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815"/>
  <workbookPr hidePivotFieldList="1"/>
  <mc:AlternateContent xmlns:mc="http://schemas.openxmlformats.org/markup-compatibility/2006">
    <mc:Choice Requires="x15">
      <x15ac:absPath xmlns:x15ac="http://schemas.microsoft.com/office/spreadsheetml/2010/11/ac" url="/Users/jessica/Desktop/Manuscript Analysis/CuratedFiles/"/>
    </mc:Choice>
  </mc:AlternateContent>
  <bookViews>
    <workbookView xWindow="0" yWindow="460" windowWidth="28800" windowHeight="17460" tabRatio="500" activeTab="6"/>
  </bookViews>
  <sheets>
    <sheet name="Original" sheetId="1" r:id="rId1"/>
    <sheet name="FilterForKeeps" sheetId="2" r:id="rId2"/>
    <sheet name="FA_Expansion" sheetId="3" r:id="rId3"/>
    <sheet name="AllClasses_FA" sheetId="4" r:id="rId4"/>
    <sheet name="AllClasses_FA_NoNulls" sheetId="5" r:id="rId5"/>
    <sheet name="PivotTable All Classes_FA" sheetId="8" r:id="rId6"/>
    <sheet name="PivotTableFA_Percentage_ByClass" sheetId="11" r:id="rId7"/>
  </sheets>
  <externalReferences>
    <externalReference r:id="rId8"/>
  </externalReferences>
  <definedNames>
    <definedName name="_xlnm._FilterDatabase" localSheetId="3" hidden="1">AllClasses_FA!$A$1:$L$3393</definedName>
    <definedName name="_xlnm._FilterDatabase" localSheetId="4" hidden="1">AllClasses_FA_NoNulls!$A$1:$L$1257</definedName>
    <definedName name="_xlnm._FilterDatabase" localSheetId="1" hidden="1">FilterForKeeps!$A$1:$FT$1117</definedName>
  </definedNames>
  <calcPr calcId="150001" concurrentCalc="0"/>
  <pivotCaches>
    <pivotCache cacheId="0" r:id="rId9"/>
  </pivotCaches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1117" i="2" l="1"/>
  <c r="K1116" i="2"/>
  <c r="K1115" i="2"/>
  <c r="K1114" i="2"/>
  <c r="K1113" i="2"/>
  <c r="K1112" i="2"/>
  <c r="K1111" i="2"/>
  <c r="K1110" i="2"/>
  <c r="K1109" i="2"/>
  <c r="K1108" i="2"/>
  <c r="K1107" i="2"/>
  <c r="K1106" i="2"/>
  <c r="K1105" i="2"/>
  <c r="K1104" i="2"/>
  <c r="K1103" i="2"/>
  <c r="K1102" i="2"/>
  <c r="K1101" i="2"/>
  <c r="K1100" i="2"/>
  <c r="K1099" i="2"/>
  <c r="K1098" i="2"/>
  <c r="K1097" i="2"/>
  <c r="K1096" i="2"/>
  <c r="K1095" i="2"/>
  <c r="K1094" i="2"/>
  <c r="K1093" i="2"/>
  <c r="K1092" i="2"/>
  <c r="K1088" i="2"/>
  <c r="K1087" i="2"/>
  <c r="K1086" i="2"/>
  <c r="K1085" i="2"/>
  <c r="K1084" i="2"/>
  <c r="K1083" i="2"/>
  <c r="K1082" i="2"/>
  <c r="K1081" i="2"/>
  <c r="K1080" i="2"/>
  <c r="K1079" i="2"/>
  <c r="K1078" i="2"/>
  <c r="K1077" i="2"/>
  <c r="K1076" i="2"/>
  <c r="K1075" i="2"/>
  <c r="K1074" i="2"/>
  <c r="K1073" i="2"/>
  <c r="K1072" i="2"/>
  <c r="K1071" i="2"/>
  <c r="K1070" i="2"/>
  <c r="K1069" i="2"/>
  <c r="K1068" i="2"/>
  <c r="K1067" i="2"/>
  <c r="K1065" i="2"/>
  <c r="K1064" i="2"/>
  <c r="K1062" i="2"/>
  <c r="K1061" i="2"/>
  <c r="K1060" i="2"/>
  <c r="K1059" i="2"/>
  <c r="K1058" i="2"/>
  <c r="K1057" i="2"/>
  <c r="K1056" i="2"/>
  <c r="K1055" i="2"/>
  <c r="K1054" i="2"/>
  <c r="K1053" i="2"/>
  <c r="K1052" i="2"/>
  <c r="K1051" i="2"/>
  <c r="K1050" i="2"/>
  <c r="K1049" i="2"/>
  <c r="K1048" i="2"/>
  <c r="K1047" i="2"/>
  <c r="K1046" i="2"/>
  <c r="K1045" i="2"/>
  <c r="K1044" i="2"/>
  <c r="K1043" i="2"/>
  <c r="K1042" i="2"/>
  <c r="K1040" i="2"/>
  <c r="K1039" i="2"/>
  <c r="K1038" i="2"/>
  <c r="K1037" i="2"/>
  <c r="K1036" i="2"/>
  <c r="K1035" i="2"/>
  <c r="K1034" i="2"/>
  <c r="K1033" i="2"/>
  <c r="K1032" i="2"/>
  <c r="K1031" i="2"/>
  <c r="K1030" i="2"/>
  <c r="K1029" i="2"/>
  <c r="K1028" i="2"/>
  <c r="K1027" i="2"/>
  <c r="K1026" i="2"/>
  <c r="K1025" i="2"/>
  <c r="K1024" i="2"/>
  <c r="K1023" i="2"/>
  <c r="K1022" i="2"/>
  <c r="K1021" i="2"/>
  <c r="K1020" i="2"/>
  <c r="K1019" i="2"/>
  <c r="K1018" i="2"/>
  <c r="K1017" i="2"/>
  <c r="K1016" i="2"/>
  <c r="K1015" i="2"/>
  <c r="K1014" i="2"/>
  <c r="K1013" i="2"/>
  <c r="K1012" i="2"/>
  <c r="K1011" i="2"/>
  <c r="K1010" i="2"/>
  <c r="K1009" i="2"/>
  <c r="K1008" i="2"/>
  <c r="K1007" i="2"/>
  <c r="K1006" i="2"/>
  <c r="K1005" i="2"/>
  <c r="K1004" i="2"/>
  <c r="K1003" i="2"/>
  <c r="K1002" i="2"/>
  <c r="K1001" i="2"/>
  <c r="K1000" i="2"/>
  <c r="K997" i="2"/>
  <c r="K996" i="2"/>
  <c r="K995" i="2"/>
  <c r="K994" i="2"/>
  <c r="K989" i="2"/>
  <c r="K987" i="2"/>
  <c r="K986" i="2"/>
  <c r="K985" i="2"/>
  <c r="K984" i="2"/>
  <c r="K983" i="2"/>
  <c r="K982" i="2"/>
  <c r="K981" i="2"/>
  <c r="K980" i="2"/>
  <c r="K979" i="2"/>
  <c r="K978" i="2"/>
  <c r="K977" i="2"/>
  <c r="K976" i="2"/>
  <c r="K975" i="2"/>
  <c r="K974" i="2"/>
  <c r="K973" i="2"/>
  <c r="K972" i="2"/>
  <c r="K971" i="2"/>
  <c r="K970" i="2"/>
  <c r="K969" i="2"/>
  <c r="K968" i="2"/>
  <c r="K967" i="2"/>
  <c r="K966" i="2"/>
  <c r="K965" i="2"/>
  <c r="K964" i="2"/>
  <c r="K963" i="2"/>
  <c r="K962" i="2"/>
  <c r="K961" i="2"/>
  <c r="K960" i="2"/>
  <c r="K959" i="2"/>
  <c r="K958" i="2"/>
  <c r="K957" i="2"/>
  <c r="K956" i="2"/>
  <c r="K955" i="2"/>
  <c r="K954" i="2"/>
  <c r="K953" i="2"/>
  <c r="K952" i="2"/>
  <c r="K949" i="2"/>
  <c r="K948" i="2"/>
  <c r="K947" i="2"/>
  <c r="K946" i="2"/>
  <c r="K945" i="2"/>
  <c r="K943" i="2"/>
  <c r="K942" i="2"/>
  <c r="K941" i="2"/>
  <c r="K940" i="2"/>
  <c r="K939" i="2"/>
  <c r="K938" i="2"/>
  <c r="K937" i="2"/>
  <c r="K936" i="2"/>
  <c r="K935" i="2"/>
  <c r="K934" i="2"/>
  <c r="K933" i="2"/>
  <c r="K932" i="2"/>
  <c r="K931" i="2"/>
  <c r="K930" i="2"/>
  <c r="K929" i="2"/>
  <c r="K928" i="2"/>
  <c r="K927" i="2"/>
  <c r="K926" i="2"/>
  <c r="K925" i="2"/>
  <c r="K924" i="2"/>
  <c r="K923" i="2"/>
  <c r="K922" i="2"/>
  <c r="K921" i="2"/>
  <c r="K920" i="2"/>
  <c r="K919" i="2"/>
  <c r="K918" i="2"/>
  <c r="K917" i="2"/>
  <c r="K916" i="2"/>
  <c r="K910" i="2"/>
  <c r="K909" i="2"/>
  <c r="K908" i="2"/>
  <c r="K907" i="2"/>
  <c r="K906" i="2"/>
  <c r="K905" i="2"/>
  <c r="K904" i="2"/>
  <c r="K903" i="2"/>
  <c r="K902" i="2"/>
  <c r="K901" i="2"/>
  <c r="K900" i="2"/>
  <c r="K899" i="2"/>
  <c r="K898" i="2"/>
  <c r="K897" i="2"/>
  <c r="K896" i="2"/>
  <c r="K895" i="2"/>
  <c r="K894" i="2"/>
  <c r="K893" i="2"/>
  <c r="K892" i="2"/>
  <c r="K891" i="2"/>
  <c r="K890" i="2"/>
  <c r="K889" i="2"/>
  <c r="K888" i="2"/>
  <c r="K887" i="2"/>
  <c r="K886" i="2"/>
  <c r="K885" i="2"/>
  <c r="K884" i="2"/>
  <c r="K883" i="2"/>
  <c r="K882" i="2"/>
  <c r="K881" i="2"/>
  <c r="K880" i="2"/>
  <c r="K879" i="2"/>
  <c r="K878" i="2"/>
  <c r="K877" i="2"/>
  <c r="K876" i="2"/>
  <c r="K875" i="2"/>
  <c r="K874" i="2"/>
  <c r="K873" i="2"/>
  <c r="K872" i="2"/>
  <c r="K871" i="2"/>
  <c r="K870" i="2"/>
  <c r="K869" i="2"/>
  <c r="K868" i="2"/>
  <c r="K867" i="2"/>
  <c r="K866" i="2"/>
  <c r="K865" i="2"/>
  <c r="K864" i="2"/>
  <c r="K863" i="2"/>
  <c r="K862" i="2"/>
  <c r="K861" i="2"/>
  <c r="K860" i="2"/>
  <c r="K859" i="2"/>
  <c r="K858" i="2"/>
  <c r="K857" i="2"/>
  <c r="K856" i="2"/>
  <c r="K855" i="2"/>
  <c r="K854" i="2"/>
  <c r="K853" i="2"/>
  <c r="K852" i="2"/>
  <c r="K851" i="2"/>
  <c r="K850" i="2"/>
  <c r="K849" i="2"/>
  <c r="K848" i="2"/>
  <c r="K847" i="2"/>
  <c r="K846" i="2"/>
  <c r="K845" i="2"/>
  <c r="K844" i="2"/>
  <c r="K843" i="2"/>
  <c r="K842" i="2"/>
  <c r="K841" i="2"/>
  <c r="K840" i="2"/>
  <c r="K839" i="2"/>
  <c r="K838" i="2"/>
  <c r="K837" i="2"/>
  <c r="K836" i="2"/>
  <c r="K835" i="2"/>
  <c r="K834" i="2"/>
  <c r="K833" i="2"/>
  <c r="K832" i="2"/>
  <c r="K831" i="2"/>
  <c r="K830" i="2"/>
  <c r="K829" i="2"/>
  <c r="K828" i="2"/>
  <c r="K827" i="2"/>
  <c r="K826" i="2"/>
  <c r="K825" i="2"/>
  <c r="K824" i="2"/>
  <c r="K823" i="2"/>
  <c r="K822" i="2"/>
  <c r="K821" i="2"/>
  <c r="K820" i="2"/>
  <c r="K819" i="2"/>
  <c r="K818" i="2"/>
  <c r="K817" i="2"/>
  <c r="K816" i="2"/>
  <c r="K815" i="2"/>
  <c r="K814" i="2"/>
  <c r="K813" i="2"/>
  <c r="K812" i="2"/>
  <c r="K811" i="2"/>
  <c r="K810" i="2"/>
  <c r="K809" i="2"/>
  <c r="K808" i="2"/>
  <c r="K807" i="2"/>
  <c r="K806" i="2"/>
  <c r="K805" i="2"/>
  <c r="K804" i="2"/>
  <c r="K803" i="2"/>
  <c r="K802" i="2"/>
  <c r="K801" i="2"/>
  <c r="K800" i="2"/>
  <c r="K799" i="2"/>
  <c r="K798" i="2"/>
  <c r="K797" i="2"/>
  <c r="K796" i="2"/>
  <c r="K795" i="2"/>
  <c r="K794" i="2"/>
  <c r="K793" i="2"/>
  <c r="K792" i="2"/>
  <c r="K781" i="2"/>
  <c r="K780" i="2"/>
  <c r="K777" i="2"/>
  <c r="K776" i="2"/>
  <c r="K775" i="2"/>
  <c r="K774" i="2"/>
  <c r="K773" i="2"/>
  <c r="K772" i="2"/>
  <c r="K771" i="2"/>
  <c r="K770" i="2"/>
  <c r="K769" i="2"/>
  <c r="K768" i="2"/>
  <c r="K767" i="2"/>
  <c r="K766" i="2"/>
  <c r="K765" i="2"/>
  <c r="K764" i="2"/>
  <c r="K763" i="2"/>
  <c r="K762" i="2"/>
  <c r="K761" i="2"/>
  <c r="K760" i="2"/>
  <c r="K759" i="2"/>
  <c r="K758" i="2"/>
  <c r="K757" i="2"/>
  <c r="K756" i="2"/>
  <c r="K755" i="2"/>
  <c r="K754" i="2"/>
  <c r="K753" i="2"/>
  <c r="K752" i="2"/>
  <c r="K751" i="2"/>
  <c r="K750" i="2"/>
  <c r="K749" i="2"/>
  <c r="K748" i="2"/>
  <c r="K747" i="2"/>
  <c r="K746" i="2"/>
  <c r="K744" i="2"/>
  <c r="K743" i="2"/>
  <c r="K742" i="2"/>
  <c r="K741" i="2"/>
  <c r="K740" i="2"/>
  <c r="K739" i="2"/>
  <c r="K738" i="2"/>
  <c r="K737" i="2"/>
  <c r="K736" i="2"/>
  <c r="K735" i="2"/>
  <c r="K734" i="2"/>
  <c r="K733" i="2"/>
  <c r="K732" i="2"/>
  <c r="K731" i="2"/>
  <c r="K730" i="2"/>
  <c r="K729" i="2"/>
  <c r="K728" i="2"/>
  <c r="K727" i="2"/>
  <c r="K726" i="2"/>
  <c r="K725" i="2"/>
  <c r="K724" i="2"/>
  <c r="K723" i="2"/>
  <c r="K722" i="2"/>
  <c r="K721" i="2"/>
  <c r="K720" i="2"/>
  <c r="K719" i="2"/>
  <c r="K718" i="2"/>
  <c r="K717" i="2"/>
  <c r="K716" i="2"/>
  <c r="K715" i="2"/>
  <c r="K714" i="2"/>
  <c r="K713" i="2"/>
  <c r="K712" i="2"/>
  <c r="K711" i="2"/>
  <c r="K710" i="2"/>
  <c r="K709" i="2"/>
  <c r="K708" i="2"/>
  <c r="K707" i="2"/>
  <c r="K706" i="2"/>
  <c r="K705" i="2"/>
  <c r="K704" i="2"/>
  <c r="K703" i="2"/>
  <c r="K702" i="2"/>
  <c r="K701" i="2"/>
  <c r="K700" i="2"/>
  <c r="K699" i="2"/>
  <c r="K698" i="2"/>
  <c r="K697" i="2"/>
  <c r="K696" i="2"/>
  <c r="K695" i="2"/>
  <c r="K694" i="2"/>
  <c r="K693" i="2"/>
  <c r="K692" i="2"/>
  <c r="K691" i="2"/>
  <c r="K690" i="2"/>
  <c r="K689" i="2"/>
  <c r="K688" i="2"/>
  <c r="K687" i="2"/>
  <c r="K686" i="2"/>
  <c r="K685" i="2"/>
  <c r="K684" i="2"/>
  <c r="K683" i="2"/>
  <c r="K682" i="2"/>
  <c r="K681" i="2"/>
  <c r="K680" i="2"/>
  <c r="K679" i="2"/>
  <c r="K678" i="2"/>
  <c r="K677" i="2"/>
  <c r="K676" i="2"/>
  <c r="K675" i="2"/>
  <c r="K674" i="2"/>
  <c r="K673" i="2"/>
  <c r="K672" i="2"/>
  <c r="K671" i="2"/>
  <c r="K670" i="2"/>
  <c r="K669" i="2"/>
  <c r="K668" i="2"/>
  <c r="K667" i="2"/>
  <c r="K666" i="2"/>
  <c r="K665" i="2"/>
  <c r="K664" i="2"/>
  <c r="K663" i="2"/>
  <c r="K662" i="2"/>
  <c r="K661" i="2"/>
  <c r="K660" i="2"/>
  <c r="K659" i="2"/>
  <c r="K658" i="2"/>
  <c r="K657" i="2"/>
  <c r="K656" i="2"/>
  <c r="K655" i="2"/>
  <c r="K654" i="2"/>
  <c r="K653" i="2"/>
  <c r="K652" i="2"/>
  <c r="K651" i="2"/>
  <c r="K650" i="2"/>
  <c r="K649" i="2"/>
  <c r="K648" i="2"/>
  <c r="K647" i="2"/>
  <c r="K646" i="2"/>
  <c r="K645" i="2"/>
  <c r="K644" i="2"/>
  <c r="K643" i="2"/>
  <c r="K642" i="2"/>
  <c r="K641" i="2"/>
  <c r="K640" i="2"/>
  <c r="K639" i="2"/>
  <c r="K638" i="2"/>
  <c r="K637" i="2"/>
  <c r="K636" i="2"/>
  <c r="K635" i="2"/>
  <c r="K634" i="2"/>
  <c r="K633" i="2"/>
  <c r="K632" i="2"/>
  <c r="K631" i="2"/>
  <c r="K630" i="2"/>
  <c r="K629" i="2"/>
  <c r="K628" i="2"/>
  <c r="K627" i="2"/>
  <c r="K626" i="2"/>
  <c r="K625" i="2"/>
  <c r="K624" i="2"/>
  <c r="K623" i="2"/>
  <c r="K622" i="2"/>
  <c r="K621" i="2"/>
  <c r="K620" i="2"/>
  <c r="K619" i="2"/>
  <c r="K618" i="2"/>
  <c r="K617" i="2"/>
  <c r="K616" i="2"/>
  <c r="K615" i="2"/>
  <c r="K614" i="2"/>
  <c r="K613" i="2"/>
  <c r="K612" i="2"/>
  <c r="K611" i="2"/>
  <c r="K610" i="2"/>
  <c r="K609" i="2"/>
  <c r="K608" i="2"/>
  <c r="K607" i="2"/>
  <c r="K606" i="2"/>
  <c r="K605" i="2"/>
  <c r="K604" i="2"/>
  <c r="K603" i="2"/>
  <c r="K602" i="2"/>
  <c r="K601" i="2"/>
  <c r="K600" i="2"/>
  <c r="K599" i="2"/>
  <c r="K598" i="2"/>
  <c r="K597" i="2"/>
  <c r="K596" i="2"/>
  <c r="K595" i="2"/>
  <c r="K594" i="2"/>
  <c r="K593" i="2"/>
  <c r="K592" i="2"/>
  <c r="K591" i="2"/>
  <c r="K590" i="2"/>
  <c r="K589" i="2"/>
  <c r="K588" i="2"/>
  <c r="K587" i="2"/>
  <c r="K586" i="2"/>
  <c r="K585" i="2"/>
  <c r="K584" i="2"/>
  <c r="K583" i="2"/>
  <c r="K582" i="2"/>
  <c r="K581" i="2"/>
  <c r="K580" i="2"/>
  <c r="K579" i="2"/>
  <c r="K578" i="2"/>
  <c r="K577" i="2"/>
  <c r="K576" i="2"/>
  <c r="K575" i="2"/>
  <c r="K574" i="2"/>
  <c r="K573" i="2"/>
  <c r="K572" i="2"/>
  <c r="K571" i="2"/>
  <c r="K570" i="2"/>
  <c r="K569" i="2"/>
  <c r="K568" i="2"/>
  <c r="K567" i="2"/>
  <c r="K566" i="2"/>
  <c r="K565" i="2"/>
  <c r="K564" i="2"/>
  <c r="K563" i="2"/>
  <c r="K562" i="2"/>
  <c r="K561" i="2"/>
  <c r="K560" i="2"/>
  <c r="K559" i="2"/>
  <c r="K558" i="2"/>
  <c r="K557" i="2"/>
  <c r="K556" i="2"/>
  <c r="K555" i="2"/>
  <c r="K554" i="2"/>
  <c r="K553" i="2"/>
  <c r="K552" i="2"/>
  <c r="K551" i="2"/>
  <c r="K550" i="2"/>
  <c r="K549" i="2"/>
  <c r="K548" i="2"/>
  <c r="K547" i="2"/>
  <c r="K546" i="2"/>
  <c r="K545" i="2"/>
  <c r="K544" i="2"/>
  <c r="K543" i="2"/>
  <c r="K542" i="2"/>
  <c r="K541" i="2"/>
  <c r="K540" i="2"/>
  <c r="K539" i="2"/>
  <c r="K538" i="2"/>
  <c r="K537" i="2"/>
  <c r="K536" i="2"/>
  <c r="K535" i="2"/>
  <c r="K534" i="2"/>
  <c r="K533" i="2"/>
  <c r="K532" i="2"/>
  <c r="K531" i="2"/>
  <c r="K530" i="2"/>
  <c r="K529" i="2"/>
  <c r="K528" i="2"/>
  <c r="K527" i="2"/>
  <c r="K526" i="2"/>
  <c r="K525" i="2"/>
  <c r="K524" i="2"/>
  <c r="K523" i="2"/>
  <c r="K522" i="2"/>
  <c r="K521" i="2"/>
  <c r="K520" i="2"/>
  <c r="K519" i="2"/>
  <c r="K518" i="2"/>
  <c r="K517" i="2"/>
  <c r="K516" i="2"/>
  <c r="K515" i="2"/>
  <c r="K514" i="2"/>
  <c r="K513" i="2"/>
  <c r="K512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67" i="2"/>
  <c r="K466" i="2"/>
  <c r="K465" i="2"/>
  <c r="K464" i="2"/>
  <c r="K463" i="2"/>
  <c r="K462" i="2"/>
  <c r="K461" i="2"/>
  <c r="K460" i="2"/>
  <c r="K459" i="2"/>
  <c r="K458" i="2"/>
  <c r="K457" i="2"/>
  <c r="K456" i="2"/>
  <c r="K455" i="2"/>
  <c r="K454" i="2"/>
  <c r="K453" i="2"/>
  <c r="K452" i="2"/>
  <c r="K451" i="2"/>
  <c r="K450" i="2"/>
  <c r="K449" i="2"/>
  <c r="K448" i="2"/>
  <c r="K447" i="2"/>
  <c r="K446" i="2"/>
  <c r="K445" i="2"/>
  <c r="K444" i="2"/>
  <c r="K443" i="2"/>
  <c r="K442" i="2"/>
  <c r="K441" i="2"/>
  <c r="K440" i="2"/>
  <c r="K439" i="2"/>
  <c r="K438" i="2"/>
  <c r="K437" i="2"/>
  <c r="K436" i="2"/>
  <c r="K435" i="2"/>
  <c r="K434" i="2"/>
  <c r="K433" i="2"/>
  <c r="K432" i="2"/>
  <c r="K431" i="2"/>
  <c r="K430" i="2"/>
  <c r="K429" i="2"/>
  <c r="K428" i="2"/>
  <c r="K427" i="2"/>
  <c r="K426" i="2"/>
  <c r="K425" i="2"/>
  <c r="K424" i="2"/>
  <c r="K423" i="2"/>
  <c r="K422" i="2"/>
  <c r="K421" i="2"/>
  <c r="K420" i="2"/>
  <c r="K419" i="2"/>
  <c r="K418" i="2"/>
  <c r="K417" i="2"/>
  <c r="K416" i="2"/>
  <c r="K415" i="2"/>
  <c r="K414" i="2"/>
  <c r="K413" i="2"/>
  <c r="K412" i="2"/>
  <c r="K411" i="2"/>
  <c r="K410" i="2"/>
  <c r="K409" i="2"/>
  <c r="K408" i="2"/>
  <c r="K407" i="2"/>
  <c r="K406" i="2"/>
  <c r="K405" i="2"/>
  <c r="K404" i="2"/>
  <c r="K403" i="2"/>
  <c r="K402" i="2"/>
  <c r="K401" i="2"/>
  <c r="K400" i="2"/>
  <c r="K399" i="2"/>
  <c r="K398" i="2"/>
  <c r="K397" i="2"/>
  <c r="K396" i="2"/>
  <c r="K395" i="2"/>
  <c r="K394" i="2"/>
  <c r="K393" i="2"/>
  <c r="K392" i="2"/>
  <c r="K391" i="2"/>
  <c r="K390" i="2"/>
  <c r="K389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5" i="2"/>
  <c r="K374" i="2"/>
  <c r="K373" i="2"/>
  <c r="K372" i="2"/>
  <c r="K371" i="2"/>
  <c r="K370" i="2"/>
  <c r="K369" i="2"/>
  <c r="K368" i="2"/>
  <c r="K367" i="2"/>
  <c r="K366" i="2"/>
  <c r="K365" i="2"/>
  <c r="K364" i="2"/>
  <c r="K363" i="2"/>
  <c r="K362" i="2"/>
  <c r="K361" i="2"/>
  <c r="K360" i="2"/>
  <c r="K359" i="2"/>
  <c r="K358" i="2"/>
  <c r="K357" i="2"/>
  <c r="K356" i="2"/>
  <c r="K355" i="2"/>
  <c r="K354" i="2"/>
  <c r="K353" i="2"/>
  <c r="K352" i="2"/>
  <c r="K351" i="2"/>
  <c r="K350" i="2"/>
  <c r="K349" i="2"/>
  <c r="K348" i="2"/>
  <c r="K347" i="2"/>
  <c r="K346" i="2"/>
  <c r="K345" i="2"/>
  <c r="K344" i="2"/>
  <c r="K343" i="2"/>
  <c r="K342" i="2"/>
  <c r="K341" i="2"/>
  <c r="K340" i="2"/>
  <c r="K339" i="2"/>
  <c r="K338" i="2"/>
  <c r="K337" i="2"/>
  <c r="K336" i="2"/>
  <c r="K335" i="2"/>
  <c r="K334" i="2"/>
  <c r="K333" i="2"/>
  <c r="K332" i="2"/>
  <c r="K331" i="2"/>
  <c r="K330" i="2"/>
  <c r="K329" i="2"/>
  <c r="K328" i="2"/>
  <c r="K327" i="2"/>
  <c r="K326" i="2"/>
  <c r="K325" i="2"/>
  <c r="K324" i="2"/>
  <c r="K323" i="2"/>
  <c r="K322" i="2"/>
  <c r="K321" i="2"/>
  <c r="K320" i="2"/>
  <c r="K319" i="2"/>
  <c r="K318" i="2"/>
  <c r="K317" i="2"/>
  <c r="K316" i="2"/>
  <c r="K315" i="2"/>
  <c r="K314" i="2"/>
  <c r="K313" i="2"/>
  <c r="K312" i="2"/>
  <c r="K311" i="2"/>
  <c r="K310" i="2"/>
  <c r="K309" i="2"/>
  <c r="K308" i="2"/>
  <c r="K307" i="2"/>
  <c r="K306" i="2"/>
  <c r="K305" i="2"/>
  <c r="K304" i="2"/>
  <c r="K303" i="2"/>
  <c r="K302" i="2"/>
  <c r="K301" i="2"/>
  <c r="K300" i="2"/>
  <c r="K299" i="2"/>
  <c r="K298" i="2"/>
  <c r="K297" i="2"/>
  <c r="K296" i="2"/>
  <c r="K295" i="2"/>
  <c r="K294" i="2"/>
  <c r="K293" i="2"/>
  <c r="K292" i="2"/>
  <c r="K291" i="2"/>
  <c r="K290" i="2"/>
  <c r="K289" i="2"/>
  <c r="K288" i="2"/>
  <c r="K287" i="2"/>
  <c r="K286" i="2"/>
  <c r="K285" i="2"/>
  <c r="K284" i="2"/>
  <c r="K283" i="2"/>
  <c r="K282" i="2"/>
  <c r="K281" i="2"/>
  <c r="K280" i="2"/>
  <c r="K279" i="2"/>
  <c r="K278" i="2"/>
  <c r="K277" i="2"/>
  <c r="K276" i="2"/>
  <c r="K275" i="2"/>
  <c r="K274" i="2"/>
  <c r="K273" i="2"/>
  <c r="K272" i="2"/>
  <c r="K271" i="2"/>
  <c r="K270" i="2"/>
  <c r="K269" i="2"/>
  <c r="K268" i="2"/>
  <c r="K267" i="2"/>
  <c r="K266" i="2"/>
  <c r="K265" i="2"/>
  <c r="K264" i="2"/>
  <c r="K263" i="2"/>
  <c r="K262" i="2"/>
  <c r="K261" i="2"/>
  <c r="K260" i="2"/>
  <c r="K259" i="2"/>
  <c r="K258" i="2"/>
  <c r="K257" i="2"/>
  <c r="K256" i="2"/>
  <c r="K255" i="2"/>
  <c r="K254" i="2"/>
  <c r="K253" i="2"/>
  <c r="K252" i="2"/>
  <c r="K251" i="2"/>
  <c r="K250" i="2"/>
  <c r="K249" i="2"/>
  <c r="K248" i="2"/>
  <c r="K247" i="2"/>
  <c r="K246" i="2"/>
  <c r="K245" i="2"/>
  <c r="K244" i="2"/>
  <c r="K243" i="2"/>
  <c r="K242" i="2"/>
  <c r="K241" i="2"/>
  <c r="K240" i="2"/>
  <c r="K239" i="2"/>
  <c r="K238" i="2"/>
  <c r="K237" i="2"/>
  <c r="K236" i="2"/>
  <c r="K235" i="2"/>
  <c r="K234" i="2"/>
  <c r="K233" i="2"/>
  <c r="K232" i="2"/>
  <c r="K231" i="2"/>
  <c r="K230" i="2"/>
  <c r="K229" i="2"/>
  <c r="K228" i="2"/>
  <c r="K227" i="2"/>
  <c r="K226" i="2"/>
  <c r="K225" i="2"/>
  <c r="K224" i="2"/>
  <c r="K223" i="2"/>
  <c r="K222" i="2"/>
  <c r="K221" i="2"/>
  <c r="K220" i="2"/>
  <c r="K219" i="2"/>
  <c r="K218" i="2"/>
  <c r="K217" i="2"/>
  <c r="K216" i="2"/>
  <c r="K215" i="2"/>
  <c r="K214" i="2"/>
  <c r="K213" i="2"/>
  <c r="K212" i="2"/>
  <c r="K211" i="2"/>
  <c r="K210" i="2"/>
  <c r="K209" i="2"/>
  <c r="K208" i="2"/>
  <c r="K207" i="2"/>
  <c r="K206" i="2"/>
  <c r="K205" i="2"/>
  <c r="K204" i="2"/>
  <c r="K203" i="2"/>
  <c r="K202" i="2"/>
  <c r="K201" i="2"/>
  <c r="K200" i="2"/>
  <c r="K199" i="2"/>
  <c r="K198" i="2"/>
  <c r="K197" i="2"/>
  <c r="K196" i="2"/>
  <c r="K195" i="2"/>
  <c r="K194" i="2"/>
  <c r="K193" i="2"/>
  <c r="K192" i="2"/>
  <c r="K191" i="2"/>
  <c r="K190" i="2"/>
  <c r="K189" i="2"/>
  <c r="K188" i="2"/>
  <c r="K187" i="2"/>
  <c r="K186" i="2"/>
  <c r="K185" i="2"/>
  <c r="K184" i="2"/>
  <c r="K183" i="2"/>
  <c r="K182" i="2"/>
  <c r="K181" i="2"/>
  <c r="K180" i="2"/>
  <c r="K179" i="2"/>
  <c r="K178" i="2"/>
  <c r="K177" i="2"/>
  <c r="K176" i="2"/>
  <c r="K175" i="2"/>
  <c r="K174" i="2"/>
  <c r="K173" i="2"/>
  <c r="K172" i="2"/>
  <c r="K171" i="2"/>
  <c r="K170" i="2"/>
  <c r="K169" i="2"/>
  <c r="K168" i="2"/>
  <c r="K167" i="2"/>
  <c r="K166" i="2"/>
  <c r="K165" i="2"/>
  <c r="K164" i="2"/>
  <c r="K163" i="2"/>
  <c r="K162" i="2"/>
  <c r="K161" i="2"/>
  <c r="K160" i="2"/>
  <c r="K159" i="2"/>
  <c r="K158" i="2"/>
  <c r="K157" i="2"/>
  <c r="K156" i="2"/>
  <c r="K155" i="2"/>
  <c r="K154" i="2"/>
  <c r="K153" i="2"/>
  <c r="K152" i="2"/>
  <c r="K151" i="2"/>
  <c r="K150" i="2"/>
  <c r="K149" i="2"/>
  <c r="K148" i="2"/>
  <c r="K147" i="2"/>
  <c r="K146" i="2"/>
  <c r="K145" i="2"/>
  <c r="K144" i="2"/>
  <c r="K143" i="2"/>
  <c r="K142" i="2"/>
  <c r="K141" i="2"/>
  <c r="K140" i="2"/>
  <c r="K139" i="2"/>
  <c r="K138" i="2"/>
  <c r="K137" i="2"/>
  <c r="K136" i="2"/>
  <c r="K135" i="2"/>
  <c r="K134" i="2"/>
  <c r="K133" i="2"/>
  <c r="K132" i="2"/>
  <c r="K131" i="2"/>
  <c r="K130" i="2"/>
  <c r="K129" i="2"/>
  <c r="K128" i="2"/>
  <c r="K127" i="2"/>
  <c r="K126" i="2"/>
  <c r="K125" i="2"/>
  <c r="K124" i="2"/>
  <c r="K123" i="2"/>
  <c r="K122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  <c r="K1117" i="1"/>
  <c r="K1116" i="1"/>
  <c r="K1115" i="1"/>
  <c r="K1114" i="1"/>
  <c r="K1113" i="1"/>
  <c r="K1112" i="1"/>
  <c r="K1111" i="1"/>
  <c r="K1110" i="1"/>
  <c r="K1109" i="1"/>
  <c r="K1108" i="1"/>
  <c r="K1107" i="1"/>
  <c r="K1106" i="1"/>
  <c r="K1105" i="1"/>
  <c r="K1104" i="1"/>
  <c r="K1103" i="1"/>
  <c r="K1102" i="1"/>
  <c r="K1101" i="1"/>
  <c r="K1100" i="1"/>
  <c r="K1099" i="1"/>
  <c r="K1098" i="1"/>
  <c r="K1097" i="1"/>
  <c r="K1096" i="1"/>
  <c r="K1095" i="1"/>
  <c r="K1094" i="1"/>
  <c r="K1093" i="1"/>
  <c r="K1092" i="1"/>
  <c r="K1088" i="1"/>
  <c r="K1087" i="1"/>
  <c r="K1086" i="1"/>
  <c r="K1085" i="1"/>
  <c r="K1084" i="1"/>
  <c r="K1083" i="1"/>
  <c r="K1082" i="1"/>
  <c r="K1081" i="1"/>
  <c r="K1080" i="1"/>
  <c r="K1079" i="1"/>
  <c r="K1078" i="1"/>
  <c r="K1077" i="1"/>
  <c r="K1076" i="1"/>
  <c r="K1075" i="1"/>
  <c r="K1074" i="1"/>
  <c r="K1073" i="1"/>
  <c r="K1072" i="1"/>
  <c r="K1071" i="1"/>
  <c r="K1070" i="1"/>
  <c r="K1069" i="1"/>
  <c r="K1068" i="1"/>
  <c r="K1067" i="1"/>
  <c r="K1065" i="1"/>
  <c r="K1064" i="1"/>
  <c r="K1062" i="1"/>
  <c r="K1061" i="1"/>
  <c r="K1060" i="1"/>
  <c r="K1059" i="1"/>
  <c r="K1058" i="1"/>
  <c r="K1057" i="1"/>
  <c r="K1056" i="1"/>
  <c r="K1055" i="1"/>
  <c r="K1054" i="1"/>
  <c r="K1053" i="1"/>
  <c r="K1052" i="1"/>
  <c r="K1051" i="1"/>
  <c r="K1050" i="1"/>
  <c r="K1049" i="1"/>
  <c r="K1048" i="1"/>
  <c r="K1047" i="1"/>
  <c r="K1046" i="1"/>
  <c r="K1045" i="1"/>
  <c r="K1044" i="1"/>
  <c r="K1043" i="1"/>
  <c r="K1042" i="1"/>
  <c r="K1040" i="1"/>
  <c r="K1039" i="1"/>
  <c r="K1038" i="1"/>
  <c r="K1037" i="1"/>
  <c r="K1036" i="1"/>
  <c r="K1035" i="1"/>
  <c r="K1034" i="1"/>
  <c r="K1033" i="1"/>
  <c r="K1032" i="1"/>
  <c r="K1031" i="1"/>
  <c r="K1030" i="1"/>
  <c r="K1029" i="1"/>
  <c r="K1028" i="1"/>
  <c r="K1027" i="1"/>
  <c r="K1026" i="1"/>
  <c r="K1025" i="1"/>
  <c r="K1024" i="1"/>
  <c r="K1023" i="1"/>
  <c r="K1022" i="1"/>
  <c r="K1021" i="1"/>
  <c r="K1020" i="1"/>
  <c r="K1019" i="1"/>
  <c r="K1018" i="1"/>
  <c r="K1017" i="1"/>
  <c r="K1016" i="1"/>
  <c r="K1015" i="1"/>
  <c r="K1014" i="1"/>
  <c r="K1013" i="1"/>
  <c r="K1012" i="1"/>
  <c r="K1011" i="1"/>
  <c r="K1010" i="1"/>
  <c r="K1009" i="1"/>
  <c r="K1008" i="1"/>
  <c r="K1007" i="1"/>
  <c r="K1006" i="1"/>
  <c r="K1005" i="1"/>
  <c r="K1004" i="1"/>
  <c r="K1003" i="1"/>
  <c r="K1002" i="1"/>
  <c r="K1001" i="1"/>
  <c r="K1000" i="1"/>
  <c r="K997" i="1"/>
  <c r="K996" i="1"/>
  <c r="K995" i="1"/>
  <c r="K994" i="1"/>
  <c r="K989" i="1"/>
  <c r="K987" i="1"/>
  <c r="K986" i="1"/>
  <c r="K985" i="1"/>
  <c r="K984" i="1"/>
  <c r="K983" i="1"/>
  <c r="K982" i="1"/>
  <c r="K981" i="1"/>
  <c r="K980" i="1"/>
  <c r="K979" i="1"/>
  <c r="K978" i="1"/>
  <c r="K977" i="1"/>
  <c r="K976" i="1"/>
  <c r="K975" i="1"/>
  <c r="K974" i="1"/>
  <c r="K973" i="1"/>
  <c r="K972" i="1"/>
  <c r="K971" i="1"/>
  <c r="K970" i="1"/>
  <c r="K969" i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49" i="1"/>
  <c r="K948" i="1"/>
  <c r="K947" i="1"/>
  <c r="K946" i="1"/>
  <c r="K945" i="1"/>
  <c r="K943" i="1"/>
  <c r="K942" i="1"/>
  <c r="K941" i="1"/>
  <c r="K940" i="1"/>
  <c r="K939" i="1"/>
  <c r="K938" i="1"/>
  <c r="K937" i="1"/>
  <c r="K936" i="1"/>
  <c r="K935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6" i="1"/>
  <c r="K910" i="1"/>
  <c r="K909" i="1"/>
  <c r="K908" i="1"/>
  <c r="K907" i="1"/>
  <c r="K906" i="1"/>
  <c r="K905" i="1"/>
  <c r="K904" i="1"/>
  <c r="K903" i="1"/>
  <c r="K902" i="1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81" i="1"/>
  <c r="K780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<sst xmlns="http://schemas.openxmlformats.org/spreadsheetml/2006/main" count="64420" uniqueCount="1909">
  <si>
    <t>Rej</t>
  </si>
  <si>
    <t>keep</t>
  </si>
  <si>
    <t>LipidMolec</t>
  </si>
  <si>
    <t>Class</t>
  </si>
  <si>
    <t>FA</t>
  </si>
  <si>
    <t>FA Group Key</t>
  </si>
  <si>
    <t>Counts</t>
  </si>
  <si>
    <t>Calc Mass</t>
  </si>
  <si>
    <t>Formula</t>
  </si>
  <si>
    <t>BaseRt</t>
  </si>
  <si>
    <t>MainIon</t>
  </si>
  <si>
    <t>ARatio[s1/c]</t>
  </si>
  <si>
    <t>ARatio[s2/c]</t>
  </si>
  <si>
    <t>ARatio[s3/c]</t>
  </si>
  <si>
    <t>ARatio[s4/c]</t>
  </si>
  <si>
    <t>ARatio[s5/c]</t>
  </si>
  <si>
    <t>ARatio[s6/c]</t>
  </si>
  <si>
    <t>ARatio[s7/c]</t>
  </si>
  <si>
    <t>ARatio[s8/c]</t>
  </si>
  <si>
    <t>HRatio[s1/c]</t>
  </si>
  <si>
    <t>HRatio[s2/c]</t>
  </si>
  <si>
    <t>HRatio[s3/c]</t>
  </si>
  <si>
    <t>HRatio[s4/c]</t>
  </si>
  <si>
    <t>HRatio[s5/c]</t>
  </si>
  <si>
    <t>HRatio[s6/c]</t>
  </si>
  <si>
    <t>HRatio[s7/c]</t>
  </si>
  <si>
    <t>HRatio[s8/c]</t>
  </si>
  <si>
    <t>APValue[s1]</t>
  </si>
  <si>
    <t>APValue[s2]</t>
  </si>
  <si>
    <t>APValue[s3]</t>
  </si>
  <si>
    <t>APValue[s4]</t>
  </si>
  <si>
    <t>APValue[s5]</t>
  </si>
  <si>
    <t>APValue[s6]</t>
  </si>
  <si>
    <t>APValue[s7]</t>
  </si>
  <si>
    <t>APValue[s8]</t>
  </si>
  <si>
    <t>MainGrade[c]</t>
  </si>
  <si>
    <t>MainGrade[s1]</t>
  </si>
  <si>
    <t>MainGrade[s2]</t>
  </si>
  <si>
    <t>MainGrade[s3]</t>
  </si>
  <si>
    <t>MainGrade[s4]</t>
  </si>
  <si>
    <t>MainGrade[s5]</t>
  </si>
  <si>
    <t>MainGrade[s6]</t>
  </si>
  <si>
    <t>MainGrade[s7]</t>
  </si>
  <si>
    <t>MainGrade[s8]</t>
  </si>
  <si>
    <t>MainPQ[c]</t>
  </si>
  <si>
    <t>MainPQ[s1]</t>
  </si>
  <si>
    <t>MainPQ[s2]</t>
  </si>
  <si>
    <t>MainPQ[s3]</t>
  </si>
  <si>
    <t>MainPQ[s4]</t>
  </si>
  <si>
    <t>MainPQ[s5]</t>
  </si>
  <si>
    <t>MainPQ[s6]</t>
  </si>
  <si>
    <t>MainPQ[s7]</t>
  </si>
  <si>
    <t>MainPQ[s8]</t>
  </si>
  <si>
    <t>MainS/N[c]</t>
  </si>
  <si>
    <t>MainS/N[s1]</t>
  </si>
  <si>
    <t>MainS/N[s2]</t>
  </si>
  <si>
    <t>MainS/N[s3]</t>
  </si>
  <si>
    <t>MainS/N[s4]</t>
  </si>
  <si>
    <t>MainS/N[s5]</t>
  </si>
  <si>
    <t>MainS/N[s6]</t>
  </si>
  <si>
    <t>MainS/N[s7]</t>
  </si>
  <si>
    <t>MainS/N[s8]</t>
  </si>
  <si>
    <t>IDNum[c]</t>
  </si>
  <si>
    <t>IDNum[s1]</t>
  </si>
  <si>
    <t>IDNum[s2]</t>
  </si>
  <si>
    <t>IDNum[s3]</t>
  </si>
  <si>
    <t>IDNum[s4]</t>
  </si>
  <si>
    <t>IDNum[s5]</t>
  </si>
  <si>
    <t>IDNum[s6]</t>
  </si>
  <si>
    <t>IDNum[s7]</t>
  </si>
  <si>
    <t>IDNum[s8]</t>
  </si>
  <si>
    <t>MainMScore[c]</t>
  </si>
  <si>
    <t>MainMScore[s1]</t>
  </si>
  <si>
    <t>MainMScore[s2]</t>
  </si>
  <si>
    <t>MainMScore[s3]</t>
  </si>
  <si>
    <t>MainMScore[s4]</t>
  </si>
  <si>
    <t>MainMScore[s5]</t>
  </si>
  <si>
    <t>MainMScore[s6]</t>
  </si>
  <si>
    <t>MainMScore[s7]</t>
  </si>
  <si>
    <t>MainMScore[s8]</t>
  </si>
  <si>
    <t>MainOccupy[c]</t>
  </si>
  <si>
    <t>MainOccupy[s1]</t>
  </si>
  <si>
    <t>MainOccupy[s2]</t>
  </si>
  <si>
    <t>MainOccupy[s3]</t>
  </si>
  <si>
    <t>MainOccupy[s4]</t>
  </si>
  <si>
    <t>MainOccupy[s5]</t>
  </si>
  <si>
    <t>MainOccupy[s6]</t>
  </si>
  <si>
    <t>MainOccupy[s7]</t>
  </si>
  <si>
    <t>MainOccupy[s8]</t>
  </si>
  <si>
    <t>MainArea[c]</t>
  </si>
  <si>
    <t>MainArea[s1]</t>
  </si>
  <si>
    <t>MainArea[s2]</t>
  </si>
  <si>
    <t>MainArea[s3]</t>
  </si>
  <si>
    <t>MainArea[s4]</t>
  </si>
  <si>
    <t>MainArea[s5]</t>
  </si>
  <si>
    <t>MainArea[s6]</t>
  </si>
  <si>
    <t>MainArea[s7]</t>
  </si>
  <si>
    <t>MainArea[s8]</t>
  </si>
  <si>
    <t>MainHeight[c]</t>
  </si>
  <si>
    <t>MainHeight[s1]</t>
  </si>
  <si>
    <t>MainHeight[s2]</t>
  </si>
  <si>
    <t>MainHeight[s3]</t>
  </si>
  <si>
    <t>MainHeight[s4]</t>
  </si>
  <si>
    <t>MainHeight[s5]</t>
  </si>
  <si>
    <t>MainHeight[s6]</t>
  </si>
  <si>
    <t>MainHeight[s7]</t>
  </si>
  <si>
    <t>MainHeight[s8]</t>
  </si>
  <si>
    <t>AreaRSD[c]</t>
  </si>
  <si>
    <t>AreaRSD[s1]</t>
  </si>
  <si>
    <t>AreaRSD[s2]</t>
  </si>
  <si>
    <t>AreaRSD[s3]</t>
  </si>
  <si>
    <t>AreaRSD[s4]</t>
  </si>
  <si>
    <t>AreaRSD[s5]</t>
  </si>
  <si>
    <t>AreaRSD[s6]</t>
  </si>
  <si>
    <t>AreaRSD[s7]</t>
  </si>
  <si>
    <t>AreaRSD[s8]</t>
  </si>
  <si>
    <t>HeightRSD[c]</t>
  </si>
  <si>
    <t>HeightRSD[s1]</t>
  </si>
  <si>
    <t>HeightRSD[s2]</t>
  </si>
  <si>
    <t>HeightRSD[s3]</t>
  </si>
  <si>
    <t>HeightRSD[s4]</t>
  </si>
  <si>
    <t>HeightRSD[s5]</t>
  </si>
  <si>
    <t>HeightRSD[s6]</t>
  </si>
  <si>
    <t>HeightRSD[s7]</t>
  </si>
  <si>
    <t>HeightRSD[s8]</t>
  </si>
  <si>
    <t>MainAreaScore[c]</t>
  </si>
  <si>
    <t>MainAreaScore[s1]</t>
  </si>
  <si>
    <t>MainAreaScore[s2]</t>
  </si>
  <si>
    <t>MainAreaScore[s3]</t>
  </si>
  <si>
    <t>MainAreaScore[s4]</t>
  </si>
  <si>
    <t>MainAreaScore[s5]</t>
  </si>
  <si>
    <t>MainAreaScore[s6]</t>
  </si>
  <si>
    <t>MainAreaScore[s7]</t>
  </si>
  <si>
    <t>MainAreaScore[s8]</t>
  </si>
  <si>
    <t>NMARatio[s1/c]</t>
  </si>
  <si>
    <t>NMARatio[s2/c]</t>
  </si>
  <si>
    <t>NMARatio[s3/c]</t>
  </si>
  <si>
    <t>NMARatio[s4/c]</t>
  </si>
  <si>
    <t>NMARatio[s5/c]</t>
  </si>
  <si>
    <t>NMARatio[s6/c]</t>
  </si>
  <si>
    <t>NMARatio[s7/c]</t>
  </si>
  <si>
    <t>NMARatio[s8/c]</t>
  </si>
  <si>
    <t>NMHRatio[s1/c]</t>
  </si>
  <si>
    <t>NMHRatio[s2/c]</t>
  </si>
  <si>
    <t>NMHRatio[s3/c]</t>
  </si>
  <si>
    <t>NMHRatio[s4/c]</t>
  </si>
  <si>
    <t>NMHRatio[s5/c]</t>
  </si>
  <si>
    <t>NMHRatio[s6/c]</t>
  </si>
  <si>
    <t>NMHRatio[s7/c]</t>
  </si>
  <si>
    <t>NMHRatio[s8/c]</t>
  </si>
  <si>
    <t>NMAPValue[s1]</t>
  </si>
  <si>
    <t>NMAPValue[s2]</t>
  </si>
  <si>
    <t>NMAPValue[s3]</t>
  </si>
  <si>
    <t>NMAPValue[s4]</t>
  </si>
  <si>
    <t>NMAPValue[s5]</t>
  </si>
  <si>
    <t>NMAPValue[s6]</t>
  </si>
  <si>
    <t>NMAPValue[s7]</t>
  </si>
  <si>
    <t>NMAPValue[s8]</t>
  </si>
  <si>
    <t>NMArea[c]</t>
  </si>
  <si>
    <t>NMArea[s1]</t>
  </si>
  <si>
    <t>NMArea[s2]</t>
  </si>
  <si>
    <t>NMArea[s3]</t>
  </si>
  <si>
    <t>NMArea[s4]</t>
  </si>
  <si>
    <t>NMArea[s5]</t>
  </si>
  <si>
    <t>NMArea[s6]</t>
  </si>
  <si>
    <t>NMArea[s7]</t>
  </si>
  <si>
    <t>NMArea[s8]</t>
  </si>
  <si>
    <t>NMHeight[c]</t>
  </si>
  <si>
    <t>NMHeight[s1]</t>
  </si>
  <si>
    <t>NMHeight[s2]</t>
  </si>
  <si>
    <t>NMHeight[s3]</t>
  </si>
  <si>
    <t>NMHeight[s4]</t>
  </si>
  <si>
    <t>NMHeight[s5]</t>
  </si>
  <si>
    <t>NMHeight[s6]</t>
  </si>
  <si>
    <t>NMHeight[s7]</t>
  </si>
  <si>
    <t>NMHeight[s8]</t>
  </si>
  <si>
    <t>y</t>
  </si>
  <si>
    <t>-</t>
  </si>
  <si>
    <t>B</t>
  </si>
  <si>
    <t>n</t>
  </si>
  <si>
    <t>PI</t>
  </si>
  <si>
    <t>18:0/18:3</t>
  </si>
  <si>
    <t>A</t>
  </si>
  <si>
    <t>LdMePE(18:1)</t>
  </si>
  <si>
    <t>LdMePE</t>
  </si>
  <si>
    <t>C25 H50 O7 N1 P1</t>
  </si>
  <si>
    <t>LdMePE(18:2)</t>
  </si>
  <si>
    <t>C25 H48 O7 N1 P1</t>
  </si>
  <si>
    <t>PC(16:0/16:1)</t>
  </si>
  <si>
    <t>PC</t>
  </si>
  <si>
    <t>16:0/16:1</t>
  </si>
  <si>
    <t>C40 H78 O8 N1 P1</t>
  </si>
  <si>
    <t>PI(18:0/18:1)</t>
  </si>
  <si>
    <t>18:0/18:1</t>
  </si>
  <si>
    <t>C45 H85 O13 N0 P1</t>
  </si>
  <si>
    <t>LPC(18:2)</t>
  </si>
  <si>
    <t>LPC</t>
  </si>
  <si>
    <t>C26 H50 O7 N1 P1</t>
  </si>
  <si>
    <t>LPC(20:2)</t>
  </si>
  <si>
    <t>C28 H54 O7 N1 P1</t>
  </si>
  <si>
    <t>LPE(18:1)</t>
  </si>
  <si>
    <t>LPE</t>
  </si>
  <si>
    <t>C23 H46 O7 N1 P1</t>
  </si>
  <si>
    <t>LPE(18:2)</t>
  </si>
  <si>
    <t>C23 H44 O7 N1 P1</t>
  </si>
  <si>
    <t>PI(18:0/18:2)</t>
  </si>
  <si>
    <t>18:0/18:2</t>
  </si>
  <si>
    <t>C45 H83 O13 N0 P1</t>
  </si>
  <si>
    <t>LPC(22:2)</t>
  </si>
  <si>
    <t>C30 H58 O7 N1 P1</t>
  </si>
  <si>
    <t>LPC(22:5)</t>
  </si>
  <si>
    <t>C30 H52 O7 N1 P1</t>
  </si>
  <si>
    <t>PI(16:0e/18:2)</t>
  </si>
  <si>
    <t>16:0e/18:2</t>
  </si>
  <si>
    <t>34:2e</t>
  </si>
  <si>
    <t>C43 H81 O12 N0 P1</t>
  </si>
  <si>
    <t>LPC(18:0)</t>
  </si>
  <si>
    <t>C26 H54 O7 N1 P1</t>
  </si>
  <si>
    <t>SM(d14:1/18:1)</t>
  </si>
  <si>
    <t>SM</t>
  </si>
  <si>
    <t>d14:1/18:1</t>
  </si>
  <si>
    <t>d32:2</t>
  </si>
  <si>
    <t>C37 H73 O6 N2 P1</t>
  </si>
  <si>
    <t>LPC(20:3)</t>
  </si>
  <si>
    <t>C28 H52 O7 N1 P1</t>
  </si>
  <si>
    <t>LPC(22:6)</t>
  </si>
  <si>
    <t>C30 H50 O7 N1 P1</t>
  </si>
  <si>
    <t>LPC(16:1)</t>
  </si>
  <si>
    <t>C24 H48 O7 N1 P1</t>
  </si>
  <si>
    <t>LPC(18:1)</t>
  </si>
  <si>
    <t>C26 H52 O7 N1 P1</t>
  </si>
  <si>
    <t>LPC(20:4)</t>
  </si>
  <si>
    <t>C28 H50 O7 N1 P1</t>
  </si>
  <si>
    <t>LPC(16:0)</t>
  </si>
  <si>
    <t>C24 H50 O7 N1 P1</t>
  </si>
  <si>
    <t>AcCa(16:0)</t>
  </si>
  <si>
    <t>AcCa</t>
  </si>
  <si>
    <t>C23 H45 O4 N1</t>
  </si>
  <si>
    <t>PI(16:0/20:4)</t>
  </si>
  <si>
    <t>16:0/20:4</t>
  </si>
  <si>
    <t>C45 H79 O13 N0 P1</t>
  </si>
  <si>
    <t>LPC(14:0)</t>
  </si>
  <si>
    <t>C22 H46 O7 N1 P1</t>
  </si>
  <si>
    <t>PI(18:0/20:4)</t>
  </si>
  <si>
    <t>18:0/20:4</t>
  </si>
  <si>
    <t>C47 H83 O13 N0 P1</t>
  </si>
  <si>
    <t>PI(16:0/18:2)</t>
  </si>
  <si>
    <t>16:0/18:2</t>
  </si>
  <si>
    <t>C43 H79 O13 N0 P1</t>
  </si>
  <si>
    <t>PI(18:1/20:4)</t>
  </si>
  <si>
    <t>18:1/20:4</t>
  </si>
  <si>
    <t>C47 H81 O13 N0 P1</t>
  </si>
  <si>
    <t>PG</t>
  </si>
  <si>
    <t>18:1/18:1</t>
  </si>
  <si>
    <t>16:0e</t>
  </si>
  <si>
    <t>PE(18:1p/20:4)</t>
  </si>
  <si>
    <t>PE</t>
  </si>
  <si>
    <t>18:1p/20:4</t>
  </si>
  <si>
    <t>38:5p</t>
  </si>
  <si>
    <t>C43 H76 O7 N1 P1</t>
  </si>
  <si>
    <t>PS(18:1/18:1)</t>
  </si>
  <si>
    <t>PS</t>
  </si>
  <si>
    <t>C42 H78 O10 N1 P1</t>
  </si>
  <si>
    <t>C40 H76 O10 N1 P1</t>
  </si>
  <si>
    <t>PC(16:1/18:2)</t>
  </si>
  <si>
    <t>16:1/18:2</t>
  </si>
  <si>
    <t>C42 H78 O8 N1 P1</t>
  </si>
  <si>
    <t>PS(18:0/22:6)</t>
  </si>
  <si>
    <t>18:0/22:6</t>
  </si>
  <si>
    <t>C46 H78 O10 N1 P1</t>
  </si>
  <si>
    <t>AcCa(16:1)</t>
  </si>
  <si>
    <t>C23 H43 O4 N1</t>
  </si>
  <si>
    <t>standard</t>
  </si>
  <si>
    <t>LPC(17:1)</t>
  </si>
  <si>
    <t>PE(16:0/18:2)</t>
  </si>
  <si>
    <t>C39 H74 O8 N1 P1</t>
  </si>
  <si>
    <t>dMePE(16:0/18:1)</t>
  </si>
  <si>
    <t>dMePE</t>
  </si>
  <si>
    <t>16:0/18:1</t>
  </si>
  <si>
    <t>C41 H80 O8 N1 P1</t>
  </si>
  <si>
    <t>PC(16:1/22:6)</t>
  </si>
  <si>
    <t>16:1/22:6</t>
  </si>
  <si>
    <t>C46 H78 O8 N1 P1</t>
  </si>
  <si>
    <t>PE(18:0/18:2)</t>
  </si>
  <si>
    <t>C41 H78 O8 N1 P1</t>
  </si>
  <si>
    <t>PS(18:0/18:1)</t>
  </si>
  <si>
    <t>C42 H80 O10 N1 P1</t>
  </si>
  <si>
    <t>PC(18:0/20:3)</t>
  </si>
  <si>
    <t>18:0/20:3</t>
  </si>
  <si>
    <t>C46 H86 O8 N1 P1</t>
  </si>
  <si>
    <t>PG(18:1/18:2)</t>
  </si>
  <si>
    <t>18:1/18:2</t>
  </si>
  <si>
    <t>C42 H77 O10 N0 P1</t>
  </si>
  <si>
    <t>C44 H78 O8 N1 P1</t>
  </si>
  <si>
    <t>C</t>
  </si>
  <si>
    <t>LPC(16:0p)</t>
  </si>
  <si>
    <t>16:0p</t>
  </si>
  <si>
    <t>C24 H50 O6 N1 P1</t>
  </si>
  <si>
    <t>PE(18:1p/22:5)</t>
  </si>
  <si>
    <t>18:1p/22:5</t>
  </si>
  <si>
    <t>40:6p</t>
  </si>
  <si>
    <t>C45 H78 O7 N1 P1</t>
  </si>
  <si>
    <t>d34:1</t>
  </si>
  <si>
    <t>C39 H79 O6 N2 P1</t>
  </si>
  <si>
    <t>PC(16:0/18:2)</t>
  </si>
  <si>
    <t>C42 H80 O8 N1 P1</t>
  </si>
  <si>
    <t>SM(d18:1/13:0)</t>
  </si>
  <si>
    <t>d18:1/13:0</t>
  </si>
  <si>
    <t>d31:1</t>
  </si>
  <si>
    <t>C36 H73 O6 N2 P1</t>
  </si>
  <si>
    <t>AcCa(18:0)</t>
  </si>
  <si>
    <t>C25 H49 O4 N1</t>
  </si>
  <si>
    <t>PC(20:2/14:2)</t>
  </si>
  <si>
    <t>20:2/14:2</t>
  </si>
  <si>
    <t>C42 H76 O8 N1 P1</t>
  </si>
  <si>
    <t>36:3p</t>
  </si>
  <si>
    <t>SM(d18:1/15:0)</t>
  </si>
  <si>
    <t>d18:1/15:0</t>
  </si>
  <si>
    <t>d33:1</t>
  </si>
  <si>
    <t>C38 H77 O6 N2 P1</t>
  </si>
  <si>
    <t>LPC(16:1p)</t>
  </si>
  <si>
    <t>16:1p</t>
  </si>
  <si>
    <t>C24 H48 O6 N1 P1</t>
  </si>
  <si>
    <t>PC(16:1/16:1)</t>
  </si>
  <si>
    <t>16:1/16:1</t>
  </si>
  <si>
    <t>C40 H76 O8 N1 P1</t>
  </si>
  <si>
    <t>PC(16:0/14:0)</t>
  </si>
  <si>
    <t>16:0/14:0</t>
  </si>
  <si>
    <t>C38 H76 O8 N1 P1</t>
  </si>
  <si>
    <t>PE(16:0p/20:4)</t>
  </si>
  <si>
    <t>16:0p/20:4</t>
  </si>
  <si>
    <t>36:4p</t>
  </si>
  <si>
    <t>C41 H74 O7 N1 P1</t>
  </si>
  <si>
    <t>PC(18:2/18:2)</t>
  </si>
  <si>
    <t>18:2/18:2</t>
  </si>
  <si>
    <t>C44 H80 O8 N1 P1</t>
  </si>
  <si>
    <t>PC(16:0e/18:2)</t>
  </si>
  <si>
    <t>C42 H82 O7 N1 P1</t>
  </si>
  <si>
    <t>CerG1</t>
  </si>
  <si>
    <t>d18:1/16:0</t>
  </si>
  <si>
    <t>PC(18:0/18:1)</t>
  </si>
  <si>
    <t>C44 H86 O8 N1 P1</t>
  </si>
  <si>
    <t>PE(16:0/16:1)</t>
  </si>
  <si>
    <t>C37 H72 O8 N1 P1</t>
  </si>
  <si>
    <t>PE(16:0p/18:2)</t>
  </si>
  <si>
    <t>16:0p/18:2</t>
  </si>
  <si>
    <t>34:2p</t>
  </si>
  <si>
    <t>C39 H74 O7 N1 P1</t>
  </si>
  <si>
    <t>PC(18:2/22:6)</t>
  </si>
  <si>
    <t>18:2/22:6</t>
  </si>
  <si>
    <t>C48 H80 O8 N1 P1</t>
  </si>
  <si>
    <t>DG</t>
  </si>
  <si>
    <t>C46 H84 O8 N1 P1</t>
  </si>
  <si>
    <t>PC(16:0/22:6)</t>
  </si>
  <si>
    <t>16:0/22:6</t>
  </si>
  <si>
    <t>C46 H80 O8 N1 P1</t>
  </si>
  <si>
    <t>LPI(18:2)</t>
  </si>
  <si>
    <t>LPI</t>
  </si>
  <si>
    <t>C27 H49 O12 N0 P1</t>
  </si>
  <si>
    <t>PC(18:1/12:0)</t>
  </si>
  <si>
    <t>18:1/12:0</t>
  </si>
  <si>
    <t>C38 H74 O8 N1 P1</t>
  </si>
  <si>
    <t>PC(18:1/20:4)</t>
  </si>
  <si>
    <t>C46 H82 O8 N1 P1</t>
  </si>
  <si>
    <t>PE(17:1/18:2)</t>
  </si>
  <si>
    <t>17:1/18:2</t>
  </si>
  <si>
    <t>C40 H74 O8 N1 P1</t>
  </si>
  <si>
    <t>dMePE(14:0p/18:2)</t>
  </si>
  <si>
    <t>14:0p/18:2</t>
  </si>
  <si>
    <t>32:2p</t>
  </si>
  <si>
    <t>PA(17:0/20:4)</t>
  </si>
  <si>
    <t>PA</t>
  </si>
  <si>
    <t>17:0/20:4</t>
  </si>
  <si>
    <t>C40 H71 O8 N0 P1</t>
  </si>
  <si>
    <t>PC(8:0p/10:1)</t>
  </si>
  <si>
    <t>8:0p/10:1</t>
  </si>
  <si>
    <t>18:1p</t>
  </si>
  <si>
    <t>16:0e/16:1</t>
  </si>
  <si>
    <t>32:1e</t>
  </si>
  <si>
    <t>C40 H80 O7 N1 P1</t>
  </si>
  <si>
    <t>PE(14:0/18:2)</t>
  </si>
  <si>
    <t>14:0/18:2</t>
  </si>
  <si>
    <t>C37 H70 O8 N1 P1</t>
  </si>
  <si>
    <t>C21 H36 O5</t>
  </si>
  <si>
    <t>PC(16:0/18:1)</t>
  </si>
  <si>
    <t>C42 H82 O8 N1 P1</t>
  </si>
  <si>
    <t>LPE(20:4)</t>
  </si>
  <si>
    <t>C25 H44 O7 N1 P1</t>
  </si>
  <si>
    <t>WE(3:0/16:4)</t>
  </si>
  <si>
    <t>WE</t>
  </si>
  <si>
    <t>3:0/16:4</t>
  </si>
  <si>
    <t>H30 C19 O2</t>
  </si>
  <si>
    <t>LPC(20:5)</t>
  </si>
  <si>
    <t>C28 H48 O7 N1 P1</t>
  </si>
  <si>
    <t>skeptical at best</t>
  </si>
  <si>
    <t>LPC(14:0e)</t>
  </si>
  <si>
    <t>14:0e</t>
  </si>
  <si>
    <t>C22 H48 O6 N1 P1</t>
  </si>
  <si>
    <t>LPC(18:3)</t>
  </si>
  <si>
    <t>C26 H48 O7 N1 P1</t>
  </si>
  <si>
    <t>DG(9:0/9:0)</t>
  </si>
  <si>
    <t>9:0/9:0</t>
  </si>
  <si>
    <t>C21 H40 O5</t>
  </si>
  <si>
    <t>LPI(18:1)</t>
  </si>
  <si>
    <t>C27 H51 O12 N0 P1</t>
  </si>
  <si>
    <t>LPC(18:2p)</t>
  </si>
  <si>
    <t>18:2p</t>
  </si>
  <si>
    <t>C26 H50 O6 N1 P1</t>
  </si>
  <si>
    <t>AcCa(18:1)</t>
  </si>
  <si>
    <t>C25 H47 O4 N1</t>
  </si>
  <si>
    <t>LPC(22:4)</t>
  </si>
  <si>
    <t>C30 H54 O7 N1 P1</t>
  </si>
  <si>
    <t>LPC(17:0)</t>
  </si>
  <si>
    <t>C25 H52 O7 N1 P1</t>
  </si>
  <si>
    <t>LPC(19:1)</t>
  </si>
  <si>
    <t>C27 H54 O7 N1 P1</t>
  </si>
  <si>
    <t>LPC(18:0p)</t>
  </si>
  <si>
    <t>18:0p</t>
  </si>
  <si>
    <t>C26 H54 O6 N1 P1</t>
  </si>
  <si>
    <t>LPC(20:1)</t>
  </si>
  <si>
    <t>C28 H56 O7 N1 P1</t>
  </si>
  <si>
    <t>So(d22:0+pO)</t>
  </si>
  <si>
    <t>So</t>
  </si>
  <si>
    <t>d22:0+pO</t>
  </si>
  <si>
    <t>C22 H47 O3 N1</t>
  </si>
  <si>
    <t>LPE(18:0)</t>
  </si>
  <si>
    <t>C23 H48 O7 N1 P1</t>
  </si>
  <si>
    <t>36:1p</t>
  </si>
  <si>
    <t>TG(6:0/9:0/9:0)</t>
  </si>
  <si>
    <t>TG</t>
  </si>
  <si>
    <t>6:0/9:0/9:0</t>
  </si>
  <si>
    <t>C27 H50 O6</t>
  </si>
  <si>
    <t>TG(8:0/8:0/10:1)</t>
  </si>
  <si>
    <t>8:0/8:0/10:1</t>
  </si>
  <si>
    <t>C29 H52 O6</t>
  </si>
  <si>
    <t>C29 H54 O6</t>
  </si>
  <si>
    <t>LPC(22:1)</t>
  </si>
  <si>
    <t>C30 H60 O7 N1 P1</t>
  </si>
  <si>
    <t>PC(10:0p/12:0)</t>
  </si>
  <si>
    <t>10:0p/12:0</t>
  </si>
  <si>
    <t>22:0p</t>
  </si>
  <si>
    <t>Cer(d20:2/18:0+O)</t>
  </si>
  <si>
    <t>Cer</t>
  </si>
  <si>
    <t>d20:2/18:0+O</t>
  </si>
  <si>
    <t>d38:2+O</t>
  </si>
  <si>
    <t>C38 H73 O4 N1</t>
  </si>
  <si>
    <t>TG(8:0/8:0/10:0)</t>
  </si>
  <si>
    <t>8:0/8:0/10:0</t>
  </si>
  <si>
    <t>TG(8:0/10:0/10:1)</t>
  </si>
  <si>
    <t>8:0/10:0/10:1</t>
  </si>
  <si>
    <t>C31 H56 O6</t>
  </si>
  <si>
    <t>PC(20:2/14:1)</t>
  </si>
  <si>
    <t>20:2/14:1</t>
  </si>
  <si>
    <t>TG(6:0/12:0/12:2)</t>
  </si>
  <si>
    <t>6:0/12:0/12:2</t>
  </si>
  <si>
    <t>C33 H58 O6</t>
  </si>
  <si>
    <t>TG(6:0/13:0/18:1)</t>
  </si>
  <si>
    <t>6:0/13:0/18:1</t>
  </si>
  <si>
    <t>C40 H74 O6</t>
  </si>
  <si>
    <t>TG(8:0/10:0/10:0)</t>
  </si>
  <si>
    <t>8:0/10:0/10:0</t>
  </si>
  <si>
    <t>C31 H58 O6</t>
  </si>
  <si>
    <t>TG(11:0/8:0/8:0)</t>
  </si>
  <si>
    <t>11:0/8:0/8:0</t>
  </si>
  <si>
    <t>C30 H56 O6</t>
  </si>
  <si>
    <t>DG(8:0/14:0)</t>
  </si>
  <si>
    <t>8:0/14:0</t>
  </si>
  <si>
    <t>C25 H48 O5</t>
  </si>
  <si>
    <t>TG(8:0/10:2/12:0)</t>
  </si>
  <si>
    <t>8:0/10:2/12:0</t>
  </si>
  <si>
    <t>CL</t>
  </si>
  <si>
    <t>-2H</t>
  </si>
  <si>
    <t>C39 H76 O8 N1 P1</t>
  </si>
  <si>
    <t>DG(12:0/18:3)</t>
  </si>
  <si>
    <t>12:0/18:3</t>
  </si>
  <si>
    <t>C33 H58 O5</t>
  </si>
  <si>
    <t>TG(8:0/10:1/12:0)</t>
  </si>
  <si>
    <t>8:0/10:1/12:0</t>
  </si>
  <si>
    <t>C33 H60 O6</t>
  </si>
  <si>
    <t>C83 H156 O17 P2</t>
  </si>
  <si>
    <t>CerG1(d18:1/12:0)</t>
  </si>
  <si>
    <t>d18:1/12:0</t>
  </si>
  <si>
    <t>d30:1</t>
  </si>
  <si>
    <t>C36 H69 O8 N1</t>
  </si>
  <si>
    <t>PC(20:2/18:2)</t>
  </si>
  <si>
    <t>20:2/18:2</t>
  </si>
  <si>
    <t>CL(18:2/16:0/16:0/20:1)</t>
  </si>
  <si>
    <t>18:2/16:0/16:0/20:1</t>
  </si>
  <si>
    <t>C79 H148 O17 P2</t>
  </si>
  <si>
    <t>PC(18:2/14:1)</t>
  </si>
  <si>
    <t>18:2/14:1</t>
  </si>
  <si>
    <t>LPC(24:0)</t>
  </si>
  <si>
    <t>C32 H66 O7 N1 P1</t>
  </si>
  <si>
    <t>TG(6:0/12:0/12:0)</t>
  </si>
  <si>
    <t>6:0/12:0/12:0</t>
  </si>
  <si>
    <t>C33 H62 O6</t>
  </si>
  <si>
    <t>PC(12:0e/12:0)</t>
  </si>
  <si>
    <t>12:0e/12:0</t>
  </si>
  <si>
    <t>24:0e</t>
  </si>
  <si>
    <t>18:1/22:6</t>
  </si>
  <si>
    <t>DG(12:0/12:0)</t>
  </si>
  <si>
    <t>12:0/12:0</t>
  </si>
  <si>
    <t>C27 H52 O5</t>
  </si>
  <si>
    <t>dMePE(14:0p/20:4)</t>
  </si>
  <si>
    <t>14:0p/20:4</t>
  </si>
  <si>
    <t>34:4p</t>
  </si>
  <si>
    <t>DG(8:0/18:1)</t>
  </si>
  <si>
    <t>8:0/18:1</t>
  </si>
  <si>
    <t>C29 H54 O5</t>
  </si>
  <si>
    <t>C43 H80 O8 N1 P1</t>
  </si>
  <si>
    <t>TG(8:0/10:1/14:0)</t>
  </si>
  <si>
    <t>8:0/10:1/14:0</t>
  </si>
  <si>
    <t>C35 H64 O6</t>
  </si>
  <si>
    <t>PS(22:4/18:2)</t>
  </si>
  <si>
    <t>22:4/18:2</t>
  </si>
  <si>
    <t>Cer(d20:2/18:1)</t>
  </si>
  <si>
    <t>d20:2/18:1</t>
  </si>
  <si>
    <t>d38:3</t>
  </si>
  <si>
    <t>C38 H71 O3 N1</t>
  </si>
  <si>
    <t>TG(6:0/12:2/18:1)</t>
  </si>
  <si>
    <t>6:0/12:2/18:1</t>
  </si>
  <si>
    <t>C39 H68 O6</t>
  </si>
  <si>
    <t>C44 H76 O8 N1 P1</t>
  </si>
  <si>
    <t>DGDG(17:5/19:0)</t>
  </si>
  <si>
    <t>DGDG</t>
  </si>
  <si>
    <t>17:5/19:0</t>
  </si>
  <si>
    <t>C51 H86 O15</t>
  </si>
  <si>
    <t>ZyE(0:0)</t>
  </si>
  <si>
    <t>ZyE</t>
  </si>
  <si>
    <t>C27 H44 O1</t>
  </si>
  <si>
    <t>PI(16:0e/16:1)</t>
  </si>
  <si>
    <t>C41 H79 O12 N0 P1</t>
  </si>
  <si>
    <t>PC(18:0p/16:0)</t>
  </si>
  <si>
    <t>18:0p/16:0</t>
  </si>
  <si>
    <t>34:0p</t>
  </si>
  <si>
    <t>C42 H84 O7 N1 P1</t>
  </si>
  <si>
    <t>18:0p/20:4</t>
  </si>
  <si>
    <t>38:4p</t>
  </si>
  <si>
    <t>PC(18:1/13:0)</t>
  </si>
  <si>
    <t>18:1/13:0</t>
  </si>
  <si>
    <t>PC(18:2/13:0)</t>
  </si>
  <si>
    <t>18:2/13:0</t>
  </si>
  <si>
    <t>PC(17:0/18:1)</t>
  </si>
  <si>
    <t>17:0/18:1</t>
  </si>
  <si>
    <t>C43 H84 O8 N1 P1</t>
  </si>
  <si>
    <t>PI(17:0/20:4)</t>
  </si>
  <si>
    <t>C46 H81 O13 N0 P1</t>
  </si>
  <si>
    <t>PE(18:2/18:2)</t>
  </si>
  <si>
    <t>C41 H74 O8 N1 P1</t>
  </si>
  <si>
    <t>PC(15:0/18:2)</t>
  </si>
  <si>
    <t>15:0/18:2</t>
  </si>
  <si>
    <t>DG(12:0/14:0)</t>
  </si>
  <si>
    <t>12:0/14:0</t>
  </si>
  <si>
    <t>C29 H56 O5</t>
  </si>
  <si>
    <t>SM(d17:1/16:0)</t>
  </si>
  <si>
    <t>d17:1/16:0</t>
  </si>
  <si>
    <t>PC(18:1/22:6)</t>
  </si>
  <si>
    <t>C48 H82 O8 N1 P1</t>
  </si>
  <si>
    <t>DG(10:0/18:1)</t>
  </si>
  <si>
    <t>10:0/18:1</t>
  </si>
  <si>
    <t>C31 H58 O5</t>
  </si>
  <si>
    <t>C44 H82 O8 N1 P1</t>
  </si>
  <si>
    <t>MGDG</t>
  </si>
  <si>
    <t>PI(16:0/18:1)</t>
  </si>
  <si>
    <t>C43 H81 O13 N0 P1</t>
  </si>
  <si>
    <t>SM(d18:1/16:0)</t>
  </si>
  <si>
    <t>PC(17:1/18:1)</t>
  </si>
  <si>
    <t>17:1/18:1</t>
  </si>
  <si>
    <t>C43 H82 O8 N1 P1</t>
  </si>
  <si>
    <t>PS(18:0/20:3)</t>
  </si>
  <si>
    <t>C44 H80 O10 N1 P1</t>
  </si>
  <si>
    <t>Cer(d18:0+pO/26:6)</t>
  </si>
  <si>
    <t>d18:0+pO/26:6</t>
  </si>
  <si>
    <t>d44:6+pO</t>
  </si>
  <si>
    <t>C44 H77 O4 N1</t>
  </si>
  <si>
    <t>C39 H70 O6</t>
  </si>
  <si>
    <t>CerG2(d18:1/16:0)</t>
  </si>
  <si>
    <t>CerG2</t>
  </si>
  <si>
    <t>C46 H87 O13 N1</t>
  </si>
  <si>
    <t>PC(22:4/18:2)</t>
  </si>
  <si>
    <t>C48 H84 O8 N1 P1</t>
  </si>
  <si>
    <t>DG(12:0/18:2)</t>
  </si>
  <si>
    <t>12:0/18:2</t>
  </si>
  <si>
    <t>C33 H60 O5</t>
  </si>
  <si>
    <t>PC(16:0/20:4)</t>
  </si>
  <si>
    <t>PC(18:0/20:4)</t>
  </si>
  <si>
    <t>18:0/20:2</t>
  </si>
  <si>
    <t>17:1/18:0</t>
  </si>
  <si>
    <t>C41 H78 O10 N1 P1</t>
  </si>
  <si>
    <t>PS(18:0/22:5)</t>
  </si>
  <si>
    <t>18:0/22:5</t>
  </si>
  <si>
    <t>C46 H80 O10 N1 P1</t>
  </si>
  <si>
    <t>PS(18:0/20:4)</t>
  </si>
  <si>
    <t>C44 H78 O10 N1 P1</t>
  </si>
  <si>
    <t>PC(18:1/18:2)</t>
  </si>
  <si>
    <t>C34 H67 O3 N1</t>
  </si>
  <si>
    <t>TG(16:1p/10:1/10:1)</t>
  </si>
  <si>
    <t>16:1p/10:1/10:1</t>
  </si>
  <si>
    <t>C39 H68 O5</t>
  </si>
  <si>
    <t>C43 H76 O8 N1 P1</t>
  </si>
  <si>
    <t>18:1/14:0</t>
  </si>
  <si>
    <t>PE(18:1/18:1)</t>
  </si>
  <si>
    <t>PC(18:1/22:5)</t>
  </si>
  <si>
    <t>18:1/22:5</t>
  </si>
  <si>
    <t>PC(12:0e/18:1)</t>
  </si>
  <si>
    <t>12:0e/18:1</t>
  </si>
  <si>
    <t>30:1e</t>
  </si>
  <si>
    <t>C38 H76 O7 N1 P1</t>
  </si>
  <si>
    <t>PE(16:0/20:4)</t>
  </si>
  <si>
    <t>PE(18:1/20:4)</t>
  </si>
  <si>
    <t>PC(16:0/22:4)</t>
  </si>
  <si>
    <t>16:0/22:4</t>
  </si>
  <si>
    <t>PE(16:0/18:1)</t>
  </si>
  <si>
    <t>PI(16:0e/18:1)</t>
  </si>
  <si>
    <t>16:0e/18:1</t>
  </si>
  <si>
    <t>34:1e</t>
  </si>
  <si>
    <t>C43 H83 O12 N0 P1</t>
  </si>
  <si>
    <t>PC(17:1/16:0)</t>
  </si>
  <si>
    <t>17:1/16:0</t>
  </si>
  <si>
    <t>PC(18:1/18:1)</t>
  </si>
  <si>
    <t>C44 H84 O8 N1 P1</t>
  </si>
  <si>
    <t>PC(16:0/22:5)</t>
  </si>
  <si>
    <t>16:0/22:5</t>
  </si>
  <si>
    <t>PC(17:1/18:0)</t>
  </si>
  <si>
    <t>PE(18:1/18:2)</t>
  </si>
  <si>
    <t>C41 H76 O8 N1 P1</t>
  </si>
  <si>
    <t>PS(18:2/18:2)</t>
  </si>
  <si>
    <t>C42 H74 O10 N1 P1</t>
  </si>
  <si>
    <t>C45 H76 O7 N1 P1</t>
  </si>
  <si>
    <t>C44 H80 O7 N1 P1</t>
  </si>
  <si>
    <t>PI(18:0/18:0)</t>
  </si>
  <si>
    <t>18:0/18:0</t>
  </si>
  <si>
    <t>C45 H87 O13 N0 P1</t>
  </si>
  <si>
    <t>TG(6:0/12:0/18:1)</t>
  </si>
  <si>
    <t>6:0/12:0/18:1</t>
  </si>
  <si>
    <t>C39 H72 O6</t>
  </si>
  <si>
    <t>18:0p/18:1</t>
  </si>
  <si>
    <t>PC(18:0p/20:4)</t>
  </si>
  <si>
    <t>C46 H84 O7 N1 P1</t>
  </si>
  <si>
    <t>PI(18:0/20:3)</t>
  </si>
  <si>
    <t>C47 H85 O13 N0 P1</t>
  </si>
  <si>
    <t>PE(18:0p/18:2)</t>
  </si>
  <si>
    <t>18:0p/18:2</t>
  </si>
  <si>
    <t>36:2p</t>
  </si>
  <si>
    <t>C41 H78 O7 N1 P1</t>
  </si>
  <si>
    <t>DG(18:1/12:0)</t>
  </si>
  <si>
    <t>C33 H62 O5</t>
  </si>
  <si>
    <t>DG(16:0/12:0)</t>
  </si>
  <si>
    <t>16:0/12:0</t>
  </si>
  <si>
    <t>C31 H60 O5</t>
  </si>
  <si>
    <t>Cer(d18:1+hO/26:5)</t>
  </si>
  <si>
    <t>d18:1+hO/26:5</t>
  </si>
  <si>
    <t>d44:6+hO</t>
  </si>
  <si>
    <t>PC(18:0/22:6)</t>
  </si>
  <si>
    <t>PC(16:0/16:0)</t>
  </si>
  <si>
    <t>16:0/16:0</t>
  </si>
  <si>
    <t>C40 H80 O8 N1 P1</t>
  </si>
  <si>
    <t>C43 H78 O7 N1 P1</t>
  </si>
  <si>
    <t>PE(16:0e/18:2)</t>
  </si>
  <si>
    <t>C39 H76 O7 N1 P1</t>
  </si>
  <si>
    <t>Cer(d18:1/16:0)</t>
  </si>
  <si>
    <t>PC(18:0/22:5)</t>
  </si>
  <si>
    <t>C48 H86 O8 N1 P1</t>
  </si>
  <si>
    <t>TG(16:0/12:4/18:2)</t>
  </si>
  <si>
    <t>16:0/12:4/18:2</t>
  </si>
  <si>
    <t>C49 H82 O6</t>
  </si>
  <si>
    <t>Cer(d20:2/16:0)</t>
  </si>
  <si>
    <t>d20:2/16:0</t>
  </si>
  <si>
    <t>d36:2</t>
  </si>
  <si>
    <t>C36 H69 O3 N1</t>
  </si>
  <si>
    <t>PC(22:2/18:2)</t>
  </si>
  <si>
    <t>22:2/18:2</t>
  </si>
  <si>
    <t>C48 H88 O8 N1 P1</t>
  </si>
  <si>
    <t>PE(18:0/18:1)</t>
  </si>
  <si>
    <t>PE(18:0/20:4)</t>
  </si>
  <si>
    <t>C43 H78 O8 N1 P1</t>
  </si>
  <si>
    <t>SM(d20:1+hO/22:6)</t>
  </si>
  <si>
    <t>d20:1+hO/22:6</t>
  </si>
  <si>
    <t>d42:7+hO</t>
  </si>
  <si>
    <t>C47 H83 O7 N2 P1</t>
  </si>
  <si>
    <t>16:0p/18:1</t>
  </si>
  <si>
    <t>34:1p</t>
  </si>
  <si>
    <t>PC(14:0e/18:1)</t>
  </si>
  <si>
    <t>14:0e/18:1</t>
  </si>
  <si>
    <t>PE(16:0p/22:4)</t>
  </si>
  <si>
    <t>16:0p/22:4</t>
  </si>
  <si>
    <t>PE(18:1p/22:4)</t>
  </si>
  <si>
    <t>18:1p/22:4</t>
  </si>
  <si>
    <t>40:5p</t>
  </si>
  <si>
    <t>C45 H80 O7 N1 P1</t>
  </si>
  <si>
    <t>Cer(d18:0/16:0)</t>
  </si>
  <si>
    <t>d18:0/16:0</t>
  </si>
  <si>
    <t>d34:0</t>
  </si>
  <si>
    <t>C34 H69 O3 N1</t>
  </si>
  <si>
    <t>PE(18:0p/22:6)</t>
  </si>
  <si>
    <t>18:0p/22:6</t>
  </si>
  <si>
    <t>Cer(d18:1/17:0)</t>
  </si>
  <si>
    <t>d18:1/17:0</t>
  </si>
  <si>
    <t>d35:1</t>
  </si>
  <si>
    <t>C35 H69 O3 N1</t>
  </si>
  <si>
    <t>PE(16:0p/18:1)</t>
  </si>
  <si>
    <t>PE(18:0p/20:4)</t>
  </si>
  <si>
    <t>DG(18:1/14:0)</t>
  </si>
  <si>
    <t>C35 H66 O5</t>
  </si>
  <si>
    <t>C41 H80 O7 N1 P1</t>
  </si>
  <si>
    <t>C46 H88 O8 N1 P1</t>
  </si>
  <si>
    <t>PE(18:0p/22:5)</t>
  </si>
  <si>
    <t>18:0p/22:5</t>
  </si>
  <si>
    <t>PE(18:0p/18:1)</t>
  </si>
  <si>
    <t>C51 H86 O6</t>
  </si>
  <si>
    <t>d42:3</t>
  </si>
  <si>
    <t>C47 H91 O6 N2 P1</t>
  </si>
  <si>
    <t>d18:0+pO/16:0</t>
  </si>
  <si>
    <t>d34:0+pO</t>
  </si>
  <si>
    <t>PE(16:0e/18:1)</t>
  </si>
  <si>
    <t>C39 H78 O7 N1 P1</t>
  </si>
  <si>
    <t>C33 H64 O5</t>
  </si>
  <si>
    <t>PC(18:0/16:0)</t>
  </si>
  <si>
    <t>18:0/16:0</t>
  </si>
  <si>
    <t>C42 H84 O8 N1 P1</t>
  </si>
  <si>
    <t>PE(18:0/22:4)</t>
  </si>
  <si>
    <t>18:0/22:4</t>
  </si>
  <si>
    <t>C45 H82 O8 N1 P1</t>
  </si>
  <si>
    <t>PE(18:0/18:0)</t>
  </si>
  <si>
    <t>C41 H82 O8 N1 P1</t>
  </si>
  <si>
    <t>DG(18:1/18:2)</t>
  </si>
  <si>
    <t>C39 H70 O5</t>
  </si>
  <si>
    <t>DG(18:1/18:1)</t>
  </si>
  <si>
    <t>C39 H72 O5</t>
  </si>
  <si>
    <t>TG(8:0/12:0/12:0)</t>
  </si>
  <si>
    <t>8:0/12:0/12:0</t>
  </si>
  <si>
    <t>C35 H66 O6</t>
  </si>
  <si>
    <t>40:4p</t>
  </si>
  <si>
    <t>C45 H82 O7 N1 P1</t>
  </si>
  <si>
    <t>Cer(d18:1/18:0)</t>
  </si>
  <si>
    <t>d18:1/18:0</t>
  </si>
  <si>
    <t>d36:1</t>
  </si>
  <si>
    <t>C36 H71 O3 N1</t>
  </si>
  <si>
    <t>PC(15:0/18:1)</t>
  </si>
  <si>
    <t>15:0/18:1</t>
  </si>
  <si>
    <t>PE(18:0p/22:4)</t>
  </si>
  <si>
    <t>18:0p/22:4</t>
  </si>
  <si>
    <t>d18:0/18:0</t>
  </si>
  <si>
    <t>d36:0</t>
  </si>
  <si>
    <t>BisMePA(16:0/10:2)</t>
  </si>
  <si>
    <t>BisMePA</t>
  </si>
  <si>
    <t>16:0/10:2</t>
  </si>
  <si>
    <t>C31 H57 O8 N0 P1</t>
  </si>
  <si>
    <t>C35 H56 O6</t>
  </si>
  <si>
    <t>C42 H86 O7 N1 P1</t>
  </si>
  <si>
    <t>34:0e</t>
  </si>
  <si>
    <t>SM(d18:1/24:1)</t>
  </si>
  <si>
    <t>d18:1/24:1</t>
  </si>
  <si>
    <t>d42:2</t>
  </si>
  <si>
    <t>C47 H93 O6 N2 P1</t>
  </si>
  <si>
    <t>DG(18:0/20:4)</t>
  </si>
  <si>
    <t>C41 H72 O5</t>
  </si>
  <si>
    <t>DG(16:0/18:1)</t>
  </si>
  <si>
    <t>C37 H70 O5</t>
  </si>
  <si>
    <t>DG(16:0/16:0)</t>
  </si>
  <si>
    <t>C35 H68 O5</t>
  </si>
  <si>
    <t>TG(18:1/18:1/22:2)</t>
  </si>
  <si>
    <t>18:1/18:1/22:2</t>
  </si>
  <si>
    <t>C61 H110 O6</t>
  </si>
  <si>
    <t>C42 H79 O3 N1</t>
  </si>
  <si>
    <t>DG(18:0/16:0)</t>
  </si>
  <si>
    <t>C37 H72 O5</t>
  </si>
  <si>
    <t>CerG1(d18:1/22:0)</t>
  </si>
  <si>
    <t>d18:1/22:0</t>
  </si>
  <si>
    <t>d40:1</t>
  </si>
  <si>
    <t>C46 H89 O8 N1</t>
  </si>
  <si>
    <t>WE(18:1/18:0)</t>
  </si>
  <si>
    <t>18:1/18:0</t>
  </si>
  <si>
    <t>H70 C36 O2</t>
  </si>
  <si>
    <t>Co(Q9)</t>
  </si>
  <si>
    <t>Co</t>
  </si>
  <si>
    <t>Q9</t>
  </si>
  <si>
    <t>C54 H82 O4</t>
  </si>
  <si>
    <t>38:1p</t>
  </si>
  <si>
    <t>DG(18:0/18:1)</t>
  </si>
  <si>
    <t>C39 H74 O5</t>
  </si>
  <si>
    <t>TG(12:0/12:0/12:0)</t>
  </si>
  <si>
    <t>12:0/12:0/12:0</t>
  </si>
  <si>
    <t>C39 H74 O6</t>
  </si>
  <si>
    <t>Cer(d18:1/24:1)</t>
  </si>
  <si>
    <t>C42 H81 O3 N1</t>
  </si>
  <si>
    <t>PC(24:0/18:2)</t>
  </si>
  <si>
    <t>24:0/18:2</t>
  </si>
  <si>
    <t>C50 H96 O8 N1 P1</t>
  </si>
  <si>
    <t>CerG1(d18:1/24:0)</t>
  </si>
  <si>
    <t>d18:1/24:0</t>
  </si>
  <si>
    <t>d42:1</t>
  </si>
  <si>
    <t>C48 H93 O8 N1</t>
  </si>
  <si>
    <t>C42 H83 O3 N1</t>
  </si>
  <si>
    <t>PE(32:1/18:2)</t>
  </si>
  <si>
    <t>32:1/18:2</t>
  </si>
  <si>
    <t>C55 H104 O8 N1 P1</t>
  </si>
  <si>
    <t>DG(18:0/18:0)</t>
  </si>
  <si>
    <t>C39 H76 O5</t>
  </si>
  <si>
    <t>TG(10:0/12:0/18:1)</t>
  </si>
  <si>
    <t>10:0/12:0/18:1</t>
  </si>
  <si>
    <t>C43 H80 O6</t>
  </si>
  <si>
    <t>dMePE(32:1/20:4)</t>
  </si>
  <si>
    <t>32:1/20:4</t>
  </si>
  <si>
    <t>C59 H108 O8 N1 P1</t>
  </si>
  <si>
    <t>dMePE(30:1/18:1)</t>
  </si>
  <si>
    <t>30:1/18:1</t>
  </si>
  <si>
    <t>C55 H106 O8 N1 P1</t>
  </si>
  <si>
    <t>dMePE(32:1/18:2)</t>
  </si>
  <si>
    <t>C57 H108 O8 N1 P1</t>
  </si>
  <si>
    <t>C39 H73 O8 N0 P1</t>
  </si>
  <si>
    <t>Cer(d18:1/24:0)</t>
  </si>
  <si>
    <t>C61 H112 O6</t>
  </si>
  <si>
    <t>PE(32:1/18:1)</t>
  </si>
  <si>
    <t>32:1/18:1</t>
  </si>
  <si>
    <t>PE(34:1/18:2)</t>
  </si>
  <si>
    <t>34:1/18:2</t>
  </si>
  <si>
    <t>TG(8:0/18:1/20:4)</t>
  </si>
  <si>
    <t>8:0/18:1/20:4</t>
  </si>
  <si>
    <t>C49 H84 O6</t>
  </si>
  <si>
    <t>TG(18:1/12:0/12:0)</t>
  </si>
  <si>
    <t>18:1/12:0/12:0</t>
  </si>
  <si>
    <t>C45 H84 O6</t>
  </si>
  <si>
    <t>TG(8:0/18:1/18:1)</t>
  </si>
  <si>
    <t>8:0/18:1/18:1</t>
  </si>
  <si>
    <t>C47 H86 O6</t>
  </si>
  <si>
    <t>PE(34:1/20:2)</t>
  </si>
  <si>
    <t>34:1/20:2</t>
  </si>
  <si>
    <t>C59 H112 O8 N1 P1</t>
  </si>
  <si>
    <t>dMePE(32:1/18:1)</t>
  </si>
  <si>
    <t>C57 H110 O8 N1 P1</t>
  </si>
  <si>
    <t>C43 H82 O6</t>
  </si>
  <si>
    <t>DG(19:0/19:0)</t>
  </si>
  <si>
    <t>19:0/19:0</t>
  </si>
  <si>
    <t>C41 H80 O5</t>
  </si>
  <si>
    <t>DG(18:1/22:0)</t>
  </si>
  <si>
    <t>18:1/22:0</t>
  </si>
  <si>
    <t>C43 H82 O5</t>
  </si>
  <si>
    <t>PE(34:1/18:1)</t>
  </si>
  <si>
    <t>34:1/18:1</t>
  </si>
  <si>
    <t>TG(16:1/14:1/16:1)</t>
  </si>
  <si>
    <t>16:1/14:1/16:1</t>
  </si>
  <si>
    <t>C49 H88 O6</t>
  </si>
  <si>
    <t>TG(18:4/16:1/16:1)</t>
  </si>
  <si>
    <t>18:4/16:1/16:1</t>
  </si>
  <si>
    <t>C53 H90 O6</t>
  </si>
  <si>
    <t>C45 H86 O6</t>
  </si>
  <si>
    <t>BisMePA(18:1/18:1)</t>
  </si>
  <si>
    <t>C41 H77 O8 N0 P1</t>
  </si>
  <si>
    <t>C55 H92 O6</t>
  </si>
  <si>
    <t>C57 H96 O6</t>
  </si>
  <si>
    <t>C47 H88 O6</t>
  </si>
  <si>
    <t>TG(16:1/14:0/16:1)</t>
  </si>
  <si>
    <t>16:1/14:0/16:1</t>
  </si>
  <si>
    <t>C49 H90 O6</t>
  </si>
  <si>
    <t>TG(16:1/16:1/16:1)</t>
  </si>
  <si>
    <t>16:1/16:1/16:1</t>
  </si>
  <si>
    <t>C51 H92 O6</t>
  </si>
  <si>
    <t>TG(10:0/18:1/20:4)</t>
  </si>
  <si>
    <t>10:0/18:1/20:4</t>
  </si>
  <si>
    <t>C51 H88 O6</t>
  </si>
  <si>
    <t>TG(16:0/12:0/14:0)</t>
  </si>
  <si>
    <t>16:0/12:0/14:0</t>
  </si>
  <si>
    <t>TG(16:1/16:1/18:2)</t>
  </si>
  <si>
    <t>16:1/16:1/18:2</t>
  </si>
  <si>
    <t>C53 H94 O6</t>
  </si>
  <si>
    <t>TG(16:0/14:0/14:0)</t>
  </si>
  <si>
    <t>16:0/14:0/14:0</t>
  </si>
  <si>
    <t>C47 H90 O6</t>
  </si>
  <si>
    <t>DG(18:0/22:0)</t>
  </si>
  <si>
    <t>18:0/22:0</t>
  </si>
  <si>
    <t>C43 H84 O5</t>
  </si>
  <si>
    <t>TG(22:5/18:2/18:2)</t>
  </si>
  <si>
    <t>22:5/18:2/18:2</t>
  </si>
  <si>
    <t>C61 H100 O6</t>
  </si>
  <si>
    <t>C57 H94 O6</t>
  </si>
  <si>
    <t>TG(16:1/18:2/18:2)</t>
  </si>
  <si>
    <t>16:1/18:2/18:2</t>
  </si>
  <si>
    <t>C55 H96 O6</t>
  </si>
  <si>
    <t>TG(20:5/18:2/18:2)</t>
  </si>
  <si>
    <t>20:5/18:2/18:2</t>
  </si>
  <si>
    <t>C59 H96 O6</t>
  </si>
  <si>
    <t>TG(16:0/18:2/22:6)</t>
  </si>
  <si>
    <t>16:0/18:2/22:6</t>
  </si>
  <si>
    <t>C59 H98 O6</t>
  </si>
  <si>
    <t>TG(18:2/18:2/18:2)</t>
  </si>
  <si>
    <t>18:2/18:2/18:2</t>
  </si>
  <si>
    <t>C57 H98 O6</t>
  </si>
  <si>
    <t>TG(16:0/16:1/22:6)</t>
  </si>
  <si>
    <t>16:0/16:1/22:6</t>
  </si>
  <si>
    <t>TG(15:0/14:0/16:1)</t>
  </si>
  <si>
    <t>15:0/14:0/16:1</t>
  </si>
  <si>
    <t>C48 H90 O6</t>
  </si>
  <si>
    <t>TG(11:0/16:0/16:0)</t>
  </si>
  <si>
    <t>11:0/16:0/16:0</t>
  </si>
  <si>
    <t>C46 H88 O6</t>
  </si>
  <si>
    <t>TG(16:1/16:1/17:1)</t>
  </si>
  <si>
    <t>16:1/16:1/17:1</t>
  </si>
  <si>
    <t>C52 H94 O6</t>
  </si>
  <si>
    <t>TG(18:1/18:1/18:3)</t>
  </si>
  <si>
    <t>18:1/18:1/18:3</t>
  </si>
  <si>
    <t>C57 H100 O6</t>
  </si>
  <si>
    <t>TG(15:0/16:1/16:1)</t>
  </si>
  <si>
    <t>15:0/16:1/16:1</t>
  </si>
  <si>
    <t>C50 H92 O6</t>
  </si>
  <si>
    <t>C54 H96 O6</t>
  </si>
  <si>
    <t>C52 H96 O6</t>
  </si>
  <si>
    <t>TG(18:1/12:0/18:1)</t>
  </si>
  <si>
    <t>18:1/12:0/18:1</t>
  </si>
  <si>
    <t>C51 H94 O6</t>
  </si>
  <si>
    <t>TG(16:0/14:0/16:1)</t>
  </si>
  <si>
    <t>16:0/14:0/16:1</t>
  </si>
  <si>
    <t>C49 H92 O6</t>
  </si>
  <si>
    <t>TG(16:0/16:1/18:2)</t>
  </si>
  <si>
    <t>16:0/16:1/18:2</t>
  </si>
  <si>
    <t>C53 H96 O6</t>
  </si>
  <si>
    <t>C51 H90 O6</t>
  </si>
  <si>
    <t>C53 H98 O6</t>
  </si>
  <si>
    <t>TG(18:1/14:3/18:1)</t>
  </si>
  <si>
    <t>18:1/14:3/18:1</t>
  </si>
  <si>
    <t>C53 H92 O6</t>
  </si>
  <si>
    <t>+(CH3CH2)3NH</t>
  </si>
  <si>
    <t>TG(16:0/18:2/18:2)</t>
  </si>
  <si>
    <t>16:0/18:2/18:2</t>
  </si>
  <si>
    <t>C55 H98 O6</t>
  </si>
  <si>
    <t>TG(17:1/17:1/17:1)</t>
  </si>
  <si>
    <t>17:1/17:1/17:1</t>
  </si>
  <si>
    <t>C54 H98 O6</t>
  </si>
  <si>
    <t>TG(16:0/18:1/22:6)</t>
  </si>
  <si>
    <t>16:0/18:1/22:6</t>
  </si>
  <si>
    <t>C59 H100 O6</t>
  </si>
  <si>
    <t>C61 H102 O6</t>
  </si>
  <si>
    <t>TG(15:0/14:0/16:0)</t>
  </si>
  <si>
    <t>15:0/14:0/16:0</t>
  </si>
  <si>
    <t>C48 H92 O6</t>
  </si>
  <si>
    <t>TG(16:0/16:0/22:6)</t>
  </si>
  <si>
    <t>16:0/16:0/22:6</t>
  </si>
  <si>
    <t>TG(18:1/17:1/18:2)</t>
  </si>
  <si>
    <t>18:1/17:1/18:2</t>
  </si>
  <si>
    <t>C56 H100 O6</t>
  </si>
  <si>
    <t>TG(16:0/16:1/17:1)</t>
  </si>
  <si>
    <t>16:0/16:1/17:1</t>
  </si>
  <si>
    <t>TG(15:0/16:0/16:1)</t>
  </si>
  <si>
    <t>15:0/16:0/16:1</t>
  </si>
  <si>
    <t>C50 H94 O6</t>
  </si>
  <si>
    <t>TG(18:4/15:0/16:0)</t>
  </si>
  <si>
    <t>18:4/15:0/16:0</t>
  </si>
  <si>
    <t>C52 H92 O6</t>
  </si>
  <si>
    <t>TG(18:1/18:1/22:5)</t>
  </si>
  <si>
    <t>18:1/18:1/22:5</t>
  </si>
  <si>
    <t>C61 H104 O6</t>
  </si>
  <si>
    <t>TG(18:1/18:1/20:4)</t>
  </si>
  <si>
    <t>18:1/18:1/20:4</t>
  </si>
  <si>
    <t>C59 H102 O6</t>
  </si>
  <si>
    <t>TG(15:0/16:0/20:4)</t>
  </si>
  <si>
    <t>15:0/16:0/20:4</t>
  </si>
  <si>
    <t>TG(16:0/14:0/18:3)</t>
  </si>
  <si>
    <t>16:0/14:0/18:3</t>
  </si>
  <si>
    <t>TG(16:1/18:1/18:1)</t>
  </si>
  <si>
    <t>16:1/18:1/18:1</t>
  </si>
  <si>
    <t>C55 H100 O6</t>
  </si>
  <si>
    <t>TG(18:1/18:1/18:2)</t>
  </si>
  <si>
    <t>18:1/18:1/18:2</t>
  </si>
  <si>
    <t>C57 H102 O6</t>
  </si>
  <si>
    <t>TG(16:0/16:0/16:1)</t>
  </si>
  <si>
    <t>16:0/16:0/16:1</t>
  </si>
  <si>
    <t>C51 H96 O6</t>
  </si>
  <si>
    <t>TG(16:0/16:1/18:1)</t>
  </si>
  <si>
    <t>16:0/16:1/18:1</t>
  </si>
  <si>
    <t>C54 H92 O6</t>
  </si>
  <si>
    <t>TG(18:4/15:0/16:1)</t>
  </si>
  <si>
    <t>18:4/15:0/16:1</t>
  </si>
  <si>
    <t>C52 H90 O6</t>
  </si>
  <si>
    <t>TG(16:0/11:1/16:0)</t>
  </si>
  <si>
    <t>16:0/11:1/16:0</t>
  </si>
  <si>
    <t>C46 H86 O6</t>
  </si>
  <si>
    <t>TG(16:0/14:0/16:0)</t>
  </si>
  <si>
    <t>16:0/14:0/16:0</t>
  </si>
  <si>
    <t>C49 H94 O6</t>
  </si>
  <si>
    <t>TG(18:1/17:1/18:1)</t>
  </si>
  <si>
    <t>18:1/17:1/18:1</t>
  </si>
  <si>
    <t>C56 H102 O6</t>
  </si>
  <si>
    <t>TG(18:0/18:0/20:3)</t>
  </si>
  <si>
    <t>18:0/18:0/20:3</t>
  </si>
  <si>
    <t>C59 H108 O6</t>
  </si>
  <si>
    <t>C58 H100 O6</t>
  </si>
  <si>
    <t>C55 H100 O5</t>
  </si>
  <si>
    <t>48:2e</t>
  </si>
  <si>
    <t>C51 H96 O5</t>
  </si>
  <si>
    <t>TG(16:0/17:1/18:1)</t>
  </si>
  <si>
    <t>16:0/17:1/18:1</t>
  </si>
  <si>
    <t>C54 H100 O6</t>
  </si>
  <si>
    <t>C59 H104 O6</t>
  </si>
  <si>
    <t>TG(15:0/16:0/18:1)</t>
  </si>
  <si>
    <t>15:0/16:0/18:1</t>
  </si>
  <si>
    <t>C52 H98 O6</t>
  </si>
  <si>
    <t>TG(18:1/17:1/18:3)</t>
  </si>
  <si>
    <t>18:1/17:1/18:3</t>
  </si>
  <si>
    <t>C56 H98 O6</t>
  </si>
  <si>
    <t>C58 H108 O6</t>
  </si>
  <si>
    <t>TG(15:0/16:0/16:0)</t>
  </si>
  <si>
    <t>15:0/16:0/16:0</t>
  </si>
  <si>
    <t>C50 H96 O6</t>
  </si>
  <si>
    <t>C61 H106 O6</t>
  </si>
  <si>
    <t>TG(16:0/17:0/18:1)</t>
  </si>
  <si>
    <t>16:0/17:0/18:1</t>
  </si>
  <si>
    <t>C54 H102 O6</t>
  </si>
  <si>
    <t>TG(18:1/18:1/18:1)</t>
  </si>
  <si>
    <t>18:1/18:1/18:1</t>
  </si>
  <si>
    <t>C57 H104 O6</t>
  </si>
  <si>
    <t>TG(18:0/16:0/22:6)</t>
  </si>
  <si>
    <t>18:0/16:0/22:6</t>
  </si>
  <si>
    <t>TG(16:0/18:1/18:1)</t>
  </si>
  <si>
    <t>16:0/18:1/18:1</t>
  </si>
  <si>
    <t>C55 H102 O6</t>
  </si>
  <si>
    <t>TG(16:0/16:0/18:1)</t>
  </si>
  <si>
    <t>16:0/16:0/18:1</t>
  </si>
  <si>
    <t>C53 H100 O6</t>
  </si>
  <si>
    <t>TG(18:4/17:1/18:1)</t>
  </si>
  <si>
    <t>18:4/17:1/18:1</t>
  </si>
  <si>
    <t>C56 H96 O6</t>
  </si>
  <si>
    <t>C54 H94 O6</t>
  </si>
  <si>
    <t>TG(16:0/18:2/22:2)</t>
  </si>
  <si>
    <t>16:0/18:2/22:2</t>
  </si>
  <si>
    <t>C59 H106 O6</t>
  </si>
  <si>
    <t>TG(16:0/16:0/16:0)</t>
  </si>
  <si>
    <t>16:0/16:0/16:0</t>
  </si>
  <si>
    <t>C51 H98 O6</t>
  </si>
  <si>
    <t>C51 H98 O5</t>
  </si>
  <si>
    <t>TG(18:0/18:1/22:4)</t>
  </si>
  <si>
    <t>18:0/18:1/22:4</t>
  </si>
  <si>
    <t>C61 H108 O6</t>
  </si>
  <si>
    <t>50:1p</t>
  </si>
  <si>
    <t>C53 H100 O5</t>
  </si>
  <si>
    <t>TG(17:0/18:1/18:1)</t>
  </si>
  <si>
    <t>17:0/18:1/18:1</t>
  </si>
  <si>
    <t>C56 H104 O6</t>
  </si>
  <si>
    <t>TG(18:1/18:1/22:4)</t>
  </si>
  <si>
    <t>18:1/18:1/22:4</t>
  </si>
  <si>
    <t>TG(16:0/17:0/20:4)</t>
  </si>
  <si>
    <t>16:0/17:0/20:4</t>
  </si>
  <si>
    <t>TG(20:1/18:1/18:1)</t>
  </si>
  <si>
    <t>20:1/18:1/18:1</t>
  </si>
  <si>
    <t>TG(16:0/16:0/17:0)</t>
  </si>
  <si>
    <t>16:0/16:0/17:0</t>
  </si>
  <si>
    <t>C52 H100 O6</t>
  </si>
  <si>
    <t>C58 H110 O6</t>
  </si>
  <si>
    <t>Cer(d20:2/40:6)</t>
  </si>
  <si>
    <t>d20:2/40:6</t>
  </si>
  <si>
    <t>d60:8</t>
  </si>
  <si>
    <t>C60 H105 O3 N1</t>
  </si>
  <si>
    <t>C57 H104 O5</t>
  </si>
  <si>
    <t>TG(18:0/18:0/20:4)</t>
  </si>
  <si>
    <t>18:0/18:0/20:4</t>
  </si>
  <si>
    <t>TG(18:0/18:1/18:1)</t>
  </si>
  <si>
    <t>18:0/18:1/18:1</t>
  </si>
  <si>
    <t>C57 H106 O6</t>
  </si>
  <si>
    <t>TG(18:0/16:0/18:1)</t>
  </si>
  <si>
    <t>18:0/16:0/18:1</t>
  </si>
  <si>
    <t>C55 H104 O6</t>
  </si>
  <si>
    <t>TG(16:0e/18:1/18:1)</t>
  </si>
  <si>
    <t>16:0e/18:1/18:1</t>
  </si>
  <si>
    <t>52:2e</t>
  </si>
  <si>
    <t>C55 H104 O5</t>
  </si>
  <si>
    <t>TG(18:0/16:0/16:0)</t>
  </si>
  <si>
    <t>18:0/16:0/16:0</t>
  </si>
  <si>
    <t>C53 H102 O6</t>
  </si>
  <si>
    <t>52:0p</t>
  </si>
  <si>
    <t>C55 H106 O5</t>
  </si>
  <si>
    <t>TG(18:0p/16:0/16:0)</t>
  </si>
  <si>
    <t>18:0p/16:0/16:0</t>
  </si>
  <si>
    <t>50:0p</t>
  </si>
  <si>
    <t>C53 H102 O5</t>
  </si>
  <si>
    <t>TG(18:0/17:0/18:1)</t>
  </si>
  <si>
    <t>18:0/17:0/18:1</t>
  </si>
  <si>
    <t>C56 H106 O6</t>
  </si>
  <si>
    <t>TG(16:0e/16:0/16:0)</t>
  </si>
  <si>
    <t>16:0e/16:0/16:0</t>
  </si>
  <si>
    <t>48:0e</t>
  </si>
  <si>
    <t>C51 H100 O5</t>
  </si>
  <si>
    <t>C59 H110 O6</t>
  </si>
  <si>
    <t>TG(17:0/17:0/17:0)</t>
  </si>
  <si>
    <t>17:0/17:0/17:0</t>
  </si>
  <si>
    <t>C54 H104 O6</t>
  </si>
  <si>
    <t>TG(18:0/18:0/18:1)</t>
  </si>
  <si>
    <t>18:0/18:0/18:1</t>
  </si>
  <si>
    <t>C57 H108 O6</t>
  </si>
  <si>
    <t>TG(18:0/16:0/18:0)</t>
  </si>
  <si>
    <t>18:0/16:0/18:0</t>
  </si>
  <si>
    <t>C55 H106 O6</t>
  </si>
  <si>
    <t>TG(16:1/18:1/23:0)</t>
  </si>
  <si>
    <t>16:1/18:1/23:0</t>
  </si>
  <si>
    <t>C60 H112 O6</t>
  </si>
  <si>
    <t>TG(20:0p/16:0/16:0)</t>
  </si>
  <si>
    <t>20:0p/16:0/16:0</t>
  </si>
  <si>
    <t>54:4e</t>
  </si>
  <si>
    <t>C61 H114 O6</t>
  </si>
  <si>
    <t>C59 H112 O6</t>
  </si>
  <si>
    <t>TG(18:0/17:0/18:0)</t>
  </si>
  <si>
    <t>18:0/17:0/18:0</t>
  </si>
  <si>
    <t>C56 H108 O6</t>
  </si>
  <si>
    <t>C63 H118 O6</t>
  </si>
  <si>
    <t>TG(18:0/18:0/18:0)</t>
  </si>
  <si>
    <t>18:0/18:0/18:0</t>
  </si>
  <si>
    <t>C57 H110 O6</t>
  </si>
  <si>
    <t>TG(16:0/18:1/23:0)</t>
  </si>
  <si>
    <t>16:0/18:1/23:0</t>
  </si>
  <si>
    <t>C60 H114 O6</t>
  </si>
  <si>
    <t>C62 H116 O6</t>
  </si>
  <si>
    <t>C58 H112 O6</t>
  </si>
  <si>
    <t>54:0p</t>
  </si>
  <si>
    <t>C57 H110 O5</t>
  </si>
  <si>
    <t>TG(16:0/18:1/24:0)</t>
  </si>
  <si>
    <t>16:0/18:1/24:0</t>
  </si>
  <si>
    <t>C61 H116 O6</t>
  </si>
  <si>
    <t>TG(16:0/16:0/24:0)</t>
  </si>
  <si>
    <t>16:0/16:0/24:0</t>
  </si>
  <si>
    <t>C59 H114 O6</t>
  </si>
  <si>
    <t>TG(25:0/16:0/18:1)</t>
  </si>
  <si>
    <t>25:0/16:0/18:1</t>
  </si>
  <si>
    <t>C62 H118 O6</t>
  </si>
  <si>
    <t>TG(26:0/16:0/18:1)</t>
  </si>
  <si>
    <t>26:0/16:0/18:1</t>
  </si>
  <si>
    <t>C63 H120 O6</t>
  </si>
  <si>
    <t>TG(26:0/18:0/18:1)</t>
  </si>
  <si>
    <t>26:0/18:0/18:1</t>
  </si>
  <si>
    <t>C65 H124 O6</t>
  </si>
  <si>
    <t>TG(26:0/16:0/18:0)</t>
  </si>
  <si>
    <t>26:0/16:0/18:0</t>
  </si>
  <si>
    <t>C63 H122 O6</t>
  </si>
  <si>
    <t>TG(16:0/16:0/18:2)</t>
  </si>
  <si>
    <t>16:0/16:0/18:2</t>
  </si>
  <si>
    <t>PC(18:0/18:2)</t>
  </si>
  <si>
    <t>d22_1</t>
  </si>
  <si>
    <t>18_1</t>
  </si>
  <si>
    <t>18_2</t>
  </si>
  <si>
    <t>20_2</t>
  </si>
  <si>
    <t>22_2</t>
  </si>
  <si>
    <t>22_5</t>
  </si>
  <si>
    <t>18_0</t>
  </si>
  <si>
    <t>20_3</t>
  </si>
  <si>
    <t>22_6</t>
  </si>
  <si>
    <t>16_1</t>
  </si>
  <si>
    <t>20_4</t>
  </si>
  <si>
    <t>16_0</t>
  </si>
  <si>
    <t>14_0</t>
  </si>
  <si>
    <t>16_0e</t>
  </si>
  <si>
    <t>16_0p</t>
  </si>
  <si>
    <t>16_1p</t>
  </si>
  <si>
    <t>14_1</t>
  </si>
  <si>
    <t>20_5</t>
  </si>
  <si>
    <t>18_3</t>
  </si>
  <si>
    <t>15_0</t>
  </si>
  <si>
    <t>18_2p</t>
  </si>
  <si>
    <t>18_1p</t>
  </si>
  <si>
    <t>22_4</t>
  </si>
  <si>
    <t>17_0</t>
  </si>
  <si>
    <t>19_1</t>
  </si>
  <si>
    <t>18_0p</t>
  </si>
  <si>
    <t>22_3</t>
  </si>
  <si>
    <t>20_1</t>
  </si>
  <si>
    <t>18_0e</t>
  </si>
  <si>
    <t>22_1</t>
  </si>
  <si>
    <t>24_0</t>
  </si>
  <si>
    <t>0_0</t>
  </si>
  <si>
    <t>4_0</t>
  </si>
  <si>
    <t>8_0</t>
  </si>
  <si>
    <t>6_0</t>
  </si>
  <si>
    <t>3_0</t>
  </si>
  <si>
    <t>16_4</t>
  </si>
  <si>
    <t>9_0</t>
  </si>
  <si>
    <t>12_0</t>
  </si>
  <si>
    <t>22_0</t>
  </si>
  <si>
    <t>18_4</t>
  </si>
  <si>
    <t>20_0</t>
  </si>
  <si>
    <t>14_2</t>
  </si>
  <si>
    <t>13_0</t>
  </si>
  <si>
    <t>d18_1</t>
  </si>
  <si>
    <t>17_1</t>
  </si>
  <si>
    <t>d18_0</t>
  </si>
  <si>
    <t>24_1</t>
  </si>
  <si>
    <t>d16_1</t>
  </si>
  <si>
    <t>10_0</t>
  </si>
  <si>
    <t>11_0</t>
  </si>
  <si>
    <t>14_3</t>
  </si>
  <si>
    <t>11_1</t>
  </si>
  <si>
    <t>19_0</t>
  </si>
  <si>
    <t>26_0</t>
  </si>
  <si>
    <t>FA1</t>
  </si>
  <si>
    <t>FA2</t>
  </si>
  <si>
    <t>FA3</t>
  </si>
  <si>
    <t>FA4</t>
  </si>
  <si>
    <t>null</t>
  </si>
  <si>
    <t>LL_Trypo</t>
  </si>
  <si>
    <t>Row Labels</t>
  </si>
  <si>
    <t>Grand Total</t>
  </si>
  <si>
    <t>(All)</t>
  </si>
  <si>
    <t>who are you</t>
  </si>
  <si>
    <t>BisMePA(18:0/12:3)</t>
  </si>
  <si>
    <t>18:0/12:3</t>
  </si>
  <si>
    <t>C35 H63 O8 N0 P1</t>
  </si>
  <si>
    <t>BisMePA(18:1/18:2)</t>
  </si>
  <si>
    <t>C41 H75 O8 N0 P1</t>
  </si>
  <si>
    <t>BisMePA(20:1p/18:0)</t>
  </si>
  <si>
    <t>20:1p/18:0</t>
  </si>
  <si>
    <t>C43 H83 O7 N0 P1</t>
  </si>
  <si>
    <t>Cer(d14:1/28:1)</t>
  </si>
  <si>
    <t>d14:1/28:1</t>
  </si>
  <si>
    <t>Cer(d16:0+pO/18:1)</t>
  </si>
  <si>
    <t>d16:0+pO/18:1</t>
  </si>
  <si>
    <t>d34:1+pO</t>
  </si>
  <si>
    <t>C34 H67 O4 N1</t>
  </si>
  <si>
    <t>Cer(d16:1/16:0)</t>
  </si>
  <si>
    <t>d16:1/16:0</t>
  </si>
  <si>
    <t>d32:1</t>
  </si>
  <si>
    <t>C32 H63 O3 N1</t>
  </si>
  <si>
    <t>Cer(d16:1/18:1)</t>
  </si>
  <si>
    <t>d16:1/18:1</t>
  </si>
  <si>
    <t>d34:2</t>
  </si>
  <si>
    <t>C34 H65 O3 N1</t>
  </si>
  <si>
    <t>Cer(d16:1/18:1+O)</t>
  </si>
  <si>
    <t>d16:1/18:1+O</t>
  </si>
  <si>
    <t>d34:2+O</t>
  </si>
  <si>
    <t>C34 H65 O4 N1</t>
  </si>
  <si>
    <t>Cer(d16:1/22:0)</t>
  </si>
  <si>
    <t>d16:1/22:0</t>
  </si>
  <si>
    <t>d38:1</t>
  </si>
  <si>
    <t>C38 H75 O3 N1</t>
  </si>
  <si>
    <t>Cer(d16:1/23:0)</t>
  </si>
  <si>
    <t>d16:1/23:0</t>
  </si>
  <si>
    <t>d39:1</t>
  </si>
  <si>
    <t>C39 H77 O3 N1</t>
  </si>
  <si>
    <t>Cer(d17:0/26:2)</t>
  </si>
  <si>
    <t>d17:0/26:2</t>
  </si>
  <si>
    <t>d43:2</t>
  </si>
  <si>
    <t>C43 H83 O3 N1</t>
  </si>
  <si>
    <t>Cer(d17:0+pO/16:0)</t>
  </si>
  <si>
    <t>d17:0+pO/16:0</t>
  </si>
  <si>
    <t>d33:0+pO</t>
  </si>
  <si>
    <t>C33 H67 O4 N1</t>
  </si>
  <si>
    <t>Cer(d17:0+pO/18:0)</t>
  </si>
  <si>
    <t>d17:0+pO/18:0</t>
  </si>
  <si>
    <t>d35:0+pO</t>
  </si>
  <si>
    <t>C35 H71 O4 N1</t>
  </si>
  <si>
    <t>Cer(d17:0+pO/23:0)</t>
  </si>
  <si>
    <t>d17:0+pO/23:0</t>
  </si>
  <si>
    <t>d40:0+pO</t>
  </si>
  <si>
    <t>C40 H81 O4 N1</t>
  </si>
  <si>
    <t>Cer(d17:0+pO/24:0)</t>
  </si>
  <si>
    <t>d17:0+pO/24:0</t>
  </si>
  <si>
    <t>d41:0+pO</t>
  </si>
  <si>
    <t>C41 H83 O4 N1</t>
  </si>
  <si>
    <t>Cer(d17:1/16:0)</t>
  </si>
  <si>
    <t>C33 H65 O3 N1</t>
  </si>
  <si>
    <t>Cer(d18:0/23:0)</t>
  </si>
  <si>
    <t>d18:0/23:0</t>
  </si>
  <si>
    <t>d41:0</t>
  </si>
  <si>
    <t>C41 H83 O3 N1</t>
  </si>
  <si>
    <t>Cer(d18:0/24:0)</t>
  </si>
  <si>
    <t>d18:0/24:0</t>
  </si>
  <si>
    <t>d42:0</t>
  </si>
  <si>
    <t>C42 H85 O3 N1</t>
  </si>
  <si>
    <t>Cer(d18:0+pO/16:0)</t>
  </si>
  <si>
    <t>C34 H69 O4 N1</t>
  </si>
  <si>
    <t>Cer(d18:0+pO/23:0)</t>
  </si>
  <si>
    <t>d18:0+pO/23:0</t>
  </si>
  <si>
    <t>Cer(d18:0+pO/24:0)</t>
  </si>
  <si>
    <t>d18:0+pO/24:0</t>
  </si>
  <si>
    <t>d42:0+pO</t>
  </si>
  <si>
    <t>C42 H85 O4 N1</t>
  </si>
  <si>
    <t>Cer(d18:0+pO/27:4)</t>
  </si>
  <si>
    <t>d18:0+pO/27:4</t>
  </si>
  <si>
    <t>d45:4+pO</t>
  </si>
  <si>
    <t>C45 H83 O4 N1</t>
  </si>
  <si>
    <t>Cer(d18:0+pO/29:5)</t>
  </si>
  <si>
    <t>d18:0+pO/29:5</t>
  </si>
  <si>
    <t>d47:5+pO</t>
  </si>
  <si>
    <t>C47 H85 O4 N1</t>
  </si>
  <si>
    <t>Cer(d18:0+pO/35:1)</t>
  </si>
  <si>
    <t>d18:0+pO/35:1</t>
  </si>
  <si>
    <t>d53:1+pO</t>
  </si>
  <si>
    <t>C53 H105 O4 N1</t>
  </si>
  <si>
    <t>Cer(d18:1/22:0)</t>
  </si>
  <si>
    <t>C40 H79 O3 N1</t>
  </si>
  <si>
    <t>Cer(d18:1/23:0)</t>
  </si>
  <si>
    <t>d18:1/23:0</t>
  </si>
  <si>
    <t>d41:1</t>
  </si>
  <si>
    <t>C41 H81 O3 N1</t>
  </si>
  <si>
    <t>Cer(d18:1/23:3)</t>
  </si>
  <si>
    <t>d18:1/23:3</t>
  </si>
  <si>
    <t>d41:4</t>
  </si>
  <si>
    <t>C41 H75 O3 N1</t>
  </si>
  <si>
    <t>Cer(d18:1+hO/16:0)</t>
  </si>
  <si>
    <t>d18:1+hO/16:0</t>
  </si>
  <si>
    <t>d34:1+hO</t>
  </si>
  <si>
    <t>Cer(d18:2/16:0)</t>
  </si>
  <si>
    <t>d18:2/16:0</t>
  </si>
  <si>
    <t>Cer(d18:2/18:0)</t>
  </si>
  <si>
    <t>d18:2/18:0</t>
  </si>
  <si>
    <t>Cer(d18:2/22:0)</t>
  </si>
  <si>
    <t>d18:2/22:0</t>
  </si>
  <si>
    <t>d40:2</t>
  </si>
  <si>
    <t>C40 H77 O3 N1</t>
  </si>
  <si>
    <t>Cer(d18:2/23:0)</t>
  </si>
  <si>
    <t>d18:2/23:0</t>
  </si>
  <si>
    <t>d41:2</t>
  </si>
  <si>
    <t>C41 H79 O3 N1</t>
  </si>
  <si>
    <t>Cer(d18:2/24:1)</t>
  </si>
  <si>
    <t>d18:2/24:1</t>
  </si>
  <si>
    <t>Cer(d20:1/23:0)</t>
  </si>
  <si>
    <t>d20:1/23:0</t>
  </si>
  <si>
    <t>d43:1</t>
  </si>
  <si>
    <t>C43 H85 O3 N1</t>
  </si>
  <si>
    <t>Cer(d20:1/24:0)</t>
  </si>
  <si>
    <t>d20:1/24:0</t>
  </si>
  <si>
    <t>d44:1</t>
  </si>
  <si>
    <t>C44 H87 O3 N1</t>
  </si>
  <si>
    <t>Cer(d20:1/24:1)</t>
  </si>
  <si>
    <t>d20:1/24:1</t>
  </si>
  <si>
    <t>d44:2</t>
  </si>
  <si>
    <t>C44 H85 O3 N1</t>
  </si>
  <si>
    <t>Cer(d20:2/18:0)</t>
  </si>
  <si>
    <t>d20:2/18:0</t>
  </si>
  <si>
    <t>d38:2</t>
  </si>
  <si>
    <t>C38 H73 O3 N1</t>
  </si>
  <si>
    <t>Cer(d20:2/18:1+O)</t>
  </si>
  <si>
    <t>d20:2/18:1+O</t>
  </si>
  <si>
    <t>d38:3+O</t>
  </si>
  <si>
    <t>C38 H71 O4 N1</t>
  </si>
  <si>
    <t>CerG3(d18:1/24:0)</t>
  </si>
  <si>
    <t>CerG3</t>
  </si>
  <si>
    <t>C60 H113 O18 N1</t>
  </si>
  <si>
    <t>CerG3(d18:1/24:1)</t>
  </si>
  <si>
    <t>C60 H111 O18 N1</t>
  </si>
  <si>
    <t>ChE(20:4)</t>
  </si>
  <si>
    <t>ChE</t>
  </si>
  <si>
    <t>C47 H76 O2</t>
  </si>
  <si>
    <t>ChE(22:5)</t>
  </si>
  <si>
    <t>C49 H78 O2</t>
  </si>
  <si>
    <t>CL(18:2/16:0/18:0/22:1)</t>
  </si>
  <si>
    <t>18:2/16:0/18:0/22:1</t>
  </si>
  <si>
    <t>CL(18:2/18:0/18:1/20:0)</t>
  </si>
  <si>
    <t>18:2/18:0/18:1/20:0</t>
  </si>
  <si>
    <t>CL(22:3/18:0/18:0/20:4)</t>
  </si>
  <si>
    <t>22:3/18:0/18:0/20:4</t>
  </si>
  <si>
    <t>C87 H156 O17 P2</t>
  </si>
  <si>
    <t>DG(15:0/18:1)</t>
  </si>
  <si>
    <t>C36 H68 O5</t>
  </si>
  <si>
    <t>DG(16:0/14:0)</t>
  </si>
  <si>
    <t>DG(16:0/18:2)</t>
  </si>
  <si>
    <t>C37 H68 O5</t>
  </si>
  <si>
    <t>DG(16:0/18:3)</t>
  </si>
  <si>
    <t>16:0/18:3</t>
  </si>
  <si>
    <t>C37 H66 O5</t>
  </si>
  <si>
    <t>DG(17:1/18:1)</t>
  </si>
  <si>
    <t>C38 H70 O5</t>
  </si>
  <si>
    <t>DG(18:0/18:2)</t>
  </si>
  <si>
    <t>DG(18:0/18:3)</t>
  </si>
  <si>
    <t>DG(6:0/12:2)</t>
  </si>
  <si>
    <t>6:0/12:2</t>
  </si>
  <si>
    <t>DG(8:0/10:3)</t>
  </si>
  <si>
    <t>8:0/10:3</t>
  </si>
  <si>
    <t>C21 H34 O5</t>
  </si>
  <si>
    <t>DGDG(24:4/30:8)</t>
  </si>
  <si>
    <t>24:4/30:8</t>
  </si>
  <si>
    <t>C69 H108 O15</t>
  </si>
  <si>
    <t>dMePE(16:0/18:2)</t>
  </si>
  <si>
    <t>dMePE(16:1p/22:6)</t>
  </si>
  <si>
    <t>16:1p/22:6</t>
  </si>
  <si>
    <t>38:7p</t>
  </si>
  <si>
    <t>dMePE(18:0/18:1)</t>
  </si>
  <si>
    <t>dMePE(18:0/18:2)</t>
  </si>
  <si>
    <t>LdMePE(18:0)</t>
  </si>
  <si>
    <t>LPA(17:1)</t>
  </si>
  <si>
    <t>LPA</t>
  </si>
  <si>
    <t>C20 H39 O7 N0 P1</t>
  </si>
  <si>
    <t>LPA(18:0)</t>
  </si>
  <si>
    <t>C21 H43 O7 N0 P1</t>
  </si>
  <si>
    <t>LPC(14:1)</t>
  </si>
  <si>
    <t>C22 H44 O7 N1 P1</t>
  </si>
  <si>
    <t>LPC(15:0)</t>
  </si>
  <si>
    <t>LPC(19:0)</t>
  </si>
  <si>
    <t>C27 H56 O7 N1 P1</t>
  </si>
  <si>
    <t>LPC(28:0)</t>
  </si>
  <si>
    <t>C36 H74 O7 N1 P1</t>
  </si>
  <si>
    <t>LPE(16:0)</t>
  </si>
  <si>
    <t>C21 H44 O7 N1 P1</t>
  </si>
  <si>
    <t>LPE(22:4)</t>
  </si>
  <si>
    <t>C27 H48 O7 N1 P1</t>
  </si>
  <si>
    <t>LPE(22:5)</t>
  </si>
  <si>
    <t>C27 H46 O7 N1 P1</t>
  </si>
  <si>
    <t>LPE(22:6)</t>
  </si>
  <si>
    <t>C27 H44 O7 N1 P1</t>
  </si>
  <si>
    <t>LPI(18:0)</t>
  </si>
  <si>
    <t>C27 H53 O12 N0 P1</t>
  </si>
  <si>
    <t>LPS(18:1)</t>
  </si>
  <si>
    <t>LPS</t>
  </si>
  <si>
    <t>C24 H46 O9 N1 P1</t>
  </si>
  <si>
    <t>MGDG(22:7/25:5)</t>
  </si>
  <si>
    <t>22:7/25:5</t>
  </si>
  <si>
    <t>C56 H84 O10</t>
  </si>
  <si>
    <t>OAHFA(18:0/16:0)</t>
  </si>
  <si>
    <t>OAHFA</t>
  </si>
  <si>
    <t>C34 H66 O4</t>
  </si>
  <si>
    <t>PA(16:0/18:1)</t>
  </si>
  <si>
    <t>C37 H71 O8 N0 P1</t>
  </si>
  <si>
    <t>PA(18:0/18:1)</t>
  </si>
  <si>
    <t>C39 H75 O8 N0 P1</t>
  </si>
  <si>
    <t>PA(18:0/18:2)</t>
  </si>
  <si>
    <t>PA(18:0/20:3)</t>
  </si>
  <si>
    <t>PC(11:0/20:0)</t>
  </si>
  <si>
    <t>11:0/20:0</t>
  </si>
  <si>
    <t>C39 H78 O8 N1 P1</t>
  </si>
  <si>
    <t>PC(12:0e/8:0)</t>
  </si>
  <si>
    <t>12:0e/8:0</t>
  </si>
  <si>
    <t>20:0e</t>
  </si>
  <si>
    <t>C28 H58 O7 N1 P1</t>
  </si>
  <si>
    <t>PC(14:0/14:0)</t>
  </si>
  <si>
    <t>14:0/14:0</t>
  </si>
  <si>
    <t>C36 H72 O8 N1 P1</t>
  </si>
  <si>
    <t>PC(14:0/18:2)</t>
  </si>
  <si>
    <t>PC(14:0/22:5)</t>
  </si>
  <si>
    <t>14:0/22:5</t>
  </si>
  <si>
    <t>PC(14:0/22:6)</t>
  </si>
  <si>
    <t>14:0/22:6</t>
  </si>
  <si>
    <t>PC(15:0/16:0)</t>
  </si>
  <si>
    <t>15:0/16:0</t>
  </si>
  <si>
    <t>PC(15:0/20:4)</t>
  </si>
  <si>
    <t>15:0/20:4</t>
  </si>
  <si>
    <t>PC(15:0/22:4)</t>
  </si>
  <si>
    <t>15:0/22:4</t>
  </si>
  <si>
    <t>PC(16:0/13:0)</t>
  </si>
  <si>
    <t>16:0/13:0</t>
  </si>
  <si>
    <t>C37 H74 O8 N1 P1</t>
  </si>
  <si>
    <t>PC(16:0/17:0)</t>
  </si>
  <si>
    <t>16:0/17:0</t>
  </si>
  <si>
    <t>PC(16:0/18:3)</t>
  </si>
  <si>
    <t>PC(16:0/20:5)</t>
  </si>
  <si>
    <t>16:0/20:5</t>
  </si>
  <si>
    <t>PC(16:0/24:0)</t>
  </si>
  <si>
    <t>16:0/24:0</t>
  </si>
  <si>
    <t>C48 H96 O8 N1 P1</t>
  </si>
  <si>
    <t>PC(16:0/9:0)</t>
  </si>
  <si>
    <t>16:0/9:0</t>
  </si>
  <si>
    <t>C33 H66 O8 N1 P1</t>
  </si>
  <si>
    <t>PC(16:0p/20:4)</t>
  </si>
  <si>
    <t>PC(17:0/18:2)</t>
  </si>
  <si>
    <t>17:0/18:2</t>
  </si>
  <si>
    <t>PC(18:0/12:1)</t>
  </si>
  <si>
    <t>18:0/12:1</t>
  </si>
  <si>
    <t>PC(18:0/13:0)</t>
  </si>
  <si>
    <t>18:0/13:0</t>
  </si>
  <si>
    <t>PC(18:0/14:1)</t>
  </si>
  <si>
    <t>18:0/14:1</t>
  </si>
  <si>
    <t>PC(18:0/14:3)</t>
  </si>
  <si>
    <t>18:0/14:3</t>
  </si>
  <si>
    <t>PC(18:0/20:2)</t>
  </si>
  <si>
    <t>PC(18:0/22:4)</t>
  </si>
  <si>
    <t>PC(18:0e/16:0)</t>
  </si>
  <si>
    <t>18:0e/16:0</t>
  </si>
  <si>
    <t>PC(18:0p/15:0)</t>
  </si>
  <si>
    <t>18:0p/15:0</t>
  </si>
  <si>
    <t>33:0p</t>
  </si>
  <si>
    <t>C41 H82 O7 N1 P1</t>
  </si>
  <si>
    <t>PC(18:1/14:1)</t>
  </si>
  <si>
    <t>18:1/14:1</t>
  </si>
  <si>
    <t>PC(18:1/22:4)</t>
  </si>
  <si>
    <t>18:1/22:4</t>
  </si>
  <si>
    <t>PC(19:0/14:1)</t>
  </si>
  <si>
    <t>19:0/14:1</t>
  </si>
  <si>
    <t>PC(19:1/18:0)</t>
  </si>
  <si>
    <t>19:1/18:0</t>
  </si>
  <si>
    <t>C45 H88 O8 N1 P1</t>
  </si>
  <si>
    <t>PC(20:4/13:0)</t>
  </si>
  <si>
    <t>20:4/13:0</t>
  </si>
  <si>
    <t>PC(20:4/21:0)</t>
  </si>
  <si>
    <t>20:4/21:0</t>
  </si>
  <si>
    <t>C49 H90 O8 N1 P1</t>
  </si>
  <si>
    <t>PC(22:1/10:1)</t>
  </si>
  <si>
    <t>22:1/10:1</t>
  </si>
  <si>
    <t>PC(22:1/14:1)</t>
  </si>
  <si>
    <t>22:1/14:1</t>
  </si>
  <si>
    <t>PC(22:4/14:1)</t>
  </si>
  <si>
    <t>22:4/14:1</t>
  </si>
  <si>
    <t>PC(22:5/14:1)</t>
  </si>
  <si>
    <t>22:5/14:1</t>
  </si>
  <si>
    <t>PC(22:5/18:2)</t>
  </si>
  <si>
    <t>22:5/18:2</t>
  </si>
  <si>
    <t>PC(8:0/24:1)</t>
  </si>
  <si>
    <t>8:0/24:1</t>
  </si>
  <si>
    <t>PC(8:0e/8:0)</t>
  </si>
  <si>
    <t>8:0e/8:0</t>
  </si>
  <si>
    <t>PE(16:0/22:6)</t>
  </si>
  <si>
    <t>C43 H74 O8 N1 P1</t>
  </si>
  <si>
    <t>PE(16:0p/17:1)</t>
  </si>
  <si>
    <t>16:0p/17:1</t>
  </si>
  <si>
    <t>33:1p</t>
  </si>
  <si>
    <t>C38 H74 O7 N1 P1</t>
  </si>
  <si>
    <t>PE(17:0/14:1)</t>
  </si>
  <si>
    <t>17:0/14:1</t>
  </si>
  <si>
    <t>C36 H70 O8 N1 P1</t>
  </si>
  <si>
    <t>PE(18:0/16:0)</t>
  </si>
  <si>
    <t>PE(18:0/20:1)</t>
  </si>
  <si>
    <t>18:0/20:1</t>
  </si>
  <si>
    <t>PE(18:0/20:2)</t>
  </si>
  <si>
    <t>PE(18:0/20:3)</t>
  </si>
  <si>
    <t>PE(18:0/20:5)</t>
  </si>
  <si>
    <t>18:0/20:5</t>
  </si>
  <si>
    <t>PE(18:0/22:5)</t>
  </si>
  <si>
    <t>C45 H80 O8 N1 P1</t>
  </si>
  <si>
    <t>PE(18:0/22:6)</t>
  </si>
  <si>
    <t>C45 H78 O8 N1 P1</t>
  </si>
  <si>
    <t>PE(18:1/22:6)</t>
  </si>
  <si>
    <t>C45 H76 O8 N1 P1</t>
  </si>
  <si>
    <t>PG(16:0/18:1)</t>
  </si>
  <si>
    <t>C40 H77 O10 N0 P1</t>
  </si>
  <si>
    <t>PG(17:0/14:1)</t>
  </si>
  <si>
    <t>C37 H71 O10 N0 P1</t>
  </si>
  <si>
    <t>PI(17:0/18:1)</t>
  </si>
  <si>
    <t>C44 H83 O13 N0 P1</t>
  </si>
  <si>
    <t>PI(18:0/16:0)</t>
  </si>
  <si>
    <t>C43 H83 O13 N0 P1</t>
  </si>
  <si>
    <t>PI(18:0/20:1)</t>
  </si>
  <si>
    <t>C47 H89 O13 N0 P1</t>
  </si>
  <si>
    <t>PI(18:0/20:2)</t>
  </si>
  <si>
    <t>C47 H87 O13 N0 P1</t>
  </si>
  <si>
    <t>PI(18:0/22:4)</t>
  </si>
  <si>
    <t>C49 H87 O13 N0 P1</t>
  </si>
  <si>
    <t>PI(18:0/22:5)</t>
  </si>
  <si>
    <t>C49 H85 O13 N0 P1</t>
  </si>
  <si>
    <t>PI(19:1/18:0)</t>
  </si>
  <si>
    <t>C46 H87 O13 N0 P1</t>
  </si>
  <si>
    <t>PIP(18:0/17:0)</t>
  </si>
  <si>
    <t>PIP</t>
  </si>
  <si>
    <t>18:0/17:0</t>
  </si>
  <si>
    <t>C44 H86 O16 N0 P2</t>
  </si>
  <si>
    <t>PS(10:0/10:0)</t>
  </si>
  <si>
    <t>10:0/10:0</t>
  </si>
  <si>
    <t>C26 H50 O10 N1 P1</t>
  </si>
  <si>
    <t>PS(16:0/18:1)</t>
  </si>
  <si>
    <t>PS(16:0/18:2)</t>
  </si>
  <si>
    <t>C40 H74 O10 N1 P1</t>
  </si>
  <si>
    <t>PS(16:0e/18:2)</t>
  </si>
  <si>
    <t>C40 H76 O9 N1 P1</t>
  </si>
  <si>
    <t>PS(17:0/18:1)</t>
  </si>
  <si>
    <t>PS(17:0/20:4)</t>
  </si>
  <si>
    <t>C43 H76 O10 N1 P1</t>
  </si>
  <si>
    <t>PS(18:0/20:1)</t>
  </si>
  <si>
    <t>C44 H84 O10 N1 P1</t>
  </si>
  <si>
    <t>PS(18:0/22:4)</t>
  </si>
  <si>
    <t>C46 H82 O10 N1 P1</t>
  </si>
  <si>
    <t>PS(18:1/24:0)</t>
  </si>
  <si>
    <t>18:1/24:0</t>
  </si>
  <si>
    <t>C48 H92 O10 N1 P1</t>
  </si>
  <si>
    <t>PS(22:5/18:2)</t>
  </si>
  <si>
    <t>C46 H76 O10 N1 P1</t>
  </si>
  <si>
    <t>PS(4:0/18:0)</t>
  </si>
  <si>
    <t>4:0/18:0</t>
  </si>
  <si>
    <t>C28 H54 O10 N1 P1</t>
  </si>
  <si>
    <t>no</t>
  </si>
  <si>
    <t>SM(d15:0/19:1)</t>
  </si>
  <si>
    <t>d15:0/19:1</t>
  </si>
  <si>
    <t>SM(d17:0/18:1)</t>
  </si>
  <si>
    <t>d17:0/18:1</t>
  </si>
  <si>
    <t>C40 H81 O6 N2 P1</t>
  </si>
  <si>
    <t>SM(d18:0/18:0)</t>
  </si>
  <si>
    <t>C41 H85 O6 N2 P1</t>
  </si>
  <si>
    <t>SM(d18:0/18:1)</t>
  </si>
  <si>
    <t>d18:0/18:1</t>
  </si>
  <si>
    <t>C41 H83 O6 N2 P1</t>
  </si>
  <si>
    <t>SM(d18:0/18:4)</t>
  </si>
  <si>
    <t>d18:0/18:4</t>
  </si>
  <si>
    <t>d36:4</t>
  </si>
  <si>
    <t>C41 H77 O6 N2 P1</t>
  </si>
  <si>
    <t>SM(d18:1/22:5)</t>
  </si>
  <si>
    <t>d18:1/22:5</t>
  </si>
  <si>
    <t>d40:6</t>
  </si>
  <si>
    <t>C45 H81 O6 N2 P1</t>
  </si>
  <si>
    <t>SM(d18:1/23:3)</t>
  </si>
  <si>
    <t>C46 H87 O6 N2 P1</t>
  </si>
  <si>
    <t>SM(d18:1/24:2)</t>
  </si>
  <si>
    <t>d18:1/24:2</t>
  </si>
  <si>
    <t>SM(d18:1/25:0)</t>
  </si>
  <si>
    <t>d18:1/25:0</t>
  </si>
  <si>
    <t>C48 H97 O6 N2 P1</t>
  </si>
  <si>
    <t>SM(d20:0/18:1)</t>
  </si>
  <si>
    <t>d20:0/18:1</t>
  </si>
  <si>
    <t>C43 H87 O6 N2 P1</t>
  </si>
  <si>
    <t>SM(d20:0+pO/19:0)</t>
  </si>
  <si>
    <t>d20:0+pO/19:0</t>
  </si>
  <si>
    <t>d39:0+pO</t>
  </si>
  <si>
    <t>C44 H91 O7 N2 P1</t>
  </si>
  <si>
    <t>SM(d20:1/30:6)</t>
  </si>
  <si>
    <t>d20:1/30:6</t>
  </si>
  <si>
    <t>d50:7</t>
  </si>
  <si>
    <t>C55 H99 O6 N2 P1</t>
  </si>
  <si>
    <t>SM(d20:1+hO/25:5)</t>
  </si>
  <si>
    <t>d20:1+hO/25:5</t>
  </si>
  <si>
    <t>d45:6+hO</t>
  </si>
  <si>
    <t>C50 H91 O7 N2 P1</t>
  </si>
  <si>
    <t>SM(d22:0/18:1)</t>
  </si>
  <si>
    <t>d22:0/18:1</t>
  </si>
  <si>
    <t>C45 H91 O6 N2 P1</t>
  </si>
  <si>
    <t>SM(d22:0/20:2)</t>
  </si>
  <si>
    <t>d22:0/20:2</t>
  </si>
  <si>
    <t>SM(d22:1/18:1)</t>
  </si>
  <si>
    <t>d22:1/18:1</t>
  </si>
  <si>
    <t>C45 H89 O6 N2 P1</t>
  </si>
  <si>
    <t>TG(12:0/10:1/10:4)</t>
  </si>
  <si>
    <t>12:0/10:1/10:4</t>
  </si>
  <si>
    <t>TG(12:0/12:0/20:4)</t>
  </si>
  <si>
    <t>12:0/12:0/20:4</t>
  </si>
  <si>
    <t>C47 H82 O6</t>
  </si>
  <si>
    <t>TG(12:0/14:0/14:0)</t>
  </si>
  <si>
    <t>12:0/14:0/14:0</t>
  </si>
  <si>
    <t>TG(14:0/18:2/18:2)</t>
  </si>
  <si>
    <t>14:0/18:2/18:2</t>
  </si>
  <si>
    <t>TG(14:0/18:2/20:4)</t>
  </si>
  <si>
    <t>14:0/18:2/20:4</t>
  </si>
  <si>
    <t>C55 H94 O6</t>
  </si>
  <si>
    <t>TG(14:0/18:2/20:5)</t>
  </si>
  <si>
    <t>14:0/18:2/20:5</t>
  </si>
  <si>
    <t>TG(14:0/20:5/24:0)</t>
  </si>
  <si>
    <t>14:0/20:5/24:0</t>
  </si>
  <si>
    <t>TG(14:0e/16:1/18:1)</t>
  </si>
  <si>
    <t>14:0e/16:1/18:1</t>
  </si>
  <si>
    <t>TG(14:1/10:4/10:4)</t>
  </si>
  <si>
    <t>14:1/10:4/10:4</t>
  </si>
  <si>
    <t>C37 H52 O6</t>
  </si>
  <si>
    <t>TG(15:0/14:0/14:0)</t>
  </si>
  <si>
    <t>15:0/14:0/14:0</t>
  </si>
  <si>
    <t>TG(15:0/14:0/14:1)</t>
  </si>
  <si>
    <t>15:0/14:0/14:1</t>
  </si>
  <si>
    <t>TG(15:0/14:1/16:1)</t>
  </si>
  <si>
    <t>15:0/14:1/16:1</t>
  </si>
  <si>
    <t>C48 H88 O6</t>
  </si>
  <si>
    <t>TG(15:0/16:0/18:3)</t>
  </si>
  <si>
    <t>15:0/16:0/18:3</t>
  </si>
  <si>
    <t>TG(15:0/16:0/24:0)</t>
  </si>
  <si>
    <t>15:0/16:0/24:0</t>
  </si>
  <si>
    <t>TG(15:0/16:0/24:1)</t>
  </si>
  <si>
    <t>15:0/16:0/24:1</t>
  </si>
  <si>
    <t>TG(15:0/9:0/16:0)</t>
  </si>
  <si>
    <t>15:0/9:0/16:0</t>
  </si>
  <si>
    <t>TG(16:0/10:0/22:6)</t>
  </si>
  <si>
    <t>16:0/10:0/22:6</t>
  </si>
  <si>
    <t>TG(16:0/10:3/18:3)</t>
  </si>
  <si>
    <t>16:0/10:3/18:3</t>
  </si>
  <si>
    <t>C47 H78 O6</t>
  </si>
  <si>
    <t>TG(16:0/10:4/22:4)</t>
  </si>
  <si>
    <t>16:0/10:4/22:4</t>
  </si>
  <si>
    <t>C51 H82 O6</t>
  </si>
  <si>
    <t>TG(16:0/11:1/14:0)</t>
  </si>
  <si>
    <t>16:0/11:1/14:0</t>
  </si>
  <si>
    <t>C44 H82 O6</t>
  </si>
  <si>
    <t>TG(16:0/11:1/22:4)</t>
  </si>
  <si>
    <t>16:0/11:1/22:4</t>
  </si>
  <si>
    <t>TG(16:0/11:2/20:4)</t>
  </si>
  <si>
    <t>16:0/11:2/20:4</t>
  </si>
  <si>
    <t>C50 H84 O6</t>
  </si>
  <si>
    <t>TG(16:0/11:3/18:2)</t>
  </si>
  <si>
    <t>16:0/11:3/18:2</t>
  </si>
  <si>
    <t>C48 H82 O6</t>
  </si>
  <si>
    <t>TG(16:0/11:3/20:2)</t>
  </si>
  <si>
    <t>16:0/11:3/20:2</t>
  </si>
  <si>
    <t>C50 H86 O6</t>
  </si>
  <si>
    <t>TG(16:0/11:3/20:3)</t>
  </si>
  <si>
    <t>16:0/11:3/20:3</t>
  </si>
  <si>
    <t>TG(16:0/11:3/22:4)</t>
  </si>
  <si>
    <t>16:0/11:3/22:4</t>
  </si>
  <si>
    <t>C52 H86 O6</t>
  </si>
  <si>
    <t>TG(16:0/12:0/18:1)</t>
  </si>
  <si>
    <t>16:0/12:0/18:1</t>
  </si>
  <si>
    <t>TG(16:0/14:0/18:1)</t>
  </si>
  <si>
    <t>16:0/14:0/18:1</t>
  </si>
  <si>
    <t>TG(16:0/14:0/18:2)</t>
  </si>
  <si>
    <t>16:0/14:0/18:2</t>
  </si>
  <si>
    <t>TG(16:0/14:0/20:5)</t>
  </si>
  <si>
    <t>16:0/14:0/20:5</t>
  </si>
  <si>
    <t>TG(16:0/14:0/22:6)</t>
  </si>
  <si>
    <t>16:0/14:0/22:6</t>
  </si>
  <si>
    <t>TG(16:0/14:1/16:1)</t>
  </si>
  <si>
    <t>16:0/14:1/16:1</t>
  </si>
  <si>
    <t>TG(16:0/16:0/17:1)</t>
  </si>
  <si>
    <t>16:0/16:0/17:1</t>
  </si>
  <si>
    <t>TG(16:0/16:0/19:0)</t>
  </si>
  <si>
    <t>16:0/16:0/19:0</t>
  </si>
  <si>
    <t>TG(16:0/16:0/20:3)</t>
  </si>
  <si>
    <t>16:0/16:0/20:3</t>
  </si>
  <si>
    <t>TG(16:0/16:0/20:4)</t>
  </si>
  <si>
    <t>16:0/16:0/20:4</t>
  </si>
  <si>
    <t>TG(16:0/16:0/22:5)</t>
  </si>
  <si>
    <t>16:0/16:0/22:5</t>
  </si>
  <si>
    <t>TG(16:0/16:1/16:1)</t>
  </si>
  <si>
    <t>16:0/16:1/16:1</t>
  </si>
  <si>
    <t>TG(16:0/16:1/18:3)</t>
  </si>
  <si>
    <t>16:0/16:1/18:3</t>
  </si>
  <si>
    <t>TG(16:0/17:1/20:5)</t>
  </si>
  <si>
    <t>16:0/17:1/20:5</t>
  </si>
  <si>
    <t>TG(16:0/17:1/22:5)</t>
  </si>
  <si>
    <t>16:0/17:1/22:5</t>
  </si>
  <si>
    <t>TG(16:0/17:1/22:6)</t>
  </si>
  <si>
    <t>16:0/17:1/22:6</t>
  </si>
  <si>
    <t>C58 H98 O6</t>
  </si>
  <si>
    <t>TG(16:0/18:1/18:2)</t>
  </si>
  <si>
    <t>16:0/18:1/18:2</t>
  </si>
  <si>
    <t>TG(16:0/18:1/20:4)</t>
  </si>
  <si>
    <t>16:0/18:1/20:4</t>
  </si>
  <si>
    <t>TG(16:0/18:1/22:0)</t>
  </si>
  <si>
    <t>16:0/18:1/22:0</t>
  </si>
  <si>
    <t>TG(16:0/18:1/22:4)</t>
  </si>
  <si>
    <t>16:0/18:1/22:4</t>
  </si>
  <si>
    <t>TG(16:0/18:2/18:3)</t>
  </si>
  <si>
    <t>16:0/18:2/18:3</t>
  </si>
  <si>
    <t>TG(16:0/18:2/20:5)</t>
  </si>
  <si>
    <t>16:0/18:2/20:5</t>
  </si>
  <si>
    <t>TG(16:0/18:2/24:0)</t>
  </si>
  <si>
    <t>16:0/18:2/24:0</t>
  </si>
  <si>
    <t>TG(16:0/18:2/24:1)</t>
  </si>
  <si>
    <t>16:0/18:2/24:1</t>
  </si>
  <si>
    <t>TG(16:0/18:3/20:5)</t>
  </si>
  <si>
    <t>16:0/18:3/20:5</t>
  </si>
  <si>
    <t>TG(16:0/22:4/22:4)</t>
  </si>
  <si>
    <t>16:0/22:4/22:4</t>
  </si>
  <si>
    <t>C63 H106 O6</t>
  </si>
  <si>
    <t>TG(16:0/8:0/22:5)</t>
  </si>
  <si>
    <t>16:0/8:0/22:5</t>
  </si>
  <si>
    <t>TG(16:0/9:0/16:0)</t>
  </si>
  <si>
    <t>16:0/9:0/16:0</t>
  </si>
  <si>
    <t>C44 H84 O6</t>
  </si>
  <si>
    <t>TG(16:0/9:0/18:1)</t>
  </si>
  <si>
    <t>16:0/9:0/18:1</t>
  </si>
  <si>
    <t>TG(16:0e/14:0/18:1)</t>
  </si>
  <si>
    <t>16:0e/14:0/18:1</t>
  </si>
  <si>
    <t>48:1e</t>
  </si>
  <si>
    <t>TG(16:0e/15:0/16:0)</t>
  </si>
  <si>
    <t>16:0e/15:0/16:0</t>
  </si>
  <si>
    <t>47:0e</t>
  </si>
  <si>
    <t>C50 H98 O5</t>
  </si>
  <si>
    <t>TG(16:0e/16:0/20:4)</t>
  </si>
  <si>
    <t>16:0e/16:0/20:4</t>
  </si>
  <si>
    <t>52:4e</t>
  </si>
  <si>
    <t>TG(16:1/14:0/14:0)</t>
  </si>
  <si>
    <t>16:1/14:0/14:0</t>
  </si>
  <si>
    <t>TG(16:1/14:0/18:1)</t>
  </si>
  <si>
    <t>16:1/14:0/18:1</t>
  </si>
  <si>
    <t>TG(16:1/14:0/20:5)</t>
  </si>
  <si>
    <t>16:1/14:0/20:5</t>
  </si>
  <si>
    <t>TG(16:1/14:1/17:1)</t>
  </si>
  <si>
    <t>16:1/14:1/17:1</t>
  </si>
  <si>
    <t>C50 H90 O6</t>
  </si>
  <si>
    <t>TG(16:1/16:1/18:1)</t>
  </si>
  <si>
    <t>16:1/16:1/18:1</t>
  </si>
  <si>
    <t>TG(17:0/9:0/22:5)</t>
  </si>
  <si>
    <t>17:0/9:0/22:5</t>
  </si>
  <si>
    <t>TG(18:0/11:1/22:4)</t>
  </si>
  <si>
    <t>18:0/11:1/22:4</t>
  </si>
  <si>
    <t>TG(18:0/11:2/22:4)</t>
  </si>
  <si>
    <t>18:0/11:2/22:4</t>
  </si>
  <si>
    <t>TG(18:0/16:0/18:2)</t>
  </si>
  <si>
    <t>18:0/16:0/18:2</t>
  </si>
  <si>
    <t>TG(18:0/16:0/20:4)</t>
  </si>
  <si>
    <t>18:0/16:0/20:4</t>
  </si>
  <si>
    <t>TG(18:0/18:1/20:1)</t>
  </si>
  <si>
    <t>18:0/18:1/20:1</t>
  </si>
  <si>
    <t>TG(18:0/18:2/22:6)</t>
  </si>
  <si>
    <t>18:0/18:2/22:6</t>
  </si>
  <si>
    <t>TG(18:0/20:0/20:3)</t>
  </si>
  <si>
    <t>18:0/20:0/20:3</t>
  </si>
  <si>
    <t>TG(18:0/20:4/22:5)</t>
  </si>
  <si>
    <t>18:0/20:4/22:5</t>
  </si>
  <si>
    <t>C63 H104 O6</t>
  </si>
  <si>
    <t>TG(18:0/8:0/10:2)</t>
  </si>
  <si>
    <t>18:0/8:0/10:2</t>
  </si>
  <si>
    <t>TG(18:0e/18:1/18:3)</t>
  </si>
  <si>
    <t>18:0e/18:1/18:3</t>
  </si>
  <si>
    <t>TG(18:1/10:2/23:1)</t>
  </si>
  <si>
    <t>18:1/10:2/23:1</t>
  </si>
  <si>
    <t>TG(18:1/10:3/18:3)</t>
  </si>
  <si>
    <t>18:1/10:3/18:3</t>
  </si>
  <si>
    <t>C49 H80 O6</t>
  </si>
  <si>
    <t>TG(18:1/11:1/20:4)</t>
  </si>
  <si>
    <t>18:1/11:1/20:4</t>
  </si>
  <si>
    <t>C52 H88 O6</t>
  </si>
  <si>
    <t>TG(18:1/11:2/20:4)</t>
  </si>
  <si>
    <t>18:1/11:2/20:4</t>
  </si>
  <si>
    <t>TG(18:1/11:2/22:4)</t>
  </si>
  <si>
    <t>18:1/11:2/22:4</t>
  </si>
  <si>
    <t>C54 H90 O6</t>
  </si>
  <si>
    <t>TG(18:1/11:3/20:2)</t>
  </si>
  <si>
    <t>18:1/11:3/20:2</t>
  </si>
  <si>
    <t>TG(18:1/12:0/14:0)</t>
  </si>
  <si>
    <t>18:1/12:0/14:0</t>
  </si>
  <si>
    <t>TG(18:1/12:0/20:4)</t>
  </si>
  <si>
    <t>18:1/12:0/20:4</t>
  </si>
  <si>
    <t>TG(18:1/14:4/18:1)</t>
  </si>
  <si>
    <t>18:1/14:4/18:1</t>
  </si>
  <si>
    <t>TG(18:1/17:1/22:5)</t>
  </si>
  <si>
    <t>18:1/17:1/22:5</t>
  </si>
  <si>
    <t>C60 H102 O6</t>
  </si>
  <si>
    <t>TG(18:1/17:1/22:6)</t>
  </si>
  <si>
    <t>18:1/17:1/22:6</t>
  </si>
  <si>
    <t>C60 H100 O6</t>
  </si>
  <si>
    <t>TG(18:1/18:1/22:3)</t>
  </si>
  <si>
    <t>18:1/18:1/22:3</t>
  </si>
  <si>
    <t>TG(18:1/18:1/23:0)</t>
  </si>
  <si>
    <t>18:1/18:1/23:0</t>
  </si>
  <si>
    <t>TG(18:1/18:3/18:3)</t>
  </si>
  <si>
    <t>18:1/18:3/18:3</t>
  </si>
  <si>
    <t>TG(18:1p/16:0/16:0)</t>
  </si>
  <si>
    <t>18:1p/16:0/16:0</t>
  </si>
  <si>
    <t>TG(18:2/11:1/18:2)</t>
  </si>
  <si>
    <t>18:2/11:1/18:2</t>
  </si>
  <si>
    <t>TG(18:2/14:1/18:2)</t>
  </si>
  <si>
    <t>18:2/14:1/18:2</t>
  </si>
  <si>
    <t>TG(18:4/14:0/16:0)</t>
  </si>
  <si>
    <t>18:4/14:0/16:0</t>
  </si>
  <si>
    <t>TG(18:4/16:0/17:1)</t>
  </si>
  <si>
    <t>18:4/16:0/17:1</t>
  </si>
  <si>
    <t>TG(18:4/16:0/18:2)</t>
  </si>
  <si>
    <t>18:4/16:0/18:2</t>
  </si>
  <si>
    <t>TG(18:4/16:0/18:3)</t>
  </si>
  <si>
    <t>18:4/16:0/18:3</t>
  </si>
  <si>
    <t>TG(19:1/18:0/18:1)</t>
  </si>
  <si>
    <t>19:1/18:0/18:1</t>
  </si>
  <si>
    <t>TG(19:1/18:1/18:1)</t>
  </si>
  <si>
    <t>19:1/18:1/18:1</t>
  </si>
  <si>
    <t>C58 H106 O6</t>
  </si>
  <si>
    <t>TG(20:0/16:0/18:1)</t>
  </si>
  <si>
    <t>20:0/16:0/18:1</t>
  </si>
  <si>
    <t>TG(20:0/16:1/22:2)</t>
  </si>
  <si>
    <t>20:0/16:1/22:2</t>
  </si>
  <si>
    <t>TG(20:0p/16:0/18:0)</t>
  </si>
  <si>
    <t>20:0p/16:0/18:0</t>
  </si>
  <si>
    <t>TG(20:3/11:2/18:2)</t>
  </si>
  <si>
    <t>20:3/11:2/18:2</t>
  </si>
  <si>
    <t>TG(24:0/12:1/12:1)</t>
  </si>
  <si>
    <t>24:0/12:1/12:1</t>
  </si>
  <si>
    <t>TG(26:0/16:0/18:2)</t>
  </si>
  <si>
    <t>26:0/16:0/18:2</t>
  </si>
  <si>
    <t>TG(4:0/14:0/14:0)</t>
  </si>
  <si>
    <t>4:0/14:0/14:0</t>
  </si>
  <si>
    <t>TG(4:0/15:0/16:1)</t>
  </si>
  <si>
    <t>4:0/15:0/16:1</t>
  </si>
  <si>
    <t>C38 H70 O6</t>
  </si>
  <si>
    <t>TG(4:0/16:0/16:1)</t>
  </si>
  <si>
    <t>4:0/16:0/16:1</t>
  </si>
  <si>
    <t>TG(4:0/16:0/22:5)</t>
  </si>
  <si>
    <t>4:0/16:0/22:5</t>
  </si>
  <si>
    <t>C45 H76 O6</t>
  </si>
  <si>
    <t>TG(4:0/8:0/8:0)</t>
  </si>
  <si>
    <t>4:0/8:0/8:0</t>
  </si>
  <si>
    <t>C23 H42 O6</t>
  </si>
  <si>
    <t>TG(6:0/10:1/11:0)</t>
  </si>
  <si>
    <t>6:0/10:1/11:0</t>
  </si>
  <si>
    <t>C30 H54 O6</t>
  </si>
  <si>
    <t>TG(6:0/12:1/18:1)</t>
  </si>
  <si>
    <t>6:0/12:1/18:1</t>
  </si>
  <si>
    <t>TG(6:0/12:2/18:2)</t>
  </si>
  <si>
    <t>6:0/12:2/18:2</t>
  </si>
  <si>
    <t>C39 H66 O6</t>
  </si>
  <si>
    <t>TG(6:0/15:0/16:1)</t>
  </si>
  <si>
    <t>6:0/15:0/16:1</t>
  </si>
  <si>
    <t>TG(6:0/16:0/22:5)</t>
  </si>
  <si>
    <t>6:0/16:0/22:5</t>
  </si>
  <si>
    <t>C47 H80 O6</t>
  </si>
  <si>
    <t>TG(6:0/17:1/20:4)</t>
  </si>
  <si>
    <t>6:0/17:1/20:4</t>
  </si>
  <si>
    <t>C46 H78 O6</t>
  </si>
  <si>
    <t>TG(6:0/8:0/11:0)</t>
  </si>
  <si>
    <t>6:0/8:0/11:0</t>
  </si>
  <si>
    <t>C28 H52 O6</t>
  </si>
  <si>
    <t>TG(6:0/9:0/10:4)</t>
  </si>
  <si>
    <t>6:0/9:0/10:4</t>
  </si>
  <si>
    <t>C28 H44 O6</t>
  </si>
  <si>
    <t>TG(8:0/8:0/10:2)</t>
  </si>
  <si>
    <t>8:0/8:0/10:2</t>
  </si>
  <si>
    <t>C29 H50 O6</t>
  </si>
  <si>
    <t>TG(9:0/10:0/18:1)</t>
  </si>
  <si>
    <t>9:0/10:0/18:1</t>
  </si>
  <si>
    <t>TG(9:0/10:1/10:1)</t>
  </si>
  <si>
    <t>9:0/10:1/10:1</t>
  </si>
  <si>
    <t>C32 H56 O6</t>
  </si>
  <si>
    <t>WE(3:0/18:2)</t>
  </si>
  <si>
    <t>3:0/18:2</t>
  </si>
  <si>
    <t>H38 C21 O2</t>
  </si>
  <si>
    <t>WE(3:0/20:1)</t>
  </si>
  <si>
    <t>3:0/20:1</t>
  </si>
  <si>
    <t>H44 C23 O2</t>
  </si>
  <si>
    <t>WE(4:0/18:1)</t>
  </si>
  <si>
    <t>4:0/18:1</t>
  </si>
  <si>
    <t>H42 C22 O2</t>
  </si>
  <si>
    <t>28_0</t>
  </si>
  <si>
    <t>d18_2</t>
  </si>
  <si>
    <t>22_7</t>
  </si>
  <si>
    <t>25_5</t>
  </si>
  <si>
    <t>12_1</t>
  </si>
  <si>
    <t>21_0</t>
  </si>
  <si>
    <t>24_2</t>
  </si>
  <si>
    <t>11_3</t>
  </si>
  <si>
    <t>HFFU_R1</t>
  </si>
  <si>
    <t>HFFI_R1</t>
  </si>
  <si>
    <t>hICA_R1</t>
  </si>
  <si>
    <t>hTrypo_R1</t>
  </si>
  <si>
    <t>HFFU_R2</t>
  </si>
  <si>
    <t>HFFI_R2</t>
  </si>
  <si>
    <t>hiCA_R2</t>
  </si>
  <si>
    <t>hTrypo_R2</t>
  </si>
  <si>
    <t>hICA_R2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</si>
</sst>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" fontId="0" fillId="0" borderId="0" xfId="0" applyNumberFormat="1"/>
    <xf numFmtId="11" fontId="0" fillId="0" borderId="0" xfId="0" applyNumberFormat="1"/>
    <xf numFmtId="46" fontId="0" fillId="0" borderId="0" xfId="0" applyNumberFormat="1"/>
    <xf numFmtId="20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styles" Target="styles.xml"/><Relationship Id="rId12" Type="http://schemas.openxmlformats.org/officeDocument/2006/relationships/sharedStrings" Target="sharedStrings.xml"/><Relationship Id="rId13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externalLink" Target="externalLinks/externalLink1.xml"/><Relationship Id="rId9" Type="http://schemas.openxmlformats.org/officeDocument/2006/relationships/pivotCacheDefinition" Target="pivotCache/pivotCacheDefinition1.xml"/><Relationship Id="rId10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FF_AB_UpdatedC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FF_AB"/>
      <sheetName val="MainArea"/>
      <sheetName val="Sheet3"/>
      <sheetName val="PI"/>
      <sheetName val="TG"/>
      <sheetName val="TG percentage"/>
      <sheetName val="SampleID"/>
      <sheetName val="Standard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icrosoft Office User" refreshedDate="42739.55800138889" createdVersion="4" refreshedVersion="4" minRefreshableVersion="3" recordCount="1901">
  <cacheSource type="worksheet">
    <worksheetSource ref="A1:L1902" sheet="AllClasses_FA_NoNulls"/>
  </cacheSource>
  <cacheFields count="12">
    <cacheField name="LipidMolec" numFmtId="0">
      <sharedItems/>
    </cacheField>
    <cacheField name="Class" numFmtId="0">
      <sharedItems count="30">
        <s v="CL"/>
        <s v="TG"/>
        <s v="BisMePA"/>
        <s v="Cer"/>
        <s v="CerG1"/>
        <s v="CerG2"/>
        <s v="CerG3"/>
        <s v="DG"/>
        <s v="dMePE"/>
        <s v="MGDG"/>
        <s v="OAHFA"/>
        <s v="PA"/>
        <s v="PC"/>
        <s v="PE"/>
        <s v="PG"/>
        <s v="PI"/>
        <s v="PIP"/>
        <s v="PS"/>
        <s v="SM"/>
        <s v="WE"/>
        <s v="AcCa"/>
        <s v="ChE"/>
        <s v="Co"/>
        <s v="LdMePE"/>
        <s v="LPA"/>
        <s v="LPC"/>
        <s v="LPE"/>
        <s v="LPI"/>
        <s v="LPS"/>
        <s v="ZyE"/>
      </sharedItems>
    </cacheField>
    <cacheField name="FA4" numFmtId="0">
      <sharedItems count="64">
        <s v="20_1"/>
        <s v="22_1"/>
        <s v="20_0"/>
        <s v="20_4"/>
        <s v="16_0"/>
        <s v="18_0"/>
        <s v="18_1"/>
        <s v="12_0"/>
        <s v="14_0"/>
        <s v="18_2"/>
        <s v="20_5"/>
        <s v="24_0"/>
        <s v="14_1"/>
        <s v="16_1"/>
        <s v="18_3"/>
        <s v="24_1"/>
        <s v="22_6"/>
        <s v="17_0"/>
        <s v="17_1"/>
        <s v="19_0"/>
        <s v="20_3"/>
        <s v="22_5"/>
        <s v="22_0"/>
        <s v="22_4"/>
        <s v="22_2"/>
        <s v="22_3"/>
        <s v="8_0"/>
        <s v="9_0"/>
        <s v="25_5"/>
        <s v="13_0"/>
        <s v="12_1"/>
        <s v="14_3"/>
        <s v="20_2"/>
        <s v="15_0"/>
        <s v="14_2"/>
        <s v="21_0"/>
        <s v="24_2"/>
        <s v="10_0"/>
        <s v="11_3"/>
        <s v="11_1"/>
        <s v="16_4"/>
        <s v="d16_1"/>
        <s v="d18_0"/>
        <s v="d18_1"/>
        <s v="d18_2"/>
        <s v="Q9"/>
        <s v="16_1p"/>
        <s v="16_0p"/>
        <s v="18_0p"/>
        <s v="18_2p"/>
        <s v="19_1"/>
        <s v="28_0"/>
        <s v="22_7"/>
        <s v="16_0e"/>
        <s v="18_0e"/>
        <s v="18_1p"/>
        <s v="d22_1"/>
        <s v="11_0"/>
        <s v="18_4"/>
        <s v="26_0"/>
        <s v="4_0"/>
        <s v="6_0"/>
        <s v="3_0"/>
        <s v="0_0"/>
      </sharedItems>
    </cacheField>
    <cacheField name="MainArea[c]" numFmtId="11">
      <sharedItems containsSemiMixedTypes="0" containsString="0" containsNumber="1" minValue="0" maxValue="1541000000"/>
    </cacheField>
    <cacheField name="MainArea[s1]" numFmtId="11">
      <sharedItems containsSemiMixedTypes="0" containsString="0" containsNumber="1" containsInteger="1" minValue="0" maxValue="2910000000"/>
    </cacheField>
    <cacheField name="MainArea[s2]" numFmtId="11">
      <sharedItems containsSemiMixedTypes="0" containsString="0" containsNumber="1" minValue="0" maxValue="7986000000"/>
    </cacheField>
    <cacheField name="MainArea[s3]" numFmtId="11">
      <sharedItems containsSemiMixedTypes="0" containsString="0" containsNumber="1" containsInteger="1" minValue="0" maxValue="1697000000"/>
    </cacheField>
    <cacheField name="MainArea[s4]" numFmtId="11">
      <sharedItems containsSemiMixedTypes="0" containsString="0" containsNumber="1" minValue="0" maxValue="2122000000"/>
    </cacheField>
    <cacheField name="MainArea[s5]" numFmtId="11">
      <sharedItems containsSemiMixedTypes="0" containsString="0" containsNumber="1" containsInteger="1" minValue="0" maxValue="47030000000"/>
    </cacheField>
    <cacheField name="MainArea[s6]" numFmtId="11">
      <sharedItems containsSemiMixedTypes="0" containsString="0" containsNumber="1" minValue="0" maxValue="5929000000"/>
    </cacheField>
    <cacheField name="MainArea[s7]" numFmtId="11">
      <sharedItems containsSemiMixedTypes="0" containsString="0" containsNumber="1" minValue="0" maxValue="2349000000"/>
    </cacheField>
    <cacheField name="MainArea[s8]" numFmtId="11">
      <sharedItems containsSemiMixedTypes="0" containsString="0" containsNumber="1" minValue="0" maxValue="3263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01">
  <r>
    <s v="CL(18:2/16:0/16:0/20:1)"/>
    <x v="0"/>
    <x v="0"/>
    <n v="0"/>
    <n v="0"/>
    <n v="31270"/>
    <n v="0"/>
    <n v="0"/>
    <n v="16230"/>
    <n v="257500"/>
    <n v="905300"/>
    <n v="503300"/>
  </r>
  <r>
    <s v="CL(18:2/16:0/18:0/22:1)"/>
    <x v="0"/>
    <x v="1"/>
    <n v="5116000"/>
    <n v="1583000"/>
    <n v="309400"/>
    <n v="157300"/>
    <n v="488400"/>
    <n v="869100"/>
    <n v="2194000"/>
    <n v="2732000"/>
    <n v="3954000"/>
  </r>
  <r>
    <s v="CL(18:2/18:0/18:1/20:0)"/>
    <x v="0"/>
    <x v="2"/>
    <n v="13090000"/>
    <n v="4871000"/>
    <n v="1643000"/>
    <n v="148600"/>
    <n v="4679000"/>
    <n v="902900"/>
    <n v="1107000"/>
    <n v="950700"/>
    <n v="457200"/>
  </r>
  <r>
    <s v="CL(22:3/18:0/18:0/20:4)"/>
    <x v="0"/>
    <x v="3"/>
    <n v="213600"/>
    <n v="346000"/>
    <n v="62040"/>
    <n v="118600"/>
    <n v="1073000"/>
    <n v="3294000"/>
    <n v="401900"/>
    <n v="353000"/>
    <n v="149200"/>
  </r>
  <r>
    <s v="CL(18:2/16:0/16:0/20:1)"/>
    <x v="0"/>
    <x v="4"/>
    <n v="0"/>
    <n v="0"/>
    <n v="31270"/>
    <n v="0"/>
    <n v="0"/>
    <n v="16230"/>
    <n v="257500"/>
    <n v="905300"/>
    <n v="503300"/>
  </r>
  <r>
    <s v="CL(18:2/16:0/18:0/22:1)"/>
    <x v="0"/>
    <x v="5"/>
    <n v="5116000"/>
    <n v="1583000"/>
    <n v="309400"/>
    <n v="157300"/>
    <n v="488400"/>
    <n v="869100"/>
    <n v="2194000"/>
    <n v="2732000"/>
    <n v="3954000"/>
  </r>
  <r>
    <s v="CL(18:2/18:0/18:1/20:0)"/>
    <x v="0"/>
    <x v="6"/>
    <n v="13090000"/>
    <n v="4871000"/>
    <n v="1643000"/>
    <n v="148600"/>
    <n v="4679000"/>
    <n v="902900"/>
    <n v="1107000"/>
    <n v="950700"/>
    <n v="457200"/>
  </r>
  <r>
    <s v="CL(22:3/18:0/18:0/20:4)"/>
    <x v="0"/>
    <x v="5"/>
    <n v="213600"/>
    <n v="346000"/>
    <n v="62040"/>
    <n v="118600"/>
    <n v="1073000"/>
    <n v="3294000"/>
    <n v="401900"/>
    <n v="353000"/>
    <n v="149200"/>
  </r>
  <r>
    <s v="TG(10:0/12:0/18:1)"/>
    <x v="1"/>
    <x v="6"/>
    <n v="2985000"/>
    <n v="10090000"/>
    <n v="10710000"/>
    <n v="10860000"/>
    <n v="27060000"/>
    <n v="9345000"/>
    <n v="9128000"/>
    <n v="166100"/>
    <n v="30380000"/>
  </r>
  <r>
    <s v="TG(10:0/18:1/20:4)"/>
    <x v="1"/>
    <x v="3"/>
    <n v="19580000"/>
    <n v="88860000"/>
    <n v="25910000"/>
    <n v="34440000"/>
    <n v="35340000"/>
    <n v="170400000"/>
    <n v="30360000"/>
    <n v="36690000"/>
    <n v="40610000"/>
  </r>
  <r>
    <s v="TG(11:0/16:0/16:0)"/>
    <x v="1"/>
    <x v="4"/>
    <n v="222500000"/>
    <n v="475000000"/>
    <n v="569100000"/>
    <n v="340600000"/>
    <n v="404600000"/>
    <n v="6542000000"/>
    <n v="1195000000"/>
    <n v="363300000"/>
    <n v="521900000"/>
  </r>
  <r>
    <s v="TG(12:0/12:0/12:0)"/>
    <x v="1"/>
    <x v="7"/>
    <n v="18120000"/>
    <n v="8784000"/>
    <n v="7848000"/>
    <n v="24480000"/>
    <n v="11630000"/>
    <n v="53960000"/>
    <n v="12620000"/>
    <n v="213800"/>
    <n v="22170000"/>
  </r>
  <r>
    <s v="TG(12:0/12:0/20:4)"/>
    <x v="1"/>
    <x v="3"/>
    <n v="44000000"/>
    <n v="33210000"/>
    <n v="32180000"/>
    <n v="78670000"/>
    <n v="83790000"/>
    <n v="54900000"/>
    <n v="28890000"/>
    <n v="402300"/>
    <n v="68160000"/>
  </r>
  <r>
    <s v="TG(12:0/14:0/14:0)"/>
    <x v="1"/>
    <x v="8"/>
    <n v="29910000"/>
    <n v="31390000"/>
    <n v="26440000"/>
    <n v="68630000"/>
    <n v="52550000"/>
    <n v="141800000"/>
    <n v="29560000"/>
    <n v="23790000"/>
    <n v="72920000"/>
  </r>
  <r>
    <s v="TG(14:0/18:2/18:2)"/>
    <x v="1"/>
    <x v="9"/>
    <n v="1178000"/>
    <n v="25710000"/>
    <n v="7294000"/>
    <n v="57700000"/>
    <n v="3617000"/>
    <n v="3773000"/>
    <n v="46000000"/>
    <n v="16390000"/>
    <n v="33320000"/>
  </r>
  <r>
    <s v="TG(14:0/18:2/20:4)"/>
    <x v="1"/>
    <x v="3"/>
    <n v="7640000"/>
    <n v="4398000"/>
    <n v="5290000"/>
    <n v="37560000"/>
    <n v="1296000"/>
    <n v="4301000"/>
    <n v="2464000"/>
    <n v="13240000"/>
    <n v="1976000"/>
  </r>
  <r>
    <s v="TG(14:0/18:2/20:5)"/>
    <x v="1"/>
    <x v="10"/>
    <n v="3554000"/>
    <n v="6335000"/>
    <n v="528200"/>
    <n v="18700000"/>
    <n v="651500"/>
    <n v="32110000"/>
    <n v="5661000"/>
    <n v="2523000"/>
    <n v="2734000"/>
  </r>
  <r>
    <s v="TG(14:0/20:5/24:0)"/>
    <x v="1"/>
    <x v="11"/>
    <n v="10150000"/>
    <n v="11340000"/>
    <n v="18690000"/>
    <n v="18050000"/>
    <n v="4355000"/>
    <n v="40770000"/>
    <n v="12020000"/>
    <n v="18220000"/>
    <n v="89330000"/>
  </r>
  <r>
    <s v="TG(15:0/14:0/14:0)"/>
    <x v="1"/>
    <x v="8"/>
    <n v="21090000"/>
    <n v="72010000"/>
    <n v="23280000"/>
    <n v="99940000"/>
    <n v="22460000"/>
    <n v="145800000"/>
    <n v="10470000"/>
    <n v="12610000"/>
    <n v="31630000"/>
  </r>
  <r>
    <s v="TG(15:0/14:0/14:1)"/>
    <x v="1"/>
    <x v="12"/>
    <n v="13390000"/>
    <n v="97580000"/>
    <n v="15500000"/>
    <n v="12920000"/>
    <n v="13260000"/>
    <n v="40040000"/>
    <n v="28870000"/>
    <n v="4055000"/>
    <n v="8314000"/>
  </r>
  <r>
    <s v="TG(15:0/14:0/16:0)"/>
    <x v="1"/>
    <x v="4"/>
    <n v="51530000"/>
    <n v="287100000"/>
    <n v="105100000"/>
    <n v="151200000"/>
    <n v="49160000"/>
    <n v="823100000"/>
    <n v="39690000"/>
    <n v="8135000"/>
    <n v="110100000"/>
  </r>
  <r>
    <s v="TG(15:0/14:0/16:1)"/>
    <x v="1"/>
    <x v="13"/>
    <n v="843000"/>
    <n v="4105000"/>
    <n v="3237000"/>
    <n v="642900"/>
    <n v="1028000"/>
    <n v="241100"/>
    <n v="4967000"/>
    <n v="524700"/>
    <n v="114700"/>
  </r>
  <r>
    <s v="TG(15:0/14:0/16:1)"/>
    <x v="1"/>
    <x v="13"/>
    <n v="97500000"/>
    <n v="605500000"/>
    <n v="51180000"/>
    <n v="17640000"/>
    <n v="41460000"/>
    <n v="273900000"/>
    <n v="51980000"/>
    <n v="28190000"/>
    <n v="42560000"/>
  </r>
  <r>
    <s v="TG(15:0/14:1/16:1)"/>
    <x v="1"/>
    <x v="13"/>
    <n v="15440000"/>
    <n v="196900000"/>
    <n v="18200000"/>
    <n v="12870000"/>
    <n v="10040000"/>
    <n v="22930000"/>
    <n v="11580000"/>
    <n v="6782000"/>
    <n v="11300000"/>
  </r>
  <r>
    <s v="TG(15:0/16:0/16:0)"/>
    <x v="1"/>
    <x v="4"/>
    <n v="89790000"/>
    <n v="187100000"/>
    <n v="526900000"/>
    <n v="127100000"/>
    <n v="279900000"/>
    <n v="2588000000"/>
    <n v="372700000"/>
    <n v="10780000"/>
    <n v="103200000"/>
  </r>
  <r>
    <s v="TG(15:0/16:0/16:1)"/>
    <x v="1"/>
    <x v="13"/>
    <n v="5242000"/>
    <n v="3798000"/>
    <n v="474700"/>
    <n v="483200"/>
    <n v="2438000"/>
    <n v="2095000"/>
    <n v="6868000"/>
    <n v="1685000"/>
    <n v="0"/>
  </r>
  <r>
    <s v="TG(15:0/16:0/16:1)"/>
    <x v="1"/>
    <x v="13"/>
    <n v="5489000"/>
    <n v="36550000"/>
    <n v="3593000"/>
    <n v="463400"/>
    <n v="30700000"/>
    <n v="20410000"/>
    <n v="36970000"/>
    <n v="2534000"/>
    <n v="0"/>
  </r>
  <r>
    <s v="TG(15:0/16:0/16:1)"/>
    <x v="1"/>
    <x v="13"/>
    <n v="15030000"/>
    <n v="171900"/>
    <n v="29780000"/>
    <n v="10690000"/>
    <n v="53170000"/>
    <n v="42910000"/>
    <n v="2757000"/>
    <n v="9626000"/>
    <n v="9621000"/>
  </r>
  <r>
    <s v="TG(15:0/16:0/16:1)"/>
    <x v="1"/>
    <x v="13"/>
    <n v="52480000"/>
    <n v="154400000"/>
    <n v="210200000"/>
    <n v="71300000"/>
    <n v="81090000"/>
    <n v="286300000"/>
    <n v="28260000"/>
    <n v="156400000"/>
    <n v="132300000"/>
  </r>
  <r>
    <s v="TG(15:0/16:0/16:1)"/>
    <x v="1"/>
    <x v="13"/>
    <n v="492900000"/>
    <n v="2620000000"/>
    <n v="517400000"/>
    <n v="209300000"/>
    <n v="160600000"/>
    <n v="79530000"/>
    <n v="414300000"/>
    <n v="151600000"/>
    <n v="112900000"/>
  </r>
  <r>
    <s v="TG(15:0/16:0/18:1)"/>
    <x v="1"/>
    <x v="6"/>
    <n v="1249000"/>
    <n v="2087000"/>
    <n v="907100"/>
    <n v="1276000"/>
    <n v="1679000"/>
    <n v="1734000"/>
    <n v="975800"/>
    <n v="3407000"/>
    <n v="90100"/>
  </r>
  <r>
    <s v="TG(15:0/16:0/18:1)"/>
    <x v="1"/>
    <x v="6"/>
    <n v="23850000"/>
    <n v="33380000"/>
    <n v="52510000"/>
    <n v="6759000"/>
    <n v="49930000"/>
    <n v="47110000"/>
    <n v="13690000"/>
    <n v="88170000"/>
    <n v="1553000"/>
  </r>
  <r>
    <s v="TG(15:0/16:0/18:1)"/>
    <x v="1"/>
    <x v="6"/>
    <n v="37090000"/>
    <n v="588000000"/>
    <n v="216700000"/>
    <n v="147500000"/>
    <n v="143200000"/>
    <n v="5572000000"/>
    <n v="47970000"/>
    <n v="192800000"/>
    <n v="36220000"/>
  </r>
  <r>
    <s v="TG(15:0/16:0/18:3)"/>
    <x v="1"/>
    <x v="14"/>
    <n v="23780000"/>
    <n v="207400000"/>
    <n v="29660000"/>
    <n v="74740000"/>
    <n v="31940000"/>
    <n v="495100000"/>
    <n v="25850000"/>
    <n v="5453000"/>
    <n v="49190000"/>
  </r>
  <r>
    <s v="TG(15:0/16:0/20:4)"/>
    <x v="1"/>
    <x v="3"/>
    <n v="392300"/>
    <n v="251900000"/>
    <n v="78560000"/>
    <n v="42770000"/>
    <n v="51650000"/>
    <n v="1017000000"/>
    <n v="62860000"/>
    <n v="9641000"/>
    <n v="7695000"/>
  </r>
  <r>
    <s v="TG(15:0/16:0/24:0)"/>
    <x v="1"/>
    <x v="11"/>
    <n v="10460000"/>
    <n v="43260000"/>
    <n v="25480000"/>
    <n v="42440000"/>
    <n v="19420000"/>
    <n v="82120000"/>
    <n v="14910000"/>
    <n v="18030000"/>
    <n v="13910000"/>
  </r>
  <r>
    <s v="TG(15:0/16:0/24:1)"/>
    <x v="1"/>
    <x v="15"/>
    <n v="15610000"/>
    <n v="34540000"/>
    <n v="12430000"/>
    <n v="14730000"/>
    <n v="11690000"/>
    <n v="76280000"/>
    <n v="4380000"/>
    <n v="1749000"/>
    <n v="23060000"/>
  </r>
  <r>
    <s v="TG(15:0/16:1/16:1)"/>
    <x v="1"/>
    <x v="13"/>
    <n v="4541000"/>
    <n v="63790000"/>
    <n v="725700"/>
    <n v="2532000"/>
    <n v="2098000"/>
    <n v="1688000"/>
    <n v="7912000"/>
    <n v="3010000"/>
    <n v="0"/>
  </r>
  <r>
    <s v="TG(15:0/16:1/16:1)"/>
    <x v="1"/>
    <x v="13"/>
    <n v="181600000"/>
    <n v="1114000000"/>
    <n v="51520000"/>
    <n v="48470000"/>
    <n v="49660000"/>
    <n v="21470000"/>
    <n v="34320000"/>
    <n v="19890000"/>
    <n v="27670000"/>
  </r>
  <r>
    <s v="TG(16:0/10:0/22:6)"/>
    <x v="1"/>
    <x v="16"/>
    <n v="8388000"/>
    <n v="6687000"/>
    <n v="4278000"/>
    <n v="3482000"/>
    <n v="8365000"/>
    <n v="148000000"/>
    <n v="582000"/>
    <n v="2232000"/>
    <n v="0"/>
  </r>
  <r>
    <s v="TG(16:0/11:3/18:2)"/>
    <x v="1"/>
    <x v="9"/>
    <n v="766700"/>
    <n v="13240000"/>
    <n v="6079000"/>
    <n v="21230000"/>
    <n v="9854000"/>
    <n v="23530000"/>
    <n v="2575000"/>
    <n v="880800"/>
    <n v="892300"/>
  </r>
  <r>
    <s v="TG(16:0/12:0/14:0)"/>
    <x v="1"/>
    <x v="8"/>
    <n v="37540000"/>
    <n v="14840000"/>
    <n v="36020000"/>
    <n v="79860000"/>
    <n v="55520000"/>
    <n v="168200000"/>
    <n v="64880000"/>
    <n v="22740000"/>
    <n v="117200000"/>
  </r>
  <r>
    <s v="TG(16:0/12:0/18:1)"/>
    <x v="1"/>
    <x v="6"/>
    <n v="394600000"/>
    <n v="1332000000"/>
    <n v="124400000"/>
    <n v="343000000"/>
    <n v="386500000"/>
    <n v="4030000000"/>
    <n v="139800000"/>
    <n v="306300000"/>
    <n v="357200000"/>
  </r>
  <r>
    <s v="TG(16:0/14:0/14:0)"/>
    <x v="1"/>
    <x v="8"/>
    <n v="1020000"/>
    <n v="1453000"/>
    <n v="2670000"/>
    <n v="4538000"/>
    <n v="1726000"/>
    <n v="2088000"/>
    <n v="4706000"/>
    <n v="7572000"/>
    <n v="336300"/>
  </r>
  <r>
    <s v="TG(16:0/14:0/14:0)"/>
    <x v="1"/>
    <x v="8"/>
    <n v="29590000"/>
    <n v="110700000"/>
    <n v="91710000"/>
    <n v="64370000"/>
    <n v="18900000"/>
    <n v="66510000"/>
    <n v="49640000"/>
    <n v="2319000"/>
    <n v="12970000"/>
  </r>
  <r>
    <s v="TG(16:0/14:0/14:0)"/>
    <x v="1"/>
    <x v="8"/>
    <n v="59970000"/>
    <n v="409000000"/>
    <n v="481100000"/>
    <n v="253700000"/>
    <n v="107200000"/>
    <n v="1032000000"/>
    <n v="140800000"/>
    <n v="321400000"/>
    <n v="499600000"/>
  </r>
  <r>
    <s v="TG(16:0/14:0/16:0)"/>
    <x v="1"/>
    <x v="4"/>
    <n v="0"/>
    <n v="55630"/>
    <n v="119600"/>
    <n v="0"/>
    <n v="134700"/>
    <n v="305700"/>
    <n v="103900"/>
    <n v="8620000"/>
    <n v="55090"/>
  </r>
  <r>
    <s v="TG(16:0/14:0/16:0)"/>
    <x v="1"/>
    <x v="4"/>
    <n v="320000"/>
    <n v="1938000"/>
    <n v="1160000"/>
    <n v="0"/>
    <n v="701500"/>
    <n v="9262000"/>
    <n v="1091000"/>
    <n v="15410000"/>
    <n v="0"/>
  </r>
  <r>
    <s v="TG(16:0/14:0/16:0)"/>
    <x v="1"/>
    <x v="4"/>
    <n v="5117000"/>
    <n v="4677000"/>
    <n v="5016000"/>
    <n v="5658000"/>
    <n v="2991000"/>
    <n v="1335000"/>
    <n v="15700000"/>
    <n v="10240000"/>
    <n v="363300"/>
  </r>
  <r>
    <s v="TG(16:0/14:0/16:0)"/>
    <x v="1"/>
    <x v="4"/>
    <n v="107300000"/>
    <n v="11330000"/>
    <n v="17650000"/>
    <n v="4500000"/>
    <n v="5089000"/>
    <n v="372600000"/>
    <n v="129600000"/>
    <n v="27310000"/>
    <n v="24430000"/>
  </r>
  <r>
    <s v="TG(16:0/14:0/16:0)"/>
    <x v="1"/>
    <x v="4"/>
    <n v="11860000"/>
    <n v="130800000"/>
    <n v="207500000"/>
    <n v="45740000"/>
    <n v="82400000"/>
    <n v="109300000"/>
    <n v="124700000"/>
    <n v="394700000"/>
    <n v="222000000"/>
  </r>
  <r>
    <s v="TG(16:0/14:0/16:1)"/>
    <x v="1"/>
    <x v="13"/>
    <n v="6254000"/>
    <n v="9344000"/>
    <n v="3468000"/>
    <n v="6533000"/>
    <n v="4666000"/>
    <n v="2066000"/>
    <n v="1221000"/>
    <n v="13370000"/>
    <n v="1255000"/>
  </r>
  <r>
    <s v="TG(16:0/14:0/16:1)"/>
    <x v="1"/>
    <x v="13"/>
    <n v="12950000"/>
    <n v="349800000"/>
    <n v="49220000"/>
    <n v="80880000"/>
    <n v="10920000"/>
    <n v="53260000"/>
    <n v="13020000"/>
    <n v="3830000"/>
    <n v="82220000"/>
  </r>
  <r>
    <s v="TG(16:0/14:0/18:1)"/>
    <x v="1"/>
    <x v="6"/>
    <n v="14110000"/>
    <n v="83090000"/>
    <n v="8758000"/>
    <n v="13400000"/>
    <n v="131300000"/>
    <n v="40970000"/>
    <n v="48210000"/>
    <n v="11940000"/>
    <n v="5915000"/>
  </r>
  <r>
    <s v="TG(16:0/14:0/18:1)"/>
    <x v="1"/>
    <x v="6"/>
    <n v="928900000"/>
    <n v="1035000000"/>
    <n v="821100000"/>
    <n v="779100000"/>
    <n v="762900000"/>
    <n v="16430000000"/>
    <n v="196000000"/>
    <n v="536800000"/>
    <n v="1576000000"/>
  </r>
  <r>
    <s v="TG(16:0/14:0/18:1)"/>
    <x v="1"/>
    <x v="6"/>
    <n v="1831000"/>
    <n v="2719000"/>
    <n v="4000000"/>
    <n v="3929000"/>
    <n v="1992000"/>
    <n v="10900000"/>
    <n v="2470000"/>
    <n v="2307000"/>
    <n v="6539000"/>
  </r>
  <r>
    <s v="TG(16:0/14:0/18:1)"/>
    <x v="1"/>
    <x v="6"/>
    <n v="1142000"/>
    <n v="5341000"/>
    <n v="1697000"/>
    <n v="174700"/>
    <n v="1947000"/>
    <n v="5264000"/>
    <n v="1231000"/>
    <n v="976300"/>
    <n v="5625000"/>
  </r>
  <r>
    <s v="TG(16:0/14:0/18:1)"/>
    <x v="1"/>
    <x v="6"/>
    <n v="443900"/>
    <n v="344400"/>
    <n v="318500"/>
    <n v="479600"/>
    <n v="129900"/>
    <n v="2465000"/>
    <n v="515700"/>
    <n v="289700"/>
    <n v="704800"/>
  </r>
  <r>
    <s v="TG(16:0/14:0/18:2)"/>
    <x v="1"/>
    <x v="9"/>
    <n v="142800"/>
    <n v="707500"/>
    <n v="74700"/>
    <n v="80750"/>
    <n v="4464000"/>
    <n v="2450000"/>
    <n v="296300"/>
    <n v="24600000"/>
    <n v="62260"/>
  </r>
  <r>
    <s v="TG(16:0/14:0/18:2)"/>
    <x v="1"/>
    <x v="9"/>
    <n v="57320000"/>
    <n v="291900"/>
    <n v="10240000"/>
    <n v="15510000"/>
    <n v="67980000"/>
    <n v="24900000"/>
    <n v="60770000"/>
    <n v="87280000"/>
    <n v="2791000"/>
  </r>
  <r>
    <s v="TG(16:0/14:0/18:3)"/>
    <x v="1"/>
    <x v="14"/>
    <n v="7251000"/>
    <n v="5928000"/>
    <n v="8062000"/>
    <n v="12310000"/>
    <n v="4975000"/>
    <n v="14210000"/>
    <n v="15730000"/>
    <n v="14630000"/>
    <n v="21240000"/>
  </r>
  <r>
    <s v="TG(16:0/14:0/20:5)"/>
    <x v="1"/>
    <x v="10"/>
    <n v="0"/>
    <n v="667900"/>
    <n v="0"/>
    <n v="0"/>
    <n v="674100"/>
    <n v="314500"/>
    <n v="0"/>
    <n v="19490000"/>
    <n v="0"/>
  </r>
  <r>
    <s v="TG(16:0/14:0/20:5)"/>
    <x v="1"/>
    <x v="10"/>
    <n v="3932000"/>
    <n v="13150000"/>
    <n v="5517000"/>
    <n v="999400"/>
    <n v="9254000"/>
    <n v="700600"/>
    <n v="12660000"/>
    <n v="22330000"/>
    <n v="0"/>
  </r>
  <r>
    <s v="TG(16:0/14:0/22:6)"/>
    <x v="1"/>
    <x v="16"/>
    <n v="3115000"/>
    <n v="4837000"/>
    <n v="2505000"/>
    <n v="6148000"/>
    <n v="7763000"/>
    <n v="1852000"/>
    <n v="4691000"/>
    <n v="19790000"/>
    <n v="12790000"/>
  </r>
  <r>
    <s v="TG(16:0/14:1/16:1)"/>
    <x v="1"/>
    <x v="13"/>
    <n v="7379000"/>
    <n v="1851000"/>
    <n v="3050000"/>
    <n v="7188000"/>
    <n v="694800"/>
    <n v="264600"/>
    <n v="6626000"/>
    <n v="1386000"/>
    <n v="99520"/>
  </r>
  <r>
    <s v="TG(16:0/14:1/16:1)"/>
    <x v="1"/>
    <x v="13"/>
    <n v="74240000"/>
    <n v="611500000"/>
    <n v="34100000"/>
    <n v="84990000"/>
    <n v="84040000"/>
    <n v="481300000"/>
    <n v="103800000"/>
    <n v="12460000"/>
    <n v="87930000"/>
  </r>
  <r>
    <s v="TG(16:0/16:0/16:0)"/>
    <x v="1"/>
    <x v="4"/>
    <n v="64990"/>
    <n v="117000"/>
    <n v="0"/>
    <n v="1198000"/>
    <n v="1143000"/>
    <n v="17470000"/>
    <n v="0"/>
    <n v="24790"/>
    <n v="0"/>
  </r>
  <r>
    <s v="TG(16:0/16:0/16:0)"/>
    <x v="1"/>
    <x v="4"/>
    <n v="307000"/>
    <n v="3568000"/>
    <n v="3181000"/>
    <n v="0"/>
    <n v="2766000"/>
    <n v="6155000"/>
    <n v="1417000"/>
    <n v="11870000"/>
    <n v="0"/>
  </r>
  <r>
    <s v="TG(16:0/16:0/16:0)"/>
    <x v="1"/>
    <x v="4"/>
    <n v="174100000"/>
    <n v="410800000"/>
    <n v="83300000"/>
    <n v="95650000"/>
    <n v="95590000"/>
    <n v="3033000000"/>
    <n v="161100000"/>
    <n v="23820000"/>
    <n v="61620000"/>
  </r>
  <r>
    <s v="TG(16:0/16:0/16:0)"/>
    <x v="1"/>
    <x v="4"/>
    <n v="209600000"/>
    <n v="783600000"/>
    <n v="697100000"/>
    <n v="763400000"/>
    <n v="800900000"/>
    <n v="12110000000"/>
    <n v="1247000000"/>
    <n v="1583000000"/>
    <n v="3263000000"/>
  </r>
  <r>
    <s v="TG(16:0/16:0/16:0)"/>
    <x v="1"/>
    <x v="4"/>
    <n v="7252000"/>
    <n v="4069000"/>
    <n v="22730000"/>
    <n v="7822000"/>
    <n v="12400000"/>
    <n v="11360000"/>
    <n v="9320000"/>
    <n v="14680000"/>
    <n v="52320000"/>
  </r>
  <r>
    <s v="TG(16:0/16:0/16:0)"/>
    <x v="1"/>
    <x v="4"/>
    <n v="2230000"/>
    <n v="3991000"/>
    <n v="4214000"/>
    <n v="3232000"/>
    <n v="3141000"/>
    <n v="2662000"/>
    <n v="2792000"/>
    <n v="2537000"/>
    <n v="16140000"/>
  </r>
  <r>
    <s v="TG(16:0/16:0/16:0)"/>
    <x v="1"/>
    <x v="4"/>
    <n v="1854000"/>
    <n v="3624000"/>
    <n v="3728000"/>
    <n v="3842000"/>
    <n v="2370000"/>
    <n v="2683000"/>
    <n v="1962000"/>
    <n v="1551000"/>
    <n v="14930000"/>
  </r>
  <r>
    <s v="TG(16:0/16:0/16:0)"/>
    <x v="1"/>
    <x v="4"/>
    <n v="186000"/>
    <n v="803600"/>
    <n v="1091000"/>
    <n v="505900"/>
    <n v="543600"/>
    <n v="2833000"/>
    <n v="199600"/>
    <n v="177500"/>
    <n v="7134000"/>
  </r>
  <r>
    <s v="TG(16:0/16:0/16:0)"/>
    <x v="1"/>
    <x v="4"/>
    <n v="129100"/>
    <n v="657100"/>
    <n v="616300"/>
    <n v="173500"/>
    <n v="403200"/>
    <n v="8183000"/>
    <n v="176100"/>
    <n v="431300"/>
    <n v="1501000"/>
  </r>
  <r>
    <s v="TG(16:0/16:0/16:1)"/>
    <x v="1"/>
    <x v="13"/>
    <n v="323300"/>
    <n v="630800"/>
    <n v="385900"/>
    <n v="121900"/>
    <n v="6889000"/>
    <n v="1567000"/>
    <n v="418900"/>
    <n v="46090000"/>
    <n v="85200"/>
  </r>
  <r>
    <s v="TG(16:0/16:0/16:1)"/>
    <x v="1"/>
    <x v="13"/>
    <n v="3559000"/>
    <n v="13050000"/>
    <n v="2264000"/>
    <n v="522300"/>
    <n v="4727000"/>
    <n v="5084000"/>
    <n v="10470000"/>
    <n v="14540000"/>
    <n v="110900"/>
  </r>
  <r>
    <s v="TG(16:0/16:0/16:1)"/>
    <x v="1"/>
    <x v="13"/>
    <n v="1845000"/>
    <n v="4018000"/>
    <n v="4403000"/>
    <n v="4237000"/>
    <n v="2994000"/>
    <n v="4486000"/>
    <n v="3000000"/>
    <n v="1444000"/>
    <n v="16360000"/>
  </r>
  <r>
    <s v="TG(16:0/16:0/16:1)"/>
    <x v="1"/>
    <x v="13"/>
    <n v="262000"/>
    <n v="575700"/>
    <n v="268000"/>
    <n v="170700"/>
    <n v="266600"/>
    <n v="10110000"/>
    <n v="543900"/>
    <n v="404100"/>
    <n v="3115000"/>
  </r>
  <r>
    <s v="TG(16:0/16:0/17:0)"/>
    <x v="1"/>
    <x v="17"/>
    <n v="101700000"/>
    <n v="68470000"/>
    <n v="98280000"/>
    <n v="49790000"/>
    <n v="125900000"/>
    <n v="2780000000"/>
    <n v="219200000"/>
    <n v="25830000"/>
    <n v="135800000"/>
  </r>
  <r>
    <s v="TG(16:0/16:0/17:1)"/>
    <x v="1"/>
    <x v="18"/>
    <n v="277200000"/>
    <n v="2337000000"/>
    <n v="1035000000"/>
    <n v="212400000"/>
    <n v="320300000"/>
    <n v="261500000"/>
    <n v="436000000"/>
    <n v="481500000"/>
    <n v="154100000"/>
  </r>
  <r>
    <s v="TG(16:0/16:0/18:1)"/>
    <x v="1"/>
    <x v="6"/>
    <n v="61280"/>
    <n v="62550"/>
    <n v="0"/>
    <n v="355800"/>
    <n v="973400"/>
    <n v="100200000"/>
    <n v="0"/>
    <n v="5817000"/>
    <n v="0"/>
  </r>
  <r>
    <s v="TG(16:0/16:0/18:1)"/>
    <x v="1"/>
    <x v="6"/>
    <n v="85210"/>
    <n v="135600"/>
    <n v="770500"/>
    <n v="115400"/>
    <n v="1861000"/>
    <n v="4576000"/>
    <n v="487600"/>
    <n v="7754000"/>
    <n v="162200"/>
  </r>
  <r>
    <s v="TG(16:0/16:0/18:1)"/>
    <x v="1"/>
    <x v="6"/>
    <n v="3251000"/>
    <n v="54230000"/>
    <n v="5822000"/>
    <n v="3652000"/>
    <n v="11790000"/>
    <n v="2382000"/>
    <n v="17510000"/>
    <n v="21000000"/>
    <n v="814400"/>
  </r>
  <r>
    <s v="TG(16:0/16:0/18:1)"/>
    <x v="1"/>
    <x v="6"/>
    <n v="10290000"/>
    <n v="18720000"/>
    <n v="229200000"/>
    <n v="10150000"/>
    <n v="5703000"/>
    <n v="34160000"/>
    <n v="151500000"/>
    <n v="11500000"/>
    <n v="33640000"/>
  </r>
  <r>
    <s v="TG(16:0/16:0/18:1)"/>
    <x v="1"/>
    <x v="6"/>
    <n v="24520000"/>
    <n v="620800000"/>
    <n v="390000000"/>
    <n v="184600000"/>
    <n v="111700000"/>
    <n v="3046000000"/>
    <n v="51620000"/>
    <n v="72030000"/>
    <n v="484100000"/>
  </r>
  <r>
    <s v="TG(16:0/16:0/18:1)"/>
    <x v="1"/>
    <x v="6"/>
    <n v="177000000"/>
    <n v="2910000000"/>
    <n v="7986000000"/>
    <n v="1697000000"/>
    <n v="2122000000"/>
    <n v="31690000000"/>
    <n v="5929000000"/>
    <n v="521900000"/>
    <n v="2968000000"/>
  </r>
  <r>
    <s v="TG(16:0/16:0/18:1)"/>
    <x v="1"/>
    <x v="6"/>
    <n v="76250000"/>
    <n v="135300000"/>
    <n v="271300000"/>
    <n v="86330000"/>
    <n v="58130000"/>
    <n v="438300000"/>
    <n v="354000000"/>
    <n v="155100000"/>
    <n v="248200000"/>
  </r>
  <r>
    <s v="TG(16:0/16:0/18:1)"/>
    <x v="1"/>
    <x v="6"/>
    <n v="2453000"/>
    <n v="5053000"/>
    <n v="7866000"/>
    <n v="11660000"/>
    <n v="3265000"/>
    <n v="54260000"/>
    <n v="9572000"/>
    <n v="2745000"/>
    <n v="13400000"/>
  </r>
  <r>
    <s v="TG(16:0/16:0/18:1)"/>
    <x v="1"/>
    <x v="6"/>
    <n v="3360000"/>
    <n v="3010000"/>
    <n v="26830000"/>
    <n v="14170000"/>
    <n v="6554000"/>
    <n v="14900000"/>
    <n v="5794000"/>
    <n v="4644000"/>
    <n v="3223000"/>
  </r>
  <r>
    <s v="TG(16:0/16:0/18:1)"/>
    <x v="1"/>
    <x v="6"/>
    <n v="620800"/>
    <n v="434600"/>
    <n v="7770000"/>
    <n v="2466000"/>
    <n v="775300"/>
    <n v="16240000"/>
    <n v="1648000"/>
    <n v="621800"/>
    <n v="16290000"/>
  </r>
  <r>
    <s v="TG(16:0/16:0/18:1)"/>
    <x v="1"/>
    <x v="6"/>
    <n v="312500"/>
    <n v="857000"/>
    <n v="7050000"/>
    <n v="2210000"/>
    <n v="784500"/>
    <n v="3406000"/>
    <n v="2339000"/>
    <n v="547000"/>
    <n v="2577000"/>
  </r>
  <r>
    <s v="TG(16:0/16:0/18:1)"/>
    <x v="1"/>
    <x v="6"/>
    <n v="528000"/>
    <n v="770900"/>
    <n v="8410000"/>
    <n v="515600"/>
    <n v="505100"/>
    <n v="46420000"/>
    <n v="1912000"/>
    <n v="446600"/>
    <n v="2259000"/>
  </r>
  <r>
    <s v="TG(16:0/16:0/18:1)"/>
    <x v="1"/>
    <x v="6"/>
    <n v="287700"/>
    <n v="572400"/>
    <n v="379100"/>
    <n v="557700"/>
    <n v="117900"/>
    <n v="1568000"/>
    <n v="2172000"/>
    <n v="557200"/>
    <n v="10180000"/>
  </r>
  <r>
    <s v="TG(16:0/16:0/18:1)"/>
    <x v="1"/>
    <x v="6"/>
    <n v="9146"/>
    <n v="103000"/>
    <n v="769100"/>
    <n v="701500"/>
    <n v="98920"/>
    <n v="956400"/>
    <n v="271400"/>
    <n v="41860"/>
    <n v="370200"/>
  </r>
  <r>
    <s v="TG(16:0/16:0/18:1)"/>
    <x v="1"/>
    <x v="6"/>
    <n v="0"/>
    <n v="10660"/>
    <n v="43000"/>
    <n v="21650"/>
    <n v="56970"/>
    <n v="938800"/>
    <n v="12750"/>
    <n v="2865"/>
    <n v="28710"/>
  </r>
  <r>
    <s v="TG(16:0/16:0/18:1)"/>
    <x v="1"/>
    <x v="6"/>
    <n v="0"/>
    <n v="0"/>
    <n v="21340"/>
    <n v="11710"/>
    <n v="39420"/>
    <n v="121200"/>
    <n v="15740"/>
    <n v="9660"/>
    <n v="11280"/>
  </r>
  <r>
    <s v="TG(16:0/16:0/18:2)"/>
    <x v="1"/>
    <x v="9"/>
    <n v="0"/>
    <n v="146100"/>
    <n v="0"/>
    <n v="0"/>
    <n v="49100"/>
    <n v="491000"/>
    <n v="78640"/>
    <n v="17640000"/>
    <n v="0"/>
  </r>
  <r>
    <s v="TG(16:0/16:0/18:2)"/>
    <x v="1"/>
    <x v="9"/>
    <n v="172700"/>
    <n v="4323000"/>
    <n v="552100"/>
    <n v="162400"/>
    <n v="11600000"/>
    <n v="6269000"/>
    <n v="3389000"/>
    <n v="132600000"/>
    <n v="0"/>
  </r>
  <r>
    <s v="TG(16:0/16:0/18:2)"/>
    <x v="1"/>
    <x v="9"/>
    <n v="7559000"/>
    <n v="22380000"/>
    <n v="2558000"/>
    <n v="3414000"/>
    <n v="12140000"/>
    <n v="6791000"/>
    <n v="30700000"/>
    <n v="2181000"/>
    <n v="0"/>
  </r>
  <r>
    <s v="TG(16:0/16:0/19:0)"/>
    <x v="1"/>
    <x v="19"/>
    <n v="22690000"/>
    <n v="5788000"/>
    <n v="49830000"/>
    <n v="39390000"/>
    <n v="37520000"/>
    <n v="1004000000"/>
    <n v="8750000"/>
    <n v="2205000"/>
    <n v="3482000"/>
  </r>
  <r>
    <s v="TG(16:0/16:0/20:3)"/>
    <x v="1"/>
    <x v="20"/>
    <n v="82120"/>
    <n v="439600"/>
    <n v="0"/>
    <n v="2547000"/>
    <n v="2483000"/>
    <n v="105000000"/>
    <n v="85900"/>
    <n v="780500"/>
    <n v="100800"/>
  </r>
  <r>
    <s v="TG(16:0/16:0/20:4)"/>
    <x v="1"/>
    <x v="3"/>
    <n v="28560000"/>
    <n v="20650000"/>
    <n v="55700000"/>
    <n v="95340000"/>
    <n v="13440000"/>
    <n v="20100000"/>
    <n v="37400000"/>
    <n v="51740000"/>
    <n v="78260000"/>
  </r>
  <r>
    <s v="TG(16:0/16:0/22:5)"/>
    <x v="1"/>
    <x v="21"/>
    <n v="126500000"/>
    <n v="87790000"/>
    <n v="35040000"/>
    <n v="21510000"/>
    <n v="26490000"/>
    <n v="25970000"/>
    <n v="53640000"/>
    <n v="27440000"/>
    <n v="34420000"/>
  </r>
  <r>
    <s v="TG(16:0/16:0/22:6)"/>
    <x v="1"/>
    <x v="16"/>
    <n v="11830000"/>
    <n v="6017000"/>
    <n v="16130000"/>
    <n v="21520000"/>
    <n v="1934000"/>
    <n v="24010000"/>
    <n v="13350000"/>
    <n v="52690000"/>
    <n v="15710000"/>
  </r>
  <r>
    <s v="TG(16:0/16:0/24:0)"/>
    <x v="1"/>
    <x v="11"/>
    <n v="24110000"/>
    <n v="23240000"/>
    <n v="20960000"/>
    <n v="100600000"/>
    <n v="37010000"/>
    <n v="94450000"/>
    <n v="28610000"/>
    <n v="26250000"/>
    <n v="71290000"/>
  </r>
  <r>
    <s v="TG(16:0/16:1/16:1)"/>
    <x v="1"/>
    <x v="13"/>
    <n v="1207000"/>
    <n v="6353000"/>
    <n v="1172000"/>
    <n v="86590"/>
    <n v="4680000"/>
    <n v="1584000"/>
    <n v="562800"/>
    <n v="9159000"/>
    <n v="297900"/>
  </r>
  <r>
    <s v="TG(16:0/16:1/16:1)"/>
    <x v="1"/>
    <x v="13"/>
    <n v="34840000"/>
    <n v="125800000"/>
    <n v="39050000"/>
    <n v="70420000"/>
    <n v="19550000"/>
    <n v="80480000"/>
    <n v="60100000"/>
    <n v="6239000"/>
    <n v="70150000"/>
  </r>
  <r>
    <s v="TG(16:0/16:1/17:1)"/>
    <x v="1"/>
    <x v="18"/>
    <n v="8310000"/>
    <n v="13230000"/>
    <n v="24410000"/>
    <n v="62450"/>
    <n v="9875000"/>
    <n v="1711000"/>
    <n v="2335000"/>
    <n v="2692000"/>
    <n v="0"/>
  </r>
  <r>
    <s v="TG(16:0/16:1/17:1)"/>
    <x v="1"/>
    <x v="18"/>
    <n v="57530000"/>
    <n v="232300000"/>
    <n v="60500000"/>
    <n v="20380000"/>
    <n v="2109000"/>
    <n v="18130000"/>
    <n v="29650000"/>
    <n v="9439000"/>
    <n v="4682000"/>
  </r>
  <r>
    <s v="TG(16:0/16:1/17:1)"/>
    <x v="1"/>
    <x v="18"/>
    <n v="331300000"/>
    <n v="1588000000"/>
    <n v="11430000"/>
    <n v="83170000"/>
    <n v="107300000"/>
    <n v="1356000000"/>
    <n v="73880000"/>
    <n v="241800000"/>
    <n v="99850000"/>
  </r>
  <r>
    <s v="TG(16:0/16:1/18:1)"/>
    <x v="1"/>
    <x v="6"/>
    <n v="19290000"/>
    <n v="370600000"/>
    <n v="18390000"/>
    <n v="21240000"/>
    <n v="24040000"/>
    <n v="329100000"/>
    <n v="101400000"/>
    <n v="55220000"/>
    <n v="25100000"/>
  </r>
  <r>
    <s v="TG(16:0/16:1/18:1)"/>
    <x v="1"/>
    <x v="6"/>
    <n v="241000000"/>
    <n v="1569000000"/>
    <n v="868900000"/>
    <n v="770300000"/>
    <n v="703200000"/>
    <n v="14950000000"/>
    <n v="1591000000"/>
    <n v="115600000"/>
    <n v="2739000000"/>
  </r>
  <r>
    <s v="TG(16:0/16:1/18:1)"/>
    <x v="1"/>
    <x v="6"/>
    <n v="764100"/>
    <n v="1748000"/>
    <n v="3987000"/>
    <n v="1945000"/>
    <n v="1496000"/>
    <n v="7642000"/>
    <n v="2154000"/>
    <n v="1516000"/>
    <n v="10420000"/>
  </r>
  <r>
    <s v="TG(16:0/16:1/18:1)"/>
    <x v="1"/>
    <x v="6"/>
    <n v="2220000"/>
    <n v="8490000"/>
    <n v="9255000"/>
    <n v="6689000"/>
    <n v="4752000"/>
    <n v="4390000"/>
    <n v="4181000"/>
    <n v="4503000"/>
    <n v="13200000"/>
  </r>
  <r>
    <s v="TG(16:0/16:1/18:1)"/>
    <x v="1"/>
    <x v="6"/>
    <n v="945100"/>
    <n v="138000"/>
    <n v="388100"/>
    <n v="627100"/>
    <n v="187100"/>
    <n v="7511000"/>
    <n v="513300"/>
    <n v="650700"/>
    <n v="3298000"/>
  </r>
  <r>
    <s v="TG(16:0/16:1/18:2)"/>
    <x v="1"/>
    <x v="9"/>
    <n v="86040"/>
    <n v="126900"/>
    <n v="0"/>
    <n v="0"/>
    <n v="89890"/>
    <n v="2249000"/>
    <n v="0"/>
    <n v="2048000"/>
    <n v="0"/>
  </r>
  <r>
    <s v="TG(16:0/16:1/18:2)"/>
    <x v="1"/>
    <x v="9"/>
    <n v="296500"/>
    <n v="1829000"/>
    <n v="350800"/>
    <n v="204200"/>
    <n v="505200"/>
    <n v="8556000"/>
    <n v="76390"/>
    <n v="11290000"/>
    <n v="0"/>
  </r>
  <r>
    <s v="TG(16:0/16:1/18:3)"/>
    <x v="1"/>
    <x v="14"/>
    <n v="390700000"/>
    <n v="1261000000"/>
    <n v="927600000"/>
    <n v="246900000"/>
    <n v="233000000"/>
    <n v="2751000000"/>
    <n v="625000000"/>
    <n v="496200000"/>
    <n v="783700000"/>
  </r>
  <r>
    <s v="TG(16:0/16:1/22:6)"/>
    <x v="1"/>
    <x v="16"/>
    <n v="11590000"/>
    <n v="12640000"/>
    <n v="10100000"/>
    <n v="15000000"/>
    <n v="4164000"/>
    <n v="2568000"/>
    <n v="11250000"/>
    <n v="10630000"/>
    <n v="149000"/>
  </r>
  <r>
    <s v="TG(16:0/17:0/18:1)"/>
    <x v="1"/>
    <x v="6"/>
    <n v="62820000"/>
    <n v="155100000"/>
    <n v="140700000"/>
    <n v="150800000"/>
    <n v="143700000"/>
    <n v="4434000000"/>
    <n v="252500000"/>
    <n v="212500000"/>
    <n v="99040000"/>
  </r>
  <r>
    <s v="TG(16:0/17:0/20:4)"/>
    <x v="1"/>
    <x v="3"/>
    <n v="8057000"/>
    <n v="78760000"/>
    <n v="39050000"/>
    <n v="25910000"/>
    <n v="8696000"/>
    <n v="631900000"/>
    <n v="14970000"/>
    <n v="3748000"/>
    <n v="25660000"/>
  </r>
  <r>
    <s v="TG(16:0/17:1/18:1)"/>
    <x v="1"/>
    <x v="6"/>
    <n v="59590000"/>
    <n v="19700000"/>
    <n v="50470000"/>
    <n v="4294000"/>
    <n v="20780000"/>
    <n v="118500000"/>
    <n v="51960000"/>
    <n v="22850000"/>
    <n v="2186000"/>
  </r>
  <r>
    <s v="TG(16:0/17:1/18:1)"/>
    <x v="1"/>
    <x v="6"/>
    <n v="228500000"/>
    <n v="716500000"/>
    <n v="124800000"/>
    <n v="113700000"/>
    <n v="109800000"/>
    <n v="2659000000"/>
    <n v="159300000"/>
    <n v="151000000"/>
    <n v="106100000"/>
  </r>
  <r>
    <s v="TG(16:0/17:1/20:5)"/>
    <x v="1"/>
    <x v="10"/>
    <n v="39700000"/>
    <n v="355400000"/>
    <n v="170300000"/>
    <n v="123200000"/>
    <n v="66290000"/>
    <n v="1536000000"/>
    <n v="26560000"/>
    <n v="8676000"/>
    <n v="15450000"/>
  </r>
  <r>
    <s v="TG(16:0/17:1/22:5)"/>
    <x v="1"/>
    <x v="21"/>
    <n v="6981000"/>
    <n v="59650000"/>
    <n v="39770000"/>
    <n v="44600000"/>
    <n v="79110000"/>
    <n v="2232000000"/>
    <n v="12150000"/>
    <n v="11070000"/>
    <n v="1681000"/>
  </r>
  <r>
    <s v="TG(16:0/17:1/22:6)"/>
    <x v="1"/>
    <x v="16"/>
    <n v="26570000"/>
    <n v="139900000"/>
    <n v="73730000"/>
    <n v="50990000"/>
    <n v="92160000"/>
    <n v="1242000000"/>
    <n v="10970000"/>
    <n v="35630000"/>
    <n v="26150000"/>
  </r>
  <r>
    <s v="TG(16:0/18:1/18:1)"/>
    <x v="1"/>
    <x v="6"/>
    <n v="11710000"/>
    <n v="7487000"/>
    <n v="65400000"/>
    <n v="135000000"/>
    <n v="36480000"/>
    <n v="1026000000"/>
    <n v="14680000"/>
    <n v="226300000"/>
    <n v="44380000"/>
  </r>
  <r>
    <s v="TG(16:0/18:1/18:1)"/>
    <x v="1"/>
    <x v="6"/>
    <n v="251200000"/>
    <n v="132400000"/>
    <n v="700700000"/>
    <n v="917800000"/>
    <n v="1328000000"/>
    <n v="18540000000"/>
    <n v="613900000"/>
    <n v="22960000"/>
    <n v="1886000000"/>
  </r>
  <r>
    <s v="TG(16:0/18:1/18:1)"/>
    <x v="1"/>
    <x v="6"/>
    <n v="9313000"/>
    <n v="12100000"/>
    <n v="54530000"/>
    <n v="28510000"/>
    <n v="8689000"/>
    <n v="6215000"/>
    <n v="36940000"/>
    <n v="59630000"/>
    <n v="183300000"/>
  </r>
  <r>
    <s v="TG(16:0/18:1/18:1)"/>
    <x v="1"/>
    <x v="6"/>
    <n v="4186000"/>
    <n v="2060000"/>
    <n v="9576000"/>
    <n v="6556000"/>
    <n v="8046000"/>
    <n v="8302000"/>
    <n v="6732000"/>
    <n v="2099000"/>
    <n v="7235000"/>
  </r>
  <r>
    <s v="TG(16:0/18:1/18:1)"/>
    <x v="1"/>
    <x v="6"/>
    <n v="21430000"/>
    <n v="4652000"/>
    <n v="18740000"/>
    <n v="11880000"/>
    <n v="7362000"/>
    <n v="8502000"/>
    <n v="17540000"/>
    <n v="7735000"/>
    <n v="7824000"/>
  </r>
  <r>
    <s v="TG(16:0/18:1/18:1)"/>
    <x v="1"/>
    <x v="6"/>
    <n v="7151000"/>
    <n v="1279000"/>
    <n v="7243000"/>
    <n v="9561000"/>
    <n v="25350000"/>
    <n v="6117000"/>
    <n v="3812000"/>
    <n v="1691000"/>
    <n v="35580000"/>
  </r>
  <r>
    <s v="TG(16:0/18:1/18:1)"/>
    <x v="1"/>
    <x v="6"/>
    <n v="2171000"/>
    <n v="5105000"/>
    <n v="7489000"/>
    <n v="10980000"/>
    <n v="1036000"/>
    <n v="11450000"/>
    <n v="7730000"/>
    <n v="557700"/>
    <n v="13410000"/>
  </r>
  <r>
    <s v="TG(16:0/18:1/18:1)"/>
    <x v="1"/>
    <x v="6"/>
    <n v="7094000"/>
    <n v="9038000"/>
    <n v="5008000"/>
    <n v="30430000"/>
    <n v="4848000"/>
    <n v="78130000"/>
    <n v="10230000"/>
    <n v="1437000"/>
    <n v="4940000"/>
  </r>
  <r>
    <s v="TG(16:0/18:1/18:1)"/>
    <x v="1"/>
    <x v="6"/>
    <n v="2906000"/>
    <n v="7323000"/>
    <n v="3064000"/>
    <n v="13030000"/>
    <n v="4380000"/>
    <n v="4257000"/>
    <n v="3893000"/>
    <n v="1390000"/>
    <n v="65070000"/>
  </r>
  <r>
    <s v="TG(16:0/18:1/18:2)"/>
    <x v="1"/>
    <x v="9"/>
    <n v="91160000"/>
    <n v="638000000"/>
    <n v="625700000"/>
    <n v="500000000"/>
    <n v="245500000"/>
    <n v="4987000000"/>
    <n v="420500000"/>
    <n v="55040000"/>
    <n v="568900000"/>
  </r>
  <r>
    <s v="TG(16:0/18:1/20:4)"/>
    <x v="1"/>
    <x v="3"/>
    <n v="200800000"/>
    <n v="306800000"/>
    <n v="513100000"/>
    <n v="278900000"/>
    <n v="283800000"/>
    <n v="2767000000"/>
    <n v="733200000"/>
    <n v="515200000"/>
    <n v="909200000"/>
  </r>
  <r>
    <s v="TG(16:0/18:1/22:0)"/>
    <x v="1"/>
    <x v="22"/>
    <n v="27860000"/>
    <n v="72930000"/>
    <n v="135300000"/>
    <n v="72790000"/>
    <n v="21930000"/>
    <n v="105300000"/>
    <n v="151600000"/>
    <n v="56370000"/>
    <n v="249800000"/>
  </r>
  <r>
    <s v="TG(16:0/18:1/22:4)"/>
    <x v="1"/>
    <x v="23"/>
    <n v="48180000"/>
    <n v="268600000"/>
    <n v="32960000"/>
    <n v="25880000"/>
    <n v="67010000"/>
    <n v="846700000"/>
    <n v="161000000"/>
    <n v="2441000"/>
    <n v="36830000"/>
  </r>
  <r>
    <s v="TG(16:0/18:1/22:6)"/>
    <x v="1"/>
    <x v="16"/>
    <n v="0"/>
    <n v="0"/>
    <n v="0"/>
    <n v="0"/>
    <n v="0"/>
    <n v="5338000"/>
    <n v="82020"/>
    <n v="60990"/>
    <n v="70250"/>
  </r>
  <r>
    <s v="TG(16:0/18:1/22:6)"/>
    <x v="1"/>
    <x v="16"/>
    <n v="37020000"/>
    <n v="27060000"/>
    <n v="34200000"/>
    <n v="19780000"/>
    <n v="6107000"/>
    <n v="9580000"/>
    <n v="33090000"/>
    <n v="76870000"/>
    <n v="6877000"/>
  </r>
  <r>
    <s v="TG(16:0/18:1/22:6)"/>
    <x v="1"/>
    <x v="16"/>
    <n v="30210000"/>
    <n v="35790000"/>
    <n v="16250000"/>
    <n v="87350000"/>
    <n v="30750000"/>
    <n v="156000000"/>
    <n v="26110000"/>
    <n v="53500000"/>
    <n v="171700000"/>
  </r>
  <r>
    <s v="TG(16:0/18:1/24:0)"/>
    <x v="1"/>
    <x v="11"/>
    <n v="6983000"/>
    <n v="20440000"/>
    <n v="21380000"/>
    <n v="28950000"/>
    <n v="4114000"/>
    <n v="60850000"/>
    <n v="92430000"/>
    <n v="9173000"/>
    <n v="434300000"/>
  </r>
  <r>
    <s v="TG(16:0/18:2/18:2)"/>
    <x v="1"/>
    <x v="9"/>
    <n v="0"/>
    <n v="26070"/>
    <n v="35030"/>
    <n v="19490"/>
    <n v="31190"/>
    <n v="6458000"/>
    <n v="114300"/>
    <n v="14700000"/>
    <n v="0"/>
  </r>
  <r>
    <s v="TG(16:0/18:2/18:2)"/>
    <x v="1"/>
    <x v="9"/>
    <n v="360300"/>
    <n v="432100"/>
    <n v="1178000"/>
    <n v="1360000"/>
    <n v="288200"/>
    <n v="12300000"/>
    <n v="17640000"/>
    <n v="3470000"/>
    <n v="85440"/>
  </r>
  <r>
    <s v="TG(16:0/18:2/18:2)"/>
    <x v="1"/>
    <x v="9"/>
    <n v="6913000"/>
    <n v="487000"/>
    <n v="12100000"/>
    <n v="20650000"/>
    <n v="2279000"/>
    <n v="24740000"/>
    <n v="4596000"/>
    <n v="6835000"/>
    <n v="22560000"/>
  </r>
  <r>
    <s v="TG(16:0/18:2/18:2)"/>
    <x v="1"/>
    <x v="9"/>
    <n v="51650000"/>
    <n v="53260000"/>
    <n v="85020000"/>
    <n v="72230000"/>
    <n v="52990000"/>
    <n v="595200000"/>
    <n v="131800000"/>
    <n v="195600000"/>
    <n v="406600000"/>
  </r>
  <r>
    <s v="TG(16:0/18:2/18:3)"/>
    <x v="1"/>
    <x v="14"/>
    <n v="201300000"/>
    <n v="329700000"/>
    <n v="707900000"/>
    <n v="248800000"/>
    <n v="203400000"/>
    <n v="2719000000"/>
    <n v="817700000"/>
    <n v="1005000000"/>
    <n v="1222000000"/>
  </r>
  <r>
    <s v="TG(16:0/18:2/20:5)"/>
    <x v="1"/>
    <x v="10"/>
    <n v="3373000"/>
    <n v="41290000"/>
    <n v="7508000"/>
    <n v="2388000"/>
    <n v="1018000"/>
    <n v="126100000"/>
    <n v="2357000"/>
    <n v="803800"/>
    <n v="53270"/>
  </r>
  <r>
    <s v="TG(16:0/18:2/20:5)"/>
    <x v="1"/>
    <x v="10"/>
    <n v="46790000"/>
    <n v="35980000"/>
    <n v="44740000"/>
    <n v="152000000"/>
    <n v="16770000"/>
    <n v="147000000"/>
    <n v="101200000"/>
    <n v="75730000"/>
    <n v="195200000"/>
  </r>
  <r>
    <s v="TG(16:0/18:2/22:2)"/>
    <x v="1"/>
    <x v="24"/>
    <n v="47990000"/>
    <n v="11470000"/>
    <n v="3383000"/>
    <n v="3213000"/>
    <n v="9350000"/>
    <n v="68780000"/>
    <n v="12920000"/>
    <n v="5022000"/>
    <n v="73760000"/>
  </r>
  <r>
    <s v="TG(16:0/18:2/22:6)"/>
    <x v="1"/>
    <x v="16"/>
    <n v="6675000"/>
    <n v="21950000"/>
    <n v="6744000"/>
    <n v="147700000"/>
    <n v="2078000"/>
    <n v="1759000"/>
    <n v="10830000"/>
    <n v="41900000"/>
    <n v="8686000"/>
  </r>
  <r>
    <s v="TG(16:0/18:2/24:0)"/>
    <x v="1"/>
    <x v="11"/>
    <n v="6588000"/>
    <n v="4810000"/>
    <n v="18100000"/>
    <n v="673700"/>
    <n v="613800"/>
    <n v="14670000"/>
    <n v="2737000"/>
    <n v="1708000"/>
    <n v="4535000"/>
  </r>
  <r>
    <s v="TG(16:0/18:2/24:0)"/>
    <x v="1"/>
    <x v="11"/>
    <n v="20620000"/>
    <n v="44450000"/>
    <n v="140400000"/>
    <n v="130700000"/>
    <n v="9497000"/>
    <n v="63880000"/>
    <n v="67750000"/>
    <n v="71460000"/>
    <n v="47890000"/>
  </r>
  <r>
    <s v="TG(16:0/18:2/24:1)"/>
    <x v="1"/>
    <x v="15"/>
    <n v="10500000"/>
    <n v="27190000"/>
    <n v="20290000"/>
    <n v="33970000"/>
    <n v="3118000"/>
    <n v="2197000"/>
    <n v="27250000"/>
    <n v="4243000"/>
    <n v="74180000"/>
  </r>
  <r>
    <s v="TG(16:0/18:3/20:5)"/>
    <x v="1"/>
    <x v="10"/>
    <n v="13380000"/>
    <n v="9662000"/>
    <n v="4224000"/>
    <n v="970300"/>
    <n v="14750000"/>
    <n v="15780000"/>
    <n v="1170000"/>
    <n v="273200"/>
    <n v="1555000"/>
  </r>
  <r>
    <s v="TG(16:0/22:4/22:4)"/>
    <x v="1"/>
    <x v="23"/>
    <n v="21770000"/>
    <n v="10780000"/>
    <n v="6734000"/>
    <n v="3873000"/>
    <n v="8902000"/>
    <n v="6726000"/>
    <n v="3233000"/>
    <n v="2291000"/>
    <n v="246800"/>
  </r>
  <r>
    <s v="TG(16:0/8:0/22:5)"/>
    <x v="1"/>
    <x v="21"/>
    <n v="3202000"/>
    <n v="41120000"/>
    <n v="4406000"/>
    <n v="4213000"/>
    <n v="1007000"/>
    <n v="7832000"/>
    <n v="786500"/>
    <n v="1551000"/>
    <n v="0"/>
  </r>
  <r>
    <s v="TG(16:0/8:0/22:5)"/>
    <x v="1"/>
    <x v="21"/>
    <n v="39080000"/>
    <n v="338000000"/>
    <n v="35250000"/>
    <n v="92230000"/>
    <n v="25600000"/>
    <n v="268300000"/>
    <n v="23950000"/>
    <n v="43640000"/>
    <n v="1831000"/>
  </r>
  <r>
    <s v="TG(16:0e/14:0/18:1)"/>
    <x v="1"/>
    <x v="6"/>
    <n v="9104000"/>
    <n v="21320000"/>
    <n v="44690000"/>
    <n v="1370000"/>
    <n v="400800"/>
    <n v="0"/>
    <n v="28760000"/>
    <n v="882300"/>
    <n v="2036000"/>
  </r>
  <r>
    <s v="TG(16:0e/15:0/16:0)"/>
    <x v="1"/>
    <x v="4"/>
    <n v="3958000"/>
    <n v="30530000"/>
    <n v="5312000"/>
    <n v="3234000"/>
    <n v="3039000"/>
    <n v="372800"/>
    <n v="3358000"/>
    <n v="3706000"/>
    <n v="0"/>
  </r>
  <r>
    <s v="TG(16:0e/16:0/16:0)"/>
    <x v="1"/>
    <x v="4"/>
    <n v="14030000"/>
    <n v="115000000"/>
    <n v="40360000"/>
    <n v="17880000"/>
    <n v="12000000"/>
    <n v="10600000"/>
    <n v="15460000"/>
    <n v="19930000"/>
    <n v="4235000"/>
  </r>
  <r>
    <s v="TG(16:0e/16:0/20:4)"/>
    <x v="1"/>
    <x v="3"/>
    <n v="2769000"/>
    <n v="11150000"/>
    <n v="64420000"/>
    <n v="312200"/>
    <n v="418300"/>
    <n v="836800"/>
    <n v="27370000"/>
    <n v="878000"/>
    <n v="10320000"/>
  </r>
  <r>
    <s v="TG(16:0e/18:1/18:1)"/>
    <x v="1"/>
    <x v="6"/>
    <n v="4732000"/>
    <n v="17110000"/>
    <n v="59490000"/>
    <n v="11870000"/>
    <n v="1426000"/>
    <n v="9768000"/>
    <n v="43440000"/>
    <n v="3695000"/>
    <n v="37590000"/>
  </r>
  <r>
    <s v="TG(16:1/14:0/14:0)"/>
    <x v="1"/>
    <x v="8"/>
    <n v="23510000"/>
    <n v="31390000"/>
    <n v="3888000"/>
    <n v="11360000"/>
    <n v="9167000"/>
    <n v="20940000"/>
    <n v="1233000"/>
    <n v="3427000"/>
    <n v="7245000"/>
  </r>
  <r>
    <s v="TG(16:1/14:0/16:1)"/>
    <x v="1"/>
    <x v="13"/>
    <n v="2674000"/>
    <n v="2519000"/>
    <n v="424900"/>
    <n v="128100"/>
    <n v="4780000"/>
    <n v="542200"/>
    <n v="601800"/>
    <n v="2187000"/>
    <n v="84070"/>
  </r>
  <r>
    <s v="TG(16:1/14:0/18:1)"/>
    <x v="1"/>
    <x v="6"/>
    <n v="4174000"/>
    <n v="38180000"/>
    <n v="20550000"/>
    <n v="1663000"/>
    <n v="957100"/>
    <n v="2356000"/>
    <n v="6290000"/>
    <n v="24070000"/>
    <n v="141800"/>
  </r>
  <r>
    <s v="TG(16:1/14:0/20:5)"/>
    <x v="1"/>
    <x v="10"/>
    <n v="14850000"/>
    <n v="80200000"/>
    <n v="27130000"/>
    <n v="17190000"/>
    <n v="20920000"/>
    <n v="87490000"/>
    <n v="26660000"/>
    <n v="36740000"/>
    <n v="29470000"/>
  </r>
  <r>
    <s v="TG(16:1/14:1/16:1)"/>
    <x v="1"/>
    <x v="13"/>
    <n v="2642000"/>
    <n v="4851000"/>
    <n v="1580000"/>
    <n v="4599000"/>
    <n v="3382000"/>
    <n v="1828000"/>
    <n v="1378000"/>
    <n v="948300"/>
    <n v="2679000"/>
  </r>
  <r>
    <s v="TG(16:1/14:1/16:1)"/>
    <x v="1"/>
    <x v="13"/>
    <n v="16050000"/>
    <n v="58470000"/>
    <n v="47660000"/>
    <n v="50020000"/>
    <n v="21730000"/>
    <n v="42740000"/>
    <n v="14710000"/>
    <n v="39080000"/>
    <n v="18150000"/>
  </r>
  <r>
    <s v="TG(16:1/14:1/17:1)"/>
    <x v="1"/>
    <x v="18"/>
    <n v="12950000"/>
    <n v="124300000"/>
    <n v="3260000"/>
    <n v="4260000"/>
    <n v="9085000"/>
    <n v="16490000"/>
    <n v="11870000"/>
    <n v="6008000"/>
    <n v="5368000"/>
  </r>
  <r>
    <s v="TG(16:1/16:1/16:1)"/>
    <x v="1"/>
    <x v="13"/>
    <n v="11780000"/>
    <n v="6088000"/>
    <n v="10560000"/>
    <n v="7281000"/>
    <n v="6246000"/>
    <n v="774100"/>
    <n v="3385000"/>
    <n v="9599000"/>
    <n v="2245000"/>
  </r>
  <r>
    <s v="TG(16:1/16:1/16:1)"/>
    <x v="1"/>
    <x v="13"/>
    <n v="1421000"/>
    <n v="52760000"/>
    <n v="17090000"/>
    <n v="19990000"/>
    <n v="21810000"/>
    <n v="7210000"/>
    <n v="14180000"/>
    <n v="28790000"/>
    <n v="4447000"/>
  </r>
  <r>
    <s v="TG(16:1/16:1/16:1)"/>
    <x v="1"/>
    <x v="13"/>
    <n v="45140000"/>
    <n v="527000000"/>
    <n v="21960000"/>
    <n v="90590000"/>
    <n v="50570000"/>
    <n v="320300000"/>
    <n v="21120000"/>
    <n v="5896000"/>
    <n v="29680000"/>
  </r>
  <r>
    <s v="TG(16:1/16:1/17:1)"/>
    <x v="1"/>
    <x v="18"/>
    <n v="2203000"/>
    <n v="12360000"/>
    <n v="1246000"/>
    <n v="86720"/>
    <n v="1457000"/>
    <n v="9633000"/>
    <n v="770800"/>
    <n v="1042000"/>
    <n v="95480"/>
  </r>
  <r>
    <s v="TG(16:1/16:1/17:1)"/>
    <x v="1"/>
    <x v="18"/>
    <n v="1789000"/>
    <n v="89220000"/>
    <n v="2309000"/>
    <n v="5538000"/>
    <n v="2145000"/>
    <n v="625100"/>
    <n v="6450000"/>
    <n v="3662000"/>
    <n v="167900"/>
  </r>
  <r>
    <s v="TG(16:1/16:1/17:1)"/>
    <x v="1"/>
    <x v="18"/>
    <n v="3971000"/>
    <n v="117300000"/>
    <n v="19150000"/>
    <n v="12780000"/>
    <n v="17620000"/>
    <n v="120800000"/>
    <n v="4169000"/>
    <n v="12500000"/>
    <n v="22520000"/>
  </r>
  <r>
    <s v="TG(16:1/16:1/18:1)"/>
    <x v="1"/>
    <x v="6"/>
    <n v="5589000"/>
    <n v="184300000"/>
    <n v="5387000"/>
    <n v="49830000"/>
    <n v="46220000"/>
    <n v="13810000"/>
    <n v="8076000"/>
    <n v="131100000"/>
    <n v="6298000"/>
  </r>
  <r>
    <s v="TG(16:1/16:1/18:1)"/>
    <x v="1"/>
    <x v="6"/>
    <n v="189000000"/>
    <n v="717000000"/>
    <n v="439800000"/>
    <n v="122500000"/>
    <n v="101700000"/>
    <n v="1907000000"/>
    <n v="36200000"/>
    <n v="273400000"/>
    <n v="310400000"/>
  </r>
  <r>
    <s v="TG(16:1/16:1/18:2)"/>
    <x v="1"/>
    <x v="9"/>
    <n v="26220000"/>
    <n v="47910000"/>
    <n v="159600000"/>
    <n v="52590000"/>
    <n v="13570000"/>
    <n v="89420000"/>
    <n v="19100000"/>
    <n v="52160000"/>
    <n v="60600000"/>
  </r>
  <r>
    <s v="TG(16:1/18:1/18:1)"/>
    <x v="1"/>
    <x v="6"/>
    <n v="7934000"/>
    <n v="15940000"/>
    <n v="9000000"/>
    <n v="8653000"/>
    <n v="7099000"/>
    <n v="94050000"/>
    <n v="45050000"/>
    <n v="41620000"/>
    <n v="46450000"/>
  </r>
  <r>
    <s v="TG(16:1/18:2/18:2)"/>
    <x v="1"/>
    <x v="9"/>
    <n v="10340000"/>
    <n v="23180000"/>
    <n v="23020000"/>
    <n v="37820000"/>
    <n v="22530000"/>
    <n v="584900000"/>
    <n v="5395000"/>
    <n v="2476000"/>
    <n v="28910000"/>
  </r>
  <r>
    <s v="TG(17:0/17:0/17:0)"/>
    <x v="1"/>
    <x v="17"/>
    <n v="254600000"/>
    <n v="141800000"/>
    <n v="24810000"/>
    <n v="43180000"/>
    <n v="68680000"/>
    <n v="389700000"/>
    <n v="119900000"/>
    <n v="88350000"/>
    <n v="135000000"/>
  </r>
  <r>
    <s v="TG(17:0/18:1/18:1)"/>
    <x v="1"/>
    <x v="6"/>
    <n v="5869000"/>
    <n v="17530000"/>
    <n v="28470000"/>
    <n v="1350000"/>
    <n v="1149000"/>
    <n v="24400000"/>
    <n v="3430000"/>
    <n v="4746000"/>
    <n v="1317000"/>
  </r>
  <r>
    <s v="TG(17:0/18:1/18:1)"/>
    <x v="1"/>
    <x v="6"/>
    <n v="14140000"/>
    <n v="172000000"/>
    <n v="8911000"/>
    <n v="47230000"/>
    <n v="67980000"/>
    <n v="1252000000"/>
    <n v="31600000"/>
    <n v="62470000"/>
    <n v="22610000"/>
  </r>
  <r>
    <s v="TG(18:0/16:0/16:0)"/>
    <x v="1"/>
    <x v="4"/>
    <n v="82120"/>
    <n v="439600"/>
    <n v="8283"/>
    <n v="2468000"/>
    <n v="2359000"/>
    <n v="105000000"/>
    <n v="85900"/>
    <n v="780500"/>
    <n v="100800"/>
  </r>
  <r>
    <s v="TG(18:0/16:0/16:0)"/>
    <x v="1"/>
    <x v="4"/>
    <n v="7026000"/>
    <n v="1439000"/>
    <n v="26900000"/>
    <n v="196300"/>
    <n v="1132000"/>
    <n v="14910000"/>
    <n v="4107000"/>
    <n v="19500000"/>
    <n v="2469000"/>
  </r>
  <r>
    <s v="TG(18:0/16:0/16:0)"/>
    <x v="1"/>
    <x v="4"/>
    <n v="152900000"/>
    <n v="457000000"/>
    <n v="738100000"/>
    <n v="305500000"/>
    <n v="366900000"/>
    <n v="6616000000"/>
    <n v="385200000"/>
    <n v="87020000"/>
    <n v="341000000"/>
  </r>
  <r>
    <s v="TG(18:0/16:0/16:0)"/>
    <x v="1"/>
    <x v="4"/>
    <n v="30340000"/>
    <n v="308500000"/>
    <n v="388500000"/>
    <n v="486700000"/>
    <n v="397800000"/>
    <n v="8574000000"/>
    <n v="808600000"/>
    <n v="127600000"/>
    <n v="162500000"/>
  </r>
  <r>
    <s v="TG(18:0/16:0/16:0)"/>
    <x v="1"/>
    <x v="4"/>
    <n v="349700000"/>
    <n v="768600000"/>
    <n v="1032000000"/>
    <n v="566600000"/>
    <n v="521400000"/>
    <n v="6782000000"/>
    <n v="655500000"/>
    <n v="425200000"/>
    <n v="2674000000"/>
  </r>
  <r>
    <s v="TG(18:0/16:0/18:0)"/>
    <x v="1"/>
    <x v="5"/>
    <n v="5414000"/>
    <n v="3513000"/>
    <n v="10830000"/>
    <n v="3961000"/>
    <n v="12010000"/>
    <n v="10590000"/>
    <n v="2567000"/>
    <n v="11740000"/>
    <n v="13730000"/>
  </r>
  <r>
    <s v="TG(18:0/16:0/18:0)"/>
    <x v="1"/>
    <x v="5"/>
    <n v="6122000"/>
    <n v="3238000"/>
    <n v="4578000"/>
    <n v="6178000"/>
    <n v="3912000"/>
    <n v="8889000"/>
    <n v="8832000"/>
    <n v="7050000"/>
    <n v="1168000"/>
  </r>
  <r>
    <s v="TG(18:0/16:0/18:0)"/>
    <x v="1"/>
    <x v="5"/>
    <n v="87070000"/>
    <n v="128900000"/>
    <n v="162900000"/>
    <n v="103600000"/>
    <n v="116200000"/>
    <n v="3278000000"/>
    <n v="324800000"/>
    <n v="17900000"/>
    <n v="27010000"/>
  </r>
  <r>
    <s v="TG(18:0/16:0/18:0)"/>
    <x v="1"/>
    <x v="5"/>
    <n v="516500000"/>
    <n v="386100000"/>
    <n v="359900000"/>
    <n v="693500000"/>
    <n v="556400000"/>
    <n v="2260000000"/>
    <n v="306900000"/>
    <n v="60940000"/>
    <n v="1054000000"/>
  </r>
  <r>
    <s v="TG(18:0/16:0/18:1)"/>
    <x v="1"/>
    <x v="6"/>
    <n v="250200000"/>
    <n v="532300000"/>
    <n v="3659000000"/>
    <n v="480000000"/>
    <n v="636700000"/>
    <n v="13520000000"/>
    <n v="1409000000"/>
    <n v="483800000"/>
    <n v="1028000000"/>
  </r>
  <r>
    <s v="TG(18:0/16:0/18:1)"/>
    <x v="1"/>
    <x v="6"/>
    <n v="1708000"/>
    <n v="1993000"/>
    <n v="12300000"/>
    <n v="7661000"/>
    <n v="6106000"/>
    <n v="5709000"/>
    <n v="9982000"/>
    <n v="2035000"/>
    <n v="6073000"/>
  </r>
  <r>
    <s v="TG(18:0/16:0/18:2)"/>
    <x v="1"/>
    <x v="9"/>
    <n v="89320"/>
    <n v="141900"/>
    <n v="91130"/>
    <n v="98940"/>
    <n v="593100"/>
    <n v="2689000"/>
    <n v="262000"/>
    <n v="8239000"/>
    <n v="76840"/>
  </r>
  <r>
    <s v="TG(18:0/16:0/18:2)"/>
    <x v="1"/>
    <x v="9"/>
    <n v="108400"/>
    <n v="138400"/>
    <n v="753000"/>
    <n v="137000"/>
    <n v="3675000"/>
    <n v="16540000"/>
    <n v="967300"/>
    <n v="42620000"/>
    <n v="209000"/>
  </r>
  <r>
    <s v="TG(18:0/16:0/18:2)"/>
    <x v="1"/>
    <x v="9"/>
    <n v="1663000"/>
    <n v="2844000"/>
    <n v="5375000"/>
    <n v="733300"/>
    <n v="4841000"/>
    <n v="8542000"/>
    <n v="1646000"/>
    <n v="13490000"/>
    <n v="373900"/>
  </r>
  <r>
    <s v="TG(18:0/16:0/18:2)"/>
    <x v="1"/>
    <x v="9"/>
    <n v="9345000"/>
    <n v="34080000"/>
    <n v="79000000"/>
    <n v="10300000"/>
    <n v="2120000"/>
    <n v="1775000"/>
    <n v="46800000"/>
    <n v="10550000"/>
    <n v="3793000"/>
  </r>
  <r>
    <s v="TG(18:0/16:0/20:4)"/>
    <x v="1"/>
    <x v="3"/>
    <n v="6526000"/>
    <n v="1008000"/>
    <n v="1758000"/>
    <n v="3729000"/>
    <n v="2857000"/>
    <n v="16360000"/>
    <n v="6841000"/>
    <n v="12870000"/>
    <n v="43360000"/>
  </r>
  <r>
    <s v="TG(18:0/16:0/22:6)"/>
    <x v="1"/>
    <x v="16"/>
    <n v="6493000"/>
    <n v="9605000"/>
    <n v="8032000"/>
    <n v="10690000"/>
    <n v="1079000"/>
    <n v="1325000"/>
    <n v="6212000"/>
    <n v="18000000"/>
    <n v="2591000"/>
  </r>
  <r>
    <s v="TG(18:0/17:0/18:0)"/>
    <x v="1"/>
    <x v="5"/>
    <n v="37660000"/>
    <n v="54810000"/>
    <n v="13380000"/>
    <n v="7519000"/>
    <n v="38170000"/>
    <n v="206600000"/>
    <n v="10640000"/>
    <n v="8662000"/>
    <n v="27970000"/>
  </r>
  <r>
    <s v="TG(18:0/17:0/18:1)"/>
    <x v="1"/>
    <x v="6"/>
    <n v="13070000"/>
    <n v="20830000"/>
    <n v="56910000"/>
    <n v="16160000"/>
    <n v="16980000"/>
    <n v="932000000"/>
    <n v="84180000"/>
    <n v="13880000"/>
    <n v="15720000"/>
  </r>
  <r>
    <s v="TG(18:0/18:0/18:0)"/>
    <x v="1"/>
    <x v="5"/>
    <n v="87020000"/>
    <n v="135300000"/>
    <n v="111700000"/>
    <n v="143400000"/>
    <n v="95810000"/>
    <n v="594300000"/>
    <n v="241900000"/>
    <n v="143300000"/>
    <n v="109700000"/>
  </r>
  <r>
    <s v="TG(18:0/18:0/18:0)"/>
    <x v="1"/>
    <x v="5"/>
    <n v="323800000"/>
    <n v="417000000"/>
    <n v="231500000"/>
    <n v="493300000"/>
    <n v="331000000"/>
    <n v="900000000"/>
    <n v="238100000"/>
    <n v="8225000"/>
    <n v="530700000"/>
  </r>
  <r>
    <s v="TG(18:0/18:0/18:1)"/>
    <x v="1"/>
    <x v="6"/>
    <n v="22850000"/>
    <n v="17370000"/>
    <n v="155100000"/>
    <n v="36420000"/>
    <n v="43700000"/>
    <n v="1353000000"/>
    <n v="42250000"/>
    <n v="3689000"/>
    <n v="146600000"/>
  </r>
  <r>
    <s v="TG(18:0/18:0/20:3)"/>
    <x v="1"/>
    <x v="20"/>
    <n v="4831000"/>
    <n v="9199000"/>
    <n v="27390000"/>
    <n v="42280000"/>
    <n v="5603000"/>
    <n v="27990000"/>
    <n v="5918000"/>
    <n v="14020000"/>
    <n v="58310000"/>
  </r>
  <r>
    <s v="TG(18:0/18:0/20:3)"/>
    <x v="1"/>
    <x v="20"/>
    <n v="110500000"/>
    <n v="156300000"/>
    <n v="177000000"/>
    <n v="121900000"/>
    <n v="86410000"/>
    <n v="279600000"/>
    <n v="171100000"/>
    <n v="137100000"/>
    <n v="226400000"/>
  </r>
  <r>
    <s v="TG(18:0/18:0/20:4)"/>
    <x v="1"/>
    <x v="3"/>
    <n v="12330000"/>
    <n v="34640000"/>
    <n v="81320000"/>
    <n v="15930000"/>
    <n v="18980000"/>
    <n v="450700000"/>
    <n v="70560000"/>
    <n v="13710000"/>
    <n v="86050000"/>
  </r>
  <r>
    <s v="TG(18:0/18:1/18:1)"/>
    <x v="1"/>
    <x v="6"/>
    <n v="65250000"/>
    <n v="79130000"/>
    <n v="99820000"/>
    <n v="91450000"/>
    <n v="99640000"/>
    <n v="652400000"/>
    <n v="142700000"/>
    <n v="36200000"/>
    <n v="104400000"/>
  </r>
  <r>
    <s v="TG(18:0/18:1/18:1)"/>
    <x v="1"/>
    <x v="6"/>
    <n v="104600000"/>
    <n v="56640000"/>
    <n v="118600000"/>
    <n v="221700000"/>
    <n v="259100000"/>
    <n v="4316000000"/>
    <n v="63500000"/>
    <n v="3358000"/>
    <n v="347100000"/>
  </r>
  <r>
    <s v="TG(18:0/18:1/20:1)"/>
    <x v="1"/>
    <x v="0"/>
    <n v="30930000"/>
    <n v="66970000"/>
    <n v="81010000"/>
    <n v="63050000"/>
    <n v="23820000"/>
    <n v="128800000"/>
    <n v="71500000"/>
    <n v="30100000"/>
    <n v="254000000"/>
  </r>
  <r>
    <s v="TG(18:0/18:1/22:4)"/>
    <x v="1"/>
    <x v="23"/>
    <n v="66920000"/>
    <n v="6587000"/>
    <n v="3549000"/>
    <n v="37510000"/>
    <n v="16420000"/>
    <n v="45870000"/>
    <n v="24210000"/>
    <n v="2168000"/>
    <n v="1123000"/>
  </r>
  <r>
    <s v="TG(18:0/18:2/22:6)"/>
    <x v="1"/>
    <x v="16"/>
    <n v="19200000"/>
    <n v="28390000"/>
    <n v="6322000"/>
    <n v="14450000"/>
    <n v="3403000"/>
    <n v="4900000"/>
    <n v="23700000"/>
    <n v="8587000"/>
    <n v="4546000"/>
  </r>
  <r>
    <s v="TG(18:0/20:0/20:3)"/>
    <x v="1"/>
    <x v="20"/>
    <n v="5064000"/>
    <n v="6501000"/>
    <n v="6000000"/>
    <n v="7323000"/>
    <n v="10050000"/>
    <n v="7310000"/>
    <n v="8141000"/>
    <n v="5088000"/>
    <n v="4286000"/>
  </r>
  <r>
    <s v="TG(18:0/20:4/22:5)"/>
    <x v="1"/>
    <x v="21"/>
    <n v="92990000"/>
    <n v="18040000"/>
    <n v="28070000"/>
    <n v="30060000"/>
    <n v="41000000"/>
    <n v="39090000"/>
    <n v="44440000"/>
    <n v="10400000"/>
    <n v="14820000"/>
  </r>
  <r>
    <s v="TG(18:0e/18:1/18:3)"/>
    <x v="1"/>
    <x v="14"/>
    <n v="582800"/>
    <n v="8839000"/>
    <n v="2588000"/>
    <n v="15040000"/>
    <n v="9744000"/>
    <n v="598500000"/>
    <n v="7443000"/>
    <n v="460000"/>
    <n v="8028000"/>
  </r>
  <r>
    <s v="TG(18:0p/16:0/16:0)"/>
    <x v="1"/>
    <x v="4"/>
    <n v="4452000"/>
    <n v="3091000"/>
    <n v="44270000"/>
    <n v="2510000"/>
    <n v="285300"/>
    <n v="9106000"/>
    <n v="52960000"/>
    <n v="4205000"/>
    <n v="5721000"/>
  </r>
  <r>
    <s v="TG(18:0p/16:0/16:0)"/>
    <x v="1"/>
    <x v="4"/>
    <n v="3412000"/>
    <n v="39170000"/>
    <n v="345600000"/>
    <n v="6576000"/>
    <n v="2096000"/>
    <n v="1941000"/>
    <n v="26950000"/>
    <n v="3265000"/>
    <n v="19600000"/>
  </r>
  <r>
    <s v="TG(18:1/11:1/20:4)"/>
    <x v="1"/>
    <x v="3"/>
    <n v="252700000"/>
    <n v="83710000"/>
    <n v="69870000"/>
    <n v="161800000"/>
    <n v="149900000"/>
    <n v="2402000000"/>
    <n v="109000000"/>
    <n v="82820000"/>
    <n v="17920000"/>
  </r>
  <r>
    <s v="TG(18:1/12:0/12:0)"/>
    <x v="1"/>
    <x v="7"/>
    <n v="91690000"/>
    <n v="42070000"/>
    <n v="41740000"/>
    <n v="131500000"/>
    <n v="136100000"/>
    <n v="156700000"/>
    <n v="35260000"/>
    <n v="13210000"/>
    <n v="139700000"/>
  </r>
  <r>
    <s v="TG(18:1/12:0/14:0)"/>
    <x v="1"/>
    <x v="8"/>
    <n v="54690000"/>
    <n v="40390000"/>
    <n v="146000000"/>
    <n v="172600000"/>
    <n v="162400000"/>
    <n v="529900000"/>
    <n v="34650000"/>
    <n v="15580000"/>
    <n v="148300000"/>
  </r>
  <r>
    <s v="TG(18:1/12:0/18:1)"/>
    <x v="1"/>
    <x v="6"/>
    <n v="499800000"/>
    <n v="1721000000"/>
    <n v="218000000"/>
    <n v="488500000"/>
    <n v="480600000"/>
    <n v="3759000000"/>
    <n v="555400000"/>
    <n v="74750000"/>
    <n v="690300000"/>
  </r>
  <r>
    <s v="TG(18:1/12:0/20:4)"/>
    <x v="1"/>
    <x v="3"/>
    <n v="94510000"/>
    <n v="195100000"/>
    <n v="112500000"/>
    <n v="144700000"/>
    <n v="140000000"/>
    <n v="925400000"/>
    <n v="74010000"/>
    <n v="49680000"/>
    <n v="317700000"/>
  </r>
  <r>
    <s v="TG(18:1/17:1/18:1)"/>
    <x v="1"/>
    <x v="6"/>
    <n v="8361000"/>
    <n v="98770000"/>
    <n v="32430000"/>
    <n v="27500000"/>
    <n v="22250000"/>
    <n v="422200000"/>
    <n v="5066000"/>
    <n v="31560000"/>
    <n v="21690000"/>
  </r>
  <r>
    <s v="TG(18:1/17:1/18:2)"/>
    <x v="1"/>
    <x v="9"/>
    <n v="4863000"/>
    <n v="1562000"/>
    <n v="265400"/>
    <n v="583500"/>
    <n v="190400"/>
    <n v="33890000"/>
    <n v="2896000"/>
    <n v="897500"/>
    <n v="373900"/>
  </r>
  <r>
    <s v="TG(18:1/17:1/18:3)"/>
    <x v="1"/>
    <x v="14"/>
    <n v="60860000"/>
    <n v="152200000"/>
    <n v="73870000"/>
    <n v="34830000"/>
    <n v="29840000"/>
    <n v="507200000"/>
    <n v="96110000"/>
    <n v="62630000"/>
    <n v="61550000"/>
  </r>
  <r>
    <s v="TG(18:1/17:1/22:5)"/>
    <x v="1"/>
    <x v="21"/>
    <n v="12780000"/>
    <n v="10380000"/>
    <n v="14900000"/>
    <n v="35530000"/>
    <n v="50530000"/>
    <n v="1005000000"/>
    <n v="13610000"/>
    <n v="2713000"/>
    <n v="12950000"/>
  </r>
  <r>
    <s v="TG(18:1/17:1/22:6)"/>
    <x v="1"/>
    <x v="16"/>
    <n v="13350000"/>
    <n v="11000000"/>
    <n v="9169000"/>
    <n v="17890000"/>
    <n v="27390000"/>
    <n v="361500000"/>
    <n v="5203000"/>
    <n v="2358000"/>
    <n v="916000"/>
  </r>
  <r>
    <s v="TG(18:1/18:1/18:1)"/>
    <x v="1"/>
    <x v="6"/>
    <n v="19310000"/>
    <n v="23100000"/>
    <n v="2271000"/>
    <n v="6122000"/>
    <n v="3619000"/>
    <n v="2239000"/>
    <n v="2150000"/>
    <n v="7513000"/>
    <n v="1190000"/>
  </r>
  <r>
    <s v="TG(18:1/18:1/18:1)"/>
    <x v="1"/>
    <x v="6"/>
    <n v="8360000"/>
    <n v="15200000"/>
    <n v="17320000"/>
    <n v="21070000"/>
    <n v="13620000"/>
    <n v="118900000"/>
    <n v="23850000"/>
    <n v="17680000"/>
    <n v="44580000"/>
  </r>
  <r>
    <s v="TG(18:1/18:1/18:1)"/>
    <x v="1"/>
    <x v="6"/>
    <n v="250200000"/>
    <n v="263600000"/>
    <n v="99050000"/>
    <n v="419700000"/>
    <n v="400000000"/>
    <n v="2634000000"/>
    <n v="483900000"/>
    <n v="8513000"/>
    <n v="823800000"/>
  </r>
  <r>
    <s v="TG(18:1/18:1/18:1)"/>
    <x v="1"/>
    <x v="6"/>
    <n v="8434000"/>
    <n v="10950000"/>
    <n v="10650000"/>
    <n v="12430000"/>
    <n v="7629000"/>
    <n v="10920000"/>
    <n v="8767000"/>
    <n v="13520000"/>
    <n v="13770000"/>
  </r>
  <r>
    <s v="TG(18:1/18:1/18:1)"/>
    <x v="1"/>
    <x v="6"/>
    <n v="7603000"/>
    <n v="7432000"/>
    <n v="6268000"/>
    <n v="12630000"/>
    <n v="1928000"/>
    <n v="23790000"/>
    <n v="5836000"/>
    <n v="6044000"/>
    <n v="2430000"/>
  </r>
  <r>
    <s v="TG(18:1/18:1/18:1)"/>
    <x v="1"/>
    <x v="6"/>
    <n v="809400"/>
    <n v="819300"/>
    <n v="633700"/>
    <n v="576700"/>
    <n v="1971000"/>
    <n v="824800"/>
    <n v="912800"/>
    <n v="317200"/>
    <n v="13680000"/>
  </r>
  <r>
    <s v="TG(18:1/18:1/18:1)"/>
    <x v="1"/>
    <x v="6"/>
    <n v="2783000"/>
    <n v="2690000"/>
    <n v="700200"/>
    <n v="1362000"/>
    <n v="408200"/>
    <n v="6361000"/>
    <n v="1599000"/>
    <n v="494800"/>
    <n v="4420000"/>
  </r>
  <r>
    <s v="TG(18:1/18:1/18:1)"/>
    <x v="1"/>
    <x v="6"/>
    <n v="840700"/>
    <n v="1252000"/>
    <n v="697800"/>
    <n v="731300"/>
    <n v="531800"/>
    <n v="2371000"/>
    <n v="1008000"/>
    <n v="865200"/>
    <n v="7877000"/>
  </r>
  <r>
    <s v="TG(18:1/18:1/18:1)"/>
    <x v="1"/>
    <x v="6"/>
    <n v="3509000"/>
    <n v="1224000"/>
    <n v="3432000"/>
    <n v="3694000"/>
    <n v="2081000"/>
    <n v="1071000"/>
    <n v="2441000"/>
    <n v="335800"/>
    <n v="9420000"/>
  </r>
  <r>
    <s v="TG(18:1/18:1/18:2)"/>
    <x v="1"/>
    <x v="9"/>
    <n v="10350000"/>
    <n v="15060000"/>
    <n v="6972000"/>
    <n v="25620000"/>
    <n v="1448000"/>
    <n v="41930000"/>
    <n v="7989000"/>
    <n v="3147000"/>
    <n v="8493000"/>
  </r>
  <r>
    <s v="TG(18:1/18:1/18:2)"/>
    <x v="1"/>
    <x v="9"/>
    <n v="60380000"/>
    <n v="261100000"/>
    <n v="65790000"/>
    <n v="110300000"/>
    <n v="100600000"/>
    <n v="657100000"/>
    <n v="64920000"/>
    <n v="20200000"/>
    <n v="27230000"/>
  </r>
  <r>
    <s v="TG(18:1/18:1/18:3)"/>
    <x v="1"/>
    <x v="14"/>
    <n v="117400000"/>
    <n v="19580000"/>
    <n v="18810000"/>
    <n v="114000000"/>
    <n v="15660000"/>
    <n v="3079000000"/>
    <n v="12260000"/>
    <n v="189700000"/>
    <n v="203800000"/>
  </r>
  <r>
    <s v="TG(18:1/18:1/20:4)"/>
    <x v="1"/>
    <x v="3"/>
    <n v="47770000"/>
    <n v="267300000"/>
    <n v="56210000"/>
    <n v="23640000"/>
    <n v="12820000"/>
    <n v="1403000000"/>
    <n v="119700000"/>
    <n v="127800000"/>
    <n v="17080000"/>
  </r>
  <r>
    <s v="TG(18:1/18:1/22:2)"/>
    <x v="1"/>
    <x v="24"/>
    <n v="208200000"/>
    <n v="127000000"/>
    <n v="167000000"/>
    <n v="166300000"/>
    <n v="153500000"/>
    <n v="146000000"/>
    <n v="146200000"/>
    <n v="130100000"/>
    <n v="92900000"/>
  </r>
  <r>
    <s v="TG(18:1/18:1/22:2)"/>
    <x v="1"/>
    <x v="24"/>
    <n v="241200000"/>
    <n v="171300000"/>
    <n v="117600000"/>
    <n v="166400000"/>
    <n v="209400000"/>
    <n v="191400000"/>
    <n v="161000000"/>
    <n v="142400000"/>
    <n v="179700000"/>
  </r>
  <r>
    <s v="TG(18:1/18:1/22:2)"/>
    <x v="1"/>
    <x v="24"/>
    <n v="17600000"/>
    <n v="28570000"/>
    <n v="22440000"/>
    <n v="24650000"/>
    <n v="29070000"/>
    <n v="16460000"/>
    <n v="11280000"/>
    <n v="1349000"/>
    <n v="138400000"/>
  </r>
  <r>
    <s v="TG(18:1/18:1/22:2)"/>
    <x v="1"/>
    <x v="24"/>
    <n v="12540000"/>
    <n v="12820000"/>
    <n v="5056000"/>
    <n v="10110000"/>
    <n v="9888000"/>
    <n v="8247000"/>
    <n v="3590000"/>
    <n v="4530000"/>
    <n v="8093000"/>
  </r>
  <r>
    <s v="TG(18:1/18:1/22:2)"/>
    <x v="1"/>
    <x v="24"/>
    <n v="6736000"/>
    <n v="6776000"/>
    <n v="8245000"/>
    <n v="13540000"/>
    <n v="15810000"/>
    <n v="9928000"/>
    <n v="8205000"/>
    <n v="3364000"/>
    <n v="12990000"/>
  </r>
  <r>
    <s v="TG(18:1/18:1/22:2)"/>
    <x v="1"/>
    <x v="24"/>
    <n v="17110000"/>
    <n v="22230000"/>
    <n v="8831000"/>
    <n v="26550000"/>
    <n v="52460000"/>
    <n v="34600000"/>
    <n v="16270000"/>
    <n v="9413000"/>
    <n v="20780000"/>
  </r>
  <r>
    <s v="TG(18:1/18:1/22:2)"/>
    <x v="1"/>
    <x v="24"/>
    <n v="11100000"/>
    <n v="10440000"/>
    <n v="9235000"/>
    <n v="27060000"/>
    <n v="13530000"/>
    <n v="25900000"/>
    <n v="24390000"/>
    <n v="9416000"/>
    <n v="9610000"/>
  </r>
  <r>
    <s v="TG(18:1/18:1/22:2)"/>
    <x v="1"/>
    <x v="24"/>
    <n v="8435000"/>
    <n v="8470000"/>
    <n v="16010000"/>
    <n v="16670000"/>
    <n v="3172000"/>
    <n v="11820000"/>
    <n v="44400000"/>
    <n v="15700000"/>
    <n v="8553000"/>
  </r>
  <r>
    <s v="TG(18:1/18:1/22:2)"/>
    <x v="1"/>
    <x v="24"/>
    <n v="25280000"/>
    <n v="6361000"/>
    <n v="18990000"/>
    <n v="23750000"/>
    <n v="13860000"/>
    <n v="5059000"/>
    <n v="47610000"/>
    <n v="50430000"/>
    <n v="31100000"/>
  </r>
  <r>
    <s v="TG(18:1/18:1/22:2)"/>
    <x v="1"/>
    <x v="24"/>
    <n v="14940000"/>
    <n v="8744000"/>
    <n v="4441000"/>
    <n v="10100000"/>
    <n v="2837000"/>
    <n v="4883000"/>
    <n v="14860000"/>
    <n v="6433000"/>
    <n v="15870000"/>
  </r>
  <r>
    <s v="TG(18:1/18:1/22:2)"/>
    <x v="1"/>
    <x v="24"/>
    <n v="22510000"/>
    <n v="22300000"/>
    <n v="5249000"/>
    <n v="19510000"/>
    <n v="13790000"/>
    <n v="11010000"/>
    <n v="22730000"/>
    <n v="1967000"/>
    <n v="15370000"/>
  </r>
  <r>
    <s v="TG(18:1/18:1/22:2)"/>
    <x v="1"/>
    <x v="24"/>
    <n v="2042000"/>
    <n v="6198000"/>
    <n v="7454000"/>
    <n v="7326000"/>
    <n v="5739000"/>
    <n v="13340000"/>
    <n v="12010000"/>
    <n v="3553000"/>
    <n v="13730000"/>
  </r>
  <r>
    <s v="TG(18:1/18:1/22:2)"/>
    <x v="1"/>
    <x v="24"/>
    <n v="5755000"/>
    <n v="5247000"/>
    <n v="4378000"/>
    <n v="5950000"/>
    <n v="19150000"/>
    <n v="21360000"/>
    <n v="9137000"/>
    <n v="4216000"/>
    <n v="41870000"/>
  </r>
  <r>
    <s v="TG(18:1/18:1/22:2)"/>
    <x v="1"/>
    <x v="24"/>
    <n v="16910000"/>
    <n v="4086000"/>
    <n v="31950000"/>
    <n v="7021000"/>
    <n v="1571000"/>
    <n v="8115000"/>
    <n v="3323000"/>
    <n v="1279000"/>
    <n v="6569000"/>
  </r>
  <r>
    <s v="TG(18:1/18:1/22:3)"/>
    <x v="1"/>
    <x v="25"/>
    <n v="15380000"/>
    <n v="8176000"/>
    <n v="179200"/>
    <n v="6050000"/>
    <n v="1391000"/>
    <n v="119400000"/>
    <n v="9370000"/>
    <n v="1810000"/>
    <n v="482900"/>
  </r>
  <r>
    <s v="TG(18:1/18:1/22:4)"/>
    <x v="1"/>
    <x v="23"/>
    <n v="21590000"/>
    <n v="168500000"/>
    <n v="7674000"/>
    <n v="19200000"/>
    <n v="30950000"/>
    <n v="232500000"/>
    <n v="2359000"/>
    <n v="21930000"/>
    <n v="4399000"/>
  </r>
  <r>
    <s v="TG(18:1/18:1/22:5)"/>
    <x v="1"/>
    <x v="21"/>
    <n v="15930000"/>
    <n v="46080000"/>
    <n v="3037000"/>
    <n v="10170000"/>
    <n v="3598000"/>
    <n v="74060000"/>
    <n v="28400000"/>
    <n v="8367000"/>
    <n v="2596000"/>
  </r>
  <r>
    <s v="TG(18:1/18:1/22:5)"/>
    <x v="1"/>
    <x v="21"/>
    <n v="106400000"/>
    <n v="13170000"/>
    <n v="7847000"/>
    <n v="26430000"/>
    <n v="19020000"/>
    <n v="39060000"/>
    <n v="67140000"/>
    <n v="9069000"/>
    <n v="4272000"/>
  </r>
  <r>
    <s v="TG(18:1/18:3/18:3)"/>
    <x v="1"/>
    <x v="14"/>
    <n v="5561000"/>
    <n v="103100000"/>
    <n v="40630000"/>
    <n v="13110000"/>
    <n v="6712000"/>
    <n v="131600000"/>
    <n v="5755000"/>
    <n v="1347000"/>
    <n v="842500"/>
  </r>
  <r>
    <s v="TG(18:1p/16:0/16:0)"/>
    <x v="1"/>
    <x v="4"/>
    <n v="898000"/>
    <n v="4607000"/>
    <n v="66720000"/>
    <n v="13080000"/>
    <n v="131100"/>
    <n v="158300"/>
    <n v="13370000"/>
    <n v="1787000"/>
    <n v="2656000"/>
  </r>
  <r>
    <s v="TG(18:1p/16:0/16:0)"/>
    <x v="1"/>
    <x v="4"/>
    <n v="12440000"/>
    <n v="65150000"/>
    <n v="448000000"/>
    <n v="30820000"/>
    <n v="2748000"/>
    <n v="1752000"/>
    <n v="180700000"/>
    <n v="32710000"/>
    <n v="72100000"/>
  </r>
  <r>
    <s v="TG(18:2/14:1/18:2)"/>
    <x v="1"/>
    <x v="9"/>
    <n v="1730000"/>
    <n v="6739000"/>
    <n v="28240000"/>
    <n v="107000000"/>
    <n v="15710000"/>
    <n v="1010000"/>
    <n v="21580000"/>
    <n v="25180000"/>
    <n v="1056000"/>
  </r>
  <r>
    <s v="TG(18:2/18:2/18:2)"/>
    <x v="1"/>
    <x v="9"/>
    <n v="9755000"/>
    <n v="5426000"/>
    <n v="3381000"/>
    <n v="16570000"/>
    <n v="2577000"/>
    <n v="92370000"/>
    <n v="14790000"/>
    <n v="8906000"/>
    <n v="45780000"/>
  </r>
  <r>
    <s v="TG(18:4/14:0/16:0)"/>
    <x v="1"/>
    <x v="4"/>
    <n v="188500"/>
    <n v="9753000"/>
    <n v="7441000"/>
    <n v="20530000"/>
    <n v="785700"/>
    <n v="987900"/>
    <n v="4205000"/>
    <n v="8372000"/>
    <n v="7957000"/>
  </r>
  <r>
    <s v="TG(18:4/14:0/16:0)"/>
    <x v="1"/>
    <x v="4"/>
    <n v="154400000"/>
    <n v="512700000"/>
    <n v="230800000"/>
    <n v="89740000"/>
    <n v="106200000"/>
    <n v="875300000"/>
    <n v="134900000"/>
    <n v="147300000"/>
    <n v="248900000"/>
  </r>
  <r>
    <s v="TG(18:4/15:0/16:0)"/>
    <x v="1"/>
    <x v="4"/>
    <n v="128300000"/>
    <n v="548200000"/>
    <n v="80150000"/>
    <n v="47520000"/>
    <n v="56410000"/>
    <n v="390000000"/>
    <n v="117100000"/>
    <n v="12150000"/>
    <n v="53000000"/>
  </r>
  <r>
    <s v="TG(18:4/15:0/16:0)"/>
    <x v="1"/>
    <x v="4"/>
    <n v="109100000"/>
    <n v="184900000"/>
    <n v="432300000"/>
    <n v="145800000"/>
    <n v="76280000"/>
    <n v="827100000"/>
    <n v="58130000"/>
    <n v="229900000"/>
    <n v="782200000"/>
  </r>
  <r>
    <s v="TG(18:4/15:0/16:1)"/>
    <x v="1"/>
    <x v="13"/>
    <n v="56430000"/>
    <n v="199600000"/>
    <n v="10590000"/>
    <n v="2069000"/>
    <n v="18420000"/>
    <n v="73860000"/>
    <n v="4109000"/>
    <n v="3936000"/>
    <n v="27220000"/>
  </r>
  <r>
    <s v="TG(18:4/16:0/17:1)"/>
    <x v="1"/>
    <x v="18"/>
    <n v="38180"/>
    <n v="181700"/>
    <n v="37070"/>
    <n v="3403000"/>
    <n v="2663000"/>
    <n v="122000000"/>
    <n v="191400"/>
    <n v="243400"/>
    <n v="99900"/>
  </r>
  <r>
    <s v="TG(18:4/16:0/18:2)"/>
    <x v="1"/>
    <x v="9"/>
    <n v="3265000"/>
    <n v="25780000"/>
    <n v="7788000"/>
    <n v="11980000"/>
    <n v="368200"/>
    <n v="75070000"/>
    <n v="695000"/>
    <n v="492000"/>
    <n v="0"/>
  </r>
  <r>
    <s v="TG(18:4/16:0/18:3)"/>
    <x v="1"/>
    <x v="14"/>
    <n v="3227000"/>
    <n v="30230000"/>
    <n v="4791000"/>
    <n v="599900"/>
    <n v="1548000"/>
    <n v="75690000"/>
    <n v="52860"/>
    <n v="653800"/>
    <n v="2920000"/>
  </r>
  <r>
    <s v="TG(18:4/16:0/18:3)"/>
    <x v="1"/>
    <x v="14"/>
    <n v="9722000"/>
    <n v="73950000"/>
    <n v="29400000"/>
    <n v="7289000"/>
    <n v="5597000"/>
    <n v="83530000"/>
    <n v="11970000"/>
    <n v="110200"/>
    <n v="2122000"/>
  </r>
  <r>
    <s v="TG(18:4/16:1/16:1)"/>
    <x v="1"/>
    <x v="13"/>
    <n v="277000"/>
    <n v="11480000"/>
    <n v="342300"/>
    <n v="48670"/>
    <n v="3655000"/>
    <n v="172500"/>
    <n v="446200"/>
    <n v="546900"/>
    <n v="0"/>
  </r>
  <r>
    <s v="TG(18:4/17:1/18:1)"/>
    <x v="1"/>
    <x v="6"/>
    <n v="2583000"/>
    <n v="20420000"/>
    <n v="10860000"/>
    <n v="20230000"/>
    <n v="29430000"/>
    <n v="253200000"/>
    <n v="3555000"/>
    <n v="4096000"/>
    <n v="1149000"/>
  </r>
  <r>
    <s v="TG(19:1/18:0/18:1)"/>
    <x v="1"/>
    <x v="6"/>
    <n v="8881000"/>
    <n v="31810000"/>
    <n v="1172000"/>
    <n v="2596000"/>
    <n v="5814000"/>
    <n v="114100000"/>
    <n v="3745000"/>
    <n v="372000"/>
    <n v="18370000"/>
  </r>
  <r>
    <s v="TG(19:1/18:1/18:1)"/>
    <x v="1"/>
    <x v="6"/>
    <n v="2122000"/>
    <n v="3886000"/>
    <n v="1267000"/>
    <n v="2689000"/>
    <n v="6657000"/>
    <n v="48470000"/>
    <n v="1992000"/>
    <n v="5299000"/>
    <n v="1750000"/>
  </r>
  <r>
    <s v="TG(20:0/16:0/18:1)"/>
    <x v="1"/>
    <x v="6"/>
    <n v="6641000"/>
    <n v="3202000"/>
    <n v="10770000"/>
    <n v="35440000"/>
    <n v="40660000"/>
    <n v="1124000000"/>
    <n v="30870000"/>
    <n v="1750000"/>
    <n v="4430000"/>
  </r>
  <r>
    <s v="TG(20:0/16:1/22:2)"/>
    <x v="1"/>
    <x v="24"/>
    <n v="18390000"/>
    <n v="4539000"/>
    <n v="8231000"/>
    <n v="8386000"/>
    <n v="6729000"/>
    <n v="5975000"/>
    <n v="8543000"/>
    <n v="6598000"/>
    <n v="13300000"/>
  </r>
  <r>
    <s v="TG(20:1/18:1/18:1)"/>
    <x v="1"/>
    <x v="6"/>
    <n v="29720000"/>
    <n v="23190000"/>
    <n v="6979000"/>
    <n v="8004000"/>
    <n v="20670000"/>
    <n v="147500000"/>
    <n v="12470000"/>
    <n v="7144000"/>
    <n v="71550000"/>
  </r>
  <r>
    <s v="TG(20:5/18:2/18:2)"/>
    <x v="1"/>
    <x v="9"/>
    <n v="5932000"/>
    <n v="2787000"/>
    <n v="3224000"/>
    <n v="19720000"/>
    <n v="4975000"/>
    <n v="40540000"/>
    <n v="13170000"/>
    <n v="2578000"/>
    <n v="45780000"/>
  </r>
  <r>
    <s v="TG(22:5/18:2/18:2)"/>
    <x v="1"/>
    <x v="9"/>
    <n v="1063000"/>
    <n v="1235000"/>
    <n v="241100"/>
    <n v="9732000"/>
    <n v="372900"/>
    <n v="413700"/>
    <n v="452900"/>
    <n v="2804000"/>
    <n v="66310"/>
  </r>
  <r>
    <s v="TG(26:0/16:0/18:0)"/>
    <x v="1"/>
    <x v="5"/>
    <n v="391700"/>
    <n v="234800"/>
    <n v="2096000"/>
    <n v="20880000"/>
    <n v="906200"/>
    <n v="18410000"/>
    <n v="13240000"/>
    <n v="1364000"/>
    <n v="27480000"/>
  </r>
  <r>
    <s v="TG(26:0/16:0/18:1)"/>
    <x v="1"/>
    <x v="6"/>
    <n v="4250000"/>
    <n v="11080000"/>
    <n v="26640000"/>
    <n v="25950000"/>
    <n v="7264000"/>
    <n v="38940000"/>
    <n v="51750000"/>
    <n v="12440000"/>
    <n v="157600000"/>
  </r>
  <r>
    <s v="TG(26:0/16:0/18:2)"/>
    <x v="1"/>
    <x v="9"/>
    <n v="10360000"/>
    <n v="1224000"/>
    <n v="33680000"/>
    <n v="6654000"/>
    <n v="5614000"/>
    <n v="13320000"/>
    <n v="26920000"/>
    <n v="16300000"/>
    <n v="25560000"/>
  </r>
  <r>
    <s v="TG(26:0/18:0/18:1)"/>
    <x v="1"/>
    <x v="6"/>
    <n v="92130"/>
    <n v="375200"/>
    <n v="755200"/>
    <n v="521600"/>
    <n v="0"/>
    <n v="15100000"/>
    <n v="3512000"/>
    <n v="43180"/>
    <n v="1010000"/>
  </r>
  <r>
    <s v="TG(4:0/8:0/8:0)"/>
    <x v="1"/>
    <x v="26"/>
    <n v="3700000"/>
    <n v="3907000"/>
    <n v="2567000"/>
    <n v="9068000"/>
    <n v="5374000"/>
    <n v="7545000"/>
    <n v="2506000"/>
    <n v="277700"/>
    <n v="8652000"/>
  </r>
  <r>
    <s v="TG(6:0/15:0/16:1)"/>
    <x v="1"/>
    <x v="13"/>
    <n v="2406000"/>
    <n v="16390000"/>
    <n v="736300"/>
    <n v="224600"/>
    <n v="1126000"/>
    <n v="121200"/>
    <n v="151500"/>
    <n v="318800"/>
    <n v="110500"/>
  </r>
  <r>
    <s v="TG(6:0/16:0/22:5)"/>
    <x v="1"/>
    <x v="21"/>
    <n v="966400"/>
    <n v="15170000"/>
    <n v="9912000"/>
    <n v="23020000"/>
    <n v="874700"/>
    <n v="2331000"/>
    <n v="438100"/>
    <n v="691300"/>
    <n v="0"/>
  </r>
  <r>
    <s v="TG(6:0/16:0/22:5)"/>
    <x v="1"/>
    <x v="21"/>
    <n v="31060000"/>
    <n v="78530000"/>
    <n v="170800000"/>
    <n v="27060000"/>
    <n v="11390000"/>
    <n v="180500000"/>
    <n v="5286000"/>
    <n v="8860000"/>
    <n v="1137000"/>
  </r>
  <r>
    <s v="TG(6:0/17:1/20:4)"/>
    <x v="1"/>
    <x v="3"/>
    <n v="6392000"/>
    <n v="44640000"/>
    <n v="46600000"/>
    <n v="10670000"/>
    <n v="7010000"/>
    <n v="270500000"/>
    <n v="1623000"/>
    <n v="5311000"/>
    <n v="229100"/>
  </r>
  <r>
    <s v="TG(8:0/12:0/12:0)"/>
    <x v="1"/>
    <x v="7"/>
    <n v="8999000"/>
    <n v="7359000"/>
    <n v="4727000"/>
    <n v="18200000"/>
    <n v="14850000"/>
    <n v="46680000"/>
    <n v="9605000"/>
    <n v="51130"/>
    <n v="17210000"/>
  </r>
  <r>
    <s v="TG(8:0/18:1/18:1)"/>
    <x v="1"/>
    <x v="6"/>
    <n v="31510000"/>
    <n v="74750000"/>
    <n v="29260000"/>
    <n v="35050000"/>
    <n v="69160000"/>
    <n v="103400000"/>
    <n v="18410000"/>
    <n v="17370000"/>
    <n v="45200000"/>
  </r>
  <r>
    <s v="TG(8:0/18:1/20:4)"/>
    <x v="1"/>
    <x v="3"/>
    <n v="23480000"/>
    <n v="13860000"/>
    <n v="14300000"/>
    <n v="23720000"/>
    <n v="33410000"/>
    <n v="27050000"/>
    <n v="10690000"/>
    <n v="1344000"/>
    <n v="21710000"/>
  </r>
  <r>
    <s v="BisMePA(18:1/18:1)"/>
    <x v="2"/>
    <x v="6"/>
    <n v="3882000"/>
    <n v="1554000"/>
    <n v="77810000"/>
    <n v="5419000"/>
    <n v="6950000"/>
    <n v="22700000"/>
    <n v="51490000"/>
    <n v="4438000"/>
    <n v="17290000"/>
  </r>
  <r>
    <s v="Cer(d16:1/16:0)"/>
    <x v="3"/>
    <x v="4"/>
    <n v="798200"/>
    <n v="110300"/>
    <n v="681200"/>
    <n v="1516000"/>
    <n v="553200"/>
    <n v="63170000"/>
    <n v="1228000"/>
    <n v="890500"/>
    <n v="202900"/>
  </r>
  <r>
    <s v="Cer(d16:1/18:1)"/>
    <x v="3"/>
    <x v="6"/>
    <n v="0"/>
    <n v="0"/>
    <n v="0"/>
    <n v="0"/>
    <n v="0"/>
    <n v="10090000"/>
    <n v="0"/>
    <n v="0"/>
    <n v="0"/>
  </r>
  <r>
    <s v="Cer(d16:1/22:0)"/>
    <x v="3"/>
    <x v="22"/>
    <n v="9922000"/>
    <n v="40210000"/>
    <n v="27220000"/>
    <n v="58130000"/>
    <n v="14470000"/>
    <n v="35670000"/>
    <n v="5240000"/>
    <n v="16040000"/>
    <n v="113500000"/>
  </r>
  <r>
    <s v="Cer(d18:0/16:0)"/>
    <x v="3"/>
    <x v="4"/>
    <n v="639600"/>
    <n v="141300"/>
    <n v="18630000"/>
    <n v="1005000"/>
    <n v="2498000"/>
    <n v="131100000"/>
    <n v="5994000"/>
    <n v="16600000"/>
    <n v="23070000"/>
  </r>
  <r>
    <s v="Cer(d18:0/24:0)"/>
    <x v="3"/>
    <x v="11"/>
    <n v="588500"/>
    <n v="305400"/>
    <n v="114400"/>
    <n v="928800"/>
    <n v="75250"/>
    <n v="49120000"/>
    <n v="396700"/>
    <n v="1626000"/>
    <n v="1074000"/>
  </r>
  <r>
    <s v="Cer(d18:1/16:0)"/>
    <x v="3"/>
    <x v="4"/>
    <n v="192300"/>
    <n v="140000"/>
    <n v="2153000"/>
    <n v="569100"/>
    <n v="1888000"/>
    <n v="4962000"/>
    <n v="726700"/>
    <n v="720800"/>
    <n v="1041000"/>
  </r>
  <r>
    <s v="Cer(d18:1/16:0)"/>
    <x v="3"/>
    <x v="4"/>
    <n v="225600"/>
    <n v="382500"/>
    <n v="1723000"/>
    <n v="448500"/>
    <n v="869000"/>
    <n v="3705000"/>
    <n v="464000"/>
    <n v="4922000"/>
    <n v="770800"/>
  </r>
  <r>
    <s v="Cer(d18:1/16:0)"/>
    <x v="3"/>
    <x v="4"/>
    <n v="1792000"/>
    <n v="3211000"/>
    <n v="1719000"/>
    <n v="2633000"/>
    <n v="433900"/>
    <n v="9808000"/>
    <n v="2259000"/>
    <n v="11410000"/>
    <n v="1856000"/>
  </r>
  <r>
    <s v="Cer(d18:1/16:0)"/>
    <x v="3"/>
    <x v="4"/>
    <n v="1475000"/>
    <n v="822900"/>
    <n v="1732000"/>
    <n v="994600"/>
    <n v="782900"/>
    <n v="3071000"/>
    <n v="21650000"/>
    <n v="3402000"/>
    <n v="2909000"/>
  </r>
  <r>
    <s v="Cer(d18:1/16:0)"/>
    <x v="3"/>
    <x v="4"/>
    <n v="5373000"/>
    <n v="5605000"/>
    <n v="2926000"/>
    <n v="3311000"/>
    <n v="2501000"/>
    <n v="4010000"/>
    <n v="5607000"/>
    <n v="6692000"/>
    <n v="3225000"/>
  </r>
  <r>
    <s v="Cer(d18:1/16:0)"/>
    <x v="3"/>
    <x v="4"/>
    <n v="4659000"/>
    <n v="2146000"/>
    <n v="1718000"/>
    <n v="637900"/>
    <n v="13420000"/>
    <n v="2424000"/>
    <n v="10240000"/>
    <n v="2883000"/>
    <n v="5195000"/>
  </r>
  <r>
    <s v="Cer(d18:1/16:0)"/>
    <x v="3"/>
    <x v="4"/>
    <n v="1133000"/>
    <n v="2213000"/>
    <n v="4224000"/>
    <n v="3345000"/>
    <n v="2460000"/>
    <n v="23560000"/>
    <n v="6844000"/>
    <n v="2621000"/>
    <n v="3882000"/>
  </r>
  <r>
    <s v="Cer(d18:1/16:0)"/>
    <x v="3"/>
    <x v="4"/>
    <n v="3012000"/>
    <n v="1893000"/>
    <n v="6363000"/>
    <n v="12170000"/>
    <n v="810300"/>
    <n v="7107000"/>
    <n v="6674000"/>
    <n v="6266000"/>
    <n v="8665000"/>
  </r>
  <r>
    <s v="Cer(d18:1/16:0)"/>
    <x v="3"/>
    <x v="4"/>
    <n v="12240000"/>
    <n v="744400"/>
    <n v="2957000"/>
    <n v="901200"/>
    <n v="2529000"/>
    <n v="1541000"/>
    <n v="8118000"/>
    <n v="3218000"/>
    <n v="7947000"/>
  </r>
  <r>
    <s v="Cer(d18:1/16:0)"/>
    <x v="3"/>
    <x v="4"/>
    <n v="2463000"/>
    <n v="2552000"/>
    <n v="14300000"/>
    <n v="7130000"/>
    <n v="1416000"/>
    <n v="5613000"/>
    <n v="7933000"/>
    <n v="16690000"/>
    <n v="12560000"/>
  </r>
  <r>
    <s v="Cer(d18:1/16:0)"/>
    <x v="3"/>
    <x v="4"/>
    <n v="16540000"/>
    <n v="9234000"/>
    <n v="9877000"/>
    <n v="17280000"/>
    <n v="6995000"/>
    <n v="2867000"/>
    <n v="7266000"/>
    <n v="30280000"/>
    <n v="4374000"/>
  </r>
  <r>
    <s v="Cer(d18:1/16:0)"/>
    <x v="3"/>
    <x v="4"/>
    <n v="23920000"/>
    <n v="46280000"/>
    <n v="6670000"/>
    <n v="12220000"/>
    <n v="775700"/>
    <n v="37720000"/>
    <n v="28900000"/>
    <n v="6089000"/>
    <n v="4535000"/>
  </r>
  <r>
    <s v="Cer(d18:1/16:0)"/>
    <x v="3"/>
    <x v="4"/>
    <n v="6230000"/>
    <n v="4774000"/>
    <n v="10420000"/>
    <n v="7778000"/>
    <n v="7697000"/>
    <n v="12780000"/>
    <n v="10800000"/>
    <n v="16480000"/>
    <n v="12620000"/>
  </r>
  <r>
    <s v="Cer(d18:1/16:0)"/>
    <x v="3"/>
    <x v="4"/>
    <n v="60800000"/>
    <n v="7250000"/>
    <n v="2876000"/>
    <n v="38340000"/>
    <n v="6274000"/>
    <n v="55110000"/>
    <n v="20110000"/>
    <n v="8656000"/>
    <n v="13320000"/>
  </r>
  <r>
    <s v="Cer(d18:1/16:0)"/>
    <x v="3"/>
    <x v="4"/>
    <n v="85040000"/>
    <n v="31190000"/>
    <n v="169300000"/>
    <n v="17540000"/>
    <n v="18230000"/>
    <n v="761900000"/>
    <n v="139600000"/>
    <n v="121100000"/>
    <n v="104300000"/>
  </r>
  <r>
    <s v="Cer(d18:1/16:0)"/>
    <x v="3"/>
    <x v="4"/>
    <n v="16880000"/>
    <n v="4320000"/>
    <n v="2041000"/>
    <n v="9746000"/>
    <n v="5676000"/>
    <n v="9350000"/>
    <n v="8805000"/>
    <n v="31340000"/>
    <n v="5563000"/>
  </r>
  <r>
    <s v="Cer(d18:1/16:0)"/>
    <x v="3"/>
    <x v="4"/>
    <n v="322700000"/>
    <n v="302000000"/>
    <n v="138900000"/>
    <n v="316000000"/>
    <n v="309900000"/>
    <n v="336600000"/>
    <n v="184100000"/>
    <n v="2080000"/>
    <n v="198900000"/>
  </r>
  <r>
    <s v="Cer(d18:1/18:0)"/>
    <x v="3"/>
    <x v="5"/>
    <n v="67790"/>
    <n v="590200"/>
    <n v="364500"/>
    <n v="112400"/>
    <n v="278500"/>
    <n v="1313000"/>
    <n v="667500"/>
    <n v="2053000"/>
    <n v="73360"/>
  </r>
  <r>
    <s v="Cer(d18:1/18:0)"/>
    <x v="3"/>
    <x v="5"/>
    <n v="75750"/>
    <n v="173600"/>
    <n v="792500"/>
    <n v="195700"/>
    <n v="598000"/>
    <n v="928900"/>
    <n v="4879000"/>
    <n v="4362000"/>
    <n v="177600"/>
  </r>
  <r>
    <s v="Cer(d18:1/18:0)"/>
    <x v="3"/>
    <x v="5"/>
    <n v="138200"/>
    <n v="277300"/>
    <n v="518000"/>
    <n v="184100"/>
    <n v="4689000"/>
    <n v="3511000"/>
    <n v="999600"/>
    <n v="3734000"/>
    <n v="82480"/>
  </r>
  <r>
    <s v="Cer(d18:1/18:0)"/>
    <x v="3"/>
    <x v="5"/>
    <n v="369900"/>
    <n v="206100"/>
    <n v="1453000"/>
    <n v="0"/>
    <n v="3777000"/>
    <n v="1800000"/>
    <n v="1724000"/>
    <n v="5220000"/>
    <n v="120000"/>
  </r>
  <r>
    <s v="Cer(d18:1/18:0)"/>
    <x v="3"/>
    <x v="5"/>
    <n v="1838000"/>
    <n v="212100"/>
    <n v="729900"/>
    <n v="382400"/>
    <n v="4679000"/>
    <n v="8486000"/>
    <n v="8621000"/>
    <n v="1257000"/>
    <n v="115500"/>
  </r>
  <r>
    <s v="Cer(d18:1/18:0)"/>
    <x v="3"/>
    <x v="5"/>
    <n v="6768000"/>
    <n v="9339000"/>
    <n v="5678000"/>
    <n v="2905000"/>
    <n v="1771000"/>
    <n v="15270000"/>
    <n v="4058000"/>
    <n v="27020000"/>
    <n v="577400"/>
  </r>
  <r>
    <s v="Cer(d18:1/18:0)"/>
    <x v="3"/>
    <x v="5"/>
    <n v="19180000"/>
    <n v="12700000"/>
    <n v="28920000"/>
    <n v="22260000"/>
    <n v="11600000"/>
    <n v="3898000"/>
    <n v="36420000"/>
    <n v="16950000"/>
    <n v="3465000"/>
  </r>
  <r>
    <s v="Cer(d18:1/18:0)"/>
    <x v="3"/>
    <x v="5"/>
    <n v="22460000"/>
    <n v="43630000"/>
    <n v="37220000"/>
    <n v="15280000"/>
    <n v="99870000"/>
    <n v="152900000"/>
    <n v="52360000"/>
    <n v="127500000"/>
    <n v="34770000"/>
  </r>
  <r>
    <s v="Cer(d18:1/18:0)"/>
    <x v="3"/>
    <x v="5"/>
    <n v="31000000"/>
    <n v="87090000"/>
    <n v="9743000"/>
    <n v="48090000"/>
    <n v="84850000"/>
    <n v="28460000"/>
    <n v="10140000"/>
    <n v="10090000"/>
    <n v="6768000"/>
  </r>
  <r>
    <s v="Cer(d18:1/18:0)"/>
    <x v="3"/>
    <x v="5"/>
    <n v="104600000"/>
    <n v="56490000"/>
    <n v="23830000"/>
    <n v="15230000"/>
    <n v="31090000"/>
    <n v="81590000"/>
    <n v="39000000"/>
    <n v="15960000"/>
    <n v="273700000"/>
  </r>
  <r>
    <s v="Cer(d18:1/22:0)"/>
    <x v="3"/>
    <x v="22"/>
    <n v="2386000"/>
    <n v="408400"/>
    <n v="1876000"/>
    <n v="985000"/>
    <n v="1944000"/>
    <n v="39510000"/>
    <n v="113000"/>
    <n v="620700"/>
    <n v="110700"/>
  </r>
  <r>
    <s v="Cer(d18:1/24:0)"/>
    <x v="3"/>
    <x v="11"/>
    <n v="269000"/>
    <n v="110700"/>
    <n v="0"/>
    <n v="597800"/>
    <n v="474100"/>
    <n v="338800"/>
    <n v="1576000"/>
    <n v="1080000"/>
    <n v="282400"/>
  </r>
  <r>
    <s v="Cer(d18:1/24:0)"/>
    <x v="3"/>
    <x v="11"/>
    <n v="4000000"/>
    <n v="1477000"/>
    <n v="69050"/>
    <n v="1613000"/>
    <n v="1740000"/>
    <n v="11010000"/>
    <n v="6757000"/>
    <n v="20830000"/>
    <n v="8049000"/>
  </r>
  <r>
    <s v="Cer(d18:1/24:0)"/>
    <x v="3"/>
    <x v="11"/>
    <n v="14160000"/>
    <n v="2277000"/>
    <n v="9700000"/>
    <n v="10370000"/>
    <n v="21040000"/>
    <n v="978200000"/>
    <n v="4224000"/>
    <n v="1358000"/>
    <n v="11070000"/>
  </r>
  <r>
    <s v="Cer(d18:1/24:1)"/>
    <x v="3"/>
    <x v="15"/>
    <n v="21010000"/>
    <n v="9631000"/>
    <n v="11140000"/>
    <n v="6279000"/>
    <n v="15700000"/>
    <n v="255600000"/>
    <n v="15790000"/>
    <n v="26090000"/>
    <n v="4772000"/>
  </r>
  <r>
    <s v="Cer(d18:2/16:0)"/>
    <x v="3"/>
    <x v="4"/>
    <n v="1482000"/>
    <n v="235800"/>
    <n v="338500"/>
    <n v="0"/>
    <n v="474000"/>
    <n v="65460000"/>
    <n v="246500"/>
    <n v="429700"/>
    <n v="1795000"/>
  </r>
  <r>
    <s v="Cer(d18:2/18:0)"/>
    <x v="3"/>
    <x v="5"/>
    <n v="154100"/>
    <n v="42160"/>
    <n v="156800"/>
    <n v="0"/>
    <n v="110300"/>
    <n v="27190000"/>
    <n v="529500"/>
    <n v="292600"/>
    <n v="48150"/>
  </r>
  <r>
    <s v="Cer(d18:2/22:0)"/>
    <x v="3"/>
    <x v="22"/>
    <n v="970500"/>
    <n v="364100"/>
    <n v="300000"/>
    <n v="200000"/>
    <n v="977400"/>
    <n v="34870000"/>
    <n v="1246000"/>
    <n v="234000"/>
    <n v="36250"/>
  </r>
  <r>
    <s v="Cer(d18:2/24:1)"/>
    <x v="3"/>
    <x v="15"/>
    <n v="8595000"/>
    <n v="3779000"/>
    <n v="161900"/>
    <n v="680700"/>
    <n v="2227000"/>
    <n v="2013000"/>
    <n v="4752000"/>
    <n v="0"/>
    <n v="148400"/>
  </r>
  <r>
    <s v="CerG1(d18:1/22:0)"/>
    <x v="4"/>
    <x v="22"/>
    <n v="2086000"/>
    <n v="150100"/>
    <n v="81720"/>
    <n v="679600"/>
    <n v="236300"/>
    <n v="60010000"/>
    <n v="87520"/>
    <n v="77060"/>
    <n v="543600"/>
  </r>
  <r>
    <s v="CerG1(d18:1/24:0)"/>
    <x v="4"/>
    <x v="11"/>
    <n v="6141000"/>
    <n v="448400"/>
    <n v="287700"/>
    <n v="476900"/>
    <n v="1961000"/>
    <n v="20070000"/>
    <n v="26800"/>
    <n v="0"/>
    <n v="1795000"/>
  </r>
  <r>
    <s v="CerG2(d18:1/16:0)"/>
    <x v="5"/>
    <x v="4"/>
    <n v="2918000"/>
    <n v="253500"/>
    <n v="0"/>
    <n v="172400"/>
    <n v="222000"/>
    <n v="31270000"/>
    <n v="114400"/>
    <n v="152500"/>
    <n v="794900"/>
  </r>
  <r>
    <s v="CerG3(d18:1/24:0)"/>
    <x v="6"/>
    <x v="11"/>
    <n v="16040000"/>
    <n v="460900"/>
    <n v="1634000"/>
    <n v="57970"/>
    <n v="655600"/>
    <n v="12160000"/>
    <n v="183000"/>
    <n v="0"/>
    <n v="101300"/>
  </r>
  <r>
    <s v="CerG3(d18:1/24:0)"/>
    <x v="6"/>
    <x v="11"/>
    <n v="5619000"/>
    <n v="4637000"/>
    <n v="0"/>
    <n v="56380"/>
    <n v="2551000"/>
    <n v="2692000"/>
    <n v="6050000"/>
    <n v="0"/>
    <n v="0"/>
  </r>
  <r>
    <s v="CerG3(d18:1/24:1)"/>
    <x v="6"/>
    <x v="15"/>
    <n v="3605000"/>
    <n v="3912000"/>
    <n v="0"/>
    <n v="256800"/>
    <n v="1357000"/>
    <n v="2632000"/>
    <n v="2907000"/>
    <n v="0"/>
    <n v="0"/>
  </r>
  <r>
    <s v="CL(18:2/16:0/16:0/20:1)"/>
    <x v="0"/>
    <x v="4"/>
    <n v="0"/>
    <n v="0"/>
    <n v="31270"/>
    <n v="0"/>
    <n v="0"/>
    <n v="16230"/>
    <n v="257500"/>
    <n v="905300"/>
    <n v="503300"/>
  </r>
  <r>
    <s v="CL(18:2/16:0/18:0/22:1)"/>
    <x v="0"/>
    <x v="4"/>
    <n v="5116000"/>
    <n v="1583000"/>
    <n v="309400"/>
    <n v="157300"/>
    <n v="488400"/>
    <n v="869100"/>
    <n v="2194000"/>
    <n v="2732000"/>
    <n v="3954000"/>
  </r>
  <r>
    <s v="CL(18:2/18:0/18:1/20:0)"/>
    <x v="0"/>
    <x v="5"/>
    <n v="13090000"/>
    <n v="4871000"/>
    <n v="1643000"/>
    <n v="148600"/>
    <n v="4679000"/>
    <n v="902900"/>
    <n v="1107000"/>
    <n v="950700"/>
    <n v="457200"/>
  </r>
  <r>
    <s v="CL(22:3/18:0/18:0/20:4)"/>
    <x v="0"/>
    <x v="5"/>
    <n v="213600"/>
    <n v="346000"/>
    <n v="62040"/>
    <n v="118600"/>
    <n v="1073000"/>
    <n v="3294000"/>
    <n v="401900"/>
    <n v="353000"/>
    <n v="149200"/>
  </r>
  <r>
    <s v="DG(12:0/12:0)"/>
    <x v="7"/>
    <x v="7"/>
    <n v="177400000"/>
    <n v="98800000"/>
    <n v="86370000"/>
    <n v="224300000"/>
    <n v="209200000"/>
    <n v="209200000"/>
    <n v="81990000"/>
    <n v="2678000"/>
    <n v="424600000"/>
  </r>
  <r>
    <s v="DG(12:0/14:0)"/>
    <x v="7"/>
    <x v="8"/>
    <n v="5110000"/>
    <n v="3098000"/>
    <n v="4544000"/>
    <n v="9737000"/>
    <n v="786600"/>
    <n v="9388000"/>
    <n v="2863000"/>
    <n v="66690"/>
    <n v="8838000"/>
  </r>
  <r>
    <s v="DG(12:0/18:2)"/>
    <x v="7"/>
    <x v="9"/>
    <n v="35280000"/>
    <n v="15050000"/>
    <n v="10740000"/>
    <n v="46680000"/>
    <n v="39560000"/>
    <n v="32930000"/>
    <n v="10900000"/>
    <n v="115500"/>
    <n v="50160000"/>
  </r>
  <r>
    <s v="DG(12:0/18:2)"/>
    <x v="7"/>
    <x v="9"/>
    <n v="12630000"/>
    <n v="5279000"/>
    <n v="4224000"/>
    <n v="16090000"/>
    <n v="14500000"/>
    <n v="13990000"/>
    <n v="3747000"/>
    <n v="0"/>
    <n v="15800000"/>
  </r>
  <r>
    <s v="DG(12:0/18:3)"/>
    <x v="7"/>
    <x v="14"/>
    <n v="65100000"/>
    <n v="21670000"/>
    <n v="25130000"/>
    <n v="78270000"/>
    <n v="71810000"/>
    <n v="14440000"/>
    <n v="24550000"/>
    <n v="1227000"/>
    <n v="77170000"/>
  </r>
  <r>
    <s v="DG(15:0/18:1)"/>
    <x v="7"/>
    <x v="6"/>
    <n v="250000"/>
    <n v="623600"/>
    <n v="1164000"/>
    <n v="610300"/>
    <n v="1554000"/>
    <n v="53190000"/>
    <n v="159000"/>
    <n v="44650"/>
    <n v="5862000"/>
  </r>
  <r>
    <s v="DG(16:0/12:0)"/>
    <x v="7"/>
    <x v="7"/>
    <n v="19190000"/>
    <n v="9798000"/>
    <n v="5734000"/>
    <n v="21040000"/>
    <n v="27410000"/>
    <n v="3645000"/>
    <n v="6857000"/>
    <n v="0"/>
    <n v="39210000"/>
  </r>
  <r>
    <s v="DG(16:0/14:0)"/>
    <x v="7"/>
    <x v="8"/>
    <n v="27630000"/>
    <n v="19280000"/>
    <n v="10950000"/>
    <n v="29630000"/>
    <n v="29080000"/>
    <n v="34370000"/>
    <n v="10480000"/>
    <n v="2250000"/>
    <n v="54370000"/>
  </r>
  <r>
    <s v="DG(16:0/16:0)"/>
    <x v="7"/>
    <x v="4"/>
    <n v="50830000"/>
    <n v="34890000"/>
    <n v="20360000"/>
    <n v="60180000"/>
    <n v="55480000"/>
    <n v="127200000"/>
    <n v="21580000"/>
    <n v="1338000"/>
    <n v="92310000"/>
  </r>
  <r>
    <s v="DG(16:0/18:1)"/>
    <x v="7"/>
    <x v="6"/>
    <n v="577900000"/>
    <n v="319500000"/>
    <n v="366700000"/>
    <n v="701500000"/>
    <n v="654600000"/>
    <n v="1528000000"/>
    <n v="287800000"/>
    <n v="54790000"/>
    <n v="844100000"/>
  </r>
  <r>
    <s v="DG(16:0/18:2)"/>
    <x v="7"/>
    <x v="9"/>
    <n v="27940000"/>
    <n v="21050000"/>
    <n v="31920000"/>
    <n v="27750000"/>
    <n v="48260000"/>
    <n v="377900000"/>
    <n v="21560000"/>
    <n v="8391000"/>
    <n v="77830000"/>
  </r>
  <r>
    <s v="DG(16:0/18:3)"/>
    <x v="7"/>
    <x v="14"/>
    <n v="207300"/>
    <n v="92460"/>
    <n v="390800"/>
    <n v="1135000"/>
    <n v="1174000"/>
    <n v="29460000"/>
    <n v="128800"/>
    <n v="737400"/>
    <n v="86380"/>
  </r>
  <r>
    <s v="DG(17:1/18:1)"/>
    <x v="7"/>
    <x v="6"/>
    <n v="413600"/>
    <n v="183200"/>
    <n v="191300"/>
    <n v="125100"/>
    <n v="121900"/>
    <n v="23760000"/>
    <n v="50900"/>
    <n v="44290"/>
    <n v="874200"/>
  </r>
  <r>
    <s v="DG(18:0/16:0)"/>
    <x v="7"/>
    <x v="4"/>
    <n v="6027000"/>
    <n v="7727000"/>
    <n v="6577000"/>
    <n v="5320000"/>
    <n v="8076000"/>
    <n v="10920000"/>
    <n v="2263000"/>
    <n v="3334000"/>
    <n v="13070000"/>
  </r>
  <r>
    <s v="DG(18:0/16:0)"/>
    <x v="7"/>
    <x v="4"/>
    <n v="124100000"/>
    <n v="118600000"/>
    <n v="71500000"/>
    <n v="160700000"/>
    <n v="127900000"/>
    <n v="185400000"/>
    <n v="72310000"/>
    <n v="10650000"/>
    <n v="281300000"/>
  </r>
  <r>
    <s v="DG(18:0/18:0)"/>
    <x v="7"/>
    <x v="5"/>
    <n v="2678000"/>
    <n v="1759000"/>
    <n v="1546000"/>
    <n v="1253000"/>
    <n v="8419000"/>
    <n v="8649000"/>
    <n v="4358000"/>
    <n v="735500"/>
    <n v="3108000"/>
  </r>
  <r>
    <s v="DG(18:0/18:0)"/>
    <x v="7"/>
    <x v="5"/>
    <n v="49380000"/>
    <n v="167400000"/>
    <n v="104800000"/>
    <n v="215100000"/>
    <n v="170100000"/>
    <n v="54350000"/>
    <n v="83340000"/>
    <n v="8740000"/>
    <n v="8155000"/>
  </r>
  <r>
    <s v="DG(18:0/18:0)"/>
    <x v="7"/>
    <x v="5"/>
    <n v="217200000"/>
    <n v="198100000"/>
    <n v="173100000"/>
    <n v="278400000"/>
    <n v="219700000"/>
    <n v="341800000"/>
    <n v="114900000"/>
    <n v="129900000"/>
    <n v="511900000"/>
  </r>
  <r>
    <s v="DG(18:0/18:1)"/>
    <x v="7"/>
    <x v="6"/>
    <n v="133000000"/>
    <n v="68400000"/>
    <n v="87720000"/>
    <n v="175100000"/>
    <n v="178100000"/>
    <n v="632900000"/>
    <n v="105900000"/>
    <n v="17720000"/>
    <n v="205600000"/>
  </r>
  <r>
    <s v="DG(18:0/18:2)"/>
    <x v="7"/>
    <x v="9"/>
    <n v="154400"/>
    <n v="223600"/>
    <n v="694800"/>
    <n v="428700"/>
    <n v="1683000"/>
    <n v="1307000"/>
    <n v="2880000"/>
    <n v="11390000"/>
    <n v="300700"/>
  </r>
  <r>
    <s v="DG(18:0/18:2)"/>
    <x v="7"/>
    <x v="9"/>
    <n v="3463000"/>
    <n v="1445000"/>
    <n v="3919000"/>
    <n v="9119000"/>
    <n v="2761000"/>
    <n v="7859000"/>
    <n v="6927000"/>
    <n v="28180000"/>
    <n v="2356000"/>
  </r>
  <r>
    <s v="DG(18:0/18:3)"/>
    <x v="7"/>
    <x v="14"/>
    <n v="28600000"/>
    <n v="697500"/>
    <n v="9510000"/>
    <n v="26510000"/>
    <n v="26580000"/>
    <n v="58580000"/>
    <n v="8249000"/>
    <n v="2407000"/>
    <n v="28940000"/>
  </r>
  <r>
    <s v="DG(18:0/20:4)"/>
    <x v="7"/>
    <x v="3"/>
    <n v="130200000"/>
    <n v="79120000"/>
    <n v="26960000"/>
    <n v="84210000"/>
    <n v="108500000"/>
    <n v="147300000"/>
    <n v="138400000"/>
    <n v="7269000"/>
    <n v="185300000"/>
  </r>
  <r>
    <s v="DG(18:1/12:0)"/>
    <x v="7"/>
    <x v="7"/>
    <n v="207600000"/>
    <n v="111900000"/>
    <n v="81200000"/>
    <n v="240300000"/>
    <n v="270000000"/>
    <n v="297800000"/>
    <n v="69920000"/>
    <n v="181200"/>
    <n v="362800000"/>
  </r>
  <r>
    <s v="DG(18:1/14:0)"/>
    <x v="7"/>
    <x v="8"/>
    <n v="111600000"/>
    <n v="56740000"/>
    <n v="49930000"/>
    <n v="127000000"/>
    <n v="129200000"/>
    <n v="312800000"/>
    <n v="45300000"/>
    <n v="745800"/>
    <n v="182800000"/>
  </r>
  <r>
    <s v="DG(18:1/18:1)"/>
    <x v="7"/>
    <x v="6"/>
    <n v="8920000"/>
    <n v="8494000"/>
    <n v="12070000"/>
    <n v="18090000"/>
    <n v="14520000"/>
    <n v="2442000"/>
    <n v="8236000"/>
    <n v="36850000"/>
    <n v="8046000"/>
  </r>
  <r>
    <s v="DG(18:1/18:1)"/>
    <x v="7"/>
    <x v="6"/>
    <n v="590300000"/>
    <n v="305500000"/>
    <n v="309300000"/>
    <n v="763600000"/>
    <n v="749900000"/>
    <n v="1526000000"/>
    <n v="251900000"/>
    <n v="399400000"/>
    <n v="976800000"/>
  </r>
  <r>
    <s v="DG(18:1/18:2)"/>
    <x v="7"/>
    <x v="9"/>
    <n v="81200000"/>
    <n v="45650000"/>
    <n v="42780000"/>
    <n v="108600000"/>
    <n v="107100000"/>
    <n v="282100000"/>
    <n v="36220000"/>
    <n v="12610000"/>
    <n v="117200000"/>
  </r>
  <r>
    <s v="DG(18:1/22:0)"/>
    <x v="7"/>
    <x v="22"/>
    <n v="13970000"/>
    <n v="5108000"/>
    <n v="5260000"/>
    <n v="20250000"/>
    <n v="18940000"/>
    <n v="23060000"/>
    <n v="3501000"/>
    <n v="344200"/>
    <n v="1121000"/>
  </r>
  <r>
    <s v="DG(9:0/9:0)"/>
    <x v="7"/>
    <x v="27"/>
    <n v="9325000"/>
    <n v="3925000"/>
    <n v="3527000"/>
    <n v="10110000"/>
    <n v="7069000"/>
    <n v="10430000"/>
    <n v="2567000"/>
    <n v="981900"/>
    <n v="9318000"/>
  </r>
  <r>
    <s v="dMePE(16:0/18:1)"/>
    <x v="8"/>
    <x v="6"/>
    <n v="2607000"/>
    <n v="531700"/>
    <n v="410800"/>
    <n v="0"/>
    <n v="266500"/>
    <n v="3370000"/>
    <n v="1136000"/>
    <n v="232100"/>
    <n v="256700"/>
  </r>
  <r>
    <s v="dMePE(16:0/18:2)"/>
    <x v="8"/>
    <x v="9"/>
    <n v="4308000"/>
    <n v="511700"/>
    <n v="309700"/>
    <n v="155800"/>
    <n v="729500"/>
    <n v="1250000"/>
    <n v="2299000"/>
    <n v="2732000"/>
    <n v="4566000"/>
  </r>
  <r>
    <s v="dMePE(16:1p/22:6)"/>
    <x v="8"/>
    <x v="16"/>
    <n v="7205000"/>
    <n v="4100000"/>
    <n v="0"/>
    <n v="0"/>
    <n v="3195000"/>
    <n v="3887000"/>
    <n v="2854000"/>
    <n v="0"/>
    <n v="0"/>
  </r>
  <r>
    <s v="dMePE(18:0/18:1)"/>
    <x v="8"/>
    <x v="6"/>
    <n v="41430"/>
    <n v="69580"/>
    <n v="38330"/>
    <n v="38120"/>
    <n v="53910"/>
    <n v="6258000"/>
    <n v="222300"/>
    <n v="35810"/>
    <n v="36420"/>
  </r>
  <r>
    <s v="dMePE(18:0/18:2)"/>
    <x v="8"/>
    <x v="9"/>
    <n v="2596000"/>
    <n v="369300"/>
    <n v="226300"/>
    <n v="190000"/>
    <n v="181100"/>
    <n v="6357000"/>
    <n v="247600"/>
    <n v="810600"/>
    <n v="1039000"/>
  </r>
  <r>
    <s v="MGDG(22:7/25:5)"/>
    <x v="9"/>
    <x v="28"/>
    <n v="154900"/>
    <n v="844800"/>
    <n v="722600"/>
    <n v="559000"/>
    <n v="625300"/>
    <n v="118500"/>
    <n v="791400"/>
    <n v="366800"/>
    <n v="58830"/>
  </r>
  <r>
    <s v="MGDG(22:7/25:5)"/>
    <x v="9"/>
    <x v="28"/>
    <n v="661600"/>
    <n v="513000"/>
    <n v="1244000"/>
    <n v="1584000"/>
    <n v="4915000"/>
    <n v="67250"/>
    <n v="4420000"/>
    <n v="1906000"/>
    <n v="62950"/>
  </r>
  <r>
    <s v="OAHFA(18:0/16:0)"/>
    <x v="10"/>
    <x v="4"/>
    <n v="231700"/>
    <n v="114800"/>
    <n v="52950"/>
    <n v="610400"/>
    <n v="247700"/>
    <n v="5377000"/>
    <n v="82420"/>
    <n v="0"/>
    <n v="655700"/>
  </r>
  <r>
    <s v="PA(16:0/18:1)"/>
    <x v="11"/>
    <x v="6"/>
    <n v="297200"/>
    <n v="138000"/>
    <n v="0"/>
    <n v="0"/>
    <n v="101000"/>
    <n v="9704000"/>
    <n v="0"/>
    <n v="0"/>
    <n v="0"/>
  </r>
  <r>
    <s v="PA(18:0/18:1)"/>
    <x v="11"/>
    <x v="6"/>
    <n v="13120"/>
    <n v="14490"/>
    <n v="1017000"/>
    <n v="74110"/>
    <n v="508100"/>
    <n v="72150000"/>
    <n v="453700"/>
    <n v="147200"/>
    <n v="531000"/>
  </r>
  <r>
    <s v="PA(18:0/18:2)"/>
    <x v="11"/>
    <x v="9"/>
    <n v="38410"/>
    <n v="0"/>
    <n v="332700"/>
    <n v="215200"/>
    <n v="0"/>
    <n v="161900"/>
    <n v="479600"/>
    <n v="6184000"/>
    <n v="6885000"/>
  </r>
  <r>
    <s v="PA(18:0/20:3)"/>
    <x v="11"/>
    <x v="20"/>
    <n v="342500"/>
    <n v="105700"/>
    <n v="36230"/>
    <n v="0"/>
    <n v="37360"/>
    <n v="9826000"/>
    <n v="67570"/>
    <n v="0"/>
    <n v="39240"/>
  </r>
  <r>
    <s v="PC(14:0/14:0)"/>
    <x v="12"/>
    <x v="8"/>
    <n v="99880"/>
    <n v="19620"/>
    <n v="88800"/>
    <n v="174300"/>
    <n v="84590"/>
    <n v="94080"/>
    <n v="78250"/>
    <n v="1495000"/>
    <n v="57300"/>
  </r>
  <r>
    <s v="PC(14:0/18:2)"/>
    <x v="12"/>
    <x v="9"/>
    <n v="39620000"/>
    <n v="23100000"/>
    <n v="28410000"/>
    <n v="1103000"/>
    <n v="21810000"/>
    <n v="1415000"/>
    <n v="6474000"/>
    <n v="8918000"/>
    <n v="124000000"/>
  </r>
  <r>
    <s v="PC(14:0/18:2)"/>
    <x v="12"/>
    <x v="9"/>
    <n v="189300000"/>
    <n v="62780000"/>
    <n v="244000000"/>
    <n v="8931000"/>
    <n v="115600000"/>
    <n v="245600000"/>
    <n v="56900000"/>
    <n v="10880000"/>
    <n v="295800000"/>
  </r>
  <r>
    <s v="PC(14:0/22:5)"/>
    <x v="12"/>
    <x v="21"/>
    <n v="6465000"/>
    <n v="4110000"/>
    <n v="605100"/>
    <n v="1485000"/>
    <n v="3985000"/>
    <n v="10590000"/>
    <n v="734700"/>
    <n v="12550000"/>
    <n v="222700"/>
  </r>
  <r>
    <s v="PC(14:0/22:6)"/>
    <x v="12"/>
    <x v="16"/>
    <n v="44970"/>
    <n v="0"/>
    <n v="173900"/>
    <n v="2172000"/>
    <n v="0"/>
    <n v="50310"/>
    <n v="323500"/>
    <n v="9046000"/>
    <n v="871700"/>
  </r>
  <r>
    <s v="PC(15:0/16:0)"/>
    <x v="12"/>
    <x v="4"/>
    <n v="33780000"/>
    <n v="15330000"/>
    <n v="8910000"/>
    <n v="2526000"/>
    <n v="21160000"/>
    <n v="183700000"/>
    <n v="14130000"/>
    <n v="1671000"/>
    <n v="25190000"/>
  </r>
  <r>
    <s v="PC(15:0/18:1)"/>
    <x v="12"/>
    <x v="6"/>
    <n v="17820000"/>
    <n v="2467000"/>
    <n v="1239000"/>
    <n v="113000"/>
    <n v="2235000"/>
    <n v="3926000"/>
    <n v="2159000"/>
    <n v="11720000"/>
    <n v="1035000"/>
  </r>
  <r>
    <s v="PC(15:0/18:1)"/>
    <x v="12"/>
    <x v="6"/>
    <n v="84260000"/>
    <n v="51840000"/>
    <n v="60260000"/>
    <n v="1631000"/>
    <n v="33690000"/>
    <n v="381800000"/>
    <n v="16940000"/>
    <n v="718400"/>
    <n v="23880000"/>
  </r>
  <r>
    <s v="PC(15:0/18:2)"/>
    <x v="12"/>
    <x v="9"/>
    <n v="31950000"/>
    <n v="37530000"/>
    <n v="18110000"/>
    <n v="2410000"/>
    <n v="16720000"/>
    <n v="14260000"/>
    <n v="18530000"/>
    <n v="25470000"/>
    <n v="21480000"/>
  </r>
  <r>
    <s v="PC(15:0/18:2)"/>
    <x v="12"/>
    <x v="9"/>
    <n v="110800000"/>
    <n v="30880000"/>
    <n v="86850000"/>
    <n v="6810000"/>
    <n v="54480000"/>
    <n v="448900000"/>
    <n v="20810000"/>
    <n v="83190000"/>
    <n v="54800000"/>
  </r>
  <r>
    <s v="PC(15:0/18:2)"/>
    <x v="12"/>
    <x v="9"/>
    <n v="108300000"/>
    <n v="50850000"/>
    <n v="38230000"/>
    <n v="6099000"/>
    <n v="58550000"/>
    <n v="287200000"/>
    <n v="45600000"/>
    <n v="138600000"/>
    <n v="190200000"/>
  </r>
  <r>
    <s v="PC(15:0/22:4)"/>
    <x v="12"/>
    <x v="23"/>
    <n v="32190000"/>
    <n v="16160000"/>
    <n v="4837000"/>
    <n v="39170"/>
    <n v="16790000"/>
    <n v="86540000"/>
    <n v="1241000"/>
    <n v="365600"/>
    <n v="88770"/>
  </r>
  <r>
    <s v="PC(15:0/22:4)"/>
    <x v="12"/>
    <x v="23"/>
    <n v="4181000"/>
    <n v="178800"/>
    <n v="546400"/>
    <n v="26710"/>
    <n v="7662000"/>
    <n v="34630000"/>
    <n v="0"/>
    <n v="0"/>
    <n v="0"/>
  </r>
  <r>
    <s v="PC(16:0/13:0)"/>
    <x v="12"/>
    <x v="29"/>
    <n v="10780000"/>
    <n v="5815000"/>
    <n v="8853000"/>
    <n v="48600"/>
    <n v="17600000"/>
    <n v="20630000"/>
    <n v="3010000"/>
    <n v="1467000"/>
    <n v="6319000"/>
  </r>
  <r>
    <s v="PC(16:0/14:0)"/>
    <x v="12"/>
    <x v="8"/>
    <n v="589600"/>
    <n v="202400"/>
    <n v="0"/>
    <n v="88650"/>
    <n v="31580"/>
    <n v="160900"/>
    <n v="21620"/>
    <n v="616100"/>
    <n v="1927000"/>
  </r>
  <r>
    <s v="PC(16:0/14:0)"/>
    <x v="12"/>
    <x v="8"/>
    <n v="65360000"/>
    <n v="22080000"/>
    <n v="42010000"/>
    <n v="26070000"/>
    <n v="28550000"/>
    <n v="162100000"/>
    <n v="25350000"/>
    <n v="29830000"/>
    <n v="19210000"/>
  </r>
  <r>
    <s v="PC(16:0/16:0)"/>
    <x v="12"/>
    <x v="4"/>
    <n v="151400"/>
    <n v="177600"/>
    <n v="0"/>
    <n v="68690"/>
    <n v="34310"/>
    <n v="156600"/>
    <n v="47300"/>
    <n v="805500"/>
    <n v="328300"/>
  </r>
  <r>
    <s v="PC(16:0/16:0)"/>
    <x v="12"/>
    <x v="4"/>
    <n v="1435000"/>
    <n v="106300"/>
    <n v="49910"/>
    <n v="431500"/>
    <n v="59010"/>
    <n v="468000"/>
    <n v="335800"/>
    <n v="1356000"/>
    <n v="791500"/>
  </r>
  <r>
    <s v="PC(16:0/16:0)"/>
    <x v="12"/>
    <x v="4"/>
    <n v="157500"/>
    <n v="1189000"/>
    <n v="17920"/>
    <n v="337400"/>
    <n v="132000"/>
    <n v="158600"/>
    <n v="288100"/>
    <n v="1690000"/>
    <n v="96840"/>
  </r>
  <r>
    <s v="PC(16:0/16:0)"/>
    <x v="12"/>
    <x v="4"/>
    <n v="3412000"/>
    <n v="1162000"/>
    <n v="0"/>
    <n v="1088000"/>
    <n v="2843000"/>
    <n v="1097000"/>
    <n v="973500"/>
    <n v="1189000"/>
    <n v="608300"/>
  </r>
  <r>
    <s v="PC(16:0/16:0)"/>
    <x v="12"/>
    <x v="4"/>
    <n v="4599000"/>
    <n v="2331000"/>
    <n v="0"/>
    <n v="1808000"/>
    <n v="704200"/>
    <n v="676100"/>
    <n v="544100"/>
    <n v="1793000"/>
    <n v="1016000"/>
  </r>
  <r>
    <s v="PC(16:0/16:0)"/>
    <x v="12"/>
    <x v="4"/>
    <n v="1426000"/>
    <n v="6605000"/>
    <n v="93570"/>
    <n v="1828000"/>
    <n v="462400"/>
    <n v="565000"/>
    <n v="851900"/>
    <n v="294500"/>
    <n v="756100"/>
  </r>
  <r>
    <s v="PC(16:0/16:0)"/>
    <x v="12"/>
    <x v="4"/>
    <n v="3905000"/>
    <n v="2799000"/>
    <n v="4013000"/>
    <n v="3841000"/>
    <n v="4208000"/>
    <n v="35120000"/>
    <n v="19510000"/>
    <n v="4817000"/>
    <n v="5824000"/>
  </r>
  <r>
    <s v="PC(16:0/16:0)"/>
    <x v="12"/>
    <x v="4"/>
    <n v="346200"/>
    <n v="1467000"/>
    <n v="124100"/>
    <n v="291500"/>
    <n v="1792000"/>
    <n v="408400"/>
    <n v="1778000"/>
    <n v="2239000"/>
    <n v="3219000"/>
  </r>
  <r>
    <s v="PC(16:0/16:0)"/>
    <x v="12"/>
    <x v="4"/>
    <n v="1607000"/>
    <n v="1747000"/>
    <n v="335900"/>
    <n v="293100"/>
    <n v="2149000"/>
    <n v="2463000"/>
    <n v="2046000"/>
    <n v="7581000"/>
    <n v="788400"/>
  </r>
  <r>
    <s v="PC(16:0/16:0)"/>
    <x v="12"/>
    <x v="4"/>
    <n v="1109000"/>
    <n v="2373000"/>
    <n v="60890"/>
    <n v="4610000"/>
    <n v="2648000"/>
    <n v="575100"/>
    <n v="2309000"/>
    <n v="4136000"/>
    <n v="675600"/>
  </r>
  <r>
    <s v="PC(16:0/16:0)"/>
    <x v="12"/>
    <x v="4"/>
    <n v="1323000"/>
    <n v="3256000"/>
    <n v="356500"/>
    <n v="1419000"/>
    <n v="1048000"/>
    <n v="170800"/>
    <n v="170300"/>
    <n v="4002000"/>
    <n v="4726000"/>
  </r>
  <r>
    <s v="PC(16:0/16:0)"/>
    <x v="12"/>
    <x v="4"/>
    <n v="607800"/>
    <n v="1704000"/>
    <n v="752500"/>
    <n v="822300"/>
    <n v="99730"/>
    <n v="2020000"/>
    <n v="2495000"/>
    <n v="1351000"/>
    <n v="2142000"/>
  </r>
  <r>
    <s v="PC(16:0/16:0)"/>
    <x v="12"/>
    <x v="4"/>
    <n v="4345000"/>
    <n v="3547000"/>
    <n v="331900"/>
    <n v="999800"/>
    <n v="1920000"/>
    <n v="3298000"/>
    <n v="810900"/>
    <n v="1144000"/>
    <n v="1951000"/>
  </r>
  <r>
    <s v="PC(16:0/16:0)"/>
    <x v="12"/>
    <x v="4"/>
    <n v="6418000"/>
    <n v="481000"/>
    <n v="339700"/>
    <n v="4837000"/>
    <n v="3685000"/>
    <n v="7389000"/>
    <n v="3273000"/>
    <n v="3821000"/>
    <n v="8430000"/>
  </r>
  <r>
    <s v="PC(16:0/16:0)"/>
    <x v="12"/>
    <x v="4"/>
    <n v="3539000"/>
    <n v="15930000"/>
    <n v="1921000"/>
    <n v="296100"/>
    <n v="4591000"/>
    <n v="1971000"/>
    <n v="1802000"/>
    <n v="7751000"/>
    <n v="3179000"/>
  </r>
  <r>
    <s v="PC(16:0/16:0)"/>
    <x v="12"/>
    <x v="4"/>
    <n v="97210000"/>
    <n v="10620000"/>
    <n v="13880000"/>
    <n v="22670000"/>
    <n v="55710000"/>
    <n v="135900000"/>
    <n v="11880000"/>
    <n v="7722000"/>
    <n v="181400000"/>
  </r>
  <r>
    <s v="PC(16:0/16:1)"/>
    <x v="12"/>
    <x v="13"/>
    <n v="2778000"/>
    <n v="1208000"/>
    <n v="35900"/>
    <n v="0"/>
    <n v="445100"/>
    <n v="176300"/>
    <n v="295000"/>
    <n v="81640"/>
    <n v="427600"/>
  </r>
  <r>
    <s v="PC(16:0/16:1)"/>
    <x v="12"/>
    <x v="13"/>
    <n v="842800"/>
    <n v="3140000"/>
    <n v="95890"/>
    <n v="0"/>
    <n v="1597000"/>
    <n v="558300"/>
    <n v="545500"/>
    <n v="154000"/>
    <n v="486500"/>
  </r>
  <r>
    <s v="PC(16:0/16:1)"/>
    <x v="12"/>
    <x v="13"/>
    <n v="3130000"/>
    <n v="3533000"/>
    <n v="148200"/>
    <n v="46650"/>
    <n v="1027000"/>
    <n v="3143000"/>
    <n v="456200"/>
    <n v="104300"/>
    <n v="394800"/>
  </r>
  <r>
    <s v="PC(16:0/16:1)"/>
    <x v="12"/>
    <x v="13"/>
    <n v="483300"/>
    <n v="307600"/>
    <n v="61670"/>
    <n v="39730"/>
    <n v="432900"/>
    <n v="4598000"/>
    <n v="3147000"/>
    <n v="238200"/>
    <n v="1238000"/>
  </r>
  <r>
    <s v="PC(16:0/16:1)"/>
    <x v="12"/>
    <x v="13"/>
    <n v="1704000"/>
    <n v="1002000"/>
    <n v="84850"/>
    <n v="43380"/>
    <n v="1094000"/>
    <n v="3419000"/>
    <n v="714900"/>
    <n v="359200"/>
    <n v="725700"/>
  </r>
  <r>
    <s v="PC(16:0/16:1)"/>
    <x v="12"/>
    <x v="13"/>
    <n v="1820000"/>
    <n v="716800"/>
    <n v="508200"/>
    <n v="77820"/>
    <n v="523000"/>
    <n v="428000"/>
    <n v="5691000"/>
    <n v="649800"/>
    <n v="1451000"/>
  </r>
  <r>
    <s v="PC(16:0/16:1)"/>
    <x v="12"/>
    <x v="13"/>
    <n v="931600"/>
    <n v="1387000"/>
    <n v="246000"/>
    <n v="549900"/>
    <n v="816300"/>
    <n v="661100"/>
    <n v="1885000"/>
    <n v="2925000"/>
    <n v="1073000"/>
  </r>
  <r>
    <s v="PC(16:0/16:1)"/>
    <x v="12"/>
    <x v="13"/>
    <n v="142900000"/>
    <n v="71790000"/>
    <n v="83360000"/>
    <n v="888300"/>
    <n v="73860000"/>
    <n v="675700000"/>
    <n v="9622000"/>
    <n v="106600000"/>
    <n v="64590000"/>
  </r>
  <r>
    <s v="PC(16:0/16:1)"/>
    <x v="12"/>
    <x v="13"/>
    <n v="79580000"/>
    <n v="76560000"/>
    <n v="22000000"/>
    <n v="7619000"/>
    <n v="75260000"/>
    <n v="167300000"/>
    <n v="25270000"/>
    <n v="24460000"/>
    <n v="33260000"/>
  </r>
  <r>
    <s v="PC(16:0/17:0)"/>
    <x v="12"/>
    <x v="17"/>
    <n v="267400"/>
    <n v="154900"/>
    <n v="146800"/>
    <n v="47580"/>
    <n v="153800"/>
    <n v="19940000"/>
    <n v="325700"/>
    <n v="8280000"/>
    <n v="469000"/>
  </r>
  <r>
    <s v="PC(16:0/18:1)"/>
    <x v="12"/>
    <x v="6"/>
    <n v="216300"/>
    <n v="169700"/>
    <n v="84470"/>
    <n v="15680"/>
    <n v="175100"/>
    <n v="35870"/>
    <n v="671500"/>
    <n v="99560"/>
    <n v="548400"/>
  </r>
  <r>
    <s v="PC(16:0/18:1)"/>
    <x v="12"/>
    <x v="6"/>
    <n v="3121000"/>
    <n v="584100"/>
    <n v="471500"/>
    <n v="34420"/>
    <n v="773900"/>
    <n v="348000"/>
    <n v="650300"/>
    <n v="285100"/>
    <n v="1829000"/>
  </r>
  <r>
    <s v="PC(16:0/18:1)"/>
    <x v="12"/>
    <x v="6"/>
    <n v="733000"/>
    <n v="257100"/>
    <n v="1167000"/>
    <n v="269800"/>
    <n v="953400"/>
    <n v="247000"/>
    <n v="1061000"/>
    <n v="283000"/>
    <n v="3610000"/>
  </r>
  <r>
    <s v="PC(16:0/18:1)"/>
    <x v="12"/>
    <x v="6"/>
    <n v="2065000"/>
    <n v="915700"/>
    <n v="298200"/>
    <n v="91990"/>
    <n v="489600"/>
    <n v="970100"/>
    <n v="448200"/>
    <n v="1821000"/>
    <n v="824400"/>
  </r>
  <r>
    <s v="PC(16:0/18:1)"/>
    <x v="12"/>
    <x v="6"/>
    <n v="3226000"/>
    <n v="2095000"/>
    <n v="998500"/>
    <n v="77530"/>
    <n v="1480000"/>
    <n v="2882000"/>
    <n v="1811000"/>
    <n v="421300"/>
    <n v="4881000"/>
  </r>
  <r>
    <s v="PC(16:0/18:1)"/>
    <x v="12"/>
    <x v="6"/>
    <n v="282800"/>
    <n v="1105000"/>
    <n v="403100"/>
    <n v="737100"/>
    <n v="1641000"/>
    <n v="1492000"/>
    <n v="2906000"/>
    <n v="974000"/>
    <n v="3568000"/>
  </r>
  <r>
    <s v="PC(16:0/18:1)"/>
    <x v="12"/>
    <x v="6"/>
    <n v="1556000"/>
    <n v="2803000"/>
    <n v="1707000"/>
    <n v="362400"/>
    <n v="2637000"/>
    <n v="511700"/>
    <n v="915400"/>
    <n v="3210000"/>
    <n v="2924000"/>
  </r>
  <r>
    <s v="PC(16:0/18:1)"/>
    <x v="12"/>
    <x v="6"/>
    <n v="680000"/>
    <n v="3776000"/>
    <n v="8094000"/>
    <n v="614100"/>
    <n v="541200"/>
    <n v="3584000"/>
    <n v="2705000"/>
    <n v="6286000"/>
    <n v="2627000"/>
  </r>
  <r>
    <s v="PC(16:0/18:1)"/>
    <x v="12"/>
    <x v="6"/>
    <n v="389200"/>
    <n v="933800"/>
    <n v="1128000"/>
    <n v="458700"/>
    <n v="961900"/>
    <n v="2282000"/>
    <n v="2492000"/>
    <n v="3901000"/>
    <n v="5609000"/>
  </r>
  <r>
    <s v="PC(16:0/18:1)"/>
    <x v="12"/>
    <x v="6"/>
    <n v="2089000"/>
    <n v="197100"/>
    <n v="1428000"/>
    <n v="1637000"/>
    <n v="7846000"/>
    <n v="724700"/>
    <n v="1795000"/>
    <n v="1522000"/>
    <n v="1732000"/>
  </r>
  <r>
    <s v="PC(16:0/18:1)"/>
    <x v="12"/>
    <x v="6"/>
    <n v="2077000"/>
    <n v="1194000"/>
    <n v="6217000"/>
    <n v="2500000"/>
    <n v="5027000"/>
    <n v="329100"/>
    <n v="1381000"/>
    <n v="4455000"/>
    <n v="2712000"/>
  </r>
  <r>
    <s v="PC(16:0/18:1)"/>
    <x v="12"/>
    <x v="6"/>
    <n v="4537000"/>
    <n v="580000"/>
    <n v="776400"/>
    <n v="417900"/>
    <n v="507400"/>
    <n v="1572000"/>
    <n v="2343000"/>
    <n v="2661000"/>
    <n v="3369000"/>
  </r>
  <r>
    <s v="PC(16:0/18:1)"/>
    <x v="12"/>
    <x v="6"/>
    <n v="3394000"/>
    <n v="3120000"/>
    <n v="2841000"/>
    <n v="5103000"/>
    <n v="4248000"/>
    <n v="2297000"/>
    <n v="1455000"/>
    <n v="6775000"/>
    <n v="2564000"/>
  </r>
  <r>
    <s v="PC(16:0/18:1)"/>
    <x v="12"/>
    <x v="6"/>
    <n v="1753000"/>
    <n v="1546000"/>
    <n v="1127000"/>
    <n v="422200"/>
    <n v="713500"/>
    <n v="649600"/>
    <n v="857700"/>
    <n v="1749000"/>
    <n v="951400"/>
  </r>
  <r>
    <s v="PC(16:0/18:1)"/>
    <x v="12"/>
    <x v="6"/>
    <n v="1029000"/>
    <n v="803700"/>
    <n v="251800"/>
    <n v="6005000"/>
    <n v="1624000"/>
    <n v="4430000"/>
    <n v="608300"/>
    <n v="3208000"/>
    <n v="8336000"/>
  </r>
  <r>
    <s v="PC(16:0/18:1)"/>
    <x v="12"/>
    <x v="6"/>
    <n v="750800"/>
    <n v="1483000"/>
    <n v="455900"/>
    <n v="848300"/>
    <n v="958600"/>
    <n v="739700"/>
    <n v="9208000"/>
    <n v="6524000"/>
    <n v="3142000"/>
  </r>
  <r>
    <s v="PC(16:0/18:1)"/>
    <x v="12"/>
    <x v="6"/>
    <n v="49860000"/>
    <n v="22490000"/>
    <n v="19680000"/>
    <n v="4006000"/>
    <n v="6272000"/>
    <n v="63880000"/>
    <n v="116200000"/>
    <n v="23650000"/>
    <n v="58190000"/>
  </r>
  <r>
    <s v="PC(16:0/18:1)"/>
    <x v="12"/>
    <x v="6"/>
    <n v="135900000"/>
    <n v="125000000"/>
    <n v="190400000"/>
    <n v="49780000"/>
    <n v="226100000"/>
    <n v="1315000000"/>
    <n v="427700000"/>
    <n v="121100000"/>
    <n v="307700000"/>
  </r>
  <r>
    <s v="PC(16:0/18:1)"/>
    <x v="12"/>
    <x v="6"/>
    <n v="32870000"/>
    <n v="10410000"/>
    <n v="18510000"/>
    <n v="9569000"/>
    <n v="27720000"/>
    <n v="174100000"/>
    <n v="2856000"/>
    <n v="28220000"/>
    <n v="43860000"/>
  </r>
  <r>
    <s v="PC(16:0/18:1)"/>
    <x v="12"/>
    <x v="6"/>
    <n v="347800000"/>
    <n v="258500000"/>
    <n v="150400000"/>
    <n v="83880000"/>
    <n v="253400000"/>
    <n v="1828000000"/>
    <n v="249900000"/>
    <n v="75240000"/>
    <n v="130400000"/>
  </r>
  <r>
    <s v="PC(16:0/18:2)"/>
    <x v="12"/>
    <x v="9"/>
    <n v="1091000"/>
    <n v="115600"/>
    <n v="389300"/>
    <n v="149100"/>
    <n v="515100"/>
    <n v="750000"/>
    <n v="300000"/>
    <n v="1337000"/>
    <n v="2015000"/>
  </r>
  <r>
    <s v="PC(16:0/18:2)"/>
    <x v="12"/>
    <x v="9"/>
    <n v="913900"/>
    <n v="1102000"/>
    <n v="44660"/>
    <n v="338300"/>
    <n v="456600"/>
    <n v="41870"/>
    <n v="521800"/>
    <n v="490700"/>
    <n v="865800"/>
  </r>
  <r>
    <s v="PC(16:0/18:2)"/>
    <x v="12"/>
    <x v="9"/>
    <n v="250800"/>
    <n v="170800"/>
    <n v="552000"/>
    <n v="212100"/>
    <n v="395300"/>
    <n v="522800"/>
    <n v="1185000"/>
    <n v="384600"/>
    <n v="1830000"/>
  </r>
  <r>
    <s v="PC(16:0/18:2)"/>
    <x v="12"/>
    <x v="9"/>
    <n v="1523000"/>
    <n v="123600"/>
    <n v="889400"/>
    <n v="1619000"/>
    <n v="822600"/>
    <n v="1142000"/>
    <n v="20320"/>
    <n v="1475000"/>
    <n v="3133000"/>
  </r>
  <r>
    <s v="PC(16:0/18:2)"/>
    <x v="12"/>
    <x v="9"/>
    <n v="3499000"/>
    <n v="1361000"/>
    <n v="1584000"/>
    <n v="309500"/>
    <n v="1364000"/>
    <n v="2920000"/>
    <n v="2387000"/>
    <n v="685500"/>
    <n v="2054000"/>
  </r>
  <r>
    <s v="PC(16:0/18:2)"/>
    <x v="12"/>
    <x v="9"/>
    <n v="3483000"/>
    <n v="9181000"/>
    <n v="713900"/>
    <n v="536700"/>
    <n v="706300"/>
    <n v="760500"/>
    <n v="2420000"/>
    <n v="2835000"/>
    <n v="1287000"/>
  </r>
  <r>
    <s v="PC(16:0/18:2)"/>
    <x v="12"/>
    <x v="9"/>
    <n v="4387000"/>
    <n v="551900"/>
    <n v="316500"/>
    <n v="1017000"/>
    <n v="4273000"/>
    <n v="1218000"/>
    <n v="1349000"/>
    <n v="4483000"/>
    <n v="3383000"/>
  </r>
  <r>
    <s v="PC(16:0/18:2)"/>
    <x v="12"/>
    <x v="9"/>
    <n v="6326000"/>
    <n v="5335000"/>
    <n v="2842000"/>
    <n v="6958000"/>
    <n v="12440000"/>
    <n v="2188000"/>
    <n v="389600"/>
    <n v="560000"/>
    <n v="7220000"/>
  </r>
  <r>
    <s v="PC(16:0/18:2)"/>
    <x v="12"/>
    <x v="9"/>
    <n v="424200"/>
    <n v="3405000"/>
    <n v="2077000"/>
    <n v="539100"/>
    <n v="4955000"/>
    <n v="7218000"/>
    <n v="1322000"/>
    <n v="1673000"/>
    <n v="21530000"/>
  </r>
  <r>
    <s v="PC(16:0/18:2)"/>
    <x v="12"/>
    <x v="9"/>
    <n v="11670000"/>
    <n v="894900"/>
    <n v="3277000"/>
    <n v="473100"/>
    <n v="5124000"/>
    <n v="11060000"/>
    <n v="2063000"/>
    <n v="5020000"/>
    <n v="6077000"/>
  </r>
  <r>
    <s v="PC(16:0/18:2)"/>
    <x v="12"/>
    <x v="9"/>
    <n v="4819000"/>
    <n v="348600"/>
    <n v="1214000"/>
    <n v="3200000"/>
    <n v="8373000"/>
    <n v="1372000"/>
    <n v="706100"/>
    <n v="2133000"/>
    <n v="11460000"/>
  </r>
  <r>
    <s v="PC(16:0/18:2)"/>
    <x v="12"/>
    <x v="9"/>
    <n v="37150000"/>
    <n v="10070000"/>
    <n v="38910000"/>
    <n v="9807000"/>
    <n v="17960000"/>
    <n v="18570000"/>
    <n v="16580000"/>
    <n v="11600000"/>
    <n v="10610000"/>
  </r>
  <r>
    <s v="PC(16:0/18:2)"/>
    <x v="12"/>
    <x v="9"/>
    <n v="31460000"/>
    <n v="18200000"/>
    <n v="5855000"/>
    <n v="7815000"/>
    <n v="14070000"/>
    <n v="34580000"/>
    <n v="5444000"/>
    <n v="81920000"/>
    <n v="5701000"/>
  </r>
  <r>
    <s v="PC(16:0/18:2)"/>
    <x v="12"/>
    <x v="9"/>
    <n v="101300000"/>
    <n v="84270000"/>
    <n v="157200000"/>
    <n v="51050000"/>
    <n v="120000000"/>
    <n v="1531000000"/>
    <n v="50690000"/>
    <n v="131500000"/>
    <n v="312600000"/>
  </r>
  <r>
    <s v="PC(16:0/18:3)"/>
    <x v="12"/>
    <x v="14"/>
    <n v="28310000"/>
    <n v="31960000"/>
    <n v="47240000"/>
    <n v="2835000"/>
    <n v="15590000"/>
    <n v="46710000"/>
    <n v="11900000"/>
    <n v="55500000"/>
    <n v="35290000"/>
  </r>
  <r>
    <s v="PC(16:0/20:4)"/>
    <x v="12"/>
    <x v="3"/>
    <n v="49680000"/>
    <n v="17260000"/>
    <n v="9660000"/>
    <n v="12390000"/>
    <n v="37920000"/>
    <n v="154400000"/>
    <n v="8527000"/>
    <n v="21580000"/>
    <n v="14900000"/>
  </r>
  <r>
    <s v="PC(16:0/20:5)"/>
    <x v="12"/>
    <x v="10"/>
    <n v="385700000"/>
    <n v="524100000"/>
    <n v="331500000"/>
    <n v="154200000"/>
    <n v="262500000"/>
    <n v="1531000000"/>
    <n v="323300000"/>
    <n v="218600000"/>
    <n v="232600000"/>
  </r>
  <r>
    <s v="PC(16:0/22:4)"/>
    <x v="12"/>
    <x v="23"/>
    <n v="28080000"/>
    <n v="12200000"/>
    <n v="17490000"/>
    <n v="2246000"/>
    <n v="37390000"/>
    <n v="95580000"/>
    <n v="4509000"/>
    <n v="28580000"/>
    <n v="48050000"/>
  </r>
  <r>
    <s v="PC(16:0/22:5)"/>
    <x v="12"/>
    <x v="21"/>
    <n v="44220000"/>
    <n v="23690000"/>
    <n v="9243000"/>
    <n v="3348000"/>
    <n v="23590000"/>
    <n v="160300000"/>
    <n v="4907000"/>
    <n v="817700"/>
    <n v="3415000"/>
  </r>
  <r>
    <s v="PC(16:0/22:5)"/>
    <x v="12"/>
    <x v="21"/>
    <n v="67620000"/>
    <n v="13100000"/>
    <n v="6324000"/>
    <n v="3364000"/>
    <n v="32450000"/>
    <n v="65280000"/>
    <n v="14620000"/>
    <n v="212600000"/>
    <n v="11520000"/>
  </r>
  <r>
    <s v="PC(16:0/22:6)"/>
    <x v="12"/>
    <x v="16"/>
    <n v="14500"/>
    <n v="0"/>
    <n v="24700"/>
    <n v="345200"/>
    <n v="15490"/>
    <n v="823800"/>
    <n v="15280"/>
    <n v="984500"/>
    <n v="248400"/>
  </r>
  <r>
    <s v="PC(16:0/22:6)"/>
    <x v="12"/>
    <x v="16"/>
    <n v="17860"/>
    <n v="14040"/>
    <n v="43040"/>
    <n v="328200"/>
    <n v="0"/>
    <n v="54730"/>
    <n v="102600"/>
    <n v="658600"/>
    <n v="60940"/>
  </r>
  <r>
    <s v="PC(16:0/22:6)"/>
    <x v="12"/>
    <x v="16"/>
    <n v="74170"/>
    <n v="90340"/>
    <n v="53590"/>
    <n v="161600"/>
    <n v="0"/>
    <n v="0"/>
    <n v="171700"/>
    <n v="1521000"/>
    <n v="229300"/>
  </r>
  <r>
    <s v="PC(16:0/22:6)"/>
    <x v="12"/>
    <x v="16"/>
    <n v="87850"/>
    <n v="0"/>
    <n v="80060"/>
    <n v="518500"/>
    <n v="36620"/>
    <n v="0"/>
    <n v="70690"/>
    <n v="2490000"/>
    <n v="1009000"/>
  </r>
  <r>
    <s v="PC(16:0/22:6)"/>
    <x v="12"/>
    <x v="16"/>
    <n v="50940"/>
    <n v="54120"/>
    <n v="156500"/>
    <n v="2184000"/>
    <n v="0"/>
    <n v="29410"/>
    <n v="54320"/>
    <n v="1238000"/>
    <n v="152200"/>
  </r>
  <r>
    <s v="PC(16:0/22:6)"/>
    <x v="12"/>
    <x v="16"/>
    <n v="41970"/>
    <n v="45180"/>
    <n v="188600"/>
    <n v="1230000"/>
    <n v="0"/>
    <n v="56930"/>
    <n v="69320"/>
    <n v="7478000"/>
    <n v="820900"/>
  </r>
  <r>
    <s v="PC(16:0/22:6)"/>
    <x v="12"/>
    <x v="16"/>
    <n v="39720"/>
    <n v="41380"/>
    <n v="349100"/>
    <n v="206800"/>
    <n v="134000"/>
    <n v="35850"/>
    <n v="104900"/>
    <n v="3055000"/>
    <n v="1133000"/>
  </r>
  <r>
    <s v="PC(16:0/22:6)"/>
    <x v="12"/>
    <x v="16"/>
    <n v="2624000"/>
    <n v="1782000"/>
    <n v="16450000"/>
    <n v="19400000"/>
    <n v="5615000"/>
    <n v="22730000"/>
    <n v="14150000"/>
    <n v="33260000"/>
    <n v="18080000"/>
  </r>
  <r>
    <s v="PC(16:0/22:6)"/>
    <x v="12"/>
    <x v="16"/>
    <n v="5040000"/>
    <n v="2941000"/>
    <n v="5498000"/>
    <n v="5211000"/>
    <n v="3609000"/>
    <n v="9312000"/>
    <n v="5374000"/>
    <n v="89810000"/>
    <n v="10860000"/>
  </r>
  <r>
    <s v="PC(16:0/22:6)"/>
    <x v="12"/>
    <x v="16"/>
    <n v="8919000"/>
    <n v="1981000"/>
    <n v="22100000"/>
    <n v="15390000"/>
    <n v="1656000"/>
    <n v="1542000"/>
    <n v="11290000"/>
    <n v="128500000"/>
    <n v="5497000"/>
  </r>
  <r>
    <s v="PC(16:0/24:0)"/>
    <x v="12"/>
    <x v="11"/>
    <n v="689300"/>
    <n v="0"/>
    <n v="198900"/>
    <n v="9312000"/>
    <n v="635800"/>
    <n v="636900"/>
    <n v="322000"/>
    <n v="46530000"/>
    <n v="82770000"/>
  </r>
  <r>
    <s v="PC(16:0e/18:2)"/>
    <x v="12"/>
    <x v="9"/>
    <n v="828600"/>
    <n v="1071000"/>
    <n v="448900"/>
    <n v="476300"/>
    <n v="707700"/>
    <n v="2757000"/>
    <n v="1049000"/>
    <n v="1675000"/>
    <n v="11020000"/>
  </r>
  <r>
    <s v="PC(16:0e/18:2)"/>
    <x v="12"/>
    <x v="9"/>
    <n v="179700"/>
    <n v="55930"/>
    <n v="2746000"/>
    <n v="1400000"/>
    <n v="52950"/>
    <n v="72840"/>
    <n v="958900"/>
    <n v="7879000"/>
    <n v="8930000"/>
  </r>
  <r>
    <s v="PC(16:0p/20:4)"/>
    <x v="12"/>
    <x v="3"/>
    <n v="2329000"/>
    <n v="1009000"/>
    <n v="0"/>
    <n v="0"/>
    <n v="1143000"/>
    <n v="1414000"/>
    <n v="582800"/>
    <n v="0"/>
    <n v="0"/>
  </r>
  <r>
    <s v="PC(16:1/16:1)"/>
    <x v="12"/>
    <x v="13"/>
    <n v="1565000"/>
    <n v="509900"/>
    <n v="1917000"/>
    <n v="935900"/>
    <n v="1012000"/>
    <n v="246100"/>
    <n v="910000"/>
    <n v="2462000"/>
    <n v="1091000"/>
  </r>
  <r>
    <s v="PC(16:1/18:2)"/>
    <x v="12"/>
    <x v="9"/>
    <n v="184000000"/>
    <n v="79500000"/>
    <n v="298000000"/>
    <n v="28300000"/>
    <n v="123100000"/>
    <n v="1240000000"/>
    <n v="177600000"/>
    <n v="174200000"/>
    <n v="664200000"/>
  </r>
  <r>
    <s v="PC(16:1/22:6)"/>
    <x v="12"/>
    <x v="16"/>
    <n v="46350"/>
    <n v="263000"/>
    <n v="2389000"/>
    <n v="1401000"/>
    <n v="41610"/>
    <n v="56680"/>
    <n v="1144000"/>
    <n v="7140000"/>
    <n v="201000"/>
  </r>
  <r>
    <s v="PC(17:0/18:1)"/>
    <x v="12"/>
    <x v="6"/>
    <n v="11410000"/>
    <n v="2585000"/>
    <n v="5955000"/>
    <n v="348400"/>
    <n v="6981000"/>
    <n v="300500000"/>
    <n v="889000"/>
    <n v="122400"/>
    <n v="401500"/>
  </r>
  <r>
    <s v="PC(17:0/18:2)"/>
    <x v="12"/>
    <x v="9"/>
    <n v="15220000"/>
    <n v="1787000"/>
    <n v="2809000"/>
    <n v="1632000"/>
    <n v="12040000"/>
    <n v="127100000"/>
    <n v="938200"/>
    <n v="271600"/>
    <n v="1169000"/>
  </r>
  <r>
    <s v="PC(17:1/16:0)"/>
    <x v="12"/>
    <x v="4"/>
    <n v="566600000"/>
    <n v="262000000"/>
    <n v="220400000"/>
    <n v="44670000"/>
    <n v="397600000"/>
    <n v="2922000000"/>
    <n v="45960000"/>
    <n v="9238000"/>
    <n v="40240000"/>
  </r>
  <r>
    <s v="PC(17:1/18:0)"/>
    <x v="12"/>
    <x v="5"/>
    <n v="18260000"/>
    <n v="6487000"/>
    <n v="1829000"/>
    <n v="223500"/>
    <n v="7338000"/>
    <n v="4064000"/>
    <n v="5976000"/>
    <n v="12810000"/>
    <n v="9186000"/>
  </r>
  <r>
    <s v="PC(17:1/18:1)"/>
    <x v="12"/>
    <x v="6"/>
    <n v="1600000"/>
    <n v="2382000"/>
    <n v="3169000"/>
    <n v="288600"/>
    <n v="2849000"/>
    <n v="857400"/>
    <n v="1627000"/>
    <n v="5408000"/>
    <n v="1920000"/>
  </r>
  <r>
    <s v="PC(18:0/12:1)"/>
    <x v="12"/>
    <x v="30"/>
    <n v="68000000"/>
    <n v="24900000"/>
    <n v="13200000"/>
    <n v="831600"/>
    <n v="38300000"/>
    <n v="18520000"/>
    <n v="21520000"/>
    <n v="14590000"/>
    <n v="22290000"/>
  </r>
  <r>
    <s v="PC(18:0/13:0)"/>
    <x v="12"/>
    <x v="29"/>
    <n v="588300"/>
    <n v="340700"/>
    <n v="300200"/>
    <n v="69340"/>
    <n v="1813000"/>
    <n v="77450000"/>
    <n v="1083000"/>
    <n v="367600"/>
    <n v="140900"/>
  </r>
  <r>
    <s v="PC(18:0/14:1)"/>
    <x v="12"/>
    <x v="12"/>
    <n v="5126000"/>
    <n v="2448000"/>
    <n v="828100"/>
    <n v="1874000"/>
    <n v="2391000"/>
    <n v="6034000"/>
    <n v="924500"/>
    <n v="857200"/>
    <n v="134300"/>
  </r>
  <r>
    <s v="PC(18:0/14:3)"/>
    <x v="12"/>
    <x v="31"/>
    <n v="120700000"/>
    <n v="32530000"/>
    <n v="27630000"/>
    <n v="9755000"/>
    <n v="57600000"/>
    <n v="31010000"/>
    <n v="16310000"/>
    <n v="15240000"/>
    <n v="6973000"/>
  </r>
  <r>
    <s v="PC(18:0/16:0)"/>
    <x v="12"/>
    <x v="4"/>
    <n v="12650000"/>
    <n v="666600"/>
    <n v="1805000"/>
    <n v="104700"/>
    <n v="6344000"/>
    <n v="6964000"/>
    <n v="6181000"/>
    <n v="2151000"/>
    <n v="1087000"/>
  </r>
  <r>
    <s v="PC(18:0/16:0)"/>
    <x v="12"/>
    <x v="4"/>
    <n v="3979000"/>
    <n v="481900"/>
    <n v="1204000"/>
    <n v="1614000"/>
    <n v="1350000"/>
    <n v="569200"/>
    <n v="2429000"/>
    <n v="6658000"/>
    <n v="1032000"/>
  </r>
  <r>
    <s v="PC(18:0/16:0)"/>
    <x v="12"/>
    <x v="4"/>
    <n v="27800000"/>
    <n v="16250000"/>
    <n v="11180000"/>
    <n v="16870000"/>
    <n v="18870000"/>
    <n v="255900000"/>
    <n v="5413000"/>
    <n v="72500000"/>
    <n v="80810000"/>
  </r>
  <r>
    <s v="PC(18:0/18:1)"/>
    <x v="12"/>
    <x v="6"/>
    <n v="673200"/>
    <n v="191200"/>
    <n v="491400"/>
    <n v="41000"/>
    <n v="1197000"/>
    <n v="1392000"/>
    <n v="885600"/>
    <n v="408900"/>
    <n v="592100"/>
  </r>
  <r>
    <s v="PC(18:0/18:1)"/>
    <x v="12"/>
    <x v="6"/>
    <n v="96710000"/>
    <n v="24840000"/>
    <n v="4013000"/>
    <n v="1938000"/>
    <n v="2722000"/>
    <n v="13560000"/>
    <n v="20810000"/>
    <n v="13200000"/>
    <n v="17980000"/>
  </r>
  <r>
    <s v="PC(18:0/18:1)"/>
    <x v="12"/>
    <x v="6"/>
    <n v="54060000"/>
    <n v="21370000"/>
    <n v="31980000"/>
    <n v="2282000"/>
    <n v="20560000"/>
    <n v="9093000"/>
    <n v="30630000"/>
    <n v="7874000"/>
    <n v="12100000"/>
  </r>
  <r>
    <s v="PC(18:0/18:1)"/>
    <x v="12"/>
    <x v="6"/>
    <n v="24960000"/>
    <n v="26520000"/>
    <n v="31400000"/>
    <n v="7264000"/>
    <n v="36500000"/>
    <n v="8472000"/>
    <n v="64760000"/>
    <n v="26980000"/>
    <n v="69700000"/>
  </r>
  <r>
    <s v="PC(18:0/18:1)"/>
    <x v="12"/>
    <x v="6"/>
    <n v="167600000"/>
    <n v="56690000"/>
    <n v="35660000"/>
    <n v="2573000"/>
    <n v="101500000"/>
    <n v="11760000"/>
    <n v="129100000"/>
    <n v="4726000"/>
    <n v="174300000"/>
  </r>
  <r>
    <s v="PC(18:0/18:1)"/>
    <x v="12"/>
    <x v="6"/>
    <n v="1541000000"/>
    <n v="1060000000"/>
    <n v="923200000"/>
    <n v="991200000"/>
    <n v="1565000000"/>
    <n v="47030000000"/>
    <n v="1150000000"/>
    <n v="253000000"/>
    <n v="1542000000"/>
  </r>
  <r>
    <s v="PC(18:0/18:2)"/>
    <x v="12"/>
    <x v="9"/>
    <n v="1580000"/>
    <n v="5777000"/>
    <n v="149900"/>
    <n v="57540"/>
    <n v="311300"/>
    <n v="667300"/>
    <n v="885100"/>
    <n v="430000"/>
    <n v="3970000"/>
  </r>
  <r>
    <s v="PC(18:0/18:2)"/>
    <x v="12"/>
    <x v="9"/>
    <n v="6710000"/>
    <n v="5266000"/>
    <n v="93440"/>
    <n v="171200"/>
    <n v="3203000"/>
    <n v="1597000"/>
    <n v="246600"/>
    <n v="480600"/>
    <n v="3530000"/>
  </r>
  <r>
    <s v="PC(18:0/18:2)"/>
    <x v="12"/>
    <x v="9"/>
    <n v="1105000"/>
    <n v="1229000"/>
    <n v="1439000"/>
    <n v="250700"/>
    <n v="3591000"/>
    <n v="771200"/>
    <n v="393500"/>
    <n v="975700"/>
    <n v="306700"/>
  </r>
  <r>
    <s v="PC(18:0/18:2)"/>
    <x v="12"/>
    <x v="9"/>
    <n v="809600"/>
    <n v="289400"/>
    <n v="1551000"/>
    <n v="150200"/>
    <n v="2318000"/>
    <n v="1985000"/>
    <n v="353700"/>
    <n v="490400"/>
    <n v="5230000"/>
  </r>
  <r>
    <s v="PC(18:0/18:2)"/>
    <x v="12"/>
    <x v="9"/>
    <n v="2087000"/>
    <n v="904200"/>
    <n v="2635000"/>
    <n v="219300"/>
    <n v="1117000"/>
    <n v="1564000"/>
    <n v="2810000"/>
    <n v="4885000"/>
    <n v="10050000"/>
  </r>
  <r>
    <s v="PC(18:0/18:2)"/>
    <x v="12"/>
    <x v="9"/>
    <n v="1059000"/>
    <n v="821800"/>
    <n v="1615000"/>
    <n v="321000"/>
    <n v="3648000"/>
    <n v="1994000"/>
    <n v="780400"/>
    <n v="739800"/>
    <n v="426200"/>
  </r>
  <r>
    <s v="PC(18:0/18:2)"/>
    <x v="12"/>
    <x v="9"/>
    <n v="5651000"/>
    <n v="706400"/>
    <n v="1052000"/>
    <n v="609300"/>
    <n v="4938000"/>
    <n v="1413000"/>
    <n v="565600"/>
    <n v="2992000"/>
    <n v="3483000"/>
  </r>
  <r>
    <s v="PC(18:0/20:2)"/>
    <x v="12"/>
    <x v="32"/>
    <n v="9746000"/>
    <n v="2496000"/>
    <n v="14460000"/>
    <n v="423700"/>
    <n v="8333000"/>
    <n v="121300000"/>
    <n v="2267000"/>
    <n v="174000000"/>
    <n v="7700000"/>
  </r>
  <r>
    <s v="PC(18:0/20:3)"/>
    <x v="12"/>
    <x v="20"/>
    <n v="10690000"/>
    <n v="1899000"/>
    <n v="3984000"/>
    <n v="9205000"/>
    <n v="13350000"/>
    <n v="731600000"/>
    <n v="4546000"/>
    <n v="12880000"/>
    <n v="21830000"/>
  </r>
  <r>
    <s v="PC(18:0/20:4)"/>
    <x v="12"/>
    <x v="3"/>
    <n v="801700"/>
    <n v="702300"/>
    <n v="288100"/>
    <n v="590200"/>
    <n v="815400"/>
    <n v="114800"/>
    <n v="474800"/>
    <n v="120900"/>
    <n v="788800"/>
  </r>
  <r>
    <s v="PC(18:0/20:4)"/>
    <x v="12"/>
    <x v="3"/>
    <n v="7150000"/>
    <n v="4340000"/>
    <n v="5061000"/>
    <n v="15340000"/>
    <n v="49410000"/>
    <n v="59110000"/>
    <n v="10280000"/>
    <n v="105200000"/>
    <n v="30060000"/>
  </r>
  <r>
    <s v="PC(18:0/20:4)"/>
    <x v="12"/>
    <x v="3"/>
    <n v="7691000"/>
    <n v="431800"/>
    <n v="9543000"/>
    <n v="3103000"/>
    <n v="14630000"/>
    <n v="20860000"/>
    <n v="11360000"/>
    <n v="7707000"/>
    <n v="8470000"/>
  </r>
  <r>
    <s v="PC(18:0/20:4)"/>
    <x v="12"/>
    <x v="3"/>
    <n v="1699000"/>
    <n v="563900"/>
    <n v="0"/>
    <n v="51850"/>
    <n v="1571000"/>
    <n v="170600"/>
    <n v="406200"/>
    <n v="887100"/>
    <n v="575600"/>
  </r>
  <r>
    <s v="PC(18:0/20:4)"/>
    <x v="12"/>
    <x v="3"/>
    <n v="621200"/>
    <n v="1842000"/>
    <n v="31790"/>
    <n v="66090"/>
    <n v="2329000"/>
    <n v="4201000"/>
    <n v="217600"/>
    <n v="2549000"/>
    <n v="2223000"/>
  </r>
  <r>
    <s v="PC(18:0/20:4)"/>
    <x v="12"/>
    <x v="3"/>
    <n v="1326000"/>
    <n v="1276000"/>
    <n v="0"/>
    <n v="138200"/>
    <n v="1147000"/>
    <n v="1432000"/>
    <n v="440500"/>
    <n v="813600"/>
    <n v="1112000"/>
  </r>
  <r>
    <s v="PC(18:0/20:4)"/>
    <x v="12"/>
    <x v="3"/>
    <n v="137800000"/>
    <n v="92040000"/>
    <n v="525300000"/>
    <n v="269900000"/>
    <n v="99410000"/>
    <n v="241800000"/>
    <n v="370200000"/>
    <n v="1345000000"/>
    <n v="1582000000"/>
  </r>
  <r>
    <s v="PC(18:0/20:4)"/>
    <x v="12"/>
    <x v="3"/>
    <n v="36170000"/>
    <n v="30680000"/>
    <n v="2512000"/>
    <n v="685200"/>
    <n v="14850000"/>
    <n v="156500000"/>
    <n v="9457000"/>
    <n v="11930000"/>
    <n v="2176000"/>
  </r>
  <r>
    <s v="PC(18:0/22:4)"/>
    <x v="12"/>
    <x v="23"/>
    <n v="1183000"/>
    <n v="208500"/>
    <n v="46920"/>
    <n v="259600"/>
    <n v="1515000"/>
    <n v="21660000"/>
    <n v="65940"/>
    <n v="6285000"/>
    <n v="176800"/>
  </r>
  <r>
    <s v="PC(18:0/22:5)"/>
    <x v="12"/>
    <x v="21"/>
    <n v="10430000"/>
    <n v="3164000"/>
    <n v="4210000"/>
    <n v="974100"/>
    <n v="9252000"/>
    <n v="29290000"/>
    <n v="1303000"/>
    <n v="71880000"/>
    <n v="2624000"/>
  </r>
  <r>
    <s v="PC(18:0/22:6)"/>
    <x v="12"/>
    <x v="16"/>
    <n v="1414000"/>
    <n v="1341000"/>
    <n v="6266000"/>
    <n v="5323000"/>
    <n v="680200"/>
    <n v="2170000"/>
    <n v="3917000"/>
    <n v="46000000"/>
    <n v="7289000"/>
  </r>
  <r>
    <s v="PC(18:0e/16:0)"/>
    <x v="12"/>
    <x v="4"/>
    <n v="146900"/>
    <n v="88900"/>
    <n v="0"/>
    <n v="0"/>
    <n v="48240"/>
    <n v="6432000"/>
    <n v="0"/>
    <n v="234800"/>
    <n v="0"/>
  </r>
  <r>
    <s v="PC(18:0p/15:0)"/>
    <x v="12"/>
    <x v="33"/>
    <n v="155600"/>
    <n v="1095000"/>
    <n v="695000"/>
    <n v="112400"/>
    <n v="242800"/>
    <n v="8661000"/>
    <n v="362100"/>
    <n v="384500"/>
    <n v="722500"/>
  </r>
  <r>
    <s v="PC(18:0p/16:0)"/>
    <x v="12"/>
    <x v="4"/>
    <n v="3515000"/>
    <n v="212500"/>
    <n v="155200"/>
    <n v="56840"/>
    <n v="1946000"/>
    <n v="4314000"/>
    <n v="45660"/>
    <n v="3979000"/>
    <n v="1436000"/>
  </r>
  <r>
    <s v="PC(18:0p/20:4)"/>
    <x v="12"/>
    <x v="3"/>
    <n v="2265000"/>
    <n v="1548000"/>
    <n v="0"/>
    <n v="49030"/>
    <n v="1263000"/>
    <n v="361000"/>
    <n v="234200"/>
    <n v="64170"/>
    <n v="0"/>
  </r>
  <r>
    <s v="PC(18:1/13:0)"/>
    <x v="12"/>
    <x v="29"/>
    <n v="164000000"/>
    <n v="116900000"/>
    <n v="106400000"/>
    <n v="83760000"/>
    <n v="130700000"/>
    <n v="301000000"/>
    <n v="60850000"/>
    <n v="5127000"/>
    <n v="71420000"/>
  </r>
  <r>
    <s v="PC(18:1/13:0)"/>
    <x v="12"/>
    <x v="29"/>
    <n v="72750000"/>
    <n v="49510000"/>
    <n v="77190000"/>
    <n v="5006000"/>
    <n v="24420000"/>
    <n v="296600000"/>
    <n v="11830000"/>
    <n v="2393000"/>
    <n v="58880000"/>
  </r>
  <r>
    <s v="PC(18:1/14:1)"/>
    <x v="12"/>
    <x v="12"/>
    <n v="1580000"/>
    <n v="4333000"/>
    <n v="432700"/>
    <n v="260100"/>
    <n v="8028000"/>
    <n v="3251000"/>
    <n v="3559000"/>
    <n v="6733000"/>
    <n v="17960000"/>
  </r>
  <r>
    <s v="PC(18:1/14:1)"/>
    <x v="12"/>
    <x v="12"/>
    <n v="622900"/>
    <n v="9277000"/>
    <n v="6169000"/>
    <n v="923400"/>
    <n v="9083000"/>
    <n v="907200"/>
    <n v="2616000"/>
    <n v="4682000"/>
    <n v="27940000"/>
  </r>
  <r>
    <s v="PC(18:1/14:1)"/>
    <x v="12"/>
    <x v="12"/>
    <n v="81060000"/>
    <n v="38280000"/>
    <n v="14750000"/>
    <n v="216300"/>
    <n v="46720000"/>
    <n v="68890000"/>
    <n v="31600000"/>
    <n v="9665000"/>
    <n v="11420000"/>
  </r>
  <r>
    <s v="PC(18:1/18:1)"/>
    <x v="12"/>
    <x v="6"/>
    <n v="2343000"/>
    <n v="3231000"/>
    <n v="2532000"/>
    <n v="1743000"/>
    <n v="6074000"/>
    <n v="287500"/>
    <n v="984600"/>
    <n v="4385000"/>
    <n v="6263000"/>
  </r>
  <r>
    <s v="PC(18:1/18:1)"/>
    <x v="12"/>
    <x v="6"/>
    <n v="3800000"/>
    <n v="978200"/>
    <n v="2980000"/>
    <n v="1263000"/>
    <n v="1463000"/>
    <n v="404500"/>
    <n v="10820000"/>
    <n v="1867000"/>
    <n v="4642000"/>
  </r>
  <r>
    <s v="PC(18:1/18:1)"/>
    <x v="12"/>
    <x v="6"/>
    <n v="1173000"/>
    <n v="794600"/>
    <n v="4504000"/>
    <n v="3248000"/>
    <n v="2608000"/>
    <n v="17850000"/>
    <n v="16590000"/>
    <n v="31330000"/>
    <n v="19170000"/>
  </r>
  <r>
    <s v="PC(18:1/18:1)"/>
    <x v="12"/>
    <x v="6"/>
    <n v="45450000"/>
    <n v="73470000"/>
    <n v="137500000"/>
    <n v="288400000"/>
    <n v="14990000"/>
    <n v="131400000"/>
    <n v="87190000"/>
    <n v="1243000000"/>
    <n v="97080000"/>
  </r>
  <r>
    <s v="PC(18:1/18:1)"/>
    <x v="12"/>
    <x v="6"/>
    <n v="90750000"/>
    <n v="72580000"/>
    <n v="79750000"/>
    <n v="38530000"/>
    <n v="77920000"/>
    <n v="2869000000"/>
    <n v="30900000"/>
    <n v="117500000"/>
    <n v="243500000"/>
  </r>
  <r>
    <s v="PC(18:1/18:2)"/>
    <x v="12"/>
    <x v="9"/>
    <n v="279400"/>
    <n v="362200"/>
    <n v="68170"/>
    <n v="40190"/>
    <n v="173800"/>
    <n v="60600"/>
    <n v="260700"/>
    <n v="401600"/>
    <n v="442500"/>
  </r>
  <r>
    <s v="PC(18:1/18:2)"/>
    <x v="12"/>
    <x v="9"/>
    <n v="82400"/>
    <n v="107000"/>
    <n v="243200"/>
    <n v="46850"/>
    <n v="81960"/>
    <n v="253400"/>
    <n v="575800"/>
    <n v="285800"/>
    <n v="1659000"/>
  </r>
  <r>
    <s v="PC(18:1/18:2)"/>
    <x v="12"/>
    <x v="9"/>
    <n v="258800"/>
    <n v="140800"/>
    <n v="169200"/>
    <n v="95860"/>
    <n v="122700"/>
    <n v="129600"/>
    <n v="965400"/>
    <n v="1660000"/>
    <n v="604800"/>
  </r>
  <r>
    <s v="PC(18:1/18:2)"/>
    <x v="12"/>
    <x v="9"/>
    <n v="196300"/>
    <n v="257600"/>
    <n v="1073000"/>
    <n v="115100"/>
    <n v="434300"/>
    <n v="123400"/>
    <n v="1993000"/>
    <n v="1145000"/>
    <n v="632700"/>
  </r>
  <r>
    <s v="PC(18:1/18:2)"/>
    <x v="12"/>
    <x v="9"/>
    <n v="212600000"/>
    <n v="163300000"/>
    <n v="456500000"/>
    <n v="490600000"/>
    <n v="136000000"/>
    <n v="140700000"/>
    <n v="434000000"/>
    <n v="2349000000"/>
    <n v="458500000"/>
  </r>
  <r>
    <s v="PC(18:1/18:2)"/>
    <x v="12"/>
    <x v="9"/>
    <n v="41490000"/>
    <n v="12310000"/>
    <n v="123600000"/>
    <n v="8345000"/>
    <n v="60770000"/>
    <n v="817700000"/>
    <n v="77180000"/>
    <n v="75220000"/>
    <n v="260000000"/>
  </r>
  <r>
    <s v="PC(18:1/20:4)"/>
    <x v="12"/>
    <x v="3"/>
    <n v="843300"/>
    <n v="364700"/>
    <n v="1713000"/>
    <n v="5048000"/>
    <n v="870000"/>
    <n v="3504000"/>
    <n v="1980000"/>
    <n v="25820000"/>
    <n v="8862000"/>
  </r>
  <r>
    <s v="PC(18:1/22:4)"/>
    <x v="12"/>
    <x v="23"/>
    <n v="14690000"/>
    <n v="781300"/>
    <n v="829400"/>
    <n v="222700"/>
    <n v="5189000"/>
    <n v="7157000"/>
    <n v="875000"/>
    <n v="4188000"/>
    <n v="3334000"/>
  </r>
  <r>
    <s v="PC(18:1/22:4)"/>
    <x v="12"/>
    <x v="23"/>
    <n v="155700000"/>
    <n v="67630000"/>
    <n v="44500000"/>
    <n v="34090000"/>
    <n v="157900000"/>
    <n v="272100000"/>
    <n v="61550000"/>
    <n v="95780000"/>
    <n v="85140000"/>
  </r>
  <r>
    <s v="PC(18:1/22:5)"/>
    <x v="12"/>
    <x v="21"/>
    <n v="278500000"/>
    <n v="115200000"/>
    <n v="210800000"/>
    <n v="49400000"/>
    <n v="201000000"/>
    <n v="462000000"/>
    <n v="29990000"/>
    <n v="159100000"/>
    <n v="76080000"/>
  </r>
  <r>
    <s v="PC(18:1/22:5)"/>
    <x v="12"/>
    <x v="21"/>
    <n v="3566000"/>
    <n v="1208000"/>
    <n v="3509000"/>
    <n v="4268000"/>
    <n v="3770000"/>
    <n v="7538000"/>
    <n v="3845000"/>
    <n v="12790000"/>
    <n v="10970000"/>
  </r>
  <r>
    <s v="PC(18:1/22:6)"/>
    <x v="12"/>
    <x v="16"/>
    <n v="5869000"/>
    <n v="4064000"/>
    <n v="3849000"/>
    <n v="15340000"/>
    <n v="49410000"/>
    <n v="36390000"/>
    <n v="10200000"/>
    <n v="151200000"/>
    <n v="104500000"/>
  </r>
  <r>
    <s v="PC(18:2/13:0)"/>
    <x v="12"/>
    <x v="29"/>
    <n v="6392000"/>
    <n v="2373000"/>
    <n v="14240000"/>
    <n v="189500"/>
    <n v="187400"/>
    <n v="14420000"/>
    <n v="7485000"/>
    <n v="1421000"/>
    <n v="6090000"/>
  </r>
  <r>
    <s v="PC(18:2/14:1)"/>
    <x v="12"/>
    <x v="12"/>
    <n v="878200"/>
    <n v="233800"/>
    <n v="603700"/>
    <n v="283800"/>
    <n v="2141000"/>
    <n v="5625000"/>
    <n v="722600"/>
    <n v="1848000"/>
    <n v="7747000"/>
  </r>
  <r>
    <s v="PC(18:2/14:1)"/>
    <x v="12"/>
    <x v="12"/>
    <n v="103400000"/>
    <n v="31900000"/>
    <n v="59990000"/>
    <n v="3097000"/>
    <n v="45420000"/>
    <n v="155500000"/>
    <n v="16150000"/>
    <n v="9630000"/>
    <n v="10060000"/>
  </r>
  <r>
    <s v="PC(18:2/18:2)"/>
    <x v="12"/>
    <x v="9"/>
    <n v="4325000"/>
    <n v="12510000"/>
    <n v="733500"/>
    <n v="16770000"/>
    <n v="6094000"/>
    <n v="4990000"/>
    <n v="3655000"/>
    <n v="2327000"/>
    <n v="26120000"/>
  </r>
  <r>
    <s v="PC(18:2/18:2)"/>
    <x v="12"/>
    <x v="9"/>
    <n v="130100000"/>
    <n v="134000000"/>
    <n v="138400000"/>
    <n v="102700000"/>
    <n v="123500000"/>
    <n v="125000000"/>
    <n v="141500000"/>
    <n v="6621000"/>
    <n v="45410000"/>
  </r>
  <r>
    <s v="PC(18:2/18:2)"/>
    <x v="12"/>
    <x v="9"/>
    <n v="327700"/>
    <n v="479000"/>
    <n v="73710"/>
    <n v="54810"/>
    <n v="271500"/>
    <n v="134500"/>
    <n v="626400"/>
    <n v="299500"/>
    <n v="2237000"/>
  </r>
  <r>
    <s v="PC(18:2/18:2)"/>
    <x v="12"/>
    <x v="9"/>
    <n v="8882000"/>
    <n v="16660000"/>
    <n v="2020000"/>
    <n v="10980000"/>
    <n v="3216000"/>
    <n v="1962000"/>
    <n v="22960000"/>
    <n v="6253000"/>
    <n v="15170000"/>
  </r>
  <r>
    <s v="PC(18:2/18:2)"/>
    <x v="12"/>
    <x v="9"/>
    <n v="1268000"/>
    <n v="370500"/>
    <n v="44630"/>
    <n v="49240"/>
    <n v="365200"/>
    <n v="257700"/>
    <n v="1318000"/>
    <n v="712100"/>
    <n v="2726000"/>
  </r>
  <r>
    <s v="PC(18:2/18:2)"/>
    <x v="12"/>
    <x v="9"/>
    <n v="343100"/>
    <n v="1153000"/>
    <n v="98300"/>
    <n v="96840"/>
    <n v="407600"/>
    <n v="818600"/>
    <n v="147100"/>
    <n v="10590000"/>
    <n v="630200"/>
  </r>
  <r>
    <s v="PC(18:2/18:2)"/>
    <x v="12"/>
    <x v="9"/>
    <n v="2960000"/>
    <n v="1440000"/>
    <n v="327300"/>
    <n v="137900"/>
    <n v="873700"/>
    <n v="879300"/>
    <n v="5326000"/>
    <n v="2625000"/>
    <n v="1699000"/>
  </r>
  <r>
    <s v="PC(18:2/18:2)"/>
    <x v="12"/>
    <x v="9"/>
    <n v="1070000"/>
    <n v="590000"/>
    <n v="224400"/>
    <n v="214400"/>
    <n v="234100"/>
    <n v="1438000"/>
    <n v="456000"/>
    <n v="530100"/>
    <n v="4051000"/>
  </r>
  <r>
    <s v="PC(18:2/18:2)"/>
    <x v="12"/>
    <x v="9"/>
    <n v="17640000"/>
    <n v="2685000"/>
    <n v="24680000"/>
    <n v="12940000"/>
    <n v="2456000"/>
    <n v="1870000"/>
    <n v="13180000"/>
    <n v="57710000"/>
    <n v="13930000"/>
  </r>
  <r>
    <s v="PC(18:2/18:2)"/>
    <x v="12"/>
    <x v="9"/>
    <n v="17610000"/>
    <n v="17510000"/>
    <n v="83200000"/>
    <n v="28310000"/>
    <n v="15020000"/>
    <n v="146400000"/>
    <n v="33470000"/>
    <n v="66420000"/>
    <n v="208100000"/>
  </r>
  <r>
    <s v="PC(18:2/22:6)"/>
    <x v="12"/>
    <x v="16"/>
    <n v="1735000"/>
    <n v="2575000"/>
    <n v="37120000"/>
    <n v="12270000"/>
    <n v="143600"/>
    <n v="10820000"/>
    <n v="19680000"/>
    <n v="1855000"/>
    <n v="48060000"/>
  </r>
  <r>
    <s v="PC(19:0/14:1)"/>
    <x v="12"/>
    <x v="12"/>
    <n v="509500"/>
    <n v="2873000"/>
    <n v="582700"/>
    <n v="91020"/>
    <n v="863700"/>
    <n v="540700"/>
    <n v="1324000"/>
    <n v="2458000"/>
    <n v="714200"/>
  </r>
  <r>
    <s v="PC(19:1/18:0)"/>
    <x v="12"/>
    <x v="5"/>
    <n v="58330"/>
    <n v="103900"/>
    <n v="82120"/>
    <n v="152300"/>
    <n v="110400"/>
    <n v="23320000"/>
    <n v="30870"/>
    <n v="140400"/>
    <n v="68800"/>
  </r>
  <r>
    <s v="PC(20:2/14:1)"/>
    <x v="12"/>
    <x v="12"/>
    <n v="400600"/>
    <n v="1036000"/>
    <n v="857900"/>
    <n v="351500"/>
    <n v="70490"/>
    <n v="219900"/>
    <n v="2786000"/>
    <n v="1571000"/>
    <n v="1748000"/>
  </r>
  <r>
    <s v="PC(20:2/14:1)"/>
    <x v="12"/>
    <x v="12"/>
    <n v="2516000"/>
    <n v="264000"/>
    <n v="1601000"/>
    <n v="726100"/>
    <n v="120200"/>
    <n v="1201000"/>
    <n v="427300"/>
    <n v="282500"/>
    <n v="915100"/>
  </r>
  <r>
    <s v="PC(20:2/14:1)"/>
    <x v="12"/>
    <x v="12"/>
    <n v="342300"/>
    <n v="792800"/>
    <n v="221000"/>
    <n v="623000"/>
    <n v="319500"/>
    <n v="459900"/>
    <n v="639100"/>
    <n v="1248000"/>
    <n v="4723000"/>
  </r>
  <r>
    <s v="PC(20:2/14:1)"/>
    <x v="12"/>
    <x v="12"/>
    <n v="8283000"/>
    <n v="6273000"/>
    <n v="2765000"/>
    <n v="3503000"/>
    <n v="1673000"/>
    <n v="1879000"/>
    <n v="2798000"/>
    <n v="3891000"/>
    <n v="4925000"/>
  </r>
  <r>
    <s v="PC(20:2/14:1)"/>
    <x v="12"/>
    <x v="12"/>
    <n v="7361000"/>
    <n v="601000"/>
    <n v="714900"/>
    <n v="4879000"/>
    <n v="734600"/>
    <n v="595400"/>
    <n v="587700"/>
    <n v="10010000"/>
    <n v="10080000"/>
  </r>
  <r>
    <s v="PC(20:2/14:1)"/>
    <x v="12"/>
    <x v="12"/>
    <n v="7291000"/>
    <n v="502700"/>
    <n v="2432000"/>
    <n v="1957000"/>
    <n v="955400"/>
    <n v="13700000"/>
    <n v="954600"/>
    <n v="1439000"/>
    <n v="9163000"/>
  </r>
  <r>
    <s v="PC(20:2/14:1)"/>
    <x v="12"/>
    <x v="12"/>
    <n v="12470000"/>
    <n v="10010000"/>
    <n v="14140000"/>
    <n v="10020000"/>
    <n v="3416000"/>
    <n v="238800000"/>
    <n v="28390000"/>
    <n v="20430000"/>
    <n v="6579000"/>
  </r>
  <r>
    <s v="PC(20:2/14:1)"/>
    <x v="12"/>
    <x v="12"/>
    <n v="9202000"/>
    <n v="602800"/>
    <n v="3480000"/>
    <n v="588800"/>
    <n v="1477000"/>
    <n v="1165000"/>
    <n v="1870000"/>
    <n v="10750000"/>
    <n v="15940000"/>
  </r>
  <r>
    <s v="PC(20:2/14:1)"/>
    <x v="12"/>
    <x v="12"/>
    <n v="5181000"/>
    <n v="1645000"/>
    <n v="3935000"/>
    <n v="291400"/>
    <n v="2703000"/>
    <n v="45980000"/>
    <n v="1105000"/>
    <n v="4053000"/>
    <n v="19250000"/>
  </r>
  <r>
    <s v="PC(20:2/14:2)"/>
    <x v="12"/>
    <x v="34"/>
    <n v="15880000"/>
    <n v="9403000"/>
    <n v="7194000"/>
    <n v="222900"/>
    <n v="17870000"/>
    <n v="11940000"/>
    <n v="1607000"/>
    <n v="7933000"/>
    <n v="69600000"/>
  </r>
  <r>
    <s v="PC(20:2/14:2)"/>
    <x v="12"/>
    <x v="34"/>
    <n v="72450000"/>
    <n v="19180000"/>
    <n v="92080000"/>
    <n v="2350000"/>
    <n v="41290000"/>
    <n v="104700000"/>
    <n v="23890000"/>
    <n v="19110000"/>
    <n v="106400000"/>
  </r>
  <r>
    <s v="PC(20:2/14:2)"/>
    <x v="12"/>
    <x v="34"/>
    <n v="115600000"/>
    <n v="39970000"/>
    <n v="103200000"/>
    <n v="2350000"/>
    <n v="66260000"/>
    <n v="154400000"/>
    <n v="76700000"/>
    <n v="87820000"/>
    <n v="18430000"/>
  </r>
  <r>
    <s v="PC(20:2/14:2)"/>
    <x v="12"/>
    <x v="34"/>
    <n v="134200000"/>
    <n v="38280000"/>
    <n v="34260000"/>
    <n v="1426000"/>
    <n v="73860000"/>
    <n v="675700000"/>
    <n v="19530000"/>
    <n v="2058000"/>
    <n v="31160000"/>
  </r>
  <r>
    <s v="PC(20:2/18:2)"/>
    <x v="12"/>
    <x v="9"/>
    <n v="1691000"/>
    <n v="2223000"/>
    <n v="1747000"/>
    <n v="874100"/>
    <n v="3048000"/>
    <n v="2705000"/>
    <n v="173400"/>
    <n v="283100"/>
    <n v="4259000"/>
  </r>
  <r>
    <s v="PC(20:2/18:2)"/>
    <x v="12"/>
    <x v="9"/>
    <n v="40350000"/>
    <n v="15820000"/>
    <n v="4384000"/>
    <n v="9497000"/>
    <n v="13420000"/>
    <n v="5954000"/>
    <n v="4076000"/>
    <n v="4334000"/>
    <n v="18710000"/>
  </r>
  <r>
    <s v="PC(20:2/18:2)"/>
    <x v="12"/>
    <x v="9"/>
    <n v="27420000"/>
    <n v="2765000"/>
    <n v="3193000"/>
    <n v="750600"/>
    <n v="3787000"/>
    <n v="5299000"/>
    <n v="1276000"/>
    <n v="1731000"/>
    <n v="1401000"/>
  </r>
  <r>
    <s v="PC(20:2/18:2)"/>
    <x v="12"/>
    <x v="9"/>
    <n v="5170000"/>
    <n v="4947000"/>
    <n v="890000"/>
    <n v="2697000"/>
    <n v="569900"/>
    <n v="2336000"/>
    <n v="616500"/>
    <n v="3764000"/>
    <n v="8375000"/>
  </r>
  <r>
    <s v="PC(20:2/18:2)"/>
    <x v="12"/>
    <x v="9"/>
    <n v="11660000"/>
    <n v="1573000"/>
    <n v="131400"/>
    <n v="775500"/>
    <n v="1965000"/>
    <n v="17050000"/>
    <n v="1508000"/>
    <n v="4895000"/>
    <n v="18720000"/>
  </r>
  <r>
    <s v="PC(20:4/13:0)"/>
    <x v="12"/>
    <x v="29"/>
    <n v="3620000"/>
    <n v="746800"/>
    <n v="568100"/>
    <n v="0"/>
    <n v="7337000"/>
    <n v="4485000"/>
    <n v="77420"/>
    <n v="0"/>
    <n v="0"/>
  </r>
  <r>
    <s v="PC(20:4/21:0)"/>
    <x v="12"/>
    <x v="35"/>
    <n v="78850"/>
    <n v="0"/>
    <n v="0"/>
    <n v="57220"/>
    <n v="92180"/>
    <n v="26760000"/>
    <n v="0"/>
    <n v="40220"/>
    <n v="123700"/>
  </r>
  <r>
    <s v="PC(22:1/14:1)"/>
    <x v="12"/>
    <x v="12"/>
    <n v="1993000"/>
    <n v="641500"/>
    <n v="1530000"/>
    <n v="1348000"/>
    <n v="1441000"/>
    <n v="742700"/>
    <n v="2372000"/>
    <n v="493100"/>
    <n v="3960000"/>
  </r>
  <r>
    <s v="PC(22:2/18:2)"/>
    <x v="12"/>
    <x v="9"/>
    <n v="467600"/>
    <n v="75270"/>
    <n v="0"/>
    <n v="0"/>
    <n v="918100"/>
    <n v="1314000"/>
    <n v="36150"/>
    <n v="974800"/>
    <n v="6761000"/>
  </r>
  <r>
    <s v="PC(22:4/14:1)"/>
    <x v="12"/>
    <x v="12"/>
    <n v="873300"/>
    <n v="588000"/>
    <n v="685400"/>
    <n v="999000"/>
    <n v="510300"/>
    <n v="524200"/>
    <n v="467000"/>
    <n v="3513000"/>
    <n v="1752000"/>
  </r>
  <r>
    <s v="PC(22:4/18:2)"/>
    <x v="12"/>
    <x v="9"/>
    <n v="6409000"/>
    <n v="3391000"/>
    <n v="3701000"/>
    <n v="2203000"/>
    <n v="2169000"/>
    <n v="5069000"/>
    <n v="3032000"/>
    <n v="43150000"/>
    <n v="7530000"/>
  </r>
  <r>
    <s v="PC(22:5/18:2)"/>
    <x v="12"/>
    <x v="9"/>
    <n v="112500000"/>
    <n v="30090000"/>
    <n v="386800000"/>
    <n v="34700000"/>
    <n v="53330000"/>
    <n v="73380000"/>
    <n v="198900000"/>
    <n v="199100000"/>
    <n v="499200000"/>
  </r>
  <r>
    <s v="PC(24:0/18:2)"/>
    <x v="12"/>
    <x v="9"/>
    <n v="0"/>
    <n v="0"/>
    <n v="0"/>
    <n v="163300"/>
    <n v="0"/>
    <n v="0"/>
    <n v="0"/>
    <n v="2133000"/>
    <n v="11850000"/>
  </r>
  <r>
    <s v="PE(16:0/16:1)"/>
    <x v="13"/>
    <x v="13"/>
    <n v="356500"/>
    <n v="28740"/>
    <n v="167300"/>
    <n v="39210"/>
    <n v="162800"/>
    <n v="356800"/>
    <n v="0"/>
    <n v="2725000"/>
    <n v="80890"/>
  </r>
  <r>
    <s v="PE(16:0/16:1)"/>
    <x v="13"/>
    <x v="13"/>
    <n v="5698000"/>
    <n v="2816000"/>
    <n v="3154000"/>
    <n v="163400"/>
    <n v="1204000"/>
    <n v="2755000"/>
    <n v="8637000"/>
    <n v="13450000"/>
    <n v="6374000"/>
  </r>
  <r>
    <s v="PE(16:0/18:1)"/>
    <x v="13"/>
    <x v="6"/>
    <n v="1875000"/>
    <n v="235500"/>
    <n v="1507000"/>
    <n v="0"/>
    <n v="159800"/>
    <n v="73560"/>
    <n v="577900"/>
    <n v="48020"/>
    <n v="288900"/>
  </r>
  <r>
    <s v="PE(16:0/18:1)"/>
    <x v="13"/>
    <x v="6"/>
    <n v="9860000"/>
    <n v="13060000"/>
    <n v="495000"/>
    <n v="0"/>
    <n v="9186000"/>
    <n v="10040000"/>
    <n v="7754000"/>
    <n v="1766000"/>
    <n v="282500"/>
  </r>
  <r>
    <s v="PE(16:0/18:1)"/>
    <x v="13"/>
    <x v="6"/>
    <n v="72680000"/>
    <n v="23810000"/>
    <n v="76930000"/>
    <n v="5559000"/>
    <n v="25570000"/>
    <n v="296600000"/>
    <n v="33000000"/>
    <n v="1508000"/>
    <n v="50940000"/>
  </r>
  <r>
    <s v="PE(16:0/18:2)"/>
    <x v="13"/>
    <x v="9"/>
    <n v="0"/>
    <n v="0"/>
    <n v="0"/>
    <n v="0"/>
    <n v="0"/>
    <n v="0"/>
    <n v="94720"/>
    <n v="706300"/>
    <n v="2663000"/>
  </r>
  <r>
    <s v="PE(16:0/18:2)"/>
    <x v="13"/>
    <x v="9"/>
    <n v="30500"/>
    <n v="0"/>
    <n v="0"/>
    <n v="45650"/>
    <n v="0"/>
    <n v="14570"/>
    <n v="286200"/>
    <n v="331300"/>
    <n v="1073000"/>
  </r>
  <r>
    <s v="PE(16:0/18:2)"/>
    <x v="13"/>
    <x v="9"/>
    <n v="36290"/>
    <n v="0"/>
    <n v="0"/>
    <n v="45650"/>
    <n v="0"/>
    <n v="59100"/>
    <n v="37590"/>
    <n v="717300"/>
    <n v="3415000"/>
  </r>
  <r>
    <s v="PE(16:0/18:2)"/>
    <x v="13"/>
    <x v="9"/>
    <n v="554000"/>
    <n v="244800"/>
    <n v="1393000"/>
    <n v="103100"/>
    <n v="624200"/>
    <n v="7445000"/>
    <n v="639700"/>
    <n v="966000"/>
    <n v="4101000"/>
  </r>
  <r>
    <s v="PE(16:0/18:2)"/>
    <x v="13"/>
    <x v="9"/>
    <n v="4208000"/>
    <n v="2719000"/>
    <n v="14350000"/>
    <n v="606400"/>
    <n v="787300"/>
    <n v="4131000"/>
    <n v="3206000"/>
    <n v="5708000"/>
    <n v="3255000"/>
  </r>
  <r>
    <s v="PE(16:0/18:2)"/>
    <x v="13"/>
    <x v="9"/>
    <n v="3466000"/>
    <n v="3364000"/>
    <n v="337500"/>
    <n v="188600"/>
    <n v="939800"/>
    <n v="4131000"/>
    <n v="1907000"/>
    <n v="731800"/>
    <n v="10090000"/>
  </r>
  <r>
    <s v="PE(16:0/18:2)"/>
    <x v="13"/>
    <x v="9"/>
    <n v="1344000"/>
    <n v="888200"/>
    <n v="91370"/>
    <n v="271800"/>
    <n v="324600"/>
    <n v="1690000"/>
    <n v="1875000"/>
    <n v="8501000"/>
    <n v="12670000"/>
  </r>
  <r>
    <s v="PE(16:0/18:2)"/>
    <x v="13"/>
    <x v="9"/>
    <n v="96770"/>
    <n v="114600"/>
    <n v="125000"/>
    <n v="180400"/>
    <n v="323600"/>
    <n v="87930"/>
    <n v="2769000"/>
    <n v="1444000"/>
    <n v="2141000"/>
  </r>
  <r>
    <s v="PE(16:0/18:2)"/>
    <x v="13"/>
    <x v="9"/>
    <n v="131800"/>
    <n v="159700"/>
    <n v="334700"/>
    <n v="348200"/>
    <n v="119800"/>
    <n v="2629000"/>
    <n v="1720000"/>
    <n v="1434000"/>
    <n v="1244000"/>
  </r>
  <r>
    <s v="PE(16:0/18:2)"/>
    <x v="13"/>
    <x v="9"/>
    <n v="2135000"/>
    <n v="2405000"/>
    <n v="343400"/>
    <n v="740500"/>
    <n v="239800"/>
    <n v="1703000"/>
    <n v="2838000"/>
    <n v="8800000"/>
    <n v="7265000"/>
  </r>
  <r>
    <s v="PE(16:0/18:2)"/>
    <x v="13"/>
    <x v="9"/>
    <n v="22490000"/>
    <n v="8228000"/>
    <n v="43230000"/>
    <n v="8241000"/>
    <n v="9854000"/>
    <n v="62290000"/>
    <n v="16840000"/>
    <n v="21030000"/>
    <n v="398800000"/>
  </r>
  <r>
    <s v="PE(16:0/20:4)"/>
    <x v="13"/>
    <x v="3"/>
    <n v="18050000"/>
    <n v="11340000"/>
    <n v="495000"/>
    <n v="0"/>
    <n v="8258000"/>
    <n v="11390000"/>
    <n v="7300000"/>
    <n v="1766000"/>
    <n v="282500"/>
  </r>
  <r>
    <s v="PE(16:0/22:6)"/>
    <x v="13"/>
    <x v="16"/>
    <n v="54470000"/>
    <n v="20210000"/>
    <n v="6344000"/>
    <n v="303300"/>
    <n v="23950000"/>
    <n v="24120000"/>
    <n v="11220000"/>
    <n v="6990000"/>
    <n v="1661000"/>
  </r>
  <r>
    <s v="PE(16:0e/18:1)"/>
    <x v="13"/>
    <x v="6"/>
    <n v="533200"/>
    <n v="1053000"/>
    <n v="25120000"/>
    <n v="1099000"/>
    <n v="35720"/>
    <n v="571600"/>
    <n v="27400000"/>
    <n v="3143000"/>
    <n v="4054000"/>
  </r>
  <r>
    <s v="PE(16:0e/18:2)"/>
    <x v="13"/>
    <x v="9"/>
    <n v="7938000"/>
    <n v="2015000"/>
    <n v="46520000"/>
    <n v="4658000"/>
    <n v="1015000"/>
    <n v="597700"/>
    <n v="45870000"/>
    <n v="53910000"/>
    <n v="56880000"/>
  </r>
  <r>
    <s v="PE(16:0p/17:1)"/>
    <x v="13"/>
    <x v="18"/>
    <n v="233200"/>
    <n v="0"/>
    <n v="1092000"/>
    <n v="106800"/>
    <n v="0"/>
    <n v="1068"/>
    <n v="597300"/>
    <n v="1761000"/>
    <n v="0"/>
  </r>
  <r>
    <s v="PE(16:0p/18:1)"/>
    <x v="13"/>
    <x v="6"/>
    <n v="49130"/>
    <n v="73720"/>
    <n v="3567000"/>
    <n v="552400"/>
    <n v="44960"/>
    <n v="42600"/>
    <n v="590800"/>
    <n v="798800"/>
    <n v="587000"/>
  </r>
  <r>
    <s v="PE(16:0p/18:1)"/>
    <x v="13"/>
    <x v="6"/>
    <n v="48880"/>
    <n v="308100"/>
    <n v="1124000"/>
    <n v="1269000"/>
    <n v="0"/>
    <n v="0"/>
    <n v="5720000"/>
    <n v="3050000"/>
    <n v="1297000"/>
  </r>
  <r>
    <s v="PE(16:0p/18:1)"/>
    <x v="13"/>
    <x v="6"/>
    <n v="348000"/>
    <n v="425400"/>
    <n v="1601000"/>
    <n v="280000"/>
    <n v="43930"/>
    <n v="41290"/>
    <n v="571100"/>
    <n v="953500"/>
    <n v="3693000"/>
  </r>
  <r>
    <s v="PE(16:0p/18:1)"/>
    <x v="13"/>
    <x v="6"/>
    <n v="252400"/>
    <n v="246800"/>
    <n v="532000"/>
    <n v="208800"/>
    <n v="35350"/>
    <n v="0"/>
    <n v="1505000"/>
    <n v="2851000"/>
    <n v="655500"/>
  </r>
  <r>
    <s v="PE(16:0p/18:1)"/>
    <x v="13"/>
    <x v="6"/>
    <n v="12500000"/>
    <n v="4792000"/>
    <n v="47520000"/>
    <n v="38430000"/>
    <n v="750100"/>
    <n v="3020000"/>
    <n v="70920000"/>
    <n v="81240000"/>
    <n v="60130000"/>
  </r>
  <r>
    <s v="PE(16:0p/18:1)"/>
    <x v="13"/>
    <x v="6"/>
    <n v="13300000"/>
    <n v="7567000"/>
    <n v="67000000"/>
    <n v="17570000"/>
    <n v="3265000"/>
    <n v="7394000"/>
    <n v="87650000"/>
    <n v="59160000"/>
    <n v="42600000"/>
  </r>
  <r>
    <s v="PE(16:0p/18:2)"/>
    <x v="13"/>
    <x v="9"/>
    <n v="151400"/>
    <n v="40080"/>
    <n v="130800"/>
    <n v="90080"/>
    <n v="87730"/>
    <n v="76130"/>
    <n v="585200"/>
    <n v="4046000"/>
    <n v="184000"/>
  </r>
  <r>
    <s v="PE(16:0p/18:2)"/>
    <x v="13"/>
    <x v="9"/>
    <n v="54740"/>
    <n v="41700"/>
    <n v="865400"/>
    <n v="96100"/>
    <n v="38360"/>
    <n v="74280"/>
    <n v="677600"/>
    <n v="2508000"/>
    <n v="2142000"/>
  </r>
  <r>
    <s v="PE(16:0p/18:2)"/>
    <x v="13"/>
    <x v="9"/>
    <n v="0"/>
    <n v="37890"/>
    <n v="582600"/>
    <n v="3377000"/>
    <n v="71090"/>
    <n v="0"/>
    <n v="754700"/>
    <n v="1680000"/>
    <n v="2910000"/>
  </r>
  <r>
    <s v="PE(16:0p/18:2)"/>
    <x v="13"/>
    <x v="9"/>
    <n v="45250"/>
    <n v="75510"/>
    <n v="395000"/>
    <n v="2162000"/>
    <n v="38610"/>
    <n v="0"/>
    <n v="242000"/>
    <n v="3483000"/>
    <n v="2593000"/>
  </r>
  <r>
    <s v="PE(16:0p/18:2)"/>
    <x v="13"/>
    <x v="9"/>
    <n v="0"/>
    <n v="0"/>
    <n v="586800"/>
    <n v="5054000"/>
    <n v="0"/>
    <n v="85500"/>
    <n v="608500"/>
    <n v="1220000"/>
    <n v="681300"/>
  </r>
  <r>
    <s v="PE(16:0p/18:2)"/>
    <x v="13"/>
    <x v="9"/>
    <n v="18210"/>
    <n v="0"/>
    <n v="190800"/>
    <n v="2862000"/>
    <n v="0"/>
    <n v="71820"/>
    <n v="2155000"/>
    <n v="13060000"/>
    <n v="17410000"/>
  </r>
  <r>
    <s v="PE(16:0p/18:2)"/>
    <x v="13"/>
    <x v="9"/>
    <n v="45960"/>
    <n v="0"/>
    <n v="2975000"/>
    <n v="4863000"/>
    <n v="0"/>
    <n v="48170"/>
    <n v="1502000"/>
    <n v="2877000"/>
    <n v="14940000"/>
  </r>
  <r>
    <s v="PE(16:0p/18:2)"/>
    <x v="13"/>
    <x v="9"/>
    <n v="76570"/>
    <n v="138300"/>
    <n v="310900"/>
    <n v="836700"/>
    <n v="117100"/>
    <n v="89600"/>
    <n v="1918000"/>
    <n v="4466000"/>
    <n v="1813000"/>
  </r>
  <r>
    <s v="PE(16:0p/18:2)"/>
    <x v="13"/>
    <x v="9"/>
    <n v="20090"/>
    <n v="15660"/>
    <n v="1212000"/>
    <n v="614000"/>
    <n v="4627"/>
    <n v="191200"/>
    <n v="1833000"/>
    <n v="5932000"/>
    <n v="4292000"/>
  </r>
  <r>
    <s v="PE(16:0p/18:2)"/>
    <x v="13"/>
    <x v="9"/>
    <n v="0"/>
    <n v="30530"/>
    <n v="706400"/>
    <n v="2069000"/>
    <n v="0"/>
    <n v="397500"/>
    <n v="768500"/>
    <n v="4622000"/>
    <n v="45300000"/>
  </r>
  <r>
    <s v="PE(16:0p/18:2)"/>
    <x v="13"/>
    <x v="9"/>
    <n v="0"/>
    <n v="48600"/>
    <n v="4150000"/>
    <n v="2560000"/>
    <n v="0"/>
    <n v="5959000"/>
    <n v="22690000"/>
    <n v="7060000"/>
    <n v="41950000"/>
  </r>
  <r>
    <s v="PE(16:0p/18:2)"/>
    <x v="13"/>
    <x v="9"/>
    <n v="70570"/>
    <n v="62200"/>
    <n v="200500"/>
    <n v="1418000"/>
    <n v="0"/>
    <n v="1478000"/>
    <n v="2718000"/>
    <n v="5396000"/>
    <n v="15440000"/>
  </r>
  <r>
    <s v="PE(16:0p/18:2)"/>
    <x v="13"/>
    <x v="9"/>
    <n v="0"/>
    <n v="40020"/>
    <n v="1960000"/>
    <n v="1198000"/>
    <n v="20980"/>
    <n v="314400"/>
    <n v="1635000"/>
    <n v="1936000"/>
    <n v="87640000"/>
  </r>
  <r>
    <s v="PE(16:0p/18:2)"/>
    <x v="13"/>
    <x v="9"/>
    <n v="23950"/>
    <n v="40490"/>
    <n v="2232000"/>
    <n v="3937000"/>
    <n v="30470"/>
    <n v="2174000"/>
    <n v="10040000"/>
    <n v="5194000"/>
    <n v="86130000"/>
  </r>
  <r>
    <s v="PE(16:0p/18:2)"/>
    <x v="13"/>
    <x v="9"/>
    <n v="20290"/>
    <n v="38670"/>
    <n v="3764000"/>
    <n v="1118000"/>
    <n v="0"/>
    <n v="284200"/>
    <n v="8982000"/>
    <n v="3617000"/>
    <n v="10280000"/>
  </r>
  <r>
    <s v="PE(16:0p/18:2)"/>
    <x v="13"/>
    <x v="9"/>
    <n v="0"/>
    <n v="0"/>
    <n v="2747000"/>
    <n v="5704000"/>
    <n v="0"/>
    <n v="155600"/>
    <n v="11030000"/>
    <n v="26760000"/>
    <n v="130700000"/>
  </r>
  <r>
    <s v="PE(16:0p/18:2)"/>
    <x v="13"/>
    <x v="9"/>
    <n v="0"/>
    <n v="38050"/>
    <n v="2301000"/>
    <n v="1963000"/>
    <n v="47750"/>
    <n v="694100"/>
    <n v="2202000"/>
    <n v="50130000"/>
    <n v="120200000"/>
  </r>
  <r>
    <s v="PE(16:0p/18:2)"/>
    <x v="13"/>
    <x v="9"/>
    <n v="53880"/>
    <n v="0"/>
    <n v="2321000"/>
    <n v="14050000"/>
    <n v="76700"/>
    <n v="0"/>
    <n v="5963000"/>
    <n v="9543000"/>
    <n v="52810000"/>
  </r>
  <r>
    <s v="PE(16:0p/18:2)"/>
    <x v="13"/>
    <x v="9"/>
    <n v="137000"/>
    <n v="191600"/>
    <n v="8196000"/>
    <n v="4103000"/>
    <n v="0"/>
    <n v="545000"/>
    <n v="13010000"/>
    <n v="19950000"/>
    <n v="79980000"/>
  </r>
  <r>
    <s v="PE(16:0p/18:2)"/>
    <x v="13"/>
    <x v="9"/>
    <n v="526600"/>
    <n v="6590000"/>
    <n v="279600000"/>
    <n v="17990000"/>
    <n v="442500"/>
    <n v="3766000"/>
    <n v="72330000"/>
    <n v="126800000"/>
    <n v="2320000000"/>
  </r>
  <r>
    <s v="PE(16:0p/20:4)"/>
    <x v="13"/>
    <x v="3"/>
    <n v="64340000"/>
    <n v="27050000"/>
    <n v="3741000"/>
    <n v="1034000"/>
    <n v="11850000"/>
    <n v="13270000"/>
    <n v="13410000"/>
    <n v="1697000"/>
    <n v="94770"/>
  </r>
  <r>
    <s v="PE(16:0p/22:4)"/>
    <x v="13"/>
    <x v="23"/>
    <n v="33610000"/>
    <n v="11770000"/>
    <n v="4892000"/>
    <n v="397900"/>
    <n v="16300000"/>
    <n v="42800000"/>
    <n v="14750000"/>
    <n v="690000"/>
    <n v="327700"/>
  </r>
  <r>
    <s v="PE(16:0p/22:4)"/>
    <x v="13"/>
    <x v="23"/>
    <n v="57220000"/>
    <n v="31360000"/>
    <n v="9661000"/>
    <n v="1142000"/>
    <n v="21930000"/>
    <n v="37060000"/>
    <n v="16140000"/>
    <n v="1448000"/>
    <n v="353700"/>
  </r>
  <r>
    <s v="PE(17:1/18:2)"/>
    <x v="13"/>
    <x v="9"/>
    <n v="0"/>
    <n v="0"/>
    <n v="121500"/>
    <n v="0"/>
    <n v="0"/>
    <n v="0"/>
    <n v="80020"/>
    <n v="654900"/>
    <n v="3044000"/>
  </r>
  <r>
    <s v="PE(18:0/16:0)"/>
    <x v="13"/>
    <x v="4"/>
    <n v="34960"/>
    <n v="35180"/>
    <n v="29480"/>
    <n v="103800"/>
    <n v="263100"/>
    <n v="8981000"/>
    <n v="30100"/>
    <n v="51980"/>
    <n v="52340"/>
  </r>
  <r>
    <s v="PE(18:0/16:0)"/>
    <x v="13"/>
    <x v="4"/>
    <n v="101400"/>
    <n v="163800"/>
    <n v="816"/>
    <n v="0"/>
    <n v="195900"/>
    <n v="346000"/>
    <n v="124700"/>
    <n v="271600"/>
    <n v="1021"/>
  </r>
  <r>
    <s v="PE(18:0/18:0)"/>
    <x v="13"/>
    <x v="5"/>
    <n v="21440000"/>
    <n v="12980000"/>
    <n v="2692000"/>
    <n v="214400"/>
    <n v="12660000"/>
    <n v="69400000"/>
    <n v="7945000"/>
    <n v="552500"/>
    <n v="223500"/>
  </r>
  <r>
    <s v="PE(18:0/18:1)"/>
    <x v="13"/>
    <x v="6"/>
    <n v="15800000"/>
    <n v="793400"/>
    <n v="191000"/>
    <n v="87520"/>
    <n v="748200"/>
    <n v="2120000"/>
    <n v="2994000"/>
    <n v="4245000"/>
    <n v="274900"/>
  </r>
  <r>
    <s v="PE(18:0/18:1)"/>
    <x v="13"/>
    <x v="6"/>
    <n v="2621000"/>
    <n v="5405000"/>
    <n v="286400"/>
    <n v="96990"/>
    <n v="3744000"/>
    <n v="5985000"/>
    <n v="4095000"/>
    <n v="1309000"/>
    <n v="3150000"/>
  </r>
  <r>
    <s v="PE(18:0/18:1)"/>
    <x v="13"/>
    <x v="6"/>
    <n v="3954000"/>
    <n v="1932000"/>
    <n v="7023000"/>
    <n v="453300"/>
    <n v="1923000"/>
    <n v="7623000"/>
    <n v="10300000"/>
    <n v="15840000"/>
    <n v="1882000"/>
  </r>
  <r>
    <s v="PE(18:0/18:1)"/>
    <x v="13"/>
    <x v="6"/>
    <n v="17600000"/>
    <n v="6919000"/>
    <n v="2434000"/>
    <n v="0"/>
    <n v="6424000"/>
    <n v="11350000"/>
    <n v="2840000"/>
    <n v="8220000"/>
    <n v="716800"/>
  </r>
  <r>
    <s v="PE(18:0/18:1)"/>
    <x v="13"/>
    <x v="6"/>
    <n v="56780000"/>
    <n v="50880000"/>
    <n v="14590000"/>
    <n v="696100"/>
    <n v="22620000"/>
    <n v="278700000"/>
    <n v="23040000"/>
    <n v="1038000"/>
    <n v="130600"/>
  </r>
  <r>
    <s v="PE(18:0/18:1)"/>
    <x v="13"/>
    <x v="6"/>
    <n v="176100000"/>
    <n v="61170000"/>
    <n v="18560000"/>
    <n v="273400"/>
    <n v="91270000"/>
    <n v="279500000"/>
    <n v="36940000"/>
    <n v="2851000"/>
    <n v="132100"/>
  </r>
  <r>
    <s v="PE(18:0/18:1)"/>
    <x v="13"/>
    <x v="6"/>
    <n v="118300000"/>
    <n v="67000000"/>
    <n v="61710000"/>
    <n v="3486000"/>
    <n v="66450000"/>
    <n v="394700000"/>
    <n v="108000000"/>
    <n v="13200000"/>
    <n v="31890000"/>
  </r>
  <r>
    <s v="PE(18:0/18:2)"/>
    <x v="13"/>
    <x v="9"/>
    <n v="151600"/>
    <n v="1012000"/>
    <n v="89400"/>
    <n v="0"/>
    <n v="258600"/>
    <n v="70710"/>
    <n v="2119000"/>
    <n v="371000"/>
    <n v="261400"/>
  </r>
  <r>
    <s v="PE(18:0/18:2)"/>
    <x v="13"/>
    <x v="9"/>
    <n v="384400"/>
    <n v="610500"/>
    <n v="1265000"/>
    <n v="49430"/>
    <n v="291900"/>
    <n v="789100"/>
    <n v="393300"/>
    <n v="1431000"/>
    <n v="992700"/>
  </r>
  <r>
    <s v="PE(18:0/18:2)"/>
    <x v="13"/>
    <x v="9"/>
    <n v="116000000"/>
    <n v="40040000"/>
    <n v="47610000"/>
    <n v="18420000"/>
    <n v="49930000"/>
    <n v="518600000"/>
    <n v="49710000"/>
    <n v="88620000"/>
    <n v="194600000"/>
  </r>
  <r>
    <s v="PE(18:0/20:1)"/>
    <x v="13"/>
    <x v="0"/>
    <n v="48520000"/>
    <n v="26320000"/>
    <n v="69330"/>
    <n v="36520"/>
    <n v="11880000"/>
    <n v="18840000"/>
    <n v="18080000"/>
    <n v="395000"/>
    <n v="91360"/>
  </r>
  <r>
    <s v="PE(18:0/20:2)"/>
    <x v="13"/>
    <x v="32"/>
    <n v="26320000"/>
    <n v="15630000"/>
    <n v="462700"/>
    <n v="0"/>
    <n v="14930000"/>
    <n v="15100000"/>
    <n v="6298000"/>
    <n v="243700"/>
    <n v="0"/>
  </r>
  <r>
    <s v="PE(18:0/20:3)"/>
    <x v="13"/>
    <x v="20"/>
    <n v="22350000"/>
    <n v="14800000"/>
    <n v="2693000"/>
    <n v="607100"/>
    <n v="12820000"/>
    <n v="88150000"/>
    <n v="6341000"/>
    <n v="4772000"/>
    <n v="1588000"/>
  </r>
  <r>
    <s v="PE(18:0/20:4)"/>
    <x v="13"/>
    <x v="3"/>
    <n v="1732000"/>
    <n v="2497000"/>
    <n v="88730"/>
    <n v="67920"/>
    <n v="6506000"/>
    <n v="1792000"/>
    <n v="1693000"/>
    <n v="605500"/>
    <n v="488500"/>
  </r>
  <r>
    <s v="PE(18:0/20:4)"/>
    <x v="13"/>
    <x v="3"/>
    <n v="387100"/>
    <n v="267300"/>
    <n v="0"/>
    <n v="0"/>
    <n v="263400"/>
    <n v="2427000"/>
    <n v="38880"/>
    <n v="0"/>
    <n v="38280"/>
  </r>
  <r>
    <s v="PE(18:0/20:4)"/>
    <x v="13"/>
    <x v="3"/>
    <n v="2141000"/>
    <n v="1339000"/>
    <n v="138700"/>
    <n v="132100"/>
    <n v="1740000"/>
    <n v="1481000"/>
    <n v="1851000"/>
    <n v="905100"/>
    <n v="2886000"/>
  </r>
  <r>
    <s v="PE(18:0/20:4)"/>
    <x v="13"/>
    <x v="3"/>
    <n v="1470000"/>
    <n v="1311000"/>
    <n v="243400"/>
    <n v="57040"/>
    <n v="3303000"/>
    <n v="1953000"/>
    <n v="1906000"/>
    <n v="3458000"/>
    <n v="772700"/>
  </r>
  <r>
    <s v="PE(18:0/20:4)"/>
    <x v="13"/>
    <x v="3"/>
    <n v="1318000"/>
    <n v="364400"/>
    <n v="0"/>
    <n v="0"/>
    <n v="671500"/>
    <n v="1329000"/>
    <n v="173700"/>
    <n v="41090"/>
    <n v="38250"/>
  </r>
  <r>
    <s v="PE(18:0/20:4)"/>
    <x v="13"/>
    <x v="3"/>
    <n v="27710000"/>
    <n v="2792000"/>
    <n v="15350000"/>
    <n v="99320"/>
    <n v="3136000"/>
    <n v="1949000"/>
    <n v="2942000"/>
    <n v="439600"/>
    <n v="9015000"/>
  </r>
  <r>
    <s v="PE(18:0/20:4)"/>
    <x v="13"/>
    <x v="3"/>
    <n v="1209000"/>
    <n v="856000"/>
    <n v="8311000"/>
    <n v="453300"/>
    <n v="615000"/>
    <n v="7666000"/>
    <n v="9455000"/>
    <n v="15830000"/>
    <n v="12510000"/>
  </r>
  <r>
    <s v="PE(18:0/20:4)"/>
    <x v="13"/>
    <x v="3"/>
    <n v="23190000"/>
    <n v="6594000"/>
    <n v="6475000"/>
    <n v="0"/>
    <n v="14450000"/>
    <n v="43850000"/>
    <n v="3999000"/>
    <n v="1376000"/>
    <n v="1945000"/>
  </r>
  <r>
    <s v="PE(18:0/20:4)"/>
    <x v="13"/>
    <x v="3"/>
    <n v="4215000"/>
    <n v="3185000"/>
    <n v="1422000"/>
    <n v="665800"/>
    <n v="5356000"/>
    <n v="1129000"/>
    <n v="36770000"/>
    <n v="1165000"/>
    <n v="79580"/>
  </r>
  <r>
    <s v="PE(18:0/20:4)"/>
    <x v="13"/>
    <x v="3"/>
    <n v="19600000"/>
    <n v="17700000"/>
    <n v="5659000"/>
    <n v="696100"/>
    <n v="22620000"/>
    <n v="109000000"/>
    <n v="14500000"/>
    <n v="1038000"/>
    <n v="130600"/>
  </r>
  <r>
    <s v="PE(18:0/20:4)"/>
    <x v="13"/>
    <x v="3"/>
    <n v="185200000"/>
    <n v="61170000"/>
    <n v="18760000"/>
    <n v="100600"/>
    <n v="98180000"/>
    <n v="279500000"/>
    <n v="37390000"/>
    <n v="2524000"/>
    <n v="1014000"/>
  </r>
  <r>
    <s v="PE(18:0/20:5)"/>
    <x v="13"/>
    <x v="10"/>
    <n v="11650000"/>
    <n v="6406000"/>
    <n v="369700"/>
    <n v="465300"/>
    <n v="7237000"/>
    <n v="7714000"/>
    <n v="4373000"/>
    <n v="3209000"/>
    <n v="495800"/>
  </r>
  <r>
    <s v="PE(18:0/22:4)"/>
    <x v="13"/>
    <x v="23"/>
    <n v="43570000"/>
    <n v="26380000"/>
    <n v="4019000"/>
    <n v="42770"/>
    <n v="18280000"/>
    <n v="71260000"/>
    <n v="13660000"/>
    <n v="287900"/>
    <n v="73790"/>
  </r>
  <r>
    <s v="PE(18:0/22:5)"/>
    <x v="13"/>
    <x v="21"/>
    <n v="26320000"/>
    <n v="6673000"/>
    <n v="102800"/>
    <n v="0"/>
    <n v="14930000"/>
    <n v="38380000"/>
    <n v="3503000"/>
    <n v="190100"/>
    <n v="0"/>
  </r>
  <r>
    <s v="PE(18:0/22:6)"/>
    <x v="13"/>
    <x v="16"/>
    <n v="25910000"/>
    <n v="16340000"/>
    <n v="1112000"/>
    <n v="493500"/>
    <n v="19380000"/>
    <n v="19970000"/>
    <n v="12900000"/>
    <n v="3576000"/>
    <n v="126000"/>
  </r>
  <r>
    <s v="PE(18:0p/18:1)"/>
    <x v="13"/>
    <x v="6"/>
    <n v="0"/>
    <n v="0"/>
    <n v="0"/>
    <n v="0"/>
    <n v="0"/>
    <n v="0"/>
    <n v="198500"/>
    <n v="0"/>
    <n v="115200"/>
  </r>
  <r>
    <s v="PE(18:0p/18:1)"/>
    <x v="13"/>
    <x v="6"/>
    <n v="13930000"/>
    <n v="12910000"/>
    <n v="25850000"/>
    <n v="3269000"/>
    <n v="4271000"/>
    <n v="16050000"/>
    <n v="28750000"/>
    <n v="7171000"/>
    <n v="15450000"/>
  </r>
  <r>
    <s v="PE(18:0p/18:2)"/>
    <x v="13"/>
    <x v="9"/>
    <n v="203700"/>
    <n v="136400"/>
    <n v="270500"/>
    <n v="132600"/>
    <n v="47250"/>
    <n v="550500"/>
    <n v="825800"/>
    <n v="4520000"/>
    <n v="8437000"/>
  </r>
  <r>
    <s v="PE(18:0p/18:2)"/>
    <x v="13"/>
    <x v="9"/>
    <n v="540900"/>
    <n v="148500"/>
    <n v="134400"/>
    <n v="207400"/>
    <n v="353500"/>
    <n v="28420000"/>
    <n v="4448000"/>
    <n v="11680000"/>
    <n v="4340000"/>
  </r>
  <r>
    <s v="PE(18:0p/18:2)"/>
    <x v="13"/>
    <x v="9"/>
    <n v="500500"/>
    <n v="469500"/>
    <n v="391000"/>
    <n v="296900"/>
    <n v="165100"/>
    <n v="34970000"/>
    <n v="603000"/>
    <n v="863300"/>
    <n v="1155000"/>
  </r>
  <r>
    <s v="PE(18:0p/18:2)"/>
    <x v="13"/>
    <x v="9"/>
    <n v="173100"/>
    <n v="0"/>
    <n v="951000"/>
    <n v="662700"/>
    <n v="0"/>
    <n v="0"/>
    <n v="309600"/>
    <n v="4396000"/>
    <n v="4502000"/>
  </r>
  <r>
    <s v="PE(18:0p/18:2)"/>
    <x v="13"/>
    <x v="9"/>
    <n v="5271000"/>
    <n v="234500"/>
    <n v="10180000"/>
    <n v="1093000"/>
    <n v="865000"/>
    <n v="21120000"/>
    <n v="5449000"/>
    <n v="11770000"/>
    <n v="65150000"/>
  </r>
  <r>
    <s v="PE(18:0p/18:2)"/>
    <x v="13"/>
    <x v="9"/>
    <n v="16480000"/>
    <n v="7712000"/>
    <n v="17070000"/>
    <n v="11510000"/>
    <n v="4258000"/>
    <n v="25210000"/>
    <n v="33180000"/>
    <n v="53520000"/>
    <n v="130000000"/>
  </r>
  <r>
    <s v="PE(18:0p/20:4)"/>
    <x v="13"/>
    <x v="3"/>
    <n v="71520000"/>
    <n v="43430000"/>
    <n v="4276000"/>
    <n v="2393000"/>
    <n v="34760000"/>
    <n v="28210000"/>
    <n v="35850000"/>
    <n v="2405000"/>
    <n v="1329000"/>
  </r>
  <r>
    <s v="PE(18:0p/22:4)"/>
    <x v="13"/>
    <x v="23"/>
    <n v="13860000"/>
    <n v="5659000"/>
    <n v="114400"/>
    <n v="274700"/>
    <n v="5789000"/>
    <n v="5083000"/>
    <n v="8867000"/>
    <n v="15920"/>
    <n v="34110"/>
  </r>
  <r>
    <s v="PE(18:0p/22:5)"/>
    <x v="13"/>
    <x v="21"/>
    <n v="17380000"/>
    <n v="15520000"/>
    <n v="2102000"/>
    <n v="142200"/>
    <n v="9632000"/>
    <n v="10920000"/>
    <n v="15320000"/>
    <n v="347800"/>
    <n v="68470"/>
  </r>
  <r>
    <s v="PE(18:0p/22:6)"/>
    <x v="13"/>
    <x v="16"/>
    <n v="6019000"/>
    <n v="3696000"/>
    <n v="0"/>
    <n v="104700"/>
    <n v="3675000"/>
    <n v="3237000"/>
    <n v="4672000"/>
    <n v="0"/>
    <n v="0"/>
  </r>
  <r>
    <s v="PE(18:1/18:1)"/>
    <x v="13"/>
    <x v="6"/>
    <n v="6791000"/>
    <n v="732800"/>
    <n v="1600000"/>
    <n v="53270"/>
    <n v="1252000"/>
    <n v="620400"/>
    <n v="595800"/>
    <n v="974400"/>
    <n v="4342000"/>
  </r>
  <r>
    <s v="PE(18:1/18:1)"/>
    <x v="13"/>
    <x v="6"/>
    <n v="75470000"/>
    <n v="41550000"/>
    <n v="466000"/>
    <n v="212100"/>
    <n v="55730000"/>
    <n v="65900000"/>
    <n v="21660000"/>
    <n v="2610000"/>
    <n v="1368000"/>
  </r>
  <r>
    <s v="PE(18:1/18:1)"/>
    <x v="13"/>
    <x v="6"/>
    <n v="3732000"/>
    <n v="1809000"/>
    <n v="718500"/>
    <n v="148600"/>
    <n v="4679000"/>
    <n v="1243000"/>
    <n v="840700"/>
    <n v="1717000"/>
    <n v="1248000"/>
  </r>
  <r>
    <s v="PE(18:1/18:1)"/>
    <x v="13"/>
    <x v="6"/>
    <n v="93950000"/>
    <n v="27090000"/>
    <n v="9467000"/>
    <n v="2878000"/>
    <n v="34530000"/>
    <n v="168500000"/>
    <n v="25210000"/>
    <n v="20980000"/>
    <n v="25050000"/>
  </r>
  <r>
    <s v="PE(18:1/18:2)"/>
    <x v="13"/>
    <x v="9"/>
    <n v="29160000"/>
    <n v="15450000"/>
    <n v="9213000"/>
    <n v="2501000"/>
    <n v="12400000"/>
    <n v="124500000"/>
    <n v="2077000"/>
    <n v="20150000"/>
    <n v="26530000"/>
  </r>
  <r>
    <s v="PE(18:1/20:4)"/>
    <x v="13"/>
    <x v="3"/>
    <n v="66270000"/>
    <n v="44660000"/>
    <n v="640500"/>
    <n v="200000"/>
    <n v="55700000"/>
    <n v="50870000"/>
    <n v="19520000"/>
    <n v="1225000"/>
    <n v="2450000"/>
  </r>
  <r>
    <s v="PE(18:1/22:6)"/>
    <x v="13"/>
    <x v="16"/>
    <n v="31990000"/>
    <n v="7974000"/>
    <n v="185900"/>
    <n v="531600"/>
    <n v="7143000"/>
    <n v="24160000"/>
    <n v="372400"/>
    <n v="147900"/>
    <n v="0"/>
  </r>
  <r>
    <s v="PE(18:1/22:6)"/>
    <x v="13"/>
    <x v="16"/>
    <n v="4175000"/>
    <n v="2658000"/>
    <n v="0"/>
    <n v="0"/>
    <n v="2826000"/>
    <n v="399500"/>
    <n v="7733"/>
    <n v="0"/>
    <n v="0"/>
  </r>
  <r>
    <s v="PE(18:1p/20:4)"/>
    <x v="13"/>
    <x v="3"/>
    <n v="65600000"/>
    <n v="61290000"/>
    <n v="71370000"/>
    <n v="40750000"/>
    <n v="36280000"/>
    <n v="45710000"/>
    <n v="68400000"/>
    <n v="13310000"/>
    <n v="44740000"/>
  </r>
  <r>
    <s v="PE(18:1p/22:4)"/>
    <x v="13"/>
    <x v="23"/>
    <n v="5914000"/>
    <n v="2898000"/>
    <n v="195600"/>
    <n v="0"/>
    <n v="2221000"/>
    <n v="2536000"/>
    <n v="2510000"/>
    <n v="38720"/>
    <n v="0"/>
  </r>
  <r>
    <s v="PE(18:1p/22:5)"/>
    <x v="13"/>
    <x v="21"/>
    <n v="18710000"/>
    <n v="3179000"/>
    <n v="0"/>
    <n v="0"/>
    <n v="3011000"/>
    <n v="2741000"/>
    <n v="1463000"/>
    <n v="0"/>
    <n v="0"/>
  </r>
  <r>
    <s v="PE(18:2/18:2)"/>
    <x v="13"/>
    <x v="9"/>
    <n v="6940000"/>
    <n v="6615000"/>
    <n v="7226000"/>
    <n v="2772000"/>
    <n v="4977000"/>
    <n v="12550000"/>
    <n v="3745000"/>
    <n v="1430000"/>
    <n v="33150000"/>
  </r>
  <r>
    <s v="PG(16:0/18:1)"/>
    <x v="14"/>
    <x v="6"/>
    <n v="2971000"/>
    <n v="6743000"/>
    <n v="168400"/>
    <n v="0"/>
    <n v="570000"/>
    <n v="33150000"/>
    <n v="494100"/>
    <n v="106600"/>
    <n v="385000"/>
  </r>
  <r>
    <s v="PG(17:0/14:1)"/>
    <x v="14"/>
    <x v="12"/>
    <n v="1274000"/>
    <n v="1384000"/>
    <n v="1009000"/>
    <n v="1242000"/>
    <n v="1411000"/>
    <n v="1016000"/>
    <n v="1208000"/>
    <n v="1033000"/>
    <n v="122300"/>
  </r>
  <r>
    <s v="PG(18:1/18:2)"/>
    <x v="14"/>
    <x v="9"/>
    <n v="0"/>
    <n v="0"/>
    <n v="0"/>
    <n v="0"/>
    <n v="0"/>
    <n v="1034000"/>
    <n v="0"/>
    <n v="50790"/>
    <n v="78230"/>
  </r>
  <r>
    <s v="PI(16:0/18:1)"/>
    <x v="15"/>
    <x v="6"/>
    <n v="6460000"/>
    <n v="487300"/>
    <n v="35010000"/>
    <n v="4454000"/>
    <n v="4047000"/>
    <n v="93600000"/>
    <n v="6678000"/>
    <n v="36500000"/>
    <n v="45680000"/>
  </r>
  <r>
    <s v="PI(16:0/18:2)"/>
    <x v="15"/>
    <x v="9"/>
    <n v="693200"/>
    <n v="609600"/>
    <n v="479400"/>
    <n v="571300"/>
    <n v="577100"/>
    <n v="15790000"/>
    <n v="53650"/>
    <n v="4634000"/>
    <n v="7382000"/>
  </r>
  <r>
    <s v="PI(16:0/20:4)"/>
    <x v="15"/>
    <x v="3"/>
    <n v="2714000"/>
    <n v="928500"/>
    <n v="0"/>
    <n v="0"/>
    <n v="121300"/>
    <n v="2942000"/>
    <n v="143800"/>
    <n v="0"/>
    <n v="0"/>
  </r>
  <r>
    <s v="PI(16:0e/16:1)"/>
    <x v="15"/>
    <x v="13"/>
    <n v="0"/>
    <n v="0"/>
    <n v="660200"/>
    <n v="103800"/>
    <n v="804.2"/>
    <n v="0"/>
    <n v="124900"/>
    <n v="1154000"/>
    <n v="0"/>
  </r>
  <r>
    <s v="PI(16:0e/18:1)"/>
    <x v="15"/>
    <x v="6"/>
    <n v="32720"/>
    <n v="936200"/>
    <n v="40180000"/>
    <n v="154000"/>
    <n v="0"/>
    <n v="375900"/>
    <n v="16130000"/>
    <n v="1651000"/>
    <n v="501700"/>
  </r>
  <r>
    <s v="PI(16:0e/18:2)"/>
    <x v="15"/>
    <x v="9"/>
    <n v="21470"/>
    <n v="916800"/>
    <n v="55950000"/>
    <n v="13930000"/>
    <n v="0"/>
    <n v="350200"/>
    <n v="25210000"/>
    <n v="54210000"/>
    <n v="40320000"/>
  </r>
  <r>
    <s v="PI(17:0/18:1)"/>
    <x v="15"/>
    <x v="6"/>
    <n v="122900"/>
    <n v="111600"/>
    <n v="1491000"/>
    <n v="0"/>
    <n v="179800"/>
    <n v="2629000"/>
    <n v="791300"/>
    <n v="299800"/>
    <n v="0"/>
  </r>
  <r>
    <s v="PI(18:0/16:0)"/>
    <x v="15"/>
    <x v="4"/>
    <n v="1903000"/>
    <n v="725000"/>
    <n v="0"/>
    <n v="0"/>
    <n v="924700"/>
    <n v="13060000"/>
    <n v="1490000"/>
    <n v="471400"/>
    <n v="1697000"/>
  </r>
  <r>
    <s v="PI(18:0/16:0)"/>
    <x v="15"/>
    <x v="4"/>
    <n v="57280"/>
    <n v="101500"/>
    <n v="37190"/>
    <n v="50050"/>
    <n v="36550"/>
    <n v="244100"/>
    <n v="46980"/>
    <n v="1363000"/>
    <n v="0"/>
  </r>
  <r>
    <s v="PI(18:0/18:0)"/>
    <x v="15"/>
    <x v="5"/>
    <n v="85150"/>
    <n v="42180"/>
    <n v="50330"/>
    <n v="37740"/>
    <n v="39010"/>
    <n v="5276000"/>
    <n v="44530"/>
    <n v="386800"/>
    <n v="392200"/>
  </r>
  <r>
    <s v="PI(18:0/18:1)"/>
    <x v="15"/>
    <x v="6"/>
    <n v="52810000"/>
    <n v="8801000"/>
    <n v="1068000"/>
    <n v="400300"/>
    <n v="33950000"/>
    <n v="116300000"/>
    <n v="185500"/>
    <n v="1853000"/>
    <n v="1552000"/>
  </r>
  <r>
    <s v="PI(18:0/18:1)"/>
    <x v="15"/>
    <x v="6"/>
    <n v="771300"/>
    <n v="680800"/>
    <n v="58270000"/>
    <n v="425400"/>
    <n v="0"/>
    <n v="313700000"/>
    <n v="5981000"/>
    <n v="1566000"/>
    <n v="6511000"/>
  </r>
  <r>
    <s v="PI(18:0/18:2)"/>
    <x v="15"/>
    <x v="9"/>
    <n v="11360000"/>
    <n v="851100"/>
    <n v="32950000"/>
    <n v="5449000"/>
    <n v="4916000"/>
    <n v="317100000"/>
    <n v="29980000"/>
    <n v="109800000"/>
    <n v="138700000"/>
  </r>
  <r>
    <s v="PI(18:0/20:1)"/>
    <x v="15"/>
    <x v="0"/>
    <n v="0"/>
    <n v="0"/>
    <n v="0"/>
    <n v="0"/>
    <n v="0"/>
    <n v="5626000"/>
    <n v="52450"/>
    <n v="0"/>
    <n v="0"/>
  </r>
  <r>
    <s v="PI(18:0/20:2)"/>
    <x v="15"/>
    <x v="32"/>
    <n v="40140"/>
    <n v="0"/>
    <n v="0"/>
    <n v="61410"/>
    <n v="62840"/>
    <n v="20030000"/>
    <n v="37220"/>
    <n v="0"/>
    <n v="1072000"/>
  </r>
  <r>
    <s v="PI(18:0/20:3)"/>
    <x v="15"/>
    <x v="20"/>
    <n v="2162000"/>
    <n v="2146000"/>
    <n v="271000"/>
    <n v="471000"/>
    <n v="1151000"/>
    <n v="85190000"/>
    <n v="287800"/>
    <n v="123000"/>
    <n v="0"/>
  </r>
  <r>
    <s v="PI(18:0/20:4)"/>
    <x v="15"/>
    <x v="3"/>
    <n v="3187000"/>
    <n v="1287000"/>
    <n v="75130"/>
    <n v="0"/>
    <n v="3504000"/>
    <n v="13570000"/>
    <n v="98970"/>
    <n v="74350"/>
    <n v="0"/>
  </r>
  <r>
    <s v="PI(18:0/20:4)"/>
    <x v="15"/>
    <x v="3"/>
    <n v="145300000"/>
    <n v="26420000"/>
    <n v="5021000"/>
    <n v="2034000"/>
    <n v="93670000"/>
    <n v="385400000"/>
    <n v="11960000"/>
    <n v="4601000"/>
    <n v="138000"/>
  </r>
  <r>
    <s v="PI(18:0/22:4)"/>
    <x v="15"/>
    <x v="23"/>
    <n v="706300"/>
    <n v="1069000"/>
    <n v="0"/>
    <n v="81360"/>
    <n v="1668000"/>
    <n v="8921000"/>
    <n v="165400"/>
    <n v="434800"/>
    <n v="0"/>
  </r>
  <r>
    <s v="PI(18:0/22:5)"/>
    <x v="15"/>
    <x v="21"/>
    <n v="1206000"/>
    <n v="475200"/>
    <n v="0"/>
    <n v="0"/>
    <n v="1634000"/>
    <n v="716600"/>
    <n v="148800"/>
    <n v="134200"/>
    <n v="0"/>
  </r>
  <r>
    <s v="PI(18:1/20:4)"/>
    <x v="15"/>
    <x v="3"/>
    <n v="23690000"/>
    <n v="6967000"/>
    <n v="478400"/>
    <n v="88660"/>
    <n v="9611000"/>
    <n v="31240000"/>
    <n v="1552000"/>
    <n v="0"/>
    <n v="0"/>
  </r>
  <r>
    <s v="PI(19:1/18:0)"/>
    <x v="15"/>
    <x v="5"/>
    <n v="0"/>
    <n v="0"/>
    <n v="52880"/>
    <n v="0"/>
    <n v="0"/>
    <n v="5693000"/>
    <n v="177800"/>
    <n v="0"/>
    <n v="0"/>
  </r>
  <r>
    <s v="PIP(18:0/17:0)"/>
    <x v="16"/>
    <x v="17"/>
    <n v="0"/>
    <n v="0"/>
    <n v="0"/>
    <n v="0"/>
    <n v="0"/>
    <n v="1019000"/>
    <n v="0"/>
    <n v="0"/>
    <n v="0"/>
  </r>
  <r>
    <s v="PS(16:0/18:1)"/>
    <x v="17"/>
    <x v="6"/>
    <n v="7142000"/>
    <n v="6768000"/>
    <n v="166900"/>
    <n v="0"/>
    <n v="2990000"/>
    <n v="6961000"/>
    <n v="6548000"/>
    <n v="76910"/>
    <n v="0"/>
  </r>
  <r>
    <s v="PS(16:0/18:2)"/>
    <x v="17"/>
    <x v="9"/>
    <n v="63690"/>
    <n v="48350"/>
    <n v="0"/>
    <n v="155900"/>
    <n v="0"/>
    <n v="1309"/>
    <n v="916.3"/>
    <n v="1028000"/>
    <n v="54870"/>
  </r>
  <r>
    <s v="PS(16:0e/18:2)"/>
    <x v="17"/>
    <x v="9"/>
    <n v="0"/>
    <n v="0"/>
    <n v="1073000"/>
    <n v="869700"/>
    <n v="0"/>
    <n v="1141"/>
    <n v="1212000"/>
    <n v="3892000"/>
    <n v="166300"/>
  </r>
  <r>
    <s v="PS(17:0/18:1)"/>
    <x v="17"/>
    <x v="6"/>
    <n v="3243000"/>
    <n v="1613000"/>
    <n v="0"/>
    <n v="0"/>
    <n v="1984000"/>
    <n v="1930000"/>
    <n v="2589000"/>
    <n v="0"/>
    <n v="0"/>
  </r>
  <r>
    <s v="PS(18:0/18:1)"/>
    <x v="17"/>
    <x v="6"/>
    <n v="2119000"/>
    <n v="145100"/>
    <n v="0"/>
    <n v="0"/>
    <n v="110800"/>
    <n v="130400"/>
    <n v="358100"/>
    <n v="36350"/>
    <n v="41070"/>
  </r>
  <r>
    <s v="PS(18:0/18:1)"/>
    <x v="17"/>
    <x v="6"/>
    <n v="1146000"/>
    <n v="57980"/>
    <n v="0"/>
    <n v="0"/>
    <n v="199900"/>
    <n v="200100"/>
    <n v="1201000"/>
    <n v="0"/>
    <n v="85030"/>
  </r>
  <r>
    <s v="PS(18:0/18:1)"/>
    <x v="17"/>
    <x v="6"/>
    <n v="3108000"/>
    <n v="191200"/>
    <n v="0"/>
    <n v="0"/>
    <n v="282800"/>
    <n v="545100"/>
    <n v="335700"/>
    <n v="45450"/>
    <n v="54630"/>
  </r>
  <r>
    <s v="PS(18:0/18:1)"/>
    <x v="17"/>
    <x v="6"/>
    <n v="3500000"/>
    <n v="398300"/>
    <n v="0"/>
    <n v="42880"/>
    <n v="248700"/>
    <n v="1507000"/>
    <n v="2721000"/>
    <n v="85500"/>
    <n v="0"/>
  </r>
  <r>
    <s v="PS(18:0/18:1)"/>
    <x v="17"/>
    <x v="6"/>
    <n v="13800000"/>
    <n v="4318000"/>
    <n v="827400"/>
    <n v="556900"/>
    <n v="3123000"/>
    <n v="11190000"/>
    <n v="5411000"/>
    <n v="8151000"/>
    <n v="8573000"/>
  </r>
  <r>
    <s v="PS(18:0/18:1)"/>
    <x v="17"/>
    <x v="6"/>
    <n v="12890000"/>
    <n v="12340000"/>
    <n v="1691000"/>
    <n v="1145000"/>
    <n v="9032000"/>
    <n v="13510000"/>
    <n v="6902000"/>
    <n v="8243000"/>
    <n v="8833000"/>
  </r>
  <r>
    <s v="PS(18:0/18:1)"/>
    <x v="17"/>
    <x v="6"/>
    <n v="10050000"/>
    <n v="7989000"/>
    <n v="82000"/>
    <n v="0"/>
    <n v="5724000"/>
    <n v="9941000"/>
    <n v="5233000"/>
    <n v="54960"/>
    <n v="0"/>
  </r>
  <r>
    <s v="PS(18:0/18:1)"/>
    <x v="17"/>
    <x v="6"/>
    <n v="59340000"/>
    <n v="32430000"/>
    <n v="13990000"/>
    <n v="371600"/>
    <n v="36200000"/>
    <n v="54960000"/>
    <n v="54820000"/>
    <n v="2479000"/>
    <n v="87000"/>
  </r>
  <r>
    <s v="PS(18:0/20:1)"/>
    <x v="17"/>
    <x v="0"/>
    <n v="34450000"/>
    <n v="19150000"/>
    <n v="0"/>
    <n v="0"/>
    <n v="19340000"/>
    <n v="18600000"/>
    <n v="3959000"/>
    <n v="130200"/>
    <n v="0"/>
  </r>
  <r>
    <s v="PS(18:0/20:3)"/>
    <x v="17"/>
    <x v="20"/>
    <n v="7951000"/>
    <n v="641700"/>
    <n v="50560"/>
    <n v="44950"/>
    <n v="3691000"/>
    <n v="8779000"/>
    <n v="5984000"/>
    <n v="45090"/>
    <n v="34260"/>
  </r>
  <r>
    <s v="PS(18:0/20:4)"/>
    <x v="17"/>
    <x v="3"/>
    <n v="11120000"/>
    <n v="5946000"/>
    <n v="60760"/>
    <n v="61520"/>
    <n v="6134000"/>
    <n v="5106000"/>
    <n v="7487000"/>
    <n v="76200"/>
    <n v="112900"/>
  </r>
  <r>
    <s v="PS(18:0/20:4)"/>
    <x v="17"/>
    <x v="3"/>
    <n v="6405000"/>
    <n v="5257000"/>
    <n v="611300"/>
    <n v="0"/>
    <n v="3715000"/>
    <n v="3434000"/>
    <n v="4511000"/>
    <n v="149500"/>
    <n v="5319000"/>
  </r>
  <r>
    <s v="PS(18:0/22:4)"/>
    <x v="17"/>
    <x v="23"/>
    <n v="39230000"/>
    <n v="1024000"/>
    <n v="2672000"/>
    <n v="0"/>
    <n v="20400000"/>
    <n v="16730000"/>
    <n v="13150000"/>
    <n v="129300"/>
    <n v="0"/>
  </r>
  <r>
    <s v="PS(18:0/22:5)"/>
    <x v="17"/>
    <x v="21"/>
    <n v="16400000"/>
    <n v="12290000"/>
    <n v="391700"/>
    <n v="74430"/>
    <n v="1503000"/>
    <n v="13340000"/>
    <n v="9927000"/>
    <n v="0"/>
    <n v="63970"/>
  </r>
  <r>
    <s v="PS(18:0/22:5)"/>
    <x v="17"/>
    <x v="21"/>
    <n v="3072000"/>
    <n v="1582000"/>
    <n v="0"/>
    <n v="0"/>
    <n v="2194000"/>
    <n v="2158000"/>
    <n v="2242000"/>
    <n v="0"/>
    <n v="0"/>
  </r>
  <r>
    <s v="PS(18:0/22:6)"/>
    <x v="17"/>
    <x v="16"/>
    <n v="75610000"/>
    <n v="35740000"/>
    <n v="2687000"/>
    <n v="494100"/>
    <n v="34290000"/>
    <n v="40690000"/>
    <n v="35340000"/>
    <n v="309700"/>
    <n v="0"/>
  </r>
  <r>
    <s v="PS(18:1/18:1)"/>
    <x v="17"/>
    <x v="6"/>
    <n v="5273000"/>
    <n v="2567000"/>
    <n v="897400"/>
    <n v="136500"/>
    <n v="2682000"/>
    <n v="9543000"/>
    <n v="3636000"/>
    <n v="1834000"/>
    <n v="4268000"/>
  </r>
  <r>
    <s v="PS(18:1/24:0)"/>
    <x v="17"/>
    <x v="11"/>
    <n v="2478000"/>
    <n v="1098000"/>
    <n v="87990"/>
    <n v="222500"/>
    <n v="643000"/>
    <n v="956200"/>
    <n v="828000"/>
    <n v="568800"/>
    <n v="109300"/>
  </r>
  <r>
    <s v="PS(18:2/18:2)"/>
    <x v="17"/>
    <x v="9"/>
    <n v="45200"/>
    <n v="34240"/>
    <n v="504600"/>
    <n v="820400"/>
    <n v="44820"/>
    <n v="88380"/>
    <n v="1852000"/>
    <n v="4974000"/>
    <n v="7024000"/>
  </r>
  <r>
    <s v="PS(22:4/18:2)"/>
    <x v="17"/>
    <x v="9"/>
    <n v="439600"/>
    <n v="374600"/>
    <n v="359200"/>
    <n v="384200"/>
    <n v="133700"/>
    <n v="4874000"/>
    <n v="54430"/>
    <n v="3286000"/>
    <n v="4308000"/>
  </r>
  <r>
    <s v="PS(22:5/18:2)"/>
    <x v="17"/>
    <x v="9"/>
    <n v="0"/>
    <n v="0"/>
    <n v="45600"/>
    <n v="237300"/>
    <n v="0"/>
    <n v="1012"/>
    <n v="303200"/>
    <n v="1436000"/>
    <n v="0"/>
  </r>
  <r>
    <s v="SM(d18:0/18:0)"/>
    <x v="18"/>
    <x v="5"/>
    <n v="18030"/>
    <n v="15700"/>
    <n v="50130"/>
    <n v="34480"/>
    <n v="30060"/>
    <n v="5755000"/>
    <n v="0"/>
    <n v="0"/>
    <n v="0"/>
  </r>
  <r>
    <s v="SM(d18:0/18:1)"/>
    <x v="18"/>
    <x v="6"/>
    <n v="4835000"/>
    <n v="1941000"/>
    <n v="63940"/>
    <n v="85350"/>
    <n v="2525000"/>
    <n v="69680000"/>
    <n v="1951000"/>
    <n v="0"/>
    <n v="0"/>
  </r>
  <r>
    <s v="SM(d18:1/16:0)"/>
    <x v="18"/>
    <x v="4"/>
    <n v="124000000"/>
    <n v="48110000"/>
    <n v="39920000"/>
    <n v="7627000"/>
    <n v="85830000"/>
    <n v="483800000"/>
    <n v="50770000"/>
    <n v="7333000"/>
    <n v="1991000"/>
  </r>
  <r>
    <s v="SM(d18:1/22:5)"/>
    <x v="18"/>
    <x v="21"/>
    <n v="68010"/>
    <n v="228300"/>
    <n v="44540"/>
    <n v="4273000"/>
    <n v="3757000"/>
    <n v="463100000"/>
    <n v="136600"/>
    <n v="31800"/>
    <n v="292800"/>
  </r>
  <r>
    <s v="SM(d18:1/24:1)"/>
    <x v="18"/>
    <x v="15"/>
    <n v="7567000"/>
    <n v="2888000"/>
    <n v="70490"/>
    <n v="71710"/>
    <n v="8590000"/>
    <n v="15650000"/>
    <n v="4097000"/>
    <n v="0"/>
    <n v="0"/>
  </r>
  <r>
    <s v="SM(d18:1/24:2)"/>
    <x v="18"/>
    <x v="36"/>
    <n v="224900000"/>
    <n v="59810000"/>
    <n v="63080000"/>
    <n v="2187000"/>
    <n v="149200000"/>
    <n v="402900000"/>
    <n v="80600000"/>
    <n v="978200"/>
    <n v="0"/>
  </r>
  <r>
    <s v="SM(d22:1/18:1)"/>
    <x v="18"/>
    <x v="6"/>
    <n v="1455000"/>
    <n v="1704000"/>
    <n v="50920"/>
    <n v="0"/>
    <n v="146700"/>
    <n v="4284000"/>
    <n v="578900"/>
    <n v="0"/>
    <n v="0"/>
  </r>
  <r>
    <s v="TG(10:0/12:0/18:1)"/>
    <x v="1"/>
    <x v="7"/>
    <n v="2985000"/>
    <n v="10090000"/>
    <n v="10710000"/>
    <n v="10860000"/>
    <n v="27060000"/>
    <n v="9345000"/>
    <n v="9128000"/>
    <n v="166100"/>
    <n v="30380000"/>
  </r>
  <r>
    <s v="TG(10:0/18:1/20:4)"/>
    <x v="1"/>
    <x v="6"/>
    <n v="19580000"/>
    <n v="88860000"/>
    <n v="25910000"/>
    <n v="34440000"/>
    <n v="35340000"/>
    <n v="170400000"/>
    <n v="30360000"/>
    <n v="36690000"/>
    <n v="40610000"/>
  </r>
  <r>
    <s v="TG(11:0/16:0/16:0)"/>
    <x v="1"/>
    <x v="4"/>
    <n v="222500000"/>
    <n v="475000000"/>
    <n v="569100000"/>
    <n v="340600000"/>
    <n v="404600000"/>
    <n v="6542000000"/>
    <n v="1195000000"/>
    <n v="363300000"/>
    <n v="521900000"/>
  </r>
  <r>
    <s v="TG(12:0/12:0/12:0)"/>
    <x v="1"/>
    <x v="7"/>
    <n v="18120000"/>
    <n v="8784000"/>
    <n v="7848000"/>
    <n v="24480000"/>
    <n v="11630000"/>
    <n v="53960000"/>
    <n v="12620000"/>
    <n v="213800"/>
    <n v="22170000"/>
  </r>
  <r>
    <s v="TG(12:0/12:0/20:4)"/>
    <x v="1"/>
    <x v="7"/>
    <n v="44000000"/>
    <n v="33210000"/>
    <n v="32180000"/>
    <n v="78670000"/>
    <n v="83790000"/>
    <n v="54900000"/>
    <n v="28890000"/>
    <n v="402300"/>
    <n v="68160000"/>
  </r>
  <r>
    <s v="TG(12:0/14:0/14:0)"/>
    <x v="1"/>
    <x v="8"/>
    <n v="29910000"/>
    <n v="31390000"/>
    <n v="26440000"/>
    <n v="68630000"/>
    <n v="52550000"/>
    <n v="141800000"/>
    <n v="29560000"/>
    <n v="23790000"/>
    <n v="72920000"/>
  </r>
  <r>
    <s v="TG(14:0/18:2/18:2)"/>
    <x v="1"/>
    <x v="9"/>
    <n v="1178000"/>
    <n v="25710000"/>
    <n v="7294000"/>
    <n v="57700000"/>
    <n v="3617000"/>
    <n v="3773000"/>
    <n v="46000000"/>
    <n v="16390000"/>
    <n v="33320000"/>
  </r>
  <r>
    <s v="TG(14:0/18:2/20:4)"/>
    <x v="1"/>
    <x v="9"/>
    <n v="7640000"/>
    <n v="4398000"/>
    <n v="5290000"/>
    <n v="37560000"/>
    <n v="1296000"/>
    <n v="4301000"/>
    <n v="2464000"/>
    <n v="13240000"/>
    <n v="1976000"/>
  </r>
  <r>
    <s v="TG(14:0/18:2/20:5)"/>
    <x v="1"/>
    <x v="9"/>
    <n v="3554000"/>
    <n v="6335000"/>
    <n v="528200"/>
    <n v="18700000"/>
    <n v="651500"/>
    <n v="32110000"/>
    <n v="5661000"/>
    <n v="2523000"/>
    <n v="2734000"/>
  </r>
  <r>
    <s v="TG(14:0/20:5/24:0)"/>
    <x v="1"/>
    <x v="10"/>
    <n v="10150000"/>
    <n v="11340000"/>
    <n v="18690000"/>
    <n v="18050000"/>
    <n v="4355000"/>
    <n v="40770000"/>
    <n v="12020000"/>
    <n v="18220000"/>
    <n v="89330000"/>
  </r>
  <r>
    <s v="TG(15:0/14:0/14:0)"/>
    <x v="1"/>
    <x v="8"/>
    <n v="21090000"/>
    <n v="72010000"/>
    <n v="23280000"/>
    <n v="99940000"/>
    <n v="22460000"/>
    <n v="145800000"/>
    <n v="10470000"/>
    <n v="12610000"/>
    <n v="31630000"/>
  </r>
  <r>
    <s v="TG(15:0/14:0/14:1)"/>
    <x v="1"/>
    <x v="8"/>
    <n v="13390000"/>
    <n v="97580000"/>
    <n v="15500000"/>
    <n v="12920000"/>
    <n v="13260000"/>
    <n v="40040000"/>
    <n v="28870000"/>
    <n v="4055000"/>
    <n v="8314000"/>
  </r>
  <r>
    <s v="TG(15:0/14:0/16:0)"/>
    <x v="1"/>
    <x v="8"/>
    <n v="51530000"/>
    <n v="287100000"/>
    <n v="105100000"/>
    <n v="151200000"/>
    <n v="49160000"/>
    <n v="823100000"/>
    <n v="39690000"/>
    <n v="8135000"/>
    <n v="110100000"/>
  </r>
  <r>
    <s v="TG(15:0/14:0/16:1)"/>
    <x v="1"/>
    <x v="8"/>
    <n v="843000"/>
    <n v="4105000"/>
    <n v="3237000"/>
    <n v="642900"/>
    <n v="1028000"/>
    <n v="241100"/>
    <n v="4967000"/>
    <n v="524700"/>
    <n v="114700"/>
  </r>
  <r>
    <s v="TG(15:0/14:0/16:1)"/>
    <x v="1"/>
    <x v="8"/>
    <n v="97500000"/>
    <n v="605500000"/>
    <n v="51180000"/>
    <n v="17640000"/>
    <n v="41460000"/>
    <n v="273900000"/>
    <n v="51980000"/>
    <n v="28190000"/>
    <n v="42560000"/>
  </r>
  <r>
    <s v="TG(15:0/14:1/16:1)"/>
    <x v="1"/>
    <x v="12"/>
    <n v="15440000"/>
    <n v="196900000"/>
    <n v="18200000"/>
    <n v="12870000"/>
    <n v="10040000"/>
    <n v="22930000"/>
    <n v="11580000"/>
    <n v="6782000"/>
    <n v="11300000"/>
  </r>
  <r>
    <s v="TG(15:0/16:0/16:0)"/>
    <x v="1"/>
    <x v="4"/>
    <n v="89790000"/>
    <n v="187100000"/>
    <n v="526900000"/>
    <n v="127100000"/>
    <n v="279900000"/>
    <n v="2588000000"/>
    <n v="372700000"/>
    <n v="10780000"/>
    <n v="103200000"/>
  </r>
  <r>
    <s v="TG(15:0/16:0/16:1)"/>
    <x v="1"/>
    <x v="4"/>
    <n v="5242000"/>
    <n v="3798000"/>
    <n v="474700"/>
    <n v="483200"/>
    <n v="2438000"/>
    <n v="2095000"/>
    <n v="6868000"/>
    <n v="1685000"/>
    <n v="0"/>
  </r>
  <r>
    <s v="TG(15:0/16:0/16:1)"/>
    <x v="1"/>
    <x v="4"/>
    <n v="5489000"/>
    <n v="36550000"/>
    <n v="3593000"/>
    <n v="463400"/>
    <n v="30700000"/>
    <n v="20410000"/>
    <n v="36970000"/>
    <n v="2534000"/>
    <n v="0"/>
  </r>
  <r>
    <s v="TG(15:0/16:0/16:1)"/>
    <x v="1"/>
    <x v="4"/>
    <n v="15030000"/>
    <n v="171900"/>
    <n v="29780000"/>
    <n v="10690000"/>
    <n v="53170000"/>
    <n v="42910000"/>
    <n v="2757000"/>
    <n v="9626000"/>
    <n v="9621000"/>
  </r>
  <r>
    <s v="TG(15:0/16:0/16:1)"/>
    <x v="1"/>
    <x v="4"/>
    <n v="52480000"/>
    <n v="154400000"/>
    <n v="210200000"/>
    <n v="71300000"/>
    <n v="81090000"/>
    <n v="286300000"/>
    <n v="28260000"/>
    <n v="156400000"/>
    <n v="132300000"/>
  </r>
  <r>
    <s v="TG(15:0/16:0/16:1)"/>
    <x v="1"/>
    <x v="4"/>
    <n v="492900000"/>
    <n v="2620000000"/>
    <n v="517400000"/>
    <n v="209300000"/>
    <n v="160600000"/>
    <n v="79530000"/>
    <n v="414300000"/>
    <n v="151600000"/>
    <n v="112900000"/>
  </r>
  <r>
    <s v="TG(15:0/16:0/18:1)"/>
    <x v="1"/>
    <x v="4"/>
    <n v="1249000"/>
    <n v="2087000"/>
    <n v="907100"/>
    <n v="1276000"/>
    <n v="1679000"/>
    <n v="1734000"/>
    <n v="975800"/>
    <n v="3407000"/>
    <n v="90100"/>
  </r>
  <r>
    <s v="TG(15:0/16:0/18:1)"/>
    <x v="1"/>
    <x v="4"/>
    <n v="23850000"/>
    <n v="33380000"/>
    <n v="52510000"/>
    <n v="6759000"/>
    <n v="49930000"/>
    <n v="47110000"/>
    <n v="13690000"/>
    <n v="88170000"/>
    <n v="1553000"/>
  </r>
  <r>
    <s v="TG(15:0/16:0/18:1)"/>
    <x v="1"/>
    <x v="4"/>
    <n v="37090000"/>
    <n v="588000000"/>
    <n v="216700000"/>
    <n v="147500000"/>
    <n v="143200000"/>
    <n v="5572000000"/>
    <n v="47970000"/>
    <n v="192800000"/>
    <n v="36220000"/>
  </r>
  <r>
    <s v="TG(15:0/16:0/18:3)"/>
    <x v="1"/>
    <x v="4"/>
    <n v="23780000"/>
    <n v="207400000"/>
    <n v="29660000"/>
    <n v="74740000"/>
    <n v="31940000"/>
    <n v="495100000"/>
    <n v="25850000"/>
    <n v="5453000"/>
    <n v="49190000"/>
  </r>
  <r>
    <s v="TG(15:0/16:0/20:4)"/>
    <x v="1"/>
    <x v="4"/>
    <n v="392300"/>
    <n v="251900000"/>
    <n v="78560000"/>
    <n v="42770000"/>
    <n v="51650000"/>
    <n v="1017000000"/>
    <n v="62860000"/>
    <n v="9641000"/>
    <n v="7695000"/>
  </r>
  <r>
    <s v="TG(15:0/16:0/24:0)"/>
    <x v="1"/>
    <x v="4"/>
    <n v="10460000"/>
    <n v="43260000"/>
    <n v="25480000"/>
    <n v="42440000"/>
    <n v="19420000"/>
    <n v="82120000"/>
    <n v="14910000"/>
    <n v="18030000"/>
    <n v="13910000"/>
  </r>
  <r>
    <s v="TG(15:0/16:0/24:1)"/>
    <x v="1"/>
    <x v="4"/>
    <n v="15610000"/>
    <n v="34540000"/>
    <n v="12430000"/>
    <n v="14730000"/>
    <n v="11690000"/>
    <n v="76280000"/>
    <n v="4380000"/>
    <n v="1749000"/>
    <n v="23060000"/>
  </r>
  <r>
    <s v="TG(15:0/16:1/16:1)"/>
    <x v="1"/>
    <x v="13"/>
    <n v="4541000"/>
    <n v="63790000"/>
    <n v="725700"/>
    <n v="2532000"/>
    <n v="2098000"/>
    <n v="1688000"/>
    <n v="7912000"/>
    <n v="3010000"/>
    <n v="0"/>
  </r>
  <r>
    <s v="TG(15:0/16:1/16:1)"/>
    <x v="1"/>
    <x v="13"/>
    <n v="181600000"/>
    <n v="1114000000"/>
    <n v="51520000"/>
    <n v="48470000"/>
    <n v="49660000"/>
    <n v="21470000"/>
    <n v="34320000"/>
    <n v="19890000"/>
    <n v="27670000"/>
  </r>
  <r>
    <s v="TG(16:0/10:0/22:6)"/>
    <x v="1"/>
    <x v="37"/>
    <n v="8388000"/>
    <n v="6687000"/>
    <n v="4278000"/>
    <n v="3482000"/>
    <n v="8365000"/>
    <n v="148000000"/>
    <n v="582000"/>
    <n v="2232000"/>
    <n v="0"/>
  </r>
  <r>
    <s v="TG(16:0/11:3/18:2)"/>
    <x v="1"/>
    <x v="38"/>
    <n v="766700"/>
    <n v="13240000"/>
    <n v="6079000"/>
    <n v="21230000"/>
    <n v="9854000"/>
    <n v="23530000"/>
    <n v="2575000"/>
    <n v="880800"/>
    <n v="892300"/>
  </r>
  <r>
    <s v="TG(16:0/12:0/14:0)"/>
    <x v="1"/>
    <x v="7"/>
    <n v="37540000"/>
    <n v="14840000"/>
    <n v="36020000"/>
    <n v="79860000"/>
    <n v="55520000"/>
    <n v="168200000"/>
    <n v="64880000"/>
    <n v="22740000"/>
    <n v="117200000"/>
  </r>
  <r>
    <s v="TG(16:0/12:0/18:1)"/>
    <x v="1"/>
    <x v="7"/>
    <n v="394600000"/>
    <n v="1332000000"/>
    <n v="124400000"/>
    <n v="343000000"/>
    <n v="386500000"/>
    <n v="4030000000"/>
    <n v="139800000"/>
    <n v="306300000"/>
    <n v="357200000"/>
  </r>
  <r>
    <s v="TG(16:0/14:0/14:0)"/>
    <x v="1"/>
    <x v="8"/>
    <n v="1020000"/>
    <n v="1453000"/>
    <n v="2670000"/>
    <n v="4538000"/>
    <n v="1726000"/>
    <n v="2088000"/>
    <n v="4706000"/>
    <n v="7572000"/>
    <n v="336300"/>
  </r>
  <r>
    <s v="TG(16:0/14:0/14:0)"/>
    <x v="1"/>
    <x v="8"/>
    <n v="29590000"/>
    <n v="110700000"/>
    <n v="91710000"/>
    <n v="64370000"/>
    <n v="18900000"/>
    <n v="66510000"/>
    <n v="49640000"/>
    <n v="2319000"/>
    <n v="12970000"/>
  </r>
  <r>
    <s v="TG(16:0/14:0/14:0)"/>
    <x v="1"/>
    <x v="8"/>
    <n v="59970000"/>
    <n v="409000000"/>
    <n v="481100000"/>
    <n v="253700000"/>
    <n v="107200000"/>
    <n v="1032000000"/>
    <n v="140800000"/>
    <n v="321400000"/>
    <n v="499600000"/>
  </r>
  <r>
    <s v="TG(16:0/14:0/16:0)"/>
    <x v="1"/>
    <x v="8"/>
    <n v="0"/>
    <n v="55630"/>
    <n v="119600"/>
    <n v="0"/>
    <n v="134700"/>
    <n v="305700"/>
    <n v="103900"/>
    <n v="8620000"/>
    <n v="55090"/>
  </r>
  <r>
    <s v="TG(16:0/14:0/16:0)"/>
    <x v="1"/>
    <x v="8"/>
    <n v="320000"/>
    <n v="1938000"/>
    <n v="1160000"/>
    <n v="0"/>
    <n v="701500"/>
    <n v="9262000"/>
    <n v="1091000"/>
    <n v="15410000"/>
    <n v="0"/>
  </r>
  <r>
    <s v="TG(16:0/14:0/16:0)"/>
    <x v="1"/>
    <x v="8"/>
    <n v="5117000"/>
    <n v="4677000"/>
    <n v="5016000"/>
    <n v="5658000"/>
    <n v="2991000"/>
    <n v="1335000"/>
    <n v="15700000"/>
    <n v="10240000"/>
    <n v="363300"/>
  </r>
  <r>
    <s v="TG(16:0/14:0/16:0)"/>
    <x v="1"/>
    <x v="8"/>
    <n v="107300000"/>
    <n v="11330000"/>
    <n v="17650000"/>
    <n v="4500000"/>
    <n v="5089000"/>
    <n v="372600000"/>
    <n v="129600000"/>
    <n v="27310000"/>
    <n v="24430000"/>
  </r>
  <r>
    <s v="TG(16:0/14:0/16:0)"/>
    <x v="1"/>
    <x v="8"/>
    <n v="11860000"/>
    <n v="130800000"/>
    <n v="207500000"/>
    <n v="45740000"/>
    <n v="82400000"/>
    <n v="109300000"/>
    <n v="124700000"/>
    <n v="394700000"/>
    <n v="222000000"/>
  </r>
  <r>
    <s v="TG(16:0/14:0/16:1)"/>
    <x v="1"/>
    <x v="8"/>
    <n v="6254000"/>
    <n v="9344000"/>
    <n v="3468000"/>
    <n v="6533000"/>
    <n v="4666000"/>
    <n v="2066000"/>
    <n v="1221000"/>
    <n v="13370000"/>
    <n v="1255000"/>
  </r>
  <r>
    <s v="TG(16:0/14:0/16:1)"/>
    <x v="1"/>
    <x v="8"/>
    <n v="12950000"/>
    <n v="349800000"/>
    <n v="49220000"/>
    <n v="80880000"/>
    <n v="10920000"/>
    <n v="53260000"/>
    <n v="13020000"/>
    <n v="3830000"/>
    <n v="82220000"/>
  </r>
  <r>
    <s v="TG(16:0/14:0/18:1)"/>
    <x v="1"/>
    <x v="8"/>
    <n v="14110000"/>
    <n v="83090000"/>
    <n v="8758000"/>
    <n v="13400000"/>
    <n v="131300000"/>
    <n v="40970000"/>
    <n v="48210000"/>
    <n v="11940000"/>
    <n v="5915000"/>
  </r>
  <r>
    <s v="TG(16:0/14:0/18:1)"/>
    <x v="1"/>
    <x v="8"/>
    <n v="928900000"/>
    <n v="1035000000"/>
    <n v="821100000"/>
    <n v="779100000"/>
    <n v="762900000"/>
    <n v="16430000000"/>
    <n v="196000000"/>
    <n v="536800000"/>
    <n v="1576000000"/>
  </r>
  <r>
    <s v="TG(16:0/14:0/18:1)"/>
    <x v="1"/>
    <x v="8"/>
    <n v="1831000"/>
    <n v="2719000"/>
    <n v="4000000"/>
    <n v="3929000"/>
    <n v="1992000"/>
    <n v="10900000"/>
    <n v="2470000"/>
    <n v="2307000"/>
    <n v="6539000"/>
  </r>
  <r>
    <s v="TG(16:0/14:0/18:1)"/>
    <x v="1"/>
    <x v="8"/>
    <n v="1142000"/>
    <n v="5341000"/>
    <n v="1697000"/>
    <n v="174700"/>
    <n v="1947000"/>
    <n v="5264000"/>
    <n v="1231000"/>
    <n v="976300"/>
    <n v="5625000"/>
  </r>
  <r>
    <s v="TG(16:0/14:0/18:1)"/>
    <x v="1"/>
    <x v="8"/>
    <n v="443900"/>
    <n v="344400"/>
    <n v="318500"/>
    <n v="479600"/>
    <n v="129900"/>
    <n v="2465000"/>
    <n v="515700"/>
    <n v="289700"/>
    <n v="704800"/>
  </r>
  <r>
    <s v="TG(16:0/14:0/18:2)"/>
    <x v="1"/>
    <x v="8"/>
    <n v="142800"/>
    <n v="707500"/>
    <n v="74700"/>
    <n v="80750"/>
    <n v="4464000"/>
    <n v="2450000"/>
    <n v="296300"/>
    <n v="24600000"/>
    <n v="62260"/>
  </r>
  <r>
    <s v="TG(16:0/14:0/18:2)"/>
    <x v="1"/>
    <x v="8"/>
    <n v="57320000"/>
    <n v="291900"/>
    <n v="10240000"/>
    <n v="15510000"/>
    <n v="67980000"/>
    <n v="24900000"/>
    <n v="60770000"/>
    <n v="87280000"/>
    <n v="2791000"/>
  </r>
  <r>
    <s v="TG(16:0/14:0/18:3)"/>
    <x v="1"/>
    <x v="8"/>
    <n v="7251000"/>
    <n v="5928000"/>
    <n v="8062000"/>
    <n v="12310000"/>
    <n v="4975000"/>
    <n v="14210000"/>
    <n v="15730000"/>
    <n v="14630000"/>
    <n v="21240000"/>
  </r>
  <r>
    <s v="TG(16:0/14:0/20:5)"/>
    <x v="1"/>
    <x v="8"/>
    <n v="0"/>
    <n v="667900"/>
    <n v="0"/>
    <n v="0"/>
    <n v="674100"/>
    <n v="314500"/>
    <n v="0"/>
    <n v="19490000"/>
    <n v="0"/>
  </r>
  <r>
    <s v="TG(16:0/14:0/20:5)"/>
    <x v="1"/>
    <x v="8"/>
    <n v="3932000"/>
    <n v="13150000"/>
    <n v="5517000"/>
    <n v="999400"/>
    <n v="9254000"/>
    <n v="700600"/>
    <n v="12660000"/>
    <n v="22330000"/>
    <n v="0"/>
  </r>
  <r>
    <s v="TG(16:0/14:0/22:6)"/>
    <x v="1"/>
    <x v="8"/>
    <n v="3115000"/>
    <n v="4837000"/>
    <n v="2505000"/>
    <n v="6148000"/>
    <n v="7763000"/>
    <n v="1852000"/>
    <n v="4691000"/>
    <n v="19790000"/>
    <n v="12790000"/>
  </r>
  <r>
    <s v="TG(16:0/14:1/16:1)"/>
    <x v="1"/>
    <x v="12"/>
    <n v="7379000"/>
    <n v="1851000"/>
    <n v="3050000"/>
    <n v="7188000"/>
    <n v="694800"/>
    <n v="264600"/>
    <n v="6626000"/>
    <n v="1386000"/>
    <n v="99520"/>
  </r>
  <r>
    <s v="TG(16:0/14:1/16:1)"/>
    <x v="1"/>
    <x v="12"/>
    <n v="74240000"/>
    <n v="611500000"/>
    <n v="34100000"/>
    <n v="84990000"/>
    <n v="84040000"/>
    <n v="481300000"/>
    <n v="103800000"/>
    <n v="12460000"/>
    <n v="87930000"/>
  </r>
  <r>
    <s v="TG(16:0/16:0/16:0)"/>
    <x v="1"/>
    <x v="4"/>
    <n v="64990"/>
    <n v="117000"/>
    <n v="0"/>
    <n v="1198000"/>
    <n v="1143000"/>
    <n v="17470000"/>
    <n v="0"/>
    <n v="24790"/>
    <n v="0"/>
  </r>
  <r>
    <s v="TG(16:0/16:0/16:0)"/>
    <x v="1"/>
    <x v="4"/>
    <n v="307000"/>
    <n v="3568000"/>
    <n v="3181000"/>
    <n v="0"/>
    <n v="2766000"/>
    <n v="6155000"/>
    <n v="1417000"/>
    <n v="11870000"/>
    <n v="0"/>
  </r>
  <r>
    <s v="TG(16:0/16:0/16:0)"/>
    <x v="1"/>
    <x v="4"/>
    <n v="174100000"/>
    <n v="410800000"/>
    <n v="83300000"/>
    <n v="95650000"/>
    <n v="95590000"/>
    <n v="3033000000"/>
    <n v="161100000"/>
    <n v="23820000"/>
    <n v="61620000"/>
  </r>
  <r>
    <s v="TG(16:0/16:0/16:0)"/>
    <x v="1"/>
    <x v="4"/>
    <n v="209600000"/>
    <n v="783600000"/>
    <n v="697100000"/>
    <n v="763400000"/>
    <n v="800900000"/>
    <n v="12110000000"/>
    <n v="1247000000"/>
    <n v="1583000000"/>
    <n v="3263000000"/>
  </r>
  <r>
    <s v="TG(16:0/16:0/16:0)"/>
    <x v="1"/>
    <x v="4"/>
    <n v="7252000"/>
    <n v="4069000"/>
    <n v="22730000"/>
    <n v="7822000"/>
    <n v="12400000"/>
    <n v="11360000"/>
    <n v="9320000"/>
    <n v="14680000"/>
    <n v="52320000"/>
  </r>
  <r>
    <s v="TG(16:0/16:0/16:0)"/>
    <x v="1"/>
    <x v="4"/>
    <n v="2230000"/>
    <n v="3991000"/>
    <n v="4214000"/>
    <n v="3232000"/>
    <n v="3141000"/>
    <n v="2662000"/>
    <n v="2792000"/>
    <n v="2537000"/>
    <n v="16140000"/>
  </r>
  <r>
    <s v="TG(16:0/16:0/16:0)"/>
    <x v="1"/>
    <x v="4"/>
    <n v="1854000"/>
    <n v="3624000"/>
    <n v="3728000"/>
    <n v="3842000"/>
    <n v="2370000"/>
    <n v="2683000"/>
    <n v="1962000"/>
    <n v="1551000"/>
    <n v="14930000"/>
  </r>
  <r>
    <s v="TG(16:0/16:0/16:0)"/>
    <x v="1"/>
    <x v="4"/>
    <n v="186000"/>
    <n v="803600"/>
    <n v="1091000"/>
    <n v="505900"/>
    <n v="543600"/>
    <n v="2833000"/>
    <n v="199600"/>
    <n v="177500"/>
    <n v="7134000"/>
  </r>
  <r>
    <s v="TG(16:0/16:0/16:0)"/>
    <x v="1"/>
    <x v="4"/>
    <n v="129100"/>
    <n v="657100"/>
    <n v="616300"/>
    <n v="173500"/>
    <n v="403200"/>
    <n v="8183000"/>
    <n v="176100"/>
    <n v="431300"/>
    <n v="1501000"/>
  </r>
  <r>
    <s v="TG(16:0/16:0/16:1)"/>
    <x v="1"/>
    <x v="4"/>
    <n v="323300"/>
    <n v="630800"/>
    <n v="385900"/>
    <n v="121900"/>
    <n v="6889000"/>
    <n v="1567000"/>
    <n v="418900"/>
    <n v="46090000"/>
    <n v="85200"/>
  </r>
  <r>
    <s v="TG(16:0/16:0/16:1)"/>
    <x v="1"/>
    <x v="4"/>
    <n v="3559000"/>
    <n v="13050000"/>
    <n v="2264000"/>
    <n v="522300"/>
    <n v="4727000"/>
    <n v="5084000"/>
    <n v="10470000"/>
    <n v="14540000"/>
    <n v="110900"/>
  </r>
  <r>
    <s v="TG(16:0/16:0/16:1)"/>
    <x v="1"/>
    <x v="4"/>
    <n v="1845000"/>
    <n v="4018000"/>
    <n v="4403000"/>
    <n v="4237000"/>
    <n v="2994000"/>
    <n v="4486000"/>
    <n v="3000000"/>
    <n v="1444000"/>
    <n v="16360000"/>
  </r>
  <r>
    <s v="TG(16:0/16:0/16:1)"/>
    <x v="1"/>
    <x v="4"/>
    <n v="262000"/>
    <n v="575700"/>
    <n v="268000"/>
    <n v="170700"/>
    <n v="266600"/>
    <n v="10110000"/>
    <n v="543900"/>
    <n v="404100"/>
    <n v="3115000"/>
  </r>
  <r>
    <s v="TG(16:0/16:0/17:0)"/>
    <x v="1"/>
    <x v="4"/>
    <n v="101700000"/>
    <n v="68470000"/>
    <n v="98280000"/>
    <n v="49790000"/>
    <n v="125900000"/>
    <n v="2780000000"/>
    <n v="219200000"/>
    <n v="25830000"/>
    <n v="135800000"/>
  </r>
  <r>
    <s v="TG(16:0/16:0/17:1)"/>
    <x v="1"/>
    <x v="4"/>
    <n v="277200000"/>
    <n v="2337000000"/>
    <n v="1035000000"/>
    <n v="212400000"/>
    <n v="320300000"/>
    <n v="261500000"/>
    <n v="436000000"/>
    <n v="481500000"/>
    <n v="154100000"/>
  </r>
  <r>
    <s v="TG(16:0/16:0/18:1)"/>
    <x v="1"/>
    <x v="4"/>
    <n v="61280"/>
    <n v="62550"/>
    <n v="0"/>
    <n v="355800"/>
    <n v="973400"/>
    <n v="100200000"/>
    <n v="0"/>
    <n v="5817000"/>
    <n v="0"/>
  </r>
  <r>
    <s v="TG(16:0/16:0/18:1)"/>
    <x v="1"/>
    <x v="4"/>
    <n v="85210"/>
    <n v="135600"/>
    <n v="770500"/>
    <n v="115400"/>
    <n v="1861000"/>
    <n v="4576000"/>
    <n v="487600"/>
    <n v="7754000"/>
    <n v="162200"/>
  </r>
  <r>
    <s v="TG(16:0/16:0/18:1)"/>
    <x v="1"/>
    <x v="4"/>
    <n v="3251000"/>
    <n v="54230000"/>
    <n v="5822000"/>
    <n v="3652000"/>
    <n v="11790000"/>
    <n v="2382000"/>
    <n v="17510000"/>
    <n v="21000000"/>
    <n v="814400"/>
  </r>
  <r>
    <s v="TG(16:0/16:0/18:1)"/>
    <x v="1"/>
    <x v="4"/>
    <n v="10290000"/>
    <n v="18720000"/>
    <n v="229200000"/>
    <n v="10150000"/>
    <n v="5703000"/>
    <n v="34160000"/>
    <n v="151500000"/>
    <n v="11500000"/>
    <n v="33640000"/>
  </r>
  <r>
    <s v="TG(16:0/16:0/18:1)"/>
    <x v="1"/>
    <x v="4"/>
    <n v="24520000"/>
    <n v="620800000"/>
    <n v="390000000"/>
    <n v="184600000"/>
    <n v="111700000"/>
    <n v="3046000000"/>
    <n v="51620000"/>
    <n v="72030000"/>
    <n v="484100000"/>
  </r>
  <r>
    <s v="TG(16:0/16:0/18:1)"/>
    <x v="1"/>
    <x v="4"/>
    <n v="177000000"/>
    <n v="2910000000"/>
    <n v="7986000000"/>
    <n v="1697000000"/>
    <n v="2122000000"/>
    <n v="31690000000"/>
    <n v="5929000000"/>
    <n v="521900000"/>
    <n v="2968000000"/>
  </r>
  <r>
    <s v="TG(16:0/16:0/18:1)"/>
    <x v="1"/>
    <x v="4"/>
    <n v="76250000"/>
    <n v="135300000"/>
    <n v="271300000"/>
    <n v="86330000"/>
    <n v="58130000"/>
    <n v="438300000"/>
    <n v="354000000"/>
    <n v="155100000"/>
    <n v="248200000"/>
  </r>
  <r>
    <s v="TG(16:0/16:0/18:1)"/>
    <x v="1"/>
    <x v="4"/>
    <n v="2453000"/>
    <n v="5053000"/>
    <n v="7866000"/>
    <n v="11660000"/>
    <n v="3265000"/>
    <n v="54260000"/>
    <n v="9572000"/>
    <n v="2745000"/>
    <n v="13400000"/>
  </r>
  <r>
    <s v="TG(16:0/16:0/18:1)"/>
    <x v="1"/>
    <x v="4"/>
    <n v="3360000"/>
    <n v="3010000"/>
    <n v="26830000"/>
    <n v="14170000"/>
    <n v="6554000"/>
    <n v="14900000"/>
    <n v="5794000"/>
    <n v="4644000"/>
    <n v="3223000"/>
  </r>
  <r>
    <s v="TG(16:0/16:0/18:1)"/>
    <x v="1"/>
    <x v="4"/>
    <n v="620800"/>
    <n v="434600"/>
    <n v="7770000"/>
    <n v="2466000"/>
    <n v="775300"/>
    <n v="16240000"/>
    <n v="1648000"/>
    <n v="621800"/>
    <n v="16290000"/>
  </r>
  <r>
    <s v="TG(16:0/16:0/18:1)"/>
    <x v="1"/>
    <x v="4"/>
    <n v="312500"/>
    <n v="857000"/>
    <n v="7050000"/>
    <n v="2210000"/>
    <n v="784500"/>
    <n v="3406000"/>
    <n v="2339000"/>
    <n v="547000"/>
    <n v="2577000"/>
  </r>
  <r>
    <s v="TG(16:0/16:0/18:1)"/>
    <x v="1"/>
    <x v="4"/>
    <n v="528000"/>
    <n v="770900"/>
    <n v="8410000"/>
    <n v="515600"/>
    <n v="505100"/>
    <n v="46420000"/>
    <n v="1912000"/>
    <n v="446600"/>
    <n v="2259000"/>
  </r>
  <r>
    <s v="TG(16:0/16:0/18:1)"/>
    <x v="1"/>
    <x v="4"/>
    <n v="287700"/>
    <n v="572400"/>
    <n v="379100"/>
    <n v="557700"/>
    <n v="117900"/>
    <n v="1568000"/>
    <n v="2172000"/>
    <n v="557200"/>
    <n v="10180000"/>
  </r>
  <r>
    <s v="TG(16:0/16:0/18:1)"/>
    <x v="1"/>
    <x v="4"/>
    <n v="9146"/>
    <n v="103000"/>
    <n v="769100"/>
    <n v="701500"/>
    <n v="98920"/>
    <n v="956400"/>
    <n v="271400"/>
    <n v="41860"/>
    <n v="370200"/>
  </r>
  <r>
    <s v="TG(16:0/16:0/18:1)"/>
    <x v="1"/>
    <x v="4"/>
    <n v="0"/>
    <n v="10660"/>
    <n v="43000"/>
    <n v="21650"/>
    <n v="56970"/>
    <n v="938800"/>
    <n v="12750"/>
    <n v="2865"/>
    <n v="28710"/>
  </r>
  <r>
    <s v="TG(16:0/16:0/18:1)"/>
    <x v="1"/>
    <x v="4"/>
    <n v="0"/>
    <n v="0"/>
    <n v="21340"/>
    <n v="11710"/>
    <n v="39420"/>
    <n v="121200"/>
    <n v="15740"/>
    <n v="9660"/>
    <n v="11280"/>
  </r>
  <r>
    <s v="TG(16:0/16:0/18:2)"/>
    <x v="1"/>
    <x v="4"/>
    <n v="0"/>
    <n v="146100"/>
    <n v="0"/>
    <n v="0"/>
    <n v="49100"/>
    <n v="491000"/>
    <n v="78640"/>
    <n v="17640000"/>
    <n v="0"/>
  </r>
  <r>
    <s v="TG(16:0/16:0/18:2)"/>
    <x v="1"/>
    <x v="4"/>
    <n v="172700"/>
    <n v="4323000"/>
    <n v="552100"/>
    <n v="162400"/>
    <n v="11600000"/>
    <n v="6269000"/>
    <n v="3389000"/>
    <n v="132600000"/>
    <n v="0"/>
  </r>
  <r>
    <s v="TG(16:0/16:0/18:2)"/>
    <x v="1"/>
    <x v="4"/>
    <n v="7559000"/>
    <n v="22380000"/>
    <n v="2558000"/>
    <n v="3414000"/>
    <n v="12140000"/>
    <n v="6791000"/>
    <n v="30700000"/>
    <n v="2181000"/>
    <n v="0"/>
  </r>
  <r>
    <s v="TG(16:0/16:0/19:0)"/>
    <x v="1"/>
    <x v="4"/>
    <n v="22690000"/>
    <n v="5788000"/>
    <n v="49830000"/>
    <n v="39390000"/>
    <n v="37520000"/>
    <n v="1004000000"/>
    <n v="8750000"/>
    <n v="2205000"/>
    <n v="3482000"/>
  </r>
  <r>
    <s v="TG(16:0/16:0/20:3)"/>
    <x v="1"/>
    <x v="4"/>
    <n v="82120"/>
    <n v="439600"/>
    <n v="0"/>
    <n v="2547000"/>
    <n v="2483000"/>
    <n v="105000000"/>
    <n v="85900"/>
    <n v="780500"/>
    <n v="100800"/>
  </r>
  <r>
    <s v="TG(16:0/16:0/20:4)"/>
    <x v="1"/>
    <x v="4"/>
    <n v="28560000"/>
    <n v="20650000"/>
    <n v="55700000"/>
    <n v="95340000"/>
    <n v="13440000"/>
    <n v="20100000"/>
    <n v="37400000"/>
    <n v="51740000"/>
    <n v="78260000"/>
  </r>
  <r>
    <s v="TG(16:0/16:0/22:5)"/>
    <x v="1"/>
    <x v="4"/>
    <n v="126500000"/>
    <n v="87790000"/>
    <n v="35040000"/>
    <n v="21510000"/>
    <n v="26490000"/>
    <n v="25970000"/>
    <n v="53640000"/>
    <n v="27440000"/>
    <n v="34420000"/>
  </r>
  <r>
    <s v="TG(16:0/16:0/22:6)"/>
    <x v="1"/>
    <x v="4"/>
    <n v="11830000"/>
    <n v="6017000"/>
    <n v="16130000"/>
    <n v="21520000"/>
    <n v="1934000"/>
    <n v="24010000"/>
    <n v="13350000"/>
    <n v="52690000"/>
    <n v="15710000"/>
  </r>
  <r>
    <s v="TG(16:0/16:0/24:0)"/>
    <x v="1"/>
    <x v="4"/>
    <n v="24110000"/>
    <n v="23240000"/>
    <n v="20960000"/>
    <n v="100600000"/>
    <n v="37010000"/>
    <n v="94450000"/>
    <n v="28610000"/>
    <n v="26250000"/>
    <n v="71290000"/>
  </r>
  <r>
    <s v="TG(16:0/16:1/16:1)"/>
    <x v="1"/>
    <x v="13"/>
    <n v="1207000"/>
    <n v="6353000"/>
    <n v="1172000"/>
    <n v="86590"/>
    <n v="4680000"/>
    <n v="1584000"/>
    <n v="562800"/>
    <n v="9159000"/>
    <n v="297900"/>
  </r>
  <r>
    <s v="TG(16:0/16:1/16:1)"/>
    <x v="1"/>
    <x v="13"/>
    <n v="34840000"/>
    <n v="125800000"/>
    <n v="39050000"/>
    <n v="70420000"/>
    <n v="19550000"/>
    <n v="80480000"/>
    <n v="60100000"/>
    <n v="6239000"/>
    <n v="70150000"/>
  </r>
  <r>
    <s v="TG(16:0/16:1/17:1)"/>
    <x v="1"/>
    <x v="13"/>
    <n v="8310000"/>
    <n v="13230000"/>
    <n v="24410000"/>
    <n v="62450"/>
    <n v="9875000"/>
    <n v="1711000"/>
    <n v="2335000"/>
    <n v="2692000"/>
    <n v="0"/>
  </r>
  <r>
    <s v="TG(16:0/16:1/17:1)"/>
    <x v="1"/>
    <x v="13"/>
    <n v="57530000"/>
    <n v="232300000"/>
    <n v="60500000"/>
    <n v="20380000"/>
    <n v="2109000"/>
    <n v="18130000"/>
    <n v="29650000"/>
    <n v="9439000"/>
    <n v="4682000"/>
  </r>
  <r>
    <s v="TG(16:0/16:1/17:1)"/>
    <x v="1"/>
    <x v="13"/>
    <n v="331300000"/>
    <n v="1588000000"/>
    <n v="11430000"/>
    <n v="83170000"/>
    <n v="107300000"/>
    <n v="1356000000"/>
    <n v="73880000"/>
    <n v="241800000"/>
    <n v="99850000"/>
  </r>
  <r>
    <s v="TG(16:0/16:1/18:1)"/>
    <x v="1"/>
    <x v="13"/>
    <n v="19290000"/>
    <n v="370600000"/>
    <n v="18390000"/>
    <n v="21240000"/>
    <n v="24040000"/>
    <n v="329100000"/>
    <n v="101400000"/>
    <n v="55220000"/>
    <n v="25100000"/>
  </r>
  <r>
    <s v="TG(16:0/16:1/18:1)"/>
    <x v="1"/>
    <x v="13"/>
    <n v="241000000"/>
    <n v="1569000000"/>
    <n v="868900000"/>
    <n v="770300000"/>
    <n v="703200000"/>
    <n v="14950000000"/>
    <n v="1591000000"/>
    <n v="115600000"/>
    <n v="2739000000"/>
  </r>
  <r>
    <s v="TG(16:0/16:1/18:1)"/>
    <x v="1"/>
    <x v="13"/>
    <n v="764100"/>
    <n v="1748000"/>
    <n v="3987000"/>
    <n v="1945000"/>
    <n v="1496000"/>
    <n v="7642000"/>
    <n v="2154000"/>
    <n v="1516000"/>
    <n v="10420000"/>
  </r>
  <r>
    <s v="TG(16:0/16:1/18:1)"/>
    <x v="1"/>
    <x v="13"/>
    <n v="2220000"/>
    <n v="8490000"/>
    <n v="9255000"/>
    <n v="6689000"/>
    <n v="4752000"/>
    <n v="4390000"/>
    <n v="4181000"/>
    <n v="4503000"/>
    <n v="13200000"/>
  </r>
  <r>
    <s v="TG(16:0/16:1/18:1)"/>
    <x v="1"/>
    <x v="13"/>
    <n v="945100"/>
    <n v="138000"/>
    <n v="388100"/>
    <n v="627100"/>
    <n v="187100"/>
    <n v="7511000"/>
    <n v="513300"/>
    <n v="650700"/>
    <n v="3298000"/>
  </r>
  <r>
    <s v="TG(16:0/16:1/18:2)"/>
    <x v="1"/>
    <x v="13"/>
    <n v="86040"/>
    <n v="126900"/>
    <n v="0"/>
    <n v="0"/>
    <n v="89890"/>
    <n v="2249000"/>
    <n v="0"/>
    <n v="2048000"/>
    <n v="0"/>
  </r>
  <r>
    <s v="TG(16:0/16:1/18:2)"/>
    <x v="1"/>
    <x v="13"/>
    <n v="296500"/>
    <n v="1829000"/>
    <n v="350800"/>
    <n v="204200"/>
    <n v="505200"/>
    <n v="8556000"/>
    <n v="76390"/>
    <n v="11290000"/>
    <n v="0"/>
  </r>
  <r>
    <s v="TG(16:0/16:1/18:3)"/>
    <x v="1"/>
    <x v="13"/>
    <n v="390700000"/>
    <n v="1261000000"/>
    <n v="927600000"/>
    <n v="246900000"/>
    <n v="233000000"/>
    <n v="2751000000"/>
    <n v="625000000"/>
    <n v="496200000"/>
    <n v="783700000"/>
  </r>
  <r>
    <s v="TG(16:0/16:1/22:6)"/>
    <x v="1"/>
    <x v="13"/>
    <n v="11590000"/>
    <n v="12640000"/>
    <n v="10100000"/>
    <n v="15000000"/>
    <n v="4164000"/>
    <n v="2568000"/>
    <n v="11250000"/>
    <n v="10630000"/>
    <n v="149000"/>
  </r>
  <r>
    <s v="TG(16:0/17:0/18:1)"/>
    <x v="1"/>
    <x v="17"/>
    <n v="62820000"/>
    <n v="155100000"/>
    <n v="140700000"/>
    <n v="150800000"/>
    <n v="143700000"/>
    <n v="4434000000"/>
    <n v="252500000"/>
    <n v="212500000"/>
    <n v="99040000"/>
  </r>
  <r>
    <s v="TG(16:0/17:0/20:4)"/>
    <x v="1"/>
    <x v="17"/>
    <n v="8057000"/>
    <n v="78760000"/>
    <n v="39050000"/>
    <n v="25910000"/>
    <n v="8696000"/>
    <n v="631900000"/>
    <n v="14970000"/>
    <n v="3748000"/>
    <n v="25660000"/>
  </r>
  <r>
    <s v="TG(16:0/17:1/18:1)"/>
    <x v="1"/>
    <x v="18"/>
    <n v="59590000"/>
    <n v="19700000"/>
    <n v="50470000"/>
    <n v="4294000"/>
    <n v="20780000"/>
    <n v="118500000"/>
    <n v="51960000"/>
    <n v="22850000"/>
    <n v="2186000"/>
  </r>
  <r>
    <s v="TG(16:0/17:1/18:1)"/>
    <x v="1"/>
    <x v="18"/>
    <n v="228500000"/>
    <n v="716500000"/>
    <n v="124800000"/>
    <n v="113700000"/>
    <n v="109800000"/>
    <n v="2659000000"/>
    <n v="159300000"/>
    <n v="151000000"/>
    <n v="106100000"/>
  </r>
  <r>
    <s v="TG(16:0/17:1/20:5)"/>
    <x v="1"/>
    <x v="18"/>
    <n v="39700000"/>
    <n v="355400000"/>
    <n v="170300000"/>
    <n v="123200000"/>
    <n v="66290000"/>
    <n v="1536000000"/>
    <n v="26560000"/>
    <n v="8676000"/>
    <n v="15450000"/>
  </r>
  <r>
    <s v="TG(16:0/17:1/22:5)"/>
    <x v="1"/>
    <x v="18"/>
    <n v="6981000"/>
    <n v="59650000"/>
    <n v="39770000"/>
    <n v="44600000"/>
    <n v="79110000"/>
    <n v="2232000000"/>
    <n v="12150000"/>
    <n v="11070000"/>
    <n v="1681000"/>
  </r>
  <r>
    <s v="TG(16:0/17:1/22:6)"/>
    <x v="1"/>
    <x v="18"/>
    <n v="26570000"/>
    <n v="139900000"/>
    <n v="73730000"/>
    <n v="50990000"/>
    <n v="92160000"/>
    <n v="1242000000"/>
    <n v="10970000"/>
    <n v="35630000"/>
    <n v="26150000"/>
  </r>
  <r>
    <s v="TG(16:0/18:1/18:1)"/>
    <x v="1"/>
    <x v="6"/>
    <n v="11710000"/>
    <n v="7487000"/>
    <n v="65400000"/>
    <n v="135000000"/>
    <n v="36480000"/>
    <n v="1026000000"/>
    <n v="14680000"/>
    <n v="226300000"/>
    <n v="44380000"/>
  </r>
  <r>
    <s v="TG(16:0/18:1/18:1)"/>
    <x v="1"/>
    <x v="6"/>
    <n v="251200000"/>
    <n v="132400000"/>
    <n v="700700000"/>
    <n v="917800000"/>
    <n v="1328000000"/>
    <n v="18540000000"/>
    <n v="613900000"/>
    <n v="22960000"/>
    <n v="1886000000"/>
  </r>
  <r>
    <s v="TG(16:0/18:1/18:1)"/>
    <x v="1"/>
    <x v="6"/>
    <n v="9313000"/>
    <n v="12100000"/>
    <n v="54530000"/>
    <n v="28510000"/>
    <n v="8689000"/>
    <n v="6215000"/>
    <n v="36940000"/>
    <n v="59630000"/>
    <n v="183300000"/>
  </r>
  <r>
    <s v="TG(16:0/18:1/18:1)"/>
    <x v="1"/>
    <x v="6"/>
    <n v="4186000"/>
    <n v="2060000"/>
    <n v="9576000"/>
    <n v="6556000"/>
    <n v="8046000"/>
    <n v="8302000"/>
    <n v="6732000"/>
    <n v="2099000"/>
    <n v="7235000"/>
  </r>
  <r>
    <s v="TG(16:0/18:1/18:1)"/>
    <x v="1"/>
    <x v="6"/>
    <n v="21430000"/>
    <n v="4652000"/>
    <n v="18740000"/>
    <n v="11880000"/>
    <n v="7362000"/>
    <n v="8502000"/>
    <n v="17540000"/>
    <n v="7735000"/>
    <n v="7824000"/>
  </r>
  <r>
    <s v="TG(16:0/18:1/18:1)"/>
    <x v="1"/>
    <x v="6"/>
    <n v="7151000"/>
    <n v="1279000"/>
    <n v="7243000"/>
    <n v="9561000"/>
    <n v="25350000"/>
    <n v="6117000"/>
    <n v="3812000"/>
    <n v="1691000"/>
    <n v="35580000"/>
  </r>
  <r>
    <s v="TG(16:0/18:1/18:1)"/>
    <x v="1"/>
    <x v="6"/>
    <n v="2171000"/>
    <n v="5105000"/>
    <n v="7489000"/>
    <n v="10980000"/>
    <n v="1036000"/>
    <n v="11450000"/>
    <n v="7730000"/>
    <n v="557700"/>
    <n v="13410000"/>
  </r>
  <r>
    <s v="TG(16:0/18:1/18:1)"/>
    <x v="1"/>
    <x v="6"/>
    <n v="7094000"/>
    <n v="9038000"/>
    <n v="5008000"/>
    <n v="30430000"/>
    <n v="4848000"/>
    <n v="78130000"/>
    <n v="10230000"/>
    <n v="1437000"/>
    <n v="4940000"/>
  </r>
  <r>
    <s v="TG(16:0/18:1/18:1)"/>
    <x v="1"/>
    <x v="6"/>
    <n v="2906000"/>
    <n v="7323000"/>
    <n v="3064000"/>
    <n v="13030000"/>
    <n v="4380000"/>
    <n v="4257000"/>
    <n v="3893000"/>
    <n v="1390000"/>
    <n v="65070000"/>
  </r>
  <r>
    <s v="TG(16:0/18:1/18:2)"/>
    <x v="1"/>
    <x v="6"/>
    <n v="91160000"/>
    <n v="638000000"/>
    <n v="625700000"/>
    <n v="500000000"/>
    <n v="245500000"/>
    <n v="4987000000"/>
    <n v="420500000"/>
    <n v="55040000"/>
    <n v="568900000"/>
  </r>
  <r>
    <s v="TG(16:0/18:1/20:4)"/>
    <x v="1"/>
    <x v="6"/>
    <n v="200800000"/>
    <n v="306800000"/>
    <n v="513100000"/>
    <n v="278900000"/>
    <n v="283800000"/>
    <n v="2767000000"/>
    <n v="733200000"/>
    <n v="515200000"/>
    <n v="909200000"/>
  </r>
  <r>
    <s v="TG(16:0/18:1/22:0)"/>
    <x v="1"/>
    <x v="6"/>
    <n v="27860000"/>
    <n v="72930000"/>
    <n v="135300000"/>
    <n v="72790000"/>
    <n v="21930000"/>
    <n v="105300000"/>
    <n v="151600000"/>
    <n v="56370000"/>
    <n v="249800000"/>
  </r>
  <r>
    <s v="TG(16:0/18:1/22:4)"/>
    <x v="1"/>
    <x v="6"/>
    <n v="48180000"/>
    <n v="268600000"/>
    <n v="32960000"/>
    <n v="25880000"/>
    <n v="67010000"/>
    <n v="846700000"/>
    <n v="161000000"/>
    <n v="2441000"/>
    <n v="36830000"/>
  </r>
  <r>
    <s v="TG(16:0/18:1/22:6)"/>
    <x v="1"/>
    <x v="6"/>
    <n v="0"/>
    <n v="0"/>
    <n v="0"/>
    <n v="0"/>
    <n v="0"/>
    <n v="5338000"/>
    <n v="82020"/>
    <n v="60990"/>
    <n v="70250"/>
  </r>
  <r>
    <s v="TG(16:0/18:1/22:6)"/>
    <x v="1"/>
    <x v="6"/>
    <n v="37020000"/>
    <n v="27060000"/>
    <n v="34200000"/>
    <n v="19780000"/>
    <n v="6107000"/>
    <n v="9580000"/>
    <n v="33090000"/>
    <n v="76870000"/>
    <n v="6877000"/>
  </r>
  <r>
    <s v="TG(16:0/18:1/22:6)"/>
    <x v="1"/>
    <x v="6"/>
    <n v="30210000"/>
    <n v="35790000"/>
    <n v="16250000"/>
    <n v="87350000"/>
    <n v="30750000"/>
    <n v="156000000"/>
    <n v="26110000"/>
    <n v="53500000"/>
    <n v="171700000"/>
  </r>
  <r>
    <s v="TG(16:0/18:1/24:0)"/>
    <x v="1"/>
    <x v="6"/>
    <n v="6983000"/>
    <n v="20440000"/>
    <n v="21380000"/>
    <n v="28950000"/>
    <n v="4114000"/>
    <n v="60850000"/>
    <n v="92430000"/>
    <n v="9173000"/>
    <n v="434300000"/>
  </r>
  <r>
    <s v="TG(16:0/18:2/18:2)"/>
    <x v="1"/>
    <x v="9"/>
    <n v="0"/>
    <n v="26070"/>
    <n v="35030"/>
    <n v="19490"/>
    <n v="31190"/>
    <n v="6458000"/>
    <n v="114300"/>
    <n v="14700000"/>
    <n v="0"/>
  </r>
  <r>
    <s v="TG(16:0/18:2/18:2)"/>
    <x v="1"/>
    <x v="9"/>
    <n v="360300"/>
    <n v="432100"/>
    <n v="1178000"/>
    <n v="1360000"/>
    <n v="288200"/>
    <n v="12300000"/>
    <n v="17640000"/>
    <n v="3470000"/>
    <n v="85440"/>
  </r>
  <r>
    <s v="TG(16:0/18:2/18:2)"/>
    <x v="1"/>
    <x v="9"/>
    <n v="6913000"/>
    <n v="487000"/>
    <n v="12100000"/>
    <n v="20650000"/>
    <n v="2279000"/>
    <n v="24740000"/>
    <n v="4596000"/>
    <n v="6835000"/>
    <n v="22560000"/>
  </r>
  <r>
    <s v="TG(16:0/18:2/18:2)"/>
    <x v="1"/>
    <x v="9"/>
    <n v="51650000"/>
    <n v="53260000"/>
    <n v="85020000"/>
    <n v="72230000"/>
    <n v="52990000"/>
    <n v="595200000"/>
    <n v="131800000"/>
    <n v="195600000"/>
    <n v="406600000"/>
  </r>
  <r>
    <s v="TG(16:0/18:2/18:3)"/>
    <x v="1"/>
    <x v="9"/>
    <n v="201300000"/>
    <n v="329700000"/>
    <n v="707900000"/>
    <n v="248800000"/>
    <n v="203400000"/>
    <n v="2719000000"/>
    <n v="817700000"/>
    <n v="1005000000"/>
    <n v="1222000000"/>
  </r>
  <r>
    <s v="TG(16:0/18:2/20:5)"/>
    <x v="1"/>
    <x v="9"/>
    <n v="3373000"/>
    <n v="41290000"/>
    <n v="7508000"/>
    <n v="2388000"/>
    <n v="1018000"/>
    <n v="126100000"/>
    <n v="2357000"/>
    <n v="803800"/>
    <n v="53270"/>
  </r>
  <r>
    <s v="TG(16:0/18:2/20:5)"/>
    <x v="1"/>
    <x v="9"/>
    <n v="46790000"/>
    <n v="35980000"/>
    <n v="44740000"/>
    <n v="152000000"/>
    <n v="16770000"/>
    <n v="147000000"/>
    <n v="101200000"/>
    <n v="75730000"/>
    <n v="195200000"/>
  </r>
  <r>
    <s v="TG(16:0/18:2/22:2)"/>
    <x v="1"/>
    <x v="9"/>
    <n v="47990000"/>
    <n v="11470000"/>
    <n v="3383000"/>
    <n v="3213000"/>
    <n v="9350000"/>
    <n v="68780000"/>
    <n v="12920000"/>
    <n v="5022000"/>
    <n v="73760000"/>
  </r>
  <r>
    <s v="TG(16:0/18:2/22:6)"/>
    <x v="1"/>
    <x v="9"/>
    <n v="6675000"/>
    <n v="21950000"/>
    <n v="6744000"/>
    <n v="147700000"/>
    <n v="2078000"/>
    <n v="1759000"/>
    <n v="10830000"/>
    <n v="41900000"/>
    <n v="8686000"/>
  </r>
  <r>
    <s v="TG(16:0/18:2/24:0)"/>
    <x v="1"/>
    <x v="9"/>
    <n v="6588000"/>
    <n v="4810000"/>
    <n v="18100000"/>
    <n v="673700"/>
    <n v="613800"/>
    <n v="14670000"/>
    <n v="2737000"/>
    <n v="1708000"/>
    <n v="4535000"/>
  </r>
  <r>
    <s v="TG(16:0/18:2/24:0)"/>
    <x v="1"/>
    <x v="9"/>
    <n v="20620000"/>
    <n v="44450000"/>
    <n v="140400000"/>
    <n v="130700000"/>
    <n v="9497000"/>
    <n v="63880000"/>
    <n v="67750000"/>
    <n v="71460000"/>
    <n v="47890000"/>
  </r>
  <r>
    <s v="TG(16:0/18:2/24:1)"/>
    <x v="1"/>
    <x v="9"/>
    <n v="10500000"/>
    <n v="27190000"/>
    <n v="20290000"/>
    <n v="33970000"/>
    <n v="3118000"/>
    <n v="2197000"/>
    <n v="27250000"/>
    <n v="4243000"/>
    <n v="74180000"/>
  </r>
  <r>
    <s v="TG(16:0/18:3/20:5)"/>
    <x v="1"/>
    <x v="14"/>
    <n v="13380000"/>
    <n v="9662000"/>
    <n v="4224000"/>
    <n v="970300"/>
    <n v="14750000"/>
    <n v="15780000"/>
    <n v="1170000"/>
    <n v="273200"/>
    <n v="1555000"/>
  </r>
  <r>
    <s v="TG(16:0/22:4/22:4)"/>
    <x v="1"/>
    <x v="23"/>
    <n v="21770000"/>
    <n v="10780000"/>
    <n v="6734000"/>
    <n v="3873000"/>
    <n v="8902000"/>
    <n v="6726000"/>
    <n v="3233000"/>
    <n v="2291000"/>
    <n v="246800"/>
  </r>
  <r>
    <s v="TG(16:0/8:0/22:5)"/>
    <x v="1"/>
    <x v="26"/>
    <n v="3202000"/>
    <n v="41120000"/>
    <n v="4406000"/>
    <n v="4213000"/>
    <n v="1007000"/>
    <n v="7832000"/>
    <n v="786500"/>
    <n v="1551000"/>
    <n v="0"/>
  </r>
  <r>
    <s v="TG(16:0/8:0/22:5)"/>
    <x v="1"/>
    <x v="26"/>
    <n v="39080000"/>
    <n v="338000000"/>
    <n v="35250000"/>
    <n v="92230000"/>
    <n v="25600000"/>
    <n v="268300000"/>
    <n v="23950000"/>
    <n v="43640000"/>
    <n v="1831000"/>
  </r>
  <r>
    <s v="TG(16:0e/14:0/18:1)"/>
    <x v="1"/>
    <x v="8"/>
    <n v="9104000"/>
    <n v="21320000"/>
    <n v="44690000"/>
    <n v="1370000"/>
    <n v="400800"/>
    <n v="0"/>
    <n v="28760000"/>
    <n v="882300"/>
    <n v="2036000"/>
  </r>
  <r>
    <s v="TG(16:0e/15:0/16:0)"/>
    <x v="1"/>
    <x v="33"/>
    <n v="3958000"/>
    <n v="30530000"/>
    <n v="5312000"/>
    <n v="3234000"/>
    <n v="3039000"/>
    <n v="372800"/>
    <n v="3358000"/>
    <n v="3706000"/>
    <n v="0"/>
  </r>
  <r>
    <s v="TG(16:0e/16:0/16:0)"/>
    <x v="1"/>
    <x v="4"/>
    <n v="14030000"/>
    <n v="115000000"/>
    <n v="40360000"/>
    <n v="17880000"/>
    <n v="12000000"/>
    <n v="10600000"/>
    <n v="15460000"/>
    <n v="19930000"/>
    <n v="4235000"/>
  </r>
  <r>
    <s v="TG(16:0e/16:0/20:4)"/>
    <x v="1"/>
    <x v="4"/>
    <n v="2769000"/>
    <n v="11150000"/>
    <n v="64420000"/>
    <n v="312200"/>
    <n v="418300"/>
    <n v="836800"/>
    <n v="27370000"/>
    <n v="878000"/>
    <n v="10320000"/>
  </r>
  <r>
    <s v="TG(16:0e/18:1/18:1)"/>
    <x v="1"/>
    <x v="6"/>
    <n v="4732000"/>
    <n v="17110000"/>
    <n v="59490000"/>
    <n v="11870000"/>
    <n v="1426000"/>
    <n v="9768000"/>
    <n v="43440000"/>
    <n v="3695000"/>
    <n v="37590000"/>
  </r>
  <r>
    <s v="TG(16:1/14:0/14:0)"/>
    <x v="1"/>
    <x v="8"/>
    <n v="23510000"/>
    <n v="31390000"/>
    <n v="3888000"/>
    <n v="11360000"/>
    <n v="9167000"/>
    <n v="20940000"/>
    <n v="1233000"/>
    <n v="3427000"/>
    <n v="7245000"/>
  </r>
  <r>
    <s v="TG(16:1/14:0/16:1)"/>
    <x v="1"/>
    <x v="8"/>
    <n v="2674000"/>
    <n v="2519000"/>
    <n v="424900"/>
    <n v="128100"/>
    <n v="4780000"/>
    <n v="542200"/>
    <n v="601800"/>
    <n v="2187000"/>
    <n v="84070"/>
  </r>
  <r>
    <s v="TG(16:1/14:0/18:1)"/>
    <x v="1"/>
    <x v="8"/>
    <n v="4174000"/>
    <n v="38180000"/>
    <n v="20550000"/>
    <n v="1663000"/>
    <n v="957100"/>
    <n v="2356000"/>
    <n v="6290000"/>
    <n v="24070000"/>
    <n v="141800"/>
  </r>
  <r>
    <s v="TG(16:1/14:0/20:5)"/>
    <x v="1"/>
    <x v="8"/>
    <n v="14850000"/>
    <n v="80200000"/>
    <n v="27130000"/>
    <n v="17190000"/>
    <n v="20920000"/>
    <n v="87490000"/>
    <n v="26660000"/>
    <n v="36740000"/>
    <n v="29470000"/>
  </r>
  <r>
    <s v="TG(16:1/14:1/16:1)"/>
    <x v="1"/>
    <x v="12"/>
    <n v="2642000"/>
    <n v="4851000"/>
    <n v="1580000"/>
    <n v="4599000"/>
    <n v="3382000"/>
    <n v="1828000"/>
    <n v="1378000"/>
    <n v="948300"/>
    <n v="2679000"/>
  </r>
  <r>
    <s v="TG(16:1/14:1/16:1)"/>
    <x v="1"/>
    <x v="12"/>
    <n v="16050000"/>
    <n v="58470000"/>
    <n v="47660000"/>
    <n v="50020000"/>
    <n v="21730000"/>
    <n v="42740000"/>
    <n v="14710000"/>
    <n v="39080000"/>
    <n v="18150000"/>
  </r>
  <r>
    <s v="TG(16:1/14:1/17:1)"/>
    <x v="1"/>
    <x v="12"/>
    <n v="12950000"/>
    <n v="124300000"/>
    <n v="3260000"/>
    <n v="4260000"/>
    <n v="9085000"/>
    <n v="16490000"/>
    <n v="11870000"/>
    <n v="6008000"/>
    <n v="5368000"/>
  </r>
  <r>
    <s v="TG(16:1/16:1/16:1)"/>
    <x v="1"/>
    <x v="13"/>
    <n v="11780000"/>
    <n v="6088000"/>
    <n v="10560000"/>
    <n v="7281000"/>
    <n v="6246000"/>
    <n v="774100"/>
    <n v="3385000"/>
    <n v="9599000"/>
    <n v="2245000"/>
  </r>
  <r>
    <s v="TG(16:1/16:1/16:1)"/>
    <x v="1"/>
    <x v="13"/>
    <n v="1421000"/>
    <n v="52760000"/>
    <n v="17090000"/>
    <n v="19990000"/>
    <n v="21810000"/>
    <n v="7210000"/>
    <n v="14180000"/>
    <n v="28790000"/>
    <n v="4447000"/>
  </r>
  <r>
    <s v="TG(16:1/16:1/16:1)"/>
    <x v="1"/>
    <x v="13"/>
    <n v="45140000"/>
    <n v="527000000"/>
    <n v="21960000"/>
    <n v="90590000"/>
    <n v="50570000"/>
    <n v="320300000"/>
    <n v="21120000"/>
    <n v="5896000"/>
    <n v="29680000"/>
  </r>
  <r>
    <s v="TG(16:1/16:1/17:1)"/>
    <x v="1"/>
    <x v="13"/>
    <n v="2203000"/>
    <n v="12360000"/>
    <n v="1246000"/>
    <n v="86720"/>
    <n v="1457000"/>
    <n v="9633000"/>
    <n v="770800"/>
    <n v="1042000"/>
    <n v="95480"/>
  </r>
  <r>
    <s v="TG(16:1/16:1/17:1)"/>
    <x v="1"/>
    <x v="13"/>
    <n v="1789000"/>
    <n v="89220000"/>
    <n v="2309000"/>
    <n v="5538000"/>
    <n v="2145000"/>
    <n v="625100"/>
    <n v="6450000"/>
    <n v="3662000"/>
    <n v="167900"/>
  </r>
  <r>
    <s v="TG(16:1/16:1/17:1)"/>
    <x v="1"/>
    <x v="13"/>
    <n v="3971000"/>
    <n v="117300000"/>
    <n v="19150000"/>
    <n v="12780000"/>
    <n v="17620000"/>
    <n v="120800000"/>
    <n v="4169000"/>
    <n v="12500000"/>
    <n v="22520000"/>
  </r>
  <r>
    <s v="TG(16:1/16:1/18:1)"/>
    <x v="1"/>
    <x v="13"/>
    <n v="5589000"/>
    <n v="184300000"/>
    <n v="5387000"/>
    <n v="49830000"/>
    <n v="46220000"/>
    <n v="13810000"/>
    <n v="8076000"/>
    <n v="131100000"/>
    <n v="6298000"/>
  </r>
  <r>
    <s v="TG(16:1/16:1/18:1)"/>
    <x v="1"/>
    <x v="13"/>
    <n v="189000000"/>
    <n v="717000000"/>
    <n v="439800000"/>
    <n v="122500000"/>
    <n v="101700000"/>
    <n v="1907000000"/>
    <n v="36200000"/>
    <n v="273400000"/>
    <n v="310400000"/>
  </r>
  <r>
    <s v="TG(16:1/16:1/18:2)"/>
    <x v="1"/>
    <x v="13"/>
    <n v="26220000"/>
    <n v="47910000"/>
    <n v="159600000"/>
    <n v="52590000"/>
    <n v="13570000"/>
    <n v="89420000"/>
    <n v="19100000"/>
    <n v="52160000"/>
    <n v="60600000"/>
  </r>
  <r>
    <s v="TG(16:1/18:1/18:1)"/>
    <x v="1"/>
    <x v="6"/>
    <n v="7934000"/>
    <n v="15940000"/>
    <n v="9000000"/>
    <n v="8653000"/>
    <n v="7099000"/>
    <n v="94050000"/>
    <n v="45050000"/>
    <n v="41620000"/>
    <n v="46450000"/>
  </r>
  <r>
    <s v="TG(16:1/18:2/18:2)"/>
    <x v="1"/>
    <x v="9"/>
    <n v="10340000"/>
    <n v="23180000"/>
    <n v="23020000"/>
    <n v="37820000"/>
    <n v="22530000"/>
    <n v="584900000"/>
    <n v="5395000"/>
    <n v="2476000"/>
    <n v="28910000"/>
  </r>
  <r>
    <s v="TG(17:0/17:0/17:0)"/>
    <x v="1"/>
    <x v="17"/>
    <n v="254600000"/>
    <n v="141800000"/>
    <n v="24810000"/>
    <n v="43180000"/>
    <n v="68680000"/>
    <n v="389700000"/>
    <n v="119900000"/>
    <n v="88350000"/>
    <n v="135000000"/>
  </r>
  <r>
    <s v="TG(17:0/18:1/18:1)"/>
    <x v="1"/>
    <x v="6"/>
    <n v="5869000"/>
    <n v="17530000"/>
    <n v="28470000"/>
    <n v="1350000"/>
    <n v="1149000"/>
    <n v="24400000"/>
    <n v="3430000"/>
    <n v="4746000"/>
    <n v="1317000"/>
  </r>
  <r>
    <s v="TG(17:0/18:1/18:1)"/>
    <x v="1"/>
    <x v="6"/>
    <n v="14140000"/>
    <n v="172000000"/>
    <n v="8911000"/>
    <n v="47230000"/>
    <n v="67980000"/>
    <n v="1252000000"/>
    <n v="31600000"/>
    <n v="62470000"/>
    <n v="22610000"/>
  </r>
  <r>
    <s v="TG(18:0/16:0/16:0)"/>
    <x v="1"/>
    <x v="4"/>
    <n v="82120"/>
    <n v="439600"/>
    <n v="8283"/>
    <n v="2468000"/>
    <n v="2359000"/>
    <n v="105000000"/>
    <n v="85900"/>
    <n v="780500"/>
    <n v="100800"/>
  </r>
  <r>
    <s v="TG(18:0/16:0/16:0)"/>
    <x v="1"/>
    <x v="4"/>
    <n v="7026000"/>
    <n v="1439000"/>
    <n v="26900000"/>
    <n v="196300"/>
    <n v="1132000"/>
    <n v="14910000"/>
    <n v="4107000"/>
    <n v="19500000"/>
    <n v="2469000"/>
  </r>
  <r>
    <s v="TG(18:0/16:0/16:0)"/>
    <x v="1"/>
    <x v="4"/>
    <n v="152900000"/>
    <n v="457000000"/>
    <n v="738100000"/>
    <n v="305500000"/>
    <n v="366900000"/>
    <n v="6616000000"/>
    <n v="385200000"/>
    <n v="87020000"/>
    <n v="341000000"/>
  </r>
  <r>
    <s v="TG(18:0/16:0/16:0)"/>
    <x v="1"/>
    <x v="4"/>
    <n v="30340000"/>
    <n v="308500000"/>
    <n v="388500000"/>
    <n v="486700000"/>
    <n v="397800000"/>
    <n v="8574000000"/>
    <n v="808600000"/>
    <n v="127600000"/>
    <n v="162500000"/>
  </r>
  <r>
    <s v="TG(18:0/16:0/16:0)"/>
    <x v="1"/>
    <x v="4"/>
    <n v="349700000"/>
    <n v="768600000"/>
    <n v="1032000000"/>
    <n v="566600000"/>
    <n v="521400000"/>
    <n v="6782000000"/>
    <n v="655500000"/>
    <n v="425200000"/>
    <n v="2674000000"/>
  </r>
  <r>
    <s v="TG(18:0/16:0/18:0)"/>
    <x v="1"/>
    <x v="4"/>
    <n v="5414000"/>
    <n v="3513000"/>
    <n v="10830000"/>
    <n v="3961000"/>
    <n v="12010000"/>
    <n v="10590000"/>
    <n v="2567000"/>
    <n v="11740000"/>
    <n v="13730000"/>
  </r>
  <r>
    <s v="TG(18:0/16:0/18:0)"/>
    <x v="1"/>
    <x v="4"/>
    <n v="6122000"/>
    <n v="3238000"/>
    <n v="4578000"/>
    <n v="6178000"/>
    <n v="3912000"/>
    <n v="8889000"/>
    <n v="8832000"/>
    <n v="7050000"/>
    <n v="1168000"/>
  </r>
  <r>
    <s v="TG(18:0/16:0/18:0)"/>
    <x v="1"/>
    <x v="4"/>
    <n v="87070000"/>
    <n v="128900000"/>
    <n v="162900000"/>
    <n v="103600000"/>
    <n v="116200000"/>
    <n v="3278000000"/>
    <n v="324800000"/>
    <n v="17900000"/>
    <n v="27010000"/>
  </r>
  <r>
    <s v="TG(18:0/16:0/18:0)"/>
    <x v="1"/>
    <x v="4"/>
    <n v="516500000"/>
    <n v="386100000"/>
    <n v="359900000"/>
    <n v="693500000"/>
    <n v="556400000"/>
    <n v="2260000000"/>
    <n v="306900000"/>
    <n v="60940000"/>
    <n v="1054000000"/>
  </r>
  <r>
    <s v="TG(18:0/16:0/18:1)"/>
    <x v="1"/>
    <x v="4"/>
    <n v="250200000"/>
    <n v="532300000"/>
    <n v="3659000000"/>
    <n v="480000000"/>
    <n v="636700000"/>
    <n v="13520000000"/>
    <n v="1409000000"/>
    <n v="483800000"/>
    <n v="1028000000"/>
  </r>
  <r>
    <s v="TG(18:0/16:0/18:1)"/>
    <x v="1"/>
    <x v="4"/>
    <n v="1708000"/>
    <n v="1993000"/>
    <n v="12300000"/>
    <n v="7661000"/>
    <n v="6106000"/>
    <n v="5709000"/>
    <n v="9982000"/>
    <n v="2035000"/>
    <n v="6073000"/>
  </r>
  <r>
    <s v="TG(18:0/16:0/18:2)"/>
    <x v="1"/>
    <x v="4"/>
    <n v="89320"/>
    <n v="141900"/>
    <n v="91130"/>
    <n v="98940"/>
    <n v="593100"/>
    <n v="2689000"/>
    <n v="262000"/>
    <n v="8239000"/>
    <n v="76840"/>
  </r>
  <r>
    <s v="TG(18:0/16:0/18:2)"/>
    <x v="1"/>
    <x v="4"/>
    <n v="108400"/>
    <n v="138400"/>
    <n v="753000"/>
    <n v="137000"/>
    <n v="3675000"/>
    <n v="16540000"/>
    <n v="967300"/>
    <n v="42620000"/>
    <n v="209000"/>
  </r>
  <r>
    <s v="TG(18:0/16:0/18:2)"/>
    <x v="1"/>
    <x v="4"/>
    <n v="1663000"/>
    <n v="2844000"/>
    <n v="5375000"/>
    <n v="733300"/>
    <n v="4841000"/>
    <n v="8542000"/>
    <n v="1646000"/>
    <n v="13490000"/>
    <n v="373900"/>
  </r>
  <r>
    <s v="TG(18:0/16:0/18:2)"/>
    <x v="1"/>
    <x v="4"/>
    <n v="9345000"/>
    <n v="34080000"/>
    <n v="79000000"/>
    <n v="10300000"/>
    <n v="2120000"/>
    <n v="1775000"/>
    <n v="46800000"/>
    <n v="10550000"/>
    <n v="3793000"/>
  </r>
  <r>
    <s v="TG(18:0/16:0/20:4)"/>
    <x v="1"/>
    <x v="4"/>
    <n v="6526000"/>
    <n v="1008000"/>
    <n v="1758000"/>
    <n v="3729000"/>
    <n v="2857000"/>
    <n v="16360000"/>
    <n v="6841000"/>
    <n v="12870000"/>
    <n v="43360000"/>
  </r>
  <r>
    <s v="TG(18:0/16:0/22:6)"/>
    <x v="1"/>
    <x v="4"/>
    <n v="6493000"/>
    <n v="9605000"/>
    <n v="8032000"/>
    <n v="10690000"/>
    <n v="1079000"/>
    <n v="1325000"/>
    <n v="6212000"/>
    <n v="18000000"/>
    <n v="2591000"/>
  </r>
  <r>
    <s v="TG(18:0/17:0/18:0)"/>
    <x v="1"/>
    <x v="17"/>
    <n v="37660000"/>
    <n v="54810000"/>
    <n v="13380000"/>
    <n v="7519000"/>
    <n v="38170000"/>
    <n v="206600000"/>
    <n v="10640000"/>
    <n v="8662000"/>
    <n v="27970000"/>
  </r>
  <r>
    <s v="TG(18:0/17:0/18:1)"/>
    <x v="1"/>
    <x v="17"/>
    <n v="13070000"/>
    <n v="20830000"/>
    <n v="56910000"/>
    <n v="16160000"/>
    <n v="16980000"/>
    <n v="932000000"/>
    <n v="84180000"/>
    <n v="13880000"/>
    <n v="15720000"/>
  </r>
  <r>
    <s v="TG(18:0/18:0/18:0)"/>
    <x v="1"/>
    <x v="5"/>
    <n v="87020000"/>
    <n v="135300000"/>
    <n v="111700000"/>
    <n v="143400000"/>
    <n v="95810000"/>
    <n v="594300000"/>
    <n v="241900000"/>
    <n v="143300000"/>
    <n v="109700000"/>
  </r>
  <r>
    <s v="TG(18:0/18:0/18:0)"/>
    <x v="1"/>
    <x v="5"/>
    <n v="323800000"/>
    <n v="417000000"/>
    <n v="231500000"/>
    <n v="493300000"/>
    <n v="331000000"/>
    <n v="900000000"/>
    <n v="238100000"/>
    <n v="8225000"/>
    <n v="530700000"/>
  </r>
  <r>
    <s v="TG(18:0/18:0/18:1)"/>
    <x v="1"/>
    <x v="5"/>
    <n v="22850000"/>
    <n v="17370000"/>
    <n v="155100000"/>
    <n v="36420000"/>
    <n v="43700000"/>
    <n v="1353000000"/>
    <n v="42250000"/>
    <n v="3689000"/>
    <n v="146600000"/>
  </r>
  <r>
    <s v="TG(18:0/18:0/20:3)"/>
    <x v="1"/>
    <x v="5"/>
    <n v="4831000"/>
    <n v="9199000"/>
    <n v="27390000"/>
    <n v="42280000"/>
    <n v="5603000"/>
    <n v="27990000"/>
    <n v="5918000"/>
    <n v="14020000"/>
    <n v="58310000"/>
  </r>
  <r>
    <s v="TG(18:0/18:0/20:3)"/>
    <x v="1"/>
    <x v="5"/>
    <n v="110500000"/>
    <n v="156300000"/>
    <n v="177000000"/>
    <n v="121900000"/>
    <n v="86410000"/>
    <n v="279600000"/>
    <n v="171100000"/>
    <n v="137100000"/>
    <n v="226400000"/>
  </r>
  <r>
    <s v="TG(18:0/18:0/20:4)"/>
    <x v="1"/>
    <x v="5"/>
    <n v="12330000"/>
    <n v="34640000"/>
    <n v="81320000"/>
    <n v="15930000"/>
    <n v="18980000"/>
    <n v="450700000"/>
    <n v="70560000"/>
    <n v="13710000"/>
    <n v="86050000"/>
  </r>
  <r>
    <s v="TG(18:0/18:1/18:1)"/>
    <x v="1"/>
    <x v="6"/>
    <n v="65250000"/>
    <n v="79130000"/>
    <n v="99820000"/>
    <n v="91450000"/>
    <n v="99640000"/>
    <n v="652400000"/>
    <n v="142700000"/>
    <n v="36200000"/>
    <n v="104400000"/>
  </r>
  <r>
    <s v="TG(18:0/18:1/18:1)"/>
    <x v="1"/>
    <x v="6"/>
    <n v="104600000"/>
    <n v="56640000"/>
    <n v="118600000"/>
    <n v="221700000"/>
    <n v="259100000"/>
    <n v="4316000000"/>
    <n v="63500000"/>
    <n v="3358000"/>
    <n v="347100000"/>
  </r>
  <r>
    <s v="TG(18:0/18:1/20:1)"/>
    <x v="1"/>
    <x v="6"/>
    <n v="30930000"/>
    <n v="66970000"/>
    <n v="81010000"/>
    <n v="63050000"/>
    <n v="23820000"/>
    <n v="128800000"/>
    <n v="71500000"/>
    <n v="30100000"/>
    <n v="254000000"/>
  </r>
  <r>
    <s v="TG(18:0/18:1/22:4)"/>
    <x v="1"/>
    <x v="6"/>
    <n v="66920000"/>
    <n v="6587000"/>
    <n v="3549000"/>
    <n v="37510000"/>
    <n v="16420000"/>
    <n v="45870000"/>
    <n v="24210000"/>
    <n v="2168000"/>
    <n v="1123000"/>
  </r>
  <r>
    <s v="TG(18:0/18:2/22:6)"/>
    <x v="1"/>
    <x v="9"/>
    <n v="19200000"/>
    <n v="28390000"/>
    <n v="6322000"/>
    <n v="14450000"/>
    <n v="3403000"/>
    <n v="4900000"/>
    <n v="23700000"/>
    <n v="8587000"/>
    <n v="4546000"/>
  </r>
  <r>
    <s v="TG(18:0/20:0/20:3)"/>
    <x v="1"/>
    <x v="2"/>
    <n v="5064000"/>
    <n v="6501000"/>
    <n v="6000000"/>
    <n v="7323000"/>
    <n v="10050000"/>
    <n v="7310000"/>
    <n v="8141000"/>
    <n v="5088000"/>
    <n v="4286000"/>
  </r>
  <r>
    <s v="TG(18:0/20:4/22:5)"/>
    <x v="1"/>
    <x v="3"/>
    <n v="92990000"/>
    <n v="18040000"/>
    <n v="28070000"/>
    <n v="30060000"/>
    <n v="41000000"/>
    <n v="39090000"/>
    <n v="44440000"/>
    <n v="10400000"/>
    <n v="14820000"/>
  </r>
  <r>
    <s v="TG(18:0e/18:1/18:3)"/>
    <x v="1"/>
    <x v="6"/>
    <n v="582800"/>
    <n v="8839000"/>
    <n v="2588000"/>
    <n v="15040000"/>
    <n v="9744000"/>
    <n v="598500000"/>
    <n v="7443000"/>
    <n v="460000"/>
    <n v="8028000"/>
  </r>
  <r>
    <s v="TG(18:0p/16:0/16:0)"/>
    <x v="1"/>
    <x v="4"/>
    <n v="4452000"/>
    <n v="3091000"/>
    <n v="44270000"/>
    <n v="2510000"/>
    <n v="285300"/>
    <n v="9106000"/>
    <n v="52960000"/>
    <n v="4205000"/>
    <n v="5721000"/>
  </r>
  <r>
    <s v="TG(18:0p/16:0/16:0)"/>
    <x v="1"/>
    <x v="4"/>
    <n v="3412000"/>
    <n v="39170000"/>
    <n v="345600000"/>
    <n v="6576000"/>
    <n v="2096000"/>
    <n v="1941000"/>
    <n v="26950000"/>
    <n v="3265000"/>
    <n v="19600000"/>
  </r>
  <r>
    <s v="TG(18:1/11:1/20:4)"/>
    <x v="1"/>
    <x v="39"/>
    <n v="252700000"/>
    <n v="83710000"/>
    <n v="69870000"/>
    <n v="161800000"/>
    <n v="149900000"/>
    <n v="2402000000"/>
    <n v="109000000"/>
    <n v="82820000"/>
    <n v="17920000"/>
  </r>
  <r>
    <s v="TG(18:1/12:0/12:0)"/>
    <x v="1"/>
    <x v="7"/>
    <n v="91690000"/>
    <n v="42070000"/>
    <n v="41740000"/>
    <n v="131500000"/>
    <n v="136100000"/>
    <n v="156700000"/>
    <n v="35260000"/>
    <n v="13210000"/>
    <n v="139700000"/>
  </r>
  <r>
    <s v="TG(18:1/12:0/14:0)"/>
    <x v="1"/>
    <x v="7"/>
    <n v="54690000"/>
    <n v="40390000"/>
    <n v="146000000"/>
    <n v="172600000"/>
    <n v="162400000"/>
    <n v="529900000"/>
    <n v="34650000"/>
    <n v="15580000"/>
    <n v="148300000"/>
  </r>
  <r>
    <s v="TG(18:1/12:0/18:1)"/>
    <x v="1"/>
    <x v="7"/>
    <n v="499800000"/>
    <n v="1721000000"/>
    <n v="218000000"/>
    <n v="488500000"/>
    <n v="480600000"/>
    <n v="3759000000"/>
    <n v="555400000"/>
    <n v="74750000"/>
    <n v="690300000"/>
  </r>
  <r>
    <s v="TG(18:1/12:0/20:4)"/>
    <x v="1"/>
    <x v="7"/>
    <n v="94510000"/>
    <n v="195100000"/>
    <n v="112500000"/>
    <n v="144700000"/>
    <n v="140000000"/>
    <n v="925400000"/>
    <n v="74010000"/>
    <n v="49680000"/>
    <n v="317700000"/>
  </r>
  <r>
    <s v="TG(18:1/17:1/18:1)"/>
    <x v="1"/>
    <x v="18"/>
    <n v="8361000"/>
    <n v="98770000"/>
    <n v="32430000"/>
    <n v="27500000"/>
    <n v="22250000"/>
    <n v="422200000"/>
    <n v="5066000"/>
    <n v="31560000"/>
    <n v="21690000"/>
  </r>
  <r>
    <s v="TG(18:1/17:1/18:2)"/>
    <x v="1"/>
    <x v="18"/>
    <n v="4863000"/>
    <n v="1562000"/>
    <n v="265400"/>
    <n v="583500"/>
    <n v="190400"/>
    <n v="33890000"/>
    <n v="2896000"/>
    <n v="897500"/>
    <n v="373900"/>
  </r>
  <r>
    <s v="TG(18:1/17:1/18:3)"/>
    <x v="1"/>
    <x v="18"/>
    <n v="60860000"/>
    <n v="152200000"/>
    <n v="73870000"/>
    <n v="34830000"/>
    <n v="29840000"/>
    <n v="507200000"/>
    <n v="96110000"/>
    <n v="62630000"/>
    <n v="61550000"/>
  </r>
  <r>
    <s v="TG(18:1/17:1/22:5)"/>
    <x v="1"/>
    <x v="18"/>
    <n v="12780000"/>
    <n v="10380000"/>
    <n v="14900000"/>
    <n v="35530000"/>
    <n v="50530000"/>
    <n v="1005000000"/>
    <n v="13610000"/>
    <n v="2713000"/>
    <n v="12950000"/>
  </r>
  <r>
    <s v="TG(18:1/17:1/22:6)"/>
    <x v="1"/>
    <x v="18"/>
    <n v="13350000"/>
    <n v="11000000"/>
    <n v="9169000"/>
    <n v="17890000"/>
    <n v="27390000"/>
    <n v="361500000"/>
    <n v="5203000"/>
    <n v="2358000"/>
    <n v="916000"/>
  </r>
  <r>
    <s v="TG(18:1/18:1/18:1)"/>
    <x v="1"/>
    <x v="6"/>
    <n v="19310000"/>
    <n v="23100000"/>
    <n v="2271000"/>
    <n v="6122000"/>
    <n v="3619000"/>
    <n v="2239000"/>
    <n v="2150000"/>
    <n v="7513000"/>
    <n v="1190000"/>
  </r>
  <r>
    <s v="TG(18:1/18:1/18:1)"/>
    <x v="1"/>
    <x v="6"/>
    <n v="8360000"/>
    <n v="15200000"/>
    <n v="17320000"/>
    <n v="21070000"/>
    <n v="13620000"/>
    <n v="118900000"/>
    <n v="23850000"/>
    <n v="17680000"/>
    <n v="44580000"/>
  </r>
  <r>
    <s v="TG(18:1/18:1/18:1)"/>
    <x v="1"/>
    <x v="6"/>
    <n v="250200000"/>
    <n v="263600000"/>
    <n v="99050000"/>
    <n v="419700000"/>
    <n v="400000000"/>
    <n v="2634000000"/>
    <n v="483900000"/>
    <n v="8513000"/>
    <n v="823800000"/>
  </r>
  <r>
    <s v="TG(18:1/18:1/18:1)"/>
    <x v="1"/>
    <x v="6"/>
    <n v="8434000"/>
    <n v="10950000"/>
    <n v="10650000"/>
    <n v="12430000"/>
    <n v="7629000"/>
    <n v="10920000"/>
    <n v="8767000"/>
    <n v="13520000"/>
    <n v="13770000"/>
  </r>
  <r>
    <s v="TG(18:1/18:1/18:1)"/>
    <x v="1"/>
    <x v="6"/>
    <n v="7603000"/>
    <n v="7432000"/>
    <n v="6268000"/>
    <n v="12630000"/>
    <n v="1928000"/>
    <n v="23790000"/>
    <n v="5836000"/>
    <n v="6044000"/>
    <n v="2430000"/>
  </r>
  <r>
    <s v="TG(18:1/18:1/18:1)"/>
    <x v="1"/>
    <x v="6"/>
    <n v="809400"/>
    <n v="819300"/>
    <n v="633700"/>
    <n v="576700"/>
    <n v="1971000"/>
    <n v="824800"/>
    <n v="912800"/>
    <n v="317200"/>
    <n v="13680000"/>
  </r>
  <r>
    <s v="TG(18:1/18:1/18:1)"/>
    <x v="1"/>
    <x v="6"/>
    <n v="2783000"/>
    <n v="2690000"/>
    <n v="700200"/>
    <n v="1362000"/>
    <n v="408200"/>
    <n v="6361000"/>
    <n v="1599000"/>
    <n v="494800"/>
    <n v="4420000"/>
  </r>
  <r>
    <s v="TG(18:1/18:1/18:1)"/>
    <x v="1"/>
    <x v="6"/>
    <n v="840700"/>
    <n v="1252000"/>
    <n v="697800"/>
    <n v="731300"/>
    <n v="531800"/>
    <n v="2371000"/>
    <n v="1008000"/>
    <n v="865200"/>
    <n v="7877000"/>
  </r>
  <r>
    <s v="TG(18:1/18:1/18:1)"/>
    <x v="1"/>
    <x v="6"/>
    <n v="3509000"/>
    <n v="1224000"/>
    <n v="3432000"/>
    <n v="3694000"/>
    <n v="2081000"/>
    <n v="1071000"/>
    <n v="2441000"/>
    <n v="335800"/>
    <n v="9420000"/>
  </r>
  <r>
    <s v="TG(18:1/18:1/18:2)"/>
    <x v="1"/>
    <x v="6"/>
    <n v="10350000"/>
    <n v="15060000"/>
    <n v="6972000"/>
    <n v="25620000"/>
    <n v="1448000"/>
    <n v="41930000"/>
    <n v="7989000"/>
    <n v="3147000"/>
    <n v="8493000"/>
  </r>
  <r>
    <s v="TG(18:1/18:1/18:2)"/>
    <x v="1"/>
    <x v="6"/>
    <n v="60380000"/>
    <n v="261100000"/>
    <n v="65790000"/>
    <n v="110300000"/>
    <n v="100600000"/>
    <n v="657100000"/>
    <n v="64920000"/>
    <n v="20200000"/>
    <n v="27230000"/>
  </r>
  <r>
    <s v="TG(18:1/18:1/18:3)"/>
    <x v="1"/>
    <x v="6"/>
    <n v="117400000"/>
    <n v="19580000"/>
    <n v="18810000"/>
    <n v="114000000"/>
    <n v="15660000"/>
    <n v="3079000000"/>
    <n v="12260000"/>
    <n v="189700000"/>
    <n v="203800000"/>
  </r>
  <r>
    <s v="TG(18:1/18:1/20:4)"/>
    <x v="1"/>
    <x v="6"/>
    <n v="47770000"/>
    <n v="267300000"/>
    <n v="56210000"/>
    <n v="23640000"/>
    <n v="12820000"/>
    <n v="1403000000"/>
    <n v="119700000"/>
    <n v="127800000"/>
    <n v="17080000"/>
  </r>
  <r>
    <s v="TG(18:1/18:1/22:2)"/>
    <x v="1"/>
    <x v="6"/>
    <n v="208200000"/>
    <n v="127000000"/>
    <n v="167000000"/>
    <n v="166300000"/>
    <n v="153500000"/>
    <n v="146000000"/>
    <n v="146200000"/>
    <n v="130100000"/>
    <n v="92900000"/>
  </r>
  <r>
    <s v="TG(18:1/18:1/22:2)"/>
    <x v="1"/>
    <x v="6"/>
    <n v="241200000"/>
    <n v="171300000"/>
    <n v="117600000"/>
    <n v="166400000"/>
    <n v="209400000"/>
    <n v="191400000"/>
    <n v="161000000"/>
    <n v="142400000"/>
    <n v="179700000"/>
  </r>
  <r>
    <s v="TG(18:1/18:1/22:2)"/>
    <x v="1"/>
    <x v="6"/>
    <n v="17600000"/>
    <n v="28570000"/>
    <n v="22440000"/>
    <n v="24650000"/>
    <n v="29070000"/>
    <n v="16460000"/>
    <n v="11280000"/>
    <n v="1349000"/>
    <n v="138400000"/>
  </r>
  <r>
    <s v="TG(18:1/18:1/22:2)"/>
    <x v="1"/>
    <x v="6"/>
    <n v="12540000"/>
    <n v="12820000"/>
    <n v="5056000"/>
    <n v="10110000"/>
    <n v="9888000"/>
    <n v="8247000"/>
    <n v="3590000"/>
    <n v="4530000"/>
    <n v="8093000"/>
  </r>
  <r>
    <s v="TG(18:1/18:1/22:2)"/>
    <x v="1"/>
    <x v="6"/>
    <n v="6736000"/>
    <n v="6776000"/>
    <n v="8245000"/>
    <n v="13540000"/>
    <n v="15810000"/>
    <n v="9928000"/>
    <n v="8205000"/>
    <n v="3364000"/>
    <n v="12990000"/>
  </r>
  <r>
    <s v="TG(18:1/18:1/22:2)"/>
    <x v="1"/>
    <x v="6"/>
    <n v="17110000"/>
    <n v="22230000"/>
    <n v="8831000"/>
    <n v="26550000"/>
    <n v="52460000"/>
    <n v="34600000"/>
    <n v="16270000"/>
    <n v="9413000"/>
    <n v="20780000"/>
  </r>
  <r>
    <s v="TG(18:1/18:1/22:2)"/>
    <x v="1"/>
    <x v="6"/>
    <n v="11100000"/>
    <n v="10440000"/>
    <n v="9235000"/>
    <n v="27060000"/>
    <n v="13530000"/>
    <n v="25900000"/>
    <n v="24390000"/>
    <n v="9416000"/>
    <n v="9610000"/>
  </r>
  <r>
    <s v="TG(18:1/18:1/22:2)"/>
    <x v="1"/>
    <x v="6"/>
    <n v="8435000"/>
    <n v="8470000"/>
    <n v="16010000"/>
    <n v="16670000"/>
    <n v="3172000"/>
    <n v="11820000"/>
    <n v="44400000"/>
    <n v="15700000"/>
    <n v="8553000"/>
  </r>
  <r>
    <s v="TG(18:1/18:1/22:2)"/>
    <x v="1"/>
    <x v="6"/>
    <n v="25280000"/>
    <n v="6361000"/>
    <n v="18990000"/>
    <n v="23750000"/>
    <n v="13860000"/>
    <n v="5059000"/>
    <n v="47610000"/>
    <n v="50430000"/>
    <n v="31100000"/>
  </r>
  <r>
    <s v="TG(18:1/18:1/22:2)"/>
    <x v="1"/>
    <x v="6"/>
    <n v="14940000"/>
    <n v="8744000"/>
    <n v="4441000"/>
    <n v="10100000"/>
    <n v="2837000"/>
    <n v="4883000"/>
    <n v="14860000"/>
    <n v="6433000"/>
    <n v="15870000"/>
  </r>
  <r>
    <s v="TG(18:1/18:1/22:2)"/>
    <x v="1"/>
    <x v="6"/>
    <n v="22510000"/>
    <n v="22300000"/>
    <n v="5249000"/>
    <n v="19510000"/>
    <n v="13790000"/>
    <n v="11010000"/>
    <n v="22730000"/>
    <n v="1967000"/>
    <n v="15370000"/>
  </r>
  <r>
    <s v="TG(18:1/18:1/22:2)"/>
    <x v="1"/>
    <x v="6"/>
    <n v="2042000"/>
    <n v="6198000"/>
    <n v="7454000"/>
    <n v="7326000"/>
    <n v="5739000"/>
    <n v="13340000"/>
    <n v="12010000"/>
    <n v="3553000"/>
    <n v="13730000"/>
  </r>
  <r>
    <s v="TG(18:1/18:1/22:2)"/>
    <x v="1"/>
    <x v="6"/>
    <n v="5755000"/>
    <n v="5247000"/>
    <n v="4378000"/>
    <n v="5950000"/>
    <n v="19150000"/>
    <n v="21360000"/>
    <n v="9137000"/>
    <n v="4216000"/>
    <n v="41870000"/>
  </r>
  <r>
    <s v="TG(18:1/18:1/22:2)"/>
    <x v="1"/>
    <x v="6"/>
    <n v="16910000"/>
    <n v="4086000"/>
    <n v="31950000"/>
    <n v="7021000"/>
    <n v="1571000"/>
    <n v="8115000"/>
    <n v="3323000"/>
    <n v="1279000"/>
    <n v="6569000"/>
  </r>
  <r>
    <s v="TG(18:1/18:1/22:3)"/>
    <x v="1"/>
    <x v="6"/>
    <n v="15380000"/>
    <n v="8176000"/>
    <n v="179200"/>
    <n v="6050000"/>
    <n v="1391000"/>
    <n v="119400000"/>
    <n v="9370000"/>
    <n v="1810000"/>
    <n v="482900"/>
  </r>
  <r>
    <s v="TG(18:1/18:1/22:4)"/>
    <x v="1"/>
    <x v="6"/>
    <n v="21590000"/>
    <n v="168500000"/>
    <n v="7674000"/>
    <n v="19200000"/>
    <n v="30950000"/>
    <n v="232500000"/>
    <n v="2359000"/>
    <n v="21930000"/>
    <n v="4399000"/>
  </r>
  <r>
    <s v="TG(18:1/18:1/22:5)"/>
    <x v="1"/>
    <x v="6"/>
    <n v="15930000"/>
    <n v="46080000"/>
    <n v="3037000"/>
    <n v="10170000"/>
    <n v="3598000"/>
    <n v="74060000"/>
    <n v="28400000"/>
    <n v="8367000"/>
    <n v="2596000"/>
  </r>
  <r>
    <s v="TG(18:1/18:1/22:5)"/>
    <x v="1"/>
    <x v="6"/>
    <n v="106400000"/>
    <n v="13170000"/>
    <n v="7847000"/>
    <n v="26430000"/>
    <n v="19020000"/>
    <n v="39060000"/>
    <n v="67140000"/>
    <n v="9069000"/>
    <n v="4272000"/>
  </r>
  <r>
    <s v="TG(18:1/18:3/18:3)"/>
    <x v="1"/>
    <x v="14"/>
    <n v="5561000"/>
    <n v="103100000"/>
    <n v="40630000"/>
    <n v="13110000"/>
    <n v="6712000"/>
    <n v="131600000"/>
    <n v="5755000"/>
    <n v="1347000"/>
    <n v="842500"/>
  </r>
  <r>
    <s v="TG(18:1p/16:0/16:0)"/>
    <x v="1"/>
    <x v="4"/>
    <n v="898000"/>
    <n v="4607000"/>
    <n v="66720000"/>
    <n v="13080000"/>
    <n v="131100"/>
    <n v="158300"/>
    <n v="13370000"/>
    <n v="1787000"/>
    <n v="2656000"/>
  </r>
  <r>
    <s v="TG(18:1p/16:0/16:0)"/>
    <x v="1"/>
    <x v="4"/>
    <n v="12440000"/>
    <n v="65150000"/>
    <n v="448000000"/>
    <n v="30820000"/>
    <n v="2748000"/>
    <n v="1752000"/>
    <n v="180700000"/>
    <n v="32710000"/>
    <n v="72100000"/>
  </r>
  <r>
    <s v="TG(18:2/14:1/18:2)"/>
    <x v="1"/>
    <x v="12"/>
    <n v="1730000"/>
    <n v="6739000"/>
    <n v="28240000"/>
    <n v="107000000"/>
    <n v="15710000"/>
    <n v="1010000"/>
    <n v="21580000"/>
    <n v="25180000"/>
    <n v="1056000"/>
  </r>
  <r>
    <s v="TG(18:2/18:2/18:2)"/>
    <x v="1"/>
    <x v="9"/>
    <n v="9755000"/>
    <n v="5426000"/>
    <n v="3381000"/>
    <n v="16570000"/>
    <n v="2577000"/>
    <n v="92370000"/>
    <n v="14790000"/>
    <n v="8906000"/>
    <n v="45780000"/>
  </r>
  <r>
    <s v="TG(18:4/14:0/16:0)"/>
    <x v="1"/>
    <x v="8"/>
    <n v="188500"/>
    <n v="9753000"/>
    <n v="7441000"/>
    <n v="20530000"/>
    <n v="785700"/>
    <n v="987900"/>
    <n v="4205000"/>
    <n v="8372000"/>
    <n v="7957000"/>
  </r>
  <r>
    <s v="TG(18:4/14:0/16:0)"/>
    <x v="1"/>
    <x v="8"/>
    <n v="154400000"/>
    <n v="512700000"/>
    <n v="230800000"/>
    <n v="89740000"/>
    <n v="106200000"/>
    <n v="875300000"/>
    <n v="134900000"/>
    <n v="147300000"/>
    <n v="248900000"/>
  </r>
  <r>
    <s v="TG(18:4/15:0/16:0)"/>
    <x v="1"/>
    <x v="33"/>
    <n v="128300000"/>
    <n v="548200000"/>
    <n v="80150000"/>
    <n v="47520000"/>
    <n v="56410000"/>
    <n v="390000000"/>
    <n v="117100000"/>
    <n v="12150000"/>
    <n v="53000000"/>
  </r>
  <r>
    <s v="TG(18:4/15:0/16:0)"/>
    <x v="1"/>
    <x v="33"/>
    <n v="109100000"/>
    <n v="184900000"/>
    <n v="432300000"/>
    <n v="145800000"/>
    <n v="76280000"/>
    <n v="827100000"/>
    <n v="58130000"/>
    <n v="229900000"/>
    <n v="782200000"/>
  </r>
  <r>
    <s v="TG(18:4/15:0/16:1)"/>
    <x v="1"/>
    <x v="33"/>
    <n v="56430000"/>
    <n v="199600000"/>
    <n v="10590000"/>
    <n v="2069000"/>
    <n v="18420000"/>
    <n v="73860000"/>
    <n v="4109000"/>
    <n v="3936000"/>
    <n v="27220000"/>
  </r>
  <r>
    <s v="TG(18:4/16:0/17:1)"/>
    <x v="1"/>
    <x v="4"/>
    <n v="38180"/>
    <n v="181700"/>
    <n v="37070"/>
    <n v="3403000"/>
    <n v="2663000"/>
    <n v="122000000"/>
    <n v="191400"/>
    <n v="243400"/>
    <n v="99900"/>
  </r>
  <r>
    <s v="TG(18:4/16:0/18:2)"/>
    <x v="1"/>
    <x v="4"/>
    <n v="3265000"/>
    <n v="25780000"/>
    <n v="7788000"/>
    <n v="11980000"/>
    <n v="368200"/>
    <n v="75070000"/>
    <n v="695000"/>
    <n v="492000"/>
    <n v="0"/>
  </r>
  <r>
    <s v="TG(18:4/16:0/18:3)"/>
    <x v="1"/>
    <x v="4"/>
    <n v="3227000"/>
    <n v="30230000"/>
    <n v="4791000"/>
    <n v="599900"/>
    <n v="1548000"/>
    <n v="75690000"/>
    <n v="52860"/>
    <n v="653800"/>
    <n v="2920000"/>
  </r>
  <r>
    <s v="TG(18:4/16:0/18:3)"/>
    <x v="1"/>
    <x v="4"/>
    <n v="9722000"/>
    <n v="73950000"/>
    <n v="29400000"/>
    <n v="7289000"/>
    <n v="5597000"/>
    <n v="83530000"/>
    <n v="11970000"/>
    <n v="110200"/>
    <n v="2122000"/>
  </r>
  <r>
    <s v="TG(18:4/16:1/16:1)"/>
    <x v="1"/>
    <x v="13"/>
    <n v="277000"/>
    <n v="11480000"/>
    <n v="342300"/>
    <n v="48670"/>
    <n v="3655000"/>
    <n v="172500"/>
    <n v="446200"/>
    <n v="546900"/>
    <n v="0"/>
  </r>
  <r>
    <s v="TG(18:4/17:1/18:1)"/>
    <x v="1"/>
    <x v="18"/>
    <n v="2583000"/>
    <n v="20420000"/>
    <n v="10860000"/>
    <n v="20230000"/>
    <n v="29430000"/>
    <n v="253200000"/>
    <n v="3555000"/>
    <n v="4096000"/>
    <n v="1149000"/>
  </r>
  <r>
    <s v="TG(19:1/18:0/18:1)"/>
    <x v="1"/>
    <x v="5"/>
    <n v="8881000"/>
    <n v="31810000"/>
    <n v="1172000"/>
    <n v="2596000"/>
    <n v="5814000"/>
    <n v="114100000"/>
    <n v="3745000"/>
    <n v="372000"/>
    <n v="18370000"/>
  </r>
  <r>
    <s v="TG(19:1/18:1/18:1)"/>
    <x v="1"/>
    <x v="6"/>
    <n v="2122000"/>
    <n v="3886000"/>
    <n v="1267000"/>
    <n v="2689000"/>
    <n v="6657000"/>
    <n v="48470000"/>
    <n v="1992000"/>
    <n v="5299000"/>
    <n v="1750000"/>
  </r>
  <r>
    <s v="TG(20:0/16:0/18:1)"/>
    <x v="1"/>
    <x v="4"/>
    <n v="6641000"/>
    <n v="3202000"/>
    <n v="10770000"/>
    <n v="35440000"/>
    <n v="40660000"/>
    <n v="1124000000"/>
    <n v="30870000"/>
    <n v="1750000"/>
    <n v="4430000"/>
  </r>
  <r>
    <s v="TG(20:0/16:1/22:2)"/>
    <x v="1"/>
    <x v="13"/>
    <n v="18390000"/>
    <n v="4539000"/>
    <n v="8231000"/>
    <n v="8386000"/>
    <n v="6729000"/>
    <n v="5975000"/>
    <n v="8543000"/>
    <n v="6598000"/>
    <n v="13300000"/>
  </r>
  <r>
    <s v="TG(20:1/18:1/18:1)"/>
    <x v="1"/>
    <x v="6"/>
    <n v="29720000"/>
    <n v="23190000"/>
    <n v="6979000"/>
    <n v="8004000"/>
    <n v="20670000"/>
    <n v="147500000"/>
    <n v="12470000"/>
    <n v="7144000"/>
    <n v="71550000"/>
  </r>
  <r>
    <s v="TG(20:5/18:2/18:2)"/>
    <x v="1"/>
    <x v="9"/>
    <n v="5932000"/>
    <n v="2787000"/>
    <n v="3224000"/>
    <n v="19720000"/>
    <n v="4975000"/>
    <n v="40540000"/>
    <n v="13170000"/>
    <n v="2578000"/>
    <n v="45780000"/>
  </r>
  <r>
    <s v="TG(22:5/18:2/18:2)"/>
    <x v="1"/>
    <x v="9"/>
    <n v="1063000"/>
    <n v="1235000"/>
    <n v="241100"/>
    <n v="9732000"/>
    <n v="372900"/>
    <n v="413700"/>
    <n v="452900"/>
    <n v="2804000"/>
    <n v="66310"/>
  </r>
  <r>
    <s v="TG(26:0/16:0/18:0)"/>
    <x v="1"/>
    <x v="4"/>
    <n v="391700"/>
    <n v="234800"/>
    <n v="2096000"/>
    <n v="20880000"/>
    <n v="906200"/>
    <n v="18410000"/>
    <n v="13240000"/>
    <n v="1364000"/>
    <n v="27480000"/>
  </r>
  <r>
    <s v="TG(26:0/16:0/18:1)"/>
    <x v="1"/>
    <x v="4"/>
    <n v="4250000"/>
    <n v="11080000"/>
    <n v="26640000"/>
    <n v="25950000"/>
    <n v="7264000"/>
    <n v="38940000"/>
    <n v="51750000"/>
    <n v="12440000"/>
    <n v="157600000"/>
  </r>
  <r>
    <s v="TG(26:0/16:0/18:2)"/>
    <x v="1"/>
    <x v="4"/>
    <n v="10360000"/>
    <n v="1224000"/>
    <n v="33680000"/>
    <n v="6654000"/>
    <n v="5614000"/>
    <n v="13320000"/>
    <n v="26920000"/>
    <n v="16300000"/>
    <n v="25560000"/>
  </r>
  <r>
    <s v="TG(26:0/18:0/18:1)"/>
    <x v="1"/>
    <x v="5"/>
    <n v="92130"/>
    <n v="375200"/>
    <n v="755200"/>
    <n v="521600"/>
    <n v="0"/>
    <n v="15100000"/>
    <n v="3512000"/>
    <n v="43180"/>
    <n v="1010000"/>
  </r>
  <r>
    <s v="TG(4:0/8:0/8:0)"/>
    <x v="1"/>
    <x v="26"/>
    <n v="3700000"/>
    <n v="3907000"/>
    <n v="2567000"/>
    <n v="9068000"/>
    <n v="5374000"/>
    <n v="7545000"/>
    <n v="2506000"/>
    <n v="277700"/>
    <n v="8652000"/>
  </r>
  <r>
    <s v="TG(6:0/15:0/16:1)"/>
    <x v="1"/>
    <x v="33"/>
    <n v="2406000"/>
    <n v="16390000"/>
    <n v="736300"/>
    <n v="224600"/>
    <n v="1126000"/>
    <n v="121200"/>
    <n v="151500"/>
    <n v="318800"/>
    <n v="110500"/>
  </r>
  <r>
    <s v="TG(6:0/16:0/22:5)"/>
    <x v="1"/>
    <x v="4"/>
    <n v="966400"/>
    <n v="15170000"/>
    <n v="9912000"/>
    <n v="23020000"/>
    <n v="874700"/>
    <n v="2331000"/>
    <n v="438100"/>
    <n v="691300"/>
    <n v="0"/>
  </r>
  <r>
    <s v="TG(6:0/16:0/22:5)"/>
    <x v="1"/>
    <x v="4"/>
    <n v="31060000"/>
    <n v="78530000"/>
    <n v="170800000"/>
    <n v="27060000"/>
    <n v="11390000"/>
    <n v="180500000"/>
    <n v="5286000"/>
    <n v="8860000"/>
    <n v="1137000"/>
  </r>
  <r>
    <s v="TG(6:0/17:1/20:4)"/>
    <x v="1"/>
    <x v="18"/>
    <n v="6392000"/>
    <n v="44640000"/>
    <n v="46600000"/>
    <n v="10670000"/>
    <n v="7010000"/>
    <n v="270500000"/>
    <n v="1623000"/>
    <n v="5311000"/>
    <n v="229100"/>
  </r>
  <r>
    <s v="TG(8:0/12:0/12:0)"/>
    <x v="1"/>
    <x v="7"/>
    <n v="8999000"/>
    <n v="7359000"/>
    <n v="4727000"/>
    <n v="18200000"/>
    <n v="14850000"/>
    <n v="46680000"/>
    <n v="9605000"/>
    <n v="51130"/>
    <n v="17210000"/>
  </r>
  <r>
    <s v="TG(8:0/18:1/18:1)"/>
    <x v="1"/>
    <x v="6"/>
    <n v="31510000"/>
    <n v="74750000"/>
    <n v="29260000"/>
    <n v="35050000"/>
    <n v="69160000"/>
    <n v="103400000"/>
    <n v="18410000"/>
    <n v="17370000"/>
    <n v="45200000"/>
  </r>
  <r>
    <s v="TG(8:0/18:1/20:4)"/>
    <x v="1"/>
    <x v="6"/>
    <n v="23480000"/>
    <n v="13860000"/>
    <n v="14300000"/>
    <n v="23720000"/>
    <n v="33410000"/>
    <n v="27050000"/>
    <n v="10690000"/>
    <n v="1344000"/>
    <n v="21710000"/>
  </r>
  <r>
    <s v="WE(18:1/18:0)"/>
    <x v="19"/>
    <x v="5"/>
    <n v="1747000"/>
    <n v="383600"/>
    <n v="468100"/>
    <n v="729200"/>
    <n v="10630000"/>
    <n v="10200000"/>
    <n v="741700"/>
    <n v="57320"/>
    <n v="16250000"/>
  </r>
  <r>
    <s v="WE(3:0/16:4)"/>
    <x v="19"/>
    <x v="40"/>
    <n v="12790000"/>
    <n v="16240000"/>
    <n v="14810000"/>
    <n v="13440000"/>
    <n v="14110000"/>
    <n v="18680000"/>
    <n v="15910000"/>
    <n v="12420000"/>
    <n v="31750000"/>
  </r>
  <r>
    <s v="WE(3:0/18:2)"/>
    <x v="19"/>
    <x v="9"/>
    <n v="7262000"/>
    <n v="4767000"/>
    <n v="5029000"/>
    <n v="9127000"/>
    <n v="4129000"/>
    <n v="1406000"/>
    <n v="4624000"/>
    <n v="310300"/>
    <n v="5094000"/>
  </r>
  <r>
    <s v="WE(3:0/20:1)"/>
    <x v="19"/>
    <x v="0"/>
    <n v="5746000"/>
    <n v="417100"/>
    <n v="2190000"/>
    <n v="8005000"/>
    <n v="6538000"/>
    <n v="15160000"/>
    <n v="741800"/>
    <n v="215900"/>
    <n v="8022000"/>
  </r>
  <r>
    <s v="AcCa(16:0)"/>
    <x v="20"/>
    <x v="4"/>
    <n v="38240000"/>
    <n v="17760000"/>
    <n v="52950000"/>
    <n v="1696000"/>
    <n v="14240000"/>
    <n v="43030000"/>
    <n v="93160000"/>
    <n v="54220000"/>
    <n v="12410000"/>
  </r>
  <r>
    <s v="AcCa(16:0)"/>
    <x v="20"/>
    <x v="4"/>
    <n v="6200000"/>
    <n v="4136000"/>
    <n v="19760000"/>
    <n v="967000"/>
    <n v="6453000"/>
    <n v="7248000"/>
    <n v="17970000"/>
    <n v="7539000"/>
    <n v="4668000"/>
  </r>
  <r>
    <s v="AcCa(16:1)"/>
    <x v="20"/>
    <x v="13"/>
    <n v="1437000"/>
    <n v="768000"/>
    <n v="353200"/>
    <n v="574400"/>
    <n v="1614000"/>
    <n v="987900"/>
    <n v="670700"/>
    <n v="289400"/>
    <n v="647500"/>
  </r>
  <r>
    <s v="AcCa(18:0)"/>
    <x v="20"/>
    <x v="5"/>
    <n v="10550000"/>
    <n v="38920"/>
    <n v="31650000"/>
    <n v="6533000"/>
    <n v="1210000"/>
    <n v="41070"/>
    <n v="6932000"/>
    <n v="648200"/>
    <n v="3462000"/>
  </r>
  <r>
    <s v="AcCa(18:0)"/>
    <x v="20"/>
    <x v="5"/>
    <n v="1802000"/>
    <n v="1941000"/>
    <n v="9857000"/>
    <n v="1096000"/>
    <n v="3679000"/>
    <n v="22190000"/>
    <n v="6647000"/>
    <n v="3117000"/>
    <n v="3616000"/>
  </r>
  <r>
    <s v="AcCa(18:1)"/>
    <x v="20"/>
    <x v="6"/>
    <n v="3662000"/>
    <n v="2465000"/>
    <n v="159700"/>
    <n v="222600"/>
    <n v="10650000"/>
    <n v="2501000"/>
    <n v="1209000"/>
    <n v="0"/>
    <n v="94780"/>
  </r>
  <r>
    <s v="BisMePA(18:1/18:1)"/>
    <x v="2"/>
    <x v="6"/>
    <n v="3882000"/>
    <n v="1554000"/>
    <n v="77810000"/>
    <n v="5419000"/>
    <n v="6950000"/>
    <n v="22700000"/>
    <n v="51490000"/>
    <n v="4438000"/>
    <n v="17290000"/>
  </r>
  <r>
    <s v="Cer(d16:1/16:0)"/>
    <x v="3"/>
    <x v="41"/>
    <n v="798200"/>
    <n v="110300"/>
    <n v="681200"/>
    <n v="1516000"/>
    <n v="553200"/>
    <n v="63170000"/>
    <n v="1228000"/>
    <n v="890500"/>
    <n v="202900"/>
  </r>
  <r>
    <s v="Cer(d16:1/18:1)"/>
    <x v="3"/>
    <x v="41"/>
    <n v="0"/>
    <n v="0"/>
    <n v="0"/>
    <n v="0"/>
    <n v="0"/>
    <n v="10090000"/>
    <n v="0"/>
    <n v="0"/>
    <n v="0"/>
  </r>
  <r>
    <s v="Cer(d16:1/22:0)"/>
    <x v="3"/>
    <x v="41"/>
    <n v="9922000"/>
    <n v="40210000"/>
    <n v="27220000"/>
    <n v="58130000"/>
    <n v="14470000"/>
    <n v="35670000"/>
    <n v="5240000"/>
    <n v="16040000"/>
    <n v="113500000"/>
  </r>
  <r>
    <s v="Cer(d18:0/16:0)"/>
    <x v="3"/>
    <x v="42"/>
    <n v="639600"/>
    <n v="141300"/>
    <n v="18630000"/>
    <n v="1005000"/>
    <n v="2498000"/>
    <n v="131100000"/>
    <n v="5994000"/>
    <n v="16600000"/>
    <n v="23070000"/>
  </r>
  <r>
    <s v="Cer(d18:0/24:0)"/>
    <x v="3"/>
    <x v="42"/>
    <n v="588500"/>
    <n v="305400"/>
    <n v="114400"/>
    <n v="928800"/>
    <n v="75250"/>
    <n v="49120000"/>
    <n v="396700"/>
    <n v="1626000"/>
    <n v="1074000"/>
  </r>
  <r>
    <s v="Cer(d18:1/16:0)"/>
    <x v="3"/>
    <x v="43"/>
    <n v="192300"/>
    <n v="140000"/>
    <n v="2153000"/>
    <n v="569100"/>
    <n v="1888000"/>
    <n v="4962000"/>
    <n v="726700"/>
    <n v="720800"/>
    <n v="1041000"/>
  </r>
  <r>
    <s v="Cer(d18:1/16:0)"/>
    <x v="3"/>
    <x v="43"/>
    <n v="225600"/>
    <n v="382500"/>
    <n v="1723000"/>
    <n v="448500"/>
    <n v="869000"/>
    <n v="3705000"/>
    <n v="464000"/>
    <n v="4922000"/>
    <n v="770800"/>
  </r>
  <r>
    <s v="Cer(d18:1/16:0)"/>
    <x v="3"/>
    <x v="43"/>
    <n v="1792000"/>
    <n v="3211000"/>
    <n v="1719000"/>
    <n v="2633000"/>
    <n v="433900"/>
    <n v="9808000"/>
    <n v="2259000"/>
    <n v="11410000"/>
    <n v="1856000"/>
  </r>
  <r>
    <s v="Cer(d18:1/16:0)"/>
    <x v="3"/>
    <x v="43"/>
    <n v="1475000"/>
    <n v="822900"/>
    <n v="1732000"/>
    <n v="994600"/>
    <n v="782900"/>
    <n v="3071000"/>
    <n v="21650000"/>
    <n v="3402000"/>
    <n v="2909000"/>
  </r>
  <r>
    <s v="Cer(d18:1/16:0)"/>
    <x v="3"/>
    <x v="43"/>
    <n v="5373000"/>
    <n v="5605000"/>
    <n v="2926000"/>
    <n v="3311000"/>
    <n v="2501000"/>
    <n v="4010000"/>
    <n v="5607000"/>
    <n v="6692000"/>
    <n v="3225000"/>
  </r>
  <r>
    <s v="Cer(d18:1/16:0)"/>
    <x v="3"/>
    <x v="43"/>
    <n v="4659000"/>
    <n v="2146000"/>
    <n v="1718000"/>
    <n v="637900"/>
    <n v="13420000"/>
    <n v="2424000"/>
    <n v="10240000"/>
    <n v="2883000"/>
    <n v="5195000"/>
  </r>
  <r>
    <s v="Cer(d18:1/16:0)"/>
    <x v="3"/>
    <x v="43"/>
    <n v="1133000"/>
    <n v="2213000"/>
    <n v="4224000"/>
    <n v="3345000"/>
    <n v="2460000"/>
    <n v="23560000"/>
    <n v="6844000"/>
    <n v="2621000"/>
    <n v="3882000"/>
  </r>
  <r>
    <s v="Cer(d18:1/16:0)"/>
    <x v="3"/>
    <x v="43"/>
    <n v="3012000"/>
    <n v="1893000"/>
    <n v="6363000"/>
    <n v="12170000"/>
    <n v="810300"/>
    <n v="7107000"/>
    <n v="6674000"/>
    <n v="6266000"/>
    <n v="8665000"/>
  </r>
  <r>
    <s v="Cer(d18:1/16:0)"/>
    <x v="3"/>
    <x v="43"/>
    <n v="12240000"/>
    <n v="744400"/>
    <n v="2957000"/>
    <n v="901200"/>
    <n v="2529000"/>
    <n v="1541000"/>
    <n v="8118000"/>
    <n v="3218000"/>
    <n v="7947000"/>
  </r>
  <r>
    <s v="Cer(d18:1/16:0)"/>
    <x v="3"/>
    <x v="43"/>
    <n v="2463000"/>
    <n v="2552000"/>
    <n v="14300000"/>
    <n v="7130000"/>
    <n v="1416000"/>
    <n v="5613000"/>
    <n v="7933000"/>
    <n v="16690000"/>
    <n v="12560000"/>
  </r>
  <r>
    <s v="Cer(d18:1/16:0)"/>
    <x v="3"/>
    <x v="43"/>
    <n v="16540000"/>
    <n v="9234000"/>
    <n v="9877000"/>
    <n v="17280000"/>
    <n v="6995000"/>
    <n v="2867000"/>
    <n v="7266000"/>
    <n v="30280000"/>
    <n v="4374000"/>
  </r>
  <r>
    <s v="Cer(d18:1/16:0)"/>
    <x v="3"/>
    <x v="43"/>
    <n v="23920000"/>
    <n v="46280000"/>
    <n v="6670000"/>
    <n v="12220000"/>
    <n v="775700"/>
    <n v="37720000"/>
    <n v="28900000"/>
    <n v="6089000"/>
    <n v="4535000"/>
  </r>
  <r>
    <s v="Cer(d18:1/16:0)"/>
    <x v="3"/>
    <x v="43"/>
    <n v="6230000"/>
    <n v="4774000"/>
    <n v="10420000"/>
    <n v="7778000"/>
    <n v="7697000"/>
    <n v="12780000"/>
    <n v="10800000"/>
    <n v="16480000"/>
    <n v="12620000"/>
  </r>
  <r>
    <s v="Cer(d18:1/16:0)"/>
    <x v="3"/>
    <x v="43"/>
    <n v="60800000"/>
    <n v="7250000"/>
    <n v="2876000"/>
    <n v="38340000"/>
    <n v="6274000"/>
    <n v="55110000"/>
    <n v="20110000"/>
    <n v="8656000"/>
    <n v="13320000"/>
  </r>
  <r>
    <s v="Cer(d18:1/16:0)"/>
    <x v="3"/>
    <x v="43"/>
    <n v="85040000"/>
    <n v="31190000"/>
    <n v="169300000"/>
    <n v="17540000"/>
    <n v="18230000"/>
    <n v="761900000"/>
    <n v="139600000"/>
    <n v="121100000"/>
    <n v="104300000"/>
  </r>
  <r>
    <s v="Cer(d18:1/16:0)"/>
    <x v="3"/>
    <x v="43"/>
    <n v="16880000"/>
    <n v="4320000"/>
    <n v="2041000"/>
    <n v="9746000"/>
    <n v="5676000"/>
    <n v="9350000"/>
    <n v="8805000"/>
    <n v="31340000"/>
    <n v="5563000"/>
  </r>
  <r>
    <s v="Cer(d18:1/16:0)"/>
    <x v="3"/>
    <x v="43"/>
    <n v="322700000"/>
    <n v="302000000"/>
    <n v="138900000"/>
    <n v="316000000"/>
    <n v="309900000"/>
    <n v="336600000"/>
    <n v="184100000"/>
    <n v="2080000"/>
    <n v="198900000"/>
  </r>
  <r>
    <s v="Cer(d18:1/18:0)"/>
    <x v="3"/>
    <x v="43"/>
    <n v="67790"/>
    <n v="590200"/>
    <n v="364500"/>
    <n v="112400"/>
    <n v="278500"/>
    <n v="1313000"/>
    <n v="667500"/>
    <n v="2053000"/>
    <n v="73360"/>
  </r>
  <r>
    <s v="Cer(d18:1/18:0)"/>
    <x v="3"/>
    <x v="43"/>
    <n v="75750"/>
    <n v="173600"/>
    <n v="792500"/>
    <n v="195700"/>
    <n v="598000"/>
    <n v="928900"/>
    <n v="4879000"/>
    <n v="4362000"/>
    <n v="177600"/>
  </r>
  <r>
    <s v="Cer(d18:1/18:0)"/>
    <x v="3"/>
    <x v="43"/>
    <n v="138200"/>
    <n v="277300"/>
    <n v="518000"/>
    <n v="184100"/>
    <n v="4689000"/>
    <n v="3511000"/>
    <n v="999600"/>
    <n v="3734000"/>
    <n v="82480"/>
  </r>
  <r>
    <s v="Cer(d18:1/18:0)"/>
    <x v="3"/>
    <x v="43"/>
    <n v="369900"/>
    <n v="206100"/>
    <n v="1453000"/>
    <n v="0"/>
    <n v="3777000"/>
    <n v="1800000"/>
    <n v="1724000"/>
    <n v="5220000"/>
    <n v="120000"/>
  </r>
  <r>
    <s v="Cer(d18:1/18:0)"/>
    <x v="3"/>
    <x v="43"/>
    <n v="1838000"/>
    <n v="212100"/>
    <n v="729900"/>
    <n v="382400"/>
    <n v="4679000"/>
    <n v="8486000"/>
    <n v="8621000"/>
    <n v="1257000"/>
    <n v="115500"/>
  </r>
  <r>
    <s v="Cer(d18:1/18:0)"/>
    <x v="3"/>
    <x v="43"/>
    <n v="6768000"/>
    <n v="9339000"/>
    <n v="5678000"/>
    <n v="2905000"/>
    <n v="1771000"/>
    <n v="15270000"/>
    <n v="4058000"/>
    <n v="27020000"/>
    <n v="577400"/>
  </r>
  <r>
    <s v="Cer(d18:1/18:0)"/>
    <x v="3"/>
    <x v="43"/>
    <n v="19180000"/>
    <n v="12700000"/>
    <n v="28920000"/>
    <n v="22260000"/>
    <n v="11600000"/>
    <n v="3898000"/>
    <n v="36420000"/>
    <n v="16950000"/>
    <n v="3465000"/>
  </r>
  <r>
    <s v="Cer(d18:1/18:0)"/>
    <x v="3"/>
    <x v="43"/>
    <n v="22460000"/>
    <n v="43630000"/>
    <n v="37220000"/>
    <n v="15280000"/>
    <n v="99870000"/>
    <n v="152900000"/>
    <n v="52360000"/>
    <n v="127500000"/>
    <n v="34770000"/>
  </r>
  <r>
    <s v="Cer(d18:1/18:0)"/>
    <x v="3"/>
    <x v="43"/>
    <n v="31000000"/>
    <n v="87090000"/>
    <n v="9743000"/>
    <n v="48090000"/>
    <n v="84850000"/>
    <n v="28460000"/>
    <n v="10140000"/>
    <n v="10090000"/>
    <n v="6768000"/>
  </r>
  <r>
    <s v="Cer(d18:1/18:0)"/>
    <x v="3"/>
    <x v="43"/>
    <n v="104600000"/>
    <n v="56490000"/>
    <n v="23830000"/>
    <n v="15230000"/>
    <n v="31090000"/>
    <n v="81590000"/>
    <n v="39000000"/>
    <n v="15960000"/>
    <n v="273700000"/>
  </r>
  <r>
    <s v="Cer(d18:1/22:0)"/>
    <x v="3"/>
    <x v="43"/>
    <n v="2386000"/>
    <n v="408400"/>
    <n v="1876000"/>
    <n v="985000"/>
    <n v="1944000"/>
    <n v="39510000"/>
    <n v="113000"/>
    <n v="620700"/>
    <n v="110700"/>
  </r>
  <r>
    <s v="Cer(d18:1/24:0)"/>
    <x v="3"/>
    <x v="43"/>
    <n v="269000"/>
    <n v="110700"/>
    <n v="0"/>
    <n v="597800"/>
    <n v="474100"/>
    <n v="338800"/>
    <n v="1576000"/>
    <n v="1080000"/>
    <n v="282400"/>
  </r>
  <r>
    <s v="Cer(d18:1/24:0)"/>
    <x v="3"/>
    <x v="43"/>
    <n v="4000000"/>
    <n v="1477000"/>
    <n v="69050"/>
    <n v="1613000"/>
    <n v="1740000"/>
    <n v="11010000"/>
    <n v="6757000"/>
    <n v="20830000"/>
    <n v="8049000"/>
  </r>
  <r>
    <s v="Cer(d18:1/24:0)"/>
    <x v="3"/>
    <x v="43"/>
    <n v="14160000"/>
    <n v="2277000"/>
    <n v="9700000"/>
    <n v="10370000"/>
    <n v="21040000"/>
    <n v="978200000"/>
    <n v="4224000"/>
    <n v="1358000"/>
    <n v="11070000"/>
  </r>
  <r>
    <s v="Cer(d18:1/24:1)"/>
    <x v="3"/>
    <x v="43"/>
    <n v="21010000"/>
    <n v="9631000"/>
    <n v="11140000"/>
    <n v="6279000"/>
    <n v="15700000"/>
    <n v="255600000"/>
    <n v="15790000"/>
    <n v="26090000"/>
    <n v="4772000"/>
  </r>
  <r>
    <s v="Cer(d18:2/16:0)"/>
    <x v="3"/>
    <x v="44"/>
    <n v="1482000"/>
    <n v="235800"/>
    <n v="338500"/>
    <n v="0"/>
    <n v="474000"/>
    <n v="65460000"/>
    <n v="246500"/>
    <n v="429700"/>
    <n v="1795000"/>
  </r>
  <r>
    <s v="Cer(d18:2/18:0)"/>
    <x v="3"/>
    <x v="44"/>
    <n v="154100"/>
    <n v="42160"/>
    <n v="156800"/>
    <n v="0"/>
    <n v="110300"/>
    <n v="27190000"/>
    <n v="529500"/>
    <n v="292600"/>
    <n v="48150"/>
  </r>
  <r>
    <s v="Cer(d18:2/22:0)"/>
    <x v="3"/>
    <x v="44"/>
    <n v="970500"/>
    <n v="364100"/>
    <n v="300000"/>
    <n v="200000"/>
    <n v="977400"/>
    <n v="34870000"/>
    <n v="1246000"/>
    <n v="234000"/>
    <n v="36250"/>
  </r>
  <r>
    <s v="Cer(d18:2/24:1)"/>
    <x v="3"/>
    <x v="44"/>
    <n v="8595000"/>
    <n v="3779000"/>
    <n v="161900"/>
    <n v="680700"/>
    <n v="2227000"/>
    <n v="2013000"/>
    <n v="4752000"/>
    <n v="0"/>
    <n v="148400"/>
  </r>
  <r>
    <s v="CerG1(d18:1/22:0)"/>
    <x v="4"/>
    <x v="43"/>
    <n v="2086000"/>
    <n v="150100"/>
    <n v="81720"/>
    <n v="679600"/>
    <n v="236300"/>
    <n v="60010000"/>
    <n v="87520"/>
    <n v="77060"/>
    <n v="543600"/>
  </r>
  <r>
    <s v="CerG1(d18:1/24:0)"/>
    <x v="4"/>
    <x v="43"/>
    <n v="6141000"/>
    <n v="448400"/>
    <n v="287700"/>
    <n v="476900"/>
    <n v="1961000"/>
    <n v="20070000"/>
    <n v="26800"/>
    <n v="0"/>
    <n v="1795000"/>
  </r>
  <r>
    <s v="CerG2(d18:1/16:0)"/>
    <x v="5"/>
    <x v="43"/>
    <n v="2918000"/>
    <n v="253500"/>
    <n v="0"/>
    <n v="172400"/>
    <n v="222000"/>
    <n v="31270000"/>
    <n v="114400"/>
    <n v="152500"/>
    <n v="794900"/>
  </r>
  <r>
    <s v="CerG3(d18:1/24:0)"/>
    <x v="6"/>
    <x v="43"/>
    <n v="16040000"/>
    <n v="460900"/>
    <n v="1634000"/>
    <n v="57970"/>
    <n v="655600"/>
    <n v="12160000"/>
    <n v="183000"/>
    <n v="0"/>
    <n v="101300"/>
  </r>
  <r>
    <s v="CerG3(d18:1/24:0)"/>
    <x v="6"/>
    <x v="43"/>
    <n v="5619000"/>
    <n v="4637000"/>
    <n v="0"/>
    <n v="56380"/>
    <n v="2551000"/>
    <n v="2692000"/>
    <n v="6050000"/>
    <n v="0"/>
    <n v="0"/>
  </r>
  <r>
    <s v="CerG3(d18:1/24:1)"/>
    <x v="6"/>
    <x v="43"/>
    <n v="3605000"/>
    <n v="3912000"/>
    <n v="0"/>
    <n v="256800"/>
    <n v="1357000"/>
    <n v="2632000"/>
    <n v="2907000"/>
    <n v="0"/>
    <n v="0"/>
  </r>
  <r>
    <s v="ChE(20:4)"/>
    <x v="21"/>
    <x v="3"/>
    <n v="7499000"/>
    <n v="1734000"/>
    <n v="3753000"/>
    <n v="1728000"/>
    <n v="26250000"/>
    <n v="11340000"/>
    <n v="1323000"/>
    <n v="5141000"/>
    <n v="9437000"/>
  </r>
  <r>
    <s v="ChE(22:5)"/>
    <x v="21"/>
    <x v="21"/>
    <n v="64340000"/>
    <n v="32120000"/>
    <n v="31070000"/>
    <n v="46240000"/>
    <n v="51060000"/>
    <n v="42960000"/>
    <n v="64180000"/>
    <n v="41030000"/>
    <n v="10960000"/>
  </r>
  <r>
    <s v="CL(18:2/16:0/16:0/20:1)"/>
    <x v="0"/>
    <x v="9"/>
    <n v="0"/>
    <n v="0"/>
    <n v="31270"/>
    <n v="0"/>
    <n v="0"/>
    <n v="16230"/>
    <n v="257500"/>
    <n v="905300"/>
    <n v="503300"/>
  </r>
  <r>
    <s v="CL(18:2/16:0/18:0/22:1)"/>
    <x v="0"/>
    <x v="9"/>
    <n v="5116000"/>
    <n v="1583000"/>
    <n v="309400"/>
    <n v="157300"/>
    <n v="488400"/>
    <n v="869100"/>
    <n v="2194000"/>
    <n v="2732000"/>
    <n v="3954000"/>
  </r>
  <r>
    <s v="CL(18:2/18:0/18:1/20:0)"/>
    <x v="0"/>
    <x v="9"/>
    <n v="13090000"/>
    <n v="4871000"/>
    <n v="1643000"/>
    <n v="148600"/>
    <n v="4679000"/>
    <n v="902900"/>
    <n v="1107000"/>
    <n v="950700"/>
    <n v="457200"/>
  </r>
  <r>
    <s v="CL(22:3/18:0/18:0/20:4)"/>
    <x v="0"/>
    <x v="25"/>
    <n v="213600"/>
    <n v="346000"/>
    <n v="62040"/>
    <n v="118600"/>
    <n v="1073000"/>
    <n v="3294000"/>
    <n v="401900"/>
    <n v="353000"/>
    <n v="149200"/>
  </r>
  <r>
    <s v="Co(Q9)"/>
    <x v="22"/>
    <x v="45"/>
    <n v="0"/>
    <n v="0"/>
    <n v="3691000"/>
    <n v="8315000"/>
    <n v="0"/>
    <n v="54970"/>
    <n v="3572000"/>
    <n v="3985000"/>
    <n v="2191000"/>
  </r>
  <r>
    <s v="Co(Q9)"/>
    <x v="22"/>
    <x v="45"/>
    <n v="0"/>
    <n v="84850"/>
    <n v="2471000"/>
    <n v="2004000"/>
    <n v="19590"/>
    <n v="0"/>
    <n v="4649000"/>
    <n v="6276000"/>
    <n v="7286000"/>
  </r>
  <r>
    <s v="Co(Q9)"/>
    <x v="22"/>
    <x v="45"/>
    <n v="0"/>
    <n v="41960"/>
    <n v="1732000"/>
    <n v="335700"/>
    <n v="16620"/>
    <n v="0"/>
    <n v="5602000"/>
    <n v="4535000"/>
    <n v="4912000"/>
  </r>
  <r>
    <s v="Co(Q9)"/>
    <x v="22"/>
    <x v="45"/>
    <n v="57450"/>
    <n v="2060000"/>
    <n v="86440000"/>
    <n v="3431000"/>
    <n v="204600"/>
    <n v="1257000"/>
    <n v="213900000"/>
    <n v="4385000"/>
    <n v="389300000"/>
  </r>
  <r>
    <s v="DG(12:0/12:0)"/>
    <x v="7"/>
    <x v="7"/>
    <n v="177400000"/>
    <n v="98800000"/>
    <n v="86370000"/>
    <n v="224300000"/>
    <n v="209200000"/>
    <n v="209200000"/>
    <n v="81990000"/>
    <n v="2678000"/>
    <n v="424600000"/>
  </r>
  <r>
    <s v="DG(12:0/14:0)"/>
    <x v="7"/>
    <x v="7"/>
    <n v="5110000"/>
    <n v="3098000"/>
    <n v="4544000"/>
    <n v="9737000"/>
    <n v="786600"/>
    <n v="9388000"/>
    <n v="2863000"/>
    <n v="66690"/>
    <n v="8838000"/>
  </r>
  <r>
    <s v="DG(12:0/18:2)"/>
    <x v="7"/>
    <x v="7"/>
    <n v="35280000"/>
    <n v="15050000"/>
    <n v="10740000"/>
    <n v="46680000"/>
    <n v="39560000"/>
    <n v="32930000"/>
    <n v="10900000"/>
    <n v="115500"/>
    <n v="50160000"/>
  </r>
  <r>
    <s v="DG(12:0/18:2)"/>
    <x v="7"/>
    <x v="7"/>
    <n v="12630000"/>
    <n v="5279000"/>
    <n v="4224000"/>
    <n v="16090000"/>
    <n v="14500000"/>
    <n v="13990000"/>
    <n v="3747000"/>
    <n v="0"/>
    <n v="15800000"/>
  </r>
  <r>
    <s v="DG(12:0/18:3)"/>
    <x v="7"/>
    <x v="7"/>
    <n v="65100000"/>
    <n v="21670000"/>
    <n v="25130000"/>
    <n v="78270000"/>
    <n v="71810000"/>
    <n v="14440000"/>
    <n v="24550000"/>
    <n v="1227000"/>
    <n v="77170000"/>
  </r>
  <r>
    <s v="DG(15:0/18:1)"/>
    <x v="7"/>
    <x v="33"/>
    <n v="250000"/>
    <n v="623600"/>
    <n v="1164000"/>
    <n v="610300"/>
    <n v="1554000"/>
    <n v="53190000"/>
    <n v="159000"/>
    <n v="44650"/>
    <n v="5862000"/>
  </r>
  <r>
    <s v="DG(16:0/12:0)"/>
    <x v="7"/>
    <x v="4"/>
    <n v="19190000"/>
    <n v="9798000"/>
    <n v="5734000"/>
    <n v="21040000"/>
    <n v="27410000"/>
    <n v="3645000"/>
    <n v="6857000"/>
    <n v="0"/>
    <n v="39210000"/>
  </r>
  <r>
    <s v="DG(16:0/14:0)"/>
    <x v="7"/>
    <x v="4"/>
    <n v="27630000"/>
    <n v="19280000"/>
    <n v="10950000"/>
    <n v="29630000"/>
    <n v="29080000"/>
    <n v="34370000"/>
    <n v="10480000"/>
    <n v="2250000"/>
    <n v="54370000"/>
  </r>
  <r>
    <s v="DG(16:0/16:0)"/>
    <x v="7"/>
    <x v="4"/>
    <n v="50830000"/>
    <n v="34890000"/>
    <n v="20360000"/>
    <n v="60180000"/>
    <n v="55480000"/>
    <n v="127200000"/>
    <n v="21580000"/>
    <n v="1338000"/>
    <n v="92310000"/>
  </r>
  <r>
    <s v="DG(16:0/18:1)"/>
    <x v="7"/>
    <x v="4"/>
    <n v="577900000"/>
    <n v="319500000"/>
    <n v="366700000"/>
    <n v="701500000"/>
    <n v="654600000"/>
    <n v="1528000000"/>
    <n v="287800000"/>
    <n v="54790000"/>
    <n v="844100000"/>
  </r>
  <r>
    <s v="DG(16:0/18:2)"/>
    <x v="7"/>
    <x v="4"/>
    <n v="27940000"/>
    <n v="21050000"/>
    <n v="31920000"/>
    <n v="27750000"/>
    <n v="48260000"/>
    <n v="377900000"/>
    <n v="21560000"/>
    <n v="8391000"/>
    <n v="77830000"/>
  </r>
  <r>
    <s v="DG(16:0/18:3)"/>
    <x v="7"/>
    <x v="4"/>
    <n v="207300"/>
    <n v="92460"/>
    <n v="390800"/>
    <n v="1135000"/>
    <n v="1174000"/>
    <n v="29460000"/>
    <n v="128800"/>
    <n v="737400"/>
    <n v="86380"/>
  </r>
  <r>
    <s v="DG(17:1/18:1)"/>
    <x v="7"/>
    <x v="18"/>
    <n v="413600"/>
    <n v="183200"/>
    <n v="191300"/>
    <n v="125100"/>
    <n v="121900"/>
    <n v="23760000"/>
    <n v="50900"/>
    <n v="44290"/>
    <n v="874200"/>
  </r>
  <r>
    <s v="DG(18:0/16:0)"/>
    <x v="7"/>
    <x v="5"/>
    <n v="6027000"/>
    <n v="7727000"/>
    <n v="6577000"/>
    <n v="5320000"/>
    <n v="8076000"/>
    <n v="10920000"/>
    <n v="2263000"/>
    <n v="3334000"/>
    <n v="13070000"/>
  </r>
  <r>
    <s v="DG(18:0/16:0)"/>
    <x v="7"/>
    <x v="5"/>
    <n v="124100000"/>
    <n v="118600000"/>
    <n v="71500000"/>
    <n v="160700000"/>
    <n v="127900000"/>
    <n v="185400000"/>
    <n v="72310000"/>
    <n v="10650000"/>
    <n v="281300000"/>
  </r>
  <r>
    <s v="DG(18:0/18:0)"/>
    <x v="7"/>
    <x v="5"/>
    <n v="2678000"/>
    <n v="1759000"/>
    <n v="1546000"/>
    <n v="1253000"/>
    <n v="8419000"/>
    <n v="8649000"/>
    <n v="4358000"/>
    <n v="735500"/>
    <n v="3108000"/>
  </r>
  <r>
    <s v="DG(18:0/18:0)"/>
    <x v="7"/>
    <x v="5"/>
    <n v="49380000"/>
    <n v="167400000"/>
    <n v="104800000"/>
    <n v="215100000"/>
    <n v="170100000"/>
    <n v="54350000"/>
    <n v="83340000"/>
    <n v="8740000"/>
    <n v="8155000"/>
  </r>
  <r>
    <s v="DG(18:0/18:0)"/>
    <x v="7"/>
    <x v="5"/>
    <n v="217200000"/>
    <n v="198100000"/>
    <n v="173100000"/>
    <n v="278400000"/>
    <n v="219700000"/>
    <n v="341800000"/>
    <n v="114900000"/>
    <n v="129900000"/>
    <n v="511900000"/>
  </r>
  <r>
    <s v="DG(18:0/18:1)"/>
    <x v="7"/>
    <x v="5"/>
    <n v="133000000"/>
    <n v="68400000"/>
    <n v="87720000"/>
    <n v="175100000"/>
    <n v="178100000"/>
    <n v="632900000"/>
    <n v="105900000"/>
    <n v="17720000"/>
    <n v="205600000"/>
  </r>
  <r>
    <s v="DG(18:0/18:2)"/>
    <x v="7"/>
    <x v="5"/>
    <n v="154400"/>
    <n v="223600"/>
    <n v="694800"/>
    <n v="428700"/>
    <n v="1683000"/>
    <n v="1307000"/>
    <n v="2880000"/>
    <n v="11390000"/>
    <n v="300700"/>
  </r>
  <r>
    <s v="DG(18:0/18:2)"/>
    <x v="7"/>
    <x v="5"/>
    <n v="3463000"/>
    <n v="1445000"/>
    <n v="3919000"/>
    <n v="9119000"/>
    <n v="2761000"/>
    <n v="7859000"/>
    <n v="6927000"/>
    <n v="28180000"/>
    <n v="2356000"/>
  </r>
  <r>
    <s v="DG(18:0/18:3)"/>
    <x v="7"/>
    <x v="5"/>
    <n v="28600000"/>
    <n v="697500"/>
    <n v="9510000"/>
    <n v="26510000"/>
    <n v="26580000"/>
    <n v="58580000"/>
    <n v="8249000"/>
    <n v="2407000"/>
    <n v="28940000"/>
  </r>
  <r>
    <s v="DG(18:0/20:4)"/>
    <x v="7"/>
    <x v="5"/>
    <n v="130200000"/>
    <n v="79120000"/>
    <n v="26960000"/>
    <n v="84210000"/>
    <n v="108500000"/>
    <n v="147300000"/>
    <n v="138400000"/>
    <n v="7269000"/>
    <n v="185300000"/>
  </r>
  <r>
    <s v="DG(18:1/12:0)"/>
    <x v="7"/>
    <x v="6"/>
    <n v="207600000"/>
    <n v="111900000"/>
    <n v="81200000"/>
    <n v="240300000"/>
    <n v="270000000"/>
    <n v="297800000"/>
    <n v="69920000"/>
    <n v="181200"/>
    <n v="362800000"/>
  </r>
  <r>
    <s v="DG(18:1/14:0)"/>
    <x v="7"/>
    <x v="6"/>
    <n v="111600000"/>
    <n v="56740000"/>
    <n v="49930000"/>
    <n v="127000000"/>
    <n v="129200000"/>
    <n v="312800000"/>
    <n v="45300000"/>
    <n v="745800"/>
    <n v="182800000"/>
  </r>
  <r>
    <s v="DG(18:1/18:1)"/>
    <x v="7"/>
    <x v="6"/>
    <n v="8920000"/>
    <n v="8494000"/>
    <n v="12070000"/>
    <n v="18090000"/>
    <n v="14520000"/>
    <n v="2442000"/>
    <n v="8236000"/>
    <n v="36850000"/>
    <n v="8046000"/>
  </r>
  <r>
    <s v="DG(18:1/18:1)"/>
    <x v="7"/>
    <x v="6"/>
    <n v="590300000"/>
    <n v="305500000"/>
    <n v="309300000"/>
    <n v="763600000"/>
    <n v="749900000"/>
    <n v="1526000000"/>
    <n v="251900000"/>
    <n v="399400000"/>
    <n v="976800000"/>
  </r>
  <r>
    <s v="DG(18:1/18:2)"/>
    <x v="7"/>
    <x v="6"/>
    <n v="81200000"/>
    <n v="45650000"/>
    <n v="42780000"/>
    <n v="108600000"/>
    <n v="107100000"/>
    <n v="282100000"/>
    <n v="36220000"/>
    <n v="12610000"/>
    <n v="117200000"/>
  </r>
  <r>
    <s v="DG(18:1/22:0)"/>
    <x v="7"/>
    <x v="6"/>
    <n v="13970000"/>
    <n v="5108000"/>
    <n v="5260000"/>
    <n v="20250000"/>
    <n v="18940000"/>
    <n v="23060000"/>
    <n v="3501000"/>
    <n v="344200"/>
    <n v="1121000"/>
  </r>
  <r>
    <s v="DG(9:0/9:0)"/>
    <x v="7"/>
    <x v="27"/>
    <n v="9325000"/>
    <n v="3925000"/>
    <n v="3527000"/>
    <n v="10110000"/>
    <n v="7069000"/>
    <n v="10430000"/>
    <n v="2567000"/>
    <n v="981900"/>
    <n v="9318000"/>
  </r>
  <r>
    <s v="dMePE(16:0/18:1)"/>
    <x v="8"/>
    <x v="4"/>
    <n v="2607000"/>
    <n v="531700"/>
    <n v="410800"/>
    <n v="0"/>
    <n v="266500"/>
    <n v="3370000"/>
    <n v="1136000"/>
    <n v="232100"/>
    <n v="256700"/>
  </r>
  <r>
    <s v="dMePE(16:0/18:2)"/>
    <x v="8"/>
    <x v="4"/>
    <n v="4308000"/>
    <n v="511700"/>
    <n v="309700"/>
    <n v="155800"/>
    <n v="729500"/>
    <n v="1250000"/>
    <n v="2299000"/>
    <n v="2732000"/>
    <n v="4566000"/>
  </r>
  <r>
    <s v="dMePE(16:1p/22:6)"/>
    <x v="8"/>
    <x v="46"/>
    <n v="7205000"/>
    <n v="4100000"/>
    <n v="0"/>
    <n v="0"/>
    <n v="3195000"/>
    <n v="3887000"/>
    <n v="2854000"/>
    <n v="0"/>
    <n v="0"/>
  </r>
  <r>
    <s v="dMePE(18:0/18:1)"/>
    <x v="8"/>
    <x v="5"/>
    <n v="41430"/>
    <n v="69580"/>
    <n v="38330"/>
    <n v="38120"/>
    <n v="53910"/>
    <n v="6258000"/>
    <n v="222300"/>
    <n v="35810"/>
    <n v="36420"/>
  </r>
  <r>
    <s v="dMePE(18:0/18:2)"/>
    <x v="8"/>
    <x v="5"/>
    <n v="2596000"/>
    <n v="369300"/>
    <n v="226300"/>
    <n v="190000"/>
    <n v="181100"/>
    <n v="6357000"/>
    <n v="247600"/>
    <n v="810600"/>
    <n v="1039000"/>
  </r>
  <r>
    <s v="LdMePE(18:0)"/>
    <x v="23"/>
    <x v="5"/>
    <n v="0"/>
    <n v="0"/>
    <n v="0"/>
    <n v="0"/>
    <n v="0"/>
    <n v="663500"/>
    <n v="0"/>
    <n v="0"/>
    <n v="0"/>
  </r>
  <r>
    <s v="LdMePE(18:1)"/>
    <x v="23"/>
    <x v="6"/>
    <n v="0"/>
    <n v="0"/>
    <n v="511600"/>
    <n v="0"/>
    <n v="0"/>
    <n v="281200"/>
    <n v="347800"/>
    <n v="276.89999999999998"/>
    <n v="15000"/>
  </r>
  <r>
    <s v="LdMePE(18:2)"/>
    <x v="23"/>
    <x v="9"/>
    <n v="0"/>
    <n v="0"/>
    <n v="1387000"/>
    <n v="0"/>
    <n v="0"/>
    <n v="0"/>
    <n v="788200"/>
    <n v="192700"/>
    <n v="3211000"/>
  </r>
  <r>
    <s v="LPA(18:0)"/>
    <x v="24"/>
    <x v="5"/>
    <n v="0"/>
    <n v="10290"/>
    <n v="0"/>
    <n v="12120"/>
    <n v="0"/>
    <n v="1804000"/>
    <n v="0"/>
    <n v="0"/>
    <n v="0"/>
  </r>
  <r>
    <s v="LPC(14:0)"/>
    <x v="25"/>
    <x v="8"/>
    <n v="5420"/>
    <n v="17020"/>
    <n v="55180000"/>
    <n v="630000"/>
    <n v="20850"/>
    <n v="9604000"/>
    <n v="62830000"/>
    <n v="20950000"/>
    <n v="61740000"/>
  </r>
  <r>
    <s v="LPC(14:0)"/>
    <x v="25"/>
    <x v="8"/>
    <n v="44670"/>
    <n v="41640"/>
    <n v="8285000"/>
    <n v="1061000"/>
    <n v="65890"/>
    <n v="4845000"/>
    <n v="7205000"/>
    <n v="5243000"/>
    <n v="11350000"/>
  </r>
  <r>
    <s v="LPC(14:1)"/>
    <x v="25"/>
    <x v="12"/>
    <n v="49280"/>
    <n v="677100"/>
    <n v="9697000"/>
    <n v="862200"/>
    <n v="764500"/>
    <n v="437100"/>
    <n v="2166000"/>
    <n v="8736"/>
    <n v="2212000"/>
  </r>
  <r>
    <s v="LPC(15:0)"/>
    <x v="25"/>
    <x v="33"/>
    <n v="86880"/>
    <n v="31020"/>
    <n v="2500000"/>
    <n v="584200"/>
    <n v="10670"/>
    <n v="37560000"/>
    <n v="1250000"/>
    <n v="27980"/>
    <n v="26390"/>
  </r>
  <r>
    <s v="LPC(15:0)"/>
    <x v="25"/>
    <x v="33"/>
    <n v="5344"/>
    <n v="563300"/>
    <n v="763900"/>
    <n v="196600"/>
    <n v="106900"/>
    <n v="18470000"/>
    <n v="648600"/>
    <n v="686600"/>
    <n v="529300"/>
  </r>
  <r>
    <s v="LPC(16:0)"/>
    <x v="25"/>
    <x v="4"/>
    <n v="22450000"/>
    <n v="28100000"/>
    <n v="410900000"/>
    <n v="29800000"/>
    <n v="11200000"/>
    <n v="673500000"/>
    <n v="388200000"/>
    <n v="246800000"/>
    <n v="378200000"/>
  </r>
  <r>
    <s v="LPC(16:0)"/>
    <x v="25"/>
    <x v="4"/>
    <n v="14030000"/>
    <n v="16130000"/>
    <n v="99110000"/>
    <n v="35460000"/>
    <n v="20280000"/>
    <n v="1404000000"/>
    <n v="46580000"/>
    <n v="51730000"/>
    <n v="126200000"/>
  </r>
  <r>
    <s v="LPC(16:0p)"/>
    <x v="25"/>
    <x v="47"/>
    <n v="1445"/>
    <n v="1803"/>
    <n v="95370000"/>
    <n v="5062000"/>
    <n v="100700"/>
    <n v="306400"/>
    <n v="341700000"/>
    <n v="17840000"/>
    <n v="19290000"/>
  </r>
  <r>
    <s v="LPC(16:0p)"/>
    <x v="25"/>
    <x v="47"/>
    <n v="0"/>
    <n v="0"/>
    <n v="7448000"/>
    <n v="4238000"/>
    <n v="24060"/>
    <n v="120200"/>
    <n v="28870000"/>
    <n v="4343000"/>
    <n v="5535000"/>
  </r>
  <r>
    <s v="LPC(16:0p)"/>
    <x v="25"/>
    <x v="47"/>
    <n v="11960"/>
    <n v="58420"/>
    <n v="4720000"/>
    <n v="539100"/>
    <n v="22620"/>
    <n v="6769000"/>
    <n v="1480000"/>
    <n v="14590"/>
    <n v="22730"/>
  </r>
  <r>
    <s v="LPC(16:1)"/>
    <x v="25"/>
    <x v="13"/>
    <n v="639900"/>
    <n v="5085000"/>
    <n v="240600000"/>
    <n v="6086000"/>
    <n v="381000"/>
    <n v="55350000"/>
    <n v="160800000"/>
    <n v="18550000"/>
    <n v="131600000"/>
  </r>
  <r>
    <s v="LPC(16:1)"/>
    <x v="25"/>
    <x v="13"/>
    <n v="302800"/>
    <n v="1281000"/>
    <n v="42630000"/>
    <n v="2405000"/>
    <n v="1377000"/>
    <n v="46520000"/>
    <n v="21630000"/>
    <n v="6931000"/>
    <n v="27150000"/>
  </r>
  <r>
    <s v="LPC(16:1p)"/>
    <x v="25"/>
    <x v="46"/>
    <n v="317"/>
    <n v="0"/>
    <n v="6111000"/>
    <n v="279300"/>
    <n v="0"/>
    <n v="1245000"/>
    <n v="45710000"/>
    <n v="14800000"/>
    <n v="84080"/>
  </r>
  <r>
    <s v="LPC(16:1p)"/>
    <x v="25"/>
    <x v="46"/>
    <n v="10170"/>
    <n v="8397"/>
    <n v="580200"/>
    <n v="4983"/>
    <n v="7298"/>
    <n v="341300"/>
    <n v="2335000"/>
    <n v="1172000"/>
    <n v="699.1"/>
  </r>
  <r>
    <s v="LPC(17:0)"/>
    <x v="25"/>
    <x v="17"/>
    <n v="76270"/>
    <n v="3450"/>
    <n v="1612000"/>
    <n v="3420000"/>
    <n v="81720"/>
    <n v="56890000"/>
    <n v="1302000"/>
    <n v="25840"/>
    <n v="0"/>
  </r>
  <r>
    <s v="LPC(17:0)"/>
    <x v="25"/>
    <x v="17"/>
    <n v="356300"/>
    <n v="756200"/>
    <n v="2615000"/>
    <n v="1625000"/>
    <n v="2348000"/>
    <n v="169900000"/>
    <n v="2927000"/>
    <n v="585700"/>
    <n v="1070000"/>
  </r>
  <r>
    <s v="LPC(18:0)"/>
    <x v="25"/>
    <x v="5"/>
    <n v="9266000"/>
    <n v="3567000"/>
    <n v="8063000"/>
    <n v="15260000"/>
    <n v="10940000"/>
    <n v="797200000"/>
    <n v="13720000"/>
    <n v="11730000"/>
    <n v="28460000"/>
  </r>
  <r>
    <s v="LPC(18:0)"/>
    <x v="25"/>
    <x v="5"/>
    <n v="1313000"/>
    <n v="215800"/>
    <n v="469300"/>
    <n v="267700"/>
    <n v="320600"/>
    <n v="122700000"/>
    <n v="159400"/>
    <n v="47800"/>
    <n v="491200"/>
  </r>
  <r>
    <s v="LPC(18:0)"/>
    <x v="25"/>
    <x v="5"/>
    <n v="4774000"/>
    <n v="2869000"/>
    <n v="14560000"/>
    <n v="633400"/>
    <n v="566900"/>
    <n v="295300000"/>
    <n v="8315000"/>
    <n v="395400"/>
    <n v="6483000"/>
  </r>
  <r>
    <s v="LPC(18:0)"/>
    <x v="25"/>
    <x v="5"/>
    <n v="25120000"/>
    <n v="14590000"/>
    <n v="26820000"/>
    <n v="10800000"/>
    <n v="89150000"/>
    <n v="3989000000"/>
    <n v="11180000"/>
    <n v="4431000"/>
    <n v="12010000"/>
  </r>
  <r>
    <s v="LPC(18:0p)"/>
    <x v="25"/>
    <x v="48"/>
    <n v="135500"/>
    <n v="34410"/>
    <n v="3252000"/>
    <n v="1862000"/>
    <n v="89410"/>
    <n v="329700"/>
    <n v="1192000"/>
    <n v="29230"/>
    <n v="34100"/>
  </r>
  <r>
    <s v="LPC(18:1)"/>
    <x v="25"/>
    <x v="6"/>
    <n v="4794000"/>
    <n v="22070000"/>
    <n v="1840000000"/>
    <n v="18050000"/>
    <n v="3547000"/>
    <n v="727500000"/>
    <n v="1613000000"/>
    <n v="95890000"/>
    <n v="599500000"/>
  </r>
  <r>
    <s v="LPC(18:1)"/>
    <x v="25"/>
    <x v="6"/>
    <n v="4894000"/>
    <n v="6654000"/>
    <n v="744600000"/>
    <n v="25830000"/>
    <n v="33880000"/>
    <n v="2166000000"/>
    <n v="356900000"/>
    <n v="23420000"/>
    <n v="186700000"/>
  </r>
  <r>
    <s v="LPC(18:2)"/>
    <x v="25"/>
    <x v="9"/>
    <n v="34350000"/>
    <n v="30670000"/>
    <n v="1579000000"/>
    <n v="111800000"/>
    <n v="41650000"/>
    <n v="239100000"/>
    <n v="1827000000"/>
    <n v="500000000"/>
    <n v="1542000000"/>
  </r>
  <r>
    <s v="LPC(18:2)"/>
    <x v="25"/>
    <x v="9"/>
    <n v="6391000"/>
    <n v="2120000"/>
    <n v="399300000"/>
    <n v="34160000"/>
    <n v="15850000"/>
    <n v="168200000"/>
    <n v="230500000"/>
    <n v="114100000"/>
    <n v="336000000"/>
  </r>
  <r>
    <s v="LPC(18:2p)"/>
    <x v="25"/>
    <x v="49"/>
    <n v="358500"/>
    <n v="106900"/>
    <n v="10350000"/>
    <n v="115000"/>
    <n v="448000"/>
    <n v="1128000"/>
    <n v="35860000"/>
    <n v="1026000"/>
    <n v="3444000"/>
  </r>
  <r>
    <s v="LPC(18:2p)"/>
    <x v="25"/>
    <x v="49"/>
    <n v="12150"/>
    <n v="8887"/>
    <n v="6078000"/>
    <n v="69010"/>
    <n v="203500"/>
    <n v="1317000"/>
    <n v="21620000"/>
    <n v="1162000"/>
    <n v="2198000"/>
  </r>
  <r>
    <s v="LPC(18:3)"/>
    <x v="25"/>
    <x v="14"/>
    <n v="2664000"/>
    <n v="322400"/>
    <n v="65300000"/>
    <n v="4340000"/>
    <n v="705200"/>
    <n v="35990000"/>
    <n v="23610000"/>
    <n v="11220000"/>
    <n v="4824000"/>
  </r>
  <r>
    <s v="LPC(18:3)"/>
    <x v="25"/>
    <x v="14"/>
    <n v="14890"/>
    <n v="40290"/>
    <n v="11080000"/>
    <n v="164100"/>
    <n v="0"/>
    <n v="3741000"/>
    <n v="6973000"/>
    <n v="266800"/>
    <n v="2746000"/>
  </r>
  <r>
    <s v="LPC(18:3)"/>
    <x v="25"/>
    <x v="14"/>
    <n v="252400"/>
    <n v="573300"/>
    <n v="5326000"/>
    <n v="2128000"/>
    <n v="598600"/>
    <n v="112900000"/>
    <n v="3378000"/>
    <n v="2823000"/>
    <n v="6321000"/>
  </r>
  <r>
    <s v="LPC(19:0)"/>
    <x v="25"/>
    <x v="19"/>
    <n v="350900"/>
    <n v="34860"/>
    <n v="30070"/>
    <n v="151600"/>
    <n v="207300"/>
    <n v="36470000"/>
    <n v="36010"/>
    <n v="33470"/>
    <n v="111500"/>
  </r>
  <r>
    <s v="LPC(19:1)"/>
    <x v="25"/>
    <x v="50"/>
    <n v="152300"/>
    <n v="166000"/>
    <n v="4400000"/>
    <n v="260400"/>
    <n v="300500"/>
    <n v="13580000"/>
    <n v="1138000"/>
    <n v="978100"/>
    <n v="1878000"/>
  </r>
  <r>
    <s v="LPC(20:1)"/>
    <x v="25"/>
    <x v="0"/>
    <n v="96390"/>
    <n v="29780"/>
    <n v="9285000"/>
    <n v="782900"/>
    <n v="103900"/>
    <n v="13410000"/>
    <n v="2035000"/>
    <n v="368200"/>
    <n v="18170000"/>
  </r>
  <r>
    <s v="LPC(20:2)"/>
    <x v="25"/>
    <x v="32"/>
    <n v="0"/>
    <n v="33810"/>
    <n v="23670000"/>
    <n v="730700"/>
    <n v="0"/>
    <n v="29930"/>
    <n v="11500000"/>
    <n v="11740000"/>
    <n v="114000000"/>
  </r>
  <r>
    <s v="LPC(20:2)"/>
    <x v="25"/>
    <x v="32"/>
    <n v="86560"/>
    <n v="693200"/>
    <n v="9813000"/>
    <n v="3508000"/>
    <n v="1794000"/>
    <n v="7843000"/>
    <n v="2648000"/>
    <n v="5836000"/>
    <n v="36640000"/>
  </r>
  <r>
    <s v="LPC(20:3)"/>
    <x v="25"/>
    <x v="20"/>
    <n v="1973000"/>
    <n v="168500"/>
    <n v="73230000"/>
    <n v="1827000"/>
    <n v="310100"/>
    <n v="389000"/>
    <n v="58630000"/>
    <n v="21420000"/>
    <n v="59730000"/>
  </r>
  <r>
    <s v="LPC(20:3)"/>
    <x v="25"/>
    <x v="20"/>
    <n v="124800"/>
    <n v="157300"/>
    <n v="26620000"/>
    <n v="3337000"/>
    <n v="1130000"/>
    <n v="114600000"/>
    <n v="13090000"/>
    <n v="9860000"/>
    <n v="15730000"/>
  </r>
  <r>
    <s v="LPC(20:3)"/>
    <x v="25"/>
    <x v="20"/>
    <n v="692000"/>
    <n v="30660"/>
    <n v="501100"/>
    <n v="3015000"/>
    <n v="2696000"/>
    <n v="582200000"/>
    <n v="315300"/>
    <n v="309300"/>
    <n v="1061000"/>
  </r>
  <r>
    <s v="LPC(20:4)"/>
    <x v="25"/>
    <x v="3"/>
    <n v="2528000"/>
    <n v="4684000"/>
    <n v="365000000"/>
    <n v="2923000"/>
    <n v="3994000"/>
    <n v="37610000"/>
    <n v="229300000"/>
    <n v="30480000"/>
    <n v="104100000"/>
  </r>
  <r>
    <s v="LPC(20:4)"/>
    <x v="25"/>
    <x v="3"/>
    <n v="603900"/>
    <n v="1310000"/>
    <n v="42480000"/>
    <n v="3562000"/>
    <n v="1231000"/>
    <n v="42280000"/>
    <n v="33500000"/>
    <n v="16720000"/>
    <n v="16820000"/>
  </r>
  <r>
    <s v="LPC(20:4)"/>
    <x v="25"/>
    <x v="3"/>
    <n v="56650"/>
    <n v="134300"/>
    <n v="32070000"/>
    <n v="1130000"/>
    <n v="1435000"/>
    <n v="173200000"/>
    <n v="17240000"/>
    <n v="546500"/>
    <n v="5914000"/>
  </r>
  <r>
    <s v="LPC(20:5)"/>
    <x v="25"/>
    <x v="10"/>
    <n v="161900"/>
    <n v="33980"/>
    <n v="76500000"/>
    <n v="376100"/>
    <n v="30000"/>
    <n v="416700"/>
    <n v="36210000"/>
    <n v="3923000"/>
    <n v="12890000"/>
  </r>
  <r>
    <s v="LPC(20:5)"/>
    <x v="25"/>
    <x v="10"/>
    <n v="0"/>
    <n v="0"/>
    <n v="42700000"/>
    <n v="840900"/>
    <n v="31460"/>
    <n v="22830000"/>
    <n v="8140000"/>
    <n v="726900"/>
    <n v="13070000"/>
  </r>
  <r>
    <s v="LPC(22:1)"/>
    <x v="25"/>
    <x v="1"/>
    <n v="253200"/>
    <n v="69860"/>
    <n v="651800"/>
    <n v="73300"/>
    <n v="261300"/>
    <n v="163400"/>
    <n v="112500"/>
    <n v="24800"/>
    <n v="1993000"/>
  </r>
  <r>
    <s v="LPC(22:1)"/>
    <x v="25"/>
    <x v="1"/>
    <n v="327800"/>
    <n v="108700"/>
    <n v="1094000"/>
    <n v="1607000"/>
    <n v="479000"/>
    <n v="265900"/>
    <n v="136600"/>
    <n v="245700"/>
    <n v="14710000"/>
  </r>
  <r>
    <s v="LPC(22:2)"/>
    <x v="25"/>
    <x v="24"/>
    <n v="369900"/>
    <n v="154800"/>
    <n v="377200"/>
    <n v="362700"/>
    <n v="1365000"/>
    <n v="4080000"/>
    <n v="2533000"/>
    <n v="241400"/>
    <n v="76790000"/>
  </r>
  <r>
    <s v="LPC(22:2)"/>
    <x v="25"/>
    <x v="24"/>
    <n v="1814000"/>
    <n v="1568000"/>
    <n v="2509000"/>
    <n v="914500"/>
    <n v="1504000"/>
    <n v="973200"/>
    <n v="505100"/>
    <n v="10670"/>
    <n v="30630000"/>
  </r>
  <r>
    <s v="LPC(22:4)"/>
    <x v="25"/>
    <x v="23"/>
    <n v="50330"/>
    <n v="168800"/>
    <n v="9782000"/>
    <n v="5319000"/>
    <n v="150400"/>
    <n v="10710000"/>
    <n v="9131000"/>
    <n v="12360000"/>
    <n v="6165000"/>
  </r>
  <r>
    <s v="LPC(22:4)"/>
    <x v="25"/>
    <x v="23"/>
    <n v="0"/>
    <n v="8586"/>
    <n v="1397000"/>
    <n v="222500"/>
    <n v="17540"/>
    <n v="1941000"/>
    <n v="696100"/>
    <n v="1331000"/>
    <n v="649400"/>
  </r>
  <r>
    <s v="LPC(22:5)"/>
    <x v="25"/>
    <x v="21"/>
    <n v="128700"/>
    <n v="637900"/>
    <n v="531400000"/>
    <n v="5819000"/>
    <n v="15290"/>
    <n v="2545000"/>
    <n v="233700000"/>
    <n v="94120000"/>
    <n v="214300000"/>
  </r>
  <r>
    <s v="LPC(22:5)"/>
    <x v="25"/>
    <x v="21"/>
    <n v="40930"/>
    <n v="450200"/>
    <n v="123900000"/>
    <n v="28060000"/>
    <n v="195200"/>
    <n v="7649000"/>
    <n v="129700000"/>
    <n v="70610000"/>
    <n v="61930000"/>
  </r>
  <r>
    <s v="LPC(22:6)"/>
    <x v="25"/>
    <x v="16"/>
    <n v="212700"/>
    <n v="3155000"/>
    <n v="1315000000"/>
    <n v="45720000"/>
    <n v="306600"/>
    <n v="1348000"/>
    <n v="481500000"/>
    <n v="435400000"/>
    <n v="340300000"/>
  </r>
  <r>
    <s v="LPC(22:6)"/>
    <x v="25"/>
    <x v="16"/>
    <n v="35660"/>
    <n v="825700"/>
    <n v="188600000"/>
    <n v="29730000"/>
    <n v="49710"/>
    <n v="905000"/>
    <n v="98790000"/>
    <n v="95040000"/>
    <n v="81850000"/>
  </r>
  <r>
    <s v="LPC(28:0)"/>
    <x v="25"/>
    <x v="51"/>
    <n v="3054000"/>
    <n v="211600"/>
    <n v="123500"/>
    <n v="110800"/>
    <n v="8149000"/>
    <n v="15550000"/>
    <n v="128800"/>
    <n v="0"/>
    <n v="22400"/>
  </r>
  <r>
    <s v="LPE(16:0)"/>
    <x v="26"/>
    <x v="4"/>
    <n v="0"/>
    <n v="0"/>
    <n v="14540"/>
    <n v="0"/>
    <n v="10490"/>
    <n v="768800"/>
    <n v="32020"/>
    <n v="10540"/>
    <n v="13290"/>
  </r>
  <r>
    <s v="LPE(18:0)"/>
    <x v="26"/>
    <x v="5"/>
    <n v="0"/>
    <n v="325500"/>
    <n v="188400"/>
    <n v="578000"/>
    <n v="149000"/>
    <n v="1859000"/>
    <n v="340300"/>
    <n v="0"/>
    <n v="0"/>
  </r>
  <r>
    <s v="LPE(18:0)"/>
    <x v="26"/>
    <x v="5"/>
    <n v="189300"/>
    <n v="44250"/>
    <n v="0"/>
    <n v="51880"/>
    <n v="35660"/>
    <n v="27000000"/>
    <n v="26080"/>
    <n v="10910"/>
    <n v="0"/>
  </r>
  <r>
    <s v="LPE(18:1)"/>
    <x v="26"/>
    <x v="6"/>
    <n v="625400"/>
    <n v="3091000"/>
    <n v="82270000"/>
    <n v="1428000"/>
    <n v="1583000"/>
    <n v="6314000"/>
    <n v="58560000"/>
    <n v="5584000"/>
    <n v="4794000"/>
  </r>
  <r>
    <s v="LPE(18:1)"/>
    <x v="26"/>
    <x v="6"/>
    <n v="106500"/>
    <n v="226200"/>
    <n v="6902000"/>
    <n v="225100"/>
    <n v="92940"/>
    <n v="9488000"/>
    <n v="6292000"/>
    <n v="1104000"/>
    <n v="871800"/>
  </r>
  <r>
    <s v="LPE(18:2)"/>
    <x v="26"/>
    <x v="9"/>
    <n v="0"/>
    <n v="612000"/>
    <n v="65100000"/>
    <n v="19410000"/>
    <n v="0"/>
    <n v="3537000"/>
    <n v="38940000"/>
    <n v="65970000"/>
    <n v="51360000"/>
  </r>
  <r>
    <s v="LPE(18:2)"/>
    <x v="26"/>
    <x v="9"/>
    <n v="0"/>
    <n v="9940"/>
    <n v="2605000"/>
    <n v="1370000"/>
    <n v="0"/>
    <n v="3838000"/>
    <n v="3458000"/>
    <n v="6335000"/>
    <n v="6851000"/>
  </r>
  <r>
    <s v="LPE(20:4)"/>
    <x v="26"/>
    <x v="3"/>
    <n v="6166000"/>
    <n v="8193000"/>
    <n v="941200"/>
    <n v="0"/>
    <n v="12770000"/>
    <n v="23230000"/>
    <n v="14030000"/>
    <n v="569100"/>
    <n v="0"/>
  </r>
  <r>
    <s v="LPE(22:4)"/>
    <x v="26"/>
    <x v="23"/>
    <n v="211400"/>
    <n v="133200"/>
    <n v="231.4"/>
    <n v="0"/>
    <n v="257500"/>
    <n v="332600"/>
    <n v="216300"/>
    <n v="0"/>
    <n v="0"/>
  </r>
  <r>
    <s v="LPE(22:5)"/>
    <x v="26"/>
    <x v="21"/>
    <n v="172800"/>
    <n v="227300"/>
    <n v="11140"/>
    <n v="0"/>
    <n v="214100"/>
    <n v="380000"/>
    <n v="92020"/>
    <n v="0"/>
    <n v="0"/>
  </r>
  <r>
    <s v="LPE(22:6)"/>
    <x v="26"/>
    <x v="16"/>
    <n v="241900"/>
    <n v="311500"/>
    <n v="165100"/>
    <n v="27270"/>
    <n v="428300"/>
    <n v="660400"/>
    <n v="320500"/>
    <n v="49150"/>
    <n v="0"/>
  </r>
  <r>
    <s v="LPI(18:0)"/>
    <x v="27"/>
    <x v="5"/>
    <n v="203300"/>
    <n v="1620000"/>
    <n v="3167000"/>
    <n v="1590000"/>
    <n v="4052000"/>
    <n v="23400000"/>
    <n v="1523000"/>
    <n v="4238000"/>
    <n v="0"/>
  </r>
  <r>
    <s v="LPI(18:0)"/>
    <x v="27"/>
    <x v="5"/>
    <n v="10290"/>
    <n v="12110"/>
    <n v="11200"/>
    <n v="13490"/>
    <n v="10670"/>
    <n v="2535000"/>
    <n v="14230"/>
    <n v="54320"/>
    <n v="21080"/>
  </r>
  <r>
    <s v="LPI(18:0)"/>
    <x v="27"/>
    <x v="5"/>
    <n v="14390"/>
    <n v="9625"/>
    <n v="10550"/>
    <n v="92990"/>
    <n v="37880"/>
    <n v="27510000"/>
    <n v="11070"/>
    <n v="48610"/>
    <n v="0"/>
  </r>
  <r>
    <s v="LPI(18:1)"/>
    <x v="27"/>
    <x v="6"/>
    <n v="0"/>
    <n v="0"/>
    <n v="2786000"/>
    <n v="0"/>
    <n v="0"/>
    <n v="574500"/>
    <n v="1224000"/>
    <n v="12090"/>
    <n v="0"/>
  </r>
  <r>
    <s v="LPI(18:1)"/>
    <x v="27"/>
    <x v="6"/>
    <n v="0"/>
    <n v="0"/>
    <n v="865400"/>
    <n v="0"/>
    <n v="6266"/>
    <n v="332200"/>
    <n v="577500"/>
    <n v="11950"/>
    <n v="0"/>
  </r>
  <r>
    <s v="LPI(18:2)"/>
    <x v="27"/>
    <x v="9"/>
    <n v="0"/>
    <n v="0"/>
    <n v="10400000"/>
    <n v="486500"/>
    <n v="0"/>
    <n v="0"/>
    <n v="7082000"/>
    <n v="1912000"/>
    <n v="838500"/>
  </r>
  <r>
    <s v="LPI(18:2)"/>
    <x v="27"/>
    <x v="9"/>
    <n v="0"/>
    <n v="0"/>
    <n v="769400"/>
    <n v="141300"/>
    <n v="0"/>
    <n v="1096"/>
    <n v="346600"/>
    <n v="215500"/>
    <n v="36530"/>
  </r>
  <r>
    <s v="LPS(18:1)"/>
    <x v="28"/>
    <x v="6"/>
    <n v="320.39999999999998"/>
    <n v="16010"/>
    <n v="373400"/>
    <n v="54260"/>
    <n v="0"/>
    <n v="40110"/>
    <n v="1243000"/>
    <n v="0"/>
    <n v="0"/>
  </r>
  <r>
    <s v="MGDG(22:7/25:5)"/>
    <x v="9"/>
    <x v="52"/>
    <n v="154900"/>
    <n v="844800"/>
    <n v="722600"/>
    <n v="559000"/>
    <n v="625300"/>
    <n v="118500"/>
    <n v="791400"/>
    <n v="366800"/>
    <n v="58830"/>
  </r>
  <r>
    <s v="MGDG(22:7/25:5)"/>
    <x v="9"/>
    <x v="52"/>
    <n v="661600"/>
    <n v="513000"/>
    <n v="1244000"/>
    <n v="1584000"/>
    <n v="4915000"/>
    <n v="67250"/>
    <n v="4420000"/>
    <n v="1906000"/>
    <n v="62950"/>
  </r>
  <r>
    <s v="OAHFA(18:0/16:0)"/>
    <x v="10"/>
    <x v="5"/>
    <n v="231700"/>
    <n v="114800"/>
    <n v="52950"/>
    <n v="610400"/>
    <n v="247700"/>
    <n v="5377000"/>
    <n v="82420"/>
    <n v="0"/>
    <n v="655700"/>
  </r>
  <r>
    <s v="PA(16:0/18:1)"/>
    <x v="11"/>
    <x v="4"/>
    <n v="297200"/>
    <n v="138000"/>
    <n v="0"/>
    <n v="0"/>
    <n v="101000"/>
    <n v="9704000"/>
    <n v="0"/>
    <n v="0"/>
    <n v="0"/>
  </r>
  <r>
    <s v="PA(18:0/18:1)"/>
    <x v="11"/>
    <x v="5"/>
    <n v="13120"/>
    <n v="14490"/>
    <n v="1017000"/>
    <n v="74110"/>
    <n v="508100"/>
    <n v="72150000"/>
    <n v="453700"/>
    <n v="147200"/>
    <n v="531000"/>
  </r>
  <r>
    <s v="PA(18:0/18:2)"/>
    <x v="11"/>
    <x v="5"/>
    <n v="38410"/>
    <n v="0"/>
    <n v="332700"/>
    <n v="215200"/>
    <n v="0"/>
    <n v="161900"/>
    <n v="479600"/>
    <n v="6184000"/>
    <n v="6885000"/>
  </r>
  <r>
    <s v="PA(18:0/20:3)"/>
    <x v="11"/>
    <x v="5"/>
    <n v="342500"/>
    <n v="105700"/>
    <n v="36230"/>
    <n v="0"/>
    <n v="37360"/>
    <n v="9826000"/>
    <n v="67570"/>
    <n v="0"/>
    <n v="39240"/>
  </r>
  <r>
    <s v="PC(14:0/14:0)"/>
    <x v="12"/>
    <x v="8"/>
    <n v="99880"/>
    <n v="19620"/>
    <n v="88800"/>
    <n v="174300"/>
    <n v="84590"/>
    <n v="94080"/>
    <n v="78250"/>
    <n v="1495000"/>
    <n v="57300"/>
  </r>
  <r>
    <s v="PC(14:0/18:2)"/>
    <x v="12"/>
    <x v="8"/>
    <n v="39620000"/>
    <n v="23100000"/>
    <n v="28410000"/>
    <n v="1103000"/>
    <n v="21810000"/>
    <n v="1415000"/>
    <n v="6474000"/>
    <n v="8918000"/>
    <n v="124000000"/>
  </r>
  <r>
    <s v="PC(14:0/18:2)"/>
    <x v="12"/>
    <x v="8"/>
    <n v="189300000"/>
    <n v="62780000"/>
    <n v="244000000"/>
    <n v="8931000"/>
    <n v="115600000"/>
    <n v="245600000"/>
    <n v="56900000"/>
    <n v="10880000"/>
    <n v="295800000"/>
  </r>
  <r>
    <s v="PC(14:0/22:5)"/>
    <x v="12"/>
    <x v="8"/>
    <n v="6465000"/>
    <n v="4110000"/>
    <n v="605100"/>
    <n v="1485000"/>
    <n v="3985000"/>
    <n v="10590000"/>
    <n v="734700"/>
    <n v="12550000"/>
    <n v="222700"/>
  </r>
  <r>
    <s v="PC(14:0/22:6)"/>
    <x v="12"/>
    <x v="8"/>
    <n v="44970"/>
    <n v="0"/>
    <n v="173900"/>
    <n v="2172000"/>
    <n v="0"/>
    <n v="50310"/>
    <n v="323500"/>
    <n v="9046000"/>
    <n v="871700"/>
  </r>
  <r>
    <s v="PC(15:0/16:0)"/>
    <x v="12"/>
    <x v="33"/>
    <n v="33780000"/>
    <n v="15330000"/>
    <n v="8910000"/>
    <n v="2526000"/>
    <n v="21160000"/>
    <n v="183700000"/>
    <n v="14130000"/>
    <n v="1671000"/>
    <n v="25190000"/>
  </r>
  <r>
    <s v="PC(15:0/18:1)"/>
    <x v="12"/>
    <x v="33"/>
    <n v="17820000"/>
    <n v="2467000"/>
    <n v="1239000"/>
    <n v="113000"/>
    <n v="2235000"/>
    <n v="3926000"/>
    <n v="2159000"/>
    <n v="11720000"/>
    <n v="1035000"/>
  </r>
  <r>
    <s v="PC(15:0/18:1)"/>
    <x v="12"/>
    <x v="33"/>
    <n v="84260000"/>
    <n v="51840000"/>
    <n v="60260000"/>
    <n v="1631000"/>
    <n v="33690000"/>
    <n v="381800000"/>
    <n v="16940000"/>
    <n v="718400"/>
    <n v="23880000"/>
  </r>
  <r>
    <s v="PC(15:0/18:2)"/>
    <x v="12"/>
    <x v="33"/>
    <n v="31950000"/>
    <n v="37530000"/>
    <n v="18110000"/>
    <n v="2410000"/>
    <n v="16720000"/>
    <n v="14260000"/>
    <n v="18530000"/>
    <n v="25470000"/>
    <n v="21480000"/>
  </r>
  <r>
    <s v="PC(15:0/18:2)"/>
    <x v="12"/>
    <x v="33"/>
    <n v="110800000"/>
    <n v="30880000"/>
    <n v="86850000"/>
    <n v="6810000"/>
    <n v="54480000"/>
    <n v="448900000"/>
    <n v="20810000"/>
    <n v="83190000"/>
    <n v="54800000"/>
  </r>
  <r>
    <s v="PC(15:0/18:2)"/>
    <x v="12"/>
    <x v="33"/>
    <n v="108300000"/>
    <n v="50850000"/>
    <n v="38230000"/>
    <n v="6099000"/>
    <n v="58550000"/>
    <n v="287200000"/>
    <n v="45600000"/>
    <n v="138600000"/>
    <n v="190200000"/>
  </r>
  <r>
    <s v="PC(15:0/22:4)"/>
    <x v="12"/>
    <x v="33"/>
    <n v="32190000"/>
    <n v="16160000"/>
    <n v="4837000"/>
    <n v="39170"/>
    <n v="16790000"/>
    <n v="86540000"/>
    <n v="1241000"/>
    <n v="365600"/>
    <n v="88770"/>
  </r>
  <r>
    <s v="PC(15:0/22:4)"/>
    <x v="12"/>
    <x v="33"/>
    <n v="4181000"/>
    <n v="178800"/>
    <n v="546400"/>
    <n v="26710"/>
    <n v="7662000"/>
    <n v="34630000"/>
    <n v="0"/>
    <n v="0"/>
    <n v="0"/>
  </r>
  <r>
    <s v="PC(16:0/13:0)"/>
    <x v="12"/>
    <x v="4"/>
    <n v="10780000"/>
    <n v="5815000"/>
    <n v="8853000"/>
    <n v="48600"/>
    <n v="17600000"/>
    <n v="20630000"/>
    <n v="3010000"/>
    <n v="1467000"/>
    <n v="6319000"/>
  </r>
  <r>
    <s v="PC(16:0/14:0)"/>
    <x v="12"/>
    <x v="4"/>
    <n v="589600"/>
    <n v="202400"/>
    <n v="0"/>
    <n v="88650"/>
    <n v="31580"/>
    <n v="160900"/>
    <n v="21620"/>
    <n v="616100"/>
    <n v="1927000"/>
  </r>
  <r>
    <s v="PC(16:0/14:0)"/>
    <x v="12"/>
    <x v="4"/>
    <n v="65360000"/>
    <n v="22080000"/>
    <n v="42010000"/>
    <n v="26070000"/>
    <n v="28550000"/>
    <n v="162100000"/>
    <n v="25350000"/>
    <n v="29830000"/>
    <n v="19210000"/>
  </r>
  <r>
    <s v="PC(16:0/16:0)"/>
    <x v="12"/>
    <x v="4"/>
    <n v="151400"/>
    <n v="177600"/>
    <n v="0"/>
    <n v="68690"/>
    <n v="34310"/>
    <n v="156600"/>
    <n v="47300"/>
    <n v="805500"/>
    <n v="328300"/>
  </r>
  <r>
    <s v="PC(16:0/16:0)"/>
    <x v="12"/>
    <x v="4"/>
    <n v="1435000"/>
    <n v="106300"/>
    <n v="49910"/>
    <n v="431500"/>
    <n v="59010"/>
    <n v="468000"/>
    <n v="335800"/>
    <n v="1356000"/>
    <n v="791500"/>
  </r>
  <r>
    <s v="PC(16:0/16:0)"/>
    <x v="12"/>
    <x v="4"/>
    <n v="157500"/>
    <n v="1189000"/>
    <n v="17920"/>
    <n v="337400"/>
    <n v="132000"/>
    <n v="158600"/>
    <n v="288100"/>
    <n v="1690000"/>
    <n v="96840"/>
  </r>
  <r>
    <s v="PC(16:0/16:0)"/>
    <x v="12"/>
    <x v="4"/>
    <n v="3412000"/>
    <n v="1162000"/>
    <n v="0"/>
    <n v="1088000"/>
    <n v="2843000"/>
    <n v="1097000"/>
    <n v="973500"/>
    <n v="1189000"/>
    <n v="608300"/>
  </r>
  <r>
    <s v="PC(16:0/16:0)"/>
    <x v="12"/>
    <x v="4"/>
    <n v="4599000"/>
    <n v="2331000"/>
    <n v="0"/>
    <n v="1808000"/>
    <n v="704200"/>
    <n v="676100"/>
    <n v="544100"/>
    <n v="1793000"/>
    <n v="1016000"/>
  </r>
  <r>
    <s v="PC(16:0/16:0)"/>
    <x v="12"/>
    <x v="4"/>
    <n v="1426000"/>
    <n v="6605000"/>
    <n v="93570"/>
    <n v="1828000"/>
    <n v="462400"/>
    <n v="565000"/>
    <n v="851900"/>
    <n v="294500"/>
    <n v="756100"/>
  </r>
  <r>
    <s v="PC(16:0/16:0)"/>
    <x v="12"/>
    <x v="4"/>
    <n v="3905000"/>
    <n v="2799000"/>
    <n v="4013000"/>
    <n v="3841000"/>
    <n v="4208000"/>
    <n v="35120000"/>
    <n v="19510000"/>
    <n v="4817000"/>
    <n v="5824000"/>
  </r>
  <r>
    <s v="PC(16:0/16:0)"/>
    <x v="12"/>
    <x v="4"/>
    <n v="346200"/>
    <n v="1467000"/>
    <n v="124100"/>
    <n v="291500"/>
    <n v="1792000"/>
    <n v="408400"/>
    <n v="1778000"/>
    <n v="2239000"/>
    <n v="3219000"/>
  </r>
  <r>
    <s v="PC(16:0/16:0)"/>
    <x v="12"/>
    <x v="4"/>
    <n v="1607000"/>
    <n v="1747000"/>
    <n v="335900"/>
    <n v="293100"/>
    <n v="2149000"/>
    <n v="2463000"/>
    <n v="2046000"/>
    <n v="7581000"/>
    <n v="788400"/>
  </r>
  <r>
    <s v="PC(16:0/16:0)"/>
    <x v="12"/>
    <x v="4"/>
    <n v="1109000"/>
    <n v="2373000"/>
    <n v="60890"/>
    <n v="4610000"/>
    <n v="2648000"/>
    <n v="575100"/>
    <n v="2309000"/>
    <n v="4136000"/>
    <n v="675600"/>
  </r>
  <r>
    <s v="PC(16:0/16:0)"/>
    <x v="12"/>
    <x v="4"/>
    <n v="1323000"/>
    <n v="3256000"/>
    <n v="356500"/>
    <n v="1419000"/>
    <n v="1048000"/>
    <n v="170800"/>
    <n v="170300"/>
    <n v="4002000"/>
    <n v="4726000"/>
  </r>
  <r>
    <s v="PC(16:0/16:0)"/>
    <x v="12"/>
    <x v="4"/>
    <n v="607800"/>
    <n v="1704000"/>
    <n v="752500"/>
    <n v="822300"/>
    <n v="99730"/>
    <n v="2020000"/>
    <n v="2495000"/>
    <n v="1351000"/>
    <n v="2142000"/>
  </r>
  <r>
    <s v="PC(16:0/16:0)"/>
    <x v="12"/>
    <x v="4"/>
    <n v="4345000"/>
    <n v="3547000"/>
    <n v="331900"/>
    <n v="999800"/>
    <n v="1920000"/>
    <n v="3298000"/>
    <n v="810900"/>
    <n v="1144000"/>
    <n v="1951000"/>
  </r>
  <r>
    <s v="PC(16:0/16:0)"/>
    <x v="12"/>
    <x v="4"/>
    <n v="6418000"/>
    <n v="481000"/>
    <n v="339700"/>
    <n v="4837000"/>
    <n v="3685000"/>
    <n v="7389000"/>
    <n v="3273000"/>
    <n v="3821000"/>
    <n v="8430000"/>
  </r>
  <r>
    <s v="PC(16:0/16:0)"/>
    <x v="12"/>
    <x v="4"/>
    <n v="3539000"/>
    <n v="15930000"/>
    <n v="1921000"/>
    <n v="296100"/>
    <n v="4591000"/>
    <n v="1971000"/>
    <n v="1802000"/>
    <n v="7751000"/>
    <n v="3179000"/>
  </r>
  <r>
    <s v="PC(16:0/16:0)"/>
    <x v="12"/>
    <x v="4"/>
    <n v="97210000"/>
    <n v="10620000"/>
    <n v="13880000"/>
    <n v="22670000"/>
    <n v="55710000"/>
    <n v="135900000"/>
    <n v="11880000"/>
    <n v="7722000"/>
    <n v="181400000"/>
  </r>
  <r>
    <s v="PC(16:0/16:1)"/>
    <x v="12"/>
    <x v="4"/>
    <n v="2778000"/>
    <n v="1208000"/>
    <n v="35900"/>
    <n v="0"/>
    <n v="445100"/>
    <n v="176300"/>
    <n v="295000"/>
    <n v="81640"/>
    <n v="427600"/>
  </r>
  <r>
    <s v="PC(16:0/16:1)"/>
    <x v="12"/>
    <x v="4"/>
    <n v="842800"/>
    <n v="3140000"/>
    <n v="95890"/>
    <n v="0"/>
    <n v="1597000"/>
    <n v="558300"/>
    <n v="545500"/>
    <n v="154000"/>
    <n v="486500"/>
  </r>
  <r>
    <s v="PC(16:0/16:1)"/>
    <x v="12"/>
    <x v="4"/>
    <n v="3130000"/>
    <n v="3533000"/>
    <n v="148200"/>
    <n v="46650"/>
    <n v="1027000"/>
    <n v="3143000"/>
    <n v="456200"/>
    <n v="104300"/>
    <n v="394800"/>
  </r>
  <r>
    <s v="PC(16:0/16:1)"/>
    <x v="12"/>
    <x v="4"/>
    <n v="483300"/>
    <n v="307600"/>
    <n v="61670"/>
    <n v="39730"/>
    <n v="432900"/>
    <n v="4598000"/>
    <n v="3147000"/>
    <n v="238200"/>
    <n v="1238000"/>
  </r>
  <r>
    <s v="PC(16:0/16:1)"/>
    <x v="12"/>
    <x v="4"/>
    <n v="1704000"/>
    <n v="1002000"/>
    <n v="84850"/>
    <n v="43380"/>
    <n v="1094000"/>
    <n v="3419000"/>
    <n v="714900"/>
    <n v="359200"/>
    <n v="725700"/>
  </r>
  <r>
    <s v="PC(16:0/16:1)"/>
    <x v="12"/>
    <x v="4"/>
    <n v="1820000"/>
    <n v="716800"/>
    <n v="508200"/>
    <n v="77820"/>
    <n v="523000"/>
    <n v="428000"/>
    <n v="5691000"/>
    <n v="649800"/>
    <n v="1451000"/>
  </r>
  <r>
    <s v="PC(16:0/16:1)"/>
    <x v="12"/>
    <x v="4"/>
    <n v="931600"/>
    <n v="1387000"/>
    <n v="246000"/>
    <n v="549900"/>
    <n v="816300"/>
    <n v="661100"/>
    <n v="1885000"/>
    <n v="2925000"/>
    <n v="1073000"/>
  </r>
  <r>
    <s v="PC(16:0/16:1)"/>
    <x v="12"/>
    <x v="4"/>
    <n v="142900000"/>
    <n v="71790000"/>
    <n v="83360000"/>
    <n v="888300"/>
    <n v="73860000"/>
    <n v="675700000"/>
    <n v="9622000"/>
    <n v="106600000"/>
    <n v="64590000"/>
  </r>
  <r>
    <s v="PC(16:0/16:1)"/>
    <x v="12"/>
    <x v="4"/>
    <n v="79580000"/>
    <n v="76560000"/>
    <n v="22000000"/>
    <n v="7619000"/>
    <n v="75260000"/>
    <n v="167300000"/>
    <n v="25270000"/>
    <n v="24460000"/>
    <n v="33260000"/>
  </r>
  <r>
    <s v="PC(16:0/17:0)"/>
    <x v="12"/>
    <x v="4"/>
    <n v="267400"/>
    <n v="154900"/>
    <n v="146800"/>
    <n v="47580"/>
    <n v="153800"/>
    <n v="19940000"/>
    <n v="325700"/>
    <n v="8280000"/>
    <n v="469000"/>
  </r>
  <r>
    <s v="PC(16:0/18:1)"/>
    <x v="12"/>
    <x v="4"/>
    <n v="216300"/>
    <n v="169700"/>
    <n v="84470"/>
    <n v="15680"/>
    <n v="175100"/>
    <n v="35870"/>
    <n v="671500"/>
    <n v="99560"/>
    <n v="548400"/>
  </r>
  <r>
    <s v="PC(16:0/18:1)"/>
    <x v="12"/>
    <x v="4"/>
    <n v="3121000"/>
    <n v="584100"/>
    <n v="471500"/>
    <n v="34420"/>
    <n v="773900"/>
    <n v="348000"/>
    <n v="650300"/>
    <n v="285100"/>
    <n v="1829000"/>
  </r>
  <r>
    <s v="PC(16:0/18:1)"/>
    <x v="12"/>
    <x v="4"/>
    <n v="733000"/>
    <n v="257100"/>
    <n v="1167000"/>
    <n v="269800"/>
    <n v="953400"/>
    <n v="247000"/>
    <n v="1061000"/>
    <n v="283000"/>
    <n v="3610000"/>
  </r>
  <r>
    <s v="PC(16:0/18:1)"/>
    <x v="12"/>
    <x v="4"/>
    <n v="2065000"/>
    <n v="915700"/>
    <n v="298200"/>
    <n v="91990"/>
    <n v="489600"/>
    <n v="970100"/>
    <n v="448200"/>
    <n v="1821000"/>
    <n v="824400"/>
  </r>
  <r>
    <s v="PC(16:0/18:1)"/>
    <x v="12"/>
    <x v="4"/>
    <n v="3226000"/>
    <n v="2095000"/>
    <n v="998500"/>
    <n v="77530"/>
    <n v="1480000"/>
    <n v="2882000"/>
    <n v="1811000"/>
    <n v="421300"/>
    <n v="4881000"/>
  </r>
  <r>
    <s v="PC(16:0/18:1)"/>
    <x v="12"/>
    <x v="4"/>
    <n v="282800"/>
    <n v="1105000"/>
    <n v="403100"/>
    <n v="737100"/>
    <n v="1641000"/>
    <n v="1492000"/>
    <n v="2906000"/>
    <n v="974000"/>
    <n v="3568000"/>
  </r>
  <r>
    <s v="PC(16:0/18:1)"/>
    <x v="12"/>
    <x v="4"/>
    <n v="1556000"/>
    <n v="2803000"/>
    <n v="1707000"/>
    <n v="362400"/>
    <n v="2637000"/>
    <n v="511700"/>
    <n v="915400"/>
    <n v="3210000"/>
    <n v="2924000"/>
  </r>
  <r>
    <s v="PC(16:0/18:1)"/>
    <x v="12"/>
    <x v="4"/>
    <n v="680000"/>
    <n v="3776000"/>
    <n v="8094000"/>
    <n v="614100"/>
    <n v="541200"/>
    <n v="3584000"/>
    <n v="2705000"/>
    <n v="6286000"/>
    <n v="2627000"/>
  </r>
  <r>
    <s v="PC(16:0/18:1)"/>
    <x v="12"/>
    <x v="4"/>
    <n v="389200"/>
    <n v="933800"/>
    <n v="1128000"/>
    <n v="458700"/>
    <n v="961900"/>
    <n v="2282000"/>
    <n v="2492000"/>
    <n v="3901000"/>
    <n v="5609000"/>
  </r>
  <r>
    <s v="PC(16:0/18:1)"/>
    <x v="12"/>
    <x v="4"/>
    <n v="2089000"/>
    <n v="197100"/>
    <n v="1428000"/>
    <n v="1637000"/>
    <n v="7846000"/>
    <n v="724700"/>
    <n v="1795000"/>
    <n v="1522000"/>
    <n v="1732000"/>
  </r>
  <r>
    <s v="PC(16:0/18:1)"/>
    <x v="12"/>
    <x v="4"/>
    <n v="2077000"/>
    <n v="1194000"/>
    <n v="6217000"/>
    <n v="2500000"/>
    <n v="5027000"/>
    <n v="329100"/>
    <n v="1381000"/>
    <n v="4455000"/>
    <n v="2712000"/>
  </r>
  <r>
    <s v="PC(16:0/18:1)"/>
    <x v="12"/>
    <x v="4"/>
    <n v="4537000"/>
    <n v="580000"/>
    <n v="776400"/>
    <n v="417900"/>
    <n v="507400"/>
    <n v="1572000"/>
    <n v="2343000"/>
    <n v="2661000"/>
    <n v="3369000"/>
  </r>
  <r>
    <s v="PC(16:0/18:1)"/>
    <x v="12"/>
    <x v="4"/>
    <n v="3394000"/>
    <n v="3120000"/>
    <n v="2841000"/>
    <n v="5103000"/>
    <n v="4248000"/>
    <n v="2297000"/>
    <n v="1455000"/>
    <n v="6775000"/>
    <n v="2564000"/>
  </r>
  <r>
    <s v="PC(16:0/18:1)"/>
    <x v="12"/>
    <x v="4"/>
    <n v="1753000"/>
    <n v="1546000"/>
    <n v="1127000"/>
    <n v="422200"/>
    <n v="713500"/>
    <n v="649600"/>
    <n v="857700"/>
    <n v="1749000"/>
    <n v="951400"/>
  </r>
  <r>
    <s v="PC(16:0/18:1)"/>
    <x v="12"/>
    <x v="4"/>
    <n v="1029000"/>
    <n v="803700"/>
    <n v="251800"/>
    <n v="6005000"/>
    <n v="1624000"/>
    <n v="4430000"/>
    <n v="608300"/>
    <n v="3208000"/>
    <n v="8336000"/>
  </r>
  <r>
    <s v="PC(16:0/18:1)"/>
    <x v="12"/>
    <x v="4"/>
    <n v="750800"/>
    <n v="1483000"/>
    <n v="455900"/>
    <n v="848300"/>
    <n v="958600"/>
    <n v="739700"/>
    <n v="9208000"/>
    <n v="6524000"/>
    <n v="3142000"/>
  </r>
  <r>
    <s v="PC(16:0/18:1)"/>
    <x v="12"/>
    <x v="4"/>
    <n v="49860000"/>
    <n v="22490000"/>
    <n v="19680000"/>
    <n v="4006000"/>
    <n v="6272000"/>
    <n v="63880000"/>
    <n v="116200000"/>
    <n v="23650000"/>
    <n v="58190000"/>
  </r>
  <r>
    <s v="PC(16:0/18:1)"/>
    <x v="12"/>
    <x v="4"/>
    <n v="135900000"/>
    <n v="125000000"/>
    <n v="190400000"/>
    <n v="49780000"/>
    <n v="226100000"/>
    <n v="1315000000"/>
    <n v="427700000"/>
    <n v="121100000"/>
    <n v="307700000"/>
  </r>
  <r>
    <s v="PC(16:0/18:1)"/>
    <x v="12"/>
    <x v="4"/>
    <n v="32870000"/>
    <n v="10410000"/>
    <n v="18510000"/>
    <n v="9569000"/>
    <n v="27720000"/>
    <n v="174100000"/>
    <n v="2856000"/>
    <n v="28220000"/>
    <n v="43860000"/>
  </r>
  <r>
    <s v="PC(16:0/18:1)"/>
    <x v="12"/>
    <x v="4"/>
    <n v="347800000"/>
    <n v="258500000"/>
    <n v="150400000"/>
    <n v="83880000"/>
    <n v="253400000"/>
    <n v="1828000000"/>
    <n v="249900000"/>
    <n v="75240000"/>
    <n v="130400000"/>
  </r>
  <r>
    <s v="PC(16:0/18:2)"/>
    <x v="12"/>
    <x v="4"/>
    <n v="1091000"/>
    <n v="115600"/>
    <n v="389300"/>
    <n v="149100"/>
    <n v="515100"/>
    <n v="750000"/>
    <n v="300000"/>
    <n v="1337000"/>
    <n v="2015000"/>
  </r>
  <r>
    <s v="PC(16:0/18:2)"/>
    <x v="12"/>
    <x v="4"/>
    <n v="913900"/>
    <n v="1102000"/>
    <n v="44660"/>
    <n v="338300"/>
    <n v="456600"/>
    <n v="41870"/>
    <n v="521800"/>
    <n v="490700"/>
    <n v="865800"/>
  </r>
  <r>
    <s v="PC(16:0/18:2)"/>
    <x v="12"/>
    <x v="4"/>
    <n v="250800"/>
    <n v="170800"/>
    <n v="552000"/>
    <n v="212100"/>
    <n v="395300"/>
    <n v="522800"/>
    <n v="1185000"/>
    <n v="384600"/>
    <n v="1830000"/>
  </r>
  <r>
    <s v="PC(16:0/18:2)"/>
    <x v="12"/>
    <x v="4"/>
    <n v="1523000"/>
    <n v="123600"/>
    <n v="889400"/>
    <n v="1619000"/>
    <n v="822600"/>
    <n v="1142000"/>
    <n v="20320"/>
    <n v="1475000"/>
    <n v="3133000"/>
  </r>
  <r>
    <s v="PC(16:0/18:2)"/>
    <x v="12"/>
    <x v="4"/>
    <n v="3499000"/>
    <n v="1361000"/>
    <n v="1584000"/>
    <n v="309500"/>
    <n v="1364000"/>
    <n v="2920000"/>
    <n v="2387000"/>
    <n v="685500"/>
    <n v="2054000"/>
  </r>
  <r>
    <s v="PC(16:0/18:2)"/>
    <x v="12"/>
    <x v="4"/>
    <n v="3483000"/>
    <n v="9181000"/>
    <n v="713900"/>
    <n v="536700"/>
    <n v="706300"/>
    <n v="760500"/>
    <n v="2420000"/>
    <n v="2835000"/>
    <n v="1287000"/>
  </r>
  <r>
    <s v="PC(16:0/18:2)"/>
    <x v="12"/>
    <x v="4"/>
    <n v="4387000"/>
    <n v="551900"/>
    <n v="316500"/>
    <n v="1017000"/>
    <n v="4273000"/>
    <n v="1218000"/>
    <n v="1349000"/>
    <n v="4483000"/>
    <n v="3383000"/>
  </r>
  <r>
    <s v="PC(16:0/18:2)"/>
    <x v="12"/>
    <x v="4"/>
    <n v="6326000"/>
    <n v="5335000"/>
    <n v="2842000"/>
    <n v="6958000"/>
    <n v="12440000"/>
    <n v="2188000"/>
    <n v="389600"/>
    <n v="560000"/>
    <n v="7220000"/>
  </r>
  <r>
    <s v="PC(16:0/18:2)"/>
    <x v="12"/>
    <x v="4"/>
    <n v="424200"/>
    <n v="3405000"/>
    <n v="2077000"/>
    <n v="539100"/>
    <n v="4955000"/>
    <n v="7218000"/>
    <n v="1322000"/>
    <n v="1673000"/>
    <n v="21530000"/>
  </r>
  <r>
    <s v="PC(16:0/18:2)"/>
    <x v="12"/>
    <x v="4"/>
    <n v="11670000"/>
    <n v="894900"/>
    <n v="3277000"/>
    <n v="473100"/>
    <n v="5124000"/>
    <n v="11060000"/>
    <n v="2063000"/>
    <n v="5020000"/>
    <n v="6077000"/>
  </r>
  <r>
    <s v="PC(16:0/18:2)"/>
    <x v="12"/>
    <x v="4"/>
    <n v="4819000"/>
    <n v="348600"/>
    <n v="1214000"/>
    <n v="3200000"/>
    <n v="8373000"/>
    <n v="1372000"/>
    <n v="706100"/>
    <n v="2133000"/>
    <n v="11460000"/>
  </r>
  <r>
    <s v="PC(16:0/18:2)"/>
    <x v="12"/>
    <x v="4"/>
    <n v="37150000"/>
    <n v="10070000"/>
    <n v="38910000"/>
    <n v="9807000"/>
    <n v="17960000"/>
    <n v="18570000"/>
    <n v="16580000"/>
    <n v="11600000"/>
    <n v="10610000"/>
  </r>
  <r>
    <s v="PC(16:0/18:2)"/>
    <x v="12"/>
    <x v="4"/>
    <n v="31460000"/>
    <n v="18200000"/>
    <n v="5855000"/>
    <n v="7815000"/>
    <n v="14070000"/>
    <n v="34580000"/>
    <n v="5444000"/>
    <n v="81920000"/>
    <n v="5701000"/>
  </r>
  <r>
    <s v="PC(16:0/18:2)"/>
    <x v="12"/>
    <x v="4"/>
    <n v="101300000"/>
    <n v="84270000"/>
    <n v="157200000"/>
    <n v="51050000"/>
    <n v="120000000"/>
    <n v="1531000000"/>
    <n v="50690000"/>
    <n v="131500000"/>
    <n v="312600000"/>
  </r>
  <r>
    <s v="PC(16:0/18:3)"/>
    <x v="12"/>
    <x v="4"/>
    <n v="28310000"/>
    <n v="31960000"/>
    <n v="47240000"/>
    <n v="2835000"/>
    <n v="15590000"/>
    <n v="46710000"/>
    <n v="11900000"/>
    <n v="55500000"/>
    <n v="35290000"/>
  </r>
  <r>
    <s v="PC(16:0/20:4)"/>
    <x v="12"/>
    <x v="4"/>
    <n v="49680000"/>
    <n v="17260000"/>
    <n v="9660000"/>
    <n v="12390000"/>
    <n v="37920000"/>
    <n v="154400000"/>
    <n v="8527000"/>
    <n v="21580000"/>
    <n v="14900000"/>
  </r>
  <r>
    <s v="PC(16:0/20:5)"/>
    <x v="12"/>
    <x v="4"/>
    <n v="385700000"/>
    <n v="524100000"/>
    <n v="331500000"/>
    <n v="154200000"/>
    <n v="262500000"/>
    <n v="1531000000"/>
    <n v="323300000"/>
    <n v="218600000"/>
    <n v="232600000"/>
  </r>
  <r>
    <s v="PC(16:0/22:4)"/>
    <x v="12"/>
    <x v="4"/>
    <n v="28080000"/>
    <n v="12200000"/>
    <n v="17490000"/>
    <n v="2246000"/>
    <n v="37390000"/>
    <n v="95580000"/>
    <n v="4509000"/>
    <n v="28580000"/>
    <n v="48050000"/>
  </r>
  <r>
    <s v="PC(16:0/22:5)"/>
    <x v="12"/>
    <x v="4"/>
    <n v="44220000"/>
    <n v="23690000"/>
    <n v="9243000"/>
    <n v="3348000"/>
    <n v="23590000"/>
    <n v="160300000"/>
    <n v="4907000"/>
    <n v="817700"/>
    <n v="3415000"/>
  </r>
  <r>
    <s v="PC(16:0/22:5)"/>
    <x v="12"/>
    <x v="4"/>
    <n v="67620000"/>
    <n v="13100000"/>
    <n v="6324000"/>
    <n v="3364000"/>
    <n v="32450000"/>
    <n v="65280000"/>
    <n v="14620000"/>
    <n v="212600000"/>
    <n v="11520000"/>
  </r>
  <r>
    <s v="PC(16:0/22:6)"/>
    <x v="12"/>
    <x v="4"/>
    <n v="14500"/>
    <n v="0"/>
    <n v="24700"/>
    <n v="345200"/>
    <n v="15490"/>
    <n v="823800"/>
    <n v="15280"/>
    <n v="984500"/>
    <n v="248400"/>
  </r>
  <r>
    <s v="PC(16:0/22:6)"/>
    <x v="12"/>
    <x v="4"/>
    <n v="17860"/>
    <n v="14040"/>
    <n v="43040"/>
    <n v="328200"/>
    <n v="0"/>
    <n v="54730"/>
    <n v="102600"/>
    <n v="658600"/>
    <n v="60940"/>
  </r>
  <r>
    <s v="PC(16:0/22:6)"/>
    <x v="12"/>
    <x v="4"/>
    <n v="74170"/>
    <n v="90340"/>
    <n v="53590"/>
    <n v="161600"/>
    <n v="0"/>
    <n v="0"/>
    <n v="171700"/>
    <n v="1521000"/>
    <n v="229300"/>
  </r>
  <r>
    <s v="PC(16:0/22:6)"/>
    <x v="12"/>
    <x v="4"/>
    <n v="87850"/>
    <n v="0"/>
    <n v="80060"/>
    <n v="518500"/>
    <n v="36620"/>
    <n v="0"/>
    <n v="70690"/>
    <n v="2490000"/>
    <n v="1009000"/>
  </r>
  <r>
    <s v="PC(16:0/22:6)"/>
    <x v="12"/>
    <x v="4"/>
    <n v="50940"/>
    <n v="54120"/>
    <n v="156500"/>
    <n v="2184000"/>
    <n v="0"/>
    <n v="29410"/>
    <n v="54320"/>
    <n v="1238000"/>
    <n v="152200"/>
  </r>
  <r>
    <s v="PC(16:0/22:6)"/>
    <x v="12"/>
    <x v="4"/>
    <n v="41970"/>
    <n v="45180"/>
    <n v="188600"/>
    <n v="1230000"/>
    <n v="0"/>
    <n v="56930"/>
    <n v="69320"/>
    <n v="7478000"/>
    <n v="820900"/>
  </r>
  <r>
    <s v="PC(16:0/22:6)"/>
    <x v="12"/>
    <x v="4"/>
    <n v="39720"/>
    <n v="41380"/>
    <n v="349100"/>
    <n v="206800"/>
    <n v="134000"/>
    <n v="35850"/>
    <n v="104900"/>
    <n v="3055000"/>
    <n v="1133000"/>
  </r>
  <r>
    <s v="PC(16:0/22:6)"/>
    <x v="12"/>
    <x v="4"/>
    <n v="2624000"/>
    <n v="1782000"/>
    <n v="16450000"/>
    <n v="19400000"/>
    <n v="5615000"/>
    <n v="22730000"/>
    <n v="14150000"/>
    <n v="33260000"/>
    <n v="18080000"/>
  </r>
  <r>
    <s v="PC(16:0/22:6)"/>
    <x v="12"/>
    <x v="4"/>
    <n v="5040000"/>
    <n v="2941000"/>
    <n v="5498000"/>
    <n v="5211000"/>
    <n v="3609000"/>
    <n v="9312000"/>
    <n v="5374000"/>
    <n v="89810000"/>
    <n v="10860000"/>
  </r>
  <r>
    <s v="PC(16:0/22:6)"/>
    <x v="12"/>
    <x v="4"/>
    <n v="8919000"/>
    <n v="1981000"/>
    <n v="22100000"/>
    <n v="15390000"/>
    <n v="1656000"/>
    <n v="1542000"/>
    <n v="11290000"/>
    <n v="128500000"/>
    <n v="5497000"/>
  </r>
  <r>
    <s v="PC(16:0/24:0)"/>
    <x v="12"/>
    <x v="4"/>
    <n v="689300"/>
    <n v="0"/>
    <n v="198900"/>
    <n v="9312000"/>
    <n v="635800"/>
    <n v="636900"/>
    <n v="322000"/>
    <n v="46530000"/>
    <n v="82770000"/>
  </r>
  <r>
    <s v="PC(16:0e/18:2)"/>
    <x v="12"/>
    <x v="53"/>
    <n v="828600"/>
    <n v="1071000"/>
    <n v="448900"/>
    <n v="476300"/>
    <n v="707700"/>
    <n v="2757000"/>
    <n v="1049000"/>
    <n v="1675000"/>
    <n v="11020000"/>
  </r>
  <r>
    <s v="PC(16:0e/18:2)"/>
    <x v="12"/>
    <x v="53"/>
    <n v="179700"/>
    <n v="55930"/>
    <n v="2746000"/>
    <n v="1400000"/>
    <n v="52950"/>
    <n v="72840"/>
    <n v="958900"/>
    <n v="7879000"/>
    <n v="8930000"/>
  </r>
  <r>
    <s v="PC(16:0p/20:4)"/>
    <x v="12"/>
    <x v="47"/>
    <n v="2329000"/>
    <n v="1009000"/>
    <n v="0"/>
    <n v="0"/>
    <n v="1143000"/>
    <n v="1414000"/>
    <n v="582800"/>
    <n v="0"/>
    <n v="0"/>
  </r>
  <r>
    <s v="PC(16:1/16:1)"/>
    <x v="12"/>
    <x v="13"/>
    <n v="1565000"/>
    <n v="509900"/>
    <n v="1917000"/>
    <n v="935900"/>
    <n v="1012000"/>
    <n v="246100"/>
    <n v="910000"/>
    <n v="2462000"/>
    <n v="1091000"/>
  </r>
  <r>
    <s v="PC(16:1/18:2)"/>
    <x v="12"/>
    <x v="13"/>
    <n v="184000000"/>
    <n v="79500000"/>
    <n v="298000000"/>
    <n v="28300000"/>
    <n v="123100000"/>
    <n v="1240000000"/>
    <n v="177600000"/>
    <n v="174200000"/>
    <n v="664200000"/>
  </r>
  <r>
    <s v="PC(16:1/22:6)"/>
    <x v="12"/>
    <x v="13"/>
    <n v="46350"/>
    <n v="263000"/>
    <n v="2389000"/>
    <n v="1401000"/>
    <n v="41610"/>
    <n v="56680"/>
    <n v="1144000"/>
    <n v="7140000"/>
    <n v="201000"/>
  </r>
  <r>
    <s v="PC(17:0/18:1)"/>
    <x v="12"/>
    <x v="17"/>
    <n v="11410000"/>
    <n v="2585000"/>
    <n v="5955000"/>
    <n v="348400"/>
    <n v="6981000"/>
    <n v="300500000"/>
    <n v="889000"/>
    <n v="122400"/>
    <n v="401500"/>
  </r>
  <r>
    <s v="PC(17:0/18:2)"/>
    <x v="12"/>
    <x v="17"/>
    <n v="15220000"/>
    <n v="1787000"/>
    <n v="2809000"/>
    <n v="1632000"/>
    <n v="12040000"/>
    <n v="127100000"/>
    <n v="938200"/>
    <n v="271600"/>
    <n v="1169000"/>
  </r>
  <r>
    <s v="PC(17:1/16:0)"/>
    <x v="12"/>
    <x v="18"/>
    <n v="566600000"/>
    <n v="262000000"/>
    <n v="220400000"/>
    <n v="44670000"/>
    <n v="397600000"/>
    <n v="2922000000"/>
    <n v="45960000"/>
    <n v="9238000"/>
    <n v="40240000"/>
  </r>
  <r>
    <s v="PC(17:1/18:0)"/>
    <x v="12"/>
    <x v="18"/>
    <n v="18260000"/>
    <n v="6487000"/>
    <n v="1829000"/>
    <n v="223500"/>
    <n v="7338000"/>
    <n v="4064000"/>
    <n v="5976000"/>
    <n v="12810000"/>
    <n v="9186000"/>
  </r>
  <r>
    <s v="PC(17:1/18:1)"/>
    <x v="12"/>
    <x v="18"/>
    <n v="1600000"/>
    <n v="2382000"/>
    <n v="3169000"/>
    <n v="288600"/>
    <n v="2849000"/>
    <n v="857400"/>
    <n v="1627000"/>
    <n v="5408000"/>
    <n v="1920000"/>
  </r>
  <r>
    <s v="PC(18:0/12:1)"/>
    <x v="12"/>
    <x v="5"/>
    <n v="68000000"/>
    <n v="24900000"/>
    <n v="13200000"/>
    <n v="831600"/>
    <n v="38300000"/>
    <n v="18520000"/>
    <n v="21520000"/>
    <n v="14590000"/>
    <n v="22290000"/>
  </r>
  <r>
    <s v="PC(18:0/13:0)"/>
    <x v="12"/>
    <x v="5"/>
    <n v="588300"/>
    <n v="340700"/>
    <n v="300200"/>
    <n v="69340"/>
    <n v="1813000"/>
    <n v="77450000"/>
    <n v="1083000"/>
    <n v="367600"/>
    <n v="140900"/>
  </r>
  <r>
    <s v="PC(18:0/14:1)"/>
    <x v="12"/>
    <x v="5"/>
    <n v="5126000"/>
    <n v="2448000"/>
    <n v="828100"/>
    <n v="1874000"/>
    <n v="2391000"/>
    <n v="6034000"/>
    <n v="924500"/>
    <n v="857200"/>
    <n v="134300"/>
  </r>
  <r>
    <s v="PC(18:0/14:3)"/>
    <x v="12"/>
    <x v="5"/>
    <n v="120700000"/>
    <n v="32530000"/>
    <n v="27630000"/>
    <n v="9755000"/>
    <n v="57600000"/>
    <n v="31010000"/>
    <n v="16310000"/>
    <n v="15240000"/>
    <n v="6973000"/>
  </r>
  <r>
    <s v="PC(18:0/16:0)"/>
    <x v="12"/>
    <x v="5"/>
    <n v="12650000"/>
    <n v="666600"/>
    <n v="1805000"/>
    <n v="104700"/>
    <n v="6344000"/>
    <n v="6964000"/>
    <n v="6181000"/>
    <n v="2151000"/>
    <n v="1087000"/>
  </r>
  <r>
    <s v="PC(18:0/16:0)"/>
    <x v="12"/>
    <x v="5"/>
    <n v="3979000"/>
    <n v="481900"/>
    <n v="1204000"/>
    <n v="1614000"/>
    <n v="1350000"/>
    <n v="569200"/>
    <n v="2429000"/>
    <n v="6658000"/>
    <n v="1032000"/>
  </r>
  <r>
    <s v="PC(18:0/16:0)"/>
    <x v="12"/>
    <x v="5"/>
    <n v="27800000"/>
    <n v="16250000"/>
    <n v="11180000"/>
    <n v="16870000"/>
    <n v="18870000"/>
    <n v="255900000"/>
    <n v="5413000"/>
    <n v="72500000"/>
    <n v="80810000"/>
  </r>
  <r>
    <s v="PC(18:0/18:1)"/>
    <x v="12"/>
    <x v="5"/>
    <n v="673200"/>
    <n v="191200"/>
    <n v="491400"/>
    <n v="41000"/>
    <n v="1197000"/>
    <n v="1392000"/>
    <n v="885600"/>
    <n v="408900"/>
    <n v="592100"/>
  </r>
  <r>
    <s v="PC(18:0/18:1)"/>
    <x v="12"/>
    <x v="5"/>
    <n v="96710000"/>
    <n v="24840000"/>
    <n v="4013000"/>
    <n v="1938000"/>
    <n v="2722000"/>
    <n v="13560000"/>
    <n v="20810000"/>
    <n v="13200000"/>
    <n v="17980000"/>
  </r>
  <r>
    <s v="PC(18:0/18:1)"/>
    <x v="12"/>
    <x v="5"/>
    <n v="54060000"/>
    <n v="21370000"/>
    <n v="31980000"/>
    <n v="2282000"/>
    <n v="20560000"/>
    <n v="9093000"/>
    <n v="30630000"/>
    <n v="7874000"/>
    <n v="12100000"/>
  </r>
  <r>
    <s v="PC(18:0/18:1)"/>
    <x v="12"/>
    <x v="5"/>
    <n v="24960000"/>
    <n v="26520000"/>
    <n v="31400000"/>
    <n v="7264000"/>
    <n v="36500000"/>
    <n v="8472000"/>
    <n v="64760000"/>
    <n v="26980000"/>
    <n v="69700000"/>
  </r>
  <r>
    <s v="PC(18:0/18:1)"/>
    <x v="12"/>
    <x v="5"/>
    <n v="167600000"/>
    <n v="56690000"/>
    <n v="35660000"/>
    <n v="2573000"/>
    <n v="101500000"/>
    <n v="11760000"/>
    <n v="129100000"/>
    <n v="4726000"/>
    <n v="174300000"/>
  </r>
  <r>
    <s v="PC(18:0/18:1)"/>
    <x v="12"/>
    <x v="5"/>
    <n v="1541000000"/>
    <n v="1060000000"/>
    <n v="923200000"/>
    <n v="991200000"/>
    <n v="1565000000"/>
    <n v="47030000000"/>
    <n v="1150000000"/>
    <n v="253000000"/>
    <n v="1542000000"/>
  </r>
  <r>
    <s v="PC(18:0/18:2)"/>
    <x v="12"/>
    <x v="5"/>
    <n v="1580000"/>
    <n v="5777000"/>
    <n v="149900"/>
    <n v="57540"/>
    <n v="311300"/>
    <n v="667300"/>
    <n v="885100"/>
    <n v="430000"/>
    <n v="3970000"/>
  </r>
  <r>
    <s v="PC(18:0/18:2)"/>
    <x v="12"/>
    <x v="5"/>
    <n v="6710000"/>
    <n v="5266000"/>
    <n v="93440"/>
    <n v="171200"/>
    <n v="3203000"/>
    <n v="1597000"/>
    <n v="246600"/>
    <n v="480600"/>
    <n v="3530000"/>
  </r>
  <r>
    <s v="PC(18:0/18:2)"/>
    <x v="12"/>
    <x v="5"/>
    <n v="1105000"/>
    <n v="1229000"/>
    <n v="1439000"/>
    <n v="250700"/>
    <n v="3591000"/>
    <n v="771200"/>
    <n v="393500"/>
    <n v="975700"/>
    <n v="306700"/>
  </r>
  <r>
    <s v="PC(18:0/18:2)"/>
    <x v="12"/>
    <x v="5"/>
    <n v="809600"/>
    <n v="289400"/>
    <n v="1551000"/>
    <n v="150200"/>
    <n v="2318000"/>
    <n v="1985000"/>
    <n v="353700"/>
    <n v="490400"/>
    <n v="5230000"/>
  </r>
  <r>
    <s v="PC(18:0/18:2)"/>
    <x v="12"/>
    <x v="5"/>
    <n v="2087000"/>
    <n v="904200"/>
    <n v="2635000"/>
    <n v="219300"/>
    <n v="1117000"/>
    <n v="1564000"/>
    <n v="2810000"/>
    <n v="4885000"/>
    <n v="10050000"/>
  </r>
  <r>
    <s v="PC(18:0/18:2)"/>
    <x v="12"/>
    <x v="5"/>
    <n v="1059000"/>
    <n v="821800"/>
    <n v="1615000"/>
    <n v="321000"/>
    <n v="3648000"/>
    <n v="1994000"/>
    <n v="780400"/>
    <n v="739800"/>
    <n v="426200"/>
  </r>
  <r>
    <s v="PC(18:0/18:2)"/>
    <x v="12"/>
    <x v="5"/>
    <n v="5651000"/>
    <n v="706400"/>
    <n v="1052000"/>
    <n v="609300"/>
    <n v="4938000"/>
    <n v="1413000"/>
    <n v="565600"/>
    <n v="2992000"/>
    <n v="3483000"/>
  </r>
  <r>
    <s v="PC(18:0/20:2)"/>
    <x v="12"/>
    <x v="5"/>
    <n v="9746000"/>
    <n v="2496000"/>
    <n v="14460000"/>
    <n v="423700"/>
    <n v="8333000"/>
    <n v="121300000"/>
    <n v="2267000"/>
    <n v="174000000"/>
    <n v="7700000"/>
  </r>
  <r>
    <s v="PC(18:0/20:3)"/>
    <x v="12"/>
    <x v="5"/>
    <n v="10690000"/>
    <n v="1899000"/>
    <n v="3984000"/>
    <n v="9205000"/>
    <n v="13350000"/>
    <n v="731600000"/>
    <n v="4546000"/>
    <n v="12880000"/>
    <n v="21830000"/>
  </r>
  <r>
    <s v="PC(18:0/20:4)"/>
    <x v="12"/>
    <x v="5"/>
    <n v="801700"/>
    <n v="702300"/>
    <n v="288100"/>
    <n v="590200"/>
    <n v="815400"/>
    <n v="114800"/>
    <n v="474800"/>
    <n v="120900"/>
    <n v="788800"/>
  </r>
  <r>
    <s v="PC(18:0/20:4)"/>
    <x v="12"/>
    <x v="5"/>
    <n v="7150000"/>
    <n v="4340000"/>
    <n v="5061000"/>
    <n v="15340000"/>
    <n v="49410000"/>
    <n v="59110000"/>
    <n v="10280000"/>
    <n v="105200000"/>
    <n v="30060000"/>
  </r>
  <r>
    <s v="PC(18:0/20:4)"/>
    <x v="12"/>
    <x v="5"/>
    <n v="7691000"/>
    <n v="431800"/>
    <n v="9543000"/>
    <n v="3103000"/>
    <n v="14630000"/>
    <n v="20860000"/>
    <n v="11360000"/>
    <n v="7707000"/>
    <n v="8470000"/>
  </r>
  <r>
    <s v="PC(18:0/20:4)"/>
    <x v="12"/>
    <x v="5"/>
    <n v="1699000"/>
    <n v="563900"/>
    <n v="0"/>
    <n v="51850"/>
    <n v="1571000"/>
    <n v="170600"/>
    <n v="406200"/>
    <n v="887100"/>
    <n v="575600"/>
  </r>
  <r>
    <s v="PC(18:0/20:4)"/>
    <x v="12"/>
    <x v="5"/>
    <n v="621200"/>
    <n v="1842000"/>
    <n v="31790"/>
    <n v="66090"/>
    <n v="2329000"/>
    <n v="4201000"/>
    <n v="217600"/>
    <n v="2549000"/>
    <n v="2223000"/>
  </r>
  <r>
    <s v="PC(18:0/20:4)"/>
    <x v="12"/>
    <x v="5"/>
    <n v="1326000"/>
    <n v="1276000"/>
    <n v="0"/>
    <n v="138200"/>
    <n v="1147000"/>
    <n v="1432000"/>
    <n v="440500"/>
    <n v="813600"/>
    <n v="1112000"/>
  </r>
  <r>
    <s v="PC(18:0/20:4)"/>
    <x v="12"/>
    <x v="5"/>
    <n v="137800000"/>
    <n v="92040000"/>
    <n v="525300000"/>
    <n v="269900000"/>
    <n v="99410000"/>
    <n v="241800000"/>
    <n v="370200000"/>
    <n v="1345000000"/>
    <n v="1582000000"/>
  </r>
  <r>
    <s v="PC(18:0/20:4)"/>
    <x v="12"/>
    <x v="5"/>
    <n v="36170000"/>
    <n v="30680000"/>
    <n v="2512000"/>
    <n v="685200"/>
    <n v="14850000"/>
    <n v="156500000"/>
    <n v="9457000"/>
    <n v="11930000"/>
    <n v="2176000"/>
  </r>
  <r>
    <s v="PC(18:0/22:4)"/>
    <x v="12"/>
    <x v="5"/>
    <n v="1183000"/>
    <n v="208500"/>
    <n v="46920"/>
    <n v="259600"/>
    <n v="1515000"/>
    <n v="21660000"/>
    <n v="65940"/>
    <n v="6285000"/>
    <n v="176800"/>
  </r>
  <r>
    <s v="PC(18:0/22:5)"/>
    <x v="12"/>
    <x v="5"/>
    <n v="10430000"/>
    <n v="3164000"/>
    <n v="4210000"/>
    <n v="974100"/>
    <n v="9252000"/>
    <n v="29290000"/>
    <n v="1303000"/>
    <n v="71880000"/>
    <n v="2624000"/>
  </r>
  <r>
    <s v="PC(18:0/22:6)"/>
    <x v="12"/>
    <x v="5"/>
    <n v="1414000"/>
    <n v="1341000"/>
    <n v="6266000"/>
    <n v="5323000"/>
    <n v="680200"/>
    <n v="2170000"/>
    <n v="3917000"/>
    <n v="46000000"/>
    <n v="7289000"/>
  </r>
  <r>
    <s v="PC(18:0e/16:0)"/>
    <x v="12"/>
    <x v="54"/>
    <n v="146900"/>
    <n v="88900"/>
    <n v="0"/>
    <n v="0"/>
    <n v="48240"/>
    <n v="6432000"/>
    <n v="0"/>
    <n v="234800"/>
    <n v="0"/>
  </r>
  <r>
    <s v="PC(18:0p/15:0)"/>
    <x v="12"/>
    <x v="48"/>
    <n v="155600"/>
    <n v="1095000"/>
    <n v="695000"/>
    <n v="112400"/>
    <n v="242800"/>
    <n v="8661000"/>
    <n v="362100"/>
    <n v="384500"/>
    <n v="722500"/>
  </r>
  <r>
    <s v="PC(18:0p/16:0)"/>
    <x v="12"/>
    <x v="48"/>
    <n v="3515000"/>
    <n v="212500"/>
    <n v="155200"/>
    <n v="56840"/>
    <n v="1946000"/>
    <n v="4314000"/>
    <n v="45660"/>
    <n v="3979000"/>
    <n v="1436000"/>
  </r>
  <r>
    <s v="PC(18:0p/20:4)"/>
    <x v="12"/>
    <x v="48"/>
    <n v="2265000"/>
    <n v="1548000"/>
    <n v="0"/>
    <n v="49030"/>
    <n v="1263000"/>
    <n v="361000"/>
    <n v="234200"/>
    <n v="64170"/>
    <n v="0"/>
  </r>
  <r>
    <s v="PC(18:1/13:0)"/>
    <x v="12"/>
    <x v="6"/>
    <n v="164000000"/>
    <n v="116900000"/>
    <n v="106400000"/>
    <n v="83760000"/>
    <n v="130700000"/>
    <n v="301000000"/>
    <n v="60850000"/>
    <n v="5127000"/>
    <n v="71420000"/>
  </r>
  <r>
    <s v="PC(18:1/13:0)"/>
    <x v="12"/>
    <x v="6"/>
    <n v="72750000"/>
    <n v="49510000"/>
    <n v="77190000"/>
    <n v="5006000"/>
    <n v="24420000"/>
    <n v="296600000"/>
    <n v="11830000"/>
    <n v="2393000"/>
    <n v="58880000"/>
  </r>
  <r>
    <s v="PC(18:1/14:1)"/>
    <x v="12"/>
    <x v="6"/>
    <n v="1580000"/>
    <n v="4333000"/>
    <n v="432700"/>
    <n v="260100"/>
    <n v="8028000"/>
    <n v="3251000"/>
    <n v="3559000"/>
    <n v="6733000"/>
    <n v="17960000"/>
  </r>
  <r>
    <s v="PC(18:1/14:1)"/>
    <x v="12"/>
    <x v="6"/>
    <n v="622900"/>
    <n v="9277000"/>
    <n v="6169000"/>
    <n v="923400"/>
    <n v="9083000"/>
    <n v="907200"/>
    <n v="2616000"/>
    <n v="4682000"/>
    <n v="27940000"/>
  </r>
  <r>
    <s v="PC(18:1/14:1)"/>
    <x v="12"/>
    <x v="6"/>
    <n v="81060000"/>
    <n v="38280000"/>
    <n v="14750000"/>
    <n v="216300"/>
    <n v="46720000"/>
    <n v="68890000"/>
    <n v="31600000"/>
    <n v="9665000"/>
    <n v="11420000"/>
  </r>
  <r>
    <s v="PC(18:1/18:1)"/>
    <x v="12"/>
    <x v="6"/>
    <n v="2343000"/>
    <n v="3231000"/>
    <n v="2532000"/>
    <n v="1743000"/>
    <n v="6074000"/>
    <n v="287500"/>
    <n v="984600"/>
    <n v="4385000"/>
    <n v="6263000"/>
  </r>
  <r>
    <s v="PC(18:1/18:1)"/>
    <x v="12"/>
    <x v="6"/>
    <n v="3800000"/>
    <n v="978200"/>
    <n v="2980000"/>
    <n v="1263000"/>
    <n v="1463000"/>
    <n v="404500"/>
    <n v="10820000"/>
    <n v="1867000"/>
    <n v="4642000"/>
  </r>
  <r>
    <s v="PC(18:1/18:1)"/>
    <x v="12"/>
    <x v="6"/>
    <n v="1173000"/>
    <n v="794600"/>
    <n v="4504000"/>
    <n v="3248000"/>
    <n v="2608000"/>
    <n v="17850000"/>
    <n v="16590000"/>
    <n v="31330000"/>
    <n v="19170000"/>
  </r>
  <r>
    <s v="PC(18:1/18:1)"/>
    <x v="12"/>
    <x v="6"/>
    <n v="45450000"/>
    <n v="73470000"/>
    <n v="137500000"/>
    <n v="288400000"/>
    <n v="14990000"/>
    <n v="131400000"/>
    <n v="87190000"/>
    <n v="1243000000"/>
    <n v="97080000"/>
  </r>
  <r>
    <s v="PC(18:1/18:1)"/>
    <x v="12"/>
    <x v="6"/>
    <n v="90750000"/>
    <n v="72580000"/>
    <n v="79750000"/>
    <n v="38530000"/>
    <n v="77920000"/>
    <n v="2869000000"/>
    <n v="30900000"/>
    <n v="117500000"/>
    <n v="243500000"/>
  </r>
  <r>
    <s v="PC(18:1/18:2)"/>
    <x v="12"/>
    <x v="6"/>
    <n v="279400"/>
    <n v="362200"/>
    <n v="68170"/>
    <n v="40190"/>
    <n v="173800"/>
    <n v="60600"/>
    <n v="260700"/>
    <n v="401600"/>
    <n v="442500"/>
  </r>
  <r>
    <s v="PC(18:1/18:2)"/>
    <x v="12"/>
    <x v="6"/>
    <n v="82400"/>
    <n v="107000"/>
    <n v="243200"/>
    <n v="46850"/>
    <n v="81960"/>
    <n v="253400"/>
    <n v="575800"/>
    <n v="285800"/>
    <n v="1659000"/>
  </r>
  <r>
    <s v="PC(18:1/18:2)"/>
    <x v="12"/>
    <x v="6"/>
    <n v="258800"/>
    <n v="140800"/>
    <n v="169200"/>
    <n v="95860"/>
    <n v="122700"/>
    <n v="129600"/>
    <n v="965400"/>
    <n v="1660000"/>
    <n v="604800"/>
  </r>
  <r>
    <s v="PC(18:1/18:2)"/>
    <x v="12"/>
    <x v="6"/>
    <n v="196300"/>
    <n v="257600"/>
    <n v="1073000"/>
    <n v="115100"/>
    <n v="434300"/>
    <n v="123400"/>
    <n v="1993000"/>
    <n v="1145000"/>
    <n v="632700"/>
  </r>
  <r>
    <s v="PC(18:1/18:2)"/>
    <x v="12"/>
    <x v="6"/>
    <n v="212600000"/>
    <n v="163300000"/>
    <n v="456500000"/>
    <n v="490600000"/>
    <n v="136000000"/>
    <n v="140700000"/>
    <n v="434000000"/>
    <n v="2349000000"/>
    <n v="458500000"/>
  </r>
  <r>
    <s v="PC(18:1/18:2)"/>
    <x v="12"/>
    <x v="6"/>
    <n v="41490000"/>
    <n v="12310000"/>
    <n v="123600000"/>
    <n v="8345000"/>
    <n v="60770000"/>
    <n v="817700000"/>
    <n v="77180000"/>
    <n v="75220000"/>
    <n v="260000000"/>
  </r>
  <r>
    <s v="PC(18:1/20:4)"/>
    <x v="12"/>
    <x v="6"/>
    <n v="843300"/>
    <n v="364700"/>
    <n v="1713000"/>
    <n v="5048000"/>
    <n v="870000"/>
    <n v="3504000"/>
    <n v="1980000"/>
    <n v="25820000"/>
    <n v="8862000"/>
  </r>
  <r>
    <s v="PC(18:1/22:4)"/>
    <x v="12"/>
    <x v="6"/>
    <n v="14690000"/>
    <n v="781300"/>
    <n v="829400"/>
    <n v="222700"/>
    <n v="5189000"/>
    <n v="7157000"/>
    <n v="875000"/>
    <n v="4188000"/>
    <n v="3334000"/>
  </r>
  <r>
    <s v="PC(18:1/22:4)"/>
    <x v="12"/>
    <x v="6"/>
    <n v="155700000"/>
    <n v="67630000"/>
    <n v="44500000"/>
    <n v="34090000"/>
    <n v="157900000"/>
    <n v="272100000"/>
    <n v="61550000"/>
    <n v="95780000"/>
    <n v="85140000"/>
  </r>
  <r>
    <s v="PC(18:1/22:5)"/>
    <x v="12"/>
    <x v="6"/>
    <n v="278500000"/>
    <n v="115200000"/>
    <n v="210800000"/>
    <n v="49400000"/>
    <n v="201000000"/>
    <n v="462000000"/>
    <n v="29990000"/>
    <n v="159100000"/>
    <n v="76080000"/>
  </r>
  <r>
    <s v="PC(18:1/22:5)"/>
    <x v="12"/>
    <x v="6"/>
    <n v="3566000"/>
    <n v="1208000"/>
    <n v="3509000"/>
    <n v="4268000"/>
    <n v="3770000"/>
    <n v="7538000"/>
    <n v="3845000"/>
    <n v="12790000"/>
    <n v="10970000"/>
  </r>
  <r>
    <s v="PC(18:1/22:6)"/>
    <x v="12"/>
    <x v="6"/>
    <n v="5869000"/>
    <n v="4064000"/>
    <n v="3849000"/>
    <n v="15340000"/>
    <n v="49410000"/>
    <n v="36390000"/>
    <n v="10200000"/>
    <n v="151200000"/>
    <n v="104500000"/>
  </r>
  <r>
    <s v="PC(18:2/13:0)"/>
    <x v="12"/>
    <x v="9"/>
    <n v="6392000"/>
    <n v="2373000"/>
    <n v="14240000"/>
    <n v="189500"/>
    <n v="187400"/>
    <n v="14420000"/>
    <n v="7485000"/>
    <n v="1421000"/>
    <n v="6090000"/>
  </r>
  <r>
    <s v="PC(18:2/14:1)"/>
    <x v="12"/>
    <x v="9"/>
    <n v="878200"/>
    <n v="233800"/>
    <n v="603700"/>
    <n v="283800"/>
    <n v="2141000"/>
    <n v="5625000"/>
    <n v="722600"/>
    <n v="1848000"/>
    <n v="7747000"/>
  </r>
  <r>
    <s v="PC(18:2/14:1)"/>
    <x v="12"/>
    <x v="9"/>
    <n v="103400000"/>
    <n v="31900000"/>
    <n v="59990000"/>
    <n v="3097000"/>
    <n v="45420000"/>
    <n v="155500000"/>
    <n v="16150000"/>
    <n v="9630000"/>
    <n v="10060000"/>
  </r>
  <r>
    <s v="PC(18:2/18:2)"/>
    <x v="12"/>
    <x v="9"/>
    <n v="4325000"/>
    <n v="12510000"/>
    <n v="733500"/>
    <n v="16770000"/>
    <n v="6094000"/>
    <n v="4990000"/>
    <n v="3655000"/>
    <n v="2327000"/>
    <n v="26120000"/>
  </r>
  <r>
    <s v="PC(18:2/18:2)"/>
    <x v="12"/>
    <x v="9"/>
    <n v="130100000"/>
    <n v="134000000"/>
    <n v="138400000"/>
    <n v="102700000"/>
    <n v="123500000"/>
    <n v="125000000"/>
    <n v="141500000"/>
    <n v="6621000"/>
    <n v="45410000"/>
  </r>
  <r>
    <s v="PC(18:2/18:2)"/>
    <x v="12"/>
    <x v="9"/>
    <n v="327700"/>
    <n v="479000"/>
    <n v="73710"/>
    <n v="54810"/>
    <n v="271500"/>
    <n v="134500"/>
    <n v="626400"/>
    <n v="299500"/>
    <n v="2237000"/>
  </r>
  <r>
    <s v="PC(18:2/18:2)"/>
    <x v="12"/>
    <x v="9"/>
    <n v="8882000"/>
    <n v="16660000"/>
    <n v="2020000"/>
    <n v="10980000"/>
    <n v="3216000"/>
    <n v="1962000"/>
    <n v="22960000"/>
    <n v="6253000"/>
    <n v="15170000"/>
  </r>
  <r>
    <s v="PC(18:2/18:2)"/>
    <x v="12"/>
    <x v="9"/>
    <n v="1268000"/>
    <n v="370500"/>
    <n v="44630"/>
    <n v="49240"/>
    <n v="365200"/>
    <n v="257700"/>
    <n v="1318000"/>
    <n v="712100"/>
    <n v="2726000"/>
  </r>
  <r>
    <s v="PC(18:2/18:2)"/>
    <x v="12"/>
    <x v="9"/>
    <n v="343100"/>
    <n v="1153000"/>
    <n v="98300"/>
    <n v="96840"/>
    <n v="407600"/>
    <n v="818600"/>
    <n v="147100"/>
    <n v="10590000"/>
    <n v="630200"/>
  </r>
  <r>
    <s v="PC(18:2/18:2)"/>
    <x v="12"/>
    <x v="9"/>
    <n v="2960000"/>
    <n v="1440000"/>
    <n v="327300"/>
    <n v="137900"/>
    <n v="873700"/>
    <n v="879300"/>
    <n v="5326000"/>
    <n v="2625000"/>
    <n v="1699000"/>
  </r>
  <r>
    <s v="PC(18:2/18:2)"/>
    <x v="12"/>
    <x v="9"/>
    <n v="1070000"/>
    <n v="590000"/>
    <n v="224400"/>
    <n v="214400"/>
    <n v="234100"/>
    <n v="1438000"/>
    <n v="456000"/>
    <n v="530100"/>
    <n v="4051000"/>
  </r>
  <r>
    <s v="PC(18:2/18:2)"/>
    <x v="12"/>
    <x v="9"/>
    <n v="17640000"/>
    <n v="2685000"/>
    <n v="24680000"/>
    <n v="12940000"/>
    <n v="2456000"/>
    <n v="1870000"/>
    <n v="13180000"/>
    <n v="57710000"/>
    <n v="13930000"/>
  </r>
  <r>
    <s v="PC(18:2/18:2)"/>
    <x v="12"/>
    <x v="9"/>
    <n v="17610000"/>
    <n v="17510000"/>
    <n v="83200000"/>
    <n v="28310000"/>
    <n v="15020000"/>
    <n v="146400000"/>
    <n v="33470000"/>
    <n v="66420000"/>
    <n v="208100000"/>
  </r>
  <r>
    <s v="PC(18:2/22:6)"/>
    <x v="12"/>
    <x v="9"/>
    <n v="1735000"/>
    <n v="2575000"/>
    <n v="37120000"/>
    <n v="12270000"/>
    <n v="143600"/>
    <n v="10820000"/>
    <n v="19680000"/>
    <n v="1855000"/>
    <n v="48060000"/>
  </r>
  <r>
    <s v="PC(19:0/14:1)"/>
    <x v="12"/>
    <x v="19"/>
    <n v="509500"/>
    <n v="2873000"/>
    <n v="582700"/>
    <n v="91020"/>
    <n v="863700"/>
    <n v="540700"/>
    <n v="1324000"/>
    <n v="2458000"/>
    <n v="714200"/>
  </r>
  <r>
    <s v="PC(19:1/18:0)"/>
    <x v="12"/>
    <x v="50"/>
    <n v="58330"/>
    <n v="103900"/>
    <n v="82120"/>
    <n v="152300"/>
    <n v="110400"/>
    <n v="23320000"/>
    <n v="30870"/>
    <n v="140400"/>
    <n v="68800"/>
  </r>
  <r>
    <s v="PC(20:2/14:1)"/>
    <x v="12"/>
    <x v="32"/>
    <n v="400600"/>
    <n v="1036000"/>
    <n v="857900"/>
    <n v="351500"/>
    <n v="70490"/>
    <n v="219900"/>
    <n v="2786000"/>
    <n v="1571000"/>
    <n v="1748000"/>
  </r>
  <r>
    <s v="PC(20:2/14:1)"/>
    <x v="12"/>
    <x v="32"/>
    <n v="2516000"/>
    <n v="264000"/>
    <n v="1601000"/>
    <n v="726100"/>
    <n v="120200"/>
    <n v="1201000"/>
    <n v="427300"/>
    <n v="282500"/>
    <n v="915100"/>
  </r>
  <r>
    <s v="PC(20:2/14:1)"/>
    <x v="12"/>
    <x v="32"/>
    <n v="342300"/>
    <n v="792800"/>
    <n v="221000"/>
    <n v="623000"/>
    <n v="319500"/>
    <n v="459900"/>
    <n v="639100"/>
    <n v="1248000"/>
    <n v="4723000"/>
  </r>
  <r>
    <s v="PC(20:2/14:1)"/>
    <x v="12"/>
    <x v="32"/>
    <n v="8283000"/>
    <n v="6273000"/>
    <n v="2765000"/>
    <n v="3503000"/>
    <n v="1673000"/>
    <n v="1879000"/>
    <n v="2798000"/>
    <n v="3891000"/>
    <n v="4925000"/>
  </r>
  <r>
    <s v="PC(20:2/14:1)"/>
    <x v="12"/>
    <x v="32"/>
    <n v="7361000"/>
    <n v="601000"/>
    <n v="714900"/>
    <n v="4879000"/>
    <n v="734600"/>
    <n v="595400"/>
    <n v="587700"/>
    <n v="10010000"/>
    <n v="10080000"/>
  </r>
  <r>
    <s v="PC(20:2/14:1)"/>
    <x v="12"/>
    <x v="32"/>
    <n v="7291000"/>
    <n v="502700"/>
    <n v="2432000"/>
    <n v="1957000"/>
    <n v="955400"/>
    <n v="13700000"/>
    <n v="954600"/>
    <n v="1439000"/>
    <n v="9163000"/>
  </r>
  <r>
    <s v="PC(20:2/14:1)"/>
    <x v="12"/>
    <x v="32"/>
    <n v="12470000"/>
    <n v="10010000"/>
    <n v="14140000"/>
    <n v="10020000"/>
    <n v="3416000"/>
    <n v="238800000"/>
    <n v="28390000"/>
    <n v="20430000"/>
    <n v="6579000"/>
  </r>
  <r>
    <s v="PC(20:2/14:1)"/>
    <x v="12"/>
    <x v="32"/>
    <n v="9202000"/>
    <n v="602800"/>
    <n v="3480000"/>
    <n v="588800"/>
    <n v="1477000"/>
    <n v="1165000"/>
    <n v="1870000"/>
    <n v="10750000"/>
    <n v="15940000"/>
  </r>
  <r>
    <s v="PC(20:2/14:1)"/>
    <x v="12"/>
    <x v="32"/>
    <n v="5181000"/>
    <n v="1645000"/>
    <n v="3935000"/>
    <n v="291400"/>
    <n v="2703000"/>
    <n v="45980000"/>
    <n v="1105000"/>
    <n v="4053000"/>
    <n v="19250000"/>
  </r>
  <r>
    <s v="PC(20:2/14:2)"/>
    <x v="12"/>
    <x v="32"/>
    <n v="15880000"/>
    <n v="9403000"/>
    <n v="7194000"/>
    <n v="222900"/>
    <n v="17870000"/>
    <n v="11940000"/>
    <n v="1607000"/>
    <n v="7933000"/>
    <n v="69600000"/>
  </r>
  <r>
    <s v="PC(20:2/14:2)"/>
    <x v="12"/>
    <x v="32"/>
    <n v="72450000"/>
    <n v="19180000"/>
    <n v="92080000"/>
    <n v="2350000"/>
    <n v="41290000"/>
    <n v="104700000"/>
    <n v="23890000"/>
    <n v="19110000"/>
    <n v="106400000"/>
  </r>
  <r>
    <s v="PC(20:2/14:2)"/>
    <x v="12"/>
    <x v="32"/>
    <n v="115600000"/>
    <n v="39970000"/>
    <n v="103200000"/>
    <n v="2350000"/>
    <n v="66260000"/>
    <n v="154400000"/>
    <n v="76700000"/>
    <n v="87820000"/>
    <n v="18430000"/>
  </r>
  <r>
    <s v="PC(20:2/14:2)"/>
    <x v="12"/>
    <x v="32"/>
    <n v="134200000"/>
    <n v="38280000"/>
    <n v="34260000"/>
    <n v="1426000"/>
    <n v="73860000"/>
    <n v="675700000"/>
    <n v="19530000"/>
    <n v="2058000"/>
    <n v="31160000"/>
  </r>
  <r>
    <s v="PC(20:2/18:2)"/>
    <x v="12"/>
    <x v="32"/>
    <n v="1691000"/>
    <n v="2223000"/>
    <n v="1747000"/>
    <n v="874100"/>
    <n v="3048000"/>
    <n v="2705000"/>
    <n v="173400"/>
    <n v="283100"/>
    <n v="4259000"/>
  </r>
  <r>
    <s v="PC(20:2/18:2)"/>
    <x v="12"/>
    <x v="32"/>
    <n v="40350000"/>
    <n v="15820000"/>
    <n v="4384000"/>
    <n v="9497000"/>
    <n v="13420000"/>
    <n v="5954000"/>
    <n v="4076000"/>
    <n v="4334000"/>
    <n v="18710000"/>
  </r>
  <r>
    <s v="PC(20:2/18:2)"/>
    <x v="12"/>
    <x v="32"/>
    <n v="27420000"/>
    <n v="2765000"/>
    <n v="3193000"/>
    <n v="750600"/>
    <n v="3787000"/>
    <n v="5299000"/>
    <n v="1276000"/>
    <n v="1731000"/>
    <n v="1401000"/>
  </r>
  <r>
    <s v="PC(20:2/18:2)"/>
    <x v="12"/>
    <x v="32"/>
    <n v="5170000"/>
    <n v="4947000"/>
    <n v="890000"/>
    <n v="2697000"/>
    <n v="569900"/>
    <n v="2336000"/>
    <n v="616500"/>
    <n v="3764000"/>
    <n v="8375000"/>
  </r>
  <r>
    <s v="PC(20:2/18:2)"/>
    <x v="12"/>
    <x v="32"/>
    <n v="11660000"/>
    <n v="1573000"/>
    <n v="131400"/>
    <n v="775500"/>
    <n v="1965000"/>
    <n v="17050000"/>
    <n v="1508000"/>
    <n v="4895000"/>
    <n v="18720000"/>
  </r>
  <r>
    <s v="PC(20:4/13:0)"/>
    <x v="12"/>
    <x v="3"/>
    <n v="3620000"/>
    <n v="746800"/>
    <n v="568100"/>
    <n v="0"/>
    <n v="7337000"/>
    <n v="4485000"/>
    <n v="77420"/>
    <n v="0"/>
    <n v="0"/>
  </r>
  <r>
    <s v="PC(20:4/21:0)"/>
    <x v="12"/>
    <x v="3"/>
    <n v="78850"/>
    <n v="0"/>
    <n v="0"/>
    <n v="57220"/>
    <n v="92180"/>
    <n v="26760000"/>
    <n v="0"/>
    <n v="40220"/>
    <n v="123700"/>
  </r>
  <r>
    <s v="PC(22:1/14:1)"/>
    <x v="12"/>
    <x v="1"/>
    <n v="1993000"/>
    <n v="641500"/>
    <n v="1530000"/>
    <n v="1348000"/>
    <n v="1441000"/>
    <n v="742700"/>
    <n v="2372000"/>
    <n v="493100"/>
    <n v="3960000"/>
  </r>
  <r>
    <s v="PC(22:2/18:2)"/>
    <x v="12"/>
    <x v="24"/>
    <n v="467600"/>
    <n v="75270"/>
    <n v="0"/>
    <n v="0"/>
    <n v="918100"/>
    <n v="1314000"/>
    <n v="36150"/>
    <n v="974800"/>
    <n v="6761000"/>
  </r>
  <r>
    <s v="PC(22:4/14:1)"/>
    <x v="12"/>
    <x v="23"/>
    <n v="873300"/>
    <n v="588000"/>
    <n v="685400"/>
    <n v="999000"/>
    <n v="510300"/>
    <n v="524200"/>
    <n v="467000"/>
    <n v="3513000"/>
    <n v="1752000"/>
  </r>
  <r>
    <s v="PC(22:4/18:2)"/>
    <x v="12"/>
    <x v="23"/>
    <n v="6409000"/>
    <n v="3391000"/>
    <n v="3701000"/>
    <n v="2203000"/>
    <n v="2169000"/>
    <n v="5069000"/>
    <n v="3032000"/>
    <n v="43150000"/>
    <n v="7530000"/>
  </r>
  <r>
    <s v="PC(22:5/18:2)"/>
    <x v="12"/>
    <x v="21"/>
    <n v="112500000"/>
    <n v="30090000"/>
    <n v="386800000"/>
    <n v="34700000"/>
    <n v="53330000"/>
    <n v="73380000"/>
    <n v="198900000"/>
    <n v="199100000"/>
    <n v="499200000"/>
  </r>
  <r>
    <s v="PC(24:0/18:2)"/>
    <x v="12"/>
    <x v="11"/>
    <n v="0"/>
    <n v="0"/>
    <n v="0"/>
    <n v="163300"/>
    <n v="0"/>
    <n v="0"/>
    <n v="0"/>
    <n v="2133000"/>
    <n v="11850000"/>
  </r>
  <r>
    <s v="PE(16:0/16:1)"/>
    <x v="13"/>
    <x v="4"/>
    <n v="356500"/>
    <n v="28740"/>
    <n v="167300"/>
    <n v="39210"/>
    <n v="162800"/>
    <n v="356800"/>
    <n v="0"/>
    <n v="2725000"/>
    <n v="80890"/>
  </r>
  <r>
    <s v="PE(16:0/16:1)"/>
    <x v="13"/>
    <x v="4"/>
    <n v="5698000"/>
    <n v="2816000"/>
    <n v="3154000"/>
    <n v="163400"/>
    <n v="1204000"/>
    <n v="2755000"/>
    <n v="8637000"/>
    <n v="13450000"/>
    <n v="6374000"/>
  </r>
  <r>
    <s v="PE(16:0/18:1)"/>
    <x v="13"/>
    <x v="4"/>
    <n v="1875000"/>
    <n v="235500"/>
    <n v="1507000"/>
    <n v="0"/>
    <n v="159800"/>
    <n v="73560"/>
    <n v="577900"/>
    <n v="48020"/>
    <n v="288900"/>
  </r>
  <r>
    <s v="PE(16:0/18:1)"/>
    <x v="13"/>
    <x v="4"/>
    <n v="9860000"/>
    <n v="13060000"/>
    <n v="495000"/>
    <n v="0"/>
    <n v="9186000"/>
    <n v="10040000"/>
    <n v="7754000"/>
    <n v="1766000"/>
    <n v="282500"/>
  </r>
  <r>
    <s v="PE(16:0/18:1)"/>
    <x v="13"/>
    <x v="4"/>
    <n v="72680000"/>
    <n v="23810000"/>
    <n v="76930000"/>
    <n v="5559000"/>
    <n v="25570000"/>
    <n v="296600000"/>
    <n v="33000000"/>
    <n v="1508000"/>
    <n v="50940000"/>
  </r>
  <r>
    <s v="PE(16:0/18:2)"/>
    <x v="13"/>
    <x v="4"/>
    <n v="0"/>
    <n v="0"/>
    <n v="0"/>
    <n v="0"/>
    <n v="0"/>
    <n v="0"/>
    <n v="94720"/>
    <n v="706300"/>
    <n v="2663000"/>
  </r>
  <r>
    <s v="PE(16:0/18:2)"/>
    <x v="13"/>
    <x v="4"/>
    <n v="30500"/>
    <n v="0"/>
    <n v="0"/>
    <n v="45650"/>
    <n v="0"/>
    <n v="14570"/>
    <n v="286200"/>
    <n v="331300"/>
    <n v="1073000"/>
  </r>
  <r>
    <s v="PE(16:0/18:2)"/>
    <x v="13"/>
    <x v="4"/>
    <n v="36290"/>
    <n v="0"/>
    <n v="0"/>
    <n v="45650"/>
    <n v="0"/>
    <n v="59100"/>
    <n v="37590"/>
    <n v="717300"/>
    <n v="3415000"/>
  </r>
  <r>
    <s v="PE(16:0/18:2)"/>
    <x v="13"/>
    <x v="4"/>
    <n v="554000"/>
    <n v="244800"/>
    <n v="1393000"/>
    <n v="103100"/>
    <n v="624200"/>
    <n v="7445000"/>
    <n v="639700"/>
    <n v="966000"/>
    <n v="4101000"/>
  </r>
  <r>
    <s v="PE(16:0/18:2)"/>
    <x v="13"/>
    <x v="4"/>
    <n v="4208000"/>
    <n v="2719000"/>
    <n v="14350000"/>
    <n v="606400"/>
    <n v="787300"/>
    <n v="4131000"/>
    <n v="3206000"/>
    <n v="5708000"/>
    <n v="3255000"/>
  </r>
  <r>
    <s v="PE(16:0/18:2)"/>
    <x v="13"/>
    <x v="4"/>
    <n v="3466000"/>
    <n v="3364000"/>
    <n v="337500"/>
    <n v="188600"/>
    <n v="939800"/>
    <n v="4131000"/>
    <n v="1907000"/>
    <n v="731800"/>
    <n v="10090000"/>
  </r>
  <r>
    <s v="PE(16:0/18:2)"/>
    <x v="13"/>
    <x v="4"/>
    <n v="1344000"/>
    <n v="888200"/>
    <n v="91370"/>
    <n v="271800"/>
    <n v="324600"/>
    <n v="1690000"/>
    <n v="1875000"/>
    <n v="8501000"/>
    <n v="12670000"/>
  </r>
  <r>
    <s v="PE(16:0/18:2)"/>
    <x v="13"/>
    <x v="4"/>
    <n v="96770"/>
    <n v="114600"/>
    <n v="125000"/>
    <n v="180400"/>
    <n v="323600"/>
    <n v="87930"/>
    <n v="2769000"/>
    <n v="1444000"/>
    <n v="2141000"/>
  </r>
  <r>
    <s v="PE(16:0/18:2)"/>
    <x v="13"/>
    <x v="4"/>
    <n v="131800"/>
    <n v="159700"/>
    <n v="334700"/>
    <n v="348200"/>
    <n v="119800"/>
    <n v="2629000"/>
    <n v="1720000"/>
    <n v="1434000"/>
    <n v="1244000"/>
  </r>
  <r>
    <s v="PE(16:0/18:2)"/>
    <x v="13"/>
    <x v="4"/>
    <n v="2135000"/>
    <n v="2405000"/>
    <n v="343400"/>
    <n v="740500"/>
    <n v="239800"/>
    <n v="1703000"/>
    <n v="2838000"/>
    <n v="8800000"/>
    <n v="7265000"/>
  </r>
  <r>
    <s v="PE(16:0/18:2)"/>
    <x v="13"/>
    <x v="4"/>
    <n v="22490000"/>
    <n v="8228000"/>
    <n v="43230000"/>
    <n v="8241000"/>
    <n v="9854000"/>
    <n v="62290000"/>
    <n v="16840000"/>
    <n v="21030000"/>
    <n v="398800000"/>
  </r>
  <r>
    <s v="PE(16:0/20:4)"/>
    <x v="13"/>
    <x v="4"/>
    <n v="18050000"/>
    <n v="11340000"/>
    <n v="495000"/>
    <n v="0"/>
    <n v="8258000"/>
    <n v="11390000"/>
    <n v="7300000"/>
    <n v="1766000"/>
    <n v="282500"/>
  </r>
  <r>
    <s v="PE(16:0/22:6)"/>
    <x v="13"/>
    <x v="4"/>
    <n v="54470000"/>
    <n v="20210000"/>
    <n v="6344000"/>
    <n v="303300"/>
    <n v="23950000"/>
    <n v="24120000"/>
    <n v="11220000"/>
    <n v="6990000"/>
    <n v="1661000"/>
  </r>
  <r>
    <s v="PE(16:0e/18:1)"/>
    <x v="13"/>
    <x v="53"/>
    <n v="533200"/>
    <n v="1053000"/>
    <n v="25120000"/>
    <n v="1099000"/>
    <n v="35720"/>
    <n v="571600"/>
    <n v="27400000"/>
    <n v="3143000"/>
    <n v="4054000"/>
  </r>
  <r>
    <s v="PE(16:0e/18:2)"/>
    <x v="13"/>
    <x v="53"/>
    <n v="7938000"/>
    <n v="2015000"/>
    <n v="46520000"/>
    <n v="4658000"/>
    <n v="1015000"/>
    <n v="597700"/>
    <n v="45870000"/>
    <n v="53910000"/>
    <n v="56880000"/>
  </r>
  <r>
    <s v="PE(16:0p/17:1)"/>
    <x v="13"/>
    <x v="47"/>
    <n v="233200"/>
    <n v="0"/>
    <n v="1092000"/>
    <n v="106800"/>
    <n v="0"/>
    <n v="1068"/>
    <n v="597300"/>
    <n v="1761000"/>
    <n v="0"/>
  </r>
  <r>
    <s v="PE(16:0p/18:1)"/>
    <x v="13"/>
    <x v="47"/>
    <n v="49130"/>
    <n v="73720"/>
    <n v="3567000"/>
    <n v="552400"/>
    <n v="44960"/>
    <n v="42600"/>
    <n v="590800"/>
    <n v="798800"/>
    <n v="587000"/>
  </r>
  <r>
    <s v="PE(16:0p/18:1)"/>
    <x v="13"/>
    <x v="47"/>
    <n v="48880"/>
    <n v="308100"/>
    <n v="1124000"/>
    <n v="1269000"/>
    <n v="0"/>
    <n v="0"/>
    <n v="5720000"/>
    <n v="3050000"/>
    <n v="1297000"/>
  </r>
  <r>
    <s v="PE(16:0p/18:1)"/>
    <x v="13"/>
    <x v="47"/>
    <n v="348000"/>
    <n v="425400"/>
    <n v="1601000"/>
    <n v="280000"/>
    <n v="43930"/>
    <n v="41290"/>
    <n v="571100"/>
    <n v="953500"/>
    <n v="3693000"/>
  </r>
  <r>
    <s v="PE(16:0p/18:1)"/>
    <x v="13"/>
    <x v="47"/>
    <n v="252400"/>
    <n v="246800"/>
    <n v="532000"/>
    <n v="208800"/>
    <n v="35350"/>
    <n v="0"/>
    <n v="1505000"/>
    <n v="2851000"/>
    <n v="655500"/>
  </r>
  <r>
    <s v="PE(16:0p/18:1)"/>
    <x v="13"/>
    <x v="47"/>
    <n v="12500000"/>
    <n v="4792000"/>
    <n v="47520000"/>
    <n v="38430000"/>
    <n v="750100"/>
    <n v="3020000"/>
    <n v="70920000"/>
    <n v="81240000"/>
    <n v="60130000"/>
  </r>
  <r>
    <s v="PE(16:0p/18:1)"/>
    <x v="13"/>
    <x v="47"/>
    <n v="13300000"/>
    <n v="7567000"/>
    <n v="67000000"/>
    <n v="17570000"/>
    <n v="3265000"/>
    <n v="7394000"/>
    <n v="87650000"/>
    <n v="59160000"/>
    <n v="42600000"/>
  </r>
  <r>
    <s v="PE(16:0p/18:2)"/>
    <x v="13"/>
    <x v="47"/>
    <n v="151400"/>
    <n v="40080"/>
    <n v="130800"/>
    <n v="90080"/>
    <n v="87730"/>
    <n v="76130"/>
    <n v="585200"/>
    <n v="4046000"/>
    <n v="184000"/>
  </r>
  <r>
    <s v="PE(16:0p/18:2)"/>
    <x v="13"/>
    <x v="47"/>
    <n v="54740"/>
    <n v="41700"/>
    <n v="865400"/>
    <n v="96100"/>
    <n v="38360"/>
    <n v="74280"/>
    <n v="677600"/>
    <n v="2508000"/>
    <n v="2142000"/>
  </r>
  <r>
    <s v="PE(16:0p/18:2)"/>
    <x v="13"/>
    <x v="47"/>
    <n v="0"/>
    <n v="37890"/>
    <n v="582600"/>
    <n v="3377000"/>
    <n v="71090"/>
    <n v="0"/>
    <n v="754700"/>
    <n v="1680000"/>
    <n v="2910000"/>
  </r>
  <r>
    <s v="PE(16:0p/18:2)"/>
    <x v="13"/>
    <x v="47"/>
    <n v="45250"/>
    <n v="75510"/>
    <n v="395000"/>
    <n v="2162000"/>
    <n v="38610"/>
    <n v="0"/>
    <n v="242000"/>
    <n v="3483000"/>
    <n v="2593000"/>
  </r>
  <r>
    <s v="PE(16:0p/18:2)"/>
    <x v="13"/>
    <x v="47"/>
    <n v="0"/>
    <n v="0"/>
    <n v="586800"/>
    <n v="5054000"/>
    <n v="0"/>
    <n v="85500"/>
    <n v="608500"/>
    <n v="1220000"/>
    <n v="681300"/>
  </r>
  <r>
    <s v="PE(16:0p/18:2)"/>
    <x v="13"/>
    <x v="47"/>
    <n v="18210"/>
    <n v="0"/>
    <n v="190800"/>
    <n v="2862000"/>
    <n v="0"/>
    <n v="71820"/>
    <n v="2155000"/>
    <n v="13060000"/>
    <n v="17410000"/>
  </r>
  <r>
    <s v="PE(16:0p/18:2)"/>
    <x v="13"/>
    <x v="47"/>
    <n v="45960"/>
    <n v="0"/>
    <n v="2975000"/>
    <n v="4863000"/>
    <n v="0"/>
    <n v="48170"/>
    <n v="1502000"/>
    <n v="2877000"/>
    <n v="14940000"/>
  </r>
  <r>
    <s v="PE(16:0p/18:2)"/>
    <x v="13"/>
    <x v="47"/>
    <n v="76570"/>
    <n v="138300"/>
    <n v="310900"/>
    <n v="836700"/>
    <n v="117100"/>
    <n v="89600"/>
    <n v="1918000"/>
    <n v="4466000"/>
    <n v="1813000"/>
  </r>
  <r>
    <s v="PE(16:0p/18:2)"/>
    <x v="13"/>
    <x v="47"/>
    <n v="20090"/>
    <n v="15660"/>
    <n v="1212000"/>
    <n v="614000"/>
    <n v="4627"/>
    <n v="191200"/>
    <n v="1833000"/>
    <n v="5932000"/>
    <n v="4292000"/>
  </r>
  <r>
    <s v="PE(16:0p/18:2)"/>
    <x v="13"/>
    <x v="47"/>
    <n v="0"/>
    <n v="30530"/>
    <n v="706400"/>
    <n v="2069000"/>
    <n v="0"/>
    <n v="397500"/>
    <n v="768500"/>
    <n v="4622000"/>
    <n v="45300000"/>
  </r>
  <r>
    <s v="PE(16:0p/18:2)"/>
    <x v="13"/>
    <x v="47"/>
    <n v="0"/>
    <n v="48600"/>
    <n v="4150000"/>
    <n v="2560000"/>
    <n v="0"/>
    <n v="5959000"/>
    <n v="22690000"/>
    <n v="7060000"/>
    <n v="41950000"/>
  </r>
  <r>
    <s v="PE(16:0p/18:2)"/>
    <x v="13"/>
    <x v="47"/>
    <n v="70570"/>
    <n v="62200"/>
    <n v="200500"/>
    <n v="1418000"/>
    <n v="0"/>
    <n v="1478000"/>
    <n v="2718000"/>
    <n v="5396000"/>
    <n v="15440000"/>
  </r>
  <r>
    <s v="PE(16:0p/18:2)"/>
    <x v="13"/>
    <x v="47"/>
    <n v="0"/>
    <n v="40020"/>
    <n v="1960000"/>
    <n v="1198000"/>
    <n v="20980"/>
    <n v="314400"/>
    <n v="1635000"/>
    <n v="1936000"/>
    <n v="87640000"/>
  </r>
  <r>
    <s v="PE(16:0p/18:2)"/>
    <x v="13"/>
    <x v="47"/>
    <n v="23950"/>
    <n v="40490"/>
    <n v="2232000"/>
    <n v="3937000"/>
    <n v="30470"/>
    <n v="2174000"/>
    <n v="10040000"/>
    <n v="5194000"/>
    <n v="86130000"/>
  </r>
  <r>
    <s v="PE(16:0p/18:2)"/>
    <x v="13"/>
    <x v="47"/>
    <n v="20290"/>
    <n v="38670"/>
    <n v="3764000"/>
    <n v="1118000"/>
    <n v="0"/>
    <n v="284200"/>
    <n v="8982000"/>
    <n v="3617000"/>
    <n v="10280000"/>
  </r>
  <r>
    <s v="PE(16:0p/18:2)"/>
    <x v="13"/>
    <x v="47"/>
    <n v="0"/>
    <n v="0"/>
    <n v="2747000"/>
    <n v="5704000"/>
    <n v="0"/>
    <n v="155600"/>
    <n v="11030000"/>
    <n v="26760000"/>
    <n v="130700000"/>
  </r>
  <r>
    <s v="PE(16:0p/18:2)"/>
    <x v="13"/>
    <x v="47"/>
    <n v="0"/>
    <n v="38050"/>
    <n v="2301000"/>
    <n v="1963000"/>
    <n v="47750"/>
    <n v="694100"/>
    <n v="2202000"/>
    <n v="50130000"/>
    <n v="120200000"/>
  </r>
  <r>
    <s v="PE(16:0p/18:2)"/>
    <x v="13"/>
    <x v="47"/>
    <n v="53880"/>
    <n v="0"/>
    <n v="2321000"/>
    <n v="14050000"/>
    <n v="76700"/>
    <n v="0"/>
    <n v="5963000"/>
    <n v="9543000"/>
    <n v="52810000"/>
  </r>
  <r>
    <s v="PE(16:0p/18:2)"/>
    <x v="13"/>
    <x v="47"/>
    <n v="137000"/>
    <n v="191600"/>
    <n v="8196000"/>
    <n v="4103000"/>
    <n v="0"/>
    <n v="545000"/>
    <n v="13010000"/>
    <n v="19950000"/>
    <n v="79980000"/>
  </r>
  <r>
    <s v="PE(16:0p/18:2)"/>
    <x v="13"/>
    <x v="47"/>
    <n v="526600"/>
    <n v="6590000"/>
    <n v="279600000"/>
    <n v="17990000"/>
    <n v="442500"/>
    <n v="3766000"/>
    <n v="72330000"/>
    <n v="126800000"/>
    <n v="2320000000"/>
  </r>
  <r>
    <s v="PE(16:0p/20:4)"/>
    <x v="13"/>
    <x v="47"/>
    <n v="64340000"/>
    <n v="27050000"/>
    <n v="3741000"/>
    <n v="1034000"/>
    <n v="11850000"/>
    <n v="13270000"/>
    <n v="13410000"/>
    <n v="1697000"/>
    <n v="94770"/>
  </r>
  <r>
    <s v="PE(16:0p/22:4)"/>
    <x v="13"/>
    <x v="47"/>
    <n v="33610000"/>
    <n v="11770000"/>
    <n v="4892000"/>
    <n v="397900"/>
    <n v="16300000"/>
    <n v="42800000"/>
    <n v="14750000"/>
    <n v="690000"/>
    <n v="327700"/>
  </r>
  <r>
    <s v="PE(16:0p/22:4)"/>
    <x v="13"/>
    <x v="47"/>
    <n v="57220000"/>
    <n v="31360000"/>
    <n v="9661000"/>
    <n v="1142000"/>
    <n v="21930000"/>
    <n v="37060000"/>
    <n v="16140000"/>
    <n v="1448000"/>
    <n v="353700"/>
  </r>
  <r>
    <s v="PE(17:1/18:2)"/>
    <x v="13"/>
    <x v="18"/>
    <n v="0"/>
    <n v="0"/>
    <n v="121500"/>
    <n v="0"/>
    <n v="0"/>
    <n v="0"/>
    <n v="80020"/>
    <n v="654900"/>
    <n v="3044000"/>
  </r>
  <r>
    <s v="PE(18:0/16:0)"/>
    <x v="13"/>
    <x v="5"/>
    <n v="34960"/>
    <n v="35180"/>
    <n v="29480"/>
    <n v="103800"/>
    <n v="263100"/>
    <n v="8981000"/>
    <n v="30100"/>
    <n v="51980"/>
    <n v="52340"/>
  </r>
  <r>
    <s v="PE(18:0/16:0)"/>
    <x v="13"/>
    <x v="5"/>
    <n v="101400"/>
    <n v="163800"/>
    <n v="816"/>
    <n v="0"/>
    <n v="195900"/>
    <n v="346000"/>
    <n v="124700"/>
    <n v="271600"/>
    <n v="1021"/>
  </r>
  <r>
    <s v="PE(18:0/18:0)"/>
    <x v="13"/>
    <x v="5"/>
    <n v="21440000"/>
    <n v="12980000"/>
    <n v="2692000"/>
    <n v="214400"/>
    <n v="12660000"/>
    <n v="69400000"/>
    <n v="7945000"/>
    <n v="552500"/>
    <n v="223500"/>
  </r>
  <r>
    <s v="PE(18:0/18:1)"/>
    <x v="13"/>
    <x v="5"/>
    <n v="15800000"/>
    <n v="793400"/>
    <n v="191000"/>
    <n v="87520"/>
    <n v="748200"/>
    <n v="2120000"/>
    <n v="2994000"/>
    <n v="4245000"/>
    <n v="274900"/>
  </r>
  <r>
    <s v="PE(18:0/18:1)"/>
    <x v="13"/>
    <x v="5"/>
    <n v="2621000"/>
    <n v="5405000"/>
    <n v="286400"/>
    <n v="96990"/>
    <n v="3744000"/>
    <n v="5985000"/>
    <n v="4095000"/>
    <n v="1309000"/>
    <n v="3150000"/>
  </r>
  <r>
    <s v="PE(18:0/18:1)"/>
    <x v="13"/>
    <x v="5"/>
    <n v="3954000"/>
    <n v="1932000"/>
    <n v="7023000"/>
    <n v="453300"/>
    <n v="1923000"/>
    <n v="7623000"/>
    <n v="10300000"/>
    <n v="15840000"/>
    <n v="1882000"/>
  </r>
  <r>
    <s v="PE(18:0/18:1)"/>
    <x v="13"/>
    <x v="5"/>
    <n v="17600000"/>
    <n v="6919000"/>
    <n v="2434000"/>
    <n v="0"/>
    <n v="6424000"/>
    <n v="11350000"/>
    <n v="2840000"/>
    <n v="8220000"/>
    <n v="716800"/>
  </r>
  <r>
    <s v="PE(18:0/18:1)"/>
    <x v="13"/>
    <x v="5"/>
    <n v="56780000"/>
    <n v="50880000"/>
    <n v="14590000"/>
    <n v="696100"/>
    <n v="22620000"/>
    <n v="278700000"/>
    <n v="23040000"/>
    <n v="1038000"/>
    <n v="130600"/>
  </r>
  <r>
    <s v="PE(18:0/18:1)"/>
    <x v="13"/>
    <x v="5"/>
    <n v="176100000"/>
    <n v="61170000"/>
    <n v="18560000"/>
    <n v="273400"/>
    <n v="91270000"/>
    <n v="279500000"/>
    <n v="36940000"/>
    <n v="2851000"/>
    <n v="132100"/>
  </r>
  <r>
    <s v="PE(18:0/18:1)"/>
    <x v="13"/>
    <x v="5"/>
    <n v="118300000"/>
    <n v="67000000"/>
    <n v="61710000"/>
    <n v="3486000"/>
    <n v="66450000"/>
    <n v="394700000"/>
    <n v="108000000"/>
    <n v="13200000"/>
    <n v="31890000"/>
  </r>
  <r>
    <s v="PE(18:0/18:2)"/>
    <x v="13"/>
    <x v="5"/>
    <n v="151600"/>
    <n v="1012000"/>
    <n v="89400"/>
    <n v="0"/>
    <n v="258600"/>
    <n v="70710"/>
    <n v="2119000"/>
    <n v="371000"/>
    <n v="261400"/>
  </r>
  <r>
    <s v="PE(18:0/18:2)"/>
    <x v="13"/>
    <x v="5"/>
    <n v="384400"/>
    <n v="610500"/>
    <n v="1265000"/>
    <n v="49430"/>
    <n v="291900"/>
    <n v="789100"/>
    <n v="393300"/>
    <n v="1431000"/>
    <n v="992700"/>
  </r>
  <r>
    <s v="PE(18:0/18:2)"/>
    <x v="13"/>
    <x v="5"/>
    <n v="116000000"/>
    <n v="40040000"/>
    <n v="47610000"/>
    <n v="18420000"/>
    <n v="49930000"/>
    <n v="518600000"/>
    <n v="49710000"/>
    <n v="88620000"/>
    <n v="194600000"/>
  </r>
  <r>
    <s v="PE(18:0/20:1)"/>
    <x v="13"/>
    <x v="5"/>
    <n v="48520000"/>
    <n v="26320000"/>
    <n v="69330"/>
    <n v="36520"/>
    <n v="11880000"/>
    <n v="18840000"/>
    <n v="18080000"/>
    <n v="395000"/>
    <n v="91360"/>
  </r>
  <r>
    <s v="PE(18:0/20:2)"/>
    <x v="13"/>
    <x v="5"/>
    <n v="26320000"/>
    <n v="15630000"/>
    <n v="462700"/>
    <n v="0"/>
    <n v="14930000"/>
    <n v="15100000"/>
    <n v="6298000"/>
    <n v="243700"/>
    <n v="0"/>
  </r>
  <r>
    <s v="PE(18:0/20:3)"/>
    <x v="13"/>
    <x v="5"/>
    <n v="22350000"/>
    <n v="14800000"/>
    <n v="2693000"/>
    <n v="607100"/>
    <n v="12820000"/>
    <n v="88150000"/>
    <n v="6341000"/>
    <n v="4772000"/>
    <n v="1588000"/>
  </r>
  <r>
    <s v="PE(18:0/20:4)"/>
    <x v="13"/>
    <x v="5"/>
    <n v="1732000"/>
    <n v="2497000"/>
    <n v="88730"/>
    <n v="67920"/>
    <n v="6506000"/>
    <n v="1792000"/>
    <n v="1693000"/>
    <n v="605500"/>
    <n v="488500"/>
  </r>
  <r>
    <s v="PE(18:0/20:4)"/>
    <x v="13"/>
    <x v="5"/>
    <n v="387100"/>
    <n v="267300"/>
    <n v="0"/>
    <n v="0"/>
    <n v="263400"/>
    <n v="2427000"/>
    <n v="38880"/>
    <n v="0"/>
    <n v="38280"/>
  </r>
  <r>
    <s v="PE(18:0/20:4)"/>
    <x v="13"/>
    <x v="5"/>
    <n v="2141000"/>
    <n v="1339000"/>
    <n v="138700"/>
    <n v="132100"/>
    <n v="1740000"/>
    <n v="1481000"/>
    <n v="1851000"/>
    <n v="905100"/>
    <n v="2886000"/>
  </r>
  <r>
    <s v="PE(18:0/20:4)"/>
    <x v="13"/>
    <x v="5"/>
    <n v="1470000"/>
    <n v="1311000"/>
    <n v="243400"/>
    <n v="57040"/>
    <n v="3303000"/>
    <n v="1953000"/>
    <n v="1906000"/>
    <n v="3458000"/>
    <n v="772700"/>
  </r>
  <r>
    <s v="PE(18:0/20:4)"/>
    <x v="13"/>
    <x v="5"/>
    <n v="1318000"/>
    <n v="364400"/>
    <n v="0"/>
    <n v="0"/>
    <n v="671500"/>
    <n v="1329000"/>
    <n v="173700"/>
    <n v="41090"/>
    <n v="38250"/>
  </r>
  <r>
    <s v="PE(18:0/20:4)"/>
    <x v="13"/>
    <x v="5"/>
    <n v="27710000"/>
    <n v="2792000"/>
    <n v="15350000"/>
    <n v="99320"/>
    <n v="3136000"/>
    <n v="1949000"/>
    <n v="2942000"/>
    <n v="439600"/>
    <n v="9015000"/>
  </r>
  <r>
    <s v="PE(18:0/20:4)"/>
    <x v="13"/>
    <x v="5"/>
    <n v="1209000"/>
    <n v="856000"/>
    <n v="8311000"/>
    <n v="453300"/>
    <n v="615000"/>
    <n v="7666000"/>
    <n v="9455000"/>
    <n v="15830000"/>
    <n v="12510000"/>
  </r>
  <r>
    <s v="PE(18:0/20:4)"/>
    <x v="13"/>
    <x v="5"/>
    <n v="23190000"/>
    <n v="6594000"/>
    <n v="6475000"/>
    <n v="0"/>
    <n v="14450000"/>
    <n v="43850000"/>
    <n v="3999000"/>
    <n v="1376000"/>
    <n v="1945000"/>
  </r>
  <r>
    <s v="PE(18:0/20:4)"/>
    <x v="13"/>
    <x v="5"/>
    <n v="4215000"/>
    <n v="3185000"/>
    <n v="1422000"/>
    <n v="665800"/>
    <n v="5356000"/>
    <n v="1129000"/>
    <n v="36770000"/>
    <n v="1165000"/>
    <n v="79580"/>
  </r>
  <r>
    <s v="PE(18:0/20:4)"/>
    <x v="13"/>
    <x v="5"/>
    <n v="19600000"/>
    <n v="17700000"/>
    <n v="5659000"/>
    <n v="696100"/>
    <n v="22620000"/>
    <n v="109000000"/>
    <n v="14500000"/>
    <n v="1038000"/>
    <n v="130600"/>
  </r>
  <r>
    <s v="PE(18:0/20:4)"/>
    <x v="13"/>
    <x v="5"/>
    <n v="185200000"/>
    <n v="61170000"/>
    <n v="18760000"/>
    <n v="100600"/>
    <n v="98180000"/>
    <n v="279500000"/>
    <n v="37390000"/>
    <n v="2524000"/>
    <n v="1014000"/>
  </r>
  <r>
    <s v="PE(18:0/20:5)"/>
    <x v="13"/>
    <x v="5"/>
    <n v="11650000"/>
    <n v="6406000"/>
    <n v="369700"/>
    <n v="465300"/>
    <n v="7237000"/>
    <n v="7714000"/>
    <n v="4373000"/>
    <n v="3209000"/>
    <n v="495800"/>
  </r>
  <r>
    <s v="PE(18:0/22:4)"/>
    <x v="13"/>
    <x v="5"/>
    <n v="43570000"/>
    <n v="26380000"/>
    <n v="4019000"/>
    <n v="42770"/>
    <n v="18280000"/>
    <n v="71260000"/>
    <n v="13660000"/>
    <n v="287900"/>
    <n v="73790"/>
  </r>
  <r>
    <s v="PE(18:0/22:5)"/>
    <x v="13"/>
    <x v="5"/>
    <n v="26320000"/>
    <n v="6673000"/>
    <n v="102800"/>
    <n v="0"/>
    <n v="14930000"/>
    <n v="38380000"/>
    <n v="3503000"/>
    <n v="190100"/>
    <n v="0"/>
  </r>
  <r>
    <s v="PE(18:0/22:6)"/>
    <x v="13"/>
    <x v="5"/>
    <n v="25910000"/>
    <n v="16340000"/>
    <n v="1112000"/>
    <n v="493500"/>
    <n v="19380000"/>
    <n v="19970000"/>
    <n v="12900000"/>
    <n v="3576000"/>
    <n v="126000"/>
  </r>
  <r>
    <s v="PE(18:0p/18:1)"/>
    <x v="13"/>
    <x v="48"/>
    <n v="0"/>
    <n v="0"/>
    <n v="0"/>
    <n v="0"/>
    <n v="0"/>
    <n v="0"/>
    <n v="198500"/>
    <n v="0"/>
    <n v="115200"/>
  </r>
  <r>
    <s v="PE(18:0p/18:1)"/>
    <x v="13"/>
    <x v="48"/>
    <n v="13930000"/>
    <n v="12910000"/>
    <n v="25850000"/>
    <n v="3269000"/>
    <n v="4271000"/>
    <n v="16050000"/>
    <n v="28750000"/>
    <n v="7171000"/>
    <n v="15450000"/>
  </r>
  <r>
    <s v="PE(18:0p/18:2)"/>
    <x v="13"/>
    <x v="48"/>
    <n v="203700"/>
    <n v="136400"/>
    <n v="270500"/>
    <n v="132600"/>
    <n v="47250"/>
    <n v="550500"/>
    <n v="825800"/>
    <n v="4520000"/>
    <n v="8437000"/>
  </r>
  <r>
    <s v="PE(18:0p/18:2)"/>
    <x v="13"/>
    <x v="48"/>
    <n v="540900"/>
    <n v="148500"/>
    <n v="134400"/>
    <n v="207400"/>
    <n v="353500"/>
    <n v="28420000"/>
    <n v="4448000"/>
    <n v="11680000"/>
    <n v="4340000"/>
  </r>
  <r>
    <s v="PE(18:0p/18:2)"/>
    <x v="13"/>
    <x v="48"/>
    <n v="500500"/>
    <n v="469500"/>
    <n v="391000"/>
    <n v="296900"/>
    <n v="165100"/>
    <n v="34970000"/>
    <n v="603000"/>
    <n v="863300"/>
    <n v="1155000"/>
  </r>
  <r>
    <s v="PE(18:0p/18:2)"/>
    <x v="13"/>
    <x v="48"/>
    <n v="173100"/>
    <n v="0"/>
    <n v="951000"/>
    <n v="662700"/>
    <n v="0"/>
    <n v="0"/>
    <n v="309600"/>
    <n v="4396000"/>
    <n v="4502000"/>
  </r>
  <r>
    <s v="PE(18:0p/18:2)"/>
    <x v="13"/>
    <x v="48"/>
    <n v="5271000"/>
    <n v="234500"/>
    <n v="10180000"/>
    <n v="1093000"/>
    <n v="865000"/>
    <n v="21120000"/>
    <n v="5449000"/>
    <n v="11770000"/>
    <n v="65150000"/>
  </r>
  <r>
    <s v="PE(18:0p/18:2)"/>
    <x v="13"/>
    <x v="48"/>
    <n v="16480000"/>
    <n v="7712000"/>
    <n v="17070000"/>
    <n v="11510000"/>
    <n v="4258000"/>
    <n v="25210000"/>
    <n v="33180000"/>
    <n v="53520000"/>
    <n v="130000000"/>
  </r>
  <r>
    <s v="PE(18:0p/20:4)"/>
    <x v="13"/>
    <x v="48"/>
    <n v="71520000"/>
    <n v="43430000"/>
    <n v="4276000"/>
    <n v="2393000"/>
    <n v="34760000"/>
    <n v="28210000"/>
    <n v="35850000"/>
    <n v="2405000"/>
    <n v="1329000"/>
  </r>
  <r>
    <s v="PE(18:0p/22:4)"/>
    <x v="13"/>
    <x v="48"/>
    <n v="13860000"/>
    <n v="5659000"/>
    <n v="114400"/>
    <n v="274700"/>
    <n v="5789000"/>
    <n v="5083000"/>
    <n v="8867000"/>
    <n v="15920"/>
    <n v="34110"/>
  </r>
  <r>
    <s v="PE(18:0p/22:5)"/>
    <x v="13"/>
    <x v="48"/>
    <n v="17380000"/>
    <n v="15520000"/>
    <n v="2102000"/>
    <n v="142200"/>
    <n v="9632000"/>
    <n v="10920000"/>
    <n v="15320000"/>
    <n v="347800"/>
    <n v="68470"/>
  </r>
  <r>
    <s v="PE(18:0p/22:6)"/>
    <x v="13"/>
    <x v="48"/>
    <n v="6019000"/>
    <n v="3696000"/>
    <n v="0"/>
    <n v="104700"/>
    <n v="3675000"/>
    <n v="3237000"/>
    <n v="4672000"/>
    <n v="0"/>
    <n v="0"/>
  </r>
  <r>
    <s v="PE(18:1/18:1)"/>
    <x v="13"/>
    <x v="6"/>
    <n v="6791000"/>
    <n v="732800"/>
    <n v="1600000"/>
    <n v="53270"/>
    <n v="1252000"/>
    <n v="620400"/>
    <n v="595800"/>
    <n v="974400"/>
    <n v="4342000"/>
  </r>
  <r>
    <s v="PE(18:1/18:1)"/>
    <x v="13"/>
    <x v="6"/>
    <n v="75470000"/>
    <n v="41550000"/>
    <n v="466000"/>
    <n v="212100"/>
    <n v="55730000"/>
    <n v="65900000"/>
    <n v="21660000"/>
    <n v="2610000"/>
    <n v="1368000"/>
  </r>
  <r>
    <s v="PE(18:1/18:1)"/>
    <x v="13"/>
    <x v="6"/>
    <n v="3732000"/>
    <n v="1809000"/>
    <n v="718500"/>
    <n v="148600"/>
    <n v="4679000"/>
    <n v="1243000"/>
    <n v="840700"/>
    <n v="1717000"/>
    <n v="1248000"/>
  </r>
  <r>
    <s v="PE(18:1/18:1)"/>
    <x v="13"/>
    <x v="6"/>
    <n v="93950000"/>
    <n v="27090000"/>
    <n v="9467000"/>
    <n v="2878000"/>
    <n v="34530000"/>
    <n v="168500000"/>
    <n v="25210000"/>
    <n v="20980000"/>
    <n v="25050000"/>
  </r>
  <r>
    <s v="PE(18:1/18:2)"/>
    <x v="13"/>
    <x v="6"/>
    <n v="29160000"/>
    <n v="15450000"/>
    <n v="9213000"/>
    <n v="2501000"/>
    <n v="12400000"/>
    <n v="124500000"/>
    <n v="2077000"/>
    <n v="20150000"/>
    <n v="26530000"/>
  </r>
  <r>
    <s v="PE(18:1/20:4)"/>
    <x v="13"/>
    <x v="6"/>
    <n v="66270000"/>
    <n v="44660000"/>
    <n v="640500"/>
    <n v="200000"/>
    <n v="55700000"/>
    <n v="50870000"/>
    <n v="19520000"/>
    <n v="1225000"/>
    <n v="2450000"/>
  </r>
  <r>
    <s v="PE(18:1/22:6)"/>
    <x v="13"/>
    <x v="6"/>
    <n v="31990000"/>
    <n v="7974000"/>
    <n v="185900"/>
    <n v="531600"/>
    <n v="7143000"/>
    <n v="24160000"/>
    <n v="372400"/>
    <n v="147900"/>
    <n v="0"/>
  </r>
  <r>
    <s v="PE(18:1/22:6)"/>
    <x v="13"/>
    <x v="6"/>
    <n v="4175000"/>
    <n v="2658000"/>
    <n v="0"/>
    <n v="0"/>
    <n v="2826000"/>
    <n v="399500"/>
    <n v="7733"/>
    <n v="0"/>
    <n v="0"/>
  </r>
  <r>
    <s v="PE(18:1p/20:4)"/>
    <x v="13"/>
    <x v="55"/>
    <n v="65600000"/>
    <n v="61290000"/>
    <n v="71370000"/>
    <n v="40750000"/>
    <n v="36280000"/>
    <n v="45710000"/>
    <n v="68400000"/>
    <n v="13310000"/>
    <n v="44740000"/>
  </r>
  <r>
    <s v="PE(18:1p/22:4)"/>
    <x v="13"/>
    <x v="55"/>
    <n v="5914000"/>
    <n v="2898000"/>
    <n v="195600"/>
    <n v="0"/>
    <n v="2221000"/>
    <n v="2536000"/>
    <n v="2510000"/>
    <n v="38720"/>
    <n v="0"/>
  </r>
  <r>
    <s v="PE(18:1p/22:5)"/>
    <x v="13"/>
    <x v="55"/>
    <n v="18710000"/>
    <n v="3179000"/>
    <n v="0"/>
    <n v="0"/>
    <n v="3011000"/>
    <n v="2741000"/>
    <n v="1463000"/>
    <n v="0"/>
    <n v="0"/>
  </r>
  <r>
    <s v="PE(18:2/18:2)"/>
    <x v="13"/>
    <x v="9"/>
    <n v="6940000"/>
    <n v="6615000"/>
    <n v="7226000"/>
    <n v="2772000"/>
    <n v="4977000"/>
    <n v="12550000"/>
    <n v="3745000"/>
    <n v="1430000"/>
    <n v="33150000"/>
  </r>
  <r>
    <s v="PG(16:0/18:1)"/>
    <x v="14"/>
    <x v="4"/>
    <n v="2971000"/>
    <n v="6743000"/>
    <n v="168400"/>
    <n v="0"/>
    <n v="570000"/>
    <n v="33150000"/>
    <n v="494100"/>
    <n v="106600"/>
    <n v="385000"/>
  </r>
  <r>
    <s v="PG(17:0/14:1)"/>
    <x v="14"/>
    <x v="17"/>
    <n v="1274000"/>
    <n v="1384000"/>
    <n v="1009000"/>
    <n v="1242000"/>
    <n v="1411000"/>
    <n v="1016000"/>
    <n v="1208000"/>
    <n v="1033000"/>
    <n v="122300"/>
  </r>
  <r>
    <s v="PG(18:1/18:2)"/>
    <x v="14"/>
    <x v="6"/>
    <n v="0"/>
    <n v="0"/>
    <n v="0"/>
    <n v="0"/>
    <n v="0"/>
    <n v="1034000"/>
    <n v="0"/>
    <n v="50790"/>
    <n v="78230"/>
  </r>
  <r>
    <s v="PI(16:0/18:1)"/>
    <x v="15"/>
    <x v="4"/>
    <n v="6460000"/>
    <n v="487300"/>
    <n v="35010000"/>
    <n v="4454000"/>
    <n v="4047000"/>
    <n v="93600000"/>
    <n v="6678000"/>
    <n v="36500000"/>
    <n v="45680000"/>
  </r>
  <r>
    <s v="PI(16:0/18:2)"/>
    <x v="15"/>
    <x v="4"/>
    <n v="693200"/>
    <n v="609600"/>
    <n v="479400"/>
    <n v="571300"/>
    <n v="577100"/>
    <n v="15790000"/>
    <n v="53650"/>
    <n v="4634000"/>
    <n v="7382000"/>
  </r>
  <r>
    <s v="PI(16:0/20:4)"/>
    <x v="15"/>
    <x v="4"/>
    <n v="2714000"/>
    <n v="928500"/>
    <n v="0"/>
    <n v="0"/>
    <n v="121300"/>
    <n v="2942000"/>
    <n v="143800"/>
    <n v="0"/>
    <n v="0"/>
  </r>
  <r>
    <s v="PI(16:0e/16:1)"/>
    <x v="15"/>
    <x v="53"/>
    <n v="0"/>
    <n v="0"/>
    <n v="660200"/>
    <n v="103800"/>
    <n v="804.2"/>
    <n v="0"/>
    <n v="124900"/>
    <n v="1154000"/>
    <n v="0"/>
  </r>
  <r>
    <s v="PI(16:0e/18:1)"/>
    <x v="15"/>
    <x v="53"/>
    <n v="32720"/>
    <n v="936200"/>
    <n v="40180000"/>
    <n v="154000"/>
    <n v="0"/>
    <n v="375900"/>
    <n v="16130000"/>
    <n v="1651000"/>
    <n v="501700"/>
  </r>
  <r>
    <s v="PI(16:0e/18:2)"/>
    <x v="15"/>
    <x v="53"/>
    <n v="21470"/>
    <n v="916800"/>
    <n v="55950000"/>
    <n v="13930000"/>
    <n v="0"/>
    <n v="350200"/>
    <n v="25210000"/>
    <n v="54210000"/>
    <n v="40320000"/>
  </r>
  <r>
    <s v="PI(17:0/18:1)"/>
    <x v="15"/>
    <x v="17"/>
    <n v="122900"/>
    <n v="111600"/>
    <n v="1491000"/>
    <n v="0"/>
    <n v="179800"/>
    <n v="2629000"/>
    <n v="791300"/>
    <n v="299800"/>
    <n v="0"/>
  </r>
  <r>
    <s v="PI(18:0/16:0)"/>
    <x v="15"/>
    <x v="5"/>
    <n v="1903000"/>
    <n v="725000"/>
    <n v="0"/>
    <n v="0"/>
    <n v="924700"/>
    <n v="13060000"/>
    <n v="1490000"/>
    <n v="471400"/>
    <n v="1697000"/>
  </r>
  <r>
    <s v="PI(18:0/16:0)"/>
    <x v="15"/>
    <x v="5"/>
    <n v="57280"/>
    <n v="101500"/>
    <n v="37190"/>
    <n v="50050"/>
    <n v="36550"/>
    <n v="244100"/>
    <n v="46980"/>
    <n v="1363000"/>
    <n v="0"/>
  </r>
  <r>
    <s v="PI(18:0/18:0)"/>
    <x v="15"/>
    <x v="5"/>
    <n v="85150"/>
    <n v="42180"/>
    <n v="50330"/>
    <n v="37740"/>
    <n v="39010"/>
    <n v="5276000"/>
    <n v="44530"/>
    <n v="386800"/>
    <n v="392200"/>
  </r>
  <r>
    <s v="PI(18:0/18:1)"/>
    <x v="15"/>
    <x v="5"/>
    <n v="52810000"/>
    <n v="8801000"/>
    <n v="1068000"/>
    <n v="400300"/>
    <n v="33950000"/>
    <n v="116300000"/>
    <n v="185500"/>
    <n v="1853000"/>
    <n v="1552000"/>
  </r>
  <r>
    <s v="PI(18:0/18:1)"/>
    <x v="15"/>
    <x v="5"/>
    <n v="771300"/>
    <n v="680800"/>
    <n v="58270000"/>
    <n v="425400"/>
    <n v="0"/>
    <n v="313700000"/>
    <n v="5981000"/>
    <n v="1566000"/>
    <n v="6511000"/>
  </r>
  <r>
    <s v="PI(18:0/18:2)"/>
    <x v="15"/>
    <x v="5"/>
    <n v="11360000"/>
    <n v="851100"/>
    <n v="32950000"/>
    <n v="5449000"/>
    <n v="4916000"/>
    <n v="317100000"/>
    <n v="29980000"/>
    <n v="109800000"/>
    <n v="138700000"/>
  </r>
  <r>
    <s v="PI(18:0/20:1)"/>
    <x v="15"/>
    <x v="5"/>
    <n v="0"/>
    <n v="0"/>
    <n v="0"/>
    <n v="0"/>
    <n v="0"/>
    <n v="5626000"/>
    <n v="52450"/>
    <n v="0"/>
    <n v="0"/>
  </r>
  <r>
    <s v="PI(18:0/20:2)"/>
    <x v="15"/>
    <x v="5"/>
    <n v="40140"/>
    <n v="0"/>
    <n v="0"/>
    <n v="61410"/>
    <n v="62840"/>
    <n v="20030000"/>
    <n v="37220"/>
    <n v="0"/>
    <n v="1072000"/>
  </r>
  <r>
    <s v="PI(18:0/20:3)"/>
    <x v="15"/>
    <x v="5"/>
    <n v="2162000"/>
    <n v="2146000"/>
    <n v="271000"/>
    <n v="471000"/>
    <n v="1151000"/>
    <n v="85190000"/>
    <n v="287800"/>
    <n v="123000"/>
    <n v="0"/>
  </r>
  <r>
    <s v="PI(18:0/20:4)"/>
    <x v="15"/>
    <x v="5"/>
    <n v="3187000"/>
    <n v="1287000"/>
    <n v="75130"/>
    <n v="0"/>
    <n v="3504000"/>
    <n v="13570000"/>
    <n v="98970"/>
    <n v="74350"/>
    <n v="0"/>
  </r>
  <r>
    <s v="PI(18:0/20:4)"/>
    <x v="15"/>
    <x v="5"/>
    <n v="145300000"/>
    <n v="26420000"/>
    <n v="5021000"/>
    <n v="2034000"/>
    <n v="93670000"/>
    <n v="385400000"/>
    <n v="11960000"/>
    <n v="4601000"/>
    <n v="138000"/>
  </r>
  <r>
    <s v="PI(18:0/22:4)"/>
    <x v="15"/>
    <x v="5"/>
    <n v="706300"/>
    <n v="1069000"/>
    <n v="0"/>
    <n v="81360"/>
    <n v="1668000"/>
    <n v="8921000"/>
    <n v="165400"/>
    <n v="434800"/>
    <n v="0"/>
  </r>
  <r>
    <s v="PI(18:0/22:5)"/>
    <x v="15"/>
    <x v="5"/>
    <n v="1206000"/>
    <n v="475200"/>
    <n v="0"/>
    <n v="0"/>
    <n v="1634000"/>
    <n v="716600"/>
    <n v="148800"/>
    <n v="134200"/>
    <n v="0"/>
  </r>
  <r>
    <s v="PI(18:1/20:4)"/>
    <x v="15"/>
    <x v="6"/>
    <n v="23690000"/>
    <n v="6967000"/>
    <n v="478400"/>
    <n v="88660"/>
    <n v="9611000"/>
    <n v="31240000"/>
    <n v="1552000"/>
    <n v="0"/>
    <n v="0"/>
  </r>
  <r>
    <s v="PI(19:1/18:0)"/>
    <x v="15"/>
    <x v="50"/>
    <n v="0"/>
    <n v="0"/>
    <n v="52880"/>
    <n v="0"/>
    <n v="0"/>
    <n v="5693000"/>
    <n v="177800"/>
    <n v="0"/>
    <n v="0"/>
  </r>
  <r>
    <s v="PIP(18:0/17:0)"/>
    <x v="16"/>
    <x v="5"/>
    <n v="0"/>
    <n v="0"/>
    <n v="0"/>
    <n v="0"/>
    <n v="0"/>
    <n v="1019000"/>
    <n v="0"/>
    <n v="0"/>
    <n v="0"/>
  </r>
  <r>
    <s v="PS(16:0/18:1)"/>
    <x v="17"/>
    <x v="4"/>
    <n v="7142000"/>
    <n v="6768000"/>
    <n v="166900"/>
    <n v="0"/>
    <n v="2990000"/>
    <n v="6961000"/>
    <n v="6548000"/>
    <n v="76910"/>
    <n v="0"/>
  </r>
  <r>
    <s v="PS(16:0/18:2)"/>
    <x v="17"/>
    <x v="4"/>
    <n v="63690"/>
    <n v="48350"/>
    <n v="0"/>
    <n v="155900"/>
    <n v="0"/>
    <n v="1309"/>
    <n v="916.3"/>
    <n v="1028000"/>
    <n v="54870"/>
  </r>
  <r>
    <s v="PS(16:0e/18:2)"/>
    <x v="17"/>
    <x v="53"/>
    <n v="0"/>
    <n v="0"/>
    <n v="1073000"/>
    <n v="869700"/>
    <n v="0"/>
    <n v="1141"/>
    <n v="1212000"/>
    <n v="3892000"/>
    <n v="166300"/>
  </r>
  <r>
    <s v="PS(17:0/18:1)"/>
    <x v="17"/>
    <x v="17"/>
    <n v="3243000"/>
    <n v="1613000"/>
    <n v="0"/>
    <n v="0"/>
    <n v="1984000"/>
    <n v="1930000"/>
    <n v="2589000"/>
    <n v="0"/>
    <n v="0"/>
  </r>
  <r>
    <s v="PS(18:0/18:1)"/>
    <x v="17"/>
    <x v="5"/>
    <n v="2119000"/>
    <n v="145100"/>
    <n v="0"/>
    <n v="0"/>
    <n v="110800"/>
    <n v="130400"/>
    <n v="358100"/>
    <n v="36350"/>
    <n v="41070"/>
  </r>
  <r>
    <s v="PS(18:0/18:1)"/>
    <x v="17"/>
    <x v="5"/>
    <n v="1146000"/>
    <n v="57980"/>
    <n v="0"/>
    <n v="0"/>
    <n v="199900"/>
    <n v="200100"/>
    <n v="1201000"/>
    <n v="0"/>
    <n v="85030"/>
  </r>
  <r>
    <s v="PS(18:0/18:1)"/>
    <x v="17"/>
    <x v="5"/>
    <n v="3108000"/>
    <n v="191200"/>
    <n v="0"/>
    <n v="0"/>
    <n v="282800"/>
    <n v="545100"/>
    <n v="335700"/>
    <n v="45450"/>
    <n v="54630"/>
  </r>
  <r>
    <s v="PS(18:0/18:1)"/>
    <x v="17"/>
    <x v="5"/>
    <n v="3500000"/>
    <n v="398300"/>
    <n v="0"/>
    <n v="42880"/>
    <n v="248700"/>
    <n v="1507000"/>
    <n v="2721000"/>
    <n v="85500"/>
    <n v="0"/>
  </r>
  <r>
    <s v="PS(18:0/18:1)"/>
    <x v="17"/>
    <x v="5"/>
    <n v="13800000"/>
    <n v="4318000"/>
    <n v="827400"/>
    <n v="556900"/>
    <n v="3123000"/>
    <n v="11190000"/>
    <n v="5411000"/>
    <n v="8151000"/>
    <n v="8573000"/>
  </r>
  <r>
    <s v="PS(18:0/18:1)"/>
    <x v="17"/>
    <x v="5"/>
    <n v="12890000"/>
    <n v="12340000"/>
    <n v="1691000"/>
    <n v="1145000"/>
    <n v="9032000"/>
    <n v="13510000"/>
    <n v="6902000"/>
    <n v="8243000"/>
    <n v="8833000"/>
  </r>
  <r>
    <s v="PS(18:0/18:1)"/>
    <x v="17"/>
    <x v="5"/>
    <n v="10050000"/>
    <n v="7989000"/>
    <n v="82000"/>
    <n v="0"/>
    <n v="5724000"/>
    <n v="9941000"/>
    <n v="5233000"/>
    <n v="54960"/>
    <n v="0"/>
  </r>
  <r>
    <s v="PS(18:0/18:1)"/>
    <x v="17"/>
    <x v="5"/>
    <n v="59340000"/>
    <n v="32430000"/>
    <n v="13990000"/>
    <n v="371600"/>
    <n v="36200000"/>
    <n v="54960000"/>
    <n v="54820000"/>
    <n v="2479000"/>
    <n v="87000"/>
  </r>
  <r>
    <s v="PS(18:0/20:1)"/>
    <x v="17"/>
    <x v="5"/>
    <n v="34450000"/>
    <n v="19150000"/>
    <n v="0"/>
    <n v="0"/>
    <n v="19340000"/>
    <n v="18600000"/>
    <n v="3959000"/>
    <n v="130200"/>
    <n v="0"/>
  </r>
  <r>
    <s v="PS(18:0/20:3)"/>
    <x v="17"/>
    <x v="5"/>
    <n v="7951000"/>
    <n v="641700"/>
    <n v="50560"/>
    <n v="44950"/>
    <n v="3691000"/>
    <n v="8779000"/>
    <n v="5984000"/>
    <n v="45090"/>
    <n v="34260"/>
  </r>
  <r>
    <s v="PS(18:0/20:4)"/>
    <x v="17"/>
    <x v="5"/>
    <n v="11120000"/>
    <n v="5946000"/>
    <n v="60760"/>
    <n v="61520"/>
    <n v="6134000"/>
    <n v="5106000"/>
    <n v="7487000"/>
    <n v="76200"/>
    <n v="112900"/>
  </r>
  <r>
    <s v="PS(18:0/20:4)"/>
    <x v="17"/>
    <x v="5"/>
    <n v="6405000"/>
    <n v="5257000"/>
    <n v="611300"/>
    <n v="0"/>
    <n v="3715000"/>
    <n v="3434000"/>
    <n v="4511000"/>
    <n v="149500"/>
    <n v="5319000"/>
  </r>
  <r>
    <s v="PS(18:0/22:4)"/>
    <x v="17"/>
    <x v="5"/>
    <n v="39230000"/>
    <n v="1024000"/>
    <n v="2672000"/>
    <n v="0"/>
    <n v="20400000"/>
    <n v="16730000"/>
    <n v="13150000"/>
    <n v="129300"/>
    <n v="0"/>
  </r>
  <r>
    <s v="PS(18:0/22:5)"/>
    <x v="17"/>
    <x v="5"/>
    <n v="16400000"/>
    <n v="12290000"/>
    <n v="391700"/>
    <n v="74430"/>
    <n v="1503000"/>
    <n v="13340000"/>
    <n v="9927000"/>
    <n v="0"/>
    <n v="63970"/>
  </r>
  <r>
    <s v="PS(18:0/22:5)"/>
    <x v="17"/>
    <x v="5"/>
    <n v="3072000"/>
    <n v="1582000"/>
    <n v="0"/>
    <n v="0"/>
    <n v="2194000"/>
    <n v="2158000"/>
    <n v="2242000"/>
    <n v="0"/>
    <n v="0"/>
  </r>
  <r>
    <s v="PS(18:0/22:6)"/>
    <x v="17"/>
    <x v="5"/>
    <n v="75610000"/>
    <n v="35740000"/>
    <n v="2687000"/>
    <n v="494100"/>
    <n v="34290000"/>
    <n v="40690000"/>
    <n v="35340000"/>
    <n v="309700"/>
    <n v="0"/>
  </r>
  <r>
    <s v="PS(18:1/18:1)"/>
    <x v="17"/>
    <x v="6"/>
    <n v="5273000"/>
    <n v="2567000"/>
    <n v="897400"/>
    <n v="136500"/>
    <n v="2682000"/>
    <n v="9543000"/>
    <n v="3636000"/>
    <n v="1834000"/>
    <n v="4268000"/>
  </r>
  <r>
    <s v="PS(18:1/24:0)"/>
    <x v="17"/>
    <x v="6"/>
    <n v="2478000"/>
    <n v="1098000"/>
    <n v="87990"/>
    <n v="222500"/>
    <n v="643000"/>
    <n v="956200"/>
    <n v="828000"/>
    <n v="568800"/>
    <n v="109300"/>
  </r>
  <r>
    <s v="PS(18:2/18:2)"/>
    <x v="17"/>
    <x v="9"/>
    <n v="45200"/>
    <n v="34240"/>
    <n v="504600"/>
    <n v="820400"/>
    <n v="44820"/>
    <n v="88380"/>
    <n v="1852000"/>
    <n v="4974000"/>
    <n v="7024000"/>
  </r>
  <r>
    <s v="PS(22:4/18:2)"/>
    <x v="17"/>
    <x v="23"/>
    <n v="439600"/>
    <n v="374600"/>
    <n v="359200"/>
    <n v="384200"/>
    <n v="133700"/>
    <n v="4874000"/>
    <n v="54430"/>
    <n v="3286000"/>
    <n v="4308000"/>
  </r>
  <r>
    <s v="PS(22:5/18:2)"/>
    <x v="17"/>
    <x v="21"/>
    <n v="0"/>
    <n v="0"/>
    <n v="45600"/>
    <n v="237300"/>
    <n v="0"/>
    <n v="1012"/>
    <n v="303200"/>
    <n v="1436000"/>
    <n v="0"/>
  </r>
  <r>
    <s v="SM(d18:0/18:0)"/>
    <x v="18"/>
    <x v="42"/>
    <n v="18030"/>
    <n v="15700"/>
    <n v="50130"/>
    <n v="34480"/>
    <n v="30060"/>
    <n v="5755000"/>
    <n v="0"/>
    <n v="0"/>
    <n v="0"/>
  </r>
  <r>
    <s v="SM(d18:0/18:1)"/>
    <x v="18"/>
    <x v="42"/>
    <n v="4835000"/>
    <n v="1941000"/>
    <n v="63940"/>
    <n v="85350"/>
    <n v="2525000"/>
    <n v="69680000"/>
    <n v="1951000"/>
    <n v="0"/>
    <n v="0"/>
  </r>
  <r>
    <s v="SM(d18:1/16:0)"/>
    <x v="18"/>
    <x v="43"/>
    <n v="124000000"/>
    <n v="48110000"/>
    <n v="39920000"/>
    <n v="7627000"/>
    <n v="85830000"/>
    <n v="483800000"/>
    <n v="50770000"/>
    <n v="7333000"/>
    <n v="1991000"/>
  </r>
  <r>
    <s v="SM(d18:1/22:5)"/>
    <x v="18"/>
    <x v="43"/>
    <n v="68010"/>
    <n v="228300"/>
    <n v="44540"/>
    <n v="4273000"/>
    <n v="3757000"/>
    <n v="463100000"/>
    <n v="136600"/>
    <n v="31800"/>
    <n v="292800"/>
  </r>
  <r>
    <s v="SM(d18:1/24:1)"/>
    <x v="18"/>
    <x v="43"/>
    <n v="7567000"/>
    <n v="2888000"/>
    <n v="70490"/>
    <n v="71710"/>
    <n v="8590000"/>
    <n v="15650000"/>
    <n v="4097000"/>
    <n v="0"/>
    <n v="0"/>
  </r>
  <r>
    <s v="SM(d18:1/24:2)"/>
    <x v="18"/>
    <x v="43"/>
    <n v="224900000"/>
    <n v="59810000"/>
    <n v="63080000"/>
    <n v="2187000"/>
    <n v="149200000"/>
    <n v="402900000"/>
    <n v="80600000"/>
    <n v="978200"/>
    <n v="0"/>
  </r>
  <r>
    <s v="SM(d22:1/18:1)"/>
    <x v="18"/>
    <x v="56"/>
    <n v="1455000"/>
    <n v="1704000"/>
    <n v="50920"/>
    <n v="0"/>
    <n v="146700"/>
    <n v="4284000"/>
    <n v="578900"/>
    <n v="0"/>
    <n v="0"/>
  </r>
  <r>
    <s v="TG(10:0/12:0/18:1)"/>
    <x v="1"/>
    <x v="37"/>
    <n v="2985000"/>
    <n v="10090000"/>
    <n v="10710000"/>
    <n v="10860000"/>
    <n v="27060000"/>
    <n v="9345000"/>
    <n v="9128000"/>
    <n v="166100"/>
    <n v="30380000"/>
  </r>
  <r>
    <s v="TG(10:0/18:1/20:4)"/>
    <x v="1"/>
    <x v="37"/>
    <n v="19580000"/>
    <n v="88860000"/>
    <n v="25910000"/>
    <n v="34440000"/>
    <n v="35340000"/>
    <n v="170400000"/>
    <n v="30360000"/>
    <n v="36690000"/>
    <n v="40610000"/>
  </r>
  <r>
    <s v="TG(11:0/16:0/16:0)"/>
    <x v="1"/>
    <x v="57"/>
    <n v="222500000"/>
    <n v="475000000"/>
    <n v="569100000"/>
    <n v="340600000"/>
    <n v="404600000"/>
    <n v="6542000000"/>
    <n v="1195000000"/>
    <n v="363300000"/>
    <n v="521900000"/>
  </r>
  <r>
    <s v="TG(12:0/12:0/12:0)"/>
    <x v="1"/>
    <x v="7"/>
    <n v="18120000"/>
    <n v="8784000"/>
    <n v="7848000"/>
    <n v="24480000"/>
    <n v="11630000"/>
    <n v="53960000"/>
    <n v="12620000"/>
    <n v="213800"/>
    <n v="22170000"/>
  </r>
  <r>
    <s v="TG(12:0/12:0/20:4)"/>
    <x v="1"/>
    <x v="7"/>
    <n v="44000000"/>
    <n v="33210000"/>
    <n v="32180000"/>
    <n v="78670000"/>
    <n v="83790000"/>
    <n v="54900000"/>
    <n v="28890000"/>
    <n v="402300"/>
    <n v="68160000"/>
  </r>
  <r>
    <s v="TG(12:0/14:0/14:0)"/>
    <x v="1"/>
    <x v="7"/>
    <n v="29910000"/>
    <n v="31390000"/>
    <n v="26440000"/>
    <n v="68630000"/>
    <n v="52550000"/>
    <n v="141800000"/>
    <n v="29560000"/>
    <n v="23790000"/>
    <n v="72920000"/>
  </r>
  <r>
    <s v="TG(14:0/18:2/18:2)"/>
    <x v="1"/>
    <x v="8"/>
    <n v="1178000"/>
    <n v="25710000"/>
    <n v="7294000"/>
    <n v="57700000"/>
    <n v="3617000"/>
    <n v="3773000"/>
    <n v="46000000"/>
    <n v="16390000"/>
    <n v="33320000"/>
  </r>
  <r>
    <s v="TG(14:0/18:2/20:4)"/>
    <x v="1"/>
    <x v="8"/>
    <n v="7640000"/>
    <n v="4398000"/>
    <n v="5290000"/>
    <n v="37560000"/>
    <n v="1296000"/>
    <n v="4301000"/>
    <n v="2464000"/>
    <n v="13240000"/>
    <n v="1976000"/>
  </r>
  <r>
    <s v="TG(14:0/18:2/20:5)"/>
    <x v="1"/>
    <x v="8"/>
    <n v="3554000"/>
    <n v="6335000"/>
    <n v="528200"/>
    <n v="18700000"/>
    <n v="651500"/>
    <n v="32110000"/>
    <n v="5661000"/>
    <n v="2523000"/>
    <n v="2734000"/>
  </r>
  <r>
    <s v="TG(14:0/20:5/24:0)"/>
    <x v="1"/>
    <x v="8"/>
    <n v="10150000"/>
    <n v="11340000"/>
    <n v="18690000"/>
    <n v="18050000"/>
    <n v="4355000"/>
    <n v="40770000"/>
    <n v="12020000"/>
    <n v="18220000"/>
    <n v="89330000"/>
  </r>
  <r>
    <s v="TG(15:0/14:0/14:0)"/>
    <x v="1"/>
    <x v="33"/>
    <n v="21090000"/>
    <n v="72010000"/>
    <n v="23280000"/>
    <n v="99940000"/>
    <n v="22460000"/>
    <n v="145800000"/>
    <n v="10470000"/>
    <n v="12610000"/>
    <n v="31630000"/>
  </r>
  <r>
    <s v="TG(15:0/14:0/14:1)"/>
    <x v="1"/>
    <x v="33"/>
    <n v="13390000"/>
    <n v="97580000"/>
    <n v="15500000"/>
    <n v="12920000"/>
    <n v="13260000"/>
    <n v="40040000"/>
    <n v="28870000"/>
    <n v="4055000"/>
    <n v="8314000"/>
  </r>
  <r>
    <s v="TG(15:0/14:0/16:0)"/>
    <x v="1"/>
    <x v="33"/>
    <n v="51530000"/>
    <n v="287100000"/>
    <n v="105100000"/>
    <n v="151200000"/>
    <n v="49160000"/>
    <n v="823100000"/>
    <n v="39690000"/>
    <n v="8135000"/>
    <n v="110100000"/>
  </r>
  <r>
    <s v="TG(15:0/14:0/16:1)"/>
    <x v="1"/>
    <x v="33"/>
    <n v="843000"/>
    <n v="4105000"/>
    <n v="3237000"/>
    <n v="642900"/>
    <n v="1028000"/>
    <n v="241100"/>
    <n v="4967000"/>
    <n v="524700"/>
    <n v="114700"/>
  </r>
  <r>
    <s v="TG(15:0/14:0/16:1)"/>
    <x v="1"/>
    <x v="33"/>
    <n v="97500000"/>
    <n v="605500000"/>
    <n v="51180000"/>
    <n v="17640000"/>
    <n v="41460000"/>
    <n v="273900000"/>
    <n v="51980000"/>
    <n v="28190000"/>
    <n v="42560000"/>
  </r>
  <r>
    <s v="TG(15:0/14:1/16:1)"/>
    <x v="1"/>
    <x v="33"/>
    <n v="15440000"/>
    <n v="196900000"/>
    <n v="18200000"/>
    <n v="12870000"/>
    <n v="10040000"/>
    <n v="22930000"/>
    <n v="11580000"/>
    <n v="6782000"/>
    <n v="11300000"/>
  </r>
  <r>
    <s v="TG(15:0/16:0/16:0)"/>
    <x v="1"/>
    <x v="33"/>
    <n v="89790000"/>
    <n v="187100000"/>
    <n v="526900000"/>
    <n v="127100000"/>
    <n v="279900000"/>
    <n v="2588000000"/>
    <n v="372700000"/>
    <n v="10780000"/>
    <n v="103200000"/>
  </r>
  <r>
    <s v="TG(15:0/16:0/16:1)"/>
    <x v="1"/>
    <x v="33"/>
    <n v="5242000"/>
    <n v="3798000"/>
    <n v="474700"/>
    <n v="483200"/>
    <n v="2438000"/>
    <n v="2095000"/>
    <n v="6868000"/>
    <n v="1685000"/>
    <n v="0"/>
  </r>
  <r>
    <s v="TG(15:0/16:0/16:1)"/>
    <x v="1"/>
    <x v="33"/>
    <n v="5489000"/>
    <n v="36550000"/>
    <n v="3593000"/>
    <n v="463400"/>
    <n v="30700000"/>
    <n v="20410000"/>
    <n v="36970000"/>
    <n v="2534000"/>
    <n v="0"/>
  </r>
  <r>
    <s v="TG(15:0/16:0/16:1)"/>
    <x v="1"/>
    <x v="33"/>
    <n v="15030000"/>
    <n v="171900"/>
    <n v="29780000"/>
    <n v="10690000"/>
    <n v="53170000"/>
    <n v="42910000"/>
    <n v="2757000"/>
    <n v="9626000"/>
    <n v="9621000"/>
  </r>
  <r>
    <s v="TG(15:0/16:0/16:1)"/>
    <x v="1"/>
    <x v="33"/>
    <n v="52480000"/>
    <n v="154400000"/>
    <n v="210200000"/>
    <n v="71300000"/>
    <n v="81090000"/>
    <n v="286300000"/>
    <n v="28260000"/>
    <n v="156400000"/>
    <n v="132300000"/>
  </r>
  <r>
    <s v="TG(15:0/16:0/16:1)"/>
    <x v="1"/>
    <x v="33"/>
    <n v="492900000"/>
    <n v="2620000000"/>
    <n v="517400000"/>
    <n v="209300000"/>
    <n v="160600000"/>
    <n v="79530000"/>
    <n v="414300000"/>
    <n v="151600000"/>
    <n v="112900000"/>
  </r>
  <r>
    <s v="TG(15:0/16:0/18:1)"/>
    <x v="1"/>
    <x v="33"/>
    <n v="1249000"/>
    <n v="2087000"/>
    <n v="907100"/>
    <n v="1276000"/>
    <n v="1679000"/>
    <n v="1734000"/>
    <n v="975800"/>
    <n v="3407000"/>
    <n v="90100"/>
  </r>
  <r>
    <s v="TG(15:0/16:0/18:1)"/>
    <x v="1"/>
    <x v="33"/>
    <n v="23850000"/>
    <n v="33380000"/>
    <n v="52510000"/>
    <n v="6759000"/>
    <n v="49930000"/>
    <n v="47110000"/>
    <n v="13690000"/>
    <n v="88170000"/>
    <n v="1553000"/>
  </r>
  <r>
    <s v="TG(15:0/16:0/18:1)"/>
    <x v="1"/>
    <x v="33"/>
    <n v="37090000"/>
    <n v="588000000"/>
    <n v="216700000"/>
    <n v="147500000"/>
    <n v="143200000"/>
    <n v="5572000000"/>
    <n v="47970000"/>
    <n v="192800000"/>
    <n v="36220000"/>
  </r>
  <r>
    <s v="TG(15:0/16:0/18:3)"/>
    <x v="1"/>
    <x v="33"/>
    <n v="23780000"/>
    <n v="207400000"/>
    <n v="29660000"/>
    <n v="74740000"/>
    <n v="31940000"/>
    <n v="495100000"/>
    <n v="25850000"/>
    <n v="5453000"/>
    <n v="49190000"/>
  </r>
  <r>
    <s v="TG(15:0/16:0/20:4)"/>
    <x v="1"/>
    <x v="33"/>
    <n v="392300"/>
    <n v="251900000"/>
    <n v="78560000"/>
    <n v="42770000"/>
    <n v="51650000"/>
    <n v="1017000000"/>
    <n v="62860000"/>
    <n v="9641000"/>
    <n v="7695000"/>
  </r>
  <r>
    <s v="TG(15:0/16:0/24:0)"/>
    <x v="1"/>
    <x v="33"/>
    <n v="10460000"/>
    <n v="43260000"/>
    <n v="25480000"/>
    <n v="42440000"/>
    <n v="19420000"/>
    <n v="82120000"/>
    <n v="14910000"/>
    <n v="18030000"/>
    <n v="13910000"/>
  </r>
  <r>
    <s v="TG(15:0/16:0/24:1)"/>
    <x v="1"/>
    <x v="33"/>
    <n v="15610000"/>
    <n v="34540000"/>
    <n v="12430000"/>
    <n v="14730000"/>
    <n v="11690000"/>
    <n v="76280000"/>
    <n v="4380000"/>
    <n v="1749000"/>
    <n v="23060000"/>
  </r>
  <r>
    <s v="TG(15:0/16:1/16:1)"/>
    <x v="1"/>
    <x v="33"/>
    <n v="4541000"/>
    <n v="63790000"/>
    <n v="725700"/>
    <n v="2532000"/>
    <n v="2098000"/>
    <n v="1688000"/>
    <n v="7912000"/>
    <n v="3010000"/>
    <n v="0"/>
  </r>
  <r>
    <s v="TG(15:0/16:1/16:1)"/>
    <x v="1"/>
    <x v="33"/>
    <n v="181600000"/>
    <n v="1114000000"/>
    <n v="51520000"/>
    <n v="48470000"/>
    <n v="49660000"/>
    <n v="21470000"/>
    <n v="34320000"/>
    <n v="19890000"/>
    <n v="27670000"/>
  </r>
  <r>
    <s v="TG(16:0/10:0/22:6)"/>
    <x v="1"/>
    <x v="4"/>
    <n v="8388000"/>
    <n v="6687000"/>
    <n v="4278000"/>
    <n v="3482000"/>
    <n v="8365000"/>
    <n v="148000000"/>
    <n v="582000"/>
    <n v="2232000"/>
    <n v="0"/>
  </r>
  <r>
    <s v="TG(16:0/11:3/18:2)"/>
    <x v="1"/>
    <x v="4"/>
    <n v="766700"/>
    <n v="13240000"/>
    <n v="6079000"/>
    <n v="21230000"/>
    <n v="9854000"/>
    <n v="23530000"/>
    <n v="2575000"/>
    <n v="880800"/>
    <n v="892300"/>
  </r>
  <r>
    <s v="TG(16:0/12:0/14:0)"/>
    <x v="1"/>
    <x v="4"/>
    <n v="37540000"/>
    <n v="14840000"/>
    <n v="36020000"/>
    <n v="79860000"/>
    <n v="55520000"/>
    <n v="168200000"/>
    <n v="64880000"/>
    <n v="22740000"/>
    <n v="117200000"/>
  </r>
  <r>
    <s v="TG(16:0/12:0/18:1)"/>
    <x v="1"/>
    <x v="4"/>
    <n v="394600000"/>
    <n v="1332000000"/>
    <n v="124400000"/>
    <n v="343000000"/>
    <n v="386500000"/>
    <n v="4030000000"/>
    <n v="139800000"/>
    <n v="306300000"/>
    <n v="357200000"/>
  </r>
  <r>
    <s v="TG(16:0/14:0/14:0)"/>
    <x v="1"/>
    <x v="4"/>
    <n v="1020000"/>
    <n v="1453000"/>
    <n v="2670000"/>
    <n v="4538000"/>
    <n v="1726000"/>
    <n v="2088000"/>
    <n v="4706000"/>
    <n v="7572000"/>
    <n v="336300"/>
  </r>
  <r>
    <s v="TG(16:0/14:0/14:0)"/>
    <x v="1"/>
    <x v="4"/>
    <n v="29590000"/>
    <n v="110700000"/>
    <n v="91710000"/>
    <n v="64370000"/>
    <n v="18900000"/>
    <n v="66510000"/>
    <n v="49640000"/>
    <n v="2319000"/>
    <n v="12970000"/>
  </r>
  <r>
    <s v="TG(16:0/14:0/14:0)"/>
    <x v="1"/>
    <x v="4"/>
    <n v="59970000"/>
    <n v="409000000"/>
    <n v="481100000"/>
    <n v="253700000"/>
    <n v="107200000"/>
    <n v="1032000000"/>
    <n v="140800000"/>
    <n v="321400000"/>
    <n v="499600000"/>
  </r>
  <r>
    <s v="TG(16:0/14:0/16:0)"/>
    <x v="1"/>
    <x v="4"/>
    <n v="0"/>
    <n v="55630"/>
    <n v="119600"/>
    <n v="0"/>
    <n v="134700"/>
    <n v="305700"/>
    <n v="103900"/>
    <n v="8620000"/>
    <n v="55090"/>
  </r>
  <r>
    <s v="TG(16:0/14:0/16:0)"/>
    <x v="1"/>
    <x v="4"/>
    <n v="320000"/>
    <n v="1938000"/>
    <n v="1160000"/>
    <n v="0"/>
    <n v="701500"/>
    <n v="9262000"/>
    <n v="1091000"/>
    <n v="15410000"/>
    <n v="0"/>
  </r>
  <r>
    <s v="TG(16:0/14:0/16:0)"/>
    <x v="1"/>
    <x v="4"/>
    <n v="5117000"/>
    <n v="4677000"/>
    <n v="5016000"/>
    <n v="5658000"/>
    <n v="2991000"/>
    <n v="1335000"/>
    <n v="15700000"/>
    <n v="10240000"/>
    <n v="363300"/>
  </r>
  <r>
    <s v="TG(16:0/14:0/16:0)"/>
    <x v="1"/>
    <x v="4"/>
    <n v="107300000"/>
    <n v="11330000"/>
    <n v="17650000"/>
    <n v="4500000"/>
    <n v="5089000"/>
    <n v="372600000"/>
    <n v="129600000"/>
    <n v="27310000"/>
    <n v="24430000"/>
  </r>
  <r>
    <s v="TG(16:0/14:0/16:0)"/>
    <x v="1"/>
    <x v="4"/>
    <n v="11860000"/>
    <n v="130800000"/>
    <n v="207500000"/>
    <n v="45740000"/>
    <n v="82400000"/>
    <n v="109300000"/>
    <n v="124700000"/>
    <n v="394700000"/>
    <n v="222000000"/>
  </r>
  <r>
    <s v="TG(16:0/14:0/16:1)"/>
    <x v="1"/>
    <x v="4"/>
    <n v="6254000"/>
    <n v="9344000"/>
    <n v="3468000"/>
    <n v="6533000"/>
    <n v="4666000"/>
    <n v="2066000"/>
    <n v="1221000"/>
    <n v="13370000"/>
    <n v="1255000"/>
  </r>
  <r>
    <s v="TG(16:0/14:0/16:1)"/>
    <x v="1"/>
    <x v="4"/>
    <n v="12950000"/>
    <n v="349800000"/>
    <n v="49220000"/>
    <n v="80880000"/>
    <n v="10920000"/>
    <n v="53260000"/>
    <n v="13020000"/>
    <n v="3830000"/>
    <n v="82220000"/>
  </r>
  <r>
    <s v="TG(16:0/14:0/18:1)"/>
    <x v="1"/>
    <x v="4"/>
    <n v="14110000"/>
    <n v="83090000"/>
    <n v="8758000"/>
    <n v="13400000"/>
    <n v="131300000"/>
    <n v="40970000"/>
    <n v="48210000"/>
    <n v="11940000"/>
    <n v="5915000"/>
  </r>
  <r>
    <s v="TG(16:0/14:0/18:1)"/>
    <x v="1"/>
    <x v="4"/>
    <n v="928900000"/>
    <n v="1035000000"/>
    <n v="821100000"/>
    <n v="779100000"/>
    <n v="762900000"/>
    <n v="16430000000"/>
    <n v="196000000"/>
    <n v="536800000"/>
    <n v="1576000000"/>
  </r>
  <r>
    <s v="TG(16:0/14:0/18:1)"/>
    <x v="1"/>
    <x v="4"/>
    <n v="1831000"/>
    <n v="2719000"/>
    <n v="4000000"/>
    <n v="3929000"/>
    <n v="1992000"/>
    <n v="10900000"/>
    <n v="2470000"/>
    <n v="2307000"/>
    <n v="6539000"/>
  </r>
  <r>
    <s v="TG(16:0/14:0/18:1)"/>
    <x v="1"/>
    <x v="4"/>
    <n v="1142000"/>
    <n v="5341000"/>
    <n v="1697000"/>
    <n v="174700"/>
    <n v="1947000"/>
    <n v="5264000"/>
    <n v="1231000"/>
    <n v="976300"/>
    <n v="5625000"/>
  </r>
  <r>
    <s v="TG(16:0/14:0/18:1)"/>
    <x v="1"/>
    <x v="4"/>
    <n v="443900"/>
    <n v="344400"/>
    <n v="318500"/>
    <n v="479600"/>
    <n v="129900"/>
    <n v="2465000"/>
    <n v="515700"/>
    <n v="289700"/>
    <n v="704800"/>
  </r>
  <r>
    <s v="TG(16:0/14:0/18:2)"/>
    <x v="1"/>
    <x v="4"/>
    <n v="142800"/>
    <n v="707500"/>
    <n v="74700"/>
    <n v="80750"/>
    <n v="4464000"/>
    <n v="2450000"/>
    <n v="296300"/>
    <n v="24600000"/>
    <n v="62260"/>
  </r>
  <r>
    <s v="TG(16:0/14:0/18:2)"/>
    <x v="1"/>
    <x v="4"/>
    <n v="57320000"/>
    <n v="291900"/>
    <n v="10240000"/>
    <n v="15510000"/>
    <n v="67980000"/>
    <n v="24900000"/>
    <n v="60770000"/>
    <n v="87280000"/>
    <n v="2791000"/>
  </r>
  <r>
    <s v="TG(16:0/14:0/18:3)"/>
    <x v="1"/>
    <x v="4"/>
    <n v="7251000"/>
    <n v="5928000"/>
    <n v="8062000"/>
    <n v="12310000"/>
    <n v="4975000"/>
    <n v="14210000"/>
    <n v="15730000"/>
    <n v="14630000"/>
    <n v="21240000"/>
  </r>
  <r>
    <s v="TG(16:0/14:0/20:5)"/>
    <x v="1"/>
    <x v="4"/>
    <n v="0"/>
    <n v="667900"/>
    <n v="0"/>
    <n v="0"/>
    <n v="674100"/>
    <n v="314500"/>
    <n v="0"/>
    <n v="19490000"/>
    <n v="0"/>
  </r>
  <r>
    <s v="TG(16:0/14:0/20:5)"/>
    <x v="1"/>
    <x v="4"/>
    <n v="3932000"/>
    <n v="13150000"/>
    <n v="5517000"/>
    <n v="999400"/>
    <n v="9254000"/>
    <n v="700600"/>
    <n v="12660000"/>
    <n v="22330000"/>
    <n v="0"/>
  </r>
  <r>
    <s v="TG(16:0/14:0/22:6)"/>
    <x v="1"/>
    <x v="4"/>
    <n v="3115000"/>
    <n v="4837000"/>
    <n v="2505000"/>
    <n v="6148000"/>
    <n v="7763000"/>
    <n v="1852000"/>
    <n v="4691000"/>
    <n v="19790000"/>
    <n v="12790000"/>
  </r>
  <r>
    <s v="TG(16:0/14:1/16:1)"/>
    <x v="1"/>
    <x v="4"/>
    <n v="7379000"/>
    <n v="1851000"/>
    <n v="3050000"/>
    <n v="7188000"/>
    <n v="694800"/>
    <n v="264600"/>
    <n v="6626000"/>
    <n v="1386000"/>
    <n v="99520"/>
  </r>
  <r>
    <s v="TG(16:0/14:1/16:1)"/>
    <x v="1"/>
    <x v="4"/>
    <n v="74240000"/>
    <n v="611500000"/>
    <n v="34100000"/>
    <n v="84990000"/>
    <n v="84040000"/>
    <n v="481300000"/>
    <n v="103800000"/>
    <n v="12460000"/>
    <n v="87930000"/>
  </r>
  <r>
    <s v="TG(16:0/16:0/16:0)"/>
    <x v="1"/>
    <x v="4"/>
    <n v="64990"/>
    <n v="117000"/>
    <n v="0"/>
    <n v="1198000"/>
    <n v="1143000"/>
    <n v="17470000"/>
    <n v="0"/>
    <n v="24790"/>
    <n v="0"/>
  </r>
  <r>
    <s v="TG(16:0/16:0/16:0)"/>
    <x v="1"/>
    <x v="4"/>
    <n v="307000"/>
    <n v="3568000"/>
    <n v="3181000"/>
    <n v="0"/>
    <n v="2766000"/>
    <n v="6155000"/>
    <n v="1417000"/>
    <n v="11870000"/>
    <n v="0"/>
  </r>
  <r>
    <s v="TG(16:0/16:0/16:0)"/>
    <x v="1"/>
    <x v="4"/>
    <n v="174100000"/>
    <n v="410800000"/>
    <n v="83300000"/>
    <n v="95650000"/>
    <n v="95590000"/>
    <n v="3033000000"/>
    <n v="161100000"/>
    <n v="23820000"/>
    <n v="61620000"/>
  </r>
  <r>
    <s v="TG(16:0/16:0/16:0)"/>
    <x v="1"/>
    <x v="4"/>
    <n v="209600000"/>
    <n v="783600000"/>
    <n v="697100000"/>
    <n v="763400000"/>
    <n v="800900000"/>
    <n v="12110000000"/>
    <n v="1247000000"/>
    <n v="1583000000"/>
    <n v="3263000000"/>
  </r>
  <r>
    <s v="TG(16:0/16:0/16:0)"/>
    <x v="1"/>
    <x v="4"/>
    <n v="7252000"/>
    <n v="4069000"/>
    <n v="22730000"/>
    <n v="7822000"/>
    <n v="12400000"/>
    <n v="11360000"/>
    <n v="9320000"/>
    <n v="14680000"/>
    <n v="52320000"/>
  </r>
  <r>
    <s v="TG(16:0/16:0/16:0)"/>
    <x v="1"/>
    <x v="4"/>
    <n v="2230000"/>
    <n v="3991000"/>
    <n v="4214000"/>
    <n v="3232000"/>
    <n v="3141000"/>
    <n v="2662000"/>
    <n v="2792000"/>
    <n v="2537000"/>
    <n v="16140000"/>
  </r>
  <r>
    <s v="TG(16:0/16:0/16:0)"/>
    <x v="1"/>
    <x v="4"/>
    <n v="1854000"/>
    <n v="3624000"/>
    <n v="3728000"/>
    <n v="3842000"/>
    <n v="2370000"/>
    <n v="2683000"/>
    <n v="1962000"/>
    <n v="1551000"/>
    <n v="14930000"/>
  </r>
  <r>
    <s v="TG(16:0/16:0/16:0)"/>
    <x v="1"/>
    <x v="4"/>
    <n v="186000"/>
    <n v="803600"/>
    <n v="1091000"/>
    <n v="505900"/>
    <n v="543600"/>
    <n v="2833000"/>
    <n v="199600"/>
    <n v="177500"/>
    <n v="7134000"/>
  </r>
  <r>
    <s v="TG(16:0/16:0/16:0)"/>
    <x v="1"/>
    <x v="4"/>
    <n v="129100"/>
    <n v="657100"/>
    <n v="616300"/>
    <n v="173500"/>
    <n v="403200"/>
    <n v="8183000"/>
    <n v="176100"/>
    <n v="431300"/>
    <n v="1501000"/>
  </r>
  <r>
    <s v="TG(16:0/16:0/16:1)"/>
    <x v="1"/>
    <x v="4"/>
    <n v="323300"/>
    <n v="630800"/>
    <n v="385900"/>
    <n v="121900"/>
    <n v="6889000"/>
    <n v="1567000"/>
    <n v="418900"/>
    <n v="46090000"/>
    <n v="85200"/>
  </r>
  <r>
    <s v="TG(16:0/16:0/16:1)"/>
    <x v="1"/>
    <x v="4"/>
    <n v="3559000"/>
    <n v="13050000"/>
    <n v="2264000"/>
    <n v="522300"/>
    <n v="4727000"/>
    <n v="5084000"/>
    <n v="10470000"/>
    <n v="14540000"/>
    <n v="110900"/>
  </r>
  <r>
    <s v="TG(16:0/16:0/16:1)"/>
    <x v="1"/>
    <x v="4"/>
    <n v="1845000"/>
    <n v="4018000"/>
    <n v="4403000"/>
    <n v="4237000"/>
    <n v="2994000"/>
    <n v="4486000"/>
    <n v="3000000"/>
    <n v="1444000"/>
    <n v="16360000"/>
  </r>
  <r>
    <s v="TG(16:0/16:0/16:1)"/>
    <x v="1"/>
    <x v="4"/>
    <n v="262000"/>
    <n v="575700"/>
    <n v="268000"/>
    <n v="170700"/>
    <n v="266600"/>
    <n v="10110000"/>
    <n v="543900"/>
    <n v="404100"/>
    <n v="3115000"/>
  </r>
  <r>
    <s v="TG(16:0/16:0/17:0)"/>
    <x v="1"/>
    <x v="4"/>
    <n v="101700000"/>
    <n v="68470000"/>
    <n v="98280000"/>
    <n v="49790000"/>
    <n v="125900000"/>
    <n v="2780000000"/>
    <n v="219200000"/>
    <n v="25830000"/>
    <n v="135800000"/>
  </r>
  <r>
    <s v="TG(16:0/16:0/17:1)"/>
    <x v="1"/>
    <x v="4"/>
    <n v="277200000"/>
    <n v="2337000000"/>
    <n v="1035000000"/>
    <n v="212400000"/>
    <n v="320300000"/>
    <n v="261500000"/>
    <n v="436000000"/>
    <n v="481500000"/>
    <n v="154100000"/>
  </r>
  <r>
    <s v="TG(16:0/16:0/18:1)"/>
    <x v="1"/>
    <x v="4"/>
    <n v="61280"/>
    <n v="62550"/>
    <n v="0"/>
    <n v="355800"/>
    <n v="973400"/>
    <n v="100200000"/>
    <n v="0"/>
    <n v="5817000"/>
    <n v="0"/>
  </r>
  <r>
    <s v="TG(16:0/16:0/18:1)"/>
    <x v="1"/>
    <x v="4"/>
    <n v="85210"/>
    <n v="135600"/>
    <n v="770500"/>
    <n v="115400"/>
    <n v="1861000"/>
    <n v="4576000"/>
    <n v="487600"/>
    <n v="7754000"/>
    <n v="162200"/>
  </r>
  <r>
    <s v="TG(16:0/16:0/18:1)"/>
    <x v="1"/>
    <x v="4"/>
    <n v="3251000"/>
    <n v="54230000"/>
    <n v="5822000"/>
    <n v="3652000"/>
    <n v="11790000"/>
    <n v="2382000"/>
    <n v="17510000"/>
    <n v="21000000"/>
    <n v="814400"/>
  </r>
  <r>
    <s v="TG(16:0/16:0/18:1)"/>
    <x v="1"/>
    <x v="4"/>
    <n v="10290000"/>
    <n v="18720000"/>
    <n v="229200000"/>
    <n v="10150000"/>
    <n v="5703000"/>
    <n v="34160000"/>
    <n v="151500000"/>
    <n v="11500000"/>
    <n v="33640000"/>
  </r>
  <r>
    <s v="TG(16:0/16:0/18:1)"/>
    <x v="1"/>
    <x v="4"/>
    <n v="24520000"/>
    <n v="620800000"/>
    <n v="390000000"/>
    <n v="184600000"/>
    <n v="111700000"/>
    <n v="3046000000"/>
    <n v="51620000"/>
    <n v="72030000"/>
    <n v="484100000"/>
  </r>
  <r>
    <s v="TG(16:0/16:0/18:1)"/>
    <x v="1"/>
    <x v="4"/>
    <n v="177000000"/>
    <n v="2910000000"/>
    <n v="7986000000"/>
    <n v="1697000000"/>
    <n v="2122000000"/>
    <n v="31690000000"/>
    <n v="5929000000"/>
    <n v="521900000"/>
    <n v="2968000000"/>
  </r>
  <r>
    <s v="TG(16:0/16:0/18:1)"/>
    <x v="1"/>
    <x v="4"/>
    <n v="76250000"/>
    <n v="135300000"/>
    <n v="271300000"/>
    <n v="86330000"/>
    <n v="58130000"/>
    <n v="438300000"/>
    <n v="354000000"/>
    <n v="155100000"/>
    <n v="248200000"/>
  </r>
  <r>
    <s v="TG(16:0/16:0/18:1)"/>
    <x v="1"/>
    <x v="4"/>
    <n v="2453000"/>
    <n v="5053000"/>
    <n v="7866000"/>
    <n v="11660000"/>
    <n v="3265000"/>
    <n v="54260000"/>
    <n v="9572000"/>
    <n v="2745000"/>
    <n v="13400000"/>
  </r>
  <r>
    <s v="TG(16:0/16:0/18:1)"/>
    <x v="1"/>
    <x v="4"/>
    <n v="3360000"/>
    <n v="3010000"/>
    <n v="26830000"/>
    <n v="14170000"/>
    <n v="6554000"/>
    <n v="14900000"/>
    <n v="5794000"/>
    <n v="4644000"/>
    <n v="3223000"/>
  </r>
  <r>
    <s v="TG(16:0/16:0/18:1)"/>
    <x v="1"/>
    <x v="4"/>
    <n v="620800"/>
    <n v="434600"/>
    <n v="7770000"/>
    <n v="2466000"/>
    <n v="775300"/>
    <n v="16240000"/>
    <n v="1648000"/>
    <n v="621800"/>
    <n v="16290000"/>
  </r>
  <r>
    <s v="TG(16:0/16:0/18:1)"/>
    <x v="1"/>
    <x v="4"/>
    <n v="312500"/>
    <n v="857000"/>
    <n v="7050000"/>
    <n v="2210000"/>
    <n v="784500"/>
    <n v="3406000"/>
    <n v="2339000"/>
    <n v="547000"/>
    <n v="2577000"/>
  </r>
  <r>
    <s v="TG(16:0/16:0/18:1)"/>
    <x v="1"/>
    <x v="4"/>
    <n v="528000"/>
    <n v="770900"/>
    <n v="8410000"/>
    <n v="515600"/>
    <n v="505100"/>
    <n v="46420000"/>
    <n v="1912000"/>
    <n v="446600"/>
    <n v="2259000"/>
  </r>
  <r>
    <s v="TG(16:0/16:0/18:1)"/>
    <x v="1"/>
    <x v="4"/>
    <n v="287700"/>
    <n v="572400"/>
    <n v="379100"/>
    <n v="557700"/>
    <n v="117900"/>
    <n v="1568000"/>
    <n v="2172000"/>
    <n v="557200"/>
    <n v="10180000"/>
  </r>
  <r>
    <s v="TG(16:0/16:0/18:1)"/>
    <x v="1"/>
    <x v="4"/>
    <n v="9146"/>
    <n v="103000"/>
    <n v="769100"/>
    <n v="701500"/>
    <n v="98920"/>
    <n v="956400"/>
    <n v="271400"/>
    <n v="41860"/>
    <n v="370200"/>
  </r>
  <r>
    <s v="TG(16:0/16:0/18:1)"/>
    <x v="1"/>
    <x v="4"/>
    <n v="0"/>
    <n v="10660"/>
    <n v="43000"/>
    <n v="21650"/>
    <n v="56970"/>
    <n v="938800"/>
    <n v="12750"/>
    <n v="2865"/>
    <n v="28710"/>
  </r>
  <r>
    <s v="TG(16:0/16:0/18:1)"/>
    <x v="1"/>
    <x v="4"/>
    <n v="0"/>
    <n v="0"/>
    <n v="21340"/>
    <n v="11710"/>
    <n v="39420"/>
    <n v="121200"/>
    <n v="15740"/>
    <n v="9660"/>
    <n v="11280"/>
  </r>
  <r>
    <s v="TG(16:0/16:0/18:2)"/>
    <x v="1"/>
    <x v="4"/>
    <n v="0"/>
    <n v="146100"/>
    <n v="0"/>
    <n v="0"/>
    <n v="49100"/>
    <n v="491000"/>
    <n v="78640"/>
    <n v="17640000"/>
    <n v="0"/>
  </r>
  <r>
    <s v="TG(16:0/16:0/18:2)"/>
    <x v="1"/>
    <x v="4"/>
    <n v="172700"/>
    <n v="4323000"/>
    <n v="552100"/>
    <n v="162400"/>
    <n v="11600000"/>
    <n v="6269000"/>
    <n v="3389000"/>
    <n v="132600000"/>
    <n v="0"/>
  </r>
  <r>
    <s v="TG(16:0/16:0/18:2)"/>
    <x v="1"/>
    <x v="4"/>
    <n v="7559000"/>
    <n v="22380000"/>
    <n v="2558000"/>
    <n v="3414000"/>
    <n v="12140000"/>
    <n v="6791000"/>
    <n v="30700000"/>
    <n v="2181000"/>
    <n v="0"/>
  </r>
  <r>
    <s v="TG(16:0/16:0/19:0)"/>
    <x v="1"/>
    <x v="4"/>
    <n v="22690000"/>
    <n v="5788000"/>
    <n v="49830000"/>
    <n v="39390000"/>
    <n v="37520000"/>
    <n v="1004000000"/>
    <n v="8750000"/>
    <n v="2205000"/>
    <n v="3482000"/>
  </r>
  <r>
    <s v="TG(16:0/16:0/20:3)"/>
    <x v="1"/>
    <x v="4"/>
    <n v="82120"/>
    <n v="439600"/>
    <n v="0"/>
    <n v="2547000"/>
    <n v="2483000"/>
    <n v="105000000"/>
    <n v="85900"/>
    <n v="780500"/>
    <n v="100800"/>
  </r>
  <r>
    <s v="TG(16:0/16:0/20:4)"/>
    <x v="1"/>
    <x v="4"/>
    <n v="28560000"/>
    <n v="20650000"/>
    <n v="55700000"/>
    <n v="95340000"/>
    <n v="13440000"/>
    <n v="20100000"/>
    <n v="37400000"/>
    <n v="51740000"/>
    <n v="78260000"/>
  </r>
  <r>
    <s v="TG(16:0/16:0/22:5)"/>
    <x v="1"/>
    <x v="4"/>
    <n v="126500000"/>
    <n v="87790000"/>
    <n v="35040000"/>
    <n v="21510000"/>
    <n v="26490000"/>
    <n v="25970000"/>
    <n v="53640000"/>
    <n v="27440000"/>
    <n v="34420000"/>
  </r>
  <r>
    <s v="TG(16:0/16:0/22:6)"/>
    <x v="1"/>
    <x v="4"/>
    <n v="11830000"/>
    <n v="6017000"/>
    <n v="16130000"/>
    <n v="21520000"/>
    <n v="1934000"/>
    <n v="24010000"/>
    <n v="13350000"/>
    <n v="52690000"/>
    <n v="15710000"/>
  </r>
  <r>
    <s v="TG(16:0/16:0/24:0)"/>
    <x v="1"/>
    <x v="4"/>
    <n v="24110000"/>
    <n v="23240000"/>
    <n v="20960000"/>
    <n v="100600000"/>
    <n v="37010000"/>
    <n v="94450000"/>
    <n v="28610000"/>
    <n v="26250000"/>
    <n v="71290000"/>
  </r>
  <r>
    <s v="TG(16:0/16:1/16:1)"/>
    <x v="1"/>
    <x v="4"/>
    <n v="1207000"/>
    <n v="6353000"/>
    <n v="1172000"/>
    <n v="86590"/>
    <n v="4680000"/>
    <n v="1584000"/>
    <n v="562800"/>
    <n v="9159000"/>
    <n v="297900"/>
  </r>
  <r>
    <s v="TG(16:0/16:1/16:1)"/>
    <x v="1"/>
    <x v="4"/>
    <n v="34840000"/>
    <n v="125800000"/>
    <n v="39050000"/>
    <n v="70420000"/>
    <n v="19550000"/>
    <n v="80480000"/>
    <n v="60100000"/>
    <n v="6239000"/>
    <n v="70150000"/>
  </r>
  <r>
    <s v="TG(16:0/16:1/17:1)"/>
    <x v="1"/>
    <x v="4"/>
    <n v="8310000"/>
    <n v="13230000"/>
    <n v="24410000"/>
    <n v="62450"/>
    <n v="9875000"/>
    <n v="1711000"/>
    <n v="2335000"/>
    <n v="2692000"/>
    <n v="0"/>
  </r>
  <r>
    <s v="TG(16:0/16:1/17:1)"/>
    <x v="1"/>
    <x v="4"/>
    <n v="57530000"/>
    <n v="232300000"/>
    <n v="60500000"/>
    <n v="20380000"/>
    <n v="2109000"/>
    <n v="18130000"/>
    <n v="29650000"/>
    <n v="9439000"/>
    <n v="4682000"/>
  </r>
  <r>
    <s v="TG(16:0/16:1/17:1)"/>
    <x v="1"/>
    <x v="4"/>
    <n v="331300000"/>
    <n v="1588000000"/>
    <n v="11430000"/>
    <n v="83170000"/>
    <n v="107300000"/>
    <n v="1356000000"/>
    <n v="73880000"/>
    <n v="241800000"/>
    <n v="99850000"/>
  </r>
  <r>
    <s v="TG(16:0/16:1/18:1)"/>
    <x v="1"/>
    <x v="4"/>
    <n v="19290000"/>
    <n v="370600000"/>
    <n v="18390000"/>
    <n v="21240000"/>
    <n v="24040000"/>
    <n v="329100000"/>
    <n v="101400000"/>
    <n v="55220000"/>
    <n v="25100000"/>
  </r>
  <r>
    <s v="TG(16:0/16:1/18:1)"/>
    <x v="1"/>
    <x v="4"/>
    <n v="241000000"/>
    <n v="1569000000"/>
    <n v="868900000"/>
    <n v="770300000"/>
    <n v="703200000"/>
    <n v="14950000000"/>
    <n v="1591000000"/>
    <n v="115600000"/>
    <n v="2739000000"/>
  </r>
  <r>
    <s v="TG(16:0/16:1/18:1)"/>
    <x v="1"/>
    <x v="4"/>
    <n v="764100"/>
    <n v="1748000"/>
    <n v="3987000"/>
    <n v="1945000"/>
    <n v="1496000"/>
    <n v="7642000"/>
    <n v="2154000"/>
    <n v="1516000"/>
    <n v="10420000"/>
  </r>
  <r>
    <s v="TG(16:0/16:1/18:1)"/>
    <x v="1"/>
    <x v="4"/>
    <n v="2220000"/>
    <n v="8490000"/>
    <n v="9255000"/>
    <n v="6689000"/>
    <n v="4752000"/>
    <n v="4390000"/>
    <n v="4181000"/>
    <n v="4503000"/>
    <n v="13200000"/>
  </r>
  <r>
    <s v="TG(16:0/16:1/18:1)"/>
    <x v="1"/>
    <x v="4"/>
    <n v="945100"/>
    <n v="138000"/>
    <n v="388100"/>
    <n v="627100"/>
    <n v="187100"/>
    <n v="7511000"/>
    <n v="513300"/>
    <n v="650700"/>
    <n v="3298000"/>
  </r>
  <r>
    <s v="TG(16:0/16:1/18:2)"/>
    <x v="1"/>
    <x v="4"/>
    <n v="86040"/>
    <n v="126900"/>
    <n v="0"/>
    <n v="0"/>
    <n v="89890"/>
    <n v="2249000"/>
    <n v="0"/>
    <n v="2048000"/>
    <n v="0"/>
  </r>
  <r>
    <s v="TG(16:0/16:1/18:2)"/>
    <x v="1"/>
    <x v="4"/>
    <n v="296500"/>
    <n v="1829000"/>
    <n v="350800"/>
    <n v="204200"/>
    <n v="505200"/>
    <n v="8556000"/>
    <n v="76390"/>
    <n v="11290000"/>
    <n v="0"/>
  </r>
  <r>
    <s v="TG(16:0/16:1/18:3)"/>
    <x v="1"/>
    <x v="4"/>
    <n v="390700000"/>
    <n v="1261000000"/>
    <n v="927600000"/>
    <n v="246900000"/>
    <n v="233000000"/>
    <n v="2751000000"/>
    <n v="625000000"/>
    <n v="496200000"/>
    <n v="783700000"/>
  </r>
  <r>
    <s v="TG(16:0/16:1/22:6)"/>
    <x v="1"/>
    <x v="4"/>
    <n v="11590000"/>
    <n v="12640000"/>
    <n v="10100000"/>
    <n v="15000000"/>
    <n v="4164000"/>
    <n v="2568000"/>
    <n v="11250000"/>
    <n v="10630000"/>
    <n v="149000"/>
  </r>
  <r>
    <s v="TG(16:0/17:0/18:1)"/>
    <x v="1"/>
    <x v="4"/>
    <n v="62820000"/>
    <n v="155100000"/>
    <n v="140700000"/>
    <n v="150800000"/>
    <n v="143700000"/>
    <n v="4434000000"/>
    <n v="252500000"/>
    <n v="212500000"/>
    <n v="99040000"/>
  </r>
  <r>
    <s v="TG(16:0/17:0/20:4)"/>
    <x v="1"/>
    <x v="4"/>
    <n v="8057000"/>
    <n v="78760000"/>
    <n v="39050000"/>
    <n v="25910000"/>
    <n v="8696000"/>
    <n v="631900000"/>
    <n v="14970000"/>
    <n v="3748000"/>
    <n v="25660000"/>
  </r>
  <r>
    <s v="TG(16:0/17:1/18:1)"/>
    <x v="1"/>
    <x v="4"/>
    <n v="59590000"/>
    <n v="19700000"/>
    <n v="50470000"/>
    <n v="4294000"/>
    <n v="20780000"/>
    <n v="118500000"/>
    <n v="51960000"/>
    <n v="22850000"/>
    <n v="2186000"/>
  </r>
  <r>
    <s v="TG(16:0/17:1/18:1)"/>
    <x v="1"/>
    <x v="4"/>
    <n v="228500000"/>
    <n v="716500000"/>
    <n v="124800000"/>
    <n v="113700000"/>
    <n v="109800000"/>
    <n v="2659000000"/>
    <n v="159300000"/>
    <n v="151000000"/>
    <n v="106100000"/>
  </r>
  <r>
    <s v="TG(16:0/17:1/20:5)"/>
    <x v="1"/>
    <x v="4"/>
    <n v="39700000"/>
    <n v="355400000"/>
    <n v="170300000"/>
    <n v="123200000"/>
    <n v="66290000"/>
    <n v="1536000000"/>
    <n v="26560000"/>
    <n v="8676000"/>
    <n v="15450000"/>
  </r>
  <r>
    <s v="TG(16:0/17:1/22:5)"/>
    <x v="1"/>
    <x v="4"/>
    <n v="6981000"/>
    <n v="59650000"/>
    <n v="39770000"/>
    <n v="44600000"/>
    <n v="79110000"/>
    <n v="2232000000"/>
    <n v="12150000"/>
    <n v="11070000"/>
    <n v="1681000"/>
  </r>
  <r>
    <s v="TG(16:0/17:1/22:6)"/>
    <x v="1"/>
    <x v="4"/>
    <n v="26570000"/>
    <n v="139900000"/>
    <n v="73730000"/>
    <n v="50990000"/>
    <n v="92160000"/>
    <n v="1242000000"/>
    <n v="10970000"/>
    <n v="35630000"/>
    <n v="26150000"/>
  </r>
  <r>
    <s v="TG(16:0/18:1/18:1)"/>
    <x v="1"/>
    <x v="4"/>
    <n v="11710000"/>
    <n v="7487000"/>
    <n v="65400000"/>
    <n v="135000000"/>
    <n v="36480000"/>
    <n v="1026000000"/>
    <n v="14680000"/>
    <n v="226300000"/>
    <n v="44380000"/>
  </r>
  <r>
    <s v="TG(16:0/18:1/18:1)"/>
    <x v="1"/>
    <x v="4"/>
    <n v="251200000"/>
    <n v="132400000"/>
    <n v="700700000"/>
    <n v="917800000"/>
    <n v="1328000000"/>
    <n v="18540000000"/>
    <n v="613900000"/>
    <n v="22960000"/>
    <n v="1886000000"/>
  </r>
  <r>
    <s v="TG(16:0/18:1/18:1)"/>
    <x v="1"/>
    <x v="4"/>
    <n v="9313000"/>
    <n v="12100000"/>
    <n v="54530000"/>
    <n v="28510000"/>
    <n v="8689000"/>
    <n v="6215000"/>
    <n v="36940000"/>
    <n v="59630000"/>
    <n v="183300000"/>
  </r>
  <r>
    <s v="TG(16:0/18:1/18:1)"/>
    <x v="1"/>
    <x v="4"/>
    <n v="4186000"/>
    <n v="2060000"/>
    <n v="9576000"/>
    <n v="6556000"/>
    <n v="8046000"/>
    <n v="8302000"/>
    <n v="6732000"/>
    <n v="2099000"/>
    <n v="7235000"/>
  </r>
  <r>
    <s v="TG(16:0/18:1/18:1)"/>
    <x v="1"/>
    <x v="4"/>
    <n v="21430000"/>
    <n v="4652000"/>
    <n v="18740000"/>
    <n v="11880000"/>
    <n v="7362000"/>
    <n v="8502000"/>
    <n v="17540000"/>
    <n v="7735000"/>
    <n v="7824000"/>
  </r>
  <r>
    <s v="TG(16:0/18:1/18:1)"/>
    <x v="1"/>
    <x v="4"/>
    <n v="7151000"/>
    <n v="1279000"/>
    <n v="7243000"/>
    <n v="9561000"/>
    <n v="25350000"/>
    <n v="6117000"/>
    <n v="3812000"/>
    <n v="1691000"/>
    <n v="35580000"/>
  </r>
  <r>
    <s v="TG(16:0/18:1/18:1)"/>
    <x v="1"/>
    <x v="4"/>
    <n v="2171000"/>
    <n v="5105000"/>
    <n v="7489000"/>
    <n v="10980000"/>
    <n v="1036000"/>
    <n v="11450000"/>
    <n v="7730000"/>
    <n v="557700"/>
    <n v="13410000"/>
  </r>
  <r>
    <s v="TG(16:0/18:1/18:1)"/>
    <x v="1"/>
    <x v="4"/>
    <n v="7094000"/>
    <n v="9038000"/>
    <n v="5008000"/>
    <n v="30430000"/>
    <n v="4848000"/>
    <n v="78130000"/>
    <n v="10230000"/>
    <n v="1437000"/>
    <n v="4940000"/>
  </r>
  <r>
    <s v="TG(16:0/18:1/18:1)"/>
    <x v="1"/>
    <x v="4"/>
    <n v="2906000"/>
    <n v="7323000"/>
    <n v="3064000"/>
    <n v="13030000"/>
    <n v="4380000"/>
    <n v="4257000"/>
    <n v="3893000"/>
    <n v="1390000"/>
    <n v="65070000"/>
  </r>
  <r>
    <s v="TG(16:0/18:1/18:2)"/>
    <x v="1"/>
    <x v="4"/>
    <n v="91160000"/>
    <n v="638000000"/>
    <n v="625700000"/>
    <n v="500000000"/>
    <n v="245500000"/>
    <n v="4987000000"/>
    <n v="420500000"/>
    <n v="55040000"/>
    <n v="568900000"/>
  </r>
  <r>
    <s v="TG(16:0/18:1/20:4)"/>
    <x v="1"/>
    <x v="4"/>
    <n v="200800000"/>
    <n v="306800000"/>
    <n v="513100000"/>
    <n v="278900000"/>
    <n v="283800000"/>
    <n v="2767000000"/>
    <n v="733200000"/>
    <n v="515200000"/>
    <n v="909200000"/>
  </r>
  <r>
    <s v="TG(16:0/18:1/22:0)"/>
    <x v="1"/>
    <x v="4"/>
    <n v="27860000"/>
    <n v="72930000"/>
    <n v="135300000"/>
    <n v="72790000"/>
    <n v="21930000"/>
    <n v="105300000"/>
    <n v="151600000"/>
    <n v="56370000"/>
    <n v="249800000"/>
  </r>
  <r>
    <s v="TG(16:0/18:1/22:4)"/>
    <x v="1"/>
    <x v="4"/>
    <n v="48180000"/>
    <n v="268600000"/>
    <n v="32960000"/>
    <n v="25880000"/>
    <n v="67010000"/>
    <n v="846700000"/>
    <n v="161000000"/>
    <n v="2441000"/>
    <n v="36830000"/>
  </r>
  <r>
    <s v="TG(16:0/18:1/22:6)"/>
    <x v="1"/>
    <x v="4"/>
    <n v="0"/>
    <n v="0"/>
    <n v="0"/>
    <n v="0"/>
    <n v="0"/>
    <n v="5338000"/>
    <n v="82020"/>
    <n v="60990"/>
    <n v="70250"/>
  </r>
  <r>
    <s v="TG(16:0/18:1/22:6)"/>
    <x v="1"/>
    <x v="4"/>
    <n v="37020000"/>
    <n v="27060000"/>
    <n v="34200000"/>
    <n v="19780000"/>
    <n v="6107000"/>
    <n v="9580000"/>
    <n v="33090000"/>
    <n v="76870000"/>
    <n v="6877000"/>
  </r>
  <r>
    <s v="TG(16:0/18:1/22:6)"/>
    <x v="1"/>
    <x v="4"/>
    <n v="30210000"/>
    <n v="35790000"/>
    <n v="16250000"/>
    <n v="87350000"/>
    <n v="30750000"/>
    <n v="156000000"/>
    <n v="26110000"/>
    <n v="53500000"/>
    <n v="171700000"/>
  </r>
  <r>
    <s v="TG(16:0/18:1/24:0)"/>
    <x v="1"/>
    <x v="4"/>
    <n v="6983000"/>
    <n v="20440000"/>
    <n v="21380000"/>
    <n v="28950000"/>
    <n v="4114000"/>
    <n v="60850000"/>
    <n v="92430000"/>
    <n v="9173000"/>
    <n v="434300000"/>
  </r>
  <r>
    <s v="TG(16:0/18:2/18:2)"/>
    <x v="1"/>
    <x v="4"/>
    <n v="0"/>
    <n v="26070"/>
    <n v="35030"/>
    <n v="19490"/>
    <n v="31190"/>
    <n v="6458000"/>
    <n v="114300"/>
    <n v="14700000"/>
    <n v="0"/>
  </r>
  <r>
    <s v="TG(16:0/18:2/18:2)"/>
    <x v="1"/>
    <x v="4"/>
    <n v="360300"/>
    <n v="432100"/>
    <n v="1178000"/>
    <n v="1360000"/>
    <n v="288200"/>
    <n v="12300000"/>
    <n v="17640000"/>
    <n v="3470000"/>
    <n v="85440"/>
  </r>
  <r>
    <s v="TG(16:0/18:2/18:2)"/>
    <x v="1"/>
    <x v="4"/>
    <n v="6913000"/>
    <n v="487000"/>
    <n v="12100000"/>
    <n v="20650000"/>
    <n v="2279000"/>
    <n v="24740000"/>
    <n v="4596000"/>
    <n v="6835000"/>
    <n v="22560000"/>
  </r>
  <r>
    <s v="TG(16:0/18:2/18:2)"/>
    <x v="1"/>
    <x v="4"/>
    <n v="51650000"/>
    <n v="53260000"/>
    <n v="85020000"/>
    <n v="72230000"/>
    <n v="52990000"/>
    <n v="595200000"/>
    <n v="131800000"/>
    <n v="195600000"/>
    <n v="406600000"/>
  </r>
  <r>
    <s v="TG(16:0/18:2/18:3)"/>
    <x v="1"/>
    <x v="4"/>
    <n v="201300000"/>
    <n v="329700000"/>
    <n v="707900000"/>
    <n v="248800000"/>
    <n v="203400000"/>
    <n v="2719000000"/>
    <n v="817700000"/>
    <n v="1005000000"/>
    <n v="1222000000"/>
  </r>
  <r>
    <s v="TG(16:0/18:2/20:5)"/>
    <x v="1"/>
    <x v="4"/>
    <n v="3373000"/>
    <n v="41290000"/>
    <n v="7508000"/>
    <n v="2388000"/>
    <n v="1018000"/>
    <n v="126100000"/>
    <n v="2357000"/>
    <n v="803800"/>
    <n v="53270"/>
  </r>
  <r>
    <s v="TG(16:0/18:2/20:5)"/>
    <x v="1"/>
    <x v="4"/>
    <n v="46790000"/>
    <n v="35980000"/>
    <n v="44740000"/>
    <n v="152000000"/>
    <n v="16770000"/>
    <n v="147000000"/>
    <n v="101200000"/>
    <n v="75730000"/>
    <n v="195200000"/>
  </r>
  <r>
    <s v="TG(16:0/18:2/22:2)"/>
    <x v="1"/>
    <x v="4"/>
    <n v="47990000"/>
    <n v="11470000"/>
    <n v="3383000"/>
    <n v="3213000"/>
    <n v="9350000"/>
    <n v="68780000"/>
    <n v="12920000"/>
    <n v="5022000"/>
    <n v="73760000"/>
  </r>
  <r>
    <s v="TG(16:0/18:2/22:6)"/>
    <x v="1"/>
    <x v="4"/>
    <n v="6675000"/>
    <n v="21950000"/>
    <n v="6744000"/>
    <n v="147700000"/>
    <n v="2078000"/>
    <n v="1759000"/>
    <n v="10830000"/>
    <n v="41900000"/>
    <n v="8686000"/>
  </r>
  <r>
    <s v="TG(16:0/18:2/24:0)"/>
    <x v="1"/>
    <x v="4"/>
    <n v="6588000"/>
    <n v="4810000"/>
    <n v="18100000"/>
    <n v="673700"/>
    <n v="613800"/>
    <n v="14670000"/>
    <n v="2737000"/>
    <n v="1708000"/>
    <n v="4535000"/>
  </r>
  <r>
    <s v="TG(16:0/18:2/24:0)"/>
    <x v="1"/>
    <x v="4"/>
    <n v="20620000"/>
    <n v="44450000"/>
    <n v="140400000"/>
    <n v="130700000"/>
    <n v="9497000"/>
    <n v="63880000"/>
    <n v="67750000"/>
    <n v="71460000"/>
    <n v="47890000"/>
  </r>
  <r>
    <s v="TG(16:0/18:2/24:1)"/>
    <x v="1"/>
    <x v="4"/>
    <n v="10500000"/>
    <n v="27190000"/>
    <n v="20290000"/>
    <n v="33970000"/>
    <n v="3118000"/>
    <n v="2197000"/>
    <n v="27250000"/>
    <n v="4243000"/>
    <n v="74180000"/>
  </r>
  <r>
    <s v="TG(16:0/18:3/20:5)"/>
    <x v="1"/>
    <x v="4"/>
    <n v="13380000"/>
    <n v="9662000"/>
    <n v="4224000"/>
    <n v="970300"/>
    <n v="14750000"/>
    <n v="15780000"/>
    <n v="1170000"/>
    <n v="273200"/>
    <n v="1555000"/>
  </r>
  <r>
    <s v="TG(16:0/22:4/22:4)"/>
    <x v="1"/>
    <x v="4"/>
    <n v="21770000"/>
    <n v="10780000"/>
    <n v="6734000"/>
    <n v="3873000"/>
    <n v="8902000"/>
    <n v="6726000"/>
    <n v="3233000"/>
    <n v="2291000"/>
    <n v="246800"/>
  </r>
  <r>
    <s v="TG(16:0/8:0/22:5)"/>
    <x v="1"/>
    <x v="4"/>
    <n v="3202000"/>
    <n v="41120000"/>
    <n v="4406000"/>
    <n v="4213000"/>
    <n v="1007000"/>
    <n v="7832000"/>
    <n v="786500"/>
    <n v="1551000"/>
    <n v="0"/>
  </r>
  <r>
    <s v="TG(16:0/8:0/22:5)"/>
    <x v="1"/>
    <x v="4"/>
    <n v="39080000"/>
    <n v="338000000"/>
    <n v="35250000"/>
    <n v="92230000"/>
    <n v="25600000"/>
    <n v="268300000"/>
    <n v="23950000"/>
    <n v="43640000"/>
    <n v="1831000"/>
  </r>
  <r>
    <s v="TG(16:0e/14:0/18:1)"/>
    <x v="1"/>
    <x v="53"/>
    <n v="9104000"/>
    <n v="21320000"/>
    <n v="44690000"/>
    <n v="1370000"/>
    <n v="400800"/>
    <n v="0"/>
    <n v="28760000"/>
    <n v="882300"/>
    <n v="2036000"/>
  </r>
  <r>
    <s v="TG(16:0e/15:0/16:0)"/>
    <x v="1"/>
    <x v="53"/>
    <n v="3958000"/>
    <n v="30530000"/>
    <n v="5312000"/>
    <n v="3234000"/>
    <n v="3039000"/>
    <n v="372800"/>
    <n v="3358000"/>
    <n v="3706000"/>
    <n v="0"/>
  </r>
  <r>
    <s v="TG(16:0e/16:0/16:0)"/>
    <x v="1"/>
    <x v="53"/>
    <n v="14030000"/>
    <n v="115000000"/>
    <n v="40360000"/>
    <n v="17880000"/>
    <n v="12000000"/>
    <n v="10600000"/>
    <n v="15460000"/>
    <n v="19930000"/>
    <n v="4235000"/>
  </r>
  <r>
    <s v="TG(16:0e/16:0/20:4)"/>
    <x v="1"/>
    <x v="53"/>
    <n v="2769000"/>
    <n v="11150000"/>
    <n v="64420000"/>
    <n v="312200"/>
    <n v="418300"/>
    <n v="836800"/>
    <n v="27370000"/>
    <n v="878000"/>
    <n v="10320000"/>
  </r>
  <r>
    <s v="TG(16:0e/18:1/18:1)"/>
    <x v="1"/>
    <x v="53"/>
    <n v="4732000"/>
    <n v="17110000"/>
    <n v="59490000"/>
    <n v="11870000"/>
    <n v="1426000"/>
    <n v="9768000"/>
    <n v="43440000"/>
    <n v="3695000"/>
    <n v="37590000"/>
  </r>
  <r>
    <s v="TG(16:1/14:0/14:0)"/>
    <x v="1"/>
    <x v="13"/>
    <n v="23510000"/>
    <n v="31390000"/>
    <n v="3888000"/>
    <n v="11360000"/>
    <n v="9167000"/>
    <n v="20940000"/>
    <n v="1233000"/>
    <n v="3427000"/>
    <n v="7245000"/>
  </r>
  <r>
    <s v="TG(16:1/14:0/16:1)"/>
    <x v="1"/>
    <x v="13"/>
    <n v="2674000"/>
    <n v="2519000"/>
    <n v="424900"/>
    <n v="128100"/>
    <n v="4780000"/>
    <n v="542200"/>
    <n v="601800"/>
    <n v="2187000"/>
    <n v="84070"/>
  </r>
  <r>
    <s v="TG(16:1/14:0/18:1)"/>
    <x v="1"/>
    <x v="13"/>
    <n v="4174000"/>
    <n v="38180000"/>
    <n v="20550000"/>
    <n v="1663000"/>
    <n v="957100"/>
    <n v="2356000"/>
    <n v="6290000"/>
    <n v="24070000"/>
    <n v="141800"/>
  </r>
  <r>
    <s v="TG(16:1/14:0/20:5)"/>
    <x v="1"/>
    <x v="13"/>
    <n v="14850000"/>
    <n v="80200000"/>
    <n v="27130000"/>
    <n v="17190000"/>
    <n v="20920000"/>
    <n v="87490000"/>
    <n v="26660000"/>
    <n v="36740000"/>
    <n v="29470000"/>
  </r>
  <r>
    <s v="TG(16:1/14:1/16:1)"/>
    <x v="1"/>
    <x v="13"/>
    <n v="2642000"/>
    <n v="4851000"/>
    <n v="1580000"/>
    <n v="4599000"/>
    <n v="3382000"/>
    <n v="1828000"/>
    <n v="1378000"/>
    <n v="948300"/>
    <n v="2679000"/>
  </r>
  <r>
    <s v="TG(16:1/14:1/16:1)"/>
    <x v="1"/>
    <x v="13"/>
    <n v="16050000"/>
    <n v="58470000"/>
    <n v="47660000"/>
    <n v="50020000"/>
    <n v="21730000"/>
    <n v="42740000"/>
    <n v="14710000"/>
    <n v="39080000"/>
    <n v="18150000"/>
  </r>
  <r>
    <s v="TG(16:1/14:1/17:1)"/>
    <x v="1"/>
    <x v="13"/>
    <n v="12950000"/>
    <n v="124300000"/>
    <n v="3260000"/>
    <n v="4260000"/>
    <n v="9085000"/>
    <n v="16490000"/>
    <n v="11870000"/>
    <n v="6008000"/>
    <n v="5368000"/>
  </r>
  <r>
    <s v="TG(16:1/16:1/16:1)"/>
    <x v="1"/>
    <x v="13"/>
    <n v="11780000"/>
    <n v="6088000"/>
    <n v="10560000"/>
    <n v="7281000"/>
    <n v="6246000"/>
    <n v="774100"/>
    <n v="3385000"/>
    <n v="9599000"/>
    <n v="2245000"/>
  </r>
  <r>
    <s v="TG(16:1/16:1/16:1)"/>
    <x v="1"/>
    <x v="13"/>
    <n v="1421000"/>
    <n v="52760000"/>
    <n v="17090000"/>
    <n v="19990000"/>
    <n v="21810000"/>
    <n v="7210000"/>
    <n v="14180000"/>
    <n v="28790000"/>
    <n v="4447000"/>
  </r>
  <r>
    <s v="TG(16:1/16:1/16:1)"/>
    <x v="1"/>
    <x v="13"/>
    <n v="45140000"/>
    <n v="527000000"/>
    <n v="21960000"/>
    <n v="90590000"/>
    <n v="50570000"/>
    <n v="320300000"/>
    <n v="21120000"/>
    <n v="5896000"/>
    <n v="29680000"/>
  </r>
  <r>
    <s v="TG(16:1/16:1/17:1)"/>
    <x v="1"/>
    <x v="13"/>
    <n v="2203000"/>
    <n v="12360000"/>
    <n v="1246000"/>
    <n v="86720"/>
    <n v="1457000"/>
    <n v="9633000"/>
    <n v="770800"/>
    <n v="1042000"/>
    <n v="95480"/>
  </r>
  <r>
    <s v="TG(16:1/16:1/17:1)"/>
    <x v="1"/>
    <x v="13"/>
    <n v="1789000"/>
    <n v="89220000"/>
    <n v="2309000"/>
    <n v="5538000"/>
    <n v="2145000"/>
    <n v="625100"/>
    <n v="6450000"/>
    <n v="3662000"/>
    <n v="167900"/>
  </r>
  <r>
    <s v="TG(16:1/16:1/17:1)"/>
    <x v="1"/>
    <x v="13"/>
    <n v="3971000"/>
    <n v="117300000"/>
    <n v="19150000"/>
    <n v="12780000"/>
    <n v="17620000"/>
    <n v="120800000"/>
    <n v="4169000"/>
    <n v="12500000"/>
    <n v="22520000"/>
  </r>
  <r>
    <s v="TG(16:1/16:1/18:1)"/>
    <x v="1"/>
    <x v="13"/>
    <n v="5589000"/>
    <n v="184300000"/>
    <n v="5387000"/>
    <n v="49830000"/>
    <n v="46220000"/>
    <n v="13810000"/>
    <n v="8076000"/>
    <n v="131100000"/>
    <n v="6298000"/>
  </r>
  <r>
    <s v="TG(16:1/16:1/18:1)"/>
    <x v="1"/>
    <x v="13"/>
    <n v="189000000"/>
    <n v="717000000"/>
    <n v="439800000"/>
    <n v="122500000"/>
    <n v="101700000"/>
    <n v="1907000000"/>
    <n v="36200000"/>
    <n v="273400000"/>
    <n v="310400000"/>
  </r>
  <r>
    <s v="TG(16:1/16:1/18:2)"/>
    <x v="1"/>
    <x v="13"/>
    <n v="26220000"/>
    <n v="47910000"/>
    <n v="159600000"/>
    <n v="52590000"/>
    <n v="13570000"/>
    <n v="89420000"/>
    <n v="19100000"/>
    <n v="52160000"/>
    <n v="60600000"/>
  </r>
  <r>
    <s v="TG(16:1/18:1/18:1)"/>
    <x v="1"/>
    <x v="13"/>
    <n v="7934000"/>
    <n v="15940000"/>
    <n v="9000000"/>
    <n v="8653000"/>
    <n v="7099000"/>
    <n v="94050000"/>
    <n v="45050000"/>
    <n v="41620000"/>
    <n v="46450000"/>
  </r>
  <r>
    <s v="TG(16:1/18:2/18:2)"/>
    <x v="1"/>
    <x v="13"/>
    <n v="10340000"/>
    <n v="23180000"/>
    <n v="23020000"/>
    <n v="37820000"/>
    <n v="22530000"/>
    <n v="584900000"/>
    <n v="5395000"/>
    <n v="2476000"/>
    <n v="28910000"/>
  </r>
  <r>
    <s v="TG(17:0/17:0/17:0)"/>
    <x v="1"/>
    <x v="17"/>
    <n v="254600000"/>
    <n v="141800000"/>
    <n v="24810000"/>
    <n v="43180000"/>
    <n v="68680000"/>
    <n v="389700000"/>
    <n v="119900000"/>
    <n v="88350000"/>
    <n v="135000000"/>
  </r>
  <r>
    <s v="TG(17:0/18:1/18:1)"/>
    <x v="1"/>
    <x v="17"/>
    <n v="5869000"/>
    <n v="17530000"/>
    <n v="28470000"/>
    <n v="1350000"/>
    <n v="1149000"/>
    <n v="24400000"/>
    <n v="3430000"/>
    <n v="4746000"/>
    <n v="1317000"/>
  </r>
  <r>
    <s v="TG(17:0/18:1/18:1)"/>
    <x v="1"/>
    <x v="17"/>
    <n v="14140000"/>
    <n v="172000000"/>
    <n v="8911000"/>
    <n v="47230000"/>
    <n v="67980000"/>
    <n v="1252000000"/>
    <n v="31600000"/>
    <n v="62470000"/>
    <n v="22610000"/>
  </r>
  <r>
    <s v="TG(18:0/16:0/16:0)"/>
    <x v="1"/>
    <x v="5"/>
    <n v="82120"/>
    <n v="439600"/>
    <n v="8283"/>
    <n v="2468000"/>
    <n v="2359000"/>
    <n v="105000000"/>
    <n v="85900"/>
    <n v="780500"/>
    <n v="100800"/>
  </r>
  <r>
    <s v="TG(18:0/16:0/16:0)"/>
    <x v="1"/>
    <x v="5"/>
    <n v="7026000"/>
    <n v="1439000"/>
    <n v="26900000"/>
    <n v="196300"/>
    <n v="1132000"/>
    <n v="14910000"/>
    <n v="4107000"/>
    <n v="19500000"/>
    <n v="2469000"/>
  </r>
  <r>
    <s v="TG(18:0/16:0/16:0)"/>
    <x v="1"/>
    <x v="5"/>
    <n v="152900000"/>
    <n v="457000000"/>
    <n v="738100000"/>
    <n v="305500000"/>
    <n v="366900000"/>
    <n v="6616000000"/>
    <n v="385200000"/>
    <n v="87020000"/>
    <n v="341000000"/>
  </r>
  <r>
    <s v="TG(18:0/16:0/16:0)"/>
    <x v="1"/>
    <x v="5"/>
    <n v="30340000"/>
    <n v="308500000"/>
    <n v="388500000"/>
    <n v="486700000"/>
    <n v="397800000"/>
    <n v="8574000000"/>
    <n v="808600000"/>
    <n v="127600000"/>
    <n v="162500000"/>
  </r>
  <r>
    <s v="TG(18:0/16:0/16:0)"/>
    <x v="1"/>
    <x v="5"/>
    <n v="349700000"/>
    <n v="768600000"/>
    <n v="1032000000"/>
    <n v="566600000"/>
    <n v="521400000"/>
    <n v="6782000000"/>
    <n v="655500000"/>
    <n v="425200000"/>
    <n v="2674000000"/>
  </r>
  <r>
    <s v="TG(18:0/16:0/18:0)"/>
    <x v="1"/>
    <x v="5"/>
    <n v="5414000"/>
    <n v="3513000"/>
    <n v="10830000"/>
    <n v="3961000"/>
    <n v="12010000"/>
    <n v="10590000"/>
    <n v="2567000"/>
    <n v="11740000"/>
    <n v="13730000"/>
  </r>
  <r>
    <s v="TG(18:0/16:0/18:0)"/>
    <x v="1"/>
    <x v="5"/>
    <n v="6122000"/>
    <n v="3238000"/>
    <n v="4578000"/>
    <n v="6178000"/>
    <n v="3912000"/>
    <n v="8889000"/>
    <n v="8832000"/>
    <n v="7050000"/>
    <n v="1168000"/>
  </r>
  <r>
    <s v="TG(18:0/16:0/18:0)"/>
    <x v="1"/>
    <x v="5"/>
    <n v="87070000"/>
    <n v="128900000"/>
    <n v="162900000"/>
    <n v="103600000"/>
    <n v="116200000"/>
    <n v="3278000000"/>
    <n v="324800000"/>
    <n v="17900000"/>
    <n v="27010000"/>
  </r>
  <r>
    <s v="TG(18:0/16:0/18:0)"/>
    <x v="1"/>
    <x v="5"/>
    <n v="516500000"/>
    <n v="386100000"/>
    <n v="359900000"/>
    <n v="693500000"/>
    <n v="556400000"/>
    <n v="2260000000"/>
    <n v="306900000"/>
    <n v="60940000"/>
    <n v="1054000000"/>
  </r>
  <r>
    <s v="TG(18:0/16:0/18:1)"/>
    <x v="1"/>
    <x v="5"/>
    <n v="250200000"/>
    <n v="532300000"/>
    <n v="3659000000"/>
    <n v="480000000"/>
    <n v="636700000"/>
    <n v="13520000000"/>
    <n v="1409000000"/>
    <n v="483800000"/>
    <n v="1028000000"/>
  </r>
  <r>
    <s v="TG(18:0/16:0/18:1)"/>
    <x v="1"/>
    <x v="5"/>
    <n v="1708000"/>
    <n v="1993000"/>
    <n v="12300000"/>
    <n v="7661000"/>
    <n v="6106000"/>
    <n v="5709000"/>
    <n v="9982000"/>
    <n v="2035000"/>
    <n v="6073000"/>
  </r>
  <r>
    <s v="TG(18:0/16:0/18:2)"/>
    <x v="1"/>
    <x v="5"/>
    <n v="89320"/>
    <n v="141900"/>
    <n v="91130"/>
    <n v="98940"/>
    <n v="593100"/>
    <n v="2689000"/>
    <n v="262000"/>
    <n v="8239000"/>
    <n v="76840"/>
  </r>
  <r>
    <s v="TG(18:0/16:0/18:2)"/>
    <x v="1"/>
    <x v="5"/>
    <n v="108400"/>
    <n v="138400"/>
    <n v="753000"/>
    <n v="137000"/>
    <n v="3675000"/>
    <n v="16540000"/>
    <n v="967300"/>
    <n v="42620000"/>
    <n v="209000"/>
  </r>
  <r>
    <s v="TG(18:0/16:0/18:2)"/>
    <x v="1"/>
    <x v="5"/>
    <n v="1663000"/>
    <n v="2844000"/>
    <n v="5375000"/>
    <n v="733300"/>
    <n v="4841000"/>
    <n v="8542000"/>
    <n v="1646000"/>
    <n v="13490000"/>
    <n v="373900"/>
  </r>
  <r>
    <s v="TG(18:0/16:0/18:2)"/>
    <x v="1"/>
    <x v="5"/>
    <n v="9345000"/>
    <n v="34080000"/>
    <n v="79000000"/>
    <n v="10300000"/>
    <n v="2120000"/>
    <n v="1775000"/>
    <n v="46800000"/>
    <n v="10550000"/>
    <n v="3793000"/>
  </r>
  <r>
    <s v="TG(18:0/16:0/20:4)"/>
    <x v="1"/>
    <x v="5"/>
    <n v="6526000"/>
    <n v="1008000"/>
    <n v="1758000"/>
    <n v="3729000"/>
    <n v="2857000"/>
    <n v="16360000"/>
    <n v="6841000"/>
    <n v="12870000"/>
    <n v="43360000"/>
  </r>
  <r>
    <s v="TG(18:0/16:0/22:6)"/>
    <x v="1"/>
    <x v="5"/>
    <n v="6493000"/>
    <n v="9605000"/>
    <n v="8032000"/>
    <n v="10690000"/>
    <n v="1079000"/>
    <n v="1325000"/>
    <n v="6212000"/>
    <n v="18000000"/>
    <n v="2591000"/>
  </r>
  <r>
    <s v="TG(18:0/17:0/18:0)"/>
    <x v="1"/>
    <x v="5"/>
    <n v="37660000"/>
    <n v="54810000"/>
    <n v="13380000"/>
    <n v="7519000"/>
    <n v="38170000"/>
    <n v="206600000"/>
    <n v="10640000"/>
    <n v="8662000"/>
    <n v="27970000"/>
  </r>
  <r>
    <s v="TG(18:0/17:0/18:1)"/>
    <x v="1"/>
    <x v="5"/>
    <n v="13070000"/>
    <n v="20830000"/>
    <n v="56910000"/>
    <n v="16160000"/>
    <n v="16980000"/>
    <n v="932000000"/>
    <n v="84180000"/>
    <n v="13880000"/>
    <n v="15720000"/>
  </r>
  <r>
    <s v="TG(18:0/18:0/18:0)"/>
    <x v="1"/>
    <x v="5"/>
    <n v="87020000"/>
    <n v="135300000"/>
    <n v="111700000"/>
    <n v="143400000"/>
    <n v="95810000"/>
    <n v="594300000"/>
    <n v="241900000"/>
    <n v="143300000"/>
    <n v="109700000"/>
  </r>
  <r>
    <s v="TG(18:0/18:0/18:0)"/>
    <x v="1"/>
    <x v="5"/>
    <n v="323800000"/>
    <n v="417000000"/>
    <n v="231500000"/>
    <n v="493300000"/>
    <n v="331000000"/>
    <n v="900000000"/>
    <n v="238100000"/>
    <n v="8225000"/>
    <n v="530700000"/>
  </r>
  <r>
    <s v="TG(18:0/18:0/18:1)"/>
    <x v="1"/>
    <x v="5"/>
    <n v="22850000"/>
    <n v="17370000"/>
    <n v="155100000"/>
    <n v="36420000"/>
    <n v="43700000"/>
    <n v="1353000000"/>
    <n v="42250000"/>
    <n v="3689000"/>
    <n v="146600000"/>
  </r>
  <r>
    <s v="TG(18:0/18:0/20:3)"/>
    <x v="1"/>
    <x v="5"/>
    <n v="4831000"/>
    <n v="9199000"/>
    <n v="27390000"/>
    <n v="42280000"/>
    <n v="5603000"/>
    <n v="27990000"/>
    <n v="5918000"/>
    <n v="14020000"/>
    <n v="58310000"/>
  </r>
  <r>
    <s v="TG(18:0/18:0/20:3)"/>
    <x v="1"/>
    <x v="5"/>
    <n v="110500000"/>
    <n v="156300000"/>
    <n v="177000000"/>
    <n v="121900000"/>
    <n v="86410000"/>
    <n v="279600000"/>
    <n v="171100000"/>
    <n v="137100000"/>
    <n v="226400000"/>
  </r>
  <r>
    <s v="TG(18:0/18:0/20:4)"/>
    <x v="1"/>
    <x v="5"/>
    <n v="12330000"/>
    <n v="34640000"/>
    <n v="81320000"/>
    <n v="15930000"/>
    <n v="18980000"/>
    <n v="450700000"/>
    <n v="70560000"/>
    <n v="13710000"/>
    <n v="86050000"/>
  </r>
  <r>
    <s v="TG(18:0/18:1/18:1)"/>
    <x v="1"/>
    <x v="5"/>
    <n v="65250000"/>
    <n v="79130000"/>
    <n v="99820000"/>
    <n v="91450000"/>
    <n v="99640000"/>
    <n v="652400000"/>
    <n v="142700000"/>
    <n v="36200000"/>
    <n v="104400000"/>
  </r>
  <r>
    <s v="TG(18:0/18:1/18:1)"/>
    <x v="1"/>
    <x v="5"/>
    <n v="104600000"/>
    <n v="56640000"/>
    <n v="118600000"/>
    <n v="221700000"/>
    <n v="259100000"/>
    <n v="4316000000"/>
    <n v="63500000"/>
    <n v="3358000"/>
    <n v="347100000"/>
  </r>
  <r>
    <s v="TG(18:0/18:1/20:1)"/>
    <x v="1"/>
    <x v="5"/>
    <n v="30930000"/>
    <n v="66970000"/>
    <n v="81010000"/>
    <n v="63050000"/>
    <n v="23820000"/>
    <n v="128800000"/>
    <n v="71500000"/>
    <n v="30100000"/>
    <n v="254000000"/>
  </r>
  <r>
    <s v="TG(18:0/18:1/22:4)"/>
    <x v="1"/>
    <x v="5"/>
    <n v="66920000"/>
    <n v="6587000"/>
    <n v="3549000"/>
    <n v="37510000"/>
    <n v="16420000"/>
    <n v="45870000"/>
    <n v="24210000"/>
    <n v="2168000"/>
    <n v="1123000"/>
  </r>
  <r>
    <s v="TG(18:0/18:2/22:6)"/>
    <x v="1"/>
    <x v="5"/>
    <n v="19200000"/>
    <n v="28390000"/>
    <n v="6322000"/>
    <n v="14450000"/>
    <n v="3403000"/>
    <n v="4900000"/>
    <n v="23700000"/>
    <n v="8587000"/>
    <n v="4546000"/>
  </r>
  <r>
    <s v="TG(18:0/20:0/20:3)"/>
    <x v="1"/>
    <x v="5"/>
    <n v="5064000"/>
    <n v="6501000"/>
    <n v="6000000"/>
    <n v="7323000"/>
    <n v="10050000"/>
    <n v="7310000"/>
    <n v="8141000"/>
    <n v="5088000"/>
    <n v="4286000"/>
  </r>
  <r>
    <s v="TG(18:0/20:4/22:5)"/>
    <x v="1"/>
    <x v="5"/>
    <n v="92990000"/>
    <n v="18040000"/>
    <n v="28070000"/>
    <n v="30060000"/>
    <n v="41000000"/>
    <n v="39090000"/>
    <n v="44440000"/>
    <n v="10400000"/>
    <n v="14820000"/>
  </r>
  <r>
    <s v="TG(18:0e/18:1/18:3)"/>
    <x v="1"/>
    <x v="54"/>
    <n v="582800"/>
    <n v="8839000"/>
    <n v="2588000"/>
    <n v="15040000"/>
    <n v="9744000"/>
    <n v="598500000"/>
    <n v="7443000"/>
    <n v="460000"/>
    <n v="8028000"/>
  </r>
  <r>
    <s v="TG(18:0p/16:0/16:0)"/>
    <x v="1"/>
    <x v="48"/>
    <n v="4452000"/>
    <n v="3091000"/>
    <n v="44270000"/>
    <n v="2510000"/>
    <n v="285300"/>
    <n v="9106000"/>
    <n v="52960000"/>
    <n v="4205000"/>
    <n v="5721000"/>
  </r>
  <r>
    <s v="TG(18:0p/16:0/16:0)"/>
    <x v="1"/>
    <x v="48"/>
    <n v="3412000"/>
    <n v="39170000"/>
    <n v="345600000"/>
    <n v="6576000"/>
    <n v="2096000"/>
    <n v="1941000"/>
    <n v="26950000"/>
    <n v="3265000"/>
    <n v="19600000"/>
  </r>
  <r>
    <s v="TG(18:1/11:1/20:4)"/>
    <x v="1"/>
    <x v="6"/>
    <n v="252700000"/>
    <n v="83710000"/>
    <n v="69870000"/>
    <n v="161800000"/>
    <n v="149900000"/>
    <n v="2402000000"/>
    <n v="109000000"/>
    <n v="82820000"/>
    <n v="17920000"/>
  </r>
  <r>
    <s v="TG(18:1/12:0/12:0)"/>
    <x v="1"/>
    <x v="6"/>
    <n v="91690000"/>
    <n v="42070000"/>
    <n v="41740000"/>
    <n v="131500000"/>
    <n v="136100000"/>
    <n v="156700000"/>
    <n v="35260000"/>
    <n v="13210000"/>
    <n v="139700000"/>
  </r>
  <r>
    <s v="TG(18:1/12:0/14:0)"/>
    <x v="1"/>
    <x v="6"/>
    <n v="54690000"/>
    <n v="40390000"/>
    <n v="146000000"/>
    <n v="172600000"/>
    <n v="162400000"/>
    <n v="529900000"/>
    <n v="34650000"/>
    <n v="15580000"/>
    <n v="148300000"/>
  </r>
  <r>
    <s v="TG(18:1/12:0/18:1)"/>
    <x v="1"/>
    <x v="6"/>
    <n v="499800000"/>
    <n v="1721000000"/>
    <n v="218000000"/>
    <n v="488500000"/>
    <n v="480600000"/>
    <n v="3759000000"/>
    <n v="555400000"/>
    <n v="74750000"/>
    <n v="690300000"/>
  </r>
  <r>
    <s v="TG(18:1/12:0/20:4)"/>
    <x v="1"/>
    <x v="6"/>
    <n v="94510000"/>
    <n v="195100000"/>
    <n v="112500000"/>
    <n v="144700000"/>
    <n v="140000000"/>
    <n v="925400000"/>
    <n v="74010000"/>
    <n v="49680000"/>
    <n v="317700000"/>
  </r>
  <r>
    <s v="TG(18:1/17:1/18:1)"/>
    <x v="1"/>
    <x v="6"/>
    <n v="8361000"/>
    <n v="98770000"/>
    <n v="32430000"/>
    <n v="27500000"/>
    <n v="22250000"/>
    <n v="422200000"/>
    <n v="5066000"/>
    <n v="31560000"/>
    <n v="21690000"/>
  </r>
  <r>
    <s v="TG(18:1/17:1/18:2)"/>
    <x v="1"/>
    <x v="6"/>
    <n v="4863000"/>
    <n v="1562000"/>
    <n v="265400"/>
    <n v="583500"/>
    <n v="190400"/>
    <n v="33890000"/>
    <n v="2896000"/>
    <n v="897500"/>
    <n v="373900"/>
  </r>
  <r>
    <s v="TG(18:1/17:1/18:3)"/>
    <x v="1"/>
    <x v="6"/>
    <n v="60860000"/>
    <n v="152200000"/>
    <n v="73870000"/>
    <n v="34830000"/>
    <n v="29840000"/>
    <n v="507200000"/>
    <n v="96110000"/>
    <n v="62630000"/>
    <n v="61550000"/>
  </r>
  <r>
    <s v="TG(18:1/17:1/22:5)"/>
    <x v="1"/>
    <x v="6"/>
    <n v="12780000"/>
    <n v="10380000"/>
    <n v="14900000"/>
    <n v="35530000"/>
    <n v="50530000"/>
    <n v="1005000000"/>
    <n v="13610000"/>
    <n v="2713000"/>
    <n v="12950000"/>
  </r>
  <r>
    <s v="TG(18:1/17:1/22:6)"/>
    <x v="1"/>
    <x v="6"/>
    <n v="13350000"/>
    <n v="11000000"/>
    <n v="9169000"/>
    <n v="17890000"/>
    <n v="27390000"/>
    <n v="361500000"/>
    <n v="5203000"/>
    <n v="2358000"/>
    <n v="916000"/>
  </r>
  <r>
    <s v="TG(18:1/18:1/18:1)"/>
    <x v="1"/>
    <x v="6"/>
    <n v="19310000"/>
    <n v="23100000"/>
    <n v="2271000"/>
    <n v="6122000"/>
    <n v="3619000"/>
    <n v="2239000"/>
    <n v="2150000"/>
    <n v="7513000"/>
    <n v="1190000"/>
  </r>
  <r>
    <s v="TG(18:1/18:1/18:1)"/>
    <x v="1"/>
    <x v="6"/>
    <n v="8360000"/>
    <n v="15200000"/>
    <n v="17320000"/>
    <n v="21070000"/>
    <n v="13620000"/>
    <n v="118900000"/>
    <n v="23850000"/>
    <n v="17680000"/>
    <n v="44580000"/>
  </r>
  <r>
    <s v="TG(18:1/18:1/18:1)"/>
    <x v="1"/>
    <x v="6"/>
    <n v="250200000"/>
    <n v="263600000"/>
    <n v="99050000"/>
    <n v="419700000"/>
    <n v="400000000"/>
    <n v="2634000000"/>
    <n v="483900000"/>
    <n v="8513000"/>
    <n v="823800000"/>
  </r>
  <r>
    <s v="TG(18:1/18:1/18:1)"/>
    <x v="1"/>
    <x v="6"/>
    <n v="8434000"/>
    <n v="10950000"/>
    <n v="10650000"/>
    <n v="12430000"/>
    <n v="7629000"/>
    <n v="10920000"/>
    <n v="8767000"/>
    <n v="13520000"/>
    <n v="13770000"/>
  </r>
  <r>
    <s v="TG(18:1/18:1/18:1)"/>
    <x v="1"/>
    <x v="6"/>
    <n v="7603000"/>
    <n v="7432000"/>
    <n v="6268000"/>
    <n v="12630000"/>
    <n v="1928000"/>
    <n v="23790000"/>
    <n v="5836000"/>
    <n v="6044000"/>
    <n v="2430000"/>
  </r>
  <r>
    <s v="TG(18:1/18:1/18:1)"/>
    <x v="1"/>
    <x v="6"/>
    <n v="809400"/>
    <n v="819300"/>
    <n v="633700"/>
    <n v="576700"/>
    <n v="1971000"/>
    <n v="824800"/>
    <n v="912800"/>
    <n v="317200"/>
    <n v="13680000"/>
  </r>
  <r>
    <s v="TG(18:1/18:1/18:1)"/>
    <x v="1"/>
    <x v="6"/>
    <n v="2783000"/>
    <n v="2690000"/>
    <n v="700200"/>
    <n v="1362000"/>
    <n v="408200"/>
    <n v="6361000"/>
    <n v="1599000"/>
    <n v="494800"/>
    <n v="4420000"/>
  </r>
  <r>
    <s v="TG(18:1/18:1/18:1)"/>
    <x v="1"/>
    <x v="6"/>
    <n v="840700"/>
    <n v="1252000"/>
    <n v="697800"/>
    <n v="731300"/>
    <n v="531800"/>
    <n v="2371000"/>
    <n v="1008000"/>
    <n v="865200"/>
    <n v="7877000"/>
  </r>
  <r>
    <s v="TG(18:1/18:1/18:1)"/>
    <x v="1"/>
    <x v="6"/>
    <n v="3509000"/>
    <n v="1224000"/>
    <n v="3432000"/>
    <n v="3694000"/>
    <n v="2081000"/>
    <n v="1071000"/>
    <n v="2441000"/>
    <n v="335800"/>
    <n v="9420000"/>
  </r>
  <r>
    <s v="TG(18:1/18:1/18:2)"/>
    <x v="1"/>
    <x v="6"/>
    <n v="10350000"/>
    <n v="15060000"/>
    <n v="6972000"/>
    <n v="25620000"/>
    <n v="1448000"/>
    <n v="41930000"/>
    <n v="7989000"/>
    <n v="3147000"/>
    <n v="8493000"/>
  </r>
  <r>
    <s v="TG(18:1/18:1/18:2)"/>
    <x v="1"/>
    <x v="6"/>
    <n v="60380000"/>
    <n v="261100000"/>
    <n v="65790000"/>
    <n v="110300000"/>
    <n v="100600000"/>
    <n v="657100000"/>
    <n v="64920000"/>
    <n v="20200000"/>
    <n v="27230000"/>
  </r>
  <r>
    <s v="TG(18:1/18:1/18:3)"/>
    <x v="1"/>
    <x v="6"/>
    <n v="117400000"/>
    <n v="19580000"/>
    <n v="18810000"/>
    <n v="114000000"/>
    <n v="15660000"/>
    <n v="3079000000"/>
    <n v="12260000"/>
    <n v="189700000"/>
    <n v="203800000"/>
  </r>
  <r>
    <s v="TG(18:1/18:1/20:4)"/>
    <x v="1"/>
    <x v="6"/>
    <n v="47770000"/>
    <n v="267300000"/>
    <n v="56210000"/>
    <n v="23640000"/>
    <n v="12820000"/>
    <n v="1403000000"/>
    <n v="119700000"/>
    <n v="127800000"/>
    <n v="17080000"/>
  </r>
  <r>
    <s v="TG(18:1/18:1/22:2)"/>
    <x v="1"/>
    <x v="6"/>
    <n v="208200000"/>
    <n v="127000000"/>
    <n v="167000000"/>
    <n v="166300000"/>
    <n v="153500000"/>
    <n v="146000000"/>
    <n v="146200000"/>
    <n v="130100000"/>
    <n v="92900000"/>
  </r>
  <r>
    <s v="TG(18:1/18:1/22:2)"/>
    <x v="1"/>
    <x v="6"/>
    <n v="241200000"/>
    <n v="171300000"/>
    <n v="117600000"/>
    <n v="166400000"/>
    <n v="209400000"/>
    <n v="191400000"/>
    <n v="161000000"/>
    <n v="142400000"/>
    <n v="179700000"/>
  </r>
  <r>
    <s v="TG(18:1/18:1/22:2)"/>
    <x v="1"/>
    <x v="6"/>
    <n v="17600000"/>
    <n v="28570000"/>
    <n v="22440000"/>
    <n v="24650000"/>
    <n v="29070000"/>
    <n v="16460000"/>
    <n v="11280000"/>
    <n v="1349000"/>
    <n v="138400000"/>
  </r>
  <r>
    <s v="TG(18:1/18:1/22:2)"/>
    <x v="1"/>
    <x v="6"/>
    <n v="12540000"/>
    <n v="12820000"/>
    <n v="5056000"/>
    <n v="10110000"/>
    <n v="9888000"/>
    <n v="8247000"/>
    <n v="3590000"/>
    <n v="4530000"/>
    <n v="8093000"/>
  </r>
  <r>
    <s v="TG(18:1/18:1/22:2)"/>
    <x v="1"/>
    <x v="6"/>
    <n v="6736000"/>
    <n v="6776000"/>
    <n v="8245000"/>
    <n v="13540000"/>
    <n v="15810000"/>
    <n v="9928000"/>
    <n v="8205000"/>
    <n v="3364000"/>
    <n v="12990000"/>
  </r>
  <r>
    <s v="TG(18:1/18:1/22:2)"/>
    <x v="1"/>
    <x v="6"/>
    <n v="17110000"/>
    <n v="22230000"/>
    <n v="8831000"/>
    <n v="26550000"/>
    <n v="52460000"/>
    <n v="34600000"/>
    <n v="16270000"/>
    <n v="9413000"/>
    <n v="20780000"/>
  </r>
  <r>
    <s v="TG(18:1/18:1/22:2)"/>
    <x v="1"/>
    <x v="6"/>
    <n v="11100000"/>
    <n v="10440000"/>
    <n v="9235000"/>
    <n v="27060000"/>
    <n v="13530000"/>
    <n v="25900000"/>
    <n v="24390000"/>
    <n v="9416000"/>
    <n v="9610000"/>
  </r>
  <r>
    <s v="TG(18:1/18:1/22:2)"/>
    <x v="1"/>
    <x v="6"/>
    <n v="8435000"/>
    <n v="8470000"/>
    <n v="16010000"/>
    <n v="16670000"/>
    <n v="3172000"/>
    <n v="11820000"/>
    <n v="44400000"/>
    <n v="15700000"/>
    <n v="8553000"/>
  </r>
  <r>
    <s v="TG(18:1/18:1/22:2)"/>
    <x v="1"/>
    <x v="6"/>
    <n v="25280000"/>
    <n v="6361000"/>
    <n v="18990000"/>
    <n v="23750000"/>
    <n v="13860000"/>
    <n v="5059000"/>
    <n v="47610000"/>
    <n v="50430000"/>
    <n v="31100000"/>
  </r>
  <r>
    <s v="TG(18:1/18:1/22:2)"/>
    <x v="1"/>
    <x v="6"/>
    <n v="14940000"/>
    <n v="8744000"/>
    <n v="4441000"/>
    <n v="10100000"/>
    <n v="2837000"/>
    <n v="4883000"/>
    <n v="14860000"/>
    <n v="6433000"/>
    <n v="15870000"/>
  </r>
  <r>
    <s v="TG(18:1/18:1/22:2)"/>
    <x v="1"/>
    <x v="6"/>
    <n v="22510000"/>
    <n v="22300000"/>
    <n v="5249000"/>
    <n v="19510000"/>
    <n v="13790000"/>
    <n v="11010000"/>
    <n v="22730000"/>
    <n v="1967000"/>
    <n v="15370000"/>
  </r>
  <r>
    <s v="TG(18:1/18:1/22:2)"/>
    <x v="1"/>
    <x v="6"/>
    <n v="2042000"/>
    <n v="6198000"/>
    <n v="7454000"/>
    <n v="7326000"/>
    <n v="5739000"/>
    <n v="13340000"/>
    <n v="12010000"/>
    <n v="3553000"/>
    <n v="13730000"/>
  </r>
  <r>
    <s v="TG(18:1/18:1/22:2)"/>
    <x v="1"/>
    <x v="6"/>
    <n v="5755000"/>
    <n v="5247000"/>
    <n v="4378000"/>
    <n v="5950000"/>
    <n v="19150000"/>
    <n v="21360000"/>
    <n v="9137000"/>
    <n v="4216000"/>
    <n v="41870000"/>
  </r>
  <r>
    <s v="TG(18:1/18:1/22:2)"/>
    <x v="1"/>
    <x v="6"/>
    <n v="16910000"/>
    <n v="4086000"/>
    <n v="31950000"/>
    <n v="7021000"/>
    <n v="1571000"/>
    <n v="8115000"/>
    <n v="3323000"/>
    <n v="1279000"/>
    <n v="6569000"/>
  </r>
  <r>
    <s v="TG(18:1/18:1/22:3)"/>
    <x v="1"/>
    <x v="6"/>
    <n v="15380000"/>
    <n v="8176000"/>
    <n v="179200"/>
    <n v="6050000"/>
    <n v="1391000"/>
    <n v="119400000"/>
    <n v="9370000"/>
    <n v="1810000"/>
    <n v="482900"/>
  </r>
  <r>
    <s v="TG(18:1/18:1/22:4)"/>
    <x v="1"/>
    <x v="6"/>
    <n v="21590000"/>
    <n v="168500000"/>
    <n v="7674000"/>
    <n v="19200000"/>
    <n v="30950000"/>
    <n v="232500000"/>
    <n v="2359000"/>
    <n v="21930000"/>
    <n v="4399000"/>
  </r>
  <r>
    <s v="TG(18:1/18:1/22:5)"/>
    <x v="1"/>
    <x v="6"/>
    <n v="15930000"/>
    <n v="46080000"/>
    <n v="3037000"/>
    <n v="10170000"/>
    <n v="3598000"/>
    <n v="74060000"/>
    <n v="28400000"/>
    <n v="8367000"/>
    <n v="2596000"/>
  </r>
  <r>
    <s v="TG(18:1/18:1/22:5)"/>
    <x v="1"/>
    <x v="6"/>
    <n v="106400000"/>
    <n v="13170000"/>
    <n v="7847000"/>
    <n v="26430000"/>
    <n v="19020000"/>
    <n v="39060000"/>
    <n v="67140000"/>
    <n v="9069000"/>
    <n v="4272000"/>
  </r>
  <r>
    <s v="TG(18:1/18:3/18:3)"/>
    <x v="1"/>
    <x v="6"/>
    <n v="5561000"/>
    <n v="103100000"/>
    <n v="40630000"/>
    <n v="13110000"/>
    <n v="6712000"/>
    <n v="131600000"/>
    <n v="5755000"/>
    <n v="1347000"/>
    <n v="842500"/>
  </r>
  <r>
    <s v="TG(18:1p/16:0/16:0)"/>
    <x v="1"/>
    <x v="55"/>
    <n v="898000"/>
    <n v="4607000"/>
    <n v="66720000"/>
    <n v="13080000"/>
    <n v="131100"/>
    <n v="158300"/>
    <n v="13370000"/>
    <n v="1787000"/>
    <n v="2656000"/>
  </r>
  <r>
    <s v="TG(18:1p/16:0/16:0)"/>
    <x v="1"/>
    <x v="55"/>
    <n v="12440000"/>
    <n v="65150000"/>
    <n v="448000000"/>
    <n v="30820000"/>
    <n v="2748000"/>
    <n v="1752000"/>
    <n v="180700000"/>
    <n v="32710000"/>
    <n v="72100000"/>
  </r>
  <r>
    <s v="TG(18:2/14:1/18:2)"/>
    <x v="1"/>
    <x v="9"/>
    <n v="1730000"/>
    <n v="6739000"/>
    <n v="28240000"/>
    <n v="107000000"/>
    <n v="15710000"/>
    <n v="1010000"/>
    <n v="21580000"/>
    <n v="25180000"/>
    <n v="1056000"/>
  </r>
  <r>
    <s v="TG(18:2/18:2/18:2)"/>
    <x v="1"/>
    <x v="9"/>
    <n v="9755000"/>
    <n v="5426000"/>
    <n v="3381000"/>
    <n v="16570000"/>
    <n v="2577000"/>
    <n v="92370000"/>
    <n v="14790000"/>
    <n v="8906000"/>
    <n v="45780000"/>
  </r>
  <r>
    <s v="TG(18:4/14:0/16:0)"/>
    <x v="1"/>
    <x v="58"/>
    <n v="188500"/>
    <n v="9753000"/>
    <n v="7441000"/>
    <n v="20530000"/>
    <n v="785700"/>
    <n v="987900"/>
    <n v="4205000"/>
    <n v="8372000"/>
    <n v="7957000"/>
  </r>
  <r>
    <s v="TG(18:4/14:0/16:0)"/>
    <x v="1"/>
    <x v="58"/>
    <n v="154400000"/>
    <n v="512700000"/>
    <n v="230800000"/>
    <n v="89740000"/>
    <n v="106200000"/>
    <n v="875300000"/>
    <n v="134900000"/>
    <n v="147300000"/>
    <n v="248900000"/>
  </r>
  <r>
    <s v="TG(18:4/15:0/16:0)"/>
    <x v="1"/>
    <x v="58"/>
    <n v="128300000"/>
    <n v="548200000"/>
    <n v="80150000"/>
    <n v="47520000"/>
    <n v="56410000"/>
    <n v="390000000"/>
    <n v="117100000"/>
    <n v="12150000"/>
    <n v="53000000"/>
  </r>
  <r>
    <s v="TG(18:4/15:0/16:0)"/>
    <x v="1"/>
    <x v="58"/>
    <n v="109100000"/>
    <n v="184900000"/>
    <n v="432300000"/>
    <n v="145800000"/>
    <n v="76280000"/>
    <n v="827100000"/>
    <n v="58130000"/>
    <n v="229900000"/>
    <n v="782200000"/>
  </r>
  <r>
    <s v="TG(18:4/15:0/16:1)"/>
    <x v="1"/>
    <x v="58"/>
    <n v="56430000"/>
    <n v="199600000"/>
    <n v="10590000"/>
    <n v="2069000"/>
    <n v="18420000"/>
    <n v="73860000"/>
    <n v="4109000"/>
    <n v="3936000"/>
    <n v="27220000"/>
  </r>
  <r>
    <s v="TG(18:4/16:0/17:1)"/>
    <x v="1"/>
    <x v="58"/>
    <n v="38180"/>
    <n v="181700"/>
    <n v="37070"/>
    <n v="3403000"/>
    <n v="2663000"/>
    <n v="122000000"/>
    <n v="191400"/>
    <n v="243400"/>
    <n v="99900"/>
  </r>
  <r>
    <s v="TG(18:4/16:0/18:2)"/>
    <x v="1"/>
    <x v="58"/>
    <n v="3265000"/>
    <n v="25780000"/>
    <n v="7788000"/>
    <n v="11980000"/>
    <n v="368200"/>
    <n v="75070000"/>
    <n v="695000"/>
    <n v="492000"/>
    <n v="0"/>
  </r>
  <r>
    <s v="TG(18:4/16:0/18:3)"/>
    <x v="1"/>
    <x v="58"/>
    <n v="3227000"/>
    <n v="30230000"/>
    <n v="4791000"/>
    <n v="599900"/>
    <n v="1548000"/>
    <n v="75690000"/>
    <n v="52860"/>
    <n v="653800"/>
    <n v="2920000"/>
  </r>
  <r>
    <s v="TG(18:4/16:0/18:3)"/>
    <x v="1"/>
    <x v="58"/>
    <n v="9722000"/>
    <n v="73950000"/>
    <n v="29400000"/>
    <n v="7289000"/>
    <n v="5597000"/>
    <n v="83530000"/>
    <n v="11970000"/>
    <n v="110200"/>
    <n v="2122000"/>
  </r>
  <r>
    <s v="TG(18:4/16:1/16:1)"/>
    <x v="1"/>
    <x v="58"/>
    <n v="277000"/>
    <n v="11480000"/>
    <n v="342300"/>
    <n v="48670"/>
    <n v="3655000"/>
    <n v="172500"/>
    <n v="446200"/>
    <n v="546900"/>
    <n v="0"/>
  </r>
  <r>
    <s v="TG(18:4/17:1/18:1)"/>
    <x v="1"/>
    <x v="58"/>
    <n v="2583000"/>
    <n v="20420000"/>
    <n v="10860000"/>
    <n v="20230000"/>
    <n v="29430000"/>
    <n v="253200000"/>
    <n v="3555000"/>
    <n v="4096000"/>
    <n v="1149000"/>
  </r>
  <r>
    <s v="TG(19:1/18:0/18:1)"/>
    <x v="1"/>
    <x v="50"/>
    <n v="8881000"/>
    <n v="31810000"/>
    <n v="1172000"/>
    <n v="2596000"/>
    <n v="5814000"/>
    <n v="114100000"/>
    <n v="3745000"/>
    <n v="372000"/>
    <n v="18370000"/>
  </r>
  <r>
    <s v="TG(19:1/18:1/18:1)"/>
    <x v="1"/>
    <x v="50"/>
    <n v="2122000"/>
    <n v="3886000"/>
    <n v="1267000"/>
    <n v="2689000"/>
    <n v="6657000"/>
    <n v="48470000"/>
    <n v="1992000"/>
    <n v="5299000"/>
    <n v="1750000"/>
  </r>
  <r>
    <s v="TG(20:0/16:0/18:1)"/>
    <x v="1"/>
    <x v="2"/>
    <n v="6641000"/>
    <n v="3202000"/>
    <n v="10770000"/>
    <n v="35440000"/>
    <n v="40660000"/>
    <n v="1124000000"/>
    <n v="30870000"/>
    <n v="1750000"/>
    <n v="4430000"/>
  </r>
  <r>
    <s v="TG(20:0/16:1/22:2)"/>
    <x v="1"/>
    <x v="2"/>
    <n v="18390000"/>
    <n v="4539000"/>
    <n v="8231000"/>
    <n v="8386000"/>
    <n v="6729000"/>
    <n v="5975000"/>
    <n v="8543000"/>
    <n v="6598000"/>
    <n v="13300000"/>
  </r>
  <r>
    <s v="TG(20:1/18:1/18:1)"/>
    <x v="1"/>
    <x v="0"/>
    <n v="29720000"/>
    <n v="23190000"/>
    <n v="6979000"/>
    <n v="8004000"/>
    <n v="20670000"/>
    <n v="147500000"/>
    <n v="12470000"/>
    <n v="7144000"/>
    <n v="71550000"/>
  </r>
  <r>
    <s v="TG(20:5/18:2/18:2)"/>
    <x v="1"/>
    <x v="10"/>
    <n v="5932000"/>
    <n v="2787000"/>
    <n v="3224000"/>
    <n v="19720000"/>
    <n v="4975000"/>
    <n v="40540000"/>
    <n v="13170000"/>
    <n v="2578000"/>
    <n v="45780000"/>
  </r>
  <r>
    <s v="TG(22:5/18:2/18:2)"/>
    <x v="1"/>
    <x v="21"/>
    <n v="1063000"/>
    <n v="1235000"/>
    <n v="241100"/>
    <n v="9732000"/>
    <n v="372900"/>
    <n v="413700"/>
    <n v="452900"/>
    <n v="2804000"/>
    <n v="66310"/>
  </r>
  <r>
    <s v="TG(26:0/16:0/18:0)"/>
    <x v="1"/>
    <x v="59"/>
    <n v="391700"/>
    <n v="234800"/>
    <n v="2096000"/>
    <n v="20880000"/>
    <n v="906200"/>
    <n v="18410000"/>
    <n v="13240000"/>
    <n v="1364000"/>
    <n v="27480000"/>
  </r>
  <r>
    <s v="TG(26:0/16:0/18:1)"/>
    <x v="1"/>
    <x v="59"/>
    <n v="4250000"/>
    <n v="11080000"/>
    <n v="26640000"/>
    <n v="25950000"/>
    <n v="7264000"/>
    <n v="38940000"/>
    <n v="51750000"/>
    <n v="12440000"/>
    <n v="157600000"/>
  </r>
  <r>
    <s v="TG(26:0/16:0/18:2)"/>
    <x v="1"/>
    <x v="59"/>
    <n v="10360000"/>
    <n v="1224000"/>
    <n v="33680000"/>
    <n v="6654000"/>
    <n v="5614000"/>
    <n v="13320000"/>
    <n v="26920000"/>
    <n v="16300000"/>
    <n v="25560000"/>
  </r>
  <r>
    <s v="TG(26:0/18:0/18:1)"/>
    <x v="1"/>
    <x v="59"/>
    <n v="92130"/>
    <n v="375200"/>
    <n v="755200"/>
    <n v="521600"/>
    <n v="0"/>
    <n v="15100000"/>
    <n v="3512000"/>
    <n v="43180"/>
    <n v="1010000"/>
  </r>
  <r>
    <s v="TG(4:0/8:0/8:0)"/>
    <x v="1"/>
    <x v="60"/>
    <n v="3700000"/>
    <n v="3907000"/>
    <n v="2567000"/>
    <n v="9068000"/>
    <n v="5374000"/>
    <n v="7545000"/>
    <n v="2506000"/>
    <n v="277700"/>
    <n v="8652000"/>
  </r>
  <r>
    <s v="TG(6:0/15:0/16:1)"/>
    <x v="1"/>
    <x v="61"/>
    <n v="2406000"/>
    <n v="16390000"/>
    <n v="736300"/>
    <n v="224600"/>
    <n v="1126000"/>
    <n v="121200"/>
    <n v="151500"/>
    <n v="318800"/>
    <n v="110500"/>
  </r>
  <r>
    <s v="TG(6:0/16:0/22:5)"/>
    <x v="1"/>
    <x v="61"/>
    <n v="966400"/>
    <n v="15170000"/>
    <n v="9912000"/>
    <n v="23020000"/>
    <n v="874700"/>
    <n v="2331000"/>
    <n v="438100"/>
    <n v="691300"/>
    <n v="0"/>
  </r>
  <r>
    <s v="TG(6:0/16:0/22:5)"/>
    <x v="1"/>
    <x v="61"/>
    <n v="31060000"/>
    <n v="78530000"/>
    <n v="170800000"/>
    <n v="27060000"/>
    <n v="11390000"/>
    <n v="180500000"/>
    <n v="5286000"/>
    <n v="8860000"/>
    <n v="1137000"/>
  </r>
  <r>
    <s v="TG(6:0/17:1/20:4)"/>
    <x v="1"/>
    <x v="61"/>
    <n v="6392000"/>
    <n v="44640000"/>
    <n v="46600000"/>
    <n v="10670000"/>
    <n v="7010000"/>
    <n v="270500000"/>
    <n v="1623000"/>
    <n v="5311000"/>
    <n v="229100"/>
  </r>
  <r>
    <s v="TG(8:0/12:0/12:0)"/>
    <x v="1"/>
    <x v="26"/>
    <n v="8999000"/>
    <n v="7359000"/>
    <n v="4727000"/>
    <n v="18200000"/>
    <n v="14850000"/>
    <n v="46680000"/>
    <n v="9605000"/>
    <n v="51130"/>
    <n v="17210000"/>
  </r>
  <r>
    <s v="TG(8:0/18:1/18:1)"/>
    <x v="1"/>
    <x v="26"/>
    <n v="31510000"/>
    <n v="74750000"/>
    <n v="29260000"/>
    <n v="35050000"/>
    <n v="69160000"/>
    <n v="103400000"/>
    <n v="18410000"/>
    <n v="17370000"/>
    <n v="45200000"/>
  </r>
  <r>
    <s v="TG(8:0/18:1/20:4)"/>
    <x v="1"/>
    <x v="26"/>
    <n v="23480000"/>
    <n v="13860000"/>
    <n v="14300000"/>
    <n v="23720000"/>
    <n v="33410000"/>
    <n v="27050000"/>
    <n v="10690000"/>
    <n v="1344000"/>
    <n v="21710000"/>
  </r>
  <r>
    <s v="WE(18:1/18:0)"/>
    <x v="19"/>
    <x v="6"/>
    <n v="1747000"/>
    <n v="383600"/>
    <n v="468100"/>
    <n v="729200"/>
    <n v="10630000"/>
    <n v="10200000"/>
    <n v="741700"/>
    <n v="57320"/>
    <n v="16250000"/>
  </r>
  <r>
    <s v="WE(3:0/16:4)"/>
    <x v="19"/>
    <x v="62"/>
    <n v="12790000"/>
    <n v="16240000"/>
    <n v="14810000"/>
    <n v="13440000"/>
    <n v="14110000"/>
    <n v="18680000"/>
    <n v="15910000"/>
    <n v="12420000"/>
    <n v="31750000"/>
  </r>
  <r>
    <s v="WE(3:0/18:2)"/>
    <x v="19"/>
    <x v="62"/>
    <n v="7262000"/>
    <n v="4767000"/>
    <n v="5029000"/>
    <n v="9127000"/>
    <n v="4129000"/>
    <n v="1406000"/>
    <n v="4624000"/>
    <n v="310300"/>
    <n v="5094000"/>
  </r>
  <r>
    <s v="WE(3:0/20:1)"/>
    <x v="19"/>
    <x v="62"/>
    <n v="5746000"/>
    <n v="417100"/>
    <n v="2190000"/>
    <n v="8005000"/>
    <n v="6538000"/>
    <n v="15160000"/>
    <n v="741800"/>
    <n v="215900"/>
    <n v="8022000"/>
  </r>
  <r>
    <s v="ZyE(0:0)"/>
    <x v="29"/>
    <x v="63"/>
    <n v="270200"/>
    <n v="256300"/>
    <n v="133000"/>
    <n v="863400"/>
    <n v="2943000"/>
    <n v="44620000"/>
    <n v="418100"/>
    <n v="264700"/>
    <n v="333400"/>
  </r>
  <r>
    <s v="ZyE(0:0)"/>
    <x v="29"/>
    <x v="63"/>
    <n v="1066000"/>
    <n v="266500"/>
    <n v="283700"/>
    <n v="334000"/>
    <n v="192600"/>
    <n v="17150000"/>
    <n v="526400"/>
    <n v="396800"/>
    <n v="93010"/>
  </r>
  <r>
    <s v="ZyE(0:0)"/>
    <x v="29"/>
    <x v="63"/>
    <n v="54570000"/>
    <n v="28100000"/>
    <n v="24780000"/>
    <n v="73250000"/>
    <n v="72250000"/>
    <n v="331600000"/>
    <n v="22780000"/>
    <n v="250400"/>
    <n v="930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J279" firstHeaderRow="0" firstDataRow="1" firstDataCol="1"/>
  <pivotFields count="12">
    <pivotField showAll="0"/>
    <pivotField axis="axisRow" showAll="0">
      <items count="31">
        <item x="20"/>
        <item x="2"/>
        <item x="3"/>
        <item x="4"/>
        <item x="5"/>
        <item x="0"/>
        <item x="22"/>
        <item x="7"/>
        <item x="8"/>
        <item x="23"/>
        <item x="25"/>
        <item x="26"/>
        <item x="27"/>
        <item x="9"/>
        <item x="12"/>
        <item x="13"/>
        <item x="14"/>
        <item x="15"/>
        <item x="17"/>
        <item x="18"/>
        <item x="1"/>
        <item x="19"/>
        <item x="29"/>
        <item x="6"/>
        <item x="10"/>
        <item x="11"/>
        <item x="16"/>
        <item x="21"/>
        <item x="24"/>
        <item x="28"/>
        <item t="default"/>
      </items>
    </pivotField>
    <pivotField axis="axisRow" showAll="0" defaultSubtotal="0">
      <items count="64">
        <item x="63"/>
        <item x="37"/>
        <item x="57"/>
        <item x="39"/>
        <item x="38"/>
        <item x="7"/>
        <item x="30"/>
        <item x="29"/>
        <item x="8"/>
        <item x="12"/>
        <item x="34"/>
        <item x="31"/>
        <item x="33"/>
        <item x="4"/>
        <item x="53"/>
        <item x="47"/>
        <item x="13"/>
        <item x="46"/>
        <item x="40"/>
        <item x="17"/>
        <item x="18"/>
        <item x="5"/>
        <item x="54"/>
        <item x="48"/>
        <item x="6"/>
        <item x="55"/>
        <item x="9"/>
        <item x="49"/>
        <item x="14"/>
        <item x="58"/>
        <item x="19"/>
        <item x="50"/>
        <item x="2"/>
        <item x="0"/>
        <item x="32"/>
        <item x="20"/>
        <item x="3"/>
        <item x="10"/>
        <item x="35"/>
        <item x="22"/>
        <item x="1"/>
        <item x="24"/>
        <item x="25"/>
        <item x="23"/>
        <item x="21"/>
        <item x="16"/>
        <item x="52"/>
        <item x="11"/>
        <item x="15"/>
        <item x="36"/>
        <item x="28"/>
        <item x="59"/>
        <item x="51"/>
        <item x="62"/>
        <item x="60"/>
        <item x="61"/>
        <item x="26"/>
        <item x="27"/>
        <item x="41"/>
        <item x="42"/>
        <item x="43"/>
        <item x="44"/>
        <item x="56"/>
        <item x="45"/>
      </items>
    </pivotField>
    <pivotField dataField="1" numFmtId="11" showAll="0" defaultSubtotal="0"/>
    <pivotField dataField="1" numFmtId="11" showAll="0" defaultSubtotal="0"/>
    <pivotField dataField="1" numFmtId="11" showAll="0" defaultSubtotal="0"/>
    <pivotField dataField="1" numFmtId="11" showAll="0" defaultSubtotal="0"/>
    <pivotField dataField="1" numFmtId="11" showAll="0" defaultSubtotal="0"/>
    <pivotField dataField="1" numFmtId="11" showAll="0" defaultSubtotal="0"/>
    <pivotField dataField="1" numFmtId="11" showAll="0" defaultSubtotal="0"/>
    <pivotField dataField="1" numFmtId="11" showAll="0" defaultSubtotal="0"/>
    <pivotField dataField="1" numFmtId="11" showAll="0" defaultSubtotal="0"/>
  </pivotFields>
  <rowFields count="2">
    <field x="1"/>
    <field x="2"/>
  </rowFields>
  <rowItems count="276">
    <i>
      <x/>
    </i>
    <i r="1">
      <x v="13"/>
    </i>
    <i r="1">
      <x v="16"/>
    </i>
    <i r="1">
      <x v="21"/>
    </i>
    <i r="1">
      <x v="24"/>
    </i>
    <i>
      <x v="1"/>
    </i>
    <i r="1">
      <x v="24"/>
    </i>
    <i>
      <x v="2"/>
    </i>
    <i r="1">
      <x v="13"/>
    </i>
    <i r="1">
      <x v="21"/>
    </i>
    <i r="1">
      <x v="24"/>
    </i>
    <i r="1">
      <x v="39"/>
    </i>
    <i r="1">
      <x v="47"/>
    </i>
    <i r="1">
      <x v="48"/>
    </i>
    <i r="1">
      <x v="58"/>
    </i>
    <i r="1">
      <x v="59"/>
    </i>
    <i r="1">
      <x v="60"/>
    </i>
    <i r="1">
      <x v="61"/>
    </i>
    <i>
      <x v="3"/>
    </i>
    <i r="1">
      <x v="39"/>
    </i>
    <i r="1">
      <x v="47"/>
    </i>
    <i r="1">
      <x v="60"/>
    </i>
    <i>
      <x v="4"/>
    </i>
    <i r="1">
      <x v="13"/>
    </i>
    <i r="1">
      <x v="60"/>
    </i>
    <i>
      <x v="5"/>
    </i>
    <i r="1">
      <x v="13"/>
    </i>
    <i r="1">
      <x v="21"/>
    </i>
    <i r="1">
      <x v="24"/>
    </i>
    <i r="1">
      <x v="26"/>
    </i>
    <i r="1">
      <x v="32"/>
    </i>
    <i r="1">
      <x v="33"/>
    </i>
    <i r="1">
      <x v="36"/>
    </i>
    <i r="1">
      <x v="40"/>
    </i>
    <i r="1">
      <x v="42"/>
    </i>
    <i>
      <x v="6"/>
    </i>
    <i r="1">
      <x v="63"/>
    </i>
    <i>
      <x v="7"/>
    </i>
    <i r="1">
      <x v="5"/>
    </i>
    <i r="1">
      <x v="8"/>
    </i>
    <i r="1">
      <x v="12"/>
    </i>
    <i r="1">
      <x v="13"/>
    </i>
    <i r="1">
      <x v="20"/>
    </i>
    <i r="1">
      <x v="21"/>
    </i>
    <i r="1">
      <x v="24"/>
    </i>
    <i r="1">
      <x v="26"/>
    </i>
    <i r="1">
      <x v="28"/>
    </i>
    <i r="1">
      <x v="36"/>
    </i>
    <i r="1">
      <x v="39"/>
    </i>
    <i r="1">
      <x v="57"/>
    </i>
    <i>
      <x v="8"/>
    </i>
    <i r="1">
      <x v="13"/>
    </i>
    <i r="1">
      <x v="17"/>
    </i>
    <i r="1">
      <x v="21"/>
    </i>
    <i r="1">
      <x v="24"/>
    </i>
    <i r="1">
      <x v="26"/>
    </i>
    <i r="1">
      <x v="45"/>
    </i>
    <i>
      <x v="9"/>
    </i>
    <i r="1">
      <x v="21"/>
    </i>
    <i r="1">
      <x v="24"/>
    </i>
    <i r="1">
      <x v="26"/>
    </i>
    <i>
      <x v="10"/>
    </i>
    <i r="1">
      <x v="8"/>
    </i>
    <i r="1">
      <x v="9"/>
    </i>
    <i r="1">
      <x v="12"/>
    </i>
    <i r="1">
      <x v="13"/>
    </i>
    <i r="1">
      <x v="15"/>
    </i>
    <i r="1">
      <x v="16"/>
    </i>
    <i r="1">
      <x v="17"/>
    </i>
    <i r="1">
      <x v="19"/>
    </i>
    <i r="1">
      <x v="21"/>
    </i>
    <i r="1">
      <x v="23"/>
    </i>
    <i r="1">
      <x v="24"/>
    </i>
    <i r="1">
      <x v="26"/>
    </i>
    <i r="1">
      <x v="27"/>
    </i>
    <i r="1">
      <x v="28"/>
    </i>
    <i r="1">
      <x v="30"/>
    </i>
    <i r="1">
      <x v="31"/>
    </i>
    <i r="1">
      <x v="33"/>
    </i>
    <i r="1">
      <x v="34"/>
    </i>
    <i r="1">
      <x v="35"/>
    </i>
    <i r="1">
      <x v="36"/>
    </i>
    <i r="1">
      <x v="37"/>
    </i>
    <i r="1">
      <x v="40"/>
    </i>
    <i r="1">
      <x v="41"/>
    </i>
    <i r="1">
      <x v="43"/>
    </i>
    <i r="1">
      <x v="44"/>
    </i>
    <i r="1">
      <x v="45"/>
    </i>
    <i r="1">
      <x v="52"/>
    </i>
    <i>
      <x v="11"/>
    </i>
    <i r="1">
      <x v="13"/>
    </i>
    <i r="1">
      <x v="21"/>
    </i>
    <i r="1">
      <x v="24"/>
    </i>
    <i r="1">
      <x v="26"/>
    </i>
    <i r="1">
      <x v="36"/>
    </i>
    <i r="1">
      <x v="43"/>
    </i>
    <i r="1">
      <x v="44"/>
    </i>
    <i r="1">
      <x v="45"/>
    </i>
    <i>
      <x v="12"/>
    </i>
    <i r="1">
      <x v="21"/>
    </i>
    <i r="1">
      <x v="24"/>
    </i>
    <i r="1">
      <x v="26"/>
    </i>
    <i>
      <x v="13"/>
    </i>
    <i r="1">
      <x v="46"/>
    </i>
    <i r="1">
      <x v="50"/>
    </i>
    <i>
      <x v="14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6"/>
    </i>
    <i r="1">
      <x v="28"/>
    </i>
    <i r="1">
      <x v="30"/>
    </i>
    <i r="1">
      <x v="31"/>
    </i>
    <i r="1">
      <x v="34"/>
    </i>
    <i r="1">
      <x v="35"/>
    </i>
    <i r="1">
      <x v="36"/>
    </i>
    <i r="1">
      <x v="37"/>
    </i>
    <i r="1">
      <x v="38"/>
    </i>
    <i r="1">
      <x v="40"/>
    </i>
    <i r="1">
      <x v="41"/>
    </i>
    <i r="1">
      <x v="43"/>
    </i>
    <i r="1">
      <x v="44"/>
    </i>
    <i r="1">
      <x v="45"/>
    </i>
    <i r="1">
      <x v="47"/>
    </i>
    <i>
      <x v="15"/>
    </i>
    <i r="1">
      <x v="13"/>
    </i>
    <i r="1">
      <x v="14"/>
    </i>
    <i r="1">
      <x v="15"/>
    </i>
    <i r="1">
      <x v="16"/>
    </i>
    <i r="1">
      <x v="20"/>
    </i>
    <i r="1">
      <x v="21"/>
    </i>
    <i r="1">
      <x v="23"/>
    </i>
    <i r="1">
      <x v="24"/>
    </i>
    <i r="1">
      <x v="25"/>
    </i>
    <i r="1">
      <x v="26"/>
    </i>
    <i r="1">
      <x v="33"/>
    </i>
    <i r="1">
      <x v="34"/>
    </i>
    <i r="1">
      <x v="35"/>
    </i>
    <i r="1">
      <x v="36"/>
    </i>
    <i r="1">
      <x v="37"/>
    </i>
    <i r="1">
      <x v="43"/>
    </i>
    <i r="1">
      <x v="44"/>
    </i>
    <i r="1">
      <x v="45"/>
    </i>
    <i>
      <x v="16"/>
    </i>
    <i r="1">
      <x v="9"/>
    </i>
    <i r="1">
      <x v="13"/>
    </i>
    <i r="1">
      <x v="19"/>
    </i>
    <i r="1">
      <x v="24"/>
    </i>
    <i r="1">
      <x v="26"/>
    </i>
    <i>
      <x v="17"/>
    </i>
    <i r="1">
      <x v="13"/>
    </i>
    <i r="1">
      <x v="14"/>
    </i>
    <i r="1">
      <x v="16"/>
    </i>
    <i r="1">
      <x v="19"/>
    </i>
    <i r="1">
      <x v="21"/>
    </i>
    <i r="1">
      <x v="24"/>
    </i>
    <i r="1">
      <x v="26"/>
    </i>
    <i r="1">
      <x v="31"/>
    </i>
    <i r="1">
      <x v="33"/>
    </i>
    <i r="1">
      <x v="34"/>
    </i>
    <i r="1">
      <x v="35"/>
    </i>
    <i r="1">
      <x v="36"/>
    </i>
    <i r="1">
      <x v="43"/>
    </i>
    <i r="1">
      <x v="44"/>
    </i>
    <i>
      <x v="18"/>
    </i>
    <i r="1">
      <x v="13"/>
    </i>
    <i r="1">
      <x v="14"/>
    </i>
    <i r="1">
      <x v="19"/>
    </i>
    <i r="1">
      <x v="21"/>
    </i>
    <i r="1">
      <x v="24"/>
    </i>
    <i r="1">
      <x v="26"/>
    </i>
    <i r="1">
      <x v="33"/>
    </i>
    <i r="1">
      <x v="35"/>
    </i>
    <i r="1">
      <x v="36"/>
    </i>
    <i r="1">
      <x v="43"/>
    </i>
    <i r="1">
      <x v="44"/>
    </i>
    <i r="1">
      <x v="45"/>
    </i>
    <i r="1">
      <x v="47"/>
    </i>
    <i>
      <x v="19"/>
    </i>
    <i r="1">
      <x v="13"/>
    </i>
    <i r="1">
      <x v="21"/>
    </i>
    <i r="1">
      <x v="24"/>
    </i>
    <i r="1">
      <x v="44"/>
    </i>
    <i r="1">
      <x v="48"/>
    </i>
    <i r="1">
      <x v="49"/>
    </i>
    <i r="1">
      <x v="59"/>
    </i>
    <i r="1">
      <x v="60"/>
    </i>
    <i r="1">
      <x v="62"/>
    </i>
    <i>
      <x v="20"/>
    </i>
    <i r="1">
      <x v="1"/>
    </i>
    <i r="1">
      <x v="2"/>
    </i>
    <i r="1">
      <x v="3"/>
    </i>
    <i r="1">
      <x v="4"/>
    </i>
    <i r="1">
      <x v="5"/>
    </i>
    <i r="1">
      <x v="8"/>
    </i>
    <i r="1">
      <x v="9"/>
    </i>
    <i r="1">
      <x v="12"/>
    </i>
    <i r="1">
      <x v="13"/>
    </i>
    <i r="1">
      <x v="14"/>
    </i>
    <i r="1">
      <x v="16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5"/>
    </i>
    <i r="1">
      <x v="36"/>
    </i>
    <i r="1">
      <x v="37"/>
    </i>
    <i r="1">
      <x v="39"/>
    </i>
    <i r="1">
      <x v="41"/>
    </i>
    <i r="1">
      <x v="42"/>
    </i>
    <i r="1">
      <x v="43"/>
    </i>
    <i r="1">
      <x v="44"/>
    </i>
    <i r="1">
      <x v="45"/>
    </i>
    <i r="1">
      <x v="47"/>
    </i>
    <i r="1">
      <x v="48"/>
    </i>
    <i r="1">
      <x v="51"/>
    </i>
    <i r="1">
      <x v="54"/>
    </i>
    <i r="1">
      <x v="55"/>
    </i>
    <i r="1">
      <x v="56"/>
    </i>
    <i>
      <x v="21"/>
    </i>
    <i r="1">
      <x v="18"/>
    </i>
    <i r="1">
      <x v="21"/>
    </i>
    <i r="1">
      <x v="24"/>
    </i>
    <i r="1">
      <x v="26"/>
    </i>
    <i r="1">
      <x v="33"/>
    </i>
    <i r="1">
      <x v="53"/>
    </i>
    <i>
      <x v="22"/>
    </i>
    <i r="1">
      <x/>
    </i>
    <i>
      <x v="23"/>
    </i>
    <i r="1">
      <x v="47"/>
    </i>
    <i r="1">
      <x v="48"/>
    </i>
    <i r="1">
      <x v="60"/>
    </i>
    <i>
      <x v="24"/>
    </i>
    <i r="1">
      <x v="13"/>
    </i>
    <i r="1">
      <x v="21"/>
    </i>
    <i>
      <x v="25"/>
    </i>
    <i r="1">
      <x v="13"/>
    </i>
    <i r="1">
      <x v="21"/>
    </i>
    <i r="1">
      <x v="24"/>
    </i>
    <i r="1">
      <x v="26"/>
    </i>
    <i r="1">
      <x v="35"/>
    </i>
    <i>
      <x v="26"/>
    </i>
    <i r="1">
      <x v="19"/>
    </i>
    <i r="1">
      <x v="21"/>
    </i>
    <i>
      <x v="27"/>
    </i>
    <i r="1">
      <x v="36"/>
    </i>
    <i r="1">
      <x v="44"/>
    </i>
    <i>
      <x v="28"/>
    </i>
    <i r="1">
      <x v="21"/>
    </i>
    <i>
      <x v="29"/>
    </i>
    <i r="1">
      <x v="24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HFFU_R1" fld="3" baseField="0" baseItem="0"/>
    <dataField name="HFFI_R1" fld="4" baseField="0" baseItem="0"/>
    <dataField name="hICA_R1" fld="5" baseField="0" baseItem="0"/>
    <dataField name="hTrypo_R1" fld="6" baseField="0" baseItem="0"/>
    <dataField name="HFFU_R2" fld="7" baseField="0" baseItem="0"/>
    <dataField name="HFFI_R2" fld="8" baseField="0" baseItem="0"/>
    <dataField name="hICA_R2" fld="9" baseField="0" baseItem="0"/>
    <dataField name="hTrypo_R2" fld="10" baseField="0" baseItem="0"/>
    <dataField name="LL_Trypo" fld="11" baseField="0" baseItem="0"/>
  </dataField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J68" firstHeaderRow="0" firstDataRow="1" firstDataCol="1" rowPageCount="1" colPageCount="1"/>
  <pivotFields count="12">
    <pivotField showAll="0"/>
    <pivotField axis="axisPage" showAll="0">
      <items count="31">
        <item x="20"/>
        <item x="2"/>
        <item x="3"/>
        <item x="4"/>
        <item x="5"/>
        <item x="0"/>
        <item x="22"/>
        <item x="7"/>
        <item x="8"/>
        <item x="23"/>
        <item x="25"/>
        <item x="26"/>
        <item x="27"/>
        <item x="9"/>
        <item x="12"/>
        <item x="13"/>
        <item x="14"/>
        <item x="15"/>
        <item x="17"/>
        <item x="18"/>
        <item x="1"/>
        <item x="19"/>
        <item x="29"/>
        <item x="6"/>
        <item x="10"/>
        <item x="11"/>
        <item x="16"/>
        <item x="21"/>
        <item x="24"/>
        <item x="28"/>
        <item t="default"/>
      </items>
    </pivotField>
    <pivotField axis="axisRow" showAll="0" defaultSubtotal="0">
      <items count="64">
        <item x="63"/>
        <item x="37"/>
        <item x="57"/>
        <item x="39"/>
        <item x="38"/>
        <item x="7"/>
        <item x="30"/>
        <item x="29"/>
        <item x="8"/>
        <item x="12"/>
        <item x="34"/>
        <item x="31"/>
        <item x="33"/>
        <item x="4"/>
        <item x="53"/>
        <item x="47"/>
        <item x="13"/>
        <item x="46"/>
        <item x="40"/>
        <item x="17"/>
        <item x="18"/>
        <item x="5"/>
        <item x="54"/>
        <item x="48"/>
        <item x="6"/>
        <item x="55"/>
        <item x="9"/>
        <item x="49"/>
        <item x="14"/>
        <item x="58"/>
        <item x="19"/>
        <item x="50"/>
        <item x="2"/>
        <item x="0"/>
        <item x="32"/>
        <item x="20"/>
        <item x="3"/>
        <item x="10"/>
        <item x="35"/>
        <item x="22"/>
        <item x="1"/>
        <item x="24"/>
        <item x="25"/>
        <item x="23"/>
        <item x="21"/>
        <item x="16"/>
        <item x="52"/>
        <item x="11"/>
        <item x="15"/>
        <item x="36"/>
        <item x="28"/>
        <item x="59"/>
        <item x="51"/>
        <item x="62"/>
        <item x="60"/>
        <item x="61"/>
        <item x="26"/>
        <item x="27"/>
        <item x="41"/>
        <item x="42"/>
        <item x="43"/>
        <item x="44"/>
        <item x="56"/>
        <item x="45"/>
      </items>
    </pivotField>
    <pivotField dataField="1" numFmtId="11" showAll="0" defaultSubtotal="0"/>
    <pivotField dataField="1" numFmtId="11" showAll="0" defaultSubtotal="0"/>
    <pivotField dataField="1" numFmtId="11" showAll="0" defaultSubtotal="0"/>
    <pivotField dataField="1" numFmtId="11" showAll="0" defaultSubtotal="0"/>
    <pivotField dataField="1" numFmtId="11" showAll="0" defaultSubtotal="0"/>
    <pivotField dataField="1" numFmtId="11" showAll="0" defaultSubtotal="0"/>
    <pivotField dataField="1" numFmtId="11" showAll="0" defaultSubtotal="0"/>
    <pivotField dataField="1" numFmtId="11" showAll="0" defaultSubtotal="0"/>
    <pivotField dataField="1" numFmtId="11" showAll="0" defaultSubtotal="0"/>
  </pivotFields>
  <rowFields count="1">
    <field x="2"/>
  </rowFields>
  <rowItems count="6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pageFields count="1">
    <pageField fld="1" hier="-1"/>
  </pageFields>
  <dataFields count="9">
    <dataField name="HFFU_R1" fld="3" showDataAs="percentOfCol" baseField="0" baseItem="0" numFmtId="10"/>
    <dataField name="HFFI_R1" fld="4" showDataAs="percentOfCol" baseField="0" baseItem="0" numFmtId="10"/>
    <dataField name="hICA_R1" fld="5" showDataAs="percentOfCol" baseField="0" baseItem="0" numFmtId="10"/>
    <dataField name="hTrypo_R1" fld="6" showDataAs="percentOfCol" baseField="0" baseItem="0" numFmtId="10"/>
    <dataField name="HFFU_R2" fld="7" showDataAs="percentOfCol" baseField="0" baseItem="0" numFmtId="10"/>
    <dataField name="HFFI_R2" fld="8" showDataAs="percentOfCol" baseField="0" baseItem="0" numFmtId="10"/>
    <dataField name="hiCA_R2" fld="9" showDataAs="percentOfCol" baseField="0" baseItem="0" numFmtId="10"/>
    <dataField name="hTrypo_R2" fld="10" showDataAs="percentOfCol" baseField="0" baseItem="0" numFmtId="10"/>
    <dataField name="LL_Trypo" fld="11" showDataAs="percentOfCol" baseField="0" baseItem="0" numFmtId="10"/>
  </dataField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T1117"/>
  <sheetViews>
    <sheetView workbookViewId="0">
      <selection activeCell="C6" sqref="A1:XFD1048576"/>
    </sheetView>
  </sheetViews>
  <sheetFormatPr baseColWidth="10" defaultRowHeight="16" x14ac:dyDescent="0.2"/>
  <sheetData>
    <row r="1" spans="1:17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0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</row>
    <row r="2" spans="1:176" x14ac:dyDescent="0.2">
      <c r="A2">
        <v>0</v>
      </c>
      <c r="B2" t="s">
        <v>176</v>
      </c>
      <c r="C2" t="s">
        <v>235</v>
      </c>
      <c r="D2" t="s">
        <v>236</v>
      </c>
      <c r="E2" s="4">
        <v>0.66666666666666663</v>
      </c>
      <c r="F2" s="4">
        <v>0.66666666666666663</v>
      </c>
      <c r="G2">
        <v>1</v>
      </c>
      <c r="H2">
        <v>399.3349</v>
      </c>
      <c r="I2" t="s">
        <v>237</v>
      </c>
      <c r="J2" s="10">
        <v>0.71099999999999997</v>
      </c>
      <c r="K2" t="e">
        <f t="shared" ref="K2:K7" si="0">+H</f>
        <v>#NAME?</v>
      </c>
      <c r="L2">
        <v>0.46400000000000002</v>
      </c>
      <c r="M2">
        <v>1.385</v>
      </c>
      <c r="N2">
        <v>4.3999999999999997E-2</v>
      </c>
      <c r="O2">
        <v>0.372</v>
      </c>
      <c r="P2">
        <v>1.125</v>
      </c>
      <c r="Q2">
        <v>2.4359999999999999</v>
      </c>
      <c r="R2">
        <v>1.4179999999999999</v>
      </c>
      <c r="S2">
        <v>0.32500000000000001</v>
      </c>
      <c r="T2">
        <v>0.56999999999999995</v>
      </c>
      <c r="U2">
        <v>2.5419999999999998</v>
      </c>
      <c r="V2">
        <v>0.13200000000000001</v>
      </c>
      <c r="W2">
        <v>1.6279999999999999</v>
      </c>
      <c r="X2">
        <v>0.57199999999999995</v>
      </c>
      <c r="Y2">
        <v>3.3570000000000002</v>
      </c>
      <c r="Z2">
        <v>0.92600000000000005</v>
      </c>
      <c r="AA2">
        <v>0.51</v>
      </c>
      <c r="AB2">
        <v>0.626</v>
      </c>
      <c r="AC2">
        <v>0.71699999999999997</v>
      </c>
      <c r="AD2">
        <v>0.379</v>
      </c>
      <c r="AE2">
        <v>0.56000000000000005</v>
      </c>
      <c r="AF2">
        <v>0.94499999999999995</v>
      </c>
      <c r="AG2">
        <v>0.629</v>
      </c>
      <c r="AH2">
        <v>0.19700000000000001</v>
      </c>
      <c r="AI2">
        <v>0.52500000000000002</v>
      </c>
      <c r="AJ2" t="s">
        <v>177</v>
      </c>
      <c r="AK2" t="s">
        <v>177</v>
      </c>
      <c r="AL2" t="s">
        <v>182</v>
      </c>
      <c r="AM2" t="s">
        <v>177</v>
      </c>
      <c r="AN2" t="s">
        <v>182</v>
      </c>
      <c r="AO2" t="s">
        <v>177</v>
      </c>
      <c r="AP2" t="s">
        <v>182</v>
      </c>
      <c r="AQ2" t="s">
        <v>177</v>
      </c>
      <c r="AR2" t="s">
        <v>177</v>
      </c>
      <c r="AS2">
        <v>0.56999999999999995</v>
      </c>
      <c r="AT2">
        <v>0.8</v>
      </c>
      <c r="AU2">
        <v>0.98</v>
      </c>
      <c r="AV2">
        <v>0.98</v>
      </c>
      <c r="AW2">
        <v>0.84</v>
      </c>
      <c r="AX2">
        <v>0.87</v>
      </c>
      <c r="AY2">
        <v>0.72</v>
      </c>
      <c r="AZ2">
        <v>0.55000000000000004</v>
      </c>
      <c r="BA2">
        <v>0.94</v>
      </c>
      <c r="BB2" s="1">
        <v>3795134.94</v>
      </c>
      <c r="BC2" s="1">
        <v>2433379.5</v>
      </c>
      <c r="BD2" s="1">
        <v>5290458.34</v>
      </c>
      <c r="BE2" s="1">
        <v>274235.24</v>
      </c>
      <c r="BF2" s="1">
        <v>3386806</v>
      </c>
      <c r="BG2" s="1">
        <v>3157707.77</v>
      </c>
      <c r="BH2" s="1">
        <v>6984706.0800000001</v>
      </c>
      <c r="BI2" s="1">
        <v>4185418.6</v>
      </c>
      <c r="BJ2" s="1">
        <v>1892237.65</v>
      </c>
      <c r="BK2">
        <v>0</v>
      </c>
      <c r="BL2">
        <v>0</v>
      </c>
      <c r="BM2">
        <v>2</v>
      </c>
      <c r="BN2">
        <v>0</v>
      </c>
      <c r="BO2">
        <v>1</v>
      </c>
      <c r="BP2">
        <v>0</v>
      </c>
      <c r="BQ2">
        <v>1</v>
      </c>
      <c r="BR2">
        <v>0</v>
      </c>
      <c r="BS2">
        <v>0</v>
      </c>
      <c r="BT2">
        <v>0</v>
      </c>
      <c r="BU2">
        <v>0</v>
      </c>
      <c r="BV2">
        <v>32.259</v>
      </c>
      <c r="BW2">
        <v>0</v>
      </c>
      <c r="BX2">
        <v>29.545999999999999</v>
      </c>
      <c r="BY2">
        <v>0</v>
      </c>
      <c r="BZ2">
        <v>32.363</v>
      </c>
      <c r="CA2">
        <v>0</v>
      </c>
      <c r="CB2">
        <v>0</v>
      </c>
      <c r="CC2">
        <v>0</v>
      </c>
      <c r="CD2">
        <v>0</v>
      </c>
      <c r="CE2">
        <v>80.647000000000006</v>
      </c>
      <c r="CF2">
        <v>0</v>
      </c>
      <c r="CG2">
        <v>73.864999999999995</v>
      </c>
      <c r="CH2">
        <v>0</v>
      </c>
      <c r="CI2">
        <v>80.906999999999996</v>
      </c>
      <c r="CJ2">
        <v>0</v>
      </c>
      <c r="CK2">
        <v>0</v>
      </c>
      <c r="CL2" s="2">
        <v>38240000</v>
      </c>
      <c r="CM2" s="2">
        <v>17760000</v>
      </c>
      <c r="CN2" s="2">
        <v>52950000</v>
      </c>
      <c r="CO2" s="2">
        <v>1696000</v>
      </c>
      <c r="CP2" s="2">
        <v>14240000</v>
      </c>
      <c r="CQ2" s="2">
        <v>43030000</v>
      </c>
      <c r="CR2" s="2">
        <v>93160000</v>
      </c>
      <c r="CS2" s="2">
        <v>54220000</v>
      </c>
      <c r="CT2" s="2">
        <v>12410000</v>
      </c>
      <c r="CU2" s="2">
        <v>2081000</v>
      </c>
      <c r="CV2" s="2">
        <v>1186000</v>
      </c>
      <c r="CW2" s="2">
        <v>5290000</v>
      </c>
      <c r="CX2" s="2">
        <v>274200</v>
      </c>
      <c r="CY2" s="2">
        <v>3387000</v>
      </c>
      <c r="CZ2" s="2">
        <v>1190000</v>
      </c>
      <c r="DA2" s="2">
        <v>6985000</v>
      </c>
      <c r="DB2" s="2">
        <v>1927000</v>
      </c>
      <c r="DC2" s="2">
        <v>1060000</v>
      </c>
      <c r="DD2">
        <v>121.032</v>
      </c>
      <c r="DE2">
        <v>122.471</v>
      </c>
      <c r="DF2">
        <v>92.375</v>
      </c>
      <c r="DG2">
        <v>141.42099999999999</v>
      </c>
      <c r="DH2">
        <v>125.134</v>
      </c>
      <c r="DI2">
        <v>126.51</v>
      </c>
      <c r="DJ2">
        <v>133.001</v>
      </c>
      <c r="DK2">
        <v>0</v>
      </c>
      <c r="DL2">
        <v>134.48599999999999</v>
      </c>
      <c r="DM2">
        <v>109.191</v>
      </c>
      <c r="DN2">
        <v>116.69</v>
      </c>
      <c r="DO2">
        <v>101.268</v>
      </c>
      <c r="DP2">
        <v>141.42099999999999</v>
      </c>
      <c r="DQ2">
        <v>134.88499999999999</v>
      </c>
      <c r="DR2">
        <v>106.276</v>
      </c>
      <c r="DS2">
        <v>131.93700000000001</v>
      </c>
      <c r="DT2">
        <v>0</v>
      </c>
      <c r="DU2">
        <v>125.209</v>
      </c>
      <c r="DV2">
        <v>0.88</v>
      </c>
      <c r="DW2">
        <v>0.9</v>
      </c>
      <c r="DX2">
        <v>1</v>
      </c>
      <c r="DY2">
        <v>1</v>
      </c>
      <c r="DZ2">
        <v>1</v>
      </c>
      <c r="EA2">
        <v>0.67</v>
      </c>
      <c r="EB2">
        <v>1</v>
      </c>
      <c r="EC2">
        <v>0.86</v>
      </c>
      <c r="ED2">
        <v>0.86</v>
      </c>
      <c r="EE2">
        <v>0.46400000000000002</v>
      </c>
      <c r="EF2">
        <v>1.385</v>
      </c>
      <c r="EG2">
        <v>4.3999999999999997E-2</v>
      </c>
      <c r="EH2">
        <v>0.372</v>
      </c>
      <c r="EI2">
        <v>1.125</v>
      </c>
      <c r="EJ2">
        <v>2.4359999999999999</v>
      </c>
      <c r="EK2">
        <v>1.4179999999999999</v>
      </c>
      <c r="EL2">
        <v>0.32500000000000001</v>
      </c>
      <c r="EM2">
        <v>0.56999999999999995</v>
      </c>
      <c r="EN2">
        <v>2.5419999999999998</v>
      </c>
      <c r="EO2">
        <v>0.13200000000000001</v>
      </c>
      <c r="EP2">
        <v>1.6279999999999999</v>
      </c>
      <c r="EQ2">
        <v>0.57199999999999995</v>
      </c>
      <c r="ER2">
        <v>3.3570000000000002</v>
      </c>
      <c r="ES2">
        <v>0.92600000000000005</v>
      </c>
      <c r="ET2">
        <v>0.51</v>
      </c>
      <c r="FC2" s="2">
        <v>38240000</v>
      </c>
      <c r="FD2" s="2">
        <v>17760000</v>
      </c>
      <c r="FE2" s="2">
        <v>52950000</v>
      </c>
      <c r="FF2" s="2">
        <v>1696000</v>
      </c>
      <c r="FG2" s="2">
        <v>14240000</v>
      </c>
      <c r="FH2" s="2">
        <v>43030000</v>
      </c>
      <c r="FI2" s="2">
        <v>93160000</v>
      </c>
      <c r="FJ2" s="2">
        <v>54220000</v>
      </c>
      <c r="FK2" s="2">
        <v>12410000</v>
      </c>
      <c r="FL2" s="2">
        <v>2081000</v>
      </c>
      <c r="FM2" s="2">
        <v>1186000</v>
      </c>
      <c r="FN2" s="2">
        <v>5290000</v>
      </c>
      <c r="FO2" s="2">
        <v>274200</v>
      </c>
      <c r="FP2" s="2">
        <v>3387000</v>
      </c>
      <c r="FQ2" s="2">
        <v>1190000</v>
      </c>
      <c r="FR2" s="2">
        <v>6985000</v>
      </c>
      <c r="FS2" s="2">
        <v>1927000</v>
      </c>
      <c r="FT2" s="2">
        <v>1060000</v>
      </c>
    </row>
    <row r="3" spans="1:176" x14ac:dyDescent="0.2">
      <c r="A3">
        <v>0</v>
      </c>
      <c r="B3" t="s">
        <v>176</v>
      </c>
      <c r="C3" t="s">
        <v>235</v>
      </c>
      <c r="D3" t="s">
        <v>236</v>
      </c>
      <c r="E3" s="4">
        <v>0.66666666666666663</v>
      </c>
      <c r="F3" s="4">
        <v>0.66666666666666663</v>
      </c>
      <c r="G3">
        <v>1</v>
      </c>
      <c r="H3">
        <v>399.3349</v>
      </c>
      <c r="I3" t="s">
        <v>237</v>
      </c>
      <c r="J3" s="10">
        <v>2.5529999999999999</v>
      </c>
      <c r="K3" t="e">
        <f t="shared" si="0"/>
        <v>#NAME?</v>
      </c>
      <c r="L3">
        <v>0.66700000000000004</v>
      </c>
      <c r="M3">
        <v>3.1880000000000002</v>
      </c>
      <c r="N3">
        <v>0.156</v>
      </c>
      <c r="O3">
        <v>1.0409999999999999</v>
      </c>
      <c r="P3">
        <v>1.169</v>
      </c>
      <c r="Q3">
        <v>2.899</v>
      </c>
      <c r="R3">
        <v>1.216</v>
      </c>
      <c r="S3">
        <v>0.753</v>
      </c>
      <c r="T3">
        <v>0.67100000000000004</v>
      </c>
      <c r="U3">
        <v>1.597</v>
      </c>
      <c r="V3">
        <v>7.0000000000000007E-2</v>
      </c>
      <c r="W3">
        <v>1.0009999999999999</v>
      </c>
      <c r="X3">
        <v>0.56799999999999995</v>
      </c>
      <c r="Y3">
        <v>2.6230000000000002</v>
      </c>
      <c r="Z3">
        <v>1.288</v>
      </c>
      <c r="AA3">
        <v>0.38700000000000001</v>
      </c>
      <c r="AB3">
        <v>0.64300000000000002</v>
      </c>
      <c r="AC3">
        <v>0.17799999999999999</v>
      </c>
      <c r="AD3">
        <v>0.17799999999999999</v>
      </c>
      <c r="AE3">
        <v>0.99099999999999999</v>
      </c>
      <c r="AF3">
        <v>0.79200000000000004</v>
      </c>
      <c r="AG3">
        <v>0.503</v>
      </c>
      <c r="AH3">
        <v>0.224</v>
      </c>
      <c r="AI3">
        <v>0.6</v>
      </c>
      <c r="AJ3" t="s">
        <v>182</v>
      </c>
      <c r="AK3" t="s">
        <v>182</v>
      </c>
      <c r="AL3" t="s">
        <v>182</v>
      </c>
      <c r="AM3" t="s">
        <v>177</v>
      </c>
      <c r="AN3" t="s">
        <v>178</v>
      </c>
      <c r="AO3" t="s">
        <v>182</v>
      </c>
      <c r="AP3" t="s">
        <v>182</v>
      </c>
      <c r="AQ3" t="s">
        <v>182</v>
      </c>
      <c r="AR3" t="s">
        <v>182</v>
      </c>
      <c r="AS3">
        <v>0.97</v>
      </c>
      <c r="AT3">
        <v>0.94</v>
      </c>
      <c r="AU3">
        <v>0.92</v>
      </c>
      <c r="AV3">
        <v>0.53</v>
      </c>
      <c r="AW3">
        <v>0.96</v>
      </c>
      <c r="AX3">
        <v>0.8</v>
      </c>
      <c r="AY3">
        <v>0.97</v>
      </c>
      <c r="AZ3">
        <v>0.99</v>
      </c>
      <c r="BA3">
        <v>0.99</v>
      </c>
      <c r="BB3">
        <v>41.56</v>
      </c>
      <c r="BC3">
        <v>39.659999999999997</v>
      </c>
      <c r="BD3">
        <v>52.51</v>
      </c>
      <c r="BE3">
        <v>3.82</v>
      </c>
      <c r="BF3">
        <v>105.84</v>
      </c>
      <c r="BG3">
        <v>13.64</v>
      </c>
      <c r="BH3">
        <v>45.97</v>
      </c>
      <c r="BI3">
        <v>66.86</v>
      </c>
      <c r="BJ3">
        <v>258.7</v>
      </c>
      <c r="BK3">
        <v>1</v>
      </c>
      <c r="BL3">
        <v>1</v>
      </c>
      <c r="BM3">
        <v>2</v>
      </c>
      <c r="BN3">
        <v>0</v>
      </c>
      <c r="BO3">
        <v>1</v>
      </c>
      <c r="BP3">
        <v>1</v>
      </c>
      <c r="BQ3">
        <v>1</v>
      </c>
      <c r="BR3">
        <v>2</v>
      </c>
      <c r="BS3">
        <v>1</v>
      </c>
      <c r="BT3">
        <v>11.191000000000001</v>
      </c>
      <c r="BU3">
        <v>13.007999999999999</v>
      </c>
      <c r="BV3">
        <v>33.853999999999999</v>
      </c>
      <c r="BW3">
        <v>0</v>
      </c>
      <c r="BX3">
        <v>6.16</v>
      </c>
      <c r="BY3">
        <v>13.694000000000001</v>
      </c>
      <c r="BZ3">
        <v>37.826999999999998</v>
      </c>
      <c r="CA3">
        <v>14.929</v>
      </c>
      <c r="CB3">
        <v>29.247</v>
      </c>
      <c r="CC3">
        <v>55.954999999999998</v>
      </c>
      <c r="CD3">
        <v>65.042000000000002</v>
      </c>
      <c r="CE3">
        <v>84.635999999999996</v>
      </c>
      <c r="CF3">
        <v>0</v>
      </c>
      <c r="CG3">
        <v>61.597000000000001</v>
      </c>
      <c r="CH3">
        <v>68.47</v>
      </c>
      <c r="CI3">
        <v>94.567999999999998</v>
      </c>
      <c r="CJ3">
        <v>74.646000000000001</v>
      </c>
      <c r="CK3">
        <v>73.117000000000004</v>
      </c>
      <c r="CL3" s="2">
        <v>6200000</v>
      </c>
      <c r="CM3" s="2">
        <v>4136000</v>
      </c>
      <c r="CN3" s="2">
        <v>19760000</v>
      </c>
      <c r="CO3" s="2">
        <v>967000</v>
      </c>
      <c r="CP3" s="2">
        <v>6453000</v>
      </c>
      <c r="CQ3" s="2">
        <v>7248000</v>
      </c>
      <c r="CR3" s="2">
        <v>17970000</v>
      </c>
      <c r="CS3" s="2">
        <v>7539000</v>
      </c>
      <c r="CT3" s="2">
        <v>4668000</v>
      </c>
      <c r="CU3" s="2">
        <v>648500</v>
      </c>
      <c r="CV3" s="2">
        <v>435300</v>
      </c>
      <c r="CW3" s="2">
        <v>1036000</v>
      </c>
      <c r="CX3" s="2">
        <v>45150</v>
      </c>
      <c r="CY3" s="2">
        <v>649400</v>
      </c>
      <c r="CZ3" s="2">
        <v>368200</v>
      </c>
      <c r="DA3" s="2">
        <v>1701000</v>
      </c>
      <c r="DB3" s="2">
        <v>835600</v>
      </c>
      <c r="DC3" s="2">
        <v>251300</v>
      </c>
      <c r="DD3">
        <v>58.402000000000001</v>
      </c>
      <c r="DE3">
        <v>35.255000000000003</v>
      </c>
      <c r="DF3">
        <v>45.738999999999997</v>
      </c>
      <c r="DG3">
        <v>81.245999999999995</v>
      </c>
      <c r="DH3">
        <v>64.977999999999994</v>
      </c>
      <c r="DI3">
        <v>55.363999999999997</v>
      </c>
      <c r="DJ3">
        <v>99.069000000000003</v>
      </c>
      <c r="DK3">
        <v>0</v>
      </c>
      <c r="DL3">
        <v>97.013999999999996</v>
      </c>
      <c r="DM3">
        <v>97.594999999999999</v>
      </c>
      <c r="DN3">
        <v>84.322999999999993</v>
      </c>
      <c r="DO3">
        <v>7.125</v>
      </c>
      <c r="DP3">
        <v>54.402000000000001</v>
      </c>
      <c r="DQ3">
        <v>106.069</v>
      </c>
      <c r="DR3">
        <v>17.895</v>
      </c>
      <c r="DS3">
        <v>118.681</v>
      </c>
      <c r="DT3">
        <v>0</v>
      </c>
      <c r="DU3">
        <v>80.7</v>
      </c>
      <c r="DV3">
        <v>1</v>
      </c>
      <c r="DW3">
        <v>1</v>
      </c>
      <c r="DX3">
        <v>0.64</v>
      </c>
      <c r="DY3">
        <v>0.72</v>
      </c>
      <c r="DZ3">
        <v>1</v>
      </c>
      <c r="EA3">
        <v>0.8</v>
      </c>
      <c r="EB3">
        <v>1</v>
      </c>
      <c r="EC3">
        <v>0.84</v>
      </c>
      <c r="ED3">
        <v>0.82</v>
      </c>
      <c r="EE3">
        <v>0.66700000000000004</v>
      </c>
      <c r="EF3">
        <v>3.1880000000000002</v>
      </c>
      <c r="EG3">
        <v>0.156</v>
      </c>
      <c r="EH3">
        <v>1.0409999999999999</v>
      </c>
      <c r="EI3">
        <v>1.169</v>
      </c>
      <c r="EJ3">
        <v>2.899</v>
      </c>
      <c r="EK3">
        <v>1.216</v>
      </c>
      <c r="EL3">
        <v>0.753</v>
      </c>
      <c r="EM3">
        <v>0.67100000000000004</v>
      </c>
      <c r="EN3">
        <v>1.597</v>
      </c>
      <c r="EO3">
        <v>7.0000000000000007E-2</v>
      </c>
      <c r="EP3">
        <v>1.0009999999999999</v>
      </c>
      <c r="EQ3">
        <v>0.56799999999999995</v>
      </c>
      <c r="ER3">
        <v>2.6230000000000002</v>
      </c>
      <c r="ES3">
        <v>1.288</v>
      </c>
      <c r="ET3">
        <v>0.38700000000000001</v>
      </c>
      <c r="FC3" s="2">
        <v>6200000</v>
      </c>
      <c r="FD3" s="2">
        <v>4136000</v>
      </c>
      <c r="FE3" s="2">
        <v>19760000</v>
      </c>
      <c r="FF3" s="2">
        <v>967000</v>
      </c>
      <c r="FG3" s="2">
        <v>6453000</v>
      </c>
      <c r="FH3" s="2">
        <v>7248000</v>
      </c>
      <c r="FI3" s="2">
        <v>17970000</v>
      </c>
      <c r="FJ3" s="2">
        <v>7539000</v>
      </c>
      <c r="FK3" s="2">
        <v>4668000</v>
      </c>
      <c r="FL3" s="2">
        <v>648500</v>
      </c>
      <c r="FM3" s="2">
        <v>435300</v>
      </c>
      <c r="FN3" s="2">
        <v>1036000</v>
      </c>
      <c r="FO3" s="2">
        <v>45150</v>
      </c>
      <c r="FP3" s="2">
        <v>649400</v>
      </c>
      <c r="FQ3" s="2">
        <v>368200</v>
      </c>
      <c r="FR3" s="2">
        <v>1701000</v>
      </c>
      <c r="FS3" s="2">
        <v>835600</v>
      </c>
      <c r="FT3" s="2">
        <v>251300</v>
      </c>
    </row>
    <row r="4" spans="1:176" x14ac:dyDescent="0.2">
      <c r="A4">
        <v>0</v>
      </c>
      <c r="B4" t="s">
        <v>176</v>
      </c>
      <c r="C4" t="s">
        <v>270</v>
      </c>
      <c r="D4" t="s">
        <v>236</v>
      </c>
      <c r="E4" s="4">
        <v>0.66736111111111107</v>
      </c>
      <c r="F4" s="4">
        <v>0.66736111111111107</v>
      </c>
      <c r="G4">
        <v>1</v>
      </c>
      <c r="H4">
        <v>397.31920000000002</v>
      </c>
      <c r="I4" t="s">
        <v>271</v>
      </c>
      <c r="J4" s="10">
        <v>1.7110000000000001</v>
      </c>
      <c r="K4" t="e">
        <f t="shared" si="0"/>
        <v>#NAME?</v>
      </c>
      <c r="L4">
        <v>0.53400000000000003</v>
      </c>
      <c r="M4">
        <v>0.246</v>
      </c>
      <c r="N4">
        <v>0.4</v>
      </c>
      <c r="O4">
        <v>1.123</v>
      </c>
      <c r="P4">
        <v>0.68700000000000006</v>
      </c>
      <c r="Q4">
        <v>0.46700000000000003</v>
      </c>
      <c r="R4">
        <v>0.20100000000000001</v>
      </c>
      <c r="S4">
        <v>0.45100000000000001</v>
      </c>
      <c r="T4">
        <v>0.60099999999999998</v>
      </c>
      <c r="U4">
        <v>0.32400000000000001</v>
      </c>
      <c r="V4">
        <v>0.67600000000000005</v>
      </c>
      <c r="W4">
        <v>0.93600000000000005</v>
      </c>
      <c r="X4">
        <v>0.82299999999999995</v>
      </c>
      <c r="Y4">
        <v>0.58099999999999996</v>
      </c>
      <c r="Z4">
        <v>0.23899999999999999</v>
      </c>
      <c r="AA4">
        <v>0.49299999999999999</v>
      </c>
      <c r="AB4">
        <v>0.19800000000000001</v>
      </c>
      <c r="AC4">
        <v>7.3999999999999996E-2</v>
      </c>
      <c r="AD4">
        <v>0</v>
      </c>
      <c r="AE4">
        <v>0.78</v>
      </c>
      <c r="AF4">
        <v>0.36499999999999999</v>
      </c>
      <c r="AG4">
        <v>0.17299999999999999</v>
      </c>
      <c r="AH4">
        <v>6.9000000000000006E-2</v>
      </c>
      <c r="AI4">
        <v>0.16</v>
      </c>
      <c r="AJ4" t="s">
        <v>178</v>
      </c>
      <c r="AK4" t="s">
        <v>177</v>
      </c>
      <c r="AL4" t="s">
        <v>177</v>
      </c>
      <c r="AM4" t="s">
        <v>177</v>
      </c>
      <c r="AN4" t="s">
        <v>178</v>
      </c>
      <c r="AO4" t="s">
        <v>177</v>
      </c>
      <c r="AP4" t="s">
        <v>177</v>
      </c>
      <c r="AQ4" t="s">
        <v>177</v>
      </c>
      <c r="AR4" t="s">
        <v>177</v>
      </c>
      <c r="AS4">
        <v>0.98</v>
      </c>
      <c r="AT4">
        <v>0.97</v>
      </c>
      <c r="AU4">
        <v>0.75</v>
      </c>
      <c r="AV4">
        <v>0.97</v>
      </c>
      <c r="AW4">
        <v>0.98</v>
      </c>
      <c r="AX4">
        <v>0.42</v>
      </c>
      <c r="AY4">
        <v>0.9</v>
      </c>
      <c r="AZ4">
        <v>0.77</v>
      </c>
      <c r="BA4">
        <v>0.74</v>
      </c>
      <c r="BB4">
        <v>15.25</v>
      </c>
      <c r="BC4" s="1">
        <v>2046.34</v>
      </c>
      <c r="BD4" s="1">
        <v>26712.29</v>
      </c>
      <c r="BE4" s="1">
        <v>25400.15</v>
      </c>
      <c r="BF4">
        <v>26.05</v>
      </c>
      <c r="BG4" s="1">
        <v>136271.84</v>
      </c>
      <c r="BH4" s="1">
        <v>70849.259999999995</v>
      </c>
      <c r="BI4" s="1">
        <v>32796.449999999997</v>
      </c>
      <c r="BJ4">
        <v>658.2</v>
      </c>
      <c r="BK4">
        <v>1</v>
      </c>
      <c r="BL4">
        <v>0</v>
      </c>
      <c r="BM4">
        <v>0</v>
      </c>
      <c r="BN4">
        <v>0</v>
      </c>
      <c r="BO4">
        <v>1</v>
      </c>
      <c r="BP4">
        <v>0</v>
      </c>
      <c r="BQ4">
        <v>0</v>
      </c>
      <c r="BR4">
        <v>0</v>
      </c>
      <c r="BS4">
        <v>0</v>
      </c>
      <c r="BT4">
        <v>13.759</v>
      </c>
      <c r="BU4">
        <v>0</v>
      </c>
      <c r="BV4">
        <v>0</v>
      </c>
      <c r="BW4">
        <v>0</v>
      </c>
      <c r="BX4">
        <v>6.2380000000000004</v>
      </c>
      <c r="BY4">
        <v>0</v>
      </c>
      <c r="BZ4">
        <v>0</v>
      </c>
      <c r="CA4">
        <v>0</v>
      </c>
      <c r="CB4">
        <v>0</v>
      </c>
      <c r="CC4">
        <v>68.795000000000002</v>
      </c>
      <c r="CD4">
        <v>0</v>
      </c>
      <c r="CE4">
        <v>0</v>
      </c>
      <c r="CF4">
        <v>0</v>
      </c>
      <c r="CG4">
        <v>62.383000000000003</v>
      </c>
      <c r="CH4">
        <v>0</v>
      </c>
      <c r="CI4">
        <v>0</v>
      </c>
      <c r="CJ4">
        <v>0</v>
      </c>
      <c r="CK4">
        <v>0</v>
      </c>
      <c r="CL4" s="2">
        <v>1437000</v>
      </c>
      <c r="CM4" s="2">
        <v>768000</v>
      </c>
      <c r="CN4" s="2">
        <v>353200</v>
      </c>
      <c r="CO4" s="2">
        <v>574400</v>
      </c>
      <c r="CP4" s="2">
        <v>1614000</v>
      </c>
      <c r="CQ4" s="2">
        <v>987900</v>
      </c>
      <c r="CR4" s="2">
        <v>670700</v>
      </c>
      <c r="CS4" s="2">
        <v>289400</v>
      </c>
      <c r="CT4" s="2">
        <v>647500</v>
      </c>
      <c r="CU4" s="2">
        <v>137200</v>
      </c>
      <c r="CV4" s="2">
        <v>82420</v>
      </c>
      <c r="CW4" s="2">
        <v>44420</v>
      </c>
      <c r="CX4" s="2">
        <v>92690</v>
      </c>
      <c r="CY4" s="2">
        <v>128400</v>
      </c>
      <c r="CZ4" s="2">
        <v>113000</v>
      </c>
      <c r="DA4" s="2">
        <v>79680</v>
      </c>
      <c r="DB4" s="2">
        <v>32800</v>
      </c>
      <c r="DC4" s="2">
        <v>67600</v>
      </c>
      <c r="DD4">
        <v>29.733000000000001</v>
      </c>
      <c r="DE4">
        <v>65.721000000000004</v>
      </c>
      <c r="DF4">
        <v>49.962000000000003</v>
      </c>
      <c r="DG4">
        <v>0</v>
      </c>
      <c r="DH4">
        <v>94.882000000000005</v>
      </c>
      <c r="DI4">
        <v>20.49</v>
      </c>
      <c r="DJ4">
        <v>0.41299999999999998</v>
      </c>
      <c r="DK4">
        <v>0</v>
      </c>
      <c r="DL4">
        <v>105.03</v>
      </c>
      <c r="DM4">
        <v>62.256</v>
      </c>
      <c r="DN4">
        <v>82.983999999999995</v>
      </c>
      <c r="DO4">
        <v>20.538</v>
      </c>
      <c r="DP4">
        <v>0</v>
      </c>
      <c r="DQ4">
        <v>59.006999999999998</v>
      </c>
      <c r="DR4">
        <v>40.027999999999999</v>
      </c>
      <c r="DS4">
        <v>8.2910000000000004</v>
      </c>
      <c r="DT4">
        <v>0</v>
      </c>
      <c r="DU4">
        <v>55.25</v>
      </c>
      <c r="DV4">
        <v>0.87</v>
      </c>
      <c r="DW4">
        <v>0.84</v>
      </c>
      <c r="DX4">
        <v>0.74</v>
      </c>
      <c r="DY4">
        <v>1</v>
      </c>
      <c r="DZ4">
        <v>0.83</v>
      </c>
      <c r="EA4">
        <v>0.95</v>
      </c>
      <c r="EB4">
        <v>1</v>
      </c>
      <c r="EC4">
        <v>1</v>
      </c>
      <c r="ED4">
        <v>1</v>
      </c>
      <c r="EE4">
        <v>0.53400000000000003</v>
      </c>
      <c r="EF4">
        <v>0.246</v>
      </c>
      <c r="EG4">
        <v>0.4</v>
      </c>
      <c r="EH4">
        <v>1.123</v>
      </c>
      <c r="EI4">
        <v>0.68700000000000006</v>
      </c>
      <c r="EJ4">
        <v>0.46700000000000003</v>
      </c>
      <c r="EK4">
        <v>0.20100000000000001</v>
      </c>
      <c r="EL4">
        <v>0.45100000000000001</v>
      </c>
      <c r="EM4">
        <v>0.60099999999999998</v>
      </c>
      <c r="EN4">
        <v>0.32400000000000001</v>
      </c>
      <c r="EO4">
        <v>0.67600000000000005</v>
      </c>
      <c r="EP4">
        <v>0.93600000000000005</v>
      </c>
      <c r="EQ4">
        <v>0.82299999999999995</v>
      </c>
      <c r="ER4">
        <v>0.58099999999999996</v>
      </c>
      <c r="ES4">
        <v>0.23899999999999999</v>
      </c>
      <c r="ET4">
        <v>0.49299999999999999</v>
      </c>
      <c r="FC4" s="2">
        <v>1437000</v>
      </c>
      <c r="FD4" s="2">
        <v>768000</v>
      </c>
      <c r="FE4" s="2">
        <v>353200</v>
      </c>
      <c r="FF4" s="2">
        <v>574400</v>
      </c>
      <c r="FG4" s="2">
        <v>1614000</v>
      </c>
      <c r="FH4" s="2">
        <v>987900</v>
      </c>
      <c r="FI4" s="2">
        <v>670700</v>
      </c>
      <c r="FJ4" s="2">
        <v>289400</v>
      </c>
      <c r="FK4" s="2">
        <v>647500</v>
      </c>
      <c r="FL4" s="2">
        <v>137200</v>
      </c>
      <c r="FM4" s="2">
        <v>82420</v>
      </c>
      <c r="FN4" s="2">
        <v>44420</v>
      </c>
      <c r="FO4" s="2">
        <v>92690</v>
      </c>
      <c r="FP4" s="2">
        <v>128400</v>
      </c>
      <c r="FQ4" s="2">
        <v>113000</v>
      </c>
      <c r="FR4" s="2">
        <v>79680</v>
      </c>
      <c r="FS4" s="2">
        <v>32800</v>
      </c>
      <c r="FT4" s="2">
        <v>67600</v>
      </c>
    </row>
    <row r="5" spans="1:176" x14ac:dyDescent="0.2">
      <c r="A5">
        <v>0</v>
      </c>
      <c r="B5" t="s">
        <v>176</v>
      </c>
      <c r="C5" t="s">
        <v>310</v>
      </c>
      <c r="D5" t="s">
        <v>236</v>
      </c>
      <c r="E5" s="4">
        <v>0.75</v>
      </c>
      <c r="F5" s="4">
        <v>0.75</v>
      </c>
      <c r="G5">
        <v>1</v>
      </c>
      <c r="H5">
        <v>427.36619999999999</v>
      </c>
      <c r="I5" t="s">
        <v>311</v>
      </c>
      <c r="J5" s="10">
        <v>0.74</v>
      </c>
      <c r="K5" t="e">
        <f t="shared" si="0"/>
        <v>#NAME?</v>
      </c>
      <c r="L5">
        <v>4.0000000000000001E-3</v>
      </c>
      <c r="M5">
        <v>3.0009999999999999</v>
      </c>
      <c r="N5">
        <v>0.61899999999999999</v>
      </c>
      <c r="O5">
        <v>0.115</v>
      </c>
      <c r="P5">
        <v>4.0000000000000001E-3</v>
      </c>
      <c r="Q5">
        <v>0.65700000000000003</v>
      </c>
      <c r="R5">
        <v>6.0999999999999999E-2</v>
      </c>
      <c r="S5">
        <v>0.32800000000000001</v>
      </c>
      <c r="T5">
        <v>0.03</v>
      </c>
      <c r="U5">
        <v>2.6269999999999998</v>
      </c>
      <c r="V5">
        <v>0.61699999999999999</v>
      </c>
      <c r="W5">
        <v>0.35699999999999998</v>
      </c>
      <c r="X5">
        <v>1.4999999999999999E-2</v>
      </c>
      <c r="Y5">
        <v>1.7050000000000001</v>
      </c>
      <c r="Z5">
        <v>0.35199999999999998</v>
      </c>
      <c r="AA5">
        <v>0.49299999999999999</v>
      </c>
      <c r="AB5">
        <v>0.34200000000000003</v>
      </c>
      <c r="AC5">
        <v>0.51700000000000002</v>
      </c>
      <c r="AD5">
        <v>0</v>
      </c>
      <c r="AE5">
        <v>0.38700000000000001</v>
      </c>
      <c r="AF5">
        <v>0.34200000000000003</v>
      </c>
      <c r="AG5">
        <v>0.91300000000000003</v>
      </c>
      <c r="AH5">
        <v>0.38500000000000001</v>
      </c>
      <c r="AI5">
        <v>0.499</v>
      </c>
      <c r="AJ5" t="s">
        <v>177</v>
      </c>
      <c r="AK5" t="s">
        <v>177</v>
      </c>
      <c r="AL5" t="s">
        <v>182</v>
      </c>
      <c r="AM5" t="s">
        <v>177</v>
      </c>
      <c r="AN5" t="s">
        <v>177</v>
      </c>
      <c r="AO5" t="s">
        <v>177</v>
      </c>
      <c r="AP5" t="s">
        <v>177</v>
      </c>
      <c r="AQ5" t="s">
        <v>177</v>
      </c>
      <c r="AR5" t="s">
        <v>177</v>
      </c>
      <c r="AS5">
        <v>0.83</v>
      </c>
      <c r="AT5">
        <v>0.99</v>
      </c>
      <c r="AU5">
        <v>0.94</v>
      </c>
      <c r="AV5">
        <v>0.85</v>
      </c>
      <c r="AW5">
        <v>0.97</v>
      </c>
      <c r="AX5">
        <v>0.98</v>
      </c>
      <c r="AY5">
        <v>0.98</v>
      </c>
      <c r="AZ5">
        <v>0.97</v>
      </c>
      <c r="BA5">
        <v>0.76</v>
      </c>
      <c r="BB5" s="1">
        <v>1571978.37</v>
      </c>
      <c r="BC5" s="1">
        <v>46076.58</v>
      </c>
      <c r="BD5" s="1">
        <v>4089978.89</v>
      </c>
      <c r="BE5" s="1">
        <v>971826.7</v>
      </c>
      <c r="BF5" s="1">
        <v>631769.68000000005</v>
      </c>
      <c r="BG5" s="1">
        <v>31813.55</v>
      </c>
      <c r="BH5">
        <v>5.49</v>
      </c>
      <c r="BI5" s="1">
        <v>548324.6</v>
      </c>
      <c r="BJ5" s="1">
        <v>767725.72</v>
      </c>
      <c r="BK5">
        <v>0</v>
      </c>
      <c r="BL5">
        <v>0</v>
      </c>
      <c r="BM5">
        <v>1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8.7479999999999993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29.161000000000001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 s="2">
        <v>10550000</v>
      </c>
      <c r="CM5" s="2">
        <v>38920</v>
      </c>
      <c r="CN5" s="2">
        <v>31650000</v>
      </c>
      <c r="CO5" s="2">
        <v>6533000</v>
      </c>
      <c r="CP5" s="2">
        <v>1210000</v>
      </c>
      <c r="CQ5" s="2">
        <v>41070</v>
      </c>
      <c r="CR5" s="2">
        <v>6932000</v>
      </c>
      <c r="CS5" s="2">
        <v>648200</v>
      </c>
      <c r="CT5" s="2">
        <v>3462000</v>
      </c>
      <c r="CU5" s="2">
        <v>1557000</v>
      </c>
      <c r="CV5" s="2">
        <v>46080</v>
      </c>
      <c r="CW5" s="2">
        <v>4090000</v>
      </c>
      <c r="CX5" s="2">
        <v>960400</v>
      </c>
      <c r="CY5" s="2">
        <v>555300</v>
      </c>
      <c r="CZ5" s="2">
        <v>23380</v>
      </c>
      <c r="DA5" s="2">
        <v>2655000</v>
      </c>
      <c r="DB5" s="2">
        <v>548300</v>
      </c>
      <c r="DC5" s="2">
        <v>767700</v>
      </c>
      <c r="DD5">
        <v>113.95399999999999</v>
      </c>
      <c r="DE5">
        <v>123.702</v>
      </c>
      <c r="DF5">
        <v>114.699</v>
      </c>
      <c r="DG5">
        <v>0</v>
      </c>
      <c r="DH5">
        <v>126.095</v>
      </c>
      <c r="DI5">
        <v>61.545999999999999</v>
      </c>
      <c r="DJ5">
        <v>11.218</v>
      </c>
      <c r="DK5">
        <v>0</v>
      </c>
      <c r="DL5">
        <v>141.29499999999999</v>
      </c>
      <c r="DM5">
        <v>64.247</v>
      </c>
      <c r="DN5">
        <v>132.47300000000001</v>
      </c>
      <c r="DO5">
        <v>95.013999999999996</v>
      </c>
      <c r="DP5">
        <v>0</v>
      </c>
      <c r="DQ5">
        <v>126.25700000000001</v>
      </c>
      <c r="DR5">
        <v>46.308999999999997</v>
      </c>
      <c r="DS5">
        <v>62.512999999999998</v>
      </c>
      <c r="DT5">
        <v>0</v>
      </c>
      <c r="DU5">
        <v>141.084</v>
      </c>
      <c r="DV5">
        <v>0.87</v>
      </c>
      <c r="DW5">
        <v>1</v>
      </c>
      <c r="DX5">
        <v>1</v>
      </c>
      <c r="DY5">
        <v>0.95</v>
      </c>
      <c r="DZ5">
        <v>0.87</v>
      </c>
      <c r="EA5">
        <v>0.82</v>
      </c>
      <c r="EB5">
        <v>0.72</v>
      </c>
      <c r="EC5">
        <v>1</v>
      </c>
      <c r="ED5">
        <v>1</v>
      </c>
      <c r="EE5">
        <v>4.0000000000000001E-3</v>
      </c>
      <c r="EF5">
        <v>3.0009999999999999</v>
      </c>
      <c r="EG5">
        <v>0.61899999999999999</v>
      </c>
      <c r="EH5">
        <v>0.115</v>
      </c>
      <c r="EI5">
        <v>4.0000000000000001E-3</v>
      </c>
      <c r="EJ5">
        <v>0.65700000000000003</v>
      </c>
      <c r="EK5">
        <v>6.0999999999999999E-2</v>
      </c>
      <c r="EL5">
        <v>0.32800000000000001</v>
      </c>
      <c r="EM5">
        <v>0.03</v>
      </c>
      <c r="EN5">
        <v>2.6269999999999998</v>
      </c>
      <c r="EO5">
        <v>0.61699999999999999</v>
      </c>
      <c r="EP5">
        <v>0.35699999999999998</v>
      </c>
      <c r="EQ5">
        <v>1.4999999999999999E-2</v>
      </c>
      <c r="ER5">
        <v>1.7050000000000001</v>
      </c>
      <c r="ES5">
        <v>0.35199999999999998</v>
      </c>
      <c r="ET5">
        <v>0.49299999999999999</v>
      </c>
      <c r="FC5" s="2">
        <v>10550000</v>
      </c>
      <c r="FD5" s="2">
        <v>38920</v>
      </c>
      <c r="FE5" s="2">
        <v>31650000</v>
      </c>
      <c r="FF5" s="2">
        <v>6533000</v>
      </c>
      <c r="FG5" s="2">
        <v>1210000</v>
      </c>
      <c r="FH5" s="2">
        <v>41070</v>
      </c>
      <c r="FI5" s="2">
        <v>6932000</v>
      </c>
      <c r="FJ5" s="2">
        <v>648200</v>
      </c>
      <c r="FK5" s="2">
        <v>3462000</v>
      </c>
      <c r="FL5" s="2">
        <v>1557000</v>
      </c>
      <c r="FM5" s="2">
        <v>46080</v>
      </c>
      <c r="FN5" s="2">
        <v>4090000</v>
      </c>
      <c r="FO5" s="2">
        <v>960400</v>
      </c>
      <c r="FP5" s="2">
        <v>555300</v>
      </c>
      <c r="FQ5" s="2">
        <v>23380</v>
      </c>
      <c r="FR5" s="2">
        <v>2655000</v>
      </c>
      <c r="FS5" s="2">
        <v>548300</v>
      </c>
      <c r="FT5" s="2">
        <v>767700</v>
      </c>
    </row>
    <row r="6" spans="1:176" x14ac:dyDescent="0.2">
      <c r="A6">
        <v>0</v>
      </c>
      <c r="B6" t="s">
        <v>176</v>
      </c>
      <c r="C6" t="s">
        <v>310</v>
      </c>
      <c r="D6" t="s">
        <v>236</v>
      </c>
      <c r="E6" s="4">
        <v>0.75</v>
      </c>
      <c r="F6" s="4">
        <v>0.75</v>
      </c>
      <c r="G6">
        <v>1</v>
      </c>
      <c r="H6">
        <v>427.36619999999999</v>
      </c>
      <c r="I6" t="s">
        <v>311</v>
      </c>
      <c r="J6" s="10">
        <v>4.28</v>
      </c>
      <c r="K6" t="e">
        <f t="shared" si="0"/>
        <v>#NAME?</v>
      </c>
      <c r="L6">
        <v>1.077</v>
      </c>
      <c r="M6">
        <v>5.4690000000000003</v>
      </c>
      <c r="N6">
        <v>0.60799999999999998</v>
      </c>
      <c r="O6">
        <v>2.0409999999999999</v>
      </c>
      <c r="P6">
        <v>12.308999999999999</v>
      </c>
      <c r="Q6">
        <v>3.6880000000000002</v>
      </c>
      <c r="R6">
        <v>1.73</v>
      </c>
      <c r="S6">
        <v>2.0059999999999998</v>
      </c>
      <c r="T6">
        <v>1.276</v>
      </c>
      <c r="U6">
        <v>5.2030000000000003</v>
      </c>
      <c r="V6">
        <v>0.90200000000000002</v>
      </c>
      <c r="W6">
        <v>1.615</v>
      </c>
      <c r="X6">
        <v>8.7690000000000001</v>
      </c>
      <c r="Y6">
        <v>5.7309999999999999</v>
      </c>
      <c r="Z6">
        <v>3.169</v>
      </c>
      <c r="AA6">
        <v>1.407</v>
      </c>
      <c r="AB6">
        <v>0.64800000000000002</v>
      </c>
      <c r="AC6">
        <v>8.4000000000000005E-2</v>
      </c>
      <c r="AD6">
        <v>0.19600000000000001</v>
      </c>
      <c r="AE6">
        <v>0.53</v>
      </c>
      <c r="AF6">
        <v>0.443</v>
      </c>
      <c r="AG6">
        <v>0.182</v>
      </c>
      <c r="AH6">
        <v>2.7E-2</v>
      </c>
      <c r="AI6">
        <v>0.23200000000000001</v>
      </c>
      <c r="AJ6" t="s">
        <v>177</v>
      </c>
      <c r="AK6" t="s">
        <v>177</v>
      </c>
      <c r="AL6" t="s">
        <v>182</v>
      </c>
      <c r="AM6" t="s">
        <v>177</v>
      </c>
      <c r="AN6" t="s">
        <v>182</v>
      </c>
      <c r="AO6" t="s">
        <v>182</v>
      </c>
      <c r="AP6" t="s">
        <v>182</v>
      </c>
      <c r="AQ6" t="s">
        <v>182</v>
      </c>
      <c r="AR6" t="s">
        <v>177</v>
      </c>
      <c r="AS6">
        <v>0.48</v>
      </c>
      <c r="AT6">
        <v>0.96</v>
      </c>
      <c r="AU6">
        <v>0.91</v>
      </c>
      <c r="AV6">
        <v>0.8</v>
      </c>
      <c r="AW6">
        <v>0.77</v>
      </c>
      <c r="AX6">
        <v>0.9</v>
      </c>
      <c r="AY6">
        <v>0.97</v>
      </c>
      <c r="AZ6">
        <v>0.91</v>
      </c>
      <c r="BA6">
        <v>0.78</v>
      </c>
      <c r="BB6" s="1">
        <v>84057.45</v>
      </c>
      <c r="BC6" s="1">
        <v>107270.6</v>
      </c>
      <c r="BD6">
        <v>22.41</v>
      </c>
      <c r="BE6">
        <v>167.32</v>
      </c>
      <c r="BF6" s="1">
        <v>120346.97</v>
      </c>
      <c r="BG6" s="1">
        <v>49773.39</v>
      </c>
      <c r="BH6">
        <v>231.35</v>
      </c>
      <c r="BI6">
        <v>43.28</v>
      </c>
      <c r="BJ6" s="1">
        <v>118266.3</v>
      </c>
      <c r="BK6">
        <v>0</v>
      </c>
      <c r="BL6">
        <v>0</v>
      </c>
      <c r="BM6">
        <v>2</v>
      </c>
      <c r="BN6">
        <v>0</v>
      </c>
      <c r="BO6">
        <v>1</v>
      </c>
      <c r="BP6">
        <v>2</v>
      </c>
      <c r="BQ6">
        <v>1</v>
      </c>
      <c r="BR6">
        <v>2</v>
      </c>
      <c r="BS6">
        <v>0</v>
      </c>
      <c r="BT6">
        <v>0</v>
      </c>
      <c r="BU6">
        <v>0</v>
      </c>
      <c r="BV6">
        <v>22.774000000000001</v>
      </c>
      <c r="BW6">
        <v>0</v>
      </c>
      <c r="BX6">
        <v>12.513999999999999</v>
      </c>
      <c r="BY6">
        <v>19.346</v>
      </c>
      <c r="BZ6">
        <v>14.561999999999999</v>
      </c>
      <c r="CA6">
        <v>23.844999999999999</v>
      </c>
      <c r="CB6">
        <v>0</v>
      </c>
      <c r="CC6">
        <v>0</v>
      </c>
      <c r="CD6">
        <v>0</v>
      </c>
      <c r="CE6">
        <v>75.914000000000001</v>
      </c>
      <c r="CF6">
        <v>0</v>
      </c>
      <c r="CG6">
        <v>62.57</v>
      </c>
      <c r="CH6">
        <v>64.488</v>
      </c>
      <c r="CI6">
        <v>72.811000000000007</v>
      </c>
      <c r="CJ6">
        <v>79.484999999999999</v>
      </c>
      <c r="CK6">
        <v>0</v>
      </c>
      <c r="CL6" s="2">
        <v>1802000</v>
      </c>
      <c r="CM6" s="2">
        <v>1941000</v>
      </c>
      <c r="CN6" s="2">
        <v>9857000</v>
      </c>
      <c r="CO6" s="2">
        <v>1096000</v>
      </c>
      <c r="CP6" s="2">
        <v>3679000</v>
      </c>
      <c r="CQ6" s="2">
        <v>22190000</v>
      </c>
      <c r="CR6" s="2">
        <v>6647000</v>
      </c>
      <c r="CS6" s="2">
        <v>3117000</v>
      </c>
      <c r="CT6" s="2">
        <v>3616000</v>
      </c>
      <c r="CU6" s="2">
        <v>84060</v>
      </c>
      <c r="CV6" s="2">
        <v>107300</v>
      </c>
      <c r="CW6" s="2">
        <v>437400</v>
      </c>
      <c r="CX6" s="2">
        <v>75800</v>
      </c>
      <c r="CY6" s="2">
        <v>135700</v>
      </c>
      <c r="CZ6" s="2">
        <v>737100</v>
      </c>
      <c r="DA6" s="2">
        <v>481700</v>
      </c>
      <c r="DB6" s="2">
        <v>266400</v>
      </c>
      <c r="DC6" s="2">
        <v>118300</v>
      </c>
      <c r="DD6">
        <v>24.28</v>
      </c>
      <c r="DE6">
        <v>18.073</v>
      </c>
      <c r="DF6">
        <v>35.03</v>
      </c>
      <c r="DG6">
        <v>39.996000000000002</v>
      </c>
      <c r="DH6">
        <v>69.209000000000003</v>
      </c>
      <c r="DI6">
        <v>129.30699999999999</v>
      </c>
      <c r="DJ6">
        <v>47.892000000000003</v>
      </c>
      <c r="DK6">
        <v>0</v>
      </c>
      <c r="DL6">
        <v>36.462000000000003</v>
      </c>
      <c r="DM6">
        <v>23.257000000000001</v>
      </c>
      <c r="DN6">
        <v>40.548000000000002</v>
      </c>
      <c r="DO6">
        <v>35.298999999999999</v>
      </c>
      <c r="DP6">
        <v>0.54900000000000004</v>
      </c>
      <c r="DQ6">
        <v>8.5009999999999994</v>
      </c>
      <c r="DR6">
        <v>101.827</v>
      </c>
      <c r="DS6">
        <v>88.430999999999997</v>
      </c>
      <c r="DT6">
        <v>0</v>
      </c>
      <c r="DU6">
        <v>15.622</v>
      </c>
      <c r="DV6">
        <v>1</v>
      </c>
      <c r="DW6">
        <v>1</v>
      </c>
      <c r="DX6">
        <v>0.8</v>
      </c>
      <c r="DY6">
        <v>1</v>
      </c>
      <c r="DZ6">
        <v>1</v>
      </c>
      <c r="EA6">
        <v>1</v>
      </c>
      <c r="EB6">
        <v>0.82</v>
      </c>
      <c r="EC6">
        <v>0.91</v>
      </c>
      <c r="ED6">
        <v>1</v>
      </c>
      <c r="EE6">
        <v>1.077</v>
      </c>
      <c r="EF6">
        <v>5.4690000000000003</v>
      </c>
      <c r="EG6">
        <v>0.60799999999999998</v>
      </c>
      <c r="EH6">
        <v>2.0409999999999999</v>
      </c>
      <c r="EI6">
        <v>12.308999999999999</v>
      </c>
      <c r="EJ6">
        <v>3.6880000000000002</v>
      </c>
      <c r="EK6">
        <v>1.73</v>
      </c>
      <c r="EL6">
        <v>2.0059999999999998</v>
      </c>
      <c r="EM6">
        <v>1.276</v>
      </c>
      <c r="EN6">
        <v>5.2030000000000003</v>
      </c>
      <c r="EO6">
        <v>0.90200000000000002</v>
      </c>
      <c r="EP6">
        <v>1.615</v>
      </c>
      <c r="EQ6">
        <v>8.7690000000000001</v>
      </c>
      <c r="ER6">
        <v>5.7309999999999999</v>
      </c>
      <c r="ES6">
        <v>3.169</v>
      </c>
      <c r="ET6">
        <v>1.407</v>
      </c>
      <c r="FC6" s="2">
        <v>1802000</v>
      </c>
      <c r="FD6" s="2">
        <v>1941000</v>
      </c>
      <c r="FE6" s="2">
        <v>9857000</v>
      </c>
      <c r="FF6" s="2">
        <v>1096000</v>
      </c>
      <c r="FG6" s="2">
        <v>3679000</v>
      </c>
      <c r="FH6" s="2">
        <v>22190000</v>
      </c>
      <c r="FI6" s="2">
        <v>6647000</v>
      </c>
      <c r="FJ6" s="2">
        <v>3117000</v>
      </c>
      <c r="FK6" s="2">
        <v>3616000</v>
      </c>
      <c r="FL6" s="2">
        <v>84060</v>
      </c>
      <c r="FM6" s="2">
        <v>107300</v>
      </c>
      <c r="FN6" s="2">
        <v>437400</v>
      </c>
      <c r="FO6" s="2">
        <v>75800</v>
      </c>
      <c r="FP6" s="2">
        <v>135700</v>
      </c>
      <c r="FQ6" s="2">
        <v>737100</v>
      </c>
      <c r="FR6" s="2">
        <v>481700</v>
      </c>
      <c r="FS6" s="2">
        <v>266400</v>
      </c>
      <c r="FT6" s="2">
        <v>118300</v>
      </c>
    </row>
    <row r="7" spans="1:176" x14ac:dyDescent="0.2">
      <c r="A7">
        <v>0</v>
      </c>
      <c r="B7" t="s">
        <v>176</v>
      </c>
      <c r="C7" t="s">
        <v>408</v>
      </c>
      <c r="D7" t="s">
        <v>236</v>
      </c>
      <c r="E7" s="4">
        <v>0.75069444444444444</v>
      </c>
      <c r="F7" s="4">
        <v>0.75069444444444444</v>
      </c>
      <c r="G7">
        <v>1</v>
      </c>
      <c r="H7">
        <v>425.35050000000001</v>
      </c>
      <c r="I7" t="s">
        <v>409</v>
      </c>
      <c r="J7" s="10">
        <v>0.85099999999999998</v>
      </c>
      <c r="K7" t="e">
        <f t="shared" si="0"/>
        <v>#NAME?</v>
      </c>
      <c r="L7">
        <v>0.67300000000000004</v>
      </c>
      <c r="M7">
        <v>4.3999999999999997E-2</v>
      </c>
      <c r="N7">
        <v>6.0999999999999999E-2</v>
      </c>
      <c r="O7">
        <v>2.9079999999999999</v>
      </c>
      <c r="P7">
        <v>0.68300000000000005</v>
      </c>
      <c r="Q7">
        <v>0.33</v>
      </c>
      <c r="R7">
        <v>0</v>
      </c>
      <c r="S7">
        <v>2.5999999999999999E-2</v>
      </c>
      <c r="T7">
        <v>0.65</v>
      </c>
      <c r="U7">
        <v>5.8999999999999997E-2</v>
      </c>
      <c r="V7">
        <v>7.4999999999999997E-2</v>
      </c>
      <c r="W7">
        <v>2.6629999999999998</v>
      </c>
      <c r="X7">
        <v>1.089</v>
      </c>
      <c r="Y7">
        <v>0.38100000000000001</v>
      </c>
      <c r="Z7">
        <v>0</v>
      </c>
      <c r="AA7">
        <v>3.7999999999999999E-2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 t="s">
        <v>177</v>
      </c>
      <c r="AK7" t="s">
        <v>177</v>
      </c>
      <c r="AL7" t="s">
        <v>177</v>
      </c>
      <c r="AM7" t="s">
        <v>177</v>
      </c>
      <c r="AN7" t="s">
        <v>182</v>
      </c>
      <c r="AO7" t="s">
        <v>177</v>
      </c>
      <c r="AP7" t="s">
        <v>177</v>
      </c>
      <c r="AQ7" t="s">
        <v>177</v>
      </c>
      <c r="AR7" t="s">
        <v>177</v>
      </c>
      <c r="AS7">
        <v>0.74</v>
      </c>
      <c r="AT7">
        <v>0.71</v>
      </c>
      <c r="AU7">
        <v>0.97</v>
      </c>
      <c r="AV7">
        <v>0.97</v>
      </c>
      <c r="AW7">
        <v>0.93</v>
      </c>
      <c r="AX7">
        <v>0.99</v>
      </c>
      <c r="AY7">
        <v>0.87</v>
      </c>
      <c r="AZ7">
        <v>0</v>
      </c>
      <c r="BA7">
        <v>0.93</v>
      </c>
      <c r="BB7" s="1">
        <v>942303.62</v>
      </c>
      <c r="BC7" s="1">
        <v>612186.6</v>
      </c>
      <c r="BD7" s="1">
        <v>56837.36</v>
      </c>
      <c r="BE7" s="1">
        <v>70291.48</v>
      </c>
      <c r="BF7">
        <v>33.409999999999997</v>
      </c>
      <c r="BG7">
        <v>7.77</v>
      </c>
      <c r="BH7">
        <v>0.75</v>
      </c>
      <c r="BI7">
        <v>0</v>
      </c>
      <c r="BJ7" s="1">
        <v>36878.31</v>
      </c>
      <c r="BK7">
        <v>0</v>
      </c>
      <c r="BL7">
        <v>0</v>
      </c>
      <c r="BM7">
        <v>0</v>
      </c>
      <c r="BN7">
        <v>0</v>
      </c>
      <c r="BO7">
        <v>1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24.547000000000001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61.366</v>
      </c>
      <c r="CH7">
        <v>0</v>
      </c>
      <c r="CI7">
        <v>0</v>
      </c>
      <c r="CJ7">
        <v>0</v>
      </c>
      <c r="CK7">
        <v>0</v>
      </c>
      <c r="CL7" s="2">
        <v>3662000</v>
      </c>
      <c r="CM7" s="2">
        <v>2465000</v>
      </c>
      <c r="CN7" s="2">
        <v>159700</v>
      </c>
      <c r="CO7" s="2">
        <v>222600</v>
      </c>
      <c r="CP7" s="2">
        <v>10650000</v>
      </c>
      <c r="CQ7" s="2">
        <v>2501000</v>
      </c>
      <c r="CR7" s="2">
        <v>1209000</v>
      </c>
      <c r="CS7" s="2">
        <v>0</v>
      </c>
      <c r="CT7" s="2">
        <v>94780</v>
      </c>
      <c r="CU7" s="2">
        <v>942300</v>
      </c>
      <c r="CV7" s="2">
        <v>612200</v>
      </c>
      <c r="CW7" s="2">
        <v>56020</v>
      </c>
      <c r="CX7" s="2">
        <v>70290</v>
      </c>
      <c r="CY7" s="2">
        <v>2509000</v>
      </c>
      <c r="CZ7" s="2">
        <v>1026000</v>
      </c>
      <c r="DA7" s="2">
        <v>359000</v>
      </c>
      <c r="DB7" s="2">
        <v>0</v>
      </c>
      <c r="DC7" s="2">
        <v>36270</v>
      </c>
      <c r="DD7">
        <v>0</v>
      </c>
      <c r="DE7">
        <v>122.502</v>
      </c>
      <c r="DF7">
        <v>115.61499999999999</v>
      </c>
      <c r="DG7">
        <v>0</v>
      </c>
      <c r="DH7">
        <v>141.387</v>
      </c>
      <c r="DI7">
        <v>109.57899999999999</v>
      </c>
      <c r="DJ7">
        <v>140.35400000000001</v>
      </c>
      <c r="DK7">
        <v>0</v>
      </c>
      <c r="DL7">
        <v>0</v>
      </c>
      <c r="DM7">
        <v>0</v>
      </c>
      <c r="DN7">
        <v>122.072</v>
      </c>
      <c r="DO7">
        <v>78.069999999999993</v>
      </c>
      <c r="DP7">
        <v>0</v>
      </c>
      <c r="DQ7">
        <v>141.321</v>
      </c>
      <c r="DR7">
        <v>117.407</v>
      </c>
      <c r="DS7">
        <v>138.977</v>
      </c>
      <c r="DT7">
        <v>0</v>
      </c>
      <c r="DU7">
        <v>0</v>
      </c>
      <c r="DV7">
        <v>1</v>
      </c>
      <c r="DW7">
        <v>1</v>
      </c>
      <c r="DX7">
        <v>0.94</v>
      </c>
      <c r="DY7">
        <v>1</v>
      </c>
      <c r="DZ7">
        <v>0.96</v>
      </c>
      <c r="EA7">
        <v>0.97</v>
      </c>
      <c r="EB7">
        <v>0.94</v>
      </c>
      <c r="EC7">
        <v>0</v>
      </c>
      <c r="ED7">
        <v>0.94</v>
      </c>
      <c r="EE7">
        <v>0.67300000000000004</v>
      </c>
      <c r="EF7">
        <v>4.3999999999999997E-2</v>
      </c>
      <c r="EG7">
        <v>6.0999999999999999E-2</v>
      </c>
      <c r="EH7">
        <v>2.9079999999999999</v>
      </c>
      <c r="EI7">
        <v>0.68300000000000005</v>
      </c>
      <c r="EJ7">
        <v>0.33</v>
      </c>
      <c r="EK7">
        <v>0</v>
      </c>
      <c r="EL7">
        <v>2.5999999999999999E-2</v>
      </c>
      <c r="EM7">
        <v>0.65</v>
      </c>
      <c r="EN7">
        <v>5.8999999999999997E-2</v>
      </c>
      <c r="EO7">
        <v>7.4999999999999997E-2</v>
      </c>
      <c r="EP7">
        <v>2.6629999999999998</v>
      </c>
      <c r="EQ7">
        <v>1.089</v>
      </c>
      <c r="ER7">
        <v>0.38100000000000001</v>
      </c>
      <c r="ES7">
        <v>0</v>
      </c>
      <c r="ET7">
        <v>3.7999999999999999E-2</v>
      </c>
      <c r="FC7" s="2">
        <v>3662000</v>
      </c>
      <c r="FD7" s="2">
        <v>2465000</v>
      </c>
      <c r="FE7" s="2">
        <v>159700</v>
      </c>
      <c r="FF7" s="2">
        <v>222600</v>
      </c>
      <c r="FG7" s="2">
        <v>10650000</v>
      </c>
      <c r="FH7" s="2">
        <v>2501000</v>
      </c>
      <c r="FI7" s="2">
        <v>1209000</v>
      </c>
      <c r="FJ7" s="2">
        <v>0</v>
      </c>
      <c r="FK7" s="2">
        <v>94780</v>
      </c>
      <c r="FL7" s="2">
        <v>942300</v>
      </c>
      <c r="FM7" s="2">
        <v>612200</v>
      </c>
      <c r="FN7" s="2">
        <v>56020</v>
      </c>
      <c r="FO7" s="2">
        <v>70290</v>
      </c>
      <c r="FP7" s="2">
        <v>2509000</v>
      </c>
      <c r="FQ7" s="2">
        <v>1026000</v>
      </c>
      <c r="FR7" s="2">
        <v>359000</v>
      </c>
      <c r="FS7" s="2">
        <v>0</v>
      </c>
      <c r="FT7" s="2">
        <v>36270</v>
      </c>
    </row>
    <row r="8" spans="1:176" x14ac:dyDescent="0.2">
      <c r="A8">
        <v>0</v>
      </c>
      <c r="B8" t="s">
        <v>1197</v>
      </c>
      <c r="C8" t="s">
        <v>744</v>
      </c>
      <c r="D8" t="s">
        <v>745</v>
      </c>
      <c r="E8" t="s">
        <v>746</v>
      </c>
      <c r="F8" s="3">
        <v>1.0847222222222224</v>
      </c>
      <c r="G8">
        <v>1</v>
      </c>
      <c r="H8">
        <v>588.37909999999999</v>
      </c>
      <c r="I8" t="s">
        <v>747</v>
      </c>
      <c r="J8" s="10">
        <v>22.57</v>
      </c>
      <c r="K8" t="e">
        <f>+Na</f>
        <v>#NAME?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504438.11099999998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133376.04300000001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 t="s">
        <v>177</v>
      </c>
      <c r="AK8" t="s">
        <v>177</v>
      </c>
      <c r="AL8" t="s">
        <v>177</v>
      </c>
      <c r="AM8" t="s">
        <v>177</v>
      </c>
      <c r="AN8" t="s">
        <v>177</v>
      </c>
      <c r="AO8" t="s">
        <v>177</v>
      </c>
      <c r="AP8" t="s">
        <v>177</v>
      </c>
      <c r="AQ8" t="s">
        <v>177</v>
      </c>
      <c r="AR8" t="s">
        <v>178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0.99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26.17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1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7.3310000000000004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24.274999999999999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504400</v>
      </c>
      <c r="CU8" s="2">
        <v>0</v>
      </c>
      <c r="CV8" s="2">
        <v>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133400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0.89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504438.11099999998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133376.04300000001</v>
      </c>
      <c r="FC8" s="2">
        <v>0</v>
      </c>
      <c r="FD8" s="2">
        <v>0</v>
      </c>
      <c r="FE8" s="2">
        <v>0</v>
      </c>
      <c r="FF8" s="2">
        <v>0</v>
      </c>
      <c r="FG8" s="2">
        <v>0</v>
      </c>
      <c r="FH8" s="2">
        <v>0</v>
      </c>
      <c r="FI8" s="2">
        <v>0</v>
      </c>
      <c r="FJ8" s="2">
        <v>0</v>
      </c>
      <c r="FK8" s="2">
        <v>504400</v>
      </c>
      <c r="FL8" s="2">
        <v>0</v>
      </c>
      <c r="FM8" s="2">
        <v>0</v>
      </c>
      <c r="FN8" s="2">
        <v>0</v>
      </c>
      <c r="FO8" s="2">
        <v>0</v>
      </c>
      <c r="FP8" s="2">
        <v>0</v>
      </c>
      <c r="FQ8" s="2">
        <v>0</v>
      </c>
      <c r="FR8" s="2">
        <v>0</v>
      </c>
      <c r="FS8" s="2">
        <v>0</v>
      </c>
      <c r="FT8" s="2">
        <v>133400</v>
      </c>
    </row>
    <row r="9" spans="1:176" x14ac:dyDescent="0.2">
      <c r="A9">
        <v>0</v>
      </c>
      <c r="B9" t="s">
        <v>1197</v>
      </c>
      <c r="C9" t="s">
        <v>1198</v>
      </c>
      <c r="D9" t="s">
        <v>745</v>
      </c>
      <c r="E9" t="s">
        <v>1199</v>
      </c>
      <c r="F9" s="3">
        <v>1.2520833333333334</v>
      </c>
      <c r="G9">
        <v>1</v>
      </c>
      <c r="H9">
        <v>642.42610000000002</v>
      </c>
      <c r="I9" t="s">
        <v>1200</v>
      </c>
      <c r="J9" s="10">
        <v>21.914999999999999</v>
      </c>
      <c r="K9">
        <f>+[1]SampleID!NH4</f>
        <v>0</v>
      </c>
      <c r="L9">
        <v>0.55400000000000005</v>
      </c>
      <c r="M9">
        <v>0.42199999999999999</v>
      </c>
      <c r="N9">
        <v>0.20200000000000001</v>
      </c>
      <c r="O9">
        <v>1.0429999999999999</v>
      </c>
      <c r="P9">
        <v>0.39200000000000002</v>
      </c>
      <c r="Q9">
        <v>0.21299999999999999</v>
      </c>
      <c r="R9">
        <v>1.7999999999999999E-2</v>
      </c>
      <c r="S9">
        <v>1.2689999999999999</v>
      </c>
      <c r="T9">
        <v>0.26700000000000002</v>
      </c>
      <c r="U9">
        <v>0.189</v>
      </c>
      <c r="V9">
        <v>0.33700000000000002</v>
      </c>
      <c r="W9">
        <v>1.177</v>
      </c>
      <c r="X9">
        <v>0.30399999999999999</v>
      </c>
      <c r="Y9">
        <v>0.20200000000000001</v>
      </c>
      <c r="Z9">
        <v>4.3999999999999997E-2</v>
      </c>
      <c r="AA9">
        <v>1.506</v>
      </c>
      <c r="AB9">
        <v>0.71599999999999997</v>
      </c>
      <c r="AC9">
        <v>0.66500000000000004</v>
      </c>
      <c r="AD9">
        <v>0.49299999999999999</v>
      </c>
      <c r="AE9">
        <v>0.99199999999999999</v>
      </c>
      <c r="AF9">
        <v>0.61199999999999999</v>
      </c>
      <c r="AG9">
        <v>0.503</v>
      </c>
      <c r="AH9">
        <v>0.41399999999999998</v>
      </c>
      <c r="AI9">
        <v>0</v>
      </c>
      <c r="AJ9" t="s">
        <v>178</v>
      </c>
      <c r="AK9" t="s">
        <v>177</v>
      </c>
      <c r="AL9" t="s">
        <v>177</v>
      </c>
      <c r="AM9" t="s">
        <v>177</v>
      </c>
      <c r="AN9" t="s">
        <v>177</v>
      </c>
      <c r="AO9" t="s">
        <v>177</v>
      </c>
      <c r="AP9" t="s">
        <v>177</v>
      </c>
      <c r="AQ9" t="s">
        <v>177</v>
      </c>
      <c r="AR9" t="s">
        <v>177</v>
      </c>
      <c r="AS9">
        <v>0.99</v>
      </c>
      <c r="AT9">
        <v>0.96</v>
      </c>
      <c r="AU9">
        <v>0.93</v>
      </c>
      <c r="AV9">
        <v>0.94</v>
      </c>
      <c r="AW9">
        <v>0.93</v>
      </c>
      <c r="AX9">
        <v>0.92</v>
      </c>
      <c r="AY9">
        <v>0.98</v>
      </c>
      <c r="AZ9">
        <v>0.98</v>
      </c>
      <c r="BA9">
        <v>0.95</v>
      </c>
      <c r="BB9">
        <v>4.01</v>
      </c>
      <c r="BC9">
        <v>3.48</v>
      </c>
      <c r="BD9">
        <v>2.23</v>
      </c>
      <c r="BE9">
        <v>1.0900000000000001</v>
      </c>
      <c r="BF9">
        <v>7.01</v>
      </c>
      <c r="BG9" s="1">
        <v>437485.94</v>
      </c>
      <c r="BH9">
        <v>1.84</v>
      </c>
      <c r="BI9" s="1">
        <v>99728.9</v>
      </c>
      <c r="BJ9">
        <v>0.66</v>
      </c>
      <c r="BK9">
        <v>1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7.0170000000000003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22.858000000000001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 s="2">
        <v>16030000</v>
      </c>
      <c r="CM9" s="2">
        <v>8886000</v>
      </c>
      <c r="CN9" s="2">
        <v>6772000</v>
      </c>
      <c r="CO9" s="2">
        <v>3241000</v>
      </c>
      <c r="CP9" s="2">
        <v>16720000</v>
      </c>
      <c r="CQ9" s="2">
        <v>6279000</v>
      </c>
      <c r="CR9" s="2">
        <v>3412000</v>
      </c>
      <c r="CS9" s="2">
        <v>293800</v>
      </c>
      <c r="CT9" s="2">
        <v>20340000</v>
      </c>
      <c r="CU9" s="2">
        <v>2031000</v>
      </c>
      <c r="CV9" s="2">
        <v>542700</v>
      </c>
      <c r="CW9" s="2">
        <v>384800</v>
      </c>
      <c r="CX9" s="2">
        <v>684900</v>
      </c>
      <c r="CY9" s="2">
        <v>2391000</v>
      </c>
      <c r="CZ9" s="2">
        <v>617400</v>
      </c>
      <c r="DA9" s="2">
        <v>411000</v>
      </c>
      <c r="DB9" s="2">
        <v>89860</v>
      </c>
      <c r="DC9" s="2">
        <v>3059000</v>
      </c>
      <c r="DD9">
        <v>133.20500000000001</v>
      </c>
      <c r="DE9">
        <v>136.73400000000001</v>
      </c>
      <c r="DF9">
        <v>90.989000000000004</v>
      </c>
      <c r="DG9">
        <v>135.16399999999999</v>
      </c>
      <c r="DH9">
        <v>140.393</v>
      </c>
      <c r="DI9">
        <v>128.018</v>
      </c>
      <c r="DJ9">
        <v>123.955</v>
      </c>
      <c r="DK9">
        <v>0</v>
      </c>
      <c r="DL9">
        <v>0</v>
      </c>
      <c r="DM9">
        <v>124.39700000000001</v>
      </c>
      <c r="DN9">
        <v>126.726</v>
      </c>
      <c r="DO9">
        <v>43.283999999999999</v>
      </c>
      <c r="DP9">
        <v>134.40600000000001</v>
      </c>
      <c r="DQ9">
        <v>138.572</v>
      </c>
      <c r="DR9">
        <v>113.01</v>
      </c>
      <c r="DS9">
        <v>108.07</v>
      </c>
      <c r="DT9">
        <v>0</v>
      </c>
      <c r="DU9">
        <v>0</v>
      </c>
      <c r="DV9">
        <v>1</v>
      </c>
      <c r="DW9">
        <v>0.63</v>
      </c>
      <c r="DX9">
        <v>0.82</v>
      </c>
      <c r="DY9">
        <v>0.81</v>
      </c>
      <c r="DZ9">
        <v>1</v>
      </c>
      <c r="EA9">
        <v>1</v>
      </c>
      <c r="EB9">
        <v>0.66</v>
      </c>
      <c r="EC9">
        <v>0.95</v>
      </c>
      <c r="ED9">
        <v>0.92</v>
      </c>
      <c r="EE9">
        <v>0.55400000000000005</v>
      </c>
      <c r="EF9">
        <v>0.42199999999999999</v>
      </c>
      <c r="EG9">
        <v>0.20200000000000001</v>
      </c>
      <c r="EH9">
        <v>1.0429999999999999</v>
      </c>
      <c r="EI9">
        <v>0.39200000000000002</v>
      </c>
      <c r="EJ9">
        <v>0.21299999999999999</v>
      </c>
      <c r="EK9">
        <v>1.7999999999999999E-2</v>
      </c>
      <c r="EL9">
        <v>1.2689999999999999</v>
      </c>
      <c r="EM9">
        <v>0.26700000000000002</v>
      </c>
      <c r="EN9">
        <v>0.189</v>
      </c>
      <c r="EO9">
        <v>0.33700000000000002</v>
      </c>
      <c r="EP9">
        <v>1.177</v>
      </c>
      <c r="EQ9">
        <v>0.30399999999999999</v>
      </c>
      <c r="ER9">
        <v>0.20200000000000001</v>
      </c>
      <c r="ES9">
        <v>4.3999999999999997E-2</v>
      </c>
      <c r="ET9">
        <v>1.506</v>
      </c>
      <c r="FC9" s="2">
        <v>16030000</v>
      </c>
      <c r="FD9" s="2">
        <v>8886000</v>
      </c>
      <c r="FE9" s="2">
        <v>6772000</v>
      </c>
      <c r="FF9" s="2">
        <v>3241000</v>
      </c>
      <c r="FG9" s="2">
        <v>16720000</v>
      </c>
      <c r="FH9" s="2">
        <v>6279000</v>
      </c>
      <c r="FI9" s="2">
        <v>3412000</v>
      </c>
      <c r="FJ9" s="2">
        <v>293800</v>
      </c>
      <c r="FK9" s="2">
        <v>20340000</v>
      </c>
      <c r="FL9" s="2">
        <v>2031000</v>
      </c>
      <c r="FM9" s="2">
        <v>542700</v>
      </c>
      <c r="FN9" s="2">
        <v>384800</v>
      </c>
      <c r="FO9" s="2">
        <v>684900</v>
      </c>
      <c r="FP9" s="2">
        <v>2391000</v>
      </c>
      <c r="FQ9" s="2">
        <v>617400</v>
      </c>
      <c r="FR9" s="2">
        <v>411000</v>
      </c>
      <c r="FS9" s="2">
        <v>89860</v>
      </c>
      <c r="FT9" s="2">
        <v>3059000</v>
      </c>
    </row>
    <row r="10" spans="1:176" x14ac:dyDescent="0.2">
      <c r="A10">
        <v>0</v>
      </c>
      <c r="B10" t="s">
        <v>176</v>
      </c>
      <c r="C10" t="s">
        <v>847</v>
      </c>
      <c r="D10" t="s">
        <v>745</v>
      </c>
      <c r="E10" t="s">
        <v>253</v>
      </c>
      <c r="F10" s="3">
        <v>1.5013888888888889</v>
      </c>
      <c r="G10">
        <v>1</v>
      </c>
      <c r="H10">
        <v>728.53560000000004</v>
      </c>
      <c r="I10" t="s">
        <v>848</v>
      </c>
      <c r="J10" s="10">
        <v>27.866</v>
      </c>
      <c r="K10">
        <f>+[1]SampleID!NH4</f>
        <v>0</v>
      </c>
      <c r="L10">
        <v>0.4</v>
      </c>
      <c r="M10">
        <v>20.041</v>
      </c>
      <c r="N10">
        <v>1.3959999999999999</v>
      </c>
      <c r="O10">
        <v>1.79</v>
      </c>
      <c r="P10">
        <v>5.8470000000000004</v>
      </c>
      <c r="Q10">
        <v>13.263</v>
      </c>
      <c r="R10">
        <v>1.143</v>
      </c>
      <c r="S10">
        <v>4.452</v>
      </c>
      <c r="T10">
        <v>0.20499999999999999</v>
      </c>
      <c r="U10">
        <v>9.2279999999999998</v>
      </c>
      <c r="V10">
        <v>0.83199999999999996</v>
      </c>
      <c r="W10">
        <v>0.36599999999999999</v>
      </c>
      <c r="X10">
        <v>1.7370000000000001</v>
      </c>
      <c r="Y10">
        <v>5.6989999999999998</v>
      </c>
      <c r="Z10">
        <v>0.503</v>
      </c>
      <c r="AA10">
        <v>2.5960000000000001</v>
      </c>
      <c r="AB10">
        <v>0.183</v>
      </c>
      <c r="AC10">
        <v>0.33600000000000002</v>
      </c>
      <c r="AD10">
        <v>0.92500000000000004</v>
      </c>
      <c r="AE10">
        <v>0.91</v>
      </c>
      <c r="AF10">
        <v>0.53900000000000003</v>
      </c>
      <c r="AG10">
        <v>0.41</v>
      </c>
      <c r="AH10">
        <v>0.23799999999999999</v>
      </c>
      <c r="AI10">
        <v>0.50600000000000001</v>
      </c>
      <c r="AJ10" t="s">
        <v>177</v>
      </c>
      <c r="AK10" t="s">
        <v>177</v>
      </c>
      <c r="AL10" t="s">
        <v>178</v>
      </c>
      <c r="AM10" t="s">
        <v>177</v>
      </c>
      <c r="AN10" t="s">
        <v>177</v>
      </c>
      <c r="AO10" t="s">
        <v>177</v>
      </c>
      <c r="AP10" t="s">
        <v>178</v>
      </c>
      <c r="AQ10" t="s">
        <v>177</v>
      </c>
      <c r="AR10" t="s">
        <v>178</v>
      </c>
      <c r="AS10">
        <v>0.84</v>
      </c>
      <c r="AT10">
        <v>0.97</v>
      </c>
      <c r="AU10">
        <v>0.77</v>
      </c>
      <c r="AV10">
        <v>0.87</v>
      </c>
      <c r="AW10">
        <v>0.85</v>
      </c>
      <c r="AX10">
        <v>0.92</v>
      </c>
      <c r="AY10">
        <v>0.86</v>
      </c>
      <c r="AZ10">
        <v>0.72</v>
      </c>
      <c r="BA10">
        <v>0.54</v>
      </c>
      <c r="BB10">
        <v>14.92</v>
      </c>
      <c r="BC10" s="1">
        <v>20962.97</v>
      </c>
      <c r="BD10" s="1">
        <v>5247024.13</v>
      </c>
      <c r="BE10" s="1">
        <v>414860.09</v>
      </c>
      <c r="BF10" s="1">
        <v>272011.43</v>
      </c>
      <c r="BG10">
        <v>12.38</v>
      </c>
      <c r="BH10" s="1">
        <v>2842929.54</v>
      </c>
      <c r="BI10" s="1">
        <v>353450.25</v>
      </c>
      <c r="BJ10" s="1">
        <v>1555913.49</v>
      </c>
      <c r="BK10">
        <v>0</v>
      </c>
      <c r="BL10">
        <v>0</v>
      </c>
      <c r="BM10">
        <v>1</v>
      </c>
      <c r="BN10">
        <v>0</v>
      </c>
      <c r="BO10">
        <v>0</v>
      </c>
      <c r="BP10">
        <v>0</v>
      </c>
      <c r="BQ10">
        <v>1</v>
      </c>
      <c r="BR10">
        <v>0</v>
      </c>
      <c r="BS10">
        <v>1</v>
      </c>
      <c r="BT10">
        <v>0</v>
      </c>
      <c r="BU10">
        <v>0</v>
      </c>
      <c r="BV10">
        <v>10.419</v>
      </c>
      <c r="BW10">
        <v>0</v>
      </c>
      <c r="BX10">
        <v>0</v>
      </c>
      <c r="BY10">
        <v>0</v>
      </c>
      <c r="BZ10">
        <v>7.5289999999999999</v>
      </c>
      <c r="CA10">
        <v>0</v>
      </c>
      <c r="CB10">
        <v>8.1690000000000005</v>
      </c>
      <c r="CC10">
        <v>0</v>
      </c>
      <c r="CD10">
        <v>0</v>
      </c>
      <c r="CE10">
        <v>17.25</v>
      </c>
      <c r="CF10">
        <v>0</v>
      </c>
      <c r="CG10">
        <v>0</v>
      </c>
      <c r="CH10">
        <v>0</v>
      </c>
      <c r="CI10">
        <v>18.683</v>
      </c>
      <c r="CJ10">
        <v>0</v>
      </c>
      <c r="CK10">
        <v>20.321999999999999</v>
      </c>
      <c r="CL10" s="2">
        <v>3882000</v>
      </c>
      <c r="CM10" s="2">
        <v>1554000</v>
      </c>
      <c r="CN10" s="2">
        <v>77810000</v>
      </c>
      <c r="CO10" s="2">
        <v>5419000</v>
      </c>
      <c r="CP10" s="2">
        <v>6950000</v>
      </c>
      <c r="CQ10" s="2">
        <v>22700000</v>
      </c>
      <c r="CR10" s="2">
        <v>51490000</v>
      </c>
      <c r="CS10" s="2">
        <v>4438000</v>
      </c>
      <c r="CT10" s="2">
        <v>17290000</v>
      </c>
      <c r="CU10" s="2">
        <v>498800</v>
      </c>
      <c r="CV10" s="2">
        <v>102300</v>
      </c>
      <c r="CW10" s="2">
        <v>4603000</v>
      </c>
      <c r="CX10" s="2">
        <v>414900</v>
      </c>
      <c r="CY10" s="2">
        <v>182700</v>
      </c>
      <c r="CZ10" s="2">
        <v>866600</v>
      </c>
      <c r="DA10" s="2">
        <v>2843000</v>
      </c>
      <c r="DB10" s="2">
        <v>250800</v>
      </c>
      <c r="DC10" s="2">
        <v>1295000</v>
      </c>
      <c r="DD10">
        <v>38.857999999999997</v>
      </c>
      <c r="DE10">
        <v>117.72499999999999</v>
      </c>
      <c r="DF10">
        <v>104.858</v>
      </c>
      <c r="DG10">
        <v>137.55199999999999</v>
      </c>
      <c r="DH10">
        <v>139.364</v>
      </c>
      <c r="DI10">
        <v>140.465</v>
      </c>
      <c r="DJ10">
        <v>121.754</v>
      </c>
      <c r="DK10">
        <v>0</v>
      </c>
      <c r="DL10">
        <v>118.46599999999999</v>
      </c>
      <c r="DM10">
        <v>101.74</v>
      </c>
      <c r="DN10">
        <v>83.234999999999999</v>
      </c>
      <c r="DO10">
        <v>118.178</v>
      </c>
      <c r="DP10">
        <v>118.867</v>
      </c>
      <c r="DQ10">
        <v>126.053</v>
      </c>
      <c r="DR10">
        <v>129.49</v>
      </c>
      <c r="DS10">
        <v>119.238</v>
      </c>
      <c r="DT10">
        <v>0</v>
      </c>
      <c r="DU10">
        <v>106.917</v>
      </c>
      <c r="DV10">
        <v>1</v>
      </c>
      <c r="DW10">
        <v>1</v>
      </c>
      <c r="DX10">
        <v>0.86</v>
      </c>
      <c r="DY10">
        <v>1</v>
      </c>
      <c r="DZ10">
        <v>0.57999999999999996</v>
      </c>
      <c r="EA10">
        <v>0.74</v>
      </c>
      <c r="EB10">
        <v>1</v>
      </c>
      <c r="EC10">
        <v>0.6</v>
      </c>
      <c r="ED10">
        <v>0.87</v>
      </c>
      <c r="EE10">
        <v>0.4</v>
      </c>
      <c r="EF10">
        <v>20.041</v>
      </c>
      <c r="EG10">
        <v>1.3959999999999999</v>
      </c>
      <c r="EH10">
        <v>1.79</v>
      </c>
      <c r="EI10">
        <v>5.8470000000000004</v>
      </c>
      <c r="EJ10">
        <v>13.263</v>
      </c>
      <c r="EK10">
        <v>1.143</v>
      </c>
      <c r="EL10">
        <v>4.452</v>
      </c>
      <c r="EM10">
        <v>0.20499999999999999</v>
      </c>
      <c r="EN10">
        <v>9.2279999999999998</v>
      </c>
      <c r="EO10">
        <v>0.83199999999999996</v>
      </c>
      <c r="EP10">
        <v>0.36599999999999999</v>
      </c>
      <c r="EQ10">
        <v>1.7370000000000001</v>
      </c>
      <c r="ER10">
        <v>5.6989999999999998</v>
      </c>
      <c r="ES10">
        <v>0.503</v>
      </c>
      <c r="ET10">
        <v>2.5960000000000001</v>
      </c>
      <c r="FC10" s="2">
        <v>3882000</v>
      </c>
      <c r="FD10" s="2">
        <v>1554000</v>
      </c>
      <c r="FE10" s="2">
        <v>77810000</v>
      </c>
      <c r="FF10" s="2">
        <v>5419000</v>
      </c>
      <c r="FG10" s="2">
        <v>6950000</v>
      </c>
      <c r="FH10" s="2">
        <v>22700000</v>
      </c>
      <c r="FI10" s="2">
        <v>51490000</v>
      </c>
      <c r="FJ10" s="2">
        <v>4438000</v>
      </c>
      <c r="FK10" s="2">
        <v>17290000</v>
      </c>
      <c r="FL10" s="2">
        <v>498800</v>
      </c>
      <c r="FM10" s="2">
        <v>102300</v>
      </c>
      <c r="FN10" s="2">
        <v>4603000</v>
      </c>
      <c r="FO10" s="2">
        <v>414900</v>
      </c>
      <c r="FP10" s="2">
        <v>182700</v>
      </c>
      <c r="FQ10" s="2">
        <v>866600</v>
      </c>
      <c r="FR10" s="2">
        <v>2843000</v>
      </c>
      <c r="FS10" s="2">
        <v>250800</v>
      </c>
      <c r="FT10" s="2">
        <v>1295000</v>
      </c>
    </row>
    <row r="11" spans="1:176" x14ac:dyDescent="0.2">
      <c r="A11">
        <v>0</v>
      </c>
      <c r="B11" t="s">
        <v>1197</v>
      </c>
      <c r="C11" t="s">
        <v>1201</v>
      </c>
      <c r="D11" t="s">
        <v>745</v>
      </c>
      <c r="E11" t="s">
        <v>291</v>
      </c>
      <c r="F11" s="3">
        <v>1.5020833333333332</v>
      </c>
      <c r="G11">
        <v>1</v>
      </c>
      <c r="H11">
        <v>726.52</v>
      </c>
      <c r="I11" t="s">
        <v>1202</v>
      </c>
      <c r="J11" s="10">
        <v>26.841000000000001</v>
      </c>
      <c r="K11">
        <f>+[1]SampleID!NH4</f>
        <v>0</v>
      </c>
      <c r="L11">
        <v>0</v>
      </c>
      <c r="M11">
        <v>48831039.098999999</v>
      </c>
      <c r="N11">
        <v>4428288.4790000003</v>
      </c>
      <c r="O11">
        <v>0</v>
      </c>
      <c r="P11">
        <v>2562402.9180000001</v>
      </c>
      <c r="Q11">
        <v>21469950.171</v>
      </c>
      <c r="R11">
        <v>3511760.9479999999</v>
      </c>
      <c r="S11">
        <v>89413619.203999996</v>
      </c>
      <c r="T11">
        <v>0</v>
      </c>
      <c r="U11">
        <v>2333042.719</v>
      </c>
      <c r="V11">
        <v>462086.38299999997</v>
      </c>
      <c r="W11">
        <v>0</v>
      </c>
      <c r="X11">
        <v>401281.52</v>
      </c>
      <c r="Y11">
        <v>1407457.209</v>
      </c>
      <c r="Z11">
        <v>341127.87199999997</v>
      </c>
      <c r="AA11">
        <v>6833138.6119999997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 t="s">
        <v>177</v>
      </c>
      <c r="AK11" t="s">
        <v>177</v>
      </c>
      <c r="AL11" t="s">
        <v>177</v>
      </c>
      <c r="AM11" t="s">
        <v>177</v>
      </c>
      <c r="AN11" t="s">
        <v>177</v>
      </c>
      <c r="AO11" t="s">
        <v>177</v>
      </c>
      <c r="AP11" t="s">
        <v>178</v>
      </c>
      <c r="AQ11" t="s">
        <v>177</v>
      </c>
      <c r="AR11" t="s">
        <v>177</v>
      </c>
      <c r="AS11">
        <v>0</v>
      </c>
      <c r="AT11">
        <v>0</v>
      </c>
      <c r="AU11">
        <v>0.85</v>
      </c>
      <c r="AV11">
        <v>0.94</v>
      </c>
      <c r="AW11">
        <v>0</v>
      </c>
      <c r="AX11">
        <v>0.91</v>
      </c>
      <c r="AY11">
        <v>0.76</v>
      </c>
      <c r="AZ11">
        <v>0.66</v>
      </c>
      <c r="BA11">
        <v>0.89</v>
      </c>
      <c r="BB11">
        <v>0</v>
      </c>
      <c r="BC11">
        <v>0</v>
      </c>
      <c r="BD11" s="1">
        <v>2333041.7200000002</v>
      </c>
      <c r="BE11" s="1">
        <v>354244.38</v>
      </c>
      <c r="BF11">
        <v>0</v>
      </c>
      <c r="BG11">
        <v>5.65</v>
      </c>
      <c r="BH11" s="1">
        <v>1583872.61</v>
      </c>
      <c r="BI11">
        <v>6.84</v>
      </c>
      <c r="BJ11" s="1">
        <v>15827.07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1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7.7590000000000003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15.487</v>
      </c>
      <c r="CJ11">
        <v>0</v>
      </c>
      <c r="CK11">
        <v>0</v>
      </c>
      <c r="CL11" s="2">
        <v>0</v>
      </c>
      <c r="CM11" s="2">
        <v>0</v>
      </c>
      <c r="CN11" s="2">
        <v>48830000</v>
      </c>
      <c r="CO11" s="2">
        <v>4428000</v>
      </c>
      <c r="CP11" s="2">
        <v>0</v>
      </c>
      <c r="CQ11" s="2">
        <v>2562000</v>
      </c>
      <c r="CR11" s="2">
        <v>21470000</v>
      </c>
      <c r="CS11" s="2">
        <v>3512000</v>
      </c>
      <c r="CT11" s="2">
        <v>89410000</v>
      </c>
      <c r="CU11" s="2">
        <v>0</v>
      </c>
      <c r="CV11" s="2">
        <v>0</v>
      </c>
      <c r="CW11" s="2">
        <v>2333000</v>
      </c>
      <c r="CX11" s="2">
        <v>462100</v>
      </c>
      <c r="CY11" s="2">
        <v>0</v>
      </c>
      <c r="CZ11" s="2">
        <v>401300</v>
      </c>
      <c r="DA11" s="2">
        <v>1407000</v>
      </c>
      <c r="DB11" s="2">
        <v>341100</v>
      </c>
      <c r="DC11" s="2">
        <v>6833000</v>
      </c>
      <c r="DD11">
        <v>0</v>
      </c>
      <c r="DE11">
        <v>0</v>
      </c>
      <c r="DF11">
        <v>120.12</v>
      </c>
      <c r="DG11">
        <v>80.587999999999994</v>
      </c>
      <c r="DH11">
        <v>0</v>
      </c>
      <c r="DI11">
        <v>0</v>
      </c>
      <c r="DJ11">
        <v>132.75899999999999</v>
      </c>
      <c r="DK11">
        <v>0</v>
      </c>
      <c r="DL11">
        <v>94.119</v>
      </c>
      <c r="DM11">
        <v>0</v>
      </c>
      <c r="DN11">
        <v>0</v>
      </c>
      <c r="DO11">
        <v>97.832999999999998</v>
      </c>
      <c r="DP11">
        <v>18.681999999999999</v>
      </c>
      <c r="DQ11">
        <v>0</v>
      </c>
      <c r="DR11">
        <v>0</v>
      </c>
      <c r="DS11">
        <v>112.78100000000001</v>
      </c>
      <c r="DT11">
        <v>0</v>
      </c>
      <c r="DU11">
        <v>103.065</v>
      </c>
      <c r="DV11">
        <v>0</v>
      </c>
      <c r="DW11">
        <v>0</v>
      </c>
      <c r="DX11">
        <v>1</v>
      </c>
      <c r="DY11">
        <v>1</v>
      </c>
      <c r="DZ11">
        <v>0</v>
      </c>
      <c r="EA11">
        <v>1</v>
      </c>
      <c r="EB11">
        <v>0.81</v>
      </c>
      <c r="EC11">
        <v>0.79</v>
      </c>
      <c r="ED11">
        <v>1</v>
      </c>
      <c r="EE11">
        <v>0</v>
      </c>
      <c r="EF11">
        <v>48831039.098999999</v>
      </c>
      <c r="EG11">
        <v>4428288.4790000003</v>
      </c>
      <c r="EH11">
        <v>0</v>
      </c>
      <c r="EI11">
        <v>2562402.9180000001</v>
      </c>
      <c r="EJ11">
        <v>21469950.171</v>
      </c>
      <c r="EK11">
        <v>3511760.9479999999</v>
      </c>
      <c r="EL11">
        <v>89413619.203999996</v>
      </c>
      <c r="EM11">
        <v>0</v>
      </c>
      <c r="EN11">
        <v>2333042.719</v>
      </c>
      <c r="EO11">
        <v>462086.38299999997</v>
      </c>
      <c r="EP11">
        <v>0</v>
      </c>
      <c r="EQ11">
        <v>401281.52</v>
      </c>
      <c r="ER11">
        <v>1407457.209</v>
      </c>
      <c r="ES11">
        <v>341127.87199999997</v>
      </c>
      <c r="ET11">
        <v>6833138.6119999997</v>
      </c>
      <c r="FC11" s="2">
        <v>0</v>
      </c>
      <c r="FD11" s="2">
        <v>0</v>
      </c>
      <c r="FE11" s="2">
        <v>48830000</v>
      </c>
      <c r="FF11" s="2">
        <v>4428000</v>
      </c>
      <c r="FG11" s="2">
        <v>0</v>
      </c>
      <c r="FH11" s="2">
        <v>2562000</v>
      </c>
      <c r="FI11" s="2">
        <v>21470000</v>
      </c>
      <c r="FJ11" s="2">
        <v>3512000</v>
      </c>
      <c r="FK11" s="2">
        <v>89410000</v>
      </c>
      <c r="FL11" s="2">
        <v>0</v>
      </c>
      <c r="FM11" s="2">
        <v>0</v>
      </c>
      <c r="FN11" s="2">
        <v>2333000</v>
      </c>
      <c r="FO11" s="2">
        <v>462100</v>
      </c>
      <c r="FP11" s="2">
        <v>0</v>
      </c>
      <c r="FQ11" s="2">
        <v>401300</v>
      </c>
      <c r="FR11" s="2">
        <v>1407000</v>
      </c>
      <c r="FS11" s="2">
        <v>341100</v>
      </c>
      <c r="FT11" s="2">
        <v>6833000</v>
      </c>
    </row>
    <row r="12" spans="1:176" x14ac:dyDescent="0.2">
      <c r="A12">
        <v>0</v>
      </c>
      <c r="B12" t="s">
        <v>1197</v>
      </c>
      <c r="C12" t="s">
        <v>1203</v>
      </c>
      <c r="D12" t="s">
        <v>745</v>
      </c>
      <c r="E12" t="s">
        <v>1204</v>
      </c>
      <c r="F12" t="s">
        <v>778</v>
      </c>
      <c r="G12">
        <v>1</v>
      </c>
      <c r="H12">
        <v>742.58759999999995</v>
      </c>
      <c r="I12" t="s">
        <v>1205</v>
      </c>
      <c r="J12" s="10">
        <v>19.305</v>
      </c>
      <c r="K12" t="e">
        <f>+Na</f>
        <v>#NAME?</v>
      </c>
      <c r="L12">
        <v>0.49199999999999999</v>
      </c>
      <c r="M12">
        <v>0.23</v>
      </c>
      <c r="N12">
        <v>1.218</v>
      </c>
      <c r="O12">
        <v>1.6830000000000001</v>
      </c>
      <c r="P12">
        <v>0</v>
      </c>
      <c r="Q12">
        <v>0.30099999999999999</v>
      </c>
      <c r="R12">
        <v>0.51600000000000001</v>
      </c>
      <c r="S12">
        <v>0.104</v>
      </c>
      <c r="T12">
        <v>0.44</v>
      </c>
      <c r="U12">
        <v>0.26100000000000001</v>
      </c>
      <c r="V12">
        <v>1.1659999999999999</v>
      </c>
      <c r="W12">
        <v>1.181</v>
      </c>
      <c r="X12">
        <v>0</v>
      </c>
      <c r="Y12">
        <v>0.59799999999999998</v>
      </c>
      <c r="Z12">
        <v>0.76900000000000002</v>
      </c>
      <c r="AA12">
        <v>0.497</v>
      </c>
      <c r="AB12">
        <v>0.76</v>
      </c>
      <c r="AC12">
        <v>0.44400000000000001</v>
      </c>
      <c r="AD12">
        <v>0.80800000000000005</v>
      </c>
      <c r="AE12">
        <v>0.58699999999999997</v>
      </c>
      <c r="AF12">
        <v>0</v>
      </c>
      <c r="AG12">
        <v>0.46</v>
      </c>
      <c r="AH12">
        <v>0.88300000000000001</v>
      </c>
      <c r="AI12">
        <v>0.33100000000000002</v>
      </c>
      <c r="AJ12" t="s">
        <v>177</v>
      </c>
      <c r="AK12" t="s">
        <v>178</v>
      </c>
      <c r="AL12" t="s">
        <v>177</v>
      </c>
      <c r="AM12" t="s">
        <v>177</v>
      </c>
      <c r="AN12" t="s">
        <v>177</v>
      </c>
      <c r="AO12" t="s">
        <v>177</v>
      </c>
      <c r="AP12" t="s">
        <v>177</v>
      </c>
      <c r="AQ12" t="s">
        <v>177</v>
      </c>
      <c r="AR12" t="s">
        <v>177</v>
      </c>
      <c r="AS12">
        <v>0.97</v>
      </c>
      <c r="AT12">
        <v>0.97</v>
      </c>
      <c r="AU12">
        <v>1</v>
      </c>
      <c r="AV12">
        <v>0.91</v>
      </c>
      <c r="AW12">
        <v>0.8</v>
      </c>
      <c r="AX12">
        <v>0</v>
      </c>
      <c r="AY12">
        <v>0.99</v>
      </c>
      <c r="AZ12">
        <v>0.99</v>
      </c>
      <c r="BA12">
        <v>0.98</v>
      </c>
      <c r="BB12" s="1">
        <v>653183.13</v>
      </c>
      <c r="BC12" s="1">
        <v>283777.90000000002</v>
      </c>
      <c r="BD12" s="1">
        <v>171405.25</v>
      </c>
      <c r="BE12" s="1">
        <v>750676.61</v>
      </c>
      <c r="BF12">
        <v>5.43</v>
      </c>
      <c r="BG12">
        <v>0</v>
      </c>
      <c r="BH12" s="1">
        <v>4392.7700000000004</v>
      </c>
      <c r="BI12" s="1">
        <v>517793.34</v>
      </c>
      <c r="BJ12" s="1">
        <v>14292.83</v>
      </c>
      <c r="BK12">
        <v>0</v>
      </c>
      <c r="BL12">
        <v>1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7.3150000000000004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35.167999999999999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 s="2">
        <v>1896000</v>
      </c>
      <c r="CM12" s="2">
        <v>933300</v>
      </c>
      <c r="CN12" s="2">
        <v>437100</v>
      </c>
      <c r="CO12" s="2">
        <v>2310000</v>
      </c>
      <c r="CP12" s="2">
        <v>3191000</v>
      </c>
      <c r="CQ12" s="2">
        <v>0</v>
      </c>
      <c r="CR12" s="2">
        <v>571200</v>
      </c>
      <c r="CS12" s="2">
        <v>978700</v>
      </c>
      <c r="CT12" s="2">
        <v>198100</v>
      </c>
      <c r="CU12" s="2">
        <v>629300</v>
      </c>
      <c r="CV12" s="2">
        <v>277100</v>
      </c>
      <c r="CW12" s="2">
        <v>164100</v>
      </c>
      <c r="CX12" s="2">
        <v>734100</v>
      </c>
      <c r="CY12" s="2">
        <v>743000</v>
      </c>
      <c r="CZ12" s="2">
        <v>0</v>
      </c>
      <c r="DA12" s="2">
        <v>376600</v>
      </c>
      <c r="DB12" s="2">
        <v>483900</v>
      </c>
      <c r="DC12" s="2">
        <v>312700</v>
      </c>
      <c r="DD12">
        <v>100.27200000000001</v>
      </c>
      <c r="DE12">
        <v>17.279</v>
      </c>
      <c r="DF12">
        <v>29.61</v>
      </c>
      <c r="DG12">
        <v>86.082999999999998</v>
      </c>
      <c r="DH12">
        <v>82.332999999999998</v>
      </c>
      <c r="DI12">
        <v>0</v>
      </c>
      <c r="DJ12">
        <v>75.447000000000003</v>
      </c>
      <c r="DK12">
        <v>0</v>
      </c>
      <c r="DL12">
        <v>135.69800000000001</v>
      </c>
      <c r="DM12">
        <v>81.95</v>
      </c>
      <c r="DN12">
        <v>8.766</v>
      </c>
      <c r="DO12">
        <v>11.457000000000001</v>
      </c>
      <c r="DP12">
        <v>71.236999999999995</v>
      </c>
      <c r="DQ12">
        <v>72.430000000000007</v>
      </c>
      <c r="DR12">
        <v>0</v>
      </c>
      <c r="DS12">
        <v>88.421999999999997</v>
      </c>
      <c r="DT12">
        <v>0</v>
      </c>
      <c r="DU12">
        <v>138.44800000000001</v>
      </c>
      <c r="DV12">
        <v>0.93</v>
      </c>
      <c r="DW12">
        <v>0.96</v>
      </c>
      <c r="DX12">
        <v>0.91</v>
      </c>
      <c r="DY12">
        <v>0.95</v>
      </c>
      <c r="DZ12">
        <v>0.88</v>
      </c>
      <c r="EA12">
        <v>0</v>
      </c>
      <c r="EB12">
        <v>1</v>
      </c>
      <c r="EC12">
        <v>0.93</v>
      </c>
      <c r="ED12">
        <v>1</v>
      </c>
      <c r="EE12">
        <v>0.49199999999999999</v>
      </c>
      <c r="EF12">
        <v>0.23</v>
      </c>
      <c r="EG12">
        <v>1.218</v>
      </c>
      <c r="EH12">
        <v>1.6830000000000001</v>
      </c>
      <c r="EI12">
        <v>0</v>
      </c>
      <c r="EJ12">
        <v>0.30099999999999999</v>
      </c>
      <c r="EK12">
        <v>0.51600000000000001</v>
      </c>
      <c r="EL12">
        <v>0.104</v>
      </c>
      <c r="EM12">
        <v>0.44</v>
      </c>
      <c r="EN12">
        <v>0.26100000000000001</v>
      </c>
      <c r="EO12">
        <v>1.1659999999999999</v>
      </c>
      <c r="EP12">
        <v>1.181</v>
      </c>
      <c r="EQ12">
        <v>0</v>
      </c>
      <c r="ER12">
        <v>0.59799999999999998</v>
      </c>
      <c r="ES12">
        <v>0.76900000000000002</v>
      </c>
      <c r="ET12">
        <v>0.497</v>
      </c>
      <c r="FC12" s="2">
        <v>1896000</v>
      </c>
      <c r="FD12" s="2">
        <v>933300</v>
      </c>
      <c r="FE12" s="2">
        <v>437100</v>
      </c>
      <c r="FF12" s="2">
        <v>2310000</v>
      </c>
      <c r="FG12" s="2">
        <v>3191000</v>
      </c>
      <c r="FH12" s="2">
        <v>0</v>
      </c>
      <c r="FI12" s="2">
        <v>571200</v>
      </c>
      <c r="FJ12" s="2">
        <v>978700</v>
      </c>
      <c r="FK12" s="2">
        <v>198100</v>
      </c>
      <c r="FL12" s="2">
        <v>629300</v>
      </c>
      <c r="FM12" s="2">
        <v>277100</v>
      </c>
      <c r="FN12" s="2">
        <v>164100</v>
      </c>
      <c r="FO12" s="2">
        <v>734100</v>
      </c>
      <c r="FP12" s="2">
        <v>743000</v>
      </c>
      <c r="FQ12" s="2">
        <v>0</v>
      </c>
      <c r="FR12" s="2">
        <v>376600</v>
      </c>
      <c r="FS12" s="2">
        <v>483900</v>
      </c>
      <c r="FT12" s="2">
        <v>312700</v>
      </c>
    </row>
    <row r="13" spans="1:176" x14ac:dyDescent="0.2">
      <c r="A13">
        <v>0</v>
      </c>
      <c r="B13" t="s">
        <v>394</v>
      </c>
      <c r="C13" t="s">
        <v>1206</v>
      </c>
      <c r="D13" t="s">
        <v>442</v>
      </c>
      <c r="E13" t="s">
        <v>1207</v>
      </c>
      <c r="F13" t="s">
        <v>753</v>
      </c>
      <c r="G13">
        <v>1</v>
      </c>
      <c r="H13">
        <v>647.62159999999994</v>
      </c>
      <c r="I13" t="s">
        <v>785</v>
      </c>
      <c r="J13" s="10">
        <v>26.692</v>
      </c>
      <c r="K13" t="e">
        <f>+HCOO</f>
        <v>#NAME?</v>
      </c>
      <c r="L13">
        <v>0</v>
      </c>
      <c r="M13">
        <v>0</v>
      </c>
      <c r="N13">
        <v>0</v>
      </c>
      <c r="O13">
        <v>0.36299999999999999</v>
      </c>
      <c r="P13">
        <v>56.546999999999997</v>
      </c>
      <c r="Q13">
        <v>0.26900000000000002</v>
      </c>
      <c r="R13">
        <v>0</v>
      </c>
      <c r="S13">
        <v>0</v>
      </c>
      <c r="T13">
        <v>0</v>
      </c>
      <c r="U13">
        <v>0</v>
      </c>
      <c r="V13">
        <v>0</v>
      </c>
      <c r="W13">
        <v>0.53400000000000003</v>
      </c>
      <c r="X13">
        <v>5.8179999999999996</v>
      </c>
      <c r="Y13">
        <v>0.42099999999999999</v>
      </c>
      <c r="Z13">
        <v>0</v>
      </c>
      <c r="AA13">
        <v>0</v>
      </c>
      <c r="AB13">
        <v>0.42299999999999999</v>
      </c>
      <c r="AC13">
        <v>0.42299999999999999</v>
      </c>
      <c r="AD13">
        <v>0.42299999999999999</v>
      </c>
      <c r="AE13">
        <v>0.61</v>
      </c>
      <c r="AF13">
        <v>0.42799999999999999</v>
      </c>
      <c r="AG13">
        <v>0.55400000000000005</v>
      </c>
      <c r="AH13">
        <v>0.42299999999999999</v>
      </c>
      <c r="AI13">
        <v>0.42299999999999999</v>
      </c>
      <c r="AJ13" t="s">
        <v>177</v>
      </c>
      <c r="AK13" t="s">
        <v>177</v>
      </c>
      <c r="AL13" t="s">
        <v>177</v>
      </c>
      <c r="AM13" t="s">
        <v>177</v>
      </c>
      <c r="AN13" t="s">
        <v>177</v>
      </c>
      <c r="AO13" t="s">
        <v>178</v>
      </c>
      <c r="AP13" t="s">
        <v>177</v>
      </c>
      <c r="AQ13" t="s">
        <v>177</v>
      </c>
      <c r="AR13" t="s">
        <v>177</v>
      </c>
      <c r="AS13">
        <v>0.84099999999999997</v>
      </c>
      <c r="AT13">
        <v>0</v>
      </c>
      <c r="AU13">
        <v>0</v>
      </c>
      <c r="AV13">
        <v>0</v>
      </c>
      <c r="AW13">
        <v>0</v>
      </c>
      <c r="AX13">
        <v>0.62</v>
      </c>
      <c r="AY13">
        <v>1</v>
      </c>
      <c r="AZ13">
        <v>0</v>
      </c>
      <c r="BA13">
        <v>0</v>
      </c>
      <c r="BB13" s="1">
        <v>56251.54</v>
      </c>
      <c r="BC13">
        <v>0</v>
      </c>
      <c r="BD13">
        <v>0</v>
      </c>
      <c r="BE13">
        <v>0</v>
      </c>
      <c r="BF13" s="1">
        <v>30028.11</v>
      </c>
      <c r="BG13">
        <v>91.63</v>
      </c>
      <c r="BH13" s="1">
        <v>23702.78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1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5.5330000000000004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27.666</v>
      </c>
      <c r="CI13">
        <v>0</v>
      </c>
      <c r="CJ13">
        <v>0</v>
      </c>
      <c r="CK13">
        <v>0</v>
      </c>
      <c r="CL13" s="2">
        <v>166200</v>
      </c>
      <c r="CM13" s="2">
        <v>0</v>
      </c>
      <c r="CN13" s="2">
        <v>0</v>
      </c>
      <c r="CO13" s="2">
        <v>0</v>
      </c>
      <c r="CP13" s="2">
        <v>60340</v>
      </c>
      <c r="CQ13" s="2">
        <v>9400000</v>
      </c>
      <c r="CR13" s="2">
        <v>44800</v>
      </c>
      <c r="CS13" s="2">
        <v>0</v>
      </c>
      <c r="CT13" s="2">
        <v>0</v>
      </c>
      <c r="CU13" s="2">
        <v>56250</v>
      </c>
      <c r="CV13" s="2">
        <v>0</v>
      </c>
      <c r="CW13" s="2">
        <v>0</v>
      </c>
      <c r="CX13" s="2">
        <v>0</v>
      </c>
      <c r="CY13" s="2">
        <v>30030</v>
      </c>
      <c r="CZ13" s="2">
        <v>327300</v>
      </c>
      <c r="DA13" s="2">
        <v>23700</v>
      </c>
      <c r="DB13" s="2">
        <v>0</v>
      </c>
      <c r="DC13" s="2">
        <v>0</v>
      </c>
      <c r="DD13">
        <v>141.42099999999999</v>
      </c>
      <c r="DE13">
        <v>0</v>
      </c>
      <c r="DF13">
        <v>0</v>
      </c>
      <c r="DG13">
        <v>0</v>
      </c>
      <c r="DH13">
        <v>141.42099999999999</v>
      </c>
      <c r="DI13">
        <v>140.90299999999999</v>
      </c>
      <c r="DJ13">
        <v>141.42099999999999</v>
      </c>
      <c r="DK13">
        <v>0</v>
      </c>
      <c r="DL13">
        <v>0</v>
      </c>
      <c r="DM13">
        <v>141.42099999999999</v>
      </c>
      <c r="DN13">
        <v>0</v>
      </c>
      <c r="DO13">
        <v>0</v>
      </c>
      <c r="DP13">
        <v>0</v>
      </c>
      <c r="DQ13">
        <v>141.42099999999999</v>
      </c>
      <c r="DR13">
        <v>126.697</v>
      </c>
      <c r="DS13">
        <v>141.42099999999999</v>
      </c>
      <c r="DT13">
        <v>0</v>
      </c>
      <c r="DU13">
        <v>0</v>
      </c>
      <c r="DV13">
        <v>1</v>
      </c>
      <c r="DW13">
        <v>1</v>
      </c>
      <c r="DX13">
        <v>1</v>
      </c>
      <c r="DY13">
        <v>1</v>
      </c>
      <c r="DZ13">
        <v>1</v>
      </c>
      <c r="EA13">
        <v>1</v>
      </c>
      <c r="EB13">
        <v>1</v>
      </c>
      <c r="EC13">
        <v>1</v>
      </c>
      <c r="ED13">
        <v>1</v>
      </c>
      <c r="EE13">
        <v>0</v>
      </c>
      <c r="EF13">
        <v>0</v>
      </c>
      <c r="EG13">
        <v>0</v>
      </c>
      <c r="EH13">
        <v>0.36299999999999999</v>
      </c>
      <c r="EI13">
        <v>56.546999999999997</v>
      </c>
      <c r="EJ13">
        <v>0.26900000000000002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0.53400000000000003</v>
      </c>
      <c r="EQ13">
        <v>5.8179999999999996</v>
      </c>
      <c r="ER13">
        <v>0.42099999999999999</v>
      </c>
      <c r="ES13">
        <v>0</v>
      </c>
      <c r="ET13">
        <v>0</v>
      </c>
      <c r="FC13" s="2">
        <v>166200</v>
      </c>
      <c r="FD13" s="2">
        <v>0</v>
      </c>
      <c r="FE13" s="2">
        <v>0</v>
      </c>
      <c r="FF13" s="2">
        <v>0</v>
      </c>
      <c r="FG13" s="2">
        <v>60340</v>
      </c>
      <c r="FH13" s="2">
        <v>9400000</v>
      </c>
      <c r="FI13" s="2">
        <v>44800</v>
      </c>
      <c r="FJ13" s="2">
        <v>0</v>
      </c>
      <c r="FK13" s="2">
        <v>0</v>
      </c>
      <c r="FL13" s="2">
        <v>56250</v>
      </c>
      <c r="FM13" s="2">
        <v>0</v>
      </c>
      <c r="FN13" s="2">
        <v>0</v>
      </c>
      <c r="FO13" s="2">
        <v>0</v>
      </c>
      <c r="FP13" s="2">
        <v>30030</v>
      </c>
      <c r="FQ13" s="2">
        <v>327300</v>
      </c>
      <c r="FR13" s="2">
        <v>23700</v>
      </c>
      <c r="FS13" s="2">
        <v>0</v>
      </c>
      <c r="FT13" s="2">
        <v>0</v>
      </c>
    </row>
    <row r="14" spans="1:176" x14ac:dyDescent="0.2">
      <c r="A14">
        <v>0</v>
      </c>
      <c r="B14" t="s">
        <v>1197</v>
      </c>
      <c r="C14" t="s">
        <v>1208</v>
      </c>
      <c r="D14" t="s">
        <v>442</v>
      </c>
      <c r="E14" t="s">
        <v>1209</v>
      </c>
      <c r="F14" t="s">
        <v>1210</v>
      </c>
      <c r="G14">
        <v>1</v>
      </c>
      <c r="H14">
        <v>553.50699999999995</v>
      </c>
      <c r="I14" t="s">
        <v>1211</v>
      </c>
      <c r="J14" s="10">
        <v>18.210999999999999</v>
      </c>
      <c r="K14" t="e">
        <f>+HCOO</f>
        <v>#NAME?</v>
      </c>
      <c r="L14">
        <v>59762.309000000001</v>
      </c>
      <c r="M14">
        <v>0</v>
      </c>
      <c r="N14">
        <v>0</v>
      </c>
      <c r="O14">
        <v>0</v>
      </c>
      <c r="P14">
        <v>4551836.8289999999</v>
      </c>
      <c r="Q14">
        <v>0</v>
      </c>
      <c r="R14">
        <v>38744.701000000001</v>
      </c>
      <c r="S14">
        <v>0</v>
      </c>
      <c r="T14">
        <v>26257.315999999999</v>
      </c>
      <c r="U14">
        <v>0</v>
      </c>
      <c r="V14">
        <v>0</v>
      </c>
      <c r="W14">
        <v>0</v>
      </c>
      <c r="X14">
        <v>255740.796</v>
      </c>
      <c r="Y14">
        <v>0</v>
      </c>
      <c r="Z14">
        <v>17334.579000000002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 t="s">
        <v>177</v>
      </c>
      <c r="AK14" t="s">
        <v>177</v>
      </c>
      <c r="AL14" t="s">
        <v>177</v>
      </c>
      <c r="AM14" t="s">
        <v>177</v>
      </c>
      <c r="AN14" t="s">
        <v>177</v>
      </c>
      <c r="AO14" t="s">
        <v>178</v>
      </c>
      <c r="AP14" t="s">
        <v>177</v>
      </c>
      <c r="AQ14" t="s">
        <v>177</v>
      </c>
      <c r="AR14" t="s">
        <v>177</v>
      </c>
      <c r="AS14">
        <v>0</v>
      </c>
      <c r="AT14">
        <v>0.97</v>
      </c>
      <c r="AU14">
        <v>0</v>
      </c>
      <c r="AV14">
        <v>0</v>
      </c>
      <c r="AW14">
        <v>0</v>
      </c>
      <c r="AX14">
        <v>0.44</v>
      </c>
      <c r="AY14">
        <v>0</v>
      </c>
      <c r="AZ14">
        <v>0.99</v>
      </c>
      <c r="BA14">
        <v>0</v>
      </c>
      <c r="BB14">
        <v>0</v>
      </c>
      <c r="BC14" s="1">
        <v>26256.32</v>
      </c>
      <c r="BD14">
        <v>0</v>
      </c>
      <c r="BE14">
        <v>0</v>
      </c>
      <c r="BF14">
        <v>0</v>
      </c>
      <c r="BG14">
        <v>12.14</v>
      </c>
      <c r="BH14">
        <v>0</v>
      </c>
      <c r="BI14" s="1">
        <v>17333.580000000002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1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5.4029999999999996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13.507</v>
      </c>
      <c r="CI14">
        <v>0</v>
      </c>
      <c r="CJ14">
        <v>0</v>
      </c>
      <c r="CK14">
        <v>0</v>
      </c>
      <c r="CL14" s="2">
        <v>0</v>
      </c>
      <c r="CM14" s="2">
        <v>59760</v>
      </c>
      <c r="CN14" s="2">
        <v>0</v>
      </c>
      <c r="CO14" s="2">
        <v>0</v>
      </c>
      <c r="CP14" s="2">
        <v>0</v>
      </c>
      <c r="CQ14" s="2">
        <v>4552000</v>
      </c>
      <c r="CR14" s="2">
        <v>0</v>
      </c>
      <c r="CS14" s="2">
        <v>38740</v>
      </c>
      <c r="CT14" s="2">
        <v>0</v>
      </c>
      <c r="CU14" s="2">
        <v>0</v>
      </c>
      <c r="CV14" s="2">
        <v>26260</v>
      </c>
      <c r="CW14" s="2">
        <v>0</v>
      </c>
      <c r="CX14" s="2">
        <v>0</v>
      </c>
      <c r="CY14" s="2">
        <v>0</v>
      </c>
      <c r="CZ14" s="2">
        <v>255700</v>
      </c>
      <c r="DA14" s="2">
        <v>0</v>
      </c>
      <c r="DB14" s="2">
        <v>17330</v>
      </c>
      <c r="DC14" s="2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1</v>
      </c>
      <c r="DX14">
        <v>0</v>
      </c>
      <c r="DY14">
        <v>0</v>
      </c>
      <c r="DZ14">
        <v>0</v>
      </c>
      <c r="EA14">
        <v>1</v>
      </c>
      <c r="EB14">
        <v>0</v>
      </c>
      <c r="EC14">
        <v>1</v>
      </c>
      <c r="ED14">
        <v>0</v>
      </c>
      <c r="EE14">
        <v>59762.309000000001</v>
      </c>
      <c r="EF14">
        <v>0</v>
      </c>
      <c r="EG14">
        <v>0</v>
      </c>
      <c r="EH14">
        <v>0</v>
      </c>
      <c r="EI14">
        <v>4551836.8289999999</v>
      </c>
      <c r="EJ14">
        <v>0</v>
      </c>
      <c r="EK14">
        <v>38744.701000000001</v>
      </c>
      <c r="EL14">
        <v>0</v>
      </c>
      <c r="EM14">
        <v>26257.315999999999</v>
      </c>
      <c r="EN14">
        <v>0</v>
      </c>
      <c r="EO14">
        <v>0</v>
      </c>
      <c r="EP14">
        <v>0</v>
      </c>
      <c r="EQ14">
        <v>255740.796</v>
      </c>
      <c r="ER14">
        <v>0</v>
      </c>
      <c r="ES14">
        <v>17334.579000000002</v>
      </c>
      <c r="ET14">
        <v>0</v>
      </c>
      <c r="FC14" s="2">
        <v>0</v>
      </c>
      <c r="FD14" s="2">
        <v>59760</v>
      </c>
      <c r="FE14" s="2">
        <v>0</v>
      </c>
      <c r="FF14" s="2">
        <v>0</v>
      </c>
      <c r="FG14" s="2">
        <v>0</v>
      </c>
      <c r="FH14" s="2">
        <v>4552000</v>
      </c>
      <c r="FI14" s="2">
        <v>0</v>
      </c>
      <c r="FJ14" s="2">
        <v>38740</v>
      </c>
      <c r="FK14" s="2">
        <v>0</v>
      </c>
      <c r="FL14" s="2">
        <v>0</v>
      </c>
      <c r="FM14" s="2">
        <v>26260</v>
      </c>
      <c r="FN14" s="2">
        <v>0</v>
      </c>
      <c r="FO14" s="2">
        <v>0</v>
      </c>
      <c r="FP14" s="2">
        <v>0</v>
      </c>
      <c r="FQ14" s="2">
        <v>255700</v>
      </c>
      <c r="FR14" s="2">
        <v>0</v>
      </c>
      <c r="FS14" s="2">
        <v>17330</v>
      </c>
      <c r="FT14" s="2">
        <v>0</v>
      </c>
    </row>
    <row r="15" spans="1:176" x14ac:dyDescent="0.2">
      <c r="A15">
        <v>0</v>
      </c>
      <c r="B15" t="s">
        <v>176</v>
      </c>
      <c r="C15" t="s">
        <v>1212</v>
      </c>
      <c r="D15" t="s">
        <v>442</v>
      </c>
      <c r="E15" t="s">
        <v>1213</v>
      </c>
      <c r="F15" t="s">
        <v>1214</v>
      </c>
      <c r="G15">
        <v>2</v>
      </c>
      <c r="H15">
        <v>509.48079999999999</v>
      </c>
      <c r="I15" t="s">
        <v>1215</v>
      </c>
      <c r="J15" s="10">
        <v>16.646999999999998</v>
      </c>
      <c r="K15" t="e">
        <f>+H</f>
        <v>#NAME?</v>
      </c>
      <c r="L15">
        <v>0.13800000000000001</v>
      </c>
      <c r="M15">
        <v>0.85299999999999998</v>
      </c>
      <c r="N15">
        <v>1.899</v>
      </c>
      <c r="O15">
        <v>0.69299999999999995</v>
      </c>
      <c r="P15">
        <v>79.132999999999996</v>
      </c>
      <c r="Q15">
        <v>1.538</v>
      </c>
      <c r="R15">
        <v>1.1160000000000001</v>
      </c>
      <c r="S15">
        <v>0.254</v>
      </c>
      <c r="T15">
        <v>0.253</v>
      </c>
      <c r="U15">
        <v>0.73</v>
      </c>
      <c r="V15">
        <v>0.40400000000000003</v>
      </c>
      <c r="W15">
        <v>1.222</v>
      </c>
      <c r="X15">
        <v>9.8360000000000003</v>
      </c>
      <c r="Y15">
        <v>0.63500000000000001</v>
      </c>
      <c r="Z15">
        <v>0.36199999999999999</v>
      </c>
      <c r="AA15">
        <v>0.38200000000000001</v>
      </c>
      <c r="AB15">
        <v>0.16800000000000001</v>
      </c>
      <c r="AC15">
        <v>0.69299999999999995</v>
      </c>
      <c r="AD15">
        <v>0</v>
      </c>
      <c r="AE15">
        <v>0.51500000000000001</v>
      </c>
      <c r="AF15">
        <v>0.42399999999999999</v>
      </c>
      <c r="AG15">
        <v>0.68799999999999994</v>
      </c>
      <c r="AH15">
        <v>0.29199999999999998</v>
      </c>
      <c r="AI15">
        <v>0.215</v>
      </c>
      <c r="AJ15" t="s">
        <v>177</v>
      </c>
      <c r="AK15" t="s">
        <v>177</v>
      </c>
      <c r="AL15" t="s">
        <v>177</v>
      </c>
      <c r="AM15" t="s">
        <v>177</v>
      </c>
      <c r="AN15" t="s">
        <v>177</v>
      </c>
      <c r="AO15" t="s">
        <v>182</v>
      </c>
      <c r="AP15" t="s">
        <v>177</v>
      </c>
      <c r="AQ15" t="s">
        <v>177</v>
      </c>
      <c r="AR15" t="s">
        <v>177</v>
      </c>
      <c r="AS15">
        <v>1</v>
      </c>
      <c r="AT15">
        <v>1</v>
      </c>
      <c r="AU15">
        <v>0.89</v>
      </c>
      <c r="AV15">
        <v>0.54</v>
      </c>
      <c r="AW15">
        <v>0.97</v>
      </c>
      <c r="AX15">
        <v>0.93</v>
      </c>
      <c r="AY15">
        <v>0.73</v>
      </c>
      <c r="AZ15">
        <v>0.59</v>
      </c>
      <c r="BA15">
        <v>1</v>
      </c>
      <c r="BB15" s="1">
        <v>234884.68</v>
      </c>
      <c r="BC15">
        <v>136.88</v>
      </c>
      <c r="BD15" s="1">
        <v>296237.71999999997</v>
      </c>
      <c r="BE15" s="1">
        <v>181130.31</v>
      </c>
      <c r="BF15" s="1">
        <v>286941.06</v>
      </c>
      <c r="BG15" s="1">
        <v>2586077.98</v>
      </c>
      <c r="BH15" s="1">
        <v>149047.41</v>
      </c>
      <c r="BI15" s="1">
        <v>85139.39</v>
      </c>
      <c r="BJ15" s="1">
        <v>69235.72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2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40.19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44.655000000000001</v>
      </c>
      <c r="CI15">
        <v>0</v>
      </c>
      <c r="CJ15">
        <v>0</v>
      </c>
      <c r="CK15">
        <v>0</v>
      </c>
      <c r="CL15" s="2">
        <v>798200</v>
      </c>
      <c r="CM15" s="2">
        <v>110300</v>
      </c>
      <c r="CN15" s="2">
        <v>681200</v>
      </c>
      <c r="CO15" s="2">
        <v>1516000</v>
      </c>
      <c r="CP15" s="2">
        <v>553200</v>
      </c>
      <c r="CQ15" s="2">
        <v>63170000</v>
      </c>
      <c r="CR15" s="2">
        <v>1228000</v>
      </c>
      <c r="CS15" s="2">
        <v>890500</v>
      </c>
      <c r="CT15" s="2">
        <v>202900</v>
      </c>
      <c r="CU15" s="2">
        <v>234900</v>
      </c>
      <c r="CV15" s="2">
        <v>59470</v>
      </c>
      <c r="CW15" s="2">
        <v>171400</v>
      </c>
      <c r="CX15" s="2">
        <v>94910</v>
      </c>
      <c r="CY15" s="2">
        <v>286900</v>
      </c>
      <c r="CZ15" s="2">
        <v>2310000</v>
      </c>
      <c r="DA15" s="2">
        <v>149000</v>
      </c>
      <c r="DB15" s="2">
        <v>85140</v>
      </c>
      <c r="DC15" s="2">
        <v>89620</v>
      </c>
      <c r="DD15">
        <v>54.097000000000001</v>
      </c>
      <c r="DE15">
        <v>0.64800000000000002</v>
      </c>
      <c r="DF15">
        <v>87.048000000000002</v>
      </c>
      <c r="DG15">
        <v>0</v>
      </c>
      <c r="DH15">
        <v>94.411000000000001</v>
      </c>
      <c r="DI15">
        <v>139.24199999999999</v>
      </c>
      <c r="DJ15">
        <v>75.432000000000002</v>
      </c>
      <c r="DK15">
        <v>0</v>
      </c>
      <c r="DL15">
        <v>18.523</v>
      </c>
      <c r="DM15">
        <v>71.792000000000002</v>
      </c>
      <c r="DN15">
        <v>46.603000000000002</v>
      </c>
      <c r="DO15">
        <v>80.668000000000006</v>
      </c>
      <c r="DP15">
        <v>0</v>
      </c>
      <c r="DQ15">
        <v>95.962999999999994</v>
      </c>
      <c r="DR15">
        <v>130.79</v>
      </c>
      <c r="DS15">
        <v>28.385999999999999</v>
      </c>
      <c r="DT15">
        <v>0</v>
      </c>
      <c r="DU15">
        <v>55.613999999999997</v>
      </c>
      <c r="DV15">
        <v>1</v>
      </c>
      <c r="DW15">
        <v>1</v>
      </c>
      <c r="DX15">
        <v>0.88</v>
      </c>
      <c r="DY15">
        <v>0.71</v>
      </c>
      <c r="DZ15">
        <v>1</v>
      </c>
      <c r="EA15">
        <v>0.89</v>
      </c>
      <c r="EB15">
        <v>1</v>
      </c>
      <c r="EC15">
        <v>1</v>
      </c>
      <c r="ED15">
        <v>0.56999999999999995</v>
      </c>
      <c r="EE15">
        <v>0.13800000000000001</v>
      </c>
      <c r="EF15">
        <v>0.85299999999999998</v>
      </c>
      <c r="EG15">
        <v>1.899</v>
      </c>
      <c r="EH15">
        <v>0.69299999999999995</v>
      </c>
      <c r="EI15">
        <v>79.132999999999996</v>
      </c>
      <c r="EJ15">
        <v>1.538</v>
      </c>
      <c r="EK15">
        <v>1.1160000000000001</v>
      </c>
      <c r="EL15">
        <v>0.254</v>
      </c>
      <c r="EM15">
        <v>0.253</v>
      </c>
      <c r="EN15">
        <v>0.73</v>
      </c>
      <c r="EO15">
        <v>0.40400000000000003</v>
      </c>
      <c r="EP15">
        <v>1.222</v>
      </c>
      <c r="EQ15">
        <v>9.8360000000000003</v>
      </c>
      <c r="ER15">
        <v>0.63500000000000001</v>
      </c>
      <c r="ES15">
        <v>0.36199999999999999</v>
      </c>
      <c r="ET15">
        <v>0.38200000000000001</v>
      </c>
      <c r="FC15" s="2">
        <v>798200</v>
      </c>
      <c r="FD15" s="2">
        <v>110300</v>
      </c>
      <c r="FE15" s="2">
        <v>681200</v>
      </c>
      <c r="FF15" s="2">
        <v>1516000</v>
      </c>
      <c r="FG15" s="2">
        <v>553200</v>
      </c>
      <c r="FH15" s="2">
        <v>63170000</v>
      </c>
      <c r="FI15" s="2">
        <v>1228000</v>
      </c>
      <c r="FJ15" s="2">
        <v>890500</v>
      </c>
      <c r="FK15" s="2">
        <v>202900</v>
      </c>
      <c r="FL15" s="2">
        <v>234900</v>
      </c>
      <c r="FM15" s="2">
        <v>59470</v>
      </c>
      <c r="FN15" s="2">
        <v>171400</v>
      </c>
      <c r="FO15" s="2">
        <v>94910</v>
      </c>
      <c r="FP15" s="2">
        <v>286900</v>
      </c>
      <c r="FQ15" s="2">
        <v>2310000</v>
      </c>
      <c r="FR15" s="2">
        <v>149000</v>
      </c>
      <c r="FS15" s="2">
        <v>85140</v>
      </c>
      <c r="FT15" s="2">
        <v>89620</v>
      </c>
    </row>
    <row r="16" spans="1:176" x14ac:dyDescent="0.2">
      <c r="A16">
        <v>0</v>
      </c>
      <c r="B16" t="s">
        <v>176</v>
      </c>
      <c r="C16" t="s">
        <v>1216</v>
      </c>
      <c r="D16" t="s">
        <v>442</v>
      </c>
      <c r="E16" t="s">
        <v>1217</v>
      </c>
      <c r="F16" t="s">
        <v>1218</v>
      </c>
      <c r="G16">
        <v>1</v>
      </c>
      <c r="H16">
        <v>535.49639999999999</v>
      </c>
      <c r="I16" t="s">
        <v>1219</v>
      </c>
      <c r="J16" s="10">
        <v>19.468</v>
      </c>
      <c r="K16" t="e">
        <f>+HCOO</f>
        <v>#NAME?</v>
      </c>
      <c r="L16">
        <v>0</v>
      </c>
      <c r="M16">
        <v>0</v>
      </c>
      <c r="N16">
        <v>0</v>
      </c>
      <c r="O16">
        <v>0</v>
      </c>
      <c r="P16">
        <v>10090897.700999999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420145.533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 t="s">
        <v>177</v>
      </c>
      <c r="AK16" t="s">
        <v>177</v>
      </c>
      <c r="AL16" t="s">
        <v>177</v>
      </c>
      <c r="AM16" t="s">
        <v>177</v>
      </c>
      <c r="AN16" t="s">
        <v>177</v>
      </c>
      <c r="AO16" t="s">
        <v>178</v>
      </c>
      <c r="AP16" t="s">
        <v>177</v>
      </c>
      <c r="AQ16" t="s">
        <v>177</v>
      </c>
      <c r="AR16" t="s">
        <v>177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0.97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 s="1">
        <v>420144.53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1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13.946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69.728999999999999</v>
      </c>
      <c r="CI16">
        <v>0</v>
      </c>
      <c r="CJ16">
        <v>0</v>
      </c>
      <c r="CK16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10090000</v>
      </c>
      <c r="CR16" s="2">
        <v>0</v>
      </c>
      <c r="CS16" s="2">
        <v>0</v>
      </c>
      <c r="CT16" s="2">
        <v>0</v>
      </c>
      <c r="CU16" s="2">
        <v>0</v>
      </c>
      <c r="CV16" s="2">
        <v>0</v>
      </c>
      <c r="CW16" s="2">
        <v>0</v>
      </c>
      <c r="CX16" s="2">
        <v>0</v>
      </c>
      <c r="CY16" s="2">
        <v>0</v>
      </c>
      <c r="CZ16" s="2">
        <v>420100</v>
      </c>
      <c r="DA16" s="2">
        <v>0</v>
      </c>
      <c r="DB16" s="2">
        <v>0</v>
      </c>
      <c r="DC16" s="2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1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10090897.700999999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420145.533</v>
      </c>
      <c r="ER16">
        <v>0</v>
      </c>
      <c r="ES16">
        <v>0</v>
      </c>
      <c r="ET16">
        <v>0</v>
      </c>
      <c r="FC16" s="2">
        <v>0</v>
      </c>
      <c r="FD16" s="2">
        <v>0</v>
      </c>
      <c r="FE16" s="2">
        <v>0</v>
      </c>
      <c r="FF16" s="2">
        <v>0</v>
      </c>
      <c r="FG16" s="2">
        <v>0</v>
      </c>
      <c r="FH16" s="2">
        <v>10090000</v>
      </c>
      <c r="FI16" s="2">
        <v>0</v>
      </c>
      <c r="FJ16" s="2">
        <v>0</v>
      </c>
      <c r="FK16" s="2">
        <v>0</v>
      </c>
      <c r="FL16" s="2">
        <v>0</v>
      </c>
      <c r="FM16" s="2">
        <v>0</v>
      </c>
      <c r="FN16" s="2">
        <v>0</v>
      </c>
      <c r="FO16" s="2">
        <v>0</v>
      </c>
      <c r="FP16" s="2">
        <v>0</v>
      </c>
      <c r="FQ16" s="2">
        <v>420100</v>
      </c>
      <c r="FR16" s="2">
        <v>0</v>
      </c>
      <c r="FS16" s="2">
        <v>0</v>
      </c>
      <c r="FT16" s="2">
        <v>0</v>
      </c>
    </row>
    <row r="17" spans="1:176" x14ac:dyDescent="0.2">
      <c r="A17">
        <v>0</v>
      </c>
      <c r="B17" t="s">
        <v>179</v>
      </c>
      <c r="C17" t="s">
        <v>1220</v>
      </c>
      <c r="D17" t="s">
        <v>442</v>
      </c>
      <c r="E17" t="s">
        <v>1221</v>
      </c>
      <c r="F17" t="s">
        <v>1222</v>
      </c>
      <c r="G17">
        <v>1</v>
      </c>
      <c r="H17">
        <v>551.4914</v>
      </c>
      <c r="I17" t="s">
        <v>1223</v>
      </c>
      <c r="J17" s="10">
        <v>15.762</v>
      </c>
      <c r="K17" t="e">
        <f>+HCOO</f>
        <v>#NAME?</v>
      </c>
      <c r="L17">
        <v>0</v>
      </c>
      <c r="M17">
        <v>0</v>
      </c>
      <c r="N17">
        <v>0</v>
      </c>
      <c r="O17">
        <v>0</v>
      </c>
      <c r="P17">
        <v>4407480.6950000003</v>
      </c>
      <c r="Q17">
        <v>0</v>
      </c>
      <c r="R17">
        <v>51472.358</v>
      </c>
      <c r="S17">
        <v>43246.589</v>
      </c>
      <c r="T17">
        <v>0</v>
      </c>
      <c r="U17">
        <v>0</v>
      </c>
      <c r="V17">
        <v>0</v>
      </c>
      <c r="W17">
        <v>0</v>
      </c>
      <c r="X17">
        <v>202462.55900000001</v>
      </c>
      <c r="Y17">
        <v>0</v>
      </c>
      <c r="Z17">
        <v>22993.606</v>
      </c>
      <c r="AA17">
        <v>19133.444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 t="s">
        <v>177</v>
      </c>
      <c r="AK17" t="s">
        <v>177</v>
      </c>
      <c r="AL17" t="s">
        <v>177</v>
      </c>
      <c r="AM17" t="s">
        <v>177</v>
      </c>
      <c r="AN17" t="s">
        <v>177</v>
      </c>
      <c r="AO17" t="s">
        <v>178</v>
      </c>
      <c r="AP17" t="s">
        <v>177</v>
      </c>
      <c r="AQ17" t="s">
        <v>177</v>
      </c>
      <c r="AR17" t="s">
        <v>177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0.66</v>
      </c>
      <c r="AY17">
        <v>0</v>
      </c>
      <c r="AZ17">
        <v>0.99</v>
      </c>
      <c r="BA17">
        <v>1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69.290000000000006</v>
      </c>
      <c r="BH17">
        <v>0</v>
      </c>
      <c r="BI17" s="1">
        <v>22992.61</v>
      </c>
      <c r="BJ17" s="1">
        <v>12204.62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1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7.7279999999999998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38.640999999999998</v>
      </c>
      <c r="CI17">
        <v>0</v>
      </c>
      <c r="CJ17">
        <v>0</v>
      </c>
      <c r="CK17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4407000</v>
      </c>
      <c r="CR17" s="2">
        <v>0</v>
      </c>
      <c r="CS17" s="2">
        <v>51470</v>
      </c>
      <c r="CT17" s="2">
        <v>43250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202500</v>
      </c>
      <c r="DA17" s="2">
        <v>0</v>
      </c>
      <c r="DB17" s="2">
        <v>22990</v>
      </c>
      <c r="DC17" s="2">
        <v>19130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1</v>
      </c>
      <c r="EB17">
        <v>0</v>
      </c>
      <c r="EC17">
        <v>1</v>
      </c>
      <c r="ED17">
        <v>1</v>
      </c>
      <c r="EE17">
        <v>0</v>
      </c>
      <c r="EF17">
        <v>0</v>
      </c>
      <c r="EG17">
        <v>0</v>
      </c>
      <c r="EH17">
        <v>0</v>
      </c>
      <c r="EI17">
        <v>4407480.6950000003</v>
      </c>
      <c r="EJ17">
        <v>0</v>
      </c>
      <c r="EK17">
        <v>51472.358</v>
      </c>
      <c r="EL17">
        <v>43246.589</v>
      </c>
      <c r="EM17">
        <v>0</v>
      </c>
      <c r="EN17">
        <v>0</v>
      </c>
      <c r="EO17">
        <v>0</v>
      </c>
      <c r="EP17">
        <v>0</v>
      </c>
      <c r="EQ17">
        <v>202462.55900000001</v>
      </c>
      <c r="ER17">
        <v>0</v>
      </c>
      <c r="ES17">
        <v>22993.606</v>
      </c>
      <c r="ET17">
        <v>19133.444</v>
      </c>
      <c r="FC17" s="2">
        <v>0</v>
      </c>
      <c r="FD17" s="2">
        <v>0</v>
      </c>
      <c r="FE17" s="2">
        <v>0</v>
      </c>
      <c r="FF17" s="2">
        <v>0</v>
      </c>
      <c r="FG17" s="2">
        <v>0</v>
      </c>
      <c r="FH17" s="2">
        <v>4407000</v>
      </c>
      <c r="FI17" s="2">
        <v>0</v>
      </c>
      <c r="FJ17" s="2">
        <v>51470</v>
      </c>
      <c r="FK17" s="2">
        <v>43250</v>
      </c>
      <c r="FL17" s="2">
        <v>0</v>
      </c>
      <c r="FM17" s="2">
        <v>0</v>
      </c>
      <c r="FN17" s="2">
        <v>0</v>
      </c>
      <c r="FO17" s="2">
        <v>0</v>
      </c>
      <c r="FP17" s="2">
        <v>0</v>
      </c>
      <c r="FQ17" s="2">
        <v>202500</v>
      </c>
      <c r="FR17" s="2">
        <v>0</v>
      </c>
      <c r="FS17" s="2">
        <v>22990</v>
      </c>
      <c r="FT17" s="2">
        <v>19130</v>
      </c>
    </row>
    <row r="18" spans="1:176" x14ac:dyDescent="0.2">
      <c r="A18">
        <v>0</v>
      </c>
      <c r="B18" t="s">
        <v>176</v>
      </c>
      <c r="C18" t="s">
        <v>1224</v>
      </c>
      <c r="D18" t="s">
        <v>442</v>
      </c>
      <c r="E18" t="s">
        <v>1225</v>
      </c>
      <c r="F18" t="s">
        <v>1226</v>
      </c>
      <c r="G18">
        <v>2</v>
      </c>
      <c r="H18">
        <v>593.57470000000001</v>
      </c>
      <c r="I18" t="s">
        <v>1227</v>
      </c>
      <c r="J18" s="10">
        <v>23.498999999999999</v>
      </c>
      <c r="K18" t="e">
        <f>+H</f>
        <v>#NAME?</v>
      </c>
      <c r="L18">
        <v>4.0529999999999999</v>
      </c>
      <c r="M18">
        <v>2.7429999999999999</v>
      </c>
      <c r="N18">
        <v>5.8579999999999997</v>
      </c>
      <c r="O18">
        <v>1.458</v>
      </c>
      <c r="P18">
        <v>3.5950000000000002</v>
      </c>
      <c r="Q18">
        <v>0.52800000000000002</v>
      </c>
      <c r="R18">
        <v>1.617</v>
      </c>
      <c r="S18">
        <v>11.443</v>
      </c>
      <c r="T18">
        <v>1.3560000000000001</v>
      </c>
      <c r="U18">
        <v>0.92100000000000004</v>
      </c>
      <c r="V18">
        <v>0.745</v>
      </c>
      <c r="W18">
        <v>0.26600000000000001</v>
      </c>
      <c r="X18">
        <v>0.58699999999999997</v>
      </c>
      <c r="Y18">
        <v>1.8879999999999999</v>
      </c>
      <c r="Z18">
        <v>1.4530000000000001</v>
      </c>
      <c r="AA18">
        <v>1.482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 t="s">
        <v>177</v>
      </c>
      <c r="AK18" t="s">
        <v>177</v>
      </c>
      <c r="AL18" t="s">
        <v>177</v>
      </c>
      <c r="AM18" t="s">
        <v>177</v>
      </c>
      <c r="AN18" t="s">
        <v>177</v>
      </c>
      <c r="AO18" t="s">
        <v>182</v>
      </c>
      <c r="AP18" t="s">
        <v>177</v>
      </c>
      <c r="AQ18" t="s">
        <v>177</v>
      </c>
      <c r="AR18" t="s">
        <v>177</v>
      </c>
      <c r="AS18">
        <v>0.6</v>
      </c>
      <c r="AT18">
        <v>0.33</v>
      </c>
      <c r="AU18">
        <v>0.72</v>
      </c>
      <c r="AV18">
        <v>0.55900000000000005</v>
      </c>
      <c r="AW18">
        <v>0.56000000000000005</v>
      </c>
      <c r="AX18">
        <v>0.84</v>
      </c>
      <c r="AY18">
        <v>0.96</v>
      </c>
      <c r="AZ18">
        <v>0.8</v>
      </c>
      <c r="BA18">
        <v>0.68100000000000005</v>
      </c>
      <c r="BB18">
        <v>0.66</v>
      </c>
      <c r="BC18">
        <v>1.89</v>
      </c>
      <c r="BD18">
        <v>1.31</v>
      </c>
      <c r="BE18">
        <v>1.407</v>
      </c>
      <c r="BF18">
        <v>0.76</v>
      </c>
      <c r="BG18">
        <v>17.23</v>
      </c>
      <c r="BH18">
        <v>0.86</v>
      </c>
      <c r="BI18">
        <v>0.87</v>
      </c>
      <c r="BJ18">
        <v>8.8059999999999992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2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26.532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29.48</v>
      </c>
      <c r="CI18">
        <v>0</v>
      </c>
      <c r="CJ18">
        <v>0</v>
      </c>
      <c r="CK18">
        <v>0</v>
      </c>
      <c r="CL18" s="2">
        <v>9922000</v>
      </c>
      <c r="CM18" s="2">
        <v>40210000</v>
      </c>
      <c r="CN18" s="2">
        <v>27220000</v>
      </c>
      <c r="CO18" s="2">
        <v>58130000</v>
      </c>
      <c r="CP18" s="2">
        <v>14470000</v>
      </c>
      <c r="CQ18" s="2">
        <v>35670000</v>
      </c>
      <c r="CR18" s="2">
        <v>5240000</v>
      </c>
      <c r="CS18" s="2">
        <v>16040000</v>
      </c>
      <c r="CT18" s="2">
        <v>113500000</v>
      </c>
      <c r="CU18" s="2">
        <v>2037000</v>
      </c>
      <c r="CV18" s="2">
        <v>2763000</v>
      </c>
      <c r="CW18" s="2">
        <v>1877000</v>
      </c>
      <c r="CX18" s="2">
        <v>1516000</v>
      </c>
      <c r="CY18" s="2">
        <v>542700</v>
      </c>
      <c r="CZ18" s="2">
        <v>1196000</v>
      </c>
      <c r="DA18" s="2">
        <v>3845000</v>
      </c>
      <c r="DB18" s="2">
        <v>2958000</v>
      </c>
      <c r="DC18" s="2">
        <v>3018000</v>
      </c>
      <c r="DD18">
        <v>0</v>
      </c>
      <c r="DE18">
        <v>0</v>
      </c>
      <c r="DF18">
        <v>139.577</v>
      </c>
      <c r="DG18">
        <v>139.16399999999999</v>
      </c>
      <c r="DH18">
        <v>135.57499999999999</v>
      </c>
      <c r="DI18">
        <v>0.38200000000000001</v>
      </c>
      <c r="DJ18">
        <v>0</v>
      </c>
      <c r="DK18">
        <v>0</v>
      </c>
      <c r="DL18">
        <v>141.11600000000001</v>
      </c>
      <c r="DM18">
        <v>0</v>
      </c>
      <c r="DN18">
        <v>0</v>
      </c>
      <c r="DO18">
        <v>134.57300000000001</v>
      </c>
      <c r="DP18">
        <v>129.59299999999999</v>
      </c>
      <c r="DQ18">
        <v>120.95</v>
      </c>
      <c r="DR18">
        <v>12.036</v>
      </c>
      <c r="DS18">
        <v>0</v>
      </c>
      <c r="DT18">
        <v>0</v>
      </c>
      <c r="DU18">
        <v>136.04900000000001</v>
      </c>
      <c r="DV18">
        <v>1</v>
      </c>
      <c r="DW18">
        <v>1</v>
      </c>
      <c r="DX18">
        <v>1</v>
      </c>
      <c r="DY18">
        <v>1</v>
      </c>
      <c r="DZ18">
        <v>0.8</v>
      </c>
      <c r="EA18">
        <v>0.73</v>
      </c>
      <c r="EB18">
        <v>1</v>
      </c>
      <c r="EC18">
        <v>1</v>
      </c>
      <c r="ED18">
        <v>1</v>
      </c>
      <c r="EE18">
        <v>4.0529999999999999</v>
      </c>
      <c r="EF18">
        <v>2.7429999999999999</v>
      </c>
      <c r="EG18">
        <v>5.8579999999999997</v>
      </c>
      <c r="EH18">
        <v>1.458</v>
      </c>
      <c r="EI18">
        <v>3.5950000000000002</v>
      </c>
      <c r="EJ18">
        <v>0.52800000000000002</v>
      </c>
      <c r="EK18">
        <v>1.617</v>
      </c>
      <c r="EL18">
        <v>11.443</v>
      </c>
      <c r="EM18">
        <v>1.3560000000000001</v>
      </c>
      <c r="EN18">
        <v>0.92100000000000004</v>
      </c>
      <c r="EO18">
        <v>0.745</v>
      </c>
      <c r="EP18">
        <v>0.26600000000000001</v>
      </c>
      <c r="EQ18">
        <v>0.58699999999999997</v>
      </c>
      <c r="ER18">
        <v>1.8879999999999999</v>
      </c>
      <c r="ES18">
        <v>1.4530000000000001</v>
      </c>
      <c r="ET18">
        <v>1.482</v>
      </c>
      <c r="FC18" s="2">
        <v>9922000</v>
      </c>
      <c r="FD18" s="2">
        <v>40210000</v>
      </c>
      <c r="FE18" s="2">
        <v>27220000</v>
      </c>
      <c r="FF18" s="2">
        <v>58130000</v>
      </c>
      <c r="FG18" s="2">
        <v>14470000</v>
      </c>
      <c r="FH18" s="2">
        <v>35670000</v>
      </c>
      <c r="FI18" s="2">
        <v>5240000</v>
      </c>
      <c r="FJ18" s="2">
        <v>16040000</v>
      </c>
      <c r="FK18" s="2">
        <v>113500000</v>
      </c>
      <c r="FL18" s="2">
        <v>2037000</v>
      </c>
      <c r="FM18" s="2">
        <v>2763000</v>
      </c>
      <c r="FN18" s="2">
        <v>1877000</v>
      </c>
      <c r="FO18" s="2">
        <v>1516000</v>
      </c>
      <c r="FP18" s="2">
        <v>542700</v>
      </c>
      <c r="FQ18" s="2">
        <v>1196000</v>
      </c>
      <c r="FR18" s="2">
        <v>3845000</v>
      </c>
      <c r="FS18" s="2">
        <v>2958000</v>
      </c>
      <c r="FT18" s="2">
        <v>3018000</v>
      </c>
    </row>
    <row r="19" spans="1:176" x14ac:dyDescent="0.2">
      <c r="A19">
        <v>0</v>
      </c>
      <c r="B19" t="s">
        <v>179</v>
      </c>
      <c r="C19" t="s">
        <v>1228</v>
      </c>
      <c r="D19" t="s">
        <v>442</v>
      </c>
      <c r="E19" t="s">
        <v>1229</v>
      </c>
      <c r="F19" t="s">
        <v>1230</v>
      </c>
      <c r="G19">
        <v>1</v>
      </c>
      <c r="H19">
        <v>607.59029999999996</v>
      </c>
      <c r="I19" t="s">
        <v>1231</v>
      </c>
      <c r="J19" s="10">
        <v>24.331</v>
      </c>
      <c r="K19" t="e">
        <f>+HCOO</f>
        <v>#NAME?</v>
      </c>
      <c r="L19">
        <v>2.2029999999999998</v>
      </c>
      <c r="M19">
        <v>1.202</v>
      </c>
      <c r="N19">
        <v>5.1790000000000003</v>
      </c>
      <c r="O19">
        <v>3.8340000000000001</v>
      </c>
      <c r="P19">
        <v>6189.63</v>
      </c>
      <c r="Q19">
        <v>7.34</v>
      </c>
      <c r="R19">
        <v>0</v>
      </c>
      <c r="S19">
        <v>1.1659999999999999</v>
      </c>
      <c r="T19">
        <v>1.407</v>
      </c>
      <c r="U19">
        <v>0.75</v>
      </c>
      <c r="V19">
        <v>3.2690000000000001</v>
      </c>
      <c r="W19">
        <v>3.794</v>
      </c>
      <c r="X19">
        <v>653.11099999999999</v>
      </c>
      <c r="Y19">
        <v>4.3079999999999998</v>
      </c>
      <c r="Z19">
        <v>0</v>
      </c>
      <c r="AA19">
        <v>1.1919999999999999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 t="s">
        <v>177</v>
      </c>
      <c r="AK19" t="s">
        <v>177</v>
      </c>
      <c r="AL19" t="s">
        <v>177</v>
      </c>
      <c r="AM19" t="s">
        <v>177</v>
      </c>
      <c r="AN19" t="s">
        <v>177</v>
      </c>
      <c r="AO19" t="s">
        <v>182</v>
      </c>
      <c r="AP19" t="s">
        <v>177</v>
      </c>
      <c r="AQ19" t="s">
        <v>177</v>
      </c>
      <c r="AR19" t="s">
        <v>177</v>
      </c>
      <c r="AS19">
        <v>1</v>
      </c>
      <c r="AT19">
        <v>0.79</v>
      </c>
      <c r="AU19">
        <v>0.99</v>
      </c>
      <c r="AV19">
        <v>0.97</v>
      </c>
      <c r="AW19">
        <v>0.99</v>
      </c>
      <c r="AX19">
        <v>0.74</v>
      </c>
      <c r="AY19">
        <v>0.95</v>
      </c>
      <c r="AZ19">
        <v>0</v>
      </c>
      <c r="BA19">
        <v>0.99</v>
      </c>
      <c r="BB19" s="1">
        <v>5361.51</v>
      </c>
      <c r="BC19" s="1">
        <v>7545.26</v>
      </c>
      <c r="BD19">
        <v>653.42999999999995</v>
      </c>
      <c r="BE19" s="1">
        <v>28823.16</v>
      </c>
      <c r="BF19" s="1">
        <v>20343.02</v>
      </c>
      <c r="BG19">
        <v>16.09</v>
      </c>
      <c r="BH19" s="1">
        <v>23101.77</v>
      </c>
      <c r="BI19">
        <v>0</v>
      </c>
      <c r="BJ19" s="1">
        <v>6391.4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1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46.768999999999998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46.768999999999998</v>
      </c>
      <c r="CI19">
        <v>0</v>
      </c>
      <c r="CJ19">
        <v>0</v>
      </c>
      <c r="CK19">
        <v>0</v>
      </c>
      <c r="CL19" s="2">
        <v>12160</v>
      </c>
      <c r="CM19" s="2">
        <v>26790</v>
      </c>
      <c r="CN19" s="2">
        <v>14630</v>
      </c>
      <c r="CO19" s="2">
        <v>63000</v>
      </c>
      <c r="CP19" s="2">
        <v>46640</v>
      </c>
      <c r="CQ19" s="2">
        <v>75290000</v>
      </c>
      <c r="CR19" s="2">
        <v>89290</v>
      </c>
      <c r="CS19" s="2">
        <v>0</v>
      </c>
      <c r="CT19" s="2">
        <v>14190</v>
      </c>
      <c r="CU19" s="2">
        <v>5363</v>
      </c>
      <c r="CV19" s="2">
        <v>7546</v>
      </c>
      <c r="CW19" s="2">
        <v>4024</v>
      </c>
      <c r="CX19" s="2">
        <v>17530</v>
      </c>
      <c r="CY19" s="2">
        <v>20340</v>
      </c>
      <c r="CZ19" s="2">
        <v>3502000</v>
      </c>
      <c r="DA19" s="2">
        <v>23100</v>
      </c>
      <c r="DB19" s="2">
        <v>0</v>
      </c>
      <c r="DC19" s="2">
        <v>6392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1</v>
      </c>
      <c r="DW19">
        <v>1</v>
      </c>
      <c r="DX19">
        <v>0.9</v>
      </c>
      <c r="DY19">
        <v>0.88</v>
      </c>
      <c r="DZ19">
        <v>1</v>
      </c>
      <c r="EA19">
        <v>1</v>
      </c>
      <c r="EB19">
        <v>1</v>
      </c>
      <c r="EC19">
        <v>0</v>
      </c>
      <c r="ED19">
        <v>1</v>
      </c>
      <c r="EE19">
        <v>2.2029999999999998</v>
      </c>
      <c r="EF19">
        <v>1.202</v>
      </c>
      <c r="EG19">
        <v>5.1790000000000003</v>
      </c>
      <c r="EH19">
        <v>3.8340000000000001</v>
      </c>
      <c r="EI19">
        <v>6189.63</v>
      </c>
      <c r="EJ19">
        <v>7.34</v>
      </c>
      <c r="EK19">
        <v>0</v>
      </c>
      <c r="EL19">
        <v>1.1659999999999999</v>
      </c>
      <c r="EM19">
        <v>1.407</v>
      </c>
      <c r="EN19">
        <v>0.75</v>
      </c>
      <c r="EO19">
        <v>3.2690000000000001</v>
      </c>
      <c r="EP19">
        <v>3.794</v>
      </c>
      <c r="EQ19">
        <v>653.11099999999999</v>
      </c>
      <c r="ER19">
        <v>4.3079999999999998</v>
      </c>
      <c r="ES19">
        <v>0</v>
      </c>
      <c r="ET19">
        <v>1.1919999999999999</v>
      </c>
      <c r="FC19" s="2">
        <v>12160</v>
      </c>
      <c r="FD19" s="2">
        <v>26790</v>
      </c>
      <c r="FE19" s="2">
        <v>14630</v>
      </c>
      <c r="FF19" s="2">
        <v>63000</v>
      </c>
      <c r="FG19" s="2">
        <v>46640</v>
      </c>
      <c r="FH19" s="2">
        <v>75290000</v>
      </c>
      <c r="FI19" s="2">
        <v>89290</v>
      </c>
      <c r="FJ19" s="2">
        <v>0</v>
      </c>
      <c r="FK19" s="2">
        <v>14190</v>
      </c>
      <c r="FL19" s="2">
        <v>5363</v>
      </c>
      <c r="FM19" s="2">
        <v>7546</v>
      </c>
      <c r="FN19" s="2">
        <v>4024</v>
      </c>
      <c r="FO19" s="2">
        <v>17530</v>
      </c>
      <c r="FP19" s="2">
        <v>20340</v>
      </c>
      <c r="FQ19" s="2">
        <v>3502000</v>
      </c>
      <c r="FR19" s="2">
        <v>23100</v>
      </c>
      <c r="FS19" s="2">
        <v>0</v>
      </c>
      <c r="FT19" s="2">
        <v>6392</v>
      </c>
    </row>
    <row r="20" spans="1:176" x14ac:dyDescent="0.2">
      <c r="A20">
        <v>0</v>
      </c>
      <c r="B20" t="s">
        <v>179</v>
      </c>
      <c r="C20" t="s">
        <v>1232</v>
      </c>
      <c r="D20" t="s">
        <v>442</v>
      </c>
      <c r="E20" t="s">
        <v>1233</v>
      </c>
      <c r="F20" t="s">
        <v>1234</v>
      </c>
      <c r="G20">
        <v>1</v>
      </c>
      <c r="H20">
        <v>661.63729999999998</v>
      </c>
      <c r="I20" t="s">
        <v>1235</v>
      </c>
      <c r="J20" s="10">
        <v>25.12</v>
      </c>
      <c r="K20" t="e">
        <f>+HCOO</f>
        <v>#NAME?</v>
      </c>
      <c r="L20">
        <v>0.33</v>
      </c>
      <c r="M20">
        <v>0.19400000000000001</v>
      </c>
      <c r="N20">
        <v>0.372</v>
      </c>
      <c r="O20">
        <v>1.8129999999999999</v>
      </c>
      <c r="P20">
        <v>29.984000000000002</v>
      </c>
      <c r="Q20">
        <v>0.65300000000000002</v>
      </c>
      <c r="R20">
        <v>0.11899999999999999</v>
      </c>
      <c r="S20">
        <v>0.96</v>
      </c>
      <c r="T20">
        <v>0.68200000000000005</v>
      </c>
      <c r="U20">
        <v>0.38200000000000001</v>
      </c>
      <c r="V20">
        <v>0.223</v>
      </c>
      <c r="W20">
        <v>0.26600000000000001</v>
      </c>
      <c r="X20">
        <v>5.8719999999999999</v>
      </c>
      <c r="Y20">
        <v>0.70099999999999996</v>
      </c>
      <c r="Z20">
        <v>0.23599999999999999</v>
      </c>
      <c r="AA20">
        <v>0.74099999999999999</v>
      </c>
      <c r="AB20">
        <v>0.46300000000000002</v>
      </c>
      <c r="AC20">
        <v>0</v>
      </c>
      <c r="AD20">
        <v>0</v>
      </c>
      <c r="AE20">
        <v>0.74099999999999999</v>
      </c>
      <c r="AF20">
        <v>0.42599999999999999</v>
      </c>
      <c r="AG20">
        <v>0.70399999999999996</v>
      </c>
      <c r="AH20">
        <v>0.28299999999999997</v>
      </c>
      <c r="AI20">
        <v>0.89300000000000002</v>
      </c>
      <c r="AJ20" t="s">
        <v>177</v>
      </c>
      <c r="AK20" t="s">
        <v>177</v>
      </c>
      <c r="AL20" t="s">
        <v>177</v>
      </c>
      <c r="AM20" t="s">
        <v>177</v>
      </c>
      <c r="AN20" t="s">
        <v>177</v>
      </c>
      <c r="AO20" t="s">
        <v>182</v>
      </c>
      <c r="AP20" t="s">
        <v>177</v>
      </c>
      <c r="AQ20" t="s">
        <v>177</v>
      </c>
      <c r="AR20" t="s">
        <v>177</v>
      </c>
      <c r="AS20">
        <v>0.8</v>
      </c>
      <c r="AT20">
        <v>0.99</v>
      </c>
      <c r="AU20">
        <v>1</v>
      </c>
      <c r="AV20">
        <v>0.97</v>
      </c>
      <c r="AW20">
        <v>0.28000000000000003</v>
      </c>
      <c r="AX20">
        <v>0.71</v>
      </c>
      <c r="AY20">
        <v>0.89700000000000002</v>
      </c>
      <c r="AZ20">
        <v>0.97</v>
      </c>
      <c r="BA20">
        <v>0.79</v>
      </c>
      <c r="BB20" s="1">
        <v>78084.02</v>
      </c>
      <c r="BC20" s="1">
        <v>25531.23</v>
      </c>
      <c r="BD20">
        <v>32.97</v>
      </c>
      <c r="BE20" s="1">
        <v>39029.54</v>
      </c>
      <c r="BF20">
        <v>6</v>
      </c>
      <c r="BG20" s="1">
        <v>546272.46</v>
      </c>
      <c r="BH20" s="1">
        <v>54747.43</v>
      </c>
      <c r="BI20" s="1">
        <v>23730.71</v>
      </c>
      <c r="BJ20" s="1">
        <v>31785.87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1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9.0559999999999992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22.64</v>
      </c>
      <c r="CI20">
        <v>0</v>
      </c>
      <c r="CJ20">
        <v>0</v>
      </c>
      <c r="CK20">
        <v>0</v>
      </c>
      <c r="CL20" s="2">
        <v>507900</v>
      </c>
      <c r="CM20" s="2">
        <v>167400</v>
      </c>
      <c r="CN20" s="2">
        <v>98620</v>
      </c>
      <c r="CO20" s="2">
        <v>188800</v>
      </c>
      <c r="CP20" s="2">
        <v>920700</v>
      </c>
      <c r="CQ20" s="2">
        <v>15230000</v>
      </c>
      <c r="CR20" s="2">
        <v>331500</v>
      </c>
      <c r="CS20" s="2">
        <v>60580</v>
      </c>
      <c r="CT20" s="2">
        <v>487900</v>
      </c>
      <c r="CU20" s="2">
        <v>78080</v>
      </c>
      <c r="CV20" s="2">
        <v>53270</v>
      </c>
      <c r="CW20" s="2">
        <v>29860</v>
      </c>
      <c r="CX20" s="2">
        <v>17410</v>
      </c>
      <c r="CY20" s="2">
        <v>20780</v>
      </c>
      <c r="CZ20" s="2">
        <v>458500</v>
      </c>
      <c r="DA20" s="2">
        <v>54750</v>
      </c>
      <c r="DB20" s="2">
        <v>18410</v>
      </c>
      <c r="DC20" s="2">
        <v>57830</v>
      </c>
      <c r="DD20">
        <v>82.569000000000003</v>
      </c>
      <c r="DE20">
        <v>14.955</v>
      </c>
      <c r="DF20">
        <v>0</v>
      </c>
      <c r="DG20">
        <v>0</v>
      </c>
      <c r="DH20">
        <v>120.782</v>
      </c>
      <c r="DI20">
        <v>136.84299999999999</v>
      </c>
      <c r="DJ20">
        <v>65.537000000000006</v>
      </c>
      <c r="DK20">
        <v>38.252000000000002</v>
      </c>
      <c r="DL20">
        <v>106.887</v>
      </c>
      <c r="DM20">
        <v>71.94</v>
      </c>
      <c r="DN20">
        <v>95.385999999999996</v>
      </c>
      <c r="DO20">
        <v>0</v>
      </c>
      <c r="DP20">
        <v>0</v>
      </c>
      <c r="DQ20">
        <v>1.405</v>
      </c>
      <c r="DR20">
        <v>124.366</v>
      </c>
      <c r="DS20">
        <v>64.376999999999995</v>
      </c>
      <c r="DT20">
        <v>62.326999999999998</v>
      </c>
      <c r="DU20">
        <v>51.439</v>
      </c>
      <c r="DV20">
        <v>1</v>
      </c>
      <c r="DW20">
        <v>0.85</v>
      </c>
      <c r="DX20">
        <v>1</v>
      </c>
      <c r="DY20">
        <v>0.81</v>
      </c>
      <c r="DZ20">
        <v>0.8</v>
      </c>
      <c r="EA20">
        <v>0.73</v>
      </c>
      <c r="EB20">
        <v>1</v>
      </c>
      <c r="EC20">
        <v>0.87</v>
      </c>
      <c r="ED20">
        <v>1</v>
      </c>
      <c r="EE20">
        <v>0.33</v>
      </c>
      <c r="EF20">
        <v>0.19400000000000001</v>
      </c>
      <c r="EG20">
        <v>0.372</v>
      </c>
      <c r="EH20">
        <v>1.8129999999999999</v>
      </c>
      <c r="EI20">
        <v>29.984000000000002</v>
      </c>
      <c r="EJ20">
        <v>0.65300000000000002</v>
      </c>
      <c r="EK20">
        <v>0.11899999999999999</v>
      </c>
      <c r="EL20">
        <v>0.96</v>
      </c>
      <c r="EM20">
        <v>0.68200000000000005</v>
      </c>
      <c r="EN20">
        <v>0.38200000000000001</v>
      </c>
      <c r="EO20">
        <v>0.223</v>
      </c>
      <c r="EP20">
        <v>0.26600000000000001</v>
      </c>
      <c r="EQ20">
        <v>5.8719999999999999</v>
      </c>
      <c r="ER20">
        <v>0.70099999999999996</v>
      </c>
      <c r="ES20">
        <v>0.23599999999999999</v>
      </c>
      <c r="ET20">
        <v>0.74099999999999999</v>
      </c>
      <c r="FC20" s="2">
        <v>507900</v>
      </c>
      <c r="FD20" s="2">
        <v>167400</v>
      </c>
      <c r="FE20" s="2">
        <v>98620</v>
      </c>
      <c r="FF20" s="2">
        <v>188800</v>
      </c>
      <c r="FG20" s="2">
        <v>920700</v>
      </c>
      <c r="FH20" s="2">
        <v>15230000</v>
      </c>
      <c r="FI20" s="2">
        <v>331500</v>
      </c>
      <c r="FJ20" s="2">
        <v>60580</v>
      </c>
      <c r="FK20" s="2">
        <v>487900</v>
      </c>
      <c r="FL20" s="2">
        <v>78080</v>
      </c>
      <c r="FM20" s="2">
        <v>53270</v>
      </c>
      <c r="FN20" s="2">
        <v>29860</v>
      </c>
      <c r="FO20" s="2">
        <v>17410</v>
      </c>
      <c r="FP20" s="2">
        <v>20780</v>
      </c>
      <c r="FQ20" s="2">
        <v>458500</v>
      </c>
      <c r="FR20" s="2">
        <v>54750</v>
      </c>
      <c r="FS20" s="2">
        <v>18410</v>
      </c>
      <c r="FT20" s="2">
        <v>57830</v>
      </c>
    </row>
    <row r="21" spans="1:176" x14ac:dyDescent="0.2">
      <c r="A21">
        <v>0</v>
      </c>
      <c r="B21" t="s">
        <v>1197</v>
      </c>
      <c r="C21" t="s">
        <v>1236</v>
      </c>
      <c r="D21" t="s">
        <v>442</v>
      </c>
      <c r="E21" t="s">
        <v>1237</v>
      </c>
      <c r="F21" t="s">
        <v>1238</v>
      </c>
      <c r="G21">
        <v>1</v>
      </c>
      <c r="H21">
        <v>541.50699999999995</v>
      </c>
      <c r="I21" t="s">
        <v>1239</v>
      </c>
      <c r="J21" s="10">
        <v>18.044</v>
      </c>
      <c r="K21" t="e">
        <f>+CH3COO</f>
        <v>#NAME?</v>
      </c>
      <c r="L21">
        <v>1.1120000000000001</v>
      </c>
      <c r="M21">
        <v>246.66399999999999</v>
      </c>
      <c r="N21">
        <v>0</v>
      </c>
      <c r="O21">
        <v>0</v>
      </c>
      <c r="P21">
        <v>568.89400000000001</v>
      </c>
      <c r="Q21">
        <v>21.52</v>
      </c>
      <c r="R21">
        <v>68.349999999999994</v>
      </c>
      <c r="S21">
        <v>108.16800000000001</v>
      </c>
      <c r="T21">
        <v>0.626</v>
      </c>
      <c r="U21">
        <v>24.888999999999999</v>
      </c>
      <c r="V21">
        <v>0</v>
      </c>
      <c r="W21">
        <v>0</v>
      </c>
      <c r="X21">
        <v>57.405999999999999</v>
      </c>
      <c r="Y21">
        <v>6.6210000000000004</v>
      </c>
      <c r="Z21">
        <v>7.5609999999999999</v>
      </c>
      <c r="AA21">
        <v>11.978999999999999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 t="s">
        <v>177</v>
      </c>
      <c r="AK21" t="s">
        <v>177</v>
      </c>
      <c r="AL21" t="s">
        <v>178</v>
      </c>
      <c r="AM21" t="s">
        <v>177</v>
      </c>
      <c r="AN21" t="s">
        <v>177</v>
      </c>
      <c r="AO21" t="s">
        <v>182</v>
      </c>
      <c r="AP21" t="s">
        <v>177</v>
      </c>
      <c r="AQ21" t="s">
        <v>177</v>
      </c>
      <c r="AR21" t="s">
        <v>177</v>
      </c>
      <c r="AS21">
        <v>0.99</v>
      </c>
      <c r="AT21">
        <v>1</v>
      </c>
      <c r="AU21">
        <v>0.61</v>
      </c>
      <c r="AV21">
        <v>0</v>
      </c>
      <c r="AW21">
        <v>0</v>
      </c>
      <c r="AX21">
        <v>0.98</v>
      </c>
      <c r="AY21">
        <v>0.84</v>
      </c>
      <c r="AZ21">
        <v>0.9</v>
      </c>
      <c r="BA21">
        <v>0.87</v>
      </c>
      <c r="BB21" s="1">
        <v>6483.48</v>
      </c>
      <c r="BC21" s="1">
        <v>7045.51</v>
      </c>
      <c r="BD21" s="1">
        <v>161390.07</v>
      </c>
      <c r="BE21">
        <v>0</v>
      </c>
      <c r="BF21">
        <v>0</v>
      </c>
      <c r="BG21">
        <v>10.25</v>
      </c>
      <c r="BH21" s="1">
        <v>53990.21</v>
      </c>
      <c r="BI21" s="1">
        <v>57720.61</v>
      </c>
      <c r="BJ21" s="1">
        <v>102970.37</v>
      </c>
      <c r="BK21">
        <v>0</v>
      </c>
      <c r="BL21">
        <v>0</v>
      </c>
      <c r="BM21">
        <v>1</v>
      </c>
      <c r="BN21">
        <v>0</v>
      </c>
      <c r="BO21">
        <v>0</v>
      </c>
      <c r="BP21">
        <v>1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8.7420000000000009</v>
      </c>
      <c r="BW21">
        <v>0</v>
      </c>
      <c r="BX21">
        <v>0</v>
      </c>
      <c r="BY21">
        <v>19.974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29.138999999999999</v>
      </c>
      <c r="CF21">
        <v>0</v>
      </c>
      <c r="CG21">
        <v>0</v>
      </c>
      <c r="CH21">
        <v>33.290999999999997</v>
      </c>
      <c r="CI21">
        <v>0</v>
      </c>
      <c r="CJ21">
        <v>0</v>
      </c>
      <c r="CK21">
        <v>0</v>
      </c>
      <c r="CL21" s="2">
        <v>14700</v>
      </c>
      <c r="CM21" s="2">
        <v>16350</v>
      </c>
      <c r="CN21" s="2">
        <v>3626000</v>
      </c>
      <c r="CO21" s="2">
        <v>0</v>
      </c>
      <c r="CP21" s="2">
        <v>0</v>
      </c>
      <c r="CQ21" s="2">
        <v>8363000</v>
      </c>
      <c r="CR21" s="2">
        <v>316400</v>
      </c>
      <c r="CS21" s="2">
        <v>1005000</v>
      </c>
      <c r="CT21" s="2">
        <v>1590000</v>
      </c>
      <c r="CU21" s="2">
        <v>6484</v>
      </c>
      <c r="CV21" s="2">
        <v>4061</v>
      </c>
      <c r="CW21" s="2">
        <v>161400</v>
      </c>
      <c r="CX21" s="2">
        <v>0</v>
      </c>
      <c r="CY21" s="2">
        <v>0</v>
      </c>
      <c r="CZ21" s="2">
        <v>372200</v>
      </c>
      <c r="DA21" s="2">
        <v>42930</v>
      </c>
      <c r="DB21" s="2">
        <v>49030</v>
      </c>
      <c r="DC21" s="2">
        <v>77680</v>
      </c>
      <c r="DD21">
        <v>0</v>
      </c>
      <c r="DE21">
        <v>0</v>
      </c>
      <c r="DF21">
        <v>138.828</v>
      </c>
      <c r="DG21">
        <v>0</v>
      </c>
      <c r="DH21">
        <v>0</v>
      </c>
      <c r="DI21">
        <v>141.01499999999999</v>
      </c>
      <c r="DJ21">
        <v>111.96599999999999</v>
      </c>
      <c r="DK21">
        <v>122.09699999999999</v>
      </c>
      <c r="DL21">
        <v>130.947</v>
      </c>
      <c r="DM21">
        <v>0</v>
      </c>
      <c r="DN21">
        <v>0</v>
      </c>
      <c r="DO21">
        <v>117.337</v>
      </c>
      <c r="DP21">
        <v>0</v>
      </c>
      <c r="DQ21">
        <v>0</v>
      </c>
      <c r="DR21">
        <v>139.27699999999999</v>
      </c>
      <c r="DS21">
        <v>60.588000000000001</v>
      </c>
      <c r="DT21">
        <v>88.105999999999995</v>
      </c>
      <c r="DU21">
        <v>80.037000000000006</v>
      </c>
      <c r="DV21">
        <v>1</v>
      </c>
      <c r="DW21">
        <v>0.94</v>
      </c>
      <c r="DX21">
        <v>1</v>
      </c>
      <c r="DY21">
        <v>0</v>
      </c>
      <c r="DZ21">
        <v>0</v>
      </c>
      <c r="EA21">
        <v>1</v>
      </c>
      <c r="EB21">
        <v>0.57999999999999996</v>
      </c>
      <c r="EC21">
        <v>0.68</v>
      </c>
      <c r="ED21">
        <v>0.65</v>
      </c>
      <c r="EE21">
        <v>1.1120000000000001</v>
      </c>
      <c r="EF21">
        <v>246.66399999999999</v>
      </c>
      <c r="EG21">
        <v>0</v>
      </c>
      <c r="EH21">
        <v>0</v>
      </c>
      <c r="EI21">
        <v>568.89400000000001</v>
      </c>
      <c r="EJ21">
        <v>21.52</v>
      </c>
      <c r="EK21">
        <v>68.349999999999994</v>
      </c>
      <c r="EL21">
        <v>108.16800000000001</v>
      </c>
      <c r="EM21">
        <v>0.626</v>
      </c>
      <c r="EN21">
        <v>24.888999999999999</v>
      </c>
      <c r="EO21">
        <v>0</v>
      </c>
      <c r="EP21">
        <v>0</v>
      </c>
      <c r="EQ21">
        <v>57.405999999999999</v>
      </c>
      <c r="ER21">
        <v>6.6210000000000004</v>
      </c>
      <c r="ES21">
        <v>7.5609999999999999</v>
      </c>
      <c r="ET21">
        <v>11.978999999999999</v>
      </c>
      <c r="FC21" s="2">
        <v>14700</v>
      </c>
      <c r="FD21" s="2">
        <v>16350</v>
      </c>
      <c r="FE21" s="2">
        <v>3626000</v>
      </c>
      <c r="FF21" s="2">
        <v>0</v>
      </c>
      <c r="FG21" s="2">
        <v>0</v>
      </c>
      <c r="FH21" s="2">
        <v>8363000</v>
      </c>
      <c r="FI21" s="2">
        <v>316400</v>
      </c>
      <c r="FJ21" s="2">
        <v>1005000</v>
      </c>
      <c r="FK21" s="2">
        <v>1590000</v>
      </c>
      <c r="FL21" s="2">
        <v>6484</v>
      </c>
      <c r="FM21" s="2">
        <v>4061</v>
      </c>
      <c r="FN21" s="2">
        <v>161400</v>
      </c>
      <c r="FO21" s="2">
        <v>0</v>
      </c>
      <c r="FP21" s="2">
        <v>0</v>
      </c>
      <c r="FQ21" s="2">
        <v>372200</v>
      </c>
      <c r="FR21" s="2">
        <v>42930</v>
      </c>
      <c r="FS21" s="2">
        <v>49030</v>
      </c>
      <c r="FT21" s="2">
        <v>77680</v>
      </c>
    </row>
    <row r="22" spans="1:176" x14ac:dyDescent="0.2">
      <c r="A22">
        <v>0</v>
      </c>
      <c r="B22" t="s">
        <v>1197</v>
      </c>
      <c r="C22" t="s">
        <v>1236</v>
      </c>
      <c r="D22" t="s">
        <v>442</v>
      </c>
      <c r="E22" t="s">
        <v>1237</v>
      </c>
      <c r="F22" t="s">
        <v>1238</v>
      </c>
      <c r="G22">
        <v>1</v>
      </c>
      <c r="H22">
        <v>541.50699999999995</v>
      </c>
      <c r="I22" t="s">
        <v>1239</v>
      </c>
      <c r="J22" s="10">
        <v>18.611999999999998</v>
      </c>
      <c r="K22" t="e">
        <f>+CH3COO</f>
        <v>#NAME?</v>
      </c>
      <c r="L22">
        <v>2.7E-2</v>
      </c>
      <c r="M22">
        <v>113.32599999999999</v>
      </c>
      <c r="N22">
        <v>14.753</v>
      </c>
      <c r="O22">
        <v>0</v>
      </c>
      <c r="P22">
        <v>16.919</v>
      </c>
      <c r="Q22">
        <v>172.89</v>
      </c>
      <c r="R22">
        <v>122.405</v>
      </c>
      <c r="S22">
        <v>18.315000000000001</v>
      </c>
      <c r="T22">
        <v>3.3000000000000002E-2</v>
      </c>
      <c r="U22">
        <v>28.146999999999998</v>
      </c>
      <c r="V22">
        <v>11.260999999999999</v>
      </c>
      <c r="W22">
        <v>0</v>
      </c>
      <c r="X22">
        <v>7.3730000000000002</v>
      </c>
      <c r="Y22">
        <v>46.256</v>
      </c>
      <c r="Z22">
        <v>30.113</v>
      </c>
      <c r="AA22">
        <v>13.811999999999999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 t="s">
        <v>177</v>
      </c>
      <c r="AK22" t="s">
        <v>177</v>
      </c>
      <c r="AL22" t="s">
        <v>177</v>
      </c>
      <c r="AM22" t="s">
        <v>177</v>
      </c>
      <c r="AN22" t="s">
        <v>177</v>
      </c>
      <c r="AO22" t="s">
        <v>177</v>
      </c>
      <c r="AP22" t="s">
        <v>178</v>
      </c>
      <c r="AQ22" t="s">
        <v>182</v>
      </c>
      <c r="AR22" t="s">
        <v>177</v>
      </c>
      <c r="AS22">
        <v>1</v>
      </c>
      <c r="AT22">
        <v>0.97</v>
      </c>
      <c r="AU22">
        <v>0.91</v>
      </c>
      <c r="AV22">
        <v>1</v>
      </c>
      <c r="AW22">
        <v>0</v>
      </c>
      <c r="AX22">
        <v>0.78</v>
      </c>
      <c r="AY22">
        <v>0.75</v>
      </c>
      <c r="AZ22">
        <v>0.85</v>
      </c>
      <c r="BA22">
        <v>1</v>
      </c>
      <c r="BB22" s="1">
        <v>5593.76</v>
      </c>
      <c r="BC22">
        <v>239.36</v>
      </c>
      <c r="BD22" s="1">
        <v>138631.71</v>
      </c>
      <c r="BE22" s="1">
        <v>52478.65</v>
      </c>
      <c r="BF22">
        <v>0</v>
      </c>
      <c r="BG22" s="1">
        <v>38586.28</v>
      </c>
      <c r="BH22">
        <v>16.7</v>
      </c>
      <c r="BI22">
        <v>15.4</v>
      </c>
      <c r="BJ22" s="1">
        <v>17281.689999999999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1</v>
      </c>
      <c r="BR22">
        <v>1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17.834</v>
      </c>
      <c r="CA22">
        <v>17.141999999999999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44.585999999999999</v>
      </c>
      <c r="CJ22">
        <v>34.283999999999999</v>
      </c>
      <c r="CK22">
        <v>0</v>
      </c>
      <c r="CL22" s="2">
        <v>11630</v>
      </c>
      <c r="CM22" s="2">
        <v>312.2</v>
      </c>
      <c r="CN22" s="2">
        <v>1318000</v>
      </c>
      <c r="CO22" s="2">
        <v>171600</v>
      </c>
      <c r="CP22" s="2">
        <v>0</v>
      </c>
      <c r="CQ22" s="2">
        <v>196800</v>
      </c>
      <c r="CR22" s="2">
        <v>2011000</v>
      </c>
      <c r="CS22" s="2">
        <v>1424000</v>
      </c>
      <c r="CT22" s="2">
        <v>213100</v>
      </c>
      <c r="CU22" s="2">
        <v>4660</v>
      </c>
      <c r="CV22" s="2">
        <v>151.5</v>
      </c>
      <c r="CW22" s="2">
        <v>131200</v>
      </c>
      <c r="CX22" s="2">
        <v>52480</v>
      </c>
      <c r="CY22" s="2">
        <v>0</v>
      </c>
      <c r="CZ22" s="2">
        <v>34360</v>
      </c>
      <c r="DA22" s="2">
        <v>215600</v>
      </c>
      <c r="DB22" s="2">
        <v>140300</v>
      </c>
      <c r="DC22" s="2">
        <v>64370</v>
      </c>
      <c r="DD22">
        <v>0</v>
      </c>
      <c r="DE22">
        <v>0</v>
      </c>
      <c r="DF22">
        <v>133.45699999999999</v>
      </c>
      <c r="DG22">
        <v>0</v>
      </c>
      <c r="DH22">
        <v>0</v>
      </c>
      <c r="DI22">
        <v>124.06100000000001</v>
      </c>
      <c r="DJ22">
        <v>141.30600000000001</v>
      </c>
      <c r="DK22">
        <v>141.21600000000001</v>
      </c>
      <c r="DL22">
        <v>99.102000000000004</v>
      </c>
      <c r="DM22">
        <v>0</v>
      </c>
      <c r="DN22">
        <v>0</v>
      </c>
      <c r="DO22">
        <v>114.182</v>
      </c>
      <c r="DP22">
        <v>0</v>
      </c>
      <c r="DQ22">
        <v>0</v>
      </c>
      <c r="DR22">
        <v>106.86</v>
      </c>
      <c r="DS22">
        <v>140.87899999999999</v>
      </c>
      <c r="DT22">
        <v>140.36600000000001</v>
      </c>
      <c r="DU22">
        <v>89.421000000000006</v>
      </c>
      <c r="DV22">
        <v>0.96</v>
      </c>
      <c r="DW22">
        <v>0.93</v>
      </c>
      <c r="DX22">
        <v>0.87</v>
      </c>
      <c r="DY22">
        <v>1</v>
      </c>
      <c r="DZ22">
        <v>0</v>
      </c>
      <c r="EA22">
        <v>0.72</v>
      </c>
      <c r="EB22">
        <v>0.89</v>
      </c>
      <c r="EC22">
        <v>0.77</v>
      </c>
      <c r="ED22">
        <v>1</v>
      </c>
      <c r="EE22">
        <v>2.7E-2</v>
      </c>
      <c r="EF22">
        <v>113.32599999999999</v>
      </c>
      <c r="EG22">
        <v>14.753</v>
      </c>
      <c r="EH22">
        <v>0</v>
      </c>
      <c r="EI22">
        <v>16.919</v>
      </c>
      <c r="EJ22">
        <v>172.89</v>
      </c>
      <c r="EK22">
        <v>122.405</v>
      </c>
      <c r="EL22">
        <v>18.315000000000001</v>
      </c>
      <c r="EM22">
        <v>3.3000000000000002E-2</v>
      </c>
      <c r="EN22">
        <v>28.146999999999998</v>
      </c>
      <c r="EO22">
        <v>11.260999999999999</v>
      </c>
      <c r="EP22">
        <v>0</v>
      </c>
      <c r="EQ22">
        <v>7.3730000000000002</v>
      </c>
      <c r="ER22">
        <v>46.256</v>
      </c>
      <c r="ES22">
        <v>30.113</v>
      </c>
      <c r="ET22">
        <v>13.811999999999999</v>
      </c>
      <c r="FC22" s="2">
        <v>11630</v>
      </c>
      <c r="FD22" s="2">
        <v>312.2</v>
      </c>
      <c r="FE22" s="2">
        <v>1318000</v>
      </c>
      <c r="FF22" s="2">
        <v>171600</v>
      </c>
      <c r="FG22" s="2">
        <v>0</v>
      </c>
      <c r="FH22" s="2">
        <v>196800</v>
      </c>
      <c r="FI22" s="2">
        <v>2011000</v>
      </c>
      <c r="FJ22" s="2">
        <v>1424000</v>
      </c>
      <c r="FK22" s="2">
        <v>213100</v>
      </c>
      <c r="FL22" s="2">
        <v>4660</v>
      </c>
      <c r="FM22" s="2">
        <v>151.5</v>
      </c>
      <c r="FN22" s="2">
        <v>131200</v>
      </c>
      <c r="FO22" s="2">
        <v>52480</v>
      </c>
      <c r="FP22" s="2">
        <v>0</v>
      </c>
      <c r="FQ22" s="2">
        <v>34360</v>
      </c>
      <c r="FR22" s="2">
        <v>215600</v>
      </c>
      <c r="FS22" s="2">
        <v>140300</v>
      </c>
      <c r="FT22" s="2">
        <v>64370</v>
      </c>
    </row>
    <row r="23" spans="1:176" x14ac:dyDescent="0.2">
      <c r="A23">
        <v>0</v>
      </c>
      <c r="B23" t="s">
        <v>1197</v>
      </c>
      <c r="C23" t="s">
        <v>1240</v>
      </c>
      <c r="D23" t="s">
        <v>442</v>
      </c>
      <c r="E23" t="s">
        <v>1241</v>
      </c>
      <c r="F23" t="s">
        <v>1242</v>
      </c>
      <c r="G23">
        <v>1</v>
      </c>
      <c r="H23">
        <v>569.53830000000005</v>
      </c>
      <c r="I23" t="s">
        <v>1243</v>
      </c>
      <c r="J23" s="10">
        <v>20.48</v>
      </c>
      <c r="K23" t="e">
        <f>+CH3COO</f>
        <v>#NAME?</v>
      </c>
      <c r="L23">
        <v>14832.593000000001</v>
      </c>
      <c r="M23">
        <v>85134.395000000004</v>
      </c>
      <c r="N23">
        <v>29373.662</v>
      </c>
      <c r="O23">
        <v>41138.192999999999</v>
      </c>
      <c r="P23">
        <v>10982790.128</v>
      </c>
      <c r="Q23">
        <v>20052.989000000001</v>
      </c>
      <c r="R23">
        <v>17287.142</v>
      </c>
      <c r="S23">
        <v>39431.152999999998</v>
      </c>
      <c r="T23">
        <v>6498.893</v>
      </c>
      <c r="U23">
        <v>23618.532999999999</v>
      </c>
      <c r="V23">
        <v>9334.31</v>
      </c>
      <c r="W23">
        <v>15387.26</v>
      </c>
      <c r="X23">
        <v>375846.21</v>
      </c>
      <c r="Y23">
        <v>4922.1490000000003</v>
      </c>
      <c r="Z23">
        <v>8132.5820000000003</v>
      </c>
      <c r="AA23">
        <v>17545.555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 t="s">
        <v>177</v>
      </c>
      <c r="AK23" t="s">
        <v>177</v>
      </c>
      <c r="AL23" t="s">
        <v>177</v>
      </c>
      <c r="AM23" t="s">
        <v>177</v>
      </c>
      <c r="AN23" t="s">
        <v>177</v>
      </c>
      <c r="AO23" t="s">
        <v>182</v>
      </c>
      <c r="AP23" t="s">
        <v>177</v>
      </c>
      <c r="AQ23" t="s">
        <v>177</v>
      </c>
      <c r="AR23" t="s">
        <v>177</v>
      </c>
      <c r="AS23">
        <v>0</v>
      </c>
      <c r="AT23">
        <v>0.99</v>
      </c>
      <c r="AU23">
        <v>0.98</v>
      </c>
      <c r="AV23">
        <v>0</v>
      </c>
      <c r="AW23">
        <v>0.99</v>
      </c>
      <c r="AX23">
        <v>0.39</v>
      </c>
      <c r="AY23">
        <v>0.96</v>
      </c>
      <c r="AZ23">
        <v>0.99</v>
      </c>
      <c r="BA23">
        <v>0.99</v>
      </c>
      <c r="BB23">
        <v>0</v>
      </c>
      <c r="BC23" s="1">
        <v>6222.54</v>
      </c>
      <c r="BD23" s="1">
        <v>11835.03</v>
      </c>
      <c r="BE23" s="1">
        <v>9334.31</v>
      </c>
      <c r="BF23" s="1">
        <v>15386.26</v>
      </c>
      <c r="BG23">
        <v>11.51</v>
      </c>
      <c r="BH23" s="1">
        <v>5582.81</v>
      </c>
      <c r="BI23" s="1">
        <v>8131.58</v>
      </c>
      <c r="BJ23" s="1">
        <v>17544.560000000001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1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26.276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43.792999999999999</v>
      </c>
      <c r="CI23">
        <v>0</v>
      </c>
      <c r="CJ23">
        <v>0</v>
      </c>
      <c r="CK23">
        <v>0</v>
      </c>
      <c r="CL23" s="2">
        <v>0</v>
      </c>
      <c r="CM23" s="2">
        <v>14830</v>
      </c>
      <c r="CN23" s="2">
        <v>85130</v>
      </c>
      <c r="CO23" s="2">
        <v>29370</v>
      </c>
      <c r="CP23" s="2">
        <v>41140</v>
      </c>
      <c r="CQ23" s="2">
        <v>10980000</v>
      </c>
      <c r="CR23" s="2">
        <v>20050</v>
      </c>
      <c r="CS23" s="2">
        <v>17290</v>
      </c>
      <c r="CT23" s="2">
        <v>39430</v>
      </c>
      <c r="CU23" s="2">
        <v>0</v>
      </c>
      <c r="CV23" s="2">
        <v>6499</v>
      </c>
      <c r="CW23" s="2">
        <v>23620</v>
      </c>
      <c r="CX23" s="2">
        <v>9334</v>
      </c>
      <c r="CY23" s="2">
        <v>15390</v>
      </c>
      <c r="CZ23" s="2">
        <v>375800</v>
      </c>
      <c r="DA23" s="2">
        <v>4922</v>
      </c>
      <c r="DB23" s="2">
        <v>8133</v>
      </c>
      <c r="DC23" s="2">
        <v>17550</v>
      </c>
      <c r="DD23">
        <v>0</v>
      </c>
      <c r="DE23">
        <v>0</v>
      </c>
      <c r="DF23">
        <v>45.442999999999998</v>
      </c>
      <c r="DG23">
        <v>0</v>
      </c>
      <c r="DH23">
        <v>0</v>
      </c>
      <c r="DI23">
        <v>141.029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52.491</v>
      </c>
      <c r="DP23">
        <v>0</v>
      </c>
      <c r="DQ23">
        <v>0</v>
      </c>
      <c r="DR23">
        <v>136.41900000000001</v>
      </c>
      <c r="DS23">
        <v>0</v>
      </c>
      <c r="DT23">
        <v>0</v>
      </c>
      <c r="DU23">
        <v>0</v>
      </c>
      <c r="DV23">
        <v>0</v>
      </c>
      <c r="DW23">
        <v>1</v>
      </c>
      <c r="DX23">
        <v>1</v>
      </c>
      <c r="DY23">
        <v>1</v>
      </c>
      <c r="DZ23">
        <v>1</v>
      </c>
      <c r="EA23">
        <v>0.86</v>
      </c>
      <c r="EB23">
        <v>0.95</v>
      </c>
      <c r="EC23">
        <v>1</v>
      </c>
      <c r="ED23">
        <v>1</v>
      </c>
      <c r="EE23">
        <v>14832.593000000001</v>
      </c>
      <c r="EF23">
        <v>85134.395000000004</v>
      </c>
      <c r="EG23">
        <v>29373.662</v>
      </c>
      <c r="EH23">
        <v>41138.192999999999</v>
      </c>
      <c r="EI23">
        <v>10982790.128</v>
      </c>
      <c r="EJ23">
        <v>20052.989000000001</v>
      </c>
      <c r="EK23">
        <v>17287.142</v>
      </c>
      <c r="EL23">
        <v>39431.152999999998</v>
      </c>
      <c r="EM23">
        <v>6498.893</v>
      </c>
      <c r="EN23">
        <v>23618.532999999999</v>
      </c>
      <c r="EO23">
        <v>9334.31</v>
      </c>
      <c r="EP23">
        <v>15387.26</v>
      </c>
      <c r="EQ23">
        <v>375846.21</v>
      </c>
      <c r="ER23">
        <v>4922.1490000000003</v>
      </c>
      <c r="ES23">
        <v>8132.5820000000003</v>
      </c>
      <c r="ET23">
        <v>17545.555</v>
      </c>
      <c r="FC23" s="2">
        <v>0</v>
      </c>
      <c r="FD23" s="2">
        <v>14830</v>
      </c>
      <c r="FE23" s="2">
        <v>85130</v>
      </c>
      <c r="FF23" s="2">
        <v>29370</v>
      </c>
      <c r="FG23" s="2">
        <v>41140</v>
      </c>
      <c r="FH23" s="2">
        <v>10980000</v>
      </c>
      <c r="FI23" s="2">
        <v>20050</v>
      </c>
      <c r="FJ23" s="2">
        <v>17290</v>
      </c>
      <c r="FK23" s="2">
        <v>39430</v>
      </c>
      <c r="FL23" s="2">
        <v>0</v>
      </c>
      <c r="FM23" s="2">
        <v>6499</v>
      </c>
      <c r="FN23" s="2">
        <v>23620</v>
      </c>
      <c r="FO23" s="2">
        <v>9334</v>
      </c>
      <c r="FP23" s="2">
        <v>15390</v>
      </c>
      <c r="FQ23" s="2">
        <v>375800</v>
      </c>
      <c r="FR23" s="2">
        <v>4922</v>
      </c>
      <c r="FS23" s="2">
        <v>8133</v>
      </c>
      <c r="FT23" s="2">
        <v>17550</v>
      </c>
    </row>
    <row r="24" spans="1:176" x14ac:dyDescent="0.2">
      <c r="A24">
        <v>0</v>
      </c>
      <c r="B24" t="s">
        <v>1197</v>
      </c>
      <c r="C24" t="s">
        <v>1244</v>
      </c>
      <c r="D24" t="s">
        <v>442</v>
      </c>
      <c r="E24" t="s">
        <v>1245</v>
      </c>
      <c r="F24" t="s">
        <v>1246</v>
      </c>
      <c r="G24">
        <v>1</v>
      </c>
      <c r="H24">
        <v>639.61659999999995</v>
      </c>
      <c r="I24" t="s">
        <v>1247</v>
      </c>
      <c r="J24" s="10">
        <v>25.175999999999998</v>
      </c>
      <c r="K24" t="e">
        <f>+CH3COO</f>
        <v>#NAME?</v>
      </c>
      <c r="L24">
        <v>0</v>
      </c>
      <c r="M24">
        <v>51808.69</v>
      </c>
      <c r="N24">
        <v>288276.859</v>
      </c>
      <c r="O24">
        <v>192910.75899999999</v>
      </c>
      <c r="P24">
        <v>36038793.340000004</v>
      </c>
      <c r="Q24">
        <v>52416.682000000001</v>
      </c>
      <c r="R24">
        <v>63792.394</v>
      </c>
      <c r="S24">
        <v>55259.872000000003</v>
      </c>
      <c r="T24">
        <v>0</v>
      </c>
      <c r="U24">
        <v>22313.79</v>
      </c>
      <c r="V24">
        <v>39006.146000000001</v>
      </c>
      <c r="W24">
        <v>32693.510999999999</v>
      </c>
      <c r="X24">
        <v>1602817.834</v>
      </c>
      <c r="Y24">
        <v>22526.694</v>
      </c>
      <c r="Z24">
        <v>28014.401999999998</v>
      </c>
      <c r="AA24">
        <v>23864.04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 t="s">
        <v>177</v>
      </c>
      <c r="AK24" t="s">
        <v>177</v>
      </c>
      <c r="AL24" t="s">
        <v>177</v>
      </c>
      <c r="AM24" t="s">
        <v>177</v>
      </c>
      <c r="AN24" t="s">
        <v>177</v>
      </c>
      <c r="AO24" t="s">
        <v>182</v>
      </c>
      <c r="AP24" t="s">
        <v>177</v>
      </c>
      <c r="AQ24" t="s">
        <v>177</v>
      </c>
      <c r="AR24" t="s">
        <v>177</v>
      </c>
      <c r="AS24">
        <v>0</v>
      </c>
      <c r="AT24">
        <v>0</v>
      </c>
      <c r="AU24">
        <v>0.97</v>
      </c>
      <c r="AV24">
        <v>0.74</v>
      </c>
      <c r="AW24">
        <v>0.98</v>
      </c>
      <c r="AX24">
        <v>0.91</v>
      </c>
      <c r="AY24">
        <v>0.97</v>
      </c>
      <c r="AZ24">
        <v>0.97</v>
      </c>
      <c r="BA24">
        <v>0.94</v>
      </c>
      <c r="BB24">
        <v>0</v>
      </c>
      <c r="BC24">
        <v>0</v>
      </c>
      <c r="BD24" s="1">
        <v>22312.79</v>
      </c>
      <c r="BE24" s="1">
        <v>39005.15</v>
      </c>
      <c r="BF24" s="1">
        <v>32692.51</v>
      </c>
      <c r="BG24" s="1">
        <v>1602816.83</v>
      </c>
      <c r="BH24" s="1">
        <v>22525.69</v>
      </c>
      <c r="BI24" s="1">
        <v>28013.4</v>
      </c>
      <c r="BJ24" s="1">
        <v>23863.040000000001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1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27.449000000000002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39.213000000000001</v>
      </c>
      <c r="CI24">
        <v>0</v>
      </c>
      <c r="CJ24">
        <v>0</v>
      </c>
      <c r="CK24">
        <v>0</v>
      </c>
      <c r="CL24" s="2">
        <v>0</v>
      </c>
      <c r="CM24" s="2">
        <v>0</v>
      </c>
      <c r="CN24" s="2">
        <v>51810</v>
      </c>
      <c r="CO24" s="2">
        <v>288300</v>
      </c>
      <c r="CP24" s="2">
        <v>192900</v>
      </c>
      <c r="CQ24" s="2">
        <v>36040000</v>
      </c>
      <c r="CR24" s="2">
        <v>52420</v>
      </c>
      <c r="CS24" s="2">
        <v>63790</v>
      </c>
      <c r="CT24" s="2">
        <v>55260</v>
      </c>
      <c r="CU24" s="2">
        <v>0</v>
      </c>
      <c r="CV24" s="2">
        <v>0</v>
      </c>
      <c r="CW24" s="2">
        <v>22310</v>
      </c>
      <c r="CX24" s="2">
        <v>39010</v>
      </c>
      <c r="CY24" s="2">
        <v>32690</v>
      </c>
      <c r="CZ24" s="2">
        <v>1603000</v>
      </c>
      <c r="DA24" s="2">
        <v>22530</v>
      </c>
      <c r="DB24" s="2">
        <v>28010</v>
      </c>
      <c r="DC24" s="2">
        <v>23860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1</v>
      </c>
      <c r="DY24">
        <v>1</v>
      </c>
      <c r="DZ24">
        <v>1</v>
      </c>
      <c r="EA24">
        <v>1</v>
      </c>
      <c r="EB24">
        <v>1</v>
      </c>
      <c r="EC24">
        <v>1</v>
      </c>
      <c r="ED24">
        <v>1</v>
      </c>
      <c r="EE24">
        <v>0</v>
      </c>
      <c r="EF24">
        <v>51808.69</v>
      </c>
      <c r="EG24">
        <v>288276.859</v>
      </c>
      <c r="EH24">
        <v>192910.75899999999</v>
      </c>
      <c r="EI24">
        <v>36038793.340000004</v>
      </c>
      <c r="EJ24">
        <v>52416.682000000001</v>
      </c>
      <c r="EK24">
        <v>63792.394</v>
      </c>
      <c r="EL24">
        <v>55259.872000000003</v>
      </c>
      <c r="EM24">
        <v>0</v>
      </c>
      <c r="EN24">
        <v>22313.79</v>
      </c>
      <c r="EO24">
        <v>39006.146000000001</v>
      </c>
      <c r="EP24">
        <v>32693.510999999999</v>
      </c>
      <c r="EQ24">
        <v>1602817.834</v>
      </c>
      <c r="ER24">
        <v>22526.694</v>
      </c>
      <c r="ES24">
        <v>28014.401999999998</v>
      </c>
      <c r="ET24">
        <v>23864.04</v>
      </c>
      <c r="FC24" s="2">
        <v>0</v>
      </c>
      <c r="FD24" s="2">
        <v>0</v>
      </c>
      <c r="FE24" s="2">
        <v>51810</v>
      </c>
      <c r="FF24" s="2">
        <v>288300</v>
      </c>
      <c r="FG24" s="2">
        <v>192900</v>
      </c>
      <c r="FH24" s="2">
        <v>36040000</v>
      </c>
      <c r="FI24" s="2">
        <v>52420</v>
      </c>
      <c r="FJ24" s="2">
        <v>63790</v>
      </c>
      <c r="FK24" s="2">
        <v>55260</v>
      </c>
      <c r="FL24" s="2">
        <v>0</v>
      </c>
      <c r="FM24" s="2">
        <v>0</v>
      </c>
      <c r="FN24" s="2">
        <v>22310</v>
      </c>
      <c r="FO24" s="2">
        <v>39010</v>
      </c>
      <c r="FP24" s="2">
        <v>32690</v>
      </c>
      <c r="FQ24" s="2">
        <v>1603000</v>
      </c>
      <c r="FR24" s="2">
        <v>22530</v>
      </c>
      <c r="FS24" s="2">
        <v>28010</v>
      </c>
      <c r="FT24" s="2">
        <v>23860</v>
      </c>
    </row>
    <row r="25" spans="1:176" x14ac:dyDescent="0.2">
      <c r="A25">
        <v>0</v>
      </c>
      <c r="B25" t="s">
        <v>1197</v>
      </c>
      <c r="C25" t="s">
        <v>1248</v>
      </c>
      <c r="D25" t="s">
        <v>442</v>
      </c>
      <c r="E25" t="s">
        <v>1249</v>
      </c>
      <c r="F25" t="s">
        <v>1250</v>
      </c>
      <c r="G25">
        <v>1</v>
      </c>
      <c r="H25">
        <v>653.63220000000001</v>
      </c>
      <c r="I25" t="s">
        <v>1251</v>
      </c>
      <c r="J25" s="10">
        <v>26.004999999999999</v>
      </c>
      <c r="K25" t="e">
        <f>+CH3COO</f>
        <v>#NAME?</v>
      </c>
      <c r="L25">
        <v>0.49</v>
      </c>
      <c r="M25">
        <v>1.181</v>
      </c>
      <c r="N25">
        <v>0.82599999999999996</v>
      </c>
      <c r="O25">
        <v>1.476</v>
      </c>
      <c r="P25">
        <v>68.369</v>
      </c>
      <c r="Q25">
        <v>1.016</v>
      </c>
      <c r="R25">
        <v>2.8919999999999999</v>
      </c>
      <c r="S25">
        <v>2.3140000000000001</v>
      </c>
      <c r="T25">
        <v>2.57</v>
      </c>
      <c r="U25">
        <v>1.458</v>
      </c>
      <c r="V25">
        <v>1.7609999999999999</v>
      </c>
      <c r="W25">
        <v>2.891</v>
      </c>
      <c r="X25">
        <v>61.741999999999997</v>
      </c>
      <c r="Y25">
        <v>1.762</v>
      </c>
      <c r="Z25">
        <v>4.9569999999999999</v>
      </c>
      <c r="AA25">
        <v>4.4610000000000003</v>
      </c>
      <c r="AB25">
        <v>0.83599999999999997</v>
      </c>
      <c r="AC25">
        <v>0.65100000000000002</v>
      </c>
      <c r="AD25">
        <v>0.97899999999999998</v>
      </c>
      <c r="AE25">
        <v>0.64800000000000002</v>
      </c>
      <c r="AF25">
        <v>0.42799999999999999</v>
      </c>
      <c r="AG25">
        <v>0.96399999999999997</v>
      </c>
      <c r="AH25">
        <v>0.56000000000000005</v>
      </c>
      <c r="AI25">
        <v>0.625</v>
      </c>
      <c r="AJ25" t="s">
        <v>177</v>
      </c>
      <c r="AK25" t="s">
        <v>177</v>
      </c>
      <c r="AL25" t="s">
        <v>177</v>
      </c>
      <c r="AM25" t="s">
        <v>177</v>
      </c>
      <c r="AN25" t="s">
        <v>177</v>
      </c>
      <c r="AO25" t="s">
        <v>182</v>
      </c>
      <c r="AP25" t="s">
        <v>177</v>
      </c>
      <c r="AQ25" t="s">
        <v>177</v>
      </c>
      <c r="AR25" t="s">
        <v>177</v>
      </c>
      <c r="AS25">
        <v>0.8</v>
      </c>
      <c r="AT25">
        <v>0.93</v>
      </c>
      <c r="AU25">
        <v>0.98</v>
      </c>
      <c r="AV25">
        <v>0.7</v>
      </c>
      <c r="AW25">
        <v>0.83</v>
      </c>
      <c r="AX25">
        <v>0.93</v>
      </c>
      <c r="AY25">
        <v>0.73</v>
      </c>
      <c r="AZ25">
        <v>0.66</v>
      </c>
      <c r="BA25">
        <v>0.66</v>
      </c>
      <c r="BB25" s="1">
        <v>33938.22</v>
      </c>
      <c r="BC25" s="1">
        <v>62879.64</v>
      </c>
      <c r="BD25" s="1">
        <v>60702.16</v>
      </c>
      <c r="BE25" s="1">
        <v>63510.32</v>
      </c>
      <c r="BF25" s="1">
        <v>78544.42</v>
      </c>
      <c r="BG25">
        <v>15.15</v>
      </c>
      <c r="BH25" s="1">
        <v>62076.81</v>
      </c>
      <c r="BI25" s="1">
        <v>121293.92</v>
      </c>
      <c r="BJ25" s="1">
        <v>28470.19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1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17.82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29.7</v>
      </c>
      <c r="CI25">
        <v>0</v>
      </c>
      <c r="CJ25">
        <v>0</v>
      </c>
      <c r="CK25">
        <v>0</v>
      </c>
      <c r="CL25" s="2">
        <v>517700</v>
      </c>
      <c r="CM25" s="2">
        <v>253400</v>
      </c>
      <c r="CN25" s="2">
        <v>611200</v>
      </c>
      <c r="CO25" s="2">
        <v>427400</v>
      </c>
      <c r="CP25" s="2">
        <v>764000</v>
      </c>
      <c r="CQ25" s="2">
        <v>35390000</v>
      </c>
      <c r="CR25" s="2">
        <v>526000</v>
      </c>
      <c r="CS25" s="2">
        <v>1497000</v>
      </c>
      <c r="CT25" s="2">
        <v>1198000</v>
      </c>
      <c r="CU25" s="2">
        <v>24470</v>
      </c>
      <c r="CV25" s="2">
        <v>62880</v>
      </c>
      <c r="CW25" s="2">
        <v>35680</v>
      </c>
      <c r="CX25" s="2">
        <v>43100</v>
      </c>
      <c r="CY25" s="2">
        <v>70740</v>
      </c>
      <c r="CZ25" s="2">
        <v>1511000</v>
      </c>
      <c r="DA25" s="2">
        <v>43120</v>
      </c>
      <c r="DB25" s="2">
        <v>121300</v>
      </c>
      <c r="DC25" s="2">
        <v>109200</v>
      </c>
      <c r="DD25">
        <v>130.49600000000001</v>
      </c>
      <c r="DE25">
        <v>29.335999999999999</v>
      </c>
      <c r="DF25">
        <v>59.228000000000002</v>
      </c>
      <c r="DG25">
        <v>90.662999999999997</v>
      </c>
      <c r="DH25">
        <v>87.192999999999998</v>
      </c>
      <c r="DI25">
        <v>141.19999999999999</v>
      </c>
      <c r="DJ25">
        <v>117.90300000000001</v>
      </c>
      <c r="DK25">
        <v>126.83799999999999</v>
      </c>
      <c r="DL25">
        <v>129.06899999999999</v>
      </c>
      <c r="DM25">
        <v>97.478999999999999</v>
      </c>
      <c r="DN25">
        <v>58.780999999999999</v>
      </c>
      <c r="DO25">
        <v>43.884999999999998</v>
      </c>
      <c r="DP25">
        <v>54.744</v>
      </c>
      <c r="DQ25">
        <v>52.331000000000003</v>
      </c>
      <c r="DR25">
        <v>139.15</v>
      </c>
      <c r="DS25">
        <v>70.599000000000004</v>
      </c>
      <c r="DT25">
        <v>123.679</v>
      </c>
      <c r="DU25">
        <v>106.057</v>
      </c>
      <c r="DV25">
        <v>0.64</v>
      </c>
      <c r="DW25">
        <v>1</v>
      </c>
      <c r="DX25">
        <v>0.71</v>
      </c>
      <c r="DY25">
        <v>0.83</v>
      </c>
      <c r="DZ25">
        <v>0.86</v>
      </c>
      <c r="EA25">
        <v>0.87</v>
      </c>
      <c r="EB25">
        <v>0.9</v>
      </c>
      <c r="EC25">
        <v>1</v>
      </c>
      <c r="ED25">
        <v>1</v>
      </c>
      <c r="EE25">
        <v>0.49</v>
      </c>
      <c r="EF25">
        <v>1.181</v>
      </c>
      <c r="EG25">
        <v>0.82599999999999996</v>
      </c>
      <c r="EH25">
        <v>1.476</v>
      </c>
      <c r="EI25">
        <v>68.369</v>
      </c>
      <c r="EJ25">
        <v>1.016</v>
      </c>
      <c r="EK25">
        <v>2.8919999999999999</v>
      </c>
      <c r="EL25">
        <v>2.3140000000000001</v>
      </c>
      <c r="EM25">
        <v>2.57</v>
      </c>
      <c r="EN25">
        <v>1.458</v>
      </c>
      <c r="EO25">
        <v>1.7609999999999999</v>
      </c>
      <c r="EP25">
        <v>2.891</v>
      </c>
      <c r="EQ25">
        <v>61.741999999999997</v>
      </c>
      <c r="ER25">
        <v>1.762</v>
      </c>
      <c r="ES25">
        <v>4.9569999999999999</v>
      </c>
      <c r="ET25">
        <v>4.4610000000000003</v>
      </c>
      <c r="FC25" s="2">
        <v>517700</v>
      </c>
      <c r="FD25" s="2">
        <v>253400</v>
      </c>
      <c r="FE25" s="2">
        <v>611200</v>
      </c>
      <c r="FF25" s="2">
        <v>427400</v>
      </c>
      <c r="FG25" s="2">
        <v>764000</v>
      </c>
      <c r="FH25" s="2">
        <v>35390000</v>
      </c>
      <c r="FI25" s="2">
        <v>526000</v>
      </c>
      <c r="FJ25" s="2">
        <v>1497000</v>
      </c>
      <c r="FK25" s="2">
        <v>1198000</v>
      </c>
      <c r="FL25" s="2">
        <v>24470</v>
      </c>
      <c r="FM25" s="2">
        <v>62880</v>
      </c>
      <c r="FN25" s="2">
        <v>35680</v>
      </c>
      <c r="FO25" s="2">
        <v>43100</v>
      </c>
      <c r="FP25" s="2">
        <v>70740</v>
      </c>
      <c r="FQ25" s="2">
        <v>1511000</v>
      </c>
      <c r="FR25" s="2">
        <v>43120</v>
      </c>
      <c r="FS25" s="2">
        <v>121300</v>
      </c>
      <c r="FT25" s="2">
        <v>109200</v>
      </c>
    </row>
    <row r="26" spans="1:176" x14ac:dyDescent="0.2">
      <c r="A26">
        <v>0</v>
      </c>
      <c r="B26" t="s">
        <v>394</v>
      </c>
      <c r="C26" t="s">
        <v>1252</v>
      </c>
      <c r="D26" t="s">
        <v>442</v>
      </c>
      <c r="E26" t="s">
        <v>555</v>
      </c>
      <c r="F26" t="s">
        <v>318</v>
      </c>
      <c r="G26">
        <v>2</v>
      </c>
      <c r="H26">
        <v>523.49639999999999</v>
      </c>
      <c r="I26" t="s">
        <v>1253</v>
      </c>
      <c r="J26" s="10">
        <v>17.931000000000001</v>
      </c>
      <c r="K26" t="e">
        <f>+HCOO</f>
        <v>#NAME?</v>
      </c>
      <c r="L26">
        <v>0.183</v>
      </c>
      <c r="M26">
        <v>5.8810000000000002</v>
      </c>
      <c r="N26">
        <v>1.2669999999999999</v>
      </c>
      <c r="O26">
        <v>5.117</v>
      </c>
      <c r="P26">
        <v>304.399</v>
      </c>
      <c r="Q26">
        <v>0.77</v>
      </c>
      <c r="R26">
        <v>3.8660000000000001</v>
      </c>
      <c r="S26">
        <v>0.40500000000000003</v>
      </c>
      <c r="T26">
        <v>0.78100000000000003</v>
      </c>
      <c r="U26">
        <v>2.3290000000000002</v>
      </c>
      <c r="V26">
        <v>1.49</v>
      </c>
      <c r="W26">
        <v>1.85</v>
      </c>
      <c r="X26">
        <v>86.76</v>
      </c>
      <c r="Y26">
        <v>0.64200000000000002</v>
      </c>
      <c r="Z26">
        <v>2.4809999999999999</v>
      </c>
      <c r="AA26">
        <v>0.68500000000000005</v>
      </c>
      <c r="AB26">
        <v>0.45900000000000002</v>
      </c>
      <c r="AC26">
        <v>0.36699999999999999</v>
      </c>
      <c r="AD26">
        <v>0.80800000000000005</v>
      </c>
      <c r="AE26">
        <v>0.47599999999999998</v>
      </c>
      <c r="AF26">
        <v>0.42199999999999999</v>
      </c>
      <c r="AG26">
        <v>0.99099999999999999</v>
      </c>
      <c r="AH26">
        <v>0.21099999999999999</v>
      </c>
      <c r="AI26">
        <v>0</v>
      </c>
      <c r="AJ26" t="s">
        <v>177</v>
      </c>
      <c r="AK26" t="s">
        <v>177</v>
      </c>
      <c r="AL26" t="s">
        <v>177</v>
      </c>
      <c r="AM26" t="s">
        <v>177</v>
      </c>
      <c r="AN26" t="s">
        <v>177</v>
      </c>
      <c r="AO26" t="s">
        <v>182</v>
      </c>
      <c r="AP26" t="s">
        <v>177</v>
      </c>
      <c r="AQ26" t="s">
        <v>177</v>
      </c>
      <c r="AR26" t="s">
        <v>177</v>
      </c>
      <c r="AS26">
        <v>0.67</v>
      </c>
      <c r="AT26">
        <v>1</v>
      </c>
      <c r="AU26">
        <v>0.63</v>
      </c>
      <c r="AV26">
        <v>0.73</v>
      </c>
      <c r="AW26">
        <v>0.98</v>
      </c>
      <c r="AX26">
        <v>0.71</v>
      </c>
      <c r="AY26">
        <v>0.92</v>
      </c>
      <c r="AZ26">
        <v>0.71</v>
      </c>
      <c r="BA26">
        <v>0.98</v>
      </c>
      <c r="BB26" s="1">
        <v>37436.58</v>
      </c>
      <c r="BC26" s="1">
        <v>29249.4</v>
      </c>
      <c r="BD26" s="1">
        <v>50488.23</v>
      </c>
      <c r="BE26" s="1">
        <v>55785.760000000002</v>
      </c>
      <c r="BF26" s="1">
        <v>83015.539999999994</v>
      </c>
      <c r="BG26" s="1">
        <v>3248092.46</v>
      </c>
      <c r="BH26" s="1">
        <v>30982.25</v>
      </c>
      <c r="BI26" s="1">
        <v>91020.4</v>
      </c>
      <c r="BJ26" s="1">
        <v>25657.599999999999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2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39.447000000000003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43.83</v>
      </c>
      <c r="CI26">
        <v>0</v>
      </c>
      <c r="CJ26">
        <v>0</v>
      </c>
      <c r="CK26">
        <v>0</v>
      </c>
      <c r="CL26" s="2">
        <v>307500</v>
      </c>
      <c r="CM26" s="2">
        <v>56160</v>
      </c>
      <c r="CN26" s="2">
        <v>1809000</v>
      </c>
      <c r="CO26" s="2">
        <v>389600</v>
      </c>
      <c r="CP26" s="2">
        <v>1573000</v>
      </c>
      <c r="CQ26" s="2">
        <v>93610000</v>
      </c>
      <c r="CR26" s="2">
        <v>236900</v>
      </c>
      <c r="CS26" s="2">
        <v>1189000</v>
      </c>
      <c r="CT26" s="2">
        <v>124700</v>
      </c>
      <c r="CU26" s="2">
        <v>37440</v>
      </c>
      <c r="CV26" s="2">
        <v>29250</v>
      </c>
      <c r="CW26" s="2">
        <v>87210</v>
      </c>
      <c r="CX26" s="2">
        <v>55790</v>
      </c>
      <c r="CY26" s="2">
        <v>69270</v>
      </c>
      <c r="CZ26" s="2">
        <v>3248000</v>
      </c>
      <c r="DA26" s="2">
        <v>24040</v>
      </c>
      <c r="DB26" s="2">
        <v>92890</v>
      </c>
      <c r="DC26" s="2">
        <v>25660</v>
      </c>
      <c r="DD26">
        <v>110.31399999999999</v>
      </c>
      <c r="DE26">
        <v>17.373999999999999</v>
      </c>
      <c r="DF26">
        <v>100.69199999999999</v>
      </c>
      <c r="DG26">
        <v>97.653000000000006</v>
      </c>
      <c r="DH26">
        <v>126.702</v>
      </c>
      <c r="DI26">
        <v>140.625</v>
      </c>
      <c r="DJ26">
        <v>54.781999999999996</v>
      </c>
      <c r="DK26">
        <v>57.63</v>
      </c>
      <c r="DL26">
        <v>0</v>
      </c>
      <c r="DM26">
        <v>101.24</v>
      </c>
      <c r="DN26">
        <v>29.684000000000001</v>
      </c>
      <c r="DO26">
        <v>28.209</v>
      </c>
      <c r="DP26">
        <v>60.927999999999997</v>
      </c>
      <c r="DQ26">
        <v>28.984000000000002</v>
      </c>
      <c r="DR26">
        <v>137.19</v>
      </c>
      <c r="DS26">
        <v>39.280999999999999</v>
      </c>
      <c r="DT26">
        <v>1.44</v>
      </c>
      <c r="DU26">
        <v>0</v>
      </c>
      <c r="DV26">
        <v>1</v>
      </c>
      <c r="DW26">
        <v>1</v>
      </c>
      <c r="DX26">
        <v>1</v>
      </c>
      <c r="DY26">
        <v>1</v>
      </c>
      <c r="DZ26">
        <v>0.66</v>
      </c>
      <c r="EA26">
        <v>1</v>
      </c>
      <c r="EB26">
        <v>0.94</v>
      </c>
      <c r="EC26">
        <v>1</v>
      </c>
      <c r="ED26">
        <v>1</v>
      </c>
      <c r="EE26">
        <v>0.183</v>
      </c>
      <c r="EF26">
        <v>5.8810000000000002</v>
      </c>
      <c r="EG26">
        <v>1.2669999999999999</v>
      </c>
      <c r="EH26">
        <v>5.117</v>
      </c>
      <c r="EI26">
        <v>304.399</v>
      </c>
      <c r="EJ26">
        <v>0.77</v>
      </c>
      <c r="EK26">
        <v>3.8660000000000001</v>
      </c>
      <c r="EL26">
        <v>0.40500000000000003</v>
      </c>
      <c r="EM26">
        <v>0.78100000000000003</v>
      </c>
      <c r="EN26">
        <v>2.3290000000000002</v>
      </c>
      <c r="EO26">
        <v>1.49</v>
      </c>
      <c r="EP26">
        <v>1.85</v>
      </c>
      <c r="EQ26">
        <v>86.76</v>
      </c>
      <c r="ER26">
        <v>0.64200000000000002</v>
      </c>
      <c r="ES26">
        <v>2.4809999999999999</v>
      </c>
      <c r="ET26">
        <v>0.68500000000000005</v>
      </c>
      <c r="FC26" s="2">
        <v>307500</v>
      </c>
      <c r="FD26" s="2">
        <v>56160</v>
      </c>
      <c r="FE26" s="2">
        <v>1809000</v>
      </c>
      <c r="FF26" s="2">
        <v>389600</v>
      </c>
      <c r="FG26" s="2">
        <v>1573000</v>
      </c>
      <c r="FH26" s="2">
        <v>93610000</v>
      </c>
      <c r="FI26" s="2">
        <v>236900</v>
      </c>
      <c r="FJ26" s="2">
        <v>1189000</v>
      </c>
      <c r="FK26" s="2">
        <v>124700</v>
      </c>
      <c r="FL26" s="2">
        <v>37440</v>
      </c>
      <c r="FM26" s="2">
        <v>29250</v>
      </c>
      <c r="FN26" s="2">
        <v>87210</v>
      </c>
      <c r="FO26" s="2">
        <v>55790</v>
      </c>
      <c r="FP26" s="2">
        <v>69270</v>
      </c>
      <c r="FQ26" s="2">
        <v>3248000</v>
      </c>
      <c r="FR26" s="2">
        <v>24040</v>
      </c>
      <c r="FS26" s="2">
        <v>92890</v>
      </c>
      <c r="FT26" s="2">
        <v>25660</v>
      </c>
    </row>
    <row r="27" spans="1:176" x14ac:dyDescent="0.2">
      <c r="A27">
        <v>0</v>
      </c>
      <c r="B27" t="s">
        <v>176</v>
      </c>
      <c r="C27" t="s">
        <v>690</v>
      </c>
      <c r="D27" t="s">
        <v>442</v>
      </c>
      <c r="E27" t="s">
        <v>691</v>
      </c>
      <c r="F27" t="s">
        <v>692</v>
      </c>
      <c r="G27">
        <v>1</v>
      </c>
      <c r="H27">
        <v>539.52769999999998</v>
      </c>
      <c r="I27" t="s">
        <v>693</v>
      </c>
      <c r="J27" s="10">
        <v>20.105</v>
      </c>
      <c r="K27" t="e">
        <f>+HCOO</f>
        <v>#NAME?</v>
      </c>
      <c r="L27">
        <v>0.221</v>
      </c>
      <c r="M27">
        <v>29.129000000000001</v>
      </c>
      <c r="N27">
        <v>1.571</v>
      </c>
      <c r="O27">
        <v>3.9060000000000001</v>
      </c>
      <c r="P27">
        <v>204.91200000000001</v>
      </c>
      <c r="Q27">
        <v>9.3719999999999999</v>
      </c>
      <c r="R27">
        <v>25.957999999999998</v>
      </c>
      <c r="S27">
        <v>36.076999999999998</v>
      </c>
      <c r="T27">
        <v>0.33900000000000002</v>
      </c>
      <c r="U27">
        <v>38.338000000000001</v>
      </c>
      <c r="V27">
        <v>1.8779999999999999</v>
      </c>
      <c r="W27">
        <v>3.4159999999999999</v>
      </c>
      <c r="X27">
        <v>189.685</v>
      </c>
      <c r="Y27">
        <v>8.0820000000000007</v>
      </c>
      <c r="Z27">
        <v>18.73</v>
      </c>
      <c r="AA27">
        <v>24.451000000000001</v>
      </c>
      <c r="AB27">
        <v>0.35399999999999998</v>
      </c>
      <c r="AC27">
        <v>0</v>
      </c>
      <c r="AD27">
        <v>0.42399999999999999</v>
      </c>
      <c r="AE27">
        <v>0.505</v>
      </c>
      <c r="AF27">
        <v>0.42399999999999999</v>
      </c>
      <c r="AG27">
        <v>0.03</v>
      </c>
      <c r="AH27">
        <v>0.32300000000000001</v>
      </c>
      <c r="AI27">
        <v>0.33900000000000002</v>
      </c>
      <c r="AJ27" t="s">
        <v>177</v>
      </c>
      <c r="AK27" t="s">
        <v>177</v>
      </c>
      <c r="AL27" t="s">
        <v>177</v>
      </c>
      <c r="AM27" t="s">
        <v>177</v>
      </c>
      <c r="AN27" t="s">
        <v>177</v>
      </c>
      <c r="AO27" t="s">
        <v>182</v>
      </c>
      <c r="AP27" t="s">
        <v>177</v>
      </c>
      <c r="AQ27" t="s">
        <v>177</v>
      </c>
      <c r="AR27" t="s">
        <v>182</v>
      </c>
      <c r="AS27">
        <v>0.85</v>
      </c>
      <c r="AT27">
        <v>1</v>
      </c>
      <c r="AU27">
        <v>0.89</v>
      </c>
      <c r="AV27">
        <v>0.92</v>
      </c>
      <c r="AW27">
        <v>0.92</v>
      </c>
      <c r="AX27">
        <v>0.91</v>
      </c>
      <c r="AY27">
        <v>0.83</v>
      </c>
      <c r="AZ27">
        <v>0.97</v>
      </c>
      <c r="BA27">
        <v>0.92</v>
      </c>
      <c r="BB27" s="1">
        <v>52164.31</v>
      </c>
      <c r="BC27" s="1">
        <v>21170.18</v>
      </c>
      <c r="BD27" s="1">
        <v>681449.03</v>
      </c>
      <c r="BE27" s="1">
        <v>105041.60000000001</v>
      </c>
      <c r="BF27" s="1">
        <v>131487.28</v>
      </c>
      <c r="BG27">
        <v>50.99</v>
      </c>
      <c r="BH27" s="1">
        <v>262855.03000000003</v>
      </c>
      <c r="BI27" s="1">
        <v>541643.76</v>
      </c>
      <c r="BJ27" s="1">
        <v>765712.33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1</v>
      </c>
      <c r="BQ27">
        <v>0</v>
      </c>
      <c r="BR27">
        <v>0</v>
      </c>
      <c r="BS27">
        <v>1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35.255000000000003</v>
      </c>
      <c r="BZ27">
        <v>0</v>
      </c>
      <c r="CA27">
        <v>0</v>
      </c>
      <c r="CB27">
        <v>12.493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44.067999999999998</v>
      </c>
      <c r="CI27">
        <v>0</v>
      </c>
      <c r="CJ27">
        <v>0</v>
      </c>
      <c r="CK27">
        <v>31.231000000000002</v>
      </c>
      <c r="CL27" s="2">
        <v>639600</v>
      </c>
      <c r="CM27" s="2">
        <v>141300</v>
      </c>
      <c r="CN27" s="2">
        <v>18630000</v>
      </c>
      <c r="CO27" s="2">
        <v>1005000</v>
      </c>
      <c r="CP27" s="2">
        <v>2498000</v>
      </c>
      <c r="CQ27" s="2">
        <v>131100000</v>
      </c>
      <c r="CR27" s="2">
        <v>5994000</v>
      </c>
      <c r="CS27" s="2">
        <v>16600000</v>
      </c>
      <c r="CT27" s="2">
        <v>23070000</v>
      </c>
      <c r="CU27" s="2">
        <v>26890</v>
      </c>
      <c r="CV27" s="2">
        <v>9128</v>
      </c>
      <c r="CW27" s="2">
        <v>1031000</v>
      </c>
      <c r="CX27" s="2">
        <v>50510</v>
      </c>
      <c r="CY27" s="2">
        <v>91850</v>
      </c>
      <c r="CZ27" s="2">
        <v>5100000</v>
      </c>
      <c r="DA27" s="2">
        <v>217300</v>
      </c>
      <c r="DB27" s="2">
        <v>503600</v>
      </c>
      <c r="DC27" s="2">
        <v>657500</v>
      </c>
      <c r="DD27">
        <v>80.328000000000003</v>
      </c>
      <c r="DE27">
        <v>12.44</v>
      </c>
      <c r="DF27">
        <v>1.7110000000000001</v>
      </c>
      <c r="DG27">
        <v>47.895000000000003</v>
      </c>
      <c r="DH27">
        <v>120.208</v>
      </c>
      <c r="DI27">
        <v>141.041</v>
      </c>
      <c r="DJ27">
        <v>22.273</v>
      </c>
      <c r="DK27">
        <v>104.098</v>
      </c>
      <c r="DL27">
        <v>109.917</v>
      </c>
      <c r="DM27">
        <v>67.72</v>
      </c>
      <c r="DN27">
        <v>16.279</v>
      </c>
      <c r="DO27">
        <v>39.101999999999997</v>
      </c>
      <c r="DP27">
        <v>61.136000000000003</v>
      </c>
      <c r="DQ27">
        <v>109.822</v>
      </c>
      <c r="DR27">
        <v>140.864</v>
      </c>
      <c r="DS27">
        <v>17.806000000000001</v>
      </c>
      <c r="DT27">
        <v>93.71</v>
      </c>
      <c r="DU27">
        <v>105.517</v>
      </c>
      <c r="DV27">
        <v>0.89</v>
      </c>
      <c r="DW27">
        <v>0.92</v>
      </c>
      <c r="DX27">
        <v>0.88</v>
      </c>
      <c r="DY27">
        <v>0.91</v>
      </c>
      <c r="DZ27">
        <v>0.94</v>
      </c>
      <c r="EA27">
        <v>1</v>
      </c>
      <c r="EB27">
        <v>0.88</v>
      </c>
      <c r="EC27">
        <v>0.89</v>
      </c>
      <c r="ED27">
        <v>0.83</v>
      </c>
      <c r="EE27">
        <v>0.221</v>
      </c>
      <c r="EF27">
        <v>29.129000000000001</v>
      </c>
      <c r="EG27">
        <v>1.571</v>
      </c>
      <c r="EH27">
        <v>3.9060000000000001</v>
      </c>
      <c r="EI27">
        <v>204.91200000000001</v>
      </c>
      <c r="EJ27">
        <v>9.3719999999999999</v>
      </c>
      <c r="EK27">
        <v>25.957999999999998</v>
      </c>
      <c r="EL27">
        <v>36.076999999999998</v>
      </c>
      <c r="EM27">
        <v>0.33900000000000002</v>
      </c>
      <c r="EN27">
        <v>38.338000000000001</v>
      </c>
      <c r="EO27">
        <v>1.8779999999999999</v>
      </c>
      <c r="EP27">
        <v>3.4159999999999999</v>
      </c>
      <c r="EQ27">
        <v>189.685</v>
      </c>
      <c r="ER27">
        <v>8.0820000000000007</v>
      </c>
      <c r="ES27">
        <v>18.73</v>
      </c>
      <c r="ET27">
        <v>24.451000000000001</v>
      </c>
      <c r="FC27" s="2">
        <v>639600</v>
      </c>
      <c r="FD27" s="2">
        <v>141300</v>
      </c>
      <c r="FE27" s="2">
        <v>18630000</v>
      </c>
      <c r="FF27" s="2">
        <v>1005000</v>
      </c>
      <c r="FG27" s="2">
        <v>2498000</v>
      </c>
      <c r="FH27" s="2">
        <v>131100000</v>
      </c>
      <c r="FI27" s="2">
        <v>5994000</v>
      </c>
      <c r="FJ27" s="2">
        <v>16600000</v>
      </c>
      <c r="FK27" s="2">
        <v>23070000</v>
      </c>
      <c r="FL27" s="2">
        <v>26890</v>
      </c>
      <c r="FM27" s="2">
        <v>9128</v>
      </c>
      <c r="FN27" s="2">
        <v>1031000</v>
      </c>
      <c r="FO27" s="2">
        <v>50510</v>
      </c>
      <c r="FP27" s="2">
        <v>91850</v>
      </c>
      <c r="FQ27" s="2">
        <v>5100000</v>
      </c>
      <c r="FR27" s="2">
        <v>217300</v>
      </c>
      <c r="FS27" s="2">
        <v>503600</v>
      </c>
      <c r="FT27" s="2">
        <v>657500</v>
      </c>
    </row>
    <row r="28" spans="1:176" x14ac:dyDescent="0.2">
      <c r="A28">
        <v>0</v>
      </c>
      <c r="B28" t="s">
        <v>394</v>
      </c>
      <c r="C28" t="s">
        <v>1254</v>
      </c>
      <c r="D28" t="s">
        <v>442</v>
      </c>
      <c r="E28" t="s">
        <v>1255</v>
      </c>
      <c r="F28" t="s">
        <v>1256</v>
      </c>
      <c r="G28">
        <v>2</v>
      </c>
      <c r="H28">
        <v>637.63729999999998</v>
      </c>
      <c r="I28" t="s">
        <v>1257</v>
      </c>
      <c r="J28" s="10">
        <v>26.553000000000001</v>
      </c>
      <c r="K28" t="e">
        <f>+H</f>
        <v>#NAME?</v>
      </c>
      <c r="L28">
        <v>1.143</v>
      </c>
      <c r="M28">
        <v>1.28</v>
      </c>
      <c r="N28">
        <v>2.2669999999999999</v>
      </c>
      <c r="O28">
        <v>1.5940000000000001</v>
      </c>
      <c r="P28">
        <v>301.029</v>
      </c>
      <c r="Q28">
        <v>2.3130000000000002</v>
      </c>
      <c r="R28">
        <v>0.78800000000000003</v>
      </c>
      <c r="S28">
        <v>1.883</v>
      </c>
      <c r="T28">
        <v>0.373</v>
      </c>
      <c r="U28">
        <v>0.95</v>
      </c>
      <c r="V28">
        <v>0.6</v>
      </c>
      <c r="W28">
        <v>0.69299999999999995</v>
      </c>
      <c r="X28">
        <v>48.377000000000002</v>
      </c>
      <c r="Y28">
        <v>1.792</v>
      </c>
      <c r="Z28">
        <v>0.48399999999999999</v>
      </c>
      <c r="AA28">
        <v>0.58599999999999997</v>
      </c>
      <c r="AB28">
        <v>0.66200000000000003</v>
      </c>
      <c r="AC28">
        <v>0.70699999999999996</v>
      </c>
      <c r="AD28">
        <v>0.67100000000000004</v>
      </c>
      <c r="AE28">
        <v>0.89</v>
      </c>
      <c r="AF28">
        <v>0.42499999999999999</v>
      </c>
      <c r="AG28">
        <v>0.84099999999999997</v>
      </c>
      <c r="AH28">
        <v>2.7E-2</v>
      </c>
      <c r="AI28">
        <v>0.78200000000000003</v>
      </c>
      <c r="AJ28" t="s">
        <v>177</v>
      </c>
      <c r="AK28" t="s">
        <v>177</v>
      </c>
      <c r="AL28" t="s">
        <v>177</v>
      </c>
      <c r="AM28" t="s">
        <v>177</v>
      </c>
      <c r="AN28" t="s">
        <v>177</v>
      </c>
      <c r="AO28" t="s">
        <v>182</v>
      </c>
      <c r="AP28" t="s">
        <v>177</v>
      </c>
      <c r="AQ28" t="s">
        <v>177</v>
      </c>
      <c r="AR28" t="s">
        <v>177</v>
      </c>
      <c r="AS28">
        <v>0.87</v>
      </c>
      <c r="AT28">
        <v>0.74</v>
      </c>
      <c r="AU28">
        <v>0.99</v>
      </c>
      <c r="AV28">
        <v>0.76</v>
      </c>
      <c r="AW28">
        <v>0.91</v>
      </c>
      <c r="AX28">
        <v>0.76</v>
      </c>
      <c r="AY28">
        <v>0.86</v>
      </c>
      <c r="AZ28">
        <v>0.93</v>
      </c>
      <c r="BA28">
        <v>0.62</v>
      </c>
      <c r="BB28" s="1">
        <v>19278.82</v>
      </c>
      <c r="BC28">
        <v>319.5</v>
      </c>
      <c r="BD28">
        <v>3.24</v>
      </c>
      <c r="BE28">
        <v>1.57</v>
      </c>
      <c r="BF28">
        <v>1.81</v>
      </c>
      <c r="BG28">
        <v>21.47</v>
      </c>
      <c r="BH28">
        <v>4.1399999999999997</v>
      </c>
      <c r="BI28" s="1">
        <v>23960.13</v>
      </c>
      <c r="BJ28">
        <v>4.0999999999999996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2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24.071000000000002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48.142000000000003</v>
      </c>
      <c r="CI28">
        <v>0</v>
      </c>
      <c r="CJ28">
        <v>0</v>
      </c>
      <c r="CK28">
        <v>0</v>
      </c>
      <c r="CL28" s="2">
        <v>144100</v>
      </c>
      <c r="CM28" s="2">
        <v>164700</v>
      </c>
      <c r="CN28" s="2">
        <v>184400</v>
      </c>
      <c r="CO28" s="2">
        <v>326700</v>
      </c>
      <c r="CP28" s="2">
        <v>229700</v>
      </c>
      <c r="CQ28" s="2">
        <v>43370000</v>
      </c>
      <c r="CR28" s="2">
        <v>333300</v>
      </c>
      <c r="CS28" s="2">
        <v>113600</v>
      </c>
      <c r="CT28" s="2">
        <v>271300</v>
      </c>
      <c r="CU28" s="2">
        <v>49530</v>
      </c>
      <c r="CV28" s="2">
        <v>18490</v>
      </c>
      <c r="CW28" s="2">
        <v>47050</v>
      </c>
      <c r="CX28" s="2">
        <v>29730</v>
      </c>
      <c r="CY28" s="2">
        <v>34340</v>
      </c>
      <c r="CZ28" s="2">
        <v>2396000</v>
      </c>
      <c r="DA28" s="2">
        <v>88750</v>
      </c>
      <c r="DB28" s="2">
        <v>23960</v>
      </c>
      <c r="DC28" s="2">
        <v>29030</v>
      </c>
      <c r="DD28">
        <v>4.47</v>
      </c>
      <c r="DE28">
        <v>63.595999999999997</v>
      </c>
      <c r="DF28">
        <v>105.88800000000001</v>
      </c>
      <c r="DG28">
        <v>87.96</v>
      </c>
      <c r="DH28">
        <v>122.754</v>
      </c>
      <c r="DI28">
        <v>141.32499999999999</v>
      </c>
      <c r="DJ28">
        <v>126.935</v>
      </c>
      <c r="DK28">
        <v>0</v>
      </c>
      <c r="DL28">
        <v>82.536000000000001</v>
      </c>
      <c r="DM28">
        <v>66.709999999999994</v>
      </c>
      <c r="DN28">
        <v>2.6190000000000002</v>
      </c>
      <c r="DO28">
        <v>71.456000000000003</v>
      </c>
      <c r="DP28">
        <v>42.923999999999999</v>
      </c>
      <c r="DQ28">
        <v>116.053</v>
      </c>
      <c r="DR28">
        <v>140.91900000000001</v>
      </c>
      <c r="DS28">
        <v>115.27</v>
      </c>
      <c r="DT28">
        <v>0</v>
      </c>
      <c r="DU28">
        <v>6.6239999999999997</v>
      </c>
      <c r="DV28">
        <v>0.56999999999999995</v>
      </c>
      <c r="DW28">
        <v>0.86</v>
      </c>
      <c r="DX28">
        <v>1</v>
      </c>
      <c r="DY28">
        <v>0.83</v>
      </c>
      <c r="DZ28">
        <v>0.89</v>
      </c>
      <c r="EA28">
        <v>0.82</v>
      </c>
      <c r="EB28">
        <v>1</v>
      </c>
      <c r="EC28">
        <v>1</v>
      </c>
      <c r="ED28">
        <v>0.84</v>
      </c>
      <c r="EE28">
        <v>1.143</v>
      </c>
      <c r="EF28">
        <v>1.28</v>
      </c>
      <c r="EG28">
        <v>2.2669999999999999</v>
      </c>
      <c r="EH28">
        <v>1.5940000000000001</v>
      </c>
      <c r="EI28">
        <v>301.029</v>
      </c>
      <c r="EJ28">
        <v>2.3130000000000002</v>
      </c>
      <c r="EK28">
        <v>0.78800000000000003</v>
      </c>
      <c r="EL28">
        <v>1.883</v>
      </c>
      <c r="EM28">
        <v>0.373</v>
      </c>
      <c r="EN28">
        <v>0.95</v>
      </c>
      <c r="EO28">
        <v>0.6</v>
      </c>
      <c r="EP28">
        <v>0.69299999999999995</v>
      </c>
      <c r="EQ28">
        <v>48.377000000000002</v>
      </c>
      <c r="ER28">
        <v>1.792</v>
      </c>
      <c r="ES28">
        <v>0.48399999999999999</v>
      </c>
      <c r="ET28">
        <v>0.58599999999999997</v>
      </c>
      <c r="FC28" s="2">
        <v>144100</v>
      </c>
      <c r="FD28" s="2">
        <v>164700</v>
      </c>
      <c r="FE28" s="2">
        <v>184400</v>
      </c>
      <c r="FF28" s="2">
        <v>326700</v>
      </c>
      <c r="FG28" s="2">
        <v>229700</v>
      </c>
      <c r="FH28" s="2">
        <v>43370000</v>
      </c>
      <c r="FI28" s="2">
        <v>333300</v>
      </c>
      <c r="FJ28" s="2">
        <v>113600</v>
      </c>
      <c r="FK28" s="2">
        <v>271300</v>
      </c>
      <c r="FL28" s="2">
        <v>49530</v>
      </c>
      <c r="FM28" s="2">
        <v>18490</v>
      </c>
      <c r="FN28" s="2">
        <v>47050</v>
      </c>
      <c r="FO28" s="2">
        <v>29730</v>
      </c>
      <c r="FP28" s="2">
        <v>34340</v>
      </c>
      <c r="FQ28" s="2">
        <v>2396000</v>
      </c>
      <c r="FR28" s="2">
        <v>88750</v>
      </c>
      <c r="FS28" s="2">
        <v>23960</v>
      </c>
      <c r="FT28" s="2">
        <v>29030</v>
      </c>
    </row>
    <row r="29" spans="1:176" x14ac:dyDescent="0.2">
      <c r="A29">
        <v>0</v>
      </c>
      <c r="B29" t="s">
        <v>176</v>
      </c>
      <c r="C29" t="s">
        <v>1258</v>
      </c>
      <c r="D29" t="s">
        <v>442</v>
      </c>
      <c r="E29" t="s">
        <v>1259</v>
      </c>
      <c r="F29" t="s">
        <v>1260</v>
      </c>
      <c r="G29">
        <v>1</v>
      </c>
      <c r="H29">
        <v>651.65290000000005</v>
      </c>
      <c r="I29" t="s">
        <v>1261</v>
      </c>
      <c r="J29" s="10">
        <v>27.263000000000002</v>
      </c>
      <c r="K29" t="e">
        <f>+H</f>
        <v>#NAME?</v>
      </c>
      <c r="L29">
        <v>0.51900000000000002</v>
      </c>
      <c r="M29">
        <v>0.19400000000000001</v>
      </c>
      <c r="N29">
        <v>1.5780000000000001</v>
      </c>
      <c r="O29">
        <v>0.128</v>
      </c>
      <c r="P29">
        <v>83.460999999999999</v>
      </c>
      <c r="Q29">
        <v>0.67400000000000004</v>
      </c>
      <c r="R29">
        <v>2.7639999999999998</v>
      </c>
      <c r="S29">
        <v>1.8240000000000001</v>
      </c>
      <c r="T29">
        <v>0.47099999999999997</v>
      </c>
      <c r="U29">
        <v>0.23599999999999999</v>
      </c>
      <c r="V29">
        <v>1.3169999999999999</v>
      </c>
      <c r="W29">
        <v>0.60299999999999998</v>
      </c>
      <c r="X29">
        <v>38.079000000000001</v>
      </c>
      <c r="Y29">
        <v>0.66300000000000003</v>
      </c>
      <c r="Z29">
        <v>2.16</v>
      </c>
      <c r="AA29">
        <v>1.982</v>
      </c>
      <c r="AB29">
        <v>0.106</v>
      </c>
      <c r="AC29">
        <v>4.0000000000000001E-3</v>
      </c>
      <c r="AD29">
        <v>0.40200000000000002</v>
      </c>
      <c r="AE29">
        <v>2E-3</v>
      </c>
      <c r="AF29">
        <v>0.43099999999999999</v>
      </c>
      <c r="AG29">
        <v>0.13400000000000001</v>
      </c>
      <c r="AH29">
        <v>0</v>
      </c>
      <c r="AI29">
        <v>0.79900000000000004</v>
      </c>
      <c r="AJ29" t="s">
        <v>177</v>
      </c>
      <c r="AK29" t="s">
        <v>177</v>
      </c>
      <c r="AL29" t="s">
        <v>177</v>
      </c>
      <c r="AM29" t="s">
        <v>177</v>
      </c>
      <c r="AN29" t="s">
        <v>177</v>
      </c>
      <c r="AO29" t="s">
        <v>178</v>
      </c>
      <c r="AP29" t="s">
        <v>177</v>
      </c>
      <c r="AQ29" t="s">
        <v>177</v>
      </c>
      <c r="AR29" t="s">
        <v>177</v>
      </c>
      <c r="AS29">
        <v>0.94</v>
      </c>
      <c r="AT29">
        <v>0.94</v>
      </c>
      <c r="AU29">
        <v>0.94</v>
      </c>
      <c r="AV29">
        <v>0.98</v>
      </c>
      <c r="AW29">
        <v>0.99</v>
      </c>
      <c r="AX29">
        <v>0.87</v>
      </c>
      <c r="AY29">
        <v>0.94</v>
      </c>
      <c r="AZ29">
        <v>0.94</v>
      </c>
      <c r="BA29">
        <v>0.5</v>
      </c>
      <c r="BB29" s="1">
        <v>82497.94</v>
      </c>
      <c r="BC29" s="1">
        <v>39422.379999999997</v>
      </c>
      <c r="BD29" s="1">
        <v>47028.85</v>
      </c>
      <c r="BE29" s="1">
        <v>100281.13</v>
      </c>
      <c r="BF29" s="1">
        <v>13135.66</v>
      </c>
      <c r="BG29" s="1">
        <v>2889235.92</v>
      </c>
      <c r="BH29" s="1">
        <v>54943.77</v>
      </c>
      <c r="BI29" s="1">
        <v>172957.89</v>
      </c>
      <c r="BJ29" s="1">
        <v>113298.9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1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27.245999999999999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54.491999999999997</v>
      </c>
      <c r="CI29">
        <v>0</v>
      </c>
      <c r="CJ29">
        <v>0</v>
      </c>
      <c r="CK29">
        <v>0</v>
      </c>
      <c r="CL29" s="2">
        <v>588500</v>
      </c>
      <c r="CM29" s="2">
        <v>305400</v>
      </c>
      <c r="CN29" s="2">
        <v>114400</v>
      </c>
      <c r="CO29" s="2">
        <v>928800</v>
      </c>
      <c r="CP29" s="2">
        <v>75250</v>
      </c>
      <c r="CQ29" s="2">
        <v>49120000</v>
      </c>
      <c r="CR29" s="2">
        <v>396700</v>
      </c>
      <c r="CS29" s="2">
        <v>1626000</v>
      </c>
      <c r="CT29" s="2">
        <v>1074000</v>
      </c>
      <c r="CU29" s="2">
        <v>57160</v>
      </c>
      <c r="CV29" s="2">
        <v>26930</v>
      </c>
      <c r="CW29" s="2">
        <v>13480</v>
      </c>
      <c r="CX29" s="2">
        <v>75290</v>
      </c>
      <c r="CY29" s="2">
        <v>34440</v>
      </c>
      <c r="CZ29" s="2">
        <v>2177000</v>
      </c>
      <c r="DA29" s="2">
        <v>37880</v>
      </c>
      <c r="DB29" s="2">
        <v>123500</v>
      </c>
      <c r="DC29" s="2">
        <v>113300</v>
      </c>
      <c r="DD29">
        <v>5.6289999999999996</v>
      </c>
      <c r="DE29">
        <v>120.315</v>
      </c>
      <c r="DF29">
        <v>33.857999999999997</v>
      </c>
      <c r="DG29">
        <v>33.037999999999997</v>
      </c>
      <c r="DH29">
        <v>0.61299999999999999</v>
      </c>
      <c r="DI29">
        <v>141.226</v>
      </c>
      <c r="DJ29">
        <v>56.59</v>
      </c>
      <c r="DK29">
        <v>0</v>
      </c>
      <c r="DL29">
        <v>81.731999999999999</v>
      </c>
      <c r="DM29">
        <v>14.888</v>
      </c>
      <c r="DN29">
        <v>60.981000000000002</v>
      </c>
      <c r="DO29">
        <v>47.892000000000003</v>
      </c>
      <c r="DP29">
        <v>2.5990000000000002</v>
      </c>
      <c r="DQ29">
        <v>87.79</v>
      </c>
      <c r="DR29">
        <v>140.93700000000001</v>
      </c>
      <c r="DS29">
        <v>2.8450000000000002</v>
      </c>
      <c r="DT29">
        <v>0</v>
      </c>
      <c r="DU29">
        <v>116.203</v>
      </c>
      <c r="DV29">
        <v>0.91</v>
      </c>
      <c r="DW29">
        <v>0.92</v>
      </c>
      <c r="DX29">
        <v>0.93</v>
      </c>
      <c r="DY29">
        <v>0.92</v>
      </c>
      <c r="DZ29">
        <v>0.98</v>
      </c>
      <c r="EA29">
        <v>0.89</v>
      </c>
      <c r="EB29">
        <v>0.94</v>
      </c>
      <c r="EC29">
        <v>0.92</v>
      </c>
      <c r="ED29">
        <v>1</v>
      </c>
      <c r="EE29">
        <v>0.51900000000000002</v>
      </c>
      <c r="EF29">
        <v>0.19400000000000001</v>
      </c>
      <c r="EG29">
        <v>1.5780000000000001</v>
      </c>
      <c r="EH29">
        <v>0.128</v>
      </c>
      <c r="EI29">
        <v>83.460999999999999</v>
      </c>
      <c r="EJ29">
        <v>0.67400000000000004</v>
      </c>
      <c r="EK29">
        <v>2.7639999999999998</v>
      </c>
      <c r="EL29">
        <v>1.8240000000000001</v>
      </c>
      <c r="EM29">
        <v>0.47099999999999997</v>
      </c>
      <c r="EN29">
        <v>0.23599999999999999</v>
      </c>
      <c r="EO29">
        <v>1.3169999999999999</v>
      </c>
      <c r="EP29">
        <v>0.60299999999999998</v>
      </c>
      <c r="EQ29">
        <v>38.079000000000001</v>
      </c>
      <c r="ER29">
        <v>0.66300000000000003</v>
      </c>
      <c r="ES29">
        <v>2.16</v>
      </c>
      <c r="ET29">
        <v>1.982</v>
      </c>
      <c r="FC29" s="2">
        <v>588500</v>
      </c>
      <c r="FD29" s="2">
        <v>305400</v>
      </c>
      <c r="FE29" s="2">
        <v>114400</v>
      </c>
      <c r="FF29" s="2">
        <v>928800</v>
      </c>
      <c r="FG29" s="2">
        <v>75250</v>
      </c>
      <c r="FH29" s="2">
        <v>49120000</v>
      </c>
      <c r="FI29" s="2">
        <v>396700</v>
      </c>
      <c r="FJ29" s="2">
        <v>1626000</v>
      </c>
      <c r="FK29" s="2">
        <v>1074000</v>
      </c>
      <c r="FL29" s="2">
        <v>57160</v>
      </c>
      <c r="FM29" s="2">
        <v>26930</v>
      </c>
      <c r="FN29" s="2">
        <v>13480</v>
      </c>
      <c r="FO29" s="2">
        <v>75290</v>
      </c>
      <c r="FP29" s="2">
        <v>34440</v>
      </c>
      <c r="FQ29" s="2">
        <v>2177000</v>
      </c>
      <c r="FR29" s="2">
        <v>37880</v>
      </c>
      <c r="FS29" s="2">
        <v>123500</v>
      </c>
      <c r="FT29" s="2">
        <v>113300</v>
      </c>
    </row>
    <row r="30" spans="1:176" x14ac:dyDescent="0.2">
      <c r="A30">
        <v>0</v>
      </c>
      <c r="B30" t="s">
        <v>1197</v>
      </c>
      <c r="C30" t="s">
        <v>1262</v>
      </c>
      <c r="D30" t="s">
        <v>442</v>
      </c>
      <c r="E30" t="s">
        <v>712</v>
      </c>
      <c r="F30" t="s">
        <v>713</v>
      </c>
      <c r="G30">
        <v>1</v>
      </c>
      <c r="H30">
        <v>555.52269999999999</v>
      </c>
      <c r="I30" t="s">
        <v>1263</v>
      </c>
      <c r="J30" s="10">
        <v>18.584</v>
      </c>
      <c r="K30" t="e">
        <f>+HCOO</f>
        <v>#NAME?</v>
      </c>
      <c r="L30">
        <v>1.6E-2</v>
      </c>
      <c r="M30">
        <v>104.485</v>
      </c>
      <c r="N30">
        <v>13.696999999999999</v>
      </c>
      <c r="O30">
        <v>0</v>
      </c>
      <c r="P30">
        <v>14.476000000000001</v>
      </c>
      <c r="Q30">
        <v>151.096</v>
      </c>
      <c r="R30">
        <v>99.929000000000002</v>
      </c>
      <c r="S30">
        <v>6.5000000000000002E-2</v>
      </c>
      <c r="T30">
        <v>2.4E-2</v>
      </c>
      <c r="U30">
        <v>26.949000000000002</v>
      </c>
      <c r="V30">
        <v>10.768000000000001</v>
      </c>
      <c r="W30">
        <v>0</v>
      </c>
      <c r="X30">
        <v>7.2830000000000004</v>
      </c>
      <c r="Y30">
        <v>42.892000000000003</v>
      </c>
      <c r="Z30">
        <v>27.210999999999999</v>
      </c>
      <c r="AA30">
        <v>9.4E-2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 t="s">
        <v>177</v>
      </c>
      <c r="AK30" t="s">
        <v>177</v>
      </c>
      <c r="AL30" t="s">
        <v>178</v>
      </c>
      <c r="AM30" t="s">
        <v>177</v>
      </c>
      <c r="AN30" t="s">
        <v>177</v>
      </c>
      <c r="AO30" t="s">
        <v>177</v>
      </c>
      <c r="AP30" t="s">
        <v>177</v>
      </c>
      <c r="AQ30" t="s">
        <v>177</v>
      </c>
      <c r="AR30" t="s">
        <v>177</v>
      </c>
      <c r="AS30">
        <v>0.99</v>
      </c>
      <c r="AT30">
        <v>0.99</v>
      </c>
      <c r="AU30">
        <v>0.91</v>
      </c>
      <c r="AV30">
        <v>1</v>
      </c>
      <c r="AW30">
        <v>0</v>
      </c>
      <c r="AX30">
        <v>0.8</v>
      </c>
      <c r="AY30">
        <v>0.75</v>
      </c>
      <c r="AZ30">
        <v>0.64</v>
      </c>
      <c r="BA30">
        <v>0.98</v>
      </c>
      <c r="BB30" s="1">
        <v>5569.43</v>
      </c>
      <c r="BC30">
        <v>166.15</v>
      </c>
      <c r="BD30" s="1">
        <v>138635.06</v>
      </c>
      <c r="BE30" s="1">
        <v>52413.85</v>
      </c>
      <c r="BF30">
        <v>0</v>
      </c>
      <c r="BG30" s="1">
        <v>38806.29</v>
      </c>
      <c r="BH30">
        <v>15.74</v>
      </c>
      <c r="BI30">
        <v>15.75</v>
      </c>
      <c r="BJ30">
        <v>653.38</v>
      </c>
      <c r="BK30">
        <v>0</v>
      </c>
      <c r="BL30">
        <v>0</v>
      </c>
      <c r="BM30">
        <v>1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5.43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18.099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 s="2">
        <v>12530</v>
      </c>
      <c r="CM30" s="2">
        <v>202.2</v>
      </c>
      <c r="CN30" s="2">
        <v>1309000</v>
      </c>
      <c r="CO30" s="2">
        <v>171600</v>
      </c>
      <c r="CP30" s="2">
        <v>0</v>
      </c>
      <c r="CQ30" s="2">
        <v>181400</v>
      </c>
      <c r="CR30" s="2">
        <v>1893000</v>
      </c>
      <c r="CS30" s="2">
        <v>1252000</v>
      </c>
      <c r="CT30" s="2">
        <v>811.1</v>
      </c>
      <c r="CU30" s="2">
        <v>4868</v>
      </c>
      <c r="CV30" s="2">
        <v>116.2</v>
      </c>
      <c r="CW30" s="2">
        <v>131200</v>
      </c>
      <c r="CX30" s="2">
        <v>52410</v>
      </c>
      <c r="CY30" s="2">
        <v>0</v>
      </c>
      <c r="CZ30" s="2">
        <v>35450</v>
      </c>
      <c r="DA30" s="2">
        <v>208800</v>
      </c>
      <c r="DB30" s="2">
        <v>132500</v>
      </c>
      <c r="DC30" s="2">
        <v>455.3</v>
      </c>
      <c r="DD30">
        <v>0</v>
      </c>
      <c r="DE30">
        <v>0</v>
      </c>
      <c r="DF30">
        <v>133.274</v>
      </c>
      <c r="DG30">
        <v>0</v>
      </c>
      <c r="DH30">
        <v>0</v>
      </c>
      <c r="DI30">
        <v>141.03399999999999</v>
      </c>
      <c r="DJ30">
        <v>141.309</v>
      </c>
      <c r="DK30">
        <v>141.17099999999999</v>
      </c>
      <c r="DL30">
        <v>6.45</v>
      </c>
      <c r="DM30">
        <v>0</v>
      </c>
      <c r="DN30">
        <v>0</v>
      </c>
      <c r="DO30">
        <v>113.227</v>
      </c>
      <c r="DP30">
        <v>0</v>
      </c>
      <c r="DQ30">
        <v>0</v>
      </c>
      <c r="DR30">
        <v>140.27600000000001</v>
      </c>
      <c r="DS30">
        <v>140.80199999999999</v>
      </c>
      <c r="DT30">
        <v>140.14099999999999</v>
      </c>
      <c r="DU30">
        <v>7.5549999999999997</v>
      </c>
      <c r="DV30">
        <v>0.96</v>
      </c>
      <c r="DW30">
        <v>0.95</v>
      </c>
      <c r="DX30">
        <v>0.87</v>
      </c>
      <c r="DY30">
        <v>1</v>
      </c>
      <c r="DZ30">
        <v>0</v>
      </c>
      <c r="EA30">
        <v>0.81</v>
      </c>
      <c r="EB30">
        <v>0.93</v>
      </c>
      <c r="EC30">
        <v>0.96</v>
      </c>
      <c r="ED30">
        <v>0.92</v>
      </c>
      <c r="EE30">
        <v>1.6E-2</v>
      </c>
      <c r="EF30">
        <v>104.485</v>
      </c>
      <c r="EG30">
        <v>13.696999999999999</v>
      </c>
      <c r="EH30">
        <v>0</v>
      </c>
      <c r="EI30">
        <v>14.476000000000001</v>
      </c>
      <c r="EJ30">
        <v>151.096</v>
      </c>
      <c r="EK30">
        <v>99.929000000000002</v>
      </c>
      <c r="EL30">
        <v>6.5000000000000002E-2</v>
      </c>
      <c r="EM30">
        <v>2.4E-2</v>
      </c>
      <c r="EN30">
        <v>26.949000000000002</v>
      </c>
      <c r="EO30">
        <v>10.768000000000001</v>
      </c>
      <c r="EP30">
        <v>0</v>
      </c>
      <c r="EQ30">
        <v>7.2830000000000004</v>
      </c>
      <c r="ER30">
        <v>42.892000000000003</v>
      </c>
      <c r="ES30">
        <v>27.210999999999999</v>
      </c>
      <c r="ET30">
        <v>9.4E-2</v>
      </c>
      <c r="FC30" s="2">
        <v>12530</v>
      </c>
      <c r="FD30" s="2">
        <v>202.2</v>
      </c>
      <c r="FE30" s="2">
        <v>1309000</v>
      </c>
      <c r="FF30" s="2">
        <v>171600</v>
      </c>
      <c r="FG30" s="2">
        <v>0</v>
      </c>
      <c r="FH30" s="2">
        <v>181400</v>
      </c>
      <c r="FI30" s="2">
        <v>1893000</v>
      </c>
      <c r="FJ30" s="2">
        <v>1252000</v>
      </c>
      <c r="FK30" s="2">
        <v>811.1</v>
      </c>
      <c r="FL30" s="2">
        <v>4868</v>
      </c>
      <c r="FM30" s="2">
        <v>116.2</v>
      </c>
      <c r="FN30" s="2">
        <v>131200</v>
      </c>
      <c r="FO30" s="2">
        <v>52410</v>
      </c>
      <c r="FP30" s="2">
        <v>0</v>
      </c>
      <c r="FQ30" s="2">
        <v>35450</v>
      </c>
      <c r="FR30" s="2">
        <v>208800</v>
      </c>
      <c r="FS30" s="2">
        <v>132500</v>
      </c>
      <c r="FT30" s="2">
        <v>455.3</v>
      </c>
    </row>
    <row r="31" spans="1:176" x14ac:dyDescent="0.2">
      <c r="A31">
        <v>0</v>
      </c>
      <c r="B31" t="s">
        <v>1197</v>
      </c>
      <c r="C31" t="s">
        <v>1264</v>
      </c>
      <c r="D31" t="s">
        <v>442</v>
      </c>
      <c r="E31" t="s">
        <v>1265</v>
      </c>
      <c r="F31" t="s">
        <v>1250</v>
      </c>
      <c r="G31">
        <v>1</v>
      </c>
      <c r="H31">
        <v>653.63220000000001</v>
      </c>
      <c r="I31" t="s">
        <v>1251</v>
      </c>
      <c r="J31" s="10">
        <v>25.170999999999999</v>
      </c>
      <c r="K31" t="e">
        <f>+H</f>
        <v>#NAME?</v>
      </c>
      <c r="L31">
        <v>1.8779999999999999</v>
      </c>
      <c r="M31">
        <v>0.128</v>
      </c>
      <c r="N31">
        <v>1.913</v>
      </c>
      <c r="O31">
        <v>1.337</v>
      </c>
      <c r="P31">
        <v>8.8160000000000007</v>
      </c>
      <c r="Q31">
        <v>0.39300000000000002</v>
      </c>
      <c r="R31">
        <v>1.7999999999999999E-2</v>
      </c>
      <c r="S31">
        <v>0.23400000000000001</v>
      </c>
      <c r="T31">
        <v>1.1579999999999999</v>
      </c>
      <c r="U31">
        <v>0.191</v>
      </c>
      <c r="V31">
        <v>1.7130000000000001</v>
      </c>
      <c r="W31">
        <v>1.3029999999999999</v>
      </c>
      <c r="X31">
        <v>6.2809999999999997</v>
      </c>
      <c r="Y31">
        <v>0.34200000000000003</v>
      </c>
      <c r="Z31">
        <v>4.8000000000000001E-2</v>
      </c>
      <c r="AA31">
        <v>0.70499999999999996</v>
      </c>
      <c r="AB31">
        <v>0.72</v>
      </c>
      <c r="AC31">
        <v>0.46899999999999997</v>
      </c>
      <c r="AD31">
        <v>0.71199999999999997</v>
      </c>
      <c r="AE31">
        <v>0.84099999999999997</v>
      </c>
      <c r="AF31">
        <v>0.46600000000000003</v>
      </c>
      <c r="AG31">
        <v>0.61699999999999999</v>
      </c>
      <c r="AH31">
        <v>0.42199999999999999</v>
      </c>
      <c r="AI31">
        <v>0.52200000000000002</v>
      </c>
      <c r="AJ31" t="s">
        <v>177</v>
      </c>
      <c r="AK31" t="s">
        <v>177</v>
      </c>
      <c r="AL31" t="s">
        <v>177</v>
      </c>
      <c r="AM31" t="s">
        <v>177</v>
      </c>
      <c r="AN31" t="s">
        <v>177</v>
      </c>
      <c r="AO31" t="s">
        <v>178</v>
      </c>
      <c r="AP31" t="s">
        <v>177</v>
      </c>
      <c r="AQ31" t="s">
        <v>177</v>
      </c>
      <c r="AR31" t="s">
        <v>177</v>
      </c>
      <c r="AS31">
        <v>0.94</v>
      </c>
      <c r="AT31">
        <v>0.94</v>
      </c>
      <c r="AU31">
        <v>0.44</v>
      </c>
      <c r="AV31">
        <v>0.93</v>
      </c>
      <c r="AW31">
        <v>0.89</v>
      </c>
      <c r="AX31">
        <v>0.83</v>
      </c>
      <c r="AY31">
        <v>0.97</v>
      </c>
      <c r="AZ31">
        <v>0.99</v>
      </c>
      <c r="BA31">
        <v>0.68</v>
      </c>
      <c r="BB31" s="1">
        <v>316527.23</v>
      </c>
      <c r="BC31" s="1">
        <v>347839.87</v>
      </c>
      <c r="BD31" s="1">
        <v>49036.1</v>
      </c>
      <c r="BE31" s="1">
        <v>440409.57</v>
      </c>
      <c r="BF31" s="1">
        <v>358006.88</v>
      </c>
      <c r="BG31" s="1">
        <v>1691028.25</v>
      </c>
      <c r="BH31" s="1">
        <v>158509.01999999999</v>
      </c>
      <c r="BI31" s="1">
        <v>2254.16</v>
      </c>
      <c r="BJ31" s="1">
        <v>181239.66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1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16.539000000000001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33.076999999999998</v>
      </c>
      <c r="CI31">
        <v>0</v>
      </c>
      <c r="CJ31">
        <v>0</v>
      </c>
      <c r="CK31">
        <v>0</v>
      </c>
      <c r="CL31" s="2">
        <v>3384000</v>
      </c>
      <c r="CM31" s="2">
        <v>6355000</v>
      </c>
      <c r="CN31" s="2">
        <v>433700</v>
      </c>
      <c r="CO31" s="2">
        <v>6473000</v>
      </c>
      <c r="CP31" s="2">
        <v>4523000</v>
      </c>
      <c r="CQ31" s="2">
        <v>29830000</v>
      </c>
      <c r="CR31" s="2">
        <v>1331000</v>
      </c>
      <c r="CS31" s="2">
        <v>59350</v>
      </c>
      <c r="CT31" s="2">
        <v>791700</v>
      </c>
      <c r="CU31" s="2">
        <v>257100</v>
      </c>
      <c r="CV31" s="2">
        <v>297700</v>
      </c>
      <c r="CW31" s="2">
        <v>49040</v>
      </c>
      <c r="CX31" s="2">
        <v>440400</v>
      </c>
      <c r="CY31" s="2">
        <v>334900</v>
      </c>
      <c r="CZ31" s="2">
        <v>1615000</v>
      </c>
      <c r="DA31" s="2">
        <v>87960</v>
      </c>
      <c r="DB31" s="2">
        <v>12320</v>
      </c>
      <c r="DC31" s="2">
        <v>181200</v>
      </c>
      <c r="DD31">
        <v>136.22499999999999</v>
      </c>
      <c r="DE31">
        <v>139.893</v>
      </c>
      <c r="DF31">
        <v>109.40900000000001</v>
      </c>
      <c r="DG31">
        <v>139.44499999999999</v>
      </c>
      <c r="DH31">
        <v>130.94800000000001</v>
      </c>
      <c r="DI31">
        <v>139.34899999999999</v>
      </c>
      <c r="DJ31">
        <v>135.77699999999999</v>
      </c>
      <c r="DK31">
        <v>0</v>
      </c>
      <c r="DL31">
        <v>128.87899999999999</v>
      </c>
      <c r="DM31">
        <v>127.801</v>
      </c>
      <c r="DN31">
        <v>134.523</v>
      </c>
      <c r="DO31">
        <v>86.033000000000001</v>
      </c>
      <c r="DP31">
        <v>135.322</v>
      </c>
      <c r="DQ31">
        <v>131.56399999999999</v>
      </c>
      <c r="DR31">
        <v>137.03899999999999</v>
      </c>
      <c r="DS31">
        <v>106.087</v>
      </c>
      <c r="DT31">
        <v>0</v>
      </c>
      <c r="DU31">
        <v>116.21299999999999</v>
      </c>
      <c r="DV31">
        <v>0.67</v>
      </c>
      <c r="DW31">
        <v>0.65</v>
      </c>
      <c r="DX31">
        <v>1</v>
      </c>
      <c r="DY31">
        <v>1</v>
      </c>
      <c r="DZ31">
        <v>0.85</v>
      </c>
      <c r="EA31">
        <v>0.88</v>
      </c>
      <c r="EB31">
        <v>0.79</v>
      </c>
      <c r="EC31">
        <v>0.96</v>
      </c>
      <c r="ED31">
        <v>1</v>
      </c>
      <c r="EE31">
        <v>1.8779999999999999</v>
      </c>
      <c r="EF31">
        <v>0.128</v>
      </c>
      <c r="EG31">
        <v>1.913</v>
      </c>
      <c r="EH31">
        <v>1.337</v>
      </c>
      <c r="EI31">
        <v>8.8160000000000007</v>
      </c>
      <c r="EJ31">
        <v>0.39300000000000002</v>
      </c>
      <c r="EK31">
        <v>1.7999999999999999E-2</v>
      </c>
      <c r="EL31">
        <v>0.23400000000000001</v>
      </c>
      <c r="EM31">
        <v>1.1579999999999999</v>
      </c>
      <c r="EN31">
        <v>0.191</v>
      </c>
      <c r="EO31">
        <v>1.7130000000000001</v>
      </c>
      <c r="EP31">
        <v>1.3029999999999999</v>
      </c>
      <c r="EQ31">
        <v>6.2809999999999997</v>
      </c>
      <c r="ER31">
        <v>0.34200000000000003</v>
      </c>
      <c r="ES31">
        <v>4.8000000000000001E-2</v>
      </c>
      <c r="ET31">
        <v>0.70499999999999996</v>
      </c>
      <c r="FC31" s="2">
        <v>3384000</v>
      </c>
      <c r="FD31" s="2">
        <v>6355000</v>
      </c>
      <c r="FE31" s="2">
        <v>433700</v>
      </c>
      <c r="FF31" s="2">
        <v>6473000</v>
      </c>
      <c r="FG31" s="2">
        <v>4523000</v>
      </c>
      <c r="FH31" s="2">
        <v>29830000</v>
      </c>
      <c r="FI31" s="2">
        <v>1331000</v>
      </c>
      <c r="FJ31" s="2">
        <v>59350</v>
      </c>
      <c r="FK31" s="2">
        <v>791700</v>
      </c>
      <c r="FL31" s="2">
        <v>257100</v>
      </c>
      <c r="FM31" s="2">
        <v>297700</v>
      </c>
      <c r="FN31" s="2">
        <v>49040</v>
      </c>
      <c r="FO31" s="2">
        <v>440400</v>
      </c>
      <c r="FP31" s="2">
        <v>334900</v>
      </c>
      <c r="FQ31" s="2">
        <v>1615000</v>
      </c>
      <c r="FR31" s="2">
        <v>87960</v>
      </c>
      <c r="FS31" s="2">
        <v>12320</v>
      </c>
      <c r="FT31" s="2">
        <v>181200</v>
      </c>
    </row>
    <row r="32" spans="1:176" x14ac:dyDescent="0.2">
      <c r="A32">
        <v>0</v>
      </c>
      <c r="B32" t="s">
        <v>1197</v>
      </c>
      <c r="C32" t="s">
        <v>1266</v>
      </c>
      <c r="D32" t="s">
        <v>442</v>
      </c>
      <c r="E32" t="s">
        <v>1267</v>
      </c>
      <c r="F32" t="s">
        <v>1268</v>
      </c>
      <c r="G32">
        <v>1</v>
      </c>
      <c r="H32">
        <v>667.64790000000005</v>
      </c>
      <c r="I32" t="s">
        <v>1269</v>
      </c>
      <c r="J32" s="10">
        <v>25.609000000000002</v>
      </c>
      <c r="K32" t="e">
        <f>+HCOO</f>
        <v>#NAME?</v>
      </c>
      <c r="L32">
        <v>0.79500000000000004</v>
      </c>
      <c r="M32">
        <v>6.1609999999999996</v>
      </c>
      <c r="N32">
        <v>0.60599999999999998</v>
      </c>
      <c r="O32">
        <v>0.84499999999999997</v>
      </c>
      <c r="P32">
        <v>91.802000000000007</v>
      </c>
      <c r="Q32">
        <v>0.77700000000000002</v>
      </c>
      <c r="R32">
        <v>4.6669999999999998</v>
      </c>
      <c r="S32">
        <v>3.65</v>
      </c>
      <c r="T32">
        <v>1.2230000000000001</v>
      </c>
      <c r="U32">
        <v>2.1669999999999998</v>
      </c>
      <c r="V32">
        <v>1.619</v>
      </c>
      <c r="W32">
        <v>1.367</v>
      </c>
      <c r="X32">
        <v>26.117000000000001</v>
      </c>
      <c r="Y32">
        <v>1.177</v>
      </c>
      <c r="Z32">
        <v>6.2839999999999998</v>
      </c>
      <c r="AA32">
        <v>4.6929999999999996</v>
      </c>
      <c r="AB32">
        <v>0.83899999999999997</v>
      </c>
      <c r="AC32">
        <v>0.185</v>
      </c>
      <c r="AD32">
        <v>0.73799999999999999</v>
      </c>
      <c r="AE32">
        <v>0.97599999999999998</v>
      </c>
      <c r="AF32">
        <v>0.42599999999999999</v>
      </c>
      <c r="AG32">
        <v>0.79800000000000004</v>
      </c>
      <c r="AH32">
        <v>0.5</v>
      </c>
      <c r="AI32">
        <v>0.45700000000000002</v>
      </c>
      <c r="AJ32" t="s">
        <v>177</v>
      </c>
      <c r="AK32" t="s">
        <v>177</v>
      </c>
      <c r="AL32" t="s">
        <v>177</v>
      </c>
      <c r="AM32" t="s">
        <v>177</v>
      </c>
      <c r="AN32" t="s">
        <v>177</v>
      </c>
      <c r="AO32" t="s">
        <v>182</v>
      </c>
      <c r="AP32" t="s">
        <v>177</v>
      </c>
      <c r="AQ32" t="s">
        <v>177</v>
      </c>
      <c r="AR32" t="s">
        <v>177</v>
      </c>
      <c r="AS32">
        <v>0.98</v>
      </c>
      <c r="AT32">
        <v>0.45</v>
      </c>
      <c r="AU32">
        <v>0.98</v>
      </c>
      <c r="AV32">
        <v>1</v>
      </c>
      <c r="AW32">
        <v>0.95</v>
      </c>
      <c r="AX32">
        <v>0.59</v>
      </c>
      <c r="AY32">
        <v>0.52</v>
      </c>
      <c r="AZ32">
        <v>0</v>
      </c>
      <c r="BA32">
        <v>0.95</v>
      </c>
      <c r="BB32" s="1">
        <v>21708</v>
      </c>
      <c r="BC32" s="1">
        <v>20140.04</v>
      </c>
      <c r="BD32" s="1">
        <v>60702.16</v>
      </c>
      <c r="BE32" s="1">
        <v>5256.11</v>
      </c>
      <c r="BF32" s="1">
        <v>22498.79</v>
      </c>
      <c r="BG32" s="1">
        <v>455914.48</v>
      </c>
      <c r="BH32" s="1">
        <v>9056.69</v>
      </c>
      <c r="BI32" s="1">
        <v>103463.24</v>
      </c>
      <c r="BJ32" s="1">
        <v>77276.05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1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28.478000000000002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35.597000000000001</v>
      </c>
      <c r="CI32">
        <v>0</v>
      </c>
      <c r="CJ32">
        <v>0</v>
      </c>
      <c r="CK32">
        <v>0</v>
      </c>
      <c r="CL32" s="2">
        <v>99220</v>
      </c>
      <c r="CM32" s="2">
        <v>78880</v>
      </c>
      <c r="CN32" s="2">
        <v>611200</v>
      </c>
      <c r="CO32" s="2">
        <v>60080</v>
      </c>
      <c r="CP32" s="2">
        <v>83830</v>
      </c>
      <c r="CQ32" s="2">
        <v>9108000</v>
      </c>
      <c r="CR32" s="2">
        <v>77070</v>
      </c>
      <c r="CS32" s="2">
        <v>463000</v>
      </c>
      <c r="CT32" s="2">
        <v>362200</v>
      </c>
      <c r="CU32" s="2">
        <v>16460</v>
      </c>
      <c r="CV32" s="2">
        <v>20140</v>
      </c>
      <c r="CW32" s="2">
        <v>35680</v>
      </c>
      <c r="CX32" s="2">
        <v>26650</v>
      </c>
      <c r="CY32" s="2">
        <v>22500</v>
      </c>
      <c r="CZ32" s="2">
        <v>430000</v>
      </c>
      <c r="DA32" s="2">
        <v>19380</v>
      </c>
      <c r="DB32" s="2">
        <v>103500</v>
      </c>
      <c r="DC32" s="2">
        <v>77280</v>
      </c>
      <c r="DD32">
        <v>70.775000000000006</v>
      </c>
      <c r="DE32">
        <v>54.454000000000001</v>
      </c>
      <c r="DF32">
        <v>59.228000000000002</v>
      </c>
      <c r="DG32">
        <v>18.526</v>
      </c>
      <c r="DH32">
        <v>41.517000000000003</v>
      </c>
      <c r="DI32">
        <v>140.42099999999999</v>
      </c>
      <c r="DJ32">
        <v>58.732999999999997</v>
      </c>
      <c r="DK32">
        <v>125.001</v>
      </c>
      <c r="DL32">
        <v>103.431</v>
      </c>
      <c r="DM32">
        <v>63.466999999999999</v>
      </c>
      <c r="DN32">
        <v>18.242999999999999</v>
      </c>
      <c r="DO32">
        <v>43.884999999999998</v>
      </c>
      <c r="DP32">
        <v>77.817999999999998</v>
      </c>
      <c r="DQ32">
        <v>67.125</v>
      </c>
      <c r="DR32">
        <v>132.28299999999999</v>
      </c>
      <c r="DS32">
        <v>71.337999999999994</v>
      </c>
      <c r="DT32">
        <v>129.49100000000001</v>
      </c>
      <c r="DU32">
        <v>90.790999999999997</v>
      </c>
      <c r="DV32">
        <v>0.95</v>
      </c>
      <c r="DW32">
        <v>1</v>
      </c>
      <c r="DX32">
        <v>0.71</v>
      </c>
      <c r="DY32">
        <v>1</v>
      </c>
      <c r="DZ32">
        <v>1</v>
      </c>
      <c r="EA32">
        <v>0.87</v>
      </c>
      <c r="EB32">
        <v>1</v>
      </c>
      <c r="EC32">
        <v>1</v>
      </c>
      <c r="ED32">
        <v>1</v>
      </c>
      <c r="EE32">
        <v>0.79500000000000004</v>
      </c>
      <c r="EF32">
        <v>6.1609999999999996</v>
      </c>
      <c r="EG32">
        <v>0.60599999999999998</v>
      </c>
      <c r="EH32">
        <v>0.84499999999999997</v>
      </c>
      <c r="EI32">
        <v>91.802000000000007</v>
      </c>
      <c r="EJ32">
        <v>0.77700000000000002</v>
      </c>
      <c r="EK32">
        <v>4.6669999999999998</v>
      </c>
      <c r="EL32">
        <v>3.65</v>
      </c>
      <c r="EM32">
        <v>1.2230000000000001</v>
      </c>
      <c r="EN32">
        <v>2.1669999999999998</v>
      </c>
      <c r="EO32">
        <v>1.619</v>
      </c>
      <c r="EP32">
        <v>1.367</v>
      </c>
      <c r="EQ32">
        <v>26.117000000000001</v>
      </c>
      <c r="ER32">
        <v>1.177</v>
      </c>
      <c r="ES32">
        <v>6.2839999999999998</v>
      </c>
      <c r="ET32">
        <v>4.6929999999999996</v>
      </c>
      <c r="FC32" s="2">
        <v>99220</v>
      </c>
      <c r="FD32" s="2">
        <v>78880</v>
      </c>
      <c r="FE32" s="2">
        <v>611200</v>
      </c>
      <c r="FF32" s="2">
        <v>60080</v>
      </c>
      <c r="FG32" s="2">
        <v>83830</v>
      </c>
      <c r="FH32" s="2">
        <v>9108000</v>
      </c>
      <c r="FI32" s="2">
        <v>77070</v>
      </c>
      <c r="FJ32" s="2">
        <v>463000</v>
      </c>
      <c r="FK32" s="2">
        <v>362200</v>
      </c>
      <c r="FL32" s="2">
        <v>16460</v>
      </c>
      <c r="FM32" s="2">
        <v>20140</v>
      </c>
      <c r="FN32" s="2">
        <v>35680</v>
      </c>
      <c r="FO32" s="2">
        <v>26650</v>
      </c>
      <c r="FP32" s="2">
        <v>22500</v>
      </c>
      <c r="FQ32" s="2">
        <v>430000</v>
      </c>
      <c r="FR32" s="2">
        <v>19380</v>
      </c>
      <c r="FS32" s="2">
        <v>103500</v>
      </c>
      <c r="FT32" s="2">
        <v>77280</v>
      </c>
    </row>
    <row r="33" spans="1:176" x14ac:dyDescent="0.2">
      <c r="A33">
        <v>0</v>
      </c>
      <c r="B33" t="s">
        <v>1197</v>
      </c>
      <c r="C33" t="s">
        <v>571</v>
      </c>
      <c r="D33" t="s">
        <v>442</v>
      </c>
      <c r="E33" t="s">
        <v>572</v>
      </c>
      <c r="F33" t="s">
        <v>573</v>
      </c>
      <c r="G33">
        <v>1</v>
      </c>
      <c r="H33">
        <v>683.58529999999996</v>
      </c>
      <c r="I33" t="s">
        <v>574</v>
      </c>
      <c r="J33" s="10">
        <v>16.509</v>
      </c>
      <c r="K33" t="e">
        <f>+CH3COO</f>
        <v>#NAME?</v>
      </c>
      <c r="L33">
        <v>1.8320000000000001</v>
      </c>
      <c r="M33">
        <v>1.5780000000000001</v>
      </c>
      <c r="N33">
        <v>1.5780000000000001</v>
      </c>
      <c r="O33">
        <v>1.4410000000000001</v>
      </c>
      <c r="P33">
        <v>0.66100000000000003</v>
      </c>
      <c r="Q33">
        <v>1.0760000000000001</v>
      </c>
      <c r="R33">
        <v>0.46800000000000003</v>
      </c>
      <c r="S33">
        <v>1.2230000000000001</v>
      </c>
      <c r="T33">
        <v>1.9610000000000001</v>
      </c>
      <c r="U33">
        <v>1.7490000000000001</v>
      </c>
      <c r="V33">
        <v>1.706</v>
      </c>
      <c r="W33">
        <v>1.6919999999999999</v>
      </c>
      <c r="X33">
        <v>1.077</v>
      </c>
      <c r="Y33">
        <v>1.891</v>
      </c>
      <c r="Z33">
        <v>0.628</v>
      </c>
      <c r="AA33">
        <v>1.234</v>
      </c>
      <c r="AB33">
        <v>0.72699999999999998</v>
      </c>
      <c r="AC33">
        <v>0.78500000000000003</v>
      </c>
      <c r="AD33">
        <v>0.78300000000000003</v>
      </c>
      <c r="AE33">
        <v>0.82299999999999995</v>
      </c>
      <c r="AF33">
        <v>0.80500000000000005</v>
      </c>
      <c r="AG33">
        <v>0.96199999999999997</v>
      </c>
      <c r="AH33">
        <v>0.68</v>
      </c>
      <c r="AI33">
        <v>0.61799999999999999</v>
      </c>
      <c r="AJ33" t="s">
        <v>177</v>
      </c>
      <c r="AK33" t="s">
        <v>177</v>
      </c>
      <c r="AL33" t="s">
        <v>177</v>
      </c>
      <c r="AM33" t="s">
        <v>177</v>
      </c>
      <c r="AN33" t="s">
        <v>177</v>
      </c>
      <c r="AO33" t="s">
        <v>178</v>
      </c>
      <c r="AP33" t="s">
        <v>177</v>
      </c>
      <c r="AQ33" t="s">
        <v>177</v>
      </c>
      <c r="AR33" t="s">
        <v>177</v>
      </c>
      <c r="AS33">
        <v>0.39</v>
      </c>
      <c r="AT33">
        <v>0.47</v>
      </c>
      <c r="AU33">
        <v>0.67</v>
      </c>
      <c r="AV33">
        <v>0.54</v>
      </c>
      <c r="AW33">
        <v>0.45</v>
      </c>
      <c r="AX33">
        <v>0.88</v>
      </c>
      <c r="AY33">
        <v>0.51</v>
      </c>
      <c r="AZ33">
        <v>0.67</v>
      </c>
      <c r="BA33">
        <v>0.43</v>
      </c>
      <c r="BB33" s="1">
        <v>2499.5700000000002</v>
      </c>
      <c r="BC33">
        <v>89.48</v>
      </c>
      <c r="BD33">
        <v>66.459999999999994</v>
      </c>
      <c r="BE33">
        <v>220.08</v>
      </c>
      <c r="BF33">
        <v>115.32</v>
      </c>
      <c r="BG33" s="1">
        <v>2341375.2000000002</v>
      </c>
      <c r="BH33">
        <v>150.34</v>
      </c>
      <c r="BI33">
        <v>15.59</v>
      </c>
      <c r="BJ33" s="1">
        <v>2160608.14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1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13.422000000000001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67.111999999999995</v>
      </c>
      <c r="CI33">
        <v>0</v>
      </c>
      <c r="CJ33">
        <v>0</v>
      </c>
      <c r="CK33">
        <v>0</v>
      </c>
      <c r="CL33" s="2">
        <v>128000000</v>
      </c>
      <c r="CM33" s="2">
        <v>234500000</v>
      </c>
      <c r="CN33" s="2">
        <v>202000000</v>
      </c>
      <c r="CO33" s="2">
        <v>201900000</v>
      </c>
      <c r="CP33" s="2">
        <v>184400000</v>
      </c>
      <c r="CQ33" s="2">
        <v>84550000</v>
      </c>
      <c r="CR33" s="2">
        <v>137800000</v>
      </c>
      <c r="CS33" s="2">
        <v>59930000</v>
      </c>
      <c r="CT33" s="2">
        <v>156500000</v>
      </c>
      <c r="CU33" s="2">
        <v>1752000</v>
      </c>
      <c r="CV33" s="2">
        <v>3434000</v>
      </c>
      <c r="CW33" s="2">
        <v>3063000</v>
      </c>
      <c r="CX33" s="2">
        <v>2988000</v>
      </c>
      <c r="CY33" s="2">
        <v>2963000</v>
      </c>
      <c r="CZ33" s="2">
        <v>1886000</v>
      </c>
      <c r="DA33" s="2">
        <v>3312000</v>
      </c>
      <c r="DB33" s="2">
        <v>1101000</v>
      </c>
      <c r="DC33" s="2">
        <v>2161000</v>
      </c>
      <c r="DD33">
        <v>141.27500000000001</v>
      </c>
      <c r="DE33">
        <v>140.721</v>
      </c>
      <c r="DF33">
        <v>140.85499999999999</v>
      </c>
      <c r="DG33">
        <v>140.185</v>
      </c>
      <c r="DH33">
        <v>140.505</v>
      </c>
      <c r="DI33">
        <v>140.232</v>
      </c>
      <c r="DJ33">
        <v>140.6</v>
      </c>
      <c r="DK33">
        <v>137.90199999999999</v>
      </c>
      <c r="DL33">
        <v>59.491999999999997</v>
      </c>
      <c r="DM33">
        <v>140.649</v>
      </c>
      <c r="DN33">
        <v>136.511</v>
      </c>
      <c r="DO33">
        <v>137.965</v>
      </c>
      <c r="DP33">
        <v>135.08600000000001</v>
      </c>
      <c r="DQ33">
        <v>138.023</v>
      </c>
      <c r="DR33">
        <v>138.49799999999999</v>
      </c>
      <c r="DS33">
        <v>139.68899999999999</v>
      </c>
      <c r="DT33">
        <v>126.476</v>
      </c>
      <c r="DU33">
        <v>8.4939999999999998</v>
      </c>
      <c r="DV33">
        <v>1</v>
      </c>
      <c r="DW33">
        <v>1</v>
      </c>
      <c r="DX33">
        <v>1</v>
      </c>
      <c r="DY33">
        <v>1</v>
      </c>
      <c r="DZ33">
        <v>1</v>
      </c>
      <c r="EA33">
        <v>0.73</v>
      </c>
      <c r="EB33">
        <v>1</v>
      </c>
      <c r="EC33">
        <v>1</v>
      </c>
      <c r="ED33">
        <v>1</v>
      </c>
      <c r="EE33">
        <v>1.8320000000000001</v>
      </c>
      <c r="EF33">
        <v>1.5780000000000001</v>
      </c>
      <c r="EG33">
        <v>1.5780000000000001</v>
      </c>
      <c r="EH33">
        <v>1.4410000000000001</v>
      </c>
      <c r="EI33">
        <v>0.66100000000000003</v>
      </c>
      <c r="EJ33">
        <v>1.0760000000000001</v>
      </c>
      <c r="EK33">
        <v>0.46800000000000003</v>
      </c>
      <c r="EL33">
        <v>1.2230000000000001</v>
      </c>
      <c r="EM33">
        <v>1.9610000000000001</v>
      </c>
      <c r="EN33">
        <v>1.7490000000000001</v>
      </c>
      <c r="EO33">
        <v>1.706</v>
      </c>
      <c r="EP33">
        <v>1.6919999999999999</v>
      </c>
      <c r="EQ33">
        <v>1.077</v>
      </c>
      <c r="ER33">
        <v>1.891</v>
      </c>
      <c r="ES33">
        <v>0.628</v>
      </c>
      <c r="ET33">
        <v>1.234</v>
      </c>
      <c r="FC33" s="2">
        <v>128000000</v>
      </c>
      <c r="FD33" s="2">
        <v>234500000</v>
      </c>
      <c r="FE33" s="2">
        <v>202000000</v>
      </c>
      <c r="FF33" s="2">
        <v>201900000</v>
      </c>
      <c r="FG33" s="2">
        <v>184400000</v>
      </c>
      <c r="FH33" s="2">
        <v>84550000</v>
      </c>
      <c r="FI33" s="2">
        <v>137800000</v>
      </c>
      <c r="FJ33" s="2">
        <v>59930000</v>
      </c>
      <c r="FK33" s="2">
        <v>156500000</v>
      </c>
      <c r="FL33" s="2">
        <v>1752000</v>
      </c>
      <c r="FM33" s="2">
        <v>3434000</v>
      </c>
      <c r="FN33" s="2">
        <v>3063000</v>
      </c>
      <c r="FO33" s="2">
        <v>2988000</v>
      </c>
      <c r="FP33" s="2">
        <v>2963000</v>
      </c>
      <c r="FQ33" s="2">
        <v>1886000</v>
      </c>
      <c r="FR33" s="2">
        <v>3312000</v>
      </c>
      <c r="FS33" s="2">
        <v>1101000</v>
      </c>
      <c r="FT33" s="2">
        <v>2161000</v>
      </c>
    </row>
    <row r="34" spans="1:176" x14ac:dyDescent="0.2">
      <c r="A34">
        <v>0</v>
      </c>
      <c r="B34" t="s">
        <v>1197</v>
      </c>
      <c r="C34" t="s">
        <v>1270</v>
      </c>
      <c r="D34" t="s">
        <v>442</v>
      </c>
      <c r="E34" t="s">
        <v>1271</v>
      </c>
      <c r="F34" t="s">
        <v>1272</v>
      </c>
      <c r="G34">
        <v>1</v>
      </c>
      <c r="H34">
        <v>701.63220000000001</v>
      </c>
      <c r="I34" t="s">
        <v>1273</v>
      </c>
      <c r="J34" s="10">
        <v>19.573</v>
      </c>
      <c r="K34" t="e">
        <f>-H</f>
        <v>#NAME?</v>
      </c>
      <c r="L34">
        <v>1.8080000000000001</v>
      </c>
      <c r="M34">
        <v>1.1200000000000001</v>
      </c>
      <c r="N34">
        <v>1.556</v>
      </c>
      <c r="O34">
        <v>0.78</v>
      </c>
      <c r="P34">
        <v>0.6</v>
      </c>
      <c r="Q34">
        <v>1.081</v>
      </c>
      <c r="R34">
        <v>0.98799999999999999</v>
      </c>
      <c r="S34">
        <v>0.35899999999999999</v>
      </c>
      <c r="T34">
        <v>1.9470000000000001</v>
      </c>
      <c r="U34">
        <v>1.9730000000000001</v>
      </c>
      <c r="V34">
        <v>1.913</v>
      </c>
      <c r="W34">
        <v>1.726</v>
      </c>
      <c r="X34">
        <v>1.1339999999999999</v>
      </c>
      <c r="Y34">
        <v>1.986</v>
      </c>
      <c r="Z34">
        <v>1.8740000000000001</v>
      </c>
      <c r="AA34">
        <v>2.9209999999999998</v>
      </c>
      <c r="AB34">
        <v>0.159</v>
      </c>
      <c r="AC34">
        <v>0.84799999999999998</v>
      </c>
      <c r="AD34">
        <v>0.38700000000000001</v>
      </c>
      <c r="AE34">
        <v>0.93</v>
      </c>
      <c r="AF34">
        <v>0.41499999999999998</v>
      </c>
      <c r="AG34">
        <v>0.74199999999999999</v>
      </c>
      <c r="AH34">
        <v>0.63400000000000001</v>
      </c>
      <c r="AI34">
        <v>0.22500000000000001</v>
      </c>
      <c r="AJ34" t="s">
        <v>177</v>
      </c>
      <c r="AK34" t="s">
        <v>177</v>
      </c>
      <c r="AL34" t="s">
        <v>177</v>
      </c>
      <c r="AM34" t="s">
        <v>177</v>
      </c>
      <c r="AN34" t="s">
        <v>177</v>
      </c>
      <c r="AO34" t="s">
        <v>177</v>
      </c>
      <c r="AP34" t="s">
        <v>178</v>
      </c>
      <c r="AQ34" t="s">
        <v>177</v>
      </c>
      <c r="AR34" t="s">
        <v>177</v>
      </c>
      <c r="AS34">
        <v>0.80300000000000005</v>
      </c>
      <c r="AT34">
        <v>0.28999999999999998</v>
      </c>
      <c r="AU34">
        <v>0.48</v>
      </c>
      <c r="AV34">
        <v>0.75</v>
      </c>
      <c r="AW34">
        <v>0.56000000000000005</v>
      </c>
      <c r="AX34">
        <v>0.54600000000000004</v>
      </c>
      <c r="AY34">
        <v>0.56000000000000005</v>
      </c>
      <c r="AZ34">
        <v>0.63</v>
      </c>
      <c r="BA34">
        <v>0.73</v>
      </c>
      <c r="BB34">
        <v>1.2290000000000001</v>
      </c>
      <c r="BC34">
        <v>1.73</v>
      </c>
      <c r="BD34">
        <v>1.54</v>
      </c>
      <c r="BE34">
        <v>1.81</v>
      </c>
      <c r="BF34">
        <v>1.38</v>
      </c>
      <c r="BG34">
        <v>1.2330000000000001</v>
      </c>
      <c r="BH34">
        <v>1.33</v>
      </c>
      <c r="BI34" s="1">
        <v>91502.12</v>
      </c>
      <c r="BJ34">
        <v>3.42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1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9.6029999999999998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48.017000000000003</v>
      </c>
      <c r="CJ34">
        <v>0</v>
      </c>
      <c r="CK34">
        <v>0</v>
      </c>
      <c r="CL34" s="2">
        <v>5381000</v>
      </c>
      <c r="CM34" s="2">
        <v>9728000</v>
      </c>
      <c r="CN34" s="2">
        <v>6029000</v>
      </c>
      <c r="CO34" s="2">
        <v>8375000</v>
      </c>
      <c r="CP34" s="2">
        <v>4199000</v>
      </c>
      <c r="CQ34" s="2">
        <v>3227000</v>
      </c>
      <c r="CR34" s="2">
        <v>5816000</v>
      </c>
      <c r="CS34" s="2">
        <v>5318000</v>
      </c>
      <c r="CT34" s="2">
        <v>1933000</v>
      </c>
      <c r="CU34" s="2">
        <v>107300</v>
      </c>
      <c r="CV34" s="2">
        <v>209000</v>
      </c>
      <c r="CW34" s="2">
        <v>211700</v>
      </c>
      <c r="CX34" s="2">
        <v>205300</v>
      </c>
      <c r="CY34" s="2">
        <v>185300</v>
      </c>
      <c r="CZ34" s="2">
        <v>121700</v>
      </c>
      <c r="DA34" s="2">
        <v>213100</v>
      </c>
      <c r="DB34" s="2">
        <v>201200</v>
      </c>
      <c r="DC34" s="2">
        <v>313500</v>
      </c>
      <c r="DD34">
        <v>47.716000000000001</v>
      </c>
      <c r="DE34">
        <v>23.905000000000001</v>
      </c>
      <c r="DF34">
        <v>111.31100000000001</v>
      </c>
      <c r="DG34">
        <v>39.832000000000001</v>
      </c>
      <c r="DH34">
        <v>11.468999999999999</v>
      </c>
      <c r="DI34">
        <v>48.673999999999999</v>
      </c>
      <c r="DJ34">
        <v>33.963999999999999</v>
      </c>
      <c r="DK34">
        <v>14.38</v>
      </c>
      <c r="DL34">
        <v>29.888000000000002</v>
      </c>
      <c r="DM34">
        <v>36.69</v>
      </c>
      <c r="DN34">
        <v>45.216000000000001</v>
      </c>
      <c r="DO34">
        <v>19.138000000000002</v>
      </c>
      <c r="DP34">
        <v>26.335999999999999</v>
      </c>
      <c r="DQ34">
        <v>5.4569999999999999</v>
      </c>
      <c r="DR34">
        <v>7.3360000000000003</v>
      </c>
      <c r="DS34">
        <v>21.434999999999999</v>
      </c>
      <c r="DT34">
        <v>52.987000000000002</v>
      </c>
      <c r="DU34">
        <v>96.367000000000004</v>
      </c>
      <c r="DV34">
        <v>1</v>
      </c>
      <c r="DW34">
        <v>1</v>
      </c>
      <c r="DX34">
        <v>1</v>
      </c>
      <c r="DY34">
        <v>0.56000000000000005</v>
      </c>
      <c r="DZ34">
        <v>1</v>
      </c>
      <c r="EA34">
        <v>1</v>
      </c>
      <c r="EB34">
        <v>1</v>
      </c>
      <c r="EC34">
        <v>1</v>
      </c>
      <c r="ED34">
        <v>1</v>
      </c>
      <c r="EE34">
        <v>1.8080000000000001</v>
      </c>
      <c r="EF34">
        <v>1.1200000000000001</v>
      </c>
      <c r="EG34">
        <v>1.556</v>
      </c>
      <c r="EH34">
        <v>0.78</v>
      </c>
      <c r="EI34">
        <v>0.6</v>
      </c>
      <c r="EJ34">
        <v>1.081</v>
      </c>
      <c r="EK34">
        <v>0.98799999999999999</v>
      </c>
      <c r="EL34">
        <v>0.35899999999999999</v>
      </c>
      <c r="EM34">
        <v>1.9470000000000001</v>
      </c>
      <c r="EN34">
        <v>1.9730000000000001</v>
      </c>
      <c r="EO34">
        <v>1.913</v>
      </c>
      <c r="EP34">
        <v>1.726</v>
      </c>
      <c r="EQ34">
        <v>1.1339999999999999</v>
      </c>
      <c r="ER34">
        <v>1.986</v>
      </c>
      <c r="ES34">
        <v>1.8740000000000001</v>
      </c>
      <c r="ET34">
        <v>2.9209999999999998</v>
      </c>
      <c r="FC34" s="2">
        <v>5381000</v>
      </c>
      <c r="FD34" s="2">
        <v>9728000</v>
      </c>
      <c r="FE34" s="2">
        <v>6029000</v>
      </c>
      <c r="FF34" s="2">
        <v>8375000</v>
      </c>
      <c r="FG34" s="2">
        <v>4199000</v>
      </c>
      <c r="FH34" s="2">
        <v>3227000</v>
      </c>
      <c r="FI34" s="2">
        <v>5816000</v>
      </c>
      <c r="FJ34" s="2">
        <v>5318000</v>
      </c>
      <c r="FK34" s="2">
        <v>1933000</v>
      </c>
      <c r="FL34" s="2">
        <v>107300</v>
      </c>
      <c r="FM34" s="2">
        <v>209000</v>
      </c>
      <c r="FN34" s="2">
        <v>211700</v>
      </c>
      <c r="FO34" s="2">
        <v>205300</v>
      </c>
      <c r="FP34" s="2">
        <v>185300</v>
      </c>
      <c r="FQ34" s="2">
        <v>121700</v>
      </c>
      <c r="FR34" s="2">
        <v>213100</v>
      </c>
      <c r="FS34" s="2">
        <v>201200</v>
      </c>
      <c r="FT34" s="2">
        <v>313500</v>
      </c>
    </row>
    <row r="35" spans="1:176" x14ac:dyDescent="0.2">
      <c r="A35">
        <v>0</v>
      </c>
      <c r="B35" t="s">
        <v>179</v>
      </c>
      <c r="C35" t="s">
        <v>1274</v>
      </c>
      <c r="D35" t="s">
        <v>442</v>
      </c>
      <c r="E35" t="s">
        <v>1275</v>
      </c>
      <c r="F35" t="s">
        <v>1276</v>
      </c>
      <c r="G35">
        <v>1</v>
      </c>
      <c r="H35">
        <v>727.64790000000005</v>
      </c>
      <c r="I35" t="s">
        <v>1277</v>
      </c>
      <c r="J35" s="10">
        <v>0.70799999999999996</v>
      </c>
      <c r="K35" t="e">
        <f>-H</f>
        <v>#NAME?</v>
      </c>
      <c r="L35">
        <v>0.90700000000000003</v>
      </c>
      <c r="M35">
        <v>1.1419999999999999</v>
      </c>
      <c r="N35">
        <v>0.77900000000000003</v>
      </c>
      <c r="O35">
        <v>0.79400000000000004</v>
      </c>
      <c r="P35">
        <v>1.117</v>
      </c>
      <c r="Q35">
        <v>1.077</v>
      </c>
      <c r="R35">
        <v>1.891</v>
      </c>
      <c r="S35">
        <v>0.59799999999999998</v>
      </c>
      <c r="T35">
        <v>0.72899999999999998</v>
      </c>
      <c r="U35">
        <v>0.92800000000000005</v>
      </c>
      <c r="V35">
        <v>0.78400000000000003</v>
      </c>
      <c r="W35">
        <v>0.86699999999999999</v>
      </c>
      <c r="X35">
        <v>1.028</v>
      </c>
      <c r="Y35">
        <v>1.0289999999999999</v>
      </c>
      <c r="Z35">
        <v>1.1659999999999999</v>
      </c>
      <c r="AA35">
        <v>0.30199999999999999</v>
      </c>
      <c r="AB35">
        <v>0.95099999999999996</v>
      </c>
      <c r="AC35">
        <v>0.93400000000000005</v>
      </c>
      <c r="AD35">
        <v>0.878</v>
      </c>
      <c r="AE35">
        <v>0.88600000000000001</v>
      </c>
      <c r="AF35">
        <v>0</v>
      </c>
      <c r="AG35">
        <v>0.96299999999999997</v>
      </c>
      <c r="AH35">
        <v>0.48299999999999998</v>
      </c>
      <c r="AI35">
        <v>0.76300000000000001</v>
      </c>
      <c r="AJ35" t="s">
        <v>177</v>
      </c>
      <c r="AK35" t="s">
        <v>177</v>
      </c>
      <c r="AL35" t="s">
        <v>177</v>
      </c>
      <c r="AM35" t="s">
        <v>177</v>
      </c>
      <c r="AN35" t="s">
        <v>177</v>
      </c>
      <c r="AO35" t="s">
        <v>178</v>
      </c>
      <c r="AP35" t="s">
        <v>177</v>
      </c>
      <c r="AQ35" t="s">
        <v>177</v>
      </c>
      <c r="AR35" t="s">
        <v>177</v>
      </c>
      <c r="AS35">
        <v>0.82</v>
      </c>
      <c r="AT35">
        <v>0.99</v>
      </c>
      <c r="AU35">
        <v>0.94</v>
      </c>
      <c r="AV35">
        <v>1</v>
      </c>
      <c r="AW35">
        <v>0.96</v>
      </c>
      <c r="AX35">
        <v>0.99</v>
      </c>
      <c r="AY35">
        <v>0.8</v>
      </c>
      <c r="AZ35">
        <v>0.92</v>
      </c>
      <c r="BA35">
        <v>0.77</v>
      </c>
      <c r="BB35">
        <v>6.25</v>
      </c>
      <c r="BC35" s="1">
        <v>4030582.61</v>
      </c>
      <c r="BD35" s="1">
        <v>5132732.7300000004</v>
      </c>
      <c r="BE35">
        <v>322.99</v>
      </c>
      <c r="BF35" s="1">
        <v>4925992.0999999996</v>
      </c>
      <c r="BG35" s="1">
        <v>5681232.3099999996</v>
      </c>
      <c r="BH35">
        <v>25.38</v>
      </c>
      <c r="BI35">
        <v>12.1</v>
      </c>
      <c r="BJ35">
        <v>10.99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1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5.8170000000000002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29.082999999999998</v>
      </c>
      <c r="CI35">
        <v>0</v>
      </c>
      <c r="CJ35">
        <v>0</v>
      </c>
      <c r="CK35">
        <v>0</v>
      </c>
      <c r="CL35" s="2">
        <v>24510000</v>
      </c>
      <c r="CM35" s="2">
        <v>22220000</v>
      </c>
      <c r="CN35" s="2">
        <v>27990000</v>
      </c>
      <c r="CO35" s="2">
        <v>19100000</v>
      </c>
      <c r="CP35" s="2">
        <v>19450000</v>
      </c>
      <c r="CQ35" s="2">
        <v>27380000</v>
      </c>
      <c r="CR35" s="2">
        <v>26390000</v>
      </c>
      <c r="CS35" s="2">
        <v>46360000</v>
      </c>
      <c r="CT35" s="2">
        <v>14670000</v>
      </c>
      <c r="CU35" s="2">
        <v>5528000</v>
      </c>
      <c r="CV35" s="2">
        <v>4031000</v>
      </c>
      <c r="CW35" s="2">
        <v>5133000</v>
      </c>
      <c r="CX35" s="2">
        <v>4336000</v>
      </c>
      <c r="CY35" s="2">
        <v>4791000</v>
      </c>
      <c r="CZ35" s="2">
        <v>5681000</v>
      </c>
      <c r="DA35" s="2">
        <v>5687000</v>
      </c>
      <c r="DB35" s="2">
        <v>6445000</v>
      </c>
      <c r="DC35" s="2">
        <v>1671000</v>
      </c>
      <c r="DD35">
        <v>141.41999999999999</v>
      </c>
      <c r="DE35">
        <v>141.41800000000001</v>
      </c>
      <c r="DF35">
        <v>141.39400000000001</v>
      </c>
      <c r="DG35">
        <v>141.42099999999999</v>
      </c>
      <c r="DH35">
        <v>141.369</v>
      </c>
      <c r="DI35">
        <v>0</v>
      </c>
      <c r="DJ35">
        <v>141.42099999999999</v>
      </c>
      <c r="DK35">
        <v>78.290999999999997</v>
      </c>
      <c r="DL35">
        <v>141.24600000000001</v>
      </c>
      <c r="DM35">
        <v>141.41800000000001</v>
      </c>
      <c r="DN35">
        <v>141.40899999999999</v>
      </c>
      <c r="DO35">
        <v>141.285</v>
      </c>
      <c r="DP35">
        <v>141.41900000000001</v>
      </c>
      <c r="DQ35">
        <v>141.22800000000001</v>
      </c>
      <c r="DR35">
        <v>0</v>
      </c>
      <c r="DS35">
        <v>141.41999999999999</v>
      </c>
      <c r="DT35">
        <v>82.361999999999995</v>
      </c>
      <c r="DU35">
        <v>140.80000000000001</v>
      </c>
      <c r="DV35">
        <v>0.91</v>
      </c>
      <c r="DW35">
        <v>1</v>
      </c>
      <c r="DX35">
        <v>1</v>
      </c>
      <c r="DY35">
        <v>1</v>
      </c>
      <c r="DZ35">
        <v>0.96</v>
      </c>
      <c r="EA35">
        <v>1</v>
      </c>
      <c r="EB35">
        <v>1</v>
      </c>
      <c r="EC35">
        <v>0.66</v>
      </c>
      <c r="ED35">
        <v>0.91</v>
      </c>
      <c r="EE35">
        <v>0.90700000000000003</v>
      </c>
      <c r="EF35">
        <v>1.1419999999999999</v>
      </c>
      <c r="EG35">
        <v>0.77900000000000003</v>
      </c>
      <c r="EH35">
        <v>0.79400000000000004</v>
      </c>
      <c r="EI35">
        <v>1.117</v>
      </c>
      <c r="EJ35">
        <v>1.077</v>
      </c>
      <c r="EK35">
        <v>1.891</v>
      </c>
      <c r="EL35">
        <v>0.59799999999999998</v>
      </c>
      <c r="EM35">
        <v>0.72899999999999998</v>
      </c>
      <c r="EN35">
        <v>0.92800000000000005</v>
      </c>
      <c r="EO35">
        <v>0.78400000000000003</v>
      </c>
      <c r="EP35">
        <v>0.86699999999999999</v>
      </c>
      <c r="EQ35">
        <v>1.028</v>
      </c>
      <c r="ER35">
        <v>1.0289999999999999</v>
      </c>
      <c r="ES35">
        <v>1.1659999999999999</v>
      </c>
      <c r="ET35">
        <v>0.30199999999999999</v>
      </c>
      <c r="FC35" s="2">
        <v>24510000</v>
      </c>
      <c r="FD35" s="2">
        <v>22220000</v>
      </c>
      <c r="FE35" s="2">
        <v>27990000</v>
      </c>
      <c r="FF35" s="2">
        <v>19100000</v>
      </c>
      <c r="FG35" s="2">
        <v>19450000</v>
      </c>
      <c r="FH35" s="2">
        <v>27380000</v>
      </c>
      <c r="FI35" s="2">
        <v>26390000</v>
      </c>
      <c r="FJ35" s="2">
        <v>46360000</v>
      </c>
      <c r="FK35" s="2">
        <v>14670000</v>
      </c>
      <c r="FL35" s="2">
        <v>5528000</v>
      </c>
      <c r="FM35" s="2">
        <v>4031000</v>
      </c>
      <c r="FN35" s="2">
        <v>5133000</v>
      </c>
      <c r="FO35" s="2">
        <v>4336000</v>
      </c>
      <c r="FP35" s="2">
        <v>4791000</v>
      </c>
      <c r="FQ35" s="2">
        <v>5681000</v>
      </c>
      <c r="FR35" s="2">
        <v>5687000</v>
      </c>
      <c r="FS35" s="2">
        <v>6445000</v>
      </c>
      <c r="FT35" s="2">
        <v>1671000</v>
      </c>
    </row>
    <row r="36" spans="1:176" x14ac:dyDescent="0.2">
      <c r="A36">
        <v>0</v>
      </c>
      <c r="B36" t="s">
        <v>1197</v>
      </c>
      <c r="C36" t="s">
        <v>1278</v>
      </c>
      <c r="D36" t="s">
        <v>442</v>
      </c>
      <c r="E36" t="s">
        <v>1279</v>
      </c>
      <c r="F36" t="s">
        <v>1280</v>
      </c>
      <c r="G36">
        <v>1</v>
      </c>
      <c r="H36">
        <v>819.80439999999999</v>
      </c>
      <c r="I36" t="s">
        <v>1281</v>
      </c>
      <c r="J36" s="10">
        <v>11.276</v>
      </c>
      <c r="K36" t="e">
        <f>-H</f>
        <v>#NAME?</v>
      </c>
      <c r="L36">
        <v>0.254</v>
      </c>
      <c r="M36">
        <v>2.3849999999999998</v>
      </c>
      <c r="N36">
        <v>1.083</v>
      </c>
      <c r="O36">
        <v>1.087</v>
      </c>
      <c r="P36">
        <v>1.5369999999999999</v>
      </c>
      <c r="Q36">
        <v>2.097</v>
      </c>
      <c r="R36">
        <v>1.7070000000000001</v>
      </c>
      <c r="S36">
        <v>0.60599999999999998</v>
      </c>
      <c r="T36">
        <v>0.371</v>
      </c>
      <c r="U36">
        <v>0.93300000000000005</v>
      </c>
      <c r="V36">
        <v>0.72199999999999998</v>
      </c>
      <c r="W36">
        <v>0.55700000000000005</v>
      </c>
      <c r="X36">
        <v>0.95399999999999996</v>
      </c>
      <c r="Y36">
        <v>0.997</v>
      </c>
      <c r="Z36">
        <v>0.83799999999999997</v>
      </c>
      <c r="AA36">
        <v>0.36499999999999999</v>
      </c>
      <c r="AB36">
        <v>0</v>
      </c>
      <c r="AC36">
        <v>0</v>
      </c>
      <c r="AD36">
        <v>0.85099999999999998</v>
      </c>
      <c r="AE36">
        <v>0.92</v>
      </c>
      <c r="AF36">
        <v>0.755</v>
      </c>
      <c r="AG36">
        <v>0</v>
      </c>
      <c r="AH36">
        <v>0.53900000000000003</v>
      </c>
      <c r="AI36">
        <v>0</v>
      </c>
      <c r="AJ36" t="s">
        <v>177</v>
      </c>
      <c r="AK36" t="s">
        <v>177</v>
      </c>
      <c r="AL36" t="s">
        <v>177</v>
      </c>
      <c r="AM36" t="s">
        <v>177</v>
      </c>
      <c r="AN36" t="s">
        <v>177</v>
      </c>
      <c r="AO36" t="s">
        <v>178</v>
      </c>
      <c r="AP36" t="s">
        <v>177</v>
      </c>
      <c r="AQ36" t="s">
        <v>177</v>
      </c>
      <c r="AR36" t="s">
        <v>177</v>
      </c>
      <c r="AS36">
        <v>1</v>
      </c>
      <c r="AT36">
        <v>0.9</v>
      </c>
      <c r="AU36">
        <v>0.6</v>
      </c>
      <c r="AV36">
        <v>1</v>
      </c>
      <c r="AW36">
        <v>0.74</v>
      </c>
      <c r="AX36">
        <v>0.96</v>
      </c>
      <c r="AY36">
        <v>1</v>
      </c>
      <c r="AZ36">
        <v>0.99</v>
      </c>
      <c r="BA36">
        <v>0.78</v>
      </c>
      <c r="BB36">
        <v>3.45</v>
      </c>
      <c r="BC36">
        <v>655.65</v>
      </c>
      <c r="BD36">
        <v>40.700000000000003</v>
      </c>
      <c r="BE36" s="1">
        <v>36045.980000000003</v>
      </c>
      <c r="BF36">
        <v>35.049999999999997</v>
      </c>
      <c r="BG36" s="1">
        <v>50986.8</v>
      </c>
      <c r="BH36" s="1">
        <v>53309.81</v>
      </c>
      <c r="BI36" s="1">
        <v>44815.46</v>
      </c>
      <c r="BJ36" s="1">
        <v>19495.740000000002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1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5.202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26.012</v>
      </c>
      <c r="CI36">
        <v>0</v>
      </c>
      <c r="CJ36">
        <v>0</v>
      </c>
      <c r="CK36">
        <v>0</v>
      </c>
      <c r="CL36" s="2">
        <v>84320</v>
      </c>
      <c r="CM36" s="2">
        <v>21450</v>
      </c>
      <c r="CN36" s="2">
        <v>201100</v>
      </c>
      <c r="CO36" s="2">
        <v>91330</v>
      </c>
      <c r="CP36" s="2">
        <v>91620</v>
      </c>
      <c r="CQ36" s="2">
        <v>129600</v>
      </c>
      <c r="CR36" s="2">
        <v>176800</v>
      </c>
      <c r="CS36" s="2">
        <v>143900</v>
      </c>
      <c r="CT36" s="2">
        <v>51140</v>
      </c>
      <c r="CU36" s="2">
        <v>53470</v>
      </c>
      <c r="CV36" s="2">
        <v>19860</v>
      </c>
      <c r="CW36" s="2">
        <v>49890</v>
      </c>
      <c r="CX36" s="2">
        <v>38610</v>
      </c>
      <c r="CY36" s="2">
        <v>29770</v>
      </c>
      <c r="CZ36" s="2">
        <v>50990</v>
      </c>
      <c r="DA36" s="2">
        <v>53310</v>
      </c>
      <c r="DB36" s="2">
        <v>44820</v>
      </c>
      <c r="DC36" s="2">
        <v>19500</v>
      </c>
      <c r="DD36">
        <v>45.384</v>
      </c>
      <c r="DE36">
        <v>0</v>
      </c>
      <c r="DF36">
        <v>0</v>
      </c>
      <c r="DG36">
        <v>93.757999999999996</v>
      </c>
      <c r="DH36">
        <v>50.786000000000001</v>
      </c>
      <c r="DI36">
        <v>81.372</v>
      </c>
      <c r="DJ36">
        <v>0</v>
      </c>
      <c r="DK36">
        <v>62.822000000000003</v>
      </c>
      <c r="DL36">
        <v>0</v>
      </c>
      <c r="DM36">
        <v>62.462000000000003</v>
      </c>
      <c r="DN36">
        <v>0</v>
      </c>
      <c r="DO36">
        <v>0</v>
      </c>
      <c r="DP36">
        <v>4.8559999999999999</v>
      </c>
      <c r="DQ36">
        <v>12.318</v>
      </c>
      <c r="DR36">
        <v>71.370999999999995</v>
      </c>
      <c r="DS36">
        <v>0</v>
      </c>
      <c r="DT36">
        <v>40.277000000000001</v>
      </c>
      <c r="DU36">
        <v>0</v>
      </c>
      <c r="DV36">
        <v>1</v>
      </c>
      <c r="DW36">
        <v>1</v>
      </c>
      <c r="DX36">
        <v>1</v>
      </c>
      <c r="DY36">
        <v>1</v>
      </c>
      <c r="DZ36">
        <v>1</v>
      </c>
      <c r="EA36">
        <v>1</v>
      </c>
      <c r="EB36">
        <v>1</v>
      </c>
      <c r="EC36">
        <v>1</v>
      </c>
      <c r="ED36">
        <v>1</v>
      </c>
      <c r="EE36">
        <v>0.254</v>
      </c>
      <c r="EF36">
        <v>2.3849999999999998</v>
      </c>
      <c r="EG36">
        <v>1.083</v>
      </c>
      <c r="EH36">
        <v>1.087</v>
      </c>
      <c r="EI36">
        <v>1.5369999999999999</v>
      </c>
      <c r="EJ36">
        <v>2.097</v>
      </c>
      <c r="EK36">
        <v>1.7070000000000001</v>
      </c>
      <c r="EL36">
        <v>0.60599999999999998</v>
      </c>
      <c r="EM36">
        <v>0.371</v>
      </c>
      <c r="EN36">
        <v>0.93300000000000005</v>
      </c>
      <c r="EO36">
        <v>0.72199999999999998</v>
      </c>
      <c r="EP36">
        <v>0.55700000000000005</v>
      </c>
      <c r="EQ36">
        <v>0.95399999999999996</v>
      </c>
      <c r="ER36">
        <v>0.997</v>
      </c>
      <c r="ES36">
        <v>0.83799999999999997</v>
      </c>
      <c r="ET36">
        <v>0.36499999999999999</v>
      </c>
      <c r="FC36" s="2">
        <v>84320</v>
      </c>
      <c r="FD36" s="2">
        <v>21450</v>
      </c>
      <c r="FE36" s="2">
        <v>201100</v>
      </c>
      <c r="FF36" s="2">
        <v>91330</v>
      </c>
      <c r="FG36" s="2">
        <v>91620</v>
      </c>
      <c r="FH36" s="2">
        <v>129600</v>
      </c>
      <c r="FI36" s="2">
        <v>176800</v>
      </c>
      <c r="FJ36" s="2">
        <v>143900</v>
      </c>
      <c r="FK36" s="2">
        <v>51140</v>
      </c>
      <c r="FL36" s="2">
        <v>53470</v>
      </c>
      <c r="FM36" s="2">
        <v>19860</v>
      </c>
      <c r="FN36" s="2">
        <v>49890</v>
      </c>
      <c r="FO36" s="2">
        <v>38610</v>
      </c>
      <c r="FP36" s="2">
        <v>29770</v>
      </c>
      <c r="FQ36" s="2">
        <v>50990</v>
      </c>
      <c r="FR36" s="2">
        <v>53310</v>
      </c>
      <c r="FS36" s="2">
        <v>44820</v>
      </c>
      <c r="FT36" s="2">
        <v>19500</v>
      </c>
    </row>
    <row r="37" spans="1:176" x14ac:dyDescent="0.2">
      <c r="A37">
        <v>0</v>
      </c>
      <c r="B37" t="s">
        <v>179</v>
      </c>
      <c r="C37" t="s">
        <v>660</v>
      </c>
      <c r="D37" t="s">
        <v>442</v>
      </c>
      <c r="E37" t="s">
        <v>339</v>
      </c>
      <c r="F37" t="s">
        <v>302</v>
      </c>
      <c r="G37">
        <v>2</v>
      </c>
      <c r="H37">
        <v>537.51210000000003</v>
      </c>
      <c r="I37" t="s">
        <v>595</v>
      </c>
      <c r="J37" s="10">
        <v>0.81</v>
      </c>
      <c r="K37" t="e">
        <f t="shared" ref="K37:K66" si="1">+H</f>
        <v>#NAME?</v>
      </c>
      <c r="L37">
        <v>2.1259999999999999</v>
      </c>
      <c r="M37">
        <v>18.097999999999999</v>
      </c>
      <c r="N37">
        <v>0</v>
      </c>
      <c r="O37">
        <v>3.302</v>
      </c>
      <c r="P37">
        <v>5.1150000000000002</v>
      </c>
      <c r="Q37">
        <v>22.672000000000001</v>
      </c>
      <c r="R37">
        <v>17.34</v>
      </c>
      <c r="S37">
        <v>1.6459999999999999</v>
      </c>
      <c r="T37">
        <v>1.49</v>
      </c>
      <c r="U37">
        <v>12.201000000000001</v>
      </c>
      <c r="V37">
        <v>0</v>
      </c>
      <c r="W37">
        <v>1.9159999999999999</v>
      </c>
      <c r="X37">
        <v>3.8980000000000001</v>
      </c>
      <c r="Y37">
        <v>11.612</v>
      </c>
      <c r="Z37">
        <v>17.393000000000001</v>
      </c>
      <c r="AA37">
        <v>1.4750000000000001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 t="s">
        <v>177</v>
      </c>
      <c r="AK37" t="s">
        <v>177</v>
      </c>
      <c r="AL37" t="s">
        <v>182</v>
      </c>
      <c r="AM37" t="s">
        <v>182</v>
      </c>
      <c r="AN37" t="s">
        <v>177</v>
      </c>
      <c r="AO37" t="s">
        <v>182</v>
      </c>
      <c r="AP37" t="s">
        <v>182</v>
      </c>
      <c r="AQ37" t="s">
        <v>182</v>
      </c>
      <c r="AR37" t="s">
        <v>177</v>
      </c>
      <c r="AS37">
        <v>1</v>
      </c>
      <c r="AT37">
        <v>0.89</v>
      </c>
      <c r="AU37">
        <v>0.98</v>
      </c>
      <c r="AV37">
        <v>0</v>
      </c>
      <c r="AW37">
        <v>0.78</v>
      </c>
      <c r="AX37">
        <v>0.97</v>
      </c>
      <c r="AY37">
        <v>0.96</v>
      </c>
      <c r="AZ37">
        <v>0.77</v>
      </c>
      <c r="BA37">
        <v>0.86</v>
      </c>
      <c r="BB37" s="1">
        <v>1193799.5</v>
      </c>
      <c r="BC37" s="1">
        <v>1688816.56</v>
      </c>
      <c r="BD37" s="1">
        <v>13792113.77</v>
      </c>
      <c r="BE37">
        <v>0</v>
      </c>
      <c r="BF37" s="1">
        <v>2098399.0299999998</v>
      </c>
      <c r="BG37" s="1">
        <v>4269880.1500000004</v>
      </c>
      <c r="BH37">
        <v>260.33</v>
      </c>
      <c r="BI37" s="1">
        <v>19051859.579999998</v>
      </c>
      <c r="BJ37" s="1">
        <v>1739863.93</v>
      </c>
      <c r="BK37">
        <v>0</v>
      </c>
      <c r="BL37">
        <v>0</v>
      </c>
      <c r="BM37">
        <v>2</v>
      </c>
      <c r="BN37">
        <v>1</v>
      </c>
      <c r="BO37">
        <v>0</v>
      </c>
      <c r="BP37">
        <v>1</v>
      </c>
      <c r="BQ37">
        <v>2</v>
      </c>
      <c r="BR37">
        <v>4</v>
      </c>
      <c r="BS37">
        <v>0</v>
      </c>
      <c r="BT37">
        <v>0</v>
      </c>
      <c r="BU37">
        <v>0</v>
      </c>
      <c r="BV37">
        <v>53.305</v>
      </c>
      <c r="BW37">
        <v>43.05</v>
      </c>
      <c r="BX37">
        <v>0</v>
      </c>
      <c r="BY37">
        <v>25.513000000000002</v>
      </c>
      <c r="BZ37">
        <v>47.762</v>
      </c>
      <c r="CA37">
        <v>51.881999999999998</v>
      </c>
      <c r="CB37">
        <v>0</v>
      </c>
      <c r="CC37">
        <v>0</v>
      </c>
      <c r="CD37">
        <v>0</v>
      </c>
      <c r="CE37">
        <v>59.228000000000002</v>
      </c>
      <c r="CF37">
        <v>47.834000000000003</v>
      </c>
      <c r="CG37">
        <v>0</v>
      </c>
      <c r="CH37">
        <v>31.891999999999999</v>
      </c>
      <c r="CI37">
        <v>53.069000000000003</v>
      </c>
      <c r="CJ37">
        <v>57.646999999999998</v>
      </c>
      <c r="CK37">
        <v>0</v>
      </c>
      <c r="CL37" s="2">
        <v>3814000</v>
      </c>
      <c r="CM37" s="2">
        <v>8106000</v>
      </c>
      <c r="CN37" s="2">
        <v>69020000</v>
      </c>
      <c r="CO37" s="2">
        <v>0</v>
      </c>
      <c r="CP37" s="2">
        <v>12590000</v>
      </c>
      <c r="CQ37" s="2">
        <v>19510000</v>
      </c>
      <c r="CR37" s="2">
        <v>86460000</v>
      </c>
      <c r="CS37" s="2">
        <v>66130000</v>
      </c>
      <c r="CT37" s="2">
        <v>6276000</v>
      </c>
      <c r="CU37" s="2">
        <v>1095000</v>
      </c>
      <c r="CV37" s="2">
        <v>1632000</v>
      </c>
      <c r="CW37" s="2">
        <v>13370000</v>
      </c>
      <c r="CX37" s="2">
        <v>0</v>
      </c>
      <c r="CY37" s="2">
        <v>2098000</v>
      </c>
      <c r="CZ37" s="2">
        <v>4270000</v>
      </c>
      <c r="DA37" s="2">
        <v>12720000</v>
      </c>
      <c r="DB37" s="2">
        <v>19050000</v>
      </c>
      <c r="DC37" s="2">
        <v>1616000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0.98</v>
      </c>
      <c r="DW37">
        <v>0.95</v>
      </c>
      <c r="DX37">
        <v>0.91</v>
      </c>
      <c r="DY37">
        <v>0</v>
      </c>
      <c r="DZ37">
        <v>1</v>
      </c>
      <c r="EA37">
        <v>1</v>
      </c>
      <c r="EB37">
        <v>0.9</v>
      </c>
      <c r="EC37">
        <v>1</v>
      </c>
      <c r="ED37">
        <v>0.8</v>
      </c>
      <c r="EE37">
        <v>2.1259999999999999</v>
      </c>
      <c r="EF37">
        <v>18.097999999999999</v>
      </c>
      <c r="EG37">
        <v>0</v>
      </c>
      <c r="EH37">
        <v>3.302</v>
      </c>
      <c r="EI37">
        <v>5.1150000000000002</v>
      </c>
      <c r="EJ37">
        <v>22.672000000000001</v>
      </c>
      <c r="EK37">
        <v>17.34</v>
      </c>
      <c r="EL37">
        <v>1.6459999999999999</v>
      </c>
      <c r="EM37">
        <v>1.49</v>
      </c>
      <c r="EN37">
        <v>12.201000000000001</v>
      </c>
      <c r="EO37">
        <v>0</v>
      </c>
      <c r="EP37">
        <v>1.9159999999999999</v>
      </c>
      <c r="EQ37">
        <v>3.8980000000000001</v>
      </c>
      <c r="ER37">
        <v>11.612</v>
      </c>
      <c r="ES37">
        <v>17.393000000000001</v>
      </c>
      <c r="ET37">
        <v>1.4750000000000001</v>
      </c>
      <c r="FC37" s="2">
        <v>3814000</v>
      </c>
      <c r="FD37" s="2">
        <v>8106000</v>
      </c>
      <c r="FE37" s="2">
        <v>69020000</v>
      </c>
      <c r="FF37" s="2">
        <v>0</v>
      </c>
      <c r="FG37" s="2">
        <v>12590000</v>
      </c>
      <c r="FH37" s="2">
        <v>19510000</v>
      </c>
      <c r="FI37" s="2">
        <v>86460000</v>
      </c>
      <c r="FJ37" s="2">
        <v>66130000</v>
      </c>
      <c r="FK37" s="2">
        <v>6276000</v>
      </c>
      <c r="FL37" s="2">
        <v>1095000</v>
      </c>
      <c r="FM37" s="2">
        <v>1632000</v>
      </c>
      <c r="FN37" s="2">
        <v>13370000</v>
      </c>
      <c r="FO37" s="2">
        <v>0</v>
      </c>
      <c r="FP37" s="2">
        <v>2098000</v>
      </c>
      <c r="FQ37" s="2">
        <v>4270000</v>
      </c>
      <c r="FR37" s="2">
        <v>12720000</v>
      </c>
      <c r="FS37" s="2">
        <v>19050000</v>
      </c>
      <c r="FT37" s="2">
        <v>1616000</v>
      </c>
    </row>
    <row r="38" spans="1:176" x14ac:dyDescent="0.2">
      <c r="A38">
        <v>0</v>
      </c>
      <c r="B38" t="s">
        <v>176</v>
      </c>
      <c r="C38" t="s">
        <v>660</v>
      </c>
      <c r="D38" t="s">
        <v>442</v>
      </c>
      <c r="E38" t="s">
        <v>339</v>
      </c>
      <c r="F38" t="s">
        <v>302</v>
      </c>
      <c r="G38">
        <v>1</v>
      </c>
      <c r="H38">
        <v>537.51210000000003</v>
      </c>
      <c r="I38" t="s">
        <v>595</v>
      </c>
      <c r="J38" s="10">
        <v>7.8760000000000003</v>
      </c>
      <c r="K38" t="e">
        <f t="shared" si="1"/>
        <v>#NAME?</v>
      </c>
      <c r="L38">
        <v>0.72799999999999998</v>
      </c>
      <c r="M38">
        <v>11.199</v>
      </c>
      <c r="N38">
        <v>2.96</v>
      </c>
      <c r="O38">
        <v>9.8190000000000008</v>
      </c>
      <c r="P38">
        <v>25.809000000000001</v>
      </c>
      <c r="Q38">
        <v>3.78</v>
      </c>
      <c r="R38">
        <v>3.7490000000000001</v>
      </c>
      <c r="S38">
        <v>5.415</v>
      </c>
      <c r="T38">
        <v>0.25600000000000001</v>
      </c>
      <c r="U38">
        <v>2.4769999999999999</v>
      </c>
      <c r="V38">
        <v>0.48699999999999999</v>
      </c>
      <c r="W38">
        <v>1.081</v>
      </c>
      <c r="X38">
        <v>2.5030000000000001</v>
      </c>
      <c r="Y38">
        <v>3.1019999999999999</v>
      </c>
      <c r="Z38">
        <v>5.4480000000000004</v>
      </c>
      <c r="AA38">
        <v>1.1180000000000001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 t="s">
        <v>177</v>
      </c>
      <c r="AK38" t="s">
        <v>177</v>
      </c>
      <c r="AL38" t="s">
        <v>177</v>
      </c>
      <c r="AM38" t="s">
        <v>177</v>
      </c>
      <c r="AN38" t="s">
        <v>177</v>
      </c>
      <c r="AO38" t="s">
        <v>177</v>
      </c>
      <c r="AP38" t="s">
        <v>178</v>
      </c>
      <c r="AQ38" t="s">
        <v>178</v>
      </c>
      <c r="AR38" t="s">
        <v>177</v>
      </c>
      <c r="AS38">
        <v>0.83</v>
      </c>
      <c r="AT38">
        <v>0.94</v>
      </c>
      <c r="AU38">
        <v>0.9</v>
      </c>
      <c r="AV38">
        <v>0.36</v>
      </c>
      <c r="AW38">
        <v>0.55600000000000005</v>
      </c>
      <c r="AX38">
        <v>0.56999999999999995</v>
      </c>
      <c r="AY38">
        <v>0.26</v>
      </c>
      <c r="AZ38">
        <v>0.67</v>
      </c>
      <c r="BA38">
        <v>0.39</v>
      </c>
      <c r="BB38" s="1">
        <v>48519.95</v>
      </c>
      <c r="BC38" s="1">
        <v>22400.400000000001</v>
      </c>
      <c r="BD38">
        <v>2.6</v>
      </c>
      <c r="BE38" s="1">
        <v>39258.85</v>
      </c>
      <c r="BF38" s="1">
        <v>52445.69</v>
      </c>
      <c r="BG38">
        <v>3.028</v>
      </c>
      <c r="BH38">
        <v>0.84</v>
      </c>
      <c r="BI38">
        <v>0.85</v>
      </c>
      <c r="BJ38" s="1">
        <v>54229.95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1</v>
      </c>
      <c r="BR38">
        <v>2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20.736999999999998</v>
      </c>
      <c r="CA38">
        <v>34.026000000000003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69.123000000000005</v>
      </c>
      <c r="CJ38">
        <v>85.066000000000003</v>
      </c>
      <c r="CK38">
        <v>0</v>
      </c>
      <c r="CL38" s="2">
        <v>192300</v>
      </c>
      <c r="CM38" s="2">
        <v>140000</v>
      </c>
      <c r="CN38" s="2">
        <v>2153000</v>
      </c>
      <c r="CO38" s="2">
        <v>569100</v>
      </c>
      <c r="CP38" s="2">
        <v>1888000</v>
      </c>
      <c r="CQ38" s="2">
        <v>4962000</v>
      </c>
      <c r="CR38" s="2">
        <v>726700</v>
      </c>
      <c r="CS38" s="2">
        <v>720800</v>
      </c>
      <c r="CT38" s="2">
        <v>1041000</v>
      </c>
      <c r="CU38" s="2">
        <v>48520</v>
      </c>
      <c r="CV38" s="2">
        <v>12420</v>
      </c>
      <c r="CW38" s="2">
        <v>120200</v>
      </c>
      <c r="CX38" s="2">
        <v>23630</v>
      </c>
      <c r="CY38" s="2">
        <v>52450</v>
      </c>
      <c r="CZ38" s="2">
        <v>121400</v>
      </c>
      <c r="DA38" s="2">
        <v>150500</v>
      </c>
      <c r="DB38" s="2">
        <v>264300</v>
      </c>
      <c r="DC38" s="2">
        <v>54230</v>
      </c>
      <c r="DD38">
        <v>0</v>
      </c>
      <c r="DE38">
        <v>0</v>
      </c>
      <c r="DF38">
        <v>0</v>
      </c>
      <c r="DG38">
        <v>0</v>
      </c>
      <c r="DH38">
        <v>138.33000000000001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99.013000000000005</v>
      </c>
      <c r="DR38">
        <v>0</v>
      </c>
      <c r="DS38">
        <v>0</v>
      </c>
      <c r="DT38">
        <v>0</v>
      </c>
      <c r="DU38">
        <v>0</v>
      </c>
      <c r="DV38">
        <v>1</v>
      </c>
      <c r="DW38">
        <v>0.8</v>
      </c>
      <c r="DX38">
        <v>0.72</v>
      </c>
      <c r="DY38">
        <v>0.8</v>
      </c>
      <c r="DZ38">
        <v>1</v>
      </c>
      <c r="EA38">
        <v>1</v>
      </c>
      <c r="EB38">
        <v>1</v>
      </c>
      <c r="EC38">
        <v>1</v>
      </c>
      <c r="ED38">
        <v>1</v>
      </c>
      <c r="EE38">
        <v>0.72799999999999998</v>
      </c>
      <c r="EF38">
        <v>11.199</v>
      </c>
      <c r="EG38">
        <v>2.96</v>
      </c>
      <c r="EH38">
        <v>9.8190000000000008</v>
      </c>
      <c r="EI38">
        <v>25.809000000000001</v>
      </c>
      <c r="EJ38">
        <v>3.78</v>
      </c>
      <c r="EK38">
        <v>3.7490000000000001</v>
      </c>
      <c r="EL38">
        <v>5.415</v>
      </c>
      <c r="EM38">
        <v>0.25600000000000001</v>
      </c>
      <c r="EN38">
        <v>2.4769999999999999</v>
      </c>
      <c r="EO38">
        <v>0.48699999999999999</v>
      </c>
      <c r="EP38">
        <v>1.081</v>
      </c>
      <c r="EQ38">
        <v>2.5030000000000001</v>
      </c>
      <c r="ER38">
        <v>3.1019999999999999</v>
      </c>
      <c r="ES38">
        <v>5.4480000000000004</v>
      </c>
      <c r="ET38">
        <v>1.1180000000000001</v>
      </c>
      <c r="FC38" s="2">
        <v>192300</v>
      </c>
      <c r="FD38" s="2">
        <v>140000</v>
      </c>
      <c r="FE38" s="2">
        <v>2153000</v>
      </c>
      <c r="FF38" s="2">
        <v>569100</v>
      </c>
      <c r="FG38" s="2">
        <v>1888000</v>
      </c>
      <c r="FH38" s="2">
        <v>4962000</v>
      </c>
      <c r="FI38" s="2">
        <v>726700</v>
      </c>
      <c r="FJ38" s="2">
        <v>720800</v>
      </c>
      <c r="FK38" s="2">
        <v>1041000</v>
      </c>
      <c r="FL38" s="2">
        <v>48520</v>
      </c>
      <c r="FM38" s="2">
        <v>12420</v>
      </c>
      <c r="FN38" s="2">
        <v>120200</v>
      </c>
      <c r="FO38" s="2">
        <v>23630</v>
      </c>
      <c r="FP38" s="2">
        <v>52450</v>
      </c>
      <c r="FQ38" s="2">
        <v>121400</v>
      </c>
      <c r="FR38" s="2">
        <v>150500</v>
      </c>
      <c r="FS38" s="2">
        <v>264300</v>
      </c>
      <c r="FT38" s="2">
        <v>54230</v>
      </c>
    </row>
    <row r="39" spans="1:176" x14ac:dyDescent="0.2">
      <c r="A39">
        <v>0</v>
      </c>
      <c r="B39" t="s">
        <v>176</v>
      </c>
      <c r="C39" t="s">
        <v>660</v>
      </c>
      <c r="D39" t="s">
        <v>442</v>
      </c>
      <c r="E39" t="s">
        <v>339</v>
      </c>
      <c r="F39" t="s">
        <v>302</v>
      </c>
      <c r="G39">
        <v>1</v>
      </c>
      <c r="H39">
        <v>537.51210000000003</v>
      </c>
      <c r="I39" t="s">
        <v>595</v>
      </c>
      <c r="J39" s="10">
        <v>9.6959999999999997</v>
      </c>
      <c r="K39" t="e">
        <f t="shared" si="1"/>
        <v>#NAME?</v>
      </c>
      <c r="L39">
        <v>1.6950000000000001</v>
      </c>
      <c r="M39">
        <v>7.6360000000000001</v>
      </c>
      <c r="N39">
        <v>1.988</v>
      </c>
      <c r="O39">
        <v>3.851</v>
      </c>
      <c r="P39">
        <v>16.419</v>
      </c>
      <c r="Q39">
        <v>2.0569999999999999</v>
      </c>
      <c r="R39">
        <v>21.815000000000001</v>
      </c>
      <c r="S39">
        <v>3.4159999999999999</v>
      </c>
      <c r="T39">
        <v>1.55</v>
      </c>
      <c r="U39">
        <v>6.601</v>
      </c>
      <c r="V39">
        <v>2.823</v>
      </c>
      <c r="W39">
        <v>2.524</v>
      </c>
      <c r="X39">
        <v>3.093</v>
      </c>
      <c r="Y39">
        <v>9.3569999999999993</v>
      </c>
      <c r="Z39">
        <v>11.134</v>
      </c>
      <c r="AA39">
        <v>2.109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 t="s">
        <v>177</v>
      </c>
      <c r="AK39" t="s">
        <v>177</v>
      </c>
      <c r="AL39" t="s">
        <v>177</v>
      </c>
      <c r="AM39" t="s">
        <v>177</v>
      </c>
      <c r="AN39" t="s">
        <v>177</v>
      </c>
      <c r="AO39" t="s">
        <v>177</v>
      </c>
      <c r="AP39" t="s">
        <v>178</v>
      </c>
      <c r="AQ39" t="s">
        <v>177</v>
      </c>
      <c r="AR39" t="s">
        <v>177</v>
      </c>
      <c r="AS39">
        <v>0.84</v>
      </c>
      <c r="AT39">
        <v>0.98</v>
      </c>
      <c r="AU39">
        <v>0.66</v>
      </c>
      <c r="AV39">
        <v>0.93</v>
      </c>
      <c r="AW39">
        <v>0.83</v>
      </c>
      <c r="AX39">
        <v>0.89</v>
      </c>
      <c r="AY39">
        <v>0.94</v>
      </c>
      <c r="AZ39">
        <v>0.65</v>
      </c>
      <c r="BA39">
        <v>0.88</v>
      </c>
      <c r="BB39">
        <v>23.88</v>
      </c>
      <c r="BC39" s="1">
        <v>60641.37</v>
      </c>
      <c r="BD39">
        <v>1.1299999999999999</v>
      </c>
      <c r="BE39" s="1">
        <v>110458.11</v>
      </c>
      <c r="BF39">
        <v>240.77</v>
      </c>
      <c r="BG39">
        <v>1.78</v>
      </c>
      <c r="BH39">
        <v>0.56000000000000005</v>
      </c>
      <c r="BI39">
        <v>1.59</v>
      </c>
      <c r="BJ39">
        <v>4.12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1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23.901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79.67</v>
      </c>
      <c r="CJ39">
        <v>0</v>
      </c>
      <c r="CK39">
        <v>0</v>
      </c>
      <c r="CL39" s="2">
        <v>225600</v>
      </c>
      <c r="CM39" s="2">
        <v>382500</v>
      </c>
      <c r="CN39" s="2">
        <v>1723000</v>
      </c>
      <c r="CO39" s="2">
        <v>448500</v>
      </c>
      <c r="CP39" s="2">
        <v>869000</v>
      </c>
      <c r="CQ39" s="2">
        <v>3705000</v>
      </c>
      <c r="CR39" s="2">
        <v>464000</v>
      </c>
      <c r="CS39" s="2">
        <v>4922000</v>
      </c>
      <c r="CT39" s="2">
        <v>770800</v>
      </c>
      <c r="CU39" s="2">
        <v>39130</v>
      </c>
      <c r="CV39" s="2">
        <v>60640</v>
      </c>
      <c r="CW39" s="2">
        <v>258300</v>
      </c>
      <c r="CX39" s="2">
        <v>110500</v>
      </c>
      <c r="CY39" s="2">
        <v>98740</v>
      </c>
      <c r="CZ39" s="2">
        <v>121000</v>
      </c>
      <c r="DA39" s="2">
        <v>366100</v>
      </c>
      <c r="DB39" s="2">
        <v>435700</v>
      </c>
      <c r="DC39" s="2">
        <v>82540</v>
      </c>
      <c r="DD39">
        <v>0</v>
      </c>
      <c r="DE39">
        <v>0</v>
      </c>
      <c r="DF39">
        <v>0</v>
      </c>
      <c r="DG39">
        <v>113.18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93.995000000000005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1</v>
      </c>
      <c r="DW39">
        <v>1</v>
      </c>
      <c r="DX39">
        <v>1</v>
      </c>
      <c r="DY39">
        <v>1</v>
      </c>
      <c r="DZ39">
        <v>1</v>
      </c>
      <c r="EA39">
        <v>0.69</v>
      </c>
      <c r="EB39">
        <v>1</v>
      </c>
      <c r="EC39">
        <v>1</v>
      </c>
      <c r="ED39">
        <v>1</v>
      </c>
      <c r="EE39">
        <v>1.6950000000000001</v>
      </c>
      <c r="EF39">
        <v>7.6360000000000001</v>
      </c>
      <c r="EG39">
        <v>1.988</v>
      </c>
      <c r="EH39">
        <v>3.851</v>
      </c>
      <c r="EI39">
        <v>16.419</v>
      </c>
      <c r="EJ39">
        <v>2.0569999999999999</v>
      </c>
      <c r="EK39">
        <v>21.815000000000001</v>
      </c>
      <c r="EL39">
        <v>3.4159999999999999</v>
      </c>
      <c r="EM39">
        <v>1.55</v>
      </c>
      <c r="EN39">
        <v>6.601</v>
      </c>
      <c r="EO39">
        <v>2.823</v>
      </c>
      <c r="EP39">
        <v>2.524</v>
      </c>
      <c r="EQ39">
        <v>3.093</v>
      </c>
      <c r="ER39">
        <v>9.3569999999999993</v>
      </c>
      <c r="ES39">
        <v>11.134</v>
      </c>
      <c r="ET39">
        <v>2.109</v>
      </c>
      <c r="FC39" s="2">
        <v>225600</v>
      </c>
      <c r="FD39" s="2">
        <v>382500</v>
      </c>
      <c r="FE39" s="2">
        <v>1723000</v>
      </c>
      <c r="FF39" s="2">
        <v>448500</v>
      </c>
      <c r="FG39" s="2">
        <v>869000</v>
      </c>
      <c r="FH39" s="2">
        <v>3705000</v>
      </c>
      <c r="FI39" s="2">
        <v>464000</v>
      </c>
      <c r="FJ39" s="2">
        <v>4922000</v>
      </c>
      <c r="FK39" s="2">
        <v>770800</v>
      </c>
      <c r="FL39" s="2">
        <v>39130</v>
      </c>
      <c r="FM39" s="2">
        <v>60640</v>
      </c>
      <c r="FN39" s="2">
        <v>258300</v>
      </c>
      <c r="FO39" s="2">
        <v>110500</v>
      </c>
      <c r="FP39" s="2">
        <v>98740</v>
      </c>
      <c r="FQ39" s="2">
        <v>121000</v>
      </c>
      <c r="FR39" s="2">
        <v>366100</v>
      </c>
      <c r="FS39" s="2">
        <v>435700</v>
      </c>
      <c r="FT39" s="2">
        <v>82540</v>
      </c>
    </row>
    <row r="40" spans="1:176" x14ac:dyDescent="0.2">
      <c r="A40">
        <v>0</v>
      </c>
      <c r="B40" t="s">
        <v>176</v>
      </c>
      <c r="C40" t="s">
        <v>660</v>
      </c>
      <c r="D40" t="s">
        <v>442</v>
      </c>
      <c r="E40" t="s">
        <v>339</v>
      </c>
      <c r="F40" t="s">
        <v>302</v>
      </c>
      <c r="G40">
        <v>1</v>
      </c>
      <c r="H40">
        <v>537.51210000000003</v>
      </c>
      <c r="I40" t="s">
        <v>595</v>
      </c>
      <c r="J40" s="10">
        <v>10.462999999999999</v>
      </c>
      <c r="K40" t="e">
        <f t="shared" si="1"/>
        <v>#NAME?</v>
      </c>
      <c r="L40">
        <v>1.7909999999999999</v>
      </c>
      <c r="M40">
        <v>0.95899999999999996</v>
      </c>
      <c r="N40">
        <v>1.4690000000000001</v>
      </c>
      <c r="O40">
        <v>0.24199999999999999</v>
      </c>
      <c r="P40">
        <v>5.4729999999999999</v>
      </c>
      <c r="Q40">
        <v>1.26</v>
      </c>
      <c r="R40">
        <v>6.367</v>
      </c>
      <c r="S40">
        <v>1.0349999999999999</v>
      </c>
      <c r="T40">
        <v>0.55500000000000005</v>
      </c>
      <c r="U40">
        <v>0.89300000000000002</v>
      </c>
      <c r="V40">
        <v>0.7</v>
      </c>
      <c r="W40">
        <v>0.57599999999999996</v>
      </c>
      <c r="X40">
        <v>1.625</v>
      </c>
      <c r="Y40">
        <v>1.111</v>
      </c>
      <c r="Z40">
        <v>2.387</v>
      </c>
      <c r="AA40">
        <v>0.78700000000000003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 t="s">
        <v>177</v>
      </c>
      <c r="AK40" t="s">
        <v>177</v>
      </c>
      <c r="AL40" t="s">
        <v>178</v>
      </c>
      <c r="AM40" t="s">
        <v>177</v>
      </c>
      <c r="AN40" t="s">
        <v>177</v>
      </c>
      <c r="AO40" t="s">
        <v>177</v>
      </c>
      <c r="AP40" t="s">
        <v>178</v>
      </c>
      <c r="AQ40" t="s">
        <v>177</v>
      </c>
      <c r="AR40" t="s">
        <v>177</v>
      </c>
      <c r="AS40">
        <v>0.73</v>
      </c>
      <c r="AT40">
        <v>0.52</v>
      </c>
      <c r="AU40">
        <v>0.97</v>
      </c>
      <c r="AV40">
        <v>0.87</v>
      </c>
      <c r="AW40">
        <v>0.68</v>
      </c>
      <c r="AX40">
        <v>0.66</v>
      </c>
      <c r="AY40">
        <v>0.85</v>
      </c>
      <c r="AZ40">
        <v>0.85</v>
      </c>
      <c r="BA40">
        <v>0.81</v>
      </c>
      <c r="BB40">
        <v>30.43</v>
      </c>
      <c r="BC40">
        <v>7.38</v>
      </c>
      <c r="BD40">
        <v>0.61</v>
      </c>
      <c r="BE40">
        <v>9.6199999999999992</v>
      </c>
      <c r="BF40">
        <v>1.81</v>
      </c>
      <c r="BG40">
        <v>2.94</v>
      </c>
      <c r="BH40">
        <v>1.07</v>
      </c>
      <c r="BI40">
        <v>1.83</v>
      </c>
      <c r="BJ40">
        <v>3.01</v>
      </c>
      <c r="BK40">
        <v>0</v>
      </c>
      <c r="BL40">
        <v>0</v>
      </c>
      <c r="BM40">
        <v>1</v>
      </c>
      <c r="BN40">
        <v>0</v>
      </c>
      <c r="BO40">
        <v>0</v>
      </c>
      <c r="BP40">
        <v>0</v>
      </c>
      <c r="BQ40">
        <v>1</v>
      </c>
      <c r="BR40">
        <v>0</v>
      </c>
      <c r="BS40">
        <v>0</v>
      </c>
      <c r="BT40">
        <v>0</v>
      </c>
      <c r="BU40">
        <v>0</v>
      </c>
      <c r="BV40">
        <v>29.524000000000001</v>
      </c>
      <c r="BW40">
        <v>0</v>
      </c>
      <c r="BX40">
        <v>0</v>
      </c>
      <c r="BY40">
        <v>0</v>
      </c>
      <c r="BZ40">
        <v>27.716999999999999</v>
      </c>
      <c r="CA40">
        <v>0</v>
      </c>
      <c r="CB40">
        <v>0</v>
      </c>
      <c r="CC40">
        <v>0</v>
      </c>
      <c r="CD40">
        <v>0</v>
      </c>
      <c r="CE40">
        <v>73.811000000000007</v>
      </c>
      <c r="CF40">
        <v>0</v>
      </c>
      <c r="CG40">
        <v>0</v>
      </c>
      <c r="CH40">
        <v>0</v>
      </c>
      <c r="CI40">
        <v>92.391000000000005</v>
      </c>
      <c r="CJ40">
        <v>0</v>
      </c>
      <c r="CK40">
        <v>0</v>
      </c>
      <c r="CL40" s="2">
        <v>1792000</v>
      </c>
      <c r="CM40" s="2">
        <v>3211000</v>
      </c>
      <c r="CN40" s="2">
        <v>1719000</v>
      </c>
      <c r="CO40" s="2">
        <v>2633000</v>
      </c>
      <c r="CP40" s="2">
        <v>433900</v>
      </c>
      <c r="CQ40" s="2">
        <v>9808000</v>
      </c>
      <c r="CR40" s="2">
        <v>2259000</v>
      </c>
      <c r="CS40" s="2">
        <v>11410000</v>
      </c>
      <c r="CT40" s="2">
        <v>1856000</v>
      </c>
      <c r="CU40" s="2">
        <v>135600</v>
      </c>
      <c r="CV40" s="2">
        <v>75260</v>
      </c>
      <c r="CW40" s="2">
        <v>121100</v>
      </c>
      <c r="CX40" s="2">
        <v>94930</v>
      </c>
      <c r="CY40" s="2">
        <v>78150</v>
      </c>
      <c r="CZ40" s="2">
        <v>220300</v>
      </c>
      <c r="DA40" s="2">
        <v>150700</v>
      </c>
      <c r="DB40" s="2">
        <v>323700</v>
      </c>
      <c r="DC40" s="2">
        <v>106700</v>
      </c>
      <c r="DD40">
        <v>0</v>
      </c>
      <c r="DE40">
        <v>0</v>
      </c>
      <c r="DF40">
        <v>0</v>
      </c>
      <c r="DG40">
        <v>141.42099999999999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141.42099999999999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1</v>
      </c>
      <c r="DW40">
        <v>0.71</v>
      </c>
      <c r="DX40">
        <v>0.86</v>
      </c>
      <c r="DY40">
        <v>0.83</v>
      </c>
      <c r="DZ40">
        <v>1</v>
      </c>
      <c r="EA40">
        <v>0.75</v>
      </c>
      <c r="EB40">
        <v>0.82</v>
      </c>
      <c r="EC40">
        <v>0.72</v>
      </c>
      <c r="ED40">
        <v>1</v>
      </c>
      <c r="EE40">
        <v>1.7909999999999999</v>
      </c>
      <c r="EF40">
        <v>0.95899999999999996</v>
      </c>
      <c r="EG40">
        <v>1.4690000000000001</v>
      </c>
      <c r="EH40">
        <v>0.24199999999999999</v>
      </c>
      <c r="EI40">
        <v>5.4729999999999999</v>
      </c>
      <c r="EJ40">
        <v>1.26</v>
      </c>
      <c r="EK40">
        <v>6.367</v>
      </c>
      <c r="EL40">
        <v>1.0349999999999999</v>
      </c>
      <c r="EM40">
        <v>0.55500000000000005</v>
      </c>
      <c r="EN40">
        <v>0.89300000000000002</v>
      </c>
      <c r="EO40">
        <v>0.7</v>
      </c>
      <c r="EP40">
        <v>0.57599999999999996</v>
      </c>
      <c r="EQ40">
        <v>1.625</v>
      </c>
      <c r="ER40">
        <v>1.111</v>
      </c>
      <c r="ES40">
        <v>2.387</v>
      </c>
      <c r="ET40">
        <v>0.78700000000000003</v>
      </c>
      <c r="FC40" s="2">
        <v>1792000</v>
      </c>
      <c r="FD40" s="2">
        <v>3211000</v>
      </c>
      <c r="FE40" s="2">
        <v>1719000</v>
      </c>
      <c r="FF40" s="2">
        <v>2633000</v>
      </c>
      <c r="FG40" s="2">
        <v>433900</v>
      </c>
      <c r="FH40" s="2">
        <v>9808000</v>
      </c>
      <c r="FI40" s="2">
        <v>2259000</v>
      </c>
      <c r="FJ40" s="2">
        <v>11410000</v>
      </c>
      <c r="FK40" s="2">
        <v>1856000</v>
      </c>
      <c r="FL40" s="2">
        <v>135600</v>
      </c>
      <c r="FM40" s="2">
        <v>75260</v>
      </c>
      <c r="FN40" s="2">
        <v>121100</v>
      </c>
      <c r="FO40" s="2">
        <v>94930</v>
      </c>
      <c r="FP40" s="2">
        <v>78150</v>
      </c>
      <c r="FQ40" s="2">
        <v>220300</v>
      </c>
      <c r="FR40" s="2">
        <v>150700</v>
      </c>
      <c r="FS40" s="2">
        <v>323700</v>
      </c>
      <c r="FT40" s="2">
        <v>106700</v>
      </c>
    </row>
    <row r="41" spans="1:176" x14ac:dyDescent="0.2">
      <c r="A41">
        <v>0</v>
      </c>
      <c r="B41" t="s">
        <v>176</v>
      </c>
      <c r="C41" t="s">
        <v>660</v>
      </c>
      <c r="D41" t="s">
        <v>442</v>
      </c>
      <c r="E41" t="s">
        <v>339</v>
      </c>
      <c r="F41" t="s">
        <v>302</v>
      </c>
      <c r="G41">
        <v>1</v>
      </c>
      <c r="H41">
        <v>537.51210000000003</v>
      </c>
      <c r="I41" t="s">
        <v>595</v>
      </c>
      <c r="J41" s="10">
        <v>11.254</v>
      </c>
      <c r="K41" t="e">
        <f t="shared" si="1"/>
        <v>#NAME?</v>
      </c>
      <c r="L41">
        <v>0.55800000000000005</v>
      </c>
      <c r="M41">
        <v>1.1739999999999999</v>
      </c>
      <c r="N41">
        <v>0.67400000000000004</v>
      </c>
      <c r="O41">
        <v>0.53100000000000003</v>
      </c>
      <c r="P41">
        <v>2.0819999999999999</v>
      </c>
      <c r="Q41">
        <v>14.678000000000001</v>
      </c>
      <c r="R41">
        <v>2.3069999999999999</v>
      </c>
      <c r="S41">
        <v>1.972</v>
      </c>
      <c r="T41">
        <v>0.63600000000000001</v>
      </c>
      <c r="U41">
        <v>5.2320000000000002</v>
      </c>
      <c r="V41">
        <v>1.0820000000000001</v>
      </c>
      <c r="W41">
        <v>1.3660000000000001</v>
      </c>
      <c r="X41">
        <v>1.9019999999999999</v>
      </c>
      <c r="Y41">
        <v>3.8540000000000001</v>
      </c>
      <c r="Z41">
        <v>7.6980000000000004</v>
      </c>
      <c r="AA41">
        <v>1.879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 t="s">
        <v>177</v>
      </c>
      <c r="AK41" t="s">
        <v>177</v>
      </c>
      <c r="AL41" t="s">
        <v>178</v>
      </c>
      <c r="AM41" t="s">
        <v>177</v>
      </c>
      <c r="AN41" t="s">
        <v>177</v>
      </c>
      <c r="AO41" t="s">
        <v>177</v>
      </c>
      <c r="AP41" t="s">
        <v>178</v>
      </c>
      <c r="AQ41" t="s">
        <v>178</v>
      </c>
      <c r="AR41" t="s">
        <v>177</v>
      </c>
      <c r="AS41">
        <v>0.65</v>
      </c>
      <c r="AT41">
        <v>0.96</v>
      </c>
      <c r="AU41">
        <v>0.82</v>
      </c>
      <c r="AV41">
        <v>0.96</v>
      </c>
      <c r="AW41">
        <v>0.7</v>
      </c>
      <c r="AX41">
        <v>0.9</v>
      </c>
      <c r="AY41">
        <v>0.6</v>
      </c>
      <c r="AZ41">
        <v>0.96</v>
      </c>
      <c r="BA41">
        <v>0.59</v>
      </c>
      <c r="BB41">
        <v>1.202</v>
      </c>
      <c r="BC41">
        <v>3.61</v>
      </c>
      <c r="BD41">
        <v>1.08</v>
      </c>
      <c r="BE41">
        <v>82.92</v>
      </c>
      <c r="BF41">
        <v>1.91</v>
      </c>
      <c r="BG41">
        <v>0.9</v>
      </c>
      <c r="BH41">
        <v>0.59</v>
      </c>
      <c r="BI41">
        <v>1.38</v>
      </c>
      <c r="BJ41">
        <v>4.0199999999999996</v>
      </c>
      <c r="BK41">
        <v>0</v>
      </c>
      <c r="BL41">
        <v>0</v>
      </c>
      <c r="BM41">
        <v>1</v>
      </c>
      <c r="BN41">
        <v>0</v>
      </c>
      <c r="BO41">
        <v>0</v>
      </c>
      <c r="BP41">
        <v>0</v>
      </c>
      <c r="BQ41">
        <v>1</v>
      </c>
      <c r="BR41">
        <v>2</v>
      </c>
      <c r="BS41">
        <v>0</v>
      </c>
      <c r="BT41">
        <v>0</v>
      </c>
      <c r="BU41">
        <v>0</v>
      </c>
      <c r="BV41">
        <v>26.495000000000001</v>
      </c>
      <c r="BW41">
        <v>0</v>
      </c>
      <c r="BX41">
        <v>0</v>
      </c>
      <c r="BY41">
        <v>0</v>
      </c>
      <c r="BZ41">
        <v>36.392000000000003</v>
      </c>
      <c r="CA41">
        <v>35.183999999999997</v>
      </c>
      <c r="CB41">
        <v>0</v>
      </c>
      <c r="CC41">
        <v>0</v>
      </c>
      <c r="CD41">
        <v>0</v>
      </c>
      <c r="CE41">
        <v>88.317999999999998</v>
      </c>
      <c r="CF41">
        <v>0</v>
      </c>
      <c r="CG41">
        <v>0</v>
      </c>
      <c r="CH41">
        <v>0</v>
      </c>
      <c r="CI41">
        <v>90.980999999999995</v>
      </c>
      <c r="CJ41">
        <v>87.960999999999999</v>
      </c>
      <c r="CK41">
        <v>0</v>
      </c>
      <c r="CL41" s="2">
        <v>1475000</v>
      </c>
      <c r="CM41" s="2">
        <v>822900</v>
      </c>
      <c r="CN41" s="2">
        <v>1732000</v>
      </c>
      <c r="CO41" s="2">
        <v>994600</v>
      </c>
      <c r="CP41" s="2">
        <v>782900</v>
      </c>
      <c r="CQ41" s="2">
        <v>3071000</v>
      </c>
      <c r="CR41" s="2">
        <v>21650000</v>
      </c>
      <c r="CS41" s="2">
        <v>3402000</v>
      </c>
      <c r="CT41" s="2">
        <v>2909000</v>
      </c>
      <c r="CU41" s="2">
        <v>74320</v>
      </c>
      <c r="CV41" s="2">
        <v>47240</v>
      </c>
      <c r="CW41" s="2">
        <v>388900</v>
      </c>
      <c r="CX41" s="2">
        <v>80410</v>
      </c>
      <c r="CY41" s="2">
        <v>101600</v>
      </c>
      <c r="CZ41" s="2">
        <v>141400</v>
      </c>
      <c r="DA41" s="2">
        <v>286400</v>
      </c>
      <c r="DB41" s="2">
        <v>572200</v>
      </c>
      <c r="DC41" s="2">
        <v>139700</v>
      </c>
      <c r="DD41">
        <v>0</v>
      </c>
      <c r="DE41">
        <v>0</v>
      </c>
      <c r="DF41">
        <v>0</v>
      </c>
      <c r="DG41">
        <v>131.14099999999999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93.369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1</v>
      </c>
      <c r="DW41">
        <v>0.71</v>
      </c>
      <c r="DX41">
        <v>1</v>
      </c>
      <c r="DY41">
        <v>0.83</v>
      </c>
      <c r="DZ41">
        <v>1</v>
      </c>
      <c r="EA41">
        <v>0.75</v>
      </c>
      <c r="EB41">
        <v>0.82</v>
      </c>
      <c r="EC41">
        <v>1</v>
      </c>
      <c r="ED41">
        <v>1</v>
      </c>
      <c r="EE41">
        <v>0.55800000000000005</v>
      </c>
      <c r="EF41">
        <v>1.1739999999999999</v>
      </c>
      <c r="EG41">
        <v>0.67400000000000004</v>
      </c>
      <c r="EH41">
        <v>0.53100000000000003</v>
      </c>
      <c r="EI41">
        <v>2.0819999999999999</v>
      </c>
      <c r="EJ41">
        <v>14.678000000000001</v>
      </c>
      <c r="EK41">
        <v>2.3069999999999999</v>
      </c>
      <c r="EL41">
        <v>1.972</v>
      </c>
      <c r="EM41">
        <v>0.63600000000000001</v>
      </c>
      <c r="EN41">
        <v>5.2320000000000002</v>
      </c>
      <c r="EO41">
        <v>1.0820000000000001</v>
      </c>
      <c r="EP41">
        <v>1.3660000000000001</v>
      </c>
      <c r="EQ41">
        <v>1.9019999999999999</v>
      </c>
      <c r="ER41">
        <v>3.8540000000000001</v>
      </c>
      <c r="ES41">
        <v>7.6980000000000004</v>
      </c>
      <c r="ET41">
        <v>1.879</v>
      </c>
      <c r="FC41" s="2">
        <v>1475000</v>
      </c>
      <c r="FD41" s="2">
        <v>822900</v>
      </c>
      <c r="FE41" s="2">
        <v>1732000</v>
      </c>
      <c r="FF41" s="2">
        <v>994600</v>
      </c>
      <c r="FG41" s="2">
        <v>782900</v>
      </c>
      <c r="FH41" s="2">
        <v>3071000</v>
      </c>
      <c r="FI41" s="2">
        <v>21650000</v>
      </c>
      <c r="FJ41" s="2">
        <v>3402000</v>
      </c>
      <c r="FK41" s="2">
        <v>2909000</v>
      </c>
      <c r="FL41" s="2">
        <v>74320</v>
      </c>
      <c r="FM41" s="2">
        <v>47240</v>
      </c>
      <c r="FN41" s="2">
        <v>388900</v>
      </c>
      <c r="FO41" s="2">
        <v>80410</v>
      </c>
      <c r="FP41" s="2">
        <v>101600</v>
      </c>
      <c r="FQ41" s="2">
        <v>141400</v>
      </c>
      <c r="FR41" s="2">
        <v>286400</v>
      </c>
      <c r="FS41" s="2">
        <v>572200</v>
      </c>
      <c r="FT41" s="2">
        <v>139700</v>
      </c>
    </row>
    <row r="42" spans="1:176" x14ac:dyDescent="0.2">
      <c r="A42">
        <v>0</v>
      </c>
      <c r="B42" t="s">
        <v>176</v>
      </c>
      <c r="C42" t="s">
        <v>660</v>
      </c>
      <c r="D42" t="s">
        <v>442</v>
      </c>
      <c r="E42" t="s">
        <v>339</v>
      </c>
      <c r="F42" t="s">
        <v>302</v>
      </c>
      <c r="G42">
        <v>2</v>
      </c>
      <c r="H42">
        <v>537.51210000000003</v>
      </c>
      <c r="I42" t="s">
        <v>595</v>
      </c>
      <c r="J42" s="10">
        <v>11.807</v>
      </c>
      <c r="K42" t="e">
        <f t="shared" si="1"/>
        <v>#NAME?</v>
      </c>
      <c r="L42">
        <v>1.0429999999999999</v>
      </c>
      <c r="M42">
        <v>0.54500000000000004</v>
      </c>
      <c r="N42">
        <v>0.61599999999999999</v>
      </c>
      <c r="O42">
        <v>0.46600000000000003</v>
      </c>
      <c r="P42">
        <v>0.746</v>
      </c>
      <c r="Q42">
        <v>1.044</v>
      </c>
      <c r="R42">
        <v>1.246</v>
      </c>
      <c r="S42">
        <v>0.6</v>
      </c>
      <c r="T42">
        <v>0.78300000000000003</v>
      </c>
      <c r="U42">
        <v>3.47</v>
      </c>
      <c r="V42">
        <v>0.997</v>
      </c>
      <c r="W42">
        <v>1.575</v>
      </c>
      <c r="X42">
        <v>1.635</v>
      </c>
      <c r="Y42">
        <v>2.6880000000000002</v>
      </c>
      <c r="Z42">
        <v>2.2349999999999999</v>
      </c>
      <c r="AA42">
        <v>0.72299999999999998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 t="s">
        <v>177</v>
      </c>
      <c r="AK42" t="s">
        <v>177</v>
      </c>
      <c r="AL42" t="s">
        <v>178</v>
      </c>
      <c r="AM42" t="s">
        <v>177</v>
      </c>
      <c r="AN42" t="s">
        <v>177</v>
      </c>
      <c r="AO42" t="s">
        <v>177</v>
      </c>
      <c r="AP42" t="s">
        <v>178</v>
      </c>
      <c r="AQ42" t="s">
        <v>178</v>
      </c>
      <c r="AR42" t="s">
        <v>177</v>
      </c>
      <c r="AS42">
        <v>0.88</v>
      </c>
      <c r="AT42">
        <v>0.94</v>
      </c>
      <c r="AU42">
        <v>0.91</v>
      </c>
      <c r="AV42">
        <v>0.54</v>
      </c>
      <c r="AW42">
        <v>0.81</v>
      </c>
      <c r="AX42">
        <v>0</v>
      </c>
      <c r="AY42">
        <v>0.99</v>
      </c>
      <c r="AZ42">
        <v>0.81</v>
      </c>
      <c r="BA42">
        <v>0.41899999999999998</v>
      </c>
      <c r="BB42">
        <v>6.5</v>
      </c>
      <c r="BC42">
        <v>2.56</v>
      </c>
      <c r="BD42">
        <v>1.01</v>
      </c>
      <c r="BE42">
        <v>812.16</v>
      </c>
      <c r="BF42">
        <v>2.1</v>
      </c>
      <c r="BG42">
        <v>0.75</v>
      </c>
      <c r="BH42">
        <v>1.0900000000000001</v>
      </c>
      <c r="BI42">
        <v>0.59</v>
      </c>
      <c r="BJ42">
        <v>1.518</v>
      </c>
      <c r="BK42">
        <v>0</v>
      </c>
      <c r="BL42">
        <v>0</v>
      </c>
      <c r="BM42">
        <v>1</v>
      </c>
      <c r="BN42">
        <v>0</v>
      </c>
      <c r="BO42">
        <v>0</v>
      </c>
      <c r="BP42">
        <v>0</v>
      </c>
      <c r="BQ42">
        <v>2</v>
      </c>
      <c r="BR42">
        <v>2</v>
      </c>
      <c r="BS42">
        <v>0</v>
      </c>
      <c r="BT42">
        <v>0</v>
      </c>
      <c r="BU42">
        <v>0</v>
      </c>
      <c r="BV42">
        <v>36.353999999999999</v>
      </c>
      <c r="BW42">
        <v>0</v>
      </c>
      <c r="BX42">
        <v>0</v>
      </c>
      <c r="BY42">
        <v>0</v>
      </c>
      <c r="BZ42">
        <v>28.042000000000002</v>
      </c>
      <c r="CA42">
        <v>26.088000000000001</v>
      </c>
      <c r="CB42">
        <v>0</v>
      </c>
      <c r="CC42">
        <v>0</v>
      </c>
      <c r="CD42">
        <v>0</v>
      </c>
      <c r="CE42">
        <v>90.885000000000005</v>
      </c>
      <c r="CF42">
        <v>0</v>
      </c>
      <c r="CG42">
        <v>0</v>
      </c>
      <c r="CH42">
        <v>0</v>
      </c>
      <c r="CI42">
        <v>93.471999999999994</v>
      </c>
      <c r="CJ42">
        <v>86.960999999999999</v>
      </c>
      <c r="CK42">
        <v>0</v>
      </c>
      <c r="CL42" s="2">
        <v>5373000</v>
      </c>
      <c r="CM42" s="2">
        <v>5605000</v>
      </c>
      <c r="CN42" s="2">
        <v>2926000</v>
      </c>
      <c r="CO42" s="2">
        <v>3311000</v>
      </c>
      <c r="CP42" s="2">
        <v>2501000</v>
      </c>
      <c r="CQ42" s="2">
        <v>4010000</v>
      </c>
      <c r="CR42" s="2">
        <v>5607000</v>
      </c>
      <c r="CS42" s="2">
        <v>6692000</v>
      </c>
      <c r="CT42" s="2">
        <v>3225000</v>
      </c>
      <c r="CU42" s="2">
        <v>113400</v>
      </c>
      <c r="CV42" s="2">
        <v>88750</v>
      </c>
      <c r="CW42" s="2">
        <v>393400</v>
      </c>
      <c r="CX42" s="2">
        <v>113100</v>
      </c>
      <c r="CY42" s="2">
        <v>178500</v>
      </c>
      <c r="CZ42" s="2">
        <v>185400</v>
      </c>
      <c r="DA42" s="2">
        <v>304800</v>
      </c>
      <c r="DB42" s="2">
        <v>253400</v>
      </c>
      <c r="DC42" s="2">
        <v>82030</v>
      </c>
      <c r="DD42">
        <v>0</v>
      </c>
      <c r="DE42">
        <v>0</v>
      </c>
      <c r="DF42">
        <v>0</v>
      </c>
      <c r="DG42">
        <v>138.20400000000001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104.319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0.75</v>
      </c>
      <c r="DW42">
        <v>0.82</v>
      </c>
      <c r="DX42">
        <v>1</v>
      </c>
      <c r="DY42">
        <v>0.87</v>
      </c>
      <c r="DZ42">
        <v>1</v>
      </c>
      <c r="EA42">
        <v>1</v>
      </c>
      <c r="EB42">
        <v>0.77</v>
      </c>
      <c r="EC42">
        <v>0.83</v>
      </c>
      <c r="ED42">
        <v>1</v>
      </c>
      <c r="EE42">
        <v>1.0429999999999999</v>
      </c>
      <c r="EF42">
        <v>0.54500000000000004</v>
      </c>
      <c r="EG42">
        <v>0.61599999999999999</v>
      </c>
      <c r="EH42">
        <v>0.46600000000000003</v>
      </c>
      <c r="EI42">
        <v>0.746</v>
      </c>
      <c r="EJ42">
        <v>1.044</v>
      </c>
      <c r="EK42">
        <v>1.246</v>
      </c>
      <c r="EL42">
        <v>0.6</v>
      </c>
      <c r="EM42">
        <v>0.78300000000000003</v>
      </c>
      <c r="EN42">
        <v>3.47</v>
      </c>
      <c r="EO42">
        <v>0.997</v>
      </c>
      <c r="EP42">
        <v>1.575</v>
      </c>
      <c r="EQ42">
        <v>1.635</v>
      </c>
      <c r="ER42">
        <v>2.6880000000000002</v>
      </c>
      <c r="ES42">
        <v>2.2349999999999999</v>
      </c>
      <c r="ET42">
        <v>0.72299999999999998</v>
      </c>
      <c r="FC42" s="2">
        <v>5373000</v>
      </c>
      <c r="FD42" s="2">
        <v>5605000</v>
      </c>
      <c r="FE42" s="2">
        <v>2926000</v>
      </c>
      <c r="FF42" s="2">
        <v>3311000</v>
      </c>
      <c r="FG42" s="2">
        <v>2501000</v>
      </c>
      <c r="FH42" s="2">
        <v>4010000</v>
      </c>
      <c r="FI42" s="2">
        <v>5607000</v>
      </c>
      <c r="FJ42" s="2">
        <v>6692000</v>
      </c>
      <c r="FK42" s="2">
        <v>3225000</v>
      </c>
      <c r="FL42" s="2">
        <v>113400</v>
      </c>
      <c r="FM42" s="2">
        <v>88750</v>
      </c>
      <c r="FN42" s="2">
        <v>393400</v>
      </c>
      <c r="FO42" s="2">
        <v>113100</v>
      </c>
      <c r="FP42" s="2">
        <v>178500</v>
      </c>
      <c r="FQ42" s="2">
        <v>185400</v>
      </c>
      <c r="FR42" s="2">
        <v>304800</v>
      </c>
      <c r="FS42" s="2">
        <v>253400</v>
      </c>
      <c r="FT42" s="2">
        <v>82030</v>
      </c>
    </row>
    <row r="43" spans="1:176" x14ac:dyDescent="0.2">
      <c r="A43">
        <v>0</v>
      </c>
      <c r="B43" t="s">
        <v>176</v>
      </c>
      <c r="C43" t="s">
        <v>660</v>
      </c>
      <c r="D43" t="s">
        <v>442</v>
      </c>
      <c r="E43" t="s">
        <v>339</v>
      </c>
      <c r="F43" t="s">
        <v>302</v>
      </c>
      <c r="G43">
        <v>2</v>
      </c>
      <c r="H43">
        <v>537.51210000000003</v>
      </c>
      <c r="I43" t="s">
        <v>595</v>
      </c>
      <c r="J43" s="10">
        <v>12.369</v>
      </c>
      <c r="K43" t="e">
        <f t="shared" si="1"/>
        <v>#NAME?</v>
      </c>
      <c r="L43">
        <v>0.46100000000000002</v>
      </c>
      <c r="M43">
        <v>0.36899999999999999</v>
      </c>
      <c r="N43">
        <v>0.13700000000000001</v>
      </c>
      <c r="O43">
        <v>2.8809999999999998</v>
      </c>
      <c r="P43">
        <v>0.52</v>
      </c>
      <c r="Q43">
        <v>2.198</v>
      </c>
      <c r="R43">
        <v>0.61899999999999999</v>
      </c>
      <c r="S43">
        <v>1.115</v>
      </c>
      <c r="T43">
        <v>1.234</v>
      </c>
      <c r="U43">
        <v>1.2330000000000001</v>
      </c>
      <c r="V43">
        <v>1.008</v>
      </c>
      <c r="W43">
        <v>1.3959999999999999</v>
      </c>
      <c r="X43">
        <v>4.1269999999999998</v>
      </c>
      <c r="Y43">
        <v>3.4769999999999999</v>
      </c>
      <c r="Z43">
        <v>6.6509999999999998</v>
      </c>
      <c r="AA43">
        <v>1.448</v>
      </c>
      <c r="AB43">
        <v>0</v>
      </c>
      <c r="AC43">
        <v>0</v>
      </c>
      <c r="AD43">
        <v>0.47399999999999998</v>
      </c>
      <c r="AE43">
        <v>0.59299999999999997</v>
      </c>
      <c r="AF43">
        <v>0</v>
      </c>
      <c r="AG43">
        <v>0</v>
      </c>
      <c r="AH43">
        <v>0.84299999999999997</v>
      </c>
      <c r="AI43">
        <v>0</v>
      </c>
      <c r="AJ43" t="s">
        <v>177</v>
      </c>
      <c r="AK43" t="s">
        <v>177</v>
      </c>
      <c r="AL43" t="s">
        <v>178</v>
      </c>
      <c r="AM43" t="s">
        <v>177</v>
      </c>
      <c r="AN43" t="s">
        <v>177</v>
      </c>
      <c r="AO43" t="s">
        <v>178</v>
      </c>
      <c r="AP43" t="s">
        <v>182</v>
      </c>
      <c r="AQ43" t="s">
        <v>178</v>
      </c>
      <c r="AR43" t="s">
        <v>177</v>
      </c>
      <c r="AS43">
        <v>0.93</v>
      </c>
      <c r="AT43">
        <v>0.84</v>
      </c>
      <c r="AU43">
        <v>0.86</v>
      </c>
      <c r="AV43">
        <v>0.63</v>
      </c>
      <c r="AW43">
        <v>0.79</v>
      </c>
      <c r="AX43">
        <v>0.64</v>
      </c>
      <c r="AY43">
        <v>0.97</v>
      </c>
      <c r="AZ43">
        <v>0.74</v>
      </c>
      <c r="BA43">
        <v>0.48099999999999998</v>
      </c>
      <c r="BB43">
        <v>1.36</v>
      </c>
      <c r="BC43">
        <v>3.34</v>
      </c>
      <c r="BD43">
        <v>0.48</v>
      </c>
      <c r="BE43">
        <v>2.79</v>
      </c>
      <c r="BF43">
        <v>2.2400000000000002</v>
      </c>
      <c r="BG43">
        <v>1.38</v>
      </c>
      <c r="BH43">
        <v>1.27</v>
      </c>
      <c r="BI43">
        <v>0.81</v>
      </c>
      <c r="BJ43">
        <v>2.1469999999999998</v>
      </c>
      <c r="BK43">
        <v>0</v>
      </c>
      <c r="BL43">
        <v>0</v>
      </c>
      <c r="BM43">
        <v>1</v>
      </c>
      <c r="BN43">
        <v>0</v>
      </c>
      <c r="BO43">
        <v>0</v>
      </c>
      <c r="BP43">
        <v>1</v>
      </c>
      <c r="BQ43">
        <v>2</v>
      </c>
      <c r="BR43">
        <v>2</v>
      </c>
      <c r="BS43">
        <v>0</v>
      </c>
      <c r="BT43">
        <v>0</v>
      </c>
      <c r="BU43">
        <v>0</v>
      </c>
      <c r="BV43">
        <v>28.779</v>
      </c>
      <c r="BW43">
        <v>0</v>
      </c>
      <c r="BX43">
        <v>0</v>
      </c>
      <c r="BY43">
        <v>23.962</v>
      </c>
      <c r="BZ43">
        <v>28.34</v>
      </c>
      <c r="CA43">
        <v>35.39</v>
      </c>
      <c r="CB43">
        <v>0</v>
      </c>
      <c r="CC43">
        <v>0</v>
      </c>
      <c r="CD43">
        <v>0</v>
      </c>
      <c r="CE43">
        <v>95.93</v>
      </c>
      <c r="CF43">
        <v>0</v>
      </c>
      <c r="CG43">
        <v>0</v>
      </c>
      <c r="CH43">
        <v>79.875</v>
      </c>
      <c r="CI43">
        <v>94.466999999999999</v>
      </c>
      <c r="CJ43">
        <v>88.474000000000004</v>
      </c>
      <c r="CK43">
        <v>0</v>
      </c>
      <c r="CL43" s="2">
        <v>4659000</v>
      </c>
      <c r="CM43" s="2">
        <v>2146000</v>
      </c>
      <c r="CN43" s="2">
        <v>1718000</v>
      </c>
      <c r="CO43" s="2">
        <v>637900</v>
      </c>
      <c r="CP43" s="2">
        <v>13420000</v>
      </c>
      <c r="CQ43" s="2">
        <v>2424000</v>
      </c>
      <c r="CR43" s="2">
        <v>10240000</v>
      </c>
      <c r="CS43" s="2">
        <v>2883000</v>
      </c>
      <c r="CT43" s="2">
        <v>5195000</v>
      </c>
      <c r="CU43" s="2">
        <v>107100</v>
      </c>
      <c r="CV43" s="2">
        <v>132200</v>
      </c>
      <c r="CW43" s="2">
        <v>132000</v>
      </c>
      <c r="CX43" s="2">
        <v>108000</v>
      </c>
      <c r="CY43" s="2">
        <v>149500</v>
      </c>
      <c r="CZ43" s="2">
        <v>442100</v>
      </c>
      <c r="DA43" s="2">
        <v>372400</v>
      </c>
      <c r="DB43" s="2">
        <v>712400</v>
      </c>
      <c r="DC43" s="2">
        <v>155100</v>
      </c>
      <c r="DD43">
        <v>136.583</v>
      </c>
      <c r="DE43">
        <v>0</v>
      </c>
      <c r="DF43">
        <v>0</v>
      </c>
      <c r="DG43">
        <v>114.42</v>
      </c>
      <c r="DH43">
        <v>138.15700000000001</v>
      </c>
      <c r="DI43">
        <v>0</v>
      </c>
      <c r="DJ43">
        <v>0</v>
      </c>
      <c r="DK43">
        <v>0</v>
      </c>
      <c r="DL43">
        <v>0</v>
      </c>
      <c r="DM43">
        <v>127.973</v>
      </c>
      <c r="DN43">
        <v>0</v>
      </c>
      <c r="DO43">
        <v>0</v>
      </c>
      <c r="DP43">
        <v>129.26900000000001</v>
      </c>
      <c r="DQ43">
        <v>119.901</v>
      </c>
      <c r="DR43">
        <v>0</v>
      </c>
      <c r="DS43">
        <v>0</v>
      </c>
      <c r="DT43">
        <v>0</v>
      </c>
      <c r="DU43">
        <v>0</v>
      </c>
      <c r="DV43">
        <v>0.74</v>
      </c>
      <c r="DW43">
        <v>1</v>
      </c>
      <c r="DX43">
        <v>0.75</v>
      </c>
      <c r="DY43">
        <v>1</v>
      </c>
      <c r="DZ43">
        <v>0.78</v>
      </c>
      <c r="EA43">
        <v>1</v>
      </c>
      <c r="EB43">
        <v>0.77</v>
      </c>
      <c r="EC43">
        <v>1</v>
      </c>
      <c r="ED43">
        <v>1</v>
      </c>
      <c r="EE43">
        <v>0.46100000000000002</v>
      </c>
      <c r="EF43">
        <v>0.36899999999999999</v>
      </c>
      <c r="EG43">
        <v>0.13700000000000001</v>
      </c>
      <c r="EH43">
        <v>2.8809999999999998</v>
      </c>
      <c r="EI43">
        <v>0.52</v>
      </c>
      <c r="EJ43">
        <v>2.198</v>
      </c>
      <c r="EK43">
        <v>0.61899999999999999</v>
      </c>
      <c r="EL43">
        <v>1.115</v>
      </c>
      <c r="EM43">
        <v>1.234</v>
      </c>
      <c r="EN43">
        <v>1.2330000000000001</v>
      </c>
      <c r="EO43">
        <v>1.008</v>
      </c>
      <c r="EP43">
        <v>1.3959999999999999</v>
      </c>
      <c r="EQ43">
        <v>4.1269999999999998</v>
      </c>
      <c r="ER43">
        <v>3.4769999999999999</v>
      </c>
      <c r="ES43">
        <v>6.6509999999999998</v>
      </c>
      <c r="ET43">
        <v>1.448</v>
      </c>
      <c r="FC43" s="2">
        <v>4659000</v>
      </c>
      <c r="FD43" s="2">
        <v>2146000</v>
      </c>
      <c r="FE43" s="2">
        <v>1718000</v>
      </c>
      <c r="FF43" s="2">
        <v>637900</v>
      </c>
      <c r="FG43" s="2">
        <v>13420000</v>
      </c>
      <c r="FH43" s="2">
        <v>2424000</v>
      </c>
      <c r="FI43" s="2">
        <v>10240000</v>
      </c>
      <c r="FJ43" s="2">
        <v>2883000</v>
      </c>
      <c r="FK43" s="2">
        <v>5195000</v>
      </c>
      <c r="FL43" s="2">
        <v>107100</v>
      </c>
      <c r="FM43" s="2">
        <v>132200</v>
      </c>
      <c r="FN43" s="2">
        <v>132000</v>
      </c>
      <c r="FO43" s="2">
        <v>108000</v>
      </c>
      <c r="FP43" s="2">
        <v>149500</v>
      </c>
      <c r="FQ43" s="2">
        <v>442100</v>
      </c>
      <c r="FR43" s="2">
        <v>372400</v>
      </c>
      <c r="FS43" s="2">
        <v>712400</v>
      </c>
      <c r="FT43" s="2">
        <v>155100</v>
      </c>
    </row>
    <row r="44" spans="1:176" x14ac:dyDescent="0.2">
      <c r="A44">
        <v>0</v>
      </c>
      <c r="B44" t="s">
        <v>176</v>
      </c>
      <c r="C44" t="s">
        <v>660</v>
      </c>
      <c r="D44" t="s">
        <v>442</v>
      </c>
      <c r="E44" t="s">
        <v>339</v>
      </c>
      <c r="F44" t="s">
        <v>302</v>
      </c>
      <c r="G44">
        <v>2</v>
      </c>
      <c r="H44">
        <v>537.51210000000003</v>
      </c>
      <c r="I44" t="s">
        <v>595</v>
      </c>
      <c r="J44" s="10">
        <v>12.983000000000001</v>
      </c>
      <c r="K44" t="e">
        <f t="shared" si="1"/>
        <v>#NAME?</v>
      </c>
      <c r="L44">
        <v>1.954</v>
      </c>
      <c r="M44">
        <v>3.7290000000000001</v>
      </c>
      <c r="N44">
        <v>2.9529999999999998</v>
      </c>
      <c r="O44">
        <v>2.1720000000000002</v>
      </c>
      <c r="P44">
        <v>20.800999999999998</v>
      </c>
      <c r="Q44">
        <v>6.0410000000000004</v>
      </c>
      <c r="R44">
        <v>2.3140000000000001</v>
      </c>
      <c r="S44">
        <v>3.427</v>
      </c>
      <c r="T44">
        <v>0.46200000000000002</v>
      </c>
      <c r="U44">
        <v>1.776</v>
      </c>
      <c r="V44">
        <v>1.042</v>
      </c>
      <c r="W44">
        <v>0.54</v>
      </c>
      <c r="X44">
        <v>1.3360000000000001</v>
      </c>
      <c r="Y44">
        <v>5.226</v>
      </c>
      <c r="Z44">
        <v>4.3689999999999998</v>
      </c>
      <c r="AA44">
        <v>1.26</v>
      </c>
      <c r="AB44">
        <v>0</v>
      </c>
      <c r="AC44">
        <v>0</v>
      </c>
      <c r="AD44">
        <v>0.58599999999999997</v>
      </c>
      <c r="AE44">
        <v>0.625</v>
      </c>
      <c r="AF44">
        <v>0</v>
      </c>
      <c r="AG44">
        <v>0</v>
      </c>
      <c r="AH44">
        <v>6.7000000000000004E-2</v>
      </c>
      <c r="AI44">
        <v>0</v>
      </c>
      <c r="AJ44" t="s">
        <v>177</v>
      </c>
      <c r="AK44" t="s">
        <v>177</v>
      </c>
      <c r="AL44" t="s">
        <v>178</v>
      </c>
      <c r="AM44" t="s">
        <v>177</v>
      </c>
      <c r="AN44" t="s">
        <v>177</v>
      </c>
      <c r="AO44" t="s">
        <v>178</v>
      </c>
      <c r="AP44" t="s">
        <v>178</v>
      </c>
      <c r="AQ44" t="s">
        <v>178</v>
      </c>
      <c r="AR44" t="s">
        <v>177</v>
      </c>
      <c r="AS44">
        <v>0.54</v>
      </c>
      <c r="AT44">
        <v>0.83</v>
      </c>
      <c r="AU44">
        <v>0.94</v>
      </c>
      <c r="AV44">
        <v>0.3</v>
      </c>
      <c r="AW44">
        <v>0.91</v>
      </c>
      <c r="AX44">
        <v>0.91</v>
      </c>
      <c r="AY44">
        <v>0.78</v>
      </c>
      <c r="AZ44">
        <v>0.98</v>
      </c>
      <c r="BA44">
        <v>0.56999999999999995</v>
      </c>
      <c r="BB44">
        <v>1.32</v>
      </c>
      <c r="BC44">
        <v>1.89</v>
      </c>
      <c r="BD44">
        <v>0.8</v>
      </c>
      <c r="BE44">
        <v>4.4800000000000004</v>
      </c>
      <c r="BF44">
        <v>1.54</v>
      </c>
      <c r="BG44">
        <v>1.5</v>
      </c>
      <c r="BH44">
        <v>1.88</v>
      </c>
      <c r="BI44">
        <v>1.1299999999999999</v>
      </c>
      <c r="BJ44">
        <v>1.59</v>
      </c>
      <c r="BK44">
        <v>0</v>
      </c>
      <c r="BL44">
        <v>0</v>
      </c>
      <c r="BM44">
        <v>1</v>
      </c>
      <c r="BN44">
        <v>0</v>
      </c>
      <c r="BO44">
        <v>0</v>
      </c>
      <c r="BP44">
        <v>1</v>
      </c>
      <c r="BQ44">
        <v>2</v>
      </c>
      <c r="BR44">
        <v>2</v>
      </c>
      <c r="BS44">
        <v>0</v>
      </c>
      <c r="BT44">
        <v>0</v>
      </c>
      <c r="BU44">
        <v>0</v>
      </c>
      <c r="BV44">
        <v>27.670999999999999</v>
      </c>
      <c r="BW44">
        <v>0</v>
      </c>
      <c r="BX44">
        <v>0</v>
      </c>
      <c r="BY44">
        <v>25.617000000000001</v>
      </c>
      <c r="BZ44">
        <v>29.181999999999999</v>
      </c>
      <c r="CA44">
        <v>35.911999999999999</v>
      </c>
      <c r="CB44">
        <v>0</v>
      </c>
      <c r="CC44">
        <v>0</v>
      </c>
      <c r="CD44">
        <v>0</v>
      </c>
      <c r="CE44">
        <v>92.236999999999995</v>
      </c>
      <c r="CF44">
        <v>0</v>
      </c>
      <c r="CG44">
        <v>0</v>
      </c>
      <c r="CH44">
        <v>85.391000000000005</v>
      </c>
      <c r="CI44">
        <v>97.272999999999996</v>
      </c>
      <c r="CJ44">
        <v>89.778999999999996</v>
      </c>
      <c r="CK44">
        <v>0</v>
      </c>
      <c r="CL44" s="2">
        <v>1133000</v>
      </c>
      <c r="CM44" s="2">
        <v>2213000</v>
      </c>
      <c r="CN44" s="2">
        <v>4224000</v>
      </c>
      <c r="CO44" s="2">
        <v>3345000</v>
      </c>
      <c r="CP44" s="2">
        <v>2460000</v>
      </c>
      <c r="CQ44" s="2">
        <v>23560000</v>
      </c>
      <c r="CR44" s="2">
        <v>6844000</v>
      </c>
      <c r="CS44" s="2">
        <v>2621000</v>
      </c>
      <c r="CT44" s="2">
        <v>3882000</v>
      </c>
      <c r="CU44" s="2">
        <v>184900</v>
      </c>
      <c r="CV44" s="2">
        <v>85480</v>
      </c>
      <c r="CW44" s="2">
        <v>328300</v>
      </c>
      <c r="CX44" s="2">
        <v>192700</v>
      </c>
      <c r="CY44" s="2">
        <v>99840</v>
      </c>
      <c r="CZ44" s="2">
        <v>247100</v>
      </c>
      <c r="DA44" s="2">
        <v>966300</v>
      </c>
      <c r="DB44" s="2">
        <v>807800</v>
      </c>
      <c r="DC44" s="2">
        <v>233000</v>
      </c>
      <c r="DD44">
        <v>135.96899999999999</v>
      </c>
      <c r="DE44">
        <v>0</v>
      </c>
      <c r="DF44">
        <v>0</v>
      </c>
      <c r="DG44">
        <v>137.37899999999999</v>
      </c>
      <c r="DH44">
        <v>124.456</v>
      </c>
      <c r="DI44">
        <v>0</v>
      </c>
      <c r="DJ44">
        <v>0</v>
      </c>
      <c r="DK44">
        <v>0</v>
      </c>
      <c r="DL44">
        <v>0</v>
      </c>
      <c r="DM44">
        <v>137.852</v>
      </c>
      <c r="DN44">
        <v>0</v>
      </c>
      <c r="DO44">
        <v>0</v>
      </c>
      <c r="DP44">
        <v>133.959</v>
      </c>
      <c r="DQ44">
        <v>109.21</v>
      </c>
      <c r="DR44">
        <v>0</v>
      </c>
      <c r="DS44">
        <v>0</v>
      </c>
      <c r="DT44">
        <v>0</v>
      </c>
      <c r="DU44">
        <v>0</v>
      </c>
      <c r="DV44">
        <v>1</v>
      </c>
      <c r="DW44">
        <v>0.77</v>
      </c>
      <c r="DX44">
        <v>0.75</v>
      </c>
      <c r="DY44">
        <v>1</v>
      </c>
      <c r="DZ44">
        <v>0.54</v>
      </c>
      <c r="EA44">
        <v>0.7</v>
      </c>
      <c r="EB44">
        <v>1</v>
      </c>
      <c r="EC44">
        <v>1</v>
      </c>
      <c r="ED44">
        <v>1</v>
      </c>
      <c r="EE44">
        <v>1.954</v>
      </c>
      <c r="EF44">
        <v>3.7290000000000001</v>
      </c>
      <c r="EG44">
        <v>2.9529999999999998</v>
      </c>
      <c r="EH44">
        <v>2.1720000000000002</v>
      </c>
      <c r="EI44">
        <v>20.800999999999998</v>
      </c>
      <c r="EJ44">
        <v>6.0410000000000004</v>
      </c>
      <c r="EK44">
        <v>2.3140000000000001</v>
      </c>
      <c r="EL44">
        <v>3.427</v>
      </c>
      <c r="EM44">
        <v>0.46200000000000002</v>
      </c>
      <c r="EN44">
        <v>1.776</v>
      </c>
      <c r="EO44">
        <v>1.042</v>
      </c>
      <c r="EP44">
        <v>0.54</v>
      </c>
      <c r="EQ44">
        <v>1.3360000000000001</v>
      </c>
      <c r="ER44">
        <v>5.226</v>
      </c>
      <c r="ES44">
        <v>4.3689999999999998</v>
      </c>
      <c r="ET44">
        <v>1.26</v>
      </c>
      <c r="FC44" s="2">
        <v>1133000</v>
      </c>
      <c r="FD44" s="2">
        <v>2213000</v>
      </c>
      <c r="FE44" s="2">
        <v>4224000</v>
      </c>
      <c r="FF44" s="2">
        <v>3345000</v>
      </c>
      <c r="FG44" s="2">
        <v>2460000</v>
      </c>
      <c r="FH44" s="2">
        <v>23560000</v>
      </c>
      <c r="FI44" s="2">
        <v>6844000</v>
      </c>
      <c r="FJ44" s="2">
        <v>2621000</v>
      </c>
      <c r="FK44" s="2">
        <v>3882000</v>
      </c>
      <c r="FL44" s="2">
        <v>184900</v>
      </c>
      <c r="FM44" s="2">
        <v>85480</v>
      </c>
      <c r="FN44" s="2">
        <v>328300</v>
      </c>
      <c r="FO44" s="2">
        <v>192700</v>
      </c>
      <c r="FP44" s="2">
        <v>99840</v>
      </c>
      <c r="FQ44" s="2">
        <v>247100</v>
      </c>
      <c r="FR44" s="2">
        <v>966300</v>
      </c>
      <c r="FS44" s="2">
        <v>807800</v>
      </c>
      <c r="FT44" s="2">
        <v>233000</v>
      </c>
    </row>
    <row r="45" spans="1:176" x14ac:dyDescent="0.2">
      <c r="A45">
        <v>0</v>
      </c>
      <c r="B45" t="s">
        <v>176</v>
      </c>
      <c r="C45" t="s">
        <v>660</v>
      </c>
      <c r="D45" t="s">
        <v>442</v>
      </c>
      <c r="E45" t="s">
        <v>339</v>
      </c>
      <c r="F45" t="s">
        <v>302</v>
      </c>
      <c r="G45">
        <v>2</v>
      </c>
      <c r="H45">
        <v>537.51210000000003</v>
      </c>
      <c r="I45" t="s">
        <v>595</v>
      </c>
      <c r="J45" s="10">
        <v>13.58</v>
      </c>
      <c r="K45" t="e">
        <f t="shared" si="1"/>
        <v>#NAME?</v>
      </c>
      <c r="L45">
        <v>0.629</v>
      </c>
      <c r="M45">
        <v>2.1120000000000001</v>
      </c>
      <c r="N45">
        <v>4.04</v>
      </c>
      <c r="O45">
        <v>0.26900000000000002</v>
      </c>
      <c r="P45">
        <v>2.36</v>
      </c>
      <c r="Q45">
        <v>2.2160000000000002</v>
      </c>
      <c r="R45">
        <v>2.08</v>
      </c>
      <c r="S45">
        <v>2.8769999999999998</v>
      </c>
      <c r="T45">
        <v>0.69199999999999995</v>
      </c>
      <c r="U45">
        <v>2.9089999999999998</v>
      </c>
      <c r="V45">
        <v>0.47799999999999998</v>
      </c>
      <c r="W45">
        <v>0.84899999999999998</v>
      </c>
      <c r="X45">
        <v>0.91900000000000004</v>
      </c>
      <c r="Y45">
        <v>4.899</v>
      </c>
      <c r="Z45">
        <v>3.4929999999999999</v>
      </c>
      <c r="AA45">
        <v>0.38600000000000001</v>
      </c>
      <c r="AB45">
        <v>0</v>
      </c>
      <c r="AC45">
        <v>0</v>
      </c>
      <c r="AD45">
        <v>0.53900000000000003</v>
      </c>
      <c r="AE45">
        <v>0.54900000000000004</v>
      </c>
      <c r="AF45">
        <v>0</v>
      </c>
      <c r="AG45">
        <v>0</v>
      </c>
      <c r="AH45">
        <v>8.5000000000000006E-2</v>
      </c>
      <c r="AI45">
        <v>0</v>
      </c>
      <c r="AJ45" t="s">
        <v>177</v>
      </c>
      <c r="AK45" t="s">
        <v>177</v>
      </c>
      <c r="AL45" t="s">
        <v>178</v>
      </c>
      <c r="AM45" t="s">
        <v>177</v>
      </c>
      <c r="AN45" t="s">
        <v>177</v>
      </c>
      <c r="AO45" t="s">
        <v>178</v>
      </c>
      <c r="AP45" t="s">
        <v>182</v>
      </c>
      <c r="AQ45" t="s">
        <v>178</v>
      </c>
      <c r="AR45" t="s">
        <v>177</v>
      </c>
      <c r="AS45">
        <v>0.28999999999999998</v>
      </c>
      <c r="AT45">
        <v>0.42</v>
      </c>
      <c r="AU45">
        <v>0.94</v>
      </c>
      <c r="AV45">
        <v>0.71</v>
      </c>
      <c r="AW45">
        <v>0.99</v>
      </c>
      <c r="AX45">
        <v>0.69</v>
      </c>
      <c r="AY45">
        <v>0.9</v>
      </c>
      <c r="AZ45">
        <v>0.69</v>
      </c>
      <c r="BA45">
        <v>0.37</v>
      </c>
      <c r="BB45">
        <v>2.2799999999999998</v>
      </c>
      <c r="BC45">
        <v>5.18</v>
      </c>
      <c r="BD45">
        <v>1.1000000000000001</v>
      </c>
      <c r="BE45">
        <v>25.28</v>
      </c>
      <c r="BF45">
        <v>0.95</v>
      </c>
      <c r="BG45">
        <v>1.1200000000000001</v>
      </c>
      <c r="BH45">
        <v>1.1399999999999999</v>
      </c>
      <c r="BI45">
        <v>1.47</v>
      </c>
      <c r="BJ45">
        <v>1.29</v>
      </c>
      <c r="BK45">
        <v>0</v>
      </c>
      <c r="BL45">
        <v>0</v>
      </c>
      <c r="BM45">
        <v>1</v>
      </c>
      <c r="BN45">
        <v>0</v>
      </c>
      <c r="BO45">
        <v>0</v>
      </c>
      <c r="BP45">
        <v>1</v>
      </c>
      <c r="BQ45">
        <v>2</v>
      </c>
      <c r="BR45">
        <v>2</v>
      </c>
      <c r="BS45">
        <v>0</v>
      </c>
      <c r="BT45">
        <v>0</v>
      </c>
      <c r="BU45">
        <v>0</v>
      </c>
      <c r="BV45">
        <v>28.85</v>
      </c>
      <c r="BW45">
        <v>0</v>
      </c>
      <c r="BX45">
        <v>0</v>
      </c>
      <c r="BY45">
        <v>31.658000000000001</v>
      </c>
      <c r="BZ45">
        <v>28.388999999999999</v>
      </c>
      <c r="CA45">
        <v>45.908999999999999</v>
      </c>
      <c r="CB45">
        <v>0</v>
      </c>
      <c r="CC45">
        <v>0</v>
      </c>
      <c r="CD45">
        <v>0</v>
      </c>
      <c r="CE45">
        <v>96.165000000000006</v>
      </c>
      <c r="CF45">
        <v>0</v>
      </c>
      <c r="CG45">
        <v>0</v>
      </c>
      <c r="CH45">
        <v>79.146000000000001</v>
      </c>
      <c r="CI45">
        <v>94.629000000000005</v>
      </c>
      <c r="CJ45">
        <v>91.819000000000003</v>
      </c>
      <c r="CK45">
        <v>0</v>
      </c>
      <c r="CL45" s="2">
        <v>3012000</v>
      </c>
      <c r="CM45" s="2">
        <v>1893000</v>
      </c>
      <c r="CN45" s="2">
        <v>6363000</v>
      </c>
      <c r="CO45" s="2">
        <v>12170000</v>
      </c>
      <c r="CP45" s="2">
        <v>810300</v>
      </c>
      <c r="CQ45" s="2">
        <v>7107000</v>
      </c>
      <c r="CR45" s="2">
        <v>6674000</v>
      </c>
      <c r="CS45" s="2">
        <v>6266000</v>
      </c>
      <c r="CT45" s="2">
        <v>8665000</v>
      </c>
      <c r="CU45" s="2">
        <v>296100</v>
      </c>
      <c r="CV45" s="2">
        <v>204800</v>
      </c>
      <c r="CW45" s="2">
        <v>861300</v>
      </c>
      <c r="CX45" s="2">
        <v>141500</v>
      </c>
      <c r="CY45" s="2">
        <v>251500</v>
      </c>
      <c r="CZ45" s="2">
        <v>272100</v>
      </c>
      <c r="DA45" s="2">
        <v>1451000</v>
      </c>
      <c r="DB45" s="2">
        <v>1034000</v>
      </c>
      <c r="DC45" s="2">
        <v>114400</v>
      </c>
      <c r="DD45">
        <v>136.01400000000001</v>
      </c>
      <c r="DE45">
        <v>0</v>
      </c>
      <c r="DF45">
        <v>0</v>
      </c>
      <c r="DG45">
        <v>140.16399999999999</v>
      </c>
      <c r="DH45">
        <v>114.76600000000001</v>
      </c>
      <c r="DI45">
        <v>0</v>
      </c>
      <c r="DJ45">
        <v>0</v>
      </c>
      <c r="DK45">
        <v>0</v>
      </c>
      <c r="DL45">
        <v>0</v>
      </c>
      <c r="DM45">
        <v>134.541</v>
      </c>
      <c r="DN45">
        <v>0</v>
      </c>
      <c r="DO45">
        <v>0</v>
      </c>
      <c r="DP45">
        <v>120.601</v>
      </c>
      <c r="DQ45">
        <v>127.354</v>
      </c>
      <c r="DR45">
        <v>0</v>
      </c>
      <c r="DS45">
        <v>0</v>
      </c>
      <c r="DT45">
        <v>0</v>
      </c>
      <c r="DU45">
        <v>0</v>
      </c>
      <c r="DV45">
        <v>1</v>
      </c>
      <c r="DW45">
        <v>1</v>
      </c>
      <c r="DX45">
        <v>1</v>
      </c>
      <c r="DY45">
        <v>0.64</v>
      </c>
      <c r="DZ45">
        <v>1</v>
      </c>
      <c r="EA45">
        <v>0.69</v>
      </c>
      <c r="EB45">
        <v>1</v>
      </c>
      <c r="EC45">
        <v>1</v>
      </c>
      <c r="ED45">
        <v>0.75</v>
      </c>
      <c r="EE45">
        <v>0.629</v>
      </c>
      <c r="EF45">
        <v>2.1120000000000001</v>
      </c>
      <c r="EG45">
        <v>4.04</v>
      </c>
      <c r="EH45">
        <v>0.26900000000000002</v>
      </c>
      <c r="EI45">
        <v>2.36</v>
      </c>
      <c r="EJ45">
        <v>2.2160000000000002</v>
      </c>
      <c r="EK45">
        <v>2.08</v>
      </c>
      <c r="EL45">
        <v>2.8769999999999998</v>
      </c>
      <c r="EM45">
        <v>0.69199999999999995</v>
      </c>
      <c r="EN45">
        <v>2.9089999999999998</v>
      </c>
      <c r="EO45">
        <v>0.47799999999999998</v>
      </c>
      <c r="EP45">
        <v>0.84899999999999998</v>
      </c>
      <c r="EQ45">
        <v>0.91900000000000004</v>
      </c>
      <c r="ER45">
        <v>4.899</v>
      </c>
      <c r="ES45">
        <v>3.4929999999999999</v>
      </c>
      <c r="ET45">
        <v>0.38600000000000001</v>
      </c>
      <c r="FC45" s="2">
        <v>3012000</v>
      </c>
      <c r="FD45" s="2">
        <v>1893000</v>
      </c>
      <c r="FE45" s="2">
        <v>6363000</v>
      </c>
      <c r="FF45" s="2">
        <v>12170000</v>
      </c>
      <c r="FG45" s="2">
        <v>810300</v>
      </c>
      <c r="FH45" s="2">
        <v>7107000</v>
      </c>
      <c r="FI45" s="2">
        <v>6674000</v>
      </c>
      <c r="FJ45" s="2">
        <v>6266000</v>
      </c>
      <c r="FK45" s="2">
        <v>8665000</v>
      </c>
      <c r="FL45" s="2">
        <v>296100</v>
      </c>
      <c r="FM45" s="2">
        <v>204800</v>
      </c>
      <c r="FN45" s="2">
        <v>861300</v>
      </c>
      <c r="FO45" s="2">
        <v>141500</v>
      </c>
      <c r="FP45" s="2">
        <v>251500</v>
      </c>
      <c r="FQ45" s="2">
        <v>272100</v>
      </c>
      <c r="FR45" s="2">
        <v>1451000</v>
      </c>
      <c r="FS45" s="2">
        <v>1034000</v>
      </c>
      <c r="FT45" s="2">
        <v>114400</v>
      </c>
    </row>
    <row r="46" spans="1:176" x14ac:dyDescent="0.2">
      <c r="A46">
        <v>0</v>
      </c>
      <c r="B46" t="s">
        <v>176</v>
      </c>
      <c r="C46" t="s">
        <v>660</v>
      </c>
      <c r="D46" t="s">
        <v>442</v>
      </c>
      <c r="E46" t="s">
        <v>339</v>
      </c>
      <c r="F46" t="s">
        <v>302</v>
      </c>
      <c r="G46">
        <v>2</v>
      </c>
      <c r="H46">
        <v>537.51210000000003</v>
      </c>
      <c r="I46" t="s">
        <v>595</v>
      </c>
      <c r="J46" s="10">
        <v>14.189</v>
      </c>
      <c r="K46" t="e">
        <f t="shared" si="1"/>
        <v>#NAME?</v>
      </c>
      <c r="L46">
        <v>6.0999999999999999E-2</v>
      </c>
      <c r="M46">
        <v>0.24199999999999999</v>
      </c>
      <c r="N46">
        <v>7.3999999999999996E-2</v>
      </c>
      <c r="O46">
        <v>0.20699999999999999</v>
      </c>
      <c r="P46">
        <v>0.126</v>
      </c>
      <c r="Q46">
        <v>0.66300000000000003</v>
      </c>
      <c r="R46">
        <v>0.26300000000000001</v>
      </c>
      <c r="S46">
        <v>0.64900000000000002</v>
      </c>
      <c r="T46">
        <v>0.41899999999999998</v>
      </c>
      <c r="U46">
        <v>1.282</v>
      </c>
      <c r="V46">
        <v>1.23</v>
      </c>
      <c r="W46">
        <v>1.917</v>
      </c>
      <c r="X46">
        <v>0.78900000000000003</v>
      </c>
      <c r="Y46">
        <v>2.27</v>
      </c>
      <c r="Z46">
        <v>5.234</v>
      </c>
      <c r="AA46">
        <v>1.5509999999999999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 t="s">
        <v>177</v>
      </c>
      <c r="AK46" t="s">
        <v>177</v>
      </c>
      <c r="AL46" t="s">
        <v>178</v>
      </c>
      <c r="AM46" t="s">
        <v>177</v>
      </c>
      <c r="AN46" t="s">
        <v>177</v>
      </c>
      <c r="AO46" t="s">
        <v>177</v>
      </c>
      <c r="AP46" t="s">
        <v>182</v>
      </c>
      <c r="AQ46" t="s">
        <v>178</v>
      </c>
      <c r="AR46" t="s">
        <v>177</v>
      </c>
      <c r="AS46">
        <v>0.48</v>
      </c>
      <c r="AT46">
        <v>0.93</v>
      </c>
      <c r="AU46">
        <v>0.93</v>
      </c>
      <c r="AV46">
        <v>0.94</v>
      </c>
      <c r="AW46">
        <v>0.72</v>
      </c>
      <c r="AX46">
        <v>0.94</v>
      </c>
      <c r="AY46">
        <v>0.92</v>
      </c>
      <c r="AZ46">
        <v>0.65</v>
      </c>
      <c r="BA46">
        <v>0</v>
      </c>
      <c r="BB46">
        <v>1.93</v>
      </c>
      <c r="BC46">
        <v>1.42</v>
      </c>
      <c r="BD46">
        <v>0.78</v>
      </c>
      <c r="BE46">
        <v>6.9</v>
      </c>
      <c r="BF46">
        <v>2.4300000000000002</v>
      </c>
      <c r="BG46">
        <v>0.74</v>
      </c>
      <c r="BH46">
        <v>0.57999999999999996</v>
      </c>
      <c r="BI46">
        <v>1.02</v>
      </c>
      <c r="BJ46">
        <v>2.2040000000000002</v>
      </c>
      <c r="BK46">
        <v>0</v>
      </c>
      <c r="BL46">
        <v>0</v>
      </c>
      <c r="BM46">
        <v>2</v>
      </c>
      <c r="BN46">
        <v>0</v>
      </c>
      <c r="BO46">
        <v>0</v>
      </c>
      <c r="BP46">
        <v>0</v>
      </c>
      <c r="BQ46">
        <v>2</v>
      </c>
      <c r="BR46">
        <v>2</v>
      </c>
      <c r="BS46">
        <v>0</v>
      </c>
      <c r="BT46">
        <v>0</v>
      </c>
      <c r="BU46">
        <v>0</v>
      </c>
      <c r="BV46">
        <v>36.978999999999999</v>
      </c>
      <c r="BW46">
        <v>0</v>
      </c>
      <c r="BX46">
        <v>0</v>
      </c>
      <c r="BY46">
        <v>0</v>
      </c>
      <c r="BZ46">
        <v>38.417000000000002</v>
      </c>
      <c r="CA46">
        <v>36.593000000000004</v>
      </c>
      <c r="CB46">
        <v>0</v>
      </c>
      <c r="CC46">
        <v>0</v>
      </c>
      <c r="CD46">
        <v>0</v>
      </c>
      <c r="CE46">
        <v>92.447999999999993</v>
      </c>
      <c r="CF46">
        <v>0</v>
      </c>
      <c r="CG46">
        <v>0</v>
      </c>
      <c r="CH46">
        <v>0</v>
      </c>
      <c r="CI46">
        <v>96.042000000000002</v>
      </c>
      <c r="CJ46">
        <v>91.481999999999999</v>
      </c>
      <c r="CK46">
        <v>0</v>
      </c>
      <c r="CL46" s="2">
        <v>12240000</v>
      </c>
      <c r="CM46" s="2">
        <v>744400</v>
      </c>
      <c r="CN46" s="2">
        <v>2957000</v>
      </c>
      <c r="CO46" s="2">
        <v>901200</v>
      </c>
      <c r="CP46" s="2">
        <v>2529000</v>
      </c>
      <c r="CQ46" s="2">
        <v>1541000</v>
      </c>
      <c r="CR46" s="2">
        <v>8118000</v>
      </c>
      <c r="CS46" s="2">
        <v>3218000</v>
      </c>
      <c r="CT46" s="2">
        <v>7947000</v>
      </c>
      <c r="CU46" s="2">
        <v>206400</v>
      </c>
      <c r="CV46" s="2">
        <v>86520</v>
      </c>
      <c r="CW46" s="2">
        <v>264700</v>
      </c>
      <c r="CX46" s="2">
        <v>253900</v>
      </c>
      <c r="CY46" s="2">
        <v>395700</v>
      </c>
      <c r="CZ46" s="2">
        <v>162800</v>
      </c>
      <c r="DA46" s="2">
        <v>468600</v>
      </c>
      <c r="DB46" s="2">
        <v>1080000</v>
      </c>
      <c r="DC46" s="2">
        <v>320200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0.71</v>
      </c>
      <c r="DW46">
        <v>0.62</v>
      </c>
      <c r="DX46">
        <v>0.59</v>
      </c>
      <c r="DY46">
        <v>1</v>
      </c>
      <c r="DZ46">
        <v>1</v>
      </c>
      <c r="EA46">
        <v>0.72</v>
      </c>
      <c r="EB46">
        <v>0.7</v>
      </c>
      <c r="EC46">
        <v>1</v>
      </c>
      <c r="ED46">
        <v>1</v>
      </c>
      <c r="EE46">
        <v>6.0999999999999999E-2</v>
      </c>
      <c r="EF46">
        <v>0.24199999999999999</v>
      </c>
      <c r="EG46">
        <v>7.3999999999999996E-2</v>
      </c>
      <c r="EH46">
        <v>0.20699999999999999</v>
      </c>
      <c r="EI46">
        <v>0.126</v>
      </c>
      <c r="EJ46">
        <v>0.66300000000000003</v>
      </c>
      <c r="EK46">
        <v>0.26300000000000001</v>
      </c>
      <c r="EL46">
        <v>0.64900000000000002</v>
      </c>
      <c r="EM46">
        <v>0.41899999999999998</v>
      </c>
      <c r="EN46">
        <v>1.282</v>
      </c>
      <c r="EO46">
        <v>1.23</v>
      </c>
      <c r="EP46">
        <v>1.917</v>
      </c>
      <c r="EQ46">
        <v>0.78900000000000003</v>
      </c>
      <c r="ER46">
        <v>2.27</v>
      </c>
      <c r="ES46">
        <v>5.234</v>
      </c>
      <c r="ET46">
        <v>1.5509999999999999</v>
      </c>
      <c r="FC46" s="2">
        <v>12240000</v>
      </c>
      <c r="FD46" s="2">
        <v>744400</v>
      </c>
      <c r="FE46" s="2">
        <v>2957000</v>
      </c>
      <c r="FF46" s="2">
        <v>901200</v>
      </c>
      <c r="FG46" s="2">
        <v>2529000</v>
      </c>
      <c r="FH46" s="2">
        <v>1541000</v>
      </c>
      <c r="FI46" s="2">
        <v>8118000</v>
      </c>
      <c r="FJ46" s="2">
        <v>3218000</v>
      </c>
      <c r="FK46" s="2">
        <v>7947000</v>
      </c>
      <c r="FL46" s="2">
        <v>206400</v>
      </c>
      <c r="FM46" s="2">
        <v>86520</v>
      </c>
      <c r="FN46" s="2">
        <v>264700</v>
      </c>
      <c r="FO46" s="2">
        <v>253900</v>
      </c>
      <c r="FP46" s="2">
        <v>395700</v>
      </c>
      <c r="FQ46" s="2">
        <v>162800</v>
      </c>
      <c r="FR46" s="2">
        <v>468600</v>
      </c>
      <c r="FS46" s="2">
        <v>1080000</v>
      </c>
      <c r="FT46" s="2">
        <v>320200</v>
      </c>
    </row>
    <row r="47" spans="1:176" x14ac:dyDescent="0.2">
      <c r="A47">
        <v>0</v>
      </c>
      <c r="B47" t="s">
        <v>176</v>
      </c>
      <c r="C47" t="s">
        <v>660</v>
      </c>
      <c r="D47" t="s">
        <v>442</v>
      </c>
      <c r="E47" t="s">
        <v>339</v>
      </c>
      <c r="F47" t="s">
        <v>302</v>
      </c>
      <c r="G47">
        <v>2</v>
      </c>
      <c r="H47">
        <v>537.51210000000003</v>
      </c>
      <c r="I47" t="s">
        <v>595</v>
      </c>
      <c r="J47" s="10">
        <v>14.916</v>
      </c>
      <c r="K47" t="e">
        <f t="shared" si="1"/>
        <v>#NAME?</v>
      </c>
      <c r="L47">
        <v>1.036</v>
      </c>
      <c r="M47">
        <v>5.8049999999999997</v>
      </c>
      <c r="N47">
        <v>2.895</v>
      </c>
      <c r="O47">
        <v>0.57499999999999996</v>
      </c>
      <c r="P47">
        <v>2.2789999999999999</v>
      </c>
      <c r="Q47">
        <v>3.2210000000000001</v>
      </c>
      <c r="R47">
        <v>6.7750000000000004</v>
      </c>
      <c r="S47">
        <v>5.0979999999999999</v>
      </c>
      <c r="T47">
        <v>1.044</v>
      </c>
      <c r="U47">
        <v>1.5069999999999999</v>
      </c>
      <c r="V47">
        <v>1.1930000000000001</v>
      </c>
      <c r="W47">
        <v>1.3320000000000001</v>
      </c>
      <c r="X47">
        <v>1.8620000000000001</v>
      </c>
      <c r="Y47">
        <v>4.6740000000000004</v>
      </c>
      <c r="Z47">
        <v>5.415</v>
      </c>
      <c r="AA47">
        <v>1.78</v>
      </c>
      <c r="AB47">
        <v>0</v>
      </c>
      <c r="AC47">
        <v>0</v>
      </c>
      <c r="AD47">
        <v>0</v>
      </c>
      <c r="AE47">
        <v>0</v>
      </c>
      <c r="AF47">
        <v>0.65200000000000002</v>
      </c>
      <c r="AG47">
        <v>0</v>
      </c>
      <c r="AH47">
        <v>6.0000000000000001E-3</v>
      </c>
      <c r="AI47">
        <v>0</v>
      </c>
      <c r="AJ47" t="s">
        <v>177</v>
      </c>
      <c r="AK47" t="s">
        <v>177</v>
      </c>
      <c r="AL47" t="s">
        <v>178</v>
      </c>
      <c r="AM47" t="s">
        <v>177</v>
      </c>
      <c r="AN47" t="s">
        <v>177</v>
      </c>
      <c r="AO47" t="s">
        <v>178</v>
      </c>
      <c r="AP47" t="s">
        <v>182</v>
      </c>
      <c r="AQ47" t="s">
        <v>178</v>
      </c>
      <c r="AR47" t="s">
        <v>177</v>
      </c>
      <c r="AS47">
        <v>0.69</v>
      </c>
      <c r="AT47">
        <v>0.5</v>
      </c>
      <c r="AU47">
        <v>0.95</v>
      </c>
      <c r="AV47">
        <v>0.32</v>
      </c>
      <c r="AW47">
        <v>0.73</v>
      </c>
      <c r="AX47">
        <v>0.97</v>
      </c>
      <c r="AY47">
        <v>0.62</v>
      </c>
      <c r="AZ47">
        <v>0.59</v>
      </c>
      <c r="BA47">
        <v>0.83</v>
      </c>
      <c r="BB47">
        <v>1.56</v>
      </c>
      <c r="BC47">
        <v>3</v>
      </c>
      <c r="BD47">
        <v>1.31</v>
      </c>
      <c r="BE47">
        <v>5.42</v>
      </c>
      <c r="BF47">
        <v>2.5299999999999998</v>
      </c>
      <c r="BG47">
        <v>0.77</v>
      </c>
      <c r="BH47">
        <v>1.08</v>
      </c>
      <c r="BI47">
        <v>2.65</v>
      </c>
      <c r="BJ47">
        <v>2.59</v>
      </c>
      <c r="BK47">
        <v>0</v>
      </c>
      <c r="BL47">
        <v>0</v>
      </c>
      <c r="BM47">
        <v>1</v>
      </c>
      <c r="BN47">
        <v>0</v>
      </c>
      <c r="BO47">
        <v>0</v>
      </c>
      <c r="BP47">
        <v>1</v>
      </c>
      <c r="BQ47">
        <v>2</v>
      </c>
      <c r="BR47">
        <v>2</v>
      </c>
      <c r="BS47">
        <v>0</v>
      </c>
      <c r="BT47">
        <v>0</v>
      </c>
      <c r="BU47">
        <v>0</v>
      </c>
      <c r="BV47">
        <v>38.11</v>
      </c>
      <c r="BW47">
        <v>0</v>
      </c>
      <c r="BX47">
        <v>0</v>
      </c>
      <c r="BY47">
        <v>26.422999999999998</v>
      </c>
      <c r="BZ47">
        <v>36.838000000000001</v>
      </c>
      <c r="CA47">
        <v>36.768000000000001</v>
      </c>
      <c r="CB47">
        <v>0</v>
      </c>
      <c r="CC47">
        <v>0</v>
      </c>
      <c r="CD47">
        <v>0</v>
      </c>
      <c r="CE47">
        <v>95.275000000000006</v>
      </c>
      <c r="CF47">
        <v>0</v>
      </c>
      <c r="CG47">
        <v>0</v>
      </c>
      <c r="CH47">
        <v>88.075999999999993</v>
      </c>
      <c r="CI47">
        <v>92.093999999999994</v>
      </c>
      <c r="CJ47">
        <v>91.92</v>
      </c>
      <c r="CK47">
        <v>0</v>
      </c>
      <c r="CL47" s="2">
        <v>2463000</v>
      </c>
      <c r="CM47" s="2">
        <v>2552000</v>
      </c>
      <c r="CN47" s="2">
        <v>14300000</v>
      </c>
      <c r="CO47" s="2">
        <v>7130000</v>
      </c>
      <c r="CP47" s="2">
        <v>1416000</v>
      </c>
      <c r="CQ47" s="2">
        <v>5613000</v>
      </c>
      <c r="CR47" s="2">
        <v>7933000</v>
      </c>
      <c r="CS47" s="2">
        <v>16690000</v>
      </c>
      <c r="CT47" s="2">
        <v>12560000</v>
      </c>
      <c r="CU47" s="2">
        <v>318800</v>
      </c>
      <c r="CV47" s="2">
        <v>332900</v>
      </c>
      <c r="CW47" s="2">
        <v>480400</v>
      </c>
      <c r="CX47" s="2">
        <v>380300</v>
      </c>
      <c r="CY47" s="2">
        <v>424700</v>
      </c>
      <c r="CZ47" s="2">
        <v>593400</v>
      </c>
      <c r="DA47" s="2">
        <v>1490000</v>
      </c>
      <c r="DB47" s="2">
        <v>1726000</v>
      </c>
      <c r="DC47" s="2">
        <v>567300</v>
      </c>
      <c r="DD47">
        <v>137.07</v>
      </c>
      <c r="DE47">
        <v>0</v>
      </c>
      <c r="DF47">
        <v>0</v>
      </c>
      <c r="DG47">
        <v>0</v>
      </c>
      <c r="DH47">
        <v>0</v>
      </c>
      <c r="DI47">
        <v>138.02799999999999</v>
      </c>
      <c r="DJ47">
        <v>0</v>
      </c>
      <c r="DK47">
        <v>0</v>
      </c>
      <c r="DL47">
        <v>0</v>
      </c>
      <c r="DM47">
        <v>124.18300000000001</v>
      </c>
      <c r="DN47">
        <v>0</v>
      </c>
      <c r="DO47">
        <v>0</v>
      </c>
      <c r="DP47">
        <v>0</v>
      </c>
      <c r="DQ47">
        <v>0</v>
      </c>
      <c r="DR47">
        <v>127.009</v>
      </c>
      <c r="DS47">
        <v>0</v>
      </c>
      <c r="DT47">
        <v>0</v>
      </c>
      <c r="DU47">
        <v>0</v>
      </c>
      <c r="DV47">
        <v>1</v>
      </c>
      <c r="DW47">
        <v>1</v>
      </c>
      <c r="DX47">
        <v>0.59</v>
      </c>
      <c r="DY47">
        <v>1</v>
      </c>
      <c r="DZ47">
        <v>1</v>
      </c>
      <c r="EA47">
        <v>1</v>
      </c>
      <c r="EB47">
        <v>1</v>
      </c>
      <c r="EC47">
        <v>1</v>
      </c>
      <c r="ED47">
        <v>1</v>
      </c>
      <c r="EE47">
        <v>1.036</v>
      </c>
      <c r="EF47">
        <v>5.8049999999999997</v>
      </c>
      <c r="EG47">
        <v>2.895</v>
      </c>
      <c r="EH47">
        <v>0.57499999999999996</v>
      </c>
      <c r="EI47">
        <v>2.2789999999999999</v>
      </c>
      <c r="EJ47">
        <v>3.2210000000000001</v>
      </c>
      <c r="EK47">
        <v>6.7750000000000004</v>
      </c>
      <c r="EL47">
        <v>5.0979999999999999</v>
      </c>
      <c r="EM47">
        <v>1.044</v>
      </c>
      <c r="EN47">
        <v>1.5069999999999999</v>
      </c>
      <c r="EO47">
        <v>1.1930000000000001</v>
      </c>
      <c r="EP47">
        <v>1.3320000000000001</v>
      </c>
      <c r="EQ47">
        <v>1.8620000000000001</v>
      </c>
      <c r="ER47">
        <v>4.6740000000000004</v>
      </c>
      <c r="ES47">
        <v>5.415</v>
      </c>
      <c r="ET47">
        <v>1.78</v>
      </c>
      <c r="FC47" s="2">
        <v>2463000</v>
      </c>
      <c r="FD47" s="2">
        <v>2552000</v>
      </c>
      <c r="FE47" s="2">
        <v>14300000</v>
      </c>
      <c r="FF47" s="2">
        <v>7130000</v>
      </c>
      <c r="FG47" s="2">
        <v>1416000</v>
      </c>
      <c r="FH47" s="2">
        <v>5613000</v>
      </c>
      <c r="FI47" s="2">
        <v>7933000</v>
      </c>
      <c r="FJ47" s="2">
        <v>16690000</v>
      </c>
      <c r="FK47" s="2">
        <v>12560000</v>
      </c>
      <c r="FL47" s="2">
        <v>318800</v>
      </c>
      <c r="FM47" s="2">
        <v>332900</v>
      </c>
      <c r="FN47" s="2">
        <v>480400</v>
      </c>
      <c r="FO47" s="2">
        <v>380300</v>
      </c>
      <c r="FP47" s="2">
        <v>424700</v>
      </c>
      <c r="FQ47" s="2">
        <v>593400</v>
      </c>
      <c r="FR47" s="2">
        <v>1490000</v>
      </c>
      <c r="FS47" s="2">
        <v>1726000</v>
      </c>
      <c r="FT47" s="2">
        <v>567300</v>
      </c>
    </row>
    <row r="48" spans="1:176" x14ac:dyDescent="0.2">
      <c r="A48">
        <v>0</v>
      </c>
      <c r="B48" t="s">
        <v>176</v>
      </c>
      <c r="C48" t="s">
        <v>660</v>
      </c>
      <c r="D48" t="s">
        <v>442</v>
      </c>
      <c r="E48" t="s">
        <v>339</v>
      </c>
      <c r="F48" t="s">
        <v>302</v>
      </c>
      <c r="G48">
        <v>2</v>
      </c>
      <c r="H48">
        <v>537.51210000000003</v>
      </c>
      <c r="I48" t="s">
        <v>595</v>
      </c>
      <c r="J48" s="10">
        <v>15.891999999999999</v>
      </c>
      <c r="K48" t="e">
        <f t="shared" si="1"/>
        <v>#NAME?</v>
      </c>
      <c r="L48">
        <v>0.55800000000000005</v>
      </c>
      <c r="M48">
        <v>0.59699999999999998</v>
      </c>
      <c r="N48">
        <v>1.0449999999999999</v>
      </c>
      <c r="O48">
        <v>0.42299999999999999</v>
      </c>
      <c r="P48">
        <v>0.17299999999999999</v>
      </c>
      <c r="Q48">
        <v>0.439</v>
      </c>
      <c r="R48">
        <v>1.83</v>
      </c>
      <c r="S48">
        <v>0.26400000000000001</v>
      </c>
      <c r="T48">
        <v>1.131</v>
      </c>
      <c r="U48">
        <v>0.56299999999999994</v>
      </c>
      <c r="V48">
        <v>1.111</v>
      </c>
      <c r="W48">
        <v>0.73399999999999999</v>
      </c>
      <c r="X48">
        <v>0.51600000000000001</v>
      </c>
      <c r="Y48">
        <v>1.0429999999999999</v>
      </c>
      <c r="Z48">
        <v>1.3180000000000001</v>
      </c>
      <c r="AA48">
        <v>1.6759999999999999</v>
      </c>
      <c r="AB48">
        <v>0</v>
      </c>
      <c r="AC48">
        <v>0</v>
      </c>
      <c r="AD48">
        <v>0</v>
      </c>
      <c r="AE48">
        <v>0</v>
      </c>
      <c r="AF48">
        <v>0.5</v>
      </c>
      <c r="AG48">
        <v>0</v>
      </c>
      <c r="AH48">
        <v>0.11700000000000001</v>
      </c>
      <c r="AI48">
        <v>0</v>
      </c>
      <c r="AJ48" t="s">
        <v>177</v>
      </c>
      <c r="AK48" t="s">
        <v>177</v>
      </c>
      <c r="AL48" t="s">
        <v>182</v>
      </c>
      <c r="AM48" t="s">
        <v>177</v>
      </c>
      <c r="AN48" t="s">
        <v>177</v>
      </c>
      <c r="AO48" t="s">
        <v>178</v>
      </c>
      <c r="AP48" t="s">
        <v>182</v>
      </c>
      <c r="AQ48" t="s">
        <v>178</v>
      </c>
      <c r="AR48" t="s">
        <v>182</v>
      </c>
      <c r="AS48">
        <v>0</v>
      </c>
      <c r="AT48">
        <v>0.52</v>
      </c>
      <c r="AU48">
        <v>0.95</v>
      </c>
      <c r="AV48">
        <v>0</v>
      </c>
      <c r="AW48">
        <v>0</v>
      </c>
      <c r="AX48">
        <v>0.95</v>
      </c>
      <c r="AY48">
        <v>0.76</v>
      </c>
      <c r="AZ48">
        <v>0.72</v>
      </c>
      <c r="BA48">
        <v>0.56999999999999995</v>
      </c>
      <c r="BB48">
        <v>2.3940000000000001</v>
      </c>
      <c r="BC48">
        <v>1.51</v>
      </c>
      <c r="BD48">
        <v>0.86</v>
      </c>
      <c r="BE48">
        <v>7.14</v>
      </c>
      <c r="BF48">
        <v>1.1339999999999999</v>
      </c>
      <c r="BG48">
        <v>0.84</v>
      </c>
      <c r="BH48">
        <v>0.8</v>
      </c>
      <c r="BI48">
        <v>1.22</v>
      </c>
      <c r="BJ48">
        <v>1.29</v>
      </c>
      <c r="BK48">
        <v>0</v>
      </c>
      <c r="BL48">
        <v>0</v>
      </c>
      <c r="BM48">
        <v>2</v>
      </c>
      <c r="BN48">
        <v>0</v>
      </c>
      <c r="BO48">
        <v>0</v>
      </c>
      <c r="BP48">
        <v>1</v>
      </c>
      <c r="BQ48">
        <v>2</v>
      </c>
      <c r="BR48">
        <v>2</v>
      </c>
      <c r="BS48">
        <v>2</v>
      </c>
      <c r="BT48">
        <v>0</v>
      </c>
      <c r="BU48">
        <v>0</v>
      </c>
      <c r="BV48">
        <v>37.853999999999999</v>
      </c>
      <c r="BW48">
        <v>0</v>
      </c>
      <c r="BX48">
        <v>0</v>
      </c>
      <c r="BY48">
        <v>34.731000000000002</v>
      </c>
      <c r="BZ48">
        <v>36.347000000000001</v>
      </c>
      <c r="CA48">
        <v>36.921999999999997</v>
      </c>
      <c r="CB48">
        <v>26.821999999999999</v>
      </c>
      <c r="CC48">
        <v>0</v>
      </c>
      <c r="CD48">
        <v>0</v>
      </c>
      <c r="CE48">
        <v>94.635999999999996</v>
      </c>
      <c r="CF48">
        <v>0</v>
      </c>
      <c r="CG48">
        <v>0</v>
      </c>
      <c r="CH48">
        <v>86.826999999999998</v>
      </c>
      <c r="CI48">
        <v>90.867999999999995</v>
      </c>
      <c r="CJ48">
        <v>92.304000000000002</v>
      </c>
      <c r="CK48">
        <v>89.406000000000006</v>
      </c>
      <c r="CL48" s="2">
        <v>16540000</v>
      </c>
      <c r="CM48" s="2">
        <v>9234000</v>
      </c>
      <c r="CN48" s="2">
        <v>9877000</v>
      </c>
      <c r="CO48" s="2">
        <v>17280000</v>
      </c>
      <c r="CP48" s="2">
        <v>6995000</v>
      </c>
      <c r="CQ48" s="2">
        <v>2867000</v>
      </c>
      <c r="CR48" s="2">
        <v>7266000</v>
      </c>
      <c r="CS48" s="2">
        <v>30280000</v>
      </c>
      <c r="CT48" s="2">
        <v>4374000</v>
      </c>
      <c r="CU48" s="2">
        <v>494700</v>
      </c>
      <c r="CV48" s="2">
        <v>559500</v>
      </c>
      <c r="CW48" s="2">
        <v>278500</v>
      </c>
      <c r="CX48" s="2">
        <v>549600</v>
      </c>
      <c r="CY48" s="2">
        <v>362900</v>
      </c>
      <c r="CZ48" s="2">
        <v>255500</v>
      </c>
      <c r="DA48" s="2">
        <v>515700</v>
      </c>
      <c r="DB48" s="2">
        <v>652100</v>
      </c>
      <c r="DC48" s="2">
        <v>829000</v>
      </c>
      <c r="DD48">
        <v>140.643</v>
      </c>
      <c r="DE48">
        <v>0</v>
      </c>
      <c r="DF48">
        <v>0</v>
      </c>
      <c r="DG48">
        <v>0</v>
      </c>
      <c r="DH48">
        <v>0</v>
      </c>
      <c r="DI48">
        <v>135.989</v>
      </c>
      <c r="DJ48">
        <v>0</v>
      </c>
      <c r="DK48">
        <v>0</v>
      </c>
      <c r="DL48">
        <v>0</v>
      </c>
      <c r="DM48">
        <v>130.68700000000001</v>
      </c>
      <c r="DN48">
        <v>0</v>
      </c>
      <c r="DO48">
        <v>0</v>
      </c>
      <c r="DP48">
        <v>0</v>
      </c>
      <c r="DQ48">
        <v>0</v>
      </c>
      <c r="DR48">
        <v>110.182</v>
      </c>
      <c r="DS48">
        <v>0</v>
      </c>
      <c r="DT48">
        <v>0</v>
      </c>
      <c r="DU48">
        <v>0</v>
      </c>
      <c r="DV48">
        <v>1</v>
      </c>
      <c r="DW48">
        <v>1</v>
      </c>
      <c r="DX48">
        <v>0.74</v>
      </c>
      <c r="DY48">
        <v>1</v>
      </c>
      <c r="DZ48">
        <v>1</v>
      </c>
      <c r="EA48">
        <v>0.74</v>
      </c>
      <c r="EB48">
        <v>0.87</v>
      </c>
      <c r="EC48">
        <v>0.81</v>
      </c>
      <c r="ED48">
        <v>1</v>
      </c>
      <c r="EE48">
        <v>0.55800000000000005</v>
      </c>
      <c r="EF48">
        <v>0.59699999999999998</v>
      </c>
      <c r="EG48">
        <v>1.0449999999999999</v>
      </c>
      <c r="EH48">
        <v>0.42299999999999999</v>
      </c>
      <c r="EI48">
        <v>0.17299999999999999</v>
      </c>
      <c r="EJ48">
        <v>0.439</v>
      </c>
      <c r="EK48">
        <v>1.83</v>
      </c>
      <c r="EL48">
        <v>0.26400000000000001</v>
      </c>
      <c r="EM48">
        <v>1.131</v>
      </c>
      <c r="EN48">
        <v>0.56299999999999994</v>
      </c>
      <c r="EO48">
        <v>1.111</v>
      </c>
      <c r="EP48">
        <v>0.73399999999999999</v>
      </c>
      <c r="EQ48">
        <v>0.51600000000000001</v>
      </c>
      <c r="ER48">
        <v>1.0429999999999999</v>
      </c>
      <c r="ES48">
        <v>1.3180000000000001</v>
      </c>
      <c r="ET48">
        <v>1.6759999999999999</v>
      </c>
      <c r="FC48" s="2">
        <v>16540000</v>
      </c>
      <c r="FD48" s="2">
        <v>9234000</v>
      </c>
      <c r="FE48" s="2">
        <v>9877000</v>
      </c>
      <c r="FF48" s="2">
        <v>17280000</v>
      </c>
      <c r="FG48" s="2">
        <v>6995000</v>
      </c>
      <c r="FH48" s="2">
        <v>2867000</v>
      </c>
      <c r="FI48" s="2">
        <v>7266000</v>
      </c>
      <c r="FJ48" s="2">
        <v>30280000</v>
      </c>
      <c r="FK48" s="2">
        <v>4374000</v>
      </c>
      <c r="FL48" s="2">
        <v>494700</v>
      </c>
      <c r="FM48" s="2">
        <v>559500</v>
      </c>
      <c r="FN48" s="2">
        <v>278500</v>
      </c>
      <c r="FO48" s="2">
        <v>549600</v>
      </c>
      <c r="FP48" s="2">
        <v>362900</v>
      </c>
      <c r="FQ48" s="2">
        <v>255500</v>
      </c>
      <c r="FR48" s="2">
        <v>515700</v>
      </c>
      <c r="FS48" s="2">
        <v>652100</v>
      </c>
      <c r="FT48" s="2">
        <v>829000</v>
      </c>
    </row>
    <row r="49" spans="1:176" x14ac:dyDescent="0.2">
      <c r="A49">
        <v>0</v>
      </c>
      <c r="B49" t="s">
        <v>176</v>
      </c>
      <c r="C49" t="s">
        <v>660</v>
      </c>
      <c r="D49" t="s">
        <v>442</v>
      </c>
      <c r="E49" t="s">
        <v>339</v>
      </c>
      <c r="F49" t="s">
        <v>302</v>
      </c>
      <c r="G49">
        <v>2</v>
      </c>
      <c r="H49">
        <v>537.51210000000003</v>
      </c>
      <c r="I49" t="s">
        <v>595</v>
      </c>
      <c r="J49" s="10">
        <v>16.779</v>
      </c>
      <c r="K49" t="e">
        <f t="shared" si="1"/>
        <v>#NAME?</v>
      </c>
      <c r="L49">
        <v>1.9350000000000001</v>
      </c>
      <c r="M49">
        <v>0.27900000000000003</v>
      </c>
      <c r="N49">
        <v>0.51100000000000001</v>
      </c>
      <c r="O49">
        <v>3.2000000000000001E-2</v>
      </c>
      <c r="P49">
        <v>1.577</v>
      </c>
      <c r="Q49">
        <v>1.208</v>
      </c>
      <c r="R49">
        <v>0.255</v>
      </c>
      <c r="S49">
        <v>0.19</v>
      </c>
      <c r="T49">
        <v>1.4570000000000001</v>
      </c>
      <c r="U49">
        <v>1.702</v>
      </c>
      <c r="V49">
        <v>1.034</v>
      </c>
      <c r="W49">
        <v>0.60099999999999998</v>
      </c>
      <c r="X49">
        <v>0.75900000000000001</v>
      </c>
      <c r="Y49">
        <v>4.1589999999999998</v>
      </c>
      <c r="Z49">
        <v>1.865</v>
      </c>
      <c r="AA49">
        <v>1.548</v>
      </c>
      <c r="AB49">
        <v>0</v>
      </c>
      <c r="AC49">
        <v>0</v>
      </c>
      <c r="AD49">
        <v>0</v>
      </c>
      <c r="AE49">
        <v>0</v>
      </c>
      <c r="AF49">
        <v>0.67800000000000005</v>
      </c>
      <c r="AG49">
        <v>0</v>
      </c>
      <c r="AH49">
        <v>0.67100000000000004</v>
      </c>
      <c r="AI49">
        <v>0</v>
      </c>
      <c r="AJ49" t="s">
        <v>177</v>
      </c>
      <c r="AK49" t="s">
        <v>177</v>
      </c>
      <c r="AL49" t="s">
        <v>178</v>
      </c>
      <c r="AM49" t="s">
        <v>177</v>
      </c>
      <c r="AN49" t="s">
        <v>178</v>
      </c>
      <c r="AO49" t="s">
        <v>177</v>
      </c>
      <c r="AP49" t="s">
        <v>182</v>
      </c>
      <c r="AQ49" t="s">
        <v>182</v>
      </c>
      <c r="AR49" t="s">
        <v>182</v>
      </c>
      <c r="AS49">
        <v>0.71</v>
      </c>
      <c r="AT49">
        <v>0</v>
      </c>
      <c r="AU49">
        <v>0.84</v>
      </c>
      <c r="AV49">
        <v>0.83</v>
      </c>
      <c r="AW49">
        <v>0.66</v>
      </c>
      <c r="AX49">
        <v>0.87</v>
      </c>
      <c r="AY49">
        <v>0.88</v>
      </c>
      <c r="AZ49">
        <v>0.71</v>
      </c>
      <c r="BA49">
        <v>0.97</v>
      </c>
      <c r="BB49">
        <v>1.88</v>
      </c>
      <c r="BC49">
        <v>4.2530000000000001</v>
      </c>
      <c r="BD49">
        <v>1.1599999999999999</v>
      </c>
      <c r="BE49">
        <v>2.17</v>
      </c>
      <c r="BF49">
        <v>0.37</v>
      </c>
      <c r="BG49">
        <v>1.17</v>
      </c>
      <c r="BH49">
        <v>1.73</v>
      </c>
      <c r="BI49">
        <v>0.98</v>
      </c>
      <c r="BJ49">
        <v>0.99</v>
      </c>
      <c r="BK49">
        <v>0</v>
      </c>
      <c r="BL49">
        <v>0</v>
      </c>
      <c r="BM49">
        <v>1</v>
      </c>
      <c r="BN49">
        <v>0</v>
      </c>
      <c r="BO49">
        <v>1</v>
      </c>
      <c r="BP49">
        <v>0</v>
      </c>
      <c r="BQ49">
        <v>2</v>
      </c>
      <c r="BR49">
        <v>3</v>
      </c>
      <c r="BS49">
        <v>2</v>
      </c>
      <c r="BT49">
        <v>0</v>
      </c>
      <c r="BU49">
        <v>0</v>
      </c>
      <c r="BV49">
        <v>37.555999999999997</v>
      </c>
      <c r="BW49">
        <v>0</v>
      </c>
      <c r="BX49">
        <v>24.03</v>
      </c>
      <c r="BY49">
        <v>0</v>
      </c>
      <c r="BZ49">
        <v>36.497</v>
      </c>
      <c r="CA49">
        <v>35.197000000000003</v>
      </c>
      <c r="CB49">
        <v>36.066000000000003</v>
      </c>
      <c r="CC49">
        <v>0</v>
      </c>
      <c r="CD49">
        <v>0</v>
      </c>
      <c r="CE49">
        <v>93.891000000000005</v>
      </c>
      <c r="CF49">
        <v>0</v>
      </c>
      <c r="CG49">
        <v>80.099000000000004</v>
      </c>
      <c r="CH49">
        <v>0</v>
      </c>
      <c r="CI49">
        <v>91.242000000000004</v>
      </c>
      <c r="CJ49">
        <v>87.992999999999995</v>
      </c>
      <c r="CK49">
        <v>90.165999999999997</v>
      </c>
      <c r="CL49" s="2">
        <v>23920000</v>
      </c>
      <c r="CM49" s="2">
        <v>46280000</v>
      </c>
      <c r="CN49" s="2">
        <v>6670000</v>
      </c>
      <c r="CO49" s="2">
        <v>12220000</v>
      </c>
      <c r="CP49" s="2">
        <v>775700</v>
      </c>
      <c r="CQ49" s="2">
        <v>37720000</v>
      </c>
      <c r="CR49" s="2">
        <v>28900000</v>
      </c>
      <c r="CS49" s="2">
        <v>6089000</v>
      </c>
      <c r="CT49" s="2">
        <v>4535000</v>
      </c>
      <c r="CU49" s="2">
        <v>679400</v>
      </c>
      <c r="CV49" s="2">
        <v>990200</v>
      </c>
      <c r="CW49" s="2">
        <v>1156000</v>
      </c>
      <c r="CX49" s="2">
        <v>702300</v>
      </c>
      <c r="CY49" s="2">
        <v>408400</v>
      </c>
      <c r="CZ49" s="2">
        <v>515500</v>
      </c>
      <c r="DA49" s="2">
        <v>2826000</v>
      </c>
      <c r="DB49" s="2">
        <v>1267000</v>
      </c>
      <c r="DC49" s="2">
        <v>1052000</v>
      </c>
      <c r="DD49">
        <v>140.96700000000001</v>
      </c>
      <c r="DE49">
        <v>0</v>
      </c>
      <c r="DF49">
        <v>0</v>
      </c>
      <c r="DG49">
        <v>0</v>
      </c>
      <c r="DH49">
        <v>0</v>
      </c>
      <c r="DI49">
        <v>105.206</v>
      </c>
      <c r="DJ49">
        <v>0</v>
      </c>
      <c r="DK49">
        <v>0</v>
      </c>
      <c r="DL49">
        <v>0</v>
      </c>
      <c r="DM49">
        <v>133.06299999999999</v>
      </c>
      <c r="DN49">
        <v>0</v>
      </c>
      <c r="DO49">
        <v>0</v>
      </c>
      <c r="DP49">
        <v>0</v>
      </c>
      <c r="DQ49">
        <v>0</v>
      </c>
      <c r="DR49">
        <v>22.225000000000001</v>
      </c>
      <c r="DS49">
        <v>0</v>
      </c>
      <c r="DT49">
        <v>0</v>
      </c>
      <c r="DU49">
        <v>0</v>
      </c>
      <c r="DV49">
        <v>0.85</v>
      </c>
      <c r="DW49">
        <v>1</v>
      </c>
      <c r="DX49">
        <v>1</v>
      </c>
      <c r="DY49">
        <v>1</v>
      </c>
      <c r="DZ49">
        <v>1</v>
      </c>
      <c r="EA49">
        <v>0.68</v>
      </c>
      <c r="EB49">
        <v>1</v>
      </c>
      <c r="EC49">
        <v>1</v>
      </c>
      <c r="ED49">
        <v>1</v>
      </c>
      <c r="EE49">
        <v>1.9350000000000001</v>
      </c>
      <c r="EF49">
        <v>0.27900000000000003</v>
      </c>
      <c r="EG49">
        <v>0.51100000000000001</v>
      </c>
      <c r="EH49">
        <v>3.2000000000000001E-2</v>
      </c>
      <c r="EI49">
        <v>1.577</v>
      </c>
      <c r="EJ49">
        <v>1.208</v>
      </c>
      <c r="EK49">
        <v>0.255</v>
      </c>
      <c r="EL49">
        <v>0.19</v>
      </c>
      <c r="EM49">
        <v>1.4570000000000001</v>
      </c>
      <c r="EN49">
        <v>1.702</v>
      </c>
      <c r="EO49">
        <v>1.034</v>
      </c>
      <c r="EP49">
        <v>0.60099999999999998</v>
      </c>
      <c r="EQ49">
        <v>0.75900000000000001</v>
      </c>
      <c r="ER49">
        <v>4.1589999999999998</v>
      </c>
      <c r="ES49">
        <v>1.865</v>
      </c>
      <c r="ET49">
        <v>1.548</v>
      </c>
      <c r="FC49" s="2">
        <v>23920000</v>
      </c>
      <c r="FD49" s="2">
        <v>46280000</v>
      </c>
      <c r="FE49" s="2">
        <v>6670000</v>
      </c>
      <c r="FF49" s="2">
        <v>12220000</v>
      </c>
      <c r="FG49" s="2">
        <v>775700</v>
      </c>
      <c r="FH49" s="2">
        <v>37720000</v>
      </c>
      <c r="FI49" s="2">
        <v>28900000</v>
      </c>
      <c r="FJ49" s="2">
        <v>6089000</v>
      </c>
      <c r="FK49" s="2">
        <v>4535000</v>
      </c>
      <c r="FL49" s="2">
        <v>679400</v>
      </c>
      <c r="FM49" s="2">
        <v>990200</v>
      </c>
      <c r="FN49" s="2">
        <v>1156000</v>
      </c>
      <c r="FO49" s="2">
        <v>702300</v>
      </c>
      <c r="FP49" s="2">
        <v>408400</v>
      </c>
      <c r="FQ49" s="2">
        <v>515500</v>
      </c>
      <c r="FR49" s="2">
        <v>2826000</v>
      </c>
      <c r="FS49" s="2">
        <v>1267000</v>
      </c>
      <c r="FT49" s="2">
        <v>1052000</v>
      </c>
    </row>
    <row r="50" spans="1:176" x14ac:dyDescent="0.2">
      <c r="A50">
        <v>0</v>
      </c>
      <c r="B50" t="s">
        <v>176</v>
      </c>
      <c r="C50" t="s">
        <v>660</v>
      </c>
      <c r="D50" t="s">
        <v>442</v>
      </c>
      <c r="E50" t="s">
        <v>339</v>
      </c>
      <c r="F50" t="s">
        <v>302</v>
      </c>
      <c r="G50">
        <v>2</v>
      </c>
      <c r="H50">
        <v>537.51210000000003</v>
      </c>
      <c r="I50" t="s">
        <v>595</v>
      </c>
      <c r="J50" s="10">
        <v>17.507000000000001</v>
      </c>
      <c r="K50" t="e">
        <f t="shared" si="1"/>
        <v>#NAME?</v>
      </c>
      <c r="L50">
        <v>0.76600000000000001</v>
      </c>
      <c r="M50">
        <v>1.673</v>
      </c>
      <c r="N50">
        <v>1.248</v>
      </c>
      <c r="O50">
        <v>1.2350000000000001</v>
      </c>
      <c r="P50">
        <v>2.0510000000000002</v>
      </c>
      <c r="Q50">
        <v>1.7330000000000001</v>
      </c>
      <c r="R50">
        <v>2.645</v>
      </c>
      <c r="S50">
        <v>2.0259999999999998</v>
      </c>
      <c r="T50">
        <v>1.1020000000000001</v>
      </c>
      <c r="U50">
        <v>1.73</v>
      </c>
      <c r="V50">
        <v>1.782</v>
      </c>
      <c r="W50">
        <v>0.98299999999999998</v>
      </c>
      <c r="X50">
        <v>1.226</v>
      </c>
      <c r="Y50">
        <v>5.1779999999999999</v>
      </c>
      <c r="Z50">
        <v>1.665</v>
      </c>
      <c r="AA50">
        <v>1.4930000000000001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 t="s">
        <v>177</v>
      </c>
      <c r="AK50" t="s">
        <v>178</v>
      </c>
      <c r="AL50" t="s">
        <v>178</v>
      </c>
      <c r="AM50" t="s">
        <v>177</v>
      </c>
      <c r="AN50" t="s">
        <v>178</v>
      </c>
      <c r="AO50" t="s">
        <v>178</v>
      </c>
      <c r="AP50" t="s">
        <v>182</v>
      </c>
      <c r="AQ50" t="s">
        <v>182</v>
      </c>
      <c r="AR50" t="s">
        <v>178</v>
      </c>
      <c r="AS50">
        <v>0.88</v>
      </c>
      <c r="AT50">
        <v>0.89</v>
      </c>
      <c r="AU50">
        <v>0.92</v>
      </c>
      <c r="AV50">
        <v>0.48</v>
      </c>
      <c r="AW50">
        <v>0.79</v>
      </c>
      <c r="AX50">
        <v>1</v>
      </c>
      <c r="AY50">
        <v>0.93</v>
      </c>
      <c r="AZ50">
        <v>0.68</v>
      </c>
      <c r="BA50">
        <v>0.77</v>
      </c>
      <c r="BB50">
        <v>2.6</v>
      </c>
      <c r="BC50">
        <v>1.1000000000000001</v>
      </c>
      <c r="BD50">
        <v>0.61</v>
      </c>
      <c r="BE50">
        <v>7.79</v>
      </c>
      <c r="BF50">
        <v>1.1200000000000001</v>
      </c>
      <c r="BG50">
        <v>0.56999999999999995</v>
      </c>
      <c r="BH50">
        <v>1.08</v>
      </c>
      <c r="BI50">
        <v>1.37</v>
      </c>
      <c r="BJ50">
        <v>1.59</v>
      </c>
      <c r="BK50">
        <v>0</v>
      </c>
      <c r="BL50">
        <v>1</v>
      </c>
      <c r="BM50">
        <v>1</v>
      </c>
      <c r="BN50">
        <v>0</v>
      </c>
      <c r="BO50">
        <v>1</v>
      </c>
      <c r="BP50">
        <v>1</v>
      </c>
      <c r="BQ50">
        <v>1</v>
      </c>
      <c r="BR50">
        <v>3</v>
      </c>
      <c r="BS50">
        <v>1</v>
      </c>
      <c r="BT50">
        <v>0</v>
      </c>
      <c r="BU50">
        <v>35.024999999999999</v>
      </c>
      <c r="BV50">
        <v>36.344999999999999</v>
      </c>
      <c r="BW50">
        <v>0</v>
      </c>
      <c r="BX50">
        <v>25.632000000000001</v>
      </c>
      <c r="BY50">
        <v>27.065999999999999</v>
      </c>
      <c r="BZ50">
        <v>10.709</v>
      </c>
      <c r="CA50">
        <v>36.694000000000003</v>
      </c>
      <c r="CB50">
        <v>36.848999999999997</v>
      </c>
      <c r="CC50">
        <v>0</v>
      </c>
      <c r="CD50">
        <v>87.563000000000002</v>
      </c>
      <c r="CE50">
        <v>90.861999999999995</v>
      </c>
      <c r="CF50">
        <v>0</v>
      </c>
      <c r="CG50">
        <v>85.44</v>
      </c>
      <c r="CH50">
        <v>90.218999999999994</v>
      </c>
      <c r="CI50">
        <v>17.849</v>
      </c>
      <c r="CJ50">
        <v>91.736000000000004</v>
      </c>
      <c r="CK50">
        <v>92.123000000000005</v>
      </c>
      <c r="CL50" s="2">
        <v>6230000</v>
      </c>
      <c r="CM50" s="2">
        <v>4774000</v>
      </c>
      <c r="CN50" s="2">
        <v>10420000</v>
      </c>
      <c r="CO50" s="2">
        <v>7778000</v>
      </c>
      <c r="CP50" s="2">
        <v>7697000</v>
      </c>
      <c r="CQ50" s="2">
        <v>12780000</v>
      </c>
      <c r="CR50" s="2">
        <v>10800000</v>
      </c>
      <c r="CS50" s="2">
        <v>16480000</v>
      </c>
      <c r="CT50" s="2">
        <v>12620000</v>
      </c>
      <c r="CU50" s="2">
        <v>342900</v>
      </c>
      <c r="CV50" s="2">
        <v>377900</v>
      </c>
      <c r="CW50" s="2">
        <v>593200</v>
      </c>
      <c r="CX50" s="2">
        <v>611100</v>
      </c>
      <c r="CY50" s="2">
        <v>337100</v>
      </c>
      <c r="CZ50" s="2">
        <v>420500</v>
      </c>
      <c r="DA50" s="2">
        <v>1775000</v>
      </c>
      <c r="DB50" s="2">
        <v>570800</v>
      </c>
      <c r="DC50" s="2">
        <v>511900</v>
      </c>
      <c r="DD50">
        <v>0</v>
      </c>
      <c r="DE50">
        <v>0</v>
      </c>
      <c r="DF50">
        <v>141.42099999999999</v>
      </c>
      <c r="DG50">
        <v>0</v>
      </c>
      <c r="DH50">
        <v>0</v>
      </c>
      <c r="DI50">
        <v>63.491999999999997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141.42099999999999</v>
      </c>
      <c r="DP50">
        <v>0</v>
      </c>
      <c r="DQ50">
        <v>0</v>
      </c>
      <c r="DR50">
        <v>9.8520000000000003</v>
      </c>
      <c r="DS50">
        <v>0</v>
      </c>
      <c r="DT50">
        <v>0</v>
      </c>
      <c r="DU50">
        <v>0</v>
      </c>
      <c r="DV50">
        <v>0.76</v>
      </c>
      <c r="DW50">
        <v>0.7</v>
      </c>
      <c r="DX50">
        <v>0.65</v>
      </c>
      <c r="DY50">
        <v>1</v>
      </c>
      <c r="DZ50">
        <v>0.66</v>
      </c>
      <c r="EA50">
        <v>0.74</v>
      </c>
      <c r="EB50">
        <v>1</v>
      </c>
      <c r="EC50">
        <v>0.84</v>
      </c>
      <c r="ED50">
        <v>0.82</v>
      </c>
      <c r="EE50">
        <v>0.76600000000000001</v>
      </c>
      <c r="EF50">
        <v>1.673</v>
      </c>
      <c r="EG50">
        <v>1.248</v>
      </c>
      <c r="EH50">
        <v>1.2350000000000001</v>
      </c>
      <c r="EI50">
        <v>2.0510000000000002</v>
      </c>
      <c r="EJ50">
        <v>1.7330000000000001</v>
      </c>
      <c r="EK50">
        <v>2.645</v>
      </c>
      <c r="EL50">
        <v>2.0259999999999998</v>
      </c>
      <c r="EM50">
        <v>1.1020000000000001</v>
      </c>
      <c r="EN50">
        <v>1.73</v>
      </c>
      <c r="EO50">
        <v>1.782</v>
      </c>
      <c r="EP50">
        <v>0.98299999999999998</v>
      </c>
      <c r="EQ50">
        <v>1.226</v>
      </c>
      <c r="ER50">
        <v>5.1779999999999999</v>
      </c>
      <c r="ES50">
        <v>1.665</v>
      </c>
      <c r="ET50">
        <v>1.4930000000000001</v>
      </c>
      <c r="FC50" s="2">
        <v>6230000</v>
      </c>
      <c r="FD50" s="2">
        <v>4774000</v>
      </c>
      <c r="FE50" s="2">
        <v>10420000</v>
      </c>
      <c r="FF50" s="2">
        <v>7778000</v>
      </c>
      <c r="FG50" s="2">
        <v>7697000</v>
      </c>
      <c r="FH50" s="2">
        <v>12780000</v>
      </c>
      <c r="FI50" s="2">
        <v>10800000</v>
      </c>
      <c r="FJ50" s="2">
        <v>16480000</v>
      </c>
      <c r="FK50" s="2">
        <v>12620000</v>
      </c>
      <c r="FL50" s="2">
        <v>342900</v>
      </c>
      <c r="FM50" s="2">
        <v>377900</v>
      </c>
      <c r="FN50" s="2">
        <v>593200</v>
      </c>
      <c r="FO50" s="2">
        <v>611100</v>
      </c>
      <c r="FP50" s="2">
        <v>337100</v>
      </c>
      <c r="FQ50" s="2">
        <v>420500</v>
      </c>
      <c r="FR50" s="2">
        <v>1775000</v>
      </c>
      <c r="FS50" s="2">
        <v>570800</v>
      </c>
      <c r="FT50" s="2">
        <v>511900</v>
      </c>
    </row>
    <row r="51" spans="1:176" x14ac:dyDescent="0.2">
      <c r="A51">
        <v>0</v>
      </c>
      <c r="B51" t="s">
        <v>176</v>
      </c>
      <c r="C51" t="s">
        <v>660</v>
      </c>
      <c r="D51" t="s">
        <v>442</v>
      </c>
      <c r="E51" t="s">
        <v>339</v>
      </c>
      <c r="F51" t="s">
        <v>302</v>
      </c>
      <c r="G51">
        <v>2</v>
      </c>
      <c r="H51">
        <v>537.51210000000003</v>
      </c>
      <c r="I51" t="s">
        <v>595</v>
      </c>
      <c r="J51" s="10">
        <v>18.387</v>
      </c>
      <c r="K51" t="e">
        <f t="shared" si="1"/>
        <v>#NAME?</v>
      </c>
      <c r="L51">
        <v>0.11899999999999999</v>
      </c>
      <c r="M51">
        <v>4.7E-2</v>
      </c>
      <c r="N51">
        <v>0.63100000000000001</v>
      </c>
      <c r="O51">
        <v>0.10299999999999999</v>
      </c>
      <c r="P51">
        <v>0.90600000000000003</v>
      </c>
      <c r="Q51">
        <v>0.33100000000000002</v>
      </c>
      <c r="R51">
        <v>0.14199999999999999</v>
      </c>
      <c r="S51">
        <v>0.219</v>
      </c>
      <c r="T51">
        <v>0.45600000000000002</v>
      </c>
      <c r="U51">
        <v>1.0329999999999999</v>
      </c>
      <c r="V51">
        <v>0.95</v>
      </c>
      <c r="W51">
        <v>1.196</v>
      </c>
      <c r="X51">
        <v>2.1360000000000001</v>
      </c>
      <c r="Y51">
        <v>2.298</v>
      </c>
      <c r="Z51">
        <v>1.3779999999999999</v>
      </c>
      <c r="AA51">
        <v>0.51700000000000002</v>
      </c>
      <c r="AB51">
        <v>0.35499999999999998</v>
      </c>
      <c r="AC51">
        <v>0.318</v>
      </c>
      <c r="AD51">
        <v>0.69799999999999995</v>
      </c>
      <c r="AE51">
        <v>0.35199999999999998</v>
      </c>
      <c r="AF51">
        <v>0.69299999999999995</v>
      </c>
      <c r="AG51">
        <v>0.60799999999999998</v>
      </c>
      <c r="AH51">
        <v>0.40799999999999997</v>
      </c>
      <c r="AI51">
        <v>0.39300000000000002</v>
      </c>
      <c r="AJ51" t="s">
        <v>177</v>
      </c>
      <c r="AK51" t="s">
        <v>178</v>
      </c>
      <c r="AL51" t="s">
        <v>182</v>
      </c>
      <c r="AM51" t="s">
        <v>177</v>
      </c>
      <c r="AN51" t="s">
        <v>178</v>
      </c>
      <c r="AO51" t="s">
        <v>182</v>
      </c>
      <c r="AP51" t="s">
        <v>182</v>
      </c>
      <c r="AQ51" t="s">
        <v>182</v>
      </c>
      <c r="AR51" t="s">
        <v>178</v>
      </c>
      <c r="AS51">
        <v>0.78800000000000003</v>
      </c>
      <c r="AT51">
        <v>0.87</v>
      </c>
      <c r="AU51">
        <v>0.95</v>
      </c>
      <c r="AV51">
        <v>0.73</v>
      </c>
      <c r="AW51">
        <v>0.50900000000000001</v>
      </c>
      <c r="AX51">
        <v>0.59</v>
      </c>
      <c r="AY51">
        <v>0.63</v>
      </c>
      <c r="AZ51">
        <v>0.71</v>
      </c>
      <c r="BA51">
        <v>0.96</v>
      </c>
      <c r="BB51" s="1">
        <v>867803.38</v>
      </c>
      <c r="BC51">
        <v>0.94</v>
      </c>
      <c r="BD51">
        <v>0.68</v>
      </c>
      <c r="BE51" s="1">
        <v>1002364.13</v>
      </c>
      <c r="BF51" s="1">
        <v>1261480</v>
      </c>
      <c r="BG51">
        <v>41.73</v>
      </c>
      <c r="BH51">
        <v>0.78</v>
      </c>
      <c r="BI51">
        <v>1.25</v>
      </c>
      <c r="BJ51">
        <v>0.89</v>
      </c>
      <c r="BK51">
        <v>0</v>
      </c>
      <c r="BL51">
        <v>1</v>
      </c>
      <c r="BM51">
        <v>2</v>
      </c>
      <c r="BN51">
        <v>0</v>
      </c>
      <c r="BO51">
        <v>1</v>
      </c>
      <c r="BP51">
        <v>3</v>
      </c>
      <c r="BQ51">
        <v>2</v>
      </c>
      <c r="BR51">
        <v>3</v>
      </c>
      <c r="BS51">
        <v>1</v>
      </c>
      <c r="BT51">
        <v>0</v>
      </c>
      <c r="BU51">
        <v>36.673000000000002</v>
      </c>
      <c r="BV51">
        <v>35.601999999999997</v>
      </c>
      <c r="BW51">
        <v>0</v>
      </c>
      <c r="BX51">
        <v>26.966000000000001</v>
      </c>
      <c r="BY51">
        <v>55.545999999999999</v>
      </c>
      <c r="BZ51">
        <v>46.265999999999998</v>
      </c>
      <c r="CA51">
        <v>36.776000000000003</v>
      </c>
      <c r="CB51">
        <v>42.631999999999998</v>
      </c>
      <c r="CC51">
        <v>0</v>
      </c>
      <c r="CD51">
        <v>91.683000000000007</v>
      </c>
      <c r="CE51">
        <v>89.004999999999995</v>
      </c>
      <c r="CF51">
        <v>0</v>
      </c>
      <c r="CG51">
        <v>89.888000000000005</v>
      </c>
      <c r="CH51">
        <v>61.718000000000004</v>
      </c>
      <c r="CI51">
        <v>92.531999999999996</v>
      </c>
      <c r="CJ51">
        <v>91.941000000000003</v>
      </c>
      <c r="CK51">
        <v>85.263999999999996</v>
      </c>
      <c r="CL51" s="2">
        <v>60800000</v>
      </c>
      <c r="CM51" s="2">
        <v>7250000</v>
      </c>
      <c r="CN51" s="2">
        <v>2876000</v>
      </c>
      <c r="CO51" s="2">
        <v>38340000</v>
      </c>
      <c r="CP51" s="2">
        <v>6274000</v>
      </c>
      <c r="CQ51" s="2">
        <v>55110000</v>
      </c>
      <c r="CR51" s="2">
        <v>20110000</v>
      </c>
      <c r="CS51" s="2">
        <v>8656000</v>
      </c>
      <c r="CT51" s="2">
        <v>13320000</v>
      </c>
      <c r="CU51" s="2">
        <v>1055000</v>
      </c>
      <c r="CV51" s="2">
        <v>481400</v>
      </c>
      <c r="CW51" s="2">
        <v>1089000</v>
      </c>
      <c r="CX51" s="2">
        <v>1002000</v>
      </c>
      <c r="CY51" s="2">
        <v>1261000</v>
      </c>
      <c r="CZ51" s="2">
        <v>2252000</v>
      </c>
      <c r="DA51" s="2">
        <v>2423000</v>
      </c>
      <c r="DB51" s="2">
        <v>1453000</v>
      </c>
      <c r="DC51" s="2">
        <v>544900</v>
      </c>
      <c r="DD51">
        <v>102.62</v>
      </c>
      <c r="DE51">
        <v>83.665000000000006</v>
      </c>
      <c r="DF51">
        <v>129.69800000000001</v>
      </c>
      <c r="DG51">
        <v>110.706</v>
      </c>
      <c r="DH51">
        <v>60.825000000000003</v>
      </c>
      <c r="DI51">
        <v>23.021000000000001</v>
      </c>
      <c r="DJ51">
        <v>1.885</v>
      </c>
      <c r="DK51">
        <v>0</v>
      </c>
      <c r="DL51">
        <v>141.42099999999999</v>
      </c>
      <c r="DM51">
        <v>13.746</v>
      </c>
      <c r="DN51">
        <v>7.6239999999999997</v>
      </c>
      <c r="DO51">
        <v>139.255</v>
      </c>
      <c r="DP51">
        <v>7.2249999999999996</v>
      </c>
      <c r="DQ51">
        <v>17.033999999999999</v>
      </c>
      <c r="DR51">
        <v>55.625</v>
      </c>
      <c r="DS51">
        <v>18.916</v>
      </c>
      <c r="DT51">
        <v>0</v>
      </c>
      <c r="DU51">
        <v>141.42099999999999</v>
      </c>
      <c r="DV51">
        <v>1</v>
      </c>
      <c r="DW51">
        <v>0.76</v>
      </c>
      <c r="DX51">
        <v>1</v>
      </c>
      <c r="DY51">
        <v>1</v>
      </c>
      <c r="DZ51">
        <v>1</v>
      </c>
      <c r="EA51">
        <v>0.87</v>
      </c>
      <c r="EB51">
        <v>1</v>
      </c>
      <c r="EC51">
        <v>1</v>
      </c>
      <c r="ED51">
        <v>0.82</v>
      </c>
      <c r="EE51">
        <v>0.11899999999999999</v>
      </c>
      <c r="EF51">
        <v>4.7E-2</v>
      </c>
      <c r="EG51">
        <v>0.63100000000000001</v>
      </c>
      <c r="EH51">
        <v>0.10299999999999999</v>
      </c>
      <c r="EI51">
        <v>0.90600000000000003</v>
      </c>
      <c r="EJ51">
        <v>0.33100000000000002</v>
      </c>
      <c r="EK51">
        <v>0.14199999999999999</v>
      </c>
      <c r="EL51">
        <v>0.219</v>
      </c>
      <c r="EM51">
        <v>0.45600000000000002</v>
      </c>
      <c r="EN51">
        <v>1.0329999999999999</v>
      </c>
      <c r="EO51">
        <v>0.95</v>
      </c>
      <c r="EP51">
        <v>1.196</v>
      </c>
      <c r="EQ51">
        <v>2.1360000000000001</v>
      </c>
      <c r="ER51">
        <v>2.298</v>
      </c>
      <c r="ES51">
        <v>1.3779999999999999</v>
      </c>
      <c r="ET51">
        <v>0.51700000000000002</v>
      </c>
      <c r="FC51" s="2">
        <v>60800000</v>
      </c>
      <c r="FD51" s="2">
        <v>7250000</v>
      </c>
      <c r="FE51" s="2">
        <v>2876000</v>
      </c>
      <c r="FF51" s="2">
        <v>38340000</v>
      </c>
      <c r="FG51" s="2">
        <v>6274000</v>
      </c>
      <c r="FH51" s="2">
        <v>55110000</v>
      </c>
      <c r="FI51" s="2">
        <v>20110000</v>
      </c>
      <c r="FJ51" s="2">
        <v>8656000</v>
      </c>
      <c r="FK51" s="2">
        <v>13320000</v>
      </c>
      <c r="FL51" s="2">
        <v>1055000</v>
      </c>
      <c r="FM51" s="2">
        <v>481400</v>
      </c>
      <c r="FN51" s="2">
        <v>1089000</v>
      </c>
      <c r="FO51" s="2">
        <v>1002000</v>
      </c>
      <c r="FP51" s="2">
        <v>1261000</v>
      </c>
      <c r="FQ51" s="2">
        <v>2252000</v>
      </c>
      <c r="FR51" s="2">
        <v>2423000</v>
      </c>
      <c r="FS51" s="2">
        <v>1453000</v>
      </c>
      <c r="FT51" s="2">
        <v>544900</v>
      </c>
    </row>
    <row r="52" spans="1:176" x14ac:dyDescent="0.2">
      <c r="A52">
        <v>0</v>
      </c>
      <c r="B52" t="s">
        <v>176</v>
      </c>
      <c r="C52" t="s">
        <v>660</v>
      </c>
      <c r="D52" t="s">
        <v>442</v>
      </c>
      <c r="E52" t="s">
        <v>339</v>
      </c>
      <c r="F52" t="s">
        <v>302</v>
      </c>
      <c r="G52">
        <v>4</v>
      </c>
      <c r="H52">
        <v>537.51210000000003</v>
      </c>
      <c r="I52" t="s">
        <v>595</v>
      </c>
      <c r="J52" s="10">
        <v>19.356999999999999</v>
      </c>
      <c r="K52" t="e">
        <f t="shared" si="1"/>
        <v>#NAME?</v>
      </c>
      <c r="L52">
        <v>0.36699999999999999</v>
      </c>
      <c r="M52">
        <v>1.9910000000000001</v>
      </c>
      <c r="N52">
        <v>0.20599999999999999</v>
      </c>
      <c r="O52">
        <v>0.214</v>
      </c>
      <c r="P52">
        <v>8.9589999999999996</v>
      </c>
      <c r="Q52">
        <v>1.6419999999999999</v>
      </c>
      <c r="R52">
        <v>1.4239999999999999</v>
      </c>
      <c r="S52">
        <v>1.226</v>
      </c>
      <c r="T52">
        <v>1.373</v>
      </c>
      <c r="U52">
        <v>6.375</v>
      </c>
      <c r="V52">
        <v>0.39800000000000002</v>
      </c>
      <c r="W52">
        <v>1.1739999999999999</v>
      </c>
      <c r="X52">
        <v>16.271999999999998</v>
      </c>
      <c r="Y52">
        <v>4.6619999999999999</v>
      </c>
      <c r="Z52">
        <v>3.57</v>
      </c>
      <c r="AA52">
        <v>3.93</v>
      </c>
      <c r="AB52">
        <v>0.33600000000000002</v>
      </c>
      <c r="AC52">
        <v>7.3999999999999996E-2</v>
      </c>
      <c r="AD52">
        <v>0.27200000000000002</v>
      </c>
      <c r="AE52">
        <v>0.28599999999999998</v>
      </c>
      <c r="AF52">
        <v>0.45400000000000001</v>
      </c>
      <c r="AG52">
        <v>0.47599999999999998</v>
      </c>
      <c r="AH52">
        <v>0.14799999999999999</v>
      </c>
      <c r="AI52">
        <v>0.90300000000000002</v>
      </c>
      <c r="AJ52" t="s">
        <v>182</v>
      </c>
      <c r="AK52" t="s">
        <v>178</v>
      </c>
      <c r="AL52" t="s">
        <v>182</v>
      </c>
      <c r="AM52" t="s">
        <v>182</v>
      </c>
      <c r="AN52" t="s">
        <v>182</v>
      </c>
      <c r="AO52" t="s">
        <v>182</v>
      </c>
      <c r="AP52" t="s">
        <v>182</v>
      </c>
      <c r="AQ52" t="s">
        <v>182</v>
      </c>
      <c r="AR52" t="s">
        <v>182</v>
      </c>
      <c r="AS52">
        <v>0.87</v>
      </c>
      <c r="AT52">
        <v>0.85</v>
      </c>
      <c r="AU52">
        <v>0.68</v>
      </c>
      <c r="AV52">
        <v>0.7</v>
      </c>
      <c r="AW52">
        <v>0.86</v>
      </c>
      <c r="AX52">
        <v>0.94</v>
      </c>
      <c r="AY52">
        <v>0.93</v>
      </c>
      <c r="AZ52">
        <v>0.97</v>
      </c>
      <c r="BA52">
        <v>0.73</v>
      </c>
      <c r="BB52">
        <v>3.88</v>
      </c>
      <c r="BC52">
        <v>2.33</v>
      </c>
      <c r="BD52" s="1">
        <v>7564159.2999999998</v>
      </c>
      <c r="BE52" s="1">
        <v>916690.48</v>
      </c>
      <c r="BF52" s="1">
        <v>1272458.92</v>
      </c>
      <c r="BG52">
        <v>59.48</v>
      </c>
      <c r="BH52">
        <v>11.16</v>
      </c>
      <c r="BI52">
        <v>11.73</v>
      </c>
      <c r="BJ52">
        <v>3.95</v>
      </c>
      <c r="BK52">
        <v>2</v>
      </c>
      <c r="BL52">
        <v>2</v>
      </c>
      <c r="BM52">
        <v>4</v>
      </c>
      <c r="BN52">
        <v>2</v>
      </c>
      <c r="BO52">
        <v>3</v>
      </c>
      <c r="BP52">
        <v>3</v>
      </c>
      <c r="BQ52">
        <v>4</v>
      </c>
      <c r="BR52">
        <v>4</v>
      </c>
      <c r="BS52">
        <v>4</v>
      </c>
      <c r="BT52">
        <v>41.072000000000003</v>
      </c>
      <c r="BU52">
        <v>35.552</v>
      </c>
      <c r="BV52">
        <v>57.722000000000001</v>
      </c>
      <c r="BW52">
        <v>37.170999999999999</v>
      </c>
      <c r="BX52">
        <v>34.997999999999998</v>
      </c>
      <c r="BY52">
        <v>82.349000000000004</v>
      </c>
      <c r="BZ52">
        <v>53.892000000000003</v>
      </c>
      <c r="CA52">
        <v>48.393000000000001</v>
      </c>
      <c r="CB52">
        <v>47.844999999999999</v>
      </c>
      <c r="CC52">
        <v>45.636000000000003</v>
      </c>
      <c r="CD52">
        <v>88.88</v>
      </c>
      <c r="CE52">
        <v>57.722000000000001</v>
      </c>
      <c r="CF52">
        <v>92.927000000000007</v>
      </c>
      <c r="CG52">
        <v>87.494</v>
      </c>
      <c r="CH52">
        <v>91.498999999999995</v>
      </c>
      <c r="CI52">
        <v>53.892000000000003</v>
      </c>
      <c r="CJ52">
        <v>53.771000000000001</v>
      </c>
      <c r="CK52">
        <v>95.69</v>
      </c>
      <c r="CL52" s="2">
        <v>85040000</v>
      </c>
      <c r="CM52" s="2">
        <v>31190000</v>
      </c>
      <c r="CN52" s="2">
        <v>169300000</v>
      </c>
      <c r="CO52" s="2">
        <v>17540000</v>
      </c>
      <c r="CP52" s="2">
        <v>18230000</v>
      </c>
      <c r="CQ52" s="2">
        <v>761900000</v>
      </c>
      <c r="CR52" s="2">
        <v>139600000</v>
      </c>
      <c r="CS52" s="2">
        <v>121100000</v>
      </c>
      <c r="CT52" s="2">
        <v>104300000</v>
      </c>
      <c r="CU52" s="2">
        <v>1575000</v>
      </c>
      <c r="CV52" s="2">
        <v>2163000</v>
      </c>
      <c r="CW52" s="2">
        <v>10040000</v>
      </c>
      <c r="CX52" s="2">
        <v>627700</v>
      </c>
      <c r="CY52" s="2">
        <v>1849000</v>
      </c>
      <c r="CZ52" s="2">
        <v>25630000</v>
      </c>
      <c r="DA52" s="2">
        <v>7345000</v>
      </c>
      <c r="DB52" s="2">
        <v>5625000</v>
      </c>
      <c r="DC52" s="2">
        <v>6192000</v>
      </c>
      <c r="DD52">
        <v>68.466999999999999</v>
      </c>
      <c r="DE52">
        <v>84.543000000000006</v>
      </c>
      <c r="DF52">
        <v>8.7129999999999992</v>
      </c>
      <c r="DG52">
        <v>18.936</v>
      </c>
      <c r="DH52">
        <v>7.43</v>
      </c>
      <c r="DI52">
        <v>130.70599999999999</v>
      </c>
      <c r="DJ52">
        <v>56.707999999999998</v>
      </c>
      <c r="DK52">
        <v>0</v>
      </c>
      <c r="DL52">
        <v>88.76</v>
      </c>
      <c r="DM52">
        <v>52.526000000000003</v>
      </c>
      <c r="DN52">
        <v>106.46</v>
      </c>
      <c r="DO52">
        <v>19.907</v>
      </c>
      <c r="DP52">
        <v>18.129000000000001</v>
      </c>
      <c r="DQ52">
        <v>36.838000000000001</v>
      </c>
      <c r="DR52">
        <v>129.50200000000001</v>
      </c>
      <c r="DS52">
        <v>67.917000000000002</v>
      </c>
      <c r="DT52">
        <v>0</v>
      </c>
      <c r="DU52">
        <v>109.241</v>
      </c>
      <c r="DV52">
        <v>0.68</v>
      </c>
      <c r="DW52">
        <v>1</v>
      </c>
      <c r="DX52">
        <v>1</v>
      </c>
      <c r="DY52">
        <v>0.86</v>
      </c>
      <c r="DZ52">
        <v>0.78</v>
      </c>
      <c r="EA52">
        <v>0.87</v>
      </c>
      <c r="EB52">
        <v>0.72</v>
      </c>
      <c r="EC52">
        <v>0.7</v>
      </c>
      <c r="ED52">
        <v>1</v>
      </c>
      <c r="EE52">
        <v>0.36699999999999999</v>
      </c>
      <c r="EF52">
        <v>1.9910000000000001</v>
      </c>
      <c r="EG52">
        <v>0.20599999999999999</v>
      </c>
      <c r="EH52">
        <v>0.214</v>
      </c>
      <c r="EI52">
        <v>8.9589999999999996</v>
      </c>
      <c r="EJ52">
        <v>1.6419999999999999</v>
      </c>
      <c r="EK52">
        <v>1.4239999999999999</v>
      </c>
      <c r="EL52">
        <v>1.226</v>
      </c>
      <c r="EM52">
        <v>1.373</v>
      </c>
      <c r="EN52">
        <v>6.375</v>
      </c>
      <c r="EO52">
        <v>0.39800000000000002</v>
      </c>
      <c r="EP52">
        <v>1.1739999999999999</v>
      </c>
      <c r="EQ52">
        <v>16.271999999999998</v>
      </c>
      <c r="ER52">
        <v>4.6619999999999999</v>
      </c>
      <c r="ES52">
        <v>3.57</v>
      </c>
      <c r="ET52">
        <v>3.93</v>
      </c>
      <c r="FC52" s="2">
        <v>85040000</v>
      </c>
      <c r="FD52" s="2">
        <v>31190000</v>
      </c>
      <c r="FE52" s="2">
        <v>169300000</v>
      </c>
      <c r="FF52" s="2">
        <v>17540000</v>
      </c>
      <c r="FG52" s="2">
        <v>18230000</v>
      </c>
      <c r="FH52" s="2">
        <v>761900000</v>
      </c>
      <c r="FI52" s="2">
        <v>139600000</v>
      </c>
      <c r="FJ52" s="2">
        <v>121100000</v>
      </c>
      <c r="FK52" s="2">
        <v>104300000</v>
      </c>
      <c r="FL52" s="2">
        <v>1575000</v>
      </c>
      <c r="FM52" s="2">
        <v>2163000</v>
      </c>
      <c r="FN52" s="2">
        <v>10040000</v>
      </c>
      <c r="FO52" s="2">
        <v>627700</v>
      </c>
      <c r="FP52" s="2">
        <v>1849000</v>
      </c>
      <c r="FQ52" s="2">
        <v>25630000</v>
      </c>
      <c r="FR52" s="2">
        <v>7345000</v>
      </c>
      <c r="FS52" s="2">
        <v>5625000</v>
      </c>
      <c r="FT52" s="2">
        <v>6192000</v>
      </c>
    </row>
    <row r="53" spans="1:176" x14ac:dyDescent="0.2">
      <c r="A53">
        <v>0</v>
      </c>
      <c r="B53" t="s">
        <v>176</v>
      </c>
      <c r="C53" t="s">
        <v>660</v>
      </c>
      <c r="D53" t="s">
        <v>442</v>
      </c>
      <c r="E53" t="s">
        <v>339</v>
      </c>
      <c r="F53" t="s">
        <v>302</v>
      </c>
      <c r="G53">
        <v>1</v>
      </c>
      <c r="H53">
        <v>537.51210000000003</v>
      </c>
      <c r="I53" t="s">
        <v>595</v>
      </c>
      <c r="J53" s="10">
        <v>20.388999999999999</v>
      </c>
      <c r="K53" t="e">
        <f t="shared" si="1"/>
        <v>#NAME?</v>
      </c>
      <c r="L53">
        <v>0.25600000000000001</v>
      </c>
      <c r="M53">
        <v>0.121</v>
      </c>
      <c r="N53">
        <v>0.57699999999999996</v>
      </c>
      <c r="O53">
        <v>0.33600000000000002</v>
      </c>
      <c r="P53">
        <v>0.55400000000000005</v>
      </c>
      <c r="Q53">
        <v>0.52200000000000002</v>
      </c>
      <c r="R53">
        <v>1.857</v>
      </c>
      <c r="S53">
        <v>0.33</v>
      </c>
      <c r="T53">
        <v>0.77500000000000002</v>
      </c>
      <c r="U53">
        <v>2.14</v>
      </c>
      <c r="V53">
        <v>1.7330000000000001</v>
      </c>
      <c r="W53">
        <v>0.56000000000000005</v>
      </c>
      <c r="X53">
        <v>2.448</v>
      </c>
      <c r="Y53">
        <v>3.7770000000000001</v>
      </c>
      <c r="Z53">
        <v>1.2749999999999999</v>
      </c>
      <c r="AA53">
        <v>1.5009999999999999</v>
      </c>
      <c r="AB53">
        <v>0.51900000000000002</v>
      </c>
      <c r="AC53">
        <v>0.46600000000000003</v>
      </c>
      <c r="AD53">
        <v>0.71299999999999997</v>
      </c>
      <c r="AE53">
        <v>0.56599999999999995</v>
      </c>
      <c r="AF53">
        <v>0.89200000000000002</v>
      </c>
      <c r="AG53">
        <v>0.68799999999999994</v>
      </c>
      <c r="AH53">
        <v>0.106</v>
      </c>
      <c r="AI53">
        <v>0.71</v>
      </c>
      <c r="AJ53" t="s">
        <v>177</v>
      </c>
      <c r="AK53" t="s">
        <v>177</v>
      </c>
      <c r="AL53" t="s">
        <v>178</v>
      </c>
      <c r="AM53" t="s">
        <v>178</v>
      </c>
      <c r="AN53" t="s">
        <v>177</v>
      </c>
      <c r="AO53" t="s">
        <v>177</v>
      </c>
      <c r="AP53" t="s">
        <v>178</v>
      </c>
      <c r="AQ53" t="s">
        <v>178</v>
      </c>
      <c r="AR53" t="s">
        <v>177</v>
      </c>
      <c r="AS53">
        <v>0.33500000000000002</v>
      </c>
      <c r="AT53">
        <v>0</v>
      </c>
      <c r="AU53">
        <v>0</v>
      </c>
      <c r="AV53">
        <v>0.34</v>
      </c>
      <c r="AW53">
        <v>0.55400000000000005</v>
      </c>
      <c r="AX53">
        <v>0</v>
      </c>
      <c r="AY53">
        <v>0.85</v>
      </c>
      <c r="AZ53">
        <v>0.72</v>
      </c>
      <c r="BA53">
        <v>0</v>
      </c>
      <c r="BB53">
        <v>1.2150000000000001</v>
      </c>
      <c r="BC53">
        <v>0.438</v>
      </c>
      <c r="BD53" s="1">
        <v>197998.86</v>
      </c>
      <c r="BE53">
        <v>1.24</v>
      </c>
      <c r="BF53">
        <v>0.45</v>
      </c>
      <c r="BG53" s="1">
        <v>1293030.6299999999</v>
      </c>
      <c r="BH53">
        <v>1.0900000000000001</v>
      </c>
      <c r="BI53">
        <v>1.25</v>
      </c>
      <c r="BJ53" s="1">
        <v>530551.88</v>
      </c>
      <c r="BK53">
        <v>0</v>
      </c>
      <c r="BL53">
        <v>0</v>
      </c>
      <c r="BM53">
        <v>1</v>
      </c>
      <c r="BN53">
        <v>1</v>
      </c>
      <c r="BO53">
        <v>0</v>
      </c>
      <c r="BP53">
        <v>0</v>
      </c>
      <c r="BQ53">
        <v>1</v>
      </c>
      <c r="BR53">
        <v>2</v>
      </c>
      <c r="BS53">
        <v>0</v>
      </c>
      <c r="BT53">
        <v>0</v>
      </c>
      <c r="BU53">
        <v>0</v>
      </c>
      <c r="BV53">
        <v>25.294</v>
      </c>
      <c r="BW53">
        <v>26.731999999999999</v>
      </c>
      <c r="BX53">
        <v>0</v>
      </c>
      <c r="BY53">
        <v>0</v>
      </c>
      <c r="BZ53">
        <v>25.923999999999999</v>
      </c>
      <c r="CA53">
        <v>25.913</v>
      </c>
      <c r="CB53">
        <v>0</v>
      </c>
      <c r="CC53">
        <v>0</v>
      </c>
      <c r="CD53">
        <v>0</v>
      </c>
      <c r="CE53">
        <v>84.314999999999998</v>
      </c>
      <c r="CF53">
        <v>89.106999999999999</v>
      </c>
      <c r="CG53">
        <v>0</v>
      </c>
      <c r="CH53">
        <v>0</v>
      </c>
      <c r="CI53">
        <v>86.412999999999997</v>
      </c>
      <c r="CJ53">
        <v>86.378</v>
      </c>
      <c r="CK53">
        <v>0</v>
      </c>
      <c r="CL53" s="2">
        <v>16880000</v>
      </c>
      <c r="CM53" s="2">
        <v>4320000</v>
      </c>
      <c r="CN53" s="2">
        <v>2041000</v>
      </c>
      <c r="CO53" s="2">
        <v>9746000</v>
      </c>
      <c r="CP53" s="2">
        <v>5676000</v>
      </c>
      <c r="CQ53" s="2">
        <v>9350000</v>
      </c>
      <c r="CR53" s="2">
        <v>8805000</v>
      </c>
      <c r="CS53" s="2">
        <v>31340000</v>
      </c>
      <c r="CT53" s="2">
        <v>5563000</v>
      </c>
      <c r="CU53" s="2">
        <v>528200</v>
      </c>
      <c r="CV53" s="2">
        <v>409500</v>
      </c>
      <c r="CW53" s="2">
        <v>1130000</v>
      </c>
      <c r="CX53" s="2">
        <v>915100</v>
      </c>
      <c r="CY53" s="2">
        <v>295900</v>
      </c>
      <c r="CZ53" s="2">
        <v>1293000</v>
      </c>
      <c r="DA53" s="2">
        <v>1995000</v>
      </c>
      <c r="DB53" s="2">
        <v>673200</v>
      </c>
      <c r="DC53" s="2">
        <v>793000</v>
      </c>
      <c r="DD53">
        <v>125.63800000000001</v>
      </c>
      <c r="DE53">
        <v>90.591999999999999</v>
      </c>
      <c r="DF53">
        <v>14.581</v>
      </c>
      <c r="DG53">
        <v>132.834</v>
      </c>
      <c r="DH53">
        <v>102.54</v>
      </c>
      <c r="DI53">
        <v>30.51</v>
      </c>
      <c r="DJ53">
        <v>116.994</v>
      </c>
      <c r="DK53">
        <v>0</v>
      </c>
      <c r="DL53">
        <v>0.84299999999999997</v>
      </c>
      <c r="DM53">
        <v>112.259</v>
      </c>
      <c r="DN53">
        <v>95.447999999999993</v>
      </c>
      <c r="DO53">
        <v>99.262</v>
      </c>
      <c r="DP53">
        <v>125.86199999999999</v>
      </c>
      <c r="DQ53">
        <v>60.576999999999998</v>
      </c>
      <c r="DR53">
        <v>57.506999999999998</v>
      </c>
      <c r="DS53">
        <v>127.59099999999999</v>
      </c>
      <c r="DT53">
        <v>0</v>
      </c>
      <c r="DU53">
        <v>28.044</v>
      </c>
      <c r="DV53">
        <v>1</v>
      </c>
      <c r="DW53">
        <v>1</v>
      </c>
      <c r="DX53">
        <v>1</v>
      </c>
      <c r="DY53">
        <v>1</v>
      </c>
      <c r="DZ53">
        <v>1</v>
      </c>
      <c r="EA53">
        <v>1</v>
      </c>
      <c r="EB53">
        <v>1</v>
      </c>
      <c r="EC53">
        <v>0.86</v>
      </c>
      <c r="ED53">
        <v>1</v>
      </c>
      <c r="EE53">
        <v>0.25600000000000001</v>
      </c>
      <c r="EF53">
        <v>0.121</v>
      </c>
      <c r="EG53">
        <v>0.57699999999999996</v>
      </c>
      <c r="EH53">
        <v>0.33600000000000002</v>
      </c>
      <c r="EI53">
        <v>0.55400000000000005</v>
      </c>
      <c r="EJ53">
        <v>0.52200000000000002</v>
      </c>
      <c r="EK53">
        <v>1.857</v>
      </c>
      <c r="EL53">
        <v>0.33</v>
      </c>
      <c r="EM53">
        <v>0.77500000000000002</v>
      </c>
      <c r="EN53">
        <v>2.14</v>
      </c>
      <c r="EO53">
        <v>1.7330000000000001</v>
      </c>
      <c r="EP53">
        <v>0.56000000000000005</v>
      </c>
      <c r="EQ53">
        <v>2.448</v>
      </c>
      <c r="ER53">
        <v>3.7770000000000001</v>
      </c>
      <c r="ES53">
        <v>1.2749999999999999</v>
      </c>
      <c r="ET53">
        <v>1.5009999999999999</v>
      </c>
      <c r="FC53" s="2">
        <v>16880000</v>
      </c>
      <c r="FD53" s="2">
        <v>4320000</v>
      </c>
      <c r="FE53" s="2">
        <v>2041000</v>
      </c>
      <c r="FF53" s="2">
        <v>9746000</v>
      </c>
      <c r="FG53" s="2">
        <v>5676000</v>
      </c>
      <c r="FH53" s="2">
        <v>9350000</v>
      </c>
      <c r="FI53" s="2">
        <v>8805000</v>
      </c>
      <c r="FJ53" s="2">
        <v>31340000</v>
      </c>
      <c r="FK53" s="2">
        <v>5563000</v>
      </c>
      <c r="FL53" s="2">
        <v>528200</v>
      </c>
      <c r="FM53" s="2">
        <v>409500</v>
      </c>
      <c r="FN53" s="2">
        <v>1130000</v>
      </c>
      <c r="FO53" s="2">
        <v>915100</v>
      </c>
      <c r="FP53" s="2">
        <v>295900</v>
      </c>
      <c r="FQ53" s="2">
        <v>1293000</v>
      </c>
      <c r="FR53" s="2">
        <v>1995000</v>
      </c>
      <c r="FS53" s="2">
        <v>673200</v>
      </c>
      <c r="FT53" s="2">
        <v>793000</v>
      </c>
    </row>
    <row r="54" spans="1:176" x14ac:dyDescent="0.2">
      <c r="A54">
        <v>0</v>
      </c>
      <c r="B54" t="s">
        <v>176</v>
      </c>
      <c r="C54" t="s">
        <v>660</v>
      </c>
      <c r="D54" t="s">
        <v>442</v>
      </c>
      <c r="E54" t="s">
        <v>339</v>
      </c>
      <c r="F54" t="s">
        <v>302</v>
      </c>
      <c r="G54">
        <v>1</v>
      </c>
      <c r="H54">
        <v>537.51210000000003</v>
      </c>
      <c r="I54" t="s">
        <v>595</v>
      </c>
      <c r="J54" s="10">
        <v>21.222000000000001</v>
      </c>
      <c r="K54" t="e">
        <f t="shared" si="1"/>
        <v>#NAME?</v>
      </c>
      <c r="L54">
        <v>0.93600000000000005</v>
      </c>
      <c r="M54">
        <v>0.43</v>
      </c>
      <c r="N54">
        <v>0.97899999999999998</v>
      </c>
      <c r="O54">
        <v>0.96</v>
      </c>
      <c r="P54">
        <v>1.0429999999999999</v>
      </c>
      <c r="Q54">
        <v>0.56999999999999995</v>
      </c>
      <c r="R54">
        <v>6.0000000000000001E-3</v>
      </c>
      <c r="S54">
        <v>0.61599999999999999</v>
      </c>
      <c r="T54">
        <v>1.0309999999999999</v>
      </c>
      <c r="U54">
        <v>0.40899999999999997</v>
      </c>
      <c r="V54">
        <v>1.3380000000000001</v>
      </c>
      <c r="W54">
        <v>0.89400000000000002</v>
      </c>
      <c r="X54">
        <v>1.0149999999999999</v>
      </c>
      <c r="Y54">
        <v>0.57499999999999996</v>
      </c>
      <c r="Z54">
        <v>9.8000000000000004E-2</v>
      </c>
      <c r="AA54">
        <v>1.2170000000000001</v>
      </c>
      <c r="AB54">
        <v>1</v>
      </c>
      <c r="AC54">
        <v>0.66900000000000004</v>
      </c>
      <c r="AD54">
        <v>0.99399999999999999</v>
      </c>
      <c r="AE54">
        <v>0.98099999999999998</v>
      </c>
      <c r="AF54">
        <v>0.97599999999999998</v>
      </c>
      <c r="AG54">
        <v>0.748</v>
      </c>
      <c r="AH54">
        <v>0.42399999999999999</v>
      </c>
      <c r="AI54">
        <v>0.84099999999999997</v>
      </c>
      <c r="AJ54" t="s">
        <v>177</v>
      </c>
      <c r="AK54" t="s">
        <v>177</v>
      </c>
      <c r="AL54" t="s">
        <v>177</v>
      </c>
      <c r="AM54" t="s">
        <v>177</v>
      </c>
      <c r="AN54" t="s">
        <v>177</v>
      </c>
      <c r="AO54" t="s">
        <v>178</v>
      </c>
      <c r="AP54" t="s">
        <v>177</v>
      </c>
      <c r="AQ54" t="s">
        <v>177</v>
      </c>
      <c r="AR54" t="s">
        <v>177</v>
      </c>
      <c r="AS54">
        <v>0.93</v>
      </c>
      <c r="AT54">
        <v>0.97</v>
      </c>
      <c r="AU54">
        <v>0.94</v>
      </c>
      <c r="AV54">
        <v>0.83</v>
      </c>
      <c r="AW54">
        <v>0.62</v>
      </c>
      <c r="AX54">
        <v>0.83</v>
      </c>
      <c r="AY54">
        <v>0.87</v>
      </c>
      <c r="AZ54">
        <v>0.98</v>
      </c>
      <c r="BA54">
        <v>0.96</v>
      </c>
      <c r="BB54">
        <v>20.98</v>
      </c>
      <c r="BC54">
        <v>80.790000000000006</v>
      </c>
      <c r="BD54">
        <v>105.28</v>
      </c>
      <c r="BE54">
        <v>34.53</v>
      </c>
      <c r="BF54">
        <v>262.38</v>
      </c>
      <c r="BG54" s="1">
        <v>16107337.24</v>
      </c>
      <c r="BH54">
        <v>78.09</v>
      </c>
      <c r="BI54">
        <v>0.79</v>
      </c>
      <c r="BJ54">
        <v>339.77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1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25.567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85.224999999999994</v>
      </c>
      <c r="CI54">
        <v>0</v>
      </c>
      <c r="CJ54">
        <v>0</v>
      </c>
      <c r="CK54">
        <v>0</v>
      </c>
      <c r="CL54" s="2">
        <v>322700000</v>
      </c>
      <c r="CM54" s="2">
        <v>302000000</v>
      </c>
      <c r="CN54" s="2">
        <v>138900000</v>
      </c>
      <c r="CO54" s="2">
        <v>316000000</v>
      </c>
      <c r="CP54" s="2">
        <v>309900000</v>
      </c>
      <c r="CQ54" s="2">
        <v>336600000</v>
      </c>
      <c r="CR54" s="2">
        <v>184100000</v>
      </c>
      <c r="CS54" s="2">
        <v>2080000</v>
      </c>
      <c r="CT54" s="2">
        <v>198900000</v>
      </c>
      <c r="CU54" s="2">
        <v>15870000</v>
      </c>
      <c r="CV54" s="2">
        <v>16370000</v>
      </c>
      <c r="CW54" s="2">
        <v>6485000</v>
      </c>
      <c r="CX54" s="2">
        <v>21230000</v>
      </c>
      <c r="CY54" s="2">
        <v>14190000</v>
      </c>
      <c r="CZ54" s="2">
        <v>16110000</v>
      </c>
      <c r="DA54" s="2">
        <v>9121000</v>
      </c>
      <c r="DB54" s="2">
        <v>1552000</v>
      </c>
      <c r="DC54" s="2">
        <v>19310000</v>
      </c>
      <c r="DD54">
        <v>140.047</v>
      </c>
      <c r="DE54">
        <v>121.926</v>
      </c>
      <c r="DF54">
        <v>114.732</v>
      </c>
      <c r="DG54">
        <v>137.33600000000001</v>
      </c>
      <c r="DH54">
        <v>139.196</v>
      </c>
      <c r="DI54">
        <v>138.41399999999999</v>
      </c>
      <c r="DJ54">
        <v>133.929</v>
      </c>
      <c r="DK54">
        <v>0</v>
      </c>
      <c r="DL54">
        <v>6.5000000000000002E-2</v>
      </c>
      <c r="DM54">
        <v>127.009</v>
      </c>
      <c r="DN54">
        <v>125.126</v>
      </c>
      <c r="DO54">
        <v>112.477</v>
      </c>
      <c r="DP54">
        <v>134.20500000000001</v>
      </c>
      <c r="DQ54">
        <v>119.05500000000001</v>
      </c>
      <c r="DR54">
        <v>134.619</v>
      </c>
      <c r="DS54">
        <v>123.041</v>
      </c>
      <c r="DT54">
        <v>0</v>
      </c>
      <c r="DU54">
        <v>44.845999999999997</v>
      </c>
      <c r="DV54">
        <v>1</v>
      </c>
      <c r="DW54">
        <v>0.87</v>
      </c>
      <c r="DX54">
        <v>1</v>
      </c>
      <c r="DY54">
        <v>0.88</v>
      </c>
      <c r="DZ54">
        <v>1</v>
      </c>
      <c r="EA54">
        <v>1</v>
      </c>
      <c r="EB54">
        <v>1</v>
      </c>
      <c r="EC54">
        <v>1</v>
      </c>
      <c r="ED54">
        <v>0.89</v>
      </c>
      <c r="EE54">
        <v>0.93600000000000005</v>
      </c>
      <c r="EF54">
        <v>0.43</v>
      </c>
      <c r="EG54">
        <v>0.97899999999999998</v>
      </c>
      <c r="EH54">
        <v>0.96</v>
      </c>
      <c r="EI54">
        <v>1.0429999999999999</v>
      </c>
      <c r="EJ54">
        <v>0.56999999999999995</v>
      </c>
      <c r="EK54">
        <v>6.0000000000000001E-3</v>
      </c>
      <c r="EL54">
        <v>0.61599999999999999</v>
      </c>
      <c r="EM54">
        <v>1.0309999999999999</v>
      </c>
      <c r="EN54">
        <v>0.40899999999999997</v>
      </c>
      <c r="EO54">
        <v>1.3380000000000001</v>
      </c>
      <c r="EP54">
        <v>0.89400000000000002</v>
      </c>
      <c r="EQ54">
        <v>1.0149999999999999</v>
      </c>
      <c r="ER54">
        <v>0.57499999999999996</v>
      </c>
      <c r="ES54">
        <v>9.8000000000000004E-2</v>
      </c>
      <c r="ET54">
        <v>1.2170000000000001</v>
      </c>
      <c r="FC54" s="2">
        <v>322700000</v>
      </c>
      <c r="FD54" s="2">
        <v>302000000</v>
      </c>
      <c r="FE54" s="2">
        <v>138900000</v>
      </c>
      <c r="FF54" s="2">
        <v>316000000</v>
      </c>
      <c r="FG54" s="2">
        <v>309900000</v>
      </c>
      <c r="FH54" s="2">
        <v>336600000</v>
      </c>
      <c r="FI54" s="2">
        <v>184100000</v>
      </c>
      <c r="FJ54" s="2">
        <v>2080000</v>
      </c>
      <c r="FK54" s="2">
        <v>198900000</v>
      </c>
      <c r="FL54" s="2">
        <v>15870000</v>
      </c>
      <c r="FM54" s="2">
        <v>16370000</v>
      </c>
      <c r="FN54" s="2">
        <v>6485000</v>
      </c>
      <c r="FO54" s="2">
        <v>21230000</v>
      </c>
      <c r="FP54" s="2">
        <v>14190000</v>
      </c>
      <c r="FQ54" s="2">
        <v>16110000</v>
      </c>
      <c r="FR54" s="2">
        <v>9121000</v>
      </c>
      <c r="FS54" s="2">
        <v>1552000</v>
      </c>
      <c r="FT54" s="2">
        <v>19310000</v>
      </c>
    </row>
    <row r="55" spans="1:176" x14ac:dyDescent="0.2">
      <c r="A55">
        <v>0</v>
      </c>
      <c r="B55" t="s">
        <v>179</v>
      </c>
      <c r="C55" t="s">
        <v>696</v>
      </c>
      <c r="D55" t="s">
        <v>442</v>
      </c>
      <c r="E55" t="s">
        <v>697</v>
      </c>
      <c r="F55" t="s">
        <v>698</v>
      </c>
      <c r="G55">
        <v>2</v>
      </c>
      <c r="H55">
        <v>551.52769999999998</v>
      </c>
      <c r="I55" t="s">
        <v>699</v>
      </c>
      <c r="J55" s="10">
        <v>0.81799999999999995</v>
      </c>
      <c r="K55" t="e">
        <f t="shared" si="1"/>
        <v>#NAME?</v>
      </c>
      <c r="L55">
        <v>2.9359999999999999</v>
      </c>
      <c r="M55">
        <v>4.08</v>
      </c>
      <c r="N55">
        <v>0</v>
      </c>
      <c r="O55">
        <v>7.0529999999999999</v>
      </c>
      <c r="P55">
        <v>8.6430000000000007</v>
      </c>
      <c r="Q55">
        <v>3.9380000000000002</v>
      </c>
      <c r="R55">
        <v>2.7829999999999999</v>
      </c>
      <c r="S55">
        <v>0</v>
      </c>
      <c r="T55">
        <v>2.149</v>
      </c>
      <c r="U55">
        <v>2.92</v>
      </c>
      <c r="V55">
        <v>0</v>
      </c>
      <c r="W55">
        <v>6.0460000000000003</v>
      </c>
      <c r="X55">
        <v>8.1509999999999998</v>
      </c>
      <c r="Y55">
        <v>2.4750000000000001</v>
      </c>
      <c r="Z55">
        <v>3.7389999999999999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 t="s">
        <v>177</v>
      </c>
      <c r="AK55" t="s">
        <v>177</v>
      </c>
      <c r="AL55" t="s">
        <v>182</v>
      </c>
      <c r="AM55" t="s">
        <v>177</v>
      </c>
      <c r="AN55" t="s">
        <v>177</v>
      </c>
      <c r="AO55" t="s">
        <v>182</v>
      </c>
      <c r="AP55" t="s">
        <v>177</v>
      </c>
      <c r="AQ55" t="s">
        <v>182</v>
      </c>
      <c r="AR55" t="s">
        <v>177</v>
      </c>
      <c r="AS55">
        <v>0.83</v>
      </c>
      <c r="AT55">
        <v>0.95</v>
      </c>
      <c r="AU55">
        <v>0.98</v>
      </c>
      <c r="AV55">
        <v>0</v>
      </c>
      <c r="AW55">
        <v>0.76</v>
      </c>
      <c r="AX55">
        <v>1</v>
      </c>
      <c r="AY55">
        <v>0.83</v>
      </c>
      <c r="AZ55">
        <v>0.97</v>
      </c>
      <c r="BA55">
        <v>0</v>
      </c>
      <c r="BB55" s="1">
        <v>560184.18999999994</v>
      </c>
      <c r="BC55" s="1">
        <v>1203765.48</v>
      </c>
      <c r="BD55" s="1">
        <v>1635995.39</v>
      </c>
      <c r="BE55">
        <v>0</v>
      </c>
      <c r="BF55" s="1">
        <v>3387105.43</v>
      </c>
      <c r="BG55" s="1">
        <v>4566185.0599999996</v>
      </c>
      <c r="BH55" s="1">
        <v>1386578.15</v>
      </c>
      <c r="BI55" s="1">
        <v>2209815.0299999998</v>
      </c>
      <c r="BJ55">
        <v>0</v>
      </c>
      <c r="BK55">
        <v>0</v>
      </c>
      <c r="BL55">
        <v>0</v>
      </c>
      <c r="BM55">
        <v>1</v>
      </c>
      <c r="BN55">
        <v>0</v>
      </c>
      <c r="BO55">
        <v>0</v>
      </c>
      <c r="BP55">
        <v>2</v>
      </c>
      <c r="BQ55">
        <v>0</v>
      </c>
      <c r="BR55">
        <v>1</v>
      </c>
      <c r="BS55">
        <v>0</v>
      </c>
      <c r="BT55">
        <v>0</v>
      </c>
      <c r="BU55">
        <v>0</v>
      </c>
      <c r="BV55">
        <v>19.149000000000001</v>
      </c>
      <c r="BW55">
        <v>0</v>
      </c>
      <c r="BX55">
        <v>0</v>
      </c>
      <c r="BY55">
        <v>40.649000000000001</v>
      </c>
      <c r="BZ55">
        <v>0</v>
      </c>
      <c r="CA55">
        <v>16.901</v>
      </c>
      <c r="CB55">
        <v>0</v>
      </c>
      <c r="CC55">
        <v>0</v>
      </c>
      <c r="CD55">
        <v>0</v>
      </c>
      <c r="CE55">
        <v>23.936</v>
      </c>
      <c r="CF55">
        <v>0</v>
      </c>
      <c r="CG55">
        <v>0</v>
      </c>
      <c r="CH55">
        <v>45.164999999999999</v>
      </c>
      <c r="CI55">
        <v>0</v>
      </c>
      <c r="CJ55">
        <v>33.802</v>
      </c>
      <c r="CK55">
        <v>0</v>
      </c>
      <c r="CL55" s="2">
        <v>1949000</v>
      </c>
      <c r="CM55" s="2">
        <v>5723000</v>
      </c>
      <c r="CN55" s="2">
        <v>7952000</v>
      </c>
      <c r="CO55" s="2">
        <v>0</v>
      </c>
      <c r="CP55" s="2">
        <v>13750000</v>
      </c>
      <c r="CQ55" s="2">
        <v>16850000</v>
      </c>
      <c r="CR55" s="2">
        <v>7677000</v>
      </c>
      <c r="CS55" s="2">
        <v>5424000</v>
      </c>
      <c r="CT55" s="2">
        <v>0</v>
      </c>
      <c r="CU55" s="2">
        <v>560200</v>
      </c>
      <c r="CV55" s="2">
        <v>1204000</v>
      </c>
      <c r="CW55" s="2">
        <v>1636000</v>
      </c>
      <c r="CX55" s="2">
        <v>0</v>
      </c>
      <c r="CY55" s="2">
        <v>3387000</v>
      </c>
      <c r="CZ55" s="2">
        <v>4566000</v>
      </c>
      <c r="DA55" s="2">
        <v>1387000</v>
      </c>
      <c r="DB55" s="2">
        <v>2095000</v>
      </c>
      <c r="DC55" s="2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1</v>
      </c>
      <c r="DW55">
        <v>1</v>
      </c>
      <c r="DX55">
        <v>1</v>
      </c>
      <c r="DY55">
        <v>0</v>
      </c>
      <c r="DZ55">
        <v>1</v>
      </c>
      <c r="EA55">
        <v>1</v>
      </c>
      <c r="EB55">
        <v>1</v>
      </c>
      <c r="EC55">
        <v>0.95</v>
      </c>
      <c r="ED55">
        <v>0</v>
      </c>
      <c r="EE55">
        <v>2.9359999999999999</v>
      </c>
      <c r="EF55">
        <v>4.08</v>
      </c>
      <c r="EG55">
        <v>0</v>
      </c>
      <c r="EH55">
        <v>7.0529999999999999</v>
      </c>
      <c r="EI55">
        <v>8.6430000000000007</v>
      </c>
      <c r="EJ55">
        <v>3.9380000000000002</v>
      </c>
      <c r="EK55">
        <v>2.7829999999999999</v>
      </c>
      <c r="EL55">
        <v>0</v>
      </c>
      <c r="EM55">
        <v>2.149</v>
      </c>
      <c r="EN55">
        <v>2.92</v>
      </c>
      <c r="EO55">
        <v>0</v>
      </c>
      <c r="EP55">
        <v>6.0460000000000003</v>
      </c>
      <c r="EQ55">
        <v>8.1509999999999998</v>
      </c>
      <c r="ER55">
        <v>2.4750000000000001</v>
      </c>
      <c r="ES55">
        <v>3.7389999999999999</v>
      </c>
      <c r="ET55">
        <v>0</v>
      </c>
      <c r="FC55" s="2">
        <v>1949000</v>
      </c>
      <c r="FD55" s="2">
        <v>5723000</v>
      </c>
      <c r="FE55" s="2">
        <v>7952000</v>
      </c>
      <c r="FF55" s="2">
        <v>0</v>
      </c>
      <c r="FG55" s="2">
        <v>13750000</v>
      </c>
      <c r="FH55" s="2">
        <v>16850000</v>
      </c>
      <c r="FI55" s="2">
        <v>7677000</v>
      </c>
      <c r="FJ55" s="2">
        <v>5424000</v>
      </c>
      <c r="FK55" s="2">
        <v>0</v>
      </c>
      <c r="FL55" s="2">
        <v>560200</v>
      </c>
      <c r="FM55" s="2">
        <v>1204000</v>
      </c>
      <c r="FN55" s="2">
        <v>1636000</v>
      </c>
      <c r="FO55" s="2">
        <v>0</v>
      </c>
      <c r="FP55" s="2">
        <v>3387000</v>
      </c>
      <c r="FQ55" s="2">
        <v>4566000</v>
      </c>
      <c r="FR55" s="2">
        <v>1387000</v>
      </c>
      <c r="FS55" s="2">
        <v>2095000</v>
      </c>
      <c r="FT55" s="2">
        <v>0</v>
      </c>
    </row>
    <row r="56" spans="1:176" x14ac:dyDescent="0.2">
      <c r="A56">
        <v>0</v>
      </c>
      <c r="B56" t="s">
        <v>272</v>
      </c>
      <c r="C56" t="s">
        <v>696</v>
      </c>
      <c r="D56" t="s">
        <v>442</v>
      </c>
      <c r="E56" t="s">
        <v>697</v>
      </c>
      <c r="F56" t="s">
        <v>698</v>
      </c>
      <c r="G56">
        <v>2</v>
      </c>
      <c r="H56">
        <v>551.52769999999998</v>
      </c>
      <c r="I56" t="s">
        <v>699</v>
      </c>
      <c r="J56" s="10">
        <v>20.856999999999999</v>
      </c>
      <c r="K56" t="e">
        <f t="shared" si="1"/>
        <v>#NAME?</v>
      </c>
      <c r="L56">
        <v>1.587</v>
      </c>
      <c r="M56">
        <v>1.1040000000000001</v>
      </c>
      <c r="N56">
        <v>2.1440000000000001</v>
      </c>
      <c r="O56">
        <v>1.1220000000000001</v>
      </c>
      <c r="P56">
        <v>8.7780000000000005</v>
      </c>
      <c r="Q56">
        <v>3.6150000000000002</v>
      </c>
      <c r="R56">
        <v>0.55500000000000005</v>
      </c>
      <c r="S56">
        <v>1.0740000000000001</v>
      </c>
      <c r="T56">
        <v>1.2490000000000001</v>
      </c>
      <c r="U56">
        <v>1.2390000000000001</v>
      </c>
      <c r="V56">
        <v>0.754</v>
      </c>
      <c r="W56">
        <v>1.0129999999999999</v>
      </c>
      <c r="X56">
        <v>2.7229999999999999</v>
      </c>
      <c r="Y56">
        <v>1.7889999999999999</v>
      </c>
      <c r="Z56">
        <v>0.254</v>
      </c>
      <c r="AA56">
        <v>0.58199999999999996</v>
      </c>
      <c r="AB56">
        <v>0.19700000000000001</v>
      </c>
      <c r="AC56">
        <v>0.16200000000000001</v>
      </c>
      <c r="AD56">
        <v>0.80600000000000005</v>
      </c>
      <c r="AE56">
        <v>0.51800000000000002</v>
      </c>
      <c r="AF56">
        <v>0.36599999999999999</v>
      </c>
      <c r="AG56">
        <v>0.41299999999999998</v>
      </c>
      <c r="AH56">
        <v>2.1999999999999999E-2</v>
      </c>
      <c r="AI56">
        <v>0.255</v>
      </c>
      <c r="AJ56" t="s">
        <v>182</v>
      </c>
      <c r="AK56" t="s">
        <v>182</v>
      </c>
      <c r="AL56" t="s">
        <v>178</v>
      </c>
      <c r="AM56" t="s">
        <v>178</v>
      </c>
      <c r="AN56" t="s">
        <v>182</v>
      </c>
      <c r="AO56" t="s">
        <v>182</v>
      </c>
      <c r="AP56" t="s">
        <v>178</v>
      </c>
      <c r="AQ56" t="s">
        <v>182</v>
      </c>
      <c r="AR56" t="s">
        <v>182</v>
      </c>
      <c r="AS56">
        <v>0.92</v>
      </c>
      <c r="AT56">
        <v>0.622</v>
      </c>
      <c r="AU56">
        <v>0.81</v>
      </c>
      <c r="AV56">
        <v>0.58699999999999997</v>
      </c>
      <c r="AW56">
        <v>0.92</v>
      </c>
      <c r="AX56">
        <v>0.54700000000000004</v>
      </c>
      <c r="AY56">
        <v>0.96</v>
      </c>
      <c r="AZ56">
        <v>0.6</v>
      </c>
      <c r="BA56">
        <v>0.82</v>
      </c>
      <c r="BB56">
        <v>21.9</v>
      </c>
      <c r="BC56" s="1">
        <v>685957.88</v>
      </c>
      <c r="BD56" s="1">
        <v>840440.75</v>
      </c>
      <c r="BE56" s="1">
        <v>878082.69</v>
      </c>
      <c r="BF56" s="1">
        <v>818431.51</v>
      </c>
      <c r="BG56" s="1">
        <v>3172076</v>
      </c>
      <c r="BH56" s="1">
        <v>2084347.6</v>
      </c>
      <c r="BI56">
        <v>1.69</v>
      </c>
      <c r="BJ56">
        <v>3.45</v>
      </c>
      <c r="BK56">
        <v>2</v>
      </c>
      <c r="BL56">
        <v>2</v>
      </c>
      <c r="BM56">
        <v>1</v>
      </c>
      <c r="BN56">
        <v>1</v>
      </c>
      <c r="BO56">
        <v>2</v>
      </c>
      <c r="BP56">
        <v>2</v>
      </c>
      <c r="BQ56">
        <v>1</v>
      </c>
      <c r="BR56">
        <v>4</v>
      </c>
      <c r="BS56">
        <v>4</v>
      </c>
      <c r="BT56">
        <v>32.161999999999999</v>
      </c>
      <c r="BU56">
        <v>39.670999999999999</v>
      </c>
      <c r="BV56">
        <v>34.905000000000001</v>
      </c>
      <c r="BW56">
        <v>25.533999999999999</v>
      </c>
      <c r="BX56">
        <v>27.193000000000001</v>
      </c>
      <c r="BY56">
        <v>40.936999999999998</v>
      </c>
      <c r="BZ56">
        <v>23.494</v>
      </c>
      <c r="CA56">
        <v>46.15</v>
      </c>
      <c r="CB56">
        <v>34.356000000000002</v>
      </c>
      <c r="CC56">
        <v>45.945999999999998</v>
      </c>
      <c r="CD56">
        <v>49.588999999999999</v>
      </c>
      <c r="CE56">
        <v>87.263000000000005</v>
      </c>
      <c r="CF56">
        <v>85.113</v>
      </c>
      <c r="CG56">
        <v>90.644000000000005</v>
      </c>
      <c r="CH56">
        <v>51.170999999999999</v>
      </c>
      <c r="CI56">
        <v>78.314999999999998</v>
      </c>
      <c r="CJ56">
        <v>51.277999999999999</v>
      </c>
      <c r="CK56">
        <v>42.945</v>
      </c>
      <c r="CL56" s="2">
        <v>15570000</v>
      </c>
      <c r="CM56" s="2">
        <v>24700000</v>
      </c>
      <c r="CN56" s="2">
        <v>17190000</v>
      </c>
      <c r="CO56" s="2">
        <v>33390000</v>
      </c>
      <c r="CP56" s="2">
        <v>17470000</v>
      </c>
      <c r="CQ56" s="2">
        <v>136700000</v>
      </c>
      <c r="CR56" s="2">
        <v>56290000</v>
      </c>
      <c r="CS56" s="2">
        <v>8640000</v>
      </c>
      <c r="CT56" s="2">
        <v>16720000</v>
      </c>
      <c r="CU56" s="2">
        <v>1165000</v>
      </c>
      <c r="CV56" s="2">
        <v>1455000</v>
      </c>
      <c r="CW56" s="2">
        <v>1443000</v>
      </c>
      <c r="CX56" s="2">
        <v>878100</v>
      </c>
      <c r="CY56" s="2">
        <v>1181000</v>
      </c>
      <c r="CZ56" s="2">
        <v>3172000</v>
      </c>
      <c r="DA56" s="2">
        <v>2084000</v>
      </c>
      <c r="DB56" s="2">
        <v>295900</v>
      </c>
      <c r="DC56" s="2">
        <v>678000</v>
      </c>
      <c r="DD56">
        <v>8.7420000000000009</v>
      </c>
      <c r="DE56">
        <v>22.405999999999999</v>
      </c>
      <c r="DF56">
        <v>3.2440000000000002</v>
      </c>
      <c r="DG56">
        <v>110.286</v>
      </c>
      <c r="DH56">
        <v>12.971</v>
      </c>
      <c r="DI56">
        <v>99.73</v>
      </c>
      <c r="DJ56">
        <v>81.222999999999999</v>
      </c>
      <c r="DK56">
        <v>0</v>
      </c>
      <c r="DL56">
        <v>3.9550000000000001</v>
      </c>
      <c r="DM56">
        <v>65.188999999999993</v>
      </c>
      <c r="DN56">
        <v>50.786000000000001</v>
      </c>
      <c r="DO56">
        <v>37.325000000000003</v>
      </c>
      <c r="DP56">
        <v>75.397000000000006</v>
      </c>
      <c r="DQ56">
        <v>50.34</v>
      </c>
      <c r="DR56">
        <v>46.753</v>
      </c>
      <c r="DS56">
        <v>88.441999999999993</v>
      </c>
      <c r="DT56">
        <v>0</v>
      </c>
      <c r="DU56">
        <v>2.6549999999999998</v>
      </c>
      <c r="DV56">
        <v>0.84</v>
      </c>
      <c r="DW56">
        <v>1</v>
      </c>
      <c r="DX56">
        <v>1</v>
      </c>
      <c r="DY56">
        <v>1</v>
      </c>
      <c r="DZ56">
        <v>0.82</v>
      </c>
      <c r="EA56">
        <v>1</v>
      </c>
      <c r="EB56">
        <v>1</v>
      </c>
      <c r="EC56">
        <v>0.86</v>
      </c>
      <c r="ED56">
        <v>0.82</v>
      </c>
      <c r="EE56">
        <v>1.587</v>
      </c>
      <c r="EF56">
        <v>1.1040000000000001</v>
      </c>
      <c r="EG56">
        <v>2.1440000000000001</v>
      </c>
      <c r="EH56">
        <v>1.1220000000000001</v>
      </c>
      <c r="EI56">
        <v>8.7780000000000005</v>
      </c>
      <c r="EJ56">
        <v>3.6150000000000002</v>
      </c>
      <c r="EK56">
        <v>0.55500000000000005</v>
      </c>
      <c r="EL56">
        <v>1.0740000000000001</v>
      </c>
      <c r="EM56">
        <v>1.2490000000000001</v>
      </c>
      <c r="EN56">
        <v>1.2390000000000001</v>
      </c>
      <c r="EO56">
        <v>0.754</v>
      </c>
      <c r="EP56">
        <v>1.0129999999999999</v>
      </c>
      <c r="EQ56">
        <v>2.7229999999999999</v>
      </c>
      <c r="ER56">
        <v>1.7889999999999999</v>
      </c>
      <c r="ES56">
        <v>0.254</v>
      </c>
      <c r="ET56">
        <v>0.58199999999999996</v>
      </c>
      <c r="FC56" s="2">
        <v>15570000</v>
      </c>
      <c r="FD56" s="2">
        <v>24700000</v>
      </c>
      <c r="FE56" s="2">
        <v>17190000</v>
      </c>
      <c r="FF56" s="2">
        <v>33390000</v>
      </c>
      <c r="FG56" s="2">
        <v>17470000</v>
      </c>
      <c r="FH56" s="2">
        <v>136700000</v>
      </c>
      <c r="FI56" s="2">
        <v>56290000</v>
      </c>
      <c r="FJ56" s="2">
        <v>8640000</v>
      </c>
      <c r="FK56" s="2">
        <v>16720000</v>
      </c>
      <c r="FL56" s="2">
        <v>1165000</v>
      </c>
      <c r="FM56" s="2">
        <v>1455000</v>
      </c>
      <c r="FN56" s="2">
        <v>1443000</v>
      </c>
      <c r="FO56" s="2">
        <v>878100</v>
      </c>
      <c r="FP56" s="2">
        <v>1181000</v>
      </c>
      <c r="FQ56" s="2">
        <v>3172000</v>
      </c>
      <c r="FR56" s="2">
        <v>2084000</v>
      </c>
      <c r="FS56" s="2">
        <v>295900</v>
      </c>
      <c r="FT56" s="2">
        <v>678000</v>
      </c>
    </row>
    <row r="57" spans="1:176" x14ac:dyDescent="0.2">
      <c r="A57">
        <v>0</v>
      </c>
      <c r="B57" t="s">
        <v>176</v>
      </c>
      <c r="C57" t="s">
        <v>734</v>
      </c>
      <c r="D57" t="s">
        <v>442</v>
      </c>
      <c r="E57" t="s">
        <v>735</v>
      </c>
      <c r="F57" t="s">
        <v>736</v>
      </c>
      <c r="G57">
        <v>1</v>
      </c>
      <c r="H57">
        <v>565.54340000000002</v>
      </c>
      <c r="I57" t="s">
        <v>737</v>
      </c>
      <c r="J57" s="10">
        <v>14.087</v>
      </c>
      <c r="K57" t="e">
        <f t="shared" si="1"/>
        <v>#NAME?</v>
      </c>
      <c r="L57">
        <v>8.7070000000000007</v>
      </c>
      <c r="M57">
        <v>5.3769999999999998</v>
      </c>
      <c r="N57">
        <v>1.659</v>
      </c>
      <c r="O57">
        <v>4.1079999999999997</v>
      </c>
      <c r="P57">
        <v>19.366</v>
      </c>
      <c r="Q57">
        <v>9.8469999999999995</v>
      </c>
      <c r="R57">
        <v>30.288</v>
      </c>
      <c r="S57">
        <v>1.0820000000000001</v>
      </c>
      <c r="T57">
        <v>1.9870000000000001</v>
      </c>
      <c r="U57">
        <v>3.3250000000000002</v>
      </c>
      <c r="V57">
        <v>0.748</v>
      </c>
      <c r="W57">
        <v>3.9609999999999999</v>
      </c>
      <c r="X57">
        <v>14.682</v>
      </c>
      <c r="Y57">
        <v>2.7280000000000002</v>
      </c>
      <c r="Z57">
        <v>17.809999999999999</v>
      </c>
      <c r="AA57">
        <v>0.72499999999999998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 t="s">
        <v>177</v>
      </c>
      <c r="AK57" t="s">
        <v>177</v>
      </c>
      <c r="AL57" t="s">
        <v>177</v>
      </c>
      <c r="AM57" t="s">
        <v>177</v>
      </c>
      <c r="AN57" t="s">
        <v>177</v>
      </c>
      <c r="AO57" t="s">
        <v>177</v>
      </c>
      <c r="AP57" t="s">
        <v>177</v>
      </c>
      <c r="AQ57" t="s">
        <v>178</v>
      </c>
      <c r="AR57" t="s">
        <v>177</v>
      </c>
      <c r="AS57">
        <v>0.99</v>
      </c>
      <c r="AT57">
        <v>0.19</v>
      </c>
      <c r="AU57">
        <v>0.96</v>
      </c>
      <c r="AV57">
        <v>0.94</v>
      </c>
      <c r="AW57">
        <v>0.9</v>
      </c>
      <c r="AX57">
        <v>0.88</v>
      </c>
      <c r="AY57">
        <v>0.98</v>
      </c>
      <c r="AZ57">
        <v>0.76</v>
      </c>
      <c r="BA57">
        <v>0.99</v>
      </c>
      <c r="BB57" s="1">
        <v>3855.78</v>
      </c>
      <c r="BC57" s="1">
        <v>63708.38</v>
      </c>
      <c r="BD57">
        <v>1.83</v>
      </c>
      <c r="BE57" s="1">
        <v>42437.15</v>
      </c>
      <c r="BF57">
        <v>1.43</v>
      </c>
      <c r="BG57">
        <v>0.75</v>
      </c>
      <c r="BH57">
        <v>4.3600000000000003</v>
      </c>
      <c r="BI57">
        <v>0.75</v>
      </c>
      <c r="BJ57" s="1">
        <v>37258.85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2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11.597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38.655999999999999</v>
      </c>
      <c r="CK57">
        <v>0</v>
      </c>
      <c r="CL57" s="2">
        <v>67790</v>
      </c>
      <c r="CM57" s="2">
        <v>590200</v>
      </c>
      <c r="CN57" s="2">
        <v>364500</v>
      </c>
      <c r="CO57" s="2">
        <v>112400</v>
      </c>
      <c r="CP57" s="2">
        <v>278500</v>
      </c>
      <c r="CQ57" s="2">
        <v>1313000</v>
      </c>
      <c r="CR57" s="2">
        <v>667500</v>
      </c>
      <c r="CS57" s="2">
        <v>2053000</v>
      </c>
      <c r="CT57" s="2">
        <v>73360</v>
      </c>
      <c r="CU57" s="2">
        <v>32070</v>
      </c>
      <c r="CV57" s="2">
        <v>63710</v>
      </c>
      <c r="CW57" s="2">
        <v>106600</v>
      </c>
      <c r="CX57" s="2">
        <v>23990</v>
      </c>
      <c r="CY57" s="2">
        <v>127000</v>
      </c>
      <c r="CZ57" s="2">
        <v>470800</v>
      </c>
      <c r="DA57" s="2">
        <v>87470</v>
      </c>
      <c r="DB57" s="2">
        <v>571100</v>
      </c>
      <c r="DC57" s="2">
        <v>23250</v>
      </c>
      <c r="DD57">
        <v>0</v>
      </c>
      <c r="DE57">
        <v>0</v>
      </c>
      <c r="DF57">
        <v>0</v>
      </c>
      <c r="DG57">
        <v>53.051000000000002</v>
      </c>
      <c r="DH57">
        <v>0</v>
      </c>
      <c r="DI57">
        <v>0</v>
      </c>
      <c r="DJ57">
        <v>120.328</v>
      </c>
      <c r="DK57">
        <v>0</v>
      </c>
      <c r="DL57">
        <v>26.600999999999999</v>
      </c>
      <c r="DM57">
        <v>0</v>
      </c>
      <c r="DN57">
        <v>0</v>
      </c>
      <c r="DO57">
        <v>0</v>
      </c>
      <c r="DP57">
        <v>2.6720000000000002</v>
      </c>
      <c r="DQ57">
        <v>0</v>
      </c>
      <c r="DR57">
        <v>0</v>
      </c>
      <c r="DS57">
        <v>71.14</v>
      </c>
      <c r="DT57">
        <v>0</v>
      </c>
      <c r="DU57">
        <v>11.866</v>
      </c>
      <c r="DV57">
        <v>1</v>
      </c>
      <c r="DW57">
        <v>1</v>
      </c>
      <c r="DX57">
        <v>1</v>
      </c>
      <c r="DY57">
        <v>0.9</v>
      </c>
      <c r="DZ57">
        <v>1</v>
      </c>
      <c r="EA57">
        <v>1</v>
      </c>
      <c r="EB57">
        <v>0.67</v>
      </c>
      <c r="EC57">
        <v>1</v>
      </c>
      <c r="ED57">
        <v>0.92</v>
      </c>
      <c r="EE57">
        <v>8.7070000000000007</v>
      </c>
      <c r="EF57">
        <v>5.3769999999999998</v>
      </c>
      <c r="EG57">
        <v>1.659</v>
      </c>
      <c r="EH57">
        <v>4.1079999999999997</v>
      </c>
      <c r="EI57">
        <v>19.366</v>
      </c>
      <c r="EJ57">
        <v>9.8469999999999995</v>
      </c>
      <c r="EK57">
        <v>30.288</v>
      </c>
      <c r="EL57">
        <v>1.0820000000000001</v>
      </c>
      <c r="EM57">
        <v>1.9870000000000001</v>
      </c>
      <c r="EN57">
        <v>3.3250000000000002</v>
      </c>
      <c r="EO57">
        <v>0.748</v>
      </c>
      <c r="EP57">
        <v>3.9609999999999999</v>
      </c>
      <c r="EQ57">
        <v>14.682</v>
      </c>
      <c r="ER57">
        <v>2.7280000000000002</v>
      </c>
      <c r="ES57">
        <v>17.809999999999999</v>
      </c>
      <c r="ET57">
        <v>0.72499999999999998</v>
      </c>
      <c r="FC57" s="2">
        <v>67790</v>
      </c>
      <c r="FD57" s="2">
        <v>590200</v>
      </c>
      <c r="FE57" s="2">
        <v>364500</v>
      </c>
      <c r="FF57" s="2">
        <v>112400</v>
      </c>
      <c r="FG57" s="2">
        <v>278500</v>
      </c>
      <c r="FH57" s="2">
        <v>1313000</v>
      </c>
      <c r="FI57" s="2">
        <v>667500</v>
      </c>
      <c r="FJ57" s="2">
        <v>2053000</v>
      </c>
      <c r="FK57" s="2">
        <v>73360</v>
      </c>
      <c r="FL57" s="2">
        <v>32070</v>
      </c>
      <c r="FM57" s="2">
        <v>63710</v>
      </c>
      <c r="FN57" s="2">
        <v>106600</v>
      </c>
      <c r="FO57" s="2">
        <v>23990</v>
      </c>
      <c r="FP57" s="2">
        <v>127000</v>
      </c>
      <c r="FQ57" s="2">
        <v>470800</v>
      </c>
      <c r="FR57" s="2">
        <v>87470</v>
      </c>
      <c r="FS57" s="2">
        <v>571100</v>
      </c>
      <c r="FT57" s="2">
        <v>23250</v>
      </c>
    </row>
    <row r="58" spans="1:176" x14ac:dyDescent="0.2">
      <c r="A58">
        <v>0</v>
      </c>
      <c r="B58" t="s">
        <v>176</v>
      </c>
      <c r="C58" t="s">
        <v>734</v>
      </c>
      <c r="D58" t="s">
        <v>442</v>
      </c>
      <c r="E58" t="s">
        <v>735</v>
      </c>
      <c r="F58" t="s">
        <v>736</v>
      </c>
      <c r="G58">
        <v>1</v>
      </c>
      <c r="H58">
        <v>565.54340000000002</v>
      </c>
      <c r="I58" t="s">
        <v>737</v>
      </c>
      <c r="J58" s="10">
        <v>14.861000000000001</v>
      </c>
      <c r="K58" t="e">
        <f t="shared" si="1"/>
        <v>#NAME?</v>
      </c>
      <c r="L58">
        <v>2.2919999999999998</v>
      </c>
      <c r="M58">
        <v>10.462999999999999</v>
      </c>
      <c r="N58">
        <v>2.5830000000000002</v>
      </c>
      <c r="O58">
        <v>7.8940000000000001</v>
      </c>
      <c r="P58">
        <v>12.263</v>
      </c>
      <c r="Q58">
        <v>64.414000000000001</v>
      </c>
      <c r="R58">
        <v>57.581000000000003</v>
      </c>
      <c r="S58">
        <v>2.3450000000000002</v>
      </c>
      <c r="T58">
        <v>1.6819999999999999</v>
      </c>
      <c r="U58">
        <v>6.7610000000000001</v>
      </c>
      <c r="V58">
        <v>1.7090000000000001</v>
      </c>
      <c r="W58">
        <v>5.673</v>
      </c>
      <c r="X58">
        <v>14.192</v>
      </c>
      <c r="Y58">
        <v>3.6720000000000002</v>
      </c>
      <c r="Z58">
        <v>36.308999999999997</v>
      </c>
      <c r="AA58">
        <v>0.78800000000000003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 t="s">
        <v>177</v>
      </c>
      <c r="AK58" t="s">
        <v>177</v>
      </c>
      <c r="AL58" t="s">
        <v>177</v>
      </c>
      <c r="AM58" t="s">
        <v>177</v>
      </c>
      <c r="AN58" t="s">
        <v>177</v>
      </c>
      <c r="AO58" t="s">
        <v>177</v>
      </c>
      <c r="AP58" t="s">
        <v>177</v>
      </c>
      <c r="AQ58" t="s">
        <v>178</v>
      </c>
      <c r="AR58" t="s">
        <v>177</v>
      </c>
      <c r="AS58">
        <v>0.99</v>
      </c>
      <c r="AT58">
        <v>0.98</v>
      </c>
      <c r="AU58">
        <v>0.98</v>
      </c>
      <c r="AV58">
        <v>0.81399999999999995</v>
      </c>
      <c r="AW58">
        <v>0.99</v>
      </c>
      <c r="AX58">
        <v>0.56000000000000005</v>
      </c>
      <c r="AY58">
        <v>0.34</v>
      </c>
      <c r="AZ58">
        <v>0.96</v>
      </c>
      <c r="BA58">
        <v>0.99</v>
      </c>
      <c r="BB58" s="1">
        <v>7825.08</v>
      </c>
      <c r="BC58" s="1">
        <v>59159.19</v>
      </c>
      <c r="BD58">
        <v>2.69</v>
      </c>
      <c r="BE58" s="1">
        <v>60113.41</v>
      </c>
      <c r="BF58">
        <v>5.23</v>
      </c>
      <c r="BG58">
        <v>0.55000000000000004</v>
      </c>
      <c r="BH58">
        <v>7.34</v>
      </c>
      <c r="BI58">
        <v>0.83</v>
      </c>
      <c r="BJ58" s="1">
        <v>32027.07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2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12.313000000000001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41.045000000000002</v>
      </c>
      <c r="CK58">
        <v>0</v>
      </c>
      <c r="CL58" s="2">
        <v>75750</v>
      </c>
      <c r="CM58" s="2">
        <v>173600</v>
      </c>
      <c r="CN58" s="2">
        <v>792500</v>
      </c>
      <c r="CO58" s="2">
        <v>195700</v>
      </c>
      <c r="CP58" s="2">
        <v>598000</v>
      </c>
      <c r="CQ58" s="2">
        <v>928900</v>
      </c>
      <c r="CR58" s="2">
        <v>4879000</v>
      </c>
      <c r="CS58" s="2">
        <v>4362000</v>
      </c>
      <c r="CT58" s="2">
        <v>177600</v>
      </c>
      <c r="CU58" s="2">
        <v>35170</v>
      </c>
      <c r="CV58" s="2">
        <v>59160</v>
      </c>
      <c r="CW58" s="2">
        <v>237800</v>
      </c>
      <c r="CX58" s="2">
        <v>60110</v>
      </c>
      <c r="CY58" s="2">
        <v>199500</v>
      </c>
      <c r="CZ58" s="2">
        <v>499100</v>
      </c>
      <c r="DA58" s="2">
        <v>129100</v>
      </c>
      <c r="DB58" s="2">
        <v>1277000</v>
      </c>
      <c r="DC58" s="2">
        <v>27700</v>
      </c>
      <c r="DD58">
        <v>0</v>
      </c>
      <c r="DE58">
        <v>0</v>
      </c>
      <c r="DF58">
        <v>0</v>
      </c>
      <c r="DG58">
        <v>76.313000000000002</v>
      </c>
      <c r="DH58">
        <v>0</v>
      </c>
      <c r="DI58">
        <v>0</v>
      </c>
      <c r="DJ58">
        <v>137.77099999999999</v>
      </c>
      <c r="DK58">
        <v>0</v>
      </c>
      <c r="DL58">
        <v>87.241</v>
      </c>
      <c r="DM58">
        <v>0</v>
      </c>
      <c r="DN58">
        <v>0</v>
      </c>
      <c r="DO58">
        <v>0</v>
      </c>
      <c r="DP58">
        <v>54.905999999999999</v>
      </c>
      <c r="DQ58">
        <v>0</v>
      </c>
      <c r="DR58">
        <v>0</v>
      </c>
      <c r="DS58">
        <v>90.192999999999998</v>
      </c>
      <c r="DT58">
        <v>0</v>
      </c>
      <c r="DU58">
        <v>11.954000000000001</v>
      </c>
      <c r="DV58">
        <v>1</v>
      </c>
      <c r="DW58">
        <v>1</v>
      </c>
      <c r="DX58">
        <v>1</v>
      </c>
      <c r="DY58">
        <v>1</v>
      </c>
      <c r="DZ58">
        <v>1</v>
      </c>
      <c r="EA58">
        <v>1</v>
      </c>
      <c r="EB58">
        <v>0.67</v>
      </c>
      <c r="EC58">
        <v>1</v>
      </c>
      <c r="ED58">
        <v>0.92</v>
      </c>
      <c r="EE58">
        <v>2.2919999999999998</v>
      </c>
      <c r="EF58">
        <v>10.462999999999999</v>
      </c>
      <c r="EG58">
        <v>2.5830000000000002</v>
      </c>
      <c r="EH58">
        <v>7.8940000000000001</v>
      </c>
      <c r="EI58">
        <v>12.263</v>
      </c>
      <c r="EJ58">
        <v>64.414000000000001</v>
      </c>
      <c r="EK58">
        <v>57.581000000000003</v>
      </c>
      <c r="EL58">
        <v>2.3450000000000002</v>
      </c>
      <c r="EM58">
        <v>1.6819999999999999</v>
      </c>
      <c r="EN58">
        <v>6.7610000000000001</v>
      </c>
      <c r="EO58">
        <v>1.7090000000000001</v>
      </c>
      <c r="EP58">
        <v>5.673</v>
      </c>
      <c r="EQ58">
        <v>14.192</v>
      </c>
      <c r="ER58">
        <v>3.6720000000000002</v>
      </c>
      <c r="ES58">
        <v>36.308999999999997</v>
      </c>
      <c r="ET58">
        <v>0.78800000000000003</v>
      </c>
      <c r="FC58" s="2">
        <v>75750</v>
      </c>
      <c r="FD58" s="2">
        <v>173600</v>
      </c>
      <c r="FE58" s="2">
        <v>792500</v>
      </c>
      <c r="FF58" s="2">
        <v>195700</v>
      </c>
      <c r="FG58" s="2">
        <v>598000</v>
      </c>
      <c r="FH58" s="2">
        <v>928900</v>
      </c>
      <c r="FI58" s="2">
        <v>4879000</v>
      </c>
      <c r="FJ58" s="2">
        <v>4362000</v>
      </c>
      <c r="FK58" s="2">
        <v>177600</v>
      </c>
      <c r="FL58" s="2">
        <v>35170</v>
      </c>
      <c r="FM58" s="2">
        <v>59160</v>
      </c>
      <c r="FN58" s="2">
        <v>237800</v>
      </c>
      <c r="FO58" s="2">
        <v>60110</v>
      </c>
      <c r="FP58" s="2">
        <v>199500</v>
      </c>
      <c r="FQ58" s="2">
        <v>499100</v>
      </c>
      <c r="FR58" s="2">
        <v>129100</v>
      </c>
      <c r="FS58" s="2">
        <v>1277000</v>
      </c>
      <c r="FT58" s="2">
        <v>27700</v>
      </c>
    </row>
    <row r="59" spans="1:176" x14ac:dyDescent="0.2">
      <c r="A59">
        <v>0</v>
      </c>
      <c r="B59" t="s">
        <v>176</v>
      </c>
      <c r="C59" t="s">
        <v>734</v>
      </c>
      <c r="D59" t="s">
        <v>442</v>
      </c>
      <c r="E59" t="s">
        <v>735</v>
      </c>
      <c r="F59" t="s">
        <v>736</v>
      </c>
      <c r="G59">
        <v>1</v>
      </c>
      <c r="H59">
        <v>565.54340000000002</v>
      </c>
      <c r="I59" t="s">
        <v>737</v>
      </c>
      <c r="J59" s="10">
        <v>15.481999999999999</v>
      </c>
      <c r="K59" t="e">
        <f t="shared" si="1"/>
        <v>#NAME?</v>
      </c>
      <c r="L59">
        <v>2.0070000000000001</v>
      </c>
      <c r="M59">
        <v>3.7480000000000002</v>
      </c>
      <c r="N59">
        <v>1.3320000000000001</v>
      </c>
      <c r="O59">
        <v>33.923000000000002</v>
      </c>
      <c r="P59">
        <v>25.405999999999999</v>
      </c>
      <c r="Q59">
        <v>7.2329999999999997</v>
      </c>
      <c r="R59">
        <v>27.013999999999999</v>
      </c>
      <c r="S59">
        <v>0.59699999999999998</v>
      </c>
      <c r="T59">
        <v>0.64700000000000002</v>
      </c>
      <c r="U59">
        <v>1.1579999999999999</v>
      </c>
      <c r="V59">
        <v>1.202</v>
      </c>
      <c r="W59">
        <v>3.2290000000000001</v>
      </c>
      <c r="X59">
        <v>13.324999999999999</v>
      </c>
      <c r="Y59">
        <v>3.7570000000000001</v>
      </c>
      <c r="Z59">
        <v>18.263999999999999</v>
      </c>
      <c r="AA59">
        <v>0.42399999999999999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0.69</v>
      </c>
      <c r="AJ59" t="s">
        <v>177</v>
      </c>
      <c r="AK59" t="s">
        <v>177</v>
      </c>
      <c r="AL59" t="s">
        <v>177</v>
      </c>
      <c r="AM59" t="s">
        <v>177</v>
      </c>
      <c r="AN59" t="s">
        <v>177</v>
      </c>
      <c r="AO59" t="s">
        <v>177</v>
      </c>
      <c r="AP59" t="s">
        <v>177</v>
      </c>
      <c r="AQ59" t="s">
        <v>178</v>
      </c>
      <c r="AR59" t="s">
        <v>177</v>
      </c>
      <c r="AS59">
        <v>1</v>
      </c>
      <c r="AT59">
        <v>0.98</v>
      </c>
      <c r="AU59">
        <v>0.99</v>
      </c>
      <c r="AV59">
        <v>0.96</v>
      </c>
      <c r="AW59">
        <v>0.39</v>
      </c>
      <c r="AX59">
        <v>0.88</v>
      </c>
      <c r="AY59">
        <v>0.98</v>
      </c>
      <c r="AZ59">
        <v>0.88</v>
      </c>
      <c r="BA59">
        <v>0.99</v>
      </c>
      <c r="BB59" s="1">
        <v>1076.3399999999999</v>
      </c>
      <c r="BC59" s="1">
        <v>44359.75</v>
      </c>
      <c r="BD59">
        <v>1.67</v>
      </c>
      <c r="BE59" s="1">
        <v>82403.009999999995</v>
      </c>
      <c r="BF59">
        <v>4.59</v>
      </c>
      <c r="BG59">
        <v>0.95</v>
      </c>
      <c r="BH59">
        <v>1.46</v>
      </c>
      <c r="BI59">
        <v>1.3</v>
      </c>
      <c r="BJ59" s="1">
        <v>34679.599999999999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2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12.632999999999999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42.110999999999997</v>
      </c>
      <c r="CK59">
        <v>0</v>
      </c>
      <c r="CL59" s="2">
        <v>138200</v>
      </c>
      <c r="CM59" s="2">
        <v>277300</v>
      </c>
      <c r="CN59" s="2">
        <v>518000</v>
      </c>
      <c r="CO59" s="2">
        <v>184100</v>
      </c>
      <c r="CP59" s="2">
        <v>4689000</v>
      </c>
      <c r="CQ59" s="2">
        <v>3511000</v>
      </c>
      <c r="CR59" s="2">
        <v>999600</v>
      </c>
      <c r="CS59" s="2">
        <v>3734000</v>
      </c>
      <c r="CT59" s="2">
        <v>82480</v>
      </c>
      <c r="CU59" s="2">
        <v>68550</v>
      </c>
      <c r="CV59" s="2">
        <v>44360</v>
      </c>
      <c r="CW59" s="2">
        <v>79390</v>
      </c>
      <c r="CX59" s="2">
        <v>82400</v>
      </c>
      <c r="CY59" s="2">
        <v>221400</v>
      </c>
      <c r="CZ59" s="2">
        <v>913400</v>
      </c>
      <c r="DA59" s="2">
        <v>257500</v>
      </c>
      <c r="DB59" s="2">
        <v>1252000</v>
      </c>
      <c r="DC59" s="2">
        <v>29070</v>
      </c>
      <c r="DD59">
        <v>66.227999999999994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17.523</v>
      </c>
      <c r="DM59">
        <v>72.549000000000007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31.471</v>
      </c>
      <c r="DV59">
        <v>1</v>
      </c>
      <c r="DW59">
        <v>1</v>
      </c>
      <c r="DX59">
        <v>0.79</v>
      </c>
      <c r="DY59">
        <v>1</v>
      </c>
      <c r="DZ59">
        <v>0.71</v>
      </c>
      <c r="EA59">
        <v>1</v>
      </c>
      <c r="EB59">
        <v>1</v>
      </c>
      <c r="EC59">
        <v>1</v>
      </c>
      <c r="ED59">
        <v>0.96</v>
      </c>
      <c r="EE59">
        <v>2.0070000000000001</v>
      </c>
      <c r="EF59">
        <v>3.7480000000000002</v>
      </c>
      <c r="EG59">
        <v>1.3320000000000001</v>
      </c>
      <c r="EH59">
        <v>33.923000000000002</v>
      </c>
      <c r="EI59">
        <v>25.405999999999999</v>
      </c>
      <c r="EJ59">
        <v>7.2329999999999997</v>
      </c>
      <c r="EK59">
        <v>27.013999999999999</v>
      </c>
      <c r="EL59">
        <v>0.59699999999999998</v>
      </c>
      <c r="EM59">
        <v>0.64700000000000002</v>
      </c>
      <c r="EN59">
        <v>1.1579999999999999</v>
      </c>
      <c r="EO59">
        <v>1.202</v>
      </c>
      <c r="EP59">
        <v>3.2290000000000001</v>
      </c>
      <c r="EQ59">
        <v>13.324999999999999</v>
      </c>
      <c r="ER59">
        <v>3.7570000000000001</v>
      </c>
      <c r="ES59">
        <v>18.263999999999999</v>
      </c>
      <c r="ET59">
        <v>0.42399999999999999</v>
      </c>
      <c r="FC59" s="2">
        <v>138200</v>
      </c>
      <c r="FD59" s="2">
        <v>277300</v>
      </c>
      <c r="FE59" s="2">
        <v>518000</v>
      </c>
      <c r="FF59" s="2">
        <v>184100</v>
      </c>
      <c r="FG59" s="2">
        <v>4689000</v>
      </c>
      <c r="FH59" s="2">
        <v>3511000</v>
      </c>
      <c r="FI59" s="2">
        <v>999600</v>
      </c>
      <c r="FJ59" s="2">
        <v>3734000</v>
      </c>
      <c r="FK59" s="2">
        <v>82480</v>
      </c>
      <c r="FL59" s="2">
        <v>68550</v>
      </c>
      <c r="FM59" s="2">
        <v>44360</v>
      </c>
      <c r="FN59" s="2">
        <v>79390</v>
      </c>
      <c r="FO59" s="2">
        <v>82400</v>
      </c>
      <c r="FP59" s="2">
        <v>221400</v>
      </c>
      <c r="FQ59" s="2">
        <v>913400</v>
      </c>
      <c r="FR59" s="2">
        <v>257500</v>
      </c>
      <c r="FS59" s="2">
        <v>1252000</v>
      </c>
      <c r="FT59" s="2">
        <v>29070</v>
      </c>
    </row>
    <row r="60" spans="1:176" x14ac:dyDescent="0.2">
      <c r="A60">
        <v>0</v>
      </c>
      <c r="B60" t="s">
        <v>176</v>
      </c>
      <c r="C60" t="s">
        <v>734</v>
      </c>
      <c r="D60" t="s">
        <v>442</v>
      </c>
      <c r="E60" t="s">
        <v>735</v>
      </c>
      <c r="F60" t="s">
        <v>736</v>
      </c>
      <c r="G60">
        <v>1</v>
      </c>
      <c r="H60">
        <v>565.54340000000002</v>
      </c>
      <c r="I60" t="s">
        <v>737</v>
      </c>
      <c r="J60" s="10">
        <v>16.332000000000001</v>
      </c>
      <c r="K60" t="e">
        <f t="shared" si="1"/>
        <v>#NAME?</v>
      </c>
      <c r="L60">
        <v>0.55700000000000005</v>
      </c>
      <c r="M60">
        <v>3.9289999999999998</v>
      </c>
      <c r="N60">
        <v>0</v>
      </c>
      <c r="O60">
        <v>10.212</v>
      </c>
      <c r="P60">
        <v>4.8659999999999997</v>
      </c>
      <c r="Q60">
        <v>4.6609999999999996</v>
      </c>
      <c r="R60">
        <v>14.113</v>
      </c>
      <c r="S60">
        <v>0.32400000000000001</v>
      </c>
      <c r="T60">
        <v>0.33600000000000002</v>
      </c>
      <c r="U60">
        <v>1.2989999999999999</v>
      </c>
      <c r="V60">
        <v>0</v>
      </c>
      <c r="W60">
        <v>1.321</v>
      </c>
      <c r="X60">
        <v>7.1609999999999996</v>
      </c>
      <c r="Y60">
        <v>1.4410000000000001</v>
      </c>
      <c r="Z60">
        <v>2.3580000000000001</v>
      </c>
      <c r="AA60">
        <v>0.434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 t="s">
        <v>177</v>
      </c>
      <c r="AK60" t="s">
        <v>177</v>
      </c>
      <c r="AL60" t="s">
        <v>177</v>
      </c>
      <c r="AM60" t="s">
        <v>177</v>
      </c>
      <c r="AN60" t="s">
        <v>177</v>
      </c>
      <c r="AO60" t="s">
        <v>177</v>
      </c>
      <c r="AP60" t="s">
        <v>177</v>
      </c>
      <c r="AQ60" t="s">
        <v>178</v>
      </c>
      <c r="AR60" t="s">
        <v>177</v>
      </c>
      <c r="AS60">
        <v>0.99</v>
      </c>
      <c r="AT60">
        <v>0.94</v>
      </c>
      <c r="AU60">
        <v>0.81</v>
      </c>
      <c r="AV60">
        <v>0</v>
      </c>
      <c r="AW60">
        <v>0.91</v>
      </c>
      <c r="AX60">
        <v>0.95</v>
      </c>
      <c r="AY60">
        <v>0.98</v>
      </c>
      <c r="AZ60">
        <v>0.91</v>
      </c>
      <c r="BA60">
        <v>1</v>
      </c>
      <c r="BB60" s="1">
        <v>150615.37</v>
      </c>
      <c r="BC60" s="1">
        <v>98050.93</v>
      </c>
      <c r="BD60">
        <v>1.9</v>
      </c>
      <c r="BE60">
        <v>0</v>
      </c>
      <c r="BF60">
        <v>1.65</v>
      </c>
      <c r="BG60">
        <v>1.03</v>
      </c>
      <c r="BH60">
        <v>1.39</v>
      </c>
      <c r="BI60">
        <v>0.79</v>
      </c>
      <c r="BJ60">
        <v>652.9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2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17.981000000000002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44.951999999999998</v>
      </c>
      <c r="CK60">
        <v>0</v>
      </c>
      <c r="CL60" s="2">
        <v>369900</v>
      </c>
      <c r="CM60" s="2">
        <v>206100</v>
      </c>
      <c r="CN60" s="2">
        <v>1453000</v>
      </c>
      <c r="CO60" s="2">
        <v>0</v>
      </c>
      <c r="CP60" s="2">
        <v>3777000</v>
      </c>
      <c r="CQ60" s="2">
        <v>1800000</v>
      </c>
      <c r="CR60" s="2">
        <v>1724000</v>
      </c>
      <c r="CS60" s="2">
        <v>5220000</v>
      </c>
      <c r="CT60" s="2">
        <v>120000</v>
      </c>
      <c r="CU60" s="2">
        <v>150600</v>
      </c>
      <c r="CV60" s="2">
        <v>50600</v>
      </c>
      <c r="CW60" s="2">
        <v>195600</v>
      </c>
      <c r="CX60" s="2">
        <v>0</v>
      </c>
      <c r="CY60" s="2">
        <v>199000</v>
      </c>
      <c r="CZ60" s="2">
        <v>1079000</v>
      </c>
      <c r="DA60" s="2">
        <v>217100</v>
      </c>
      <c r="DB60" s="2">
        <v>355100</v>
      </c>
      <c r="DC60" s="2">
        <v>65350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1</v>
      </c>
      <c r="DW60">
        <v>0.74</v>
      </c>
      <c r="DX60">
        <v>0.85</v>
      </c>
      <c r="DY60">
        <v>0</v>
      </c>
      <c r="DZ60">
        <v>0.86</v>
      </c>
      <c r="EA60">
        <v>1</v>
      </c>
      <c r="EB60">
        <v>0.76</v>
      </c>
      <c r="EC60">
        <v>0.54</v>
      </c>
      <c r="ED60">
        <v>1</v>
      </c>
      <c r="EE60">
        <v>0.55700000000000005</v>
      </c>
      <c r="EF60">
        <v>3.9289999999999998</v>
      </c>
      <c r="EG60">
        <v>0</v>
      </c>
      <c r="EH60">
        <v>10.212</v>
      </c>
      <c r="EI60">
        <v>4.8659999999999997</v>
      </c>
      <c r="EJ60">
        <v>4.6609999999999996</v>
      </c>
      <c r="EK60">
        <v>14.113</v>
      </c>
      <c r="EL60">
        <v>0.32400000000000001</v>
      </c>
      <c r="EM60">
        <v>0.33600000000000002</v>
      </c>
      <c r="EN60">
        <v>1.2989999999999999</v>
      </c>
      <c r="EO60">
        <v>0</v>
      </c>
      <c r="EP60">
        <v>1.321</v>
      </c>
      <c r="EQ60">
        <v>7.1609999999999996</v>
      </c>
      <c r="ER60">
        <v>1.4410000000000001</v>
      </c>
      <c r="ES60">
        <v>2.3580000000000001</v>
      </c>
      <c r="ET60">
        <v>0.434</v>
      </c>
      <c r="FC60" s="2">
        <v>369900</v>
      </c>
      <c r="FD60" s="2">
        <v>206100</v>
      </c>
      <c r="FE60" s="2">
        <v>1453000</v>
      </c>
      <c r="FF60" s="2">
        <v>0</v>
      </c>
      <c r="FG60" s="2">
        <v>3777000</v>
      </c>
      <c r="FH60" s="2">
        <v>1800000</v>
      </c>
      <c r="FI60" s="2">
        <v>1724000</v>
      </c>
      <c r="FJ60" s="2">
        <v>5220000</v>
      </c>
      <c r="FK60" s="2">
        <v>120000</v>
      </c>
      <c r="FL60" s="2">
        <v>150600</v>
      </c>
      <c r="FM60" s="2">
        <v>50600</v>
      </c>
      <c r="FN60" s="2">
        <v>195600</v>
      </c>
      <c r="FO60" s="2">
        <v>0</v>
      </c>
      <c r="FP60" s="2">
        <v>199000</v>
      </c>
      <c r="FQ60" s="2">
        <v>1079000</v>
      </c>
      <c r="FR60" s="2">
        <v>217100</v>
      </c>
      <c r="FS60" s="2">
        <v>355100</v>
      </c>
      <c r="FT60" s="2">
        <v>65350</v>
      </c>
    </row>
    <row r="61" spans="1:176" x14ac:dyDescent="0.2">
      <c r="A61">
        <v>0</v>
      </c>
      <c r="B61" t="s">
        <v>176</v>
      </c>
      <c r="C61" t="s">
        <v>734</v>
      </c>
      <c r="D61" t="s">
        <v>442</v>
      </c>
      <c r="E61" t="s">
        <v>735</v>
      </c>
      <c r="F61" t="s">
        <v>736</v>
      </c>
      <c r="G61">
        <v>1</v>
      </c>
      <c r="H61">
        <v>565.54340000000002</v>
      </c>
      <c r="I61" t="s">
        <v>737</v>
      </c>
      <c r="J61" s="10">
        <v>17.155000000000001</v>
      </c>
      <c r="K61" t="e">
        <f t="shared" si="1"/>
        <v>#NAME?</v>
      </c>
      <c r="L61">
        <v>0.115</v>
      </c>
      <c r="M61">
        <v>0.39700000000000002</v>
      </c>
      <c r="N61">
        <v>0.20799999999999999</v>
      </c>
      <c r="O61">
        <v>2.5459999999999998</v>
      </c>
      <c r="P61">
        <v>4.617</v>
      </c>
      <c r="Q61">
        <v>4.6909999999999998</v>
      </c>
      <c r="R61">
        <v>0.68400000000000005</v>
      </c>
      <c r="S61">
        <v>6.3E-2</v>
      </c>
      <c r="T61">
        <v>0.59799999999999998</v>
      </c>
      <c r="U61">
        <v>3.0760000000000001</v>
      </c>
      <c r="V61">
        <v>0.49399999999999999</v>
      </c>
      <c r="W61">
        <v>4.1619999999999999</v>
      </c>
      <c r="X61">
        <v>8.2119999999999997</v>
      </c>
      <c r="Y61">
        <v>2.4460000000000002</v>
      </c>
      <c r="Z61">
        <v>7.0369999999999999</v>
      </c>
      <c r="AA61">
        <v>0.13100000000000001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 t="s">
        <v>177</v>
      </c>
      <c r="AK61" t="s">
        <v>177</v>
      </c>
      <c r="AL61" t="s">
        <v>177</v>
      </c>
      <c r="AM61" t="s">
        <v>177</v>
      </c>
      <c r="AN61" t="s">
        <v>177</v>
      </c>
      <c r="AO61" t="s">
        <v>177</v>
      </c>
      <c r="AP61" t="s">
        <v>177</v>
      </c>
      <c r="AQ61" t="s">
        <v>178</v>
      </c>
      <c r="AR61" t="s">
        <v>177</v>
      </c>
      <c r="AS61">
        <v>0.93</v>
      </c>
      <c r="AT61">
        <v>1</v>
      </c>
      <c r="AU61">
        <v>0.98</v>
      </c>
      <c r="AV61">
        <v>0.97</v>
      </c>
      <c r="AW61">
        <v>0.81</v>
      </c>
      <c r="AX61">
        <v>0.86</v>
      </c>
      <c r="AY61">
        <v>0.59</v>
      </c>
      <c r="AZ61">
        <v>0.93</v>
      </c>
      <c r="BA61">
        <v>0.96</v>
      </c>
      <c r="BB61" s="1">
        <v>319487.25</v>
      </c>
      <c r="BC61" s="1">
        <v>114713.9</v>
      </c>
      <c r="BD61">
        <v>1.03</v>
      </c>
      <c r="BE61" s="1">
        <v>171448.71</v>
      </c>
      <c r="BF61">
        <v>1.41</v>
      </c>
      <c r="BG61">
        <v>1.49</v>
      </c>
      <c r="BH61">
        <v>2.89</v>
      </c>
      <c r="BI61">
        <v>0.53</v>
      </c>
      <c r="BJ61" s="1">
        <v>46254.69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2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14.728999999999999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49.097999999999999</v>
      </c>
      <c r="CK61">
        <v>0</v>
      </c>
      <c r="CL61" s="2">
        <v>1838000</v>
      </c>
      <c r="CM61" s="2">
        <v>212100</v>
      </c>
      <c r="CN61" s="2">
        <v>729900</v>
      </c>
      <c r="CO61" s="2">
        <v>382400</v>
      </c>
      <c r="CP61" s="2">
        <v>4679000</v>
      </c>
      <c r="CQ61" s="2">
        <v>8486000</v>
      </c>
      <c r="CR61" s="2">
        <v>8621000</v>
      </c>
      <c r="CS61" s="2">
        <v>1257000</v>
      </c>
      <c r="CT61" s="2">
        <v>115500</v>
      </c>
      <c r="CU61" s="2">
        <v>191900</v>
      </c>
      <c r="CV61" s="2">
        <v>114700</v>
      </c>
      <c r="CW61" s="2">
        <v>590200</v>
      </c>
      <c r="CX61" s="2">
        <v>94860</v>
      </c>
      <c r="CY61" s="2">
        <v>798800</v>
      </c>
      <c r="CZ61" s="2">
        <v>1576000</v>
      </c>
      <c r="DA61" s="2">
        <v>469300</v>
      </c>
      <c r="DB61" s="2">
        <v>1350000</v>
      </c>
      <c r="DC61" s="2">
        <v>25070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0.75</v>
      </c>
      <c r="DW61">
        <v>1</v>
      </c>
      <c r="DX61">
        <v>1</v>
      </c>
      <c r="DY61">
        <v>0.88</v>
      </c>
      <c r="DZ61">
        <v>1</v>
      </c>
      <c r="EA61">
        <v>1</v>
      </c>
      <c r="EB61">
        <v>0.71</v>
      </c>
      <c r="EC61">
        <v>1</v>
      </c>
      <c r="ED61">
        <v>0.71</v>
      </c>
      <c r="EE61">
        <v>0.115</v>
      </c>
      <c r="EF61">
        <v>0.39700000000000002</v>
      </c>
      <c r="EG61">
        <v>0.20799999999999999</v>
      </c>
      <c r="EH61">
        <v>2.5459999999999998</v>
      </c>
      <c r="EI61">
        <v>4.617</v>
      </c>
      <c r="EJ61">
        <v>4.6909999999999998</v>
      </c>
      <c r="EK61">
        <v>0.68400000000000005</v>
      </c>
      <c r="EL61">
        <v>6.3E-2</v>
      </c>
      <c r="EM61">
        <v>0.59799999999999998</v>
      </c>
      <c r="EN61">
        <v>3.0760000000000001</v>
      </c>
      <c r="EO61">
        <v>0.49399999999999999</v>
      </c>
      <c r="EP61">
        <v>4.1619999999999999</v>
      </c>
      <c r="EQ61">
        <v>8.2119999999999997</v>
      </c>
      <c r="ER61">
        <v>2.4460000000000002</v>
      </c>
      <c r="ES61">
        <v>7.0369999999999999</v>
      </c>
      <c r="ET61">
        <v>0.13100000000000001</v>
      </c>
      <c r="FC61" s="2">
        <v>1838000</v>
      </c>
      <c r="FD61" s="2">
        <v>212100</v>
      </c>
      <c r="FE61" s="2">
        <v>729900</v>
      </c>
      <c r="FF61" s="2">
        <v>382400</v>
      </c>
      <c r="FG61" s="2">
        <v>4679000</v>
      </c>
      <c r="FH61" s="2">
        <v>8486000</v>
      </c>
      <c r="FI61" s="2">
        <v>8621000</v>
      </c>
      <c r="FJ61" s="2">
        <v>1257000</v>
      </c>
      <c r="FK61" s="2">
        <v>115500</v>
      </c>
      <c r="FL61" s="2">
        <v>191900</v>
      </c>
      <c r="FM61" s="2">
        <v>114700</v>
      </c>
      <c r="FN61" s="2">
        <v>590200</v>
      </c>
      <c r="FO61" s="2">
        <v>94860</v>
      </c>
      <c r="FP61" s="2">
        <v>798800</v>
      </c>
      <c r="FQ61" s="2">
        <v>1576000</v>
      </c>
      <c r="FR61" s="2">
        <v>469300</v>
      </c>
      <c r="FS61" s="2">
        <v>1350000</v>
      </c>
      <c r="FT61" s="2">
        <v>25070</v>
      </c>
    </row>
    <row r="62" spans="1:176" x14ac:dyDescent="0.2">
      <c r="A62">
        <v>0</v>
      </c>
      <c r="B62" t="s">
        <v>176</v>
      </c>
      <c r="C62" t="s">
        <v>734</v>
      </c>
      <c r="D62" t="s">
        <v>442</v>
      </c>
      <c r="E62" t="s">
        <v>735</v>
      </c>
      <c r="F62" t="s">
        <v>736</v>
      </c>
      <c r="G62">
        <v>1</v>
      </c>
      <c r="H62">
        <v>565.54340000000002</v>
      </c>
      <c r="I62" t="s">
        <v>737</v>
      </c>
      <c r="J62" s="10">
        <v>17.981000000000002</v>
      </c>
      <c r="K62" t="e">
        <f t="shared" si="1"/>
        <v>#NAME?</v>
      </c>
      <c r="L62">
        <v>1.38</v>
      </c>
      <c r="M62">
        <v>0.83899999999999997</v>
      </c>
      <c r="N62">
        <v>0.42899999999999999</v>
      </c>
      <c r="O62">
        <v>0.26200000000000001</v>
      </c>
      <c r="P62">
        <v>2.2559999999999998</v>
      </c>
      <c r="Q62">
        <v>0.6</v>
      </c>
      <c r="R62">
        <v>3.9929999999999999</v>
      </c>
      <c r="S62">
        <v>8.5000000000000006E-2</v>
      </c>
      <c r="T62">
        <v>0.82199999999999995</v>
      </c>
      <c r="U62">
        <v>1.8680000000000001</v>
      </c>
      <c r="V62">
        <v>1.1479999999999999</v>
      </c>
      <c r="W62">
        <v>2.3170000000000002</v>
      </c>
      <c r="X62">
        <v>1.4239999999999999</v>
      </c>
      <c r="Y62">
        <v>2.1339999999999999</v>
      </c>
      <c r="Z62">
        <v>1.73</v>
      </c>
      <c r="AA62">
        <v>0.23100000000000001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 t="s">
        <v>177</v>
      </c>
      <c r="AK62" t="s">
        <v>177</v>
      </c>
      <c r="AL62" t="s">
        <v>178</v>
      </c>
      <c r="AM62" t="s">
        <v>177</v>
      </c>
      <c r="AN62" t="s">
        <v>177</v>
      </c>
      <c r="AO62" t="s">
        <v>177</v>
      </c>
      <c r="AP62" t="s">
        <v>177</v>
      </c>
      <c r="AQ62" t="s">
        <v>178</v>
      </c>
      <c r="AR62" t="s">
        <v>177</v>
      </c>
      <c r="AS62">
        <v>0.53</v>
      </c>
      <c r="AT62">
        <v>0.79</v>
      </c>
      <c r="AU62">
        <v>0.99</v>
      </c>
      <c r="AV62">
        <v>0.96</v>
      </c>
      <c r="AW62">
        <v>0.56999999999999995</v>
      </c>
      <c r="AX62">
        <v>0.86</v>
      </c>
      <c r="AY62">
        <v>0.82</v>
      </c>
      <c r="AZ62">
        <v>0.64</v>
      </c>
      <c r="BA62">
        <v>0.96</v>
      </c>
      <c r="BB62">
        <v>2.73</v>
      </c>
      <c r="BC62">
        <v>2.46</v>
      </c>
      <c r="BD62">
        <v>1.72</v>
      </c>
      <c r="BE62" s="1">
        <v>504999.71</v>
      </c>
      <c r="BF62">
        <v>0.8</v>
      </c>
      <c r="BG62">
        <v>0.68</v>
      </c>
      <c r="BH62">
        <v>1.27</v>
      </c>
      <c r="BI62">
        <v>1.33</v>
      </c>
      <c r="BJ62" s="1">
        <v>101470.71</v>
      </c>
      <c r="BK62">
        <v>0</v>
      </c>
      <c r="BL62">
        <v>0</v>
      </c>
      <c r="BM62">
        <v>1</v>
      </c>
      <c r="BN62">
        <v>0</v>
      </c>
      <c r="BO62">
        <v>0</v>
      </c>
      <c r="BP62">
        <v>0</v>
      </c>
      <c r="BQ62">
        <v>0</v>
      </c>
      <c r="BR62">
        <v>2</v>
      </c>
      <c r="BS62">
        <v>0</v>
      </c>
      <c r="BT62">
        <v>0</v>
      </c>
      <c r="BU62">
        <v>0</v>
      </c>
      <c r="BV62">
        <v>14.119</v>
      </c>
      <c r="BW62">
        <v>0</v>
      </c>
      <c r="BX62">
        <v>0</v>
      </c>
      <c r="BY62">
        <v>0</v>
      </c>
      <c r="BZ62">
        <v>0</v>
      </c>
      <c r="CA62">
        <v>14.282999999999999</v>
      </c>
      <c r="CB62">
        <v>0</v>
      </c>
      <c r="CC62">
        <v>0</v>
      </c>
      <c r="CD62">
        <v>0</v>
      </c>
      <c r="CE62">
        <v>35.298000000000002</v>
      </c>
      <c r="CF62">
        <v>0</v>
      </c>
      <c r="CG62">
        <v>0</v>
      </c>
      <c r="CH62">
        <v>0</v>
      </c>
      <c r="CI62">
        <v>0</v>
      </c>
      <c r="CJ62">
        <v>47.609000000000002</v>
      </c>
      <c r="CK62">
        <v>0</v>
      </c>
      <c r="CL62" s="2">
        <v>6768000</v>
      </c>
      <c r="CM62" s="2">
        <v>9339000</v>
      </c>
      <c r="CN62" s="2">
        <v>5678000</v>
      </c>
      <c r="CO62" s="2">
        <v>2905000</v>
      </c>
      <c r="CP62" s="2">
        <v>1771000</v>
      </c>
      <c r="CQ62" s="2">
        <v>15270000</v>
      </c>
      <c r="CR62" s="2">
        <v>4058000</v>
      </c>
      <c r="CS62" s="2">
        <v>27020000</v>
      </c>
      <c r="CT62" s="2">
        <v>577400</v>
      </c>
      <c r="CU62" s="2">
        <v>440000</v>
      </c>
      <c r="CV62" s="2">
        <v>361500</v>
      </c>
      <c r="CW62" s="2">
        <v>821900</v>
      </c>
      <c r="CX62" s="2">
        <v>505000</v>
      </c>
      <c r="CY62" s="2">
        <v>1019000</v>
      </c>
      <c r="CZ62" s="2">
        <v>626400</v>
      </c>
      <c r="DA62" s="2">
        <v>938800</v>
      </c>
      <c r="DB62" s="2">
        <v>761200</v>
      </c>
      <c r="DC62" s="2">
        <v>101500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0.52</v>
      </c>
      <c r="DW62">
        <v>0.8</v>
      </c>
      <c r="DX62">
        <v>1</v>
      </c>
      <c r="DY62">
        <v>1</v>
      </c>
      <c r="DZ62">
        <v>1</v>
      </c>
      <c r="EA62">
        <v>0.79</v>
      </c>
      <c r="EB62">
        <v>1</v>
      </c>
      <c r="EC62">
        <v>0.76</v>
      </c>
      <c r="ED62">
        <v>1</v>
      </c>
      <c r="EE62">
        <v>1.38</v>
      </c>
      <c r="EF62">
        <v>0.83899999999999997</v>
      </c>
      <c r="EG62">
        <v>0.42899999999999999</v>
      </c>
      <c r="EH62">
        <v>0.26200000000000001</v>
      </c>
      <c r="EI62">
        <v>2.2559999999999998</v>
      </c>
      <c r="EJ62">
        <v>0.6</v>
      </c>
      <c r="EK62">
        <v>3.9929999999999999</v>
      </c>
      <c r="EL62">
        <v>8.5000000000000006E-2</v>
      </c>
      <c r="EM62">
        <v>0.82199999999999995</v>
      </c>
      <c r="EN62">
        <v>1.8680000000000001</v>
      </c>
      <c r="EO62">
        <v>1.1479999999999999</v>
      </c>
      <c r="EP62">
        <v>2.3170000000000002</v>
      </c>
      <c r="EQ62">
        <v>1.4239999999999999</v>
      </c>
      <c r="ER62">
        <v>2.1339999999999999</v>
      </c>
      <c r="ES62">
        <v>1.73</v>
      </c>
      <c r="ET62">
        <v>0.23100000000000001</v>
      </c>
      <c r="FC62" s="2">
        <v>6768000</v>
      </c>
      <c r="FD62" s="2">
        <v>9339000</v>
      </c>
      <c r="FE62" s="2">
        <v>5678000</v>
      </c>
      <c r="FF62" s="2">
        <v>2905000</v>
      </c>
      <c r="FG62" s="2">
        <v>1771000</v>
      </c>
      <c r="FH62" s="2">
        <v>15270000</v>
      </c>
      <c r="FI62" s="2">
        <v>4058000</v>
      </c>
      <c r="FJ62" s="2">
        <v>27020000</v>
      </c>
      <c r="FK62" s="2">
        <v>577400</v>
      </c>
      <c r="FL62" s="2">
        <v>440000</v>
      </c>
      <c r="FM62" s="2">
        <v>361500</v>
      </c>
      <c r="FN62" s="2">
        <v>821900</v>
      </c>
      <c r="FO62" s="2">
        <v>505000</v>
      </c>
      <c r="FP62" s="2">
        <v>1019000</v>
      </c>
      <c r="FQ62" s="2">
        <v>626400</v>
      </c>
      <c r="FR62" s="2">
        <v>938800</v>
      </c>
      <c r="FS62" s="2">
        <v>761200</v>
      </c>
      <c r="FT62" s="2">
        <v>101500</v>
      </c>
    </row>
    <row r="63" spans="1:176" x14ac:dyDescent="0.2">
      <c r="A63">
        <v>0</v>
      </c>
      <c r="B63" t="s">
        <v>176</v>
      </c>
      <c r="C63" t="s">
        <v>734</v>
      </c>
      <c r="D63" t="s">
        <v>442</v>
      </c>
      <c r="E63" t="s">
        <v>735</v>
      </c>
      <c r="F63" t="s">
        <v>736</v>
      </c>
      <c r="G63">
        <v>1</v>
      </c>
      <c r="H63">
        <v>565.54340000000002</v>
      </c>
      <c r="I63" t="s">
        <v>737</v>
      </c>
      <c r="J63" s="10">
        <v>18.809000000000001</v>
      </c>
      <c r="K63" t="e">
        <f t="shared" si="1"/>
        <v>#NAME?</v>
      </c>
      <c r="L63">
        <v>0.66200000000000003</v>
      </c>
      <c r="M63">
        <v>1.508</v>
      </c>
      <c r="N63">
        <v>1.161</v>
      </c>
      <c r="O63">
        <v>0.60499999999999998</v>
      </c>
      <c r="P63">
        <v>0.20300000000000001</v>
      </c>
      <c r="Q63">
        <v>1.8979999999999999</v>
      </c>
      <c r="R63">
        <v>0.88400000000000001</v>
      </c>
      <c r="S63">
        <v>0.18099999999999999</v>
      </c>
      <c r="T63">
        <v>0.52400000000000002</v>
      </c>
      <c r="U63">
        <v>0.65500000000000003</v>
      </c>
      <c r="V63">
        <v>0.86499999999999999</v>
      </c>
      <c r="W63">
        <v>0.628</v>
      </c>
      <c r="X63">
        <v>1.8080000000000001</v>
      </c>
      <c r="Y63">
        <v>0.73</v>
      </c>
      <c r="Z63">
        <v>0.79900000000000004</v>
      </c>
      <c r="AA63">
        <v>0.129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 t="s">
        <v>178</v>
      </c>
      <c r="AK63" t="s">
        <v>177</v>
      </c>
      <c r="AL63" t="s">
        <v>178</v>
      </c>
      <c r="AM63" t="s">
        <v>177</v>
      </c>
      <c r="AN63" t="s">
        <v>177</v>
      </c>
      <c r="AO63" t="s">
        <v>178</v>
      </c>
      <c r="AP63" t="s">
        <v>178</v>
      </c>
      <c r="AQ63" t="s">
        <v>177</v>
      </c>
      <c r="AR63" t="s">
        <v>177</v>
      </c>
      <c r="AS63">
        <v>0.62</v>
      </c>
      <c r="AT63">
        <v>0.502</v>
      </c>
      <c r="AU63">
        <v>0.96</v>
      </c>
      <c r="AV63">
        <v>0.52100000000000002</v>
      </c>
      <c r="AW63">
        <v>0.432</v>
      </c>
      <c r="AX63">
        <v>0.96</v>
      </c>
      <c r="AY63">
        <v>0.87</v>
      </c>
      <c r="AZ63">
        <v>0.49299999999999999</v>
      </c>
      <c r="BA63">
        <v>0.91</v>
      </c>
      <c r="BB63">
        <v>2.61</v>
      </c>
      <c r="BC63">
        <v>1.722</v>
      </c>
      <c r="BD63">
        <v>1.35</v>
      </c>
      <c r="BE63" s="1">
        <v>828563.63</v>
      </c>
      <c r="BF63">
        <v>1.0669999999999999</v>
      </c>
      <c r="BG63">
        <v>5.64</v>
      </c>
      <c r="BH63">
        <v>2.67</v>
      </c>
      <c r="BI63">
        <v>0.748</v>
      </c>
      <c r="BJ63" s="1">
        <v>164454.29</v>
      </c>
      <c r="BK63">
        <v>1</v>
      </c>
      <c r="BL63">
        <v>0</v>
      </c>
      <c r="BM63">
        <v>1</v>
      </c>
      <c r="BN63">
        <v>0</v>
      </c>
      <c r="BO63">
        <v>0</v>
      </c>
      <c r="BP63">
        <v>1</v>
      </c>
      <c r="BQ63">
        <v>1</v>
      </c>
      <c r="BR63">
        <v>0</v>
      </c>
      <c r="BS63">
        <v>0</v>
      </c>
      <c r="BT63">
        <v>10.321999999999999</v>
      </c>
      <c r="BU63">
        <v>0</v>
      </c>
      <c r="BV63">
        <v>16.222000000000001</v>
      </c>
      <c r="BW63">
        <v>0</v>
      </c>
      <c r="BX63">
        <v>0</v>
      </c>
      <c r="BY63">
        <v>13.303000000000001</v>
      </c>
      <c r="BZ63">
        <v>19.285</v>
      </c>
      <c r="CA63">
        <v>0</v>
      </c>
      <c r="CB63">
        <v>0</v>
      </c>
      <c r="CC63">
        <v>34.408000000000001</v>
      </c>
      <c r="CD63">
        <v>0</v>
      </c>
      <c r="CE63">
        <v>40.555</v>
      </c>
      <c r="CF63">
        <v>0</v>
      </c>
      <c r="CG63">
        <v>0</v>
      </c>
      <c r="CH63">
        <v>44.344000000000001</v>
      </c>
      <c r="CI63">
        <v>48.213999999999999</v>
      </c>
      <c r="CJ63">
        <v>0</v>
      </c>
      <c r="CK63">
        <v>0</v>
      </c>
      <c r="CL63" s="2">
        <v>19180000</v>
      </c>
      <c r="CM63" s="2">
        <v>12700000</v>
      </c>
      <c r="CN63" s="2">
        <v>28920000</v>
      </c>
      <c r="CO63" s="2">
        <v>22260000</v>
      </c>
      <c r="CP63" s="2">
        <v>11600000</v>
      </c>
      <c r="CQ63" s="2">
        <v>3898000</v>
      </c>
      <c r="CR63" s="2">
        <v>36420000</v>
      </c>
      <c r="CS63" s="2">
        <v>16950000</v>
      </c>
      <c r="CT63" s="2">
        <v>3465000</v>
      </c>
      <c r="CU63" s="2">
        <v>958000</v>
      </c>
      <c r="CV63" s="2">
        <v>502300</v>
      </c>
      <c r="CW63" s="2">
        <v>627700</v>
      </c>
      <c r="CX63" s="2">
        <v>828600</v>
      </c>
      <c r="CY63" s="2">
        <v>602100</v>
      </c>
      <c r="CZ63" s="2">
        <v>1732000</v>
      </c>
      <c r="DA63" s="2">
        <v>699000</v>
      </c>
      <c r="DB63" s="2">
        <v>765600</v>
      </c>
      <c r="DC63" s="2">
        <v>123700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1</v>
      </c>
      <c r="DW63">
        <v>1</v>
      </c>
      <c r="DX63">
        <v>0.77</v>
      </c>
      <c r="DY63">
        <v>1</v>
      </c>
      <c r="DZ63">
        <v>1</v>
      </c>
      <c r="EA63">
        <v>1</v>
      </c>
      <c r="EB63">
        <v>0.72</v>
      </c>
      <c r="EC63">
        <v>1</v>
      </c>
      <c r="ED63">
        <v>0.76</v>
      </c>
      <c r="EE63">
        <v>0.66200000000000003</v>
      </c>
      <c r="EF63">
        <v>1.508</v>
      </c>
      <c r="EG63">
        <v>1.161</v>
      </c>
      <c r="EH63">
        <v>0.60499999999999998</v>
      </c>
      <c r="EI63">
        <v>0.20300000000000001</v>
      </c>
      <c r="EJ63">
        <v>1.8979999999999999</v>
      </c>
      <c r="EK63">
        <v>0.88400000000000001</v>
      </c>
      <c r="EL63">
        <v>0.18099999999999999</v>
      </c>
      <c r="EM63">
        <v>0.52400000000000002</v>
      </c>
      <c r="EN63">
        <v>0.65500000000000003</v>
      </c>
      <c r="EO63">
        <v>0.86499999999999999</v>
      </c>
      <c r="EP63">
        <v>0.628</v>
      </c>
      <c r="EQ63">
        <v>1.8080000000000001</v>
      </c>
      <c r="ER63">
        <v>0.73</v>
      </c>
      <c r="ES63">
        <v>0.79900000000000004</v>
      </c>
      <c r="ET63">
        <v>0.129</v>
      </c>
      <c r="FC63" s="2">
        <v>19180000</v>
      </c>
      <c r="FD63" s="2">
        <v>12700000</v>
      </c>
      <c r="FE63" s="2">
        <v>28920000</v>
      </c>
      <c r="FF63" s="2">
        <v>22260000</v>
      </c>
      <c r="FG63" s="2">
        <v>11600000</v>
      </c>
      <c r="FH63" s="2">
        <v>3898000</v>
      </c>
      <c r="FI63" s="2">
        <v>36420000</v>
      </c>
      <c r="FJ63" s="2">
        <v>16950000</v>
      </c>
      <c r="FK63" s="2">
        <v>3465000</v>
      </c>
      <c r="FL63" s="2">
        <v>958000</v>
      </c>
      <c r="FM63" s="2">
        <v>502300</v>
      </c>
      <c r="FN63" s="2">
        <v>627700</v>
      </c>
      <c r="FO63" s="2">
        <v>828600</v>
      </c>
      <c r="FP63" s="2">
        <v>602100</v>
      </c>
      <c r="FQ63" s="2">
        <v>1732000</v>
      </c>
      <c r="FR63" s="2">
        <v>699000</v>
      </c>
      <c r="FS63" s="2">
        <v>765600</v>
      </c>
      <c r="FT63" s="2">
        <v>123700</v>
      </c>
    </row>
    <row r="64" spans="1:176" x14ac:dyDescent="0.2">
      <c r="A64">
        <v>0</v>
      </c>
      <c r="B64" t="s">
        <v>176</v>
      </c>
      <c r="C64" t="s">
        <v>734</v>
      </c>
      <c r="D64" t="s">
        <v>442</v>
      </c>
      <c r="E64" t="s">
        <v>735</v>
      </c>
      <c r="F64" t="s">
        <v>736</v>
      </c>
      <c r="G64">
        <v>1</v>
      </c>
      <c r="H64">
        <v>565.54340000000002</v>
      </c>
      <c r="I64" t="s">
        <v>737</v>
      </c>
      <c r="J64" s="10">
        <v>19.916</v>
      </c>
      <c r="K64" t="e">
        <f t="shared" si="1"/>
        <v>#NAME?</v>
      </c>
      <c r="L64">
        <v>1.9430000000000001</v>
      </c>
      <c r="M64">
        <v>1.657</v>
      </c>
      <c r="N64">
        <v>0.68</v>
      </c>
      <c r="O64">
        <v>4.4470000000000001</v>
      </c>
      <c r="P64">
        <v>6.8090000000000002</v>
      </c>
      <c r="Q64">
        <v>2.3319999999999999</v>
      </c>
      <c r="R64">
        <v>5.6790000000000003</v>
      </c>
      <c r="S64">
        <v>1.548</v>
      </c>
      <c r="T64">
        <v>1.0029999999999999</v>
      </c>
      <c r="U64">
        <v>1.167</v>
      </c>
      <c r="V64">
        <v>0.46700000000000003</v>
      </c>
      <c r="W64">
        <v>1.0640000000000001</v>
      </c>
      <c r="X64">
        <v>1.429</v>
      </c>
      <c r="Y64">
        <v>1.516</v>
      </c>
      <c r="Z64">
        <v>1.56</v>
      </c>
      <c r="AA64">
        <v>0.41299999999999998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 t="s">
        <v>178</v>
      </c>
      <c r="AK64" t="s">
        <v>178</v>
      </c>
      <c r="AL64" t="s">
        <v>178</v>
      </c>
      <c r="AM64" t="s">
        <v>178</v>
      </c>
      <c r="AN64" t="s">
        <v>177</v>
      </c>
      <c r="AO64" t="s">
        <v>177</v>
      </c>
      <c r="AP64" t="s">
        <v>178</v>
      </c>
      <c r="AQ64" t="s">
        <v>178</v>
      </c>
      <c r="AR64" t="s">
        <v>177</v>
      </c>
      <c r="AS64">
        <v>0.78</v>
      </c>
      <c r="AT64">
        <v>0.39</v>
      </c>
      <c r="AU64">
        <v>0.55000000000000004</v>
      </c>
      <c r="AV64">
        <v>0.88</v>
      </c>
      <c r="AW64">
        <v>0.69</v>
      </c>
      <c r="AX64">
        <v>0.56999999999999995</v>
      </c>
      <c r="AY64">
        <v>0.98</v>
      </c>
      <c r="AZ64">
        <v>0.62</v>
      </c>
      <c r="BA64">
        <v>0.64</v>
      </c>
      <c r="BB64">
        <v>17.37</v>
      </c>
      <c r="BC64">
        <v>5.88</v>
      </c>
      <c r="BD64">
        <v>1.99</v>
      </c>
      <c r="BE64">
        <v>1.9</v>
      </c>
      <c r="BF64">
        <v>7.77</v>
      </c>
      <c r="BG64">
        <v>2.59</v>
      </c>
      <c r="BH64">
        <v>6.36</v>
      </c>
      <c r="BI64">
        <v>1.27</v>
      </c>
      <c r="BJ64" s="1">
        <v>120437.06</v>
      </c>
      <c r="BK64">
        <v>1</v>
      </c>
      <c r="BL64">
        <v>1</v>
      </c>
      <c r="BM64">
        <v>1</v>
      </c>
      <c r="BN64">
        <v>1</v>
      </c>
      <c r="BO64">
        <v>0</v>
      </c>
      <c r="BP64">
        <v>0</v>
      </c>
      <c r="BQ64">
        <v>1</v>
      </c>
      <c r="BR64">
        <v>2</v>
      </c>
      <c r="BS64">
        <v>0</v>
      </c>
      <c r="BT64">
        <v>11.669</v>
      </c>
      <c r="BU64">
        <v>12.388999999999999</v>
      </c>
      <c r="BV64">
        <v>13.836</v>
      </c>
      <c r="BW64">
        <v>12.792999999999999</v>
      </c>
      <c r="BX64">
        <v>0</v>
      </c>
      <c r="BY64">
        <v>0</v>
      </c>
      <c r="BZ64">
        <v>19.602</v>
      </c>
      <c r="CA64">
        <v>14.491</v>
      </c>
      <c r="CB64">
        <v>0</v>
      </c>
      <c r="CC64">
        <v>38.895000000000003</v>
      </c>
      <c r="CD64">
        <v>41.298000000000002</v>
      </c>
      <c r="CE64">
        <v>46.12</v>
      </c>
      <c r="CF64">
        <v>42.643000000000001</v>
      </c>
      <c r="CG64">
        <v>0</v>
      </c>
      <c r="CH64">
        <v>0</v>
      </c>
      <c r="CI64">
        <v>49.005000000000003</v>
      </c>
      <c r="CJ64">
        <v>48.304000000000002</v>
      </c>
      <c r="CK64">
        <v>0</v>
      </c>
      <c r="CL64" s="2">
        <v>22460000</v>
      </c>
      <c r="CM64" s="2">
        <v>43630000</v>
      </c>
      <c r="CN64" s="2">
        <v>37220000</v>
      </c>
      <c r="CO64" s="2">
        <v>15280000</v>
      </c>
      <c r="CP64" s="2">
        <v>99870000</v>
      </c>
      <c r="CQ64" s="2">
        <v>152900000</v>
      </c>
      <c r="CR64" s="2">
        <v>52360000</v>
      </c>
      <c r="CS64" s="2">
        <v>127500000</v>
      </c>
      <c r="CT64" s="2">
        <v>34770000</v>
      </c>
      <c r="CU64" s="2">
        <v>1957000</v>
      </c>
      <c r="CV64" s="2">
        <v>1962000</v>
      </c>
      <c r="CW64" s="2">
        <v>2284000</v>
      </c>
      <c r="CX64" s="2">
        <v>913000</v>
      </c>
      <c r="CY64" s="2">
        <v>2083000</v>
      </c>
      <c r="CZ64" s="2">
        <v>2795000</v>
      </c>
      <c r="DA64" s="2">
        <v>2967000</v>
      </c>
      <c r="DB64" s="2">
        <v>3052000</v>
      </c>
      <c r="DC64" s="2">
        <v>807400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141.03800000000001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132.64500000000001</v>
      </c>
      <c r="DS64">
        <v>0</v>
      </c>
      <c r="DT64">
        <v>0</v>
      </c>
      <c r="DU64">
        <v>0</v>
      </c>
      <c r="DV64">
        <v>1</v>
      </c>
      <c r="DW64">
        <v>1</v>
      </c>
      <c r="DX64">
        <v>1</v>
      </c>
      <c r="DY64">
        <v>0.84</v>
      </c>
      <c r="DZ64">
        <v>1</v>
      </c>
      <c r="EA64">
        <v>1</v>
      </c>
      <c r="EB64">
        <v>1</v>
      </c>
      <c r="EC64">
        <v>1</v>
      </c>
      <c r="ED64">
        <v>1</v>
      </c>
      <c r="EE64">
        <v>1.9430000000000001</v>
      </c>
      <c r="EF64">
        <v>1.657</v>
      </c>
      <c r="EG64">
        <v>0.68</v>
      </c>
      <c r="EH64">
        <v>4.4470000000000001</v>
      </c>
      <c r="EI64">
        <v>6.8090000000000002</v>
      </c>
      <c r="EJ64">
        <v>2.3319999999999999</v>
      </c>
      <c r="EK64">
        <v>5.6790000000000003</v>
      </c>
      <c r="EL64">
        <v>1.548</v>
      </c>
      <c r="EM64">
        <v>1.0029999999999999</v>
      </c>
      <c r="EN64">
        <v>1.167</v>
      </c>
      <c r="EO64">
        <v>0.46700000000000003</v>
      </c>
      <c r="EP64">
        <v>1.0640000000000001</v>
      </c>
      <c r="EQ64">
        <v>1.429</v>
      </c>
      <c r="ER64">
        <v>1.516</v>
      </c>
      <c r="ES64">
        <v>1.56</v>
      </c>
      <c r="ET64">
        <v>0.41299999999999998</v>
      </c>
      <c r="FC64" s="2">
        <v>22460000</v>
      </c>
      <c r="FD64" s="2">
        <v>43630000</v>
      </c>
      <c r="FE64" s="2">
        <v>37220000</v>
      </c>
      <c r="FF64" s="2">
        <v>15280000</v>
      </c>
      <c r="FG64" s="2">
        <v>99870000</v>
      </c>
      <c r="FH64" s="2">
        <v>152900000</v>
      </c>
      <c r="FI64" s="2">
        <v>52360000</v>
      </c>
      <c r="FJ64" s="2">
        <v>127500000</v>
      </c>
      <c r="FK64" s="2">
        <v>34770000</v>
      </c>
      <c r="FL64" s="2">
        <v>1957000</v>
      </c>
      <c r="FM64" s="2">
        <v>1962000</v>
      </c>
      <c r="FN64" s="2">
        <v>2284000</v>
      </c>
      <c r="FO64" s="2">
        <v>913000</v>
      </c>
      <c r="FP64" s="2">
        <v>2083000</v>
      </c>
      <c r="FQ64" s="2">
        <v>2795000</v>
      </c>
      <c r="FR64" s="2">
        <v>2967000</v>
      </c>
      <c r="FS64" s="2">
        <v>3052000</v>
      </c>
      <c r="FT64" s="2">
        <v>807400</v>
      </c>
    </row>
    <row r="65" spans="1:176" x14ac:dyDescent="0.2">
      <c r="A65">
        <v>0</v>
      </c>
      <c r="B65" t="s">
        <v>176</v>
      </c>
      <c r="C65" t="s">
        <v>734</v>
      </c>
      <c r="D65" t="s">
        <v>442</v>
      </c>
      <c r="E65" t="s">
        <v>735</v>
      </c>
      <c r="F65" t="s">
        <v>736</v>
      </c>
      <c r="G65">
        <v>2</v>
      </c>
      <c r="H65">
        <v>565.54340000000002</v>
      </c>
      <c r="I65" t="s">
        <v>737</v>
      </c>
      <c r="J65" s="10">
        <v>20.544</v>
      </c>
      <c r="K65" t="e">
        <f t="shared" si="1"/>
        <v>#NAME?</v>
      </c>
      <c r="L65">
        <v>2.8090000000000002</v>
      </c>
      <c r="M65">
        <v>0.314</v>
      </c>
      <c r="N65">
        <v>1.5509999999999999</v>
      </c>
      <c r="O65">
        <v>2.7370000000000001</v>
      </c>
      <c r="P65">
        <v>0.91800000000000004</v>
      </c>
      <c r="Q65">
        <v>0.32700000000000001</v>
      </c>
      <c r="R65">
        <v>0.32500000000000001</v>
      </c>
      <c r="S65">
        <v>0.218</v>
      </c>
      <c r="T65">
        <v>1.0509999999999999</v>
      </c>
      <c r="U65">
        <v>1.002</v>
      </c>
      <c r="V65">
        <v>0.42399999999999999</v>
      </c>
      <c r="W65">
        <v>0.80600000000000005</v>
      </c>
      <c r="X65">
        <v>1.292</v>
      </c>
      <c r="Y65">
        <v>1.53</v>
      </c>
      <c r="Z65">
        <v>1.643</v>
      </c>
      <c r="AA65">
        <v>0.17100000000000001</v>
      </c>
      <c r="AB65">
        <v>0.60599999999999998</v>
      </c>
      <c r="AC65">
        <v>0.57099999999999995</v>
      </c>
      <c r="AD65">
        <v>0.78</v>
      </c>
      <c r="AE65">
        <v>0.60299999999999998</v>
      </c>
      <c r="AF65">
        <v>0.72799999999999998</v>
      </c>
      <c r="AG65">
        <v>0.58199999999999996</v>
      </c>
      <c r="AH65">
        <v>0.75</v>
      </c>
      <c r="AI65">
        <v>0.51500000000000001</v>
      </c>
      <c r="AJ65" t="s">
        <v>177</v>
      </c>
      <c r="AK65" t="s">
        <v>177</v>
      </c>
      <c r="AL65" t="s">
        <v>178</v>
      </c>
      <c r="AM65" t="s">
        <v>178</v>
      </c>
      <c r="AN65" t="s">
        <v>177</v>
      </c>
      <c r="AO65" t="s">
        <v>182</v>
      </c>
      <c r="AP65" t="s">
        <v>178</v>
      </c>
      <c r="AQ65" t="s">
        <v>178</v>
      </c>
      <c r="AR65" t="s">
        <v>178</v>
      </c>
      <c r="AS65">
        <v>0.61</v>
      </c>
      <c r="AT65">
        <v>0.40100000000000002</v>
      </c>
      <c r="AU65">
        <v>0.68</v>
      </c>
      <c r="AV65">
        <v>0.42</v>
      </c>
      <c r="AW65">
        <v>0.64600000000000002</v>
      </c>
      <c r="AX65">
        <v>0.55000000000000004</v>
      </c>
      <c r="AY65">
        <v>0.94</v>
      </c>
      <c r="AZ65">
        <v>0.93</v>
      </c>
      <c r="BA65">
        <v>0.66</v>
      </c>
      <c r="BB65">
        <v>1.24</v>
      </c>
      <c r="BC65">
        <v>1.9650000000000001</v>
      </c>
      <c r="BD65">
        <v>0.51</v>
      </c>
      <c r="BE65">
        <v>1.69</v>
      </c>
      <c r="BF65">
        <v>1.9279999999999999</v>
      </c>
      <c r="BG65">
        <v>0.96</v>
      </c>
      <c r="BH65">
        <v>0.68</v>
      </c>
      <c r="BI65">
        <v>0.95</v>
      </c>
      <c r="BJ65">
        <v>0.26</v>
      </c>
      <c r="BK65">
        <v>0</v>
      </c>
      <c r="BL65">
        <v>0</v>
      </c>
      <c r="BM65">
        <v>1</v>
      </c>
      <c r="BN65">
        <v>1</v>
      </c>
      <c r="BO65">
        <v>0</v>
      </c>
      <c r="BP65">
        <v>1</v>
      </c>
      <c r="BQ65">
        <v>1</v>
      </c>
      <c r="BR65">
        <v>2</v>
      </c>
      <c r="BS65">
        <v>1</v>
      </c>
      <c r="BT65">
        <v>0</v>
      </c>
      <c r="BU65">
        <v>0</v>
      </c>
      <c r="BV65">
        <v>12.766999999999999</v>
      </c>
      <c r="BW65">
        <v>13.778</v>
      </c>
      <c r="BX65">
        <v>0</v>
      </c>
      <c r="BY65">
        <v>27.17</v>
      </c>
      <c r="BZ65">
        <v>19.786000000000001</v>
      </c>
      <c r="CA65">
        <v>14.597</v>
      </c>
      <c r="CB65">
        <v>17.012</v>
      </c>
      <c r="CC65">
        <v>0</v>
      </c>
      <c r="CD65">
        <v>0</v>
      </c>
      <c r="CE65">
        <v>42.555999999999997</v>
      </c>
      <c r="CF65">
        <v>45.926000000000002</v>
      </c>
      <c r="CG65">
        <v>0</v>
      </c>
      <c r="CH65">
        <v>33.963000000000001</v>
      </c>
      <c r="CI65">
        <v>49.465000000000003</v>
      </c>
      <c r="CJ65">
        <v>48.656999999999996</v>
      </c>
      <c r="CK65">
        <v>42.530999999999999</v>
      </c>
      <c r="CL65" s="2">
        <v>31000000</v>
      </c>
      <c r="CM65" s="2">
        <v>87090000</v>
      </c>
      <c r="CN65" s="2">
        <v>9743000</v>
      </c>
      <c r="CO65" s="2">
        <v>48090000</v>
      </c>
      <c r="CP65" s="2">
        <v>84850000</v>
      </c>
      <c r="CQ65" s="2">
        <v>28460000</v>
      </c>
      <c r="CR65" s="2">
        <v>10140000</v>
      </c>
      <c r="CS65" s="2">
        <v>10090000</v>
      </c>
      <c r="CT65" s="2">
        <v>6768000</v>
      </c>
      <c r="CU65" s="2">
        <v>2163000</v>
      </c>
      <c r="CV65" s="2">
        <v>2272000</v>
      </c>
      <c r="CW65" s="2">
        <v>2167000</v>
      </c>
      <c r="CX65" s="2">
        <v>916600</v>
      </c>
      <c r="CY65" s="2">
        <v>1743000</v>
      </c>
      <c r="CZ65" s="2">
        <v>2794000</v>
      </c>
      <c r="DA65" s="2">
        <v>3308000</v>
      </c>
      <c r="DB65" s="2">
        <v>3553000</v>
      </c>
      <c r="DC65" s="2">
        <v>370500</v>
      </c>
      <c r="DD65">
        <v>138.24199999999999</v>
      </c>
      <c r="DE65">
        <v>140.858</v>
      </c>
      <c r="DF65">
        <v>141.42099999999999</v>
      </c>
      <c r="DG65">
        <v>134.70400000000001</v>
      </c>
      <c r="DH65">
        <v>137.98699999999999</v>
      </c>
      <c r="DI65">
        <v>39.15</v>
      </c>
      <c r="DJ65">
        <v>135.29</v>
      </c>
      <c r="DK65">
        <v>0</v>
      </c>
      <c r="DL65">
        <v>141.42099999999999</v>
      </c>
      <c r="DM65">
        <v>130.42500000000001</v>
      </c>
      <c r="DN65">
        <v>136.548</v>
      </c>
      <c r="DO65">
        <v>141.42099999999999</v>
      </c>
      <c r="DP65">
        <v>90.635999999999996</v>
      </c>
      <c r="DQ65">
        <v>117.292</v>
      </c>
      <c r="DR65">
        <v>57.631</v>
      </c>
      <c r="DS65">
        <v>137.685</v>
      </c>
      <c r="DT65">
        <v>0</v>
      </c>
      <c r="DU65">
        <v>141.42099999999999</v>
      </c>
      <c r="DV65">
        <v>1</v>
      </c>
      <c r="DW65">
        <v>1</v>
      </c>
      <c r="DX65">
        <v>1</v>
      </c>
      <c r="DY65">
        <v>0.79</v>
      </c>
      <c r="DZ65">
        <v>1</v>
      </c>
      <c r="EA65">
        <v>1</v>
      </c>
      <c r="EB65">
        <v>1</v>
      </c>
      <c r="EC65">
        <v>1</v>
      </c>
      <c r="ED65">
        <v>0.9</v>
      </c>
      <c r="EE65">
        <v>2.8090000000000002</v>
      </c>
      <c r="EF65">
        <v>0.314</v>
      </c>
      <c r="EG65">
        <v>1.5509999999999999</v>
      </c>
      <c r="EH65">
        <v>2.7370000000000001</v>
      </c>
      <c r="EI65">
        <v>0.91800000000000004</v>
      </c>
      <c r="EJ65">
        <v>0.32700000000000001</v>
      </c>
      <c r="EK65">
        <v>0.32500000000000001</v>
      </c>
      <c r="EL65">
        <v>0.218</v>
      </c>
      <c r="EM65">
        <v>1.0509999999999999</v>
      </c>
      <c r="EN65">
        <v>1.002</v>
      </c>
      <c r="EO65">
        <v>0.42399999999999999</v>
      </c>
      <c r="EP65">
        <v>0.80600000000000005</v>
      </c>
      <c r="EQ65">
        <v>1.292</v>
      </c>
      <c r="ER65">
        <v>1.53</v>
      </c>
      <c r="ES65">
        <v>1.643</v>
      </c>
      <c r="ET65">
        <v>0.17100000000000001</v>
      </c>
      <c r="FC65" s="2">
        <v>31000000</v>
      </c>
      <c r="FD65" s="2">
        <v>87090000</v>
      </c>
      <c r="FE65" s="2">
        <v>9743000</v>
      </c>
      <c r="FF65" s="2">
        <v>48090000</v>
      </c>
      <c r="FG65" s="2">
        <v>84850000</v>
      </c>
      <c r="FH65" s="2">
        <v>28460000</v>
      </c>
      <c r="FI65" s="2">
        <v>10140000</v>
      </c>
      <c r="FJ65" s="2">
        <v>10090000</v>
      </c>
      <c r="FK65" s="2">
        <v>6768000</v>
      </c>
      <c r="FL65" s="2">
        <v>2163000</v>
      </c>
      <c r="FM65" s="2">
        <v>2272000</v>
      </c>
      <c r="FN65" s="2">
        <v>2167000</v>
      </c>
      <c r="FO65" s="2">
        <v>916600</v>
      </c>
      <c r="FP65" s="2">
        <v>1743000</v>
      </c>
      <c r="FQ65" s="2">
        <v>2794000</v>
      </c>
      <c r="FR65" s="2">
        <v>3308000</v>
      </c>
      <c r="FS65" s="2">
        <v>3553000</v>
      </c>
      <c r="FT65" s="2">
        <v>370500</v>
      </c>
    </row>
    <row r="66" spans="1:176" x14ac:dyDescent="0.2">
      <c r="A66">
        <v>0</v>
      </c>
      <c r="B66" t="s">
        <v>176</v>
      </c>
      <c r="C66" t="s">
        <v>734</v>
      </c>
      <c r="D66" t="s">
        <v>442</v>
      </c>
      <c r="E66" t="s">
        <v>735</v>
      </c>
      <c r="F66" t="s">
        <v>736</v>
      </c>
      <c r="G66">
        <v>2</v>
      </c>
      <c r="H66">
        <v>565.54340000000002</v>
      </c>
      <c r="I66" t="s">
        <v>737</v>
      </c>
      <c r="J66" s="10">
        <v>21.448</v>
      </c>
      <c r="K66" t="e">
        <f t="shared" si="1"/>
        <v>#NAME?</v>
      </c>
      <c r="L66">
        <v>0.54</v>
      </c>
      <c r="M66">
        <v>0.22800000000000001</v>
      </c>
      <c r="N66">
        <v>0.14599999999999999</v>
      </c>
      <c r="O66">
        <v>0.29699999999999999</v>
      </c>
      <c r="P66">
        <v>0.78</v>
      </c>
      <c r="Q66">
        <v>0.373</v>
      </c>
      <c r="R66">
        <v>0.153</v>
      </c>
      <c r="S66">
        <v>2.6160000000000001</v>
      </c>
      <c r="T66">
        <v>1.0229999999999999</v>
      </c>
      <c r="U66">
        <v>1.851</v>
      </c>
      <c r="V66">
        <v>0.498</v>
      </c>
      <c r="W66">
        <v>1.61</v>
      </c>
      <c r="X66">
        <v>2.3559999999999999</v>
      </c>
      <c r="Y66">
        <v>2.9460000000000002</v>
      </c>
      <c r="Z66">
        <v>2.4220000000000002</v>
      </c>
      <c r="AA66">
        <v>1.946</v>
      </c>
      <c r="AB66">
        <v>0.68700000000000006</v>
      </c>
      <c r="AC66">
        <v>0.55800000000000005</v>
      </c>
      <c r="AD66">
        <v>0.48099999999999998</v>
      </c>
      <c r="AE66">
        <v>0.53400000000000003</v>
      </c>
      <c r="AF66">
        <v>0.90400000000000003</v>
      </c>
      <c r="AG66">
        <v>0.61199999999999999</v>
      </c>
      <c r="AH66">
        <v>0.504</v>
      </c>
      <c r="AI66">
        <v>0.61499999999999999</v>
      </c>
      <c r="AJ66" t="s">
        <v>177</v>
      </c>
      <c r="AK66" t="s">
        <v>178</v>
      </c>
      <c r="AL66" t="s">
        <v>182</v>
      </c>
      <c r="AM66" t="s">
        <v>178</v>
      </c>
      <c r="AN66" t="s">
        <v>177</v>
      </c>
      <c r="AO66" t="s">
        <v>182</v>
      </c>
      <c r="AP66" t="s">
        <v>178</v>
      </c>
      <c r="AQ66" t="s">
        <v>178</v>
      </c>
      <c r="AR66" t="s">
        <v>182</v>
      </c>
      <c r="AS66">
        <v>0.88100000000000001</v>
      </c>
      <c r="AT66">
        <v>0.89</v>
      </c>
      <c r="AU66">
        <v>0.56000000000000005</v>
      </c>
      <c r="AV66">
        <v>0.98</v>
      </c>
      <c r="AW66">
        <v>0.46</v>
      </c>
      <c r="AX66">
        <v>0.85</v>
      </c>
      <c r="AY66">
        <v>0.6</v>
      </c>
      <c r="AZ66">
        <v>0.82</v>
      </c>
      <c r="BA66">
        <v>0.89</v>
      </c>
      <c r="BB66">
        <v>1.4179999999999999</v>
      </c>
      <c r="BC66">
        <v>0.78</v>
      </c>
      <c r="BD66" s="1">
        <v>990359.34</v>
      </c>
      <c r="BE66">
        <v>1</v>
      </c>
      <c r="BF66">
        <v>0.63</v>
      </c>
      <c r="BG66">
        <v>21.96</v>
      </c>
      <c r="BH66">
        <v>1.1200000000000001</v>
      </c>
      <c r="BI66">
        <v>1.1599999999999999</v>
      </c>
      <c r="BJ66">
        <v>5.9</v>
      </c>
      <c r="BK66">
        <v>0</v>
      </c>
      <c r="BL66">
        <v>1</v>
      </c>
      <c r="BM66">
        <v>3</v>
      </c>
      <c r="BN66">
        <v>1</v>
      </c>
      <c r="BO66">
        <v>0</v>
      </c>
      <c r="BP66">
        <v>3</v>
      </c>
      <c r="BQ66">
        <v>2</v>
      </c>
      <c r="BR66">
        <v>3</v>
      </c>
      <c r="BS66">
        <v>2</v>
      </c>
      <c r="BT66">
        <v>0</v>
      </c>
      <c r="BU66">
        <v>13.093</v>
      </c>
      <c r="BV66">
        <v>51.911999999999999</v>
      </c>
      <c r="BW66">
        <v>13.884</v>
      </c>
      <c r="BX66">
        <v>0</v>
      </c>
      <c r="BY66">
        <v>58.817999999999998</v>
      </c>
      <c r="BZ66">
        <v>21.117000000000001</v>
      </c>
      <c r="CA66">
        <v>19.658999999999999</v>
      </c>
      <c r="CB66">
        <v>25.161000000000001</v>
      </c>
      <c r="CC66">
        <v>0</v>
      </c>
      <c r="CD66">
        <v>43.643000000000001</v>
      </c>
      <c r="CE66">
        <v>57.68</v>
      </c>
      <c r="CF66">
        <v>46.280999999999999</v>
      </c>
      <c r="CG66">
        <v>0</v>
      </c>
      <c r="CH66">
        <v>58.817999999999998</v>
      </c>
      <c r="CI66">
        <v>52.792999999999999</v>
      </c>
      <c r="CJ66">
        <v>49.146999999999998</v>
      </c>
      <c r="CK66">
        <v>41.935000000000002</v>
      </c>
      <c r="CL66" s="2">
        <v>104600000</v>
      </c>
      <c r="CM66" s="2">
        <v>56490000</v>
      </c>
      <c r="CN66" s="2">
        <v>23830000</v>
      </c>
      <c r="CO66" s="2">
        <v>15230000</v>
      </c>
      <c r="CP66" s="2">
        <v>31090000</v>
      </c>
      <c r="CQ66" s="2">
        <v>81590000</v>
      </c>
      <c r="CR66" s="2">
        <v>39000000</v>
      </c>
      <c r="CS66" s="2">
        <v>15960000</v>
      </c>
      <c r="CT66" s="2">
        <v>273700000</v>
      </c>
      <c r="CU66" s="2">
        <v>1608000</v>
      </c>
      <c r="CV66" s="2">
        <v>1646000</v>
      </c>
      <c r="CW66" s="2">
        <v>2976000</v>
      </c>
      <c r="CX66" s="2">
        <v>801200</v>
      </c>
      <c r="CY66" s="2">
        <v>2590000</v>
      </c>
      <c r="CZ66" s="2">
        <v>3790000</v>
      </c>
      <c r="DA66" s="2">
        <v>4739000</v>
      </c>
      <c r="DB66" s="2">
        <v>3895000</v>
      </c>
      <c r="DC66" s="2">
        <v>3130000</v>
      </c>
      <c r="DD66">
        <v>124.696</v>
      </c>
      <c r="DE66">
        <v>129.61799999999999</v>
      </c>
      <c r="DF66">
        <v>15.85</v>
      </c>
      <c r="DG66">
        <v>18.587</v>
      </c>
      <c r="DH66">
        <v>106.497</v>
      </c>
      <c r="DI66">
        <v>101.65</v>
      </c>
      <c r="DJ66">
        <v>76.337000000000003</v>
      </c>
      <c r="DK66">
        <v>0</v>
      </c>
      <c r="DL66">
        <v>135.68899999999999</v>
      </c>
      <c r="DM66">
        <v>112.59099999999999</v>
      </c>
      <c r="DN66">
        <v>110.527</v>
      </c>
      <c r="DO66">
        <v>70.807000000000002</v>
      </c>
      <c r="DP66">
        <v>78.302000000000007</v>
      </c>
      <c r="DQ66">
        <v>121.717</v>
      </c>
      <c r="DR66">
        <v>0.28899999999999998</v>
      </c>
      <c r="DS66">
        <v>116.998</v>
      </c>
      <c r="DT66">
        <v>0</v>
      </c>
      <c r="DU66">
        <v>118.41500000000001</v>
      </c>
      <c r="DV66">
        <v>1</v>
      </c>
      <c r="DW66">
        <v>0.71</v>
      </c>
      <c r="DX66">
        <v>1</v>
      </c>
      <c r="DY66">
        <v>0.71</v>
      </c>
      <c r="DZ66">
        <v>1</v>
      </c>
      <c r="EA66">
        <v>1</v>
      </c>
      <c r="EB66">
        <v>1</v>
      </c>
      <c r="EC66">
        <v>1</v>
      </c>
      <c r="ED66">
        <v>0.9</v>
      </c>
      <c r="EE66">
        <v>0.54</v>
      </c>
      <c r="EF66">
        <v>0.22800000000000001</v>
      </c>
      <c r="EG66">
        <v>0.14599999999999999</v>
      </c>
      <c r="EH66">
        <v>0.29699999999999999</v>
      </c>
      <c r="EI66">
        <v>0.78</v>
      </c>
      <c r="EJ66">
        <v>0.373</v>
      </c>
      <c r="EK66">
        <v>0.153</v>
      </c>
      <c r="EL66">
        <v>2.6160000000000001</v>
      </c>
      <c r="EM66">
        <v>1.0229999999999999</v>
      </c>
      <c r="EN66">
        <v>1.851</v>
      </c>
      <c r="EO66">
        <v>0.498</v>
      </c>
      <c r="EP66">
        <v>1.61</v>
      </c>
      <c r="EQ66">
        <v>2.3559999999999999</v>
      </c>
      <c r="ER66">
        <v>2.9460000000000002</v>
      </c>
      <c r="ES66">
        <v>2.4220000000000002</v>
      </c>
      <c r="ET66">
        <v>1.946</v>
      </c>
      <c r="FC66" s="2">
        <v>104600000</v>
      </c>
      <c r="FD66" s="2">
        <v>56490000</v>
      </c>
      <c r="FE66" s="2">
        <v>23830000</v>
      </c>
      <c r="FF66" s="2">
        <v>15230000</v>
      </c>
      <c r="FG66" s="2">
        <v>31090000</v>
      </c>
      <c r="FH66" s="2">
        <v>81590000</v>
      </c>
      <c r="FI66" s="2">
        <v>39000000</v>
      </c>
      <c r="FJ66" s="2">
        <v>15960000</v>
      </c>
      <c r="FK66" s="2">
        <v>273700000</v>
      </c>
      <c r="FL66" s="2">
        <v>1608000</v>
      </c>
      <c r="FM66" s="2">
        <v>1646000</v>
      </c>
      <c r="FN66" s="2">
        <v>2976000</v>
      </c>
      <c r="FO66" s="2">
        <v>801200</v>
      </c>
      <c r="FP66" s="2">
        <v>2590000</v>
      </c>
      <c r="FQ66" s="2">
        <v>3790000</v>
      </c>
      <c r="FR66" s="2">
        <v>4739000</v>
      </c>
      <c r="FS66" s="2">
        <v>3895000</v>
      </c>
      <c r="FT66" s="2">
        <v>3130000</v>
      </c>
    </row>
    <row r="67" spans="1:176" x14ac:dyDescent="0.2">
      <c r="A67">
        <v>0</v>
      </c>
      <c r="B67" t="s">
        <v>176</v>
      </c>
      <c r="C67" t="s">
        <v>1282</v>
      </c>
      <c r="D67" t="s">
        <v>442</v>
      </c>
      <c r="E67" t="s">
        <v>768</v>
      </c>
      <c r="F67" t="s">
        <v>769</v>
      </c>
      <c r="G67">
        <v>3</v>
      </c>
      <c r="H67">
        <v>621.60599999999999</v>
      </c>
      <c r="I67" t="s">
        <v>1283</v>
      </c>
      <c r="J67" s="10">
        <v>24.826000000000001</v>
      </c>
      <c r="K67" t="e">
        <f>+HCOO</f>
        <v>#NAME?</v>
      </c>
      <c r="L67">
        <v>0.17100000000000001</v>
      </c>
      <c r="M67">
        <v>0.78600000000000003</v>
      </c>
      <c r="N67">
        <v>0.41299999999999998</v>
      </c>
      <c r="O67">
        <v>0.81499999999999995</v>
      </c>
      <c r="P67">
        <v>16.556000000000001</v>
      </c>
      <c r="Q67">
        <v>4.7E-2</v>
      </c>
      <c r="R67">
        <v>0.26</v>
      </c>
      <c r="S67">
        <v>4.5999999999999999E-2</v>
      </c>
      <c r="T67">
        <v>0.44900000000000001</v>
      </c>
      <c r="U67">
        <v>0.71199999999999997</v>
      </c>
      <c r="V67">
        <v>0.94299999999999995</v>
      </c>
      <c r="W67">
        <v>1.2589999999999999</v>
      </c>
      <c r="X67">
        <v>11.868</v>
      </c>
      <c r="Y67">
        <v>0.17399999999999999</v>
      </c>
      <c r="Z67">
        <v>0.48099999999999998</v>
      </c>
      <c r="AA67">
        <v>0.185</v>
      </c>
      <c r="AB67">
        <v>0.45800000000000002</v>
      </c>
      <c r="AC67">
        <v>0.85299999999999998</v>
      </c>
      <c r="AD67">
        <v>0.59899999999999998</v>
      </c>
      <c r="AE67">
        <v>0.874</v>
      </c>
      <c r="AF67">
        <v>0.44600000000000001</v>
      </c>
      <c r="AG67">
        <v>0.39800000000000002</v>
      </c>
      <c r="AH67">
        <v>0.501</v>
      </c>
      <c r="AI67">
        <v>0.40300000000000002</v>
      </c>
      <c r="AJ67" t="s">
        <v>177</v>
      </c>
      <c r="AK67" t="s">
        <v>177</v>
      </c>
      <c r="AL67" t="s">
        <v>177</v>
      </c>
      <c r="AM67" t="s">
        <v>177</v>
      </c>
      <c r="AN67" t="s">
        <v>177</v>
      </c>
      <c r="AO67" t="s">
        <v>182</v>
      </c>
      <c r="AP67" t="s">
        <v>177</v>
      </c>
      <c r="AQ67" t="s">
        <v>177</v>
      </c>
      <c r="AR67" t="s">
        <v>177</v>
      </c>
      <c r="AS67">
        <v>0.89</v>
      </c>
      <c r="AT67">
        <v>0.77</v>
      </c>
      <c r="AU67">
        <v>0.83</v>
      </c>
      <c r="AV67">
        <v>0.624</v>
      </c>
      <c r="AW67">
        <v>0.85199999999999998</v>
      </c>
      <c r="AX67">
        <v>0.79</v>
      </c>
      <c r="AY67">
        <v>0.54</v>
      </c>
      <c r="AZ67">
        <v>0.70699999999999996</v>
      </c>
      <c r="BA67">
        <v>0.73099999999999998</v>
      </c>
      <c r="BB67" s="1">
        <v>175657.33</v>
      </c>
      <c r="BC67" s="1">
        <v>69965.289999999994</v>
      </c>
      <c r="BD67" s="1">
        <v>62651.12</v>
      </c>
      <c r="BE67" s="1">
        <v>146898.82999999999</v>
      </c>
      <c r="BF67" s="1">
        <v>195961.27</v>
      </c>
      <c r="BG67">
        <v>14.01</v>
      </c>
      <c r="BH67" s="1">
        <v>27133.42</v>
      </c>
      <c r="BI67" s="1">
        <v>74952.34</v>
      </c>
      <c r="BJ67" s="1">
        <v>28881.87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2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40.725000000000001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45.25</v>
      </c>
      <c r="CI67">
        <v>0</v>
      </c>
      <c r="CJ67">
        <v>0</v>
      </c>
      <c r="CK67">
        <v>0</v>
      </c>
      <c r="CL67" s="2">
        <v>2386000</v>
      </c>
      <c r="CM67" s="2">
        <v>408400</v>
      </c>
      <c r="CN67" s="2">
        <v>1876000</v>
      </c>
      <c r="CO67" s="2">
        <v>985000</v>
      </c>
      <c r="CP67" s="2">
        <v>1944000</v>
      </c>
      <c r="CQ67" s="2">
        <v>39510000</v>
      </c>
      <c r="CR67" s="2">
        <v>113000</v>
      </c>
      <c r="CS67" s="2">
        <v>620700</v>
      </c>
      <c r="CT67" s="2">
        <v>110700</v>
      </c>
      <c r="CU67" s="2">
        <v>155700</v>
      </c>
      <c r="CV67" s="2">
        <v>69970</v>
      </c>
      <c r="CW67" s="2">
        <v>110900</v>
      </c>
      <c r="CX67" s="2">
        <v>146900</v>
      </c>
      <c r="CY67" s="2">
        <v>196000</v>
      </c>
      <c r="CZ67" s="2">
        <v>1848000</v>
      </c>
      <c r="DA67" s="2">
        <v>27130</v>
      </c>
      <c r="DB67" s="2">
        <v>74950</v>
      </c>
      <c r="DC67" s="2">
        <v>28880</v>
      </c>
      <c r="DD67">
        <v>124.34099999999999</v>
      </c>
      <c r="DE67">
        <v>98.787999999999997</v>
      </c>
      <c r="DF67">
        <v>133.108</v>
      </c>
      <c r="DG67">
        <v>125.44</v>
      </c>
      <c r="DH67">
        <v>131.298</v>
      </c>
      <c r="DI67">
        <v>140.53299999999999</v>
      </c>
      <c r="DJ67">
        <v>60.304000000000002</v>
      </c>
      <c r="DK67">
        <v>122.973</v>
      </c>
      <c r="DL67">
        <v>21.484999999999999</v>
      </c>
      <c r="DM67">
        <v>109.175</v>
      </c>
      <c r="DN67">
        <v>95.171999999999997</v>
      </c>
      <c r="DO67">
        <v>81.117000000000004</v>
      </c>
      <c r="DP67">
        <v>121.60599999999999</v>
      </c>
      <c r="DQ67">
        <v>124.946</v>
      </c>
      <c r="DR67">
        <v>139.09</v>
      </c>
      <c r="DS67">
        <v>71.972999999999999</v>
      </c>
      <c r="DT67">
        <v>81.891999999999996</v>
      </c>
      <c r="DU67">
        <v>53.4</v>
      </c>
      <c r="DV67">
        <v>0.82</v>
      </c>
      <c r="DW67">
        <v>1</v>
      </c>
      <c r="DX67">
        <v>1</v>
      </c>
      <c r="DY67">
        <v>1</v>
      </c>
      <c r="DZ67">
        <v>1</v>
      </c>
      <c r="EA67">
        <v>0.89</v>
      </c>
      <c r="EB67">
        <v>1</v>
      </c>
      <c r="EC67">
        <v>1</v>
      </c>
      <c r="ED67">
        <v>1</v>
      </c>
      <c r="EE67">
        <v>0.17100000000000001</v>
      </c>
      <c r="EF67">
        <v>0.78600000000000003</v>
      </c>
      <c r="EG67">
        <v>0.41299999999999998</v>
      </c>
      <c r="EH67">
        <v>0.81499999999999995</v>
      </c>
      <c r="EI67">
        <v>16.556000000000001</v>
      </c>
      <c r="EJ67">
        <v>4.7E-2</v>
      </c>
      <c r="EK67">
        <v>0.26</v>
      </c>
      <c r="EL67">
        <v>4.5999999999999999E-2</v>
      </c>
      <c r="EM67">
        <v>0.44900000000000001</v>
      </c>
      <c r="EN67">
        <v>0.71199999999999997</v>
      </c>
      <c r="EO67">
        <v>0.94299999999999995</v>
      </c>
      <c r="EP67">
        <v>1.2589999999999999</v>
      </c>
      <c r="EQ67">
        <v>11.868</v>
      </c>
      <c r="ER67">
        <v>0.17399999999999999</v>
      </c>
      <c r="ES67">
        <v>0.48099999999999998</v>
      </c>
      <c r="ET67">
        <v>0.185</v>
      </c>
      <c r="FC67" s="2">
        <v>2386000</v>
      </c>
      <c r="FD67" s="2">
        <v>408400</v>
      </c>
      <c r="FE67" s="2">
        <v>1876000</v>
      </c>
      <c r="FF67" s="2">
        <v>985000</v>
      </c>
      <c r="FG67" s="2">
        <v>1944000</v>
      </c>
      <c r="FH67" s="2">
        <v>39510000</v>
      </c>
      <c r="FI67" s="2">
        <v>113000</v>
      </c>
      <c r="FJ67" s="2">
        <v>620700</v>
      </c>
      <c r="FK67" s="2">
        <v>110700</v>
      </c>
      <c r="FL67" s="2">
        <v>155700</v>
      </c>
      <c r="FM67" s="2">
        <v>69970</v>
      </c>
      <c r="FN67" s="2">
        <v>110900</v>
      </c>
      <c r="FO67" s="2">
        <v>146900</v>
      </c>
      <c r="FP67" s="2">
        <v>196000</v>
      </c>
      <c r="FQ67" s="2">
        <v>1848000</v>
      </c>
      <c r="FR67" s="2">
        <v>27130</v>
      </c>
      <c r="FS67" s="2">
        <v>74950</v>
      </c>
      <c r="FT67" s="2">
        <v>28880</v>
      </c>
    </row>
    <row r="68" spans="1:176" x14ac:dyDescent="0.2">
      <c r="A68">
        <v>0</v>
      </c>
      <c r="B68" t="s">
        <v>394</v>
      </c>
      <c r="C68" t="s">
        <v>1284</v>
      </c>
      <c r="D68" t="s">
        <v>442</v>
      </c>
      <c r="E68" t="s">
        <v>1285</v>
      </c>
      <c r="F68" t="s">
        <v>1286</v>
      </c>
      <c r="G68">
        <v>3</v>
      </c>
      <c r="H68">
        <v>635.62159999999994</v>
      </c>
      <c r="I68" t="s">
        <v>1287</v>
      </c>
      <c r="J68" s="10">
        <v>25.899000000000001</v>
      </c>
      <c r="K68" t="e">
        <f>+H</f>
        <v>#NAME?</v>
      </c>
      <c r="L68">
        <v>0.17599999999999999</v>
      </c>
      <c r="M68">
        <v>0.26200000000000001</v>
      </c>
      <c r="N68">
        <v>15.686</v>
      </c>
      <c r="O68">
        <v>19.602</v>
      </c>
      <c r="P68">
        <v>1112.0740000000001</v>
      </c>
      <c r="Q68">
        <v>8.6999999999999994E-2</v>
      </c>
      <c r="R68">
        <v>1.026</v>
      </c>
      <c r="S68">
        <v>0.1</v>
      </c>
      <c r="T68">
        <v>0.21199999999999999</v>
      </c>
      <c r="U68">
        <v>0.56299999999999994</v>
      </c>
      <c r="V68">
        <v>6.1989999999999998</v>
      </c>
      <c r="W68">
        <v>4.9089999999999998</v>
      </c>
      <c r="X68">
        <v>378.32799999999997</v>
      </c>
      <c r="Y68">
        <v>0.104</v>
      </c>
      <c r="Z68">
        <v>0.86899999999999999</v>
      </c>
      <c r="AA68">
        <v>0.128</v>
      </c>
      <c r="AB68">
        <v>0</v>
      </c>
      <c r="AC68">
        <v>0</v>
      </c>
      <c r="AD68">
        <v>0.41699999999999998</v>
      </c>
      <c r="AE68">
        <v>0.432</v>
      </c>
      <c r="AF68">
        <v>0.42199999999999999</v>
      </c>
      <c r="AG68">
        <v>0</v>
      </c>
      <c r="AH68">
        <v>0.39800000000000002</v>
      </c>
      <c r="AI68">
        <v>0</v>
      </c>
      <c r="AJ68" t="s">
        <v>177</v>
      </c>
      <c r="AK68" t="s">
        <v>177</v>
      </c>
      <c r="AL68" t="s">
        <v>177</v>
      </c>
      <c r="AM68" t="s">
        <v>294</v>
      </c>
      <c r="AN68" t="s">
        <v>182</v>
      </c>
      <c r="AO68" t="s">
        <v>182</v>
      </c>
      <c r="AP68" t="s">
        <v>177</v>
      </c>
      <c r="AQ68" t="s">
        <v>177</v>
      </c>
      <c r="AR68" t="s">
        <v>177</v>
      </c>
      <c r="AS68">
        <v>0.55000000000000004</v>
      </c>
      <c r="AT68">
        <v>1</v>
      </c>
      <c r="AU68">
        <v>0.99</v>
      </c>
      <c r="AV68">
        <v>0.64</v>
      </c>
      <c r="AW68">
        <v>0.79</v>
      </c>
      <c r="AX68">
        <v>0.9</v>
      </c>
      <c r="AY68">
        <v>0.98</v>
      </c>
      <c r="AZ68">
        <v>0.40799999999999997</v>
      </c>
      <c r="BA68">
        <v>1</v>
      </c>
      <c r="BB68" s="1">
        <v>91279.33</v>
      </c>
      <c r="BC68" s="1">
        <v>50356.32</v>
      </c>
      <c r="BD68" s="1">
        <v>51403.11</v>
      </c>
      <c r="BE68" s="1">
        <v>565878.49</v>
      </c>
      <c r="BF68" s="1">
        <v>565689.05000000005</v>
      </c>
      <c r="BG68">
        <v>24.37</v>
      </c>
      <c r="BH68" s="1">
        <v>24219.58</v>
      </c>
      <c r="BI68" s="1">
        <v>79312.28</v>
      </c>
      <c r="BJ68" s="1">
        <v>30612.57</v>
      </c>
      <c r="BK68">
        <v>0</v>
      </c>
      <c r="BL68">
        <v>0</v>
      </c>
      <c r="BM68">
        <v>0</v>
      </c>
      <c r="BN68">
        <v>1</v>
      </c>
      <c r="BO68">
        <v>1</v>
      </c>
      <c r="BP68">
        <v>2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6.8490000000000002</v>
      </c>
      <c r="BX68">
        <v>16.946999999999999</v>
      </c>
      <c r="BY68">
        <v>51.293999999999997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22.829000000000001</v>
      </c>
      <c r="CG68">
        <v>33.893000000000001</v>
      </c>
      <c r="CH68">
        <v>56.994</v>
      </c>
      <c r="CI68">
        <v>0</v>
      </c>
      <c r="CJ68">
        <v>0</v>
      </c>
      <c r="CK68">
        <v>0</v>
      </c>
      <c r="CL68" s="2">
        <v>625200</v>
      </c>
      <c r="CM68" s="2">
        <v>109900</v>
      </c>
      <c r="CN68" s="2">
        <v>163700</v>
      </c>
      <c r="CO68" s="2">
        <v>9807000</v>
      </c>
      <c r="CP68" s="2">
        <v>12260000</v>
      </c>
      <c r="CQ68" s="2">
        <v>695300000</v>
      </c>
      <c r="CR68" s="2">
        <v>54320</v>
      </c>
      <c r="CS68" s="2">
        <v>641700</v>
      </c>
      <c r="CT68" s="2">
        <v>62330</v>
      </c>
      <c r="CU68" s="2">
        <v>91280</v>
      </c>
      <c r="CV68" s="2">
        <v>19350</v>
      </c>
      <c r="CW68" s="2">
        <v>51400</v>
      </c>
      <c r="CX68" s="2">
        <v>565900</v>
      </c>
      <c r="CY68" s="2">
        <v>448100</v>
      </c>
      <c r="CZ68" s="2">
        <v>34530000</v>
      </c>
      <c r="DA68" s="2">
        <v>9505</v>
      </c>
      <c r="DB68" s="2">
        <v>79310</v>
      </c>
      <c r="DC68" s="2">
        <v>11660</v>
      </c>
      <c r="DD68">
        <v>91.114000000000004</v>
      </c>
      <c r="DE68">
        <v>0</v>
      </c>
      <c r="DF68">
        <v>0</v>
      </c>
      <c r="DG68">
        <v>128.70699999999999</v>
      </c>
      <c r="DH68">
        <v>136.06100000000001</v>
      </c>
      <c r="DI68">
        <v>141.124</v>
      </c>
      <c r="DJ68">
        <v>0</v>
      </c>
      <c r="DK68">
        <v>0</v>
      </c>
      <c r="DL68">
        <v>0</v>
      </c>
      <c r="DM68">
        <v>88.867999999999995</v>
      </c>
      <c r="DN68">
        <v>0</v>
      </c>
      <c r="DO68">
        <v>0</v>
      </c>
      <c r="DP68">
        <v>111.12</v>
      </c>
      <c r="DQ68">
        <v>113.88500000000001</v>
      </c>
      <c r="DR68">
        <v>140.452</v>
      </c>
      <c r="DS68">
        <v>0</v>
      </c>
      <c r="DT68">
        <v>0</v>
      </c>
      <c r="DU68">
        <v>0</v>
      </c>
      <c r="DV68">
        <v>1</v>
      </c>
      <c r="DW68">
        <v>0.95</v>
      </c>
      <c r="DX68">
        <v>1</v>
      </c>
      <c r="DY68">
        <v>1</v>
      </c>
      <c r="DZ68">
        <v>0.81</v>
      </c>
      <c r="EA68">
        <v>0.94</v>
      </c>
      <c r="EB68">
        <v>0.92</v>
      </c>
      <c r="EC68">
        <v>1</v>
      </c>
      <c r="ED68">
        <v>0.99</v>
      </c>
      <c r="EE68">
        <v>0.17599999999999999</v>
      </c>
      <c r="EF68">
        <v>0.26200000000000001</v>
      </c>
      <c r="EG68">
        <v>15.686</v>
      </c>
      <c r="EH68">
        <v>19.602</v>
      </c>
      <c r="EI68">
        <v>1112.0740000000001</v>
      </c>
      <c r="EJ68">
        <v>8.6999999999999994E-2</v>
      </c>
      <c r="EK68">
        <v>1.026</v>
      </c>
      <c r="EL68">
        <v>0.1</v>
      </c>
      <c r="EM68">
        <v>0.21199999999999999</v>
      </c>
      <c r="EN68">
        <v>0.56299999999999994</v>
      </c>
      <c r="EO68">
        <v>6.1989999999999998</v>
      </c>
      <c r="EP68">
        <v>4.9089999999999998</v>
      </c>
      <c r="EQ68">
        <v>378.32799999999997</v>
      </c>
      <c r="ER68">
        <v>0.104</v>
      </c>
      <c r="ES68">
        <v>0.86899999999999999</v>
      </c>
      <c r="ET68">
        <v>0.128</v>
      </c>
      <c r="FC68" s="2">
        <v>625200</v>
      </c>
      <c r="FD68" s="2">
        <v>109900</v>
      </c>
      <c r="FE68" s="2">
        <v>163700</v>
      </c>
      <c r="FF68" s="2">
        <v>9807000</v>
      </c>
      <c r="FG68" s="2">
        <v>12260000</v>
      </c>
      <c r="FH68" s="2">
        <v>695300000</v>
      </c>
      <c r="FI68" s="2">
        <v>54320</v>
      </c>
      <c r="FJ68" s="2">
        <v>641700</v>
      </c>
      <c r="FK68" s="2">
        <v>62330</v>
      </c>
      <c r="FL68" s="2">
        <v>91280</v>
      </c>
      <c r="FM68" s="2">
        <v>19350</v>
      </c>
      <c r="FN68" s="2">
        <v>51400</v>
      </c>
      <c r="FO68" s="2">
        <v>565900</v>
      </c>
      <c r="FP68" s="2">
        <v>448100</v>
      </c>
      <c r="FQ68" s="2">
        <v>34530000</v>
      </c>
      <c r="FR68" s="2">
        <v>9505</v>
      </c>
      <c r="FS68" s="2">
        <v>79310</v>
      </c>
      <c r="FT68" s="2">
        <v>11660</v>
      </c>
    </row>
    <row r="69" spans="1:176" x14ac:dyDescent="0.2">
      <c r="A69">
        <v>0</v>
      </c>
      <c r="B69" t="s">
        <v>179</v>
      </c>
      <c r="C69" t="s">
        <v>1288</v>
      </c>
      <c r="D69" t="s">
        <v>442</v>
      </c>
      <c r="E69" t="s">
        <v>1289</v>
      </c>
      <c r="F69" t="s">
        <v>1290</v>
      </c>
      <c r="G69">
        <v>1</v>
      </c>
      <c r="H69">
        <v>629.57470000000001</v>
      </c>
      <c r="I69" t="s">
        <v>1291</v>
      </c>
      <c r="J69" s="10">
        <v>24.359000000000002</v>
      </c>
      <c r="K69" t="e">
        <f>+H</f>
        <v>#NAME?</v>
      </c>
      <c r="L69">
        <v>0.97599999999999998</v>
      </c>
      <c r="M69">
        <v>1.7450000000000001</v>
      </c>
      <c r="N69">
        <v>1.6379999999999999</v>
      </c>
      <c r="O69">
        <v>2.9119999999999999</v>
      </c>
      <c r="P69">
        <v>1528.104</v>
      </c>
      <c r="Q69">
        <v>1.1279999999999999</v>
      </c>
      <c r="R69">
        <v>2.7679999999999998</v>
      </c>
      <c r="S69">
        <v>3.0579999999999998</v>
      </c>
      <c r="T69">
        <v>1.927</v>
      </c>
      <c r="U69">
        <v>1.9470000000000001</v>
      </c>
      <c r="V69">
        <v>1.841</v>
      </c>
      <c r="W69">
        <v>3.327</v>
      </c>
      <c r="X69">
        <v>327.00700000000001</v>
      </c>
      <c r="Y69">
        <v>1.2669999999999999</v>
      </c>
      <c r="Z69">
        <v>2.988</v>
      </c>
      <c r="AA69">
        <v>3.14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 t="s">
        <v>177</v>
      </c>
      <c r="AK69" t="s">
        <v>177</v>
      </c>
      <c r="AL69" t="s">
        <v>177</v>
      </c>
      <c r="AM69" t="s">
        <v>177</v>
      </c>
      <c r="AN69" t="s">
        <v>177</v>
      </c>
      <c r="AO69" t="s">
        <v>178</v>
      </c>
      <c r="AP69" t="s">
        <v>177</v>
      </c>
      <c r="AQ69" t="s">
        <v>177</v>
      </c>
      <c r="AR69" t="s">
        <v>177</v>
      </c>
      <c r="AS69">
        <v>0.96</v>
      </c>
      <c r="AT69">
        <v>0.48</v>
      </c>
      <c r="AU69">
        <v>0.97</v>
      </c>
      <c r="AV69">
        <v>0.99</v>
      </c>
      <c r="AW69">
        <v>0.99</v>
      </c>
      <c r="AX69">
        <v>0.84</v>
      </c>
      <c r="AY69">
        <v>0.98</v>
      </c>
      <c r="AZ69">
        <v>0.99</v>
      </c>
      <c r="BA69">
        <v>0.78</v>
      </c>
      <c r="BB69" s="1">
        <v>1266.18</v>
      </c>
      <c r="BC69" s="1">
        <v>16414.05</v>
      </c>
      <c r="BD69" s="1">
        <v>44653.19</v>
      </c>
      <c r="BE69" s="1">
        <v>46005.75</v>
      </c>
      <c r="BF69" s="1">
        <v>80084.289999999994</v>
      </c>
      <c r="BG69" s="1">
        <v>25662.41</v>
      </c>
      <c r="BH69" s="1">
        <v>31002.09</v>
      </c>
      <c r="BI69" s="1">
        <v>34839.440000000002</v>
      </c>
      <c r="BJ69" s="1">
        <v>36603.839999999997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1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27.718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92.393000000000001</v>
      </c>
      <c r="CI69">
        <v>0</v>
      </c>
      <c r="CJ69">
        <v>0</v>
      </c>
      <c r="CK69">
        <v>0</v>
      </c>
      <c r="CL69" s="2">
        <v>55690</v>
      </c>
      <c r="CM69" s="2">
        <v>54320</v>
      </c>
      <c r="CN69" s="2">
        <v>97190</v>
      </c>
      <c r="CO69" s="2">
        <v>91200</v>
      </c>
      <c r="CP69" s="2">
        <v>162100</v>
      </c>
      <c r="CQ69" s="2">
        <v>85090000</v>
      </c>
      <c r="CR69" s="2">
        <v>62830</v>
      </c>
      <c r="CS69" s="2">
        <v>154100</v>
      </c>
      <c r="CT69" s="2">
        <v>170300</v>
      </c>
      <c r="CU69" s="2">
        <v>11660</v>
      </c>
      <c r="CV69" s="2">
        <v>22470</v>
      </c>
      <c r="CW69" s="2">
        <v>22700</v>
      </c>
      <c r="CX69" s="2">
        <v>21470</v>
      </c>
      <c r="CY69" s="2">
        <v>38790</v>
      </c>
      <c r="CZ69" s="2">
        <v>3813000</v>
      </c>
      <c r="DA69" s="2">
        <v>14770</v>
      </c>
      <c r="DB69" s="2">
        <v>34840</v>
      </c>
      <c r="DC69" s="2">
        <v>36600</v>
      </c>
      <c r="DD69">
        <v>0</v>
      </c>
      <c r="DE69">
        <v>8.4489999999999998</v>
      </c>
      <c r="DF69">
        <v>68.242000000000004</v>
      </c>
      <c r="DG69">
        <v>71.048000000000002</v>
      </c>
      <c r="DH69">
        <v>98.397999999999996</v>
      </c>
      <c r="DI69">
        <v>141.131</v>
      </c>
      <c r="DJ69">
        <v>0</v>
      </c>
      <c r="DK69">
        <v>0</v>
      </c>
      <c r="DL69">
        <v>77.768000000000001</v>
      </c>
      <c r="DM69">
        <v>0</v>
      </c>
      <c r="DN69">
        <v>63.594999999999999</v>
      </c>
      <c r="DO69">
        <v>65.527000000000001</v>
      </c>
      <c r="DP69">
        <v>71.668000000000006</v>
      </c>
      <c r="DQ69">
        <v>100.705</v>
      </c>
      <c r="DR69">
        <v>139.83699999999999</v>
      </c>
      <c r="DS69">
        <v>0</v>
      </c>
      <c r="DT69">
        <v>0</v>
      </c>
      <c r="DU69">
        <v>33.298999999999999</v>
      </c>
      <c r="DV69">
        <v>0.92</v>
      </c>
      <c r="DW69">
        <v>0.91</v>
      </c>
      <c r="DX69">
        <v>0.56999999999999995</v>
      </c>
      <c r="DY69">
        <v>0.96</v>
      </c>
      <c r="DZ69">
        <v>0.94</v>
      </c>
      <c r="EA69">
        <v>1</v>
      </c>
      <c r="EB69">
        <v>0.93</v>
      </c>
      <c r="EC69">
        <v>1</v>
      </c>
      <c r="ED69">
        <v>1</v>
      </c>
      <c r="EE69">
        <v>0.97599999999999998</v>
      </c>
      <c r="EF69">
        <v>1.7450000000000001</v>
      </c>
      <c r="EG69">
        <v>1.6379999999999999</v>
      </c>
      <c r="EH69">
        <v>2.9119999999999999</v>
      </c>
      <c r="EI69">
        <v>1528.104</v>
      </c>
      <c r="EJ69">
        <v>1.1279999999999999</v>
      </c>
      <c r="EK69">
        <v>2.7679999999999998</v>
      </c>
      <c r="EL69">
        <v>3.0579999999999998</v>
      </c>
      <c r="EM69">
        <v>1.927</v>
      </c>
      <c r="EN69">
        <v>1.9470000000000001</v>
      </c>
      <c r="EO69">
        <v>1.841</v>
      </c>
      <c r="EP69">
        <v>3.327</v>
      </c>
      <c r="EQ69">
        <v>327.00700000000001</v>
      </c>
      <c r="ER69">
        <v>1.2669999999999999</v>
      </c>
      <c r="ES69">
        <v>2.988</v>
      </c>
      <c r="ET69">
        <v>3.14</v>
      </c>
      <c r="FC69" s="2">
        <v>55690</v>
      </c>
      <c r="FD69" s="2">
        <v>54320</v>
      </c>
      <c r="FE69" s="2">
        <v>97190</v>
      </c>
      <c r="FF69" s="2">
        <v>91200</v>
      </c>
      <c r="FG69" s="2">
        <v>162100</v>
      </c>
      <c r="FH69" s="2">
        <v>85090000</v>
      </c>
      <c r="FI69" s="2">
        <v>62830</v>
      </c>
      <c r="FJ69" s="2">
        <v>154100</v>
      </c>
      <c r="FK69" s="2">
        <v>170300</v>
      </c>
      <c r="FL69" s="2">
        <v>11660</v>
      </c>
      <c r="FM69" s="2">
        <v>22470</v>
      </c>
      <c r="FN69" s="2">
        <v>22700</v>
      </c>
      <c r="FO69" s="2">
        <v>21470</v>
      </c>
      <c r="FP69" s="2">
        <v>38790</v>
      </c>
      <c r="FQ69" s="2">
        <v>3813000</v>
      </c>
      <c r="FR69" s="2">
        <v>14770</v>
      </c>
      <c r="FS69" s="2">
        <v>34840</v>
      </c>
      <c r="FT69" s="2">
        <v>36600</v>
      </c>
    </row>
    <row r="70" spans="1:176" x14ac:dyDescent="0.2">
      <c r="A70">
        <v>0</v>
      </c>
      <c r="B70" t="s">
        <v>176</v>
      </c>
      <c r="C70" t="s">
        <v>811</v>
      </c>
      <c r="D70" t="s">
        <v>442</v>
      </c>
      <c r="E70" t="s">
        <v>790</v>
      </c>
      <c r="F70" t="s">
        <v>791</v>
      </c>
      <c r="G70">
        <v>1</v>
      </c>
      <c r="H70">
        <v>649.63729999999998</v>
      </c>
      <c r="I70" t="s">
        <v>793</v>
      </c>
      <c r="J70" s="10">
        <v>21.63</v>
      </c>
      <c r="K70" t="e">
        <f>+HCOO</f>
        <v>#NAME?</v>
      </c>
      <c r="L70">
        <v>0.41099999999999998</v>
      </c>
      <c r="M70">
        <v>0</v>
      </c>
      <c r="N70">
        <v>2.222</v>
      </c>
      <c r="O70">
        <v>1.762</v>
      </c>
      <c r="P70">
        <v>1.2589999999999999</v>
      </c>
      <c r="Q70">
        <v>5.8570000000000002</v>
      </c>
      <c r="R70">
        <v>4.0140000000000002</v>
      </c>
      <c r="S70">
        <v>1.05</v>
      </c>
      <c r="T70">
        <v>0.29499999999999998</v>
      </c>
      <c r="U70">
        <v>0</v>
      </c>
      <c r="V70">
        <v>1.2749999999999999</v>
      </c>
      <c r="W70">
        <v>0.78300000000000003</v>
      </c>
      <c r="X70">
        <v>0.624</v>
      </c>
      <c r="Y70">
        <v>1.002</v>
      </c>
      <c r="Z70">
        <v>4.82</v>
      </c>
      <c r="AA70">
        <v>0.17199999999999999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 t="s">
        <v>177</v>
      </c>
      <c r="AK70" t="s">
        <v>177</v>
      </c>
      <c r="AL70" t="s">
        <v>177</v>
      </c>
      <c r="AM70" t="s">
        <v>177</v>
      </c>
      <c r="AN70" t="s">
        <v>177</v>
      </c>
      <c r="AO70" t="s">
        <v>177</v>
      </c>
      <c r="AP70" t="s">
        <v>177</v>
      </c>
      <c r="AQ70" t="s">
        <v>178</v>
      </c>
      <c r="AR70" t="s">
        <v>177</v>
      </c>
      <c r="AS70">
        <v>0.47</v>
      </c>
      <c r="AT70">
        <v>0.95</v>
      </c>
      <c r="AU70">
        <v>0</v>
      </c>
      <c r="AV70">
        <v>0.49</v>
      </c>
      <c r="AW70">
        <v>0.34</v>
      </c>
      <c r="AX70">
        <v>0.26</v>
      </c>
      <c r="AY70">
        <v>0.66</v>
      </c>
      <c r="AZ70">
        <v>0.83</v>
      </c>
      <c r="BA70">
        <v>0.78</v>
      </c>
      <c r="BB70">
        <v>0.83</v>
      </c>
      <c r="BC70" s="1">
        <v>26593.77</v>
      </c>
      <c r="BD70">
        <v>0</v>
      </c>
      <c r="BE70">
        <v>2.92</v>
      </c>
      <c r="BF70">
        <v>20.73</v>
      </c>
      <c r="BG70" s="1">
        <v>56332.85</v>
      </c>
      <c r="BH70" s="1">
        <v>90520.9</v>
      </c>
      <c r="BI70">
        <v>0.74</v>
      </c>
      <c r="BJ70" s="1">
        <v>23430.04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1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10.268000000000001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34.225999999999999</v>
      </c>
      <c r="CK70">
        <v>0</v>
      </c>
      <c r="CL70" s="2">
        <v>269000</v>
      </c>
      <c r="CM70" s="2">
        <v>110700</v>
      </c>
      <c r="CN70" s="2">
        <v>0</v>
      </c>
      <c r="CO70" s="2">
        <v>597800</v>
      </c>
      <c r="CP70" s="2">
        <v>474100</v>
      </c>
      <c r="CQ70" s="2">
        <v>338800</v>
      </c>
      <c r="CR70" s="2">
        <v>1576000</v>
      </c>
      <c r="CS70" s="2">
        <v>1080000</v>
      </c>
      <c r="CT70" s="2">
        <v>282400</v>
      </c>
      <c r="CU70" s="2">
        <v>90300</v>
      </c>
      <c r="CV70" s="2">
        <v>26590</v>
      </c>
      <c r="CW70" s="2">
        <v>0</v>
      </c>
      <c r="CX70" s="2">
        <v>115100</v>
      </c>
      <c r="CY70" s="2">
        <v>70750</v>
      </c>
      <c r="CZ70" s="2">
        <v>56330</v>
      </c>
      <c r="DA70" s="2">
        <v>90520</v>
      </c>
      <c r="DB70" s="2">
        <v>435300</v>
      </c>
      <c r="DC70" s="2">
        <v>15540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131.63800000000001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130.81899999999999</v>
      </c>
      <c r="DU70">
        <v>0</v>
      </c>
      <c r="DV70">
        <v>1</v>
      </c>
      <c r="DW70">
        <v>1</v>
      </c>
      <c r="DX70">
        <v>0</v>
      </c>
      <c r="DY70">
        <v>1</v>
      </c>
      <c r="DZ70">
        <v>1</v>
      </c>
      <c r="EA70">
        <v>1</v>
      </c>
      <c r="EB70">
        <v>1</v>
      </c>
      <c r="EC70">
        <v>1</v>
      </c>
      <c r="ED70">
        <v>0.77</v>
      </c>
      <c r="EE70">
        <v>0.41099999999999998</v>
      </c>
      <c r="EF70">
        <v>0</v>
      </c>
      <c r="EG70">
        <v>2.222</v>
      </c>
      <c r="EH70">
        <v>1.762</v>
      </c>
      <c r="EI70">
        <v>1.2589999999999999</v>
      </c>
      <c r="EJ70">
        <v>5.8570000000000002</v>
      </c>
      <c r="EK70">
        <v>4.0140000000000002</v>
      </c>
      <c r="EL70">
        <v>1.05</v>
      </c>
      <c r="EM70">
        <v>0.29499999999999998</v>
      </c>
      <c r="EN70">
        <v>0</v>
      </c>
      <c r="EO70">
        <v>1.2749999999999999</v>
      </c>
      <c r="EP70">
        <v>0.78300000000000003</v>
      </c>
      <c r="EQ70">
        <v>0.624</v>
      </c>
      <c r="ER70">
        <v>1.002</v>
      </c>
      <c r="ES70">
        <v>4.82</v>
      </c>
      <c r="ET70">
        <v>0.17199999999999999</v>
      </c>
      <c r="FC70" s="2">
        <v>269000</v>
      </c>
      <c r="FD70" s="2">
        <v>110700</v>
      </c>
      <c r="FE70" s="2">
        <v>0</v>
      </c>
      <c r="FF70" s="2">
        <v>597800</v>
      </c>
      <c r="FG70" s="2">
        <v>474100</v>
      </c>
      <c r="FH70" s="2">
        <v>338800</v>
      </c>
      <c r="FI70" s="2">
        <v>1576000</v>
      </c>
      <c r="FJ70" s="2">
        <v>1080000</v>
      </c>
      <c r="FK70" s="2">
        <v>282400</v>
      </c>
      <c r="FL70" s="2">
        <v>90300</v>
      </c>
      <c r="FM70" s="2">
        <v>26590</v>
      </c>
      <c r="FN70" s="2">
        <v>0</v>
      </c>
      <c r="FO70" s="2">
        <v>115100</v>
      </c>
      <c r="FP70" s="2">
        <v>70750</v>
      </c>
      <c r="FQ70" s="2">
        <v>56330</v>
      </c>
      <c r="FR70" s="2">
        <v>90520</v>
      </c>
      <c r="FS70" s="2">
        <v>435300</v>
      </c>
      <c r="FT70" s="2">
        <v>15540</v>
      </c>
    </row>
    <row r="71" spans="1:176" x14ac:dyDescent="0.2">
      <c r="A71">
        <v>0</v>
      </c>
      <c r="B71" t="s">
        <v>176</v>
      </c>
      <c r="C71" t="s">
        <v>811</v>
      </c>
      <c r="D71" t="s">
        <v>442</v>
      </c>
      <c r="E71" t="s">
        <v>790</v>
      </c>
      <c r="F71" t="s">
        <v>791</v>
      </c>
      <c r="G71">
        <v>1</v>
      </c>
      <c r="H71">
        <v>649.63729999999998</v>
      </c>
      <c r="I71" t="s">
        <v>793</v>
      </c>
      <c r="J71" s="10">
        <v>25.504999999999999</v>
      </c>
      <c r="K71" t="e">
        <f>+HCOO</f>
        <v>#NAME?</v>
      </c>
      <c r="L71">
        <v>0.36899999999999999</v>
      </c>
      <c r="M71">
        <v>1.7000000000000001E-2</v>
      </c>
      <c r="N71">
        <v>0.40300000000000002</v>
      </c>
      <c r="O71">
        <v>0.435</v>
      </c>
      <c r="P71">
        <v>2.7519999999999998</v>
      </c>
      <c r="Q71">
        <v>1.6890000000000001</v>
      </c>
      <c r="R71">
        <v>5.2060000000000004</v>
      </c>
      <c r="S71">
        <v>2.012</v>
      </c>
      <c r="T71">
        <v>0.56000000000000005</v>
      </c>
      <c r="U71">
        <v>7.2999999999999995E-2</v>
      </c>
      <c r="V71">
        <v>0.99199999999999999</v>
      </c>
      <c r="W71">
        <v>0.40699999999999997</v>
      </c>
      <c r="X71">
        <v>2.3340000000000001</v>
      </c>
      <c r="Y71">
        <v>0.84099999999999997</v>
      </c>
      <c r="Z71">
        <v>2.9569999999999999</v>
      </c>
      <c r="AA71">
        <v>2.883</v>
      </c>
      <c r="AB71">
        <v>0</v>
      </c>
      <c r="AC71">
        <v>0.41299999999999998</v>
      </c>
      <c r="AD71">
        <v>0.61799999999999999</v>
      </c>
      <c r="AE71">
        <v>0.64300000000000002</v>
      </c>
      <c r="AF71">
        <v>0.56699999999999995</v>
      </c>
      <c r="AG71">
        <v>0.76400000000000001</v>
      </c>
      <c r="AH71">
        <v>0.45300000000000001</v>
      </c>
      <c r="AI71">
        <v>0</v>
      </c>
      <c r="AJ71" t="s">
        <v>177</v>
      </c>
      <c r="AK71" t="s">
        <v>177</v>
      </c>
      <c r="AL71" t="s">
        <v>177</v>
      </c>
      <c r="AM71" t="s">
        <v>177</v>
      </c>
      <c r="AN71" t="s">
        <v>177</v>
      </c>
      <c r="AO71" t="s">
        <v>177</v>
      </c>
      <c r="AP71" t="s">
        <v>177</v>
      </c>
      <c r="AQ71" t="s">
        <v>178</v>
      </c>
      <c r="AR71" t="s">
        <v>182</v>
      </c>
      <c r="AS71">
        <v>0.81</v>
      </c>
      <c r="AT71">
        <v>0.48</v>
      </c>
      <c r="AU71">
        <v>0.96</v>
      </c>
      <c r="AV71">
        <v>0.66</v>
      </c>
      <c r="AW71">
        <v>0.75</v>
      </c>
      <c r="AX71">
        <v>0.78</v>
      </c>
      <c r="AY71">
        <v>0.78</v>
      </c>
      <c r="AZ71">
        <v>0.45</v>
      </c>
      <c r="BA71">
        <v>0.83</v>
      </c>
      <c r="BB71">
        <v>4.0999999999999996</v>
      </c>
      <c r="BC71">
        <v>3.35</v>
      </c>
      <c r="BD71" s="1">
        <v>27665.13</v>
      </c>
      <c r="BE71">
        <v>15.99</v>
      </c>
      <c r="BF71">
        <v>99.93</v>
      </c>
      <c r="BG71">
        <v>1.39</v>
      </c>
      <c r="BH71">
        <v>6.09</v>
      </c>
      <c r="BI71">
        <v>1.59</v>
      </c>
      <c r="BJ71">
        <v>2.0499999999999998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1</v>
      </c>
      <c r="BS71">
        <v>1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7.5090000000000003</v>
      </c>
      <c r="CB71">
        <v>9.86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25.030999999999999</v>
      </c>
      <c r="CK71">
        <v>24.65</v>
      </c>
      <c r="CL71" s="2">
        <v>4000000</v>
      </c>
      <c r="CM71" s="2">
        <v>1477000</v>
      </c>
      <c r="CN71" s="2">
        <v>69050</v>
      </c>
      <c r="CO71" s="2">
        <v>1613000</v>
      </c>
      <c r="CP71" s="2">
        <v>1740000</v>
      </c>
      <c r="CQ71" s="2">
        <v>11010000</v>
      </c>
      <c r="CR71" s="2">
        <v>6757000</v>
      </c>
      <c r="CS71" s="2">
        <v>20830000</v>
      </c>
      <c r="CT71" s="2">
        <v>8049000</v>
      </c>
      <c r="CU71" s="2">
        <v>148100</v>
      </c>
      <c r="CV71" s="2">
        <v>82920</v>
      </c>
      <c r="CW71" s="2">
        <v>10750</v>
      </c>
      <c r="CX71" s="2">
        <v>146900</v>
      </c>
      <c r="CY71" s="2">
        <v>60320</v>
      </c>
      <c r="CZ71" s="2">
        <v>345600</v>
      </c>
      <c r="DA71" s="2">
        <v>124500</v>
      </c>
      <c r="DB71" s="2">
        <v>437900</v>
      </c>
      <c r="DC71" s="2">
        <v>426900</v>
      </c>
      <c r="DD71">
        <v>134.99100000000001</v>
      </c>
      <c r="DE71">
        <v>0</v>
      </c>
      <c r="DF71">
        <v>83.224000000000004</v>
      </c>
      <c r="DG71">
        <v>139.02500000000001</v>
      </c>
      <c r="DH71">
        <v>133.41300000000001</v>
      </c>
      <c r="DI71">
        <v>126.318</v>
      </c>
      <c r="DJ71">
        <v>140.81899999999999</v>
      </c>
      <c r="DK71">
        <v>122.47</v>
      </c>
      <c r="DL71">
        <v>0</v>
      </c>
      <c r="DM71">
        <v>123.572</v>
      </c>
      <c r="DN71">
        <v>0</v>
      </c>
      <c r="DO71">
        <v>21.748999999999999</v>
      </c>
      <c r="DP71">
        <v>137.52799999999999</v>
      </c>
      <c r="DQ71">
        <v>107.42400000000001</v>
      </c>
      <c r="DR71">
        <v>102.462</v>
      </c>
      <c r="DS71">
        <v>136.59399999999999</v>
      </c>
      <c r="DT71">
        <v>35.462000000000003</v>
      </c>
      <c r="DU71">
        <v>0</v>
      </c>
      <c r="DV71">
        <v>1</v>
      </c>
      <c r="DW71">
        <v>0.9</v>
      </c>
      <c r="DX71">
        <v>0.65</v>
      </c>
      <c r="DY71">
        <v>1</v>
      </c>
      <c r="DZ71">
        <v>0.68</v>
      </c>
      <c r="EA71">
        <v>0.84</v>
      </c>
      <c r="EB71">
        <v>0.88</v>
      </c>
      <c r="EC71">
        <v>0.77</v>
      </c>
      <c r="ED71">
        <v>1</v>
      </c>
      <c r="EE71">
        <v>0.36899999999999999</v>
      </c>
      <c r="EF71">
        <v>1.7000000000000001E-2</v>
      </c>
      <c r="EG71">
        <v>0.40300000000000002</v>
      </c>
      <c r="EH71">
        <v>0.435</v>
      </c>
      <c r="EI71">
        <v>2.7519999999999998</v>
      </c>
      <c r="EJ71">
        <v>1.6890000000000001</v>
      </c>
      <c r="EK71">
        <v>5.2060000000000004</v>
      </c>
      <c r="EL71">
        <v>2.012</v>
      </c>
      <c r="EM71">
        <v>0.56000000000000005</v>
      </c>
      <c r="EN71">
        <v>7.2999999999999995E-2</v>
      </c>
      <c r="EO71">
        <v>0.99199999999999999</v>
      </c>
      <c r="EP71">
        <v>0.40699999999999997</v>
      </c>
      <c r="EQ71">
        <v>2.3340000000000001</v>
      </c>
      <c r="ER71">
        <v>0.84099999999999997</v>
      </c>
      <c r="ES71">
        <v>2.9569999999999999</v>
      </c>
      <c r="ET71">
        <v>2.883</v>
      </c>
      <c r="FC71" s="2">
        <v>4000000</v>
      </c>
      <c r="FD71" s="2">
        <v>1477000</v>
      </c>
      <c r="FE71" s="2">
        <v>69050</v>
      </c>
      <c r="FF71" s="2">
        <v>1613000</v>
      </c>
      <c r="FG71" s="2">
        <v>1740000</v>
      </c>
      <c r="FH71" s="2">
        <v>11010000</v>
      </c>
      <c r="FI71" s="2">
        <v>6757000</v>
      </c>
      <c r="FJ71" s="2">
        <v>20830000</v>
      </c>
      <c r="FK71" s="2">
        <v>8049000</v>
      </c>
      <c r="FL71" s="2">
        <v>148100</v>
      </c>
      <c r="FM71" s="2">
        <v>82920</v>
      </c>
      <c r="FN71" s="2">
        <v>10750</v>
      </c>
      <c r="FO71" s="2">
        <v>146900</v>
      </c>
      <c r="FP71" s="2">
        <v>60320</v>
      </c>
      <c r="FQ71" s="2">
        <v>345600</v>
      </c>
      <c r="FR71" s="2">
        <v>124500</v>
      </c>
      <c r="FS71" s="2">
        <v>437900</v>
      </c>
      <c r="FT71" s="2">
        <v>426900</v>
      </c>
    </row>
    <row r="72" spans="1:176" x14ac:dyDescent="0.2">
      <c r="A72">
        <v>0</v>
      </c>
      <c r="B72" t="s">
        <v>176</v>
      </c>
      <c r="C72" t="s">
        <v>811</v>
      </c>
      <c r="D72" t="s">
        <v>442</v>
      </c>
      <c r="E72" t="s">
        <v>790</v>
      </c>
      <c r="F72" t="s">
        <v>791</v>
      </c>
      <c r="G72">
        <v>3</v>
      </c>
      <c r="H72">
        <v>649.63729999999998</v>
      </c>
      <c r="I72" t="s">
        <v>793</v>
      </c>
      <c r="J72" s="10">
        <v>26.6</v>
      </c>
      <c r="K72" t="e">
        <f>+H</f>
        <v>#NAME?</v>
      </c>
      <c r="L72">
        <v>0.161</v>
      </c>
      <c r="M72">
        <v>0.68500000000000005</v>
      </c>
      <c r="N72">
        <v>0.73199999999999998</v>
      </c>
      <c r="O72">
        <v>1.4850000000000001</v>
      </c>
      <c r="P72">
        <v>69.061000000000007</v>
      </c>
      <c r="Q72">
        <v>0.29799999999999999</v>
      </c>
      <c r="R72">
        <v>9.6000000000000002E-2</v>
      </c>
      <c r="S72">
        <v>0.78200000000000003</v>
      </c>
      <c r="T72">
        <v>0.36</v>
      </c>
      <c r="U72">
        <v>0.92600000000000005</v>
      </c>
      <c r="V72">
        <v>1.115</v>
      </c>
      <c r="W72">
        <v>1.861</v>
      </c>
      <c r="X72">
        <v>76.725999999999999</v>
      </c>
      <c r="Y72">
        <v>0.69699999999999995</v>
      </c>
      <c r="Z72">
        <v>0.215</v>
      </c>
      <c r="AA72">
        <v>1.4510000000000001</v>
      </c>
      <c r="AB72">
        <v>0.45200000000000001</v>
      </c>
      <c r="AC72">
        <v>0.78</v>
      </c>
      <c r="AD72">
        <v>0.82499999999999996</v>
      </c>
      <c r="AE72">
        <v>0.82499999999999996</v>
      </c>
      <c r="AF72">
        <v>0.42799999999999999</v>
      </c>
      <c r="AG72">
        <v>0.54900000000000004</v>
      </c>
      <c r="AH72">
        <v>0.442</v>
      </c>
      <c r="AI72">
        <v>0.71699999999999997</v>
      </c>
      <c r="AJ72" t="s">
        <v>182</v>
      </c>
      <c r="AK72" t="s">
        <v>177</v>
      </c>
      <c r="AL72" t="s">
        <v>182</v>
      </c>
      <c r="AM72" t="s">
        <v>177</v>
      </c>
      <c r="AN72" t="s">
        <v>182</v>
      </c>
      <c r="AO72" t="s">
        <v>182</v>
      </c>
      <c r="AP72" t="s">
        <v>177</v>
      </c>
      <c r="AQ72" t="s">
        <v>182</v>
      </c>
      <c r="AR72" t="s">
        <v>182</v>
      </c>
      <c r="AS72">
        <v>0.86</v>
      </c>
      <c r="AT72">
        <v>0.87</v>
      </c>
      <c r="AU72">
        <v>0.91</v>
      </c>
      <c r="AV72">
        <v>0.56999999999999995</v>
      </c>
      <c r="AW72">
        <v>0.81</v>
      </c>
      <c r="AX72">
        <v>0.89</v>
      </c>
      <c r="AY72">
        <v>0.85</v>
      </c>
      <c r="AZ72">
        <v>0.83</v>
      </c>
      <c r="BA72">
        <v>0.76100000000000001</v>
      </c>
      <c r="BB72" s="1">
        <v>645768.94999999995</v>
      </c>
      <c r="BC72" s="1">
        <v>194774.12</v>
      </c>
      <c r="BD72" s="1">
        <v>500819.09</v>
      </c>
      <c r="BE72" s="1">
        <v>79039.460000000006</v>
      </c>
      <c r="BF72" s="1">
        <v>1006834.51</v>
      </c>
      <c r="BG72">
        <v>185.06</v>
      </c>
      <c r="BH72" s="1">
        <v>377097.04</v>
      </c>
      <c r="BI72">
        <v>0.84</v>
      </c>
      <c r="BJ72">
        <v>109.43600000000001</v>
      </c>
      <c r="BK72">
        <v>1</v>
      </c>
      <c r="BL72">
        <v>0</v>
      </c>
      <c r="BM72">
        <v>1</v>
      </c>
      <c r="BN72">
        <v>0</v>
      </c>
      <c r="BO72">
        <v>1</v>
      </c>
      <c r="BP72">
        <v>2</v>
      </c>
      <c r="BQ72">
        <v>0</v>
      </c>
      <c r="BR72">
        <v>1</v>
      </c>
      <c r="BS72">
        <v>1</v>
      </c>
      <c r="BT72">
        <v>19.486999999999998</v>
      </c>
      <c r="BU72">
        <v>0</v>
      </c>
      <c r="BV72">
        <v>23.997</v>
      </c>
      <c r="BW72">
        <v>0</v>
      </c>
      <c r="BX72">
        <v>19.891999999999999</v>
      </c>
      <c r="BY72">
        <v>56.499000000000002</v>
      </c>
      <c r="BZ72">
        <v>0</v>
      </c>
      <c r="CA72">
        <v>48.335999999999999</v>
      </c>
      <c r="CB72">
        <v>48.259</v>
      </c>
      <c r="CC72">
        <v>32.478000000000002</v>
      </c>
      <c r="CD72">
        <v>0</v>
      </c>
      <c r="CE72">
        <v>34.280999999999999</v>
      </c>
      <c r="CF72">
        <v>0</v>
      </c>
      <c r="CG72">
        <v>33.154000000000003</v>
      </c>
      <c r="CH72">
        <v>56.499000000000002</v>
      </c>
      <c r="CI72">
        <v>0</v>
      </c>
      <c r="CJ72">
        <v>53.706000000000003</v>
      </c>
      <c r="CK72">
        <v>53.621000000000002</v>
      </c>
      <c r="CL72" s="2">
        <v>14160000</v>
      </c>
      <c r="CM72" s="2">
        <v>2277000</v>
      </c>
      <c r="CN72" s="2">
        <v>9700000</v>
      </c>
      <c r="CO72" s="2">
        <v>10370000</v>
      </c>
      <c r="CP72" s="2">
        <v>21040000</v>
      </c>
      <c r="CQ72" s="2">
        <v>978200000</v>
      </c>
      <c r="CR72" s="2">
        <v>4224000</v>
      </c>
      <c r="CS72" s="2">
        <v>1358000</v>
      </c>
      <c r="CT72" s="2">
        <v>11070000</v>
      </c>
      <c r="CU72" s="2">
        <v>541100</v>
      </c>
      <c r="CV72" s="2">
        <v>194800</v>
      </c>
      <c r="CW72" s="2">
        <v>500800</v>
      </c>
      <c r="CX72" s="2">
        <v>603200</v>
      </c>
      <c r="CY72" s="2">
        <v>1007000</v>
      </c>
      <c r="CZ72" s="2">
        <v>41520000</v>
      </c>
      <c r="DA72" s="2">
        <v>377100</v>
      </c>
      <c r="DB72" s="2">
        <v>116400</v>
      </c>
      <c r="DC72" s="2">
        <v>784900</v>
      </c>
      <c r="DD72">
        <v>122.136</v>
      </c>
      <c r="DE72">
        <v>75.786000000000001</v>
      </c>
      <c r="DF72">
        <v>131.38499999999999</v>
      </c>
      <c r="DG72">
        <v>122.747</v>
      </c>
      <c r="DH72">
        <v>137.25700000000001</v>
      </c>
      <c r="DI72">
        <v>141.25200000000001</v>
      </c>
      <c r="DJ72">
        <v>71.411000000000001</v>
      </c>
      <c r="DK72">
        <v>0</v>
      </c>
      <c r="DL72">
        <v>9.7379999999999995</v>
      </c>
      <c r="DM72">
        <v>115.15900000000001</v>
      </c>
      <c r="DN72">
        <v>71.37</v>
      </c>
      <c r="DO72">
        <v>126.29900000000001</v>
      </c>
      <c r="DP72">
        <v>109.452</v>
      </c>
      <c r="DQ72">
        <v>130.49799999999999</v>
      </c>
      <c r="DR72">
        <v>141.02000000000001</v>
      </c>
      <c r="DS72">
        <v>83.626000000000005</v>
      </c>
      <c r="DT72">
        <v>0</v>
      </c>
      <c r="DU72">
        <v>57.695999999999998</v>
      </c>
      <c r="DV72">
        <v>0.8</v>
      </c>
      <c r="DW72">
        <v>1</v>
      </c>
      <c r="DX72">
        <v>1</v>
      </c>
      <c r="DY72">
        <v>1</v>
      </c>
      <c r="DZ72">
        <v>1</v>
      </c>
      <c r="EA72">
        <v>1</v>
      </c>
      <c r="EB72">
        <v>1</v>
      </c>
      <c r="EC72">
        <v>0.76</v>
      </c>
      <c r="ED72">
        <v>1</v>
      </c>
      <c r="EE72">
        <v>0.161</v>
      </c>
      <c r="EF72">
        <v>0.68500000000000005</v>
      </c>
      <c r="EG72">
        <v>0.73199999999999998</v>
      </c>
      <c r="EH72">
        <v>1.4850000000000001</v>
      </c>
      <c r="EI72">
        <v>69.061000000000007</v>
      </c>
      <c r="EJ72">
        <v>0.29799999999999999</v>
      </c>
      <c r="EK72">
        <v>9.6000000000000002E-2</v>
      </c>
      <c r="EL72">
        <v>0.78200000000000003</v>
      </c>
      <c r="EM72">
        <v>0.36</v>
      </c>
      <c r="EN72">
        <v>0.92600000000000005</v>
      </c>
      <c r="EO72">
        <v>1.115</v>
      </c>
      <c r="EP72">
        <v>1.861</v>
      </c>
      <c r="EQ72">
        <v>76.725999999999999</v>
      </c>
      <c r="ER72">
        <v>0.69699999999999995</v>
      </c>
      <c r="ES72">
        <v>0.215</v>
      </c>
      <c r="ET72">
        <v>1.4510000000000001</v>
      </c>
      <c r="FC72" s="2">
        <v>14160000</v>
      </c>
      <c r="FD72" s="2">
        <v>2277000</v>
      </c>
      <c r="FE72" s="2">
        <v>9700000</v>
      </c>
      <c r="FF72" s="2">
        <v>10370000</v>
      </c>
      <c r="FG72" s="2">
        <v>21040000</v>
      </c>
      <c r="FH72" s="2">
        <v>978200000</v>
      </c>
      <c r="FI72" s="2">
        <v>4224000</v>
      </c>
      <c r="FJ72" s="2">
        <v>1358000</v>
      </c>
      <c r="FK72" s="2">
        <v>11070000</v>
      </c>
      <c r="FL72" s="2">
        <v>541100</v>
      </c>
      <c r="FM72" s="2">
        <v>194800</v>
      </c>
      <c r="FN72" s="2">
        <v>500800</v>
      </c>
      <c r="FO72" s="2">
        <v>603200</v>
      </c>
      <c r="FP72" s="2">
        <v>1007000</v>
      </c>
      <c r="FQ72" s="2">
        <v>41520000</v>
      </c>
      <c r="FR72" s="2">
        <v>377100</v>
      </c>
      <c r="FS72" s="2">
        <v>116400</v>
      </c>
      <c r="FT72" s="2">
        <v>784900</v>
      </c>
    </row>
    <row r="73" spans="1:176" x14ac:dyDescent="0.2">
      <c r="A73">
        <v>0</v>
      </c>
      <c r="B73" t="s">
        <v>176</v>
      </c>
      <c r="C73" t="s">
        <v>784</v>
      </c>
      <c r="D73" t="s">
        <v>442</v>
      </c>
      <c r="E73" t="s">
        <v>752</v>
      </c>
      <c r="F73" t="s">
        <v>753</v>
      </c>
      <c r="G73">
        <v>1</v>
      </c>
      <c r="H73">
        <v>647.62159999999994</v>
      </c>
      <c r="I73" t="s">
        <v>785</v>
      </c>
      <c r="J73" s="10">
        <v>25.308</v>
      </c>
      <c r="K73" t="e">
        <f>+HCOO</f>
        <v>#NAME?</v>
      </c>
      <c r="L73">
        <v>0.45800000000000002</v>
      </c>
      <c r="M73">
        <v>0.53</v>
      </c>
      <c r="N73">
        <v>0.29899999999999999</v>
      </c>
      <c r="O73">
        <v>0.747</v>
      </c>
      <c r="P73">
        <v>12.164999999999999</v>
      </c>
      <c r="Q73">
        <v>0.752</v>
      </c>
      <c r="R73">
        <v>1.242</v>
      </c>
      <c r="S73">
        <v>0.22700000000000001</v>
      </c>
      <c r="T73">
        <v>0.90300000000000002</v>
      </c>
      <c r="U73">
        <v>0.38</v>
      </c>
      <c r="V73">
        <v>0.39200000000000002</v>
      </c>
      <c r="W73">
        <v>0.77500000000000002</v>
      </c>
      <c r="X73">
        <v>6.2089999999999996</v>
      </c>
      <c r="Y73">
        <v>1.3169999999999999</v>
      </c>
      <c r="Z73">
        <v>0.48299999999999998</v>
      </c>
      <c r="AA73">
        <v>9.8000000000000004E-2</v>
      </c>
      <c r="AB73">
        <v>0.03</v>
      </c>
      <c r="AC73">
        <v>0.107</v>
      </c>
      <c r="AD73">
        <v>2.4E-2</v>
      </c>
      <c r="AE73">
        <v>0.107</v>
      </c>
      <c r="AF73">
        <v>0.46300000000000002</v>
      </c>
      <c r="AG73">
        <v>0.22600000000000001</v>
      </c>
      <c r="AH73">
        <v>0.64100000000000001</v>
      </c>
      <c r="AI73">
        <v>1.4E-2</v>
      </c>
      <c r="AJ73" t="s">
        <v>182</v>
      </c>
      <c r="AK73" t="s">
        <v>182</v>
      </c>
      <c r="AL73" t="s">
        <v>177</v>
      </c>
      <c r="AM73" t="s">
        <v>177</v>
      </c>
      <c r="AN73" t="s">
        <v>177</v>
      </c>
      <c r="AO73" t="s">
        <v>178</v>
      </c>
      <c r="AP73" t="s">
        <v>182</v>
      </c>
      <c r="AQ73" t="s">
        <v>177</v>
      </c>
      <c r="AR73" t="s">
        <v>177</v>
      </c>
      <c r="AS73">
        <v>0.93</v>
      </c>
      <c r="AT73">
        <v>0.98</v>
      </c>
      <c r="AU73">
        <v>0.87</v>
      </c>
      <c r="AV73">
        <v>0.98</v>
      </c>
      <c r="AW73">
        <v>0.85499999999999998</v>
      </c>
      <c r="AX73">
        <v>0.875</v>
      </c>
      <c r="AY73">
        <v>0.99</v>
      </c>
      <c r="AZ73">
        <v>0.95</v>
      </c>
      <c r="BA73">
        <v>0.76</v>
      </c>
      <c r="BB73">
        <v>17.82</v>
      </c>
      <c r="BC73">
        <v>18.309999999999999</v>
      </c>
      <c r="BD73" s="1">
        <v>420027.06</v>
      </c>
      <c r="BE73" s="1">
        <v>433187.55</v>
      </c>
      <c r="BF73" s="1">
        <v>503623.38</v>
      </c>
      <c r="BG73" s="1">
        <v>6857124.5</v>
      </c>
      <c r="BH73">
        <v>19</v>
      </c>
      <c r="BI73" s="1">
        <v>532971.80000000005</v>
      </c>
      <c r="BJ73" s="1">
        <v>160428.69</v>
      </c>
      <c r="BK73">
        <v>1</v>
      </c>
      <c r="BL73">
        <v>1</v>
      </c>
      <c r="BM73">
        <v>0</v>
      </c>
      <c r="BN73">
        <v>0</v>
      </c>
      <c r="BO73">
        <v>0</v>
      </c>
      <c r="BP73">
        <v>1</v>
      </c>
      <c r="BQ73">
        <v>1</v>
      </c>
      <c r="BR73">
        <v>0</v>
      </c>
      <c r="BS73">
        <v>0</v>
      </c>
      <c r="BT73">
        <v>44.912999999999997</v>
      </c>
      <c r="BU73">
        <v>31.71</v>
      </c>
      <c r="BV73">
        <v>0</v>
      </c>
      <c r="BW73">
        <v>0</v>
      </c>
      <c r="BX73">
        <v>0</v>
      </c>
      <c r="BY73">
        <v>10.724</v>
      </c>
      <c r="BZ73">
        <v>44.027999999999999</v>
      </c>
      <c r="CA73">
        <v>0</v>
      </c>
      <c r="CB73">
        <v>0</v>
      </c>
      <c r="CC73">
        <v>49.902999999999999</v>
      </c>
      <c r="CD73">
        <v>45.301000000000002</v>
      </c>
      <c r="CE73">
        <v>0</v>
      </c>
      <c r="CF73">
        <v>0</v>
      </c>
      <c r="CG73">
        <v>0</v>
      </c>
      <c r="CH73">
        <v>26.81</v>
      </c>
      <c r="CI73">
        <v>48.918999999999997</v>
      </c>
      <c r="CJ73">
        <v>0</v>
      </c>
      <c r="CK73">
        <v>0</v>
      </c>
      <c r="CL73" s="2">
        <v>21010000</v>
      </c>
      <c r="CM73" s="2">
        <v>9631000</v>
      </c>
      <c r="CN73" s="2">
        <v>11140000</v>
      </c>
      <c r="CO73" s="2">
        <v>6279000</v>
      </c>
      <c r="CP73" s="2">
        <v>15700000</v>
      </c>
      <c r="CQ73" s="2">
        <v>255600000</v>
      </c>
      <c r="CR73" s="2">
        <v>15790000</v>
      </c>
      <c r="CS73" s="2">
        <v>26090000</v>
      </c>
      <c r="CT73" s="2">
        <v>4772000</v>
      </c>
      <c r="CU73" s="2">
        <v>1104000</v>
      </c>
      <c r="CV73" s="2">
        <v>997800</v>
      </c>
      <c r="CW73" s="2">
        <v>420000</v>
      </c>
      <c r="CX73" s="2">
        <v>433200</v>
      </c>
      <c r="CY73" s="2">
        <v>855600</v>
      </c>
      <c r="CZ73" s="2">
        <v>6857000</v>
      </c>
      <c r="DA73" s="2">
        <v>1455000</v>
      </c>
      <c r="DB73" s="2">
        <v>533000</v>
      </c>
      <c r="DC73" s="2">
        <v>108700</v>
      </c>
      <c r="DD73">
        <v>1.8140000000000001</v>
      </c>
      <c r="DE73">
        <v>46.918999999999997</v>
      </c>
      <c r="DF73">
        <v>129.565</v>
      </c>
      <c r="DG73">
        <v>108.60599999999999</v>
      </c>
      <c r="DH73">
        <v>30.385000000000002</v>
      </c>
      <c r="DI73">
        <v>132.26300000000001</v>
      </c>
      <c r="DJ73">
        <v>106.13500000000001</v>
      </c>
      <c r="DK73">
        <v>115.554</v>
      </c>
      <c r="DL73">
        <v>119.70399999999999</v>
      </c>
      <c r="DM73">
        <v>38.231000000000002</v>
      </c>
      <c r="DN73">
        <v>97.067999999999998</v>
      </c>
      <c r="DO73">
        <v>121.94499999999999</v>
      </c>
      <c r="DP73">
        <v>123.816</v>
      </c>
      <c r="DQ73">
        <v>36.619</v>
      </c>
      <c r="DR73">
        <v>108.19499999999999</v>
      </c>
      <c r="DS73">
        <v>122.38500000000001</v>
      </c>
      <c r="DT73">
        <v>51.634999999999998</v>
      </c>
      <c r="DU73">
        <v>54.904000000000003</v>
      </c>
      <c r="DV73">
        <v>0.84</v>
      </c>
      <c r="DW73">
        <v>0.87</v>
      </c>
      <c r="DX73">
        <v>1</v>
      </c>
      <c r="DY73">
        <v>1</v>
      </c>
      <c r="DZ73">
        <v>1</v>
      </c>
      <c r="EA73">
        <v>1</v>
      </c>
      <c r="EB73">
        <v>0.87</v>
      </c>
      <c r="EC73">
        <v>1</v>
      </c>
      <c r="ED73">
        <v>0.89</v>
      </c>
      <c r="EE73">
        <v>0.45800000000000002</v>
      </c>
      <c r="EF73">
        <v>0.53</v>
      </c>
      <c r="EG73">
        <v>0.29899999999999999</v>
      </c>
      <c r="EH73">
        <v>0.747</v>
      </c>
      <c r="EI73">
        <v>12.164999999999999</v>
      </c>
      <c r="EJ73">
        <v>0.752</v>
      </c>
      <c r="EK73">
        <v>1.242</v>
      </c>
      <c r="EL73">
        <v>0.22700000000000001</v>
      </c>
      <c r="EM73">
        <v>0.90300000000000002</v>
      </c>
      <c r="EN73">
        <v>0.38</v>
      </c>
      <c r="EO73">
        <v>0.39200000000000002</v>
      </c>
      <c r="EP73">
        <v>0.77500000000000002</v>
      </c>
      <c r="EQ73">
        <v>6.2089999999999996</v>
      </c>
      <c r="ER73">
        <v>1.3169999999999999</v>
      </c>
      <c r="ES73">
        <v>0.48299999999999998</v>
      </c>
      <c r="ET73">
        <v>9.8000000000000004E-2</v>
      </c>
      <c r="FC73" s="2">
        <v>21010000</v>
      </c>
      <c r="FD73" s="2">
        <v>9631000</v>
      </c>
      <c r="FE73" s="2">
        <v>11140000</v>
      </c>
      <c r="FF73" s="2">
        <v>6279000</v>
      </c>
      <c r="FG73" s="2">
        <v>15700000</v>
      </c>
      <c r="FH73" s="2">
        <v>255600000</v>
      </c>
      <c r="FI73" s="2">
        <v>15790000</v>
      </c>
      <c r="FJ73" s="2">
        <v>26090000</v>
      </c>
      <c r="FK73" s="2">
        <v>4772000</v>
      </c>
      <c r="FL73" s="2">
        <v>1104000</v>
      </c>
      <c r="FM73" s="2">
        <v>997800</v>
      </c>
      <c r="FN73" s="2">
        <v>420000</v>
      </c>
      <c r="FO73" s="2">
        <v>433200</v>
      </c>
      <c r="FP73" s="2">
        <v>855600</v>
      </c>
      <c r="FQ73" s="2">
        <v>6857000</v>
      </c>
      <c r="FR73" s="2">
        <v>1455000</v>
      </c>
      <c r="FS73" s="2">
        <v>533000</v>
      </c>
      <c r="FT73" s="2">
        <v>108700</v>
      </c>
    </row>
    <row r="74" spans="1:176" x14ac:dyDescent="0.2">
      <c r="A74">
        <v>0</v>
      </c>
      <c r="B74" t="s">
        <v>1197</v>
      </c>
      <c r="C74" t="s">
        <v>1292</v>
      </c>
      <c r="D74" t="s">
        <v>442</v>
      </c>
      <c r="E74" t="s">
        <v>1293</v>
      </c>
      <c r="F74" t="s">
        <v>1294</v>
      </c>
      <c r="G74">
        <v>1</v>
      </c>
      <c r="H74">
        <v>553.50699999999995</v>
      </c>
      <c r="I74" t="s">
        <v>1211</v>
      </c>
      <c r="J74" s="10">
        <v>15.536</v>
      </c>
      <c r="K74" t="e">
        <f>+HCOO</f>
        <v>#NAME?</v>
      </c>
      <c r="L74">
        <v>0</v>
      </c>
      <c r="M74">
        <v>0</v>
      </c>
      <c r="N74">
        <v>0</v>
      </c>
      <c r="O74">
        <v>0</v>
      </c>
      <c r="P74">
        <v>6987278.9570000004</v>
      </c>
      <c r="Q74">
        <v>0</v>
      </c>
      <c r="R74">
        <v>0</v>
      </c>
      <c r="S74">
        <v>16935.254000000001</v>
      </c>
      <c r="T74">
        <v>0</v>
      </c>
      <c r="U74">
        <v>0</v>
      </c>
      <c r="V74">
        <v>0</v>
      </c>
      <c r="W74">
        <v>0</v>
      </c>
      <c r="X74">
        <v>291908.62699999998</v>
      </c>
      <c r="Y74">
        <v>0</v>
      </c>
      <c r="Z74">
        <v>0</v>
      </c>
      <c r="AA74">
        <v>17640.89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 t="s">
        <v>177</v>
      </c>
      <c r="AK74" t="s">
        <v>177</v>
      </c>
      <c r="AL74" t="s">
        <v>177</v>
      </c>
      <c r="AM74" t="s">
        <v>177</v>
      </c>
      <c r="AN74" t="s">
        <v>177</v>
      </c>
      <c r="AO74" t="s">
        <v>182</v>
      </c>
      <c r="AP74" t="s">
        <v>177</v>
      </c>
      <c r="AQ74" t="s">
        <v>177</v>
      </c>
      <c r="AR74" t="s">
        <v>177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0.84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15.21</v>
      </c>
      <c r="BH74">
        <v>0</v>
      </c>
      <c r="BI74">
        <v>0</v>
      </c>
      <c r="BJ74" s="1">
        <v>17640.89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1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24.006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40.011000000000003</v>
      </c>
      <c r="CI74">
        <v>0</v>
      </c>
      <c r="CJ74">
        <v>0</v>
      </c>
      <c r="CK74">
        <v>0</v>
      </c>
      <c r="CL74" s="2">
        <v>0</v>
      </c>
      <c r="CM74" s="2">
        <v>0</v>
      </c>
      <c r="CN74" s="2">
        <v>0</v>
      </c>
      <c r="CO74" s="2">
        <v>0</v>
      </c>
      <c r="CP74" s="2">
        <v>0</v>
      </c>
      <c r="CQ74" s="2">
        <v>6987000</v>
      </c>
      <c r="CR74" s="2">
        <v>0</v>
      </c>
      <c r="CS74" s="2">
        <v>0</v>
      </c>
      <c r="CT74" s="2">
        <v>16940</v>
      </c>
      <c r="CU74" s="2">
        <v>0</v>
      </c>
      <c r="CV74" s="2">
        <v>0</v>
      </c>
      <c r="CW74" s="2">
        <v>0</v>
      </c>
      <c r="CX74" s="2">
        <v>0</v>
      </c>
      <c r="CY74" s="2">
        <v>0</v>
      </c>
      <c r="CZ74" s="2">
        <v>291900</v>
      </c>
      <c r="DA74" s="2">
        <v>0</v>
      </c>
      <c r="DB74" s="2">
        <v>0</v>
      </c>
      <c r="DC74" s="2">
        <v>17640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0.86</v>
      </c>
      <c r="EB74">
        <v>0</v>
      </c>
      <c r="EC74">
        <v>0</v>
      </c>
      <c r="ED74">
        <v>1</v>
      </c>
      <c r="EE74">
        <v>0</v>
      </c>
      <c r="EF74">
        <v>0</v>
      </c>
      <c r="EG74">
        <v>0</v>
      </c>
      <c r="EH74">
        <v>0</v>
      </c>
      <c r="EI74">
        <v>6987278.9570000004</v>
      </c>
      <c r="EJ74">
        <v>0</v>
      </c>
      <c r="EK74">
        <v>0</v>
      </c>
      <c r="EL74">
        <v>16935.254000000001</v>
      </c>
      <c r="EM74">
        <v>0</v>
      </c>
      <c r="EN74">
        <v>0</v>
      </c>
      <c r="EO74">
        <v>0</v>
      </c>
      <c r="EP74">
        <v>0</v>
      </c>
      <c r="EQ74">
        <v>291908.62699999998</v>
      </c>
      <c r="ER74">
        <v>0</v>
      </c>
      <c r="ES74">
        <v>0</v>
      </c>
      <c r="ET74">
        <v>17640.89</v>
      </c>
      <c r="FC74" s="2">
        <v>0</v>
      </c>
      <c r="FD74" s="2">
        <v>0</v>
      </c>
      <c r="FE74" s="2">
        <v>0</v>
      </c>
      <c r="FF74" s="2">
        <v>0</v>
      </c>
      <c r="FG74" s="2">
        <v>0</v>
      </c>
      <c r="FH74" s="2">
        <v>6987000</v>
      </c>
      <c r="FI74" s="2">
        <v>0</v>
      </c>
      <c r="FJ74" s="2">
        <v>0</v>
      </c>
      <c r="FK74" s="2">
        <v>16940</v>
      </c>
      <c r="FL74" s="2">
        <v>0</v>
      </c>
      <c r="FM74" s="2">
        <v>0</v>
      </c>
      <c r="FN74" s="2">
        <v>0</v>
      </c>
      <c r="FO74" s="2">
        <v>0</v>
      </c>
      <c r="FP74" s="2">
        <v>0</v>
      </c>
      <c r="FQ74" s="2">
        <v>291900</v>
      </c>
      <c r="FR74" s="2">
        <v>0</v>
      </c>
      <c r="FS74" s="2">
        <v>0</v>
      </c>
      <c r="FT74" s="2">
        <v>17640</v>
      </c>
    </row>
    <row r="75" spans="1:176" x14ac:dyDescent="0.2">
      <c r="A75">
        <v>0</v>
      </c>
      <c r="B75" t="s">
        <v>1197</v>
      </c>
      <c r="C75" t="s">
        <v>650</v>
      </c>
      <c r="D75" t="s">
        <v>442</v>
      </c>
      <c r="E75" t="s">
        <v>651</v>
      </c>
      <c r="F75" t="s">
        <v>652</v>
      </c>
      <c r="G75">
        <v>1</v>
      </c>
      <c r="H75">
        <v>683.58529999999996</v>
      </c>
      <c r="I75" t="s">
        <v>574</v>
      </c>
      <c r="J75" s="10">
        <v>18.338000000000001</v>
      </c>
      <c r="K75" t="e">
        <f>+CH3COO</f>
        <v>#NAME?</v>
      </c>
      <c r="L75">
        <v>3.3039999999999998</v>
      </c>
      <c r="M75">
        <v>1.3959999999999999</v>
      </c>
      <c r="N75">
        <v>2.6160000000000001</v>
      </c>
      <c r="O75">
        <v>1.599</v>
      </c>
      <c r="P75">
        <v>3.444</v>
      </c>
      <c r="Q75">
        <v>1.2529999999999999</v>
      </c>
      <c r="R75">
        <v>0.83099999999999996</v>
      </c>
      <c r="S75">
        <v>1.603</v>
      </c>
      <c r="T75">
        <v>1.77</v>
      </c>
      <c r="U75">
        <v>1.5469999999999999</v>
      </c>
      <c r="V75">
        <v>1.3109999999999999</v>
      </c>
      <c r="W75">
        <v>1.2090000000000001</v>
      </c>
      <c r="X75">
        <v>0.85899999999999999</v>
      </c>
      <c r="Y75">
        <v>1.645</v>
      </c>
      <c r="Z75">
        <v>0.47199999999999998</v>
      </c>
      <c r="AA75">
        <v>0.99</v>
      </c>
      <c r="AB75">
        <v>0.56899999999999995</v>
      </c>
      <c r="AC75">
        <v>0.83899999999999997</v>
      </c>
      <c r="AD75">
        <v>0.61799999999999999</v>
      </c>
      <c r="AE75">
        <v>0.75800000000000001</v>
      </c>
      <c r="AF75">
        <v>0.55500000000000005</v>
      </c>
      <c r="AG75">
        <v>0.88900000000000001</v>
      </c>
      <c r="AH75">
        <v>0.90600000000000003</v>
      </c>
      <c r="AI75">
        <v>0.188</v>
      </c>
      <c r="AJ75" t="s">
        <v>177</v>
      </c>
      <c r="AK75" t="s">
        <v>177</v>
      </c>
      <c r="AL75" t="s">
        <v>177</v>
      </c>
      <c r="AM75" t="s">
        <v>177</v>
      </c>
      <c r="AN75" t="s">
        <v>177</v>
      </c>
      <c r="AO75" t="s">
        <v>178</v>
      </c>
      <c r="AP75" t="s">
        <v>177</v>
      </c>
      <c r="AQ75" t="s">
        <v>177</v>
      </c>
      <c r="AR75" t="s">
        <v>177</v>
      </c>
      <c r="AS75">
        <v>0.53</v>
      </c>
      <c r="AT75">
        <v>0.29399999999999998</v>
      </c>
      <c r="AU75">
        <v>0.38</v>
      </c>
      <c r="AV75">
        <v>0.7</v>
      </c>
      <c r="AW75">
        <v>0.56999999999999995</v>
      </c>
      <c r="AX75">
        <v>0.42</v>
      </c>
      <c r="AY75">
        <v>0.41</v>
      </c>
      <c r="AZ75">
        <v>1</v>
      </c>
      <c r="BA75">
        <v>0.8</v>
      </c>
      <c r="BB75">
        <v>2.2000000000000002</v>
      </c>
      <c r="BC75">
        <v>2.8780000000000001</v>
      </c>
      <c r="BD75">
        <v>2.2000000000000002</v>
      </c>
      <c r="BE75">
        <v>1.22</v>
      </c>
      <c r="BF75">
        <v>2.02</v>
      </c>
      <c r="BG75">
        <v>4.01</v>
      </c>
      <c r="BH75">
        <v>2.64</v>
      </c>
      <c r="BI75">
        <v>1.4950000000000001</v>
      </c>
      <c r="BJ75">
        <v>2.2890000000000001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1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8.0860000000000003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40.427999999999997</v>
      </c>
      <c r="CI75">
        <v>0</v>
      </c>
      <c r="CJ75">
        <v>0</v>
      </c>
      <c r="CK75">
        <v>0</v>
      </c>
      <c r="CL75" s="2">
        <v>8910000</v>
      </c>
      <c r="CM75" s="2">
        <v>29440000</v>
      </c>
      <c r="CN75" s="2">
        <v>12430000</v>
      </c>
      <c r="CO75" s="2">
        <v>23310000</v>
      </c>
      <c r="CP75" s="2">
        <v>14250000</v>
      </c>
      <c r="CQ75" s="2">
        <v>30680000</v>
      </c>
      <c r="CR75" s="2">
        <v>11160000</v>
      </c>
      <c r="CS75" s="2">
        <v>7400000</v>
      </c>
      <c r="CT75" s="2">
        <v>14280000</v>
      </c>
      <c r="CU75" s="2">
        <v>641700</v>
      </c>
      <c r="CV75" s="2">
        <v>1136000</v>
      </c>
      <c r="CW75" s="2">
        <v>992500</v>
      </c>
      <c r="CX75" s="2">
        <v>841100</v>
      </c>
      <c r="CY75" s="2">
        <v>775800</v>
      </c>
      <c r="CZ75" s="2">
        <v>551100</v>
      </c>
      <c r="DA75" s="2">
        <v>1055000</v>
      </c>
      <c r="DB75" s="2">
        <v>303100</v>
      </c>
      <c r="DC75" s="2">
        <v>635400</v>
      </c>
      <c r="DD75">
        <v>139.571</v>
      </c>
      <c r="DE75">
        <v>139.84399999999999</v>
      </c>
      <c r="DF75">
        <v>140.37899999999999</v>
      </c>
      <c r="DG75">
        <v>139.63900000000001</v>
      </c>
      <c r="DH75">
        <v>132.065</v>
      </c>
      <c r="DI75">
        <v>137.40600000000001</v>
      </c>
      <c r="DJ75">
        <v>140.11699999999999</v>
      </c>
      <c r="DK75">
        <v>140.208</v>
      </c>
      <c r="DL75">
        <v>9.4920000000000009</v>
      </c>
      <c r="DM75">
        <v>134.66300000000001</v>
      </c>
      <c r="DN75">
        <v>136.87299999999999</v>
      </c>
      <c r="DO75">
        <v>137.96600000000001</v>
      </c>
      <c r="DP75">
        <v>134.501</v>
      </c>
      <c r="DQ75">
        <v>133.13399999999999</v>
      </c>
      <c r="DR75">
        <v>136.72499999999999</v>
      </c>
      <c r="DS75">
        <v>140.19499999999999</v>
      </c>
      <c r="DT75">
        <v>122.879</v>
      </c>
      <c r="DU75">
        <v>30.824999999999999</v>
      </c>
      <c r="DV75">
        <v>1</v>
      </c>
      <c r="DW75">
        <v>1</v>
      </c>
      <c r="DX75">
        <v>1</v>
      </c>
      <c r="DY75">
        <v>1</v>
      </c>
      <c r="DZ75">
        <v>1</v>
      </c>
      <c r="EA75">
        <v>0.73</v>
      </c>
      <c r="EB75">
        <v>1</v>
      </c>
      <c r="EC75">
        <v>1</v>
      </c>
      <c r="ED75">
        <v>1</v>
      </c>
      <c r="EE75">
        <v>3.3039999999999998</v>
      </c>
      <c r="EF75">
        <v>1.3959999999999999</v>
      </c>
      <c r="EG75">
        <v>2.6160000000000001</v>
      </c>
      <c r="EH75">
        <v>1.599</v>
      </c>
      <c r="EI75">
        <v>3.444</v>
      </c>
      <c r="EJ75">
        <v>1.2529999999999999</v>
      </c>
      <c r="EK75">
        <v>0.83099999999999996</v>
      </c>
      <c r="EL75">
        <v>1.603</v>
      </c>
      <c r="EM75">
        <v>1.77</v>
      </c>
      <c r="EN75">
        <v>1.5469999999999999</v>
      </c>
      <c r="EO75">
        <v>1.3109999999999999</v>
      </c>
      <c r="EP75">
        <v>1.2090000000000001</v>
      </c>
      <c r="EQ75">
        <v>0.85899999999999999</v>
      </c>
      <c r="ER75">
        <v>1.645</v>
      </c>
      <c r="ES75">
        <v>0.47199999999999998</v>
      </c>
      <c r="ET75">
        <v>0.99</v>
      </c>
      <c r="FC75" s="2">
        <v>8910000</v>
      </c>
      <c r="FD75" s="2">
        <v>29440000</v>
      </c>
      <c r="FE75" s="2">
        <v>12430000</v>
      </c>
      <c r="FF75" s="2">
        <v>23310000</v>
      </c>
      <c r="FG75" s="2">
        <v>14250000</v>
      </c>
      <c r="FH75" s="2">
        <v>30680000</v>
      </c>
      <c r="FI75" s="2">
        <v>11160000</v>
      </c>
      <c r="FJ75" s="2">
        <v>7400000</v>
      </c>
      <c r="FK75" s="2">
        <v>14280000</v>
      </c>
      <c r="FL75" s="2">
        <v>641700</v>
      </c>
      <c r="FM75" s="2">
        <v>1136000</v>
      </c>
      <c r="FN75" s="2">
        <v>992500</v>
      </c>
      <c r="FO75" s="2">
        <v>841100</v>
      </c>
      <c r="FP75" s="2">
        <v>775800</v>
      </c>
      <c r="FQ75" s="2">
        <v>551100</v>
      </c>
      <c r="FR75" s="2">
        <v>1055000</v>
      </c>
      <c r="FS75" s="2">
        <v>303100</v>
      </c>
      <c r="FT75" s="2">
        <v>635400</v>
      </c>
    </row>
    <row r="76" spans="1:176" x14ac:dyDescent="0.2">
      <c r="A76">
        <v>0</v>
      </c>
      <c r="B76" t="s">
        <v>176</v>
      </c>
      <c r="C76" t="s">
        <v>1295</v>
      </c>
      <c r="D76" t="s">
        <v>442</v>
      </c>
      <c r="E76" t="s">
        <v>1296</v>
      </c>
      <c r="F76" t="s">
        <v>1218</v>
      </c>
      <c r="G76">
        <v>2</v>
      </c>
      <c r="H76">
        <v>535.49639999999999</v>
      </c>
      <c r="I76" t="s">
        <v>1219</v>
      </c>
      <c r="J76" s="10">
        <v>16.972999999999999</v>
      </c>
      <c r="K76" t="e">
        <f>+H</f>
        <v>#NAME?</v>
      </c>
      <c r="L76">
        <v>0.159</v>
      </c>
      <c r="M76">
        <v>0.22800000000000001</v>
      </c>
      <c r="N76">
        <v>0</v>
      </c>
      <c r="O76">
        <v>0.32</v>
      </c>
      <c r="P76">
        <v>44.16</v>
      </c>
      <c r="Q76">
        <v>0.16600000000000001</v>
      </c>
      <c r="R76">
        <v>0.28999999999999998</v>
      </c>
      <c r="S76">
        <v>1.2110000000000001</v>
      </c>
      <c r="T76">
        <v>0.36199999999999999</v>
      </c>
      <c r="U76">
        <v>0.81200000000000006</v>
      </c>
      <c r="V76">
        <v>0</v>
      </c>
      <c r="W76">
        <v>0.59099999999999997</v>
      </c>
      <c r="X76">
        <v>22.513999999999999</v>
      </c>
      <c r="Y76">
        <v>0.34799999999999998</v>
      </c>
      <c r="Z76">
        <v>1.125</v>
      </c>
      <c r="AA76">
        <v>0.61599999999999999</v>
      </c>
      <c r="AB76">
        <v>0.4</v>
      </c>
      <c r="AC76">
        <v>0.504</v>
      </c>
      <c r="AD76">
        <v>0</v>
      </c>
      <c r="AE76">
        <v>0.49099999999999999</v>
      </c>
      <c r="AF76">
        <v>0.42699999999999999</v>
      </c>
      <c r="AG76">
        <v>0.40699999999999997</v>
      </c>
      <c r="AH76">
        <v>0.58799999999999997</v>
      </c>
      <c r="AI76">
        <v>0</v>
      </c>
      <c r="AJ76" t="s">
        <v>177</v>
      </c>
      <c r="AK76" t="s">
        <v>177</v>
      </c>
      <c r="AL76" t="s">
        <v>177</v>
      </c>
      <c r="AM76" t="s">
        <v>177</v>
      </c>
      <c r="AN76" t="s">
        <v>177</v>
      </c>
      <c r="AO76" t="s">
        <v>182</v>
      </c>
      <c r="AP76" t="s">
        <v>177</v>
      </c>
      <c r="AQ76" t="s">
        <v>177</v>
      </c>
      <c r="AR76" t="s">
        <v>177</v>
      </c>
      <c r="AS76">
        <v>0.62</v>
      </c>
      <c r="AT76">
        <v>0.94</v>
      </c>
      <c r="AU76">
        <v>0.77</v>
      </c>
      <c r="AV76">
        <v>0</v>
      </c>
      <c r="AW76">
        <v>0.83</v>
      </c>
      <c r="AX76">
        <v>0.76</v>
      </c>
      <c r="AY76">
        <v>0.96</v>
      </c>
      <c r="AZ76">
        <v>0.78500000000000003</v>
      </c>
      <c r="BA76">
        <v>0.97</v>
      </c>
      <c r="BB76" s="1">
        <v>119353.75</v>
      </c>
      <c r="BC76" s="1">
        <v>107234.42</v>
      </c>
      <c r="BD76" s="1">
        <v>96910.67</v>
      </c>
      <c r="BE76">
        <v>0</v>
      </c>
      <c r="BF76" s="1">
        <v>112295.06</v>
      </c>
      <c r="BG76" s="1">
        <v>4356.8100000000004</v>
      </c>
      <c r="BH76" s="1">
        <v>110512.44</v>
      </c>
      <c r="BI76" s="1">
        <v>134235.03</v>
      </c>
      <c r="BJ76" s="1">
        <v>185385.76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2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49.029000000000003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54.476999999999997</v>
      </c>
      <c r="CI76">
        <v>0</v>
      </c>
      <c r="CJ76">
        <v>0</v>
      </c>
      <c r="CK76">
        <v>0</v>
      </c>
      <c r="CL76" s="2">
        <v>1482000</v>
      </c>
      <c r="CM76" s="2">
        <v>235800</v>
      </c>
      <c r="CN76" s="2">
        <v>338500</v>
      </c>
      <c r="CO76" s="2">
        <v>0</v>
      </c>
      <c r="CP76" s="2">
        <v>474000</v>
      </c>
      <c r="CQ76" s="2">
        <v>65460000</v>
      </c>
      <c r="CR76" s="2">
        <v>246500</v>
      </c>
      <c r="CS76" s="2">
        <v>429700</v>
      </c>
      <c r="CT76" s="2">
        <v>1795000</v>
      </c>
      <c r="CU76" s="2">
        <v>119400</v>
      </c>
      <c r="CV76" s="2">
        <v>43220</v>
      </c>
      <c r="CW76" s="2">
        <v>96910</v>
      </c>
      <c r="CX76" s="2">
        <v>0</v>
      </c>
      <c r="CY76" s="2">
        <v>70500</v>
      </c>
      <c r="CZ76" s="2">
        <v>2687000</v>
      </c>
      <c r="DA76" s="2">
        <v>41510</v>
      </c>
      <c r="DB76" s="2">
        <v>134200</v>
      </c>
      <c r="DC76" s="2">
        <v>73520</v>
      </c>
      <c r="DD76">
        <v>108.15600000000001</v>
      </c>
      <c r="DE76">
        <v>77.683000000000007</v>
      </c>
      <c r="DF76">
        <v>7.8280000000000003</v>
      </c>
      <c r="DG76">
        <v>0</v>
      </c>
      <c r="DH76">
        <v>99.783000000000001</v>
      </c>
      <c r="DI76">
        <v>139.46100000000001</v>
      </c>
      <c r="DJ76">
        <v>69.45</v>
      </c>
      <c r="DK76">
        <v>0</v>
      </c>
      <c r="DL76">
        <v>0</v>
      </c>
      <c r="DM76">
        <v>71.472999999999999</v>
      </c>
      <c r="DN76">
        <v>22.905999999999999</v>
      </c>
      <c r="DO76">
        <v>53.863999999999997</v>
      </c>
      <c r="DP76">
        <v>0</v>
      </c>
      <c r="DQ76">
        <v>88.908000000000001</v>
      </c>
      <c r="DR76">
        <v>133.435</v>
      </c>
      <c r="DS76">
        <v>3.7559999999999998</v>
      </c>
      <c r="DT76">
        <v>0</v>
      </c>
      <c r="DU76">
        <v>0</v>
      </c>
      <c r="DV76">
        <v>1</v>
      </c>
      <c r="DW76">
        <v>0.75</v>
      </c>
      <c r="DX76">
        <v>1</v>
      </c>
      <c r="DY76">
        <v>0</v>
      </c>
      <c r="DZ76">
        <v>0.79</v>
      </c>
      <c r="EA76">
        <v>1</v>
      </c>
      <c r="EB76">
        <v>0.9</v>
      </c>
      <c r="EC76">
        <v>1</v>
      </c>
      <c r="ED76">
        <v>0.23</v>
      </c>
      <c r="EE76">
        <v>0.159</v>
      </c>
      <c r="EF76">
        <v>0.22800000000000001</v>
      </c>
      <c r="EG76">
        <v>0</v>
      </c>
      <c r="EH76">
        <v>0.32</v>
      </c>
      <c r="EI76">
        <v>44.16</v>
      </c>
      <c r="EJ76">
        <v>0.16600000000000001</v>
      </c>
      <c r="EK76">
        <v>0.28999999999999998</v>
      </c>
      <c r="EL76">
        <v>1.2110000000000001</v>
      </c>
      <c r="EM76">
        <v>0.36199999999999999</v>
      </c>
      <c r="EN76">
        <v>0.81200000000000006</v>
      </c>
      <c r="EO76">
        <v>0</v>
      </c>
      <c r="EP76">
        <v>0.59099999999999997</v>
      </c>
      <c r="EQ76">
        <v>22.513999999999999</v>
      </c>
      <c r="ER76">
        <v>0.34799999999999998</v>
      </c>
      <c r="ES76">
        <v>1.125</v>
      </c>
      <c r="ET76">
        <v>0.61599999999999999</v>
      </c>
      <c r="FC76" s="2">
        <v>1482000</v>
      </c>
      <c r="FD76" s="2">
        <v>235800</v>
      </c>
      <c r="FE76" s="2">
        <v>338500</v>
      </c>
      <c r="FF76" s="2">
        <v>0</v>
      </c>
      <c r="FG76" s="2">
        <v>474000</v>
      </c>
      <c r="FH76" s="2">
        <v>65460000</v>
      </c>
      <c r="FI76" s="2">
        <v>246500</v>
      </c>
      <c r="FJ76" s="2">
        <v>429700</v>
      </c>
      <c r="FK76" s="2">
        <v>1795000</v>
      </c>
      <c r="FL76" s="2">
        <v>119400</v>
      </c>
      <c r="FM76" s="2">
        <v>43220</v>
      </c>
      <c r="FN76" s="2">
        <v>96910</v>
      </c>
      <c r="FO76" s="2">
        <v>0</v>
      </c>
      <c r="FP76" s="2">
        <v>70500</v>
      </c>
      <c r="FQ76" s="2">
        <v>2687000</v>
      </c>
      <c r="FR76" s="2">
        <v>41510</v>
      </c>
      <c r="FS76" s="2">
        <v>134200</v>
      </c>
      <c r="FT76" s="2">
        <v>73520</v>
      </c>
    </row>
    <row r="77" spans="1:176" x14ac:dyDescent="0.2">
      <c r="A77">
        <v>0</v>
      </c>
      <c r="B77" t="s">
        <v>176</v>
      </c>
      <c r="C77" t="s">
        <v>1297</v>
      </c>
      <c r="D77" t="s">
        <v>442</v>
      </c>
      <c r="E77" t="s">
        <v>1298</v>
      </c>
      <c r="F77" t="s">
        <v>668</v>
      </c>
      <c r="G77">
        <v>1</v>
      </c>
      <c r="H77">
        <v>563.52769999999998</v>
      </c>
      <c r="I77" t="s">
        <v>669</v>
      </c>
      <c r="J77" s="10">
        <v>19.574000000000002</v>
      </c>
      <c r="K77" t="e">
        <f>+HCOO</f>
        <v>#NAME?</v>
      </c>
      <c r="L77">
        <v>0.27400000000000002</v>
      </c>
      <c r="M77">
        <v>1.018</v>
      </c>
      <c r="N77">
        <v>0</v>
      </c>
      <c r="O77">
        <v>0.71599999999999997</v>
      </c>
      <c r="P77">
        <v>176.45</v>
      </c>
      <c r="Q77">
        <v>3.4359999999999999</v>
      </c>
      <c r="R77">
        <v>1.899</v>
      </c>
      <c r="S77">
        <v>0.313</v>
      </c>
      <c r="T77">
        <v>0.4</v>
      </c>
      <c r="U77">
        <v>0.45900000000000002</v>
      </c>
      <c r="V77">
        <v>0</v>
      </c>
      <c r="W77">
        <v>0.36399999999999999</v>
      </c>
      <c r="X77">
        <v>16.036999999999999</v>
      </c>
      <c r="Y77">
        <v>1.2110000000000001</v>
      </c>
      <c r="Z77">
        <v>0.44800000000000001</v>
      </c>
      <c r="AA77">
        <v>0.371</v>
      </c>
      <c r="AB77">
        <v>0</v>
      </c>
      <c r="AC77">
        <v>0</v>
      </c>
      <c r="AD77">
        <v>0</v>
      </c>
      <c r="AE77">
        <v>0.66500000000000004</v>
      </c>
      <c r="AF77">
        <v>0</v>
      </c>
      <c r="AG77">
        <v>0</v>
      </c>
      <c r="AH77">
        <v>0.621</v>
      </c>
      <c r="AI77">
        <v>0</v>
      </c>
      <c r="AJ77" t="s">
        <v>177</v>
      </c>
      <c r="AK77" t="s">
        <v>177</v>
      </c>
      <c r="AL77" t="s">
        <v>177</v>
      </c>
      <c r="AM77" t="s">
        <v>177</v>
      </c>
      <c r="AN77" t="s">
        <v>177</v>
      </c>
      <c r="AO77" t="s">
        <v>182</v>
      </c>
      <c r="AP77" t="s">
        <v>177</v>
      </c>
      <c r="AQ77" t="s">
        <v>177</v>
      </c>
      <c r="AR77" t="s">
        <v>177</v>
      </c>
      <c r="AS77">
        <v>0.96</v>
      </c>
      <c r="AT77">
        <v>1</v>
      </c>
      <c r="AU77">
        <v>1</v>
      </c>
      <c r="AV77">
        <v>0</v>
      </c>
      <c r="AW77">
        <v>0.81</v>
      </c>
      <c r="AX77">
        <v>0.84</v>
      </c>
      <c r="AY77">
        <v>0.76</v>
      </c>
      <c r="AZ77">
        <v>0.67</v>
      </c>
      <c r="BA77">
        <v>0.96</v>
      </c>
      <c r="BB77" s="1">
        <v>55776.9</v>
      </c>
      <c r="BC77" s="1">
        <v>22304.52</v>
      </c>
      <c r="BD77" s="1">
        <v>25605.05</v>
      </c>
      <c r="BE77">
        <v>0</v>
      </c>
      <c r="BF77" s="1">
        <v>11750.67</v>
      </c>
      <c r="BG77" s="1">
        <v>894500.94</v>
      </c>
      <c r="BH77" s="1">
        <v>67535.929999999993</v>
      </c>
      <c r="BI77" s="1">
        <v>24960.44</v>
      </c>
      <c r="BJ77" s="1">
        <v>20714.419999999998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1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11.189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22.376999999999999</v>
      </c>
      <c r="CI77">
        <v>0</v>
      </c>
      <c r="CJ77">
        <v>0</v>
      </c>
      <c r="CK77">
        <v>0</v>
      </c>
      <c r="CL77" s="2">
        <v>154100</v>
      </c>
      <c r="CM77" s="2">
        <v>42160</v>
      </c>
      <c r="CN77" s="2">
        <v>156800</v>
      </c>
      <c r="CO77" s="2">
        <v>0</v>
      </c>
      <c r="CP77" s="2">
        <v>110300</v>
      </c>
      <c r="CQ77" s="2">
        <v>27190000</v>
      </c>
      <c r="CR77" s="2">
        <v>529500</v>
      </c>
      <c r="CS77" s="2">
        <v>292600</v>
      </c>
      <c r="CT77" s="2">
        <v>48150</v>
      </c>
      <c r="CU77" s="2">
        <v>55780</v>
      </c>
      <c r="CV77" s="2">
        <v>22300</v>
      </c>
      <c r="CW77" s="2">
        <v>25610</v>
      </c>
      <c r="CX77" s="2">
        <v>0</v>
      </c>
      <c r="CY77" s="2">
        <v>20310</v>
      </c>
      <c r="CZ77" s="2">
        <v>894500</v>
      </c>
      <c r="DA77" s="2">
        <v>67540</v>
      </c>
      <c r="DB77" s="2">
        <v>24960</v>
      </c>
      <c r="DC77" s="2">
        <v>20720</v>
      </c>
      <c r="DD77">
        <v>62.744999999999997</v>
      </c>
      <c r="DE77">
        <v>0</v>
      </c>
      <c r="DF77">
        <v>0</v>
      </c>
      <c r="DG77">
        <v>0</v>
      </c>
      <c r="DH77">
        <v>58.889000000000003</v>
      </c>
      <c r="DI77">
        <v>0</v>
      </c>
      <c r="DJ77">
        <v>0</v>
      </c>
      <c r="DK77">
        <v>90.600999999999999</v>
      </c>
      <c r="DL77">
        <v>0</v>
      </c>
      <c r="DM77">
        <v>95.703000000000003</v>
      </c>
      <c r="DN77">
        <v>0</v>
      </c>
      <c r="DO77">
        <v>0</v>
      </c>
      <c r="DP77">
        <v>0</v>
      </c>
      <c r="DQ77">
        <v>20.902999999999999</v>
      </c>
      <c r="DR77">
        <v>0</v>
      </c>
      <c r="DS77">
        <v>0</v>
      </c>
      <c r="DT77">
        <v>57.844000000000001</v>
      </c>
      <c r="DU77">
        <v>0</v>
      </c>
      <c r="DV77">
        <v>1</v>
      </c>
      <c r="DW77">
        <v>1</v>
      </c>
      <c r="DX77">
        <v>1</v>
      </c>
      <c r="DY77">
        <v>0</v>
      </c>
      <c r="DZ77">
        <v>0.86</v>
      </c>
      <c r="EA77">
        <v>1</v>
      </c>
      <c r="EB77">
        <v>1</v>
      </c>
      <c r="EC77">
        <v>1</v>
      </c>
      <c r="ED77">
        <v>1</v>
      </c>
      <c r="EE77">
        <v>0.27400000000000002</v>
      </c>
      <c r="EF77">
        <v>1.018</v>
      </c>
      <c r="EG77">
        <v>0</v>
      </c>
      <c r="EH77">
        <v>0.71599999999999997</v>
      </c>
      <c r="EI77">
        <v>176.45</v>
      </c>
      <c r="EJ77">
        <v>3.4359999999999999</v>
      </c>
      <c r="EK77">
        <v>1.899</v>
      </c>
      <c r="EL77">
        <v>0.313</v>
      </c>
      <c r="EM77">
        <v>0.4</v>
      </c>
      <c r="EN77">
        <v>0.45900000000000002</v>
      </c>
      <c r="EO77">
        <v>0</v>
      </c>
      <c r="EP77">
        <v>0.36399999999999999</v>
      </c>
      <c r="EQ77">
        <v>16.036999999999999</v>
      </c>
      <c r="ER77">
        <v>1.2110000000000001</v>
      </c>
      <c r="ES77">
        <v>0.44800000000000001</v>
      </c>
      <c r="ET77">
        <v>0.371</v>
      </c>
      <c r="FC77" s="2">
        <v>154100</v>
      </c>
      <c r="FD77" s="2">
        <v>42160</v>
      </c>
      <c r="FE77" s="2">
        <v>156800</v>
      </c>
      <c r="FF77" s="2">
        <v>0</v>
      </c>
      <c r="FG77" s="2">
        <v>110300</v>
      </c>
      <c r="FH77" s="2">
        <v>27190000</v>
      </c>
      <c r="FI77" s="2">
        <v>529500</v>
      </c>
      <c r="FJ77" s="2">
        <v>292600</v>
      </c>
      <c r="FK77" s="2">
        <v>48150</v>
      </c>
      <c r="FL77" s="2">
        <v>55780</v>
      </c>
      <c r="FM77" s="2">
        <v>22300</v>
      </c>
      <c r="FN77" s="2">
        <v>25610</v>
      </c>
      <c r="FO77" s="2">
        <v>0</v>
      </c>
      <c r="FP77" s="2">
        <v>20310</v>
      </c>
      <c r="FQ77" s="2">
        <v>894500</v>
      </c>
      <c r="FR77" s="2">
        <v>67540</v>
      </c>
      <c r="FS77" s="2">
        <v>24960</v>
      </c>
      <c r="FT77" s="2">
        <v>20720</v>
      </c>
    </row>
    <row r="78" spans="1:176" x14ac:dyDescent="0.2">
      <c r="A78">
        <v>0</v>
      </c>
      <c r="B78" t="s">
        <v>176</v>
      </c>
      <c r="C78" t="s">
        <v>1299</v>
      </c>
      <c r="D78" t="s">
        <v>442</v>
      </c>
      <c r="E78" t="s">
        <v>1300</v>
      </c>
      <c r="F78" t="s">
        <v>1301</v>
      </c>
      <c r="G78">
        <v>1</v>
      </c>
      <c r="H78">
        <v>619.59029999999996</v>
      </c>
      <c r="I78" t="s">
        <v>1302</v>
      </c>
      <c r="J78" s="10">
        <v>23.606999999999999</v>
      </c>
      <c r="K78" t="e">
        <f>+HCOO</f>
        <v>#NAME?</v>
      </c>
      <c r="L78">
        <v>0.375</v>
      </c>
      <c r="M78">
        <v>0.309</v>
      </c>
      <c r="N78">
        <v>0.20599999999999999</v>
      </c>
      <c r="O78">
        <v>1.0069999999999999</v>
      </c>
      <c r="P78">
        <v>35.932000000000002</v>
      </c>
      <c r="Q78">
        <v>1.2829999999999999</v>
      </c>
      <c r="R78">
        <v>0.24099999999999999</v>
      </c>
      <c r="S78">
        <v>3.6999999999999998E-2</v>
      </c>
      <c r="T78">
        <v>0.45700000000000002</v>
      </c>
      <c r="U78">
        <v>0.14699999999999999</v>
      </c>
      <c r="V78">
        <v>0.30199999999999999</v>
      </c>
      <c r="W78">
        <v>0.66800000000000004</v>
      </c>
      <c r="X78">
        <v>13.855</v>
      </c>
      <c r="Y78">
        <v>0.88700000000000001</v>
      </c>
      <c r="Z78">
        <v>0.109</v>
      </c>
      <c r="AA78">
        <v>5.5E-2</v>
      </c>
      <c r="AB78">
        <v>0</v>
      </c>
      <c r="AC78">
        <v>0</v>
      </c>
      <c r="AD78">
        <v>0.02</v>
      </c>
      <c r="AE78">
        <v>0.52900000000000003</v>
      </c>
      <c r="AF78">
        <v>0.439</v>
      </c>
      <c r="AG78">
        <v>0</v>
      </c>
      <c r="AH78">
        <v>0</v>
      </c>
      <c r="AI78">
        <v>0</v>
      </c>
      <c r="AJ78" t="s">
        <v>177</v>
      </c>
      <c r="AK78" t="s">
        <v>177</v>
      </c>
      <c r="AL78" t="s">
        <v>177</v>
      </c>
      <c r="AM78" t="s">
        <v>177</v>
      </c>
      <c r="AN78" t="s">
        <v>177</v>
      </c>
      <c r="AO78" t="s">
        <v>182</v>
      </c>
      <c r="AP78" t="s">
        <v>177</v>
      </c>
      <c r="AQ78" t="s">
        <v>177</v>
      </c>
      <c r="AR78" t="s">
        <v>177</v>
      </c>
      <c r="AS78">
        <v>0.84</v>
      </c>
      <c r="AT78">
        <v>0.96</v>
      </c>
      <c r="AU78">
        <v>0.59</v>
      </c>
      <c r="AV78">
        <v>1</v>
      </c>
      <c r="AW78">
        <v>0.79</v>
      </c>
      <c r="AX78">
        <v>0.88</v>
      </c>
      <c r="AY78">
        <v>0.91</v>
      </c>
      <c r="AZ78">
        <v>0.97</v>
      </c>
      <c r="BA78">
        <v>1</v>
      </c>
      <c r="BB78" s="1">
        <v>96263.99</v>
      </c>
      <c r="BC78" s="1">
        <v>58260.45</v>
      </c>
      <c r="BD78" s="1">
        <v>30911.31</v>
      </c>
      <c r="BE78" s="1">
        <v>58712.29</v>
      </c>
      <c r="BF78" s="1">
        <v>96729.9</v>
      </c>
      <c r="BG78">
        <v>18.239999999999998</v>
      </c>
      <c r="BH78" s="1">
        <v>48690.76</v>
      </c>
      <c r="BI78" s="1">
        <v>30406.97</v>
      </c>
      <c r="BJ78" s="1">
        <v>15734.94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1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38.048999999999999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42.277000000000001</v>
      </c>
      <c r="CI78">
        <v>0</v>
      </c>
      <c r="CJ78">
        <v>0</v>
      </c>
      <c r="CK78">
        <v>0</v>
      </c>
      <c r="CL78" s="2">
        <v>970500</v>
      </c>
      <c r="CM78" s="2">
        <v>364100</v>
      </c>
      <c r="CN78" s="2">
        <v>300000</v>
      </c>
      <c r="CO78" s="2">
        <v>200000</v>
      </c>
      <c r="CP78" s="2">
        <v>977400</v>
      </c>
      <c r="CQ78" s="2">
        <v>34870000</v>
      </c>
      <c r="CR78" s="2">
        <v>1246000</v>
      </c>
      <c r="CS78" s="2">
        <v>234000</v>
      </c>
      <c r="CT78" s="2">
        <v>36250</v>
      </c>
      <c r="CU78" s="2">
        <v>96260</v>
      </c>
      <c r="CV78" s="2">
        <v>44010</v>
      </c>
      <c r="CW78" s="2">
        <v>14160</v>
      </c>
      <c r="CX78" s="2">
        <v>29060</v>
      </c>
      <c r="CY78" s="2">
        <v>64350</v>
      </c>
      <c r="CZ78" s="2">
        <v>1334000</v>
      </c>
      <c r="DA78" s="2">
        <v>85400</v>
      </c>
      <c r="DB78" s="2">
        <v>10480</v>
      </c>
      <c r="DC78" s="2">
        <v>5325</v>
      </c>
      <c r="DD78">
        <v>12.169</v>
      </c>
      <c r="DE78">
        <v>0</v>
      </c>
      <c r="DF78">
        <v>0</v>
      </c>
      <c r="DG78">
        <v>91.771000000000001</v>
      </c>
      <c r="DH78">
        <v>84.677000000000007</v>
      </c>
      <c r="DI78">
        <v>140.18199999999999</v>
      </c>
      <c r="DJ78">
        <v>0</v>
      </c>
      <c r="DK78">
        <v>0</v>
      </c>
      <c r="DL78">
        <v>0</v>
      </c>
      <c r="DM78">
        <v>11.791</v>
      </c>
      <c r="DN78">
        <v>0</v>
      </c>
      <c r="DO78">
        <v>0</v>
      </c>
      <c r="DP78">
        <v>30.655999999999999</v>
      </c>
      <c r="DQ78">
        <v>99.003</v>
      </c>
      <c r="DR78">
        <v>135.517</v>
      </c>
      <c r="DS78">
        <v>0</v>
      </c>
      <c r="DT78">
        <v>0</v>
      </c>
      <c r="DU78">
        <v>0</v>
      </c>
      <c r="DV78">
        <v>1</v>
      </c>
      <c r="DW78">
        <v>0.89</v>
      </c>
      <c r="DX78">
        <v>0.85</v>
      </c>
      <c r="DY78">
        <v>0.94</v>
      </c>
      <c r="DZ78">
        <v>0.83</v>
      </c>
      <c r="EA78">
        <v>0.92</v>
      </c>
      <c r="EB78">
        <v>0.89</v>
      </c>
      <c r="EC78">
        <v>0.57999999999999996</v>
      </c>
      <c r="ED78">
        <v>0.95</v>
      </c>
      <c r="EE78">
        <v>0.375</v>
      </c>
      <c r="EF78">
        <v>0.309</v>
      </c>
      <c r="EG78">
        <v>0.20599999999999999</v>
      </c>
      <c r="EH78">
        <v>1.0069999999999999</v>
      </c>
      <c r="EI78">
        <v>35.932000000000002</v>
      </c>
      <c r="EJ78">
        <v>1.2829999999999999</v>
      </c>
      <c r="EK78">
        <v>0.24099999999999999</v>
      </c>
      <c r="EL78">
        <v>3.6999999999999998E-2</v>
      </c>
      <c r="EM78">
        <v>0.45700000000000002</v>
      </c>
      <c r="EN78">
        <v>0.14699999999999999</v>
      </c>
      <c r="EO78">
        <v>0.30199999999999999</v>
      </c>
      <c r="EP78">
        <v>0.66800000000000004</v>
      </c>
      <c r="EQ78">
        <v>13.855</v>
      </c>
      <c r="ER78">
        <v>0.88700000000000001</v>
      </c>
      <c r="ES78">
        <v>0.109</v>
      </c>
      <c r="ET78">
        <v>5.5E-2</v>
      </c>
      <c r="FC78" s="2">
        <v>970500</v>
      </c>
      <c r="FD78" s="2">
        <v>364100</v>
      </c>
      <c r="FE78" s="2">
        <v>300000</v>
      </c>
      <c r="FF78" s="2">
        <v>200000</v>
      </c>
      <c r="FG78" s="2">
        <v>977400</v>
      </c>
      <c r="FH78" s="2">
        <v>34870000</v>
      </c>
      <c r="FI78" s="2">
        <v>1246000</v>
      </c>
      <c r="FJ78" s="2">
        <v>234000</v>
      </c>
      <c r="FK78" s="2">
        <v>36250</v>
      </c>
      <c r="FL78" s="2">
        <v>96260</v>
      </c>
      <c r="FM78" s="2">
        <v>44010</v>
      </c>
      <c r="FN78" s="2">
        <v>14160</v>
      </c>
      <c r="FO78" s="2">
        <v>29060</v>
      </c>
      <c r="FP78" s="2">
        <v>64350</v>
      </c>
      <c r="FQ78" s="2">
        <v>1334000</v>
      </c>
      <c r="FR78" s="2">
        <v>85400</v>
      </c>
      <c r="FS78" s="2">
        <v>10480</v>
      </c>
      <c r="FT78" s="2">
        <v>5325</v>
      </c>
    </row>
    <row r="79" spans="1:176" x14ac:dyDescent="0.2">
      <c r="A79">
        <v>0</v>
      </c>
      <c r="B79" t="s">
        <v>179</v>
      </c>
      <c r="C79" t="s">
        <v>1303</v>
      </c>
      <c r="D79" t="s">
        <v>442</v>
      </c>
      <c r="E79" t="s">
        <v>1304</v>
      </c>
      <c r="F79" t="s">
        <v>1305</v>
      </c>
      <c r="G79">
        <v>2</v>
      </c>
      <c r="H79">
        <v>633.60599999999999</v>
      </c>
      <c r="I79" t="s">
        <v>1306</v>
      </c>
      <c r="J79" s="10">
        <v>24.484000000000002</v>
      </c>
      <c r="K79" t="e">
        <f>+H</f>
        <v>#NAME?</v>
      </c>
      <c r="L79">
        <v>0.28499999999999998</v>
      </c>
      <c r="M79">
        <v>0.111</v>
      </c>
      <c r="N79">
        <v>0.21</v>
      </c>
      <c r="O79">
        <v>0.27</v>
      </c>
      <c r="P79">
        <v>57.781999999999996</v>
      </c>
      <c r="Q79">
        <v>1.431</v>
      </c>
      <c r="R79">
        <v>7.2999999999999995E-2</v>
      </c>
      <c r="S79">
        <v>0</v>
      </c>
      <c r="T79">
        <v>0.157</v>
      </c>
      <c r="U79">
        <v>0.29399999999999998</v>
      </c>
      <c r="V79">
        <v>0.29299999999999998</v>
      </c>
      <c r="W79">
        <v>0.43</v>
      </c>
      <c r="X79">
        <v>12.19</v>
      </c>
      <c r="Y79">
        <v>0.75</v>
      </c>
      <c r="Z79">
        <v>5.2999999999999999E-2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 t="s">
        <v>177</v>
      </c>
      <c r="AK79" t="s">
        <v>177</v>
      </c>
      <c r="AL79" t="s">
        <v>177</v>
      </c>
      <c r="AM79" t="s">
        <v>177</v>
      </c>
      <c r="AN79" t="s">
        <v>177</v>
      </c>
      <c r="AO79" t="s">
        <v>182</v>
      </c>
      <c r="AP79" t="s">
        <v>177</v>
      </c>
      <c r="AQ79" t="s">
        <v>177</v>
      </c>
      <c r="AR79" t="s">
        <v>177</v>
      </c>
      <c r="AS79">
        <v>0.96</v>
      </c>
      <c r="AT79">
        <v>0.69</v>
      </c>
      <c r="AU79">
        <v>0.98</v>
      </c>
      <c r="AV79">
        <v>0.99</v>
      </c>
      <c r="AW79">
        <v>0.52</v>
      </c>
      <c r="AX79">
        <v>0.88</v>
      </c>
      <c r="AY79">
        <v>0.87</v>
      </c>
      <c r="AZ79">
        <v>0.81</v>
      </c>
      <c r="BA79">
        <v>0</v>
      </c>
      <c r="BB79" s="1">
        <v>190052.11</v>
      </c>
      <c r="BC79" s="1">
        <v>60601.63</v>
      </c>
      <c r="BD79" s="1">
        <v>55934.46</v>
      </c>
      <c r="BE79" s="1">
        <v>55630.62</v>
      </c>
      <c r="BF79" s="1">
        <v>81630.11</v>
      </c>
      <c r="BG79">
        <v>14.4</v>
      </c>
      <c r="BH79" s="1">
        <v>252462.7</v>
      </c>
      <c r="BI79" s="1">
        <v>32829.550000000003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2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49.192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54.658000000000001</v>
      </c>
      <c r="CI79">
        <v>0</v>
      </c>
      <c r="CJ79">
        <v>0</v>
      </c>
      <c r="CK79">
        <v>0</v>
      </c>
      <c r="CL79" s="2">
        <v>1043000</v>
      </c>
      <c r="CM79" s="2">
        <v>297100</v>
      </c>
      <c r="CN79" s="2">
        <v>115600</v>
      </c>
      <c r="CO79" s="2">
        <v>219000</v>
      </c>
      <c r="CP79" s="2">
        <v>282000</v>
      </c>
      <c r="CQ79" s="2">
        <v>60260000</v>
      </c>
      <c r="CR79" s="2">
        <v>1492000</v>
      </c>
      <c r="CS79" s="2">
        <v>75630</v>
      </c>
      <c r="CT79" s="2">
        <v>0</v>
      </c>
      <c r="CU79" s="2">
        <v>190100</v>
      </c>
      <c r="CV79" s="2">
        <v>29820</v>
      </c>
      <c r="CW79" s="2">
        <v>55940</v>
      </c>
      <c r="CX79" s="2">
        <v>55630</v>
      </c>
      <c r="CY79" s="2">
        <v>81630</v>
      </c>
      <c r="CZ79" s="2">
        <v>2317000</v>
      </c>
      <c r="DA79" s="2">
        <v>142600</v>
      </c>
      <c r="DB79" s="2">
        <v>10010</v>
      </c>
      <c r="DC79" s="2">
        <v>0</v>
      </c>
      <c r="DD79">
        <v>0</v>
      </c>
      <c r="DE79">
        <v>0</v>
      </c>
      <c r="DF79">
        <v>0</v>
      </c>
      <c r="DG79">
        <v>83.68</v>
      </c>
      <c r="DH79">
        <v>90.971999999999994</v>
      </c>
      <c r="DI79">
        <v>140.99600000000001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108.539</v>
      </c>
      <c r="DQ79">
        <v>116.57899999999999</v>
      </c>
      <c r="DR79">
        <v>139.941</v>
      </c>
      <c r="DS79">
        <v>0</v>
      </c>
      <c r="DT79">
        <v>0</v>
      </c>
      <c r="DU79">
        <v>0</v>
      </c>
      <c r="DV79">
        <v>1</v>
      </c>
      <c r="DW79">
        <v>0.92</v>
      </c>
      <c r="DX79">
        <v>1</v>
      </c>
      <c r="DY79">
        <v>1</v>
      </c>
      <c r="DZ79">
        <v>1</v>
      </c>
      <c r="EA79">
        <v>0.85</v>
      </c>
      <c r="EB79">
        <v>0.97</v>
      </c>
      <c r="EC79">
        <v>0.88</v>
      </c>
      <c r="ED79">
        <v>0</v>
      </c>
      <c r="EE79">
        <v>0.28499999999999998</v>
      </c>
      <c r="EF79">
        <v>0.111</v>
      </c>
      <c r="EG79">
        <v>0.21</v>
      </c>
      <c r="EH79">
        <v>0.27</v>
      </c>
      <c r="EI79">
        <v>57.781999999999996</v>
      </c>
      <c r="EJ79">
        <v>1.431</v>
      </c>
      <c r="EK79">
        <v>7.2999999999999995E-2</v>
      </c>
      <c r="EL79">
        <v>0</v>
      </c>
      <c r="EM79">
        <v>0.157</v>
      </c>
      <c r="EN79">
        <v>0.29399999999999998</v>
      </c>
      <c r="EO79">
        <v>0.29299999999999998</v>
      </c>
      <c r="EP79">
        <v>0.43</v>
      </c>
      <c r="EQ79">
        <v>12.19</v>
      </c>
      <c r="ER79">
        <v>0.75</v>
      </c>
      <c r="ES79">
        <v>5.2999999999999999E-2</v>
      </c>
      <c r="ET79">
        <v>0</v>
      </c>
      <c r="FC79" s="2">
        <v>1043000</v>
      </c>
      <c r="FD79" s="2">
        <v>297100</v>
      </c>
      <c r="FE79" s="2">
        <v>115600</v>
      </c>
      <c r="FF79" s="2">
        <v>219000</v>
      </c>
      <c r="FG79" s="2">
        <v>282000</v>
      </c>
      <c r="FH79" s="2">
        <v>60260000</v>
      </c>
      <c r="FI79" s="2">
        <v>1492000</v>
      </c>
      <c r="FJ79" s="2">
        <v>75630</v>
      </c>
      <c r="FK79" s="2">
        <v>0</v>
      </c>
      <c r="FL79" s="2">
        <v>190100</v>
      </c>
      <c r="FM79" s="2">
        <v>29820</v>
      </c>
      <c r="FN79" s="2">
        <v>55940</v>
      </c>
      <c r="FO79" s="2">
        <v>55630</v>
      </c>
      <c r="FP79" s="2">
        <v>81630</v>
      </c>
      <c r="FQ79" s="2">
        <v>2317000</v>
      </c>
      <c r="FR79" s="2">
        <v>142600</v>
      </c>
      <c r="FS79" s="2">
        <v>10010</v>
      </c>
      <c r="FT79" s="2">
        <v>0</v>
      </c>
    </row>
    <row r="80" spans="1:176" x14ac:dyDescent="0.2">
      <c r="A80">
        <v>0</v>
      </c>
      <c r="B80" t="s">
        <v>176</v>
      </c>
      <c r="C80" t="s">
        <v>1307</v>
      </c>
      <c r="D80" t="s">
        <v>442</v>
      </c>
      <c r="E80" t="s">
        <v>1308</v>
      </c>
      <c r="F80" t="s">
        <v>710</v>
      </c>
      <c r="G80">
        <v>1</v>
      </c>
      <c r="H80">
        <v>645.60599999999999</v>
      </c>
      <c r="I80" t="s">
        <v>764</v>
      </c>
      <c r="J80" s="10">
        <v>23.710999999999999</v>
      </c>
      <c r="K80" t="e">
        <f>+H</f>
        <v>#NAME?</v>
      </c>
      <c r="L80">
        <v>0.44</v>
      </c>
      <c r="M80">
        <v>1.9E-2</v>
      </c>
      <c r="N80">
        <v>7.9000000000000001E-2</v>
      </c>
      <c r="O80">
        <v>0.25900000000000001</v>
      </c>
      <c r="P80">
        <v>0.23400000000000001</v>
      </c>
      <c r="Q80">
        <v>0.55300000000000005</v>
      </c>
      <c r="R80">
        <v>0</v>
      </c>
      <c r="S80">
        <v>1.7000000000000001E-2</v>
      </c>
      <c r="T80">
        <v>0.378</v>
      </c>
      <c r="U80">
        <v>6.4000000000000001E-2</v>
      </c>
      <c r="V80">
        <v>4.8000000000000001E-2</v>
      </c>
      <c r="W80">
        <v>0.43099999999999999</v>
      </c>
      <c r="X80">
        <v>0.61899999999999999</v>
      </c>
      <c r="Y80">
        <v>0.8</v>
      </c>
      <c r="Z80">
        <v>0</v>
      </c>
      <c r="AA80">
        <v>7.6999999999999999E-2</v>
      </c>
      <c r="AB80">
        <v>0</v>
      </c>
      <c r="AC80">
        <v>0.39</v>
      </c>
      <c r="AD80">
        <v>0.41299999999999998</v>
      </c>
      <c r="AE80">
        <v>0.53400000000000003</v>
      </c>
      <c r="AF80">
        <v>0.58099999999999996</v>
      </c>
      <c r="AG80">
        <v>0</v>
      </c>
      <c r="AH80">
        <v>0</v>
      </c>
      <c r="AI80">
        <v>0</v>
      </c>
      <c r="AJ80" t="s">
        <v>178</v>
      </c>
      <c r="AK80" t="s">
        <v>177</v>
      </c>
      <c r="AL80" t="s">
        <v>177</v>
      </c>
      <c r="AM80" t="s">
        <v>177</v>
      </c>
      <c r="AN80" t="s">
        <v>177</v>
      </c>
      <c r="AO80" t="s">
        <v>177</v>
      </c>
      <c r="AP80" t="s">
        <v>177</v>
      </c>
      <c r="AQ80" t="s">
        <v>177</v>
      </c>
      <c r="AR80" t="s">
        <v>177</v>
      </c>
      <c r="AS80">
        <v>0.75</v>
      </c>
      <c r="AT80">
        <v>0.73</v>
      </c>
      <c r="AU80">
        <v>1</v>
      </c>
      <c r="AV80">
        <v>0.56999999999999995</v>
      </c>
      <c r="AW80">
        <v>0.84</v>
      </c>
      <c r="AX80">
        <v>0.98</v>
      </c>
      <c r="AY80">
        <v>0.97</v>
      </c>
      <c r="AZ80">
        <v>0</v>
      </c>
      <c r="BA80">
        <v>0.99</v>
      </c>
      <c r="BB80">
        <v>18.440000000000001</v>
      </c>
      <c r="BC80">
        <v>857.56</v>
      </c>
      <c r="BD80" s="1">
        <v>83365.73</v>
      </c>
      <c r="BE80" s="1">
        <v>48969.47</v>
      </c>
      <c r="BF80">
        <v>19.16</v>
      </c>
      <c r="BG80" s="1">
        <v>253032.69</v>
      </c>
      <c r="BH80">
        <v>10.24</v>
      </c>
      <c r="BI80">
        <v>0</v>
      </c>
      <c r="BJ80" s="1">
        <v>71037.899999999994</v>
      </c>
      <c r="BK80">
        <v>1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13.260999999999999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44.201999999999998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 s="2">
        <v>8595000</v>
      </c>
      <c r="CM80" s="2">
        <v>3779000</v>
      </c>
      <c r="CN80" s="2">
        <v>161900</v>
      </c>
      <c r="CO80" s="2">
        <v>680700</v>
      </c>
      <c r="CP80" s="2">
        <v>2227000</v>
      </c>
      <c r="CQ80" s="2">
        <v>2013000</v>
      </c>
      <c r="CR80" s="2">
        <v>4752000</v>
      </c>
      <c r="CS80" s="2">
        <v>0</v>
      </c>
      <c r="CT80" s="2">
        <v>148400</v>
      </c>
      <c r="CU80" s="2">
        <v>919300</v>
      </c>
      <c r="CV80" s="2">
        <v>347700</v>
      </c>
      <c r="CW80" s="2">
        <v>58380</v>
      </c>
      <c r="CX80" s="2">
        <v>43800</v>
      </c>
      <c r="CY80" s="2">
        <v>395800</v>
      </c>
      <c r="CZ80" s="2">
        <v>568600</v>
      </c>
      <c r="DA80" s="2">
        <v>735000</v>
      </c>
      <c r="DB80" s="2">
        <v>0</v>
      </c>
      <c r="DC80" s="2">
        <v>71040</v>
      </c>
      <c r="DD80">
        <v>125.854</v>
      </c>
      <c r="DE80">
        <v>0</v>
      </c>
      <c r="DF80">
        <v>23.509</v>
      </c>
      <c r="DG80">
        <v>107.461</v>
      </c>
      <c r="DH80">
        <v>71.19</v>
      </c>
      <c r="DI80">
        <v>8.2370000000000001</v>
      </c>
      <c r="DJ80">
        <v>0</v>
      </c>
      <c r="DK80">
        <v>0</v>
      </c>
      <c r="DL80">
        <v>0</v>
      </c>
      <c r="DM80">
        <v>97.257000000000005</v>
      </c>
      <c r="DN80">
        <v>0</v>
      </c>
      <c r="DO80">
        <v>30.469000000000001</v>
      </c>
      <c r="DP80">
        <v>1.18</v>
      </c>
      <c r="DQ80">
        <v>72.204999999999998</v>
      </c>
      <c r="DR80">
        <v>59.783000000000001</v>
      </c>
      <c r="DS80">
        <v>0</v>
      </c>
      <c r="DT80">
        <v>0</v>
      </c>
      <c r="DU80">
        <v>0</v>
      </c>
      <c r="DV80">
        <v>0.9</v>
      </c>
      <c r="DW80">
        <v>1</v>
      </c>
      <c r="DX80">
        <v>0.96</v>
      </c>
      <c r="DY80">
        <v>0.55000000000000004</v>
      </c>
      <c r="DZ80">
        <v>0.92</v>
      </c>
      <c r="EA80">
        <v>0.83</v>
      </c>
      <c r="EB80">
        <v>1</v>
      </c>
      <c r="EC80">
        <v>0</v>
      </c>
      <c r="ED80">
        <v>1</v>
      </c>
      <c r="EE80">
        <v>0.44</v>
      </c>
      <c r="EF80">
        <v>1.9E-2</v>
      </c>
      <c r="EG80">
        <v>7.9000000000000001E-2</v>
      </c>
      <c r="EH80">
        <v>0.25900000000000001</v>
      </c>
      <c r="EI80">
        <v>0.23400000000000001</v>
      </c>
      <c r="EJ80">
        <v>0.55300000000000005</v>
      </c>
      <c r="EK80">
        <v>0</v>
      </c>
      <c r="EL80">
        <v>1.7000000000000001E-2</v>
      </c>
      <c r="EM80">
        <v>0.378</v>
      </c>
      <c r="EN80">
        <v>6.4000000000000001E-2</v>
      </c>
      <c r="EO80">
        <v>4.8000000000000001E-2</v>
      </c>
      <c r="EP80">
        <v>0.43099999999999999</v>
      </c>
      <c r="EQ80">
        <v>0.61899999999999999</v>
      </c>
      <c r="ER80">
        <v>0.8</v>
      </c>
      <c r="ES80">
        <v>0</v>
      </c>
      <c r="ET80">
        <v>7.6999999999999999E-2</v>
      </c>
      <c r="FC80" s="2">
        <v>8595000</v>
      </c>
      <c r="FD80" s="2">
        <v>3779000</v>
      </c>
      <c r="FE80" s="2">
        <v>161900</v>
      </c>
      <c r="FF80" s="2">
        <v>680700</v>
      </c>
      <c r="FG80" s="2">
        <v>2227000</v>
      </c>
      <c r="FH80" s="2">
        <v>2013000</v>
      </c>
      <c r="FI80" s="2">
        <v>4752000</v>
      </c>
      <c r="FJ80" s="2">
        <v>0</v>
      </c>
      <c r="FK80" s="2">
        <v>148400</v>
      </c>
      <c r="FL80" s="2">
        <v>919300</v>
      </c>
      <c r="FM80" s="2">
        <v>347700</v>
      </c>
      <c r="FN80" s="2">
        <v>58380</v>
      </c>
      <c r="FO80" s="2">
        <v>43800</v>
      </c>
      <c r="FP80" s="2">
        <v>395800</v>
      </c>
      <c r="FQ80" s="2">
        <v>568600</v>
      </c>
      <c r="FR80" s="2">
        <v>735000</v>
      </c>
      <c r="FS80" s="2">
        <v>0</v>
      </c>
      <c r="FT80" s="2">
        <v>71040</v>
      </c>
    </row>
    <row r="81" spans="1:176" x14ac:dyDescent="0.2">
      <c r="A81">
        <v>0</v>
      </c>
      <c r="B81" t="s">
        <v>394</v>
      </c>
      <c r="C81" t="s">
        <v>1309</v>
      </c>
      <c r="D81" t="s">
        <v>442</v>
      </c>
      <c r="E81" t="s">
        <v>1310</v>
      </c>
      <c r="F81" t="s">
        <v>1311</v>
      </c>
      <c r="G81">
        <v>2</v>
      </c>
      <c r="H81">
        <v>663.65290000000005</v>
      </c>
      <c r="I81" t="s">
        <v>1312</v>
      </c>
      <c r="J81" s="10">
        <v>27.385000000000002</v>
      </c>
      <c r="K81" t="e">
        <f>+H</f>
        <v>#NAME?</v>
      </c>
      <c r="L81">
        <v>1.593</v>
      </c>
      <c r="M81">
        <v>3.7320000000000002</v>
      </c>
      <c r="N81">
        <v>7.7889999999999997</v>
      </c>
      <c r="O81">
        <v>2.2610000000000001</v>
      </c>
      <c r="P81">
        <v>7844.3789999999999</v>
      </c>
      <c r="Q81">
        <v>7.7670000000000003</v>
      </c>
      <c r="R81">
        <v>0.67600000000000005</v>
      </c>
      <c r="S81">
        <v>19.585000000000001</v>
      </c>
      <c r="T81">
        <v>3.2450000000000001</v>
      </c>
      <c r="U81">
        <v>6.08</v>
      </c>
      <c r="V81">
        <v>14.689</v>
      </c>
      <c r="W81">
        <v>1.464</v>
      </c>
      <c r="X81">
        <v>1476.047</v>
      </c>
      <c r="Y81">
        <v>4.0359999999999996</v>
      </c>
      <c r="Z81">
        <v>1.35</v>
      </c>
      <c r="AA81">
        <v>4.8120000000000003</v>
      </c>
      <c r="AB81">
        <v>0.628</v>
      </c>
      <c r="AC81">
        <v>0.4</v>
      </c>
      <c r="AD81">
        <v>7.0000000000000001E-3</v>
      </c>
      <c r="AE81">
        <v>0.79500000000000004</v>
      </c>
      <c r="AF81">
        <v>0.42199999999999999</v>
      </c>
      <c r="AG81">
        <v>0.28100000000000003</v>
      </c>
      <c r="AH81">
        <v>2.4E-2</v>
      </c>
      <c r="AI81">
        <v>0</v>
      </c>
      <c r="AJ81" t="s">
        <v>177</v>
      </c>
      <c r="AK81" t="s">
        <v>177</v>
      </c>
      <c r="AL81" t="s">
        <v>177</v>
      </c>
      <c r="AM81" t="s">
        <v>177</v>
      </c>
      <c r="AN81" t="s">
        <v>177</v>
      </c>
      <c r="AO81" t="s">
        <v>182</v>
      </c>
      <c r="AP81" t="s">
        <v>177</v>
      </c>
      <c r="AQ81" t="s">
        <v>177</v>
      </c>
      <c r="AR81" t="s">
        <v>177</v>
      </c>
      <c r="AS81">
        <v>0.96</v>
      </c>
      <c r="AT81">
        <v>0.95</v>
      </c>
      <c r="AU81">
        <v>0.91</v>
      </c>
      <c r="AV81">
        <v>0.99</v>
      </c>
      <c r="AW81">
        <v>0.97</v>
      </c>
      <c r="AX81">
        <v>0.49</v>
      </c>
      <c r="AY81">
        <v>0.93</v>
      </c>
      <c r="AZ81">
        <v>0.99</v>
      </c>
      <c r="BA81">
        <v>0.33</v>
      </c>
      <c r="BB81" s="1">
        <v>7400.66</v>
      </c>
      <c r="BC81">
        <v>24.94</v>
      </c>
      <c r="BD81">
        <v>61.09</v>
      </c>
      <c r="BE81" s="1">
        <v>61425.14</v>
      </c>
      <c r="BF81" s="1">
        <v>6122.69</v>
      </c>
      <c r="BG81">
        <v>3.35</v>
      </c>
      <c r="BH81" s="1">
        <v>16875.919999999998</v>
      </c>
      <c r="BI81" s="1">
        <v>5645.16</v>
      </c>
      <c r="BJ81" s="1">
        <v>20123.689999999999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2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36.892000000000003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40.991999999999997</v>
      </c>
      <c r="CI81">
        <v>0</v>
      </c>
      <c r="CJ81">
        <v>0</v>
      </c>
      <c r="CK81">
        <v>0</v>
      </c>
      <c r="CL81" s="2">
        <v>17250</v>
      </c>
      <c r="CM81" s="2">
        <v>27480</v>
      </c>
      <c r="CN81" s="2">
        <v>64370</v>
      </c>
      <c r="CO81" s="2">
        <v>134400</v>
      </c>
      <c r="CP81" s="2">
        <v>38990</v>
      </c>
      <c r="CQ81" s="2">
        <v>135300000</v>
      </c>
      <c r="CR81" s="2">
        <v>134000</v>
      </c>
      <c r="CS81" s="2">
        <v>11670</v>
      </c>
      <c r="CT81" s="2">
        <v>337800</v>
      </c>
      <c r="CU81" s="2">
        <v>4182</v>
      </c>
      <c r="CV81" s="2">
        <v>13570</v>
      </c>
      <c r="CW81" s="2">
        <v>25420</v>
      </c>
      <c r="CX81" s="2">
        <v>61430</v>
      </c>
      <c r="CY81" s="2">
        <v>6124</v>
      </c>
      <c r="CZ81" s="2">
        <v>6173000</v>
      </c>
      <c r="DA81" s="2">
        <v>16880</v>
      </c>
      <c r="DB81" s="2">
        <v>5646</v>
      </c>
      <c r="DC81" s="2">
        <v>20120</v>
      </c>
      <c r="DD81">
        <v>6.492</v>
      </c>
      <c r="DE81">
        <v>48.296999999999997</v>
      </c>
      <c r="DF81">
        <v>79.804000000000002</v>
      </c>
      <c r="DG81">
        <v>10.512</v>
      </c>
      <c r="DH81">
        <v>113.506</v>
      </c>
      <c r="DI81">
        <v>141.32900000000001</v>
      </c>
      <c r="DJ81">
        <v>78.152000000000001</v>
      </c>
      <c r="DK81">
        <v>0</v>
      </c>
      <c r="DL81">
        <v>0</v>
      </c>
      <c r="DM81">
        <v>3.26</v>
      </c>
      <c r="DN81">
        <v>81.11</v>
      </c>
      <c r="DO81">
        <v>102.18899999999999</v>
      </c>
      <c r="DP81">
        <v>92.768000000000001</v>
      </c>
      <c r="DQ81">
        <v>96.384</v>
      </c>
      <c r="DR81">
        <v>140.79400000000001</v>
      </c>
      <c r="DS81">
        <v>13.372999999999999</v>
      </c>
      <c r="DT81">
        <v>0</v>
      </c>
      <c r="DU81">
        <v>0</v>
      </c>
      <c r="DV81">
        <v>0.93</v>
      </c>
      <c r="DW81">
        <v>1</v>
      </c>
      <c r="DX81">
        <v>1</v>
      </c>
      <c r="DY81">
        <v>1</v>
      </c>
      <c r="DZ81">
        <v>1</v>
      </c>
      <c r="EA81">
        <v>0.87</v>
      </c>
      <c r="EB81">
        <v>1</v>
      </c>
      <c r="EC81">
        <v>1</v>
      </c>
      <c r="ED81">
        <v>1</v>
      </c>
      <c r="EE81">
        <v>1.593</v>
      </c>
      <c r="EF81">
        <v>3.7320000000000002</v>
      </c>
      <c r="EG81">
        <v>7.7889999999999997</v>
      </c>
      <c r="EH81">
        <v>2.2610000000000001</v>
      </c>
      <c r="EI81">
        <v>7844.3789999999999</v>
      </c>
      <c r="EJ81">
        <v>7.7670000000000003</v>
      </c>
      <c r="EK81">
        <v>0.67600000000000005</v>
      </c>
      <c r="EL81">
        <v>19.585000000000001</v>
      </c>
      <c r="EM81">
        <v>3.2450000000000001</v>
      </c>
      <c r="EN81">
        <v>6.08</v>
      </c>
      <c r="EO81">
        <v>14.689</v>
      </c>
      <c r="EP81">
        <v>1.464</v>
      </c>
      <c r="EQ81">
        <v>1476.047</v>
      </c>
      <c r="ER81">
        <v>4.0359999999999996</v>
      </c>
      <c r="ES81">
        <v>1.35</v>
      </c>
      <c r="ET81">
        <v>4.8120000000000003</v>
      </c>
      <c r="FC81" s="2">
        <v>17250</v>
      </c>
      <c r="FD81" s="2">
        <v>27480</v>
      </c>
      <c r="FE81" s="2">
        <v>64370</v>
      </c>
      <c r="FF81" s="2">
        <v>134400</v>
      </c>
      <c r="FG81" s="2">
        <v>38990</v>
      </c>
      <c r="FH81" s="2">
        <v>135300000</v>
      </c>
      <c r="FI81" s="2">
        <v>134000</v>
      </c>
      <c r="FJ81" s="2">
        <v>11670</v>
      </c>
      <c r="FK81" s="2">
        <v>337800</v>
      </c>
      <c r="FL81" s="2">
        <v>4182</v>
      </c>
      <c r="FM81" s="2">
        <v>13570</v>
      </c>
      <c r="FN81" s="2">
        <v>25420</v>
      </c>
      <c r="FO81" s="2">
        <v>61430</v>
      </c>
      <c r="FP81" s="2">
        <v>6124</v>
      </c>
      <c r="FQ81" s="2">
        <v>6173000</v>
      </c>
      <c r="FR81" s="2">
        <v>16880</v>
      </c>
      <c r="FS81" s="2">
        <v>5646</v>
      </c>
      <c r="FT81" s="2">
        <v>20120</v>
      </c>
    </row>
    <row r="82" spans="1:176" x14ac:dyDescent="0.2">
      <c r="A82">
        <v>0</v>
      </c>
      <c r="B82" t="s">
        <v>394</v>
      </c>
      <c r="C82" t="s">
        <v>1313</v>
      </c>
      <c r="D82" t="s">
        <v>442</v>
      </c>
      <c r="E82" t="s">
        <v>1314</v>
      </c>
      <c r="F82" t="s">
        <v>1315</v>
      </c>
      <c r="G82">
        <v>2</v>
      </c>
      <c r="H82">
        <v>677.66859999999997</v>
      </c>
      <c r="I82" t="s">
        <v>1316</v>
      </c>
      <c r="J82" s="10">
        <v>28.125</v>
      </c>
      <c r="K82" t="e">
        <f>+H</f>
        <v>#NAME?</v>
      </c>
      <c r="L82">
        <v>1.1100000000000001</v>
      </c>
      <c r="M82">
        <v>1.1180000000000001</v>
      </c>
      <c r="N82">
        <v>5.9409999999999998</v>
      </c>
      <c r="O82">
        <v>6.7279999999999998</v>
      </c>
      <c r="P82">
        <v>345.43200000000002</v>
      </c>
      <c r="Q82">
        <v>0.82699999999999996</v>
      </c>
      <c r="R82">
        <v>0.15</v>
      </c>
      <c r="S82">
        <v>16.872</v>
      </c>
      <c r="T82">
        <v>1.276</v>
      </c>
      <c r="U82">
        <v>1.3680000000000001</v>
      </c>
      <c r="V82">
        <v>4.97</v>
      </c>
      <c r="W82">
        <v>4.1289999999999996</v>
      </c>
      <c r="X82">
        <v>161.50899999999999</v>
      </c>
      <c r="Y82">
        <v>1.333</v>
      </c>
      <c r="Z82">
        <v>0.251</v>
      </c>
      <c r="AA82">
        <v>4.8550000000000004</v>
      </c>
      <c r="AB82">
        <v>0</v>
      </c>
      <c r="AC82">
        <v>0.35199999999999998</v>
      </c>
      <c r="AD82">
        <v>0.34100000000000003</v>
      </c>
      <c r="AE82">
        <v>0.40799999999999997</v>
      </c>
      <c r="AF82">
        <v>0.41899999999999998</v>
      </c>
      <c r="AG82">
        <v>0.88900000000000001</v>
      </c>
      <c r="AH82">
        <v>0.36599999999999999</v>
      </c>
      <c r="AI82">
        <v>0.35899999999999999</v>
      </c>
      <c r="AJ82" t="s">
        <v>177</v>
      </c>
      <c r="AK82" t="s">
        <v>177</v>
      </c>
      <c r="AL82" t="s">
        <v>177</v>
      </c>
      <c r="AM82" t="s">
        <v>177</v>
      </c>
      <c r="AN82" t="s">
        <v>177</v>
      </c>
      <c r="AO82" t="s">
        <v>182</v>
      </c>
      <c r="AP82" t="s">
        <v>177</v>
      </c>
      <c r="AQ82" t="s">
        <v>177</v>
      </c>
      <c r="AR82" t="s">
        <v>177</v>
      </c>
      <c r="AS82">
        <v>0.92</v>
      </c>
      <c r="AT82">
        <v>0.33600000000000002</v>
      </c>
      <c r="AU82">
        <v>0.69</v>
      </c>
      <c r="AV82">
        <v>0.66</v>
      </c>
      <c r="AW82">
        <v>0.64</v>
      </c>
      <c r="AX82">
        <v>0.84</v>
      </c>
      <c r="AY82">
        <v>0.75</v>
      </c>
      <c r="AZ82">
        <v>1</v>
      </c>
      <c r="BA82">
        <v>0.9</v>
      </c>
      <c r="BB82" s="1">
        <v>77168.3</v>
      </c>
      <c r="BC82" s="1">
        <v>64538.18</v>
      </c>
      <c r="BD82" s="1">
        <v>67040.679999999993</v>
      </c>
      <c r="BE82" s="1">
        <v>251449.71</v>
      </c>
      <c r="BF82" s="1">
        <v>47060.61</v>
      </c>
      <c r="BG82" s="1">
        <v>8171266.4000000004</v>
      </c>
      <c r="BH82" s="1">
        <v>67432.63</v>
      </c>
      <c r="BI82" s="1">
        <v>30934.86</v>
      </c>
      <c r="BJ82" s="1">
        <v>303542.58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2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50.006999999999998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55.563000000000002</v>
      </c>
      <c r="CI82">
        <v>0</v>
      </c>
      <c r="CJ82">
        <v>0</v>
      </c>
      <c r="CK82">
        <v>0</v>
      </c>
      <c r="CL82" s="2">
        <v>451500</v>
      </c>
      <c r="CM82" s="2">
        <v>501200</v>
      </c>
      <c r="CN82" s="2">
        <v>504600</v>
      </c>
      <c r="CO82" s="2">
        <v>2682000</v>
      </c>
      <c r="CP82" s="2">
        <v>3037000</v>
      </c>
      <c r="CQ82" s="2">
        <v>155900000</v>
      </c>
      <c r="CR82" s="2">
        <v>373100</v>
      </c>
      <c r="CS82" s="2">
        <v>67730</v>
      </c>
      <c r="CT82" s="2">
        <v>7617000</v>
      </c>
      <c r="CU82" s="2">
        <v>50590</v>
      </c>
      <c r="CV82" s="2">
        <v>64540</v>
      </c>
      <c r="CW82" s="2">
        <v>69210</v>
      </c>
      <c r="CX82" s="2">
        <v>251500</v>
      </c>
      <c r="CY82" s="2">
        <v>208900</v>
      </c>
      <c r="CZ82" s="2">
        <v>8171000</v>
      </c>
      <c r="DA82" s="2">
        <v>67430</v>
      </c>
      <c r="DB82" s="2">
        <v>12710</v>
      </c>
      <c r="DC82" s="2">
        <v>245600</v>
      </c>
      <c r="DD82">
        <v>91.808000000000007</v>
      </c>
      <c r="DE82">
        <v>0</v>
      </c>
      <c r="DF82">
        <v>4.7119999999999997</v>
      </c>
      <c r="DG82">
        <v>93.453000000000003</v>
      </c>
      <c r="DH82">
        <v>112.99</v>
      </c>
      <c r="DI82">
        <v>139.53399999999999</v>
      </c>
      <c r="DJ82">
        <v>79.846000000000004</v>
      </c>
      <c r="DK82">
        <v>0</v>
      </c>
      <c r="DL82">
        <v>111.857</v>
      </c>
      <c r="DM82">
        <v>6.2590000000000003</v>
      </c>
      <c r="DN82">
        <v>0</v>
      </c>
      <c r="DO82">
        <v>2.254</v>
      </c>
      <c r="DP82">
        <v>110.496</v>
      </c>
      <c r="DQ82">
        <v>53.151000000000003</v>
      </c>
      <c r="DR82">
        <v>136.803</v>
      </c>
      <c r="DS82">
        <v>78.572000000000003</v>
      </c>
      <c r="DT82">
        <v>0</v>
      </c>
      <c r="DU82">
        <v>58.076999999999998</v>
      </c>
      <c r="DV82">
        <v>0.82</v>
      </c>
      <c r="DW82">
        <v>1</v>
      </c>
      <c r="DX82">
        <v>1</v>
      </c>
      <c r="DY82">
        <v>1</v>
      </c>
      <c r="DZ82">
        <v>1</v>
      </c>
      <c r="EA82">
        <v>1</v>
      </c>
      <c r="EB82">
        <v>1</v>
      </c>
      <c r="EC82">
        <v>0.82</v>
      </c>
      <c r="ED82">
        <v>0.68</v>
      </c>
      <c r="EE82">
        <v>1.1100000000000001</v>
      </c>
      <c r="EF82">
        <v>1.1180000000000001</v>
      </c>
      <c r="EG82">
        <v>5.9409999999999998</v>
      </c>
      <c r="EH82">
        <v>6.7279999999999998</v>
      </c>
      <c r="EI82">
        <v>345.43200000000002</v>
      </c>
      <c r="EJ82">
        <v>0.82699999999999996</v>
      </c>
      <c r="EK82">
        <v>0.15</v>
      </c>
      <c r="EL82">
        <v>16.872</v>
      </c>
      <c r="EM82">
        <v>1.276</v>
      </c>
      <c r="EN82">
        <v>1.3680000000000001</v>
      </c>
      <c r="EO82">
        <v>4.97</v>
      </c>
      <c r="EP82">
        <v>4.1289999999999996</v>
      </c>
      <c r="EQ82">
        <v>161.50899999999999</v>
      </c>
      <c r="ER82">
        <v>1.333</v>
      </c>
      <c r="ES82">
        <v>0.251</v>
      </c>
      <c r="ET82">
        <v>4.8550000000000004</v>
      </c>
      <c r="FC82" s="2">
        <v>451500</v>
      </c>
      <c r="FD82" s="2">
        <v>501200</v>
      </c>
      <c r="FE82" s="2">
        <v>504600</v>
      </c>
      <c r="FF82" s="2">
        <v>2682000</v>
      </c>
      <c r="FG82" s="2">
        <v>3037000</v>
      </c>
      <c r="FH82" s="2">
        <v>155900000</v>
      </c>
      <c r="FI82" s="2">
        <v>373100</v>
      </c>
      <c r="FJ82" s="2">
        <v>67730</v>
      </c>
      <c r="FK82" s="2">
        <v>7617000</v>
      </c>
      <c r="FL82" s="2">
        <v>50590</v>
      </c>
      <c r="FM82" s="2">
        <v>64540</v>
      </c>
      <c r="FN82" s="2">
        <v>69210</v>
      </c>
      <c r="FO82" s="2">
        <v>251500</v>
      </c>
      <c r="FP82" s="2">
        <v>208900</v>
      </c>
      <c r="FQ82" s="2">
        <v>8171000</v>
      </c>
      <c r="FR82" s="2">
        <v>67430</v>
      </c>
      <c r="FS82" s="2">
        <v>12710</v>
      </c>
      <c r="FT82" s="2">
        <v>245600</v>
      </c>
    </row>
    <row r="83" spans="1:176" x14ac:dyDescent="0.2">
      <c r="A83">
        <v>0</v>
      </c>
      <c r="B83" t="s">
        <v>394</v>
      </c>
      <c r="C83" t="s">
        <v>1317</v>
      </c>
      <c r="D83" t="s">
        <v>442</v>
      </c>
      <c r="E83" t="s">
        <v>1318</v>
      </c>
      <c r="F83" t="s">
        <v>1319</v>
      </c>
      <c r="G83">
        <v>1</v>
      </c>
      <c r="H83">
        <v>675.65290000000005</v>
      </c>
      <c r="I83" t="s">
        <v>1320</v>
      </c>
      <c r="J83" s="10">
        <v>26.457999999999998</v>
      </c>
      <c r="K83" t="e">
        <f>+H</f>
        <v>#NAME?</v>
      </c>
      <c r="L83">
        <v>1.4119999999999999</v>
      </c>
      <c r="M83">
        <v>0.58299999999999996</v>
      </c>
      <c r="N83">
        <v>0.29399999999999998</v>
      </c>
      <c r="O83">
        <v>2.9649999999999999</v>
      </c>
      <c r="P83">
        <v>87.585999999999999</v>
      </c>
      <c r="Q83">
        <v>1.7490000000000001</v>
      </c>
      <c r="R83">
        <v>0.22</v>
      </c>
      <c r="S83">
        <v>0.43099999999999999</v>
      </c>
      <c r="T83">
        <v>0.77400000000000002</v>
      </c>
      <c r="U83">
        <v>0.45300000000000001</v>
      </c>
      <c r="V83">
        <v>0.34</v>
      </c>
      <c r="W83">
        <v>1.006</v>
      </c>
      <c r="X83">
        <v>15.407</v>
      </c>
      <c r="Y83">
        <v>0.438</v>
      </c>
      <c r="Z83">
        <v>0.28499999999999998</v>
      </c>
      <c r="AA83">
        <v>0.30399999999999999</v>
      </c>
      <c r="AB83">
        <v>0</v>
      </c>
      <c r="AC83">
        <v>0.108</v>
      </c>
      <c r="AD83">
        <v>0</v>
      </c>
      <c r="AE83">
        <v>0.65700000000000003</v>
      </c>
      <c r="AF83">
        <v>0.41</v>
      </c>
      <c r="AG83">
        <v>0</v>
      </c>
      <c r="AH83">
        <v>8.0000000000000002E-3</v>
      </c>
      <c r="AI83">
        <v>2.3E-2</v>
      </c>
      <c r="AJ83" t="s">
        <v>177</v>
      </c>
      <c r="AK83" t="s">
        <v>177</v>
      </c>
      <c r="AL83" t="s">
        <v>177</v>
      </c>
      <c r="AM83" t="s">
        <v>177</v>
      </c>
      <c r="AN83" t="s">
        <v>177</v>
      </c>
      <c r="AO83" t="s">
        <v>178</v>
      </c>
      <c r="AP83" t="s">
        <v>177</v>
      </c>
      <c r="AQ83" t="s">
        <v>177</v>
      </c>
      <c r="AR83" t="s">
        <v>177</v>
      </c>
      <c r="AS83">
        <v>0.99</v>
      </c>
      <c r="AT83">
        <v>0.91</v>
      </c>
      <c r="AU83">
        <v>0.59499999999999997</v>
      </c>
      <c r="AV83">
        <v>0.96</v>
      </c>
      <c r="AW83">
        <v>0.91</v>
      </c>
      <c r="AX83">
        <v>0.78</v>
      </c>
      <c r="AY83">
        <v>0.84</v>
      </c>
      <c r="AZ83">
        <v>1</v>
      </c>
      <c r="BA83">
        <v>0.97</v>
      </c>
      <c r="BB83" s="1">
        <v>34910.04</v>
      </c>
      <c r="BC83" s="1">
        <v>99135.44</v>
      </c>
      <c r="BD83" s="1">
        <v>38779.67</v>
      </c>
      <c r="BE83" s="1">
        <v>24578.400000000001</v>
      </c>
      <c r="BF83" s="1">
        <v>109373.01</v>
      </c>
      <c r="BG83">
        <v>11.34</v>
      </c>
      <c r="BH83" s="1">
        <v>55222.9</v>
      </c>
      <c r="BI83" s="1">
        <v>24369.95</v>
      </c>
      <c r="BJ83" s="1">
        <v>47074.25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1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19.704000000000001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65.680999999999997</v>
      </c>
      <c r="CI83">
        <v>0</v>
      </c>
      <c r="CJ83">
        <v>0</v>
      </c>
      <c r="CK83">
        <v>0</v>
      </c>
      <c r="CL83" s="2">
        <v>244000</v>
      </c>
      <c r="CM83" s="2">
        <v>344600</v>
      </c>
      <c r="CN83" s="2">
        <v>142200</v>
      </c>
      <c r="CO83" s="2">
        <v>71720</v>
      </c>
      <c r="CP83" s="2">
        <v>723500</v>
      </c>
      <c r="CQ83" s="2">
        <v>21370000</v>
      </c>
      <c r="CR83" s="2">
        <v>426800</v>
      </c>
      <c r="CS83" s="2">
        <v>53720</v>
      </c>
      <c r="CT83" s="2">
        <v>105100</v>
      </c>
      <c r="CU83" s="2">
        <v>85610</v>
      </c>
      <c r="CV83" s="2">
        <v>66220</v>
      </c>
      <c r="CW83" s="2">
        <v>38780</v>
      </c>
      <c r="CX83" s="2">
        <v>29070</v>
      </c>
      <c r="CY83" s="2">
        <v>86090</v>
      </c>
      <c r="CZ83" s="2">
        <v>1319000</v>
      </c>
      <c r="DA83" s="2">
        <v>37520</v>
      </c>
      <c r="DB83" s="2">
        <v>24370</v>
      </c>
      <c r="DC83" s="2">
        <v>26000</v>
      </c>
      <c r="DD83">
        <v>9.9179999999999993</v>
      </c>
      <c r="DE83">
        <v>0</v>
      </c>
      <c r="DF83">
        <v>62.286999999999999</v>
      </c>
      <c r="DG83">
        <v>0</v>
      </c>
      <c r="DH83">
        <v>116.395</v>
      </c>
      <c r="DI83">
        <v>134.16999999999999</v>
      </c>
      <c r="DJ83">
        <v>0</v>
      </c>
      <c r="DK83">
        <v>0</v>
      </c>
      <c r="DL83">
        <v>21.187999999999999</v>
      </c>
      <c r="DM83">
        <v>52.738</v>
      </c>
      <c r="DN83">
        <v>0</v>
      </c>
      <c r="DO83">
        <v>27.696999999999999</v>
      </c>
      <c r="DP83">
        <v>0</v>
      </c>
      <c r="DQ83">
        <v>94.123000000000005</v>
      </c>
      <c r="DR83">
        <v>125.974</v>
      </c>
      <c r="DS83">
        <v>0</v>
      </c>
      <c r="DT83">
        <v>0</v>
      </c>
      <c r="DU83">
        <v>26.625</v>
      </c>
      <c r="DV83">
        <v>1</v>
      </c>
      <c r="DW83">
        <v>0.91</v>
      </c>
      <c r="DX83">
        <v>1</v>
      </c>
      <c r="DY83">
        <v>1</v>
      </c>
      <c r="DZ83">
        <v>0.84</v>
      </c>
      <c r="EA83">
        <v>1</v>
      </c>
      <c r="EB83">
        <v>0.74</v>
      </c>
      <c r="EC83">
        <v>1</v>
      </c>
      <c r="ED83">
        <v>0.94</v>
      </c>
      <c r="EE83">
        <v>1.4119999999999999</v>
      </c>
      <c r="EF83">
        <v>0.58299999999999996</v>
      </c>
      <c r="EG83">
        <v>0.29399999999999998</v>
      </c>
      <c r="EH83">
        <v>2.9649999999999999</v>
      </c>
      <c r="EI83">
        <v>87.585999999999999</v>
      </c>
      <c r="EJ83">
        <v>1.7490000000000001</v>
      </c>
      <c r="EK83">
        <v>0.22</v>
      </c>
      <c r="EL83">
        <v>0.43099999999999999</v>
      </c>
      <c r="EM83">
        <v>0.77400000000000002</v>
      </c>
      <c r="EN83">
        <v>0.45300000000000001</v>
      </c>
      <c r="EO83">
        <v>0.34</v>
      </c>
      <c r="EP83">
        <v>1.006</v>
      </c>
      <c r="EQ83">
        <v>15.407</v>
      </c>
      <c r="ER83">
        <v>0.438</v>
      </c>
      <c r="ES83">
        <v>0.28499999999999998</v>
      </c>
      <c r="ET83">
        <v>0.30399999999999999</v>
      </c>
      <c r="FC83" s="2">
        <v>244000</v>
      </c>
      <c r="FD83" s="2">
        <v>344600</v>
      </c>
      <c r="FE83" s="2">
        <v>142200</v>
      </c>
      <c r="FF83" s="2">
        <v>71720</v>
      </c>
      <c r="FG83" s="2">
        <v>723500</v>
      </c>
      <c r="FH83" s="2">
        <v>21370000</v>
      </c>
      <c r="FI83" s="2">
        <v>426800</v>
      </c>
      <c r="FJ83" s="2">
        <v>53720</v>
      </c>
      <c r="FK83" s="2">
        <v>105100</v>
      </c>
      <c r="FL83" s="2">
        <v>85610</v>
      </c>
      <c r="FM83" s="2">
        <v>66220</v>
      </c>
      <c r="FN83" s="2">
        <v>38780</v>
      </c>
      <c r="FO83" s="2">
        <v>29070</v>
      </c>
      <c r="FP83" s="2">
        <v>86090</v>
      </c>
      <c r="FQ83" s="2">
        <v>1319000</v>
      </c>
      <c r="FR83" s="2">
        <v>37520</v>
      </c>
      <c r="FS83" s="2">
        <v>24370</v>
      </c>
      <c r="FT83" s="2">
        <v>26000</v>
      </c>
    </row>
    <row r="84" spans="1:176" x14ac:dyDescent="0.2">
      <c r="A84">
        <v>0</v>
      </c>
      <c r="B84" t="s">
        <v>179</v>
      </c>
      <c r="C84" t="s">
        <v>666</v>
      </c>
      <c r="D84" t="s">
        <v>442</v>
      </c>
      <c r="E84" t="s">
        <v>667</v>
      </c>
      <c r="F84" t="s">
        <v>668</v>
      </c>
      <c r="G84">
        <v>1</v>
      </c>
      <c r="H84">
        <v>563.52769999999998</v>
      </c>
      <c r="I84" t="s">
        <v>669</v>
      </c>
      <c r="J84" s="10">
        <v>0.77200000000000002</v>
      </c>
      <c r="K84">
        <f>+[1]SampleID!NH4</f>
        <v>0</v>
      </c>
      <c r="L84">
        <v>0.66900000000000004</v>
      </c>
      <c r="M84">
        <v>1.216</v>
      </c>
      <c r="N84">
        <v>0</v>
      </c>
      <c r="O84">
        <v>1.0429999999999999</v>
      </c>
      <c r="P84">
        <v>1.641</v>
      </c>
      <c r="Q84">
        <v>1.484</v>
      </c>
      <c r="R84">
        <v>0.96299999999999997</v>
      </c>
      <c r="S84">
        <v>0.46100000000000002</v>
      </c>
      <c r="T84">
        <v>1.048</v>
      </c>
      <c r="U84">
        <v>1.456</v>
      </c>
      <c r="V84">
        <v>0</v>
      </c>
      <c r="W84">
        <v>2.254</v>
      </c>
      <c r="X84">
        <v>1.4339999999999999</v>
      </c>
      <c r="Y84">
        <v>1.444</v>
      </c>
      <c r="Z84">
        <v>1.5389999999999999</v>
      </c>
      <c r="AA84">
        <v>0.43099999999999999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 t="s">
        <v>178</v>
      </c>
      <c r="AK84" t="s">
        <v>178</v>
      </c>
      <c r="AL84" t="s">
        <v>178</v>
      </c>
      <c r="AM84" t="s">
        <v>177</v>
      </c>
      <c r="AN84" t="s">
        <v>178</v>
      </c>
      <c r="AO84" t="s">
        <v>177</v>
      </c>
      <c r="AP84" t="s">
        <v>177</v>
      </c>
      <c r="AQ84" t="s">
        <v>178</v>
      </c>
      <c r="AR84" t="s">
        <v>177</v>
      </c>
      <c r="AS84">
        <v>0.99</v>
      </c>
      <c r="AT84">
        <v>0.68</v>
      </c>
      <c r="AU84">
        <v>0.89</v>
      </c>
      <c r="AV84">
        <v>0.98</v>
      </c>
      <c r="AW84">
        <v>0.91</v>
      </c>
      <c r="AX84">
        <v>0.85</v>
      </c>
      <c r="AY84">
        <v>0.75</v>
      </c>
      <c r="AZ84">
        <v>0.95</v>
      </c>
      <c r="BA84">
        <v>0.55000000000000004</v>
      </c>
      <c r="BB84" s="1">
        <v>4476294.46</v>
      </c>
      <c r="BC84" s="1">
        <v>1586.94</v>
      </c>
      <c r="BD84">
        <v>225.25</v>
      </c>
      <c r="BE84">
        <v>560.71</v>
      </c>
      <c r="BF84" s="1">
        <v>11362250.060000001</v>
      </c>
      <c r="BG84" s="1">
        <v>6418587.3600000003</v>
      </c>
      <c r="BH84" s="1">
        <v>6462548.46</v>
      </c>
      <c r="BI84" s="1">
        <v>7390681.79</v>
      </c>
      <c r="BJ84" s="1">
        <v>1930783.7</v>
      </c>
      <c r="BK84">
        <v>1</v>
      </c>
      <c r="BL84">
        <v>1</v>
      </c>
      <c r="BM84">
        <v>1</v>
      </c>
      <c r="BN84">
        <v>0</v>
      </c>
      <c r="BO84">
        <v>1</v>
      </c>
      <c r="BP84">
        <v>0</v>
      </c>
      <c r="BQ84">
        <v>0</v>
      </c>
      <c r="BR84">
        <v>2</v>
      </c>
      <c r="BS84">
        <v>0</v>
      </c>
      <c r="BT84">
        <v>6.0129999999999999</v>
      </c>
      <c r="BU84">
        <v>5.7539999999999996</v>
      </c>
      <c r="BV84">
        <v>5</v>
      </c>
      <c r="BW84">
        <v>0</v>
      </c>
      <c r="BX84">
        <v>5.2510000000000003</v>
      </c>
      <c r="BY84">
        <v>0</v>
      </c>
      <c r="BZ84">
        <v>0</v>
      </c>
      <c r="CA84">
        <v>5.1920000000000002</v>
      </c>
      <c r="CB84">
        <v>0</v>
      </c>
      <c r="CC84">
        <v>20.044</v>
      </c>
      <c r="CD84">
        <v>19.178999999999998</v>
      </c>
      <c r="CE84">
        <v>16.667000000000002</v>
      </c>
      <c r="CF84">
        <v>0</v>
      </c>
      <c r="CG84">
        <v>17.503</v>
      </c>
      <c r="CH84">
        <v>0</v>
      </c>
      <c r="CI84">
        <v>0</v>
      </c>
      <c r="CJ84">
        <v>17.306000000000001</v>
      </c>
      <c r="CK84">
        <v>0</v>
      </c>
      <c r="CL84" s="2">
        <v>26910000</v>
      </c>
      <c r="CM84" s="2">
        <v>18020000</v>
      </c>
      <c r="CN84" s="2">
        <v>32740000</v>
      </c>
      <c r="CO84" s="2">
        <v>699.3</v>
      </c>
      <c r="CP84" s="2">
        <v>28070000</v>
      </c>
      <c r="CQ84" s="2">
        <v>44160000</v>
      </c>
      <c r="CR84" s="2">
        <v>39930000</v>
      </c>
      <c r="CS84" s="2">
        <v>25930000</v>
      </c>
      <c r="CT84" s="2">
        <v>12390000</v>
      </c>
      <c r="CU84" s="2">
        <v>4476000</v>
      </c>
      <c r="CV84" s="2">
        <v>4689000</v>
      </c>
      <c r="CW84" s="2">
        <v>6519000</v>
      </c>
      <c r="CX84" s="2">
        <v>375.3</v>
      </c>
      <c r="CY84" s="2">
        <v>10090000</v>
      </c>
      <c r="CZ84" s="2">
        <v>6419000</v>
      </c>
      <c r="DA84" s="2">
        <v>6463000</v>
      </c>
      <c r="DB84" s="2">
        <v>6889000</v>
      </c>
      <c r="DC84" s="2">
        <v>1931000</v>
      </c>
      <c r="DD84">
        <v>0</v>
      </c>
      <c r="DE84">
        <v>141.411</v>
      </c>
      <c r="DF84">
        <v>141.31700000000001</v>
      </c>
      <c r="DG84">
        <v>0</v>
      </c>
      <c r="DH84">
        <v>0</v>
      </c>
      <c r="DI84">
        <v>0</v>
      </c>
      <c r="DJ84">
        <v>141.41999999999999</v>
      </c>
      <c r="DK84">
        <v>0</v>
      </c>
      <c r="DL84">
        <v>0</v>
      </c>
      <c r="DM84">
        <v>0</v>
      </c>
      <c r="DN84">
        <v>141.40299999999999</v>
      </c>
      <c r="DO84">
        <v>140.84299999999999</v>
      </c>
      <c r="DP84">
        <v>0</v>
      </c>
      <c r="DQ84">
        <v>0</v>
      </c>
      <c r="DR84">
        <v>0</v>
      </c>
      <c r="DS84">
        <v>141.41499999999999</v>
      </c>
      <c r="DT84">
        <v>0</v>
      </c>
      <c r="DU84">
        <v>0</v>
      </c>
      <c r="DV84">
        <v>1</v>
      </c>
      <c r="DW84">
        <v>0.95</v>
      </c>
      <c r="DX84">
        <v>0.87</v>
      </c>
      <c r="DY84">
        <v>0.96</v>
      </c>
      <c r="DZ84">
        <v>0.91</v>
      </c>
      <c r="EA84">
        <v>1</v>
      </c>
      <c r="EB84">
        <v>1</v>
      </c>
      <c r="EC84">
        <v>0.91</v>
      </c>
      <c r="ED84">
        <v>1</v>
      </c>
      <c r="EE84">
        <v>0.66900000000000004</v>
      </c>
      <c r="EF84">
        <v>1.216</v>
      </c>
      <c r="EG84">
        <v>0</v>
      </c>
      <c r="EH84">
        <v>1.0429999999999999</v>
      </c>
      <c r="EI84">
        <v>1.641</v>
      </c>
      <c r="EJ84">
        <v>1.484</v>
      </c>
      <c r="EK84">
        <v>0.96299999999999997</v>
      </c>
      <c r="EL84">
        <v>0.46100000000000002</v>
      </c>
      <c r="EM84">
        <v>1.048</v>
      </c>
      <c r="EN84">
        <v>1.456</v>
      </c>
      <c r="EO84">
        <v>0</v>
      </c>
      <c r="EP84">
        <v>2.254</v>
      </c>
      <c r="EQ84">
        <v>1.4339999999999999</v>
      </c>
      <c r="ER84">
        <v>1.444</v>
      </c>
      <c r="ES84">
        <v>1.5389999999999999</v>
      </c>
      <c r="ET84">
        <v>0.43099999999999999</v>
      </c>
      <c r="FC84" s="2">
        <v>26910000</v>
      </c>
      <c r="FD84" s="2">
        <v>18020000</v>
      </c>
      <c r="FE84" s="2">
        <v>32740000</v>
      </c>
      <c r="FF84" s="2">
        <v>699.3</v>
      </c>
      <c r="FG84" s="2">
        <v>28070000</v>
      </c>
      <c r="FH84" s="2">
        <v>44160000</v>
      </c>
      <c r="FI84" s="2">
        <v>39930000</v>
      </c>
      <c r="FJ84" s="2">
        <v>25930000</v>
      </c>
      <c r="FK84" s="2">
        <v>12390000</v>
      </c>
      <c r="FL84" s="2">
        <v>4476000</v>
      </c>
      <c r="FM84" s="2">
        <v>4689000</v>
      </c>
      <c r="FN84" s="2">
        <v>6519000</v>
      </c>
      <c r="FO84" s="2">
        <v>375.3</v>
      </c>
      <c r="FP84" s="2">
        <v>10090000</v>
      </c>
      <c r="FQ84" s="2">
        <v>6419000</v>
      </c>
      <c r="FR84" s="2">
        <v>6463000</v>
      </c>
      <c r="FS84" s="2">
        <v>6889000</v>
      </c>
      <c r="FT84" s="2">
        <v>1931000</v>
      </c>
    </row>
    <row r="85" spans="1:176" x14ac:dyDescent="0.2">
      <c r="A85">
        <v>0</v>
      </c>
      <c r="B85" t="s">
        <v>394</v>
      </c>
      <c r="C85" t="s">
        <v>666</v>
      </c>
      <c r="D85" t="s">
        <v>442</v>
      </c>
      <c r="E85" t="s">
        <v>667</v>
      </c>
      <c r="F85" t="s">
        <v>668</v>
      </c>
      <c r="G85">
        <v>1</v>
      </c>
      <c r="H85">
        <v>563.52769999999998</v>
      </c>
      <c r="I85" t="s">
        <v>669</v>
      </c>
      <c r="J85" s="10">
        <v>14.433</v>
      </c>
      <c r="K85">
        <f>+[1]SampleID!NH4</f>
        <v>0</v>
      </c>
      <c r="L85">
        <v>0.97899999999999998</v>
      </c>
      <c r="M85">
        <v>1.0960000000000001</v>
      </c>
      <c r="N85">
        <v>1.0389999999999999</v>
      </c>
      <c r="O85">
        <v>1.0660000000000001</v>
      </c>
      <c r="P85">
        <v>1.0640000000000001</v>
      </c>
      <c r="Q85">
        <v>1.02</v>
      </c>
      <c r="R85">
        <v>0.38700000000000001</v>
      </c>
      <c r="S85">
        <v>0.84799999999999998</v>
      </c>
      <c r="T85">
        <v>0.95799999999999996</v>
      </c>
      <c r="U85">
        <v>0.97499999999999998</v>
      </c>
      <c r="V85">
        <v>1.1020000000000001</v>
      </c>
      <c r="W85">
        <v>1.038</v>
      </c>
      <c r="X85">
        <v>1.016</v>
      </c>
      <c r="Y85">
        <v>1.0209999999999999</v>
      </c>
      <c r="Z85">
        <v>0.92600000000000005</v>
      </c>
      <c r="AA85">
        <v>0.97399999999999998</v>
      </c>
      <c r="AB85">
        <v>0.98</v>
      </c>
      <c r="AC85">
        <v>0.82899999999999996</v>
      </c>
      <c r="AD85">
        <v>0.95</v>
      </c>
      <c r="AE85">
        <v>0.94199999999999995</v>
      </c>
      <c r="AF85">
        <v>0.872</v>
      </c>
      <c r="AG85">
        <v>0.83599999999999997</v>
      </c>
      <c r="AH85">
        <v>0.48299999999999998</v>
      </c>
      <c r="AI85">
        <v>0.69199999999999995</v>
      </c>
      <c r="AJ85" t="s">
        <v>177</v>
      </c>
      <c r="AK85" t="s">
        <v>178</v>
      </c>
      <c r="AL85" t="s">
        <v>177</v>
      </c>
      <c r="AM85" t="s">
        <v>177</v>
      </c>
      <c r="AN85" t="s">
        <v>178</v>
      </c>
      <c r="AO85" t="s">
        <v>178</v>
      </c>
      <c r="AP85" t="s">
        <v>178</v>
      </c>
      <c r="AQ85" t="s">
        <v>177</v>
      </c>
      <c r="AR85" t="s">
        <v>177</v>
      </c>
      <c r="AS85">
        <v>0.76100000000000001</v>
      </c>
      <c r="AT85">
        <v>0.71099999999999997</v>
      </c>
      <c r="AU85">
        <v>0.56499999999999995</v>
      </c>
      <c r="AV85">
        <v>0.53700000000000003</v>
      </c>
      <c r="AW85">
        <v>0.73699999999999999</v>
      </c>
      <c r="AX85">
        <v>0.45600000000000002</v>
      </c>
      <c r="AY85">
        <v>0.50800000000000001</v>
      </c>
      <c r="AZ85">
        <v>0.52</v>
      </c>
      <c r="BA85">
        <v>0.82</v>
      </c>
      <c r="BB85">
        <v>303.14499999999998</v>
      </c>
      <c r="BC85" s="1">
        <v>5729345</v>
      </c>
      <c r="BD85" s="1">
        <v>5831746</v>
      </c>
      <c r="BE85" s="1">
        <v>6587318.5</v>
      </c>
      <c r="BF85" s="1">
        <v>6204392</v>
      </c>
      <c r="BG85" s="1">
        <v>6073959.5</v>
      </c>
      <c r="BH85" s="1">
        <v>6104674</v>
      </c>
      <c r="BI85" s="1">
        <v>47331.199999999997</v>
      </c>
      <c r="BJ85" s="1">
        <v>5774712.8700000001</v>
      </c>
      <c r="BK85">
        <v>0</v>
      </c>
      <c r="BL85">
        <v>1</v>
      </c>
      <c r="BM85">
        <v>0</v>
      </c>
      <c r="BN85">
        <v>0</v>
      </c>
      <c r="BO85">
        <v>1</v>
      </c>
      <c r="BP85">
        <v>1</v>
      </c>
      <c r="BQ85">
        <v>1</v>
      </c>
      <c r="BR85">
        <v>0</v>
      </c>
      <c r="BS85">
        <v>0</v>
      </c>
      <c r="BT85">
        <v>0</v>
      </c>
      <c r="BU85">
        <v>5.2939999999999996</v>
      </c>
      <c r="BV85">
        <v>0</v>
      </c>
      <c r="BW85">
        <v>0</v>
      </c>
      <c r="BX85">
        <v>5.2889999999999997</v>
      </c>
      <c r="BY85">
        <v>5.4180000000000001</v>
      </c>
      <c r="BZ85">
        <v>5.39</v>
      </c>
      <c r="CA85">
        <v>0</v>
      </c>
      <c r="CB85">
        <v>0</v>
      </c>
      <c r="CC85">
        <v>0</v>
      </c>
      <c r="CD85">
        <v>17.646000000000001</v>
      </c>
      <c r="CE85">
        <v>0</v>
      </c>
      <c r="CF85">
        <v>0</v>
      </c>
      <c r="CG85">
        <v>17.63</v>
      </c>
      <c r="CH85">
        <v>18.061</v>
      </c>
      <c r="CI85">
        <v>17.966999999999999</v>
      </c>
      <c r="CJ85">
        <v>0</v>
      </c>
      <c r="CK85">
        <v>0</v>
      </c>
      <c r="CL85" s="2">
        <v>478600000</v>
      </c>
      <c r="CM85" s="2">
        <v>468700000</v>
      </c>
      <c r="CN85" s="2">
        <v>524700000</v>
      </c>
      <c r="CO85" s="2">
        <v>497500000</v>
      </c>
      <c r="CP85" s="2">
        <v>510000000</v>
      </c>
      <c r="CQ85" s="2">
        <v>509300000</v>
      </c>
      <c r="CR85" s="2">
        <v>488100000</v>
      </c>
      <c r="CS85" s="2">
        <v>185200000</v>
      </c>
      <c r="CT85" s="2">
        <v>405800000</v>
      </c>
      <c r="CU85" s="2">
        <v>5978000</v>
      </c>
      <c r="CV85" s="2">
        <v>5729000</v>
      </c>
      <c r="CW85" s="2">
        <v>5832000</v>
      </c>
      <c r="CX85" s="2">
        <v>6587000</v>
      </c>
      <c r="CY85" s="2">
        <v>6204000</v>
      </c>
      <c r="CZ85" s="2">
        <v>6074000</v>
      </c>
      <c r="DA85" s="2">
        <v>6105000</v>
      </c>
      <c r="DB85" s="2">
        <v>5536000</v>
      </c>
      <c r="DC85" s="2">
        <v>5820000</v>
      </c>
      <c r="DD85">
        <v>69.876999999999995</v>
      </c>
      <c r="DE85">
        <v>61.576999999999998</v>
      </c>
      <c r="DF85">
        <v>57.008000000000003</v>
      </c>
      <c r="DG85">
        <v>91.078999999999994</v>
      </c>
      <c r="DH85">
        <v>100.242</v>
      </c>
      <c r="DI85">
        <v>127.629</v>
      </c>
      <c r="DJ85">
        <v>46.55</v>
      </c>
      <c r="DK85">
        <v>0</v>
      </c>
      <c r="DL85">
        <v>4.6130000000000004</v>
      </c>
      <c r="DM85">
        <v>9.1199999999999992</v>
      </c>
      <c r="DN85">
        <v>28.536999999999999</v>
      </c>
      <c r="DO85">
        <v>26.268000000000001</v>
      </c>
      <c r="DP85">
        <v>68.924999999999997</v>
      </c>
      <c r="DQ85">
        <v>20.896999999999998</v>
      </c>
      <c r="DR85">
        <v>43.975999999999999</v>
      </c>
      <c r="DS85">
        <v>16.428999999999998</v>
      </c>
      <c r="DT85">
        <v>0</v>
      </c>
      <c r="DU85">
        <v>0.55500000000000005</v>
      </c>
      <c r="DV85">
        <v>1</v>
      </c>
      <c r="DW85">
        <v>1</v>
      </c>
      <c r="DX85">
        <v>1</v>
      </c>
      <c r="DY85">
        <v>1</v>
      </c>
      <c r="DZ85">
        <v>1</v>
      </c>
      <c r="EA85">
        <v>1</v>
      </c>
      <c r="EB85">
        <v>1</v>
      </c>
      <c r="EC85">
        <v>1</v>
      </c>
      <c r="ED85">
        <v>1</v>
      </c>
      <c r="EE85">
        <v>0.97899999999999998</v>
      </c>
      <c r="EF85">
        <v>1.0960000000000001</v>
      </c>
      <c r="EG85">
        <v>1.0389999999999999</v>
      </c>
      <c r="EH85">
        <v>1.0660000000000001</v>
      </c>
      <c r="EI85">
        <v>1.0640000000000001</v>
      </c>
      <c r="EJ85">
        <v>1.02</v>
      </c>
      <c r="EK85">
        <v>0.38700000000000001</v>
      </c>
      <c r="EL85">
        <v>0.84799999999999998</v>
      </c>
      <c r="EM85">
        <v>0.95799999999999996</v>
      </c>
      <c r="EN85">
        <v>0.97499999999999998</v>
      </c>
      <c r="EO85">
        <v>1.1020000000000001</v>
      </c>
      <c r="EP85">
        <v>1.038</v>
      </c>
      <c r="EQ85">
        <v>1.016</v>
      </c>
      <c r="ER85">
        <v>1.0209999999999999</v>
      </c>
      <c r="ES85">
        <v>0.92600000000000005</v>
      </c>
      <c r="ET85">
        <v>0.97399999999999998</v>
      </c>
      <c r="FC85" s="2">
        <v>478600000</v>
      </c>
      <c r="FD85" s="2">
        <v>468700000</v>
      </c>
      <c r="FE85" s="2">
        <v>524700000</v>
      </c>
      <c r="FF85" s="2">
        <v>497500000</v>
      </c>
      <c r="FG85" s="2">
        <v>510000000</v>
      </c>
      <c r="FH85" s="2">
        <v>509300000</v>
      </c>
      <c r="FI85" s="2">
        <v>488100000</v>
      </c>
      <c r="FJ85" s="2">
        <v>185200000</v>
      </c>
      <c r="FK85" s="2">
        <v>405800000</v>
      </c>
      <c r="FL85" s="2">
        <v>5978000</v>
      </c>
      <c r="FM85" s="2">
        <v>5729000</v>
      </c>
      <c r="FN85" s="2">
        <v>5832000</v>
      </c>
      <c r="FO85" s="2">
        <v>6587000</v>
      </c>
      <c r="FP85" s="2">
        <v>6204000</v>
      </c>
      <c r="FQ85" s="2">
        <v>6074000</v>
      </c>
      <c r="FR85" s="2">
        <v>6105000</v>
      </c>
      <c r="FS85" s="2">
        <v>5536000</v>
      </c>
      <c r="FT85" s="2">
        <v>5820000</v>
      </c>
    </row>
    <row r="86" spans="1:176" x14ac:dyDescent="0.2">
      <c r="A86">
        <v>0</v>
      </c>
      <c r="B86" t="s">
        <v>394</v>
      </c>
      <c r="C86" t="s">
        <v>666</v>
      </c>
      <c r="D86" t="s">
        <v>442</v>
      </c>
      <c r="E86" t="s">
        <v>667</v>
      </c>
      <c r="F86" t="s">
        <v>668</v>
      </c>
      <c r="G86">
        <v>1</v>
      </c>
      <c r="H86">
        <v>563.52769999999998</v>
      </c>
      <c r="I86" t="s">
        <v>669</v>
      </c>
      <c r="J86" s="10">
        <v>18.108000000000001</v>
      </c>
      <c r="K86">
        <f>+[1]SampleID!NH4</f>
        <v>0</v>
      </c>
      <c r="L86">
        <v>0.14099999999999999</v>
      </c>
      <c r="M86">
        <v>1.4730000000000001</v>
      </c>
      <c r="N86">
        <v>1.17</v>
      </c>
      <c r="O86">
        <v>1.0629999999999999</v>
      </c>
      <c r="P86">
        <v>0.497</v>
      </c>
      <c r="Q86">
        <v>0.38300000000000001</v>
      </c>
      <c r="R86">
        <v>0.20699999999999999</v>
      </c>
      <c r="S86">
        <v>1.1339999999999999</v>
      </c>
      <c r="T86">
        <v>0.51600000000000001</v>
      </c>
      <c r="U86">
        <v>0.89100000000000001</v>
      </c>
      <c r="V86">
        <v>1.0980000000000001</v>
      </c>
      <c r="W86">
        <v>1.0640000000000001</v>
      </c>
      <c r="X86">
        <v>1.1539999999999999</v>
      </c>
      <c r="Y86">
        <v>0.95499999999999996</v>
      </c>
      <c r="Z86">
        <v>0.72799999999999998</v>
      </c>
      <c r="AA86">
        <v>0.90400000000000003</v>
      </c>
      <c r="AB86">
        <v>0.48399999999999999</v>
      </c>
      <c r="AC86">
        <v>0.77600000000000002</v>
      </c>
      <c r="AD86">
        <v>0.90400000000000003</v>
      </c>
      <c r="AE86">
        <v>0.96499999999999997</v>
      </c>
      <c r="AF86">
        <v>0.85599999999999998</v>
      </c>
      <c r="AG86">
        <v>0.57699999999999996</v>
      </c>
      <c r="AH86">
        <v>0.56100000000000005</v>
      </c>
      <c r="AI86">
        <v>0.85</v>
      </c>
      <c r="AJ86" t="s">
        <v>178</v>
      </c>
      <c r="AK86" t="s">
        <v>177</v>
      </c>
      <c r="AL86" t="s">
        <v>177</v>
      </c>
      <c r="AM86" t="s">
        <v>177</v>
      </c>
      <c r="AN86" t="s">
        <v>178</v>
      </c>
      <c r="AO86" t="s">
        <v>177</v>
      </c>
      <c r="AP86" t="s">
        <v>178</v>
      </c>
      <c r="AQ86" t="s">
        <v>177</v>
      </c>
      <c r="AR86" t="s">
        <v>177</v>
      </c>
      <c r="AS86">
        <v>0.61</v>
      </c>
      <c r="AT86">
        <v>0.92200000000000004</v>
      </c>
      <c r="AU86">
        <v>0.82</v>
      </c>
      <c r="AV86">
        <v>0.61</v>
      </c>
      <c r="AW86">
        <v>0.68700000000000006</v>
      </c>
      <c r="AX86">
        <v>0.55000000000000004</v>
      </c>
      <c r="AY86">
        <v>0.75</v>
      </c>
      <c r="AZ86">
        <v>0.34</v>
      </c>
      <c r="BA86">
        <v>0.34</v>
      </c>
      <c r="BB86" s="1">
        <v>1375578.72</v>
      </c>
      <c r="BC86">
        <v>1.0389999999999999</v>
      </c>
      <c r="BD86" s="1">
        <v>1424289.96</v>
      </c>
      <c r="BE86">
        <v>463.6</v>
      </c>
      <c r="BF86" s="1">
        <v>1463951.13</v>
      </c>
      <c r="BG86" s="1">
        <v>1586937.17</v>
      </c>
      <c r="BH86">
        <v>92.35</v>
      </c>
      <c r="BI86">
        <v>1.58</v>
      </c>
      <c r="BJ86">
        <v>437.88</v>
      </c>
      <c r="BK86">
        <v>1</v>
      </c>
      <c r="BL86">
        <v>0</v>
      </c>
      <c r="BM86">
        <v>0</v>
      </c>
      <c r="BN86">
        <v>0</v>
      </c>
      <c r="BO86">
        <v>1</v>
      </c>
      <c r="BP86">
        <v>0</v>
      </c>
      <c r="BQ86">
        <v>1</v>
      </c>
      <c r="BR86">
        <v>0</v>
      </c>
      <c r="BS86">
        <v>0</v>
      </c>
      <c r="BT86">
        <v>5.1710000000000003</v>
      </c>
      <c r="BU86">
        <v>0</v>
      </c>
      <c r="BV86">
        <v>0</v>
      </c>
      <c r="BW86">
        <v>0</v>
      </c>
      <c r="BX86">
        <v>5.2030000000000003</v>
      </c>
      <c r="BY86">
        <v>0</v>
      </c>
      <c r="BZ86">
        <v>5.3150000000000004</v>
      </c>
      <c r="CA86">
        <v>0</v>
      </c>
      <c r="CB86">
        <v>0</v>
      </c>
      <c r="CC86">
        <v>17.236000000000001</v>
      </c>
      <c r="CD86">
        <v>0</v>
      </c>
      <c r="CE86">
        <v>0</v>
      </c>
      <c r="CF86">
        <v>0</v>
      </c>
      <c r="CG86">
        <v>17.344000000000001</v>
      </c>
      <c r="CH86">
        <v>0</v>
      </c>
      <c r="CI86">
        <v>17.718</v>
      </c>
      <c r="CJ86">
        <v>0</v>
      </c>
      <c r="CK86">
        <v>0</v>
      </c>
      <c r="CL86" s="2">
        <v>73140000</v>
      </c>
      <c r="CM86" s="2">
        <v>10300000</v>
      </c>
      <c r="CN86" s="2">
        <v>107800000</v>
      </c>
      <c r="CO86" s="2">
        <v>85580000</v>
      </c>
      <c r="CP86" s="2">
        <v>77780000</v>
      </c>
      <c r="CQ86" s="2">
        <v>36320000</v>
      </c>
      <c r="CR86" s="2">
        <v>28030000</v>
      </c>
      <c r="CS86" s="2">
        <v>15120000</v>
      </c>
      <c r="CT86" s="2">
        <v>82910000</v>
      </c>
      <c r="CU86" s="2">
        <v>1376000</v>
      </c>
      <c r="CV86" s="2">
        <v>709900</v>
      </c>
      <c r="CW86" s="2">
        <v>1226000</v>
      </c>
      <c r="CX86" s="2">
        <v>1510000</v>
      </c>
      <c r="CY86" s="2">
        <v>1464000</v>
      </c>
      <c r="CZ86" s="2">
        <v>1587000</v>
      </c>
      <c r="DA86" s="2">
        <v>1314000</v>
      </c>
      <c r="DB86" s="2">
        <v>1001000</v>
      </c>
      <c r="DC86" s="2">
        <v>1244000</v>
      </c>
      <c r="DD86">
        <v>125.05200000000001</v>
      </c>
      <c r="DE86">
        <v>11.343999999999999</v>
      </c>
      <c r="DF86">
        <v>119.696</v>
      </c>
      <c r="DG86">
        <v>121.944</v>
      </c>
      <c r="DH86">
        <v>124.72</v>
      </c>
      <c r="DI86">
        <v>20.556999999999999</v>
      </c>
      <c r="DJ86">
        <v>133.44499999999999</v>
      </c>
      <c r="DK86">
        <v>0</v>
      </c>
      <c r="DL86">
        <v>97.137</v>
      </c>
      <c r="DM86">
        <v>25.100999999999999</v>
      </c>
      <c r="DN86">
        <v>41.156999999999996</v>
      </c>
      <c r="DO86">
        <v>9.2639999999999993</v>
      </c>
      <c r="DP86">
        <v>41.204000000000001</v>
      </c>
      <c r="DQ86">
        <v>70.587999999999994</v>
      </c>
      <c r="DR86">
        <v>21.498000000000001</v>
      </c>
      <c r="DS86">
        <v>21.19</v>
      </c>
      <c r="DT86">
        <v>0</v>
      </c>
      <c r="DU86">
        <v>43.963999999999999</v>
      </c>
      <c r="DV86">
        <v>1</v>
      </c>
      <c r="DW86">
        <v>1</v>
      </c>
      <c r="DX86">
        <v>0.83</v>
      </c>
      <c r="DY86">
        <v>1</v>
      </c>
      <c r="DZ86">
        <v>1</v>
      </c>
      <c r="EA86">
        <v>1</v>
      </c>
      <c r="EB86">
        <v>1</v>
      </c>
      <c r="EC86">
        <v>1</v>
      </c>
      <c r="ED86">
        <v>1</v>
      </c>
      <c r="EE86">
        <v>0.14099999999999999</v>
      </c>
      <c r="EF86">
        <v>1.4730000000000001</v>
      </c>
      <c r="EG86">
        <v>1.17</v>
      </c>
      <c r="EH86">
        <v>1.0629999999999999</v>
      </c>
      <c r="EI86">
        <v>0.497</v>
      </c>
      <c r="EJ86">
        <v>0.38300000000000001</v>
      </c>
      <c r="EK86">
        <v>0.20699999999999999</v>
      </c>
      <c r="EL86">
        <v>1.1339999999999999</v>
      </c>
      <c r="EM86">
        <v>0.51600000000000001</v>
      </c>
      <c r="EN86">
        <v>0.89100000000000001</v>
      </c>
      <c r="EO86">
        <v>1.0980000000000001</v>
      </c>
      <c r="EP86">
        <v>1.0640000000000001</v>
      </c>
      <c r="EQ86">
        <v>1.1539999999999999</v>
      </c>
      <c r="ER86">
        <v>0.95499999999999996</v>
      </c>
      <c r="ES86">
        <v>0.72799999999999998</v>
      </c>
      <c r="ET86">
        <v>0.90400000000000003</v>
      </c>
      <c r="FC86" s="2">
        <v>73140000</v>
      </c>
      <c r="FD86" s="2">
        <v>10300000</v>
      </c>
      <c r="FE86" s="2">
        <v>107800000</v>
      </c>
      <c r="FF86" s="2">
        <v>85580000</v>
      </c>
      <c r="FG86" s="2">
        <v>77780000</v>
      </c>
      <c r="FH86" s="2">
        <v>36320000</v>
      </c>
      <c r="FI86" s="2">
        <v>28030000</v>
      </c>
      <c r="FJ86" s="2">
        <v>15120000</v>
      </c>
      <c r="FK86" s="2">
        <v>82910000</v>
      </c>
      <c r="FL86" s="2">
        <v>1376000</v>
      </c>
      <c r="FM86" s="2">
        <v>709900</v>
      </c>
      <c r="FN86" s="2">
        <v>1226000</v>
      </c>
      <c r="FO86" s="2">
        <v>1510000</v>
      </c>
      <c r="FP86" s="2">
        <v>1464000</v>
      </c>
      <c r="FQ86" s="2">
        <v>1587000</v>
      </c>
      <c r="FR86" s="2">
        <v>1314000</v>
      </c>
      <c r="FS86" s="2">
        <v>1001000</v>
      </c>
      <c r="FT86" s="2">
        <v>1244000</v>
      </c>
    </row>
    <row r="87" spans="1:176" x14ac:dyDescent="0.2">
      <c r="A87">
        <v>0</v>
      </c>
      <c r="B87" t="s">
        <v>394</v>
      </c>
      <c r="C87" t="s">
        <v>666</v>
      </c>
      <c r="D87" t="s">
        <v>442</v>
      </c>
      <c r="E87" t="s">
        <v>667</v>
      </c>
      <c r="F87" t="s">
        <v>668</v>
      </c>
      <c r="G87">
        <v>1</v>
      </c>
      <c r="H87">
        <v>563.52769999999998</v>
      </c>
      <c r="I87" t="s">
        <v>669</v>
      </c>
      <c r="J87" s="10">
        <v>18.675999999999998</v>
      </c>
      <c r="K87">
        <f>+[1]SampleID!NH4</f>
        <v>0</v>
      </c>
      <c r="L87">
        <v>0.249</v>
      </c>
      <c r="M87">
        <v>3.3450000000000002</v>
      </c>
      <c r="N87">
        <v>0.45300000000000001</v>
      </c>
      <c r="O87">
        <v>2.1320000000000001</v>
      </c>
      <c r="P87">
        <v>9.92</v>
      </c>
      <c r="Q87">
        <v>3.5049999999999999</v>
      </c>
      <c r="R87">
        <v>0.88</v>
      </c>
      <c r="S87">
        <v>2.4289999999999998</v>
      </c>
      <c r="T87">
        <v>0.91700000000000004</v>
      </c>
      <c r="U87">
        <v>0.63300000000000001</v>
      </c>
      <c r="V87">
        <v>0.74199999999999999</v>
      </c>
      <c r="W87">
        <v>1.0489999999999999</v>
      </c>
      <c r="X87">
        <v>1.1459999999999999</v>
      </c>
      <c r="Y87">
        <v>1.304</v>
      </c>
      <c r="Z87">
        <v>0.51600000000000001</v>
      </c>
      <c r="AA87">
        <v>1.748</v>
      </c>
      <c r="AB87">
        <v>0.495</v>
      </c>
      <c r="AC87">
        <v>0.52700000000000002</v>
      </c>
      <c r="AD87">
        <v>0.73299999999999998</v>
      </c>
      <c r="AE87">
        <v>8.5999999999999993E-2</v>
      </c>
      <c r="AF87">
        <v>0.41299999999999998</v>
      </c>
      <c r="AG87">
        <v>0.40300000000000002</v>
      </c>
      <c r="AH87">
        <v>0.53700000000000003</v>
      </c>
      <c r="AI87">
        <v>0.60099999999999998</v>
      </c>
      <c r="AJ87" t="s">
        <v>177</v>
      </c>
      <c r="AK87" t="s">
        <v>178</v>
      </c>
      <c r="AL87" t="s">
        <v>177</v>
      </c>
      <c r="AM87" t="s">
        <v>177</v>
      </c>
      <c r="AN87" t="s">
        <v>177</v>
      </c>
      <c r="AO87" t="s">
        <v>178</v>
      </c>
      <c r="AP87" t="s">
        <v>177</v>
      </c>
      <c r="AQ87" t="s">
        <v>177</v>
      </c>
      <c r="AR87" t="s">
        <v>178</v>
      </c>
      <c r="AS87">
        <v>0.65</v>
      </c>
      <c r="AT87">
        <v>0.56999999999999995</v>
      </c>
      <c r="AU87">
        <v>0.94</v>
      </c>
      <c r="AV87">
        <v>0.32</v>
      </c>
      <c r="AW87">
        <v>0.39400000000000002</v>
      </c>
      <c r="AX87">
        <v>0.8</v>
      </c>
      <c r="AY87">
        <v>0.97</v>
      </c>
      <c r="AZ87">
        <v>0.94</v>
      </c>
      <c r="BA87">
        <v>0.8</v>
      </c>
      <c r="BB87">
        <v>2.13</v>
      </c>
      <c r="BC87">
        <v>0.66</v>
      </c>
      <c r="BD87">
        <v>3.57</v>
      </c>
      <c r="BE87" s="1">
        <v>653268.43000000005</v>
      </c>
      <c r="BF87">
        <v>2.1389999999999998</v>
      </c>
      <c r="BG87" s="1">
        <v>104847.57</v>
      </c>
      <c r="BH87">
        <v>19.47</v>
      </c>
      <c r="BI87">
        <v>1.94</v>
      </c>
      <c r="BJ87" s="1">
        <v>1272477.05</v>
      </c>
      <c r="BK87">
        <v>0</v>
      </c>
      <c r="BL87">
        <v>1</v>
      </c>
      <c r="BM87">
        <v>0</v>
      </c>
      <c r="BN87">
        <v>0</v>
      </c>
      <c r="BO87">
        <v>0</v>
      </c>
      <c r="BP87">
        <v>1</v>
      </c>
      <c r="BQ87">
        <v>0</v>
      </c>
      <c r="BR87">
        <v>0</v>
      </c>
      <c r="BS87">
        <v>1</v>
      </c>
      <c r="BT87">
        <v>0</v>
      </c>
      <c r="BU87">
        <v>5.5430000000000001</v>
      </c>
      <c r="BV87">
        <v>0</v>
      </c>
      <c r="BW87">
        <v>0</v>
      </c>
      <c r="BX87">
        <v>0</v>
      </c>
      <c r="BY87">
        <v>5.1589999999999998</v>
      </c>
      <c r="BZ87">
        <v>0</v>
      </c>
      <c r="CA87">
        <v>0</v>
      </c>
      <c r="CB87">
        <v>6.0910000000000002</v>
      </c>
      <c r="CC87">
        <v>0</v>
      </c>
      <c r="CD87">
        <v>18.475999999999999</v>
      </c>
      <c r="CE87">
        <v>0</v>
      </c>
      <c r="CF87">
        <v>0</v>
      </c>
      <c r="CG87">
        <v>0</v>
      </c>
      <c r="CH87">
        <v>17.198</v>
      </c>
      <c r="CI87">
        <v>0</v>
      </c>
      <c r="CJ87">
        <v>0</v>
      </c>
      <c r="CK87">
        <v>20.302</v>
      </c>
      <c r="CL87" s="2">
        <v>12100000</v>
      </c>
      <c r="CM87" s="2">
        <v>3018000</v>
      </c>
      <c r="CN87" s="2">
        <v>40480000</v>
      </c>
      <c r="CO87" s="2">
        <v>5481000</v>
      </c>
      <c r="CP87" s="2">
        <v>25800000</v>
      </c>
      <c r="CQ87" s="2">
        <v>120000000</v>
      </c>
      <c r="CR87" s="2">
        <v>42410000</v>
      </c>
      <c r="CS87" s="2">
        <v>10650000</v>
      </c>
      <c r="CT87" s="2">
        <v>29400000</v>
      </c>
      <c r="CU87" s="2">
        <v>975300</v>
      </c>
      <c r="CV87" s="2">
        <v>894400</v>
      </c>
      <c r="CW87" s="2">
        <v>617700</v>
      </c>
      <c r="CX87" s="2">
        <v>723900</v>
      </c>
      <c r="CY87" s="2">
        <v>1023000</v>
      </c>
      <c r="CZ87" s="2">
        <v>1118000</v>
      </c>
      <c r="DA87" s="2">
        <v>1272000</v>
      </c>
      <c r="DB87" s="2">
        <v>502900</v>
      </c>
      <c r="DC87" s="2">
        <v>1705000</v>
      </c>
      <c r="DD87">
        <v>120.142</v>
      </c>
      <c r="DE87">
        <v>89.736999999999995</v>
      </c>
      <c r="DF87">
        <v>124.485</v>
      </c>
      <c r="DG87">
        <v>38.246000000000002</v>
      </c>
      <c r="DH87">
        <v>6.8259999999999996</v>
      </c>
      <c r="DI87">
        <v>123.297</v>
      </c>
      <c r="DJ87">
        <v>94.917000000000002</v>
      </c>
      <c r="DK87">
        <v>0</v>
      </c>
      <c r="DL87">
        <v>124.139</v>
      </c>
      <c r="DM87">
        <v>84.108999999999995</v>
      </c>
      <c r="DN87">
        <v>59.472999999999999</v>
      </c>
      <c r="DO87">
        <v>37.265999999999998</v>
      </c>
      <c r="DP87">
        <v>59.984000000000002</v>
      </c>
      <c r="DQ87">
        <v>10.4</v>
      </c>
      <c r="DR87">
        <v>70.376000000000005</v>
      </c>
      <c r="DS87">
        <v>4.9740000000000002</v>
      </c>
      <c r="DT87">
        <v>0</v>
      </c>
      <c r="DU87">
        <v>20.548999999999999</v>
      </c>
      <c r="DV87">
        <v>1</v>
      </c>
      <c r="DW87">
        <v>1</v>
      </c>
      <c r="DX87">
        <v>0.81</v>
      </c>
      <c r="DY87">
        <v>0.77</v>
      </c>
      <c r="DZ87">
        <v>1</v>
      </c>
      <c r="EA87">
        <v>0.54</v>
      </c>
      <c r="EB87">
        <v>1</v>
      </c>
      <c r="EC87">
        <v>0.87</v>
      </c>
      <c r="ED87">
        <v>1</v>
      </c>
      <c r="EE87">
        <v>0.249</v>
      </c>
      <c r="EF87">
        <v>3.3450000000000002</v>
      </c>
      <c r="EG87">
        <v>0.45300000000000001</v>
      </c>
      <c r="EH87">
        <v>2.1320000000000001</v>
      </c>
      <c r="EI87">
        <v>9.92</v>
      </c>
      <c r="EJ87">
        <v>3.5049999999999999</v>
      </c>
      <c r="EK87">
        <v>0.88</v>
      </c>
      <c r="EL87">
        <v>2.4289999999999998</v>
      </c>
      <c r="EM87">
        <v>0.91700000000000004</v>
      </c>
      <c r="EN87">
        <v>0.63300000000000001</v>
      </c>
      <c r="EO87">
        <v>0.74199999999999999</v>
      </c>
      <c r="EP87">
        <v>1.0489999999999999</v>
      </c>
      <c r="EQ87">
        <v>1.1459999999999999</v>
      </c>
      <c r="ER87">
        <v>1.304</v>
      </c>
      <c r="ES87">
        <v>0.51600000000000001</v>
      </c>
      <c r="ET87">
        <v>1.748</v>
      </c>
      <c r="FC87" s="2">
        <v>12100000</v>
      </c>
      <c r="FD87" s="2">
        <v>3018000</v>
      </c>
      <c r="FE87" s="2">
        <v>40480000</v>
      </c>
      <c r="FF87" s="2">
        <v>5481000</v>
      </c>
      <c r="FG87" s="2">
        <v>25800000</v>
      </c>
      <c r="FH87" s="2">
        <v>120000000</v>
      </c>
      <c r="FI87" s="2">
        <v>42410000</v>
      </c>
      <c r="FJ87" s="2">
        <v>10650000</v>
      </c>
      <c r="FK87" s="2">
        <v>29400000</v>
      </c>
      <c r="FL87" s="2">
        <v>975300</v>
      </c>
      <c r="FM87" s="2">
        <v>894400</v>
      </c>
      <c r="FN87" s="2">
        <v>617700</v>
      </c>
      <c r="FO87" s="2">
        <v>723900</v>
      </c>
      <c r="FP87" s="2">
        <v>1023000</v>
      </c>
      <c r="FQ87" s="2">
        <v>1118000</v>
      </c>
      <c r="FR87" s="2">
        <v>1272000</v>
      </c>
      <c r="FS87" s="2">
        <v>502900</v>
      </c>
      <c r="FT87" s="2">
        <v>1705000</v>
      </c>
    </row>
    <row r="88" spans="1:176" x14ac:dyDescent="0.2">
      <c r="A88">
        <v>0</v>
      </c>
      <c r="B88" t="s">
        <v>394</v>
      </c>
      <c r="C88" t="s">
        <v>1321</v>
      </c>
      <c r="D88" t="s">
        <v>442</v>
      </c>
      <c r="E88" t="s">
        <v>1322</v>
      </c>
      <c r="F88" t="s">
        <v>1323</v>
      </c>
      <c r="G88">
        <v>1</v>
      </c>
      <c r="H88">
        <v>591.55899999999997</v>
      </c>
      <c r="I88" t="s">
        <v>1324</v>
      </c>
      <c r="J88" s="10">
        <v>11.96</v>
      </c>
      <c r="K88">
        <f>+[1]SampleID!NH4</f>
        <v>0</v>
      </c>
      <c r="L88">
        <v>0.26800000000000002</v>
      </c>
      <c r="M88">
        <v>0.14599999999999999</v>
      </c>
      <c r="N88">
        <v>8.6999999999999994E-2</v>
      </c>
      <c r="O88">
        <v>0.503</v>
      </c>
      <c r="P88">
        <v>9.4E-2</v>
      </c>
      <c r="Q88">
        <v>0.24199999999999999</v>
      </c>
      <c r="R88">
        <v>0.22700000000000001</v>
      </c>
      <c r="S88">
        <v>0.41599999999999998</v>
      </c>
      <c r="T88">
        <v>1.605</v>
      </c>
      <c r="U88">
        <v>0.61899999999999999</v>
      </c>
      <c r="V88">
        <v>1.05</v>
      </c>
      <c r="W88">
        <v>0.65100000000000002</v>
      </c>
      <c r="X88">
        <v>1.0209999999999999</v>
      </c>
      <c r="Y88">
        <v>0.80900000000000005</v>
      </c>
      <c r="Z88">
        <v>0.71099999999999997</v>
      </c>
      <c r="AA88">
        <v>2.4460000000000002</v>
      </c>
      <c r="AB88">
        <v>0.45300000000000001</v>
      </c>
      <c r="AC88">
        <v>0.39800000000000002</v>
      </c>
      <c r="AD88">
        <v>0.373</v>
      </c>
      <c r="AE88">
        <v>0.624</v>
      </c>
      <c r="AF88">
        <v>0.38200000000000001</v>
      </c>
      <c r="AG88">
        <v>0.47199999999999998</v>
      </c>
      <c r="AH88">
        <v>0.52200000000000002</v>
      </c>
      <c r="AI88">
        <v>0.58299999999999996</v>
      </c>
      <c r="AJ88" t="s">
        <v>177</v>
      </c>
      <c r="AK88" t="s">
        <v>177</v>
      </c>
      <c r="AL88" t="s">
        <v>177</v>
      </c>
      <c r="AM88" t="s">
        <v>178</v>
      </c>
      <c r="AN88" t="s">
        <v>177</v>
      </c>
      <c r="AO88" t="s">
        <v>177</v>
      </c>
      <c r="AP88" t="s">
        <v>177</v>
      </c>
      <c r="AQ88" t="s">
        <v>177</v>
      </c>
      <c r="AR88" t="s">
        <v>177</v>
      </c>
      <c r="AS88">
        <v>0.71</v>
      </c>
      <c r="AT88">
        <v>0.43</v>
      </c>
      <c r="AU88">
        <v>0.49</v>
      </c>
      <c r="AV88">
        <v>0.56999999999999995</v>
      </c>
      <c r="AW88">
        <v>0.7</v>
      </c>
      <c r="AX88">
        <v>0.9</v>
      </c>
      <c r="AY88">
        <v>0.9</v>
      </c>
      <c r="AZ88">
        <v>0.97</v>
      </c>
      <c r="BA88">
        <v>0.67</v>
      </c>
      <c r="BB88">
        <v>0.78</v>
      </c>
      <c r="BC88">
        <v>1.66</v>
      </c>
      <c r="BD88">
        <v>0.98</v>
      </c>
      <c r="BE88">
        <v>1.5</v>
      </c>
      <c r="BF88">
        <v>1.87</v>
      </c>
      <c r="BG88">
        <v>1.41</v>
      </c>
      <c r="BH88">
        <v>1.36</v>
      </c>
      <c r="BI88">
        <v>0.61</v>
      </c>
      <c r="BJ88">
        <v>1.03</v>
      </c>
      <c r="BK88">
        <v>0</v>
      </c>
      <c r="BL88">
        <v>0</v>
      </c>
      <c r="BM88">
        <v>0</v>
      </c>
      <c r="BN88">
        <v>1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5.0599999999999996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16.867000000000001</v>
      </c>
      <c r="CG88">
        <v>0</v>
      </c>
      <c r="CH88">
        <v>0</v>
      </c>
      <c r="CI88">
        <v>0</v>
      </c>
      <c r="CJ88">
        <v>0</v>
      </c>
      <c r="CK88">
        <v>0</v>
      </c>
      <c r="CL88" s="2">
        <v>33140000</v>
      </c>
      <c r="CM88" s="2">
        <v>8877000</v>
      </c>
      <c r="CN88" s="2">
        <v>4834000</v>
      </c>
      <c r="CO88" s="2">
        <v>2884000</v>
      </c>
      <c r="CP88" s="2">
        <v>16670000</v>
      </c>
      <c r="CQ88" s="2">
        <v>3124000</v>
      </c>
      <c r="CR88" s="2">
        <v>8022000</v>
      </c>
      <c r="CS88" s="2">
        <v>7536000</v>
      </c>
      <c r="CT88" s="2">
        <v>13790000</v>
      </c>
      <c r="CU88" s="2">
        <v>632800</v>
      </c>
      <c r="CV88" s="2">
        <v>1015000</v>
      </c>
      <c r="CW88" s="2">
        <v>391600</v>
      </c>
      <c r="CX88" s="2">
        <v>664400</v>
      </c>
      <c r="CY88" s="2">
        <v>412200</v>
      </c>
      <c r="CZ88" s="2">
        <v>646400</v>
      </c>
      <c r="DA88" s="2">
        <v>511900</v>
      </c>
      <c r="DB88" s="2">
        <v>450100</v>
      </c>
      <c r="DC88" s="2">
        <v>1548000</v>
      </c>
      <c r="DD88">
        <v>109.581</v>
      </c>
      <c r="DE88">
        <v>122.654</v>
      </c>
      <c r="DF88">
        <v>75.977000000000004</v>
      </c>
      <c r="DG88">
        <v>44.76</v>
      </c>
      <c r="DH88">
        <v>109.455</v>
      </c>
      <c r="DI88">
        <v>29.007000000000001</v>
      </c>
      <c r="DJ88">
        <v>54.691000000000003</v>
      </c>
      <c r="DK88">
        <v>0</v>
      </c>
      <c r="DL88">
        <v>81.882000000000005</v>
      </c>
      <c r="DM88">
        <v>93.087000000000003</v>
      </c>
      <c r="DN88">
        <v>102.752</v>
      </c>
      <c r="DO88">
        <v>56.432000000000002</v>
      </c>
      <c r="DP88">
        <v>95.932000000000002</v>
      </c>
      <c r="DQ88">
        <v>89.373999999999995</v>
      </c>
      <c r="DR88">
        <v>80.180000000000007</v>
      </c>
      <c r="DS88">
        <v>79.347999999999999</v>
      </c>
      <c r="DT88">
        <v>0</v>
      </c>
      <c r="DU88">
        <v>127.502</v>
      </c>
      <c r="DV88">
        <v>0.63</v>
      </c>
      <c r="DW88">
        <v>1</v>
      </c>
      <c r="DX88">
        <v>0.9</v>
      </c>
      <c r="DY88">
        <v>0.76</v>
      </c>
      <c r="DZ88">
        <v>0.69</v>
      </c>
      <c r="EA88">
        <v>1</v>
      </c>
      <c r="EB88">
        <v>0.77</v>
      </c>
      <c r="EC88">
        <v>0.73</v>
      </c>
      <c r="ED88">
        <v>1</v>
      </c>
      <c r="EE88">
        <v>0.26800000000000002</v>
      </c>
      <c r="EF88">
        <v>0.14599999999999999</v>
      </c>
      <c r="EG88">
        <v>8.6999999999999994E-2</v>
      </c>
      <c r="EH88">
        <v>0.503</v>
      </c>
      <c r="EI88">
        <v>9.4E-2</v>
      </c>
      <c r="EJ88">
        <v>0.24199999999999999</v>
      </c>
      <c r="EK88">
        <v>0.22700000000000001</v>
      </c>
      <c r="EL88">
        <v>0.41599999999999998</v>
      </c>
      <c r="EM88">
        <v>1.605</v>
      </c>
      <c r="EN88">
        <v>0.61899999999999999</v>
      </c>
      <c r="EO88">
        <v>1.05</v>
      </c>
      <c r="EP88">
        <v>0.65100000000000002</v>
      </c>
      <c r="EQ88">
        <v>1.0209999999999999</v>
      </c>
      <c r="ER88">
        <v>0.80900000000000005</v>
      </c>
      <c r="ES88">
        <v>0.71099999999999997</v>
      </c>
      <c r="ET88">
        <v>2.4460000000000002</v>
      </c>
      <c r="FC88" s="2">
        <v>33140000</v>
      </c>
      <c r="FD88" s="2">
        <v>8877000</v>
      </c>
      <c r="FE88" s="2">
        <v>4834000</v>
      </c>
      <c r="FF88" s="2">
        <v>2884000</v>
      </c>
      <c r="FG88" s="2">
        <v>16670000</v>
      </c>
      <c r="FH88" s="2">
        <v>3124000</v>
      </c>
      <c r="FI88" s="2">
        <v>8022000</v>
      </c>
      <c r="FJ88" s="2">
        <v>7536000</v>
      </c>
      <c r="FK88" s="2">
        <v>13790000</v>
      </c>
      <c r="FL88" s="2">
        <v>632800</v>
      </c>
      <c r="FM88" s="2">
        <v>1015000</v>
      </c>
      <c r="FN88" s="2">
        <v>391600</v>
      </c>
      <c r="FO88" s="2">
        <v>664400</v>
      </c>
      <c r="FP88" s="2">
        <v>412200</v>
      </c>
      <c r="FQ88" s="2">
        <v>646400</v>
      </c>
      <c r="FR88" s="2">
        <v>511900</v>
      </c>
      <c r="FS88" s="2">
        <v>450100</v>
      </c>
      <c r="FT88" s="2">
        <v>1548000</v>
      </c>
    </row>
    <row r="89" spans="1:176" x14ac:dyDescent="0.2">
      <c r="A89">
        <v>0</v>
      </c>
      <c r="B89" t="s">
        <v>394</v>
      </c>
      <c r="C89" t="s">
        <v>1321</v>
      </c>
      <c r="D89" t="s">
        <v>442</v>
      </c>
      <c r="E89" t="s">
        <v>1322</v>
      </c>
      <c r="F89" t="s">
        <v>1323</v>
      </c>
      <c r="G89">
        <v>1</v>
      </c>
      <c r="H89">
        <v>591.55899999999997</v>
      </c>
      <c r="I89" t="s">
        <v>1324</v>
      </c>
      <c r="J89" s="10">
        <v>12.743</v>
      </c>
      <c r="K89">
        <f>+[1]SampleID!NH4</f>
        <v>0</v>
      </c>
      <c r="L89">
        <v>0.38800000000000001</v>
      </c>
      <c r="M89">
        <v>0.70299999999999996</v>
      </c>
      <c r="N89">
        <v>0.746</v>
      </c>
      <c r="O89">
        <v>2.5569999999999999</v>
      </c>
      <c r="P89">
        <v>0.34300000000000003</v>
      </c>
      <c r="Q89">
        <v>1.6919999999999999</v>
      </c>
      <c r="R89">
        <v>12.967000000000001</v>
      </c>
      <c r="S89">
        <v>15.285</v>
      </c>
      <c r="T89">
        <v>0.17499999999999999</v>
      </c>
      <c r="U89">
        <v>0.78400000000000003</v>
      </c>
      <c r="V89">
        <v>0.59499999999999997</v>
      </c>
      <c r="W89">
        <v>0.96099999999999997</v>
      </c>
      <c r="X89">
        <v>0.61699999999999999</v>
      </c>
      <c r="Y89">
        <v>1.179</v>
      </c>
      <c r="Z89">
        <v>0.72199999999999998</v>
      </c>
      <c r="AA89">
        <v>1.8260000000000001</v>
      </c>
      <c r="AB89">
        <v>0.624</v>
      </c>
      <c r="AC89">
        <v>0.75900000000000001</v>
      </c>
      <c r="AD89">
        <v>0.76700000000000002</v>
      </c>
      <c r="AE89">
        <v>0.52300000000000002</v>
      </c>
      <c r="AF89">
        <v>0.47599999999999998</v>
      </c>
      <c r="AG89">
        <v>0.52300000000000002</v>
      </c>
      <c r="AH89">
        <v>1E-3</v>
      </c>
      <c r="AI89">
        <v>0.44800000000000001</v>
      </c>
      <c r="AJ89" t="s">
        <v>177</v>
      </c>
      <c r="AK89" t="s">
        <v>177</v>
      </c>
      <c r="AL89" t="s">
        <v>177</v>
      </c>
      <c r="AM89" t="s">
        <v>177</v>
      </c>
      <c r="AN89" t="s">
        <v>177</v>
      </c>
      <c r="AO89" t="s">
        <v>177</v>
      </c>
      <c r="AP89" t="s">
        <v>177</v>
      </c>
      <c r="AQ89" t="s">
        <v>178</v>
      </c>
      <c r="AR89" t="s">
        <v>177</v>
      </c>
      <c r="AS89">
        <v>0.53</v>
      </c>
      <c r="AT89">
        <v>0.94</v>
      </c>
      <c r="AU89">
        <v>0.82</v>
      </c>
      <c r="AV89">
        <v>0.97</v>
      </c>
      <c r="AW89">
        <v>0.97</v>
      </c>
      <c r="AX89">
        <v>0.9</v>
      </c>
      <c r="AY89">
        <v>0.65</v>
      </c>
      <c r="AZ89">
        <v>0.94</v>
      </c>
      <c r="BA89">
        <v>0.9</v>
      </c>
      <c r="BB89">
        <v>0.98</v>
      </c>
      <c r="BC89">
        <v>2.02</v>
      </c>
      <c r="BD89">
        <v>0.82</v>
      </c>
      <c r="BE89">
        <v>1.72</v>
      </c>
      <c r="BF89">
        <v>8.31</v>
      </c>
      <c r="BG89">
        <v>0.82</v>
      </c>
      <c r="BH89">
        <v>1.07</v>
      </c>
      <c r="BI89">
        <v>1.53</v>
      </c>
      <c r="BJ89">
        <v>1.83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2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5.1210000000000004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17.071000000000002</v>
      </c>
      <c r="CK89">
        <v>0</v>
      </c>
      <c r="CL89" s="2">
        <v>4974000</v>
      </c>
      <c r="CM89" s="2">
        <v>1927000</v>
      </c>
      <c r="CN89" s="2">
        <v>3498000</v>
      </c>
      <c r="CO89" s="2">
        <v>3710000</v>
      </c>
      <c r="CP89" s="2">
        <v>12720000</v>
      </c>
      <c r="CQ89" s="2">
        <v>1704000</v>
      </c>
      <c r="CR89" s="2">
        <v>8416000</v>
      </c>
      <c r="CS89" s="2">
        <v>64490000</v>
      </c>
      <c r="CT89" s="2">
        <v>76020000</v>
      </c>
      <c r="CU89" s="2">
        <v>1007000</v>
      </c>
      <c r="CV89" s="2">
        <v>176600</v>
      </c>
      <c r="CW89" s="2">
        <v>789300</v>
      </c>
      <c r="CX89" s="2">
        <v>599100</v>
      </c>
      <c r="CY89" s="2">
        <v>967500</v>
      </c>
      <c r="CZ89" s="2">
        <v>621400</v>
      </c>
      <c r="DA89" s="2">
        <v>1187000</v>
      </c>
      <c r="DB89" s="2">
        <v>726500</v>
      </c>
      <c r="DC89" s="2">
        <v>1838000</v>
      </c>
      <c r="DD89">
        <v>95.147000000000006</v>
      </c>
      <c r="DE89">
        <v>8.1639999999999997</v>
      </c>
      <c r="DF89">
        <v>91.828000000000003</v>
      </c>
      <c r="DG89">
        <v>2.3479999999999999</v>
      </c>
      <c r="DH89">
        <v>102.843</v>
      </c>
      <c r="DI89">
        <v>64.55</v>
      </c>
      <c r="DJ89">
        <v>70.522000000000006</v>
      </c>
      <c r="DK89">
        <v>0</v>
      </c>
      <c r="DL89">
        <v>139.245</v>
      </c>
      <c r="DM89">
        <v>111.294</v>
      </c>
      <c r="DN89">
        <v>49.36</v>
      </c>
      <c r="DO89">
        <v>84.539000000000001</v>
      </c>
      <c r="DP89">
        <v>94.25</v>
      </c>
      <c r="DQ89">
        <v>107.68300000000001</v>
      </c>
      <c r="DR89">
        <v>110.60899999999999</v>
      </c>
      <c r="DS89">
        <v>97.100999999999999</v>
      </c>
      <c r="DT89">
        <v>0</v>
      </c>
      <c r="DU89">
        <v>126.43600000000001</v>
      </c>
      <c r="DV89">
        <v>1</v>
      </c>
      <c r="DW89">
        <v>0.81</v>
      </c>
      <c r="DX89">
        <v>1</v>
      </c>
      <c r="DY89">
        <v>1</v>
      </c>
      <c r="DZ89">
        <v>0.48</v>
      </c>
      <c r="EA89">
        <v>1</v>
      </c>
      <c r="EB89">
        <v>1</v>
      </c>
      <c r="EC89">
        <v>0.52</v>
      </c>
      <c r="ED89">
        <v>0.79</v>
      </c>
      <c r="EE89">
        <v>0.38800000000000001</v>
      </c>
      <c r="EF89">
        <v>0.70299999999999996</v>
      </c>
      <c r="EG89">
        <v>0.746</v>
      </c>
      <c r="EH89">
        <v>2.5569999999999999</v>
      </c>
      <c r="EI89">
        <v>0.34300000000000003</v>
      </c>
      <c r="EJ89">
        <v>1.6919999999999999</v>
      </c>
      <c r="EK89">
        <v>12.967000000000001</v>
      </c>
      <c r="EL89">
        <v>15.285</v>
      </c>
      <c r="EM89">
        <v>0.17499999999999999</v>
      </c>
      <c r="EN89">
        <v>0.78400000000000003</v>
      </c>
      <c r="EO89">
        <v>0.59499999999999997</v>
      </c>
      <c r="EP89">
        <v>0.96099999999999997</v>
      </c>
      <c r="EQ89">
        <v>0.61699999999999999</v>
      </c>
      <c r="ER89">
        <v>1.179</v>
      </c>
      <c r="ES89">
        <v>0.72199999999999998</v>
      </c>
      <c r="ET89">
        <v>1.8260000000000001</v>
      </c>
      <c r="FC89" s="2">
        <v>4974000</v>
      </c>
      <c r="FD89" s="2">
        <v>1927000</v>
      </c>
      <c r="FE89" s="2">
        <v>3498000</v>
      </c>
      <c r="FF89" s="2">
        <v>3710000</v>
      </c>
      <c r="FG89" s="2">
        <v>12720000</v>
      </c>
      <c r="FH89" s="2">
        <v>1704000</v>
      </c>
      <c r="FI89" s="2">
        <v>8416000</v>
      </c>
      <c r="FJ89" s="2">
        <v>64490000</v>
      </c>
      <c r="FK89" s="2">
        <v>76020000</v>
      </c>
      <c r="FL89" s="2">
        <v>1007000</v>
      </c>
      <c r="FM89" s="2">
        <v>176600</v>
      </c>
      <c r="FN89" s="2">
        <v>789300</v>
      </c>
      <c r="FO89" s="2">
        <v>599100</v>
      </c>
      <c r="FP89" s="2">
        <v>967500</v>
      </c>
      <c r="FQ89" s="2">
        <v>621400</v>
      </c>
      <c r="FR89" s="2">
        <v>1187000</v>
      </c>
      <c r="FS89" s="2">
        <v>726500</v>
      </c>
      <c r="FT89" s="2">
        <v>1838000</v>
      </c>
    </row>
    <row r="90" spans="1:176" x14ac:dyDescent="0.2">
      <c r="A90">
        <v>0</v>
      </c>
      <c r="B90" t="s">
        <v>394</v>
      </c>
      <c r="C90" t="s">
        <v>1321</v>
      </c>
      <c r="D90" t="s">
        <v>442</v>
      </c>
      <c r="E90" t="s">
        <v>1322</v>
      </c>
      <c r="F90" t="s">
        <v>1323</v>
      </c>
      <c r="G90">
        <v>1</v>
      </c>
      <c r="H90">
        <v>591.55899999999997</v>
      </c>
      <c r="I90" t="s">
        <v>1324</v>
      </c>
      <c r="J90" s="10">
        <v>13.372999999999999</v>
      </c>
      <c r="K90">
        <f>+[1]SampleID!NH4</f>
        <v>0</v>
      </c>
      <c r="L90">
        <v>0.185</v>
      </c>
      <c r="M90">
        <v>2.2440000000000002</v>
      </c>
      <c r="N90">
        <v>0.65800000000000003</v>
      </c>
      <c r="O90">
        <v>0.44800000000000001</v>
      </c>
      <c r="P90">
        <v>2.2639999999999998</v>
      </c>
      <c r="Q90">
        <v>0.32200000000000001</v>
      </c>
      <c r="R90">
        <v>0.58099999999999996</v>
      </c>
      <c r="S90">
        <v>2.2730000000000001</v>
      </c>
      <c r="T90">
        <v>0.84399999999999997</v>
      </c>
      <c r="U90">
        <v>0.72099999999999997</v>
      </c>
      <c r="V90">
        <v>0.44800000000000001</v>
      </c>
      <c r="W90">
        <v>0.32200000000000001</v>
      </c>
      <c r="X90">
        <v>1.2549999999999999</v>
      </c>
      <c r="Y90">
        <v>1.8260000000000001</v>
      </c>
      <c r="Z90">
        <v>0.752</v>
      </c>
      <c r="AA90">
        <v>6.6829999999999998</v>
      </c>
      <c r="AB90">
        <v>0.49</v>
      </c>
      <c r="AC90">
        <v>0.503</v>
      </c>
      <c r="AD90">
        <v>0.84799999999999998</v>
      </c>
      <c r="AE90">
        <v>0.72299999999999998</v>
      </c>
      <c r="AF90">
        <v>0.58499999999999996</v>
      </c>
      <c r="AG90">
        <v>0.67400000000000004</v>
      </c>
      <c r="AH90">
        <v>0.93300000000000005</v>
      </c>
      <c r="AI90">
        <v>0.63900000000000001</v>
      </c>
      <c r="AJ90" t="s">
        <v>177</v>
      </c>
      <c r="AK90" t="s">
        <v>177</v>
      </c>
      <c r="AL90" t="s">
        <v>177</v>
      </c>
      <c r="AM90" t="s">
        <v>177</v>
      </c>
      <c r="AN90" t="s">
        <v>177</v>
      </c>
      <c r="AO90" t="s">
        <v>177</v>
      </c>
      <c r="AP90" t="s">
        <v>177</v>
      </c>
      <c r="AQ90" t="s">
        <v>178</v>
      </c>
      <c r="AR90" t="s">
        <v>177</v>
      </c>
      <c r="AS90">
        <v>0.69</v>
      </c>
      <c r="AT90">
        <v>0.98</v>
      </c>
      <c r="AU90">
        <v>0.97</v>
      </c>
      <c r="AV90">
        <v>0.97</v>
      </c>
      <c r="AW90">
        <v>0.97</v>
      </c>
      <c r="AX90">
        <v>0.86</v>
      </c>
      <c r="AY90">
        <v>0.33</v>
      </c>
      <c r="AZ90">
        <v>0.65</v>
      </c>
      <c r="BA90">
        <v>0.91</v>
      </c>
      <c r="BB90">
        <v>1.54</v>
      </c>
      <c r="BC90">
        <v>1.31</v>
      </c>
      <c r="BD90">
        <v>0.57999999999999996</v>
      </c>
      <c r="BE90">
        <v>1.52</v>
      </c>
      <c r="BF90">
        <v>4.46</v>
      </c>
      <c r="BG90">
        <v>0.91</v>
      </c>
      <c r="BH90">
        <v>0.83</v>
      </c>
      <c r="BI90">
        <v>1.33</v>
      </c>
      <c r="BJ90">
        <v>1.3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2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5.2750000000000004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17.582999999999998</v>
      </c>
      <c r="CK90">
        <v>0</v>
      </c>
      <c r="CL90" s="2">
        <v>10370000</v>
      </c>
      <c r="CM90" s="2">
        <v>1923000</v>
      </c>
      <c r="CN90" s="2">
        <v>23280000</v>
      </c>
      <c r="CO90" s="2">
        <v>6823000</v>
      </c>
      <c r="CP90" s="2">
        <v>4643000</v>
      </c>
      <c r="CQ90" s="2">
        <v>23480000</v>
      </c>
      <c r="CR90" s="2">
        <v>3342000</v>
      </c>
      <c r="CS90" s="2">
        <v>6028000</v>
      </c>
      <c r="CT90" s="2">
        <v>23580000</v>
      </c>
      <c r="CU90" s="2">
        <v>519600</v>
      </c>
      <c r="CV90" s="2">
        <v>438500</v>
      </c>
      <c r="CW90" s="2">
        <v>374600</v>
      </c>
      <c r="CX90" s="2">
        <v>232500</v>
      </c>
      <c r="CY90" s="2">
        <v>167200</v>
      </c>
      <c r="CZ90" s="2">
        <v>652100</v>
      </c>
      <c r="DA90" s="2">
        <v>948500</v>
      </c>
      <c r="DB90" s="2">
        <v>390800</v>
      </c>
      <c r="DC90" s="2">
        <v>3472000</v>
      </c>
      <c r="DD90">
        <v>121.664</v>
      </c>
      <c r="DE90">
        <v>35.332999999999998</v>
      </c>
      <c r="DF90">
        <v>93.326999999999998</v>
      </c>
      <c r="DG90">
        <v>77.713999999999999</v>
      </c>
      <c r="DH90">
        <v>42.296999999999997</v>
      </c>
      <c r="DI90">
        <v>113.892</v>
      </c>
      <c r="DJ90">
        <v>4.6429999999999998</v>
      </c>
      <c r="DK90">
        <v>0</v>
      </c>
      <c r="DL90">
        <v>129.994</v>
      </c>
      <c r="DM90">
        <v>62.762999999999998</v>
      </c>
      <c r="DN90">
        <v>54.06</v>
      </c>
      <c r="DO90">
        <v>34.545999999999999</v>
      </c>
      <c r="DP90">
        <v>17.797000000000001</v>
      </c>
      <c r="DQ90">
        <v>3.331</v>
      </c>
      <c r="DR90">
        <v>77.727000000000004</v>
      </c>
      <c r="DS90">
        <v>108.848</v>
      </c>
      <c r="DT90">
        <v>0</v>
      </c>
      <c r="DU90">
        <v>135.767</v>
      </c>
      <c r="DV90">
        <v>0.78</v>
      </c>
      <c r="DW90">
        <v>1</v>
      </c>
      <c r="DX90">
        <v>0.68</v>
      </c>
      <c r="DY90">
        <v>0.8</v>
      </c>
      <c r="DZ90">
        <v>0.66</v>
      </c>
      <c r="EA90">
        <v>0.77</v>
      </c>
      <c r="EB90">
        <v>1</v>
      </c>
      <c r="EC90">
        <v>0.64</v>
      </c>
      <c r="ED90">
        <v>1</v>
      </c>
      <c r="EE90">
        <v>0.185</v>
      </c>
      <c r="EF90">
        <v>2.2440000000000002</v>
      </c>
      <c r="EG90">
        <v>0.65800000000000003</v>
      </c>
      <c r="EH90">
        <v>0.44800000000000001</v>
      </c>
      <c r="EI90">
        <v>2.2639999999999998</v>
      </c>
      <c r="EJ90">
        <v>0.32200000000000001</v>
      </c>
      <c r="EK90">
        <v>0.58099999999999996</v>
      </c>
      <c r="EL90">
        <v>2.2730000000000001</v>
      </c>
      <c r="EM90">
        <v>0.84399999999999997</v>
      </c>
      <c r="EN90">
        <v>0.72099999999999997</v>
      </c>
      <c r="EO90">
        <v>0.44800000000000001</v>
      </c>
      <c r="EP90">
        <v>0.32200000000000001</v>
      </c>
      <c r="EQ90">
        <v>1.2549999999999999</v>
      </c>
      <c r="ER90">
        <v>1.8260000000000001</v>
      </c>
      <c r="ES90">
        <v>0.752</v>
      </c>
      <c r="ET90">
        <v>6.6829999999999998</v>
      </c>
      <c r="FC90" s="2">
        <v>10370000</v>
      </c>
      <c r="FD90" s="2">
        <v>1923000</v>
      </c>
      <c r="FE90" s="2">
        <v>23280000</v>
      </c>
      <c r="FF90" s="2">
        <v>6823000</v>
      </c>
      <c r="FG90" s="2">
        <v>4643000</v>
      </c>
      <c r="FH90" s="2">
        <v>23480000</v>
      </c>
      <c r="FI90" s="2">
        <v>3342000</v>
      </c>
      <c r="FJ90" s="2">
        <v>6028000</v>
      </c>
      <c r="FK90" s="2">
        <v>23580000</v>
      </c>
      <c r="FL90" s="2">
        <v>519600</v>
      </c>
      <c r="FM90" s="2">
        <v>438500</v>
      </c>
      <c r="FN90" s="2">
        <v>374600</v>
      </c>
      <c r="FO90" s="2">
        <v>232500</v>
      </c>
      <c r="FP90" s="2">
        <v>167200</v>
      </c>
      <c r="FQ90" s="2">
        <v>652100</v>
      </c>
      <c r="FR90" s="2">
        <v>948500</v>
      </c>
      <c r="FS90" s="2">
        <v>390800</v>
      </c>
      <c r="FT90" s="2">
        <v>3472000</v>
      </c>
    </row>
    <row r="91" spans="1:176" x14ac:dyDescent="0.2">
      <c r="A91">
        <v>0</v>
      </c>
      <c r="B91" t="s">
        <v>394</v>
      </c>
      <c r="C91" t="s">
        <v>1321</v>
      </c>
      <c r="D91" t="s">
        <v>442</v>
      </c>
      <c r="E91" t="s">
        <v>1322</v>
      </c>
      <c r="F91" t="s">
        <v>1323</v>
      </c>
      <c r="G91">
        <v>1</v>
      </c>
      <c r="H91">
        <v>591.55899999999997</v>
      </c>
      <c r="I91" t="s">
        <v>1324</v>
      </c>
      <c r="J91" s="10">
        <v>16.991</v>
      </c>
      <c r="K91">
        <f>+[1]SampleID!NH4</f>
        <v>0</v>
      </c>
      <c r="L91">
        <v>1.345</v>
      </c>
      <c r="M91">
        <v>1.379</v>
      </c>
      <c r="N91">
        <v>1.155</v>
      </c>
      <c r="O91">
        <v>0.94899999999999995</v>
      </c>
      <c r="P91">
        <v>1.306</v>
      </c>
      <c r="Q91">
        <v>1.258</v>
      </c>
      <c r="R91">
        <v>0.52900000000000003</v>
      </c>
      <c r="S91">
        <v>0.76700000000000002</v>
      </c>
      <c r="T91">
        <v>1.099</v>
      </c>
      <c r="U91">
        <v>1.07</v>
      </c>
      <c r="V91">
        <v>1.169</v>
      </c>
      <c r="W91">
        <v>0.98799999999999999</v>
      </c>
      <c r="X91">
        <v>1.2629999999999999</v>
      </c>
      <c r="Y91">
        <v>1.079</v>
      </c>
      <c r="Z91">
        <v>0.72099999999999997</v>
      </c>
      <c r="AA91">
        <v>0.98199999999999998</v>
      </c>
      <c r="AB91">
        <v>0.68</v>
      </c>
      <c r="AC91">
        <v>0.748</v>
      </c>
      <c r="AD91">
        <v>0.93700000000000006</v>
      </c>
      <c r="AE91">
        <v>0.90700000000000003</v>
      </c>
      <c r="AF91">
        <v>0.73099999999999998</v>
      </c>
      <c r="AG91">
        <v>0.70399999999999996</v>
      </c>
      <c r="AH91">
        <v>0.42099999999999999</v>
      </c>
      <c r="AI91">
        <v>0.90200000000000002</v>
      </c>
      <c r="AJ91" t="s">
        <v>177</v>
      </c>
      <c r="AK91" t="s">
        <v>177</v>
      </c>
      <c r="AL91" t="s">
        <v>177</v>
      </c>
      <c r="AM91" t="s">
        <v>177</v>
      </c>
      <c r="AN91" t="s">
        <v>177</v>
      </c>
      <c r="AO91" t="s">
        <v>177</v>
      </c>
      <c r="AP91" t="s">
        <v>178</v>
      </c>
      <c r="AQ91" t="s">
        <v>177</v>
      </c>
      <c r="AR91" t="s">
        <v>177</v>
      </c>
      <c r="AS91">
        <v>0.9</v>
      </c>
      <c r="AT91">
        <v>0.74099999999999999</v>
      </c>
      <c r="AU91">
        <v>0.81</v>
      </c>
      <c r="AV91">
        <v>0.85</v>
      </c>
      <c r="AW91">
        <v>0.85</v>
      </c>
      <c r="AX91">
        <v>0.84</v>
      </c>
      <c r="AY91">
        <v>0.72199999999999998</v>
      </c>
      <c r="AZ91">
        <v>0.64</v>
      </c>
      <c r="BA91">
        <v>0.88</v>
      </c>
      <c r="BB91">
        <v>344.04</v>
      </c>
      <c r="BC91">
        <v>519.18700000000001</v>
      </c>
      <c r="BD91" s="1">
        <v>1010.182</v>
      </c>
      <c r="BE91">
        <v>399.06</v>
      </c>
      <c r="BF91">
        <v>297.18</v>
      </c>
      <c r="BG91">
        <v>326.89999999999998</v>
      </c>
      <c r="BH91">
        <v>795.63599999999997</v>
      </c>
      <c r="BI91">
        <v>395.9</v>
      </c>
      <c r="BJ91">
        <v>375.49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1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5.1189999999999998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17.062999999999999</v>
      </c>
      <c r="CJ91">
        <v>0</v>
      </c>
      <c r="CK91">
        <v>0</v>
      </c>
      <c r="CL91" s="2">
        <v>2988000000</v>
      </c>
      <c r="CM91" s="2">
        <v>4018000000</v>
      </c>
      <c r="CN91" s="2">
        <v>4121000000</v>
      </c>
      <c r="CO91" s="2">
        <v>3450000000</v>
      </c>
      <c r="CP91" s="2">
        <v>2834000000</v>
      </c>
      <c r="CQ91" s="2">
        <v>3902000000</v>
      </c>
      <c r="CR91" s="2">
        <v>3758000000</v>
      </c>
      <c r="CS91" s="2">
        <v>1581000000</v>
      </c>
      <c r="CT91" s="2">
        <v>2293000000</v>
      </c>
      <c r="CU91" s="2">
        <v>61620000</v>
      </c>
      <c r="CV91" s="2">
        <v>67700000</v>
      </c>
      <c r="CW91" s="2">
        <v>65930000</v>
      </c>
      <c r="CX91" s="2">
        <v>72000000</v>
      </c>
      <c r="CY91" s="2">
        <v>60880000</v>
      </c>
      <c r="CZ91" s="2">
        <v>77850000</v>
      </c>
      <c r="DA91" s="2">
        <v>66490000</v>
      </c>
      <c r="DB91" s="2">
        <v>44400000</v>
      </c>
      <c r="DC91" s="2">
        <v>60510000</v>
      </c>
      <c r="DD91">
        <v>43.433</v>
      </c>
      <c r="DE91">
        <v>53.71</v>
      </c>
      <c r="DF91">
        <v>64.614999999999995</v>
      </c>
      <c r="DG91">
        <v>85.090999999999994</v>
      </c>
      <c r="DH91">
        <v>25.920999999999999</v>
      </c>
      <c r="DI91">
        <v>55.497999999999998</v>
      </c>
      <c r="DJ91">
        <v>48.091999999999999</v>
      </c>
      <c r="DK91">
        <v>0</v>
      </c>
      <c r="DL91">
        <v>6.8170000000000002</v>
      </c>
      <c r="DM91">
        <v>4.1660000000000004</v>
      </c>
      <c r="DN91">
        <v>22.603999999999999</v>
      </c>
      <c r="DO91">
        <v>22.390999999999998</v>
      </c>
      <c r="DP91">
        <v>63.368000000000002</v>
      </c>
      <c r="DQ91">
        <v>9.9420000000000002</v>
      </c>
      <c r="DR91">
        <v>25.407</v>
      </c>
      <c r="DS91">
        <v>25.198</v>
      </c>
      <c r="DT91">
        <v>0</v>
      </c>
      <c r="DU91">
        <v>9.4179999999999993</v>
      </c>
      <c r="DV91">
        <v>0.73</v>
      </c>
      <c r="DW91">
        <v>1</v>
      </c>
      <c r="DX91">
        <v>1</v>
      </c>
      <c r="DY91">
        <v>1</v>
      </c>
      <c r="DZ91">
        <v>0.82</v>
      </c>
      <c r="EA91">
        <v>1</v>
      </c>
      <c r="EB91">
        <v>1</v>
      </c>
      <c r="EC91">
        <v>1</v>
      </c>
      <c r="ED91">
        <v>0.66</v>
      </c>
      <c r="EE91">
        <v>1.345</v>
      </c>
      <c r="EF91">
        <v>1.379</v>
      </c>
      <c r="EG91">
        <v>1.155</v>
      </c>
      <c r="EH91">
        <v>0.94899999999999995</v>
      </c>
      <c r="EI91">
        <v>1.306</v>
      </c>
      <c r="EJ91">
        <v>1.258</v>
      </c>
      <c r="EK91">
        <v>0.52900000000000003</v>
      </c>
      <c r="EL91">
        <v>0.76700000000000002</v>
      </c>
      <c r="EM91">
        <v>1.099</v>
      </c>
      <c r="EN91">
        <v>1.07</v>
      </c>
      <c r="EO91">
        <v>1.169</v>
      </c>
      <c r="EP91">
        <v>0.98799999999999999</v>
      </c>
      <c r="EQ91">
        <v>1.2629999999999999</v>
      </c>
      <c r="ER91">
        <v>1.079</v>
      </c>
      <c r="ES91">
        <v>0.72099999999999997</v>
      </c>
      <c r="ET91">
        <v>0.98199999999999998</v>
      </c>
      <c r="FC91" s="2">
        <v>2988000000</v>
      </c>
      <c r="FD91" s="2">
        <v>4018000000</v>
      </c>
      <c r="FE91" s="2">
        <v>4121000000</v>
      </c>
      <c r="FF91" s="2">
        <v>3450000000</v>
      </c>
      <c r="FG91" s="2">
        <v>2834000000</v>
      </c>
      <c r="FH91" s="2">
        <v>3902000000</v>
      </c>
      <c r="FI91" s="2">
        <v>3758000000</v>
      </c>
      <c r="FJ91" s="2">
        <v>1581000000</v>
      </c>
      <c r="FK91" s="2">
        <v>2293000000</v>
      </c>
      <c r="FL91" s="2">
        <v>61620000</v>
      </c>
      <c r="FM91" s="2">
        <v>67700000</v>
      </c>
      <c r="FN91" s="2">
        <v>65930000</v>
      </c>
      <c r="FO91" s="2">
        <v>72000000</v>
      </c>
      <c r="FP91" s="2">
        <v>60880000</v>
      </c>
      <c r="FQ91" s="2">
        <v>77850000</v>
      </c>
      <c r="FR91" s="2">
        <v>66490000</v>
      </c>
      <c r="FS91" s="2">
        <v>44400000</v>
      </c>
      <c r="FT91" s="2">
        <v>60510000</v>
      </c>
    </row>
    <row r="92" spans="1:176" x14ac:dyDescent="0.2">
      <c r="A92">
        <v>0</v>
      </c>
      <c r="B92" t="s">
        <v>179</v>
      </c>
      <c r="C92" t="s">
        <v>441</v>
      </c>
      <c r="D92" t="s">
        <v>442</v>
      </c>
      <c r="E92" t="s">
        <v>443</v>
      </c>
      <c r="F92" t="s">
        <v>444</v>
      </c>
      <c r="G92">
        <v>1</v>
      </c>
      <c r="H92">
        <v>607.55399999999997</v>
      </c>
      <c r="I92" t="s">
        <v>445</v>
      </c>
      <c r="J92" s="10">
        <v>0.70699999999999996</v>
      </c>
      <c r="K92">
        <f>+[1]SampleID!NH4</f>
        <v>0</v>
      </c>
      <c r="L92">
        <v>0.91600000000000004</v>
      </c>
      <c r="M92">
        <v>1.0429999999999999</v>
      </c>
      <c r="N92">
        <v>0.13100000000000001</v>
      </c>
      <c r="O92">
        <v>1.161</v>
      </c>
      <c r="P92">
        <v>1.3859999999999999</v>
      </c>
      <c r="Q92">
        <v>1.056</v>
      </c>
      <c r="R92">
        <v>0.877</v>
      </c>
      <c r="S92">
        <v>1.0840000000000001</v>
      </c>
      <c r="T92">
        <v>0.72599999999999998</v>
      </c>
      <c r="U92">
        <v>0.79400000000000004</v>
      </c>
      <c r="V92">
        <v>8.8999999999999996E-2</v>
      </c>
      <c r="W92">
        <v>0.94399999999999995</v>
      </c>
      <c r="X92">
        <v>0.94799999999999995</v>
      </c>
      <c r="Y92">
        <v>0.67500000000000004</v>
      </c>
      <c r="Z92">
        <v>0.68700000000000006</v>
      </c>
      <c r="AA92">
        <v>0.29199999999999998</v>
      </c>
      <c r="AB92">
        <v>0.95899999999999996</v>
      </c>
      <c r="AC92">
        <v>0.97899999999999998</v>
      </c>
      <c r="AD92">
        <v>0.47599999999999998</v>
      </c>
      <c r="AE92">
        <v>0.92400000000000004</v>
      </c>
      <c r="AF92">
        <v>0.84</v>
      </c>
      <c r="AG92">
        <v>0.97199999999999998</v>
      </c>
      <c r="AH92">
        <v>0.53100000000000003</v>
      </c>
      <c r="AI92">
        <v>0.94499999999999995</v>
      </c>
      <c r="AJ92" t="s">
        <v>178</v>
      </c>
      <c r="AK92" t="s">
        <v>178</v>
      </c>
      <c r="AL92" t="s">
        <v>178</v>
      </c>
      <c r="AM92" t="s">
        <v>178</v>
      </c>
      <c r="AN92" t="s">
        <v>178</v>
      </c>
      <c r="AO92" t="s">
        <v>178</v>
      </c>
      <c r="AP92" t="s">
        <v>178</v>
      </c>
      <c r="AQ92" t="s">
        <v>178</v>
      </c>
      <c r="AR92" t="s">
        <v>178</v>
      </c>
      <c r="AS92">
        <v>0.96</v>
      </c>
      <c r="AT92">
        <v>0.96</v>
      </c>
      <c r="AU92">
        <v>0.95</v>
      </c>
      <c r="AV92">
        <v>0.93</v>
      </c>
      <c r="AW92">
        <v>0.96</v>
      </c>
      <c r="AX92">
        <v>0.95</v>
      </c>
      <c r="AY92">
        <v>0.95</v>
      </c>
      <c r="AZ92">
        <v>0.87</v>
      </c>
      <c r="BA92">
        <v>0.94</v>
      </c>
      <c r="BB92" s="1">
        <v>150325876.53</v>
      </c>
      <c r="BC92" s="1">
        <v>8804.44</v>
      </c>
      <c r="BD92" s="1">
        <v>2066.79</v>
      </c>
      <c r="BE92" s="1">
        <v>13350971.359999999</v>
      </c>
      <c r="BF92" s="1">
        <v>3603.88</v>
      </c>
      <c r="BG92" s="1">
        <v>147829511.87</v>
      </c>
      <c r="BH92">
        <v>814.42</v>
      </c>
      <c r="BI92" s="1">
        <v>3387.84</v>
      </c>
      <c r="BJ92">
        <v>372.84</v>
      </c>
      <c r="BK92">
        <v>2</v>
      </c>
      <c r="BL92">
        <v>2</v>
      </c>
      <c r="BM92">
        <v>2</v>
      </c>
      <c r="BN92">
        <v>2</v>
      </c>
      <c r="BO92">
        <v>2</v>
      </c>
      <c r="BP92">
        <v>2</v>
      </c>
      <c r="BQ92">
        <v>2</v>
      </c>
      <c r="BR92">
        <v>2</v>
      </c>
      <c r="BS92">
        <v>1</v>
      </c>
      <c r="BT92">
        <v>7.7969999999999997</v>
      </c>
      <c r="BU92">
        <v>8.3409999999999993</v>
      </c>
      <c r="BV92">
        <v>8.1880000000000006</v>
      </c>
      <c r="BW92">
        <v>8.1980000000000004</v>
      </c>
      <c r="BX92">
        <v>7.8440000000000003</v>
      </c>
      <c r="BY92">
        <v>8.1850000000000005</v>
      </c>
      <c r="BZ92">
        <v>7.6459999999999999</v>
      </c>
      <c r="CA92">
        <v>7.6390000000000002</v>
      </c>
      <c r="CB92">
        <v>7.92</v>
      </c>
      <c r="CC92">
        <v>38.984000000000002</v>
      </c>
      <c r="CD92">
        <v>41.704000000000001</v>
      </c>
      <c r="CE92">
        <v>40.938000000000002</v>
      </c>
      <c r="CF92">
        <v>40.99</v>
      </c>
      <c r="CG92">
        <v>39.218000000000004</v>
      </c>
      <c r="CH92">
        <v>40.927</v>
      </c>
      <c r="CI92">
        <v>38.228999999999999</v>
      </c>
      <c r="CJ92">
        <v>38.192999999999998</v>
      </c>
      <c r="CK92">
        <v>39.600999999999999</v>
      </c>
      <c r="CL92" s="2">
        <v>711600000</v>
      </c>
      <c r="CM92" s="2">
        <v>652000000</v>
      </c>
      <c r="CN92" s="2">
        <v>742000000</v>
      </c>
      <c r="CO92" s="2">
        <v>93080000</v>
      </c>
      <c r="CP92" s="2">
        <v>826400000</v>
      </c>
      <c r="CQ92" s="2">
        <v>986600000</v>
      </c>
      <c r="CR92" s="2">
        <v>751600000</v>
      </c>
      <c r="CS92" s="2">
        <v>623800000</v>
      </c>
      <c r="CT92" s="2">
        <v>771100000</v>
      </c>
      <c r="CU92" s="2">
        <v>150300000</v>
      </c>
      <c r="CV92" s="2">
        <v>109100000</v>
      </c>
      <c r="CW92" s="2">
        <v>119400000</v>
      </c>
      <c r="CX92" s="2">
        <v>13350000</v>
      </c>
      <c r="CY92" s="2">
        <v>142000000</v>
      </c>
      <c r="CZ92" s="2">
        <v>142500000</v>
      </c>
      <c r="DA92" s="2">
        <v>101500000</v>
      </c>
      <c r="DB92" s="2">
        <v>103300000</v>
      </c>
      <c r="DC92" s="2">
        <v>43950000</v>
      </c>
      <c r="DD92">
        <v>139.24</v>
      </c>
      <c r="DE92">
        <v>137.22999999999999</v>
      </c>
      <c r="DF92">
        <v>139.41</v>
      </c>
      <c r="DG92">
        <v>125.629</v>
      </c>
      <c r="DH92">
        <v>139.12700000000001</v>
      </c>
      <c r="DI92">
        <v>139.24299999999999</v>
      </c>
      <c r="DJ92">
        <v>139.09899999999999</v>
      </c>
      <c r="DK92">
        <v>0</v>
      </c>
      <c r="DL92">
        <v>131.94300000000001</v>
      </c>
      <c r="DM92">
        <v>140.93199999999999</v>
      </c>
      <c r="DN92">
        <v>140.89500000000001</v>
      </c>
      <c r="DO92">
        <v>140.82599999999999</v>
      </c>
      <c r="DP92">
        <v>131.286</v>
      </c>
      <c r="DQ92">
        <v>140.91800000000001</v>
      </c>
      <c r="DR92">
        <v>140.81299999999999</v>
      </c>
      <c r="DS92">
        <v>139.69499999999999</v>
      </c>
      <c r="DT92">
        <v>0</v>
      </c>
      <c r="DU92">
        <v>137.36600000000001</v>
      </c>
      <c r="DV92">
        <v>1</v>
      </c>
      <c r="DW92">
        <v>1</v>
      </c>
      <c r="DX92">
        <v>1</v>
      </c>
      <c r="DY92">
        <v>1</v>
      </c>
      <c r="DZ92">
        <v>1</v>
      </c>
      <c r="EA92">
        <v>0.94</v>
      </c>
      <c r="EB92">
        <v>1</v>
      </c>
      <c r="EC92">
        <v>1</v>
      </c>
      <c r="ED92">
        <v>0.82</v>
      </c>
      <c r="EE92">
        <v>0.91600000000000004</v>
      </c>
      <c r="EF92">
        <v>1.0429999999999999</v>
      </c>
      <c r="EG92">
        <v>0.13100000000000001</v>
      </c>
      <c r="EH92">
        <v>1.161</v>
      </c>
      <c r="EI92">
        <v>1.3859999999999999</v>
      </c>
      <c r="EJ92">
        <v>1.056</v>
      </c>
      <c r="EK92">
        <v>0.877</v>
      </c>
      <c r="EL92">
        <v>1.0840000000000001</v>
      </c>
      <c r="EM92">
        <v>0.72599999999999998</v>
      </c>
      <c r="EN92">
        <v>0.79400000000000004</v>
      </c>
      <c r="EO92">
        <v>8.8999999999999996E-2</v>
      </c>
      <c r="EP92">
        <v>0.94399999999999995</v>
      </c>
      <c r="EQ92">
        <v>0.94799999999999995</v>
      </c>
      <c r="ER92">
        <v>0.67500000000000004</v>
      </c>
      <c r="ES92">
        <v>0.68700000000000006</v>
      </c>
      <c r="ET92">
        <v>0.29199999999999998</v>
      </c>
      <c r="FC92" s="2">
        <v>711600000</v>
      </c>
      <c r="FD92" s="2">
        <v>652000000</v>
      </c>
      <c r="FE92" s="2">
        <v>742000000</v>
      </c>
      <c r="FF92" s="2">
        <v>93080000</v>
      </c>
      <c r="FG92" s="2">
        <v>826400000</v>
      </c>
      <c r="FH92" s="2">
        <v>986600000</v>
      </c>
      <c r="FI92" s="2">
        <v>751600000</v>
      </c>
      <c r="FJ92" s="2">
        <v>623800000</v>
      </c>
      <c r="FK92" s="2">
        <v>771100000</v>
      </c>
      <c r="FL92" s="2">
        <v>150300000</v>
      </c>
      <c r="FM92" s="2">
        <v>109100000</v>
      </c>
      <c r="FN92" s="2">
        <v>119400000</v>
      </c>
      <c r="FO92" s="2">
        <v>13350000</v>
      </c>
      <c r="FP92" s="2">
        <v>142000000</v>
      </c>
      <c r="FQ92" s="2">
        <v>142500000</v>
      </c>
      <c r="FR92" s="2">
        <v>101500000</v>
      </c>
      <c r="FS92" s="2">
        <v>103300000</v>
      </c>
      <c r="FT92" s="2">
        <v>43950000</v>
      </c>
    </row>
    <row r="93" spans="1:176" x14ac:dyDescent="0.2">
      <c r="A93">
        <v>0</v>
      </c>
      <c r="B93" t="s">
        <v>179</v>
      </c>
      <c r="C93" t="s">
        <v>441</v>
      </c>
      <c r="D93" t="s">
        <v>442</v>
      </c>
      <c r="E93" t="s">
        <v>443</v>
      </c>
      <c r="F93" t="s">
        <v>444</v>
      </c>
      <c r="G93">
        <v>1</v>
      </c>
      <c r="H93">
        <v>607.55399999999997</v>
      </c>
      <c r="I93" t="s">
        <v>445</v>
      </c>
      <c r="J93" s="10">
        <v>1.8440000000000001</v>
      </c>
      <c r="K93">
        <f>+[1]SampleID!NH4</f>
        <v>0</v>
      </c>
      <c r="L93">
        <v>0.11799999999999999</v>
      </c>
      <c r="M93">
        <v>5.7370000000000001</v>
      </c>
      <c r="N93">
        <v>1.5920000000000001</v>
      </c>
      <c r="O93">
        <v>58.029000000000003</v>
      </c>
      <c r="P93">
        <v>79.584999999999994</v>
      </c>
      <c r="Q93">
        <v>1.089</v>
      </c>
      <c r="R93">
        <v>0.26200000000000001</v>
      </c>
      <c r="S93">
        <v>106.691</v>
      </c>
      <c r="T93">
        <v>0.75800000000000001</v>
      </c>
      <c r="U93">
        <v>1.0760000000000001</v>
      </c>
      <c r="V93">
        <v>0.747</v>
      </c>
      <c r="W93">
        <v>42.234999999999999</v>
      </c>
      <c r="X93">
        <v>58.749000000000002</v>
      </c>
      <c r="Y93">
        <v>0.67700000000000005</v>
      </c>
      <c r="Z93">
        <v>0.85399999999999998</v>
      </c>
      <c r="AA93">
        <v>19.097999999999999</v>
      </c>
      <c r="AB93">
        <v>0.42299999999999999</v>
      </c>
      <c r="AC93">
        <v>0.44900000000000001</v>
      </c>
      <c r="AD93">
        <v>0.218</v>
      </c>
      <c r="AE93">
        <v>0.4</v>
      </c>
      <c r="AF93">
        <v>0.39100000000000001</v>
      </c>
      <c r="AG93">
        <v>0.76600000000000001</v>
      </c>
      <c r="AH93">
        <v>0.58199999999999996</v>
      </c>
      <c r="AI93">
        <v>0.25600000000000001</v>
      </c>
      <c r="AJ93" t="s">
        <v>178</v>
      </c>
      <c r="AK93" t="s">
        <v>178</v>
      </c>
      <c r="AL93" t="s">
        <v>178</v>
      </c>
      <c r="AM93" t="s">
        <v>178</v>
      </c>
      <c r="AN93" t="s">
        <v>177</v>
      </c>
      <c r="AO93" t="s">
        <v>177</v>
      </c>
      <c r="AP93" t="s">
        <v>178</v>
      </c>
      <c r="AQ93" t="s">
        <v>178</v>
      </c>
      <c r="AR93" t="s">
        <v>177</v>
      </c>
      <c r="AS93">
        <v>0.33</v>
      </c>
      <c r="AT93">
        <v>0.97</v>
      </c>
      <c r="AU93">
        <v>0.65800000000000003</v>
      </c>
      <c r="AV93">
        <v>0.39</v>
      </c>
      <c r="AW93">
        <v>0.55100000000000005</v>
      </c>
      <c r="AX93">
        <v>0</v>
      </c>
      <c r="AY93">
        <v>0.31</v>
      </c>
      <c r="AZ93">
        <v>0.76</v>
      </c>
      <c r="BA93">
        <v>0.72299999999999998</v>
      </c>
      <c r="BB93">
        <v>1.21</v>
      </c>
      <c r="BC93">
        <v>2.39</v>
      </c>
      <c r="BD93">
        <v>4.7320000000000002</v>
      </c>
      <c r="BE93">
        <v>124.36</v>
      </c>
      <c r="BF93">
        <v>72.525999999999996</v>
      </c>
      <c r="BG93">
        <v>95.015000000000001</v>
      </c>
      <c r="BH93">
        <v>3.03</v>
      </c>
      <c r="BI93">
        <v>2.71</v>
      </c>
      <c r="BJ93">
        <v>4.9429999999999996</v>
      </c>
      <c r="BK93">
        <v>2</v>
      </c>
      <c r="BL93">
        <v>2</v>
      </c>
      <c r="BM93">
        <v>1</v>
      </c>
      <c r="BN93">
        <v>1</v>
      </c>
      <c r="BO93">
        <v>0</v>
      </c>
      <c r="BP93">
        <v>0</v>
      </c>
      <c r="BQ93">
        <v>2</v>
      </c>
      <c r="BR93">
        <v>2</v>
      </c>
      <c r="BS93">
        <v>0</v>
      </c>
      <c r="BT93">
        <v>8.0530000000000008</v>
      </c>
      <c r="BU93">
        <v>6.3150000000000004</v>
      </c>
      <c r="BV93">
        <v>7.1059999999999999</v>
      </c>
      <c r="BW93">
        <v>6.702</v>
      </c>
      <c r="BX93">
        <v>0</v>
      </c>
      <c r="BY93">
        <v>0</v>
      </c>
      <c r="BZ93">
        <v>7.2640000000000002</v>
      </c>
      <c r="CA93">
        <v>7.2969999999999997</v>
      </c>
      <c r="CB93">
        <v>0</v>
      </c>
      <c r="CC93">
        <v>40.265999999999998</v>
      </c>
      <c r="CD93">
        <v>31.577000000000002</v>
      </c>
      <c r="CE93">
        <v>35.53</v>
      </c>
      <c r="CF93">
        <v>33.51</v>
      </c>
      <c r="CG93">
        <v>0</v>
      </c>
      <c r="CH93">
        <v>0</v>
      </c>
      <c r="CI93">
        <v>36.32</v>
      </c>
      <c r="CJ93">
        <v>36.484000000000002</v>
      </c>
      <c r="CK93">
        <v>0</v>
      </c>
      <c r="CL93" s="2">
        <v>5904000</v>
      </c>
      <c r="CM93" s="2">
        <v>695000</v>
      </c>
      <c r="CN93" s="2">
        <v>33870000</v>
      </c>
      <c r="CO93" s="2">
        <v>9400000</v>
      </c>
      <c r="CP93" s="2">
        <v>342600000</v>
      </c>
      <c r="CQ93" s="2">
        <v>469900000</v>
      </c>
      <c r="CR93" s="2">
        <v>6430000</v>
      </c>
      <c r="CS93" s="2">
        <v>1545000</v>
      </c>
      <c r="CT93" s="2">
        <v>629900000</v>
      </c>
      <c r="CU93" s="2">
        <v>353300</v>
      </c>
      <c r="CV93" s="2">
        <v>267700</v>
      </c>
      <c r="CW93" s="2">
        <v>380000</v>
      </c>
      <c r="CX93" s="2">
        <v>263700</v>
      </c>
      <c r="CY93" s="2">
        <v>14920000</v>
      </c>
      <c r="CZ93" s="2">
        <v>20750000</v>
      </c>
      <c r="DA93" s="2">
        <v>239100</v>
      </c>
      <c r="DB93" s="2">
        <v>301600</v>
      </c>
      <c r="DC93" s="2">
        <v>6747000</v>
      </c>
      <c r="DD93">
        <v>114.47</v>
      </c>
      <c r="DE93">
        <v>16.597000000000001</v>
      </c>
      <c r="DF93">
        <v>122.423</v>
      </c>
      <c r="DG93">
        <v>18.204999999999998</v>
      </c>
      <c r="DH93">
        <v>130.935</v>
      </c>
      <c r="DI93">
        <v>128.58699999999999</v>
      </c>
      <c r="DJ93">
        <v>65.274000000000001</v>
      </c>
      <c r="DK93">
        <v>0</v>
      </c>
      <c r="DL93">
        <v>89.045000000000002</v>
      </c>
      <c r="DM93">
        <v>8.048</v>
      </c>
      <c r="DN93">
        <v>40.219000000000001</v>
      </c>
      <c r="DO93">
        <v>23.573</v>
      </c>
      <c r="DP93">
        <v>16.474</v>
      </c>
      <c r="DQ93">
        <v>138.91800000000001</v>
      </c>
      <c r="DR93">
        <v>138.22</v>
      </c>
      <c r="DS93">
        <v>60.84</v>
      </c>
      <c r="DT93">
        <v>0</v>
      </c>
      <c r="DU93">
        <v>0.32900000000000001</v>
      </c>
      <c r="DV93">
        <v>1</v>
      </c>
      <c r="DW93">
        <v>1</v>
      </c>
      <c r="DX93">
        <v>1</v>
      </c>
      <c r="DY93">
        <v>1</v>
      </c>
      <c r="DZ93">
        <v>1</v>
      </c>
      <c r="EA93">
        <v>1</v>
      </c>
      <c r="EB93">
        <v>0.6</v>
      </c>
      <c r="EC93">
        <v>1</v>
      </c>
      <c r="ED93">
        <v>1</v>
      </c>
      <c r="EE93">
        <v>0.11799999999999999</v>
      </c>
      <c r="EF93">
        <v>5.7370000000000001</v>
      </c>
      <c r="EG93">
        <v>1.5920000000000001</v>
      </c>
      <c r="EH93">
        <v>58.029000000000003</v>
      </c>
      <c r="EI93">
        <v>79.584999999999994</v>
      </c>
      <c r="EJ93">
        <v>1.089</v>
      </c>
      <c r="EK93">
        <v>0.26200000000000001</v>
      </c>
      <c r="EL93">
        <v>106.691</v>
      </c>
      <c r="EM93">
        <v>0.75800000000000001</v>
      </c>
      <c r="EN93">
        <v>1.0760000000000001</v>
      </c>
      <c r="EO93">
        <v>0.747</v>
      </c>
      <c r="EP93">
        <v>42.234999999999999</v>
      </c>
      <c r="EQ93">
        <v>58.749000000000002</v>
      </c>
      <c r="ER93">
        <v>0.67700000000000005</v>
      </c>
      <c r="ES93">
        <v>0.85399999999999998</v>
      </c>
      <c r="ET93">
        <v>19.097999999999999</v>
      </c>
      <c r="FC93" s="2">
        <v>5904000</v>
      </c>
      <c r="FD93" s="2">
        <v>695000</v>
      </c>
      <c r="FE93" s="2">
        <v>33870000</v>
      </c>
      <c r="FF93" s="2">
        <v>9400000</v>
      </c>
      <c r="FG93" s="2">
        <v>342600000</v>
      </c>
      <c r="FH93" s="2">
        <v>469900000</v>
      </c>
      <c r="FI93" s="2">
        <v>6430000</v>
      </c>
      <c r="FJ93" s="2">
        <v>1545000</v>
      </c>
      <c r="FK93" s="2">
        <v>629900000</v>
      </c>
      <c r="FL93" s="2">
        <v>353300</v>
      </c>
      <c r="FM93" s="2">
        <v>267700</v>
      </c>
      <c r="FN93" s="2">
        <v>380000</v>
      </c>
      <c r="FO93" s="2">
        <v>263700</v>
      </c>
      <c r="FP93" s="2">
        <v>14920000</v>
      </c>
      <c r="FQ93" s="2">
        <v>20750000</v>
      </c>
      <c r="FR93" s="2">
        <v>239100</v>
      </c>
      <c r="FS93" s="2">
        <v>301600</v>
      </c>
      <c r="FT93" s="2">
        <v>6747000</v>
      </c>
    </row>
    <row r="94" spans="1:176" x14ac:dyDescent="0.2">
      <c r="A94">
        <v>0</v>
      </c>
      <c r="B94" t="s">
        <v>179</v>
      </c>
      <c r="C94" t="s">
        <v>441</v>
      </c>
      <c r="D94" t="s">
        <v>442</v>
      </c>
      <c r="E94" t="s">
        <v>443</v>
      </c>
      <c r="F94" t="s">
        <v>444</v>
      </c>
      <c r="G94">
        <v>1</v>
      </c>
      <c r="H94">
        <v>607.55399999999997</v>
      </c>
      <c r="I94" t="s">
        <v>445</v>
      </c>
      <c r="J94" s="10">
        <v>7.3129999999999997</v>
      </c>
      <c r="K94">
        <f>+[1]SampleID!NH4</f>
        <v>0</v>
      </c>
      <c r="L94">
        <v>1.141</v>
      </c>
      <c r="M94">
        <v>0.55200000000000005</v>
      </c>
      <c r="N94">
        <v>0.81200000000000006</v>
      </c>
      <c r="O94">
        <v>0.53</v>
      </c>
      <c r="P94">
        <v>0.53</v>
      </c>
      <c r="Q94">
        <v>1.0509999999999999</v>
      </c>
      <c r="R94">
        <v>0.52200000000000002</v>
      </c>
      <c r="S94">
        <v>0.76400000000000001</v>
      </c>
      <c r="T94">
        <v>0.71099999999999997</v>
      </c>
      <c r="U94">
        <v>0.76200000000000001</v>
      </c>
      <c r="V94">
        <v>0.31900000000000001</v>
      </c>
      <c r="W94">
        <v>1.002</v>
      </c>
      <c r="X94">
        <v>1.0529999999999999</v>
      </c>
      <c r="Y94">
        <v>0.74399999999999999</v>
      </c>
      <c r="Z94">
        <v>0.77500000000000002</v>
      </c>
      <c r="AA94">
        <v>0.27300000000000002</v>
      </c>
      <c r="AB94">
        <v>0.90200000000000002</v>
      </c>
      <c r="AC94">
        <v>0.50900000000000001</v>
      </c>
      <c r="AD94">
        <v>0.66300000000000003</v>
      </c>
      <c r="AE94">
        <v>0.35699999999999998</v>
      </c>
      <c r="AF94">
        <v>0.35</v>
      </c>
      <c r="AG94">
        <v>0.86799999999999999</v>
      </c>
      <c r="AH94">
        <v>0.52600000000000002</v>
      </c>
      <c r="AI94">
        <v>0.54</v>
      </c>
      <c r="AJ94" t="s">
        <v>177</v>
      </c>
      <c r="AK94" t="s">
        <v>178</v>
      </c>
      <c r="AL94" t="s">
        <v>178</v>
      </c>
      <c r="AM94" t="s">
        <v>178</v>
      </c>
      <c r="AN94" t="s">
        <v>178</v>
      </c>
      <c r="AO94" t="s">
        <v>178</v>
      </c>
      <c r="AP94" t="s">
        <v>178</v>
      </c>
      <c r="AQ94" t="s">
        <v>177</v>
      </c>
      <c r="AR94" t="s">
        <v>178</v>
      </c>
      <c r="AS94">
        <v>0.71</v>
      </c>
      <c r="AT94">
        <v>0.84</v>
      </c>
      <c r="AU94">
        <v>0.6</v>
      </c>
      <c r="AV94">
        <v>0.72</v>
      </c>
      <c r="AW94">
        <v>0.95399999999999996</v>
      </c>
      <c r="AX94">
        <v>0.96799999999999997</v>
      </c>
      <c r="AY94">
        <v>0.39</v>
      </c>
      <c r="AZ94">
        <v>0.70599999999999996</v>
      </c>
      <c r="BA94">
        <v>0.62</v>
      </c>
      <c r="BB94">
        <v>118.92</v>
      </c>
      <c r="BC94">
        <v>252.31</v>
      </c>
      <c r="BD94">
        <v>149.56</v>
      </c>
      <c r="BE94">
        <v>206.79</v>
      </c>
      <c r="BF94" s="1">
        <v>2124.9949999999999</v>
      </c>
      <c r="BG94" s="1">
        <v>2355.2420000000002</v>
      </c>
      <c r="BH94">
        <v>289.13</v>
      </c>
      <c r="BI94" s="1">
        <v>1184.854</v>
      </c>
      <c r="BJ94">
        <v>486.59</v>
      </c>
      <c r="BK94">
        <v>0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0</v>
      </c>
      <c r="BS94">
        <v>2</v>
      </c>
      <c r="BT94">
        <v>0</v>
      </c>
      <c r="BU94">
        <v>8.4009999999999998</v>
      </c>
      <c r="BV94">
        <v>8.3019999999999996</v>
      </c>
      <c r="BW94">
        <v>8.0060000000000002</v>
      </c>
      <c r="BX94">
        <v>8.1690000000000005</v>
      </c>
      <c r="BY94">
        <v>8.0589999999999993</v>
      </c>
      <c r="BZ94">
        <v>8.0500000000000007</v>
      </c>
      <c r="CA94">
        <v>0</v>
      </c>
      <c r="CB94">
        <v>7.9909999999999997</v>
      </c>
      <c r="CC94">
        <v>0</v>
      </c>
      <c r="CD94">
        <v>42.006</v>
      </c>
      <c r="CE94">
        <v>41.508000000000003</v>
      </c>
      <c r="CF94">
        <v>40.030999999999999</v>
      </c>
      <c r="CG94">
        <v>40.844000000000001</v>
      </c>
      <c r="CH94">
        <v>40.295999999999999</v>
      </c>
      <c r="CI94">
        <v>40.247999999999998</v>
      </c>
      <c r="CJ94">
        <v>0</v>
      </c>
      <c r="CK94">
        <v>39.954999999999998</v>
      </c>
      <c r="CL94" s="2">
        <v>5720000000</v>
      </c>
      <c r="CM94" s="2">
        <v>6525000000</v>
      </c>
      <c r="CN94" s="2">
        <v>3160000000</v>
      </c>
      <c r="CO94" s="2">
        <v>4647000000</v>
      </c>
      <c r="CP94" s="2">
        <v>3031000000</v>
      </c>
      <c r="CQ94" s="2">
        <v>3030000000</v>
      </c>
      <c r="CR94" s="2">
        <v>6011000000</v>
      </c>
      <c r="CS94" s="2">
        <v>2985000000</v>
      </c>
      <c r="CT94" s="2">
        <v>4371000000</v>
      </c>
      <c r="CU94" s="2">
        <v>134900000</v>
      </c>
      <c r="CV94" s="2">
        <v>95950000</v>
      </c>
      <c r="CW94" s="2">
        <v>102800000</v>
      </c>
      <c r="CX94" s="2">
        <v>43060000</v>
      </c>
      <c r="CY94" s="2">
        <v>135200000</v>
      </c>
      <c r="CZ94" s="2">
        <v>142100000</v>
      </c>
      <c r="DA94" s="2">
        <v>100300000</v>
      </c>
      <c r="DB94" s="2">
        <v>104600000</v>
      </c>
      <c r="DC94" s="2">
        <v>36790000</v>
      </c>
      <c r="DD94">
        <v>52.656999999999996</v>
      </c>
      <c r="DE94">
        <v>62.704999999999998</v>
      </c>
      <c r="DF94">
        <v>11.776999999999999</v>
      </c>
      <c r="DG94">
        <v>74.855000000000004</v>
      </c>
      <c r="DH94">
        <v>89.99</v>
      </c>
      <c r="DI94">
        <v>111.426</v>
      </c>
      <c r="DJ94">
        <v>44.735999999999997</v>
      </c>
      <c r="DK94">
        <v>0</v>
      </c>
      <c r="DL94">
        <v>136.18</v>
      </c>
      <c r="DM94">
        <v>65.846999999999994</v>
      </c>
      <c r="DN94">
        <v>55.146000000000001</v>
      </c>
      <c r="DO94">
        <v>47.722000000000001</v>
      </c>
      <c r="DP94">
        <v>50.286000000000001</v>
      </c>
      <c r="DQ94">
        <v>70.117000000000004</v>
      </c>
      <c r="DR94">
        <v>78.063999999999993</v>
      </c>
      <c r="DS94">
        <v>49.091000000000001</v>
      </c>
      <c r="DT94">
        <v>0</v>
      </c>
      <c r="DU94">
        <v>88.527000000000001</v>
      </c>
      <c r="DV94">
        <v>1</v>
      </c>
      <c r="DW94">
        <v>0.67</v>
      </c>
      <c r="DX94">
        <v>1</v>
      </c>
      <c r="DY94">
        <v>1</v>
      </c>
      <c r="DZ94">
        <v>1</v>
      </c>
      <c r="EA94">
        <v>1</v>
      </c>
      <c r="EB94">
        <v>1</v>
      </c>
      <c r="EC94">
        <v>1</v>
      </c>
      <c r="ED94">
        <v>1</v>
      </c>
      <c r="EE94">
        <v>1.141</v>
      </c>
      <c r="EF94">
        <v>0.55200000000000005</v>
      </c>
      <c r="EG94">
        <v>0.81200000000000006</v>
      </c>
      <c r="EH94">
        <v>0.53</v>
      </c>
      <c r="EI94">
        <v>0.53</v>
      </c>
      <c r="EJ94">
        <v>1.0509999999999999</v>
      </c>
      <c r="EK94">
        <v>0.52200000000000002</v>
      </c>
      <c r="EL94">
        <v>0.76400000000000001</v>
      </c>
      <c r="EM94">
        <v>0.71099999999999997</v>
      </c>
      <c r="EN94">
        <v>0.76200000000000001</v>
      </c>
      <c r="EO94">
        <v>0.31900000000000001</v>
      </c>
      <c r="EP94">
        <v>1.002</v>
      </c>
      <c r="EQ94">
        <v>1.0529999999999999</v>
      </c>
      <c r="ER94">
        <v>0.74399999999999999</v>
      </c>
      <c r="ES94">
        <v>0.77500000000000002</v>
      </c>
      <c r="ET94">
        <v>0.27300000000000002</v>
      </c>
      <c r="FC94" s="2">
        <v>5720000000</v>
      </c>
      <c r="FD94" s="2">
        <v>6525000000</v>
      </c>
      <c r="FE94" s="2">
        <v>3160000000</v>
      </c>
      <c r="FF94" s="2">
        <v>4647000000</v>
      </c>
      <c r="FG94" s="2">
        <v>3031000000</v>
      </c>
      <c r="FH94" s="2">
        <v>3030000000</v>
      </c>
      <c r="FI94" s="2">
        <v>6011000000</v>
      </c>
      <c r="FJ94" s="2">
        <v>2985000000</v>
      </c>
      <c r="FK94" s="2">
        <v>4371000000</v>
      </c>
      <c r="FL94" s="2">
        <v>134900000</v>
      </c>
      <c r="FM94" s="2">
        <v>95950000</v>
      </c>
      <c r="FN94" s="2">
        <v>102800000</v>
      </c>
      <c r="FO94" s="2">
        <v>43060000</v>
      </c>
      <c r="FP94" s="2">
        <v>135200000</v>
      </c>
      <c r="FQ94" s="2">
        <v>142100000</v>
      </c>
      <c r="FR94" s="2">
        <v>100300000</v>
      </c>
      <c r="FS94" s="2">
        <v>104600000</v>
      </c>
      <c r="FT94" s="2">
        <v>36790000</v>
      </c>
    </row>
    <row r="95" spans="1:176" x14ac:dyDescent="0.2">
      <c r="A95">
        <v>0</v>
      </c>
      <c r="B95" t="s">
        <v>179</v>
      </c>
      <c r="C95" t="s">
        <v>441</v>
      </c>
      <c r="D95" t="s">
        <v>442</v>
      </c>
      <c r="E95" t="s">
        <v>443</v>
      </c>
      <c r="F95" t="s">
        <v>444</v>
      </c>
      <c r="G95">
        <v>1</v>
      </c>
      <c r="H95">
        <v>607.55399999999997</v>
      </c>
      <c r="I95" t="s">
        <v>445</v>
      </c>
      <c r="J95" s="10">
        <v>8.3170000000000002</v>
      </c>
      <c r="K95">
        <f>+[1]SampleID!NH4</f>
        <v>0</v>
      </c>
      <c r="L95">
        <v>1.0549999999999999</v>
      </c>
      <c r="M95">
        <v>0.20499999999999999</v>
      </c>
      <c r="N95">
        <v>0.25</v>
      </c>
      <c r="O95">
        <v>0.53100000000000003</v>
      </c>
      <c r="P95">
        <v>0.38500000000000001</v>
      </c>
      <c r="Q95">
        <v>1.002</v>
      </c>
      <c r="R95">
        <v>0.20499999999999999</v>
      </c>
      <c r="S95">
        <v>0.91600000000000004</v>
      </c>
      <c r="T95">
        <v>1.28</v>
      </c>
      <c r="U95">
        <v>0.70699999999999996</v>
      </c>
      <c r="V95">
        <v>0.40400000000000003</v>
      </c>
      <c r="W95">
        <v>0.82699999999999996</v>
      </c>
      <c r="X95">
        <v>0.85599999999999998</v>
      </c>
      <c r="Y95">
        <v>1.222</v>
      </c>
      <c r="Z95">
        <v>0.876</v>
      </c>
      <c r="AA95">
        <v>0.92700000000000005</v>
      </c>
      <c r="AB95">
        <v>0.999</v>
      </c>
      <c r="AC95">
        <v>0.33</v>
      </c>
      <c r="AD95">
        <v>0.35</v>
      </c>
      <c r="AE95">
        <v>0.53600000000000003</v>
      </c>
      <c r="AF95">
        <v>0.42499999999999999</v>
      </c>
      <c r="AG95">
        <v>0.82</v>
      </c>
      <c r="AH95">
        <v>0.38700000000000001</v>
      </c>
      <c r="AI95">
        <v>0.95699999999999996</v>
      </c>
      <c r="AJ95" t="s">
        <v>178</v>
      </c>
      <c r="AK95" t="s">
        <v>178</v>
      </c>
      <c r="AL95" t="s">
        <v>178</v>
      </c>
      <c r="AM95" t="s">
        <v>178</v>
      </c>
      <c r="AN95" t="s">
        <v>178</v>
      </c>
      <c r="AO95" t="s">
        <v>178</v>
      </c>
      <c r="AP95" t="s">
        <v>178</v>
      </c>
      <c r="AQ95" t="s">
        <v>178</v>
      </c>
      <c r="AR95" t="s">
        <v>178</v>
      </c>
      <c r="AS95">
        <v>0.7</v>
      </c>
      <c r="AT95">
        <v>0.6</v>
      </c>
      <c r="AU95">
        <v>0.55000000000000004</v>
      </c>
      <c r="AV95">
        <v>0.37</v>
      </c>
      <c r="AW95">
        <v>0.38</v>
      </c>
      <c r="AX95">
        <v>0.39</v>
      </c>
      <c r="AY95">
        <v>0.50600000000000001</v>
      </c>
      <c r="AZ95">
        <v>0.55000000000000004</v>
      </c>
      <c r="BA95">
        <v>0.46200000000000002</v>
      </c>
      <c r="BB95">
        <v>138.29</v>
      </c>
      <c r="BC95">
        <v>231.85400000000001</v>
      </c>
      <c r="BD95">
        <v>425.68</v>
      </c>
      <c r="BE95" s="1">
        <v>21796717.199999999</v>
      </c>
      <c r="BF95">
        <v>711.92</v>
      </c>
      <c r="BG95">
        <v>743</v>
      </c>
      <c r="BH95">
        <v>193.601</v>
      </c>
      <c r="BI95">
        <v>619.15</v>
      </c>
      <c r="BJ95">
        <v>296.601</v>
      </c>
      <c r="BK95">
        <v>1</v>
      </c>
      <c r="BL95">
        <v>1</v>
      </c>
      <c r="BM95">
        <v>2</v>
      </c>
      <c r="BN95">
        <v>2</v>
      </c>
      <c r="BO95">
        <v>2</v>
      </c>
      <c r="BP95">
        <v>2</v>
      </c>
      <c r="BQ95">
        <v>1</v>
      </c>
      <c r="BR95">
        <v>2</v>
      </c>
      <c r="BS95">
        <v>1</v>
      </c>
      <c r="BT95">
        <v>8.2140000000000004</v>
      </c>
      <c r="BU95">
        <v>7.8029999999999999</v>
      </c>
      <c r="BV95">
        <v>8.0329999999999995</v>
      </c>
      <c r="BW95">
        <v>8.0350000000000001</v>
      </c>
      <c r="BX95">
        <v>7.7880000000000003</v>
      </c>
      <c r="BY95">
        <v>8.3000000000000007</v>
      </c>
      <c r="BZ95">
        <v>7.7039999999999997</v>
      </c>
      <c r="CA95">
        <v>7.6280000000000001</v>
      </c>
      <c r="CB95">
        <v>8.4939999999999998</v>
      </c>
      <c r="CC95">
        <v>41.067999999999998</v>
      </c>
      <c r="CD95">
        <v>39.015000000000001</v>
      </c>
      <c r="CE95">
        <v>40.165999999999997</v>
      </c>
      <c r="CF95">
        <v>40.173999999999999</v>
      </c>
      <c r="CG95">
        <v>38.94</v>
      </c>
      <c r="CH95">
        <v>41.5</v>
      </c>
      <c r="CI95">
        <v>38.520000000000003</v>
      </c>
      <c r="CJ95">
        <v>38.14</v>
      </c>
      <c r="CK95">
        <v>42.472000000000001</v>
      </c>
      <c r="CL95" s="2">
        <v>8307000000</v>
      </c>
      <c r="CM95" s="2">
        <v>8761000000</v>
      </c>
      <c r="CN95" s="2">
        <v>1702000000</v>
      </c>
      <c r="CO95" s="2">
        <v>2078000000</v>
      </c>
      <c r="CP95" s="2">
        <v>4409000000</v>
      </c>
      <c r="CQ95" s="2">
        <v>3194000000</v>
      </c>
      <c r="CR95" s="2">
        <v>8321000000</v>
      </c>
      <c r="CS95" s="2">
        <v>1705000000</v>
      </c>
      <c r="CT95" s="2">
        <v>7613000000</v>
      </c>
      <c r="CU95" s="2">
        <v>40540000</v>
      </c>
      <c r="CV95" s="2">
        <v>51890000</v>
      </c>
      <c r="CW95" s="2">
        <v>28670000</v>
      </c>
      <c r="CX95" s="2">
        <v>16360000</v>
      </c>
      <c r="CY95" s="2">
        <v>33520000</v>
      </c>
      <c r="CZ95" s="2">
        <v>34720000</v>
      </c>
      <c r="DA95" s="2">
        <v>49540000</v>
      </c>
      <c r="DB95" s="2">
        <v>35520000</v>
      </c>
      <c r="DC95" s="2">
        <v>37570000</v>
      </c>
      <c r="DD95">
        <v>86.31</v>
      </c>
      <c r="DE95">
        <v>98.974000000000004</v>
      </c>
      <c r="DF95">
        <v>86.838999999999999</v>
      </c>
      <c r="DG95">
        <v>100.809</v>
      </c>
      <c r="DH95">
        <v>120.271</v>
      </c>
      <c r="DI95">
        <v>125.51600000000001</v>
      </c>
      <c r="DJ95">
        <v>49.954000000000001</v>
      </c>
      <c r="DK95">
        <v>0</v>
      </c>
      <c r="DL95">
        <v>78.113</v>
      </c>
      <c r="DM95">
        <v>28.477</v>
      </c>
      <c r="DN95">
        <v>34.244999999999997</v>
      </c>
      <c r="DO95">
        <v>4.7809999999999997</v>
      </c>
      <c r="DP95">
        <v>5.5019999999999998</v>
      </c>
      <c r="DQ95">
        <v>14.622</v>
      </c>
      <c r="DR95">
        <v>4.548</v>
      </c>
      <c r="DS95">
        <v>27.603000000000002</v>
      </c>
      <c r="DT95">
        <v>0</v>
      </c>
      <c r="DU95">
        <v>4.4999999999999998E-2</v>
      </c>
      <c r="DV95">
        <v>0.59</v>
      </c>
      <c r="DW95">
        <v>1</v>
      </c>
      <c r="DX95">
        <v>1</v>
      </c>
      <c r="DY95">
        <v>0.65</v>
      </c>
      <c r="DZ95">
        <v>1</v>
      </c>
      <c r="EA95">
        <v>1</v>
      </c>
      <c r="EB95">
        <v>1</v>
      </c>
      <c r="EC95">
        <v>1</v>
      </c>
      <c r="ED95">
        <v>1</v>
      </c>
      <c r="EE95">
        <v>1.0549999999999999</v>
      </c>
      <c r="EF95">
        <v>0.20499999999999999</v>
      </c>
      <c r="EG95">
        <v>0.25</v>
      </c>
      <c r="EH95">
        <v>0.53100000000000003</v>
      </c>
      <c r="EI95">
        <v>0.38500000000000001</v>
      </c>
      <c r="EJ95">
        <v>1.002</v>
      </c>
      <c r="EK95">
        <v>0.20499999999999999</v>
      </c>
      <c r="EL95">
        <v>0.91600000000000004</v>
      </c>
      <c r="EM95">
        <v>1.28</v>
      </c>
      <c r="EN95">
        <v>0.70699999999999996</v>
      </c>
      <c r="EO95">
        <v>0.40400000000000003</v>
      </c>
      <c r="EP95">
        <v>0.82699999999999996</v>
      </c>
      <c r="EQ95">
        <v>0.85599999999999998</v>
      </c>
      <c r="ER95">
        <v>1.222</v>
      </c>
      <c r="ES95">
        <v>0.876</v>
      </c>
      <c r="ET95">
        <v>0.92700000000000005</v>
      </c>
      <c r="FC95" s="2">
        <v>8307000000</v>
      </c>
      <c r="FD95" s="2">
        <v>8761000000</v>
      </c>
      <c r="FE95" s="2">
        <v>1702000000</v>
      </c>
      <c r="FF95" s="2">
        <v>2078000000</v>
      </c>
      <c r="FG95" s="2">
        <v>4409000000</v>
      </c>
      <c r="FH95" s="2">
        <v>3194000000</v>
      </c>
      <c r="FI95" s="2">
        <v>8321000000</v>
      </c>
      <c r="FJ95" s="2">
        <v>1705000000</v>
      </c>
      <c r="FK95" s="2">
        <v>7613000000</v>
      </c>
      <c r="FL95" s="2">
        <v>40540000</v>
      </c>
      <c r="FM95" s="2">
        <v>51890000</v>
      </c>
      <c r="FN95" s="2">
        <v>28670000</v>
      </c>
      <c r="FO95" s="2">
        <v>16360000</v>
      </c>
      <c r="FP95" s="2">
        <v>33520000</v>
      </c>
      <c r="FQ95" s="2">
        <v>34720000</v>
      </c>
      <c r="FR95" s="2">
        <v>49540000</v>
      </c>
      <c r="FS95" s="2">
        <v>35520000</v>
      </c>
      <c r="FT95" s="2">
        <v>37570000</v>
      </c>
    </row>
    <row r="96" spans="1:176" x14ac:dyDescent="0.2">
      <c r="A96">
        <v>0</v>
      </c>
      <c r="B96" t="s">
        <v>179</v>
      </c>
      <c r="C96" t="s">
        <v>441</v>
      </c>
      <c r="D96" t="s">
        <v>442</v>
      </c>
      <c r="E96" t="s">
        <v>443</v>
      </c>
      <c r="F96" t="s">
        <v>444</v>
      </c>
      <c r="G96">
        <v>1</v>
      </c>
      <c r="H96">
        <v>607.55399999999997</v>
      </c>
      <c r="I96" t="s">
        <v>445</v>
      </c>
      <c r="J96" s="10">
        <v>37.549999999999997</v>
      </c>
      <c r="K96">
        <f>+[1]SampleID!NH4</f>
        <v>0</v>
      </c>
      <c r="L96">
        <v>3.3000000000000002E-2</v>
      </c>
      <c r="M96">
        <v>0.998</v>
      </c>
      <c r="N96">
        <v>1.0529999999999999</v>
      </c>
      <c r="O96">
        <v>0.93500000000000005</v>
      </c>
      <c r="P96">
        <v>2.5999999999999999E-2</v>
      </c>
      <c r="Q96">
        <v>1.2529999999999999</v>
      </c>
      <c r="R96">
        <v>1.0999999999999999E-2</v>
      </c>
      <c r="S96">
        <v>1.7999999999999999E-2</v>
      </c>
      <c r="T96">
        <v>1.4279999999999999</v>
      </c>
      <c r="U96">
        <v>1.4510000000000001</v>
      </c>
      <c r="V96">
        <v>1.5649999999999999</v>
      </c>
      <c r="W96">
        <v>1.577</v>
      </c>
      <c r="X96">
        <v>0.441</v>
      </c>
      <c r="Y96">
        <v>1.3720000000000001</v>
      </c>
      <c r="Z96">
        <v>0.98299999999999998</v>
      </c>
      <c r="AA96">
        <v>1.431</v>
      </c>
      <c r="AB96">
        <v>0.40799999999999997</v>
      </c>
      <c r="AC96">
        <v>0.998</v>
      </c>
      <c r="AD96">
        <v>0.97499999999999998</v>
      </c>
      <c r="AE96">
        <v>0.95699999999999996</v>
      </c>
      <c r="AF96">
        <v>0.41199999999999998</v>
      </c>
      <c r="AG96">
        <v>0.90100000000000002</v>
      </c>
      <c r="AH96">
        <v>0.40200000000000002</v>
      </c>
      <c r="AI96">
        <v>0.40600000000000003</v>
      </c>
      <c r="AJ96" t="s">
        <v>178</v>
      </c>
      <c r="AK96" t="s">
        <v>178</v>
      </c>
      <c r="AL96" t="s">
        <v>178</v>
      </c>
      <c r="AM96" t="s">
        <v>178</v>
      </c>
      <c r="AN96" t="s">
        <v>178</v>
      </c>
      <c r="AO96" t="s">
        <v>178</v>
      </c>
      <c r="AP96" t="s">
        <v>178</v>
      </c>
      <c r="AQ96" t="s">
        <v>178</v>
      </c>
      <c r="AR96" t="s">
        <v>178</v>
      </c>
      <c r="AS96">
        <v>0.56000000000000005</v>
      </c>
      <c r="AT96">
        <v>0.95</v>
      </c>
      <c r="AU96">
        <v>0.193</v>
      </c>
      <c r="AV96">
        <v>0.71</v>
      </c>
      <c r="AW96">
        <v>0.55000000000000004</v>
      </c>
      <c r="AX96">
        <v>0.87</v>
      </c>
      <c r="AY96">
        <v>0.36</v>
      </c>
      <c r="AZ96">
        <v>0.97</v>
      </c>
      <c r="BA96">
        <v>0.95</v>
      </c>
      <c r="BB96">
        <v>305.95999999999998</v>
      </c>
      <c r="BC96">
        <v>0.82</v>
      </c>
      <c r="BD96">
        <v>608.57500000000005</v>
      </c>
      <c r="BE96">
        <v>354.73</v>
      </c>
      <c r="BF96">
        <v>272.7</v>
      </c>
      <c r="BG96">
        <v>0.83</v>
      </c>
      <c r="BH96">
        <v>127.48</v>
      </c>
      <c r="BI96">
        <v>0.76</v>
      </c>
      <c r="BJ96">
        <v>0.62</v>
      </c>
      <c r="BK96">
        <v>2</v>
      </c>
      <c r="BL96">
        <v>2</v>
      </c>
      <c r="BM96">
        <v>1</v>
      </c>
      <c r="BN96">
        <v>2</v>
      </c>
      <c r="BO96">
        <v>2</v>
      </c>
      <c r="BP96">
        <v>2</v>
      </c>
      <c r="BQ96">
        <v>2</v>
      </c>
      <c r="BR96">
        <v>2</v>
      </c>
      <c r="BS96">
        <v>2</v>
      </c>
      <c r="BT96">
        <v>8.218</v>
      </c>
      <c r="BU96">
        <v>8.1760000000000002</v>
      </c>
      <c r="BV96">
        <v>8.5579999999999998</v>
      </c>
      <c r="BW96">
        <v>8.4179999999999993</v>
      </c>
      <c r="BX96">
        <v>8.3040000000000003</v>
      </c>
      <c r="BY96">
        <v>8.0269999999999992</v>
      </c>
      <c r="BZ96">
        <v>8.0050000000000008</v>
      </c>
      <c r="CA96">
        <v>7.8310000000000004</v>
      </c>
      <c r="CB96">
        <v>7.92</v>
      </c>
      <c r="CC96">
        <v>41.091000000000001</v>
      </c>
      <c r="CD96">
        <v>40.878</v>
      </c>
      <c r="CE96">
        <v>42.79</v>
      </c>
      <c r="CF96">
        <v>42.088000000000001</v>
      </c>
      <c r="CG96">
        <v>41.521999999999998</v>
      </c>
      <c r="CH96">
        <v>40.134999999999998</v>
      </c>
      <c r="CI96">
        <v>40.024000000000001</v>
      </c>
      <c r="CJ96">
        <v>39.156999999999996</v>
      </c>
      <c r="CK96">
        <v>39.601999999999997</v>
      </c>
      <c r="CL96" s="2">
        <v>6794000000</v>
      </c>
      <c r="CM96" s="2">
        <v>225900000</v>
      </c>
      <c r="CN96" s="2">
        <v>6782000000</v>
      </c>
      <c r="CO96" s="2">
        <v>7155000000</v>
      </c>
      <c r="CP96" s="2">
        <v>6353000000</v>
      </c>
      <c r="CQ96" s="2">
        <v>173700000</v>
      </c>
      <c r="CR96" s="2">
        <v>8512000000</v>
      </c>
      <c r="CS96" s="2">
        <v>77260000</v>
      </c>
      <c r="CT96" s="2">
        <v>121200000</v>
      </c>
      <c r="CU96" s="2">
        <v>41290000</v>
      </c>
      <c r="CV96" s="2">
        <v>58940000</v>
      </c>
      <c r="CW96" s="2">
        <v>59910000</v>
      </c>
      <c r="CX96" s="2">
        <v>64630000</v>
      </c>
      <c r="CY96" s="2">
        <v>65120000</v>
      </c>
      <c r="CZ96" s="2">
        <v>18230000</v>
      </c>
      <c r="DA96" s="2">
        <v>56630000</v>
      </c>
      <c r="DB96" s="2">
        <v>40590000</v>
      </c>
      <c r="DC96" s="2">
        <v>59080000</v>
      </c>
      <c r="DD96">
        <v>131.00299999999999</v>
      </c>
      <c r="DE96">
        <v>94.692999999999998</v>
      </c>
      <c r="DF96">
        <v>131.32900000000001</v>
      </c>
      <c r="DG96">
        <v>132.53700000000001</v>
      </c>
      <c r="DH96">
        <v>134.97499999999999</v>
      </c>
      <c r="DI96">
        <v>3.7919999999999998</v>
      </c>
      <c r="DJ96">
        <v>139.96199999999999</v>
      </c>
      <c r="DK96">
        <v>0</v>
      </c>
      <c r="DL96">
        <v>12.115</v>
      </c>
      <c r="DM96">
        <v>53.051000000000002</v>
      </c>
      <c r="DN96">
        <v>18.331</v>
      </c>
      <c r="DO96">
        <v>28.079000000000001</v>
      </c>
      <c r="DP96">
        <v>26.297000000000001</v>
      </c>
      <c r="DQ96">
        <v>25.161999999999999</v>
      </c>
      <c r="DR96">
        <v>14.364000000000001</v>
      </c>
      <c r="DS96">
        <v>34.207000000000001</v>
      </c>
      <c r="DT96">
        <v>0</v>
      </c>
      <c r="DU96">
        <v>8.3729999999999993</v>
      </c>
      <c r="DV96">
        <v>1</v>
      </c>
      <c r="DW96">
        <v>1</v>
      </c>
      <c r="DX96">
        <v>1</v>
      </c>
      <c r="DY96">
        <v>1</v>
      </c>
      <c r="DZ96">
        <v>1</v>
      </c>
      <c r="EA96">
        <v>0.82</v>
      </c>
      <c r="EB96">
        <v>1</v>
      </c>
      <c r="EC96">
        <v>1</v>
      </c>
      <c r="ED96">
        <v>1</v>
      </c>
      <c r="EE96">
        <v>3.3000000000000002E-2</v>
      </c>
      <c r="EF96">
        <v>0.998</v>
      </c>
      <c r="EG96">
        <v>1.0529999999999999</v>
      </c>
      <c r="EH96">
        <v>0.93500000000000005</v>
      </c>
      <c r="EI96">
        <v>2.5999999999999999E-2</v>
      </c>
      <c r="EJ96">
        <v>1.2529999999999999</v>
      </c>
      <c r="EK96">
        <v>1.0999999999999999E-2</v>
      </c>
      <c r="EL96">
        <v>1.7999999999999999E-2</v>
      </c>
      <c r="EM96">
        <v>1.4279999999999999</v>
      </c>
      <c r="EN96">
        <v>1.4510000000000001</v>
      </c>
      <c r="EO96">
        <v>1.5649999999999999</v>
      </c>
      <c r="EP96">
        <v>1.577</v>
      </c>
      <c r="EQ96">
        <v>0.441</v>
      </c>
      <c r="ER96">
        <v>1.3720000000000001</v>
      </c>
      <c r="ES96">
        <v>0.98299999999999998</v>
      </c>
      <c r="ET96">
        <v>1.431</v>
      </c>
      <c r="FC96" s="2">
        <v>6794000000</v>
      </c>
      <c r="FD96" s="2">
        <v>225900000</v>
      </c>
      <c r="FE96" s="2">
        <v>6782000000</v>
      </c>
      <c r="FF96" s="2">
        <v>7155000000</v>
      </c>
      <c r="FG96" s="2">
        <v>6353000000</v>
      </c>
      <c r="FH96" s="2">
        <v>173700000</v>
      </c>
      <c r="FI96" s="2">
        <v>8512000000</v>
      </c>
      <c r="FJ96" s="2">
        <v>77260000</v>
      </c>
      <c r="FK96" s="2">
        <v>121200000</v>
      </c>
      <c r="FL96" s="2">
        <v>41290000</v>
      </c>
      <c r="FM96" s="2">
        <v>58940000</v>
      </c>
      <c r="FN96" s="2">
        <v>59910000</v>
      </c>
      <c r="FO96" s="2">
        <v>64630000</v>
      </c>
      <c r="FP96" s="2">
        <v>65120000</v>
      </c>
      <c r="FQ96" s="2">
        <v>18230000</v>
      </c>
      <c r="FR96" s="2">
        <v>56630000</v>
      </c>
      <c r="FS96" s="2">
        <v>40590000</v>
      </c>
      <c r="FT96" s="2">
        <v>59080000</v>
      </c>
    </row>
    <row r="97" spans="1:176" x14ac:dyDescent="0.2">
      <c r="A97">
        <v>0</v>
      </c>
      <c r="B97" t="s">
        <v>179</v>
      </c>
      <c r="C97" t="s">
        <v>441</v>
      </c>
      <c r="D97" t="s">
        <v>442</v>
      </c>
      <c r="E97" t="s">
        <v>443</v>
      </c>
      <c r="F97" t="s">
        <v>444</v>
      </c>
      <c r="G97">
        <v>1</v>
      </c>
      <c r="H97">
        <v>607.55399999999997</v>
      </c>
      <c r="I97" t="s">
        <v>445</v>
      </c>
      <c r="J97" s="10">
        <v>38.195</v>
      </c>
      <c r="K97">
        <f>+[1]SampleID!NH4</f>
        <v>0</v>
      </c>
      <c r="L97">
        <v>7.3959999999999999</v>
      </c>
      <c r="M97">
        <v>0.16700000000000001</v>
      </c>
      <c r="N97">
        <v>7.915</v>
      </c>
      <c r="O97">
        <v>0.21199999999999999</v>
      </c>
      <c r="P97">
        <v>8.94</v>
      </c>
      <c r="Q97">
        <v>0.13800000000000001</v>
      </c>
      <c r="R97">
        <v>0.14199999999999999</v>
      </c>
      <c r="S97">
        <v>9.5440000000000005</v>
      </c>
      <c r="T97">
        <v>0.99199999999999999</v>
      </c>
      <c r="U97">
        <v>0.7</v>
      </c>
      <c r="V97">
        <v>1.024</v>
      </c>
      <c r="W97">
        <v>0.94699999999999995</v>
      </c>
      <c r="X97">
        <v>0.88200000000000001</v>
      </c>
      <c r="Y97">
        <v>0.73</v>
      </c>
      <c r="Z97">
        <v>0.70099999999999996</v>
      </c>
      <c r="AA97">
        <v>1.0309999999999999</v>
      </c>
      <c r="AB97">
        <v>0.48399999999999999</v>
      </c>
      <c r="AC97">
        <v>0.35899999999999999</v>
      </c>
      <c r="AD97">
        <v>0.46700000000000003</v>
      </c>
      <c r="AE97">
        <v>0.34300000000000003</v>
      </c>
      <c r="AF97">
        <v>0.46200000000000002</v>
      </c>
      <c r="AG97">
        <v>0.31900000000000001</v>
      </c>
      <c r="AH97">
        <v>0.34499999999999997</v>
      </c>
      <c r="AI97">
        <v>0.443</v>
      </c>
      <c r="AJ97" t="s">
        <v>178</v>
      </c>
      <c r="AK97" t="s">
        <v>178</v>
      </c>
      <c r="AL97" t="s">
        <v>178</v>
      </c>
      <c r="AM97" t="s">
        <v>178</v>
      </c>
      <c r="AN97" t="s">
        <v>178</v>
      </c>
      <c r="AO97" t="s">
        <v>178</v>
      </c>
      <c r="AP97" t="s">
        <v>178</v>
      </c>
      <c r="AQ97" t="s">
        <v>178</v>
      </c>
      <c r="AR97" t="s">
        <v>178</v>
      </c>
      <c r="AS97">
        <v>0.96</v>
      </c>
      <c r="AT97">
        <v>0.94</v>
      </c>
      <c r="AU97">
        <v>0.27</v>
      </c>
      <c r="AV97">
        <v>0.49</v>
      </c>
      <c r="AW97">
        <v>0.98</v>
      </c>
      <c r="AX97">
        <v>0.56000000000000005</v>
      </c>
      <c r="AY97">
        <v>0.9</v>
      </c>
      <c r="AZ97">
        <v>0.96</v>
      </c>
      <c r="BA97">
        <v>0.84</v>
      </c>
      <c r="BB97">
        <v>1.2</v>
      </c>
      <c r="BC97">
        <v>161.56</v>
      </c>
      <c r="BD97">
        <v>0.83</v>
      </c>
      <c r="BE97">
        <v>361.8</v>
      </c>
      <c r="BF97">
        <v>0.72</v>
      </c>
      <c r="BG97">
        <v>368.85</v>
      </c>
      <c r="BH97">
        <v>0.68</v>
      </c>
      <c r="BI97">
        <v>0.92</v>
      </c>
      <c r="BJ97">
        <v>107.27</v>
      </c>
      <c r="BK97">
        <v>2</v>
      </c>
      <c r="BL97">
        <v>2</v>
      </c>
      <c r="BM97">
        <v>2</v>
      </c>
      <c r="BN97">
        <v>1</v>
      </c>
      <c r="BO97">
        <v>2</v>
      </c>
      <c r="BP97">
        <v>2</v>
      </c>
      <c r="BQ97">
        <v>2</v>
      </c>
      <c r="BR97">
        <v>2</v>
      </c>
      <c r="BS97">
        <v>2</v>
      </c>
      <c r="BT97">
        <v>8.2279999999999998</v>
      </c>
      <c r="BU97">
        <v>8.2919999999999998</v>
      </c>
      <c r="BV97">
        <v>8.1419999999999995</v>
      </c>
      <c r="BW97">
        <v>8.1739999999999995</v>
      </c>
      <c r="BX97">
        <v>7.59</v>
      </c>
      <c r="BY97">
        <v>8.4700000000000006</v>
      </c>
      <c r="BZ97">
        <v>8.5280000000000005</v>
      </c>
      <c r="CA97">
        <v>8.1509999999999998</v>
      </c>
      <c r="CB97">
        <v>8.1649999999999991</v>
      </c>
      <c r="CC97">
        <v>41.14</v>
      </c>
      <c r="CD97">
        <v>41.460999999999999</v>
      </c>
      <c r="CE97">
        <v>40.707999999999998</v>
      </c>
      <c r="CF97">
        <v>40.872</v>
      </c>
      <c r="CG97">
        <v>37.951999999999998</v>
      </c>
      <c r="CH97">
        <v>42.348999999999997</v>
      </c>
      <c r="CI97">
        <v>42.640999999999998</v>
      </c>
      <c r="CJ97">
        <v>40.756</v>
      </c>
      <c r="CK97">
        <v>40.823</v>
      </c>
      <c r="CL97" s="2">
        <v>994800000</v>
      </c>
      <c r="CM97" s="2">
        <v>7358000000</v>
      </c>
      <c r="CN97" s="2">
        <v>165900000</v>
      </c>
      <c r="CO97" s="2">
        <v>7874000000</v>
      </c>
      <c r="CP97" s="2">
        <v>211400000</v>
      </c>
      <c r="CQ97" s="2">
        <v>8894000000</v>
      </c>
      <c r="CR97" s="2">
        <v>137200000</v>
      </c>
      <c r="CS97" s="2">
        <v>141500000</v>
      </c>
      <c r="CT97" s="2">
        <v>9495000000</v>
      </c>
      <c r="CU97" s="2">
        <v>62420000</v>
      </c>
      <c r="CV97" s="2">
        <v>61940000</v>
      </c>
      <c r="CW97" s="2">
        <v>43710000</v>
      </c>
      <c r="CX97" s="2">
        <v>63940000</v>
      </c>
      <c r="CY97" s="2">
        <v>59090000</v>
      </c>
      <c r="CZ97" s="2">
        <v>55070000</v>
      </c>
      <c r="DA97" s="2">
        <v>45560000</v>
      </c>
      <c r="DB97" s="2">
        <v>43770000</v>
      </c>
      <c r="DC97" s="2">
        <v>64360000</v>
      </c>
      <c r="DD97">
        <v>88.668000000000006</v>
      </c>
      <c r="DE97">
        <v>137.90100000000001</v>
      </c>
      <c r="DF97">
        <v>6.4210000000000003</v>
      </c>
      <c r="DG97">
        <v>134.16300000000001</v>
      </c>
      <c r="DH97">
        <v>91.99</v>
      </c>
      <c r="DI97">
        <v>135.041</v>
      </c>
      <c r="DJ97">
        <v>42.768000000000001</v>
      </c>
      <c r="DK97">
        <v>0</v>
      </c>
      <c r="DL97">
        <v>130.11799999999999</v>
      </c>
      <c r="DM97">
        <v>27.943000000000001</v>
      </c>
      <c r="DN97">
        <v>25.692</v>
      </c>
      <c r="DO97">
        <v>70.120999999999995</v>
      </c>
      <c r="DP97">
        <v>24.917999999999999</v>
      </c>
      <c r="DQ97">
        <v>21.065999999999999</v>
      </c>
      <c r="DR97">
        <v>10.263999999999999</v>
      </c>
      <c r="DS97">
        <v>6.0209999999999999</v>
      </c>
      <c r="DT97">
        <v>0</v>
      </c>
      <c r="DU97">
        <v>78.358999999999995</v>
      </c>
      <c r="DV97">
        <v>1</v>
      </c>
      <c r="DW97">
        <v>1</v>
      </c>
      <c r="DX97">
        <v>1</v>
      </c>
      <c r="DY97">
        <v>1</v>
      </c>
      <c r="DZ97">
        <v>1</v>
      </c>
      <c r="EA97">
        <v>1</v>
      </c>
      <c r="EB97">
        <v>1</v>
      </c>
      <c r="EC97">
        <v>1</v>
      </c>
      <c r="ED97">
        <v>1</v>
      </c>
      <c r="EE97">
        <v>7.3959999999999999</v>
      </c>
      <c r="EF97">
        <v>0.16700000000000001</v>
      </c>
      <c r="EG97">
        <v>7.915</v>
      </c>
      <c r="EH97">
        <v>0.21199999999999999</v>
      </c>
      <c r="EI97">
        <v>8.94</v>
      </c>
      <c r="EJ97">
        <v>0.13800000000000001</v>
      </c>
      <c r="EK97">
        <v>0.14199999999999999</v>
      </c>
      <c r="EL97">
        <v>9.5440000000000005</v>
      </c>
      <c r="EM97">
        <v>0.99199999999999999</v>
      </c>
      <c r="EN97">
        <v>0.7</v>
      </c>
      <c r="EO97">
        <v>1.024</v>
      </c>
      <c r="EP97">
        <v>0.94699999999999995</v>
      </c>
      <c r="EQ97">
        <v>0.88200000000000001</v>
      </c>
      <c r="ER97">
        <v>0.73</v>
      </c>
      <c r="ES97">
        <v>0.70099999999999996</v>
      </c>
      <c r="ET97">
        <v>1.0309999999999999</v>
      </c>
      <c r="FC97" s="2">
        <v>994800000</v>
      </c>
      <c r="FD97" s="2">
        <v>7358000000</v>
      </c>
      <c r="FE97" s="2">
        <v>165900000</v>
      </c>
      <c r="FF97" s="2">
        <v>7874000000</v>
      </c>
      <c r="FG97" s="2">
        <v>211400000</v>
      </c>
      <c r="FH97" s="2">
        <v>8894000000</v>
      </c>
      <c r="FI97" s="2">
        <v>137200000</v>
      </c>
      <c r="FJ97" s="2">
        <v>141500000</v>
      </c>
      <c r="FK97" s="2">
        <v>9495000000</v>
      </c>
      <c r="FL97" s="2">
        <v>62420000</v>
      </c>
      <c r="FM97" s="2">
        <v>61940000</v>
      </c>
      <c r="FN97" s="2">
        <v>43710000</v>
      </c>
      <c r="FO97" s="2">
        <v>63940000</v>
      </c>
      <c r="FP97" s="2">
        <v>59090000</v>
      </c>
      <c r="FQ97" s="2">
        <v>55070000</v>
      </c>
      <c r="FR97" s="2">
        <v>45560000</v>
      </c>
      <c r="FS97" s="2">
        <v>43770000</v>
      </c>
      <c r="FT97" s="2">
        <v>64360000</v>
      </c>
    </row>
    <row r="98" spans="1:176" x14ac:dyDescent="0.2">
      <c r="A98">
        <v>0</v>
      </c>
      <c r="B98" t="s">
        <v>394</v>
      </c>
      <c r="C98" t="s">
        <v>515</v>
      </c>
      <c r="D98" t="s">
        <v>442</v>
      </c>
      <c r="E98" t="s">
        <v>516</v>
      </c>
      <c r="F98" t="s">
        <v>517</v>
      </c>
      <c r="G98">
        <v>1</v>
      </c>
      <c r="H98">
        <v>589.54340000000002</v>
      </c>
      <c r="I98" t="s">
        <v>518</v>
      </c>
      <c r="J98" s="10">
        <v>6.548</v>
      </c>
      <c r="K98">
        <f>+[1]SampleID!NH4</f>
        <v>0</v>
      </c>
      <c r="L98">
        <v>0.223</v>
      </c>
      <c r="M98">
        <v>0.16600000000000001</v>
      </c>
      <c r="N98">
        <v>7.0000000000000007E-2</v>
      </c>
      <c r="O98">
        <v>9.7000000000000003E-2</v>
      </c>
      <c r="P98">
        <v>0.29099999999999998</v>
      </c>
      <c r="Q98">
        <v>0.16900000000000001</v>
      </c>
      <c r="R98">
        <v>6.0000000000000001E-3</v>
      </c>
      <c r="S98">
        <v>0.121</v>
      </c>
      <c r="T98">
        <v>0.44900000000000001</v>
      </c>
      <c r="U98">
        <v>1.08</v>
      </c>
      <c r="V98">
        <v>0.72299999999999998</v>
      </c>
      <c r="W98">
        <v>0.20699999999999999</v>
      </c>
      <c r="X98">
        <v>1.2310000000000001</v>
      </c>
      <c r="Y98">
        <v>0.57899999999999996</v>
      </c>
      <c r="Z98">
        <v>3.1E-2</v>
      </c>
      <c r="AA98">
        <v>0.65200000000000002</v>
      </c>
      <c r="AB98">
        <v>0.53200000000000003</v>
      </c>
      <c r="AC98">
        <v>0.48899999999999999</v>
      </c>
      <c r="AD98">
        <v>0.44900000000000001</v>
      </c>
      <c r="AE98">
        <v>0.45400000000000001</v>
      </c>
      <c r="AF98">
        <v>0.55700000000000005</v>
      </c>
      <c r="AG98">
        <v>0.49</v>
      </c>
      <c r="AH98">
        <v>0.41599999999999998</v>
      </c>
      <c r="AI98">
        <v>0.48</v>
      </c>
      <c r="AJ98" t="s">
        <v>177</v>
      </c>
      <c r="AK98" t="s">
        <v>177</v>
      </c>
      <c r="AL98" t="s">
        <v>177</v>
      </c>
      <c r="AM98" t="s">
        <v>177</v>
      </c>
      <c r="AN98" t="s">
        <v>177</v>
      </c>
      <c r="AO98" t="s">
        <v>177</v>
      </c>
      <c r="AP98" t="s">
        <v>177</v>
      </c>
      <c r="AQ98" t="s">
        <v>177</v>
      </c>
      <c r="AR98" t="s">
        <v>178</v>
      </c>
      <c r="AS98">
        <v>0.92</v>
      </c>
      <c r="AT98">
        <v>0.74</v>
      </c>
      <c r="AU98">
        <v>0.53</v>
      </c>
      <c r="AV98">
        <v>0.76</v>
      </c>
      <c r="AW98">
        <v>0.96</v>
      </c>
      <c r="AX98">
        <v>0.82</v>
      </c>
      <c r="AY98">
        <v>0.99</v>
      </c>
      <c r="AZ98">
        <v>0.57999999999999996</v>
      </c>
      <c r="BA98">
        <v>0.98</v>
      </c>
      <c r="BB98">
        <v>6.45</v>
      </c>
      <c r="BC98">
        <v>1.71</v>
      </c>
      <c r="BD98">
        <v>2.92</v>
      </c>
      <c r="BE98">
        <v>2.23</v>
      </c>
      <c r="BF98">
        <v>1.27</v>
      </c>
      <c r="BG98">
        <v>3.23</v>
      </c>
      <c r="BH98">
        <v>1.32</v>
      </c>
      <c r="BI98">
        <v>22.31</v>
      </c>
      <c r="BJ98">
        <v>3.45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2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5.444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27.218</v>
      </c>
      <c r="CL98" s="2">
        <v>27000000</v>
      </c>
      <c r="CM98" s="2">
        <v>6016000</v>
      </c>
      <c r="CN98" s="2">
        <v>4474000</v>
      </c>
      <c r="CO98" s="2">
        <v>1878000</v>
      </c>
      <c r="CP98" s="2">
        <v>2621000</v>
      </c>
      <c r="CQ98" s="2">
        <v>7856000</v>
      </c>
      <c r="CR98" s="2">
        <v>4551000</v>
      </c>
      <c r="CS98" s="2">
        <v>152000</v>
      </c>
      <c r="CT98" s="2">
        <v>3277000</v>
      </c>
      <c r="CU98" s="2">
        <v>626000</v>
      </c>
      <c r="CV98" s="2">
        <v>281200</v>
      </c>
      <c r="CW98" s="2">
        <v>675800</v>
      </c>
      <c r="CX98" s="2">
        <v>452600</v>
      </c>
      <c r="CY98" s="2">
        <v>129800</v>
      </c>
      <c r="CZ98" s="2">
        <v>770900</v>
      </c>
      <c r="DA98" s="2">
        <v>362600</v>
      </c>
      <c r="DB98" s="2">
        <v>19190</v>
      </c>
      <c r="DC98" s="2">
        <v>408100</v>
      </c>
      <c r="DD98">
        <v>137.303</v>
      </c>
      <c r="DE98">
        <v>96.105000000000004</v>
      </c>
      <c r="DF98">
        <v>124.511</v>
      </c>
      <c r="DG98">
        <v>68.909000000000006</v>
      </c>
      <c r="DH98">
        <v>124.63</v>
      </c>
      <c r="DI98">
        <v>135.22</v>
      </c>
      <c r="DJ98">
        <v>127.407</v>
      </c>
      <c r="DK98">
        <v>0</v>
      </c>
      <c r="DL98">
        <v>66.951999999999998</v>
      </c>
      <c r="DM98">
        <v>126.249</v>
      </c>
      <c r="DN98">
        <v>100.20399999999999</v>
      </c>
      <c r="DO98">
        <v>135.131</v>
      </c>
      <c r="DP98">
        <v>124.815</v>
      </c>
      <c r="DQ98">
        <v>78.129000000000005</v>
      </c>
      <c r="DR98">
        <v>130.33099999999999</v>
      </c>
      <c r="DS98">
        <v>104.04300000000001</v>
      </c>
      <c r="DT98">
        <v>0</v>
      </c>
      <c r="DU98">
        <v>63.078000000000003</v>
      </c>
      <c r="DV98">
        <v>0.33</v>
      </c>
      <c r="DW98">
        <v>0.88</v>
      </c>
      <c r="DX98">
        <v>1</v>
      </c>
      <c r="DY98">
        <v>1</v>
      </c>
      <c r="DZ98">
        <v>0.78</v>
      </c>
      <c r="EA98">
        <v>1</v>
      </c>
      <c r="EB98">
        <v>0.74</v>
      </c>
      <c r="EC98">
        <v>1</v>
      </c>
      <c r="ED98">
        <v>1</v>
      </c>
      <c r="EE98">
        <v>0.223</v>
      </c>
      <c r="EF98">
        <v>0.16600000000000001</v>
      </c>
      <c r="EG98">
        <v>7.0000000000000007E-2</v>
      </c>
      <c r="EH98">
        <v>9.7000000000000003E-2</v>
      </c>
      <c r="EI98">
        <v>0.29099999999999998</v>
      </c>
      <c r="EJ98">
        <v>0.16900000000000001</v>
      </c>
      <c r="EK98">
        <v>6.0000000000000001E-3</v>
      </c>
      <c r="EL98">
        <v>0.121</v>
      </c>
      <c r="EM98">
        <v>0.44900000000000001</v>
      </c>
      <c r="EN98">
        <v>1.08</v>
      </c>
      <c r="EO98">
        <v>0.72299999999999998</v>
      </c>
      <c r="EP98">
        <v>0.20699999999999999</v>
      </c>
      <c r="EQ98">
        <v>1.2310000000000001</v>
      </c>
      <c r="ER98">
        <v>0.57899999999999996</v>
      </c>
      <c r="ES98">
        <v>3.1E-2</v>
      </c>
      <c r="ET98">
        <v>0.65200000000000002</v>
      </c>
      <c r="FC98" s="2">
        <v>27000000</v>
      </c>
      <c r="FD98" s="2">
        <v>6016000</v>
      </c>
      <c r="FE98" s="2">
        <v>4474000</v>
      </c>
      <c r="FF98" s="2">
        <v>1878000</v>
      </c>
      <c r="FG98" s="2">
        <v>2621000</v>
      </c>
      <c r="FH98" s="2">
        <v>7856000</v>
      </c>
      <c r="FI98" s="2">
        <v>4551000</v>
      </c>
      <c r="FJ98" s="2">
        <v>152000</v>
      </c>
      <c r="FK98" s="2">
        <v>3277000</v>
      </c>
      <c r="FL98" s="2">
        <v>626000</v>
      </c>
      <c r="FM98" s="2">
        <v>281200</v>
      </c>
      <c r="FN98" s="2">
        <v>675800</v>
      </c>
      <c r="FO98" s="2">
        <v>452600</v>
      </c>
      <c r="FP98" s="2">
        <v>129800</v>
      </c>
      <c r="FQ98" s="2">
        <v>770900</v>
      </c>
      <c r="FR98" s="2">
        <v>362600</v>
      </c>
      <c r="FS98" s="2">
        <v>19190</v>
      </c>
      <c r="FT98" s="2">
        <v>408100</v>
      </c>
    </row>
    <row r="99" spans="1:176" x14ac:dyDescent="0.2">
      <c r="A99">
        <v>0</v>
      </c>
      <c r="B99" t="s">
        <v>394</v>
      </c>
      <c r="C99" t="s">
        <v>515</v>
      </c>
      <c r="D99" t="s">
        <v>442</v>
      </c>
      <c r="E99" t="s">
        <v>516</v>
      </c>
      <c r="F99" t="s">
        <v>517</v>
      </c>
      <c r="G99">
        <v>1</v>
      </c>
      <c r="H99">
        <v>589.54340000000002</v>
      </c>
      <c r="I99" t="s">
        <v>518</v>
      </c>
      <c r="J99" s="10">
        <v>8.5169999999999995</v>
      </c>
      <c r="K99">
        <f>+[1]SampleID!NH4</f>
        <v>0</v>
      </c>
      <c r="L99">
        <v>0.98599999999999999</v>
      </c>
      <c r="M99">
        <v>0.85299999999999998</v>
      </c>
      <c r="N99">
        <v>1.7410000000000001</v>
      </c>
      <c r="O99">
        <v>1.278</v>
      </c>
      <c r="P99">
        <v>1.409</v>
      </c>
      <c r="Q99">
        <v>1.7909999999999999</v>
      </c>
      <c r="R99">
        <v>0.71599999999999997</v>
      </c>
      <c r="S99">
        <v>1.0089999999999999</v>
      </c>
      <c r="T99">
        <v>0.999</v>
      </c>
      <c r="U99">
        <v>0.98</v>
      </c>
      <c r="V99">
        <v>1.133</v>
      </c>
      <c r="W99">
        <v>0.997</v>
      </c>
      <c r="X99">
        <v>0.998</v>
      </c>
      <c r="Y99">
        <v>1.032</v>
      </c>
      <c r="Z99">
        <v>1.29</v>
      </c>
      <c r="AA99">
        <v>1.0129999999999999</v>
      </c>
      <c r="AB99">
        <v>0.45500000000000002</v>
      </c>
      <c r="AC99">
        <v>4.1000000000000002E-2</v>
      </c>
      <c r="AD99">
        <v>0.92500000000000004</v>
      </c>
      <c r="AE99">
        <v>0.85199999999999998</v>
      </c>
      <c r="AF99">
        <v>0.437</v>
      </c>
      <c r="AG99">
        <v>0.67</v>
      </c>
      <c r="AH99">
        <v>0.01</v>
      </c>
      <c r="AI99">
        <v>0.55500000000000005</v>
      </c>
      <c r="AJ99" t="s">
        <v>178</v>
      </c>
      <c r="AK99" t="s">
        <v>178</v>
      </c>
      <c r="AL99" t="s">
        <v>178</v>
      </c>
      <c r="AM99" t="s">
        <v>177</v>
      </c>
      <c r="AN99" t="s">
        <v>178</v>
      </c>
      <c r="AO99" t="s">
        <v>178</v>
      </c>
      <c r="AP99" t="s">
        <v>178</v>
      </c>
      <c r="AQ99" t="s">
        <v>178</v>
      </c>
      <c r="AR99" t="s">
        <v>178</v>
      </c>
      <c r="AS99">
        <v>0.55000000000000004</v>
      </c>
      <c r="AT99">
        <v>0.69</v>
      </c>
      <c r="AU99">
        <v>0.82</v>
      </c>
      <c r="AV99">
        <v>0.43</v>
      </c>
      <c r="AW99">
        <v>0.66</v>
      </c>
      <c r="AX99">
        <v>0.69099999999999995</v>
      </c>
      <c r="AY99">
        <v>0.9</v>
      </c>
      <c r="AZ99">
        <v>0.92</v>
      </c>
      <c r="BA99">
        <v>0.99</v>
      </c>
      <c r="BB99">
        <v>9.9600000000000009</v>
      </c>
      <c r="BC99">
        <v>2.92</v>
      </c>
      <c r="BD99">
        <v>13.03</v>
      </c>
      <c r="BE99" s="1">
        <v>394615.03999999998</v>
      </c>
      <c r="BF99">
        <v>46.59</v>
      </c>
      <c r="BG99">
        <v>2.58</v>
      </c>
      <c r="BH99">
        <v>25.33</v>
      </c>
      <c r="BI99" s="1">
        <v>1059.69</v>
      </c>
      <c r="BJ99">
        <v>13.09</v>
      </c>
      <c r="BK99">
        <v>1</v>
      </c>
      <c r="BL99">
        <v>1</v>
      </c>
      <c r="BM99">
        <v>1</v>
      </c>
      <c r="BN99">
        <v>0</v>
      </c>
      <c r="BO99">
        <v>1</v>
      </c>
      <c r="BP99">
        <v>1</v>
      </c>
      <c r="BQ99">
        <v>1</v>
      </c>
      <c r="BR99">
        <v>2</v>
      </c>
      <c r="BS99">
        <v>2</v>
      </c>
      <c r="BT99">
        <v>6.1680000000000001</v>
      </c>
      <c r="BU99">
        <v>6.4820000000000002</v>
      </c>
      <c r="BV99">
        <v>6.7809999999999997</v>
      </c>
      <c r="BW99">
        <v>0</v>
      </c>
      <c r="BX99">
        <v>5.4989999999999997</v>
      </c>
      <c r="BY99">
        <v>5.1989999999999998</v>
      </c>
      <c r="BZ99">
        <v>5.8730000000000002</v>
      </c>
      <c r="CA99">
        <v>5.57</v>
      </c>
      <c r="CB99">
        <v>6.7450000000000001</v>
      </c>
      <c r="CC99">
        <v>30.841999999999999</v>
      </c>
      <c r="CD99">
        <v>32.409999999999997</v>
      </c>
      <c r="CE99">
        <v>33.905000000000001</v>
      </c>
      <c r="CF99">
        <v>0</v>
      </c>
      <c r="CG99">
        <v>27.492999999999999</v>
      </c>
      <c r="CH99">
        <v>25.997</v>
      </c>
      <c r="CI99">
        <v>29.367000000000001</v>
      </c>
      <c r="CJ99">
        <v>27.852</v>
      </c>
      <c r="CK99">
        <v>33.722999999999999</v>
      </c>
      <c r="CL99" s="2">
        <v>18540000</v>
      </c>
      <c r="CM99" s="2">
        <v>18270000</v>
      </c>
      <c r="CN99" s="2">
        <v>15810000</v>
      </c>
      <c r="CO99" s="2">
        <v>32270000</v>
      </c>
      <c r="CP99" s="2">
        <v>23690000</v>
      </c>
      <c r="CQ99" s="2">
        <v>26120000</v>
      </c>
      <c r="CR99" s="2">
        <v>33210000</v>
      </c>
      <c r="CS99" s="2">
        <v>13280000</v>
      </c>
      <c r="CT99" s="2">
        <v>18710000</v>
      </c>
      <c r="CU99" s="2">
        <v>531500</v>
      </c>
      <c r="CV99" s="2">
        <v>530900</v>
      </c>
      <c r="CW99" s="2">
        <v>521000</v>
      </c>
      <c r="CX99" s="2">
        <v>602400</v>
      </c>
      <c r="CY99" s="2">
        <v>530000</v>
      </c>
      <c r="CZ99" s="2">
        <v>530600</v>
      </c>
      <c r="DA99" s="2">
        <v>548500</v>
      </c>
      <c r="DB99" s="2">
        <v>685400</v>
      </c>
      <c r="DC99" s="2">
        <v>538100</v>
      </c>
      <c r="DD99">
        <v>3.7410000000000001</v>
      </c>
      <c r="DE99">
        <v>28.268999999999998</v>
      </c>
      <c r="DF99">
        <v>1.621</v>
      </c>
      <c r="DG99">
        <v>93.507999999999996</v>
      </c>
      <c r="DH99">
        <v>34.444000000000003</v>
      </c>
      <c r="DI99">
        <v>26.26</v>
      </c>
      <c r="DJ99">
        <v>62.057000000000002</v>
      </c>
      <c r="DK99">
        <v>0</v>
      </c>
      <c r="DL99">
        <v>19.922000000000001</v>
      </c>
      <c r="DM99">
        <v>11.974</v>
      </c>
      <c r="DN99">
        <v>4.548</v>
      </c>
      <c r="DO99">
        <v>15.082000000000001</v>
      </c>
      <c r="DP99">
        <v>29.472999999999999</v>
      </c>
      <c r="DQ99">
        <v>16.893999999999998</v>
      </c>
      <c r="DR99">
        <v>17.954999999999998</v>
      </c>
      <c r="DS99">
        <v>25.364000000000001</v>
      </c>
      <c r="DT99">
        <v>0</v>
      </c>
      <c r="DU99">
        <v>48.244999999999997</v>
      </c>
      <c r="DV99">
        <v>1</v>
      </c>
      <c r="DW99">
        <v>1</v>
      </c>
      <c r="DX99">
        <v>0.73</v>
      </c>
      <c r="DY99">
        <v>1</v>
      </c>
      <c r="DZ99">
        <v>0.51</v>
      </c>
      <c r="EA99">
        <v>1</v>
      </c>
      <c r="EB99">
        <v>0.56999999999999995</v>
      </c>
      <c r="EC99">
        <v>1</v>
      </c>
      <c r="ED99">
        <v>0.89</v>
      </c>
      <c r="EE99">
        <v>0.98599999999999999</v>
      </c>
      <c r="EF99">
        <v>0.85299999999999998</v>
      </c>
      <c r="EG99">
        <v>1.7410000000000001</v>
      </c>
      <c r="EH99">
        <v>1.278</v>
      </c>
      <c r="EI99">
        <v>1.409</v>
      </c>
      <c r="EJ99">
        <v>1.7909999999999999</v>
      </c>
      <c r="EK99">
        <v>0.71599999999999997</v>
      </c>
      <c r="EL99">
        <v>1.0089999999999999</v>
      </c>
      <c r="EM99">
        <v>0.999</v>
      </c>
      <c r="EN99">
        <v>0.98</v>
      </c>
      <c r="EO99">
        <v>1.133</v>
      </c>
      <c r="EP99">
        <v>0.997</v>
      </c>
      <c r="EQ99">
        <v>0.998</v>
      </c>
      <c r="ER99">
        <v>1.032</v>
      </c>
      <c r="ES99">
        <v>1.29</v>
      </c>
      <c r="ET99">
        <v>1.0129999999999999</v>
      </c>
      <c r="FC99" s="2">
        <v>18540000</v>
      </c>
      <c r="FD99" s="2">
        <v>18270000</v>
      </c>
      <c r="FE99" s="2">
        <v>15810000</v>
      </c>
      <c r="FF99" s="2">
        <v>32270000</v>
      </c>
      <c r="FG99" s="2">
        <v>23690000</v>
      </c>
      <c r="FH99" s="2">
        <v>26120000</v>
      </c>
      <c r="FI99" s="2">
        <v>33210000</v>
      </c>
      <c r="FJ99" s="2">
        <v>13280000</v>
      </c>
      <c r="FK99" s="2">
        <v>18710000</v>
      </c>
      <c r="FL99" s="2">
        <v>531500</v>
      </c>
      <c r="FM99" s="2">
        <v>530900</v>
      </c>
      <c r="FN99" s="2">
        <v>521000</v>
      </c>
      <c r="FO99" s="2">
        <v>602400</v>
      </c>
      <c r="FP99" s="2">
        <v>530000</v>
      </c>
      <c r="FQ99" s="2">
        <v>530600</v>
      </c>
      <c r="FR99" s="2">
        <v>548500</v>
      </c>
      <c r="FS99" s="2">
        <v>685400</v>
      </c>
      <c r="FT99" s="2">
        <v>538100</v>
      </c>
    </row>
    <row r="100" spans="1:176" x14ac:dyDescent="0.2">
      <c r="A100">
        <v>0</v>
      </c>
      <c r="B100" t="s">
        <v>394</v>
      </c>
      <c r="C100" t="s">
        <v>515</v>
      </c>
      <c r="D100" t="s">
        <v>442</v>
      </c>
      <c r="E100" t="s">
        <v>516</v>
      </c>
      <c r="F100" t="s">
        <v>517</v>
      </c>
      <c r="G100">
        <v>1</v>
      </c>
      <c r="H100">
        <v>589.54340000000002</v>
      </c>
      <c r="I100" t="s">
        <v>518</v>
      </c>
      <c r="J100" s="10">
        <v>13.654999999999999</v>
      </c>
      <c r="K100">
        <f>+[1]SampleID!NH4</f>
        <v>0</v>
      </c>
      <c r="L100">
        <v>0.185</v>
      </c>
      <c r="M100">
        <v>1.1919999999999999</v>
      </c>
      <c r="N100">
        <v>0.89400000000000002</v>
      </c>
      <c r="O100">
        <v>8.6999999999999994E-2</v>
      </c>
      <c r="P100">
        <v>0.36199999999999999</v>
      </c>
      <c r="Q100">
        <v>0.14599999999999999</v>
      </c>
      <c r="R100">
        <v>1.2E-2</v>
      </c>
      <c r="S100">
        <v>0.502</v>
      </c>
      <c r="T100">
        <v>0.45300000000000001</v>
      </c>
      <c r="U100">
        <v>0.97299999999999998</v>
      </c>
      <c r="V100">
        <v>0.94199999999999995</v>
      </c>
      <c r="W100">
        <v>0.217</v>
      </c>
      <c r="X100">
        <v>0.27500000000000002</v>
      </c>
      <c r="Y100">
        <v>0.28000000000000003</v>
      </c>
      <c r="Z100">
        <v>5.0999999999999997E-2</v>
      </c>
      <c r="AA100">
        <v>0.53100000000000003</v>
      </c>
      <c r="AB100">
        <v>0.45300000000000001</v>
      </c>
      <c r="AC100">
        <v>0.71799999999999997</v>
      </c>
      <c r="AD100">
        <v>0.91500000000000004</v>
      </c>
      <c r="AE100">
        <v>0.40200000000000002</v>
      </c>
      <c r="AF100">
        <v>0.60899999999999999</v>
      </c>
      <c r="AG100">
        <v>0.46700000000000003</v>
      </c>
      <c r="AH100">
        <v>0.375</v>
      </c>
      <c r="AI100">
        <v>0.754</v>
      </c>
      <c r="AJ100" t="s">
        <v>177</v>
      </c>
      <c r="AK100" t="s">
        <v>178</v>
      </c>
      <c r="AL100" t="s">
        <v>177</v>
      </c>
      <c r="AM100" t="s">
        <v>177</v>
      </c>
      <c r="AN100" t="s">
        <v>178</v>
      </c>
      <c r="AO100" t="s">
        <v>178</v>
      </c>
      <c r="AP100" t="s">
        <v>178</v>
      </c>
      <c r="AQ100" t="s">
        <v>177</v>
      </c>
      <c r="AR100" t="s">
        <v>178</v>
      </c>
      <c r="AS100">
        <v>0</v>
      </c>
      <c r="AT100">
        <v>0.88</v>
      </c>
      <c r="AU100">
        <v>0.57699999999999996</v>
      </c>
      <c r="AV100">
        <v>0.95899999999999996</v>
      </c>
      <c r="AW100">
        <v>0.83</v>
      </c>
      <c r="AX100">
        <v>0.96</v>
      </c>
      <c r="AY100">
        <v>0.93</v>
      </c>
      <c r="AZ100">
        <v>0</v>
      </c>
      <c r="BA100">
        <v>0</v>
      </c>
      <c r="BB100">
        <v>9.1929999999999996</v>
      </c>
      <c r="BC100">
        <v>3.73</v>
      </c>
      <c r="BD100">
        <v>11.676</v>
      </c>
      <c r="BE100">
        <v>8.7170000000000005</v>
      </c>
      <c r="BF100">
        <v>2.06</v>
      </c>
      <c r="BG100">
        <v>4.74</v>
      </c>
      <c r="BH100">
        <v>1.19</v>
      </c>
      <c r="BI100">
        <v>0.45200000000000001</v>
      </c>
      <c r="BJ100">
        <v>10.332000000000001</v>
      </c>
      <c r="BK100">
        <v>0</v>
      </c>
      <c r="BL100">
        <v>1</v>
      </c>
      <c r="BM100">
        <v>0</v>
      </c>
      <c r="BN100">
        <v>0</v>
      </c>
      <c r="BO100">
        <v>1</v>
      </c>
      <c r="BP100">
        <v>1</v>
      </c>
      <c r="BQ100">
        <v>1</v>
      </c>
      <c r="BR100">
        <v>0</v>
      </c>
      <c r="BS100">
        <v>1</v>
      </c>
      <c r="BT100">
        <v>0</v>
      </c>
      <c r="BU100">
        <v>6.6289999999999996</v>
      </c>
      <c r="BV100">
        <v>0</v>
      </c>
      <c r="BW100">
        <v>0</v>
      </c>
      <c r="BX100">
        <v>6.5529999999999999</v>
      </c>
      <c r="BY100">
        <v>6.66</v>
      </c>
      <c r="BZ100">
        <v>5.4930000000000003</v>
      </c>
      <c r="CA100">
        <v>0</v>
      </c>
      <c r="CB100">
        <v>5.992</v>
      </c>
      <c r="CC100">
        <v>0</v>
      </c>
      <c r="CD100">
        <v>33.146999999999998</v>
      </c>
      <c r="CE100">
        <v>0</v>
      </c>
      <c r="CF100">
        <v>0</v>
      </c>
      <c r="CG100">
        <v>32.765000000000001</v>
      </c>
      <c r="CH100">
        <v>33.299999999999997</v>
      </c>
      <c r="CI100">
        <v>27.463999999999999</v>
      </c>
      <c r="CJ100">
        <v>0</v>
      </c>
      <c r="CK100">
        <v>29.959</v>
      </c>
      <c r="CL100" s="2">
        <v>46350000</v>
      </c>
      <c r="CM100" s="2">
        <v>8565000</v>
      </c>
      <c r="CN100" s="2">
        <v>55230000</v>
      </c>
      <c r="CO100" s="2">
        <v>41410000</v>
      </c>
      <c r="CP100" s="2">
        <v>4048000</v>
      </c>
      <c r="CQ100" s="2">
        <v>16800000</v>
      </c>
      <c r="CR100" s="2">
        <v>6779000</v>
      </c>
      <c r="CS100" s="2">
        <v>539200</v>
      </c>
      <c r="CT100" s="2">
        <v>23290000</v>
      </c>
      <c r="CU100" s="2">
        <v>2104000</v>
      </c>
      <c r="CV100" s="2">
        <v>952400</v>
      </c>
      <c r="CW100" s="2">
        <v>2047000</v>
      </c>
      <c r="CX100" s="2">
        <v>1981000</v>
      </c>
      <c r="CY100" s="2">
        <v>456000</v>
      </c>
      <c r="CZ100" s="2">
        <v>578300</v>
      </c>
      <c r="DA100" s="2">
        <v>590100</v>
      </c>
      <c r="DB100" s="2">
        <v>106600</v>
      </c>
      <c r="DC100" s="2">
        <v>1116000</v>
      </c>
      <c r="DD100">
        <v>122.128</v>
      </c>
      <c r="DE100">
        <v>117.30500000000001</v>
      </c>
      <c r="DF100">
        <v>71.617000000000004</v>
      </c>
      <c r="DG100">
        <v>133.10400000000001</v>
      </c>
      <c r="DH100">
        <v>130.613</v>
      </c>
      <c r="DI100">
        <v>63.814</v>
      </c>
      <c r="DJ100">
        <v>26.31</v>
      </c>
      <c r="DK100">
        <v>0</v>
      </c>
      <c r="DL100">
        <v>54.313000000000002</v>
      </c>
      <c r="DM100">
        <v>102.93899999999999</v>
      </c>
      <c r="DN100">
        <v>126.19</v>
      </c>
      <c r="DO100">
        <v>124.286</v>
      </c>
      <c r="DP100">
        <v>113.59399999999999</v>
      </c>
      <c r="DQ100">
        <v>112.768</v>
      </c>
      <c r="DR100">
        <v>45.997999999999998</v>
      </c>
      <c r="DS100">
        <v>39.847000000000001</v>
      </c>
      <c r="DT100">
        <v>0</v>
      </c>
      <c r="DU100">
        <v>70.716999999999999</v>
      </c>
      <c r="DV100">
        <v>1</v>
      </c>
      <c r="DW100">
        <v>1</v>
      </c>
      <c r="DX100">
        <v>1</v>
      </c>
      <c r="DY100">
        <v>1</v>
      </c>
      <c r="DZ100">
        <v>0.61</v>
      </c>
      <c r="EA100">
        <v>0.36</v>
      </c>
      <c r="EB100">
        <v>1</v>
      </c>
      <c r="EC100">
        <v>1</v>
      </c>
      <c r="ED100">
        <v>1</v>
      </c>
      <c r="EE100">
        <v>0.185</v>
      </c>
      <c r="EF100">
        <v>1.1919999999999999</v>
      </c>
      <c r="EG100">
        <v>0.89400000000000002</v>
      </c>
      <c r="EH100">
        <v>8.6999999999999994E-2</v>
      </c>
      <c r="EI100">
        <v>0.36199999999999999</v>
      </c>
      <c r="EJ100">
        <v>0.14599999999999999</v>
      </c>
      <c r="EK100">
        <v>1.2E-2</v>
      </c>
      <c r="EL100">
        <v>0.502</v>
      </c>
      <c r="EM100">
        <v>0.45300000000000001</v>
      </c>
      <c r="EN100">
        <v>0.97299999999999998</v>
      </c>
      <c r="EO100">
        <v>0.94199999999999995</v>
      </c>
      <c r="EP100">
        <v>0.217</v>
      </c>
      <c r="EQ100">
        <v>0.27500000000000002</v>
      </c>
      <c r="ER100">
        <v>0.28000000000000003</v>
      </c>
      <c r="ES100">
        <v>5.0999999999999997E-2</v>
      </c>
      <c r="ET100">
        <v>0.53100000000000003</v>
      </c>
      <c r="FC100" s="2">
        <v>46350000</v>
      </c>
      <c r="FD100" s="2">
        <v>8565000</v>
      </c>
      <c r="FE100" s="2">
        <v>55230000</v>
      </c>
      <c r="FF100" s="2">
        <v>41410000</v>
      </c>
      <c r="FG100" s="2">
        <v>4048000</v>
      </c>
      <c r="FH100" s="2">
        <v>16800000</v>
      </c>
      <c r="FI100" s="2">
        <v>6779000</v>
      </c>
      <c r="FJ100" s="2">
        <v>539200</v>
      </c>
      <c r="FK100" s="2">
        <v>23290000</v>
      </c>
      <c r="FL100" s="2">
        <v>2104000</v>
      </c>
      <c r="FM100" s="2">
        <v>952400</v>
      </c>
      <c r="FN100" s="2">
        <v>2047000</v>
      </c>
      <c r="FO100" s="2">
        <v>1981000</v>
      </c>
      <c r="FP100" s="2">
        <v>456000</v>
      </c>
      <c r="FQ100" s="2">
        <v>578300</v>
      </c>
      <c r="FR100" s="2">
        <v>590100</v>
      </c>
      <c r="FS100" s="2">
        <v>106600</v>
      </c>
      <c r="FT100" s="2">
        <v>1116000</v>
      </c>
    </row>
    <row r="101" spans="1:176" x14ac:dyDescent="0.2">
      <c r="A101">
        <v>0</v>
      </c>
      <c r="B101" t="s">
        <v>394</v>
      </c>
      <c r="C101" t="s">
        <v>515</v>
      </c>
      <c r="D101" t="s">
        <v>442</v>
      </c>
      <c r="E101" t="s">
        <v>516</v>
      </c>
      <c r="F101" t="s">
        <v>517</v>
      </c>
      <c r="G101">
        <v>1</v>
      </c>
      <c r="H101">
        <v>589.54340000000002</v>
      </c>
      <c r="I101" t="s">
        <v>518</v>
      </c>
      <c r="J101" s="10">
        <v>15.036</v>
      </c>
      <c r="K101">
        <f>+[1]SampleID!NH4</f>
        <v>0</v>
      </c>
      <c r="L101">
        <v>2.875</v>
      </c>
      <c r="M101">
        <v>3.85</v>
      </c>
      <c r="N101">
        <v>4.1820000000000004</v>
      </c>
      <c r="O101">
        <v>5.1449999999999996</v>
      </c>
      <c r="P101">
        <v>3.339</v>
      </c>
      <c r="Q101">
        <v>0.871</v>
      </c>
      <c r="R101">
        <v>1.2729999999999999</v>
      </c>
      <c r="S101">
        <v>0.73699999999999999</v>
      </c>
      <c r="T101">
        <v>1.355</v>
      </c>
      <c r="U101">
        <v>1.581</v>
      </c>
      <c r="V101">
        <v>1.534</v>
      </c>
      <c r="W101">
        <v>1.81</v>
      </c>
      <c r="X101">
        <v>1.486</v>
      </c>
      <c r="Y101">
        <v>1.1379999999999999</v>
      </c>
      <c r="Z101">
        <v>0.71399999999999997</v>
      </c>
      <c r="AA101">
        <v>0.88900000000000001</v>
      </c>
      <c r="AB101">
        <v>0.505</v>
      </c>
      <c r="AC101">
        <v>0.29599999999999999</v>
      </c>
      <c r="AD101">
        <v>0.44500000000000001</v>
      </c>
      <c r="AE101">
        <v>0.315</v>
      </c>
      <c r="AF101">
        <v>0.10199999999999999</v>
      </c>
      <c r="AG101">
        <v>0.91200000000000003</v>
      </c>
      <c r="AH101">
        <v>0.23100000000000001</v>
      </c>
      <c r="AI101">
        <v>0.77900000000000003</v>
      </c>
      <c r="AJ101" t="s">
        <v>178</v>
      </c>
      <c r="AK101" t="s">
        <v>178</v>
      </c>
      <c r="AL101" t="s">
        <v>177</v>
      </c>
      <c r="AM101" t="s">
        <v>178</v>
      </c>
      <c r="AN101" t="s">
        <v>177</v>
      </c>
      <c r="AO101" t="s">
        <v>177</v>
      </c>
      <c r="AP101" t="s">
        <v>178</v>
      </c>
      <c r="AQ101" t="s">
        <v>178</v>
      </c>
      <c r="AR101" t="s">
        <v>178</v>
      </c>
      <c r="AS101">
        <v>0.96</v>
      </c>
      <c r="AT101">
        <v>0.57999999999999996</v>
      </c>
      <c r="AU101">
        <v>0.77</v>
      </c>
      <c r="AV101">
        <v>0.75700000000000001</v>
      </c>
      <c r="AW101">
        <v>0.56599999999999995</v>
      </c>
      <c r="AX101">
        <v>0.84</v>
      </c>
      <c r="AY101">
        <v>0.57999999999999996</v>
      </c>
      <c r="AZ101">
        <v>0.99</v>
      </c>
      <c r="BA101">
        <v>0.4</v>
      </c>
      <c r="BB101">
        <v>6.86</v>
      </c>
      <c r="BC101">
        <v>8.7899999999999991</v>
      </c>
      <c r="BD101">
        <v>24.33</v>
      </c>
      <c r="BE101">
        <v>7.7510000000000003</v>
      </c>
      <c r="BF101">
        <v>17.658999999999999</v>
      </c>
      <c r="BG101">
        <v>13.7</v>
      </c>
      <c r="BH101">
        <v>4</v>
      </c>
      <c r="BI101">
        <v>19.04</v>
      </c>
      <c r="BJ101">
        <v>1.18</v>
      </c>
      <c r="BK101">
        <v>2</v>
      </c>
      <c r="BL101">
        <v>1</v>
      </c>
      <c r="BM101">
        <v>0</v>
      </c>
      <c r="BN101">
        <v>1</v>
      </c>
      <c r="BO101">
        <v>0</v>
      </c>
      <c r="BP101">
        <v>0</v>
      </c>
      <c r="BQ101">
        <v>2</v>
      </c>
      <c r="BR101">
        <v>2</v>
      </c>
      <c r="BS101">
        <v>2</v>
      </c>
      <c r="BT101">
        <v>6.48</v>
      </c>
      <c r="BU101">
        <v>5.0579999999999998</v>
      </c>
      <c r="BV101">
        <v>0</v>
      </c>
      <c r="BW101">
        <v>5.18</v>
      </c>
      <c r="BX101">
        <v>0</v>
      </c>
      <c r="BY101">
        <v>0</v>
      </c>
      <c r="BZ101">
        <v>5.4939999999999998</v>
      </c>
      <c r="CA101">
        <v>5.2309999999999999</v>
      </c>
      <c r="CB101">
        <v>6.7919999999999998</v>
      </c>
      <c r="CC101">
        <v>32.398000000000003</v>
      </c>
      <c r="CD101">
        <v>25.289000000000001</v>
      </c>
      <c r="CE101">
        <v>0</v>
      </c>
      <c r="CF101">
        <v>25.901</v>
      </c>
      <c r="CG101">
        <v>0</v>
      </c>
      <c r="CH101">
        <v>0</v>
      </c>
      <c r="CI101">
        <v>27.468</v>
      </c>
      <c r="CJ101">
        <v>26.154</v>
      </c>
      <c r="CK101">
        <v>33.959000000000003</v>
      </c>
      <c r="CL101" s="2">
        <v>46540000</v>
      </c>
      <c r="CM101" s="2">
        <v>133800000</v>
      </c>
      <c r="CN101" s="2">
        <v>179200000</v>
      </c>
      <c r="CO101" s="2">
        <v>194600000</v>
      </c>
      <c r="CP101" s="2">
        <v>239500000</v>
      </c>
      <c r="CQ101" s="2">
        <v>155400000</v>
      </c>
      <c r="CR101" s="2">
        <v>40530000</v>
      </c>
      <c r="CS101" s="2">
        <v>59230000</v>
      </c>
      <c r="CT101" s="2">
        <v>34320000</v>
      </c>
      <c r="CU101" s="2">
        <v>1615000</v>
      </c>
      <c r="CV101" s="2">
        <v>2189000</v>
      </c>
      <c r="CW101" s="2">
        <v>2553000</v>
      </c>
      <c r="CX101" s="2">
        <v>2478000</v>
      </c>
      <c r="CY101" s="2">
        <v>2924000</v>
      </c>
      <c r="CZ101" s="2">
        <v>2400000</v>
      </c>
      <c r="DA101" s="2">
        <v>1838000</v>
      </c>
      <c r="DB101" s="2">
        <v>1153000</v>
      </c>
      <c r="DC101" s="2">
        <v>1436000</v>
      </c>
      <c r="DD101">
        <v>89.915000000000006</v>
      </c>
      <c r="DE101">
        <v>105.218</v>
      </c>
      <c r="DF101">
        <v>73.39</v>
      </c>
      <c r="DG101">
        <v>108.736</v>
      </c>
      <c r="DH101">
        <v>84.501999999999995</v>
      </c>
      <c r="DI101">
        <v>32.276000000000003</v>
      </c>
      <c r="DJ101">
        <v>83.284000000000006</v>
      </c>
      <c r="DK101">
        <v>0</v>
      </c>
      <c r="DL101">
        <v>86.177999999999997</v>
      </c>
      <c r="DM101">
        <v>55.033000000000001</v>
      </c>
      <c r="DN101">
        <v>54.235999999999997</v>
      </c>
      <c r="DO101">
        <v>39.615000000000002</v>
      </c>
      <c r="DP101">
        <v>79.3</v>
      </c>
      <c r="DQ101">
        <v>47.13</v>
      </c>
      <c r="DR101">
        <v>35.707999999999998</v>
      </c>
      <c r="DS101">
        <v>6.19</v>
      </c>
      <c r="DT101">
        <v>0</v>
      </c>
      <c r="DU101">
        <v>22.72</v>
      </c>
      <c r="DV101">
        <v>1</v>
      </c>
      <c r="DW101">
        <v>0.56999999999999995</v>
      </c>
      <c r="DX101">
        <v>1</v>
      </c>
      <c r="DY101">
        <v>1</v>
      </c>
      <c r="DZ101">
        <v>1</v>
      </c>
      <c r="EA101">
        <v>1</v>
      </c>
      <c r="EB101">
        <v>1</v>
      </c>
      <c r="EC101">
        <v>0.74</v>
      </c>
      <c r="ED101">
        <v>0.76</v>
      </c>
      <c r="EE101">
        <v>2.875</v>
      </c>
      <c r="EF101">
        <v>3.85</v>
      </c>
      <c r="EG101">
        <v>4.1820000000000004</v>
      </c>
      <c r="EH101">
        <v>5.1449999999999996</v>
      </c>
      <c r="EI101">
        <v>3.339</v>
      </c>
      <c r="EJ101">
        <v>0.871</v>
      </c>
      <c r="EK101">
        <v>1.2729999999999999</v>
      </c>
      <c r="EL101">
        <v>0.73699999999999999</v>
      </c>
      <c r="EM101">
        <v>1.355</v>
      </c>
      <c r="EN101">
        <v>1.581</v>
      </c>
      <c r="EO101">
        <v>1.534</v>
      </c>
      <c r="EP101">
        <v>1.81</v>
      </c>
      <c r="EQ101">
        <v>1.486</v>
      </c>
      <c r="ER101">
        <v>1.1379999999999999</v>
      </c>
      <c r="ES101">
        <v>0.71399999999999997</v>
      </c>
      <c r="ET101">
        <v>0.88900000000000001</v>
      </c>
      <c r="FC101" s="2">
        <v>46540000</v>
      </c>
      <c r="FD101" s="2">
        <v>133800000</v>
      </c>
      <c r="FE101" s="2">
        <v>179200000</v>
      </c>
      <c r="FF101" s="2">
        <v>194600000</v>
      </c>
      <c r="FG101" s="2">
        <v>239500000</v>
      </c>
      <c r="FH101" s="2">
        <v>155400000</v>
      </c>
      <c r="FI101" s="2">
        <v>40530000</v>
      </c>
      <c r="FJ101" s="2">
        <v>59230000</v>
      </c>
      <c r="FK101" s="2">
        <v>34320000</v>
      </c>
      <c r="FL101" s="2">
        <v>1615000</v>
      </c>
      <c r="FM101" s="2">
        <v>2189000</v>
      </c>
      <c r="FN101" s="2">
        <v>2553000</v>
      </c>
      <c r="FO101" s="2">
        <v>2478000</v>
      </c>
      <c r="FP101" s="2">
        <v>2924000</v>
      </c>
      <c r="FQ101" s="2">
        <v>2400000</v>
      </c>
      <c r="FR101" s="2">
        <v>1838000</v>
      </c>
      <c r="FS101" s="2">
        <v>1153000</v>
      </c>
      <c r="FT101" s="2">
        <v>1436000</v>
      </c>
    </row>
    <row r="102" spans="1:176" x14ac:dyDescent="0.2">
      <c r="A102">
        <v>0</v>
      </c>
      <c r="B102" t="s">
        <v>394</v>
      </c>
      <c r="C102" t="s">
        <v>515</v>
      </c>
      <c r="D102" t="s">
        <v>442</v>
      </c>
      <c r="E102" t="s">
        <v>516</v>
      </c>
      <c r="F102" t="s">
        <v>517</v>
      </c>
      <c r="G102">
        <v>1</v>
      </c>
      <c r="H102">
        <v>589.54340000000002</v>
      </c>
      <c r="I102" t="s">
        <v>518</v>
      </c>
      <c r="J102" s="10">
        <v>16.606000000000002</v>
      </c>
      <c r="K102">
        <f>+[1]SampleID!NH4</f>
        <v>0</v>
      </c>
      <c r="L102">
        <v>0.628</v>
      </c>
      <c r="M102">
        <v>0.755</v>
      </c>
      <c r="N102">
        <v>0.54900000000000004</v>
      </c>
      <c r="O102">
        <v>0.63900000000000001</v>
      </c>
      <c r="P102">
        <v>1.002</v>
      </c>
      <c r="Q102">
        <v>0.80400000000000005</v>
      </c>
      <c r="R102">
        <v>0.188</v>
      </c>
      <c r="S102">
        <v>0.17499999999999999</v>
      </c>
      <c r="T102">
        <v>1.3520000000000001</v>
      </c>
      <c r="U102">
        <v>1.534</v>
      </c>
      <c r="V102">
        <v>1.206</v>
      </c>
      <c r="W102">
        <v>1.7969999999999999</v>
      </c>
      <c r="X102">
        <v>1.5349999999999999</v>
      </c>
      <c r="Y102">
        <v>1.319</v>
      </c>
      <c r="Z102">
        <v>0.46800000000000003</v>
      </c>
      <c r="AA102">
        <v>0.86199999999999999</v>
      </c>
      <c r="AB102">
        <v>0.92300000000000004</v>
      </c>
      <c r="AC102">
        <v>0.77100000000000002</v>
      </c>
      <c r="AD102">
        <v>0.627</v>
      </c>
      <c r="AE102">
        <v>0.79900000000000004</v>
      </c>
      <c r="AF102">
        <v>0.92600000000000005</v>
      </c>
      <c r="AG102">
        <v>0.91200000000000003</v>
      </c>
      <c r="AH102">
        <v>0.44700000000000001</v>
      </c>
      <c r="AI102">
        <v>0.379</v>
      </c>
      <c r="AJ102" t="s">
        <v>177</v>
      </c>
      <c r="AK102" t="s">
        <v>177</v>
      </c>
      <c r="AL102" t="s">
        <v>177</v>
      </c>
      <c r="AM102" t="s">
        <v>177</v>
      </c>
      <c r="AN102" t="s">
        <v>177</v>
      </c>
      <c r="AO102" t="s">
        <v>177</v>
      </c>
      <c r="AP102" t="s">
        <v>177</v>
      </c>
      <c r="AQ102" t="s">
        <v>177</v>
      </c>
      <c r="AR102" t="s">
        <v>178</v>
      </c>
      <c r="AS102">
        <v>0.56000000000000005</v>
      </c>
      <c r="AT102">
        <v>0.86</v>
      </c>
      <c r="AU102">
        <v>0.52</v>
      </c>
      <c r="AV102">
        <v>0.74</v>
      </c>
      <c r="AW102">
        <v>0.54</v>
      </c>
      <c r="AX102">
        <v>0.74</v>
      </c>
      <c r="AY102">
        <v>0.75</v>
      </c>
      <c r="AZ102">
        <v>0.51</v>
      </c>
      <c r="BA102">
        <v>0.81</v>
      </c>
      <c r="BB102">
        <v>2.93</v>
      </c>
      <c r="BC102">
        <v>2.11</v>
      </c>
      <c r="BD102">
        <v>3.07</v>
      </c>
      <c r="BE102">
        <v>3.2</v>
      </c>
      <c r="BF102">
        <v>2.2000000000000002</v>
      </c>
      <c r="BG102">
        <v>4.22</v>
      </c>
      <c r="BH102">
        <v>3.43</v>
      </c>
      <c r="BI102">
        <v>1.24</v>
      </c>
      <c r="BJ102">
        <v>1.45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1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5.05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25.251000000000001</v>
      </c>
      <c r="CL102" s="2">
        <v>49140000</v>
      </c>
      <c r="CM102" s="2">
        <v>30870000</v>
      </c>
      <c r="CN102" s="2">
        <v>37100000</v>
      </c>
      <c r="CO102" s="2">
        <v>26960000</v>
      </c>
      <c r="CP102" s="2">
        <v>31420000</v>
      </c>
      <c r="CQ102" s="2">
        <v>49220000</v>
      </c>
      <c r="CR102" s="2">
        <v>39510000</v>
      </c>
      <c r="CS102" s="2">
        <v>9246000</v>
      </c>
      <c r="CT102" s="2">
        <v>8589000</v>
      </c>
      <c r="CU102" s="2">
        <v>1730000</v>
      </c>
      <c r="CV102" s="2">
        <v>2339000</v>
      </c>
      <c r="CW102" s="2">
        <v>2655000</v>
      </c>
      <c r="CX102" s="2">
        <v>2086000</v>
      </c>
      <c r="CY102" s="2">
        <v>3108000</v>
      </c>
      <c r="CZ102" s="2">
        <v>2656000</v>
      </c>
      <c r="DA102" s="2">
        <v>2282000</v>
      </c>
      <c r="DB102" s="2">
        <v>810500</v>
      </c>
      <c r="DC102" s="2">
        <v>1491000</v>
      </c>
      <c r="DD102">
        <v>101.846</v>
      </c>
      <c r="DE102">
        <v>24.863</v>
      </c>
      <c r="DF102">
        <v>126.771</v>
      </c>
      <c r="DG102">
        <v>111.661</v>
      </c>
      <c r="DH102">
        <v>60.597000000000001</v>
      </c>
      <c r="DI102">
        <v>134.37899999999999</v>
      </c>
      <c r="DJ102">
        <v>78.168999999999997</v>
      </c>
      <c r="DK102">
        <v>0</v>
      </c>
      <c r="DL102">
        <v>92.646000000000001</v>
      </c>
      <c r="DM102">
        <v>36.207000000000001</v>
      </c>
      <c r="DN102">
        <v>58.984999999999999</v>
      </c>
      <c r="DO102">
        <v>83.924999999999997</v>
      </c>
      <c r="DP102">
        <v>84.643000000000001</v>
      </c>
      <c r="DQ102">
        <v>99.69</v>
      </c>
      <c r="DR102">
        <v>79.918999999999997</v>
      </c>
      <c r="DS102">
        <v>55.238999999999997</v>
      </c>
      <c r="DT102">
        <v>0</v>
      </c>
      <c r="DU102">
        <v>96.364999999999995</v>
      </c>
      <c r="DV102">
        <v>0.75</v>
      </c>
      <c r="DW102">
        <v>1</v>
      </c>
      <c r="DX102">
        <v>1</v>
      </c>
      <c r="DY102">
        <v>0.73</v>
      </c>
      <c r="DZ102">
        <v>1</v>
      </c>
      <c r="EA102">
        <v>1</v>
      </c>
      <c r="EB102">
        <v>1</v>
      </c>
      <c r="EC102">
        <v>1</v>
      </c>
      <c r="ED102">
        <v>1</v>
      </c>
      <c r="EE102">
        <v>0.628</v>
      </c>
      <c r="EF102">
        <v>0.755</v>
      </c>
      <c r="EG102">
        <v>0.54900000000000004</v>
      </c>
      <c r="EH102">
        <v>0.63900000000000001</v>
      </c>
      <c r="EI102">
        <v>1.002</v>
      </c>
      <c r="EJ102">
        <v>0.80400000000000005</v>
      </c>
      <c r="EK102">
        <v>0.188</v>
      </c>
      <c r="EL102">
        <v>0.17499999999999999</v>
      </c>
      <c r="EM102">
        <v>1.3520000000000001</v>
      </c>
      <c r="EN102">
        <v>1.534</v>
      </c>
      <c r="EO102">
        <v>1.206</v>
      </c>
      <c r="EP102">
        <v>1.7969999999999999</v>
      </c>
      <c r="EQ102">
        <v>1.5349999999999999</v>
      </c>
      <c r="ER102">
        <v>1.319</v>
      </c>
      <c r="ES102">
        <v>0.46800000000000003</v>
      </c>
      <c r="ET102">
        <v>0.86199999999999999</v>
      </c>
      <c r="FC102" s="2">
        <v>49140000</v>
      </c>
      <c r="FD102" s="2">
        <v>30870000</v>
      </c>
      <c r="FE102" s="2">
        <v>37100000</v>
      </c>
      <c r="FF102" s="2">
        <v>26960000</v>
      </c>
      <c r="FG102" s="2">
        <v>31420000</v>
      </c>
      <c r="FH102" s="2">
        <v>49220000</v>
      </c>
      <c r="FI102" s="2">
        <v>39510000</v>
      </c>
      <c r="FJ102" s="2">
        <v>9246000</v>
      </c>
      <c r="FK102" s="2">
        <v>8589000</v>
      </c>
      <c r="FL102" s="2">
        <v>1730000</v>
      </c>
      <c r="FM102" s="2">
        <v>2339000</v>
      </c>
      <c r="FN102" s="2">
        <v>2655000</v>
      </c>
      <c r="FO102" s="2">
        <v>2086000</v>
      </c>
      <c r="FP102" s="2">
        <v>3108000</v>
      </c>
      <c r="FQ102" s="2">
        <v>2656000</v>
      </c>
      <c r="FR102" s="2">
        <v>2282000</v>
      </c>
      <c r="FS102" s="2">
        <v>810500</v>
      </c>
      <c r="FT102" s="2">
        <v>1491000</v>
      </c>
    </row>
    <row r="103" spans="1:176" x14ac:dyDescent="0.2">
      <c r="A103">
        <v>0</v>
      </c>
      <c r="B103" t="s">
        <v>394</v>
      </c>
      <c r="C103" t="s">
        <v>515</v>
      </c>
      <c r="D103" t="s">
        <v>442</v>
      </c>
      <c r="E103" t="s">
        <v>516</v>
      </c>
      <c r="F103" t="s">
        <v>517</v>
      </c>
      <c r="G103">
        <v>1</v>
      </c>
      <c r="H103">
        <v>589.54340000000002</v>
      </c>
      <c r="I103" t="s">
        <v>518</v>
      </c>
      <c r="J103" s="10">
        <v>36.764000000000003</v>
      </c>
      <c r="K103">
        <f>+[1]SampleID!NH4</f>
        <v>0</v>
      </c>
      <c r="L103">
        <v>1.0129999999999999</v>
      </c>
      <c r="M103">
        <v>3.738</v>
      </c>
      <c r="N103">
        <v>54.831000000000003</v>
      </c>
      <c r="O103">
        <v>3.63</v>
      </c>
      <c r="P103">
        <v>4.6130000000000004</v>
      </c>
      <c r="Q103">
        <v>6.992</v>
      </c>
      <c r="R103">
        <v>1.1970000000000001</v>
      </c>
      <c r="S103">
        <v>11.499000000000001</v>
      </c>
      <c r="T103">
        <v>1.117</v>
      </c>
      <c r="U103">
        <v>1.0620000000000001</v>
      </c>
      <c r="V103">
        <v>0.89500000000000002</v>
      </c>
      <c r="W103">
        <v>0.309</v>
      </c>
      <c r="X103">
        <v>0.98599999999999999</v>
      </c>
      <c r="Y103">
        <v>0.54100000000000004</v>
      </c>
      <c r="Z103">
        <v>0.63500000000000001</v>
      </c>
      <c r="AA103">
        <v>0.91800000000000004</v>
      </c>
      <c r="AB103">
        <v>0.91500000000000004</v>
      </c>
      <c r="AC103">
        <v>0.107</v>
      </c>
      <c r="AD103">
        <v>0.41099999999999998</v>
      </c>
      <c r="AE103">
        <v>0.374</v>
      </c>
      <c r="AF103">
        <v>0.33300000000000002</v>
      </c>
      <c r="AG103">
        <v>0.40899999999999997</v>
      </c>
      <c r="AH103">
        <v>0.106</v>
      </c>
      <c r="AI103">
        <v>0.35199999999999998</v>
      </c>
      <c r="AJ103" t="s">
        <v>178</v>
      </c>
      <c r="AK103" t="s">
        <v>178</v>
      </c>
      <c r="AL103" t="s">
        <v>178</v>
      </c>
      <c r="AM103" t="s">
        <v>178</v>
      </c>
      <c r="AN103" t="s">
        <v>178</v>
      </c>
      <c r="AO103" t="s">
        <v>178</v>
      </c>
      <c r="AP103" t="s">
        <v>178</v>
      </c>
      <c r="AQ103" t="s">
        <v>178</v>
      </c>
      <c r="AR103" t="s">
        <v>178</v>
      </c>
      <c r="AS103">
        <v>0.94</v>
      </c>
      <c r="AT103">
        <v>0.95</v>
      </c>
      <c r="AU103">
        <v>0.96</v>
      </c>
      <c r="AV103">
        <v>0.68</v>
      </c>
      <c r="AW103">
        <v>0.98</v>
      </c>
      <c r="AX103">
        <v>0.67</v>
      </c>
      <c r="AY103">
        <v>0.64</v>
      </c>
      <c r="AZ103">
        <v>0.82</v>
      </c>
      <c r="BA103">
        <v>0.7</v>
      </c>
      <c r="BB103">
        <v>1.02</v>
      </c>
      <c r="BC103">
        <v>1.47</v>
      </c>
      <c r="BD103">
        <v>1.24</v>
      </c>
      <c r="BE103" s="1">
        <v>4049.11</v>
      </c>
      <c r="BF103">
        <v>0.97</v>
      </c>
      <c r="BG103">
        <v>1.42</v>
      </c>
      <c r="BH103">
        <v>1.17</v>
      </c>
      <c r="BI103">
        <v>1.29</v>
      </c>
      <c r="BJ103">
        <v>0.94</v>
      </c>
      <c r="BK103">
        <v>2</v>
      </c>
      <c r="BL103">
        <v>2</v>
      </c>
      <c r="BM103">
        <v>2</v>
      </c>
      <c r="BN103">
        <v>2</v>
      </c>
      <c r="BO103">
        <v>2</v>
      </c>
      <c r="BP103">
        <v>2</v>
      </c>
      <c r="BQ103">
        <v>2</v>
      </c>
      <c r="BR103">
        <v>2</v>
      </c>
      <c r="BS103">
        <v>2</v>
      </c>
      <c r="BT103">
        <v>5.91</v>
      </c>
      <c r="BU103">
        <v>5.9130000000000003</v>
      </c>
      <c r="BV103">
        <v>5.5469999999999997</v>
      </c>
      <c r="BW103">
        <v>5.6210000000000004</v>
      </c>
      <c r="BX103">
        <v>5.5830000000000002</v>
      </c>
      <c r="BY103">
        <v>5.5839999999999996</v>
      </c>
      <c r="BZ103">
        <v>5.617</v>
      </c>
      <c r="CA103">
        <v>5.6980000000000004</v>
      </c>
      <c r="CB103">
        <v>5.9269999999999996</v>
      </c>
      <c r="CC103">
        <v>29.548999999999999</v>
      </c>
      <c r="CD103">
        <v>29.567</v>
      </c>
      <c r="CE103">
        <v>27.733000000000001</v>
      </c>
      <c r="CF103">
        <v>28.103999999999999</v>
      </c>
      <c r="CG103">
        <v>27.914999999999999</v>
      </c>
      <c r="CH103">
        <v>27.920999999999999</v>
      </c>
      <c r="CI103">
        <v>28.085000000000001</v>
      </c>
      <c r="CJ103">
        <v>28.488</v>
      </c>
      <c r="CK103">
        <v>29.635999999999999</v>
      </c>
      <c r="CL103" s="2">
        <v>4319000</v>
      </c>
      <c r="CM103" s="2">
        <v>4375000</v>
      </c>
      <c r="CN103" s="2">
        <v>16140000</v>
      </c>
      <c r="CO103" s="2">
        <v>236800000</v>
      </c>
      <c r="CP103" s="2">
        <v>15680000</v>
      </c>
      <c r="CQ103" s="2">
        <v>19920000</v>
      </c>
      <c r="CR103" s="2">
        <v>30190000</v>
      </c>
      <c r="CS103" s="2">
        <v>5168000</v>
      </c>
      <c r="CT103" s="2">
        <v>49660000</v>
      </c>
      <c r="CU103" s="2">
        <v>2568000</v>
      </c>
      <c r="CV103" s="2">
        <v>2869000</v>
      </c>
      <c r="CW103" s="2">
        <v>2726000</v>
      </c>
      <c r="CX103" s="2">
        <v>2298000</v>
      </c>
      <c r="CY103" s="2">
        <v>794400</v>
      </c>
      <c r="CZ103" s="2">
        <v>2533000</v>
      </c>
      <c r="DA103" s="2">
        <v>1390000</v>
      </c>
      <c r="DB103" s="2">
        <v>1631000</v>
      </c>
      <c r="DC103" s="2">
        <v>2358000</v>
      </c>
      <c r="DD103">
        <v>17.122</v>
      </c>
      <c r="DE103">
        <v>16.015000000000001</v>
      </c>
      <c r="DF103">
        <v>35.015999999999998</v>
      </c>
      <c r="DG103">
        <v>132.81</v>
      </c>
      <c r="DH103">
        <v>76.938999999999993</v>
      </c>
      <c r="DI103">
        <v>78.028999999999996</v>
      </c>
      <c r="DJ103">
        <v>106.038</v>
      </c>
      <c r="DK103">
        <v>0</v>
      </c>
      <c r="DL103">
        <v>101.81699999999999</v>
      </c>
      <c r="DM103">
        <v>36.450000000000003</v>
      </c>
      <c r="DN103">
        <v>30.446000000000002</v>
      </c>
      <c r="DO103">
        <v>21.207000000000001</v>
      </c>
      <c r="DP103">
        <v>13.718999999999999</v>
      </c>
      <c r="DQ103">
        <v>19.712</v>
      </c>
      <c r="DR103">
        <v>20.902999999999999</v>
      </c>
      <c r="DS103">
        <v>56.551000000000002</v>
      </c>
      <c r="DT103">
        <v>0</v>
      </c>
      <c r="DU103">
        <v>55.966999999999999</v>
      </c>
      <c r="DV103">
        <v>1</v>
      </c>
      <c r="DW103">
        <v>1</v>
      </c>
      <c r="DX103">
        <v>1</v>
      </c>
      <c r="DY103">
        <v>1</v>
      </c>
      <c r="DZ103">
        <v>0.8</v>
      </c>
      <c r="EA103">
        <v>1</v>
      </c>
      <c r="EB103">
        <v>0.75</v>
      </c>
      <c r="EC103">
        <v>1</v>
      </c>
      <c r="ED103">
        <v>0.57999999999999996</v>
      </c>
      <c r="EE103">
        <v>1.0129999999999999</v>
      </c>
      <c r="EF103">
        <v>3.738</v>
      </c>
      <c r="EG103">
        <v>54.831000000000003</v>
      </c>
      <c r="EH103">
        <v>3.63</v>
      </c>
      <c r="EI103">
        <v>4.6130000000000004</v>
      </c>
      <c r="EJ103">
        <v>6.992</v>
      </c>
      <c r="EK103">
        <v>1.1970000000000001</v>
      </c>
      <c r="EL103">
        <v>11.499000000000001</v>
      </c>
      <c r="EM103">
        <v>1.117</v>
      </c>
      <c r="EN103">
        <v>1.0620000000000001</v>
      </c>
      <c r="EO103">
        <v>0.89500000000000002</v>
      </c>
      <c r="EP103">
        <v>0.309</v>
      </c>
      <c r="EQ103">
        <v>0.98599999999999999</v>
      </c>
      <c r="ER103">
        <v>0.54100000000000004</v>
      </c>
      <c r="ES103">
        <v>0.63500000000000001</v>
      </c>
      <c r="ET103">
        <v>0.91800000000000004</v>
      </c>
      <c r="FC103" s="2">
        <v>4319000</v>
      </c>
      <c r="FD103" s="2">
        <v>4375000</v>
      </c>
      <c r="FE103" s="2">
        <v>16140000</v>
      </c>
      <c r="FF103" s="2">
        <v>236800000</v>
      </c>
      <c r="FG103" s="2">
        <v>15680000</v>
      </c>
      <c r="FH103" s="2">
        <v>19920000</v>
      </c>
      <c r="FI103" s="2">
        <v>30190000</v>
      </c>
      <c r="FJ103" s="2">
        <v>5168000</v>
      </c>
      <c r="FK103" s="2">
        <v>49660000</v>
      </c>
      <c r="FL103" s="2">
        <v>2568000</v>
      </c>
      <c r="FM103" s="2">
        <v>2869000</v>
      </c>
      <c r="FN103" s="2">
        <v>2726000</v>
      </c>
      <c r="FO103" s="2">
        <v>2298000</v>
      </c>
      <c r="FP103" s="2">
        <v>794400</v>
      </c>
      <c r="FQ103" s="2">
        <v>2533000</v>
      </c>
      <c r="FR103" s="2">
        <v>1390000</v>
      </c>
      <c r="FS103" s="2">
        <v>1631000</v>
      </c>
      <c r="FT103" s="2">
        <v>2358000</v>
      </c>
    </row>
    <row r="104" spans="1:176" x14ac:dyDescent="0.2">
      <c r="A104">
        <v>0</v>
      </c>
      <c r="B104" t="s">
        <v>394</v>
      </c>
      <c r="C104" t="s">
        <v>515</v>
      </c>
      <c r="D104" t="s">
        <v>442</v>
      </c>
      <c r="E104" t="s">
        <v>516</v>
      </c>
      <c r="F104" t="s">
        <v>517</v>
      </c>
      <c r="G104">
        <v>1</v>
      </c>
      <c r="H104">
        <v>589.54340000000002</v>
      </c>
      <c r="I104" t="s">
        <v>518</v>
      </c>
      <c r="J104" s="10">
        <v>37.401000000000003</v>
      </c>
      <c r="K104">
        <f>+[1]SampleID!NH4</f>
        <v>0</v>
      </c>
      <c r="L104">
        <v>0.25800000000000001</v>
      </c>
      <c r="M104">
        <v>0.45400000000000001</v>
      </c>
      <c r="N104">
        <v>0.85599999999999998</v>
      </c>
      <c r="O104">
        <v>9.6509999999999998</v>
      </c>
      <c r="P104">
        <v>1.3089999999999999</v>
      </c>
      <c r="Q104">
        <v>0.751</v>
      </c>
      <c r="R104">
        <v>9.2219999999999995</v>
      </c>
      <c r="S104">
        <v>19.414999999999999</v>
      </c>
      <c r="T104">
        <v>2.68</v>
      </c>
      <c r="U104">
        <v>3.024</v>
      </c>
      <c r="V104">
        <v>3.03</v>
      </c>
      <c r="W104">
        <v>3.0710000000000002</v>
      </c>
      <c r="X104">
        <v>2.5750000000000002</v>
      </c>
      <c r="Y104">
        <v>1.7030000000000001</v>
      </c>
      <c r="Z104">
        <v>1.8080000000000001</v>
      </c>
      <c r="AA104">
        <v>2.7879999999999998</v>
      </c>
      <c r="AB104">
        <v>0.58699999999999997</v>
      </c>
      <c r="AC104">
        <v>0.82899999999999996</v>
      </c>
      <c r="AD104">
        <v>0.82499999999999996</v>
      </c>
      <c r="AE104">
        <v>0.44600000000000001</v>
      </c>
      <c r="AF104">
        <v>0.79800000000000004</v>
      </c>
      <c r="AG104">
        <v>0.94499999999999995</v>
      </c>
      <c r="AH104">
        <v>3.0000000000000001E-3</v>
      </c>
      <c r="AI104">
        <v>3.3000000000000002E-2</v>
      </c>
      <c r="AJ104" t="s">
        <v>178</v>
      </c>
      <c r="AK104" t="s">
        <v>178</v>
      </c>
      <c r="AL104" t="s">
        <v>178</v>
      </c>
      <c r="AM104" t="s">
        <v>178</v>
      </c>
      <c r="AN104" t="s">
        <v>178</v>
      </c>
      <c r="AO104" t="s">
        <v>178</v>
      </c>
      <c r="AP104" t="s">
        <v>178</v>
      </c>
      <c r="AQ104" t="s">
        <v>178</v>
      </c>
      <c r="AR104" t="s">
        <v>178</v>
      </c>
      <c r="AS104">
        <v>0.19</v>
      </c>
      <c r="AT104">
        <v>0.98</v>
      </c>
      <c r="AU104">
        <v>0.51</v>
      </c>
      <c r="AV104">
        <v>0.99</v>
      </c>
      <c r="AW104">
        <v>0.52</v>
      </c>
      <c r="AX104">
        <v>0.55000000000000004</v>
      </c>
      <c r="AY104">
        <v>0.23</v>
      </c>
      <c r="AZ104">
        <v>0.84</v>
      </c>
      <c r="BA104">
        <v>0.42</v>
      </c>
      <c r="BB104">
        <v>1.4</v>
      </c>
      <c r="BC104">
        <v>1.5</v>
      </c>
      <c r="BD104">
        <v>1.78</v>
      </c>
      <c r="BE104">
        <v>1.0900000000000001</v>
      </c>
      <c r="BF104">
        <v>269.42</v>
      </c>
      <c r="BG104">
        <v>0.77</v>
      </c>
      <c r="BH104">
        <v>1.42</v>
      </c>
      <c r="BI104">
        <v>222.19</v>
      </c>
      <c r="BJ104">
        <v>112.85</v>
      </c>
      <c r="BK104">
        <v>2</v>
      </c>
      <c r="BL104">
        <v>2</v>
      </c>
      <c r="BM104">
        <v>2</v>
      </c>
      <c r="BN104">
        <v>2</v>
      </c>
      <c r="BO104">
        <v>2</v>
      </c>
      <c r="BP104">
        <v>2</v>
      </c>
      <c r="BQ104">
        <v>2</v>
      </c>
      <c r="BR104">
        <v>2</v>
      </c>
      <c r="BS104">
        <v>2</v>
      </c>
      <c r="BT104">
        <v>5.718</v>
      </c>
      <c r="BU104">
        <v>5.7720000000000002</v>
      </c>
      <c r="BV104">
        <v>5.7350000000000003</v>
      </c>
      <c r="BW104">
        <v>5.6479999999999997</v>
      </c>
      <c r="BX104">
        <v>5.569</v>
      </c>
      <c r="BY104">
        <v>5.5659999999999998</v>
      </c>
      <c r="BZ104">
        <v>5.6660000000000004</v>
      </c>
      <c r="CA104">
        <v>5.8310000000000004</v>
      </c>
      <c r="CB104">
        <v>5.9489999999999998</v>
      </c>
      <c r="CC104">
        <v>28.591000000000001</v>
      </c>
      <c r="CD104">
        <v>28.858000000000001</v>
      </c>
      <c r="CE104">
        <v>28.672999999999998</v>
      </c>
      <c r="CF104">
        <v>28.238</v>
      </c>
      <c r="CG104">
        <v>27.844000000000001</v>
      </c>
      <c r="CH104">
        <v>27.831</v>
      </c>
      <c r="CI104">
        <v>28.329000000000001</v>
      </c>
      <c r="CJ104">
        <v>29.157</v>
      </c>
      <c r="CK104">
        <v>29.745000000000001</v>
      </c>
      <c r="CL104" s="2">
        <v>22420000</v>
      </c>
      <c r="CM104" s="2">
        <v>5777000</v>
      </c>
      <c r="CN104" s="2">
        <v>10180000</v>
      </c>
      <c r="CO104" s="2">
        <v>19190000</v>
      </c>
      <c r="CP104" s="2">
        <v>216400000</v>
      </c>
      <c r="CQ104" s="2">
        <v>29360000</v>
      </c>
      <c r="CR104" s="2">
        <v>16850000</v>
      </c>
      <c r="CS104" s="2">
        <v>206800000</v>
      </c>
      <c r="CT104" s="2">
        <v>435300000</v>
      </c>
      <c r="CU104" s="2">
        <v>976600</v>
      </c>
      <c r="CV104" s="2">
        <v>2617000</v>
      </c>
      <c r="CW104" s="2">
        <v>2953000</v>
      </c>
      <c r="CX104" s="2">
        <v>2959000</v>
      </c>
      <c r="CY104" s="2">
        <v>2999000</v>
      </c>
      <c r="CZ104" s="2">
        <v>2515000</v>
      </c>
      <c r="DA104" s="2">
        <v>1663000</v>
      </c>
      <c r="DB104" s="2">
        <v>1766000</v>
      </c>
      <c r="DC104" s="2">
        <v>2723000</v>
      </c>
      <c r="DD104">
        <v>130.69399999999999</v>
      </c>
      <c r="DE104">
        <v>31.7</v>
      </c>
      <c r="DF104">
        <v>18.719000000000001</v>
      </c>
      <c r="DG104">
        <v>44.484999999999999</v>
      </c>
      <c r="DH104">
        <v>133.70599999999999</v>
      </c>
      <c r="DI104">
        <v>109.54600000000001</v>
      </c>
      <c r="DJ104">
        <v>81.427999999999997</v>
      </c>
      <c r="DK104">
        <v>0</v>
      </c>
      <c r="DL104">
        <v>25.356999999999999</v>
      </c>
      <c r="DM104">
        <v>93.965999999999994</v>
      </c>
      <c r="DN104">
        <v>32.561999999999998</v>
      </c>
      <c r="DO104">
        <v>82.953000000000003</v>
      </c>
      <c r="DP104">
        <v>79.858999999999995</v>
      </c>
      <c r="DQ104">
        <v>27.356000000000002</v>
      </c>
      <c r="DR104">
        <v>25.637</v>
      </c>
      <c r="DS104">
        <v>26.46</v>
      </c>
      <c r="DT104">
        <v>0</v>
      </c>
      <c r="DU104">
        <v>13.526</v>
      </c>
      <c r="DV104">
        <v>0.88</v>
      </c>
      <c r="DW104">
        <v>1</v>
      </c>
      <c r="DX104">
        <v>1</v>
      </c>
      <c r="DY104">
        <v>0.69</v>
      </c>
      <c r="DZ104">
        <v>1</v>
      </c>
      <c r="EA104">
        <v>1</v>
      </c>
      <c r="EB104">
        <v>0.75</v>
      </c>
      <c r="EC104">
        <v>1</v>
      </c>
      <c r="ED104">
        <v>1</v>
      </c>
      <c r="EE104">
        <v>0.25800000000000001</v>
      </c>
      <c r="EF104">
        <v>0.45400000000000001</v>
      </c>
      <c r="EG104">
        <v>0.85599999999999998</v>
      </c>
      <c r="EH104">
        <v>9.6509999999999998</v>
      </c>
      <c r="EI104">
        <v>1.3089999999999999</v>
      </c>
      <c r="EJ104">
        <v>0.751</v>
      </c>
      <c r="EK104">
        <v>9.2219999999999995</v>
      </c>
      <c r="EL104">
        <v>19.414999999999999</v>
      </c>
      <c r="EM104">
        <v>2.68</v>
      </c>
      <c r="EN104">
        <v>3.024</v>
      </c>
      <c r="EO104">
        <v>3.03</v>
      </c>
      <c r="EP104">
        <v>3.0710000000000002</v>
      </c>
      <c r="EQ104">
        <v>2.5750000000000002</v>
      </c>
      <c r="ER104">
        <v>1.7030000000000001</v>
      </c>
      <c r="ES104">
        <v>1.8080000000000001</v>
      </c>
      <c r="ET104">
        <v>2.7879999999999998</v>
      </c>
      <c r="FC104" s="2">
        <v>22420000</v>
      </c>
      <c r="FD104" s="2">
        <v>5777000</v>
      </c>
      <c r="FE104" s="2">
        <v>10180000</v>
      </c>
      <c r="FF104" s="2">
        <v>19190000</v>
      </c>
      <c r="FG104" s="2">
        <v>216400000</v>
      </c>
      <c r="FH104" s="2">
        <v>29360000</v>
      </c>
      <c r="FI104" s="2">
        <v>16850000</v>
      </c>
      <c r="FJ104" s="2">
        <v>206800000</v>
      </c>
      <c r="FK104" s="2">
        <v>435300000</v>
      </c>
      <c r="FL104" s="2">
        <v>976600</v>
      </c>
      <c r="FM104" s="2">
        <v>2617000</v>
      </c>
      <c r="FN104" s="2">
        <v>2953000</v>
      </c>
      <c r="FO104" s="2">
        <v>2959000</v>
      </c>
      <c r="FP104" s="2">
        <v>2999000</v>
      </c>
      <c r="FQ104" s="2">
        <v>2515000</v>
      </c>
      <c r="FR104" s="2">
        <v>1663000</v>
      </c>
      <c r="FS104" s="2">
        <v>1766000</v>
      </c>
      <c r="FT104" s="2">
        <v>2723000</v>
      </c>
    </row>
    <row r="105" spans="1:176" x14ac:dyDescent="0.2">
      <c r="A105">
        <v>0</v>
      </c>
      <c r="B105" t="s">
        <v>394</v>
      </c>
      <c r="C105" t="s">
        <v>515</v>
      </c>
      <c r="D105" t="s">
        <v>442</v>
      </c>
      <c r="E105" t="s">
        <v>516</v>
      </c>
      <c r="F105" t="s">
        <v>517</v>
      </c>
      <c r="G105">
        <v>1</v>
      </c>
      <c r="H105">
        <v>589.54340000000002</v>
      </c>
      <c r="I105" t="s">
        <v>518</v>
      </c>
      <c r="J105" s="10">
        <v>38.049999999999997</v>
      </c>
      <c r="K105">
        <f>+[1]SampleID!NH4</f>
        <v>0</v>
      </c>
      <c r="L105">
        <v>0.23300000000000001</v>
      </c>
      <c r="M105">
        <v>0.158</v>
      </c>
      <c r="N105">
        <v>0.156</v>
      </c>
      <c r="O105">
        <v>0.28799999999999998</v>
      </c>
      <c r="P105">
        <v>8.1240000000000006</v>
      </c>
      <c r="Q105">
        <v>8.2080000000000002</v>
      </c>
      <c r="R105">
        <v>0.107</v>
      </c>
      <c r="S105">
        <v>0.127</v>
      </c>
      <c r="T105">
        <v>0.95799999999999996</v>
      </c>
      <c r="U105">
        <v>0.80700000000000005</v>
      </c>
      <c r="V105">
        <v>0.86699999999999999</v>
      </c>
      <c r="W105">
        <v>0.86</v>
      </c>
      <c r="X105">
        <v>0.93400000000000005</v>
      </c>
      <c r="Y105">
        <v>0.96399999999999997</v>
      </c>
      <c r="Z105">
        <v>0.59199999999999997</v>
      </c>
      <c r="AA105">
        <v>0.85399999999999998</v>
      </c>
      <c r="AB105">
        <v>0.45400000000000001</v>
      </c>
      <c r="AC105">
        <v>0.41</v>
      </c>
      <c r="AD105">
        <v>0.39200000000000002</v>
      </c>
      <c r="AE105">
        <v>0.54</v>
      </c>
      <c r="AF105">
        <v>0.41699999999999998</v>
      </c>
      <c r="AG105">
        <v>0.46500000000000002</v>
      </c>
      <c r="AH105">
        <v>0.39900000000000002</v>
      </c>
      <c r="AI105">
        <v>0.38800000000000001</v>
      </c>
      <c r="AJ105" t="s">
        <v>178</v>
      </c>
      <c r="AK105" t="s">
        <v>178</v>
      </c>
      <c r="AL105" t="s">
        <v>178</v>
      </c>
      <c r="AM105" t="s">
        <v>178</v>
      </c>
      <c r="AN105" t="s">
        <v>178</v>
      </c>
      <c r="AO105" t="s">
        <v>178</v>
      </c>
      <c r="AP105" t="s">
        <v>178</v>
      </c>
      <c r="AQ105" t="s">
        <v>178</v>
      </c>
      <c r="AR105" t="s">
        <v>178</v>
      </c>
      <c r="AS105">
        <v>0.59</v>
      </c>
      <c r="AT105">
        <v>0.93</v>
      </c>
      <c r="AU105">
        <v>0.71</v>
      </c>
      <c r="AV105">
        <v>0.91</v>
      </c>
      <c r="AW105">
        <v>0.98</v>
      </c>
      <c r="AX105">
        <v>8.7999999999999995E-2</v>
      </c>
      <c r="AY105">
        <v>0.66</v>
      </c>
      <c r="AZ105">
        <v>0.98</v>
      </c>
      <c r="BA105">
        <v>0.91</v>
      </c>
      <c r="BB105" s="1">
        <v>1877.37</v>
      </c>
      <c r="BC105">
        <v>1.37</v>
      </c>
      <c r="BD105">
        <v>1.43</v>
      </c>
      <c r="BE105">
        <v>0.81</v>
      </c>
      <c r="BF105">
        <v>1.03</v>
      </c>
      <c r="BG105">
        <v>140.089</v>
      </c>
      <c r="BH105">
        <v>110.55</v>
      </c>
      <c r="BI105">
        <v>1.32</v>
      </c>
      <c r="BJ105">
        <v>0.82</v>
      </c>
      <c r="BK105">
        <v>2</v>
      </c>
      <c r="BL105">
        <v>2</v>
      </c>
      <c r="BM105">
        <v>2</v>
      </c>
      <c r="BN105">
        <v>2</v>
      </c>
      <c r="BO105">
        <v>2</v>
      </c>
      <c r="BP105">
        <v>1</v>
      </c>
      <c r="BQ105">
        <v>2</v>
      </c>
      <c r="BR105">
        <v>2</v>
      </c>
      <c r="BS105">
        <v>2</v>
      </c>
      <c r="BT105">
        <v>5.7670000000000003</v>
      </c>
      <c r="BU105">
        <v>5.5380000000000003</v>
      </c>
      <c r="BV105">
        <v>5.7430000000000003</v>
      </c>
      <c r="BW105">
        <v>5.7050000000000001</v>
      </c>
      <c r="BX105">
        <v>5.6609999999999996</v>
      </c>
      <c r="BY105">
        <v>5.7649999999999997</v>
      </c>
      <c r="BZ105">
        <v>5.66</v>
      </c>
      <c r="CA105">
        <v>5.6760000000000002</v>
      </c>
      <c r="CB105">
        <v>5.9740000000000002</v>
      </c>
      <c r="CC105">
        <v>28.832999999999998</v>
      </c>
      <c r="CD105">
        <v>27.690999999999999</v>
      </c>
      <c r="CE105">
        <v>28.716999999999999</v>
      </c>
      <c r="CF105">
        <v>28.527000000000001</v>
      </c>
      <c r="CG105">
        <v>28.306999999999999</v>
      </c>
      <c r="CH105">
        <v>28.827000000000002</v>
      </c>
      <c r="CI105">
        <v>28.298999999999999</v>
      </c>
      <c r="CJ105">
        <v>28.381</v>
      </c>
      <c r="CK105">
        <v>29.869</v>
      </c>
      <c r="CL105" s="2">
        <v>49720000</v>
      </c>
      <c r="CM105" s="2">
        <v>11590000</v>
      </c>
      <c r="CN105" s="2">
        <v>7834000</v>
      </c>
      <c r="CO105" s="2">
        <v>7776000</v>
      </c>
      <c r="CP105" s="2">
        <v>14310000</v>
      </c>
      <c r="CQ105" s="2">
        <v>403900000</v>
      </c>
      <c r="CR105" s="2">
        <v>408100000</v>
      </c>
      <c r="CS105" s="2">
        <v>5319000</v>
      </c>
      <c r="CT105" s="2">
        <v>6327000</v>
      </c>
      <c r="CU105" s="2">
        <v>2780000</v>
      </c>
      <c r="CV105" s="2">
        <v>2664000</v>
      </c>
      <c r="CW105" s="2">
        <v>2243000</v>
      </c>
      <c r="CX105" s="2">
        <v>2411000</v>
      </c>
      <c r="CY105" s="2">
        <v>2392000</v>
      </c>
      <c r="CZ105" s="2">
        <v>2598000</v>
      </c>
      <c r="DA105" s="2">
        <v>2680000</v>
      </c>
      <c r="DB105" s="2">
        <v>1646000</v>
      </c>
      <c r="DC105" s="2">
        <v>2374000</v>
      </c>
      <c r="DD105">
        <v>107.85</v>
      </c>
      <c r="DE105">
        <v>59.784999999999997</v>
      </c>
      <c r="DF105">
        <v>46.749000000000002</v>
      </c>
      <c r="DG105">
        <v>95.358000000000004</v>
      </c>
      <c r="DH105">
        <v>22.236999999999998</v>
      </c>
      <c r="DI105">
        <v>120.673</v>
      </c>
      <c r="DJ105">
        <v>135.82400000000001</v>
      </c>
      <c r="DK105">
        <v>0</v>
      </c>
      <c r="DL105">
        <v>53.246000000000002</v>
      </c>
      <c r="DM105">
        <v>25.933</v>
      </c>
      <c r="DN105">
        <v>22.445</v>
      </c>
      <c r="DO105">
        <v>10.141999999999999</v>
      </c>
      <c r="DP105">
        <v>58.457000000000001</v>
      </c>
      <c r="DQ105">
        <v>22.266999999999999</v>
      </c>
      <c r="DR105">
        <v>66.149000000000001</v>
      </c>
      <c r="DS105">
        <v>34.917999999999999</v>
      </c>
      <c r="DT105">
        <v>0</v>
      </c>
      <c r="DU105">
        <v>21.997</v>
      </c>
      <c r="DV105">
        <v>1</v>
      </c>
      <c r="DW105">
        <v>1</v>
      </c>
      <c r="DX105">
        <v>1</v>
      </c>
      <c r="DY105">
        <v>1</v>
      </c>
      <c r="DZ105">
        <v>1</v>
      </c>
      <c r="EA105">
        <v>1</v>
      </c>
      <c r="EB105">
        <v>1</v>
      </c>
      <c r="EC105">
        <v>1</v>
      </c>
      <c r="ED105">
        <v>1</v>
      </c>
      <c r="EE105">
        <v>0.23300000000000001</v>
      </c>
      <c r="EF105">
        <v>0.158</v>
      </c>
      <c r="EG105">
        <v>0.156</v>
      </c>
      <c r="EH105">
        <v>0.28799999999999998</v>
      </c>
      <c r="EI105">
        <v>8.1240000000000006</v>
      </c>
      <c r="EJ105">
        <v>8.2080000000000002</v>
      </c>
      <c r="EK105">
        <v>0.107</v>
      </c>
      <c r="EL105">
        <v>0.127</v>
      </c>
      <c r="EM105">
        <v>0.95799999999999996</v>
      </c>
      <c r="EN105">
        <v>0.80700000000000005</v>
      </c>
      <c r="EO105">
        <v>0.86699999999999999</v>
      </c>
      <c r="EP105">
        <v>0.86</v>
      </c>
      <c r="EQ105">
        <v>0.93400000000000005</v>
      </c>
      <c r="ER105">
        <v>0.96399999999999997</v>
      </c>
      <c r="ES105">
        <v>0.59199999999999997</v>
      </c>
      <c r="ET105">
        <v>0.85399999999999998</v>
      </c>
      <c r="FC105" s="2">
        <v>49720000</v>
      </c>
      <c r="FD105" s="2">
        <v>11590000</v>
      </c>
      <c r="FE105" s="2">
        <v>7834000</v>
      </c>
      <c r="FF105" s="2">
        <v>7776000</v>
      </c>
      <c r="FG105" s="2">
        <v>14310000</v>
      </c>
      <c r="FH105" s="2">
        <v>403900000</v>
      </c>
      <c r="FI105" s="2">
        <v>408100000</v>
      </c>
      <c r="FJ105" s="2">
        <v>5319000</v>
      </c>
      <c r="FK105" s="2">
        <v>6327000</v>
      </c>
      <c r="FL105" s="2">
        <v>2780000</v>
      </c>
      <c r="FM105" s="2">
        <v>2664000</v>
      </c>
      <c r="FN105" s="2">
        <v>2243000</v>
      </c>
      <c r="FO105" s="2">
        <v>2411000</v>
      </c>
      <c r="FP105" s="2">
        <v>2392000</v>
      </c>
      <c r="FQ105" s="2">
        <v>2598000</v>
      </c>
      <c r="FR105" s="2">
        <v>2680000</v>
      </c>
      <c r="FS105" s="2">
        <v>1646000</v>
      </c>
      <c r="FT105" s="2">
        <v>2374000</v>
      </c>
    </row>
    <row r="106" spans="1:176" x14ac:dyDescent="0.2">
      <c r="A106">
        <v>0</v>
      </c>
      <c r="B106" t="s">
        <v>179</v>
      </c>
      <c r="C106" t="s">
        <v>1325</v>
      </c>
      <c r="D106" t="s">
        <v>442</v>
      </c>
      <c r="E106" t="s">
        <v>1326</v>
      </c>
      <c r="F106" t="s">
        <v>1327</v>
      </c>
      <c r="G106">
        <v>1</v>
      </c>
      <c r="H106">
        <v>605.53830000000005</v>
      </c>
      <c r="I106" t="s">
        <v>1328</v>
      </c>
      <c r="J106" s="10">
        <v>7.0739999999999998</v>
      </c>
      <c r="K106">
        <f>+[1]SampleID!NH4</f>
        <v>0</v>
      </c>
      <c r="L106">
        <v>0.97099999999999997</v>
      </c>
      <c r="M106">
        <v>1.05</v>
      </c>
      <c r="N106">
        <v>0.114</v>
      </c>
      <c r="O106">
        <v>0.14599999999999999</v>
      </c>
      <c r="P106">
        <v>1.0369999999999999</v>
      </c>
      <c r="Q106">
        <v>0.93500000000000005</v>
      </c>
      <c r="R106">
        <v>3.5999999999999997E-2</v>
      </c>
      <c r="S106">
        <v>0.82799999999999996</v>
      </c>
      <c r="T106">
        <v>0.98299999999999998</v>
      </c>
      <c r="U106">
        <v>1.077</v>
      </c>
      <c r="V106">
        <v>0.94</v>
      </c>
      <c r="W106">
        <v>0.84899999999999998</v>
      </c>
      <c r="X106">
        <v>0.93100000000000005</v>
      </c>
      <c r="Y106">
        <v>0.91700000000000004</v>
      </c>
      <c r="Z106">
        <v>7.8E-2</v>
      </c>
      <c r="AA106">
        <v>0.84</v>
      </c>
      <c r="AB106">
        <v>0.995</v>
      </c>
      <c r="AC106">
        <v>0.95</v>
      </c>
      <c r="AD106">
        <v>0.39</v>
      </c>
      <c r="AE106">
        <v>0.40400000000000003</v>
      </c>
      <c r="AF106">
        <v>0.96</v>
      </c>
      <c r="AG106">
        <v>0.97</v>
      </c>
      <c r="AH106">
        <v>0.34799999999999998</v>
      </c>
      <c r="AI106">
        <v>0.71799999999999997</v>
      </c>
      <c r="AJ106" t="s">
        <v>177</v>
      </c>
      <c r="AK106" t="s">
        <v>177</v>
      </c>
      <c r="AL106" t="s">
        <v>177</v>
      </c>
      <c r="AM106" t="s">
        <v>178</v>
      </c>
      <c r="AN106" t="s">
        <v>178</v>
      </c>
      <c r="AO106" t="s">
        <v>177</v>
      </c>
      <c r="AP106" t="s">
        <v>178</v>
      </c>
      <c r="AQ106" t="s">
        <v>177</v>
      </c>
      <c r="AR106" t="s">
        <v>177</v>
      </c>
      <c r="AS106">
        <v>0.9</v>
      </c>
      <c r="AT106">
        <v>0.6</v>
      </c>
      <c r="AU106">
        <v>0.64</v>
      </c>
      <c r="AV106">
        <v>0.26500000000000001</v>
      </c>
      <c r="AW106">
        <v>0.246</v>
      </c>
      <c r="AX106">
        <v>0.40500000000000003</v>
      </c>
      <c r="AY106">
        <v>0.74</v>
      </c>
      <c r="AZ106">
        <v>0.85</v>
      </c>
      <c r="BA106">
        <v>0.35599999999999998</v>
      </c>
      <c r="BB106" s="1">
        <v>3234.11</v>
      </c>
      <c r="BC106">
        <v>90.22</v>
      </c>
      <c r="BD106">
        <v>66.98</v>
      </c>
      <c r="BE106" s="1">
        <v>868012.13</v>
      </c>
      <c r="BF106">
        <v>58.563000000000002</v>
      </c>
      <c r="BG106" s="1">
        <v>1902418.5</v>
      </c>
      <c r="BH106">
        <v>20.49</v>
      </c>
      <c r="BI106">
        <v>51.94</v>
      </c>
      <c r="BJ106" s="1">
        <v>1568061.38</v>
      </c>
      <c r="BK106">
        <v>0</v>
      </c>
      <c r="BL106">
        <v>0</v>
      </c>
      <c r="BM106">
        <v>0</v>
      </c>
      <c r="BN106">
        <v>1</v>
      </c>
      <c r="BO106">
        <v>1</v>
      </c>
      <c r="BP106">
        <v>0</v>
      </c>
      <c r="BQ106">
        <v>1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6.7750000000000004</v>
      </c>
      <c r="BX106">
        <v>6.6630000000000003</v>
      </c>
      <c r="BY106">
        <v>0</v>
      </c>
      <c r="BZ106">
        <v>6.556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33.874000000000002</v>
      </c>
      <c r="CG106">
        <v>33.316000000000003</v>
      </c>
      <c r="CH106">
        <v>0</v>
      </c>
      <c r="CI106">
        <v>32.780999999999999</v>
      </c>
      <c r="CJ106">
        <v>0</v>
      </c>
      <c r="CK106">
        <v>0</v>
      </c>
      <c r="CL106" s="2">
        <v>211700000</v>
      </c>
      <c r="CM106" s="2">
        <v>205500000</v>
      </c>
      <c r="CN106" s="2">
        <v>222100000</v>
      </c>
      <c r="CO106" s="2">
        <v>24180000</v>
      </c>
      <c r="CP106" s="2">
        <v>30990000</v>
      </c>
      <c r="CQ106" s="2">
        <v>219500000</v>
      </c>
      <c r="CR106" s="2">
        <v>197800000</v>
      </c>
      <c r="CS106" s="2">
        <v>7527000</v>
      </c>
      <c r="CT106" s="2">
        <v>175200000</v>
      </c>
      <c r="CU106" s="2">
        <v>2044000</v>
      </c>
      <c r="CV106" s="2">
        <v>2009000</v>
      </c>
      <c r="CW106" s="2">
        <v>2202000</v>
      </c>
      <c r="CX106" s="2">
        <v>1921000</v>
      </c>
      <c r="CY106" s="2">
        <v>1735000</v>
      </c>
      <c r="CZ106" s="2">
        <v>1902000</v>
      </c>
      <c r="DA106" s="2">
        <v>1874000</v>
      </c>
      <c r="DB106" s="2">
        <v>159300</v>
      </c>
      <c r="DC106" s="2">
        <v>1717000</v>
      </c>
      <c r="DD106">
        <v>108.86799999999999</v>
      </c>
      <c r="DE106">
        <v>103.435</v>
      </c>
      <c r="DF106">
        <v>102.349</v>
      </c>
      <c r="DG106">
        <v>35.866</v>
      </c>
      <c r="DH106">
        <v>52.625999999999998</v>
      </c>
      <c r="DI106">
        <v>103.009</v>
      </c>
      <c r="DJ106">
        <v>103.285</v>
      </c>
      <c r="DK106">
        <v>0</v>
      </c>
      <c r="DL106">
        <v>14.973000000000001</v>
      </c>
      <c r="DM106">
        <v>34.375</v>
      </c>
      <c r="DN106">
        <v>28.277999999999999</v>
      </c>
      <c r="DO106">
        <v>36.395000000000003</v>
      </c>
      <c r="DP106">
        <v>53.392000000000003</v>
      </c>
      <c r="DQ106">
        <v>20.463000000000001</v>
      </c>
      <c r="DR106">
        <v>38.026000000000003</v>
      </c>
      <c r="DS106">
        <v>31.027000000000001</v>
      </c>
      <c r="DT106">
        <v>0</v>
      </c>
      <c r="DU106">
        <v>6.4</v>
      </c>
      <c r="DV106">
        <v>1</v>
      </c>
      <c r="DW106">
        <v>1</v>
      </c>
      <c r="DX106">
        <v>1</v>
      </c>
      <c r="DY106">
        <v>1</v>
      </c>
      <c r="DZ106">
        <v>1</v>
      </c>
      <c r="EA106">
        <v>1</v>
      </c>
      <c r="EB106">
        <v>1</v>
      </c>
      <c r="EC106">
        <v>0.78</v>
      </c>
      <c r="ED106">
        <v>1</v>
      </c>
      <c r="EE106">
        <v>0.97099999999999997</v>
      </c>
      <c r="EF106">
        <v>1.05</v>
      </c>
      <c r="EG106">
        <v>0.114</v>
      </c>
      <c r="EH106">
        <v>0.14599999999999999</v>
      </c>
      <c r="EI106">
        <v>1.0369999999999999</v>
      </c>
      <c r="EJ106">
        <v>0.93500000000000005</v>
      </c>
      <c r="EK106">
        <v>3.5999999999999997E-2</v>
      </c>
      <c r="EL106">
        <v>0.82799999999999996</v>
      </c>
      <c r="EM106">
        <v>0.98299999999999998</v>
      </c>
      <c r="EN106">
        <v>1.077</v>
      </c>
      <c r="EO106">
        <v>0.94</v>
      </c>
      <c r="EP106">
        <v>0.84899999999999998</v>
      </c>
      <c r="EQ106">
        <v>0.93100000000000005</v>
      </c>
      <c r="ER106">
        <v>0.91700000000000004</v>
      </c>
      <c r="ES106">
        <v>7.8E-2</v>
      </c>
      <c r="ET106">
        <v>0.84</v>
      </c>
      <c r="FC106" s="2">
        <v>211700000</v>
      </c>
      <c r="FD106" s="2">
        <v>205500000</v>
      </c>
      <c r="FE106" s="2">
        <v>222100000</v>
      </c>
      <c r="FF106" s="2">
        <v>24180000</v>
      </c>
      <c r="FG106" s="2">
        <v>30990000</v>
      </c>
      <c r="FH106" s="2">
        <v>219500000</v>
      </c>
      <c r="FI106" s="2">
        <v>197800000</v>
      </c>
      <c r="FJ106" s="2">
        <v>7527000</v>
      </c>
      <c r="FK106" s="2">
        <v>175200000</v>
      </c>
      <c r="FL106" s="2">
        <v>2044000</v>
      </c>
      <c r="FM106" s="2">
        <v>2009000</v>
      </c>
      <c r="FN106" s="2">
        <v>2202000</v>
      </c>
      <c r="FO106" s="2">
        <v>1921000</v>
      </c>
      <c r="FP106" s="2">
        <v>1735000</v>
      </c>
      <c r="FQ106" s="2">
        <v>1902000</v>
      </c>
      <c r="FR106" s="2">
        <v>1874000</v>
      </c>
      <c r="FS106" s="2">
        <v>159300</v>
      </c>
      <c r="FT106" s="2">
        <v>1717000</v>
      </c>
    </row>
    <row r="107" spans="1:176" x14ac:dyDescent="0.2">
      <c r="A107">
        <v>0</v>
      </c>
      <c r="B107" t="s">
        <v>179</v>
      </c>
      <c r="C107" t="s">
        <v>1325</v>
      </c>
      <c r="D107" t="s">
        <v>442</v>
      </c>
      <c r="E107" t="s">
        <v>1326</v>
      </c>
      <c r="F107" t="s">
        <v>1327</v>
      </c>
      <c r="G107">
        <v>1</v>
      </c>
      <c r="H107">
        <v>605.53830000000005</v>
      </c>
      <c r="I107" t="s">
        <v>1328</v>
      </c>
      <c r="J107" s="10">
        <v>8.9269999999999996</v>
      </c>
      <c r="K107">
        <f>+[1]SampleID!NH4</f>
        <v>0</v>
      </c>
      <c r="L107">
        <v>1.115</v>
      </c>
      <c r="M107">
        <v>1.542</v>
      </c>
      <c r="N107">
        <v>0.70899999999999996</v>
      </c>
      <c r="O107">
        <v>1.5569999999999999</v>
      </c>
      <c r="P107">
        <v>1.222</v>
      </c>
      <c r="Q107">
        <v>1.0249999999999999</v>
      </c>
      <c r="R107">
        <v>1.149</v>
      </c>
      <c r="S107">
        <v>0.248</v>
      </c>
      <c r="T107">
        <v>1.069</v>
      </c>
      <c r="U107">
        <v>0.89300000000000002</v>
      </c>
      <c r="V107">
        <v>0.69599999999999995</v>
      </c>
      <c r="W107">
        <v>1.1830000000000001</v>
      </c>
      <c r="X107">
        <v>1.139</v>
      </c>
      <c r="Y107">
        <v>0.98599999999999999</v>
      </c>
      <c r="Z107">
        <v>1.0640000000000001</v>
      </c>
      <c r="AA107">
        <v>1.228</v>
      </c>
      <c r="AB107">
        <v>0.96699999999999997</v>
      </c>
      <c r="AC107">
        <v>0.81299999999999994</v>
      </c>
      <c r="AD107">
        <v>0.61499999999999999</v>
      </c>
      <c r="AE107">
        <v>0.82199999999999995</v>
      </c>
      <c r="AF107">
        <v>0.98399999999999999</v>
      </c>
      <c r="AG107">
        <v>0.85899999999999999</v>
      </c>
      <c r="AH107">
        <v>0.28399999999999997</v>
      </c>
      <c r="AI107">
        <v>0.30599999999999999</v>
      </c>
      <c r="AJ107" t="s">
        <v>177</v>
      </c>
      <c r="AK107" t="s">
        <v>177</v>
      </c>
      <c r="AL107" t="s">
        <v>178</v>
      </c>
      <c r="AM107" t="s">
        <v>177</v>
      </c>
      <c r="AN107" t="s">
        <v>177</v>
      </c>
      <c r="AO107" t="s">
        <v>177</v>
      </c>
      <c r="AP107" t="s">
        <v>178</v>
      </c>
      <c r="AQ107" t="s">
        <v>177</v>
      </c>
      <c r="AR107" t="s">
        <v>177</v>
      </c>
      <c r="AS107">
        <v>0.85</v>
      </c>
      <c r="AT107">
        <v>0.53</v>
      </c>
      <c r="AU107">
        <v>0.87</v>
      </c>
      <c r="AV107">
        <v>0.57999999999999996</v>
      </c>
      <c r="AW107">
        <v>0.96</v>
      </c>
      <c r="AX107">
        <v>0.97</v>
      </c>
      <c r="AY107">
        <v>0.74</v>
      </c>
      <c r="AZ107">
        <v>0.86</v>
      </c>
      <c r="BA107">
        <v>0.79</v>
      </c>
      <c r="BB107">
        <v>8.58</v>
      </c>
      <c r="BC107">
        <v>11.85</v>
      </c>
      <c r="BD107">
        <v>1.49</v>
      </c>
      <c r="BE107">
        <v>15.35</v>
      </c>
      <c r="BF107">
        <v>1.34</v>
      </c>
      <c r="BG107">
        <v>5.96</v>
      </c>
      <c r="BH107">
        <v>6.73</v>
      </c>
      <c r="BI107">
        <v>7.5</v>
      </c>
      <c r="BJ107">
        <v>1.17</v>
      </c>
      <c r="BK107">
        <v>0</v>
      </c>
      <c r="BL107">
        <v>0</v>
      </c>
      <c r="BM107">
        <v>1</v>
      </c>
      <c r="BN107">
        <v>0</v>
      </c>
      <c r="BO107">
        <v>0</v>
      </c>
      <c r="BP107">
        <v>0</v>
      </c>
      <c r="BQ107">
        <v>1</v>
      </c>
      <c r="BR107">
        <v>0</v>
      </c>
      <c r="BS107">
        <v>0</v>
      </c>
      <c r="BT107">
        <v>0</v>
      </c>
      <c r="BU107">
        <v>0</v>
      </c>
      <c r="BV107">
        <v>5.7990000000000004</v>
      </c>
      <c r="BW107">
        <v>0</v>
      </c>
      <c r="BX107">
        <v>0</v>
      </c>
      <c r="BY107">
        <v>0</v>
      </c>
      <c r="BZ107">
        <v>5.391</v>
      </c>
      <c r="CA107">
        <v>0</v>
      </c>
      <c r="CB107">
        <v>0</v>
      </c>
      <c r="CC107">
        <v>0</v>
      </c>
      <c r="CD107">
        <v>0</v>
      </c>
      <c r="CE107">
        <v>28.994</v>
      </c>
      <c r="CF107">
        <v>0</v>
      </c>
      <c r="CG107">
        <v>0</v>
      </c>
      <c r="CH107">
        <v>0</v>
      </c>
      <c r="CI107">
        <v>26.952999999999999</v>
      </c>
      <c r="CJ107">
        <v>0</v>
      </c>
      <c r="CK107">
        <v>0</v>
      </c>
      <c r="CL107" s="2">
        <v>45050000</v>
      </c>
      <c r="CM107" s="2">
        <v>50230000</v>
      </c>
      <c r="CN107" s="2">
        <v>69450000</v>
      </c>
      <c r="CO107" s="2">
        <v>31950000</v>
      </c>
      <c r="CP107" s="2">
        <v>70150000</v>
      </c>
      <c r="CQ107" s="2">
        <v>55050000</v>
      </c>
      <c r="CR107" s="2">
        <v>46190000</v>
      </c>
      <c r="CS107" s="2">
        <v>51740000</v>
      </c>
      <c r="CT107" s="2">
        <v>11190000</v>
      </c>
      <c r="CU107" s="2">
        <v>1327000</v>
      </c>
      <c r="CV107" s="2">
        <v>1419000</v>
      </c>
      <c r="CW107" s="2">
        <v>1186000</v>
      </c>
      <c r="CX107" s="2">
        <v>923900</v>
      </c>
      <c r="CY107" s="2">
        <v>1570000</v>
      </c>
      <c r="CZ107" s="2">
        <v>1512000</v>
      </c>
      <c r="DA107" s="2">
        <v>1309000</v>
      </c>
      <c r="DB107" s="2">
        <v>1412000</v>
      </c>
      <c r="DC107" s="2">
        <v>1629000</v>
      </c>
      <c r="DD107">
        <v>69.893000000000001</v>
      </c>
      <c r="DE107">
        <v>85.733000000000004</v>
      </c>
      <c r="DF107">
        <v>109.092</v>
      </c>
      <c r="DG107">
        <v>107.078</v>
      </c>
      <c r="DH107">
        <v>113.14700000000001</v>
      </c>
      <c r="DI107">
        <v>122.803</v>
      </c>
      <c r="DJ107">
        <v>120.51900000000001</v>
      </c>
      <c r="DK107">
        <v>0</v>
      </c>
      <c r="DL107">
        <v>21.13</v>
      </c>
      <c r="DM107">
        <v>64.028999999999996</v>
      </c>
      <c r="DN107">
        <v>66.965000000000003</v>
      </c>
      <c r="DO107">
        <v>27.800999999999998</v>
      </c>
      <c r="DP107">
        <v>54.091999999999999</v>
      </c>
      <c r="DQ107">
        <v>23.395</v>
      </c>
      <c r="DR107">
        <v>32.65</v>
      </c>
      <c r="DS107">
        <v>2.9140000000000001</v>
      </c>
      <c r="DT107">
        <v>0</v>
      </c>
      <c r="DU107">
        <v>10.29</v>
      </c>
      <c r="DV107">
        <v>1</v>
      </c>
      <c r="DW107">
        <v>1</v>
      </c>
      <c r="DX107">
        <v>0.56000000000000005</v>
      </c>
      <c r="DY107">
        <v>1</v>
      </c>
      <c r="DZ107">
        <v>0.62</v>
      </c>
      <c r="EA107">
        <v>0.83</v>
      </c>
      <c r="EB107">
        <v>1</v>
      </c>
      <c r="EC107">
        <v>1</v>
      </c>
      <c r="ED107">
        <v>1</v>
      </c>
      <c r="EE107">
        <v>1.115</v>
      </c>
      <c r="EF107">
        <v>1.542</v>
      </c>
      <c r="EG107">
        <v>0.70899999999999996</v>
      </c>
      <c r="EH107">
        <v>1.5569999999999999</v>
      </c>
      <c r="EI107">
        <v>1.222</v>
      </c>
      <c r="EJ107">
        <v>1.0249999999999999</v>
      </c>
      <c r="EK107">
        <v>1.149</v>
      </c>
      <c r="EL107">
        <v>0.248</v>
      </c>
      <c r="EM107">
        <v>1.069</v>
      </c>
      <c r="EN107">
        <v>0.89300000000000002</v>
      </c>
      <c r="EO107">
        <v>0.69599999999999995</v>
      </c>
      <c r="EP107">
        <v>1.1830000000000001</v>
      </c>
      <c r="EQ107">
        <v>1.139</v>
      </c>
      <c r="ER107">
        <v>0.98599999999999999</v>
      </c>
      <c r="ES107">
        <v>1.0640000000000001</v>
      </c>
      <c r="ET107">
        <v>1.228</v>
      </c>
      <c r="FC107" s="2">
        <v>45050000</v>
      </c>
      <c r="FD107" s="2">
        <v>50230000</v>
      </c>
      <c r="FE107" s="2">
        <v>69450000</v>
      </c>
      <c r="FF107" s="2">
        <v>31950000</v>
      </c>
      <c r="FG107" s="2">
        <v>70150000</v>
      </c>
      <c r="FH107" s="2">
        <v>55050000</v>
      </c>
      <c r="FI107" s="2">
        <v>46190000</v>
      </c>
      <c r="FJ107" s="2">
        <v>51740000</v>
      </c>
      <c r="FK107" s="2">
        <v>11190000</v>
      </c>
      <c r="FL107" s="2">
        <v>1327000</v>
      </c>
      <c r="FM107" s="2">
        <v>1419000</v>
      </c>
      <c r="FN107" s="2">
        <v>1186000</v>
      </c>
      <c r="FO107" s="2">
        <v>923900</v>
      </c>
      <c r="FP107" s="2">
        <v>1570000</v>
      </c>
      <c r="FQ107" s="2">
        <v>1512000</v>
      </c>
      <c r="FR107" s="2">
        <v>1309000</v>
      </c>
      <c r="FS107" s="2">
        <v>1412000</v>
      </c>
      <c r="FT107" s="2">
        <v>1629000</v>
      </c>
    </row>
    <row r="108" spans="1:176" x14ac:dyDescent="0.2">
      <c r="A108">
        <v>0</v>
      </c>
      <c r="B108" t="s">
        <v>179</v>
      </c>
      <c r="C108" t="s">
        <v>1047</v>
      </c>
      <c r="D108" t="s">
        <v>442</v>
      </c>
      <c r="E108" t="s">
        <v>1048</v>
      </c>
      <c r="F108" t="s">
        <v>1049</v>
      </c>
      <c r="G108">
        <v>1</v>
      </c>
      <c r="H108">
        <v>887.80939999999998</v>
      </c>
      <c r="I108" t="s">
        <v>1050</v>
      </c>
      <c r="J108" s="10">
        <v>32.944000000000003</v>
      </c>
      <c r="K108">
        <f>+[1]SampleID!NH4</f>
        <v>0</v>
      </c>
      <c r="L108">
        <v>0.46500000000000002</v>
      </c>
      <c r="M108">
        <v>1.4450000000000001</v>
      </c>
      <c r="N108">
        <v>2.347</v>
      </c>
      <c r="O108">
        <v>2.7490000000000001</v>
      </c>
      <c r="P108">
        <v>46.633000000000003</v>
      </c>
      <c r="Q108">
        <v>0.27800000000000002</v>
      </c>
      <c r="R108">
        <v>0.499</v>
      </c>
      <c r="S108">
        <v>0.23100000000000001</v>
      </c>
      <c r="T108">
        <v>0.71799999999999997</v>
      </c>
      <c r="U108">
        <v>0.94499999999999995</v>
      </c>
      <c r="V108">
        <v>2.8170000000000002</v>
      </c>
      <c r="W108">
        <v>2.7629999999999999</v>
      </c>
      <c r="X108">
        <v>43.018999999999998</v>
      </c>
      <c r="Y108">
        <v>0.73799999999999999</v>
      </c>
      <c r="Z108">
        <v>0.24299999999999999</v>
      </c>
      <c r="AA108">
        <v>0.498</v>
      </c>
      <c r="AB108">
        <v>0.64200000000000002</v>
      </c>
      <c r="AC108">
        <v>0.66400000000000003</v>
      </c>
      <c r="AD108">
        <v>0.63100000000000001</v>
      </c>
      <c r="AE108">
        <v>0.60899999999999999</v>
      </c>
      <c r="AF108">
        <v>0.432</v>
      </c>
      <c r="AG108">
        <v>0.54200000000000004</v>
      </c>
      <c r="AH108">
        <v>0.92700000000000005</v>
      </c>
      <c r="AI108">
        <v>0.47499999999999998</v>
      </c>
      <c r="AJ108" t="s">
        <v>177</v>
      </c>
      <c r="AK108" t="s">
        <v>177</v>
      </c>
      <c r="AL108" t="s">
        <v>177</v>
      </c>
      <c r="AM108" t="s">
        <v>177</v>
      </c>
      <c r="AN108" t="s">
        <v>177</v>
      </c>
      <c r="AO108" t="s">
        <v>178</v>
      </c>
      <c r="AP108" t="s">
        <v>177</v>
      </c>
      <c r="AQ108" t="s">
        <v>177</v>
      </c>
      <c r="AR108" t="s">
        <v>177</v>
      </c>
      <c r="AS108">
        <v>0.79</v>
      </c>
      <c r="AT108">
        <v>0.76</v>
      </c>
      <c r="AU108">
        <v>0.99</v>
      </c>
      <c r="AV108">
        <v>0.86</v>
      </c>
      <c r="AW108">
        <v>0.37</v>
      </c>
      <c r="AX108">
        <v>0.87</v>
      </c>
      <c r="AY108">
        <v>0.85</v>
      </c>
      <c r="AZ108">
        <v>0.77</v>
      </c>
      <c r="BA108">
        <v>0.98</v>
      </c>
      <c r="BB108">
        <v>38.26</v>
      </c>
      <c r="BC108">
        <v>23.25</v>
      </c>
      <c r="BD108">
        <v>24.47</v>
      </c>
      <c r="BE108">
        <v>165.96</v>
      </c>
      <c r="BF108">
        <v>120.59</v>
      </c>
      <c r="BG108">
        <v>70.37</v>
      </c>
      <c r="BH108">
        <v>14.06</v>
      </c>
      <c r="BI108">
        <v>6.24</v>
      </c>
      <c r="BJ108">
        <v>4.8499999999999996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1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5.67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28.35</v>
      </c>
      <c r="CI108">
        <v>0</v>
      </c>
      <c r="CJ108">
        <v>0</v>
      </c>
      <c r="CK108">
        <v>0</v>
      </c>
      <c r="CL108" s="2">
        <v>57410000</v>
      </c>
      <c r="CM108" s="2">
        <v>26710000</v>
      </c>
      <c r="CN108" s="2">
        <v>82940000</v>
      </c>
      <c r="CO108" s="2">
        <v>134700000</v>
      </c>
      <c r="CP108" s="2">
        <v>157800000</v>
      </c>
      <c r="CQ108" s="2">
        <v>2677000000</v>
      </c>
      <c r="CR108" s="2">
        <v>15950000</v>
      </c>
      <c r="CS108" s="2">
        <v>28640000</v>
      </c>
      <c r="CT108" s="2">
        <v>13280000</v>
      </c>
      <c r="CU108" s="2">
        <v>2893000</v>
      </c>
      <c r="CV108" s="2">
        <v>2077000</v>
      </c>
      <c r="CW108" s="2">
        <v>2733000</v>
      </c>
      <c r="CX108" s="2">
        <v>8148000</v>
      </c>
      <c r="CY108" s="2">
        <v>7992000</v>
      </c>
      <c r="CZ108" s="2">
        <v>124400000</v>
      </c>
      <c r="DA108" s="2">
        <v>2136000</v>
      </c>
      <c r="DB108" s="2">
        <v>702800</v>
      </c>
      <c r="DC108" s="2">
        <v>1441000</v>
      </c>
      <c r="DD108">
        <v>117.694</v>
      </c>
      <c r="DE108">
        <v>93.881</v>
      </c>
      <c r="DF108">
        <v>84.992999999999995</v>
      </c>
      <c r="DG108">
        <v>129.477</v>
      </c>
      <c r="DH108">
        <v>136.25700000000001</v>
      </c>
      <c r="DI108">
        <v>141.33699999999999</v>
      </c>
      <c r="DJ108">
        <v>44.773000000000003</v>
      </c>
      <c r="DK108">
        <v>0</v>
      </c>
      <c r="DL108">
        <v>88.915000000000006</v>
      </c>
      <c r="DM108">
        <v>46.896999999999998</v>
      </c>
      <c r="DN108">
        <v>16.007999999999999</v>
      </c>
      <c r="DO108">
        <v>42.759</v>
      </c>
      <c r="DP108">
        <v>128.27199999999999</v>
      </c>
      <c r="DQ108">
        <v>124.1</v>
      </c>
      <c r="DR108">
        <v>140.57499999999999</v>
      </c>
      <c r="DS108">
        <v>34.79</v>
      </c>
      <c r="DT108">
        <v>0</v>
      </c>
      <c r="DU108">
        <v>106.363</v>
      </c>
      <c r="DV108">
        <v>0.71</v>
      </c>
      <c r="DW108">
        <v>0.86</v>
      </c>
      <c r="DX108">
        <v>0.68</v>
      </c>
      <c r="DY108">
        <v>1</v>
      </c>
      <c r="DZ108">
        <v>1</v>
      </c>
      <c r="EA108">
        <v>1</v>
      </c>
      <c r="EB108">
        <v>0.91</v>
      </c>
      <c r="EC108">
        <v>0.82</v>
      </c>
      <c r="ED108">
        <v>0.77</v>
      </c>
      <c r="EE108">
        <v>0.46500000000000002</v>
      </c>
      <c r="EF108">
        <v>1.4450000000000001</v>
      </c>
      <c r="EG108">
        <v>2.347</v>
      </c>
      <c r="EH108">
        <v>2.7490000000000001</v>
      </c>
      <c r="EI108">
        <v>46.633000000000003</v>
      </c>
      <c r="EJ108">
        <v>0.27800000000000002</v>
      </c>
      <c r="EK108">
        <v>0.499</v>
      </c>
      <c r="EL108">
        <v>0.23100000000000001</v>
      </c>
      <c r="EM108">
        <v>0.71799999999999997</v>
      </c>
      <c r="EN108">
        <v>0.94499999999999995</v>
      </c>
      <c r="EO108">
        <v>2.8170000000000002</v>
      </c>
      <c r="EP108">
        <v>2.7629999999999999</v>
      </c>
      <c r="EQ108">
        <v>43.018999999999998</v>
      </c>
      <c r="ER108">
        <v>0.73799999999999999</v>
      </c>
      <c r="ES108">
        <v>0.24299999999999999</v>
      </c>
      <c r="ET108">
        <v>0.498</v>
      </c>
      <c r="FC108" s="2">
        <v>57410000</v>
      </c>
      <c r="FD108" s="2">
        <v>26710000</v>
      </c>
      <c r="FE108" s="2">
        <v>82940000</v>
      </c>
      <c r="FF108" s="2">
        <v>134700000</v>
      </c>
      <c r="FG108" s="2">
        <v>157800000</v>
      </c>
      <c r="FH108" s="2">
        <v>2677000000</v>
      </c>
      <c r="FI108" s="2">
        <v>15950000</v>
      </c>
      <c r="FJ108" s="2">
        <v>28640000</v>
      </c>
      <c r="FK108" s="2">
        <v>13280000</v>
      </c>
      <c r="FL108" s="2">
        <v>2893000</v>
      </c>
      <c r="FM108" s="2">
        <v>2077000</v>
      </c>
      <c r="FN108" s="2">
        <v>2733000</v>
      </c>
      <c r="FO108" s="2">
        <v>8148000</v>
      </c>
      <c r="FP108" s="2">
        <v>7992000</v>
      </c>
      <c r="FQ108" s="2">
        <v>124400000</v>
      </c>
      <c r="FR108" s="2">
        <v>2136000</v>
      </c>
      <c r="FS108" s="2">
        <v>702800</v>
      </c>
      <c r="FT108" s="2">
        <v>1441000</v>
      </c>
    </row>
    <row r="109" spans="1:176" x14ac:dyDescent="0.2">
      <c r="A109">
        <v>0</v>
      </c>
      <c r="B109" t="s">
        <v>272</v>
      </c>
      <c r="C109" t="s">
        <v>480</v>
      </c>
      <c r="D109" t="s">
        <v>338</v>
      </c>
      <c r="E109" t="s">
        <v>481</v>
      </c>
      <c r="F109" t="s">
        <v>482</v>
      </c>
      <c r="G109">
        <v>1</v>
      </c>
      <c r="H109">
        <v>643.50229999999999</v>
      </c>
      <c r="I109" t="s">
        <v>483</v>
      </c>
      <c r="J109" s="10">
        <v>12.446</v>
      </c>
      <c r="K109" t="e">
        <f t="shared" ref="K109:K115" si="2">+H</f>
        <v>#NAME?</v>
      </c>
      <c r="L109">
        <v>1.401</v>
      </c>
      <c r="M109">
        <v>0.878</v>
      </c>
      <c r="N109">
        <v>0.57899999999999996</v>
      </c>
      <c r="O109">
        <v>0.91100000000000003</v>
      </c>
      <c r="P109">
        <v>1.3109999999999999</v>
      </c>
      <c r="Q109">
        <v>0.82099999999999995</v>
      </c>
      <c r="R109">
        <v>1.123</v>
      </c>
      <c r="S109">
        <v>0.91100000000000003</v>
      </c>
      <c r="T109">
        <v>0.91600000000000004</v>
      </c>
      <c r="U109">
        <v>0.98899999999999999</v>
      </c>
      <c r="V109">
        <v>0.90200000000000002</v>
      </c>
      <c r="W109">
        <v>0.92200000000000004</v>
      </c>
      <c r="X109">
        <v>0.89200000000000002</v>
      </c>
      <c r="Y109">
        <v>1.161</v>
      </c>
      <c r="Z109">
        <v>0.98699999999999999</v>
      </c>
      <c r="AA109">
        <v>0.38600000000000001</v>
      </c>
      <c r="AB109">
        <v>0.81899999999999995</v>
      </c>
      <c r="AC109">
        <v>0.93799999999999994</v>
      </c>
      <c r="AD109">
        <v>0.77700000000000002</v>
      </c>
      <c r="AE109">
        <v>0.50800000000000001</v>
      </c>
      <c r="AF109">
        <v>0.86199999999999999</v>
      </c>
      <c r="AG109">
        <v>0.90200000000000002</v>
      </c>
      <c r="AH109">
        <v>0.33800000000000002</v>
      </c>
      <c r="AI109">
        <v>0.97099999999999997</v>
      </c>
      <c r="AJ109" t="s">
        <v>182</v>
      </c>
      <c r="AK109" t="s">
        <v>182</v>
      </c>
      <c r="AL109" t="s">
        <v>182</v>
      </c>
      <c r="AM109" t="s">
        <v>182</v>
      </c>
      <c r="AN109" t="s">
        <v>182</v>
      </c>
      <c r="AO109" t="s">
        <v>182</v>
      </c>
      <c r="AP109" t="s">
        <v>182</v>
      </c>
      <c r="AQ109" t="s">
        <v>182</v>
      </c>
      <c r="AR109" t="s">
        <v>177</v>
      </c>
      <c r="AS109">
        <v>0.96</v>
      </c>
      <c r="AT109">
        <v>0.96</v>
      </c>
      <c r="AU109">
        <v>0.97</v>
      </c>
      <c r="AV109">
        <v>0.95</v>
      </c>
      <c r="AW109">
        <v>0.96</v>
      </c>
      <c r="AX109">
        <v>0.96</v>
      </c>
      <c r="AY109">
        <v>0.88</v>
      </c>
      <c r="AZ109">
        <v>0.96</v>
      </c>
      <c r="BA109">
        <v>0.76</v>
      </c>
      <c r="BB109">
        <v>431.69</v>
      </c>
      <c r="BC109" s="1">
        <v>963576.66</v>
      </c>
      <c r="BD109">
        <v>36.79</v>
      </c>
      <c r="BE109">
        <v>45.08</v>
      </c>
      <c r="BF109">
        <v>48.07</v>
      </c>
      <c r="BG109">
        <v>430.98</v>
      </c>
      <c r="BH109">
        <v>84.66</v>
      </c>
      <c r="BI109" s="1">
        <v>1085895.43</v>
      </c>
      <c r="BJ109" s="1">
        <v>4493.4799999999996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2</v>
      </c>
      <c r="BS109">
        <v>0</v>
      </c>
      <c r="BT109">
        <v>47.923000000000002</v>
      </c>
      <c r="BU109">
        <v>44.622</v>
      </c>
      <c r="BV109">
        <v>46.726999999999997</v>
      </c>
      <c r="BW109">
        <v>47.505000000000003</v>
      </c>
      <c r="BX109">
        <v>44.777999999999999</v>
      </c>
      <c r="BY109">
        <v>46.624000000000002</v>
      </c>
      <c r="BZ109">
        <v>47.351999999999997</v>
      </c>
      <c r="CA109">
        <v>46.847999999999999</v>
      </c>
      <c r="CB109">
        <v>0</v>
      </c>
      <c r="CC109">
        <v>95.846999999999994</v>
      </c>
      <c r="CD109">
        <v>89.242999999999995</v>
      </c>
      <c r="CE109">
        <v>93.454999999999998</v>
      </c>
      <c r="CF109">
        <v>95.01</v>
      </c>
      <c r="CG109">
        <v>89.555999999999997</v>
      </c>
      <c r="CH109">
        <v>93.247</v>
      </c>
      <c r="CI109">
        <v>94.704999999999998</v>
      </c>
      <c r="CJ109">
        <v>93.695999999999998</v>
      </c>
      <c r="CK109">
        <v>0</v>
      </c>
      <c r="CL109" s="2">
        <v>9126000</v>
      </c>
      <c r="CM109" s="2">
        <v>12790000</v>
      </c>
      <c r="CN109" s="2">
        <v>8016000</v>
      </c>
      <c r="CO109" s="2">
        <v>5284000</v>
      </c>
      <c r="CP109" s="2">
        <v>8314000</v>
      </c>
      <c r="CQ109" s="2">
        <v>11960000</v>
      </c>
      <c r="CR109" s="2">
        <v>7495000</v>
      </c>
      <c r="CS109" s="2">
        <v>10250000</v>
      </c>
      <c r="CT109" s="2">
        <v>8310000</v>
      </c>
      <c r="CU109" s="2">
        <v>1052000</v>
      </c>
      <c r="CV109" s="2">
        <v>963600</v>
      </c>
      <c r="CW109" s="2">
        <v>1040000</v>
      </c>
      <c r="CX109" s="2">
        <v>948600</v>
      </c>
      <c r="CY109" s="2">
        <v>969500</v>
      </c>
      <c r="CZ109" s="2">
        <v>937800</v>
      </c>
      <c r="DA109" s="2">
        <v>1221000</v>
      </c>
      <c r="DB109" s="2">
        <v>1038000</v>
      </c>
      <c r="DC109" s="2">
        <v>405800</v>
      </c>
      <c r="DD109">
        <v>139.35599999999999</v>
      </c>
      <c r="DE109">
        <v>132.95099999999999</v>
      </c>
      <c r="DF109">
        <v>137.05199999999999</v>
      </c>
      <c r="DG109">
        <v>111.961</v>
      </c>
      <c r="DH109">
        <v>1.736</v>
      </c>
      <c r="DI109">
        <v>137.744</v>
      </c>
      <c r="DJ109">
        <v>138.55600000000001</v>
      </c>
      <c r="DK109">
        <v>0</v>
      </c>
      <c r="DL109">
        <v>101.88500000000001</v>
      </c>
      <c r="DM109">
        <v>133.77000000000001</v>
      </c>
      <c r="DN109">
        <v>123.605</v>
      </c>
      <c r="DO109">
        <v>134.69</v>
      </c>
      <c r="DP109">
        <v>94.760999999999996</v>
      </c>
      <c r="DQ109">
        <v>32.926000000000002</v>
      </c>
      <c r="DR109">
        <v>128.029</v>
      </c>
      <c r="DS109">
        <v>137.352</v>
      </c>
      <c r="DT109">
        <v>0</v>
      </c>
      <c r="DU109">
        <v>67.27</v>
      </c>
      <c r="DV109">
        <v>0.94</v>
      </c>
      <c r="DW109">
        <v>1</v>
      </c>
      <c r="DX109">
        <v>0.83</v>
      </c>
      <c r="DY109">
        <v>0.73</v>
      </c>
      <c r="DZ109">
        <v>0.82</v>
      </c>
      <c r="EA109">
        <v>0.82</v>
      </c>
      <c r="EB109">
        <v>0.73</v>
      </c>
      <c r="EC109">
        <v>0.94</v>
      </c>
      <c r="ED109">
        <v>1</v>
      </c>
      <c r="EE109">
        <v>1.401</v>
      </c>
      <c r="EF109">
        <v>0.878</v>
      </c>
      <c r="EG109">
        <v>0.57899999999999996</v>
      </c>
      <c r="EH109">
        <v>0.91100000000000003</v>
      </c>
      <c r="EI109">
        <v>1.3109999999999999</v>
      </c>
      <c r="EJ109">
        <v>0.82099999999999995</v>
      </c>
      <c r="EK109">
        <v>1.123</v>
      </c>
      <c r="EL109">
        <v>0.91100000000000003</v>
      </c>
      <c r="EM109">
        <v>0.91600000000000004</v>
      </c>
      <c r="EN109">
        <v>0.98899999999999999</v>
      </c>
      <c r="EO109">
        <v>0.90200000000000002</v>
      </c>
      <c r="EP109">
        <v>0.92200000000000004</v>
      </c>
      <c r="EQ109">
        <v>0.89200000000000002</v>
      </c>
      <c r="ER109">
        <v>1.161</v>
      </c>
      <c r="ES109">
        <v>0.98699999999999999</v>
      </c>
      <c r="ET109">
        <v>0.38600000000000001</v>
      </c>
      <c r="FC109" s="2">
        <v>9126000</v>
      </c>
      <c r="FD109" s="2">
        <v>12790000</v>
      </c>
      <c r="FE109" s="2">
        <v>8016000</v>
      </c>
      <c r="FF109" s="2">
        <v>5284000</v>
      </c>
      <c r="FG109" s="2">
        <v>8314000</v>
      </c>
      <c r="FH109" s="2">
        <v>11960000</v>
      </c>
      <c r="FI109" s="2">
        <v>7495000</v>
      </c>
      <c r="FJ109" s="2">
        <v>10250000</v>
      </c>
      <c r="FK109" s="2">
        <v>8310000</v>
      </c>
      <c r="FL109" s="2">
        <v>1052000</v>
      </c>
      <c r="FM109" s="2">
        <v>963600</v>
      </c>
      <c r="FN109" s="2">
        <v>1040000</v>
      </c>
      <c r="FO109" s="2">
        <v>948600</v>
      </c>
      <c r="FP109" s="2">
        <v>969500</v>
      </c>
      <c r="FQ109" s="2">
        <v>937800</v>
      </c>
      <c r="FR109" s="2">
        <v>1221000</v>
      </c>
      <c r="FS109" s="2">
        <v>1038000</v>
      </c>
      <c r="FT109" s="2">
        <v>405800</v>
      </c>
    </row>
    <row r="110" spans="1:176" x14ac:dyDescent="0.2">
      <c r="A110">
        <v>0</v>
      </c>
      <c r="B110" t="s">
        <v>176</v>
      </c>
      <c r="C110" t="s">
        <v>767</v>
      </c>
      <c r="D110" t="s">
        <v>338</v>
      </c>
      <c r="E110" t="s">
        <v>768</v>
      </c>
      <c r="F110" t="s">
        <v>769</v>
      </c>
      <c r="G110">
        <v>1</v>
      </c>
      <c r="H110">
        <v>783.65880000000004</v>
      </c>
      <c r="I110" t="s">
        <v>770</v>
      </c>
      <c r="J110" s="10">
        <v>23.664999999999999</v>
      </c>
      <c r="K110" t="e">
        <f t="shared" si="2"/>
        <v>#NAME?</v>
      </c>
      <c r="L110">
        <v>7.1999999999999995E-2</v>
      </c>
      <c r="M110">
        <v>3.9E-2</v>
      </c>
      <c r="N110">
        <v>0.32600000000000001</v>
      </c>
      <c r="O110">
        <v>0.113</v>
      </c>
      <c r="P110">
        <v>28.771999999999998</v>
      </c>
      <c r="Q110">
        <v>4.2000000000000003E-2</v>
      </c>
      <c r="R110">
        <v>3.6999999999999998E-2</v>
      </c>
      <c r="S110">
        <v>0.26100000000000001</v>
      </c>
      <c r="T110">
        <v>0.157</v>
      </c>
      <c r="U110">
        <v>8.1000000000000003E-2</v>
      </c>
      <c r="V110">
        <v>0.128</v>
      </c>
      <c r="W110">
        <v>0.224</v>
      </c>
      <c r="X110">
        <v>3.9140000000000001</v>
      </c>
      <c r="Y110">
        <v>1.7000000000000001E-2</v>
      </c>
      <c r="Z110">
        <v>1.4999999999999999E-2</v>
      </c>
      <c r="AA110">
        <v>0.13100000000000001</v>
      </c>
      <c r="AB110">
        <v>0.41699999999999998</v>
      </c>
      <c r="AC110">
        <v>0.40300000000000002</v>
      </c>
      <c r="AD110">
        <v>0.59499999999999997</v>
      </c>
      <c r="AE110">
        <v>0.44900000000000001</v>
      </c>
      <c r="AF110">
        <v>0.436</v>
      </c>
      <c r="AG110">
        <v>0.40400000000000003</v>
      </c>
      <c r="AH110">
        <v>0.41599999999999998</v>
      </c>
      <c r="AI110">
        <v>0.52600000000000002</v>
      </c>
      <c r="AJ110" t="s">
        <v>177</v>
      </c>
      <c r="AK110" t="s">
        <v>177</v>
      </c>
      <c r="AL110" t="s">
        <v>177</v>
      </c>
      <c r="AM110" t="s">
        <v>177</v>
      </c>
      <c r="AN110" t="s">
        <v>177</v>
      </c>
      <c r="AO110" t="s">
        <v>182</v>
      </c>
      <c r="AP110" t="s">
        <v>177</v>
      </c>
      <c r="AQ110" t="s">
        <v>177</v>
      </c>
      <c r="AR110" t="s">
        <v>177</v>
      </c>
      <c r="AS110">
        <v>0.44</v>
      </c>
      <c r="AT110">
        <v>0.92</v>
      </c>
      <c r="AU110">
        <v>0.86</v>
      </c>
      <c r="AV110">
        <v>0.86</v>
      </c>
      <c r="AW110">
        <v>1</v>
      </c>
      <c r="AX110">
        <v>0.78</v>
      </c>
      <c r="AY110">
        <v>0.75</v>
      </c>
      <c r="AZ110">
        <v>0.94</v>
      </c>
      <c r="BA110">
        <v>0</v>
      </c>
      <c r="BB110" s="1">
        <v>436964.31</v>
      </c>
      <c r="BC110" s="1">
        <v>23210.31</v>
      </c>
      <c r="BD110" s="1">
        <v>35452.32</v>
      </c>
      <c r="BE110" s="1">
        <v>260662.37</v>
      </c>
      <c r="BF110" s="1">
        <v>97949.31</v>
      </c>
      <c r="BG110">
        <v>11.42</v>
      </c>
      <c r="BH110" s="1">
        <v>28292.46</v>
      </c>
      <c r="BI110" s="1">
        <v>32270.35</v>
      </c>
      <c r="BJ110" s="1">
        <v>57214.38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1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15.058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30.117000000000001</v>
      </c>
      <c r="CI110">
        <v>0</v>
      </c>
      <c r="CJ110">
        <v>0</v>
      </c>
      <c r="CK110">
        <v>0</v>
      </c>
      <c r="CL110" s="2">
        <v>2086000</v>
      </c>
      <c r="CM110" s="2">
        <v>150100</v>
      </c>
      <c r="CN110" s="2">
        <v>81720</v>
      </c>
      <c r="CO110" s="2">
        <v>679600</v>
      </c>
      <c r="CP110" s="2">
        <v>236300</v>
      </c>
      <c r="CQ110" s="2">
        <v>60010000</v>
      </c>
      <c r="CR110" s="2">
        <v>87520</v>
      </c>
      <c r="CS110" s="2">
        <v>77060</v>
      </c>
      <c r="CT110" s="2">
        <v>543600</v>
      </c>
      <c r="CU110" s="2">
        <v>437000</v>
      </c>
      <c r="CV110" s="2">
        <v>68690</v>
      </c>
      <c r="CW110" s="2">
        <v>35450</v>
      </c>
      <c r="CX110" s="2">
        <v>55770</v>
      </c>
      <c r="CY110" s="2">
        <v>97950</v>
      </c>
      <c r="CZ110" s="2">
        <v>1710000</v>
      </c>
      <c r="DA110" s="2">
        <v>7259</v>
      </c>
      <c r="DB110" s="2">
        <v>6556</v>
      </c>
      <c r="DC110" s="2">
        <v>57210</v>
      </c>
      <c r="DD110">
        <v>129.27099999999999</v>
      </c>
      <c r="DE110">
        <v>141.42099999999999</v>
      </c>
      <c r="DF110">
        <v>141.42099999999999</v>
      </c>
      <c r="DG110">
        <v>72.015000000000001</v>
      </c>
      <c r="DH110">
        <v>70.647999999999996</v>
      </c>
      <c r="DI110">
        <v>141.04300000000001</v>
      </c>
      <c r="DJ110">
        <v>141.42099999999999</v>
      </c>
      <c r="DK110">
        <v>0</v>
      </c>
      <c r="DL110">
        <v>105.666</v>
      </c>
      <c r="DM110">
        <v>116.411</v>
      </c>
      <c r="DN110">
        <v>141.42099999999999</v>
      </c>
      <c r="DO110">
        <v>141.42099999999999</v>
      </c>
      <c r="DP110">
        <v>20.353000000000002</v>
      </c>
      <c r="DQ110">
        <v>51.951999999999998</v>
      </c>
      <c r="DR110">
        <v>133.84800000000001</v>
      </c>
      <c r="DS110">
        <v>141.42099999999999</v>
      </c>
      <c r="DT110">
        <v>0</v>
      </c>
      <c r="DU110">
        <v>40.148000000000003</v>
      </c>
      <c r="DV110">
        <v>1</v>
      </c>
      <c r="DW110">
        <v>1</v>
      </c>
      <c r="DX110">
        <v>1</v>
      </c>
      <c r="DY110">
        <v>0.91</v>
      </c>
      <c r="DZ110">
        <v>1</v>
      </c>
      <c r="EA110">
        <v>0.91</v>
      </c>
      <c r="EB110">
        <v>0.89</v>
      </c>
      <c r="EC110">
        <v>0.96</v>
      </c>
      <c r="ED110">
        <v>1</v>
      </c>
      <c r="EE110">
        <v>7.1999999999999995E-2</v>
      </c>
      <c r="EF110">
        <v>3.9E-2</v>
      </c>
      <c r="EG110">
        <v>0.32600000000000001</v>
      </c>
      <c r="EH110">
        <v>0.113</v>
      </c>
      <c r="EI110">
        <v>28.771999999999998</v>
      </c>
      <c r="EJ110">
        <v>4.2000000000000003E-2</v>
      </c>
      <c r="EK110">
        <v>3.6999999999999998E-2</v>
      </c>
      <c r="EL110">
        <v>0.26100000000000001</v>
      </c>
      <c r="EM110">
        <v>0.157</v>
      </c>
      <c r="EN110">
        <v>8.1000000000000003E-2</v>
      </c>
      <c r="EO110">
        <v>0.128</v>
      </c>
      <c r="EP110">
        <v>0.224</v>
      </c>
      <c r="EQ110">
        <v>3.9140000000000001</v>
      </c>
      <c r="ER110">
        <v>1.7000000000000001E-2</v>
      </c>
      <c r="ES110">
        <v>1.4999999999999999E-2</v>
      </c>
      <c r="ET110">
        <v>0.13100000000000001</v>
      </c>
      <c r="FC110" s="2">
        <v>2086000</v>
      </c>
      <c r="FD110" s="2">
        <v>150100</v>
      </c>
      <c r="FE110" s="2">
        <v>81720</v>
      </c>
      <c r="FF110" s="2">
        <v>679600</v>
      </c>
      <c r="FG110" s="2">
        <v>236300</v>
      </c>
      <c r="FH110" s="2">
        <v>60010000</v>
      </c>
      <c r="FI110" s="2">
        <v>87520</v>
      </c>
      <c r="FJ110" s="2">
        <v>77060</v>
      </c>
      <c r="FK110" s="2">
        <v>543600</v>
      </c>
      <c r="FL110" s="2">
        <v>437000</v>
      </c>
      <c r="FM110" s="2">
        <v>68690</v>
      </c>
      <c r="FN110" s="2">
        <v>35450</v>
      </c>
      <c r="FO110" s="2">
        <v>55770</v>
      </c>
      <c r="FP110" s="2">
        <v>97950</v>
      </c>
      <c r="FQ110" s="2">
        <v>1710000</v>
      </c>
      <c r="FR110" s="2">
        <v>7259</v>
      </c>
      <c r="FS110" s="2">
        <v>6556</v>
      </c>
      <c r="FT110" s="2">
        <v>57210</v>
      </c>
    </row>
    <row r="111" spans="1:176" x14ac:dyDescent="0.2">
      <c r="A111">
        <v>0</v>
      </c>
      <c r="B111" t="s">
        <v>176</v>
      </c>
      <c r="C111" t="s">
        <v>789</v>
      </c>
      <c r="D111" t="s">
        <v>338</v>
      </c>
      <c r="E111" t="s">
        <v>790</v>
      </c>
      <c r="F111" t="s">
        <v>791</v>
      </c>
      <c r="G111">
        <v>1</v>
      </c>
      <c r="H111">
        <v>811.69010000000003</v>
      </c>
      <c r="I111" t="s">
        <v>792</v>
      </c>
      <c r="J111" s="10">
        <v>25.169</v>
      </c>
      <c r="K111" t="e">
        <f t="shared" si="2"/>
        <v>#NAME?</v>
      </c>
      <c r="L111">
        <v>7.2999999999999995E-2</v>
      </c>
      <c r="M111">
        <v>4.7E-2</v>
      </c>
      <c r="N111">
        <v>7.8E-2</v>
      </c>
      <c r="O111">
        <v>0.31900000000000001</v>
      </c>
      <c r="P111">
        <v>3.2679999999999998</v>
      </c>
      <c r="Q111">
        <v>4.0000000000000001E-3</v>
      </c>
      <c r="R111">
        <v>0</v>
      </c>
      <c r="S111">
        <v>0.29199999999999998</v>
      </c>
      <c r="T111">
        <v>0.28999999999999998</v>
      </c>
      <c r="U111">
        <v>0.223</v>
      </c>
      <c r="V111">
        <v>0.13600000000000001</v>
      </c>
      <c r="W111">
        <v>0.57199999999999995</v>
      </c>
      <c r="X111">
        <v>5.18</v>
      </c>
      <c r="Y111">
        <v>3.5999999999999997E-2</v>
      </c>
      <c r="Z111">
        <v>0</v>
      </c>
      <c r="AA111">
        <v>0.17599999999999999</v>
      </c>
      <c r="AB111">
        <v>0.40699999999999997</v>
      </c>
      <c r="AC111">
        <v>0</v>
      </c>
      <c r="AD111">
        <v>0.40699999999999997</v>
      </c>
      <c r="AE111">
        <v>0</v>
      </c>
      <c r="AF111">
        <v>0.57999999999999996</v>
      </c>
      <c r="AG111">
        <v>0</v>
      </c>
      <c r="AH111">
        <v>0</v>
      </c>
      <c r="AI111">
        <v>0</v>
      </c>
      <c r="AJ111" t="s">
        <v>177</v>
      </c>
      <c r="AK111" t="s">
        <v>177</v>
      </c>
      <c r="AL111" t="s">
        <v>177</v>
      </c>
      <c r="AM111" t="s">
        <v>177</v>
      </c>
      <c r="AN111" t="s">
        <v>177</v>
      </c>
      <c r="AO111" t="s">
        <v>182</v>
      </c>
      <c r="AP111" t="s">
        <v>177</v>
      </c>
      <c r="AQ111" t="s">
        <v>177</v>
      </c>
      <c r="AR111" t="s">
        <v>177</v>
      </c>
      <c r="AS111">
        <v>0.97</v>
      </c>
      <c r="AT111">
        <v>0.7</v>
      </c>
      <c r="AU111">
        <v>1</v>
      </c>
      <c r="AV111">
        <v>0.3</v>
      </c>
      <c r="AW111">
        <v>0.67</v>
      </c>
      <c r="AX111">
        <v>0.64</v>
      </c>
      <c r="AY111">
        <v>0.97</v>
      </c>
      <c r="AZ111">
        <v>0</v>
      </c>
      <c r="BA111">
        <v>0.26</v>
      </c>
      <c r="BB111" s="1">
        <v>325598.96999999997</v>
      </c>
      <c r="BC111" s="1">
        <v>94413.62</v>
      </c>
      <c r="BD111" s="1">
        <v>129405.13</v>
      </c>
      <c r="BE111" s="1">
        <v>85898.02</v>
      </c>
      <c r="BF111" s="1">
        <v>4464.7</v>
      </c>
      <c r="BG111" s="1">
        <v>1686517.09</v>
      </c>
      <c r="BH111" s="1">
        <v>11711.8</v>
      </c>
      <c r="BI111">
        <v>0</v>
      </c>
      <c r="BJ111" s="1">
        <v>80353.09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1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27.298999999999999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54.598999999999997</v>
      </c>
      <c r="CI111">
        <v>0</v>
      </c>
      <c r="CJ111">
        <v>0</v>
      </c>
      <c r="CK111">
        <v>0</v>
      </c>
      <c r="CL111" s="2">
        <v>6141000</v>
      </c>
      <c r="CM111" s="2">
        <v>448400</v>
      </c>
      <c r="CN111" s="2">
        <v>287700</v>
      </c>
      <c r="CO111" s="2">
        <v>476900</v>
      </c>
      <c r="CP111" s="2">
        <v>1961000</v>
      </c>
      <c r="CQ111" s="2">
        <v>20070000</v>
      </c>
      <c r="CR111" s="2">
        <v>26800</v>
      </c>
      <c r="CS111" s="2">
        <v>0</v>
      </c>
      <c r="CT111" s="2">
        <v>1795000</v>
      </c>
      <c r="CU111" s="2">
        <v>325600</v>
      </c>
      <c r="CV111" s="2">
        <v>94410</v>
      </c>
      <c r="CW111" s="2">
        <v>72490</v>
      </c>
      <c r="CX111" s="2">
        <v>44130</v>
      </c>
      <c r="CY111" s="2">
        <v>186200</v>
      </c>
      <c r="CZ111" s="2">
        <v>1687000</v>
      </c>
      <c r="DA111" s="2">
        <v>11710</v>
      </c>
      <c r="DB111" s="2">
        <v>0</v>
      </c>
      <c r="DC111" s="2">
        <v>57380</v>
      </c>
      <c r="DD111">
        <v>124.58499999999999</v>
      </c>
      <c r="DE111">
        <v>97.614000000000004</v>
      </c>
      <c r="DF111">
        <v>0</v>
      </c>
      <c r="DG111">
        <v>117.526</v>
      </c>
      <c r="DH111">
        <v>0</v>
      </c>
      <c r="DI111">
        <v>140.46600000000001</v>
      </c>
      <c r="DJ111">
        <v>0</v>
      </c>
      <c r="DK111">
        <v>0</v>
      </c>
      <c r="DL111">
        <v>0</v>
      </c>
      <c r="DM111">
        <v>93.326999999999998</v>
      </c>
      <c r="DN111">
        <v>53.37</v>
      </c>
      <c r="DO111">
        <v>0</v>
      </c>
      <c r="DP111">
        <v>83.594999999999999</v>
      </c>
      <c r="DQ111">
        <v>0</v>
      </c>
      <c r="DR111">
        <v>136.36000000000001</v>
      </c>
      <c r="DS111">
        <v>0</v>
      </c>
      <c r="DT111">
        <v>0</v>
      </c>
      <c r="DU111">
        <v>0</v>
      </c>
      <c r="DV111">
        <v>1</v>
      </c>
      <c r="DW111">
        <v>1</v>
      </c>
      <c r="DX111">
        <v>0.96</v>
      </c>
      <c r="DY111">
        <v>0.55000000000000004</v>
      </c>
      <c r="DZ111">
        <v>0.69</v>
      </c>
      <c r="EA111">
        <v>1</v>
      </c>
      <c r="EB111">
        <v>1</v>
      </c>
      <c r="EC111">
        <v>0</v>
      </c>
      <c r="ED111">
        <v>0.28999999999999998</v>
      </c>
      <c r="EE111">
        <v>7.2999999999999995E-2</v>
      </c>
      <c r="EF111">
        <v>4.7E-2</v>
      </c>
      <c r="EG111">
        <v>7.8E-2</v>
      </c>
      <c r="EH111">
        <v>0.31900000000000001</v>
      </c>
      <c r="EI111">
        <v>3.2679999999999998</v>
      </c>
      <c r="EJ111">
        <v>4.0000000000000001E-3</v>
      </c>
      <c r="EK111">
        <v>0</v>
      </c>
      <c r="EL111">
        <v>0.29199999999999998</v>
      </c>
      <c r="EM111">
        <v>0.28999999999999998</v>
      </c>
      <c r="EN111">
        <v>0.223</v>
      </c>
      <c r="EO111">
        <v>0.13600000000000001</v>
      </c>
      <c r="EP111">
        <v>0.57199999999999995</v>
      </c>
      <c r="EQ111">
        <v>5.18</v>
      </c>
      <c r="ER111">
        <v>3.5999999999999997E-2</v>
      </c>
      <c r="ES111">
        <v>0</v>
      </c>
      <c r="ET111">
        <v>0.17599999999999999</v>
      </c>
      <c r="FC111" s="2">
        <v>6141000</v>
      </c>
      <c r="FD111" s="2">
        <v>448400</v>
      </c>
      <c r="FE111" s="2">
        <v>287700</v>
      </c>
      <c r="FF111" s="2">
        <v>476900</v>
      </c>
      <c r="FG111" s="2">
        <v>1961000</v>
      </c>
      <c r="FH111" s="2">
        <v>20070000</v>
      </c>
      <c r="FI111" s="2">
        <v>26800</v>
      </c>
      <c r="FJ111" s="2">
        <v>0</v>
      </c>
      <c r="FK111" s="2">
        <v>1795000</v>
      </c>
      <c r="FL111" s="2">
        <v>325600</v>
      </c>
      <c r="FM111" s="2">
        <v>94410</v>
      </c>
      <c r="FN111" s="2">
        <v>72490</v>
      </c>
      <c r="FO111" s="2">
        <v>44130</v>
      </c>
      <c r="FP111" s="2">
        <v>186200</v>
      </c>
      <c r="FQ111" s="2">
        <v>1687000</v>
      </c>
      <c r="FR111" s="2">
        <v>11710</v>
      </c>
      <c r="FS111" s="2">
        <v>0</v>
      </c>
      <c r="FT111" s="2">
        <v>57380</v>
      </c>
    </row>
    <row r="112" spans="1:176" x14ac:dyDescent="0.2">
      <c r="A112">
        <v>0</v>
      </c>
      <c r="B112" t="s">
        <v>176</v>
      </c>
      <c r="C112" t="s">
        <v>576</v>
      </c>
      <c r="D112" t="s">
        <v>577</v>
      </c>
      <c r="E112" t="s">
        <v>339</v>
      </c>
      <c r="F112" t="s">
        <v>302</v>
      </c>
      <c r="G112">
        <v>1</v>
      </c>
      <c r="H112">
        <v>861.61770000000001</v>
      </c>
      <c r="I112" t="s">
        <v>578</v>
      </c>
      <c r="J112" s="10">
        <v>16.440999999999999</v>
      </c>
      <c r="K112" t="e">
        <f t="shared" si="2"/>
        <v>#NAME?</v>
      </c>
      <c r="L112">
        <v>8.6999999999999994E-2</v>
      </c>
      <c r="M112">
        <v>0</v>
      </c>
      <c r="N112">
        <v>5.8999999999999997E-2</v>
      </c>
      <c r="O112">
        <v>7.5999999999999998E-2</v>
      </c>
      <c r="P112">
        <v>10.715999999999999</v>
      </c>
      <c r="Q112">
        <v>3.9E-2</v>
      </c>
      <c r="R112">
        <v>5.1999999999999998E-2</v>
      </c>
      <c r="S112">
        <v>0.27200000000000002</v>
      </c>
      <c r="T112">
        <v>0.151</v>
      </c>
      <c r="U112">
        <v>0</v>
      </c>
      <c r="V112">
        <v>0.113</v>
      </c>
      <c r="W112">
        <v>0.156</v>
      </c>
      <c r="X112">
        <v>4.2240000000000002</v>
      </c>
      <c r="Y112">
        <v>7.6999999999999999E-2</v>
      </c>
      <c r="Z112">
        <v>0.106</v>
      </c>
      <c r="AA112">
        <v>0.42599999999999999</v>
      </c>
      <c r="AB112">
        <v>0</v>
      </c>
      <c r="AC112">
        <v>0</v>
      </c>
      <c r="AD112">
        <v>0</v>
      </c>
      <c r="AE112">
        <v>0.33200000000000002</v>
      </c>
      <c r="AF112">
        <v>0.46800000000000003</v>
      </c>
      <c r="AG112">
        <v>0</v>
      </c>
      <c r="AH112">
        <v>0.32300000000000001</v>
      </c>
      <c r="AI112">
        <v>0</v>
      </c>
      <c r="AJ112" t="s">
        <v>177</v>
      </c>
      <c r="AK112" t="s">
        <v>177</v>
      </c>
      <c r="AL112" t="s">
        <v>177</v>
      </c>
      <c r="AM112" t="s">
        <v>177</v>
      </c>
      <c r="AN112" t="s">
        <v>177</v>
      </c>
      <c r="AO112" t="s">
        <v>182</v>
      </c>
      <c r="AP112" t="s">
        <v>177</v>
      </c>
      <c r="AQ112" t="s">
        <v>177</v>
      </c>
      <c r="AR112" t="s">
        <v>177</v>
      </c>
      <c r="AS112">
        <v>0.84</v>
      </c>
      <c r="AT112">
        <v>0.97</v>
      </c>
      <c r="AU112">
        <v>0</v>
      </c>
      <c r="AV112">
        <v>0.98</v>
      </c>
      <c r="AW112">
        <v>1</v>
      </c>
      <c r="AX112">
        <v>1</v>
      </c>
      <c r="AY112">
        <v>0.98</v>
      </c>
      <c r="AZ112">
        <v>0.98</v>
      </c>
      <c r="BA112">
        <v>0.88</v>
      </c>
      <c r="BB112" s="1">
        <v>428725.67</v>
      </c>
      <c r="BC112" s="1">
        <v>5249.22</v>
      </c>
      <c r="BD112">
        <v>0</v>
      </c>
      <c r="BE112" s="1">
        <v>75897.84</v>
      </c>
      <c r="BF112" s="1">
        <v>115053.05</v>
      </c>
      <c r="BG112" s="1">
        <v>1963323.54</v>
      </c>
      <c r="BH112" s="1">
        <v>55047.13</v>
      </c>
      <c r="BI112" s="1">
        <v>79198.11</v>
      </c>
      <c r="BJ112" s="1">
        <v>159530.20000000001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1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28.716999999999999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57.433</v>
      </c>
      <c r="CI112">
        <v>0</v>
      </c>
      <c r="CJ112">
        <v>0</v>
      </c>
      <c r="CK112">
        <v>0</v>
      </c>
      <c r="CL112" s="2">
        <v>2918000</v>
      </c>
      <c r="CM112" s="2">
        <v>253500</v>
      </c>
      <c r="CN112" s="2">
        <v>0</v>
      </c>
      <c r="CO112" s="2">
        <v>172400</v>
      </c>
      <c r="CP112" s="2">
        <v>222000</v>
      </c>
      <c r="CQ112" s="2">
        <v>31270000</v>
      </c>
      <c r="CR112" s="2">
        <v>114400</v>
      </c>
      <c r="CS112" s="2">
        <v>152500</v>
      </c>
      <c r="CT112" s="2">
        <v>794900</v>
      </c>
      <c r="CU112" s="2">
        <v>374900</v>
      </c>
      <c r="CV112" s="2">
        <v>56710</v>
      </c>
      <c r="CW112" s="2">
        <v>0</v>
      </c>
      <c r="CX112" s="2">
        <v>42430</v>
      </c>
      <c r="CY112" s="2">
        <v>58390</v>
      </c>
      <c r="CZ112" s="2">
        <v>1584000</v>
      </c>
      <c r="DA112" s="2">
        <v>28760</v>
      </c>
      <c r="DB112" s="2">
        <v>39600</v>
      </c>
      <c r="DC112" s="2">
        <v>159500</v>
      </c>
      <c r="DD112">
        <v>98.995999999999995</v>
      </c>
      <c r="DE112">
        <v>0</v>
      </c>
      <c r="DF112">
        <v>0</v>
      </c>
      <c r="DG112">
        <v>0</v>
      </c>
      <c r="DH112">
        <v>24.594000000000001</v>
      </c>
      <c r="DI112">
        <v>141.39599999999999</v>
      </c>
      <c r="DJ112">
        <v>0</v>
      </c>
      <c r="DK112">
        <v>0</v>
      </c>
      <c r="DL112">
        <v>0</v>
      </c>
      <c r="DM112">
        <v>8.1150000000000002</v>
      </c>
      <c r="DN112">
        <v>0</v>
      </c>
      <c r="DO112">
        <v>0</v>
      </c>
      <c r="DP112">
        <v>0</v>
      </c>
      <c r="DQ112">
        <v>25.312999999999999</v>
      </c>
      <c r="DR112">
        <v>125.447</v>
      </c>
      <c r="DS112">
        <v>0</v>
      </c>
      <c r="DT112">
        <v>0</v>
      </c>
      <c r="DU112">
        <v>0</v>
      </c>
      <c r="DV112">
        <v>0.91</v>
      </c>
      <c r="DW112">
        <v>0.93</v>
      </c>
      <c r="DX112">
        <v>0</v>
      </c>
      <c r="DY112">
        <v>0.96</v>
      </c>
      <c r="DZ112">
        <v>0.97</v>
      </c>
      <c r="EA112">
        <v>0.86</v>
      </c>
      <c r="EB112">
        <v>0.96</v>
      </c>
      <c r="EC112">
        <v>0.92</v>
      </c>
      <c r="ED112">
        <v>1</v>
      </c>
      <c r="EE112">
        <v>8.6999999999999994E-2</v>
      </c>
      <c r="EF112">
        <v>0</v>
      </c>
      <c r="EG112">
        <v>5.8999999999999997E-2</v>
      </c>
      <c r="EH112">
        <v>7.5999999999999998E-2</v>
      </c>
      <c r="EI112">
        <v>10.715999999999999</v>
      </c>
      <c r="EJ112">
        <v>3.9E-2</v>
      </c>
      <c r="EK112">
        <v>5.1999999999999998E-2</v>
      </c>
      <c r="EL112">
        <v>0.27200000000000002</v>
      </c>
      <c r="EM112">
        <v>0.151</v>
      </c>
      <c r="EN112">
        <v>0</v>
      </c>
      <c r="EO112">
        <v>0.113</v>
      </c>
      <c r="EP112">
        <v>0.156</v>
      </c>
      <c r="EQ112">
        <v>4.2240000000000002</v>
      </c>
      <c r="ER112">
        <v>7.6999999999999999E-2</v>
      </c>
      <c r="ES112">
        <v>0.106</v>
      </c>
      <c r="ET112">
        <v>0.42599999999999999</v>
      </c>
      <c r="FC112" s="2">
        <v>2918000</v>
      </c>
      <c r="FD112" s="2">
        <v>253500</v>
      </c>
      <c r="FE112" s="2">
        <v>0</v>
      </c>
      <c r="FF112" s="2">
        <v>172400</v>
      </c>
      <c r="FG112" s="2">
        <v>222000</v>
      </c>
      <c r="FH112" s="2">
        <v>31270000</v>
      </c>
      <c r="FI112" s="2">
        <v>114400</v>
      </c>
      <c r="FJ112" s="2">
        <v>152500</v>
      </c>
      <c r="FK112" s="2">
        <v>794900</v>
      </c>
      <c r="FL112" s="2">
        <v>374900</v>
      </c>
      <c r="FM112" s="2">
        <v>56710</v>
      </c>
      <c r="FN112" s="2">
        <v>0</v>
      </c>
      <c r="FO112" s="2">
        <v>42430</v>
      </c>
      <c r="FP112" s="2">
        <v>58390</v>
      </c>
      <c r="FQ112" s="2">
        <v>1584000</v>
      </c>
      <c r="FR112" s="2">
        <v>28760</v>
      </c>
      <c r="FS112" s="2">
        <v>39600</v>
      </c>
      <c r="FT112" s="2">
        <v>159500</v>
      </c>
    </row>
    <row r="113" spans="1:176" x14ac:dyDescent="0.2">
      <c r="A113">
        <v>0</v>
      </c>
      <c r="B113" t="s">
        <v>176</v>
      </c>
      <c r="C113" t="s">
        <v>1329</v>
      </c>
      <c r="D113" t="s">
        <v>1330</v>
      </c>
      <c r="E113" t="s">
        <v>790</v>
      </c>
      <c r="F113" t="s">
        <v>791</v>
      </c>
      <c r="G113">
        <v>1</v>
      </c>
      <c r="H113">
        <v>1135.7958000000001</v>
      </c>
      <c r="I113" t="s">
        <v>1331</v>
      </c>
      <c r="J113" s="10">
        <v>24.036000000000001</v>
      </c>
      <c r="K113" t="e">
        <f t="shared" si="2"/>
        <v>#NAME?</v>
      </c>
      <c r="L113">
        <v>2.9000000000000001E-2</v>
      </c>
      <c r="M113">
        <v>0.10199999999999999</v>
      </c>
      <c r="N113">
        <v>4.0000000000000001E-3</v>
      </c>
      <c r="O113">
        <v>4.1000000000000002E-2</v>
      </c>
      <c r="P113">
        <v>0.75800000000000001</v>
      </c>
      <c r="Q113">
        <v>1.0999999999999999E-2</v>
      </c>
      <c r="R113">
        <v>0</v>
      </c>
      <c r="S113">
        <v>6.0000000000000001E-3</v>
      </c>
      <c r="T113">
        <v>0.217</v>
      </c>
      <c r="U113">
        <v>0.35</v>
      </c>
      <c r="V113">
        <v>4.9000000000000002E-2</v>
      </c>
      <c r="W113">
        <v>0.30299999999999999</v>
      </c>
      <c r="X113">
        <v>1.7889999999999999</v>
      </c>
      <c r="Y113">
        <v>9.6000000000000002E-2</v>
      </c>
      <c r="Z113">
        <v>0</v>
      </c>
      <c r="AA113">
        <v>8.2000000000000003E-2</v>
      </c>
      <c r="AB113">
        <v>0.42699999999999999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 t="s">
        <v>177</v>
      </c>
      <c r="AK113" t="s">
        <v>177</v>
      </c>
      <c r="AL113" t="s">
        <v>177</v>
      </c>
      <c r="AM113" t="s">
        <v>177</v>
      </c>
      <c r="AN113" t="s">
        <v>177</v>
      </c>
      <c r="AO113" t="s">
        <v>182</v>
      </c>
      <c r="AP113" t="s">
        <v>177</v>
      </c>
      <c r="AQ113" t="s">
        <v>177</v>
      </c>
      <c r="AR113" t="s">
        <v>177</v>
      </c>
      <c r="AS113">
        <v>0.64</v>
      </c>
      <c r="AT113">
        <v>0.99</v>
      </c>
      <c r="AU113">
        <v>0.81</v>
      </c>
      <c r="AV113">
        <v>0.99</v>
      </c>
      <c r="AW113">
        <v>0.96</v>
      </c>
      <c r="AX113">
        <v>0.97</v>
      </c>
      <c r="AY113">
        <v>1</v>
      </c>
      <c r="AZ113">
        <v>0</v>
      </c>
      <c r="BA113">
        <v>1</v>
      </c>
      <c r="BB113" s="1">
        <v>723619.78</v>
      </c>
      <c r="BC113" s="1">
        <v>189102.22</v>
      </c>
      <c r="BD113">
        <v>121.25</v>
      </c>
      <c r="BE113" s="1">
        <v>28310.25</v>
      </c>
      <c r="BF113" s="1">
        <v>286764.57</v>
      </c>
      <c r="BG113">
        <v>4.62</v>
      </c>
      <c r="BH113" s="1">
        <v>89199.4</v>
      </c>
      <c r="BI113">
        <v>0</v>
      </c>
      <c r="BJ113" s="1">
        <v>47641.62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1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39.430999999999997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78.861000000000004</v>
      </c>
      <c r="CI113">
        <v>0</v>
      </c>
      <c r="CJ113">
        <v>0</v>
      </c>
      <c r="CK113">
        <v>0</v>
      </c>
      <c r="CL113" s="2">
        <v>16040000</v>
      </c>
      <c r="CM113" s="2">
        <v>460900</v>
      </c>
      <c r="CN113" s="2">
        <v>1634000</v>
      </c>
      <c r="CO113" s="2">
        <v>57970</v>
      </c>
      <c r="CP113" s="2">
        <v>655600</v>
      </c>
      <c r="CQ113" s="2">
        <v>12160000</v>
      </c>
      <c r="CR113" s="2">
        <v>183000</v>
      </c>
      <c r="CS113" s="2">
        <v>0</v>
      </c>
      <c r="CT113" s="2">
        <v>101300</v>
      </c>
      <c r="CU113" s="2">
        <v>582200</v>
      </c>
      <c r="CV113" s="2">
        <v>126200</v>
      </c>
      <c r="CW113" s="2">
        <v>203500</v>
      </c>
      <c r="CX113" s="2">
        <v>28310</v>
      </c>
      <c r="CY113" s="2">
        <v>176700</v>
      </c>
      <c r="CZ113" s="2">
        <v>1042000</v>
      </c>
      <c r="DA113" s="2">
        <v>55690</v>
      </c>
      <c r="DB113" s="2">
        <v>0</v>
      </c>
      <c r="DC113" s="2">
        <v>47640</v>
      </c>
      <c r="DD113">
        <v>138.17699999999999</v>
      </c>
      <c r="DE113">
        <v>89.396000000000001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121.60599999999999</v>
      </c>
      <c r="DN113">
        <v>86.802999999999997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0.63</v>
      </c>
      <c r="DW113">
        <v>0.83</v>
      </c>
      <c r="DX113">
        <v>0.85</v>
      </c>
      <c r="DY113">
        <v>1</v>
      </c>
      <c r="DZ113">
        <v>0.83</v>
      </c>
      <c r="EA113">
        <v>0.86</v>
      </c>
      <c r="EB113">
        <v>0.95</v>
      </c>
      <c r="EC113">
        <v>0</v>
      </c>
      <c r="ED113">
        <v>1</v>
      </c>
      <c r="EE113">
        <v>2.9000000000000001E-2</v>
      </c>
      <c r="EF113">
        <v>0.10199999999999999</v>
      </c>
      <c r="EG113">
        <v>4.0000000000000001E-3</v>
      </c>
      <c r="EH113">
        <v>4.1000000000000002E-2</v>
      </c>
      <c r="EI113">
        <v>0.75800000000000001</v>
      </c>
      <c r="EJ113">
        <v>1.0999999999999999E-2</v>
      </c>
      <c r="EK113">
        <v>0</v>
      </c>
      <c r="EL113">
        <v>6.0000000000000001E-3</v>
      </c>
      <c r="EM113">
        <v>0.217</v>
      </c>
      <c r="EN113">
        <v>0.35</v>
      </c>
      <c r="EO113">
        <v>4.9000000000000002E-2</v>
      </c>
      <c r="EP113">
        <v>0.30299999999999999</v>
      </c>
      <c r="EQ113">
        <v>1.7889999999999999</v>
      </c>
      <c r="ER113">
        <v>9.6000000000000002E-2</v>
      </c>
      <c r="ES113">
        <v>0</v>
      </c>
      <c r="ET113">
        <v>8.2000000000000003E-2</v>
      </c>
      <c r="FC113" s="2">
        <v>16040000</v>
      </c>
      <c r="FD113" s="2">
        <v>460900</v>
      </c>
      <c r="FE113" s="2">
        <v>1634000</v>
      </c>
      <c r="FF113" s="2">
        <v>57970</v>
      </c>
      <c r="FG113" s="2">
        <v>655600</v>
      </c>
      <c r="FH113" s="2">
        <v>12160000</v>
      </c>
      <c r="FI113" s="2">
        <v>183000</v>
      </c>
      <c r="FJ113" s="2">
        <v>0</v>
      </c>
      <c r="FK113" s="2">
        <v>101300</v>
      </c>
      <c r="FL113" s="2">
        <v>582200</v>
      </c>
      <c r="FM113" s="2">
        <v>126200</v>
      </c>
      <c r="FN113" s="2">
        <v>203500</v>
      </c>
      <c r="FO113" s="2">
        <v>28310</v>
      </c>
      <c r="FP113" s="2">
        <v>176700</v>
      </c>
      <c r="FQ113" s="2">
        <v>1042000</v>
      </c>
      <c r="FR113" s="2">
        <v>55690</v>
      </c>
      <c r="FS113" s="2">
        <v>0</v>
      </c>
      <c r="FT113" s="2">
        <v>47640</v>
      </c>
    </row>
    <row r="114" spans="1:176" x14ac:dyDescent="0.2">
      <c r="A114">
        <v>0</v>
      </c>
      <c r="B114" t="s">
        <v>176</v>
      </c>
      <c r="C114" t="s">
        <v>1329</v>
      </c>
      <c r="D114" t="s">
        <v>1330</v>
      </c>
      <c r="E114" t="s">
        <v>790</v>
      </c>
      <c r="F114" t="s">
        <v>791</v>
      </c>
      <c r="G114">
        <v>1</v>
      </c>
      <c r="H114">
        <v>1135.7958000000001</v>
      </c>
      <c r="I114" t="s">
        <v>1331</v>
      </c>
      <c r="J114" s="10">
        <v>24.689</v>
      </c>
      <c r="K114" t="e">
        <f t="shared" si="2"/>
        <v>#NAME?</v>
      </c>
      <c r="L114">
        <v>0.82499999999999996</v>
      </c>
      <c r="M114">
        <v>0</v>
      </c>
      <c r="N114">
        <v>0.01</v>
      </c>
      <c r="O114">
        <v>0.45400000000000001</v>
      </c>
      <c r="P114">
        <v>0.47899999999999998</v>
      </c>
      <c r="Q114">
        <v>1.077</v>
      </c>
      <c r="R114">
        <v>0</v>
      </c>
      <c r="S114">
        <v>0</v>
      </c>
      <c r="T114">
        <v>0.71699999999999997</v>
      </c>
      <c r="U114">
        <v>0</v>
      </c>
      <c r="V114">
        <v>4.4999999999999998E-2</v>
      </c>
      <c r="W114">
        <v>0.51200000000000001</v>
      </c>
      <c r="X114">
        <v>0.48099999999999998</v>
      </c>
      <c r="Y114">
        <v>0.63400000000000001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0.71499999999999997</v>
      </c>
      <c r="AG114">
        <v>0</v>
      </c>
      <c r="AH114">
        <v>0</v>
      </c>
      <c r="AI114">
        <v>0</v>
      </c>
      <c r="AJ114" t="s">
        <v>182</v>
      </c>
      <c r="AK114" t="s">
        <v>177</v>
      </c>
      <c r="AL114" t="s">
        <v>177</v>
      </c>
      <c r="AM114" t="s">
        <v>177</v>
      </c>
      <c r="AN114" t="s">
        <v>177</v>
      </c>
      <c r="AO114" t="s">
        <v>177</v>
      </c>
      <c r="AP114" t="s">
        <v>177</v>
      </c>
      <c r="AQ114" t="s">
        <v>177</v>
      </c>
      <c r="AR114" t="s">
        <v>177</v>
      </c>
      <c r="AS114">
        <v>0.91</v>
      </c>
      <c r="AT114">
        <v>0.85</v>
      </c>
      <c r="AU114">
        <v>0</v>
      </c>
      <c r="AV114">
        <v>0.97</v>
      </c>
      <c r="AW114">
        <v>0.92</v>
      </c>
      <c r="AX114">
        <v>0.89</v>
      </c>
      <c r="AY114">
        <v>0.82</v>
      </c>
      <c r="AZ114">
        <v>0</v>
      </c>
      <c r="BA114">
        <v>0</v>
      </c>
      <c r="BB114">
        <v>18.53</v>
      </c>
      <c r="BC114" s="1">
        <v>449629.68</v>
      </c>
      <c r="BD114">
        <v>0</v>
      </c>
      <c r="BE114" s="1">
        <v>28442.84</v>
      </c>
      <c r="BF114" s="1">
        <v>320928.64000000001</v>
      </c>
      <c r="BG114" s="1">
        <v>214222.67</v>
      </c>
      <c r="BH114" s="1">
        <v>1717.44</v>
      </c>
      <c r="BI114">
        <v>0</v>
      </c>
      <c r="BJ114">
        <v>0</v>
      </c>
      <c r="BK114">
        <v>1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44.502000000000002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89.004000000000005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 s="2">
        <v>5619000</v>
      </c>
      <c r="CM114" s="2">
        <v>4637000</v>
      </c>
      <c r="CN114" s="2">
        <v>0</v>
      </c>
      <c r="CO114" s="2">
        <v>56380</v>
      </c>
      <c r="CP114" s="2">
        <v>2551000</v>
      </c>
      <c r="CQ114" s="2">
        <v>2692000</v>
      </c>
      <c r="CR114" s="2">
        <v>6050000</v>
      </c>
      <c r="CS114" s="2">
        <v>0</v>
      </c>
      <c r="CT114" s="2">
        <v>0</v>
      </c>
      <c r="CU114" s="2">
        <v>626900</v>
      </c>
      <c r="CV114" s="2">
        <v>449600</v>
      </c>
      <c r="CW114" s="2">
        <v>0</v>
      </c>
      <c r="CX114" s="2">
        <v>28440</v>
      </c>
      <c r="CY114" s="2">
        <v>320900</v>
      </c>
      <c r="CZ114" s="2">
        <v>301600</v>
      </c>
      <c r="DA114" s="2">
        <v>397400</v>
      </c>
      <c r="DB114" s="2">
        <v>0</v>
      </c>
      <c r="DC114" s="2">
        <v>0</v>
      </c>
      <c r="DD114">
        <v>113.90900000000001</v>
      </c>
      <c r="DE114">
        <v>0</v>
      </c>
      <c r="DF114">
        <v>0</v>
      </c>
      <c r="DG114">
        <v>0</v>
      </c>
      <c r="DH114">
        <v>0</v>
      </c>
      <c r="DI114">
        <v>46.896000000000001</v>
      </c>
      <c r="DJ114">
        <v>0</v>
      </c>
      <c r="DK114">
        <v>0</v>
      </c>
      <c r="DL114">
        <v>0</v>
      </c>
      <c r="DM114">
        <v>75.968999999999994</v>
      </c>
      <c r="DN114">
        <v>0</v>
      </c>
      <c r="DO114">
        <v>0</v>
      </c>
      <c r="DP114">
        <v>0</v>
      </c>
      <c r="DQ114">
        <v>0</v>
      </c>
      <c r="DR114">
        <v>30.963000000000001</v>
      </c>
      <c r="DS114">
        <v>0</v>
      </c>
      <c r="DT114">
        <v>0</v>
      </c>
      <c r="DU114">
        <v>0</v>
      </c>
      <c r="DV114">
        <v>0.88</v>
      </c>
      <c r="DW114">
        <v>1</v>
      </c>
      <c r="DX114">
        <v>0</v>
      </c>
      <c r="DY114">
        <v>1</v>
      </c>
      <c r="DZ114">
        <v>1</v>
      </c>
      <c r="EA114">
        <v>0.68</v>
      </c>
      <c r="EB114">
        <v>0.63</v>
      </c>
      <c r="EC114">
        <v>0</v>
      </c>
      <c r="ED114">
        <v>0</v>
      </c>
      <c r="EE114">
        <v>0.82499999999999996</v>
      </c>
      <c r="EF114">
        <v>0</v>
      </c>
      <c r="EG114">
        <v>0.01</v>
      </c>
      <c r="EH114">
        <v>0.45400000000000001</v>
      </c>
      <c r="EI114">
        <v>0.47899999999999998</v>
      </c>
      <c r="EJ114">
        <v>1.077</v>
      </c>
      <c r="EK114">
        <v>0</v>
      </c>
      <c r="EL114">
        <v>0</v>
      </c>
      <c r="EM114">
        <v>0.71699999999999997</v>
      </c>
      <c r="EN114">
        <v>0</v>
      </c>
      <c r="EO114">
        <v>4.4999999999999998E-2</v>
      </c>
      <c r="EP114">
        <v>0.51200000000000001</v>
      </c>
      <c r="EQ114">
        <v>0.48099999999999998</v>
      </c>
      <c r="ER114">
        <v>0.63400000000000001</v>
      </c>
      <c r="ES114">
        <v>0</v>
      </c>
      <c r="ET114">
        <v>0</v>
      </c>
      <c r="FC114" s="2">
        <v>5619000</v>
      </c>
      <c r="FD114" s="2">
        <v>4637000</v>
      </c>
      <c r="FE114" s="2">
        <v>0</v>
      </c>
      <c r="FF114" s="2">
        <v>56380</v>
      </c>
      <c r="FG114" s="2">
        <v>2551000</v>
      </c>
      <c r="FH114" s="2">
        <v>2692000</v>
      </c>
      <c r="FI114" s="2">
        <v>6050000</v>
      </c>
      <c r="FJ114" s="2">
        <v>0</v>
      </c>
      <c r="FK114" s="2">
        <v>0</v>
      </c>
      <c r="FL114" s="2">
        <v>626900</v>
      </c>
      <c r="FM114" s="2">
        <v>449600</v>
      </c>
      <c r="FN114" s="2">
        <v>0</v>
      </c>
      <c r="FO114" s="2">
        <v>28440</v>
      </c>
      <c r="FP114" s="2">
        <v>320900</v>
      </c>
      <c r="FQ114" s="2">
        <v>301600</v>
      </c>
      <c r="FR114" s="2">
        <v>397400</v>
      </c>
      <c r="FS114" s="2">
        <v>0</v>
      </c>
      <c r="FT114" s="2">
        <v>0</v>
      </c>
    </row>
    <row r="115" spans="1:176" x14ac:dyDescent="0.2">
      <c r="A115">
        <v>0</v>
      </c>
      <c r="B115" t="s">
        <v>176</v>
      </c>
      <c r="C115" t="s">
        <v>1332</v>
      </c>
      <c r="D115" t="s">
        <v>1330</v>
      </c>
      <c r="E115" t="s">
        <v>752</v>
      </c>
      <c r="F115" t="s">
        <v>753</v>
      </c>
      <c r="G115">
        <v>1</v>
      </c>
      <c r="H115">
        <v>1133.7800999999999</v>
      </c>
      <c r="I115" t="s">
        <v>1333</v>
      </c>
      <c r="J115" s="10">
        <v>22.591999999999999</v>
      </c>
      <c r="K115" t="e">
        <f t="shared" si="2"/>
        <v>#NAME?</v>
      </c>
      <c r="L115">
        <v>1.085</v>
      </c>
      <c r="M115">
        <v>0</v>
      </c>
      <c r="N115">
        <v>7.0999999999999994E-2</v>
      </c>
      <c r="O115">
        <v>0.376</v>
      </c>
      <c r="P115">
        <v>0.73</v>
      </c>
      <c r="Q115">
        <v>0.80600000000000005</v>
      </c>
      <c r="R115">
        <v>0</v>
      </c>
      <c r="S115">
        <v>0</v>
      </c>
      <c r="T115">
        <v>0.55000000000000004</v>
      </c>
      <c r="U115">
        <v>0</v>
      </c>
      <c r="V115">
        <v>0.13800000000000001</v>
      </c>
      <c r="W115">
        <v>0.26100000000000001</v>
      </c>
      <c r="X115">
        <v>0.221</v>
      </c>
      <c r="Y115">
        <v>0.42499999999999999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0.84799999999999998</v>
      </c>
      <c r="AG115">
        <v>0</v>
      </c>
      <c r="AH115">
        <v>0</v>
      </c>
      <c r="AI115">
        <v>0</v>
      </c>
      <c r="AJ115" t="s">
        <v>182</v>
      </c>
      <c r="AK115" t="s">
        <v>177</v>
      </c>
      <c r="AL115" t="s">
        <v>177</v>
      </c>
      <c r="AM115" t="s">
        <v>177</v>
      </c>
      <c r="AN115" t="s">
        <v>177</v>
      </c>
      <c r="AO115" t="s">
        <v>177</v>
      </c>
      <c r="AP115" t="s">
        <v>177</v>
      </c>
      <c r="AQ115" t="s">
        <v>177</v>
      </c>
      <c r="AR115" t="s">
        <v>177</v>
      </c>
      <c r="AS115">
        <v>1</v>
      </c>
      <c r="AT115">
        <v>0.97</v>
      </c>
      <c r="AU115">
        <v>0</v>
      </c>
      <c r="AV115">
        <v>0.99</v>
      </c>
      <c r="AW115">
        <v>0.99</v>
      </c>
      <c r="AX115">
        <v>0.96</v>
      </c>
      <c r="AY115">
        <v>0.98</v>
      </c>
      <c r="AZ115">
        <v>0</v>
      </c>
      <c r="BA115">
        <v>0</v>
      </c>
      <c r="BB115">
        <v>28.01</v>
      </c>
      <c r="BC115" s="1">
        <v>435879.72</v>
      </c>
      <c r="BD115">
        <v>0</v>
      </c>
      <c r="BE115" s="1">
        <v>129837.77</v>
      </c>
      <c r="BF115" s="1">
        <v>223811.82</v>
      </c>
      <c r="BG115" s="1">
        <v>178236.97</v>
      </c>
      <c r="BH115" s="1">
        <v>336501.75</v>
      </c>
      <c r="BI115">
        <v>0</v>
      </c>
      <c r="BJ115">
        <v>0</v>
      </c>
      <c r="BK115">
        <v>1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46.457999999999998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92.915000000000006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 s="2">
        <v>3605000</v>
      </c>
      <c r="CM115" s="2">
        <v>3912000</v>
      </c>
      <c r="CN115" s="2">
        <v>0</v>
      </c>
      <c r="CO115" s="2">
        <v>256800</v>
      </c>
      <c r="CP115" s="2">
        <v>1357000</v>
      </c>
      <c r="CQ115" s="2">
        <v>2632000</v>
      </c>
      <c r="CR115" s="2">
        <v>2907000</v>
      </c>
      <c r="CS115" s="2">
        <v>0</v>
      </c>
      <c r="CT115" s="2">
        <v>0</v>
      </c>
      <c r="CU115" s="2">
        <v>791900</v>
      </c>
      <c r="CV115" s="2">
        <v>435900</v>
      </c>
      <c r="CW115" s="2">
        <v>0</v>
      </c>
      <c r="CX115" s="2">
        <v>109400</v>
      </c>
      <c r="CY115" s="2">
        <v>206300</v>
      </c>
      <c r="CZ115" s="2">
        <v>175100</v>
      </c>
      <c r="DA115" s="2">
        <v>336500</v>
      </c>
      <c r="DB115" s="2">
        <v>0</v>
      </c>
      <c r="DC115" s="2">
        <v>0</v>
      </c>
      <c r="DD115">
        <v>141.24199999999999</v>
      </c>
      <c r="DE115">
        <v>0</v>
      </c>
      <c r="DF115">
        <v>0</v>
      </c>
      <c r="DG115">
        <v>0</v>
      </c>
      <c r="DH115">
        <v>0</v>
      </c>
      <c r="DI115">
        <v>141.15199999999999</v>
      </c>
      <c r="DJ115">
        <v>0</v>
      </c>
      <c r="DK115">
        <v>0</v>
      </c>
      <c r="DL115">
        <v>0</v>
      </c>
      <c r="DM115">
        <v>140.78200000000001</v>
      </c>
      <c r="DN115">
        <v>0</v>
      </c>
      <c r="DO115">
        <v>0</v>
      </c>
      <c r="DP115">
        <v>0</v>
      </c>
      <c r="DQ115">
        <v>0</v>
      </c>
      <c r="DR115">
        <v>138.97300000000001</v>
      </c>
      <c r="DS115">
        <v>0</v>
      </c>
      <c r="DT115">
        <v>0</v>
      </c>
      <c r="DU115">
        <v>0</v>
      </c>
      <c r="DV115">
        <v>0.93</v>
      </c>
      <c r="DW115">
        <v>1</v>
      </c>
      <c r="DX115">
        <v>0</v>
      </c>
      <c r="DY115">
        <v>0.92</v>
      </c>
      <c r="DZ115">
        <v>0.73</v>
      </c>
      <c r="EA115">
        <v>0.66</v>
      </c>
      <c r="EB115">
        <v>1</v>
      </c>
      <c r="EC115">
        <v>0</v>
      </c>
      <c r="ED115">
        <v>0</v>
      </c>
      <c r="EE115">
        <v>1.085</v>
      </c>
      <c r="EF115">
        <v>0</v>
      </c>
      <c r="EG115">
        <v>7.0999999999999994E-2</v>
      </c>
      <c r="EH115">
        <v>0.376</v>
      </c>
      <c r="EI115">
        <v>0.73</v>
      </c>
      <c r="EJ115">
        <v>0.80600000000000005</v>
      </c>
      <c r="EK115">
        <v>0</v>
      </c>
      <c r="EL115">
        <v>0</v>
      </c>
      <c r="EM115">
        <v>0.55000000000000004</v>
      </c>
      <c r="EN115">
        <v>0</v>
      </c>
      <c r="EO115">
        <v>0.13800000000000001</v>
      </c>
      <c r="EP115">
        <v>0.26100000000000001</v>
      </c>
      <c r="EQ115">
        <v>0.221</v>
      </c>
      <c r="ER115">
        <v>0.42499999999999999</v>
      </c>
      <c r="ES115">
        <v>0</v>
      </c>
      <c r="ET115">
        <v>0</v>
      </c>
      <c r="FC115" s="2">
        <v>3605000</v>
      </c>
      <c r="FD115" s="2">
        <v>3912000</v>
      </c>
      <c r="FE115" s="2">
        <v>0</v>
      </c>
      <c r="FF115" s="2">
        <v>256800</v>
      </c>
      <c r="FG115" s="2">
        <v>1357000</v>
      </c>
      <c r="FH115" s="2">
        <v>2632000</v>
      </c>
      <c r="FI115" s="2">
        <v>2907000</v>
      </c>
      <c r="FJ115" s="2">
        <v>0</v>
      </c>
      <c r="FK115" s="2">
        <v>0</v>
      </c>
      <c r="FL115" s="2">
        <v>791900</v>
      </c>
      <c r="FM115" s="2">
        <v>435900</v>
      </c>
      <c r="FN115" s="2">
        <v>0</v>
      </c>
      <c r="FO115" s="2">
        <v>109400</v>
      </c>
      <c r="FP115" s="2">
        <v>206300</v>
      </c>
      <c r="FQ115" s="2">
        <v>175100</v>
      </c>
      <c r="FR115" s="2">
        <v>336500</v>
      </c>
      <c r="FS115" s="2">
        <v>0</v>
      </c>
      <c r="FT115" s="2">
        <v>0</v>
      </c>
    </row>
    <row r="116" spans="1:176" x14ac:dyDescent="0.2">
      <c r="A116">
        <v>0</v>
      </c>
      <c r="B116" t="s">
        <v>176</v>
      </c>
      <c r="C116" t="s">
        <v>1334</v>
      </c>
      <c r="D116" t="s">
        <v>1335</v>
      </c>
      <c r="E116" s="4">
        <v>0.83611111111111114</v>
      </c>
      <c r="F116" s="4">
        <v>0.83611111111111114</v>
      </c>
      <c r="G116">
        <v>1</v>
      </c>
      <c r="H116">
        <v>672.58450000000005</v>
      </c>
      <c r="I116" t="s">
        <v>1336</v>
      </c>
      <c r="J116" s="10">
        <v>30.913</v>
      </c>
      <c r="K116">
        <f>+[1]SampleID!NH4</f>
        <v>0</v>
      </c>
      <c r="L116">
        <v>0.23100000000000001</v>
      </c>
      <c r="M116">
        <v>0.5</v>
      </c>
      <c r="N116">
        <v>0.23</v>
      </c>
      <c r="O116">
        <v>3.5009999999999999</v>
      </c>
      <c r="P116">
        <v>1.512</v>
      </c>
      <c r="Q116">
        <v>0.17599999999999999</v>
      </c>
      <c r="R116">
        <v>0.68600000000000005</v>
      </c>
      <c r="S116">
        <v>1.258</v>
      </c>
      <c r="T116">
        <v>0.17499999999999999</v>
      </c>
      <c r="U116">
        <v>0.29299999999999998</v>
      </c>
      <c r="V116">
        <v>0.26800000000000002</v>
      </c>
      <c r="W116">
        <v>1.117</v>
      </c>
      <c r="X116">
        <v>0.93200000000000005</v>
      </c>
      <c r="Y116">
        <v>0.17599999999999999</v>
      </c>
      <c r="Z116">
        <v>0.55200000000000005</v>
      </c>
      <c r="AA116">
        <v>0.442</v>
      </c>
      <c r="AB116">
        <v>0.44700000000000001</v>
      </c>
      <c r="AC116">
        <v>0</v>
      </c>
      <c r="AD116">
        <v>0</v>
      </c>
      <c r="AE116">
        <v>0.55700000000000005</v>
      </c>
      <c r="AF116">
        <v>0.84199999999999997</v>
      </c>
      <c r="AG116">
        <v>0.46</v>
      </c>
      <c r="AH116">
        <v>0.80700000000000005</v>
      </c>
      <c r="AI116">
        <v>0.85299999999999998</v>
      </c>
      <c r="AJ116" t="s">
        <v>178</v>
      </c>
      <c r="AK116" t="s">
        <v>177</v>
      </c>
      <c r="AL116" t="s">
        <v>177</v>
      </c>
      <c r="AM116" t="s">
        <v>177</v>
      </c>
      <c r="AN116" t="s">
        <v>178</v>
      </c>
      <c r="AO116" t="s">
        <v>177</v>
      </c>
      <c r="AP116" t="s">
        <v>177</v>
      </c>
      <c r="AQ116" t="s">
        <v>177</v>
      </c>
      <c r="AR116" t="s">
        <v>177</v>
      </c>
      <c r="AS116">
        <v>0.95</v>
      </c>
      <c r="AT116">
        <v>0.91</v>
      </c>
      <c r="AU116">
        <v>0.68</v>
      </c>
      <c r="AV116">
        <v>0.85</v>
      </c>
      <c r="AW116">
        <v>0.86</v>
      </c>
      <c r="AX116">
        <v>0.81</v>
      </c>
      <c r="AY116">
        <v>0.99</v>
      </c>
      <c r="AZ116">
        <v>0.76</v>
      </c>
      <c r="BA116">
        <v>0.89</v>
      </c>
      <c r="BB116" s="1">
        <v>1312536.6599999999</v>
      </c>
      <c r="BC116" s="1">
        <v>102081.81</v>
      </c>
      <c r="BD116" s="1">
        <v>1629.48</v>
      </c>
      <c r="BE116" s="1">
        <v>295075.73</v>
      </c>
      <c r="BF116" s="1">
        <v>1427095.05</v>
      </c>
      <c r="BG116" s="1">
        <v>1224987.24</v>
      </c>
      <c r="BH116">
        <v>21.29</v>
      </c>
      <c r="BI116">
        <v>389.74</v>
      </c>
      <c r="BJ116" s="1">
        <v>3080.25</v>
      </c>
      <c r="BK116">
        <v>1</v>
      </c>
      <c r="BL116">
        <v>0</v>
      </c>
      <c r="BM116">
        <v>0</v>
      </c>
      <c r="BN116">
        <v>0</v>
      </c>
      <c r="BO116">
        <v>1</v>
      </c>
      <c r="BP116">
        <v>0</v>
      </c>
      <c r="BQ116">
        <v>0</v>
      </c>
      <c r="BR116">
        <v>0</v>
      </c>
      <c r="BS116">
        <v>0</v>
      </c>
      <c r="BT116">
        <v>6.5049999999999999</v>
      </c>
      <c r="BU116">
        <v>0</v>
      </c>
      <c r="BV116">
        <v>0</v>
      </c>
      <c r="BW116">
        <v>0</v>
      </c>
      <c r="BX116">
        <v>6.6920000000000002</v>
      </c>
      <c r="BY116">
        <v>0</v>
      </c>
      <c r="BZ116">
        <v>0</v>
      </c>
      <c r="CA116">
        <v>0</v>
      </c>
      <c r="CB116">
        <v>0</v>
      </c>
      <c r="CC116">
        <v>77.177000000000007</v>
      </c>
      <c r="CD116">
        <v>0</v>
      </c>
      <c r="CE116">
        <v>0</v>
      </c>
      <c r="CF116">
        <v>0</v>
      </c>
      <c r="CG116">
        <v>77.424999999999997</v>
      </c>
      <c r="CH116">
        <v>0</v>
      </c>
      <c r="CI116">
        <v>0</v>
      </c>
      <c r="CJ116">
        <v>0</v>
      </c>
      <c r="CK116">
        <v>0</v>
      </c>
      <c r="CL116" s="2">
        <v>7499000</v>
      </c>
      <c r="CM116" s="2">
        <v>1734000</v>
      </c>
      <c r="CN116" s="2">
        <v>3753000</v>
      </c>
      <c r="CO116" s="2">
        <v>1728000</v>
      </c>
      <c r="CP116" s="2">
        <v>26250000</v>
      </c>
      <c r="CQ116" s="2">
        <v>11340000</v>
      </c>
      <c r="CR116" s="2">
        <v>1323000</v>
      </c>
      <c r="CS116" s="2">
        <v>5141000</v>
      </c>
      <c r="CT116" s="2">
        <v>9437000</v>
      </c>
      <c r="CU116" s="2">
        <v>1101000</v>
      </c>
      <c r="CV116" s="2">
        <v>192400</v>
      </c>
      <c r="CW116" s="2">
        <v>322400</v>
      </c>
      <c r="CX116" s="2">
        <v>295100</v>
      </c>
      <c r="CY116" s="2">
        <v>1230000</v>
      </c>
      <c r="CZ116" s="2">
        <v>1026000</v>
      </c>
      <c r="DA116" s="2">
        <v>193600</v>
      </c>
      <c r="DB116" s="2">
        <v>607900</v>
      </c>
      <c r="DC116" s="2">
        <v>486600</v>
      </c>
      <c r="DD116">
        <v>108.92700000000001</v>
      </c>
      <c r="DE116">
        <v>76.644999999999996</v>
      </c>
      <c r="DF116">
        <v>0</v>
      </c>
      <c r="DG116">
        <v>0</v>
      </c>
      <c r="DH116">
        <v>134.512</v>
      </c>
      <c r="DI116">
        <v>139.38900000000001</v>
      </c>
      <c r="DJ116">
        <v>5.524</v>
      </c>
      <c r="DK116">
        <v>0</v>
      </c>
      <c r="DL116">
        <v>108.53100000000001</v>
      </c>
      <c r="DM116">
        <v>108.13500000000001</v>
      </c>
      <c r="DN116">
        <v>48.792999999999999</v>
      </c>
      <c r="DO116">
        <v>0</v>
      </c>
      <c r="DP116">
        <v>0</v>
      </c>
      <c r="DQ116">
        <v>114.85</v>
      </c>
      <c r="DR116">
        <v>136.58099999999999</v>
      </c>
      <c r="DS116">
        <v>20.922000000000001</v>
      </c>
      <c r="DT116">
        <v>0</v>
      </c>
      <c r="DU116">
        <v>75.317999999999998</v>
      </c>
      <c r="DV116">
        <v>0.88</v>
      </c>
      <c r="DW116">
        <v>0.91</v>
      </c>
      <c r="DX116">
        <v>0.81</v>
      </c>
      <c r="DY116">
        <v>1</v>
      </c>
      <c r="DZ116">
        <v>0.86</v>
      </c>
      <c r="EA116">
        <v>0.83</v>
      </c>
      <c r="EB116">
        <v>0.37</v>
      </c>
      <c r="EC116">
        <v>1</v>
      </c>
      <c r="ED116">
        <v>0.78</v>
      </c>
      <c r="EE116">
        <v>0.23100000000000001</v>
      </c>
      <c r="EF116">
        <v>0.5</v>
      </c>
      <c r="EG116">
        <v>0.23</v>
      </c>
      <c r="EH116">
        <v>3.5009999999999999</v>
      </c>
      <c r="EI116">
        <v>1.512</v>
      </c>
      <c r="EJ116">
        <v>0.17599999999999999</v>
      </c>
      <c r="EK116">
        <v>0.68600000000000005</v>
      </c>
      <c r="EL116">
        <v>1.258</v>
      </c>
      <c r="EM116">
        <v>0.17499999999999999</v>
      </c>
      <c r="EN116">
        <v>0.29299999999999998</v>
      </c>
      <c r="EO116">
        <v>0.26800000000000002</v>
      </c>
      <c r="EP116">
        <v>1.117</v>
      </c>
      <c r="EQ116">
        <v>0.93200000000000005</v>
      </c>
      <c r="ER116">
        <v>0.17599999999999999</v>
      </c>
      <c r="ES116">
        <v>0.55200000000000005</v>
      </c>
      <c r="ET116">
        <v>0.442</v>
      </c>
      <c r="FC116" s="2">
        <v>7499000</v>
      </c>
      <c r="FD116" s="2">
        <v>1734000</v>
      </c>
      <c r="FE116" s="2">
        <v>3753000</v>
      </c>
      <c r="FF116" s="2">
        <v>1728000</v>
      </c>
      <c r="FG116" s="2">
        <v>26250000</v>
      </c>
      <c r="FH116" s="2">
        <v>11340000</v>
      </c>
      <c r="FI116" s="2">
        <v>1323000</v>
      </c>
      <c r="FJ116" s="2">
        <v>5141000</v>
      </c>
      <c r="FK116" s="2">
        <v>9437000</v>
      </c>
      <c r="FL116" s="2">
        <v>1101000</v>
      </c>
      <c r="FM116" s="2">
        <v>192400</v>
      </c>
      <c r="FN116" s="2">
        <v>322400</v>
      </c>
      <c r="FO116" s="2">
        <v>295100</v>
      </c>
      <c r="FP116" s="2">
        <v>1230000</v>
      </c>
      <c r="FQ116" s="2">
        <v>1026000</v>
      </c>
      <c r="FR116" s="2">
        <v>193600</v>
      </c>
      <c r="FS116" s="2">
        <v>607900</v>
      </c>
      <c r="FT116" s="2">
        <v>486600</v>
      </c>
    </row>
    <row r="117" spans="1:176" x14ac:dyDescent="0.2">
      <c r="A117">
        <v>0</v>
      </c>
      <c r="B117" t="s">
        <v>176</v>
      </c>
      <c r="C117" t="s">
        <v>1337</v>
      </c>
      <c r="D117" t="s">
        <v>1335</v>
      </c>
      <c r="E117" s="4">
        <v>0.92013888888888884</v>
      </c>
      <c r="F117" s="4">
        <v>0.92013888888888884</v>
      </c>
      <c r="G117">
        <v>1</v>
      </c>
      <c r="H117">
        <v>698.60019999999997</v>
      </c>
      <c r="I117" t="s">
        <v>1338</v>
      </c>
      <c r="J117" s="10">
        <v>31.257000000000001</v>
      </c>
      <c r="K117">
        <f>+[1]SampleID!NH4</f>
        <v>0</v>
      </c>
      <c r="L117">
        <v>0.499</v>
      </c>
      <c r="M117">
        <v>0.48299999999999998</v>
      </c>
      <c r="N117">
        <v>0.71899999999999997</v>
      </c>
      <c r="O117">
        <v>0.79400000000000004</v>
      </c>
      <c r="P117">
        <v>0.66800000000000004</v>
      </c>
      <c r="Q117">
        <v>0.997</v>
      </c>
      <c r="R117">
        <v>0.63800000000000001</v>
      </c>
      <c r="S117">
        <v>0.17</v>
      </c>
      <c r="T117">
        <v>0.60799999999999998</v>
      </c>
      <c r="U117">
        <v>0.35799999999999998</v>
      </c>
      <c r="V117">
        <v>0.36</v>
      </c>
      <c r="W117">
        <v>0.84599999999999997</v>
      </c>
      <c r="X117">
        <v>0.80400000000000005</v>
      </c>
      <c r="Y117">
        <v>0.93200000000000005</v>
      </c>
      <c r="Z117">
        <v>0.41</v>
      </c>
      <c r="AA117">
        <v>0.123</v>
      </c>
      <c r="AB117">
        <v>7.0000000000000007E-2</v>
      </c>
      <c r="AC117">
        <v>0.121</v>
      </c>
      <c r="AD117">
        <v>0.27</v>
      </c>
      <c r="AE117">
        <v>0.33300000000000002</v>
      </c>
      <c r="AF117">
        <v>0.214</v>
      </c>
      <c r="AG117">
        <v>0.53500000000000003</v>
      </c>
      <c r="AH117">
        <v>0.14199999999999999</v>
      </c>
      <c r="AI117">
        <v>2.5000000000000001E-2</v>
      </c>
      <c r="AJ117" t="s">
        <v>178</v>
      </c>
      <c r="AK117" t="s">
        <v>177</v>
      </c>
      <c r="AL117" t="s">
        <v>177</v>
      </c>
      <c r="AM117" t="s">
        <v>177</v>
      </c>
      <c r="AN117" t="s">
        <v>178</v>
      </c>
      <c r="AO117" t="s">
        <v>177</v>
      </c>
      <c r="AP117" t="s">
        <v>178</v>
      </c>
      <c r="AQ117" t="s">
        <v>177</v>
      </c>
      <c r="AR117" t="s">
        <v>177</v>
      </c>
      <c r="AS117">
        <v>0.84</v>
      </c>
      <c r="AT117">
        <v>0.62</v>
      </c>
      <c r="AU117">
        <v>0.92</v>
      </c>
      <c r="AV117">
        <v>0.89</v>
      </c>
      <c r="AW117">
        <v>0.73</v>
      </c>
      <c r="AX117">
        <v>0.4</v>
      </c>
      <c r="AY117">
        <v>0.88</v>
      </c>
      <c r="AZ117">
        <v>0.95</v>
      </c>
      <c r="BA117">
        <v>0.76</v>
      </c>
      <c r="BB117">
        <v>17.13</v>
      </c>
      <c r="BC117">
        <v>7.05</v>
      </c>
      <c r="BD117">
        <v>146.28</v>
      </c>
      <c r="BE117">
        <v>18.77</v>
      </c>
      <c r="BF117">
        <v>21.8</v>
      </c>
      <c r="BG117" s="1">
        <v>1292187.1200000001</v>
      </c>
      <c r="BH117">
        <v>5.63</v>
      </c>
      <c r="BI117">
        <v>4.03</v>
      </c>
      <c r="BJ117" s="1">
        <v>241474.7</v>
      </c>
      <c r="BK117">
        <v>2</v>
      </c>
      <c r="BL117">
        <v>0</v>
      </c>
      <c r="BM117">
        <v>0</v>
      </c>
      <c r="BN117">
        <v>0</v>
      </c>
      <c r="BO117">
        <v>1</v>
      </c>
      <c r="BP117">
        <v>0</v>
      </c>
      <c r="BQ117">
        <v>1</v>
      </c>
      <c r="BR117">
        <v>0</v>
      </c>
      <c r="BS117">
        <v>0</v>
      </c>
      <c r="BT117">
        <v>5.5549999999999997</v>
      </c>
      <c r="BU117">
        <v>0</v>
      </c>
      <c r="BV117">
        <v>0</v>
      </c>
      <c r="BW117">
        <v>0</v>
      </c>
      <c r="BX117">
        <v>5.1379999999999999</v>
      </c>
      <c r="BY117">
        <v>0</v>
      </c>
      <c r="BZ117">
        <v>5.048</v>
      </c>
      <c r="CA117">
        <v>0</v>
      </c>
      <c r="CB117">
        <v>0</v>
      </c>
      <c r="CC117">
        <v>64.277000000000001</v>
      </c>
      <c r="CD117">
        <v>0</v>
      </c>
      <c r="CE117">
        <v>0</v>
      </c>
      <c r="CF117">
        <v>0</v>
      </c>
      <c r="CG117">
        <v>60.963000000000001</v>
      </c>
      <c r="CH117">
        <v>0</v>
      </c>
      <c r="CI117">
        <v>58.887999999999998</v>
      </c>
      <c r="CJ117">
        <v>0</v>
      </c>
      <c r="CK117">
        <v>0</v>
      </c>
      <c r="CL117" s="2">
        <v>64340000</v>
      </c>
      <c r="CM117" s="2">
        <v>32120000</v>
      </c>
      <c r="CN117" s="2">
        <v>31070000</v>
      </c>
      <c r="CO117" s="2">
        <v>46240000</v>
      </c>
      <c r="CP117" s="2">
        <v>51060000</v>
      </c>
      <c r="CQ117" s="2">
        <v>42960000</v>
      </c>
      <c r="CR117" s="2">
        <v>64180000</v>
      </c>
      <c r="CS117" s="2">
        <v>41030000</v>
      </c>
      <c r="CT117" s="2">
        <v>10960000</v>
      </c>
      <c r="CU117" s="2">
        <v>1607000</v>
      </c>
      <c r="CV117" s="2">
        <v>977500</v>
      </c>
      <c r="CW117" s="2">
        <v>575300</v>
      </c>
      <c r="CX117" s="2">
        <v>577900</v>
      </c>
      <c r="CY117" s="2">
        <v>1360000</v>
      </c>
      <c r="CZ117" s="2">
        <v>1292000</v>
      </c>
      <c r="DA117" s="2">
        <v>1498000</v>
      </c>
      <c r="DB117" s="2">
        <v>658600</v>
      </c>
      <c r="DC117" s="2">
        <v>198300</v>
      </c>
      <c r="DD117">
        <v>17.059000000000001</v>
      </c>
      <c r="DE117">
        <v>23.788</v>
      </c>
      <c r="DF117">
        <v>111.54</v>
      </c>
      <c r="DG117">
        <v>91.231999999999999</v>
      </c>
      <c r="DH117">
        <v>74.225999999999999</v>
      </c>
      <c r="DI117">
        <v>72.378</v>
      </c>
      <c r="DJ117">
        <v>114.18600000000001</v>
      </c>
      <c r="DK117">
        <v>0</v>
      </c>
      <c r="DL117">
        <v>89.656999999999996</v>
      </c>
      <c r="DM117">
        <v>23.516999999999999</v>
      </c>
      <c r="DN117">
        <v>47.646999999999998</v>
      </c>
      <c r="DO117">
        <v>37.314999999999998</v>
      </c>
      <c r="DP117">
        <v>48.738999999999997</v>
      </c>
      <c r="DQ117">
        <v>55.985999999999997</v>
      </c>
      <c r="DR117">
        <v>45.518000000000001</v>
      </c>
      <c r="DS117">
        <v>66.59</v>
      </c>
      <c r="DT117">
        <v>0</v>
      </c>
      <c r="DU117">
        <v>16.074000000000002</v>
      </c>
      <c r="DV117">
        <v>1</v>
      </c>
      <c r="DW117">
        <v>0.67</v>
      </c>
      <c r="DX117">
        <v>0.76</v>
      </c>
      <c r="DY117">
        <v>0.43</v>
      </c>
      <c r="DZ117">
        <v>1</v>
      </c>
      <c r="EA117">
        <v>1</v>
      </c>
      <c r="EB117">
        <v>0.43</v>
      </c>
      <c r="EC117">
        <v>0.28000000000000003</v>
      </c>
      <c r="ED117">
        <v>0.78</v>
      </c>
      <c r="EE117">
        <v>0.499</v>
      </c>
      <c r="EF117">
        <v>0.48299999999999998</v>
      </c>
      <c r="EG117">
        <v>0.71899999999999997</v>
      </c>
      <c r="EH117">
        <v>0.79400000000000004</v>
      </c>
      <c r="EI117">
        <v>0.66800000000000004</v>
      </c>
      <c r="EJ117">
        <v>0.997</v>
      </c>
      <c r="EK117">
        <v>0.63800000000000001</v>
      </c>
      <c r="EL117">
        <v>0.17</v>
      </c>
      <c r="EM117">
        <v>0.60799999999999998</v>
      </c>
      <c r="EN117">
        <v>0.35799999999999998</v>
      </c>
      <c r="EO117">
        <v>0.36</v>
      </c>
      <c r="EP117">
        <v>0.84599999999999997</v>
      </c>
      <c r="EQ117">
        <v>0.80400000000000005</v>
      </c>
      <c r="ER117">
        <v>0.93200000000000005</v>
      </c>
      <c r="ES117">
        <v>0.41</v>
      </c>
      <c r="ET117">
        <v>0.123</v>
      </c>
      <c r="FC117" s="2">
        <v>64340000</v>
      </c>
      <c r="FD117" s="2">
        <v>32120000</v>
      </c>
      <c r="FE117" s="2">
        <v>31070000</v>
      </c>
      <c r="FF117" s="2">
        <v>46240000</v>
      </c>
      <c r="FG117" s="2">
        <v>51060000</v>
      </c>
      <c r="FH117" s="2">
        <v>42960000</v>
      </c>
      <c r="FI117" s="2">
        <v>64180000</v>
      </c>
      <c r="FJ117" s="2">
        <v>41030000</v>
      </c>
      <c r="FK117" s="2">
        <v>10960000</v>
      </c>
      <c r="FL117" s="2">
        <v>1607000</v>
      </c>
      <c r="FM117" s="2">
        <v>977500</v>
      </c>
      <c r="FN117" s="2">
        <v>575300</v>
      </c>
      <c r="FO117" s="2">
        <v>577900</v>
      </c>
      <c r="FP117" s="2">
        <v>1360000</v>
      </c>
      <c r="FQ117" s="2">
        <v>1292000</v>
      </c>
      <c r="FR117" s="2">
        <v>1498000</v>
      </c>
      <c r="FS117" s="2">
        <v>658600</v>
      </c>
      <c r="FT117" s="2">
        <v>198300</v>
      </c>
    </row>
    <row r="118" spans="1:176" x14ac:dyDescent="0.2">
      <c r="A118">
        <v>0</v>
      </c>
      <c r="B118" t="s">
        <v>176</v>
      </c>
      <c r="C118" t="s">
        <v>486</v>
      </c>
      <c r="D118" t="s">
        <v>470</v>
      </c>
      <c r="E118" t="s">
        <v>487</v>
      </c>
      <c r="F118" s="3">
        <v>2.9187499999999997</v>
      </c>
      <c r="G118">
        <v>1</v>
      </c>
      <c r="H118">
        <v>1431.0192</v>
      </c>
      <c r="I118" t="s">
        <v>488</v>
      </c>
      <c r="J118" s="10">
        <v>12.430999999999999</v>
      </c>
      <c r="K118" t="s">
        <v>471</v>
      </c>
      <c r="L118">
        <v>0</v>
      </c>
      <c r="M118">
        <v>31271.121999999999</v>
      </c>
      <c r="N118">
        <v>0</v>
      </c>
      <c r="O118">
        <v>0</v>
      </c>
      <c r="P118">
        <v>16230.537</v>
      </c>
      <c r="Q118">
        <v>257498.92499999999</v>
      </c>
      <c r="R118">
        <v>905292.65300000005</v>
      </c>
      <c r="S118">
        <v>503258.91600000003</v>
      </c>
      <c r="T118">
        <v>0</v>
      </c>
      <c r="U118">
        <v>14190.442999999999</v>
      </c>
      <c r="V118">
        <v>0</v>
      </c>
      <c r="W118">
        <v>0</v>
      </c>
      <c r="X118">
        <v>7025.1880000000001</v>
      </c>
      <c r="Y118">
        <v>49140.182000000001</v>
      </c>
      <c r="Z118">
        <v>85862.519</v>
      </c>
      <c r="AA118">
        <v>174307.64499999999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 t="s">
        <v>177</v>
      </c>
      <c r="AK118" t="s">
        <v>177</v>
      </c>
      <c r="AL118" t="s">
        <v>177</v>
      </c>
      <c r="AM118" t="s">
        <v>177</v>
      </c>
      <c r="AN118" t="s">
        <v>177</v>
      </c>
      <c r="AO118" t="s">
        <v>177</v>
      </c>
      <c r="AP118" t="s">
        <v>177</v>
      </c>
      <c r="AQ118" t="s">
        <v>177</v>
      </c>
      <c r="AR118" t="s">
        <v>178</v>
      </c>
      <c r="AS118">
        <v>0</v>
      </c>
      <c r="AT118">
        <v>0</v>
      </c>
      <c r="AU118">
        <v>0.99</v>
      </c>
      <c r="AV118">
        <v>0</v>
      </c>
      <c r="AW118">
        <v>0</v>
      </c>
      <c r="AX118">
        <v>0.98</v>
      </c>
      <c r="AY118">
        <v>0.92</v>
      </c>
      <c r="AZ118">
        <v>0.98</v>
      </c>
      <c r="BA118">
        <v>0.51</v>
      </c>
      <c r="BB118">
        <v>0</v>
      </c>
      <c r="BC118">
        <v>0</v>
      </c>
      <c r="BD118" s="1">
        <v>14189.44</v>
      </c>
      <c r="BE118">
        <v>0</v>
      </c>
      <c r="BF118">
        <v>0</v>
      </c>
      <c r="BG118" s="1">
        <v>7024.19</v>
      </c>
      <c r="BH118" s="1">
        <v>49139.18</v>
      </c>
      <c r="BI118">
        <v>6.47</v>
      </c>
      <c r="BJ118">
        <v>0.64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1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10.083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33.610999999999997</v>
      </c>
      <c r="CL118" s="2">
        <v>0</v>
      </c>
      <c r="CM118" s="2">
        <v>0</v>
      </c>
      <c r="CN118" s="2">
        <v>31270</v>
      </c>
      <c r="CO118" s="2">
        <v>0</v>
      </c>
      <c r="CP118" s="2">
        <v>0</v>
      </c>
      <c r="CQ118" s="2">
        <v>16230</v>
      </c>
      <c r="CR118" s="2">
        <v>257500</v>
      </c>
      <c r="CS118" s="2">
        <v>905300</v>
      </c>
      <c r="CT118" s="2">
        <v>503300</v>
      </c>
      <c r="CU118" s="2">
        <v>0</v>
      </c>
      <c r="CV118" s="2">
        <v>0</v>
      </c>
      <c r="CW118" s="2">
        <v>14190</v>
      </c>
      <c r="CX118" s="2">
        <v>0</v>
      </c>
      <c r="CY118" s="2">
        <v>0</v>
      </c>
      <c r="CZ118" s="2">
        <v>7025</v>
      </c>
      <c r="DA118" s="2">
        <v>49140</v>
      </c>
      <c r="DB118" s="2">
        <v>85860</v>
      </c>
      <c r="DC118" s="2">
        <v>174300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19.117999999999999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43.198999999999998</v>
      </c>
      <c r="DU118">
        <v>0</v>
      </c>
      <c r="DV118">
        <v>0</v>
      </c>
      <c r="DW118">
        <v>0</v>
      </c>
      <c r="DX118">
        <v>1</v>
      </c>
      <c r="DY118">
        <v>0</v>
      </c>
      <c r="DZ118">
        <v>0</v>
      </c>
      <c r="EA118">
        <v>1</v>
      </c>
      <c r="EB118">
        <v>1</v>
      </c>
      <c r="EC118">
        <v>0.8</v>
      </c>
      <c r="ED118">
        <v>1</v>
      </c>
      <c r="EE118">
        <v>0</v>
      </c>
      <c r="EF118">
        <v>31271.121999999999</v>
      </c>
      <c r="EG118">
        <v>0</v>
      </c>
      <c r="EH118">
        <v>0</v>
      </c>
      <c r="EI118">
        <v>16230.537</v>
      </c>
      <c r="EJ118">
        <v>257498.92499999999</v>
      </c>
      <c r="EK118">
        <v>905292.65300000005</v>
      </c>
      <c r="EL118">
        <v>503258.91600000003</v>
      </c>
      <c r="EM118">
        <v>0</v>
      </c>
      <c r="EN118">
        <v>14190.442999999999</v>
      </c>
      <c r="EO118">
        <v>0</v>
      </c>
      <c r="EP118">
        <v>0</v>
      </c>
      <c r="EQ118">
        <v>7025.1880000000001</v>
      </c>
      <c r="ER118">
        <v>49140.182000000001</v>
      </c>
      <c r="ES118">
        <v>85862.519</v>
      </c>
      <c r="ET118">
        <v>174307.64499999999</v>
      </c>
      <c r="FC118" s="2">
        <v>0</v>
      </c>
      <c r="FD118" s="2">
        <v>0</v>
      </c>
      <c r="FE118" s="2">
        <v>31270</v>
      </c>
      <c r="FF118" s="2">
        <v>0</v>
      </c>
      <c r="FG118" s="2">
        <v>0</v>
      </c>
      <c r="FH118" s="2">
        <v>16230</v>
      </c>
      <c r="FI118" s="2">
        <v>257500</v>
      </c>
      <c r="FJ118" s="2">
        <v>905300</v>
      </c>
      <c r="FK118" s="2">
        <v>503300</v>
      </c>
      <c r="FL118" s="2">
        <v>0</v>
      </c>
      <c r="FM118" s="2">
        <v>0</v>
      </c>
      <c r="FN118" s="2">
        <v>14190</v>
      </c>
      <c r="FO118" s="2">
        <v>0</v>
      </c>
      <c r="FP118" s="2">
        <v>0</v>
      </c>
      <c r="FQ118" s="2">
        <v>7025</v>
      </c>
      <c r="FR118" s="2">
        <v>49140</v>
      </c>
      <c r="FS118" s="2">
        <v>85860</v>
      </c>
      <c r="FT118" s="2">
        <v>174300</v>
      </c>
    </row>
    <row r="119" spans="1:176" x14ac:dyDescent="0.2">
      <c r="A119">
        <v>0</v>
      </c>
      <c r="B119" t="s">
        <v>176</v>
      </c>
      <c r="C119" t="s">
        <v>1339</v>
      </c>
      <c r="D119" t="s">
        <v>470</v>
      </c>
      <c r="E119" t="s">
        <v>1340</v>
      </c>
      <c r="F119" s="3">
        <v>3.0854166666666667</v>
      </c>
      <c r="G119">
        <v>1</v>
      </c>
      <c r="H119">
        <v>1487.0817999999999</v>
      </c>
      <c r="I119" t="s">
        <v>479</v>
      </c>
      <c r="J119" s="10">
        <v>17.629000000000001</v>
      </c>
      <c r="K119" t="s">
        <v>471</v>
      </c>
      <c r="L119">
        <v>0.309</v>
      </c>
      <c r="M119">
        <v>0.06</v>
      </c>
      <c r="N119">
        <v>3.1E-2</v>
      </c>
      <c r="O119">
        <v>9.5000000000000001E-2</v>
      </c>
      <c r="P119">
        <v>0.17</v>
      </c>
      <c r="Q119">
        <v>0.42899999999999999</v>
      </c>
      <c r="R119">
        <v>0.53400000000000003</v>
      </c>
      <c r="S119">
        <v>0.77300000000000002</v>
      </c>
      <c r="T119">
        <v>0.68200000000000005</v>
      </c>
      <c r="U119">
        <v>0.47299999999999998</v>
      </c>
      <c r="V119">
        <v>0.27700000000000002</v>
      </c>
      <c r="W119">
        <v>0.42899999999999999</v>
      </c>
      <c r="X119">
        <v>0.68</v>
      </c>
      <c r="Y119">
        <v>0.98</v>
      </c>
      <c r="Z119">
        <v>1.1879999999999999</v>
      </c>
      <c r="AA119">
        <v>0.69499999999999995</v>
      </c>
      <c r="AB119">
        <v>0</v>
      </c>
      <c r="AC119">
        <v>0.44600000000000001</v>
      </c>
      <c r="AD119">
        <v>0</v>
      </c>
      <c r="AE119">
        <v>0</v>
      </c>
      <c r="AF119">
        <v>0.56000000000000005</v>
      </c>
      <c r="AG119">
        <v>0</v>
      </c>
      <c r="AH119">
        <v>0.80500000000000005</v>
      </c>
      <c r="AI119">
        <v>0.875</v>
      </c>
      <c r="AJ119" t="s">
        <v>177</v>
      </c>
      <c r="AK119" t="s">
        <v>177</v>
      </c>
      <c r="AL119" t="s">
        <v>177</v>
      </c>
      <c r="AM119" t="s">
        <v>177</v>
      </c>
      <c r="AN119" t="s">
        <v>177</v>
      </c>
      <c r="AO119" t="s">
        <v>177</v>
      </c>
      <c r="AP119" t="s">
        <v>177</v>
      </c>
      <c r="AQ119" t="s">
        <v>178</v>
      </c>
      <c r="AR119" t="s">
        <v>177</v>
      </c>
      <c r="AS119">
        <v>0.82</v>
      </c>
      <c r="AT119">
        <v>0.32</v>
      </c>
      <c r="AU119">
        <v>0.78</v>
      </c>
      <c r="AV119">
        <v>0.53</v>
      </c>
      <c r="AW119">
        <v>0.35</v>
      </c>
      <c r="AX119">
        <v>0.51</v>
      </c>
      <c r="AY119">
        <v>0.96</v>
      </c>
      <c r="AZ119">
        <v>0.86</v>
      </c>
      <c r="BA119">
        <v>0.82</v>
      </c>
      <c r="BB119" s="1">
        <v>123442.13</v>
      </c>
      <c r="BC119" s="1">
        <v>84208.86</v>
      </c>
      <c r="BD119" s="1">
        <v>58405.7</v>
      </c>
      <c r="BE119" s="1">
        <v>34253.35</v>
      </c>
      <c r="BF119">
        <v>96.86</v>
      </c>
      <c r="BG119" s="1">
        <v>83921.04</v>
      </c>
      <c r="BH119">
        <v>2.04</v>
      </c>
      <c r="BI119" s="1">
        <v>184272.61</v>
      </c>
      <c r="BJ119">
        <v>0.53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1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20.123000000000001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67.076999999999998</v>
      </c>
      <c r="CK119">
        <v>0</v>
      </c>
      <c r="CL119" s="2">
        <v>5116000</v>
      </c>
      <c r="CM119" s="2">
        <v>1583000</v>
      </c>
      <c r="CN119" s="2">
        <v>309400</v>
      </c>
      <c r="CO119" s="2">
        <v>157300</v>
      </c>
      <c r="CP119" s="2">
        <v>488400</v>
      </c>
      <c r="CQ119" s="2">
        <v>869100</v>
      </c>
      <c r="CR119" s="2">
        <v>2194000</v>
      </c>
      <c r="CS119" s="2">
        <v>2732000</v>
      </c>
      <c r="CT119" s="2">
        <v>3954000</v>
      </c>
      <c r="CU119" s="2">
        <v>123400</v>
      </c>
      <c r="CV119" s="2">
        <v>84210</v>
      </c>
      <c r="CW119" s="2">
        <v>58410</v>
      </c>
      <c r="CX119" s="2">
        <v>34250</v>
      </c>
      <c r="CY119" s="2">
        <v>52910</v>
      </c>
      <c r="CZ119" s="2">
        <v>83920</v>
      </c>
      <c r="DA119" s="2">
        <v>121000</v>
      </c>
      <c r="DB119" s="2">
        <v>146600</v>
      </c>
      <c r="DC119" s="2">
        <v>85810</v>
      </c>
      <c r="DD119">
        <v>137.67400000000001</v>
      </c>
      <c r="DE119">
        <v>0</v>
      </c>
      <c r="DF119">
        <v>58.643999999999998</v>
      </c>
      <c r="DG119">
        <v>0</v>
      </c>
      <c r="DH119">
        <v>0</v>
      </c>
      <c r="DI119">
        <v>3.8820000000000001</v>
      </c>
      <c r="DJ119">
        <v>0</v>
      </c>
      <c r="DK119">
        <v>68.411000000000001</v>
      </c>
      <c r="DL119">
        <v>134.80699999999999</v>
      </c>
      <c r="DM119">
        <v>77.867000000000004</v>
      </c>
      <c r="DN119">
        <v>0</v>
      </c>
      <c r="DO119">
        <v>36.759</v>
      </c>
      <c r="DP119">
        <v>0</v>
      </c>
      <c r="DQ119">
        <v>0</v>
      </c>
      <c r="DR119">
        <v>22.507999999999999</v>
      </c>
      <c r="DS119">
        <v>0</v>
      </c>
      <c r="DT119">
        <v>23.920999999999999</v>
      </c>
      <c r="DU119">
        <v>72.966999999999999</v>
      </c>
      <c r="DV119">
        <v>1</v>
      </c>
      <c r="DW119">
        <v>1</v>
      </c>
      <c r="DX119">
        <v>1</v>
      </c>
      <c r="DY119">
        <v>1</v>
      </c>
      <c r="DZ119">
        <v>1</v>
      </c>
      <c r="EA119">
        <v>1</v>
      </c>
      <c r="EB119">
        <v>0.8</v>
      </c>
      <c r="EC119">
        <v>0.84</v>
      </c>
      <c r="ED119">
        <v>0.82</v>
      </c>
      <c r="EE119">
        <v>0.309</v>
      </c>
      <c r="EF119">
        <v>0.06</v>
      </c>
      <c r="EG119">
        <v>3.1E-2</v>
      </c>
      <c r="EH119">
        <v>9.5000000000000001E-2</v>
      </c>
      <c r="EI119">
        <v>0.17</v>
      </c>
      <c r="EJ119">
        <v>0.42899999999999999</v>
      </c>
      <c r="EK119">
        <v>0.53400000000000003</v>
      </c>
      <c r="EL119">
        <v>0.77300000000000002</v>
      </c>
      <c r="EM119">
        <v>0.68200000000000005</v>
      </c>
      <c r="EN119">
        <v>0.47299999999999998</v>
      </c>
      <c r="EO119">
        <v>0.27700000000000002</v>
      </c>
      <c r="EP119">
        <v>0.42899999999999999</v>
      </c>
      <c r="EQ119">
        <v>0.68</v>
      </c>
      <c r="ER119">
        <v>0.98</v>
      </c>
      <c r="ES119">
        <v>1.1879999999999999</v>
      </c>
      <c r="ET119">
        <v>0.69499999999999995</v>
      </c>
      <c r="FC119" s="2">
        <v>5116000</v>
      </c>
      <c r="FD119" s="2">
        <v>1583000</v>
      </c>
      <c r="FE119" s="2">
        <v>309400</v>
      </c>
      <c r="FF119" s="2">
        <v>157300</v>
      </c>
      <c r="FG119" s="2">
        <v>488400</v>
      </c>
      <c r="FH119" s="2">
        <v>869100</v>
      </c>
      <c r="FI119" s="2">
        <v>2194000</v>
      </c>
      <c r="FJ119" s="2">
        <v>2732000</v>
      </c>
      <c r="FK119" s="2">
        <v>3954000</v>
      </c>
      <c r="FL119" s="2">
        <v>123400</v>
      </c>
      <c r="FM119" s="2">
        <v>84210</v>
      </c>
      <c r="FN119" s="2">
        <v>58410</v>
      </c>
      <c r="FO119" s="2">
        <v>34250</v>
      </c>
      <c r="FP119" s="2">
        <v>52910</v>
      </c>
      <c r="FQ119" s="2">
        <v>83920</v>
      </c>
      <c r="FR119" s="2">
        <v>121000</v>
      </c>
      <c r="FS119" s="2">
        <v>146600</v>
      </c>
      <c r="FT119" s="2">
        <v>85810</v>
      </c>
    </row>
    <row r="120" spans="1:176" x14ac:dyDescent="0.2">
      <c r="A120">
        <v>0</v>
      </c>
      <c r="B120" t="s">
        <v>176</v>
      </c>
      <c r="C120" t="s">
        <v>1341</v>
      </c>
      <c r="D120" t="s">
        <v>470</v>
      </c>
      <c r="E120" t="s">
        <v>1342</v>
      </c>
      <c r="F120" s="3">
        <v>3.0854166666666667</v>
      </c>
      <c r="G120">
        <v>1</v>
      </c>
      <c r="H120">
        <v>1487.0817999999999</v>
      </c>
      <c r="I120" t="s">
        <v>479</v>
      </c>
      <c r="J120" s="10">
        <v>18.663</v>
      </c>
      <c r="K120" t="s">
        <v>471</v>
      </c>
      <c r="L120">
        <v>0.372</v>
      </c>
      <c r="M120">
        <v>0.125</v>
      </c>
      <c r="N120">
        <v>1.0999999999999999E-2</v>
      </c>
      <c r="O120">
        <v>0.35699999999999998</v>
      </c>
      <c r="P120">
        <v>6.9000000000000006E-2</v>
      </c>
      <c r="Q120">
        <v>8.5000000000000006E-2</v>
      </c>
      <c r="R120">
        <v>7.2999999999999995E-2</v>
      </c>
      <c r="S120">
        <v>3.5000000000000003E-2</v>
      </c>
      <c r="T120">
        <v>0.42699999999999999</v>
      </c>
      <c r="U120">
        <v>0.13800000000000001</v>
      </c>
      <c r="V120">
        <v>8.2000000000000003E-2</v>
      </c>
      <c r="W120">
        <v>0.33</v>
      </c>
      <c r="X120">
        <v>0.10199999999999999</v>
      </c>
      <c r="Y120">
        <v>0.16400000000000001</v>
      </c>
      <c r="Z120">
        <v>0.156</v>
      </c>
      <c r="AA120">
        <v>0.27900000000000003</v>
      </c>
      <c r="AB120">
        <v>0.60199999999999998</v>
      </c>
      <c r="AC120">
        <v>0.45</v>
      </c>
      <c r="AD120">
        <v>0</v>
      </c>
      <c r="AE120">
        <v>0.73099999999999998</v>
      </c>
      <c r="AF120">
        <v>0.41799999999999998</v>
      </c>
      <c r="AG120">
        <v>0.42499999999999999</v>
      </c>
      <c r="AH120">
        <v>0.42</v>
      </c>
      <c r="AI120">
        <v>0</v>
      </c>
      <c r="AJ120" t="s">
        <v>177</v>
      </c>
      <c r="AK120" t="s">
        <v>177</v>
      </c>
      <c r="AL120" t="s">
        <v>177</v>
      </c>
      <c r="AM120" t="s">
        <v>177</v>
      </c>
      <c r="AN120" t="s">
        <v>178</v>
      </c>
      <c r="AO120" t="s">
        <v>177</v>
      </c>
      <c r="AP120" t="s">
        <v>177</v>
      </c>
      <c r="AQ120" t="s">
        <v>177</v>
      </c>
      <c r="AR120" t="s">
        <v>177</v>
      </c>
      <c r="AS120">
        <v>0.81</v>
      </c>
      <c r="AT120">
        <v>0.66500000000000004</v>
      </c>
      <c r="AU120">
        <v>0.56299999999999994</v>
      </c>
      <c r="AV120">
        <v>0.96</v>
      </c>
      <c r="AW120">
        <v>0.65</v>
      </c>
      <c r="AX120">
        <v>0.86</v>
      </c>
      <c r="AY120">
        <v>0.81</v>
      </c>
      <c r="AZ120">
        <v>0.48499999999999999</v>
      </c>
      <c r="BA120">
        <v>0.54</v>
      </c>
      <c r="BB120" s="1">
        <v>622405</v>
      </c>
      <c r="BC120" s="1">
        <v>265460.63</v>
      </c>
      <c r="BD120" s="1">
        <v>85861.34</v>
      </c>
      <c r="BE120" s="1">
        <v>51147.45</v>
      </c>
      <c r="BF120">
        <v>4.9800000000000004</v>
      </c>
      <c r="BG120">
        <v>2.91</v>
      </c>
      <c r="BH120">
        <v>3.49</v>
      </c>
      <c r="BI120">
        <v>1.387</v>
      </c>
      <c r="BJ120">
        <v>0.84</v>
      </c>
      <c r="BK120">
        <v>0</v>
      </c>
      <c r="BL120">
        <v>0</v>
      </c>
      <c r="BM120">
        <v>0</v>
      </c>
      <c r="BN120">
        <v>0</v>
      </c>
      <c r="BO120">
        <v>1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17.942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59.805</v>
      </c>
      <c r="CH120">
        <v>0</v>
      </c>
      <c r="CI120">
        <v>0</v>
      </c>
      <c r="CJ120">
        <v>0</v>
      </c>
      <c r="CK120">
        <v>0</v>
      </c>
      <c r="CL120" s="2">
        <v>13090000</v>
      </c>
      <c r="CM120" s="2">
        <v>4871000</v>
      </c>
      <c r="CN120" s="2">
        <v>1643000</v>
      </c>
      <c r="CO120" s="2">
        <v>148600</v>
      </c>
      <c r="CP120" s="2">
        <v>4679000</v>
      </c>
      <c r="CQ120" s="2">
        <v>902900</v>
      </c>
      <c r="CR120" s="2">
        <v>1107000</v>
      </c>
      <c r="CS120" s="2">
        <v>950700</v>
      </c>
      <c r="CT120" s="2">
        <v>457200</v>
      </c>
      <c r="CU120" s="2">
        <v>622400</v>
      </c>
      <c r="CV120" s="2">
        <v>265500</v>
      </c>
      <c r="CW120" s="2">
        <v>85860</v>
      </c>
      <c r="CX120" s="2">
        <v>51150</v>
      </c>
      <c r="CY120" s="2">
        <v>205500</v>
      </c>
      <c r="CZ120" s="2">
        <v>63640</v>
      </c>
      <c r="DA120" s="2">
        <v>102200</v>
      </c>
      <c r="DB120" s="2">
        <v>97320</v>
      </c>
      <c r="DC120" s="2">
        <v>173800</v>
      </c>
      <c r="DD120">
        <v>129.45599999999999</v>
      </c>
      <c r="DE120">
        <v>105.51900000000001</v>
      </c>
      <c r="DF120">
        <v>95.900999999999996</v>
      </c>
      <c r="DG120">
        <v>0</v>
      </c>
      <c r="DH120">
        <v>10.169</v>
      </c>
      <c r="DI120">
        <v>118.47499999999999</v>
      </c>
      <c r="DJ120">
        <v>119.824</v>
      </c>
      <c r="DK120">
        <v>117.66800000000001</v>
      </c>
      <c r="DL120">
        <v>0</v>
      </c>
      <c r="DM120">
        <v>93.884</v>
      </c>
      <c r="DN120">
        <v>87.674999999999997</v>
      </c>
      <c r="DO120">
        <v>46.021000000000001</v>
      </c>
      <c r="DP120">
        <v>0</v>
      </c>
      <c r="DQ120">
        <v>56.238999999999997</v>
      </c>
      <c r="DR120">
        <v>63.834000000000003</v>
      </c>
      <c r="DS120">
        <v>91.411000000000001</v>
      </c>
      <c r="DT120">
        <v>10.936</v>
      </c>
      <c r="DU120">
        <v>0</v>
      </c>
      <c r="DV120">
        <v>1</v>
      </c>
      <c r="DW120">
        <v>1</v>
      </c>
      <c r="DX120">
        <v>1</v>
      </c>
      <c r="DY120">
        <v>1</v>
      </c>
      <c r="DZ120">
        <v>0.68</v>
      </c>
      <c r="EA120">
        <v>0.87</v>
      </c>
      <c r="EB120">
        <v>1</v>
      </c>
      <c r="EC120">
        <v>1</v>
      </c>
      <c r="ED120">
        <v>1</v>
      </c>
      <c r="EE120">
        <v>0.372</v>
      </c>
      <c r="EF120">
        <v>0.125</v>
      </c>
      <c r="EG120">
        <v>1.0999999999999999E-2</v>
      </c>
      <c r="EH120">
        <v>0.35699999999999998</v>
      </c>
      <c r="EI120">
        <v>6.9000000000000006E-2</v>
      </c>
      <c r="EJ120">
        <v>8.5000000000000006E-2</v>
      </c>
      <c r="EK120">
        <v>7.2999999999999995E-2</v>
      </c>
      <c r="EL120">
        <v>3.5000000000000003E-2</v>
      </c>
      <c r="EM120">
        <v>0.42699999999999999</v>
      </c>
      <c r="EN120">
        <v>0.13800000000000001</v>
      </c>
      <c r="EO120">
        <v>8.2000000000000003E-2</v>
      </c>
      <c r="EP120">
        <v>0.33</v>
      </c>
      <c r="EQ120">
        <v>0.10199999999999999</v>
      </c>
      <c r="ER120">
        <v>0.16400000000000001</v>
      </c>
      <c r="ES120">
        <v>0.156</v>
      </c>
      <c r="ET120">
        <v>0.27900000000000003</v>
      </c>
      <c r="FC120" s="2">
        <v>13090000</v>
      </c>
      <c r="FD120" s="2">
        <v>4871000</v>
      </c>
      <c r="FE120" s="2">
        <v>1643000</v>
      </c>
      <c r="FF120" s="2">
        <v>148600</v>
      </c>
      <c r="FG120" s="2">
        <v>4679000</v>
      </c>
      <c r="FH120" s="2">
        <v>902900</v>
      </c>
      <c r="FI120" s="2">
        <v>1107000</v>
      </c>
      <c r="FJ120" s="2">
        <v>950700</v>
      </c>
      <c r="FK120" s="2">
        <v>457200</v>
      </c>
      <c r="FL120" s="2">
        <v>622400</v>
      </c>
      <c r="FM120" s="2">
        <v>265500</v>
      </c>
      <c r="FN120" s="2">
        <v>85860</v>
      </c>
      <c r="FO120" s="2">
        <v>51150</v>
      </c>
      <c r="FP120" s="2">
        <v>205500</v>
      </c>
      <c r="FQ120" s="2">
        <v>63640</v>
      </c>
      <c r="FR120" s="2">
        <v>102200</v>
      </c>
      <c r="FS120" s="2">
        <v>97320</v>
      </c>
      <c r="FT120" s="2">
        <v>173800</v>
      </c>
    </row>
    <row r="121" spans="1:176" x14ac:dyDescent="0.2">
      <c r="A121">
        <v>0</v>
      </c>
      <c r="B121" t="s">
        <v>176</v>
      </c>
      <c r="C121" t="s">
        <v>1343</v>
      </c>
      <c r="D121" t="s">
        <v>470</v>
      </c>
      <c r="E121" t="s">
        <v>1344</v>
      </c>
      <c r="F121" s="3">
        <v>3.254861111111111</v>
      </c>
      <c r="G121">
        <v>1</v>
      </c>
      <c r="H121">
        <v>1535.0817999999999</v>
      </c>
      <c r="I121" t="s">
        <v>1345</v>
      </c>
      <c r="J121" s="10">
        <v>15.927</v>
      </c>
      <c r="K121" t="s">
        <v>471</v>
      </c>
      <c r="L121">
        <v>1.62</v>
      </c>
      <c r="M121">
        <v>0.28999999999999998</v>
      </c>
      <c r="N121">
        <v>0.55500000000000005</v>
      </c>
      <c r="O121">
        <v>5.024</v>
      </c>
      <c r="P121">
        <v>15.42</v>
      </c>
      <c r="Q121">
        <v>1.8819999999999999</v>
      </c>
      <c r="R121">
        <v>1.653</v>
      </c>
      <c r="S121">
        <v>0.69899999999999995</v>
      </c>
      <c r="T121">
        <v>0.52</v>
      </c>
      <c r="U121">
        <v>5.3999999999999999E-2</v>
      </c>
      <c r="V121">
        <v>8.6999999999999994E-2</v>
      </c>
      <c r="W121">
        <v>0.50900000000000001</v>
      </c>
      <c r="X121">
        <v>0.309</v>
      </c>
      <c r="Y121">
        <v>0.27500000000000002</v>
      </c>
      <c r="Z121">
        <v>0.16300000000000001</v>
      </c>
      <c r="AA121">
        <v>0.113</v>
      </c>
      <c r="AB121">
        <v>0.78700000000000003</v>
      </c>
      <c r="AC121">
        <v>0.247</v>
      </c>
      <c r="AD121">
        <v>0.42299999999999999</v>
      </c>
      <c r="AE121">
        <v>0.48799999999999999</v>
      </c>
      <c r="AF121">
        <v>0.436</v>
      </c>
      <c r="AG121">
        <v>0.8</v>
      </c>
      <c r="AH121">
        <v>0.39300000000000002</v>
      </c>
      <c r="AI121">
        <v>0.54</v>
      </c>
      <c r="AJ121" t="s">
        <v>177</v>
      </c>
      <c r="AK121" t="s">
        <v>177</v>
      </c>
      <c r="AL121" t="s">
        <v>177</v>
      </c>
      <c r="AM121" t="s">
        <v>177</v>
      </c>
      <c r="AN121" t="s">
        <v>177</v>
      </c>
      <c r="AO121" t="s">
        <v>178</v>
      </c>
      <c r="AP121" t="s">
        <v>177</v>
      </c>
      <c r="AQ121" t="s">
        <v>177</v>
      </c>
      <c r="AR121" t="s">
        <v>177</v>
      </c>
      <c r="AS121">
        <v>0.87</v>
      </c>
      <c r="AT121">
        <v>0.97</v>
      </c>
      <c r="AU121">
        <v>0.99</v>
      </c>
      <c r="AV121">
        <v>0.99</v>
      </c>
      <c r="AW121">
        <v>0.56000000000000005</v>
      </c>
      <c r="AX121">
        <v>0.93</v>
      </c>
      <c r="AY121">
        <v>0.91</v>
      </c>
      <c r="AZ121">
        <v>0.75</v>
      </c>
      <c r="BA121">
        <v>0.86</v>
      </c>
      <c r="BB121">
        <v>1</v>
      </c>
      <c r="BC121">
        <v>1.45</v>
      </c>
      <c r="BD121" s="1">
        <v>27465.53</v>
      </c>
      <c r="BE121" s="1">
        <v>24711.94</v>
      </c>
      <c r="BF121">
        <v>2.4300000000000002</v>
      </c>
      <c r="BG121">
        <v>3.89</v>
      </c>
      <c r="BH121" s="1">
        <v>77863.490000000005</v>
      </c>
      <c r="BI121" s="1">
        <v>46099.48</v>
      </c>
      <c r="BJ121" s="1">
        <v>32089.09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1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6.2130000000000001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20.710999999999999</v>
      </c>
      <c r="CI121">
        <v>0</v>
      </c>
      <c r="CJ121">
        <v>0</v>
      </c>
      <c r="CK121">
        <v>0</v>
      </c>
      <c r="CL121" s="2">
        <v>213600</v>
      </c>
      <c r="CM121" s="2">
        <v>346000</v>
      </c>
      <c r="CN121" s="2">
        <v>62040</v>
      </c>
      <c r="CO121" s="2">
        <v>118600</v>
      </c>
      <c r="CP121" s="2">
        <v>1073000</v>
      </c>
      <c r="CQ121" s="2">
        <v>3294000</v>
      </c>
      <c r="CR121" s="2">
        <v>401900</v>
      </c>
      <c r="CS121" s="2">
        <v>353000</v>
      </c>
      <c r="CT121" s="2">
        <v>149200</v>
      </c>
      <c r="CU121" s="2">
        <v>283600</v>
      </c>
      <c r="CV121" s="2">
        <v>147600</v>
      </c>
      <c r="CW121" s="2">
        <v>15430</v>
      </c>
      <c r="CX121" s="2">
        <v>24710</v>
      </c>
      <c r="CY121" s="2">
        <v>144200</v>
      </c>
      <c r="CZ121" s="2">
        <v>87610</v>
      </c>
      <c r="DA121" s="2">
        <v>77860</v>
      </c>
      <c r="DB121" s="2">
        <v>46100</v>
      </c>
      <c r="DC121" s="2">
        <v>32090</v>
      </c>
      <c r="DD121">
        <v>60.741</v>
      </c>
      <c r="DE121">
        <v>104.72799999999999</v>
      </c>
      <c r="DF121">
        <v>81.951999999999998</v>
      </c>
      <c r="DG121">
        <v>106.73399999999999</v>
      </c>
      <c r="DH121">
        <v>122.98</v>
      </c>
      <c r="DI121">
        <v>133.46299999999999</v>
      </c>
      <c r="DJ121">
        <v>131.41800000000001</v>
      </c>
      <c r="DK121">
        <v>46.186</v>
      </c>
      <c r="DL121">
        <v>120.658</v>
      </c>
      <c r="DM121">
        <v>122.081</v>
      </c>
      <c r="DN121">
        <v>115.13500000000001</v>
      </c>
      <c r="DO121">
        <v>48.408999999999999</v>
      </c>
      <c r="DP121">
        <v>77.171000000000006</v>
      </c>
      <c r="DQ121">
        <v>108.873</v>
      </c>
      <c r="DR121">
        <v>81.117999999999995</v>
      </c>
      <c r="DS121">
        <v>129.01499999999999</v>
      </c>
      <c r="DT121">
        <v>7.7990000000000004</v>
      </c>
      <c r="DU121">
        <v>117.28400000000001</v>
      </c>
      <c r="DV121">
        <v>1</v>
      </c>
      <c r="DW121">
        <v>1</v>
      </c>
      <c r="DX121">
        <v>0.97</v>
      </c>
      <c r="DY121">
        <v>1</v>
      </c>
      <c r="DZ121">
        <v>1</v>
      </c>
      <c r="EA121">
        <v>0.8</v>
      </c>
      <c r="EB121">
        <v>1</v>
      </c>
      <c r="EC121">
        <v>1</v>
      </c>
      <c r="ED121">
        <v>1</v>
      </c>
      <c r="EE121">
        <v>1.62</v>
      </c>
      <c r="EF121">
        <v>0.28999999999999998</v>
      </c>
      <c r="EG121">
        <v>0.55500000000000005</v>
      </c>
      <c r="EH121">
        <v>5.024</v>
      </c>
      <c r="EI121">
        <v>15.42</v>
      </c>
      <c r="EJ121">
        <v>1.8819999999999999</v>
      </c>
      <c r="EK121">
        <v>1.653</v>
      </c>
      <c r="EL121">
        <v>0.69899999999999995</v>
      </c>
      <c r="EM121">
        <v>0.52</v>
      </c>
      <c r="EN121">
        <v>5.3999999999999999E-2</v>
      </c>
      <c r="EO121">
        <v>8.6999999999999994E-2</v>
      </c>
      <c r="EP121">
        <v>0.50900000000000001</v>
      </c>
      <c r="EQ121">
        <v>0.309</v>
      </c>
      <c r="ER121">
        <v>0.27500000000000002</v>
      </c>
      <c r="ES121">
        <v>0.16300000000000001</v>
      </c>
      <c r="ET121">
        <v>0.113</v>
      </c>
      <c r="FC121" s="2">
        <v>213600</v>
      </c>
      <c r="FD121" s="2">
        <v>346000</v>
      </c>
      <c r="FE121" s="2">
        <v>62040</v>
      </c>
      <c r="FF121" s="2">
        <v>118600</v>
      </c>
      <c r="FG121" s="2">
        <v>1073000</v>
      </c>
      <c r="FH121" s="2">
        <v>3294000</v>
      </c>
      <c r="FI121" s="2">
        <v>401900</v>
      </c>
      <c r="FJ121" s="2">
        <v>353000</v>
      </c>
      <c r="FK121" s="2">
        <v>149200</v>
      </c>
      <c r="FL121" s="2">
        <v>283600</v>
      </c>
      <c r="FM121" s="2">
        <v>147600</v>
      </c>
      <c r="FN121" s="2">
        <v>15430</v>
      </c>
      <c r="FO121" s="2">
        <v>24710</v>
      </c>
      <c r="FP121" s="2">
        <v>144200</v>
      </c>
      <c r="FQ121" s="2">
        <v>87610</v>
      </c>
      <c r="FR121" s="2">
        <v>77860</v>
      </c>
      <c r="FS121" s="2">
        <v>46100</v>
      </c>
      <c r="FT121" s="2">
        <v>32090</v>
      </c>
    </row>
    <row r="122" spans="1:176" x14ac:dyDescent="0.2">
      <c r="A122">
        <v>0</v>
      </c>
      <c r="B122" t="s">
        <v>176</v>
      </c>
      <c r="C122" t="s">
        <v>774</v>
      </c>
      <c r="D122" t="s">
        <v>775</v>
      </c>
      <c r="E122" t="s">
        <v>776</v>
      </c>
      <c r="F122" t="s">
        <v>776</v>
      </c>
      <c r="G122">
        <v>1</v>
      </c>
      <c r="H122">
        <v>794.62130000000002</v>
      </c>
      <c r="I122" t="s">
        <v>777</v>
      </c>
      <c r="J122" s="10">
        <v>23.611999999999998</v>
      </c>
      <c r="K122" t="e">
        <f>+H</f>
        <v>#NAME?</v>
      </c>
      <c r="L122">
        <v>0</v>
      </c>
      <c r="M122">
        <v>3690941.4679999999</v>
      </c>
      <c r="N122">
        <v>8315000.8300000001</v>
      </c>
      <c r="O122">
        <v>0</v>
      </c>
      <c r="P122">
        <v>54973.853999999999</v>
      </c>
      <c r="Q122">
        <v>3572435.4330000002</v>
      </c>
      <c r="R122">
        <v>3985398.173</v>
      </c>
      <c r="S122">
        <v>2191195.3560000001</v>
      </c>
      <c r="T122">
        <v>0</v>
      </c>
      <c r="U122">
        <v>351785.26699999999</v>
      </c>
      <c r="V122">
        <v>121335.31600000001</v>
      </c>
      <c r="W122">
        <v>0</v>
      </c>
      <c r="X122">
        <v>25808.170999999998</v>
      </c>
      <c r="Y122">
        <v>685452.25699999998</v>
      </c>
      <c r="Z122">
        <v>457052.21500000003</v>
      </c>
      <c r="AA122">
        <v>192021.954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 t="s">
        <v>177</v>
      </c>
      <c r="AK122" t="s">
        <v>177</v>
      </c>
      <c r="AL122" t="s">
        <v>177</v>
      </c>
      <c r="AM122" t="s">
        <v>177</v>
      </c>
      <c r="AN122" t="s">
        <v>177</v>
      </c>
      <c r="AO122" t="s">
        <v>177</v>
      </c>
      <c r="AP122" t="s">
        <v>182</v>
      </c>
      <c r="AQ122" t="s">
        <v>177</v>
      </c>
      <c r="AR122" t="s">
        <v>177</v>
      </c>
      <c r="AS122">
        <v>0</v>
      </c>
      <c r="AT122">
        <v>0</v>
      </c>
      <c r="AU122">
        <v>1</v>
      </c>
      <c r="AV122">
        <v>0.71</v>
      </c>
      <c r="AW122">
        <v>0</v>
      </c>
      <c r="AX122">
        <v>0.96</v>
      </c>
      <c r="AY122">
        <v>0.77</v>
      </c>
      <c r="AZ122">
        <v>0.33</v>
      </c>
      <c r="BA122">
        <v>0.98</v>
      </c>
      <c r="BB122">
        <v>0</v>
      </c>
      <c r="BC122">
        <v>0</v>
      </c>
      <c r="BD122">
        <v>2.2999999999999998</v>
      </c>
      <c r="BE122">
        <v>1.83</v>
      </c>
      <c r="BF122">
        <v>0</v>
      </c>
      <c r="BG122" s="1">
        <v>25807.17</v>
      </c>
      <c r="BH122">
        <v>1.55</v>
      </c>
      <c r="BI122">
        <v>2.12</v>
      </c>
      <c r="BJ122">
        <v>1.07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1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5.4859999999999998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53.789000000000001</v>
      </c>
      <c r="CJ122">
        <v>0</v>
      </c>
      <c r="CK122">
        <v>0</v>
      </c>
      <c r="CL122" s="2">
        <v>0</v>
      </c>
      <c r="CM122" s="2">
        <v>0</v>
      </c>
      <c r="CN122" s="2">
        <v>3691000</v>
      </c>
      <c r="CO122" s="2">
        <v>8315000</v>
      </c>
      <c r="CP122" s="2">
        <v>0</v>
      </c>
      <c r="CQ122" s="2">
        <v>54970</v>
      </c>
      <c r="CR122" s="2">
        <v>3572000</v>
      </c>
      <c r="CS122" s="2">
        <v>3985000</v>
      </c>
      <c r="CT122" s="2">
        <v>2191000</v>
      </c>
      <c r="CU122" s="2">
        <v>0</v>
      </c>
      <c r="CV122" s="2">
        <v>0</v>
      </c>
      <c r="CW122" s="2">
        <v>351800</v>
      </c>
      <c r="CX122" s="2">
        <v>121300</v>
      </c>
      <c r="CY122" s="2">
        <v>0</v>
      </c>
      <c r="CZ122" s="2">
        <v>25810</v>
      </c>
      <c r="DA122" s="2">
        <v>685500</v>
      </c>
      <c r="DB122" s="2">
        <v>457100</v>
      </c>
      <c r="DC122" s="2">
        <v>192000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1</v>
      </c>
      <c r="DY122">
        <v>0.63</v>
      </c>
      <c r="DZ122">
        <v>0</v>
      </c>
      <c r="EA122">
        <v>1</v>
      </c>
      <c r="EB122">
        <v>1</v>
      </c>
      <c r="EC122">
        <v>1</v>
      </c>
      <c r="ED122">
        <v>0.63</v>
      </c>
      <c r="EE122">
        <v>0</v>
      </c>
      <c r="EF122">
        <v>3690941.4679999999</v>
      </c>
      <c r="EG122">
        <v>8315000.8300000001</v>
      </c>
      <c r="EH122">
        <v>0</v>
      </c>
      <c r="EI122">
        <v>54973.853999999999</v>
      </c>
      <c r="EJ122">
        <v>3572435.4330000002</v>
      </c>
      <c r="EK122">
        <v>3985398.173</v>
      </c>
      <c r="EL122">
        <v>2191195.3560000001</v>
      </c>
      <c r="EM122">
        <v>0</v>
      </c>
      <c r="EN122">
        <v>351785.26699999999</v>
      </c>
      <c r="EO122">
        <v>121335.31600000001</v>
      </c>
      <c r="EP122">
        <v>0</v>
      </c>
      <c r="EQ122">
        <v>25808.170999999998</v>
      </c>
      <c r="ER122">
        <v>685452.25699999998</v>
      </c>
      <c r="ES122">
        <v>457052.21500000003</v>
      </c>
      <c r="ET122">
        <v>192021.954</v>
      </c>
      <c r="FC122" s="2">
        <v>0</v>
      </c>
      <c r="FD122" s="2">
        <v>0</v>
      </c>
      <c r="FE122" s="2">
        <v>3691000</v>
      </c>
      <c r="FF122" s="2">
        <v>8315000</v>
      </c>
      <c r="FG122" s="2">
        <v>0</v>
      </c>
      <c r="FH122" s="2">
        <v>54970</v>
      </c>
      <c r="FI122" s="2">
        <v>3572000</v>
      </c>
      <c r="FJ122" s="2">
        <v>3985000</v>
      </c>
      <c r="FK122" s="2">
        <v>2191000</v>
      </c>
      <c r="FL122" s="2">
        <v>0</v>
      </c>
      <c r="FM122" s="2">
        <v>0</v>
      </c>
      <c r="FN122" s="2">
        <v>351800</v>
      </c>
      <c r="FO122" s="2">
        <v>121300</v>
      </c>
      <c r="FP122" s="2">
        <v>0</v>
      </c>
      <c r="FQ122" s="2">
        <v>25810</v>
      </c>
      <c r="FR122" s="2">
        <v>685500</v>
      </c>
      <c r="FS122" s="2">
        <v>457100</v>
      </c>
      <c r="FT122" s="2">
        <v>192000</v>
      </c>
    </row>
    <row r="123" spans="1:176" x14ac:dyDescent="0.2">
      <c r="A123">
        <v>0</v>
      </c>
      <c r="B123" t="s">
        <v>176</v>
      </c>
      <c r="C123" t="s">
        <v>774</v>
      </c>
      <c r="D123" t="s">
        <v>775</v>
      </c>
      <c r="E123" t="s">
        <v>776</v>
      </c>
      <c r="F123" t="s">
        <v>776</v>
      </c>
      <c r="G123">
        <v>1</v>
      </c>
      <c r="H123">
        <v>794.62130000000002</v>
      </c>
      <c r="I123" t="s">
        <v>777</v>
      </c>
      <c r="J123" s="10">
        <v>24.2</v>
      </c>
      <c r="K123" t="e">
        <f>+H</f>
        <v>#NAME?</v>
      </c>
      <c r="L123">
        <v>84850.726999999999</v>
      </c>
      <c r="M123">
        <v>2471147.6519999998</v>
      </c>
      <c r="N123">
        <v>2003587.787</v>
      </c>
      <c r="O123">
        <v>19594.117999999999</v>
      </c>
      <c r="P123">
        <v>0</v>
      </c>
      <c r="Q123">
        <v>4649197.0420000004</v>
      </c>
      <c r="R123">
        <v>6275811.6720000003</v>
      </c>
      <c r="S123">
        <v>7285730.7929999996</v>
      </c>
      <c r="T123">
        <v>41080.620000000003</v>
      </c>
      <c r="U123">
        <v>424267.51</v>
      </c>
      <c r="V123">
        <v>227974.05</v>
      </c>
      <c r="W123">
        <v>8954.9740000000002</v>
      </c>
      <c r="X123">
        <v>0</v>
      </c>
      <c r="Y123">
        <v>330288.28999999998</v>
      </c>
      <c r="Z123">
        <v>316643.14799999999</v>
      </c>
      <c r="AA123">
        <v>377180.18800000002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 t="s">
        <v>177</v>
      </c>
      <c r="AK123" t="s">
        <v>177</v>
      </c>
      <c r="AL123" t="s">
        <v>177</v>
      </c>
      <c r="AM123" t="s">
        <v>177</v>
      </c>
      <c r="AN123" t="s">
        <v>177</v>
      </c>
      <c r="AO123" t="s">
        <v>177</v>
      </c>
      <c r="AP123" t="s">
        <v>182</v>
      </c>
      <c r="AQ123" t="s">
        <v>177</v>
      </c>
      <c r="AR123" t="s">
        <v>182</v>
      </c>
      <c r="AS123">
        <v>0</v>
      </c>
      <c r="AT123">
        <v>0.99</v>
      </c>
      <c r="AU123">
        <v>0.93</v>
      </c>
      <c r="AV123">
        <v>0</v>
      </c>
      <c r="AW123">
        <v>0.98</v>
      </c>
      <c r="AX123">
        <v>0</v>
      </c>
      <c r="AY123">
        <v>0.97</v>
      </c>
      <c r="AZ123">
        <v>0.77</v>
      </c>
      <c r="BA123">
        <v>0.89</v>
      </c>
      <c r="BB123">
        <v>0</v>
      </c>
      <c r="BC123" s="1">
        <v>41079.620000000003</v>
      </c>
      <c r="BD123">
        <v>1.55</v>
      </c>
      <c r="BE123">
        <v>1.585</v>
      </c>
      <c r="BF123" s="1">
        <v>8953.9699999999993</v>
      </c>
      <c r="BG123">
        <v>0</v>
      </c>
      <c r="BH123">
        <v>1.1299999999999999</v>
      </c>
      <c r="BI123">
        <v>2.5299999999999998</v>
      </c>
      <c r="BJ123">
        <v>2.67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1</v>
      </c>
      <c r="BR123">
        <v>0</v>
      </c>
      <c r="BS123">
        <v>1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5.13</v>
      </c>
      <c r="CA123">
        <v>0</v>
      </c>
      <c r="CB123">
        <v>5.7229999999999999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50.29</v>
      </c>
      <c r="CJ123">
        <v>0</v>
      </c>
      <c r="CK123">
        <v>56.109000000000002</v>
      </c>
      <c r="CL123" s="2">
        <v>0</v>
      </c>
      <c r="CM123" s="2">
        <v>84850</v>
      </c>
      <c r="CN123" s="2">
        <v>2471000</v>
      </c>
      <c r="CO123" s="2">
        <v>2004000</v>
      </c>
      <c r="CP123" s="2">
        <v>19590</v>
      </c>
      <c r="CQ123" s="2">
        <v>0</v>
      </c>
      <c r="CR123" s="2">
        <v>4649000</v>
      </c>
      <c r="CS123" s="2">
        <v>6276000</v>
      </c>
      <c r="CT123" s="2">
        <v>7286000</v>
      </c>
      <c r="CU123" s="2">
        <v>0</v>
      </c>
      <c r="CV123" s="2">
        <v>41080</v>
      </c>
      <c r="CW123" s="2">
        <v>424300</v>
      </c>
      <c r="CX123" s="2">
        <v>228000</v>
      </c>
      <c r="CY123" s="2">
        <v>8955</v>
      </c>
      <c r="CZ123" s="2">
        <v>0</v>
      </c>
      <c r="DA123" s="2">
        <v>330300</v>
      </c>
      <c r="DB123" s="2">
        <v>316600</v>
      </c>
      <c r="DC123" s="2">
        <v>377200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136.96799999999999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127.54300000000001</v>
      </c>
      <c r="DT123">
        <v>0</v>
      </c>
      <c r="DU123">
        <v>0</v>
      </c>
      <c r="DV123">
        <v>0</v>
      </c>
      <c r="DW123">
        <v>1</v>
      </c>
      <c r="DX123">
        <v>1</v>
      </c>
      <c r="DY123">
        <v>1</v>
      </c>
      <c r="DZ123">
        <v>1</v>
      </c>
      <c r="EA123">
        <v>0</v>
      </c>
      <c r="EB123">
        <v>0.62</v>
      </c>
      <c r="EC123">
        <v>0.72</v>
      </c>
      <c r="ED123">
        <v>0.88</v>
      </c>
      <c r="EE123">
        <v>84850.726999999999</v>
      </c>
      <c r="EF123">
        <v>2471147.6519999998</v>
      </c>
      <c r="EG123">
        <v>2003587.787</v>
      </c>
      <c r="EH123">
        <v>19594.117999999999</v>
      </c>
      <c r="EI123">
        <v>0</v>
      </c>
      <c r="EJ123">
        <v>4649197.0420000004</v>
      </c>
      <c r="EK123">
        <v>6275811.6720000003</v>
      </c>
      <c r="EL123">
        <v>7285730.7929999996</v>
      </c>
      <c r="EM123">
        <v>41080.620000000003</v>
      </c>
      <c r="EN123">
        <v>424267.51</v>
      </c>
      <c r="EO123">
        <v>227974.05</v>
      </c>
      <c r="EP123">
        <v>8954.9740000000002</v>
      </c>
      <c r="EQ123">
        <v>0</v>
      </c>
      <c r="ER123">
        <v>330288.28999999998</v>
      </c>
      <c r="ES123">
        <v>316643.14799999999</v>
      </c>
      <c r="ET123">
        <v>377180.18800000002</v>
      </c>
      <c r="FC123" s="2">
        <v>0</v>
      </c>
      <c r="FD123" s="2">
        <v>84850</v>
      </c>
      <c r="FE123" s="2">
        <v>2471000</v>
      </c>
      <c r="FF123" s="2">
        <v>2004000</v>
      </c>
      <c r="FG123" s="2">
        <v>19590</v>
      </c>
      <c r="FH123" s="2">
        <v>0</v>
      </c>
      <c r="FI123" s="2">
        <v>4649000</v>
      </c>
      <c r="FJ123" s="2">
        <v>6276000</v>
      </c>
      <c r="FK123" s="2">
        <v>7286000</v>
      </c>
      <c r="FL123" s="2">
        <v>0</v>
      </c>
      <c r="FM123" s="2">
        <v>41080</v>
      </c>
      <c r="FN123" s="2">
        <v>424300</v>
      </c>
      <c r="FO123" s="2">
        <v>228000</v>
      </c>
      <c r="FP123" s="2">
        <v>8955</v>
      </c>
      <c r="FQ123" s="2">
        <v>0</v>
      </c>
      <c r="FR123" s="2">
        <v>330300</v>
      </c>
      <c r="FS123" s="2">
        <v>316600</v>
      </c>
      <c r="FT123" s="2">
        <v>377200</v>
      </c>
    </row>
    <row r="124" spans="1:176" x14ac:dyDescent="0.2">
      <c r="A124">
        <v>0</v>
      </c>
      <c r="B124" t="s">
        <v>176</v>
      </c>
      <c r="C124" t="s">
        <v>774</v>
      </c>
      <c r="D124" t="s">
        <v>775</v>
      </c>
      <c r="E124" t="s">
        <v>776</v>
      </c>
      <c r="F124" t="s">
        <v>776</v>
      </c>
      <c r="G124">
        <v>1</v>
      </c>
      <c r="H124">
        <v>794.62130000000002</v>
      </c>
      <c r="I124" t="s">
        <v>777</v>
      </c>
      <c r="J124" s="10">
        <v>24.93</v>
      </c>
      <c r="K124" t="e">
        <f>+H</f>
        <v>#NAME?</v>
      </c>
      <c r="L124">
        <v>41956.061999999998</v>
      </c>
      <c r="M124">
        <v>1731613.7150000001</v>
      </c>
      <c r="N124">
        <v>335689.44</v>
      </c>
      <c r="O124">
        <v>16620.664000000001</v>
      </c>
      <c r="P124">
        <v>0</v>
      </c>
      <c r="Q124">
        <v>5601717.6440000003</v>
      </c>
      <c r="R124">
        <v>4535165.4479999999</v>
      </c>
      <c r="S124">
        <v>4912468.6730000004</v>
      </c>
      <c r="T124">
        <v>7849.8909999999996</v>
      </c>
      <c r="U124">
        <v>597864.424</v>
      </c>
      <c r="V124">
        <v>361546.70600000001</v>
      </c>
      <c r="W124">
        <v>9082.33</v>
      </c>
      <c r="X124">
        <v>0</v>
      </c>
      <c r="Y124">
        <v>1195756.909</v>
      </c>
      <c r="Z124">
        <v>230309.397</v>
      </c>
      <c r="AA124">
        <v>1785095.6410000001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 t="s">
        <v>177</v>
      </c>
      <c r="AK124" t="s">
        <v>177</v>
      </c>
      <c r="AL124" t="s">
        <v>182</v>
      </c>
      <c r="AM124" t="s">
        <v>177</v>
      </c>
      <c r="AN124" t="s">
        <v>177</v>
      </c>
      <c r="AO124" t="s">
        <v>177</v>
      </c>
      <c r="AP124" t="s">
        <v>177</v>
      </c>
      <c r="AQ124" t="s">
        <v>177</v>
      </c>
      <c r="AR124" t="s">
        <v>182</v>
      </c>
      <c r="AS124">
        <v>0</v>
      </c>
      <c r="AT124">
        <v>0.98</v>
      </c>
      <c r="AU124">
        <v>0.83</v>
      </c>
      <c r="AV124">
        <v>0.79</v>
      </c>
      <c r="AW124">
        <v>1</v>
      </c>
      <c r="AX124">
        <v>0</v>
      </c>
      <c r="AY124">
        <v>0.52</v>
      </c>
      <c r="AZ124">
        <v>0.72</v>
      </c>
      <c r="BA124">
        <v>0.48</v>
      </c>
      <c r="BB124">
        <v>0</v>
      </c>
      <c r="BC124" s="1">
        <v>19353.88</v>
      </c>
      <c r="BD124">
        <v>1.05</v>
      </c>
      <c r="BE124">
        <v>1.67</v>
      </c>
      <c r="BF124" s="1">
        <v>9082.33</v>
      </c>
      <c r="BG124">
        <v>0</v>
      </c>
      <c r="BH124">
        <v>0.9</v>
      </c>
      <c r="BI124">
        <v>1.43</v>
      </c>
      <c r="BJ124">
        <v>1.05</v>
      </c>
      <c r="BK124">
        <v>0</v>
      </c>
      <c r="BL124">
        <v>0</v>
      </c>
      <c r="BM124">
        <v>1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1</v>
      </c>
      <c r="BT124">
        <v>0</v>
      </c>
      <c r="BU124">
        <v>0</v>
      </c>
      <c r="BV124">
        <v>5.7389999999999999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5.0039999999999996</v>
      </c>
      <c r="CC124">
        <v>0</v>
      </c>
      <c r="CD124">
        <v>0</v>
      </c>
      <c r="CE124">
        <v>56.262999999999998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49.06</v>
      </c>
      <c r="CL124" s="2">
        <v>0</v>
      </c>
      <c r="CM124" s="2">
        <v>41960</v>
      </c>
      <c r="CN124" s="2">
        <v>1732000</v>
      </c>
      <c r="CO124" s="2">
        <v>335700</v>
      </c>
      <c r="CP124" s="2">
        <v>16620</v>
      </c>
      <c r="CQ124" s="2">
        <v>0</v>
      </c>
      <c r="CR124" s="2">
        <v>5602000</v>
      </c>
      <c r="CS124" s="2">
        <v>4535000</v>
      </c>
      <c r="CT124" s="2">
        <v>4912000</v>
      </c>
      <c r="CU124" s="2">
        <v>0</v>
      </c>
      <c r="CV124" s="2">
        <v>7850</v>
      </c>
      <c r="CW124" s="2">
        <v>597900</v>
      </c>
      <c r="CX124" s="2">
        <v>361500</v>
      </c>
      <c r="CY124" s="2">
        <v>9082</v>
      </c>
      <c r="CZ124" s="2">
        <v>0</v>
      </c>
      <c r="DA124" s="2">
        <v>1196000</v>
      </c>
      <c r="DB124" s="2">
        <v>230300</v>
      </c>
      <c r="DC124" s="2">
        <v>1785000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0.96</v>
      </c>
      <c r="DX124">
        <v>1</v>
      </c>
      <c r="DY124">
        <v>1</v>
      </c>
      <c r="DZ124">
        <v>1</v>
      </c>
      <c r="EA124">
        <v>0</v>
      </c>
      <c r="EB124">
        <v>1</v>
      </c>
      <c r="EC124">
        <v>0.69</v>
      </c>
      <c r="ED124">
        <v>1</v>
      </c>
      <c r="EE124">
        <v>41956.061999999998</v>
      </c>
      <c r="EF124">
        <v>1731613.7150000001</v>
      </c>
      <c r="EG124">
        <v>335689.44</v>
      </c>
      <c r="EH124">
        <v>16620.664000000001</v>
      </c>
      <c r="EI124">
        <v>0</v>
      </c>
      <c r="EJ124">
        <v>5601717.6440000003</v>
      </c>
      <c r="EK124">
        <v>4535165.4479999999</v>
      </c>
      <c r="EL124">
        <v>4912468.6730000004</v>
      </c>
      <c r="EM124">
        <v>7849.8909999999996</v>
      </c>
      <c r="EN124">
        <v>597864.424</v>
      </c>
      <c r="EO124">
        <v>361546.70600000001</v>
      </c>
      <c r="EP124">
        <v>9082.33</v>
      </c>
      <c r="EQ124">
        <v>0</v>
      </c>
      <c r="ER124">
        <v>1195756.909</v>
      </c>
      <c r="ES124">
        <v>230309.397</v>
      </c>
      <c r="ET124">
        <v>1785095.6410000001</v>
      </c>
      <c r="FC124" s="2">
        <v>0</v>
      </c>
      <c r="FD124" s="2">
        <v>41960</v>
      </c>
      <c r="FE124" s="2">
        <v>1732000</v>
      </c>
      <c r="FF124" s="2">
        <v>335700</v>
      </c>
      <c r="FG124" s="2">
        <v>16620</v>
      </c>
      <c r="FH124" s="2">
        <v>0</v>
      </c>
      <c r="FI124" s="2">
        <v>5602000</v>
      </c>
      <c r="FJ124" s="2">
        <v>4535000</v>
      </c>
      <c r="FK124" s="2">
        <v>4912000</v>
      </c>
      <c r="FL124" s="2">
        <v>0</v>
      </c>
      <c r="FM124" s="2">
        <v>7850</v>
      </c>
      <c r="FN124" s="2">
        <v>597900</v>
      </c>
      <c r="FO124" s="2">
        <v>361500</v>
      </c>
      <c r="FP124" s="2">
        <v>9082</v>
      </c>
      <c r="FQ124" s="2">
        <v>0</v>
      </c>
      <c r="FR124" s="2">
        <v>1196000</v>
      </c>
      <c r="FS124" s="2">
        <v>230300</v>
      </c>
      <c r="FT124" s="2">
        <v>1785000</v>
      </c>
    </row>
    <row r="125" spans="1:176" x14ac:dyDescent="0.2">
      <c r="A125">
        <v>0</v>
      </c>
      <c r="B125" t="s">
        <v>176</v>
      </c>
      <c r="C125" t="s">
        <v>774</v>
      </c>
      <c r="D125" t="s">
        <v>775</v>
      </c>
      <c r="E125" t="s">
        <v>776</v>
      </c>
      <c r="F125" t="s">
        <v>776</v>
      </c>
      <c r="G125">
        <v>1</v>
      </c>
      <c r="H125">
        <v>794.62130000000002</v>
      </c>
      <c r="I125" t="s">
        <v>777</v>
      </c>
      <c r="J125" s="10">
        <v>26.177</v>
      </c>
      <c r="K125" t="e">
        <f>+H</f>
        <v>#NAME?</v>
      </c>
      <c r="L125">
        <v>35.863999999999997</v>
      </c>
      <c r="M125">
        <v>1504.653</v>
      </c>
      <c r="N125">
        <v>59.719000000000001</v>
      </c>
      <c r="O125">
        <v>3.5609999999999999</v>
      </c>
      <c r="P125">
        <v>21.882999999999999</v>
      </c>
      <c r="Q125">
        <v>3722.779</v>
      </c>
      <c r="R125">
        <v>76.331000000000003</v>
      </c>
      <c r="S125">
        <v>6776.3249999999998</v>
      </c>
      <c r="T125">
        <v>9.5259999999999998</v>
      </c>
      <c r="U125">
        <v>148.25299999999999</v>
      </c>
      <c r="V125">
        <v>21.478000000000002</v>
      </c>
      <c r="W125">
        <v>0.13100000000000001</v>
      </c>
      <c r="X125">
        <v>4.0960000000000001</v>
      </c>
      <c r="Y125">
        <v>511.94099999999997</v>
      </c>
      <c r="Z125">
        <v>47.83</v>
      </c>
      <c r="AA125">
        <v>540.83799999999997</v>
      </c>
      <c r="AB125">
        <v>0</v>
      </c>
      <c r="AC125">
        <v>0.115</v>
      </c>
      <c r="AD125">
        <v>0.32900000000000001</v>
      </c>
      <c r="AE125">
        <v>0</v>
      </c>
      <c r="AF125">
        <v>0.27800000000000002</v>
      </c>
      <c r="AG125">
        <v>0.377</v>
      </c>
      <c r="AH125">
        <v>0</v>
      </c>
      <c r="AI125">
        <v>0.36399999999999999</v>
      </c>
      <c r="AJ125" t="s">
        <v>177</v>
      </c>
      <c r="AK125" t="s">
        <v>177</v>
      </c>
      <c r="AL125" t="s">
        <v>182</v>
      </c>
      <c r="AM125" t="s">
        <v>182</v>
      </c>
      <c r="AN125" t="s">
        <v>177</v>
      </c>
      <c r="AO125" t="s">
        <v>177</v>
      </c>
      <c r="AP125" t="s">
        <v>182</v>
      </c>
      <c r="AQ125" t="s">
        <v>182</v>
      </c>
      <c r="AR125" t="s">
        <v>182</v>
      </c>
      <c r="AS125">
        <v>0.86099999999999999</v>
      </c>
      <c r="AT125">
        <v>0.72</v>
      </c>
      <c r="AU125">
        <v>0.96</v>
      </c>
      <c r="AV125">
        <v>0.88</v>
      </c>
      <c r="AW125">
        <v>0.68</v>
      </c>
      <c r="AX125">
        <v>0.97</v>
      </c>
      <c r="AY125">
        <v>0.94</v>
      </c>
      <c r="AZ125">
        <v>0.87</v>
      </c>
      <c r="BA125">
        <v>0.95</v>
      </c>
      <c r="BB125" s="1">
        <v>20158.63</v>
      </c>
      <c r="BC125" s="1">
        <v>13503.7</v>
      </c>
      <c r="BD125" s="1">
        <v>5715351.9000000004</v>
      </c>
      <c r="BE125">
        <v>2.99</v>
      </c>
      <c r="BF125" s="1">
        <v>16551.82</v>
      </c>
      <c r="BG125" s="1">
        <v>142055.39000000001</v>
      </c>
      <c r="BH125" s="1">
        <v>100036.47</v>
      </c>
      <c r="BI125">
        <v>1.99</v>
      </c>
      <c r="BJ125" s="1">
        <v>1390.07</v>
      </c>
      <c r="BK125">
        <v>0</v>
      </c>
      <c r="BL125">
        <v>0</v>
      </c>
      <c r="BM125">
        <v>2</v>
      </c>
      <c r="BN125">
        <v>1</v>
      </c>
      <c r="BO125">
        <v>0</v>
      </c>
      <c r="BP125">
        <v>0</v>
      </c>
      <c r="BQ125">
        <v>1</v>
      </c>
      <c r="BR125">
        <v>2</v>
      </c>
      <c r="BS125">
        <v>2</v>
      </c>
      <c r="BT125">
        <v>0</v>
      </c>
      <c r="BU125">
        <v>0</v>
      </c>
      <c r="BV125">
        <v>5.9219999999999997</v>
      </c>
      <c r="BW125">
        <v>5.5810000000000004</v>
      </c>
      <c r="BX125">
        <v>0</v>
      </c>
      <c r="BY125">
        <v>0</v>
      </c>
      <c r="BZ125">
        <v>6.1520000000000001</v>
      </c>
      <c r="CA125">
        <v>5.8250000000000002</v>
      </c>
      <c r="CB125">
        <v>5.1660000000000004</v>
      </c>
      <c r="CC125">
        <v>0</v>
      </c>
      <c r="CD125">
        <v>0</v>
      </c>
      <c r="CE125">
        <v>58.061</v>
      </c>
      <c r="CF125">
        <v>54.716000000000001</v>
      </c>
      <c r="CG125">
        <v>0</v>
      </c>
      <c r="CH125">
        <v>0</v>
      </c>
      <c r="CI125">
        <v>60.314999999999998</v>
      </c>
      <c r="CJ125">
        <v>57.109000000000002</v>
      </c>
      <c r="CK125">
        <v>50.649000000000001</v>
      </c>
      <c r="CL125" s="2">
        <v>57450</v>
      </c>
      <c r="CM125" s="2">
        <v>2060000</v>
      </c>
      <c r="CN125" s="2">
        <v>86440000</v>
      </c>
      <c r="CO125" s="2">
        <v>3431000</v>
      </c>
      <c r="CP125" s="2">
        <v>204600</v>
      </c>
      <c r="CQ125" s="2">
        <v>1257000</v>
      </c>
      <c r="CR125" s="2">
        <v>213900000</v>
      </c>
      <c r="CS125" s="2">
        <v>4385000</v>
      </c>
      <c r="CT125" s="2">
        <v>389300000</v>
      </c>
      <c r="CU125" s="2">
        <v>20160</v>
      </c>
      <c r="CV125" s="2">
        <v>192000</v>
      </c>
      <c r="CW125" s="2">
        <v>2989000</v>
      </c>
      <c r="CX125" s="2">
        <v>433000</v>
      </c>
      <c r="CY125" s="2">
        <v>2643</v>
      </c>
      <c r="CZ125" s="2">
        <v>82570</v>
      </c>
      <c r="DA125" s="2">
        <v>10320000</v>
      </c>
      <c r="DB125" s="2">
        <v>964200</v>
      </c>
      <c r="DC125" s="2">
        <v>10900000</v>
      </c>
      <c r="DD125">
        <v>3.93</v>
      </c>
      <c r="DE125">
        <v>0</v>
      </c>
      <c r="DF125">
        <v>52.679000000000002</v>
      </c>
      <c r="DG125">
        <v>107.229</v>
      </c>
      <c r="DH125">
        <v>0</v>
      </c>
      <c r="DI125">
        <v>88.992999999999995</v>
      </c>
      <c r="DJ125">
        <v>125.562</v>
      </c>
      <c r="DK125">
        <v>0</v>
      </c>
      <c r="DL125">
        <v>121.283</v>
      </c>
      <c r="DM125">
        <v>124.22199999999999</v>
      </c>
      <c r="DN125">
        <v>0</v>
      </c>
      <c r="DO125">
        <v>49.581000000000003</v>
      </c>
      <c r="DP125">
        <v>78.956999999999994</v>
      </c>
      <c r="DQ125">
        <v>0</v>
      </c>
      <c r="DR125">
        <v>35.628999999999998</v>
      </c>
      <c r="DS125">
        <v>120.114</v>
      </c>
      <c r="DT125">
        <v>0</v>
      </c>
      <c r="DU125">
        <v>102.916</v>
      </c>
      <c r="DV125">
        <v>1</v>
      </c>
      <c r="DW125">
        <v>1</v>
      </c>
      <c r="DX125">
        <v>0.39</v>
      </c>
      <c r="DY125">
        <v>0.92</v>
      </c>
      <c r="DZ125">
        <v>0.62</v>
      </c>
      <c r="EA125">
        <v>0.95</v>
      </c>
      <c r="EB125">
        <v>1</v>
      </c>
      <c r="EC125">
        <v>1</v>
      </c>
      <c r="ED125">
        <v>1</v>
      </c>
      <c r="EE125">
        <v>35.863999999999997</v>
      </c>
      <c r="EF125">
        <v>1504.653</v>
      </c>
      <c r="EG125">
        <v>59.719000000000001</v>
      </c>
      <c r="EH125">
        <v>3.5609999999999999</v>
      </c>
      <c r="EI125">
        <v>21.882999999999999</v>
      </c>
      <c r="EJ125">
        <v>3722.779</v>
      </c>
      <c r="EK125">
        <v>76.331000000000003</v>
      </c>
      <c r="EL125">
        <v>6776.3249999999998</v>
      </c>
      <c r="EM125">
        <v>9.5259999999999998</v>
      </c>
      <c r="EN125">
        <v>148.25299999999999</v>
      </c>
      <c r="EO125">
        <v>21.478000000000002</v>
      </c>
      <c r="EP125">
        <v>0.13100000000000001</v>
      </c>
      <c r="EQ125">
        <v>4.0960000000000001</v>
      </c>
      <c r="ER125">
        <v>511.94099999999997</v>
      </c>
      <c r="ES125">
        <v>47.83</v>
      </c>
      <c r="ET125">
        <v>540.83799999999997</v>
      </c>
      <c r="FC125" s="2">
        <v>57450</v>
      </c>
      <c r="FD125" s="2">
        <v>2060000</v>
      </c>
      <c r="FE125" s="2">
        <v>86440000</v>
      </c>
      <c r="FF125" s="2">
        <v>3431000</v>
      </c>
      <c r="FG125" s="2">
        <v>204600</v>
      </c>
      <c r="FH125" s="2">
        <v>1257000</v>
      </c>
      <c r="FI125" s="2">
        <v>213900000</v>
      </c>
      <c r="FJ125" s="2">
        <v>4385000</v>
      </c>
      <c r="FK125" s="2">
        <v>389300000</v>
      </c>
      <c r="FL125" s="2">
        <v>20160</v>
      </c>
      <c r="FM125" s="2">
        <v>192000</v>
      </c>
      <c r="FN125" s="2">
        <v>2989000</v>
      </c>
      <c r="FO125" s="2">
        <v>433000</v>
      </c>
      <c r="FP125" s="2">
        <v>2643</v>
      </c>
      <c r="FQ125" s="2">
        <v>82570</v>
      </c>
      <c r="FR125" s="2">
        <v>10320000</v>
      </c>
      <c r="FS125" s="2">
        <v>964200</v>
      </c>
      <c r="FT125" s="2">
        <v>10900000</v>
      </c>
    </row>
    <row r="126" spans="1:176" x14ac:dyDescent="0.2">
      <c r="A126">
        <v>0</v>
      </c>
      <c r="B126" t="s">
        <v>394</v>
      </c>
      <c r="C126" t="s">
        <v>558</v>
      </c>
      <c r="D126" t="s">
        <v>351</v>
      </c>
      <c r="E126" t="s">
        <v>559</v>
      </c>
      <c r="F126" s="3">
        <v>1.1673611111111111</v>
      </c>
      <c r="G126">
        <v>1</v>
      </c>
      <c r="H126">
        <v>510.42840000000001</v>
      </c>
      <c r="I126" t="s">
        <v>560</v>
      </c>
      <c r="J126" s="10">
        <v>16.117999999999999</v>
      </c>
      <c r="K126">
        <f>+[1]SampleID!NH4</f>
        <v>0</v>
      </c>
      <c r="L126">
        <v>0.56000000000000005</v>
      </c>
      <c r="M126">
        <v>0.34200000000000003</v>
      </c>
      <c r="N126">
        <v>1.0760000000000001</v>
      </c>
      <c r="O126">
        <v>1.216</v>
      </c>
      <c r="P126">
        <v>1.169</v>
      </c>
      <c r="Q126">
        <v>0.34100000000000003</v>
      </c>
      <c r="R126">
        <v>5.0000000000000001E-3</v>
      </c>
      <c r="S126">
        <v>1.931</v>
      </c>
      <c r="T126">
        <v>0.41499999999999998</v>
      </c>
      <c r="U126">
        <v>0.47199999999999998</v>
      </c>
      <c r="V126">
        <v>0.97499999999999998</v>
      </c>
      <c r="W126">
        <v>1.159</v>
      </c>
      <c r="X126">
        <v>1.26</v>
      </c>
      <c r="Y126">
        <v>0.34799999999999998</v>
      </c>
      <c r="Z126">
        <v>4.2999999999999997E-2</v>
      </c>
      <c r="AA126">
        <v>1.546</v>
      </c>
      <c r="AB126">
        <v>0.73399999999999999</v>
      </c>
      <c r="AC126">
        <v>0.59699999999999998</v>
      </c>
      <c r="AD126">
        <v>0</v>
      </c>
      <c r="AE126">
        <v>0.90200000000000002</v>
      </c>
      <c r="AF126">
        <v>0.92700000000000005</v>
      </c>
      <c r="AG126">
        <v>0.59099999999999997</v>
      </c>
      <c r="AH126">
        <v>0.41699999999999998</v>
      </c>
      <c r="AI126">
        <v>0</v>
      </c>
      <c r="AJ126" t="s">
        <v>182</v>
      </c>
      <c r="AK126" t="s">
        <v>182</v>
      </c>
      <c r="AL126" t="s">
        <v>182</v>
      </c>
      <c r="AM126" t="s">
        <v>182</v>
      </c>
      <c r="AN126" t="s">
        <v>182</v>
      </c>
      <c r="AO126" t="s">
        <v>182</v>
      </c>
      <c r="AP126" t="s">
        <v>182</v>
      </c>
      <c r="AQ126" t="s">
        <v>177</v>
      </c>
      <c r="AR126" t="s">
        <v>182</v>
      </c>
      <c r="AS126">
        <v>0.82</v>
      </c>
      <c r="AT126">
        <v>0.84</v>
      </c>
      <c r="AU126">
        <v>0.82</v>
      </c>
      <c r="AV126">
        <v>0.92</v>
      </c>
      <c r="AW126">
        <v>0.75</v>
      </c>
      <c r="AX126">
        <v>0.82</v>
      </c>
      <c r="AY126">
        <v>0.88</v>
      </c>
      <c r="AZ126">
        <v>1</v>
      </c>
      <c r="BA126">
        <v>0.63</v>
      </c>
      <c r="BB126" s="1">
        <v>1396183.11</v>
      </c>
      <c r="BC126" s="1">
        <v>579204.11</v>
      </c>
      <c r="BD126" s="1">
        <v>659450.72</v>
      </c>
      <c r="BE126" s="1">
        <v>1549199.21</v>
      </c>
      <c r="BF126" s="1">
        <v>1618563.82</v>
      </c>
      <c r="BG126" s="1">
        <v>1758920.86</v>
      </c>
      <c r="BH126" s="1">
        <v>485885.33</v>
      </c>
      <c r="BI126" s="1">
        <v>60335.27</v>
      </c>
      <c r="BJ126" s="1">
        <v>2158911.62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0</v>
      </c>
      <c r="BS126">
        <v>1</v>
      </c>
      <c r="BT126">
        <v>46.780999999999999</v>
      </c>
      <c r="BU126">
        <v>47.161999999999999</v>
      </c>
      <c r="BV126">
        <v>47.384</v>
      </c>
      <c r="BW126">
        <v>45.945</v>
      </c>
      <c r="BX126">
        <v>46.877000000000002</v>
      </c>
      <c r="BY126">
        <v>47.259</v>
      </c>
      <c r="BZ126">
        <v>43.165999999999997</v>
      </c>
      <c r="CA126">
        <v>0</v>
      </c>
      <c r="CB126">
        <v>48.042000000000002</v>
      </c>
      <c r="CC126">
        <v>92.89</v>
      </c>
      <c r="CD126">
        <v>94.013000000000005</v>
      </c>
      <c r="CE126">
        <v>94.454999999999998</v>
      </c>
      <c r="CF126">
        <v>91.054000000000002</v>
      </c>
      <c r="CG126">
        <v>92.899000000000001</v>
      </c>
      <c r="CH126">
        <v>93.475999999999999</v>
      </c>
      <c r="CI126">
        <v>86.215999999999994</v>
      </c>
      <c r="CJ126">
        <v>0</v>
      </c>
      <c r="CK126">
        <v>95.393000000000001</v>
      </c>
      <c r="CL126" s="2">
        <v>27190000</v>
      </c>
      <c r="CM126" s="2">
        <v>15230000</v>
      </c>
      <c r="CN126" s="2">
        <v>9306000</v>
      </c>
      <c r="CO126" s="2">
        <v>29260000</v>
      </c>
      <c r="CP126" s="2">
        <v>33080000</v>
      </c>
      <c r="CQ126" s="2">
        <v>31780000</v>
      </c>
      <c r="CR126" s="2">
        <v>9286000</v>
      </c>
      <c r="CS126" s="2">
        <v>122500</v>
      </c>
      <c r="CT126" s="2">
        <v>52500000</v>
      </c>
      <c r="CU126" s="2">
        <v>1396000</v>
      </c>
      <c r="CV126" s="2">
        <v>579200</v>
      </c>
      <c r="CW126" s="2">
        <v>659500</v>
      </c>
      <c r="CX126" s="2">
        <v>1361000</v>
      </c>
      <c r="CY126" s="2">
        <v>1619000</v>
      </c>
      <c r="CZ126" s="2">
        <v>1759000</v>
      </c>
      <c r="DA126" s="2">
        <v>485900</v>
      </c>
      <c r="DB126" s="2">
        <v>60340</v>
      </c>
      <c r="DC126" s="2">
        <v>2159000</v>
      </c>
      <c r="DD126">
        <v>138.12</v>
      </c>
      <c r="DE126">
        <v>135.917</v>
      </c>
      <c r="DF126">
        <v>123.968</v>
      </c>
      <c r="DG126">
        <v>0</v>
      </c>
      <c r="DH126">
        <v>138.67099999999999</v>
      </c>
      <c r="DI126">
        <v>140.85300000000001</v>
      </c>
      <c r="DJ126">
        <v>133.34200000000001</v>
      </c>
      <c r="DK126">
        <v>0</v>
      </c>
      <c r="DL126">
        <v>0</v>
      </c>
      <c r="DM126">
        <v>124.753</v>
      </c>
      <c r="DN126">
        <v>114.32299999999999</v>
      </c>
      <c r="DO126">
        <v>95.103999999999999</v>
      </c>
      <c r="DP126">
        <v>0</v>
      </c>
      <c r="DQ126">
        <v>131.89500000000001</v>
      </c>
      <c r="DR126">
        <v>139.64099999999999</v>
      </c>
      <c r="DS126">
        <v>124.50700000000001</v>
      </c>
      <c r="DT126">
        <v>0</v>
      </c>
      <c r="DU126">
        <v>0</v>
      </c>
      <c r="DV126">
        <v>1</v>
      </c>
      <c r="DW126">
        <v>1</v>
      </c>
      <c r="DX126">
        <v>1</v>
      </c>
      <c r="DY126">
        <v>0.84</v>
      </c>
      <c r="DZ126">
        <v>1</v>
      </c>
      <c r="EA126">
        <v>1</v>
      </c>
      <c r="EB126">
        <v>1</v>
      </c>
      <c r="EC126">
        <v>1</v>
      </c>
      <c r="ED126">
        <v>1</v>
      </c>
      <c r="EE126">
        <v>0.56000000000000005</v>
      </c>
      <c r="EF126">
        <v>0.34200000000000003</v>
      </c>
      <c r="EG126">
        <v>1.0760000000000001</v>
      </c>
      <c r="EH126">
        <v>1.216</v>
      </c>
      <c r="EI126">
        <v>1.169</v>
      </c>
      <c r="EJ126">
        <v>0.34100000000000003</v>
      </c>
      <c r="EK126">
        <v>5.0000000000000001E-3</v>
      </c>
      <c r="EL126">
        <v>1.931</v>
      </c>
      <c r="EM126">
        <v>0.41499999999999998</v>
      </c>
      <c r="EN126">
        <v>0.47199999999999998</v>
      </c>
      <c r="EO126">
        <v>0.97499999999999998</v>
      </c>
      <c r="EP126">
        <v>1.159</v>
      </c>
      <c r="EQ126">
        <v>1.26</v>
      </c>
      <c r="ER126">
        <v>0.34799999999999998</v>
      </c>
      <c r="ES126">
        <v>4.2999999999999997E-2</v>
      </c>
      <c r="ET126">
        <v>1.546</v>
      </c>
      <c r="FC126" s="2">
        <v>27190000</v>
      </c>
      <c r="FD126" s="2">
        <v>15230000</v>
      </c>
      <c r="FE126" s="2">
        <v>9306000</v>
      </c>
      <c r="FF126" s="2">
        <v>29260000</v>
      </c>
      <c r="FG126" s="2">
        <v>33080000</v>
      </c>
      <c r="FH126" s="2">
        <v>31780000</v>
      </c>
      <c r="FI126" s="2">
        <v>9286000</v>
      </c>
      <c r="FJ126" s="2">
        <v>122500</v>
      </c>
      <c r="FK126" s="2">
        <v>52500000</v>
      </c>
      <c r="FL126" s="2">
        <v>1396000</v>
      </c>
      <c r="FM126" s="2">
        <v>579200</v>
      </c>
      <c r="FN126" s="2">
        <v>659500</v>
      </c>
      <c r="FO126" s="2">
        <v>1361000</v>
      </c>
      <c r="FP126" s="2">
        <v>1619000</v>
      </c>
      <c r="FQ126" s="2">
        <v>1759000</v>
      </c>
      <c r="FR126" s="2">
        <v>485900</v>
      </c>
      <c r="FS126" s="2">
        <v>60340</v>
      </c>
      <c r="FT126" s="2">
        <v>2159000</v>
      </c>
    </row>
    <row r="127" spans="1:176" x14ac:dyDescent="0.2">
      <c r="A127">
        <v>0</v>
      </c>
      <c r="B127" t="s">
        <v>176</v>
      </c>
      <c r="C127" t="s">
        <v>500</v>
      </c>
      <c r="D127" t="s">
        <v>351</v>
      </c>
      <c r="E127" t="s">
        <v>501</v>
      </c>
      <c r="F127" s="3">
        <v>1</v>
      </c>
      <c r="G127">
        <v>2</v>
      </c>
      <c r="H127">
        <v>456.38150000000002</v>
      </c>
      <c r="I127" t="s">
        <v>502</v>
      </c>
      <c r="J127" s="10">
        <v>13.186999999999999</v>
      </c>
      <c r="K127" t="e">
        <f>+Na</f>
        <v>#NAME?</v>
      </c>
      <c r="L127">
        <v>0.55700000000000005</v>
      </c>
      <c r="M127">
        <v>0.48699999999999999</v>
      </c>
      <c r="N127">
        <v>1.264</v>
      </c>
      <c r="O127">
        <v>1.179</v>
      </c>
      <c r="P127">
        <v>1.18</v>
      </c>
      <c r="Q127">
        <v>0.46200000000000002</v>
      </c>
      <c r="R127">
        <v>1.4999999999999999E-2</v>
      </c>
      <c r="S127">
        <v>2.3940000000000001</v>
      </c>
      <c r="T127">
        <v>0.54</v>
      </c>
      <c r="U127">
        <v>0.42499999999999999</v>
      </c>
      <c r="V127">
        <v>1.272</v>
      </c>
      <c r="W127">
        <v>1.2250000000000001</v>
      </c>
      <c r="X127">
        <v>1.087</v>
      </c>
      <c r="Y127">
        <v>0.49</v>
      </c>
      <c r="Z127">
        <v>3.6999999999999998E-2</v>
      </c>
      <c r="AA127">
        <v>2.0590000000000002</v>
      </c>
      <c r="AB127">
        <v>0.72699999999999998</v>
      </c>
      <c r="AC127">
        <v>0.67800000000000005</v>
      </c>
      <c r="AD127">
        <v>0.89400000000000002</v>
      </c>
      <c r="AE127">
        <v>0.92200000000000004</v>
      </c>
      <c r="AF127">
        <v>0.92800000000000005</v>
      </c>
      <c r="AG127">
        <v>0.65700000000000003</v>
      </c>
      <c r="AH127">
        <v>0.41299999999999998</v>
      </c>
      <c r="AI127">
        <v>0.64200000000000002</v>
      </c>
      <c r="AJ127" t="s">
        <v>182</v>
      </c>
      <c r="AK127" t="s">
        <v>177</v>
      </c>
      <c r="AL127" t="s">
        <v>177</v>
      </c>
      <c r="AM127" t="s">
        <v>182</v>
      </c>
      <c r="AN127" t="s">
        <v>182</v>
      </c>
      <c r="AO127" t="s">
        <v>182</v>
      </c>
      <c r="AP127" t="s">
        <v>177</v>
      </c>
      <c r="AQ127" t="s">
        <v>177</v>
      </c>
      <c r="AR127" t="s">
        <v>182</v>
      </c>
      <c r="AS127">
        <v>0.8</v>
      </c>
      <c r="AT127">
        <v>0.87</v>
      </c>
      <c r="AU127">
        <v>0.79</v>
      </c>
      <c r="AV127">
        <v>0.87</v>
      </c>
      <c r="AW127">
        <v>0.9</v>
      </c>
      <c r="AX127">
        <v>0.84</v>
      </c>
      <c r="AY127">
        <v>0.84</v>
      </c>
      <c r="AZ127">
        <v>0.91</v>
      </c>
      <c r="BA127">
        <v>0.56999999999999995</v>
      </c>
      <c r="BB127" s="1">
        <v>6684871.6600000001</v>
      </c>
      <c r="BC127" s="1">
        <v>3606758.25</v>
      </c>
      <c r="BD127" s="1">
        <v>63447.56</v>
      </c>
      <c r="BE127" s="1">
        <v>8506384.6400000006</v>
      </c>
      <c r="BF127" s="1">
        <v>8190431.7400000002</v>
      </c>
      <c r="BG127" s="1">
        <v>7269191.4900000002</v>
      </c>
      <c r="BH127" s="1">
        <v>3272853.89</v>
      </c>
      <c r="BI127" s="1">
        <v>244762.43</v>
      </c>
      <c r="BJ127">
        <v>715.07</v>
      </c>
      <c r="BK127">
        <v>1</v>
      </c>
      <c r="BL127">
        <v>0</v>
      </c>
      <c r="BM127">
        <v>0</v>
      </c>
      <c r="BN127">
        <v>1</v>
      </c>
      <c r="BO127">
        <v>1</v>
      </c>
      <c r="BP127">
        <v>1</v>
      </c>
      <c r="BQ127">
        <v>0</v>
      </c>
      <c r="BR127">
        <v>0</v>
      </c>
      <c r="BS127">
        <v>1</v>
      </c>
      <c r="BT127">
        <v>42.616999999999997</v>
      </c>
      <c r="BU127">
        <v>0</v>
      </c>
      <c r="BV127">
        <v>0</v>
      </c>
      <c r="BW127">
        <v>42.540999999999997</v>
      </c>
      <c r="BX127">
        <v>43.148000000000003</v>
      </c>
      <c r="BY127">
        <v>44.508000000000003</v>
      </c>
      <c r="BZ127">
        <v>0</v>
      </c>
      <c r="CA127">
        <v>0</v>
      </c>
      <c r="CB127">
        <v>45.686999999999998</v>
      </c>
      <c r="CC127">
        <v>85.790999999999997</v>
      </c>
      <c r="CD127">
        <v>0</v>
      </c>
      <c r="CE127">
        <v>0</v>
      </c>
      <c r="CF127">
        <v>85.638000000000005</v>
      </c>
      <c r="CG127">
        <v>86.858999999999995</v>
      </c>
      <c r="CH127">
        <v>89.596999999999994</v>
      </c>
      <c r="CI127">
        <v>0</v>
      </c>
      <c r="CJ127">
        <v>0</v>
      </c>
      <c r="CK127">
        <v>91.971999999999994</v>
      </c>
      <c r="CL127" s="2">
        <v>177400000</v>
      </c>
      <c r="CM127" s="2">
        <v>98800000</v>
      </c>
      <c r="CN127" s="2">
        <v>86370000</v>
      </c>
      <c r="CO127" s="2">
        <v>224300000</v>
      </c>
      <c r="CP127" s="2">
        <v>209200000</v>
      </c>
      <c r="CQ127" s="2">
        <v>209200000</v>
      </c>
      <c r="CR127" s="2">
        <v>81990000</v>
      </c>
      <c r="CS127" s="2">
        <v>2678000</v>
      </c>
      <c r="CT127" s="2">
        <v>424600000</v>
      </c>
      <c r="CU127" s="2">
        <v>6685000</v>
      </c>
      <c r="CV127" s="2">
        <v>3607000</v>
      </c>
      <c r="CW127" s="2">
        <v>2843000</v>
      </c>
      <c r="CX127" s="2">
        <v>8506000</v>
      </c>
      <c r="CY127" s="2">
        <v>8190000</v>
      </c>
      <c r="CZ127" s="2">
        <v>7269000</v>
      </c>
      <c r="DA127" s="2">
        <v>3273000</v>
      </c>
      <c r="DB127" s="2">
        <v>244800</v>
      </c>
      <c r="DC127" s="2">
        <v>13770000</v>
      </c>
      <c r="DD127">
        <v>133.798</v>
      </c>
      <c r="DE127">
        <v>128.77699999999999</v>
      </c>
      <c r="DF127">
        <v>128.631</v>
      </c>
      <c r="DG127">
        <v>140.56</v>
      </c>
      <c r="DH127">
        <v>137.43799999999999</v>
      </c>
      <c r="DI127">
        <v>140.72999999999999</v>
      </c>
      <c r="DJ127">
        <v>134.613</v>
      </c>
      <c r="DK127">
        <v>0</v>
      </c>
      <c r="DL127">
        <v>138.78899999999999</v>
      </c>
      <c r="DM127">
        <v>127.089</v>
      </c>
      <c r="DN127">
        <v>122.831</v>
      </c>
      <c r="DO127">
        <v>112.649</v>
      </c>
      <c r="DP127">
        <v>139.36600000000001</v>
      </c>
      <c r="DQ127">
        <v>133.88</v>
      </c>
      <c r="DR127">
        <v>138.59700000000001</v>
      </c>
      <c r="DS127">
        <v>136.33199999999999</v>
      </c>
      <c r="DT127">
        <v>0</v>
      </c>
      <c r="DU127">
        <v>138.21799999999999</v>
      </c>
      <c r="DV127">
        <v>1</v>
      </c>
      <c r="DW127">
        <v>1</v>
      </c>
      <c r="DX127">
        <v>1</v>
      </c>
      <c r="DY127">
        <v>1</v>
      </c>
      <c r="DZ127">
        <v>1</v>
      </c>
      <c r="EA127">
        <v>1</v>
      </c>
      <c r="EB127">
        <v>1</v>
      </c>
      <c r="EC127">
        <v>1</v>
      </c>
      <c r="ED127">
        <v>1</v>
      </c>
      <c r="EE127">
        <v>0.55700000000000005</v>
      </c>
      <c r="EF127">
        <v>0.48699999999999999</v>
      </c>
      <c r="EG127">
        <v>1.264</v>
      </c>
      <c r="EH127">
        <v>1.179</v>
      </c>
      <c r="EI127">
        <v>1.18</v>
      </c>
      <c r="EJ127">
        <v>0.46200000000000002</v>
      </c>
      <c r="EK127">
        <v>1.4999999999999999E-2</v>
      </c>
      <c r="EL127">
        <v>2.3940000000000001</v>
      </c>
      <c r="EM127">
        <v>0.54</v>
      </c>
      <c r="EN127">
        <v>0.42499999999999999</v>
      </c>
      <c r="EO127">
        <v>1.272</v>
      </c>
      <c r="EP127">
        <v>1.2250000000000001</v>
      </c>
      <c r="EQ127">
        <v>1.087</v>
      </c>
      <c r="ER127">
        <v>0.49</v>
      </c>
      <c r="ES127">
        <v>3.6999999999999998E-2</v>
      </c>
      <c r="ET127">
        <v>2.0590000000000002</v>
      </c>
      <c r="FC127" s="2">
        <v>177400000</v>
      </c>
      <c r="FD127" s="2">
        <v>98800000</v>
      </c>
      <c r="FE127" s="2">
        <v>86370000</v>
      </c>
      <c r="FF127" s="2">
        <v>224300000</v>
      </c>
      <c r="FG127" s="2">
        <v>209200000</v>
      </c>
      <c r="FH127" s="2">
        <v>209200000</v>
      </c>
      <c r="FI127" s="2">
        <v>81990000</v>
      </c>
      <c r="FJ127" s="2">
        <v>2678000</v>
      </c>
      <c r="FK127" s="2">
        <v>424600000</v>
      </c>
      <c r="FL127" s="2">
        <v>6685000</v>
      </c>
      <c r="FM127" s="2">
        <v>3607000</v>
      </c>
      <c r="FN127" s="2">
        <v>2843000</v>
      </c>
      <c r="FO127" s="2">
        <v>8506000</v>
      </c>
      <c r="FP127" s="2">
        <v>8190000</v>
      </c>
      <c r="FQ127" s="2">
        <v>7269000</v>
      </c>
      <c r="FR127" s="2">
        <v>3273000</v>
      </c>
      <c r="FS127" s="2">
        <v>244800</v>
      </c>
      <c r="FT127" s="2">
        <v>13770000</v>
      </c>
    </row>
    <row r="128" spans="1:176" x14ac:dyDescent="0.2">
      <c r="A128">
        <v>0</v>
      </c>
      <c r="B128" t="s">
        <v>176</v>
      </c>
      <c r="C128" t="s">
        <v>551</v>
      </c>
      <c r="D128" t="s">
        <v>351</v>
      </c>
      <c r="E128" t="s">
        <v>552</v>
      </c>
      <c r="F128" s="3">
        <v>1.0833333333333333</v>
      </c>
      <c r="G128">
        <v>1</v>
      </c>
      <c r="H128">
        <v>484.4128</v>
      </c>
      <c r="I128" t="s">
        <v>553</v>
      </c>
      <c r="J128" s="10">
        <v>16.029</v>
      </c>
      <c r="K128">
        <f>+[1]SampleID!NH4</f>
        <v>0</v>
      </c>
      <c r="L128">
        <v>0.60599999999999998</v>
      </c>
      <c r="M128">
        <v>0.88900000000000001</v>
      </c>
      <c r="N128">
        <v>1.905</v>
      </c>
      <c r="O128">
        <v>0.154</v>
      </c>
      <c r="P128">
        <v>1.837</v>
      </c>
      <c r="Q128">
        <v>0.56000000000000005</v>
      </c>
      <c r="R128">
        <v>1.2999999999999999E-2</v>
      </c>
      <c r="S128">
        <v>1.73</v>
      </c>
      <c r="T128">
        <v>0.51500000000000001</v>
      </c>
      <c r="U128">
        <v>0.39800000000000002</v>
      </c>
      <c r="V128">
        <v>1.272</v>
      </c>
      <c r="W128">
        <v>0.20399999999999999</v>
      </c>
      <c r="X128">
        <v>1.1080000000000001</v>
      </c>
      <c r="Y128">
        <v>0.373</v>
      </c>
      <c r="Z128">
        <v>8.2000000000000003E-2</v>
      </c>
      <c r="AA128">
        <v>1.5069999999999999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 t="s">
        <v>177</v>
      </c>
      <c r="AK128" t="s">
        <v>177</v>
      </c>
      <c r="AL128" t="s">
        <v>177</v>
      </c>
      <c r="AM128" t="s">
        <v>177</v>
      </c>
      <c r="AN128" t="s">
        <v>182</v>
      </c>
      <c r="AO128" t="s">
        <v>182</v>
      </c>
      <c r="AP128" t="s">
        <v>177</v>
      </c>
      <c r="AQ128" t="s">
        <v>177</v>
      </c>
      <c r="AR128" t="s">
        <v>182</v>
      </c>
      <c r="AS128">
        <v>0.62</v>
      </c>
      <c r="AT128">
        <v>0.8</v>
      </c>
      <c r="AU128">
        <v>0.87</v>
      </c>
      <c r="AV128">
        <v>0.73</v>
      </c>
      <c r="AW128">
        <v>0.93</v>
      </c>
      <c r="AX128">
        <v>0.98</v>
      </c>
      <c r="AY128">
        <v>0.46</v>
      </c>
      <c r="AZ128">
        <v>1</v>
      </c>
      <c r="BA128">
        <v>0.87</v>
      </c>
      <c r="BB128" s="1">
        <v>483846.15</v>
      </c>
      <c r="BC128" s="1">
        <v>314296.81</v>
      </c>
      <c r="BD128" s="1">
        <v>231494.57</v>
      </c>
      <c r="BE128" s="1">
        <v>13711.21</v>
      </c>
      <c r="BF128" s="1">
        <v>132772.26999999999</v>
      </c>
      <c r="BG128" s="1">
        <v>668493.44999999995</v>
      </c>
      <c r="BH128" s="1">
        <v>32690.15</v>
      </c>
      <c r="BI128" s="1">
        <v>39698.230000000003</v>
      </c>
      <c r="BJ128" s="1">
        <v>812012.73</v>
      </c>
      <c r="BK128">
        <v>0</v>
      </c>
      <c r="BL128">
        <v>0</v>
      </c>
      <c r="BM128">
        <v>0</v>
      </c>
      <c r="BN128">
        <v>0</v>
      </c>
      <c r="BO128">
        <v>1</v>
      </c>
      <c r="BP128">
        <v>1</v>
      </c>
      <c r="BQ128">
        <v>0</v>
      </c>
      <c r="BR128">
        <v>0</v>
      </c>
      <c r="BS128">
        <v>1</v>
      </c>
      <c r="BT128">
        <v>0</v>
      </c>
      <c r="BU128">
        <v>0</v>
      </c>
      <c r="BV128">
        <v>0</v>
      </c>
      <c r="BW128">
        <v>0</v>
      </c>
      <c r="BX128">
        <v>39.777999999999999</v>
      </c>
      <c r="BY128">
        <v>43.692</v>
      </c>
      <c r="BZ128">
        <v>0</v>
      </c>
      <c r="CA128">
        <v>0</v>
      </c>
      <c r="CB128">
        <v>44.677999999999997</v>
      </c>
      <c r="CC128">
        <v>0</v>
      </c>
      <c r="CD128">
        <v>0</v>
      </c>
      <c r="CE128">
        <v>0</v>
      </c>
      <c r="CF128">
        <v>0</v>
      </c>
      <c r="CG128">
        <v>79.760999999999996</v>
      </c>
      <c r="CH128">
        <v>87.608000000000004</v>
      </c>
      <c r="CI128">
        <v>0</v>
      </c>
      <c r="CJ128">
        <v>0</v>
      </c>
      <c r="CK128">
        <v>89.938999999999993</v>
      </c>
      <c r="CL128" s="2">
        <v>5110000</v>
      </c>
      <c r="CM128" s="2">
        <v>3098000</v>
      </c>
      <c r="CN128" s="2">
        <v>4544000</v>
      </c>
      <c r="CO128" s="2">
        <v>9737000</v>
      </c>
      <c r="CP128" s="2">
        <v>786600</v>
      </c>
      <c r="CQ128" s="2">
        <v>9388000</v>
      </c>
      <c r="CR128" s="2">
        <v>2863000</v>
      </c>
      <c r="CS128" s="2">
        <v>66690</v>
      </c>
      <c r="CT128" s="2">
        <v>8838000</v>
      </c>
      <c r="CU128" s="2">
        <v>483800</v>
      </c>
      <c r="CV128" s="2">
        <v>249200</v>
      </c>
      <c r="CW128" s="2">
        <v>192500</v>
      </c>
      <c r="CX128" s="2">
        <v>615700</v>
      </c>
      <c r="CY128" s="2">
        <v>98860</v>
      </c>
      <c r="CZ128" s="2">
        <v>535900</v>
      </c>
      <c r="DA128" s="2">
        <v>180300</v>
      </c>
      <c r="DB128" s="2">
        <v>39700</v>
      </c>
      <c r="DC128" s="2">
        <v>729200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1</v>
      </c>
      <c r="DW128">
        <v>0.87</v>
      </c>
      <c r="DX128">
        <v>0.95</v>
      </c>
      <c r="DY128">
        <v>1</v>
      </c>
      <c r="DZ128">
        <v>0.42</v>
      </c>
      <c r="EA128">
        <v>0.83</v>
      </c>
      <c r="EB128">
        <v>1</v>
      </c>
      <c r="EC128">
        <v>1</v>
      </c>
      <c r="ED128">
        <v>0.86</v>
      </c>
      <c r="EE128">
        <v>0.60599999999999998</v>
      </c>
      <c r="EF128">
        <v>0.88900000000000001</v>
      </c>
      <c r="EG128">
        <v>1.905</v>
      </c>
      <c r="EH128">
        <v>0.154</v>
      </c>
      <c r="EI128">
        <v>1.837</v>
      </c>
      <c r="EJ128">
        <v>0.56000000000000005</v>
      </c>
      <c r="EK128">
        <v>1.2999999999999999E-2</v>
      </c>
      <c r="EL128">
        <v>1.73</v>
      </c>
      <c r="EM128">
        <v>0.51500000000000001</v>
      </c>
      <c r="EN128">
        <v>0.39800000000000002</v>
      </c>
      <c r="EO128">
        <v>1.272</v>
      </c>
      <c r="EP128">
        <v>0.20399999999999999</v>
      </c>
      <c r="EQ128">
        <v>1.1080000000000001</v>
      </c>
      <c r="ER128">
        <v>0.373</v>
      </c>
      <c r="ES128">
        <v>8.2000000000000003E-2</v>
      </c>
      <c r="ET128">
        <v>1.5069999999999999</v>
      </c>
      <c r="FC128" s="2">
        <v>5110000</v>
      </c>
      <c r="FD128" s="2">
        <v>3098000</v>
      </c>
      <c r="FE128" s="2">
        <v>4544000</v>
      </c>
      <c r="FF128" s="2">
        <v>9737000</v>
      </c>
      <c r="FG128" s="2">
        <v>786600</v>
      </c>
      <c r="FH128" s="2">
        <v>9388000</v>
      </c>
      <c r="FI128" s="2">
        <v>2863000</v>
      </c>
      <c r="FJ128" s="2">
        <v>66690</v>
      </c>
      <c r="FK128" s="2">
        <v>8838000</v>
      </c>
      <c r="FL128" s="2">
        <v>483800</v>
      </c>
      <c r="FM128" s="2">
        <v>249200</v>
      </c>
      <c r="FN128" s="2">
        <v>192500</v>
      </c>
      <c r="FO128" s="2">
        <v>615700</v>
      </c>
      <c r="FP128" s="2">
        <v>98860</v>
      </c>
      <c r="FQ128" s="2">
        <v>535900</v>
      </c>
      <c r="FR128" s="2">
        <v>180300</v>
      </c>
      <c r="FS128" s="2">
        <v>39700</v>
      </c>
      <c r="FT128" s="2">
        <v>729200</v>
      </c>
    </row>
    <row r="129" spans="1:176" x14ac:dyDescent="0.2">
      <c r="A129">
        <v>0</v>
      </c>
      <c r="B129" t="s">
        <v>176</v>
      </c>
      <c r="C129" t="s">
        <v>581</v>
      </c>
      <c r="D129" t="s">
        <v>351</v>
      </c>
      <c r="E129" t="s">
        <v>582</v>
      </c>
      <c r="F129" s="3">
        <v>1.2513888888888889</v>
      </c>
      <c r="G129">
        <v>1</v>
      </c>
      <c r="H129">
        <v>536.44410000000005</v>
      </c>
      <c r="I129" t="s">
        <v>583</v>
      </c>
      <c r="J129" s="10">
        <v>16.625</v>
      </c>
      <c r="K129">
        <f>+[1]SampleID!NH4</f>
        <v>0</v>
      </c>
      <c r="L129">
        <v>0.42699999999999999</v>
      </c>
      <c r="M129">
        <v>0.30399999999999999</v>
      </c>
      <c r="N129">
        <v>1.323</v>
      </c>
      <c r="O129">
        <v>1.121</v>
      </c>
      <c r="P129">
        <v>0.93400000000000005</v>
      </c>
      <c r="Q129">
        <v>0.309</v>
      </c>
      <c r="R129">
        <v>3.0000000000000001E-3</v>
      </c>
      <c r="S129">
        <v>1.4219999999999999</v>
      </c>
      <c r="T129">
        <v>0.33600000000000002</v>
      </c>
      <c r="U129">
        <v>0.31900000000000001</v>
      </c>
      <c r="V129">
        <v>0.86</v>
      </c>
      <c r="W129">
        <v>0.88</v>
      </c>
      <c r="X129">
        <v>1.3080000000000001</v>
      </c>
      <c r="Y129">
        <v>0.32700000000000001</v>
      </c>
      <c r="Z129">
        <v>3.7999999999999999E-2</v>
      </c>
      <c r="AA129">
        <v>0.96799999999999997</v>
      </c>
      <c r="AB129">
        <v>0.65</v>
      </c>
      <c r="AC129">
        <v>0.57399999999999995</v>
      </c>
      <c r="AD129">
        <v>0</v>
      </c>
      <c r="AE129">
        <v>0.94099999999999995</v>
      </c>
      <c r="AF129">
        <v>0.97599999999999998</v>
      </c>
      <c r="AG129">
        <v>0.57699999999999996</v>
      </c>
      <c r="AH129">
        <v>0.42299999999999999</v>
      </c>
      <c r="AI129">
        <v>0</v>
      </c>
      <c r="AJ129" t="s">
        <v>182</v>
      </c>
      <c r="AK129" t="s">
        <v>177</v>
      </c>
      <c r="AL129" t="s">
        <v>177</v>
      </c>
      <c r="AM129" t="s">
        <v>182</v>
      </c>
      <c r="AN129" t="s">
        <v>182</v>
      </c>
      <c r="AO129" t="s">
        <v>182</v>
      </c>
      <c r="AP129" t="s">
        <v>177</v>
      </c>
      <c r="AQ129" t="s">
        <v>177</v>
      </c>
      <c r="AR129" t="s">
        <v>182</v>
      </c>
      <c r="AS129">
        <v>0.51</v>
      </c>
      <c r="AT129">
        <v>0.8</v>
      </c>
      <c r="AU129">
        <v>0.76</v>
      </c>
      <c r="AV129">
        <v>0.51</v>
      </c>
      <c r="AW129">
        <v>0.73</v>
      </c>
      <c r="AX129">
        <v>0.85</v>
      </c>
      <c r="AY129">
        <v>0.68</v>
      </c>
      <c r="AZ129">
        <v>0.72</v>
      </c>
      <c r="BA129">
        <v>0.74</v>
      </c>
      <c r="BB129" s="1">
        <v>1144753.0900000001</v>
      </c>
      <c r="BC129" s="1">
        <v>462352.6</v>
      </c>
      <c r="BD129" s="1">
        <v>464545.94</v>
      </c>
      <c r="BE129" s="1">
        <v>158778.64000000001</v>
      </c>
      <c r="BF129" s="1">
        <v>1318170.43</v>
      </c>
      <c r="BG129">
        <v>1.48</v>
      </c>
      <c r="BH129" s="1">
        <v>374724.45</v>
      </c>
      <c r="BI129" s="1">
        <v>43084.55</v>
      </c>
      <c r="BJ129" s="1">
        <v>1265480.21</v>
      </c>
      <c r="BK129">
        <v>1</v>
      </c>
      <c r="BL129">
        <v>0</v>
      </c>
      <c r="BM129">
        <v>0</v>
      </c>
      <c r="BN129">
        <v>1</v>
      </c>
      <c r="BO129">
        <v>1</v>
      </c>
      <c r="BP129">
        <v>1</v>
      </c>
      <c r="BQ129">
        <v>0</v>
      </c>
      <c r="BR129">
        <v>0</v>
      </c>
      <c r="BS129">
        <v>1</v>
      </c>
      <c r="BT129">
        <v>47.23</v>
      </c>
      <c r="BU129">
        <v>0</v>
      </c>
      <c r="BV129">
        <v>0</v>
      </c>
      <c r="BW129">
        <v>44.332000000000001</v>
      </c>
      <c r="BX129">
        <v>45.844999999999999</v>
      </c>
      <c r="BY129">
        <v>41.116999999999997</v>
      </c>
      <c r="BZ129">
        <v>0</v>
      </c>
      <c r="CA129">
        <v>0</v>
      </c>
      <c r="CB129">
        <v>46.146000000000001</v>
      </c>
      <c r="CC129">
        <v>93.599000000000004</v>
      </c>
      <c r="CD129">
        <v>0</v>
      </c>
      <c r="CE129">
        <v>0</v>
      </c>
      <c r="CF129">
        <v>88.027000000000001</v>
      </c>
      <c r="CG129">
        <v>90.855000000000004</v>
      </c>
      <c r="CH129">
        <v>81.802999999999997</v>
      </c>
      <c r="CI129">
        <v>0</v>
      </c>
      <c r="CJ129">
        <v>0</v>
      </c>
      <c r="CK129">
        <v>91.097999999999999</v>
      </c>
      <c r="CL129" s="2">
        <v>35280000</v>
      </c>
      <c r="CM129" s="2">
        <v>15050000</v>
      </c>
      <c r="CN129" s="2">
        <v>10740000</v>
      </c>
      <c r="CO129" s="2">
        <v>46680000</v>
      </c>
      <c r="CP129" s="2">
        <v>39560000</v>
      </c>
      <c r="CQ129" s="2">
        <v>32930000</v>
      </c>
      <c r="CR129" s="2">
        <v>10900000</v>
      </c>
      <c r="CS129" s="2">
        <v>115500</v>
      </c>
      <c r="CT129" s="2">
        <v>50160000</v>
      </c>
      <c r="CU129" s="2">
        <v>1145000</v>
      </c>
      <c r="CV129" s="2">
        <v>384900</v>
      </c>
      <c r="CW129" s="2">
        <v>365700</v>
      </c>
      <c r="CX129" s="2">
        <v>983900</v>
      </c>
      <c r="CY129" s="2">
        <v>1007000</v>
      </c>
      <c r="CZ129" s="2">
        <v>1497000</v>
      </c>
      <c r="DA129" s="2">
        <v>374700</v>
      </c>
      <c r="DB129" s="2">
        <v>43090</v>
      </c>
      <c r="DC129" s="2">
        <v>1108000</v>
      </c>
      <c r="DD129">
        <v>140.773</v>
      </c>
      <c r="DE129">
        <v>139.12899999999999</v>
      </c>
      <c r="DF129">
        <v>137.72999999999999</v>
      </c>
      <c r="DG129">
        <v>0</v>
      </c>
      <c r="DH129">
        <v>139.79300000000001</v>
      </c>
      <c r="DI129">
        <v>134.619</v>
      </c>
      <c r="DJ129">
        <v>136.953</v>
      </c>
      <c r="DK129">
        <v>0</v>
      </c>
      <c r="DL129">
        <v>0</v>
      </c>
      <c r="DM129">
        <v>131.37299999999999</v>
      </c>
      <c r="DN129">
        <v>134.006</v>
      </c>
      <c r="DO129">
        <v>131.25700000000001</v>
      </c>
      <c r="DP129">
        <v>0</v>
      </c>
      <c r="DQ129">
        <v>109.107</v>
      </c>
      <c r="DR129">
        <v>134.161</v>
      </c>
      <c r="DS129">
        <v>131.345</v>
      </c>
      <c r="DT129">
        <v>0</v>
      </c>
      <c r="DU129">
        <v>0</v>
      </c>
      <c r="DV129">
        <v>1</v>
      </c>
      <c r="DW129">
        <v>0.88</v>
      </c>
      <c r="DX129">
        <v>0.86</v>
      </c>
      <c r="DY129">
        <v>0.83</v>
      </c>
      <c r="DZ129">
        <v>0.91</v>
      </c>
      <c r="EA129">
        <v>0.82</v>
      </c>
      <c r="EB129">
        <v>1</v>
      </c>
      <c r="EC129">
        <v>1</v>
      </c>
      <c r="ED129">
        <v>0.94</v>
      </c>
      <c r="EE129">
        <v>0.42699999999999999</v>
      </c>
      <c r="EF129">
        <v>0.30399999999999999</v>
      </c>
      <c r="EG129">
        <v>1.323</v>
      </c>
      <c r="EH129">
        <v>1.121</v>
      </c>
      <c r="EI129">
        <v>0.93400000000000005</v>
      </c>
      <c r="EJ129">
        <v>0.309</v>
      </c>
      <c r="EK129">
        <v>3.0000000000000001E-3</v>
      </c>
      <c r="EL129">
        <v>1.4219999999999999</v>
      </c>
      <c r="EM129">
        <v>0.33600000000000002</v>
      </c>
      <c r="EN129">
        <v>0.31900000000000001</v>
      </c>
      <c r="EO129">
        <v>0.86</v>
      </c>
      <c r="EP129">
        <v>0.88</v>
      </c>
      <c r="EQ129">
        <v>1.3080000000000001</v>
      </c>
      <c r="ER129">
        <v>0.32700000000000001</v>
      </c>
      <c r="ES129">
        <v>3.7999999999999999E-2</v>
      </c>
      <c r="ET129">
        <v>0.96799999999999997</v>
      </c>
      <c r="FC129" s="2">
        <v>35280000</v>
      </c>
      <c r="FD129" s="2">
        <v>15050000</v>
      </c>
      <c r="FE129" s="2">
        <v>10740000</v>
      </c>
      <c r="FF129" s="2">
        <v>46680000</v>
      </c>
      <c r="FG129" s="2">
        <v>39560000</v>
      </c>
      <c r="FH129" s="2">
        <v>32930000</v>
      </c>
      <c r="FI129" s="2">
        <v>10900000</v>
      </c>
      <c r="FJ129" s="2">
        <v>115500</v>
      </c>
      <c r="FK129" s="2">
        <v>50160000</v>
      </c>
      <c r="FL129" s="2">
        <v>1145000</v>
      </c>
      <c r="FM129" s="2">
        <v>384900</v>
      </c>
      <c r="FN129" s="2">
        <v>365700</v>
      </c>
      <c r="FO129" s="2">
        <v>983900</v>
      </c>
      <c r="FP129" s="2">
        <v>1007000</v>
      </c>
      <c r="FQ129" s="2">
        <v>1497000</v>
      </c>
      <c r="FR129" s="2">
        <v>374700</v>
      </c>
      <c r="FS129" s="2">
        <v>43090</v>
      </c>
      <c r="FT129" s="2">
        <v>1108000</v>
      </c>
    </row>
    <row r="130" spans="1:176" x14ac:dyDescent="0.2">
      <c r="A130">
        <v>0</v>
      </c>
      <c r="B130" t="s">
        <v>176</v>
      </c>
      <c r="C130" t="s">
        <v>581</v>
      </c>
      <c r="D130" t="s">
        <v>351</v>
      </c>
      <c r="E130" t="s">
        <v>582</v>
      </c>
      <c r="F130" s="3">
        <v>1.2513888888888889</v>
      </c>
      <c r="G130">
        <v>1</v>
      </c>
      <c r="H130">
        <v>536.44410000000005</v>
      </c>
      <c r="I130" t="s">
        <v>583</v>
      </c>
      <c r="J130" s="10">
        <v>17.861000000000001</v>
      </c>
      <c r="K130">
        <f>+[1]SampleID!NH4</f>
        <v>0</v>
      </c>
      <c r="L130">
        <v>0.41799999999999998</v>
      </c>
      <c r="M130">
        <v>0.33400000000000002</v>
      </c>
      <c r="N130">
        <v>1.274</v>
      </c>
      <c r="O130">
        <v>1.1479999999999999</v>
      </c>
      <c r="P130">
        <v>1.1080000000000001</v>
      </c>
      <c r="Q130">
        <v>0.29699999999999999</v>
      </c>
      <c r="R130">
        <v>0</v>
      </c>
      <c r="S130">
        <v>1.2509999999999999</v>
      </c>
      <c r="T130">
        <v>0.54900000000000004</v>
      </c>
      <c r="U130">
        <v>0.41599999999999998</v>
      </c>
      <c r="V130">
        <v>1.2529999999999999</v>
      </c>
      <c r="W130">
        <v>1.1859999999999999</v>
      </c>
      <c r="X130">
        <v>1.409</v>
      </c>
      <c r="Y130">
        <v>0.52900000000000003</v>
      </c>
      <c r="Z130">
        <v>0</v>
      </c>
      <c r="AA130">
        <v>1.284</v>
      </c>
      <c r="AB130">
        <v>0.64500000000000002</v>
      </c>
      <c r="AC130">
        <v>0.58499999999999996</v>
      </c>
      <c r="AD130">
        <v>0</v>
      </c>
      <c r="AE130">
        <v>0.93700000000000006</v>
      </c>
      <c r="AF130">
        <v>0.94899999999999995</v>
      </c>
      <c r="AG130">
        <v>0.56699999999999995</v>
      </c>
      <c r="AH130">
        <v>0.41199999999999998</v>
      </c>
      <c r="AI130">
        <v>0</v>
      </c>
      <c r="AJ130" t="s">
        <v>177</v>
      </c>
      <c r="AK130" t="s">
        <v>177</v>
      </c>
      <c r="AL130" t="s">
        <v>177</v>
      </c>
      <c r="AM130" t="s">
        <v>182</v>
      </c>
      <c r="AN130" t="s">
        <v>177</v>
      </c>
      <c r="AO130" t="s">
        <v>177</v>
      </c>
      <c r="AP130" t="s">
        <v>177</v>
      </c>
      <c r="AQ130" t="s">
        <v>177</v>
      </c>
      <c r="AR130" t="s">
        <v>182</v>
      </c>
      <c r="AS130">
        <v>0.88</v>
      </c>
      <c r="AT130">
        <v>0.89</v>
      </c>
      <c r="AU130">
        <v>0.83</v>
      </c>
      <c r="AV130">
        <v>0.93</v>
      </c>
      <c r="AW130">
        <v>0.97</v>
      </c>
      <c r="AX130">
        <v>0.79</v>
      </c>
      <c r="AY130">
        <v>0.81</v>
      </c>
      <c r="AZ130">
        <v>0</v>
      </c>
      <c r="BA130">
        <v>0.95</v>
      </c>
      <c r="BB130" s="1">
        <v>442674.86</v>
      </c>
      <c r="BC130" s="1">
        <v>237533.49</v>
      </c>
      <c r="BD130" s="1">
        <v>195247.97</v>
      </c>
      <c r="BE130">
        <v>51.75</v>
      </c>
      <c r="BF130" s="1">
        <v>576617.30000000005</v>
      </c>
      <c r="BG130" s="1">
        <v>511069.53</v>
      </c>
      <c r="BH130" s="1">
        <v>191721.33</v>
      </c>
      <c r="BI130">
        <v>0</v>
      </c>
      <c r="BJ130" s="1">
        <v>561915.64</v>
      </c>
      <c r="BK130">
        <v>0</v>
      </c>
      <c r="BL130">
        <v>0</v>
      </c>
      <c r="BM130">
        <v>0</v>
      </c>
      <c r="BN130">
        <v>1</v>
      </c>
      <c r="BO130">
        <v>0</v>
      </c>
      <c r="BP130">
        <v>0</v>
      </c>
      <c r="BQ130">
        <v>0</v>
      </c>
      <c r="BR130">
        <v>0</v>
      </c>
      <c r="BS130">
        <v>1</v>
      </c>
      <c r="BT130">
        <v>0</v>
      </c>
      <c r="BU130">
        <v>0</v>
      </c>
      <c r="BV130">
        <v>0</v>
      </c>
      <c r="BW130">
        <v>41.930999999999997</v>
      </c>
      <c r="BX130">
        <v>0</v>
      </c>
      <c r="BY130">
        <v>0</v>
      </c>
      <c r="BZ130">
        <v>0</v>
      </c>
      <c r="CA130">
        <v>0</v>
      </c>
      <c r="CB130">
        <v>40.99</v>
      </c>
      <c r="CC130">
        <v>0</v>
      </c>
      <c r="CD130">
        <v>0</v>
      </c>
      <c r="CE130">
        <v>0</v>
      </c>
      <c r="CF130">
        <v>83.912999999999997</v>
      </c>
      <c r="CG130">
        <v>0</v>
      </c>
      <c r="CH130">
        <v>0</v>
      </c>
      <c r="CI130">
        <v>0</v>
      </c>
      <c r="CJ130">
        <v>0</v>
      </c>
      <c r="CK130">
        <v>81.869</v>
      </c>
      <c r="CL130" s="2">
        <v>12630000</v>
      </c>
      <c r="CM130" s="2">
        <v>5279000</v>
      </c>
      <c r="CN130" s="2">
        <v>4224000</v>
      </c>
      <c r="CO130" s="2">
        <v>16090000</v>
      </c>
      <c r="CP130" s="2">
        <v>14500000</v>
      </c>
      <c r="CQ130" s="2">
        <v>13990000</v>
      </c>
      <c r="CR130" s="2">
        <v>3747000</v>
      </c>
      <c r="CS130" s="2">
        <v>0</v>
      </c>
      <c r="CT130" s="2">
        <v>15800000</v>
      </c>
      <c r="CU130" s="2">
        <v>362600</v>
      </c>
      <c r="CV130" s="2">
        <v>199200</v>
      </c>
      <c r="CW130" s="2">
        <v>150800</v>
      </c>
      <c r="CX130" s="2">
        <v>454200</v>
      </c>
      <c r="CY130" s="2">
        <v>429900</v>
      </c>
      <c r="CZ130" s="2">
        <v>511100</v>
      </c>
      <c r="DA130" s="2">
        <v>191700</v>
      </c>
      <c r="DB130" s="2">
        <v>0</v>
      </c>
      <c r="DC130" s="2">
        <v>465500</v>
      </c>
      <c r="DD130">
        <v>137.709</v>
      </c>
      <c r="DE130">
        <v>126.152</v>
      </c>
      <c r="DF130">
        <v>133.863</v>
      </c>
      <c r="DG130">
        <v>0</v>
      </c>
      <c r="DH130">
        <v>141.42099999999999</v>
      </c>
      <c r="DI130">
        <v>138.505</v>
      </c>
      <c r="DJ130">
        <v>122.78</v>
      </c>
      <c r="DK130">
        <v>0</v>
      </c>
      <c r="DL130">
        <v>0</v>
      </c>
      <c r="DM130">
        <v>89.343000000000004</v>
      </c>
      <c r="DN130">
        <v>111.48</v>
      </c>
      <c r="DO130">
        <v>122.187</v>
      </c>
      <c r="DP130">
        <v>0</v>
      </c>
      <c r="DQ130">
        <v>141.42099999999999</v>
      </c>
      <c r="DR130">
        <v>135.179</v>
      </c>
      <c r="DS130">
        <v>51.674999999999997</v>
      </c>
      <c r="DT130">
        <v>0</v>
      </c>
      <c r="DU130">
        <v>0</v>
      </c>
      <c r="DV130">
        <v>0.88</v>
      </c>
      <c r="DW130">
        <v>0.88</v>
      </c>
      <c r="DX130">
        <v>0.86</v>
      </c>
      <c r="DY130">
        <v>0.83</v>
      </c>
      <c r="DZ130">
        <v>0.92</v>
      </c>
      <c r="EA130">
        <v>1</v>
      </c>
      <c r="EB130">
        <v>1</v>
      </c>
      <c r="EC130">
        <v>1</v>
      </c>
      <c r="ED130">
        <v>0.94</v>
      </c>
      <c r="EE130">
        <v>0.41799999999999998</v>
      </c>
      <c r="EF130">
        <v>0.33400000000000002</v>
      </c>
      <c r="EG130">
        <v>1.274</v>
      </c>
      <c r="EH130">
        <v>1.1479999999999999</v>
      </c>
      <c r="EI130">
        <v>1.1080000000000001</v>
      </c>
      <c r="EJ130">
        <v>0.29699999999999999</v>
      </c>
      <c r="EK130">
        <v>0</v>
      </c>
      <c r="EL130">
        <v>1.2509999999999999</v>
      </c>
      <c r="EM130">
        <v>0.54900000000000004</v>
      </c>
      <c r="EN130">
        <v>0.41599999999999998</v>
      </c>
      <c r="EO130">
        <v>1.2529999999999999</v>
      </c>
      <c r="EP130">
        <v>1.1859999999999999</v>
      </c>
      <c r="EQ130">
        <v>1.409</v>
      </c>
      <c r="ER130">
        <v>0.52900000000000003</v>
      </c>
      <c r="ES130">
        <v>0</v>
      </c>
      <c r="ET130">
        <v>1.284</v>
      </c>
      <c r="FC130" s="2">
        <v>12630000</v>
      </c>
      <c r="FD130" s="2">
        <v>5279000</v>
      </c>
      <c r="FE130" s="2">
        <v>4224000</v>
      </c>
      <c r="FF130" s="2">
        <v>16090000</v>
      </c>
      <c r="FG130" s="2">
        <v>14500000</v>
      </c>
      <c r="FH130" s="2">
        <v>13990000</v>
      </c>
      <c r="FI130" s="2">
        <v>3747000</v>
      </c>
      <c r="FJ130" s="2">
        <v>0</v>
      </c>
      <c r="FK130" s="2">
        <v>15800000</v>
      </c>
      <c r="FL130" s="2">
        <v>362600</v>
      </c>
      <c r="FM130" s="2">
        <v>199200</v>
      </c>
      <c r="FN130" s="2">
        <v>150800</v>
      </c>
      <c r="FO130" s="2">
        <v>454200</v>
      </c>
      <c r="FP130" s="2">
        <v>429900</v>
      </c>
      <c r="FQ130" s="2">
        <v>511100</v>
      </c>
      <c r="FR130" s="2">
        <v>191700</v>
      </c>
      <c r="FS130" s="2">
        <v>0</v>
      </c>
      <c r="FT130" s="2">
        <v>465500</v>
      </c>
    </row>
    <row r="131" spans="1:176" x14ac:dyDescent="0.2">
      <c r="A131">
        <v>0</v>
      </c>
      <c r="B131" t="s">
        <v>176</v>
      </c>
      <c r="C131" t="s">
        <v>473</v>
      </c>
      <c r="D131" t="s">
        <v>351</v>
      </c>
      <c r="E131" t="s">
        <v>474</v>
      </c>
      <c r="F131" s="3">
        <v>1.2520833333333334</v>
      </c>
      <c r="G131">
        <v>1</v>
      </c>
      <c r="H131">
        <v>534.42840000000001</v>
      </c>
      <c r="I131" t="s">
        <v>475</v>
      </c>
      <c r="J131" s="10">
        <v>10.881</v>
      </c>
      <c r="K131" t="e">
        <f>+H</f>
        <v>#NAME?</v>
      </c>
      <c r="L131">
        <v>0.33300000000000002</v>
      </c>
      <c r="M131">
        <v>0.38600000000000001</v>
      </c>
      <c r="N131">
        <v>1.202</v>
      </c>
      <c r="O131">
        <v>1.103</v>
      </c>
      <c r="P131">
        <v>0.222</v>
      </c>
      <c r="Q131">
        <v>0.377</v>
      </c>
      <c r="R131">
        <v>1.9E-2</v>
      </c>
      <c r="S131">
        <v>1.1859999999999999</v>
      </c>
      <c r="T131">
        <v>0.52300000000000002</v>
      </c>
      <c r="U131">
        <v>0.39400000000000002</v>
      </c>
      <c r="V131">
        <v>1.623</v>
      </c>
      <c r="W131">
        <v>1.19</v>
      </c>
      <c r="X131">
        <v>1.9379999999999999</v>
      </c>
      <c r="Y131">
        <v>0.32700000000000001</v>
      </c>
      <c r="Z131">
        <v>7.3999999999999996E-2</v>
      </c>
      <c r="AA131">
        <v>1.405</v>
      </c>
      <c r="AB131">
        <v>0.627</v>
      </c>
      <c r="AC131">
        <v>0.66100000000000003</v>
      </c>
      <c r="AD131">
        <v>0.91200000000000003</v>
      </c>
      <c r="AE131">
        <v>0.94099999999999995</v>
      </c>
      <c r="AF131">
        <v>0.52400000000000002</v>
      </c>
      <c r="AG131">
        <v>0.61499999999999999</v>
      </c>
      <c r="AH131">
        <v>0.42699999999999999</v>
      </c>
      <c r="AI131">
        <v>0.91800000000000004</v>
      </c>
      <c r="AJ131" t="s">
        <v>177</v>
      </c>
      <c r="AK131" t="s">
        <v>177</v>
      </c>
      <c r="AL131" t="s">
        <v>177</v>
      </c>
      <c r="AM131" t="s">
        <v>177</v>
      </c>
      <c r="AN131" t="s">
        <v>177</v>
      </c>
      <c r="AO131" t="s">
        <v>178</v>
      </c>
      <c r="AP131" t="s">
        <v>177</v>
      </c>
      <c r="AQ131" t="s">
        <v>177</v>
      </c>
      <c r="AR131" t="s">
        <v>178</v>
      </c>
      <c r="AS131">
        <v>0.49</v>
      </c>
      <c r="AT131">
        <v>0.6</v>
      </c>
      <c r="AU131">
        <v>0.79</v>
      </c>
      <c r="AV131">
        <v>0.98</v>
      </c>
      <c r="AW131">
        <v>0.81</v>
      </c>
      <c r="AX131">
        <v>0.96</v>
      </c>
      <c r="AY131">
        <v>0.77</v>
      </c>
      <c r="AZ131">
        <v>0.69</v>
      </c>
      <c r="BA131">
        <v>0.83</v>
      </c>
      <c r="BB131" s="1">
        <v>1041175.82</v>
      </c>
      <c r="BC131">
        <v>19.920000000000002</v>
      </c>
      <c r="BD131" s="1">
        <v>4096.6400000000003</v>
      </c>
      <c r="BE131">
        <v>58.34</v>
      </c>
      <c r="BF131" s="1">
        <v>1238958.8400000001</v>
      </c>
      <c r="BG131">
        <v>2.2999999999999998</v>
      </c>
      <c r="BH131" s="1">
        <v>431660.19</v>
      </c>
      <c r="BI131" s="1">
        <v>77268.820000000007</v>
      </c>
      <c r="BJ131">
        <v>103.46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1</v>
      </c>
      <c r="BQ131">
        <v>0</v>
      </c>
      <c r="BR131">
        <v>0</v>
      </c>
      <c r="BS131">
        <v>1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9.0429999999999993</v>
      </c>
      <c r="BZ131">
        <v>0</v>
      </c>
      <c r="CA131">
        <v>0</v>
      </c>
      <c r="CB131">
        <v>5.9320000000000004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29.271000000000001</v>
      </c>
      <c r="CI131">
        <v>0</v>
      </c>
      <c r="CJ131">
        <v>0</v>
      </c>
      <c r="CK131">
        <v>19.449000000000002</v>
      </c>
      <c r="CL131" s="2">
        <v>65100000</v>
      </c>
      <c r="CM131" s="2">
        <v>21670000</v>
      </c>
      <c r="CN131" s="2">
        <v>25130000</v>
      </c>
      <c r="CO131" s="2">
        <v>78270000</v>
      </c>
      <c r="CP131" s="2">
        <v>71810000</v>
      </c>
      <c r="CQ131" s="2">
        <v>14440000</v>
      </c>
      <c r="CR131" s="2">
        <v>24550000</v>
      </c>
      <c r="CS131" s="2">
        <v>1227000</v>
      </c>
      <c r="CT131" s="2">
        <v>77170000</v>
      </c>
      <c r="CU131" s="2">
        <v>1041000</v>
      </c>
      <c r="CV131" s="2">
        <v>544800</v>
      </c>
      <c r="CW131" s="2">
        <v>409800</v>
      </c>
      <c r="CX131" s="2">
        <v>1690000</v>
      </c>
      <c r="CY131" s="2">
        <v>1239000</v>
      </c>
      <c r="CZ131" s="2">
        <v>2018000</v>
      </c>
      <c r="DA131" s="2">
        <v>340300</v>
      </c>
      <c r="DB131" s="2">
        <v>77270</v>
      </c>
      <c r="DC131" s="2">
        <v>1463000</v>
      </c>
      <c r="DD131">
        <v>137.553</v>
      </c>
      <c r="DE131">
        <v>73.668999999999997</v>
      </c>
      <c r="DF131">
        <v>81.162999999999997</v>
      </c>
      <c r="DG131">
        <v>139.988</v>
      </c>
      <c r="DH131">
        <v>133.23500000000001</v>
      </c>
      <c r="DI131">
        <v>116.956</v>
      </c>
      <c r="DJ131">
        <v>128.85900000000001</v>
      </c>
      <c r="DK131">
        <v>0</v>
      </c>
      <c r="DL131">
        <v>139.96100000000001</v>
      </c>
      <c r="DM131">
        <v>114.254</v>
      </c>
      <c r="DN131">
        <v>105.786</v>
      </c>
      <c r="DO131">
        <v>95.921000000000006</v>
      </c>
      <c r="DP131">
        <v>129.60599999999999</v>
      </c>
      <c r="DQ131">
        <v>114.163</v>
      </c>
      <c r="DR131">
        <v>126.404</v>
      </c>
      <c r="DS131">
        <v>99.456000000000003</v>
      </c>
      <c r="DT131">
        <v>0</v>
      </c>
      <c r="DU131">
        <v>138.297</v>
      </c>
      <c r="DV131">
        <v>1</v>
      </c>
      <c r="DW131">
        <v>1</v>
      </c>
      <c r="DX131">
        <v>1</v>
      </c>
      <c r="DY131">
        <v>1</v>
      </c>
      <c r="DZ131">
        <v>1</v>
      </c>
      <c r="EA131">
        <v>1</v>
      </c>
      <c r="EB131">
        <v>0.81</v>
      </c>
      <c r="EC131">
        <v>1</v>
      </c>
      <c r="ED131">
        <v>1</v>
      </c>
      <c r="EE131">
        <v>0.33300000000000002</v>
      </c>
      <c r="EF131">
        <v>0.38600000000000001</v>
      </c>
      <c r="EG131">
        <v>1.202</v>
      </c>
      <c r="EH131">
        <v>1.103</v>
      </c>
      <c r="EI131">
        <v>0.222</v>
      </c>
      <c r="EJ131">
        <v>0.377</v>
      </c>
      <c r="EK131">
        <v>1.9E-2</v>
      </c>
      <c r="EL131">
        <v>1.1859999999999999</v>
      </c>
      <c r="EM131">
        <v>0.52300000000000002</v>
      </c>
      <c r="EN131">
        <v>0.39400000000000002</v>
      </c>
      <c r="EO131">
        <v>1.623</v>
      </c>
      <c r="EP131">
        <v>1.19</v>
      </c>
      <c r="EQ131">
        <v>1.9379999999999999</v>
      </c>
      <c r="ER131">
        <v>0.32700000000000001</v>
      </c>
      <c r="ES131">
        <v>7.3999999999999996E-2</v>
      </c>
      <c r="ET131">
        <v>1.405</v>
      </c>
      <c r="FC131" s="2">
        <v>65100000</v>
      </c>
      <c r="FD131" s="2">
        <v>21670000</v>
      </c>
      <c r="FE131" s="2">
        <v>25130000</v>
      </c>
      <c r="FF131" s="2">
        <v>78270000</v>
      </c>
      <c r="FG131" s="2">
        <v>71810000</v>
      </c>
      <c r="FH131" s="2">
        <v>14440000</v>
      </c>
      <c r="FI131" s="2">
        <v>24550000</v>
      </c>
      <c r="FJ131" s="2">
        <v>1227000</v>
      </c>
      <c r="FK131" s="2">
        <v>77170000</v>
      </c>
      <c r="FL131" s="2">
        <v>1041000</v>
      </c>
      <c r="FM131" s="2">
        <v>544800</v>
      </c>
      <c r="FN131" s="2">
        <v>409800</v>
      </c>
      <c r="FO131" s="2">
        <v>1690000</v>
      </c>
      <c r="FP131" s="2">
        <v>1239000</v>
      </c>
      <c r="FQ131" s="2">
        <v>2018000</v>
      </c>
      <c r="FR131" s="2">
        <v>340300</v>
      </c>
      <c r="FS131" s="2">
        <v>77270</v>
      </c>
      <c r="FT131" s="2">
        <v>1463000</v>
      </c>
    </row>
    <row r="132" spans="1:176" x14ac:dyDescent="0.2">
      <c r="A132">
        <v>0</v>
      </c>
      <c r="B132" t="s">
        <v>176</v>
      </c>
      <c r="C132" t="s">
        <v>1346</v>
      </c>
      <c r="D132" t="s">
        <v>351</v>
      </c>
      <c r="E132" t="s">
        <v>739</v>
      </c>
      <c r="F132" s="3">
        <v>1.3756944444444443</v>
      </c>
      <c r="G132">
        <v>1</v>
      </c>
      <c r="H132">
        <v>580.50670000000002</v>
      </c>
      <c r="I132" t="s">
        <v>1347</v>
      </c>
      <c r="J132" s="10">
        <v>21.786000000000001</v>
      </c>
      <c r="K132">
        <f>+[1]SampleID!NH4</f>
        <v>0</v>
      </c>
      <c r="L132">
        <v>2.4940000000000002</v>
      </c>
      <c r="M132">
        <v>4.6539999999999999</v>
      </c>
      <c r="N132">
        <v>2.4409999999999998</v>
      </c>
      <c r="O132">
        <v>6.2160000000000002</v>
      </c>
      <c r="P132">
        <v>212.74600000000001</v>
      </c>
      <c r="Q132">
        <v>0.63600000000000001</v>
      </c>
      <c r="R132">
        <v>0.17899999999999999</v>
      </c>
      <c r="S132">
        <v>23.443000000000001</v>
      </c>
      <c r="T132">
        <v>2.3340000000000001</v>
      </c>
      <c r="U132">
        <v>2.0859999999999999</v>
      </c>
      <c r="V132">
        <v>3.0649999999999999</v>
      </c>
      <c r="W132">
        <v>3.0880000000000001</v>
      </c>
      <c r="X132">
        <v>35.289000000000001</v>
      </c>
      <c r="Y132">
        <v>0.89100000000000001</v>
      </c>
      <c r="Z132">
        <v>0.183</v>
      </c>
      <c r="AA132">
        <v>7.827</v>
      </c>
      <c r="AB132">
        <v>0.72199999999999998</v>
      </c>
      <c r="AC132">
        <v>0.56699999999999995</v>
      </c>
      <c r="AD132">
        <v>0.71399999999999997</v>
      </c>
      <c r="AE132">
        <v>0.53600000000000003</v>
      </c>
      <c r="AF132">
        <v>0.42499999999999999</v>
      </c>
      <c r="AG132">
        <v>4.8000000000000001E-2</v>
      </c>
      <c r="AH132">
        <v>6.0000000000000001E-3</v>
      </c>
      <c r="AI132">
        <v>0.44500000000000001</v>
      </c>
      <c r="AJ132" t="s">
        <v>177</v>
      </c>
      <c r="AK132" t="s">
        <v>177</v>
      </c>
      <c r="AL132" t="s">
        <v>177</v>
      </c>
      <c r="AM132" t="s">
        <v>177</v>
      </c>
      <c r="AN132" t="s">
        <v>177</v>
      </c>
      <c r="AO132" t="s">
        <v>182</v>
      </c>
      <c r="AP132" t="s">
        <v>177</v>
      </c>
      <c r="AQ132" t="s">
        <v>177</v>
      </c>
      <c r="AR132" t="s">
        <v>177</v>
      </c>
      <c r="AS132">
        <v>0.98</v>
      </c>
      <c r="AT132">
        <v>0.9</v>
      </c>
      <c r="AU132">
        <v>0.99</v>
      </c>
      <c r="AV132">
        <v>0.84</v>
      </c>
      <c r="AW132">
        <v>0.51</v>
      </c>
      <c r="AX132">
        <v>0.95</v>
      </c>
      <c r="AY132">
        <v>0.49</v>
      </c>
      <c r="AZ132">
        <v>0.96</v>
      </c>
      <c r="BA132">
        <v>0.76</v>
      </c>
      <c r="BB132" s="1">
        <v>42949.25</v>
      </c>
      <c r="BC132" s="1">
        <v>100252.24</v>
      </c>
      <c r="BD132" s="1">
        <v>126694.44</v>
      </c>
      <c r="BE132" s="1">
        <v>131631.18</v>
      </c>
      <c r="BF132" s="1">
        <v>132643.01999999999</v>
      </c>
      <c r="BG132" s="1">
        <v>1515682.7</v>
      </c>
      <c r="BH132" s="1">
        <v>29181.39</v>
      </c>
      <c r="BI132" s="1">
        <v>19961.88</v>
      </c>
      <c r="BJ132" s="1">
        <v>7600.62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1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37.582000000000001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74.335999999999999</v>
      </c>
      <c r="CI132">
        <v>0</v>
      </c>
      <c r="CJ132">
        <v>0</v>
      </c>
      <c r="CK132">
        <v>0</v>
      </c>
      <c r="CL132" s="2">
        <v>250000</v>
      </c>
      <c r="CM132" s="2">
        <v>623600</v>
      </c>
      <c r="CN132" s="2">
        <v>1164000</v>
      </c>
      <c r="CO132" s="2">
        <v>610300</v>
      </c>
      <c r="CP132" s="2">
        <v>1554000</v>
      </c>
      <c r="CQ132" s="2">
        <v>53190000</v>
      </c>
      <c r="CR132" s="2">
        <v>159000</v>
      </c>
      <c r="CS132" s="2">
        <v>44650</v>
      </c>
      <c r="CT132" s="2">
        <v>5862000</v>
      </c>
      <c r="CU132" s="2">
        <v>42950</v>
      </c>
      <c r="CV132" s="2">
        <v>100300</v>
      </c>
      <c r="CW132" s="2">
        <v>89570</v>
      </c>
      <c r="CX132" s="2">
        <v>131600</v>
      </c>
      <c r="CY132" s="2">
        <v>132600</v>
      </c>
      <c r="CZ132" s="2">
        <v>1516000</v>
      </c>
      <c r="DA132" s="2">
        <v>38280</v>
      </c>
      <c r="DB132" s="2">
        <v>7870</v>
      </c>
      <c r="DC132" s="2">
        <v>336200</v>
      </c>
      <c r="DD132">
        <v>9.1929999999999996</v>
      </c>
      <c r="DE132">
        <v>112.08799999999999</v>
      </c>
      <c r="DF132">
        <v>127.98699999999999</v>
      </c>
      <c r="DG132">
        <v>107.821</v>
      </c>
      <c r="DH132">
        <v>134.709</v>
      </c>
      <c r="DI132">
        <v>141.16999999999999</v>
      </c>
      <c r="DJ132">
        <v>12.728</v>
      </c>
      <c r="DK132">
        <v>0</v>
      </c>
      <c r="DL132">
        <v>137.95599999999999</v>
      </c>
      <c r="DM132">
        <v>20.074000000000002</v>
      </c>
      <c r="DN132">
        <v>110.249</v>
      </c>
      <c r="DO132">
        <v>75.850999999999999</v>
      </c>
      <c r="DP132">
        <v>117.53</v>
      </c>
      <c r="DQ132">
        <v>108.4</v>
      </c>
      <c r="DR132">
        <v>137.15199999999999</v>
      </c>
      <c r="DS132">
        <v>70.073999999999998</v>
      </c>
      <c r="DT132">
        <v>0</v>
      </c>
      <c r="DU132">
        <v>131.202</v>
      </c>
      <c r="DV132">
        <v>1</v>
      </c>
      <c r="DW132">
        <v>1</v>
      </c>
      <c r="DX132">
        <v>0.84</v>
      </c>
      <c r="DY132">
        <v>1</v>
      </c>
      <c r="DZ132">
        <v>1</v>
      </c>
      <c r="EA132">
        <v>1</v>
      </c>
      <c r="EB132">
        <v>0.82</v>
      </c>
      <c r="EC132">
        <v>0.95</v>
      </c>
      <c r="ED132">
        <v>1</v>
      </c>
      <c r="EE132">
        <v>2.4940000000000002</v>
      </c>
      <c r="EF132">
        <v>4.6539999999999999</v>
      </c>
      <c r="EG132">
        <v>2.4409999999999998</v>
      </c>
      <c r="EH132">
        <v>6.2160000000000002</v>
      </c>
      <c r="EI132">
        <v>212.74600000000001</v>
      </c>
      <c r="EJ132">
        <v>0.63600000000000001</v>
      </c>
      <c r="EK132">
        <v>0.17899999999999999</v>
      </c>
      <c r="EL132">
        <v>23.443000000000001</v>
      </c>
      <c r="EM132">
        <v>2.3340000000000001</v>
      </c>
      <c r="EN132">
        <v>2.0859999999999999</v>
      </c>
      <c r="EO132">
        <v>3.0649999999999999</v>
      </c>
      <c r="EP132">
        <v>3.0880000000000001</v>
      </c>
      <c r="EQ132">
        <v>35.289000000000001</v>
      </c>
      <c r="ER132">
        <v>0.89100000000000001</v>
      </c>
      <c r="ES132">
        <v>0.183</v>
      </c>
      <c r="ET132">
        <v>7.827</v>
      </c>
      <c r="FC132" s="2">
        <v>250000</v>
      </c>
      <c r="FD132" s="2">
        <v>623600</v>
      </c>
      <c r="FE132" s="2">
        <v>1164000</v>
      </c>
      <c r="FF132" s="2">
        <v>610300</v>
      </c>
      <c r="FG132" s="2">
        <v>1554000</v>
      </c>
      <c r="FH132" s="2">
        <v>53190000</v>
      </c>
      <c r="FI132" s="2">
        <v>159000</v>
      </c>
      <c r="FJ132" s="2">
        <v>44650</v>
      </c>
      <c r="FK132" s="2">
        <v>5862000</v>
      </c>
      <c r="FL132" s="2">
        <v>42950</v>
      </c>
      <c r="FM132" s="2">
        <v>100300</v>
      </c>
      <c r="FN132" s="2">
        <v>89570</v>
      </c>
      <c r="FO132" s="2">
        <v>131600</v>
      </c>
      <c r="FP132" s="2">
        <v>132600</v>
      </c>
      <c r="FQ132" s="2">
        <v>1516000</v>
      </c>
      <c r="FR132" s="2">
        <v>38280</v>
      </c>
      <c r="FS132" s="2">
        <v>7870</v>
      </c>
      <c r="FT132" s="2">
        <v>336200</v>
      </c>
    </row>
    <row r="133" spans="1:176" x14ac:dyDescent="0.2">
      <c r="A133">
        <v>0</v>
      </c>
      <c r="B133" t="s">
        <v>176</v>
      </c>
      <c r="C133" t="s">
        <v>647</v>
      </c>
      <c r="D133" t="s">
        <v>351</v>
      </c>
      <c r="E133" t="s">
        <v>648</v>
      </c>
      <c r="F133" s="3">
        <v>1.1666666666666667</v>
      </c>
      <c r="G133">
        <v>1</v>
      </c>
      <c r="H133">
        <v>512.44410000000005</v>
      </c>
      <c r="I133" t="s">
        <v>649</v>
      </c>
      <c r="J133" s="10">
        <v>18.521999999999998</v>
      </c>
      <c r="K133">
        <f>+[1]SampleID!NH4</f>
        <v>0</v>
      </c>
      <c r="L133">
        <v>0.51100000000000001</v>
      </c>
      <c r="M133">
        <v>0.29899999999999999</v>
      </c>
      <c r="N133">
        <v>1.0960000000000001</v>
      </c>
      <c r="O133">
        <v>1.4279999999999999</v>
      </c>
      <c r="P133">
        <v>0.19</v>
      </c>
      <c r="Q133">
        <v>0.35699999999999998</v>
      </c>
      <c r="R133">
        <v>0</v>
      </c>
      <c r="S133">
        <v>2.0430000000000001</v>
      </c>
      <c r="T133">
        <v>0.46800000000000003</v>
      </c>
      <c r="U133">
        <v>0.28599999999999998</v>
      </c>
      <c r="V133">
        <v>1.1279999999999999</v>
      </c>
      <c r="W133">
        <v>1.087</v>
      </c>
      <c r="X133">
        <v>0.39700000000000002</v>
      </c>
      <c r="Y133">
        <v>0.33100000000000002</v>
      </c>
      <c r="Z133">
        <v>0</v>
      </c>
      <c r="AA133">
        <v>1.5580000000000001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 t="s">
        <v>182</v>
      </c>
      <c r="AK133" t="s">
        <v>182</v>
      </c>
      <c r="AL133" t="s">
        <v>177</v>
      </c>
      <c r="AM133" t="s">
        <v>182</v>
      </c>
      <c r="AN133" t="s">
        <v>182</v>
      </c>
      <c r="AO133" t="s">
        <v>182</v>
      </c>
      <c r="AP133" t="s">
        <v>177</v>
      </c>
      <c r="AQ133" t="s">
        <v>177</v>
      </c>
      <c r="AR133" t="s">
        <v>182</v>
      </c>
      <c r="AS133">
        <v>0.91</v>
      </c>
      <c r="AT133">
        <v>0.93</v>
      </c>
      <c r="AU133">
        <v>0.47</v>
      </c>
      <c r="AV133">
        <v>1</v>
      </c>
      <c r="AW133">
        <v>0.88</v>
      </c>
      <c r="AX133">
        <v>0.96</v>
      </c>
      <c r="AY133">
        <v>0.55000000000000004</v>
      </c>
      <c r="AZ133">
        <v>0</v>
      </c>
      <c r="BA133">
        <v>0.98</v>
      </c>
      <c r="BB133" s="1">
        <v>1361001.93</v>
      </c>
      <c r="BC133" s="1">
        <v>636617.98</v>
      </c>
      <c r="BD133" s="1">
        <v>455879.21</v>
      </c>
      <c r="BE133" s="1">
        <v>1535715.24</v>
      </c>
      <c r="BF133" s="1">
        <v>1479454.79</v>
      </c>
      <c r="BG133" s="1">
        <v>584675.62</v>
      </c>
      <c r="BH133" s="1">
        <v>450938.8</v>
      </c>
      <c r="BI133">
        <v>0</v>
      </c>
      <c r="BJ133" s="1">
        <v>2120467.65</v>
      </c>
      <c r="BK133">
        <v>1</v>
      </c>
      <c r="BL133">
        <v>1</v>
      </c>
      <c r="BM133">
        <v>0</v>
      </c>
      <c r="BN133">
        <v>1</v>
      </c>
      <c r="BO133">
        <v>1</v>
      </c>
      <c r="BP133">
        <v>1</v>
      </c>
      <c r="BQ133">
        <v>0</v>
      </c>
      <c r="BR133">
        <v>0</v>
      </c>
      <c r="BS133">
        <v>1</v>
      </c>
      <c r="BT133">
        <v>43.853999999999999</v>
      </c>
      <c r="BU133">
        <v>42.975999999999999</v>
      </c>
      <c r="BV133">
        <v>0</v>
      </c>
      <c r="BW133">
        <v>45.222000000000001</v>
      </c>
      <c r="BX133">
        <v>43.883000000000003</v>
      </c>
      <c r="BY133">
        <v>44.148000000000003</v>
      </c>
      <c r="BZ133">
        <v>0</v>
      </c>
      <c r="CA133">
        <v>0</v>
      </c>
      <c r="CB133">
        <v>45.801000000000002</v>
      </c>
      <c r="CC133">
        <v>87.933999999999997</v>
      </c>
      <c r="CD133">
        <v>86.343000000000004</v>
      </c>
      <c r="CE133">
        <v>0</v>
      </c>
      <c r="CF133">
        <v>90.320999999999998</v>
      </c>
      <c r="CG133">
        <v>88.34</v>
      </c>
      <c r="CH133">
        <v>88.349000000000004</v>
      </c>
      <c r="CI133">
        <v>0</v>
      </c>
      <c r="CJ133">
        <v>0</v>
      </c>
      <c r="CK133">
        <v>91.656999999999996</v>
      </c>
      <c r="CL133" s="2">
        <v>19190000</v>
      </c>
      <c r="CM133" s="2">
        <v>9798000</v>
      </c>
      <c r="CN133" s="2">
        <v>5734000</v>
      </c>
      <c r="CO133" s="2">
        <v>21040000</v>
      </c>
      <c r="CP133" s="2">
        <v>27410000</v>
      </c>
      <c r="CQ133" s="2">
        <v>3645000</v>
      </c>
      <c r="CR133" s="2">
        <v>6857000</v>
      </c>
      <c r="CS133" s="2">
        <v>0</v>
      </c>
      <c r="CT133" s="2">
        <v>39210000</v>
      </c>
      <c r="CU133" s="2">
        <v>1361000</v>
      </c>
      <c r="CV133" s="2">
        <v>636600</v>
      </c>
      <c r="CW133" s="2">
        <v>389400</v>
      </c>
      <c r="CX133" s="2">
        <v>1536000</v>
      </c>
      <c r="CY133" s="2">
        <v>1479000</v>
      </c>
      <c r="CZ133" s="2">
        <v>540000</v>
      </c>
      <c r="DA133" s="2">
        <v>450900</v>
      </c>
      <c r="DB133" s="2">
        <v>0</v>
      </c>
      <c r="DC133" s="2">
        <v>2120000</v>
      </c>
      <c r="DD133">
        <v>0</v>
      </c>
      <c r="DE133">
        <v>0</v>
      </c>
      <c r="DF133">
        <v>135.041</v>
      </c>
      <c r="DG133">
        <v>0</v>
      </c>
      <c r="DH133">
        <v>140.57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97.55</v>
      </c>
      <c r="DP133">
        <v>0</v>
      </c>
      <c r="DQ133">
        <v>132.99600000000001</v>
      </c>
      <c r="DR133">
        <v>0</v>
      </c>
      <c r="DS133">
        <v>0</v>
      </c>
      <c r="DT133">
        <v>0</v>
      </c>
      <c r="DU133">
        <v>0</v>
      </c>
      <c r="DV133">
        <v>1</v>
      </c>
      <c r="DW133">
        <v>1</v>
      </c>
      <c r="DX133">
        <v>0.64</v>
      </c>
      <c r="DY133">
        <v>1</v>
      </c>
      <c r="DZ133">
        <v>1</v>
      </c>
      <c r="EA133">
        <v>0.72</v>
      </c>
      <c r="EB133">
        <v>1</v>
      </c>
      <c r="EC133">
        <v>0</v>
      </c>
      <c r="ED133">
        <v>1</v>
      </c>
      <c r="EE133">
        <v>0.51100000000000001</v>
      </c>
      <c r="EF133">
        <v>0.29899999999999999</v>
      </c>
      <c r="EG133">
        <v>1.0960000000000001</v>
      </c>
      <c r="EH133">
        <v>1.4279999999999999</v>
      </c>
      <c r="EI133">
        <v>0.19</v>
      </c>
      <c r="EJ133">
        <v>0.35699999999999998</v>
      </c>
      <c r="EK133">
        <v>0</v>
      </c>
      <c r="EL133">
        <v>2.0430000000000001</v>
      </c>
      <c r="EM133">
        <v>0.46800000000000003</v>
      </c>
      <c r="EN133">
        <v>0.28599999999999998</v>
      </c>
      <c r="EO133">
        <v>1.1279999999999999</v>
      </c>
      <c r="EP133">
        <v>1.087</v>
      </c>
      <c r="EQ133">
        <v>0.39700000000000002</v>
      </c>
      <c r="ER133">
        <v>0.33100000000000002</v>
      </c>
      <c r="ES133">
        <v>0</v>
      </c>
      <c r="ET133">
        <v>1.5580000000000001</v>
      </c>
      <c r="FC133" s="2">
        <v>19190000</v>
      </c>
      <c r="FD133" s="2">
        <v>9798000</v>
      </c>
      <c r="FE133" s="2">
        <v>5734000</v>
      </c>
      <c r="FF133" s="2">
        <v>21040000</v>
      </c>
      <c r="FG133" s="2">
        <v>27410000</v>
      </c>
      <c r="FH133" s="2">
        <v>3645000</v>
      </c>
      <c r="FI133" s="2">
        <v>6857000</v>
      </c>
      <c r="FJ133" s="2">
        <v>0</v>
      </c>
      <c r="FK133" s="2">
        <v>39210000</v>
      </c>
      <c r="FL133" s="2">
        <v>1361000</v>
      </c>
      <c r="FM133" s="2">
        <v>636600</v>
      </c>
      <c r="FN133" s="2">
        <v>389400</v>
      </c>
      <c r="FO133" s="2">
        <v>1536000</v>
      </c>
      <c r="FP133" s="2">
        <v>1479000</v>
      </c>
      <c r="FQ133" s="2">
        <v>540000</v>
      </c>
      <c r="FR133" s="2">
        <v>450900</v>
      </c>
      <c r="FS133" s="2">
        <v>0</v>
      </c>
      <c r="FT133" s="2">
        <v>2120000</v>
      </c>
    </row>
    <row r="134" spans="1:176" x14ac:dyDescent="0.2">
      <c r="A134">
        <v>0</v>
      </c>
      <c r="B134" t="s">
        <v>176</v>
      </c>
      <c r="C134" t="s">
        <v>1348</v>
      </c>
      <c r="D134" t="s">
        <v>351</v>
      </c>
      <c r="E134" t="s">
        <v>327</v>
      </c>
      <c r="F134" s="3">
        <v>1.25</v>
      </c>
      <c r="G134">
        <v>1</v>
      </c>
      <c r="H134">
        <v>540.47540000000004</v>
      </c>
      <c r="I134" t="s">
        <v>716</v>
      </c>
      <c r="J134" s="10">
        <v>20.898</v>
      </c>
      <c r="K134">
        <f>+[1]SampleID!NH4</f>
        <v>0</v>
      </c>
      <c r="L134">
        <v>0.69799999999999995</v>
      </c>
      <c r="M134">
        <v>0.39600000000000002</v>
      </c>
      <c r="N134">
        <v>1.073</v>
      </c>
      <c r="O134">
        <v>1.052</v>
      </c>
      <c r="P134">
        <v>1.244</v>
      </c>
      <c r="Q134">
        <v>0.379</v>
      </c>
      <c r="R134">
        <v>8.1000000000000003E-2</v>
      </c>
      <c r="S134">
        <v>1.968</v>
      </c>
      <c r="T134">
        <v>0.39700000000000002</v>
      </c>
      <c r="U134">
        <v>0.39700000000000002</v>
      </c>
      <c r="V134">
        <v>1.0489999999999999</v>
      </c>
      <c r="W134">
        <v>1.014</v>
      </c>
      <c r="X134">
        <v>1.734</v>
      </c>
      <c r="Y134">
        <v>0.34399999999999997</v>
      </c>
      <c r="Z134">
        <v>0.14599999999999999</v>
      </c>
      <c r="AA134">
        <v>1.343</v>
      </c>
      <c r="AB134">
        <v>0.82699999999999996</v>
      </c>
      <c r="AC134">
        <v>0.63</v>
      </c>
      <c r="AD134">
        <v>0.95</v>
      </c>
      <c r="AE134">
        <v>0.97299999999999998</v>
      </c>
      <c r="AF134">
        <v>0.89200000000000002</v>
      </c>
      <c r="AG134">
        <v>0.62</v>
      </c>
      <c r="AH134">
        <v>0.48899999999999999</v>
      </c>
      <c r="AI134">
        <v>0.67900000000000005</v>
      </c>
      <c r="AJ134" t="s">
        <v>177</v>
      </c>
      <c r="AK134" t="s">
        <v>177</v>
      </c>
      <c r="AL134" t="s">
        <v>177</v>
      </c>
      <c r="AM134" t="s">
        <v>177</v>
      </c>
      <c r="AN134" t="s">
        <v>177</v>
      </c>
      <c r="AO134" t="s">
        <v>182</v>
      </c>
      <c r="AP134" t="s">
        <v>177</v>
      </c>
      <c r="AQ134" t="s">
        <v>177</v>
      </c>
      <c r="AR134" t="s">
        <v>182</v>
      </c>
      <c r="AS134">
        <v>0.9</v>
      </c>
      <c r="AT134">
        <v>0.85</v>
      </c>
      <c r="AU134">
        <v>0.89</v>
      </c>
      <c r="AV134">
        <v>0.81</v>
      </c>
      <c r="AW134">
        <v>0.52</v>
      </c>
      <c r="AX134">
        <v>0.92</v>
      </c>
      <c r="AY134">
        <v>0.9</v>
      </c>
      <c r="AZ134">
        <v>0.91</v>
      </c>
      <c r="BA134">
        <v>0.7</v>
      </c>
      <c r="BB134" s="1">
        <v>1408979.32</v>
      </c>
      <c r="BC134" s="1">
        <v>654336.86</v>
      </c>
      <c r="BD134" s="1">
        <v>559572.64</v>
      </c>
      <c r="BE134" s="1">
        <v>1477529.67</v>
      </c>
      <c r="BF134" s="1">
        <v>1428823.62</v>
      </c>
      <c r="BG134" s="1">
        <v>2638966.94</v>
      </c>
      <c r="BH134" s="1">
        <v>589979.81000000006</v>
      </c>
      <c r="BI134" s="1">
        <v>49243.76</v>
      </c>
      <c r="BJ134" s="1">
        <v>1891717.66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1</v>
      </c>
      <c r="BQ134">
        <v>0</v>
      </c>
      <c r="BR134">
        <v>0</v>
      </c>
      <c r="BS134">
        <v>1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40.347999999999999</v>
      </c>
      <c r="BZ134">
        <v>0</v>
      </c>
      <c r="CA134">
        <v>0</v>
      </c>
      <c r="CB134">
        <v>32.984000000000002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80.585999999999999</v>
      </c>
      <c r="CI134">
        <v>0</v>
      </c>
      <c r="CJ134">
        <v>0</v>
      </c>
      <c r="CK134">
        <v>66.137</v>
      </c>
      <c r="CL134" s="2">
        <v>27630000</v>
      </c>
      <c r="CM134" s="2">
        <v>19280000</v>
      </c>
      <c r="CN134" s="2">
        <v>10950000</v>
      </c>
      <c r="CO134" s="2">
        <v>29630000</v>
      </c>
      <c r="CP134" s="2">
        <v>29080000</v>
      </c>
      <c r="CQ134" s="2">
        <v>34370000</v>
      </c>
      <c r="CR134" s="2">
        <v>10480000</v>
      </c>
      <c r="CS134" s="2">
        <v>2250000</v>
      </c>
      <c r="CT134" s="2">
        <v>54370000</v>
      </c>
      <c r="CU134" s="2">
        <v>1409000</v>
      </c>
      <c r="CV134" s="2">
        <v>559300</v>
      </c>
      <c r="CW134" s="2">
        <v>559600</v>
      </c>
      <c r="CX134" s="2">
        <v>1478000</v>
      </c>
      <c r="CY134" s="2">
        <v>1429000</v>
      </c>
      <c r="CZ134" s="2">
        <v>2444000</v>
      </c>
      <c r="DA134" s="2">
        <v>484600</v>
      </c>
      <c r="DB134" s="2">
        <v>206200</v>
      </c>
      <c r="DC134" s="2">
        <v>1892000</v>
      </c>
      <c r="DD134">
        <v>140.71899999999999</v>
      </c>
      <c r="DE134">
        <v>140.12899999999999</v>
      </c>
      <c r="DF134">
        <v>140.34700000000001</v>
      </c>
      <c r="DG134">
        <v>133.00200000000001</v>
      </c>
      <c r="DH134">
        <v>140.03700000000001</v>
      </c>
      <c r="DI134">
        <v>140.828</v>
      </c>
      <c r="DJ134">
        <v>139.03800000000001</v>
      </c>
      <c r="DK134">
        <v>0</v>
      </c>
      <c r="DL134">
        <v>132.434</v>
      </c>
      <c r="DM134">
        <v>139.11500000000001</v>
      </c>
      <c r="DN134">
        <v>134.60599999999999</v>
      </c>
      <c r="DO134">
        <v>137.99600000000001</v>
      </c>
      <c r="DP134">
        <v>121.075</v>
      </c>
      <c r="DQ134">
        <v>138.49799999999999</v>
      </c>
      <c r="DR134">
        <v>140.03</v>
      </c>
      <c r="DS134">
        <v>118.798</v>
      </c>
      <c r="DT134">
        <v>0</v>
      </c>
      <c r="DU134">
        <v>126.711</v>
      </c>
      <c r="DV134">
        <v>1</v>
      </c>
      <c r="DW134">
        <v>0.89</v>
      </c>
      <c r="DX134">
        <v>1</v>
      </c>
      <c r="DY134">
        <v>1</v>
      </c>
      <c r="DZ134">
        <v>1</v>
      </c>
      <c r="EA134">
        <v>0.82</v>
      </c>
      <c r="EB134">
        <v>0.84</v>
      </c>
      <c r="EC134">
        <v>1</v>
      </c>
      <c r="ED134">
        <v>1</v>
      </c>
      <c r="EE134">
        <v>0.69799999999999995</v>
      </c>
      <c r="EF134">
        <v>0.39600000000000002</v>
      </c>
      <c r="EG134">
        <v>1.073</v>
      </c>
      <c r="EH134">
        <v>1.052</v>
      </c>
      <c r="EI134">
        <v>1.244</v>
      </c>
      <c r="EJ134">
        <v>0.379</v>
      </c>
      <c r="EK134">
        <v>8.1000000000000003E-2</v>
      </c>
      <c r="EL134">
        <v>1.968</v>
      </c>
      <c r="EM134">
        <v>0.39700000000000002</v>
      </c>
      <c r="EN134">
        <v>0.39700000000000002</v>
      </c>
      <c r="EO134">
        <v>1.0489999999999999</v>
      </c>
      <c r="EP134">
        <v>1.014</v>
      </c>
      <c r="EQ134">
        <v>1.734</v>
      </c>
      <c r="ER134">
        <v>0.34399999999999997</v>
      </c>
      <c r="ES134">
        <v>0.14599999999999999</v>
      </c>
      <c r="ET134">
        <v>1.343</v>
      </c>
      <c r="FC134" s="2">
        <v>27630000</v>
      </c>
      <c r="FD134" s="2">
        <v>19280000</v>
      </c>
      <c r="FE134" s="2">
        <v>10950000</v>
      </c>
      <c r="FF134" s="2">
        <v>29630000</v>
      </c>
      <c r="FG134" s="2">
        <v>29080000</v>
      </c>
      <c r="FH134" s="2">
        <v>34370000</v>
      </c>
      <c r="FI134" s="2">
        <v>10480000</v>
      </c>
      <c r="FJ134" s="2">
        <v>2250000</v>
      </c>
      <c r="FK134" s="2">
        <v>54370000</v>
      </c>
      <c r="FL134" s="2">
        <v>1409000</v>
      </c>
      <c r="FM134" s="2">
        <v>559300</v>
      </c>
      <c r="FN134" s="2">
        <v>559600</v>
      </c>
      <c r="FO134" s="2">
        <v>1478000</v>
      </c>
      <c r="FP134" s="2">
        <v>1429000</v>
      </c>
      <c r="FQ134" s="2">
        <v>2444000</v>
      </c>
      <c r="FR134" s="2">
        <v>484600</v>
      </c>
      <c r="FS134" s="2">
        <v>206200</v>
      </c>
      <c r="FT134" s="2">
        <v>1892000</v>
      </c>
    </row>
    <row r="135" spans="1:176" x14ac:dyDescent="0.2">
      <c r="A135">
        <v>0</v>
      </c>
      <c r="B135" t="s">
        <v>176</v>
      </c>
      <c r="C135" t="s">
        <v>759</v>
      </c>
      <c r="D135" t="s">
        <v>351</v>
      </c>
      <c r="E135" t="s">
        <v>655</v>
      </c>
      <c r="F135" s="3">
        <v>1.3333333333333333</v>
      </c>
      <c r="G135">
        <v>1</v>
      </c>
      <c r="H135">
        <v>568.50670000000002</v>
      </c>
      <c r="I135" t="s">
        <v>760</v>
      </c>
      <c r="J135" s="10">
        <v>22.878</v>
      </c>
      <c r="K135">
        <f>+[1]SampleID!NH4</f>
        <v>0</v>
      </c>
      <c r="L135">
        <v>0.68600000000000005</v>
      </c>
      <c r="M135">
        <v>0.40100000000000002</v>
      </c>
      <c r="N135">
        <v>1.1839999999999999</v>
      </c>
      <c r="O135">
        <v>1.091</v>
      </c>
      <c r="P135">
        <v>2.5030000000000001</v>
      </c>
      <c r="Q135">
        <v>0.42399999999999999</v>
      </c>
      <c r="R135">
        <v>2.5999999999999999E-2</v>
      </c>
      <c r="S135">
        <v>1.8160000000000001</v>
      </c>
      <c r="T135">
        <v>0.58599999999999997</v>
      </c>
      <c r="U135">
        <v>0.436</v>
      </c>
      <c r="V135">
        <v>1.1990000000000001</v>
      </c>
      <c r="W135">
        <v>1.365</v>
      </c>
      <c r="X135">
        <v>2.714</v>
      </c>
      <c r="Y135">
        <v>0.45500000000000002</v>
      </c>
      <c r="Z135">
        <v>5.8000000000000003E-2</v>
      </c>
      <c r="AA135">
        <v>1.6839999999999999</v>
      </c>
      <c r="AB135">
        <v>0.82899999999999996</v>
      </c>
      <c r="AC135">
        <v>0.63300000000000001</v>
      </c>
      <c r="AD135">
        <v>0.90900000000000003</v>
      </c>
      <c r="AE135">
        <v>0.95299999999999996</v>
      </c>
      <c r="AF135">
        <v>0.63200000000000001</v>
      </c>
      <c r="AG135">
        <v>0.65</v>
      </c>
      <c r="AH135">
        <v>0.433</v>
      </c>
      <c r="AI135">
        <v>0.63100000000000001</v>
      </c>
      <c r="AJ135" t="s">
        <v>177</v>
      </c>
      <c r="AK135" t="s">
        <v>177</v>
      </c>
      <c r="AL135" t="s">
        <v>177</v>
      </c>
      <c r="AM135" t="s">
        <v>177</v>
      </c>
      <c r="AN135" t="s">
        <v>177</v>
      </c>
      <c r="AO135" t="s">
        <v>182</v>
      </c>
      <c r="AP135" t="s">
        <v>182</v>
      </c>
      <c r="AQ135" t="s">
        <v>177</v>
      </c>
      <c r="AR135" t="s">
        <v>182</v>
      </c>
      <c r="AS135">
        <v>0.92</v>
      </c>
      <c r="AT135">
        <v>0.89</v>
      </c>
      <c r="AU135">
        <v>0.89</v>
      </c>
      <c r="AV135">
        <v>0.92</v>
      </c>
      <c r="AW135">
        <v>0.9</v>
      </c>
      <c r="AX135">
        <v>0.85</v>
      </c>
      <c r="AY135">
        <v>0.96</v>
      </c>
      <c r="AZ135">
        <v>0.92</v>
      </c>
      <c r="BA135">
        <v>0.92</v>
      </c>
      <c r="BB135" s="1">
        <v>2357121.2599999998</v>
      </c>
      <c r="BC135" s="1">
        <v>1381698.14</v>
      </c>
      <c r="BD135" s="1">
        <v>1191542.26</v>
      </c>
      <c r="BE135" s="1">
        <v>2825503.44</v>
      </c>
      <c r="BF135" s="1">
        <v>3216799.19</v>
      </c>
      <c r="BG135">
        <v>55.81</v>
      </c>
      <c r="BH135" s="1">
        <v>1072281.74</v>
      </c>
      <c r="BI135">
        <v>4.4000000000000004</v>
      </c>
      <c r="BJ135">
        <v>74.11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2</v>
      </c>
      <c r="BQ135">
        <v>1</v>
      </c>
      <c r="BR135">
        <v>0</v>
      </c>
      <c r="BS135">
        <v>1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43.305999999999997</v>
      </c>
      <c r="BZ135">
        <v>35.671999999999997</v>
      </c>
      <c r="CA135">
        <v>0</v>
      </c>
      <c r="CB135">
        <v>44.433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86.495000000000005</v>
      </c>
      <c r="CI135">
        <v>71.527000000000001</v>
      </c>
      <c r="CJ135">
        <v>0</v>
      </c>
      <c r="CK135">
        <v>88.745999999999995</v>
      </c>
      <c r="CL135" s="2">
        <v>50830000</v>
      </c>
      <c r="CM135" s="2">
        <v>34890000</v>
      </c>
      <c r="CN135" s="2">
        <v>20360000</v>
      </c>
      <c r="CO135" s="2">
        <v>60180000</v>
      </c>
      <c r="CP135" s="2">
        <v>55480000</v>
      </c>
      <c r="CQ135" s="2">
        <v>127200000</v>
      </c>
      <c r="CR135" s="2">
        <v>21580000</v>
      </c>
      <c r="CS135" s="2">
        <v>1338000</v>
      </c>
      <c r="CT135" s="2">
        <v>92310000</v>
      </c>
      <c r="CU135" s="2">
        <v>2357000</v>
      </c>
      <c r="CV135" s="2">
        <v>1382000</v>
      </c>
      <c r="CW135" s="2">
        <v>1027000</v>
      </c>
      <c r="CX135" s="2">
        <v>2826000</v>
      </c>
      <c r="CY135" s="2">
        <v>3217000</v>
      </c>
      <c r="CZ135" s="2">
        <v>6398000</v>
      </c>
      <c r="DA135" s="2">
        <v>1072000</v>
      </c>
      <c r="DB135" s="2">
        <v>136000</v>
      </c>
      <c r="DC135" s="2">
        <v>3969000</v>
      </c>
      <c r="DD135">
        <v>137.83099999999999</v>
      </c>
      <c r="DE135">
        <v>127.255</v>
      </c>
      <c r="DF135">
        <v>126.587</v>
      </c>
      <c r="DG135">
        <v>135.24</v>
      </c>
      <c r="DH135">
        <v>136.57400000000001</v>
      </c>
      <c r="DI135">
        <v>140.255</v>
      </c>
      <c r="DJ135">
        <v>124.57599999999999</v>
      </c>
      <c r="DK135">
        <v>0</v>
      </c>
      <c r="DL135">
        <v>108.407</v>
      </c>
      <c r="DM135">
        <v>130.30500000000001</v>
      </c>
      <c r="DN135">
        <v>124.264</v>
      </c>
      <c r="DO135">
        <v>105.527</v>
      </c>
      <c r="DP135">
        <v>132.06</v>
      </c>
      <c r="DQ135">
        <v>134.56</v>
      </c>
      <c r="DR135">
        <v>136.81200000000001</v>
      </c>
      <c r="DS135">
        <v>112.949</v>
      </c>
      <c r="DT135">
        <v>0</v>
      </c>
      <c r="DU135">
        <v>112.705</v>
      </c>
      <c r="DV135">
        <v>1</v>
      </c>
      <c r="DW135">
        <v>1</v>
      </c>
      <c r="DX135">
        <v>0.75</v>
      </c>
      <c r="DY135">
        <v>1</v>
      </c>
      <c r="DZ135">
        <v>1</v>
      </c>
      <c r="EA135">
        <v>1</v>
      </c>
      <c r="EB135">
        <v>1</v>
      </c>
      <c r="EC135">
        <v>0.88</v>
      </c>
      <c r="ED135">
        <v>1</v>
      </c>
      <c r="EE135">
        <v>0.68600000000000005</v>
      </c>
      <c r="EF135">
        <v>0.40100000000000002</v>
      </c>
      <c r="EG135">
        <v>1.1839999999999999</v>
      </c>
      <c r="EH135">
        <v>1.091</v>
      </c>
      <c r="EI135">
        <v>2.5030000000000001</v>
      </c>
      <c r="EJ135">
        <v>0.42399999999999999</v>
      </c>
      <c r="EK135">
        <v>2.5999999999999999E-2</v>
      </c>
      <c r="EL135">
        <v>1.8160000000000001</v>
      </c>
      <c r="EM135">
        <v>0.58599999999999997</v>
      </c>
      <c r="EN135">
        <v>0.436</v>
      </c>
      <c r="EO135">
        <v>1.1990000000000001</v>
      </c>
      <c r="EP135">
        <v>1.365</v>
      </c>
      <c r="EQ135">
        <v>2.714</v>
      </c>
      <c r="ER135">
        <v>0.45500000000000002</v>
      </c>
      <c r="ES135">
        <v>5.8000000000000003E-2</v>
      </c>
      <c r="ET135">
        <v>1.6839999999999999</v>
      </c>
      <c r="FC135" s="2">
        <v>50830000</v>
      </c>
      <c r="FD135" s="2">
        <v>34890000</v>
      </c>
      <c r="FE135" s="2">
        <v>20360000</v>
      </c>
      <c r="FF135" s="2">
        <v>60180000</v>
      </c>
      <c r="FG135" s="2">
        <v>55480000</v>
      </c>
      <c r="FH135" s="2">
        <v>127200000</v>
      </c>
      <c r="FI135" s="2">
        <v>21580000</v>
      </c>
      <c r="FJ135" s="2">
        <v>1338000</v>
      </c>
      <c r="FK135" s="2">
        <v>92310000</v>
      </c>
      <c r="FL135" s="2">
        <v>2357000</v>
      </c>
      <c r="FM135" s="2">
        <v>1382000</v>
      </c>
      <c r="FN135" s="2">
        <v>1027000</v>
      </c>
      <c r="FO135" s="2">
        <v>2826000</v>
      </c>
      <c r="FP135" s="2">
        <v>3217000</v>
      </c>
      <c r="FQ135" s="2">
        <v>6398000</v>
      </c>
      <c r="FR135" s="2">
        <v>1072000</v>
      </c>
      <c r="FS135" s="2">
        <v>136000</v>
      </c>
      <c r="FT135" s="2">
        <v>3969000</v>
      </c>
    </row>
    <row r="136" spans="1:176" x14ac:dyDescent="0.2">
      <c r="A136">
        <v>0</v>
      </c>
      <c r="B136" t="s">
        <v>176</v>
      </c>
      <c r="C136" t="s">
        <v>757</v>
      </c>
      <c r="D136" t="s">
        <v>351</v>
      </c>
      <c r="E136" t="s">
        <v>278</v>
      </c>
      <c r="F136" s="3">
        <v>1.4173611111111111</v>
      </c>
      <c r="G136">
        <v>3</v>
      </c>
      <c r="H136">
        <v>594.52229999999997</v>
      </c>
      <c r="I136" t="s">
        <v>758</v>
      </c>
      <c r="J136" s="10">
        <v>22.724</v>
      </c>
      <c r="K136" t="e">
        <f>+Na</f>
        <v>#NAME?</v>
      </c>
      <c r="L136">
        <v>0.55300000000000005</v>
      </c>
      <c r="M136">
        <v>0.63500000000000001</v>
      </c>
      <c r="N136">
        <v>1.214</v>
      </c>
      <c r="O136">
        <v>1.133</v>
      </c>
      <c r="P136">
        <v>2.6429999999999998</v>
      </c>
      <c r="Q136">
        <v>0.498</v>
      </c>
      <c r="R136">
        <v>9.5000000000000001E-2</v>
      </c>
      <c r="S136">
        <v>1.4610000000000001</v>
      </c>
      <c r="T136">
        <v>0.48</v>
      </c>
      <c r="U136">
        <v>0.55700000000000005</v>
      </c>
      <c r="V136">
        <v>1.3380000000000001</v>
      </c>
      <c r="W136">
        <v>1.0069999999999999</v>
      </c>
      <c r="X136">
        <v>2.9079999999999999</v>
      </c>
      <c r="Y136">
        <v>0.47299999999999998</v>
      </c>
      <c r="Z136">
        <v>0.114</v>
      </c>
      <c r="AA136">
        <v>1.2649999999999999</v>
      </c>
      <c r="AB136">
        <v>0.58399999999999996</v>
      </c>
      <c r="AC136">
        <v>0.78</v>
      </c>
      <c r="AD136">
        <v>0.93400000000000005</v>
      </c>
      <c r="AE136">
        <v>0.95599999999999996</v>
      </c>
      <c r="AF136">
        <v>0.629</v>
      </c>
      <c r="AG136">
        <v>0.58399999999999996</v>
      </c>
      <c r="AH136">
        <v>0.311</v>
      </c>
      <c r="AI136">
        <v>0.70699999999999996</v>
      </c>
      <c r="AJ136" t="s">
        <v>182</v>
      </c>
      <c r="AK136" t="s">
        <v>177</v>
      </c>
      <c r="AL136" t="s">
        <v>177</v>
      </c>
      <c r="AM136" t="s">
        <v>182</v>
      </c>
      <c r="AN136" t="s">
        <v>182</v>
      </c>
      <c r="AO136" t="s">
        <v>182</v>
      </c>
      <c r="AP136" t="s">
        <v>182</v>
      </c>
      <c r="AQ136" t="s">
        <v>178</v>
      </c>
      <c r="AR136" t="s">
        <v>182</v>
      </c>
      <c r="AS136">
        <v>0.96</v>
      </c>
      <c r="AT136">
        <v>0.98</v>
      </c>
      <c r="AU136">
        <v>0.97</v>
      </c>
      <c r="AV136">
        <v>0.97</v>
      </c>
      <c r="AW136">
        <v>0.98</v>
      </c>
      <c r="AX136">
        <v>0.9</v>
      </c>
      <c r="AY136">
        <v>0.97</v>
      </c>
      <c r="AZ136">
        <v>0.94</v>
      </c>
      <c r="BA136">
        <v>0.98</v>
      </c>
      <c r="BB136" s="1">
        <v>21824896.510000002</v>
      </c>
      <c r="BC136" s="1">
        <v>11896532.189999999</v>
      </c>
      <c r="BD136" s="1">
        <v>13838071.42</v>
      </c>
      <c r="BE136" s="1">
        <v>29205102.190000001</v>
      </c>
      <c r="BF136" s="1">
        <v>24253944.34</v>
      </c>
      <c r="BG136" s="1">
        <v>63459853.740000002</v>
      </c>
      <c r="BH136" s="1">
        <v>12454655.67</v>
      </c>
      <c r="BI136" s="1">
        <v>3164487.16</v>
      </c>
      <c r="BJ136" s="1">
        <v>32050968.23</v>
      </c>
      <c r="BK136">
        <v>1</v>
      </c>
      <c r="BL136">
        <v>0</v>
      </c>
      <c r="BM136">
        <v>0</v>
      </c>
      <c r="BN136">
        <v>1</v>
      </c>
      <c r="BO136">
        <v>1</v>
      </c>
      <c r="BP136">
        <v>1</v>
      </c>
      <c r="BQ136">
        <v>1</v>
      </c>
      <c r="BR136">
        <v>2</v>
      </c>
      <c r="BS136">
        <v>1</v>
      </c>
      <c r="BT136">
        <v>48.904000000000003</v>
      </c>
      <c r="BU136">
        <v>0</v>
      </c>
      <c r="BV136">
        <v>0</v>
      </c>
      <c r="BW136">
        <v>48.674999999999997</v>
      </c>
      <c r="BX136">
        <v>48.226999999999997</v>
      </c>
      <c r="BY136">
        <v>47.94</v>
      </c>
      <c r="BZ136">
        <v>48.33</v>
      </c>
      <c r="CA136">
        <v>5.4850000000000003</v>
      </c>
      <c r="CB136">
        <v>48.784999999999997</v>
      </c>
      <c r="CC136">
        <v>96.73</v>
      </c>
      <c r="CD136">
        <v>0</v>
      </c>
      <c r="CE136">
        <v>0</v>
      </c>
      <c r="CF136">
        <v>96.09</v>
      </c>
      <c r="CG136">
        <v>95.39</v>
      </c>
      <c r="CH136">
        <v>94.638999999999996</v>
      </c>
      <c r="CI136">
        <v>95.409000000000006</v>
      </c>
      <c r="CJ136">
        <v>57.039000000000001</v>
      </c>
      <c r="CK136">
        <v>96.494</v>
      </c>
      <c r="CL136" s="2">
        <v>577900000</v>
      </c>
      <c r="CM136" s="2">
        <v>319500000</v>
      </c>
      <c r="CN136" s="2">
        <v>366700000</v>
      </c>
      <c r="CO136" s="2">
        <v>701500000</v>
      </c>
      <c r="CP136" s="2">
        <v>654600000</v>
      </c>
      <c r="CQ136" s="2">
        <v>1528000000</v>
      </c>
      <c r="CR136" s="2">
        <v>287800000</v>
      </c>
      <c r="CS136" s="2">
        <v>54790000</v>
      </c>
      <c r="CT136" s="2">
        <v>844100000</v>
      </c>
      <c r="CU136" s="2">
        <v>21820000</v>
      </c>
      <c r="CV136" s="2">
        <v>10490000</v>
      </c>
      <c r="CW136" s="2">
        <v>12150000</v>
      </c>
      <c r="CX136" s="2">
        <v>29210000</v>
      </c>
      <c r="CY136" s="2">
        <v>21970000</v>
      </c>
      <c r="CZ136" s="2">
        <v>63460000</v>
      </c>
      <c r="DA136" s="2">
        <v>10320000</v>
      </c>
      <c r="DB136" s="2">
        <v>2477000</v>
      </c>
      <c r="DC136" s="2">
        <v>27600000</v>
      </c>
      <c r="DD136">
        <v>88.975999999999999</v>
      </c>
      <c r="DE136">
        <v>100.78</v>
      </c>
      <c r="DF136">
        <v>45.082000000000001</v>
      </c>
      <c r="DG136">
        <v>112.598</v>
      </c>
      <c r="DH136">
        <v>104.06399999999999</v>
      </c>
      <c r="DI136">
        <v>132.16800000000001</v>
      </c>
      <c r="DJ136">
        <v>62.496000000000002</v>
      </c>
      <c r="DK136">
        <v>0</v>
      </c>
      <c r="DL136">
        <v>86.427000000000007</v>
      </c>
      <c r="DM136">
        <v>104.917</v>
      </c>
      <c r="DN136">
        <v>88.86</v>
      </c>
      <c r="DO136">
        <v>51.78</v>
      </c>
      <c r="DP136">
        <v>123.776</v>
      </c>
      <c r="DQ136">
        <v>115.49</v>
      </c>
      <c r="DR136">
        <v>131.75899999999999</v>
      </c>
      <c r="DS136">
        <v>43.424999999999997</v>
      </c>
      <c r="DT136">
        <v>0</v>
      </c>
      <c r="DU136">
        <v>107.04900000000001</v>
      </c>
      <c r="DV136">
        <v>1</v>
      </c>
      <c r="DW136">
        <v>0.95</v>
      </c>
      <c r="DX136">
        <v>0.93</v>
      </c>
      <c r="DY136">
        <v>1</v>
      </c>
      <c r="DZ136">
        <v>0.94</v>
      </c>
      <c r="EA136">
        <v>1</v>
      </c>
      <c r="EB136">
        <v>0.92</v>
      </c>
      <c r="EC136">
        <v>0.79</v>
      </c>
      <c r="ED136">
        <v>0.94</v>
      </c>
      <c r="EE136">
        <v>0.55300000000000005</v>
      </c>
      <c r="EF136">
        <v>0.63500000000000001</v>
      </c>
      <c r="EG136">
        <v>1.214</v>
      </c>
      <c r="EH136">
        <v>1.133</v>
      </c>
      <c r="EI136">
        <v>2.6429999999999998</v>
      </c>
      <c r="EJ136">
        <v>0.498</v>
      </c>
      <c r="EK136">
        <v>9.5000000000000001E-2</v>
      </c>
      <c r="EL136">
        <v>1.4610000000000001</v>
      </c>
      <c r="EM136">
        <v>0.48</v>
      </c>
      <c r="EN136">
        <v>0.55700000000000005</v>
      </c>
      <c r="EO136">
        <v>1.3380000000000001</v>
      </c>
      <c r="EP136">
        <v>1.0069999999999999</v>
      </c>
      <c r="EQ136">
        <v>2.9079999999999999</v>
      </c>
      <c r="ER136">
        <v>0.47299999999999998</v>
      </c>
      <c r="ES136">
        <v>0.114</v>
      </c>
      <c r="ET136">
        <v>1.2649999999999999</v>
      </c>
      <c r="FC136" s="2">
        <v>577900000</v>
      </c>
      <c r="FD136" s="2">
        <v>319500000</v>
      </c>
      <c r="FE136" s="2">
        <v>366700000</v>
      </c>
      <c r="FF136" s="2">
        <v>701500000</v>
      </c>
      <c r="FG136" s="2">
        <v>654600000</v>
      </c>
      <c r="FH136" s="2">
        <v>1528000000</v>
      </c>
      <c r="FI136" s="2">
        <v>287800000</v>
      </c>
      <c r="FJ136" s="2">
        <v>54790000</v>
      </c>
      <c r="FK136" s="2">
        <v>844100000</v>
      </c>
      <c r="FL136" s="2">
        <v>21820000</v>
      </c>
      <c r="FM136" s="2">
        <v>10490000</v>
      </c>
      <c r="FN136" s="2">
        <v>12150000</v>
      </c>
      <c r="FO136" s="2">
        <v>29210000</v>
      </c>
      <c r="FP136" s="2">
        <v>21970000</v>
      </c>
      <c r="FQ136" s="2">
        <v>63460000</v>
      </c>
      <c r="FR136" s="2">
        <v>10320000</v>
      </c>
      <c r="FS136" s="2">
        <v>2477000</v>
      </c>
      <c r="FT136" s="2">
        <v>27600000</v>
      </c>
    </row>
    <row r="137" spans="1:176" x14ac:dyDescent="0.2">
      <c r="A137">
        <v>0</v>
      </c>
      <c r="B137" t="s">
        <v>176</v>
      </c>
      <c r="C137" t="s">
        <v>1349</v>
      </c>
      <c r="D137" t="s">
        <v>351</v>
      </c>
      <c r="E137" t="s">
        <v>247</v>
      </c>
      <c r="F137" s="3">
        <v>1.4180555555555554</v>
      </c>
      <c r="G137">
        <v>1</v>
      </c>
      <c r="H137">
        <v>592.50670000000002</v>
      </c>
      <c r="I137" t="s">
        <v>1350</v>
      </c>
      <c r="J137" s="10">
        <v>21.021000000000001</v>
      </c>
      <c r="K137">
        <f>+[1]SampleID!NH4</f>
        <v>0</v>
      </c>
      <c r="L137">
        <v>0.753</v>
      </c>
      <c r="M137">
        <v>1.143</v>
      </c>
      <c r="N137">
        <v>0.99299999999999999</v>
      </c>
      <c r="O137">
        <v>1.728</v>
      </c>
      <c r="P137">
        <v>13.526999999999999</v>
      </c>
      <c r="Q137">
        <v>0.77200000000000002</v>
      </c>
      <c r="R137">
        <v>0.3</v>
      </c>
      <c r="S137">
        <v>2.786</v>
      </c>
      <c r="T137">
        <v>0.629</v>
      </c>
      <c r="U137">
        <v>1.202</v>
      </c>
      <c r="V137">
        <v>1.272</v>
      </c>
      <c r="W137">
        <v>1.5620000000000001</v>
      </c>
      <c r="X137">
        <v>15.23</v>
      </c>
      <c r="Y137">
        <v>0.83399999999999996</v>
      </c>
      <c r="Z137">
        <v>0.28799999999999998</v>
      </c>
      <c r="AA137">
        <v>3.1240000000000001</v>
      </c>
      <c r="AB137">
        <v>0.90600000000000003</v>
      </c>
      <c r="AC137">
        <v>0.60899999999999999</v>
      </c>
      <c r="AD137">
        <v>0.95899999999999996</v>
      </c>
      <c r="AE137">
        <v>0.71099999999999997</v>
      </c>
      <c r="AF137">
        <v>0.438</v>
      </c>
      <c r="AG137">
        <v>0.86199999999999999</v>
      </c>
      <c r="AH137">
        <v>0.70299999999999996</v>
      </c>
      <c r="AI137">
        <v>7.3999999999999996E-2</v>
      </c>
      <c r="AJ137" t="s">
        <v>177</v>
      </c>
      <c r="AK137" t="s">
        <v>177</v>
      </c>
      <c r="AL137" t="s">
        <v>177</v>
      </c>
      <c r="AM137" t="s">
        <v>177</v>
      </c>
      <c r="AN137" t="s">
        <v>177</v>
      </c>
      <c r="AO137" t="s">
        <v>182</v>
      </c>
      <c r="AP137" t="s">
        <v>177</v>
      </c>
      <c r="AQ137" t="s">
        <v>177</v>
      </c>
      <c r="AR137" t="s">
        <v>177</v>
      </c>
      <c r="AS137">
        <v>0.85</v>
      </c>
      <c r="AT137">
        <v>0.68</v>
      </c>
      <c r="AU137">
        <v>0.88</v>
      </c>
      <c r="AV137">
        <v>0.89</v>
      </c>
      <c r="AW137">
        <v>0.81</v>
      </c>
      <c r="AX137">
        <v>0.98</v>
      </c>
      <c r="AY137">
        <v>0.73</v>
      </c>
      <c r="AZ137">
        <v>0.45</v>
      </c>
      <c r="BA137">
        <v>0.86</v>
      </c>
      <c r="BB137" s="1">
        <v>666468.81000000006</v>
      </c>
      <c r="BC137" s="1">
        <v>418996.3</v>
      </c>
      <c r="BD137" s="1">
        <v>950843.21</v>
      </c>
      <c r="BE137" s="1">
        <v>910369.53</v>
      </c>
      <c r="BF137" s="1">
        <v>1040760.51</v>
      </c>
      <c r="BG137" s="1">
        <v>10150235.92</v>
      </c>
      <c r="BH137" s="1">
        <v>555857.46</v>
      </c>
      <c r="BI137">
        <v>0.65</v>
      </c>
      <c r="BJ137" s="1">
        <v>2339742.81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1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31.132999999999999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61.222999999999999</v>
      </c>
      <c r="CI137">
        <v>0</v>
      </c>
      <c r="CJ137">
        <v>0</v>
      </c>
      <c r="CK137">
        <v>0</v>
      </c>
      <c r="CL137" s="2">
        <v>27940000</v>
      </c>
      <c r="CM137" s="2">
        <v>21050000</v>
      </c>
      <c r="CN137" s="2">
        <v>31920000</v>
      </c>
      <c r="CO137" s="2">
        <v>27750000</v>
      </c>
      <c r="CP137" s="2">
        <v>48260000</v>
      </c>
      <c r="CQ137" s="2">
        <v>377900000</v>
      </c>
      <c r="CR137" s="2">
        <v>21560000</v>
      </c>
      <c r="CS137" s="2">
        <v>8391000</v>
      </c>
      <c r="CT137" s="2">
        <v>77830000</v>
      </c>
      <c r="CU137" s="2">
        <v>666500</v>
      </c>
      <c r="CV137" s="2">
        <v>419000</v>
      </c>
      <c r="CW137" s="2">
        <v>800900</v>
      </c>
      <c r="CX137" s="2">
        <v>847900</v>
      </c>
      <c r="CY137" s="2">
        <v>1041000</v>
      </c>
      <c r="CZ137" s="2">
        <v>10150000</v>
      </c>
      <c r="DA137" s="2">
        <v>555900</v>
      </c>
      <c r="DB137" s="2">
        <v>191700</v>
      </c>
      <c r="DC137" s="2">
        <v>2082000</v>
      </c>
      <c r="DD137">
        <v>133.584</v>
      </c>
      <c r="DE137">
        <v>41.405000000000001</v>
      </c>
      <c r="DF137">
        <v>47.813000000000002</v>
      </c>
      <c r="DG137">
        <v>112.93</v>
      </c>
      <c r="DH137">
        <v>125.036</v>
      </c>
      <c r="DI137">
        <v>135.709</v>
      </c>
      <c r="DJ137">
        <v>36.046999999999997</v>
      </c>
      <c r="DK137">
        <v>0</v>
      </c>
      <c r="DL137">
        <v>16.876000000000001</v>
      </c>
      <c r="DM137">
        <v>67.962999999999994</v>
      </c>
      <c r="DN137">
        <v>55.893000000000001</v>
      </c>
      <c r="DO137">
        <v>61.972999999999999</v>
      </c>
      <c r="DP137">
        <v>95.027000000000001</v>
      </c>
      <c r="DQ137">
        <v>98.322999999999993</v>
      </c>
      <c r="DR137">
        <v>136.39500000000001</v>
      </c>
      <c r="DS137">
        <v>26.574000000000002</v>
      </c>
      <c r="DT137">
        <v>0</v>
      </c>
      <c r="DU137">
        <v>5.1120000000000001</v>
      </c>
      <c r="DV137">
        <v>1</v>
      </c>
      <c r="DW137">
        <v>1</v>
      </c>
      <c r="DX137">
        <v>0.72</v>
      </c>
      <c r="DY137">
        <v>0.92</v>
      </c>
      <c r="DZ137">
        <v>1</v>
      </c>
      <c r="EA137">
        <v>1</v>
      </c>
      <c r="EB137">
        <v>1</v>
      </c>
      <c r="EC137">
        <v>0.77</v>
      </c>
      <c r="ED137">
        <v>0.78</v>
      </c>
      <c r="EE137">
        <v>0.753</v>
      </c>
      <c r="EF137">
        <v>1.143</v>
      </c>
      <c r="EG137">
        <v>0.99299999999999999</v>
      </c>
      <c r="EH137">
        <v>1.728</v>
      </c>
      <c r="EI137">
        <v>13.526999999999999</v>
      </c>
      <c r="EJ137">
        <v>0.77200000000000002</v>
      </c>
      <c r="EK137">
        <v>0.3</v>
      </c>
      <c r="EL137">
        <v>2.786</v>
      </c>
      <c r="EM137">
        <v>0.629</v>
      </c>
      <c r="EN137">
        <v>1.202</v>
      </c>
      <c r="EO137">
        <v>1.272</v>
      </c>
      <c r="EP137">
        <v>1.5620000000000001</v>
      </c>
      <c r="EQ137">
        <v>15.23</v>
      </c>
      <c r="ER137">
        <v>0.83399999999999996</v>
      </c>
      <c r="ES137">
        <v>0.28799999999999998</v>
      </c>
      <c r="ET137">
        <v>3.1240000000000001</v>
      </c>
      <c r="FC137" s="2">
        <v>27940000</v>
      </c>
      <c r="FD137" s="2">
        <v>21050000</v>
      </c>
      <c r="FE137" s="2">
        <v>31920000</v>
      </c>
      <c r="FF137" s="2">
        <v>27750000</v>
      </c>
      <c r="FG137" s="2">
        <v>48260000</v>
      </c>
      <c r="FH137" s="2">
        <v>377900000</v>
      </c>
      <c r="FI137" s="2">
        <v>21560000</v>
      </c>
      <c r="FJ137" s="2">
        <v>8391000</v>
      </c>
      <c r="FK137" s="2">
        <v>77830000</v>
      </c>
      <c r="FL137" s="2">
        <v>666500</v>
      </c>
      <c r="FM137" s="2">
        <v>419000</v>
      </c>
      <c r="FN137" s="2">
        <v>800900</v>
      </c>
      <c r="FO137" s="2">
        <v>847900</v>
      </c>
      <c r="FP137" s="2">
        <v>1041000</v>
      </c>
      <c r="FQ137" s="2">
        <v>10150000</v>
      </c>
      <c r="FR137" s="2">
        <v>555900</v>
      </c>
      <c r="FS137" s="2">
        <v>191700</v>
      </c>
      <c r="FT137" s="2">
        <v>2082000</v>
      </c>
    </row>
    <row r="138" spans="1:176" x14ac:dyDescent="0.2">
      <c r="A138">
        <v>0</v>
      </c>
      <c r="B138" t="s">
        <v>176</v>
      </c>
      <c r="C138" t="s">
        <v>1351</v>
      </c>
      <c r="D138" t="s">
        <v>351</v>
      </c>
      <c r="E138" t="s">
        <v>1352</v>
      </c>
      <c r="F138" s="3">
        <v>1.41875</v>
      </c>
      <c r="G138">
        <v>1</v>
      </c>
      <c r="H138">
        <v>590.49099999999999</v>
      </c>
      <c r="I138" t="s">
        <v>1353</v>
      </c>
      <c r="J138" s="10">
        <v>14.688000000000001</v>
      </c>
      <c r="K138" t="e">
        <f>+H</f>
        <v>#NAME?</v>
      </c>
      <c r="L138">
        <v>0.44600000000000001</v>
      </c>
      <c r="M138">
        <v>1.8859999999999999</v>
      </c>
      <c r="N138">
        <v>5.4770000000000003</v>
      </c>
      <c r="O138">
        <v>5.6619999999999999</v>
      </c>
      <c r="P138">
        <v>142.12</v>
      </c>
      <c r="Q138">
        <v>0.622</v>
      </c>
      <c r="R138">
        <v>3.5579999999999998</v>
      </c>
      <c r="S138">
        <v>0.41699999999999998</v>
      </c>
      <c r="T138">
        <v>1.2989999999999999</v>
      </c>
      <c r="U138">
        <v>1.329</v>
      </c>
      <c r="V138">
        <v>2.6190000000000002</v>
      </c>
      <c r="W138">
        <v>3.048</v>
      </c>
      <c r="X138">
        <v>18.143000000000001</v>
      </c>
      <c r="Y138">
        <v>1.972</v>
      </c>
      <c r="Z138">
        <v>4.5970000000000004</v>
      </c>
      <c r="AA138">
        <v>0.82</v>
      </c>
      <c r="AB138">
        <v>0.625</v>
      </c>
      <c r="AC138">
        <v>0.52600000000000002</v>
      </c>
      <c r="AD138">
        <v>0</v>
      </c>
      <c r="AE138">
        <v>0.40799999999999997</v>
      </c>
      <c r="AF138">
        <v>0.41899999999999998</v>
      </c>
      <c r="AG138">
        <v>0.64900000000000002</v>
      </c>
      <c r="AH138">
        <v>1.4999999999999999E-2</v>
      </c>
      <c r="AI138">
        <v>0.6</v>
      </c>
      <c r="AJ138" t="s">
        <v>177</v>
      </c>
      <c r="AK138" t="s">
        <v>177</v>
      </c>
      <c r="AL138" t="s">
        <v>177</v>
      </c>
      <c r="AM138" t="s">
        <v>177</v>
      </c>
      <c r="AN138" t="s">
        <v>177</v>
      </c>
      <c r="AO138" t="s">
        <v>178</v>
      </c>
      <c r="AP138" t="s">
        <v>177</v>
      </c>
      <c r="AQ138" t="s">
        <v>177</v>
      </c>
      <c r="AR138" t="s">
        <v>177</v>
      </c>
      <c r="AS138">
        <v>0.72</v>
      </c>
      <c r="AT138">
        <v>0.76</v>
      </c>
      <c r="AU138">
        <v>0.51</v>
      </c>
      <c r="AV138">
        <v>0.86</v>
      </c>
      <c r="AW138">
        <v>0.89</v>
      </c>
      <c r="AX138">
        <v>0.74</v>
      </c>
      <c r="AY138">
        <v>0.95</v>
      </c>
      <c r="AZ138">
        <v>0.78</v>
      </c>
      <c r="BA138">
        <v>0.97</v>
      </c>
      <c r="BB138" s="1">
        <v>43032.08</v>
      </c>
      <c r="BC138" s="1">
        <v>23940.07</v>
      </c>
      <c r="BD138" s="1">
        <v>53690.35</v>
      </c>
      <c r="BE138" s="1">
        <v>76839.05</v>
      </c>
      <c r="BF138" s="1">
        <v>139421.15</v>
      </c>
      <c r="BG138">
        <v>1.74</v>
      </c>
      <c r="BH138">
        <v>291.67</v>
      </c>
      <c r="BI138" s="1">
        <v>143931.06</v>
      </c>
      <c r="BJ138" s="1">
        <v>25658.18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1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24.027999999999999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58.707000000000001</v>
      </c>
      <c r="CI138">
        <v>0</v>
      </c>
      <c r="CJ138">
        <v>0</v>
      </c>
      <c r="CK138">
        <v>0</v>
      </c>
      <c r="CL138" s="2">
        <v>207300</v>
      </c>
      <c r="CM138" s="2">
        <v>92460</v>
      </c>
      <c r="CN138" s="2">
        <v>390800</v>
      </c>
      <c r="CO138" s="2">
        <v>1135000</v>
      </c>
      <c r="CP138" s="2">
        <v>1174000</v>
      </c>
      <c r="CQ138" s="2">
        <v>29460000</v>
      </c>
      <c r="CR138" s="2">
        <v>128800</v>
      </c>
      <c r="CS138" s="2">
        <v>737400</v>
      </c>
      <c r="CT138" s="2">
        <v>86380</v>
      </c>
      <c r="CU138" s="2">
        <v>31310</v>
      </c>
      <c r="CV138" s="2">
        <v>40670</v>
      </c>
      <c r="CW138" s="2">
        <v>41600</v>
      </c>
      <c r="CX138" s="2">
        <v>82000</v>
      </c>
      <c r="CY138" s="2">
        <v>95420</v>
      </c>
      <c r="CZ138" s="2">
        <v>568100</v>
      </c>
      <c r="DA138" s="2">
        <v>61730</v>
      </c>
      <c r="DB138" s="2">
        <v>143900</v>
      </c>
      <c r="DC138" s="2">
        <v>25660</v>
      </c>
      <c r="DD138">
        <v>81.59</v>
      </c>
      <c r="DE138">
        <v>7.2270000000000003</v>
      </c>
      <c r="DF138">
        <v>78.054000000000002</v>
      </c>
      <c r="DG138">
        <v>0</v>
      </c>
      <c r="DH138">
        <v>108.124</v>
      </c>
      <c r="DI138">
        <v>138.898</v>
      </c>
      <c r="DJ138">
        <v>73.061000000000007</v>
      </c>
      <c r="DK138">
        <v>0</v>
      </c>
      <c r="DL138">
        <v>3.0169999999999999</v>
      </c>
      <c r="DM138">
        <v>48.631999999999998</v>
      </c>
      <c r="DN138">
        <v>36.616</v>
      </c>
      <c r="DO138">
        <v>14.528</v>
      </c>
      <c r="DP138">
        <v>0</v>
      </c>
      <c r="DQ138">
        <v>54.55</v>
      </c>
      <c r="DR138">
        <v>107.74299999999999</v>
      </c>
      <c r="DS138">
        <v>101.389</v>
      </c>
      <c r="DT138">
        <v>0</v>
      </c>
      <c r="DU138">
        <v>10.624000000000001</v>
      </c>
      <c r="DV138">
        <v>0.88</v>
      </c>
      <c r="DW138">
        <v>1</v>
      </c>
      <c r="DX138">
        <v>0.79</v>
      </c>
      <c r="DY138">
        <v>1</v>
      </c>
      <c r="DZ138">
        <v>0.71</v>
      </c>
      <c r="EA138">
        <v>0.42</v>
      </c>
      <c r="EB138">
        <v>1</v>
      </c>
      <c r="EC138">
        <v>1</v>
      </c>
      <c r="ED138">
        <v>1</v>
      </c>
      <c r="EE138">
        <v>0.44600000000000001</v>
      </c>
      <c r="EF138">
        <v>1.8859999999999999</v>
      </c>
      <c r="EG138">
        <v>5.4770000000000003</v>
      </c>
      <c r="EH138">
        <v>5.6619999999999999</v>
      </c>
      <c r="EI138">
        <v>142.12</v>
      </c>
      <c r="EJ138">
        <v>0.622</v>
      </c>
      <c r="EK138">
        <v>3.5579999999999998</v>
      </c>
      <c r="EL138">
        <v>0.41699999999999998</v>
      </c>
      <c r="EM138">
        <v>1.2989999999999999</v>
      </c>
      <c r="EN138">
        <v>1.329</v>
      </c>
      <c r="EO138">
        <v>2.6190000000000002</v>
      </c>
      <c r="EP138">
        <v>3.048</v>
      </c>
      <c r="EQ138">
        <v>18.143000000000001</v>
      </c>
      <c r="ER138">
        <v>1.972</v>
      </c>
      <c r="ES138">
        <v>4.5970000000000004</v>
      </c>
      <c r="ET138">
        <v>0.82</v>
      </c>
      <c r="FC138" s="2">
        <v>207300</v>
      </c>
      <c r="FD138" s="2">
        <v>92460</v>
      </c>
      <c r="FE138" s="2">
        <v>390800</v>
      </c>
      <c r="FF138" s="2">
        <v>1135000</v>
      </c>
      <c r="FG138" s="2">
        <v>1174000</v>
      </c>
      <c r="FH138" s="2">
        <v>29460000</v>
      </c>
      <c r="FI138" s="2">
        <v>128800</v>
      </c>
      <c r="FJ138" s="2">
        <v>737400</v>
      </c>
      <c r="FK138" s="2">
        <v>86380</v>
      </c>
      <c r="FL138" s="2">
        <v>31310</v>
      </c>
      <c r="FM138" s="2">
        <v>40670</v>
      </c>
      <c r="FN138" s="2">
        <v>41600</v>
      </c>
      <c r="FO138" s="2">
        <v>82000</v>
      </c>
      <c r="FP138" s="2">
        <v>95420</v>
      </c>
      <c r="FQ138" s="2">
        <v>568100</v>
      </c>
      <c r="FR138" s="2">
        <v>61730</v>
      </c>
      <c r="FS138" s="2">
        <v>143900</v>
      </c>
      <c r="FT138" s="2">
        <v>25660</v>
      </c>
    </row>
    <row r="139" spans="1:176" x14ac:dyDescent="0.2">
      <c r="A139">
        <v>0</v>
      </c>
      <c r="B139" t="s">
        <v>176</v>
      </c>
      <c r="C139" t="s">
        <v>1354</v>
      </c>
      <c r="D139" t="s">
        <v>351</v>
      </c>
      <c r="E139" t="s">
        <v>567</v>
      </c>
      <c r="F139" s="3">
        <v>1.4597222222222221</v>
      </c>
      <c r="G139">
        <v>1</v>
      </c>
      <c r="H139">
        <v>606.52229999999997</v>
      </c>
      <c r="I139" t="s">
        <v>1355</v>
      </c>
      <c r="J139" s="10">
        <v>21.672000000000001</v>
      </c>
      <c r="K139">
        <f>+[1]SampleID!NH4</f>
        <v>0</v>
      </c>
      <c r="L139">
        <v>0.443</v>
      </c>
      <c r="M139">
        <v>0.46300000000000002</v>
      </c>
      <c r="N139">
        <v>0.30199999999999999</v>
      </c>
      <c r="O139">
        <v>0.29499999999999998</v>
      </c>
      <c r="P139">
        <v>57.451000000000001</v>
      </c>
      <c r="Q139">
        <v>0.123</v>
      </c>
      <c r="R139">
        <v>0.107</v>
      </c>
      <c r="S139">
        <v>2.1139999999999999</v>
      </c>
      <c r="T139">
        <v>0.24099999999999999</v>
      </c>
      <c r="U139">
        <v>0.61899999999999999</v>
      </c>
      <c r="V139">
        <v>0.628</v>
      </c>
      <c r="W139">
        <v>0.63800000000000001</v>
      </c>
      <c r="X139">
        <v>15.664999999999999</v>
      </c>
      <c r="Y139">
        <v>0.224</v>
      </c>
      <c r="Z139">
        <v>0.36599999999999999</v>
      </c>
      <c r="AA139">
        <v>1.5469999999999999</v>
      </c>
      <c r="AB139">
        <v>0.68500000000000005</v>
      </c>
      <c r="AC139">
        <v>0.751</v>
      </c>
      <c r="AD139">
        <v>0.621</v>
      </c>
      <c r="AE139">
        <v>0.56000000000000005</v>
      </c>
      <c r="AF139">
        <v>0.42699999999999999</v>
      </c>
      <c r="AG139">
        <v>0</v>
      </c>
      <c r="AH139">
        <v>0.47199999999999998</v>
      </c>
      <c r="AI139">
        <v>0.57999999999999996</v>
      </c>
      <c r="AJ139" t="s">
        <v>177</v>
      </c>
      <c r="AK139" t="s">
        <v>177</v>
      </c>
      <c r="AL139" t="s">
        <v>177</v>
      </c>
      <c r="AM139" t="s">
        <v>177</v>
      </c>
      <c r="AN139" t="s">
        <v>177</v>
      </c>
      <c r="AO139" t="s">
        <v>182</v>
      </c>
      <c r="AP139" t="s">
        <v>177</v>
      </c>
      <c r="AQ139" t="s">
        <v>177</v>
      </c>
      <c r="AR139" t="s">
        <v>177</v>
      </c>
      <c r="AS139">
        <v>0.81</v>
      </c>
      <c r="AT139">
        <v>0.5</v>
      </c>
      <c r="AU139">
        <v>0.77</v>
      </c>
      <c r="AV139">
        <v>0.65</v>
      </c>
      <c r="AW139">
        <v>0.41</v>
      </c>
      <c r="AX139">
        <v>0.75</v>
      </c>
      <c r="AY139">
        <v>0.59</v>
      </c>
      <c r="AZ139">
        <v>1</v>
      </c>
      <c r="BA139">
        <v>0.57999999999999996</v>
      </c>
      <c r="BB139" s="1">
        <v>108703.22</v>
      </c>
      <c r="BC139" s="1">
        <v>13586.53</v>
      </c>
      <c r="BD139">
        <v>95.65</v>
      </c>
      <c r="BE139" s="1">
        <v>4685.49</v>
      </c>
      <c r="BF139" s="1">
        <v>36005.53</v>
      </c>
      <c r="BG139" s="1">
        <v>1062047.19</v>
      </c>
      <c r="BH139">
        <v>23.87</v>
      </c>
      <c r="BI139" s="1">
        <v>20688.63</v>
      </c>
      <c r="BJ139" s="1">
        <v>12844.4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1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23.672000000000001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46.820999999999998</v>
      </c>
      <c r="CI139">
        <v>0</v>
      </c>
      <c r="CJ139">
        <v>0</v>
      </c>
      <c r="CK139">
        <v>0</v>
      </c>
      <c r="CL139" s="2">
        <v>413600</v>
      </c>
      <c r="CM139" s="2">
        <v>183200</v>
      </c>
      <c r="CN139" s="2">
        <v>191300</v>
      </c>
      <c r="CO139" s="2">
        <v>125100</v>
      </c>
      <c r="CP139" s="2">
        <v>121900</v>
      </c>
      <c r="CQ139" s="2">
        <v>23760000</v>
      </c>
      <c r="CR139" s="2">
        <v>50900</v>
      </c>
      <c r="CS139" s="2">
        <v>44290</v>
      </c>
      <c r="CT139" s="2">
        <v>874200</v>
      </c>
      <c r="CU139" s="2">
        <v>56460</v>
      </c>
      <c r="CV139" s="2">
        <v>13590</v>
      </c>
      <c r="CW139" s="2">
        <v>34960</v>
      </c>
      <c r="CX139" s="2">
        <v>35470</v>
      </c>
      <c r="CY139" s="2">
        <v>36010</v>
      </c>
      <c r="CZ139" s="2">
        <v>884400</v>
      </c>
      <c r="DA139" s="2">
        <v>12640</v>
      </c>
      <c r="DB139" s="2">
        <v>20690</v>
      </c>
      <c r="DC139" s="2">
        <v>87360</v>
      </c>
      <c r="DD139">
        <v>127.983</v>
      </c>
      <c r="DE139">
        <v>74.015000000000001</v>
      </c>
      <c r="DF139">
        <v>46.91</v>
      </c>
      <c r="DG139">
        <v>30.73</v>
      </c>
      <c r="DH139">
        <v>80.751000000000005</v>
      </c>
      <c r="DI139">
        <v>140.578</v>
      </c>
      <c r="DJ139">
        <v>0</v>
      </c>
      <c r="DK139">
        <v>0</v>
      </c>
      <c r="DL139">
        <v>107.813</v>
      </c>
      <c r="DM139">
        <v>122.46</v>
      </c>
      <c r="DN139">
        <v>5.9720000000000004</v>
      </c>
      <c r="DO139">
        <v>43.012</v>
      </c>
      <c r="DP139">
        <v>74.989999999999995</v>
      </c>
      <c r="DQ139">
        <v>117.55500000000001</v>
      </c>
      <c r="DR139">
        <v>135.93700000000001</v>
      </c>
      <c r="DS139">
        <v>0</v>
      </c>
      <c r="DT139">
        <v>0</v>
      </c>
      <c r="DU139">
        <v>82.853999999999999</v>
      </c>
      <c r="DV139">
        <v>0.79</v>
      </c>
      <c r="DW139">
        <v>1</v>
      </c>
      <c r="DX139">
        <v>1</v>
      </c>
      <c r="DY139">
        <v>1</v>
      </c>
      <c r="DZ139">
        <v>1</v>
      </c>
      <c r="EA139">
        <v>0.91</v>
      </c>
      <c r="EB139">
        <v>1</v>
      </c>
      <c r="EC139">
        <v>1</v>
      </c>
      <c r="ED139">
        <v>0.86</v>
      </c>
      <c r="EE139">
        <v>0.443</v>
      </c>
      <c r="EF139">
        <v>0.46300000000000002</v>
      </c>
      <c r="EG139">
        <v>0.30199999999999999</v>
      </c>
      <c r="EH139">
        <v>0.29499999999999998</v>
      </c>
      <c r="EI139">
        <v>57.451000000000001</v>
      </c>
      <c r="EJ139">
        <v>0.123</v>
      </c>
      <c r="EK139">
        <v>0.107</v>
      </c>
      <c r="EL139">
        <v>2.1139999999999999</v>
      </c>
      <c r="EM139">
        <v>0.24099999999999999</v>
      </c>
      <c r="EN139">
        <v>0.61899999999999999</v>
      </c>
      <c r="EO139">
        <v>0.628</v>
      </c>
      <c r="EP139">
        <v>0.63800000000000001</v>
      </c>
      <c r="EQ139">
        <v>15.664999999999999</v>
      </c>
      <c r="ER139">
        <v>0.224</v>
      </c>
      <c r="ES139">
        <v>0.36599999999999999</v>
      </c>
      <c r="ET139">
        <v>1.5469999999999999</v>
      </c>
      <c r="FC139" s="2">
        <v>413600</v>
      </c>
      <c r="FD139" s="2">
        <v>183200</v>
      </c>
      <c r="FE139" s="2">
        <v>191300</v>
      </c>
      <c r="FF139" s="2">
        <v>125100</v>
      </c>
      <c r="FG139" s="2">
        <v>121900</v>
      </c>
      <c r="FH139" s="2">
        <v>23760000</v>
      </c>
      <c r="FI139" s="2">
        <v>50900</v>
      </c>
      <c r="FJ139" s="2">
        <v>44290</v>
      </c>
      <c r="FK139" s="2">
        <v>874200</v>
      </c>
      <c r="FL139" s="2">
        <v>56460</v>
      </c>
      <c r="FM139" s="2">
        <v>13590</v>
      </c>
      <c r="FN139" s="2">
        <v>34960</v>
      </c>
      <c r="FO139" s="2">
        <v>35470</v>
      </c>
      <c r="FP139" s="2">
        <v>36010</v>
      </c>
      <c r="FQ139" s="2">
        <v>884400</v>
      </c>
      <c r="FR139" s="2">
        <v>12640</v>
      </c>
      <c r="FS139" s="2">
        <v>20690</v>
      </c>
      <c r="FT139" s="2">
        <v>87360</v>
      </c>
    </row>
    <row r="140" spans="1:176" x14ac:dyDescent="0.2">
      <c r="A140">
        <v>0</v>
      </c>
      <c r="B140" t="s">
        <v>176</v>
      </c>
      <c r="C140" t="s">
        <v>765</v>
      </c>
      <c r="D140" t="s">
        <v>351</v>
      </c>
      <c r="E140" t="s">
        <v>718</v>
      </c>
      <c r="F140" s="3">
        <v>1.4166666666666667</v>
      </c>
      <c r="G140">
        <v>1</v>
      </c>
      <c r="H140">
        <v>596.53800000000001</v>
      </c>
      <c r="I140" t="s">
        <v>766</v>
      </c>
      <c r="J140" s="10">
        <v>23.332000000000001</v>
      </c>
      <c r="K140">
        <f>+[1]SampleID!NH4</f>
        <v>0</v>
      </c>
      <c r="L140">
        <v>1.282</v>
      </c>
      <c r="M140">
        <v>1.091</v>
      </c>
      <c r="N140">
        <v>0.88300000000000001</v>
      </c>
      <c r="O140">
        <v>1.34</v>
      </c>
      <c r="P140">
        <v>1.8120000000000001</v>
      </c>
      <c r="Q140">
        <v>0.375</v>
      </c>
      <c r="R140">
        <v>0.55300000000000005</v>
      </c>
      <c r="S140">
        <v>2.1680000000000001</v>
      </c>
      <c r="T140">
        <v>0.81799999999999995</v>
      </c>
      <c r="U140">
        <v>0.97599999999999998</v>
      </c>
      <c r="V140">
        <v>0.51</v>
      </c>
      <c r="W140">
        <v>1.452</v>
      </c>
      <c r="X140">
        <v>3.3919999999999999</v>
      </c>
      <c r="Y140">
        <v>1.37</v>
      </c>
      <c r="Z140">
        <v>1.042</v>
      </c>
      <c r="AA140">
        <v>1.2909999999999999</v>
      </c>
      <c r="AB140">
        <v>0.60299999999999998</v>
      </c>
      <c r="AC140">
        <v>0.46</v>
      </c>
      <c r="AD140">
        <v>0.875</v>
      </c>
      <c r="AE140">
        <v>0.92300000000000004</v>
      </c>
      <c r="AF140">
        <v>0.151</v>
      </c>
      <c r="AG140">
        <v>0.30199999999999999</v>
      </c>
      <c r="AH140">
        <v>0.65300000000000002</v>
      </c>
      <c r="AI140">
        <v>0.23300000000000001</v>
      </c>
      <c r="AJ140" t="s">
        <v>177</v>
      </c>
      <c r="AK140" t="s">
        <v>177</v>
      </c>
      <c r="AL140" t="s">
        <v>177</v>
      </c>
      <c r="AM140" t="s">
        <v>177</v>
      </c>
      <c r="AN140" t="s">
        <v>177</v>
      </c>
      <c r="AO140" t="s">
        <v>177</v>
      </c>
      <c r="AP140" t="s">
        <v>178</v>
      </c>
      <c r="AQ140" t="s">
        <v>177</v>
      </c>
      <c r="AR140" t="s">
        <v>182</v>
      </c>
      <c r="AS140">
        <v>0.97</v>
      </c>
      <c r="AT140">
        <v>0.41299999999999998</v>
      </c>
      <c r="AU140">
        <v>0.64</v>
      </c>
      <c r="AV140">
        <v>0.94</v>
      </c>
      <c r="AW140">
        <v>0.13</v>
      </c>
      <c r="AX140">
        <v>0.41</v>
      </c>
      <c r="AY140">
        <v>0.68</v>
      </c>
      <c r="AZ140">
        <v>0.73</v>
      </c>
      <c r="BA140">
        <v>0.97</v>
      </c>
      <c r="BB140" s="1">
        <v>67547.66</v>
      </c>
      <c r="BC140">
        <v>1.117</v>
      </c>
      <c r="BD140">
        <v>1.49</v>
      </c>
      <c r="BE140">
        <v>1.5</v>
      </c>
      <c r="BF140" s="1">
        <v>243321.01</v>
      </c>
      <c r="BG140" s="1">
        <v>187385.29</v>
      </c>
      <c r="BH140">
        <v>0.79</v>
      </c>
      <c r="BI140">
        <v>0.94</v>
      </c>
      <c r="BJ140" s="1">
        <v>504706.65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1</v>
      </c>
      <c r="BR140">
        <v>0</v>
      </c>
      <c r="BS140">
        <v>1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6.7610000000000001</v>
      </c>
      <c r="CA140">
        <v>0</v>
      </c>
      <c r="CB140">
        <v>26.085000000000001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68.906000000000006</v>
      </c>
      <c r="CJ140">
        <v>0</v>
      </c>
      <c r="CK140">
        <v>52.51</v>
      </c>
      <c r="CL140" s="2">
        <v>6027000</v>
      </c>
      <c r="CM140" s="2">
        <v>7727000</v>
      </c>
      <c r="CN140" s="2">
        <v>6577000</v>
      </c>
      <c r="CO140" s="2">
        <v>5320000</v>
      </c>
      <c r="CP140" s="2">
        <v>8076000</v>
      </c>
      <c r="CQ140" s="2">
        <v>10920000</v>
      </c>
      <c r="CR140" s="2">
        <v>2263000</v>
      </c>
      <c r="CS140" s="2">
        <v>3334000</v>
      </c>
      <c r="CT140" s="2">
        <v>13070000</v>
      </c>
      <c r="CU140" s="2">
        <v>390900</v>
      </c>
      <c r="CV140" s="2">
        <v>319900</v>
      </c>
      <c r="CW140" s="2">
        <v>381500</v>
      </c>
      <c r="CX140" s="2">
        <v>199400</v>
      </c>
      <c r="CY140" s="2">
        <v>567500</v>
      </c>
      <c r="CZ140" s="2">
        <v>1326000</v>
      </c>
      <c r="DA140" s="2">
        <v>535500</v>
      </c>
      <c r="DB140" s="2">
        <v>407200</v>
      </c>
      <c r="DC140" s="2">
        <v>504700</v>
      </c>
      <c r="DD140">
        <v>58.658000000000001</v>
      </c>
      <c r="DE140">
        <v>45.637</v>
      </c>
      <c r="DF140">
        <v>14.666</v>
      </c>
      <c r="DG140">
        <v>53.957000000000001</v>
      </c>
      <c r="DH140">
        <v>102.64400000000001</v>
      </c>
      <c r="DI140">
        <v>21.838000000000001</v>
      </c>
      <c r="DJ140">
        <v>46.543999999999997</v>
      </c>
      <c r="DK140">
        <v>0</v>
      </c>
      <c r="DL140">
        <v>41.600999999999999</v>
      </c>
      <c r="DM140">
        <v>16.37</v>
      </c>
      <c r="DN140">
        <v>37.043999999999997</v>
      </c>
      <c r="DO140">
        <v>8.3930000000000007</v>
      </c>
      <c r="DP140">
        <v>39.326999999999998</v>
      </c>
      <c r="DQ140">
        <v>29.684999999999999</v>
      </c>
      <c r="DR140">
        <v>102.499</v>
      </c>
      <c r="DS140">
        <v>70.043999999999997</v>
      </c>
      <c r="DT140">
        <v>0</v>
      </c>
      <c r="DU140">
        <v>56.704000000000001</v>
      </c>
      <c r="DV140">
        <v>1</v>
      </c>
      <c r="DW140">
        <v>1</v>
      </c>
      <c r="DX140">
        <v>1</v>
      </c>
      <c r="DY140">
        <v>0.77</v>
      </c>
      <c r="DZ140">
        <v>1</v>
      </c>
      <c r="EA140">
        <v>1</v>
      </c>
      <c r="EB140">
        <v>1</v>
      </c>
      <c r="EC140">
        <v>1</v>
      </c>
      <c r="ED140">
        <v>1</v>
      </c>
      <c r="EE140">
        <v>1.282</v>
      </c>
      <c r="EF140">
        <v>1.091</v>
      </c>
      <c r="EG140">
        <v>0.88300000000000001</v>
      </c>
      <c r="EH140">
        <v>1.34</v>
      </c>
      <c r="EI140">
        <v>1.8120000000000001</v>
      </c>
      <c r="EJ140">
        <v>0.375</v>
      </c>
      <c r="EK140">
        <v>0.55300000000000005</v>
      </c>
      <c r="EL140">
        <v>2.1680000000000001</v>
      </c>
      <c r="EM140">
        <v>0.81799999999999995</v>
      </c>
      <c r="EN140">
        <v>0.97599999999999998</v>
      </c>
      <c r="EO140">
        <v>0.51</v>
      </c>
      <c r="EP140">
        <v>1.452</v>
      </c>
      <c r="EQ140">
        <v>3.3919999999999999</v>
      </c>
      <c r="ER140">
        <v>1.37</v>
      </c>
      <c r="ES140">
        <v>1.042</v>
      </c>
      <c r="ET140">
        <v>1.2909999999999999</v>
      </c>
      <c r="FC140" s="2">
        <v>6027000</v>
      </c>
      <c r="FD140" s="2">
        <v>7727000</v>
      </c>
      <c r="FE140" s="2">
        <v>6577000</v>
      </c>
      <c r="FF140" s="2">
        <v>5320000</v>
      </c>
      <c r="FG140" s="2">
        <v>8076000</v>
      </c>
      <c r="FH140" s="2">
        <v>10920000</v>
      </c>
      <c r="FI140" s="2">
        <v>2263000</v>
      </c>
      <c r="FJ140" s="2">
        <v>3334000</v>
      </c>
      <c r="FK140" s="2">
        <v>13070000</v>
      </c>
      <c r="FL140" s="2">
        <v>390900</v>
      </c>
      <c r="FM140" s="2">
        <v>319900</v>
      </c>
      <c r="FN140" s="2">
        <v>381500</v>
      </c>
      <c r="FO140" s="2">
        <v>199400</v>
      </c>
      <c r="FP140" s="2">
        <v>567500</v>
      </c>
      <c r="FQ140" s="2">
        <v>1326000</v>
      </c>
      <c r="FR140" s="2">
        <v>535500</v>
      </c>
      <c r="FS140" s="2">
        <v>407200</v>
      </c>
      <c r="FT140" s="2">
        <v>504700</v>
      </c>
    </row>
    <row r="141" spans="1:176" x14ac:dyDescent="0.2">
      <c r="A141">
        <v>0</v>
      </c>
      <c r="B141" t="s">
        <v>176</v>
      </c>
      <c r="C141" t="s">
        <v>765</v>
      </c>
      <c r="D141" t="s">
        <v>351</v>
      </c>
      <c r="E141" t="s">
        <v>718</v>
      </c>
      <c r="F141" s="3">
        <v>1.4166666666666667</v>
      </c>
      <c r="G141">
        <v>1</v>
      </c>
      <c r="H141">
        <v>596.53800000000001</v>
      </c>
      <c r="I141" t="s">
        <v>766</v>
      </c>
      <c r="J141" s="10">
        <v>24.779</v>
      </c>
      <c r="K141">
        <f>+[1]SampleID!NH4</f>
        <v>0</v>
      </c>
      <c r="L141">
        <v>0.95599999999999996</v>
      </c>
      <c r="M141">
        <v>0.57599999999999996</v>
      </c>
      <c r="N141">
        <v>1.2949999999999999</v>
      </c>
      <c r="O141">
        <v>1.0309999999999999</v>
      </c>
      <c r="P141">
        <v>1.494</v>
      </c>
      <c r="Q141">
        <v>0.58299999999999996</v>
      </c>
      <c r="R141">
        <v>8.5999999999999993E-2</v>
      </c>
      <c r="S141">
        <v>2.2669999999999999</v>
      </c>
      <c r="T141">
        <v>1.0980000000000001</v>
      </c>
      <c r="U141">
        <v>0.68899999999999995</v>
      </c>
      <c r="V141">
        <v>1.67</v>
      </c>
      <c r="W141">
        <v>1.294</v>
      </c>
      <c r="X141">
        <v>2.2109999999999999</v>
      </c>
      <c r="Y141">
        <v>0.71</v>
      </c>
      <c r="Z141">
        <v>7.5999999999999998E-2</v>
      </c>
      <c r="AA141">
        <v>2.5169999999999999</v>
      </c>
      <c r="AB141">
        <v>0.90500000000000003</v>
      </c>
      <c r="AC141">
        <v>0.88300000000000001</v>
      </c>
      <c r="AD141">
        <v>0.83</v>
      </c>
      <c r="AE141">
        <v>0.99399999999999999</v>
      </c>
      <c r="AF141">
        <v>0.67700000000000005</v>
      </c>
      <c r="AG141">
        <v>0.78400000000000003</v>
      </c>
      <c r="AH141">
        <v>0.33300000000000002</v>
      </c>
      <c r="AI141">
        <v>0.64100000000000001</v>
      </c>
      <c r="AJ141" t="s">
        <v>182</v>
      </c>
      <c r="AK141" t="s">
        <v>182</v>
      </c>
      <c r="AL141" t="s">
        <v>182</v>
      </c>
      <c r="AM141" t="s">
        <v>182</v>
      </c>
      <c r="AN141" t="s">
        <v>182</v>
      </c>
      <c r="AO141" t="s">
        <v>182</v>
      </c>
      <c r="AP141" t="s">
        <v>182</v>
      </c>
      <c r="AQ141" t="s">
        <v>178</v>
      </c>
      <c r="AR141" t="s">
        <v>182</v>
      </c>
      <c r="AS141">
        <v>0.94</v>
      </c>
      <c r="AT141">
        <v>0.81</v>
      </c>
      <c r="AU141">
        <v>0.92</v>
      </c>
      <c r="AV141">
        <v>0.94</v>
      </c>
      <c r="AW141">
        <v>0.88</v>
      </c>
      <c r="AX141">
        <v>0.84</v>
      </c>
      <c r="AY141">
        <v>0.7</v>
      </c>
      <c r="AZ141">
        <v>0.94</v>
      </c>
      <c r="BA141">
        <v>0.62</v>
      </c>
      <c r="BB141" s="1">
        <v>9301.2999999999993</v>
      </c>
      <c r="BC141" s="1">
        <v>4894993.45</v>
      </c>
      <c r="BD141">
        <v>65.17</v>
      </c>
      <c r="BE141" s="1">
        <v>7444011.1100000003</v>
      </c>
      <c r="BF141" s="1">
        <v>5767222.04</v>
      </c>
      <c r="BG141">
        <v>41.04</v>
      </c>
      <c r="BH141" s="1">
        <v>3163043.76</v>
      </c>
      <c r="BI141">
        <v>0.87</v>
      </c>
      <c r="BJ141" s="1">
        <v>11216167.630000001</v>
      </c>
      <c r="BK141">
        <v>1</v>
      </c>
      <c r="BL141">
        <v>2</v>
      </c>
      <c r="BM141">
        <v>2</v>
      </c>
      <c r="BN141">
        <v>1</v>
      </c>
      <c r="BO141">
        <v>1</v>
      </c>
      <c r="BP141">
        <v>2</v>
      </c>
      <c r="BQ141">
        <v>1</v>
      </c>
      <c r="BR141">
        <v>2</v>
      </c>
      <c r="BS141">
        <v>2</v>
      </c>
      <c r="BT141">
        <v>45.000999999999998</v>
      </c>
      <c r="BU141">
        <v>48.408000000000001</v>
      </c>
      <c r="BV141">
        <v>40.567999999999998</v>
      </c>
      <c r="BW141">
        <v>44.100999999999999</v>
      </c>
      <c r="BX141">
        <v>48.558999999999997</v>
      </c>
      <c r="BY141">
        <v>49.009</v>
      </c>
      <c r="BZ141">
        <v>40.103000000000002</v>
      </c>
      <c r="CA141">
        <v>28.591999999999999</v>
      </c>
      <c r="CB141">
        <v>49.231000000000002</v>
      </c>
      <c r="CC141">
        <v>90.055999999999997</v>
      </c>
      <c r="CD141">
        <v>96.875</v>
      </c>
      <c r="CE141">
        <v>81.344999999999999</v>
      </c>
      <c r="CF141">
        <v>88.254999999999995</v>
      </c>
      <c r="CG141">
        <v>97.177999999999997</v>
      </c>
      <c r="CH141">
        <v>97.885999999999996</v>
      </c>
      <c r="CI141">
        <v>80.254999999999995</v>
      </c>
      <c r="CJ141">
        <v>72.284999999999997</v>
      </c>
      <c r="CK141">
        <v>98.522000000000006</v>
      </c>
      <c r="CL141" s="2">
        <v>124100000</v>
      </c>
      <c r="CM141" s="2">
        <v>118600000</v>
      </c>
      <c r="CN141" s="2">
        <v>71500000</v>
      </c>
      <c r="CO141" s="2">
        <v>160700000</v>
      </c>
      <c r="CP141" s="2">
        <v>127900000</v>
      </c>
      <c r="CQ141" s="2">
        <v>185400000</v>
      </c>
      <c r="CR141" s="2">
        <v>72310000</v>
      </c>
      <c r="CS141" s="2">
        <v>10650000</v>
      </c>
      <c r="CT141" s="2">
        <v>281300000</v>
      </c>
      <c r="CU141" s="2">
        <v>4457000</v>
      </c>
      <c r="CV141" s="2">
        <v>4895000</v>
      </c>
      <c r="CW141" s="2">
        <v>3072000</v>
      </c>
      <c r="CX141" s="2">
        <v>7444000</v>
      </c>
      <c r="CY141" s="2">
        <v>5767000</v>
      </c>
      <c r="CZ141" s="2">
        <v>9853000</v>
      </c>
      <c r="DA141" s="2">
        <v>3163000</v>
      </c>
      <c r="DB141" s="2">
        <v>340000</v>
      </c>
      <c r="DC141" s="2">
        <v>11220000</v>
      </c>
      <c r="DD141">
        <v>95.661000000000001</v>
      </c>
      <c r="DE141">
        <v>120.774</v>
      </c>
      <c r="DF141">
        <v>12.616</v>
      </c>
      <c r="DG141">
        <v>99.671000000000006</v>
      </c>
      <c r="DH141">
        <v>101.002</v>
      </c>
      <c r="DI141">
        <v>85.539000000000001</v>
      </c>
      <c r="DJ141">
        <v>35.82</v>
      </c>
      <c r="DK141">
        <v>0</v>
      </c>
      <c r="DL141">
        <v>123.131</v>
      </c>
      <c r="DM141">
        <v>63.13</v>
      </c>
      <c r="DN141">
        <v>127.68</v>
      </c>
      <c r="DO141">
        <v>29.129000000000001</v>
      </c>
      <c r="DP141">
        <v>96.900999999999996</v>
      </c>
      <c r="DQ141">
        <v>93.132999999999996</v>
      </c>
      <c r="DR141">
        <v>69.932000000000002</v>
      </c>
      <c r="DS141">
        <v>0.154</v>
      </c>
      <c r="DT141">
        <v>0</v>
      </c>
      <c r="DU141">
        <v>94.781000000000006</v>
      </c>
      <c r="DV141">
        <v>0.83</v>
      </c>
      <c r="DW141">
        <v>1</v>
      </c>
      <c r="DX141">
        <v>1</v>
      </c>
      <c r="DY141">
        <v>1</v>
      </c>
      <c r="DZ141">
        <v>1</v>
      </c>
      <c r="EA141">
        <v>1</v>
      </c>
      <c r="EB141">
        <v>1</v>
      </c>
      <c r="EC141">
        <v>0.79</v>
      </c>
      <c r="ED141">
        <v>1</v>
      </c>
      <c r="EE141">
        <v>0.95599999999999996</v>
      </c>
      <c r="EF141">
        <v>0.57599999999999996</v>
      </c>
      <c r="EG141">
        <v>1.2949999999999999</v>
      </c>
      <c r="EH141">
        <v>1.0309999999999999</v>
      </c>
      <c r="EI141">
        <v>1.494</v>
      </c>
      <c r="EJ141">
        <v>0.58299999999999996</v>
      </c>
      <c r="EK141">
        <v>8.5999999999999993E-2</v>
      </c>
      <c r="EL141">
        <v>2.2669999999999999</v>
      </c>
      <c r="EM141">
        <v>1.0980000000000001</v>
      </c>
      <c r="EN141">
        <v>0.68899999999999995</v>
      </c>
      <c r="EO141">
        <v>1.67</v>
      </c>
      <c r="EP141">
        <v>1.294</v>
      </c>
      <c r="EQ141">
        <v>2.2109999999999999</v>
      </c>
      <c r="ER141">
        <v>0.71</v>
      </c>
      <c r="ES141">
        <v>7.5999999999999998E-2</v>
      </c>
      <c r="ET141">
        <v>2.5169999999999999</v>
      </c>
      <c r="FC141" s="2">
        <v>124100000</v>
      </c>
      <c r="FD141" s="2">
        <v>118600000</v>
      </c>
      <c r="FE141" s="2">
        <v>71500000</v>
      </c>
      <c r="FF141" s="2">
        <v>160700000</v>
      </c>
      <c r="FG141" s="2">
        <v>127900000</v>
      </c>
      <c r="FH141" s="2">
        <v>185400000</v>
      </c>
      <c r="FI141" s="2">
        <v>72310000</v>
      </c>
      <c r="FJ141" s="2">
        <v>10650000</v>
      </c>
      <c r="FK141" s="2">
        <v>281300000</v>
      </c>
      <c r="FL141" s="2">
        <v>4457000</v>
      </c>
      <c r="FM141" s="2">
        <v>4895000</v>
      </c>
      <c r="FN141" s="2">
        <v>3072000</v>
      </c>
      <c r="FO141" s="2">
        <v>7444000</v>
      </c>
      <c r="FP141" s="2">
        <v>5767000</v>
      </c>
      <c r="FQ141" s="2">
        <v>9853000</v>
      </c>
      <c r="FR141" s="2">
        <v>3163000</v>
      </c>
      <c r="FS141" s="2">
        <v>340000</v>
      </c>
      <c r="FT141" s="2">
        <v>11220000</v>
      </c>
    </row>
    <row r="142" spans="1:176" x14ac:dyDescent="0.2">
      <c r="A142">
        <v>0</v>
      </c>
      <c r="B142" t="s">
        <v>394</v>
      </c>
      <c r="C142" t="s">
        <v>797</v>
      </c>
      <c r="D142" t="s">
        <v>351</v>
      </c>
      <c r="E142" t="s">
        <v>631</v>
      </c>
      <c r="F142" s="3">
        <v>1.5</v>
      </c>
      <c r="G142">
        <v>1</v>
      </c>
      <c r="H142">
        <v>624.5693</v>
      </c>
      <c r="I142" t="s">
        <v>798</v>
      </c>
      <c r="J142" s="10">
        <v>0.84899999999999998</v>
      </c>
      <c r="K142" t="e">
        <f>+H</f>
        <v>#NAME?</v>
      </c>
      <c r="L142">
        <v>0.877</v>
      </c>
      <c r="M142">
        <v>0.13600000000000001</v>
      </c>
      <c r="N142">
        <v>0.123</v>
      </c>
      <c r="O142">
        <v>1.337</v>
      </c>
      <c r="P142">
        <v>0.20799999999999999</v>
      </c>
      <c r="Q142">
        <v>1.575</v>
      </c>
      <c r="R142">
        <v>0.114</v>
      </c>
      <c r="S142">
        <v>0.73699999999999999</v>
      </c>
      <c r="T142">
        <v>0.73899999999999999</v>
      </c>
      <c r="U142">
        <v>0.156</v>
      </c>
      <c r="V142">
        <v>8.6999999999999994E-2</v>
      </c>
      <c r="W142">
        <v>1.1930000000000001</v>
      </c>
      <c r="X142">
        <v>0.114</v>
      </c>
      <c r="Y142">
        <v>1.0469999999999999</v>
      </c>
      <c r="Z142">
        <v>7.0000000000000007E-2</v>
      </c>
      <c r="AA142">
        <v>0.502</v>
      </c>
      <c r="AB142">
        <v>0.93400000000000005</v>
      </c>
      <c r="AC142">
        <v>0.48099999999999998</v>
      </c>
      <c r="AD142">
        <v>0.47499999999999998</v>
      </c>
      <c r="AE142">
        <v>0.85899999999999999</v>
      </c>
      <c r="AF142">
        <v>0.51800000000000002</v>
      </c>
      <c r="AG142">
        <v>0.78600000000000003</v>
      </c>
      <c r="AH142">
        <v>0.51900000000000002</v>
      </c>
      <c r="AI142">
        <v>0.85199999999999998</v>
      </c>
      <c r="AJ142" t="s">
        <v>177</v>
      </c>
      <c r="AK142" t="s">
        <v>177</v>
      </c>
      <c r="AL142" t="s">
        <v>177</v>
      </c>
      <c r="AM142" t="s">
        <v>177</v>
      </c>
      <c r="AN142" t="s">
        <v>177</v>
      </c>
      <c r="AO142" t="s">
        <v>182</v>
      </c>
      <c r="AP142" t="s">
        <v>177</v>
      </c>
      <c r="AQ142" t="s">
        <v>177</v>
      </c>
      <c r="AR142" t="s">
        <v>177</v>
      </c>
      <c r="AS142">
        <v>0.91</v>
      </c>
      <c r="AT142">
        <v>0.93</v>
      </c>
      <c r="AU142">
        <v>0.96</v>
      </c>
      <c r="AV142">
        <v>0.86</v>
      </c>
      <c r="AW142">
        <v>0.89</v>
      </c>
      <c r="AX142">
        <v>0.5</v>
      </c>
      <c r="AY142">
        <v>0.59</v>
      </c>
      <c r="AZ142">
        <v>0.97</v>
      </c>
      <c r="BA142">
        <v>0.97</v>
      </c>
      <c r="BB142" s="1">
        <v>57830027</v>
      </c>
      <c r="BC142" s="1">
        <v>42739645.399999999</v>
      </c>
      <c r="BD142">
        <v>85.52</v>
      </c>
      <c r="BE142" s="1">
        <v>5055247.32</v>
      </c>
      <c r="BF142" s="1">
        <v>68970515.120000005</v>
      </c>
      <c r="BG142" s="1">
        <v>6977479.9699999997</v>
      </c>
      <c r="BH142" s="1">
        <v>60572871.090000004</v>
      </c>
      <c r="BI142" s="1">
        <v>4431938.1100000003</v>
      </c>
      <c r="BJ142" s="1">
        <v>29047171.41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1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18.693999999999999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44.509</v>
      </c>
      <c r="CI142">
        <v>0</v>
      </c>
      <c r="CJ142">
        <v>0</v>
      </c>
      <c r="CK142">
        <v>0</v>
      </c>
      <c r="CL142" s="2">
        <v>284900000</v>
      </c>
      <c r="CM142" s="2">
        <v>249700000</v>
      </c>
      <c r="CN142" s="2">
        <v>38700000</v>
      </c>
      <c r="CO142" s="2">
        <v>35110000</v>
      </c>
      <c r="CP142" s="2">
        <v>380800000</v>
      </c>
      <c r="CQ142" s="2">
        <v>59300000</v>
      </c>
      <c r="CR142" s="2">
        <v>448700000</v>
      </c>
      <c r="CS142" s="2">
        <v>32510000</v>
      </c>
      <c r="CT142" s="2">
        <v>210100000</v>
      </c>
      <c r="CU142" s="2">
        <v>57830000</v>
      </c>
      <c r="CV142" s="2">
        <v>42740000</v>
      </c>
      <c r="CW142" s="2">
        <v>9042000</v>
      </c>
      <c r="CX142" s="2">
        <v>5055000</v>
      </c>
      <c r="CY142" s="2">
        <v>68970000</v>
      </c>
      <c r="CZ142" s="2">
        <v>6612000</v>
      </c>
      <c r="DA142" s="2">
        <v>60570000</v>
      </c>
      <c r="DB142" s="2">
        <v>4048000</v>
      </c>
      <c r="DC142" s="2">
        <v>29050000</v>
      </c>
      <c r="DD142">
        <v>140.934</v>
      </c>
      <c r="DE142">
        <v>141.155</v>
      </c>
      <c r="DF142">
        <v>139.04400000000001</v>
      </c>
      <c r="DG142">
        <v>137.84399999999999</v>
      </c>
      <c r="DH142">
        <v>141.18899999999999</v>
      </c>
      <c r="DI142">
        <v>140.482</v>
      </c>
      <c r="DJ142">
        <v>140.649</v>
      </c>
      <c r="DK142">
        <v>0</v>
      </c>
      <c r="DL142">
        <v>140.80099999999999</v>
      </c>
      <c r="DM142">
        <v>140.93700000000001</v>
      </c>
      <c r="DN142">
        <v>141.10900000000001</v>
      </c>
      <c r="DO142">
        <v>139.483</v>
      </c>
      <c r="DP142">
        <v>134.858</v>
      </c>
      <c r="DQ142">
        <v>141.172</v>
      </c>
      <c r="DR142">
        <v>138.404</v>
      </c>
      <c r="DS142">
        <v>140.41999999999999</v>
      </c>
      <c r="DT142">
        <v>0</v>
      </c>
      <c r="DU142">
        <v>140.892</v>
      </c>
      <c r="DV142">
        <v>1</v>
      </c>
      <c r="DW142">
        <v>1</v>
      </c>
      <c r="DX142">
        <v>0.92</v>
      </c>
      <c r="DY142">
        <v>1</v>
      </c>
      <c r="DZ142">
        <v>1</v>
      </c>
      <c r="EA142">
        <v>0.97</v>
      </c>
      <c r="EB142">
        <v>1</v>
      </c>
      <c r="EC142">
        <v>0.79</v>
      </c>
      <c r="ED142">
        <v>1</v>
      </c>
      <c r="EE142">
        <v>0.877</v>
      </c>
      <c r="EF142">
        <v>0.13600000000000001</v>
      </c>
      <c r="EG142">
        <v>0.123</v>
      </c>
      <c r="EH142">
        <v>1.337</v>
      </c>
      <c r="EI142">
        <v>0.20799999999999999</v>
      </c>
      <c r="EJ142">
        <v>1.575</v>
      </c>
      <c r="EK142">
        <v>0.114</v>
      </c>
      <c r="EL142">
        <v>0.73699999999999999</v>
      </c>
      <c r="EM142">
        <v>0.73899999999999999</v>
      </c>
      <c r="EN142">
        <v>0.156</v>
      </c>
      <c r="EO142">
        <v>8.6999999999999994E-2</v>
      </c>
      <c r="EP142">
        <v>1.1930000000000001</v>
      </c>
      <c r="EQ142">
        <v>0.114</v>
      </c>
      <c r="ER142">
        <v>1.0469999999999999</v>
      </c>
      <c r="ES142">
        <v>7.0000000000000007E-2</v>
      </c>
      <c r="ET142">
        <v>0.502</v>
      </c>
      <c r="FC142" s="2">
        <v>284900000</v>
      </c>
      <c r="FD142" s="2">
        <v>249700000</v>
      </c>
      <c r="FE142" s="2">
        <v>38700000</v>
      </c>
      <c r="FF142" s="2">
        <v>35110000</v>
      </c>
      <c r="FG142" s="2">
        <v>380800000</v>
      </c>
      <c r="FH142" s="2">
        <v>59300000</v>
      </c>
      <c r="FI142" s="2">
        <v>448700000</v>
      </c>
      <c r="FJ142" s="2">
        <v>32510000</v>
      </c>
      <c r="FK142" s="2">
        <v>210100000</v>
      </c>
      <c r="FL142" s="2">
        <v>57830000</v>
      </c>
      <c r="FM142" s="2">
        <v>42740000</v>
      </c>
      <c r="FN142" s="2">
        <v>9042000</v>
      </c>
      <c r="FO142" s="2">
        <v>5055000</v>
      </c>
      <c r="FP142" s="2">
        <v>68970000</v>
      </c>
      <c r="FQ142" s="2">
        <v>6612000</v>
      </c>
      <c r="FR142" s="2">
        <v>60570000</v>
      </c>
      <c r="FS142" s="2">
        <v>4048000</v>
      </c>
      <c r="FT142" s="2">
        <v>29050000</v>
      </c>
    </row>
    <row r="143" spans="1:176" x14ac:dyDescent="0.2">
      <c r="A143">
        <v>0</v>
      </c>
      <c r="B143" t="s">
        <v>176</v>
      </c>
      <c r="C143" t="s">
        <v>797</v>
      </c>
      <c r="D143" t="s">
        <v>351</v>
      </c>
      <c r="E143" t="s">
        <v>631</v>
      </c>
      <c r="F143" s="3">
        <v>1.5</v>
      </c>
      <c r="G143">
        <v>1</v>
      </c>
      <c r="H143">
        <v>624.5693</v>
      </c>
      <c r="I143" t="s">
        <v>798</v>
      </c>
      <c r="J143" s="10">
        <v>20.114999999999998</v>
      </c>
      <c r="K143">
        <f>+[1]SampleID!NH4</f>
        <v>0</v>
      </c>
      <c r="L143">
        <v>0.65700000000000003</v>
      </c>
      <c r="M143">
        <v>0.57699999999999996</v>
      </c>
      <c r="N143">
        <v>0.46800000000000003</v>
      </c>
      <c r="O143">
        <v>3.1429999999999998</v>
      </c>
      <c r="P143">
        <v>3.2290000000000001</v>
      </c>
      <c r="Q143">
        <v>1.627</v>
      </c>
      <c r="R143">
        <v>0.27500000000000002</v>
      </c>
      <c r="S143">
        <v>1.161</v>
      </c>
      <c r="T143">
        <v>0.79300000000000004</v>
      </c>
      <c r="U143">
        <v>1.0089999999999999</v>
      </c>
      <c r="V143">
        <v>0.65</v>
      </c>
      <c r="W143">
        <v>1.1859999999999999</v>
      </c>
      <c r="X143">
        <v>1.492</v>
      </c>
      <c r="Y143">
        <v>0.75</v>
      </c>
      <c r="Z143">
        <v>1.2350000000000001</v>
      </c>
      <c r="AA143">
        <v>1.6779999999999999</v>
      </c>
      <c r="AB143">
        <v>0.39</v>
      </c>
      <c r="AC143">
        <v>0.28999999999999998</v>
      </c>
      <c r="AD143">
        <v>0.20599999999999999</v>
      </c>
      <c r="AE143">
        <v>0.51800000000000002</v>
      </c>
      <c r="AF143">
        <v>0.16500000000000001</v>
      </c>
      <c r="AG143">
        <v>0.30499999999999999</v>
      </c>
      <c r="AH143">
        <v>0.13100000000000001</v>
      </c>
      <c r="AI143">
        <v>0.79</v>
      </c>
      <c r="AJ143" t="s">
        <v>177</v>
      </c>
      <c r="AK143" t="s">
        <v>177</v>
      </c>
      <c r="AL143" t="s">
        <v>177</v>
      </c>
      <c r="AM143" t="s">
        <v>177</v>
      </c>
      <c r="AN143" t="s">
        <v>177</v>
      </c>
      <c r="AO143" t="s">
        <v>182</v>
      </c>
      <c r="AP143" t="s">
        <v>177</v>
      </c>
      <c r="AQ143" t="s">
        <v>177</v>
      </c>
      <c r="AR143" t="s">
        <v>177</v>
      </c>
      <c r="AS143">
        <v>0.94</v>
      </c>
      <c r="AT143">
        <v>0.83</v>
      </c>
      <c r="AU143">
        <v>0.64</v>
      </c>
      <c r="AV143">
        <v>0.95</v>
      </c>
      <c r="AW143">
        <v>0.87</v>
      </c>
      <c r="AX143">
        <v>0.85</v>
      </c>
      <c r="AY143">
        <v>0.74</v>
      </c>
      <c r="AZ143">
        <v>0.92</v>
      </c>
      <c r="BA143">
        <v>0.8</v>
      </c>
      <c r="BB143">
        <v>1.89</v>
      </c>
      <c r="BC143">
        <v>2.02</v>
      </c>
      <c r="BD143">
        <v>2.12</v>
      </c>
      <c r="BE143">
        <v>4.8</v>
      </c>
      <c r="BF143">
        <v>6.6</v>
      </c>
      <c r="BG143" s="1">
        <v>391160.59</v>
      </c>
      <c r="BH143">
        <v>2</v>
      </c>
      <c r="BI143">
        <v>0.46</v>
      </c>
      <c r="BJ143">
        <v>1.65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1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18.312999999999999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36.792999999999999</v>
      </c>
      <c r="CI143">
        <v>0</v>
      </c>
      <c r="CJ143">
        <v>0</v>
      </c>
      <c r="CK143">
        <v>0</v>
      </c>
      <c r="CL143" s="2">
        <v>2678000</v>
      </c>
      <c r="CM143" s="2">
        <v>1759000</v>
      </c>
      <c r="CN143" s="2">
        <v>1546000</v>
      </c>
      <c r="CO143" s="2">
        <v>1253000</v>
      </c>
      <c r="CP143" s="2">
        <v>8419000</v>
      </c>
      <c r="CQ143" s="2">
        <v>8649000</v>
      </c>
      <c r="CR143" s="2">
        <v>4358000</v>
      </c>
      <c r="CS143" s="2">
        <v>735500</v>
      </c>
      <c r="CT143" s="2">
        <v>3108000</v>
      </c>
      <c r="CU143" s="2">
        <v>448400</v>
      </c>
      <c r="CV143" s="2">
        <v>355700</v>
      </c>
      <c r="CW143" s="2">
        <v>452200</v>
      </c>
      <c r="CX143" s="2">
        <v>291600</v>
      </c>
      <c r="CY143" s="2">
        <v>531700</v>
      </c>
      <c r="CZ143" s="2">
        <v>669100</v>
      </c>
      <c r="DA143" s="2">
        <v>336400</v>
      </c>
      <c r="DB143" s="2">
        <v>553700</v>
      </c>
      <c r="DC143" s="2">
        <v>752300</v>
      </c>
      <c r="DD143">
        <v>37.247999999999998</v>
      </c>
      <c r="DE143">
        <v>37.128999999999998</v>
      </c>
      <c r="DF143">
        <v>54.869</v>
      </c>
      <c r="DG143">
        <v>54.209000000000003</v>
      </c>
      <c r="DH143">
        <v>101.72499999999999</v>
      </c>
      <c r="DI143">
        <v>43.13</v>
      </c>
      <c r="DJ143">
        <v>34.238999999999997</v>
      </c>
      <c r="DK143">
        <v>0</v>
      </c>
      <c r="DL143">
        <v>126.121</v>
      </c>
      <c r="DM143">
        <v>0.29399999999999998</v>
      </c>
      <c r="DN143">
        <v>7.4630000000000001</v>
      </c>
      <c r="DO143">
        <v>4.5629999999999997</v>
      </c>
      <c r="DP143">
        <v>12.311999999999999</v>
      </c>
      <c r="DQ143">
        <v>26.23</v>
      </c>
      <c r="DR143">
        <v>49.045000000000002</v>
      </c>
      <c r="DS143">
        <v>22.975000000000001</v>
      </c>
      <c r="DT143">
        <v>0</v>
      </c>
      <c r="DU143">
        <v>51.26</v>
      </c>
      <c r="DV143">
        <v>1</v>
      </c>
      <c r="DW143">
        <v>1</v>
      </c>
      <c r="DX143">
        <v>1</v>
      </c>
      <c r="DY143">
        <v>1</v>
      </c>
      <c r="DZ143">
        <v>1</v>
      </c>
      <c r="EA143">
        <v>0.73</v>
      </c>
      <c r="EB143">
        <v>1</v>
      </c>
      <c r="EC143">
        <v>1</v>
      </c>
      <c r="ED143">
        <v>1</v>
      </c>
      <c r="EE143">
        <v>0.65700000000000003</v>
      </c>
      <c r="EF143">
        <v>0.57699999999999996</v>
      </c>
      <c r="EG143">
        <v>0.46800000000000003</v>
      </c>
      <c r="EH143">
        <v>3.1429999999999998</v>
      </c>
      <c r="EI143">
        <v>3.2290000000000001</v>
      </c>
      <c r="EJ143">
        <v>1.627</v>
      </c>
      <c r="EK143">
        <v>0.27500000000000002</v>
      </c>
      <c r="EL143">
        <v>1.161</v>
      </c>
      <c r="EM143">
        <v>0.79300000000000004</v>
      </c>
      <c r="EN143">
        <v>1.0089999999999999</v>
      </c>
      <c r="EO143">
        <v>0.65</v>
      </c>
      <c r="EP143">
        <v>1.1859999999999999</v>
      </c>
      <c r="EQ143">
        <v>1.492</v>
      </c>
      <c r="ER143">
        <v>0.75</v>
      </c>
      <c r="ES143">
        <v>1.2350000000000001</v>
      </c>
      <c r="ET143">
        <v>1.6779999999999999</v>
      </c>
      <c r="FC143" s="2">
        <v>2678000</v>
      </c>
      <c r="FD143" s="2">
        <v>1759000</v>
      </c>
      <c r="FE143" s="2">
        <v>1546000</v>
      </c>
      <c r="FF143" s="2">
        <v>1253000</v>
      </c>
      <c r="FG143" s="2">
        <v>8419000</v>
      </c>
      <c r="FH143" s="2">
        <v>8649000</v>
      </c>
      <c r="FI143" s="2">
        <v>4358000</v>
      </c>
      <c r="FJ143" s="2">
        <v>735500</v>
      </c>
      <c r="FK143" s="2">
        <v>3108000</v>
      </c>
      <c r="FL143" s="2">
        <v>448400</v>
      </c>
      <c r="FM143" s="2">
        <v>355700</v>
      </c>
      <c r="FN143" s="2">
        <v>452200</v>
      </c>
      <c r="FO143" s="2">
        <v>291600</v>
      </c>
      <c r="FP143" s="2">
        <v>531700</v>
      </c>
      <c r="FQ143" s="2">
        <v>669100</v>
      </c>
      <c r="FR143" s="2">
        <v>336400</v>
      </c>
      <c r="FS143" s="2">
        <v>553700</v>
      </c>
      <c r="FT143" s="2">
        <v>752300</v>
      </c>
    </row>
    <row r="144" spans="1:176" x14ac:dyDescent="0.2">
      <c r="A144">
        <v>0</v>
      </c>
      <c r="B144" t="s">
        <v>176</v>
      </c>
      <c r="C144" t="s">
        <v>797</v>
      </c>
      <c r="D144" t="s">
        <v>351</v>
      </c>
      <c r="E144" t="s">
        <v>631</v>
      </c>
      <c r="F144" s="3">
        <v>1.5</v>
      </c>
      <c r="G144">
        <v>1</v>
      </c>
      <c r="H144">
        <v>624.5693</v>
      </c>
      <c r="I144" t="s">
        <v>798</v>
      </c>
      <c r="J144" s="10">
        <v>24.132999999999999</v>
      </c>
      <c r="K144">
        <f>+[1]SampleID!NH4</f>
        <v>0</v>
      </c>
      <c r="L144">
        <v>3.3889999999999998</v>
      </c>
      <c r="M144">
        <v>2.1230000000000002</v>
      </c>
      <c r="N144">
        <v>4.3570000000000002</v>
      </c>
      <c r="O144">
        <v>3.4449999999999998</v>
      </c>
      <c r="P144">
        <v>1.101</v>
      </c>
      <c r="Q144">
        <v>1.6879999999999999</v>
      </c>
      <c r="R144">
        <v>0.17699999999999999</v>
      </c>
      <c r="S144">
        <v>0.16500000000000001</v>
      </c>
      <c r="T144">
        <v>11.882</v>
      </c>
      <c r="U144">
        <v>9.6509999999999998</v>
      </c>
      <c r="V144">
        <v>20.096</v>
      </c>
      <c r="W144">
        <v>14.446999999999999</v>
      </c>
      <c r="X144">
        <v>2.6659999999999999</v>
      </c>
      <c r="Y144">
        <v>7.4089999999999998</v>
      </c>
      <c r="Z144">
        <v>0.439</v>
      </c>
      <c r="AA144">
        <v>1.343</v>
      </c>
      <c r="AB144">
        <v>0.40400000000000003</v>
      </c>
      <c r="AC144">
        <v>0.68</v>
      </c>
      <c r="AD144">
        <v>0.52900000000000003</v>
      </c>
      <c r="AE144">
        <v>0.56699999999999995</v>
      </c>
      <c r="AF144">
        <v>0.95699999999999996</v>
      </c>
      <c r="AG144">
        <v>0.627</v>
      </c>
      <c r="AH144">
        <v>0.52</v>
      </c>
      <c r="AI144">
        <v>0.44900000000000001</v>
      </c>
      <c r="AJ144" t="s">
        <v>182</v>
      </c>
      <c r="AK144" t="s">
        <v>177</v>
      </c>
      <c r="AL144" t="s">
        <v>182</v>
      </c>
      <c r="AM144" t="s">
        <v>182</v>
      </c>
      <c r="AN144" t="s">
        <v>182</v>
      </c>
      <c r="AO144" t="s">
        <v>182</v>
      </c>
      <c r="AP144" t="s">
        <v>177</v>
      </c>
      <c r="AQ144" t="s">
        <v>178</v>
      </c>
      <c r="AR144" t="s">
        <v>182</v>
      </c>
      <c r="AS144">
        <v>0.74</v>
      </c>
      <c r="AT144">
        <v>0.40300000000000002</v>
      </c>
      <c r="AU144">
        <v>0.38600000000000001</v>
      </c>
      <c r="AV144">
        <v>0.82</v>
      </c>
      <c r="AW144">
        <v>0.66300000000000003</v>
      </c>
      <c r="AX144">
        <v>0.95</v>
      </c>
      <c r="AY144">
        <v>0.63700000000000001</v>
      </c>
      <c r="AZ144">
        <v>0.9</v>
      </c>
      <c r="BA144">
        <v>0.23</v>
      </c>
      <c r="BB144">
        <v>1.08</v>
      </c>
      <c r="BC144">
        <v>31.335999999999999</v>
      </c>
      <c r="BD144">
        <v>10.119</v>
      </c>
      <c r="BE144">
        <v>27.885999999999999</v>
      </c>
      <c r="BF144">
        <v>22.449000000000002</v>
      </c>
      <c r="BG144">
        <v>7.81</v>
      </c>
      <c r="BH144">
        <v>9.0540000000000003</v>
      </c>
      <c r="BI144">
        <v>0.56000000000000005</v>
      </c>
      <c r="BJ144">
        <v>1.56</v>
      </c>
      <c r="BK144">
        <v>1</v>
      </c>
      <c r="BL144">
        <v>0</v>
      </c>
      <c r="BM144">
        <v>1</v>
      </c>
      <c r="BN144">
        <v>1</v>
      </c>
      <c r="BO144">
        <v>1</v>
      </c>
      <c r="BP144">
        <v>1</v>
      </c>
      <c r="BQ144">
        <v>0</v>
      </c>
      <c r="BR144">
        <v>2</v>
      </c>
      <c r="BS144">
        <v>1</v>
      </c>
      <c r="BT144">
        <v>26.219000000000001</v>
      </c>
      <c r="BU144">
        <v>0</v>
      </c>
      <c r="BV144">
        <v>23.186</v>
      </c>
      <c r="BW144">
        <v>26.93</v>
      </c>
      <c r="BX144">
        <v>24.556000000000001</v>
      </c>
      <c r="BY144">
        <v>28.780999999999999</v>
      </c>
      <c r="BZ144">
        <v>0</v>
      </c>
      <c r="CA144">
        <v>5.3559999999999999</v>
      </c>
      <c r="CB144">
        <v>26.585000000000001</v>
      </c>
      <c r="CC144">
        <v>52.366999999999997</v>
      </c>
      <c r="CD144">
        <v>0</v>
      </c>
      <c r="CE144">
        <v>46.219000000000001</v>
      </c>
      <c r="CF144">
        <v>53.786999999999999</v>
      </c>
      <c r="CG144">
        <v>48.95</v>
      </c>
      <c r="CH144">
        <v>57.597000000000001</v>
      </c>
      <c r="CI144">
        <v>0</v>
      </c>
      <c r="CJ144">
        <v>54.055999999999997</v>
      </c>
      <c r="CK144">
        <v>52.994999999999997</v>
      </c>
      <c r="CL144" s="2">
        <v>49380000</v>
      </c>
      <c r="CM144" s="2">
        <v>167400000</v>
      </c>
      <c r="CN144" s="2">
        <v>104800000</v>
      </c>
      <c r="CO144" s="2">
        <v>215100000</v>
      </c>
      <c r="CP144" s="2">
        <v>170100000</v>
      </c>
      <c r="CQ144" s="2">
        <v>54350000</v>
      </c>
      <c r="CR144" s="2">
        <v>83340000</v>
      </c>
      <c r="CS144" s="2">
        <v>8740000</v>
      </c>
      <c r="CT144" s="2">
        <v>8155000</v>
      </c>
      <c r="CU144" s="2">
        <v>632200</v>
      </c>
      <c r="CV144" s="2">
        <v>7511000</v>
      </c>
      <c r="CW144" s="2">
        <v>6101000</v>
      </c>
      <c r="CX144" s="2">
        <v>12700000</v>
      </c>
      <c r="CY144" s="2">
        <v>9133000</v>
      </c>
      <c r="CZ144" s="2">
        <v>1685000</v>
      </c>
      <c r="DA144" s="2">
        <v>4684000</v>
      </c>
      <c r="DB144" s="2">
        <v>277300</v>
      </c>
      <c r="DC144" s="2">
        <v>848700</v>
      </c>
      <c r="DD144">
        <v>122.316</v>
      </c>
      <c r="DE144">
        <v>93.984999999999999</v>
      </c>
      <c r="DF144">
        <v>136.35300000000001</v>
      </c>
      <c r="DG144">
        <v>138.48400000000001</v>
      </c>
      <c r="DH144">
        <v>138.964</v>
      </c>
      <c r="DI144">
        <v>127.69199999999999</v>
      </c>
      <c r="DJ144">
        <v>96.018000000000001</v>
      </c>
      <c r="DK144">
        <v>0</v>
      </c>
      <c r="DL144">
        <v>95.013999999999996</v>
      </c>
      <c r="DM144">
        <v>68.156999999999996</v>
      </c>
      <c r="DN144">
        <v>125.14</v>
      </c>
      <c r="DO144">
        <v>102.759</v>
      </c>
      <c r="DP144">
        <v>115.926</v>
      </c>
      <c r="DQ144">
        <v>135.86500000000001</v>
      </c>
      <c r="DR144">
        <v>100.881</v>
      </c>
      <c r="DS144">
        <v>117.208</v>
      </c>
      <c r="DT144">
        <v>0</v>
      </c>
      <c r="DU144">
        <v>12.718</v>
      </c>
      <c r="DV144">
        <v>0.69</v>
      </c>
      <c r="DW144">
        <v>1</v>
      </c>
      <c r="DX144">
        <v>1</v>
      </c>
      <c r="DY144">
        <v>1</v>
      </c>
      <c r="DZ144">
        <v>1</v>
      </c>
      <c r="EA144">
        <v>0.66</v>
      </c>
      <c r="EB144">
        <v>1</v>
      </c>
      <c r="EC144">
        <v>0.69</v>
      </c>
      <c r="ED144">
        <v>1</v>
      </c>
      <c r="EE144">
        <v>3.3889999999999998</v>
      </c>
      <c r="EF144">
        <v>2.1230000000000002</v>
      </c>
      <c r="EG144">
        <v>4.3570000000000002</v>
      </c>
      <c r="EH144">
        <v>3.4449999999999998</v>
      </c>
      <c r="EI144">
        <v>1.101</v>
      </c>
      <c r="EJ144">
        <v>1.6879999999999999</v>
      </c>
      <c r="EK144">
        <v>0.17699999999999999</v>
      </c>
      <c r="EL144">
        <v>0.16500000000000001</v>
      </c>
      <c r="EM144">
        <v>11.882</v>
      </c>
      <c r="EN144">
        <v>9.6509999999999998</v>
      </c>
      <c r="EO144">
        <v>20.096</v>
      </c>
      <c r="EP144">
        <v>14.446999999999999</v>
      </c>
      <c r="EQ144">
        <v>2.6659999999999999</v>
      </c>
      <c r="ER144">
        <v>7.4089999999999998</v>
      </c>
      <c r="ES144">
        <v>0.439</v>
      </c>
      <c r="ET144">
        <v>1.343</v>
      </c>
      <c r="FC144" s="2">
        <v>49380000</v>
      </c>
      <c r="FD144" s="2">
        <v>167400000</v>
      </c>
      <c r="FE144" s="2">
        <v>104800000</v>
      </c>
      <c r="FF144" s="2">
        <v>215100000</v>
      </c>
      <c r="FG144" s="2">
        <v>170100000</v>
      </c>
      <c r="FH144" s="2">
        <v>54350000</v>
      </c>
      <c r="FI144" s="2">
        <v>83340000</v>
      </c>
      <c r="FJ144" s="2">
        <v>8740000</v>
      </c>
      <c r="FK144" s="2">
        <v>8155000</v>
      </c>
      <c r="FL144" s="2">
        <v>632200</v>
      </c>
      <c r="FM144" s="2">
        <v>7511000</v>
      </c>
      <c r="FN144" s="2">
        <v>6101000</v>
      </c>
      <c r="FO144" s="2">
        <v>12700000</v>
      </c>
      <c r="FP144" s="2">
        <v>9133000</v>
      </c>
      <c r="FQ144" s="2">
        <v>1685000</v>
      </c>
      <c r="FR144" s="2">
        <v>4684000</v>
      </c>
      <c r="FS144" s="2">
        <v>277300</v>
      </c>
      <c r="FT144" s="2">
        <v>848700</v>
      </c>
    </row>
    <row r="145" spans="1:176" x14ac:dyDescent="0.2">
      <c r="A145">
        <v>0</v>
      </c>
      <c r="B145" t="s">
        <v>176</v>
      </c>
      <c r="C145" t="s">
        <v>797</v>
      </c>
      <c r="D145" t="s">
        <v>351</v>
      </c>
      <c r="E145" t="s">
        <v>631</v>
      </c>
      <c r="F145" s="3">
        <v>1.5</v>
      </c>
      <c r="G145">
        <v>1</v>
      </c>
      <c r="H145">
        <v>624.5693</v>
      </c>
      <c r="I145" t="s">
        <v>798</v>
      </c>
      <c r="J145" s="10">
        <v>26.524000000000001</v>
      </c>
      <c r="K145">
        <f>+[1]SampleID!NH4</f>
        <v>0</v>
      </c>
      <c r="L145">
        <v>0.91200000000000003</v>
      </c>
      <c r="M145">
        <v>0.79700000000000004</v>
      </c>
      <c r="N145">
        <v>1.282</v>
      </c>
      <c r="O145">
        <v>1.012</v>
      </c>
      <c r="P145">
        <v>1.5740000000000001</v>
      </c>
      <c r="Q145">
        <v>0.52900000000000003</v>
      </c>
      <c r="R145">
        <v>0.59799999999999998</v>
      </c>
      <c r="S145">
        <v>2.3570000000000002</v>
      </c>
      <c r="T145">
        <v>0.86199999999999999</v>
      </c>
      <c r="U145">
        <v>0.71499999999999997</v>
      </c>
      <c r="V145">
        <v>1.6160000000000001</v>
      </c>
      <c r="W145">
        <v>1.1259999999999999</v>
      </c>
      <c r="X145">
        <v>1.669</v>
      </c>
      <c r="Y145">
        <v>0.73799999999999999</v>
      </c>
      <c r="Z145">
        <v>1.169</v>
      </c>
      <c r="AA145">
        <v>2.7050000000000001</v>
      </c>
      <c r="AB145">
        <v>0.86799999999999999</v>
      </c>
      <c r="AC145">
        <v>0.81399999999999995</v>
      </c>
      <c r="AD145">
        <v>0.74099999999999999</v>
      </c>
      <c r="AE145">
        <v>0.90700000000000003</v>
      </c>
      <c r="AF145">
        <v>0.63</v>
      </c>
      <c r="AG145">
        <v>0.73299999999999998</v>
      </c>
      <c r="AH145">
        <v>0.98899999999999999</v>
      </c>
      <c r="AI145">
        <v>0.376</v>
      </c>
      <c r="AJ145" t="s">
        <v>182</v>
      </c>
      <c r="AK145" t="s">
        <v>182</v>
      </c>
      <c r="AL145" t="s">
        <v>182</v>
      </c>
      <c r="AM145" t="s">
        <v>182</v>
      </c>
      <c r="AN145" t="s">
        <v>182</v>
      </c>
      <c r="AO145" t="s">
        <v>182</v>
      </c>
      <c r="AP145" t="s">
        <v>182</v>
      </c>
      <c r="AQ145" t="s">
        <v>182</v>
      </c>
      <c r="AR145" t="s">
        <v>182</v>
      </c>
      <c r="AS145">
        <v>0.91</v>
      </c>
      <c r="AT145">
        <v>0.93</v>
      </c>
      <c r="AU145">
        <v>0.67</v>
      </c>
      <c r="AV145">
        <v>0.95</v>
      </c>
      <c r="AW145">
        <v>0.84</v>
      </c>
      <c r="AX145">
        <v>0.94</v>
      </c>
      <c r="AY145">
        <v>0.89</v>
      </c>
      <c r="AZ145">
        <v>0.96</v>
      </c>
      <c r="BA145">
        <v>0.91</v>
      </c>
      <c r="BB145">
        <v>31.16</v>
      </c>
      <c r="BC145">
        <v>21.22</v>
      </c>
      <c r="BD145">
        <v>25.51</v>
      </c>
      <c r="BE145">
        <v>45.3</v>
      </c>
      <c r="BF145">
        <v>29.39</v>
      </c>
      <c r="BG145">
        <v>87.3</v>
      </c>
      <c r="BH145">
        <v>21.63</v>
      </c>
      <c r="BI145">
        <v>27.67</v>
      </c>
      <c r="BJ145">
        <v>68.52</v>
      </c>
      <c r="BK145">
        <v>2</v>
      </c>
      <c r="BL145">
        <v>2</v>
      </c>
      <c r="BM145">
        <v>2</v>
      </c>
      <c r="BN145">
        <v>2</v>
      </c>
      <c r="BO145">
        <v>2</v>
      </c>
      <c r="BP145">
        <v>2</v>
      </c>
      <c r="BQ145">
        <v>2</v>
      </c>
      <c r="BR145">
        <v>2</v>
      </c>
      <c r="BS145">
        <v>2</v>
      </c>
      <c r="BT145">
        <v>46.942</v>
      </c>
      <c r="BU145">
        <v>47.738999999999997</v>
      </c>
      <c r="BV145">
        <v>46.081000000000003</v>
      </c>
      <c r="BW145">
        <v>48.25</v>
      </c>
      <c r="BX145">
        <v>47.433999999999997</v>
      </c>
      <c r="BY145">
        <v>48.069000000000003</v>
      </c>
      <c r="BZ145">
        <v>45.984000000000002</v>
      </c>
      <c r="CA145">
        <v>44.341000000000001</v>
      </c>
      <c r="CB145">
        <v>48.234999999999999</v>
      </c>
      <c r="CC145">
        <v>93.941000000000003</v>
      </c>
      <c r="CD145">
        <v>95.536000000000001</v>
      </c>
      <c r="CE145">
        <v>92.037000000000006</v>
      </c>
      <c r="CF145">
        <v>96.558999999999997</v>
      </c>
      <c r="CG145">
        <v>94.74</v>
      </c>
      <c r="CH145">
        <v>96.197000000000003</v>
      </c>
      <c r="CI145">
        <v>92.024000000000001</v>
      </c>
      <c r="CJ145">
        <v>88.909000000000006</v>
      </c>
      <c r="CK145">
        <v>96.528000000000006</v>
      </c>
      <c r="CL145" s="2">
        <v>217200000</v>
      </c>
      <c r="CM145" s="2">
        <v>198100000</v>
      </c>
      <c r="CN145" s="2">
        <v>173100000</v>
      </c>
      <c r="CO145" s="2">
        <v>278400000</v>
      </c>
      <c r="CP145" s="2">
        <v>219700000</v>
      </c>
      <c r="CQ145" s="2">
        <v>341800000</v>
      </c>
      <c r="CR145" s="2">
        <v>114900000</v>
      </c>
      <c r="CS145" s="2">
        <v>129900000</v>
      </c>
      <c r="CT145" s="2">
        <v>511900000</v>
      </c>
      <c r="CU145" s="2">
        <v>8566000</v>
      </c>
      <c r="CV145" s="2">
        <v>7388000</v>
      </c>
      <c r="CW145" s="2">
        <v>6124000</v>
      </c>
      <c r="CX145" s="2">
        <v>13840000</v>
      </c>
      <c r="CY145" s="2">
        <v>9648000</v>
      </c>
      <c r="CZ145" s="2">
        <v>14300000</v>
      </c>
      <c r="DA145" s="2">
        <v>6326000</v>
      </c>
      <c r="DB145" s="2">
        <v>10010000</v>
      </c>
      <c r="DC145" s="2">
        <v>23170000</v>
      </c>
      <c r="DD145">
        <v>92.59</v>
      </c>
      <c r="DE145">
        <v>118.333</v>
      </c>
      <c r="DF145">
        <v>16.715</v>
      </c>
      <c r="DG145">
        <v>76.641999999999996</v>
      </c>
      <c r="DH145">
        <v>71.037999999999997</v>
      </c>
      <c r="DI145">
        <v>81.664000000000001</v>
      </c>
      <c r="DJ145">
        <v>26.201000000000001</v>
      </c>
      <c r="DK145">
        <v>0</v>
      </c>
      <c r="DL145">
        <v>68.878</v>
      </c>
      <c r="DM145">
        <v>55.119</v>
      </c>
      <c r="DN145">
        <v>124.43300000000001</v>
      </c>
      <c r="DO145">
        <v>26.562999999999999</v>
      </c>
      <c r="DP145">
        <v>53.137999999999998</v>
      </c>
      <c r="DQ145">
        <v>57.332999999999998</v>
      </c>
      <c r="DR145">
        <v>64.382999999999996</v>
      </c>
      <c r="DS145">
        <v>28.533000000000001</v>
      </c>
      <c r="DT145">
        <v>0</v>
      </c>
      <c r="DU145">
        <v>87.73</v>
      </c>
      <c r="DV145">
        <v>1</v>
      </c>
      <c r="DW145">
        <v>0.85</v>
      </c>
      <c r="DX145">
        <v>0.93</v>
      </c>
      <c r="DY145">
        <v>1</v>
      </c>
      <c r="DZ145">
        <v>1</v>
      </c>
      <c r="EA145">
        <v>1</v>
      </c>
      <c r="EB145">
        <v>0.86</v>
      </c>
      <c r="EC145">
        <v>1</v>
      </c>
      <c r="ED145">
        <v>1</v>
      </c>
      <c r="EE145">
        <v>0.91200000000000003</v>
      </c>
      <c r="EF145">
        <v>0.79700000000000004</v>
      </c>
      <c r="EG145">
        <v>1.282</v>
      </c>
      <c r="EH145">
        <v>1.012</v>
      </c>
      <c r="EI145">
        <v>1.5740000000000001</v>
      </c>
      <c r="EJ145">
        <v>0.52900000000000003</v>
      </c>
      <c r="EK145">
        <v>0.59799999999999998</v>
      </c>
      <c r="EL145">
        <v>2.3570000000000002</v>
      </c>
      <c r="EM145">
        <v>0.86199999999999999</v>
      </c>
      <c r="EN145">
        <v>0.71499999999999997</v>
      </c>
      <c r="EO145">
        <v>1.6160000000000001</v>
      </c>
      <c r="EP145">
        <v>1.1259999999999999</v>
      </c>
      <c r="EQ145">
        <v>1.669</v>
      </c>
      <c r="ER145">
        <v>0.73799999999999999</v>
      </c>
      <c r="ES145">
        <v>1.169</v>
      </c>
      <c r="ET145">
        <v>2.7050000000000001</v>
      </c>
      <c r="FC145" s="2">
        <v>217200000</v>
      </c>
      <c r="FD145" s="2">
        <v>198100000</v>
      </c>
      <c r="FE145" s="2">
        <v>173100000</v>
      </c>
      <c r="FF145" s="2">
        <v>278400000</v>
      </c>
      <c r="FG145" s="2">
        <v>219700000</v>
      </c>
      <c r="FH145" s="2">
        <v>341800000</v>
      </c>
      <c r="FI145" s="2">
        <v>114900000</v>
      </c>
      <c r="FJ145" s="2">
        <v>129900000</v>
      </c>
      <c r="FK145" s="2">
        <v>511900000</v>
      </c>
      <c r="FL145" s="2">
        <v>8566000</v>
      </c>
      <c r="FM145" s="2">
        <v>7388000</v>
      </c>
      <c r="FN145" s="2">
        <v>6124000</v>
      </c>
      <c r="FO145" s="2">
        <v>13840000</v>
      </c>
      <c r="FP145" s="2">
        <v>9648000</v>
      </c>
      <c r="FQ145" s="2">
        <v>14300000</v>
      </c>
      <c r="FR145" s="2">
        <v>6326000</v>
      </c>
      <c r="FS145" s="2">
        <v>10010000</v>
      </c>
      <c r="FT145" s="2">
        <v>23170000</v>
      </c>
    </row>
    <row r="146" spans="1:176" x14ac:dyDescent="0.2">
      <c r="A146">
        <v>0</v>
      </c>
      <c r="B146" t="s">
        <v>176</v>
      </c>
      <c r="C146" t="s">
        <v>779</v>
      </c>
      <c r="D146" t="s">
        <v>351</v>
      </c>
      <c r="E146" t="s">
        <v>193</v>
      </c>
      <c r="F146" s="3">
        <v>1.5006944444444443</v>
      </c>
      <c r="G146">
        <v>1</v>
      </c>
      <c r="H146">
        <v>622.55359999999996</v>
      </c>
      <c r="I146" t="s">
        <v>780</v>
      </c>
      <c r="J146" s="10">
        <v>24.571999999999999</v>
      </c>
      <c r="K146">
        <f>+[1]SampleID!NH4</f>
        <v>0</v>
      </c>
      <c r="L146">
        <v>0.51400000000000001</v>
      </c>
      <c r="M146">
        <v>0.66</v>
      </c>
      <c r="N146">
        <v>1.3169999999999999</v>
      </c>
      <c r="O146">
        <v>1.339</v>
      </c>
      <c r="P146">
        <v>4.76</v>
      </c>
      <c r="Q146">
        <v>0.79700000000000004</v>
      </c>
      <c r="R146">
        <v>0.13300000000000001</v>
      </c>
      <c r="S146">
        <v>1.546</v>
      </c>
      <c r="T146">
        <v>0.54</v>
      </c>
      <c r="U146">
        <v>0.71699999999999997</v>
      </c>
      <c r="V146">
        <v>1.34</v>
      </c>
      <c r="W146">
        <v>1.1990000000000001</v>
      </c>
      <c r="X146">
        <v>4.7560000000000002</v>
      </c>
      <c r="Y146">
        <v>0.52100000000000002</v>
      </c>
      <c r="Z146">
        <v>0.13700000000000001</v>
      </c>
      <c r="AA146">
        <v>1.514</v>
      </c>
      <c r="AB146">
        <v>0.68500000000000005</v>
      </c>
      <c r="AC146">
        <v>0.80100000000000005</v>
      </c>
      <c r="AD146">
        <v>0.85799999999999998</v>
      </c>
      <c r="AE146">
        <v>0.75</v>
      </c>
      <c r="AF146">
        <v>0.45600000000000002</v>
      </c>
      <c r="AG146">
        <v>0.83499999999999996</v>
      </c>
      <c r="AH146">
        <v>0.44400000000000001</v>
      </c>
      <c r="AI146">
        <v>0.71299999999999997</v>
      </c>
      <c r="AJ146" t="s">
        <v>182</v>
      </c>
      <c r="AK146" t="s">
        <v>182</v>
      </c>
      <c r="AL146" t="s">
        <v>182</v>
      </c>
      <c r="AM146" t="s">
        <v>182</v>
      </c>
      <c r="AN146" t="s">
        <v>182</v>
      </c>
      <c r="AO146" t="s">
        <v>182</v>
      </c>
      <c r="AP146" t="s">
        <v>182</v>
      </c>
      <c r="AQ146" t="s">
        <v>178</v>
      </c>
      <c r="AR146" t="s">
        <v>182</v>
      </c>
      <c r="AS146">
        <v>0.98</v>
      </c>
      <c r="AT146">
        <v>0.64</v>
      </c>
      <c r="AU146">
        <v>0.79</v>
      </c>
      <c r="AV146">
        <v>0.96</v>
      </c>
      <c r="AW146">
        <v>0.98</v>
      </c>
      <c r="AX146">
        <v>0.82</v>
      </c>
      <c r="AY146">
        <v>0.94</v>
      </c>
      <c r="AZ146">
        <v>0.95</v>
      </c>
      <c r="BA146">
        <v>0.83</v>
      </c>
      <c r="BB146" s="1">
        <v>5463786.75</v>
      </c>
      <c r="BC146">
        <v>31.29</v>
      </c>
      <c r="BD146">
        <v>28.08</v>
      </c>
      <c r="BE146" s="1">
        <v>7321084.1500000004</v>
      </c>
      <c r="BF146" s="1">
        <v>6548694.4900000002</v>
      </c>
      <c r="BG146">
        <v>277.92</v>
      </c>
      <c r="BH146">
        <v>35.93</v>
      </c>
      <c r="BI146">
        <v>18.809999999999999</v>
      </c>
      <c r="BJ146" s="1">
        <v>8273393.1600000001</v>
      </c>
      <c r="BK146">
        <v>2</v>
      </c>
      <c r="BL146">
        <v>2</v>
      </c>
      <c r="BM146">
        <v>2</v>
      </c>
      <c r="BN146">
        <v>2</v>
      </c>
      <c r="BO146">
        <v>2</v>
      </c>
      <c r="BP146">
        <v>1</v>
      </c>
      <c r="BQ146">
        <v>2</v>
      </c>
      <c r="BR146">
        <v>2</v>
      </c>
      <c r="BS146">
        <v>2</v>
      </c>
      <c r="BT146">
        <v>48.655999999999999</v>
      </c>
      <c r="BU146">
        <v>47.386000000000003</v>
      </c>
      <c r="BV146">
        <v>47.027999999999999</v>
      </c>
      <c r="BW146">
        <v>48.601999999999997</v>
      </c>
      <c r="BX146">
        <v>49.040999999999997</v>
      </c>
      <c r="BY146">
        <v>48.524000000000001</v>
      </c>
      <c r="BZ146">
        <v>47.509</v>
      </c>
      <c r="CA146">
        <v>35.28</v>
      </c>
      <c r="CB146">
        <v>48.579000000000001</v>
      </c>
      <c r="CC146">
        <v>96.052000000000007</v>
      </c>
      <c r="CD146">
        <v>93.546000000000006</v>
      </c>
      <c r="CE146">
        <v>92.84</v>
      </c>
      <c r="CF146">
        <v>95.947000000000003</v>
      </c>
      <c r="CG146">
        <v>96.811999999999998</v>
      </c>
      <c r="CH146">
        <v>95.792000000000002</v>
      </c>
      <c r="CI146">
        <v>94.153000000000006</v>
      </c>
      <c r="CJ146">
        <v>88.977000000000004</v>
      </c>
      <c r="CK146">
        <v>95.900999999999996</v>
      </c>
      <c r="CL146" s="2">
        <v>133000000</v>
      </c>
      <c r="CM146" s="2">
        <v>68400000</v>
      </c>
      <c r="CN146" s="2">
        <v>87720000</v>
      </c>
      <c r="CO146" s="2">
        <v>175100000</v>
      </c>
      <c r="CP146" s="2">
        <v>178100000</v>
      </c>
      <c r="CQ146" s="2">
        <v>632900000</v>
      </c>
      <c r="CR146" s="2">
        <v>105900000</v>
      </c>
      <c r="CS146" s="2">
        <v>17720000</v>
      </c>
      <c r="CT146" s="2">
        <v>205600000</v>
      </c>
      <c r="CU146" s="2">
        <v>5464000</v>
      </c>
      <c r="CV146" s="2">
        <v>2948000</v>
      </c>
      <c r="CW146" s="2">
        <v>3917000</v>
      </c>
      <c r="CX146" s="2">
        <v>7321000</v>
      </c>
      <c r="CY146" s="2">
        <v>6549000</v>
      </c>
      <c r="CZ146" s="2">
        <v>25990000</v>
      </c>
      <c r="DA146" s="2">
        <v>2848000</v>
      </c>
      <c r="DB146" s="2">
        <v>747900</v>
      </c>
      <c r="DC146" s="2">
        <v>8273000</v>
      </c>
      <c r="DD146">
        <v>113.688</v>
      </c>
      <c r="DE146">
        <v>80.441000000000003</v>
      </c>
      <c r="DF146">
        <v>87.507999999999996</v>
      </c>
      <c r="DG146">
        <v>121.73099999999999</v>
      </c>
      <c r="DH146">
        <v>93.034999999999997</v>
      </c>
      <c r="DI146">
        <v>118.721</v>
      </c>
      <c r="DJ146">
        <v>28.163</v>
      </c>
      <c r="DK146">
        <v>0</v>
      </c>
      <c r="DL146">
        <v>104.075</v>
      </c>
      <c r="DM146">
        <v>111.43600000000001</v>
      </c>
      <c r="DN146">
        <v>88.843000000000004</v>
      </c>
      <c r="DO146">
        <v>118.401</v>
      </c>
      <c r="DP146">
        <v>122.151</v>
      </c>
      <c r="DQ146">
        <v>116.43600000000001</v>
      </c>
      <c r="DR146">
        <v>135.38300000000001</v>
      </c>
      <c r="DS146">
        <v>9.9760000000000009</v>
      </c>
      <c r="DT146">
        <v>0</v>
      </c>
      <c r="DU146">
        <v>112.68899999999999</v>
      </c>
      <c r="DV146">
        <v>1</v>
      </c>
      <c r="DW146">
        <v>1</v>
      </c>
      <c r="DX146">
        <v>1</v>
      </c>
      <c r="DY146">
        <v>1</v>
      </c>
      <c r="DZ146">
        <v>1</v>
      </c>
      <c r="EA146">
        <v>1</v>
      </c>
      <c r="EB146">
        <v>0</v>
      </c>
      <c r="EC146">
        <v>0.74</v>
      </c>
      <c r="ED146">
        <v>1</v>
      </c>
      <c r="EE146">
        <v>0.51400000000000001</v>
      </c>
      <c r="EF146">
        <v>0.66</v>
      </c>
      <c r="EG146">
        <v>1.3169999999999999</v>
      </c>
      <c r="EH146">
        <v>1.339</v>
      </c>
      <c r="EI146">
        <v>4.76</v>
      </c>
      <c r="EJ146">
        <v>0.79700000000000004</v>
      </c>
      <c r="EK146">
        <v>0.13300000000000001</v>
      </c>
      <c r="EL146">
        <v>1.546</v>
      </c>
      <c r="EM146">
        <v>0.54</v>
      </c>
      <c r="EN146">
        <v>0.71699999999999997</v>
      </c>
      <c r="EO146">
        <v>1.34</v>
      </c>
      <c r="EP146">
        <v>1.1990000000000001</v>
      </c>
      <c r="EQ146">
        <v>4.7560000000000002</v>
      </c>
      <c r="ER146">
        <v>0.52100000000000002</v>
      </c>
      <c r="ES146">
        <v>0.13700000000000001</v>
      </c>
      <c r="ET146">
        <v>1.514</v>
      </c>
      <c r="FC146" s="2">
        <v>133000000</v>
      </c>
      <c r="FD146" s="2">
        <v>68400000</v>
      </c>
      <c r="FE146" s="2">
        <v>87720000</v>
      </c>
      <c r="FF146" s="2">
        <v>175100000</v>
      </c>
      <c r="FG146" s="2">
        <v>178100000</v>
      </c>
      <c r="FH146" s="2">
        <v>632900000</v>
      </c>
      <c r="FI146" s="2">
        <v>105900000</v>
      </c>
      <c r="FJ146" s="2">
        <v>17720000</v>
      </c>
      <c r="FK146" s="2">
        <v>205600000</v>
      </c>
      <c r="FL146" s="2">
        <v>5464000</v>
      </c>
      <c r="FM146" s="2">
        <v>2948000</v>
      </c>
      <c r="FN146" s="2">
        <v>3917000</v>
      </c>
      <c r="FO146" s="2">
        <v>7321000</v>
      </c>
      <c r="FP146" s="2">
        <v>6549000</v>
      </c>
      <c r="FQ146" s="2">
        <v>25990000</v>
      </c>
      <c r="FR146" s="2">
        <v>2848000</v>
      </c>
      <c r="FS146" s="2">
        <v>747900</v>
      </c>
      <c r="FT146" s="2">
        <v>8273000</v>
      </c>
    </row>
    <row r="147" spans="1:176" x14ac:dyDescent="0.2">
      <c r="A147">
        <v>0</v>
      </c>
      <c r="B147" t="s">
        <v>394</v>
      </c>
      <c r="C147" t="s">
        <v>1356</v>
      </c>
      <c r="D147" t="s">
        <v>351</v>
      </c>
      <c r="E147" t="s">
        <v>206</v>
      </c>
      <c r="F147" s="3">
        <v>1.5013888888888889</v>
      </c>
      <c r="G147">
        <v>1</v>
      </c>
      <c r="H147">
        <v>620.53800000000001</v>
      </c>
      <c r="I147" t="s">
        <v>728</v>
      </c>
      <c r="J147" s="10">
        <v>0.86199999999999999</v>
      </c>
      <c r="K147">
        <f>+[1]SampleID!NH4</f>
        <v>0</v>
      </c>
      <c r="L147">
        <v>0</v>
      </c>
      <c r="M147">
        <v>16058.064</v>
      </c>
      <c r="N147">
        <v>0</v>
      </c>
      <c r="O147">
        <v>598531.31099999999</v>
      </c>
      <c r="P147">
        <v>851733.147</v>
      </c>
      <c r="Q147">
        <v>4894.7659999999996</v>
      </c>
      <c r="R147">
        <v>20282852.050999999</v>
      </c>
      <c r="S147">
        <v>83498.146999999997</v>
      </c>
      <c r="T147">
        <v>0</v>
      </c>
      <c r="U147">
        <v>15691.093999999999</v>
      </c>
      <c r="V147">
        <v>0</v>
      </c>
      <c r="W147">
        <v>257422.35500000001</v>
      </c>
      <c r="X147">
        <v>423183.935</v>
      </c>
      <c r="Y147">
        <v>4560.4859999999999</v>
      </c>
      <c r="Z147">
        <v>3770907.1749999998</v>
      </c>
      <c r="AA147">
        <v>39188.597999999998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 t="s">
        <v>177</v>
      </c>
      <c r="AK147" t="s">
        <v>177</v>
      </c>
      <c r="AL147" t="s">
        <v>177</v>
      </c>
      <c r="AM147" t="s">
        <v>177</v>
      </c>
      <c r="AN147" t="s">
        <v>177</v>
      </c>
      <c r="AO147" t="s">
        <v>177</v>
      </c>
      <c r="AP147" t="s">
        <v>177</v>
      </c>
      <c r="AQ147" t="s">
        <v>182</v>
      </c>
      <c r="AR147" t="s">
        <v>177</v>
      </c>
      <c r="AS147">
        <v>0</v>
      </c>
      <c r="AT147">
        <v>0</v>
      </c>
      <c r="AU147">
        <v>0.93</v>
      </c>
      <c r="AV147">
        <v>0</v>
      </c>
      <c r="AW147">
        <v>0.93</v>
      </c>
      <c r="AX147">
        <v>0.98</v>
      </c>
      <c r="AY147">
        <v>0.93</v>
      </c>
      <c r="AZ147">
        <v>0.72</v>
      </c>
      <c r="BA147">
        <v>1</v>
      </c>
      <c r="BB147">
        <v>0</v>
      </c>
      <c r="BC147">
        <v>0</v>
      </c>
      <c r="BD147">
        <v>536.91</v>
      </c>
      <c r="BE147">
        <v>0</v>
      </c>
      <c r="BF147" s="1">
        <v>257421.35</v>
      </c>
      <c r="BG147" s="1">
        <v>423182.94</v>
      </c>
      <c r="BH147" s="1">
        <v>4964.3</v>
      </c>
      <c r="BI147" s="1">
        <v>3770906.18</v>
      </c>
      <c r="BJ147" s="1">
        <v>39947.800000000003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2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35.99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70.774000000000001</v>
      </c>
      <c r="CK147">
        <v>0</v>
      </c>
      <c r="CL147" s="2">
        <v>0</v>
      </c>
      <c r="CM147" s="2">
        <v>0</v>
      </c>
      <c r="CN147" s="2">
        <v>16060</v>
      </c>
      <c r="CO147" s="2">
        <v>0</v>
      </c>
      <c r="CP147" s="2">
        <v>598500</v>
      </c>
      <c r="CQ147" s="2">
        <v>851700</v>
      </c>
      <c r="CR147" s="2">
        <v>4895</v>
      </c>
      <c r="CS147" s="2">
        <v>20280000</v>
      </c>
      <c r="CT147" s="2">
        <v>83500</v>
      </c>
      <c r="CU147" s="2">
        <v>0</v>
      </c>
      <c r="CV147" s="2">
        <v>0</v>
      </c>
      <c r="CW147" s="2">
        <v>15690</v>
      </c>
      <c r="CX147" s="2">
        <v>0</v>
      </c>
      <c r="CY147" s="2">
        <v>257400</v>
      </c>
      <c r="CZ147" s="2">
        <v>423200</v>
      </c>
      <c r="DA147" s="2">
        <v>4560</v>
      </c>
      <c r="DB147" s="2">
        <v>3771000</v>
      </c>
      <c r="DC147" s="2">
        <v>39190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1</v>
      </c>
      <c r="DY147">
        <v>0</v>
      </c>
      <c r="DZ147">
        <v>1</v>
      </c>
      <c r="EA147">
        <v>1</v>
      </c>
      <c r="EB147">
        <v>0.91</v>
      </c>
      <c r="EC147">
        <v>1</v>
      </c>
      <c r="ED147">
        <v>0.92</v>
      </c>
      <c r="EE147">
        <v>0</v>
      </c>
      <c r="EF147">
        <v>16058.064</v>
      </c>
      <c r="EG147">
        <v>0</v>
      </c>
      <c r="EH147">
        <v>598531.31099999999</v>
      </c>
      <c r="EI147">
        <v>851733.147</v>
      </c>
      <c r="EJ147">
        <v>4894.7659999999996</v>
      </c>
      <c r="EK147">
        <v>20282852.050999999</v>
      </c>
      <c r="EL147">
        <v>83498.146999999997</v>
      </c>
      <c r="EM147">
        <v>0</v>
      </c>
      <c r="EN147">
        <v>15691.093999999999</v>
      </c>
      <c r="EO147">
        <v>0</v>
      </c>
      <c r="EP147">
        <v>257422.35500000001</v>
      </c>
      <c r="EQ147">
        <v>423183.935</v>
      </c>
      <c r="ER147">
        <v>4560.4859999999999</v>
      </c>
      <c r="ES147">
        <v>3770907.1749999998</v>
      </c>
      <c r="ET147">
        <v>39188.597999999998</v>
      </c>
      <c r="FC147" s="2">
        <v>0</v>
      </c>
      <c r="FD147" s="2">
        <v>0</v>
      </c>
      <c r="FE147" s="2">
        <v>16060</v>
      </c>
      <c r="FF147" s="2">
        <v>0</v>
      </c>
      <c r="FG147" s="2">
        <v>598500</v>
      </c>
      <c r="FH147" s="2">
        <v>851700</v>
      </c>
      <c r="FI147" s="2">
        <v>4895</v>
      </c>
      <c r="FJ147" s="2">
        <v>20280000</v>
      </c>
      <c r="FK147" s="2">
        <v>83500</v>
      </c>
      <c r="FL147" s="2">
        <v>0</v>
      </c>
      <c r="FM147" s="2">
        <v>0</v>
      </c>
      <c r="FN147" s="2">
        <v>15690</v>
      </c>
      <c r="FO147" s="2">
        <v>0</v>
      </c>
      <c r="FP147" s="2">
        <v>257400</v>
      </c>
      <c r="FQ147" s="2">
        <v>423200</v>
      </c>
      <c r="FR147" s="2">
        <v>4560</v>
      </c>
      <c r="FS147" s="2">
        <v>3771000</v>
      </c>
      <c r="FT147" s="2">
        <v>39190</v>
      </c>
    </row>
    <row r="148" spans="1:176" x14ac:dyDescent="0.2">
      <c r="A148">
        <v>0</v>
      </c>
      <c r="B148" t="s">
        <v>176</v>
      </c>
      <c r="C148" t="s">
        <v>1356</v>
      </c>
      <c r="D148" t="s">
        <v>351</v>
      </c>
      <c r="E148" t="s">
        <v>206</v>
      </c>
      <c r="F148" s="3">
        <v>1.5013888888888889</v>
      </c>
      <c r="G148">
        <v>1</v>
      </c>
      <c r="H148">
        <v>620.53800000000001</v>
      </c>
      <c r="I148" t="s">
        <v>728</v>
      </c>
      <c r="J148" s="10">
        <v>17.030999999999999</v>
      </c>
      <c r="K148">
        <f>+[1]SampleID!NH4</f>
        <v>0</v>
      </c>
      <c r="L148">
        <v>1.448</v>
      </c>
      <c r="M148">
        <v>4.5</v>
      </c>
      <c r="N148">
        <v>2.7759999999999998</v>
      </c>
      <c r="O148">
        <v>10.898</v>
      </c>
      <c r="P148">
        <v>8.4659999999999993</v>
      </c>
      <c r="Q148">
        <v>18.652999999999999</v>
      </c>
      <c r="R148">
        <v>73.739999999999995</v>
      </c>
      <c r="S148">
        <v>1.9470000000000001</v>
      </c>
      <c r="T148">
        <v>0.57499999999999996</v>
      </c>
      <c r="U148">
        <v>2.7170000000000001</v>
      </c>
      <c r="V148">
        <v>1.0589999999999999</v>
      </c>
      <c r="W148">
        <v>2.5830000000000002</v>
      </c>
      <c r="X148">
        <v>2.85</v>
      </c>
      <c r="Y148">
        <v>4.2889999999999997</v>
      </c>
      <c r="Z148">
        <v>11.193</v>
      </c>
      <c r="AA148">
        <v>0.872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 t="s">
        <v>177</v>
      </c>
      <c r="AK148" t="s">
        <v>177</v>
      </c>
      <c r="AL148" t="s">
        <v>177</v>
      </c>
      <c r="AM148" t="s">
        <v>177</v>
      </c>
      <c r="AN148" t="s">
        <v>177</v>
      </c>
      <c r="AO148" t="s">
        <v>177</v>
      </c>
      <c r="AP148" t="s">
        <v>177</v>
      </c>
      <c r="AQ148" t="s">
        <v>182</v>
      </c>
      <c r="AR148" t="s">
        <v>177</v>
      </c>
      <c r="AS148">
        <v>0.95</v>
      </c>
      <c r="AT148">
        <v>0.97</v>
      </c>
      <c r="AU148">
        <v>1</v>
      </c>
      <c r="AV148">
        <v>1</v>
      </c>
      <c r="AW148">
        <v>0.79</v>
      </c>
      <c r="AX148">
        <v>0.61</v>
      </c>
      <c r="AY148">
        <v>0.64</v>
      </c>
      <c r="AZ148">
        <v>0.75</v>
      </c>
      <c r="BA148">
        <v>0.82</v>
      </c>
      <c r="BB148">
        <v>49.76</v>
      </c>
      <c r="BC148" s="1">
        <v>104425.06</v>
      </c>
      <c r="BD148" s="1">
        <v>252516.77</v>
      </c>
      <c r="BE148" s="1">
        <v>183674.51</v>
      </c>
      <c r="BF148" s="1">
        <v>240146.93</v>
      </c>
      <c r="BG148">
        <v>8.68</v>
      </c>
      <c r="BH148">
        <v>3.84</v>
      </c>
      <c r="BI148">
        <v>1.93</v>
      </c>
      <c r="BJ148" s="1">
        <v>81050.080000000002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2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24.338000000000001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48.420999999999999</v>
      </c>
      <c r="CK148">
        <v>0</v>
      </c>
      <c r="CL148" s="2">
        <v>154400</v>
      </c>
      <c r="CM148" s="2">
        <v>223600</v>
      </c>
      <c r="CN148" s="2">
        <v>694800</v>
      </c>
      <c r="CO148" s="2">
        <v>428700</v>
      </c>
      <c r="CP148" s="2">
        <v>1683000</v>
      </c>
      <c r="CQ148" s="2">
        <v>1307000</v>
      </c>
      <c r="CR148" s="2">
        <v>2880000</v>
      </c>
      <c r="CS148" s="2">
        <v>11390000</v>
      </c>
      <c r="CT148" s="2">
        <v>300700</v>
      </c>
      <c r="CU148" s="2">
        <v>92950</v>
      </c>
      <c r="CV148" s="2">
        <v>53450</v>
      </c>
      <c r="CW148" s="2">
        <v>252500</v>
      </c>
      <c r="CX148" s="2">
        <v>98400</v>
      </c>
      <c r="CY148" s="2">
        <v>240100</v>
      </c>
      <c r="CZ148" s="2">
        <v>264900</v>
      </c>
      <c r="DA148" s="2">
        <v>398600</v>
      </c>
      <c r="DB148" s="2">
        <v>1040000</v>
      </c>
      <c r="DC148" s="2">
        <v>81050</v>
      </c>
      <c r="DD148">
        <v>0</v>
      </c>
      <c r="DE148">
        <v>0</v>
      </c>
      <c r="DF148">
        <v>79.733999999999995</v>
      </c>
      <c r="DG148">
        <v>0</v>
      </c>
      <c r="DH148">
        <v>0</v>
      </c>
      <c r="DI148">
        <v>64.944000000000003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91.271000000000001</v>
      </c>
      <c r="DP148">
        <v>0</v>
      </c>
      <c r="DQ148">
        <v>0</v>
      </c>
      <c r="DR148">
        <v>34.965000000000003</v>
      </c>
      <c r="DS148">
        <v>0</v>
      </c>
      <c r="DT148">
        <v>0</v>
      </c>
      <c r="DU148">
        <v>0</v>
      </c>
      <c r="DV148">
        <v>1</v>
      </c>
      <c r="DW148">
        <v>0.93</v>
      </c>
      <c r="DX148">
        <v>1</v>
      </c>
      <c r="DY148">
        <v>0.76</v>
      </c>
      <c r="DZ148">
        <v>1</v>
      </c>
      <c r="EA148">
        <v>1</v>
      </c>
      <c r="EB148">
        <v>1</v>
      </c>
      <c r="EC148">
        <v>1</v>
      </c>
      <c r="ED148">
        <v>1</v>
      </c>
      <c r="EE148">
        <v>1.448</v>
      </c>
      <c r="EF148">
        <v>4.5</v>
      </c>
      <c r="EG148">
        <v>2.7759999999999998</v>
      </c>
      <c r="EH148">
        <v>10.898</v>
      </c>
      <c r="EI148">
        <v>8.4659999999999993</v>
      </c>
      <c r="EJ148">
        <v>18.652999999999999</v>
      </c>
      <c r="EK148">
        <v>73.739999999999995</v>
      </c>
      <c r="EL148">
        <v>1.9470000000000001</v>
      </c>
      <c r="EM148">
        <v>0.57499999999999996</v>
      </c>
      <c r="EN148">
        <v>2.7170000000000001</v>
      </c>
      <c r="EO148">
        <v>1.0589999999999999</v>
      </c>
      <c r="EP148">
        <v>2.5830000000000002</v>
      </c>
      <c r="EQ148">
        <v>2.85</v>
      </c>
      <c r="ER148">
        <v>4.2889999999999997</v>
      </c>
      <c r="ES148">
        <v>11.193</v>
      </c>
      <c r="ET148">
        <v>0.872</v>
      </c>
      <c r="FC148" s="2">
        <v>154400</v>
      </c>
      <c r="FD148" s="2">
        <v>223600</v>
      </c>
      <c r="FE148" s="2">
        <v>694800</v>
      </c>
      <c r="FF148" s="2">
        <v>428700</v>
      </c>
      <c r="FG148" s="2">
        <v>1683000</v>
      </c>
      <c r="FH148" s="2">
        <v>1307000</v>
      </c>
      <c r="FI148" s="2">
        <v>2880000</v>
      </c>
      <c r="FJ148" s="2">
        <v>11390000</v>
      </c>
      <c r="FK148" s="2">
        <v>300700</v>
      </c>
      <c r="FL148" s="2">
        <v>92950</v>
      </c>
      <c r="FM148" s="2">
        <v>53450</v>
      </c>
      <c r="FN148" s="2">
        <v>252500</v>
      </c>
      <c r="FO148" s="2">
        <v>98400</v>
      </c>
      <c r="FP148" s="2">
        <v>240100</v>
      </c>
      <c r="FQ148" s="2">
        <v>264900</v>
      </c>
      <c r="FR148" s="2">
        <v>398600</v>
      </c>
      <c r="FS148" s="2">
        <v>1040000</v>
      </c>
      <c r="FT148" s="2">
        <v>81050</v>
      </c>
    </row>
    <row r="149" spans="1:176" x14ac:dyDescent="0.2">
      <c r="A149">
        <v>0</v>
      </c>
      <c r="B149" t="s">
        <v>176</v>
      </c>
      <c r="C149" t="s">
        <v>1356</v>
      </c>
      <c r="D149" t="s">
        <v>351</v>
      </c>
      <c r="E149" t="s">
        <v>206</v>
      </c>
      <c r="F149" s="3">
        <v>1.5013888888888889</v>
      </c>
      <c r="G149">
        <v>2</v>
      </c>
      <c r="H149">
        <v>620.53800000000001</v>
      </c>
      <c r="I149" t="s">
        <v>728</v>
      </c>
      <c r="J149" s="10">
        <v>21.273</v>
      </c>
      <c r="K149">
        <f>+[1]SampleID!NH4</f>
        <v>0</v>
      </c>
      <c r="L149">
        <v>0.41699999999999998</v>
      </c>
      <c r="M149">
        <v>1.1319999999999999</v>
      </c>
      <c r="N149">
        <v>2.633</v>
      </c>
      <c r="O149">
        <v>0.79700000000000004</v>
      </c>
      <c r="P149">
        <v>2.2690000000000001</v>
      </c>
      <c r="Q149">
        <v>2</v>
      </c>
      <c r="R149">
        <v>8.1379999999999999</v>
      </c>
      <c r="S149">
        <v>0.68</v>
      </c>
      <c r="T149">
        <v>1.232</v>
      </c>
      <c r="U149">
        <v>0.64200000000000002</v>
      </c>
      <c r="V149">
        <v>2.242</v>
      </c>
      <c r="W149">
        <v>0.70299999999999996</v>
      </c>
      <c r="X149">
        <v>1.915</v>
      </c>
      <c r="Y149">
        <v>2.177</v>
      </c>
      <c r="Z149">
        <v>0.96499999999999997</v>
      </c>
      <c r="AA149">
        <v>3.1309999999999998</v>
      </c>
      <c r="AB149">
        <v>0.27300000000000002</v>
      </c>
      <c r="AC149">
        <v>0.751</v>
      </c>
      <c r="AD149">
        <v>0.18099999999999999</v>
      </c>
      <c r="AE149">
        <v>0.51800000000000002</v>
      </c>
      <c r="AF149">
        <v>0.69799999999999995</v>
      </c>
      <c r="AG149">
        <v>0.58499999999999996</v>
      </c>
      <c r="AH149">
        <v>1E-3</v>
      </c>
      <c r="AI149">
        <v>0.41399999999999998</v>
      </c>
      <c r="AJ149" t="s">
        <v>177</v>
      </c>
      <c r="AK149" t="s">
        <v>177</v>
      </c>
      <c r="AL149" t="s">
        <v>177</v>
      </c>
      <c r="AM149" t="s">
        <v>177</v>
      </c>
      <c r="AN149" t="s">
        <v>177</v>
      </c>
      <c r="AO149" t="s">
        <v>177</v>
      </c>
      <c r="AP149" t="s">
        <v>177</v>
      </c>
      <c r="AQ149" t="s">
        <v>182</v>
      </c>
      <c r="AR149" t="s">
        <v>182</v>
      </c>
      <c r="AS149">
        <v>0.49</v>
      </c>
      <c r="AT149">
        <v>0.63</v>
      </c>
      <c r="AU149">
        <v>0.59499999999999997</v>
      </c>
      <c r="AV149">
        <v>0.75</v>
      </c>
      <c r="AW149">
        <v>0.61</v>
      </c>
      <c r="AX149">
        <v>0.55000000000000004</v>
      </c>
      <c r="AY149">
        <v>0.8</v>
      </c>
      <c r="AZ149">
        <v>0.96</v>
      </c>
      <c r="BA149">
        <v>0.5</v>
      </c>
      <c r="BB149" s="1">
        <v>214505.32</v>
      </c>
      <c r="BC149">
        <v>1.84</v>
      </c>
      <c r="BD149">
        <v>0.56899999999999995</v>
      </c>
      <c r="BE149">
        <v>0.95</v>
      </c>
      <c r="BF149">
        <v>6.13</v>
      </c>
      <c r="BG149" s="1">
        <v>4594.6000000000004</v>
      </c>
      <c r="BH149">
        <v>0.67</v>
      </c>
      <c r="BI149">
        <v>0.44</v>
      </c>
      <c r="BJ149">
        <v>0.34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2</v>
      </c>
      <c r="BS149">
        <v>1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28.61</v>
      </c>
      <c r="CB149">
        <v>31.815999999999999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56.37</v>
      </c>
      <c r="CK149">
        <v>62.929000000000002</v>
      </c>
      <c r="CL149" s="2">
        <v>3463000</v>
      </c>
      <c r="CM149" s="2">
        <v>1445000</v>
      </c>
      <c r="CN149" s="2">
        <v>3919000</v>
      </c>
      <c r="CO149" s="2">
        <v>9119000</v>
      </c>
      <c r="CP149" s="2">
        <v>2761000</v>
      </c>
      <c r="CQ149" s="2">
        <v>7859000</v>
      </c>
      <c r="CR149" s="2">
        <v>6927000</v>
      </c>
      <c r="CS149" s="2">
        <v>28180000</v>
      </c>
      <c r="CT149" s="2">
        <v>2356000</v>
      </c>
      <c r="CU149" s="2">
        <v>353900</v>
      </c>
      <c r="CV149" s="2">
        <v>435900</v>
      </c>
      <c r="CW149" s="2">
        <v>227100</v>
      </c>
      <c r="CX149" s="2">
        <v>793500</v>
      </c>
      <c r="CY149" s="2">
        <v>248700</v>
      </c>
      <c r="CZ149" s="2">
        <v>677600</v>
      </c>
      <c r="DA149" s="2">
        <v>770500</v>
      </c>
      <c r="DB149" s="2">
        <v>341700</v>
      </c>
      <c r="DC149" s="2">
        <v>1108000</v>
      </c>
      <c r="DD149">
        <v>43.387</v>
      </c>
      <c r="DE149">
        <v>1.1990000000000001</v>
      </c>
      <c r="DF149">
        <v>38.738</v>
      </c>
      <c r="DG149">
        <v>40.692999999999998</v>
      </c>
      <c r="DH149">
        <v>127.44499999999999</v>
      </c>
      <c r="DI149">
        <v>117.64700000000001</v>
      </c>
      <c r="DJ149">
        <v>82.361000000000004</v>
      </c>
      <c r="DK149">
        <v>0</v>
      </c>
      <c r="DL149">
        <v>128.01300000000001</v>
      </c>
      <c r="DM149">
        <v>34.683</v>
      </c>
      <c r="DN149">
        <v>83.972999999999999</v>
      </c>
      <c r="DO149">
        <v>76.340999999999994</v>
      </c>
      <c r="DP149">
        <v>75.503</v>
      </c>
      <c r="DQ149">
        <v>6.1609999999999996</v>
      </c>
      <c r="DR149">
        <v>58.213000000000001</v>
      </c>
      <c r="DS149">
        <v>116.79900000000001</v>
      </c>
      <c r="DT149">
        <v>0</v>
      </c>
      <c r="DU149">
        <v>137.827</v>
      </c>
      <c r="DV149">
        <v>1</v>
      </c>
      <c r="DW149">
        <v>1</v>
      </c>
      <c r="DX149">
        <v>1</v>
      </c>
      <c r="DY149">
        <v>1</v>
      </c>
      <c r="DZ149">
        <v>1</v>
      </c>
      <c r="EA149">
        <v>1</v>
      </c>
      <c r="EB149">
        <v>1</v>
      </c>
      <c r="EC149">
        <v>0.57999999999999996</v>
      </c>
      <c r="ED149">
        <v>1</v>
      </c>
      <c r="EE149">
        <v>0.41699999999999998</v>
      </c>
      <c r="EF149">
        <v>1.1319999999999999</v>
      </c>
      <c r="EG149">
        <v>2.633</v>
      </c>
      <c r="EH149">
        <v>0.79700000000000004</v>
      </c>
      <c r="EI149">
        <v>2.2690000000000001</v>
      </c>
      <c r="EJ149">
        <v>2</v>
      </c>
      <c r="EK149">
        <v>8.1379999999999999</v>
      </c>
      <c r="EL149">
        <v>0.68</v>
      </c>
      <c r="EM149">
        <v>1.232</v>
      </c>
      <c r="EN149">
        <v>0.64200000000000002</v>
      </c>
      <c r="EO149">
        <v>2.242</v>
      </c>
      <c r="EP149">
        <v>0.70299999999999996</v>
      </c>
      <c r="EQ149">
        <v>1.915</v>
      </c>
      <c r="ER149">
        <v>2.177</v>
      </c>
      <c r="ES149">
        <v>0.96499999999999997</v>
      </c>
      <c r="ET149">
        <v>3.1309999999999998</v>
      </c>
      <c r="FC149" s="2">
        <v>3463000</v>
      </c>
      <c r="FD149" s="2">
        <v>1445000</v>
      </c>
      <c r="FE149" s="2">
        <v>3919000</v>
      </c>
      <c r="FF149" s="2">
        <v>9119000</v>
      </c>
      <c r="FG149" s="2">
        <v>2761000</v>
      </c>
      <c r="FH149" s="2">
        <v>7859000</v>
      </c>
      <c r="FI149" s="2">
        <v>6927000</v>
      </c>
      <c r="FJ149" s="2">
        <v>28180000</v>
      </c>
      <c r="FK149" s="2">
        <v>2356000</v>
      </c>
      <c r="FL149" s="2">
        <v>353900</v>
      </c>
      <c r="FM149" s="2">
        <v>435900</v>
      </c>
      <c r="FN149" s="2">
        <v>227100</v>
      </c>
      <c r="FO149" s="2">
        <v>793500</v>
      </c>
      <c r="FP149" s="2">
        <v>248700</v>
      </c>
      <c r="FQ149" s="2">
        <v>677600</v>
      </c>
      <c r="FR149" s="2">
        <v>770500</v>
      </c>
      <c r="FS149" s="2">
        <v>341700</v>
      </c>
      <c r="FT149" s="2">
        <v>1108000</v>
      </c>
    </row>
    <row r="150" spans="1:176" x14ac:dyDescent="0.2">
      <c r="A150">
        <v>0</v>
      </c>
      <c r="B150" t="s">
        <v>176</v>
      </c>
      <c r="C150" t="s">
        <v>1357</v>
      </c>
      <c r="D150" t="s">
        <v>351</v>
      </c>
      <c r="E150" t="s">
        <v>181</v>
      </c>
      <c r="F150" s="3">
        <v>1.5020833333333332</v>
      </c>
      <c r="G150">
        <v>1</v>
      </c>
      <c r="H150">
        <v>618.52229999999997</v>
      </c>
      <c r="I150" t="s">
        <v>726</v>
      </c>
      <c r="J150" s="10">
        <v>16.725999999999999</v>
      </c>
      <c r="K150" t="e">
        <f>+H</f>
        <v>#NAME?</v>
      </c>
      <c r="L150">
        <v>2.4E-2</v>
      </c>
      <c r="M150">
        <v>0.33300000000000002</v>
      </c>
      <c r="N150">
        <v>0.92700000000000005</v>
      </c>
      <c r="O150">
        <v>0.92900000000000005</v>
      </c>
      <c r="P150">
        <v>2.048</v>
      </c>
      <c r="Q150">
        <v>0.28799999999999998</v>
      </c>
      <c r="R150">
        <v>8.4000000000000005E-2</v>
      </c>
      <c r="S150">
        <v>1.012</v>
      </c>
      <c r="T150">
        <v>0.183</v>
      </c>
      <c r="U150">
        <v>0.47299999999999998</v>
      </c>
      <c r="V150">
        <v>0.94799999999999995</v>
      </c>
      <c r="W150">
        <v>1.115</v>
      </c>
      <c r="X150">
        <v>3.556</v>
      </c>
      <c r="Y150">
        <v>0.35599999999999998</v>
      </c>
      <c r="Z150">
        <v>0.25900000000000001</v>
      </c>
      <c r="AA150">
        <v>0.76600000000000001</v>
      </c>
      <c r="AB150">
        <v>0.42099999999999999</v>
      </c>
      <c r="AC150">
        <v>0.57499999999999996</v>
      </c>
      <c r="AD150">
        <v>0</v>
      </c>
      <c r="AE150">
        <v>0.98899999999999999</v>
      </c>
      <c r="AF150">
        <v>0.57699999999999996</v>
      </c>
      <c r="AG150">
        <v>0.55200000000000005</v>
      </c>
      <c r="AH150">
        <v>0.47399999999999998</v>
      </c>
      <c r="AI150">
        <v>0.998</v>
      </c>
      <c r="AJ150" t="s">
        <v>177</v>
      </c>
      <c r="AK150" t="s">
        <v>177</v>
      </c>
      <c r="AL150" t="s">
        <v>177</v>
      </c>
      <c r="AM150" t="s">
        <v>177</v>
      </c>
      <c r="AN150" t="s">
        <v>177</v>
      </c>
      <c r="AO150" t="s">
        <v>178</v>
      </c>
      <c r="AP150" t="s">
        <v>177</v>
      </c>
      <c r="AQ150" t="s">
        <v>177</v>
      </c>
      <c r="AR150" t="s">
        <v>177</v>
      </c>
      <c r="AS150">
        <v>0.81</v>
      </c>
      <c r="AT150">
        <v>0.2</v>
      </c>
      <c r="AU150">
        <v>0.73899999999999999</v>
      </c>
      <c r="AV150">
        <v>0.8</v>
      </c>
      <c r="AW150">
        <v>0.73</v>
      </c>
      <c r="AX150">
        <v>0.75</v>
      </c>
      <c r="AY150">
        <v>0.91500000000000004</v>
      </c>
      <c r="AZ150">
        <v>0.78900000000000003</v>
      </c>
      <c r="BA150">
        <v>0.7</v>
      </c>
      <c r="BB150" s="1">
        <v>629265.41</v>
      </c>
      <c r="BC150" s="1">
        <v>73816.149999999994</v>
      </c>
      <c r="BD150" s="1">
        <v>297551.03000000003</v>
      </c>
      <c r="BE150" s="1">
        <v>596295.69999999995</v>
      </c>
      <c r="BF150" s="1">
        <v>701852.01</v>
      </c>
      <c r="BG150">
        <v>5.65</v>
      </c>
      <c r="BH150" s="1">
        <v>224205.3</v>
      </c>
      <c r="BI150">
        <v>0.85599999999999998</v>
      </c>
      <c r="BJ150" s="1">
        <v>482238.73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1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27.375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66.406000000000006</v>
      </c>
      <c r="CI150">
        <v>0</v>
      </c>
      <c r="CJ150">
        <v>0</v>
      </c>
      <c r="CK150">
        <v>0</v>
      </c>
      <c r="CL150" s="2">
        <v>28600000</v>
      </c>
      <c r="CM150" s="2">
        <v>697500</v>
      </c>
      <c r="CN150" s="2">
        <v>9510000</v>
      </c>
      <c r="CO150" s="2">
        <v>26510000</v>
      </c>
      <c r="CP150" s="2">
        <v>26580000</v>
      </c>
      <c r="CQ150" s="2">
        <v>58580000</v>
      </c>
      <c r="CR150" s="2">
        <v>8249000</v>
      </c>
      <c r="CS150" s="2">
        <v>2407000</v>
      </c>
      <c r="CT150" s="2">
        <v>28940000</v>
      </c>
      <c r="CU150" s="2">
        <v>629300</v>
      </c>
      <c r="CV150" s="2">
        <v>115200</v>
      </c>
      <c r="CW150" s="2">
        <v>297600</v>
      </c>
      <c r="CX150" s="2">
        <v>596300</v>
      </c>
      <c r="CY150" s="2">
        <v>701900</v>
      </c>
      <c r="CZ150" s="2">
        <v>2238000</v>
      </c>
      <c r="DA150" s="2">
        <v>224200</v>
      </c>
      <c r="DB150" s="2">
        <v>163100</v>
      </c>
      <c r="DC150" s="2">
        <v>482200</v>
      </c>
      <c r="DD150">
        <v>134.99199999999999</v>
      </c>
      <c r="DE150">
        <v>19.318000000000001</v>
      </c>
      <c r="DF150">
        <v>134.774</v>
      </c>
      <c r="DG150">
        <v>0</v>
      </c>
      <c r="DH150">
        <v>120.852</v>
      </c>
      <c r="DI150">
        <v>105.422</v>
      </c>
      <c r="DJ150">
        <v>125.255</v>
      </c>
      <c r="DK150">
        <v>0</v>
      </c>
      <c r="DL150">
        <v>139.41900000000001</v>
      </c>
      <c r="DM150">
        <v>124.041</v>
      </c>
      <c r="DN150">
        <v>30.971</v>
      </c>
      <c r="DO150">
        <v>74.492000000000004</v>
      </c>
      <c r="DP150">
        <v>0</v>
      </c>
      <c r="DQ150">
        <v>109.491</v>
      </c>
      <c r="DR150">
        <v>115.88</v>
      </c>
      <c r="DS150">
        <v>48.579000000000001</v>
      </c>
      <c r="DT150">
        <v>0</v>
      </c>
      <c r="DU150">
        <v>113.71599999999999</v>
      </c>
      <c r="DV150">
        <v>1</v>
      </c>
      <c r="DW150">
        <v>1</v>
      </c>
      <c r="DX150">
        <v>1</v>
      </c>
      <c r="DY150">
        <v>1</v>
      </c>
      <c r="DZ150">
        <v>1</v>
      </c>
      <c r="EA150">
        <v>1</v>
      </c>
      <c r="EB150">
        <v>1</v>
      </c>
      <c r="EC150">
        <v>1</v>
      </c>
      <c r="ED150">
        <v>1</v>
      </c>
      <c r="EE150">
        <v>2.4E-2</v>
      </c>
      <c r="EF150">
        <v>0.33300000000000002</v>
      </c>
      <c r="EG150">
        <v>0.92700000000000005</v>
      </c>
      <c r="EH150">
        <v>0.92900000000000005</v>
      </c>
      <c r="EI150">
        <v>2.048</v>
      </c>
      <c r="EJ150">
        <v>0.28799999999999998</v>
      </c>
      <c r="EK150">
        <v>8.4000000000000005E-2</v>
      </c>
      <c r="EL150">
        <v>1.012</v>
      </c>
      <c r="EM150">
        <v>0.183</v>
      </c>
      <c r="EN150">
        <v>0.47299999999999998</v>
      </c>
      <c r="EO150">
        <v>0.94799999999999995</v>
      </c>
      <c r="EP150">
        <v>1.115</v>
      </c>
      <c r="EQ150">
        <v>3.556</v>
      </c>
      <c r="ER150">
        <v>0.35599999999999998</v>
      </c>
      <c r="ES150">
        <v>0.25900000000000001</v>
      </c>
      <c r="ET150">
        <v>0.76600000000000001</v>
      </c>
      <c r="FC150" s="2">
        <v>28600000</v>
      </c>
      <c r="FD150" s="2">
        <v>697500</v>
      </c>
      <c r="FE150" s="2">
        <v>9510000</v>
      </c>
      <c r="FF150" s="2">
        <v>26510000</v>
      </c>
      <c r="FG150" s="2">
        <v>26580000</v>
      </c>
      <c r="FH150" s="2">
        <v>58580000</v>
      </c>
      <c r="FI150" s="2">
        <v>8249000</v>
      </c>
      <c r="FJ150" s="2">
        <v>2407000</v>
      </c>
      <c r="FK150" s="2">
        <v>28940000</v>
      </c>
      <c r="FL150" s="2">
        <v>629300</v>
      </c>
      <c r="FM150" s="2">
        <v>115200</v>
      </c>
      <c r="FN150" s="2">
        <v>297600</v>
      </c>
      <c r="FO150" s="2">
        <v>596300</v>
      </c>
      <c r="FP150" s="2">
        <v>701900</v>
      </c>
      <c r="FQ150" s="2">
        <v>2238000</v>
      </c>
      <c r="FR150" s="2">
        <v>224200</v>
      </c>
      <c r="FS150" s="2">
        <v>163100</v>
      </c>
      <c r="FT150" s="2">
        <v>482200</v>
      </c>
    </row>
    <row r="151" spans="1:176" x14ac:dyDescent="0.2">
      <c r="A151">
        <v>0</v>
      </c>
      <c r="B151" t="s">
        <v>176</v>
      </c>
      <c r="C151" t="s">
        <v>755</v>
      </c>
      <c r="D151" t="s">
        <v>351</v>
      </c>
      <c r="E151" t="s">
        <v>244</v>
      </c>
      <c r="F151" s="3">
        <v>1.5861111111111112</v>
      </c>
      <c r="G151">
        <v>1</v>
      </c>
      <c r="H151">
        <v>644.53800000000001</v>
      </c>
      <c r="I151" t="s">
        <v>756</v>
      </c>
      <c r="J151" s="10">
        <v>23.236999999999998</v>
      </c>
      <c r="K151">
        <f>+[1]SampleID!NH4</f>
        <v>0</v>
      </c>
      <c r="L151">
        <v>0.60799999999999998</v>
      </c>
      <c r="M151">
        <v>0.20699999999999999</v>
      </c>
      <c r="N151">
        <v>0.64700000000000002</v>
      </c>
      <c r="O151">
        <v>0.83299999999999996</v>
      </c>
      <c r="P151">
        <v>1.131</v>
      </c>
      <c r="Q151">
        <v>1.0620000000000001</v>
      </c>
      <c r="R151">
        <v>5.6000000000000001E-2</v>
      </c>
      <c r="S151">
        <v>1.423</v>
      </c>
      <c r="T151">
        <v>0.39200000000000002</v>
      </c>
      <c r="U151">
        <v>0.16800000000000001</v>
      </c>
      <c r="V151">
        <v>0.36499999999999999</v>
      </c>
      <c r="W151">
        <v>0.65500000000000003</v>
      </c>
      <c r="X151">
        <v>0.96499999999999997</v>
      </c>
      <c r="Y151">
        <v>1.17</v>
      </c>
      <c r="Z151">
        <v>0.17899999999999999</v>
      </c>
      <c r="AA151">
        <v>0.63200000000000001</v>
      </c>
      <c r="AB151">
        <v>0.56399999999999995</v>
      </c>
      <c r="AC151">
        <v>0.23699999999999999</v>
      </c>
      <c r="AD151">
        <v>0.52800000000000002</v>
      </c>
      <c r="AE151">
        <v>0.78400000000000003</v>
      </c>
      <c r="AF151">
        <v>0.96</v>
      </c>
      <c r="AG151">
        <v>0.69199999999999995</v>
      </c>
      <c r="AH151">
        <v>0.19700000000000001</v>
      </c>
      <c r="AI151">
        <v>0.96199999999999997</v>
      </c>
      <c r="AJ151" t="s">
        <v>182</v>
      </c>
      <c r="AK151" t="s">
        <v>182</v>
      </c>
      <c r="AL151" t="s">
        <v>177</v>
      </c>
      <c r="AM151" t="s">
        <v>177</v>
      </c>
      <c r="AN151" t="s">
        <v>178</v>
      </c>
      <c r="AO151" t="s">
        <v>182</v>
      </c>
      <c r="AP151" t="s">
        <v>182</v>
      </c>
      <c r="AQ151" t="s">
        <v>178</v>
      </c>
      <c r="AR151" t="s">
        <v>177</v>
      </c>
      <c r="AS151">
        <v>0.751</v>
      </c>
      <c r="AT151">
        <v>0.78300000000000003</v>
      </c>
      <c r="AU151">
        <v>0.86</v>
      </c>
      <c r="AV151">
        <v>0.61199999999999999</v>
      </c>
      <c r="AW151">
        <v>0.61399999999999999</v>
      </c>
      <c r="AX151">
        <v>0.88800000000000001</v>
      </c>
      <c r="AY151">
        <v>0.96</v>
      </c>
      <c r="AZ151">
        <v>0.82</v>
      </c>
      <c r="BA151">
        <v>0.73599999999999999</v>
      </c>
      <c r="BB151" s="1">
        <v>3161695.5</v>
      </c>
      <c r="BC151" s="1">
        <v>1627237.63</v>
      </c>
      <c r="BD151" s="1">
        <v>696074.89</v>
      </c>
      <c r="BE151" s="1">
        <v>1514726.38</v>
      </c>
      <c r="BF151" s="1">
        <v>1468791.75</v>
      </c>
      <c r="BG151" s="1">
        <v>3999924</v>
      </c>
      <c r="BH151">
        <v>758.95</v>
      </c>
      <c r="BI151">
        <v>23.29</v>
      </c>
      <c r="BJ151" s="1">
        <v>2622241.75</v>
      </c>
      <c r="BK151">
        <v>1</v>
      </c>
      <c r="BL151">
        <v>1</v>
      </c>
      <c r="BM151">
        <v>0</v>
      </c>
      <c r="BN151">
        <v>0</v>
      </c>
      <c r="BO151">
        <v>1</v>
      </c>
      <c r="BP151">
        <v>1</v>
      </c>
      <c r="BQ151">
        <v>1</v>
      </c>
      <c r="BR151">
        <v>2</v>
      </c>
      <c r="BS151">
        <v>0</v>
      </c>
      <c r="BT151">
        <v>27.366</v>
      </c>
      <c r="BU151">
        <v>16.332000000000001</v>
      </c>
      <c r="BV151">
        <v>0</v>
      </c>
      <c r="BW151">
        <v>0</v>
      </c>
      <c r="BX151">
        <v>13.744</v>
      </c>
      <c r="BY151">
        <v>21.936</v>
      </c>
      <c r="BZ151">
        <v>28.302</v>
      </c>
      <c r="CA151">
        <v>13.148</v>
      </c>
      <c r="CB151">
        <v>0</v>
      </c>
      <c r="CC151">
        <v>53.814999999999998</v>
      </c>
      <c r="CD151">
        <v>40.262</v>
      </c>
      <c r="CE151">
        <v>0</v>
      </c>
      <c r="CF151">
        <v>0</v>
      </c>
      <c r="CG151">
        <v>45.438000000000002</v>
      </c>
      <c r="CH151">
        <v>53.689</v>
      </c>
      <c r="CI151">
        <v>55.764000000000003</v>
      </c>
      <c r="CJ151">
        <v>43.61</v>
      </c>
      <c r="CK151">
        <v>0</v>
      </c>
      <c r="CL151" s="2">
        <v>130200000</v>
      </c>
      <c r="CM151" s="2">
        <v>79120000</v>
      </c>
      <c r="CN151" s="2">
        <v>26960000</v>
      </c>
      <c r="CO151" s="2">
        <v>84210000</v>
      </c>
      <c r="CP151" s="2">
        <v>108500000</v>
      </c>
      <c r="CQ151" s="2">
        <v>147300000</v>
      </c>
      <c r="CR151" s="2">
        <v>138400000</v>
      </c>
      <c r="CS151" s="2">
        <v>7269000</v>
      </c>
      <c r="CT151" s="2">
        <v>185300000</v>
      </c>
      <c r="CU151" s="2">
        <v>4146000</v>
      </c>
      <c r="CV151" s="2">
        <v>1627000</v>
      </c>
      <c r="CW151" s="2">
        <v>696100</v>
      </c>
      <c r="CX151" s="2">
        <v>1515000</v>
      </c>
      <c r="CY151" s="2">
        <v>2717000</v>
      </c>
      <c r="CZ151" s="2">
        <v>4000000</v>
      </c>
      <c r="DA151" s="2">
        <v>4850000</v>
      </c>
      <c r="DB151" s="2">
        <v>741400</v>
      </c>
      <c r="DC151" s="2">
        <v>2622000</v>
      </c>
      <c r="DD151">
        <v>68.171000000000006</v>
      </c>
      <c r="DE151">
        <v>64.911000000000001</v>
      </c>
      <c r="DF151">
        <v>134.18</v>
      </c>
      <c r="DG151">
        <v>133.16300000000001</v>
      </c>
      <c r="DH151">
        <v>77.977000000000004</v>
      </c>
      <c r="DI151">
        <v>107.979</v>
      </c>
      <c r="DJ151">
        <v>34.947000000000003</v>
      </c>
      <c r="DK151">
        <v>0</v>
      </c>
      <c r="DL151">
        <v>139.4</v>
      </c>
      <c r="DM151">
        <v>19.056000000000001</v>
      </c>
      <c r="DN151">
        <v>6.0430000000000001</v>
      </c>
      <c r="DO151">
        <v>113.354</v>
      </c>
      <c r="DP151">
        <v>102.78</v>
      </c>
      <c r="DQ151">
        <v>42.177999999999997</v>
      </c>
      <c r="DR151">
        <v>78.165000000000006</v>
      </c>
      <c r="DS151">
        <v>80.058999999999997</v>
      </c>
      <c r="DT151">
        <v>0</v>
      </c>
      <c r="DU151">
        <v>131.584</v>
      </c>
      <c r="DV151">
        <v>1</v>
      </c>
      <c r="DW151">
        <v>1</v>
      </c>
      <c r="DX151">
        <v>1</v>
      </c>
      <c r="DY151">
        <v>1</v>
      </c>
      <c r="DZ151">
        <v>1</v>
      </c>
      <c r="EA151">
        <v>1</v>
      </c>
      <c r="EB151">
        <v>1</v>
      </c>
      <c r="EC151">
        <v>1</v>
      </c>
      <c r="ED151">
        <v>1</v>
      </c>
      <c r="EE151">
        <v>0.60799999999999998</v>
      </c>
      <c r="EF151">
        <v>0.20699999999999999</v>
      </c>
      <c r="EG151">
        <v>0.64700000000000002</v>
      </c>
      <c r="EH151">
        <v>0.83299999999999996</v>
      </c>
      <c r="EI151">
        <v>1.131</v>
      </c>
      <c r="EJ151">
        <v>1.0620000000000001</v>
      </c>
      <c r="EK151">
        <v>5.6000000000000001E-2</v>
      </c>
      <c r="EL151">
        <v>1.423</v>
      </c>
      <c r="EM151">
        <v>0.39200000000000002</v>
      </c>
      <c r="EN151">
        <v>0.16800000000000001</v>
      </c>
      <c r="EO151">
        <v>0.36499999999999999</v>
      </c>
      <c r="EP151">
        <v>0.65500000000000003</v>
      </c>
      <c r="EQ151">
        <v>0.96499999999999997</v>
      </c>
      <c r="ER151">
        <v>1.17</v>
      </c>
      <c r="ES151">
        <v>0.17899999999999999</v>
      </c>
      <c r="ET151">
        <v>0.63200000000000001</v>
      </c>
      <c r="FC151" s="2">
        <v>130200000</v>
      </c>
      <c r="FD151" s="2">
        <v>79120000</v>
      </c>
      <c r="FE151" s="2">
        <v>26960000</v>
      </c>
      <c r="FF151" s="2">
        <v>84210000</v>
      </c>
      <c r="FG151" s="2">
        <v>108500000</v>
      </c>
      <c r="FH151" s="2">
        <v>147300000</v>
      </c>
      <c r="FI151" s="2">
        <v>138400000</v>
      </c>
      <c r="FJ151" s="2">
        <v>7269000</v>
      </c>
      <c r="FK151" s="2">
        <v>185300000</v>
      </c>
      <c r="FL151" s="2">
        <v>4146000</v>
      </c>
      <c r="FM151" s="2">
        <v>1627000</v>
      </c>
      <c r="FN151" s="2">
        <v>696100</v>
      </c>
      <c r="FO151" s="2">
        <v>1515000</v>
      </c>
      <c r="FP151" s="2">
        <v>2717000</v>
      </c>
      <c r="FQ151" s="2">
        <v>4000000</v>
      </c>
      <c r="FR151" s="2">
        <v>4850000</v>
      </c>
      <c r="FS151" s="2">
        <v>741400</v>
      </c>
      <c r="FT151" s="2">
        <v>2622000</v>
      </c>
    </row>
    <row r="152" spans="1:176" x14ac:dyDescent="0.2">
      <c r="A152">
        <v>0</v>
      </c>
      <c r="B152" t="s">
        <v>394</v>
      </c>
      <c r="C152" t="s">
        <v>869</v>
      </c>
      <c r="D152" t="s">
        <v>351</v>
      </c>
      <c r="E152" t="s">
        <v>870</v>
      </c>
      <c r="F152" s="3">
        <v>1.6666666666666667</v>
      </c>
      <c r="G152">
        <v>1</v>
      </c>
      <c r="H152">
        <v>680.63189999999997</v>
      </c>
      <c r="I152" t="s">
        <v>871</v>
      </c>
      <c r="J152" s="10">
        <v>29.29</v>
      </c>
      <c r="K152">
        <f>+[1]SampleID!NH4</f>
        <v>0</v>
      </c>
      <c r="L152">
        <v>0.79800000000000004</v>
      </c>
      <c r="M152">
        <v>0.33200000000000002</v>
      </c>
      <c r="N152">
        <v>1.218</v>
      </c>
      <c r="O152">
        <v>1.4710000000000001</v>
      </c>
      <c r="P152">
        <v>9.6000000000000002E-2</v>
      </c>
      <c r="Q152">
        <v>0.36899999999999999</v>
      </c>
      <c r="R152">
        <v>0.10299999999999999</v>
      </c>
      <c r="S152">
        <v>4.0570000000000004</v>
      </c>
      <c r="T152">
        <v>0.96099999999999997</v>
      </c>
      <c r="U152">
        <v>0.755</v>
      </c>
      <c r="V152">
        <v>1.6819999999999999</v>
      </c>
      <c r="W152">
        <v>0.83699999999999997</v>
      </c>
      <c r="X152">
        <v>0.29599999999999999</v>
      </c>
      <c r="Y152">
        <v>0.59</v>
      </c>
      <c r="Z152">
        <v>0.19700000000000001</v>
      </c>
      <c r="AA152">
        <v>1.9970000000000001</v>
      </c>
      <c r="AB152">
        <v>0.88800000000000001</v>
      </c>
      <c r="AC152">
        <v>0.57099999999999995</v>
      </c>
      <c r="AD152">
        <v>0.32600000000000001</v>
      </c>
      <c r="AE152">
        <v>0.69299999999999995</v>
      </c>
      <c r="AF152">
        <v>0.40400000000000003</v>
      </c>
      <c r="AG152">
        <v>0.58799999999999997</v>
      </c>
      <c r="AH152">
        <v>0.433</v>
      </c>
      <c r="AI152">
        <v>0.23400000000000001</v>
      </c>
      <c r="AJ152" t="s">
        <v>177</v>
      </c>
      <c r="AK152" t="s">
        <v>177</v>
      </c>
      <c r="AL152" t="s">
        <v>177</v>
      </c>
      <c r="AM152" t="s">
        <v>177</v>
      </c>
      <c r="AN152" t="s">
        <v>177</v>
      </c>
      <c r="AO152" t="s">
        <v>177</v>
      </c>
      <c r="AP152" t="s">
        <v>177</v>
      </c>
      <c r="AQ152" t="s">
        <v>177</v>
      </c>
      <c r="AR152" t="s">
        <v>178</v>
      </c>
      <c r="AS152">
        <v>0.99</v>
      </c>
      <c r="AT152">
        <v>0.62</v>
      </c>
      <c r="AU152">
        <v>0.99</v>
      </c>
      <c r="AV152">
        <v>0.88</v>
      </c>
      <c r="AW152">
        <v>0.53</v>
      </c>
      <c r="AX152">
        <v>0.73</v>
      </c>
      <c r="AY152">
        <v>0.96</v>
      </c>
      <c r="AZ152">
        <v>0.42</v>
      </c>
      <c r="BA152">
        <v>0.8</v>
      </c>
      <c r="BB152" s="1">
        <v>201614.27</v>
      </c>
      <c r="BC152">
        <v>94.16</v>
      </c>
      <c r="BD152" s="1">
        <v>239564.92</v>
      </c>
      <c r="BE152">
        <v>10.01</v>
      </c>
      <c r="BF152" s="1">
        <v>303883.82</v>
      </c>
      <c r="BG152">
        <v>172.52</v>
      </c>
      <c r="BH152">
        <v>9.1999999999999993</v>
      </c>
      <c r="BI152" s="1">
        <v>87023.94</v>
      </c>
      <c r="BJ152" s="1">
        <v>799795.01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1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5.633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57.402999999999999</v>
      </c>
      <c r="CL152" s="2">
        <v>3761000</v>
      </c>
      <c r="CM152" s="2">
        <v>3002000</v>
      </c>
      <c r="CN152" s="2">
        <v>1247000</v>
      </c>
      <c r="CO152" s="2">
        <v>4579000</v>
      </c>
      <c r="CP152" s="2">
        <v>5534000</v>
      </c>
      <c r="CQ152" s="2">
        <v>360400</v>
      </c>
      <c r="CR152" s="2">
        <v>1387000</v>
      </c>
      <c r="CS152" s="2">
        <v>386300</v>
      </c>
      <c r="CT152" s="2">
        <v>15260000</v>
      </c>
      <c r="CU152" s="2">
        <v>342200</v>
      </c>
      <c r="CV152" s="2">
        <v>328700</v>
      </c>
      <c r="CW152" s="2">
        <v>258600</v>
      </c>
      <c r="CX152" s="2">
        <v>575700</v>
      </c>
      <c r="CY152" s="2">
        <v>286500</v>
      </c>
      <c r="CZ152" s="2">
        <v>101400</v>
      </c>
      <c r="DA152" s="2">
        <v>202100</v>
      </c>
      <c r="DB152" s="2">
        <v>67270</v>
      </c>
      <c r="DC152" s="2">
        <v>683400</v>
      </c>
      <c r="DD152">
        <v>117.86</v>
      </c>
      <c r="DE152">
        <v>106.857</v>
      </c>
      <c r="DF152">
        <v>59.701999999999998</v>
      </c>
      <c r="DG152">
        <v>9.5120000000000005</v>
      </c>
      <c r="DH152">
        <v>93.814999999999998</v>
      </c>
      <c r="DI152">
        <v>59.475999999999999</v>
      </c>
      <c r="DJ152">
        <v>71.861000000000004</v>
      </c>
      <c r="DK152">
        <v>0</v>
      </c>
      <c r="DL152">
        <v>63.569000000000003</v>
      </c>
      <c r="DM152">
        <v>108.306</v>
      </c>
      <c r="DN152">
        <v>50.402999999999999</v>
      </c>
      <c r="DO152">
        <v>36.601999999999997</v>
      </c>
      <c r="DP152">
        <v>26.878</v>
      </c>
      <c r="DQ152">
        <v>50.688000000000002</v>
      </c>
      <c r="DR152">
        <v>65.742000000000004</v>
      </c>
      <c r="DS152">
        <v>1.873</v>
      </c>
      <c r="DT152">
        <v>0</v>
      </c>
      <c r="DU152">
        <v>85.888999999999996</v>
      </c>
      <c r="DV152">
        <v>1</v>
      </c>
      <c r="DW152">
        <v>1</v>
      </c>
      <c r="DX152">
        <v>0.81</v>
      </c>
      <c r="DY152">
        <v>1</v>
      </c>
      <c r="DZ152">
        <v>0.82</v>
      </c>
      <c r="EA152">
        <v>1</v>
      </c>
      <c r="EB152">
        <v>1</v>
      </c>
      <c r="EC152">
        <v>0.9</v>
      </c>
      <c r="ED152">
        <v>0.86</v>
      </c>
      <c r="EE152">
        <v>0.79800000000000004</v>
      </c>
      <c r="EF152">
        <v>0.33200000000000002</v>
      </c>
      <c r="EG152">
        <v>1.218</v>
      </c>
      <c r="EH152">
        <v>1.4710000000000001</v>
      </c>
      <c r="EI152">
        <v>9.6000000000000002E-2</v>
      </c>
      <c r="EJ152">
        <v>0.36899999999999999</v>
      </c>
      <c r="EK152">
        <v>0.10299999999999999</v>
      </c>
      <c r="EL152">
        <v>4.0570000000000004</v>
      </c>
      <c r="EM152">
        <v>0.96099999999999997</v>
      </c>
      <c r="EN152">
        <v>0.755</v>
      </c>
      <c r="EO152">
        <v>1.6819999999999999</v>
      </c>
      <c r="EP152">
        <v>0.83699999999999997</v>
      </c>
      <c r="EQ152">
        <v>0.29599999999999999</v>
      </c>
      <c r="ER152">
        <v>0.59</v>
      </c>
      <c r="ES152">
        <v>0.19700000000000001</v>
      </c>
      <c r="ET152">
        <v>1.9970000000000001</v>
      </c>
      <c r="FC152" s="2">
        <v>3761000</v>
      </c>
      <c r="FD152" s="2">
        <v>3002000</v>
      </c>
      <c r="FE152" s="2">
        <v>1247000</v>
      </c>
      <c r="FF152" s="2">
        <v>4579000</v>
      </c>
      <c r="FG152" s="2">
        <v>5534000</v>
      </c>
      <c r="FH152" s="2">
        <v>360400</v>
      </c>
      <c r="FI152" s="2">
        <v>1387000</v>
      </c>
      <c r="FJ152" s="2">
        <v>386300</v>
      </c>
      <c r="FK152" s="2">
        <v>15260000</v>
      </c>
      <c r="FL152" s="2">
        <v>342200</v>
      </c>
      <c r="FM152" s="2">
        <v>328700</v>
      </c>
      <c r="FN152" s="2">
        <v>258600</v>
      </c>
      <c r="FO152" s="2">
        <v>575700</v>
      </c>
      <c r="FP152" s="2">
        <v>286500</v>
      </c>
      <c r="FQ152" s="2">
        <v>101400</v>
      </c>
      <c r="FR152" s="2">
        <v>202100</v>
      </c>
      <c r="FS152" s="2">
        <v>67270</v>
      </c>
      <c r="FT152" s="2">
        <v>683400</v>
      </c>
    </row>
    <row r="153" spans="1:176" x14ac:dyDescent="0.2">
      <c r="A153">
        <v>0</v>
      </c>
      <c r="B153" t="s">
        <v>176</v>
      </c>
      <c r="C153" t="s">
        <v>645</v>
      </c>
      <c r="D153" t="s">
        <v>351</v>
      </c>
      <c r="E153" t="s">
        <v>360</v>
      </c>
      <c r="F153" s="3">
        <v>1.2506944444444443</v>
      </c>
      <c r="G153">
        <v>2</v>
      </c>
      <c r="H153">
        <v>538.4597</v>
      </c>
      <c r="I153" t="s">
        <v>646</v>
      </c>
      <c r="J153" s="10">
        <v>18.498999999999999</v>
      </c>
      <c r="K153">
        <f>+[1]SampleID!NH4</f>
        <v>0</v>
      </c>
      <c r="L153">
        <v>0.53900000000000003</v>
      </c>
      <c r="M153">
        <v>0.39100000000000001</v>
      </c>
      <c r="N153">
        <v>1.157</v>
      </c>
      <c r="O153">
        <v>1.3</v>
      </c>
      <c r="P153">
        <v>1.4339999999999999</v>
      </c>
      <c r="Q153">
        <v>0.33700000000000002</v>
      </c>
      <c r="R153">
        <v>1E-3</v>
      </c>
      <c r="S153">
        <v>1.748</v>
      </c>
      <c r="T153">
        <v>0.46100000000000002</v>
      </c>
      <c r="U153">
        <v>0.375</v>
      </c>
      <c r="V153">
        <v>1.1259999999999999</v>
      </c>
      <c r="W153">
        <v>1.1679999999999999</v>
      </c>
      <c r="X153">
        <v>1.488</v>
      </c>
      <c r="Y153">
        <v>0.36399999999999999</v>
      </c>
      <c r="Z153">
        <v>2E-3</v>
      </c>
      <c r="AA153">
        <v>1.5860000000000001</v>
      </c>
      <c r="AB153">
        <v>0.71799999999999997</v>
      </c>
      <c r="AC153">
        <v>0.621</v>
      </c>
      <c r="AD153">
        <v>0.92700000000000005</v>
      </c>
      <c r="AE153">
        <v>0.85599999999999998</v>
      </c>
      <c r="AF153">
        <v>0.83</v>
      </c>
      <c r="AG153">
        <v>0.58699999999999997</v>
      </c>
      <c r="AH153">
        <v>0.41599999999999998</v>
      </c>
      <c r="AI153">
        <v>0.74399999999999999</v>
      </c>
      <c r="AJ153" t="s">
        <v>182</v>
      </c>
      <c r="AK153" t="s">
        <v>182</v>
      </c>
      <c r="AL153" t="s">
        <v>182</v>
      </c>
      <c r="AM153" t="s">
        <v>182</v>
      </c>
      <c r="AN153" t="s">
        <v>182</v>
      </c>
      <c r="AO153" t="s">
        <v>182</v>
      </c>
      <c r="AP153" t="s">
        <v>182</v>
      </c>
      <c r="AQ153" t="s">
        <v>177</v>
      </c>
      <c r="AR153" t="s">
        <v>182</v>
      </c>
      <c r="AS153">
        <v>0.88</v>
      </c>
      <c r="AT153">
        <v>0.74</v>
      </c>
      <c r="AU153">
        <v>0.75</v>
      </c>
      <c r="AV153">
        <v>0.97</v>
      </c>
      <c r="AW153">
        <v>0.72</v>
      </c>
      <c r="AX153">
        <v>0.8</v>
      </c>
      <c r="AY153">
        <v>0.93</v>
      </c>
      <c r="AZ153">
        <v>0.89</v>
      </c>
      <c r="BA153">
        <v>0.96</v>
      </c>
      <c r="BB153" s="1">
        <v>11274400.050000001</v>
      </c>
      <c r="BC153" s="1">
        <v>5202095.37</v>
      </c>
      <c r="BD153" s="1">
        <v>4224543.24</v>
      </c>
      <c r="BE153" s="1">
        <v>12695911.449999999</v>
      </c>
      <c r="BF153" s="1">
        <v>13171813.439999999</v>
      </c>
      <c r="BG153" s="1">
        <v>16779480.309999999</v>
      </c>
      <c r="BH153">
        <v>8.11</v>
      </c>
      <c r="BI153">
        <v>974.87</v>
      </c>
      <c r="BJ153" s="1">
        <v>17876172.23</v>
      </c>
      <c r="BK153">
        <v>1</v>
      </c>
      <c r="BL153">
        <v>1</v>
      </c>
      <c r="BM153">
        <v>1</v>
      </c>
      <c r="BN153">
        <v>1</v>
      </c>
      <c r="BO153">
        <v>2</v>
      </c>
      <c r="BP153">
        <v>1</v>
      </c>
      <c r="BQ153">
        <v>2</v>
      </c>
      <c r="BR153">
        <v>0</v>
      </c>
      <c r="BS153">
        <v>1</v>
      </c>
      <c r="BT153">
        <v>47.898000000000003</v>
      </c>
      <c r="BU153">
        <v>45.78</v>
      </c>
      <c r="BV153">
        <v>45.335000000000001</v>
      </c>
      <c r="BW153">
        <v>47.548999999999999</v>
      </c>
      <c r="BX153">
        <v>47.716999999999999</v>
      </c>
      <c r="BY153">
        <v>47.978000000000002</v>
      </c>
      <c r="BZ153">
        <v>44.271000000000001</v>
      </c>
      <c r="CA153">
        <v>0</v>
      </c>
      <c r="CB153">
        <v>48.518000000000001</v>
      </c>
      <c r="CC153">
        <v>94.924000000000007</v>
      </c>
      <c r="CD153">
        <v>90.725999999999999</v>
      </c>
      <c r="CE153">
        <v>89.844999999999999</v>
      </c>
      <c r="CF153">
        <v>94.415000000000006</v>
      </c>
      <c r="CG153">
        <v>94.564999999999998</v>
      </c>
      <c r="CH153">
        <v>95.081999999999994</v>
      </c>
      <c r="CI153">
        <v>87.906999999999996</v>
      </c>
      <c r="CJ153">
        <v>0</v>
      </c>
      <c r="CK153">
        <v>96.152000000000001</v>
      </c>
      <c r="CL153" s="2">
        <v>207600000</v>
      </c>
      <c r="CM153" s="2">
        <v>111900000</v>
      </c>
      <c r="CN153" s="2">
        <v>81200000</v>
      </c>
      <c r="CO153" s="2">
        <v>240300000</v>
      </c>
      <c r="CP153" s="2">
        <v>270000000</v>
      </c>
      <c r="CQ153" s="2">
        <v>297800000</v>
      </c>
      <c r="CR153" s="2">
        <v>69920000</v>
      </c>
      <c r="CS153" s="2">
        <v>181200</v>
      </c>
      <c r="CT153" s="2">
        <v>362800000</v>
      </c>
      <c r="CU153" s="2">
        <v>11270000</v>
      </c>
      <c r="CV153" s="2">
        <v>5202000</v>
      </c>
      <c r="CW153" s="2">
        <v>4225000</v>
      </c>
      <c r="CX153" s="2">
        <v>12700000</v>
      </c>
      <c r="CY153" s="2">
        <v>13170000</v>
      </c>
      <c r="CZ153" s="2">
        <v>16780000</v>
      </c>
      <c r="DA153" s="2">
        <v>4108000</v>
      </c>
      <c r="DB153" s="2">
        <v>19300</v>
      </c>
      <c r="DC153" s="2">
        <v>17880000</v>
      </c>
      <c r="DD153">
        <v>138.803</v>
      </c>
      <c r="DE153">
        <v>140.25800000000001</v>
      </c>
      <c r="DF153">
        <v>139.774</v>
      </c>
      <c r="DG153">
        <v>139.25200000000001</v>
      </c>
      <c r="DH153">
        <v>133.34399999999999</v>
      </c>
      <c r="DI153">
        <v>141.27699999999999</v>
      </c>
      <c r="DJ153">
        <v>140.071</v>
      </c>
      <c r="DK153">
        <v>0</v>
      </c>
      <c r="DL153">
        <v>139.821</v>
      </c>
      <c r="DM153">
        <v>135.46</v>
      </c>
      <c r="DN153">
        <v>137.28800000000001</v>
      </c>
      <c r="DO153">
        <v>134.61600000000001</v>
      </c>
      <c r="DP153">
        <v>136.99799999999999</v>
      </c>
      <c r="DQ153">
        <v>128.745</v>
      </c>
      <c r="DR153">
        <v>140.96600000000001</v>
      </c>
      <c r="DS153">
        <v>127.908</v>
      </c>
      <c r="DT153">
        <v>0</v>
      </c>
      <c r="DU153">
        <v>139.54</v>
      </c>
      <c r="DV153">
        <v>1</v>
      </c>
      <c r="DW153">
        <v>1</v>
      </c>
      <c r="DX153">
        <v>1</v>
      </c>
      <c r="DY153">
        <v>1</v>
      </c>
      <c r="DZ153">
        <v>1</v>
      </c>
      <c r="EA153">
        <v>1</v>
      </c>
      <c r="EB153">
        <v>0.88</v>
      </c>
      <c r="EC153">
        <v>0.76</v>
      </c>
      <c r="ED153">
        <v>1</v>
      </c>
      <c r="EE153">
        <v>0.53900000000000003</v>
      </c>
      <c r="EF153">
        <v>0.39100000000000001</v>
      </c>
      <c r="EG153">
        <v>1.157</v>
      </c>
      <c r="EH153">
        <v>1.3</v>
      </c>
      <c r="EI153">
        <v>1.4339999999999999</v>
      </c>
      <c r="EJ153">
        <v>0.33700000000000002</v>
      </c>
      <c r="EK153">
        <v>1E-3</v>
      </c>
      <c r="EL153">
        <v>1.748</v>
      </c>
      <c r="EM153">
        <v>0.46100000000000002</v>
      </c>
      <c r="EN153">
        <v>0.375</v>
      </c>
      <c r="EO153">
        <v>1.1259999999999999</v>
      </c>
      <c r="EP153">
        <v>1.1679999999999999</v>
      </c>
      <c r="EQ153">
        <v>1.488</v>
      </c>
      <c r="ER153">
        <v>0.36399999999999999</v>
      </c>
      <c r="ES153">
        <v>2E-3</v>
      </c>
      <c r="ET153">
        <v>1.5860000000000001</v>
      </c>
      <c r="FC153" s="2">
        <v>207600000</v>
      </c>
      <c r="FD153" s="2">
        <v>111900000</v>
      </c>
      <c r="FE153" s="2">
        <v>81200000</v>
      </c>
      <c r="FF153" s="2">
        <v>240300000</v>
      </c>
      <c r="FG153" s="2">
        <v>270000000</v>
      </c>
      <c r="FH153" s="2">
        <v>297800000</v>
      </c>
      <c r="FI153" s="2">
        <v>69920000</v>
      </c>
      <c r="FJ153" s="2">
        <v>181200</v>
      </c>
      <c r="FK153" s="2">
        <v>362800000</v>
      </c>
      <c r="FL153" s="2">
        <v>11270000</v>
      </c>
      <c r="FM153" s="2">
        <v>5202000</v>
      </c>
      <c r="FN153" s="2">
        <v>4225000</v>
      </c>
      <c r="FO153" s="2">
        <v>12700000</v>
      </c>
      <c r="FP153" s="2">
        <v>13170000</v>
      </c>
      <c r="FQ153" s="2">
        <v>16780000</v>
      </c>
      <c r="FR153" s="2">
        <v>4108000</v>
      </c>
      <c r="FS153" s="2">
        <v>19300</v>
      </c>
      <c r="FT153" s="2">
        <v>17880000</v>
      </c>
    </row>
    <row r="154" spans="1:176" x14ac:dyDescent="0.2">
      <c r="A154">
        <v>0</v>
      </c>
      <c r="B154" t="s">
        <v>176</v>
      </c>
      <c r="C154" t="s">
        <v>702</v>
      </c>
      <c r="D154" t="s">
        <v>351</v>
      </c>
      <c r="E154" t="s">
        <v>600</v>
      </c>
      <c r="F154" s="3">
        <v>1.3340277777777778</v>
      </c>
      <c r="G154">
        <v>1</v>
      </c>
      <c r="H154">
        <v>566.49099999999999</v>
      </c>
      <c r="I154" t="s">
        <v>703</v>
      </c>
      <c r="J154" s="10">
        <v>20.736000000000001</v>
      </c>
      <c r="K154">
        <f>+[1]SampleID!NH4</f>
        <v>0</v>
      </c>
      <c r="L154">
        <v>0.50800000000000001</v>
      </c>
      <c r="M154">
        <v>0.44700000000000001</v>
      </c>
      <c r="N154">
        <v>1.1379999999999999</v>
      </c>
      <c r="O154">
        <v>1.1579999999999999</v>
      </c>
      <c r="P154">
        <v>2.8029999999999999</v>
      </c>
      <c r="Q154">
        <v>0.40600000000000003</v>
      </c>
      <c r="R154">
        <v>7.0000000000000001E-3</v>
      </c>
      <c r="S154">
        <v>1.6379999999999999</v>
      </c>
      <c r="T154">
        <v>0.53</v>
      </c>
      <c r="U154">
        <v>0.46</v>
      </c>
      <c r="V154">
        <v>1.149</v>
      </c>
      <c r="W154">
        <v>1.177</v>
      </c>
      <c r="X154">
        <v>2.7450000000000001</v>
      </c>
      <c r="Y154">
        <v>0.40799999999999997</v>
      </c>
      <c r="Z154">
        <v>4.2999999999999997E-2</v>
      </c>
      <c r="AA154">
        <v>1.615</v>
      </c>
      <c r="AB154">
        <v>0.70599999999999996</v>
      </c>
      <c r="AC154">
        <v>0.67100000000000004</v>
      </c>
      <c r="AD154">
        <v>0.92900000000000005</v>
      </c>
      <c r="AE154">
        <v>0.92700000000000005</v>
      </c>
      <c r="AF154">
        <v>0.59299999999999997</v>
      </c>
      <c r="AG154">
        <v>0.64</v>
      </c>
      <c r="AH154">
        <v>0.42599999999999999</v>
      </c>
      <c r="AI154">
        <v>0.70799999999999996</v>
      </c>
      <c r="AJ154" t="s">
        <v>182</v>
      </c>
      <c r="AK154" t="s">
        <v>182</v>
      </c>
      <c r="AL154" t="s">
        <v>182</v>
      </c>
      <c r="AM154" t="s">
        <v>182</v>
      </c>
      <c r="AN154" t="s">
        <v>182</v>
      </c>
      <c r="AO154" t="s">
        <v>182</v>
      </c>
      <c r="AP154" t="s">
        <v>182</v>
      </c>
      <c r="AQ154" t="s">
        <v>182</v>
      </c>
      <c r="AR154" t="s">
        <v>182</v>
      </c>
      <c r="AS154">
        <v>0.92</v>
      </c>
      <c r="AT154">
        <v>0.75</v>
      </c>
      <c r="AU154">
        <v>0.97</v>
      </c>
      <c r="AV154">
        <v>0.69</v>
      </c>
      <c r="AW154">
        <v>0.95</v>
      </c>
      <c r="AX154">
        <v>0.96</v>
      </c>
      <c r="AY154">
        <v>0.73</v>
      </c>
      <c r="AZ154">
        <v>0.85</v>
      </c>
      <c r="BA154">
        <v>0.69</v>
      </c>
      <c r="BB154" s="1">
        <v>4560706.42</v>
      </c>
      <c r="BC154" s="1">
        <v>2415861.65</v>
      </c>
      <c r="BD154" s="1">
        <v>2098626.31</v>
      </c>
      <c r="BE154" s="1">
        <v>5240143.76</v>
      </c>
      <c r="BF154" s="1">
        <v>5369399.9900000002</v>
      </c>
      <c r="BG154" s="1">
        <v>2821.73</v>
      </c>
      <c r="BH154" s="1">
        <v>1859479.77</v>
      </c>
      <c r="BI154" s="1">
        <v>197333.43</v>
      </c>
      <c r="BJ154" s="1">
        <v>7365743.9000000004</v>
      </c>
      <c r="BK154">
        <v>1</v>
      </c>
      <c r="BL154">
        <v>2</v>
      </c>
      <c r="BM154">
        <v>1</v>
      </c>
      <c r="BN154">
        <v>2</v>
      </c>
      <c r="BO154">
        <v>1</v>
      </c>
      <c r="BP154">
        <v>1</v>
      </c>
      <c r="BQ154">
        <v>2</v>
      </c>
      <c r="BR154">
        <v>2</v>
      </c>
      <c r="BS154">
        <v>1</v>
      </c>
      <c r="BT154">
        <v>47.579000000000001</v>
      </c>
      <c r="BU154">
        <v>56.219000000000001</v>
      </c>
      <c r="BV154">
        <v>45.305999999999997</v>
      </c>
      <c r="BW154">
        <v>47.753999999999998</v>
      </c>
      <c r="BX154">
        <v>47.610999999999997</v>
      </c>
      <c r="BY154">
        <v>43.591999999999999</v>
      </c>
      <c r="BZ154">
        <v>44.460999999999999</v>
      </c>
      <c r="CA154">
        <v>31.356999999999999</v>
      </c>
      <c r="CB154">
        <v>48.567</v>
      </c>
      <c r="CC154">
        <v>94.108000000000004</v>
      </c>
      <c r="CD154">
        <v>92.635000000000005</v>
      </c>
      <c r="CE154">
        <v>89.611999999999995</v>
      </c>
      <c r="CF154">
        <v>94.271000000000001</v>
      </c>
      <c r="CG154">
        <v>94.171000000000006</v>
      </c>
      <c r="CH154">
        <v>86.222999999999999</v>
      </c>
      <c r="CI154">
        <v>88.113</v>
      </c>
      <c r="CJ154">
        <v>62.63</v>
      </c>
      <c r="CK154">
        <v>95.878</v>
      </c>
      <c r="CL154" s="2">
        <v>111600000</v>
      </c>
      <c r="CM154" s="2">
        <v>56740000</v>
      </c>
      <c r="CN154" s="2">
        <v>49930000</v>
      </c>
      <c r="CO154" s="2">
        <v>127000000</v>
      </c>
      <c r="CP154" s="2">
        <v>129200000</v>
      </c>
      <c r="CQ154" s="2">
        <v>312800000</v>
      </c>
      <c r="CR154" s="2">
        <v>45300000</v>
      </c>
      <c r="CS154" s="2">
        <v>745800</v>
      </c>
      <c r="CT154" s="2">
        <v>182800000</v>
      </c>
      <c r="CU154" s="2">
        <v>4561000</v>
      </c>
      <c r="CV154" s="2">
        <v>2416000</v>
      </c>
      <c r="CW154" s="2">
        <v>2099000</v>
      </c>
      <c r="CX154" s="2">
        <v>5240000</v>
      </c>
      <c r="CY154" s="2">
        <v>5369000</v>
      </c>
      <c r="CZ154" s="2">
        <v>12520000</v>
      </c>
      <c r="DA154" s="2">
        <v>1859000</v>
      </c>
      <c r="DB154" s="2">
        <v>197300</v>
      </c>
      <c r="DC154" s="2">
        <v>7366000</v>
      </c>
      <c r="DD154">
        <v>140.58099999999999</v>
      </c>
      <c r="DE154">
        <v>135.97999999999999</v>
      </c>
      <c r="DF154">
        <v>128.286</v>
      </c>
      <c r="DG154">
        <v>137.572</v>
      </c>
      <c r="DH154">
        <v>140.47499999999999</v>
      </c>
      <c r="DI154">
        <v>136.74600000000001</v>
      </c>
      <c r="DJ154">
        <v>133.78200000000001</v>
      </c>
      <c r="DK154">
        <v>0</v>
      </c>
      <c r="DL154">
        <v>118.831</v>
      </c>
      <c r="DM154">
        <v>138.96700000000001</v>
      </c>
      <c r="DN154">
        <v>126.209</v>
      </c>
      <c r="DO154">
        <v>132.74100000000001</v>
      </c>
      <c r="DP154">
        <v>126.881</v>
      </c>
      <c r="DQ154">
        <v>136.613</v>
      </c>
      <c r="DR154">
        <v>130.583</v>
      </c>
      <c r="DS154">
        <v>115.753</v>
      </c>
      <c r="DT154">
        <v>0</v>
      </c>
      <c r="DU154">
        <v>128.31299999999999</v>
      </c>
      <c r="DV154">
        <v>1</v>
      </c>
      <c r="DW154">
        <v>1</v>
      </c>
      <c r="DX154">
        <v>1</v>
      </c>
      <c r="DY154">
        <v>1</v>
      </c>
      <c r="DZ154">
        <v>1</v>
      </c>
      <c r="EA154">
        <v>1</v>
      </c>
      <c r="EB154">
        <v>1</v>
      </c>
      <c r="EC154">
        <v>1</v>
      </c>
      <c r="ED154">
        <v>1</v>
      </c>
      <c r="EE154">
        <v>0.50800000000000001</v>
      </c>
      <c r="EF154">
        <v>0.44700000000000001</v>
      </c>
      <c r="EG154">
        <v>1.1379999999999999</v>
      </c>
      <c r="EH154">
        <v>1.1579999999999999</v>
      </c>
      <c r="EI154">
        <v>2.8029999999999999</v>
      </c>
      <c r="EJ154">
        <v>0.40600000000000003</v>
      </c>
      <c r="EK154">
        <v>7.0000000000000001E-3</v>
      </c>
      <c r="EL154">
        <v>1.6379999999999999</v>
      </c>
      <c r="EM154">
        <v>0.53</v>
      </c>
      <c r="EN154">
        <v>0.46</v>
      </c>
      <c r="EO154">
        <v>1.149</v>
      </c>
      <c r="EP154">
        <v>1.177</v>
      </c>
      <c r="EQ154">
        <v>2.7450000000000001</v>
      </c>
      <c r="ER154">
        <v>0.40799999999999997</v>
      </c>
      <c r="ES154">
        <v>4.2999999999999997E-2</v>
      </c>
      <c r="ET154">
        <v>1.615</v>
      </c>
      <c r="FC154" s="2">
        <v>111600000</v>
      </c>
      <c r="FD154" s="2">
        <v>56740000</v>
      </c>
      <c r="FE154" s="2">
        <v>49930000</v>
      </c>
      <c r="FF154" s="2">
        <v>127000000</v>
      </c>
      <c r="FG154" s="2">
        <v>129200000</v>
      </c>
      <c r="FH154" s="2">
        <v>312800000</v>
      </c>
      <c r="FI154" s="2">
        <v>45300000</v>
      </c>
      <c r="FJ154" s="2">
        <v>745800</v>
      </c>
      <c r="FK154" s="2">
        <v>182800000</v>
      </c>
      <c r="FL154" s="2">
        <v>4561000</v>
      </c>
      <c r="FM154" s="2">
        <v>2416000</v>
      </c>
      <c r="FN154" s="2">
        <v>2099000</v>
      </c>
      <c r="FO154" s="2">
        <v>5240000</v>
      </c>
      <c r="FP154" s="2">
        <v>5369000</v>
      </c>
      <c r="FQ154" s="2">
        <v>12520000</v>
      </c>
      <c r="FR154" s="2">
        <v>1859000</v>
      </c>
      <c r="FS154" s="2">
        <v>197300</v>
      </c>
      <c r="FT154" s="2">
        <v>7366000</v>
      </c>
    </row>
    <row r="155" spans="1:176" x14ac:dyDescent="0.2">
      <c r="A155">
        <v>0</v>
      </c>
      <c r="B155" t="s">
        <v>176</v>
      </c>
      <c r="C155" t="s">
        <v>727</v>
      </c>
      <c r="D155" t="s">
        <v>351</v>
      </c>
      <c r="E155" t="s">
        <v>253</v>
      </c>
      <c r="F155" s="3">
        <v>1.5013888888888889</v>
      </c>
      <c r="G155">
        <v>1</v>
      </c>
      <c r="H155">
        <v>620.53800000000001</v>
      </c>
      <c r="I155" t="s">
        <v>728</v>
      </c>
      <c r="J155" s="10">
        <v>20.401</v>
      </c>
      <c r="K155" t="e">
        <f>+Na</f>
        <v>#NAME?</v>
      </c>
      <c r="L155">
        <v>0.95199999999999996</v>
      </c>
      <c r="M155">
        <v>1.353</v>
      </c>
      <c r="N155">
        <v>2.028</v>
      </c>
      <c r="O155">
        <v>1.6279999999999999</v>
      </c>
      <c r="P155">
        <v>0.27400000000000002</v>
      </c>
      <c r="Q155">
        <v>0.92300000000000004</v>
      </c>
      <c r="R155">
        <v>4.1319999999999997</v>
      </c>
      <c r="S155">
        <v>0.90200000000000002</v>
      </c>
      <c r="T155">
        <v>3.944</v>
      </c>
      <c r="U155">
        <v>1.8720000000000001</v>
      </c>
      <c r="V155">
        <v>2.6139999999999999</v>
      </c>
      <c r="W155">
        <v>3.5960000000000001</v>
      </c>
      <c r="X155">
        <v>2.6749999999999998</v>
      </c>
      <c r="Y155">
        <v>2.2669999999999999</v>
      </c>
      <c r="Z155">
        <v>5.4480000000000004</v>
      </c>
      <c r="AA155">
        <v>7.7519999999999998</v>
      </c>
      <c r="AB155">
        <v>0.96899999999999997</v>
      </c>
      <c r="AC155">
        <v>0.85699999999999998</v>
      </c>
      <c r="AD155">
        <v>0</v>
      </c>
      <c r="AE155">
        <v>0.77500000000000002</v>
      </c>
      <c r="AF155">
        <v>0.55100000000000005</v>
      </c>
      <c r="AG155">
        <v>0.95299999999999996</v>
      </c>
      <c r="AH155">
        <v>1.7999999999999999E-2</v>
      </c>
      <c r="AI155">
        <v>0</v>
      </c>
      <c r="AJ155" t="s">
        <v>177</v>
      </c>
      <c r="AK155" t="s">
        <v>177</v>
      </c>
      <c r="AL155" t="s">
        <v>177</v>
      </c>
      <c r="AM155" t="s">
        <v>177</v>
      </c>
      <c r="AN155" t="s">
        <v>177</v>
      </c>
      <c r="AO155" t="s">
        <v>177</v>
      </c>
      <c r="AP155" t="s">
        <v>182</v>
      </c>
      <c r="AQ155" t="s">
        <v>178</v>
      </c>
      <c r="AR155" t="s">
        <v>177</v>
      </c>
      <c r="AS155">
        <v>0.98</v>
      </c>
      <c r="AT155">
        <v>0.67</v>
      </c>
      <c r="AU155">
        <v>0.88</v>
      </c>
      <c r="AV155">
        <v>0.98</v>
      </c>
      <c r="AW155">
        <v>0.91</v>
      </c>
      <c r="AX155">
        <v>0.53</v>
      </c>
      <c r="AY155">
        <v>0.32</v>
      </c>
      <c r="AZ155">
        <v>0.93</v>
      </c>
      <c r="BA155">
        <v>0.96</v>
      </c>
      <c r="BB155">
        <v>0.48</v>
      </c>
      <c r="BC155">
        <v>0.82</v>
      </c>
      <c r="BD155">
        <v>1.1100000000000001</v>
      </c>
      <c r="BE155">
        <v>1.53</v>
      </c>
      <c r="BF155">
        <v>2.6</v>
      </c>
      <c r="BG155">
        <v>1.18</v>
      </c>
      <c r="BH155">
        <v>0.66</v>
      </c>
      <c r="BI155">
        <v>0.64</v>
      </c>
      <c r="BJ155">
        <v>1.02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1</v>
      </c>
      <c r="BR155">
        <v>2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17.329999999999998</v>
      </c>
      <c r="CA155">
        <v>2.12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43.707999999999998</v>
      </c>
      <c r="CJ155">
        <v>32.537999999999997</v>
      </c>
      <c r="CK155">
        <v>0</v>
      </c>
      <c r="CL155" s="2">
        <v>8920000</v>
      </c>
      <c r="CM155" s="2">
        <v>8494000</v>
      </c>
      <c r="CN155" s="2">
        <v>12070000</v>
      </c>
      <c r="CO155" s="2">
        <v>18090000</v>
      </c>
      <c r="CP155" s="2">
        <v>14520000</v>
      </c>
      <c r="CQ155" s="2">
        <v>2442000</v>
      </c>
      <c r="CR155" s="2">
        <v>8236000</v>
      </c>
      <c r="CS155" s="2">
        <v>36850000</v>
      </c>
      <c r="CT155" s="2">
        <v>8046000</v>
      </c>
      <c r="CU155" s="2">
        <v>177200</v>
      </c>
      <c r="CV155" s="2">
        <v>699100</v>
      </c>
      <c r="CW155" s="2">
        <v>331800</v>
      </c>
      <c r="CX155" s="2">
        <v>463300</v>
      </c>
      <c r="CY155" s="2">
        <v>637300</v>
      </c>
      <c r="CZ155" s="2">
        <v>474100</v>
      </c>
      <c r="DA155" s="2">
        <v>401900</v>
      </c>
      <c r="DB155" s="2">
        <v>965600</v>
      </c>
      <c r="DC155" s="2">
        <v>1374000</v>
      </c>
      <c r="DD155">
        <v>136.28700000000001</v>
      </c>
      <c r="DE155">
        <v>139.62799999999999</v>
      </c>
      <c r="DF155">
        <v>139.96100000000001</v>
      </c>
      <c r="DG155">
        <v>0</v>
      </c>
      <c r="DH155">
        <v>139.76499999999999</v>
      </c>
      <c r="DI155">
        <v>118.557</v>
      </c>
      <c r="DJ155">
        <v>139.672</v>
      </c>
      <c r="DK155">
        <v>0</v>
      </c>
      <c r="DL155">
        <v>0</v>
      </c>
      <c r="DM155">
        <v>90.805000000000007</v>
      </c>
      <c r="DN155">
        <v>131.261</v>
      </c>
      <c r="DO155">
        <v>129.80199999999999</v>
      </c>
      <c r="DP155">
        <v>0</v>
      </c>
      <c r="DQ155">
        <v>124.676</v>
      </c>
      <c r="DR155">
        <v>125.905</v>
      </c>
      <c r="DS155">
        <v>122.709</v>
      </c>
      <c r="DT155">
        <v>0</v>
      </c>
      <c r="DU155">
        <v>0</v>
      </c>
      <c r="DV155">
        <v>0.75</v>
      </c>
      <c r="DW155">
        <v>1</v>
      </c>
      <c r="DX155">
        <v>0.8</v>
      </c>
      <c r="DY155">
        <v>0.75</v>
      </c>
      <c r="DZ155">
        <v>1</v>
      </c>
      <c r="EA155">
        <v>1</v>
      </c>
      <c r="EB155">
        <v>0.71</v>
      </c>
      <c r="EC155">
        <v>0.87</v>
      </c>
      <c r="ED155">
        <v>1</v>
      </c>
      <c r="EE155">
        <v>0.95199999999999996</v>
      </c>
      <c r="EF155">
        <v>1.353</v>
      </c>
      <c r="EG155">
        <v>2.028</v>
      </c>
      <c r="EH155">
        <v>1.6279999999999999</v>
      </c>
      <c r="EI155">
        <v>0.27400000000000002</v>
      </c>
      <c r="EJ155">
        <v>0.92300000000000004</v>
      </c>
      <c r="EK155">
        <v>4.1319999999999997</v>
      </c>
      <c r="EL155">
        <v>0.90200000000000002</v>
      </c>
      <c r="EM155">
        <v>3.944</v>
      </c>
      <c r="EN155">
        <v>1.8720000000000001</v>
      </c>
      <c r="EO155">
        <v>2.6139999999999999</v>
      </c>
      <c r="EP155">
        <v>3.5960000000000001</v>
      </c>
      <c r="EQ155">
        <v>2.6749999999999998</v>
      </c>
      <c r="ER155">
        <v>2.2669999999999999</v>
      </c>
      <c r="ES155">
        <v>5.4480000000000004</v>
      </c>
      <c r="ET155">
        <v>7.7519999999999998</v>
      </c>
      <c r="FC155" s="2">
        <v>8920000</v>
      </c>
      <c r="FD155" s="2">
        <v>8494000</v>
      </c>
      <c r="FE155" s="2">
        <v>12070000</v>
      </c>
      <c r="FF155" s="2">
        <v>18090000</v>
      </c>
      <c r="FG155" s="2">
        <v>14520000</v>
      </c>
      <c r="FH155" s="2">
        <v>2442000</v>
      </c>
      <c r="FI155" s="2">
        <v>8236000</v>
      </c>
      <c r="FJ155" s="2">
        <v>36850000</v>
      </c>
      <c r="FK155" s="2">
        <v>8046000</v>
      </c>
      <c r="FL155" s="2">
        <v>177200</v>
      </c>
      <c r="FM155" s="2">
        <v>699100</v>
      </c>
      <c r="FN155" s="2">
        <v>331800</v>
      </c>
      <c r="FO155" s="2">
        <v>463300</v>
      </c>
      <c r="FP155" s="2">
        <v>637300</v>
      </c>
      <c r="FQ155" s="2">
        <v>474100</v>
      </c>
      <c r="FR155" s="2">
        <v>401900</v>
      </c>
      <c r="FS155" s="2">
        <v>965600</v>
      </c>
      <c r="FT155" s="2">
        <v>1374000</v>
      </c>
    </row>
    <row r="156" spans="1:176" x14ac:dyDescent="0.2">
      <c r="A156">
        <v>0</v>
      </c>
      <c r="B156" t="s">
        <v>176</v>
      </c>
      <c r="C156" t="s">
        <v>727</v>
      </c>
      <c r="D156" t="s">
        <v>351</v>
      </c>
      <c r="E156" t="s">
        <v>253</v>
      </c>
      <c r="F156" s="3">
        <v>1.5013888888888889</v>
      </c>
      <c r="G156">
        <v>1</v>
      </c>
      <c r="H156">
        <v>620.53800000000001</v>
      </c>
      <c r="I156" t="s">
        <v>728</v>
      </c>
      <c r="J156" s="10">
        <v>22.795999999999999</v>
      </c>
      <c r="K156">
        <f>+[1]SampleID!NH4</f>
        <v>0</v>
      </c>
      <c r="L156">
        <v>0.51800000000000002</v>
      </c>
      <c r="M156">
        <v>0.52400000000000002</v>
      </c>
      <c r="N156">
        <v>1.294</v>
      </c>
      <c r="O156">
        <v>1.27</v>
      </c>
      <c r="P156">
        <v>2.585</v>
      </c>
      <c r="Q156">
        <v>0.42699999999999999</v>
      </c>
      <c r="R156">
        <v>0.67600000000000005</v>
      </c>
      <c r="S156">
        <v>1.655</v>
      </c>
      <c r="T156">
        <v>0.48499999999999999</v>
      </c>
      <c r="U156">
        <v>0.442</v>
      </c>
      <c r="V156">
        <v>1.3089999999999999</v>
      </c>
      <c r="W156">
        <v>1.226</v>
      </c>
      <c r="X156">
        <v>1.9059999999999999</v>
      </c>
      <c r="Y156">
        <v>0.44</v>
      </c>
      <c r="Z156">
        <v>0.51300000000000001</v>
      </c>
      <c r="AA156">
        <v>1.538</v>
      </c>
      <c r="AB156">
        <v>0.61799999999999999</v>
      </c>
      <c r="AC156">
        <v>0.69399999999999995</v>
      </c>
      <c r="AD156">
        <v>0.89400000000000002</v>
      </c>
      <c r="AE156">
        <v>0.86799999999999999</v>
      </c>
      <c r="AF156">
        <v>0.63100000000000001</v>
      </c>
      <c r="AG156">
        <v>0.70199999999999996</v>
      </c>
      <c r="AH156">
        <v>0.83199999999999996</v>
      </c>
      <c r="AI156">
        <v>0.46</v>
      </c>
      <c r="AJ156" t="s">
        <v>182</v>
      </c>
      <c r="AK156" t="s">
        <v>182</v>
      </c>
      <c r="AL156" t="s">
        <v>182</v>
      </c>
      <c r="AM156" t="s">
        <v>182</v>
      </c>
      <c r="AN156" t="s">
        <v>182</v>
      </c>
      <c r="AO156" t="s">
        <v>182</v>
      </c>
      <c r="AP156" t="s">
        <v>182</v>
      </c>
      <c r="AQ156" t="s">
        <v>177</v>
      </c>
      <c r="AR156" t="s">
        <v>182</v>
      </c>
      <c r="AS156">
        <v>0.9</v>
      </c>
      <c r="AT156">
        <v>0.96</v>
      </c>
      <c r="AU156">
        <v>0.72</v>
      </c>
      <c r="AV156">
        <v>0.91</v>
      </c>
      <c r="AW156">
        <v>0.92</v>
      </c>
      <c r="AX156">
        <v>0.76</v>
      </c>
      <c r="AY156">
        <v>0.88</v>
      </c>
      <c r="AZ156">
        <v>0.82099999999999995</v>
      </c>
      <c r="BA156">
        <v>0.82</v>
      </c>
      <c r="BB156" s="1">
        <v>1003.75</v>
      </c>
      <c r="BC156" s="1">
        <v>12457600.52</v>
      </c>
      <c r="BD156" s="1">
        <v>11350475.960000001</v>
      </c>
      <c r="BE156">
        <v>391.73</v>
      </c>
      <c r="BF156">
        <v>948.79</v>
      </c>
      <c r="BG156">
        <v>729.1</v>
      </c>
      <c r="BH156" s="1">
        <v>11295202.66</v>
      </c>
      <c r="BI156" s="1">
        <v>13173400</v>
      </c>
      <c r="BJ156">
        <v>845.53</v>
      </c>
      <c r="BK156">
        <v>2</v>
      </c>
      <c r="BL156">
        <v>2</v>
      </c>
      <c r="BM156">
        <v>2</v>
      </c>
      <c r="BN156">
        <v>2</v>
      </c>
      <c r="BO156">
        <v>2</v>
      </c>
      <c r="BP156">
        <v>2</v>
      </c>
      <c r="BQ156">
        <v>1</v>
      </c>
      <c r="BR156">
        <v>0</v>
      </c>
      <c r="BS156">
        <v>1</v>
      </c>
      <c r="BT156">
        <v>47.518999999999998</v>
      </c>
      <c r="BU156">
        <v>46.905999999999999</v>
      </c>
      <c r="BV156">
        <v>46.756999999999998</v>
      </c>
      <c r="BW156">
        <v>47.469000000000001</v>
      </c>
      <c r="BX156">
        <v>47.552</v>
      </c>
      <c r="BY156">
        <v>47.585999999999999</v>
      </c>
      <c r="BZ156">
        <v>46.911999999999999</v>
      </c>
      <c r="CA156">
        <v>0</v>
      </c>
      <c r="CB156">
        <v>47.94</v>
      </c>
      <c r="CC156">
        <v>93.99</v>
      </c>
      <c r="CD156">
        <v>92.778000000000006</v>
      </c>
      <c r="CE156">
        <v>92.662000000000006</v>
      </c>
      <c r="CF156">
        <v>93.709000000000003</v>
      </c>
      <c r="CG156">
        <v>94.239000000000004</v>
      </c>
      <c r="CH156">
        <v>94.122</v>
      </c>
      <c r="CI156">
        <v>92.608999999999995</v>
      </c>
      <c r="CJ156">
        <v>0</v>
      </c>
      <c r="CK156">
        <v>94.64</v>
      </c>
      <c r="CL156" s="2">
        <v>590300000</v>
      </c>
      <c r="CM156" s="2">
        <v>305500000</v>
      </c>
      <c r="CN156" s="2">
        <v>309300000</v>
      </c>
      <c r="CO156" s="2">
        <v>763600000</v>
      </c>
      <c r="CP156" s="2">
        <v>749900000</v>
      </c>
      <c r="CQ156" s="2">
        <v>1526000000</v>
      </c>
      <c r="CR156" s="2">
        <v>251900000</v>
      </c>
      <c r="CS156" s="2">
        <v>399400000</v>
      </c>
      <c r="CT156" s="2">
        <v>976800000</v>
      </c>
      <c r="CU156" s="2">
        <v>25690000</v>
      </c>
      <c r="CV156" s="2">
        <v>12460000</v>
      </c>
      <c r="CW156" s="2">
        <v>11350000</v>
      </c>
      <c r="CX156" s="2">
        <v>33620000</v>
      </c>
      <c r="CY156" s="2">
        <v>31490000</v>
      </c>
      <c r="CZ156" s="2">
        <v>48980000</v>
      </c>
      <c r="DA156" s="2">
        <v>11300000</v>
      </c>
      <c r="DB156" s="2">
        <v>13170000</v>
      </c>
      <c r="DC156" s="2">
        <v>39520000</v>
      </c>
      <c r="DD156">
        <v>105.023</v>
      </c>
      <c r="DE156">
        <v>108.76900000000001</v>
      </c>
      <c r="DF156">
        <v>60.256</v>
      </c>
      <c r="DG156">
        <v>125.31399999999999</v>
      </c>
      <c r="DH156">
        <v>112.79</v>
      </c>
      <c r="DI156">
        <v>134.99700000000001</v>
      </c>
      <c r="DJ156">
        <v>15.464</v>
      </c>
      <c r="DK156">
        <v>0</v>
      </c>
      <c r="DL156">
        <v>59.616999999999997</v>
      </c>
      <c r="DM156">
        <v>122.807</v>
      </c>
      <c r="DN156">
        <v>104.215</v>
      </c>
      <c r="DO156">
        <v>98.325000000000003</v>
      </c>
      <c r="DP156">
        <v>127.20699999999999</v>
      </c>
      <c r="DQ156">
        <v>128.38399999999999</v>
      </c>
      <c r="DR156">
        <v>132.27099999999999</v>
      </c>
      <c r="DS156">
        <v>79.292000000000002</v>
      </c>
      <c r="DT156">
        <v>0</v>
      </c>
      <c r="DU156">
        <v>98.450999999999993</v>
      </c>
      <c r="DV156">
        <v>1</v>
      </c>
      <c r="DW156">
        <v>1</v>
      </c>
      <c r="DX156">
        <v>1</v>
      </c>
      <c r="DY156">
        <v>1</v>
      </c>
      <c r="DZ156">
        <v>1</v>
      </c>
      <c r="EA156">
        <v>1</v>
      </c>
      <c r="EB156">
        <v>1</v>
      </c>
      <c r="EC156">
        <v>1</v>
      </c>
      <c r="ED156">
        <v>1</v>
      </c>
      <c r="EE156">
        <v>0.51800000000000002</v>
      </c>
      <c r="EF156">
        <v>0.52400000000000002</v>
      </c>
      <c r="EG156">
        <v>1.294</v>
      </c>
      <c r="EH156">
        <v>1.27</v>
      </c>
      <c r="EI156">
        <v>2.585</v>
      </c>
      <c r="EJ156">
        <v>0.42699999999999999</v>
      </c>
      <c r="EK156">
        <v>0.67600000000000005</v>
      </c>
      <c r="EL156">
        <v>1.655</v>
      </c>
      <c r="EM156">
        <v>0.48499999999999999</v>
      </c>
      <c r="EN156">
        <v>0.442</v>
      </c>
      <c r="EO156">
        <v>1.3089999999999999</v>
      </c>
      <c r="EP156">
        <v>1.226</v>
      </c>
      <c r="EQ156">
        <v>1.9059999999999999</v>
      </c>
      <c r="ER156">
        <v>0.44</v>
      </c>
      <c r="ES156">
        <v>0.51300000000000001</v>
      </c>
      <c r="ET156">
        <v>1.538</v>
      </c>
      <c r="FC156" s="2">
        <v>590300000</v>
      </c>
      <c r="FD156" s="2">
        <v>305500000</v>
      </c>
      <c r="FE156" s="2">
        <v>309300000</v>
      </c>
      <c r="FF156" s="2">
        <v>763600000</v>
      </c>
      <c r="FG156" s="2">
        <v>749900000</v>
      </c>
      <c r="FH156" s="2">
        <v>1526000000</v>
      </c>
      <c r="FI156" s="2">
        <v>251900000</v>
      </c>
      <c r="FJ156" s="2">
        <v>399400000</v>
      </c>
      <c r="FK156" s="2">
        <v>976800000</v>
      </c>
      <c r="FL156" s="2">
        <v>25690000</v>
      </c>
      <c r="FM156" s="2">
        <v>12460000</v>
      </c>
      <c r="FN156" s="2">
        <v>11350000</v>
      </c>
      <c r="FO156" s="2">
        <v>33620000</v>
      </c>
      <c r="FP156" s="2">
        <v>31490000</v>
      </c>
      <c r="FQ156" s="2">
        <v>48980000</v>
      </c>
      <c r="FR156" s="2">
        <v>11300000</v>
      </c>
      <c r="FS156" s="2">
        <v>13170000</v>
      </c>
      <c r="FT156" s="2">
        <v>39520000</v>
      </c>
    </row>
    <row r="157" spans="1:176" x14ac:dyDescent="0.2">
      <c r="A157">
        <v>0</v>
      </c>
      <c r="B157" t="s">
        <v>176</v>
      </c>
      <c r="C157" t="s">
        <v>725</v>
      </c>
      <c r="D157" t="s">
        <v>351</v>
      </c>
      <c r="E157" t="s">
        <v>291</v>
      </c>
      <c r="F157" s="3">
        <v>1.5020833333333332</v>
      </c>
      <c r="G157">
        <v>1</v>
      </c>
      <c r="H157">
        <v>618.52229999999997</v>
      </c>
      <c r="I157" t="s">
        <v>726</v>
      </c>
      <c r="J157" s="10">
        <v>21.178999999999998</v>
      </c>
      <c r="K157">
        <f>+[1]SampleID!NH4</f>
        <v>0</v>
      </c>
      <c r="L157">
        <v>0.56200000000000006</v>
      </c>
      <c r="M157">
        <v>0.52700000000000002</v>
      </c>
      <c r="N157">
        <v>1.3380000000000001</v>
      </c>
      <c r="O157">
        <v>1.319</v>
      </c>
      <c r="P157">
        <v>3.4750000000000001</v>
      </c>
      <c r="Q157">
        <v>0.44600000000000001</v>
      </c>
      <c r="R157">
        <v>0.155</v>
      </c>
      <c r="S157">
        <v>1.444</v>
      </c>
      <c r="T157">
        <v>0.55600000000000005</v>
      </c>
      <c r="U157">
        <v>0.55900000000000005</v>
      </c>
      <c r="V157">
        <v>1.407</v>
      </c>
      <c r="W157">
        <v>1.107</v>
      </c>
      <c r="X157">
        <v>2.71</v>
      </c>
      <c r="Y157">
        <v>0.46500000000000002</v>
      </c>
      <c r="Z157">
        <v>0.129</v>
      </c>
      <c r="AA157">
        <v>1.5569999999999999</v>
      </c>
      <c r="AB157">
        <v>0.76100000000000001</v>
      </c>
      <c r="AC157">
        <v>0.60199999999999998</v>
      </c>
      <c r="AD157">
        <v>0.871</v>
      </c>
      <c r="AE157">
        <v>0.872</v>
      </c>
      <c r="AF157">
        <v>0.55300000000000005</v>
      </c>
      <c r="AG157">
        <v>0.56799999999999995</v>
      </c>
      <c r="AH157">
        <v>0.42899999999999999</v>
      </c>
      <c r="AI157">
        <v>0.78300000000000003</v>
      </c>
      <c r="AJ157" t="s">
        <v>182</v>
      </c>
      <c r="AK157" t="s">
        <v>182</v>
      </c>
      <c r="AL157" t="s">
        <v>182</v>
      </c>
      <c r="AM157" t="s">
        <v>182</v>
      </c>
      <c r="AN157" t="s">
        <v>182</v>
      </c>
      <c r="AO157" t="s">
        <v>182</v>
      </c>
      <c r="AP157" t="s">
        <v>182</v>
      </c>
      <c r="AQ157" t="s">
        <v>177</v>
      </c>
      <c r="AR157" t="s">
        <v>182</v>
      </c>
      <c r="AS157">
        <v>0.61</v>
      </c>
      <c r="AT157">
        <v>0.83</v>
      </c>
      <c r="AU157">
        <v>0.69</v>
      </c>
      <c r="AV157">
        <v>0.69</v>
      </c>
      <c r="AW157">
        <v>0.71</v>
      </c>
      <c r="AX157">
        <v>0.6</v>
      </c>
      <c r="AY157">
        <v>0.66</v>
      </c>
      <c r="AZ157">
        <v>0.86</v>
      </c>
      <c r="BA157">
        <v>0.56000000000000005</v>
      </c>
      <c r="BB157" s="1">
        <v>2587068.2000000002</v>
      </c>
      <c r="BC157" s="1">
        <v>1437661.93</v>
      </c>
      <c r="BD157" s="1">
        <v>1445291.07</v>
      </c>
      <c r="BE157" s="1">
        <v>3640310.33</v>
      </c>
      <c r="BF157" s="1">
        <v>3481611.83</v>
      </c>
      <c r="BG157" s="1">
        <v>7136.21</v>
      </c>
      <c r="BH157" s="1">
        <v>1201837.26</v>
      </c>
      <c r="BI157">
        <v>6.05</v>
      </c>
      <c r="BJ157" s="1">
        <v>4029185.9</v>
      </c>
      <c r="BK157">
        <v>1</v>
      </c>
      <c r="BL157">
        <v>1</v>
      </c>
      <c r="BM157">
        <v>2</v>
      </c>
      <c r="BN157">
        <v>1</v>
      </c>
      <c r="BO157">
        <v>1</v>
      </c>
      <c r="BP157">
        <v>1</v>
      </c>
      <c r="BQ157">
        <v>2</v>
      </c>
      <c r="BR157">
        <v>0</v>
      </c>
      <c r="BS157">
        <v>1</v>
      </c>
      <c r="BT157">
        <v>44.506</v>
      </c>
      <c r="BU157">
        <v>41.92</v>
      </c>
      <c r="BV157">
        <v>42.517000000000003</v>
      </c>
      <c r="BW157">
        <v>43.927999999999997</v>
      </c>
      <c r="BX157">
        <v>44.366999999999997</v>
      </c>
      <c r="BY157">
        <v>44.29</v>
      </c>
      <c r="BZ157">
        <v>40.871000000000002</v>
      </c>
      <c r="CA157">
        <v>0</v>
      </c>
      <c r="CB157">
        <v>44.545999999999999</v>
      </c>
      <c r="CC157">
        <v>87.521000000000001</v>
      </c>
      <c r="CD157">
        <v>82.754999999999995</v>
      </c>
      <c r="CE157">
        <v>84.096999999999994</v>
      </c>
      <c r="CF157">
        <v>86.384</v>
      </c>
      <c r="CG157">
        <v>87.081000000000003</v>
      </c>
      <c r="CH157">
        <v>87.096000000000004</v>
      </c>
      <c r="CI157">
        <v>81.471999999999994</v>
      </c>
      <c r="CJ157">
        <v>0</v>
      </c>
      <c r="CK157">
        <v>87.432000000000002</v>
      </c>
      <c r="CL157" s="2">
        <v>81200000</v>
      </c>
      <c r="CM157" s="2">
        <v>45650000</v>
      </c>
      <c r="CN157" s="2">
        <v>42780000</v>
      </c>
      <c r="CO157" s="2">
        <v>108600000</v>
      </c>
      <c r="CP157" s="2">
        <v>107100000</v>
      </c>
      <c r="CQ157" s="2">
        <v>282100000</v>
      </c>
      <c r="CR157" s="2">
        <v>36220000</v>
      </c>
      <c r="CS157" s="2">
        <v>12610000</v>
      </c>
      <c r="CT157" s="2">
        <v>117200000</v>
      </c>
      <c r="CU157" s="2">
        <v>2587000</v>
      </c>
      <c r="CV157" s="2">
        <v>1438000</v>
      </c>
      <c r="CW157" s="2">
        <v>1445000</v>
      </c>
      <c r="CX157" s="2">
        <v>3640000</v>
      </c>
      <c r="CY157" s="2">
        <v>2865000</v>
      </c>
      <c r="CZ157" s="2">
        <v>7011000</v>
      </c>
      <c r="DA157" s="2">
        <v>1202000</v>
      </c>
      <c r="DB157" s="2">
        <v>332500</v>
      </c>
      <c r="DC157" s="2">
        <v>4029000</v>
      </c>
      <c r="DD157">
        <v>104.97799999999999</v>
      </c>
      <c r="DE157">
        <v>49.015000000000001</v>
      </c>
      <c r="DF157">
        <v>137.05600000000001</v>
      </c>
      <c r="DG157">
        <v>124.032</v>
      </c>
      <c r="DH157">
        <v>121.52</v>
      </c>
      <c r="DI157">
        <v>132.05199999999999</v>
      </c>
      <c r="DJ157">
        <v>102.667</v>
      </c>
      <c r="DK157">
        <v>0</v>
      </c>
      <c r="DL157">
        <v>109.608</v>
      </c>
      <c r="DM157">
        <v>113.541</v>
      </c>
      <c r="DN157">
        <v>86.054000000000002</v>
      </c>
      <c r="DO157">
        <v>124.19799999999999</v>
      </c>
      <c r="DP157">
        <v>117.783</v>
      </c>
      <c r="DQ157">
        <v>113.273</v>
      </c>
      <c r="DR157">
        <v>131.286</v>
      </c>
      <c r="DS157">
        <v>111.33199999999999</v>
      </c>
      <c r="DT157">
        <v>0</v>
      </c>
      <c r="DU157">
        <v>115.29</v>
      </c>
      <c r="DV157">
        <v>1</v>
      </c>
      <c r="DW157">
        <v>1</v>
      </c>
      <c r="DX157">
        <v>1</v>
      </c>
      <c r="DY157">
        <v>1</v>
      </c>
      <c r="DZ157">
        <v>0.93</v>
      </c>
      <c r="EA157">
        <v>1</v>
      </c>
      <c r="EB157">
        <v>1</v>
      </c>
      <c r="EC157">
        <v>0.59</v>
      </c>
      <c r="ED157">
        <v>1</v>
      </c>
      <c r="EE157">
        <v>0.56200000000000006</v>
      </c>
      <c r="EF157">
        <v>0.52700000000000002</v>
      </c>
      <c r="EG157">
        <v>1.3380000000000001</v>
      </c>
      <c r="EH157">
        <v>1.319</v>
      </c>
      <c r="EI157">
        <v>3.4750000000000001</v>
      </c>
      <c r="EJ157">
        <v>0.44600000000000001</v>
      </c>
      <c r="EK157">
        <v>0.155</v>
      </c>
      <c r="EL157">
        <v>1.444</v>
      </c>
      <c r="EM157">
        <v>0.55600000000000005</v>
      </c>
      <c r="EN157">
        <v>0.55900000000000005</v>
      </c>
      <c r="EO157">
        <v>1.407</v>
      </c>
      <c r="EP157">
        <v>1.107</v>
      </c>
      <c r="EQ157">
        <v>2.71</v>
      </c>
      <c r="ER157">
        <v>0.46500000000000002</v>
      </c>
      <c r="ES157">
        <v>0.129</v>
      </c>
      <c r="ET157">
        <v>1.5569999999999999</v>
      </c>
      <c r="FC157" s="2">
        <v>81200000</v>
      </c>
      <c r="FD157" s="2">
        <v>45650000</v>
      </c>
      <c r="FE157" s="2">
        <v>42780000</v>
      </c>
      <c r="FF157" s="2">
        <v>108600000</v>
      </c>
      <c r="FG157" s="2">
        <v>107100000</v>
      </c>
      <c r="FH157" s="2">
        <v>282100000</v>
      </c>
      <c r="FI157" s="2">
        <v>36220000</v>
      </c>
      <c r="FJ157" s="2">
        <v>12610000</v>
      </c>
      <c r="FK157" s="2">
        <v>117200000</v>
      </c>
      <c r="FL157" s="2">
        <v>2587000</v>
      </c>
      <c r="FM157" s="2">
        <v>1438000</v>
      </c>
      <c r="FN157" s="2">
        <v>1445000</v>
      </c>
      <c r="FO157" s="2">
        <v>3640000</v>
      </c>
      <c r="FP157" s="2">
        <v>2865000</v>
      </c>
      <c r="FQ157" s="2">
        <v>7011000</v>
      </c>
      <c r="FR157" s="2">
        <v>1202000</v>
      </c>
      <c r="FS157" s="2">
        <v>332500</v>
      </c>
      <c r="FT157" s="2">
        <v>4029000</v>
      </c>
    </row>
    <row r="158" spans="1:176" x14ac:dyDescent="0.2">
      <c r="A158">
        <v>0</v>
      </c>
      <c r="B158" t="s">
        <v>176</v>
      </c>
      <c r="C158" t="s">
        <v>835</v>
      </c>
      <c r="D158" t="s">
        <v>351</v>
      </c>
      <c r="E158" t="s">
        <v>836</v>
      </c>
      <c r="F158" s="3">
        <v>1.6673611111111111</v>
      </c>
      <c r="G158">
        <v>1</v>
      </c>
      <c r="H158">
        <v>678.61620000000005</v>
      </c>
      <c r="I158" t="s">
        <v>837</v>
      </c>
      <c r="J158" s="10">
        <v>27.568999999999999</v>
      </c>
      <c r="K158">
        <f>+[1]SampleID!NH4</f>
        <v>0</v>
      </c>
      <c r="L158">
        <v>0.36599999999999999</v>
      </c>
      <c r="M158">
        <v>0.376</v>
      </c>
      <c r="N158">
        <v>1.4490000000000001</v>
      </c>
      <c r="O158">
        <v>1.3560000000000001</v>
      </c>
      <c r="P158">
        <v>1.65</v>
      </c>
      <c r="Q158">
        <v>0.251</v>
      </c>
      <c r="R158">
        <v>2.5000000000000001E-2</v>
      </c>
      <c r="S158">
        <v>0.08</v>
      </c>
      <c r="T158">
        <v>0.55300000000000005</v>
      </c>
      <c r="U158">
        <v>0.69499999999999995</v>
      </c>
      <c r="V158">
        <v>1.8220000000000001</v>
      </c>
      <c r="W158">
        <v>1.66</v>
      </c>
      <c r="X158">
        <v>1.865</v>
      </c>
      <c r="Y158">
        <v>0.42199999999999999</v>
      </c>
      <c r="Z158">
        <v>0.09</v>
      </c>
      <c r="AA158">
        <v>0.28000000000000003</v>
      </c>
      <c r="AB158">
        <v>0.61299999999999999</v>
      </c>
      <c r="AC158">
        <v>0.61199999999999999</v>
      </c>
      <c r="AD158">
        <v>0.82199999999999995</v>
      </c>
      <c r="AE158">
        <v>0.86</v>
      </c>
      <c r="AF158">
        <v>0.75900000000000001</v>
      </c>
      <c r="AG158">
        <v>0.53500000000000003</v>
      </c>
      <c r="AH158">
        <v>0.41799999999999998</v>
      </c>
      <c r="AI158">
        <v>0.46200000000000002</v>
      </c>
      <c r="AJ158" t="s">
        <v>177</v>
      </c>
      <c r="AK158" t="s">
        <v>177</v>
      </c>
      <c r="AL158" t="s">
        <v>177</v>
      </c>
      <c r="AM158" t="s">
        <v>178</v>
      </c>
      <c r="AN158" t="s">
        <v>178</v>
      </c>
      <c r="AO158" t="s">
        <v>177</v>
      </c>
      <c r="AP158" t="s">
        <v>177</v>
      </c>
      <c r="AQ158" t="s">
        <v>177</v>
      </c>
      <c r="AR158" t="s">
        <v>178</v>
      </c>
      <c r="AS158">
        <v>0.91</v>
      </c>
      <c r="AT158">
        <v>0.84</v>
      </c>
      <c r="AU158">
        <v>0.78</v>
      </c>
      <c r="AV158">
        <v>0.92</v>
      </c>
      <c r="AW158">
        <v>0.81</v>
      </c>
      <c r="AX158">
        <v>0.96</v>
      </c>
      <c r="AY158">
        <v>0.72</v>
      </c>
      <c r="AZ158">
        <v>0.82</v>
      </c>
      <c r="BA158">
        <v>0.98</v>
      </c>
      <c r="BB158">
        <v>17.670000000000002</v>
      </c>
      <c r="BC158" s="1">
        <v>272153.57</v>
      </c>
      <c r="BD158" s="1">
        <v>325138.89</v>
      </c>
      <c r="BE158" s="1">
        <v>852076.99</v>
      </c>
      <c r="BF158">
        <v>30.17</v>
      </c>
      <c r="BG158" s="1">
        <v>963016.49</v>
      </c>
      <c r="BH158" s="1">
        <v>245844.63</v>
      </c>
      <c r="BI158" s="1">
        <v>41972.18</v>
      </c>
      <c r="BJ158" s="1">
        <v>173224.74</v>
      </c>
      <c r="BK158">
        <v>0</v>
      </c>
      <c r="BL158">
        <v>0</v>
      </c>
      <c r="BM158">
        <v>0</v>
      </c>
      <c r="BN158">
        <v>1</v>
      </c>
      <c r="BO158">
        <v>1</v>
      </c>
      <c r="BP158">
        <v>0</v>
      </c>
      <c r="BQ158">
        <v>0</v>
      </c>
      <c r="BR158">
        <v>0</v>
      </c>
      <c r="BS158">
        <v>1</v>
      </c>
      <c r="BT158">
        <v>0</v>
      </c>
      <c r="BU158">
        <v>0</v>
      </c>
      <c r="BV158">
        <v>0</v>
      </c>
      <c r="BW158">
        <v>23.594000000000001</v>
      </c>
      <c r="BX158">
        <v>24.199000000000002</v>
      </c>
      <c r="BY158">
        <v>0</v>
      </c>
      <c r="BZ158">
        <v>0</v>
      </c>
      <c r="CA158">
        <v>0</v>
      </c>
      <c r="CB158">
        <v>28.646000000000001</v>
      </c>
      <c r="CC158">
        <v>0</v>
      </c>
      <c r="CD158">
        <v>0</v>
      </c>
      <c r="CE158">
        <v>0</v>
      </c>
      <c r="CF158">
        <v>59.072000000000003</v>
      </c>
      <c r="CG158">
        <v>60.734000000000002</v>
      </c>
      <c r="CH158">
        <v>0</v>
      </c>
      <c r="CI158">
        <v>0</v>
      </c>
      <c r="CJ158">
        <v>0</v>
      </c>
      <c r="CK158">
        <v>71.546999999999997</v>
      </c>
      <c r="CL158" s="2">
        <v>13970000</v>
      </c>
      <c r="CM158" s="2">
        <v>5108000</v>
      </c>
      <c r="CN158" s="2">
        <v>5260000</v>
      </c>
      <c r="CO158" s="2">
        <v>20250000</v>
      </c>
      <c r="CP158" s="2">
        <v>18940000</v>
      </c>
      <c r="CQ158" s="2">
        <v>23060000</v>
      </c>
      <c r="CR158" s="2">
        <v>3501000</v>
      </c>
      <c r="CS158" s="2">
        <v>344200</v>
      </c>
      <c r="CT158" s="2">
        <v>1121000</v>
      </c>
      <c r="CU158" s="2">
        <v>467700</v>
      </c>
      <c r="CV158" s="2">
        <v>258800</v>
      </c>
      <c r="CW158" s="2">
        <v>325100</v>
      </c>
      <c r="CX158" s="2">
        <v>852100</v>
      </c>
      <c r="CY158" s="2">
        <v>776100</v>
      </c>
      <c r="CZ158" s="2">
        <v>872100</v>
      </c>
      <c r="DA158" s="2">
        <v>197200</v>
      </c>
      <c r="DB158" s="2">
        <v>41970</v>
      </c>
      <c r="DC158" s="2">
        <v>131000</v>
      </c>
      <c r="DD158">
        <v>132.99100000000001</v>
      </c>
      <c r="DE158">
        <v>100.29300000000001</v>
      </c>
      <c r="DF158">
        <v>111.61499999999999</v>
      </c>
      <c r="DG158">
        <v>137.01900000000001</v>
      </c>
      <c r="DH158">
        <v>139.846</v>
      </c>
      <c r="DI158">
        <v>134.51900000000001</v>
      </c>
      <c r="DJ158">
        <v>99.564999999999998</v>
      </c>
      <c r="DK158">
        <v>0</v>
      </c>
      <c r="DL158">
        <v>3.7679999999999998</v>
      </c>
      <c r="DM158">
        <v>113.333</v>
      </c>
      <c r="DN158">
        <v>67.022000000000006</v>
      </c>
      <c r="DO158">
        <v>74.113</v>
      </c>
      <c r="DP158">
        <v>102.148</v>
      </c>
      <c r="DQ158">
        <v>129.17099999999999</v>
      </c>
      <c r="DR158">
        <v>121.67</v>
      </c>
      <c r="DS158">
        <v>34.871000000000002</v>
      </c>
      <c r="DT158">
        <v>0</v>
      </c>
      <c r="DU158">
        <v>0.34100000000000003</v>
      </c>
      <c r="DV158">
        <v>0.87</v>
      </c>
      <c r="DW158">
        <v>0.86</v>
      </c>
      <c r="DX158">
        <v>1</v>
      </c>
      <c r="DY158">
        <v>1</v>
      </c>
      <c r="DZ158">
        <v>0.82</v>
      </c>
      <c r="EA158">
        <v>0.91</v>
      </c>
      <c r="EB158">
        <v>0.82</v>
      </c>
      <c r="EC158">
        <v>1</v>
      </c>
      <c r="ED158">
        <v>0.62</v>
      </c>
      <c r="EE158">
        <v>0.36599999999999999</v>
      </c>
      <c r="EF158">
        <v>0.376</v>
      </c>
      <c r="EG158">
        <v>1.4490000000000001</v>
      </c>
      <c r="EH158">
        <v>1.3560000000000001</v>
      </c>
      <c r="EI158">
        <v>1.65</v>
      </c>
      <c r="EJ158">
        <v>0.251</v>
      </c>
      <c r="EK158">
        <v>2.5000000000000001E-2</v>
      </c>
      <c r="EL158">
        <v>0.08</v>
      </c>
      <c r="EM158">
        <v>0.55300000000000005</v>
      </c>
      <c r="EN158">
        <v>0.69499999999999995</v>
      </c>
      <c r="EO158">
        <v>1.8220000000000001</v>
      </c>
      <c r="EP158">
        <v>1.66</v>
      </c>
      <c r="EQ158">
        <v>1.865</v>
      </c>
      <c r="ER158">
        <v>0.42199999999999999</v>
      </c>
      <c r="ES158">
        <v>0.09</v>
      </c>
      <c r="ET158">
        <v>0.28000000000000003</v>
      </c>
      <c r="FC158" s="2">
        <v>13970000</v>
      </c>
      <c r="FD158" s="2">
        <v>5108000</v>
      </c>
      <c r="FE158" s="2">
        <v>5260000</v>
      </c>
      <c r="FF158" s="2">
        <v>20250000</v>
      </c>
      <c r="FG158" s="2">
        <v>18940000</v>
      </c>
      <c r="FH158" s="2">
        <v>23060000</v>
      </c>
      <c r="FI158" s="2">
        <v>3501000</v>
      </c>
      <c r="FJ158" s="2">
        <v>344200</v>
      </c>
      <c r="FK158" s="2">
        <v>1121000</v>
      </c>
      <c r="FL158" s="2">
        <v>467700</v>
      </c>
      <c r="FM158" s="2">
        <v>258800</v>
      </c>
      <c r="FN158" s="2">
        <v>325100</v>
      </c>
      <c r="FO158" s="2">
        <v>852100</v>
      </c>
      <c r="FP158" s="2">
        <v>776100</v>
      </c>
      <c r="FQ158" s="2">
        <v>872100</v>
      </c>
      <c r="FR158" s="2">
        <v>197200</v>
      </c>
      <c r="FS158" s="2">
        <v>41970</v>
      </c>
      <c r="FT158" s="2">
        <v>131000</v>
      </c>
    </row>
    <row r="159" spans="1:176" x14ac:dyDescent="0.2">
      <c r="A159">
        <v>0</v>
      </c>
      <c r="B159" t="s">
        <v>272</v>
      </c>
      <c r="C159" t="s">
        <v>832</v>
      </c>
      <c r="D159" t="s">
        <v>351</v>
      </c>
      <c r="E159" t="s">
        <v>833</v>
      </c>
      <c r="F159" s="3">
        <v>1.5833333333333333</v>
      </c>
      <c r="G159">
        <v>2</v>
      </c>
      <c r="H159">
        <v>652.60059999999999</v>
      </c>
      <c r="I159" t="s">
        <v>834</v>
      </c>
      <c r="J159" s="10">
        <v>28.024000000000001</v>
      </c>
      <c r="K159">
        <f>+[1]SampleID!NH4</f>
        <v>0</v>
      </c>
      <c r="L159">
        <v>1.4390000000000001</v>
      </c>
      <c r="M159">
        <v>1.296</v>
      </c>
      <c r="N159">
        <v>2.36</v>
      </c>
      <c r="O159">
        <v>1.2569999999999999</v>
      </c>
      <c r="P159">
        <v>1.9850000000000001</v>
      </c>
      <c r="Q159">
        <v>0.92400000000000004</v>
      </c>
      <c r="R159">
        <v>0.90700000000000003</v>
      </c>
      <c r="S159">
        <v>1.875</v>
      </c>
      <c r="T159">
        <v>1.72</v>
      </c>
      <c r="U159">
        <v>1.216</v>
      </c>
      <c r="V159">
        <v>1.554</v>
      </c>
      <c r="W159">
        <v>1.448</v>
      </c>
      <c r="X159">
        <v>1.4770000000000001</v>
      </c>
      <c r="Y159">
        <v>1.111</v>
      </c>
      <c r="Z159">
        <v>1.232</v>
      </c>
      <c r="AA159">
        <v>1.4350000000000001</v>
      </c>
      <c r="AB159">
        <v>0.53300000000000003</v>
      </c>
      <c r="AC159">
        <v>0.83199999999999996</v>
      </c>
      <c r="AD159">
        <v>5.8000000000000003E-2</v>
      </c>
      <c r="AE159">
        <v>0.315</v>
      </c>
      <c r="AF159">
        <v>0.45800000000000002</v>
      </c>
      <c r="AG159">
        <v>0.215</v>
      </c>
      <c r="AH159">
        <v>2.1000000000000001E-2</v>
      </c>
      <c r="AI159">
        <v>0.52500000000000002</v>
      </c>
      <c r="AJ159" t="s">
        <v>182</v>
      </c>
      <c r="AK159" t="s">
        <v>182</v>
      </c>
      <c r="AL159" t="s">
        <v>182</v>
      </c>
      <c r="AM159" t="s">
        <v>182</v>
      </c>
      <c r="AN159" t="s">
        <v>182</v>
      </c>
      <c r="AO159" t="s">
        <v>182</v>
      </c>
      <c r="AP159" t="s">
        <v>182</v>
      </c>
      <c r="AQ159" t="s">
        <v>177</v>
      </c>
      <c r="AR159" t="s">
        <v>182</v>
      </c>
      <c r="AS159">
        <v>0.97</v>
      </c>
      <c r="AT159">
        <v>0.97</v>
      </c>
      <c r="AU159">
        <v>0.97</v>
      </c>
      <c r="AV159">
        <v>0.84</v>
      </c>
      <c r="AW159">
        <v>0.94</v>
      </c>
      <c r="AX159">
        <v>0.93</v>
      </c>
      <c r="AY159">
        <v>0.96</v>
      </c>
      <c r="AZ159">
        <v>0.95</v>
      </c>
      <c r="BA159">
        <v>0.89</v>
      </c>
      <c r="BB159">
        <v>18.079999999999998</v>
      </c>
      <c r="BC159">
        <v>19.12</v>
      </c>
      <c r="BD159">
        <v>17.79</v>
      </c>
      <c r="BE159">
        <v>14.43</v>
      </c>
      <c r="BF159">
        <v>17.39</v>
      </c>
      <c r="BG159">
        <v>27.75</v>
      </c>
      <c r="BH159">
        <v>28.46</v>
      </c>
      <c r="BI159">
        <v>17.309999999999999</v>
      </c>
      <c r="BJ159">
        <v>16.78</v>
      </c>
      <c r="BK159">
        <v>2</v>
      </c>
      <c r="BL159">
        <v>2</v>
      </c>
      <c r="BM159">
        <v>2</v>
      </c>
      <c r="BN159">
        <v>2</v>
      </c>
      <c r="BO159">
        <v>2</v>
      </c>
      <c r="BP159">
        <v>2</v>
      </c>
      <c r="BQ159">
        <v>2</v>
      </c>
      <c r="BR159">
        <v>0</v>
      </c>
      <c r="BS159">
        <v>2</v>
      </c>
      <c r="BT159">
        <v>46.521999999999998</v>
      </c>
      <c r="BU159">
        <v>43.045999999999999</v>
      </c>
      <c r="BV159">
        <v>40.177</v>
      </c>
      <c r="BW159">
        <v>44.527999999999999</v>
      </c>
      <c r="BX159">
        <v>41.616999999999997</v>
      </c>
      <c r="BY159">
        <v>44.838000000000001</v>
      </c>
      <c r="BZ159">
        <v>45.906999999999996</v>
      </c>
      <c r="CA159">
        <v>0</v>
      </c>
      <c r="CB159">
        <v>43.965000000000003</v>
      </c>
      <c r="CC159">
        <v>92.918999999999997</v>
      </c>
      <c r="CD159">
        <v>85.974999999999994</v>
      </c>
      <c r="CE159">
        <v>80.245000000000005</v>
      </c>
      <c r="CF159">
        <v>88.935000000000002</v>
      </c>
      <c r="CG159">
        <v>83.284000000000006</v>
      </c>
      <c r="CH159">
        <v>89.554000000000002</v>
      </c>
      <c r="CI159">
        <v>91.69</v>
      </c>
      <c r="CJ159">
        <v>0</v>
      </c>
      <c r="CK159">
        <v>87.811000000000007</v>
      </c>
      <c r="CL159" s="2">
        <v>180700000</v>
      </c>
      <c r="CM159" s="2">
        <v>260000000</v>
      </c>
      <c r="CN159" s="2">
        <v>234300000</v>
      </c>
      <c r="CO159" s="2">
        <v>426500000</v>
      </c>
      <c r="CP159" s="2">
        <v>227100000</v>
      </c>
      <c r="CQ159" s="2">
        <v>358700000</v>
      </c>
      <c r="CR159" s="2">
        <v>167000000</v>
      </c>
      <c r="CS159" s="2">
        <v>163800000</v>
      </c>
      <c r="CT159" s="2">
        <v>338800000</v>
      </c>
      <c r="CU159" s="2">
        <v>11280000</v>
      </c>
      <c r="CV159" s="2">
        <v>19400000</v>
      </c>
      <c r="CW159" s="2">
        <v>13710000</v>
      </c>
      <c r="CX159" s="2">
        <v>17530000</v>
      </c>
      <c r="CY159" s="2">
        <v>16330000</v>
      </c>
      <c r="CZ159" s="2">
        <v>16660000</v>
      </c>
      <c r="DA159" s="2">
        <v>12530000</v>
      </c>
      <c r="DB159" s="2">
        <v>13890000</v>
      </c>
      <c r="DC159" s="2">
        <v>16180000</v>
      </c>
      <c r="DD159">
        <v>1.7130000000000001</v>
      </c>
      <c r="DE159">
        <v>30.873999999999999</v>
      </c>
      <c r="DF159">
        <v>33.521999999999998</v>
      </c>
      <c r="DG159">
        <v>18.773</v>
      </c>
      <c r="DH159">
        <v>14.249000000000001</v>
      </c>
      <c r="DI159">
        <v>50.343000000000004</v>
      </c>
      <c r="DJ159">
        <v>13.157999999999999</v>
      </c>
      <c r="DK159">
        <v>0</v>
      </c>
      <c r="DL159">
        <v>51.843000000000004</v>
      </c>
      <c r="DM159">
        <v>39.161999999999999</v>
      </c>
      <c r="DN159">
        <v>66.346999999999994</v>
      </c>
      <c r="DO159">
        <v>49.652000000000001</v>
      </c>
      <c r="DP159">
        <v>6.5439999999999996</v>
      </c>
      <c r="DQ159">
        <v>42.896000000000001</v>
      </c>
      <c r="DR159">
        <v>26.783000000000001</v>
      </c>
      <c r="DS159">
        <v>59.670999999999999</v>
      </c>
      <c r="DT159">
        <v>0</v>
      </c>
      <c r="DU159">
        <v>82.802000000000007</v>
      </c>
      <c r="DV159">
        <v>0.91</v>
      </c>
      <c r="DW159">
        <v>1</v>
      </c>
      <c r="DX159">
        <v>0.22</v>
      </c>
      <c r="DY159">
        <v>0.92</v>
      </c>
      <c r="DZ159">
        <v>0.82</v>
      </c>
      <c r="EA159">
        <v>1</v>
      </c>
      <c r="EB159">
        <v>0.82</v>
      </c>
      <c r="EC159">
        <v>1</v>
      </c>
      <c r="ED159">
        <v>1</v>
      </c>
      <c r="EE159">
        <v>1.4390000000000001</v>
      </c>
      <c r="EF159">
        <v>1.296</v>
      </c>
      <c r="EG159">
        <v>2.36</v>
      </c>
      <c r="EH159">
        <v>1.2569999999999999</v>
      </c>
      <c r="EI159">
        <v>1.9850000000000001</v>
      </c>
      <c r="EJ159">
        <v>0.92400000000000004</v>
      </c>
      <c r="EK159">
        <v>0.90700000000000003</v>
      </c>
      <c r="EL159">
        <v>1.875</v>
      </c>
      <c r="EM159">
        <v>1.72</v>
      </c>
      <c r="EN159">
        <v>1.216</v>
      </c>
      <c r="EO159">
        <v>1.554</v>
      </c>
      <c r="EP159">
        <v>1.448</v>
      </c>
      <c r="EQ159">
        <v>1.4770000000000001</v>
      </c>
      <c r="ER159">
        <v>1.111</v>
      </c>
      <c r="ES159">
        <v>1.232</v>
      </c>
      <c r="ET159">
        <v>1.4350000000000001</v>
      </c>
      <c r="FC159" s="2">
        <v>180700000</v>
      </c>
      <c r="FD159" s="2">
        <v>260000000</v>
      </c>
      <c r="FE159" s="2">
        <v>234300000</v>
      </c>
      <c r="FF159" s="2">
        <v>426500000</v>
      </c>
      <c r="FG159" s="2">
        <v>227100000</v>
      </c>
      <c r="FH159" s="2">
        <v>358700000</v>
      </c>
      <c r="FI159" s="2">
        <v>167000000</v>
      </c>
      <c r="FJ159" s="2">
        <v>163800000</v>
      </c>
      <c r="FK159" s="2">
        <v>338800000</v>
      </c>
      <c r="FL159" s="2">
        <v>11280000</v>
      </c>
      <c r="FM159" s="2">
        <v>19400000</v>
      </c>
      <c r="FN159" s="2">
        <v>13710000</v>
      </c>
      <c r="FO159" s="2">
        <v>17530000</v>
      </c>
      <c r="FP159" s="2">
        <v>16330000</v>
      </c>
      <c r="FQ159" s="2">
        <v>16660000</v>
      </c>
      <c r="FR159" s="2">
        <v>12530000</v>
      </c>
      <c r="FS159" s="2">
        <v>13890000</v>
      </c>
      <c r="FT159" s="2">
        <v>16180000</v>
      </c>
    </row>
    <row r="160" spans="1:176" x14ac:dyDescent="0.2">
      <c r="A160">
        <v>0</v>
      </c>
      <c r="B160" t="s">
        <v>394</v>
      </c>
      <c r="C160" t="s">
        <v>1358</v>
      </c>
      <c r="D160" t="s">
        <v>351</v>
      </c>
      <c r="E160" t="s">
        <v>1359</v>
      </c>
      <c r="F160" s="4">
        <v>0.75138888888888899</v>
      </c>
      <c r="G160">
        <v>1</v>
      </c>
      <c r="H160">
        <v>368.25630000000001</v>
      </c>
      <c r="I160" t="s">
        <v>383</v>
      </c>
      <c r="J160" s="10">
        <v>0.79800000000000004</v>
      </c>
      <c r="K160" t="e">
        <f>+H</f>
        <v>#NAME?</v>
      </c>
      <c r="L160">
        <v>1.425</v>
      </c>
      <c r="M160">
        <v>1.726</v>
      </c>
      <c r="N160">
        <v>1.2709999999999999</v>
      </c>
      <c r="O160">
        <v>2.1259999999999999</v>
      </c>
      <c r="P160">
        <v>2.992</v>
      </c>
      <c r="Q160">
        <v>0.65400000000000003</v>
      </c>
      <c r="R160">
        <v>0.122</v>
      </c>
      <c r="S160">
        <v>1.1639999999999999</v>
      </c>
      <c r="T160">
        <v>0.74</v>
      </c>
      <c r="U160">
        <v>0.55500000000000005</v>
      </c>
      <c r="V160">
        <v>1.7170000000000001</v>
      </c>
      <c r="W160">
        <v>0.997</v>
      </c>
      <c r="X160">
        <v>1.06</v>
      </c>
      <c r="Y160">
        <v>0.96199999999999997</v>
      </c>
      <c r="Z160">
        <v>0.214</v>
      </c>
      <c r="AA160">
        <v>1.1779999999999999</v>
      </c>
      <c r="AB160">
        <v>0.81100000000000005</v>
      </c>
      <c r="AC160">
        <v>0.72799999999999998</v>
      </c>
      <c r="AD160">
        <v>0</v>
      </c>
      <c r="AE160">
        <v>0.65</v>
      </c>
      <c r="AF160">
        <v>0.52800000000000002</v>
      </c>
      <c r="AG160">
        <v>0.91600000000000004</v>
      </c>
      <c r="AH160">
        <v>0.45400000000000001</v>
      </c>
      <c r="AI160">
        <v>0.54700000000000004</v>
      </c>
      <c r="AJ160" t="s">
        <v>177</v>
      </c>
      <c r="AK160" t="s">
        <v>177</v>
      </c>
      <c r="AL160" t="s">
        <v>177</v>
      </c>
      <c r="AM160" t="s">
        <v>178</v>
      </c>
      <c r="AN160" t="s">
        <v>177</v>
      </c>
      <c r="AO160" t="s">
        <v>177</v>
      </c>
      <c r="AP160" t="s">
        <v>177</v>
      </c>
      <c r="AQ160" t="s">
        <v>177</v>
      </c>
      <c r="AR160" t="s">
        <v>178</v>
      </c>
      <c r="AS160">
        <v>0.97</v>
      </c>
      <c r="AT160">
        <v>0.97</v>
      </c>
      <c r="AU160">
        <v>0.92</v>
      </c>
      <c r="AV160">
        <v>0.97</v>
      </c>
      <c r="AW160">
        <v>0.91</v>
      </c>
      <c r="AX160">
        <v>0.88</v>
      </c>
      <c r="AY160">
        <v>0.96</v>
      </c>
      <c r="AZ160">
        <v>0.59</v>
      </c>
      <c r="BA160">
        <v>0.97</v>
      </c>
      <c r="BB160" s="1">
        <v>1211706.97</v>
      </c>
      <c r="BC160" s="1">
        <v>873528.26</v>
      </c>
      <c r="BD160" s="1">
        <v>626685.21</v>
      </c>
      <c r="BE160" s="1">
        <v>1867168.01</v>
      </c>
      <c r="BF160" s="1">
        <v>1371474.8</v>
      </c>
      <c r="BG160" s="1">
        <v>1156466.32</v>
      </c>
      <c r="BH160" s="1">
        <v>803353.81</v>
      </c>
      <c r="BI160" s="1">
        <v>28134.65</v>
      </c>
      <c r="BJ160" s="1">
        <v>1389160.71</v>
      </c>
      <c r="BK160">
        <v>0</v>
      </c>
      <c r="BL160">
        <v>0</v>
      </c>
      <c r="BM160">
        <v>0</v>
      </c>
      <c r="BN160">
        <v>1</v>
      </c>
      <c r="BO160">
        <v>0</v>
      </c>
      <c r="BP160">
        <v>0</v>
      </c>
      <c r="BQ160">
        <v>0</v>
      </c>
      <c r="BR160">
        <v>0</v>
      </c>
      <c r="BS160">
        <v>1</v>
      </c>
      <c r="BT160">
        <v>0</v>
      </c>
      <c r="BU160">
        <v>0</v>
      </c>
      <c r="BV160">
        <v>0</v>
      </c>
      <c r="BW160">
        <v>17.515999999999998</v>
      </c>
      <c r="BX160">
        <v>0</v>
      </c>
      <c r="BY160">
        <v>0</v>
      </c>
      <c r="BZ160">
        <v>0</v>
      </c>
      <c r="CA160">
        <v>0</v>
      </c>
      <c r="CB160">
        <v>2.782</v>
      </c>
      <c r="CC160">
        <v>0</v>
      </c>
      <c r="CD160">
        <v>0</v>
      </c>
      <c r="CE160">
        <v>0</v>
      </c>
      <c r="CF160">
        <v>42.795000000000002</v>
      </c>
      <c r="CG160">
        <v>0</v>
      </c>
      <c r="CH160">
        <v>0</v>
      </c>
      <c r="CI160">
        <v>0</v>
      </c>
      <c r="CJ160">
        <v>0</v>
      </c>
      <c r="CK160">
        <v>27.581</v>
      </c>
      <c r="CL160" s="2">
        <v>8033000</v>
      </c>
      <c r="CM160" s="2">
        <v>11450000</v>
      </c>
      <c r="CN160" s="2">
        <v>13870000</v>
      </c>
      <c r="CO160" s="2">
        <v>10210000</v>
      </c>
      <c r="CP160" s="2">
        <v>17080000</v>
      </c>
      <c r="CQ160" s="2">
        <v>24040000</v>
      </c>
      <c r="CR160" s="2">
        <v>5250000</v>
      </c>
      <c r="CS160" s="2">
        <v>980500</v>
      </c>
      <c r="CT160" s="2">
        <v>9351000</v>
      </c>
      <c r="CU160" s="2">
        <v>835300</v>
      </c>
      <c r="CV160" s="2">
        <v>617900</v>
      </c>
      <c r="CW160" s="2">
        <v>463900</v>
      </c>
      <c r="CX160" s="2">
        <v>1434000</v>
      </c>
      <c r="CY160" s="2">
        <v>832400</v>
      </c>
      <c r="CZ160" s="2">
        <v>885500</v>
      </c>
      <c r="DA160" s="2">
        <v>803400</v>
      </c>
      <c r="DB160" s="2">
        <v>178500</v>
      </c>
      <c r="DC160" s="2">
        <v>983800</v>
      </c>
      <c r="DD160">
        <v>119.026</v>
      </c>
      <c r="DE160">
        <v>122.937</v>
      </c>
      <c r="DF160">
        <v>125.346</v>
      </c>
      <c r="DG160">
        <v>0</v>
      </c>
      <c r="DH160">
        <v>126.07299999999999</v>
      </c>
      <c r="DI160">
        <v>118.111</v>
      </c>
      <c r="DJ160">
        <v>49.29</v>
      </c>
      <c r="DK160">
        <v>0</v>
      </c>
      <c r="DL160">
        <v>38.225000000000001</v>
      </c>
      <c r="DM160">
        <v>45.406999999999996</v>
      </c>
      <c r="DN160">
        <v>128.46600000000001</v>
      </c>
      <c r="DO160">
        <v>120.82</v>
      </c>
      <c r="DP160">
        <v>0</v>
      </c>
      <c r="DQ160">
        <v>103.595</v>
      </c>
      <c r="DR160">
        <v>49.582999999999998</v>
      </c>
      <c r="DS160">
        <v>53.802999999999997</v>
      </c>
      <c r="DT160">
        <v>0</v>
      </c>
      <c r="DU160">
        <v>113.979</v>
      </c>
      <c r="DV160">
        <v>0.89</v>
      </c>
      <c r="DW160">
        <v>0.51</v>
      </c>
      <c r="DX160">
        <v>0.48</v>
      </c>
      <c r="DY160">
        <v>0.8</v>
      </c>
      <c r="DZ160">
        <v>0.41</v>
      </c>
      <c r="EA160">
        <v>0.61</v>
      </c>
      <c r="EB160">
        <v>1</v>
      </c>
      <c r="EC160">
        <v>1</v>
      </c>
      <c r="ED160">
        <v>0.66</v>
      </c>
      <c r="EE160">
        <v>1.425</v>
      </c>
      <c r="EF160">
        <v>1.726</v>
      </c>
      <c r="EG160">
        <v>1.2709999999999999</v>
      </c>
      <c r="EH160">
        <v>2.1259999999999999</v>
      </c>
      <c r="EI160">
        <v>2.992</v>
      </c>
      <c r="EJ160">
        <v>0.65400000000000003</v>
      </c>
      <c r="EK160">
        <v>0.122</v>
      </c>
      <c r="EL160">
        <v>1.1639999999999999</v>
      </c>
      <c r="EM160">
        <v>0.74</v>
      </c>
      <c r="EN160">
        <v>0.55500000000000005</v>
      </c>
      <c r="EO160">
        <v>1.7170000000000001</v>
      </c>
      <c r="EP160">
        <v>0.997</v>
      </c>
      <c r="EQ160">
        <v>1.06</v>
      </c>
      <c r="ER160">
        <v>0.96199999999999997</v>
      </c>
      <c r="ES160">
        <v>0.214</v>
      </c>
      <c r="ET160">
        <v>1.1779999999999999</v>
      </c>
      <c r="FC160" s="2">
        <v>8033000</v>
      </c>
      <c r="FD160" s="2">
        <v>11450000</v>
      </c>
      <c r="FE160" s="2">
        <v>13870000</v>
      </c>
      <c r="FF160" s="2">
        <v>10210000</v>
      </c>
      <c r="FG160" s="2">
        <v>17080000</v>
      </c>
      <c r="FH160" s="2">
        <v>24040000</v>
      </c>
      <c r="FI160" s="2">
        <v>5250000</v>
      </c>
      <c r="FJ160" s="2">
        <v>980500</v>
      </c>
      <c r="FK160" s="2">
        <v>9351000</v>
      </c>
      <c r="FL160" s="2">
        <v>835300</v>
      </c>
      <c r="FM160" s="2">
        <v>617900</v>
      </c>
      <c r="FN160" s="2">
        <v>463900</v>
      </c>
      <c r="FO160" s="2">
        <v>1434000</v>
      </c>
      <c r="FP160" s="2">
        <v>832400</v>
      </c>
      <c r="FQ160" s="2">
        <v>885500</v>
      </c>
      <c r="FR160" s="2">
        <v>803400</v>
      </c>
      <c r="FS160" s="2">
        <v>178500</v>
      </c>
      <c r="FT160" s="2">
        <v>983800</v>
      </c>
    </row>
    <row r="161" spans="1:176" x14ac:dyDescent="0.2">
      <c r="A161">
        <v>0</v>
      </c>
      <c r="B161" t="s">
        <v>179</v>
      </c>
      <c r="C161" t="s">
        <v>1360</v>
      </c>
      <c r="D161" t="s">
        <v>351</v>
      </c>
      <c r="E161" t="s">
        <v>1361</v>
      </c>
      <c r="F161" s="4">
        <v>0.75208333333333333</v>
      </c>
      <c r="G161">
        <v>1</v>
      </c>
      <c r="H161">
        <v>366.24059999999997</v>
      </c>
      <c r="I161" t="s">
        <v>1362</v>
      </c>
      <c r="J161" s="10">
        <v>0.83299999999999996</v>
      </c>
      <c r="K161" t="e">
        <f>+H</f>
        <v>#NAME?</v>
      </c>
      <c r="L161">
        <v>0.79900000000000004</v>
      </c>
      <c r="M161">
        <v>2.8479999999999999</v>
      </c>
      <c r="N161">
        <v>4.0549999999999997</v>
      </c>
      <c r="O161">
        <v>0.91400000000000003</v>
      </c>
      <c r="P161">
        <v>4.298</v>
      </c>
      <c r="Q161">
        <v>0.64900000000000002</v>
      </c>
      <c r="R161">
        <v>3.6999999999999998E-2</v>
      </c>
      <c r="S161">
        <v>0.73399999999999999</v>
      </c>
      <c r="T161">
        <v>0.73299999999999998</v>
      </c>
      <c r="U161">
        <v>0.58199999999999996</v>
      </c>
      <c r="V161">
        <v>1.1379999999999999</v>
      </c>
      <c r="W161">
        <v>0.92500000000000004</v>
      </c>
      <c r="X161">
        <v>0.67200000000000004</v>
      </c>
      <c r="Y161">
        <v>0.59799999999999998</v>
      </c>
      <c r="Z161">
        <v>5.7000000000000002E-2</v>
      </c>
      <c r="AA161">
        <v>0.78400000000000003</v>
      </c>
      <c r="AB161">
        <v>0.83399999999999996</v>
      </c>
      <c r="AC161">
        <v>0.60499999999999998</v>
      </c>
      <c r="AD161">
        <v>0.55200000000000005</v>
      </c>
      <c r="AE161">
        <v>0.996</v>
      </c>
      <c r="AF161">
        <v>0.52</v>
      </c>
      <c r="AG161">
        <v>0.73699999999999999</v>
      </c>
      <c r="AH161">
        <v>0.36099999999999999</v>
      </c>
      <c r="AI161">
        <v>0.85399999999999998</v>
      </c>
      <c r="AJ161" t="s">
        <v>177</v>
      </c>
      <c r="AK161" t="s">
        <v>177</v>
      </c>
      <c r="AL161" t="s">
        <v>177</v>
      </c>
      <c r="AM161" t="s">
        <v>178</v>
      </c>
      <c r="AN161" t="s">
        <v>177</v>
      </c>
      <c r="AO161" t="s">
        <v>177</v>
      </c>
      <c r="AP161" t="s">
        <v>177</v>
      </c>
      <c r="AQ161" t="s">
        <v>177</v>
      </c>
      <c r="AR161" t="s">
        <v>177</v>
      </c>
      <c r="AS161">
        <v>0.97</v>
      </c>
      <c r="AT161">
        <v>0.92</v>
      </c>
      <c r="AU161">
        <v>0.96</v>
      </c>
      <c r="AV161">
        <v>0.96</v>
      </c>
      <c r="AW161">
        <v>0.96</v>
      </c>
      <c r="AX161">
        <v>0.66</v>
      </c>
      <c r="AY161">
        <v>0.89</v>
      </c>
      <c r="AZ161">
        <v>0.92</v>
      </c>
      <c r="BA161">
        <v>0.94</v>
      </c>
      <c r="BB161">
        <v>11.71</v>
      </c>
      <c r="BC161">
        <v>8.19</v>
      </c>
      <c r="BD161">
        <v>6</v>
      </c>
      <c r="BE161">
        <v>344.7</v>
      </c>
      <c r="BF161" s="1">
        <v>1654051.44</v>
      </c>
      <c r="BG161">
        <v>3.22</v>
      </c>
      <c r="BH161">
        <v>12.93</v>
      </c>
      <c r="BI161" s="1">
        <v>122951.92</v>
      </c>
      <c r="BJ161" s="1">
        <v>10533.46</v>
      </c>
      <c r="BK161">
        <v>0</v>
      </c>
      <c r="BL161">
        <v>0</v>
      </c>
      <c r="BM161">
        <v>0</v>
      </c>
      <c r="BN161">
        <v>1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9.6150000000000002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23.661000000000001</v>
      </c>
      <c r="CG161">
        <v>0</v>
      </c>
      <c r="CH161">
        <v>0</v>
      </c>
      <c r="CI161">
        <v>0</v>
      </c>
      <c r="CJ161">
        <v>0</v>
      </c>
      <c r="CK161">
        <v>0</v>
      </c>
      <c r="CL161" s="2">
        <v>13000000</v>
      </c>
      <c r="CM161" s="2">
        <v>10380000</v>
      </c>
      <c r="CN161" s="2">
        <v>37020000</v>
      </c>
      <c r="CO161" s="2">
        <v>52700000</v>
      </c>
      <c r="CP161" s="2">
        <v>11870000</v>
      </c>
      <c r="CQ161" s="2">
        <v>55860000</v>
      </c>
      <c r="CR161" s="2">
        <v>8431000</v>
      </c>
      <c r="CS161" s="2">
        <v>484800</v>
      </c>
      <c r="CT161" s="2">
        <v>9535000</v>
      </c>
      <c r="CU161" s="2">
        <v>1226000</v>
      </c>
      <c r="CV161" s="2">
        <v>898800</v>
      </c>
      <c r="CW161" s="2">
        <v>713500</v>
      </c>
      <c r="CX161" s="2">
        <v>1395000</v>
      </c>
      <c r="CY161" s="2">
        <v>1133000</v>
      </c>
      <c r="CZ161" s="2">
        <v>824200</v>
      </c>
      <c r="DA161" s="2">
        <v>733200</v>
      </c>
      <c r="DB161" s="2">
        <v>70170</v>
      </c>
      <c r="DC161" s="2">
        <v>960900</v>
      </c>
      <c r="DD161">
        <v>112.316</v>
      </c>
      <c r="DE161">
        <v>128.77799999999999</v>
      </c>
      <c r="DF161">
        <v>136.619</v>
      </c>
      <c r="DG161">
        <v>141.40700000000001</v>
      </c>
      <c r="DH161">
        <v>91.641999999999996</v>
      </c>
      <c r="DI161">
        <v>133.71</v>
      </c>
      <c r="DJ161">
        <v>119.289</v>
      </c>
      <c r="DK161">
        <v>0</v>
      </c>
      <c r="DL161">
        <v>90.334999999999994</v>
      </c>
      <c r="DM161">
        <v>130.61799999999999</v>
      </c>
      <c r="DN161">
        <v>105.619</v>
      </c>
      <c r="DO161">
        <v>117.623</v>
      </c>
      <c r="DP161">
        <v>141.34800000000001</v>
      </c>
      <c r="DQ161">
        <v>71.52</v>
      </c>
      <c r="DR161">
        <v>116.55</v>
      </c>
      <c r="DS161">
        <v>123.76600000000001</v>
      </c>
      <c r="DT161">
        <v>0</v>
      </c>
      <c r="DU161">
        <v>90.617000000000004</v>
      </c>
      <c r="DV161">
        <v>0.81</v>
      </c>
      <c r="DW161">
        <v>0.84</v>
      </c>
      <c r="DX161">
        <v>0.42</v>
      </c>
      <c r="DY161">
        <v>0.44</v>
      </c>
      <c r="DZ161">
        <v>0.71</v>
      </c>
      <c r="EA161">
        <v>0.64</v>
      </c>
      <c r="EB161">
        <v>0.84</v>
      </c>
      <c r="EC161">
        <v>0.88</v>
      </c>
      <c r="ED161">
        <v>0.88</v>
      </c>
      <c r="EE161">
        <v>0.79900000000000004</v>
      </c>
      <c r="EF161">
        <v>2.8479999999999999</v>
      </c>
      <c r="EG161">
        <v>4.0549999999999997</v>
      </c>
      <c r="EH161">
        <v>0.91400000000000003</v>
      </c>
      <c r="EI161">
        <v>4.298</v>
      </c>
      <c r="EJ161">
        <v>0.64900000000000002</v>
      </c>
      <c r="EK161">
        <v>3.6999999999999998E-2</v>
      </c>
      <c r="EL161">
        <v>0.73399999999999999</v>
      </c>
      <c r="EM161">
        <v>0.73299999999999998</v>
      </c>
      <c r="EN161">
        <v>0.58199999999999996</v>
      </c>
      <c r="EO161">
        <v>1.1379999999999999</v>
      </c>
      <c r="EP161">
        <v>0.92500000000000004</v>
      </c>
      <c r="EQ161">
        <v>0.67200000000000004</v>
      </c>
      <c r="ER161">
        <v>0.59799999999999998</v>
      </c>
      <c r="ES161">
        <v>5.7000000000000002E-2</v>
      </c>
      <c r="ET161">
        <v>0.78400000000000003</v>
      </c>
      <c r="FC161" s="2">
        <v>13000000</v>
      </c>
      <c r="FD161" s="2">
        <v>10380000</v>
      </c>
      <c r="FE161" s="2">
        <v>37020000</v>
      </c>
      <c r="FF161" s="2">
        <v>52700000</v>
      </c>
      <c r="FG161" s="2">
        <v>11870000</v>
      </c>
      <c r="FH161" s="2">
        <v>55860000</v>
      </c>
      <c r="FI161" s="2">
        <v>8431000</v>
      </c>
      <c r="FJ161" s="2">
        <v>484800</v>
      </c>
      <c r="FK161" s="2">
        <v>9535000</v>
      </c>
      <c r="FL161" s="2">
        <v>1226000</v>
      </c>
      <c r="FM161" s="2">
        <v>898800</v>
      </c>
      <c r="FN161" s="2">
        <v>713500</v>
      </c>
      <c r="FO161" s="2">
        <v>1395000</v>
      </c>
      <c r="FP161" s="2">
        <v>1133000</v>
      </c>
      <c r="FQ161" s="2">
        <v>824200</v>
      </c>
      <c r="FR161" s="2">
        <v>733200</v>
      </c>
      <c r="FS161" s="2">
        <v>70170</v>
      </c>
      <c r="FT161" s="2">
        <v>960900</v>
      </c>
    </row>
    <row r="162" spans="1:176" x14ac:dyDescent="0.2">
      <c r="A162">
        <v>0</v>
      </c>
      <c r="B162" t="s">
        <v>394</v>
      </c>
      <c r="C162" t="s">
        <v>465</v>
      </c>
      <c r="D162" t="s">
        <v>351</v>
      </c>
      <c r="E162" t="s">
        <v>466</v>
      </c>
      <c r="F162" s="4">
        <v>0.91666666666666663</v>
      </c>
      <c r="G162">
        <v>1</v>
      </c>
      <c r="H162">
        <v>428.35019999999997</v>
      </c>
      <c r="I162" t="s">
        <v>467</v>
      </c>
      <c r="J162" s="10">
        <v>10.459</v>
      </c>
      <c r="K162">
        <f>+[1]SampleID!NH4</f>
        <v>0</v>
      </c>
      <c r="L162">
        <v>0.439</v>
      </c>
      <c r="M162">
        <v>0.03</v>
      </c>
      <c r="N162">
        <v>2.7120000000000002</v>
      </c>
      <c r="O162">
        <v>1.5309999999999999</v>
      </c>
      <c r="P162">
        <v>0.38800000000000001</v>
      </c>
      <c r="Q162">
        <v>0.30299999999999999</v>
      </c>
      <c r="R162">
        <v>0</v>
      </c>
      <c r="S162">
        <v>4.7</v>
      </c>
      <c r="T162">
        <v>0.74199999999999999</v>
      </c>
      <c r="U162">
        <v>6.5000000000000002E-2</v>
      </c>
      <c r="V162">
        <v>2.7519999999999998</v>
      </c>
      <c r="W162">
        <v>2.2069999999999999</v>
      </c>
      <c r="X162">
        <v>1.1599999999999999</v>
      </c>
      <c r="Y162">
        <v>0.436</v>
      </c>
      <c r="Z162">
        <v>0</v>
      </c>
      <c r="AA162">
        <v>2.38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 t="s">
        <v>177</v>
      </c>
      <c r="AK162" t="s">
        <v>177</v>
      </c>
      <c r="AL162" t="s">
        <v>177</v>
      </c>
      <c r="AM162" t="s">
        <v>177</v>
      </c>
      <c r="AN162" t="s">
        <v>177</v>
      </c>
      <c r="AO162" t="s">
        <v>177</v>
      </c>
      <c r="AP162" t="s">
        <v>177</v>
      </c>
      <c r="AQ162" t="s">
        <v>177</v>
      </c>
      <c r="AR162" t="s">
        <v>182</v>
      </c>
      <c r="AS162">
        <v>0.68</v>
      </c>
      <c r="AT162">
        <v>0.44</v>
      </c>
      <c r="AU162">
        <v>0.97</v>
      </c>
      <c r="AV162">
        <v>0.67</v>
      </c>
      <c r="AW162">
        <v>0.99</v>
      </c>
      <c r="AX162">
        <v>0.88</v>
      </c>
      <c r="AY162">
        <v>0.96</v>
      </c>
      <c r="AZ162">
        <v>0</v>
      </c>
      <c r="BA162">
        <v>0.66</v>
      </c>
      <c r="BB162" s="1">
        <v>218710.94</v>
      </c>
      <c r="BC162" s="1">
        <v>162347.68</v>
      </c>
      <c r="BD162" s="1">
        <v>24612.85</v>
      </c>
      <c r="BE162">
        <v>69.349999999999994</v>
      </c>
      <c r="BF162" s="1">
        <v>482619.85</v>
      </c>
      <c r="BG162" s="1">
        <v>253716.7</v>
      </c>
      <c r="BH162" s="1">
        <v>111366.95</v>
      </c>
      <c r="BI162">
        <v>0</v>
      </c>
      <c r="BJ162" s="1">
        <v>602035.74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1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40.966999999999999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82.632000000000005</v>
      </c>
      <c r="CL162" s="2">
        <v>1944000</v>
      </c>
      <c r="CM162" s="2">
        <v>852600</v>
      </c>
      <c r="CN162" s="2">
        <v>57960</v>
      </c>
      <c r="CO162" s="2">
        <v>5271000</v>
      </c>
      <c r="CP162" s="2">
        <v>2975000</v>
      </c>
      <c r="CQ162" s="2">
        <v>753900</v>
      </c>
      <c r="CR162" s="2">
        <v>589500</v>
      </c>
      <c r="CS162" s="2">
        <v>0</v>
      </c>
      <c r="CT162" s="2">
        <v>9136000</v>
      </c>
      <c r="CU162" s="2">
        <v>218700</v>
      </c>
      <c r="CV162" s="2">
        <v>162300</v>
      </c>
      <c r="CW162" s="2">
        <v>14250</v>
      </c>
      <c r="CX162" s="2">
        <v>601800</v>
      </c>
      <c r="CY162" s="2">
        <v>482600</v>
      </c>
      <c r="CZ162" s="2">
        <v>253700</v>
      </c>
      <c r="DA162" s="2">
        <v>95470</v>
      </c>
      <c r="DB162" s="2">
        <v>0</v>
      </c>
      <c r="DC162" s="2">
        <v>520500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1</v>
      </c>
      <c r="DW162">
        <v>1</v>
      </c>
      <c r="DX162">
        <v>0.82</v>
      </c>
      <c r="DY162">
        <v>1</v>
      </c>
      <c r="DZ162">
        <v>1</v>
      </c>
      <c r="EA162">
        <v>1</v>
      </c>
      <c r="EB162">
        <v>0.94</v>
      </c>
      <c r="EC162">
        <v>0</v>
      </c>
      <c r="ED162">
        <v>0.83</v>
      </c>
      <c r="EE162">
        <v>0.439</v>
      </c>
      <c r="EF162">
        <v>0.03</v>
      </c>
      <c r="EG162">
        <v>2.7120000000000002</v>
      </c>
      <c r="EH162">
        <v>1.5309999999999999</v>
      </c>
      <c r="EI162">
        <v>0.38800000000000001</v>
      </c>
      <c r="EJ162">
        <v>0.30299999999999999</v>
      </c>
      <c r="EK162">
        <v>0</v>
      </c>
      <c r="EL162">
        <v>4.7</v>
      </c>
      <c r="EM162">
        <v>0.74199999999999999</v>
      </c>
      <c r="EN162">
        <v>6.5000000000000002E-2</v>
      </c>
      <c r="EO162">
        <v>2.7519999999999998</v>
      </c>
      <c r="EP162">
        <v>2.2069999999999999</v>
      </c>
      <c r="EQ162">
        <v>1.1599999999999999</v>
      </c>
      <c r="ER162">
        <v>0.436</v>
      </c>
      <c r="ES162">
        <v>0</v>
      </c>
      <c r="ET162">
        <v>2.38</v>
      </c>
      <c r="FC162" s="2">
        <v>1944000</v>
      </c>
      <c r="FD162" s="2">
        <v>852600</v>
      </c>
      <c r="FE162" s="2">
        <v>57960</v>
      </c>
      <c r="FF162" s="2">
        <v>5271000</v>
      </c>
      <c r="FG162" s="2">
        <v>2975000</v>
      </c>
      <c r="FH162" s="2">
        <v>753900</v>
      </c>
      <c r="FI162" s="2">
        <v>589500</v>
      </c>
      <c r="FJ162" s="2">
        <v>0</v>
      </c>
      <c r="FK162" s="2">
        <v>9136000</v>
      </c>
      <c r="FL162" s="2">
        <v>218700</v>
      </c>
      <c r="FM162" s="2">
        <v>162300</v>
      </c>
      <c r="FN162" s="2">
        <v>14250</v>
      </c>
      <c r="FO162" s="2">
        <v>601800</v>
      </c>
      <c r="FP162" s="2">
        <v>482600</v>
      </c>
      <c r="FQ162" s="2">
        <v>253700</v>
      </c>
      <c r="FR162" s="2">
        <v>95470</v>
      </c>
      <c r="FS162" s="2">
        <v>0</v>
      </c>
      <c r="FT162" s="2">
        <v>520500</v>
      </c>
    </row>
    <row r="163" spans="1:176" x14ac:dyDescent="0.2">
      <c r="A163">
        <v>0</v>
      </c>
      <c r="B163" t="s">
        <v>394</v>
      </c>
      <c r="C163" t="s">
        <v>506</v>
      </c>
      <c r="D163" t="s">
        <v>351</v>
      </c>
      <c r="E163" t="s">
        <v>507</v>
      </c>
      <c r="F163" s="3">
        <v>1.0840277777777778</v>
      </c>
      <c r="G163">
        <v>1</v>
      </c>
      <c r="H163">
        <v>482.39710000000002</v>
      </c>
      <c r="I163" t="s">
        <v>508</v>
      </c>
      <c r="J163" s="10">
        <v>13.545</v>
      </c>
      <c r="K163">
        <f>+[1]SampleID!NH4</f>
        <v>0</v>
      </c>
      <c r="L163">
        <v>0.38600000000000001</v>
      </c>
      <c r="M163">
        <v>0.122</v>
      </c>
      <c r="N163">
        <v>0.93200000000000005</v>
      </c>
      <c r="O163">
        <v>0.76900000000000002</v>
      </c>
      <c r="P163">
        <v>0.443</v>
      </c>
      <c r="Q163">
        <v>0.28799999999999998</v>
      </c>
      <c r="R163">
        <v>2E-3</v>
      </c>
      <c r="S163">
        <v>1.5129999999999999</v>
      </c>
      <c r="T163">
        <v>0.627</v>
      </c>
      <c r="U163">
        <v>0.43099999999999999</v>
      </c>
      <c r="V163">
        <v>1.6539999999999999</v>
      </c>
      <c r="W163">
        <v>1.3540000000000001</v>
      </c>
      <c r="X163">
        <v>1.371</v>
      </c>
      <c r="Y163">
        <v>0.45100000000000001</v>
      </c>
      <c r="Z163">
        <v>8.9999999999999993E-3</v>
      </c>
      <c r="AA163">
        <v>1.8779999999999999</v>
      </c>
      <c r="AB163">
        <v>0.623</v>
      </c>
      <c r="AC163">
        <v>0.46899999999999997</v>
      </c>
      <c r="AD163">
        <v>0.96099999999999997</v>
      </c>
      <c r="AE163">
        <v>0.86699999999999999</v>
      </c>
      <c r="AF163">
        <v>0.65800000000000003</v>
      </c>
      <c r="AG163">
        <v>0.56100000000000005</v>
      </c>
      <c r="AH163">
        <v>0.41699999999999998</v>
      </c>
      <c r="AI163">
        <v>0.80600000000000005</v>
      </c>
      <c r="AJ163" t="s">
        <v>182</v>
      </c>
      <c r="AK163" t="s">
        <v>182</v>
      </c>
      <c r="AL163" t="s">
        <v>182</v>
      </c>
      <c r="AM163" t="s">
        <v>182</v>
      </c>
      <c r="AN163" t="s">
        <v>182</v>
      </c>
      <c r="AO163" t="s">
        <v>182</v>
      </c>
      <c r="AP163" t="s">
        <v>182</v>
      </c>
      <c r="AQ163" t="s">
        <v>177</v>
      </c>
      <c r="AR163" t="s">
        <v>182</v>
      </c>
      <c r="AS163">
        <v>0.99</v>
      </c>
      <c r="AT163">
        <v>0.9</v>
      </c>
      <c r="AU163">
        <v>0.96</v>
      </c>
      <c r="AV163">
        <v>0.9</v>
      </c>
      <c r="AW163">
        <v>0.92</v>
      </c>
      <c r="AX163">
        <v>0.84</v>
      </c>
      <c r="AY163">
        <v>0.53</v>
      </c>
      <c r="AZ163">
        <v>0.91</v>
      </c>
      <c r="BA163">
        <v>0.69</v>
      </c>
      <c r="BB163" s="1">
        <v>1520491.43</v>
      </c>
      <c r="BC163" s="1">
        <v>842023.94</v>
      </c>
      <c r="BD163" s="1">
        <v>642553.84</v>
      </c>
      <c r="BE163" s="1">
        <v>2220455.4</v>
      </c>
      <c r="BF163" s="1">
        <v>1817650.42</v>
      </c>
      <c r="BG163" s="1">
        <v>2086130.03</v>
      </c>
      <c r="BH163" s="1">
        <v>605750.61</v>
      </c>
      <c r="BI163" s="1">
        <v>28700.7</v>
      </c>
      <c r="BJ163" s="1">
        <v>2521654.9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0</v>
      </c>
      <c r="BS163">
        <v>1</v>
      </c>
      <c r="BT163">
        <v>45.841000000000001</v>
      </c>
      <c r="BU163">
        <v>43.832000000000001</v>
      </c>
      <c r="BV163">
        <v>44.832999999999998</v>
      </c>
      <c r="BW163">
        <v>46.834000000000003</v>
      </c>
      <c r="BX163">
        <v>46.606000000000002</v>
      </c>
      <c r="BY163">
        <v>47.594999999999999</v>
      </c>
      <c r="BZ163">
        <v>43.530999999999999</v>
      </c>
      <c r="CA163">
        <v>0</v>
      </c>
      <c r="CB163">
        <v>46.954000000000001</v>
      </c>
      <c r="CC163">
        <v>91.200999999999993</v>
      </c>
      <c r="CD163">
        <v>87.545000000000002</v>
      </c>
      <c r="CE163">
        <v>89.37</v>
      </c>
      <c r="CF163">
        <v>92.635000000000005</v>
      </c>
      <c r="CG163">
        <v>92.183999999999997</v>
      </c>
      <c r="CH163">
        <v>94.323999999999998</v>
      </c>
      <c r="CI163">
        <v>87.116</v>
      </c>
      <c r="CJ163">
        <v>0</v>
      </c>
      <c r="CK163">
        <v>93.052000000000007</v>
      </c>
      <c r="CL163" s="2">
        <v>43010000</v>
      </c>
      <c r="CM163" s="2">
        <v>16590000</v>
      </c>
      <c r="CN163" s="2">
        <v>5232000</v>
      </c>
      <c r="CO163" s="2">
        <v>40090000</v>
      </c>
      <c r="CP163" s="2">
        <v>33080000</v>
      </c>
      <c r="CQ163" s="2">
        <v>19060000</v>
      </c>
      <c r="CR163" s="2">
        <v>12370000</v>
      </c>
      <c r="CS163" s="2">
        <v>70520</v>
      </c>
      <c r="CT163" s="2">
        <v>65070000</v>
      </c>
      <c r="CU163" s="2">
        <v>1343000</v>
      </c>
      <c r="CV163" s="2">
        <v>842000</v>
      </c>
      <c r="CW163" s="2">
        <v>579100</v>
      </c>
      <c r="CX163" s="2">
        <v>2220000</v>
      </c>
      <c r="CY163" s="2">
        <v>1818000</v>
      </c>
      <c r="CZ163" s="2">
        <v>1841000</v>
      </c>
      <c r="DA163" s="2">
        <v>605800</v>
      </c>
      <c r="DB163" s="2">
        <v>12410</v>
      </c>
      <c r="DC163" s="2">
        <v>2522000</v>
      </c>
      <c r="DD163">
        <v>139.01300000000001</v>
      </c>
      <c r="DE163">
        <v>132.089</v>
      </c>
      <c r="DF163">
        <v>139.096</v>
      </c>
      <c r="DG163">
        <v>140.82300000000001</v>
      </c>
      <c r="DH163">
        <v>141.047</v>
      </c>
      <c r="DI163">
        <v>136.90600000000001</v>
      </c>
      <c r="DJ163">
        <v>133.29</v>
      </c>
      <c r="DK163">
        <v>0</v>
      </c>
      <c r="DL163">
        <v>141.238</v>
      </c>
      <c r="DM163">
        <v>132.72900000000001</v>
      </c>
      <c r="DN163">
        <v>111.38800000000001</v>
      </c>
      <c r="DO163">
        <v>137.68700000000001</v>
      </c>
      <c r="DP163">
        <v>136.89500000000001</v>
      </c>
      <c r="DQ163">
        <v>140.21299999999999</v>
      </c>
      <c r="DR163">
        <v>133.928</v>
      </c>
      <c r="DS163">
        <v>119.88800000000001</v>
      </c>
      <c r="DT163">
        <v>0</v>
      </c>
      <c r="DU163">
        <v>140.48099999999999</v>
      </c>
      <c r="DV163">
        <v>0.8</v>
      </c>
      <c r="DW163">
        <v>1</v>
      </c>
      <c r="DX163">
        <v>0.88</v>
      </c>
      <c r="DY163">
        <v>1</v>
      </c>
      <c r="DZ163">
        <v>1</v>
      </c>
      <c r="EA163">
        <v>0.91</v>
      </c>
      <c r="EB163">
        <v>1</v>
      </c>
      <c r="EC163">
        <v>0.88</v>
      </c>
      <c r="ED163">
        <v>1</v>
      </c>
      <c r="EE163">
        <v>0.38600000000000001</v>
      </c>
      <c r="EF163">
        <v>0.122</v>
      </c>
      <c r="EG163">
        <v>0.93200000000000005</v>
      </c>
      <c r="EH163">
        <v>0.76900000000000002</v>
      </c>
      <c r="EI163">
        <v>0.443</v>
      </c>
      <c r="EJ163">
        <v>0.28799999999999998</v>
      </c>
      <c r="EK163">
        <v>2E-3</v>
      </c>
      <c r="EL163">
        <v>1.5129999999999999</v>
      </c>
      <c r="EM163">
        <v>0.627</v>
      </c>
      <c r="EN163">
        <v>0.43099999999999999</v>
      </c>
      <c r="EO163">
        <v>1.6539999999999999</v>
      </c>
      <c r="EP163">
        <v>1.3540000000000001</v>
      </c>
      <c r="EQ163">
        <v>1.371</v>
      </c>
      <c r="ER163">
        <v>0.45100000000000001</v>
      </c>
      <c r="ES163">
        <v>8.9999999999999993E-3</v>
      </c>
      <c r="ET163">
        <v>1.8779999999999999</v>
      </c>
      <c r="FC163" s="2">
        <v>43010000</v>
      </c>
      <c r="FD163" s="2">
        <v>16590000</v>
      </c>
      <c r="FE163" s="2">
        <v>5232000</v>
      </c>
      <c r="FF163" s="2">
        <v>40090000</v>
      </c>
      <c r="FG163" s="2">
        <v>33080000</v>
      </c>
      <c r="FH163" s="2">
        <v>19060000</v>
      </c>
      <c r="FI163" s="2">
        <v>12370000</v>
      </c>
      <c r="FJ163" s="2">
        <v>70520</v>
      </c>
      <c r="FK163" s="2">
        <v>65070000</v>
      </c>
      <c r="FL163" s="2">
        <v>1343000</v>
      </c>
      <c r="FM163" s="2">
        <v>842000</v>
      </c>
      <c r="FN163" s="2">
        <v>579100</v>
      </c>
      <c r="FO163" s="2">
        <v>2220000</v>
      </c>
      <c r="FP163" s="2">
        <v>1818000</v>
      </c>
      <c r="FQ163" s="2">
        <v>1841000</v>
      </c>
      <c r="FR163" s="2">
        <v>605800</v>
      </c>
      <c r="FS163" s="2">
        <v>12410</v>
      </c>
      <c r="FT163" s="2">
        <v>2522000</v>
      </c>
    </row>
    <row r="164" spans="1:176" x14ac:dyDescent="0.2">
      <c r="A164">
        <v>0</v>
      </c>
      <c r="B164" t="s">
        <v>176</v>
      </c>
      <c r="C164" t="s">
        <v>400</v>
      </c>
      <c r="D164" t="s">
        <v>351</v>
      </c>
      <c r="E164" t="s">
        <v>401</v>
      </c>
      <c r="F164" s="4">
        <v>0.75</v>
      </c>
      <c r="G164">
        <v>2</v>
      </c>
      <c r="H164">
        <v>372.2876</v>
      </c>
      <c r="I164" t="s">
        <v>402</v>
      </c>
      <c r="J164" s="10">
        <v>1.9950000000000001</v>
      </c>
      <c r="K164">
        <f>+[1]SampleID!NH4</f>
        <v>0</v>
      </c>
      <c r="L164">
        <v>0.42099999999999999</v>
      </c>
      <c r="M164">
        <v>0.378</v>
      </c>
      <c r="N164">
        <v>1.085</v>
      </c>
      <c r="O164">
        <v>0.75800000000000001</v>
      </c>
      <c r="P164">
        <v>1.1180000000000001</v>
      </c>
      <c r="Q164">
        <v>0.27500000000000002</v>
      </c>
      <c r="R164">
        <v>0.105</v>
      </c>
      <c r="S164">
        <v>0.999</v>
      </c>
      <c r="T164">
        <v>0.67900000000000005</v>
      </c>
      <c r="U164">
        <v>0.57099999999999995</v>
      </c>
      <c r="V164">
        <v>1.643</v>
      </c>
      <c r="W164">
        <v>1.546</v>
      </c>
      <c r="X164">
        <v>2.5880000000000001</v>
      </c>
      <c r="Y164">
        <v>0.66</v>
      </c>
      <c r="Z164">
        <v>0.123</v>
      </c>
      <c r="AA164">
        <v>1.79</v>
      </c>
      <c r="AB164">
        <v>0.64600000000000002</v>
      </c>
      <c r="AC164">
        <v>0.61099999999999999</v>
      </c>
      <c r="AD164">
        <v>0.96699999999999997</v>
      </c>
      <c r="AE164">
        <v>0.86</v>
      </c>
      <c r="AF164">
        <v>0.94199999999999995</v>
      </c>
      <c r="AG164">
        <v>0.55800000000000005</v>
      </c>
      <c r="AH164">
        <v>0.49199999999999999</v>
      </c>
      <c r="AI164">
        <v>0.99399999999999999</v>
      </c>
      <c r="AJ164" t="s">
        <v>177</v>
      </c>
      <c r="AK164" t="s">
        <v>177</v>
      </c>
      <c r="AL164" t="s">
        <v>177</v>
      </c>
      <c r="AM164" t="s">
        <v>177</v>
      </c>
      <c r="AN164" t="s">
        <v>177</v>
      </c>
      <c r="AO164" t="s">
        <v>177</v>
      </c>
      <c r="AP164" t="s">
        <v>177</v>
      </c>
      <c r="AQ164" t="s">
        <v>177</v>
      </c>
      <c r="AR164" t="s">
        <v>178</v>
      </c>
      <c r="AS164">
        <v>0.46</v>
      </c>
      <c r="AT164">
        <v>0.95</v>
      </c>
      <c r="AU164">
        <v>0.81</v>
      </c>
      <c r="AV164">
        <v>0.74</v>
      </c>
      <c r="AW164">
        <v>0.93</v>
      </c>
      <c r="AX164">
        <v>0.89</v>
      </c>
      <c r="AY164">
        <v>0.55000000000000004</v>
      </c>
      <c r="AZ164">
        <v>0.5</v>
      </c>
      <c r="BA164">
        <v>0.87</v>
      </c>
      <c r="BB164">
        <v>20.82</v>
      </c>
      <c r="BC164">
        <v>13.18</v>
      </c>
      <c r="BD164" s="1">
        <v>131386.63</v>
      </c>
      <c r="BE164" s="1">
        <v>1233.3399999999999</v>
      </c>
      <c r="BF164">
        <v>433.82</v>
      </c>
      <c r="BG164">
        <v>419.27</v>
      </c>
      <c r="BH164">
        <v>832.56</v>
      </c>
      <c r="BI164" s="1">
        <v>33781.67</v>
      </c>
      <c r="BJ164" s="1">
        <v>411703.43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1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6.2789999999999999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62.054000000000002</v>
      </c>
      <c r="CL164" s="2">
        <v>9325000</v>
      </c>
      <c r="CM164" s="2">
        <v>3925000</v>
      </c>
      <c r="CN164" s="2">
        <v>3527000</v>
      </c>
      <c r="CO164" s="2">
        <v>10110000</v>
      </c>
      <c r="CP164" s="2">
        <v>7069000</v>
      </c>
      <c r="CQ164" s="2">
        <v>10430000</v>
      </c>
      <c r="CR164" s="2">
        <v>2567000</v>
      </c>
      <c r="CS164" s="2">
        <v>981900</v>
      </c>
      <c r="CT164" s="2">
        <v>9318000</v>
      </c>
      <c r="CU164" s="2">
        <v>230000</v>
      </c>
      <c r="CV164" s="2">
        <v>156200</v>
      </c>
      <c r="CW164" s="2">
        <v>131400</v>
      </c>
      <c r="CX164" s="2">
        <v>377700</v>
      </c>
      <c r="CY164" s="2">
        <v>355400</v>
      </c>
      <c r="CZ164" s="2">
        <v>595200</v>
      </c>
      <c r="DA164" s="2">
        <v>151800</v>
      </c>
      <c r="DB164" s="2">
        <v>28180</v>
      </c>
      <c r="DC164" s="2">
        <v>411700</v>
      </c>
      <c r="DD164">
        <v>134.804</v>
      </c>
      <c r="DE164">
        <v>114.732</v>
      </c>
      <c r="DF164">
        <v>123.251</v>
      </c>
      <c r="DG164">
        <v>139.548</v>
      </c>
      <c r="DH164">
        <v>133.649</v>
      </c>
      <c r="DI164">
        <v>134.89400000000001</v>
      </c>
      <c r="DJ164">
        <v>96.674999999999997</v>
      </c>
      <c r="DK164">
        <v>0</v>
      </c>
      <c r="DL164">
        <v>137.90600000000001</v>
      </c>
      <c r="DM164">
        <v>101.765</v>
      </c>
      <c r="DN164">
        <v>98.209000000000003</v>
      </c>
      <c r="DO164">
        <v>96.165000000000006</v>
      </c>
      <c r="DP164">
        <v>131.42500000000001</v>
      </c>
      <c r="DQ164">
        <v>125.983</v>
      </c>
      <c r="DR164">
        <v>129.51400000000001</v>
      </c>
      <c r="DS164">
        <v>88.370999999999995</v>
      </c>
      <c r="DT164">
        <v>0</v>
      </c>
      <c r="DU164">
        <v>134.136</v>
      </c>
      <c r="DV164">
        <v>0.81</v>
      </c>
      <c r="DW164">
        <v>1</v>
      </c>
      <c r="DX164">
        <v>1</v>
      </c>
      <c r="DY164">
        <v>1</v>
      </c>
      <c r="DZ164">
        <v>0.87</v>
      </c>
      <c r="EA164">
        <v>1</v>
      </c>
      <c r="EB164">
        <v>1</v>
      </c>
      <c r="EC164">
        <v>0.56999999999999995</v>
      </c>
      <c r="ED164">
        <v>1</v>
      </c>
      <c r="EE164">
        <v>0.42099999999999999</v>
      </c>
      <c r="EF164">
        <v>0.378</v>
      </c>
      <c r="EG164">
        <v>1.085</v>
      </c>
      <c r="EH164">
        <v>0.75800000000000001</v>
      </c>
      <c r="EI164">
        <v>1.1180000000000001</v>
      </c>
      <c r="EJ164">
        <v>0.27500000000000002</v>
      </c>
      <c r="EK164">
        <v>0.105</v>
      </c>
      <c r="EL164">
        <v>0.999</v>
      </c>
      <c r="EM164">
        <v>0.67900000000000005</v>
      </c>
      <c r="EN164">
        <v>0.57099999999999995</v>
      </c>
      <c r="EO164">
        <v>1.643</v>
      </c>
      <c r="EP164">
        <v>1.546</v>
      </c>
      <c r="EQ164">
        <v>2.5880000000000001</v>
      </c>
      <c r="ER164">
        <v>0.66</v>
      </c>
      <c r="ES164">
        <v>0.123</v>
      </c>
      <c r="ET164">
        <v>1.79</v>
      </c>
      <c r="FC164" s="2">
        <v>9325000</v>
      </c>
      <c r="FD164" s="2">
        <v>3925000</v>
      </c>
      <c r="FE164" s="2">
        <v>3527000</v>
      </c>
      <c r="FF164" s="2">
        <v>10110000</v>
      </c>
      <c r="FG164" s="2">
        <v>7069000</v>
      </c>
      <c r="FH164" s="2">
        <v>10430000</v>
      </c>
      <c r="FI164" s="2">
        <v>2567000</v>
      </c>
      <c r="FJ164" s="2">
        <v>981900</v>
      </c>
      <c r="FK164" s="2">
        <v>9318000</v>
      </c>
      <c r="FL164" s="2">
        <v>230000</v>
      </c>
      <c r="FM164" s="2">
        <v>156200</v>
      </c>
      <c r="FN164" s="2">
        <v>131400</v>
      </c>
      <c r="FO164" s="2">
        <v>377700</v>
      </c>
      <c r="FP164" s="2">
        <v>355400</v>
      </c>
      <c r="FQ164" s="2">
        <v>595200</v>
      </c>
      <c r="FR164" s="2">
        <v>151800</v>
      </c>
      <c r="FS164" s="2">
        <v>28180</v>
      </c>
      <c r="FT164" s="2">
        <v>411700</v>
      </c>
    </row>
    <row r="165" spans="1:176" x14ac:dyDescent="0.2">
      <c r="A165">
        <v>0</v>
      </c>
      <c r="B165" t="s">
        <v>179</v>
      </c>
      <c r="C165" t="s">
        <v>523</v>
      </c>
      <c r="D165" t="s">
        <v>524</v>
      </c>
      <c r="E165" t="s">
        <v>525</v>
      </c>
      <c r="F165" s="3">
        <v>1.5034722222222223</v>
      </c>
      <c r="G165">
        <v>1</v>
      </c>
      <c r="H165">
        <v>938.59670000000006</v>
      </c>
      <c r="I165" t="s">
        <v>526</v>
      </c>
      <c r="J165" s="10">
        <v>15.085000000000001</v>
      </c>
      <c r="K165" t="e">
        <f>+HCOO</f>
        <v>#NAME?</v>
      </c>
      <c r="L165">
        <v>0.42899999999999999</v>
      </c>
      <c r="M165">
        <v>0.37</v>
      </c>
      <c r="N165">
        <v>1.0009999999999999</v>
      </c>
      <c r="O165">
        <v>1.0580000000000001</v>
      </c>
      <c r="P165">
        <v>0.19</v>
      </c>
      <c r="Q165">
        <v>0.44</v>
      </c>
      <c r="R165">
        <v>0</v>
      </c>
      <c r="S165">
        <v>1.155</v>
      </c>
      <c r="T165">
        <v>0.439</v>
      </c>
      <c r="U165">
        <v>0.44900000000000001</v>
      </c>
      <c r="V165">
        <v>1.1459999999999999</v>
      </c>
      <c r="W165">
        <v>0.98599999999999999</v>
      </c>
      <c r="X165">
        <v>0.747</v>
      </c>
      <c r="Y165">
        <v>0.441</v>
      </c>
      <c r="Z165">
        <v>0</v>
      </c>
      <c r="AA165">
        <v>1.278</v>
      </c>
      <c r="AB165">
        <v>0.63700000000000001</v>
      </c>
      <c r="AC165">
        <v>0.59499999999999997</v>
      </c>
      <c r="AD165">
        <v>0.996</v>
      </c>
      <c r="AE165">
        <v>0.96499999999999997</v>
      </c>
      <c r="AF165">
        <v>0.499</v>
      </c>
      <c r="AG165">
        <v>0.63900000000000001</v>
      </c>
      <c r="AH165">
        <v>0</v>
      </c>
      <c r="AI165">
        <v>0</v>
      </c>
      <c r="AJ165" t="s">
        <v>178</v>
      </c>
      <c r="AK165" t="s">
        <v>178</v>
      </c>
      <c r="AL165" t="s">
        <v>178</v>
      </c>
      <c r="AM165" t="s">
        <v>178</v>
      </c>
      <c r="AN165" t="s">
        <v>178</v>
      </c>
      <c r="AO165" t="s">
        <v>178</v>
      </c>
      <c r="AP165" t="s">
        <v>178</v>
      </c>
      <c r="AQ165" t="s">
        <v>177</v>
      </c>
      <c r="AR165" t="s">
        <v>178</v>
      </c>
      <c r="AS165">
        <v>0.88</v>
      </c>
      <c r="AT165">
        <v>0.98</v>
      </c>
      <c r="AU165">
        <v>0.97</v>
      </c>
      <c r="AV165">
        <v>0.99</v>
      </c>
      <c r="AW165">
        <v>0.68</v>
      </c>
      <c r="AX165">
        <v>0.84</v>
      </c>
      <c r="AY165">
        <v>0.99</v>
      </c>
      <c r="AZ165">
        <v>0</v>
      </c>
      <c r="BA165">
        <v>0.84</v>
      </c>
      <c r="BB165" s="1">
        <v>315041.24</v>
      </c>
      <c r="BC165" s="1">
        <v>147786.75</v>
      </c>
      <c r="BD165">
        <v>5.93</v>
      </c>
      <c r="BE165" s="1">
        <v>386322.02</v>
      </c>
      <c r="BF165" s="1">
        <v>310763.59000000003</v>
      </c>
      <c r="BG165" s="1">
        <v>235202.12</v>
      </c>
      <c r="BH165" s="1">
        <v>143805.74</v>
      </c>
      <c r="BI165">
        <v>0</v>
      </c>
      <c r="BJ165" s="1">
        <v>433821.79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0</v>
      </c>
      <c r="BS165">
        <v>1</v>
      </c>
      <c r="BT165">
        <v>7.6589999999999998</v>
      </c>
      <c r="BU165">
        <v>7.5650000000000004</v>
      </c>
      <c r="BV165">
        <v>6.76</v>
      </c>
      <c r="BW165">
        <v>7.5490000000000004</v>
      </c>
      <c r="BX165">
        <v>6.57</v>
      </c>
      <c r="BY165">
        <v>7.1159999999999997</v>
      </c>
      <c r="BZ165">
        <v>7.3710000000000004</v>
      </c>
      <c r="CA165">
        <v>0</v>
      </c>
      <c r="CB165">
        <v>7.7640000000000002</v>
      </c>
      <c r="CC165">
        <v>38.295999999999999</v>
      </c>
      <c r="CD165">
        <v>37.823</v>
      </c>
      <c r="CE165">
        <v>33.798000000000002</v>
      </c>
      <c r="CF165">
        <v>37.744999999999997</v>
      </c>
      <c r="CG165">
        <v>32.851999999999997</v>
      </c>
      <c r="CH165">
        <v>35.582000000000001</v>
      </c>
      <c r="CI165">
        <v>36.853999999999999</v>
      </c>
      <c r="CJ165">
        <v>0</v>
      </c>
      <c r="CK165">
        <v>38.822000000000003</v>
      </c>
      <c r="CL165" s="2">
        <v>4771000</v>
      </c>
      <c r="CM165" s="2">
        <v>2049000</v>
      </c>
      <c r="CN165" s="2">
        <v>1765000</v>
      </c>
      <c r="CO165" s="2">
        <v>4774000</v>
      </c>
      <c r="CP165" s="2">
        <v>5049000</v>
      </c>
      <c r="CQ165" s="2">
        <v>907900</v>
      </c>
      <c r="CR165" s="2">
        <v>2097000</v>
      </c>
      <c r="CS165" s="2">
        <v>0</v>
      </c>
      <c r="CT165" s="2">
        <v>5511000</v>
      </c>
      <c r="CU165" s="2">
        <v>315000</v>
      </c>
      <c r="CV165" s="2">
        <v>138200</v>
      </c>
      <c r="CW165" s="2">
        <v>141400</v>
      </c>
      <c r="CX165" s="2">
        <v>361000</v>
      </c>
      <c r="CY165" s="2">
        <v>310800</v>
      </c>
      <c r="CZ165" s="2">
        <v>235200</v>
      </c>
      <c r="DA165" s="2">
        <v>139100</v>
      </c>
      <c r="DB165" s="2">
        <v>0</v>
      </c>
      <c r="DC165" s="2">
        <v>402800</v>
      </c>
      <c r="DD165">
        <v>133.58000000000001</v>
      </c>
      <c r="DE165">
        <v>129.57400000000001</v>
      </c>
      <c r="DF165">
        <v>134.066</v>
      </c>
      <c r="DG165">
        <v>131.547</v>
      </c>
      <c r="DH165">
        <v>131.239</v>
      </c>
      <c r="DI165">
        <v>98.921999999999997</v>
      </c>
      <c r="DJ165">
        <v>137.41999999999999</v>
      </c>
      <c r="DK165">
        <v>0</v>
      </c>
      <c r="DL165">
        <v>0</v>
      </c>
      <c r="DM165">
        <v>96.14</v>
      </c>
      <c r="DN165">
        <v>107.43</v>
      </c>
      <c r="DO165">
        <v>120.24</v>
      </c>
      <c r="DP165">
        <v>110.125</v>
      </c>
      <c r="DQ165">
        <v>121.754</v>
      </c>
      <c r="DR165">
        <v>92.347999999999999</v>
      </c>
      <c r="DS165">
        <v>116.504</v>
      </c>
      <c r="DT165">
        <v>0</v>
      </c>
      <c r="DU165">
        <v>0</v>
      </c>
      <c r="DV165">
        <v>1</v>
      </c>
      <c r="DW165">
        <v>0.82</v>
      </c>
      <c r="DX165">
        <v>0.72</v>
      </c>
      <c r="DY165">
        <v>0.89</v>
      </c>
      <c r="DZ165">
        <v>1</v>
      </c>
      <c r="EA165">
        <v>1</v>
      </c>
      <c r="EB165">
        <v>0.85</v>
      </c>
      <c r="EC165">
        <v>0</v>
      </c>
      <c r="ED165">
        <v>0.81</v>
      </c>
      <c r="EE165">
        <v>0.42899999999999999</v>
      </c>
      <c r="EF165">
        <v>0.37</v>
      </c>
      <c r="EG165">
        <v>1.0009999999999999</v>
      </c>
      <c r="EH165">
        <v>1.0580000000000001</v>
      </c>
      <c r="EI165">
        <v>0.19</v>
      </c>
      <c r="EJ165">
        <v>0.44</v>
      </c>
      <c r="EK165">
        <v>0</v>
      </c>
      <c r="EL165">
        <v>1.155</v>
      </c>
      <c r="EM165">
        <v>0.439</v>
      </c>
      <c r="EN165">
        <v>0.44900000000000001</v>
      </c>
      <c r="EO165">
        <v>1.1459999999999999</v>
      </c>
      <c r="EP165">
        <v>0.98599999999999999</v>
      </c>
      <c r="EQ165">
        <v>0.747</v>
      </c>
      <c r="ER165">
        <v>0.441</v>
      </c>
      <c r="ES165">
        <v>0</v>
      </c>
      <c r="ET165">
        <v>1.278</v>
      </c>
      <c r="FC165" s="2">
        <v>4771000</v>
      </c>
      <c r="FD165" s="2">
        <v>2049000</v>
      </c>
      <c r="FE165" s="2">
        <v>1765000</v>
      </c>
      <c r="FF165" s="2">
        <v>4774000</v>
      </c>
      <c r="FG165" s="2">
        <v>5049000</v>
      </c>
      <c r="FH165" s="2">
        <v>907900</v>
      </c>
      <c r="FI165" s="2">
        <v>2097000</v>
      </c>
      <c r="FJ165" s="2">
        <v>0</v>
      </c>
      <c r="FK165" s="2">
        <v>5511000</v>
      </c>
      <c r="FL165" s="2">
        <v>315000</v>
      </c>
      <c r="FM165" s="2">
        <v>138200</v>
      </c>
      <c r="FN165" s="2">
        <v>141400</v>
      </c>
      <c r="FO165" s="2">
        <v>361000</v>
      </c>
      <c r="FP165" s="2">
        <v>310800</v>
      </c>
      <c r="FQ165" s="2">
        <v>235200</v>
      </c>
      <c r="FR165" s="2">
        <v>139100</v>
      </c>
      <c r="FS165" s="2">
        <v>0</v>
      </c>
      <c r="FT165" s="2">
        <v>402800</v>
      </c>
    </row>
    <row r="166" spans="1:176" x14ac:dyDescent="0.2">
      <c r="A166">
        <v>0</v>
      </c>
      <c r="B166" t="s">
        <v>1197</v>
      </c>
      <c r="C166" t="s">
        <v>1363</v>
      </c>
      <c r="D166" t="s">
        <v>524</v>
      </c>
      <c r="E166" t="s">
        <v>1364</v>
      </c>
      <c r="F166" s="3">
        <v>2.2583333333333333</v>
      </c>
      <c r="G166">
        <v>1</v>
      </c>
      <c r="H166">
        <v>1176.7688000000001</v>
      </c>
      <c r="I166" t="s">
        <v>1365</v>
      </c>
      <c r="J166" s="10">
        <v>15.917999999999999</v>
      </c>
      <c r="K166" t="e">
        <f>+HCOO</f>
        <v>#NAME?</v>
      </c>
      <c r="L166">
        <v>0.23</v>
      </c>
      <c r="M166">
        <v>0.89300000000000002</v>
      </c>
      <c r="N166">
        <v>0.753</v>
      </c>
      <c r="O166">
        <v>0.48399999999999999</v>
      </c>
      <c r="P166">
        <v>0.32800000000000001</v>
      </c>
      <c r="Q166">
        <v>0.12</v>
      </c>
      <c r="R166">
        <v>0.43</v>
      </c>
      <c r="S166">
        <v>0.68799999999999994</v>
      </c>
      <c r="T166">
        <v>1.3120000000000001</v>
      </c>
      <c r="U166">
        <v>0.58199999999999996</v>
      </c>
      <c r="V166">
        <v>0.71799999999999997</v>
      </c>
      <c r="W166">
        <v>1.1040000000000001</v>
      </c>
      <c r="X166">
        <v>0.999</v>
      </c>
      <c r="Y166">
        <v>0.94699999999999995</v>
      </c>
      <c r="Z166">
        <v>0.53200000000000003</v>
      </c>
      <c r="AA166">
        <v>0.88600000000000001</v>
      </c>
      <c r="AB166">
        <v>0.379</v>
      </c>
      <c r="AC166">
        <v>0.84199999999999997</v>
      </c>
      <c r="AD166">
        <v>0.90400000000000003</v>
      </c>
      <c r="AE166">
        <v>0.77600000000000002</v>
      </c>
      <c r="AF166">
        <v>0.50900000000000001</v>
      </c>
      <c r="AG166">
        <v>0.32500000000000001</v>
      </c>
      <c r="AH166">
        <v>0.57399999999999995</v>
      </c>
      <c r="AI166">
        <v>0.83499999999999996</v>
      </c>
      <c r="AJ166" t="s">
        <v>178</v>
      </c>
      <c r="AK166" t="s">
        <v>177</v>
      </c>
      <c r="AL166" t="s">
        <v>177</v>
      </c>
      <c r="AM166" t="s">
        <v>177</v>
      </c>
      <c r="AN166" t="s">
        <v>178</v>
      </c>
      <c r="AO166" t="s">
        <v>177</v>
      </c>
      <c r="AP166" t="s">
        <v>177</v>
      </c>
      <c r="AQ166" t="s">
        <v>177</v>
      </c>
      <c r="AR166" t="s">
        <v>177</v>
      </c>
      <c r="AS166">
        <v>0.91</v>
      </c>
      <c r="AT166">
        <v>0.74</v>
      </c>
      <c r="AU166">
        <v>0.88</v>
      </c>
      <c r="AV166">
        <v>0.6</v>
      </c>
      <c r="AW166">
        <v>0.97</v>
      </c>
      <c r="AX166">
        <v>0.86</v>
      </c>
      <c r="AY166">
        <v>0.99</v>
      </c>
      <c r="AZ166">
        <v>0.78</v>
      </c>
      <c r="BA166">
        <v>0.86</v>
      </c>
      <c r="BB166">
        <v>1.71</v>
      </c>
      <c r="BC166">
        <v>1.18</v>
      </c>
      <c r="BD166">
        <v>1.58</v>
      </c>
      <c r="BE166" s="1">
        <v>4579.63</v>
      </c>
      <c r="BF166">
        <v>0.84</v>
      </c>
      <c r="BG166" s="1">
        <v>132355.9</v>
      </c>
      <c r="BH166">
        <v>2.4300000000000002</v>
      </c>
      <c r="BI166" s="1">
        <v>68076.25</v>
      </c>
      <c r="BJ166" s="1">
        <v>99436.29</v>
      </c>
      <c r="BK166">
        <v>1</v>
      </c>
      <c r="BL166">
        <v>0</v>
      </c>
      <c r="BM166">
        <v>0</v>
      </c>
      <c r="BN166">
        <v>0</v>
      </c>
      <c r="BO166">
        <v>1</v>
      </c>
      <c r="BP166">
        <v>0</v>
      </c>
      <c r="BQ166">
        <v>0</v>
      </c>
      <c r="BR166">
        <v>0</v>
      </c>
      <c r="BS166">
        <v>0</v>
      </c>
      <c r="BT166">
        <v>5.4829999999999997</v>
      </c>
      <c r="BU166">
        <v>0</v>
      </c>
      <c r="BV166">
        <v>0</v>
      </c>
      <c r="BW166">
        <v>0</v>
      </c>
      <c r="BX166">
        <v>5.0359999999999996</v>
      </c>
      <c r="BY166">
        <v>0</v>
      </c>
      <c r="BZ166">
        <v>0</v>
      </c>
      <c r="CA166">
        <v>0</v>
      </c>
      <c r="CB166">
        <v>0</v>
      </c>
      <c r="CC166">
        <v>27.414999999999999</v>
      </c>
      <c r="CD166">
        <v>0</v>
      </c>
      <c r="CE166">
        <v>0</v>
      </c>
      <c r="CF166">
        <v>0</v>
      </c>
      <c r="CG166">
        <v>25.178000000000001</v>
      </c>
      <c r="CH166">
        <v>0</v>
      </c>
      <c r="CI166">
        <v>0</v>
      </c>
      <c r="CJ166">
        <v>0</v>
      </c>
      <c r="CK166">
        <v>0</v>
      </c>
      <c r="CL166" s="2">
        <v>3118000</v>
      </c>
      <c r="CM166" s="2">
        <v>717600</v>
      </c>
      <c r="CN166" s="2">
        <v>2785000</v>
      </c>
      <c r="CO166" s="2">
        <v>2347000</v>
      </c>
      <c r="CP166" s="2">
        <v>1510000</v>
      </c>
      <c r="CQ166" s="2">
        <v>1023000</v>
      </c>
      <c r="CR166" s="2">
        <v>373400</v>
      </c>
      <c r="CS166" s="2">
        <v>1341000</v>
      </c>
      <c r="CT166" s="2">
        <v>2143000</v>
      </c>
      <c r="CU166" s="2">
        <v>94350</v>
      </c>
      <c r="CV166" s="2">
        <v>123800</v>
      </c>
      <c r="CW166" s="2">
        <v>54870</v>
      </c>
      <c r="CX166" s="2">
        <v>67750</v>
      </c>
      <c r="CY166" s="2">
        <v>104200</v>
      </c>
      <c r="CZ166" s="2">
        <v>94280</v>
      </c>
      <c r="DA166" s="2">
        <v>89360</v>
      </c>
      <c r="DB166" s="2">
        <v>50210</v>
      </c>
      <c r="DC166" s="2">
        <v>83610</v>
      </c>
      <c r="DD166">
        <v>92.106999999999999</v>
      </c>
      <c r="DE166">
        <v>67.831000000000003</v>
      </c>
      <c r="DF166">
        <v>124.38800000000001</v>
      </c>
      <c r="DG166">
        <v>54.054000000000002</v>
      </c>
      <c r="DH166">
        <v>2.0270000000000001</v>
      </c>
      <c r="DI166">
        <v>18.853999999999999</v>
      </c>
      <c r="DJ166">
        <v>38.033999999999999</v>
      </c>
      <c r="DK166">
        <v>40.067</v>
      </c>
      <c r="DL166">
        <v>52.14</v>
      </c>
      <c r="DM166">
        <v>14.377000000000001</v>
      </c>
      <c r="DN166">
        <v>45.732999999999997</v>
      </c>
      <c r="DO166">
        <v>44.737000000000002</v>
      </c>
      <c r="DP166">
        <v>27.808</v>
      </c>
      <c r="DQ166">
        <v>13.231</v>
      </c>
      <c r="DR166">
        <v>26.192</v>
      </c>
      <c r="DS166">
        <v>42.692999999999998</v>
      </c>
      <c r="DT166">
        <v>1.71</v>
      </c>
      <c r="DU166">
        <v>48.454999999999998</v>
      </c>
      <c r="DV166">
        <v>0.62</v>
      </c>
      <c r="DW166">
        <v>1</v>
      </c>
      <c r="DX166">
        <v>0.81</v>
      </c>
      <c r="DY166">
        <v>0.72</v>
      </c>
      <c r="DZ166">
        <v>0.72</v>
      </c>
      <c r="EA166">
        <v>0.86</v>
      </c>
      <c r="EB166">
        <v>1</v>
      </c>
      <c r="EC166">
        <v>0.87</v>
      </c>
      <c r="ED166">
        <v>0.84</v>
      </c>
      <c r="EE166">
        <v>0.23</v>
      </c>
      <c r="EF166">
        <v>0.89300000000000002</v>
      </c>
      <c r="EG166">
        <v>0.753</v>
      </c>
      <c r="EH166">
        <v>0.48399999999999999</v>
      </c>
      <c r="EI166">
        <v>0.32800000000000001</v>
      </c>
      <c r="EJ166">
        <v>0.12</v>
      </c>
      <c r="EK166">
        <v>0.43</v>
      </c>
      <c r="EL166">
        <v>0.68799999999999994</v>
      </c>
      <c r="EM166">
        <v>1.3120000000000001</v>
      </c>
      <c r="EN166">
        <v>0.58199999999999996</v>
      </c>
      <c r="EO166">
        <v>0.71799999999999997</v>
      </c>
      <c r="EP166">
        <v>1.1040000000000001</v>
      </c>
      <c r="EQ166">
        <v>0.999</v>
      </c>
      <c r="ER166">
        <v>0.94699999999999995</v>
      </c>
      <c r="ES166">
        <v>0.53200000000000003</v>
      </c>
      <c r="ET166">
        <v>0.88600000000000001</v>
      </c>
      <c r="FC166" s="2">
        <v>3118000</v>
      </c>
      <c r="FD166" s="2">
        <v>717600</v>
      </c>
      <c r="FE166" s="2">
        <v>2785000</v>
      </c>
      <c r="FF166" s="2">
        <v>2347000</v>
      </c>
      <c r="FG166" s="2">
        <v>1510000</v>
      </c>
      <c r="FH166" s="2">
        <v>1023000</v>
      </c>
      <c r="FI166" s="2">
        <v>373400</v>
      </c>
      <c r="FJ166" s="2">
        <v>1341000</v>
      </c>
      <c r="FK166" s="2">
        <v>2143000</v>
      </c>
      <c r="FL166" s="2">
        <v>94350</v>
      </c>
      <c r="FM166" s="2">
        <v>123800</v>
      </c>
      <c r="FN166" s="2">
        <v>54870</v>
      </c>
      <c r="FO166" s="2">
        <v>67750</v>
      </c>
      <c r="FP166" s="2">
        <v>104200</v>
      </c>
      <c r="FQ166" s="2">
        <v>94280</v>
      </c>
      <c r="FR166" s="2">
        <v>89360</v>
      </c>
      <c r="FS166" s="2">
        <v>50210</v>
      </c>
      <c r="FT166" s="2">
        <v>83610</v>
      </c>
    </row>
    <row r="167" spans="1:176" x14ac:dyDescent="0.2">
      <c r="A167">
        <v>0</v>
      </c>
      <c r="B167" t="s">
        <v>1197</v>
      </c>
      <c r="C167" t="s">
        <v>1363</v>
      </c>
      <c r="D167" t="s">
        <v>524</v>
      </c>
      <c r="E167" t="s">
        <v>1364</v>
      </c>
      <c r="F167" s="3">
        <v>2.2583333333333333</v>
      </c>
      <c r="G167">
        <v>1</v>
      </c>
      <c r="H167">
        <v>1176.7688000000001</v>
      </c>
      <c r="I167" t="s">
        <v>1365</v>
      </c>
      <c r="J167" s="10">
        <v>17.053000000000001</v>
      </c>
      <c r="K167" t="e">
        <f>+HCOO</f>
        <v>#NAME?</v>
      </c>
      <c r="L167">
        <v>1.0740000000000001</v>
      </c>
      <c r="M167">
        <v>0.91300000000000003</v>
      </c>
      <c r="N167">
        <v>0.9</v>
      </c>
      <c r="O167">
        <v>1.607</v>
      </c>
      <c r="P167">
        <v>1.2290000000000001</v>
      </c>
      <c r="Q167">
        <v>0.314</v>
      </c>
      <c r="R167">
        <v>0.47</v>
      </c>
      <c r="S167">
        <v>2.5379999999999998</v>
      </c>
      <c r="T167">
        <v>0.90300000000000002</v>
      </c>
      <c r="U167">
        <v>0.92400000000000004</v>
      </c>
      <c r="V167">
        <v>0.77800000000000002</v>
      </c>
      <c r="W167">
        <v>1.911</v>
      </c>
      <c r="X167">
        <v>1.1919999999999999</v>
      </c>
      <c r="Y167">
        <v>0.41599999999999998</v>
      </c>
      <c r="Z167">
        <v>0.38300000000000001</v>
      </c>
      <c r="AA167">
        <v>3.282</v>
      </c>
      <c r="AB167">
        <v>0.94099999999999995</v>
      </c>
      <c r="AC167">
        <v>0.76</v>
      </c>
      <c r="AD167">
        <v>0.97</v>
      </c>
      <c r="AE167">
        <v>0.28799999999999998</v>
      </c>
      <c r="AF167">
        <v>0.40799999999999997</v>
      </c>
      <c r="AG167">
        <v>0.442</v>
      </c>
      <c r="AH167">
        <v>0.502</v>
      </c>
      <c r="AI167">
        <v>0.66700000000000004</v>
      </c>
      <c r="AJ167" t="s">
        <v>177</v>
      </c>
      <c r="AK167" t="s">
        <v>177</v>
      </c>
      <c r="AL167" t="s">
        <v>177</v>
      </c>
      <c r="AM167" t="s">
        <v>178</v>
      </c>
      <c r="AN167" t="s">
        <v>177</v>
      </c>
      <c r="AO167" t="s">
        <v>177</v>
      </c>
      <c r="AP167" t="s">
        <v>177</v>
      </c>
      <c r="AQ167" t="s">
        <v>177</v>
      </c>
      <c r="AR167" t="s">
        <v>177</v>
      </c>
      <c r="AS167">
        <v>0.99</v>
      </c>
      <c r="AT167">
        <v>0.99</v>
      </c>
      <c r="AU167">
        <v>0.71</v>
      </c>
      <c r="AV167">
        <v>0.91</v>
      </c>
      <c r="AW167">
        <v>0.97</v>
      </c>
      <c r="AX167">
        <v>0.62</v>
      </c>
      <c r="AY167">
        <v>0.83</v>
      </c>
      <c r="AZ167">
        <v>0.88</v>
      </c>
      <c r="BA167">
        <v>0.89</v>
      </c>
      <c r="BB167" s="1">
        <v>794775.01</v>
      </c>
      <c r="BC167">
        <v>43.23</v>
      </c>
      <c r="BD167" s="1">
        <v>734510.74</v>
      </c>
      <c r="BE167" s="1">
        <v>618256.65</v>
      </c>
      <c r="BF167">
        <v>34.090000000000003</v>
      </c>
      <c r="BG167" s="1">
        <v>947767.43</v>
      </c>
      <c r="BH167">
        <v>5.0199999999999996</v>
      </c>
      <c r="BI167" s="1">
        <v>304163.07</v>
      </c>
      <c r="BJ167">
        <v>1.27</v>
      </c>
      <c r="BK167">
        <v>0</v>
      </c>
      <c r="BL167">
        <v>0</v>
      </c>
      <c r="BM167">
        <v>0</v>
      </c>
      <c r="BN167">
        <v>1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5.7779999999999996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28.890999999999998</v>
      </c>
      <c r="CG167">
        <v>0</v>
      </c>
      <c r="CH167">
        <v>0</v>
      </c>
      <c r="CI167">
        <v>0</v>
      </c>
      <c r="CJ167">
        <v>0</v>
      </c>
      <c r="CK167">
        <v>0</v>
      </c>
      <c r="CL167" s="2">
        <v>5749000</v>
      </c>
      <c r="CM167" s="2">
        <v>6174000</v>
      </c>
      <c r="CN167" s="2">
        <v>5248000</v>
      </c>
      <c r="CO167" s="2">
        <v>5172000</v>
      </c>
      <c r="CP167" s="2">
        <v>9240000</v>
      </c>
      <c r="CQ167" s="2">
        <v>7064000</v>
      </c>
      <c r="CR167" s="2">
        <v>1808000</v>
      </c>
      <c r="CS167" s="2">
        <v>2700000</v>
      </c>
      <c r="CT167" s="2">
        <v>14590000</v>
      </c>
      <c r="CU167" s="2">
        <v>794800</v>
      </c>
      <c r="CV167" s="2">
        <v>717900</v>
      </c>
      <c r="CW167" s="2">
        <v>734500</v>
      </c>
      <c r="CX167" s="2">
        <v>618300</v>
      </c>
      <c r="CY167" s="2">
        <v>1519000</v>
      </c>
      <c r="CZ167" s="2">
        <v>947800</v>
      </c>
      <c r="DA167" s="2">
        <v>330500</v>
      </c>
      <c r="DB167" s="2">
        <v>304200</v>
      </c>
      <c r="DC167" s="2">
        <v>2608000</v>
      </c>
      <c r="DD167">
        <v>89.313000000000002</v>
      </c>
      <c r="DE167">
        <v>88.545000000000002</v>
      </c>
      <c r="DF167">
        <v>28.751000000000001</v>
      </c>
      <c r="DG167">
        <v>59.701000000000001</v>
      </c>
      <c r="DH167">
        <v>31.89</v>
      </c>
      <c r="DI167">
        <v>23.468</v>
      </c>
      <c r="DJ167">
        <v>46.095999999999997</v>
      </c>
      <c r="DK167">
        <v>122.229</v>
      </c>
      <c r="DL167">
        <v>140.57599999999999</v>
      </c>
      <c r="DM167">
        <v>98.926000000000002</v>
      </c>
      <c r="DN167">
        <v>76.897999999999996</v>
      </c>
      <c r="DO167">
        <v>12.401</v>
      </c>
      <c r="DP167">
        <v>38.417000000000002</v>
      </c>
      <c r="DQ167">
        <v>48.018999999999998</v>
      </c>
      <c r="DR167">
        <v>12.457000000000001</v>
      </c>
      <c r="DS167">
        <v>51.314999999999998</v>
      </c>
      <c r="DT167">
        <v>76.602999999999994</v>
      </c>
      <c r="DU167">
        <v>137.001</v>
      </c>
      <c r="DV167">
        <v>1</v>
      </c>
      <c r="DW167">
        <v>0.96</v>
      </c>
      <c r="DX167">
        <v>1</v>
      </c>
      <c r="DY167">
        <v>1</v>
      </c>
      <c r="DZ167">
        <v>1</v>
      </c>
      <c r="EA167">
        <v>1</v>
      </c>
      <c r="EB167">
        <v>0.95</v>
      </c>
      <c r="EC167">
        <v>1</v>
      </c>
      <c r="ED167">
        <v>0.91</v>
      </c>
      <c r="EE167">
        <v>1.0740000000000001</v>
      </c>
      <c r="EF167">
        <v>0.91300000000000003</v>
      </c>
      <c r="EG167">
        <v>0.9</v>
      </c>
      <c r="EH167">
        <v>1.607</v>
      </c>
      <c r="EI167">
        <v>1.2290000000000001</v>
      </c>
      <c r="EJ167">
        <v>0.314</v>
      </c>
      <c r="EK167">
        <v>0.47</v>
      </c>
      <c r="EL167">
        <v>2.5379999999999998</v>
      </c>
      <c r="EM167">
        <v>0.90300000000000002</v>
      </c>
      <c r="EN167">
        <v>0.92400000000000004</v>
      </c>
      <c r="EO167">
        <v>0.77800000000000002</v>
      </c>
      <c r="EP167">
        <v>1.911</v>
      </c>
      <c r="EQ167">
        <v>1.1919999999999999</v>
      </c>
      <c r="ER167">
        <v>0.41599999999999998</v>
      </c>
      <c r="ES167">
        <v>0.38300000000000001</v>
      </c>
      <c r="ET167">
        <v>3.282</v>
      </c>
      <c r="FC167" s="2">
        <v>5749000</v>
      </c>
      <c r="FD167" s="2">
        <v>6174000</v>
      </c>
      <c r="FE167" s="2">
        <v>5248000</v>
      </c>
      <c r="FF167" s="2">
        <v>5172000</v>
      </c>
      <c r="FG167" s="2">
        <v>9240000</v>
      </c>
      <c r="FH167" s="2">
        <v>7064000</v>
      </c>
      <c r="FI167" s="2">
        <v>1808000</v>
      </c>
      <c r="FJ167" s="2">
        <v>2700000</v>
      </c>
      <c r="FK167" s="2">
        <v>14590000</v>
      </c>
      <c r="FL167" s="2">
        <v>794800</v>
      </c>
      <c r="FM167" s="2">
        <v>717900</v>
      </c>
      <c r="FN167" s="2">
        <v>734500</v>
      </c>
      <c r="FO167" s="2">
        <v>618300</v>
      </c>
      <c r="FP167" s="2">
        <v>1519000</v>
      </c>
      <c r="FQ167" s="2">
        <v>947800</v>
      </c>
      <c r="FR167" s="2">
        <v>330500</v>
      </c>
      <c r="FS167" s="2">
        <v>304200</v>
      </c>
      <c r="FT167" s="2">
        <v>2608000</v>
      </c>
    </row>
    <row r="168" spans="1:176" x14ac:dyDescent="0.2">
      <c r="A168">
        <v>0</v>
      </c>
      <c r="B168" t="s">
        <v>394</v>
      </c>
      <c r="C168" t="s">
        <v>367</v>
      </c>
      <c r="D168" t="s">
        <v>277</v>
      </c>
      <c r="E168" t="s">
        <v>368</v>
      </c>
      <c r="F168" t="s">
        <v>369</v>
      </c>
      <c r="G168">
        <v>1</v>
      </c>
      <c r="H168">
        <v>699.52030000000002</v>
      </c>
      <c r="I168" t="s">
        <v>347</v>
      </c>
      <c r="J168" s="10">
        <v>6.8360000000000003</v>
      </c>
      <c r="K168" t="e">
        <f t="shared" ref="K168:K185" si="3">-H</f>
        <v>#NAME?</v>
      </c>
      <c r="L168">
        <v>0</v>
      </c>
      <c r="M168">
        <v>829511.73300000001</v>
      </c>
      <c r="N168">
        <v>456198.01699999999</v>
      </c>
      <c r="O168">
        <v>0</v>
      </c>
      <c r="P168">
        <v>0</v>
      </c>
      <c r="Q168">
        <v>1860170.905</v>
      </c>
      <c r="R168">
        <v>3617704.608</v>
      </c>
      <c r="S168">
        <v>9045127.977</v>
      </c>
      <c r="T168">
        <v>0</v>
      </c>
      <c r="U168">
        <v>27892.134999999998</v>
      </c>
      <c r="V168">
        <v>47270.748</v>
      </c>
      <c r="W168">
        <v>0</v>
      </c>
      <c r="X168">
        <v>0</v>
      </c>
      <c r="Y168">
        <v>44643.281000000003</v>
      </c>
      <c r="Z168">
        <v>181779.28</v>
      </c>
      <c r="AA168">
        <v>303449.50300000003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 t="s">
        <v>177</v>
      </c>
      <c r="AK168" t="s">
        <v>177</v>
      </c>
      <c r="AL168" t="s">
        <v>177</v>
      </c>
      <c r="AM168" t="s">
        <v>177</v>
      </c>
      <c r="AN168" t="s">
        <v>177</v>
      </c>
      <c r="AO168" t="s">
        <v>177</v>
      </c>
      <c r="AP168" t="s">
        <v>177</v>
      </c>
      <c r="AQ168" t="s">
        <v>178</v>
      </c>
      <c r="AR168" t="s">
        <v>177</v>
      </c>
      <c r="AS168">
        <v>0</v>
      </c>
      <c r="AT168">
        <v>0</v>
      </c>
      <c r="AU168">
        <v>0.79</v>
      </c>
      <c r="AV168">
        <v>0.57999999999999996</v>
      </c>
      <c r="AW168">
        <v>0</v>
      </c>
      <c r="AX168">
        <v>0</v>
      </c>
      <c r="AY168">
        <v>0.84</v>
      </c>
      <c r="AZ168">
        <v>0.68</v>
      </c>
      <c r="BA168">
        <v>0.26</v>
      </c>
      <c r="BB168">
        <v>0</v>
      </c>
      <c r="BC168">
        <v>0</v>
      </c>
      <c r="BD168">
        <v>3.44</v>
      </c>
      <c r="BE168">
        <v>0.73</v>
      </c>
      <c r="BF168">
        <v>0</v>
      </c>
      <c r="BG168">
        <v>0</v>
      </c>
      <c r="BH168">
        <v>5.69</v>
      </c>
      <c r="BI168">
        <v>1.21</v>
      </c>
      <c r="BJ168">
        <v>1.18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1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14.605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48.682000000000002</v>
      </c>
      <c r="CK168">
        <v>0</v>
      </c>
      <c r="CL168" s="2">
        <v>0</v>
      </c>
      <c r="CM168" s="2">
        <v>0</v>
      </c>
      <c r="CN168" s="2">
        <v>829500</v>
      </c>
      <c r="CO168" s="2">
        <v>456200</v>
      </c>
      <c r="CP168" s="2">
        <v>0</v>
      </c>
      <c r="CQ168" s="2">
        <v>0</v>
      </c>
      <c r="CR168" s="2">
        <v>1860000</v>
      </c>
      <c r="CS168" s="2">
        <v>3618000</v>
      </c>
      <c r="CT168" s="2">
        <v>9045000</v>
      </c>
      <c r="CU168" s="2">
        <v>0</v>
      </c>
      <c r="CV168" s="2">
        <v>0</v>
      </c>
      <c r="CW168" s="2">
        <v>27890</v>
      </c>
      <c r="CX168" s="2">
        <v>47270</v>
      </c>
      <c r="CY168" s="2">
        <v>0</v>
      </c>
      <c r="CZ168" s="2">
        <v>0</v>
      </c>
      <c r="DA168" s="2">
        <v>44640</v>
      </c>
      <c r="DB168" s="2">
        <v>181800</v>
      </c>
      <c r="DC168" s="2">
        <v>303400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55.557000000000002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83.521000000000001</v>
      </c>
      <c r="DU168">
        <v>0</v>
      </c>
      <c r="DV168">
        <v>0</v>
      </c>
      <c r="DW168">
        <v>0</v>
      </c>
      <c r="DX168">
        <v>1</v>
      </c>
      <c r="DY168">
        <v>1</v>
      </c>
      <c r="DZ168">
        <v>0</v>
      </c>
      <c r="EA168">
        <v>0</v>
      </c>
      <c r="EB168">
        <v>1</v>
      </c>
      <c r="EC168">
        <v>0.82</v>
      </c>
      <c r="ED168">
        <v>1</v>
      </c>
      <c r="EE168">
        <v>0</v>
      </c>
      <c r="EF168">
        <v>829511.73300000001</v>
      </c>
      <c r="EG168">
        <v>456198.01699999999</v>
      </c>
      <c r="EH168">
        <v>0</v>
      </c>
      <c r="EI168">
        <v>0</v>
      </c>
      <c r="EJ168">
        <v>1860170.905</v>
      </c>
      <c r="EK168">
        <v>3617704.608</v>
      </c>
      <c r="EL168">
        <v>9045127.977</v>
      </c>
      <c r="EM168">
        <v>0</v>
      </c>
      <c r="EN168">
        <v>27892.134999999998</v>
      </c>
      <c r="EO168">
        <v>47270.748</v>
      </c>
      <c r="EP168">
        <v>0</v>
      </c>
      <c r="EQ168">
        <v>0</v>
      </c>
      <c r="ER168">
        <v>44643.281000000003</v>
      </c>
      <c r="ES168">
        <v>181779.28</v>
      </c>
      <c r="ET168">
        <v>303449.50300000003</v>
      </c>
      <c r="FC168" s="2">
        <v>0</v>
      </c>
      <c r="FD168" s="2">
        <v>0</v>
      </c>
      <c r="FE168" s="2">
        <v>829500</v>
      </c>
      <c r="FF168" s="2">
        <v>456200</v>
      </c>
      <c r="FG168" s="2">
        <v>0</v>
      </c>
      <c r="FH168" s="2">
        <v>0</v>
      </c>
      <c r="FI168" s="2">
        <v>1860000</v>
      </c>
      <c r="FJ168" s="2">
        <v>3618000</v>
      </c>
      <c r="FK168" s="2">
        <v>9045000</v>
      </c>
      <c r="FL168" s="2">
        <v>0</v>
      </c>
      <c r="FM168" s="2">
        <v>0</v>
      </c>
      <c r="FN168" s="2">
        <v>27890</v>
      </c>
      <c r="FO168" s="2">
        <v>47270</v>
      </c>
      <c r="FP168" s="2">
        <v>0</v>
      </c>
      <c r="FQ168" s="2">
        <v>0</v>
      </c>
      <c r="FR168" s="2">
        <v>44640</v>
      </c>
      <c r="FS168" s="2">
        <v>181800</v>
      </c>
      <c r="FT168" s="2">
        <v>303400</v>
      </c>
    </row>
    <row r="169" spans="1:176" x14ac:dyDescent="0.2">
      <c r="A169">
        <v>0</v>
      </c>
      <c r="B169" t="s">
        <v>394</v>
      </c>
      <c r="C169" t="s">
        <v>367</v>
      </c>
      <c r="D169" t="s">
        <v>277</v>
      </c>
      <c r="E169" t="s">
        <v>368</v>
      </c>
      <c r="F169" t="s">
        <v>369</v>
      </c>
      <c r="G169">
        <v>1</v>
      </c>
      <c r="H169">
        <v>699.52030000000002</v>
      </c>
      <c r="I169" t="s">
        <v>347</v>
      </c>
      <c r="J169" s="10">
        <v>14.648999999999999</v>
      </c>
      <c r="K169" t="e">
        <f t="shared" si="3"/>
        <v>#NAME?</v>
      </c>
      <c r="L169">
        <v>0</v>
      </c>
      <c r="M169">
        <v>830281.33799999999</v>
      </c>
      <c r="N169">
        <v>5238879.2139999997</v>
      </c>
      <c r="O169">
        <v>0</v>
      </c>
      <c r="P169">
        <v>22851.341</v>
      </c>
      <c r="Q169">
        <v>456329.06099999999</v>
      </c>
      <c r="R169">
        <v>1703062.355</v>
      </c>
      <c r="S169">
        <v>3116127.0759999999</v>
      </c>
      <c r="T169">
        <v>0</v>
      </c>
      <c r="U169">
        <v>97319.804999999993</v>
      </c>
      <c r="V169">
        <v>130101.015</v>
      </c>
      <c r="W169">
        <v>0</v>
      </c>
      <c r="X169">
        <v>4611.4889999999996</v>
      </c>
      <c r="Y169">
        <v>173480.818</v>
      </c>
      <c r="Z169">
        <v>194222.07199999999</v>
      </c>
      <c r="AA169">
        <v>274773.49400000001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 t="s">
        <v>177</v>
      </c>
      <c r="AK169" t="s">
        <v>177</v>
      </c>
      <c r="AL169" t="s">
        <v>177</v>
      </c>
      <c r="AM169" t="s">
        <v>177</v>
      </c>
      <c r="AN169" t="s">
        <v>177</v>
      </c>
      <c r="AO169" t="s">
        <v>177</v>
      </c>
      <c r="AP169" t="s">
        <v>178</v>
      </c>
      <c r="AQ169" t="s">
        <v>177</v>
      </c>
      <c r="AR169" t="s">
        <v>177</v>
      </c>
      <c r="AS169">
        <v>0</v>
      </c>
      <c r="AT169">
        <v>0</v>
      </c>
      <c r="AU169">
        <v>0.8</v>
      </c>
      <c r="AV169">
        <v>0.88</v>
      </c>
      <c r="AW169">
        <v>0</v>
      </c>
      <c r="AX169">
        <v>0.94</v>
      </c>
      <c r="AY169">
        <v>0.93</v>
      </c>
      <c r="AZ169">
        <v>0.96</v>
      </c>
      <c r="BA169">
        <v>0.71</v>
      </c>
      <c r="BB169">
        <v>0</v>
      </c>
      <c r="BC169">
        <v>0</v>
      </c>
      <c r="BD169">
        <v>2.84</v>
      </c>
      <c r="BE169">
        <v>7</v>
      </c>
      <c r="BF169">
        <v>0</v>
      </c>
      <c r="BG169" s="1">
        <v>9401.3700000000008</v>
      </c>
      <c r="BH169">
        <v>0.88</v>
      </c>
      <c r="BI169">
        <v>0.5</v>
      </c>
      <c r="BJ169">
        <v>0.38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1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10.294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34.313000000000002</v>
      </c>
      <c r="CJ169">
        <v>0</v>
      </c>
      <c r="CK169">
        <v>0</v>
      </c>
      <c r="CL169" s="2">
        <v>0</v>
      </c>
      <c r="CM169" s="2">
        <v>0</v>
      </c>
      <c r="CN169" s="2">
        <v>830300</v>
      </c>
      <c r="CO169" s="2">
        <v>5239000</v>
      </c>
      <c r="CP169" s="2">
        <v>0</v>
      </c>
      <c r="CQ169" s="2">
        <v>22850</v>
      </c>
      <c r="CR169" s="2">
        <v>456300</v>
      </c>
      <c r="CS169" s="2">
        <v>1703000</v>
      </c>
      <c r="CT169" s="2">
        <v>3116000</v>
      </c>
      <c r="CU169" s="2">
        <v>0</v>
      </c>
      <c r="CV169" s="2">
        <v>0</v>
      </c>
      <c r="CW169" s="2">
        <v>97320</v>
      </c>
      <c r="CX169" s="2">
        <v>130100</v>
      </c>
      <c r="CY169" s="2">
        <v>0</v>
      </c>
      <c r="CZ169" s="2">
        <v>4611</v>
      </c>
      <c r="DA169" s="2">
        <v>173500</v>
      </c>
      <c r="DB169" s="2">
        <v>194200</v>
      </c>
      <c r="DC169" s="2">
        <v>274800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40.716999999999999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44.728000000000002</v>
      </c>
      <c r="DU169">
        <v>0</v>
      </c>
      <c r="DV169">
        <v>0</v>
      </c>
      <c r="DW169">
        <v>0</v>
      </c>
      <c r="DX169">
        <v>1</v>
      </c>
      <c r="DY169">
        <v>0.85</v>
      </c>
      <c r="DZ169">
        <v>0</v>
      </c>
      <c r="EA169">
        <v>0.92</v>
      </c>
      <c r="EB169">
        <v>1</v>
      </c>
      <c r="EC169">
        <v>0.85</v>
      </c>
      <c r="ED169">
        <v>0.79</v>
      </c>
      <c r="EE169">
        <v>0</v>
      </c>
      <c r="EF169">
        <v>830281.33799999999</v>
      </c>
      <c r="EG169">
        <v>5238879.2139999997</v>
      </c>
      <c r="EH169">
        <v>0</v>
      </c>
      <c r="EI169">
        <v>22851.341</v>
      </c>
      <c r="EJ169">
        <v>456329.06099999999</v>
      </c>
      <c r="EK169">
        <v>1703062.355</v>
      </c>
      <c r="EL169">
        <v>3116127.0759999999</v>
      </c>
      <c r="EM169">
        <v>0</v>
      </c>
      <c r="EN169">
        <v>97319.804999999993</v>
      </c>
      <c r="EO169">
        <v>130101.015</v>
      </c>
      <c r="EP169">
        <v>0</v>
      </c>
      <c r="EQ169">
        <v>4611.4889999999996</v>
      </c>
      <c r="ER169">
        <v>173480.818</v>
      </c>
      <c r="ES169">
        <v>194222.07199999999</v>
      </c>
      <c r="ET169">
        <v>274773.49400000001</v>
      </c>
      <c r="FC169" s="2">
        <v>0</v>
      </c>
      <c r="FD169" s="2">
        <v>0</v>
      </c>
      <c r="FE169" s="2">
        <v>830300</v>
      </c>
      <c r="FF169" s="2">
        <v>5239000</v>
      </c>
      <c r="FG169" s="2">
        <v>0</v>
      </c>
      <c r="FH169" s="2">
        <v>22850</v>
      </c>
      <c r="FI169" s="2">
        <v>456300</v>
      </c>
      <c r="FJ169" s="2">
        <v>1703000</v>
      </c>
      <c r="FK169" s="2">
        <v>3116000</v>
      </c>
      <c r="FL169" s="2">
        <v>0</v>
      </c>
      <c r="FM169" s="2">
        <v>0</v>
      </c>
      <c r="FN169" s="2">
        <v>97320</v>
      </c>
      <c r="FO169" s="2">
        <v>130100</v>
      </c>
      <c r="FP169" s="2">
        <v>0</v>
      </c>
      <c r="FQ169" s="2">
        <v>4611</v>
      </c>
      <c r="FR169" s="2">
        <v>173500</v>
      </c>
      <c r="FS169" s="2">
        <v>194200</v>
      </c>
      <c r="FT169" s="2">
        <v>274800</v>
      </c>
    </row>
    <row r="170" spans="1:176" x14ac:dyDescent="0.2">
      <c r="A170">
        <v>0</v>
      </c>
      <c r="B170" t="s">
        <v>179</v>
      </c>
      <c r="C170" t="s">
        <v>367</v>
      </c>
      <c r="D170" t="s">
        <v>277</v>
      </c>
      <c r="E170" t="s">
        <v>368</v>
      </c>
      <c r="F170" t="s">
        <v>369</v>
      </c>
      <c r="G170">
        <v>1</v>
      </c>
      <c r="H170">
        <v>699.52030000000002</v>
      </c>
      <c r="I170" t="s">
        <v>347</v>
      </c>
      <c r="J170" s="10">
        <v>18.734999999999999</v>
      </c>
      <c r="K170" t="e">
        <f t="shared" si="3"/>
        <v>#NAME?</v>
      </c>
      <c r="L170">
        <v>221937.14499999999</v>
      </c>
      <c r="M170">
        <v>48987875.490999997</v>
      </c>
      <c r="N170">
        <v>12484444.835000001</v>
      </c>
      <c r="O170">
        <v>0</v>
      </c>
      <c r="P170">
        <v>889678.63600000006</v>
      </c>
      <c r="Q170">
        <v>14083462.919</v>
      </c>
      <c r="R170">
        <v>33785592.123000003</v>
      </c>
      <c r="S170">
        <v>9340344.1290000007</v>
      </c>
      <c r="T170">
        <v>30573.037</v>
      </c>
      <c r="U170">
        <v>1531284.5290000001</v>
      </c>
      <c r="V170">
        <v>505670.26899999997</v>
      </c>
      <c r="W170">
        <v>0</v>
      </c>
      <c r="X170">
        <v>96578.082999999999</v>
      </c>
      <c r="Y170">
        <v>237819.17499999999</v>
      </c>
      <c r="Z170">
        <v>1642956.2549999999</v>
      </c>
      <c r="AA170">
        <v>1207418.341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 t="s">
        <v>177</v>
      </c>
      <c r="AK170" t="s">
        <v>177</v>
      </c>
      <c r="AL170" t="s">
        <v>177</v>
      </c>
      <c r="AM170" t="s">
        <v>178</v>
      </c>
      <c r="AN170" t="s">
        <v>177</v>
      </c>
      <c r="AO170" t="s">
        <v>177</v>
      </c>
      <c r="AP170" t="s">
        <v>178</v>
      </c>
      <c r="AQ170" t="s">
        <v>177</v>
      </c>
      <c r="AR170" t="s">
        <v>177</v>
      </c>
      <c r="AS170">
        <v>0</v>
      </c>
      <c r="AT170">
        <v>0.36</v>
      </c>
      <c r="AU170">
        <v>0.92</v>
      </c>
      <c r="AV170">
        <v>0.62</v>
      </c>
      <c r="AW170">
        <v>0</v>
      </c>
      <c r="AX170">
        <v>0.88</v>
      </c>
      <c r="AY170">
        <v>0.93</v>
      </c>
      <c r="AZ170">
        <v>0.8</v>
      </c>
      <c r="BA170">
        <v>0.85</v>
      </c>
      <c r="BB170">
        <v>0</v>
      </c>
      <c r="BC170">
        <v>247.77</v>
      </c>
      <c r="BD170" s="1">
        <v>118732.9</v>
      </c>
      <c r="BE170">
        <v>1.94</v>
      </c>
      <c r="BF170">
        <v>0</v>
      </c>
      <c r="BG170" s="1">
        <v>15769.1</v>
      </c>
      <c r="BH170">
        <v>1.35</v>
      </c>
      <c r="BI170">
        <v>2.0299999999999998</v>
      </c>
      <c r="BJ170" s="1">
        <v>95079.72</v>
      </c>
      <c r="BK170">
        <v>0</v>
      </c>
      <c r="BL170">
        <v>0</v>
      </c>
      <c r="BM170">
        <v>0</v>
      </c>
      <c r="BN170">
        <v>1</v>
      </c>
      <c r="BO170">
        <v>0</v>
      </c>
      <c r="BP170">
        <v>0</v>
      </c>
      <c r="BQ170">
        <v>1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17.065000000000001</v>
      </c>
      <c r="BX170">
        <v>0</v>
      </c>
      <c r="BY170">
        <v>0</v>
      </c>
      <c r="BZ170">
        <v>19.481999999999999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56.884999999999998</v>
      </c>
      <c r="CG170">
        <v>0</v>
      </c>
      <c r="CH170">
        <v>0</v>
      </c>
      <c r="CI170">
        <v>64.94</v>
      </c>
      <c r="CJ170">
        <v>0</v>
      </c>
      <c r="CK170">
        <v>0</v>
      </c>
      <c r="CL170" s="2">
        <v>0</v>
      </c>
      <c r="CM170" s="2">
        <v>221900</v>
      </c>
      <c r="CN170" s="2">
        <v>48990000</v>
      </c>
      <c r="CO170" s="2">
        <v>12480000</v>
      </c>
      <c r="CP170" s="2">
        <v>0</v>
      </c>
      <c r="CQ170" s="2">
        <v>889700</v>
      </c>
      <c r="CR170" s="2">
        <v>14080000</v>
      </c>
      <c r="CS170" s="2">
        <v>33790000</v>
      </c>
      <c r="CT170" s="2">
        <v>9340000</v>
      </c>
      <c r="CU170" s="2">
        <v>0</v>
      </c>
      <c r="CV170" s="2">
        <v>30570</v>
      </c>
      <c r="CW170" s="2">
        <v>1531000</v>
      </c>
      <c r="CX170" s="2">
        <v>505700</v>
      </c>
      <c r="CY170" s="2">
        <v>0</v>
      </c>
      <c r="CZ170" s="2">
        <v>96580</v>
      </c>
      <c r="DA170" s="2">
        <v>237800</v>
      </c>
      <c r="DB170" s="2">
        <v>1643000</v>
      </c>
      <c r="DC170" s="2">
        <v>1207000</v>
      </c>
      <c r="DD170">
        <v>0</v>
      </c>
      <c r="DE170">
        <v>3.3180000000000001</v>
      </c>
      <c r="DF170">
        <v>95.941999999999993</v>
      </c>
      <c r="DG170">
        <v>0</v>
      </c>
      <c r="DH170">
        <v>0</v>
      </c>
      <c r="DI170">
        <v>129.703</v>
      </c>
      <c r="DJ170">
        <v>0</v>
      </c>
      <c r="DK170">
        <v>0</v>
      </c>
      <c r="DL170">
        <v>0</v>
      </c>
      <c r="DM170">
        <v>0</v>
      </c>
      <c r="DN170">
        <v>88.966999999999999</v>
      </c>
      <c r="DO170">
        <v>82.665000000000006</v>
      </c>
      <c r="DP170">
        <v>0</v>
      </c>
      <c r="DQ170">
        <v>0</v>
      </c>
      <c r="DR170">
        <v>130.81899999999999</v>
      </c>
      <c r="DS170">
        <v>0</v>
      </c>
      <c r="DT170">
        <v>0</v>
      </c>
      <c r="DU170">
        <v>0</v>
      </c>
      <c r="DV170">
        <v>0</v>
      </c>
      <c r="DW170">
        <v>0.7</v>
      </c>
      <c r="DX170">
        <v>0.97</v>
      </c>
      <c r="DY170">
        <v>1</v>
      </c>
      <c r="DZ170">
        <v>0</v>
      </c>
      <c r="EA170">
        <v>1</v>
      </c>
      <c r="EB170">
        <v>0.8</v>
      </c>
      <c r="EC170">
        <v>1</v>
      </c>
      <c r="ED170">
        <v>1</v>
      </c>
      <c r="EE170">
        <v>221937.14499999999</v>
      </c>
      <c r="EF170">
        <v>48987875.490999997</v>
      </c>
      <c r="EG170">
        <v>12484444.835000001</v>
      </c>
      <c r="EH170">
        <v>0</v>
      </c>
      <c r="EI170">
        <v>889678.63600000006</v>
      </c>
      <c r="EJ170">
        <v>14083462.919</v>
      </c>
      <c r="EK170">
        <v>33785592.123000003</v>
      </c>
      <c r="EL170">
        <v>9340344.1290000007</v>
      </c>
      <c r="EM170">
        <v>30573.037</v>
      </c>
      <c r="EN170">
        <v>1531284.5290000001</v>
      </c>
      <c r="EO170">
        <v>505670.26899999997</v>
      </c>
      <c r="EP170">
        <v>0</v>
      </c>
      <c r="EQ170">
        <v>96578.082999999999</v>
      </c>
      <c r="ER170">
        <v>237819.17499999999</v>
      </c>
      <c r="ES170">
        <v>1642956.2549999999</v>
      </c>
      <c r="ET170">
        <v>1207418.341</v>
      </c>
      <c r="FC170" s="2">
        <v>0</v>
      </c>
      <c r="FD170" s="2">
        <v>221900</v>
      </c>
      <c r="FE170" s="2">
        <v>48990000</v>
      </c>
      <c r="FF170" s="2">
        <v>12480000</v>
      </c>
      <c r="FG170" s="2">
        <v>0</v>
      </c>
      <c r="FH170" s="2">
        <v>889700</v>
      </c>
      <c r="FI170" s="2">
        <v>14080000</v>
      </c>
      <c r="FJ170" s="2">
        <v>33790000</v>
      </c>
      <c r="FK170" s="2">
        <v>9340000</v>
      </c>
      <c r="FL170" s="2">
        <v>0</v>
      </c>
      <c r="FM170" s="2">
        <v>30570</v>
      </c>
      <c r="FN170" s="2">
        <v>1531000</v>
      </c>
      <c r="FO170" s="2">
        <v>505700</v>
      </c>
      <c r="FP170" s="2">
        <v>0</v>
      </c>
      <c r="FQ170" s="2">
        <v>96580</v>
      </c>
      <c r="FR170" s="2">
        <v>237800</v>
      </c>
      <c r="FS170" s="2">
        <v>1643000</v>
      </c>
      <c r="FT170" s="2">
        <v>1207000</v>
      </c>
    </row>
    <row r="171" spans="1:176" x14ac:dyDescent="0.2">
      <c r="A171">
        <v>0</v>
      </c>
      <c r="B171" t="s">
        <v>179</v>
      </c>
      <c r="C171" t="s">
        <v>503</v>
      </c>
      <c r="D171" t="s">
        <v>277</v>
      </c>
      <c r="E171" t="s">
        <v>504</v>
      </c>
      <c r="F171" t="s">
        <v>505</v>
      </c>
      <c r="G171">
        <v>1</v>
      </c>
      <c r="H171">
        <v>723.52030000000002</v>
      </c>
      <c r="I171" t="s">
        <v>332</v>
      </c>
      <c r="J171" s="10">
        <v>19.013000000000002</v>
      </c>
      <c r="K171" t="e">
        <f t="shared" si="3"/>
        <v>#NAME?</v>
      </c>
      <c r="L171">
        <v>0.309</v>
      </c>
      <c r="M171">
        <v>5.8000000000000003E-2</v>
      </c>
      <c r="N171">
        <v>1.6E-2</v>
      </c>
      <c r="O171">
        <v>0.217</v>
      </c>
      <c r="P171">
        <v>0.186</v>
      </c>
      <c r="Q171">
        <v>0.20799999999999999</v>
      </c>
      <c r="R171">
        <v>2.5999999999999999E-2</v>
      </c>
      <c r="S171">
        <v>1E-3</v>
      </c>
      <c r="T171">
        <v>0.40400000000000003</v>
      </c>
      <c r="U171">
        <v>0.04</v>
      </c>
      <c r="V171">
        <v>2.9000000000000001E-2</v>
      </c>
      <c r="W171">
        <v>0.28699999999999998</v>
      </c>
      <c r="X171">
        <v>0.23</v>
      </c>
      <c r="Y171">
        <v>0.38800000000000001</v>
      </c>
      <c r="Z171">
        <v>2.1999999999999999E-2</v>
      </c>
      <c r="AA171">
        <v>6.0000000000000001E-3</v>
      </c>
      <c r="AB171">
        <v>0.36799999999999999</v>
      </c>
      <c r="AC171">
        <v>0.24</v>
      </c>
      <c r="AD171">
        <v>0</v>
      </c>
      <c r="AE171">
        <v>0.32200000000000001</v>
      </c>
      <c r="AF171">
        <v>0.28599999999999998</v>
      </c>
      <c r="AG171">
        <v>0.29799999999999999</v>
      </c>
      <c r="AH171">
        <v>0.23200000000000001</v>
      </c>
      <c r="AI171">
        <v>0.224</v>
      </c>
      <c r="AJ171" t="s">
        <v>177</v>
      </c>
      <c r="AK171" t="s">
        <v>177</v>
      </c>
      <c r="AL171" t="s">
        <v>177</v>
      </c>
      <c r="AM171" t="s">
        <v>177</v>
      </c>
      <c r="AN171" t="s">
        <v>177</v>
      </c>
      <c r="AO171" t="s">
        <v>177</v>
      </c>
      <c r="AP171" t="s">
        <v>178</v>
      </c>
      <c r="AQ171" t="s">
        <v>177</v>
      </c>
      <c r="AR171" t="s">
        <v>177</v>
      </c>
      <c r="AS171">
        <v>0.98</v>
      </c>
      <c r="AT171">
        <v>0.98</v>
      </c>
      <c r="AU171">
        <v>0.879</v>
      </c>
      <c r="AV171">
        <v>0.97</v>
      </c>
      <c r="AW171">
        <v>0.97</v>
      </c>
      <c r="AX171">
        <v>0.97</v>
      </c>
      <c r="AY171">
        <v>0.98</v>
      </c>
      <c r="AZ171">
        <v>0.86</v>
      </c>
      <c r="BA171">
        <v>0.87</v>
      </c>
      <c r="BB171" s="1">
        <v>3512035.43</v>
      </c>
      <c r="BC171" s="1">
        <v>1943.93</v>
      </c>
      <c r="BD171" s="1">
        <v>141809.59</v>
      </c>
      <c r="BE171" s="1">
        <v>101251.37</v>
      </c>
      <c r="BF171" s="1">
        <v>1377516.58</v>
      </c>
      <c r="BG171">
        <v>578.73</v>
      </c>
      <c r="BH171">
        <v>72.989999999999995</v>
      </c>
      <c r="BI171" s="1">
        <v>92888.25</v>
      </c>
      <c r="BJ171" s="1">
        <v>22806.58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1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27.562000000000001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78.748000000000005</v>
      </c>
      <c r="CJ171">
        <v>0</v>
      </c>
      <c r="CK171">
        <v>0</v>
      </c>
      <c r="CL171" s="2">
        <v>64340000</v>
      </c>
      <c r="CM171" s="2">
        <v>19850000</v>
      </c>
      <c r="CN171" s="2">
        <v>3741000</v>
      </c>
      <c r="CO171" s="2">
        <v>1034000</v>
      </c>
      <c r="CP171" s="2">
        <v>13960000</v>
      </c>
      <c r="CQ171" s="2">
        <v>11970000</v>
      </c>
      <c r="CR171" s="2">
        <v>13410000</v>
      </c>
      <c r="CS171" s="2">
        <v>1697000</v>
      </c>
      <c r="CT171" s="2">
        <v>94770</v>
      </c>
      <c r="CU171" s="2">
        <v>3512000</v>
      </c>
      <c r="CV171" s="2">
        <v>1420000</v>
      </c>
      <c r="CW171" s="2">
        <v>141800</v>
      </c>
      <c r="CX171" s="2">
        <v>101300</v>
      </c>
      <c r="CY171" s="2">
        <v>1008000</v>
      </c>
      <c r="CZ171" s="2">
        <v>809200</v>
      </c>
      <c r="DA171" s="2">
        <v>1362000</v>
      </c>
      <c r="DB171" s="2">
        <v>78140</v>
      </c>
      <c r="DC171" s="2">
        <v>22810</v>
      </c>
      <c r="DD171">
        <v>81.149000000000001</v>
      </c>
      <c r="DE171">
        <v>82.076999999999998</v>
      </c>
      <c r="DF171">
        <v>130.46100000000001</v>
      </c>
      <c r="DG171">
        <v>0</v>
      </c>
      <c r="DH171">
        <v>60.744999999999997</v>
      </c>
      <c r="DI171">
        <v>140.05099999999999</v>
      </c>
      <c r="DJ171">
        <v>133.322</v>
      </c>
      <c r="DK171">
        <v>93.745000000000005</v>
      </c>
      <c r="DL171">
        <v>79.36</v>
      </c>
      <c r="DM171">
        <v>96.322000000000003</v>
      </c>
      <c r="DN171">
        <v>101.93600000000001</v>
      </c>
      <c r="DO171">
        <v>95.081999999999994</v>
      </c>
      <c r="DP171">
        <v>0</v>
      </c>
      <c r="DQ171">
        <v>89.43</v>
      </c>
      <c r="DR171">
        <v>139.30199999999999</v>
      </c>
      <c r="DS171">
        <v>129.93899999999999</v>
      </c>
      <c r="DT171">
        <v>20.986999999999998</v>
      </c>
      <c r="DU171">
        <v>33.387</v>
      </c>
      <c r="DV171">
        <v>1</v>
      </c>
      <c r="DW171">
        <v>0.76</v>
      </c>
      <c r="DX171">
        <v>1</v>
      </c>
      <c r="DY171">
        <v>1</v>
      </c>
      <c r="DZ171">
        <v>0.71</v>
      </c>
      <c r="EA171">
        <v>0.85</v>
      </c>
      <c r="EB171">
        <v>0.89</v>
      </c>
      <c r="EC171">
        <v>0.9</v>
      </c>
      <c r="ED171">
        <v>1</v>
      </c>
      <c r="EE171">
        <v>0.309</v>
      </c>
      <c r="EF171">
        <v>5.8000000000000003E-2</v>
      </c>
      <c r="EG171">
        <v>1.6E-2</v>
      </c>
      <c r="EH171">
        <v>0.217</v>
      </c>
      <c r="EI171">
        <v>0.186</v>
      </c>
      <c r="EJ171">
        <v>0.20799999999999999</v>
      </c>
      <c r="EK171">
        <v>2.5999999999999999E-2</v>
      </c>
      <c r="EL171">
        <v>1E-3</v>
      </c>
      <c r="EM171">
        <v>0.40400000000000003</v>
      </c>
      <c r="EN171">
        <v>0.04</v>
      </c>
      <c r="EO171">
        <v>2.9000000000000001E-2</v>
      </c>
      <c r="EP171">
        <v>0.28699999999999998</v>
      </c>
      <c r="EQ171">
        <v>0.23</v>
      </c>
      <c r="ER171">
        <v>0.38800000000000001</v>
      </c>
      <c r="ES171">
        <v>2.1999999999999999E-2</v>
      </c>
      <c r="ET171">
        <v>6.0000000000000001E-3</v>
      </c>
      <c r="FC171" s="2">
        <v>64340000</v>
      </c>
      <c r="FD171" s="2">
        <v>19850000</v>
      </c>
      <c r="FE171" s="2">
        <v>3741000</v>
      </c>
      <c r="FF171" s="2">
        <v>1034000</v>
      </c>
      <c r="FG171" s="2">
        <v>13960000</v>
      </c>
      <c r="FH171" s="2">
        <v>11970000</v>
      </c>
      <c r="FI171" s="2">
        <v>13410000</v>
      </c>
      <c r="FJ171" s="2">
        <v>1697000</v>
      </c>
      <c r="FK171" s="2">
        <v>94770</v>
      </c>
      <c r="FL171" s="2">
        <v>3512000</v>
      </c>
      <c r="FM171" s="2">
        <v>1420000</v>
      </c>
      <c r="FN171" s="2">
        <v>141800</v>
      </c>
      <c r="FO171" s="2">
        <v>101300</v>
      </c>
      <c r="FP171" s="2">
        <v>1008000</v>
      </c>
      <c r="FQ171" s="2">
        <v>809200</v>
      </c>
      <c r="FR171" s="2">
        <v>1362000</v>
      </c>
      <c r="FS171" s="2">
        <v>78140</v>
      </c>
      <c r="FT171" s="2">
        <v>22810</v>
      </c>
    </row>
    <row r="172" spans="1:176" x14ac:dyDescent="0.2">
      <c r="A172">
        <v>0</v>
      </c>
      <c r="B172" t="s">
        <v>176</v>
      </c>
      <c r="C172" t="s">
        <v>276</v>
      </c>
      <c r="D172" t="s">
        <v>277</v>
      </c>
      <c r="E172" t="s">
        <v>278</v>
      </c>
      <c r="F172" s="3">
        <v>1.4173611111111111</v>
      </c>
      <c r="G172">
        <v>1</v>
      </c>
      <c r="H172">
        <v>745.56219999999996</v>
      </c>
      <c r="I172" t="s">
        <v>279</v>
      </c>
      <c r="J172" s="10">
        <v>19.006</v>
      </c>
      <c r="K172" t="e">
        <f t="shared" si="3"/>
        <v>#NAME?</v>
      </c>
      <c r="L172">
        <v>0.20399999999999999</v>
      </c>
      <c r="M172">
        <v>0.158</v>
      </c>
      <c r="N172">
        <v>0</v>
      </c>
      <c r="O172">
        <v>0.10199999999999999</v>
      </c>
      <c r="P172">
        <v>1.292</v>
      </c>
      <c r="Q172">
        <v>0.436</v>
      </c>
      <c r="R172">
        <v>8.8999999999999996E-2</v>
      </c>
      <c r="S172">
        <v>9.8000000000000004E-2</v>
      </c>
      <c r="T172">
        <v>1.071</v>
      </c>
      <c r="U172">
        <v>0.46</v>
      </c>
      <c r="V172">
        <v>0</v>
      </c>
      <c r="W172">
        <v>0.77300000000000002</v>
      </c>
      <c r="X172">
        <v>2.637</v>
      </c>
      <c r="Y172">
        <v>1.022</v>
      </c>
      <c r="Z172">
        <v>0.42899999999999999</v>
      </c>
      <c r="AA172">
        <v>0.79800000000000004</v>
      </c>
      <c r="AB172">
        <v>0.499</v>
      </c>
      <c r="AC172">
        <v>0.497</v>
      </c>
      <c r="AD172">
        <v>0</v>
      </c>
      <c r="AE172">
        <v>0.46500000000000002</v>
      </c>
      <c r="AF172">
        <v>0.871</v>
      </c>
      <c r="AG172">
        <v>0</v>
      </c>
      <c r="AH172">
        <v>0.432</v>
      </c>
      <c r="AI172">
        <v>0</v>
      </c>
      <c r="AJ172" t="s">
        <v>177</v>
      </c>
      <c r="AK172" t="s">
        <v>177</v>
      </c>
      <c r="AL172" t="s">
        <v>177</v>
      </c>
      <c r="AM172" t="s">
        <v>177</v>
      </c>
      <c r="AN172" t="s">
        <v>177</v>
      </c>
      <c r="AO172" t="s">
        <v>178</v>
      </c>
      <c r="AP172" t="s">
        <v>177</v>
      </c>
      <c r="AQ172" t="s">
        <v>177</v>
      </c>
      <c r="AR172" t="s">
        <v>177</v>
      </c>
      <c r="AS172">
        <v>0.88</v>
      </c>
      <c r="AT172">
        <v>0.87</v>
      </c>
      <c r="AU172">
        <v>0.66</v>
      </c>
      <c r="AV172">
        <v>0</v>
      </c>
      <c r="AW172">
        <v>0.48</v>
      </c>
      <c r="AX172">
        <v>0.99</v>
      </c>
      <c r="AY172">
        <v>0.83</v>
      </c>
      <c r="AZ172">
        <v>0.96</v>
      </c>
      <c r="BA172">
        <v>0.71</v>
      </c>
      <c r="BB172">
        <v>1.61</v>
      </c>
      <c r="BC172">
        <v>2.69</v>
      </c>
      <c r="BD172">
        <v>533.99</v>
      </c>
      <c r="BE172">
        <v>0</v>
      </c>
      <c r="BF172">
        <v>2.16</v>
      </c>
      <c r="BG172">
        <v>1.8</v>
      </c>
      <c r="BH172">
        <v>0.89</v>
      </c>
      <c r="BI172">
        <v>41.5</v>
      </c>
      <c r="BJ172" s="1">
        <v>67367.14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1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15.369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76.843000000000004</v>
      </c>
      <c r="CI172">
        <v>0</v>
      </c>
      <c r="CJ172">
        <v>0</v>
      </c>
      <c r="CK172">
        <v>0</v>
      </c>
      <c r="CL172" s="2">
        <v>2607000</v>
      </c>
      <c r="CM172" s="2">
        <v>531700</v>
      </c>
      <c r="CN172" s="2">
        <v>410800</v>
      </c>
      <c r="CO172" s="2">
        <v>0</v>
      </c>
      <c r="CP172" s="2">
        <v>266500</v>
      </c>
      <c r="CQ172" s="2">
        <v>3370000</v>
      </c>
      <c r="CR172" s="2">
        <v>1136000</v>
      </c>
      <c r="CS172" s="2">
        <v>232100</v>
      </c>
      <c r="CT172" s="2">
        <v>256700</v>
      </c>
      <c r="CU172" s="2">
        <v>84390</v>
      </c>
      <c r="CV172" s="2">
        <v>90360</v>
      </c>
      <c r="CW172" s="2">
        <v>38810</v>
      </c>
      <c r="CX172" s="2">
        <v>0</v>
      </c>
      <c r="CY172" s="2">
        <v>65240</v>
      </c>
      <c r="CZ172" s="2">
        <v>222500</v>
      </c>
      <c r="DA172" s="2">
        <v>86220</v>
      </c>
      <c r="DB172" s="2">
        <v>36210</v>
      </c>
      <c r="DC172" s="2">
        <v>67370</v>
      </c>
      <c r="DD172">
        <v>129.672</v>
      </c>
      <c r="DE172">
        <v>90.625</v>
      </c>
      <c r="DF172">
        <v>33.526000000000003</v>
      </c>
      <c r="DG172">
        <v>0</v>
      </c>
      <c r="DH172">
        <v>12.707000000000001</v>
      </c>
      <c r="DI172">
        <v>132.81700000000001</v>
      </c>
      <c r="DJ172">
        <v>0</v>
      </c>
      <c r="DK172">
        <v>95.608999999999995</v>
      </c>
      <c r="DL172">
        <v>0</v>
      </c>
      <c r="DM172">
        <v>35.091999999999999</v>
      </c>
      <c r="DN172">
        <v>80.2</v>
      </c>
      <c r="DO172">
        <v>2.1920000000000002</v>
      </c>
      <c r="DP172">
        <v>0</v>
      </c>
      <c r="DQ172">
        <v>0.44700000000000001</v>
      </c>
      <c r="DR172">
        <v>33.506</v>
      </c>
      <c r="DS172">
        <v>0</v>
      </c>
      <c r="DT172">
        <v>78.879000000000005</v>
      </c>
      <c r="DU172">
        <v>0</v>
      </c>
      <c r="DV172">
        <v>0.84</v>
      </c>
      <c r="DW172">
        <v>1</v>
      </c>
      <c r="DX172">
        <v>1</v>
      </c>
      <c r="DY172">
        <v>0</v>
      </c>
      <c r="DZ172">
        <v>1</v>
      </c>
      <c r="EA172">
        <v>0.82</v>
      </c>
      <c r="EB172">
        <v>0.7</v>
      </c>
      <c r="EC172">
        <v>0.52</v>
      </c>
      <c r="ED172">
        <v>1</v>
      </c>
      <c r="EE172">
        <v>0.20399999999999999</v>
      </c>
      <c r="EF172">
        <v>0.158</v>
      </c>
      <c r="EG172">
        <v>0</v>
      </c>
      <c r="EH172">
        <v>0.10199999999999999</v>
      </c>
      <c r="EI172">
        <v>1.292</v>
      </c>
      <c r="EJ172">
        <v>0.436</v>
      </c>
      <c r="EK172">
        <v>8.8999999999999996E-2</v>
      </c>
      <c r="EL172">
        <v>9.8000000000000004E-2</v>
      </c>
      <c r="EM172">
        <v>1.071</v>
      </c>
      <c r="EN172">
        <v>0.46</v>
      </c>
      <c r="EO172">
        <v>0</v>
      </c>
      <c r="EP172">
        <v>0.77300000000000002</v>
      </c>
      <c r="EQ172">
        <v>2.637</v>
      </c>
      <c r="ER172">
        <v>1.022</v>
      </c>
      <c r="ES172">
        <v>0.42899999999999999</v>
      </c>
      <c r="ET172">
        <v>0.79800000000000004</v>
      </c>
      <c r="FC172" s="2">
        <v>2607000</v>
      </c>
      <c r="FD172" s="2">
        <v>531700</v>
      </c>
      <c r="FE172" s="2">
        <v>410800</v>
      </c>
      <c r="FF172" s="2">
        <v>0</v>
      </c>
      <c r="FG172" s="2">
        <v>266500</v>
      </c>
      <c r="FH172" s="2">
        <v>3370000</v>
      </c>
      <c r="FI172" s="2">
        <v>1136000</v>
      </c>
      <c r="FJ172" s="2">
        <v>232100</v>
      </c>
      <c r="FK172" s="2">
        <v>256700</v>
      </c>
      <c r="FL172" s="2">
        <v>84390</v>
      </c>
      <c r="FM172" s="2">
        <v>90360</v>
      </c>
      <c r="FN172" s="2">
        <v>38810</v>
      </c>
      <c r="FO172" s="2">
        <v>0</v>
      </c>
      <c r="FP172" s="2">
        <v>65240</v>
      </c>
      <c r="FQ172" s="2">
        <v>222500</v>
      </c>
      <c r="FR172" s="2">
        <v>86220</v>
      </c>
      <c r="FS172" s="2">
        <v>36210</v>
      </c>
      <c r="FT172" s="2">
        <v>67370</v>
      </c>
    </row>
    <row r="173" spans="1:176" x14ac:dyDescent="0.2">
      <c r="A173">
        <v>0</v>
      </c>
      <c r="B173" t="s">
        <v>176</v>
      </c>
      <c r="C173" t="s">
        <v>1366</v>
      </c>
      <c r="D173" t="s">
        <v>277</v>
      </c>
      <c r="E173" t="s">
        <v>247</v>
      </c>
      <c r="F173" s="3">
        <v>1.4180555555555554</v>
      </c>
      <c r="G173">
        <v>1</v>
      </c>
      <c r="H173">
        <v>743.54650000000004</v>
      </c>
      <c r="I173" t="s">
        <v>284</v>
      </c>
      <c r="J173" s="10">
        <v>17.629000000000001</v>
      </c>
      <c r="K173" t="e">
        <f t="shared" si="3"/>
        <v>#NAME?</v>
      </c>
      <c r="L173">
        <v>0.11899999999999999</v>
      </c>
      <c r="M173">
        <v>7.1999999999999995E-2</v>
      </c>
      <c r="N173">
        <v>3.5999999999999997E-2</v>
      </c>
      <c r="O173">
        <v>0.16900000000000001</v>
      </c>
      <c r="P173">
        <v>0.28999999999999998</v>
      </c>
      <c r="Q173">
        <v>0.53400000000000003</v>
      </c>
      <c r="R173">
        <v>0.63400000000000001</v>
      </c>
      <c r="S173">
        <v>1.06</v>
      </c>
      <c r="T173">
        <v>0.67100000000000004</v>
      </c>
      <c r="U173">
        <v>0.59699999999999998</v>
      </c>
      <c r="V173">
        <v>0.34599999999999997</v>
      </c>
      <c r="W173">
        <v>0.77300000000000002</v>
      </c>
      <c r="X173">
        <v>1.125</v>
      </c>
      <c r="Y173">
        <v>1.45</v>
      </c>
      <c r="Z173">
        <v>1.5049999999999999</v>
      </c>
      <c r="AA173">
        <v>0.98599999999999999</v>
      </c>
      <c r="AB173">
        <v>0</v>
      </c>
      <c r="AC173">
        <v>0.45</v>
      </c>
      <c r="AD173">
        <v>0</v>
      </c>
      <c r="AE173">
        <v>0</v>
      </c>
      <c r="AF173">
        <v>0.64600000000000002</v>
      </c>
      <c r="AG173">
        <v>0</v>
      </c>
      <c r="AH173">
        <v>0.9</v>
      </c>
      <c r="AI173">
        <v>0.96599999999999997</v>
      </c>
      <c r="AJ173" t="s">
        <v>177</v>
      </c>
      <c r="AK173" t="s">
        <v>177</v>
      </c>
      <c r="AL173" t="s">
        <v>177</v>
      </c>
      <c r="AM173" t="s">
        <v>177</v>
      </c>
      <c r="AN173" t="s">
        <v>177</v>
      </c>
      <c r="AO173" t="s">
        <v>177</v>
      </c>
      <c r="AP173" t="s">
        <v>177</v>
      </c>
      <c r="AQ173" t="s">
        <v>178</v>
      </c>
      <c r="AR173" t="s">
        <v>177</v>
      </c>
      <c r="AS173">
        <v>0.72</v>
      </c>
      <c r="AT173">
        <v>0.88</v>
      </c>
      <c r="AU173">
        <v>0.8</v>
      </c>
      <c r="AV173">
        <v>0.53</v>
      </c>
      <c r="AW173">
        <v>0.45</v>
      </c>
      <c r="AX173">
        <v>0.64</v>
      </c>
      <c r="AY173">
        <v>0.98</v>
      </c>
      <c r="AZ173">
        <v>0.86</v>
      </c>
      <c r="BA173">
        <v>0.98</v>
      </c>
      <c r="BB173" s="1">
        <v>123393.01</v>
      </c>
      <c r="BC173" s="1">
        <v>65439.18</v>
      </c>
      <c r="BD173" s="1">
        <v>9418.15</v>
      </c>
      <c r="BE173" s="1">
        <v>33706.94</v>
      </c>
      <c r="BF173">
        <v>87.03</v>
      </c>
      <c r="BG173" s="1">
        <v>109612.08</v>
      </c>
      <c r="BH173">
        <v>2.15</v>
      </c>
      <c r="BI173" s="1">
        <v>184272.61</v>
      </c>
      <c r="BJ173">
        <v>0.57999999999999996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1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12.308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61.537999999999997</v>
      </c>
      <c r="CK173">
        <v>0</v>
      </c>
      <c r="CL173" s="2">
        <v>4308000</v>
      </c>
      <c r="CM173" s="2">
        <v>511700</v>
      </c>
      <c r="CN173" s="2">
        <v>309700</v>
      </c>
      <c r="CO173" s="2">
        <v>155800</v>
      </c>
      <c r="CP173" s="2">
        <v>729500</v>
      </c>
      <c r="CQ173" s="2">
        <v>1250000</v>
      </c>
      <c r="CR173" s="2">
        <v>2299000</v>
      </c>
      <c r="CS173" s="2">
        <v>2732000</v>
      </c>
      <c r="CT173" s="2">
        <v>4566000</v>
      </c>
      <c r="CU173" s="2">
        <v>97460</v>
      </c>
      <c r="CV173" s="2">
        <v>65440</v>
      </c>
      <c r="CW173" s="2">
        <v>58150</v>
      </c>
      <c r="CX173" s="2">
        <v>33710</v>
      </c>
      <c r="CY173" s="2">
        <v>75320</v>
      </c>
      <c r="CZ173" s="2">
        <v>109600</v>
      </c>
      <c r="DA173" s="2">
        <v>141300</v>
      </c>
      <c r="DB173" s="2">
        <v>146600</v>
      </c>
      <c r="DC173" s="2">
        <v>96110</v>
      </c>
      <c r="DD173">
        <v>135.28700000000001</v>
      </c>
      <c r="DE173">
        <v>0</v>
      </c>
      <c r="DF173">
        <v>43.747999999999998</v>
      </c>
      <c r="DG173">
        <v>0</v>
      </c>
      <c r="DH173">
        <v>0</v>
      </c>
      <c r="DI173">
        <v>23.785</v>
      </c>
      <c r="DJ173">
        <v>0</v>
      </c>
      <c r="DK173">
        <v>64.171999999999997</v>
      </c>
      <c r="DL173">
        <v>133.35900000000001</v>
      </c>
      <c r="DM173">
        <v>45.843000000000004</v>
      </c>
      <c r="DN173">
        <v>0</v>
      </c>
      <c r="DO173">
        <v>7.6109999999999998</v>
      </c>
      <c r="DP173">
        <v>0</v>
      </c>
      <c r="DQ173">
        <v>0</v>
      </c>
      <c r="DR173">
        <v>35.192999999999998</v>
      </c>
      <c r="DS173">
        <v>0</v>
      </c>
      <c r="DT173">
        <v>7.843</v>
      </c>
      <c r="DU173">
        <v>56.670999999999999</v>
      </c>
      <c r="DV173">
        <v>0.82</v>
      </c>
      <c r="DW173">
        <v>1</v>
      </c>
      <c r="DX173">
        <v>1</v>
      </c>
      <c r="DY173">
        <v>1</v>
      </c>
      <c r="DZ173">
        <v>1</v>
      </c>
      <c r="EA173">
        <v>1</v>
      </c>
      <c r="EB173">
        <v>0.8</v>
      </c>
      <c r="EC173">
        <v>0.84</v>
      </c>
      <c r="ED173">
        <v>0.78</v>
      </c>
      <c r="EE173">
        <v>0.11899999999999999</v>
      </c>
      <c r="EF173">
        <v>7.1999999999999995E-2</v>
      </c>
      <c r="EG173">
        <v>3.5999999999999997E-2</v>
      </c>
      <c r="EH173">
        <v>0.16900000000000001</v>
      </c>
      <c r="EI173">
        <v>0.28999999999999998</v>
      </c>
      <c r="EJ173">
        <v>0.53400000000000003</v>
      </c>
      <c r="EK173">
        <v>0.63400000000000001</v>
      </c>
      <c r="EL173">
        <v>1.06</v>
      </c>
      <c r="EM173">
        <v>0.67100000000000004</v>
      </c>
      <c r="EN173">
        <v>0.59699999999999998</v>
      </c>
      <c r="EO173">
        <v>0.34599999999999997</v>
      </c>
      <c r="EP173">
        <v>0.77300000000000002</v>
      </c>
      <c r="EQ173">
        <v>1.125</v>
      </c>
      <c r="ER173">
        <v>1.45</v>
      </c>
      <c r="ES173">
        <v>1.5049999999999999</v>
      </c>
      <c r="ET173">
        <v>0.98599999999999999</v>
      </c>
      <c r="FC173" s="2">
        <v>4308000</v>
      </c>
      <c r="FD173" s="2">
        <v>511700</v>
      </c>
      <c r="FE173" s="2">
        <v>309700</v>
      </c>
      <c r="FF173" s="2">
        <v>155800</v>
      </c>
      <c r="FG173" s="2">
        <v>729500</v>
      </c>
      <c r="FH173" s="2">
        <v>1250000</v>
      </c>
      <c r="FI173" s="2">
        <v>2299000</v>
      </c>
      <c r="FJ173" s="2">
        <v>2732000</v>
      </c>
      <c r="FK173" s="2">
        <v>4566000</v>
      </c>
      <c r="FL173" s="2">
        <v>97460</v>
      </c>
      <c r="FM173" s="2">
        <v>65440</v>
      </c>
      <c r="FN173" s="2">
        <v>58150</v>
      </c>
      <c r="FO173" s="2">
        <v>33710</v>
      </c>
      <c r="FP173" s="2">
        <v>75320</v>
      </c>
      <c r="FQ173" s="2">
        <v>109600</v>
      </c>
      <c r="FR173" s="2">
        <v>141300</v>
      </c>
      <c r="FS173" s="2">
        <v>146600</v>
      </c>
      <c r="FT173" s="2">
        <v>96110</v>
      </c>
    </row>
    <row r="174" spans="1:176" x14ac:dyDescent="0.2">
      <c r="A174">
        <v>0</v>
      </c>
      <c r="B174" t="s">
        <v>176</v>
      </c>
      <c r="C174" t="s">
        <v>1367</v>
      </c>
      <c r="D174" t="s">
        <v>277</v>
      </c>
      <c r="E174" t="s">
        <v>1368</v>
      </c>
      <c r="F174" t="s">
        <v>1369</v>
      </c>
      <c r="G174">
        <v>1</v>
      </c>
      <c r="H174">
        <v>773.53589999999997</v>
      </c>
      <c r="I174" t="s">
        <v>628</v>
      </c>
      <c r="J174" s="10">
        <v>18.404</v>
      </c>
      <c r="K174" t="e">
        <f t="shared" si="3"/>
        <v>#NAME?</v>
      </c>
      <c r="L174">
        <v>0.56899999999999995</v>
      </c>
      <c r="M174">
        <v>0</v>
      </c>
      <c r="N174">
        <v>0</v>
      </c>
      <c r="O174">
        <v>0.443</v>
      </c>
      <c r="P174">
        <v>0.54</v>
      </c>
      <c r="Q174">
        <v>0.39600000000000002</v>
      </c>
      <c r="R174">
        <v>0</v>
      </c>
      <c r="S174">
        <v>0</v>
      </c>
      <c r="T174">
        <v>0.56699999999999995</v>
      </c>
      <c r="U174">
        <v>0</v>
      </c>
      <c r="V174">
        <v>0</v>
      </c>
      <c r="W174">
        <v>0.56100000000000005</v>
      </c>
      <c r="X174">
        <v>0.58199999999999996</v>
      </c>
      <c r="Y174">
        <v>0.53200000000000003</v>
      </c>
      <c r="Z174">
        <v>0</v>
      </c>
      <c r="AA174">
        <v>0</v>
      </c>
      <c r="AB174">
        <v>0.74099999999999999</v>
      </c>
      <c r="AC174">
        <v>0</v>
      </c>
      <c r="AD174">
        <v>0</v>
      </c>
      <c r="AE174">
        <v>0.65900000000000003</v>
      </c>
      <c r="AF174">
        <v>0.72099999999999997</v>
      </c>
      <c r="AG174">
        <v>0</v>
      </c>
      <c r="AH174">
        <v>0</v>
      </c>
      <c r="AI174">
        <v>0</v>
      </c>
      <c r="AJ174" t="s">
        <v>177</v>
      </c>
      <c r="AK174" t="s">
        <v>178</v>
      </c>
      <c r="AL174" t="s">
        <v>177</v>
      </c>
      <c r="AM174" t="s">
        <v>177</v>
      </c>
      <c r="AN174" t="s">
        <v>177</v>
      </c>
      <c r="AO174" t="s">
        <v>177</v>
      </c>
      <c r="AP174" t="s">
        <v>177</v>
      </c>
      <c r="AQ174" t="s">
        <v>177</v>
      </c>
      <c r="AR174" t="s">
        <v>177</v>
      </c>
      <c r="AS174">
        <v>0.97</v>
      </c>
      <c r="AT174">
        <v>0.92</v>
      </c>
      <c r="AU174">
        <v>0</v>
      </c>
      <c r="AV174">
        <v>0</v>
      </c>
      <c r="AW174">
        <v>0.93</v>
      </c>
      <c r="AX174">
        <v>0.57999999999999996</v>
      </c>
      <c r="AY174">
        <v>0.97</v>
      </c>
      <c r="AZ174">
        <v>0</v>
      </c>
      <c r="BA174">
        <v>0</v>
      </c>
      <c r="BB174" s="1">
        <v>426681.96</v>
      </c>
      <c r="BC174" s="1">
        <v>241932.08</v>
      </c>
      <c r="BD174">
        <v>0</v>
      </c>
      <c r="BE174">
        <v>0</v>
      </c>
      <c r="BF174" s="1">
        <v>246566.24</v>
      </c>
      <c r="BG174" s="1">
        <v>248368.05</v>
      </c>
      <c r="BH174" s="1">
        <v>239798.19</v>
      </c>
      <c r="BI174">
        <v>0</v>
      </c>
      <c r="BJ174">
        <v>0</v>
      </c>
      <c r="BK174">
        <v>0</v>
      </c>
      <c r="BL174">
        <v>1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14.478999999999999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41.369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 s="2">
        <v>7205000</v>
      </c>
      <c r="CM174" s="2">
        <v>4100000</v>
      </c>
      <c r="CN174" s="2">
        <v>0</v>
      </c>
      <c r="CO174" s="2">
        <v>0</v>
      </c>
      <c r="CP174" s="2">
        <v>3195000</v>
      </c>
      <c r="CQ174" s="2">
        <v>3887000</v>
      </c>
      <c r="CR174" s="2">
        <v>2854000</v>
      </c>
      <c r="CS174" s="2">
        <v>0</v>
      </c>
      <c r="CT174" s="2">
        <v>0</v>
      </c>
      <c r="CU174" s="2">
        <v>426700</v>
      </c>
      <c r="CV174" s="2">
        <v>241900</v>
      </c>
      <c r="CW174" s="2">
        <v>0</v>
      </c>
      <c r="CX174" s="2">
        <v>0</v>
      </c>
      <c r="CY174" s="2">
        <v>239400</v>
      </c>
      <c r="CZ174" s="2">
        <v>248400</v>
      </c>
      <c r="DA174" s="2">
        <v>227100</v>
      </c>
      <c r="DB174" s="2">
        <v>0</v>
      </c>
      <c r="DC174" s="2">
        <v>0</v>
      </c>
      <c r="DD174">
        <v>138.98699999999999</v>
      </c>
      <c r="DE174">
        <v>137.98599999999999</v>
      </c>
      <c r="DF174">
        <v>0</v>
      </c>
      <c r="DG174">
        <v>0</v>
      </c>
      <c r="DH174">
        <v>134.57</v>
      </c>
      <c r="DI174">
        <v>137.523</v>
      </c>
      <c r="DJ174">
        <v>0</v>
      </c>
      <c r="DK174">
        <v>0</v>
      </c>
      <c r="DL174">
        <v>0</v>
      </c>
      <c r="DM174">
        <v>131.44300000000001</v>
      </c>
      <c r="DN174">
        <v>116.58799999999999</v>
      </c>
      <c r="DO174">
        <v>0</v>
      </c>
      <c r="DP174">
        <v>0</v>
      </c>
      <c r="DQ174">
        <v>104.91500000000001</v>
      </c>
      <c r="DR174">
        <v>115.437</v>
      </c>
      <c r="DS174">
        <v>0</v>
      </c>
      <c r="DT174">
        <v>0</v>
      </c>
      <c r="DU174">
        <v>0</v>
      </c>
      <c r="DV174">
        <v>1</v>
      </c>
      <c r="DW174">
        <v>1</v>
      </c>
      <c r="DX174">
        <v>0</v>
      </c>
      <c r="DY174">
        <v>0</v>
      </c>
      <c r="DZ174">
        <v>0.93</v>
      </c>
      <c r="EA174">
        <v>1</v>
      </c>
      <c r="EB174">
        <v>0.9</v>
      </c>
      <c r="EC174">
        <v>0</v>
      </c>
      <c r="ED174">
        <v>0</v>
      </c>
      <c r="EE174">
        <v>0.56899999999999995</v>
      </c>
      <c r="EF174">
        <v>0</v>
      </c>
      <c r="EG174">
        <v>0</v>
      </c>
      <c r="EH174">
        <v>0.443</v>
      </c>
      <c r="EI174">
        <v>0.54</v>
      </c>
      <c r="EJ174">
        <v>0.39600000000000002</v>
      </c>
      <c r="EK174">
        <v>0</v>
      </c>
      <c r="EL174">
        <v>0</v>
      </c>
      <c r="EM174">
        <v>0.56699999999999995</v>
      </c>
      <c r="EN174">
        <v>0</v>
      </c>
      <c r="EO174">
        <v>0</v>
      </c>
      <c r="EP174">
        <v>0.56100000000000005</v>
      </c>
      <c r="EQ174">
        <v>0.58199999999999996</v>
      </c>
      <c r="ER174">
        <v>0.53200000000000003</v>
      </c>
      <c r="ES174">
        <v>0</v>
      </c>
      <c r="ET174">
        <v>0</v>
      </c>
      <c r="FC174" s="2">
        <v>7205000</v>
      </c>
      <c r="FD174" s="2">
        <v>4100000</v>
      </c>
      <c r="FE174" s="2">
        <v>0</v>
      </c>
      <c r="FF174" s="2">
        <v>0</v>
      </c>
      <c r="FG174" s="2">
        <v>3195000</v>
      </c>
      <c r="FH174" s="2">
        <v>3887000</v>
      </c>
      <c r="FI174" s="2">
        <v>2854000</v>
      </c>
      <c r="FJ174" s="2">
        <v>0</v>
      </c>
      <c r="FK174" s="2">
        <v>0</v>
      </c>
      <c r="FL174" s="2">
        <v>426700</v>
      </c>
      <c r="FM174" s="2">
        <v>241900</v>
      </c>
      <c r="FN174" s="2">
        <v>0</v>
      </c>
      <c r="FO174" s="2">
        <v>0</v>
      </c>
      <c r="FP174" s="2">
        <v>239400</v>
      </c>
      <c r="FQ174" s="2">
        <v>248400</v>
      </c>
      <c r="FR174" s="2">
        <v>227100</v>
      </c>
      <c r="FS174" s="2">
        <v>0</v>
      </c>
      <c r="FT174" s="2">
        <v>0</v>
      </c>
    </row>
    <row r="175" spans="1:176" x14ac:dyDescent="0.2">
      <c r="A175">
        <v>0</v>
      </c>
      <c r="B175" t="s">
        <v>176</v>
      </c>
      <c r="C175" t="s">
        <v>1370</v>
      </c>
      <c r="D175" t="s">
        <v>277</v>
      </c>
      <c r="E175" t="s">
        <v>193</v>
      </c>
      <c r="F175" s="3">
        <v>1.5006944444444443</v>
      </c>
      <c r="G175">
        <v>1</v>
      </c>
      <c r="H175">
        <v>773.59349999999995</v>
      </c>
      <c r="I175" t="s">
        <v>544</v>
      </c>
      <c r="J175" s="10">
        <v>20.94</v>
      </c>
      <c r="K175" t="e">
        <f t="shared" si="3"/>
        <v>#NAME?</v>
      </c>
      <c r="L175">
        <v>1.679</v>
      </c>
      <c r="M175">
        <v>0.92500000000000004</v>
      </c>
      <c r="N175">
        <v>0.92</v>
      </c>
      <c r="O175">
        <v>1.3009999999999999</v>
      </c>
      <c r="P175">
        <v>151.04400000000001</v>
      </c>
      <c r="Q175">
        <v>5.3659999999999997</v>
      </c>
      <c r="R175">
        <v>0.86399999999999999</v>
      </c>
      <c r="S175">
        <v>0.879</v>
      </c>
      <c r="T175">
        <v>3.1429999999999998</v>
      </c>
      <c r="U175">
        <v>2.327</v>
      </c>
      <c r="V175">
        <v>2.33</v>
      </c>
      <c r="W175">
        <v>3.9860000000000002</v>
      </c>
      <c r="X175">
        <v>50.106999999999999</v>
      </c>
      <c r="Y175">
        <v>8.234</v>
      </c>
      <c r="Z175">
        <v>2.6480000000000001</v>
      </c>
      <c r="AA175">
        <v>2.2210000000000001</v>
      </c>
      <c r="AB175">
        <v>0</v>
      </c>
      <c r="AC175">
        <v>0</v>
      </c>
      <c r="AD175">
        <v>0</v>
      </c>
      <c r="AE175">
        <v>0</v>
      </c>
      <c r="AF175">
        <v>0.42199999999999999</v>
      </c>
      <c r="AG175">
        <v>0</v>
      </c>
      <c r="AH175">
        <v>0</v>
      </c>
      <c r="AI175">
        <v>0</v>
      </c>
      <c r="AJ175" t="s">
        <v>177</v>
      </c>
      <c r="AK175" t="s">
        <v>177</v>
      </c>
      <c r="AL175" t="s">
        <v>177</v>
      </c>
      <c r="AM175" t="s">
        <v>177</v>
      </c>
      <c r="AN175" t="s">
        <v>177</v>
      </c>
      <c r="AO175" t="s">
        <v>178</v>
      </c>
      <c r="AP175" t="s">
        <v>177</v>
      </c>
      <c r="AQ175" t="s">
        <v>177</v>
      </c>
      <c r="AR175" t="s">
        <v>177</v>
      </c>
      <c r="AS175">
        <v>0.98</v>
      </c>
      <c r="AT175">
        <v>0.85099999999999998</v>
      </c>
      <c r="AU175">
        <v>0.97</v>
      </c>
      <c r="AV175">
        <v>1</v>
      </c>
      <c r="AW175">
        <v>1</v>
      </c>
      <c r="AX175">
        <v>0.75</v>
      </c>
      <c r="AY175">
        <v>0.89400000000000002</v>
      </c>
      <c r="AZ175">
        <v>1</v>
      </c>
      <c r="BA175">
        <v>0.96</v>
      </c>
      <c r="BB175" s="1">
        <v>18174.88</v>
      </c>
      <c r="BC175" s="1">
        <v>22485.56</v>
      </c>
      <c r="BD175" s="1">
        <v>16647.71</v>
      </c>
      <c r="BE175" s="1">
        <v>16667.93</v>
      </c>
      <c r="BF175" s="1">
        <v>28523.919999999998</v>
      </c>
      <c r="BG175" s="1">
        <v>450020.05</v>
      </c>
      <c r="BH175" s="1">
        <v>58917.48</v>
      </c>
      <c r="BI175" s="1">
        <v>18945.16</v>
      </c>
      <c r="BJ175" s="1">
        <v>15890.24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1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16.010999999999999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80.055999999999997</v>
      </c>
      <c r="CI175">
        <v>0</v>
      </c>
      <c r="CJ175">
        <v>0</v>
      </c>
      <c r="CK175">
        <v>0</v>
      </c>
      <c r="CL175" s="2">
        <v>41430</v>
      </c>
      <c r="CM175" s="2">
        <v>69580</v>
      </c>
      <c r="CN175" s="2">
        <v>38330</v>
      </c>
      <c r="CO175" s="2">
        <v>38120</v>
      </c>
      <c r="CP175" s="2">
        <v>53910</v>
      </c>
      <c r="CQ175" s="2">
        <v>6258000</v>
      </c>
      <c r="CR175" s="2">
        <v>222300</v>
      </c>
      <c r="CS175" s="2">
        <v>35810</v>
      </c>
      <c r="CT175" s="2">
        <v>36420</v>
      </c>
      <c r="CU175" s="2">
        <v>7155</v>
      </c>
      <c r="CV175" s="2">
        <v>22490</v>
      </c>
      <c r="CW175" s="2">
        <v>16650</v>
      </c>
      <c r="CX175" s="2">
        <v>16670</v>
      </c>
      <c r="CY175" s="2">
        <v>28520</v>
      </c>
      <c r="CZ175" s="2">
        <v>358500</v>
      </c>
      <c r="DA175" s="2">
        <v>58920</v>
      </c>
      <c r="DB175" s="2">
        <v>18950</v>
      </c>
      <c r="DC175" s="2">
        <v>15890</v>
      </c>
      <c r="DD175">
        <v>26.155999999999999</v>
      </c>
      <c r="DE175">
        <v>0</v>
      </c>
      <c r="DF175">
        <v>0</v>
      </c>
      <c r="DG175">
        <v>0</v>
      </c>
      <c r="DH175">
        <v>0</v>
      </c>
      <c r="DI175">
        <v>139.768</v>
      </c>
      <c r="DJ175">
        <v>0</v>
      </c>
      <c r="DK175">
        <v>0</v>
      </c>
      <c r="DL175">
        <v>0</v>
      </c>
      <c r="DM175">
        <v>32.442</v>
      </c>
      <c r="DN175">
        <v>0</v>
      </c>
      <c r="DO175">
        <v>0</v>
      </c>
      <c r="DP175">
        <v>0</v>
      </c>
      <c r="DQ175">
        <v>0</v>
      </c>
      <c r="DR175">
        <v>126.854</v>
      </c>
      <c r="DS175">
        <v>0</v>
      </c>
      <c r="DT175">
        <v>0</v>
      </c>
      <c r="DU175">
        <v>0</v>
      </c>
      <c r="DV175">
        <v>0.93</v>
      </c>
      <c r="DW175">
        <v>1</v>
      </c>
      <c r="DX175">
        <v>1</v>
      </c>
      <c r="DY175">
        <v>1</v>
      </c>
      <c r="DZ175">
        <v>1</v>
      </c>
      <c r="EA175">
        <v>0.61</v>
      </c>
      <c r="EB175">
        <v>1</v>
      </c>
      <c r="EC175">
        <v>1</v>
      </c>
      <c r="ED175">
        <v>1</v>
      </c>
      <c r="EE175">
        <v>1.679</v>
      </c>
      <c r="EF175">
        <v>0.92500000000000004</v>
      </c>
      <c r="EG175">
        <v>0.92</v>
      </c>
      <c r="EH175">
        <v>1.3009999999999999</v>
      </c>
      <c r="EI175">
        <v>151.04400000000001</v>
      </c>
      <c r="EJ175">
        <v>5.3659999999999997</v>
      </c>
      <c r="EK175">
        <v>0.86399999999999999</v>
      </c>
      <c r="EL175">
        <v>0.879</v>
      </c>
      <c r="EM175">
        <v>3.1429999999999998</v>
      </c>
      <c r="EN175">
        <v>2.327</v>
      </c>
      <c r="EO175">
        <v>2.33</v>
      </c>
      <c r="EP175">
        <v>3.9860000000000002</v>
      </c>
      <c r="EQ175">
        <v>50.106999999999999</v>
      </c>
      <c r="ER175">
        <v>8.234</v>
      </c>
      <c r="ES175">
        <v>2.6480000000000001</v>
      </c>
      <c r="ET175">
        <v>2.2210000000000001</v>
      </c>
      <c r="FC175" s="2">
        <v>41430</v>
      </c>
      <c r="FD175" s="2">
        <v>69580</v>
      </c>
      <c r="FE175" s="2">
        <v>38330</v>
      </c>
      <c r="FF175" s="2">
        <v>38120</v>
      </c>
      <c r="FG175" s="2">
        <v>53910</v>
      </c>
      <c r="FH175" s="2">
        <v>6258000</v>
      </c>
      <c r="FI175" s="2">
        <v>222300</v>
      </c>
      <c r="FJ175" s="2">
        <v>35810</v>
      </c>
      <c r="FK175" s="2">
        <v>36420</v>
      </c>
      <c r="FL175" s="2">
        <v>7155</v>
      </c>
      <c r="FM175" s="2">
        <v>22490</v>
      </c>
      <c r="FN175" s="2">
        <v>16650</v>
      </c>
      <c r="FO175" s="2">
        <v>16670</v>
      </c>
      <c r="FP175" s="2">
        <v>28520</v>
      </c>
      <c r="FQ175" s="2">
        <v>358500</v>
      </c>
      <c r="FR175" s="2">
        <v>58920</v>
      </c>
      <c r="FS175" s="2">
        <v>18950</v>
      </c>
      <c r="FT175" s="2">
        <v>15890</v>
      </c>
    </row>
    <row r="176" spans="1:176" x14ac:dyDescent="0.2">
      <c r="A176">
        <v>0</v>
      </c>
      <c r="B176" t="s">
        <v>176</v>
      </c>
      <c r="C176" t="s">
        <v>1371</v>
      </c>
      <c r="D176" t="s">
        <v>277</v>
      </c>
      <c r="E176" t="s">
        <v>206</v>
      </c>
      <c r="F176" s="3">
        <v>1.5013888888888889</v>
      </c>
      <c r="G176">
        <v>1</v>
      </c>
      <c r="H176">
        <v>771.57780000000002</v>
      </c>
      <c r="I176" t="s">
        <v>568</v>
      </c>
      <c r="J176" s="10">
        <v>19.239999999999998</v>
      </c>
      <c r="K176" t="e">
        <f t="shared" si="3"/>
        <v>#NAME?</v>
      </c>
      <c r="L176">
        <v>0.14199999999999999</v>
      </c>
      <c r="M176">
        <v>8.6999999999999994E-2</v>
      </c>
      <c r="N176">
        <v>7.2999999999999995E-2</v>
      </c>
      <c r="O176">
        <v>7.0000000000000007E-2</v>
      </c>
      <c r="P176">
        <v>2.448</v>
      </c>
      <c r="Q176">
        <v>9.5000000000000001E-2</v>
      </c>
      <c r="R176">
        <v>0.312</v>
      </c>
      <c r="S176">
        <v>0.4</v>
      </c>
      <c r="T176">
        <v>0.69699999999999995</v>
      </c>
      <c r="U176">
        <v>0.34200000000000003</v>
      </c>
      <c r="V176">
        <v>0.54200000000000004</v>
      </c>
      <c r="W176">
        <v>0.52500000000000002</v>
      </c>
      <c r="X176">
        <v>3.577</v>
      </c>
      <c r="Y176">
        <v>0.64800000000000002</v>
      </c>
      <c r="Z176">
        <v>1.617</v>
      </c>
      <c r="AA176">
        <v>1.25</v>
      </c>
      <c r="AB176">
        <v>0.42899999999999999</v>
      </c>
      <c r="AC176">
        <v>0.40600000000000003</v>
      </c>
      <c r="AD176">
        <v>0.4</v>
      </c>
      <c r="AE176">
        <v>0.40100000000000002</v>
      </c>
      <c r="AF176">
        <v>0.64200000000000002</v>
      </c>
      <c r="AG176">
        <v>0.42099999999999999</v>
      </c>
      <c r="AH176">
        <v>0.56999999999999995</v>
      </c>
      <c r="AI176">
        <v>0.58299999999999996</v>
      </c>
      <c r="AJ176" t="s">
        <v>177</v>
      </c>
      <c r="AK176" t="s">
        <v>177</v>
      </c>
      <c r="AL176" t="s">
        <v>177</v>
      </c>
      <c r="AM176" t="s">
        <v>177</v>
      </c>
      <c r="AN176" t="s">
        <v>177</v>
      </c>
      <c r="AO176" t="s">
        <v>178</v>
      </c>
      <c r="AP176" t="s">
        <v>177</v>
      </c>
      <c r="AQ176" t="s">
        <v>177</v>
      </c>
      <c r="AR176" t="s">
        <v>177</v>
      </c>
      <c r="AS176">
        <v>0.79</v>
      </c>
      <c r="AT176">
        <v>0.75</v>
      </c>
      <c r="AU176">
        <v>0.45</v>
      </c>
      <c r="AV176">
        <v>0.74</v>
      </c>
      <c r="AW176">
        <v>0.75</v>
      </c>
      <c r="AX176">
        <v>0.7</v>
      </c>
      <c r="AY176">
        <v>0.69</v>
      </c>
      <c r="AZ176">
        <v>0.95</v>
      </c>
      <c r="BA176">
        <v>0.88</v>
      </c>
      <c r="BB176">
        <v>29.22</v>
      </c>
      <c r="BC176" s="1">
        <v>60558</v>
      </c>
      <c r="BD176">
        <v>530.04999999999995</v>
      </c>
      <c r="BE176">
        <v>300.47000000000003</v>
      </c>
      <c r="BF176" s="1">
        <v>45580.37</v>
      </c>
      <c r="BG176">
        <v>8.3699999999999992</v>
      </c>
      <c r="BH176" s="1">
        <v>56260.27</v>
      </c>
      <c r="BI176" s="1">
        <v>140465.53</v>
      </c>
      <c r="BJ176">
        <v>32.17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1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10.234999999999999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51.174999999999997</v>
      </c>
      <c r="CI176">
        <v>0</v>
      </c>
      <c r="CJ176">
        <v>0</v>
      </c>
      <c r="CK176">
        <v>0</v>
      </c>
      <c r="CL176" s="2">
        <v>2596000</v>
      </c>
      <c r="CM176" s="2">
        <v>369300</v>
      </c>
      <c r="CN176" s="2">
        <v>226300</v>
      </c>
      <c r="CO176" s="2">
        <v>190000</v>
      </c>
      <c r="CP176" s="2">
        <v>181100</v>
      </c>
      <c r="CQ176" s="2">
        <v>6357000</v>
      </c>
      <c r="CR176" s="2">
        <v>247600</v>
      </c>
      <c r="CS176" s="2">
        <v>810600</v>
      </c>
      <c r="CT176" s="2">
        <v>1039000</v>
      </c>
      <c r="CU176" s="2">
        <v>86860</v>
      </c>
      <c r="CV176" s="2">
        <v>60560</v>
      </c>
      <c r="CW176" s="2">
        <v>29720</v>
      </c>
      <c r="CX176" s="2">
        <v>47040</v>
      </c>
      <c r="CY176" s="2">
        <v>45580</v>
      </c>
      <c r="CZ176" s="2">
        <v>310700</v>
      </c>
      <c r="DA176" s="2">
        <v>56260</v>
      </c>
      <c r="DB176" s="2">
        <v>140500</v>
      </c>
      <c r="DC176" s="2">
        <v>108600</v>
      </c>
      <c r="DD176">
        <v>121.15300000000001</v>
      </c>
      <c r="DE176">
        <v>108.035</v>
      </c>
      <c r="DF176">
        <v>79.337999999999994</v>
      </c>
      <c r="DG176">
        <v>69.718000000000004</v>
      </c>
      <c r="DH176">
        <v>54.512</v>
      </c>
      <c r="DI176">
        <v>137.93899999999999</v>
      </c>
      <c r="DJ176">
        <v>39.896000000000001</v>
      </c>
      <c r="DK176">
        <v>57.122</v>
      </c>
      <c r="DL176">
        <v>119.9</v>
      </c>
      <c r="DM176">
        <v>60.624000000000002</v>
      </c>
      <c r="DN176">
        <v>66.98</v>
      </c>
      <c r="DO176">
        <v>48.115000000000002</v>
      </c>
      <c r="DP176">
        <v>34.404000000000003</v>
      </c>
      <c r="DQ176">
        <v>44.457000000000001</v>
      </c>
      <c r="DR176">
        <v>120.01</v>
      </c>
      <c r="DS176">
        <v>31.748999999999999</v>
      </c>
      <c r="DT176">
        <v>80.381</v>
      </c>
      <c r="DU176">
        <v>85.195999999999998</v>
      </c>
      <c r="DV176">
        <v>0.55000000000000004</v>
      </c>
      <c r="DW176">
        <v>1</v>
      </c>
      <c r="DX176">
        <v>1</v>
      </c>
      <c r="DY176">
        <v>1</v>
      </c>
      <c r="DZ176">
        <v>1</v>
      </c>
      <c r="EA176">
        <v>0.67</v>
      </c>
      <c r="EB176">
        <v>1</v>
      </c>
      <c r="EC176">
        <v>1</v>
      </c>
      <c r="ED176">
        <v>1</v>
      </c>
      <c r="EE176">
        <v>0.14199999999999999</v>
      </c>
      <c r="EF176">
        <v>8.6999999999999994E-2</v>
      </c>
      <c r="EG176">
        <v>7.2999999999999995E-2</v>
      </c>
      <c r="EH176">
        <v>7.0000000000000007E-2</v>
      </c>
      <c r="EI176">
        <v>2.448</v>
      </c>
      <c r="EJ176">
        <v>9.5000000000000001E-2</v>
      </c>
      <c r="EK176">
        <v>0.312</v>
      </c>
      <c r="EL176">
        <v>0.4</v>
      </c>
      <c r="EM176">
        <v>0.69699999999999995</v>
      </c>
      <c r="EN176">
        <v>0.34200000000000003</v>
      </c>
      <c r="EO176">
        <v>0.54200000000000004</v>
      </c>
      <c r="EP176">
        <v>0.52500000000000002</v>
      </c>
      <c r="EQ176">
        <v>3.577</v>
      </c>
      <c r="ER176">
        <v>0.64800000000000002</v>
      </c>
      <c r="ES176">
        <v>1.617</v>
      </c>
      <c r="ET176">
        <v>1.25</v>
      </c>
      <c r="FC176" s="2">
        <v>2596000</v>
      </c>
      <c r="FD176" s="2">
        <v>369300</v>
      </c>
      <c r="FE176" s="2">
        <v>226300</v>
      </c>
      <c r="FF176" s="2">
        <v>190000</v>
      </c>
      <c r="FG176" s="2">
        <v>181100</v>
      </c>
      <c r="FH176" s="2">
        <v>6357000</v>
      </c>
      <c r="FI176" s="2">
        <v>247600</v>
      </c>
      <c r="FJ176" s="2">
        <v>810600</v>
      </c>
      <c r="FK176" s="2">
        <v>1039000</v>
      </c>
      <c r="FL176" s="2">
        <v>86860</v>
      </c>
      <c r="FM176" s="2">
        <v>60560</v>
      </c>
      <c r="FN176" s="2">
        <v>29720</v>
      </c>
      <c r="FO176" s="2">
        <v>47040</v>
      </c>
      <c r="FP176" s="2">
        <v>45580</v>
      </c>
      <c r="FQ176" s="2">
        <v>310700</v>
      </c>
      <c r="FR176" s="2">
        <v>56260</v>
      </c>
      <c r="FS176" s="2">
        <v>140500</v>
      </c>
      <c r="FT176" s="2">
        <v>108600</v>
      </c>
    </row>
    <row r="177" spans="1:176" x14ac:dyDescent="0.2">
      <c r="A177">
        <v>0</v>
      </c>
      <c r="B177" t="s">
        <v>394</v>
      </c>
      <c r="C177" t="s">
        <v>805</v>
      </c>
      <c r="D177" t="s">
        <v>277</v>
      </c>
      <c r="E177" t="s">
        <v>806</v>
      </c>
      <c r="F177" s="3">
        <v>2.0013888888888887</v>
      </c>
      <c r="G177">
        <v>1</v>
      </c>
      <c r="H177">
        <v>939.76559999999995</v>
      </c>
      <c r="I177" t="s">
        <v>807</v>
      </c>
      <c r="J177" s="10">
        <v>26.606999999999999</v>
      </c>
      <c r="K177" t="e">
        <f t="shared" si="3"/>
        <v>#NAME?</v>
      </c>
      <c r="L177">
        <v>0.107</v>
      </c>
      <c r="M177">
        <v>14.196</v>
      </c>
      <c r="N177">
        <v>0.52600000000000002</v>
      </c>
      <c r="O177">
        <v>0.21299999999999999</v>
      </c>
      <c r="P177">
        <v>2.2599999999999998</v>
      </c>
      <c r="Q177">
        <v>6.6459999999999999</v>
      </c>
      <c r="R177">
        <v>0.17199999999999999</v>
      </c>
      <c r="S177">
        <v>0.03</v>
      </c>
      <c r="T177">
        <v>0.65200000000000002</v>
      </c>
      <c r="U177">
        <v>12.117000000000001</v>
      </c>
      <c r="V177">
        <v>1.131</v>
      </c>
      <c r="W177">
        <v>0.85799999999999998</v>
      </c>
      <c r="X177">
        <v>2.5390000000000001</v>
      </c>
      <c r="Y177">
        <v>6.5670000000000002</v>
      </c>
      <c r="Z177">
        <v>0.28699999999999998</v>
      </c>
      <c r="AA177">
        <v>0.13500000000000001</v>
      </c>
      <c r="AB177">
        <v>0.46200000000000002</v>
      </c>
      <c r="AC177">
        <v>0.39700000000000002</v>
      </c>
      <c r="AD177">
        <v>0.71199999999999997</v>
      </c>
      <c r="AE177">
        <v>0</v>
      </c>
      <c r="AF177">
        <v>0</v>
      </c>
      <c r="AG177">
        <v>0.35</v>
      </c>
      <c r="AH177">
        <v>0.49</v>
      </c>
      <c r="AI177">
        <v>0.42299999999999999</v>
      </c>
      <c r="AJ177" t="s">
        <v>177</v>
      </c>
      <c r="AK177" t="s">
        <v>177</v>
      </c>
      <c r="AL177" t="s">
        <v>177</v>
      </c>
      <c r="AM177" t="s">
        <v>177</v>
      </c>
      <c r="AN177" t="s">
        <v>177</v>
      </c>
      <c r="AO177" t="s">
        <v>177</v>
      </c>
      <c r="AP177" t="s">
        <v>178</v>
      </c>
      <c r="AQ177" t="s">
        <v>177</v>
      </c>
      <c r="AR177" t="s">
        <v>177</v>
      </c>
      <c r="AS177">
        <v>0.67</v>
      </c>
      <c r="AT177">
        <v>0.91</v>
      </c>
      <c r="AU177">
        <v>0.74</v>
      </c>
      <c r="AV177">
        <v>0.95</v>
      </c>
      <c r="AW177">
        <v>0.98</v>
      </c>
      <c r="AX177">
        <v>0.97</v>
      </c>
      <c r="AY177">
        <v>0.62</v>
      </c>
      <c r="AZ177">
        <v>0.57999999999999996</v>
      </c>
      <c r="BA177">
        <v>0.97</v>
      </c>
      <c r="BB177" s="1">
        <v>105417.9</v>
      </c>
      <c r="BC177" s="1">
        <v>14263.82</v>
      </c>
      <c r="BD177">
        <v>25.59</v>
      </c>
      <c r="BE177" s="1">
        <v>109700.57</v>
      </c>
      <c r="BF177">
        <v>173.34</v>
      </c>
      <c r="BG177">
        <v>81.739999999999995</v>
      </c>
      <c r="BH177" s="1">
        <v>637232.75</v>
      </c>
      <c r="BI177">
        <v>492.5</v>
      </c>
      <c r="BJ177" s="1">
        <v>23370.68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2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25.033999999999999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83.447999999999993</v>
      </c>
      <c r="CJ177">
        <v>0</v>
      </c>
      <c r="CK177">
        <v>0</v>
      </c>
      <c r="CL177" s="2">
        <v>1805000</v>
      </c>
      <c r="CM177" s="2">
        <v>193700</v>
      </c>
      <c r="CN177" s="2">
        <v>25620000</v>
      </c>
      <c r="CO177" s="2">
        <v>949700</v>
      </c>
      <c r="CP177" s="2">
        <v>383600</v>
      </c>
      <c r="CQ177" s="2">
        <v>4078000</v>
      </c>
      <c r="CR177" s="2">
        <v>11990000</v>
      </c>
      <c r="CS177" s="2">
        <v>310600</v>
      </c>
      <c r="CT177" s="2">
        <v>53970</v>
      </c>
      <c r="CU177" s="2">
        <v>97040</v>
      </c>
      <c r="CV177" s="2">
        <v>63270</v>
      </c>
      <c r="CW177" s="2">
        <v>1176000</v>
      </c>
      <c r="CX177" s="2">
        <v>109700</v>
      </c>
      <c r="CY177" s="2">
        <v>83220</v>
      </c>
      <c r="CZ177" s="2">
        <v>246400</v>
      </c>
      <c r="DA177" s="2">
        <v>637200</v>
      </c>
      <c r="DB177" s="2">
        <v>27830</v>
      </c>
      <c r="DC177" s="2">
        <v>13130</v>
      </c>
      <c r="DD177">
        <v>134.273</v>
      </c>
      <c r="DE177">
        <v>70.459000000000003</v>
      </c>
      <c r="DF177">
        <v>123.069</v>
      </c>
      <c r="DG177">
        <v>123.379</v>
      </c>
      <c r="DH177">
        <v>0</v>
      </c>
      <c r="DI177">
        <v>0</v>
      </c>
      <c r="DJ177">
        <v>99.906000000000006</v>
      </c>
      <c r="DK177">
        <v>101.85299999999999</v>
      </c>
      <c r="DL177">
        <v>17.600000000000001</v>
      </c>
      <c r="DM177">
        <v>91.736999999999995</v>
      </c>
      <c r="DN177">
        <v>53.258000000000003</v>
      </c>
      <c r="DO177">
        <v>109.69199999999999</v>
      </c>
      <c r="DP177">
        <v>103.96899999999999</v>
      </c>
      <c r="DQ177">
        <v>0</v>
      </c>
      <c r="DR177">
        <v>0</v>
      </c>
      <c r="DS177">
        <v>71.391000000000005</v>
      </c>
      <c r="DT177">
        <v>51.957000000000001</v>
      </c>
      <c r="DU177">
        <v>15.901999999999999</v>
      </c>
      <c r="DV177">
        <v>0.74</v>
      </c>
      <c r="DW177">
        <v>1</v>
      </c>
      <c r="DX177">
        <v>1</v>
      </c>
      <c r="DY177">
        <v>1</v>
      </c>
      <c r="DZ177">
        <v>0.82</v>
      </c>
      <c r="EA177">
        <v>0.82</v>
      </c>
      <c r="EB177">
        <v>1</v>
      </c>
      <c r="EC177">
        <v>0.75</v>
      </c>
      <c r="ED177">
        <v>0.79</v>
      </c>
      <c r="EE177">
        <v>0.107</v>
      </c>
      <c r="EF177">
        <v>14.196</v>
      </c>
      <c r="EG177">
        <v>0.52600000000000002</v>
      </c>
      <c r="EH177">
        <v>0.21299999999999999</v>
      </c>
      <c r="EI177">
        <v>2.2599999999999998</v>
      </c>
      <c r="EJ177">
        <v>6.6459999999999999</v>
      </c>
      <c r="EK177">
        <v>0.17199999999999999</v>
      </c>
      <c r="EL177">
        <v>0.03</v>
      </c>
      <c r="EM177">
        <v>0.65200000000000002</v>
      </c>
      <c r="EN177">
        <v>12.117000000000001</v>
      </c>
      <c r="EO177">
        <v>1.131</v>
      </c>
      <c r="EP177">
        <v>0.85799999999999998</v>
      </c>
      <c r="EQ177">
        <v>2.5390000000000001</v>
      </c>
      <c r="ER177">
        <v>6.5670000000000002</v>
      </c>
      <c r="ES177">
        <v>0.28699999999999998</v>
      </c>
      <c r="ET177">
        <v>0.13500000000000001</v>
      </c>
      <c r="FC177" s="2">
        <v>1805000</v>
      </c>
      <c r="FD177" s="2">
        <v>193700</v>
      </c>
      <c r="FE177" s="2">
        <v>25620000</v>
      </c>
      <c r="FF177" s="2">
        <v>949700</v>
      </c>
      <c r="FG177" s="2">
        <v>383600</v>
      </c>
      <c r="FH177" s="2">
        <v>4078000</v>
      </c>
      <c r="FI177" s="2">
        <v>11990000</v>
      </c>
      <c r="FJ177" s="2">
        <v>310600</v>
      </c>
      <c r="FK177" s="2">
        <v>53970</v>
      </c>
      <c r="FL177" s="2">
        <v>97040</v>
      </c>
      <c r="FM177" s="2">
        <v>63270</v>
      </c>
      <c r="FN177" s="2">
        <v>1176000</v>
      </c>
      <c r="FO177" s="2">
        <v>109700</v>
      </c>
      <c r="FP177" s="2">
        <v>83220</v>
      </c>
      <c r="FQ177" s="2">
        <v>246400</v>
      </c>
      <c r="FR177" s="2">
        <v>637200</v>
      </c>
      <c r="FS177" s="2">
        <v>27830</v>
      </c>
      <c r="FT177" s="2">
        <v>13130</v>
      </c>
    </row>
    <row r="178" spans="1:176" x14ac:dyDescent="0.2">
      <c r="A178">
        <v>0</v>
      </c>
      <c r="B178" t="s">
        <v>394</v>
      </c>
      <c r="C178" t="s">
        <v>829</v>
      </c>
      <c r="D178" t="s">
        <v>277</v>
      </c>
      <c r="E178" t="s">
        <v>814</v>
      </c>
      <c r="F178" s="3">
        <v>2.0847222222222221</v>
      </c>
      <c r="G178">
        <v>1</v>
      </c>
      <c r="H178">
        <v>967.79690000000005</v>
      </c>
      <c r="I178" t="s">
        <v>830</v>
      </c>
      <c r="J178" s="10">
        <v>27.82</v>
      </c>
      <c r="K178" t="e">
        <f t="shared" si="3"/>
        <v>#NAME?</v>
      </c>
      <c r="L178">
        <v>0.12</v>
      </c>
      <c r="M178">
        <v>11.821999999999999</v>
      </c>
      <c r="N178">
        <v>0.06</v>
      </c>
      <c r="O178">
        <v>1.036</v>
      </c>
      <c r="P178">
        <v>2.5489999999999999</v>
      </c>
      <c r="Q178">
        <v>6.4930000000000003</v>
      </c>
      <c r="R178">
        <v>0.108</v>
      </c>
      <c r="S178">
        <v>6.0999999999999999E-2</v>
      </c>
      <c r="T178">
        <v>0.34300000000000003</v>
      </c>
      <c r="U178">
        <v>6.6159999999999997</v>
      </c>
      <c r="V178">
        <v>0.16500000000000001</v>
      </c>
      <c r="W178">
        <v>0.85</v>
      </c>
      <c r="X178">
        <v>1.3740000000000001</v>
      </c>
      <c r="Y178">
        <v>4.4169999999999998</v>
      </c>
      <c r="Z178">
        <v>0.28199999999999997</v>
      </c>
      <c r="AA178">
        <v>0.17599999999999999</v>
      </c>
      <c r="AB178">
        <v>0.46300000000000002</v>
      </c>
      <c r="AC178">
        <v>0.44700000000000001</v>
      </c>
      <c r="AD178">
        <v>0.44900000000000001</v>
      </c>
      <c r="AE178">
        <v>0.97699999999999998</v>
      </c>
      <c r="AF178">
        <v>0.61199999999999999</v>
      </c>
      <c r="AG178">
        <v>0.44500000000000001</v>
      </c>
      <c r="AH178">
        <v>0.45600000000000002</v>
      </c>
      <c r="AI178">
        <v>0.432</v>
      </c>
      <c r="AJ178" t="s">
        <v>177</v>
      </c>
      <c r="AK178" t="s">
        <v>177</v>
      </c>
      <c r="AL178" t="s">
        <v>177</v>
      </c>
      <c r="AM178" t="s">
        <v>177</v>
      </c>
      <c r="AN178" t="s">
        <v>177</v>
      </c>
      <c r="AO178" t="s">
        <v>177</v>
      </c>
      <c r="AP178" t="s">
        <v>178</v>
      </c>
      <c r="AQ178" t="s">
        <v>177</v>
      </c>
      <c r="AR178" t="s">
        <v>177</v>
      </c>
      <c r="AS178">
        <v>0.51</v>
      </c>
      <c r="AT178">
        <v>0.88</v>
      </c>
      <c r="AU178">
        <v>0.96</v>
      </c>
      <c r="AV178">
        <v>0.8</v>
      </c>
      <c r="AW178">
        <v>0.9</v>
      </c>
      <c r="AX178">
        <v>0.99</v>
      </c>
      <c r="AY178">
        <v>0.92</v>
      </c>
      <c r="AZ178">
        <v>0.9</v>
      </c>
      <c r="BA178">
        <v>0.91</v>
      </c>
      <c r="BB178">
        <v>11.2</v>
      </c>
      <c r="BC178" s="1">
        <v>12549.34</v>
      </c>
      <c r="BD178">
        <v>10.49</v>
      </c>
      <c r="BE178" s="1">
        <v>27637.94</v>
      </c>
      <c r="BF178">
        <v>914.63</v>
      </c>
      <c r="BG178" s="1">
        <v>1175.8399999999999</v>
      </c>
      <c r="BH178">
        <v>33.270000000000003</v>
      </c>
      <c r="BI178" s="1">
        <v>47374.06</v>
      </c>
      <c r="BJ178" s="1">
        <v>35161.26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1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24.855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82.850999999999999</v>
      </c>
      <c r="CJ178">
        <v>0</v>
      </c>
      <c r="CK178">
        <v>0</v>
      </c>
      <c r="CL178" s="2">
        <v>2074000</v>
      </c>
      <c r="CM178" s="2">
        <v>247900</v>
      </c>
      <c r="CN178" s="2">
        <v>24520000</v>
      </c>
      <c r="CO178" s="2">
        <v>125000</v>
      </c>
      <c r="CP178" s="2">
        <v>2147000</v>
      </c>
      <c r="CQ178" s="2">
        <v>5285000</v>
      </c>
      <c r="CR178" s="2">
        <v>13460000</v>
      </c>
      <c r="CS178" s="2">
        <v>223800</v>
      </c>
      <c r="CT178" s="2">
        <v>125500</v>
      </c>
      <c r="CU178" s="2">
        <v>167800</v>
      </c>
      <c r="CV178" s="2">
        <v>57540</v>
      </c>
      <c r="CW178" s="2">
        <v>1110000</v>
      </c>
      <c r="CX178" s="2">
        <v>27640</v>
      </c>
      <c r="CY178" s="2">
        <v>142600</v>
      </c>
      <c r="CZ178" s="2">
        <v>230600</v>
      </c>
      <c r="DA178" s="2">
        <v>741000</v>
      </c>
      <c r="DB178" s="2">
        <v>47380</v>
      </c>
      <c r="DC178" s="2">
        <v>29460</v>
      </c>
      <c r="DD178">
        <v>134.05199999999999</v>
      </c>
      <c r="DE178">
        <v>89.215000000000003</v>
      </c>
      <c r="DF178">
        <v>137.227</v>
      </c>
      <c r="DG178">
        <v>1.786</v>
      </c>
      <c r="DH178">
        <v>131.78200000000001</v>
      </c>
      <c r="DI178">
        <v>134.376</v>
      </c>
      <c r="DJ178">
        <v>125.767</v>
      </c>
      <c r="DK178">
        <v>92.793000000000006</v>
      </c>
      <c r="DL178">
        <v>87.555999999999997</v>
      </c>
      <c r="DM178">
        <v>114.343</v>
      </c>
      <c r="DN178">
        <v>69.430000000000007</v>
      </c>
      <c r="DO178">
        <v>126.768</v>
      </c>
      <c r="DP178">
        <v>5.2450000000000001</v>
      </c>
      <c r="DQ178">
        <v>87.611000000000004</v>
      </c>
      <c r="DR178">
        <v>121.254</v>
      </c>
      <c r="DS178">
        <v>118.73</v>
      </c>
      <c r="DT178">
        <v>53.332999999999998</v>
      </c>
      <c r="DU178">
        <v>52.731999999999999</v>
      </c>
      <c r="DV178">
        <v>1</v>
      </c>
      <c r="DW178">
        <v>0.92</v>
      </c>
      <c r="DX178">
        <v>0.87</v>
      </c>
      <c r="DY178">
        <v>1</v>
      </c>
      <c r="DZ178">
        <v>0.84</v>
      </c>
      <c r="EA178">
        <v>0.77</v>
      </c>
      <c r="EB178">
        <v>1</v>
      </c>
      <c r="EC178">
        <v>1</v>
      </c>
      <c r="ED178">
        <v>0.83</v>
      </c>
      <c r="EE178">
        <v>0.12</v>
      </c>
      <c r="EF178">
        <v>11.821999999999999</v>
      </c>
      <c r="EG178">
        <v>0.06</v>
      </c>
      <c r="EH178">
        <v>1.036</v>
      </c>
      <c r="EI178">
        <v>2.5489999999999999</v>
      </c>
      <c r="EJ178">
        <v>6.4930000000000003</v>
      </c>
      <c r="EK178">
        <v>0.108</v>
      </c>
      <c r="EL178">
        <v>6.0999999999999999E-2</v>
      </c>
      <c r="EM178">
        <v>0.34300000000000003</v>
      </c>
      <c r="EN178">
        <v>6.6159999999999997</v>
      </c>
      <c r="EO178">
        <v>0.16500000000000001</v>
      </c>
      <c r="EP178">
        <v>0.85</v>
      </c>
      <c r="EQ178">
        <v>1.3740000000000001</v>
      </c>
      <c r="ER178">
        <v>4.4169999999999998</v>
      </c>
      <c r="ES178">
        <v>0.28199999999999997</v>
      </c>
      <c r="ET178">
        <v>0.17599999999999999</v>
      </c>
      <c r="FC178" s="2">
        <v>2074000</v>
      </c>
      <c r="FD178" s="2">
        <v>247900</v>
      </c>
      <c r="FE178" s="2">
        <v>24520000</v>
      </c>
      <c r="FF178" s="2">
        <v>125000</v>
      </c>
      <c r="FG178" s="2">
        <v>2147000</v>
      </c>
      <c r="FH178" s="2">
        <v>5285000</v>
      </c>
      <c r="FI178" s="2">
        <v>13460000</v>
      </c>
      <c r="FJ178" s="2">
        <v>223800</v>
      </c>
      <c r="FK178" s="2">
        <v>125500</v>
      </c>
      <c r="FL178" s="2">
        <v>167800</v>
      </c>
      <c r="FM178" s="2">
        <v>57540</v>
      </c>
      <c r="FN178" s="2">
        <v>1110000</v>
      </c>
      <c r="FO178" s="2">
        <v>27640</v>
      </c>
      <c r="FP178" s="2">
        <v>142600</v>
      </c>
      <c r="FQ178" s="2">
        <v>230600</v>
      </c>
      <c r="FR178" s="2">
        <v>741000</v>
      </c>
      <c r="FS178" s="2">
        <v>47380</v>
      </c>
      <c r="FT178" s="2">
        <v>29460</v>
      </c>
    </row>
    <row r="179" spans="1:176" x14ac:dyDescent="0.2">
      <c r="A179">
        <v>0</v>
      </c>
      <c r="B179" t="s">
        <v>394</v>
      </c>
      <c r="C179" t="s">
        <v>808</v>
      </c>
      <c r="D179" t="s">
        <v>277</v>
      </c>
      <c r="E179" t="s">
        <v>795</v>
      </c>
      <c r="F179" s="3">
        <v>2.0854166666666667</v>
      </c>
      <c r="G179">
        <v>1</v>
      </c>
      <c r="H179">
        <v>965.78129999999999</v>
      </c>
      <c r="I179" t="s">
        <v>809</v>
      </c>
      <c r="J179" s="10">
        <v>26.869</v>
      </c>
      <c r="K179" t="e">
        <f t="shared" si="3"/>
        <v>#NAME?</v>
      </c>
      <c r="L179">
        <v>0.21199999999999999</v>
      </c>
      <c r="M179">
        <v>258.81200000000001</v>
      </c>
      <c r="N179">
        <v>43.585999999999999</v>
      </c>
      <c r="O179">
        <v>0.435</v>
      </c>
      <c r="P179">
        <v>6.63</v>
      </c>
      <c r="Q179">
        <v>112.152</v>
      </c>
      <c r="R179">
        <v>54.063000000000002</v>
      </c>
      <c r="S179">
        <v>82.373000000000005</v>
      </c>
      <c r="T179">
        <v>0.48899999999999999</v>
      </c>
      <c r="U179">
        <v>55.43</v>
      </c>
      <c r="V179">
        <v>6.8049999999999997</v>
      </c>
      <c r="W179">
        <v>0.99399999999999999</v>
      </c>
      <c r="X179">
        <v>3.859</v>
      </c>
      <c r="Y179">
        <v>33.433</v>
      </c>
      <c r="Z179">
        <v>12.637</v>
      </c>
      <c r="AA179">
        <v>18.518999999999998</v>
      </c>
      <c r="AB179">
        <v>0</v>
      </c>
      <c r="AC179">
        <v>0.41199999999999998</v>
      </c>
      <c r="AD179">
        <v>0.26400000000000001</v>
      </c>
      <c r="AE179">
        <v>0</v>
      </c>
      <c r="AF179">
        <v>0.45800000000000002</v>
      </c>
      <c r="AG179">
        <v>0.38700000000000001</v>
      </c>
      <c r="AH179">
        <v>0.06</v>
      </c>
      <c r="AI179">
        <v>0.42399999999999999</v>
      </c>
      <c r="AJ179" t="s">
        <v>177</v>
      </c>
      <c r="AK179" t="s">
        <v>177</v>
      </c>
      <c r="AL179" t="s">
        <v>177</v>
      </c>
      <c r="AM179" t="s">
        <v>177</v>
      </c>
      <c r="AN179" t="s">
        <v>177</v>
      </c>
      <c r="AO179" t="s">
        <v>177</v>
      </c>
      <c r="AP179" t="s">
        <v>178</v>
      </c>
      <c r="AQ179" t="s">
        <v>177</v>
      </c>
      <c r="AR179" t="s">
        <v>177</v>
      </c>
      <c r="AS179">
        <v>0.98</v>
      </c>
      <c r="AT179">
        <v>1</v>
      </c>
      <c r="AU179">
        <v>0.99</v>
      </c>
      <c r="AV179">
        <v>0.91</v>
      </c>
      <c r="AW179">
        <v>1</v>
      </c>
      <c r="AX179">
        <v>0.85</v>
      </c>
      <c r="AY179">
        <v>0.92</v>
      </c>
      <c r="AZ179">
        <v>0.9</v>
      </c>
      <c r="BA179">
        <v>0.76</v>
      </c>
      <c r="BB179" s="1">
        <v>35005.97</v>
      </c>
      <c r="BC179" s="1">
        <v>7871.9</v>
      </c>
      <c r="BD179" s="1">
        <v>891624.89</v>
      </c>
      <c r="BE179">
        <v>1.65</v>
      </c>
      <c r="BF179" s="1">
        <v>15980.37</v>
      </c>
      <c r="BG179" s="1">
        <v>87989.8</v>
      </c>
      <c r="BH179" s="1">
        <v>599361.4</v>
      </c>
      <c r="BI179" s="1">
        <v>44015</v>
      </c>
      <c r="BJ179" s="1">
        <v>203886.67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1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21.573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71.908000000000001</v>
      </c>
      <c r="CJ179">
        <v>0</v>
      </c>
      <c r="CK179">
        <v>0</v>
      </c>
      <c r="CL179" s="2">
        <v>83230</v>
      </c>
      <c r="CM179" s="2">
        <v>17660</v>
      </c>
      <c r="CN179" s="2">
        <v>21540000</v>
      </c>
      <c r="CO179" s="2">
        <v>3628000</v>
      </c>
      <c r="CP179" s="2">
        <v>36240</v>
      </c>
      <c r="CQ179" s="2">
        <v>551800</v>
      </c>
      <c r="CR179" s="2">
        <v>9334000</v>
      </c>
      <c r="CS179" s="2">
        <v>4500000</v>
      </c>
      <c r="CT179" s="2">
        <v>6856000</v>
      </c>
      <c r="CU179" s="2">
        <v>16090</v>
      </c>
      <c r="CV179" s="2">
        <v>7873</v>
      </c>
      <c r="CW179" s="2">
        <v>891600</v>
      </c>
      <c r="CX179" s="2">
        <v>109500</v>
      </c>
      <c r="CY179" s="2">
        <v>15980</v>
      </c>
      <c r="CZ179" s="2">
        <v>62080</v>
      </c>
      <c r="DA179" s="2">
        <v>537800</v>
      </c>
      <c r="DB179" s="2">
        <v>203300</v>
      </c>
      <c r="DC179" s="2">
        <v>297900</v>
      </c>
      <c r="DD179">
        <v>86.117000000000004</v>
      </c>
      <c r="DE179">
        <v>0</v>
      </c>
      <c r="DF179">
        <v>136.74600000000001</v>
      </c>
      <c r="DG179">
        <v>89.878</v>
      </c>
      <c r="DH179">
        <v>0</v>
      </c>
      <c r="DI179">
        <v>126.48099999999999</v>
      </c>
      <c r="DJ179">
        <v>127.68300000000001</v>
      </c>
      <c r="DK179">
        <v>35.905999999999999</v>
      </c>
      <c r="DL179">
        <v>139.648</v>
      </c>
      <c r="DM179">
        <v>42.377000000000002</v>
      </c>
      <c r="DN179">
        <v>0</v>
      </c>
      <c r="DO179">
        <v>122.961</v>
      </c>
      <c r="DP179">
        <v>17.901</v>
      </c>
      <c r="DQ179">
        <v>0</v>
      </c>
      <c r="DR179">
        <v>90.168000000000006</v>
      </c>
      <c r="DS179">
        <v>112.066</v>
      </c>
      <c r="DT179">
        <v>65.632999999999996</v>
      </c>
      <c r="DU179">
        <v>133.49299999999999</v>
      </c>
      <c r="DV179">
        <v>0.94</v>
      </c>
      <c r="DW179">
        <v>1</v>
      </c>
      <c r="DX179">
        <v>1</v>
      </c>
      <c r="DY179">
        <v>0.85</v>
      </c>
      <c r="DZ179">
        <v>1</v>
      </c>
      <c r="EA179">
        <v>0.74</v>
      </c>
      <c r="EB179">
        <v>0.88</v>
      </c>
      <c r="EC179">
        <v>0.93</v>
      </c>
      <c r="ED179">
        <v>1</v>
      </c>
      <c r="EE179">
        <v>0.21199999999999999</v>
      </c>
      <c r="EF179">
        <v>258.81200000000001</v>
      </c>
      <c r="EG179">
        <v>43.585999999999999</v>
      </c>
      <c r="EH179">
        <v>0.435</v>
      </c>
      <c r="EI179">
        <v>6.63</v>
      </c>
      <c r="EJ179">
        <v>112.152</v>
      </c>
      <c r="EK179">
        <v>54.063000000000002</v>
      </c>
      <c r="EL179">
        <v>82.373000000000005</v>
      </c>
      <c r="EM179">
        <v>0.48899999999999999</v>
      </c>
      <c r="EN179">
        <v>55.43</v>
      </c>
      <c r="EO179">
        <v>6.8049999999999997</v>
      </c>
      <c r="EP179">
        <v>0.99399999999999999</v>
      </c>
      <c r="EQ179">
        <v>3.859</v>
      </c>
      <c r="ER179">
        <v>33.433</v>
      </c>
      <c r="ES179">
        <v>12.637</v>
      </c>
      <c r="ET179">
        <v>18.518999999999998</v>
      </c>
      <c r="FC179" s="2">
        <v>83230</v>
      </c>
      <c r="FD179" s="2">
        <v>17660</v>
      </c>
      <c r="FE179" s="2">
        <v>21540000</v>
      </c>
      <c r="FF179" s="2">
        <v>3628000</v>
      </c>
      <c r="FG179" s="2">
        <v>36240</v>
      </c>
      <c r="FH179" s="2">
        <v>551800</v>
      </c>
      <c r="FI179" s="2">
        <v>9334000</v>
      </c>
      <c r="FJ179" s="2">
        <v>4500000</v>
      </c>
      <c r="FK179" s="2">
        <v>6856000</v>
      </c>
      <c r="FL179" s="2">
        <v>16090</v>
      </c>
      <c r="FM179" s="2">
        <v>7873</v>
      </c>
      <c r="FN179" s="2">
        <v>891600</v>
      </c>
      <c r="FO179" s="2">
        <v>109500</v>
      </c>
      <c r="FP179" s="2">
        <v>15980</v>
      </c>
      <c r="FQ179" s="2">
        <v>62080</v>
      </c>
      <c r="FR179" s="2">
        <v>537800</v>
      </c>
      <c r="FS179" s="2">
        <v>203300</v>
      </c>
      <c r="FT179" s="2">
        <v>297900</v>
      </c>
    </row>
    <row r="180" spans="1:176" x14ac:dyDescent="0.2">
      <c r="A180">
        <v>0</v>
      </c>
      <c r="B180" t="s">
        <v>394</v>
      </c>
      <c r="C180" t="s">
        <v>802</v>
      </c>
      <c r="D180" t="s">
        <v>277</v>
      </c>
      <c r="E180" t="s">
        <v>803</v>
      </c>
      <c r="F180" s="3">
        <v>2.1701388888888888</v>
      </c>
      <c r="G180">
        <v>1</v>
      </c>
      <c r="H180">
        <v>989.78129999999999</v>
      </c>
      <c r="I180" t="s">
        <v>804</v>
      </c>
      <c r="J180" s="10">
        <v>26.625</v>
      </c>
      <c r="K180" t="e">
        <f t="shared" si="3"/>
        <v>#NAME?</v>
      </c>
      <c r="L180">
        <v>0.29799999999999999</v>
      </c>
      <c r="M180">
        <v>0.38</v>
      </c>
      <c r="N180">
        <v>2.3E-2</v>
      </c>
      <c r="O180">
        <v>0.84899999999999998</v>
      </c>
      <c r="P180">
        <v>1.496</v>
      </c>
      <c r="Q180">
        <v>2.1000000000000001E-2</v>
      </c>
      <c r="R180">
        <v>0.08</v>
      </c>
      <c r="S180">
        <v>0.09</v>
      </c>
      <c r="T180">
        <v>0.26400000000000001</v>
      </c>
      <c r="U180">
        <v>0.29299999999999998</v>
      </c>
      <c r="V180">
        <v>0.11799999999999999</v>
      </c>
      <c r="W180">
        <v>0.58899999999999997</v>
      </c>
      <c r="X180">
        <v>1.341</v>
      </c>
      <c r="Y180">
        <v>6.8000000000000005E-2</v>
      </c>
      <c r="Z180">
        <v>0.13500000000000001</v>
      </c>
      <c r="AA180">
        <v>9.7000000000000003E-2</v>
      </c>
      <c r="AB180">
        <v>0.372</v>
      </c>
      <c r="AC180">
        <v>0.42599999999999999</v>
      </c>
      <c r="AD180">
        <v>0.255</v>
      </c>
      <c r="AE180">
        <v>0.77600000000000002</v>
      </c>
      <c r="AF180">
        <v>0.86599999999999999</v>
      </c>
      <c r="AG180">
        <v>0.25</v>
      </c>
      <c r="AH180">
        <v>0.27100000000000002</v>
      </c>
      <c r="AI180">
        <v>0.27800000000000002</v>
      </c>
      <c r="AJ180" t="s">
        <v>177</v>
      </c>
      <c r="AK180" t="s">
        <v>177</v>
      </c>
      <c r="AL180" t="s">
        <v>177</v>
      </c>
      <c r="AM180" t="s">
        <v>177</v>
      </c>
      <c r="AN180" t="s">
        <v>177</v>
      </c>
      <c r="AO180" t="s">
        <v>178</v>
      </c>
      <c r="AP180" t="s">
        <v>177</v>
      </c>
      <c r="AQ180" t="s">
        <v>177</v>
      </c>
      <c r="AR180" t="s">
        <v>177</v>
      </c>
      <c r="AS180">
        <v>0.79</v>
      </c>
      <c r="AT180">
        <v>0.65</v>
      </c>
      <c r="AU180">
        <v>0.87</v>
      </c>
      <c r="AV180">
        <v>0.73</v>
      </c>
      <c r="AW180">
        <v>0.62</v>
      </c>
      <c r="AX180">
        <v>0.97</v>
      </c>
      <c r="AY180">
        <v>0.41</v>
      </c>
      <c r="AZ180">
        <v>0.93</v>
      </c>
      <c r="BA180">
        <v>0.91</v>
      </c>
      <c r="BB180">
        <v>19.829999999999998</v>
      </c>
      <c r="BC180" s="1">
        <v>4883.49</v>
      </c>
      <c r="BD180" s="1">
        <v>130689.27</v>
      </c>
      <c r="BE180" s="1">
        <v>30646.560000000001</v>
      </c>
      <c r="BF180" s="1">
        <v>268550.88</v>
      </c>
      <c r="BG180">
        <v>28.02</v>
      </c>
      <c r="BH180" s="1">
        <v>27471.67</v>
      </c>
      <c r="BI180">
        <v>4.2699999999999996</v>
      </c>
      <c r="BJ180" s="1">
        <v>50182.01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1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22.512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64.319000000000003</v>
      </c>
      <c r="CI180">
        <v>0</v>
      </c>
      <c r="CJ180">
        <v>0</v>
      </c>
      <c r="CK180">
        <v>0</v>
      </c>
      <c r="CL180" s="2">
        <v>7052000</v>
      </c>
      <c r="CM180" s="2">
        <v>2105000</v>
      </c>
      <c r="CN180" s="2">
        <v>2678000</v>
      </c>
      <c r="CO180" s="2">
        <v>163400</v>
      </c>
      <c r="CP180" s="2">
        <v>5988000</v>
      </c>
      <c r="CQ180" s="2">
        <v>10550000</v>
      </c>
      <c r="CR180" s="2">
        <v>151100</v>
      </c>
      <c r="CS180" s="2">
        <v>563000</v>
      </c>
      <c r="CT180" s="2">
        <v>634000</v>
      </c>
      <c r="CU180" s="2">
        <v>403700</v>
      </c>
      <c r="CV180" s="2">
        <v>106700</v>
      </c>
      <c r="CW180" s="2">
        <v>118200</v>
      </c>
      <c r="CX180" s="2">
        <v>47830</v>
      </c>
      <c r="CY180" s="2">
        <v>237900</v>
      </c>
      <c r="CZ180" s="2">
        <v>541300</v>
      </c>
      <c r="DA180" s="2">
        <v>27470</v>
      </c>
      <c r="DB180" s="2">
        <v>54640</v>
      </c>
      <c r="DC180" s="2">
        <v>39070</v>
      </c>
      <c r="DD180">
        <v>86.387</v>
      </c>
      <c r="DE180">
        <v>121.157</v>
      </c>
      <c r="DF180">
        <v>115.70399999999999</v>
      </c>
      <c r="DG180">
        <v>3.839</v>
      </c>
      <c r="DH180">
        <v>131.751</v>
      </c>
      <c r="DI180">
        <v>131.26599999999999</v>
      </c>
      <c r="DJ180">
        <v>100.508</v>
      </c>
      <c r="DK180">
        <v>94.697000000000003</v>
      </c>
      <c r="DL180">
        <v>75.38</v>
      </c>
      <c r="DM180">
        <v>101.786</v>
      </c>
      <c r="DN180">
        <v>35.871000000000002</v>
      </c>
      <c r="DO180">
        <v>57.302999999999997</v>
      </c>
      <c r="DP180">
        <v>30.957999999999998</v>
      </c>
      <c r="DQ180">
        <v>118.562</v>
      </c>
      <c r="DR180">
        <v>120.837</v>
      </c>
      <c r="DS180">
        <v>13.7</v>
      </c>
      <c r="DT180">
        <v>47.073999999999998</v>
      </c>
      <c r="DU180">
        <v>42.564999999999998</v>
      </c>
      <c r="DV180">
        <v>1</v>
      </c>
      <c r="DW180">
        <v>0.67</v>
      </c>
      <c r="DX180">
        <v>0.8</v>
      </c>
      <c r="DY180">
        <v>1</v>
      </c>
      <c r="DZ180">
        <v>0.84</v>
      </c>
      <c r="EA180">
        <v>0.92</v>
      </c>
      <c r="EB180">
        <v>1</v>
      </c>
      <c r="EC180">
        <v>1</v>
      </c>
      <c r="ED180">
        <v>0.81</v>
      </c>
      <c r="EE180">
        <v>0.29799999999999999</v>
      </c>
      <c r="EF180">
        <v>0.38</v>
      </c>
      <c r="EG180">
        <v>2.3E-2</v>
      </c>
      <c r="EH180">
        <v>0.84899999999999998</v>
      </c>
      <c r="EI180">
        <v>1.496</v>
      </c>
      <c r="EJ180">
        <v>2.1000000000000001E-2</v>
      </c>
      <c r="EK180">
        <v>0.08</v>
      </c>
      <c r="EL180">
        <v>0.09</v>
      </c>
      <c r="EM180">
        <v>0.26400000000000001</v>
      </c>
      <c r="EN180">
        <v>0.29299999999999998</v>
      </c>
      <c r="EO180">
        <v>0.11799999999999999</v>
      </c>
      <c r="EP180">
        <v>0.58899999999999997</v>
      </c>
      <c r="EQ180">
        <v>1.341</v>
      </c>
      <c r="ER180">
        <v>6.8000000000000005E-2</v>
      </c>
      <c r="ES180">
        <v>0.13500000000000001</v>
      </c>
      <c r="ET180">
        <v>9.7000000000000003E-2</v>
      </c>
      <c r="FC180" s="2">
        <v>7052000</v>
      </c>
      <c r="FD180" s="2">
        <v>2105000</v>
      </c>
      <c r="FE180" s="2">
        <v>2678000</v>
      </c>
      <c r="FF180" s="2">
        <v>163400</v>
      </c>
      <c r="FG180" s="2">
        <v>5988000</v>
      </c>
      <c r="FH180" s="2">
        <v>10550000</v>
      </c>
      <c r="FI180" s="2">
        <v>151100</v>
      </c>
      <c r="FJ180" s="2">
        <v>563000</v>
      </c>
      <c r="FK180" s="2">
        <v>634000</v>
      </c>
      <c r="FL180" s="2">
        <v>403700</v>
      </c>
      <c r="FM180" s="2">
        <v>106700</v>
      </c>
      <c r="FN180" s="2">
        <v>118200</v>
      </c>
      <c r="FO180" s="2">
        <v>47830</v>
      </c>
      <c r="FP180" s="2">
        <v>237900</v>
      </c>
      <c r="FQ180" s="2">
        <v>541300</v>
      </c>
      <c r="FR180" s="2">
        <v>27470</v>
      </c>
      <c r="FS180" s="2">
        <v>54640</v>
      </c>
      <c r="FT180" s="2">
        <v>39070</v>
      </c>
    </row>
    <row r="181" spans="1:176" x14ac:dyDescent="0.2">
      <c r="A181">
        <v>0</v>
      </c>
      <c r="B181" t="s">
        <v>176</v>
      </c>
      <c r="C181" t="s">
        <v>1372</v>
      </c>
      <c r="D181" t="s">
        <v>184</v>
      </c>
      <c r="E181" s="4">
        <v>0.75</v>
      </c>
      <c r="F181" s="4">
        <v>0.75</v>
      </c>
      <c r="G181">
        <v>1</v>
      </c>
      <c r="H181">
        <v>509.34809999999999</v>
      </c>
      <c r="I181" t="s">
        <v>413</v>
      </c>
      <c r="J181" s="10">
        <v>4.5359999999999996</v>
      </c>
      <c r="K181" t="e">
        <f t="shared" si="3"/>
        <v>#NAME?</v>
      </c>
      <c r="L181">
        <v>0</v>
      </c>
      <c r="M181">
        <v>0</v>
      </c>
      <c r="N181">
        <v>0</v>
      </c>
      <c r="O181">
        <v>0</v>
      </c>
      <c r="P181">
        <v>663547.527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125797.997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 t="s">
        <v>177</v>
      </c>
      <c r="AK181" t="s">
        <v>177</v>
      </c>
      <c r="AL181" t="s">
        <v>177</v>
      </c>
      <c r="AM181" t="s">
        <v>177</v>
      </c>
      <c r="AN181" t="s">
        <v>177</v>
      </c>
      <c r="AO181" t="s">
        <v>178</v>
      </c>
      <c r="AP181" t="s">
        <v>177</v>
      </c>
      <c r="AQ181" t="s">
        <v>177</v>
      </c>
      <c r="AR181" t="s">
        <v>177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0.98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3.79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1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11.914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59.57</v>
      </c>
      <c r="CI181">
        <v>0</v>
      </c>
      <c r="CJ181">
        <v>0</v>
      </c>
      <c r="CK181">
        <v>0</v>
      </c>
      <c r="CL181" s="2">
        <v>0</v>
      </c>
      <c r="CM181" s="2">
        <v>0</v>
      </c>
      <c r="CN181" s="2">
        <v>0</v>
      </c>
      <c r="CO181" s="2">
        <v>0</v>
      </c>
      <c r="CP181" s="2">
        <v>0</v>
      </c>
      <c r="CQ181" s="2">
        <v>663500</v>
      </c>
      <c r="CR181" s="2">
        <v>0</v>
      </c>
      <c r="CS181" s="2">
        <v>0</v>
      </c>
      <c r="CT181" s="2">
        <v>0</v>
      </c>
      <c r="CU181" s="2">
        <v>0</v>
      </c>
      <c r="CV181" s="2">
        <v>0</v>
      </c>
      <c r="CW181" s="2">
        <v>0</v>
      </c>
      <c r="CX181" s="2">
        <v>0</v>
      </c>
      <c r="CY181" s="2">
        <v>0</v>
      </c>
      <c r="CZ181" s="2">
        <v>125800</v>
      </c>
      <c r="DA181" s="2">
        <v>0</v>
      </c>
      <c r="DB181" s="2">
        <v>0</v>
      </c>
      <c r="DC181" s="2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1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663547.527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125797.997</v>
      </c>
      <c r="ER181">
        <v>0</v>
      </c>
      <c r="ES181">
        <v>0</v>
      </c>
      <c r="ET181">
        <v>0</v>
      </c>
      <c r="FC181" s="2">
        <v>0</v>
      </c>
      <c r="FD181" s="2">
        <v>0</v>
      </c>
      <c r="FE181" s="2">
        <v>0</v>
      </c>
      <c r="FF181" s="2">
        <v>0</v>
      </c>
      <c r="FG181" s="2">
        <v>0</v>
      </c>
      <c r="FH181" s="2">
        <v>663500</v>
      </c>
      <c r="FI181" s="2">
        <v>0</v>
      </c>
      <c r="FJ181" s="2">
        <v>0</v>
      </c>
      <c r="FK181" s="2">
        <v>0</v>
      </c>
      <c r="FL181" s="2">
        <v>0</v>
      </c>
      <c r="FM181" s="2">
        <v>0</v>
      </c>
      <c r="FN181" s="2">
        <v>0</v>
      </c>
      <c r="FO181" s="2">
        <v>0</v>
      </c>
      <c r="FP181" s="2">
        <v>0</v>
      </c>
      <c r="FQ181" s="2">
        <v>125800</v>
      </c>
      <c r="FR181" s="2">
        <v>0</v>
      </c>
      <c r="FS181" s="2">
        <v>0</v>
      </c>
      <c r="FT181" s="2">
        <v>0</v>
      </c>
    </row>
    <row r="182" spans="1:176" x14ac:dyDescent="0.2">
      <c r="A182">
        <v>0</v>
      </c>
      <c r="B182" t="s">
        <v>176</v>
      </c>
      <c r="C182" t="s">
        <v>183</v>
      </c>
      <c r="D182" t="s">
        <v>184</v>
      </c>
      <c r="E182" s="4">
        <v>0.75069444444444444</v>
      </c>
      <c r="F182" s="4">
        <v>0.75069444444444444</v>
      </c>
      <c r="G182">
        <v>1</v>
      </c>
      <c r="H182">
        <v>507.33249999999998</v>
      </c>
      <c r="I182" t="s">
        <v>185</v>
      </c>
      <c r="J182" s="10">
        <v>2.8780000000000001</v>
      </c>
      <c r="K182" t="e">
        <f t="shared" si="3"/>
        <v>#NAME?</v>
      </c>
      <c r="L182">
        <v>0</v>
      </c>
      <c r="M182">
        <v>511627.77100000001</v>
      </c>
      <c r="N182">
        <v>0</v>
      </c>
      <c r="O182">
        <v>0</v>
      </c>
      <c r="P182">
        <v>281194.22600000002</v>
      </c>
      <c r="Q182">
        <v>347753.21</v>
      </c>
      <c r="R182">
        <v>276.91399999999999</v>
      </c>
      <c r="S182">
        <v>14997.243</v>
      </c>
      <c r="T182">
        <v>0</v>
      </c>
      <c r="U182">
        <v>65974.005999999994</v>
      </c>
      <c r="V182">
        <v>0</v>
      </c>
      <c r="W182">
        <v>0</v>
      </c>
      <c r="X182">
        <v>41368.697999999997</v>
      </c>
      <c r="Y182">
        <v>47279.974000000002</v>
      </c>
      <c r="Z182">
        <v>174.09200000000001</v>
      </c>
      <c r="AA182">
        <v>5736.0569999999998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 t="s">
        <v>177</v>
      </c>
      <c r="AK182" t="s">
        <v>177</v>
      </c>
      <c r="AL182" t="s">
        <v>178</v>
      </c>
      <c r="AM182" t="s">
        <v>177</v>
      </c>
      <c r="AN182" t="s">
        <v>177</v>
      </c>
      <c r="AO182" t="s">
        <v>177</v>
      </c>
      <c r="AP182" t="s">
        <v>178</v>
      </c>
      <c r="AQ182" t="s">
        <v>177</v>
      </c>
      <c r="AR182" t="s">
        <v>177</v>
      </c>
      <c r="AS182">
        <v>0</v>
      </c>
      <c r="AT182">
        <v>0</v>
      </c>
      <c r="AU182">
        <v>0.94</v>
      </c>
      <c r="AV182">
        <v>0</v>
      </c>
      <c r="AW182">
        <v>0</v>
      </c>
      <c r="AX182">
        <v>0.62</v>
      </c>
      <c r="AY182">
        <v>0.69</v>
      </c>
      <c r="AZ182">
        <v>0.95</v>
      </c>
      <c r="BA182">
        <v>0.99</v>
      </c>
      <c r="BB182">
        <v>0</v>
      </c>
      <c r="BC182">
        <v>0</v>
      </c>
      <c r="BD182" s="1">
        <v>65973.009999999995</v>
      </c>
      <c r="BE182">
        <v>0</v>
      </c>
      <c r="BF182">
        <v>0</v>
      </c>
      <c r="BG182" s="1">
        <v>43353</v>
      </c>
      <c r="BH182">
        <v>12.76</v>
      </c>
      <c r="BI182">
        <v>254.18</v>
      </c>
      <c r="BJ182" s="1">
        <v>6538.45</v>
      </c>
      <c r="BK182">
        <v>0</v>
      </c>
      <c r="BL182">
        <v>0</v>
      </c>
      <c r="BM182">
        <v>1</v>
      </c>
      <c r="BN182">
        <v>0</v>
      </c>
      <c r="BO182">
        <v>0</v>
      </c>
      <c r="BP182">
        <v>0</v>
      </c>
      <c r="BQ182">
        <v>1</v>
      </c>
      <c r="BR182">
        <v>0</v>
      </c>
      <c r="BS182">
        <v>0</v>
      </c>
      <c r="BT182">
        <v>0</v>
      </c>
      <c r="BU182">
        <v>0</v>
      </c>
      <c r="BV182">
        <v>7.5179999999999998</v>
      </c>
      <c r="BW182">
        <v>0</v>
      </c>
      <c r="BX182">
        <v>0</v>
      </c>
      <c r="BY182">
        <v>0</v>
      </c>
      <c r="BZ182">
        <v>5.8689999999999998</v>
      </c>
      <c r="CA182">
        <v>0</v>
      </c>
      <c r="CB182">
        <v>0</v>
      </c>
      <c r="CC182">
        <v>0</v>
      </c>
      <c r="CD182">
        <v>0</v>
      </c>
      <c r="CE182">
        <v>75.180000000000007</v>
      </c>
      <c r="CF182">
        <v>0</v>
      </c>
      <c r="CG182">
        <v>0</v>
      </c>
      <c r="CH182">
        <v>0</v>
      </c>
      <c r="CI182">
        <v>58.686</v>
      </c>
      <c r="CJ182">
        <v>0</v>
      </c>
      <c r="CK182">
        <v>0</v>
      </c>
      <c r="CL182" s="2">
        <v>0</v>
      </c>
      <c r="CM182" s="2">
        <v>0</v>
      </c>
      <c r="CN182" s="2">
        <v>511600</v>
      </c>
      <c r="CO182" s="2">
        <v>0</v>
      </c>
      <c r="CP182" s="2">
        <v>0</v>
      </c>
      <c r="CQ182" s="2">
        <v>281200</v>
      </c>
      <c r="CR182" s="2">
        <v>347800</v>
      </c>
      <c r="CS182" s="2">
        <v>276.89999999999998</v>
      </c>
      <c r="CT182" s="2">
        <v>15000</v>
      </c>
      <c r="CU182" s="2">
        <v>0</v>
      </c>
      <c r="CV182" s="2">
        <v>0</v>
      </c>
      <c r="CW182" s="2">
        <v>65970</v>
      </c>
      <c r="CX182" s="2">
        <v>0</v>
      </c>
      <c r="CY182" s="2">
        <v>0</v>
      </c>
      <c r="CZ182" s="2">
        <v>41370</v>
      </c>
      <c r="DA182" s="2">
        <v>47280</v>
      </c>
      <c r="DB182" s="2">
        <v>174.1</v>
      </c>
      <c r="DC182" s="2">
        <v>5736</v>
      </c>
      <c r="DD182">
        <v>0</v>
      </c>
      <c r="DE182">
        <v>0</v>
      </c>
      <c r="DF182">
        <v>109.708</v>
      </c>
      <c r="DG182">
        <v>0</v>
      </c>
      <c r="DH182">
        <v>0</v>
      </c>
      <c r="DI182">
        <v>0</v>
      </c>
      <c r="DJ182">
        <v>103.13800000000001</v>
      </c>
      <c r="DK182">
        <v>0</v>
      </c>
      <c r="DL182">
        <v>0</v>
      </c>
      <c r="DM182">
        <v>0</v>
      </c>
      <c r="DN182">
        <v>0</v>
      </c>
      <c r="DO182">
        <v>82.980999999999995</v>
      </c>
      <c r="DP182">
        <v>0</v>
      </c>
      <c r="DQ182">
        <v>0</v>
      </c>
      <c r="DR182">
        <v>0</v>
      </c>
      <c r="DS182">
        <v>63.899000000000001</v>
      </c>
      <c r="DT182">
        <v>0</v>
      </c>
      <c r="DU182">
        <v>0</v>
      </c>
      <c r="DV182">
        <v>0</v>
      </c>
      <c r="DW182">
        <v>0</v>
      </c>
      <c r="DX182">
        <v>1</v>
      </c>
      <c r="DY182">
        <v>0</v>
      </c>
      <c r="DZ182">
        <v>0</v>
      </c>
      <c r="EA182">
        <v>0.95</v>
      </c>
      <c r="EB182">
        <v>0.8</v>
      </c>
      <c r="EC182">
        <v>0.9</v>
      </c>
      <c r="ED182">
        <v>0.77</v>
      </c>
      <c r="EE182">
        <v>0</v>
      </c>
      <c r="EF182">
        <v>511627.77100000001</v>
      </c>
      <c r="EG182">
        <v>0</v>
      </c>
      <c r="EH182">
        <v>0</v>
      </c>
      <c r="EI182">
        <v>281194.22600000002</v>
      </c>
      <c r="EJ182">
        <v>347753.21</v>
      </c>
      <c r="EK182">
        <v>276.91399999999999</v>
      </c>
      <c r="EL182">
        <v>14997.243</v>
      </c>
      <c r="EM182">
        <v>0</v>
      </c>
      <c r="EN182">
        <v>65974.005999999994</v>
      </c>
      <c r="EO182">
        <v>0</v>
      </c>
      <c r="EP182">
        <v>0</v>
      </c>
      <c r="EQ182">
        <v>41368.697999999997</v>
      </c>
      <c r="ER182">
        <v>47279.974000000002</v>
      </c>
      <c r="ES182">
        <v>174.09200000000001</v>
      </c>
      <c r="ET182">
        <v>5736.0569999999998</v>
      </c>
      <c r="FC182" s="2">
        <v>0</v>
      </c>
      <c r="FD182" s="2">
        <v>0</v>
      </c>
      <c r="FE182" s="2">
        <v>511600</v>
      </c>
      <c r="FF182" s="2">
        <v>0</v>
      </c>
      <c r="FG182" s="2">
        <v>0</v>
      </c>
      <c r="FH182" s="2">
        <v>281200</v>
      </c>
      <c r="FI182" s="2">
        <v>347800</v>
      </c>
      <c r="FJ182" s="2">
        <v>276.89999999999998</v>
      </c>
      <c r="FK182" s="2">
        <v>15000</v>
      </c>
      <c r="FL182" s="2">
        <v>0</v>
      </c>
      <c r="FM182" s="2">
        <v>0</v>
      </c>
      <c r="FN182" s="2">
        <v>65970</v>
      </c>
      <c r="FO182" s="2">
        <v>0</v>
      </c>
      <c r="FP182" s="2">
        <v>0</v>
      </c>
      <c r="FQ182" s="2">
        <v>41370</v>
      </c>
      <c r="FR182" s="2">
        <v>47280</v>
      </c>
      <c r="FS182" s="2">
        <v>174.1</v>
      </c>
      <c r="FT182" s="2">
        <v>5736</v>
      </c>
    </row>
    <row r="183" spans="1:176" x14ac:dyDescent="0.2">
      <c r="A183">
        <v>0</v>
      </c>
      <c r="B183" t="s">
        <v>176</v>
      </c>
      <c r="C183" t="s">
        <v>186</v>
      </c>
      <c r="D183" t="s">
        <v>184</v>
      </c>
      <c r="E183" s="4">
        <v>0.75138888888888899</v>
      </c>
      <c r="F183" s="4">
        <v>0.75138888888888899</v>
      </c>
      <c r="G183">
        <v>1</v>
      </c>
      <c r="H183">
        <v>505.3168</v>
      </c>
      <c r="I183" t="s">
        <v>187</v>
      </c>
      <c r="J183" s="10">
        <v>0.79600000000000004</v>
      </c>
      <c r="K183" t="e">
        <f t="shared" si="3"/>
        <v>#NAME?</v>
      </c>
      <c r="L183">
        <v>0</v>
      </c>
      <c r="M183">
        <v>1386975.1029999999</v>
      </c>
      <c r="N183">
        <v>0</v>
      </c>
      <c r="O183">
        <v>0</v>
      </c>
      <c r="P183">
        <v>0</v>
      </c>
      <c r="Q183">
        <v>788214.49899999995</v>
      </c>
      <c r="R183">
        <v>192667.62599999999</v>
      </c>
      <c r="S183">
        <v>3210534.2259999998</v>
      </c>
      <c r="T183">
        <v>0</v>
      </c>
      <c r="U183">
        <v>275415.06</v>
      </c>
      <c r="V183">
        <v>0</v>
      </c>
      <c r="W183">
        <v>0</v>
      </c>
      <c r="X183">
        <v>0</v>
      </c>
      <c r="Y183">
        <v>236768.93900000001</v>
      </c>
      <c r="Z183">
        <v>93059.732000000004</v>
      </c>
      <c r="AA183">
        <v>583098.88300000003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 t="s">
        <v>177</v>
      </c>
      <c r="AK183" t="s">
        <v>177</v>
      </c>
      <c r="AL183" t="s">
        <v>178</v>
      </c>
      <c r="AM183" t="s">
        <v>177</v>
      </c>
      <c r="AN183" t="s">
        <v>177</v>
      </c>
      <c r="AO183" t="s">
        <v>177</v>
      </c>
      <c r="AP183" t="s">
        <v>177</v>
      </c>
      <c r="AQ183" t="s">
        <v>177</v>
      </c>
      <c r="AR183" t="s">
        <v>177</v>
      </c>
      <c r="AS183">
        <v>0</v>
      </c>
      <c r="AT183">
        <v>0</v>
      </c>
      <c r="AU183">
        <v>0.75</v>
      </c>
      <c r="AV183">
        <v>0</v>
      </c>
      <c r="AW183">
        <v>0</v>
      </c>
      <c r="AX183">
        <v>0</v>
      </c>
      <c r="AY183">
        <v>0.74</v>
      </c>
      <c r="AZ183">
        <v>1</v>
      </c>
      <c r="BA183">
        <v>1</v>
      </c>
      <c r="BB183">
        <v>0</v>
      </c>
      <c r="BC183">
        <v>0</v>
      </c>
      <c r="BD183" s="1">
        <v>280885.68</v>
      </c>
      <c r="BE183">
        <v>0</v>
      </c>
      <c r="BF183">
        <v>0</v>
      </c>
      <c r="BG183">
        <v>0</v>
      </c>
      <c r="BH183" s="1">
        <v>243180.57</v>
      </c>
      <c r="BI183" s="1">
        <v>97097.19</v>
      </c>
      <c r="BJ183" s="1">
        <v>583097.88</v>
      </c>
      <c r="BK183">
        <v>0</v>
      </c>
      <c r="BL183">
        <v>0</v>
      </c>
      <c r="BM183">
        <v>1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16.634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83.168999999999997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 s="2">
        <v>0</v>
      </c>
      <c r="CM183" s="2">
        <v>0</v>
      </c>
      <c r="CN183" s="2">
        <v>1387000</v>
      </c>
      <c r="CO183" s="2">
        <v>0</v>
      </c>
      <c r="CP183" s="2">
        <v>0</v>
      </c>
      <c r="CQ183" s="2">
        <v>0</v>
      </c>
      <c r="CR183" s="2">
        <v>788200</v>
      </c>
      <c r="CS183" s="2">
        <v>192700</v>
      </c>
      <c r="CT183" s="2">
        <v>3211000</v>
      </c>
      <c r="CU183" s="2">
        <v>0</v>
      </c>
      <c r="CV183" s="2">
        <v>0</v>
      </c>
      <c r="CW183" s="2">
        <v>275400</v>
      </c>
      <c r="CX183" s="2">
        <v>0</v>
      </c>
      <c r="CY183" s="2">
        <v>0</v>
      </c>
      <c r="CZ183" s="2">
        <v>0</v>
      </c>
      <c r="DA183" s="2">
        <v>236800</v>
      </c>
      <c r="DB183" s="2">
        <v>93060</v>
      </c>
      <c r="DC183" s="2">
        <v>583100</v>
      </c>
      <c r="DD183">
        <v>0</v>
      </c>
      <c r="DE183">
        <v>0</v>
      </c>
      <c r="DF183">
        <v>86.864999999999995</v>
      </c>
      <c r="DG183">
        <v>0</v>
      </c>
      <c r="DH183">
        <v>0</v>
      </c>
      <c r="DI183">
        <v>0</v>
      </c>
      <c r="DJ183">
        <v>58.436</v>
      </c>
      <c r="DK183">
        <v>0</v>
      </c>
      <c r="DL183">
        <v>105.23399999999999</v>
      </c>
      <c r="DM183">
        <v>0</v>
      </c>
      <c r="DN183">
        <v>0</v>
      </c>
      <c r="DO183">
        <v>50.35</v>
      </c>
      <c r="DP183">
        <v>0</v>
      </c>
      <c r="DQ183">
        <v>0</v>
      </c>
      <c r="DR183">
        <v>0</v>
      </c>
      <c r="DS183">
        <v>41.798000000000002</v>
      </c>
      <c r="DT183">
        <v>0</v>
      </c>
      <c r="DU183">
        <v>81.554000000000002</v>
      </c>
      <c r="DV183">
        <v>0</v>
      </c>
      <c r="DW183">
        <v>0</v>
      </c>
      <c r="DX183">
        <v>0.89</v>
      </c>
      <c r="DY183">
        <v>0</v>
      </c>
      <c r="DZ183">
        <v>0</v>
      </c>
      <c r="EA183">
        <v>0</v>
      </c>
      <c r="EB183">
        <v>0.85</v>
      </c>
      <c r="EC183">
        <v>0.95</v>
      </c>
      <c r="ED183">
        <v>1</v>
      </c>
      <c r="EE183">
        <v>0</v>
      </c>
      <c r="EF183">
        <v>1386975.1029999999</v>
      </c>
      <c r="EG183">
        <v>0</v>
      </c>
      <c r="EH183">
        <v>0</v>
      </c>
      <c r="EI183">
        <v>0</v>
      </c>
      <c r="EJ183">
        <v>788214.49899999995</v>
      </c>
      <c r="EK183">
        <v>192667.62599999999</v>
      </c>
      <c r="EL183">
        <v>3210534.2259999998</v>
      </c>
      <c r="EM183">
        <v>0</v>
      </c>
      <c r="EN183">
        <v>275415.06</v>
      </c>
      <c r="EO183">
        <v>0</v>
      </c>
      <c r="EP183">
        <v>0</v>
      </c>
      <c r="EQ183">
        <v>0</v>
      </c>
      <c r="ER183">
        <v>236768.93900000001</v>
      </c>
      <c r="ES183">
        <v>93059.732000000004</v>
      </c>
      <c r="ET183">
        <v>583098.88300000003</v>
      </c>
      <c r="FC183" s="2">
        <v>0</v>
      </c>
      <c r="FD183" s="2">
        <v>0</v>
      </c>
      <c r="FE183" s="2">
        <v>1387000</v>
      </c>
      <c r="FF183" s="2">
        <v>0</v>
      </c>
      <c r="FG183" s="2">
        <v>0</v>
      </c>
      <c r="FH183" s="2">
        <v>0</v>
      </c>
      <c r="FI183" s="2">
        <v>788200</v>
      </c>
      <c r="FJ183" s="2">
        <v>192700</v>
      </c>
      <c r="FK183" s="2">
        <v>3211000</v>
      </c>
      <c r="FL183" s="2">
        <v>0</v>
      </c>
      <c r="FM183" s="2">
        <v>0</v>
      </c>
      <c r="FN183" s="2">
        <v>275400</v>
      </c>
      <c r="FO183" s="2">
        <v>0</v>
      </c>
      <c r="FP183" s="2">
        <v>0</v>
      </c>
      <c r="FQ183" s="2">
        <v>0</v>
      </c>
      <c r="FR183" s="2">
        <v>236800</v>
      </c>
      <c r="FS183" s="2">
        <v>93060</v>
      </c>
      <c r="FT183" s="2">
        <v>583100</v>
      </c>
    </row>
    <row r="184" spans="1:176" x14ac:dyDescent="0.2">
      <c r="A184">
        <v>0</v>
      </c>
      <c r="B184" t="s">
        <v>272</v>
      </c>
      <c r="C184" t="s">
        <v>1373</v>
      </c>
      <c r="D184" t="s">
        <v>1374</v>
      </c>
      <c r="E184" s="4">
        <v>0.7090277777777777</v>
      </c>
      <c r="F184" s="4">
        <v>0.7090277777777777</v>
      </c>
      <c r="G184">
        <v>1</v>
      </c>
      <c r="H184">
        <v>422.24329999999998</v>
      </c>
      <c r="I184" t="s">
        <v>1375</v>
      </c>
      <c r="J184" s="10">
        <v>2.238</v>
      </c>
      <c r="K184" t="e">
        <f t="shared" si="3"/>
        <v>#NAME?</v>
      </c>
      <c r="L184">
        <v>0.69799999999999995</v>
      </c>
      <c r="M184">
        <v>0.193</v>
      </c>
      <c r="N184">
        <v>1.5229999999999999</v>
      </c>
      <c r="O184">
        <v>1.081</v>
      </c>
      <c r="P184">
        <v>2.0979999999999999</v>
      </c>
      <c r="Q184">
        <v>0.55800000000000005</v>
      </c>
      <c r="R184">
        <v>0.69299999999999995</v>
      </c>
      <c r="S184">
        <v>3.2000000000000001E-2</v>
      </c>
      <c r="T184">
        <v>0.66900000000000004</v>
      </c>
      <c r="U184">
        <v>0.52600000000000002</v>
      </c>
      <c r="V184">
        <v>0.92100000000000004</v>
      </c>
      <c r="W184">
        <v>1.0169999999999999</v>
      </c>
      <c r="X184">
        <v>1.8520000000000001</v>
      </c>
      <c r="Y184">
        <v>0.29599999999999999</v>
      </c>
      <c r="Z184">
        <v>0.746</v>
      </c>
      <c r="AA184">
        <v>9.6000000000000002E-2</v>
      </c>
      <c r="AB184">
        <v>0.82399999999999995</v>
      </c>
      <c r="AC184">
        <v>0.46700000000000003</v>
      </c>
      <c r="AD184">
        <v>0.73</v>
      </c>
      <c r="AE184">
        <v>0.89900000000000002</v>
      </c>
      <c r="AF184">
        <v>0.62</v>
      </c>
      <c r="AG184">
        <v>0.72699999999999998</v>
      </c>
      <c r="AH184">
        <v>0.80400000000000005</v>
      </c>
      <c r="AI184">
        <v>0.39700000000000002</v>
      </c>
      <c r="AJ184" t="s">
        <v>177</v>
      </c>
      <c r="AK184" t="s">
        <v>177</v>
      </c>
      <c r="AL184" t="s">
        <v>177</v>
      </c>
      <c r="AM184" t="s">
        <v>177</v>
      </c>
      <c r="AN184" t="s">
        <v>177</v>
      </c>
      <c r="AO184" t="s">
        <v>177</v>
      </c>
      <c r="AP184" t="s">
        <v>177</v>
      </c>
      <c r="AQ184" t="s">
        <v>178</v>
      </c>
      <c r="AR184" t="s">
        <v>177</v>
      </c>
      <c r="AS184">
        <v>0.7</v>
      </c>
      <c r="AT184">
        <v>0.71</v>
      </c>
      <c r="AU184">
        <v>0.82</v>
      </c>
      <c r="AV184">
        <v>0.6</v>
      </c>
      <c r="AW184">
        <v>0.62</v>
      </c>
      <c r="AX184">
        <v>0.6</v>
      </c>
      <c r="AY184">
        <v>0.96</v>
      </c>
      <c r="AZ184">
        <v>0.77</v>
      </c>
      <c r="BA184">
        <v>0.71</v>
      </c>
      <c r="BB184">
        <v>10.79</v>
      </c>
      <c r="BC184">
        <v>9.23</v>
      </c>
      <c r="BD184">
        <v>6.54</v>
      </c>
      <c r="BE184">
        <v>6.07</v>
      </c>
      <c r="BF184">
        <v>5.21</v>
      </c>
      <c r="BG184">
        <v>5.77</v>
      </c>
      <c r="BH184" s="1">
        <v>27457.77</v>
      </c>
      <c r="BI184">
        <v>11.8</v>
      </c>
      <c r="BJ184" s="1">
        <v>9076.19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1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7.7279999999999998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38.639000000000003</v>
      </c>
      <c r="CK184">
        <v>0</v>
      </c>
      <c r="CL184" s="2">
        <v>1100000</v>
      </c>
      <c r="CM184" s="2">
        <v>767300</v>
      </c>
      <c r="CN184" s="2">
        <v>212700</v>
      </c>
      <c r="CO184" s="2">
        <v>1674000</v>
      </c>
      <c r="CP184" s="2">
        <v>1189000</v>
      </c>
      <c r="CQ184" s="2">
        <v>2307000</v>
      </c>
      <c r="CR184" s="2">
        <v>614000</v>
      </c>
      <c r="CS184" s="2">
        <v>761900</v>
      </c>
      <c r="CT184" s="2">
        <v>35400</v>
      </c>
      <c r="CU184" s="2">
        <v>78120</v>
      </c>
      <c r="CV184" s="2">
        <v>52260</v>
      </c>
      <c r="CW184" s="2">
        <v>41070</v>
      </c>
      <c r="CX184" s="2">
        <v>71940</v>
      </c>
      <c r="CY184" s="2">
        <v>79450</v>
      </c>
      <c r="CZ184" s="2">
        <v>144700</v>
      </c>
      <c r="DA184" s="2">
        <v>23130</v>
      </c>
      <c r="DB184" s="2">
        <v>58310</v>
      </c>
      <c r="DC184" s="2">
        <v>7482</v>
      </c>
      <c r="DD184">
        <v>124.55500000000001</v>
      </c>
      <c r="DE184">
        <v>111.551</v>
      </c>
      <c r="DF184">
        <v>114.28700000000001</v>
      </c>
      <c r="DG184">
        <v>110.327</v>
      </c>
      <c r="DH184">
        <v>103.024</v>
      </c>
      <c r="DI184">
        <v>117.229</v>
      </c>
      <c r="DJ184">
        <v>104.251</v>
      </c>
      <c r="DK184">
        <v>122.61799999999999</v>
      </c>
      <c r="DL184">
        <v>3.988</v>
      </c>
      <c r="DM184">
        <v>122.039</v>
      </c>
      <c r="DN184">
        <v>103.69199999999999</v>
      </c>
      <c r="DO184">
        <v>113.102</v>
      </c>
      <c r="DP184">
        <v>72.617999999999995</v>
      </c>
      <c r="DQ184">
        <v>74.971999999999994</v>
      </c>
      <c r="DR184">
        <v>93.796000000000006</v>
      </c>
      <c r="DS184">
        <v>69.866</v>
      </c>
      <c r="DT184">
        <v>116.01</v>
      </c>
      <c r="DU184">
        <v>24.073</v>
      </c>
      <c r="DV184">
        <v>0.88</v>
      </c>
      <c r="DW184">
        <v>0.77</v>
      </c>
      <c r="DX184">
        <v>1</v>
      </c>
      <c r="DY184">
        <v>0.78</v>
      </c>
      <c r="DZ184">
        <v>0.86</v>
      </c>
      <c r="EA184">
        <v>1</v>
      </c>
      <c r="EB184">
        <v>0.73</v>
      </c>
      <c r="EC184">
        <v>0.86</v>
      </c>
      <c r="ED184">
        <v>0.82</v>
      </c>
      <c r="EE184">
        <v>0.69799999999999995</v>
      </c>
      <c r="EF184">
        <v>0.193</v>
      </c>
      <c r="EG184">
        <v>1.5229999999999999</v>
      </c>
      <c r="EH184">
        <v>1.081</v>
      </c>
      <c r="EI184">
        <v>2.0979999999999999</v>
      </c>
      <c r="EJ184">
        <v>0.55800000000000005</v>
      </c>
      <c r="EK184">
        <v>0.69299999999999995</v>
      </c>
      <c r="EL184">
        <v>3.2000000000000001E-2</v>
      </c>
      <c r="EM184">
        <v>0.66900000000000004</v>
      </c>
      <c r="EN184">
        <v>0.52600000000000002</v>
      </c>
      <c r="EO184">
        <v>0.92100000000000004</v>
      </c>
      <c r="EP184">
        <v>1.0169999999999999</v>
      </c>
      <c r="EQ184">
        <v>1.8520000000000001</v>
      </c>
      <c r="ER184">
        <v>0.29599999999999999</v>
      </c>
      <c r="ES184">
        <v>0.746</v>
      </c>
      <c r="ET184">
        <v>9.6000000000000002E-2</v>
      </c>
      <c r="FC184" s="2">
        <v>1100000</v>
      </c>
      <c r="FD184" s="2">
        <v>767300</v>
      </c>
      <c r="FE184" s="2">
        <v>212700</v>
      </c>
      <c r="FF184" s="2">
        <v>1674000</v>
      </c>
      <c r="FG184" s="2">
        <v>1189000</v>
      </c>
      <c r="FH184" s="2">
        <v>2307000</v>
      </c>
      <c r="FI184" s="2">
        <v>614000</v>
      </c>
      <c r="FJ184" s="2">
        <v>761900</v>
      </c>
      <c r="FK184" s="2">
        <v>35400</v>
      </c>
      <c r="FL184" s="2">
        <v>78120</v>
      </c>
      <c r="FM184" s="2">
        <v>52260</v>
      </c>
      <c r="FN184" s="2">
        <v>41070</v>
      </c>
      <c r="FO184" s="2">
        <v>71940</v>
      </c>
      <c r="FP184" s="2">
        <v>79450</v>
      </c>
      <c r="FQ184" s="2">
        <v>144700</v>
      </c>
      <c r="FR184" s="2">
        <v>23130</v>
      </c>
      <c r="FS184" s="2">
        <v>58310</v>
      </c>
      <c r="FT184" s="2">
        <v>7482</v>
      </c>
    </row>
    <row r="185" spans="1:176" x14ac:dyDescent="0.2">
      <c r="A185">
        <v>0</v>
      </c>
      <c r="B185" t="s">
        <v>176</v>
      </c>
      <c r="C185" t="s">
        <v>1376</v>
      </c>
      <c r="D185" t="s">
        <v>1374</v>
      </c>
      <c r="E185" s="4">
        <v>0.75</v>
      </c>
      <c r="F185" s="4">
        <v>0.75</v>
      </c>
      <c r="G185">
        <v>1</v>
      </c>
      <c r="H185">
        <v>438.27460000000002</v>
      </c>
      <c r="I185" t="s">
        <v>1377</v>
      </c>
      <c r="J185" s="10">
        <v>4.3630000000000004</v>
      </c>
      <c r="K185" t="e">
        <f t="shared" si="3"/>
        <v>#NAME?</v>
      </c>
      <c r="L185">
        <v>10292.228999999999</v>
      </c>
      <c r="M185">
        <v>0</v>
      </c>
      <c r="N185">
        <v>12123.035</v>
      </c>
      <c r="O185">
        <v>0</v>
      </c>
      <c r="P185">
        <v>1803862.388</v>
      </c>
      <c r="Q185">
        <v>0</v>
      </c>
      <c r="R185">
        <v>0</v>
      </c>
      <c r="S185">
        <v>0</v>
      </c>
      <c r="T185">
        <v>4593.5659999999998</v>
      </c>
      <c r="U185">
        <v>0</v>
      </c>
      <c r="V185">
        <v>5382.4539999999997</v>
      </c>
      <c r="W185">
        <v>0</v>
      </c>
      <c r="X185">
        <v>141997.47500000001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 t="s">
        <v>177</v>
      </c>
      <c r="AK185" t="s">
        <v>177</v>
      </c>
      <c r="AL185" t="s">
        <v>177</v>
      </c>
      <c r="AM185" t="s">
        <v>177</v>
      </c>
      <c r="AN185" t="s">
        <v>177</v>
      </c>
      <c r="AO185" t="s">
        <v>178</v>
      </c>
      <c r="AP185" t="s">
        <v>177</v>
      </c>
      <c r="AQ185" t="s">
        <v>177</v>
      </c>
      <c r="AR185" t="s">
        <v>177</v>
      </c>
      <c r="AS185">
        <v>0</v>
      </c>
      <c r="AT185">
        <v>1</v>
      </c>
      <c r="AU185">
        <v>0</v>
      </c>
      <c r="AV185">
        <v>0.99</v>
      </c>
      <c r="AW185">
        <v>0</v>
      </c>
      <c r="AX185">
        <v>0.64</v>
      </c>
      <c r="AY185">
        <v>0</v>
      </c>
      <c r="AZ185">
        <v>0</v>
      </c>
      <c r="BA185">
        <v>0</v>
      </c>
      <c r="BB185">
        <v>0</v>
      </c>
      <c r="BC185" s="1">
        <v>4592.57</v>
      </c>
      <c r="BD185">
        <v>0</v>
      </c>
      <c r="BE185" s="1">
        <v>5381.45</v>
      </c>
      <c r="BF185">
        <v>0</v>
      </c>
      <c r="BG185">
        <v>73.02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1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10.406000000000001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52.030999999999999</v>
      </c>
      <c r="CI185">
        <v>0</v>
      </c>
      <c r="CJ185">
        <v>0</v>
      </c>
      <c r="CK185">
        <v>0</v>
      </c>
      <c r="CL185" s="2">
        <v>0</v>
      </c>
      <c r="CM185" s="2">
        <v>10290</v>
      </c>
      <c r="CN185" s="2">
        <v>0</v>
      </c>
      <c r="CO185" s="2">
        <v>12120</v>
      </c>
      <c r="CP185" s="2">
        <v>0</v>
      </c>
      <c r="CQ185" s="2">
        <v>1804000</v>
      </c>
      <c r="CR185" s="2">
        <v>0</v>
      </c>
      <c r="CS185" s="2">
        <v>0</v>
      </c>
      <c r="CT185" s="2">
        <v>0</v>
      </c>
      <c r="CU185" s="2">
        <v>0</v>
      </c>
      <c r="CV185" s="2">
        <v>4594</v>
      </c>
      <c r="CW185" s="2">
        <v>0</v>
      </c>
      <c r="CX185" s="2">
        <v>5382</v>
      </c>
      <c r="CY185" s="2">
        <v>0</v>
      </c>
      <c r="CZ185" s="2">
        <v>142000</v>
      </c>
      <c r="DA185" s="2">
        <v>0</v>
      </c>
      <c r="DB185" s="2">
        <v>0</v>
      </c>
      <c r="DC185" s="2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1</v>
      </c>
      <c r="DX185">
        <v>0</v>
      </c>
      <c r="DY185">
        <v>1</v>
      </c>
      <c r="DZ185">
        <v>0</v>
      </c>
      <c r="EA185">
        <v>1</v>
      </c>
      <c r="EB185">
        <v>0</v>
      </c>
      <c r="EC185">
        <v>0</v>
      </c>
      <c r="ED185">
        <v>0</v>
      </c>
      <c r="EE185">
        <v>10292.228999999999</v>
      </c>
      <c r="EF185">
        <v>0</v>
      </c>
      <c r="EG185">
        <v>12123.035</v>
      </c>
      <c r="EH185">
        <v>0</v>
      </c>
      <c r="EI185">
        <v>1803862.388</v>
      </c>
      <c r="EJ185">
        <v>0</v>
      </c>
      <c r="EK185">
        <v>0</v>
      </c>
      <c r="EL185">
        <v>0</v>
      </c>
      <c r="EM185">
        <v>4593.5659999999998</v>
      </c>
      <c r="EN185">
        <v>0</v>
      </c>
      <c r="EO185">
        <v>5382.4539999999997</v>
      </c>
      <c r="EP185">
        <v>0</v>
      </c>
      <c r="EQ185">
        <v>141997.47500000001</v>
      </c>
      <c r="ER185">
        <v>0</v>
      </c>
      <c r="ES185">
        <v>0</v>
      </c>
      <c r="ET185">
        <v>0</v>
      </c>
      <c r="FC185" s="2">
        <v>0</v>
      </c>
      <c r="FD185" s="2">
        <v>10290</v>
      </c>
      <c r="FE185" s="2">
        <v>0</v>
      </c>
      <c r="FF185" s="2">
        <v>12120</v>
      </c>
      <c r="FG185" s="2">
        <v>0</v>
      </c>
      <c r="FH185" s="2">
        <v>1804000</v>
      </c>
      <c r="FI185" s="2">
        <v>0</v>
      </c>
      <c r="FJ185" s="2">
        <v>0</v>
      </c>
      <c r="FK185" s="2">
        <v>0</v>
      </c>
      <c r="FL185" s="2">
        <v>0</v>
      </c>
      <c r="FM185" s="2">
        <v>4594</v>
      </c>
      <c r="FN185" s="2">
        <v>0</v>
      </c>
      <c r="FO185" s="2">
        <v>5382</v>
      </c>
      <c r="FP185" s="2">
        <v>0</v>
      </c>
      <c r="FQ185" s="2">
        <v>142000</v>
      </c>
      <c r="FR185" s="2">
        <v>0</v>
      </c>
      <c r="FS185" s="2">
        <v>0</v>
      </c>
      <c r="FT185" s="2">
        <v>0</v>
      </c>
    </row>
    <row r="186" spans="1:176" x14ac:dyDescent="0.2">
      <c r="A186">
        <v>0</v>
      </c>
      <c r="B186" t="s">
        <v>176</v>
      </c>
      <c r="C186" t="s">
        <v>241</v>
      </c>
      <c r="D186" t="s">
        <v>196</v>
      </c>
      <c r="E186" s="4">
        <v>0.58333333333333337</v>
      </c>
      <c r="F186" s="4">
        <v>0.58333333333333337</v>
      </c>
      <c r="G186">
        <v>3</v>
      </c>
      <c r="H186">
        <v>467.30119999999999</v>
      </c>
      <c r="I186" t="s">
        <v>242</v>
      </c>
      <c r="J186" s="10">
        <v>0.70899999999999996</v>
      </c>
      <c r="K186" t="e">
        <f>+H</f>
        <v>#NAME?</v>
      </c>
      <c r="L186">
        <v>3.14</v>
      </c>
      <c r="M186">
        <v>10181.249</v>
      </c>
      <c r="N186">
        <v>116.236</v>
      </c>
      <c r="O186">
        <v>3.847</v>
      </c>
      <c r="P186">
        <v>1772.0440000000001</v>
      </c>
      <c r="Q186">
        <v>11591.521000000001</v>
      </c>
      <c r="R186">
        <v>3865.1129999999998</v>
      </c>
      <c r="S186">
        <v>11390.26</v>
      </c>
      <c r="T186">
        <v>3.0870000000000002</v>
      </c>
      <c r="U186">
        <v>2815.0349999999999</v>
      </c>
      <c r="V186">
        <v>88.504000000000005</v>
      </c>
      <c r="W186">
        <v>2.9630000000000001</v>
      </c>
      <c r="X186">
        <v>645.13599999999997</v>
      </c>
      <c r="Y186">
        <v>2110.3009999999999</v>
      </c>
      <c r="Z186">
        <v>3157.1869999999999</v>
      </c>
      <c r="AA186">
        <v>3353.9940000000001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 t="s">
        <v>177</v>
      </c>
      <c r="AK186" t="s">
        <v>177</v>
      </c>
      <c r="AL186" t="s">
        <v>182</v>
      </c>
      <c r="AM186" t="s">
        <v>177</v>
      </c>
      <c r="AN186" t="s">
        <v>177</v>
      </c>
      <c r="AO186" t="s">
        <v>177</v>
      </c>
      <c r="AP186" t="s">
        <v>178</v>
      </c>
      <c r="AQ186" t="s">
        <v>178</v>
      </c>
      <c r="AR186" t="s">
        <v>178</v>
      </c>
      <c r="AS186">
        <v>0.99</v>
      </c>
      <c r="AT186">
        <v>0.97</v>
      </c>
      <c r="AU186">
        <v>0.97</v>
      </c>
      <c r="AV186">
        <v>0.92</v>
      </c>
      <c r="AW186">
        <v>1</v>
      </c>
      <c r="AX186">
        <v>0.67</v>
      </c>
      <c r="AY186">
        <v>0.99</v>
      </c>
      <c r="AZ186">
        <v>0.97</v>
      </c>
      <c r="BA186">
        <v>0.92</v>
      </c>
      <c r="BB186" s="1">
        <v>4367.71</v>
      </c>
      <c r="BC186" s="1">
        <v>9500.9699999999993</v>
      </c>
      <c r="BD186" s="1">
        <v>8663984.9299999997</v>
      </c>
      <c r="BE186" s="1">
        <v>272393.28999999998</v>
      </c>
      <c r="BF186" s="1">
        <v>11216.18</v>
      </c>
      <c r="BG186" s="1">
        <v>11914.99</v>
      </c>
      <c r="BH186" s="1">
        <v>7171893.71</v>
      </c>
      <c r="BI186">
        <v>44.57</v>
      </c>
      <c r="BJ186" s="1">
        <v>10322767.279999999</v>
      </c>
      <c r="BK186">
        <v>0</v>
      </c>
      <c r="BL186">
        <v>0</v>
      </c>
      <c r="BM186">
        <v>3</v>
      </c>
      <c r="BN186">
        <v>0</v>
      </c>
      <c r="BO186">
        <v>0</v>
      </c>
      <c r="BP186">
        <v>0</v>
      </c>
      <c r="BQ186">
        <v>1</v>
      </c>
      <c r="BR186">
        <v>2</v>
      </c>
      <c r="BS186">
        <v>2</v>
      </c>
      <c r="BT186">
        <v>0</v>
      </c>
      <c r="BU186">
        <v>0</v>
      </c>
      <c r="BV186">
        <v>57.744</v>
      </c>
      <c r="BW186">
        <v>0</v>
      </c>
      <c r="BX186">
        <v>0</v>
      </c>
      <c r="BY186">
        <v>0</v>
      </c>
      <c r="BZ186">
        <v>53.353000000000002</v>
      </c>
      <c r="CA186">
        <v>55.048000000000002</v>
      </c>
      <c r="CB186">
        <v>57.134999999999998</v>
      </c>
      <c r="CC186">
        <v>0</v>
      </c>
      <c r="CD186">
        <v>0</v>
      </c>
      <c r="CE186">
        <v>96.081000000000003</v>
      </c>
      <c r="CF186">
        <v>0</v>
      </c>
      <c r="CG186">
        <v>0</v>
      </c>
      <c r="CH186">
        <v>0</v>
      </c>
      <c r="CI186">
        <v>88.48</v>
      </c>
      <c r="CJ186">
        <v>91.442999999999998</v>
      </c>
      <c r="CK186">
        <v>95.066999999999993</v>
      </c>
      <c r="CL186" s="2">
        <v>5420</v>
      </c>
      <c r="CM186" s="2">
        <v>17020</v>
      </c>
      <c r="CN186" s="2">
        <v>55180000</v>
      </c>
      <c r="CO186" s="2">
        <v>630000</v>
      </c>
      <c r="CP186" s="2">
        <v>20850</v>
      </c>
      <c r="CQ186" s="2">
        <v>9604000</v>
      </c>
      <c r="CR186" s="2">
        <v>62830000</v>
      </c>
      <c r="CS186" s="2">
        <v>20950000</v>
      </c>
      <c r="CT186" s="2">
        <v>61740000</v>
      </c>
      <c r="CU186" s="2">
        <v>3078</v>
      </c>
      <c r="CV186" s="2">
        <v>9502</v>
      </c>
      <c r="CW186" s="2">
        <v>8664000</v>
      </c>
      <c r="CX186" s="2">
        <v>272400</v>
      </c>
      <c r="CY186" s="2">
        <v>9119</v>
      </c>
      <c r="CZ186" s="2">
        <v>1986000</v>
      </c>
      <c r="DA186" s="2">
        <v>6495000</v>
      </c>
      <c r="DB186" s="2">
        <v>9717000</v>
      </c>
      <c r="DC186" s="2">
        <v>10320000</v>
      </c>
      <c r="DD186">
        <v>0</v>
      </c>
      <c r="DE186">
        <v>0</v>
      </c>
      <c r="DF186">
        <v>140.43299999999999</v>
      </c>
      <c r="DG186">
        <v>28.126999999999999</v>
      </c>
      <c r="DH186">
        <v>129.78299999999999</v>
      </c>
      <c r="DI186">
        <v>124.745</v>
      </c>
      <c r="DJ186">
        <v>86.292000000000002</v>
      </c>
      <c r="DK186">
        <v>0</v>
      </c>
      <c r="DL186">
        <v>107.973</v>
      </c>
      <c r="DM186">
        <v>0</v>
      </c>
      <c r="DN186">
        <v>0</v>
      </c>
      <c r="DO186">
        <v>137.53100000000001</v>
      </c>
      <c r="DP186">
        <v>15.27</v>
      </c>
      <c r="DQ186">
        <v>124.842</v>
      </c>
      <c r="DR186">
        <v>85.52</v>
      </c>
      <c r="DS186">
        <v>42.533999999999999</v>
      </c>
      <c r="DT186">
        <v>0</v>
      </c>
      <c r="DU186">
        <v>97.747</v>
      </c>
      <c r="DV186">
        <v>0.92</v>
      </c>
      <c r="DW186">
        <v>1</v>
      </c>
      <c r="DX186">
        <v>1</v>
      </c>
      <c r="DY186">
        <v>1</v>
      </c>
      <c r="DZ186">
        <v>0.93</v>
      </c>
      <c r="EA186">
        <v>1</v>
      </c>
      <c r="EB186">
        <v>0.7</v>
      </c>
      <c r="EC186">
        <v>0.92</v>
      </c>
      <c r="ED186">
        <v>1</v>
      </c>
      <c r="EE186">
        <v>3.14</v>
      </c>
      <c r="EF186">
        <v>10181.249</v>
      </c>
      <c r="EG186">
        <v>116.236</v>
      </c>
      <c r="EH186">
        <v>3.847</v>
      </c>
      <c r="EI186">
        <v>1772.0440000000001</v>
      </c>
      <c r="EJ186">
        <v>11591.521000000001</v>
      </c>
      <c r="EK186">
        <v>3865.1129999999998</v>
      </c>
      <c r="EL186">
        <v>11390.26</v>
      </c>
      <c r="EM186">
        <v>3.0870000000000002</v>
      </c>
      <c r="EN186">
        <v>2815.0349999999999</v>
      </c>
      <c r="EO186">
        <v>88.504000000000005</v>
      </c>
      <c r="EP186">
        <v>2.9630000000000001</v>
      </c>
      <c r="EQ186">
        <v>645.13599999999997</v>
      </c>
      <c r="ER186">
        <v>2110.3009999999999</v>
      </c>
      <c r="ES186">
        <v>3157.1869999999999</v>
      </c>
      <c r="ET186">
        <v>3353.9940000000001</v>
      </c>
      <c r="FC186" s="2">
        <v>5420</v>
      </c>
      <c r="FD186" s="2">
        <v>17020</v>
      </c>
      <c r="FE186" s="2">
        <v>55180000</v>
      </c>
      <c r="FF186" s="2">
        <v>630000</v>
      </c>
      <c r="FG186" s="2">
        <v>20850</v>
      </c>
      <c r="FH186" s="2">
        <v>9604000</v>
      </c>
      <c r="FI186" s="2">
        <v>62830000</v>
      </c>
      <c r="FJ186" s="2">
        <v>20950000</v>
      </c>
      <c r="FK186" s="2">
        <v>61740000</v>
      </c>
      <c r="FL186" s="2">
        <v>3078</v>
      </c>
      <c r="FM186" s="2">
        <v>9502</v>
      </c>
      <c r="FN186" s="2">
        <v>8664000</v>
      </c>
      <c r="FO186" s="2">
        <v>272400</v>
      </c>
      <c r="FP186" s="2">
        <v>9119</v>
      </c>
      <c r="FQ186" s="2">
        <v>1986000</v>
      </c>
      <c r="FR186" s="2">
        <v>6495000</v>
      </c>
      <c r="FS186" s="2">
        <v>9717000</v>
      </c>
      <c r="FT186" s="2">
        <v>10320000</v>
      </c>
    </row>
    <row r="187" spans="1:176" x14ac:dyDescent="0.2">
      <c r="A187">
        <v>0</v>
      </c>
      <c r="B187" t="s">
        <v>176</v>
      </c>
      <c r="C187" t="s">
        <v>241</v>
      </c>
      <c r="D187" t="s">
        <v>196</v>
      </c>
      <c r="E187" s="4">
        <v>0.58333333333333337</v>
      </c>
      <c r="F187" s="4">
        <v>0.58333333333333337</v>
      </c>
      <c r="G187">
        <v>2</v>
      </c>
      <c r="H187">
        <v>467.30119999999999</v>
      </c>
      <c r="I187" t="s">
        <v>242</v>
      </c>
      <c r="J187" s="10">
        <v>1.5680000000000001</v>
      </c>
      <c r="K187" t="e">
        <f>+H</f>
        <v>#NAME?</v>
      </c>
      <c r="L187">
        <v>0.93200000000000005</v>
      </c>
      <c r="M187">
        <v>185.47499999999999</v>
      </c>
      <c r="N187">
        <v>23.747</v>
      </c>
      <c r="O187">
        <v>1.4750000000000001</v>
      </c>
      <c r="P187">
        <v>108.461</v>
      </c>
      <c r="Q187">
        <v>161.31100000000001</v>
      </c>
      <c r="R187">
        <v>117.38</v>
      </c>
      <c r="S187">
        <v>254.07300000000001</v>
      </c>
      <c r="T187">
        <v>0.96599999999999997</v>
      </c>
      <c r="U187">
        <v>100.559</v>
      </c>
      <c r="V187">
        <v>17.228000000000002</v>
      </c>
      <c r="W187">
        <v>1.4379999999999999</v>
      </c>
      <c r="X187">
        <v>35.981999999999999</v>
      </c>
      <c r="Y187">
        <v>69.028999999999996</v>
      </c>
      <c r="Z187">
        <v>78.908000000000001</v>
      </c>
      <c r="AA187">
        <v>101.096</v>
      </c>
      <c r="AB187">
        <v>0.95499999999999996</v>
      </c>
      <c r="AC187">
        <v>4.3999999999999997E-2</v>
      </c>
      <c r="AD187">
        <v>0.20699999999999999</v>
      </c>
      <c r="AE187">
        <v>0.32200000000000001</v>
      </c>
      <c r="AF187">
        <v>0.42399999999999999</v>
      </c>
      <c r="AG187">
        <v>2E-3</v>
      </c>
      <c r="AH187">
        <v>0</v>
      </c>
      <c r="AI187">
        <v>0.161</v>
      </c>
      <c r="AJ187" t="s">
        <v>177</v>
      </c>
      <c r="AK187" t="s">
        <v>177</v>
      </c>
      <c r="AL187" t="s">
        <v>182</v>
      </c>
      <c r="AM187" t="s">
        <v>177</v>
      </c>
      <c r="AN187" t="s">
        <v>177</v>
      </c>
      <c r="AO187" t="s">
        <v>177</v>
      </c>
      <c r="AP187" t="s">
        <v>182</v>
      </c>
      <c r="AQ187" t="s">
        <v>178</v>
      </c>
      <c r="AR187" t="s">
        <v>178</v>
      </c>
      <c r="AS187">
        <v>1</v>
      </c>
      <c r="AT187">
        <v>0.99</v>
      </c>
      <c r="AU187">
        <v>0.97</v>
      </c>
      <c r="AV187">
        <v>0.83</v>
      </c>
      <c r="AW187">
        <v>0.96</v>
      </c>
      <c r="AX187">
        <v>0.8</v>
      </c>
      <c r="AY187">
        <v>0.45</v>
      </c>
      <c r="AZ187">
        <v>0.99</v>
      </c>
      <c r="BA187">
        <v>0.94</v>
      </c>
      <c r="BB187">
        <v>778.16</v>
      </c>
      <c r="BC187" s="1">
        <v>13235.84</v>
      </c>
      <c r="BD187">
        <v>60.26</v>
      </c>
      <c r="BE187" s="1">
        <v>28826.35</v>
      </c>
      <c r="BF187" s="1">
        <v>6829.43</v>
      </c>
      <c r="BG187" s="1">
        <v>369352.28</v>
      </c>
      <c r="BH187">
        <v>30.5</v>
      </c>
      <c r="BI187">
        <v>78.069999999999993</v>
      </c>
      <c r="BJ187">
        <v>25.49</v>
      </c>
      <c r="BK187">
        <v>0</v>
      </c>
      <c r="BL187">
        <v>0</v>
      </c>
      <c r="BM187">
        <v>3</v>
      </c>
      <c r="BN187">
        <v>0</v>
      </c>
      <c r="BO187">
        <v>0</v>
      </c>
      <c r="BP187">
        <v>0</v>
      </c>
      <c r="BQ187">
        <v>3</v>
      </c>
      <c r="BR187">
        <v>2</v>
      </c>
      <c r="BS187">
        <v>1</v>
      </c>
      <c r="BT187">
        <v>0</v>
      </c>
      <c r="BU187">
        <v>0</v>
      </c>
      <c r="BV187">
        <v>39.722999999999999</v>
      </c>
      <c r="BW187">
        <v>0</v>
      </c>
      <c r="BX187">
        <v>0</v>
      </c>
      <c r="BY187">
        <v>0</v>
      </c>
      <c r="BZ187">
        <v>38.082000000000001</v>
      </c>
      <c r="CA187">
        <v>36.542000000000002</v>
      </c>
      <c r="CB187">
        <v>47.506</v>
      </c>
      <c r="CC187">
        <v>0</v>
      </c>
      <c r="CD187">
        <v>0</v>
      </c>
      <c r="CE187">
        <v>79.364000000000004</v>
      </c>
      <c r="CF187">
        <v>0</v>
      </c>
      <c r="CG187">
        <v>0</v>
      </c>
      <c r="CH187">
        <v>0</v>
      </c>
      <c r="CI187">
        <v>94.730999999999995</v>
      </c>
      <c r="CJ187">
        <v>91.126999999999995</v>
      </c>
      <c r="CK187">
        <v>79.045000000000002</v>
      </c>
      <c r="CL187" s="2">
        <v>44670</v>
      </c>
      <c r="CM187" s="2">
        <v>41640</v>
      </c>
      <c r="CN187" s="2">
        <v>8285000</v>
      </c>
      <c r="CO187" s="2">
        <v>1061000</v>
      </c>
      <c r="CP187" s="2">
        <v>65890</v>
      </c>
      <c r="CQ187" s="2">
        <v>4845000</v>
      </c>
      <c r="CR187" s="2">
        <v>7205000</v>
      </c>
      <c r="CS187" s="2">
        <v>5243000</v>
      </c>
      <c r="CT187" s="2">
        <v>11350000</v>
      </c>
      <c r="CU187" s="2">
        <v>10260</v>
      </c>
      <c r="CV187" s="2">
        <v>9915</v>
      </c>
      <c r="CW187" s="2">
        <v>1032000</v>
      </c>
      <c r="CX187" s="2">
        <v>176800</v>
      </c>
      <c r="CY187" s="2">
        <v>14770</v>
      </c>
      <c r="CZ187" s="2">
        <v>369400</v>
      </c>
      <c r="DA187" s="2">
        <v>708600</v>
      </c>
      <c r="DB187" s="2">
        <v>810000</v>
      </c>
      <c r="DC187" s="2">
        <v>1038000</v>
      </c>
      <c r="DD187">
        <v>80.932000000000002</v>
      </c>
      <c r="DE187">
        <v>76.516999999999996</v>
      </c>
      <c r="DF187">
        <v>30.675999999999998</v>
      </c>
      <c r="DG187">
        <v>73.641999999999996</v>
      </c>
      <c r="DH187">
        <v>29.95</v>
      </c>
      <c r="DI187">
        <v>140.09200000000001</v>
      </c>
      <c r="DJ187">
        <v>6.8789999999999996</v>
      </c>
      <c r="DK187">
        <v>0</v>
      </c>
      <c r="DL187">
        <v>64.510000000000005</v>
      </c>
      <c r="DM187">
        <v>74.155000000000001</v>
      </c>
      <c r="DN187">
        <v>67.727999999999994</v>
      </c>
      <c r="DO187">
        <v>13.345000000000001</v>
      </c>
      <c r="DP187">
        <v>81.977999999999994</v>
      </c>
      <c r="DQ187">
        <v>13.407</v>
      </c>
      <c r="DR187">
        <v>136.59800000000001</v>
      </c>
      <c r="DS187">
        <v>46.62</v>
      </c>
      <c r="DT187">
        <v>0</v>
      </c>
      <c r="DU187">
        <v>69.831000000000003</v>
      </c>
      <c r="DV187">
        <v>0.97</v>
      </c>
      <c r="DW187">
        <v>0.95</v>
      </c>
      <c r="DX187">
        <v>0.77</v>
      </c>
      <c r="DY187">
        <v>1</v>
      </c>
      <c r="DZ187">
        <v>0.85</v>
      </c>
      <c r="EA187">
        <v>1</v>
      </c>
      <c r="EB187">
        <v>0.51</v>
      </c>
      <c r="EC187">
        <v>0.85</v>
      </c>
      <c r="ED187">
        <v>1</v>
      </c>
      <c r="EE187">
        <v>0.93200000000000005</v>
      </c>
      <c r="EF187">
        <v>185.47499999999999</v>
      </c>
      <c r="EG187">
        <v>23.747</v>
      </c>
      <c r="EH187">
        <v>1.4750000000000001</v>
      </c>
      <c r="EI187">
        <v>108.461</v>
      </c>
      <c r="EJ187">
        <v>161.31100000000001</v>
      </c>
      <c r="EK187">
        <v>117.38</v>
      </c>
      <c r="EL187">
        <v>254.07300000000001</v>
      </c>
      <c r="EM187">
        <v>0.96599999999999997</v>
      </c>
      <c r="EN187">
        <v>100.559</v>
      </c>
      <c r="EO187">
        <v>17.228000000000002</v>
      </c>
      <c r="EP187">
        <v>1.4379999999999999</v>
      </c>
      <c r="EQ187">
        <v>35.981999999999999</v>
      </c>
      <c r="ER187">
        <v>69.028999999999996</v>
      </c>
      <c r="ES187">
        <v>78.908000000000001</v>
      </c>
      <c r="ET187">
        <v>101.096</v>
      </c>
      <c r="FC187" s="2">
        <v>44670</v>
      </c>
      <c r="FD187" s="2">
        <v>41640</v>
      </c>
      <c r="FE187" s="2">
        <v>8285000</v>
      </c>
      <c r="FF187" s="2">
        <v>1061000</v>
      </c>
      <c r="FG187" s="2">
        <v>65890</v>
      </c>
      <c r="FH187" s="2">
        <v>4845000</v>
      </c>
      <c r="FI187" s="2">
        <v>7205000</v>
      </c>
      <c r="FJ187" s="2">
        <v>5243000</v>
      </c>
      <c r="FK187" s="2">
        <v>11350000</v>
      </c>
      <c r="FL187" s="2">
        <v>10260</v>
      </c>
      <c r="FM187" s="2">
        <v>9915</v>
      </c>
      <c r="FN187" s="2">
        <v>1032000</v>
      </c>
      <c r="FO187" s="2">
        <v>176800</v>
      </c>
      <c r="FP187" s="2">
        <v>14770</v>
      </c>
      <c r="FQ187" s="2">
        <v>369400</v>
      </c>
      <c r="FR187" s="2">
        <v>708600</v>
      </c>
      <c r="FS187" s="2">
        <v>810000</v>
      </c>
      <c r="FT187" s="2">
        <v>1038000</v>
      </c>
    </row>
    <row r="188" spans="1:176" x14ac:dyDescent="0.2">
      <c r="A188">
        <v>0</v>
      </c>
      <c r="B188" t="s">
        <v>394</v>
      </c>
      <c r="C188" t="s">
        <v>395</v>
      </c>
      <c r="D188" t="s">
        <v>196</v>
      </c>
      <c r="E188" t="s">
        <v>396</v>
      </c>
      <c r="F188" t="s">
        <v>396</v>
      </c>
      <c r="G188">
        <v>1</v>
      </c>
      <c r="H188">
        <v>453.32190000000003</v>
      </c>
      <c r="I188" t="s">
        <v>397</v>
      </c>
      <c r="J188" s="10">
        <v>1.484</v>
      </c>
      <c r="K188" t="e">
        <f>+Na</f>
        <v>#NAME?</v>
      </c>
      <c r="L188">
        <v>1.7410000000000001</v>
      </c>
      <c r="M188">
        <v>5.2469999999999999</v>
      </c>
      <c r="N188">
        <v>571.428</v>
      </c>
      <c r="O188">
        <v>0.75</v>
      </c>
      <c r="P188">
        <v>0.125</v>
      </c>
      <c r="Q188">
        <v>0.54500000000000004</v>
      </c>
      <c r="R188">
        <v>2.0339999999999998</v>
      </c>
      <c r="S188">
        <v>6.4749999999999996</v>
      </c>
      <c r="T188">
        <v>2.56</v>
      </c>
      <c r="U188">
        <v>5.8109999999999999</v>
      </c>
      <c r="V188">
        <v>629.01499999999999</v>
      </c>
      <c r="W188">
        <v>0.36399999999999999</v>
      </c>
      <c r="X188">
        <v>0.219</v>
      </c>
      <c r="Y188">
        <v>0.70399999999999996</v>
      </c>
      <c r="Z188">
        <v>2.6480000000000001</v>
      </c>
      <c r="AA188">
        <v>5.4</v>
      </c>
      <c r="AB188">
        <v>0.41499999999999998</v>
      </c>
      <c r="AC188">
        <v>0.47699999999999998</v>
      </c>
      <c r="AD188">
        <v>0.42299999999999999</v>
      </c>
      <c r="AE188">
        <v>0.91200000000000003</v>
      </c>
      <c r="AF188">
        <v>0.48199999999999998</v>
      </c>
      <c r="AG188">
        <v>0.877</v>
      </c>
      <c r="AH188">
        <v>8.6999999999999994E-2</v>
      </c>
      <c r="AI188">
        <v>0.48899999999999999</v>
      </c>
      <c r="AJ188" t="s">
        <v>177</v>
      </c>
      <c r="AK188" t="s">
        <v>177</v>
      </c>
      <c r="AL188" t="s">
        <v>177</v>
      </c>
      <c r="AM188" t="s">
        <v>177</v>
      </c>
      <c r="AN188" t="s">
        <v>177</v>
      </c>
      <c r="AO188" t="s">
        <v>177</v>
      </c>
      <c r="AP188" t="s">
        <v>178</v>
      </c>
      <c r="AQ188" t="s">
        <v>177</v>
      </c>
      <c r="AR188" t="s">
        <v>177</v>
      </c>
      <c r="AS188">
        <v>0.97</v>
      </c>
      <c r="AT188">
        <v>0.92</v>
      </c>
      <c r="AU188">
        <v>0.99</v>
      </c>
      <c r="AV188">
        <v>0.8</v>
      </c>
      <c r="AW188">
        <v>0.41199999999999998</v>
      </c>
      <c r="AX188">
        <v>0.96</v>
      </c>
      <c r="AY188">
        <v>0.98</v>
      </c>
      <c r="AZ188">
        <v>0.99</v>
      </c>
      <c r="BA188">
        <v>0.97</v>
      </c>
      <c r="BB188">
        <v>11.13</v>
      </c>
      <c r="BC188">
        <v>115.72</v>
      </c>
      <c r="BD188">
        <v>121.7</v>
      </c>
      <c r="BE188">
        <v>204.08</v>
      </c>
      <c r="BF188">
        <v>13.557</v>
      </c>
      <c r="BG188" s="1">
        <v>131947.72</v>
      </c>
      <c r="BH188">
        <v>8.3000000000000007</v>
      </c>
      <c r="BI188">
        <v>148.08000000000001</v>
      </c>
      <c r="BJ188" s="1">
        <v>3205.13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1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5.7080000000000002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54.222000000000001</v>
      </c>
      <c r="CJ188">
        <v>0</v>
      </c>
      <c r="CK188">
        <v>0</v>
      </c>
      <c r="CL188" s="2">
        <v>2974000</v>
      </c>
      <c r="CM188" s="2">
        <v>5179000</v>
      </c>
      <c r="CN188" s="2">
        <v>15610000</v>
      </c>
      <c r="CO188" s="2">
        <v>1700000000</v>
      </c>
      <c r="CP188" s="2">
        <v>2230000</v>
      </c>
      <c r="CQ188" s="2">
        <v>370500</v>
      </c>
      <c r="CR188" s="2">
        <v>1621000</v>
      </c>
      <c r="CS188" s="2">
        <v>6050000</v>
      </c>
      <c r="CT188" s="2">
        <v>19260000</v>
      </c>
      <c r="CU188" s="2">
        <v>323000</v>
      </c>
      <c r="CV188" s="2">
        <v>826900</v>
      </c>
      <c r="CW188" s="2">
        <v>1877000</v>
      </c>
      <c r="CX188" s="2">
        <v>203200000</v>
      </c>
      <c r="CY188" s="2">
        <v>117500</v>
      </c>
      <c r="CZ188" s="2">
        <v>70790</v>
      </c>
      <c r="DA188" s="2">
        <v>227400</v>
      </c>
      <c r="DB188" s="2">
        <v>855400</v>
      </c>
      <c r="DC188" s="2">
        <v>1744000</v>
      </c>
      <c r="DD188">
        <v>128.34299999999999</v>
      </c>
      <c r="DE188">
        <v>58.173999999999999</v>
      </c>
      <c r="DF188">
        <v>129.60400000000001</v>
      </c>
      <c r="DG188">
        <v>141.19399999999999</v>
      </c>
      <c r="DH188">
        <v>91.891000000000005</v>
      </c>
      <c r="DI188">
        <v>9.5890000000000004</v>
      </c>
      <c r="DJ188">
        <v>34.298000000000002</v>
      </c>
      <c r="DK188">
        <v>0</v>
      </c>
      <c r="DL188">
        <v>139.47</v>
      </c>
      <c r="DM188">
        <v>124.306</v>
      </c>
      <c r="DN188">
        <v>93.625</v>
      </c>
      <c r="DO188">
        <v>128.59</v>
      </c>
      <c r="DP188">
        <v>141.232</v>
      </c>
      <c r="DQ188">
        <v>94.335999999999999</v>
      </c>
      <c r="DR188">
        <v>87.317999999999998</v>
      </c>
      <c r="DS188">
        <v>54.316000000000003</v>
      </c>
      <c r="DT188">
        <v>0</v>
      </c>
      <c r="DU188">
        <v>137.35900000000001</v>
      </c>
      <c r="DV188">
        <v>0.92</v>
      </c>
      <c r="DW188">
        <v>0.76</v>
      </c>
      <c r="DX188">
        <v>0.97</v>
      </c>
      <c r="DY188">
        <v>1</v>
      </c>
      <c r="DZ188">
        <v>1</v>
      </c>
      <c r="EA188">
        <v>0.94</v>
      </c>
      <c r="EB188">
        <v>1</v>
      </c>
      <c r="EC188">
        <v>0.91</v>
      </c>
      <c r="ED188">
        <v>0.93</v>
      </c>
      <c r="EE188">
        <v>1.7410000000000001</v>
      </c>
      <c r="EF188">
        <v>5.2469999999999999</v>
      </c>
      <c r="EG188">
        <v>571.428</v>
      </c>
      <c r="EH188">
        <v>0.75</v>
      </c>
      <c r="EI188">
        <v>0.125</v>
      </c>
      <c r="EJ188">
        <v>0.54500000000000004</v>
      </c>
      <c r="EK188">
        <v>2.0339999999999998</v>
      </c>
      <c r="EL188">
        <v>6.4749999999999996</v>
      </c>
      <c r="EM188">
        <v>2.56</v>
      </c>
      <c r="EN188">
        <v>5.8109999999999999</v>
      </c>
      <c r="EO188">
        <v>629.01499999999999</v>
      </c>
      <c r="EP188">
        <v>0.36399999999999999</v>
      </c>
      <c r="EQ188">
        <v>0.219</v>
      </c>
      <c r="ER188">
        <v>0.70399999999999996</v>
      </c>
      <c r="ES188">
        <v>2.6480000000000001</v>
      </c>
      <c r="ET188">
        <v>5.4</v>
      </c>
      <c r="FC188" s="2">
        <v>2974000</v>
      </c>
      <c r="FD188" s="2">
        <v>5179000</v>
      </c>
      <c r="FE188" s="2">
        <v>15610000</v>
      </c>
      <c r="FF188" s="2">
        <v>1700000000</v>
      </c>
      <c r="FG188" s="2">
        <v>2230000</v>
      </c>
      <c r="FH188" s="2">
        <v>370500</v>
      </c>
      <c r="FI188" s="2">
        <v>1621000</v>
      </c>
      <c r="FJ188" s="2">
        <v>6050000</v>
      </c>
      <c r="FK188" s="2">
        <v>19260000</v>
      </c>
      <c r="FL188" s="2">
        <v>323000</v>
      </c>
      <c r="FM188" s="2">
        <v>826900</v>
      </c>
      <c r="FN188" s="2">
        <v>1877000</v>
      </c>
      <c r="FO188" s="2">
        <v>203200000</v>
      </c>
      <c r="FP188" s="2">
        <v>117500</v>
      </c>
      <c r="FQ188" s="2">
        <v>70790</v>
      </c>
      <c r="FR188" s="2">
        <v>227400</v>
      </c>
      <c r="FS188" s="2">
        <v>855400</v>
      </c>
      <c r="FT188" s="2">
        <v>1744000</v>
      </c>
    </row>
    <row r="189" spans="1:176" x14ac:dyDescent="0.2">
      <c r="A189">
        <v>0</v>
      </c>
      <c r="B189" t="s">
        <v>176</v>
      </c>
      <c r="C189" t="s">
        <v>1378</v>
      </c>
      <c r="D189" t="s">
        <v>196</v>
      </c>
      <c r="E189" s="4">
        <v>0.58402777777777781</v>
      </c>
      <c r="F189" s="4">
        <v>0.58402777777777781</v>
      </c>
      <c r="G189">
        <v>1</v>
      </c>
      <c r="H189">
        <v>465.28550000000001</v>
      </c>
      <c r="I189" t="s">
        <v>1379</v>
      </c>
      <c r="J189" s="10">
        <v>0.78500000000000003</v>
      </c>
      <c r="K189" t="e">
        <f>+H</f>
        <v>#NAME?</v>
      </c>
      <c r="L189">
        <v>13.741</v>
      </c>
      <c r="M189">
        <v>196.79</v>
      </c>
      <c r="N189">
        <v>17.495999999999999</v>
      </c>
      <c r="O189">
        <v>15.513999999999999</v>
      </c>
      <c r="P189">
        <v>8.8689999999999998</v>
      </c>
      <c r="Q189">
        <v>43.960999999999999</v>
      </c>
      <c r="R189">
        <v>0.17699999999999999</v>
      </c>
      <c r="S189">
        <v>44.890999999999998</v>
      </c>
      <c r="T189">
        <v>1.4970000000000001</v>
      </c>
      <c r="U189">
        <v>19.234999999999999</v>
      </c>
      <c r="V189">
        <v>4.8289999999999997</v>
      </c>
      <c r="W189">
        <v>6.3680000000000003</v>
      </c>
      <c r="X189">
        <v>6.375</v>
      </c>
      <c r="Y189">
        <v>10.827999999999999</v>
      </c>
      <c r="Z189">
        <v>0.17499999999999999</v>
      </c>
      <c r="AA189">
        <v>6.65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 t="s">
        <v>177</v>
      </c>
      <c r="AK189" t="s">
        <v>177</v>
      </c>
      <c r="AL189" t="s">
        <v>178</v>
      </c>
      <c r="AM189" t="s">
        <v>177</v>
      </c>
      <c r="AN189" t="s">
        <v>177</v>
      </c>
      <c r="AO189" t="s">
        <v>177</v>
      </c>
      <c r="AP189" t="s">
        <v>177</v>
      </c>
      <c r="AQ189" t="s">
        <v>177</v>
      </c>
      <c r="AR189" t="s">
        <v>177</v>
      </c>
      <c r="AS189">
        <v>0.95</v>
      </c>
      <c r="AT189">
        <v>0.77</v>
      </c>
      <c r="AU189">
        <v>0.9</v>
      </c>
      <c r="AV189">
        <v>0.78</v>
      </c>
      <c r="AW189">
        <v>0.96</v>
      </c>
      <c r="AX189">
        <v>1</v>
      </c>
      <c r="AY189">
        <v>0.74</v>
      </c>
      <c r="AZ189">
        <v>0.98</v>
      </c>
      <c r="BA189">
        <v>0.47</v>
      </c>
      <c r="BB189" s="1">
        <v>1582.87</v>
      </c>
      <c r="BC189" s="1">
        <v>70608.02</v>
      </c>
      <c r="BD189" s="1">
        <v>897465.32</v>
      </c>
      <c r="BE189" s="1">
        <v>226237.78</v>
      </c>
      <c r="BF189" s="1">
        <v>303523.81</v>
      </c>
      <c r="BG189" s="1">
        <v>323286.24</v>
      </c>
      <c r="BH189" s="1">
        <v>500600.8</v>
      </c>
      <c r="BI189" s="1">
        <v>9288.5499999999993</v>
      </c>
      <c r="BJ189" s="1">
        <v>310026.63</v>
      </c>
      <c r="BK189">
        <v>0</v>
      </c>
      <c r="BL189">
        <v>0</v>
      </c>
      <c r="BM189">
        <v>1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26.021999999999998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64.412000000000006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 s="2">
        <v>49280</v>
      </c>
      <c r="CM189" s="2">
        <v>677100</v>
      </c>
      <c r="CN189" s="2">
        <v>9697000</v>
      </c>
      <c r="CO189" s="2">
        <v>862200</v>
      </c>
      <c r="CP189" s="2">
        <v>764500</v>
      </c>
      <c r="CQ189" s="2">
        <v>437100</v>
      </c>
      <c r="CR189" s="2">
        <v>2166000</v>
      </c>
      <c r="CS189" s="2">
        <v>8736</v>
      </c>
      <c r="CT189" s="2">
        <v>2212000</v>
      </c>
      <c r="CU189" s="2">
        <v>46230</v>
      </c>
      <c r="CV189" s="2">
        <v>69200</v>
      </c>
      <c r="CW189" s="2">
        <v>889300</v>
      </c>
      <c r="CX189" s="2">
        <v>223300</v>
      </c>
      <c r="CY189" s="2">
        <v>294400</v>
      </c>
      <c r="CZ189" s="2">
        <v>294700</v>
      </c>
      <c r="DA189" s="2">
        <v>500600</v>
      </c>
      <c r="DB189" s="2">
        <v>8099</v>
      </c>
      <c r="DC189" s="2">
        <v>307500</v>
      </c>
      <c r="DD189">
        <v>0</v>
      </c>
      <c r="DE189">
        <v>0</v>
      </c>
      <c r="DF189">
        <v>111.801</v>
      </c>
      <c r="DG189">
        <v>0</v>
      </c>
      <c r="DH189">
        <v>0</v>
      </c>
      <c r="DI189">
        <v>136.79599999999999</v>
      </c>
      <c r="DJ189">
        <v>91.486999999999995</v>
      </c>
      <c r="DK189">
        <v>0</v>
      </c>
      <c r="DL189">
        <v>135.952</v>
      </c>
      <c r="DM189">
        <v>0</v>
      </c>
      <c r="DN189">
        <v>0</v>
      </c>
      <c r="DO189">
        <v>45.789000000000001</v>
      </c>
      <c r="DP189">
        <v>0</v>
      </c>
      <c r="DQ189">
        <v>0</v>
      </c>
      <c r="DR189">
        <v>134.91499999999999</v>
      </c>
      <c r="DS189">
        <v>38.372999999999998</v>
      </c>
      <c r="DT189">
        <v>0</v>
      </c>
      <c r="DU189">
        <v>110.974</v>
      </c>
      <c r="DV189">
        <v>1</v>
      </c>
      <c r="DW189">
        <v>0.55000000000000004</v>
      </c>
      <c r="DX189">
        <v>0.56999999999999995</v>
      </c>
      <c r="DY189">
        <v>0.9</v>
      </c>
      <c r="DZ189">
        <v>0.92</v>
      </c>
      <c r="EA189">
        <v>0.94</v>
      </c>
      <c r="EB189">
        <v>1</v>
      </c>
      <c r="EC189">
        <v>0.93</v>
      </c>
      <c r="ED189">
        <v>0.66</v>
      </c>
      <c r="EE189">
        <v>13.741</v>
      </c>
      <c r="EF189">
        <v>196.79</v>
      </c>
      <c r="EG189">
        <v>17.495999999999999</v>
      </c>
      <c r="EH189">
        <v>15.513999999999999</v>
      </c>
      <c r="EI189">
        <v>8.8689999999999998</v>
      </c>
      <c r="EJ189">
        <v>43.960999999999999</v>
      </c>
      <c r="EK189">
        <v>0.17699999999999999</v>
      </c>
      <c r="EL189">
        <v>44.890999999999998</v>
      </c>
      <c r="EM189">
        <v>1.4970000000000001</v>
      </c>
      <c r="EN189">
        <v>19.234999999999999</v>
      </c>
      <c r="EO189">
        <v>4.8289999999999997</v>
      </c>
      <c r="EP189">
        <v>6.3680000000000003</v>
      </c>
      <c r="EQ189">
        <v>6.375</v>
      </c>
      <c r="ER189">
        <v>10.827999999999999</v>
      </c>
      <c r="ES189">
        <v>0.17499999999999999</v>
      </c>
      <c r="ET189">
        <v>6.65</v>
      </c>
      <c r="FC189" s="2">
        <v>49280</v>
      </c>
      <c r="FD189" s="2">
        <v>677100</v>
      </c>
      <c r="FE189" s="2">
        <v>9697000</v>
      </c>
      <c r="FF189" s="2">
        <v>862200</v>
      </c>
      <c r="FG189" s="2">
        <v>764500</v>
      </c>
      <c r="FH189" s="2">
        <v>437100</v>
      </c>
      <c r="FI189" s="2">
        <v>2166000</v>
      </c>
      <c r="FJ189" s="2">
        <v>8736</v>
      </c>
      <c r="FK189" s="2">
        <v>2212000</v>
      </c>
      <c r="FL189" s="2">
        <v>46230</v>
      </c>
      <c r="FM189" s="2">
        <v>69200</v>
      </c>
      <c r="FN189" s="2">
        <v>889300</v>
      </c>
      <c r="FO189" s="2">
        <v>223300</v>
      </c>
      <c r="FP189" s="2">
        <v>294400</v>
      </c>
      <c r="FQ189" s="2">
        <v>294700</v>
      </c>
      <c r="FR189" s="2">
        <v>500600</v>
      </c>
      <c r="FS189" s="2">
        <v>8099</v>
      </c>
      <c r="FT189" s="2">
        <v>307500</v>
      </c>
    </row>
    <row r="190" spans="1:176" x14ac:dyDescent="0.2">
      <c r="A190">
        <v>0</v>
      </c>
      <c r="B190" t="s">
        <v>176</v>
      </c>
      <c r="C190" t="s">
        <v>1380</v>
      </c>
      <c r="D190" t="s">
        <v>196</v>
      </c>
      <c r="E190" s="4">
        <v>0.625</v>
      </c>
      <c r="F190" s="4">
        <v>0.625</v>
      </c>
      <c r="G190">
        <v>1</v>
      </c>
      <c r="H190">
        <v>481.3168</v>
      </c>
      <c r="I190" t="s">
        <v>426</v>
      </c>
      <c r="J190" s="10">
        <v>0.81</v>
      </c>
      <c r="K190" t="e">
        <f>+H</f>
        <v>#NAME?</v>
      </c>
      <c r="L190">
        <v>0.35699999999999998</v>
      </c>
      <c r="M190">
        <v>28.774000000000001</v>
      </c>
      <c r="N190">
        <v>6.7240000000000002</v>
      </c>
      <c r="O190">
        <v>0.123</v>
      </c>
      <c r="P190">
        <v>432.31799999999998</v>
      </c>
      <c r="Q190">
        <v>14.385</v>
      </c>
      <c r="R190">
        <v>0.32200000000000001</v>
      </c>
      <c r="S190">
        <v>0.30399999999999999</v>
      </c>
      <c r="T190">
        <v>0.79600000000000004</v>
      </c>
      <c r="U190">
        <v>21.216000000000001</v>
      </c>
      <c r="V190">
        <v>11.065</v>
      </c>
      <c r="W190">
        <v>0.32900000000000001</v>
      </c>
      <c r="X190">
        <v>264.50099999999998</v>
      </c>
      <c r="Y190">
        <v>14.292</v>
      </c>
      <c r="Z190">
        <v>0.80700000000000005</v>
      </c>
      <c r="AA190">
        <v>0.70599999999999996</v>
      </c>
      <c r="AB190">
        <v>0.56100000000000005</v>
      </c>
      <c r="AC190">
        <v>0.4</v>
      </c>
      <c r="AD190">
        <v>0.29599999999999999</v>
      </c>
      <c r="AE190">
        <v>0</v>
      </c>
      <c r="AF190">
        <v>0</v>
      </c>
      <c r="AG190">
        <v>0.18</v>
      </c>
      <c r="AH190">
        <v>0.53700000000000003</v>
      </c>
      <c r="AI190">
        <v>0.39800000000000002</v>
      </c>
      <c r="AJ190" t="s">
        <v>177</v>
      </c>
      <c r="AK190" t="s">
        <v>177</v>
      </c>
      <c r="AL190" t="s">
        <v>177</v>
      </c>
      <c r="AM190" t="s">
        <v>177</v>
      </c>
      <c r="AN190" t="s">
        <v>177</v>
      </c>
      <c r="AO190" t="s">
        <v>178</v>
      </c>
      <c r="AP190" t="s">
        <v>177</v>
      </c>
      <c r="AQ190" t="s">
        <v>177</v>
      </c>
      <c r="AR190" t="s">
        <v>177</v>
      </c>
      <c r="AS190">
        <v>0.81</v>
      </c>
      <c r="AT190">
        <v>1</v>
      </c>
      <c r="AU190">
        <v>0.94</v>
      </c>
      <c r="AV190">
        <v>0.99</v>
      </c>
      <c r="AW190">
        <v>0.98</v>
      </c>
      <c r="AX190">
        <v>0.89</v>
      </c>
      <c r="AY190">
        <v>0.93</v>
      </c>
      <c r="AZ190">
        <v>0.97</v>
      </c>
      <c r="BA190">
        <v>0.92</v>
      </c>
      <c r="BB190" s="1">
        <v>24770.48</v>
      </c>
      <c r="BC190" s="1">
        <v>15234.83</v>
      </c>
      <c r="BD190" s="1">
        <v>506421.62</v>
      </c>
      <c r="BE190" s="1">
        <v>296342.21000000002</v>
      </c>
      <c r="BF190" s="1">
        <v>13294.55</v>
      </c>
      <c r="BG190" s="1">
        <v>6175657.5800000001</v>
      </c>
      <c r="BH190" s="1">
        <v>347825.59</v>
      </c>
      <c r="BI190" s="1">
        <v>30783.55</v>
      </c>
      <c r="BJ190" s="1">
        <v>24361.45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1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48.741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80.563999999999993</v>
      </c>
      <c r="CI190">
        <v>0</v>
      </c>
      <c r="CJ190">
        <v>0</v>
      </c>
      <c r="CK190">
        <v>0</v>
      </c>
      <c r="CL190" s="2">
        <v>86880</v>
      </c>
      <c r="CM190" s="2">
        <v>31020</v>
      </c>
      <c r="CN190" s="2">
        <v>2500000</v>
      </c>
      <c r="CO190" s="2">
        <v>584200</v>
      </c>
      <c r="CP190" s="2">
        <v>10670</v>
      </c>
      <c r="CQ190" s="2">
        <v>37560000</v>
      </c>
      <c r="CR190" s="2">
        <v>1250000</v>
      </c>
      <c r="CS190" s="2">
        <v>27980</v>
      </c>
      <c r="CT190" s="2">
        <v>26390</v>
      </c>
      <c r="CU190" s="2">
        <v>23350</v>
      </c>
      <c r="CV190" s="2">
        <v>18580</v>
      </c>
      <c r="CW190" s="2">
        <v>495400</v>
      </c>
      <c r="CX190" s="2">
        <v>258300</v>
      </c>
      <c r="CY190" s="2">
        <v>7683</v>
      </c>
      <c r="CZ190" s="2">
        <v>6176000</v>
      </c>
      <c r="DA190" s="2">
        <v>333700</v>
      </c>
      <c r="DB190" s="2">
        <v>18840</v>
      </c>
      <c r="DC190" s="2">
        <v>16480</v>
      </c>
      <c r="DD190">
        <v>90.358999999999995</v>
      </c>
      <c r="DE190">
        <v>6.9349999999999996</v>
      </c>
      <c r="DF190">
        <v>127.974</v>
      </c>
      <c r="DG190">
        <v>85.253</v>
      </c>
      <c r="DH190">
        <v>0</v>
      </c>
      <c r="DI190">
        <v>0</v>
      </c>
      <c r="DJ190">
        <v>65.286000000000001</v>
      </c>
      <c r="DK190">
        <v>0</v>
      </c>
      <c r="DL190">
        <v>109.95099999999999</v>
      </c>
      <c r="DM190">
        <v>31.332000000000001</v>
      </c>
      <c r="DN190">
        <v>23.751000000000001</v>
      </c>
      <c r="DO190">
        <v>114.57599999999999</v>
      </c>
      <c r="DP190">
        <v>97.215000000000003</v>
      </c>
      <c r="DQ190">
        <v>0</v>
      </c>
      <c r="DR190">
        <v>0</v>
      </c>
      <c r="DS190">
        <v>18.808</v>
      </c>
      <c r="DT190">
        <v>0</v>
      </c>
      <c r="DU190">
        <v>109.244</v>
      </c>
      <c r="DV190">
        <v>0.76</v>
      </c>
      <c r="DW190">
        <v>0.96</v>
      </c>
      <c r="DX190">
        <v>0.94</v>
      </c>
      <c r="DY190">
        <v>0.85</v>
      </c>
      <c r="DZ190">
        <v>0.98</v>
      </c>
      <c r="EA190">
        <v>1</v>
      </c>
      <c r="EB190">
        <v>0.93</v>
      </c>
      <c r="EC190">
        <v>0.96</v>
      </c>
      <c r="ED190">
        <v>0.98</v>
      </c>
      <c r="EE190">
        <v>0.35699999999999998</v>
      </c>
      <c r="EF190">
        <v>28.774000000000001</v>
      </c>
      <c r="EG190">
        <v>6.7240000000000002</v>
      </c>
      <c r="EH190">
        <v>0.123</v>
      </c>
      <c r="EI190">
        <v>432.31799999999998</v>
      </c>
      <c r="EJ190">
        <v>14.385</v>
      </c>
      <c r="EK190">
        <v>0.32200000000000001</v>
      </c>
      <c r="EL190">
        <v>0.30399999999999999</v>
      </c>
      <c r="EM190">
        <v>0.79600000000000004</v>
      </c>
      <c r="EN190">
        <v>21.216000000000001</v>
      </c>
      <c r="EO190">
        <v>11.065</v>
      </c>
      <c r="EP190">
        <v>0.32900000000000001</v>
      </c>
      <c r="EQ190">
        <v>264.50099999999998</v>
      </c>
      <c r="ER190">
        <v>14.292</v>
      </c>
      <c r="ES190">
        <v>0.80700000000000005</v>
      </c>
      <c r="ET190">
        <v>0.70599999999999996</v>
      </c>
      <c r="FC190" s="2">
        <v>86880</v>
      </c>
      <c r="FD190" s="2">
        <v>31020</v>
      </c>
      <c r="FE190" s="2">
        <v>2500000</v>
      </c>
      <c r="FF190" s="2">
        <v>584200</v>
      </c>
      <c r="FG190" s="2">
        <v>10670</v>
      </c>
      <c r="FH190" s="2">
        <v>37560000</v>
      </c>
      <c r="FI190" s="2">
        <v>1250000</v>
      </c>
      <c r="FJ190" s="2">
        <v>27980</v>
      </c>
      <c r="FK190" s="2">
        <v>26390</v>
      </c>
      <c r="FL190" s="2">
        <v>23350</v>
      </c>
      <c r="FM190" s="2">
        <v>18580</v>
      </c>
      <c r="FN190" s="2">
        <v>495400</v>
      </c>
      <c r="FO190" s="2">
        <v>258300</v>
      </c>
      <c r="FP190" s="2">
        <v>7683</v>
      </c>
      <c r="FQ190" s="2">
        <v>6176000</v>
      </c>
      <c r="FR190" s="2">
        <v>333700</v>
      </c>
      <c r="FS190" s="2">
        <v>18840</v>
      </c>
      <c r="FT190" s="2">
        <v>16480</v>
      </c>
    </row>
    <row r="191" spans="1:176" x14ac:dyDescent="0.2">
      <c r="A191">
        <v>0</v>
      </c>
      <c r="B191" t="s">
        <v>176</v>
      </c>
      <c r="C191" t="s">
        <v>1380</v>
      </c>
      <c r="D191" t="s">
        <v>196</v>
      </c>
      <c r="E191" s="4">
        <v>0.625</v>
      </c>
      <c r="F191" s="4">
        <v>0.625</v>
      </c>
      <c r="G191">
        <v>1</v>
      </c>
      <c r="H191">
        <v>481.3168</v>
      </c>
      <c r="I191" t="s">
        <v>426</v>
      </c>
      <c r="J191" s="10">
        <v>2.157</v>
      </c>
      <c r="K191" t="e">
        <f>+H</f>
        <v>#NAME?</v>
      </c>
      <c r="L191">
        <v>105.41200000000001</v>
      </c>
      <c r="M191">
        <v>142.94499999999999</v>
      </c>
      <c r="N191">
        <v>36.787999999999997</v>
      </c>
      <c r="O191">
        <v>20</v>
      </c>
      <c r="P191">
        <v>3455.9229999999998</v>
      </c>
      <c r="Q191">
        <v>121.364</v>
      </c>
      <c r="R191">
        <v>128.48099999999999</v>
      </c>
      <c r="S191">
        <v>99.037000000000006</v>
      </c>
      <c r="T191">
        <v>6.92</v>
      </c>
      <c r="U191">
        <v>41.728000000000002</v>
      </c>
      <c r="V191">
        <v>15.211</v>
      </c>
      <c r="W191">
        <v>9.0370000000000008</v>
      </c>
      <c r="X191">
        <v>375.46</v>
      </c>
      <c r="Y191">
        <v>39.337000000000003</v>
      </c>
      <c r="Z191">
        <v>36.677999999999997</v>
      </c>
      <c r="AA191">
        <v>19.206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 t="s">
        <v>177</v>
      </c>
      <c r="AK191" t="s">
        <v>177</v>
      </c>
      <c r="AL191" t="s">
        <v>177</v>
      </c>
      <c r="AM191" t="s">
        <v>177</v>
      </c>
      <c r="AN191" t="s">
        <v>177</v>
      </c>
      <c r="AO191" t="s">
        <v>178</v>
      </c>
      <c r="AP191" t="s">
        <v>177</v>
      </c>
      <c r="AQ191" t="s">
        <v>177</v>
      </c>
      <c r="AR191" t="s">
        <v>177</v>
      </c>
      <c r="AS191">
        <v>1</v>
      </c>
      <c r="AT191">
        <v>0.93</v>
      </c>
      <c r="AU191">
        <v>0.95</v>
      </c>
      <c r="AV191">
        <v>0.98</v>
      </c>
      <c r="AW191">
        <v>0.99</v>
      </c>
      <c r="AX191">
        <v>0.51</v>
      </c>
      <c r="AY191">
        <v>0.85</v>
      </c>
      <c r="AZ191">
        <v>1</v>
      </c>
      <c r="BA191">
        <v>0.85</v>
      </c>
      <c r="BB191" s="1">
        <v>2783.45</v>
      </c>
      <c r="BC191" s="1">
        <v>27088.45</v>
      </c>
      <c r="BD191" s="1">
        <v>116147.03</v>
      </c>
      <c r="BE191" s="1">
        <v>42337.1</v>
      </c>
      <c r="BF191" s="1">
        <v>36770.49</v>
      </c>
      <c r="BG191">
        <v>4.42</v>
      </c>
      <c r="BH191">
        <v>13.47</v>
      </c>
      <c r="BI191">
        <v>12.34</v>
      </c>
      <c r="BJ191" s="1">
        <v>57396.51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1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48.470999999999997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80.25</v>
      </c>
      <c r="CI191">
        <v>0</v>
      </c>
      <c r="CJ191">
        <v>0</v>
      </c>
      <c r="CK191">
        <v>0</v>
      </c>
      <c r="CL191" s="2">
        <v>5344</v>
      </c>
      <c r="CM191" s="2">
        <v>563300</v>
      </c>
      <c r="CN191" s="2">
        <v>763900</v>
      </c>
      <c r="CO191" s="2">
        <v>196600</v>
      </c>
      <c r="CP191" s="2">
        <v>106900</v>
      </c>
      <c r="CQ191" s="2">
        <v>18470000</v>
      </c>
      <c r="CR191" s="2">
        <v>648600</v>
      </c>
      <c r="CS191" s="2">
        <v>686600</v>
      </c>
      <c r="CT191" s="2">
        <v>529300</v>
      </c>
      <c r="CU191" s="2">
        <v>2783</v>
      </c>
      <c r="CV191" s="2">
        <v>19260</v>
      </c>
      <c r="CW191" s="2">
        <v>116100</v>
      </c>
      <c r="CX191" s="2">
        <v>42340</v>
      </c>
      <c r="CY191" s="2">
        <v>25150</v>
      </c>
      <c r="CZ191" s="2">
        <v>1045000</v>
      </c>
      <c r="DA191" s="2">
        <v>109500</v>
      </c>
      <c r="DB191" s="2">
        <v>102100</v>
      </c>
      <c r="DC191" s="2">
        <v>53460</v>
      </c>
      <c r="DD191">
        <v>0</v>
      </c>
      <c r="DE191">
        <v>119.68</v>
      </c>
      <c r="DF191">
        <v>60.365000000000002</v>
      </c>
      <c r="DG191">
        <v>28.748999999999999</v>
      </c>
      <c r="DH191">
        <v>108.735</v>
      </c>
      <c r="DI191">
        <v>140.81200000000001</v>
      </c>
      <c r="DJ191">
        <v>100.542</v>
      </c>
      <c r="DK191">
        <v>0</v>
      </c>
      <c r="DL191">
        <v>129.56100000000001</v>
      </c>
      <c r="DM191">
        <v>0</v>
      </c>
      <c r="DN191">
        <v>47.731999999999999</v>
      </c>
      <c r="DO191">
        <v>56.29</v>
      </c>
      <c r="DP191">
        <v>35.539000000000001</v>
      </c>
      <c r="DQ191">
        <v>86.343999999999994</v>
      </c>
      <c r="DR191">
        <v>140.44800000000001</v>
      </c>
      <c r="DS191">
        <v>102.38800000000001</v>
      </c>
      <c r="DT191">
        <v>0</v>
      </c>
      <c r="DU191">
        <v>114.815</v>
      </c>
      <c r="DV191">
        <v>1</v>
      </c>
      <c r="DW191">
        <v>0.56000000000000005</v>
      </c>
      <c r="DX191">
        <v>1</v>
      </c>
      <c r="DY191">
        <v>1</v>
      </c>
      <c r="DZ191">
        <v>0.96</v>
      </c>
      <c r="EA191">
        <v>1</v>
      </c>
      <c r="EB191">
        <v>1</v>
      </c>
      <c r="EC191">
        <v>0.96</v>
      </c>
      <c r="ED191">
        <v>0.93</v>
      </c>
      <c r="EE191">
        <v>105.41200000000001</v>
      </c>
      <c r="EF191">
        <v>142.94499999999999</v>
      </c>
      <c r="EG191">
        <v>36.787999999999997</v>
      </c>
      <c r="EH191">
        <v>20</v>
      </c>
      <c r="EI191">
        <v>3455.9229999999998</v>
      </c>
      <c r="EJ191">
        <v>121.364</v>
      </c>
      <c r="EK191">
        <v>128.48099999999999</v>
      </c>
      <c r="EL191">
        <v>99.037000000000006</v>
      </c>
      <c r="EM191">
        <v>6.92</v>
      </c>
      <c r="EN191">
        <v>41.728000000000002</v>
      </c>
      <c r="EO191">
        <v>15.211</v>
      </c>
      <c r="EP191">
        <v>9.0370000000000008</v>
      </c>
      <c r="EQ191">
        <v>375.46</v>
      </c>
      <c r="ER191">
        <v>39.337000000000003</v>
      </c>
      <c r="ES191">
        <v>36.677999999999997</v>
      </c>
      <c r="ET191">
        <v>19.206</v>
      </c>
      <c r="FC191" s="2">
        <v>5344</v>
      </c>
      <c r="FD191" s="2">
        <v>563300</v>
      </c>
      <c r="FE191" s="2">
        <v>763900</v>
      </c>
      <c r="FF191" s="2">
        <v>196600</v>
      </c>
      <c r="FG191" s="2">
        <v>106900</v>
      </c>
      <c r="FH191" s="2">
        <v>18470000</v>
      </c>
      <c r="FI191" s="2">
        <v>648600</v>
      </c>
      <c r="FJ191" s="2">
        <v>686600</v>
      </c>
      <c r="FK191" s="2">
        <v>529300</v>
      </c>
      <c r="FL191" s="2">
        <v>2783</v>
      </c>
      <c r="FM191" s="2">
        <v>19260</v>
      </c>
      <c r="FN191" s="2">
        <v>116100</v>
      </c>
      <c r="FO191" s="2">
        <v>42340</v>
      </c>
      <c r="FP191" s="2">
        <v>25150</v>
      </c>
      <c r="FQ191" s="2">
        <v>1045000</v>
      </c>
      <c r="FR191" s="2">
        <v>109500</v>
      </c>
      <c r="FS191" s="2">
        <v>102100</v>
      </c>
      <c r="FT191" s="2">
        <v>53460</v>
      </c>
    </row>
    <row r="192" spans="1:176" x14ac:dyDescent="0.2">
      <c r="A192">
        <v>0</v>
      </c>
      <c r="B192" t="s">
        <v>176</v>
      </c>
      <c r="C192" t="s">
        <v>233</v>
      </c>
      <c r="D192" t="s">
        <v>196</v>
      </c>
      <c r="E192" s="4">
        <v>0.66666666666666663</v>
      </c>
      <c r="F192" s="4">
        <v>0.66666666666666663</v>
      </c>
      <c r="G192">
        <v>2</v>
      </c>
      <c r="H192">
        <v>495.33249999999998</v>
      </c>
      <c r="I192" t="s">
        <v>234</v>
      </c>
      <c r="J192" s="10">
        <v>0.72399999999999998</v>
      </c>
      <c r="K192" t="e">
        <f>+H</f>
        <v>#NAME?</v>
      </c>
      <c r="L192">
        <v>1.252</v>
      </c>
      <c r="M192">
        <v>18.303999999999998</v>
      </c>
      <c r="N192">
        <v>1.327</v>
      </c>
      <c r="O192">
        <v>0.499</v>
      </c>
      <c r="P192">
        <v>29.998999999999999</v>
      </c>
      <c r="Q192">
        <v>17.291</v>
      </c>
      <c r="R192">
        <v>10.994</v>
      </c>
      <c r="S192">
        <v>16.844999999999999</v>
      </c>
      <c r="T192">
        <v>1.522</v>
      </c>
      <c r="U192">
        <v>14.368</v>
      </c>
      <c r="V192">
        <v>1.617</v>
      </c>
      <c r="W192">
        <v>0.60199999999999998</v>
      </c>
      <c r="X192">
        <v>27.027999999999999</v>
      </c>
      <c r="Y192">
        <v>9.391</v>
      </c>
      <c r="Z192">
        <v>14.238</v>
      </c>
      <c r="AA192">
        <v>15.035</v>
      </c>
      <c r="AB192">
        <v>0.53900000000000003</v>
      </c>
      <c r="AC192">
        <v>0.44400000000000001</v>
      </c>
      <c r="AD192">
        <v>0.30299999999999999</v>
      </c>
      <c r="AE192">
        <v>0.69699999999999995</v>
      </c>
      <c r="AF192">
        <v>0.41099999999999998</v>
      </c>
      <c r="AG192">
        <v>0.31900000000000001</v>
      </c>
      <c r="AH192">
        <v>2E-3</v>
      </c>
      <c r="AI192">
        <v>0.32</v>
      </c>
      <c r="AJ192" t="s">
        <v>178</v>
      </c>
      <c r="AK192" t="s">
        <v>178</v>
      </c>
      <c r="AL192" t="s">
        <v>182</v>
      </c>
      <c r="AM192" t="s">
        <v>182</v>
      </c>
      <c r="AN192" t="s">
        <v>182</v>
      </c>
      <c r="AO192" t="s">
        <v>182</v>
      </c>
      <c r="AP192" t="s">
        <v>182</v>
      </c>
      <c r="AQ192" t="s">
        <v>182</v>
      </c>
      <c r="AR192" t="s">
        <v>182</v>
      </c>
      <c r="AS192">
        <v>0.83</v>
      </c>
      <c r="AT192">
        <v>0.92</v>
      </c>
      <c r="AU192">
        <v>0.94</v>
      </c>
      <c r="AV192">
        <v>0.72</v>
      </c>
      <c r="AW192">
        <v>0.94</v>
      </c>
      <c r="AX192">
        <v>0.87</v>
      </c>
      <c r="AY192">
        <v>0.92</v>
      </c>
      <c r="AZ192">
        <v>0.68</v>
      </c>
      <c r="BA192">
        <v>0.84</v>
      </c>
      <c r="BB192" s="1">
        <v>4592602.24</v>
      </c>
      <c r="BC192" s="1">
        <v>6112030.3700000001</v>
      </c>
      <c r="BD192" s="1">
        <v>57714483.75</v>
      </c>
      <c r="BE192" s="1">
        <v>1106.56</v>
      </c>
      <c r="BF192" s="1">
        <v>1475.61</v>
      </c>
      <c r="BG192" s="1">
        <v>108569771.83</v>
      </c>
      <c r="BH192" s="1">
        <v>40022357.270000003</v>
      </c>
      <c r="BI192" s="1">
        <v>57192877.670000002</v>
      </c>
      <c r="BJ192" s="1">
        <v>60395871.32</v>
      </c>
      <c r="BK192">
        <v>1</v>
      </c>
      <c r="BL192">
        <v>1</v>
      </c>
      <c r="BM192">
        <v>4</v>
      </c>
      <c r="BN192">
        <v>2</v>
      </c>
      <c r="BO192">
        <v>2</v>
      </c>
      <c r="BP192">
        <v>2</v>
      </c>
      <c r="BQ192">
        <v>4</v>
      </c>
      <c r="BR192">
        <v>4</v>
      </c>
      <c r="BS192">
        <v>3</v>
      </c>
      <c r="BT192">
        <v>55.067999999999998</v>
      </c>
      <c r="BU192">
        <v>56.911000000000001</v>
      </c>
      <c r="BV192">
        <v>59.476999999999997</v>
      </c>
      <c r="BW192">
        <v>56.662999999999997</v>
      </c>
      <c r="BX192">
        <v>55.963000000000001</v>
      </c>
      <c r="BY192">
        <v>57.720999999999997</v>
      </c>
      <c r="BZ192">
        <v>59.582999999999998</v>
      </c>
      <c r="CA192">
        <v>58.381</v>
      </c>
      <c r="CB192">
        <v>59.031999999999996</v>
      </c>
      <c r="CC192">
        <v>91.628</v>
      </c>
      <c r="CD192">
        <v>94.692999999999998</v>
      </c>
      <c r="CE192">
        <v>98.962999999999994</v>
      </c>
      <c r="CF192">
        <v>94.281999999999996</v>
      </c>
      <c r="CG192">
        <v>93.116</v>
      </c>
      <c r="CH192">
        <v>96.040999999999997</v>
      </c>
      <c r="CI192">
        <v>99.138999999999996</v>
      </c>
      <c r="CJ192">
        <v>97.138999999999996</v>
      </c>
      <c r="CK192">
        <v>98.222999999999999</v>
      </c>
      <c r="CL192" s="2">
        <v>22450000</v>
      </c>
      <c r="CM192" s="2">
        <v>28100000</v>
      </c>
      <c r="CN192" s="2">
        <v>410900000</v>
      </c>
      <c r="CO192" s="2">
        <v>29800000</v>
      </c>
      <c r="CP192" s="2">
        <v>11200000</v>
      </c>
      <c r="CQ192" s="2">
        <v>673500000</v>
      </c>
      <c r="CR192" s="2">
        <v>388200000</v>
      </c>
      <c r="CS192" s="2">
        <v>246800000</v>
      </c>
      <c r="CT192" s="2">
        <v>378200000</v>
      </c>
      <c r="CU192" s="2">
        <v>4017000</v>
      </c>
      <c r="CV192" s="2">
        <v>6112000</v>
      </c>
      <c r="CW192" s="2">
        <v>57710000</v>
      </c>
      <c r="CX192" s="2">
        <v>6496000</v>
      </c>
      <c r="CY192" s="2">
        <v>2417000</v>
      </c>
      <c r="CZ192" s="2">
        <v>108600000</v>
      </c>
      <c r="DA192" s="2">
        <v>37720000</v>
      </c>
      <c r="DB192" s="2">
        <v>57190000</v>
      </c>
      <c r="DC192" s="2">
        <v>60400000</v>
      </c>
      <c r="DD192">
        <v>140.69800000000001</v>
      </c>
      <c r="DE192">
        <v>47.893999999999998</v>
      </c>
      <c r="DF192">
        <v>140.94</v>
      </c>
      <c r="DG192">
        <v>14.05</v>
      </c>
      <c r="DH192">
        <v>140.334</v>
      </c>
      <c r="DI192">
        <v>132.76</v>
      </c>
      <c r="DJ192">
        <v>101.995</v>
      </c>
      <c r="DK192">
        <v>0</v>
      </c>
      <c r="DL192">
        <v>101.98699999999999</v>
      </c>
      <c r="DM192">
        <v>139.37799999999999</v>
      </c>
      <c r="DN192">
        <v>60.433999999999997</v>
      </c>
      <c r="DO192">
        <v>139.49100000000001</v>
      </c>
      <c r="DP192">
        <v>25.981000000000002</v>
      </c>
      <c r="DQ192">
        <v>138.73599999999999</v>
      </c>
      <c r="DR192">
        <v>130.96700000000001</v>
      </c>
      <c r="DS192">
        <v>77.783000000000001</v>
      </c>
      <c r="DT192">
        <v>0</v>
      </c>
      <c r="DU192">
        <v>92.825000000000003</v>
      </c>
      <c r="DV192">
        <v>0.9</v>
      </c>
      <c r="DW192">
        <v>1</v>
      </c>
      <c r="DX192">
        <v>1</v>
      </c>
      <c r="DY192">
        <v>0.97</v>
      </c>
      <c r="DZ192">
        <v>0.85</v>
      </c>
      <c r="EA192">
        <v>1</v>
      </c>
      <c r="EB192">
        <v>0.68</v>
      </c>
      <c r="EC192">
        <v>1</v>
      </c>
      <c r="ED192">
        <v>1</v>
      </c>
      <c r="EE192">
        <v>1.252</v>
      </c>
      <c r="EF192">
        <v>18.303999999999998</v>
      </c>
      <c r="EG192">
        <v>1.327</v>
      </c>
      <c r="EH192">
        <v>0.499</v>
      </c>
      <c r="EI192">
        <v>29.998999999999999</v>
      </c>
      <c r="EJ192">
        <v>17.291</v>
      </c>
      <c r="EK192">
        <v>10.994</v>
      </c>
      <c r="EL192">
        <v>16.844999999999999</v>
      </c>
      <c r="EM192">
        <v>1.522</v>
      </c>
      <c r="EN192">
        <v>14.368</v>
      </c>
      <c r="EO192">
        <v>1.617</v>
      </c>
      <c r="EP192">
        <v>0.60199999999999998</v>
      </c>
      <c r="EQ192">
        <v>27.027999999999999</v>
      </c>
      <c r="ER192">
        <v>9.391</v>
      </c>
      <c r="ES192">
        <v>14.238</v>
      </c>
      <c r="ET192">
        <v>15.035</v>
      </c>
      <c r="FC192" s="2">
        <v>22450000</v>
      </c>
      <c r="FD192" s="2">
        <v>28100000</v>
      </c>
      <c r="FE192" s="2">
        <v>410900000</v>
      </c>
      <c r="FF192" s="2">
        <v>29800000</v>
      </c>
      <c r="FG192" s="2">
        <v>11200000</v>
      </c>
      <c r="FH192" s="2">
        <v>673500000</v>
      </c>
      <c r="FI192" s="2">
        <v>388200000</v>
      </c>
      <c r="FJ192" s="2">
        <v>246800000</v>
      </c>
      <c r="FK192" s="2">
        <v>378200000</v>
      </c>
      <c r="FL192" s="2">
        <v>4017000</v>
      </c>
      <c r="FM192" s="2">
        <v>6112000</v>
      </c>
      <c r="FN192" s="2">
        <v>57710000</v>
      </c>
      <c r="FO192" s="2">
        <v>6496000</v>
      </c>
      <c r="FP192" s="2">
        <v>2417000</v>
      </c>
      <c r="FQ192" s="2">
        <v>108600000</v>
      </c>
      <c r="FR192" s="2">
        <v>37720000</v>
      </c>
      <c r="FS192" s="2">
        <v>57190000</v>
      </c>
      <c r="FT192" s="2">
        <v>60400000</v>
      </c>
    </row>
    <row r="193" spans="1:176" x14ac:dyDescent="0.2">
      <c r="A193">
        <v>0</v>
      </c>
      <c r="B193" t="s">
        <v>176</v>
      </c>
      <c r="C193" t="s">
        <v>233</v>
      </c>
      <c r="D193" t="s">
        <v>196</v>
      </c>
      <c r="E193" s="4">
        <v>0.66666666666666663</v>
      </c>
      <c r="F193" s="4">
        <v>0.66666666666666663</v>
      </c>
      <c r="G193">
        <v>3</v>
      </c>
      <c r="H193">
        <v>495.33249999999998</v>
      </c>
      <c r="I193" t="s">
        <v>234</v>
      </c>
      <c r="J193" s="10">
        <v>2.7149999999999999</v>
      </c>
      <c r="K193" t="e">
        <f>+H</f>
        <v>#NAME?</v>
      </c>
      <c r="L193">
        <v>1.149</v>
      </c>
      <c r="M193">
        <v>7.0629999999999997</v>
      </c>
      <c r="N193">
        <v>2.5270000000000001</v>
      </c>
      <c r="O193">
        <v>1.4450000000000001</v>
      </c>
      <c r="P193">
        <v>100.02500000000001</v>
      </c>
      <c r="Q193">
        <v>3.32</v>
      </c>
      <c r="R193">
        <v>3.6859999999999999</v>
      </c>
      <c r="S193">
        <v>8.9909999999999997</v>
      </c>
      <c r="T193">
        <v>1.0660000000000001</v>
      </c>
      <c r="U193">
        <v>14.599</v>
      </c>
      <c r="V193">
        <v>4.6859999999999999</v>
      </c>
      <c r="W193">
        <v>1.7350000000000001</v>
      </c>
      <c r="X193">
        <v>107.89100000000001</v>
      </c>
      <c r="Y193">
        <v>9.9870000000000001</v>
      </c>
      <c r="Z193">
        <v>9.984</v>
      </c>
      <c r="AA193">
        <v>12.707000000000001</v>
      </c>
      <c r="AB193">
        <v>0.84099999999999997</v>
      </c>
      <c r="AC193">
        <v>4.8000000000000001E-2</v>
      </c>
      <c r="AD193">
        <v>0.13800000000000001</v>
      </c>
      <c r="AE193">
        <v>0.82199999999999995</v>
      </c>
      <c r="AF193">
        <v>0.42599999999999999</v>
      </c>
      <c r="AG193">
        <v>0.03</v>
      </c>
      <c r="AH193">
        <v>2.1000000000000001E-2</v>
      </c>
      <c r="AI193">
        <v>0.158</v>
      </c>
      <c r="AJ193" t="s">
        <v>178</v>
      </c>
      <c r="AK193" t="s">
        <v>178</v>
      </c>
      <c r="AL193" t="s">
        <v>182</v>
      </c>
      <c r="AM193" t="s">
        <v>182</v>
      </c>
      <c r="AN193" t="s">
        <v>182</v>
      </c>
      <c r="AO193" t="s">
        <v>182</v>
      </c>
      <c r="AP193" t="s">
        <v>182</v>
      </c>
      <c r="AQ193" t="s">
        <v>182</v>
      </c>
      <c r="AR193" t="s">
        <v>182</v>
      </c>
      <c r="AS193">
        <v>0.95</v>
      </c>
      <c r="AT193">
        <v>0.91</v>
      </c>
      <c r="AU193">
        <v>0.97</v>
      </c>
      <c r="AV193">
        <v>0.81</v>
      </c>
      <c r="AW193">
        <v>0.87</v>
      </c>
      <c r="AX193">
        <v>0.89</v>
      </c>
      <c r="AY193">
        <v>0.96</v>
      </c>
      <c r="AZ193">
        <v>0.96</v>
      </c>
      <c r="BA193">
        <v>0.97</v>
      </c>
      <c r="BB193" s="1">
        <v>501680.36</v>
      </c>
      <c r="BC193">
        <v>275.52999999999997</v>
      </c>
      <c r="BD193">
        <v>84.25</v>
      </c>
      <c r="BE193">
        <v>43.77</v>
      </c>
      <c r="BF193">
        <v>17.2</v>
      </c>
      <c r="BG193">
        <v>104.66</v>
      </c>
      <c r="BH193">
        <v>16.84</v>
      </c>
      <c r="BI193">
        <v>56.47</v>
      </c>
      <c r="BJ193">
        <v>162.75</v>
      </c>
      <c r="BK193">
        <v>2</v>
      </c>
      <c r="BL193">
        <v>2</v>
      </c>
      <c r="BM193">
        <v>4</v>
      </c>
      <c r="BN193">
        <v>3</v>
      </c>
      <c r="BO193">
        <v>3</v>
      </c>
      <c r="BP193">
        <v>3</v>
      </c>
      <c r="BQ193">
        <v>4</v>
      </c>
      <c r="BR193">
        <v>4</v>
      </c>
      <c r="BS193">
        <v>3</v>
      </c>
      <c r="BT193">
        <v>56.491</v>
      </c>
      <c r="BU193">
        <v>50.816000000000003</v>
      </c>
      <c r="BV193">
        <v>59.581000000000003</v>
      </c>
      <c r="BW193">
        <v>57.859000000000002</v>
      </c>
      <c r="BX193">
        <v>56.417999999999999</v>
      </c>
      <c r="BY193">
        <v>56.820999999999998</v>
      </c>
      <c r="BZ193">
        <v>51.844999999999999</v>
      </c>
      <c r="CA193">
        <v>53.954000000000001</v>
      </c>
      <c r="CB193">
        <v>40.1</v>
      </c>
      <c r="CC193">
        <v>93.683000000000007</v>
      </c>
      <c r="CD193">
        <v>84.412000000000006</v>
      </c>
      <c r="CE193">
        <v>99.137</v>
      </c>
      <c r="CF193">
        <v>96.271000000000001</v>
      </c>
      <c r="CG193">
        <v>93.716999999999999</v>
      </c>
      <c r="CH193">
        <v>94.543999999999997</v>
      </c>
      <c r="CI193">
        <v>86.120999999999995</v>
      </c>
      <c r="CJ193">
        <v>89.774000000000001</v>
      </c>
      <c r="CK193">
        <v>100</v>
      </c>
      <c r="CL193" s="2">
        <v>14030000</v>
      </c>
      <c r="CM193" s="2">
        <v>16130000</v>
      </c>
      <c r="CN193" s="2">
        <v>99110000</v>
      </c>
      <c r="CO193" s="2">
        <v>35460000</v>
      </c>
      <c r="CP193" s="2">
        <v>20280000</v>
      </c>
      <c r="CQ193" s="2">
        <v>1404000000</v>
      </c>
      <c r="CR193" s="2">
        <v>46580000</v>
      </c>
      <c r="CS193" s="2">
        <v>51730000</v>
      </c>
      <c r="CT193" s="2">
        <v>126200000</v>
      </c>
      <c r="CU193" s="2">
        <v>501700</v>
      </c>
      <c r="CV193" s="2">
        <v>535000</v>
      </c>
      <c r="CW193" s="2">
        <v>7324000</v>
      </c>
      <c r="CX193" s="2">
        <v>2351000</v>
      </c>
      <c r="CY193" s="2">
        <v>870200</v>
      </c>
      <c r="CZ193" s="2">
        <v>54130000</v>
      </c>
      <c r="DA193" s="2">
        <v>5010000</v>
      </c>
      <c r="DB193" s="2">
        <v>5009000</v>
      </c>
      <c r="DC193" s="2">
        <v>6375000</v>
      </c>
      <c r="DD193">
        <v>123.96</v>
      </c>
      <c r="DE193">
        <v>96.528000000000006</v>
      </c>
      <c r="DF193">
        <v>27.048999999999999</v>
      </c>
      <c r="DG193">
        <v>30.183</v>
      </c>
      <c r="DH193">
        <v>132.10599999999999</v>
      </c>
      <c r="DI193">
        <v>140.99100000000001</v>
      </c>
      <c r="DJ193">
        <v>4.0309999999999997</v>
      </c>
      <c r="DK193">
        <v>0</v>
      </c>
      <c r="DL193">
        <v>57.823999999999998</v>
      </c>
      <c r="DM193">
        <v>98.126999999999995</v>
      </c>
      <c r="DN193">
        <v>39.915999999999997</v>
      </c>
      <c r="DO193">
        <v>34.465000000000003</v>
      </c>
      <c r="DP193">
        <v>70.436999999999998</v>
      </c>
      <c r="DQ193">
        <v>121.691</v>
      </c>
      <c r="DR193">
        <v>140.202</v>
      </c>
      <c r="DS193">
        <v>56.988</v>
      </c>
      <c r="DT193">
        <v>0</v>
      </c>
      <c r="DU193">
        <v>60.655999999999999</v>
      </c>
      <c r="DV193">
        <v>1</v>
      </c>
      <c r="DW193">
        <v>0.75</v>
      </c>
      <c r="DX193">
        <v>0.79</v>
      </c>
      <c r="DY193">
        <v>0.82</v>
      </c>
      <c r="DZ193">
        <v>0.69</v>
      </c>
      <c r="EA193">
        <v>1</v>
      </c>
      <c r="EB193">
        <v>0.72</v>
      </c>
      <c r="EC193">
        <v>0.85</v>
      </c>
      <c r="ED193">
        <v>1</v>
      </c>
      <c r="EE193">
        <v>1.149</v>
      </c>
      <c r="EF193">
        <v>7.0629999999999997</v>
      </c>
      <c r="EG193">
        <v>2.5270000000000001</v>
      </c>
      <c r="EH193">
        <v>1.4450000000000001</v>
      </c>
      <c r="EI193">
        <v>100.02500000000001</v>
      </c>
      <c r="EJ193">
        <v>3.32</v>
      </c>
      <c r="EK193">
        <v>3.6859999999999999</v>
      </c>
      <c r="EL193">
        <v>8.9909999999999997</v>
      </c>
      <c r="EM193">
        <v>1.0660000000000001</v>
      </c>
      <c r="EN193">
        <v>14.599</v>
      </c>
      <c r="EO193">
        <v>4.6859999999999999</v>
      </c>
      <c r="EP193">
        <v>1.7350000000000001</v>
      </c>
      <c r="EQ193">
        <v>107.89100000000001</v>
      </c>
      <c r="ER193">
        <v>9.9870000000000001</v>
      </c>
      <c r="ES193">
        <v>9.984</v>
      </c>
      <c r="ET193">
        <v>12.707000000000001</v>
      </c>
      <c r="FC193" s="2">
        <v>14030000</v>
      </c>
      <c r="FD193" s="2">
        <v>16130000</v>
      </c>
      <c r="FE193" s="2">
        <v>99110000</v>
      </c>
      <c r="FF193" s="2">
        <v>35460000</v>
      </c>
      <c r="FG193" s="2">
        <v>20280000</v>
      </c>
      <c r="FH193" s="2">
        <v>1404000000</v>
      </c>
      <c r="FI193" s="2">
        <v>46580000</v>
      </c>
      <c r="FJ193" s="2">
        <v>51730000</v>
      </c>
      <c r="FK193" s="2">
        <v>126200000</v>
      </c>
      <c r="FL193" s="2">
        <v>501700</v>
      </c>
      <c r="FM193" s="2">
        <v>535000</v>
      </c>
      <c r="FN193" s="2">
        <v>7324000</v>
      </c>
      <c r="FO193" s="2">
        <v>2351000</v>
      </c>
      <c r="FP193" s="2">
        <v>870200</v>
      </c>
      <c r="FQ193" s="2">
        <v>54130000</v>
      </c>
      <c r="FR193" s="2">
        <v>5010000</v>
      </c>
      <c r="FS193" s="2">
        <v>5009000</v>
      </c>
      <c r="FT193" s="2">
        <v>6375000</v>
      </c>
    </row>
    <row r="194" spans="1:176" x14ac:dyDescent="0.2">
      <c r="A194">
        <v>0</v>
      </c>
      <c r="B194" t="s">
        <v>176</v>
      </c>
      <c r="C194" t="s">
        <v>295</v>
      </c>
      <c r="D194" t="s">
        <v>196</v>
      </c>
      <c r="E194" t="s">
        <v>296</v>
      </c>
      <c r="F194" t="s">
        <v>296</v>
      </c>
      <c r="G194">
        <v>1</v>
      </c>
      <c r="H194">
        <v>479.33760000000001</v>
      </c>
      <c r="I194" t="s">
        <v>297</v>
      </c>
      <c r="J194" s="10">
        <v>0.79900000000000004</v>
      </c>
      <c r="K194" t="e">
        <f>+Na</f>
        <v>#NAME?</v>
      </c>
      <c r="L194">
        <v>1.2470000000000001</v>
      </c>
      <c r="M194">
        <v>65982.816000000006</v>
      </c>
      <c r="N194">
        <v>3502.6129999999998</v>
      </c>
      <c r="O194">
        <v>69.680999999999997</v>
      </c>
      <c r="P194">
        <v>212.00399999999999</v>
      </c>
      <c r="Q194">
        <v>236384.356</v>
      </c>
      <c r="R194">
        <v>12340.793</v>
      </c>
      <c r="S194">
        <v>13344.895</v>
      </c>
      <c r="T194">
        <v>1.3859999999999999</v>
      </c>
      <c r="U194">
        <v>12589.041999999999</v>
      </c>
      <c r="V194">
        <v>767.22500000000002</v>
      </c>
      <c r="W194">
        <v>98.649000000000001</v>
      </c>
      <c r="X194">
        <v>229.06800000000001</v>
      </c>
      <c r="Y194">
        <v>39461.582000000002</v>
      </c>
      <c r="Z194">
        <v>4883.9780000000001</v>
      </c>
      <c r="AA194">
        <v>4385.0190000000002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 t="s">
        <v>177</v>
      </c>
      <c r="AK194" t="s">
        <v>177</v>
      </c>
      <c r="AL194" t="s">
        <v>177</v>
      </c>
      <c r="AM194" t="s">
        <v>177</v>
      </c>
      <c r="AN194" t="s">
        <v>177</v>
      </c>
      <c r="AO194" t="s">
        <v>177</v>
      </c>
      <c r="AP194" t="s">
        <v>178</v>
      </c>
      <c r="AQ194" t="s">
        <v>178</v>
      </c>
      <c r="AR194" t="s">
        <v>177</v>
      </c>
      <c r="AS194">
        <v>0.95</v>
      </c>
      <c r="AT194">
        <v>0.97</v>
      </c>
      <c r="AU194">
        <v>0.99</v>
      </c>
      <c r="AV194">
        <v>0.84</v>
      </c>
      <c r="AW194">
        <v>0.98</v>
      </c>
      <c r="AX194">
        <v>0.94</v>
      </c>
      <c r="AY194">
        <v>0.68</v>
      </c>
      <c r="AZ194">
        <v>0.75</v>
      </c>
      <c r="BA194">
        <v>0.93</v>
      </c>
      <c r="BB194" s="1">
        <v>1057.6600000000001</v>
      </c>
      <c r="BC194" s="1">
        <v>1416.25</v>
      </c>
      <c r="BD194" s="1">
        <v>8397167.25</v>
      </c>
      <c r="BE194" s="1">
        <v>592658.31000000006</v>
      </c>
      <c r="BF194" s="1">
        <v>65800.17</v>
      </c>
      <c r="BG194" s="1">
        <v>211545.66</v>
      </c>
      <c r="BH194" s="1">
        <v>1006.97</v>
      </c>
      <c r="BI194">
        <v>2.37</v>
      </c>
      <c r="BJ194" s="1">
        <v>3244781.54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1</v>
      </c>
      <c r="BR194">
        <v>2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6.1680000000000001</v>
      </c>
      <c r="CA194">
        <v>5.1859999999999999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55.97</v>
      </c>
      <c r="CJ194">
        <v>47.915999999999997</v>
      </c>
      <c r="CK194">
        <v>0</v>
      </c>
      <c r="CL194" s="2">
        <v>1445</v>
      </c>
      <c r="CM194" s="2">
        <v>1803</v>
      </c>
      <c r="CN194" s="2">
        <v>95370000</v>
      </c>
      <c r="CO194" s="2">
        <v>5062000</v>
      </c>
      <c r="CP194" s="2">
        <v>100700</v>
      </c>
      <c r="CQ194" s="2">
        <v>306400</v>
      </c>
      <c r="CR194" s="2">
        <v>341700000</v>
      </c>
      <c r="CS194" s="2">
        <v>17840000</v>
      </c>
      <c r="CT194" s="2">
        <v>19290000</v>
      </c>
      <c r="CU194" s="2">
        <v>667</v>
      </c>
      <c r="CV194" s="2">
        <v>924.3</v>
      </c>
      <c r="CW194" s="2">
        <v>8397000</v>
      </c>
      <c r="CX194" s="2">
        <v>511800</v>
      </c>
      <c r="CY194" s="2">
        <v>65800</v>
      </c>
      <c r="CZ194" s="2">
        <v>152800</v>
      </c>
      <c r="DA194" s="2">
        <v>26320000</v>
      </c>
      <c r="DB194" s="2">
        <v>3258000</v>
      </c>
      <c r="DC194" s="2">
        <v>2925000</v>
      </c>
      <c r="DD194">
        <v>0</v>
      </c>
      <c r="DE194">
        <v>97.843999999999994</v>
      </c>
      <c r="DF194">
        <v>128.43799999999999</v>
      </c>
      <c r="DG194">
        <v>140.00200000000001</v>
      </c>
      <c r="DH194">
        <v>12.789</v>
      </c>
      <c r="DI194">
        <v>70.47</v>
      </c>
      <c r="DJ194">
        <v>141.11699999999999</v>
      </c>
      <c r="DK194">
        <v>0</v>
      </c>
      <c r="DL194">
        <v>141.39099999999999</v>
      </c>
      <c r="DM194">
        <v>0</v>
      </c>
      <c r="DN194">
        <v>97.376999999999995</v>
      </c>
      <c r="DO194">
        <v>113.91200000000001</v>
      </c>
      <c r="DP194">
        <v>136.321</v>
      </c>
      <c r="DQ194">
        <v>2.1320000000000001</v>
      </c>
      <c r="DR194">
        <v>59.789000000000001</v>
      </c>
      <c r="DS194">
        <v>139.26</v>
      </c>
      <c r="DT194">
        <v>0</v>
      </c>
      <c r="DU194">
        <v>141.26400000000001</v>
      </c>
      <c r="DV194">
        <v>0.82</v>
      </c>
      <c r="DW194">
        <v>0.91</v>
      </c>
      <c r="DX194">
        <v>1</v>
      </c>
      <c r="DY194">
        <v>0.51</v>
      </c>
      <c r="DZ194">
        <v>1</v>
      </c>
      <c r="EA194">
        <v>0.93</v>
      </c>
      <c r="EB194">
        <v>1</v>
      </c>
      <c r="EC194">
        <v>0.82</v>
      </c>
      <c r="ED194">
        <v>0.9</v>
      </c>
      <c r="EE194">
        <v>1.2470000000000001</v>
      </c>
      <c r="EF194">
        <v>65982.816000000006</v>
      </c>
      <c r="EG194">
        <v>3502.6129999999998</v>
      </c>
      <c r="EH194">
        <v>69.680999999999997</v>
      </c>
      <c r="EI194">
        <v>212.00399999999999</v>
      </c>
      <c r="EJ194">
        <v>236384.356</v>
      </c>
      <c r="EK194">
        <v>12340.793</v>
      </c>
      <c r="EL194">
        <v>13344.895</v>
      </c>
      <c r="EM194">
        <v>1.3859999999999999</v>
      </c>
      <c r="EN194">
        <v>12589.041999999999</v>
      </c>
      <c r="EO194">
        <v>767.22500000000002</v>
      </c>
      <c r="EP194">
        <v>98.649000000000001</v>
      </c>
      <c r="EQ194">
        <v>229.06800000000001</v>
      </c>
      <c r="ER194">
        <v>39461.582000000002</v>
      </c>
      <c r="ES194">
        <v>4883.9780000000001</v>
      </c>
      <c r="ET194">
        <v>4385.0190000000002</v>
      </c>
      <c r="FC194" s="2">
        <v>1445</v>
      </c>
      <c r="FD194" s="2">
        <v>1803</v>
      </c>
      <c r="FE194" s="2">
        <v>95370000</v>
      </c>
      <c r="FF194" s="2">
        <v>5062000</v>
      </c>
      <c r="FG194" s="2">
        <v>100700</v>
      </c>
      <c r="FH194" s="2">
        <v>306400</v>
      </c>
      <c r="FI194" s="2">
        <v>341700000</v>
      </c>
      <c r="FJ194" s="2">
        <v>17840000</v>
      </c>
      <c r="FK194" s="2">
        <v>19290000</v>
      </c>
      <c r="FL194" s="2">
        <v>667</v>
      </c>
      <c r="FM194" s="2">
        <v>924.3</v>
      </c>
      <c r="FN194" s="2">
        <v>8397000</v>
      </c>
      <c r="FO194" s="2">
        <v>511800</v>
      </c>
      <c r="FP194" s="2">
        <v>65800</v>
      </c>
      <c r="FQ194" s="2">
        <v>152800</v>
      </c>
      <c r="FR194" s="2">
        <v>26320000</v>
      </c>
      <c r="FS194" s="2">
        <v>3258000</v>
      </c>
      <c r="FT194" s="2">
        <v>2925000</v>
      </c>
    </row>
    <row r="195" spans="1:176" x14ac:dyDescent="0.2">
      <c r="A195">
        <v>0</v>
      </c>
      <c r="B195" t="s">
        <v>176</v>
      </c>
      <c r="C195" t="s">
        <v>295</v>
      </c>
      <c r="D195" t="s">
        <v>196</v>
      </c>
      <c r="E195" t="s">
        <v>296</v>
      </c>
      <c r="F195" t="s">
        <v>296</v>
      </c>
      <c r="G195">
        <v>1</v>
      </c>
      <c r="H195">
        <v>479.33760000000001</v>
      </c>
      <c r="I195" t="s">
        <v>297</v>
      </c>
      <c r="J195" s="10">
        <v>1.665</v>
      </c>
      <c r="K195" t="e">
        <f>+Na</f>
        <v>#NAME?</v>
      </c>
      <c r="L195">
        <v>0</v>
      </c>
      <c r="M195">
        <v>7447531.7949999999</v>
      </c>
      <c r="N195">
        <v>4237650.5760000004</v>
      </c>
      <c r="O195">
        <v>24057.53</v>
      </c>
      <c r="P195">
        <v>120200.174</v>
      </c>
      <c r="Q195">
        <v>28874460.227000002</v>
      </c>
      <c r="R195">
        <v>4343454.1660000002</v>
      </c>
      <c r="S195">
        <v>5535167.9809999997</v>
      </c>
      <c r="T195">
        <v>0</v>
      </c>
      <c r="U195">
        <v>1163573.8049999999</v>
      </c>
      <c r="V195">
        <v>391435.11499999999</v>
      </c>
      <c r="W195">
        <v>10811.281999999999</v>
      </c>
      <c r="X195">
        <v>41675.419000000002</v>
      </c>
      <c r="Y195">
        <v>4491251.67</v>
      </c>
      <c r="Z195">
        <v>673053.33200000005</v>
      </c>
      <c r="AA195">
        <v>353552.09899999999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 t="s">
        <v>177</v>
      </c>
      <c r="AK195" t="s">
        <v>177</v>
      </c>
      <c r="AL195" t="s">
        <v>177</v>
      </c>
      <c r="AM195" t="s">
        <v>177</v>
      </c>
      <c r="AN195" t="s">
        <v>177</v>
      </c>
      <c r="AO195" t="s">
        <v>177</v>
      </c>
      <c r="AP195" t="s">
        <v>178</v>
      </c>
      <c r="AQ195" t="s">
        <v>177</v>
      </c>
      <c r="AR195" t="s">
        <v>177</v>
      </c>
      <c r="AS195">
        <v>0</v>
      </c>
      <c r="AT195">
        <v>0</v>
      </c>
      <c r="AU195">
        <v>0.89</v>
      </c>
      <c r="AV195">
        <v>0.68</v>
      </c>
      <c r="AW195">
        <v>1</v>
      </c>
      <c r="AX195">
        <v>1</v>
      </c>
      <c r="AY195">
        <v>0.98</v>
      </c>
      <c r="AZ195">
        <v>0.96</v>
      </c>
      <c r="BA195">
        <v>0.6</v>
      </c>
      <c r="BB195">
        <v>0</v>
      </c>
      <c r="BC195">
        <v>0</v>
      </c>
      <c r="BD195" s="1">
        <v>13869.18</v>
      </c>
      <c r="BE195" s="1">
        <v>452673.4</v>
      </c>
      <c r="BF195" s="1">
        <v>10810.28</v>
      </c>
      <c r="BG195" s="1">
        <v>58477.97</v>
      </c>
      <c r="BH195">
        <v>43.36</v>
      </c>
      <c r="BI195">
        <v>33.03</v>
      </c>
      <c r="BJ195">
        <v>5.59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1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6.2489999999999997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59.360999999999997</v>
      </c>
      <c r="CJ195">
        <v>0</v>
      </c>
      <c r="CK195">
        <v>0</v>
      </c>
      <c r="CL195" s="2">
        <v>0</v>
      </c>
      <c r="CM195" s="2">
        <v>0</v>
      </c>
      <c r="CN195" s="2">
        <v>7448000</v>
      </c>
      <c r="CO195" s="2">
        <v>4238000</v>
      </c>
      <c r="CP195" s="2">
        <v>24060</v>
      </c>
      <c r="CQ195" s="2">
        <v>120200</v>
      </c>
      <c r="CR195" s="2">
        <v>28870000</v>
      </c>
      <c r="CS195" s="2">
        <v>4343000</v>
      </c>
      <c r="CT195" s="2">
        <v>5535000</v>
      </c>
      <c r="CU195" s="2">
        <v>0</v>
      </c>
      <c r="CV195" s="2">
        <v>0</v>
      </c>
      <c r="CW195" s="2">
        <v>1164000</v>
      </c>
      <c r="CX195" s="2">
        <v>391400</v>
      </c>
      <c r="CY195" s="2">
        <v>10810</v>
      </c>
      <c r="CZ195" s="2">
        <v>41680</v>
      </c>
      <c r="DA195" s="2">
        <v>4491000</v>
      </c>
      <c r="DB195" s="2">
        <v>673100</v>
      </c>
      <c r="DC195" s="2">
        <v>353600</v>
      </c>
      <c r="DD195">
        <v>0</v>
      </c>
      <c r="DE195">
        <v>0</v>
      </c>
      <c r="DF195">
        <v>102.736</v>
      </c>
      <c r="DG195">
        <v>140.47300000000001</v>
      </c>
      <c r="DH195">
        <v>0</v>
      </c>
      <c r="DI195">
        <v>0</v>
      </c>
      <c r="DJ195">
        <v>138.01</v>
      </c>
      <c r="DK195">
        <v>0</v>
      </c>
      <c r="DL195">
        <v>139.19</v>
      </c>
      <c r="DM195">
        <v>0</v>
      </c>
      <c r="DN195">
        <v>0</v>
      </c>
      <c r="DO195">
        <v>102.358</v>
      </c>
      <c r="DP195">
        <v>136.864</v>
      </c>
      <c r="DQ195">
        <v>0</v>
      </c>
      <c r="DR195">
        <v>0</v>
      </c>
      <c r="DS195">
        <v>135.017</v>
      </c>
      <c r="DT195">
        <v>0</v>
      </c>
      <c r="DU195">
        <v>129.68</v>
      </c>
      <c r="DV195">
        <v>0</v>
      </c>
      <c r="DW195">
        <v>0</v>
      </c>
      <c r="DX195">
        <v>1</v>
      </c>
      <c r="DY195">
        <v>0.79</v>
      </c>
      <c r="DZ195">
        <v>1</v>
      </c>
      <c r="EA195">
        <v>0.98</v>
      </c>
      <c r="EB195">
        <v>1</v>
      </c>
      <c r="EC195">
        <v>0.85</v>
      </c>
      <c r="ED195">
        <v>0.6</v>
      </c>
      <c r="EE195">
        <v>0</v>
      </c>
      <c r="EF195">
        <v>7447531.7949999999</v>
      </c>
      <c r="EG195">
        <v>4237650.5760000004</v>
      </c>
      <c r="EH195">
        <v>24057.53</v>
      </c>
      <c r="EI195">
        <v>120200.174</v>
      </c>
      <c r="EJ195">
        <v>28874460.227000002</v>
      </c>
      <c r="EK195">
        <v>4343454.1660000002</v>
      </c>
      <c r="EL195">
        <v>5535167.9809999997</v>
      </c>
      <c r="EM195">
        <v>0</v>
      </c>
      <c r="EN195">
        <v>1163573.8049999999</v>
      </c>
      <c r="EO195">
        <v>391435.11499999999</v>
      </c>
      <c r="EP195">
        <v>10811.281999999999</v>
      </c>
      <c r="EQ195">
        <v>41675.419000000002</v>
      </c>
      <c r="ER195">
        <v>4491251.67</v>
      </c>
      <c r="ES195">
        <v>673053.33200000005</v>
      </c>
      <c r="ET195">
        <v>353552.09899999999</v>
      </c>
      <c r="FC195" s="2">
        <v>0</v>
      </c>
      <c r="FD195" s="2">
        <v>0</v>
      </c>
      <c r="FE195" s="2">
        <v>7448000</v>
      </c>
      <c r="FF195" s="2">
        <v>4238000</v>
      </c>
      <c r="FG195" s="2">
        <v>24060</v>
      </c>
      <c r="FH195" s="2">
        <v>120200</v>
      </c>
      <c r="FI195" s="2">
        <v>28870000</v>
      </c>
      <c r="FJ195" s="2">
        <v>4343000</v>
      </c>
      <c r="FK195" s="2">
        <v>5535000</v>
      </c>
      <c r="FL195" s="2">
        <v>0</v>
      </c>
      <c r="FM195" s="2">
        <v>0</v>
      </c>
      <c r="FN195" s="2">
        <v>1164000</v>
      </c>
      <c r="FO195" s="2">
        <v>391400</v>
      </c>
      <c r="FP195" s="2">
        <v>10810</v>
      </c>
      <c r="FQ195" s="2">
        <v>41680</v>
      </c>
      <c r="FR195" s="2">
        <v>4491000</v>
      </c>
      <c r="FS195" s="2">
        <v>673100</v>
      </c>
      <c r="FT195" s="2">
        <v>353600</v>
      </c>
    </row>
    <row r="196" spans="1:176" x14ac:dyDescent="0.2">
      <c r="A196">
        <v>0</v>
      </c>
      <c r="B196" t="s">
        <v>176</v>
      </c>
      <c r="C196" t="s">
        <v>295</v>
      </c>
      <c r="D196" t="s">
        <v>196</v>
      </c>
      <c r="E196" t="s">
        <v>296</v>
      </c>
      <c r="F196" t="s">
        <v>296</v>
      </c>
      <c r="G196">
        <v>1</v>
      </c>
      <c r="H196">
        <v>479.33760000000001</v>
      </c>
      <c r="I196" t="s">
        <v>297</v>
      </c>
      <c r="J196" s="10">
        <v>3.3220000000000001</v>
      </c>
      <c r="K196" t="e">
        <f t="shared" ref="K196:K227" si="4">+H</f>
        <v>#NAME?</v>
      </c>
      <c r="L196">
        <v>4.8840000000000003</v>
      </c>
      <c r="M196">
        <v>394.62400000000002</v>
      </c>
      <c r="N196">
        <v>45.070999999999998</v>
      </c>
      <c r="O196">
        <v>1.8919999999999999</v>
      </c>
      <c r="P196">
        <v>565.94200000000001</v>
      </c>
      <c r="Q196">
        <v>123.73699999999999</v>
      </c>
      <c r="R196">
        <v>1.22</v>
      </c>
      <c r="S196">
        <v>1.9</v>
      </c>
      <c r="T196">
        <v>3.3780000000000001</v>
      </c>
      <c r="U196">
        <v>86.358000000000004</v>
      </c>
      <c r="V196">
        <v>15.429</v>
      </c>
      <c r="W196">
        <v>1.93</v>
      </c>
      <c r="X196">
        <v>195.03899999999999</v>
      </c>
      <c r="Y196">
        <v>33.353000000000002</v>
      </c>
      <c r="Z196">
        <v>1.236</v>
      </c>
      <c r="AA196">
        <v>2.0139999999999998</v>
      </c>
      <c r="AB196">
        <v>1E-3</v>
      </c>
      <c r="AC196">
        <v>0.36599999999999999</v>
      </c>
      <c r="AD196">
        <v>0.39400000000000002</v>
      </c>
      <c r="AE196">
        <v>0.20399999999999999</v>
      </c>
      <c r="AF196">
        <v>0.42</v>
      </c>
      <c r="AG196">
        <v>0.26100000000000001</v>
      </c>
      <c r="AH196">
        <v>0.124</v>
      </c>
      <c r="AI196">
        <v>7.0999999999999994E-2</v>
      </c>
      <c r="AJ196" t="s">
        <v>177</v>
      </c>
      <c r="AK196" t="s">
        <v>177</v>
      </c>
      <c r="AL196" t="s">
        <v>178</v>
      </c>
      <c r="AM196" t="s">
        <v>177</v>
      </c>
      <c r="AN196" t="s">
        <v>177</v>
      </c>
      <c r="AO196" t="s">
        <v>177</v>
      </c>
      <c r="AP196" t="s">
        <v>178</v>
      </c>
      <c r="AQ196" t="s">
        <v>177</v>
      </c>
      <c r="AR196" t="s">
        <v>177</v>
      </c>
      <c r="AS196">
        <v>1</v>
      </c>
      <c r="AT196">
        <v>0.78</v>
      </c>
      <c r="AU196">
        <v>0.88</v>
      </c>
      <c r="AV196">
        <v>0.53</v>
      </c>
      <c r="AW196">
        <v>0.99</v>
      </c>
      <c r="AX196">
        <v>0.56000000000000005</v>
      </c>
      <c r="AY196">
        <v>0.71</v>
      </c>
      <c r="AZ196">
        <v>0.94</v>
      </c>
      <c r="BA196">
        <v>0.96</v>
      </c>
      <c r="BB196" s="1">
        <v>5073.22</v>
      </c>
      <c r="BC196" s="1">
        <v>16191.78</v>
      </c>
      <c r="BD196" s="1">
        <v>186912.9</v>
      </c>
      <c r="BE196" s="1">
        <v>29872.61</v>
      </c>
      <c r="BF196" s="1">
        <v>9424.7199999999993</v>
      </c>
      <c r="BG196">
        <v>12.03</v>
      </c>
      <c r="BH196" s="1">
        <v>72187.22</v>
      </c>
      <c r="BI196" s="1">
        <v>5907.11</v>
      </c>
      <c r="BJ196" s="1">
        <v>9916.16</v>
      </c>
      <c r="BK196">
        <v>0</v>
      </c>
      <c r="BL196">
        <v>0</v>
      </c>
      <c r="BM196">
        <v>2</v>
      </c>
      <c r="BN196">
        <v>0</v>
      </c>
      <c r="BO196">
        <v>0</v>
      </c>
      <c r="BP196">
        <v>0</v>
      </c>
      <c r="BQ196">
        <v>1</v>
      </c>
      <c r="BR196">
        <v>0</v>
      </c>
      <c r="BS196">
        <v>0</v>
      </c>
      <c r="BT196">
        <v>0</v>
      </c>
      <c r="BU196">
        <v>0</v>
      </c>
      <c r="BV196">
        <v>22.948</v>
      </c>
      <c r="BW196">
        <v>0</v>
      </c>
      <c r="BX196">
        <v>0</v>
      </c>
      <c r="BY196">
        <v>0</v>
      </c>
      <c r="BZ196">
        <v>19.303999999999998</v>
      </c>
      <c r="CA196">
        <v>0</v>
      </c>
      <c r="CB196">
        <v>0</v>
      </c>
      <c r="CC196">
        <v>0</v>
      </c>
      <c r="CD196">
        <v>0</v>
      </c>
      <c r="CE196">
        <v>56.942999999999998</v>
      </c>
      <c r="CF196">
        <v>0</v>
      </c>
      <c r="CG196">
        <v>0</v>
      </c>
      <c r="CH196">
        <v>0</v>
      </c>
      <c r="CI196">
        <v>48.02</v>
      </c>
      <c r="CJ196">
        <v>0</v>
      </c>
      <c r="CK196">
        <v>0</v>
      </c>
      <c r="CL196" s="2">
        <v>11960</v>
      </c>
      <c r="CM196" s="2">
        <v>58420</v>
      </c>
      <c r="CN196" s="2">
        <v>4720000</v>
      </c>
      <c r="CO196" s="2">
        <v>539100</v>
      </c>
      <c r="CP196" s="2">
        <v>22620</v>
      </c>
      <c r="CQ196" s="2">
        <v>6769000</v>
      </c>
      <c r="CR196" s="2">
        <v>1480000</v>
      </c>
      <c r="CS196" s="2">
        <v>14590</v>
      </c>
      <c r="CT196" s="2">
        <v>22730</v>
      </c>
      <c r="CU196" s="2">
        <v>2164</v>
      </c>
      <c r="CV196" s="2">
        <v>7311</v>
      </c>
      <c r="CW196" s="2">
        <v>186900</v>
      </c>
      <c r="CX196" s="2">
        <v>33390</v>
      </c>
      <c r="CY196" s="2">
        <v>4177</v>
      </c>
      <c r="CZ196" s="2">
        <v>422100</v>
      </c>
      <c r="DA196" s="2">
        <v>72190</v>
      </c>
      <c r="DB196" s="2">
        <v>2676</v>
      </c>
      <c r="DC196" s="2">
        <v>4360</v>
      </c>
      <c r="DD196">
        <v>22.988</v>
      </c>
      <c r="DE196">
        <v>1.222</v>
      </c>
      <c r="DF196">
        <v>121.53400000000001</v>
      </c>
      <c r="DG196">
        <v>126.533</v>
      </c>
      <c r="DH196">
        <v>31.349</v>
      </c>
      <c r="DI196">
        <v>139.84800000000001</v>
      </c>
      <c r="DJ196">
        <v>90.138000000000005</v>
      </c>
      <c r="DK196">
        <v>0</v>
      </c>
      <c r="DL196">
        <v>16.082000000000001</v>
      </c>
      <c r="DM196">
        <v>23.550999999999998</v>
      </c>
      <c r="DN196">
        <v>19.850999999999999</v>
      </c>
      <c r="DO196">
        <v>96.382999999999996</v>
      </c>
      <c r="DP196">
        <v>82.852000000000004</v>
      </c>
      <c r="DQ196">
        <v>31.15</v>
      </c>
      <c r="DR196">
        <v>136.55600000000001</v>
      </c>
      <c r="DS196">
        <v>50.81</v>
      </c>
      <c r="DT196">
        <v>0</v>
      </c>
      <c r="DU196">
        <v>22.495000000000001</v>
      </c>
      <c r="DV196">
        <v>0.81</v>
      </c>
      <c r="DW196">
        <v>0.68</v>
      </c>
      <c r="DX196">
        <v>1</v>
      </c>
      <c r="DY196">
        <v>1</v>
      </c>
      <c r="DZ196">
        <v>0.72</v>
      </c>
      <c r="EA196">
        <v>1</v>
      </c>
      <c r="EB196">
        <v>1</v>
      </c>
      <c r="EC196">
        <v>0.93</v>
      </c>
      <c r="ED196">
        <v>0.91</v>
      </c>
      <c r="EE196">
        <v>4.8840000000000003</v>
      </c>
      <c r="EF196">
        <v>394.62400000000002</v>
      </c>
      <c r="EG196">
        <v>45.070999999999998</v>
      </c>
      <c r="EH196">
        <v>1.8919999999999999</v>
      </c>
      <c r="EI196">
        <v>565.94200000000001</v>
      </c>
      <c r="EJ196">
        <v>123.73699999999999</v>
      </c>
      <c r="EK196">
        <v>1.22</v>
      </c>
      <c r="EL196">
        <v>1.9</v>
      </c>
      <c r="EM196">
        <v>3.3780000000000001</v>
      </c>
      <c r="EN196">
        <v>86.358000000000004</v>
      </c>
      <c r="EO196">
        <v>15.429</v>
      </c>
      <c r="EP196">
        <v>1.93</v>
      </c>
      <c r="EQ196">
        <v>195.03899999999999</v>
      </c>
      <c r="ER196">
        <v>33.353000000000002</v>
      </c>
      <c r="ES196">
        <v>1.236</v>
      </c>
      <c r="ET196">
        <v>2.0139999999999998</v>
      </c>
      <c r="FC196" s="2">
        <v>11960</v>
      </c>
      <c r="FD196" s="2">
        <v>58420</v>
      </c>
      <c r="FE196" s="2">
        <v>4720000</v>
      </c>
      <c r="FF196" s="2">
        <v>539100</v>
      </c>
      <c r="FG196" s="2">
        <v>22620</v>
      </c>
      <c r="FH196" s="2">
        <v>6769000</v>
      </c>
      <c r="FI196" s="2">
        <v>1480000</v>
      </c>
      <c r="FJ196" s="2">
        <v>14590</v>
      </c>
      <c r="FK196" s="2">
        <v>22730</v>
      </c>
      <c r="FL196" s="2">
        <v>2164</v>
      </c>
      <c r="FM196" s="2">
        <v>7311</v>
      </c>
      <c r="FN196" s="2">
        <v>186900</v>
      </c>
      <c r="FO196" s="2">
        <v>33390</v>
      </c>
      <c r="FP196" s="2">
        <v>4177</v>
      </c>
      <c r="FQ196" s="2">
        <v>422100</v>
      </c>
      <c r="FR196" s="2">
        <v>72190</v>
      </c>
      <c r="FS196" s="2">
        <v>2676</v>
      </c>
      <c r="FT196" s="2">
        <v>4360</v>
      </c>
    </row>
    <row r="197" spans="1:176" x14ac:dyDescent="0.2">
      <c r="A197">
        <v>0</v>
      </c>
      <c r="B197" t="s">
        <v>176</v>
      </c>
      <c r="C197" t="s">
        <v>227</v>
      </c>
      <c r="D197" t="s">
        <v>196</v>
      </c>
      <c r="E197" s="4">
        <v>0.66736111111111107</v>
      </c>
      <c r="F197" s="4">
        <v>0.66736111111111107</v>
      </c>
      <c r="G197">
        <v>3</v>
      </c>
      <c r="H197">
        <v>493.3168</v>
      </c>
      <c r="I197" t="s">
        <v>228</v>
      </c>
      <c r="J197" s="10">
        <v>0.68899999999999995</v>
      </c>
      <c r="K197" t="e">
        <f t="shared" si="4"/>
        <v>#NAME?</v>
      </c>
      <c r="L197">
        <v>7.9459999999999997</v>
      </c>
      <c r="M197">
        <v>375.93400000000003</v>
      </c>
      <c r="N197">
        <v>9.5109999999999992</v>
      </c>
      <c r="O197">
        <v>0.59499999999999997</v>
      </c>
      <c r="P197">
        <v>86.503</v>
      </c>
      <c r="Q197">
        <v>251.328</v>
      </c>
      <c r="R197">
        <v>28.992000000000001</v>
      </c>
      <c r="S197">
        <v>205.714</v>
      </c>
      <c r="T197">
        <v>4.1050000000000004</v>
      </c>
      <c r="U197">
        <v>121.114</v>
      </c>
      <c r="V197">
        <v>4.5170000000000003</v>
      </c>
      <c r="W197">
        <v>0.48799999999999999</v>
      </c>
      <c r="X197">
        <v>37.137</v>
      </c>
      <c r="Y197">
        <v>54.231999999999999</v>
      </c>
      <c r="Z197">
        <v>21.74</v>
      </c>
      <c r="AA197">
        <v>57.551000000000002</v>
      </c>
      <c r="AB197">
        <v>0.30499999999999999</v>
      </c>
      <c r="AC197">
        <v>0.42199999999999999</v>
      </c>
      <c r="AD197">
        <v>0.46700000000000003</v>
      </c>
      <c r="AE197">
        <v>0.76300000000000001</v>
      </c>
      <c r="AF197">
        <v>0.40699999999999997</v>
      </c>
      <c r="AG197">
        <v>0.42299999999999999</v>
      </c>
      <c r="AH197">
        <v>0</v>
      </c>
      <c r="AI197">
        <v>0.42399999999999999</v>
      </c>
      <c r="AJ197" t="s">
        <v>177</v>
      </c>
      <c r="AK197" t="s">
        <v>177</v>
      </c>
      <c r="AL197" t="s">
        <v>182</v>
      </c>
      <c r="AM197" t="s">
        <v>177</v>
      </c>
      <c r="AN197" t="s">
        <v>177</v>
      </c>
      <c r="AO197" t="s">
        <v>178</v>
      </c>
      <c r="AP197" t="s">
        <v>182</v>
      </c>
      <c r="AQ197" t="s">
        <v>182</v>
      </c>
      <c r="AR197" t="s">
        <v>182</v>
      </c>
      <c r="AS197">
        <v>1</v>
      </c>
      <c r="AT197">
        <v>0.96</v>
      </c>
      <c r="AU197">
        <v>0.96</v>
      </c>
      <c r="AV197">
        <v>0.5</v>
      </c>
      <c r="AW197">
        <v>0.97</v>
      </c>
      <c r="AX197">
        <v>0.74</v>
      </c>
      <c r="AY197">
        <v>0.84</v>
      </c>
      <c r="AZ197">
        <v>0.49</v>
      </c>
      <c r="BA197">
        <v>0.81</v>
      </c>
      <c r="BB197" s="1">
        <v>481571.99</v>
      </c>
      <c r="BC197" s="1">
        <v>1535176.82</v>
      </c>
      <c r="BD197" s="1">
        <v>40634500.009999998</v>
      </c>
      <c r="BE197" s="1">
        <v>1515556.1</v>
      </c>
      <c r="BF197" s="1">
        <v>212635.44</v>
      </c>
      <c r="BG197" s="1">
        <v>12958949.300000001</v>
      </c>
      <c r="BH197" s="1">
        <v>20305350.149999999</v>
      </c>
      <c r="BI197" s="1">
        <v>8806203.0899999999</v>
      </c>
      <c r="BJ197" s="1">
        <v>19308904.149999999</v>
      </c>
      <c r="BK197">
        <v>0</v>
      </c>
      <c r="BL197">
        <v>0</v>
      </c>
      <c r="BM197">
        <v>4</v>
      </c>
      <c r="BN197">
        <v>0</v>
      </c>
      <c r="BO197">
        <v>0</v>
      </c>
      <c r="BP197">
        <v>1</v>
      </c>
      <c r="BQ197">
        <v>4</v>
      </c>
      <c r="BR197">
        <v>3</v>
      </c>
      <c r="BS197">
        <v>3</v>
      </c>
      <c r="BT197">
        <v>0</v>
      </c>
      <c r="BU197">
        <v>0</v>
      </c>
      <c r="BV197">
        <v>40.1</v>
      </c>
      <c r="BW197">
        <v>0</v>
      </c>
      <c r="BX197">
        <v>0</v>
      </c>
      <c r="BY197">
        <v>59.137999999999998</v>
      </c>
      <c r="BZ197">
        <v>39.759</v>
      </c>
      <c r="CA197">
        <v>37.32</v>
      </c>
      <c r="CB197">
        <v>60.1</v>
      </c>
      <c r="CC197">
        <v>0</v>
      </c>
      <c r="CD197">
        <v>0</v>
      </c>
      <c r="CE197">
        <v>100</v>
      </c>
      <c r="CF197">
        <v>0</v>
      </c>
      <c r="CG197">
        <v>0</v>
      </c>
      <c r="CH197">
        <v>98.399000000000001</v>
      </c>
      <c r="CI197">
        <v>99.15</v>
      </c>
      <c r="CJ197">
        <v>93.067999999999998</v>
      </c>
      <c r="CK197">
        <v>100</v>
      </c>
      <c r="CL197" s="2">
        <v>639900</v>
      </c>
      <c r="CM197" s="2">
        <v>5085000</v>
      </c>
      <c r="CN197" s="2">
        <v>240600000</v>
      </c>
      <c r="CO197" s="2">
        <v>6086000</v>
      </c>
      <c r="CP197" s="2">
        <v>381000</v>
      </c>
      <c r="CQ197" s="2">
        <v>55350000</v>
      </c>
      <c r="CR197" s="2">
        <v>160800000</v>
      </c>
      <c r="CS197" s="2">
        <v>18550000</v>
      </c>
      <c r="CT197" s="2">
        <v>131600000</v>
      </c>
      <c r="CU197" s="2">
        <v>335500</v>
      </c>
      <c r="CV197" s="2">
        <v>1377000</v>
      </c>
      <c r="CW197" s="2">
        <v>40630000</v>
      </c>
      <c r="CX197" s="2">
        <v>1516000</v>
      </c>
      <c r="CY197" s="2">
        <v>163600</v>
      </c>
      <c r="CZ197" s="2">
        <v>12460000</v>
      </c>
      <c r="DA197" s="2">
        <v>18200000</v>
      </c>
      <c r="DB197" s="2">
        <v>7294000</v>
      </c>
      <c r="DC197" s="2">
        <v>19310000</v>
      </c>
      <c r="DD197">
        <v>139.53</v>
      </c>
      <c r="DE197">
        <v>91.5</v>
      </c>
      <c r="DF197">
        <v>140.88999999999999</v>
      </c>
      <c r="DG197">
        <v>141.017</v>
      </c>
      <c r="DH197">
        <v>135.172</v>
      </c>
      <c r="DI197">
        <v>134.29</v>
      </c>
      <c r="DJ197">
        <v>141.06800000000001</v>
      </c>
      <c r="DK197">
        <v>0</v>
      </c>
      <c r="DL197">
        <v>141.358</v>
      </c>
      <c r="DM197">
        <v>139.64500000000001</v>
      </c>
      <c r="DN197">
        <v>98.078000000000003</v>
      </c>
      <c r="DO197">
        <v>139.399</v>
      </c>
      <c r="DP197">
        <v>140.566</v>
      </c>
      <c r="DQ197">
        <v>134.25700000000001</v>
      </c>
      <c r="DR197">
        <v>130.40899999999999</v>
      </c>
      <c r="DS197">
        <v>139.88399999999999</v>
      </c>
      <c r="DT197">
        <v>0</v>
      </c>
      <c r="DU197">
        <v>141.14599999999999</v>
      </c>
      <c r="DV197">
        <v>0.96</v>
      </c>
      <c r="DW197">
        <v>0.92</v>
      </c>
      <c r="DX197">
        <v>1</v>
      </c>
      <c r="DY197">
        <v>1</v>
      </c>
      <c r="DZ197">
        <v>0.94</v>
      </c>
      <c r="EA197">
        <v>0.92</v>
      </c>
      <c r="EB197">
        <v>0.85</v>
      </c>
      <c r="EC197">
        <v>0.87</v>
      </c>
      <c r="ED197">
        <v>1</v>
      </c>
      <c r="EE197">
        <v>7.9459999999999997</v>
      </c>
      <c r="EF197">
        <v>375.93400000000003</v>
      </c>
      <c r="EG197">
        <v>9.5109999999999992</v>
      </c>
      <c r="EH197">
        <v>0.59499999999999997</v>
      </c>
      <c r="EI197">
        <v>86.503</v>
      </c>
      <c r="EJ197">
        <v>251.328</v>
      </c>
      <c r="EK197">
        <v>28.992000000000001</v>
      </c>
      <c r="EL197">
        <v>205.714</v>
      </c>
      <c r="EM197">
        <v>4.1050000000000004</v>
      </c>
      <c r="EN197">
        <v>121.114</v>
      </c>
      <c r="EO197">
        <v>4.5170000000000003</v>
      </c>
      <c r="EP197">
        <v>0.48799999999999999</v>
      </c>
      <c r="EQ197">
        <v>37.137</v>
      </c>
      <c r="ER197">
        <v>54.231999999999999</v>
      </c>
      <c r="ES197">
        <v>21.74</v>
      </c>
      <c r="ET197">
        <v>57.551000000000002</v>
      </c>
      <c r="FC197" s="2">
        <v>639900</v>
      </c>
      <c r="FD197" s="2">
        <v>5085000</v>
      </c>
      <c r="FE197" s="2">
        <v>240600000</v>
      </c>
      <c r="FF197" s="2">
        <v>6086000</v>
      </c>
      <c r="FG197" s="2">
        <v>381000</v>
      </c>
      <c r="FH197" s="2">
        <v>55350000</v>
      </c>
      <c r="FI197" s="2">
        <v>160800000</v>
      </c>
      <c r="FJ197" s="2">
        <v>18550000</v>
      </c>
      <c r="FK197" s="2">
        <v>131600000</v>
      </c>
      <c r="FL197" s="2">
        <v>335500</v>
      </c>
      <c r="FM197" s="2">
        <v>1377000</v>
      </c>
      <c r="FN197" s="2">
        <v>40630000</v>
      </c>
      <c r="FO197" s="2">
        <v>1516000</v>
      </c>
      <c r="FP197" s="2">
        <v>163600</v>
      </c>
      <c r="FQ197" s="2">
        <v>12460000</v>
      </c>
      <c r="FR197" s="2">
        <v>18200000</v>
      </c>
      <c r="FS197" s="2">
        <v>7294000</v>
      </c>
      <c r="FT197" s="2">
        <v>19310000</v>
      </c>
    </row>
    <row r="198" spans="1:176" x14ac:dyDescent="0.2">
      <c r="A198">
        <v>0</v>
      </c>
      <c r="B198" t="s">
        <v>176</v>
      </c>
      <c r="C198" t="s">
        <v>227</v>
      </c>
      <c r="D198" t="s">
        <v>196</v>
      </c>
      <c r="E198" s="4">
        <v>0.66736111111111107</v>
      </c>
      <c r="F198" s="4">
        <v>0.66736111111111107</v>
      </c>
      <c r="G198">
        <v>3</v>
      </c>
      <c r="H198">
        <v>493.3168</v>
      </c>
      <c r="I198" t="s">
        <v>228</v>
      </c>
      <c r="J198" s="10">
        <v>1.7190000000000001</v>
      </c>
      <c r="K198" t="e">
        <f t="shared" si="4"/>
        <v>#NAME?</v>
      </c>
      <c r="L198">
        <v>4.2320000000000002</v>
      </c>
      <c r="M198">
        <v>140.791</v>
      </c>
      <c r="N198">
        <v>7.9429999999999996</v>
      </c>
      <c r="O198">
        <v>4.5490000000000004</v>
      </c>
      <c r="P198">
        <v>153.65299999999999</v>
      </c>
      <c r="Q198">
        <v>71.424000000000007</v>
      </c>
      <c r="R198">
        <v>22.89</v>
      </c>
      <c r="S198">
        <v>89.67</v>
      </c>
      <c r="T198">
        <v>2.2879999999999998</v>
      </c>
      <c r="U198">
        <v>105.706</v>
      </c>
      <c r="V198">
        <v>16.536999999999999</v>
      </c>
      <c r="W198">
        <v>1.66</v>
      </c>
      <c r="X198">
        <v>61.121000000000002</v>
      </c>
      <c r="Y198">
        <v>66.88</v>
      </c>
      <c r="Z198">
        <v>24.954000000000001</v>
      </c>
      <c r="AA198">
        <v>69.22</v>
      </c>
      <c r="AB198">
        <v>0.153</v>
      </c>
      <c r="AC198">
        <v>2.5999999999999999E-2</v>
      </c>
      <c r="AD198">
        <v>0.14499999999999999</v>
      </c>
      <c r="AE198">
        <v>0.32800000000000001</v>
      </c>
      <c r="AF198">
        <v>0.40799999999999997</v>
      </c>
      <c r="AG198">
        <v>2.5999999999999999E-2</v>
      </c>
      <c r="AH198">
        <v>0</v>
      </c>
      <c r="AI198">
        <v>0.193</v>
      </c>
      <c r="AJ198" t="s">
        <v>177</v>
      </c>
      <c r="AK198" t="s">
        <v>177</v>
      </c>
      <c r="AL198" t="s">
        <v>178</v>
      </c>
      <c r="AM198" t="s">
        <v>177</v>
      </c>
      <c r="AN198" t="s">
        <v>177</v>
      </c>
      <c r="AO198" t="s">
        <v>182</v>
      </c>
      <c r="AP198" t="s">
        <v>182</v>
      </c>
      <c r="AQ198" t="s">
        <v>178</v>
      </c>
      <c r="AR198" t="s">
        <v>182</v>
      </c>
      <c r="AS198">
        <v>0.78</v>
      </c>
      <c r="AT198">
        <v>0.76500000000000001</v>
      </c>
      <c r="AU198">
        <v>0.92</v>
      </c>
      <c r="AV198">
        <v>0.80400000000000005</v>
      </c>
      <c r="AW198">
        <v>0.93</v>
      </c>
      <c r="AX198">
        <v>0.97</v>
      </c>
      <c r="AY198">
        <v>0.99</v>
      </c>
      <c r="AZ198">
        <v>0.87</v>
      </c>
      <c r="BA198">
        <v>0.87</v>
      </c>
      <c r="BB198" s="1">
        <v>53806.09</v>
      </c>
      <c r="BC198" s="1">
        <v>73452.19</v>
      </c>
      <c r="BD198">
        <v>11.82</v>
      </c>
      <c r="BE198" s="1">
        <v>530918.38</v>
      </c>
      <c r="BF198" s="1">
        <v>67313.77</v>
      </c>
      <c r="BG198">
        <v>13.28</v>
      </c>
      <c r="BH198">
        <v>47.26</v>
      </c>
      <c r="BI198">
        <v>37.76</v>
      </c>
      <c r="BJ198">
        <v>32.32</v>
      </c>
      <c r="BK198">
        <v>0</v>
      </c>
      <c r="BL198">
        <v>0</v>
      </c>
      <c r="BM198">
        <v>2</v>
      </c>
      <c r="BN198">
        <v>0</v>
      </c>
      <c r="BO198">
        <v>0</v>
      </c>
      <c r="BP198">
        <v>2</v>
      </c>
      <c r="BQ198">
        <v>3</v>
      </c>
      <c r="BR198">
        <v>2</v>
      </c>
      <c r="BS198">
        <v>3</v>
      </c>
      <c r="BT198">
        <v>0</v>
      </c>
      <c r="BU198">
        <v>0</v>
      </c>
      <c r="BV198">
        <v>40.1</v>
      </c>
      <c r="BW198">
        <v>0</v>
      </c>
      <c r="BX198">
        <v>0</v>
      </c>
      <c r="BY198">
        <v>57.656999999999996</v>
      </c>
      <c r="BZ198">
        <v>39.744</v>
      </c>
      <c r="CA198">
        <v>34.371000000000002</v>
      </c>
      <c r="CB198">
        <v>39.018999999999998</v>
      </c>
      <c r="CC198">
        <v>0</v>
      </c>
      <c r="CD198">
        <v>0</v>
      </c>
      <c r="CE198">
        <v>100</v>
      </c>
      <c r="CF198">
        <v>0</v>
      </c>
      <c r="CG198">
        <v>0</v>
      </c>
      <c r="CH198">
        <v>95.936000000000007</v>
      </c>
      <c r="CI198">
        <v>99.111000000000004</v>
      </c>
      <c r="CJ198">
        <v>85.712000000000003</v>
      </c>
      <c r="CK198">
        <v>97.304000000000002</v>
      </c>
      <c r="CL198" s="2">
        <v>302800</v>
      </c>
      <c r="CM198" s="2">
        <v>1281000</v>
      </c>
      <c r="CN198" s="2">
        <v>42630000</v>
      </c>
      <c r="CO198" s="2">
        <v>2405000</v>
      </c>
      <c r="CP198" s="2">
        <v>1377000</v>
      </c>
      <c r="CQ198" s="2">
        <v>46520000</v>
      </c>
      <c r="CR198" s="2">
        <v>21630000</v>
      </c>
      <c r="CS198" s="2">
        <v>6931000</v>
      </c>
      <c r="CT198" s="2">
        <v>27150000</v>
      </c>
      <c r="CU198" s="2">
        <v>32100</v>
      </c>
      <c r="CV198" s="2">
        <v>73450</v>
      </c>
      <c r="CW198" s="2">
        <v>3394000</v>
      </c>
      <c r="CX198" s="2">
        <v>530900</v>
      </c>
      <c r="CY198" s="2">
        <v>53300</v>
      </c>
      <c r="CZ198" s="2">
        <v>1962000</v>
      </c>
      <c r="DA198" s="2">
        <v>2147000</v>
      </c>
      <c r="DB198" s="2">
        <v>801100</v>
      </c>
      <c r="DC198" s="2">
        <v>2222000</v>
      </c>
      <c r="DD198">
        <v>28.672999999999998</v>
      </c>
      <c r="DE198">
        <v>45.820999999999998</v>
      </c>
      <c r="DF198">
        <v>22.975000000000001</v>
      </c>
      <c r="DG198">
        <v>51.823999999999998</v>
      </c>
      <c r="DH198">
        <v>78.513000000000005</v>
      </c>
      <c r="DI198">
        <v>134.685</v>
      </c>
      <c r="DJ198">
        <v>23.169</v>
      </c>
      <c r="DK198">
        <v>0</v>
      </c>
      <c r="DL198">
        <v>72.061000000000007</v>
      </c>
      <c r="DM198">
        <v>53.024000000000001</v>
      </c>
      <c r="DN198">
        <v>77.450999999999993</v>
      </c>
      <c r="DO198">
        <v>49.283000000000001</v>
      </c>
      <c r="DP198">
        <v>115.056</v>
      </c>
      <c r="DQ198">
        <v>75.162999999999997</v>
      </c>
      <c r="DR198">
        <v>134.99199999999999</v>
      </c>
      <c r="DS198">
        <v>42.802</v>
      </c>
      <c r="DT198">
        <v>0</v>
      </c>
      <c r="DU198">
        <v>86.099000000000004</v>
      </c>
      <c r="DV198">
        <v>0.89</v>
      </c>
      <c r="DW198">
        <v>1</v>
      </c>
      <c r="DX198">
        <v>0.88</v>
      </c>
      <c r="DY198">
        <v>1</v>
      </c>
      <c r="DZ198">
        <v>0.86</v>
      </c>
      <c r="EA198">
        <v>0.86</v>
      </c>
      <c r="EB198">
        <v>1</v>
      </c>
      <c r="EC198">
        <v>0.85</v>
      </c>
      <c r="ED198">
        <v>1</v>
      </c>
      <c r="EE198">
        <v>4.2320000000000002</v>
      </c>
      <c r="EF198">
        <v>140.791</v>
      </c>
      <c r="EG198">
        <v>7.9429999999999996</v>
      </c>
      <c r="EH198">
        <v>4.5490000000000004</v>
      </c>
      <c r="EI198">
        <v>153.65299999999999</v>
      </c>
      <c r="EJ198">
        <v>71.424000000000007</v>
      </c>
      <c r="EK198">
        <v>22.89</v>
      </c>
      <c r="EL198">
        <v>89.67</v>
      </c>
      <c r="EM198">
        <v>2.2879999999999998</v>
      </c>
      <c r="EN198">
        <v>105.706</v>
      </c>
      <c r="EO198">
        <v>16.536999999999999</v>
      </c>
      <c r="EP198">
        <v>1.66</v>
      </c>
      <c r="EQ198">
        <v>61.121000000000002</v>
      </c>
      <c r="ER198">
        <v>66.88</v>
      </c>
      <c r="ES198">
        <v>24.954000000000001</v>
      </c>
      <c r="ET198">
        <v>69.22</v>
      </c>
      <c r="FC198" s="2">
        <v>302800</v>
      </c>
      <c r="FD198" s="2">
        <v>1281000</v>
      </c>
      <c r="FE198" s="2">
        <v>42630000</v>
      </c>
      <c r="FF198" s="2">
        <v>2405000</v>
      </c>
      <c r="FG198" s="2">
        <v>1377000</v>
      </c>
      <c r="FH198" s="2">
        <v>46520000</v>
      </c>
      <c r="FI198" s="2">
        <v>21630000</v>
      </c>
      <c r="FJ198" s="2">
        <v>6931000</v>
      </c>
      <c r="FK198" s="2">
        <v>27150000</v>
      </c>
      <c r="FL198" s="2">
        <v>32100</v>
      </c>
      <c r="FM198" s="2">
        <v>73450</v>
      </c>
      <c r="FN198" s="2">
        <v>3394000</v>
      </c>
      <c r="FO198" s="2">
        <v>530900</v>
      </c>
      <c r="FP198" s="2">
        <v>53300</v>
      </c>
      <c r="FQ198" s="2">
        <v>1962000</v>
      </c>
      <c r="FR198" s="2">
        <v>2147000</v>
      </c>
      <c r="FS198" s="2">
        <v>801100</v>
      </c>
      <c r="FT198" s="2">
        <v>2222000</v>
      </c>
    </row>
    <row r="199" spans="1:176" x14ac:dyDescent="0.2">
      <c r="A199">
        <v>0</v>
      </c>
      <c r="B199" t="s">
        <v>176</v>
      </c>
      <c r="C199" t="s">
        <v>320</v>
      </c>
      <c r="D199" t="s">
        <v>196</v>
      </c>
      <c r="E199" t="s">
        <v>321</v>
      </c>
      <c r="F199" t="s">
        <v>321</v>
      </c>
      <c r="G199">
        <v>1</v>
      </c>
      <c r="H199">
        <v>477.32190000000003</v>
      </c>
      <c r="I199" t="s">
        <v>322</v>
      </c>
      <c r="J199" s="10">
        <v>0.79600000000000004</v>
      </c>
      <c r="K199" t="e">
        <f t="shared" si="4"/>
        <v>#NAME?</v>
      </c>
      <c r="L199">
        <v>0</v>
      </c>
      <c r="M199">
        <v>19274.695</v>
      </c>
      <c r="N199">
        <v>880.94299999999998</v>
      </c>
      <c r="O199">
        <v>0</v>
      </c>
      <c r="P199">
        <v>3925.6179999999999</v>
      </c>
      <c r="Q199">
        <v>144189.87599999999</v>
      </c>
      <c r="R199">
        <v>46671.642</v>
      </c>
      <c r="S199">
        <v>265.19400000000002</v>
      </c>
      <c r="T199">
        <v>0</v>
      </c>
      <c r="U199">
        <v>10303.494000000001</v>
      </c>
      <c r="V199">
        <v>1238.0450000000001</v>
      </c>
      <c r="W199">
        <v>0</v>
      </c>
      <c r="X199">
        <v>3037.1469999999999</v>
      </c>
      <c r="Y199">
        <v>23311.791000000001</v>
      </c>
      <c r="Z199">
        <v>7921.0119999999997</v>
      </c>
      <c r="AA199">
        <v>184.45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 t="s">
        <v>177</v>
      </c>
      <c r="AK199" t="s">
        <v>177</v>
      </c>
      <c r="AL199" t="s">
        <v>177</v>
      </c>
      <c r="AM199" t="s">
        <v>177</v>
      </c>
      <c r="AN199" t="s">
        <v>177</v>
      </c>
      <c r="AO199" t="s">
        <v>177</v>
      </c>
      <c r="AP199" t="s">
        <v>178</v>
      </c>
      <c r="AQ199" t="s">
        <v>177</v>
      </c>
      <c r="AR199" t="s">
        <v>177</v>
      </c>
      <c r="AS199">
        <v>0.98</v>
      </c>
      <c r="AT199">
        <v>0</v>
      </c>
      <c r="AU199">
        <v>0.98</v>
      </c>
      <c r="AV199">
        <v>0.99</v>
      </c>
      <c r="AW199">
        <v>0</v>
      </c>
      <c r="AX199">
        <v>0.99</v>
      </c>
      <c r="AY199">
        <v>0.48</v>
      </c>
      <c r="AZ199">
        <v>0.9</v>
      </c>
      <c r="BA199">
        <v>0.98</v>
      </c>
      <c r="BB199">
        <v>266.38</v>
      </c>
      <c r="BC199">
        <v>0</v>
      </c>
      <c r="BD199" s="1">
        <v>1922356.14</v>
      </c>
      <c r="BE199" s="1">
        <v>212062.56</v>
      </c>
      <c r="BF199">
        <v>0</v>
      </c>
      <c r="BG199" s="1">
        <v>520228.92</v>
      </c>
      <c r="BH199" s="1">
        <v>3993052.32</v>
      </c>
      <c r="BI199" s="1">
        <v>1460739.45</v>
      </c>
      <c r="BJ199" s="1">
        <v>37568.81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1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7.6150000000000002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48.036999999999999</v>
      </c>
      <c r="CJ199">
        <v>0</v>
      </c>
      <c r="CK199">
        <v>0</v>
      </c>
      <c r="CL199" s="2">
        <v>317</v>
      </c>
      <c r="CM199" s="2">
        <v>0</v>
      </c>
      <c r="CN199" s="2">
        <v>6111000</v>
      </c>
      <c r="CO199" s="2">
        <v>279300</v>
      </c>
      <c r="CP199" s="2">
        <v>0</v>
      </c>
      <c r="CQ199" s="2">
        <v>1245000</v>
      </c>
      <c r="CR199" s="2">
        <v>45710000</v>
      </c>
      <c r="CS199" s="2">
        <v>14800000</v>
      </c>
      <c r="CT199" s="2">
        <v>84080</v>
      </c>
      <c r="CU199" s="2">
        <v>171.3</v>
      </c>
      <c r="CV199" s="2">
        <v>0</v>
      </c>
      <c r="CW199" s="2">
        <v>1765000</v>
      </c>
      <c r="CX199" s="2">
        <v>212100</v>
      </c>
      <c r="CY199" s="2">
        <v>0</v>
      </c>
      <c r="CZ199" s="2">
        <v>520200</v>
      </c>
      <c r="DA199" s="2">
        <v>3993000</v>
      </c>
      <c r="DB199" s="2">
        <v>1357000</v>
      </c>
      <c r="DC199" s="2">
        <v>31590</v>
      </c>
      <c r="DD199">
        <v>0</v>
      </c>
      <c r="DE199">
        <v>0</v>
      </c>
      <c r="DF199">
        <v>134.25399999999999</v>
      </c>
      <c r="DG199">
        <v>62.311</v>
      </c>
      <c r="DH199">
        <v>0</v>
      </c>
      <c r="DI199">
        <v>122.79300000000001</v>
      </c>
      <c r="DJ199">
        <v>140.50200000000001</v>
      </c>
      <c r="DK199">
        <v>0</v>
      </c>
      <c r="DL199">
        <v>80.16</v>
      </c>
      <c r="DM199">
        <v>0</v>
      </c>
      <c r="DN199">
        <v>0</v>
      </c>
      <c r="DO199">
        <v>130.43899999999999</v>
      </c>
      <c r="DP199">
        <v>107.733</v>
      </c>
      <c r="DQ199">
        <v>0</v>
      </c>
      <c r="DR199">
        <v>115.178</v>
      </c>
      <c r="DS199">
        <v>138.24</v>
      </c>
      <c r="DT199">
        <v>0</v>
      </c>
      <c r="DU199">
        <v>78.040999999999997</v>
      </c>
      <c r="DV199">
        <v>0.98</v>
      </c>
      <c r="DW199">
        <v>0</v>
      </c>
      <c r="DX199">
        <v>0.91</v>
      </c>
      <c r="DY199">
        <v>1</v>
      </c>
      <c r="DZ199">
        <v>0</v>
      </c>
      <c r="EA199">
        <v>1</v>
      </c>
      <c r="EB199">
        <v>1</v>
      </c>
      <c r="EC199">
        <v>0.76</v>
      </c>
      <c r="ED199">
        <v>0.92</v>
      </c>
      <c r="EE199">
        <v>0</v>
      </c>
      <c r="EF199">
        <v>19274.695</v>
      </c>
      <c r="EG199">
        <v>880.94299999999998</v>
      </c>
      <c r="EH199">
        <v>0</v>
      </c>
      <c r="EI199">
        <v>3925.6179999999999</v>
      </c>
      <c r="EJ199">
        <v>144189.87599999999</v>
      </c>
      <c r="EK199">
        <v>46671.642</v>
      </c>
      <c r="EL199">
        <v>265.19400000000002</v>
      </c>
      <c r="EM199">
        <v>0</v>
      </c>
      <c r="EN199">
        <v>10303.494000000001</v>
      </c>
      <c r="EO199">
        <v>1238.0450000000001</v>
      </c>
      <c r="EP199">
        <v>0</v>
      </c>
      <c r="EQ199">
        <v>3037.1469999999999</v>
      </c>
      <c r="ER199">
        <v>23311.791000000001</v>
      </c>
      <c r="ES199">
        <v>7921.0119999999997</v>
      </c>
      <c r="ET199">
        <v>184.45</v>
      </c>
      <c r="FC199" s="2">
        <v>317</v>
      </c>
      <c r="FD199" s="2">
        <v>0</v>
      </c>
      <c r="FE199" s="2">
        <v>6111000</v>
      </c>
      <c r="FF199" s="2">
        <v>279300</v>
      </c>
      <c r="FG199" s="2">
        <v>0</v>
      </c>
      <c r="FH199" s="2">
        <v>1245000</v>
      </c>
      <c r="FI199" s="2">
        <v>45710000</v>
      </c>
      <c r="FJ199" s="2">
        <v>14800000</v>
      </c>
      <c r="FK199" s="2">
        <v>84080</v>
      </c>
      <c r="FL199" s="2">
        <v>171.3</v>
      </c>
      <c r="FM199" s="2">
        <v>0</v>
      </c>
      <c r="FN199" s="2">
        <v>1765000</v>
      </c>
      <c r="FO199" s="2">
        <v>212100</v>
      </c>
      <c r="FP199" s="2">
        <v>0</v>
      </c>
      <c r="FQ199" s="2">
        <v>520200</v>
      </c>
      <c r="FR199" s="2">
        <v>3993000</v>
      </c>
      <c r="FS199" s="2">
        <v>1357000</v>
      </c>
      <c r="FT199" s="2">
        <v>31590</v>
      </c>
    </row>
    <row r="200" spans="1:176" x14ac:dyDescent="0.2">
      <c r="A200">
        <v>0</v>
      </c>
      <c r="B200" t="s">
        <v>176</v>
      </c>
      <c r="C200" t="s">
        <v>320</v>
      </c>
      <c r="D200" t="s">
        <v>196</v>
      </c>
      <c r="E200" t="s">
        <v>321</v>
      </c>
      <c r="F200" t="s">
        <v>321</v>
      </c>
      <c r="G200">
        <v>1</v>
      </c>
      <c r="H200">
        <v>477.32190000000003</v>
      </c>
      <c r="I200" t="s">
        <v>322</v>
      </c>
      <c r="J200" s="10">
        <v>3.0350000000000001</v>
      </c>
      <c r="K200" t="e">
        <f t="shared" si="4"/>
        <v>#NAME?</v>
      </c>
      <c r="L200">
        <v>0.82599999999999996</v>
      </c>
      <c r="M200">
        <v>57.042999999999999</v>
      </c>
      <c r="N200">
        <v>0.49</v>
      </c>
      <c r="O200">
        <v>0.71799999999999997</v>
      </c>
      <c r="P200">
        <v>33.56</v>
      </c>
      <c r="Q200">
        <v>229.52600000000001</v>
      </c>
      <c r="R200">
        <v>115.19799999999999</v>
      </c>
      <c r="S200">
        <v>6.9000000000000006E-2</v>
      </c>
      <c r="T200">
        <v>0.98499999999999999</v>
      </c>
      <c r="U200">
        <v>18.318999999999999</v>
      </c>
      <c r="V200">
        <v>0.52400000000000002</v>
      </c>
      <c r="W200">
        <v>0.98899999999999999</v>
      </c>
      <c r="X200">
        <v>22.204999999999998</v>
      </c>
      <c r="Y200">
        <v>88.733999999999995</v>
      </c>
      <c r="Z200">
        <v>40.042999999999999</v>
      </c>
      <c r="AA200">
        <v>0.13</v>
      </c>
      <c r="AB200">
        <v>0</v>
      </c>
      <c r="AC200">
        <v>0.42199999999999999</v>
      </c>
      <c r="AD200">
        <v>0</v>
      </c>
      <c r="AE200">
        <v>0.84199999999999997</v>
      </c>
      <c r="AF200">
        <v>0.41</v>
      </c>
      <c r="AG200">
        <v>0.42299999999999999</v>
      </c>
      <c r="AH200">
        <v>0</v>
      </c>
      <c r="AI200">
        <v>0.44900000000000001</v>
      </c>
      <c r="AJ200" t="s">
        <v>177</v>
      </c>
      <c r="AK200" t="s">
        <v>177</v>
      </c>
      <c r="AL200" t="s">
        <v>177</v>
      </c>
      <c r="AM200" t="s">
        <v>177</v>
      </c>
      <c r="AN200" t="s">
        <v>177</v>
      </c>
      <c r="AO200" t="s">
        <v>177</v>
      </c>
      <c r="AP200" t="s">
        <v>177</v>
      </c>
      <c r="AQ200" t="s">
        <v>178</v>
      </c>
      <c r="AR200" t="s">
        <v>177</v>
      </c>
      <c r="AS200">
        <v>0.99</v>
      </c>
      <c r="AT200">
        <v>0.99</v>
      </c>
      <c r="AU200">
        <v>0.93</v>
      </c>
      <c r="AV200">
        <v>0.99</v>
      </c>
      <c r="AW200">
        <v>1</v>
      </c>
      <c r="AX200">
        <v>0.93</v>
      </c>
      <c r="AY200">
        <v>0.95</v>
      </c>
      <c r="AZ200">
        <v>0.88</v>
      </c>
      <c r="BA200">
        <v>0.98</v>
      </c>
      <c r="BB200" s="1">
        <v>4496.38</v>
      </c>
      <c r="BC200" s="1">
        <v>3892.44</v>
      </c>
      <c r="BD200">
        <v>250.08</v>
      </c>
      <c r="BE200" s="1">
        <v>2423.33</v>
      </c>
      <c r="BF200" s="1">
        <v>3906.48</v>
      </c>
      <c r="BG200" s="1">
        <v>96231.15</v>
      </c>
      <c r="BH200">
        <v>10.25</v>
      </c>
      <c r="BI200">
        <v>21.24</v>
      </c>
      <c r="BJ200">
        <v>792.02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2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7.7130000000000001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25.282</v>
      </c>
      <c r="CK200">
        <v>0</v>
      </c>
      <c r="CL200" s="2">
        <v>10170</v>
      </c>
      <c r="CM200" s="2">
        <v>8397</v>
      </c>
      <c r="CN200" s="2">
        <v>580200</v>
      </c>
      <c r="CO200" s="2">
        <v>4983</v>
      </c>
      <c r="CP200" s="2">
        <v>7298</v>
      </c>
      <c r="CQ200" s="2">
        <v>341300</v>
      </c>
      <c r="CR200" s="2">
        <v>2335000</v>
      </c>
      <c r="CS200" s="2">
        <v>1172000</v>
      </c>
      <c r="CT200" s="2">
        <v>699.1</v>
      </c>
      <c r="CU200" s="2">
        <v>3951</v>
      </c>
      <c r="CV200" s="2">
        <v>3893</v>
      </c>
      <c r="CW200" s="2">
        <v>72380</v>
      </c>
      <c r="CX200" s="2">
        <v>2071</v>
      </c>
      <c r="CY200" s="2">
        <v>3907</v>
      </c>
      <c r="CZ200" s="2">
        <v>87740</v>
      </c>
      <c r="DA200" s="2">
        <v>350600</v>
      </c>
      <c r="DB200" s="2">
        <v>158200</v>
      </c>
      <c r="DC200" s="2">
        <v>512.1</v>
      </c>
      <c r="DD200">
        <v>139.52500000000001</v>
      </c>
      <c r="DE200">
        <v>0</v>
      </c>
      <c r="DF200">
        <v>138.75700000000001</v>
      </c>
      <c r="DG200">
        <v>0</v>
      </c>
      <c r="DH200">
        <v>22.712</v>
      </c>
      <c r="DI200">
        <v>132.917</v>
      </c>
      <c r="DJ200">
        <v>140.92699999999999</v>
      </c>
      <c r="DK200">
        <v>0</v>
      </c>
      <c r="DL200">
        <v>111.648</v>
      </c>
      <c r="DM200">
        <v>138.649</v>
      </c>
      <c r="DN200">
        <v>0</v>
      </c>
      <c r="DO200">
        <v>134.05199999999999</v>
      </c>
      <c r="DP200">
        <v>0</v>
      </c>
      <c r="DQ200">
        <v>46.521999999999998</v>
      </c>
      <c r="DR200">
        <v>129.114</v>
      </c>
      <c r="DS200">
        <v>140.08500000000001</v>
      </c>
      <c r="DT200">
        <v>0</v>
      </c>
      <c r="DU200">
        <v>116.848</v>
      </c>
      <c r="DV200">
        <v>0.94</v>
      </c>
      <c r="DW200">
        <v>1</v>
      </c>
      <c r="DX200">
        <v>0.9</v>
      </c>
      <c r="DY200">
        <v>0.92</v>
      </c>
      <c r="DZ200">
        <v>1</v>
      </c>
      <c r="EA200">
        <v>0.66</v>
      </c>
      <c r="EB200">
        <v>1</v>
      </c>
      <c r="EC200">
        <v>0.91</v>
      </c>
      <c r="ED200">
        <v>0.65</v>
      </c>
      <c r="EE200">
        <v>0.82599999999999996</v>
      </c>
      <c r="EF200">
        <v>57.042999999999999</v>
      </c>
      <c r="EG200">
        <v>0.49</v>
      </c>
      <c r="EH200">
        <v>0.71799999999999997</v>
      </c>
      <c r="EI200">
        <v>33.56</v>
      </c>
      <c r="EJ200">
        <v>229.52600000000001</v>
      </c>
      <c r="EK200">
        <v>115.19799999999999</v>
      </c>
      <c r="EL200">
        <v>6.9000000000000006E-2</v>
      </c>
      <c r="EM200">
        <v>0.98499999999999999</v>
      </c>
      <c r="EN200">
        <v>18.318999999999999</v>
      </c>
      <c r="EO200">
        <v>0.52400000000000002</v>
      </c>
      <c r="EP200">
        <v>0.98899999999999999</v>
      </c>
      <c r="EQ200">
        <v>22.204999999999998</v>
      </c>
      <c r="ER200">
        <v>88.733999999999995</v>
      </c>
      <c r="ES200">
        <v>40.042999999999999</v>
      </c>
      <c r="ET200">
        <v>0.13</v>
      </c>
      <c r="FC200" s="2">
        <v>10170</v>
      </c>
      <c r="FD200" s="2">
        <v>8397</v>
      </c>
      <c r="FE200" s="2">
        <v>580200</v>
      </c>
      <c r="FF200" s="2">
        <v>4983</v>
      </c>
      <c r="FG200" s="2">
        <v>7298</v>
      </c>
      <c r="FH200" s="2">
        <v>341300</v>
      </c>
      <c r="FI200" s="2">
        <v>2335000</v>
      </c>
      <c r="FJ200" s="2">
        <v>1172000</v>
      </c>
      <c r="FK200" s="2">
        <v>699.1</v>
      </c>
      <c r="FL200" s="2">
        <v>3951</v>
      </c>
      <c r="FM200" s="2">
        <v>3893</v>
      </c>
      <c r="FN200" s="2">
        <v>72380</v>
      </c>
      <c r="FO200" s="2">
        <v>2071</v>
      </c>
      <c r="FP200" s="2">
        <v>3907</v>
      </c>
      <c r="FQ200" s="2">
        <v>87740</v>
      </c>
      <c r="FR200" s="2">
        <v>350600</v>
      </c>
      <c r="FS200" s="2">
        <v>158200</v>
      </c>
      <c r="FT200" s="2">
        <v>512.1</v>
      </c>
    </row>
    <row r="201" spans="1:176" x14ac:dyDescent="0.2">
      <c r="A201">
        <v>0</v>
      </c>
      <c r="B201" t="s">
        <v>176</v>
      </c>
      <c r="C201" t="s">
        <v>412</v>
      </c>
      <c r="D201" t="s">
        <v>196</v>
      </c>
      <c r="E201" s="4">
        <v>0.70833333333333337</v>
      </c>
      <c r="F201" s="4">
        <v>0.70833333333333337</v>
      </c>
      <c r="G201">
        <v>1</v>
      </c>
      <c r="H201">
        <v>509.34809999999999</v>
      </c>
      <c r="I201" t="s">
        <v>413</v>
      </c>
      <c r="J201" s="10">
        <v>0.78900000000000003</v>
      </c>
      <c r="K201" t="e">
        <f t="shared" si="4"/>
        <v>#NAME?</v>
      </c>
      <c r="L201">
        <v>4.4999999999999998E-2</v>
      </c>
      <c r="M201">
        <v>21.140999999999998</v>
      </c>
      <c r="N201">
        <v>44.838999999999999</v>
      </c>
      <c r="O201">
        <v>1.071</v>
      </c>
      <c r="P201">
        <v>745.83600000000001</v>
      </c>
      <c r="Q201">
        <v>17.074000000000002</v>
      </c>
      <c r="R201">
        <v>0.33900000000000002</v>
      </c>
      <c r="S201">
        <v>0</v>
      </c>
      <c r="T201">
        <v>9.8000000000000004E-2</v>
      </c>
      <c r="U201">
        <v>17.181999999999999</v>
      </c>
      <c r="V201">
        <v>34.381</v>
      </c>
      <c r="W201">
        <v>1.0189999999999999</v>
      </c>
      <c r="X201">
        <v>258.87700000000001</v>
      </c>
      <c r="Y201">
        <v>16.423999999999999</v>
      </c>
      <c r="Z201">
        <v>0.71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 t="s">
        <v>177</v>
      </c>
      <c r="AK201" t="s">
        <v>177</v>
      </c>
      <c r="AL201" t="s">
        <v>177</v>
      </c>
      <c r="AM201" t="s">
        <v>177</v>
      </c>
      <c r="AN201" t="s">
        <v>177</v>
      </c>
      <c r="AO201" t="s">
        <v>178</v>
      </c>
      <c r="AP201" t="s">
        <v>177</v>
      </c>
      <c r="AQ201" t="s">
        <v>177</v>
      </c>
      <c r="AR201" t="s">
        <v>177</v>
      </c>
      <c r="AS201">
        <v>1</v>
      </c>
      <c r="AT201">
        <v>0.98</v>
      </c>
      <c r="AU201">
        <v>0.91</v>
      </c>
      <c r="AV201">
        <v>0.98</v>
      </c>
      <c r="AW201">
        <v>1</v>
      </c>
      <c r="AX201">
        <v>0.8</v>
      </c>
      <c r="AY201">
        <v>0.98</v>
      </c>
      <c r="AZ201">
        <v>1</v>
      </c>
      <c r="BA201">
        <v>0</v>
      </c>
      <c r="BB201" s="1">
        <v>33969.089999999997</v>
      </c>
      <c r="BC201" s="1">
        <v>4083.77</v>
      </c>
      <c r="BD201" s="1">
        <v>571132.74</v>
      </c>
      <c r="BE201" s="1">
        <v>1137596.07</v>
      </c>
      <c r="BF201" s="1">
        <v>34470.15</v>
      </c>
      <c r="BG201" s="1">
        <v>8557793.2300000004</v>
      </c>
      <c r="BH201" s="1">
        <v>555200.1</v>
      </c>
      <c r="BI201" s="1">
        <v>28861.72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1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57.518000000000001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95.703000000000003</v>
      </c>
      <c r="CI201">
        <v>0</v>
      </c>
      <c r="CJ201">
        <v>0</v>
      </c>
      <c r="CK201">
        <v>0</v>
      </c>
      <c r="CL201" s="2">
        <v>76270</v>
      </c>
      <c r="CM201" s="2">
        <v>3450</v>
      </c>
      <c r="CN201" s="2">
        <v>1612000</v>
      </c>
      <c r="CO201" s="2">
        <v>3420000</v>
      </c>
      <c r="CP201" s="2">
        <v>81720</v>
      </c>
      <c r="CQ201" s="2">
        <v>56890000</v>
      </c>
      <c r="CR201" s="2">
        <v>1302000</v>
      </c>
      <c r="CS201" s="2">
        <v>25840</v>
      </c>
      <c r="CT201" s="2">
        <v>0</v>
      </c>
      <c r="CU201" s="2">
        <v>32250</v>
      </c>
      <c r="CV201" s="2">
        <v>3154</v>
      </c>
      <c r="CW201" s="2">
        <v>554200</v>
      </c>
      <c r="CX201" s="2">
        <v>1109000</v>
      </c>
      <c r="CY201" s="2">
        <v>32870</v>
      </c>
      <c r="CZ201" s="2">
        <v>8350000</v>
      </c>
      <c r="DA201" s="2">
        <v>529700</v>
      </c>
      <c r="DB201" s="2">
        <v>22910</v>
      </c>
      <c r="DC201" s="2">
        <v>0</v>
      </c>
      <c r="DD201">
        <v>0</v>
      </c>
      <c r="DE201">
        <v>115.646</v>
      </c>
      <c r="DF201">
        <v>43.854999999999997</v>
      </c>
      <c r="DG201">
        <v>114.352</v>
      </c>
      <c r="DH201">
        <v>0</v>
      </c>
      <c r="DI201">
        <v>0</v>
      </c>
      <c r="DJ201">
        <v>3.9870000000000001</v>
      </c>
      <c r="DK201">
        <v>0</v>
      </c>
      <c r="DL201">
        <v>0</v>
      </c>
      <c r="DM201">
        <v>0</v>
      </c>
      <c r="DN201">
        <v>120.723</v>
      </c>
      <c r="DO201">
        <v>15.525</v>
      </c>
      <c r="DP201">
        <v>119.824</v>
      </c>
      <c r="DQ201">
        <v>0</v>
      </c>
      <c r="DR201">
        <v>0</v>
      </c>
      <c r="DS201">
        <v>34.457000000000001</v>
      </c>
      <c r="DT201">
        <v>0</v>
      </c>
      <c r="DU201">
        <v>0</v>
      </c>
      <c r="DV201">
        <v>0.96</v>
      </c>
      <c r="DW201">
        <v>0.9</v>
      </c>
      <c r="DX201">
        <v>0.97</v>
      </c>
      <c r="DY201">
        <v>0.88</v>
      </c>
      <c r="DZ201">
        <v>0.9</v>
      </c>
      <c r="EA201">
        <v>0.68</v>
      </c>
      <c r="EB201">
        <v>0.92</v>
      </c>
      <c r="EC201">
        <v>0.94</v>
      </c>
      <c r="ED201">
        <v>0</v>
      </c>
      <c r="EE201">
        <v>4.4999999999999998E-2</v>
      </c>
      <c r="EF201">
        <v>21.140999999999998</v>
      </c>
      <c r="EG201">
        <v>44.838999999999999</v>
      </c>
      <c r="EH201">
        <v>1.071</v>
      </c>
      <c r="EI201">
        <v>745.83600000000001</v>
      </c>
      <c r="EJ201">
        <v>17.074000000000002</v>
      </c>
      <c r="EK201">
        <v>0.33900000000000002</v>
      </c>
      <c r="EL201">
        <v>0</v>
      </c>
      <c r="EM201">
        <v>9.8000000000000004E-2</v>
      </c>
      <c r="EN201">
        <v>17.181999999999999</v>
      </c>
      <c r="EO201">
        <v>34.381</v>
      </c>
      <c r="EP201">
        <v>1.0189999999999999</v>
      </c>
      <c r="EQ201">
        <v>258.87700000000001</v>
      </c>
      <c r="ER201">
        <v>16.423999999999999</v>
      </c>
      <c r="ES201">
        <v>0.71</v>
      </c>
      <c r="ET201">
        <v>0</v>
      </c>
      <c r="FC201" s="2">
        <v>76270</v>
      </c>
      <c r="FD201" s="2">
        <v>3450</v>
      </c>
      <c r="FE201" s="2">
        <v>1612000</v>
      </c>
      <c r="FF201" s="2">
        <v>3420000</v>
      </c>
      <c r="FG201" s="2">
        <v>81720</v>
      </c>
      <c r="FH201" s="2">
        <v>56890000</v>
      </c>
      <c r="FI201" s="2">
        <v>1302000</v>
      </c>
      <c r="FJ201" s="2">
        <v>25840</v>
      </c>
      <c r="FK201" s="2">
        <v>0</v>
      </c>
      <c r="FL201" s="2">
        <v>32250</v>
      </c>
      <c r="FM201" s="2">
        <v>3154</v>
      </c>
      <c r="FN201" s="2">
        <v>554200</v>
      </c>
      <c r="FO201" s="2">
        <v>1109000</v>
      </c>
      <c r="FP201" s="2">
        <v>32870</v>
      </c>
      <c r="FQ201" s="2">
        <v>8350000</v>
      </c>
      <c r="FR201" s="2">
        <v>529700</v>
      </c>
      <c r="FS201" s="2">
        <v>22910</v>
      </c>
      <c r="FT201" s="2">
        <v>0</v>
      </c>
    </row>
    <row r="202" spans="1:176" x14ac:dyDescent="0.2">
      <c r="A202">
        <v>0</v>
      </c>
      <c r="B202" t="s">
        <v>176</v>
      </c>
      <c r="C202" t="s">
        <v>412</v>
      </c>
      <c r="D202" t="s">
        <v>196</v>
      </c>
      <c r="E202" s="4">
        <v>0.70833333333333337</v>
      </c>
      <c r="F202" s="4">
        <v>0.70833333333333337</v>
      </c>
      <c r="G202">
        <v>2</v>
      </c>
      <c r="H202">
        <v>509.34809999999999</v>
      </c>
      <c r="I202" t="s">
        <v>413</v>
      </c>
      <c r="J202" s="10">
        <v>3.6709999999999998</v>
      </c>
      <c r="K202" t="e">
        <f t="shared" si="4"/>
        <v>#NAME?</v>
      </c>
      <c r="L202">
        <v>2.1219999999999999</v>
      </c>
      <c r="M202">
        <v>7.34</v>
      </c>
      <c r="N202">
        <v>4.5599999999999996</v>
      </c>
      <c r="O202">
        <v>6.5890000000000004</v>
      </c>
      <c r="P202">
        <v>476.71100000000001</v>
      </c>
      <c r="Q202">
        <v>8.2149999999999999</v>
      </c>
      <c r="R202">
        <v>1.6439999999999999</v>
      </c>
      <c r="S202">
        <v>3.0030000000000001</v>
      </c>
      <c r="T202">
        <v>2.3029999999999999</v>
      </c>
      <c r="U202">
        <v>4.8949999999999996</v>
      </c>
      <c r="V202">
        <v>1.5880000000000001</v>
      </c>
      <c r="W202">
        <v>2.0289999999999999</v>
      </c>
      <c r="X202">
        <v>137.94800000000001</v>
      </c>
      <c r="Y202">
        <v>3.4470000000000001</v>
      </c>
      <c r="Z202">
        <v>2.5790000000000002</v>
      </c>
      <c r="AA202">
        <v>1.5509999999999999</v>
      </c>
      <c r="AB202">
        <v>0.87</v>
      </c>
      <c r="AC202">
        <v>0.124</v>
      </c>
      <c r="AD202">
        <v>0.55700000000000005</v>
      </c>
      <c r="AE202">
        <v>0.503</v>
      </c>
      <c r="AF202">
        <v>0.42299999999999999</v>
      </c>
      <c r="AG202">
        <v>0.29199999999999998</v>
      </c>
      <c r="AH202">
        <v>4.0000000000000001E-3</v>
      </c>
      <c r="AI202">
        <v>0.50900000000000001</v>
      </c>
      <c r="AJ202" t="s">
        <v>177</v>
      </c>
      <c r="AK202" t="s">
        <v>177</v>
      </c>
      <c r="AL202" t="s">
        <v>178</v>
      </c>
      <c r="AM202" t="s">
        <v>177</v>
      </c>
      <c r="AN202" t="s">
        <v>177</v>
      </c>
      <c r="AO202" t="s">
        <v>182</v>
      </c>
      <c r="AP202" t="s">
        <v>177</v>
      </c>
      <c r="AQ202" t="s">
        <v>177</v>
      </c>
      <c r="AR202" t="s">
        <v>177</v>
      </c>
      <c r="AS202">
        <v>0.7</v>
      </c>
      <c r="AT202">
        <v>0.86</v>
      </c>
      <c r="AU202">
        <v>0.86</v>
      </c>
      <c r="AV202">
        <v>0.79</v>
      </c>
      <c r="AW202">
        <v>0.67</v>
      </c>
      <c r="AX202">
        <v>0.64</v>
      </c>
      <c r="AY202">
        <v>0.86</v>
      </c>
      <c r="AZ202">
        <v>0.95</v>
      </c>
      <c r="BA202">
        <v>0.67300000000000004</v>
      </c>
      <c r="BB202" s="1">
        <v>29640.46</v>
      </c>
      <c r="BC202" s="1">
        <v>68259.02</v>
      </c>
      <c r="BD202">
        <v>13.55</v>
      </c>
      <c r="BE202" s="1">
        <v>79845.84</v>
      </c>
      <c r="BF202" s="1">
        <v>102589.81</v>
      </c>
      <c r="BG202">
        <v>134.74</v>
      </c>
      <c r="BH202" s="1">
        <v>75276.47</v>
      </c>
      <c r="BI202">
        <v>5.86</v>
      </c>
      <c r="BJ202" s="1">
        <v>45969.59</v>
      </c>
      <c r="BK202">
        <v>0</v>
      </c>
      <c r="BL202">
        <v>0</v>
      </c>
      <c r="BM202">
        <v>1</v>
      </c>
      <c r="BN202">
        <v>0</v>
      </c>
      <c r="BO202">
        <v>0</v>
      </c>
      <c r="BP202">
        <v>2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11.736000000000001</v>
      </c>
      <c r="BW202">
        <v>0</v>
      </c>
      <c r="BX202">
        <v>0</v>
      </c>
      <c r="BY202">
        <v>57.134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38.975999999999999</v>
      </c>
      <c r="CF202">
        <v>0</v>
      </c>
      <c r="CG202">
        <v>0</v>
      </c>
      <c r="CH202">
        <v>95.064999999999998</v>
      </c>
      <c r="CI202">
        <v>0</v>
      </c>
      <c r="CJ202">
        <v>0</v>
      </c>
      <c r="CK202">
        <v>0</v>
      </c>
      <c r="CL202" s="2">
        <v>356300</v>
      </c>
      <c r="CM202" s="2">
        <v>756200</v>
      </c>
      <c r="CN202" s="2">
        <v>2615000</v>
      </c>
      <c r="CO202" s="2">
        <v>1625000</v>
      </c>
      <c r="CP202" s="2">
        <v>2348000</v>
      </c>
      <c r="CQ202" s="2">
        <v>169900000</v>
      </c>
      <c r="CR202" s="2">
        <v>2927000</v>
      </c>
      <c r="CS202" s="2">
        <v>585700</v>
      </c>
      <c r="CT202" s="2">
        <v>1070000</v>
      </c>
      <c r="CU202" s="2">
        <v>29640</v>
      </c>
      <c r="CV202" s="2">
        <v>68260</v>
      </c>
      <c r="CW202" s="2">
        <v>145100</v>
      </c>
      <c r="CX202" s="2">
        <v>47060</v>
      </c>
      <c r="CY202" s="2">
        <v>60150</v>
      </c>
      <c r="CZ202" s="2">
        <v>4089000</v>
      </c>
      <c r="DA202" s="2">
        <v>102200</v>
      </c>
      <c r="DB202" s="2">
        <v>76440</v>
      </c>
      <c r="DC202" s="2">
        <v>45970</v>
      </c>
      <c r="DD202">
        <v>6.1429999999999998</v>
      </c>
      <c r="DE202">
        <v>121.595</v>
      </c>
      <c r="DF202">
        <v>45.524999999999999</v>
      </c>
      <c r="DG202">
        <v>122.92100000000001</v>
      </c>
      <c r="DH202">
        <v>126.58199999999999</v>
      </c>
      <c r="DI202">
        <v>141.006</v>
      </c>
      <c r="DJ202">
        <v>81.506</v>
      </c>
      <c r="DK202">
        <v>0</v>
      </c>
      <c r="DL202">
        <v>86.227000000000004</v>
      </c>
      <c r="DM202">
        <v>27.777999999999999</v>
      </c>
      <c r="DN202">
        <v>100.011</v>
      </c>
      <c r="DO202">
        <v>41.752000000000002</v>
      </c>
      <c r="DP202">
        <v>50.569000000000003</v>
      </c>
      <c r="DQ202">
        <v>69.099000000000004</v>
      </c>
      <c r="DR202">
        <v>139.56700000000001</v>
      </c>
      <c r="DS202">
        <v>21.436</v>
      </c>
      <c r="DT202">
        <v>0</v>
      </c>
      <c r="DU202">
        <v>45.176000000000002</v>
      </c>
      <c r="DV202">
        <v>1</v>
      </c>
      <c r="DW202">
        <v>1</v>
      </c>
      <c r="DX202">
        <v>0.83</v>
      </c>
      <c r="DY202">
        <v>0.87</v>
      </c>
      <c r="DZ202">
        <v>0.89</v>
      </c>
      <c r="EA202">
        <v>1</v>
      </c>
      <c r="EB202">
        <v>1</v>
      </c>
      <c r="EC202">
        <v>1</v>
      </c>
      <c r="ED202">
        <v>1</v>
      </c>
      <c r="EE202">
        <v>2.1219999999999999</v>
      </c>
      <c r="EF202">
        <v>7.34</v>
      </c>
      <c r="EG202">
        <v>4.5599999999999996</v>
      </c>
      <c r="EH202">
        <v>6.5890000000000004</v>
      </c>
      <c r="EI202">
        <v>476.71100000000001</v>
      </c>
      <c r="EJ202">
        <v>8.2149999999999999</v>
      </c>
      <c r="EK202">
        <v>1.6439999999999999</v>
      </c>
      <c r="EL202">
        <v>3.0030000000000001</v>
      </c>
      <c r="EM202">
        <v>2.3029999999999999</v>
      </c>
      <c r="EN202">
        <v>4.8949999999999996</v>
      </c>
      <c r="EO202">
        <v>1.5880000000000001</v>
      </c>
      <c r="EP202">
        <v>2.0289999999999999</v>
      </c>
      <c r="EQ202">
        <v>137.94800000000001</v>
      </c>
      <c r="ER202">
        <v>3.4470000000000001</v>
      </c>
      <c r="ES202">
        <v>2.5790000000000002</v>
      </c>
      <c r="ET202">
        <v>1.5509999999999999</v>
      </c>
      <c r="FC202" s="2">
        <v>356300</v>
      </c>
      <c r="FD202" s="2">
        <v>756200</v>
      </c>
      <c r="FE202" s="2">
        <v>2615000</v>
      </c>
      <c r="FF202" s="2">
        <v>1625000</v>
      </c>
      <c r="FG202" s="2">
        <v>2348000</v>
      </c>
      <c r="FH202" s="2">
        <v>169900000</v>
      </c>
      <c r="FI202" s="2">
        <v>2927000</v>
      </c>
      <c r="FJ202" s="2">
        <v>585700</v>
      </c>
      <c r="FK202" s="2">
        <v>1070000</v>
      </c>
      <c r="FL202" s="2">
        <v>29640</v>
      </c>
      <c r="FM202" s="2">
        <v>68260</v>
      </c>
      <c r="FN202" s="2">
        <v>145100</v>
      </c>
      <c r="FO202" s="2">
        <v>47060</v>
      </c>
      <c r="FP202" s="2">
        <v>60150</v>
      </c>
      <c r="FQ202" s="2">
        <v>4089000</v>
      </c>
      <c r="FR202" s="2">
        <v>102200</v>
      </c>
      <c r="FS202" s="2">
        <v>76440</v>
      </c>
      <c r="FT202" s="2">
        <v>45970</v>
      </c>
    </row>
    <row r="203" spans="1:176" x14ac:dyDescent="0.2">
      <c r="A203">
        <v>0</v>
      </c>
      <c r="B203" t="s">
        <v>272</v>
      </c>
      <c r="C203" t="s">
        <v>273</v>
      </c>
      <c r="D203" t="s">
        <v>196</v>
      </c>
      <c r="E203" s="4">
        <v>0.7090277777777777</v>
      </c>
      <c r="F203" s="4">
        <v>0.7090277777777777</v>
      </c>
      <c r="G203">
        <v>2</v>
      </c>
      <c r="H203">
        <v>507.33249999999998</v>
      </c>
      <c r="I203" t="s">
        <v>185</v>
      </c>
      <c r="J203" s="10">
        <v>0.76100000000000001</v>
      </c>
      <c r="K203" t="e">
        <f t="shared" si="4"/>
        <v>#NAME?</v>
      </c>
      <c r="L203">
        <v>0.77300000000000002</v>
      </c>
      <c r="M203">
        <v>2.7890000000000001</v>
      </c>
      <c r="N203">
        <v>0.19500000000000001</v>
      </c>
      <c r="O203">
        <v>0.42899999999999999</v>
      </c>
      <c r="P203">
        <v>1.181</v>
      </c>
      <c r="Q203">
        <v>3.0379999999999998</v>
      </c>
      <c r="R203">
        <v>0.16</v>
      </c>
      <c r="S203">
        <v>0.97599999999999998</v>
      </c>
      <c r="T203">
        <v>0.77100000000000002</v>
      </c>
      <c r="U203">
        <v>2.0609999999999999</v>
      </c>
      <c r="V203">
        <v>0.25700000000000001</v>
      </c>
      <c r="W203">
        <v>0.316</v>
      </c>
      <c r="X203">
        <v>1.008</v>
      </c>
      <c r="Y203">
        <v>1.863</v>
      </c>
      <c r="Z203">
        <v>0.14399999999999999</v>
      </c>
      <c r="AA203">
        <v>0.88</v>
      </c>
      <c r="AB203">
        <v>0.88500000000000001</v>
      </c>
      <c r="AC203">
        <v>0.20300000000000001</v>
      </c>
      <c r="AD203">
        <v>0.51200000000000001</v>
      </c>
      <c r="AE203">
        <v>0.65200000000000002</v>
      </c>
      <c r="AF203">
        <v>0.34</v>
      </c>
      <c r="AG203">
        <v>0.58899999999999997</v>
      </c>
      <c r="AH203">
        <v>0.56599999999999995</v>
      </c>
      <c r="AI203">
        <v>0.80300000000000005</v>
      </c>
      <c r="AJ203" t="s">
        <v>178</v>
      </c>
      <c r="AK203" t="s">
        <v>178</v>
      </c>
      <c r="AL203" t="s">
        <v>182</v>
      </c>
      <c r="AM203" t="s">
        <v>178</v>
      </c>
      <c r="AN203" t="s">
        <v>178</v>
      </c>
      <c r="AO203" t="s">
        <v>178</v>
      </c>
      <c r="AP203" t="s">
        <v>182</v>
      </c>
      <c r="AQ203" t="s">
        <v>177</v>
      </c>
      <c r="AR203" t="s">
        <v>178</v>
      </c>
      <c r="AS203">
        <v>0.83</v>
      </c>
      <c r="AT203">
        <v>0.93</v>
      </c>
      <c r="AU203">
        <v>0.95</v>
      </c>
      <c r="AV203">
        <v>0.61</v>
      </c>
      <c r="AW203">
        <v>0.95</v>
      </c>
      <c r="AX203">
        <v>0.93</v>
      </c>
      <c r="AY203">
        <v>0.87</v>
      </c>
      <c r="AZ203">
        <v>0.93</v>
      </c>
      <c r="BA203">
        <v>0.87</v>
      </c>
      <c r="BB203" s="1">
        <v>6041096.25</v>
      </c>
      <c r="BC203" s="1">
        <v>4452.59</v>
      </c>
      <c r="BD203" s="1">
        <v>2521.5100000000002</v>
      </c>
      <c r="BE203" s="1">
        <v>1554150.85</v>
      </c>
      <c r="BF203">
        <v>279.14999999999998</v>
      </c>
      <c r="BG203">
        <v>673.98</v>
      </c>
      <c r="BH203" s="1">
        <v>8988.68</v>
      </c>
      <c r="BI203">
        <v>18.66</v>
      </c>
      <c r="BJ203" s="1">
        <v>5316219.53</v>
      </c>
      <c r="BK203">
        <v>1</v>
      </c>
      <c r="BL203">
        <v>1</v>
      </c>
      <c r="BM203">
        <v>3</v>
      </c>
      <c r="BN203">
        <v>1</v>
      </c>
      <c r="BO203">
        <v>1</v>
      </c>
      <c r="BP203">
        <v>1</v>
      </c>
      <c r="BQ203">
        <v>2</v>
      </c>
      <c r="BR203">
        <v>0</v>
      </c>
      <c r="BS203">
        <v>2</v>
      </c>
      <c r="BT203">
        <v>52.253999999999998</v>
      </c>
      <c r="BU203">
        <v>56.805</v>
      </c>
      <c r="BV203">
        <v>59.389000000000003</v>
      </c>
      <c r="BW203">
        <v>55.103999999999999</v>
      </c>
      <c r="BX203">
        <v>55.039000000000001</v>
      </c>
      <c r="BY203">
        <v>57.505000000000003</v>
      </c>
      <c r="BZ203">
        <v>58.734000000000002</v>
      </c>
      <c r="CA203">
        <v>0</v>
      </c>
      <c r="CB203">
        <v>53.972999999999999</v>
      </c>
      <c r="CC203">
        <v>86.656999999999996</v>
      </c>
      <c r="CD203">
        <v>94.36</v>
      </c>
      <c r="CE203">
        <v>98.816999999999993</v>
      </c>
      <c r="CF203">
        <v>91.231999999999999</v>
      </c>
      <c r="CG203">
        <v>91.426000000000002</v>
      </c>
      <c r="CH203">
        <v>95.682000000000002</v>
      </c>
      <c r="CI203">
        <v>97.725999999999999</v>
      </c>
      <c r="CJ203">
        <v>0</v>
      </c>
      <c r="CK203">
        <v>89.805000000000007</v>
      </c>
      <c r="CL203" s="2">
        <v>31830000</v>
      </c>
      <c r="CM203" s="2">
        <v>24610000</v>
      </c>
      <c r="CN203" s="2">
        <v>88790000</v>
      </c>
      <c r="CO203" s="2">
        <v>6214000</v>
      </c>
      <c r="CP203" s="2">
        <v>13660000</v>
      </c>
      <c r="CQ203" s="2">
        <v>37580000</v>
      </c>
      <c r="CR203" s="2">
        <v>96710000</v>
      </c>
      <c r="CS203" s="2">
        <v>5090000</v>
      </c>
      <c r="CT203" s="2">
        <v>31080000</v>
      </c>
      <c r="CU203" s="2">
        <v>6041000</v>
      </c>
      <c r="CV203" s="2">
        <v>4659000</v>
      </c>
      <c r="CW203" s="2">
        <v>12450000</v>
      </c>
      <c r="CX203" s="2">
        <v>1554000</v>
      </c>
      <c r="CY203" s="2">
        <v>1908000</v>
      </c>
      <c r="CZ203" s="2">
        <v>6088000</v>
      </c>
      <c r="DA203" s="2">
        <v>11250000</v>
      </c>
      <c r="DB203" s="2">
        <v>871600</v>
      </c>
      <c r="DC203" s="2">
        <v>5316000</v>
      </c>
      <c r="DD203">
        <v>141.12100000000001</v>
      </c>
      <c r="DE203">
        <v>44.521000000000001</v>
      </c>
      <c r="DF203">
        <v>46.823</v>
      </c>
      <c r="DG203">
        <v>139.804</v>
      </c>
      <c r="DH203">
        <v>140.50299999999999</v>
      </c>
      <c r="DI203">
        <v>7.0759999999999996</v>
      </c>
      <c r="DJ203">
        <v>141.16999999999999</v>
      </c>
      <c r="DK203">
        <v>0</v>
      </c>
      <c r="DL203">
        <v>65.516000000000005</v>
      </c>
      <c r="DM203">
        <v>140.375</v>
      </c>
      <c r="DN203">
        <v>62.173999999999999</v>
      </c>
      <c r="DO203">
        <v>46.113</v>
      </c>
      <c r="DP203">
        <v>137.29300000000001</v>
      </c>
      <c r="DQ203">
        <v>137.18799999999999</v>
      </c>
      <c r="DR203">
        <v>4.7610000000000001</v>
      </c>
      <c r="DS203">
        <v>140.23500000000001</v>
      </c>
      <c r="DT203">
        <v>0</v>
      </c>
      <c r="DU203">
        <v>56.88</v>
      </c>
      <c r="DV203">
        <v>1</v>
      </c>
      <c r="DW203">
        <v>0.82</v>
      </c>
      <c r="DX203">
        <v>1</v>
      </c>
      <c r="DY203">
        <v>1</v>
      </c>
      <c r="DZ203">
        <v>0.94</v>
      </c>
      <c r="EA203">
        <v>0.92</v>
      </c>
      <c r="EB203">
        <v>1</v>
      </c>
      <c r="EC203">
        <v>0.81</v>
      </c>
      <c r="ED203">
        <v>1</v>
      </c>
      <c r="EE203">
        <v>0.77300000000000002</v>
      </c>
      <c r="EF203">
        <v>2.7890000000000001</v>
      </c>
      <c r="EG203">
        <v>0.19500000000000001</v>
      </c>
      <c r="EH203">
        <v>0.42899999999999999</v>
      </c>
      <c r="EI203">
        <v>1.181</v>
      </c>
      <c r="EJ203">
        <v>3.0379999999999998</v>
      </c>
      <c r="EK203">
        <v>0.16</v>
      </c>
      <c r="EL203">
        <v>0.97599999999999998</v>
      </c>
      <c r="EM203">
        <v>0.77100000000000002</v>
      </c>
      <c r="EN203">
        <v>2.0609999999999999</v>
      </c>
      <c r="EO203">
        <v>0.25700000000000001</v>
      </c>
      <c r="EP203">
        <v>0.316</v>
      </c>
      <c r="EQ203">
        <v>1.008</v>
      </c>
      <c r="ER203">
        <v>1.863</v>
      </c>
      <c r="ES203">
        <v>0.14399999999999999</v>
      </c>
      <c r="ET203">
        <v>0.88</v>
      </c>
      <c r="FC203" s="2">
        <v>31830000</v>
      </c>
      <c r="FD203" s="2">
        <v>24610000</v>
      </c>
      <c r="FE203" s="2">
        <v>88790000</v>
      </c>
      <c r="FF203" s="2">
        <v>6214000</v>
      </c>
      <c r="FG203" s="2">
        <v>13660000</v>
      </c>
      <c r="FH203" s="2">
        <v>37580000</v>
      </c>
      <c r="FI203" s="2">
        <v>96710000</v>
      </c>
      <c r="FJ203" s="2">
        <v>5090000</v>
      </c>
      <c r="FK203" s="2">
        <v>31080000</v>
      </c>
      <c r="FL203" s="2">
        <v>6041000</v>
      </c>
      <c r="FM203" s="2">
        <v>4659000</v>
      </c>
      <c r="FN203" s="2">
        <v>12450000</v>
      </c>
      <c r="FO203" s="2">
        <v>1554000</v>
      </c>
      <c r="FP203" s="2">
        <v>1908000</v>
      </c>
      <c r="FQ203" s="2">
        <v>6088000</v>
      </c>
      <c r="FR203" s="2">
        <v>11250000</v>
      </c>
      <c r="FS203" s="2">
        <v>871600</v>
      </c>
      <c r="FT203" s="2">
        <v>5316000</v>
      </c>
    </row>
    <row r="204" spans="1:176" x14ac:dyDescent="0.2">
      <c r="A204">
        <v>0</v>
      </c>
      <c r="B204" t="s">
        <v>272</v>
      </c>
      <c r="C204" t="s">
        <v>273</v>
      </c>
      <c r="D204" t="s">
        <v>196</v>
      </c>
      <c r="E204" s="4">
        <v>0.7090277777777777</v>
      </c>
      <c r="F204" s="4">
        <v>0.7090277777777777</v>
      </c>
      <c r="G204">
        <v>2</v>
      </c>
      <c r="H204">
        <v>507.33249999999998</v>
      </c>
      <c r="I204" t="s">
        <v>185</v>
      </c>
      <c r="J204" s="10">
        <v>2.2559999999999998</v>
      </c>
      <c r="K204" t="e">
        <f t="shared" si="4"/>
        <v>#NAME?</v>
      </c>
      <c r="L204">
        <v>1.605</v>
      </c>
      <c r="M204">
        <v>7.9729999999999999</v>
      </c>
      <c r="N204">
        <v>3.246</v>
      </c>
      <c r="O204">
        <v>2.1429999999999998</v>
      </c>
      <c r="P204">
        <v>8.6890000000000001</v>
      </c>
      <c r="Q204">
        <v>3.9430000000000001</v>
      </c>
      <c r="R204">
        <v>2.3290000000000002</v>
      </c>
      <c r="S204">
        <v>2.6659999999999999</v>
      </c>
      <c r="T204">
        <v>2.1469999999999998</v>
      </c>
      <c r="U204">
        <v>3.8839999999999999</v>
      </c>
      <c r="V204">
        <v>2.0329999999999999</v>
      </c>
      <c r="W204">
        <v>2.3519999999999999</v>
      </c>
      <c r="X204">
        <v>4.2830000000000004</v>
      </c>
      <c r="Y204">
        <v>3.2189999999999999</v>
      </c>
      <c r="Z204">
        <v>2.6659999999999999</v>
      </c>
      <c r="AA204">
        <v>1.8140000000000001</v>
      </c>
      <c r="AB204">
        <v>0.114</v>
      </c>
      <c r="AC204">
        <v>0.28699999999999998</v>
      </c>
      <c r="AD204">
        <v>0.45200000000000001</v>
      </c>
      <c r="AE204">
        <v>8.3000000000000004E-2</v>
      </c>
      <c r="AF204">
        <v>0.44700000000000001</v>
      </c>
      <c r="AG204">
        <v>0.14699999999999999</v>
      </c>
      <c r="AH204">
        <v>4.1000000000000002E-2</v>
      </c>
      <c r="AI204">
        <v>0.06</v>
      </c>
      <c r="AJ204" t="s">
        <v>178</v>
      </c>
      <c r="AK204" t="s">
        <v>182</v>
      </c>
      <c r="AL204" t="s">
        <v>182</v>
      </c>
      <c r="AM204" t="s">
        <v>182</v>
      </c>
      <c r="AN204" t="s">
        <v>178</v>
      </c>
      <c r="AO204" t="s">
        <v>182</v>
      </c>
      <c r="AP204" t="s">
        <v>182</v>
      </c>
      <c r="AQ204" t="s">
        <v>182</v>
      </c>
      <c r="AR204" t="s">
        <v>178</v>
      </c>
      <c r="AS204">
        <v>0.94</v>
      </c>
      <c r="AT204">
        <v>0.96</v>
      </c>
      <c r="AU204">
        <v>0.91</v>
      </c>
      <c r="AV204">
        <v>0.92</v>
      </c>
      <c r="AW204">
        <v>0.98</v>
      </c>
      <c r="AX204">
        <v>0.8</v>
      </c>
      <c r="AY204">
        <v>0.96</v>
      </c>
      <c r="AZ204">
        <v>0.90200000000000002</v>
      </c>
      <c r="BA204">
        <v>0.89</v>
      </c>
      <c r="BB204">
        <v>19.79</v>
      </c>
      <c r="BC204">
        <v>21.89</v>
      </c>
      <c r="BD204">
        <v>21.15</v>
      </c>
      <c r="BE204" s="1">
        <v>629540.47</v>
      </c>
      <c r="BF204">
        <v>45.71</v>
      </c>
      <c r="BG204">
        <v>26.01</v>
      </c>
      <c r="BH204" s="1">
        <v>606980.89</v>
      </c>
      <c r="BI204" s="1">
        <v>825499.31</v>
      </c>
      <c r="BJ204">
        <v>44.17</v>
      </c>
      <c r="BK204">
        <v>2</v>
      </c>
      <c r="BL204">
        <v>3</v>
      </c>
      <c r="BM204">
        <v>3</v>
      </c>
      <c r="BN204">
        <v>3</v>
      </c>
      <c r="BO204">
        <v>2</v>
      </c>
      <c r="BP204">
        <v>3</v>
      </c>
      <c r="BQ204">
        <v>3</v>
      </c>
      <c r="BR204">
        <v>1</v>
      </c>
      <c r="BS204">
        <v>2</v>
      </c>
      <c r="BT204">
        <v>54.262</v>
      </c>
      <c r="BU204">
        <v>55.11</v>
      </c>
      <c r="BV204">
        <v>59.03</v>
      </c>
      <c r="BW204">
        <v>55.01</v>
      </c>
      <c r="BX204">
        <v>48.920999999999999</v>
      </c>
      <c r="BY204">
        <v>57.034999999999997</v>
      </c>
      <c r="BZ204">
        <v>54.887999999999998</v>
      </c>
      <c r="CA204">
        <v>12.778</v>
      </c>
      <c r="CB204">
        <v>53.933999999999997</v>
      </c>
      <c r="CC204">
        <v>90.286000000000001</v>
      </c>
      <c r="CD204">
        <v>91.697999999999993</v>
      </c>
      <c r="CE204">
        <v>98.22</v>
      </c>
      <c r="CF204">
        <v>91.531000000000006</v>
      </c>
      <c r="CG204">
        <v>81.399000000000001</v>
      </c>
      <c r="CH204">
        <v>94.9</v>
      </c>
      <c r="CI204">
        <v>91.328999999999994</v>
      </c>
      <c r="CJ204">
        <v>65.634</v>
      </c>
      <c r="CK204">
        <v>89.74</v>
      </c>
      <c r="CL204" s="2">
        <v>4267000</v>
      </c>
      <c r="CM204" s="2">
        <v>6849000</v>
      </c>
      <c r="CN204" s="2">
        <v>34020000</v>
      </c>
      <c r="CO204" s="2">
        <v>13850000</v>
      </c>
      <c r="CP204" s="2">
        <v>9144000</v>
      </c>
      <c r="CQ204" s="2">
        <v>37070000</v>
      </c>
      <c r="CR204" s="2">
        <v>16820000</v>
      </c>
      <c r="CS204" s="2">
        <v>9937000</v>
      </c>
      <c r="CT204" s="2">
        <v>11380000</v>
      </c>
      <c r="CU204" s="2">
        <v>309700</v>
      </c>
      <c r="CV204" s="2">
        <v>664700</v>
      </c>
      <c r="CW204" s="2">
        <v>1203000</v>
      </c>
      <c r="CX204" s="2">
        <v>629500</v>
      </c>
      <c r="CY204" s="2">
        <v>728400</v>
      </c>
      <c r="CZ204" s="2">
        <v>1326000</v>
      </c>
      <c r="DA204" s="2">
        <v>996900</v>
      </c>
      <c r="DB204" s="2">
        <v>825500</v>
      </c>
      <c r="DC204" s="2">
        <v>561700</v>
      </c>
      <c r="DD204">
        <v>76.918000000000006</v>
      </c>
      <c r="DE204">
        <v>0.52700000000000002</v>
      </c>
      <c r="DF204">
        <v>84.915000000000006</v>
      </c>
      <c r="DG204">
        <v>97.757000000000005</v>
      </c>
      <c r="DH204">
        <v>13.762</v>
      </c>
      <c r="DI204">
        <v>128.64699999999999</v>
      </c>
      <c r="DJ204">
        <v>45.051000000000002</v>
      </c>
      <c r="DK204">
        <v>0</v>
      </c>
      <c r="DL204">
        <v>16.376999999999999</v>
      </c>
      <c r="DM204">
        <v>62.262</v>
      </c>
      <c r="DN204">
        <v>27.643999999999998</v>
      </c>
      <c r="DO204">
        <v>9.9039999999999999</v>
      </c>
      <c r="DP204">
        <v>73.218999999999994</v>
      </c>
      <c r="DQ204">
        <v>13.86</v>
      </c>
      <c r="DR204">
        <v>109.73399999999999</v>
      </c>
      <c r="DS204">
        <v>34.380000000000003</v>
      </c>
      <c r="DT204">
        <v>0</v>
      </c>
      <c r="DU204">
        <v>11.069000000000001</v>
      </c>
      <c r="DV204">
        <v>0.89</v>
      </c>
      <c r="DW204">
        <v>0.77</v>
      </c>
      <c r="DX204">
        <v>0.88</v>
      </c>
      <c r="DY204">
        <v>1</v>
      </c>
      <c r="DZ204">
        <v>0.74</v>
      </c>
      <c r="EA204">
        <v>0.84</v>
      </c>
      <c r="EB204">
        <v>1</v>
      </c>
      <c r="EC204">
        <v>1</v>
      </c>
      <c r="ED204">
        <v>1</v>
      </c>
      <c r="EE204">
        <v>1.605</v>
      </c>
      <c r="EF204">
        <v>7.9729999999999999</v>
      </c>
      <c r="EG204">
        <v>3.246</v>
      </c>
      <c r="EH204">
        <v>2.1429999999999998</v>
      </c>
      <c r="EI204">
        <v>8.6890000000000001</v>
      </c>
      <c r="EJ204">
        <v>3.9430000000000001</v>
      </c>
      <c r="EK204">
        <v>2.3290000000000002</v>
      </c>
      <c r="EL204">
        <v>2.6659999999999999</v>
      </c>
      <c r="EM204">
        <v>2.1469999999999998</v>
      </c>
      <c r="EN204">
        <v>3.8839999999999999</v>
      </c>
      <c r="EO204">
        <v>2.0329999999999999</v>
      </c>
      <c r="EP204">
        <v>2.3519999999999999</v>
      </c>
      <c r="EQ204">
        <v>4.2830000000000004</v>
      </c>
      <c r="ER204">
        <v>3.2189999999999999</v>
      </c>
      <c r="ES204">
        <v>2.6659999999999999</v>
      </c>
      <c r="ET204">
        <v>1.8140000000000001</v>
      </c>
      <c r="FC204" s="2">
        <v>4267000</v>
      </c>
      <c r="FD204" s="2">
        <v>6849000</v>
      </c>
      <c r="FE204" s="2">
        <v>34020000</v>
      </c>
      <c r="FF204" s="2">
        <v>13850000</v>
      </c>
      <c r="FG204" s="2">
        <v>9144000</v>
      </c>
      <c r="FH204" s="2">
        <v>37070000</v>
      </c>
      <c r="FI204" s="2">
        <v>16820000</v>
      </c>
      <c r="FJ204" s="2">
        <v>9937000</v>
      </c>
      <c r="FK204" s="2">
        <v>11380000</v>
      </c>
      <c r="FL204" s="2">
        <v>309700</v>
      </c>
      <c r="FM204" s="2">
        <v>664700</v>
      </c>
      <c r="FN204" s="2">
        <v>1203000</v>
      </c>
      <c r="FO204" s="2">
        <v>629500</v>
      </c>
      <c r="FP204" s="2">
        <v>728400</v>
      </c>
      <c r="FQ204" s="2">
        <v>1326000</v>
      </c>
      <c r="FR204" s="2">
        <v>996900</v>
      </c>
      <c r="FS204" s="2">
        <v>825500</v>
      </c>
      <c r="FT204" s="2">
        <v>561700</v>
      </c>
    </row>
    <row r="205" spans="1:176" x14ac:dyDescent="0.2">
      <c r="A205">
        <v>0</v>
      </c>
      <c r="B205" t="s">
        <v>176</v>
      </c>
      <c r="C205" t="s">
        <v>216</v>
      </c>
      <c r="D205" t="s">
        <v>196</v>
      </c>
      <c r="E205" s="4">
        <v>0.75</v>
      </c>
      <c r="F205" s="4">
        <v>0.75</v>
      </c>
      <c r="G205">
        <v>2</v>
      </c>
      <c r="H205">
        <v>523.36379999999997</v>
      </c>
      <c r="I205" t="s">
        <v>217</v>
      </c>
      <c r="J205" s="10">
        <v>0.81</v>
      </c>
      <c r="K205" t="e">
        <f t="shared" si="4"/>
        <v>#NAME?</v>
      </c>
      <c r="L205">
        <v>0.38500000000000001</v>
      </c>
      <c r="M205">
        <v>0.87</v>
      </c>
      <c r="N205">
        <v>1.647</v>
      </c>
      <c r="O205">
        <v>1.181</v>
      </c>
      <c r="P205">
        <v>86.031999999999996</v>
      </c>
      <c r="Q205">
        <v>1.48</v>
      </c>
      <c r="R205">
        <v>1.266</v>
      </c>
      <c r="S205">
        <v>3.0720000000000001</v>
      </c>
      <c r="T205">
        <v>0.42899999999999999</v>
      </c>
      <c r="U205">
        <v>0.77500000000000002</v>
      </c>
      <c r="V205">
        <v>1.2090000000000001</v>
      </c>
      <c r="W205">
        <v>0.96799999999999997</v>
      </c>
      <c r="X205">
        <v>47.802999999999997</v>
      </c>
      <c r="Y205">
        <v>0.75600000000000001</v>
      </c>
      <c r="Z205">
        <v>0.79400000000000004</v>
      </c>
      <c r="AA205">
        <v>2.8719999999999999</v>
      </c>
      <c r="AB205">
        <v>0.17299999999999999</v>
      </c>
      <c r="AC205">
        <v>0.71799999999999997</v>
      </c>
      <c r="AD205">
        <v>0.89500000000000002</v>
      </c>
      <c r="AE205">
        <v>0.26800000000000002</v>
      </c>
      <c r="AF205">
        <v>0.42</v>
      </c>
      <c r="AG205">
        <v>0.81200000000000006</v>
      </c>
      <c r="AH205">
        <v>0.156</v>
      </c>
      <c r="AI205">
        <v>0.624</v>
      </c>
      <c r="AJ205" t="s">
        <v>178</v>
      </c>
      <c r="AK205" t="s">
        <v>177</v>
      </c>
      <c r="AL205" t="s">
        <v>177</v>
      </c>
      <c r="AM205" t="s">
        <v>177</v>
      </c>
      <c r="AN205" t="s">
        <v>177</v>
      </c>
      <c r="AO205" t="s">
        <v>182</v>
      </c>
      <c r="AP205" t="s">
        <v>177</v>
      </c>
      <c r="AQ205" t="s">
        <v>177</v>
      </c>
      <c r="AR205" t="s">
        <v>177</v>
      </c>
      <c r="AS205">
        <v>0.94</v>
      </c>
      <c r="AT205">
        <v>0.7</v>
      </c>
      <c r="AU205">
        <v>0.98</v>
      </c>
      <c r="AV205">
        <v>0.95</v>
      </c>
      <c r="AW205">
        <v>0.94</v>
      </c>
      <c r="AX205">
        <v>0.9</v>
      </c>
      <c r="AY205">
        <v>0.98</v>
      </c>
      <c r="AZ205">
        <v>0.94</v>
      </c>
      <c r="BA205">
        <v>0.39</v>
      </c>
      <c r="BB205">
        <v>567.65</v>
      </c>
      <c r="BC205" s="1">
        <v>894310.43</v>
      </c>
      <c r="BD205" s="1">
        <v>1614707.23</v>
      </c>
      <c r="BE205" s="1">
        <v>2517796.15</v>
      </c>
      <c r="BF205" s="1">
        <v>2142090.81</v>
      </c>
      <c r="BG205" s="1">
        <v>99552739.560000002</v>
      </c>
      <c r="BH205" s="1">
        <v>1977035.12</v>
      </c>
      <c r="BI205">
        <v>1.96</v>
      </c>
      <c r="BJ205">
        <v>36.04</v>
      </c>
      <c r="BK205">
        <v>1</v>
      </c>
      <c r="BL205">
        <v>0</v>
      </c>
      <c r="BM205">
        <v>0</v>
      </c>
      <c r="BN205">
        <v>0</v>
      </c>
      <c r="BO205">
        <v>0</v>
      </c>
      <c r="BP205">
        <v>2</v>
      </c>
      <c r="BQ205">
        <v>0</v>
      </c>
      <c r="BR205">
        <v>0</v>
      </c>
      <c r="BS205">
        <v>0</v>
      </c>
      <c r="BT205">
        <v>49.981000000000002</v>
      </c>
      <c r="BU205">
        <v>0</v>
      </c>
      <c r="BV205">
        <v>0</v>
      </c>
      <c r="BW205">
        <v>0</v>
      </c>
      <c r="BX205">
        <v>0</v>
      </c>
      <c r="BY205">
        <v>57.216999999999999</v>
      </c>
      <c r="BZ205">
        <v>0</v>
      </c>
      <c r="CA205">
        <v>0</v>
      </c>
      <c r="CB205">
        <v>0</v>
      </c>
      <c r="CC205">
        <v>83.164000000000001</v>
      </c>
      <c r="CD205">
        <v>0</v>
      </c>
      <c r="CE205">
        <v>0</v>
      </c>
      <c r="CF205">
        <v>0</v>
      </c>
      <c r="CG205">
        <v>0</v>
      </c>
      <c r="CH205">
        <v>95.203000000000003</v>
      </c>
      <c r="CI205">
        <v>0</v>
      </c>
      <c r="CJ205">
        <v>0</v>
      </c>
      <c r="CK205">
        <v>0</v>
      </c>
      <c r="CL205" s="2">
        <v>9266000</v>
      </c>
      <c r="CM205" s="2">
        <v>3567000</v>
      </c>
      <c r="CN205" s="2">
        <v>8063000</v>
      </c>
      <c r="CO205" s="2">
        <v>15260000</v>
      </c>
      <c r="CP205" s="2">
        <v>10940000</v>
      </c>
      <c r="CQ205" s="2">
        <v>797200000</v>
      </c>
      <c r="CR205" s="2">
        <v>13720000</v>
      </c>
      <c r="CS205" s="2">
        <v>11730000</v>
      </c>
      <c r="CT205" s="2">
        <v>28460000</v>
      </c>
      <c r="CU205" s="2">
        <v>2083000</v>
      </c>
      <c r="CV205" s="2">
        <v>894300</v>
      </c>
      <c r="CW205" s="2">
        <v>1615000</v>
      </c>
      <c r="CX205" s="2">
        <v>2518000</v>
      </c>
      <c r="CY205" s="2">
        <v>2015000</v>
      </c>
      <c r="CZ205" s="2">
        <v>99550000</v>
      </c>
      <c r="DA205" s="2">
        <v>1575000</v>
      </c>
      <c r="DB205" s="2">
        <v>1654000</v>
      </c>
      <c r="DC205" s="2">
        <v>5980000</v>
      </c>
      <c r="DD205">
        <v>39.28</v>
      </c>
      <c r="DE205">
        <v>47.600999999999999</v>
      </c>
      <c r="DF205">
        <v>46.177</v>
      </c>
      <c r="DG205">
        <v>117.61</v>
      </c>
      <c r="DH205">
        <v>7.16</v>
      </c>
      <c r="DI205">
        <v>137.82599999999999</v>
      </c>
      <c r="DJ205">
        <v>81.212000000000003</v>
      </c>
      <c r="DK205">
        <v>0</v>
      </c>
      <c r="DL205">
        <v>126.221</v>
      </c>
      <c r="DM205">
        <v>63.555999999999997</v>
      </c>
      <c r="DN205">
        <v>53.11</v>
      </c>
      <c r="DO205">
        <v>15.723000000000001</v>
      </c>
      <c r="DP205">
        <v>79.768000000000001</v>
      </c>
      <c r="DQ205">
        <v>31.716000000000001</v>
      </c>
      <c r="DR205">
        <v>138.03</v>
      </c>
      <c r="DS205">
        <v>39.131999999999998</v>
      </c>
      <c r="DT205">
        <v>0</v>
      </c>
      <c r="DU205">
        <v>126.57</v>
      </c>
      <c r="DV205">
        <v>0.91</v>
      </c>
      <c r="DW205">
        <v>1</v>
      </c>
      <c r="DX205">
        <v>1</v>
      </c>
      <c r="DY205">
        <v>1</v>
      </c>
      <c r="DZ205">
        <v>0.96</v>
      </c>
      <c r="EA205">
        <v>1</v>
      </c>
      <c r="EB205">
        <v>0.83</v>
      </c>
      <c r="EC205">
        <v>0.79</v>
      </c>
      <c r="ED205">
        <v>1</v>
      </c>
      <c r="EE205">
        <v>0.38500000000000001</v>
      </c>
      <c r="EF205">
        <v>0.87</v>
      </c>
      <c r="EG205">
        <v>1.647</v>
      </c>
      <c r="EH205">
        <v>1.181</v>
      </c>
      <c r="EI205">
        <v>86.031999999999996</v>
      </c>
      <c r="EJ205">
        <v>1.48</v>
      </c>
      <c r="EK205">
        <v>1.266</v>
      </c>
      <c r="EL205">
        <v>3.0720000000000001</v>
      </c>
      <c r="EM205">
        <v>0.42899999999999999</v>
      </c>
      <c r="EN205">
        <v>0.77500000000000002</v>
      </c>
      <c r="EO205">
        <v>1.2090000000000001</v>
      </c>
      <c r="EP205">
        <v>0.96799999999999997</v>
      </c>
      <c r="EQ205">
        <v>47.802999999999997</v>
      </c>
      <c r="ER205">
        <v>0.75600000000000001</v>
      </c>
      <c r="ES205">
        <v>0.79400000000000004</v>
      </c>
      <c r="ET205">
        <v>2.8719999999999999</v>
      </c>
      <c r="FC205" s="2">
        <v>9266000</v>
      </c>
      <c r="FD205" s="2">
        <v>3567000</v>
      </c>
      <c r="FE205" s="2">
        <v>8063000</v>
      </c>
      <c r="FF205" s="2">
        <v>15260000</v>
      </c>
      <c r="FG205" s="2">
        <v>10940000</v>
      </c>
      <c r="FH205" s="2">
        <v>797200000</v>
      </c>
      <c r="FI205" s="2">
        <v>13720000</v>
      </c>
      <c r="FJ205" s="2">
        <v>11730000</v>
      </c>
      <c r="FK205" s="2">
        <v>28460000</v>
      </c>
      <c r="FL205" s="2">
        <v>2083000</v>
      </c>
      <c r="FM205" s="2">
        <v>894300</v>
      </c>
      <c r="FN205" s="2">
        <v>1615000</v>
      </c>
      <c r="FO205" s="2">
        <v>2518000</v>
      </c>
      <c r="FP205" s="2">
        <v>2015000</v>
      </c>
      <c r="FQ205" s="2">
        <v>99550000</v>
      </c>
      <c r="FR205" s="2">
        <v>1575000</v>
      </c>
      <c r="FS205" s="2">
        <v>1654000</v>
      </c>
      <c r="FT205" s="2">
        <v>5980000</v>
      </c>
    </row>
    <row r="206" spans="1:176" x14ac:dyDescent="0.2">
      <c r="A206">
        <v>0</v>
      </c>
      <c r="B206" t="s">
        <v>176</v>
      </c>
      <c r="C206" t="s">
        <v>216</v>
      </c>
      <c r="D206" t="s">
        <v>196</v>
      </c>
      <c r="E206" s="4">
        <v>0.75</v>
      </c>
      <c r="F206" s="4">
        <v>0.75</v>
      </c>
      <c r="G206">
        <v>2</v>
      </c>
      <c r="H206">
        <v>523.36379999999997</v>
      </c>
      <c r="I206" t="s">
        <v>217</v>
      </c>
      <c r="J206" s="10">
        <v>2.2480000000000002</v>
      </c>
      <c r="K206" t="e">
        <f t="shared" si="4"/>
        <v>#NAME?</v>
      </c>
      <c r="L206">
        <v>0.16400000000000001</v>
      </c>
      <c r="M206">
        <v>0.35699999999999998</v>
      </c>
      <c r="N206">
        <v>0.20399999999999999</v>
      </c>
      <c r="O206">
        <v>0.24399999999999999</v>
      </c>
      <c r="P206">
        <v>93.456000000000003</v>
      </c>
      <c r="Q206">
        <v>0.121</v>
      </c>
      <c r="R206">
        <v>3.5999999999999997E-2</v>
      </c>
      <c r="S206">
        <v>0.374</v>
      </c>
      <c r="T206">
        <v>1.0960000000000001</v>
      </c>
      <c r="U206">
        <v>1.881</v>
      </c>
      <c r="V206">
        <v>4.7560000000000002</v>
      </c>
      <c r="W206">
        <v>4.7240000000000002</v>
      </c>
      <c r="X206">
        <v>144.32900000000001</v>
      </c>
      <c r="Y206">
        <v>0.90500000000000003</v>
      </c>
      <c r="Z206">
        <v>0.14099999999999999</v>
      </c>
      <c r="AA206">
        <v>1.5609999999999999</v>
      </c>
      <c r="AB206">
        <v>0.48799999999999999</v>
      </c>
      <c r="AC206">
        <v>0.60799999999999998</v>
      </c>
      <c r="AD206">
        <v>0.52600000000000002</v>
      </c>
      <c r="AE206">
        <v>0.53100000000000003</v>
      </c>
      <c r="AF206">
        <v>0.42699999999999999</v>
      </c>
      <c r="AG206">
        <v>0.47599999999999998</v>
      </c>
      <c r="AH206">
        <v>0.44</v>
      </c>
      <c r="AI206">
        <v>0.62</v>
      </c>
      <c r="AJ206" t="s">
        <v>177</v>
      </c>
      <c r="AK206" t="s">
        <v>177</v>
      </c>
      <c r="AL206" t="s">
        <v>177</v>
      </c>
      <c r="AM206" t="s">
        <v>177</v>
      </c>
      <c r="AN206" t="s">
        <v>177</v>
      </c>
      <c r="AO206" t="s">
        <v>182</v>
      </c>
      <c r="AP206" t="s">
        <v>177</v>
      </c>
      <c r="AQ206" t="s">
        <v>177</v>
      </c>
      <c r="AR206" t="s">
        <v>177</v>
      </c>
      <c r="AS206">
        <v>0.78</v>
      </c>
      <c r="AT206">
        <v>0.95</v>
      </c>
      <c r="AU206">
        <v>0.72</v>
      </c>
      <c r="AV206">
        <v>0.99</v>
      </c>
      <c r="AW206">
        <v>0.94</v>
      </c>
      <c r="AX206">
        <v>0.98</v>
      </c>
      <c r="AY206">
        <v>0.99</v>
      </c>
      <c r="AZ206">
        <v>0.77</v>
      </c>
      <c r="BA206">
        <v>0.79</v>
      </c>
      <c r="BB206">
        <v>4.57</v>
      </c>
      <c r="BC206">
        <v>48.33</v>
      </c>
      <c r="BD206" s="1">
        <v>88560.76</v>
      </c>
      <c r="BE206">
        <v>0.92</v>
      </c>
      <c r="BF206">
        <v>1.36</v>
      </c>
      <c r="BG206">
        <v>0.74</v>
      </c>
      <c r="BH206">
        <v>5.56</v>
      </c>
      <c r="BI206">
        <v>186.74</v>
      </c>
      <c r="BJ206" s="1">
        <v>31939.89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2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57.225999999999999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95.218000000000004</v>
      </c>
      <c r="CI206">
        <v>0</v>
      </c>
      <c r="CJ206">
        <v>0</v>
      </c>
      <c r="CK206">
        <v>0</v>
      </c>
      <c r="CL206" s="2">
        <v>1313000</v>
      </c>
      <c r="CM206" s="2">
        <v>215800</v>
      </c>
      <c r="CN206" s="2">
        <v>469300</v>
      </c>
      <c r="CO206" s="2">
        <v>267700</v>
      </c>
      <c r="CP206" s="2">
        <v>320600</v>
      </c>
      <c r="CQ206" s="2">
        <v>122700000</v>
      </c>
      <c r="CR206" s="2">
        <v>159400</v>
      </c>
      <c r="CS206" s="2">
        <v>47800</v>
      </c>
      <c r="CT206" s="2">
        <v>491200</v>
      </c>
      <c r="CU206" s="2">
        <v>32620</v>
      </c>
      <c r="CV206" s="2">
        <v>35750</v>
      </c>
      <c r="CW206" s="2">
        <v>61360</v>
      </c>
      <c r="CX206" s="2">
        <v>155200</v>
      </c>
      <c r="CY206" s="2">
        <v>154100</v>
      </c>
      <c r="CZ206" s="2">
        <v>4708000</v>
      </c>
      <c r="DA206" s="2">
        <v>29530</v>
      </c>
      <c r="DB206" s="2">
        <v>4595</v>
      </c>
      <c r="DC206" s="2">
        <v>50920</v>
      </c>
      <c r="DD206">
        <v>137.36500000000001</v>
      </c>
      <c r="DE206">
        <v>125.95699999999999</v>
      </c>
      <c r="DF206">
        <v>117.86</v>
      </c>
      <c r="DG206">
        <v>83.751999999999995</v>
      </c>
      <c r="DH206">
        <v>129.733</v>
      </c>
      <c r="DI206">
        <v>141.38900000000001</v>
      </c>
      <c r="DJ206">
        <v>83.942999999999998</v>
      </c>
      <c r="DK206">
        <v>0</v>
      </c>
      <c r="DL206">
        <v>117.92</v>
      </c>
      <c r="DM206">
        <v>82.924999999999997</v>
      </c>
      <c r="DN206">
        <v>103.46299999999999</v>
      </c>
      <c r="DO206">
        <v>116.363</v>
      </c>
      <c r="DP206">
        <v>114.532</v>
      </c>
      <c r="DQ206">
        <v>135.08000000000001</v>
      </c>
      <c r="DR206">
        <v>141.03399999999999</v>
      </c>
      <c r="DS206">
        <v>75.203000000000003</v>
      </c>
      <c r="DT206">
        <v>0</v>
      </c>
      <c r="DU206">
        <v>111.42700000000001</v>
      </c>
      <c r="DV206">
        <v>0.71</v>
      </c>
      <c r="DW206">
        <v>1</v>
      </c>
      <c r="DX206">
        <v>0.88</v>
      </c>
      <c r="DY206">
        <v>1</v>
      </c>
      <c r="DZ206">
        <v>1</v>
      </c>
      <c r="EA206">
        <v>0.79</v>
      </c>
      <c r="EB206">
        <v>0.91</v>
      </c>
      <c r="EC206">
        <v>0.56999999999999995</v>
      </c>
      <c r="ED206">
        <v>1</v>
      </c>
      <c r="EE206">
        <v>0.16400000000000001</v>
      </c>
      <c r="EF206">
        <v>0.35699999999999998</v>
      </c>
      <c r="EG206">
        <v>0.20399999999999999</v>
      </c>
      <c r="EH206">
        <v>0.24399999999999999</v>
      </c>
      <c r="EI206">
        <v>93.456000000000003</v>
      </c>
      <c r="EJ206">
        <v>0.121</v>
      </c>
      <c r="EK206">
        <v>3.5999999999999997E-2</v>
      </c>
      <c r="EL206">
        <v>0.374</v>
      </c>
      <c r="EM206">
        <v>1.0960000000000001</v>
      </c>
      <c r="EN206">
        <v>1.881</v>
      </c>
      <c r="EO206">
        <v>4.7560000000000002</v>
      </c>
      <c r="EP206">
        <v>4.7240000000000002</v>
      </c>
      <c r="EQ206">
        <v>144.32900000000001</v>
      </c>
      <c r="ER206">
        <v>0.90500000000000003</v>
      </c>
      <c r="ES206">
        <v>0.14099999999999999</v>
      </c>
      <c r="ET206">
        <v>1.5609999999999999</v>
      </c>
      <c r="FC206" s="2">
        <v>1313000</v>
      </c>
      <c r="FD206" s="2">
        <v>215800</v>
      </c>
      <c r="FE206" s="2">
        <v>469300</v>
      </c>
      <c r="FF206" s="2">
        <v>267700</v>
      </c>
      <c r="FG206" s="2">
        <v>320600</v>
      </c>
      <c r="FH206" s="2">
        <v>122700000</v>
      </c>
      <c r="FI206" s="2">
        <v>159400</v>
      </c>
      <c r="FJ206" s="2">
        <v>47800</v>
      </c>
      <c r="FK206" s="2">
        <v>491200</v>
      </c>
      <c r="FL206" s="2">
        <v>32620</v>
      </c>
      <c r="FM206" s="2">
        <v>35750</v>
      </c>
      <c r="FN206" s="2">
        <v>61360</v>
      </c>
      <c r="FO206" s="2">
        <v>155200</v>
      </c>
      <c r="FP206" s="2">
        <v>154100</v>
      </c>
      <c r="FQ206" s="2">
        <v>4708000</v>
      </c>
      <c r="FR206" s="2">
        <v>29530</v>
      </c>
      <c r="FS206" s="2">
        <v>4595</v>
      </c>
      <c r="FT206" s="2">
        <v>50920</v>
      </c>
    </row>
    <row r="207" spans="1:176" x14ac:dyDescent="0.2">
      <c r="A207">
        <v>0</v>
      </c>
      <c r="B207" t="s">
        <v>176</v>
      </c>
      <c r="C207" t="s">
        <v>216</v>
      </c>
      <c r="D207" t="s">
        <v>196</v>
      </c>
      <c r="E207" s="4">
        <v>0.75</v>
      </c>
      <c r="F207" s="4">
        <v>0.75</v>
      </c>
      <c r="G207">
        <v>1</v>
      </c>
      <c r="H207">
        <v>523.36379999999997</v>
      </c>
      <c r="I207" t="s">
        <v>217</v>
      </c>
      <c r="J207" s="10">
        <v>3.371</v>
      </c>
      <c r="K207" t="e">
        <f t="shared" si="4"/>
        <v>#NAME?</v>
      </c>
      <c r="L207">
        <v>0.60099999999999998</v>
      </c>
      <c r="M207">
        <v>3.05</v>
      </c>
      <c r="N207">
        <v>0.13300000000000001</v>
      </c>
      <c r="O207">
        <v>0.11899999999999999</v>
      </c>
      <c r="P207">
        <v>61.856000000000002</v>
      </c>
      <c r="Q207">
        <v>1.742</v>
      </c>
      <c r="R207">
        <v>8.3000000000000004E-2</v>
      </c>
      <c r="S207">
        <v>1.3580000000000001</v>
      </c>
      <c r="T207">
        <v>0.54300000000000004</v>
      </c>
      <c r="U207">
        <v>2.847</v>
      </c>
      <c r="V207">
        <v>0.34399999999999997</v>
      </c>
      <c r="W207">
        <v>0.19</v>
      </c>
      <c r="X207">
        <v>25.466000000000001</v>
      </c>
      <c r="Y207">
        <v>1.2709999999999999</v>
      </c>
      <c r="Z207">
        <v>0.11</v>
      </c>
      <c r="AA207">
        <v>1.371</v>
      </c>
      <c r="AB207">
        <v>0.66700000000000004</v>
      </c>
      <c r="AC207">
        <v>0.442</v>
      </c>
      <c r="AD207">
        <v>0.38800000000000001</v>
      </c>
      <c r="AE207">
        <v>0.36699999999999999</v>
      </c>
      <c r="AF207">
        <v>0.43</v>
      </c>
      <c r="AG207">
        <v>0.45600000000000002</v>
      </c>
      <c r="AH207">
        <v>0.377</v>
      </c>
      <c r="AI207">
        <v>0.30099999999999999</v>
      </c>
      <c r="AJ207" t="s">
        <v>177</v>
      </c>
      <c r="AK207" t="s">
        <v>177</v>
      </c>
      <c r="AL207" t="s">
        <v>177</v>
      </c>
      <c r="AM207" t="s">
        <v>178</v>
      </c>
      <c r="AN207" t="s">
        <v>178</v>
      </c>
      <c r="AO207" t="s">
        <v>178</v>
      </c>
      <c r="AP207" t="s">
        <v>177</v>
      </c>
      <c r="AQ207" t="s">
        <v>177</v>
      </c>
      <c r="AR207" t="s">
        <v>177</v>
      </c>
      <c r="AS207">
        <v>0</v>
      </c>
      <c r="AT207">
        <v>0.66700000000000004</v>
      </c>
      <c r="AU207">
        <v>0.91</v>
      </c>
      <c r="AV207">
        <v>0</v>
      </c>
      <c r="AW207">
        <v>0.34</v>
      </c>
      <c r="AX207">
        <v>0.67</v>
      </c>
      <c r="AY207">
        <v>0.17100000000000001</v>
      </c>
      <c r="AZ207">
        <v>0.87</v>
      </c>
      <c r="BA207">
        <v>0</v>
      </c>
      <c r="BB207">
        <v>6.7930000000000001</v>
      </c>
      <c r="BC207">
        <v>8.7260000000000009</v>
      </c>
      <c r="BD207">
        <v>11.7</v>
      </c>
      <c r="BE207" s="1">
        <v>72634.03</v>
      </c>
      <c r="BF207">
        <v>0.44</v>
      </c>
      <c r="BG207">
        <v>0.96</v>
      </c>
      <c r="BH207">
        <v>17.795999999999999</v>
      </c>
      <c r="BI207">
        <v>15.81</v>
      </c>
      <c r="BJ207">
        <v>70.600999999999999</v>
      </c>
      <c r="BK207">
        <v>0</v>
      </c>
      <c r="BL207">
        <v>0</v>
      </c>
      <c r="BM207">
        <v>0</v>
      </c>
      <c r="BN207">
        <v>1</v>
      </c>
      <c r="BO207">
        <v>1</v>
      </c>
      <c r="BP207">
        <v>1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28.442</v>
      </c>
      <c r="BX207">
        <v>27.07</v>
      </c>
      <c r="BY207">
        <v>57.77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70.927999999999997</v>
      </c>
      <c r="CG207">
        <v>67.506</v>
      </c>
      <c r="CH207">
        <v>96.123000000000005</v>
      </c>
      <c r="CI207">
        <v>0</v>
      </c>
      <c r="CJ207">
        <v>0</v>
      </c>
      <c r="CK207">
        <v>0</v>
      </c>
      <c r="CL207" s="2">
        <v>4774000</v>
      </c>
      <c r="CM207" s="2">
        <v>2869000</v>
      </c>
      <c r="CN207" s="2">
        <v>14560000</v>
      </c>
      <c r="CO207" s="2">
        <v>633400</v>
      </c>
      <c r="CP207" s="2">
        <v>566900</v>
      </c>
      <c r="CQ207" s="2">
        <v>295300000</v>
      </c>
      <c r="CR207" s="2">
        <v>8315000</v>
      </c>
      <c r="CS207" s="2">
        <v>395400</v>
      </c>
      <c r="CT207" s="2">
        <v>6483000</v>
      </c>
      <c r="CU207" s="2">
        <v>211300</v>
      </c>
      <c r="CV207" s="2">
        <v>114600</v>
      </c>
      <c r="CW207" s="2">
        <v>601400</v>
      </c>
      <c r="CX207" s="2">
        <v>72630</v>
      </c>
      <c r="CY207" s="2">
        <v>40180</v>
      </c>
      <c r="CZ207" s="2">
        <v>5380000</v>
      </c>
      <c r="DA207" s="2">
        <v>268500</v>
      </c>
      <c r="DB207" s="2">
        <v>23240</v>
      </c>
      <c r="DC207" s="2">
        <v>289700</v>
      </c>
      <c r="DD207">
        <v>107.172</v>
      </c>
      <c r="DE207">
        <v>133.465</v>
      </c>
      <c r="DF207">
        <v>96.346000000000004</v>
      </c>
      <c r="DG207">
        <v>56.414999999999999</v>
      </c>
      <c r="DH207">
        <v>109.547</v>
      </c>
      <c r="DI207">
        <v>141.374</v>
      </c>
      <c r="DJ207">
        <v>63.497999999999998</v>
      </c>
      <c r="DK207">
        <v>0</v>
      </c>
      <c r="DL207">
        <v>18.343</v>
      </c>
      <c r="DM207">
        <v>121.8</v>
      </c>
      <c r="DN207">
        <v>105.614</v>
      </c>
      <c r="DO207">
        <v>93.468999999999994</v>
      </c>
      <c r="DP207">
        <v>61.156999999999996</v>
      </c>
      <c r="DQ207">
        <v>65.122</v>
      </c>
      <c r="DR207">
        <v>141.012</v>
      </c>
      <c r="DS207">
        <v>2.6539999999999999</v>
      </c>
      <c r="DT207">
        <v>0</v>
      </c>
      <c r="DU207">
        <v>19.068000000000001</v>
      </c>
      <c r="DV207">
        <v>1</v>
      </c>
      <c r="DW207">
        <v>1</v>
      </c>
      <c r="DX207">
        <v>1</v>
      </c>
      <c r="DY207">
        <v>1</v>
      </c>
      <c r="DZ207">
        <v>0.69</v>
      </c>
      <c r="EA207">
        <v>0.78</v>
      </c>
      <c r="EB207">
        <v>1</v>
      </c>
      <c r="EC207">
        <v>0.88</v>
      </c>
      <c r="ED207">
        <v>1</v>
      </c>
      <c r="EE207">
        <v>0.60099999999999998</v>
      </c>
      <c r="EF207">
        <v>3.05</v>
      </c>
      <c r="EG207">
        <v>0.13300000000000001</v>
      </c>
      <c r="EH207">
        <v>0.11899999999999999</v>
      </c>
      <c r="EI207">
        <v>61.856000000000002</v>
      </c>
      <c r="EJ207">
        <v>1.742</v>
      </c>
      <c r="EK207">
        <v>8.3000000000000004E-2</v>
      </c>
      <c r="EL207">
        <v>1.3580000000000001</v>
      </c>
      <c r="EM207">
        <v>0.54300000000000004</v>
      </c>
      <c r="EN207">
        <v>2.847</v>
      </c>
      <c r="EO207">
        <v>0.34399999999999997</v>
      </c>
      <c r="EP207">
        <v>0.19</v>
      </c>
      <c r="EQ207">
        <v>25.466000000000001</v>
      </c>
      <c r="ER207">
        <v>1.2709999999999999</v>
      </c>
      <c r="ES207">
        <v>0.11</v>
      </c>
      <c r="ET207">
        <v>1.371</v>
      </c>
      <c r="FC207" s="2">
        <v>4774000</v>
      </c>
      <c r="FD207" s="2">
        <v>2869000</v>
      </c>
      <c r="FE207" s="2">
        <v>14560000</v>
      </c>
      <c r="FF207" s="2">
        <v>633400</v>
      </c>
      <c r="FG207" s="2">
        <v>566900</v>
      </c>
      <c r="FH207" s="2">
        <v>295300000</v>
      </c>
      <c r="FI207" s="2">
        <v>8315000</v>
      </c>
      <c r="FJ207" s="2">
        <v>395400</v>
      </c>
      <c r="FK207" s="2">
        <v>6483000</v>
      </c>
      <c r="FL207" s="2">
        <v>211300</v>
      </c>
      <c r="FM207" s="2">
        <v>114600</v>
      </c>
      <c r="FN207" s="2">
        <v>601400</v>
      </c>
      <c r="FO207" s="2">
        <v>72630</v>
      </c>
      <c r="FP207" s="2">
        <v>40180</v>
      </c>
      <c r="FQ207" s="2">
        <v>5380000</v>
      </c>
      <c r="FR207" s="2">
        <v>268500</v>
      </c>
      <c r="FS207" s="2">
        <v>23240</v>
      </c>
      <c r="FT207" s="2">
        <v>289700</v>
      </c>
    </row>
    <row r="208" spans="1:176" x14ac:dyDescent="0.2">
      <c r="A208">
        <v>0</v>
      </c>
      <c r="B208" t="s">
        <v>176</v>
      </c>
      <c r="C208" t="s">
        <v>216</v>
      </c>
      <c r="D208" t="s">
        <v>196</v>
      </c>
      <c r="E208" s="4">
        <v>0.75</v>
      </c>
      <c r="F208" s="4">
        <v>0.75</v>
      </c>
      <c r="G208">
        <v>4</v>
      </c>
      <c r="H208">
        <v>523.36379999999997</v>
      </c>
      <c r="I208" t="s">
        <v>217</v>
      </c>
      <c r="J208" s="10">
        <v>4.7050000000000001</v>
      </c>
      <c r="K208" t="e">
        <f t="shared" si="4"/>
        <v>#NAME?</v>
      </c>
      <c r="L208">
        <v>0.58099999999999996</v>
      </c>
      <c r="M208">
        <v>1.0680000000000001</v>
      </c>
      <c r="N208">
        <v>0.43</v>
      </c>
      <c r="O208">
        <v>3.5489999999999999</v>
      </c>
      <c r="P208">
        <v>158.768</v>
      </c>
      <c r="Q208">
        <v>0.44500000000000001</v>
      </c>
      <c r="R208">
        <v>0.17599999999999999</v>
      </c>
      <c r="S208">
        <v>0.47799999999999998</v>
      </c>
      <c r="T208">
        <v>0.67100000000000004</v>
      </c>
      <c r="U208">
        <v>0.67300000000000004</v>
      </c>
      <c r="V208">
        <v>0.51200000000000001</v>
      </c>
      <c r="W208">
        <v>2.8210000000000002</v>
      </c>
      <c r="X208">
        <v>160.511</v>
      </c>
      <c r="Y208">
        <v>0.42599999999999999</v>
      </c>
      <c r="Z208">
        <v>0.39200000000000002</v>
      </c>
      <c r="AA208">
        <v>0.51500000000000001</v>
      </c>
      <c r="AB208">
        <v>0.71899999999999997</v>
      </c>
      <c r="AC208">
        <v>0.85499999999999998</v>
      </c>
      <c r="AD208">
        <v>0.68300000000000005</v>
      </c>
      <c r="AE208">
        <v>0.5</v>
      </c>
      <c r="AF208">
        <v>0.42399999999999999</v>
      </c>
      <c r="AG208">
        <v>0.67200000000000004</v>
      </c>
      <c r="AH208">
        <v>0.5</v>
      </c>
      <c r="AI208">
        <v>0.73899999999999999</v>
      </c>
      <c r="AJ208" t="s">
        <v>178</v>
      </c>
      <c r="AK208" t="s">
        <v>182</v>
      </c>
      <c r="AL208" t="s">
        <v>178</v>
      </c>
      <c r="AM208" t="s">
        <v>182</v>
      </c>
      <c r="AN208" t="s">
        <v>182</v>
      </c>
      <c r="AO208" t="s">
        <v>182</v>
      </c>
      <c r="AP208" t="s">
        <v>178</v>
      </c>
      <c r="AQ208" t="s">
        <v>182</v>
      </c>
      <c r="AR208" t="s">
        <v>178</v>
      </c>
      <c r="AS208">
        <v>0.97</v>
      </c>
      <c r="AT208">
        <v>0.97</v>
      </c>
      <c r="AU208">
        <v>0.83</v>
      </c>
      <c r="AV208">
        <v>0.63</v>
      </c>
      <c r="AW208">
        <v>0.96</v>
      </c>
      <c r="AX208">
        <v>0.95</v>
      </c>
      <c r="AY208">
        <v>0.56000000000000005</v>
      </c>
      <c r="AZ208">
        <v>0.95</v>
      </c>
      <c r="BA208">
        <v>0.89</v>
      </c>
      <c r="BB208">
        <v>19.41</v>
      </c>
      <c r="BC208">
        <v>33.74</v>
      </c>
      <c r="BD208">
        <v>16.03</v>
      </c>
      <c r="BE208">
        <v>2.23</v>
      </c>
      <c r="BF208" s="1">
        <v>909825.01</v>
      </c>
      <c r="BG208">
        <v>24.5</v>
      </c>
      <c r="BH208">
        <v>6.5</v>
      </c>
      <c r="BI208">
        <v>35.409999999999997</v>
      </c>
      <c r="BJ208">
        <v>57.69</v>
      </c>
      <c r="BK208">
        <v>2</v>
      </c>
      <c r="BL208">
        <v>3</v>
      </c>
      <c r="BM208">
        <v>2</v>
      </c>
      <c r="BN208">
        <v>3</v>
      </c>
      <c r="BO208">
        <v>2</v>
      </c>
      <c r="BP208">
        <v>2</v>
      </c>
      <c r="BQ208">
        <v>2</v>
      </c>
      <c r="BR208">
        <v>4</v>
      </c>
      <c r="BS208">
        <v>2</v>
      </c>
      <c r="BT208">
        <v>30.233000000000001</v>
      </c>
      <c r="BU208">
        <v>34.649000000000001</v>
      </c>
      <c r="BV208">
        <v>37.307000000000002</v>
      </c>
      <c r="BW208">
        <v>51.822000000000003</v>
      </c>
      <c r="BX208">
        <v>54.215000000000003</v>
      </c>
      <c r="BY208">
        <v>57.683999999999997</v>
      </c>
      <c r="BZ208">
        <v>32.064</v>
      </c>
      <c r="CA208">
        <v>29.83</v>
      </c>
      <c r="CB208">
        <v>53.192</v>
      </c>
      <c r="CC208">
        <v>75.394000000000005</v>
      </c>
      <c r="CD208">
        <v>86.406999999999996</v>
      </c>
      <c r="CE208">
        <v>93.034999999999997</v>
      </c>
      <c r="CF208">
        <v>86.225999999999999</v>
      </c>
      <c r="CG208">
        <v>90.207999999999998</v>
      </c>
      <c r="CH208">
        <v>95.98</v>
      </c>
      <c r="CI208">
        <v>79.959999999999994</v>
      </c>
      <c r="CJ208">
        <v>74.388999999999996</v>
      </c>
      <c r="CK208">
        <v>88.504999999999995</v>
      </c>
      <c r="CL208" s="2">
        <v>25120000</v>
      </c>
      <c r="CM208" s="2">
        <v>14590000</v>
      </c>
      <c r="CN208" s="2">
        <v>26820000</v>
      </c>
      <c r="CO208" s="2">
        <v>10800000</v>
      </c>
      <c r="CP208" s="2">
        <v>89150000</v>
      </c>
      <c r="CQ208" s="2">
        <v>3989000000</v>
      </c>
      <c r="CR208" s="2">
        <v>11180000</v>
      </c>
      <c r="CS208" s="2">
        <v>4431000</v>
      </c>
      <c r="CT208" s="2">
        <v>12010000</v>
      </c>
      <c r="CU208" s="2">
        <v>903000</v>
      </c>
      <c r="CV208" s="2">
        <v>605900</v>
      </c>
      <c r="CW208" s="2">
        <v>607800</v>
      </c>
      <c r="CX208" s="2">
        <v>462300</v>
      </c>
      <c r="CY208" s="2">
        <v>2548000</v>
      </c>
      <c r="CZ208" s="2">
        <v>144900000</v>
      </c>
      <c r="DA208" s="2">
        <v>384300</v>
      </c>
      <c r="DB208" s="2">
        <v>354100</v>
      </c>
      <c r="DC208" s="2">
        <v>464900</v>
      </c>
      <c r="DD208">
        <v>117.361</v>
      </c>
      <c r="DE208">
        <v>105.91500000000001</v>
      </c>
      <c r="DF208">
        <v>83.62</v>
      </c>
      <c r="DG208">
        <v>44.401000000000003</v>
      </c>
      <c r="DH208">
        <v>119.477</v>
      </c>
      <c r="DI208">
        <v>140.79400000000001</v>
      </c>
      <c r="DJ208">
        <v>58.493000000000002</v>
      </c>
      <c r="DK208">
        <v>0</v>
      </c>
      <c r="DL208">
        <v>42.433999999999997</v>
      </c>
      <c r="DM208">
        <v>108.935</v>
      </c>
      <c r="DN208">
        <v>104.538</v>
      </c>
      <c r="DO208">
        <v>6.1059999999999999</v>
      </c>
      <c r="DP208">
        <v>47.576999999999998</v>
      </c>
      <c r="DQ208">
        <v>94.506</v>
      </c>
      <c r="DR208">
        <v>140.27799999999999</v>
      </c>
      <c r="DS208">
        <v>31.298999999999999</v>
      </c>
      <c r="DT208">
        <v>0</v>
      </c>
      <c r="DU208">
        <v>29.78</v>
      </c>
      <c r="DV208">
        <v>1</v>
      </c>
      <c r="DW208">
        <v>1</v>
      </c>
      <c r="DX208">
        <v>1</v>
      </c>
      <c r="DY208">
        <v>0.82</v>
      </c>
      <c r="DZ208">
        <v>1</v>
      </c>
      <c r="EA208">
        <v>1</v>
      </c>
      <c r="EB208">
        <v>0.72</v>
      </c>
      <c r="EC208">
        <v>0.86</v>
      </c>
      <c r="ED208">
        <v>0.92</v>
      </c>
      <c r="EE208">
        <v>0.58099999999999996</v>
      </c>
      <c r="EF208">
        <v>1.0680000000000001</v>
      </c>
      <c r="EG208">
        <v>0.43</v>
      </c>
      <c r="EH208">
        <v>3.5489999999999999</v>
      </c>
      <c r="EI208">
        <v>158.768</v>
      </c>
      <c r="EJ208">
        <v>0.44500000000000001</v>
      </c>
      <c r="EK208">
        <v>0.17599999999999999</v>
      </c>
      <c r="EL208">
        <v>0.47799999999999998</v>
      </c>
      <c r="EM208">
        <v>0.67100000000000004</v>
      </c>
      <c r="EN208">
        <v>0.67300000000000004</v>
      </c>
      <c r="EO208">
        <v>0.51200000000000001</v>
      </c>
      <c r="EP208">
        <v>2.8210000000000002</v>
      </c>
      <c r="EQ208">
        <v>160.511</v>
      </c>
      <c r="ER208">
        <v>0.42599999999999999</v>
      </c>
      <c r="ES208">
        <v>0.39200000000000002</v>
      </c>
      <c r="ET208">
        <v>0.51500000000000001</v>
      </c>
      <c r="FC208" s="2">
        <v>25120000</v>
      </c>
      <c r="FD208" s="2">
        <v>14590000</v>
      </c>
      <c r="FE208" s="2">
        <v>26820000</v>
      </c>
      <c r="FF208" s="2">
        <v>10800000</v>
      </c>
      <c r="FG208" s="2">
        <v>89150000</v>
      </c>
      <c r="FH208" s="2">
        <v>3989000000</v>
      </c>
      <c r="FI208" s="2">
        <v>11180000</v>
      </c>
      <c r="FJ208" s="2">
        <v>4431000</v>
      </c>
      <c r="FK208" s="2">
        <v>12010000</v>
      </c>
      <c r="FL208" s="2">
        <v>903000</v>
      </c>
      <c r="FM208" s="2">
        <v>605900</v>
      </c>
      <c r="FN208" s="2">
        <v>607800</v>
      </c>
      <c r="FO208" s="2">
        <v>462300</v>
      </c>
      <c r="FP208" s="2">
        <v>2548000</v>
      </c>
      <c r="FQ208" s="2">
        <v>144900000</v>
      </c>
      <c r="FR208" s="2">
        <v>384300</v>
      </c>
      <c r="FS208" s="2">
        <v>354100</v>
      </c>
      <c r="FT208" s="2">
        <v>464900</v>
      </c>
    </row>
    <row r="209" spans="1:176" x14ac:dyDescent="0.2">
      <c r="A209">
        <v>0</v>
      </c>
      <c r="B209" t="s">
        <v>176</v>
      </c>
      <c r="C209" t="s">
        <v>416</v>
      </c>
      <c r="D209" t="s">
        <v>196</v>
      </c>
      <c r="E209" t="s">
        <v>417</v>
      </c>
      <c r="F209" t="s">
        <v>417</v>
      </c>
      <c r="G209">
        <v>1</v>
      </c>
      <c r="H209">
        <v>507.3689</v>
      </c>
      <c r="I209" t="s">
        <v>418</v>
      </c>
      <c r="J209" s="10">
        <v>5.508</v>
      </c>
      <c r="K209" t="e">
        <f t="shared" si="4"/>
        <v>#NAME?</v>
      </c>
      <c r="L209">
        <v>0.254</v>
      </c>
      <c r="M209">
        <v>23.991</v>
      </c>
      <c r="N209">
        <v>13.734</v>
      </c>
      <c r="O209">
        <v>0.66</v>
      </c>
      <c r="P209">
        <v>2.4319999999999999</v>
      </c>
      <c r="Q209">
        <v>8.7919999999999998</v>
      </c>
      <c r="R209">
        <v>0.216</v>
      </c>
      <c r="S209">
        <v>0.252</v>
      </c>
      <c r="T209">
        <v>0.11899999999999999</v>
      </c>
      <c r="U209">
        <v>6.8550000000000004</v>
      </c>
      <c r="V209">
        <v>2.9460000000000002</v>
      </c>
      <c r="W209">
        <v>0.33700000000000002</v>
      </c>
      <c r="X209">
        <v>3.7589999999999999</v>
      </c>
      <c r="Y209">
        <v>2.452</v>
      </c>
      <c r="Z209">
        <v>0.108</v>
      </c>
      <c r="AA209">
        <v>0.28899999999999998</v>
      </c>
      <c r="AB209">
        <v>0.53100000000000003</v>
      </c>
      <c r="AC209">
        <v>0.36299999999999999</v>
      </c>
      <c r="AD209">
        <v>0.443</v>
      </c>
      <c r="AE209">
        <v>0.78700000000000003</v>
      </c>
      <c r="AF209">
        <v>0.61899999999999999</v>
      </c>
      <c r="AG209">
        <v>0.20399999999999999</v>
      </c>
      <c r="AH209">
        <v>0.57099999999999995</v>
      </c>
      <c r="AI209">
        <v>0.56699999999999995</v>
      </c>
      <c r="AJ209" t="s">
        <v>177</v>
      </c>
      <c r="AK209" t="s">
        <v>177</v>
      </c>
      <c r="AL209" t="s">
        <v>178</v>
      </c>
      <c r="AM209" t="s">
        <v>177</v>
      </c>
      <c r="AN209" t="s">
        <v>177</v>
      </c>
      <c r="AO209" t="s">
        <v>177</v>
      </c>
      <c r="AP209" t="s">
        <v>178</v>
      </c>
      <c r="AQ209" t="s">
        <v>177</v>
      </c>
      <c r="AR209" t="s">
        <v>177</v>
      </c>
      <c r="AS209">
        <v>0.88</v>
      </c>
      <c r="AT209">
        <v>0.85</v>
      </c>
      <c r="AU209">
        <v>0.66</v>
      </c>
      <c r="AV209">
        <v>0.61</v>
      </c>
      <c r="AW209">
        <v>0.71</v>
      </c>
      <c r="AX209">
        <v>0.7</v>
      </c>
      <c r="AY209">
        <v>0.79</v>
      </c>
      <c r="AZ209">
        <v>0.87</v>
      </c>
      <c r="BA209">
        <v>0.98</v>
      </c>
      <c r="BB209" s="1">
        <v>18290.54</v>
      </c>
      <c r="BC209" s="1">
        <v>10316.89</v>
      </c>
      <c r="BD209">
        <v>3.22</v>
      </c>
      <c r="BE209">
        <v>120.93</v>
      </c>
      <c r="BF209" s="1">
        <v>8700.4699999999993</v>
      </c>
      <c r="BG209">
        <v>5.81</v>
      </c>
      <c r="BH209" s="1">
        <v>114730.32</v>
      </c>
      <c r="BI209" s="1">
        <v>6790.87</v>
      </c>
      <c r="BJ209" s="1">
        <v>10683.96</v>
      </c>
      <c r="BK209">
        <v>0</v>
      </c>
      <c r="BL209">
        <v>0</v>
      </c>
      <c r="BM209">
        <v>2</v>
      </c>
      <c r="BN209">
        <v>0</v>
      </c>
      <c r="BO209">
        <v>0</v>
      </c>
      <c r="BP209">
        <v>0</v>
      </c>
      <c r="BQ209">
        <v>1</v>
      </c>
      <c r="BR209">
        <v>0</v>
      </c>
      <c r="BS209">
        <v>0</v>
      </c>
      <c r="BT209">
        <v>0</v>
      </c>
      <c r="BU209">
        <v>0</v>
      </c>
      <c r="BV209">
        <v>26.949000000000002</v>
      </c>
      <c r="BW209">
        <v>0</v>
      </c>
      <c r="BX209">
        <v>0</v>
      </c>
      <c r="BY209">
        <v>0</v>
      </c>
      <c r="BZ209">
        <v>18.93</v>
      </c>
      <c r="CA209">
        <v>0</v>
      </c>
      <c r="CB209">
        <v>0</v>
      </c>
      <c r="CC209">
        <v>0</v>
      </c>
      <c r="CD209">
        <v>0</v>
      </c>
      <c r="CE209">
        <v>67.203999999999994</v>
      </c>
      <c r="CF209">
        <v>0</v>
      </c>
      <c r="CG209">
        <v>0</v>
      </c>
      <c r="CH209">
        <v>0</v>
      </c>
      <c r="CI209">
        <v>47.206000000000003</v>
      </c>
      <c r="CJ209">
        <v>0</v>
      </c>
      <c r="CK209">
        <v>0</v>
      </c>
      <c r="CL209" s="2">
        <v>135500</v>
      </c>
      <c r="CM209" s="2">
        <v>34410</v>
      </c>
      <c r="CN209" s="2">
        <v>3252000</v>
      </c>
      <c r="CO209" s="2">
        <v>1862000</v>
      </c>
      <c r="CP209" s="2">
        <v>89410</v>
      </c>
      <c r="CQ209" s="2">
        <v>329700</v>
      </c>
      <c r="CR209" s="2">
        <v>1192000</v>
      </c>
      <c r="CS209" s="2">
        <v>29230</v>
      </c>
      <c r="CT209" s="2">
        <v>34100</v>
      </c>
      <c r="CU209" s="2">
        <v>35700</v>
      </c>
      <c r="CV209" s="2">
        <v>4258</v>
      </c>
      <c r="CW209" s="2">
        <v>244700</v>
      </c>
      <c r="CX209" s="2">
        <v>105200</v>
      </c>
      <c r="CY209" s="2">
        <v>12030</v>
      </c>
      <c r="CZ209" s="2">
        <v>134200</v>
      </c>
      <c r="DA209" s="2">
        <v>87540</v>
      </c>
      <c r="DB209" s="2">
        <v>3845</v>
      </c>
      <c r="DC209" s="2">
        <v>10330</v>
      </c>
      <c r="DD209">
        <v>125.136</v>
      </c>
      <c r="DE209">
        <v>67.007000000000005</v>
      </c>
      <c r="DF209">
        <v>115.91</v>
      </c>
      <c r="DG209">
        <v>137.54900000000001</v>
      </c>
      <c r="DH209">
        <v>118.73</v>
      </c>
      <c r="DI209">
        <v>130.58500000000001</v>
      </c>
      <c r="DJ209">
        <v>68.241</v>
      </c>
      <c r="DK209">
        <v>0</v>
      </c>
      <c r="DL209">
        <v>27.709</v>
      </c>
      <c r="DM209">
        <v>131.298</v>
      </c>
      <c r="DN209">
        <v>46.924999999999997</v>
      </c>
      <c r="DO209">
        <v>110.119</v>
      </c>
      <c r="DP209">
        <v>129.709</v>
      </c>
      <c r="DQ209">
        <v>57.923000000000002</v>
      </c>
      <c r="DR209">
        <v>133.18</v>
      </c>
      <c r="DS209">
        <v>44.988999999999997</v>
      </c>
      <c r="DT209">
        <v>0</v>
      </c>
      <c r="DU209">
        <v>58.747999999999998</v>
      </c>
      <c r="DV209">
        <v>1</v>
      </c>
      <c r="DW209">
        <v>0.89</v>
      </c>
      <c r="DX209">
        <v>1</v>
      </c>
      <c r="DY209">
        <v>1</v>
      </c>
      <c r="DZ209">
        <v>0.71</v>
      </c>
      <c r="EA209">
        <v>1</v>
      </c>
      <c r="EB209">
        <v>0.77</v>
      </c>
      <c r="EC209">
        <v>0.76</v>
      </c>
      <c r="ED209">
        <v>0.77</v>
      </c>
      <c r="EE209">
        <v>0.254</v>
      </c>
      <c r="EF209">
        <v>23.991</v>
      </c>
      <c r="EG209">
        <v>13.734</v>
      </c>
      <c r="EH209">
        <v>0.66</v>
      </c>
      <c r="EI209">
        <v>2.4319999999999999</v>
      </c>
      <c r="EJ209">
        <v>8.7919999999999998</v>
      </c>
      <c r="EK209">
        <v>0.216</v>
      </c>
      <c r="EL209">
        <v>0.252</v>
      </c>
      <c r="EM209">
        <v>0.11899999999999999</v>
      </c>
      <c r="EN209">
        <v>6.8550000000000004</v>
      </c>
      <c r="EO209">
        <v>2.9460000000000002</v>
      </c>
      <c r="EP209">
        <v>0.33700000000000002</v>
      </c>
      <c r="EQ209">
        <v>3.7589999999999999</v>
      </c>
      <c r="ER209">
        <v>2.452</v>
      </c>
      <c r="ES209">
        <v>0.108</v>
      </c>
      <c r="ET209">
        <v>0.28899999999999998</v>
      </c>
      <c r="FC209" s="2">
        <v>135500</v>
      </c>
      <c r="FD209" s="2">
        <v>34410</v>
      </c>
      <c r="FE209" s="2">
        <v>3252000</v>
      </c>
      <c r="FF209" s="2">
        <v>1862000</v>
      </c>
      <c r="FG209" s="2">
        <v>89410</v>
      </c>
      <c r="FH209" s="2">
        <v>329700</v>
      </c>
      <c r="FI209" s="2">
        <v>1192000</v>
      </c>
      <c r="FJ209" s="2">
        <v>29230</v>
      </c>
      <c r="FK209" s="2">
        <v>34100</v>
      </c>
      <c r="FL209" s="2">
        <v>35700</v>
      </c>
      <c r="FM209" s="2">
        <v>4258</v>
      </c>
      <c r="FN209" s="2">
        <v>244700</v>
      </c>
      <c r="FO209" s="2">
        <v>105200</v>
      </c>
      <c r="FP209" s="2">
        <v>12030</v>
      </c>
      <c r="FQ209" s="2">
        <v>134200</v>
      </c>
      <c r="FR209" s="2">
        <v>87540</v>
      </c>
      <c r="FS209" s="2">
        <v>3845</v>
      </c>
      <c r="FT209" s="2">
        <v>10330</v>
      </c>
    </row>
    <row r="210" spans="1:176" x14ac:dyDescent="0.2">
      <c r="A210">
        <v>0</v>
      </c>
      <c r="B210" t="s">
        <v>176</v>
      </c>
      <c r="C210" t="s">
        <v>229</v>
      </c>
      <c r="D210" t="s">
        <v>196</v>
      </c>
      <c r="E210" s="4">
        <v>0.75069444444444444</v>
      </c>
      <c r="F210" s="4">
        <v>0.75069444444444444</v>
      </c>
      <c r="G210">
        <v>2</v>
      </c>
      <c r="H210">
        <v>521.34810000000004</v>
      </c>
      <c r="I210" t="s">
        <v>230</v>
      </c>
      <c r="J210" s="10">
        <v>0.71299999999999997</v>
      </c>
      <c r="K210" t="e">
        <f t="shared" si="4"/>
        <v>#NAME?</v>
      </c>
      <c r="L210">
        <v>4.6040000000000001</v>
      </c>
      <c r="M210">
        <v>383.738</v>
      </c>
      <c r="N210">
        <v>3.7650000000000001</v>
      </c>
      <c r="O210">
        <v>0.74</v>
      </c>
      <c r="P210">
        <v>151.744</v>
      </c>
      <c r="Q210">
        <v>336.35899999999998</v>
      </c>
      <c r="R210">
        <v>20.001999999999999</v>
      </c>
      <c r="S210">
        <v>125.04300000000001</v>
      </c>
      <c r="T210">
        <v>3.5590000000000002</v>
      </c>
      <c r="U210">
        <v>179.36199999999999</v>
      </c>
      <c r="V210">
        <v>2.5409999999999999</v>
      </c>
      <c r="W210">
        <v>0.67</v>
      </c>
      <c r="X210">
        <v>82.037000000000006</v>
      </c>
      <c r="Y210">
        <v>160.43100000000001</v>
      </c>
      <c r="Z210">
        <v>17.893000000000001</v>
      </c>
      <c r="AA210">
        <v>71.751999999999995</v>
      </c>
      <c r="AB210">
        <v>0.40899999999999997</v>
      </c>
      <c r="AC210">
        <v>0.42299999999999999</v>
      </c>
      <c r="AD210">
        <v>0.64500000000000002</v>
      </c>
      <c r="AE210">
        <v>0.32</v>
      </c>
      <c r="AF210">
        <v>0.40600000000000003</v>
      </c>
      <c r="AG210">
        <v>0.318</v>
      </c>
      <c r="AH210">
        <v>0</v>
      </c>
      <c r="AI210">
        <v>0.34899999999999998</v>
      </c>
      <c r="AJ210" t="s">
        <v>177</v>
      </c>
      <c r="AK210" t="s">
        <v>178</v>
      </c>
      <c r="AL210" t="s">
        <v>182</v>
      </c>
      <c r="AM210" t="s">
        <v>178</v>
      </c>
      <c r="AN210" t="s">
        <v>182</v>
      </c>
      <c r="AO210" t="s">
        <v>182</v>
      </c>
      <c r="AP210" t="s">
        <v>182</v>
      </c>
      <c r="AQ210" t="s">
        <v>177</v>
      </c>
      <c r="AR210" t="s">
        <v>177</v>
      </c>
      <c r="AS210">
        <v>0.88</v>
      </c>
      <c r="AT210">
        <v>0.72</v>
      </c>
      <c r="AU210">
        <v>0.94</v>
      </c>
      <c r="AV210">
        <v>0.71</v>
      </c>
      <c r="AW210">
        <v>0.99</v>
      </c>
      <c r="AX210">
        <v>0.96</v>
      </c>
      <c r="AY210">
        <v>0.76</v>
      </c>
      <c r="AZ210">
        <v>0.72</v>
      </c>
      <c r="BA210">
        <v>0.85</v>
      </c>
      <c r="BB210" s="1">
        <v>1674979.66</v>
      </c>
      <c r="BC210" s="1">
        <v>5943291.3899999997</v>
      </c>
      <c r="BD210" s="1">
        <v>244239490.66999999</v>
      </c>
      <c r="BE210" s="1">
        <v>24667.69</v>
      </c>
      <c r="BF210" s="1">
        <v>1052957.54</v>
      </c>
      <c r="BG210" s="1">
        <v>111710581.54000001</v>
      </c>
      <c r="BH210" s="1">
        <v>218460747.62</v>
      </c>
      <c r="BI210" s="1">
        <v>24365207.559999999</v>
      </c>
      <c r="BJ210" s="1">
        <v>6423.24</v>
      </c>
      <c r="BK210">
        <v>0</v>
      </c>
      <c r="BL210">
        <v>1</v>
      </c>
      <c r="BM210">
        <v>3</v>
      </c>
      <c r="BN210">
        <v>1</v>
      </c>
      <c r="BO210">
        <v>2</v>
      </c>
      <c r="BP210">
        <v>2</v>
      </c>
      <c r="BQ210">
        <v>3</v>
      </c>
      <c r="BR210">
        <v>0</v>
      </c>
      <c r="BS210">
        <v>0</v>
      </c>
      <c r="BT210">
        <v>0</v>
      </c>
      <c r="BU210">
        <v>37.841999999999999</v>
      </c>
      <c r="BV210">
        <v>40.1</v>
      </c>
      <c r="BW210">
        <v>35.457999999999998</v>
      </c>
      <c r="BX210">
        <v>57.389000000000003</v>
      </c>
      <c r="BY210">
        <v>58.734999999999999</v>
      </c>
      <c r="BZ210">
        <v>40.1</v>
      </c>
      <c r="CA210">
        <v>0</v>
      </c>
      <c r="CB210">
        <v>0</v>
      </c>
      <c r="CC210">
        <v>0</v>
      </c>
      <c r="CD210">
        <v>94.369</v>
      </c>
      <c r="CE210">
        <v>100</v>
      </c>
      <c r="CF210">
        <v>88.424000000000007</v>
      </c>
      <c r="CG210">
        <v>95.489000000000004</v>
      </c>
      <c r="CH210">
        <v>97.728999999999999</v>
      </c>
      <c r="CI210">
        <v>100</v>
      </c>
      <c r="CJ210">
        <v>0</v>
      </c>
      <c r="CK210">
        <v>0</v>
      </c>
      <c r="CL210" s="2">
        <v>4794000</v>
      </c>
      <c r="CM210" s="2">
        <v>22070000</v>
      </c>
      <c r="CN210" s="2">
        <v>1840000000</v>
      </c>
      <c r="CO210" s="2">
        <v>18050000</v>
      </c>
      <c r="CP210" s="2">
        <v>3547000</v>
      </c>
      <c r="CQ210" s="2">
        <v>727500000</v>
      </c>
      <c r="CR210" s="2">
        <v>1613000000</v>
      </c>
      <c r="CS210" s="2">
        <v>95890000</v>
      </c>
      <c r="CT210" s="2">
        <v>599500000</v>
      </c>
      <c r="CU210" s="2">
        <v>1362000</v>
      </c>
      <c r="CV210" s="2">
        <v>4846000</v>
      </c>
      <c r="CW210" s="2">
        <v>244200000</v>
      </c>
      <c r="CX210" s="2">
        <v>3460000</v>
      </c>
      <c r="CY210" s="2">
        <v>912700</v>
      </c>
      <c r="CZ210" s="2">
        <v>111700000</v>
      </c>
      <c r="DA210" s="2">
        <v>218500000</v>
      </c>
      <c r="DB210" s="2">
        <v>24370000</v>
      </c>
      <c r="DC210" s="2">
        <v>97710000</v>
      </c>
      <c r="DD210">
        <v>19.571000000000002</v>
      </c>
      <c r="DE210">
        <v>93.003</v>
      </c>
      <c r="DF210">
        <v>140.94399999999999</v>
      </c>
      <c r="DG210">
        <v>140.608</v>
      </c>
      <c r="DH210">
        <v>136.80799999999999</v>
      </c>
      <c r="DI210">
        <v>133.893</v>
      </c>
      <c r="DJ210">
        <v>106.765</v>
      </c>
      <c r="DK210">
        <v>0</v>
      </c>
      <c r="DL210">
        <v>115.157</v>
      </c>
      <c r="DM210">
        <v>62.283999999999999</v>
      </c>
      <c r="DN210">
        <v>103.11799999999999</v>
      </c>
      <c r="DO210">
        <v>138.83000000000001</v>
      </c>
      <c r="DP210">
        <v>138.804</v>
      </c>
      <c r="DQ210">
        <v>132.822</v>
      </c>
      <c r="DR210">
        <v>131.571</v>
      </c>
      <c r="DS210">
        <v>100.741</v>
      </c>
      <c r="DT210">
        <v>0</v>
      </c>
      <c r="DU210">
        <v>111.24</v>
      </c>
      <c r="DV210">
        <v>0.87</v>
      </c>
      <c r="DW210">
        <v>0.87</v>
      </c>
      <c r="DX210">
        <v>1</v>
      </c>
      <c r="DY210">
        <v>1</v>
      </c>
      <c r="DZ210">
        <v>0.93</v>
      </c>
      <c r="EA210">
        <v>1</v>
      </c>
      <c r="EB210">
        <v>1</v>
      </c>
      <c r="EC210">
        <v>1</v>
      </c>
      <c r="ED210">
        <v>1</v>
      </c>
      <c r="EE210">
        <v>4.6040000000000001</v>
      </c>
      <c r="EF210">
        <v>383.738</v>
      </c>
      <c r="EG210">
        <v>3.7650000000000001</v>
      </c>
      <c r="EH210">
        <v>0.74</v>
      </c>
      <c r="EI210">
        <v>151.744</v>
      </c>
      <c r="EJ210">
        <v>336.35899999999998</v>
      </c>
      <c r="EK210">
        <v>20.001999999999999</v>
      </c>
      <c r="EL210">
        <v>125.04300000000001</v>
      </c>
      <c r="EM210">
        <v>3.5590000000000002</v>
      </c>
      <c r="EN210">
        <v>179.36199999999999</v>
      </c>
      <c r="EO210">
        <v>2.5409999999999999</v>
      </c>
      <c r="EP210">
        <v>0.67</v>
      </c>
      <c r="EQ210">
        <v>82.037000000000006</v>
      </c>
      <c r="ER210">
        <v>160.43100000000001</v>
      </c>
      <c r="ES210">
        <v>17.893000000000001</v>
      </c>
      <c r="ET210">
        <v>71.751999999999995</v>
      </c>
      <c r="FC210" s="2">
        <v>4794000</v>
      </c>
      <c r="FD210" s="2">
        <v>22070000</v>
      </c>
      <c r="FE210" s="2">
        <v>1840000000</v>
      </c>
      <c r="FF210" s="2">
        <v>18050000</v>
      </c>
      <c r="FG210" s="2">
        <v>3547000</v>
      </c>
      <c r="FH210" s="2">
        <v>727500000</v>
      </c>
      <c r="FI210" s="2">
        <v>1613000000</v>
      </c>
      <c r="FJ210" s="2">
        <v>95890000</v>
      </c>
      <c r="FK210" s="2">
        <v>599500000</v>
      </c>
      <c r="FL210" s="2">
        <v>1362000</v>
      </c>
      <c r="FM210" s="2">
        <v>4846000</v>
      </c>
      <c r="FN210" s="2">
        <v>244200000</v>
      </c>
      <c r="FO210" s="2">
        <v>3460000</v>
      </c>
      <c r="FP210" s="2">
        <v>912700</v>
      </c>
      <c r="FQ210" s="2">
        <v>111700000</v>
      </c>
      <c r="FR210" s="2">
        <v>218500000</v>
      </c>
      <c r="FS210" s="2">
        <v>24370000</v>
      </c>
      <c r="FT210" s="2">
        <v>97710000</v>
      </c>
    </row>
    <row r="211" spans="1:176" x14ac:dyDescent="0.2">
      <c r="A211">
        <v>0</v>
      </c>
      <c r="B211" t="s">
        <v>176</v>
      </c>
      <c r="C211" t="s">
        <v>229</v>
      </c>
      <c r="D211" t="s">
        <v>196</v>
      </c>
      <c r="E211" s="4">
        <v>0.75069444444444444</v>
      </c>
      <c r="F211" s="4">
        <v>0.75069444444444444</v>
      </c>
      <c r="G211">
        <v>3</v>
      </c>
      <c r="H211">
        <v>521.34810000000004</v>
      </c>
      <c r="I211" t="s">
        <v>230</v>
      </c>
      <c r="J211" s="10">
        <v>2.7919999999999998</v>
      </c>
      <c r="K211" t="e">
        <f t="shared" si="4"/>
        <v>#NAME?</v>
      </c>
      <c r="L211">
        <v>1.36</v>
      </c>
      <c r="M211">
        <v>152.12799999999999</v>
      </c>
      <c r="N211">
        <v>5.2770000000000001</v>
      </c>
      <c r="O211">
        <v>6.9210000000000003</v>
      </c>
      <c r="P211">
        <v>442.43799999999999</v>
      </c>
      <c r="Q211">
        <v>72.909000000000006</v>
      </c>
      <c r="R211">
        <v>4.7859999999999996</v>
      </c>
      <c r="S211">
        <v>38.152000000000001</v>
      </c>
      <c r="T211">
        <v>2.4649999999999999</v>
      </c>
      <c r="U211">
        <v>211.268</v>
      </c>
      <c r="V211">
        <v>6.8029999999999999</v>
      </c>
      <c r="W211">
        <v>3.41</v>
      </c>
      <c r="X211">
        <v>188.99600000000001</v>
      </c>
      <c r="Y211">
        <v>219.21299999999999</v>
      </c>
      <c r="Z211">
        <v>13.038</v>
      </c>
      <c r="AA211">
        <v>53.936999999999998</v>
      </c>
      <c r="AB211">
        <v>0.34200000000000003</v>
      </c>
      <c r="AC211">
        <v>0.107</v>
      </c>
      <c r="AD211">
        <v>0.182</v>
      </c>
      <c r="AE211">
        <v>0.441</v>
      </c>
      <c r="AF211">
        <v>0.42299999999999999</v>
      </c>
      <c r="AG211">
        <v>7.8E-2</v>
      </c>
      <c r="AH211">
        <v>7.0000000000000001E-3</v>
      </c>
      <c r="AI211">
        <v>0.14000000000000001</v>
      </c>
      <c r="AJ211" t="s">
        <v>178</v>
      </c>
      <c r="AK211" t="s">
        <v>178</v>
      </c>
      <c r="AL211" t="s">
        <v>182</v>
      </c>
      <c r="AM211" t="s">
        <v>178</v>
      </c>
      <c r="AN211" t="s">
        <v>178</v>
      </c>
      <c r="AO211" t="s">
        <v>182</v>
      </c>
      <c r="AP211" t="s">
        <v>182</v>
      </c>
      <c r="AQ211" t="s">
        <v>182</v>
      </c>
      <c r="AR211" t="s">
        <v>182</v>
      </c>
      <c r="AS211">
        <v>0.98</v>
      </c>
      <c r="AT211">
        <v>0.94</v>
      </c>
      <c r="AU211">
        <v>0.97</v>
      </c>
      <c r="AV211">
        <v>0.9</v>
      </c>
      <c r="AW211">
        <v>0.88</v>
      </c>
      <c r="AX211">
        <v>0.84</v>
      </c>
      <c r="AY211">
        <v>0.92</v>
      </c>
      <c r="AZ211">
        <v>1</v>
      </c>
      <c r="BA211">
        <v>0.98</v>
      </c>
      <c r="BB211">
        <v>5.01</v>
      </c>
      <c r="BC211">
        <v>125.96</v>
      </c>
      <c r="BD211">
        <v>58.53</v>
      </c>
      <c r="BE211">
        <v>51.37</v>
      </c>
      <c r="BF211">
        <v>103.69</v>
      </c>
      <c r="BG211">
        <v>109.39</v>
      </c>
      <c r="BH211">
        <v>167.8</v>
      </c>
      <c r="BI211">
        <v>46.29</v>
      </c>
      <c r="BJ211">
        <v>33.21</v>
      </c>
      <c r="BK211">
        <v>1</v>
      </c>
      <c r="BL211">
        <v>2</v>
      </c>
      <c r="BM211">
        <v>4</v>
      </c>
      <c r="BN211">
        <v>2</v>
      </c>
      <c r="BO211">
        <v>1</v>
      </c>
      <c r="BP211">
        <v>3</v>
      </c>
      <c r="BQ211">
        <v>4</v>
      </c>
      <c r="BR211">
        <v>3</v>
      </c>
      <c r="BS211">
        <v>4</v>
      </c>
      <c r="BT211">
        <v>33.118000000000002</v>
      </c>
      <c r="BU211">
        <v>35.71</v>
      </c>
      <c r="BV211">
        <v>50.125</v>
      </c>
      <c r="BW211">
        <v>39.725999999999999</v>
      </c>
      <c r="BX211">
        <v>56.055999999999997</v>
      </c>
      <c r="BY211">
        <v>46.133000000000003</v>
      </c>
      <c r="BZ211">
        <v>50.186999999999998</v>
      </c>
      <c r="CA211">
        <v>38.790999999999997</v>
      </c>
      <c r="CB211">
        <v>39.720999999999997</v>
      </c>
      <c r="CC211">
        <v>82.588999999999999</v>
      </c>
      <c r="CD211">
        <v>89.052999999999997</v>
      </c>
      <c r="CE211">
        <v>98.091999999999999</v>
      </c>
      <c r="CF211">
        <v>99.066999999999993</v>
      </c>
      <c r="CG211">
        <v>93.271000000000001</v>
      </c>
      <c r="CH211">
        <v>90.456999999999994</v>
      </c>
      <c r="CI211">
        <v>98.213999999999999</v>
      </c>
      <c r="CJ211">
        <v>96.734999999999999</v>
      </c>
      <c r="CK211">
        <v>99.055000000000007</v>
      </c>
      <c r="CL211" s="2">
        <v>4894000</v>
      </c>
      <c r="CM211" s="2">
        <v>6654000</v>
      </c>
      <c r="CN211" s="2">
        <v>744600000</v>
      </c>
      <c r="CO211" s="2">
        <v>25830000</v>
      </c>
      <c r="CP211" s="2">
        <v>33880000</v>
      </c>
      <c r="CQ211" s="2">
        <v>2166000000</v>
      </c>
      <c r="CR211" s="2">
        <v>356900000</v>
      </c>
      <c r="CS211" s="2">
        <v>23420000</v>
      </c>
      <c r="CT211" s="2">
        <v>186700000</v>
      </c>
      <c r="CU211" s="2">
        <v>175100</v>
      </c>
      <c r="CV211" s="2">
        <v>431700</v>
      </c>
      <c r="CW211" s="2">
        <v>37000000</v>
      </c>
      <c r="CX211" s="2">
        <v>1191000</v>
      </c>
      <c r="CY211" s="2">
        <v>597200</v>
      </c>
      <c r="CZ211" s="2">
        <v>33100000</v>
      </c>
      <c r="DA211" s="2">
        <v>38390000</v>
      </c>
      <c r="DB211" s="2">
        <v>2283000</v>
      </c>
      <c r="DC211" s="2">
        <v>9446000</v>
      </c>
      <c r="DD211">
        <v>72.992999999999995</v>
      </c>
      <c r="DE211">
        <v>25.468</v>
      </c>
      <c r="DF211">
        <v>50.042000000000002</v>
      </c>
      <c r="DG211">
        <v>56.557000000000002</v>
      </c>
      <c r="DH211">
        <v>121.41800000000001</v>
      </c>
      <c r="DI211">
        <v>140.994</v>
      </c>
      <c r="DJ211">
        <v>41.497999999999998</v>
      </c>
      <c r="DK211">
        <v>0</v>
      </c>
      <c r="DL211">
        <v>57.814999999999998</v>
      </c>
      <c r="DM211">
        <v>70.028999999999996</v>
      </c>
      <c r="DN211">
        <v>44.624000000000002</v>
      </c>
      <c r="DO211">
        <v>11.555</v>
      </c>
      <c r="DP211">
        <v>21.105</v>
      </c>
      <c r="DQ211">
        <v>124.496</v>
      </c>
      <c r="DR211">
        <v>138.57400000000001</v>
      </c>
      <c r="DS211">
        <v>86.39</v>
      </c>
      <c r="DT211">
        <v>0</v>
      </c>
      <c r="DU211">
        <v>61.649000000000001</v>
      </c>
      <c r="DV211">
        <v>0.84</v>
      </c>
      <c r="DW211">
        <v>1</v>
      </c>
      <c r="DX211">
        <v>1</v>
      </c>
      <c r="DY211">
        <v>1</v>
      </c>
      <c r="DZ211">
        <v>0.86</v>
      </c>
      <c r="EA211">
        <v>0.73</v>
      </c>
      <c r="EB211">
        <v>1</v>
      </c>
      <c r="EC211">
        <v>0.85</v>
      </c>
      <c r="ED211">
        <v>1</v>
      </c>
      <c r="EE211">
        <v>1.36</v>
      </c>
      <c r="EF211">
        <v>152.12799999999999</v>
      </c>
      <c r="EG211">
        <v>5.2770000000000001</v>
      </c>
      <c r="EH211">
        <v>6.9210000000000003</v>
      </c>
      <c r="EI211">
        <v>442.43799999999999</v>
      </c>
      <c r="EJ211">
        <v>72.909000000000006</v>
      </c>
      <c r="EK211">
        <v>4.7859999999999996</v>
      </c>
      <c r="EL211">
        <v>38.152000000000001</v>
      </c>
      <c r="EM211">
        <v>2.4649999999999999</v>
      </c>
      <c r="EN211">
        <v>211.268</v>
      </c>
      <c r="EO211">
        <v>6.8029999999999999</v>
      </c>
      <c r="EP211">
        <v>3.41</v>
      </c>
      <c r="EQ211">
        <v>188.99600000000001</v>
      </c>
      <c r="ER211">
        <v>219.21299999999999</v>
      </c>
      <c r="ES211">
        <v>13.038</v>
      </c>
      <c r="ET211">
        <v>53.936999999999998</v>
      </c>
      <c r="FC211" s="2">
        <v>4894000</v>
      </c>
      <c r="FD211" s="2">
        <v>6654000</v>
      </c>
      <c r="FE211" s="2">
        <v>744600000</v>
      </c>
      <c r="FF211" s="2">
        <v>25830000</v>
      </c>
      <c r="FG211" s="2">
        <v>33880000</v>
      </c>
      <c r="FH211" s="2">
        <v>2166000000</v>
      </c>
      <c r="FI211" s="2">
        <v>356900000</v>
      </c>
      <c r="FJ211" s="2">
        <v>23420000</v>
      </c>
      <c r="FK211" s="2">
        <v>186700000</v>
      </c>
      <c r="FL211" s="2">
        <v>175100</v>
      </c>
      <c r="FM211" s="2">
        <v>431700</v>
      </c>
      <c r="FN211" s="2">
        <v>37000000</v>
      </c>
      <c r="FO211" s="2">
        <v>1191000</v>
      </c>
      <c r="FP211" s="2">
        <v>597200</v>
      </c>
      <c r="FQ211" s="2">
        <v>33100000</v>
      </c>
      <c r="FR211" s="2">
        <v>38390000</v>
      </c>
      <c r="FS211" s="2">
        <v>2283000</v>
      </c>
      <c r="FT211" s="2">
        <v>9446000</v>
      </c>
    </row>
    <row r="212" spans="1:176" x14ac:dyDescent="0.2">
      <c r="A212">
        <v>0</v>
      </c>
      <c r="B212" t="s">
        <v>176</v>
      </c>
      <c r="C212" t="s">
        <v>195</v>
      </c>
      <c r="D212" t="s">
        <v>196</v>
      </c>
      <c r="E212" s="4">
        <v>0.75138888888888899</v>
      </c>
      <c r="F212" s="4">
        <v>0.75138888888888899</v>
      </c>
      <c r="G212">
        <v>3</v>
      </c>
      <c r="H212">
        <v>519.33249999999998</v>
      </c>
      <c r="I212" t="s">
        <v>197</v>
      </c>
      <c r="J212" s="10">
        <v>0.70399999999999996</v>
      </c>
      <c r="K212" t="e">
        <f t="shared" si="4"/>
        <v>#NAME?</v>
      </c>
      <c r="L212">
        <v>0.89300000000000002</v>
      </c>
      <c r="M212">
        <v>45.984000000000002</v>
      </c>
      <c r="N212">
        <v>3.2549999999999999</v>
      </c>
      <c r="O212">
        <v>1.2130000000000001</v>
      </c>
      <c r="P212">
        <v>6.96</v>
      </c>
      <c r="Q212">
        <v>53.19</v>
      </c>
      <c r="R212">
        <v>14.557</v>
      </c>
      <c r="S212">
        <v>44.884</v>
      </c>
      <c r="T212">
        <v>0.46800000000000003</v>
      </c>
      <c r="U212">
        <v>22.029</v>
      </c>
      <c r="V212">
        <v>1.2569999999999999</v>
      </c>
      <c r="W212">
        <v>0.65700000000000003</v>
      </c>
      <c r="X212">
        <v>8.5190000000000001</v>
      </c>
      <c r="Y212">
        <v>33.244</v>
      </c>
      <c r="Z212">
        <v>7.37</v>
      </c>
      <c r="AA212">
        <v>37.012999999999998</v>
      </c>
      <c r="AB212">
        <v>0.86399999999999999</v>
      </c>
      <c r="AC212">
        <v>0.42899999999999999</v>
      </c>
      <c r="AD212">
        <v>0.28299999999999997</v>
      </c>
      <c r="AE212">
        <v>0.77900000000000003</v>
      </c>
      <c r="AF212">
        <v>0.45900000000000002</v>
      </c>
      <c r="AG212">
        <v>0.31</v>
      </c>
      <c r="AH212">
        <v>1E-3</v>
      </c>
      <c r="AI212">
        <v>0.3</v>
      </c>
      <c r="AJ212" t="s">
        <v>177</v>
      </c>
      <c r="AK212" t="s">
        <v>177</v>
      </c>
      <c r="AL212" t="s">
        <v>182</v>
      </c>
      <c r="AM212" t="s">
        <v>182</v>
      </c>
      <c r="AN212" t="s">
        <v>177</v>
      </c>
      <c r="AO212" t="s">
        <v>182</v>
      </c>
      <c r="AP212" t="s">
        <v>182</v>
      </c>
      <c r="AQ212" t="s">
        <v>182</v>
      </c>
      <c r="AR212" t="s">
        <v>182</v>
      </c>
      <c r="AS212">
        <v>0.96</v>
      </c>
      <c r="AT212">
        <v>0.94</v>
      </c>
      <c r="AU212">
        <v>0.96</v>
      </c>
      <c r="AV212">
        <v>0.9</v>
      </c>
      <c r="AW212">
        <v>0.93</v>
      </c>
      <c r="AX212">
        <v>0.73</v>
      </c>
      <c r="AY212">
        <v>0.62</v>
      </c>
      <c r="AZ212">
        <v>0.91</v>
      </c>
      <c r="BA212">
        <v>0.94</v>
      </c>
      <c r="BB212">
        <v>208.14</v>
      </c>
      <c r="BC212">
        <v>231.76</v>
      </c>
      <c r="BD212" s="1">
        <v>28529.360000000001</v>
      </c>
      <c r="BE212" s="1">
        <v>8998290.5600000005</v>
      </c>
      <c r="BF212">
        <v>304.94</v>
      </c>
      <c r="BG212">
        <v>72.73</v>
      </c>
      <c r="BH212" s="1">
        <v>214118176.97999999</v>
      </c>
      <c r="BI212" s="1">
        <v>12205.66</v>
      </c>
      <c r="BJ212" s="1">
        <v>14601.35</v>
      </c>
      <c r="BK212">
        <v>0</v>
      </c>
      <c r="BL212">
        <v>0</v>
      </c>
      <c r="BM212">
        <v>4</v>
      </c>
      <c r="BN212">
        <v>4</v>
      </c>
      <c r="BO212">
        <v>0</v>
      </c>
      <c r="BP212">
        <v>2</v>
      </c>
      <c r="BQ212">
        <v>4</v>
      </c>
      <c r="BR212">
        <v>4</v>
      </c>
      <c r="BS212">
        <v>4</v>
      </c>
      <c r="BT212">
        <v>0</v>
      </c>
      <c r="BU212">
        <v>0</v>
      </c>
      <c r="BV212">
        <v>39.707999999999998</v>
      </c>
      <c r="BW212">
        <v>37.500999999999998</v>
      </c>
      <c r="BX212">
        <v>0</v>
      </c>
      <c r="BY212">
        <v>47.078000000000003</v>
      </c>
      <c r="BZ212">
        <v>41.058999999999997</v>
      </c>
      <c r="CA212">
        <v>29.966000000000001</v>
      </c>
      <c r="CB212">
        <v>44.189</v>
      </c>
      <c r="CC212">
        <v>0</v>
      </c>
      <c r="CD212">
        <v>0</v>
      </c>
      <c r="CE212">
        <v>99.021000000000001</v>
      </c>
      <c r="CF212">
        <v>96.311999999999998</v>
      </c>
      <c r="CG212">
        <v>0</v>
      </c>
      <c r="CH212">
        <v>96.727000000000004</v>
      </c>
      <c r="CI212">
        <v>80.037999999999997</v>
      </c>
      <c r="CJ212">
        <v>74.727999999999994</v>
      </c>
      <c r="CK212">
        <v>86.138000000000005</v>
      </c>
      <c r="CL212" s="2">
        <v>34350000</v>
      </c>
      <c r="CM212" s="2">
        <v>30670000</v>
      </c>
      <c r="CN212" s="2">
        <v>1579000000</v>
      </c>
      <c r="CO212" s="2">
        <v>111800000</v>
      </c>
      <c r="CP212" s="2">
        <v>41650000</v>
      </c>
      <c r="CQ212" s="2">
        <v>239100000</v>
      </c>
      <c r="CR212" s="2">
        <v>1827000000</v>
      </c>
      <c r="CS212" s="2">
        <v>500000000</v>
      </c>
      <c r="CT212" s="2">
        <v>1542000000</v>
      </c>
      <c r="CU212" s="2">
        <v>6441000</v>
      </c>
      <c r="CV212" s="2">
        <v>3016000</v>
      </c>
      <c r="CW212" s="2">
        <v>141900000</v>
      </c>
      <c r="CX212" s="2">
        <v>8095000</v>
      </c>
      <c r="CY212" s="2">
        <v>4233000</v>
      </c>
      <c r="CZ212" s="2">
        <v>54870000</v>
      </c>
      <c r="DA212" s="2">
        <v>214100000</v>
      </c>
      <c r="DB212" s="2">
        <v>47470000</v>
      </c>
      <c r="DC212" s="2">
        <v>238400000</v>
      </c>
      <c r="DD212">
        <v>73.126000000000005</v>
      </c>
      <c r="DE212">
        <v>31.053000000000001</v>
      </c>
      <c r="DF212">
        <v>139.541</v>
      </c>
      <c r="DG212">
        <v>65.055999999999997</v>
      </c>
      <c r="DH212">
        <v>66.456000000000003</v>
      </c>
      <c r="DI212">
        <v>126.974</v>
      </c>
      <c r="DJ212">
        <v>102.655</v>
      </c>
      <c r="DK212">
        <v>0</v>
      </c>
      <c r="DL212">
        <v>99.427999999999997</v>
      </c>
      <c r="DM212">
        <v>103.905</v>
      </c>
      <c r="DN212">
        <v>28.95</v>
      </c>
      <c r="DO212">
        <v>134.012</v>
      </c>
      <c r="DP212">
        <v>5.3170000000000002</v>
      </c>
      <c r="DQ212">
        <v>16.672000000000001</v>
      </c>
      <c r="DR212">
        <v>135.91800000000001</v>
      </c>
      <c r="DS212">
        <v>74.554000000000002</v>
      </c>
      <c r="DT212">
        <v>0</v>
      </c>
      <c r="DU212">
        <v>82.518000000000001</v>
      </c>
      <c r="DV212">
        <v>1</v>
      </c>
      <c r="DW212">
        <v>0.89</v>
      </c>
      <c r="DX212">
        <v>0.9</v>
      </c>
      <c r="DY212">
        <v>0.76</v>
      </c>
      <c r="DZ212">
        <v>0.88</v>
      </c>
      <c r="EA212">
        <v>0.9</v>
      </c>
      <c r="EB212">
        <v>1</v>
      </c>
      <c r="EC212">
        <v>0.84</v>
      </c>
      <c r="ED212">
        <v>1</v>
      </c>
      <c r="EE212">
        <v>0.89300000000000002</v>
      </c>
      <c r="EF212">
        <v>45.984000000000002</v>
      </c>
      <c r="EG212">
        <v>3.2549999999999999</v>
      </c>
      <c r="EH212">
        <v>1.2130000000000001</v>
      </c>
      <c r="EI212">
        <v>6.96</v>
      </c>
      <c r="EJ212">
        <v>53.19</v>
      </c>
      <c r="EK212">
        <v>14.557</v>
      </c>
      <c r="EL212">
        <v>44.884</v>
      </c>
      <c r="EM212">
        <v>0.46800000000000003</v>
      </c>
      <c r="EN212">
        <v>22.029</v>
      </c>
      <c r="EO212">
        <v>1.2569999999999999</v>
      </c>
      <c r="EP212">
        <v>0.65700000000000003</v>
      </c>
      <c r="EQ212">
        <v>8.5190000000000001</v>
      </c>
      <c r="ER212">
        <v>33.244</v>
      </c>
      <c r="ES212">
        <v>7.37</v>
      </c>
      <c r="ET212">
        <v>37.012999999999998</v>
      </c>
      <c r="FC212" s="2">
        <v>34350000</v>
      </c>
      <c r="FD212" s="2">
        <v>30670000</v>
      </c>
      <c r="FE212" s="2">
        <v>1579000000</v>
      </c>
      <c r="FF212" s="2">
        <v>111800000</v>
      </c>
      <c r="FG212" s="2">
        <v>41650000</v>
      </c>
      <c r="FH212" s="2">
        <v>239100000</v>
      </c>
      <c r="FI212" s="2">
        <v>1827000000</v>
      </c>
      <c r="FJ212" s="2">
        <v>500000000</v>
      </c>
      <c r="FK212" s="2">
        <v>1542000000</v>
      </c>
      <c r="FL212" s="2">
        <v>6441000</v>
      </c>
      <c r="FM212" s="2">
        <v>3016000</v>
      </c>
      <c r="FN212" s="2">
        <v>141900000</v>
      </c>
      <c r="FO212" s="2">
        <v>8095000</v>
      </c>
      <c r="FP212" s="2">
        <v>4233000</v>
      </c>
      <c r="FQ212" s="2">
        <v>54870000</v>
      </c>
      <c r="FR212" s="2">
        <v>214100000</v>
      </c>
      <c r="FS212" s="2">
        <v>47470000</v>
      </c>
      <c r="FT212" s="2">
        <v>238400000</v>
      </c>
    </row>
    <row r="213" spans="1:176" x14ac:dyDescent="0.2">
      <c r="A213">
        <v>0</v>
      </c>
      <c r="B213" t="s">
        <v>176</v>
      </c>
      <c r="C213" t="s">
        <v>195</v>
      </c>
      <c r="D213" t="s">
        <v>196</v>
      </c>
      <c r="E213" s="4">
        <v>0.75138888888888899</v>
      </c>
      <c r="F213" s="4">
        <v>0.75138888888888899</v>
      </c>
      <c r="G213">
        <v>4</v>
      </c>
      <c r="H213">
        <v>519.33249999999998</v>
      </c>
      <c r="I213" t="s">
        <v>197</v>
      </c>
      <c r="J213" s="10">
        <v>1.9319999999999999</v>
      </c>
      <c r="K213" t="e">
        <f t="shared" si="4"/>
        <v>#NAME?</v>
      </c>
      <c r="L213">
        <v>0.33200000000000002</v>
      </c>
      <c r="M213">
        <v>62.478999999999999</v>
      </c>
      <c r="N213">
        <v>5.3449999999999998</v>
      </c>
      <c r="O213">
        <v>2.48</v>
      </c>
      <c r="P213">
        <v>26.317</v>
      </c>
      <c r="Q213">
        <v>36.064999999999998</v>
      </c>
      <c r="R213">
        <v>17.847999999999999</v>
      </c>
      <c r="S213">
        <v>52.567</v>
      </c>
      <c r="T213">
        <v>1.6890000000000001</v>
      </c>
      <c r="U213">
        <v>480.46</v>
      </c>
      <c r="V213">
        <v>94.031999999999996</v>
      </c>
      <c r="W213">
        <v>6.3710000000000004</v>
      </c>
      <c r="X213">
        <v>192.72499999999999</v>
      </c>
      <c r="Y213">
        <v>322.24200000000002</v>
      </c>
      <c r="Z213">
        <v>147.77600000000001</v>
      </c>
      <c r="AA213">
        <v>355.37</v>
      </c>
      <c r="AB213">
        <v>0.58199999999999996</v>
      </c>
      <c r="AC213">
        <v>6.2E-2</v>
      </c>
      <c r="AD213">
        <v>0.10299999999999999</v>
      </c>
      <c r="AE213">
        <v>0.39300000000000002</v>
      </c>
      <c r="AF213">
        <v>0.43099999999999999</v>
      </c>
      <c r="AG213">
        <v>3.1E-2</v>
      </c>
      <c r="AH213">
        <v>1E-3</v>
      </c>
      <c r="AI213">
        <v>5.1999999999999998E-2</v>
      </c>
      <c r="AJ213" t="s">
        <v>177</v>
      </c>
      <c r="AK213" t="s">
        <v>178</v>
      </c>
      <c r="AL213" t="s">
        <v>182</v>
      </c>
      <c r="AM213" t="s">
        <v>178</v>
      </c>
      <c r="AN213" t="s">
        <v>177</v>
      </c>
      <c r="AO213" t="s">
        <v>182</v>
      </c>
      <c r="AP213" t="s">
        <v>182</v>
      </c>
      <c r="AQ213" t="s">
        <v>182</v>
      </c>
      <c r="AR213" t="s">
        <v>182</v>
      </c>
      <c r="AS213">
        <v>0.59599999999999997</v>
      </c>
      <c r="AT213">
        <v>0.92</v>
      </c>
      <c r="AU213">
        <v>0.98</v>
      </c>
      <c r="AV213">
        <v>0.97</v>
      </c>
      <c r="AW213">
        <v>0.85</v>
      </c>
      <c r="AX213">
        <v>0.72</v>
      </c>
      <c r="AY213">
        <v>0.99</v>
      </c>
      <c r="AZ213">
        <v>0.97</v>
      </c>
      <c r="BA213">
        <v>0.99</v>
      </c>
      <c r="BB213">
        <v>2.6360000000000001</v>
      </c>
      <c r="BC213">
        <v>41.07</v>
      </c>
      <c r="BD213">
        <v>15.27</v>
      </c>
      <c r="BE213" s="1">
        <v>5831738.2199999997</v>
      </c>
      <c r="BF213">
        <v>26.28</v>
      </c>
      <c r="BG213">
        <v>17.600000000000001</v>
      </c>
      <c r="BH213">
        <v>74.260000000000005</v>
      </c>
      <c r="BI213">
        <v>81.22</v>
      </c>
      <c r="BJ213">
        <v>22.21</v>
      </c>
      <c r="BK213">
        <v>0</v>
      </c>
      <c r="BL213">
        <v>1</v>
      </c>
      <c r="BM213">
        <v>4</v>
      </c>
      <c r="BN213">
        <v>2</v>
      </c>
      <c r="BO213">
        <v>0</v>
      </c>
      <c r="BP213">
        <v>3</v>
      </c>
      <c r="BQ213">
        <v>4</v>
      </c>
      <c r="BR213">
        <v>4</v>
      </c>
      <c r="BS213">
        <v>4</v>
      </c>
      <c r="BT213">
        <v>0</v>
      </c>
      <c r="BU213">
        <v>28.995999999999999</v>
      </c>
      <c r="BV213">
        <v>44.936999999999998</v>
      </c>
      <c r="BW213">
        <v>40.1</v>
      </c>
      <c r="BX213">
        <v>0</v>
      </c>
      <c r="BY213">
        <v>57.587000000000003</v>
      </c>
      <c r="BZ213">
        <v>40.1</v>
      </c>
      <c r="CA213">
        <v>39.731000000000002</v>
      </c>
      <c r="CB213">
        <v>46.082999999999998</v>
      </c>
      <c r="CC213">
        <v>0</v>
      </c>
      <c r="CD213">
        <v>71.948999999999998</v>
      </c>
      <c r="CE213">
        <v>88.111999999999995</v>
      </c>
      <c r="CF213">
        <v>100</v>
      </c>
      <c r="CG213">
        <v>0</v>
      </c>
      <c r="CH213">
        <v>95.817999999999998</v>
      </c>
      <c r="CI213">
        <v>100</v>
      </c>
      <c r="CJ213">
        <v>99.078999999999994</v>
      </c>
      <c r="CK213">
        <v>90.180999999999997</v>
      </c>
      <c r="CL213" s="2">
        <v>6391000</v>
      </c>
      <c r="CM213" s="2">
        <v>2120000</v>
      </c>
      <c r="CN213" s="2">
        <v>399300000</v>
      </c>
      <c r="CO213" s="2">
        <v>34160000</v>
      </c>
      <c r="CP213" s="2">
        <v>15850000</v>
      </c>
      <c r="CQ213" s="2">
        <v>168200000</v>
      </c>
      <c r="CR213" s="2">
        <v>230500000</v>
      </c>
      <c r="CS213" s="2">
        <v>114100000</v>
      </c>
      <c r="CT213" s="2">
        <v>336000000</v>
      </c>
      <c r="CU213" s="2">
        <v>59730</v>
      </c>
      <c r="CV213" s="2">
        <v>100900</v>
      </c>
      <c r="CW213" s="2">
        <v>28700000</v>
      </c>
      <c r="CX213" s="2">
        <v>5617000</v>
      </c>
      <c r="CY213" s="2">
        <v>380500</v>
      </c>
      <c r="CZ213" s="2">
        <v>11510000</v>
      </c>
      <c r="DA213" s="2">
        <v>19250000</v>
      </c>
      <c r="DB213" s="2">
        <v>8827000</v>
      </c>
      <c r="DC213" s="2">
        <v>21230000</v>
      </c>
      <c r="DD213">
        <v>96.382999999999996</v>
      </c>
      <c r="DE213">
        <v>0.40899999999999997</v>
      </c>
      <c r="DF213">
        <v>36.500999999999998</v>
      </c>
      <c r="DG213">
        <v>40.034999999999997</v>
      </c>
      <c r="DH213">
        <v>74.891000000000005</v>
      </c>
      <c r="DI213">
        <v>137.893</v>
      </c>
      <c r="DJ213">
        <v>24.811</v>
      </c>
      <c r="DK213">
        <v>0</v>
      </c>
      <c r="DL213">
        <v>33.052</v>
      </c>
      <c r="DM213">
        <v>29.245999999999999</v>
      </c>
      <c r="DN213">
        <v>5.4989999999999997</v>
      </c>
      <c r="DO213">
        <v>29.940999999999999</v>
      </c>
      <c r="DP213">
        <v>95.707999999999998</v>
      </c>
      <c r="DQ213">
        <v>111.81100000000001</v>
      </c>
      <c r="DR213">
        <v>137.34100000000001</v>
      </c>
      <c r="DS213">
        <v>46.118000000000002</v>
      </c>
      <c r="DT213">
        <v>0</v>
      </c>
      <c r="DU213">
        <v>32.811999999999998</v>
      </c>
      <c r="DV213">
        <v>1</v>
      </c>
      <c r="DW213">
        <v>0.95</v>
      </c>
      <c r="DX213">
        <v>0.85</v>
      </c>
      <c r="DY213">
        <v>0.95</v>
      </c>
      <c r="DZ213">
        <v>1</v>
      </c>
      <c r="EA213">
        <v>0.84</v>
      </c>
      <c r="EB213">
        <v>0.85</v>
      </c>
      <c r="EC213">
        <v>0.84</v>
      </c>
      <c r="ED213">
        <v>0.9</v>
      </c>
      <c r="EE213">
        <v>0.33200000000000002</v>
      </c>
      <c r="EF213">
        <v>62.478999999999999</v>
      </c>
      <c r="EG213">
        <v>5.3449999999999998</v>
      </c>
      <c r="EH213">
        <v>2.48</v>
      </c>
      <c r="EI213">
        <v>26.317</v>
      </c>
      <c r="EJ213">
        <v>36.064999999999998</v>
      </c>
      <c r="EK213">
        <v>17.847999999999999</v>
      </c>
      <c r="EL213">
        <v>52.567</v>
      </c>
      <c r="EM213">
        <v>1.6890000000000001</v>
      </c>
      <c r="EN213">
        <v>480.46</v>
      </c>
      <c r="EO213">
        <v>94.031999999999996</v>
      </c>
      <c r="EP213">
        <v>6.3710000000000004</v>
      </c>
      <c r="EQ213">
        <v>192.72499999999999</v>
      </c>
      <c r="ER213">
        <v>322.24200000000002</v>
      </c>
      <c r="ES213">
        <v>147.77600000000001</v>
      </c>
      <c r="ET213">
        <v>355.37</v>
      </c>
      <c r="FC213" s="2">
        <v>6391000</v>
      </c>
      <c r="FD213" s="2">
        <v>2120000</v>
      </c>
      <c r="FE213" s="2">
        <v>399300000</v>
      </c>
      <c r="FF213" s="2">
        <v>34160000</v>
      </c>
      <c r="FG213" s="2">
        <v>15850000</v>
      </c>
      <c r="FH213" s="2">
        <v>168200000</v>
      </c>
      <c r="FI213" s="2">
        <v>230500000</v>
      </c>
      <c r="FJ213" s="2">
        <v>114100000</v>
      </c>
      <c r="FK213" s="2">
        <v>336000000</v>
      </c>
      <c r="FL213" s="2">
        <v>59730</v>
      </c>
      <c r="FM213" s="2">
        <v>100900</v>
      </c>
      <c r="FN213" s="2">
        <v>28700000</v>
      </c>
      <c r="FO213" s="2">
        <v>5617000</v>
      </c>
      <c r="FP213" s="2">
        <v>380500</v>
      </c>
      <c r="FQ213" s="2">
        <v>11510000</v>
      </c>
      <c r="FR213" s="2">
        <v>19250000</v>
      </c>
      <c r="FS213" s="2">
        <v>8827000</v>
      </c>
      <c r="FT213" s="2">
        <v>21230000</v>
      </c>
    </row>
    <row r="214" spans="1:176" x14ac:dyDescent="0.2">
      <c r="A214">
        <v>0</v>
      </c>
      <c r="B214" t="s">
        <v>176</v>
      </c>
      <c r="C214" t="s">
        <v>405</v>
      </c>
      <c r="D214" t="s">
        <v>196</v>
      </c>
      <c r="E214" t="s">
        <v>406</v>
      </c>
      <c r="F214" t="s">
        <v>406</v>
      </c>
      <c r="G214">
        <v>1</v>
      </c>
      <c r="H214">
        <v>503.33760000000001</v>
      </c>
      <c r="I214" t="s">
        <v>407</v>
      </c>
      <c r="J214" s="10">
        <v>2.351</v>
      </c>
      <c r="K214" t="e">
        <f t="shared" si="4"/>
        <v>#NAME?</v>
      </c>
      <c r="L214">
        <v>0.29799999999999999</v>
      </c>
      <c r="M214">
        <v>28.876999999999999</v>
      </c>
      <c r="N214">
        <v>0.32100000000000001</v>
      </c>
      <c r="O214">
        <v>1.25</v>
      </c>
      <c r="P214">
        <v>3.1459999999999999</v>
      </c>
      <c r="Q214">
        <v>100.03700000000001</v>
      </c>
      <c r="R214">
        <v>2.8610000000000002</v>
      </c>
      <c r="S214">
        <v>9.6069999999999993</v>
      </c>
      <c r="T214">
        <v>0.71699999999999997</v>
      </c>
      <c r="U214">
        <v>45.279000000000003</v>
      </c>
      <c r="V214">
        <v>1.073</v>
      </c>
      <c r="W214">
        <v>2.25</v>
      </c>
      <c r="X214">
        <v>4.2270000000000003</v>
      </c>
      <c r="Y214">
        <v>167.57599999999999</v>
      </c>
      <c r="Z214">
        <v>5.9820000000000002</v>
      </c>
      <c r="AA214">
        <v>5.6020000000000003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 t="s">
        <v>177</v>
      </c>
      <c r="AK214" t="s">
        <v>177</v>
      </c>
      <c r="AL214" t="s">
        <v>178</v>
      </c>
      <c r="AM214" t="s">
        <v>177</v>
      </c>
      <c r="AN214" t="s">
        <v>177</v>
      </c>
      <c r="AO214" t="s">
        <v>177</v>
      </c>
      <c r="AP214" t="s">
        <v>178</v>
      </c>
      <c r="AQ214" t="s">
        <v>177</v>
      </c>
      <c r="AR214" t="s">
        <v>177</v>
      </c>
      <c r="AS214">
        <v>0.54</v>
      </c>
      <c r="AT214">
        <v>0.85</v>
      </c>
      <c r="AU214">
        <v>0.95</v>
      </c>
      <c r="AV214">
        <v>0.98</v>
      </c>
      <c r="AW214">
        <v>0.67</v>
      </c>
      <c r="AX214">
        <v>0.38</v>
      </c>
      <c r="AY214">
        <v>0.96</v>
      </c>
      <c r="AZ214">
        <v>0.99</v>
      </c>
      <c r="BA214">
        <v>0.98</v>
      </c>
      <c r="BB214" s="1">
        <v>1856.19</v>
      </c>
      <c r="BC214" s="1">
        <v>23508.69</v>
      </c>
      <c r="BD214">
        <v>69.34</v>
      </c>
      <c r="BE214" s="1">
        <v>41172.480000000003</v>
      </c>
      <c r="BF214" s="1">
        <v>1228.1400000000001</v>
      </c>
      <c r="BG214" s="1">
        <v>103316.98</v>
      </c>
      <c r="BH214">
        <v>32.880000000000003</v>
      </c>
      <c r="BI214" s="1">
        <v>172522.34</v>
      </c>
      <c r="BJ214">
        <v>2.27</v>
      </c>
      <c r="BK214">
        <v>0</v>
      </c>
      <c r="BL214">
        <v>0</v>
      </c>
      <c r="BM214">
        <v>1</v>
      </c>
      <c r="BN214">
        <v>0</v>
      </c>
      <c r="BO214">
        <v>0</v>
      </c>
      <c r="BP214">
        <v>0</v>
      </c>
      <c r="BQ214">
        <v>1</v>
      </c>
      <c r="BR214">
        <v>0</v>
      </c>
      <c r="BS214">
        <v>0</v>
      </c>
      <c r="BT214">
        <v>0</v>
      </c>
      <c r="BU214">
        <v>0</v>
      </c>
      <c r="BV214">
        <v>17.166</v>
      </c>
      <c r="BW214">
        <v>0</v>
      </c>
      <c r="BX214">
        <v>0</v>
      </c>
      <c r="BY214">
        <v>0</v>
      </c>
      <c r="BZ214">
        <v>19.244</v>
      </c>
      <c r="CA214">
        <v>0</v>
      </c>
      <c r="CB214">
        <v>0</v>
      </c>
      <c r="CC214">
        <v>0</v>
      </c>
      <c r="CD214">
        <v>0</v>
      </c>
      <c r="CE214">
        <v>56.634999999999998</v>
      </c>
      <c r="CF214">
        <v>0</v>
      </c>
      <c r="CG214">
        <v>0</v>
      </c>
      <c r="CH214">
        <v>0</v>
      </c>
      <c r="CI214">
        <v>62.664999999999999</v>
      </c>
      <c r="CJ214">
        <v>0</v>
      </c>
      <c r="CK214">
        <v>0</v>
      </c>
      <c r="CL214" s="2">
        <v>358500</v>
      </c>
      <c r="CM214" s="2">
        <v>106900</v>
      </c>
      <c r="CN214" s="2">
        <v>10350000</v>
      </c>
      <c r="CO214" s="2">
        <v>115000</v>
      </c>
      <c r="CP214" s="2">
        <v>448000</v>
      </c>
      <c r="CQ214" s="2">
        <v>1128000</v>
      </c>
      <c r="CR214" s="2">
        <v>35860000</v>
      </c>
      <c r="CS214" s="2">
        <v>1026000</v>
      </c>
      <c r="CT214" s="2">
        <v>3444000</v>
      </c>
      <c r="CU214" s="2">
        <v>24440</v>
      </c>
      <c r="CV214" s="2">
        <v>17520</v>
      </c>
      <c r="CW214" s="2">
        <v>1107000</v>
      </c>
      <c r="CX214" s="2">
        <v>26220</v>
      </c>
      <c r="CY214" s="2">
        <v>54990</v>
      </c>
      <c r="CZ214" s="2">
        <v>103300</v>
      </c>
      <c r="DA214" s="2">
        <v>4096000</v>
      </c>
      <c r="DB214" s="2">
        <v>146200</v>
      </c>
      <c r="DC214" s="2">
        <v>136900</v>
      </c>
      <c r="DD214">
        <v>0</v>
      </c>
      <c r="DE214">
        <v>108.626</v>
      </c>
      <c r="DF214">
        <v>62.359000000000002</v>
      </c>
      <c r="DG214">
        <v>0</v>
      </c>
      <c r="DH214">
        <v>58.238999999999997</v>
      </c>
      <c r="DI214">
        <v>136.941</v>
      </c>
      <c r="DJ214">
        <v>125.496</v>
      </c>
      <c r="DK214">
        <v>0</v>
      </c>
      <c r="DL214">
        <v>129.21299999999999</v>
      </c>
      <c r="DM214">
        <v>0</v>
      </c>
      <c r="DN214">
        <v>101.15</v>
      </c>
      <c r="DO214">
        <v>95.174000000000007</v>
      </c>
      <c r="DP214">
        <v>0</v>
      </c>
      <c r="DQ214">
        <v>47.914999999999999</v>
      </c>
      <c r="DR214">
        <v>120.76900000000001</v>
      </c>
      <c r="DS214">
        <v>136.22</v>
      </c>
      <c r="DT214">
        <v>0</v>
      </c>
      <c r="DU214">
        <v>80.569999999999993</v>
      </c>
      <c r="DV214">
        <v>0.65</v>
      </c>
      <c r="DW214">
        <v>0.78</v>
      </c>
      <c r="DX214">
        <v>0.81</v>
      </c>
      <c r="DY214">
        <v>0.93</v>
      </c>
      <c r="DZ214">
        <v>1</v>
      </c>
      <c r="EA214">
        <v>1</v>
      </c>
      <c r="EB214">
        <v>1</v>
      </c>
      <c r="EC214">
        <v>0.77</v>
      </c>
      <c r="ED214">
        <v>0.69</v>
      </c>
      <c r="EE214">
        <v>0.29799999999999999</v>
      </c>
      <c r="EF214">
        <v>28.876999999999999</v>
      </c>
      <c r="EG214">
        <v>0.32100000000000001</v>
      </c>
      <c r="EH214">
        <v>1.25</v>
      </c>
      <c r="EI214">
        <v>3.1459999999999999</v>
      </c>
      <c r="EJ214">
        <v>100.03700000000001</v>
      </c>
      <c r="EK214">
        <v>2.8610000000000002</v>
      </c>
      <c r="EL214">
        <v>9.6069999999999993</v>
      </c>
      <c r="EM214">
        <v>0.71699999999999997</v>
      </c>
      <c r="EN214">
        <v>45.279000000000003</v>
      </c>
      <c r="EO214">
        <v>1.073</v>
      </c>
      <c r="EP214">
        <v>2.25</v>
      </c>
      <c r="EQ214">
        <v>4.2270000000000003</v>
      </c>
      <c r="ER214">
        <v>167.57599999999999</v>
      </c>
      <c r="ES214">
        <v>5.9820000000000002</v>
      </c>
      <c r="ET214">
        <v>5.6020000000000003</v>
      </c>
      <c r="FC214" s="2">
        <v>358500</v>
      </c>
      <c r="FD214" s="2">
        <v>106900</v>
      </c>
      <c r="FE214" s="2">
        <v>10350000</v>
      </c>
      <c r="FF214" s="2">
        <v>115000</v>
      </c>
      <c r="FG214" s="2">
        <v>448000</v>
      </c>
      <c r="FH214" s="2">
        <v>1128000</v>
      </c>
      <c r="FI214" s="2">
        <v>35860000</v>
      </c>
      <c r="FJ214" s="2">
        <v>1026000</v>
      </c>
      <c r="FK214" s="2">
        <v>3444000</v>
      </c>
      <c r="FL214" s="2">
        <v>24440</v>
      </c>
      <c r="FM214" s="2">
        <v>17520</v>
      </c>
      <c r="FN214" s="2">
        <v>1107000</v>
      </c>
      <c r="FO214" s="2">
        <v>26220</v>
      </c>
      <c r="FP214" s="2">
        <v>54990</v>
      </c>
      <c r="FQ214" s="2">
        <v>103300</v>
      </c>
      <c r="FR214" s="2">
        <v>4096000</v>
      </c>
      <c r="FS214" s="2">
        <v>146200</v>
      </c>
      <c r="FT214" s="2">
        <v>136900</v>
      </c>
    </row>
    <row r="215" spans="1:176" x14ac:dyDescent="0.2">
      <c r="A215">
        <v>0</v>
      </c>
      <c r="B215" t="s">
        <v>176</v>
      </c>
      <c r="C215" t="s">
        <v>405</v>
      </c>
      <c r="D215" t="s">
        <v>196</v>
      </c>
      <c r="E215" t="s">
        <v>406</v>
      </c>
      <c r="F215" t="s">
        <v>406</v>
      </c>
      <c r="G215">
        <v>1</v>
      </c>
      <c r="H215">
        <v>503.33760000000001</v>
      </c>
      <c r="I215" t="s">
        <v>407</v>
      </c>
      <c r="J215" s="10">
        <v>3.149</v>
      </c>
      <c r="K215" t="e">
        <f t="shared" si="4"/>
        <v>#NAME?</v>
      </c>
      <c r="L215">
        <v>0.73199999999999998</v>
      </c>
      <c r="M215">
        <v>500.28800000000001</v>
      </c>
      <c r="N215">
        <v>5.681</v>
      </c>
      <c r="O215">
        <v>16.748000000000001</v>
      </c>
      <c r="P215">
        <v>108.40900000000001</v>
      </c>
      <c r="Q215">
        <v>1779.8589999999999</v>
      </c>
      <c r="R215">
        <v>95.656999999999996</v>
      </c>
      <c r="S215">
        <v>180.92</v>
      </c>
      <c r="T215">
        <v>0.622</v>
      </c>
      <c r="U215">
        <v>338.51400000000001</v>
      </c>
      <c r="V215">
        <v>5.0439999999999996</v>
      </c>
      <c r="W215">
        <v>15.426</v>
      </c>
      <c r="X215">
        <v>67.441000000000003</v>
      </c>
      <c r="Y215">
        <v>931.77499999999998</v>
      </c>
      <c r="Z215">
        <v>54.64</v>
      </c>
      <c r="AA215">
        <v>44.28</v>
      </c>
      <c r="AB215">
        <v>0.78</v>
      </c>
      <c r="AC215">
        <v>0.309</v>
      </c>
      <c r="AD215">
        <v>1.6E-2</v>
      </c>
      <c r="AE215">
        <v>3.0000000000000001E-3</v>
      </c>
      <c r="AF215">
        <v>0.42</v>
      </c>
      <c r="AG215">
        <v>0.41499999999999998</v>
      </c>
      <c r="AH215">
        <v>0</v>
      </c>
      <c r="AI215">
        <v>0.39900000000000002</v>
      </c>
      <c r="AJ215" t="s">
        <v>177</v>
      </c>
      <c r="AK215" t="s">
        <v>177</v>
      </c>
      <c r="AL215" t="s">
        <v>178</v>
      </c>
      <c r="AM215" t="s">
        <v>177</v>
      </c>
      <c r="AN215" t="s">
        <v>177</v>
      </c>
      <c r="AO215" t="s">
        <v>177</v>
      </c>
      <c r="AP215" t="s">
        <v>178</v>
      </c>
      <c r="AQ215" t="s">
        <v>177</v>
      </c>
      <c r="AR215" t="s">
        <v>177</v>
      </c>
      <c r="AS215">
        <v>0.97</v>
      </c>
      <c r="AT215">
        <v>0.93</v>
      </c>
      <c r="AU215">
        <v>0.93</v>
      </c>
      <c r="AV215">
        <v>0.98</v>
      </c>
      <c r="AW215">
        <v>0.79</v>
      </c>
      <c r="AX215">
        <v>0.71</v>
      </c>
      <c r="AY215">
        <v>0.96</v>
      </c>
      <c r="AZ215">
        <v>0.99</v>
      </c>
      <c r="BA215">
        <v>0.88</v>
      </c>
      <c r="BB215" s="1">
        <v>4996.32</v>
      </c>
      <c r="BC215" s="1">
        <v>3151.31</v>
      </c>
      <c r="BD215">
        <v>97.25</v>
      </c>
      <c r="BE215" s="1">
        <v>27466.68</v>
      </c>
      <c r="BF215" s="1">
        <v>30036.639999999999</v>
      </c>
      <c r="BG215" s="1">
        <v>105503.2</v>
      </c>
      <c r="BH215">
        <v>55.42</v>
      </c>
      <c r="BI215">
        <v>820.3</v>
      </c>
      <c r="BJ215">
        <v>8.14</v>
      </c>
      <c r="BK215">
        <v>0</v>
      </c>
      <c r="BL215">
        <v>0</v>
      </c>
      <c r="BM215">
        <v>1</v>
      </c>
      <c r="BN215">
        <v>0</v>
      </c>
      <c r="BO215">
        <v>0</v>
      </c>
      <c r="BP215">
        <v>0</v>
      </c>
      <c r="BQ215">
        <v>1</v>
      </c>
      <c r="BR215">
        <v>0</v>
      </c>
      <c r="BS215">
        <v>0</v>
      </c>
      <c r="BT215">
        <v>0</v>
      </c>
      <c r="BU215">
        <v>0</v>
      </c>
      <c r="BV215">
        <v>19.637</v>
      </c>
      <c r="BW215">
        <v>0</v>
      </c>
      <c r="BX215">
        <v>0</v>
      </c>
      <c r="BY215">
        <v>0</v>
      </c>
      <c r="BZ215">
        <v>17.864000000000001</v>
      </c>
      <c r="CA215">
        <v>0</v>
      </c>
      <c r="CB215">
        <v>0</v>
      </c>
      <c r="CC215">
        <v>0</v>
      </c>
      <c r="CD215">
        <v>0</v>
      </c>
      <c r="CE215">
        <v>63.945999999999998</v>
      </c>
      <c r="CF215">
        <v>0</v>
      </c>
      <c r="CG215">
        <v>0</v>
      </c>
      <c r="CH215">
        <v>0</v>
      </c>
      <c r="CI215">
        <v>58.936</v>
      </c>
      <c r="CJ215">
        <v>0</v>
      </c>
      <c r="CK215">
        <v>0</v>
      </c>
      <c r="CL215" s="2">
        <v>12150</v>
      </c>
      <c r="CM215" s="2">
        <v>8887</v>
      </c>
      <c r="CN215" s="2">
        <v>6078000</v>
      </c>
      <c r="CO215" s="2">
        <v>69010</v>
      </c>
      <c r="CP215" s="2">
        <v>203500</v>
      </c>
      <c r="CQ215" s="2">
        <v>1317000</v>
      </c>
      <c r="CR215" s="2">
        <v>21620000</v>
      </c>
      <c r="CS215" s="2">
        <v>1162000</v>
      </c>
      <c r="CT215" s="2">
        <v>2198000</v>
      </c>
      <c r="CU215" s="2">
        <v>1947</v>
      </c>
      <c r="CV215" s="2">
        <v>1211</v>
      </c>
      <c r="CW215" s="2">
        <v>659200</v>
      </c>
      <c r="CX215" s="2">
        <v>9821</v>
      </c>
      <c r="CY215" s="2">
        <v>30040</v>
      </c>
      <c r="CZ215" s="2">
        <v>131300</v>
      </c>
      <c r="DA215" s="2">
        <v>1814000</v>
      </c>
      <c r="DB215" s="2">
        <v>106400</v>
      </c>
      <c r="DC215" s="2">
        <v>86220</v>
      </c>
      <c r="DD215">
        <v>63.454000000000001</v>
      </c>
      <c r="DE215">
        <v>36.881</v>
      </c>
      <c r="DF215">
        <v>104.432</v>
      </c>
      <c r="DG215">
        <v>13.179</v>
      </c>
      <c r="DH215">
        <v>6.2619999999999996</v>
      </c>
      <c r="DI215">
        <v>138.52500000000001</v>
      </c>
      <c r="DJ215">
        <v>138.523</v>
      </c>
      <c r="DK215">
        <v>0</v>
      </c>
      <c r="DL215">
        <v>132.10900000000001</v>
      </c>
      <c r="DM215">
        <v>2.9060000000000001</v>
      </c>
      <c r="DN215">
        <v>27.736999999999998</v>
      </c>
      <c r="DO215">
        <v>113.434</v>
      </c>
      <c r="DP215">
        <v>4.5510000000000002</v>
      </c>
      <c r="DQ215">
        <v>12.744</v>
      </c>
      <c r="DR215">
        <v>129.328</v>
      </c>
      <c r="DS215">
        <v>136.035</v>
      </c>
      <c r="DT215">
        <v>0</v>
      </c>
      <c r="DU215">
        <v>81.375</v>
      </c>
      <c r="DV215">
        <v>0.91</v>
      </c>
      <c r="DW215">
        <v>0.23</v>
      </c>
      <c r="DX215">
        <v>0.92</v>
      </c>
      <c r="DY215">
        <v>0.91</v>
      </c>
      <c r="DZ215">
        <v>1</v>
      </c>
      <c r="EA215">
        <v>1</v>
      </c>
      <c r="EB215">
        <v>0.85</v>
      </c>
      <c r="EC215">
        <v>1</v>
      </c>
      <c r="ED215">
        <v>0.75</v>
      </c>
      <c r="EE215">
        <v>0.73199999999999998</v>
      </c>
      <c r="EF215">
        <v>500.28800000000001</v>
      </c>
      <c r="EG215">
        <v>5.681</v>
      </c>
      <c r="EH215">
        <v>16.748000000000001</v>
      </c>
      <c r="EI215">
        <v>108.40900000000001</v>
      </c>
      <c r="EJ215">
        <v>1779.8589999999999</v>
      </c>
      <c r="EK215">
        <v>95.656999999999996</v>
      </c>
      <c r="EL215">
        <v>180.92</v>
      </c>
      <c r="EM215">
        <v>0.622</v>
      </c>
      <c r="EN215">
        <v>338.51400000000001</v>
      </c>
      <c r="EO215">
        <v>5.0439999999999996</v>
      </c>
      <c r="EP215">
        <v>15.426</v>
      </c>
      <c r="EQ215">
        <v>67.441000000000003</v>
      </c>
      <c r="ER215">
        <v>931.77499999999998</v>
      </c>
      <c r="ES215">
        <v>54.64</v>
      </c>
      <c r="ET215">
        <v>44.28</v>
      </c>
      <c r="FC215" s="2">
        <v>12150</v>
      </c>
      <c r="FD215" s="2">
        <v>8887</v>
      </c>
      <c r="FE215" s="2">
        <v>6078000</v>
      </c>
      <c r="FF215" s="2">
        <v>69010</v>
      </c>
      <c r="FG215" s="2">
        <v>203500</v>
      </c>
      <c r="FH215" s="2">
        <v>1317000</v>
      </c>
      <c r="FI215" s="2">
        <v>21620000</v>
      </c>
      <c r="FJ215" s="2">
        <v>1162000</v>
      </c>
      <c r="FK215" s="2">
        <v>2198000</v>
      </c>
      <c r="FL215" s="2">
        <v>1947</v>
      </c>
      <c r="FM215" s="2">
        <v>1211</v>
      </c>
      <c r="FN215" s="2">
        <v>659200</v>
      </c>
      <c r="FO215" s="2">
        <v>9821</v>
      </c>
      <c r="FP215" s="2">
        <v>30040</v>
      </c>
      <c r="FQ215" s="2">
        <v>131300</v>
      </c>
      <c r="FR215" s="2">
        <v>1814000</v>
      </c>
      <c r="FS215" s="2">
        <v>106400</v>
      </c>
      <c r="FT215" s="2">
        <v>86220</v>
      </c>
    </row>
    <row r="216" spans="1:176" x14ac:dyDescent="0.2">
      <c r="A216">
        <v>0</v>
      </c>
      <c r="B216" t="s">
        <v>176</v>
      </c>
      <c r="C216" t="s">
        <v>398</v>
      </c>
      <c r="D216" t="s">
        <v>196</v>
      </c>
      <c r="E216" s="4">
        <v>0.75208333333333333</v>
      </c>
      <c r="F216" s="4">
        <v>0.75208333333333333</v>
      </c>
      <c r="G216">
        <v>2</v>
      </c>
      <c r="H216">
        <v>517.31679999999994</v>
      </c>
      <c r="I216" t="s">
        <v>399</v>
      </c>
      <c r="J216" s="10">
        <v>0.81</v>
      </c>
      <c r="K216" t="e">
        <f t="shared" si="4"/>
        <v>#NAME?</v>
      </c>
      <c r="L216">
        <v>0.121</v>
      </c>
      <c r="M216">
        <v>24.513999999999999</v>
      </c>
      <c r="N216">
        <v>1.629</v>
      </c>
      <c r="O216">
        <v>0.26500000000000001</v>
      </c>
      <c r="P216">
        <v>13.51</v>
      </c>
      <c r="Q216">
        <v>8.8620000000000001</v>
      </c>
      <c r="R216">
        <v>4.2110000000000003</v>
      </c>
      <c r="S216">
        <v>1.8109999999999999</v>
      </c>
      <c r="T216">
        <v>0.17599999999999999</v>
      </c>
      <c r="U216">
        <v>10.707000000000001</v>
      </c>
      <c r="V216">
        <v>1.7549999999999999</v>
      </c>
      <c r="W216">
        <v>0.34300000000000003</v>
      </c>
      <c r="X216">
        <v>9.1389999999999993</v>
      </c>
      <c r="Y216">
        <v>5.9909999999999997</v>
      </c>
      <c r="Z216">
        <v>1.7390000000000001</v>
      </c>
      <c r="AA216">
        <v>1.2669999999999999</v>
      </c>
      <c r="AB216">
        <v>0</v>
      </c>
      <c r="AC216">
        <v>0.308</v>
      </c>
      <c r="AD216">
        <v>0.57999999999999996</v>
      </c>
      <c r="AE216">
        <v>0.57999999999999996</v>
      </c>
      <c r="AF216">
        <v>0.44600000000000001</v>
      </c>
      <c r="AG216">
        <v>4.3999999999999997E-2</v>
      </c>
      <c r="AH216">
        <v>1.6E-2</v>
      </c>
      <c r="AI216">
        <v>0.375</v>
      </c>
      <c r="AJ216" t="s">
        <v>177</v>
      </c>
      <c r="AK216" t="s">
        <v>177</v>
      </c>
      <c r="AL216" t="s">
        <v>182</v>
      </c>
      <c r="AM216" t="s">
        <v>177</v>
      </c>
      <c r="AN216" t="s">
        <v>177</v>
      </c>
      <c r="AO216" t="s">
        <v>178</v>
      </c>
      <c r="AP216" t="s">
        <v>178</v>
      </c>
      <c r="AQ216" t="s">
        <v>177</v>
      </c>
      <c r="AR216" t="s">
        <v>177</v>
      </c>
      <c r="AS216">
        <v>0.97</v>
      </c>
      <c r="AT216">
        <v>0.98</v>
      </c>
      <c r="AU216">
        <v>0.92</v>
      </c>
      <c r="AV216">
        <v>0.98</v>
      </c>
      <c r="AW216">
        <v>0.94</v>
      </c>
      <c r="AX216">
        <v>0.65</v>
      </c>
      <c r="AY216">
        <v>0.78</v>
      </c>
      <c r="AZ216">
        <v>0.98</v>
      </c>
      <c r="BA216">
        <v>0.92</v>
      </c>
      <c r="BB216" s="1">
        <v>623413.84</v>
      </c>
      <c r="BC216" s="1">
        <v>126955.45</v>
      </c>
      <c r="BD216" s="1">
        <v>6755376.9900000002</v>
      </c>
      <c r="BE216" s="1">
        <v>1094363.1399999999</v>
      </c>
      <c r="BF216" s="1">
        <v>249903.48</v>
      </c>
      <c r="BG216">
        <v>23.27</v>
      </c>
      <c r="BH216">
        <v>20.13</v>
      </c>
      <c r="BI216" s="1">
        <v>1109141.52</v>
      </c>
      <c r="BJ216" s="1">
        <v>820640.32</v>
      </c>
      <c r="BK216">
        <v>0</v>
      </c>
      <c r="BL216">
        <v>0</v>
      </c>
      <c r="BM216">
        <v>2</v>
      </c>
      <c r="BN216">
        <v>0</v>
      </c>
      <c r="BO216">
        <v>0</v>
      </c>
      <c r="BP216">
        <v>1</v>
      </c>
      <c r="BQ216">
        <v>1</v>
      </c>
      <c r="BR216">
        <v>0</v>
      </c>
      <c r="BS216">
        <v>0</v>
      </c>
      <c r="BT216">
        <v>0</v>
      </c>
      <c r="BU216">
        <v>0</v>
      </c>
      <c r="BV216">
        <v>35.231000000000002</v>
      </c>
      <c r="BW216">
        <v>0</v>
      </c>
      <c r="BX216">
        <v>0</v>
      </c>
      <c r="BY216">
        <v>19.388999999999999</v>
      </c>
      <c r="BZ216">
        <v>17.116</v>
      </c>
      <c r="CA216">
        <v>0</v>
      </c>
      <c r="CB216">
        <v>0</v>
      </c>
      <c r="CC216">
        <v>0</v>
      </c>
      <c r="CD216">
        <v>0</v>
      </c>
      <c r="CE216">
        <v>87.858000000000004</v>
      </c>
      <c r="CF216">
        <v>0</v>
      </c>
      <c r="CG216">
        <v>0</v>
      </c>
      <c r="CH216">
        <v>47.872999999999998</v>
      </c>
      <c r="CI216">
        <v>41.243000000000002</v>
      </c>
      <c r="CJ216">
        <v>0</v>
      </c>
      <c r="CK216">
        <v>0</v>
      </c>
      <c r="CL216" s="2">
        <v>2664000</v>
      </c>
      <c r="CM216" s="2">
        <v>322400</v>
      </c>
      <c r="CN216" s="2">
        <v>65300000</v>
      </c>
      <c r="CO216" s="2">
        <v>4340000</v>
      </c>
      <c r="CP216" s="2">
        <v>705200</v>
      </c>
      <c r="CQ216" s="2">
        <v>35990000</v>
      </c>
      <c r="CR216" s="2">
        <v>23610000</v>
      </c>
      <c r="CS216" s="2">
        <v>11220000</v>
      </c>
      <c r="CT216" s="2">
        <v>4824000</v>
      </c>
      <c r="CU216" s="2">
        <v>623400</v>
      </c>
      <c r="CV216" s="2">
        <v>109700</v>
      </c>
      <c r="CW216" s="2">
        <v>6675000</v>
      </c>
      <c r="CX216" s="2">
        <v>1094000</v>
      </c>
      <c r="CY216" s="2">
        <v>214000</v>
      </c>
      <c r="CZ216" s="2">
        <v>5697000</v>
      </c>
      <c r="DA216" s="2">
        <v>3735000</v>
      </c>
      <c r="DB216" s="2">
        <v>1084000</v>
      </c>
      <c r="DC216" s="2">
        <v>790100</v>
      </c>
      <c r="DD216">
        <v>128.35</v>
      </c>
      <c r="DE216">
        <v>0</v>
      </c>
      <c r="DF216">
        <v>100.31</v>
      </c>
      <c r="DG216">
        <v>82.921000000000006</v>
      </c>
      <c r="DH216">
        <v>35.993000000000002</v>
      </c>
      <c r="DI216">
        <v>138.49799999999999</v>
      </c>
      <c r="DJ216">
        <v>26.963999999999999</v>
      </c>
      <c r="DK216">
        <v>0</v>
      </c>
      <c r="DL216">
        <v>54.350999999999999</v>
      </c>
      <c r="DM216">
        <v>122.505</v>
      </c>
      <c r="DN216">
        <v>0</v>
      </c>
      <c r="DO216">
        <v>66.783000000000001</v>
      </c>
      <c r="DP216">
        <v>102.629</v>
      </c>
      <c r="DQ216">
        <v>17.201000000000001</v>
      </c>
      <c r="DR216">
        <v>132.57300000000001</v>
      </c>
      <c r="DS216">
        <v>17.66</v>
      </c>
      <c r="DT216">
        <v>0</v>
      </c>
      <c r="DU216">
        <v>25.622</v>
      </c>
      <c r="DV216">
        <v>1</v>
      </c>
      <c r="DW216">
        <v>0.86</v>
      </c>
      <c r="DX216">
        <v>0.63</v>
      </c>
      <c r="DY216">
        <v>1</v>
      </c>
      <c r="DZ216">
        <v>0.9</v>
      </c>
      <c r="EA216">
        <v>1</v>
      </c>
      <c r="EB216">
        <v>0.65</v>
      </c>
      <c r="EC216">
        <v>0.73</v>
      </c>
      <c r="ED216">
        <v>0.74</v>
      </c>
      <c r="EE216">
        <v>0.121</v>
      </c>
      <c r="EF216">
        <v>24.513999999999999</v>
      </c>
      <c r="EG216">
        <v>1.629</v>
      </c>
      <c r="EH216">
        <v>0.26500000000000001</v>
      </c>
      <c r="EI216">
        <v>13.51</v>
      </c>
      <c r="EJ216">
        <v>8.8620000000000001</v>
      </c>
      <c r="EK216">
        <v>4.2110000000000003</v>
      </c>
      <c r="EL216">
        <v>1.8109999999999999</v>
      </c>
      <c r="EM216">
        <v>0.17599999999999999</v>
      </c>
      <c r="EN216">
        <v>10.707000000000001</v>
      </c>
      <c r="EO216">
        <v>1.7549999999999999</v>
      </c>
      <c r="EP216">
        <v>0.34300000000000003</v>
      </c>
      <c r="EQ216">
        <v>9.1389999999999993</v>
      </c>
      <c r="ER216">
        <v>5.9909999999999997</v>
      </c>
      <c r="ES216">
        <v>1.7390000000000001</v>
      </c>
      <c r="ET216">
        <v>1.2669999999999999</v>
      </c>
      <c r="FC216" s="2">
        <v>2664000</v>
      </c>
      <c r="FD216" s="2">
        <v>322400</v>
      </c>
      <c r="FE216" s="2">
        <v>65300000</v>
      </c>
      <c r="FF216" s="2">
        <v>4340000</v>
      </c>
      <c r="FG216" s="2">
        <v>705200</v>
      </c>
      <c r="FH216" s="2">
        <v>35990000</v>
      </c>
      <c r="FI216" s="2">
        <v>23610000</v>
      </c>
      <c r="FJ216" s="2">
        <v>11220000</v>
      </c>
      <c r="FK216" s="2">
        <v>4824000</v>
      </c>
      <c r="FL216" s="2">
        <v>623400</v>
      </c>
      <c r="FM216" s="2">
        <v>109700</v>
      </c>
      <c r="FN216" s="2">
        <v>6675000</v>
      </c>
      <c r="FO216" s="2">
        <v>1094000</v>
      </c>
      <c r="FP216" s="2">
        <v>214000</v>
      </c>
      <c r="FQ216" s="2">
        <v>5697000</v>
      </c>
      <c r="FR216" s="2">
        <v>3735000</v>
      </c>
      <c r="FS216" s="2">
        <v>1084000</v>
      </c>
      <c r="FT216" s="2">
        <v>790100</v>
      </c>
    </row>
    <row r="217" spans="1:176" x14ac:dyDescent="0.2">
      <c r="A217">
        <v>0</v>
      </c>
      <c r="B217" t="s">
        <v>176</v>
      </c>
      <c r="C217" t="s">
        <v>398</v>
      </c>
      <c r="D217" t="s">
        <v>196</v>
      </c>
      <c r="E217" s="4">
        <v>0.75208333333333333</v>
      </c>
      <c r="F217" s="4">
        <v>0.75208333333333333</v>
      </c>
      <c r="G217">
        <v>2</v>
      </c>
      <c r="H217">
        <v>517.31679999999994</v>
      </c>
      <c r="I217" t="s">
        <v>399</v>
      </c>
      <c r="J217" s="10">
        <v>1.5469999999999999</v>
      </c>
      <c r="K217" t="e">
        <f t="shared" si="4"/>
        <v>#NAME?</v>
      </c>
      <c r="L217">
        <v>2.7069999999999999</v>
      </c>
      <c r="M217">
        <v>744.048</v>
      </c>
      <c r="N217">
        <v>11.026999999999999</v>
      </c>
      <c r="O217">
        <v>0</v>
      </c>
      <c r="P217">
        <v>251.28399999999999</v>
      </c>
      <c r="Q217">
        <v>468.38499999999999</v>
      </c>
      <c r="R217">
        <v>17.922999999999998</v>
      </c>
      <c r="S217">
        <v>184.46899999999999</v>
      </c>
      <c r="T217">
        <v>1.7729999999999999</v>
      </c>
      <c r="U217">
        <v>220.886</v>
      </c>
      <c r="V217">
        <v>7.6079999999999997</v>
      </c>
      <c r="W217">
        <v>0</v>
      </c>
      <c r="X217">
        <v>50.234000000000002</v>
      </c>
      <c r="Y217">
        <v>125.348</v>
      </c>
      <c r="Z217">
        <v>7.4790000000000001</v>
      </c>
      <c r="AA217">
        <v>21.265999999999998</v>
      </c>
      <c r="AB217">
        <v>0.31</v>
      </c>
      <c r="AC217">
        <v>0</v>
      </c>
      <c r="AD217">
        <v>0.38900000000000001</v>
      </c>
      <c r="AE217">
        <v>0</v>
      </c>
      <c r="AF217">
        <v>0.42199999999999999</v>
      </c>
      <c r="AG217">
        <v>8.9999999999999993E-3</v>
      </c>
      <c r="AH217">
        <v>0</v>
      </c>
      <c r="AI217">
        <v>0.40899999999999997</v>
      </c>
      <c r="AJ217" t="s">
        <v>177</v>
      </c>
      <c r="AK217" t="s">
        <v>177</v>
      </c>
      <c r="AL217" t="s">
        <v>182</v>
      </c>
      <c r="AM217" t="s">
        <v>177</v>
      </c>
      <c r="AN217" t="s">
        <v>177</v>
      </c>
      <c r="AO217" t="s">
        <v>177</v>
      </c>
      <c r="AP217" t="s">
        <v>178</v>
      </c>
      <c r="AQ217" t="s">
        <v>178</v>
      </c>
      <c r="AR217" t="s">
        <v>177</v>
      </c>
      <c r="AS217">
        <v>0.97</v>
      </c>
      <c r="AT217">
        <v>0.97</v>
      </c>
      <c r="AU217">
        <v>0.99</v>
      </c>
      <c r="AV217">
        <v>0.98</v>
      </c>
      <c r="AW217">
        <v>0</v>
      </c>
      <c r="AX217">
        <v>0.89</v>
      </c>
      <c r="AY217">
        <v>0.98</v>
      </c>
      <c r="AZ217">
        <v>0.95</v>
      </c>
      <c r="BA217">
        <v>0.55000000000000004</v>
      </c>
      <c r="BB217" s="1">
        <v>6509.69</v>
      </c>
      <c r="BC217" s="1">
        <v>18015.150000000001</v>
      </c>
      <c r="BD217">
        <v>126.31</v>
      </c>
      <c r="BE217" s="1">
        <v>84699.45</v>
      </c>
      <c r="BF217">
        <v>0</v>
      </c>
      <c r="BG217">
        <v>1.1100000000000001</v>
      </c>
      <c r="BH217">
        <v>79.72</v>
      </c>
      <c r="BI217">
        <v>2.74</v>
      </c>
      <c r="BJ217" s="1">
        <v>157181.62</v>
      </c>
      <c r="BK217">
        <v>0</v>
      </c>
      <c r="BL217">
        <v>0</v>
      </c>
      <c r="BM217">
        <v>3</v>
      </c>
      <c r="BN217">
        <v>0</v>
      </c>
      <c r="BO217">
        <v>0</v>
      </c>
      <c r="BP217">
        <v>0</v>
      </c>
      <c r="BQ217">
        <v>2</v>
      </c>
      <c r="BR217">
        <v>2</v>
      </c>
      <c r="BS217">
        <v>0</v>
      </c>
      <c r="BT217">
        <v>0</v>
      </c>
      <c r="BU217">
        <v>0</v>
      </c>
      <c r="BV217">
        <v>36.024000000000001</v>
      </c>
      <c r="BW217">
        <v>0</v>
      </c>
      <c r="BX217">
        <v>0</v>
      </c>
      <c r="BY217">
        <v>0</v>
      </c>
      <c r="BZ217">
        <v>36.667000000000002</v>
      </c>
      <c r="CA217">
        <v>27.777999999999999</v>
      </c>
      <c r="CB217">
        <v>0</v>
      </c>
      <c r="CC217">
        <v>0</v>
      </c>
      <c r="CD217">
        <v>0</v>
      </c>
      <c r="CE217">
        <v>89.834000000000003</v>
      </c>
      <c r="CF217">
        <v>0</v>
      </c>
      <c r="CG217">
        <v>0</v>
      </c>
      <c r="CH217">
        <v>0</v>
      </c>
      <c r="CI217">
        <v>91.438999999999993</v>
      </c>
      <c r="CJ217">
        <v>69.271000000000001</v>
      </c>
      <c r="CK217">
        <v>0</v>
      </c>
      <c r="CL217" s="2">
        <v>14890</v>
      </c>
      <c r="CM217" s="2">
        <v>40290</v>
      </c>
      <c r="CN217" s="2">
        <v>11080000</v>
      </c>
      <c r="CO217" s="2">
        <v>164100</v>
      </c>
      <c r="CP217" s="2">
        <v>0</v>
      </c>
      <c r="CQ217" s="2">
        <v>3741000</v>
      </c>
      <c r="CR217" s="2">
        <v>6973000</v>
      </c>
      <c r="CS217" s="2">
        <v>266800</v>
      </c>
      <c r="CT217" s="2">
        <v>2746000</v>
      </c>
      <c r="CU217" s="2">
        <v>6511</v>
      </c>
      <c r="CV217" s="2">
        <v>11540</v>
      </c>
      <c r="CW217" s="2">
        <v>1438000</v>
      </c>
      <c r="CX217" s="2">
        <v>49540</v>
      </c>
      <c r="CY217" s="2">
        <v>0</v>
      </c>
      <c r="CZ217" s="2">
        <v>327100</v>
      </c>
      <c r="DA217" s="2">
        <v>816100</v>
      </c>
      <c r="DB217" s="2">
        <v>48700</v>
      </c>
      <c r="DC217" s="2">
        <v>138500</v>
      </c>
      <c r="DD217">
        <v>32.048999999999999</v>
      </c>
      <c r="DE217">
        <v>58.607999999999997</v>
      </c>
      <c r="DF217">
        <v>1.4910000000000001</v>
      </c>
      <c r="DG217">
        <v>112.172</v>
      </c>
      <c r="DH217">
        <v>0</v>
      </c>
      <c r="DI217">
        <v>140.376</v>
      </c>
      <c r="DJ217">
        <v>13.852</v>
      </c>
      <c r="DK217">
        <v>0</v>
      </c>
      <c r="DL217">
        <v>135.273</v>
      </c>
      <c r="DM217">
        <v>31.238</v>
      </c>
      <c r="DN217">
        <v>59.228999999999999</v>
      </c>
      <c r="DO217">
        <v>12.332000000000001</v>
      </c>
      <c r="DP217">
        <v>106.95099999999999</v>
      </c>
      <c r="DQ217">
        <v>0</v>
      </c>
      <c r="DR217">
        <v>138.006</v>
      </c>
      <c r="DS217">
        <v>39.83</v>
      </c>
      <c r="DT217">
        <v>0</v>
      </c>
      <c r="DU217">
        <v>111.78700000000001</v>
      </c>
      <c r="DV217">
        <v>1</v>
      </c>
      <c r="DW217">
        <v>0.91</v>
      </c>
      <c r="DX217">
        <v>1</v>
      </c>
      <c r="DY217">
        <v>0.97</v>
      </c>
      <c r="DZ217">
        <v>0</v>
      </c>
      <c r="EA217">
        <v>0.84</v>
      </c>
      <c r="EB217">
        <v>1</v>
      </c>
      <c r="EC217">
        <v>0.92</v>
      </c>
      <c r="ED217">
        <v>0.8</v>
      </c>
      <c r="EE217">
        <v>2.7069999999999999</v>
      </c>
      <c r="EF217">
        <v>744.048</v>
      </c>
      <c r="EG217">
        <v>11.026999999999999</v>
      </c>
      <c r="EH217">
        <v>0</v>
      </c>
      <c r="EI217">
        <v>251.28399999999999</v>
      </c>
      <c r="EJ217">
        <v>468.38499999999999</v>
      </c>
      <c r="EK217">
        <v>17.922999999999998</v>
      </c>
      <c r="EL217">
        <v>184.46899999999999</v>
      </c>
      <c r="EM217">
        <v>1.7729999999999999</v>
      </c>
      <c r="EN217">
        <v>220.886</v>
      </c>
      <c r="EO217">
        <v>7.6079999999999997</v>
      </c>
      <c r="EP217">
        <v>0</v>
      </c>
      <c r="EQ217">
        <v>50.234000000000002</v>
      </c>
      <c r="ER217">
        <v>125.348</v>
      </c>
      <c r="ES217">
        <v>7.4790000000000001</v>
      </c>
      <c r="ET217">
        <v>21.265999999999998</v>
      </c>
      <c r="FC217" s="2">
        <v>14890</v>
      </c>
      <c r="FD217" s="2">
        <v>40290</v>
      </c>
      <c r="FE217" s="2">
        <v>11080000</v>
      </c>
      <c r="FF217" s="2">
        <v>164100</v>
      </c>
      <c r="FG217" s="2">
        <v>0</v>
      </c>
      <c r="FH217" s="2">
        <v>3741000</v>
      </c>
      <c r="FI217" s="2">
        <v>6973000</v>
      </c>
      <c r="FJ217" s="2">
        <v>266800</v>
      </c>
      <c r="FK217" s="2">
        <v>2746000</v>
      </c>
      <c r="FL217" s="2">
        <v>6511</v>
      </c>
      <c r="FM217" s="2">
        <v>11540</v>
      </c>
      <c r="FN217" s="2">
        <v>1438000</v>
      </c>
      <c r="FO217" s="2">
        <v>49540</v>
      </c>
      <c r="FP217" s="2">
        <v>0</v>
      </c>
      <c r="FQ217" s="2">
        <v>327100</v>
      </c>
      <c r="FR217" s="2">
        <v>816100</v>
      </c>
      <c r="FS217" s="2">
        <v>48700</v>
      </c>
      <c r="FT217" s="2">
        <v>138500</v>
      </c>
    </row>
    <row r="218" spans="1:176" x14ac:dyDescent="0.2">
      <c r="A218">
        <v>0</v>
      </c>
      <c r="B218" t="s">
        <v>176</v>
      </c>
      <c r="C218" t="s">
        <v>398</v>
      </c>
      <c r="D218" t="s">
        <v>196</v>
      </c>
      <c r="E218" s="4">
        <v>0.75208333333333333</v>
      </c>
      <c r="F218" s="4">
        <v>0.75208333333333333</v>
      </c>
      <c r="G218">
        <v>1</v>
      </c>
      <c r="H218">
        <v>517.31679999999994</v>
      </c>
      <c r="I218" t="s">
        <v>399</v>
      </c>
      <c r="J218" s="10">
        <v>2.7850000000000001</v>
      </c>
      <c r="K218" t="e">
        <f t="shared" si="4"/>
        <v>#NAME?</v>
      </c>
      <c r="L218">
        <v>2.2719999999999998</v>
      </c>
      <c r="M218">
        <v>21.105</v>
      </c>
      <c r="N218">
        <v>8.4329999999999998</v>
      </c>
      <c r="O218">
        <v>2.3719999999999999</v>
      </c>
      <c r="P218">
        <v>447.16800000000001</v>
      </c>
      <c r="Q218">
        <v>13.384</v>
      </c>
      <c r="R218">
        <v>11.186</v>
      </c>
      <c r="S218">
        <v>25.044</v>
      </c>
      <c r="T218">
        <v>1.264</v>
      </c>
      <c r="U218">
        <v>11.526999999999999</v>
      </c>
      <c r="V218">
        <v>3.1269999999999998</v>
      </c>
      <c r="W218">
        <v>1.65</v>
      </c>
      <c r="X218">
        <v>204.75299999999999</v>
      </c>
      <c r="Y218">
        <v>10.43</v>
      </c>
      <c r="Z218">
        <v>10.597</v>
      </c>
      <c r="AA218">
        <v>10.853</v>
      </c>
      <c r="AB218">
        <v>0.65500000000000003</v>
      </c>
      <c r="AC218">
        <v>6.5000000000000002E-2</v>
      </c>
      <c r="AD218">
        <v>0.36599999999999999</v>
      </c>
      <c r="AE218">
        <v>0.74199999999999999</v>
      </c>
      <c r="AF218">
        <v>0.42399999999999999</v>
      </c>
      <c r="AG218">
        <v>0.01</v>
      </c>
      <c r="AH218">
        <v>0</v>
      </c>
      <c r="AI218">
        <v>2.5999999999999999E-2</v>
      </c>
      <c r="AJ218" t="s">
        <v>177</v>
      </c>
      <c r="AK218" t="s">
        <v>177</v>
      </c>
      <c r="AL218" t="s">
        <v>177</v>
      </c>
      <c r="AM218" t="s">
        <v>177</v>
      </c>
      <c r="AN218" t="s">
        <v>177</v>
      </c>
      <c r="AO218" t="s">
        <v>178</v>
      </c>
      <c r="AP218" t="s">
        <v>177</v>
      </c>
      <c r="AQ218" t="s">
        <v>177</v>
      </c>
      <c r="AR218" t="s">
        <v>177</v>
      </c>
      <c r="AS218">
        <v>0.64</v>
      </c>
      <c r="AT218">
        <v>0.71</v>
      </c>
      <c r="AU218">
        <v>0.97</v>
      </c>
      <c r="AV218">
        <v>0.35</v>
      </c>
      <c r="AW218">
        <v>0.98</v>
      </c>
      <c r="AX218">
        <v>0.92</v>
      </c>
      <c r="AY218">
        <v>0.82</v>
      </c>
      <c r="AZ218">
        <v>0.99</v>
      </c>
      <c r="BA218">
        <v>0.96</v>
      </c>
      <c r="BB218" s="1">
        <v>3694.38</v>
      </c>
      <c r="BC218" s="1">
        <v>18322.21</v>
      </c>
      <c r="BD218" s="1">
        <v>335893.37</v>
      </c>
      <c r="BE218" s="1">
        <v>68645.16</v>
      </c>
      <c r="BF218" s="1">
        <v>57440.800000000003</v>
      </c>
      <c r="BG218">
        <v>12.22</v>
      </c>
      <c r="BH218" s="1">
        <v>9152.7900000000009</v>
      </c>
      <c r="BI218">
        <v>98.09</v>
      </c>
      <c r="BJ218">
        <v>48.4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1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17.013999999999999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42.323</v>
      </c>
      <c r="CI218">
        <v>0</v>
      </c>
      <c r="CJ218">
        <v>0</v>
      </c>
      <c r="CK218">
        <v>0</v>
      </c>
      <c r="CL218" s="2">
        <v>252400</v>
      </c>
      <c r="CM218" s="2">
        <v>573300</v>
      </c>
      <c r="CN218" s="2">
        <v>5326000</v>
      </c>
      <c r="CO218" s="2">
        <v>2128000</v>
      </c>
      <c r="CP218" s="2">
        <v>598600</v>
      </c>
      <c r="CQ218" s="2">
        <v>112900000</v>
      </c>
      <c r="CR218" s="2">
        <v>3378000</v>
      </c>
      <c r="CS218" s="2">
        <v>2823000</v>
      </c>
      <c r="CT218" s="2">
        <v>6321000</v>
      </c>
      <c r="CU218" s="2">
        <v>29880</v>
      </c>
      <c r="CV218" s="2">
        <v>37760</v>
      </c>
      <c r="CW218" s="2">
        <v>344500</v>
      </c>
      <c r="CX218" s="2">
        <v>93440</v>
      </c>
      <c r="CY218" s="2">
        <v>49320</v>
      </c>
      <c r="CZ218" s="2">
        <v>6119000</v>
      </c>
      <c r="DA218" s="2">
        <v>311700</v>
      </c>
      <c r="DB218" s="2">
        <v>316700</v>
      </c>
      <c r="DC218" s="2">
        <v>324300</v>
      </c>
      <c r="DD218">
        <v>37.372</v>
      </c>
      <c r="DE218">
        <v>104.78100000000001</v>
      </c>
      <c r="DF218">
        <v>36.118000000000002</v>
      </c>
      <c r="DG218">
        <v>102.053</v>
      </c>
      <c r="DH218">
        <v>131.31899999999999</v>
      </c>
      <c r="DI218">
        <v>141.23599999999999</v>
      </c>
      <c r="DJ218">
        <v>13.006</v>
      </c>
      <c r="DK218">
        <v>0</v>
      </c>
      <c r="DL218">
        <v>22.268999999999998</v>
      </c>
      <c r="DM218">
        <v>48.668999999999997</v>
      </c>
      <c r="DN218">
        <v>78.652000000000001</v>
      </c>
      <c r="DO218">
        <v>5.6509999999999998</v>
      </c>
      <c r="DP218">
        <v>40.438000000000002</v>
      </c>
      <c r="DQ218">
        <v>133.56399999999999</v>
      </c>
      <c r="DR218">
        <v>141.011</v>
      </c>
      <c r="DS218">
        <v>45.308999999999997</v>
      </c>
      <c r="DT218">
        <v>0</v>
      </c>
      <c r="DU218">
        <v>19.218</v>
      </c>
      <c r="DV218">
        <v>0.65</v>
      </c>
      <c r="DW218">
        <v>1</v>
      </c>
      <c r="DX218">
        <v>0.76</v>
      </c>
      <c r="DY218">
        <v>0.79</v>
      </c>
      <c r="DZ218">
        <v>0.68</v>
      </c>
      <c r="EA218">
        <v>0.76</v>
      </c>
      <c r="EB218">
        <v>1</v>
      </c>
      <c r="EC218">
        <v>0.81</v>
      </c>
      <c r="ED218">
        <v>1</v>
      </c>
      <c r="EE218">
        <v>2.2719999999999998</v>
      </c>
      <c r="EF218">
        <v>21.105</v>
      </c>
      <c r="EG218">
        <v>8.4329999999999998</v>
      </c>
      <c r="EH218">
        <v>2.3719999999999999</v>
      </c>
      <c r="EI218">
        <v>447.16800000000001</v>
      </c>
      <c r="EJ218">
        <v>13.384</v>
      </c>
      <c r="EK218">
        <v>11.186</v>
      </c>
      <c r="EL218">
        <v>25.044</v>
      </c>
      <c r="EM218">
        <v>1.264</v>
      </c>
      <c r="EN218">
        <v>11.526999999999999</v>
      </c>
      <c r="EO218">
        <v>3.1269999999999998</v>
      </c>
      <c r="EP218">
        <v>1.65</v>
      </c>
      <c r="EQ218">
        <v>204.75299999999999</v>
      </c>
      <c r="ER218">
        <v>10.43</v>
      </c>
      <c r="ES218">
        <v>10.597</v>
      </c>
      <c r="ET218">
        <v>10.853</v>
      </c>
      <c r="FC218" s="2">
        <v>252400</v>
      </c>
      <c r="FD218" s="2">
        <v>573300</v>
      </c>
      <c r="FE218" s="2">
        <v>5326000</v>
      </c>
      <c r="FF218" s="2">
        <v>2128000</v>
      </c>
      <c r="FG218" s="2">
        <v>598600</v>
      </c>
      <c r="FH218" s="2">
        <v>112900000</v>
      </c>
      <c r="FI218" s="2">
        <v>3378000</v>
      </c>
      <c r="FJ218" s="2">
        <v>2823000</v>
      </c>
      <c r="FK218" s="2">
        <v>6321000</v>
      </c>
      <c r="FL218" s="2">
        <v>29880</v>
      </c>
      <c r="FM218" s="2">
        <v>37760</v>
      </c>
      <c r="FN218" s="2">
        <v>344500</v>
      </c>
      <c r="FO218" s="2">
        <v>93440</v>
      </c>
      <c r="FP218" s="2">
        <v>49320</v>
      </c>
      <c r="FQ218" s="2">
        <v>6119000</v>
      </c>
      <c r="FR218" s="2">
        <v>311700</v>
      </c>
      <c r="FS218" s="2">
        <v>316700</v>
      </c>
      <c r="FT218" s="2">
        <v>324300</v>
      </c>
    </row>
    <row r="219" spans="1:176" x14ac:dyDescent="0.2">
      <c r="A219">
        <v>0</v>
      </c>
      <c r="B219" t="s">
        <v>176</v>
      </c>
      <c r="C219" t="s">
        <v>1381</v>
      </c>
      <c r="D219" t="s">
        <v>196</v>
      </c>
      <c r="E219" s="4">
        <v>0.79166666666666663</v>
      </c>
      <c r="F219" s="4">
        <v>0.79166666666666663</v>
      </c>
      <c r="G219">
        <v>1</v>
      </c>
      <c r="H219">
        <v>537.37940000000003</v>
      </c>
      <c r="I219" t="s">
        <v>1382</v>
      </c>
      <c r="J219" s="10">
        <v>5.9580000000000002</v>
      </c>
      <c r="K219" t="e">
        <f t="shared" si="4"/>
        <v>#NAME?</v>
      </c>
      <c r="L219">
        <v>9.9000000000000005E-2</v>
      </c>
      <c r="M219">
        <v>8.5999999999999993E-2</v>
      </c>
      <c r="N219">
        <v>0.432</v>
      </c>
      <c r="O219">
        <v>0.59099999999999997</v>
      </c>
      <c r="P219">
        <v>103.91200000000001</v>
      </c>
      <c r="Q219">
        <v>0.10299999999999999</v>
      </c>
      <c r="R219">
        <v>9.5000000000000001E-2</v>
      </c>
      <c r="S219">
        <v>0.318</v>
      </c>
      <c r="T219">
        <v>0.78600000000000003</v>
      </c>
      <c r="U219">
        <v>0.40799999999999997</v>
      </c>
      <c r="V219">
        <v>2.7789999999999999</v>
      </c>
      <c r="W219">
        <v>2.92</v>
      </c>
      <c r="X219">
        <v>98.477999999999994</v>
      </c>
      <c r="Y219">
        <v>2.1219999999999999</v>
      </c>
      <c r="Z219">
        <v>0.44500000000000001</v>
      </c>
      <c r="AA219">
        <v>1.7190000000000001</v>
      </c>
      <c r="AB219">
        <v>0.44500000000000001</v>
      </c>
      <c r="AC219">
        <v>0</v>
      </c>
      <c r="AD219">
        <v>0.65</v>
      </c>
      <c r="AE219">
        <v>0.73699999999999999</v>
      </c>
      <c r="AF219">
        <v>0.42499999999999999</v>
      </c>
      <c r="AG219">
        <v>0.44600000000000001</v>
      </c>
      <c r="AH219">
        <v>0.46700000000000003</v>
      </c>
      <c r="AI219">
        <v>0.55600000000000005</v>
      </c>
      <c r="AJ219" t="s">
        <v>177</v>
      </c>
      <c r="AK219" t="s">
        <v>177</v>
      </c>
      <c r="AL219" t="s">
        <v>177</v>
      </c>
      <c r="AM219" t="s">
        <v>177</v>
      </c>
      <c r="AN219" t="s">
        <v>177</v>
      </c>
      <c r="AO219" t="s">
        <v>178</v>
      </c>
      <c r="AP219" t="s">
        <v>177</v>
      </c>
      <c r="AQ219" t="s">
        <v>177</v>
      </c>
      <c r="AR219" t="s">
        <v>177</v>
      </c>
      <c r="AS219">
        <v>0.92</v>
      </c>
      <c r="AT219">
        <v>0.96</v>
      </c>
      <c r="AU219">
        <v>0.83</v>
      </c>
      <c r="AV219">
        <v>0.79</v>
      </c>
      <c r="AW219">
        <v>0.65</v>
      </c>
      <c r="AX219">
        <v>0.67</v>
      </c>
      <c r="AY219">
        <v>0.98</v>
      </c>
      <c r="AZ219">
        <v>0.89</v>
      </c>
      <c r="BA219">
        <v>0.35</v>
      </c>
      <c r="BB219" s="1">
        <v>16279.24</v>
      </c>
      <c r="BC219" s="1">
        <v>15086.91</v>
      </c>
      <c r="BD219" s="1">
        <v>11829.92</v>
      </c>
      <c r="BE219" s="1">
        <v>20381.13</v>
      </c>
      <c r="BF219" s="1">
        <v>21411.81</v>
      </c>
      <c r="BG219" s="1">
        <v>1712.63</v>
      </c>
      <c r="BH219" s="1">
        <v>15560.5</v>
      </c>
      <c r="BI219" s="1">
        <v>12801.25</v>
      </c>
      <c r="BJ219" s="1">
        <v>12609.44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1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49.762999999999998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82.525999999999996</v>
      </c>
      <c r="CI219">
        <v>0</v>
      </c>
      <c r="CJ219">
        <v>0</v>
      </c>
      <c r="CK219">
        <v>0</v>
      </c>
      <c r="CL219" s="2">
        <v>350900</v>
      </c>
      <c r="CM219" s="2">
        <v>34860</v>
      </c>
      <c r="CN219" s="2">
        <v>30070</v>
      </c>
      <c r="CO219" s="2">
        <v>151600</v>
      </c>
      <c r="CP219" s="2">
        <v>207300</v>
      </c>
      <c r="CQ219" s="2">
        <v>36470000</v>
      </c>
      <c r="CR219" s="2">
        <v>36010</v>
      </c>
      <c r="CS219" s="2">
        <v>33470</v>
      </c>
      <c r="CT219" s="2">
        <v>111500</v>
      </c>
      <c r="CU219" s="2">
        <v>7334</v>
      </c>
      <c r="CV219" s="2">
        <v>5765</v>
      </c>
      <c r="CW219" s="2">
        <v>2995</v>
      </c>
      <c r="CX219" s="2">
        <v>20380</v>
      </c>
      <c r="CY219" s="2">
        <v>21410</v>
      </c>
      <c r="CZ219" s="2">
        <v>722300</v>
      </c>
      <c r="DA219" s="2">
        <v>15560</v>
      </c>
      <c r="DB219" s="2">
        <v>3262</v>
      </c>
      <c r="DC219" s="2">
        <v>12610</v>
      </c>
      <c r="DD219">
        <v>129.86600000000001</v>
      </c>
      <c r="DE219">
        <v>63.283999999999999</v>
      </c>
      <c r="DF219">
        <v>0</v>
      </c>
      <c r="DG219">
        <v>102.179</v>
      </c>
      <c r="DH219">
        <v>130.81299999999999</v>
      </c>
      <c r="DI219">
        <v>140.90899999999999</v>
      </c>
      <c r="DJ219">
        <v>66.948999999999998</v>
      </c>
      <c r="DK219">
        <v>0</v>
      </c>
      <c r="DL219">
        <v>122.01600000000001</v>
      </c>
      <c r="DM219">
        <v>94.974999999999994</v>
      </c>
      <c r="DN219">
        <v>31.033000000000001</v>
      </c>
      <c r="DO219">
        <v>0</v>
      </c>
      <c r="DP219">
        <v>63.847999999999999</v>
      </c>
      <c r="DQ219">
        <v>94.36</v>
      </c>
      <c r="DR219">
        <v>138.97300000000001</v>
      </c>
      <c r="DS219">
        <v>120.315</v>
      </c>
      <c r="DT219">
        <v>0</v>
      </c>
      <c r="DU219">
        <v>68.081000000000003</v>
      </c>
      <c r="DV219">
        <v>0.38</v>
      </c>
      <c r="DW219">
        <v>0.92</v>
      </c>
      <c r="DX219">
        <v>0.74</v>
      </c>
      <c r="DY219">
        <v>1</v>
      </c>
      <c r="DZ219">
        <v>1</v>
      </c>
      <c r="EA219">
        <v>1</v>
      </c>
      <c r="EB219">
        <v>1</v>
      </c>
      <c r="EC219">
        <v>0.95</v>
      </c>
      <c r="ED219">
        <v>1</v>
      </c>
      <c r="EE219">
        <v>9.9000000000000005E-2</v>
      </c>
      <c r="EF219">
        <v>8.5999999999999993E-2</v>
      </c>
      <c r="EG219">
        <v>0.432</v>
      </c>
      <c r="EH219">
        <v>0.59099999999999997</v>
      </c>
      <c r="EI219">
        <v>103.91200000000001</v>
      </c>
      <c r="EJ219">
        <v>0.10299999999999999</v>
      </c>
      <c r="EK219">
        <v>9.5000000000000001E-2</v>
      </c>
      <c r="EL219">
        <v>0.318</v>
      </c>
      <c r="EM219">
        <v>0.78600000000000003</v>
      </c>
      <c r="EN219">
        <v>0.40799999999999997</v>
      </c>
      <c r="EO219">
        <v>2.7789999999999999</v>
      </c>
      <c r="EP219">
        <v>2.92</v>
      </c>
      <c r="EQ219">
        <v>98.477999999999994</v>
      </c>
      <c r="ER219">
        <v>2.1219999999999999</v>
      </c>
      <c r="ES219">
        <v>0.44500000000000001</v>
      </c>
      <c r="ET219">
        <v>1.7190000000000001</v>
      </c>
      <c r="FC219" s="2">
        <v>350900</v>
      </c>
      <c r="FD219" s="2">
        <v>34860</v>
      </c>
      <c r="FE219" s="2">
        <v>30070</v>
      </c>
      <c r="FF219" s="2">
        <v>151600</v>
      </c>
      <c r="FG219" s="2">
        <v>207300</v>
      </c>
      <c r="FH219" s="2">
        <v>36470000</v>
      </c>
      <c r="FI219" s="2">
        <v>36010</v>
      </c>
      <c r="FJ219" s="2">
        <v>33470</v>
      </c>
      <c r="FK219" s="2">
        <v>111500</v>
      </c>
      <c r="FL219" s="2">
        <v>7334</v>
      </c>
      <c r="FM219" s="2">
        <v>5765</v>
      </c>
      <c r="FN219" s="2">
        <v>2995</v>
      </c>
      <c r="FO219" s="2">
        <v>20380</v>
      </c>
      <c r="FP219" s="2">
        <v>21410</v>
      </c>
      <c r="FQ219" s="2">
        <v>722300</v>
      </c>
      <c r="FR219" s="2">
        <v>15560</v>
      </c>
      <c r="FS219" s="2">
        <v>3262</v>
      </c>
      <c r="FT219" s="2">
        <v>12610</v>
      </c>
    </row>
    <row r="220" spans="1:176" x14ac:dyDescent="0.2">
      <c r="A220">
        <v>0</v>
      </c>
      <c r="B220" t="s">
        <v>176</v>
      </c>
      <c r="C220" t="s">
        <v>414</v>
      </c>
      <c r="D220" t="s">
        <v>196</v>
      </c>
      <c r="E220" s="4">
        <v>0.79236111111111107</v>
      </c>
      <c r="F220" s="4">
        <v>0.79236111111111107</v>
      </c>
      <c r="G220">
        <v>1</v>
      </c>
      <c r="H220">
        <v>535.36379999999997</v>
      </c>
      <c r="I220" t="s">
        <v>415</v>
      </c>
      <c r="J220" s="10">
        <v>3.5009999999999999</v>
      </c>
      <c r="K220" t="e">
        <f t="shared" si="4"/>
        <v>#NAME?</v>
      </c>
      <c r="L220">
        <v>1.0900000000000001</v>
      </c>
      <c r="M220">
        <v>28.882000000000001</v>
      </c>
      <c r="N220">
        <v>1.7090000000000001</v>
      </c>
      <c r="O220">
        <v>1.972</v>
      </c>
      <c r="P220">
        <v>89.137</v>
      </c>
      <c r="Q220">
        <v>7.47</v>
      </c>
      <c r="R220">
        <v>6.42</v>
      </c>
      <c r="S220">
        <v>12.324999999999999</v>
      </c>
      <c r="T220">
        <v>0.49399999999999999</v>
      </c>
      <c r="U220">
        <v>8.6709999999999994</v>
      </c>
      <c r="V220">
        <v>1.883</v>
      </c>
      <c r="W220">
        <v>1.2909999999999999</v>
      </c>
      <c r="X220">
        <v>11.101000000000001</v>
      </c>
      <c r="Y220">
        <v>2.246</v>
      </c>
      <c r="Z220">
        <v>3.7189999999999999</v>
      </c>
      <c r="AA220">
        <v>5.2050000000000001</v>
      </c>
      <c r="AB220">
        <v>0.99</v>
      </c>
      <c r="AC220">
        <v>8.5000000000000006E-2</v>
      </c>
      <c r="AD220">
        <v>0.312</v>
      </c>
      <c r="AE220">
        <v>0.71699999999999997</v>
      </c>
      <c r="AF220">
        <v>0</v>
      </c>
      <c r="AG220">
        <v>0.23599999999999999</v>
      </c>
      <c r="AH220">
        <v>6.0000000000000001E-3</v>
      </c>
      <c r="AI220">
        <v>0.11899999999999999</v>
      </c>
      <c r="AJ220" t="s">
        <v>177</v>
      </c>
      <c r="AK220" t="s">
        <v>177</v>
      </c>
      <c r="AL220" t="s">
        <v>178</v>
      </c>
      <c r="AM220" t="s">
        <v>177</v>
      </c>
      <c r="AN220" t="s">
        <v>177</v>
      </c>
      <c r="AO220" t="s">
        <v>177</v>
      </c>
      <c r="AP220" t="s">
        <v>178</v>
      </c>
      <c r="AQ220" t="s">
        <v>177</v>
      </c>
      <c r="AR220" t="s">
        <v>177</v>
      </c>
      <c r="AS220">
        <v>0.92</v>
      </c>
      <c r="AT220">
        <v>0.34</v>
      </c>
      <c r="AU220">
        <v>0.8</v>
      </c>
      <c r="AV220">
        <v>0.99</v>
      </c>
      <c r="AW220">
        <v>0.5</v>
      </c>
      <c r="AX220">
        <v>0.52</v>
      </c>
      <c r="AY220">
        <v>0.74</v>
      </c>
      <c r="AZ220">
        <v>0.99</v>
      </c>
      <c r="BA220">
        <v>0.57999999999999996</v>
      </c>
      <c r="BB220">
        <v>4.0999999999999996</v>
      </c>
      <c r="BC220" s="1">
        <v>11350.78</v>
      </c>
      <c r="BD220" s="1">
        <v>181032.54</v>
      </c>
      <c r="BE220" s="1">
        <v>43238.879999999997</v>
      </c>
      <c r="BF220" s="1">
        <v>29657.67</v>
      </c>
      <c r="BG220">
        <v>11.76</v>
      </c>
      <c r="BH220" s="1">
        <v>65547.58</v>
      </c>
      <c r="BI220" s="1">
        <v>97184.4</v>
      </c>
      <c r="BJ220" s="1">
        <v>3489.73</v>
      </c>
      <c r="BK220">
        <v>0</v>
      </c>
      <c r="BL220">
        <v>0</v>
      </c>
      <c r="BM220">
        <v>2</v>
      </c>
      <c r="BN220">
        <v>0</v>
      </c>
      <c r="BO220">
        <v>0</v>
      </c>
      <c r="BP220">
        <v>0</v>
      </c>
      <c r="BQ220">
        <v>1</v>
      </c>
      <c r="BR220">
        <v>0</v>
      </c>
      <c r="BS220">
        <v>0</v>
      </c>
      <c r="BT220">
        <v>0</v>
      </c>
      <c r="BU220">
        <v>0</v>
      </c>
      <c r="BV220">
        <v>25.117999999999999</v>
      </c>
      <c r="BW220">
        <v>0</v>
      </c>
      <c r="BX220">
        <v>0</v>
      </c>
      <c r="BY220">
        <v>0</v>
      </c>
      <c r="BZ220">
        <v>24.148</v>
      </c>
      <c r="CA220">
        <v>0</v>
      </c>
      <c r="CB220">
        <v>0</v>
      </c>
      <c r="CC220">
        <v>0</v>
      </c>
      <c r="CD220">
        <v>0</v>
      </c>
      <c r="CE220">
        <v>83.694999999999993</v>
      </c>
      <c r="CF220">
        <v>0</v>
      </c>
      <c r="CG220">
        <v>0</v>
      </c>
      <c r="CH220">
        <v>0</v>
      </c>
      <c r="CI220">
        <v>80.462999999999994</v>
      </c>
      <c r="CJ220">
        <v>0</v>
      </c>
      <c r="CK220">
        <v>0</v>
      </c>
      <c r="CL220" s="2">
        <v>152300</v>
      </c>
      <c r="CM220" s="2">
        <v>166000</v>
      </c>
      <c r="CN220" s="2">
        <v>4400000</v>
      </c>
      <c r="CO220" s="2">
        <v>260400</v>
      </c>
      <c r="CP220" s="2">
        <v>300500</v>
      </c>
      <c r="CQ220" s="2">
        <v>13580000</v>
      </c>
      <c r="CR220" s="2">
        <v>1138000</v>
      </c>
      <c r="CS220" s="2">
        <v>978100</v>
      </c>
      <c r="CT220" s="2">
        <v>1878000</v>
      </c>
      <c r="CU220" s="2">
        <v>22970</v>
      </c>
      <c r="CV220" s="2">
        <v>11350</v>
      </c>
      <c r="CW220" s="2">
        <v>199100</v>
      </c>
      <c r="CX220" s="2">
        <v>43240</v>
      </c>
      <c r="CY220" s="2">
        <v>29660</v>
      </c>
      <c r="CZ220" s="2">
        <v>255000</v>
      </c>
      <c r="DA220" s="2">
        <v>51580</v>
      </c>
      <c r="DB220" s="2">
        <v>85400</v>
      </c>
      <c r="DC220" s="2">
        <v>119600</v>
      </c>
      <c r="DD220">
        <v>111.06699999999999</v>
      </c>
      <c r="DE220">
        <v>129.048</v>
      </c>
      <c r="DF220">
        <v>43.018999999999998</v>
      </c>
      <c r="DG220">
        <v>39.743000000000002</v>
      </c>
      <c r="DH220">
        <v>136.459</v>
      </c>
      <c r="DI220">
        <v>0</v>
      </c>
      <c r="DJ220">
        <v>73.834999999999994</v>
      </c>
      <c r="DK220">
        <v>0</v>
      </c>
      <c r="DL220">
        <v>49.95</v>
      </c>
      <c r="DM220">
        <v>80.786000000000001</v>
      </c>
      <c r="DN220">
        <v>109.517</v>
      </c>
      <c r="DO220">
        <v>6.7389999999999999</v>
      </c>
      <c r="DP220">
        <v>64.72</v>
      </c>
      <c r="DQ220">
        <v>131.83500000000001</v>
      </c>
      <c r="DR220">
        <v>0</v>
      </c>
      <c r="DS220">
        <v>30.126999999999999</v>
      </c>
      <c r="DT220">
        <v>0</v>
      </c>
      <c r="DU220">
        <v>79.171999999999997</v>
      </c>
      <c r="DV220">
        <v>1</v>
      </c>
      <c r="DW220">
        <v>1</v>
      </c>
      <c r="DX220">
        <v>1</v>
      </c>
      <c r="DY220">
        <v>1</v>
      </c>
      <c r="DZ220">
        <v>1</v>
      </c>
      <c r="EA220">
        <v>0.84</v>
      </c>
      <c r="EB220">
        <v>0.87</v>
      </c>
      <c r="EC220">
        <v>0.9</v>
      </c>
      <c r="ED220">
        <v>1</v>
      </c>
      <c r="EE220">
        <v>1.0900000000000001</v>
      </c>
      <c r="EF220">
        <v>28.882000000000001</v>
      </c>
      <c r="EG220">
        <v>1.7090000000000001</v>
      </c>
      <c r="EH220">
        <v>1.972</v>
      </c>
      <c r="EI220">
        <v>89.137</v>
      </c>
      <c r="EJ220">
        <v>7.47</v>
      </c>
      <c r="EK220">
        <v>6.42</v>
      </c>
      <c r="EL220">
        <v>12.324999999999999</v>
      </c>
      <c r="EM220">
        <v>0.49399999999999999</v>
      </c>
      <c r="EN220">
        <v>8.6709999999999994</v>
      </c>
      <c r="EO220">
        <v>1.883</v>
      </c>
      <c r="EP220">
        <v>1.2909999999999999</v>
      </c>
      <c r="EQ220">
        <v>11.101000000000001</v>
      </c>
      <c r="ER220">
        <v>2.246</v>
      </c>
      <c r="ES220">
        <v>3.7189999999999999</v>
      </c>
      <c r="ET220">
        <v>5.2050000000000001</v>
      </c>
      <c r="FC220" s="2">
        <v>152300</v>
      </c>
      <c r="FD220" s="2">
        <v>166000</v>
      </c>
      <c r="FE220" s="2">
        <v>4400000</v>
      </c>
      <c r="FF220" s="2">
        <v>260400</v>
      </c>
      <c r="FG220" s="2">
        <v>300500</v>
      </c>
      <c r="FH220" s="2">
        <v>13580000</v>
      </c>
      <c r="FI220" s="2">
        <v>1138000</v>
      </c>
      <c r="FJ220" s="2">
        <v>978100</v>
      </c>
      <c r="FK220" s="2">
        <v>1878000</v>
      </c>
      <c r="FL220" s="2">
        <v>22970</v>
      </c>
      <c r="FM220" s="2">
        <v>11350</v>
      </c>
      <c r="FN220" s="2">
        <v>199100</v>
      </c>
      <c r="FO220" s="2">
        <v>43240</v>
      </c>
      <c r="FP220" s="2">
        <v>29660</v>
      </c>
      <c r="FQ220" s="2">
        <v>255000</v>
      </c>
      <c r="FR220" s="2">
        <v>51580</v>
      </c>
      <c r="FS220" s="2">
        <v>85400</v>
      </c>
      <c r="FT220" s="2">
        <v>119600</v>
      </c>
    </row>
    <row r="221" spans="1:176" x14ac:dyDescent="0.2">
      <c r="A221">
        <v>0</v>
      </c>
      <c r="B221" t="s">
        <v>176</v>
      </c>
      <c r="C221" t="s">
        <v>419</v>
      </c>
      <c r="D221" t="s">
        <v>196</v>
      </c>
      <c r="E221" s="4">
        <v>0.8340277777777777</v>
      </c>
      <c r="F221" s="4">
        <v>0.8340277777777777</v>
      </c>
      <c r="G221">
        <v>1</v>
      </c>
      <c r="H221">
        <v>549.37940000000003</v>
      </c>
      <c r="I221" t="s">
        <v>420</v>
      </c>
      <c r="J221" s="10">
        <v>4.383</v>
      </c>
      <c r="K221" t="e">
        <f t="shared" si="4"/>
        <v>#NAME?</v>
      </c>
      <c r="L221">
        <v>0.309</v>
      </c>
      <c r="M221">
        <v>96.325000000000003</v>
      </c>
      <c r="N221">
        <v>8.1219999999999999</v>
      </c>
      <c r="O221">
        <v>1.077</v>
      </c>
      <c r="P221">
        <v>139.126</v>
      </c>
      <c r="Q221">
        <v>21.116</v>
      </c>
      <c r="R221">
        <v>3.82</v>
      </c>
      <c r="S221">
        <v>188.51400000000001</v>
      </c>
      <c r="T221">
        <v>0.84099999999999997</v>
      </c>
      <c r="U221">
        <v>19.007000000000001</v>
      </c>
      <c r="V221">
        <v>3.3330000000000002</v>
      </c>
      <c r="W221">
        <v>1.089</v>
      </c>
      <c r="X221">
        <v>19.161000000000001</v>
      </c>
      <c r="Y221">
        <v>4.8920000000000003</v>
      </c>
      <c r="Z221">
        <v>2.9980000000000002</v>
      </c>
      <c r="AA221">
        <v>35.103000000000002</v>
      </c>
      <c r="AB221">
        <v>0.61899999999999999</v>
      </c>
      <c r="AC221">
        <v>0.41499999999999998</v>
      </c>
      <c r="AD221">
        <v>0.158</v>
      </c>
      <c r="AE221">
        <v>0.98899999999999999</v>
      </c>
      <c r="AF221">
        <v>0.42299999999999999</v>
      </c>
      <c r="AG221">
        <v>0.26200000000000001</v>
      </c>
      <c r="AH221">
        <v>1.7999999999999999E-2</v>
      </c>
      <c r="AI221">
        <v>0</v>
      </c>
      <c r="AJ221" t="s">
        <v>177</v>
      </c>
      <c r="AK221" t="s">
        <v>177</v>
      </c>
      <c r="AL221" t="s">
        <v>178</v>
      </c>
      <c r="AM221" t="s">
        <v>177</v>
      </c>
      <c r="AN221" t="s">
        <v>177</v>
      </c>
      <c r="AO221" t="s">
        <v>177</v>
      </c>
      <c r="AP221" t="s">
        <v>178</v>
      </c>
      <c r="AQ221" t="s">
        <v>178</v>
      </c>
      <c r="AR221" t="s">
        <v>178</v>
      </c>
      <c r="AS221">
        <v>0.49</v>
      </c>
      <c r="AT221">
        <v>0.94</v>
      </c>
      <c r="AU221">
        <v>0.92</v>
      </c>
      <c r="AV221">
        <v>0.92</v>
      </c>
      <c r="AW221">
        <v>0.55000000000000004</v>
      </c>
      <c r="AX221">
        <v>0.88</v>
      </c>
      <c r="AY221">
        <v>0.96</v>
      </c>
      <c r="AZ221">
        <v>0.83</v>
      </c>
      <c r="BA221">
        <v>0.9</v>
      </c>
      <c r="BB221" s="1">
        <v>15228.81</v>
      </c>
      <c r="BC221" s="1">
        <v>12809.93</v>
      </c>
      <c r="BD221" s="1">
        <v>289478.32</v>
      </c>
      <c r="BE221" s="1">
        <v>89424.2</v>
      </c>
      <c r="BF221">
        <v>864.02</v>
      </c>
      <c r="BG221" s="1">
        <v>399675.41</v>
      </c>
      <c r="BH221" s="1">
        <v>97594.42</v>
      </c>
      <c r="BI221">
        <v>2.59</v>
      </c>
      <c r="BJ221">
        <v>36.99</v>
      </c>
      <c r="BK221">
        <v>0</v>
      </c>
      <c r="BL221">
        <v>0</v>
      </c>
      <c r="BM221">
        <v>2</v>
      </c>
      <c r="BN221">
        <v>0</v>
      </c>
      <c r="BO221">
        <v>0</v>
      </c>
      <c r="BP221">
        <v>0</v>
      </c>
      <c r="BQ221">
        <v>1</v>
      </c>
      <c r="BR221">
        <v>2</v>
      </c>
      <c r="BS221">
        <v>2</v>
      </c>
      <c r="BT221">
        <v>0</v>
      </c>
      <c r="BU221">
        <v>0</v>
      </c>
      <c r="BV221">
        <v>24.597999999999999</v>
      </c>
      <c r="BW221">
        <v>0</v>
      </c>
      <c r="BX221">
        <v>0</v>
      </c>
      <c r="BY221">
        <v>0</v>
      </c>
      <c r="BZ221">
        <v>24.201000000000001</v>
      </c>
      <c r="CA221">
        <v>25.675999999999998</v>
      </c>
      <c r="CB221">
        <v>36.909999999999997</v>
      </c>
      <c r="CC221">
        <v>0</v>
      </c>
      <c r="CD221">
        <v>0</v>
      </c>
      <c r="CE221">
        <v>81.960999999999999</v>
      </c>
      <c r="CF221">
        <v>0</v>
      </c>
      <c r="CG221">
        <v>0</v>
      </c>
      <c r="CH221">
        <v>0</v>
      </c>
      <c r="CI221">
        <v>80.64</v>
      </c>
      <c r="CJ221">
        <v>85.552999999999997</v>
      </c>
      <c r="CK221">
        <v>92.043999999999997</v>
      </c>
      <c r="CL221" s="2">
        <v>96390</v>
      </c>
      <c r="CM221" s="2">
        <v>29780</v>
      </c>
      <c r="CN221" s="2">
        <v>9285000</v>
      </c>
      <c r="CO221" s="2">
        <v>782900</v>
      </c>
      <c r="CP221" s="2">
        <v>103900</v>
      </c>
      <c r="CQ221" s="2">
        <v>13410000</v>
      </c>
      <c r="CR221" s="2">
        <v>2035000</v>
      </c>
      <c r="CS221" s="2">
        <v>368200</v>
      </c>
      <c r="CT221" s="2">
        <v>18170000</v>
      </c>
      <c r="CU221" s="2">
        <v>15230</v>
      </c>
      <c r="CV221" s="2">
        <v>12810</v>
      </c>
      <c r="CW221" s="2">
        <v>289500</v>
      </c>
      <c r="CX221" s="2">
        <v>50760</v>
      </c>
      <c r="CY221" s="2">
        <v>16580</v>
      </c>
      <c r="CZ221" s="2">
        <v>291800</v>
      </c>
      <c r="DA221" s="2">
        <v>74510</v>
      </c>
      <c r="DB221" s="2">
        <v>45660</v>
      </c>
      <c r="DC221" s="2">
        <v>534600</v>
      </c>
      <c r="DD221">
        <v>112.834</v>
      </c>
      <c r="DE221">
        <v>5.266</v>
      </c>
      <c r="DF221">
        <v>137.16</v>
      </c>
      <c r="DG221">
        <v>56.926000000000002</v>
      </c>
      <c r="DH221">
        <v>127.428</v>
      </c>
      <c r="DI221">
        <v>140.45599999999999</v>
      </c>
      <c r="DJ221">
        <v>87.418000000000006</v>
      </c>
      <c r="DK221">
        <v>0</v>
      </c>
      <c r="DL221">
        <v>1.889</v>
      </c>
      <c r="DM221">
        <v>126.16</v>
      </c>
      <c r="DN221">
        <v>53.805999999999997</v>
      </c>
      <c r="DO221">
        <v>124.129</v>
      </c>
      <c r="DP221">
        <v>43.884</v>
      </c>
      <c r="DQ221">
        <v>109.586</v>
      </c>
      <c r="DR221">
        <v>133.60499999999999</v>
      </c>
      <c r="DS221">
        <v>16.699000000000002</v>
      </c>
      <c r="DT221">
        <v>0</v>
      </c>
      <c r="DU221">
        <v>4.508</v>
      </c>
      <c r="DV221">
        <v>1</v>
      </c>
      <c r="DW221">
        <v>1</v>
      </c>
      <c r="DX221">
        <v>1</v>
      </c>
      <c r="DY221">
        <v>0.95</v>
      </c>
      <c r="DZ221">
        <v>1</v>
      </c>
      <c r="EA221">
        <v>0.79</v>
      </c>
      <c r="EB221">
        <v>0.92</v>
      </c>
      <c r="EC221">
        <v>0.9</v>
      </c>
      <c r="ED221">
        <v>1</v>
      </c>
      <c r="EE221">
        <v>0.309</v>
      </c>
      <c r="EF221">
        <v>96.325000000000003</v>
      </c>
      <c r="EG221">
        <v>8.1219999999999999</v>
      </c>
      <c r="EH221">
        <v>1.077</v>
      </c>
      <c r="EI221">
        <v>139.126</v>
      </c>
      <c r="EJ221">
        <v>21.116</v>
      </c>
      <c r="EK221">
        <v>3.82</v>
      </c>
      <c r="EL221">
        <v>188.51400000000001</v>
      </c>
      <c r="EM221">
        <v>0.84099999999999997</v>
      </c>
      <c r="EN221">
        <v>19.007000000000001</v>
      </c>
      <c r="EO221">
        <v>3.3330000000000002</v>
      </c>
      <c r="EP221">
        <v>1.089</v>
      </c>
      <c r="EQ221">
        <v>19.161000000000001</v>
      </c>
      <c r="ER221">
        <v>4.8920000000000003</v>
      </c>
      <c r="ES221">
        <v>2.9980000000000002</v>
      </c>
      <c r="ET221">
        <v>35.103000000000002</v>
      </c>
      <c r="FC221" s="2">
        <v>96390</v>
      </c>
      <c r="FD221" s="2">
        <v>29780</v>
      </c>
      <c r="FE221" s="2">
        <v>9285000</v>
      </c>
      <c r="FF221" s="2">
        <v>782900</v>
      </c>
      <c r="FG221" s="2">
        <v>103900</v>
      </c>
      <c r="FH221" s="2">
        <v>13410000</v>
      </c>
      <c r="FI221" s="2">
        <v>2035000</v>
      </c>
      <c r="FJ221" s="2">
        <v>368200</v>
      </c>
      <c r="FK221" s="2">
        <v>18170000</v>
      </c>
      <c r="FL221" s="2">
        <v>15230</v>
      </c>
      <c r="FM221" s="2">
        <v>12810</v>
      </c>
      <c r="FN221" s="2">
        <v>289500</v>
      </c>
      <c r="FO221" s="2">
        <v>50760</v>
      </c>
      <c r="FP221" s="2">
        <v>16580</v>
      </c>
      <c r="FQ221" s="2">
        <v>291800</v>
      </c>
      <c r="FR221" s="2">
        <v>74510</v>
      </c>
      <c r="FS221" s="2">
        <v>45660</v>
      </c>
      <c r="FT221" s="2">
        <v>534600</v>
      </c>
    </row>
    <row r="222" spans="1:176" x14ac:dyDescent="0.2">
      <c r="A222">
        <v>0</v>
      </c>
      <c r="B222" t="s">
        <v>176</v>
      </c>
      <c r="C222" t="s">
        <v>198</v>
      </c>
      <c r="D222" t="s">
        <v>196</v>
      </c>
      <c r="E222" s="4">
        <v>0.83472222222222225</v>
      </c>
      <c r="F222" s="4">
        <v>0.83472222222222225</v>
      </c>
      <c r="G222">
        <v>2</v>
      </c>
      <c r="H222">
        <v>547.36379999999997</v>
      </c>
      <c r="I222" t="s">
        <v>199</v>
      </c>
      <c r="J222" s="10">
        <v>0.67500000000000004</v>
      </c>
      <c r="K222" t="e">
        <f t="shared" si="4"/>
        <v>#NAME?</v>
      </c>
      <c r="L222">
        <v>33813.224000000002</v>
      </c>
      <c r="M222">
        <v>23672128.469999999</v>
      </c>
      <c r="N222">
        <v>730651.06599999999</v>
      </c>
      <c r="O222">
        <v>0</v>
      </c>
      <c r="P222">
        <v>29925.644</v>
      </c>
      <c r="Q222">
        <v>11497772.982999999</v>
      </c>
      <c r="R222">
        <v>11741513.399</v>
      </c>
      <c r="S222">
        <v>114019898.027</v>
      </c>
      <c r="T222">
        <v>16028.013999999999</v>
      </c>
      <c r="U222">
        <v>3562563.855</v>
      </c>
      <c r="V222">
        <v>414584.01299999998</v>
      </c>
      <c r="W222">
        <v>0</v>
      </c>
      <c r="X222">
        <v>25634.057000000001</v>
      </c>
      <c r="Y222">
        <v>1622533.3089999999</v>
      </c>
      <c r="Z222">
        <v>3423478.8539999998</v>
      </c>
      <c r="AA222">
        <v>20136256.530000001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 t="s">
        <v>177</v>
      </c>
      <c r="AK222" t="s">
        <v>177</v>
      </c>
      <c r="AL222" t="s">
        <v>177</v>
      </c>
      <c r="AM222" t="s">
        <v>177</v>
      </c>
      <c r="AN222" t="s">
        <v>177</v>
      </c>
      <c r="AO222" t="s">
        <v>177</v>
      </c>
      <c r="AP222" t="s">
        <v>177</v>
      </c>
      <c r="AQ222" t="s">
        <v>177</v>
      </c>
      <c r="AR222" t="s">
        <v>182</v>
      </c>
      <c r="AS222">
        <v>0</v>
      </c>
      <c r="AT222">
        <v>1</v>
      </c>
      <c r="AU222">
        <v>0.87</v>
      </c>
      <c r="AV222">
        <v>0.97</v>
      </c>
      <c r="AW222">
        <v>0</v>
      </c>
      <c r="AX222">
        <v>0.99</v>
      </c>
      <c r="AY222">
        <v>0.97</v>
      </c>
      <c r="AZ222">
        <v>0.91</v>
      </c>
      <c r="BA222">
        <v>0.81</v>
      </c>
      <c r="BB222">
        <v>0</v>
      </c>
      <c r="BC222" s="1">
        <v>16027.01</v>
      </c>
      <c r="BD222" s="1">
        <v>3562562.86</v>
      </c>
      <c r="BE222" s="1">
        <v>414583.01</v>
      </c>
      <c r="BF222">
        <v>0</v>
      </c>
      <c r="BG222" s="1">
        <v>25633.06</v>
      </c>
      <c r="BH222" s="1">
        <v>1832182.44</v>
      </c>
      <c r="BI222" s="1">
        <v>3423477.85</v>
      </c>
      <c r="BJ222" s="1">
        <v>20136255.530000001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3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39.311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98.033000000000001</v>
      </c>
      <c r="CL222" s="2">
        <v>0</v>
      </c>
      <c r="CM222" s="2">
        <v>33810</v>
      </c>
      <c r="CN222" s="2">
        <v>23670000</v>
      </c>
      <c r="CO222" s="2">
        <v>730700</v>
      </c>
      <c r="CP222" s="2">
        <v>0</v>
      </c>
      <c r="CQ222" s="2">
        <v>29930</v>
      </c>
      <c r="CR222" s="2">
        <v>11500000</v>
      </c>
      <c r="CS222" s="2">
        <v>11740000</v>
      </c>
      <c r="CT222" s="2">
        <v>114000000</v>
      </c>
      <c r="CU222" s="2">
        <v>0</v>
      </c>
      <c r="CV222" s="2">
        <v>16030</v>
      </c>
      <c r="CW222" s="2">
        <v>3563000</v>
      </c>
      <c r="CX222" s="2">
        <v>414600</v>
      </c>
      <c r="CY222" s="2">
        <v>0</v>
      </c>
      <c r="CZ222" s="2">
        <v>25630</v>
      </c>
      <c r="DA222" s="2">
        <v>1623000</v>
      </c>
      <c r="DB222" s="2">
        <v>3423000</v>
      </c>
      <c r="DC222" s="2">
        <v>20140000</v>
      </c>
      <c r="DD222">
        <v>0</v>
      </c>
      <c r="DE222">
        <v>0</v>
      </c>
      <c r="DF222">
        <v>72.805000000000007</v>
      </c>
      <c r="DG222">
        <v>139.34</v>
      </c>
      <c r="DH222">
        <v>0</v>
      </c>
      <c r="DI222">
        <v>0</v>
      </c>
      <c r="DJ222">
        <v>141.18899999999999</v>
      </c>
      <c r="DK222">
        <v>0</v>
      </c>
      <c r="DL222">
        <v>141.37799999999999</v>
      </c>
      <c r="DM222">
        <v>0</v>
      </c>
      <c r="DN222">
        <v>0</v>
      </c>
      <c r="DO222">
        <v>86.67</v>
      </c>
      <c r="DP222">
        <v>139.29599999999999</v>
      </c>
      <c r="DQ222">
        <v>0</v>
      </c>
      <c r="DR222">
        <v>0</v>
      </c>
      <c r="DS222">
        <v>140.06399999999999</v>
      </c>
      <c r="DT222">
        <v>0</v>
      </c>
      <c r="DU222">
        <v>141.25200000000001</v>
      </c>
      <c r="DV222">
        <v>0</v>
      </c>
      <c r="DW222">
        <v>1</v>
      </c>
      <c r="DX222">
        <v>1</v>
      </c>
      <c r="DY222">
        <v>1</v>
      </c>
      <c r="DZ222">
        <v>0</v>
      </c>
      <c r="EA222">
        <v>1</v>
      </c>
      <c r="EB222">
        <v>0.71</v>
      </c>
      <c r="EC222">
        <v>1</v>
      </c>
      <c r="ED222">
        <v>1</v>
      </c>
      <c r="EE222">
        <v>33813.224000000002</v>
      </c>
      <c r="EF222">
        <v>23672128.469999999</v>
      </c>
      <c r="EG222">
        <v>730651.06599999999</v>
      </c>
      <c r="EH222">
        <v>0</v>
      </c>
      <c r="EI222">
        <v>29925.644</v>
      </c>
      <c r="EJ222">
        <v>11497772.982999999</v>
      </c>
      <c r="EK222">
        <v>11741513.399</v>
      </c>
      <c r="EL222">
        <v>114019898.027</v>
      </c>
      <c r="EM222">
        <v>16028.013999999999</v>
      </c>
      <c r="EN222">
        <v>3562563.855</v>
      </c>
      <c r="EO222">
        <v>414584.01299999998</v>
      </c>
      <c r="EP222">
        <v>0</v>
      </c>
      <c r="EQ222">
        <v>25634.057000000001</v>
      </c>
      <c r="ER222">
        <v>1622533.3089999999</v>
      </c>
      <c r="ES222">
        <v>3423478.8539999998</v>
      </c>
      <c r="ET222">
        <v>20136256.530000001</v>
      </c>
      <c r="FC222" s="2">
        <v>0</v>
      </c>
      <c r="FD222" s="2">
        <v>33810</v>
      </c>
      <c r="FE222" s="2">
        <v>23670000</v>
      </c>
      <c r="FF222" s="2">
        <v>730700</v>
      </c>
      <c r="FG222" s="2">
        <v>0</v>
      </c>
      <c r="FH222" s="2">
        <v>29930</v>
      </c>
      <c r="FI222" s="2">
        <v>11500000</v>
      </c>
      <c r="FJ222" s="2">
        <v>11740000</v>
      </c>
      <c r="FK222" s="2">
        <v>114000000</v>
      </c>
      <c r="FL222" s="2">
        <v>0</v>
      </c>
      <c r="FM222" s="2">
        <v>16030</v>
      </c>
      <c r="FN222" s="2">
        <v>3563000</v>
      </c>
      <c r="FO222" s="2">
        <v>414600</v>
      </c>
      <c r="FP222" s="2">
        <v>0</v>
      </c>
      <c r="FQ222" s="2">
        <v>25630</v>
      </c>
      <c r="FR222" s="2">
        <v>1623000</v>
      </c>
      <c r="FS222" s="2">
        <v>3423000</v>
      </c>
      <c r="FT222" s="2">
        <v>20140000</v>
      </c>
    </row>
    <row r="223" spans="1:176" x14ac:dyDescent="0.2">
      <c r="A223">
        <v>0</v>
      </c>
      <c r="B223" t="s">
        <v>176</v>
      </c>
      <c r="C223" t="s">
        <v>198</v>
      </c>
      <c r="D223" t="s">
        <v>196</v>
      </c>
      <c r="E223" s="4">
        <v>0.83472222222222225</v>
      </c>
      <c r="F223" s="4">
        <v>0.83472222222222225</v>
      </c>
      <c r="G223">
        <v>2</v>
      </c>
      <c r="H223">
        <v>547.36379999999997</v>
      </c>
      <c r="I223" t="s">
        <v>199</v>
      </c>
      <c r="J223" s="10">
        <v>3.1120000000000001</v>
      </c>
      <c r="K223" t="e">
        <f t="shared" si="4"/>
        <v>#NAME?</v>
      </c>
      <c r="L223">
        <v>8.0090000000000003</v>
      </c>
      <c r="M223">
        <v>113.373</v>
      </c>
      <c r="N223">
        <v>40.53</v>
      </c>
      <c r="O223">
        <v>20.722000000000001</v>
      </c>
      <c r="P223">
        <v>90.613</v>
      </c>
      <c r="Q223">
        <v>30.588000000000001</v>
      </c>
      <c r="R223">
        <v>67.430000000000007</v>
      </c>
      <c r="S223">
        <v>423.33300000000003</v>
      </c>
      <c r="T223">
        <v>5.72</v>
      </c>
      <c r="U223">
        <v>75.234999999999999</v>
      </c>
      <c r="V223">
        <v>31.097000000000001</v>
      </c>
      <c r="W223">
        <v>8.2940000000000005</v>
      </c>
      <c r="X223">
        <v>74.587000000000003</v>
      </c>
      <c r="Y223">
        <v>32.749000000000002</v>
      </c>
      <c r="Z223">
        <v>102.077</v>
      </c>
      <c r="AA223">
        <v>274.97300000000001</v>
      </c>
      <c r="AB223">
        <v>0.46200000000000002</v>
      </c>
      <c r="AC223">
        <v>6.7000000000000004E-2</v>
      </c>
      <c r="AD223">
        <v>5.8000000000000003E-2</v>
      </c>
      <c r="AE223">
        <v>0.26300000000000001</v>
      </c>
      <c r="AF223">
        <v>0.41199999999999998</v>
      </c>
      <c r="AG223">
        <v>2.4E-2</v>
      </c>
      <c r="AH223">
        <v>0</v>
      </c>
      <c r="AI223">
        <v>2.3E-2</v>
      </c>
      <c r="AJ223" t="s">
        <v>177</v>
      </c>
      <c r="AK223" t="s">
        <v>177</v>
      </c>
      <c r="AL223" t="s">
        <v>178</v>
      </c>
      <c r="AM223" t="s">
        <v>177</v>
      </c>
      <c r="AN223" t="s">
        <v>177</v>
      </c>
      <c r="AO223" t="s">
        <v>177</v>
      </c>
      <c r="AP223" t="s">
        <v>178</v>
      </c>
      <c r="AQ223" t="s">
        <v>178</v>
      </c>
      <c r="AR223" t="s">
        <v>182</v>
      </c>
      <c r="AS223">
        <v>0.84</v>
      </c>
      <c r="AT223">
        <v>0.57999999999999996</v>
      </c>
      <c r="AU223">
        <v>0.94</v>
      </c>
      <c r="AV223">
        <v>0.55600000000000005</v>
      </c>
      <c r="AW223">
        <v>0.72799999999999998</v>
      </c>
      <c r="AX223">
        <v>0.85</v>
      </c>
      <c r="AY223">
        <v>0.94</v>
      </c>
      <c r="AZ223">
        <v>0.99</v>
      </c>
      <c r="BA223">
        <v>0.96</v>
      </c>
      <c r="BB223">
        <v>124.9</v>
      </c>
      <c r="BC223" s="1">
        <v>36094.160000000003</v>
      </c>
      <c r="BD223" s="1">
        <v>319941.36</v>
      </c>
      <c r="BE223" s="1">
        <v>88794.52</v>
      </c>
      <c r="BF223" s="1">
        <v>52333.68</v>
      </c>
      <c r="BG223">
        <v>36.520000000000003</v>
      </c>
      <c r="BH223" s="1">
        <v>136985.69</v>
      </c>
      <c r="BI223">
        <v>76.540000000000006</v>
      </c>
      <c r="BJ223">
        <v>19.66</v>
      </c>
      <c r="BK223">
        <v>0</v>
      </c>
      <c r="BL223">
        <v>0</v>
      </c>
      <c r="BM223">
        <v>2</v>
      </c>
      <c r="BN223">
        <v>0</v>
      </c>
      <c r="BO223">
        <v>0</v>
      </c>
      <c r="BP223">
        <v>0</v>
      </c>
      <c r="BQ223">
        <v>1</v>
      </c>
      <c r="BR223">
        <v>2</v>
      </c>
      <c r="BS223">
        <v>3</v>
      </c>
      <c r="BT223">
        <v>0</v>
      </c>
      <c r="BU223">
        <v>0</v>
      </c>
      <c r="BV223">
        <v>28.974</v>
      </c>
      <c r="BW223">
        <v>0</v>
      </c>
      <c r="BX223">
        <v>0</v>
      </c>
      <c r="BY223">
        <v>0</v>
      </c>
      <c r="BZ223">
        <v>31.943000000000001</v>
      </c>
      <c r="CA223">
        <v>28.762</v>
      </c>
      <c r="CB223">
        <v>39.728999999999999</v>
      </c>
      <c r="CC223">
        <v>0</v>
      </c>
      <c r="CD223">
        <v>0</v>
      </c>
      <c r="CE223">
        <v>72.254000000000005</v>
      </c>
      <c r="CF223">
        <v>0</v>
      </c>
      <c r="CG223">
        <v>0</v>
      </c>
      <c r="CH223">
        <v>0</v>
      </c>
      <c r="CI223">
        <v>79.658000000000001</v>
      </c>
      <c r="CJ223">
        <v>71.724999999999994</v>
      </c>
      <c r="CK223">
        <v>99.073999999999998</v>
      </c>
      <c r="CL223" s="2">
        <v>86560</v>
      </c>
      <c r="CM223" s="2">
        <v>693200</v>
      </c>
      <c r="CN223" s="2">
        <v>9813000</v>
      </c>
      <c r="CO223" s="2">
        <v>3508000</v>
      </c>
      <c r="CP223" s="2">
        <v>1794000</v>
      </c>
      <c r="CQ223" s="2">
        <v>7843000</v>
      </c>
      <c r="CR223" s="2">
        <v>2648000</v>
      </c>
      <c r="CS223" s="2">
        <v>5836000</v>
      </c>
      <c r="CT223" s="2">
        <v>36640000</v>
      </c>
      <c r="CU223" s="2">
        <v>6310</v>
      </c>
      <c r="CV223" s="2">
        <v>36100</v>
      </c>
      <c r="CW223" s="2">
        <v>474700</v>
      </c>
      <c r="CX223" s="2">
        <v>196200</v>
      </c>
      <c r="CY223" s="2">
        <v>52330</v>
      </c>
      <c r="CZ223" s="2">
        <v>470600</v>
      </c>
      <c r="DA223" s="2">
        <v>206600</v>
      </c>
      <c r="DB223" s="2">
        <v>644100</v>
      </c>
      <c r="DC223" s="2">
        <v>1735000</v>
      </c>
      <c r="DD223">
        <v>86.41</v>
      </c>
      <c r="DE223">
        <v>132.60599999999999</v>
      </c>
      <c r="DF223">
        <v>38.264000000000003</v>
      </c>
      <c r="DG223">
        <v>34.906999999999996</v>
      </c>
      <c r="DH223">
        <v>87.176000000000002</v>
      </c>
      <c r="DI223">
        <v>135.827</v>
      </c>
      <c r="DJ223">
        <v>21.626000000000001</v>
      </c>
      <c r="DK223">
        <v>0</v>
      </c>
      <c r="DL223">
        <v>21.902999999999999</v>
      </c>
      <c r="DM223">
        <v>51.555999999999997</v>
      </c>
      <c r="DN223">
        <v>121.158</v>
      </c>
      <c r="DO223">
        <v>27.545999999999999</v>
      </c>
      <c r="DP223">
        <v>53.302</v>
      </c>
      <c r="DQ223">
        <v>104.669</v>
      </c>
      <c r="DR223">
        <v>138.56200000000001</v>
      </c>
      <c r="DS223">
        <v>38.156999999999996</v>
      </c>
      <c r="DT223">
        <v>0</v>
      </c>
      <c r="DU223">
        <v>41.41</v>
      </c>
      <c r="DV223">
        <v>0.8</v>
      </c>
      <c r="DW223">
        <v>1</v>
      </c>
      <c r="DX223">
        <v>1</v>
      </c>
      <c r="DY223">
        <v>1</v>
      </c>
      <c r="DZ223">
        <v>1</v>
      </c>
      <c r="EA223">
        <v>1</v>
      </c>
      <c r="EB223">
        <v>0.86</v>
      </c>
      <c r="EC223">
        <v>1</v>
      </c>
      <c r="ED223">
        <v>1</v>
      </c>
      <c r="EE223">
        <v>8.0090000000000003</v>
      </c>
      <c r="EF223">
        <v>113.373</v>
      </c>
      <c r="EG223">
        <v>40.53</v>
      </c>
      <c r="EH223">
        <v>20.722000000000001</v>
      </c>
      <c r="EI223">
        <v>90.613</v>
      </c>
      <c r="EJ223">
        <v>30.588000000000001</v>
      </c>
      <c r="EK223">
        <v>67.430000000000007</v>
      </c>
      <c r="EL223">
        <v>423.33300000000003</v>
      </c>
      <c r="EM223">
        <v>5.72</v>
      </c>
      <c r="EN223">
        <v>75.234999999999999</v>
      </c>
      <c r="EO223">
        <v>31.097000000000001</v>
      </c>
      <c r="EP223">
        <v>8.2940000000000005</v>
      </c>
      <c r="EQ223">
        <v>74.587000000000003</v>
      </c>
      <c r="ER223">
        <v>32.749000000000002</v>
      </c>
      <c r="ES223">
        <v>102.077</v>
      </c>
      <c r="ET223">
        <v>274.97300000000001</v>
      </c>
      <c r="FC223" s="2">
        <v>86560</v>
      </c>
      <c r="FD223" s="2">
        <v>693200</v>
      </c>
      <c r="FE223" s="2">
        <v>9813000</v>
      </c>
      <c r="FF223" s="2">
        <v>3508000</v>
      </c>
      <c r="FG223" s="2">
        <v>1794000</v>
      </c>
      <c r="FH223" s="2">
        <v>7843000</v>
      </c>
      <c r="FI223" s="2">
        <v>2648000</v>
      </c>
      <c r="FJ223" s="2">
        <v>5836000</v>
      </c>
      <c r="FK223" s="2">
        <v>36640000</v>
      </c>
      <c r="FL223" s="2">
        <v>6310</v>
      </c>
      <c r="FM223" s="2">
        <v>36100</v>
      </c>
      <c r="FN223" s="2">
        <v>474700</v>
      </c>
      <c r="FO223" s="2">
        <v>196200</v>
      </c>
      <c r="FP223" s="2">
        <v>52330</v>
      </c>
      <c r="FQ223" s="2">
        <v>470600</v>
      </c>
      <c r="FR223" s="2">
        <v>206600</v>
      </c>
      <c r="FS223" s="2">
        <v>644100</v>
      </c>
      <c r="FT223" s="2">
        <v>1735000</v>
      </c>
    </row>
    <row r="224" spans="1:176" x14ac:dyDescent="0.2">
      <c r="A224">
        <v>0</v>
      </c>
      <c r="B224" t="s">
        <v>176</v>
      </c>
      <c r="C224" t="s">
        <v>223</v>
      </c>
      <c r="D224" t="s">
        <v>196</v>
      </c>
      <c r="E224" s="4">
        <v>0.8354166666666667</v>
      </c>
      <c r="F224" s="4">
        <v>0.8354166666666667</v>
      </c>
      <c r="G224">
        <v>1</v>
      </c>
      <c r="H224">
        <v>545.34810000000004</v>
      </c>
      <c r="I224" t="s">
        <v>224</v>
      </c>
      <c r="J224" s="10">
        <v>0.67600000000000005</v>
      </c>
      <c r="K224" t="e">
        <f t="shared" si="4"/>
        <v>#NAME?</v>
      </c>
      <c r="L224">
        <v>8.5000000000000006E-2</v>
      </c>
      <c r="M224">
        <v>37.119999999999997</v>
      </c>
      <c r="N224">
        <v>0.92600000000000005</v>
      </c>
      <c r="O224">
        <v>0.157</v>
      </c>
      <c r="P224">
        <v>0.19700000000000001</v>
      </c>
      <c r="Q224">
        <v>29.722999999999999</v>
      </c>
      <c r="R224">
        <v>10.859</v>
      </c>
      <c r="S224">
        <v>30.277000000000001</v>
      </c>
      <c r="T224">
        <v>7.0999999999999994E-2</v>
      </c>
      <c r="U224">
        <v>17.588999999999999</v>
      </c>
      <c r="V224">
        <v>1.893</v>
      </c>
      <c r="W224">
        <v>0.21</v>
      </c>
      <c r="X224">
        <v>0.26300000000000001</v>
      </c>
      <c r="Y224">
        <v>12.28</v>
      </c>
      <c r="Z224">
        <v>10.879</v>
      </c>
      <c r="AA224">
        <v>19.199000000000002</v>
      </c>
      <c r="AB224">
        <v>0</v>
      </c>
      <c r="AC224">
        <v>0.157</v>
      </c>
      <c r="AD224">
        <v>0.96499999999999997</v>
      </c>
      <c r="AE224">
        <v>0.45100000000000001</v>
      </c>
      <c r="AF224">
        <v>0.51</v>
      </c>
      <c r="AG224">
        <v>0.21099999999999999</v>
      </c>
      <c r="AH224">
        <v>2E-3</v>
      </c>
      <c r="AI224">
        <v>0.436</v>
      </c>
      <c r="AJ224" t="s">
        <v>177</v>
      </c>
      <c r="AK224" t="s">
        <v>177</v>
      </c>
      <c r="AL224" t="s">
        <v>177</v>
      </c>
      <c r="AM224" t="s">
        <v>177</v>
      </c>
      <c r="AN224" t="s">
        <v>177</v>
      </c>
      <c r="AO224" t="s">
        <v>178</v>
      </c>
      <c r="AP224" t="s">
        <v>177</v>
      </c>
      <c r="AQ224" t="s">
        <v>177</v>
      </c>
      <c r="AR224" t="s">
        <v>178</v>
      </c>
      <c r="AS224">
        <v>0.81</v>
      </c>
      <c r="AT224">
        <v>0.99</v>
      </c>
      <c r="AU224">
        <v>0.92</v>
      </c>
      <c r="AV224">
        <v>0.99</v>
      </c>
      <c r="AW224">
        <v>0.96</v>
      </c>
      <c r="AX224">
        <v>0.96</v>
      </c>
      <c r="AY224">
        <v>0.88</v>
      </c>
      <c r="AZ224">
        <v>0.66</v>
      </c>
      <c r="BA224">
        <v>0.87</v>
      </c>
      <c r="BB224" s="1">
        <v>572040.73</v>
      </c>
      <c r="BC224" s="1">
        <v>45197.66</v>
      </c>
      <c r="BD224" s="1">
        <v>10061587.789999999</v>
      </c>
      <c r="BE224" s="1">
        <v>1082728.78</v>
      </c>
      <c r="BF224">
        <v>462.66</v>
      </c>
      <c r="BG224" s="1">
        <v>146365.51</v>
      </c>
      <c r="BH224">
        <v>345.62</v>
      </c>
      <c r="BI224" s="1">
        <v>8087674.4900000002</v>
      </c>
      <c r="BJ224" s="1">
        <v>1422.15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1</v>
      </c>
      <c r="BQ224">
        <v>0</v>
      </c>
      <c r="BR224">
        <v>0</v>
      </c>
      <c r="BS224">
        <v>1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37.185000000000002</v>
      </c>
      <c r="BZ224">
        <v>0</v>
      </c>
      <c r="CA224">
        <v>0</v>
      </c>
      <c r="CB224">
        <v>26.53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92.730999999999995</v>
      </c>
      <c r="CI224">
        <v>0</v>
      </c>
      <c r="CJ224">
        <v>0</v>
      </c>
      <c r="CK224">
        <v>65.995000000000005</v>
      </c>
      <c r="CL224" s="2">
        <v>1973000</v>
      </c>
      <c r="CM224" s="2">
        <v>168500</v>
      </c>
      <c r="CN224" s="2">
        <v>73230000</v>
      </c>
      <c r="CO224" s="2">
        <v>1827000</v>
      </c>
      <c r="CP224" s="2">
        <v>310100</v>
      </c>
      <c r="CQ224" s="2">
        <v>389000</v>
      </c>
      <c r="CR224" s="2">
        <v>58630000</v>
      </c>
      <c r="CS224" s="2">
        <v>21420000</v>
      </c>
      <c r="CT224" s="2">
        <v>59730000</v>
      </c>
      <c r="CU224" s="2">
        <v>572000</v>
      </c>
      <c r="CV224" s="2">
        <v>40370</v>
      </c>
      <c r="CW224" s="2">
        <v>10060000</v>
      </c>
      <c r="CX224" s="2">
        <v>1083000</v>
      </c>
      <c r="CY224" s="2">
        <v>120200</v>
      </c>
      <c r="CZ224" s="2">
        <v>150700</v>
      </c>
      <c r="DA224" s="2">
        <v>7025000</v>
      </c>
      <c r="DB224" s="2">
        <v>6223000</v>
      </c>
      <c r="DC224" s="2">
        <v>10980000</v>
      </c>
      <c r="DD224">
        <v>122.583</v>
      </c>
      <c r="DE224">
        <v>0</v>
      </c>
      <c r="DF224">
        <v>62.475000000000001</v>
      </c>
      <c r="DG224">
        <v>118.17700000000001</v>
      </c>
      <c r="DH224">
        <v>78.716999999999999</v>
      </c>
      <c r="DI224">
        <v>26.477</v>
      </c>
      <c r="DJ224">
        <v>75.741</v>
      </c>
      <c r="DK224">
        <v>0</v>
      </c>
      <c r="DL224">
        <v>141.11000000000001</v>
      </c>
      <c r="DM224">
        <v>118.66200000000001</v>
      </c>
      <c r="DN224">
        <v>0</v>
      </c>
      <c r="DO224">
        <v>52.866999999999997</v>
      </c>
      <c r="DP224">
        <v>129.17599999999999</v>
      </c>
      <c r="DQ224">
        <v>88.32</v>
      </c>
      <c r="DR224">
        <v>25.055</v>
      </c>
      <c r="DS224">
        <v>57.558999999999997</v>
      </c>
      <c r="DT224">
        <v>0</v>
      </c>
      <c r="DU224">
        <v>140.56399999999999</v>
      </c>
      <c r="DV224">
        <v>1</v>
      </c>
      <c r="DW224">
        <v>0.93</v>
      </c>
      <c r="DX224">
        <v>1</v>
      </c>
      <c r="DY224">
        <v>1</v>
      </c>
      <c r="DZ224">
        <v>0.92</v>
      </c>
      <c r="EA224">
        <v>0.87</v>
      </c>
      <c r="EB224">
        <v>0.94</v>
      </c>
      <c r="EC224">
        <v>0.87</v>
      </c>
      <c r="ED224">
        <v>1</v>
      </c>
      <c r="EE224">
        <v>8.5000000000000006E-2</v>
      </c>
      <c r="EF224">
        <v>37.119999999999997</v>
      </c>
      <c r="EG224">
        <v>0.92600000000000005</v>
      </c>
      <c r="EH224">
        <v>0.157</v>
      </c>
      <c r="EI224">
        <v>0.19700000000000001</v>
      </c>
      <c r="EJ224">
        <v>29.722999999999999</v>
      </c>
      <c r="EK224">
        <v>10.859</v>
      </c>
      <c r="EL224">
        <v>30.277000000000001</v>
      </c>
      <c r="EM224">
        <v>7.0999999999999994E-2</v>
      </c>
      <c r="EN224">
        <v>17.588999999999999</v>
      </c>
      <c r="EO224">
        <v>1.893</v>
      </c>
      <c r="EP224">
        <v>0.21</v>
      </c>
      <c r="EQ224">
        <v>0.26300000000000001</v>
      </c>
      <c r="ER224">
        <v>12.28</v>
      </c>
      <c r="ES224">
        <v>10.879</v>
      </c>
      <c r="ET224">
        <v>19.199000000000002</v>
      </c>
      <c r="FC224" s="2">
        <v>1973000</v>
      </c>
      <c r="FD224" s="2">
        <v>168500</v>
      </c>
      <c r="FE224" s="2">
        <v>73230000</v>
      </c>
      <c r="FF224" s="2">
        <v>1827000</v>
      </c>
      <c r="FG224" s="2">
        <v>310100</v>
      </c>
      <c r="FH224" s="2">
        <v>389000</v>
      </c>
      <c r="FI224" s="2">
        <v>58630000</v>
      </c>
      <c r="FJ224" s="2">
        <v>21420000</v>
      </c>
      <c r="FK224" s="2">
        <v>59730000</v>
      </c>
      <c r="FL224" s="2">
        <v>572000</v>
      </c>
      <c r="FM224" s="2">
        <v>40370</v>
      </c>
      <c r="FN224" s="2">
        <v>10060000</v>
      </c>
      <c r="FO224" s="2">
        <v>1083000</v>
      </c>
      <c r="FP224" s="2">
        <v>120200</v>
      </c>
      <c r="FQ224" s="2">
        <v>150700</v>
      </c>
      <c r="FR224" s="2">
        <v>7025000</v>
      </c>
      <c r="FS224" s="2">
        <v>6223000</v>
      </c>
      <c r="FT224" s="2">
        <v>10980000</v>
      </c>
    </row>
    <row r="225" spans="1:176" x14ac:dyDescent="0.2">
      <c r="A225">
        <v>0</v>
      </c>
      <c r="B225" t="s">
        <v>176</v>
      </c>
      <c r="C225" t="s">
        <v>223</v>
      </c>
      <c r="D225" t="s">
        <v>196</v>
      </c>
      <c r="E225" s="4">
        <v>0.8354166666666667</v>
      </c>
      <c r="F225" s="4">
        <v>0.8354166666666667</v>
      </c>
      <c r="G225">
        <v>1</v>
      </c>
      <c r="H225">
        <v>545.34810000000004</v>
      </c>
      <c r="I225" t="s">
        <v>224</v>
      </c>
      <c r="J225" s="10">
        <v>2.2709999999999999</v>
      </c>
      <c r="K225" t="e">
        <f t="shared" si="4"/>
        <v>#NAME?</v>
      </c>
      <c r="L225">
        <v>1.26</v>
      </c>
      <c r="M225">
        <v>213.29499999999999</v>
      </c>
      <c r="N225">
        <v>26.744</v>
      </c>
      <c r="O225">
        <v>9.0530000000000008</v>
      </c>
      <c r="P225">
        <v>918.46699999999998</v>
      </c>
      <c r="Q225">
        <v>104.871</v>
      </c>
      <c r="R225">
        <v>79.012</v>
      </c>
      <c r="S225">
        <v>126.06399999999999</v>
      </c>
      <c r="T225">
        <v>1.9039999999999999</v>
      </c>
      <c r="U225">
        <v>95.259</v>
      </c>
      <c r="V225">
        <v>26.763000000000002</v>
      </c>
      <c r="W225">
        <v>4.0229999999999997</v>
      </c>
      <c r="X225">
        <v>144.24</v>
      </c>
      <c r="Y225">
        <v>66.712999999999994</v>
      </c>
      <c r="Z225">
        <v>34.287999999999997</v>
      </c>
      <c r="AA225">
        <v>50.012999999999998</v>
      </c>
      <c r="AB225">
        <v>0.96299999999999997</v>
      </c>
      <c r="AC225">
        <v>0.129</v>
      </c>
      <c r="AD225">
        <v>0.16300000000000001</v>
      </c>
      <c r="AE225">
        <v>0.48799999999999999</v>
      </c>
      <c r="AF225">
        <v>0.42299999999999999</v>
      </c>
      <c r="AG225">
        <v>5.8000000000000003E-2</v>
      </c>
      <c r="AH225">
        <v>0</v>
      </c>
      <c r="AI225">
        <v>0.23400000000000001</v>
      </c>
      <c r="AJ225" t="s">
        <v>177</v>
      </c>
      <c r="AK225" t="s">
        <v>177</v>
      </c>
      <c r="AL225" t="s">
        <v>178</v>
      </c>
      <c r="AM225" t="s">
        <v>177</v>
      </c>
      <c r="AN225" t="s">
        <v>177</v>
      </c>
      <c r="AO225" t="s">
        <v>178</v>
      </c>
      <c r="AP225" t="s">
        <v>178</v>
      </c>
      <c r="AQ225" t="s">
        <v>177</v>
      </c>
      <c r="AR225" t="s">
        <v>178</v>
      </c>
      <c r="AS225">
        <v>0.63</v>
      </c>
      <c r="AT225">
        <v>0.93</v>
      </c>
      <c r="AU225">
        <v>0.98</v>
      </c>
      <c r="AV225">
        <v>0.97</v>
      </c>
      <c r="AW225">
        <v>0.63</v>
      </c>
      <c r="AX225">
        <v>0.89</v>
      </c>
      <c r="AY225">
        <v>0.92</v>
      </c>
      <c r="AZ225">
        <v>0.95</v>
      </c>
      <c r="BA225">
        <v>0.89</v>
      </c>
      <c r="BB225" s="1">
        <v>14890.33</v>
      </c>
      <c r="BC225" s="1">
        <v>28344.74</v>
      </c>
      <c r="BD225">
        <v>768.05</v>
      </c>
      <c r="BE225" s="1">
        <v>398528.61</v>
      </c>
      <c r="BF225" s="1">
        <v>59905.03</v>
      </c>
      <c r="BG225">
        <v>5.9</v>
      </c>
      <c r="BH225" s="1">
        <v>950623.89</v>
      </c>
      <c r="BI225">
        <v>631.13</v>
      </c>
      <c r="BJ225">
        <v>79.91</v>
      </c>
      <c r="BK225">
        <v>0</v>
      </c>
      <c r="BL225">
        <v>0</v>
      </c>
      <c r="BM225">
        <v>2</v>
      </c>
      <c r="BN225">
        <v>0</v>
      </c>
      <c r="BO225">
        <v>0</v>
      </c>
      <c r="BP225">
        <v>1</v>
      </c>
      <c r="BQ225">
        <v>1</v>
      </c>
      <c r="BR225">
        <v>0</v>
      </c>
      <c r="BS225">
        <v>2</v>
      </c>
      <c r="BT225">
        <v>0</v>
      </c>
      <c r="BU225">
        <v>0</v>
      </c>
      <c r="BV225">
        <v>36.512999999999998</v>
      </c>
      <c r="BW225">
        <v>0</v>
      </c>
      <c r="BX225">
        <v>0</v>
      </c>
      <c r="BY225">
        <v>31.567</v>
      </c>
      <c r="BZ225">
        <v>26.2</v>
      </c>
      <c r="CA225">
        <v>0</v>
      </c>
      <c r="CB225">
        <v>34.686999999999998</v>
      </c>
      <c r="CC225">
        <v>0</v>
      </c>
      <c r="CD225">
        <v>0</v>
      </c>
      <c r="CE225">
        <v>91.055000000000007</v>
      </c>
      <c r="CF225">
        <v>0</v>
      </c>
      <c r="CG225">
        <v>0</v>
      </c>
      <c r="CH225">
        <v>78.525000000000006</v>
      </c>
      <c r="CI225">
        <v>87.299000000000007</v>
      </c>
      <c r="CJ225">
        <v>0</v>
      </c>
      <c r="CK225">
        <v>86.5</v>
      </c>
      <c r="CL225" s="2">
        <v>124800</v>
      </c>
      <c r="CM225" s="2">
        <v>157300</v>
      </c>
      <c r="CN225" s="2">
        <v>26620000</v>
      </c>
      <c r="CO225" s="2">
        <v>3337000</v>
      </c>
      <c r="CP225" s="2">
        <v>1130000</v>
      </c>
      <c r="CQ225" s="2">
        <v>114600000</v>
      </c>
      <c r="CR225" s="2">
        <v>13090000</v>
      </c>
      <c r="CS225" s="2">
        <v>9860000</v>
      </c>
      <c r="CT225" s="2">
        <v>15730000</v>
      </c>
      <c r="CU225" s="2">
        <v>14890</v>
      </c>
      <c r="CV225" s="2">
        <v>28350</v>
      </c>
      <c r="CW225" s="2">
        <v>1419000</v>
      </c>
      <c r="CX225" s="2">
        <v>398500</v>
      </c>
      <c r="CY225" s="2">
        <v>59910</v>
      </c>
      <c r="CZ225" s="2">
        <v>2148000</v>
      </c>
      <c r="DA225" s="2">
        <v>993400</v>
      </c>
      <c r="DB225" s="2">
        <v>510600</v>
      </c>
      <c r="DC225" s="2">
        <v>744800</v>
      </c>
      <c r="DD225">
        <v>49.720999999999997</v>
      </c>
      <c r="DE225">
        <v>90.325999999999993</v>
      </c>
      <c r="DF225">
        <v>56.180999999999997</v>
      </c>
      <c r="DG225">
        <v>62.792000000000002</v>
      </c>
      <c r="DH225">
        <v>140.38</v>
      </c>
      <c r="DI225">
        <v>141.173</v>
      </c>
      <c r="DJ225">
        <v>35.389000000000003</v>
      </c>
      <c r="DK225">
        <v>0</v>
      </c>
      <c r="DL225">
        <v>83.042000000000002</v>
      </c>
      <c r="DM225">
        <v>52.218000000000004</v>
      </c>
      <c r="DN225">
        <v>74.179000000000002</v>
      </c>
      <c r="DO225">
        <v>1.3029999999999999</v>
      </c>
      <c r="DP225">
        <v>97.016999999999996</v>
      </c>
      <c r="DQ225">
        <v>132.18600000000001</v>
      </c>
      <c r="DR225">
        <v>138.95699999999999</v>
      </c>
      <c r="DS225">
        <v>35.947000000000003</v>
      </c>
      <c r="DT225">
        <v>0</v>
      </c>
      <c r="DU225">
        <v>76.39</v>
      </c>
      <c r="DV225">
        <v>1</v>
      </c>
      <c r="DW225">
        <v>1</v>
      </c>
      <c r="DX225">
        <v>1</v>
      </c>
      <c r="DY225">
        <v>1</v>
      </c>
      <c r="DZ225">
        <v>1</v>
      </c>
      <c r="EA225">
        <v>0.72</v>
      </c>
      <c r="EB225">
        <v>0.94</v>
      </c>
      <c r="EC225">
        <v>0.94</v>
      </c>
      <c r="ED225">
        <v>1</v>
      </c>
      <c r="EE225">
        <v>1.26</v>
      </c>
      <c r="EF225">
        <v>213.29499999999999</v>
      </c>
      <c r="EG225">
        <v>26.744</v>
      </c>
      <c r="EH225">
        <v>9.0530000000000008</v>
      </c>
      <c r="EI225">
        <v>918.46699999999998</v>
      </c>
      <c r="EJ225">
        <v>104.871</v>
      </c>
      <c r="EK225">
        <v>79.012</v>
      </c>
      <c r="EL225">
        <v>126.06399999999999</v>
      </c>
      <c r="EM225">
        <v>1.9039999999999999</v>
      </c>
      <c r="EN225">
        <v>95.259</v>
      </c>
      <c r="EO225">
        <v>26.763000000000002</v>
      </c>
      <c r="EP225">
        <v>4.0229999999999997</v>
      </c>
      <c r="EQ225">
        <v>144.24</v>
      </c>
      <c r="ER225">
        <v>66.712999999999994</v>
      </c>
      <c r="ES225">
        <v>34.287999999999997</v>
      </c>
      <c r="ET225">
        <v>50.012999999999998</v>
      </c>
      <c r="FC225" s="2">
        <v>124800</v>
      </c>
      <c r="FD225" s="2">
        <v>157300</v>
      </c>
      <c r="FE225" s="2">
        <v>26620000</v>
      </c>
      <c r="FF225" s="2">
        <v>3337000</v>
      </c>
      <c r="FG225" s="2">
        <v>1130000</v>
      </c>
      <c r="FH225" s="2">
        <v>114600000</v>
      </c>
      <c r="FI225" s="2">
        <v>13090000</v>
      </c>
      <c r="FJ225" s="2">
        <v>9860000</v>
      </c>
      <c r="FK225" s="2">
        <v>15730000</v>
      </c>
      <c r="FL225" s="2">
        <v>14890</v>
      </c>
      <c r="FM225" s="2">
        <v>28350</v>
      </c>
      <c r="FN225" s="2">
        <v>1419000</v>
      </c>
      <c r="FO225" s="2">
        <v>398500</v>
      </c>
      <c r="FP225" s="2">
        <v>59910</v>
      </c>
      <c r="FQ225" s="2">
        <v>2148000</v>
      </c>
      <c r="FR225" s="2">
        <v>993400</v>
      </c>
      <c r="FS225" s="2">
        <v>510600</v>
      </c>
      <c r="FT225" s="2">
        <v>744800</v>
      </c>
    </row>
    <row r="226" spans="1:176" x14ac:dyDescent="0.2">
      <c r="A226">
        <v>0</v>
      </c>
      <c r="B226" t="s">
        <v>176</v>
      </c>
      <c r="C226" t="s">
        <v>223</v>
      </c>
      <c r="D226" t="s">
        <v>196</v>
      </c>
      <c r="E226" s="4">
        <v>0.8354166666666667</v>
      </c>
      <c r="F226" s="4">
        <v>0.8354166666666667</v>
      </c>
      <c r="G226">
        <v>1</v>
      </c>
      <c r="H226">
        <v>545.34810000000004</v>
      </c>
      <c r="I226" t="s">
        <v>224</v>
      </c>
      <c r="J226" s="10">
        <v>4.7140000000000004</v>
      </c>
      <c r="K226" t="e">
        <f t="shared" si="4"/>
        <v>#NAME?</v>
      </c>
      <c r="L226">
        <v>4.3999999999999997E-2</v>
      </c>
      <c r="M226">
        <v>0.72399999999999998</v>
      </c>
      <c r="N226">
        <v>4.3559999999999999</v>
      </c>
      <c r="O226">
        <v>3.8969999999999998</v>
      </c>
      <c r="P226">
        <v>841.34799999999996</v>
      </c>
      <c r="Q226">
        <v>0.45600000000000002</v>
      </c>
      <c r="R226">
        <v>0.44700000000000001</v>
      </c>
      <c r="S226">
        <v>1.5329999999999999</v>
      </c>
      <c r="T226">
        <v>5.3999999999999999E-2</v>
      </c>
      <c r="U226">
        <v>0.70499999999999996</v>
      </c>
      <c r="V226">
        <v>2.125</v>
      </c>
      <c r="W226">
        <v>2.0699999999999998</v>
      </c>
      <c r="X226">
        <v>361.45100000000002</v>
      </c>
      <c r="Y226">
        <v>0.377</v>
      </c>
      <c r="Z226">
        <v>0.35699999999999998</v>
      </c>
      <c r="AA226">
        <v>0.99</v>
      </c>
      <c r="AB226">
        <v>0.33300000000000002</v>
      </c>
      <c r="AC226">
        <v>0.95799999999999996</v>
      </c>
      <c r="AD226">
        <v>0.52700000000000002</v>
      </c>
      <c r="AE226">
        <v>0.55900000000000005</v>
      </c>
      <c r="AF226">
        <v>0.42299999999999999</v>
      </c>
      <c r="AG226">
        <v>0.57299999999999995</v>
      </c>
      <c r="AH226">
        <v>0.79400000000000004</v>
      </c>
      <c r="AI226">
        <v>0.47299999999999998</v>
      </c>
      <c r="AJ226" t="s">
        <v>177</v>
      </c>
      <c r="AK226" t="s">
        <v>177</v>
      </c>
      <c r="AL226" t="s">
        <v>177</v>
      </c>
      <c r="AM226" t="s">
        <v>177</v>
      </c>
      <c r="AN226" t="s">
        <v>177</v>
      </c>
      <c r="AO226" t="s">
        <v>178</v>
      </c>
      <c r="AP226" t="s">
        <v>177</v>
      </c>
      <c r="AQ226" t="s">
        <v>177</v>
      </c>
      <c r="AR226" t="s">
        <v>177</v>
      </c>
      <c r="AS226">
        <v>0.8</v>
      </c>
      <c r="AT226">
        <v>0.95</v>
      </c>
      <c r="AU226">
        <v>0.91</v>
      </c>
      <c r="AV226">
        <v>0.85</v>
      </c>
      <c r="AW226">
        <v>0.93</v>
      </c>
      <c r="AX226">
        <v>0.97</v>
      </c>
      <c r="AY226">
        <v>0.93</v>
      </c>
      <c r="AZ226">
        <v>0.85</v>
      </c>
      <c r="BA226">
        <v>0.69</v>
      </c>
      <c r="BB226" s="1">
        <v>54312.160000000003</v>
      </c>
      <c r="BC226" s="1">
        <v>11959.58</v>
      </c>
      <c r="BD226" s="1">
        <v>67295.710000000006</v>
      </c>
      <c r="BE226" s="1">
        <v>40375.339999999997</v>
      </c>
      <c r="BF226" s="1">
        <v>137211.42000000001</v>
      </c>
      <c r="BG226">
        <v>541.53</v>
      </c>
      <c r="BH226" s="1">
        <v>1112.67</v>
      </c>
      <c r="BI226" s="1">
        <v>26101.57</v>
      </c>
      <c r="BJ226" s="1">
        <v>53764.95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1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12.564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41.725000000000001</v>
      </c>
      <c r="CI226">
        <v>0</v>
      </c>
      <c r="CJ226">
        <v>0</v>
      </c>
      <c r="CK226">
        <v>0</v>
      </c>
      <c r="CL226" s="2">
        <v>692000</v>
      </c>
      <c r="CM226" s="2">
        <v>30660</v>
      </c>
      <c r="CN226" s="2">
        <v>501100</v>
      </c>
      <c r="CO226" s="2">
        <v>3015000</v>
      </c>
      <c r="CP226" s="2">
        <v>2696000</v>
      </c>
      <c r="CQ226" s="2">
        <v>582200000</v>
      </c>
      <c r="CR226" s="2">
        <v>315300</v>
      </c>
      <c r="CS226" s="2">
        <v>309300</v>
      </c>
      <c r="CT226" s="2">
        <v>1061000</v>
      </c>
      <c r="CU226" s="2">
        <v>54310</v>
      </c>
      <c r="CV226" s="2">
        <v>2946</v>
      </c>
      <c r="CW226" s="2">
        <v>38290</v>
      </c>
      <c r="CX226" s="2">
        <v>115400</v>
      </c>
      <c r="CY226" s="2">
        <v>112400</v>
      </c>
      <c r="CZ226" s="2">
        <v>19630000</v>
      </c>
      <c r="DA226" s="2">
        <v>20490</v>
      </c>
      <c r="DB226" s="2">
        <v>19380</v>
      </c>
      <c r="DC226" s="2">
        <v>53770</v>
      </c>
      <c r="DD226">
        <v>105.06100000000001</v>
      </c>
      <c r="DE226">
        <v>42.862000000000002</v>
      </c>
      <c r="DF226">
        <v>46.136000000000003</v>
      </c>
      <c r="DG226">
        <v>135.64400000000001</v>
      </c>
      <c r="DH226">
        <v>140.38800000000001</v>
      </c>
      <c r="DI226">
        <v>141.292</v>
      </c>
      <c r="DJ226">
        <v>106.032</v>
      </c>
      <c r="DK226">
        <v>0</v>
      </c>
      <c r="DL226">
        <v>54.927999999999997</v>
      </c>
      <c r="DM226">
        <v>113.676</v>
      </c>
      <c r="DN226">
        <v>41.393999999999998</v>
      </c>
      <c r="DO226">
        <v>58.183</v>
      </c>
      <c r="DP226">
        <v>105.661</v>
      </c>
      <c r="DQ226">
        <v>138.96100000000001</v>
      </c>
      <c r="DR226">
        <v>141.06100000000001</v>
      </c>
      <c r="DS226">
        <v>87.744</v>
      </c>
      <c r="DT226">
        <v>0</v>
      </c>
      <c r="DU226">
        <v>41.14</v>
      </c>
      <c r="DV226">
        <v>1</v>
      </c>
      <c r="DW226">
        <v>0.91</v>
      </c>
      <c r="DX226">
        <v>0.92</v>
      </c>
      <c r="DY226">
        <v>0.86</v>
      </c>
      <c r="DZ226">
        <v>0.79</v>
      </c>
      <c r="EA226">
        <v>1</v>
      </c>
      <c r="EB226">
        <v>0.91</v>
      </c>
      <c r="EC226">
        <v>0.91</v>
      </c>
      <c r="ED226">
        <v>1</v>
      </c>
      <c r="EE226">
        <v>4.3999999999999997E-2</v>
      </c>
      <c r="EF226">
        <v>0.72399999999999998</v>
      </c>
      <c r="EG226">
        <v>4.3559999999999999</v>
      </c>
      <c r="EH226">
        <v>3.8969999999999998</v>
      </c>
      <c r="EI226">
        <v>841.34799999999996</v>
      </c>
      <c r="EJ226">
        <v>0.45600000000000002</v>
      </c>
      <c r="EK226">
        <v>0.44700000000000001</v>
      </c>
      <c r="EL226">
        <v>1.5329999999999999</v>
      </c>
      <c r="EM226">
        <v>5.3999999999999999E-2</v>
      </c>
      <c r="EN226">
        <v>0.70499999999999996</v>
      </c>
      <c r="EO226">
        <v>2.125</v>
      </c>
      <c r="EP226">
        <v>2.0699999999999998</v>
      </c>
      <c r="EQ226">
        <v>361.45100000000002</v>
      </c>
      <c r="ER226">
        <v>0.377</v>
      </c>
      <c r="ES226">
        <v>0.35699999999999998</v>
      </c>
      <c r="ET226">
        <v>0.99</v>
      </c>
      <c r="FC226" s="2">
        <v>692000</v>
      </c>
      <c r="FD226" s="2">
        <v>30660</v>
      </c>
      <c r="FE226" s="2">
        <v>501100</v>
      </c>
      <c r="FF226" s="2">
        <v>3015000</v>
      </c>
      <c r="FG226" s="2">
        <v>2696000</v>
      </c>
      <c r="FH226" s="2">
        <v>582200000</v>
      </c>
      <c r="FI226" s="2">
        <v>315300</v>
      </c>
      <c r="FJ226" s="2">
        <v>309300</v>
      </c>
      <c r="FK226" s="2">
        <v>1061000</v>
      </c>
      <c r="FL226" s="2">
        <v>54310</v>
      </c>
      <c r="FM226" s="2">
        <v>2946</v>
      </c>
      <c r="FN226" s="2">
        <v>38290</v>
      </c>
      <c r="FO226" s="2">
        <v>115400</v>
      </c>
      <c r="FP226" s="2">
        <v>112400</v>
      </c>
      <c r="FQ226" s="2">
        <v>19630000</v>
      </c>
      <c r="FR226" s="2">
        <v>20490</v>
      </c>
      <c r="FS226" s="2">
        <v>19380</v>
      </c>
      <c r="FT226" s="2">
        <v>53770</v>
      </c>
    </row>
    <row r="227" spans="1:176" x14ac:dyDescent="0.2">
      <c r="A227">
        <v>0</v>
      </c>
      <c r="B227" t="s">
        <v>176</v>
      </c>
      <c r="C227" t="s">
        <v>231</v>
      </c>
      <c r="D227" t="s">
        <v>196</v>
      </c>
      <c r="E227" s="4">
        <v>0.83611111111111114</v>
      </c>
      <c r="F227" s="4">
        <v>0.83611111111111114</v>
      </c>
      <c r="G227">
        <v>3</v>
      </c>
      <c r="H227">
        <v>543.33249999999998</v>
      </c>
      <c r="I227" t="s">
        <v>232</v>
      </c>
      <c r="J227" s="10">
        <v>0.67600000000000005</v>
      </c>
      <c r="K227" t="e">
        <f t="shared" si="4"/>
        <v>#NAME?</v>
      </c>
      <c r="L227">
        <v>1.853</v>
      </c>
      <c r="M227">
        <v>144.376</v>
      </c>
      <c r="N227">
        <v>1.1559999999999999</v>
      </c>
      <c r="O227">
        <v>1.58</v>
      </c>
      <c r="P227">
        <v>14.877000000000001</v>
      </c>
      <c r="Q227">
        <v>90.709000000000003</v>
      </c>
      <c r="R227">
        <v>12.057</v>
      </c>
      <c r="S227">
        <v>41.165999999999997</v>
      </c>
      <c r="T227">
        <v>1.3420000000000001</v>
      </c>
      <c r="U227">
        <v>50.658000000000001</v>
      </c>
      <c r="V227">
        <v>1.048</v>
      </c>
      <c r="W227">
        <v>1.4350000000000001</v>
      </c>
      <c r="X227">
        <v>6.306</v>
      </c>
      <c r="Y227">
        <v>38.423999999999999</v>
      </c>
      <c r="Z227">
        <v>10.065</v>
      </c>
      <c r="AA227">
        <v>17.591000000000001</v>
      </c>
      <c r="AB227">
        <v>0.89900000000000002</v>
      </c>
      <c r="AC227">
        <v>0.42399999999999999</v>
      </c>
      <c r="AD227">
        <v>0.28699999999999998</v>
      </c>
      <c r="AE227">
        <v>0.57199999999999995</v>
      </c>
      <c r="AF227">
        <v>0.33600000000000002</v>
      </c>
      <c r="AG227">
        <v>0.23400000000000001</v>
      </c>
      <c r="AH227">
        <v>0</v>
      </c>
      <c r="AI227">
        <v>0.35</v>
      </c>
      <c r="AJ227" t="s">
        <v>177</v>
      </c>
      <c r="AK227" t="s">
        <v>177</v>
      </c>
      <c r="AL227" t="s">
        <v>182</v>
      </c>
      <c r="AM227" t="s">
        <v>177</v>
      </c>
      <c r="AN227" t="s">
        <v>177</v>
      </c>
      <c r="AO227" t="s">
        <v>178</v>
      </c>
      <c r="AP227" t="s">
        <v>182</v>
      </c>
      <c r="AQ227" t="s">
        <v>182</v>
      </c>
      <c r="AR227" t="s">
        <v>178</v>
      </c>
      <c r="AS227">
        <v>0.96</v>
      </c>
      <c r="AT227">
        <v>0.89</v>
      </c>
      <c r="AU227">
        <v>0.9</v>
      </c>
      <c r="AV227">
        <v>0.92</v>
      </c>
      <c r="AW227">
        <v>0.95</v>
      </c>
      <c r="AX227">
        <v>0.88</v>
      </c>
      <c r="AY227">
        <v>0.57999999999999996</v>
      </c>
      <c r="AZ227">
        <v>0.93</v>
      </c>
      <c r="BA227">
        <v>0.88</v>
      </c>
      <c r="BB227" s="1">
        <v>951165.93</v>
      </c>
      <c r="BC227" s="1">
        <v>2994.46</v>
      </c>
      <c r="BD227" s="1">
        <v>48184622.880000003</v>
      </c>
      <c r="BE227" s="1">
        <v>1329773.1599999999</v>
      </c>
      <c r="BF227" s="1">
        <v>1365071.95</v>
      </c>
      <c r="BG227">
        <v>185.44</v>
      </c>
      <c r="BH227" s="1">
        <v>36547498.140000001</v>
      </c>
      <c r="BI227">
        <v>890.35</v>
      </c>
      <c r="BJ227" s="1">
        <v>16731855.560000001</v>
      </c>
      <c r="BK227">
        <v>0</v>
      </c>
      <c r="BL227">
        <v>0</v>
      </c>
      <c r="BM227">
        <v>4</v>
      </c>
      <c r="BN227">
        <v>0</v>
      </c>
      <c r="BO227">
        <v>0</v>
      </c>
      <c r="BP227">
        <v>1</v>
      </c>
      <c r="BQ227">
        <v>4</v>
      </c>
      <c r="BR227">
        <v>3</v>
      </c>
      <c r="BS227">
        <v>1</v>
      </c>
      <c r="BT227">
        <v>0</v>
      </c>
      <c r="BU227">
        <v>0</v>
      </c>
      <c r="BV227">
        <v>49.707000000000001</v>
      </c>
      <c r="BW227">
        <v>0</v>
      </c>
      <c r="BX227">
        <v>0</v>
      </c>
      <c r="BY227">
        <v>34.011000000000003</v>
      </c>
      <c r="BZ227">
        <v>37.109000000000002</v>
      </c>
      <c r="CA227">
        <v>50.731000000000002</v>
      </c>
      <c r="CB227">
        <v>34.270000000000003</v>
      </c>
      <c r="CC227">
        <v>0</v>
      </c>
      <c r="CD227">
        <v>0</v>
      </c>
      <c r="CE227">
        <v>92.844999999999999</v>
      </c>
      <c r="CF227">
        <v>0</v>
      </c>
      <c r="CG227">
        <v>0</v>
      </c>
      <c r="CH227">
        <v>84.603999999999999</v>
      </c>
      <c r="CI227">
        <v>84.718000000000004</v>
      </c>
      <c r="CJ227">
        <v>94.757999999999996</v>
      </c>
      <c r="CK227">
        <v>85.462000000000003</v>
      </c>
      <c r="CL227" s="2">
        <v>2528000</v>
      </c>
      <c r="CM227" s="2">
        <v>4684000</v>
      </c>
      <c r="CN227" s="2">
        <v>365000000</v>
      </c>
      <c r="CO227" s="2">
        <v>2923000</v>
      </c>
      <c r="CP227" s="2">
        <v>3994000</v>
      </c>
      <c r="CQ227" s="2">
        <v>37610000</v>
      </c>
      <c r="CR227" s="2">
        <v>229300000</v>
      </c>
      <c r="CS227" s="2">
        <v>30480000</v>
      </c>
      <c r="CT227" s="2">
        <v>104100000</v>
      </c>
      <c r="CU227" s="2">
        <v>951200</v>
      </c>
      <c r="CV227" s="2">
        <v>1277000</v>
      </c>
      <c r="CW227" s="2">
        <v>48180000</v>
      </c>
      <c r="CX227" s="2">
        <v>996700</v>
      </c>
      <c r="CY227" s="2">
        <v>1365000</v>
      </c>
      <c r="CZ227" s="2">
        <v>5998000</v>
      </c>
      <c r="DA227" s="2">
        <v>36550000</v>
      </c>
      <c r="DB227" s="2">
        <v>9574000</v>
      </c>
      <c r="DC227" s="2">
        <v>16730000</v>
      </c>
      <c r="DD227">
        <v>4.1459999999999999</v>
      </c>
      <c r="DE227">
        <v>100.67</v>
      </c>
      <c r="DF227">
        <v>140.02699999999999</v>
      </c>
      <c r="DG227">
        <v>9.4550000000000001</v>
      </c>
      <c r="DH227">
        <v>42.328000000000003</v>
      </c>
      <c r="DI227">
        <v>100.102</v>
      </c>
      <c r="DJ227">
        <v>82.597999999999999</v>
      </c>
      <c r="DK227">
        <v>0</v>
      </c>
      <c r="DL227">
        <v>112.071</v>
      </c>
      <c r="DM227">
        <v>44.424999999999997</v>
      </c>
      <c r="DN227">
        <v>110.337</v>
      </c>
      <c r="DO227">
        <v>137.67699999999999</v>
      </c>
      <c r="DP227">
        <v>18.876999999999999</v>
      </c>
      <c r="DQ227">
        <v>54.738</v>
      </c>
      <c r="DR227">
        <v>82.331999999999994</v>
      </c>
      <c r="DS227">
        <v>66.575000000000003</v>
      </c>
      <c r="DT227">
        <v>0</v>
      </c>
      <c r="DU227">
        <v>102.092</v>
      </c>
      <c r="DV227">
        <v>1</v>
      </c>
      <c r="DW227">
        <v>1</v>
      </c>
      <c r="DX227">
        <v>1</v>
      </c>
      <c r="DY227">
        <v>0.88</v>
      </c>
      <c r="DZ227">
        <v>1</v>
      </c>
      <c r="EA227">
        <v>1</v>
      </c>
      <c r="EB227">
        <v>1</v>
      </c>
      <c r="EC227">
        <v>0.94</v>
      </c>
      <c r="ED227">
        <v>1</v>
      </c>
      <c r="EE227">
        <v>1.853</v>
      </c>
      <c r="EF227">
        <v>144.376</v>
      </c>
      <c r="EG227">
        <v>1.1559999999999999</v>
      </c>
      <c r="EH227">
        <v>1.58</v>
      </c>
      <c r="EI227">
        <v>14.877000000000001</v>
      </c>
      <c r="EJ227">
        <v>90.709000000000003</v>
      </c>
      <c r="EK227">
        <v>12.057</v>
      </c>
      <c r="EL227">
        <v>41.165999999999997</v>
      </c>
      <c r="EM227">
        <v>1.3420000000000001</v>
      </c>
      <c r="EN227">
        <v>50.658000000000001</v>
      </c>
      <c r="EO227">
        <v>1.048</v>
      </c>
      <c r="EP227">
        <v>1.4350000000000001</v>
      </c>
      <c r="EQ227">
        <v>6.306</v>
      </c>
      <c r="ER227">
        <v>38.423999999999999</v>
      </c>
      <c r="ES227">
        <v>10.065</v>
      </c>
      <c r="ET227">
        <v>17.591000000000001</v>
      </c>
      <c r="FC227" s="2">
        <v>2528000</v>
      </c>
      <c r="FD227" s="2">
        <v>4684000</v>
      </c>
      <c r="FE227" s="2">
        <v>365000000</v>
      </c>
      <c r="FF227" s="2">
        <v>2923000</v>
      </c>
      <c r="FG227" s="2">
        <v>3994000</v>
      </c>
      <c r="FH227" s="2">
        <v>37610000</v>
      </c>
      <c r="FI227" s="2">
        <v>229300000</v>
      </c>
      <c r="FJ227" s="2">
        <v>30480000</v>
      </c>
      <c r="FK227" s="2">
        <v>104100000</v>
      </c>
      <c r="FL227" s="2">
        <v>951200</v>
      </c>
      <c r="FM227" s="2">
        <v>1277000</v>
      </c>
      <c r="FN227" s="2">
        <v>48180000</v>
      </c>
      <c r="FO227" s="2">
        <v>996700</v>
      </c>
      <c r="FP227" s="2">
        <v>1365000</v>
      </c>
      <c r="FQ227" s="2">
        <v>5998000</v>
      </c>
      <c r="FR227" s="2">
        <v>36550000</v>
      </c>
      <c r="FS227" s="2">
        <v>9574000</v>
      </c>
      <c r="FT227" s="2">
        <v>16730000</v>
      </c>
    </row>
    <row r="228" spans="1:176" x14ac:dyDescent="0.2">
      <c r="A228">
        <v>0</v>
      </c>
      <c r="B228" t="s">
        <v>176</v>
      </c>
      <c r="C228" t="s">
        <v>231</v>
      </c>
      <c r="D228" t="s">
        <v>196</v>
      </c>
      <c r="E228" s="4">
        <v>0.83611111111111114</v>
      </c>
      <c r="F228" s="4">
        <v>0.83611111111111114</v>
      </c>
      <c r="G228">
        <v>2</v>
      </c>
      <c r="H228">
        <v>543.33249999999998</v>
      </c>
      <c r="I228" t="s">
        <v>232</v>
      </c>
      <c r="J228" s="10">
        <v>1.8779999999999999</v>
      </c>
      <c r="K228" t="e">
        <f t="shared" ref="K228:K244" si="5">+H</f>
        <v>#NAME?</v>
      </c>
      <c r="L228">
        <v>2.17</v>
      </c>
      <c r="M228">
        <v>70.343000000000004</v>
      </c>
      <c r="N228">
        <v>5.8979999999999997</v>
      </c>
      <c r="O228">
        <v>2.0379999999999998</v>
      </c>
      <c r="P228">
        <v>70.006</v>
      </c>
      <c r="Q228">
        <v>55.469000000000001</v>
      </c>
      <c r="R228">
        <v>27.695</v>
      </c>
      <c r="S228">
        <v>27.844999999999999</v>
      </c>
      <c r="T228">
        <v>4.0750000000000002</v>
      </c>
      <c r="U228">
        <v>81.048000000000002</v>
      </c>
      <c r="V228">
        <v>16.04</v>
      </c>
      <c r="W228">
        <v>1.367</v>
      </c>
      <c r="X228">
        <v>26.815999999999999</v>
      </c>
      <c r="Y228">
        <v>60.104999999999997</v>
      </c>
      <c r="Z228">
        <v>43.091000000000001</v>
      </c>
      <c r="AA228">
        <v>28.408999999999999</v>
      </c>
      <c r="AB228">
        <v>0.36299999999999999</v>
      </c>
      <c r="AC228">
        <v>7.0000000000000001E-3</v>
      </c>
      <c r="AD228">
        <v>0.33900000000000002</v>
      </c>
      <c r="AE228">
        <v>0.36699999999999999</v>
      </c>
      <c r="AF228">
        <v>0.40400000000000003</v>
      </c>
      <c r="AG228">
        <v>1.2999999999999999E-2</v>
      </c>
      <c r="AH228">
        <v>0</v>
      </c>
      <c r="AI228">
        <v>0.19400000000000001</v>
      </c>
      <c r="AJ228" t="s">
        <v>177</v>
      </c>
      <c r="AK228" t="s">
        <v>178</v>
      </c>
      <c r="AL228" t="s">
        <v>178</v>
      </c>
      <c r="AM228" t="s">
        <v>177</v>
      </c>
      <c r="AN228" t="s">
        <v>177</v>
      </c>
      <c r="AO228" t="s">
        <v>178</v>
      </c>
      <c r="AP228" t="s">
        <v>178</v>
      </c>
      <c r="AQ228" t="s">
        <v>178</v>
      </c>
      <c r="AR228" t="s">
        <v>178</v>
      </c>
      <c r="AS228">
        <v>0.98</v>
      </c>
      <c r="AT228">
        <v>0.96</v>
      </c>
      <c r="AU228">
        <v>0.98</v>
      </c>
      <c r="AV228">
        <v>0.84</v>
      </c>
      <c r="AW228">
        <v>0.91</v>
      </c>
      <c r="AX228">
        <v>0.81</v>
      </c>
      <c r="AY228">
        <v>0.96</v>
      </c>
      <c r="AZ228">
        <v>0.99</v>
      </c>
      <c r="BA228">
        <v>0.9</v>
      </c>
      <c r="BB228" s="1">
        <v>102368.56</v>
      </c>
      <c r="BC228" s="1">
        <v>200515.06</v>
      </c>
      <c r="BD228">
        <v>7.85</v>
      </c>
      <c r="BE228" s="1">
        <v>763337.78</v>
      </c>
      <c r="BF228" s="1">
        <v>96386.11</v>
      </c>
      <c r="BG228">
        <v>9.06</v>
      </c>
      <c r="BH228">
        <v>15.99</v>
      </c>
      <c r="BI228">
        <v>44.06</v>
      </c>
      <c r="BJ228">
        <v>29.51</v>
      </c>
      <c r="BK228">
        <v>0</v>
      </c>
      <c r="BL228">
        <v>1</v>
      </c>
      <c r="BM228">
        <v>2</v>
      </c>
      <c r="BN228">
        <v>0</v>
      </c>
      <c r="BO228">
        <v>0</v>
      </c>
      <c r="BP228">
        <v>2</v>
      </c>
      <c r="BQ228">
        <v>2</v>
      </c>
      <c r="BR228">
        <v>2</v>
      </c>
      <c r="BS228">
        <v>2</v>
      </c>
      <c r="BT228">
        <v>0</v>
      </c>
      <c r="BU228">
        <v>25.966000000000001</v>
      </c>
      <c r="BV228">
        <v>39.869999999999997</v>
      </c>
      <c r="BW228">
        <v>0</v>
      </c>
      <c r="BX228">
        <v>0</v>
      </c>
      <c r="BY228">
        <v>34.31</v>
      </c>
      <c r="BZ228">
        <v>39.222999999999999</v>
      </c>
      <c r="CA228">
        <v>35.109000000000002</v>
      </c>
      <c r="CB228">
        <v>38.466999999999999</v>
      </c>
      <c r="CC228">
        <v>0</v>
      </c>
      <c r="CD228">
        <v>86.522000000000006</v>
      </c>
      <c r="CE228">
        <v>79.263999999999996</v>
      </c>
      <c r="CF228">
        <v>0</v>
      </c>
      <c r="CG228">
        <v>0</v>
      </c>
      <c r="CH228">
        <v>85.561000000000007</v>
      </c>
      <c r="CI228">
        <v>97.811999999999998</v>
      </c>
      <c r="CJ228">
        <v>87.555000000000007</v>
      </c>
      <c r="CK228">
        <v>95.927000000000007</v>
      </c>
      <c r="CL228" s="2">
        <v>603900</v>
      </c>
      <c r="CM228" s="2">
        <v>1310000</v>
      </c>
      <c r="CN228" s="2">
        <v>42480000</v>
      </c>
      <c r="CO228" s="2">
        <v>3562000</v>
      </c>
      <c r="CP228" s="2">
        <v>1231000</v>
      </c>
      <c r="CQ228" s="2">
        <v>42280000</v>
      </c>
      <c r="CR228" s="2">
        <v>33500000</v>
      </c>
      <c r="CS228" s="2">
        <v>16720000</v>
      </c>
      <c r="CT228" s="2">
        <v>16820000</v>
      </c>
      <c r="CU228" s="2">
        <v>47590</v>
      </c>
      <c r="CV228" s="2">
        <v>193900</v>
      </c>
      <c r="CW228" s="2">
        <v>3857000</v>
      </c>
      <c r="CX228" s="2">
        <v>763300</v>
      </c>
      <c r="CY228" s="2">
        <v>65070</v>
      </c>
      <c r="CZ228" s="2">
        <v>1276000</v>
      </c>
      <c r="DA228" s="2">
        <v>2860000</v>
      </c>
      <c r="DB228" s="2">
        <v>2051000</v>
      </c>
      <c r="DC228" s="2">
        <v>1352000</v>
      </c>
      <c r="DD228">
        <v>5.2839999999999998</v>
      </c>
      <c r="DE228">
        <v>48.603000000000002</v>
      </c>
      <c r="DF228">
        <v>11.334</v>
      </c>
      <c r="DG228">
        <v>83.965000000000003</v>
      </c>
      <c r="DH228">
        <v>45.622</v>
      </c>
      <c r="DI228">
        <v>131.08500000000001</v>
      </c>
      <c r="DJ228">
        <v>15.907999999999999</v>
      </c>
      <c r="DK228">
        <v>0</v>
      </c>
      <c r="DL228">
        <v>69.548000000000002</v>
      </c>
      <c r="DM228">
        <v>27.859000000000002</v>
      </c>
      <c r="DN228">
        <v>89.769000000000005</v>
      </c>
      <c r="DO228">
        <v>41.320999999999998</v>
      </c>
      <c r="DP228">
        <v>122.699</v>
      </c>
      <c r="DQ228">
        <v>26.48</v>
      </c>
      <c r="DR228">
        <v>99.35</v>
      </c>
      <c r="DS228">
        <v>42.503999999999998</v>
      </c>
      <c r="DT228">
        <v>0</v>
      </c>
      <c r="DU228">
        <v>84.308000000000007</v>
      </c>
      <c r="DV228">
        <v>0.96</v>
      </c>
      <c r="DW228">
        <v>0.91</v>
      </c>
      <c r="DX228">
        <v>0.88</v>
      </c>
      <c r="DY228">
        <v>1</v>
      </c>
      <c r="DZ228">
        <v>0.89</v>
      </c>
      <c r="EA228">
        <v>0.9</v>
      </c>
      <c r="EB228">
        <v>0.89</v>
      </c>
      <c r="EC228">
        <v>1</v>
      </c>
      <c r="ED228">
        <v>1</v>
      </c>
      <c r="EE228">
        <v>2.17</v>
      </c>
      <c r="EF228">
        <v>70.343000000000004</v>
      </c>
      <c r="EG228">
        <v>5.8979999999999997</v>
      </c>
      <c r="EH228">
        <v>2.0379999999999998</v>
      </c>
      <c r="EI228">
        <v>70.006</v>
      </c>
      <c r="EJ228">
        <v>55.469000000000001</v>
      </c>
      <c r="EK228">
        <v>27.695</v>
      </c>
      <c r="EL228">
        <v>27.844999999999999</v>
      </c>
      <c r="EM228">
        <v>4.0750000000000002</v>
      </c>
      <c r="EN228">
        <v>81.048000000000002</v>
      </c>
      <c r="EO228">
        <v>16.04</v>
      </c>
      <c r="EP228">
        <v>1.367</v>
      </c>
      <c r="EQ228">
        <v>26.815999999999999</v>
      </c>
      <c r="ER228">
        <v>60.104999999999997</v>
      </c>
      <c r="ES228">
        <v>43.091000000000001</v>
      </c>
      <c r="ET228">
        <v>28.408999999999999</v>
      </c>
      <c r="FC228" s="2">
        <v>603900</v>
      </c>
      <c r="FD228" s="2">
        <v>1310000</v>
      </c>
      <c r="FE228" s="2">
        <v>42480000</v>
      </c>
      <c r="FF228" s="2">
        <v>3562000</v>
      </c>
      <c r="FG228" s="2">
        <v>1231000</v>
      </c>
      <c r="FH228" s="2">
        <v>42280000</v>
      </c>
      <c r="FI228" s="2">
        <v>33500000</v>
      </c>
      <c r="FJ228" s="2">
        <v>16720000</v>
      </c>
      <c r="FK228" s="2">
        <v>16820000</v>
      </c>
      <c r="FL228" s="2">
        <v>47590</v>
      </c>
      <c r="FM228" s="2">
        <v>193900</v>
      </c>
      <c r="FN228" s="2">
        <v>3857000</v>
      </c>
      <c r="FO228" s="2">
        <v>763300</v>
      </c>
      <c r="FP228" s="2">
        <v>65070</v>
      </c>
      <c r="FQ228" s="2">
        <v>1276000</v>
      </c>
      <c r="FR228" s="2">
        <v>2860000</v>
      </c>
      <c r="FS228" s="2">
        <v>2051000</v>
      </c>
      <c r="FT228" s="2">
        <v>1352000</v>
      </c>
    </row>
    <row r="229" spans="1:176" x14ac:dyDescent="0.2">
      <c r="A229">
        <v>0</v>
      </c>
      <c r="B229" t="s">
        <v>176</v>
      </c>
      <c r="C229" t="s">
        <v>231</v>
      </c>
      <c r="D229" t="s">
        <v>196</v>
      </c>
      <c r="E229" s="4">
        <v>0.83611111111111114</v>
      </c>
      <c r="F229" s="4">
        <v>0.83611111111111114</v>
      </c>
      <c r="G229">
        <v>1</v>
      </c>
      <c r="H229">
        <v>543.33249999999998</v>
      </c>
      <c r="I229" t="s">
        <v>232</v>
      </c>
      <c r="J229" s="10">
        <v>2.7749999999999999</v>
      </c>
      <c r="K229" t="e">
        <f t="shared" si="5"/>
        <v>#NAME?</v>
      </c>
      <c r="L229">
        <v>2.37</v>
      </c>
      <c r="M229">
        <v>566.02200000000005</v>
      </c>
      <c r="N229">
        <v>19.939</v>
      </c>
      <c r="O229">
        <v>25.324000000000002</v>
      </c>
      <c r="P229">
        <v>3057.607</v>
      </c>
      <c r="Q229">
        <v>304.39</v>
      </c>
      <c r="R229">
        <v>9.6460000000000008</v>
      </c>
      <c r="S229">
        <v>104.401</v>
      </c>
      <c r="T229">
        <v>1.948</v>
      </c>
      <c r="U229">
        <v>509.07499999999999</v>
      </c>
      <c r="V229">
        <v>7.0460000000000003</v>
      </c>
      <c r="W229">
        <v>6.2409999999999997</v>
      </c>
      <c r="X229">
        <v>852.84799999999996</v>
      </c>
      <c r="Y229">
        <v>217.74</v>
      </c>
      <c r="Z229">
        <v>8.3810000000000002</v>
      </c>
      <c r="AA229">
        <v>60.273000000000003</v>
      </c>
      <c r="AB229">
        <v>0.35799999999999998</v>
      </c>
      <c r="AC229">
        <v>4.0000000000000001E-3</v>
      </c>
      <c r="AD229">
        <v>0.318</v>
      </c>
      <c r="AE229">
        <v>0.42399999999999999</v>
      </c>
      <c r="AF229">
        <v>0.42199999999999999</v>
      </c>
      <c r="AG229">
        <v>4.5999999999999999E-2</v>
      </c>
      <c r="AH229">
        <v>1E-3</v>
      </c>
      <c r="AI229">
        <v>0</v>
      </c>
      <c r="AJ229" t="s">
        <v>177</v>
      </c>
      <c r="AK229" t="s">
        <v>177</v>
      </c>
      <c r="AL229" t="s">
        <v>178</v>
      </c>
      <c r="AM229" t="s">
        <v>177</v>
      </c>
      <c r="AN229" t="s">
        <v>177</v>
      </c>
      <c r="AO229" t="s">
        <v>178</v>
      </c>
      <c r="AP229" t="s">
        <v>177</v>
      </c>
      <c r="AQ229" t="s">
        <v>177</v>
      </c>
      <c r="AR229" t="s">
        <v>177</v>
      </c>
      <c r="AS229">
        <v>0.88</v>
      </c>
      <c r="AT229">
        <v>0.93</v>
      </c>
      <c r="AU229">
        <v>0.98</v>
      </c>
      <c r="AV229">
        <v>0.7</v>
      </c>
      <c r="AW229">
        <v>0.68</v>
      </c>
      <c r="AX229">
        <v>0.72</v>
      </c>
      <c r="AY229">
        <v>0.9</v>
      </c>
      <c r="AZ229">
        <v>0.99</v>
      </c>
      <c r="BA229">
        <v>0.97</v>
      </c>
      <c r="BB229" s="1">
        <v>8785.69</v>
      </c>
      <c r="BC229" s="1">
        <v>22619.16</v>
      </c>
      <c r="BD229">
        <v>95.37</v>
      </c>
      <c r="BE229" s="1">
        <v>54819.14</v>
      </c>
      <c r="BF229" s="1">
        <v>51561.36</v>
      </c>
      <c r="BG229">
        <v>16.57</v>
      </c>
      <c r="BH229">
        <v>26.66</v>
      </c>
      <c r="BI229">
        <v>10.55</v>
      </c>
      <c r="BJ229">
        <v>9.7200000000000006</v>
      </c>
      <c r="BK229">
        <v>0</v>
      </c>
      <c r="BL229">
        <v>0</v>
      </c>
      <c r="BM229">
        <v>1</v>
      </c>
      <c r="BN229">
        <v>0</v>
      </c>
      <c r="BO229">
        <v>0</v>
      </c>
      <c r="BP229">
        <v>1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8.2370000000000001</v>
      </c>
      <c r="BW229">
        <v>0</v>
      </c>
      <c r="BX229">
        <v>0</v>
      </c>
      <c r="BY229">
        <v>25.962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27.445</v>
      </c>
      <c r="CF229">
        <v>0</v>
      </c>
      <c r="CG229">
        <v>0</v>
      </c>
      <c r="CH229">
        <v>64.263000000000005</v>
      </c>
      <c r="CI229">
        <v>0</v>
      </c>
      <c r="CJ229">
        <v>0</v>
      </c>
      <c r="CK229">
        <v>0</v>
      </c>
      <c r="CL229" s="2">
        <v>56650</v>
      </c>
      <c r="CM229" s="2">
        <v>134300</v>
      </c>
      <c r="CN229" s="2">
        <v>32070000</v>
      </c>
      <c r="CO229" s="2">
        <v>1130000</v>
      </c>
      <c r="CP229" s="2">
        <v>1435000</v>
      </c>
      <c r="CQ229" s="2">
        <v>173200000</v>
      </c>
      <c r="CR229" s="2">
        <v>17240000</v>
      </c>
      <c r="CS229" s="2">
        <v>546500</v>
      </c>
      <c r="CT229" s="2">
        <v>5914000</v>
      </c>
      <c r="CU229" s="2">
        <v>5109</v>
      </c>
      <c r="CV229" s="2">
        <v>9952</v>
      </c>
      <c r="CW229" s="2">
        <v>2601000</v>
      </c>
      <c r="CX229" s="2">
        <v>36000</v>
      </c>
      <c r="CY229" s="2">
        <v>31880</v>
      </c>
      <c r="CZ229" s="2">
        <v>4357000</v>
      </c>
      <c r="DA229" s="2">
        <v>1112000</v>
      </c>
      <c r="DB229" s="2">
        <v>42820</v>
      </c>
      <c r="DC229" s="2">
        <v>307900</v>
      </c>
      <c r="DD229">
        <v>64.945999999999998</v>
      </c>
      <c r="DE229">
        <v>63.796999999999997</v>
      </c>
      <c r="DF229">
        <v>8.5079999999999991</v>
      </c>
      <c r="DG229">
        <v>100.884</v>
      </c>
      <c r="DH229">
        <v>134.38</v>
      </c>
      <c r="DI229">
        <v>141.27099999999999</v>
      </c>
      <c r="DJ229">
        <v>31.369</v>
      </c>
      <c r="DK229">
        <v>0</v>
      </c>
      <c r="DL229">
        <v>1.1319999999999999</v>
      </c>
      <c r="DM229">
        <v>64.275999999999996</v>
      </c>
      <c r="DN229">
        <v>63.665999999999997</v>
      </c>
      <c r="DO229">
        <v>35.384</v>
      </c>
      <c r="DP229">
        <v>1.554</v>
      </c>
      <c r="DQ229">
        <v>101.36799999999999</v>
      </c>
      <c r="DR229">
        <v>140.958</v>
      </c>
      <c r="DS229">
        <v>57.198999999999998</v>
      </c>
      <c r="DT229">
        <v>0</v>
      </c>
      <c r="DU229">
        <v>22.039000000000001</v>
      </c>
      <c r="DV229">
        <v>0.96</v>
      </c>
      <c r="DW229">
        <v>0.94</v>
      </c>
      <c r="DX229">
        <v>0.88</v>
      </c>
      <c r="DY229">
        <v>0.83</v>
      </c>
      <c r="DZ229">
        <v>0.89</v>
      </c>
      <c r="EA229">
        <v>0.9</v>
      </c>
      <c r="EB229">
        <v>0.92</v>
      </c>
      <c r="EC229">
        <v>0.92</v>
      </c>
      <c r="ED229">
        <v>0.97</v>
      </c>
      <c r="EE229">
        <v>2.37</v>
      </c>
      <c r="EF229">
        <v>566.02200000000005</v>
      </c>
      <c r="EG229">
        <v>19.939</v>
      </c>
      <c r="EH229">
        <v>25.324000000000002</v>
      </c>
      <c r="EI229">
        <v>3057.607</v>
      </c>
      <c r="EJ229">
        <v>304.39</v>
      </c>
      <c r="EK229">
        <v>9.6460000000000008</v>
      </c>
      <c r="EL229">
        <v>104.401</v>
      </c>
      <c r="EM229">
        <v>1.948</v>
      </c>
      <c r="EN229">
        <v>509.07499999999999</v>
      </c>
      <c r="EO229">
        <v>7.0460000000000003</v>
      </c>
      <c r="EP229">
        <v>6.2409999999999997</v>
      </c>
      <c r="EQ229">
        <v>852.84799999999996</v>
      </c>
      <c r="ER229">
        <v>217.74</v>
      </c>
      <c r="ES229">
        <v>8.3810000000000002</v>
      </c>
      <c r="ET229">
        <v>60.273000000000003</v>
      </c>
      <c r="FC229" s="2">
        <v>56650</v>
      </c>
      <c r="FD229" s="2">
        <v>134300</v>
      </c>
      <c r="FE229" s="2">
        <v>32070000</v>
      </c>
      <c r="FF229" s="2">
        <v>1130000</v>
      </c>
      <c r="FG229" s="2">
        <v>1435000</v>
      </c>
      <c r="FH229" s="2">
        <v>173200000</v>
      </c>
      <c r="FI229" s="2">
        <v>17240000</v>
      </c>
      <c r="FJ229" s="2">
        <v>546500</v>
      </c>
      <c r="FK229" s="2">
        <v>5914000</v>
      </c>
      <c r="FL229" s="2">
        <v>5109</v>
      </c>
      <c r="FM229" s="2">
        <v>9952</v>
      </c>
      <c r="FN229" s="2">
        <v>2601000</v>
      </c>
      <c r="FO229" s="2">
        <v>36000</v>
      </c>
      <c r="FP229" s="2">
        <v>31880</v>
      </c>
      <c r="FQ229" s="2">
        <v>4357000</v>
      </c>
      <c r="FR229" s="2">
        <v>1112000</v>
      </c>
      <c r="FS229" s="2">
        <v>42820</v>
      </c>
      <c r="FT229" s="2">
        <v>307900</v>
      </c>
    </row>
    <row r="230" spans="1:176" x14ac:dyDescent="0.2">
      <c r="A230">
        <v>0</v>
      </c>
      <c r="B230" t="s">
        <v>176</v>
      </c>
      <c r="C230" t="s">
        <v>392</v>
      </c>
      <c r="D230" t="s">
        <v>196</v>
      </c>
      <c r="E230" s="4">
        <v>0.83680555555555547</v>
      </c>
      <c r="F230" s="4">
        <v>0.83680555555555547</v>
      </c>
      <c r="G230">
        <v>1</v>
      </c>
      <c r="H230">
        <v>541.31679999999994</v>
      </c>
      <c r="I230" t="s">
        <v>393</v>
      </c>
      <c r="J230" s="10">
        <v>0.80200000000000005</v>
      </c>
      <c r="K230" t="e">
        <f t="shared" si="5"/>
        <v>#NAME?</v>
      </c>
      <c r="L230">
        <v>0.21</v>
      </c>
      <c r="M230">
        <v>472.589</v>
      </c>
      <c r="N230">
        <v>2.323</v>
      </c>
      <c r="O230">
        <v>0.185</v>
      </c>
      <c r="P230">
        <v>2.5739999999999998</v>
      </c>
      <c r="Q230">
        <v>223.72300000000001</v>
      </c>
      <c r="R230">
        <v>24.234999999999999</v>
      </c>
      <c r="S230">
        <v>79.662999999999997</v>
      </c>
      <c r="T230">
        <v>0.21099999999999999</v>
      </c>
      <c r="U230">
        <v>72.054000000000002</v>
      </c>
      <c r="V230">
        <v>0.67300000000000004</v>
      </c>
      <c r="W230">
        <v>0.185</v>
      </c>
      <c r="X230">
        <v>1.89</v>
      </c>
      <c r="Y230">
        <v>34.075000000000003</v>
      </c>
      <c r="Z230">
        <v>7.2039999999999997</v>
      </c>
      <c r="AA230">
        <v>20.268000000000001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 t="s">
        <v>177</v>
      </c>
      <c r="AK230" t="s">
        <v>177</v>
      </c>
      <c r="AL230" t="s">
        <v>177</v>
      </c>
      <c r="AM230" t="s">
        <v>177</v>
      </c>
      <c r="AN230" t="s">
        <v>177</v>
      </c>
      <c r="AO230" t="s">
        <v>177</v>
      </c>
      <c r="AP230" t="s">
        <v>178</v>
      </c>
      <c r="AQ230" t="s">
        <v>177</v>
      </c>
      <c r="AR230" t="s">
        <v>177</v>
      </c>
      <c r="AS230">
        <v>0.98</v>
      </c>
      <c r="AT230">
        <v>0.98</v>
      </c>
      <c r="AU230">
        <v>0.89</v>
      </c>
      <c r="AV230">
        <v>0.77</v>
      </c>
      <c r="AW230">
        <v>0.95</v>
      </c>
      <c r="AX230">
        <v>1</v>
      </c>
      <c r="AY230">
        <v>0.98</v>
      </c>
      <c r="AZ230">
        <v>0.89</v>
      </c>
      <c r="BA230">
        <v>0.89</v>
      </c>
      <c r="BB230" s="1">
        <v>5313.56</v>
      </c>
      <c r="BC230" s="1">
        <v>1037.53</v>
      </c>
      <c r="BD230">
        <v>275.89</v>
      </c>
      <c r="BE230" s="1">
        <v>104009.24</v>
      </c>
      <c r="BF230">
        <v>957.4</v>
      </c>
      <c r="BG230" s="1">
        <v>323924.73</v>
      </c>
      <c r="BH230">
        <v>69.47</v>
      </c>
      <c r="BI230" s="1">
        <v>1135785.99</v>
      </c>
      <c r="BJ230" s="1">
        <v>2110352.11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1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34.96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57.405999999999999</v>
      </c>
      <c r="CJ230">
        <v>0</v>
      </c>
      <c r="CK230">
        <v>0</v>
      </c>
      <c r="CL230" s="2">
        <v>161900</v>
      </c>
      <c r="CM230" s="2">
        <v>33980</v>
      </c>
      <c r="CN230" s="2">
        <v>76500000</v>
      </c>
      <c r="CO230" s="2">
        <v>376100</v>
      </c>
      <c r="CP230" s="2">
        <v>30000</v>
      </c>
      <c r="CQ230" s="2">
        <v>416700</v>
      </c>
      <c r="CR230" s="2">
        <v>36210000</v>
      </c>
      <c r="CS230" s="2">
        <v>3923000</v>
      </c>
      <c r="CT230" s="2">
        <v>12890000</v>
      </c>
      <c r="CU230" s="2">
        <v>151900</v>
      </c>
      <c r="CV230" s="2">
        <v>31990</v>
      </c>
      <c r="CW230" s="2">
        <v>10940000</v>
      </c>
      <c r="CX230" s="2">
        <v>102100</v>
      </c>
      <c r="CY230" s="2">
        <v>28120</v>
      </c>
      <c r="CZ230" s="2">
        <v>287000</v>
      </c>
      <c r="DA230" s="2">
        <v>5176000</v>
      </c>
      <c r="DB230" s="2">
        <v>1094000</v>
      </c>
      <c r="DC230" s="2">
        <v>3078000</v>
      </c>
      <c r="DD230">
        <v>0</v>
      </c>
      <c r="DE230">
        <v>0</v>
      </c>
      <c r="DF230">
        <v>35.234000000000002</v>
      </c>
      <c r="DG230">
        <v>0</v>
      </c>
      <c r="DH230">
        <v>0</v>
      </c>
      <c r="DI230">
        <v>141.416</v>
      </c>
      <c r="DJ230">
        <v>33.604999999999997</v>
      </c>
      <c r="DK230">
        <v>0</v>
      </c>
      <c r="DL230">
        <v>2.8919999999999999</v>
      </c>
      <c r="DM230">
        <v>0</v>
      </c>
      <c r="DN230">
        <v>0</v>
      </c>
      <c r="DO230">
        <v>46.716999999999999</v>
      </c>
      <c r="DP230">
        <v>0</v>
      </c>
      <c r="DQ230">
        <v>0</v>
      </c>
      <c r="DR230">
        <v>141.416</v>
      </c>
      <c r="DS230">
        <v>6.2119999999999997</v>
      </c>
      <c r="DT230">
        <v>0</v>
      </c>
      <c r="DU230">
        <v>27.224</v>
      </c>
      <c r="DV230">
        <v>1</v>
      </c>
      <c r="DW230">
        <v>1</v>
      </c>
      <c r="DX230">
        <v>0.71</v>
      </c>
      <c r="DY230">
        <v>0.89</v>
      </c>
      <c r="DZ230">
        <v>1</v>
      </c>
      <c r="EA230">
        <v>0.95</v>
      </c>
      <c r="EB230">
        <v>1</v>
      </c>
      <c r="EC230">
        <v>0.91</v>
      </c>
      <c r="ED230">
        <v>0.52</v>
      </c>
      <c r="EE230">
        <v>0.21</v>
      </c>
      <c r="EF230">
        <v>472.589</v>
      </c>
      <c r="EG230">
        <v>2.323</v>
      </c>
      <c r="EH230">
        <v>0.185</v>
      </c>
      <c r="EI230">
        <v>2.5739999999999998</v>
      </c>
      <c r="EJ230">
        <v>223.72300000000001</v>
      </c>
      <c r="EK230">
        <v>24.234999999999999</v>
      </c>
      <c r="EL230">
        <v>79.662999999999997</v>
      </c>
      <c r="EM230">
        <v>0.21099999999999999</v>
      </c>
      <c r="EN230">
        <v>72.054000000000002</v>
      </c>
      <c r="EO230">
        <v>0.67300000000000004</v>
      </c>
      <c r="EP230">
        <v>0.185</v>
      </c>
      <c r="EQ230">
        <v>1.89</v>
      </c>
      <c r="ER230">
        <v>34.075000000000003</v>
      </c>
      <c r="ES230">
        <v>7.2039999999999997</v>
      </c>
      <c r="ET230">
        <v>20.268000000000001</v>
      </c>
      <c r="FC230" s="2">
        <v>161900</v>
      </c>
      <c r="FD230" s="2">
        <v>33980</v>
      </c>
      <c r="FE230" s="2">
        <v>76500000</v>
      </c>
      <c r="FF230" s="2">
        <v>376100</v>
      </c>
      <c r="FG230" s="2">
        <v>30000</v>
      </c>
      <c r="FH230" s="2">
        <v>416700</v>
      </c>
      <c r="FI230" s="2">
        <v>36210000</v>
      </c>
      <c r="FJ230" s="2">
        <v>3923000</v>
      </c>
      <c r="FK230" s="2">
        <v>12890000</v>
      </c>
      <c r="FL230" s="2">
        <v>151900</v>
      </c>
      <c r="FM230" s="2">
        <v>31990</v>
      </c>
      <c r="FN230" s="2">
        <v>10940000</v>
      </c>
      <c r="FO230" s="2">
        <v>102100</v>
      </c>
      <c r="FP230" s="2">
        <v>28120</v>
      </c>
      <c r="FQ230" s="2">
        <v>287000</v>
      </c>
      <c r="FR230" s="2">
        <v>5176000</v>
      </c>
      <c r="FS230" s="2">
        <v>1094000</v>
      </c>
      <c r="FT230" s="2">
        <v>3078000</v>
      </c>
    </row>
    <row r="231" spans="1:176" x14ac:dyDescent="0.2">
      <c r="A231">
        <v>0</v>
      </c>
      <c r="B231" t="s">
        <v>176</v>
      </c>
      <c r="C231" t="s">
        <v>392</v>
      </c>
      <c r="D231" t="s">
        <v>196</v>
      </c>
      <c r="E231" s="4">
        <v>0.83680555555555547</v>
      </c>
      <c r="F231" s="4">
        <v>0.83680555555555547</v>
      </c>
      <c r="G231">
        <v>1</v>
      </c>
      <c r="H231">
        <v>541.31679999999994</v>
      </c>
      <c r="I231" t="s">
        <v>393</v>
      </c>
      <c r="J231" s="10">
        <v>1.696</v>
      </c>
      <c r="K231" t="e">
        <f t="shared" si="5"/>
        <v>#NAME?</v>
      </c>
      <c r="L231">
        <v>0</v>
      </c>
      <c r="M231">
        <v>42695947.465000004</v>
      </c>
      <c r="N231">
        <v>840920.35499999998</v>
      </c>
      <c r="O231">
        <v>31463.649000000001</v>
      </c>
      <c r="P231">
        <v>22834580.999000002</v>
      </c>
      <c r="Q231">
        <v>8139663.5710000005</v>
      </c>
      <c r="R231">
        <v>726924.19799999997</v>
      </c>
      <c r="S231">
        <v>13074699.073999999</v>
      </c>
      <c r="T231">
        <v>0</v>
      </c>
      <c r="U231">
        <v>1337012.6599999999</v>
      </c>
      <c r="V231">
        <v>108466.641</v>
      </c>
      <c r="W231">
        <v>4292.991</v>
      </c>
      <c r="X231">
        <v>1192588.7320000001</v>
      </c>
      <c r="Y231">
        <v>545138.87399999995</v>
      </c>
      <c r="Z231">
        <v>46136.106</v>
      </c>
      <c r="AA231">
        <v>891651.78899999999</v>
      </c>
      <c r="AB231">
        <v>0</v>
      </c>
      <c r="AC231">
        <v>0.34799999999999998</v>
      </c>
      <c r="AD231">
        <v>0.06</v>
      </c>
      <c r="AE231">
        <v>0.42299999999999999</v>
      </c>
      <c r="AF231">
        <v>0.42199999999999999</v>
      </c>
      <c r="AG231">
        <v>0.28499999999999998</v>
      </c>
      <c r="AH231">
        <v>0</v>
      </c>
      <c r="AI231">
        <v>7.0000000000000001E-3</v>
      </c>
      <c r="AJ231" t="s">
        <v>177</v>
      </c>
      <c r="AK231" t="s">
        <v>177</v>
      </c>
      <c r="AL231" t="s">
        <v>178</v>
      </c>
      <c r="AM231" t="s">
        <v>177</v>
      </c>
      <c r="AN231" t="s">
        <v>177</v>
      </c>
      <c r="AO231" t="s">
        <v>177</v>
      </c>
      <c r="AP231" t="s">
        <v>178</v>
      </c>
      <c r="AQ231" t="s">
        <v>177</v>
      </c>
      <c r="AR231" t="s">
        <v>177</v>
      </c>
      <c r="AS231">
        <v>0</v>
      </c>
      <c r="AT231">
        <v>0</v>
      </c>
      <c r="AU231">
        <v>0.96</v>
      </c>
      <c r="AV231">
        <v>0.98</v>
      </c>
      <c r="AW231">
        <v>0.96</v>
      </c>
      <c r="AX231">
        <v>0.77</v>
      </c>
      <c r="AY231">
        <v>0.96</v>
      </c>
      <c r="AZ231">
        <v>0.86</v>
      </c>
      <c r="BA231">
        <v>0.99</v>
      </c>
      <c r="BB231">
        <v>0</v>
      </c>
      <c r="BC231">
        <v>0</v>
      </c>
      <c r="BD231">
        <v>35.020000000000003</v>
      </c>
      <c r="BE231" s="1">
        <v>170504.56</v>
      </c>
      <c r="BF231" s="1">
        <v>13132.88</v>
      </c>
      <c r="BG231" s="1">
        <v>1192587.73</v>
      </c>
      <c r="BH231">
        <v>351.92</v>
      </c>
      <c r="BI231">
        <v>757.06</v>
      </c>
      <c r="BJ231">
        <v>35.299999999999997</v>
      </c>
      <c r="BK231">
        <v>0</v>
      </c>
      <c r="BL231">
        <v>0</v>
      </c>
      <c r="BM231">
        <v>2</v>
      </c>
      <c r="BN231">
        <v>0</v>
      </c>
      <c r="BO231">
        <v>0</v>
      </c>
      <c r="BP231">
        <v>0</v>
      </c>
      <c r="BQ231">
        <v>1</v>
      </c>
      <c r="BR231">
        <v>0</v>
      </c>
      <c r="BS231">
        <v>0</v>
      </c>
      <c r="BT231">
        <v>0</v>
      </c>
      <c r="BU231">
        <v>0</v>
      </c>
      <c r="BV231">
        <v>33.722000000000001</v>
      </c>
      <c r="BW231">
        <v>0</v>
      </c>
      <c r="BX231">
        <v>0</v>
      </c>
      <c r="BY231">
        <v>0</v>
      </c>
      <c r="BZ231">
        <v>31.722000000000001</v>
      </c>
      <c r="CA231">
        <v>0</v>
      </c>
      <c r="CB231">
        <v>0</v>
      </c>
      <c r="CC231">
        <v>0</v>
      </c>
      <c r="CD231">
        <v>0</v>
      </c>
      <c r="CE231">
        <v>84.093999999999994</v>
      </c>
      <c r="CF231">
        <v>0</v>
      </c>
      <c r="CG231">
        <v>0</v>
      </c>
      <c r="CH231">
        <v>0</v>
      </c>
      <c r="CI231">
        <v>79.106999999999999</v>
      </c>
      <c r="CJ231">
        <v>0</v>
      </c>
      <c r="CK231">
        <v>0</v>
      </c>
      <c r="CL231" s="2">
        <v>0</v>
      </c>
      <c r="CM231" s="2">
        <v>0</v>
      </c>
      <c r="CN231" s="2">
        <v>42700000</v>
      </c>
      <c r="CO231" s="2">
        <v>840900</v>
      </c>
      <c r="CP231" s="2">
        <v>31460</v>
      </c>
      <c r="CQ231" s="2">
        <v>22830000</v>
      </c>
      <c r="CR231" s="2">
        <v>8140000</v>
      </c>
      <c r="CS231" s="2">
        <v>726900</v>
      </c>
      <c r="CT231" s="2">
        <v>13070000</v>
      </c>
      <c r="CU231" s="2">
        <v>0</v>
      </c>
      <c r="CV231" s="2">
        <v>0</v>
      </c>
      <c r="CW231" s="2">
        <v>1337000</v>
      </c>
      <c r="CX231" s="2">
        <v>108500</v>
      </c>
      <c r="CY231" s="2">
        <v>4293</v>
      </c>
      <c r="CZ231" s="2">
        <v>1193000</v>
      </c>
      <c r="DA231" s="2">
        <v>545100</v>
      </c>
      <c r="DB231" s="2">
        <v>46140</v>
      </c>
      <c r="DC231" s="2">
        <v>891700</v>
      </c>
      <c r="DD231">
        <v>0</v>
      </c>
      <c r="DE231">
        <v>0</v>
      </c>
      <c r="DF231">
        <v>116.227</v>
      </c>
      <c r="DG231">
        <v>36.36</v>
      </c>
      <c r="DH231">
        <v>141.42099999999999</v>
      </c>
      <c r="DI231">
        <v>141.04599999999999</v>
      </c>
      <c r="DJ231">
        <v>97.802000000000007</v>
      </c>
      <c r="DK231">
        <v>0</v>
      </c>
      <c r="DL231">
        <v>11.89</v>
      </c>
      <c r="DM231">
        <v>0</v>
      </c>
      <c r="DN231">
        <v>0</v>
      </c>
      <c r="DO231">
        <v>75.195999999999998</v>
      </c>
      <c r="DP231">
        <v>70.739000000000004</v>
      </c>
      <c r="DQ231">
        <v>141.42099999999999</v>
      </c>
      <c r="DR231">
        <v>140.44900000000001</v>
      </c>
      <c r="DS231">
        <v>86.19</v>
      </c>
      <c r="DT231">
        <v>0</v>
      </c>
      <c r="DU231">
        <v>17.472000000000001</v>
      </c>
      <c r="DV231">
        <v>1</v>
      </c>
      <c r="DW231">
        <v>1</v>
      </c>
      <c r="DX231">
        <v>0.8</v>
      </c>
      <c r="DY231">
        <v>0.96</v>
      </c>
      <c r="DZ231">
        <v>0.94</v>
      </c>
      <c r="EA231">
        <v>1</v>
      </c>
      <c r="EB231">
        <v>0.95</v>
      </c>
      <c r="EC231">
        <v>0.75</v>
      </c>
      <c r="ED231">
        <v>0.96</v>
      </c>
      <c r="EE231">
        <v>0</v>
      </c>
      <c r="EF231">
        <v>42695947.465000004</v>
      </c>
      <c r="EG231">
        <v>840920.35499999998</v>
      </c>
      <c r="EH231">
        <v>31463.649000000001</v>
      </c>
      <c r="EI231">
        <v>22834580.999000002</v>
      </c>
      <c r="EJ231">
        <v>8139663.5710000005</v>
      </c>
      <c r="EK231">
        <v>726924.19799999997</v>
      </c>
      <c r="EL231">
        <v>13074699.073999999</v>
      </c>
      <c r="EM231">
        <v>0</v>
      </c>
      <c r="EN231">
        <v>1337012.6599999999</v>
      </c>
      <c r="EO231">
        <v>108466.641</v>
      </c>
      <c r="EP231">
        <v>4292.991</v>
      </c>
      <c r="EQ231">
        <v>1192588.7320000001</v>
      </c>
      <c r="ER231">
        <v>545138.87399999995</v>
      </c>
      <c r="ES231">
        <v>46136.106</v>
      </c>
      <c r="ET231">
        <v>891651.78899999999</v>
      </c>
      <c r="FC231" s="2">
        <v>0</v>
      </c>
      <c r="FD231" s="2">
        <v>0</v>
      </c>
      <c r="FE231" s="2">
        <v>42700000</v>
      </c>
      <c r="FF231" s="2">
        <v>840900</v>
      </c>
      <c r="FG231" s="2">
        <v>31460</v>
      </c>
      <c r="FH231" s="2">
        <v>22830000</v>
      </c>
      <c r="FI231" s="2">
        <v>8140000</v>
      </c>
      <c r="FJ231" s="2">
        <v>726900</v>
      </c>
      <c r="FK231" s="2">
        <v>13070000</v>
      </c>
      <c r="FL231" s="2">
        <v>0</v>
      </c>
      <c r="FM231" s="2">
        <v>0</v>
      </c>
      <c r="FN231" s="2">
        <v>1337000</v>
      </c>
      <c r="FO231" s="2">
        <v>108500</v>
      </c>
      <c r="FP231" s="2">
        <v>4293</v>
      </c>
      <c r="FQ231" s="2">
        <v>1193000</v>
      </c>
      <c r="FR231" s="2">
        <v>545100</v>
      </c>
      <c r="FS231" s="2">
        <v>46140</v>
      </c>
      <c r="FT231" s="2">
        <v>891700</v>
      </c>
    </row>
    <row r="232" spans="1:176" x14ac:dyDescent="0.2">
      <c r="A232">
        <v>0</v>
      </c>
      <c r="B232" t="s">
        <v>176</v>
      </c>
      <c r="C232" t="s">
        <v>436</v>
      </c>
      <c r="D232" t="s">
        <v>196</v>
      </c>
      <c r="E232" s="4">
        <v>0.91736111111111107</v>
      </c>
      <c r="F232" s="4">
        <v>0.91736111111111107</v>
      </c>
      <c r="G232">
        <v>1</v>
      </c>
      <c r="H232">
        <v>577.41070000000002</v>
      </c>
      <c r="I232" t="s">
        <v>437</v>
      </c>
      <c r="J232" s="10">
        <v>6.5780000000000003</v>
      </c>
      <c r="K232" t="e">
        <f t="shared" si="5"/>
        <v>#NAME?</v>
      </c>
      <c r="L232">
        <v>0.27600000000000002</v>
      </c>
      <c r="M232">
        <v>2.5739999999999998</v>
      </c>
      <c r="N232">
        <v>0.28899999999999998</v>
      </c>
      <c r="O232">
        <v>1.032</v>
      </c>
      <c r="P232">
        <v>0.64500000000000002</v>
      </c>
      <c r="Q232">
        <v>0.44400000000000001</v>
      </c>
      <c r="R232">
        <v>9.8000000000000004E-2</v>
      </c>
      <c r="S232">
        <v>7.8689999999999998</v>
      </c>
      <c r="T232">
        <v>0.13700000000000001</v>
      </c>
      <c r="U232">
        <v>1.02</v>
      </c>
      <c r="V232">
        <v>0.36099999999999999</v>
      </c>
      <c r="W232">
        <v>0.128</v>
      </c>
      <c r="X232">
        <v>0.70399999999999996</v>
      </c>
      <c r="Y232">
        <v>0.34899999999999998</v>
      </c>
      <c r="Z232">
        <v>4.7E-2</v>
      </c>
      <c r="AA232">
        <v>1.4430000000000001</v>
      </c>
      <c r="AB232">
        <v>0.505</v>
      </c>
      <c r="AC232">
        <v>0.621</v>
      </c>
      <c r="AD232">
        <v>0.48899999999999999</v>
      </c>
      <c r="AE232">
        <v>0.97899999999999998</v>
      </c>
      <c r="AF232">
        <v>0.92300000000000004</v>
      </c>
      <c r="AG232">
        <v>0.61899999999999999</v>
      </c>
      <c r="AH232">
        <v>0.40600000000000003</v>
      </c>
      <c r="AI232">
        <v>0.15</v>
      </c>
      <c r="AJ232" t="s">
        <v>177</v>
      </c>
      <c r="AK232" t="s">
        <v>177</v>
      </c>
      <c r="AL232" t="s">
        <v>177</v>
      </c>
      <c r="AM232" t="s">
        <v>177</v>
      </c>
      <c r="AN232" t="s">
        <v>177</v>
      </c>
      <c r="AO232" t="s">
        <v>177</v>
      </c>
      <c r="AP232" t="s">
        <v>177</v>
      </c>
      <c r="AQ232" t="s">
        <v>177</v>
      </c>
      <c r="AR232" t="s">
        <v>178</v>
      </c>
      <c r="AS232">
        <v>0.94</v>
      </c>
      <c r="AT232">
        <v>0.99</v>
      </c>
      <c r="AU232">
        <v>0.81</v>
      </c>
      <c r="AV232">
        <v>0.93</v>
      </c>
      <c r="AW232">
        <v>0.55000000000000004</v>
      </c>
      <c r="AX232">
        <v>0.95</v>
      </c>
      <c r="AY232">
        <v>0.51</v>
      </c>
      <c r="AZ232">
        <v>0.95</v>
      </c>
      <c r="BA232">
        <v>0.96</v>
      </c>
      <c r="BB232" s="1">
        <v>90772.73</v>
      </c>
      <c r="BC232" s="1">
        <v>31447.99</v>
      </c>
      <c r="BD232" s="1">
        <v>92603.91</v>
      </c>
      <c r="BE232" s="1">
        <v>32754.51</v>
      </c>
      <c r="BF232" s="1">
        <v>28054.16</v>
      </c>
      <c r="BG232" s="1">
        <v>63948.03</v>
      </c>
      <c r="BH232">
        <v>317.44</v>
      </c>
      <c r="BI232" s="1">
        <v>10283.36</v>
      </c>
      <c r="BJ232">
        <v>3.5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1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25.879000000000001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86.230999999999995</v>
      </c>
      <c r="CL232" s="2">
        <v>253200</v>
      </c>
      <c r="CM232" s="2">
        <v>69860</v>
      </c>
      <c r="CN232" s="2">
        <v>651800</v>
      </c>
      <c r="CO232" s="2">
        <v>73300</v>
      </c>
      <c r="CP232" s="2">
        <v>261300</v>
      </c>
      <c r="CQ232" s="2">
        <v>163400</v>
      </c>
      <c r="CR232" s="2">
        <v>112500</v>
      </c>
      <c r="CS232" s="2">
        <v>24800</v>
      </c>
      <c r="CT232" s="2">
        <v>1993000</v>
      </c>
      <c r="CU232" s="2">
        <v>90770</v>
      </c>
      <c r="CV232" s="2">
        <v>12460</v>
      </c>
      <c r="CW232" s="2">
        <v>92600</v>
      </c>
      <c r="CX232" s="2">
        <v>32760</v>
      </c>
      <c r="CY232" s="2">
        <v>11580</v>
      </c>
      <c r="CZ232" s="2">
        <v>63950</v>
      </c>
      <c r="DA232" s="2">
        <v>31710</v>
      </c>
      <c r="DB232" s="2">
        <v>4290</v>
      </c>
      <c r="DC232" s="2">
        <v>131000</v>
      </c>
      <c r="DD232">
        <v>111.786</v>
      </c>
      <c r="DE232">
        <v>56.866</v>
      </c>
      <c r="DF232">
        <v>133.10499999999999</v>
      </c>
      <c r="DG232">
        <v>91.841999999999999</v>
      </c>
      <c r="DH232">
        <v>129.56800000000001</v>
      </c>
      <c r="DI232">
        <v>38.206000000000003</v>
      </c>
      <c r="DJ232">
        <v>78.983000000000004</v>
      </c>
      <c r="DK232">
        <v>0</v>
      </c>
      <c r="DL232">
        <v>54.81</v>
      </c>
      <c r="DM232">
        <v>114.37</v>
      </c>
      <c r="DN232">
        <v>58.514000000000003</v>
      </c>
      <c r="DO232">
        <v>131.17599999999999</v>
      </c>
      <c r="DP232">
        <v>117.729</v>
      </c>
      <c r="DQ232">
        <v>56.896000000000001</v>
      </c>
      <c r="DR232">
        <v>102.515</v>
      </c>
      <c r="DS232">
        <v>100.855</v>
      </c>
      <c r="DT232">
        <v>0</v>
      </c>
      <c r="DU232">
        <v>36.14</v>
      </c>
      <c r="DV232">
        <v>1</v>
      </c>
      <c r="DW232">
        <v>0.93</v>
      </c>
      <c r="DX232">
        <v>1</v>
      </c>
      <c r="DY232">
        <v>1</v>
      </c>
      <c r="DZ232">
        <v>0.6</v>
      </c>
      <c r="EA232">
        <v>1</v>
      </c>
      <c r="EB232">
        <v>1</v>
      </c>
      <c r="EC232">
        <v>0.94</v>
      </c>
      <c r="ED232">
        <v>0.85</v>
      </c>
      <c r="EE232">
        <v>0.27600000000000002</v>
      </c>
      <c r="EF232">
        <v>2.5739999999999998</v>
      </c>
      <c r="EG232">
        <v>0.28899999999999998</v>
      </c>
      <c r="EH232">
        <v>1.032</v>
      </c>
      <c r="EI232">
        <v>0.64500000000000002</v>
      </c>
      <c r="EJ232">
        <v>0.44400000000000001</v>
      </c>
      <c r="EK232">
        <v>9.8000000000000004E-2</v>
      </c>
      <c r="EL232">
        <v>7.8689999999999998</v>
      </c>
      <c r="EM232">
        <v>0.13700000000000001</v>
      </c>
      <c r="EN232">
        <v>1.02</v>
      </c>
      <c r="EO232">
        <v>0.36099999999999999</v>
      </c>
      <c r="EP232">
        <v>0.128</v>
      </c>
      <c r="EQ232">
        <v>0.70399999999999996</v>
      </c>
      <c r="ER232">
        <v>0.34899999999999998</v>
      </c>
      <c r="ES232">
        <v>4.7E-2</v>
      </c>
      <c r="ET232">
        <v>1.4430000000000001</v>
      </c>
      <c r="FC232" s="2">
        <v>253200</v>
      </c>
      <c r="FD232" s="2">
        <v>69860</v>
      </c>
      <c r="FE232" s="2">
        <v>651800</v>
      </c>
      <c r="FF232" s="2">
        <v>73300</v>
      </c>
      <c r="FG232" s="2">
        <v>261300</v>
      </c>
      <c r="FH232" s="2">
        <v>163400</v>
      </c>
      <c r="FI232" s="2">
        <v>112500</v>
      </c>
      <c r="FJ232" s="2">
        <v>24800</v>
      </c>
      <c r="FK232" s="2">
        <v>1993000</v>
      </c>
      <c r="FL232" s="2">
        <v>90770</v>
      </c>
      <c r="FM232" s="2">
        <v>12460</v>
      </c>
      <c r="FN232" s="2">
        <v>92600</v>
      </c>
      <c r="FO232" s="2">
        <v>32760</v>
      </c>
      <c r="FP232" s="2">
        <v>11580</v>
      </c>
      <c r="FQ232" s="2">
        <v>63950</v>
      </c>
      <c r="FR232" s="2">
        <v>31710</v>
      </c>
      <c r="FS232" s="2">
        <v>4290</v>
      </c>
      <c r="FT232" s="2">
        <v>131000</v>
      </c>
    </row>
    <row r="233" spans="1:176" x14ac:dyDescent="0.2">
      <c r="A233">
        <v>0</v>
      </c>
      <c r="B233" t="s">
        <v>176</v>
      </c>
      <c r="C233" t="s">
        <v>436</v>
      </c>
      <c r="D233" t="s">
        <v>196</v>
      </c>
      <c r="E233" s="4">
        <v>0.91736111111111107</v>
      </c>
      <c r="F233" s="4">
        <v>0.91736111111111107</v>
      </c>
      <c r="G233">
        <v>1</v>
      </c>
      <c r="H233">
        <v>577.41070000000002</v>
      </c>
      <c r="I233" t="s">
        <v>437</v>
      </c>
      <c r="J233" s="10">
        <v>7.1319999999999997</v>
      </c>
      <c r="K233" t="e">
        <f t="shared" si="5"/>
        <v>#NAME?</v>
      </c>
      <c r="L233">
        <v>0.33200000000000002</v>
      </c>
      <c r="M233">
        <v>3.3359999999999999</v>
      </c>
      <c r="N233">
        <v>4.9029999999999996</v>
      </c>
      <c r="O233">
        <v>1.4610000000000001</v>
      </c>
      <c r="P233">
        <v>0.81100000000000005</v>
      </c>
      <c r="Q233">
        <v>0.41699999999999998</v>
      </c>
      <c r="R233">
        <v>0.749</v>
      </c>
      <c r="S233">
        <v>44.872</v>
      </c>
      <c r="T233">
        <v>0.32</v>
      </c>
      <c r="U233">
        <v>2.302</v>
      </c>
      <c r="V233">
        <v>2.1720000000000002</v>
      </c>
      <c r="W233">
        <v>0.66300000000000003</v>
      </c>
      <c r="X233">
        <v>1.17</v>
      </c>
      <c r="Y233">
        <v>0.49299999999999999</v>
      </c>
      <c r="Z233">
        <v>0.46700000000000003</v>
      </c>
      <c r="AA233">
        <v>10.276999999999999</v>
      </c>
      <c r="AB233">
        <v>0.55500000000000005</v>
      </c>
      <c r="AC233">
        <v>0.45600000000000002</v>
      </c>
      <c r="AD233">
        <v>0.50900000000000001</v>
      </c>
      <c r="AE233">
        <v>0.81899999999999995</v>
      </c>
      <c r="AF233">
        <v>0.88200000000000001</v>
      </c>
      <c r="AG233">
        <v>0.66200000000000003</v>
      </c>
      <c r="AH233">
        <v>0.68700000000000006</v>
      </c>
      <c r="AI233">
        <v>1E-3</v>
      </c>
      <c r="AJ233" t="s">
        <v>177</v>
      </c>
      <c r="AK233" t="s">
        <v>177</v>
      </c>
      <c r="AL233" t="s">
        <v>177</v>
      </c>
      <c r="AM233" t="s">
        <v>177</v>
      </c>
      <c r="AN233" t="s">
        <v>177</v>
      </c>
      <c r="AO233" t="s">
        <v>177</v>
      </c>
      <c r="AP233" t="s">
        <v>177</v>
      </c>
      <c r="AQ233" t="s">
        <v>177</v>
      </c>
      <c r="AR233" t="s">
        <v>178</v>
      </c>
      <c r="AS233">
        <v>0.36</v>
      </c>
      <c r="AT233">
        <v>0.93</v>
      </c>
      <c r="AU233">
        <v>0.73</v>
      </c>
      <c r="AV233">
        <v>0.62</v>
      </c>
      <c r="AW233">
        <v>0.96</v>
      </c>
      <c r="AX233">
        <v>0.97</v>
      </c>
      <c r="AY233">
        <v>0.99</v>
      </c>
      <c r="AZ233">
        <v>0.93</v>
      </c>
      <c r="BA233">
        <v>0.95</v>
      </c>
      <c r="BB233">
        <v>21.9</v>
      </c>
      <c r="BC233" s="1">
        <v>45673.27</v>
      </c>
      <c r="BD233" s="1">
        <v>129221.31</v>
      </c>
      <c r="BE233" s="1">
        <v>121907.28</v>
      </c>
      <c r="BF233" s="1">
        <v>52818.75</v>
      </c>
      <c r="BG233">
        <v>14.01</v>
      </c>
      <c r="BH233" s="1">
        <v>27682.66</v>
      </c>
      <c r="BI233" s="1">
        <v>38494.800000000003</v>
      </c>
      <c r="BJ233">
        <v>4.2300000000000004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2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40.1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100</v>
      </c>
      <c r="CL233" s="2">
        <v>327800</v>
      </c>
      <c r="CM233" s="2">
        <v>108700</v>
      </c>
      <c r="CN233" s="2">
        <v>1094000</v>
      </c>
      <c r="CO233" s="2">
        <v>1607000</v>
      </c>
      <c r="CP233" s="2">
        <v>479000</v>
      </c>
      <c r="CQ233" s="2">
        <v>265900</v>
      </c>
      <c r="CR233" s="2">
        <v>136600</v>
      </c>
      <c r="CS233" s="2">
        <v>245700</v>
      </c>
      <c r="CT233" s="2">
        <v>14710000</v>
      </c>
      <c r="CU233" s="2">
        <v>56130</v>
      </c>
      <c r="CV233" s="2">
        <v>17950</v>
      </c>
      <c r="CW233" s="2">
        <v>129200</v>
      </c>
      <c r="CX233" s="2">
        <v>121900</v>
      </c>
      <c r="CY233" s="2">
        <v>37220</v>
      </c>
      <c r="CZ233" s="2">
        <v>65660</v>
      </c>
      <c r="DA233" s="2">
        <v>27680</v>
      </c>
      <c r="DB233" s="2">
        <v>26230</v>
      </c>
      <c r="DC233" s="2">
        <v>576900</v>
      </c>
      <c r="DD233">
        <v>125.126</v>
      </c>
      <c r="DE233">
        <v>112.042</v>
      </c>
      <c r="DF233">
        <v>105.67700000000001</v>
      </c>
      <c r="DG233">
        <v>137.21</v>
      </c>
      <c r="DH233">
        <v>133.47800000000001</v>
      </c>
      <c r="DI233">
        <v>125.842</v>
      </c>
      <c r="DJ233">
        <v>67.176000000000002</v>
      </c>
      <c r="DK233">
        <v>0</v>
      </c>
      <c r="DL233">
        <v>4.1580000000000004</v>
      </c>
      <c r="DM233">
        <v>124.67100000000001</v>
      </c>
      <c r="DN233">
        <v>64.823999999999998</v>
      </c>
      <c r="DO233">
        <v>113.51300000000001</v>
      </c>
      <c r="DP233">
        <v>131.679</v>
      </c>
      <c r="DQ233">
        <v>101.158</v>
      </c>
      <c r="DR233">
        <v>130.08500000000001</v>
      </c>
      <c r="DS233">
        <v>78.495000000000005</v>
      </c>
      <c r="DT233">
        <v>0</v>
      </c>
      <c r="DU233">
        <v>20.571000000000002</v>
      </c>
      <c r="DV233">
        <v>1</v>
      </c>
      <c r="DW233">
        <v>0.92</v>
      </c>
      <c r="DX233">
        <v>1</v>
      </c>
      <c r="DY233">
        <v>1</v>
      </c>
      <c r="DZ233">
        <v>0.67</v>
      </c>
      <c r="EA233">
        <v>1</v>
      </c>
      <c r="EB233">
        <v>1</v>
      </c>
      <c r="EC233">
        <v>0.94</v>
      </c>
      <c r="ED233">
        <v>0.83</v>
      </c>
      <c r="EE233">
        <v>0.33200000000000002</v>
      </c>
      <c r="EF233">
        <v>3.3359999999999999</v>
      </c>
      <c r="EG233">
        <v>4.9029999999999996</v>
      </c>
      <c r="EH233">
        <v>1.4610000000000001</v>
      </c>
      <c r="EI233">
        <v>0.81100000000000005</v>
      </c>
      <c r="EJ233">
        <v>0.41699999999999998</v>
      </c>
      <c r="EK233">
        <v>0.749</v>
      </c>
      <c r="EL233">
        <v>44.872</v>
      </c>
      <c r="EM233">
        <v>0.32</v>
      </c>
      <c r="EN233">
        <v>2.302</v>
      </c>
      <c r="EO233">
        <v>2.1720000000000002</v>
      </c>
      <c r="EP233">
        <v>0.66300000000000003</v>
      </c>
      <c r="EQ233">
        <v>1.17</v>
      </c>
      <c r="ER233">
        <v>0.49299999999999999</v>
      </c>
      <c r="ES233">
        <v>0.46700000000000003</v>
      </c>
      <c r="ET233">
        <v>10.276999999999999</v>
      </c>
      <c r="FC233" s="2">
        <v>327800</v>
      </c>
      <c r="FD233" s="2">
        <v>108700</v>
      </c>
      <c r="FE233" s="2">
        <v>1094000</v>
      </c>
      <c r="FF233" s="2">
        <v>1607000</v>
      </c>
      <c r="FG233" s="2">
        <v>479000</v>
      </c>
      <c r="FH233" s="2">
        <v>265900</v>
      </c>
      <c r="FI233" s="2">
        <v>136600</v>
      </c>
      <c r="FJ233" s="2">
        <v>245700</v>
      </c>
      <c r="FK233" s="2">
        <v>14710000</v>
      </c>
      <c r="FL233" s="2">
        <v>56130</v>
      </c>
      <c r="FM233" s="2">
        <v>17950</v>
      </c>
      <c r="FN233" s="2">
        <v>129200</v>
      </c>
      <c r="FO233" s="2">
        <v>121900</v>
      </c>
      <c r="FP233" s="2">
        <v>37220</v>
      </c>
      <c r="FQ233" s="2">
        <v>65660</v>
      </c>
      <c r="FR233" s="2">
        <v>27680</v>
      </c>
      <c r="FS233" s="2">
        <v>26230</v>
      </c>
      <c r="FT233" s="2">
        <v>576900</v>
      </c>
    </row>
    <row r="234" spans="1:176" x14ac:dyDescent="0.2">
      <c r="A234">
        <v>0</v>
      </c>
      <c r="B234" t="s">
        <v>176</v>
      </c>
      <c r="C234" t="s">
        <v>208</v>
      </c>
      <c r="D234" t="s">
        <v>196</v>
      </c>
      <c r="E234" s="4">
        <v>0.91805555555555562</v>
      </c>
      <c r="F234" s="4">
        <v>0.91805555555555562</v>
      </c>
      <c r="G234">
        <v>1</v>
      </c>
      <c r="H234">
        <v>575.39509999999996</v>
      </c>
      <c r="I234" t="s">
        <v>209</v>
      </c>
      <c r="J234" s="10">
        <v>0.67900000000000005</v>
      </c>
      <c r="K234" t="e">
        <f t="shared" si="5"/>
        <v>#NAME?</v>
      </c>
      <c r="L234">
        <v>0.41899999999999998</v>
      </c>
      <c r="M234">
        <v>1.02</v>
      </c>
      <c r="N234">
        <v>0.98</v>
      </c>
      <c r="O234">
        <v>3.69</v>
      </c>
      <c r="P234">
        <v>11.028</v>
      </c>
      <c r="Q234">
        <v>6.8470000000000004</v>
      </c>
      <c r="R234">
        <v>0.65300000000000002</v>
      </c>
      <c r="S234">
        <v>207.58600000000001</v>
      </c>
      <c r="T234">
        <v>0.255</v>
      </c>
      <c r="U234">
        <v>1.1679999999999999</v>
      </c>
      <c r="V234">
        <v>0.56899999999999995</v>
      </c>
      <c r="W234">
        <v>2.8860000000000001</v>
      </c>
      <c r="X234">
        <v>4.0030000000000001</v>
      </c>
      <c r="Y234">
        <v>5.1520000000000001</v>
      </c>
      <c r="Z234">
        <v>0.73599999999999999</v>
      </c>
      <c r="AA234">
        <v>63.936</v>
      </c>
      <c r="AB234">
        <v>0.44900000000000001</v>
      </c>
      <c r="AC234">
        <v>0.40400000000000003</v>
      </c>
      <c r="AD234">
        <v>0</v>
      </c>
      <c r="AE234">
        <v>0.50600000000000001</v>
      </c>
      <c r="AF234">
        <v>0.39600000000000002</v>
      </c>
      <c r="AG234">
        <v>0.432</v>
      </c>
      <c r="AH234">
        <v>0.99099999999999999</v>
      </c>
      <c r="AI234">
        <v>0.42499999999999999</v>
      </c>
      <c r="AJ234" t="s">
        <v>177</v>
      </c>
      <c r="AK234" t="s">
        <v>177</v>
      </c>
      <c r="AL234" t="s">
        <v>177</v>
      </c>
      <c r="AM234" t="s">
        <v>177</v>
      </c>
      <c r="AN234" t="s">
        <v>177</v>
      </c>
      <c r="AO234" t="s">
        <v>177</v>
      </c>
      <c r="AP234" t="s">
        <v>177</v>
      </c>
      <c r="AQ234" t="s">
        <v>177</v>
      </c>
      <c r="AR234" t="s">
        <v>178</v>
      </c>
      <c r="AS234">
        <v>0.98</v>
      </c>
      <c r="AT234">
        <v>0.92</v>
      </c>
      <c r="AU234">
        <v>0.99</v>
      </c>
      <c r="AV234">
        <v>0.98</v>
      </c>
      <c r="AW234">
        <v>0.6</v>
      </c>
      <c r="AX234">
        <v>0.92</v>
      </c>
      <c r="AY234">
        <v>0.77</v>
      </c>
      <c r="AZ234">
        <v>1</v>
      </c>
      <c r="BA234">
        <v>0.83</v>
      </c>
      <c r="BB234" s="1">
        <v>194741.66</v>
      </c>
      <c r="BC234" s="1">
        <v>53835.7</v>
      </c>
      <c r="BD234" s="1">
        <v>306646.15999999997</v>
      </c>
      <c r="BE234" s="1">
        <v>119104.8</v>
      </c>
      <c r="BF234" s="1">
        <v>561940.92000000004</v>
      </c>
      <c r="BG234" s="1">
        <v>812407.47</v>
      </c>
      <c r="BH234" s="1">
        <v>1003384.58</v>
      </c>
      <c r="BI234" s="1">
        <v>199210.3</v>
      </c>
      <c r="BJ234" s="1">
        <v>12451040.42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1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39.018999999999998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97.304000000000002</v>
      </c>
      <c r="CL234" s="2">
        <v>369900</v>
      </c>
      <c r="CM234" s="2">
        <v>154800</v>
      </c>
      <c r="CN234" s="2">
        <v>377200</v>
      </c>
      <c r="CO234" s="2">
        <v>362700</v>
      </c>
      <c r="CP234" s="2">
        <v>1365000</v>
      </c>
      <c r="CQ234" s="2">
        <v>4080000</v>
      </c>
      <c r="CR234" s="2">
        <v>2533000</v>
      </c>
      <c r="CS234" s="2">
        <v>241400</v>
      </c>
      <c r="CT234" s="2">
        <v>76790000</v>
      </c>
      <c r="CU234" s="2">
        <v>194700</v>
      </c>
      <c r="CV234" s="2">
        <v>49610</v>
      </c>
      <c r="CW234" s="2">
        <v>227400</v>
      </c>
      <c r="CX234" s="2">
        <v>110700</v>
      </c>
      <c r="CY234" s="2">
        <v>561900</v>
      </c>
      <c r="CZ234" s="2">
        <v>779600</v>
      </c>
      <c r="DA234" s="2">
        <v>1003000</v>
      </c>
      <c r="DB234" s="2">
        <v>143400</v>
      </c>
      <c r="DC234" s="2">
        <v>12450000</v>
      </c>
      <c r="DD234">
        <v>73.924999999999997</v>
      </c>
      <c r="DE234">
        <v>40.94</v>
      </c>
      <c r="DF234">
        <v>0.41799999999999998</v>
      </c>
      <c r="DG234">
        <v>0</v>
      </c>
      <c r="DH234">
        <v>116.411</v>
      </c>
      <c r="DI234">
        <v>117.259</v>
      </c>
      <c r="DJ234">
        <v>118.625</v>
      </c>
      <c r="DK234">
        <v>0</v>
      </c>
      <c r="DL234">
        <v>141.381</v>
      </c>
      <c r="DM234">
        <v>88.819000000000003</v>
      </c>
      <c r="DN234">
        <v>10.544</v>
      </c>
      <c r="DO234">
        <v>25.959</v>
      </c>
      <c r="DP234">
        <v>0</v>
      </c>
      <c r="DQ234">
        <v>124.86</v>
      </c>
      <c r="DR234">
        <v>94.126999999999995</v>
      </c>
      <c r="DS234">
        <v>124.958</v>
      </c>
      <c r="DT234">
        <v>0</v>
      </c>
      <c r="DU234">
        <v>141.27799999999999</v>
      </c>
      <c r="DV234">
        <v>1</v>
      </c>
      <c r="DW234">
        <v>0.68</v>
      </c>
      <c r="DX234">
        <v>0.94</v>
      </c>
      <c r="DY234">
        <v>0.96</v>
      </c>
      <c r="DZ234">
        <v>1</v>
      </c>
      <c r="EA234">
        <v>0.82</v>
      </c>
      <c r="EB234">
        <v>1</v>
      </c>
      <c r="EC234">
        <v>0.96</v>
      </c>
      <c r="ED234">
        <v>1</v>
      </c>
      <c r="EE234">
        <v>0.41899999999999998</v>
      </c>
      <c r="EF234">
        <v>1.02</v>
      </c>
      <c r="EG234">
        <v>0.98</v>
      </c>
      <c r="EH234">
        <v>3.69</v>
      </c>
      <c r="EI234">
        <v>11.028</v>
      </c>
      <c r="EJ234">
        <v>6.8470000000000004</v>
      </c>
      <c r="EK234">
        <v>0.65300000000000002</v>
      </c>
      <c r="EL234">
        <v>207.58600000000001</v>
      </c>
      <c r="EM234">
        <v>0.255</v>
      </c>
      <c r="EN234">
        <v>1.1679999999999999</v>
      </c>
      <c r="EO234">
        <v>0.56899999999999995</v>
      </c>
      <c r="EP234">
        <v>2.8860000000000001</v>
      </c>
      <c r="EQ234">
        <v>4.0030000000000001</v>
      </c>
      <c r="ER234">
        <v>5.1520000000000001</v>
      </c>
      <c r="ES234">
        <v>0.73599999999999999</v>
      </c>
      <c r="ET234">
        <v>63.936</v>
      </c>
      <c r="FC234" s="2">
        <v>369900</v>
      </c>
      <c r="FD234" s="2">
        <v>154800</v>
      </c>
      <c r="FE234" s="2">
        <v>377200</v>
      </c>
      <c r="FF234" s="2">
        <v>362700</v>
      </c>
      <c r="FG234" s="2">
        <v>1365000</v>
      </c>
      <c r="FH234" s="2">
        <v>4080000</v>
      </c>
      <c r="FI234" s="2">
        <v>2533000</v>
      </c>
      <c r="FJ234" s="2">
        <v>241400</v>
      </c>
      <c r="FK234" s="2">
        <v>76790000</v>
      </c>
      <c r="FL234" s="2">
        <v>194700</v>
      </c>
      <c r="FM234" s="2">
        <v>49610</v>
      </c>
      <c r="FN234" s="2">
        <v>227400</v>
      </c>
      <c r="FO234" s="2">
        <v>110700</v>
      </c>
      <c r="FP234" s="2">
        <v>561900</v>
      </c>
      <c r="FQ234" s="2">
        <v>779600</v>
      </c>
      <c r="FR234" s="2">
        <v>1003000</v>
      </c>
      <c r="FS234" s="2">
        <v>143400</v>
      </c>
      <c r="FT234" s="2">
        <v>12450000</v>
      </c>
    </row>
    <row r="235" spans="1:176" x14ac:dyDescent="0.2">
      <c r="A235">
        <v>0</v>
      </c>
      <c r="B235" t="s">
        <v>1197</v>
      </c>
      <c r="C235" t="s">
        <v>208</v>
      </c>
      <c r="D235" t="s">
        <v>196</v>
      </c>
      <c r="E235" s="4">
        <v>0.91805555555555562</v>
      </c>
      <c r="F235" s="4">
        <v>0.91805555555555562</v>
      </c>
      <c r="G235">
        <v>1</v>
      </c>
      <c r="H235">
        <v>575.39509999999996</v>
      </c>
      <c r="I235" t="s">
        <v>209</v>
      </c>
      <c r="J235" s="10">
        <v>4</v>
      </c>
      <c r="K235" t="e">
        <f t="shared" si="5"/>
        <v>#NAME?</v>
      </c>
      <c r="L235">
        <v>1.163</v>
      </c>
      <c r="M235">
        <v>0.47499999999999998</v>
      </c>
      <c r="N235">
        <v>2.1320000000000001</v>
      </c>
      <c r="O235">
        <v>1.1559999999999999</v>
      </c>
      <c r="P235">
        <v>1.641</v>
      </c>
      <c r="Q235">
        <v>0.65700000000000003</v>
      </c>
      <c r="R235">
        <v>0</v>
      </c>
      <c r="S235">
        <v>4.2880000000000003</v>
      </c>
      <c r="T235">
        <v>2.1629999999999998</v>
      </c>
      <c r="U235">
        <v>1.6859999999999999</v>
      </c>
      <c r="V235">
        <v>1.6970000000000001</v>
      </c>
      <c r="W235">
        <v>2.56</v>
      </c>
      <c r="X235">
        <v>1.1339999999999999</v>
      </c>
      <c r="Y235">
        <v>1.2350000000000001</v>
      </c>
      <c r="Z235">
        <v>0</v>
      </c>
      <c r="AA235">
        <v>1.581</v>
      </c>
      <c r="AB235">
        <v>0.91700000000000004</v>
      </c>
      <c r="AC235">
        <v>0.73899999999999999</v>
      </c>
      <c r="AD235">
        <v>0.66900000000000004</v>
      </c>
      <c r="AE235">
        <v>0.92500000000000004</v>
      </c>
      <c r="AF235">
        <v>0.77200000000000002</v>
      </c>
      <c r="AG235">
        <v>0.79700000000000004</v>
      </c>
      <c r="AH235">
        <v>0.41799999999999998</v>
      </c>
      <c r="AI235">
        <v>0.44400000000000001</v>
      </c>
      <c r="AJ235" t="s">
        <v>177</v>
      </c>
      <c r="AK235" t="s">
        <v>177</v>
      </c>
      <c r="AL235" t="s">
        <v>177</v>
      </c>
      <c r="AM235" t="s">
        <v>177</v>
      </c>
      <c r="AN235" t="s">
        <v>177</v>
      </c>
      <c r="AO235" t="s">
        <v>177</v>
      </c>
      <c r="AP235" t="s">
        <v>177</v>
      </c>
      <c r="AQ235" t="s">
        <v>177</v>
      </c>
      <c r="AR235" t="s">
        <v>178</v>
      </c>
      <c r="AS235">
        <v>0</v>
      </c>
      <c r="AT235">
        <v>0.67</v>
      </c>
      <c r="AU235">
        <v>0.76</v>
      </c>
      <c r="AV235">
        <v>0.63</v>
      </c>
      <c r="AW235">
        <v>0.4</v>
      </c>
      <c r="AX235">
        <v>0.82</v>
      </c>
      <c r="AY235">
        <v>0.74</v>
      </c>
      <c r="AZ235">
        <v>0</v>
      </c>
      <c r="BA235">
        <v>0.49</v>
      </c>
      <c r="BB235">
        <v>0.72099999999999997</v>
      </c>
      <c r="BC235">
        <v>1.85</v>
      </c>
      <c r="BD235">
        <v>1.5</v>
      </c>
      <c r="BE235">
        <v>2.09</v>
      </c>
      <c r="BF235">
        <v>6.01</v>
      </c>
      <c r="BG235">
        <v>1.6</v>
      </c>
      <c r="BH235">
        <v>1.55</v>
      </c>
      <c r="BI235">
        <v>0</v>
      </c>
      <c r="BJ235">
        <v>2.27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2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26.369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87.861999999999995</v>
      </c>
      <c r="CL235" s="2">
        <v>833900</v>
      </c>
      <c r="CM235" s="2">
        <v>970000</v>
      </c>
      <c r="CN235" s="2">
        <v>395900</v>
      </c>
      <c r="CO235" s="2">
        <v>1778000</v>
      </c>
      <c r="CP235" s="2">
        <v>964000</v>
      </c>
      <c r="CQ235" s="2">
        <v>1369000</v>
      </c>
      <c r="CR235" s="2">
        <v>547900</v>
      </c>
      <c r="CS235" s="2">
        <v>0</v>
      </c>
      <c r="CT235" s="2">
        <v>3575000</v>
      </c>
      <c r="CU235" s="2">
        <v>65050</v>
      </c>
      <c r="CV235" s="2">
        <v>140700</v>
      </c>
      <c r="CW235" s="2">
        <v>109600</v>
      </c>
      <c r="CX235" s="2">
        <v>110400</v>
      </c>
      <c r="CY235" s="2">
        <v>166500</v>
      </c>
      <c r="CZ235" s="2">
        <v>73730</v>
      </c>
      <c r="DA235" s="2">
        <v>80300</v>
      </c>
      <c r="DB235" s="2">
        <v>0</v>
      </c>
      <c r="DC235" s="2">
        <v>102800</v>
      </c>
      <c r="DD235">
        <v>139.58699999999999</v>
      </c>
      <c r="DE235">
        <v>136.38200000000001</v>
      </c>
      <c r="DF235">
        <v>80.507999999999996</v>
      </c>
      <c r="DG235">
        <v>137.62100000000001</v>
      </c>
      <c r="DH235">
        <v>138.584</v>
      </c>
      <c r="DI235">
        <v>141.42099999999999</v>
      </c>
      <c r="DJ235">
        <v>141.42099999999999</v>
      </c>
      <c r="DK235">
        <v>0</v>
      </c>
      <c r="DL235">
        <v>114.075</v>
      </c>
      <c r="DM235">
        <v>138.66</v>
      </c>
      <c r="DN235">
        <v>137.25299999999999</v>
      </c>
      <c r="DO235">
        <v>134.792</v>
      </c>
      <c r="DP235">
        <v>112.422</v>
      </c>
      <c r="DQ235">
        <v>134.50200000000001</v>
      </c>
      <c r="DR235">
        <v>141.42099999999999</v>
      </c>
      <c r="DS235">
        <v>141.42099999999999</v>
      </c>
      <c r="DT235">
        <v>0</v>
      </c>
      <c r="DU235">
        <v>63.787999999999997</v>
      </c>
      <c r="DV235">
        <v>1</v>
      </c>
      <c r="DW235">
        <v>1</v>
      </c>
      <c r="DX235">
        <v>1</v>
      </c>
      <c r="DY235">
        <v>1</v>
      </c>
      <c r="DZ235">
        <v>1</v>
      </c>
      <c r="EA235">
        <v>0.82</v>
      </c>
      <c r="EB235">
        <v>1</v>
      </c>
      <c r="EC235">
        <v>1</v>
      </c>
      <c r="ED235">
        <v>0.89</v>
      </c>
      <c r="EE235">
        <v>1.163</v>
      </c>
      <c r="EF235">
        <v>0.47499999999999998</v>
      </c>
      <c r="EG235">
        <v>2.1320000000000001</v>
      </c>
      <c r="EH235">
        <v>1.1559999999999999</v>
      </c>
      <c r="EI235">
        <v>1.641</v>
      </c>
      <c r="EJ235">
        <v>0.65700000000000003</v>
      </c>
      <c r="EK235">
        <v>0</v>
      </c>
      <c r="EL235">
        <v>4.2880000000000003</v>
      </c>
      <c r="EM235">
        <v>2.1629999999999998</v>
      </c>
      <c r="EN235">
        <v>1.6859999999999999</v>
      </c>
      <c r="EO235">
        <v>1.6970000000000001</v>
      </c>
      <c r="EP235">
        <v>2.56</v>
      </c>
      <c r="EQ235">
        <v>1.1339999999999999</v>
      </c>
      <c r="ER235">
        <v>1.2350000000000001</v>
      </c>
      <c r="ES235">
        <v>0</v>
      </c>
      <c r="ET235">
        <v>1.581</v>
      </c>
      <c r="FC235" s="2">
        <v>833900</v>
      </c>
      <c r="FD235" s="2">
        <v>970000</v>
      </c>
      <c r="FE235" s="2">
        <v>395900</v>
      </c>
      <c r="FF235" s="2">
        <v>1778000</v>
      </c>
      <c r="FG235" s="2">
        <v>964000</v>
      </c>
      <c r="FH235" s="2">
        <v>1369000</v>
      </c>
      <c r="FI235" s="2">
        <v>547900</v>
      </c>
      <c r="FJ235" s="2">
        <v>0</v>
      </c>
      <c r="FK235" s="2">
        <v>3575000</v>
      </c>
      <c r="FL235" s="2">
        <v>65050</v>
      </c>
      <c r="FM235" s="2">
        <v>140700</v>
      </c>
      <c r="FN235" s="2">
        <v>109600</v>
      </c>
      <c r="FO235" s="2">
        <v>110400</v>
      </c>
      <c r="FP235" s="2">
        <v>166500</v>
      </c>
      <c r="FQ235" s="2">
        <v>73730</v>
      </c>
      <c r="FR235" s="2">
        <v>80300</v>
      </c>
      <c r="FS235" s="2">
        <v>0</v>
      </c>
      <c r="FT235" s="2">
        <v>102800</v>
      </c>
    </row>
    <row r="236" spans="1:176" x14ac:dyDescent="0.2">
      <c r="A236">
        <v>0</v>
      </c>
      <c r="B236" t="s">
        <v>176</v>
      </c>
      <c r="C236" t="s">
        <v>208</v>
      </c>
      <c r="D236" t="s">
        <v>196</v>
      </c>
      <c r="E236" s="4">
        <v>0.91805555555555562</v>
      </c>
      <c r="F236" s="4">
        <v>0.91805555555555562</v>
      </c>
      <c r="G236">
        <v>1</v>
      </c>
      <c r="H236">
        <v>575.39509999999996</v>
      </c>
      <c r="I236" t="s">
        <v>209</v>
      </c>
      <c r="J236" s="10">
        <v>4.8440000000000003</v>
      </c>
      <c r="K236" t="e">
        <f t="shared" si="5"/>
        <v>#NAME?</v>
      </c>
      <c r="L236">
        <v>0.86399999999999999</v>
      </c>
      <c r="M236">
        <v>1.383</v>
      </c>
      <c r="N236">
        <v>0.504</v>
      </c>
      <c r="O236">
        <v>0.82899999999999996</v>
      </c>
      <c r="P236">
        <v>0.53600000000000003</v>
      </c>
      <c r="Q236">
        <v>0.27800000000000002</v>
      </c>
      <c r="R236">
        <v>6.0000000000000001E-3</v>
      </c>
      <c r="S236">
        <v>16.882000000000001</v>
      </c>
      <c r="T236">
        <v>0.749</v>
      </c>
      <c r="U236">
        <v>0.98699999999999999</v>
      </c>
      <c r="V236">
        <v>0.65300000000000002</v>
      </c>
      <c r="W236">
        <v>1.018</v>
      </c>
      <c r="X236">
        <v>0.46899999999999997</v>
      </c>
      <c r="Y236">
        <v>0.65700000000000003</v>
      </c>
      <c r="Z236">
        <v>8.0000000000000002E-3</v>
      </c>
      <c r="AA236">
        <v>7.8849999999999998</v>
      </c>
      <c r="AB236">
        <v>0.92900000000000005</v>
      </c>
      <c r="AC236">
        <v>0.59399999999999997</v>
      </c>
      <c r="AD236">
        <v>0.70299999999999996</v>
      </c>
      <c r="AE236">
        <v>0.91</v>
      </c>
      <c r="AF236">
        <v>0.72099999999999997</v>
      </c>
      <c r="AG236">
        <v>0.55400000000000005</v>
      </c>
      <c r="AH236">
        <v>0.42099999999999999</v>
      </c>
      <c r="AI236">
        <v>1.4E-2</v>
      </c>
      <c r="AJ236" t="s">
        <v>177</v>
      </c>
      <c r="AK236" t="s">
        <v>177</v>
      </c>
      <c r="AL236" t="s">
        <v>177</v>
      </c>
      <c r="AM236" t="s">
        <v>177</v>
      </c>
      <c r="AN236" t="s">
        <v>177</v>
      </c>
      <c r="AO236" t="s">
        <v>177</v>
      </c>
      <c r="AP236" t="s">
        <v>177</v>
      </c>
      <c r="AQ236" t="s">
        <v>177</v>
      </c>
      <c r="AR236" t="s">
        <v>178</v>
      </c>
      <c r="AS236">
        <v>0.82</v>
      </c>
      <c r="AT236">
        <v>0.69</v>
      </c>
      <c r="AU236">
        <v>0.7</v>
      </c>
      <c r="AV236">
        <v>0.83</v>
      </c>
      <c r="AW236">
        <v>0.84</v>
      </c>
      <c r="AX236">
        <v>0.85</v>
      </c>
      <c r="AY236">
        <v>0.83299999999999996</v>
      </c>
      <c r="AZ236">
        <v>0.9</v>
      </c>
      <c r="BA236">
        <v>0.93</v>
      </c>
      <c r="BB236">
        <v>1.8</v>
      </c>
      <c r="BC236">
        <v>1.41</v>
      </c>
      <c r="BD236">
        <v>2.72</v>
      </c>
      <c r="BE236">
        <v>1.91</v>
      </c>
      <c r="BF236">
        <v>6.05</v>
      </c>
      <c r="BG236">
        <v>18.2</v>
      </c>
      <c r="BH236">
        <v>1.633</v>
      </c>
      <c r="BI236" s="1">
        <v>3812.1</v>
      </c>
      <c r="BJ236">
        <v>24.5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2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39.408999999999999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98.278000000000006</v>
      </c>
      <c r="CL236" s="2">
        <v>1814000</v>
      </c>
      <c r="CM236" s="2">
        <v>1568000</v>
      </c>
      <c r="CN236" s="2">
        <v>2509000</v>
      </c>
      <c r="CO236" s="2">
        <v>914500</v>
      </c>
      <c r="CP236" s="2">
        <v>1504000</v>
      </c>
      <c r="CQ236" s="2">
        <v>973200</v>
      </c>
      <c r="CR236" s="2">
        <v>505100</v>
      </c>
      <c r="CS236" s="2">
        <v>10670</v>
      </c>
      <c r="CT236" s="2">
        <v>30630000</v>
      </c>
      <c r="CU236" s="2">
        <v>154300</v>
      </c>
      <c r="CV236" s="2">
        <v>115600</v>
      </c>
      <c r="CW236" s="2">
        <v>152200</v>
      </c>
      <c r="CX236" s="2">
        <v>100700</v>
      </c>
      <c r="CY236" s="2">
        <v>157000</v>
      </c>
      <c r="CZ236" s="2">
        <v>72340</v>
      </c>
      <c r="DA236" s="2">
        <v>101400</v>
      </c>
      <c r="DB236" s="2">
        <v>1268</v>
      </c>
      <c r="DC236" s="2">
        <v>1216000</v>
      </c>
      <c r="DD236">
        <v>139.33000000000001</v>
      </c>
      <c r="DE236">
        <v>137.98599999999999</v>
      </c>
      <c r="DF236">
        <v>69.546999999999997</v>
      </c>
      <c r="DG236">
        <v>132.76499999999999</v>
      </c>
      <c r="DH236">
        <v>136.29300000000001</v>
      </c>
      <c r="DI236">
        <v>136.37700000000001</v>
      </c>
      <c r="DJ236">
        <v>138.03399999999999</v>
      </c>
      <c r="DK236">
        <v>0</v>
      </c>
      <c r="DL236">
        <v>15.957000000000001</v>
      </c>
      <c r="DM236">
        <v>138.16200000000001</v>
      </c>
      <c r="DN236">
        <v>137.81200000000001</v>
      </c>
      <c r="DO236">
        <v>59.749000000000002</v>
      </c>
      <c r="DP236">
        <v>112.584</v>
      </c>
      <c r="DQ236">
        <v>125.718</v>
      </c>
      <c r="DR236">
        <v>132.61099999999999</v>
      </c>
      <c r="DS236">
        <v>139.25700000000001</v>
      </c>
      <c r="DT236">
        <v>0</v>
      </c>
      <c r="DU236">
        <v>35.052</v>
      </c>
      <c r="DV236">
        <v>1</v>
      </c>
      <c r="DW236">
        <v>1</v>
      </c>
      <c r="DX236">
        <v>1</v>
      </c>
      <c r="DY236">
        <v>1</v>
      </c>
      <c r="DZ236">
        <v>1</v>
      </c>
      <c r="EA236">
        <v>0.82</v>
      </c>
      <c r="EB236">
        <v>1</v>
      </c>
      <c r="EC236">
        <v>0.94</v>
      </c>
      <c r="ED236">
        <v>1</v>
      </c>
      <c r="EE236">
        <v>0.86399999999999999</v>
      </c>
      <c r="EF236">
        <v>1.383</v>
      </c>
      <c r="EG236">
        <v>0.504</v>
      </c>
      <c r="EH236">
        <v>0.82899999999999996</v>
      </c>
      <c r="EI236">
        <v>0.53600000000000003</v>
      </c>
      <c r="EJ236">
        <v>0.27800000000000002</v>
      </c>
      <c r="EK236">
        <v>6.0000000000000001E-3</v>
      </c>
      <c r="EL236">
        <v>16.882000000000001</v>
      </c>
      <c r="EM236">
        <v>0.749</v>
      </c>
      <c r="EN236">
        <v>0.98699999999999999</v>
      </c>
      <c r="EO236">
        <v>0.65300000000000002</v>
      </c>
      <c r="EP236">
        <v>1.018</v>
      </c>
      <c r="EQ236">
        <v>0.46899999999999997</v>
      </c>
      <c r="ER236">
        <v>0.65700000000000003</v>
      </c>
      <c r="ES236">
        <v>8.0000000000000002E-3</v>
      </c>
      <c r="ET236">
        <v>7.8849999999999998</v>
      </c>
      <c r="FC236" s="2">
        <v>1814000</v>
      </c>
      <c r="FD236" s="2">
        <v>1568000</v>
      </c>
      <c r="FE236" s="2">
        <v>2509000</v>
      </c>
      <c r="FF236" s="2">
        <v>914500</v>
      </c>
      <c r="FG236" s="2">
        <v>1504000</v>
      </c>
      <c r="FH236" s="2">
        <v>973200</v>
      </c>
      <c r="FI236" s="2">
        <v>505100</v>
      </c>
      <c r="FJ236" s="2">
        <v>10670</v>
      </c>
      <c r="FK236" s="2">
        <v>30630000</v>
      </c>
      <c r="FL236" s="2">
        <v>154300</v>
      </c>
      <c r="FM236" s="2">
        <v>115600</v>
      </c>
      <c r="FN236" s="2">
        <v>152200</v>
      </c>
      <c r="FO236" s="2">
        <v>100700</v>
      </c>
      <c r="FP236" s="2">
        <v>157000</v>
      </c>
      <c r="FQ236" s="2">
        <v>72340</v>
      </c>
      <c r="FR236" s="2">
        <v>101400</v>
      </c>
      <c r="FS236" s="2">
        <v>1268</v>
      </c>
      <c r="FT236" s="2">
        <v>1216000</v>
      </c>
    </row>
    <row r="237" spans="1:176" x14ac:dyDescent="0.2">
      <c r="A237">
        <v>0</v>
      </c>
      <c r="B237" t="s">
        <v>176</v>
      </c>
      <c r="C237" t="s">
        <v>410</v>
      </c>
      <c r="D237" t="s">
        <v>196</v>
      </c>
      <c r="E237" s="4">
        <v>0.9194444444444444</v>
      </c>
      <c r="F237" s="4">
        <v>0.9194444444444444</v>
      </c>
      <c r="G237">
        <v>2</v>
      </c>
      <c r="H237">
        <v>571.36379999999997</v>
      </c>
      <c r="I237" t="s">
        <v>411</v>
      </c>
      <c r="J237" s="10">
        <v>2.774</v>
      </c>
      <c r="K237" t="e">
        <f t="shared" si="5"/>
        <v>#NAME?</v>
      </c>
      <c r="L237">
        <v>3.3540000000000001</v>
      </c>
      <c r="M237">
        <v>194.34800000000001</v>
      </c>
      <c r="N237">
        <v>105.675</v>
      </c>
      <c r="O237">
        <v>2.9889999999999999</v>
      </c>
      <c r="P237">
        <v>212.86600000000001</v>
      </c>
      <c r="Q237">
        <v>181.42</v>
      </c>
      <c r="R237">
        <v>245.636</v>
      </c>
      <c r="S237">
        <v>122.48699999999999</v>
      </c>
      <c r="T237">
        <v>3.802</v>
      </c>
      <c r="U237">
        <v>143.244</v>
      </c>
      <c r="V237">
        <v>52.715000000000003</v>
      </c>
      <c r="W237">
        <v>1.766</v>
      </c>
      <c r="X237">
        <v>76.775999999999996</v>
      </c>
      <c r="Y237">
        <v>58.470999999999997</v>
      </c>
      <c r="Z237">
        <v>169.40299999999999</v>
      </c>
      <c r="AA237">
        <v>46.859000000000002</v>
      </c>
      <c r="AB237">
        <v>0</v>
      </c>
      <c r="AC237">
        <v>1.2999999999999999E-2</v>
      </c>
      <c r="AD237">
        <v>0.376</v>
      </c>
      <c r="AE237">
        <v>0.60499999999999998</v>
      </c>
      <c r="AF237">
        <v>0.41699999999999998</v>
      </c>
      <c r="AG237">
        <v>0.17499999999999999</v>
      </c>
      <c r="AH237">
        <v>0</v>
      </c>
      <c r="AI237">
        <v>0.25800000000000001</v>
      </c>
      <c r="AJ237" t="s">
        <v>177</v>
      </c>
      <c r="AK237" t="s">
        <v>177</v>
      </c>
      <c r="AL237" t="s">
        <v>178</v>
      </c>
      <c r="AM237" t="s">
        <v>177</v>
      </c>
      <c r="AN237" t="s">
        <v>177</v>
      </c>
      <c r="AO237" t="s">
        <v>177</v>
      </c>
      <c r="AP237" t="s">
        <v>178</v>
      </c>
      <c r="AQ237" t="s">
        <v>182</v>
      </c>
      <c r="AR237" t="s">
        <v>177</v>
      </c>
      <c r="AS237">
        <v>0.59</v>
      </c>
      <c r="AT237">
        <v>0.89</v>
      </c>
      <c r="AU237">
        <v>0.98</v>
      </c>
      <c r="AV237">
        <v>0.9</v>
      </c>
      <c r="AW237">
        <v>0.98</v>
      </c>
      <c r="AX237">
        <v>0.87</v>
      </c>
      <c r="AY237">
        <v>0.95</v>
      </c>
      <c r="AZ237">
        <v>0.98</v>
      </c>
      <c r="BA237">
        <v>0.92</v>
      </c>
      <c r="BB237" s="1">
        <v>8452.5</v>
      </c>
      <c r="BC237" s="1">
        <v>32137.26</v>
      </c>
      <c r="BD237">
        <v>21.56</v>
      </c>
      <c r="BE237">
        <v>46.33</v>
      </c>
      <c r="BF237" s="1">
        <v>35341.07</v>
      </c>
      <c r="BG237" s="1">
        <v>716457.2</v>
      </c>
      <c r="BH237">
        <v>22.08</v>
      </c>
      <c r="BI237">
        <v>16.04</v>
      </c>
      <c r="BJ237">
        <v>78.11</v>
      </c>
      <c r="BK237">
        <v>0</v>
      </c>
      <c r="BL237">
        <v>0</v>
      </c>
      <c r="BM237">
        <v>1</v>
      </c>
      <c r="BN237">
        <v>0</v>
      </c>
      <c r="BO237">
        <v>0</v>
      </c>
      <c r="BP237">
        <v>0</v>
      </c>
      <c r="BQ237">
        <v>2</v>
      </c>
      <c r="BR237">
        <v>3</v>
      </c>
      <c r="BS237">
        <v>0</v>
      </c>
      <c r="BT237">
        <v>0</v>
      </c>
      <c r="BU237">
        <v>0</v>
      </c>
      <c r="BV237">
        <v>34.378</v>
      </c>
      <c r="BW237">
        <v>0</v>
      </c>
      <c r="BX237">
        <v>0</v>
      </c>
      <c r="BY237">
        <v>0</v>
      </c>
      <c r="BZ237">
        <v>30.89</v>
      </c>
      <c r="CA237">
        <v>40.1</v>
      </c>
      <c r="CB237">
        <v>0</v>
      </c>
      <c r="CC237">
        <v>0</v>
      </c>
      <c r="CD237">
        <v>0</v>
      </c>
      <c r="CE237">
        <v>85.730999999999995</v>
      </c>
      <c r="CF237">
        <v>0</v>
      </c>
      <c r="CG237">
        <v>0</v>
      </c>
      <c r="CH237">
        <v>0</v>
      </c>
      <c r="CI237">
        <v>77.031000000000006</v>
      </c>
      <c r="CJ237">
        <v>100</v>
      </c>
      <c r="CK237">
        <v>0</v>
      </c>
      <c r="CL237" s="2">
        <v>50330</v>
      </c>
      <c r="CM237" s="2">
        <v>168800</v>
      </c>
      <c r="CN237" s="2">
        <v>9782000</v>
      </c>
      <c r="CO237" s="2">
        <v>5319000</v>
      </c>
      <c r="CP237" s="2">
        <v>150400</v>
      </c>
      <c r="CQ237" s="2">
        <v>10710000</v>
      </c>
      <c r="CR237" s="2">
        <v>9131000</v>
      </c>
      <c r="CS237" s="2">
        <v>12360000</v>
      </c>
      <c r="CT237" s="2">
        <v>6165000</v>
      </c>
      <c r="CU237" s="2">
        <v>8454</v>
      </c>
      <c r="CV237" s="2">
        <v>32140</v>
      </c>
      <c r="CW237" s="2">
        <v>1211000</v>
      </c>
      <c r="CX237" s="2">
        <v>445600</v>
      </c>
      <c r="CY237" s="2">
        <v>14930</v>
      </c>
      <c r="CZ237" s="2">
        <v>649000</v>
      </c>
      <c r="DA237" s="2">
        <v>494300</v>
      </c>
      <c r="DB237" s="2">
        <v>1432000</v>
      </c>
      <c r="DC237" s="2">
        <v>396100</v>
      </c>
      <c r="DD237">
        <v>40.978999999999999</v>
      </c>
      <c r="DE237">
        <v>0</v>
      </c>
      <c r="DF237">
        <v>16.417999999999999</v>
      </c>
      <c r="DG237">
        <v>123.596</v>
      </c>
      <c r="DH237">
        <v>119.521</v>
      </c>
      <c r="DI237">
        <v>138.23400000000001</v>
      </c>
      <c r="DJ237">
        <v>67.974999999999994</v>
      </c>
      <c r="DK237">
        <v>0</v>
      </c>
      <c r="DL237">
        <v>89.491</v>
      </c>
      <c r="DM237">
        <v>19.222999999999999</v>
      </c>
      <c r="DN237">
        <v>0</v>
      </c>
      <c r="DO237">
        <v>84.570999999999998</v>
      </c>
      <c r="DP237">
        <v>125.54900000000001</v>
      </c>
      <c r="DQ237">
        <v>111.07899999999999</v>
      </c>
      <c r="DR237">
        <v>130.38399999999999</v>
      </c>
      <c r="DS237">
        <v>27.745000000000001</v>
      </c>
      <c r="DT237">
        <v>0</v>
      </c>
      <c r="DU237">
        <v>100.367</v>
      </c>
      <c r="DV237">
        <v>1</v>
      </c>
      <c r="DW237">
        <v>1</v>
      </c>
      <c r="DX237">
        <v>0.92</v>
      </c>
      <c r="DY237">
        <v>0.85</v>
      </c>
      <c r="DZ237">
        <v>0.84</v>
      </c>
      <c r="EA237">
        <v>0.88</v>
      </c>
      <c r="EB237">
        <v>0.71</v>
      </c>
      <c r="EC237">
        <v>1</v>
      </c>
      <c r="ED237">
        <v>0.79</v>
      </c>
      <c r="EE237">
        <v>3.3540000000000001</v>
      </c>
      <c r="EF237">
        <v>194.34800000000001</v>
      </c>
      <c r="EG237">
        <v>105.675</v>
      </c>
      <c r="EH237">
        <v>2.9889999999999999</v>
      </c>
      <c r="EI237">
        <v>212.86600000000001</v>
      </c>
      <c r="EJ237">
        <v>181.42</v>
      </c>
      <c r="EK237">
        <v>245.636</v>
      </c>
      <c r="EL237">
        <v>122.48699999999999</v>
      </c>
      <c r="EM237">
        <v>3.802</v>
      </c>
      <c r="EN237">
        <v>143.244</v>
      </c>
      <c r="EO237">
        <v>52.715000000000003</v>
      </c>
      <c r="EP237">
        <v>1.766</v>
      </c>
      <c r="EQ237">
        <v>76.775999999999996</v>
      </c>
      <c r="ER237">
        <v>58.470999999999997</v>
      </c>
      <c r="ES237">
        <v>169.40299999999999</v>
      </c>
      <c r="ET237">
        <v>46.859000000000002</v>
      </c>
      <c r="FC237" s="2">
        <v>50330</v>
      </c>
      <c r="FD237" s="2">
        <v>168800</v>
      </c>
      <c r="FE237" s="2">
        <v>9782000</v>
      </c>
      <c r="FF237" s="2">
        <v>5319000</v>
      </c>
      <c r="FG237" s="2">
        <v>150400</v>
      </c>
      <c r="FH237" s="2">
        <v>10710000</v>
      </c>
      <c r="FI237" s="2">
        <v>9131000</v>
      </c>
      <c r="FJ237" s="2">
        <v>12360000</v>
      </c>
      <c r="FK237" s="2">
        <v>6165000</v>
      </c>
      <c r="FL237" s="2">
        <v>8454</v>
      </c>
      <c r="FM237" s="2">
        <v>32140</v>
      </c>
      <c r="FN237" s="2">
        <v>1211000</v>
      </c>
      <c r="FO237" s="2">
        <v>445600</v>
      </c>
      <c r="FP237" s="2">
        <v>14930</v>
      </c>
      <c r="FQ237" s="2">
        <v>649000</v>
      </c>
      <c r="FR237" s="2">
        <v>494300</v>
      </c>
      <c r="FS237" s="2">
        <v>1432000</v>
      </c>
      <c r="FT237" s="2">
        <v>396100</v>
      </c>
    </row>
    <row r="238" spans="1:176" x14ac:dyDescent="0.2">
      <c r="A238">
        <v>0</v>
      </c>
      <c r="B238" t="s">
        <v>176</v>
      </c>
      <c r="C238" t="s">
        <v>410</v>
      </c>
      <c r="D238" t="s">
        <v>196</v>
      </c>
      <c r="E238" s="4">
        <v>0.9194444444444444</v>
      </c>
      <c r="F238" s="4">
        <v>0.9194444444444444</v>
      </c>
      <c r="G238">
        <v>1</v>
      </c>
      <c r="H238">
        <v>571.36379999999997</v>
      </c>
      <c r="I238" t="s">
        <v>411</v>
      </c>
      <c r="J238" s="10">
        <v>3.4239999999999999</v>
      </c>
      <c r="K238" t="e">
        <f t="shared" si="5"/>
        <v>#NAME?</v>
      </c>
      <c r="L238">
        <v>8585.8729999999996</v>
      </c>
      <c r="M238">
        <v>1397081.122</v>
      </c>
      <c r="N238">
        <v>222504.39300000001</v>
      </c>
      <c r="O238">
        <v>17535.476999999999</v>
      </c>
      <c r="P238">
        <v>1941210.4850000001</v>
      </c>
      <c r="Q238">
        <v>696085.25600000005</v>
      </c>
      <c r="R238">
        <v>1330891.699</v>
      </c>
      <c r="S238">
        <v>649352.82499999995</v>
      </c>
      <c r="T238">
        <v>4542.79</v>
      </c>
      <c r="U238">
        <v>116018.52800000001</v>
      </c>
      <c r="V238">
        <v>17391.907999999999</v>
      </c>
      <c r="W238">
        <v>3068.5549999999998</v>
      </c>
      <c r="X238">
        <v>275202.59000000003</v>
      </c>
      <c r="Y238">
        <v>68214.827000000005</v>
      </c>
      <c r="Z238">
        <v>136098.97200000001</v>
      </c>
      <c r="AA238">
        <v>53650.184999999998</v>
      </c>
      <c r="AB238">
        <v>0</v>
      </c>
      <c r="AC238">
        <v>0.29499999999999998</v>
      </c>
      <c r="AD238">
        <v>0.35499999999999998</v>
      </c>
      <c r="AE238">
        <v>4.5999999999999999E-2</v>
      </c>
      <c r="AF238">
        <v>0.42299999999999999</v>
      </c>
      <c r="AG238">
        <v>0.40400000000000003</v>
      </c>
      <c r="AH238">
        <v>0</v>
      </c>
      <c r="AI238">
        <v>0.374</v>
      </c>
      <c r="AJ238" t="s">
        <v>177</v>
      </c>
      <c r="AK238" t="s">
        <v>177</v>
      </c>
      <c r="AL238" t="s">
        <v>177</v>
      </c>
      <c r="AM238" t="s">
        <v>177</v>
      </c>
      <c r="AN238" t="s">
        <v>177</v>
      </c>
      <c r="AO238" t="s">
        <v>177</v>
      </c>
      <c r="AP238" t="s">
        <v>177</v>
      </c>
      <c r="AQ238" t="s">
        <v>178</v>
      </c>
      <c r="AR238" t="s">
        <v>177</v>
      </c>
      <c r="AS238">
        <v>0</v>
      </c>
      <c r="AT238">
        <v>1</v>
      </c>
      <c r="AU238">
        <v>0.89</v>
      </c>
      <c r="AV238">
        <v>0.5</v>
      </c>
      <c r="AW238">
        <v>1</v>
      </c>
      <c r="AX238">
        <v>0</v>
      </c>
      <c r="AY238">
        <v>0.94</v>
      </c>
      <c r="AZ238">
        <v>0.93</v>
      </c>
      <c r="BA238">
        <v>0.56999999999999995</v>
      </c>
      <c r="BB238">
        <v>0</v>
      </c>
      <c r="BC238" s="1">
        <v>4542.79</v>
      </c>
      <c r="BD238">
        <v>15.33</v>
      </c>
      <c r="BE238" s="1">
        <v>23833.43</v>
      </c>
      <c r="BF238" s="1">
        <v>7834.56</v>
      </c>
      <c r="BG238" s="1">
        <v>275202.59000000003</v>
      </c>
      <c r="BH238" s="1">
        <v>72809.850000000006</v>
      </c>
      <c r="BI238" s="1">
        <v>1593.27</v>
      </c>
      <c r="BJ238" s="1">
        <v>42391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2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26.641999999999999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88.774000000000001</v>
      </c>
      <c r="CK238">
        <v>0</v>
      </c>
      <c r="CL238" s="2">
        <v>0</v>
      </c>
      <c r="CM238" s="2">
        <v>8586</v>
      </c>
      <c r="CN238" s="2">
        <v>1397000</v>
      </c>
      <c r="CO238" s="2">
        <v>222500</v>
      </c>
      <c r="CP238" s="2">
        <v>17540</v>
      </c>
      <c r="CQ238" s="2">
        <v>1941000</v>
      </c>
      <c r="CR238" s="2">
        <v>696100</v>
      </c>
      <c r="CS238" s="2">
        <v>1331000</v>
      </c>
      <c r="CT238" s="2">
        <v>649400</v>
      </c>
      <c r="CU238" s="2">
        <v>0</v>
      </c>
      <c r="CV238" s="2">
        <v>4543</v>
      </c>
      <c r="CW238" s="2">
        <v>116000</v>
      </c>
      <c r="CX238" s="2">
        <v>17390</v>
      </c>
      <c r="CY238" s="2">
        <v>3069</v>
      </c>
      <c r="CZ238" s="2">
        <v>275200</v>
      </c>
      <c r="DA238" s="2">
        <v>68210</v>
      </c>
      <c r="DB238" s="2">
        <v>136100</v>
      </c>
      <c r="DC238" s="2">
        <v>53650</v>
      </c>
      <c r="DD238">
        <v>0</v>
      </c>
      <c r="DE238">
        <v>0</v>
      </c>
      <c r="DF238">
        <v>100.60899999999999</v>
      </c>
      <c r="DG238">
        <v>118.462</v>
      </c>
      <c r="DH238">
        <v>31.518999999999998</v>
      </c>
      <c r="DI238">
        <v>141.42099999999999</v>
      </c>
      <c r="DJ238">
        <v>134.874</v>
      </c>
      <c r="DK238">
        <v>0</v>
      </c>
      <c r="DL238">
        <v>124.42</v>
      </c>
      <c r="DM238">
        <v>0</v>
      </c>
      <c r="DN238">
        <v>0</v>
      </c>
      <c r="DO238">
        <v>103.592</v>
      </c>
      <c r="DP238">
        <v>98.747</v>
      </c>
      <c r="DQ238">
        <v>32.53</v>
      </c>
      <c r="DR238">
        <v>141.42099999999999</v>
      </c>
      <c r="DS238">
        <v>131.23400000000001</v>
      </c>
      <c r="DT238">
        <v>0</v>
      </c>
      <c r="DU238">
        <v>112.203</v>
      </c>
      <c r="DV238">
        <v>1</v>
      </c>
      <c r="DW238">
        <v>1</v>
      </c>
      <c r="DX238">
        <v>0.84</v>
      </c>
      <c r="DY238">
        <v>0.85</v>
      </c>
      <c r="DZ238">
        <v>0.78</v>
      </c>
      <c r="EA238">
        <v>1</v>
      </c>
      <c r="EB238">
        <v>0.8</v>
      </c>
      <c r="EC238">
        <v>0.82</v>
      </c>
      <c r="ED238">
        <v>1</v>
      </c>
      <c r="EE238">
        <v>8585.8729999999996</v>
      </c>
      <c r="EF238">
        <v>1397081.122</v>
      </c>
      <c r="EG238">
        <v>222504.39300000001</v>
      </c>
      <c r="EH238">
        <v>17535.476999999999</v>
      </c>
      <c r="EI238">
        <v>1941210.4850000001</v>
      </c>
      <c r="EJ238">
        <v>696085.25600000005</v>
      </c>
      <c r="EK238">
        <v>1330891.699</v>
      </c>
      <c r="EL238">
        <v>649352.82499999995</v>
      </c>
      <c r="EM238">
        <v>4542.79</v>
      </c>
      <c r="EN238">
        <v>116018.52800000001</v>
      </c>
      <c r="EO238">
        <v>17391.907999999999</v>
      </c>
      <c r="EP238">
        <v>3068.5549999999998</v>
      </c>
      <c r="EQ238">
        <v>275202.59000000003</v>
      </c>
      <c r="ER238">
        <v>68214.827000000005</v>
      </c>
      <c r="ES238">
        <v>136098.97200000001</v>
      </c>
      <c r="ET238">
        <v>53650.184999999998</v>
      </c>
      <c r="FC238" s="2">
        <v>0</v>
      </c>
      <c r="FD238" s="2">
        <v>8586</v>
      </c>
      <c r="FE238" s="2">
        <v>1397000</v>
      </c>
      <c r="FF238" s="2">
        <v>222500</v>
      </c>
      <c r="FG238" s="2">
        <v>17540</v>
      </c>
      <c r="FH238" s="2">
        <v>1941000</v>
      </c>
      <c r="FI238" s="2">
        <v>696100</v>
      </c>
      <c r="FJ238" s="2">
        <v>1331000</v>
      </c>
      <c r="FK238" s="2">
        <v>649400</v>
      </c>
      <c r="FL238" s="2">
        <v>0</v>
      </c>
      <c r="FM238" s="2">
        <v>4543</v>
      </c>
      <c r="FN238" s="2">
        <v>116000</v>
      </c>
      <c r="FO238" s="2">
        <v>17390</v>
      </c>
      <c r="FP238" s="2">
        <v>3069</v>
      </c>
      <c r="FQ238" s="2">
        <v>275200</v>
      </c>
      <c r="FR238" s="2">
        <v>68210</v>
      </c>
      <c r="FS238" s="2">
        <v>136100</v>
      </c>
      <c r="FT238" s="2">
        <v>53650</v>
      </c>
    </row>
    <row r="239" spans="1:176" x14ac:dyDescent="0.2">
      <c r="A239">
        <v>0</v>
      </c>
      <c r="B239" t="s">
        <v>176</v>
      </c>
      <c r="C239" t="s">
        <v>210</v>
      </c>
      <c r="D239" t="s">
        <v>196</v>
      </c>
      <c r="E239" s="4">
        <v>0.92013888888888884</v>
      </c>
      <c r="F239" s="4">
        <v>0.92013888888888884</v>
      </c>
      <c r="G239">
        <v>1</v>
      </c>
      <c r="H239">
        <v>569.34810000000004</v>
      </c>
      <c r="I239" t="s">
        <v>211</v>
      </c>
      <c r="J239" s="10">
        <v>0.79400000000000004</v>
      </c>
      <c r="K239" t="e">
        <f t="shared" si="5"/>
        <v>#NAME?</v>
      </c>
      <c r="L239">
        <v>4.9569999999999999</v>
      </c>
      <c r="M239">
        <v>4128.8649999999998</v>
      </c>
      <c r="N239">
        <v>45.213999999999999</v>
      </c>
      <c r="O239">
        <v>0.11899999999999999</v>
      </c>
      <c r="P239">
        <v>19.78</v>
      </c>
      <c r="Q239">
        <v>1815.7940000000001</v>
      </c>
      <c r="R239">
        <v>731.33100000000002</v>
      </c>
      <c r="S239">
        <v>1665.5139999999999</v>
      </c>
      <c r="T239">
        <v>5.28</v>
      </c>
      <c r="U239">
        <v>1389.672</v>
      </c>
      <c r="V239">
        <v>20.797000000000001</v>
      </c>
      <c r="W239">
        <v>0.113</v>
      </c>
      <c r="X239">
        <v>17.001999999999999</v>
      </c>
      <c r="Y239">
        <v>536.23199999999997</v>
      </c>
      <c r="Z239">
        <v>235.55600000000001</v>
      </c>
      <c r="AA239">
        <v>638.98900000000003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 t="s">
        <v>177</v>
      </c>
      <c r="AK239" t="s">
        <v>177</v>
      </c>
      <c r="AL239" t="s">
        <v>177</v>
      </c>
      <c r="AM239" t="s">
        <v>177</v>
      </c>
      <c r="AN239" t="s">
        <v>177</v>
      </c>
      <c r="AO239" t="s">
        <v>177</v>
      </c>
      <c r="AP239" t="s">
        <v>178</v>
      </c>
      <c r="AQ239" t="s">
        <v>177</v>
      </c>
      <c r="AR239" t="s">
        <v>177</v>
      </c>
      <c r="AS239">
        <v>0.97</v>
      </c>
      <c r="AT239">
        <v>0.99</v>
      </c>
      <c r="AU239">
        <v>0.96</v>
      </c>
      <c r="AV239">
        <v>0.81</v>
      </c>
      <c r="AW239">
        <v>1</v>
      </c>
      <c r="AX239">
        <v>0.86</v>
      </c>
      <c r="AY239">
        <v>0.93</v>
      </c>
      <c r="AZ239">
        <v>0.73</v>
      </c>
      <c r="BA239">
        <v>0.63</v>
      </c>
      <c r="BB239">
        <v>8.2200000000000006</v>
      </c>
      <c r="BC239" s="1">
        <v>304424.65999999997</v>
      </c>
      <c r="BD239">
        <v>737.94</v>
      </c>
      <c r="BE239" s="1">
        <v>1435969.85</v>
      </c>
      <c r="BF239" s="1">
        <v>7877.06</v>
      </c>
      <c r="BG239" s="1">
        <v>980305.5</v>
      </c>
      <c r="BH239">
        <v>177.94</v>
      </c>
      <c r="BI239">
        <v>243.6</v>
      </c>
      <c r="BJ239">
        <v>424.74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1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39.613999999999997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98.787999999999997</v>
      </c>
      <c r="CJ239">
        <v>0</v>
      </c>
      <c r="CK239">
        <v>0</v>
      </c>
      <c r="CL239" s="2">
        <v>128700</v>
      </c>
      <c r="CM239" s="2">
        <v>637900</v>
      </c>
      <c r="CN239" s="2">
        <v>531400000</v>
      </c>
      <c r="CO239" s="2">
        <v>5819000</v>
      </c>
      <c r="CP239" s="2">
        <v>15290</v>
      </c>
      <c r="CQ239" s="2">
        <v>2545000</v>
      </c>
      <c r="CR239" s="2">
        <v>233700000</v>
      </c>
      <c r="CS239" s="2">
        <v>94120000</v>
      </c>
      <c r="CT239" s="2">
        <v>214300000</v>
      </c>
      <c r="CU239" s="2">
        <v>57660</v>
      </c>
      <c r="CV239" s="2">
        <v>304400</v>
      </c>
      <c r="CW239" s="2">
        <v>80130000</v>
      </c>
      <c r="CX239" s="2">
        <v>1199000</v>
      </c>
      <c r="CY239" s="2">
        <v>6517</v>
      </c>
      <c r="CZ239" s="2">
        <v>980300</v>
      </c>
      <c r="DA239" s="2">
        <v>30920000</v>
      </c>
      <c r="DB239" s="2">
        <v>13580000</v>
      </c>
      <c r="DC239" s="2">
        <v>36840000</v>
      </c>
      <c r="DD239">
        <v>0</v>
      </c>
      <c r="DE239">
        <v>56.235999999999997</v>
      </c>
      <c r="DF239">
        <v>69.37</v>
      </c>
      <c r="DG239">
        <v>81.772000000000006</v>
      </c>
      <c r="DH239">
        <v>0</v>
      </c>
      <c r="DI239">
        <v>101.396</v>
      </c>
      <c r="DJ239">
        <v>36.078000000000003</v>
      </c>
      <c r="DK239">
        <v>0</v>
      </c>
      <c r="DL239">
        <v>125.931</v>
      </c>
      <c r="DM239">
        <v>0</v>
      </c>
      <c r="DN239">
        <v>108.259</v>
      </c>
      <c r="DO239">
        <v>94.177000000000007</v>
      </c>
      <c r="DP239">
        <v>64.349000000000004</v>
      </c>
      <c r="DQ239">
        <v>0</v>
      </c>
      <c r="DR239">
        <v>86.918000000000006</v>
      </c>
      <c r="DS239">
        <v>24.381</v>
      </c>
      <c r="DT239">
        <v>0</v>
      </c>
      <c r="DU239">
        <v>123.342</v>
      </c>
      <c r="DV239">
        <v>1</v>
      </c>
      <c r="DW239">
        <v>1</v>
      </c>
      <c r="DX239">
        <v>1</v>
      </c>
      <c r="DY239">
        <v>0.56000000000000005</v>
      </c>
      <c r="DZ239">
        <v>0.88</v>
      </c>
      <c r="EA239">
        <v>1</v>
      </c>
      <c r="EB239">
        <v>1</v>
      </c>
      <c r="EC239">
        <v>1</v>
      </c>
      <c r="ED239">
        <v>1</v>
      </c>
      <c r="EE239">
        <v>4.9569999999999999</v>
      </c>
      <c r="EF239">
        <v>4128.8649999999998</v>
      </c>
      <c r="EG239">
        <v>45.213999999999999</v>
      </c>
      <c r="EH239">
        <v>0.11899999999999999</v>
      </c>
      <c r="EI239">
        <v>19.78</v>
      </c>
      <c r="EJ239">
        <v>1815.7940000000001</v>
      </c>
      <c r="EK239">
        <v>731.33100000000002</v>
      </c>
      <c r="EL239">
        <v>1665.5139999999999</v>
      </c>
      <c r="EM239">
        <v>5.28</v>
      </c>
      <c r="EN239">
        <v>1389.672</v>
      </c>
      <c r="EO239">
        <v>20.797000000000001</v>
      </c>
      <c r="EP239">
        <v>0.113</v>
      </c>
      <c r="EQ239">
        <v>17.001999999999999</v>
      </c>
      <c r="ER239">
        <v>536.23199999999997</v>
      </c>
      <c r="ES239">
        <v>235.55600000000001</v>
      </c>
      <c r="ET239">
        <v>638.98900000000003</v>
      </c>
      <c r="FC239" s="2">
        <v>128700</v>
      </c>
      <c r="FD239" s="2">
        <v>637900</v>
      </c>
      <c r="FE239" s="2">
        <v>531400000</v>
      </c>
      <c r="FF239" s="2">
        <v>5819000</v>
      </c>
      <c r="FG239" s="2">
        <v>15290</v>
      </c>
      <c r="FH239" s="2">
        <v>2545000</v>
      </c>
      <c r="FI239" s="2">
        <v>233700000</v>
      </c>
      <c r="FJ239" s="2">
        <v>94120000</v>
      </c>
      <c r="FK239" s="2">
        <v>214300000</v>
      </c>
      <c r="FL239" s="2">
        <v>57660</v>
      </c>
      <c r="FM239" s="2">
        <v>304400</v>
      </c>
      <c r="FN239" s="2">
        <v>80130000</v>
      </c>
      <c r="FO239" s="2">
        <v>1199000</v>
      </c>
      <c r="FP239" s="2">
        <v>6517</v>
      </c>
      <c r="FQ239" s="2">
        <v>980300</v>
      </c>
      <c r="FR239" s="2">
        <v>30920000</v>
      </c>
      <c r="FS239" s="2">
        <v>13580000</v>
      </c>
      <c r="FT239" s="2">
        <v>36840000</v>
      </c>
    </row>
    <row r="240" spans="1:176" x14ac:dyDescent="0.2">
      <c r="A240">
        <v>0</v>
      </c>
      <c r="B240" t="s">
        <v>176</v>
      </c>
      <c r="C240" t="s">
        <v>210</v>
      </c>
      <c r="D240" t="s">
        <v>196</v>
      </c>
      <c r="E240" s="4">
        <v>0.92013888888888884</v>
      </c>
      <c r="F240" s="4">
        <v>0.92013888888888884</v>
      </c>
      <c r="G240">
        <v>3</v>
      </c>
      <c r="H240">
        <v>569.34810000000004</v>
      </c>
      <c r="I240" t="s">
        <v>211</v>
      </c>
      <c r="J240" s="10">
        <v>2.3490000000000002</v>
      </c>
      <c r="K240" t="e">
        <f t="shared" si="5"/>
        <v>#NAME?</v>
      </c>
      <c r="L240">
        <v>11</v>
      </c>
      <c r="M240">
        <v>3026.2269999999999</v>
      </c>
      <c r="N240">
        <v>685.65200000000004</v>
      </c>
      <c r="O240">
        <v>4.7690000000000001</v>
      </c>
      <c r="P240">
        <v>186.88900000000001</v>
      </c>
      <c r="Q240">
        <v>3169.28</v>
      </c>
      <c r="R240">
        <v>1725.34</v>
      </c>
      <c r="S240">
        <v>1513.1120000000001</v>
      </c>
      <c r="T240">
        <v>2.52</v>
      </c>
      <c r="U240">
        <v>913.601</v>
      </c>
      <c r="V240">
        <v>360.00200000000001</v>
      </c>
      <c r="W240">
        <v>0.93300000000000005</v>
      </c>
      <c r="X240">
        <v>26.308</v>
      </c>
      <c r="Y240">
        <v>485.65600000000001</v>
      </c>
      <c r="Z240">
        <v>604.28</v>
      </c>
      <c r="AA240">
        <v>279.34399999999999</v>
      </c>
      <c r="AB240">
        <v>0.27600000000000002</v>
      </c>
      <c r="AC240">
        <v>1.9E-2</v>
      </c>
      <c r="AD240">
        <v>0.36699999999999999</v>
      </c>
      <c r="AE240">
        <v>0.54400000000000004</v>
      </c>
      <c r="AF240">
        <v>0.41599999999999998</v>
      </c>
      <c r="AG240">
        <v>0.17100000000000001</v>
      </c>
      <c r="AH240">
        <v>0</v>
      </c>
      <c r="AI240">
        <v>0.34599999999999997</v>
      </c>
      <c r="AJ240" t="s">
        <v>177</v>
      </c>
      <c r="AK240" t="s">
        <v>177</v>
      </c>
      <c r="AL240" t="s">
        <v>182</v>
      </c>
      <c r="AM240" t="s">
        <v>178</v>
      </c>
      <c r="AN240" t="s">
        <v>177</v>
      </c>
      <c r="AO240" t="s">
        <v>177</v>
      </c>
      <c r="AP240" t="s">
        <v>182</v>
      </c>
      <c r="AQ240" t="s">
        <v>182</v>
      </c>
      <c r="AR240" t="s">
        <v>182</v>
      </c>
      <c r="AS240">
        <v>0.99</v>
      </c>
      <c r="AT240">
        <v>0.92</v>
      </c>
      <c r="AU240">
        <v>0.99</v>
      </c>
      <c r="AV240">
        <v>0.98</v>
      </c>
      <c r="AW240">
        <v>0.79</v>
      </c>
      <c r="AX240">
        <v>0.76</v>
      </c>
      <c r="AY240">
        <v>0.95</v>
      </c>
      <c r="AZ240">
        <v>0.99</v>
      </c>
      <c r="BA240">
        <v>0.97</v>
      </c>
      <c r="BB240" s="1">
        <v>13572.42</v>
      </c>
      <c r="BC240" s="1">
        <v>60639.57</v>
      </c>
      <c r="BD240">
        <v>116.09</v>
      </c>
      <c r="BE240">
        <v>22.81</v>
      </c>
      <c r="BF240" s="1">
        <v>35363.129999999997</v>
      </c>
      <c r="BG240" s="1">
        <v>357087.32</v>
      </c>
      <c r="BH240">
        <v>167.17</v>
      </c>
      <c r="BI240">
        <v>122.96</v>
      </c>
      <c r="BJ240">
        <v>83.1</v>
      </c>
      <c r="BK240">
        <v>0</v>
      </c>
      <c r="BL240">
        <v>0</v>
      </c>
      <c r="BM240">
        <v>4</v>
      </c>
      <c r="BN240">
        <v>1</v>
      </c>
      <c r="BO240">
        <v>0</v>
      </c>
      <c r="BP240">
        <v>0</v>
      </c>
      <c r="BQ240">
        <v>3</v>
      </c>
      <c r="BR240">
        <v>4</v>
      </c>
      <c r="BS240">
        <v>3</v>
      </c>
      <c r="BT240">
        <v>0</v>
      </c>
      <c r="BU240">
        <v>0</v>
      </c>
      <c r="BV240">
        <v>40.1</v>
      </c>
      <c r="BW240">
        <v>38.055</v>
      </c>
      <c r="BX240">
        <v>0</v>
      </c>
      <c r="BY240">
        <v>0</v>
      </c>
      <c r="BZ240">
        <v>40.1</v>
      </c>
      <c r="CA240">
        <v>40.790999999999997</v>
      </c>
      <c r="CB240">
        <v>39.734000000000002</v>
      </c>
      <c r="CC240">
        <v>0</v>
      </c>
      <c r="CD240">
        <v>0</v>
      </c>
      <c r="CE240">
        <v>100</v>
      </c>
      <c r="CF240">
        <v>94.9</v>
      </c>
      <c r="CG240">
        <v>0</v>
      </c>
      <c r="CH240">
        <v>0</v>
      </c>
      <c r="CI240">
        <v>100</v>
      </c>
      <c r="CJ240">
        <v>81.418000000000006</v>
      </c>
      <c r="CK240">
        <v>99.087999999999994</v>
      </c>
      <c r="CL240" s="2">
        <v>40930</v>
      </c>
      <c r="CM240" s="2">
        <v>450200</v>
      </c>
      <c r="CN240" s="2">
        <v>123900000</v>
      </c>
      <c r="CO240" s="2">
        <v>28060000</v>
      </c>
      <c r="CP240" s="2">
        <v>195200</v>
      </c>
      <c r="CQ240" s="2">
        <v>7649000</v>
      </c>
      <c r="CR240" s="2">
        <v>129700000</v>
      </c>
      <c r="CS240" s="2">
        <v>70610000</v>
      </c>
      <c r="CT240" s="2">
        <v>61930000</v>
      </c>
      <c r="CU240" s="2">
        <v>13570</v>
      </c>
      <c r="CV240" s="2">
        <v>34200</v>
      </c>
      <c r="CW240" s="2">
        <v>12400000</v>
      </c>
      <c r="CX240" s="2">
        <v>4886000</v>
      </c>
      <c r="CY240" s="2">
        <v>12660</v>
      </c>
      <c r="CZ240" s="2">
        <v>357100</v>
      </c>
      <c r="DA240" s="2">
        <v>6592000</v>
      </c>
      <c r="DB240" s="2">
        <v>8202000</v>
      </c>
      <c r="DC240" s="2">
        <v>3792000</v>
      </c>
      <c r="DD240">
        <v>18.547000000000001</v>
      </c>
      <c r="DE240">
        <v>83.007999999999996</v>
      </c>
      <c r="DF240">
        <v>19.742999999999999</v>
      </c>
      <c r="DG240">
        <v>121.986</v>
      </c>
      <c r="DH240">
        <v>126.45399999999999</v>
      </c>
      <c r="DI240">
        <v>137.56299999999999</v>
      </c>
      <c r="DJ240">
        <v>67.414000000000001</v>
      </c>
      <c r="DK240">
        <v>0</v>
      </c>
      <c r="DL240">
        <v>115.459</v>
      </c>
      <c r="DM240">
        <v>101.974</v>
      </c>
      <c r="DN240">
        <v>7.407</v>
      </c>
      <c r="DO240">
        <v>70.070999999999998</v>
      </c>
      <c r="DP240">
        <v>134.953</v>
      </c>
      <c r="DQ240">
        <v>70.525000000000006</v>
      </c>
      <c r="DR240">
        <v>135.10499999999999</v>
      </c>
      <c r="DS240">
        <v>27.911000000000001</v>
      </c>
      <c r="DT240">
        <v>0</v>
      </c>
      <c r="DU240">
        <v>105.39700000000001</v>
      </c>
      <c r="DV240">
        <v>1</v>
      </c>
      <c r="DW240">
        <v>0.94</v>
      </c>
      <c r="DX240">
        <v>1</v>
      </c>
      <c r="DY240">
        <v>0.84</v>
      </c>
      <c r="DZ240">
        <v>0.91</v>
      </c>
      <c r="EA240">
        <v>1</v>
      </c>
      <c r="EB240">
        <v>1</v>
      </c>
      <c r="EC240">
        <v>0.76</v>
      </c>
      <c r="ED240">
        <v>1</v>
      </c>
      <c r="EE240">
        <v>11</v>
      </c>
      <c r="EF240">
        <v>3026.2269999999999</v>
      </c>
      <c r="EG240">
        <v>685.65200000000004</v>
      </c>
      <c r="EH240">
        <v>4.7690000000000001</v>
      </c>
      <c r="EI240">
        <v>186.88900000000001</v>
      </c>
      <c r="EJ240">
        <v>3169.28</v>
      </c>
      <c r="EK240">
        <v>1725.34</v>
      </c>
      <c r="EL240">
        <v>1513.1120000000001</v>
      </c>
      <c r="EM240">
        <v>2.52</v>
      </c>
      <c r="EN240">
        <v>913.601</v>
      </c>
      <c r="EO240">
        <v>360.00200000000001</v>
      </c>
      <c r="EP240">
        <v>0.93300000000000005</v>
      </c>
      <c r="EQ240">
        <v>26.308</v>
      </c>
      <c r="ER240">
        <v>485.65600000000001</v>
      </c>
      <c r="ES240">
        <v>604.28</v>
      </c>
      <c r="ET240">
        <v>279.34399999999999</v>
      </c>
      <c r="FC240" s="2">
        <v>40930</v>
      </c>
      <c r="FD240" s="2">
        <v>450200</v>
      </c>
      <c r="FE240" s="2">
        <v>123900000</v>
      </c>
      <c r="FF240" s="2">
        <v>28060000</v>
      </c>
      <c r="FG240" s="2">
        <v>195200</v>
      </c>
      <c r="FH240" s="2">
        <v>7649000</v>
      </c>
      <c r="FI240" s="2">
        <v>129700000</v>
      </c>
      <c r="FJ240" s="2">
        <v>70610000</v>
      </c>
      <c r="FK240" s="2">
        <v>61930000</v>
      </c>
      <c r="FL240" s="2">
        <v>13570</v>
      </c>
      <c r="FM240" s="2">
        <v>34200</v>
      </c>
      <c r="FN240" s="2">
        <v>12400000</v>
      </c>
      <c r="FO240" s="2">
        <v>4886000</v>
      </c>
      <c r="FP240" s="2">
        <v>12660</v>
      </c>
      <c r="FQ240" s="2">
        <v>357100</v>
      </c>
      <c r="FR240" s="2">
        <v>6592000</v>
      </c>
      <c r="FS240" s="2">
        <v>8202000</v>
      </c>
      <c r="FT240" s="2">
        <v>3792000</v>
      </c>
    </row>
    <row r="241" spans="1:176" x14ac:dyDescent="0.2">
      <c r="A241">
        <v>0</v>
      </c>
      <c r="B241" t="s">
        <v>176</v>
      </c>
      <c r="C241" t="s">
        <v>225</v>
      </c>
      <c r="D241" t="s">
        <v>196</v>
      </c>
      <c r="E241" s="4">
        <v>0.92083333333333339</v>
      </c>
      <c r="F241" s="4">
        <v>0.92083333333333339</v>
      </c>
      <c r="G241">
        <v>3</v>
      </c>
      <c r="H241">
        <v>567.33249999999998</v>
      </c>
      <c r="I241" t="s">
        <v>226</v>
      </c>
      <c r="J241" s="10">
        <v>0.69099999999999995</v>
      </c>
      <c r="K241" t="e">
        <f t="shared" si="5"/>
        <v>#NAME?</v>
      </c>
      <c r="L241">
        <v>14.832000000000001</v>
      </c>
      <c r="M241">
        <v>6183.1559999999999</v>
      </c>
      <c r="N241">
        <v>214.91200000000001</v>
      </c>
      <c r="O241">
        <v>1.4410000000000001</v>
      </c>
      <c r="P241">
        <v>6.3380000000000001</v>
      </c>
      <c r="Q241">
        <v>2263.4059999999999</v>
      </c>
      <c r="R241">
        <v>2046.3979999999999</v>
      </c>
      <c r="S241">
        <v>1599.425</v>
      </c>
      <c r="T241">
        <v>6.3869999999999996</v>
      </c>
      <c r="U241">
        <v>1300.76</v>
      </c>
      <c r="V241">
        <v>41.814999999999998</v>
      </c>
      <c r="W241">
        <v>0.80700000000000005</v>
      </c>
      <c r="X241">
        <v>5.2190000000000003</v>
      </c>
      <c r="Y241">
        <v>367.85700000000003</v>
      </c>
      <c r="Z241">
        <v>634.06299999999999</v>
      </c>
      <c r="AA241">
        <v>383.01</v>
      </c>
      <c r="AB241">
        <v>0.45900000000000002</v>
      </c>
      <c r="AC241">
        <v>0.42199999999999999</v>
      </c>
      <c r="AD241">
        <v>0.36499999999999999</v>
      </c>
      <c r="AE241">
        <v>0.22</v>
      </c>
      <c r="AF241">
        <v>5.0000000000000001E-3</v>
      </c>
      <c r="AG241">
        <v>0.42099999999999999</v>
      </c>
      <c r="AH241">
        <v>0</v>
      </c>
      <c r="AI241">
        <v>0.42299999999999999</v>
      </c>
      <c r="AJ241" t="s">
        <v>177</v>
      </c>
      <c r="AK241" t="s">
        <v>177</v>
      </c>
      <c r="AL241" t="s">
        <v>182</v>
      </c>
      <c r="AM241" t="s">
        <v>182</v>
      </c>
      <c r="AN241" t="s">
        <v>177</v>
      </c>
      <c r="AO241" t="s">
        <v>177</v>
      </c>
      <c r="AP241" t="s">
        <v>182</v>
      </c>
      <c r="AQ241" t="s">
        <v>182</v>
      </c>
      <c r="AR241" t="s">
        <v>182</v>
      </c>
      <c r="AS241">
        <v>0.98</v>
      </c>
      <c r="AT241">
        <v>0.8</v>
      </c>
      <c r="AU241">
        <v>0.96</v>
      </c>
      <c r="AV241">
        <v>0.6</v>
      </c>
      <c r="AW241">
        <v>0.87</v>
      </c>
      <c r="AX241">
        <v>0.6</v>
      </c>
      <c r="AY241">
        <v>0.93</v>
      </c>
      <c r="AZ241">
        <v>0.68</v>
      </c>
      <c r="BA241">
        <v>0.91</v>
      </c>
      <c r="BB241" s="1">
        <v>154332.94</v>
      </c>
      <c r="BC241" s="1">
        <v>1214079.5900000001</v>
      </c>
      <c r="BD241" s="1">
        <v>1808.88</v>
      </c>
      <c r="BE241" s="1">
        <v>2442.2600000000002</v>
      </c>
      <c r="BF241" s="1">
        <v>166016.56</v>
      </c>
      <c r="BG241" s="1">
        <v>223524.15</v>
      </c>
      <c r="BH241" s="1">
        <v>61452231.759999998</v>
      </c>
      <c r="BI241" s="1">
        <v>97857409.569999993</v>
      </c>
      <c r="BJ241" s="1">
        <v>1016.14</v>
      </c>
      <c r="BK241">
        <v>0</v>
      </c>
      <c r="BL241">
        <v>0</v>
      </c>
      <c r="BM241">
        <v>4</v>
      </c>
      <c r="BN241">
        <v>1</v>
      </c>
      <c r="BO241">
        <v>0</v>
      </c>
      <c r="BP241">
        <v>0</v>
      </c>
      <c r="BQ241">
        <v>4</v>
      </c>
      <c r="BR241">
        <v>4</v>
      </c>
      <c r="BS241">
        <v>3</v>
      </c>
      <c r="BT241">
        <v>0</v>
      </c>
      <c r="BU241">
        <v>0</v>
      </c>
      <c r="BV241">
        <v>43.063000000000002</v>
      </c>
      <c r="BW241">
        <v>44.223999999999997</v>
      </c>
      <c r="BX241">
        <v>0</v>
      </c>
      <c r="BY241">
        <v>0</v>
      </c>
      <c r="BZ241">
        <v>46.679000000000002</v>
      </c>
      <c r="CA241">
        <v>45.914000000000001</v>
      </c>
      <c r="CB241">
        <v>41.807000000000002</v>
      </c>
      <c r="CC241">
        <v>0</v>
      </c>
      <c r="CD241">
        <v>0</v>
      </c>
      <c r="CE241">
        <v>80.433999999999997</v>
      </c>
      <c r="CF241">
        <v>82.602999999999994</v>
      </c>
      <c r="CG241">
        <v>0</v>
      </c>
      <c r="CH241">
        <v>0</v>
      </c>
      <c r="CI241">
        <v>87.188999999999993</v>
      </c>
      <c r="CJ241">
        <v>85.76</v>
      </c>
      <c r="CK241">
        <v>78.087999999999994</v>
      </c>
      <c r="CL241" s="2">
        <v>212700</v>
      </c>
      <c r="CM241" s="2">
        <v>3155000</v>
      </c>
      <c r="CN241" s="2">
        <v>1315000000</v>
      </c>
      <c r="CO241" s="2">
        <v>45720000</v>
      </c>
      <c r="CP241" s="2">
        <v>306600</v>
      </c>
      <c r="CQ241" s="2">
        <v>1348000</v>
      </c>
      <c r="CR241" s="2">
        <v>481500000</v>
      </c>
      <c r="CS241" s="2">
        <v>435400000</v>
      </c>
      <c r="CT241" s="2">
        <v>340300000</v>
      </c>
      <c r="CU241" s="2">
        <v>154300</v>
      </c>
      <c r="CV241" s="2">
        <v>985800</v>
      </c>
      <c r="CW241" s="2">
        <v>200800000</v>
      </c>
      <c r="CX241" s="2">
        <v>6454000</v>
      </c>
      <c r="CY241" s="2">
        <v>124600</v>
      </c>
      <c r="CZ241" s="2">
        <v>805500</v>
      </c>
      <c r="DA241" s="2">
        <v>56770000</v>
      </c>
      <c r="DB241" s="2">
        <v>97860000</v>
      </c>
      <c r="DC241" s="2">
        <v>59110000</v>
      </c>
      <c r="DD241">
        <v>44.494</v>
      </c>
      <c r="DE241">
        <v>139.52799999999999</v>
      </c>
      <c r="DF241">
        <v>141.05799999999999</v>
      </c>
      <c r="DG241">
        <v>120.73099999999999</v>
      </c>
      <c r="DH241">
        <v>18.5</v>
      </c>
      <c r="DI241">
        <v>6.4470000000000001</v>
      </c>
      <c r="DJ241">
        <v>140.77000000000001</v>
      </c>
      <c r="DK241">
        <v>0</v>
      </c>
      <c r="DL241">
        <v>141.346</v>
      </c>
      <c r="DM241">
        <v>72.328000000000003</v>
      </c>
      <c r="DN241">
        <v>138.98099999999999</v>
      </c>
      <c r="DO241">
        <v>139.84899999999999</v>
      </c>
      <c r="DP241">
        <v>108.05</v>
      </c>
      <c r="DQ241">
        <v>53.137</v>
      </c>
      <c r="DR241">
        <v>85.021000000000001</v>
      </c>
      <c r="DS241">
        <v>138.62899999999999</v>
      </c>
      <c r="DT241">
        <v>0</v>
      </c>
      <c r="DU241">
        <v>141.22300000000001</v>
      </c>
      <c r="DV241">
        <v>1</v>
      </c>
      <c r="DW241">
        <v>0.89</v>
      </c>
      <c r="DX241">
        <v>1</v>
      </c>
      <c r="DY241">
        <v>0.71</v>
      </c>
      <c r="DZ241">
        <v>0.72</v>
      </c>
      <c r="EA241">
        <v>0.83</v>
      </c>
      <c r="EB241">
        <v>0.94</v>
      </c>
      <c r="EC241">
        <v>1</v>
      </c>
      <c r="ED241">
        <v>1</v>
      </c>
      <c r="EE241">
        <v>14.832000000000001</v>
      </c>
      <c r="EF241">
        <v>6183.1559999999999</v>
      </c>
      <c r="EG241">
        <v>214.91200000000001</v>
      </c>
      <c r="EH241">
        <v>1.4410000000000001</v>
      </c>
      <c r="EI241">
        <v>6.3380000000000001</v>
      </c>
      <c r="EJ241">
        <v>2263.4059999999999</v>
      </c>
      <c r="EK241">
        <v>2046.3979999999999</v>
      </c>
      <c r="EL241">
        <v>1599.425</v>
      </c>
      <c r="EM241">
        <v>6.3869999999999996</v>
      </c>
      <c r="EN241">
        <v>1300.76</v>
      </c>
      <c r="EO241">
        <v>41.814999999999998</v>
      </c>
      <c r="EP241">
        <v>0.80700000000000005</v>
      </c>
      <c r="EQ241">
        <v>5.2190000000000003</v>
      </c>
      <c r="ER241">
        <v>367.85700000000003</v>
      </c>
      <c r="ES241">
        <v>634.06299999999999</v>
      </c>
      <c r="ET241">
        <v>383.01</v>
      </c>
      <c r="FC241" s="2">
        <v>212700</v>
      </c>
      <c r="FD241" s="2">
        <v>3155000</v>
      </c>
      <c r="FE241" s="2">
        <v>1315000000</v>
      </c>
      <c r="FF241" s="2">
        <v>45720000</v>
      </c>
      <c r="FG241" s="2">
        <v>306600</v>
      </c>
      <c r="FH241" s="2">
        <v>1348000</v>
      </c>
      <c r="FI241" s="2">
        <v>481500000</v>
      </c>
      <c r="FJ241" s="2">
        <v>435400000</v>
      </c>
      <c r="FK241" s="2">
        <v>340300000</v>
      </c>
      <c r="FL241" s="2">
        <v>154300</v>
      </c>
      <c r="FM241" s="2">
        <v>985800</v>
      </c>
      <c r="FN241" s="2">
        <v>200800000</v>
      </c>
      <c r="FO241" s="2">
        <v>6454000</v>
      </c>
      <c r="FP241" s="2">
        <v>124600</v>
      </c>
      <c r="FQ241" s="2">
        <v>805500</v>
      </c>
      <c r="FR241" s="2">
        <v>56770000</v>
      </c>
      <c r="FS241" s="2">
        <v>97860000</v>
      </c>
      <c r="FT241" s="2">
        <v>59110000</v>
      </c>
    </row>
    <row r="242" spans="1:176" x14ac:dyDescent="0.2">
      <c r="A242">
        <v>0</v>
      </c>
      <c r="B242" t="s">
        <v>176</v>
      </c>
      <c r="C242" t="s">
        <v>225</v>
      </c>
      <c r="D242" t="s">
        <v>196</v>
      </c>
      <c r="E242" s="4">
        <v>0.92083333333333339</v>
      </c>
      <c r="F242" s="4">
        <v>0.92083333333333339</v>
      </c>
      <c r="G242">
        <v>3</v>
      </c>
      <c r="H242">
        <v>567.33249999999998</v>
      </c>
      <c r="I242" t="s">
        <v>226</v>
      </c>
      <c r="J242" s="10">
        <v>1.7609999999999999</v>
      </c>
      <c r="K242" t="e">
        <f t="shared" si="5"/>
        <v>#NAME?</v>
      </c>
      <c r="L242">
        <v>23.152999999999999</v>
      </c>
      <c r="M242">
        <v>5288.9219999999996</v>
      </c>
      <c r="N242">
        <v>833.61800000000005</v>
      </c>
      <c r="O242">
        <v>1.3939999999999999</v>
      </c>
      <c r="P242">
        <v>25.378</v>
      </c>
      <c r="Q242">
        <v>2770.2809999999999</v>
      </c>
      <c r="R242">
        <v>2665.127</v>
      </c>
      <c r="S242">
        <v>2295.1860000000001</v>
      </c>
      <c r="T242">
        <v>17.577000000000002</v>
      </c>
      <c r="U242">
        <v>3985.645</v>
      </c>
      <c r="V242">
        <v>1165.375</v>
      </c>
      <c r="W242">
        <v>1.4750000000000001</v>
      </c>
      <c r="X242">
        <v>23.036999999999999</v>
      </c>
      <c r="Y242">
        <v>1550.635</v>
      </c>
      <c r="Z242">
        <v>2311.3760000000002</v>
      </c>
      <c r="AA242">
        <v>1369.2760000000001</v>
      </c>
      <c r="AB242">
        <v>0.186</v>
      </c>
      <c r="AC242">
        <v>3.2000000000000001E-2</v>
      </c>
      <c r="AD242">
        <v>0.378</v>
      </c>
      <c r="AE242">
        <v>0.88400000000000001</v>
      </c>
      <c r="AF242">
        <v>0.151</v>
      </c>
      <c r="AG242">
        <v>4.8000000000000001E-2</v>
      </c>
      <c r="AH242">
        <v>0</v>
      </c>
      <c r="AI242">
        <v>0.27800000000000002</v>
      </c>
      <c r="AJ242" t="s">
        <v>177</v>
      </c>
      <c r="AK242" t="s">
        <v>177</v>
      </c>
      <c r="AL242" t="s">
        <v>182</v>
      </c>
      <c r="AM242" t="s">
        <v>178</v>
      </c>
      <c r="AN242" t="s">
        <v>177</v>
      </c>
      <c r="AO242" t="s">
        <v>177</v>
      </c>
      <c r="AP242" t="s">
        <v>178</v>
      </c>
      <c r="AQ242" t="s">
        <v>182</v>
      </c>
      <c r="AR242" t="s">
        <v>182</v>
      </c>
      <c r="AS242">
        <v>0.97</v>
      </c>
      <c r="AT242">
        <v>0.96</v>
      </c>
      <c r="AU242">
        <v>0.98</v>
      </c>
      <c r="AV242">
        <v>0.99</v>
      </c>
      <c r="AW242">
        <v>0.95</v>
      </c>
      <c r="AX242">
        <v>0.84</v>
      </c>
      <c r="AY242">
        <v>0.99</v>
      </c>
      <c r="AZ242">
        <v>0.96</v>
      </c>
      <c r="BA242">
        <v>0.99</v>
      </c>
      <c r="BB242" s="1">
        <v>9571.5400000000009</v>
      </c>
      <c r="BC242" s="1">
        <v>124471.31</v>
      </c>
      <c r="BD242">
        <v>53.97</v>
      </c>
      <c r="BE242" s="1">
        <v>6062665.6299999999</v>
      </c>
      <c r="BF242" s="1">
        <v>16335.91</v>
      </c>
      <c r="BG242" s="1">
        <v>246580.95</v>
      </c>
      <c r="BH242">
        <v>44.96</v>
      </c>
      <c r="BI242">
        <v>27.1</v>
      </c>
      <c r="BJ242">
        <v>35.119999999999997</v>
      </c>
      <c r="BK242">
        <v>0</v>
      </c>
      <c r="BL242">
        <v>0</v>
      </c>
      <c r="BM242">
        <v>4</v>
      </c>
      <c r="BN242">
        <v>1</v>
      </c>
      <c r="BO242">
        <v>0</v>
      </c>
      <c r="BP242">
        <v>0</v>
      </c>
      <c r="BQ242">
        <v>2</v>
      </c>
      <c r="BR242">
        <v>4</v>
      </c>
      <c r="BS242">
        <v>3</v>
      </c>
      <c r="BT242">
        <v>0</v>
      </c>
      <c r="BU242">
        <v>0</v>
      </c>
      <c r="BV242">
        <v>39.978000000000002</v>
      </c>
      <c r="BW242">
        <v>40.1</v>
      </c>
      <c r="BX242">
        <v>0</v>
      </c>
      <c r="BY242">
        <v>0</v>
      </c>
      <c r="BZ242">
        <v>40.1</v>
      </c>
      <c r="CA242">
        <v>39.539000000000001</v>
      </c>
      <c r="CB242">
        <v>39.685000000000002</v>
      </c>
      <c r="CC242">
        <v>0</v>
      </c>
      <c r="CD242">
        <v>0</v>
      </c>
      <c r="CE242">
        <v>78.852000000000004</v>
      </c>
      <c r="CF242">
        <v>100</v>
      </c>
      <c r="CG242">
        <v>0</v>
      </c>
      <c r="CH242">
        <v>0</v>
      </c>
      <c r="CI242">
        <v>100</v>
      </c>
      <c r="CJ242">
        <v>78.293999999999997</v>
      </c>
      <c r="CK242">
        <v>98.965000000000003</v>
      </c>
      <c r="CL242" s="2">
        <v>35660</v>
      </c>
      <c r="CM242" s="2">
        <v>825700</v>
      </c>
      <c r="CN242" s="2">
        <v>188600000</v>
      </c>
      <c r="CO242" s="2">
        <v>29730000</v>
      </c>
      <c r="CP242" s="2">
        <v>49710</v>
      </c>
      <c r="CQ242" s="2">
        <v>905000</v>
      </c>
      <c r="CR242" s="2">
        <v>98790000</v>
      </c>
      <c r="CS242" s="2">
        <v>95040000</v>
      </c>
      <c r="CT242" s="2">
        <v>81850000</v>
      </c>
      <c r="CU242" s="2">
        <v>4661</v>
      </c>
      <c r="CV242" s="2">
        <v>81930</v>
      </c>
      <c r="CW242" s="2">
        <v>18580000</v>
      </c>
      <c r="CX242" s="2">
        <v>5432000</v>
      </c>
      <c r="CY242" s="2">
        <v>6874</v>
      </c>
      <c r="CZ242" s="2">
        <v>107400</v>
      </c>
      <c r="DA242" s="2">
        <v>7228000</v>
      </c>
      <c r="DB242" s="2">
        <v>10770000</v>
      </c>
      <c r="DC242" s="2">
        <v>6383000</v>
      </c>
      <c r="DD242">
        <v>31.952000000000002</v>
      </c>
      <c r="DE242">
        <v>67.623999999999995</v>
      </c>
      <c r="DF242">
        <v>25.79</v>
      </c>
      <c r="DG242">
        <v>125.71599999999999</v>
      </c>
      <c r="DH242">
        <v>141.42099999999999</v>
      </c>
      <c r="DI242">
        <v>59.496000000000002</v>
      </c>
      <c r="DJ242">
        <v>32.213999999999999</v>
      </c>
      <c r="DK242">
        <v>0</v>
      </c>
      <c r="DL242">
        <v>95.64</v>
      </c>
      <c r="DM242">
        <v>25.561</v>
      </c>
      <c r="DN242">
        <v>65.031000000000006</v>
      </c>
      <c r="DO242">
        <v>60.756</v>
      </c>
      <c r="DP242">
        <v>135.33199999999999</v>
      </c>
      <c r="DQ242">
        <v>141.42099999999999</v>
      </c>
      <c r="DR242">
        <v>69.218000000000004</v>
      </c>
      <c r="DS242">
        <v>2.3820000000000001</v>
      </c>
      <c r="DT242">
        <v>0</v>
      </c>
      <c r="DU242">
        <v>101.056</v>
      </c>
      <c r="DV242">
        <v>0.96</v>
      </c>
      <c r="DW242">
        <v>0.94</v>
      </c>
      <c r="DX242">
        <v>0.91</v>
      </c>
      <c r="DY242">
        <v>0.77</v>
      </c>
      <c r="DZ242">
        <v>0.94</v>
      </c>
      <c r="EA242">
        <v>0.87</v>
      </c>
      <c r="EB242">
        <v>0.9</v>
      </c>
      <c r="EC242">
        <v>0.76</v>
      </c>
      <c r="ED242">
        <v>1</v>
      </c>
      <c r="EE242">
        <v>23.152999999999999</v>
      </c>
      <c r="EF242">
        <v>5288.9219999999996</v>
      </c>
      <c r="EG242">
        <v>833.61800000000005</v>
      </c>
      <c r="EH242">
        <v>1.3939999999999999</v>
      </c>
      <c r="EI242">
        <v>25.378</v>
      </c>
      <c r="EJ242">
        <v>2770.2809999999999</v>
      </c>
      <c r="EK242">
        <v>2665.127</v>
      </c>
      <c r="EL242">
        <v>2295.1860000000001</v>
      </c>
      <c r="EM242">
        <v>17.577000000000002</v>
      </c>
      <c r="EN242">
        <v>3985.645</v>
      </c>
      <c r="EO242">
        <v>1165.375</v>
      </c>
      <c r="EP242">
        <v>1.4750000000000001</v>
      </c>
      <c r="EQ242">
        <v>23.036999999999999</v>
      </c>
      <c r="ER242">
        <v>1550.635</v>
      </c>
      <c r="ES242">
        <v>2311.3760000000002</v>
      </c>
      <c r="ET242">
        <v>1369.2760000000001</v>
      </c>
      <c r="FC242" s="2">
        <v>35660</v>
      </c>
      <c r="FD242" s="2">
        <v>825700</v>
      </c>
      <c r="FE242" s="2">
        <v>188600000</v>
      </c>
      <c r="FF242" s="2">
        <v>29730000</v>
      </c>
      <c r="FG242" s="2">
        <v>49710</v>
      </c>
      <c r="FH242" s="2">
        <v>905000</v>
      </c>
      <c r="FI242" s="2">
        <v>98790000</v>
      </c>
      <c r="FJ242" s="2">
        <v>95040000</v>
      </c>
      <c r="FK242" s="2">
        <v>81850000</v>
      </c>
      <c r="FL242" s="2">
        <v>4661</v>
      </c>
      <c r="FM242" s="2">
        <v>81930</v>
      </c>
      <c r="FN242" s="2">
        <v>18580000</v>
      </c>
      <c r="FO242" s="2">
        <v>5432000</v>
      </c>
      <c r="FP242" s="2">
        <v>6874</v>
      </c>
      <c r="FQ242" s="2">
        <v>107400</v>
      </c>
      <c r="FR242" s="2">
        <v>7228000</v>
      </c>
      <c r="FS242" s="2">
        <v>10770000</v>
      </c>
      <c r="FT242" s="2">
        <v>6383000</v>
      </c>
    </row>
    <row r="243" spans="1:176" x14ac:dyDescent="0.2">
      <c r="A243">
        <v>0</v>
      </c>
      <c r="B243" t="s">
        <v>394</v>
      </c>
      <c r="C243" t="s">
        <v>491</v>
      </c>
      <c r="D243" t="s">
        <v>196</v>
      </c>
      <c r="E243" s="3">
        <v>1</v>
      </c>
      <c r="F243" s="3">
        <v>1</v>
      </c>
      <c r="G243">
        <v>1</v>
      </c>
      <c r="H243">
        <v>607.45770000000005</v>
      </c>
      <c r="I243" t="s">
        <v>492</v>
      </c>
      <c r="J243" s="10">
        <v>12.821999999999999</v>
      </c>
      <c r="K243" t="e">
        <f t="shared" si="5"/>
        <v>#NAME?</v>
      </c>
      <c r="L243">
        <v>0.53700000000000003</v>
      </c>
      <c r="M243">
        <v>0.51800000000000002</v>
      </c>
      <c r="N243">
        <v>1.4139999999999999</v>
      </c>
      <c r="O243">
        <v>1.2450000000000001</v>
      </c>
      <c r="P243">
        <v>1.4179999999999999</v>
      </c>
      <c r="Q243">
        <v>0.441</v>
      </c>
      <c r="R243">
        <v>3.5999999999999997E-2</v>
      </c>
      <c r="S243">
        <v>1.371</v>
      </c>
      <c r="T243">
        <v>0.63800000000000001</v>
      </c>
      <c r="U243">
        <v>0.47499999999999998</v>
      </c>
      <c r="V243">
        <v>1.444</v>
      </c>
      <c r="W243">
        <v>1.24</v>
      </c>
      <c r="X243">
        <v>1.454</v>
      </c>
      <c r="Y243">
        <v>0.49</v>
      </c>
      <c r="Z243">
        <v>0.13700000000000001</v>
      </c>
      <c r="AA243">
        <v>1.5569999999999999</v>
      </c>
      <c r="AB243">
        <v>0.70499999999999996</v>
      </c>
      <c r="AC243">
        <v>0.69499999999999995</v>
      </c>
      <c r="AD243">
        <v>0.84299999999999997</v>
      </c>
      <c r="AE243">
        <v>0.89</v>
      </c>
      <c r="AF243">
        <v>0.83299999999999996</v>
      </c>
      <c r="AG243">
        <v>0.63500000000000001</v>
      </c>
      <c r="AH243">
        <v>0.41899999999999998</v>
      </c>
      <c r="AI243">
        <v>0.78800000000000003</v>
      </c>
      <c r="AJ243" t="s">
        <v>177</v>
      </c>
      <c r="AK243" t="s">
        <v>177</v>
      </c>
      <c r="AL243" t="s">
        <v>177</v>
      </c>
      <c r="AM243" t="s">
        <v>177</v>
      </c>
      <c r="AN243" t="s">
        <v>177</v>
      </c>
      <c r="AO243" t="s">
        <v>177</v>
      </c>
      <c r="AP243" t="s">
        <v>177</v>
      </c>
      <c r="AQ243" t="s">
        <v>177</v>
      </c>
      <c r="AR243" t="s">
        <v>178</v>
      </c>
      <c r="AS243">
        <v>0.73799999999999999</v>
      </c>
      <c r="AT243">
        <v>0.93</v>
      </c>
      <c r="AU243">
        <v>0.82</v>
      </c>
      <c r="AV243">
        <v>0.81799999999999995</v>
      </c>
      <c r="AW243">
        <v>0.96</v>
      </c>
      <c r="AX243">
        <v>0.83</v>
      </c>
      <c r="AY243">
        <v>0.52</v>
      </c>
      <c r="AZ243">
        <v>0.72</v>
      </c>
      <c r="BA243">
        <v>0.7</v>
      </c>
      <c r="BB243" s="1">
        <v>902109.44</v>
      </c>
      <c r="BC243" s="1">
        <v>575781.82999999996</v>
      </c>
      <c r="BD243" s="1">
        <v>428540.03</v>
      </c>
      <c r="BE243" s="1">
        <v>1302707.25</v>
      </c>
      <c r="BF243" s="1">
        <v>1118590.76</v>
      </c>
      <c r="BG243" s="1">
        <v>1311968.6299999999</v>
      </c>
      <c r="BH243" s="1">
        <v>441857.02</v>
      </c>
      <c r="BI243">
        <v>61.39</v>
      </c>
      <c r="BJ243" s="1">
        <v>1404654.62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1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19.622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48.932000000000002</v>
      </c>
      <c r="CL243" s="2">
        <v>36840000</v>
      </c>
      <c r="CM243" s="2">
        <v>19780000</v>
      </c>
      <c r="CN243" s="2">
        <v>19090000</v>
      </c>
      <c r="CO243" s="2">
        <v>52100000</v>
      </c>
      <c r="CP243" s="2">
        <v>45870000</v>
      </c>
      <c r="CQ243" s="2">
        <v>52230000</v>
      </c>
      <c r="CR243" s="2">
        <v>16260000</v>
      </c>
      <c r="CS243" s="2">
        <v>1340000</v>
      </c>
      <c r="CT243" s="2">
        <v>50510000</v>
      </c>
      <c r="CU243" s="2">
        <v>902100</v>
      </c>
      <c r="CV243" s="2">
        <v>575800</v>
      </c>
      <c r="CW243" s="2">
        <v>428500</v>
      </c>
      <c r="CX243" s="2">
        <v>1303000</v>
      </c>
      <c r="CY243" s="2">
        <v>1119000</v>
      </c>
      <c r="CZ243" s="2">
        <v>1312000</v>
      </c>
      <c r="DA243" s="2">
        <v>441900</v>
      </c>
      <c r="DB243" s="2">
        <v>123600</v>
      </c>
      <c r="DC243" s="2">
        <v>1405000</v>
      </c>
      <c r="DD243">
        <v>130.18299999999999</v>
      </c>
      <c r="DE243">
        <v>126.163</v>
      </c>
      <c r="DF243">
        <v>122.03400000000001</v>
      </c>
      <c r="DG243">
        <v>139.56200000000001</v>
      </c>
      <c r="DH243">
        <v>132.90199999999999</v>
      </c>
      <c r="DI243">
        <v>135.899</v>
      </c>
      <c r="DJ243">
        <v>129.708</v>
      </c>
      <c r="DK243">
        <v>0</v>
      </c>
      <c r="DL243">
        <v>114.05800000000001</v>
      </c>
      <c r="DM243">
        <v>109.786</v>
      </c>
      <c r="DN243">
        <v>101.892</v>
      </c>
      <c r="DO243">
        <v>84.504999999999995</v>
      </c>
      <c r="DP243">
        <v>136.68799999999999</v>
      </c>
      <c r="DQ243">
        <v>117.614</v>
      </c>
      <c r="DR243">
        <v>117.175</v>
      </c>
      <c r="DS243">
        <v>90.167000000000002</v>
      </c>
      <c r="DT243">
        <v>0</v>
      </c>
      <c r="DU243">
        <v>80.042000000000002</v>
      </c>
      <c r="DV243">
        <v>1</v>
      </c>
      <c r="DW243">
        <v>1</v>
      </c>
      <c r="DX243">
        <v>1</v>
      </c>
      <c r="DY243">
        <v>1</v>
      </c>
      <c r="DZ243">
        <v>1</v>
      </c>
      <c r="EA243">
        <v>1</v>
      </c>
      <c r="EB243">
        <v>1</v>
      </c>
      <c r="EC243">
        <v>1</v>
      </c>
      <c r="ED243">
        <v>1</v>
      </c>
      <c r="EE243">
        <v>0.53700000000000003</v>
      </c>
      <c r="EF243">
        <v>0.51800000000000002</v>
      </c>
      <c r="EG243">
        <v>1.4139999999999999</v>
      </c>
      <c r="EH243">
        <v>1.2450000000000001</v>
      </c>
      <c r="EI243">
        <v>1.4179999999999999</v>
      </c>
      <c r="EJ243">
        <v>0.441</v>
      </c>
      <c r="EK243">
        <v>3.5999999999999997E-2</v>
      </c>
      <c r="EL243">
        <v>1.371</v>
      </c>
      <c r="EM243">
        <v>0.63800000000000001</v>
      </c>
      <c r="EN243">
        <v>0.47499999999999998</v>
      </c>
      <c r="EO243">
        <v>1.444</v>
      </c>
      <c r="EP243">
        <v>1.24</v>
      </c>
      <c r="EQ243">
        <v>1.454</v>
      </c>
      <c r="ER243">
        <v>0.49</v>
      </c>
      <c r="ES243">
        <v>0.13700000000000001</v>
      </c>
      <c r="ET243">
        <v>1.5569999999999999</v>
      </c>
      <c r="FC243" s="2">
        <v>36840000</v>
      </c>
      <c r="FD243" s="2">
        <v>19780000</v>
      </c>
      <c r="FE243" s="2">
        <v>19090000</v>
      </c>
      <c r="FF243" s="2">
        <v>52100000</v>
      </c>
      <c r="FG243" s="2">
        <v>45870000</v>
      </c>
      <c r="FH243" s="2">
        <v>52230000</v>
      </c>
      <c r="FI243" s="2">
        <v>16260000</v>
      </c>
      <c r="FJ243" s="2">
        <v>1340000</v>
      </c>
      <c r="FK243" s="2">
        <v>50510000</v>
      </c>
      <c r="FL243" s="2">
        <v>902100</v>
      </c>
      <c r="FM243" s="2">
        <v>575800</v>
      </c>
      <c r="FN243" s="2">
        <v>428500</v>
      </c>
      <c r="FO243" s="2">
        <v>1303000</v>
      </c>
      <c r="FP243" s="2">
        <v>1119000</v>
      </c>
      <c r="FQ243" s="2">
        <v>1312000</v>
      </c>
      <c r="FR243" s="2">
        <v>441900</v>
      </c>
      <c r="FS243" s="2">
        <v>123600</v>
      </c>
      <c r="FT243" s="2">
        <v>1405000</v>
      </c>
    </row>
    <row r="244" spans="1:176" x14ac:dyDescent="0.2">
      <c r="A244">
        <v>0</v>
      </c>
      <c r="B244" t="s">
        <v>176</v>
      </c>
      <c r="C244" t="s">
        <v>1383</v>
      </c>
      <c r="D244" t="s">
        <v>196</v>
      </c>
      <c r="E244" s="3">
        <v>1.1666666666666667</v>
      </c>
      <c r="F244" s="3">
        <v>1.1666666666666667</v>
      </c>
      <c r="G244">
        <v>1</v>
      </c>
      <c r="H244">
        <v>663.52030000000002</v>
      </c>
      <c r="I244" t="s">
        <v>1384</v>
      </c>
      <c r="J244" s="10">
        <v>15.212999999999999</v>
      </c>
      <c r="K244" t="e">
        <f t="shared" si="5"/>
        <v>#NAME?</v>
      </c>
      <c r="L244">
        <v>6.9000000000000006E-2</v>
      </c>
      <c r="M244">
        <v>0.04</v>
      </c>
      <c r="N244">
        <v>3.5999999999999997E-2</v>
      </c>
      <c r="O244">
        <v>2.6680000000000001</v>
      </c>
      <c r="P244">
        <v>5.0910000000000002</v>
      </c>
      <c r="Q244">
        <v>4.2000000000000003E-2</v>
      </c>
      <c r="R244">
        <v>0</v>
      </c>
      <c r="S244">
        <v>7.0000000000000001E-3</v>
      </c>
      <c r="T244">
        <v>0.27200000000000002</v>
      </c>
      <c r="U244">
        <v>0.111</v>
      </c>
      <c r="V244">
        <v>0.188</v>
      </c>
      <c r="W244">
        <v>2.3919999999999999</v>
      </c>
      <c r="X244">
        <v>5.4669999999999996</v>
      </c>
      <c r="Y244">
        <v>0.184</v>
      </c>
      <c r="Z244">
        <v>0</v>
      </c>
      <c r="AA244">
        <v>7.4999999999999997E-2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 t="s">
        <v>177</v>
      </c>
      <c r="AK244" t="s">
        <v>177</v>
      </c>
      <c r="AL244" t="s">
        <v>177</v>
      </c>
      <c r="AM244" t="s">
        <v>177</v>
      </c>
      <c r="AN244" t="s">
        <v>177</v>
      </c>
      <c r="AO244" t="s">
        <v>178</v>
      </c>
      <c r="AP244" t="s">
        <v>177</v>
      </c>
      <c r="AQ244" t="s">
        <v>177</v>
      </c>
      <c r="AR244" t="s">
        <v>177</v>
      </c>
      <c r="AS244">
        <v>0.99</v>
      </c>
      <c r="AT244">
        <v>0.69</v>
      </c>
      <c r="AU244">
        <v>0.84</v>
      </c>
      <c r="AV244">
        <v>0.86</v>
      </c>
      <c r="AW244">
        <v>0.92</v>
      </c>
      <c r="AX244">
        <v>0.82</v>
      </c>
      <c r="AY244">
        <v>0.95</v>
      </c>
      <c r="AZ244">
        <v>0</v>
      </c>
      <c r="BA244">
        <v>0.95</v>
      </c>
      <c r="BB244" s="1">
        <v>169410.2</v>
      </c>
      <c r="BC244" s="1">
        <v>1546.08</v>
      </c>
      <c r="BD244" s="1">
        <v>32672.11</v>
      </c>
      <c r="BE244" s="1">
        <v>26257.81</v>
      </c>
      <c r="BF244" s="1">
        <v>5261.38</v>
      </c>
      <c r="BG244" s="1">
        <v>832497.4</v>
      </c>
      <c r="BH244" s="1">
        <v>56364.82</v>
      </c>
      <c r="BI244">
        <v>0</v>
      </c>
      <c r="BJ244" s="1">
        <v>10452.719999999999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1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22.449000000000002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74.802999999999997</v>
      </c>
      <c r="CI244">
        <v>0</v>
      </c>
      <c r="CJ244">
        <v>0</v>
      </c>
      <c r="CK244">
        <v>0</v>
      </c>
      <c r="CL244" s="2">
        <v>3054000</v>
      </c>
      <c r="CM244" s="2">
        <v>211600</v>
      </c>
      <c r="CN244" s="2">
        <v>123500</v>
      </c>
      <c r="CO244" s="2">
        <v>110800</v>
      </c>
      <c r="CP244" s="2">
        <v>8149000</v>
      </c>
      <c r="CQ244" s="2">
        <v>15550000</v>
      </c>
      <c r="CR244" s="2">
        <v>128800</v>
      </c>
      <c r="CS244" s="2">
        <v>0</v>
      </c>
      <c r="CT244" s="2">
        <v>22400</v>
      </c>
      <c r="CU244" s="2">
        <v>139700</v>
      </c>
      <c r="CV244" s="2">
        <v>37950</v>
      </c>
      <c r="CW244" s="2">
        <v>15490</v>
      </c>
      <c r="CX244" s="2">
        <v>26260</v>
      </c>
      <c r="CY244" s="2">
        <v>334000</v>
      </c>
      <c r="CZ244" s="2">
        <v>763500</v>
      </c>
      <c r="DA244" s="2">
        <v>25640</v>
      </c>
      <c r="DB244" s="2">
        <v>0</v>
      </c>
      <c r="DC244" s="2">
        <v>10450</v>
      </c>
      <c r="DD244">
        <v>0</v>
      </c>
      <c r="DE244">
        <v>64.558999999999997</v>
      </c>
      <c r="DF244">
        <v>0</v>
      </c>
      <c r="DG244">
        <v>0</v>
      </c>
      <c r="DH244">
        <v>0</v>
      </c>
      <c r="DI244">
        <v>134.435</v>
      </c>
      <c r="DJ244">
        <v>79.090999999999994</v>
      </c>
      <c r="DK244">
        <v>0</v>
      </c>
      <c r="DL244">
        <v>0</v>
      </c>
      <c r="DM244">
        <v>0</v>
      </c>
      <c r="DN244">
        <v>29.466999999999999</v>
      </c>
      <c r="DO244">
        <v>0</v>
      </c>
      <c r="DP244">
        <v>0</v>
      </c>
      <c r="DQ244">
        <v>0</v>
      </c>
      <c r="DR244">
        <v>100.533</v>
      </c>
      <c r="DS244">
        <v>76.691000000000003</v>
      </c>
      <c r="DT244">
        <v>0</v>
      </c>
      <c r="DU244">
        <v>0</v>
      </c>
      <c r="DV244">
        <v>0.85</v>
      </c>
      <c r="DW244">
        <v>0.84</v>
      </c>
      <c r="DX244">
        <v>0.81</v>
      </c>
      <c r="DY244">
        <v>1</v>
      </c>
      <c r="DZ244">
        <v>0.83</v>
      </c>
      <c r="EA244">
        <v>0.88</v>
      </c>
      <c r="EB244">
        <v>0.93</v>
      </c>
      <c r="EC244">
        <v>0</v>
      </c>
      <c r="ED244">
        <v>1</v>
      </c>
      <c r="EE244">
        <v>6.9000000000000006E-2</v>
      </c>
      <c r="EF244">
        <v>0.04</v>
      </c>
      <c r="EG244">
        <v>3.5999999999999997E-2</v>
      </c>
      <c r="EH244">
        <v>2.6680000000000001</v>
      </c>
      <c r="EI244">
        <v>5.0910000000000002</v>
      </c>
      <c r="EJ244">
        <v>4.2000000000000003E-2</v>
      </c>
      <c r="EK244">
        <v>0</v>
      </c>
      <c r="EL244">
        <v>7.0000000000000001E-3</v>
      </c>
      <c r="EM244">
        <v>0.27200000000000002</v>
      </c>
      <c r="EN244">
        <v>0.111</v>
      </c>
      <c r="EO244">
        <v>0.188</v>
      </c>
      <c r="EP244">
        <v>2.3919999999999999</v>
      </c>
      <c r="EQ244">
        <v>5.4669999999999996</v>
      </c>
      <c r="ER244">
        <v>0.184</v>
      </c>
      <c r="ES244">
        <v>0</v>
      </c>
      <c r="ET244">
        <v>7.4999999999999997E-2</v>
      </c>
      <c r="FC244" s="2">
        <v>3054000</v>
      </c>
      <c r="FD244" s="2">
        <v>211600</v>
      </c>
      <c r="FE244" s="2">
        <v>123500</v>
      </c>
      <c r="FF244" s="2">
        <v>110800</v>
      </c>
      <c r="FG244" s="2">
        <v>8149000</v>
      </c>
      <c r="FH244" s="2">
        <v>15550000</v>
      </c>
      <c r="FI244" s="2">
        <v>128800</v>
      </c>
      <c r="FJ244" s="2">
        <v>0</v>
      </c>
      <c r="FK244" s="2">
        <v>22400</v>
      </c>
      <c r="FL244" s="2">
        <v>139700</v>
      </c>
      <c r="FM244" s="2">
        <v>37950</v>
      </c>
      <c r="FN244" s="2">
        <v>15490</v>
      </c>
      <c r="FO244" s="2">
        <v>26260</v>
      </c>
      <c r="FP244" s="2">
        <v>334000</v>
      </c>
      <c r="FQ244" s="2">
        <v>763500</v>
      </c>
      <c r="FR244" s="2">
        <v>25640</v>
      </c>
      <c r="FS244" s="2">
        <v>0</v>
      </c>
      <c r="FT244" s="2">
        <v>10450</v>
      </c>
    </row>
    <row r="245" spans="1:176" x14ac:dyDescent="0.2">
      <c r="A245">
        <v>0</v>
      </c>
      <c r="B245" t="s">
        <v>176</v>
      </c>
      <c r="C245" t="s">
        <v>1385</v>
      </c>
      <c r="D245" t="s">
        <v>201</v>
      </c>
      <c r="E245" s="4">
        <v>0.66666666666666663</v>
      </c>
      <c r="F245" s="4">
        <v>0.66666666666666663</v>
      </c>
      <c r="G245">
        <v>1</v>
      </c>
      <c r="H245">
        <v>453.28550000000001</v>
      </c>
      <c r="I245" t="s">
        <v>1386</v>
      </c>
      <c r="J245" s="10">
        <v>3.1349999999999998</v>
      </c>
      <c r="K245" t="e">
        <f t="shared" ref="K245:K262" si="6">-H</f>
        <v>#NAME?</v>
      </c>
      <c r="L245">
        <v>0</v>
      </c>
      <c r="M245">
        <v>14540.948</v>
      </c>
      <c r="N245">
        <v>0</v>
      </c>
      <c r="O245">
        <v>10486.922</v>
      </c>
      <c r="P245">
        <v>768794.75300000003</v>
      </c>
      <c r="Q245">
        <v>32018.375</v>
      </c>
      <c r="R245">
        <v>10535.191999999999</v>
      </c>
      <c r="S245">
        <v>13293.879000000001</v>
      </c>
      <c r="T245">
        <v>0</v>
      </c>
      <c r="U245">
        <v>6477.7240000000002</v>
      </c>
      <c r="V245">
        <v>0</v>
      </c>
      <c r="W245">
        <v>3209.2420000000002</v>
      </c>
      <c r="X245">
        <v>81370.400999999998</v>
      </c>
      <c r="Y245">
        <v>6562.1719999999996</v>
      </c>
      <c r="Z245">
        <v>4671.2430000000004</v>
      </c>
      <c r="AA245">
        <v>5905.2870000000003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 t="s">
        <v>177</v>
      </c>
      <c r="AK245" t="s">
        <v>177</v>
      </c>
      <c r="AL245" t="s">
        <v>177</v>
      </c>
      <c r="AM245" t="s">
        <v>177</v>
      </c>
      <c r="AN245" t="s">
        <v>177</v>
      </c>
      <c r="AO245" t="s">
        <v>178</v>
      </c>
      <c r="AP245" t="s">
        <v>177</v>
      </c>
      <c r="AQ245" t="s">
        <v>177</v>
      </c>
      <c r="AR245" t="s">
        <v>177</v>
      </c>
      <c r="AS245">
        <v>0</v>
      </c>
      <c r="AT245">
        <v>0</v>
      </c>
      <c r="AU245">
        <v>1</v>
      </c>
      <c r="AV245">
        <v>0</v>
      </c>
      <c r="AW245">
        <v>0.92</v>
      </c>
      <c r="AX245">
        <v>0.74</v>
      </c>
      <c r="AY245">
        <v>0.82</v>
      </c>
      <c r="AZ245">
        <v>1</v>
      </c>
      <c r="BA245">
        <v>1</v>
      </c>
      <c r="BB245">
        <v>0</v>
      </c>
      <c r="BC245">
        <v>0</v>
      </c>
      <c r="BD245" s="1">
        <v>6476.72</v>
      </c>
      <c r="BE245">
        <v>0</v>
      </c>
      <c r="BF245" s="1">
        <v>4586.8100000000004</v>
      </c>
      <c r="BG245">
        <v>1.45</v>
      </c>
      <c r="BH245" s="1">
        <v>6561.17</v>
      </c>
      <c r="BI245" s="1">
        <v>4670.24</v>
      </c>
      <c r="BJ245" s="1">
        <v>5904.29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1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8.8659999999999997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44.332000000000001</v>
      </c>
      <c r="CI245">
        <v>0</v>
      </c>
      <c r="CJ245">
        <v>0</v>
      </c>
      <c r="CK245">
        <v>0</v>
      </c>
      <c r="CL245" s="2">
        <v>0</v>
      </c>
      <c r="CM245" s="2">
        <v>0</v>
      </c>
      <c r="CN245" s="2">
        <v>14540</v>
      </c>
      <c r="CO245" s="2">
        <v>0</v>
      </c>
      <c r="CP245" s="2">
        <v>10490</v>
      </c>
      <c r="CQ245" s="2">
        <v>768800</v>
      </c>
      <c r="CR245" s="2">
        <v>32020</v>
      </c>
      <c r="CS245" s="2">
        <v>10540</v>
      </c>
      <c r="CT245" s="2">
        <v>13290</v>
      </c>
      <c r="CU245" s="2">
        <v>0</v>
      </c>
      <c r="CV245" s="2">
        <v>0</v>
      </c>
      <c r="CW245" s="2">
        <v>6478</v>
      </c>
      <c r="CX245" s="2">
        <v>0</v>
      </c>
      <c r="CY245" s="2">
        <v>3209</v>
      </c>
      <c r="CZ245" s="2">
        <v>81370</v>
      </c>
      <c r="DA245" s="2">
        <v>6562</v>
      </c>
      <c r="DB245" s="2">
        <v>4671</v>
      </c>
      <c r="DC245" s="2">
        <v>5905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124.925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121.126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1</v>
      </c>
      <c r="DY245">
        <v>0</v>
      </c>
      <c r="DZ245">
        <v>0.95</v>
      </c>
      <c r="EA245">
        <v>0.68</v>
      </c>
      <c r="EB245">
        <v>1</v>
      </c>
      <c r="EC245">
        <v>1</v>
      </c>
      <c r="ED245">
        <v>1</v>
      </c>
      <c r="EE245">
        <v>0</v>
      </c>
      <c r="EF245">
        <v>14540.948</v>
      </c>
      <c r="EG245">
        <v>0</v>
      </c>
      <c r="EH245">
        <v>10486.922</v>
      </c>
      <c r="EI245">
        <v>768794.75300000003</v>
      </c>
      <c r="EJ245">
        <v>32018.375</v>
      </c>
      <c r="EK245">
        <v>10535.191999999999</v>
      </c>
      <c r="EL245">
        <v>13293.879000000001</v>
      </c>
      <c r="EM245">
        <v>0</v>
      </c>
      <c r="EN245">
        <v>6477.7240000000002</v>
      </c>
      <c r="EO245">
        <v>0</v>
      </c>
      <c r="EP245">
        <v>3209.2420000000002</v>
      </c>
      <c r="EQ245">
        <v>81370.400999999998</v>
      </c>
      <c r="ER245">
        <v>6562.1719999999996</v>
      </c>
      <c r="ES245">
        <v>4671.2430000000004</v>
      </c>
      <c r="ET245">
        <v>5905.2870000000003</v>
      </c>
      <c r="FC245" s="2">
        <v>0</v>
      </c>
      <c r="FD245" s="2">
        <v>0</v>
      </c>
      <c r="FE245" s="2">
        <v>14540</v>
      </c>
      <c r="FF245" s="2">
        <v>0</v>
      </c>
      <c r="FG245" s="2">
        <v>10490</v>
      </c>
      <c r="FH245" s="2">
        <v>768800</v>
      </c>
      <c r="FI245" s="2">
        <v>32020</v>
      </c>
      <c r="FJ245" s="2">
        <v>10540</v>
      </c>
      <c r="FK245" s="2">
        <v>13290</v>
      </c>
      <c r="FL245" s="2">
        <v>0</v>
      </c>
      <c r="FM245" s="2">
        <v>0</v>
      </c>
      <c r="FN245" s="2">
        <v>6478</v>
      </c>
      <c r="FO245" s="2">
        <v>0</v>
      </c>
      <c r="FP245" s="2">
        <v>3209</v>
      </c>
      <c r="FQ245" s="2">
        <v>81370</v>
      </c>
      <c r="FR245" s="2">
        <v>6562</v>
      </c>
      <c r="FS245" s="2">
        <v>4671</v>
      </c>
      <c r="FT245" s="2">
        <v>5905</v>
      </c>
    </row>
    <row r="246" spans="1:176" x14ac:dyDescent="0.2">
      <c r="A246">
        <v>0</v>
      </c>
      <c r="B246" t="s">
        <v>176</v>
      </c>
      <c r="C246" t="s">
        <v>425</v>
      </c>
      <c r="D246" t="s">
        <v>201</v>
      </c>
      <c r="E246" s="4">
        <v>0.75</v>
      </c>
      <c r="F246" s="4">
        <v>0.75</v>
      </c>
      <c r="G246">
        <v>1</v>
      </c>
      <c r="H246">
        <v>481.3168</v>
      </c>
      <c r="I246" t="s">
        <v>426</v>
      </c>
      <c r="J246" s="10">
        <v>1.1879999999999999</v>
      </c>
      <c r="K246" t="e">
        <f t="shared" si="6"/>
        <v>#NAME?</v>
      </c>
      <c r="L246">
        <v>325465.28600000002</v>
      </c>
      <c r="M246">
        <v>188386.372</v>
      </c>
      <c r="N246">
        <v>578043.674</v>
      </c>
      <c r="O246">
        <v>149027.49100000001</v>
      </c>
      <c r="P246">
        <v>1858719.679</v>
      </c>
      <c r="Q246">
        <v>340259.22100000002</v>
      </c>
      <c r="R246">
        <v>0</v>
      </c>
      <c r="S246">
        <v>0</v>
      </c>
      <c r="T246">
        <v>100364.04</v>
      </c>
      <c r="U246">
        <v>43784.279000000002</v>
      </c>
      <c r="V246">
        <v>237488.38</v>
      </c>
      <c r="W246">
        <v>39511.726999999999</v>
      </c>
      <c r="X246">
        <v>221958.86</v>
      </c>
      <c r="Y246">
        <v>167796.58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 t="s">
        <v>177</v>
      </c>
      <c r="AK246" t="s">
        <v>177</v>
      </c>
      <c r="AL246" t="s">
        <v>177</v>
      </c>
      <c r="AM246" t="s">
        <v>177</v>
      </c>
      <c r="AN246" t="s">
        <v>177</v>
      </c>
      <c r="AO246" t="s">
        <v>178</v>
      </c>
      <c r="AP246" t="s">
        <v>177</v>
      </c>
      <c r="AQ246" t="s">
        <v>177</v>
      </c>
      <c r="AR246" t="s">
        <v>177</v>
      </c>
      <c r="AS246">
        <v>0</v>
      </c>
      <c r="AT246">
        <v>0</v>
      </c>
      <c r="AU246">
        <v>0.98</v>
      </c>
      <c r="AV246">
        <v>0.80700000000000005</v>
      </c>
      <c r="AW246">
        <v>0.94</v>
      </c>
      <c r="AX246">
        <v>0.99</v>
      </c>
      <c r="AY246">
        <v>0</v>
      </c>
      <c r="AZ246">
        <v>0</v>
      </c>
      <c r="BA246">
        <v>0</v>
      </c>
      <c r="BB246">
        <v>0</v>
      </c>
      <c r="BC246" s="1">
        <v>100364.04</v>
      </c>
      <c r="BD246" s="1">
        <v>43783.28</v>
      </c>
      <c r="BE246" s="1">
        <v>237488.38</v>
      </c>
      <c r="BF246" s="1">
        <v>39510.730000000003</v>
      </c>
      <c r="BG246">
        <v>3.16</v>
      </c>
      <c r="BH246" s="1">
        <v>167796.58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1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13.234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66.171999999999997</v>
      </c>
      <c r="CI246">
        <v>0</v>
      </c>
      <c r="CJ246">
        <v>0</v>
      </c>
      <c r="CK246">
        <v>0</v>
      </c>
      <c r="CL246" s="2">
        <v>0</v>
      </c>
      <c r="CM246" s="2">
        <v>325500</v>
      </c>
      <c r="CN246" s="2">
        <v>188400</v>
      </c>
      <c r="CO246" s="2">
        <v>578000</v>
      </c>
      <c r="CP246" s="2">
        <v>149000</v>
      </c>
      <c r="CQ246" s="2">
        <v>1859000</v>
      </c>
      <c r="CR246" s="2">
        <v>340300</v>
      </c>
      <c r="CS246" s="2">
        <v>0</v>
      </c>
      <c r="CT246" s="2">
        <v>0</v>
      </c>
      <c r="CU246" s="2">
        <v>0</v>
      </c>
      <c r="CV246" s="2">
        <v>100400</v>
      </c>
      <c r="CW246" s="2">
        <v>43780</v>
      </c>
      <c r="CX246" s="2">
        <v>237500</v>
      </c>
      <c r="CY246" s="2">
        <v>39510</v>
      </c>
      <c r="CZ246" s="2">
        <v>222000</v>
      </c>
      <c r="DA246" s="2">
        <v>167800</v>
      </c>
      <c r="DB246" s="2">
        <v>0</v>
      </c>
      <c r="DC246" s="2">
        <v>0</v>
      </c>
      <c r="DD246">
        <v>0</v>
      </c>
      <c r="DE246">
        <v>0</v>
      </c>
      <c r="DF246">
        <v>0</v>
      </c>
      <c r="DG246">
        <v>116.13200000000001</v>
      </c>
      <c r="DH246">
        <v>0</v>
      </c>
      <c r="DI246">
        <v>84.760999999999996</v>
      </c>
      <c r="DJ246">
        <v>135.31100000000001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114.15900000000001</v>
      </c>
      <c r="DQ246">
        <v>0</v>
      </c>
      <c r="DR246">
        <v>80.427999999999997</v>
      </c>
      <c r="DS246">
        <v>136.03100000000001</v>
      </c>
      <c r="DT246">
        <v>0</v>
      </c>
      <c r="DU246">
        <v>0</v>
      </c>
      <c r="DV246">
        <v>0</v>
      </c>
      <c r="DW246">
        <v>1</v>
      </c>
      <c r="DX246">
        <v>1</v>
      </c>
      <c r="DY246">
        <v>1</v>
      </c>
      <c r="DZ246">
        <v>1</v>
      </c>
      <c r="EA246">
        <v>0.93</v>
      </c>
      <c r="EB246">
        <v>1</v>
      </c>
      <c r="EC246">
        <v>0</v>
      </c>
      <c r="ED246">
        <v>0</v>
      </c>
      <c r="EE246">
        <v>325465.28600000002</v>
      </c>
      <c r="EF246">
        <v>188386.372</v>
      </c>
      <c r="EG246">
        <v>578043.674</v>
      </c>
      <c r="EH246">
        <v>149027.49100000001</v>
      </c>
      <c r="EI246">
        <v>1858719.679</v>
      </c>
      <c r="EJ246">
        <v>340259.22100000002</v>
      </c>
      <c r="EK246">
        <v>0</v>
      </c>
      <c r="EL246">
        <v>0</v>
      </c>
      <c r="EM246">
        <v>100364.04</v>
      </c>
      <c r="EN246">
        <v>43784.279000000002</v>
      </c>
      <c r="EO246">
        <v>237488.38</v>
      </c>
      <c r="EP246">
        <v>39511.726999999999</v>
      </c>
      <c r="EQ246">
        <v>221958.86</v>
      </c>
      <c r="ER246">
        <v>167796.58</v>
      </c>
      <c r="ES246">
        <v>0</v>
      </c>
      <c r="ET246">
        <v>0</v>
      </c>
      <c r="FC246" s="2">
        <v>0</v>
      </c>
      <c r="FD246" s="2">
        <v>325500</v>
      </c>
      <c r="FE246" s="2">
        <v>188400</v>
      </c>
      <c r="FF246" s="2">
        <v>578000</v>
      </c>
      <c r="FG246" s="2">
        <v>149000</v>
      </c>
      <c r="FH246" s="2">
        <v>1859000</v>
      </c>
      <c r="FI246" s="2">
        <v>340300</v>
      </c>
      <c r="FJ246" s="2">
        <v>0</v>
      </c>
      <c r="FK246" s="2">
        <v>0</v>
      </c>
      <c r="FL246" s="2">
        <v>0</v>
      </c>
      <c r="FM246" s="2">
        <v>100400</v>
      </c>
      <c r="FN246" s="2">
        <v>43780</v>
      </c>
      <c r="FO246" s="2">
        <v>237500</v>
      </c>
      <c r="FP246" s="2">
        <v>39510</v>
      </c>
      <c r="FQ246" s="2">
        <v>222000</v>
      </c>
      <c r="FR246" s="2">
        <v>167800</v>
      </c>
      <c r="FS246" s="2">
        <v>0</v>
      </c>
      <c r="FT246" s="2">
        <v>0</v>
      </c>
    </row>
    <row r="247" spans="1:176" x14ac:dyDescent="0.2">
      <c r="A247">
        <v>0</v>
      </c>
      <c r="B247" t="s">
        <v>176</v>
      </c>
      <c r="C247" t="s">
        <v>425</v>
      </c>
      <c r="D247" t="s">
        <v>201</v>
      </c>
      <c r="E247" s="4">
        <v>0.75</v>
      </c>
      <c r="F247" s="4">
        <v>0.75</v>
      </c>
      <c r="G247">
        <v>1</v>
      </c>
      <c r="H247">
        <v>481.3168</v>
      </c>
      <c r="I247" t="s">
        <v>426</v>
      </c>
      <c r="J247" s="10">
        <v>4.9930000000000003</v>
      </c>
      <c r="K247" t="e">
        <f t="shared" si="6"/>
        <v>#NAME?</v>
      </c>
      <c r="L247">
        <v>0.23400000000000001</v>
      </c>
      <c r="M247">
        <v>0</v>
      </c>
      <c r="N247">
        <v>0.27400000000000002</v>
      </c>
      <c r="O247">
        <v>0.188</v>
      </c>
      <c r="P247">
        <v>142.59899999999999</v>
      </c>
      <c r="Q247">
        <v>0.13800000000000001</v>
      </c>
      <c r="R247">
        <v>5.8000000000000003E-2</v>
      </c>
      <c r="S247">
        <v>0</v>
      </c>
      <c r="T247">
        <v>0.31</v>
      </c>
      <c r="U247">
        <v>0</v>
      </c>
      <c r="V247">
        <v>0.53400000000000003</v>
      </c>
      <c r="W247">
        <v>0.29499999999999998</v>
      </c>
      <c r="X247">
        <v>33.807000000000002</v>
      </c>
      <c r="Y247">
        <v>0.26900000000000002</v>
      </c>
      <c r="Z247">
        <v>0.161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 t="s">
        <v>177</v>
      </c>
      <c r="AK247" t="s">
        <v>177</v>
      </c>
      <c r="AL247" t="s">
        <v>177</v>
      </c>
      <c r="AM247" t="s">
        <v>177</v>
      </c>
      <c r="AN247" t="s">
        <v>177</v>
      </c>
      <c r="AO247" t="s">
        <v>182</v>
      </c>
      <c r="AP247" t="s">
        <v>177</v>
      </c>
      <c r="AQ247" t="s">
        <v>177</v>
      </c>
      <c r="AR247" t="s">
        <v>177</v>
      </c>
      <c r="AS247">
        <v>0.9</v>
      </c>
      <c r="AT247">
        <v>0.97</v>
      </c>
      <c r="AU247">
        <v>0</v>
      </c>
      <c r="AV247">
        <v>0.99</v>
      </c>
      <c r="AW247">
        <v>0.99</v>
      </c>
      <c r="AX247">
        <v>0.94</v>
      </c>
      <c r="AY247">
        <v>0.99</v>
      </c>
      <c r="AZ247">
        <v>1</v>
      </c>
      <c r="BA247">
        <v>0</v>
      </c>
      <c r="BB247" s="1">
        <v>29967.119999999999</v>
      </c>
      <c r="BC247" s="1">
        <v>9281.6200000000008</v>
      </c>
      <c r="BD247">
        <v>0</v>
      </c>
      <c r="BE247" s="1">
        <v>15988.45</v>
      </c>
      <c r="BF247" s="1">
        <v>7093.61</v>
      </c>
      <c r="BG247" s="1">
        <v>1013117.86</v>
      </c>
      <c r="BH247" s="1">
        <v>8048.58</v>
      </c>
      <c r="BI247" s="1">
        <v>4814.7299999999996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1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28.887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96.29</v>
      </c>
      <c r="CI247">
        <v>0</v>
      </c>
      <c r="CJ247">
        <v>0</v>
      </c>
      <c r="CK247">
        <v>0</v>
      </c>
      <c r="CL247" s="2">
        <v>189300</v>
      </c>
      <c r="CM247" s="2">
        <v>44250</v>
      </c>
      <c r="CN247" s="2">
        <v>0</v>
      </c>
      <c r="CO247" s="2">
        <v>51880</v>
      </c>
      <c r="CP247" s="2">
        <v>35660</v>
      </c>
      <c r="CQ247" s="2">
        <v>27000000</v>
      </c>
      <c r="CR247" s="2">
        <v>26080</v>
      </c>
      <c r="CS247" s="2">
        <v>10910</v>
      </c>
      <c r="CT247" s="2">
        <v>0</v>
      </c>
      <c r="CU247" s="2">
        <v>29970</v>
      </c>
      <c r="CV247" s="2">
        <v>9283</v>
      </c>
      <c r="CW247" s="2">
        <v>0</v>
      </c>
      <c r="CX247" s="2">
        <v>15990</v>
      </c>
      <c r="CY247" s="2">
        <v>8835</v>
      </c>
      <c r="CZ247" s="2">
        <v>1013000</v>
      </c>
      <c r="DA247" s="2">
        <v>8050</v>
      </c>
      <c r="DB247" s="2">
        <v>4816</v>
      </c>
      <c r="DC247" s="2">
        <v>0</v>
      </c>
      <c r="DD247">
        <v>0</v>
      </c>
      <c r="DE247">
        <v>77.194999999999993</v>
      </c>
      <c r="DF247">
        <v>0</v>
      </c>
      <c r="DG247">
        <v>0</v>
      </c>
      <c r="DH247">
        <v>39.735999999999997</v>
      </c>
      <c r="DI247">
        <v>140.45400000000001</v>
      </c>
      <c r="DJ247">
        <v>0</v>
      </c>
      <c r="DK247">
        <v>0</v>
      </c>
      <c r="DL247">
        <v>0</v>
      </c>
      <c r="DM247">
        <v>0</v>
      </c>
      <c r="DN247">
        <v>33.941000000000003</v>
      </c>
      <c r="DO247">
        <v>0</v>
      </c>
      <c r="DP247">
        <v>0</v>
      </c>
      <c r="DQ247">
        <v>15.452999999999999</v>
      </c>
      <c r="DR247">
        <v>138.63300000000001</v>
      </c>
      <c r="DS247">
        <v>0</v>
      </c>
      <c r="DT247">
        <v>0</v>
      </c>
      <c r="DU247">
        <v>0</v>
      </c>
      <c r="DV247">
        <v>1</v>
      </c>
      <c r="DW247">
        <v>1</v>
      </c>
      <c r="DX247">
        <v>0</v>
      </c>
      <c r="DY247">
        <v>1</v>
      </c>
      <c r="DZ247">
        <v>1</v>
      </c>
      <c r="EA247">
        <v>1</v>
      </c>
      <c r="EB247">
        <v>1</v>
      </c>
      <c r="EC247">
        <v>1</v>
      </c>
      <c r="ED247">
        <v>0</v>
      </c>
      <c r="EE247">
        <v>0.23400000000000001</v>
      </c>
      <c r="EF247">
        <v>0</v>
      </c>
      <c r="EG247">
        <v>0.27400000000000002</v>
      </c>
      <c r="EH247">
        <v>0.188</v>
      </c>
      <c r="EI247">
        <v>142.59899999999999</v>
      </c>
      <c r="EJ247">
        <v>0.13800000000000001</v>
      </c>
      <c r="EK247">
        <v>5.8000000000000003E-2</v>
      </c>
      <c r="EL247">
        <v>0</v>
      </c>
      <c r="EM247">
        <v>0.31</v>
      </c>
      <c r="EN247">
        <v>0</v>
      </c>
      <c r="EO247">
        <v>0.53400000000000003</v>
      </c>
      <c r="EP247">
        <v>0.29499999999999998</v>
      </c>
      <c r="EQ247">
        <v>33.807000000000002</v>
      </c>
      <c r="ER247">
        <v>0.26900000000000002</v>
      </c>
      <c r="ES247">
        <v>0.161</v>
      </c>
      <c r="ET247">
        <v>0</v>
      </c>
      <c r="FC247" s="2">
        <v>189300</v>
      </c>
      <c r="FD247" s="2">
        <v>44250</v>
      </c>
      <c r="FE247" s="2">
        <v>0</v>
      </c>
      <c r="FF247" s="2">
        <v>51880</v>
      </c>
      <c r="FG247" s="2">
        <v>35660</v>
      </c>
      <c r="FH247" s="2">
        <v>27000000</v>
      </c>
      <c r="FI247" s="2">
        <v>26080</v>
      </c>
      <c r="FJ247" s="2">
        <v>10910</v>
      </c>
      <c r="FK247" s="2">
        <v>0</v>
      </c>
      <c r="FL247" s="2">
        <v>29970</v>
      </c>
      <c r="FM247" s="2">
        <v>9283</v>
      </c>
      <c r="FN247" s="2">
        <v>0</v>
      </c>
      <c r="FO247" s="2">
        <v>15990</v>
      </c>
      <c r="FP247" s="2">
        <v>8835</v>
      </c>
      <c r="FQ247" s="2">
        <v>1013000</v>
      </c>
      <c r="FR247" s="2">
        <v>8050</v>
      </c>
      <c r="FS247" s="2">
        <v>4816</v>
      </c>
      <c r="FT247" s="2">
        <v>0</v>
      </c>
    </row>
    <row r="248" spans="1:176" x14ac:dyDescent="0.2">
      <c r="A248">
        <v>0</v>
      </c>
      <c r="B248" t="s">
        <v>176</v>
      </c>
      <c r="C248" t="s">
        <v>200</v>
      </c>
      <c r="D248" t="s">
        <v>201</v>
      </c>
      <c r="E248" s="4">
        <v>0.75069444444444444</v>
      </c>
      <c r="F248" s="4">
        <v>0.75069444444444444</v>
      </c>
      <c r="G248">
        <v>1</v>
      </c>
      <c r="H248">
        <v>479.30119999999999</v>
      </c>
      <c r="I248" t="s">
        <v>202</v>
      </c>
      <c r="J248" s="10">
        <v>0.65500000000000003</v>
      </c>
      <c r="K248" t="e">
        <f t="shared" si="6"/>
        <v>#NAME?</v>
      </c>
      <c r="L248">
        <v>4.9420000000000002</v>
      </c>
      <c r="M248">
        <v>131.55000000000001</v>
      </c>
      <c r="N248">
        <v>2.2829999999999999</v>
      </c>
      <c r="O248">
        <v>2.5310000000000001</v>
      </c>
      <c r="P248">
        <v>10.096</v>
      </c>
      <c r="Q248">
        <v>93.638000000000005</v>
      </c>
      <c r="R248">
        <v>8.9290000000000003</v>
      </c>
      <c r="S248">
        <v>7.6660000000000004</v>
      </c>
      <c r="T248">
        <v>3.169</v>
      </c>
      <c r="U248">
        <v>43.773000000000003</v>
      </c>
      <c r="V248">
        <v>1.6679999999999999</v>
      </c>
      <c r="W248">
        <v>1.758</v>
      </c>
      <c r="X248">
        <v>4.952</v>
      </c>
      <c r="Y248">
        <v>40.237000000000002</v>
      </c>
      <c r="Z248">
        <v>5.3659999999999997</v>
      </c>
      <c r="AA248">
        <v>4.9740000000000002</v>
      </c>
      <c r="AB248">
        <v>0.47099999999999997</v>
      </c>
      <c r="AC248">
        <v>0.42499999999999999</v>
      </c>
      <c r="AD248">
        <v>0</v>
      </c>
      <c r="AE248">
        <v>0.63</v>
      </c>
      <c r="AF248">
        <v>3.0000000000000001E-3</v>
      </c>
      <c r="AG248">
        <v>0.39700000000000002</v>
      </c>
      <c r="AH248">
        <v>8.0000000000000002E-3</v>
      </c>
      <c r="AI248">
        <v>0</v>
      </c>
      <c r="AJ248" t="s">
        <v>177</v>
      </c>
      <c r="AK248" t="s">
        <v>177</v>
      </c>
      <c r="AL248" t="s">
        <v>182</v>
      </c>
      <c r="AM248" t="s">
        <v>177</v>
      </c>
      <c r="AN248" t="s">
        <v>177</v>
      </c>
      <c r="AO248" t="s">
        <v>178</v>
      </c>
      <c r="AP248" t="s">
        <v>182</v>
      </c>
      <c r="AQ248" t="s">
        <v>177</v>
      </c>
      <c r="AR248" t="s">
        <v>177</v>
      </c>
      <c r="AS248">
        <v>0.98</v>
      </c>
      <c r="AT248">
        <v>0.81</v>
      </c>
      <c r="AU248">
        <v>0.83</v>
      </c>
      <c r="AV248">
        <v>0.99</v>
      </c>
      <c r="AW248">
        <v>1</v>
      </c>
      <c r="AX248">
        <v>0.98</v>
      </c>
      <c r="AY248">
        <v>0.53</v>
      </c>
      <c r="AZ248">
        <v>0.95</v>
      </c>
      <c r="BA248">
        <v>0.9</v>
      </c>
      <c r="BB248" s="1">
        <v>332659.40999999997</v>
      </c>
      <c r="BC248" s="1">
        <v>936514.69</v>
      </c>
      <c r="BD248" s="1">
        <v>1871.1</v>
      </c>
      <c r="BE248" s="1">
        <v>434581.79</v>
      </c>
      <c r="BF248" s="1">
        <v>513176.01</v>
      </c>
      <c r="BG248" s="1">
        <v>1290210.03</v>
      </c>
      <c r="BH248" s="1">
        <v>11747210.050000001</v>
      </c>
      <c r="BI248" s="1">
        <v>1528857.51</v>
      </c>
      <c r="BJ248" s="1">
        <v>1422387.17</v>
      </c>
      <c r="BK248">
        <v>0</v>
      </c>
      <c r="BL248">
        <v>0</v>
      </c>
      <c r="BM248">
        <v>1</v>
      </c>
      <c r="BN248">
        <v>0</v>
      </c>
      <c r="BO248">
        <v>0</v>
      </c>
      <c r="BP248">
        <v>1</v>
      </c>
      <c r="BQ248">
        <v>2</v>
      </c>
      <c r="BR248">
        <v>0</v>
      </c>
      <c r="BS248">
        <v>0</v>
      </c>
      <c r="BT248">
        <v>0</v>
      </c>
      <c r="BU248">
        <v>0</v>
      </c>
      <c r="BV248">
        <v>28.824000000000002</v>
      </c>
      <c r="BW248">
        <v>0</v>
      </c>
      <c r="BX248">
        <v>0</v>
      </c>
      <c r="BY248">
        <v>9.8689999999999998</v>
      </c>
      <c r="BZ248">
        <v>19.419</v>
      </c>
      <c r="CA248">
        <v>0</v>
      </c>
      <c r="CB248">
        <v>0</v>
      </c>
      <c r="CC248">
        <v>0</v>
      </c>
      <c r="CD248">
        <v>0</v>
      </c>
      <c r="CE248">
        <v>96.081000000000003</v>
      </c>
      <c r="CF248">
        <v>0</v>
      </c>
      <c r="CG248">
        <v>0</v>
      </c>
      <c r="CH248">
        <v>98.691999999999993</v>
      </c>
      <c r="CI248">
        <v>97.096000000000004</v>
      </c>
      <c r="CJ248">
        <v>0</v>
      </c>
      <c r="CK248">
        <v>0</v>
      </c>
      <c r="CL248" s="2">
        <v>625400</v>
      </c>
      <c r="CM248" s="2">
        <v>3091000</v>
      </c>
      <c r="CN248" s="2">
        <v>82270000</v>
      </c>
      <c r="CO248" s="2">
        <v>1428000</v>
      </c>
      <c r="CP248" s="2">
        <v>1583000</v>
      </c>
      <c r="CQ248" s="2">
        <v>6314000</v>
      </c>
      <c r="CR248" s="2">
        <v>58560000</v>
      </c>
      <c r="CS248" s="2">
        <v>5584000</v>
      </c>
      <c r="CT248" s="2">
        <v>4794000</v>
      </c>
      <c r="CU248" s="2">
        <v>260500</v>
      </c>
      <c r="CV248" s="2">
        <v>825600</v>
      </c>
      <c r="CW248" s="2">
        <v>11400000</v>
      </c>
      <c r="CX248" s="2">
        <v>434600</v>
      </c>
      <c r="CY248" s="2">
        <v>457900</v>
      </c>
      <c r="CZ248" s="2">
        <v>1290000</v>
      </c>
      <c r="DA248" s="2">
        <v>10480000</v>
      </c>
      <c r="DB248" s="2">
        <v>1398000</v>
      </c>
      <c r="DC248" s="2">
        <v>1296000</v>
      </c>
      <c r="DD248">
        <v>141.10900000000001</v>
      </c>
      <c r="DE248">
        <v>126.765</v>
      </c>
      <c r="DF248">
        <v>141.33099999999999</v>
      </c>
      <c r="DG248">
        <v>0</v>
      </c>
      <c r="DH248">
        <v>141.22800000000001</v>
      </c>
      <c r="DI248">
        <v>2.8039999999999998</v>
      </c>
      <c r="DJ248">
        <v>130.82400000000001</v>
      </c>
      <c r="DK248">
        <v>8.9540000000000006</v>
      </c>
      <c r="DL248">
        <v>0</v>
      </c>
      <c r="DM248">
        <v>141.04900000000001</v>
      </c>
      <c r="DN248">
        <v>126.749</v>
      </c>
      <c r="DO248">
        <v>141.12700000000001</v>
      </c>
      <c r="DP248">
        <v>0</v>
      </c>
      <c r="DQ248">
        <v>141.084</v>
      </c>
      <c r="DR248">
        <v>7.2130000000000001</v>
      </c>
      <c r="DS248">
        <v>130.6</v>
      </c>
      <c r="DT248">
        <v>1.4139999999999999</v>
      </c>
      <c r="DU248">
        <v>0</v>
      </c>
      <c r="DV248">
        <v>0.97</v>
      </c>
      <c r="DW248">
        <v>0.94</v>
      </c>
      <c r="DX248">
        <v>1</v>
      </c>
      <c r="DY248">
        <v>1</v>
      </c>
      <c r="DZ248">
        <v>0.98</v>
      </c>
      <c r="EA248">
        <v>1</v>
      </c>
      <c r="EB248">
        <v>0.79</v>
      </c>
      <c r="EC248">
        <v>0.93</v>
      </c>
      <c r="ED248">
        <v>0.87</v>
      </c>
      <c r="EE248">
        <v>4.9420000000000002</v>
      </c>
      <c r="EF248">
        <v>131.55000000000001</v>
      </c>
      <c r="EG248">
        <v>2.2829999999999999</v>
      </c>
      <c r="EH248">
        <v>2.5310000000000001</v>
      </c>
      <c r="EI248">
        <v>10.096</v>
      </c>
      <c r="EJ248">
        <v>93.638000000000005</v>
      </c>
      <c r="EK248">
        <v>8.9290000000000003</v>
      </c>
      <c r="EL248">
        <v>7.6660000000000004</v>
      </c>
      <c r="EM248">
        <v>3.169</v>
      </c>
      <c r="EN248">
        <v>43.773000000000003</v>
      </c>
      <c r="EO248">
        <v>1.6679999999999999</v>
      </c>
      <c r="EP248">
        <v>1.758</v>
      </c>
      <c r="EQ248">
        <v>4.952</v>
      </c>
      <c r="ER248">
        <v>40.237000000000002</v>
      </c>
      <c r="ES248">
        <v>5.3659999999999997</v>
      </c>
      <c r="ET248">
        <v>4.9740000000000002</v>
      </c>
      <c r="FC248" s="2">
        <v>625400</v>
      </c>
      <c r="FD248" s="2">
        <v>3091000</v>
      </c>
      <c r="FE248" s="2">
        <v>82270000</v>
      </c>
      <c r="FF248" s="2">
        <v>1428000</v>
      </c>
      <c r="FG248" s="2">
        <v>1583000</v>
      </c>
      <c r="FH248" s="2">
        <v>6314000</v>
      </c>
      <c r="FI248" s="2">
        <v>58560000</v>
      </c>
      <c r="FJ248" s="2">
        <v>5584000</v>
      </c>
      <c r="FK248" s="2">
        <v>4794000</v>
      </c>
      <c r="FL248" s="2">
        <v>260500</v>
      </c>
      <c r="FM248" s="2">
        <v>825600</v>
      </c>
      <c r="FN248" s="2">
        <v>11400000</v>
      </c>
      <c r="FO248" s="2">
        <v>434600</v>
      </c>
      <c r="FP248" s="2">
        <v>457900</v>
      </c>
      <c r="FQ248" s="2">
        <v>1290000</v>
      </c>
      <c r="FR248" s="2">
        <v>10480000</v>
      </c>
      <c r="FS248" s="2">
        <v>1398000</v>
      </c>
      <c r="FT248" s="2">
        <v>1296000</v>
      </c>
    </row>
    <row r="249" spans="1:176" x14ac:dyDescent="0.2">
      <c r="A249">
        <v>0</v>
      </c>
      <c r="B249" t="s">
        <v>176</v>
      </c>
      <c r="C249" t="s">
        <v>200</v>
      </c>
      <c r="D249" t="s">
        <v>201</v>
      </c>
      <c r="E249" s="4">
        <v>0.75069444444444444</v>
      </c>
      <c r="F249" s="4">
        <v>0.75069444444444444</v>
      </c>
      <c r="G249">
        <v>1</v>
      </c>
      <c r="H249">
        <v>479.30119999999999</v>
      </c>
      <c r="I249" t="s">
        <v>202</v>
      </c>
      <c r="J249" s="10">
        <v>3.0880000000000001</v>
      </c>
      <c r="K249" t="e">
        <f t="shared" si="6"/>
        <v>#NAME?</v>
      </c>
      <c r="L249">
        <v>2.1230000000000002</v>
      </c>
      <c r="M249">
        <v>64.793000000000006</v>
      </c>
      <c r="N249">
        <v>2.113</v>
      </c>
      <c r="O249">
        <v>0.872</v>
      </c>
      <c r="P249">
        <v>89.066999999999993</v>
      </c>
      <c r="Q249">
        <v>59.058999999999997</v>
      </c>
      <c r="R249">
        <v>10.363</v>
      </c>
      <c r="S249">
        <v>8.1829999999999998</v>
      </c>
      <c r="T249">
        <v>2.3740000000000001</v>
      </c>
      <c r="U249">
        <v>37.188000000000002</v>
      </c>
      <c r="V249">
        <v>1.417</v>
      </c>
      <c r="W249">
        <v>0.73899999999999999</v>
      </c>
      <c r="X249">
        <v>15.641</v>
      </c>
      <c r="Y249">
        <v>30.646999999999998</v>
      </c>
      <c r="Z249">
        <v>5.0289999999999999</v>
      </c>
      <c r="AA249">
        <v>3.5310000000000001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 t="s">
        <v>177</v>
      </c>
      <c r="AK249" t="s">
        <v>178</v>
      </c>
      <c r="AL249" t="s">
        <v>178</v>
      </c>
      <c r="AM249" t="s">
        <v>177</v>
      </c>
      <c r="AN249" t="s">
        <v>177</v>
      </c>
      <c r="AO249" t="s">
        <v>178</v>
      </c>
      <c r="AP249" t="s">
        <v>178</v>
      </c>
      <c r="AQ249" t="s">
        <v>178</v>
      </c>
      <c r="AR249" t="s">
        <v>178</v>
      </c>
      <c r="AS249">
        <v>0.98</v>
      </c>
      <c r="AT249">
        <v>0.97</v>
      </c>
      <c r="AU249">
        <v>0.97</v>
      </c>
      <c r="AV249">
        <v>0.99</v>
      </c>
      <c r="AW249">
        <v>0.94</v>
      </c>
      <c r="AX249">
        <v>0.96</v>
      </c>
      <c r="AY249">
        <v>0.96</v>
      </c>
      <c r="AZ249">
        <v>0.91</v>
      </c>
      <c r="BA249">
        <v>0.9</v>
      </c>
      <c r="BB249" s="1">
        <v>21333.77</v>
      </c>
      <c r="BC249" s="1">
        <v>52735.01</v>
      </c>
      <c r="BD249">
        <v>105.35</v>
      </c>
      <c r="BE249" s="1">
        <v>30221.83</v>
      </c>
      <c r="BF249" s="1">
        <v>15768.2</v>
      </c>
      <c r="BG249" s="1">
        <v>2335.7199999999998</v>
      </c>
      <c r="BH249" s="1">
        <v>653849.64</v>
      </c>
      <c r="BI249" s="1">
        <v>107300.38</v>
      </c>
      <c r="BJ249">
        <v>28.05</v>
      </c>
      <c r="BK249">
        <v>0</v>
      </c>
      <c r="BL249">
        <v>1</v>
      </c>
      <c r="BM249">
        <v>2</v>
      </c>
      <c r="BN249">
        <v>0</v>
      </c>
      <c r="BO249">
        <v>0</v>
      </c>
      <c r="BP249">
        <v>2</v>
      </c>
      <c r="BQ249">
        <v>2</v>
      </c>
      <c r="BR249">
        <v>2</v>
      </c>
      <c r="BS249">
        <v>1</v>
      </c>
      <c r="BT249">
        <v>0</v>
      </c>
      <c r="BU249">
        <v>5.2729999999999997</v>
      </c>
      <c r="BV249">
        <v>8.4979999999999993</v>
      </c>
      <c r="BW249">
        <v>0</v>
      </c>
      <c r="BX249">
        <v>0</v>
      </c>
      <c r="BY249">
        <v>19.738</v>
      </c>
      <c r="BZ249">
        <v>8.9529999999999994</v>
      </c>
      <c r="CA249">
        <v>7.0529999999999999</v>
      </c>
      <c r="CB249">
        <v>6.399</v>
      </c>
      <c r="CC249">
        <v>0</v>
      </c>
      <c r="CD249">
        <v>52.731999999999999</v>
      </c>
      <c r="CE249">
        <v>84.981999999999999</v>
      </c>
      <c r="CF249">
        <v>0</v>
      </c>
      <c r="CG249">
        <v>0</v>
      </c>
      <c r="CH249">
        <v>98.69</v>
      </c>
      <c r="CI249">
        <v>89.53</v>
      </c>
      <c r="CJ249">
        <v>70.53</v>
      </c>
      <c r="CK249">
        <v>63.985999999999997</v>
      </c>
      <c r="CL249" s="2">
        <v>106500</v>
      </c>
      <c r="CM249" s="2">
        <v>226200</v>
      </c>
      <c r="CN249" s="2">
        <v>6902000</v>
      </c>
      <c r="CO249" s="2">
        <v>225100</v>
      </c>
      <c r="CP249" s="2">
        <v>92940</v>
      </c>
      <c r="CQ249" s="2">
        <v>9488000</v>
      </c>
      <c r="CR249" s="2">
        <v>6292000</v>
      </c>
      <c r="CS249" s="2">
        <v>1104000</v>
      </c>
      <c r="CT249" s="2">
        <v>871800</v>
      </c>
      <c r="CU249" s="2">
        <v>21330</v>
      </c>
      <c r="CV249" s="2">
        <v>50660</v>
      </c>
      <c r="CW249" s="2">
        <v>793400</v>
      </c>
      <c r="CX249" s="2">
        <v>30220</v>
      </c>
      <c r="CY249" s="2">
        <v>15770</v>
      </c>
      <c r="CZ249" s="2">
        <v>333700</v>
      </c>
      <c r="DA249" s="2">
        <v>653900</v>
      </c>
      <c r="DB249" s="2">
        <v>107300</v>
      </c>
      <c r="DC249" s="2">
        <v>75340</v>
      </c>
      <c r="DD249">
        <v>0</v>
      </c>
      <c r="DE249">
        <v>102.26</v>
      </c>
      <c r="DF249">
        <v>45.13</v>
      </c>
      <c r="DG249">
        <v>129.50399999999999</v>
      </c>
      <c r="DH249">
        <v>106.51</v>
      </c>
      <c r="DI249">
        <v>130.69399999999999</v>
      </c>
      <c r="DJ249">
        <v>105.248</v>
      </c>
      <c r="DK249">
        <v>25.59</v>
      </c>
      <c r="DL249">
        <v>132.28100000000001</v>
      </c>
      <c r="DM249">
        <v>0</v>
      </c>
      <c r="DN249">
        <v>109.33199999999999</v>
      </c>
      <c r="DO249">
        <v>84.552000000000007</v>
      </c>
      <c r="DP249">
        <v>105.56699999999999</v>
      </c>
      <c r="DQ249">
        <v>66.804000000000002</v>
      </c>
      <c r="DR249">
        <v>103.13800000000001</v>
      </c>
      <c r="DS249">
        <v>113.425</v>
      </c>
      <c r="DT249">
        <v>38.828000000000003</v>
      </c>
      <c r="DU249">
        <v>100.34</v>
      </c>
      <c r="DV249">
        <v>1</v>
      </c>
      <c r="DW249">
        <v>0.87</v>
      </c>
      <c r="DX249">
        <v>1</v>
      </c>
      <c r="DY249">
        <v>1</v>
      </c>
      <c r="DZ249">
        <v>1</v>
      </c>
      <c r="EA249">
        <v>0.7</v>
      </c>
      <c r="EB249">
        <v>1</v>
      </c>
      <c r="EC249">
        <v>1</v>
      </c>
      <c r="ED249">
        <v>0.73</v>
      </c>
      <c r="EE249">
        <v>2.1230000000000002</v>
      </c>
      <c r="EF249">
        <v>64.793000000000006</v>
      </c>
      <c r="EG249">
        <v>2.113</v>
      </c>
      <c r="EH249">
        <v>0.872</v>
      </c>
      <c r="EI249">
        <v>89.066999999999993</v>
      </c>
      <c r="EJ249">
        <v>59.058999999999997</v>
      </c>
      <c r="EK249">
        <v>10.363</v>
      </c>
      <c r="EL249">
        <v>8.1829999999999998</v>
      </c>
      <c r="EM249">
        <v>2.3740000000000001</v>
      </c>
      <c r="EN249">
        <v>37.188000000000002</v>
      </c>
      <c r="EO249">
        <v>1.417</v>
      </c>
      <c r="EP249">
        <v>0.73899999999999999</v>
      </c>
      <c r="EQ249">
        <v>15.641</v>
      </c>
      <c r="ER249">
        <v>30.646999999999998</v>
      </c>
      <c r="ES249">
        <v>5.0289999999999999</v>
      </c>
      <c r="ET249">
        <v>3.5310000000000001</v>
      </c>
      <c r="FC249" s="2">
        <v>106500</v>
      </c>
      <c r="FD249" s="2">
        <v>226200</v>
      </c>
      <c r="FE249" s="2">
        <v>6902000</v>
      </c>
      <c r="FF249" s="2">
        <v>225100</v>
      </c>
      <c r="FG249" s="2">
        <v>92940</v>
      </c>
      <c r="FH249" s="2">
        <v>9488000</v>
      </c>
      <c r="FI249" s="2">
        <v>6292000</v>
      </c>
      <c r="FJ249" s="2">
        <v>1104000</v>
      </c>
      <c r="FK249" s="2">
        <v>871800</v>
      </c>
      <c r="FL249" s="2">
        <v>21330</v>
      </c>
      <c r="FM249" s="2">
        <v>50660</v>
      </c>
      <c r="FN249" s="2">
        <v>793400</v>
      </c>
      <c r="FO249" s="2">
        <v>30220</v>
      </c>
      <c r="FP249" s="2">
        <v>15770</v>
      </c>
      <c r="FQ249" s="2">
        <v>333700</v>
      </c>
      <c r="FR249" s="2">
        <v>653900</v>
      </c>
      <c r="FS249" s="2">
        <v>107300</v>
      </c>
      <c r="FT249" s="2">
        <v>75340</v>
      </c>
    </row>
    <row r="250" spans="1:176" x14ac:dyDescent="0.2">
      <c r="A250">
        <v>0</v>
      </c>
      <c r="B250" t="s">
        <v>176</v>
      </c>
      <c r="C250" t="s">
        <v>203</v>
      </c>
      <c r="D250" t="s">
        <v>201</v>
      </c>
      <c r="E250" s="4">
        <v>0.75138888888888899</v>
      </c>
      <c r="F250" s="4">
        <v>0.75138888888888899</v>
      </c>
      <c r="G250">
        <v>1</v>
      </c>
      <c r="H250">
        <v>477.28550000000001</v>
      </c>
      <c r="I250" t="s">
        <v>204</v>
      </c>
      <c r="J250" s="10">
        <v>0.66100000000000003</v>
      </c>
      <c r="K250" t="e">
        <f t="shared" si="6"/>
        <v>#NAME?</v>
      </c>
      <c r="L250">
        <v>611998.24699999997</v>
      </c>
      <c r="M250">
        <v>65103683.839000002</v>
      </c>
      <c r="N250">
        <v>19407268.894000001</v>
      </c>
      <c r="O250">
        <v>0</v>
      </c>
      <c r="P250">
        <v>3536553.2030000002</v>
      </c>
      <c r="Q250">
        <v>38938962.756999999</v>
      </c>
      <c r="R250">
        <v>65972395.755999997</v>
      </c>
      <c r="S250">
        <v>51364875.181000002</v>
      </c>
      <c r="T250">
        <v>204155.59400000001</v>
      </c>
      <c r="U250">
        <v>9612938.5999999996</v>
      </c>
      <c r="V250">
        <v>3537956.8480000002</v>
      </c>
      <c r="W250">
        <v>0</v>
      </c>
      <c r="X250">
        <v>1147163.0190000001</v>
      </c>
      <c r="Y250">
        <v>7320489.1869999999</v>
      </c>
      <c r="Z250">
        <v>10329853.048</v>
      </c>
      <c r="AA250">
        <v>9632378.3800000008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 t="s">
        <v>177</v>
      </c>
      <c r="AK250" t="s">
        <v>177</v>
      </c>
      <c r="AL250" t="s">
        <v>178</v>
      </c>
      <c r="AM250" t="s">
        <v>177</v>
      </c>
      <c r="AN250" t="s">
        <v>177</v>
      </c>
      <c r="AO250" t="s">
        <v>177</v>
      </c>
      <c r="AP250" t="s">
        <v>182</v>
      </c>
      <c r="AQ250" t="s">
        <v>178</v>
      </c>
      <c r="AR250" t="s">
        <v>178</v>
      </c>
      <c r="AS250">
        <v>0</v>
      </c>
      <c r="AT250">
        <v>0.99</v>
      </c>
      <c r="AU250">
        <v>0.9</v>
      </c>
      <c r="AV250">
        <v>0.99</v>
      </c>
      <c r="AW250">
        <v>0</v>
      </c>
      <c r="AX250">
        <v>0.99</v>
      </c>
      <c r="AY250">
        <v>0.61</v>
      </c>
      <c r="AZ250">
        <v>0.87</v>
      </c>
      <c r="BA250">
        <v>0.87</v>
      </c>
      <c r="BB250">
        <v>0</v>
      </c>
      <c r="BC250" s="1">
        <v>225133.99</v>
      </c>
      <c r="BD250" s="1">
        <v>1515.54</v>
      </c>
      <c r="BE250" s="1">
        <v>3822390.84</v>
      </c>
      <c r="BF250">
        <v>0</v>
      </c>
      <c r="BG250" s="1">
        <v>1276589.4099999999</v>
      </c>
      <c r="BH250" s="1">
        <v>8062910.6100000003</v>
      </c>
      <c r="BI250" s="1">
        <v>10329852.050000001</v>
      </c>
      <c r="BJ250" s="1">
        <v>9632377.3800000008</v>
      </c>
      <c r="BK250">
        <v>0</v>
      </c>
      <c r="BL250">
        <v>0</v>
      </c>
      <c r="BM250">
        <v>1</v>
      </c>
      <c r="BN250">
        <v>0</v>
      </c>
      <c r="BO250">
        <v>0</v>
      </c>
      <c r="BP250">
        <v>0</v>
      </c>
      <c r="BQ250">
        <v>1</v>
      </c>
      <c r="BR250">
        <v>2</v>
      </c>
      <c r="BS250">
        <v>1</v>
      </c>
      <c r="BT250">
        <v>0</v>
      </c>
      <c r="BU250">
        <v>0</v>
      </c>
      <c r="BV250">
        <v>19.376999999999999</v>
      </c>
      <c r="BW250">
        <v>0</v>
      </c>
      <c r="BX250">
        <v>0</v>
      </c>
      <c r="BY250">
        <v>0</v>
      </c>
      <c r="BZ250">
        <v>29.413</v>
      </c>
      <c r="CA250">
        <v>19.626999999999999</v>
      </c>
      <c r="CB250">
        <v>19.582999999999998</v>
      </c>
      <c r="CC250">
        <v>0</v>
      </c>
      <c r="CD250">
        <v>0</v>
      </c>
      <c r="CE250">
        <v>96.885000000000005</v>
      </c>
      <c r="CF250">
        <v>0</v>
      </c>
      <c r="CG250">
        <v>0</v>
      </c>
      <c r="CH250">
        <v>0</v>
      </c>
      <c r="CI250">
        <v>98.045000000000002</v>
      </c>
      <c r="CJ250">
        <v>98.135999999999996</v>
      </c>
      <c r="CK250">
        <v>97.917000000000002</v>
      </c>
      <c r="CL250" s="2">
        <v>0</v>
      </c>
      <c r="CM250" s="2">
        <v>612000</v>
      </c>
      <c r="CN250" s="2">
        <v>65100000</v>
      </c>
      <c r="CO250" s="2">
        <v>19410000</v>
      </c>
      <c r="CP250" s="2">
        <v>0</v>
      </c>
      <c r="CQ250" s="2">
        <v>3537000</v>
      </c>
      <c r="CR250" s="2">
        <v>38940000</v>
      </c>
      <c r="CS250" s="2">
        <v>65970000</v>
      </c>
      <c r="CT250" s="2">
        <v>51360000</v>
      </c>
      <c r="CU250" s="2">
        <v>0</v>
      </c>
      <c r="CV250" s="2">
        <v>204200</v>
      </c>
      <c r="CW250" s="2">
        <v>9613000</v>
      </c>
      <c r="CX250" s="2">
        <v>3538000</v>
      </c>
      <c r="CY250" s="2">
        <v>0</v>
      </c>
      <c r="CZ250" s="2">
        <v>1147000</v>
      </c>
      <c r="DA250" s="2">
        <v>7320000</v>
      </c>
      <c r="DB250" s="2">
        <v>10330000</v>
      </c>
      <c r="DC250" s="2">
        <v>9632000</v>
      </c>
      <c r="DD250">
        <v>0</v>
      </c>
      <c r="DE250">
        <v>0</v>
      </c>
      <c r="DF250">
        <v>141.304</v>
      </c>
      <c r="DG250">
        <v>141.405</v>
      </c>
      <c r="DH250">
        <v>0</v>
      </c>
      <c r="DI250">
        <v>99.787999999999997</v>
      </c>
      <c r="DJ250">
        <v>141.35499999999999</v>
      </c>
      <c r="DK250">
        <v>44.689</v>
      </c>
      <c r="DL250">
        <v>129.35900000000001</v>
      </c>
      <c r="DM250">
        <v>0</v>
      </c>
      <c r="DN250">
        <v>0</v>
      </c>
      <c r="DO250">
        <v>141.00800000000001</v>
      </c>
      <c r="DP250">
        <v>141.37200000000001</v>
      </c>
      <c r="DQ250">
        <v>0</v>
      </c>
      <c r="DR250">
        <v>100.339</v>
      </c>
      <c r="DS250">
        <v>141.24600000000001</v>
      </c>
      <c r="DT250">
        <v>38.683</v>
      </c>
      <c r="DU250">
        <v>127.56699999999999</v>
      </c>
      <c r="DV250">
        <v>0</v>
      </c>
      <c r="DW250">
        <v>0.93</v>
      </c>
      <c r="DX250">
        <v>1</v>
      </c>
      <c r="DY250">
        <v>0.91</v>
      </c>
      <c r="DZ250">
        <v>0</v>
      </c>
      <c r="EA250">
        <v>0.96</v>
      </c>
      <c r="EB250">
        <v>0.88</v>
      </c>
      <c r="EC250">
        <v>1</v>
      </c>
      <c r="ED250">
        <v>1</v>
      </c>
      <c r="EE250">
        <v>611998.24699999997</v>
      </c>
      <c r="EF250">
        <v>65103683.839000002</v>
      </c>
      <c r="EG250">
        <v>19407268.894000001</v>
      </c>
      <c r="EH250">
        <v>0</v>
      </c>
      <c r="EI250">
        <v>3536553.2030000002</v>
      </c>
      <c r="EJ250">
        <v>38938962.756999999</v>
      </c>
      <c r="EK250">
        <v>65972395.755999997</v>
      </c>
      <c r="EL250">
        <v>51364875.181000002</v>
      </c>
      <c r="EM250">
        <v>204155.59400000001</v>
      </c>
      <c r="EN250">
        <v>9612938.5999999996</v>
      </c>
      <c r="EO250">
        <v>3537956.8480000002</v>
      </c>
      <c r="EP250">
        <v>0</v>
      </c>
      <c r="EQ250">
        <v>1147163.0190000001</v>
      </c>
      <c r="ER250">
        <v>7320489.1869999999</v>
      </c>
      <c r="ES250">
        <v>10329853.048</v>
      </c>
      <c r="ET250">
        <v>9632378.3800000008</v>
      </c>
      <c r="FC250" s="2">
        <v>0</v>
      </c>
      <c r="FD250" s="2">
        <v>612000</v>
      </c>
      <c r="FE250" s="2">
        <v>65100000</v>
      </c>
      <c r="FF250" s="2">
        <v>19410000</v>
      </c>
      <c r="FG250" s="2">
        <v>0</v>
      </c>
      <c r="FH250" s="2">
        <v>3537000</v>
      </c>
      <c r="FI250" s="2">
        <v>38940000</v>
      </c>
      <c r="FJ250" s="2">
        <v>65970000</v>
      </c>
      <c r="FK250" s="2">
        <v>51360000</v>
      </c>
      <c r="FL250" s="2">
        <v>0</v>
      </c>
      <c r="FM250" s="2">
        <v>204200</v>
      </c>
      <c r="FN250" s="2">
        <v>9613000</v>
      </c>
      <c r="FO250" s="2">
        <v>3538000</v>
      </c>
      <c r="FP250" s="2">
        <v>0</v>
      </c>
      <c r="FQ250" s="2">
        <v>1147000</v>
      </c>
      <c r="FR250" s="2">
        <v>7320000</v>
      </c>
      <c r="FS250" s="2">
        <v>10330000</v>
      </c>
      <c r="FT250" s="2">
        <v>9632000</v>
      </c>
    </row>
    <row r="251" spans="1:176" x14ac:dyDescent="0.2">
      <c r="A251">
        <v>0</v>
      </c>
      <c r="B251" t="s">
        <v>176</v>
      </c>
      <c r="C251" t="s">
        <v>203</v>
      </c>
      <c r="D251" t="s">
        <v>201</v>
      </c>
      <c r="E251" s="4">
        <v>0.75138888888888899</v>
      </c>
      <c r="F251" s="4">
        <v>0.75138888888888899</v>
      </c>
      <c r="G251">
        <v>1</v>
      </c>
      <c r="H251">
        <v>477.28550000000001</v>
      </c>
      <c r="I251" t="s">
        <v>204</v>
      </c>
      <c r="J251" s="10">
        <v>2.0950000000000002</v>
      </c>
      <c r="K251" t="e">
        <f t="shared" si="6"/>
        <v>#NAME?</v>
      </c>
      <c r="L251">
        <v>9939.8919999999998</v>
      </c>
      <c r="M251">
        <v>2605414.2930000001</v>
      </c>
      <c r="N251">
        <v>1370192.1950000001</v>
      </c>
      <c r="O251">
        <v>0</v>
      </c>
      <c r="P251">
        <v>3837744.2420000001</v>
      </c>
      <c r="Q251">
        <v>3458214.1129999999</v>
      </c>
      <c r="R251">
        <v>6335176.7779999999</v>
      </c>
      <c r="S251">
        <v>6851291.2410000004</v>
      </c>
      <c r="T251">
        <v>4411.2910000000002</v>
      </c>
      <c r="U251">
        <v>193215.503</v>
      </c>
      <c r="V251">
        <v>198494.584</v>
      </c>
      <c r="W251">
        <v>0</v>
      </c>
      <c r="X251">
        <v>120422.68399999999</v>
      </c>
      <c r="Y251">
        <v>472494.71799999999</v>
      </c>
      <c r="Z251">
        <v>790660.59299999999</v>
      </c>
      <c r="AA251">
        <v>537428.179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 t="s">
        <v>177</v>
      </c>
      <c r="AK251" t="s">
        <v>177</v>
      </c>
      <c r="AL251" t="s">
        <v>178</v>
      </c>
      <c r="AM251" t="s">
        <v>178</v>
      </c>
      <c r="AN251" t="s">
        <v>177</v>
      </c>
      <c r="AO251" t="s">
        <v>177</v>
      </c>
      <c r="AP251" t="s">
        <v>178</v>
      </c>
      <c r="AQ251" t="s">
        <v>182</v>
      </c>
      <c r="AR251" t="s">
        <v>178</v>
      </c>
      <c r="AS251">
        <v>0</v>
      </c>
      <c r="AT251">
        <v>1</v>
      </c>
      <c r="AU251">
        <v>0.97</v>
      </c>
      <c r="AV251">
        <v>0.91</v>
      </c>
      <c r="AW251">
        <v>0</v>
      </c>
      <c r="AX251">
        <v>0.49</v>
      </c>
      <c r="AY251">
        <v>0.97</v>
      </c>
      <c r="AZ251">
        <v>0.98</v>
      </c>
      <c r="BA251">
        <v>0.98</v>
      </c>
      <c r="BB251">
        <v>0</v>
      </c>
      <c r="BC251" s="1">
        <v>4410.29</v>
      </c>
      <c r="BD251">
        <v>60.52</v>
      </c>
      <c r="BE251">
        <v>105.12</v>
      </c>
      <c r="BF251">
        <v>0</v>
      </c>
      <c r="BG251" s="1">
        <v>133547.85</v>
      </c>
      <c r="BH251" s="1">
        <v>472493.72</v>
      </c>
      <c r="BI251" s="1">
        <v>790659.59</v>
      </c>
      <c r="BJ251" s="1">
        <v>537427.18000000005</v>
      </c>
      <c r="BK251">
        <v>0</v>
      </c>
      <c r="BL251">
        <v>0</v>
      </c>
      <c r="BM251">
        <v>2</v>
      </c>
      <c r="BN251">
        <v>1</v>
      </c>
      <c r="BO251">
        <v>0</v>
      </c>
      <c r="BP251">
        <v>0</v>
      </c>
      <c r="BQ251">
        <v>2</v>
      </c>
      <c r="BR251">
        <v>2</v>
      </c>
      <c r="BS251">
        <v>2</v>
      </c>
      <c r="BT251">
        <v>0</v>
      </c>
      <c r="BU251">
        <v>0</v>
      </c>
      <c r="BV251">
        <v>8.92</v>
      </c>
      <c r="BW251">
        <v>9.5289999999999999</v>
      </c>
      <c r="BX251">
        <v>0</v>
      </c>
      <c r="BY251">
        <v>0</v>
      </c>
      <c r="BZ251">
        <v>8.1449999999999996</v>
      </c>
      <c r="CA251">
        <v>18.597000000000001</v>
      </c>
      <c r="CB251">
        <v>9.2509999999999994</v>
      </c>
      <c r="CC251">
        <v>0</v>
      </c>
      <c r="CD251">
        <v>0</v>
      </c>
      <c r="CE251">
        <v>89.201999999999998</v>
      </c>
      <c r="CF251">
        <v>95.286000000000001</v>
      </c>
      <c r="CG251">
        <v>0</v>
      </c>
      <c r="CH251">
        <v>0</v>
      </c>
      <c r="CI251">
        <v>81.447000000000003</v>
      </c>
      <c r="CJ251">
        <v>92.986000000000004</v>
      </c>
      <c r="CK251">
        <v>92.507999999999996</v>
      </c>
      <c r="CL251" s="2">
        <v>0</v>
      </c>
      <c r="CM251" s="2">
        <v>9940</v>
      </c>
      <c r="CN251" s="2">
        <v>2605000</v>
      </c>
      <c r="CO251" s="2">
        <v>1370000</v>
      </c>
      <c r="CP251" s="2">
        <v>0</v>
      </c>
      <c r="CQ251" s="2">
        <v>3838000</v>
      </c>
      <c r="CR251" s="2">
        <v>3458000</v>
      </c>
      <c r="CS251" s="2">
        <v>6335000</v>
      </c>
      <c r="CT251" s="2">
        <v>6851000</v>
      </c>
      <c r="CU251" s="2">
        <v>0</v>
      </c>
      <c r="CV251" s="2">
        <v>4411</v>
      </c>
      <c r="CW251" s="2">
        <v>193200</v>
      </c>
      <c r="CX251" s="2">
        <v>198500</v>
      </c>
      <c r="CY251" s="2">
        <v>0</v>
      </c>
      <c r="CZ251" s="2">
        <v>120400</v>
      </c>
      <c r="DA251" s="2">
        <v>472500</v>
      </c>
      <c r="DB251" s="2">
        <v>790700</v>
      </c>
      <c r="DC251" s="2">
        <v>537400</v>
      </c>
      <c r="DD251">
        <v>0</v>
      </c>
      <c r="DE251">
        <v>33.283999999999999</v>
      </c>
      <c r="DF251">
        <v>126.05800000000001</v>
      </c>
      <c r="DG251">
        <v>138.41</v>
      </c>
      <c r="DH251">
        <v>0</v>
      </c>
      <c r="DI251">
        <v>140.84299999999999</v>
      </c>
      <c r="DJ251">
        <v>102.10299999999999</v>
      </c>
      <c r="DK251">
        <v>28.715</v>
      </c>
      <c r="DL251">
        <v>132.47399999999999</v>
      </c>
      <c r="DM251">
        <v>0</v>
      </c>
      <c r="DN251">
        <v>60.951000000000001</v>
      </c>
      <c r="DO251">
        <v>110.792</v>
      </c>
      <c r="DP251">
        <v>132.471</v>
      </c>
      <c r="DQ251">
        <v>0</v>
      </c>
      <c r="DR251">
        <v>136.178</v>
      </c>
      <c r="DS251">
        <v>111.895</v>
      </c>
      <c r="DT251">
        <v>52.624000000000002</v>
      </c>
      <c r="DU251">
        <v>121.99299999999999</v>
      </c>
      <c r="DV251">
        <v>0</v>
      </c>
      <c r="DW251">
        <v>1</v>
      </c>
      <c r="DX251">
        <v>1</v>
      </c>
      <c r="DY251">
        <v>1</v>
      </c>
      <c r="DZ251">
        <v>0</v>
      </c>
      <c r="EA251">
        <v>0.43</v>
      </c>
      <c r="EB251">
        <v>1</v>
      </c>
      <c r="EC251">
        <v>1</v>
      </c>
      <c r="ED251">
        <v>1</v>
      </c>
      <c r="EE251">
        <v>9939.8919999999998</v>
      </c>
      <c r="EF251">
        <v>2605414.2930000001</v>
      </c>
      <c r="EG251">
        <v>1370192.1950000001</v>
      </c>
      <c r="EH251">
        <v>0</v>
      </c>
      <c r="EI251">
        <v>3837744.2420000001</v>
      </c>
      <c r="EJ251">
        <v>3458214.1129999999</v>
      </c>
      <c r="EK251">
        <v>6335176.7779999999</v>
      </c>
      <c r="EL251">
        <v>6851291.2410000004</v>
      </c>
      <c r="EM251">
        <v>4411.2910000000002</v>
      </c>
      <c r="EN251">
        <v>193215.503</v>
      </c>
      <c r="EO251">
        <v>198494.584</v>
      </c>
      <c r="EP251">
        <v>0</v>
      </c>
      <c r="EQ251">
        <v>120422.68399999999</v>
      </c>
      <c r="ER251">
        <v>472494.71799999999</v>
      </c>
      <c r="ES251">
        <v>790660.59299999999</v>
      </c>
      <c r="ET251">
        <v>537428.179</v>
      </c>
      <c r="FC251" s="2">
        <v>0</v>
      </c>
      <c r="FD251" s="2">
        <v>9940</v>
      </c>
      <c r="FE251" s="2">
        <v>2605000</v>
      </c>
      <c r="FF251" s="2">
        <v>1370000</v>
      </c>
      <c r="FG251" s="2">
        <v>0</v>
      </c>
      <c r="FH251" s="2">
        <v>3838000</v>
      </c>
      <c r="FI251" s="2">
        <v>3458000</v>
      </c>
      <c r="FJ251" s="2">
        <v>6335000</v>
      </c>
      <c r="FK251" s="2">
        <v>6851000</v>
      </c>
      <c r="FL251" s="2">
        <v>0</v>
      </c>
      <c r="FM251" s="2">
        <v>4411</v>
      </c>
      <c r="FN251" s="2">
        <v>193200</v>
      </c>
      <c r="FO251" s="2">
        <v>198500</v>
      </c>
      <c r="FP251" s="2">
        <v>0</v>
      </c>
      <c r="FQ251" s="2">
        <v>120400</v>
      </c>
      <c r="FR251" s="2">
        <v>472500</v>
      </c>
      <c r="FS251" s="2">
        <v>790700</v>
      </c>
      <c r="FT251" s="2">
        <v>537400</v>
      </c>
    </row>
    <row r="252" spans="1:176" x14ac:dyDescent="0.2">
      <c r="A252">
        <v>0</v>
      </c>
      <c r="B252" t="s">
        <v>176</v>
      </c>
      <c r="C252" t="s">
        <v>386</v>
      </c>
      <c r="D252" t="s">
        <v>201</v>
      </c>
      <c r="E252" s="4">
        <v>0.83611111111111114</v>
      </c>
      <c r="F252" s="4">
        <v>0.83611111111111114</v>
      </c>
      <c r="G252">
        <v>1</v>
      </c>
      <c r="H252">
        <v>501.28550000000001</v>
      </c>
      <c r="I252" t="s">
        <v>387</v>
      </c>
      <c r="J252" s="10">
        <v>0.68400000000000005</v>
      </c>
      <c r="K252" t="e">
        <f t="shared" si="6"/>
        <v>#NAME?</v>
      </c>
      <c r="L252">
        <v>1.329</v>
      </c>
      <c r="M252">
        <v>0.153</v>
      </c>
      <c r="N252">
        <v>0</v>
      </c>
      <c r="O252">
        <v>2.0710000000000002</v>
      </c>
      <c r="P252">
        <v>3.7679999999999998</v>
      </c>
      <c r="Q252">
        <v>2.2749999999999999</v>
      </c>
      <c r="R252">
        <v>9.1999999999999998E-2</v>
      </c>
      <c r="S252">
        <v>0</v>
      </c>
      <c r="T252">
        <v>1.726</v>
      </c>
      <c r="U252">
        <v>0.214</v>
      </c>
      <c r="V252">
        <v>0</v>
      </c>
      <c r="W252">
        <v>2.2799999999999998</v>
      </c>
      <c r="X252">
        <v>2.1880000000000002</v>
      </c>
      <c r="Y252">
        <v>1.1579999999999999</v>
      </c>
      <c r="Z252">
        <v>0.185</v>
      </c>
      <c r="AA252">
        <v>0</v>
      </c>
      <c r="AB252">
        <v>0.83199999999999996</v>
      </c>
      <c r="AC252">
        <v>0.50600000000000001</v>
      </c>
      <c r="AD252">
        <v>0</v>
      </c>
      <c r="AE252">
        <v>0.68700000000000006</v>
      </c>
      <c r="AF252">
        <v>0</v>
      </c>
      <c r="AG252">
        <v>0.65900000000000003</v>
      </c>
      <c r="AH252">
        <v>0</v>
      </c>
      <c r="AI252">
        <v>0</v>
      </c>
      <c r="AJ252" t="s">
        <v>177</v>
      </c>
      <c r="AK252" t="s">
        <v>182</v>
      </c>
      <c r="AL252" t="s">
        <v>177</v>
      </c>
      <c r="AM252" t="s">
        <v>177</v>
      </c>
      <c r="AN252" t="s">
        <v>182</v>
      </c>
      <c r="AO252" t="s">
        <v>182</v>
      </c>
      <c r="AP252" t="s">
        <v>177</v>
      </c>
      <c r="AQ252" t="s">
        <v>177</v>
      </c>
      <c r="AR252" t="s">
        <v>177</v>
      </c>
      <c r="AS252">
        <v>0.49</v>
      </c>
      <c r="AT252">
        <v>1</v>
      </c>
      <c r="AU252">
        <v>1</v>
      </c>
      <c r="AV252">
        <v>0</v>
      </c>
      <c r="AW252">
        <v>0.87</v>
      </c>
      <c r="AX252">
        <v>0.99</v>
      </c>
      <c r="AY252">
        <v>0.43</v>
      </c>
      <c r="AZ252">
        <v>1</v>
      </c>
      <c r="BA252">
        <v>0</v>
      </c>
      <c r="BB252" s="1">
        <v>1603841.59</v>
      </c>
      <c r="BC252">
        <v>18.2</v>
      </c>
      <c r="BD252" s="1">
        <v>321416.90999999997</v>
      </c>
      <c r="BE252">
        <v>0</v>
      </c>
      <c r="BF252" s="1">
        <v>3477821.58</v>
      </c>
      <c r="BG252" s="1">
        <v>3342569.51</v>
      </c>
      <c r="BH252" s="1">
        <v>2014900.88</v>
      </c>
      <c r="BI252" s="1">
        <v>378666.9</v>
      </c>
      <c r="BJ252">
        <v>0</v>
      </c>
      <c r="BK252">
        <v>0</v>
      </c>
      <c r="BL252">
        <v>1</v>
      </c>
      <c r="BM252">
        <v>0</v>
      </c>
      <c r="BN252">
        <v>0</v>
      </c>
      <c r="BO252">
        <v>1</v>
      </c>
      <c r="BP252">
        <v>1</v>
      </c>
      <c r="BQ252">
        <v>0</v>
      </c>
      <c r="BR252">
        <v>0</v>
      </c>
      <c r="BS252">
        <v>0</v>
      </c>
      <c r="BT252">
        <v>0</v>
      </c>
      <c r="BU252">
        <v>31.939</v>
      </c>
      <c r="BV252">
        <v>0</v>
      </c>
      <c r="BW252">
        <v>0</v>
      </c>
      <c r="BX252">
        <v>31.902000000000001</v>
      </c>
      <c r="BY252">
        <v>32.119999999999997</v>
      </c>
      <c r="BZ252">
        <v>0</v>
      </c>
      <c r="CA252">
        <v>0</v>
      </c>
      <c r="CB252">
        <v>0</v>
      </c>
      <c r="CC252">
        <v>0</v>
      </c>
      <c r="CD252">
        <v>91.254000000000005</v>
      </c>
      <c r="CE252">
        <v>0</v>
      </c>
      <c r="CF252">
        <v>0</v>
      </c>
      <c r="CG252">
        <v>91.147999999999996</v>
      </c>
      <c r="CH252">
        <v>91.771000000000001</v>
      </c>
      <c r="CI252">
        <v>0</v>
      </c>
      <c r="CJ252">
        <v>0</v>
      </c>
      <c r="CK252">
        <v>0</v>
      </c>
      <c r="CL252" s="2">
        <v>6166000</v>
      </c>
      <c r="CM252" s="2">
        <v>8193000</v>
      </c>
      <c r="CN252" s="2">
        <v>941200</v>
      </c>
      <c r="CO252" s="2">
        <v>0</v>
      </c>
      <c r="CP252" s="2">
        <v>12770000</v>
      </c>
      <c r="CQ252" s="2">
        <v>23230000</v>
      </c>
      <c r="CR252" s="2">
        <v>14030000</v>
      </c>
      <c r="CS252" s="2">
        <v>569100</v>
      </c>
      <c r="CT252" s="2">
        <v>0</v>
      </c>
      <c r="CU252" s="2">
        <v>1505000</v>
      </c>
      <c r="CV252" s="2">
        <v>2598000</v>
      </c>
      <c r="CW252" s="2">
        <v>321400</v>
      </c>
      <c r="CX252" s="2">
        <v>0</v>
      </c>
      <c r="CY252" s="2">
        <v>3432000</v>
      </c>
      <c r="CZ252" s="2">
        <v>3294000</v>
      </c>
      <c r="DA252" s="2">
        <v>1743000</v>
      </c>
      <c r="DB252" s="2">
        <v>279100</v>
      </c>
      <c r="DC252" s="2">
        <v>0</v>
      </c>
      <c r="DD252">
        <v>141.38399999999999</v>
      </c>
      <c r="DE252">
        <v>128.94800000000001</v>
      </c>
      <c r="DF252">
        <v>83.286000000000001</v>
      </c>
      <c r="DG252">
        <v>0</v>
      </c>
      <c r="DH252">
        <v>141.38499999999999</v>
      </c>
      <c r="DI252">
        <v>0</v>
      </c>
      <c r="DJ252">
        <v>141.376</v>
      </c>
      <c r="DK252">
        <v>0</v>
      </c>
      <c r="DL252">
        <v>0</v>
      </c>
      <c r="DM252">
        <v>141.34700000000001</v>
      </c>
      <c r="DN252">
        <v>131.017</v>
      </c>
      <c r="DO252">
        <v>95.138000000000005</v>
      </c>
      <c r="DP252">
        <v>0</v>
      </c>
      <c r="DQ252">
        <v>141.35499999999999</v>
      </c>
      <c r="DR252">
        <v>0</v>
      </c>
      <c r="DS252">
        <v>141.24100000000001</v>
      </c>
      <c r="DT252">
        <v>0</v>
      </c>
      <c r="DU252">
        <v>0</v>
      </c>
      <c r="DV252">
        <v>0.91</v>
      </c>
      <c r="DW252">
        <v>0.9</v>
      </c>
      <c r="DX252">
        <v>1</v>
      </c>
      <c r="DY252">
        <v>0</v>
      </c>
      <c r="DZ252">
        <v>0.97</v>
      </c>
      <c r="EA252">
        <v>0.93</v>
      </c>
      <c r="EB252">
        <v>0.37</v>
      </c>
      <c r="EC252">
        <v>0.97</v>
      </c>
      <c r="ED252">
        <v>0</v>
      </c>
      <c r="EE252">
        <v>1.329</v>
      </c>
      <c r="EF252">
        <v>0.153</v>
      </c>
      <c r="EG252">
        <v>0</v>
      </c>
      <c r="EH252">
        <v>2.0710000000000002</v>
      </c>
      <c r="EI252">
        <v>3.7679999999999998</v>
      </c>
      <c r="EJ252">
        <v>2.2749999999999999</v>
      </c>
      <c r="EK252">
        <v>9.1999999999999998E-2</v>
      </c>
      <c r="EL252">
        <v>0</v>
      </c>
      <c r="EM252">
        <v>1.726</v>
      </c>
      <c r="EN252">
        <v>0.214</v>
      </c>
      <c r="EO252">
        <v>0</v>
      </c>
      <c r="EP252">
        <v>2.2799999999999998</v>
      </c>
      <c r="EQ252">
        <v>2.1880000000000002</v>
      </c>
      <c r="ER252">
        <v>1.1579999999999999</v>
      </c>
      <c r="ES252">
        <v>0.185</v>
      </c>
      <c r="ET252">
        <v>0</v>
      </c>
      <c r="FC252" s="2">
        <v>6166000</v>
      </c>
      <c r="FD252" s="2">
        <v>8193000</v>
      </c>
      <c r="FE252" s="2">
        <v>941200</v>
      </c>
      <c r="FF252" s="2">
        <v>0</v>
      </c>
      <c r="FG252" s="2">
        <v>12770000</v>
      </c>
      <c r="FH252" s="2">
        <v>23230000</v>
      </c>
      <c r="FI252" s="2">
        <v>14030000</v>
      </c>
      <c r="FJ252" s="2">
        <v>569100</v>
      </c>
      <c r="FK252" s="2">
        <v>0</v>
      </c>
      <c r="FL252" s="2">
        <v>1505000</v>
      </c>
      <c r="FM252" s="2">
        <v>2598000</v>
      </c>
      <c r="FN252" s="2">
        <v>321400</v>
      </c>
      <c r="FO252" s="2">
        <v>0</v>
      </c>
      <c r="FP252" s="2">
        <v>3432000</v>
      </c>
      <c r="FQ252" s="2">
        <v>3294000</v>
      </c>
      <c r="FR252" s="2">
        <v>1743000</v>
      </c>
      <c r="FS252" s="2">
        <v>279100</v>
      </c>
      <c r="FT252" s="2">
        <v>0</v>
      </c>
    </row>
    <row r="253" spans="1:176" x14ac:dyDescent="0.2">
      <c r="A253">
        <v>0</v>
      </c>
      <c r="B253" t="s">
        <v>176</v>
      </c>
      <c r="C253" t="s">
        <v>1387</v>
      </c>
      <c r="D253" t="s">
        <v>201</v>
      </c>
      <c r="E253" s="4">
        <v>0.9194444444444444</v>
      </c>
      <c r="F253" s="4">
        <v>0.9194444444444444</v>
      </c>
      <c r="G253">
        <v>1</v>
      </c>
      <c r="H253">
        <v>529.31679999999994</v>
      </c>
      <c r="I253" t="s">
        <v>1388</v>
      </c>
      <c r="J253" s="10">
        <v>3.02</v>
      </c>
      <c r="K253" t="e">
        <f t="shared" si="6"/>
        <v>#NAME?</v>
      </c>
      <c r="L253">
        <v>0.63</v>
      </c>
      <c r="M253">
        <v>1E-3</v>
      </c>
      <c r="N253">
        <v>0</v>
      </c>
      <c r="O253">
        <v>1.218</v>
      </c>
      <c r="P253">
        <v>1.573</v>
      </c>
      <c r="Q253">
        <v>1.0229999999999999</v>
      </c>
      <c r="R253">
        <v>0</v>
      </c>
      <c r="S253">
        <v>0</v>
      </c>
      <c r="T253">
        <v>1.24</v>
      </c>
      <c r="U253">
        <v>5.0000000000000001E-3</v>
      </c>
      <c r="V253">
        <v>0</v>
      </c>
      <c r="W253">
        <v>0.88800000000000001</v>
      </c>
      <c r="X253">
        <v>2.2639999999999998</v>
      </c>
      <c r="Y253">
        <v>1.5009999999999999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 t="s">
        <v>177</v>
      </c>
      <c r="AK253" t="s">
        <v>177</v>
      </c>
      <c r="AL253" t="s">
        <v>177</v>
      </c>
      <c r="AM253" t="s">
        <v>177</v>
      </c>
      <c r="AN253" t="s">
        <v>177</v>
      </c>
      <c r="AO253" t="s">
        <v>178</v>
      </c>
      <c r="AP253" t="s">
        <v>177</v>
      </c>
      <c r="AQ253" t="s">
        <v>177</v>
      </c>
      <c r="AR253" t="s">
        <v>177</v>
      </c>
      <c r="AS253">
        <v>0.71</v>
      </c>
      <c r="AT253">
        <v>0.95</v>
      </c>
      <c r="AU253">
        <v>0.97</v>
      </c>
      <c r="AV253">
        <v>0</v>
      </c>
      <c r="AW253">
        <v>0.47</v>
      </c>
      <c r="AX253">
        <v>0.98</v>
      </c>
      <c r="AY253">
        <v>0.96</v>
      </c>
      <c r="AZ253">
        <v>0</v>
      </c>
      <c r="BA253">
        <v>0</v>
      </c>
      <c r="BB253" s="1">
        <v>28256.720000000001</v>
      </c>
      <c r="BC253" s="1">
        <v>34591.75</v>
      </c>
      <c r="BD253">
        <v>175.73</v>
      </c>
      <c r="BE253">
        <v>0</v>
      </c>
      <c r="BF253" s="1">
        <v>25357.82</v>
      </c>
      <c r="BG253" s="1">
        <v>65327.199999999997</v>
      </c>
      <c r="BH253" s="1">
        <v>43842.57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1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7.5359999999999996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75.364000000000004</v>
      </c>
      <c r="CI253">
        <v>0</v>
      </c>
      <c r="CJ253">
        <v>0</v>
      </c>
      <c r="CK253">
        <v>0</v>
      </c>
      <c r="CL253" s="2">
        <v>211400</v>
      </c>
      <c r="CM253" s="2">
        <v>133200</v>
      </c>
      <c r="CN253" s="2">
        <v>231.4</v>
      </c>
      <c r="CO253" s="2">
        <v>0</v>
      </c>
      <c r="CP253" s="2">
        <v>257500</v>
      </c>
      <c r="CQ253" s="2">
        <v>332600</v>
      </c>
      <c r="CR253" s="2">
        <v>216300</v>
      </c>
      <c r="CS253" s="2">
        <v>0</v>
      </c>
      <c r="CT253" s="2">
        <v>0</v>
      </c>
      <c r="CU253" s="2">
        <v>27890</v>
      </c>
      <c r="CV253" s="2">
        <v>34590</v>
      </c>
      <c r="CW253" s="2">
        <v>127.3</v>
      </c>
      <c r="CX253" s="2">
        <v>0</v>
      </c>
      <c r="CY253" s="2">
        <v>24770</v>
      </c>
      <c r="CZ253" s="2">
        <v>63150</v>
      </c>
      <c r="DA253" s="2">
        <v>41870</v>
      </c>
      <c r="DB253" s="2">
        <v>0</v>
      </c>
      <c r="DC253" s="2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0.88</v>
      </c>
      <c r="DW253">
        <v>1</v>
      </c>
      <c r="DX253">
        <v>0.95</v>
      </c>
      <c r="DY253">
        <v>0</v>
      </c>
      <c r="DZ253">
        <v>0.91</v>
      </c>
      <c r="EA253">
        <v>0.85</v>
      </c>
      <c r="EB253">
        <v>0.85</v>
      </c>
      <c r="EC253">
        <v>0</v>
      </c>
      <c r="ED253">
        <v>0</v>
      </c>
      <c r="EE253">
        <v>0.63</v>
      </c>
      <c r="EF253">
        <v>1E-3</v>
      </c>
      <c r="EG253">
        <v>0</v>
      </c>
      <c r="EH253">
        <v>1.218</v>
      </c>
      <c r="EI253">
        <v>1.573</v>
      </c>
      <c r="EJ253">
        <v>1.0229999999999999</v>
      </c>
      <c r="EK253">
        <v>0</v>
      </c>
      <c r="EL253">
        <v>0</v>
      </c>
      <c r="EM253">
        <v>1.24</v>
      </c>
      <c r="EN253">
        <v>5.0000000000000001E-3</v>
      </c>
      <c r="EO253">
        <v>0</v>
      </c>
      <c r="EP253">
        <v>0.88800000000000001</v>
      </c>
      <c r="EQ253">
        <v>2.2639999999999998</v>
      </c>
      <c r="ER253">
        <v>1.5009999999999999</v>
      </c>
      <c r="ES253">
        <v>0</v>
      </c>
      <c r="ET253">
        <v>0</v>
      </c>
      <c r="FC253" s="2">
        <v>211400</v>
      </c>
      <c r="FD253" s="2">
        <v>133200</v>
      </c>
      <c r="FE253" s="2">
        <v>231.4</v>
      </c>
      <c r="FF253" s="2">
        <v>0</v>
      </c>
      <c r="FG253" s="2">
        <v>257500</v>
      </c>
      <c r="FH253" s="2">
        <v>332600</v>
      </c>
      <c r="FI253" s="2">
        <v>216300</v>
      </c>
      <c r="FJ253" s="2">
        <v>0</v>
      </c>
      <c r="FK253" s="2">
        <v>0</v>
      </c>
      <c r="FL253" s="2">
        <v>27890</v>
      </c>
      <c r="FM253" s="2">
        <v>34590</v>
      </c>
      <c r="FN253" s="2">
        <v>127.3</v>
      </c>
      <c r="FO253" s="2">
        <v>0</v>
      </c>
      <c r="FP253" s="2">
        <v>24770</v>
      </c>
      <c r="FQ253" s="2">
        <v>63150</v>
      </c>
      <c r="FR253" s="2">
        <v>41870</v>
      </c>
      <c r="FS253" s="2">
        <v>0</v>
      </c>
      <c r="FT253" s="2">
        <v>0</v>
      </c>
    </row>
    <row r="254" spans="1:176" x14ac:dyDescent="0.2">
      <c r="A254">
        <v>0</v>
      </c>
      <c r="B254" t="s">
        <v>176</v>
      </c>
      <c r="C254" t="s">
        <v>1389</v>
      </c>
      <c r="D254" t="s">
        <v>201</v>
      </c>
      <c r="E254" s="4">
        <v>0.92013888888888884</v>
      </c>
      <c r="F254" s="4">
        <v>0.92013888888888884</v>
      </c>
      <c r="G254">
        <v>1</v>
      </c>
      <c r="H254">
        <v>527.30119999999999</v>
      </c>
      <c r="I254" t="s">
        <v>1390</v>
      </c>
      <c r="J254" s="10">
        <v>2.2050000000000001</v>
      </c>
      <c r="K254" t="e">
        <f t="shared" si="6"/>
        <v>#NAME?</v>
      </c>
      <c r="L254">
        <v>1.3160000000000001</v>
      </c>
      <c r="M254">
        <v>6.4000000000000001E-2</v>
      </c>
      <c r="N254">
        <v>0</v>
      </c>
      <c r="O254">
        <v>1.2390000000000001</v>
      </c>
      <c r="P254">
        <v>2.2000000000000002</v>
      </c>
      <c r="Q254">
        <v>0.53300000000000003</v>
      </c>
      <c r="R254">
        <v>0</v>
      </c>
      <c r="S254">
        <v>0</v>
      </c>
      <c r="T254">
        <v>0.99299999999999999</v>
      </c>
      <c r="U254">
        <v>0.17199999999999999</v>
      </c>
      <c r="V254">
        <v>0</v>
      </c>
      <c r="W254">
        <v>1.1879999999999999</v>
      </c>
      <c r="X254">
        <v>2.077</v>
      </c>
      <c r="Y254">
        <v>0.76200000000000001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 t="s">
        <v>177</v>
      </c>
      <c r="AK254" t="s">
        <v>177</v>
      </c>
      <c r="AL254" t="s">
        <v>177</v>
      </c>
      <c r="AM254" t="s">
        <v>177</v>
      </c>
      <c r="AN254" t="s">
        <v>177</v>
      </c>
      <c r="AO254" t="s">
        <v>178</v>
      </c>
      <c r="AP254" t="s">
        <v>177</v>
      </c>
      <c r="AQ254" t="s">
        <v>177</v>
      </c>
      <c r="AR254" t="s">
        <v>177</v>
      </c>
      <c r="AS254">
        <v>0.9</v>
      </c>
      <c r="AT254">
        <v>0.83</v>
      </c>
      <c r="AU254">
        <v>0.99</v>
      </c>
      <c r="AV254">
        <v>0</v>
      </c>
      <c r="AW254">
        <v>0.94</v>
      </c>
      <c r="AX254">
        <v>0.99</v>
      </c>
      <c r="AY254">
        <v>0.86</v>
      </c>
      <c r="AZ254">
        <v>0</v>
      </c>
      <c r="BA254">
        <v>0</v>
      </c>
      <c r="BB254" s="1">
        <v>31223.38</v>
      </c>
      <c r="BC254" s="1">
        <v>30298.89</v>
      </c>
      <c r="BD254" s="1">
        <v>5174.62</v>
      </c>
      <c r="BE254">
        <v>0</v>
      </c>
      <c r="BF254" s="1">
        <v>36855.07</v>
      </c>
      <c r="BG254">
        <v>106.87</v>
      </c>
      <c r="BH254" s="1">
        <v>24825.9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1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7.3209999999999997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73.204999999999998</v>
      </c>
      <c r="CI254">
        <v>0</v>
      </c>
      <c r="CJ254">
        <v>0</v>
      </c>
      <c r="CK254">
        <v>0</v>
      </c>
      <c r="CL254" s="2">
        <v>172800</v>
      </c>
      <c r="CM254" s="2">
        <v>227300</v>
      </c>
      <c r="CN254" s="2">
        <v>11140</v>
      </c>
      <c r="CO254" s="2">
        <v>0</v>
      </c>
      <c r="CP254" s="2">
        <v>214100</v>
      </c>
      <c r="CQ254" s="2">
        <v>380000</v>
      </c>
      <c r="CR254" s="2">
        <v>92020</v>
      </c>
      <c r="CS254" s="2">
        <v>0</v>
      </c>
      <c r="CT254" s="2">
        <v>0</v>
      </c>
      <c r="CU254" s="2">
        <v>30100</v>
      </c>
      <c r="CV254" s="2">
        <v>29890</v>
      </c>
      <c r="CW254" s="2">
        <v>5176</v>
      </c>
      <c r="CX254" s="2">
        <v>0</v>
      </c>
      <c r="CY254" s="2">
        <v>35760</v>
      </c>
      <c r="CZ254" s="2">
        <v>62520</v>
      </c>
      <c r="DA254" s="2">
        <v>22920</v>
      </c>
      <c r="DB254" s="2">
        <v>0</v>
      </c>
      <c r="DC254" s="2">
        <v>0</v>
      </c>
      <c r="DD254">
        <v>0</v>
      </c>
      <c r="DE254">
        <v>141.09100000000001</v>
      </c>
      <c r="DF254">
        <v>0</v>
      </c>
      <c r="DG254">
        <v>0</v>
      </c>
      <c r="DH254">
        <v>141.125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140.13999999999999</v>
      </c>
      <c r="DO254">
        <v>0</v>
      </c>
      <c r="DP254">
        <v>0</v>
      </c>
      <c r="DQ254">
        <v>140.548</v>
      </c>
      <c r="DR254">
        <v>0</v>
      </c>
      <c r="DS254">
        <v>0</v>
      </c>
      <c r="DT254">
        <v>0</v>
      </c>
      <c r="DU254">
        <v>0</v>
      </c>
      <c r="DV254">
        <v>0.97</v>
      </c>
      <c r="DW254">
        <v>0.92</v>
      </c>
      <c r="DX254">
        <v>1</v>
      </c>
      <c r="DY254">
        <v>0</v>
      </c>
      <c r="DZ254">
        <v>0.89</v>
      </c>
      <c r="EA254">
        <v>0.93</v>
      </c>
      <c r="EB254">
        <v>0.92</v>
      </c>
      <c r="EC254">
        <v>0</v>
      </c>
      <c r="ED254">
        <v>0</v>
      </c>
      <c r="EE254">
        <v>1.3160000000000001</v>
      </c>
      <c r="EF254">
        <v>6.4000000000000001E-2</v>
      </c>
      <c r="EG254">
        <v>0</v>
      </c>
      <c r="EH254">
        <v>1.2390000000000001</v>
      </c>
      <c r="EI254">
        <v>2.2000000000000002</v>
      </c>
      <c r="EJ254">
        <v>0.53300000000000003</v>
      </c>
      <c r="EK254">
        <v>0</v>
      </c>
      <c r="EL254">
        <v>0</v>
      </c>
      <c r="EM254">
        <v>0.99299999999999999</v>
      </c>
      <c r="EN254">
        <v>0.17199999999999999</v>
      </c>
      <c r="EO254">
        <v>0</v>
      </c>
      <c r="EP254">
        <v>1.1879999999999999</v>
      </c>
      <c r="EQ254">
        <v>2.077</v>
      </c>
      <c r="ER254">
        <v>0.76200000000000001</v>
      </c>
      <c r="ES254">
        <v>0</v>
      </c>
      <c r="ET254">
        <v>0</v>
      </c>
      <c r="FC254" s="2">
        <v>172800</v>
      </c>
      <c r="FD254" s="2">
        <v>227300</v>
      </c>
      <c r="FE254" s="2">
        <v>11140</v>
      </c>
      <c r="FF254" s="2">
        <v>0</v>
      </c>
      <c r="FG254" s="2">
        <v>214100</v>
      </c>
      <c r="FH254" s="2">
        <v>380000</v>
      </c>
      <c r="FI254" s="2">
        <v>92020</v>
      </c>
      <c r="FJ254" s="2">
        <v>0</v>
      </c>
      <c r="FK254" s="2">
        <v>0</v>
      </c>
      <c r="FL254" s="2">
        <v>30100</v>
      </c>
      <c r="FM254" s="2">
        <v>29890</v>
      </c>
      <c r="FN254" s="2">
        <v>5176</v>
      </c>
      <c r="FO254" s="2">
        <v>0</v>
      </c>
      <c r="FP254" s="2">
        <v>35760</v>
      </c>
      <c r="FQ254" s="2">
        <v>62520</v>
      </c>
      <c r="FR254" s="2">
        <v>22920</v>
      </c>
      <c r="FS254" s="2">
        <v>0</v>
      </c>
      <c r="FT254" s="2">
        <v>0</v>
      </c>
    </row>
    <row r="255" spans="1:176" x14ac:dyDescent="0.2">
      <c r="A255">
        <v>0</v>
      </c>
      <c r="B255" t="s">
        <v>176</v>
      </c>
      <c r="C255" t="s">
        <v>1391</v>
      </c>
      <c r="D255" t="s">
        <v>201</v>
      </c>
      <c r="E255" s="4">
        <v>0.92083333333333339</v>
      </c>
      <c r="F255" s="4">
        <v>0.92083333333333339</v>
      </c>
      <c r="G255">
        <v>1</v>
      </c>
      <c r="H255">
        <v>525.28549999999996</v>
      </c>
      <c r="I255" t="s">
        <v>1392</v>
      </c>
      <c r="J255" s="10">
        <v>1.9259999999999999</v>
      </c>
      <c r="K255" t="e">
        <f t="shared" si="6"/>
        <v>#NAME?</v>
      </c>
      <c r="L255">
        <v>1.288</v>
      </c>
      <c r="M255">
        <v>0.68300000000000005</v>
      </c>
      <c r="N255">
        <v>0.113</v>
      </c>
      <c r="O255">
        <v>1.7709999999999999</v>
      </c>
      <c r="P255">
        <v>2.73</v>
      </c>
      <c r="Q255">
        <v>1.325</v>
      </c>
      <c r="R255">
        <v>0.20300000000000001</v>
      </c>
      <c r="S255">
        <v>0</v>
      </c>
      <c r="T255">
        <v>1.232</v>
      </c>
      <c r="U255">
        <v>0.52900000000000003</v>
      </c>
      <c r="V255">
        <v>0.154</v>
      </c>
      <c r="W255">
        <v>1.466</v>
      </c>
      <c r="X255">
        <v>2.2349999999999999</v>
      </c>
      <c r="Y255">
        <v>1.0009999999999999</v>
      </c>
      <c r="Z255">
        <v>0.34399999999999997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 t="s">
        <v>177</v>
      </c>
      <c r="AK255" t="s">
        <v>177</v>
      </c>
      <c r="AL255" t="s">
        <v>177</v>
      </c>
      <c r="AM255" t="s">
        <v>177</v>
      </c>
      <c r="AN255" t="s">
        <v>178</v>
      </c>
      <c r="AO255" t="s">
        <v>177</v>
      </c>
      <c r="AP255" t="s">
        <v>177</v>
      </c>
      <c r="AQ255" t="s">
        <v>177</v>
      </c>
      <c r="AR255" t="s">
        <v>177</v>
      </c>
      <c r="AS255">
        <v>0.97</v>
      </c>
      <c r="AT255">
        <v>0.94</v>
      </c>
      <c r="AU255">
        <v>1</v>
      </c>
      <c r="AV255">
        <v>1</v>
      </c>
      <c r="AW255">
        <v>0.77</v>
      </c>
      <c r="AX255">
        <v>0.99</v>
      </c>
      <c r="AY255">
        <v>0.98</v>
      </c>
      <c r="AZ255">
        <v>0.9</v>
      </c>
      <c r="BA255">
        <v>0</v>
      </c>
      <c r="BB255" s="1">
        <v>47307.62</v>
      </c>
      <c r="BC255" s="1">
        <v>56985.18</v>
      </c>
      <c r="BD255" s="1">
        <v>24702.43</v>
      </c>
      <c r="BE255" s="1">
        <v>7374.04</v>
      </c>
      <c r="BF255" s="1">
        <v>67789.87</v>
      </c>
      <c r="BG255" s="1">
        <v>103359.7</v>
      </c>
      <c r="BH255" s="1">
        <v>46288.27</v>
      </c>
      <c r="BI255" s="1">
        <v>17156.18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1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6.61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44.067999999999998</v>
      </c>
      <c r="CH255">
        <v>0</v>
      </c>
      <c r="CI255">
        <v>0</v>
      </c>
      <c r="CJ255">
        <v>0</v>
      </c>
      <c r="CK255">
        <v>0</v>
      </c>
      <c r="CL255" s="2">
        <v>241900</v>
      </c>
      <c r="CM255" s="2">
        <v>311500</v>
      </c>
      <c r="CN255" s="2">
        <v>165100</v>
      </c>
      <c r="CO255" s="2">
        <v>27270</v>
      </c>
      <c r="CP255" s="2">
        <v>428300</v>
      </c>
      <c r="CQ255" s="2">
        <v>660400</v>
      </c>
      <c r="CR255" s="2">
        <v>320500</v>
      </c>
      <c r="CS255" s="2">
        <v>49150</v>
      </c>
      <c r="CT255" s="2">
        <v>0</v>
      </c>
      <c r="CU255" s="2">
        <v>46260</v>
      </c>
      <c r="CV255" s="2">
        <v>56990</v>
      </c>
      <c r="CW255" s="2">
        <v>24490</v>
      </c>
      <c r="CX255" s="2">
        <v>7126</v>
      </c>
      <c r="CY255" s="2">
        <v>67790</v>
      </c>
      <c r="CZ255" s="2">
        <v>103400</v>
      </c>
      <c r="DA255" s="2">
        <v>46290</v>
      </c>
      <c r="DB255" s="2">
        <v>15930</v>
      </c>
      <c r="DC255" s="2">
        <v>0</v>
      </c>
      <c r="DD255">
        <v>0</v>
      </c>
      <c r="DE255">
        <v>141.18299999999999</v>
      </c>
      <c r="DF255">
        <v>140.76400000000001</v>
      </c>
      <c r="DG255">
        <v>0</v>
      </c>
      <c r="DH255">
        <v>0</v>
      </c>
      <c r="DI255">
        <v>0</v>
      </c>
      <c r="DJ255">
        <v>0</v>
      </c>
      <c r="DK255">
        <v>55.378999999999998</v>
      </c>
      <c r="DL255">
        <v>0</v>
      </c>
      <c r="DM255">
        <v>0</v>
      </c>
      <c r="DN255">
        <v>140.63</v>
      </c>
      <c r="DO255">
        <v>138.73599999999999</v>
      </c>
      <c r="DP255">
        <v>0</v>
      </c>
      <c r="DQ255">
        <v>0</v>
      </c>
      <c r="DR255">
        <v>0</v>
      </c>
      <c r="DS255">
        <v>0</v>
      </c>
      <c r="DT255">
        <v>44.122</v>
      </c>
      <c r="DU255">
        <v>0</v>
      </c>
      <c r="DV255">
        <v>0.95</v>
      </c>
      <c r="DW255">
        <v>1</v>
      </c>
      <c r="DX255">
        <v>0.91</v>
      </c>
      <c r="DY255">
        <v>0.88</v>
      </c>
      <c r="DZ255">
        <v>1</v>
      </c>
      <c r="EA255">
        <v>1</v>
      </c>
      <c r="EB255">
        <v>1</v>
      </c>
      <c r="EC255">
        <v>0.8</v>
      </c>
      <c r="ED255">
        <v>0</v>
      </c>
      <c r="EE255">
        <v>1.288</v>
      </c>
      <c r="EF255">
        <v>0.68300000000000005</v>
      </c>
      <c r="EG255">
        <v>0.113</v>
      </c>
      <c r="EH255">
        <v>1.7709999999999999</v>
      </c>
      <c r="EI255">
        <v>2.73</v>
      </c>
      <c r="EJ255">
        <v>1.325</v>
      </c>
      <c r="EK255">
        <v>0.20300000000000001</v>
      </c>
      <c r="EL255">
        <v>0</v>
      </c>
      <c r="EM255">
        <v>1.232</v>
      </c>
      <c r="EN255">
        <v>0.52900000000000003</v>
      </c>
      <c r="EO255">
        <v>0.154</v>
      </c>
      <c r="EP255">
        <v>1.466</v>
      </c>
      <c r="EQ255">
        <v>2.2349999999999999</v>
      </c>
      <c r="ER255">
        <v>1.0009999999999999</v>
      </c>
      <c r="ES255">
        <v>0.34399999999999997</v>
      </c>
      <c r="ET255">
        <v>0</v>
      </c>
      <c r="FC255" s="2">
        <v>241900</v>
      </c>
      <c r="FD255" s="2">
        <v>311500</v>
      </c>
      <c r="FE255" s="2">
        <v>165100</v>
      </c>
      <c r="FF255" s="2">
        <v>27270</v>
      </c>
      <c r="FG255" s="2">
        <v>428300</v>
      </c>
      <c r="FH255" s="2">
        <v>660400</v>
      </c>
      <c r="FI255" s="2">
        <v>320500</v>
      </c>
      <c r="FJ255" s="2">
        <v>49150</v>
      </c>
      <c r="FK255" s="2">
        <v>0</v>
      </c>
      <c r="FL255" s="2">
        <v>46260</v>
      </c>
      <c r="FM255" s="2">
        <v>56990</v>
      </c>
      <c r="FN255" s="2">
        <v>24490</v>
      </c>
      <c r="FO255" s="2">
        <v>7126</v>
      </c>
      <c r="FP255" s="2">
        <v>67790</v>
      </c>
      <c r="FQ255" s="2">
        <v>103400</v>
      </c>
      <c r="FR255" s="2">
        <v>46290</v>
      </c>
      <c r="FS255" s="2">
        <v>15930</v>
      </c>
      <c r="FT255" s="2">
        <v>0</v>
      </c>
    </row>
    <row r="256" spans="1:176" x14ac:dyDescent="0.2">
      <c r="A256">
        <v>0</v>
      </c>
      <c r="B256" t="s">
        <v>176</v>
      </c>
      <c r="C256" t="s">
        <v>1393</v>
      </c>
      <c r="D256" t="s">
        <v>357</v>
      </c>
      <c r="E256" s="4">
        <v>0.75</v>
      </c>
      <c r="F256" s="4">
        <v>0.75</v>
      </c>
      <c r="G256">
        <v>1</v>
      </c>
      <c r="H256">
        <v>600.32749999999999</v>
      </c>
      <c r="I256" t="s">
        <v>1394</v>
      </c>
      <c r="J256" s="10">
        <v>0.81200000000000006</v>
      </c>
      <c r="K256" t="e">
        <f t="shared" si="6"/>
        <v>#NAME?</v>
      </c>
      <c r="L256">
        <v>7.968</v>
      </c>
      <c r="M256">
        <v>15.582000000000001</v>
      </c>
      <c r="N256">
        <v>7.8220000000000001</v>
      </c>
      <c r="O256">
        <v>19.933</v>
      </c>
      <c r="P256">
        <v>115.10899999999999</v>
      </c>
      <c r="Q256">
        <v>7.4909999999999997</v>
      </c>
      <c r="R256">
        <v>20.852</v>
      </c>
      <c r="S256">
        <v>0</v>
      </c>
      <c r="T256">
        <v>3.823</v>
      </c>
      <c r="U256">
        <v>7.258</v>
      </c>
      <c r="V256">
        <v>3.91</v>
      </c>
      <c r="W256">
        <v>13.707000000000001</v>
      </c>
      <c r="X256">
        <v>48.88</v>
      </c>
      <c r="Y256">
        <v>4.3559999999999999</v>
      </c>
      <c r="Z256">
        <v>10.472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 t="s">
        <v>177</v>
      </c>
      <c r="AK256" t="s">
        <v>177</v>
      </c>
      <c r="AL256" t="s">
        <v>177</v>
      </c>
      <c r="AM256" t="s">
        <v>177</v>
      </c>
      <c r="AN256" t="s">
        <v>177</v>
      </c>
      <c r="AO256" t="s">
        <v>182</v>
      </c>
      <c r="AP256" t="s">
        <v>177</v>
      </c>
      <c r="AQ256" t="s">
        <v>177</v>
      </c>
      <c r="AR256" t="s">
        <v>177</v>
      </c>
      <c r="AS256">
        <v>1</v>
      </c>
      <c r="AT256">
        <v>0.76</v>
      </c>
      <c r="AU256">
        <v>0.78</v>
      </c>
      <c r="AV256">
        <v>0.97</v>
      </c>
      <c r="AW256">
        <v>1</v>
      </c>
      <c r="AX256">
        <v>0.8</v>
      </c>
      <c r="AY256">
        <v>0.84</v>
      </c>
      <c r="AZ256">
        <v>0.93</v>
      </c>
      <c r="BA256">
        <v>0</v>
      </c>
      <c r="BB256" s="1">
        <v>89408.71</v>
      </c>
      <c r="BC256" s="1">
        <v>323142.88</v>
      </c>
      <c r="BD256" s="1">
        <v>600495.6</v>
      </c>
      <c r="BE256" s="1">
        <v>325117.32</v>
      </c>
      <c r="BF256" s="1">
        <v>1114860.57</v>
      </c>
      <c r="BG256" s="1">
        <v>3975559.5</v>
      </c>
      <c r="BH256" s="1">
        <v>365302.15</v>
      </c>
      <c r="BI256" s="1">
        <v>851747.23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1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37.237000000000002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74.472999999999999</v>
      </c>
      <c r="CI256">
        <v>0</v>
      </c>
      <c r="CJ256">
        <v>0</v>
      </c>
      <c r="CK256">
        <v>0</v>
      </c>
      <c r="CL256" s="2">
        <v>203300</v>
      </c>
      <c r="CM256" s="2">
        <v>1620000</v>
      </c>
      <c r="CN256" s="2">
        <v>3167000</v>
      </c>
      <c r="CO256" s="2">
        <v>1590000</v>
      </c>
      <c r="CP256" s="2">
        <v>4052000</v>
      </c>
      <c r="CQ256" s="2">
        <v>23400000</v>
      </c>
      <c r="CR256" s="2">
        <v>1523000</v>
      </c>
      <c r="CS256" s="2">
        <v>4238000</v>
      </c>
      <c r="CT256" s="2">
        <v>0</v>
      </c>
      <c r="CU256" s="2">
        <v>81330</v>
      </c>
      <c r="CV256" s="2">
        <v>311000</v>
      </c>
      <c r="CW256" s="2">
        <v>590300</v>
      </c>
      <c r="CX256" s="2">
        <v>318000</v>
      </c>
      <c r="CY256" s="2">
        <v>1115000</v>
      </c>
      <c r="CZ256" s="2">
        <v>3976000</v>
      </c>
      <c r="DA256" s="2">
        <v>354300</v>
      </c>
      <c r="DB256" s="2">
        <v>851700</v>
      </c>
      <c r="DC256" s="2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98.6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91.494</v>
      </c>
      <c r="DS256">
        <v>0</v>
      </c>
      <c r="DT256">
        <v>0</v>
      </c>
      <c r="DU256">
        <v>0</v>
      </c>
      <c r="DV256">
        <v>0.94</v>
      </c>
      <c r="DW256">
        <v>0.9</v>
      </c>
      <c r="DX256">
        <v>0.95</v>
      </c>
      <c r="DY256">
        <v>0.94</v>
      </c>
      <c r="DZ256">
        <v>1</v>
      </c>
      <c r="EA256">
        <v>1</v>
      </c>
      <c r="EB256">
        <v>0.9</v>
      </c>
      <c r="EC256">
        <v>1</v>
      </c>
      <c r="ED256">
        <v>0</v>
      </c>
      <c r="EE256">
        <v>7.968</v>
      </c>
      <c r="EF256">
        <v>15.582000000000001</v>
      </c>
      <c r="EG256">
        <v>7.8220000000000001</v>
      </c>
      <c r="EH256">
        <v>19.933</v>
      </c>
      <c r="EI256">
        <v>115.10899999999999</v>
      </c>
      <c r="EJ256">
        <v>7.4909999999999997</v>
      </c>
      <c r="EK256">
        <v>20.852</v>
      </c>
      <c r="EL256">
        <v>0</v>
      </c>
      <c r="EM256">
        <v>3.823</v>
      </c>
      <c r="EN256">
        <v>7.258</v>
      </c>
      <c r="EO256">
        <v>3.91</v>
      </c>
      <c r="EP256">
        <v>13.707000000000001</v>
      </c>
      <c r="EQ256">
        <v>48.88</v>
      </c>
      <c r="ER256">
        <v>4.3559999999999999</v>
      </c>
      <c r="ES256">
        <v>10.472</v>
      </c>
      <c r="ET256">
        <v>0</v>
      </c>
      <c r="FC256" s="2">
        <v>203300</v>
      </c>
      <c r="FD256" s="2">
        <v>1620000</v>
      </c>
      <c r="FE256" s="2">
        <v>3167000</v>
      </c>
      <c r="FF256" s="2">
        <v>1590000</v>
      </c>
      <c r="FG256" s="2">
        <v>4052000</v>
      </c>
      <c r="FH256" s="2">
        <v>23400000</v>
      </c>
      <c r="FI256" s="2">
        <v>1523000</v>
      </c>
      <c r="FJ256" s="2">
        <v>4238000</v>
      </c>
      <c r="FK256" s="2">
        <v>0</v>
      </c>
      <c r="FL256" s="2">
        <v>81330</v>
      </c>
      <c r="FM256" s="2">
        <v>311000</v>
      </c>
      <c r="FN256" s="2">
        <v>590300</v>
      </c>
      <c r="FO256" s="2">
        <v>318000</v>
      </c>
      <c r="FP256" s="2">
        <v>1115000</v>
      </c>
      <c r="FQ256" s="2">
        <v>3976000</v>
      </c>
      <c r="FR256" s="2">
        <v>354300</v>
      </c>
      <c r="FS256" s="2">
        <v>851700</v>
      </c>
      <c r="FT256" s="2">
        <v>0</v>
      </c>
    </row>
    <row r="257" spans="1:176" x14ac:dyDescent="0.2">
      <c r="A257">
        <v>0</v>
      </c>
      <c r="B257" t="s">
        <v>176</v>
      </c>
      <c r="C257" t="s">
        <v>1393</v>
      </c>
      <c r="D257" t="s">
        <v>357</v>
      </c>
      <c r="E257" s="4">
        <v>0.75</v>
      </c>
      <c r="F257" s="4">
        <v>0.75</v>
      </c>
      <c r="G257">
        <v>1</v>
      </c>
      <c r="H257">
        <v>600.32749999999999</v>
      </c>
      <c r="I257" t="s">
        <v>1394</v>
      </c>
      <c r="J257" s="10">
        <v>2.8279999999999998</v>
      </c>
      <c r="K257" t="e">
        <f t="shared" si="6"/>
        <v>#NAME?</v>
      </c>
      <c r="L257">
        <v>1.177</v>
      </c>
      <c r="M257">
        <v>1.0880000000000001</v>
      </c>
      <c r="N257">
        <v>1.31</v>
      </c>
      <c r="O257">
        <v>1.036</v>
      </c>
      <c r="P257">
        <v>246.26400000000001</v>
      </c>
      <c r="Q257">
        <v>1.3819999999999999</v>
      </c>
      <c r="R257">
        <v>5.2770000000000001</v>
      </c>
      <c r="S257">
        <v>2.048</v>
      </c>
      <c r="T257">
        <v>1.1659999999999999</v>
      </c>
      <c r="U257">
        <v>0.621</v>
      </c>
      <c r="V257">
        <v>1.31</v>
      </c>
      <c r="W257">
        <v>0.81100000000000005</v>
      </c>
      <c r="X257">
        <v>19.934999999999999</v>
      </c>
      <c r="Y257">
        <v>1.3620000000000001</v>
      </c>
      <c r="Z257">
        <v>1.4650000000000001</v>
      </c>
      <c r="AA257">
        <v>1.155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 t="s">
        <v>177</v>
      </c>
      <c r="AK257" t="s">
        <v>177</v>
      </c>
      <c r="AL257" t="s">
        <v>177</v>
      </c>
      <c r="AM257" t="s">
        <v>177</v>
      </c>
      <c r="AN257" t="s">
        <v>177</v>
      </c>
      <c r="AO257" t="s">
        <v>182</v>
      </c>
      <c r="AP257" t="s">
        <v>177</v>
      </c>
      <c r="AQ257" t="s">
        <v>177</v>
      </c>
      <c r="AR257" t="s">
        <v>177</v>
      </c>
      <c r="AS257">
        <v>0.99</v>
      </c>
      <c r="AT257">
        <v>0.98</v>
      </c>
      <c r="AU257">
        <v>1</v>
      </c>
      <c r="AV257">
        <v>0.99</v>
      </c>
      <c r="AW257">
        <v>0.95</v>
      </c>
      <c r="AX257">
        <v>0.89</v>
      </c>
      <c r="AY257">
        <v>0.99</v>
      </c>
      <c r="AZ257">
        <v>0.93</v>
      </c>
      <c r="BA257">
        <v>0.75</v>
      </c>
      <c r="BB257" s="1">
        <v>4556.4799999999996</v>
      </c>
      <c r="BC257" s="1">
        <v>5311.72</v>
      </c>
      <c r="BD257" s="1">
        <v>5031.99</v>
      </c>
      <c r="BE257" s="1">
        <v>5967.52</v>
      </c>
      <c r="BF257" s="1">
        <v>3214.58</v>
      </c>
      <c r="BG257">
        <v>3.48</v>
      </c>
      <c r="BH257" s="1">
        <v>6206.45</v>
      </c>
      <c r="BI257" s="1">
        <v>6677</v>
      </c>
      <c r="BJ257" s="1">
        <v>5264.1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1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29.712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74.278999999999996</v>
      </c>
      <c r="CI257">
        <v>0</v>
      </c>
      <c r="CJ257">
        <v>0</v>
      </c>
      <c r="CK257">
        <v>0</v>
      </c>
      <c r="CL257" s="2">
        <v>10290</v>
      </c>
      <c r="CM257" s="2">
        <v>12110</v>
      </c>
      <c r="CN257" s="2">
        <v>11200</v>
      </c>
      <c r="CO257" s="2">
        <v>13490</v>
      </c>
      <c r="CP257" s="2">
        <v>10670</v>
      </c>
      <c r="CQ257" s="2">
        <v>2535000</v>
      </c>
      <c r="CR257" s="2">
        <v>14230</v>
      </c>
      <c r="CS257" s="2">
        <v>54320</v>
      </c>
      <c r="CT257" s="2">
        <v>21080</v>
      </c>
      <c r="CU257" s="2">
        <v>4557</v>
      </c>
      <c r="CV257" s="2">
        <v>5313</v>
      </c>
      <c r="CW257" s="2">
        <v>2832</v>
      </c>
      <c r="CX257" s="2">
        <v>5969</v>
      </c>
      <c r="CY257" s="2">
        <v>3697</v>
      </c>
      <c r="CZ257" s="2">
        <v>90850</v>
      </c>
      <c r="DA257" s="2">
        <v>6207</v>
      </c>
      <c r="DB257" s="2">
        <v>6678</v>
      </c>
      <c r="DC257" s="2">
        <v>5265</v>
      </c>
      <c r="DD257">
        <v>0</v>
      </c>
      <c r="DE257">
        <v>10.618</v>
      </c>
      <c r="DF257">
        <v>0</v>
      </c>
      <c r="DG257">
        <v>21.702000000000002</v>
      </c>
      <c r="DH257">
        <v>19.010000000000002</v>
      </c>
      <c r="DI257">
        <v>139.738</v>
      </c>
      <c r="DJ257">
        <v>51.844000000000001</v>
      </c>
      <c r="DK257">
        <v>0</v>
      </c>
      <c r="DL257">
        <v>0</v>
      </c>
      <c r="DM257">
        <v>0</v>
      </c>
      <c r="DN257">
        <v>11.446999999999999</v>
      </c>
      <c r="DO257">
        <v>0</v>
      </c>
      <c r="DP257">
        <v>56.567</v>
      </c>
      <c r="DQ257">
        <v>27.335999999999999</v>
      </c>
      <c r="DR257">
        <v>125.9</v>
      </c>
      <c r="DS257">
        <v>86.073999999999998</v>
      </c>
      <c r="DT257">
        <v>0</v>
      </c>
      <c r="DU257">
        <v>0</v>
      </c>
      <c r="DV257">
        <v>1</v>
      </c>
      <c r="DW257">
        <v>1</v>
      </c>
      <c r="DX257">
        <v>0.87</v>
      </c>
      <c r="DY257">
        <v>1</v>
      </c>
      <c r="DZ257">
        <v>0.92</v>
      </c>
      <c r="EA257">
        <v>0.73</v>
      </c>
      <c r="EB257">
        <v>1</v>
      </c>
      <c r="EC257">
        <v>1</v>
      </c>
      <c r="ED257">
        <v>1</v>
      </c>
      <c r="EE257">
        <v>1.177</v>
      </c>
      <c r="EF257">
        <v>1.0880000000000001</v>
      </c>
      <c r="EG257">
        <v>1.31</v>
      </c>
      <c r="EH257">
        <v>1.036</v>
      </c>
      <c r="EI257">
        <v>246.26400000000001</v>
      </c>
      <c r="EJ257">
        <v>1.3819999999999999</v>
      </c>
      <c r="EK257">
        <v>5.2770000000000001</v>
      </c>
      <c r="EL257">
        <v>2.048</v>
      </c>
      <c r="EM257">
        <v>1.1659999999999999</v>
      </c>
      <c r="EN257">
        <v>0.621</v>
      </c>
      <c r="EO257">
        <v>1.31</v>
      </c>
      <c r="EP257">
        <v>0.81100000000000005</v>
      </c>
      <c r="EQ257">
        <v>19.934999999999999</v>
      </c>
      <c r="ER257">
        <v>1.3620000000000001</v>
      </c>
      <c r="ES257">
        <v>1.4650000000000001</v>
      </c>
      <c r="ET257">
        <v>1.155</v>
      </c>
      <c r="FC257" s="2">
        <v>10290</v>
      </c>
      <c r="FD257" s="2">
        <v>12110</v>
      </c>
      <c r="FE257" s="2">
        <v>11200</v>
      </c>
      <c r="FF257" s="2">
        <v>13490</v>
      </c>
      <c r="FG257" s="2">
        <v>10670</v>
      </c>
      <c r="FH257" s="2">
        <v>2535000</v>
      </c>
      <c r="FI257" s="2">
        <v>14230</v>
      </c>
      <c r="FJ257" s="2">
        <v>54320</v>
      </c>
      <c r="FK257" s="2">
        <v>21080</v>
      </c>
      <c r="FL257" s="2">
        <v>4557</v>
      </c>
      <c r="FM257" s="2">
        <v>5313</v>
      </c>
      <c r="FN257" s="2">
        <v>2832</v>
      </c>
      <c r="FO257" s="2">
        <v>5969</v>
      </c>
      <c r="FP257" s="2">
        <v>3697</v>
      </c>
      <c r="FQ257" s="2">
        <v>90850</v>
      </c>
      <c r="FR257" s="2">
        <v>6207</v>
      </c>
      <c r="FS257" s="2">
        <v>6678</v>
      </c>
      <c r="FT257" s="2">
        <v>5265</v>
      </c>
    </row>
    <row r="258" spans="1:176" x14ac:dyDescent="0.2">
      <c r="A258">
        <v>0</v>
      </c>
      <c r="B258" t="s">
        <v>176</v>
      </c>
      <c r="C258" t="s">
        <v>1393</v>
      </c>
      <c r="D258" t="s">
        <v>357</v>
      </c>
      <c r="E258" s="4">
        <v>0.75</v>
      </c>
      <c r="F258" s="4">
        <v>0.75</v>
      </c>
      <c r="G258">
        <v>1</v>
      </c>
      <c r="H258">
        <v>600.32749999999999</v>
      </c>
      <c r="I258" t="s">
        <v>1394</v>
      </c>
      <c r="J258" s="10">
        <v>3.59</v>
      </c>
      <c r="K258" t="e">
        <f t="shared" si="6"/>
        <v>#NAME?</v>
      </c>
      <c r="L258">
        <v>0.66900000000000004</v>
      </c>
      <c r="M258">
        <v>0.73299999999999998</v>
      </c>
      <c r="N258">
        <v>6.4610000000000003</v>
      </c>
      <c r="O258">
        <v>2.6320000000000001</v>
      </c>
      <c r="P258">
        <v>1911.3520000000001</v>
      </c>
      <c r="Q258">
        <v>0.76900000000000002</v>
      </c>
      <c r="R258">
        <v>3.3769999999999998</v>
      </c>
      <c r="S258">
        <v>0</v>
      </c>
      <c r="T258">
        <v>0.378</v>
      </c>
      <c r="U258">
        <v>0.39900000000000002</v>
      </c>
      <c r="V258">
        <v>2.5430000000000001</v>
      </c>
      <c r="W258">
        <v>0.63800000000000001</v>
      </c>
      <c r="X258">
        <v>227.54499999999999</v>
      </c>
      <c r="Y258">
        <v>0.41599999999999998</v>
      </c>
      <c r="Z258">
        <v>2.1549999999999998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 t="s">
        <v>177</v>
      </c>
      <c r="AK258" t="s">
        <v>177</v>
      </c>
      <c r="AL258" t="s">
        <v>177</v>
      </c>
      <c r="AM258" t="s">
        <v>177</v>
      </c>
      <c r="AN258" t="s">
        <v>177</v>
      </c>
      <c r="AO258" t="s">
        <v>182</v>
      </c>
      <c r="AP258" t="s">
        <v>177</v>
      </c>
      <c r="AQ258" t="s">
        <v>177</v>
      </c>
      <c r="AR258" t="s">
        <v>177</v>
      </c>
      <c r="AS258">
        <v>1</v>
      </c>
      <c r="AT258">
        <v>1</v>
      </c>
      <c r="AU258">
        <v>1</v>
      </c>
      <c r="AV258">
        <v>0.85</v>
      </c>
      <c r="AW258">
        <v>0.37</v>
      </c>
      <c r="AX258">
        <v>0.98</v>
      </c>
      <c r="AY258">
        <v>1</v>
      </c>
      <c r="AZ258">
        <v>0.91</v>
      </c>
      <c r="BA258">
        <v>0</v>
      </c>
      <c r="BB258" s="1">
        <v>6470.68</v>
      </c>
      <c r="BC258" s="1">
        <v>4543.88</v>
      </c>
      <c r="BD258" s="1">
        <v>4809.49</v>
      </c>
      <c r="BE258" s="1">
        <v>25446.69</v>
      </c>
      <c r="BF258" s="1">
        <v>7954.86</v>
      </c>
      <c r="BG258">
        <v>20.04</v>
      </c>
      <c r="BH258" s="1">
        <v>5022.55</v>
      </c>
      <c r="BI258" s="1">
        <v>13946.51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1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46.685000000000002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93.369</v>
      </c>
      <c r="CI258">
        <v>0</v>
      </c>
      <c r="CJ258">
        <v>0</v>
      </c>
      <c r="CK258">
        <v>0</v>
      </c>
      <c r="CL258" s="2">
        <v>14390</v>
      </c>
      <c r="CM258" s="2">
        <v>9625</v>
      </c>
      <c r="CN258" s="2">
        <v>10550</v>
      </c>
      <c r="CO258" s="2">
        <v>92990</v>
      </c>
      <c r="CP258" s="2">
        <v>37880</v>
      </c>
      <c r="CQ258" s="2">
        <v>27510000</v>
      </c>
      <c r="CR258" s="2">
        <v>11070</v>
      </c>
      <c r="CS258" s="2">
        <v>48610</v>
      </c>
      <c r="CT258" s="2">
        <v>0</v>
      </c>
      <c r="CU258" s="2">
        <v>6472</v>
      </c>
      <c r="CV258" s="2">
        <v>2443</v>
      </c>
      <c r="CW258" s="2">
        <v>2581</v>
      </c>
      <c r="CX258" s="2">
        <v>16450</v>
      </c>
      <c r="CY258" s="2">
        <v>4130</v>
      </c>
      <c r="CZ258" s="2">
        <v>1473000</v>
      </c>
      <c r="DA258" s="2">
        <v>2692</v>
      </c>
      <c r="DB258" s="2">
        <v>13950</v>
      </c>
      <c r="DC258" s="2">
        <v>0</v>
      </c>
      <c r="DD258">
        <v>0</v>
      </c>
      <c r="DE258">
        <v>0</v>
      </c>
      <c r="DF258">
        <v>0</v>
      </c>
      <c r="DG258">
        <v>93.715000000000003</v>
      </c>
      <c r="DH258">
        <v>83.397000000000006</v>
      </c>
      <c r="DI258">
        <v>140.91999999999999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102.28400000000001</v>
      </c>
      <c r="DQ258">
        <v>10.141</v>
      </c>
      <c r="DR258">
        <v>139.99600000000001</v>
      </c>
      <c r="DS258">
        <v>0</v>
      </c>
      <c r="DT258">
        <v>0</v>
      </c>
      <c r="DU258">
        <v>0</v>
      </c>
      <c r="DV258">
        <v>1</v>
      </c>
      <c r="DW258">
        <v>0.96</v>
      </c>
      <c r="DX258">
        <v>0.87</v>
      </c>
      <c r="DY258">
        <v>0.86</v>
      </c>
      <c r="DZ258">
        <v>0.81</v>
      </c>
      <c r="EA258">
        <v>1</v>
      </c>
      <c r="EB258">
        <v>0.98</v>
      </c>
      <c r="EC258">
        <v>1</v>
      </c>
      <c r="ED258">
        <v>0</v>
      </c>
      <c r="EE258">
        <v>0.66900000000000004</v>
      </c>
      <c r="EF258">
        <v>0.73299999999999998</v>
      </c>
      <c r="EG258">
        <v>6.4610000000000003</v>
      </c>
      <c r="EH258">
        <v>2.6320000000000001</v>
      </c>
      <c r="EI258">
        <v>1911.3520000000001</v>
      </c>
      <c r="EJ258">
        <v>0.76900000000000002</v>
      </c>
      <c r="EK258">
        <v>3.3769999999999998</v>
      </c>
      <c r="EL258">
        <v>0</v>
      </c>
      <c r="EM258">
        <v>0.378</v>
      </c>
      <c r="EN258">
        <v>0.39900000000000002</v>
      </c>
      <c r="EO258">
        <v>2.5430000000000001</v>
      </c>
      <c r="EP258">
        <v>0.63800000000000001</v>
      </c>
      <c r="EQ258">
        <v>227.54499999999999</v>
      </c>
      <c r="ER258">
        <v>0.41599999999999998</v>
      </c>
      <c r="ES258">
        <v>2.1549999999999998</v>
      </c>
      <c r="ET258">
        <v>0</v>
      </c>
      <c r="FC258" s="2">
        <v>14390</v>
      </c>
      <c r="FD258" s="2">
        <v>9625</v>
      </c>
      <c r="FE258" s="2">
        <v>10550</v>
      </c>
      <c r="FF258" s="2">
        <v>92990</v>
      </c>
      <c r="FG258" s="2">
        <v>37880</v>
      </c>
      <c r="FH258" s="2">
        <v>27510000</v>
      </c>
      <c r="FI258" s="2">
        <v>11070</v>
      </c>
      <c r="FJ258" s="2">
        <v>48610</v>
      </c>
      <c r="FK258" s="2">
        <v>0</v>
      </c>
      <c r="FL258" s="2">
        <v>6472</v>
      </c>
      <c r="FM258" s="2">
        <v>2443</v>
      </c>
      <c r="FN258" s="2">
        <v>2581</v>
      </c>
      <c r="FO258" s="2">
        <v>16450</v>
      </c>
      <c r="FP258" s="2">
        <v>4130</v>
      </c>
      <c r="FQ258" s="2">
        <v>1473000</v>
      </c>
      <c r="FR258" s="2">
        <v>2692</v>
      </c>
      <c r="FS258" s="2">
        <v>13950</v>
      </c>
      <c r="FT258" s="2">
        <v>0</v>
      </c>
    </row>
    <row r="259" spans="1:176" x14ac:dyDescent="0.2">
      <c r="A259">
        <v>0</v>
      </c>
      <c r="B259" t="s">
        <v>176</v>
      </c>
      <c r="C259" t="s">
        <v>403</v>
      </c>
      <c r="D259" t="s">
        <v>357</v>
      </c>
      <c r="E259" s="4">
        <v>0.75069444444444444</v>
      </c>
      <c r="F259" s="4">
        <v>0.75069444444444444</v>
      </c>
      <c r="G259">
        <v>1</v>
      </c>
      <c r="H259">
        <v>598.31179999999995</v>
      </c>
      <c r="I259" t="s">
        <v>404</v>
      </c>
      <c r="J259" s="10">
        <v>0.79700000000000004</v>
      </c>
      <c r="K259" t="e">
        <f t="shared" si="6"/>
        <v>#NAME?</v>
      </c>
      <c r="L259">
        <v>0</v>
      </c>
      <c r="M259">
        <v>2786047.4980000001</v>
      </c>
      <c r="N259">
        <v>0</v>
      </c>
      <c r="O259">
        <v>0</v>
      </c>
      <c r="P259">
        <v>574496.39899999998</v>
      </c>
      <c r="Q259">
        <v>1224259.5730000001</v>
      </c>
      <c r="R259">
        <v>12087.762000000001</v>
      </c>
      <c r="S259">
        <v>0</v>
      </c>
      <c r="T259">
        <v>0</v>
      </c>
      <c r="U259">
        <v>720542.77500000002</v>
      </c>
      <c r="V259">
        <v>0</v>
      </c>
      <c r="W259">
        <v>0</v>
      </c>
      <c r="X259">
        <v>292913.06199999998</v>
      </c>
      <c r="Y259">
        <v>278284.83500000002</v>
      </c>
      <c r="Z259">
        <v>7518.8990000000003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 t="s">
        <v>177</v>
      </c>
      <c r="AK259" t="s">
        <v>177</v>
      </c>
      <c r="AL259" t="s">
        <v>182</v>
      </c>
      <c r="AM259" t="s">
        <v>177</v>
      </c>
      <c r="AN259" t="s">
        <v>177</v>
      </c>
      <c r="AO259" t="s">
        <v>177</v>
      </c>
      <c r="AP259" t="s">
        <v>177</v>
      </c>
      <c r="AQ259" t="s">
        <v>177</v>
      </c>
      <c r="AR259" t="s">
        <v>177</v>
      </c>
      <c r="AS259">
        <v>0</v>
      </c>
      <c r="AT259">
        <v>0</v>
      </c>
      <c r="AU259">
        <v>0.95</v>
      </c>
      <c r="AV259">
        <v>0</v>
      </c>
      <c r="AW259">
        <v>0</v>
      </c>
      <c r="AX259">
        <v>1</v>
      </c>
      <c r="AY259">
        <v>1</v>
      </c>
      <c r="AZ259">
        <v>0.96</v>
      </c>
      <c r="BA259">
        <v>0</v>
      </c>
      <c r="BB259">
        <v>0</v>
      </c>
      <c r="BC259">
        <v>0</v>
      </c>
      <c r="BD259" s="1">
        <v>744761.04</v>
      </c>
      <c r="BE259">
        <v>0</v>
      </c>
      <c r="BF259">
        <v>0</v>
      </c>
      <c r="BG259" s="1">
        <v>317995.11</v>
      </c>
      <c r="BH259" s="1">
        <v>247751.3</v>
      </c>
      <c r="BI259" s="1">
        <v>9267.49</v>
      </c>
      <c r="BJ259">
        <v>0</v>
      </c>
      <c r="BK259">
        <v>0</v>
      </c>
      <c r="BL259">
        <v>0</v>
      </c>
      <c r="BM259">
        <v>1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33.027999999999999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82.57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 s="2">
        <v>0</v>
      </c>
      <c r="CM259" s="2">
        <v>0</v>
      </c>
      <c r="CN259" s="2">
        <v>2786000</v>
      </c>
      <c r="CO259" s="2">
        <v>0</v>
      </c>
      <c r="CP259" s="2">
        <v>0</v>
      </c>
      <c r="CQ259" s="2">
        <v>574500</v>
      </c>
      <c r="CR259" s="2">
        <v>1224000</v>
      </c>
      <c r="CS259" s="2">
        <v>12090</v>
      </c>
      <c r="CT259" s="2">
        <v>0</v>
      </c>
      <c r="CU259" s="2">
        <v>0</v>
      </c>
      <c r="CV259" s="2">
        <v>0</v>
      </c>
      <c r="CW259" s="2">
        <v>720500</v>
      </c>
      <c r="CX259" s="2">
        <v>0</v>
      </c>
      <c r="CY259" s="2">
        <v>0</v>
      </c>
      <c r="CZ259" s="2">
        <v>292900</v>
      </c>
      <c r="DA259" s="2">
        <v>278300</v>
      </c>
      <c r="DB259" s="2">
        <v>7519</v>
      </c>
      <c r="DC259" s="2">
        <v>0</v>
      </c>
      <c r="DD259">
        <v>0</v>
      </c>
      <c r="DE259">
        <v>0</v>
      </c>
      <c r="DF259">
        <v>26.51</v>
      </c>
      <c r="DG259">
        <v>0</v>
      </c>
      <c r="DH259">
        <v>0</v>
      </c>
      <c r="DI259">
        <v>140.77699999999999</v>
      </c>
      <c r="DJ259">
        <v>11.157999999999999</v>
      </c>
      <c r="DK259">
        <v>0</v>
      </c>
      <c r="DL259">
        <v>0</v>
      </c>
      <c r="DM259">
        <v>0</v>
      </c>
      <c r="DN259">
        <v>0</v>
      </c>
      <c r="DO259">
        <v>37.789000000000001</v>
      </c>
      <c r="DP259">
        <v>0</v>
      </c>
      <c r="DQ259">
        <v>0</v>
      </c>
      <c r="DR259">
        <v>140.459</v>
      </c>
      <c r="DS259">
        <v>9.3379999999999992</v>
      </c>
      <c r="DT259">
        <v>0</v>
      </c>
      <c r="DU259">
        <v>0</v>
      </c>
      <c r="DV259">
        <v>0</v>
      </c>
      <c r="DW259">
        <v>0</v>
      </c>
      <c r="DX259">
        <v>0.95</v>
      </c>
      <c r="DY259">
        <v>0</v>
      </c>
      <c r="DZ259">
        <v>0</v>
      </c>
      <c r="EA259">
        <v>0.9</v>
      </c>
      <c r="EB259">
        <v>0.95</v>
      </c>
      <c r="EC259">
        <v>0.94</v>
      </c>
      <c r="ED259">
        <v>0</v>
      </c>
      <c r="EE259">
        <v>0</v>
      </c>
      <c r="EF259">
        <v>2786047.4980000001</v>
      </c>
      <c r="EG259">
        <v>0</v>
      </c>
      <c r="EH259">
        <v>0</v>
      </c>
      <c r="EI259">
        <v>574496.39899999998</v>
      </c>
      <c r="EJ259">
        <v>1224259.5730000001</v>
      </c>
      <c r="EK259">
        <v>12087.762000000001</v>
      </c>
      <c r="EL259">
        <v>0</v>
      </c>
      <c r="EM259">
        <v>0</v>
      </c>
      <c r="EN259">
        <v>720542.77500000002</v>
      </c>
      <c r="EO259">
        <v>0</v>
      </c>
      <c r="EP259">
        <v>0</v>
      </c>
      <c r="EQ259">
        <v>292913.06199999998</v>
      </c>
      <c r="ER259">
        <v>278284.83500000002</v>
      </c>
      <c r="ES259">
        <v>7518.8990000000003</v>
      </c>
      <c r="ET259">
        <v>0</v>
      </c>
      <c r="FC259" s="2">
        <v>0</v>
      </c>
      <c r="FD259" s="2">
        <v>0</v>
      </c>
      <c r="FE259" s="2">
        <v>2786000</v>
      </c>
      <c r="FF259" s="2">
        <v>0</v>
      </c>
      <c r="FG259" s="2">
        <v>0</v>
      </c>
      <c r="FH259" s="2">
        <v>574500</v>
      </c>
      <c r="FI259" s="2">
        <v>1224000</v>
      </c>
      <c r="FJ259" s="2">
        <v>12090</v>
      </c>
      <c r="FK259" s="2">
        <v>0</v>
      </c>
      <c r="FL259" s="2">
        <v>0</v>
      </c>
      <c r="FM259" s="2">
        <v>0</v>
      </c>
      <c r="FN259" s="2">
        <v>720500</v>
      </c>
      <c r="FO259" s="2">
        <v>0</v>
      </c>
      <c r="FP259" s="2">
        <v>0</v>
      </c>
      <c r="FQ259" s="2">
        <v>292900</v>
      </c>
      <c r="FR259" s="2">
        <v>278300</v>
      </c>
      <c r="FS259" s="2">
        <v>7519</v>
      </c>
      <c r="FT259" s="2">
        <v>0</v>
      </c>
    </row>
    <row r="260" spans="1:176" x14ac:dyDescent="0.2">
      <c r="A260">
        <v>0</v>
      </c>
      <c r="B260" t="s">
        <v>176</v>
      </c>
      <c r="C260" t="s">
        <v>403</v>
      </c>
      <c r="D260" t="s">
        <v>357</v>
      </c>
      <c r="E260" s="4">
        <v>0.75069444444444444</v>
      </c>
      <c r="F260" s="4">
        <v>0.75069444444444444</v>
      </c>
      <c r="G260">
        <v>1</v>
      </c>
      <c r="H260">
        <v>598.31179999999995</v>
      </c>
      <c r="I260" t="s">
        <v>404</v>
      </c>
      <c r="J260" s="10">
        <v>2.1139999999999999</v>
      </c>
      <c r="K260" t="e">
        <f t="shared" si="6"/>
        <v>#NAME?</v>
      </c>
      <c r="L260">
        <v>0</v>
      </c>
      <c r="M260">
        <v>865398.46799999999</v>
      </c>
      <c r="N260">
        <v>0</v>
      </c>
      <c r="O260">
        <v>6266.1670000000004</v>
      </c>
      <c r="P260">
        <v>332220.69900000002</v>
      </c>
      <c r="Q260">
        <v>577505.08299999998</v>
      </c>
      <c r="R260">
        <v>11954.239</v>
      </c>
      <c r="S260">
        <v>0</v>
      </c>
      <c r="T260">
        <v>0</v>
      </c>
      <c r="U260">
        <v>147901.821</v>
      </c>
      <c r="V260">
        <v>0</v>
      </c>
      <c r="W260">
        <v>2322.5360000000001</v>
      </c>
      <c r="X260">
        <v>68217.008000000002</v>
      </c>
      <c r="Y260">
        <v>88087.043000000005</v>
      </c>
      <c r="Z260">
        <v>4563.7780000000002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 t="s">
        <v>177</v>
      </c>
      <c r="AK260" t="s">
        <v>177</v>
      </c>
      <c r="AL260" t="s">
        <v>182</v>
      </c>
      <c r="AM260" t="s">
        <v>177</v>
      </c>
      <c r="AN260" t="s">
        <v>177</v>
      </c>
      <c r="AO260" t="s">
        <v>182</v>
      </c>
      <c r="AP260" t="s">
        <v>182</v>
      </c>
      <c r="AQ260" t="s">
        <v>177</v>
      </c>
      <c r="AR260" t="s">
        <v>177</v>
      </c>
      <c r="AS260">
        <v>0</v>
      </c>
      <c r="AT260">
        <v>0</v>
      </c>
      <c r="AU260">
        <v>0.94</v>
      </c>
      <c r="AV260">
        <v>0</v>
      </c>
      <c r="AW260">
        <v>1</v>
      </c>
      <c r="AX260">
        <v>0.88</v>
      </c>
      <c r="AY260">
        <v>0.98</v>
      </c>
      <c r="AZ260">
        <v>0.98</v>
      </c>
      <c r="BA260">
        <v>0</v>
      </c>
      <c r="BB260">
        <v>0</v>
      </c>
      <c r="BC260">
        <v>0</v>
      </c>
      <c r="BD260" s="1">
        <v>153271.45000000001</v>
      </c>
      <c r="BE260">
        <v>0</v>
      </c>
      <c r="BF260" s="1">
        <v>2760.36</v>
      </c>
      <c r="BG260" s="1">
        <v>69975.09</v>
      </c>
      <c r="BH260" s="1">
        <v>88086.04</v>
      </c>
      <c r="BI260" s="1">
        <v>5601.53</v>
      </c>
      <c r="BJ260">
        <v>0</v>
      </c>
      <c r="BK260">
        <v>0</v>
      </c>
      <c r="BL260">
        <v>0</v>
      </c>
      <c r="BM260">
        <v>2</v>
      </c>
      <c r="BN260">
        <v>0</v>
      </c>
      <c r="BO260">
        <v>0</v>
      </c>
      <c r="BP260">
        <v>1</v>
      </c>
      <c r="BQ260">
        <v>1</v>
      </c>
      <c r="BR260">
        <v>0</v>
      </c>
      <c r="BS260">
        <v>0</v>
      </c>
      <c r="BT260">
        <v>0</v>
      </c>
      <c r="BU260">
        <v>0</v>
      </c>
      <c r="BV260">
        <v>32.33</v>
      </c>
      <c r="BW260">
        <v>0</v>
      </c>
      <c r="BX260">
        <v>0</v>
      </c>
      <c r="BY260">
        <v>21.780999999999999</v>
      </c>
      <c r="BZ260">
        <v>30.408000000000001</v>
      </c>
      <c r="CA260">
        <v>0</v>
      </c>
      <c r="CB260">
        <v>0</v>
      </c>
      <c r="CC260">
        <v>0</v>
      </c>
      <c r="CD260">
        <v>0</v>
      </c>
      <c r="CE260">
        <v>80.823999999999998</v>
      </c>
      <c r="CF260">
        <v>0</v>
      </c>
      <c r="CG260">
        <v>0</v>
      </c>
      <c r="CH260">
        <v>54.453000000000003</v>
      </c>
      <c r="CI260">
        <v>76.02</v>
      </c>
      <c r="CJ260">
        <v>0</v>
      </c>
      <c r="CK260">
        <v>0</v>
      </c>
      <c r="CL260" s="2">
        <v>0</v>
      </c>
      <c r="CM260" s="2">
        <v>0</v>
      </c>
      <c r="CN260" s="2">
        <v>865400</v>
      </c>
      <c r="CO260" s="2">
        <v>0</v>
      </c>
      <c r="CP260" s="2">
        <v>6266</v>
      </c>
      <c r="CQ260" s="2">
        <v>332200</v>
      </c>
      <c r="CR260" s="2">
        <v>577500</v>
      </c>
      <c r="CS260" s="2">
        <v>11950</v>
      </c>
      <c r="CT260" s="2">
        <v>0</v>
      </c>
      <c r="CU260" s="2">
        <v>0</v>
      </c>
      <c r="CV260" s="2">
        <v>0</v>
      </c>
      <c r="CW260" s="2">
        <v>147900</v>
      </c>
      <c r="CX260" s="2">
        <v>0</v>
      </c>
      <c r="CY260" s="2">
        <v>2323</v>
      </c>
      <c r="CZ260" s="2">
        <v>68220</v>
      </c>
      <c r="DA260" s="2">
        <v>88090</v>
      </c>
      <c r="DB260" s="2">
        <v>4564</v>
      </c>
      <c r="DC260" s="2">
        <v>0</v>
      </c>
      <c r="DD260">
        <v>0</v>
      </c>
      <c r="DE260">
        <v>0</v>
      </c>
      <c r="DF260">
        <v>59.863999999999997</v>
      </c>
      <c r="DG260">
        <v>0</v>
      </c>
      <c r="DH260">
        <v>0</v>
      </c>
      <c r="DI260">
        <v>0</v>
      </c>
      <c r="DJ260">
        <v>63.731999999999999</v>
      </c>
      <c r="DK260">
        <v>0</v>
      </c>
      <c r="DL260">
        <v>0</v>
      </c>
      <c r="DM260">
        <v>0</v>
      </c>
      <c r="DN260">
        <v>0</v>
      </c>
      <c r="DO260">
        <v>68.436999999999998</v>
      </c>
      <c r="DP260">
        <v>0</v>
      </c>
      <c r="DQ260">
        <v>0</v>
      </c>
      <c r="DR260">
        <v>0</v>
      </c>
      <c r="DS260">
        <v>73.543000000000006</v>
      </c>
      <c r="DT260">
        <v>0</v>
      </c>
      <c r="DU260">
        <v>0</v>
      </c>
      <c r="DV260">
        <v>0</v>
      </c>
      <c r="DW260">
        <v>0</v>
      </c>
      <c r="DX260">
        <v>0.9</v>
      </c>
      <c r="DY260">
        <v>0</v>
      </c>
      <c r="DZ260">
        <v>0.97</v>
      </c>
      <c r="EA260">
        <v>0.97</v>
      </c>
      <c r="EB260">
        <v>1</v>
      </c>
      <c r="EC260">
        <v>0.97</v>
      </c>
      <c r="ED260">
        <v>0</v>
      </c>
      <c r="EE260">
        <v>0</v>
      </c>
      <c r="EF260">
        <v>865398.46799999999</v>
      </c>
      <c r="EG260">
        <v>0</v>
      </c>
      <c r="EH260">
        <v>6266.1670000000004</v>
      </c>
      <c r="EI260">
        <v>332220.69900000002</v>
      </c>
      <c r="EJ260">
        <v>577505.08299999998</v>
      </c>
      <c r="EK260">
        <v>11954.239</v>
      </c>
      <c r="EL260">
        <v>0</v>
      </c>
      <c r="EM260">
        <v>0</v>
      </c>
      <c r="EN260">
        <v>147901.821</v>
      </c>
      <c r="EO260">
        <v>0</v>
      </c>
      <c r="EP260">
        <v>2322.5360000000001</v>
      </c>
      <c r="EQ260">
        <v>68217.008000000002</v>
      </c>
      <c r="ER260">
        <v>88087.043000000005</v>
      </c>
      <c r="ES260">
        <v>4563.7780000000002</v>
      </c>
      <c r="ET260">
        <v>0</v>
      </c>
      <c r="FC260" s="2">
        <v>0</v>
      </c>
      <c r="FD260" s="2">
        <v>0</v>
      </c>
      <c r="FE260" s="2">
        <v>865400</v>
      </c>
      <c r="FF260" s="2">
        <v>0</v>
      </c>
      <c r="FG260" s="2">
        <v>6266</v>
      </c>
      <c r="FH260" s="2">
        <v>332200</v>
      </c>
      <c r="FI260" s="2">
        <v>577500</v>
      </c>
      <c r="FJ260" s="2">
        <v>11950</v>
      </c>
      <c r="FK260" s="2">
        <v>0</v>
      </c>
      <c r="FL260" s="2">
        <v>0</v>
      </c>
      <c r="FM260" s="2">
        <v>0</v>
      </c>
      <c r="FN260" s="2">
        <v>147900</v>
      </c>
      <c r="FO260" s="2">
        <v>0</v>
      </c>
      <c r="FP260" s="2">
        <v>2323</v>
      </c>
      <c r="FQ260" s="2">
        <v>68220</v>
      </c>
      <c r="FR260" s="2">
        <v>88090</v>
      </c>
      <c r="FS260" s="2">
        <v>4564</v>
      </c>
      <c r="FT260" s="2">
        <v>0</v>
      </c>
    </row>
    <row r="261" spans="1:176" x14ac:dyDescent="0.2">
      <c r="A261">
        <v>0</v>
      </c>
      <c r="B261" t="s">
        <v>176</v>
      </c>
      <c r="C261" t="s">
        <v>356</v>
      </c>
      <c r="D261" t="s">
        <v>357</v>
      </c>
      <c r="E261" s="4">
        <v>0.75138888888888899</v>
      </c>
      <c r="F261" s="4">
        <v>0.75138888888888899</v>
      </c>
      <c r="G261">
        <v>1</v>
      </c>
      <c r="H261">
        <v>596.2962</v>
      </c>
      <c r="I261" t="s">
        <v>358</v>
      </c>
      <c r="J261" s="10">
        <v>0.68600000000000005</v>
      </c>
      <c r="K261" t="e">
        <f t="shared" si="6"/>
        <v>#NAME?</v>
      </c>
      <c r="L261">
        <v>0</v>
      </c>
      <c r="M261">
        <v>10397068.112</v>
      </c>
      <c r="N261">
        <v>486522.70299999998</v>
      </c>
      <c r="O261">
        <v>0</v>
      </c>
      <c r="P261">
        <v>0</v>
      </c>
      <c r="Q261">
        <v>7081568.0930000003</v>
      </c>
      <c r="R261">
        <v>1912103.291</v>
      </c>
      <c r="S261">
        <v>838479.20700000005</v>
      </c>
      <c r="T261">
        <v>0</v>
      </c>
      <c r="U261">
        <v>1532027.149</v>
      </c>
      <c r="V261">
        <v>229884.03700000001</v>
      </c>
      <c r="W261">
        <v>0</v>
      </c>
      <c r="X261">
        <v>0</v>
      </c>
      <c r="Y261">
        <v>868237.75399999996</v>
      </c>
      <c r="Z261">
        <v>854878.74199999997</v>
      </c>
      <c r="AA261">
        <v>365855.17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 t="s">
        <v>177</v>
      </c>
      <c r="AK261" t="s">
        <v>177</v>
      </c>
      <c r="AL261" t="s">
        <v>182</v>
      </c>
      <c r="AM261" t="s">
        <v>177</v>
      </c>
      <c r="AN261" t="s">
        <v>177</v>
      </c>
      <c r="AO261" t="s">
        <v>177</v>
      </c>
      <c r="AP261" t="s">
        <v>177</v>
      </c>
      <c r="AQ261" t="s">
        <v>177</v>
      </c>
      <c r="AR261" t="s">
        <v>177</v>
      </c>
      <c r="AS261">
        <v>0</v>
      </c>
      <c r="AT261">
        <v>0</v>
      </c>
      <c r="AU261">
        <v>0.85</v>
      </c>
      <c r="AV261">
        <v>0.99</v>
      </c>
      <c r="AW261">
        <v>0</v>
      </c>
      <c r="AX261">
        <v>0</v>
      </c>
      <c r="AY261">
        <v>0.97</v>
      </c>
      <c r="AZ261">
        <v>0.97</v>
      </c>
      <c r="BA261">
        <v>1</v>
      </c>
      <c r="BB261">
        <v>0</v>
      </c>
      <c r="BC261">
        <v>0</v>
      </c>
      <c r="BD261" s="1">
        <v>1618755.97</v>
      </c>
      <c r="BE261" s="1">
        <v>285129.46999999997</v>
      </c>
      <c r="BF261">
        <v>0</v>
      </c>
      <c r="BG261">
        <v>0</v>
      </c>
      <c r="BH261" s="1">
        <v>886688.52</v>
      </c>
      <c r="BI261" s="1">
        <v>854877.74</v>
      </c>
      <c r="BJ261" s="1">
        <v>424863.91</v>
      </c>
      <c r="BK261">
        <v>0</v>
      </c>
      <c r="BL261">
        <v>0</v>
      </c>
      <c r="BM261">
        <v>2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32.704000000000001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81.759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 s="2">
        <v>0</v>
      </c>
      <c r="CM261" s="2">
        <v>0</v>
      </c>
      <c r="CN261" s="2">
        <v>10400000</v>
      </c>
      <c r="CO261" s="2">
        <v>486500</v>
      </c>
      <c r="CP261" s="2">
        <v>0</v>
      </c>
      <c r="CQ261" s="2">
        <v>0</v>
      </c>
      <c r="CR261" s="2">
        <v>7082000</v>
      </c>
      <c r="CS261" s="2">
        <v>1912000</v>
      </c>
      <c r="CT261" s="2">
        <v>838500</v>
      </c>
      <c r="CU261" s="2">
        <v>0</v>
      </c>
      <c r="CV261" s="2">
        <v>0</v>
      </c>
      <c r="CW261" s="2">
        <v>1532000</v>
      </c>
      <c r="CX261" s="2">
        <v>229900</v>
      </c>
      <c r="CY261" s="2">
        <v>0</v>
      </c>
      <c r="CZ261" s="2">
        <v>0</v>
      </c>
      <c r="DA261" s="2">
        <v>868200</v>
      </c>
      <c r="DB261" s="2">
        <v>854900</v>
      </c>
      <c r="DC261" s="2">
        <v>365900</v>
      </c>
      <c r="DD261">
        <v>0</v>
      </c>
      <c r="DE261">
        <v>0</v>
      </c>
      <c r="DF261">
        <v>141.26599999999999</v>
      </c>
      <c r="DG261">
        <v>140.52500000000001</v>
      </c>
      <c r="DH261">
        <v>0</v>
      </c>
      <c r="DI261">
        <v>0</v>
      </c>
      <c r="DJ261">
        <v>141.34100000000001</v>
      </c>
      <c r="DK261">
        <v>81.194000000000003</v>
      </c>
      <c r="DL261">
        <v>0</v>
      </c>
      <c r="DM261">
        <v>0</v>
      </c>
      <c r="DN261">
        <v>0</v>
      </c>
      <c r="DO261">
        <v>140.792</v>
      </c>
      <c r="DP261">
        <v>140.37700000000001</v>
      </c>
      <c r="DQ261">
        <v>0</v>
      </c>
      <c r="DR261">
        <v>0</v>
      </c>
      <c r="DS261">
        <v>141.065</v>
      </c>
      <c r="DT261">
        <v>79.168000000000006</v>
      </c>
      <c r="DU261">
        <v>0</v>
      </c>
      <c r="DV261">
        <v>0</v>
      </c>
      <c r="DW261">
        <v>0</v>
      </c>
      <c r="DX261">
        <v>0.94</v>
      </c>
      <c r="DY261">
        <v>0.95</v>
      </c>
      <c r="DZ261">
        <v>0</v>
      </c>
      <c r="EA261">
        <v>0</v>
      </c>
      <c r="EB261">
        <v>0.91</v>
      </c>
      <c r="EC261">
        <v>1</v>
      </c>
      <c r="ED261">
        <v>0.97</v>
      </c>
      <c r="EE261">
        <v>0</v>
      </c>
      <c r="EF261">
        <v>10397068.112</v>
      </c>
      <c r="EG261">
        <v>486522.70299999998</v>
      </c>
      <c r="EH261">
        <v>0</v>
      </c>
      <c r="EI261">
        <v>0</v>
      </c>
      <c r="EJ261">
        <v>7081568.0930000003</v>
      </c>
      <c r="EK261">
        <v>1912103.291</v>
      </c>
      <c r="EL261">
        <v>838479.20700000005</v>
      </c>
      <c r="EM261">
        <v>0</v>
      </c>
      <c r="EN261">
        <v>1532027.149</v>
      </c>
      <c r="EO261">
        <v>229884.03700000001</v>
      </c>
      <c r="EP261">
        <v>0</v>
      </c>
      <c r="EQ261">
        <v>0</v>
      </c>
      <c r="ER261">
        <v>868237.75399999996</v>
      </c>
      <c r="ES261">
        <v>854878.74199999997</v>
      </c>
      <c r="ET261">
        <v>365855.17</v>
      </c>
      <c r="FC261" s="2">
        <v>0</v>
      </c>
      <c r="FD261" s="2">
        <v>0</v>
      </c>
      <c r="FE261" s="2">
        <v>10400000</v>
      </c>
      <c r="FF261" s="2">
        <v>486500</v>
      </c>
      <c r="FG261" s="2">
        <v>0</v>
      </c>
      <c r="FH261" s="2">
        <v>0</v>
      </c>
      <c r="FI261" s="2">
        <v>7082000</v>
      </c>
      <c r="FJ261" s="2">
        <v>1912000</v>
      </c>
      <c r="FK261" s="2">
        <v>838500</v>
      </c>
      <c r="FL261" s="2">
        <v>0</v>
      </c>
      <c r="FM261" s="2">
        <v>0</v>
      </c>
      <c r="FN261" s="2">
        <v>1532000</v>
      </c>
      <c r="FO261" s="2">
        <v>229900</v>
      </c>
      <c r="FP261" s="2">
        <v>0</v>
      </c>
      <c r="FQ261" s="2">
        <v>0</v>
      </c>
      <c r="FR261" s="2">
        <v>868200</v>
      </c>
      <c r="FS261" s="2">
        <v>854900</v>
      </c>
      <c r="FT261" s="2">
        <v>365900</v>
      </c>
    </row>
    <row r="262" spans="1:176" x14ac:dyDescent="0.2">
      <c r="A262">
        <v>0</v>
      </c>
      <c r="B262" t="s">
        <v>176</v>
      </c>
      <c r="C262" t="s">
        <v>356</v>
      </c>
      <c r="D262" t="s">
        <v>357</v>
      </c>
      <c r="E262" s="4">
        <v>0.75138888888888899</v>
      </c>
      <c r="F262" s="4">
        <v>0.75138888888888899</v>
      </c>
      <c r="G262">
        <v>1</v>
      </c>
      <c r="H262">
        <v>596.2962</v>
      </c>
      <c r="I262" t="s">
        <v>358</v>
      </c>
      <c r="J262" s="10">
        <v>1.5349999999999999</v>
      </c>
      <c r="K262" t="e">
        <f t="shared" si="6"/>
        <v>#NAME?</v>
      </c>
      <c r="L262">
        <v>0</v>
      </c>
      <c r="M262">
        <v>769425.23300000001</v>
      </c>
      <c r="N262">
        <v>141251.454</v>
      </c>
      <c r="O262">
        <v>0</v>
      </c>
      <c r="P262">
        <v>1095.655</v>
      </c>
      <c r="Q262">
        <v>346585.36599999998</v>
      </c>
      <c r="R262">
        <v>215499.87299999999</v>
      </c>
      <c r="S262">
        <v>36525.847000000002</v>
      </c>
      <c r="T262">
        <v>0</v>
      </c>
      <c r="U262">
        <v>123741.538</v>
      </c>
      <c r="V262">
        <v>46152.84</v>
      </c>
      <c r="W262">
        <v>0</v>
      </c>
      <c r="X262">
        <v>537.67100000000005</v>
      </c>
      <c r="Y262">
        <v>62115.87</v>
      </c>
      <c r="Z262">
        <v>37103.726999999999</v>
      </c>
      <c r="AA262">
        <v>10157.379999999999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 t="s">
        <v>177</v>
      </c>
      <c r="AK262" t="s">
        <v>177</v>
      </c>
      <c r="AL262" t="s">
        <v>178</v>
      </c>
      <c r="AM262" t="s">
        <v>177</v>
      </c>
      <c r="AN262" t="s">
        <v>177</v>
      </c>
      <c r="AO262" t="s">
        <v>177</v>
      </c>
      <c r="AP262" t="s">
        <v>182</v>
      </c>
      <c r="AQ262" t="s">
        <v>177</v>
      </c>
      <c r="AR262" t="s">
        <v>177</v>
      </c>
      <c r="AS262">
        <v>0</v>
      </c>
      <c r="AT262">
        <v>0</v>
      </c>
      <c r="AU262">
        <v>0.98</v>
      </c>
      <c r="AV262">
        <v>1</v>
      </c>
      <c r="AW262">
        <v>0</v>
      </c>
      <c r="AX262">
        <v>0.97</v>
      </c>
      <c r="AY262">
        <v>0.98</v>
      </c>
      <c r="AZ262">
        <v>0.98</v>
      </c>
      <c r="BA262">
        <v>0.98</v>
      </c>
      <c r="BB262">
        <v>0</v>
      </c>
      <c r="BC262">
        <v>0</v>
      </c>
      <c r="BD262" s="1">
        <v>123740.54</v>
      </c>
      <c r="BE262" s="1">
        <v>46151.839999999997</v>
      </c>
      <c r="BF262">
        <v>0</v>
      </c>
      <c r="BG262">
        <v>819.68</v>
      </c>
      <c r="BH262" s="1">
        <v>65400.83</v>
      </c>
      <c r="BI262" s="1">
        <v>38272.269999999997</v>
      </c>
      <c r="BJ262" s="1">
        <v>11557.62</v>
      </c>
      <c r="BK262">
        <v>0</v>
      </c>
      <c r="BL262">
        <v>0</v>
      </c>
      <c r="BM262">
        <v>1</v>
      </c>
      <c r="BN262">
        <v>0</v>
      </c>
      <c r="BO262">
        <v>0</v>
      </c>
      <c r="BP262">
        <v>0</v>
      </c>
      <c r="BQ262">
        <v>1</v>
      </c>
      <c r="BR262">
        <v>0</v>
      </c>
      <c r="BS262">
        <v>0</v>
      </c>
      <c r="BT262">
        <v>0</v>
      </c>
      <c r="BU262">
        <v>0</v>
      </c>
      <c r="BV262">
        <v>18.507999999999999</v>
      </c>
      <c r="BW262">
        <v>0</v>
      </c>
      <c r="BX262">
        <v>0</v>
      </c>
      <c r="BY262">
        <v>0</v>
      </c>
      <c r="BZ262">
        <v>20.524999999999999</v>
      </c>
      <c r="CA262">
        <v>0</v>
      </c>
      <c r="CB262">
        <v>0</v>
      </c>
      <c r="CC262">
        <v>0</v>
      </c>
      <c r="CD262">
        <v>0</v>
      </c>
      <c r="CE262">
        <v>61.694000000000003</v>
      </c>
      <c r="CF262">
        <v>0</v>
      </c>
      <c r="CG262">
        <v>0</v>
      </c>
      <c r="CH262">
        <v>0</v>
      </c>
      <c r="CI262">
        <v>68.415000000000006</v>
      </c>
      <c r="CJ262">
        <v>0</v>
      </c>
      <c r="CK262">
        <v>0</v>
      </c>
      <c r="CL262" s="2">
        <v>0</v>
      </c>
      <c r="CM262" s="2">
        <v>0</v>
      </c>
      <c r="CN262" s="2">
        <v>769400</v>
      </c>
      <c r="CO262" s="2">
        <v>141300</v>
      </c>
      <c r="CP262" s="2">
        <v>0</v>
      </c>
      <c r="CQ262" s="2">
        <v>1096</v>
      </c>
      <c r="CR262" s="2">
        <v>346600</v>
      </c>
      <c r="CS262" s="2">
        <v>215500</v>
      </c>
      <c r="CT262" s="2">
        <v>36530</v>
      </c>
      <c r="CU262" s="2">
        <v>0</v>
      </c>
      <c r="CV262" s="2">
        <v>0</v>
      </c>
      <c r="CW262" s="2">
        <v>123700</v>
      </c>
      <c r="CX262" s="2">
        <v>46150</v>
      </c>
      <c r="CY262" s="2">
        <v>0</v>
      </c>
      <c r="CZ262" s="2">
        <v>537.70000000000005</v>
      </c>
      <c r="DA262" s="2">
        <v>62120</v>
      </c>
      <c r="DB262" s="2">
        <v>37100</v>
      </c>
      <c r="DC262" s="2">
        <v>10160</v>
      </c>
      <c r="DD262">
        <v>0</v>
      </c>
      <c r="DE262">
        <v>0</v>
      </c>
      <c r="DF262">
        <v>61.384</v>
      </c>
      <c r="DG262">
        <v>21.356000000000002</v>
      </c>
      <c r="DH262">
        <v>0</v>
      </c>
      <c r="DI262">
        <v>0</v>
      </c>
      <c r="DJ262">
        <v>62.703000000000003</v>
      </c>
      <c r="DK262">
        <v>25.001999999999999</v>
      </c>
      <c r="DL262">
        <v>0</v>
      </c>
      <c r="DM262">
        <v>0</v>
      </c>
      <c r="DN262">
        <v>0</v>
      </c>
      <c r="DO262">
        <v>79.655000000000001</v>
      </c>
      <c r="DP262">
        <v>54.396000000000001</v>
      </c>
      <c r="DQ262">
        <v>0</v>
      </c>
      <c r="DR262">
        <v>0</v>
      </c>
      <c r="DS262">
        <v>70.432000000000002</v>
      </c>
      <c r="DT262">
        <v>22.477</v>
      </c>
      <c r="DU262">
        <v>0</v>
      </c>
      <c r="DV262">
        <v>0</v>
      </c>
      <c r="DW262">
        <v>0</v>
      </c>
      <c r="DX262">
        <v>1</v>
      </c>
      <c r="DY262">
        <v>1</v>
      </c>
      <c r="DZ262">
        <v>0</v>
      </c>
      <c r="EA262">
        <v>0.93</v>
      </c>
      <c r="EB262">
        <v>0.94</v>
      </c>
      <c r="EC262">
        <v>0.91</v>
      </c>
      <c r="ED262">
        <v>0.92</v>
      </c>
      <c r="EE262">
        <v>0</v>
      </c>
      <c r="EF262">
        <v>769425.23300000001</v>
      </c>
      <c r="EG262">
        <v>141251.454</v>
      </c>
      <c r="EH262">
        <v>0</v>
      </c>
      <c r="EI262">
        <v>1095.655</v>
      </c>
      <c r="EJ262">
        <v>346585.36599999998</v>
      </c>
      <c r="EK262">
        <v>215499.87299999999</v>
      </c>
      <c r="EL262">
        <v>36525.847000000002</v>
      </c>
      <c r="EM262">
        <v>0</v>
      </c>
      <c r="EN262">
        <v>123741.538</v>
      </c>
      <c r="EO262">
        <v>46152.84</v>
      </c>
      <c r="EP262">
        <v>0</v>
      </c>
      <c r="EQ262">
        <v>537.67100000000005</v>
      </c>
      <c r="ER262">
        <v>62115.87</v>
      </c>
      <c r="ES262">
        <v>37103.726999999999</v>
      </c>
      <c r="ET262">
        <v>10157.379999999999</v>
      </c>
      <c r="FC262" s="2">
        <v>0</v>
      </c>
      <c r="FD262" s="2">
        <v>0</v>
      </c>
      <c r="FE262" s="2">
        <v>769400</v>
      </c>
      <c r="FF262" s="2">
        <v>141300</v>
      </c>
      <c r="FG262" s="2">
        <v>0</v>
      </c>
      <c r="FH262" s="2">
        <v>1096</v>
      </c>
      <c r="FI262" s="2">
        <v>346600</v>
      </c>
      <c r="FJ262" s="2">
        <v>215500</v>
      </c>
      <c r="FK262" s="2">
        <v>36530</v>
      </c>
      <c r="FL262" s="2">
        <v>0</v>
      </c>
      <c r="FM262" s="2">
        <v>0</v>
      </c>
      <c r="FN262" s="2">
        <v>123700</v>
      </c>
      <c r="FO262" s="2">
        <v>46150</v>
      </c>
      <c r="FP262" s="2">
        <v>0</v>
      </c>
      <c r="FQ262" s="2">
        <v>537.70000000000005</v>
      </c>
      <c r="FR262" s="2">
        <v>62120</v>
      </c>
      <c r="FS262" s="2">
        <v>37100</v>
      </c>
      <c r="FT262" s="2">
        <v>10160</v>
      </c>
    </row>
    <row r="263" spans="1:176" x14ac:dyDescent="0.2">
      <c r="A263">
        <v>0</v>
      </c>
      <c r="B263" t="s">
        <v>176</v>
      </c>
      <c r="C263" t="s">
        <v>1395</v>
      </c>
      <c r="D263" t="s">
        <v>1396</v>
      </c>
      <c r="E263" s="4">
        <v>0.75069444444444444</v>
      </c>
      <c r="F263" s="4">
        <v>0.75069444444444444</v>
      </c>
      <c r="G263">
        <v>2</v>
      </c>
      <c r="H263">
        <v>523.29100000000005</v>
      </c>
      <c r="I263" t="s">
        <v>1397</v>
      </c>
      <c r="J263" s="10">
        <v>2.2029999999999998</v>
      </c>
      <c r="K263" t="e">
        <f>+H</f>
        <v>#NAME?</v>
      </c>
      <c r="L263">
        <v>49.973999999999997</v>
      </c>
      <c r="M263">
        <v>1165.432</v>
      </c>
      <c r="N263">
        <v>169.34800000000001</v>
      </c>
      <c r="O263">
        <v>0</v>
      </c>
      <c r="P263">
        <v>125.191</v>
      </c>
      <c r="Q263">
        <v>3878.6489999999999</v>
      </c>
      <c r="R263">
        <v>0</v>
      </c>
      <c r="S263">
        <v>0</v>
      </c>
      <c r="T263">
        <v>51.966999999999999</v>
      </c>
      <c r="U263">
        <v>279.43</v>
      </c>
      <c r="V263">
        <v>118.378</v>
      </c>
      <c r="W263">
        <v>0</v>
      </c>
      <c r="X263">
        <v>96.69</v>
      </c>
      <c r="Y263">
        <v>1019.384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 t="s">
        <v>177</v>
      </c>
      <c r="AK263" t="s">
        <v>177</v>
      </c>
      <c r="AL263" t="s">
        <v>177</v>
      </c>
      <c r="AM263" t="s">
        <v>177</v>
      </c>
      <c r="AN263" t="s">
        <v>177</v>
      </c>
      <c r="AO263" t="s">
        <v>177</v>
      </c>
      <c r="AP263" t="s">
        <v>178</v>
      </c>
      <c r="AQ263" t="s">
        <v>177</v>
      </c>
      <c r="AR263" t="s">
        <v>177</v>
      </c>
      <c r="AS263">
        <v>0.99</v>
      </c>
      <c r="AT263">
        <v>1</v>
      </c>
      <c r="AU263">
        <v>0.99</v>
      </c>
      <c r="AV263">
        <v>0.97</v>
      </c>
      <c r="AW263">
        <v>0</v>
      </c>
      <c r="AX263">
        <v>1</v>
      </c>
      <c r="AY263">
        <v>0.98</v>
      </c>
      <c r="AZ263">
        <v>0</v>
      </c>
      <c r="BA263">
        <v>0</v>
      </c>
      <c r="BB263">
        <v>253.28</v>
      </c>
      <c r="BC263" s="1">
        <v>8020.49</v>
      </c>
      <c r="BD263" s="1">
        <v>43130.73</v>
      </c>
      <c r="BE263" s="1">
        <v>18271.29</v>
      </c>
      <c r="BF263">
        <v>0</v>
      </c>
      <c r="BG263" s="1">
        <v>18313.689999999999</v>
      </c>
      <c r="BH263" s="1">
        <v>161880.41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2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13.298999999999999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66.497</v>
      </c>
      <c r="CJ263">
        <v>0</v>
      </c>
      <c r="CK263">
        <v>0</v>
      </c>
      <c r="CL263" s="2">
        <v>320.39999999999998</v>
      </c>
      <c r="CM263" s="2">
        <v>16010</v>
      </c>
      <c r="CN263" s="2">
        <v>373400</v>
      </c>
      <c r="CO263" s="2">
        <v>54260</v>
      </c>
      <c r="CP263" s="2">
        <v>0</v>
      </c>
      <c r="CQ263" s="2">
        <v>40110</v>
      </c>
      <c r="CR263" s="2">
        <v>1243000</v>
      </c>
      <c r="CS263" s="2">
        <v>0</v>
      </c>
      <c r="CT263" s="2">
        <v>0</v>
      </c>
      <c r="CU263" s="2">
        <v>154.4</v>
      </c>
      <c r="CV263" s="2">
        <v>8021</v>
      </c>
      <c r="CW263" s="2">
        <v>43130</v>
      </c>
      <c r="CX263" s="2">
        <v>18270</v>
      </c>
      <c r="CY263" s="2">
        <v>0</v>
      </c>
      <c r="CZ263" s="2">
        <v>14920</v>
      </c>
      <c r="DA263" s="2">
        <v>157300</v>
      </c>
      <c r="DB263" s="2">
        <v>0</v>
      </c>
      <c r="DC263" s="2">
        <v>0</v>
      </c>
      <c r="DD263">
        <v>0</v>
      </c>
      <c r="DE263">
        <v>0</v>
      </c>
      <c r="DF263">
        <v>140.99100000000001</v>
      </c>
      <c r="DG263">
        <v>0</v>
      </c>
      <c r="DH263">
        <v>0</v>
      </c>
      <c r="DI263">
        <v>0</v>
      </c>
      <c r="DJ263">
        <v>141.37200000000001</v>
      </c>
      <c r="DK263">
        <v>0</v>
      </c>
      <c r="DL263">
        <v>0</v>
      </c>
      <c r="DM263">
        <v>0</v>
      </c>
      <c r="DN263">
        <v>0</v>
      </c>
      <c r="DO263">
        <v>139.56899999999999</v>
      </c>
      <c r="DP263">
        <v>0</v>
      </c>
      <c r="DQ263">
        <v>0</v>
      </c>
      <c r="DR263">
        <v>0</v>
      </c>
      <c r="DS263">
        <v>141.24100000000001</v>
      </c>
      <c r="DT263">
        <v>0</v>
      </c>
      <c r="DU263">
        <v>0</v>
      </c>
      <c r="DV263">
        <v>0.95</v>
      </c>
      <c r="DW263">
        <v>1</v>
      </c>
      <c r="DX263">
        <v>1</v>
      </c>
      <c r="DY263">
        <v>1</v>
      </c>
      <c r="DZ263">
        <v>0</v>
      </c>
      <c r="EA263">
        <v>0.96</v>
      </c>
      <c r="EB263">
        <v>0.95</v>
      </c>
      <c r="EC263">
        <v>0</v>
      </c>
      <c r="ED263">
        <v>0</v>
      </c>
      <c r="EE263">
        <v>49.973999999999997</v>
      </c>
      <c r="EF263">
        <v>1165.432</v>
      </c>
      <c r="EG263">
        <v>169.34800000000001</v>
      </c>
      <c r="EH263">
        <v>0</v>
      </c>
      <c r="EI263">
        <v>125.191</v>
      </c>
      <c r="EJ263">
        <v>3878.6489999999999</v>
      </c>
      <c r="EK263">
        <v>0</v>
      </c>
      <c r="EL263">
        <v>0</v>
      </c>
      <c r="EM263">
        <v>51.966999999999999</v>
      </c>
      <c r="EN263">
        <v>279.43</v>
      </c>
      <c r="EO263">
        <v>118.378</v>
      </c>
      <c r="EP263">
        <v>0</v>
      </c>
      <c r="EQ263">
        <v>96.69</v>
      </c>
      <c r="ER263">
        <v>1019.384</v>
      </c>
      <c r="ES263">
        <v>0</v>
      </c>
      <c r="ET263">
        <v>0</v>
      </c>
      <c r="FC263" s="2">
        <v>320.39999999999998</v>
      </c>
      <c r="FD263" s="2">
        <v>16010</v>
      </c>
      <c r="FE263" s="2">
        <v>373400</v>
      </c>
      <c r="FF263" s="2">
        <v>54260</v>
      </c>
      <c r="FG263" s="2">
        <v>0</v>
      </c>
      <c r="FH263" s="2">
        <v>40110</v>
      </c>
      <c r="FI263" s="2">
        <v>1243000</v>
      </c>
      <c r="FJ263" s="2">
        <v>0</v>
      </c>
      <c r="FK263" s="2">
        <v>0</v>
      </c>
      <c r="FL263" s="2">
        <v>154.4</v>
      </c>
      <c r="FM263" s="2">
        <v>8021</v>
      </c>
      <c r="FN263" s="2">
        <v>43130</v>
      </c>
      <c r="FO263" s="2">
        <v>18270</v>
      </c>
      <c r="FP263" s="2">
        <v>0</v>
      </c>
      <c r="FQ263" s="2">
        <v>14920</v>
      </c>
      <c r="FR263" s="2">
        <v>157300</v>
      </c>
      <c r="FS263" s="2">
        <v>0</v>
      </c>
      <c r="FT263" s="2">
        <v>0</v>
      </c>
    </row>
    <row r="264" spans="1:176" x14ac:dyDescent="0.2">
      <c r="A264">
        <v>0</v>
      </c>
      <c r="B264" t="s">
        <v>176</v>
      </c>
      <c r="C264" t="s">
        <v>1398</v>
      </c>
      <c r="D264" t="s">
        <v>562</v>
      </c>
      <c r="E264" t="s">
        <v>1399</v>
      </c>
      <c r="F264" s="3">
        <v>1.9666666666666668</v>
      </c>
      <c r="G264">
        <v>1</v>
      </c>
      <c r="H264">
        <v>916.60640000000001</v>
      </c>
      <c r="I264" t="s">
        <v>1400</v>
      </c>
      <c r="J264" s="10">
        <v>7.4249999999999998</v>
      </c>
      <c r="K264" t="e">
        <f>+HCOO</f>
        <v>#NAME?</v>
      </c>
      <c r="L264">
        <v>5.452</v>
      </c>
      <c r="M264">
        <v>4.6639999999999997</v>
      </c>
      <c r="N264">
        <v>3.6080000000000001</v>
      </c>
      <c r="O264">
        <v>4.0359999999999996</v>
      </c>
      <c r="P264">
        <v>0.76500000000000001</v>
      </c>
      <c r="Q264">
        <v>5.1079999999999997</v>
      </c>
      <c r="R264">
        <v>2.367</v>
      </c>
      <c r="S264">
        <v>0.38</v>
      </c>
      <c r="T264">
        <v>0.82</v>
      </c>
      <c r="U264">
        <v>0.67500000000000004</v>
      </c>
      <c r="V264">
        <v>0.76300000000000001</v>
      </c>
      <c r="W264">
        <v>0.46100000000000002</v>
      </c>
      <c r="X264">
        <v>0.19800000000000001</v>
      </c>
      <c r="Y264">
        <v>0.67900000000000005</v>
      </c>
      <c r="Z264">
        <v>0.34200000000000003</v>
      </c>
      <c r="AA264">
        <v>0.184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 t="s">
        <v>177</v>
      </c>
      <c r="AK264" t="s">
        <v>177</v>
      </c>
      <c r="AL264" t="s">
        <v>177</v>
      </c>
      <c r="AM264" t="s">
        <v>177</v>
      </c>
      <c r="AN264" t="s">
        <v>178</v>
      </c>
      <c r="AO264" t="s">
        <v>177</v>
      </c>
      <c r="AP264" t="s">
        <v>177</v>
      </c>
      <c r="AQ264" t="s">
        <v>177</v>
      </c>
      <c r="AR264" t="s">
        <v>177</v>
      </c>
      <c r="AS264">
        <v>0.75</v>
      </c>
      <c r="AT264">
        <v>0.79</v>
      </c>
      <c r="AU264">
        <v>0.69</v>
      </c>
      <c r="AV264">
        <v>0.95</v>
      </c>
      <c r="AW264">
        <v>0.96</v>
      </c>
      <c r="AX264">
        <v>0.97</v>
      </c>
      <c r="AY264">
        <v>0.99</v>
      </c>
      <c r="AZ264">
        <v>0.79</v>
      </c>
      <c r="BA264">
        <v>1</v>
      </c>
      <c r="BB264">
        <v>1.06</v>
      </c>
      <c r="BC264">
        <v>1.35</v>
      </c>
      <c r="BD264">
        <v>1.86</v>
      </c>
      <c r="BE264">
        <v>1.55</v>
      </c>
      <c r="BF264">
        <v>0.97</v>
      </c>
      <c r="BG264">
        <v>0.61</v>
      </c>
      <c r="BH264">
        <v>1.99</v>
      </c>
      <c r="BI264">
        <v>161.19999999999999</v>
      </c>
      <c r="BJ264" s="1">
        <v>26455.73</v>
      </c>
      <c r="BK264">
        <v>0</v>
      </c>
      <c r="BL264">
        <v>0</v>
      </c>
      <c r="BM264">
        <v>0</v>
      </c>
      <c r="BN264">
        <v>0</v>
      </c>
      <c r="BO264">
        <v>1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6.8739999999999997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34.368000000000002</v>
      </c>
      <c r="CH264">
        <v>0</v>
      </c>
      <c r="CI264">
        <v>0</v>
      </c>
      <c r="CJ264">
        <v>0</v>
      </c>
      <c r="CK264">
        <v>0</v>
      </c>
      <c r="CL264" s="2">
        <v>154900</v>
      </c>
      <c r="CM264" s="2">
        <v>844800</v>
      </c>
      <c r="CN264" s="2">
        <v>722600</v>
      </c>
      <c r="CO264" s="2">
        <v>559000</v>
      </c>
      <c r="CP264" s="2">
        <v>625300</v>
      </c>
      <c r="CQ264" s="2">
        <v>118500</v>
      </c>
      <c r="CR264" s="2">
        <v>791400</v>
      </c>
      <c r="CS264" s="2">
        <v>366800</v>
      </c>
      <c r="CT264" s="2">
        <v>58830</v>
      </c>
      <c r="CU264" s="2">
        <v>78550</v>
      </c>
      <c r="CV264" s="2">
        <v>64440</v>
      </c>
      <c r="CW264" s="2">
        <v>53020</v>
      </c>
      <c r="CX264" s="2">
        <v>59930</v>
      </c>
      <c r="CY264" s="2">
        <v>36220</v>
      </c>
      <c r="CZ264" s="2">
        <v>15570</v>
      </c>
      <c r="DA264" s="2">
        <v>53310</v>
      </c>
      <c r="DB264" s="2">
        <v>26870</v>
      </c>
      <c r="DC264" s="2">
        <v>14440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118.54900000000001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43.631</v>
      </c>
      <c r="DU264">
        <v>0</v>
      </c>
      <c r="DV264">
        <v>1</v>
      </c>
      <c r="DW264">
        <v>0.81</v>
      </c>
      <c r="DX264">
        <v>0.89</v>
      </c>
      <c r="DY264">
        <v>0.86</v>
      </c>
      <c r="DZ264">
        <v>0.73</v>
      </c>
      <c r="EA264">
        <v>0.67</v>
      </c>
      <c r="EB264">
        <v>0.77</v>
      </c>
      <c r="EC264">
        <v>0.6</v>
      </c>
      <c r="ED264">
        <v>0.9</v>
      </c>
      <c r="EE264">
        <v>5.452</v>
      </c>
      <c r="EF264">
        <v>4.6639999999999997</v>
      </c>
      <c r="EG264">
        <v>3.6080000000000001</v>
      </c>
      <c r="EH264">
        <v>4.0359999999999996</v>
      </c>
      <c r="EI264">
        <v>0.76500000000000001</v>
      </c>
      <c r="EJ264">
        <v>5.1079999999999997</v>
      </c>
      <c r="EK264">
        <v>2.367</v>
      </c>
      <c r="EL264">
        <v>0.38</v>
      </c>
      <c r="EM264">
        <v>0.82</v>
      </c>
      <c r="EN264">
        <v>0.67500000000000004</v>
      </c>
      <c r="EO264">
        <v>0.76300000000000001</v>
      </c>
      <c r="EP264">
        <v>0.46100000000000002</v>
      </c>
      <c r="EQ264">
        <v>0.19800000000000001</v>
      </c>
      <c r="ER264">
        <v>0.67900000000000005</v>
      </c>
      <c r="ES264">
        <v>0.34200000000000003</v>
      </c>
      <c r="ET264">
        <v>0.184</v>
      </c>
      <c r="FC264" s="2">
        <v>154900</v>
      </c>
      <c r="FD264" s="2">
        <v>844800</v>
      </c>
      <c r="FE264" s="2">
        <v>722600</v>
      </c>
      <c r="FF264" s="2">
        <v>559000</v>
      </c>
      <c r="FG264" s="2">
        <v>625300</v>
      </c>
      <c r="FH264" s="2">
        <v>118500</v>
      </c>
      <c r="FI264" s="2">
        <v>791400</v>
      </c>
      <c r="FJ264" s="2">
        <v>366800</v>
      </c>
      <c r="FK264" s="2">
        <v>58830</v>
      </c>
      <c r="FL264" s="2">
        <v>78550</v>
      </c>
      <c r="FM264" s="2">
        <v>64440</v>
      </c>
      <c r="FN264" s="2">
        <v>53020</v>
      </c>
      <c r="FO264" s="2">
        <v>59930</v>
      </c>
      <c r="FP264" s="2">
        <v>36220</v>
      </c>
      <c r="FQ264" s="2">
        <v>15570</v>
      </c>
      <c r="FR264" s="2">
        <v>53310</v>
      </c>
      <c r="FS264" s="2">
        <v>26870</v>
      </c>
      <c r="FT264" s="2">
        <v>14440</v>
      </c>
    </row>
    <row r="265" spans="1:176" x14ac:dyDescent="0.2">
      <c r="A265">
        <v>0</v>
      </c>
      <c r="B265" t="s">
        <v>176</v>
      </c>
      <c r="C265" t="s">
        <v>1398</v>
      </c>
      <c r="D265" t="s">
        <v>562</v>
      </c>
      <c r="E265" t="s">
        <v>1399</v>
      </c>
      <c r="F265" s="3">
        <v>1.9666666666666668</v>
      </c>
      <c r="G265">
        <v>1</v>
      </c>
      <c r="H265">
        <v>916.60640000000001</v>
      </c>
      <c r="I265" t="s">
        <v>1400</v>
      </c>
      <c r="J265" s="10">
        <v>8.2710000000000008</v>
      </c>
      <c r="K265" t="e">
        <f>+HCOO</f>
        <v>#NAME?</v>
      </c>
      <c r="L265">
        <v>0.77500000000000002</v>
      </c>
      <c r="M265">
        <v>1.88</v>
      </c>
      <c r="N265">
        <v>2.395</v>
      </c>
      <c r="O265">
        <v>7.4290000000000003</v>
      </c>
      <c r="P265">
        <v>0.10199999999999999</v>
      </c>
      <c r="Q265">
        <v>6.68</v>
      </c>
      <c r="R265">
        <v>2.8809999999999998</v>
      </c>
      <c r="S265">
        <v>9.5000000000000001E-2</v>
      </c>
      <c r="T265">
        <v>1.0940000000000001</v>
      </c>
      <c r="U265">
        <v>0.48799999999999999</v>
      </c>
      <c r="V265">
        <v>0.64900000000000002</v>
      </c>
      <c r="W265">
        <v>1.034</v>
      </c>
      <c r="X265">
        <v>0.17399999999999999</v>
      </c>
      <c r="Y265">
        <v>0.75800000000000001</v>
      </c>
      <c r="Z265">
        <v>0.41799999999999998</v>
      </c>
      <c r="AA265">
        <v>0.113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 t="s">
        <v>177</v>
      </c>
      <c r="AK265" t="s">
        <v>177</v>
      </c>
      <c r="AL265" t="s">
        <v>177</v>
      </c>
      <c r="AM265" t="s">
        <v>177</v>
      </c>
      <c r="AN265" t="s">
        <v>178</v>
      </c>
      <c r="AO265" t="s">
        <v>177</v>
      </c>
      <c r="AP265" t="s">
        <v>177</v>
      </c>
      <c r="AQ265" t="s">
        <v>177</v>
      </c>
      <c r="AR265" t="s">
        <v>177</v>
      </c>
      <c r="AS265">
        <v>0.73</v>
      </c>
      <c r="AT265">
        <v>0.48</v>
      </c>
      <c r="AU265">
        <v>0.38100000000000001</v>
      </c>
      <c r="AV265">
        <v>0.29399999999999998</v>
      </c>
      <c r="AW265">
        <v>0.61</v>
      </c>
      <c r="AX265">
        <v>0.65200000000000002</v>
      </c>
      <c r="AY265">
        <v>0.8</v>
      </c>
      <c r="AZ265">
        <v>0.47</v>
      </c>
      <c r="BA265">
        <v>1</v>
      </c>
      <c r="BB265">
        <v>1.84</v>
      </c>
      <c r="BC265">
        <v>0.78</v>
      </c>
      <c r="BD265">
        <v>1.2729999999999999</v>
      </c>
      <c r="BE265">
        <v>1.613</v>
      </c>
      <c r="BF265">
        <v>1.86</v>
      </c>
      <c r="BG265">
        <v>0.26</v>
      </c>
      <c r="BH265">
        <v>1.95</v>
      </c>
      <c r="BI265" s="1">
        <v>7852.78</v>
      </c>
      <c r="BJ265" s="1">
        <v>27434.240000000002</v>
      </c>
      <c r="BK265">
        <v>0</v>
      </c>
      <c r="BL265">
        <v>0</v>
      </c>
      <c r="BM265">
        <v>0</v>
      </c>
      <c r="BN265">
        <v>0</v>
      </c>
      <c r="BO265">
        <v>1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5.5759999999999996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27.882000000000001</v>
      </c>
      <c r="CH265">
        <v>0</v>
      </c>
      <c r="CI265">
        <v>0</v>
      </c>
      <c r="CJ265">
        <v>0</v>
      </c>
      <c r="CK265">
        <v>0</v>
      </c>
      <c r="CL265" s="2">
        <v>661600</v>
      </c>
      <c r="CM265" s="2">
        <v>513000</v>
      </c>
      <c r="CN265" s="2">
        <v>1244000</v>
      </c>
      <c r="CO265" s="2">
        <v>1584000</v>
      </c>
      <c r="CP265" s="2">
        <v>4915000</v>
      </c>
      <c r="CQ265" s="2">
        <v>67250</v>
      </c>
      <c r="CR265" s="2">
        <v>4420000</v>
      </c>
      <c r="CS265" s="2">
        <v>1906000</v>
      </c>
      <c r="CT265" s="2">
        <v>62950</v>
      </c>
      <c r="CU265" s="2">
        <v>98830</v>
      </c>
      <c r="CV265" s="2">
        <v>108200</v>
      </c>
      <c r="CW265" s="2">
        <v>48220</v>
      </c>
      <c r="CX265" s="2">
        <v>64140</v>
      </c>
      <c r="CY265" s="2">
        <v>102200</v>
      </c>
      <c r="CZ265" s="2">
        <v>17160</v>
      </c>
      <c r="DA265" s="2">
        <v>74930</v>
      </c>
      <c r="DB265" s="2">
        <v>41310</v>
      </c>
      <c r="DC265" s="2">
        <v>11140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131.428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73.352000000000004</v>
      </c>
      <c r="DU265">
        <v>0</v>
      </c>
      <c r="DV265">
        <v>1</v>
      </c>
      <c r="DW265">
        <v>1</v>
      </c>
      <c r="DX265">
        <v>1</v>
      </c>
      <c r="DY265">
        <v>1</v>
      </c>
      <c r="DZ265">
        <v>1</v>
      </c>
      <c r="EA265">
        <v>1</v>
      </c>
      <c r="EB265">
        <v>0.83</v>
      </c>
      <c r="EC265">
        <v>0.78</v>
      </c>
      <c r="ED265">
        <v>0.95</v>
      </c>
      <c r="EE265">
        <v>0.77500000000000002</v>
      </c>
      <c r="EF265">
        <v>1.88</v>
      </c>
      <c r="EG265">
        <v>2.395</v>
      </c>
      <c r="EH265">
        <v>7.4290000000000003</v>
      </c>
      <c r="EI265">
        <v>0.10199999999999999</v>
      </c>
      <c r="EJ265">
        <v>6.68</v>
      </c>
      <c r="EK265">
        <v>2.8809999999999998</v>
      </c>
      <c r="EL265">
        <v>9.5000000000000001E-2</v>
      </c>
      <c r="EM265">
        <v>1.0940000000000001</v>
      </c>
      <c r="EN265">
        <v>0.48799999999999999</v>
      </c>
      <c r="EO265">
        <v>0.64900000000000002</v>
      </c>
      <c r="EP265">
        <v>1.034</v>
      </c>
      <c r="EQ265">
        <v>0.17399999999999999</v>
      </c>
      <c r="ER265">
        <v>0.75800000000000001</v>
      </c>
      <c r="ES265">
        <v>0.41799999999999998</v>
      </c>
      <c r="ET265">
        <v>0.113</v>
      </c>
      <c r="FC265" s="2">
        <v>661600</v>
      </c>
      <c r="FD265" s="2">
        <v>513000</v>
      </c>
      <c r="FE265" s="2">
        <v>1244000</v>
      </c>
      <c r="FF265" s="2">
        <v>1584000</v>
      </c>
      <c r="FG265" s="2">
        <v>4915000</v>
      </c>
      <c r="FH265" s="2">
        <v>67250</v>
      </c>
      <c r="FI265" s="2">
        <v>4420000</v>
      </c>
      <c r="FJ265" s="2">
        <v>1906000</v>
      </c>
      <c r="FK265" s="2">
        <v>62950</v>
      </c>
      <c r="FL265" s="2">
        <v>98830</v>
      </c>
      <c r="FM265" s="2">
        <v>108200</v>
      </c>
      <c r="FN265" s="2">
        <v>48220</v>
      </c>
      <c r="FO265" s="2">
        <v>64140</v>
      </c>
      <c r="FP265" s="2">
        <v>102200</v>
      </c>
      <c r="FQ265" s="2">
        <v>17160</v>
      </c>
      <c r="FR265" s="2">
        <v>74930</v>
      </c>
      <c r="FS265" s="2">
        <v>41310</v>
      </c>
      <c r="FT265" s="2">
        <v>11140</v>
      </c>
    </row>
    <row r="266" spans="1:176" x14ac:dyDescent="0.2">
      <c r="A266">
        <v>0</v>
      </c>
      <c r="B266" t="s">
        <v>176</v>
      </c>
      <c r="C266" t="s">
        <v>1401</v>
      </c>
      <c r="D266" t="s">
        <v>1402</v>
      </c>
      <c r="E266" t="s">
        <v>718</v>
      </c>
      <c r="F266" s="3">
        <v>1.4166666666666667</v>
      </c>
      <c r="G266">
        <v>1</v>
      </c>
      <c r="H266">
        <v>538.49609999999996</v>
      </c>
      <c r="I266" t="s">
        <v>1403</v>
      </c>
      <c r="J266" s="10">
        <v>24.315000000000001</v>
      </c>
      <c r="K266" t="e">
        <f t="shared" ref="K266:K274" si="7">-H</f>
        <v>#NAME?</v>
      </c>
      <c r="L266">
        <v>0.495</v>
      </c>
      <c r="M266">
        <v>0.22900000000000001</v>
      </c>
      <c r="N266">
        <v>2.6349999999999998</v>
      </c>
      <c r="O266">
        <v>1.069</v>
      </c>
      <c r="P266">
        <v>23.209</v>
      </c>
      <c r="Q266">
        <v>0.35599999999999998</v>
      </c>
      <c r="R266">
        <v>0</v>
      </c>
      <c r="S266">
        <v>2.83</v>
      </c>
      <c r="T266">
        <v>0.52200000000000002</v>
      </c>
      <c r="U266">
        <v>0.498</v>
      </c>
      <c r="V266">
        <v>1.7150000000000001</v>
      </c>
      <c r="W266">
        <v>1.103</v>
      </c>
      <c r="X266">
        <v>6.2320000000000002</v>
      </c>
      <c r="Y266">
        <v>0.46200000000000002</v>
      </c>
      <c r="Z266">
        <v>0</v>
      </c>
      <c r="AA266">
        <v>1.407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 t="s">
        <v>177</v>
      </c>
      <c r="AK266" t="s">
        <v>177</v>
      </c>
      <c r="AL266" t="s">
        <v>177</v>
      </c>
      <c r="AM266" t="s">
        <v>177</v>
      </c>
      <c r="AN266" t="s">
        <v>177</v>
      </c>
      <c r="AO266" t="s">
        <v>182</v>
      </c>
      <c r="AP266" t="s">
        <v>177</v>
      </c>
      <c r="AQ266" t="s">
        <v>177</v>
      </c>
      <c r="AR266" t="s">
        <v>177</v>
      </c>
      <c r="AS266">
        <v>0.95</v>
      </c>
      <c r="AT266">
        <v>0.99</v>
      </c>
      <c r="AU266">
        <v>0.96</v>
      </c>
      <c r="AV266">
        <v>0.81</v>
      </c>
      <c r="AW266">
        <v>0.87</v>
      </c>
      <c r="AX266">
        <v>0.68</v>
      </c>
      <c r="AY266">
        <v>0.72</v>
      </c>
      <c r="AZ266">
        <v>0</v>
      </c>
      <c r="BA266">
        <v>0.98</v>
      </c>
      <c r="BB266" s="1">
        <v>66616.39</v>
      </c>
      <c r="BC266" s="1">
        <v>24212.2</v>
      </c>
      <c r="BD266" s="1">
        <v>23123.34</v>
      </c>
      <c r="BE266" s="1">
        <v>90318.74</v>
      </c>
      <c r="BF266">
        <v>53.28</v>
      </c>
      <c r="BG266" s="1">
        <v>289184.68</v>
      </c>
      <c r="BH266" s="1">
        <v>21425.67</v>
      </c>
      <c r="BI266">
        <v>0</v>
      </c>
      <c r="BJ266" s="1">
        <v>4401.9399999999996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1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6.87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34.350999999999999</v>
      </c>
      <c r="CI266">
        <v>0</v>
      </c>
      <c r="CJ266">
        <v>0</v>
      </c>
      <c r="CK266">
        <v>0</v>
      </c>
      <c r="CL266" s="2">
        <v>231700</v>
      </c>
      <c r="CM266" s="2">
        <v>114800</v>
      </c>
      <c r="CN266" s="2">
        <v>52950</v>
      </c>
      <c r="CO266" s="2">
        <v>610400</v>
      </c>
      <c r="CP266" s="2">
        <v>247700</v>
      </c>
      <c r="CQ266" s="2">
        <v>5377000</v>
      </c>
      <c r="CR266" s="2">
        <v>82420</v>
      </c>
      <c r="CS266" s="2">
        <v>0</v>
      </c>
      <c r="CT266" s="2">
        <v>655700</v>
      </c>
      <c r="CU266" s="2">
        <v>46400</v>
      </c>
      <c r="CV266" s="2">
        <v>24210</v>
      </c>
      <c r="CW266" s="2">
        <v>23120</v>
      </c>
      <c r="CX266" s="2">
        <v>79590</v>
      </c>
      <c r="CY266" s="2">
        <v>51170</v>
      </c>
      <c r="CZ266" s="2">
        <v>289200</v>
      </c>
      <c r="DA266" s="2">
        <v>21430</v>
      </c>
      <c r="DB266" s="2">
        <v>0</v>
      </c>
      <c r="DC266" s="2">
        <v>65270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0.84</v>
      </c>
      <c r="DW266">
        <v>1</v>
      </c>
      <c r="DX266">
        <v>1</v>
      </c>
      <c r="DY266">
        <v>0.88</v>
      </c>
      <c r="DZ266">
        <v>0.92</v>
      </c>
      <c r="EA266">
        <v>1</v>
      </c>
      <c r="EB266">
        <v>1</v>
      </c>
      <c r="EC266">
        <v>0</v>
      </c>
      <c r="ED266">
        <v>0.89</v>
      </c>
      <c r="EE266">
        <v>0.495</v>
      </c>
      <c r="EF266">
        <v>0.22900000000000001</v>
      </c>
      <c r="EG266">
        <v>2.6349999999999998</v>
      </c>
      <c r="EH266">
        <v>1.069</v>
      </c>
      <c r="EI266">
        <v>23.209</v>
      </c>
      <c r="EJ266">
        <v>0.35599999999999998</v>
      </c>
      <c r="EK266">
        <v>0</v>
      </c>
      <c r="EL266">
        <v>2.83</v>
      </c>
      <c r="EM266">
        <v>0.52200000000000002</v>
      </c>
      <c r="EN266">
        <v>0.498</v>
      </c>
      <c r="EO266">
        <v>1.7150000000000001</v>
      </c>
      <c r="EP266">
        <v>1.103</v>
      </c>
      <c r="EQ266">
        <v>6.2320000000000002</v>
      </c>
      <c r="ER266">
        <v>0.46200000000000002</v>
      </c>
      <c r="ES266">
        <v>0</v>
      </c>
      <c r="ET266">
        <v>1.407</v>
      </c>
      <c r="FC266" s="2">
        <v>231700</v>
      </c>
      <c r="FD266" s="2">
        <v>114800</v>
      </c>
      <c r="FE266" s="2">
        <v>52950</v>
      </c>
      <c r="FF266" s="2">
        <v>610400</v>
      </c>
      <c r="FG266" s="2">
        <v>247700</v>
      </c>
      <c r="FH266" s="2">
        <v>5377000</v>
      </c>
      <c r="FI266" s="2">
        <v>82420</v>
      </c>
      <c r="FJ266" s="2">
        <v>0</v>
      </c>
      <c r="FK266" s="2">
        <v>655700</v>
      </c>
      <c r="FL266" s="2">
        <v>46400</v>
      </c>
      <c r="FM266" s="2">
        <v>24210</v>
      </c>
      <c r="FN266" s="2">
        <v>23120</v>
      </c>
      <c r="FO266" s="2">
        <v>79590</v>
      </c>
      <c r="FP266" s="2">
        <v>51170</v>
      </c>
      <c r="FQ266" s="2">
        <v>289200</v>
      </c>
      <c r="FR266" s="2">
        <v>21430</v>
      </c>
      <c r="FS266" s="2">
        <v>0</v>
      </c>
      <c r="FT266" s="2">
        <v>65270</v>
      </c>
    </row>
    <row r="267" spans="1:176" x14ac:dyDescent="0.2">
      <c r="A267">
        <v>0</v>
      </c>
      <c r="B267" t="s">
        <v>176</v>
      </c>
      <c r="C267" t="s">
        <v>1404</v>
      </c>
      <c r="D267" t="s">
        <v>371</v>
      </c>
      <c r="E267" t="s">
        <v>278</v>
      </c>
      <c r="F267" s="3">
        <v>1.4173611111111111</v>
      </c>
      <c r="G267">
        <v>1</v>
      </c>
      <c r="H267">
        <v>674.48869999999999</v>
      </c>
      <c r="I267" t="s">
        <v>1405</v>
      </c>
      <c r="J267" s="10">
        <v>18.149999999999999</v>
      </c>
      <c r="K267" t="e">
        <f t="shared" si="7"/>
        <v>#NAME?</v>
      </c>
      <c r="L267">
        <v>0.46400000000000002</v>
      </c>
      <c r="M267">
        <v>0</v>
      </c>
      <c r="N267">
        <v>0</v>
      </c>
      <c r="O267">
        <v>0.34</v>
      </c>
      <c r="P267">
        <v>32.651000000000003</v>
      </c>
      <c r="Q267">
        <v>0</v>
      </c>
      <c r="R267">
        <v>0</v>
      </c>
      <c r="S267">
        <v>0</v>
      </c>
      <c r="T267">
        <v>1.899</v>
      </c>
      <c r="U267">
        <v>0</v>
      </c>
      <c r="V267">
        <v>0</v>
      </c>
      <c r="W267">
        <v>0.64700000000000002</v>
      </c>
      <c r="X267">
        <v>13.44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 t="s">
        <v>177</v>
      </c>
      <c r="AK267" t="s">
        <v>177</v>
      </c>
      <c r="AL267" t="s">
        <v>177</v>
      </c>
      <c r="AM267" t="s">
        <v>177</v>
      </c>
      <c r="AN267" t="s">
        <v>177</v>
      </c>
      <c r="AO267" t="s">
        <v>178</v>
      </c>
      <c r="AP267" t="s">
        <v>177</v>
      </c>
      <c r="AQ267" t="s">
        <v>177</v>
      </c>
      <c r="AR267" t="s">
        <v>177</v>
      </c>
      <c r="AS267">
        <v>0.74</v>
      </c>
      <c r="AT267">
        <v>0.94</v>
      </c>
      <c r="AU267">
        <v>0</v>
      </c>
      <c r="AV267">
        <v>0</v>
      </c>
      <c r="AW267">
        <v>0.97</v>
      </c>
      <c r="AX267">
        <v>0.85</v>
      </c>
      <c r="AY267">
        <v>0</v>
      </c>
      <c r="AZ267">
        <v>0</v>
      </c>
      <c r="BA267">
        <v>0</v>
      </c>
      <c r="BB267" s="1">
        <v>41450.33</v>
      </c>
      <c r="BC267" s="1">
        <v>47146.38</v>
      </c>
      <c r="BD267">
        <v>0</v>
      </c>
      <c r="BE267">
        <v>0</v>
      </c>
      <c r="BF267" s="1">
        <v>20127.330000000002</v>
      </c>
      <c r="BG267" s="1">
        <v>372017.21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1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36.170999999999999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72.341999999999999</v>
      </c>
      <c r="CI267">
        <v>0</v>
      </c>
      <c r="CJ267">
        <v>0</v>
      </c>
      <c r="CK267">
        <v>0</v>
      </c>
      <c r="CL267" s="2">
        <v>297200</v>
      </c>
      <c r="CM267" s="2">
        <v>138000</v>
      </c>
      <c r="CN267" s="2">
        <v>0</v>
      </c>
      <c r="CO267" s="2">
        <v>0</v>
      </c>
      <c r="CP267" s="2">
        <v>101000</v>
      </c>
      <c r="CQ267" s="2">
        <v>9704000</v>
      </c>
      <c r="CR267" s="2">
        <v>0</v>
      </c>
      <c r="CS267" s="2">
        <v>0</v>
      </c>
      <c r="CT267" s="2">
        <v>0</v>
      </c>
      <c r="CU267" s="2">
        <v>24820</v>
      </c>
      <c r="CV267" s="2">
        <v>47150</v>
      </c>
      <c r="CW267" s="2">
        <v>0</v>
      </c>
      <c r="CX267" s="2">
        <v>0</v>
      </c>
      <c r="CY267" s="2">
        <v>16060</v>
      </c>
      <c r="CZ267" s="2">
        <v>333600</v>
      </c>
      <c r="DA267" s="2">
        <v>0</v>
      </c>
      <c r="DB267" s="2">
        <v>0</v>
      </c>
      <c r="DC267" s="2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140.31800000000001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135.24100000000001</v>
      </c>
      <c r="DS267">
        <v>0</v>
      </c>
      <c r="DT267">
        <v>0</v>
      </c>
      <c r="DU267">
        <v>0</v>
      </c>
      <c r="DV267">
        <v>0.74</v>
      </c>
      <c r="DW267">
        <v>1</v>
      </c>
      <c r="DX267">
        <v>0</v>
      </c>
      <c r="DY267">
        <v>0</v>
      </c>
      <c r="DZ267">
        <v>0.93</v>
      </c>
      <c r="EA267">
        <v>0.95</v>
      </c>
      <c r="EB267">
        <v>0</v>
      </c>
      <c r="EC267">
        <v>0</v>
      </c>
      <c r="ED267">
        <v>0</v>
      </c>
      <c r="EE267">
        <v>0.46400000000000002</v>
      </c>
      <c r="EF267">
        <v>0</v>
      </c>
      <c r="EG267">
        <v>0</v>
      </c>
      <c r="EH267">
        <v>0.34</v>
      </c>
      <c r="EI267">
        <v>32.651000000000003</v>
      </c>
      <c r="EJ267">
        <v>0</v>
      </c>
      <c r="EK267">
        <v>0</v>
      </c>
      <c r="EL267">
        <v>0</v>
      </c>
      <c r="EM267">
        <v>1.899</v>
      </c>
      <c r="EN267">
        <v>0</v>
      </c>
      <c r="EO267">
        <v>0</v>
      </c>
      <c r="EP267">
        <v>0.64700000000000002</v>
      </c>
      <c r="EQ267">
        <v>13.44</v>
      </c>
      <c r="ER267">
        <v>0</v>
      </c>
      <c r="ES267">
        <v>0</v>
      </c>
      <c r="ET267">
        <v>0</v>
      </c>
      <c r="FC267" s="2">
        <v>297200</v>
      </c>
      <c r="FD267" s="2">
        <v>138000</v>
      </c>
      <c r="FE267" s="2">
        <v>0</v>
      </c>
      <c r="FF267" s="2">
        <v>0</v>
      </c>
      <c r="FG267" s="2">
        <v>101000</v>
      </c>
      <c r="FH267" s="2">
        <v>9704000</v>
      </c>
      <c r="FI267" s="2">
        <v>0</v>
      </c>
      <c r="FJ267" s="2">
        <v>0</v>
      </c>
      <c r="FK267" s="2">
        <v>0</v>
      </c>
      <c r="FL267" s="2">
        <v>24820</v>
      </c>
      <c r="FM267" s="2">
        <v>47150</v>
      </c>
      <c r="FN267" s="2">
        <v>0</v>
      </c>
      <c r="FO267" s="2">
        <v>0</v>
      </c>
      <c r="FP267" s="2">
        <v>16060</v>
      </c>
      <c r="FQ267" s="2">
        <v>333600</v>
      </c>
      <c r="FR267" s="2">
        <v>0</v>
      </c>
      <c r="FS267" s="2">
        <v>0</v>
      </c>
      <c r="FT267" s="2">
        <v>0</v>
      </c>
    </row>
    <row r="268" spans="1:176" x14ac:dyDescent="0.2">
      <c r="A268">
        <v>0</v>
      </c>
      <c r="B268" t="s">
        <v>179</v>
      </c>
      <c r="C268" t="s">
        <v>370</v>
      </c>
      <c r="D268" t="s">
        <v>371</v>
      </c>
      <c r="E268" t="s">
        <v>372</v>
      </c>
      <c r="F268" s="3">
        <v>1.5444444444444445</v>
      </c>
      <c r="G268">
        <v>1</v>
      </c>
      <c r="H268">
        <v>710.48869999999999</v>
      </c>
      <c r="I268" t="s">
        <v>373</v>
      </c>
      <c r="J268" s="10">
        <v>0.72299999999999998</v>
      </c>
      <c r="K268" t="e">
        <f t="shared" si="7"/>
        <v>#NAME?</v>
      </c>
      <c r="L268">
        <v>8.2189999999999994</v>
      </c>
      <c r="M268">
        <v>3.6949999999999998</v>
      </c>
      <c r="N268">
        <v>9.7270000000000003</v>
      </c>
      <c r="O268">
        <v>8.2409999999999997</v>
      </c>
      <c r="P268">
        <v>10.529</v>
      </c>
      <c r="Q268">
        <v>9.9109999999999996</v>
      </c>
      <c r="R268">
        <v>4.5149999999999997</v>
      </c>
      <c r="S268">
        <v>7.4610000000000003</v>
      </c>
      <c r="T268">
        <v>3.4649999999999999</v>
      </c>
      <c r="U268">
        <v>3.0019999999999998</v>
      </c>
      <c r="V268">
        <v>7.0129999999999999</v>
      </c>
      <c r="W268">
        <v>5.2320000000000002</v>
      </c>
      <c r="X268">
        <v>6.3879999999999999</v>
      </c>
      <c r="Y268">
        <v>2.2400000000000002</v>
      </c>
      <c r="Z268">
        <v>3.5390000000000001</v>
      </c>
      <c r="AA268">
        <v>2.5619999999999998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 t="s">
        <v>177</v>
      </c>
      <c r="AK268" t="s">
        <v>178</v>
      </c>
      <c r="AL268" t="s">
        <v>178</v>
      </c>
      <c r="AM268" t="s">
        <v>178</v>
      </c>
      <c r="AN268" t="s">
        <v>178</v>
      </c>
      <c r="AO268" t="s">
        <v>178</v>
      </c>
      <c r="AP268" t="s">
        <v>177</v>
      </c>
      <c r="AQ268" t="s">
        <v>178</v>
      </c>
      <c r="AR268" t="s">
        <v>178</v>
      </c>
      <c r="AS268">
        <v>0.99</v>
      </c>
      <c r="AT268">
        <v>1</v>
      </c>
      <c r="AU268">
        <v>0.83</v>
      </c>
      <c r="AV268">
        <v>0.89</v>
      </c>
      <c r="AW268">
        <v>0.95</v>
      </c>
      <c r="AX268">
        <v>0.95</v>
      </c>
      <c r="AY268">
        <v>0.99</v>
      </c>
      <c r="AZ268">
        <v>0.98</v>
      </c>
      <c r="BA268">
        <v>0.48</v>
      </c>
      <c r="BB268" s="1">
        <v>304430.09000000003</v>
      </c>
      <c r="BC268" s="1">
        <v>799261.19</v>
      </c>
      <c r="BD268" s="1">
        <v>689863.68000000005</v>
      </c>
      <c r="BE268">
        <v>100.81</v>
      </c>
      <c r="BF268" s="1">
        <v>1202593.76</v>
      </c>
      <c r="BG268" s="1">
        <v>1511891.56</v>
      </c>
      <c r="BH268" s="1">
        <v>522930.37</v>
      </c>
      <c r="BI268">
        <v>2.02</v>
      </c>
      <c r="BJ268">
        <v>97.15</v>
      </c>
      <c r="BK268">
        <v>0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0</v>
      </c>
      <c r="BR268">
        <v>2</v>
      </c>
      <c r="BS268">
        <v>1</v>
      </c>
      <c r="BT268">
        <v>0</v>
      </c>
      <c r="BU268">
        <v>30.190999999999999</v>
      </c>
      <c r="BV268">
        <v>31.626000000000001</v>
      </c>
      <c r="BW268">
        <v>30.504999999999999</v>
      </c>
      <c r="BX268">
        <v>31.587</v>
      </c>
      <c r="BY268">
        <v>33.951000000000001</v>
      </c>
      <c r="BZ268">
        <v>0</v>
      </c>
      <c r="CA268">
        <v>37.36</v>
      </c>
      <c r="CB268">
        <v>31.713999999999999</v>
      </c>
      <c r="CC268">
        <v>0</v>
      </c>
      <c r="CD268">
        <v>75.477999999999994</v>
      </c>
      <c r="CE268">
        <v>79.063999999999993</v>
      </c>
      <c r="CF268">
        <v>76.263000000000005</v>
      </c>
      <c r="CG268">
        <v>78.966999999999999</v>
      </c>
      <c r="CH268">
        <v>75.445999999999998</v>
      </c>
      <c r="CI268">
        <v>0</v>
      </c>
      <c r="CJ268">
        <v>74.72</v>
      </c>
      <c r="CK268">
        <v>79.284999999999997</v>
      </c>
      <c r="CL268" s="2">
        <v>643200</v>
      </c>
      <c r="CM268" s="2">
        <v>5287000</v>
      </c>
      <c r="CN268" s="2">
        <v>2377000</v>
      </c>
      <c r="CO268" s="2">
        <v>6257000</v>
      </c>
      <c r="CP268" s="2">
        <v>5301000</v>
      </c>
      <c r="CQ268" s="2">
        <v>6773000</v>
      </c>
      <c r="CR268" s="2">
        <v>6375000</v>
      </c>
      <c r="CS268" s="2">
        <v>2904000</v>
      </c>
      <c r="CT268" s="2">
        <v>4799000</v>
      </c>
      <c r="CU268" s="2">
        <v>220200</v>
      </c>
      <c r="CV268" s="2">
        <v>763000</v>
      </c>
      <c r="CW268" s="2">
        <v>661200</v>
      </c>
      <c r="CX268" s="2">
        <v>1544000</v>
      </c>
      <c r="CY268" s="2">
        <v>1152000</v>
      </c>
      <c r="CZ268" s="2">
        <v>1407000</v>
      </c>
      <c r="DA268" s="2">
        <v>493400</v>
      </c>
      <c r="DB268" s="2">
        <v>779300</v>
      </c>
      <c r="DC268" s="2">
        <v>564300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39.723999999999997</v>
      </c>
      <c r="DL268">
        <v>141.40299999999999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32.61</v>
      </c>
      <c r="DU268">
        <v>141.34299999999999</v>
      </c>
      <c r="DV268">
        <v>0.91</v>
      </c>
      <c r="DW268">
        <v>0.96</v>
      </c>
      <c r="DX268">
        <v>0.79</v>
      </c>
      <c r="DY268">
        <v>0.79</v>
      </c>
      <c r="DZ268">
        <v>0.83</v>
      </c>
      <c r="EA268">
        <v>0.92</v>
      </c>
      <c r="EB268">
        <v>0.83</v>
      </c>
      <c r="EC268">
        <v>0.93</v>
      </c>
      <c r="ED268">
        <v>1</v>
      </c>
      <c r="EE268">
        <v>8.2189999999999994</v>
      </c>
      <c r="EF268">
        <v>3.6949999999999998</v>
      </c>
      <c r="EG268">
        <v>9.7270000000000003</v>
      </c>
      <c r="EH268">
        <v>8.2409999999999997</v>
      </c>
      <c r="EI268">
        <v>10.529</v>
      </c>
      <c r="EJ268">
        <v>9.9109999999999996</v>
      </c>
      <c r="EK268">
        <v>4.5149999999999997</v>
      </c>
      <c r="EL268">
        <v>7.4610000000000003</v>
      </c>
      <c r="EM268">
        <v>3.4649999999999999</v>
      </c>
      <c r="EN268">
        <v>3.0019999999999998</v>
      </c>
      <c r="EO268">
        <v>7.0129999999999999</v>
      </c>
      <c r="EP268">
        <v>5.2320000000000002</v>
      </c>
      <c r="EQ268">
        <v>6.3879999999999999</v>
      </c>
      <c r="ER268">
        <v>2.2400000000000002</v>
      </c>
      <c r="ES268">
        <v>3.5390000000000001</v>
      </c>
      <c r="ET268">
        <v>2.5619999999999998</v>
      </c>
      <c r="FC268" s="2">
        <v>643200</v>
      </c>
      <c r="FD268" s="2">
        <v>5287000</v>
      </c>
      <c r="FE268" s="2">
        <v>2377000</v>
      </c>
      <c r="FF268" s="2">
        <v>6257000</v>
      </c>
      <c r="FG268" s="2">
        <v>5301000</v>
      </c>
      <c r="FH268" s="2">
        <v>6773000</v>
      </c>
      <c r="FI268" s="2">
        <v>6375000</v>
      </c>
      <c r="FJ268" s="2">
        <v>2904000</v>
      </c>
      <c r="FK268" s="2">
        <v>4799000</v>
      </c>
      <c r="FL268" s="2">
        <v>220200</v>
      </c>
      <c r="FM268" s="2">
        <v>763000</v>
      </c>
      <c r="FN268" s="2">
        <v>661200</v>
      </c>
      <c r="FO268" s="2">
        <v>1544000</v>
      </c>
      <c r="FP268" s="2">
        <v>1152000</v>
      </c>
      <c r="FQ268" s="2">
        <v>1407000</v>
      </c>
      <c r="FR268" s="2">
        <v>493400</v>
      </c>
      <c r="FS268" s="2">
        <v>779300</v>
      </c>
      <c r="FT268" s="2">
        <v>564300</v>
      </c>
    </row>
    <row r="269" spans="1:176" x14ac:dyDescent="0.2">
      <c r="A269">
        <v>0</v>
      </c>
      <c r="B269" t="s">
        <v>179</v>
      </c>
      <c r="C269" t="s">
        <v>370</v>
      </c>
      <c r="D269" t="s">
        <v>371</v>
      </c>
      <c r="E269" t="s">
        <v>372</v>
      </c>
      <c r="F269" s="3">
        <v>1.5444444444444445</v>
      </c>
      <c r="G269">
        <v>1</v>
      </c>
      <c r="H269">
        <v>710.48869999999999</v>
      </c>
      <c r="I269" t="s">
        <v>373</v>
      </c>
      <c r="J269" s="10">
        <v>15.231999999999999</v>
      </c>
      <c r="K269" t="e">
        <f t="shared" si="7"/>
        <v>#NAME?</v>
      </c>
      <c r="L269">
        <v>0.11899999999999999</v>
      </c>
      <c r="M269">
        <v>0.156</v>
      </c>
      <c r="N269">
        <v>0.15</v>
      </c>
      <c r="O269">
        <v>0.182</v>
      </c>
      <c r="P269">
        <v>0.104</v>
      </c>
      <c r="Q269">
        <v>0.108</v>
      </c>
      <c r="R269">
        <v>7.4999999999999997E-2</v>
      </c>
      <c r="S269">
        <v>4.9000000000000002E-2</v>
      </c>
      <c r="T269">
        <v>1.069</v>
      </c>
      <c r="U269">
        <v>0.67500000000000004</v>
      </c>
      <c r="V269">
        <v>0.32800000000000001</v>
      </c>
      <c r="W269">
        <v>1.0269999999999999</v>
      </c>
      <c r="X269">
        <v>1.4670000000000001</v>
      </c>
      <c r="Y269">
        <v>0.88400000000000001</v>
      </c>
      <c r="Z269">
        <v>0.76500000000000001</v>
      </c>
      <c r="AA269">
        <v>0.39700000000000002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 t="s">
        <v>177</v>
      </c>
      <c r="AK269" t="s">
        <v>177</v>
      </c>
      <c r="AL269" t="s">
        <v>177</v>
      </c>
      <c r="AM269" t="s">
        <v>177</v>
      </c>
      <c r="AN269" t="s">
        <v>177</v>
      </c>
      <c r="AO269" t="s">
        <v>178</v>
      </c>
      <c r="AP269" t="s">
        <v>177</v>
      </c>
      <c r="AQ269" t="s">
        <v>177</v>
      </c>
      <c r="AR269" t="s">
        <v>177</v>
      </c>
      <c r="AS269">
        <v>0.92</v>
      </c>
      <c r="AT269">
        <v>0.96</v>
      </c>
      <c r="AU269">
        <v>0.94</v>
      </c>
      <c r="AV269">
        <v>0.26</v>
      </c>
      <c r="AW269">
        <v>0.89</v>
      </c>
      <c r="AX269">
        <v>0.9</v>
      </c>
      <c r="AY269">
        <v>0.87</v>
      </c>
      <c r="AZ269">
        <v>0.86</v>
      </c>
      <c r="BA269">
        <v>0.63</v>
      </c>
      <c r="BB269">
        <v>4.04</v>
      </c>
      <c r="BC269">
        <v>373.44</v>
      </c>
      <c r="BD269" s="1">
        <v>62100.01</v>
      </c>
      <c r="BE269" s="1">
        <v>31283.35</v>
      </c>
      <c r="BF269" s="1">
        <v>76803.13</v>
      </c>
      <c r="BG269">
        <v>5.69</v>
      </c>
      <c r="BH269" s="1">
        <v>66050.31</v>
      </c>
      <c r="BI269" s="1">
        <v>57202.400000000001</v>
      </c>
      <c r="BJ269" s="1">
        <v>29665.34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1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15.61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52.033999999999999</v>
      </c>
      <c r="CI269">
        <v>0</v>
      </c>
      <c r="CJ269">
        <v>0</v>
      </c>
      <c r="CK269">
        <v>0</v>
      </c>
      <c r="CL269" s="2">
        <v>2417000</v>
      </c>
      <c r="CM269" s="2">
        <v>288600</v>
      </c>
      <c r="CN269" s="2">
        <v>377100</v>
      </c>
      <c r="CO269" s="2">
        <v>363500</v>
      </c>
      <c r="CP269" s="2">
        <v>439600</v>
      </c>
      <c r="CQ269" s="2">
        <v>250800</v>
      </c>
      <c r="CR269" s="2">
        <v>262000</v>
      </c>
      <c r="CS269" s="2">
        <v>181800</v>
      </c>
      <c r="CT269" s="2">
        <v>117500</v>
      </c>
      <c r="CU269" s="2">
        <v>74760</v>
      </c>
      <c r="CV269" s="2">
        <v>79900</v>
      </c>
      <c r="CW269" s="2">
        <v>50490</v>
      </c>
      <c r="CX269" s="2">
        <v>24550</v>
      </c>
      <c r="CY269" s="2">
        <v>76800</v>
      </c>
      <c r="CZ269" s="2">
        <v>109600</v>
      </c>
      <c r="DA269" s="2">
        <v>66050</v>
      </c>
      <c r="DB269" s="2">
        <v>57200</v>
      </c>
      <c r="DC269" s="2">
        <v>29670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31.39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26.765000000000001</v>
      </c>
      <c r="DU269">
        <v>0</v>
      </c>
      <c r="DV269">
        <v>0.79</v>
      </c>
      <c r="DW269">
        <v>1</v>
      </c>
      <c r="DX269">
        <v>0.74</v>
      </c>
      <c r="DY269">
        <v>0.71</v>
      </c>
      <c r="DZ269">
        <v>1</v>
      </c>
      <c r="EA269">
        <v>1</v>
      </c>
      <c r="EB269">
        <v>1</v>
      </c>
      <c r="EC269">
        <v>1</v>
      </c>
      <c r="ED269">
        <v>1</v>
      </c>
      <c r="EE269">
        <v>0.11899999999999999</v>
      </c>
      <c r="EF269">
        <v>0.156</v>
      </c>
      <c r="EG269">
        <v>0.15</v>
      </c>
      <c r="EH269">
        <v>0.182</v>
      </c>
      <c r="EI269">
        <v>0.104</v>
      </c>
      <c r="EJ269">
        <v>0.108</v>
      </c>
      <c r="EK269">
        <v>7.4999999999999997E-2</v>
      </c>
      <c r="EL269">
        <v>4.9000000000000002E-2</v>
      </c>
      <c r="EM269">
        <v>1.069</v>
      </c>
      <c r="EN269">
        <v>0.67500000000000004</v>
      </c>
      <c r="EO269">
        <v>0.32800000000000001</v>
      </c>
      <c r="EP269">
        <v>1.0269999999999999</v>
      </c>
      <c r="EQ269">
        <v>1.4670000000000001</v>
      </c>
      <c r="ER269">
        <v>0.88400000000000001</v>
      </c>
      <c r="ES269">
        <v>0.76500000000000001</v>
      </c>
      <c r="ET269">
        <v>0.39700000000000002</v>
      </c>
      <c r="FC269" s="2">
        <v>2417000</v>
      </c>
      <c r="FD269" s="2">
        <v>288600</v>
      </c>
      <c r="FE269" s="2">
        <v>377100</v>
      </c>
      <c r="FF269" s="2">
        <v>363500</v>
      </c>
      <c r="FG269" s="2">
        <v>439600</v>
      </c>
      <c r="FH269" s="2">
        <v>250800</v>
      </c>
      <c r="FI269" s="2">
        <v>262000</v>
      </c>
      <c r="FJ269" s="2">
        <v>181800</v>
      </c>
      <c r="FK269" s="2">
        <v>117500</v>
      </c>
      <c r="FL269" s="2">
        <v>74760</v>
      </c>
      <c r="FM269" s="2">
        <v>79900</v>
      </c>
      <c r="FN269" s="2">
        <v>50490</v>
      </c>
      <c r="FO269" s="2">
        <v>24550</v>
      </c>
      <c r="FP269" s="2">
        <v>76800</v>
      </c>
      <c r="FQ269" s="2">
        <v>109600</v>
      </c>
      <c r="FR269" s="2">
        <v>66050</v>
      </c>
      <c r="FS269" s="2">
        <v>57200</v>
      </c>
      <c r="FT269" s="2">
        <v>29670</v>
      </c>
    </row>
    <row r="270" spans="1:176" x14ac:dyDescent="0.2">
      <c r="A270">
        <v>0</v>
      </c>
      <c r="B270" t="s">
        <v>179</v>
      </c>
      <c r="C270" t="s">
        <v>370</v>
      </c>
      <c r="D270" t="s">
        <v>371</v>
      </c>
      <c r="E270" t="s">
        <v>372</v>
      </c>
      <c r="F270" s="3">
        <v>1.5444444444444445</v>
      </c>
      <c r="G270">
        <v>1</v>
      </c>
      <c r="H270">
        <v>710.48869999999999</v>
      </c>
      <c r="I270" t="s">
        <v>373</v>
      </c>
      <c r="J270" s="10">
        <v>16.535</v>
      </c>
      <c r="K270" t="e">
        <f t="shared" si="7"/>
        <v>#NAME?</v>
      </c>
      <c r="L270">
        <v>0.28499999999999998</v>
      </c>
      <c r="M270">
        <v>0.377</v>
      </c>
      <c r="N270">
        <v>9.1999999999999998E-2</v>
      </c>
      <c r="O270">
        <v>0.14399999999999999</v>
      </c>
      <c r="P270">
        <v>0.439</v>
      </c>
      <c r="Q270">
        <v>0.81599999999999995</v>
      </c>
      <c r="R270">
        <v>0.23499999999999999</v>
      </c>
      <c r="S270">
        <v>0.111</v>
      </c>
      <c r="T270">
        <v>0.434</v>
      </c>
      <c r="U270">
        <v>0.78500000000000003</v>
      </c>
      <c r="V270">
        <v>0.77600000000000002</v>
      </c>
      <c r="W270">
        <v>0.83599999999999997</v>
      </c>
      <c r="X270">
        <v>0.59299999999999997</v>
      </c>
      <c r="Y270">
        <v>0.69899999999999995</v>
      </c>
      <c r="Z270">
        <v>0.995</v>
      </c>
      <c r="AA270">
        <v>0.65500000000000003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0.626</v>
      </c>
      <c r="AI270">
        <v>0</v>
      </c>
      <c r="AJ270" t="s">
        <v>178</v>
      </c>
      <c r="AK270" t="s">
        <v>177</v>
      </c>
      <c r="AL270" t="s">
        <v>177</v>
      </c>
      <c r="AM270" t="s">
        <v>177</v>
      </c>
      <c r="AN270" t="s">
        <v>177</v>
      </c>
      <c r="AO270" t="s">
        <v>177</v>
      </c>
      <c r="AP270" t="s">
        <v>177</v>
      </c>
      <c r="AQ270" t="s">
        <v>177</v>
      </c>
      <c r="AR270" t="s">
        <v>177</v>
      </c>
      <c r="AS270">
        <v>0.34599999999999997</v>
      </c>
      <c r="AT270">
        <v>0.45</v>
      </c>
      <c r="AU270">
        <v>0.44</v>
      </c>
      <c r="AV270">
        <v>0.94</v>
      </c>
      <c r="AW270">
        <v>0.8</v>
      </c>
      <c r="AX270">
        <v>0.83</v>
      </c>
      <c r="AY270">
        <v>0.78</v>
      </c>
      <c r="AZ270">
        <v>0.95</v>
      </c>
      <c r="BA270">
        <v>1</v>
      </c>
      <c r="BB270" s="1">
        <v>113019.09</v>
      </c>
      <c r="BC270">
        <v>2.23</v>
      </c>
      <c r="BD270">
        <v>5.58</v>
      </c>
      <c r="BE270" s="1">
        <v>87718.64</v>
      </c>
      <c r="BF270">
        <v>3.65</v>
      </c>
      <c r="BG270">
        <v>5.03</v>
      </c>
      <c r="BH270">
        <v>2.2000000000000002</v>
      </c>
      <c r="BI270" s="1">
        <v>51802.68</v>
      </c>
      <c r="BJ270">
        <v>396.69</v>
      </c>
      <c r="BK270">
        <v>1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28.86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72.150000000000006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 s="2">
        <v>4818000</v>
      </c>
      <c r="CM270" s="2">
        <v>1372000</v>
      </c>
      <c r="CN270" s="2">
        <v>1818000</v>
      </c>
      <c r="CO270" s="2">
        <v>443200</v>
      </c>
      <c r="CP270" s="2">
        <v>695400</v>
      </c>
      <c r="CQ270" s="2">
        <v>2114000</v>
      </c>
      <c r="CR270" s="2">
        <v>3930000</v>
      </c>
      <c r="CS270" s="2">
        <v>1130000</v>
      </c>
      <c r="CT270" s="2">
        <v>532900</v>
      </c>
      <c r="CU270" s="2">
        <v>113000</v>
      </c>
      <c r="CV270" s="2">
        <v>49010</v>
      </c>
      <c r="CW270" s="2">
        <v>88670</v>
      </c>
      <c r="CX270" s="2">
        <v>87720</v>
      </c>
      <c r="CY270" s="2">
        <v>94500</v>
      </c>
      <c r="CZ270" s="2">
        <v>67050</v>
      </c>
      <c r="DA270" s="2">
        <v>78960</v>
      </c>
      <c r="DB270" s="2">
        <v>112500</v>
      </c>
      <c r="DC270" s="2">
        <v>74000</v>
      </c>
      <c r="DD270">
        <v>136.68799999999999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4.1760000000000002</v>
      </c>
      <c r="DL270">
        <v>0</v>
      </c>
      <c r="DM270">
        <v>73.652000000000001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23.646000000000001</v>
      </c>
      <c r="DU270">
        <v>0</v>
      </c>
      <c r="DV270">
        <v>1</v>
      </c>
      <c r="DW270">
        <v>0.77</v>
      </c>
      <c r="DX270">
        <v>1</v>
      </c>
      <c r="DY270">
        <v>1</v>
      </c>
      <c r="DZ270">
        <v>1</v>
      </c>
      <c r="EA270">
        <v>0.84</v>
      </c>
      <c r="EB270">
        <v>0.69</v>
      </c>
      <c r="EC270">
        <v>1</v>
      </c>
      <c r="ED270">
        <v>1</v>
      </c>
      <c r="EE270">
        <v>0.28499999999999998</v>
      </c>
      <c r="EF270">
        <v>0.377</v>
      </c>
      <c r="EG270">
        <v>9.1999999999999998E-2</v>
      </c>
      <c r="EH270">
        <v>0.14399999999999999</v>
      </c>
      <c r="EI270">
        <v>0.439</v>
      </c>
      <c r="EJ270">
        <v>0.81599999999999995</v>
      </c>
      <c r="EK270">
        <v>0.23499999999999999</v>
      </c>
      <c r="EL270">
        <v>0.111</v>
      </c>
      <c r="EM270">
        <v>0.434</v>
      </c>
      <c r="EN270">
        <v>0.78500000000000003</v>
      </c>
      <c r="EO270">
        <v>0.77600000000000002</v>
      </c>
      <c r="EP270">
        <v>0.83599999999999997</v>
      </c>
      <c r="EQ270">
        <v>0.59299999999999997</v>
      </c>
      <c r="ER270">
        <v>0.69899999999999995</v>
      </c>
      <c r="ES270">
        <v>0.995</v>
      </c>
      <c r="ET270">
        <v>0.65500000000000003</v>
      </c>
      <c r="FC270" s="2">
        <v>4818000</v>
      </c>
      <c r="FD270" s="2">
        <v>1372000</v>
      </c>
      <c r="FE270" s="2">
        <v>1818000</v>
      </c>
      <c r="FF270" s="2">
        <v>443200</v>
      </c>
      <c r="FG270" s="2">
        <v>695400</v>
      </c>
      <c r="FH270" s="2">
        <v>2114000</v>
      </c>
      <c r="FI270" s="2">
        <v>3930000</v>
      </c>
      <c r="FJ270" s="2">
        <v>1130000</v>
      </c>
      <c r="FK270" s="2">
        <v>532900</v>
      </c>
      <c r="FL270" s="2">
        <v>113000</v>
      </c>
      <c r="FM270" s="2">
        <v>49010</v>
      </c>
      <c r="FN270" s="2">
        <v>88670</v>
      </c>
      <c r="FO270" s="2">
        <v>87720</v>
      </c>
      <c r="FP270" s="2">
        <v>94500</v>
      </c>
      <c r="FQ270" s="2">
        <v>67050</v>
      </c>
      <c r="FR270" s="2">
        <v>78960</v>
      </c>
      <c r="FS270" s="2">
        <v>112500</v>
      </c>
      <c r="FT270" s="2">
        <v>74000</v>
      </c>
    </row>
    <row r="271" spans="1:176" x14ac:dyDescent="0.2">
      <c r="A271">
        <v>0</v>
      </c>
      <c r="B271" t="s">
        <v>272</v>
      </c>
      <c r="C271" t="s">
        <v>370</v>
      </c>
      <c r="D271" t="s">
        <v>371</v>
      </c>
      <c r="E271" t="s">
        <v>372</v>
      </c>
      <c r="F271" s="3">
        <v>1.5444444444444445</v>
      </c>
      <c r="G271">
        <v>1</v>
      </c>
      <c r="H271">
        <v>710.48869999999999</v>
      </c>
      <c r="I271" t="s">
        <v>373</v>
      </c>
      <c r="J271" s="10">
        <v>17.347000000000001</v>
      </c>
      <c r="K271" t="e">
        <f t="shared" si="7"/>
        <v>#NAME?</v>
      </c>
      <c r="L271">
        <v>0.97399999999999998</v>
      </c>
      <c r="M271">
        <v>0.81599999999999995</v>
      </c>
      <c r="N271">
        <v>1.3220000000000001</v>
      </c>
      <c r="O271">
        <v>1.496</v>
      </c>
      <c r="P271">
        <v>1.597</v>
      </c>
      <c r="Q271">
        <v>1.37</v>
      </c>
      <c r="R271">
        <v>0.92800000000000005</v>
      </c>
      <c r="S271">
        <v>1.0760000000000001</v>
      </c>
      <c r="T271">
        <v>0.89900000000000002</v>
      </c>
      <c r="U271">
        <v>0.76600000000000001</v>
      </c>
      <c r="V271">
        <v>0.85799999999999998</v>
      </c>
      <c r="W271">
        <v>1.1020000000000001</v>
      </c>
      <c r="X271">
        <v>1.343</v>
      </c>
      <c r="Y271">
        <v>1.264</v>
      </c>
      <c r="Z271">
        <v>1.0509999999999999</v>
      </c>
      <c r="AA271">
        <v>0.64900000000000002</v>
      </c>
      <c r="AB271">
        <v>0.69</v>
      </c>
      <c r="AC271">
        <v>0.94399999999999995</v>
      </c>
      <c r="AD271">
        <v>0.54400000000000004</v>
      </c>
      <c r="AE271">
        <v>0.46800000000000003</v>
      </c>
      <c r="AF271">
        <v>0.113</v>
      </c>
      <c r="AG271">
        <v>0.75600000000000001</v>
      </c>
      <c r="AH271">
        <v>0.65900000000000003</v>
      </c>
      <c r="AI271">
        <v>0.42799999999999999</v>
      </c>
      <c r="AJ271" t="s">
        <v>178</v>
      </c>
      <c r="AK271" t="s">
        <v>178</v>
      </c>
      <c r="AL271" t="s">
        <v>178</v>
      </c>
      <c r="AM271" t="s">
        <v>178</v>
      </c>
      <c r="AN271" t="s">
        <v>178</v>
      </c>
      <c r="AO271" t="s">
        <v>178</v>
      </c>
      <c r="AP271" t="s">
        <v>178</v>
      </c>
      <c r="AQ271" t="s">
        <v>178</v>
      </c>
      <c r="AR271" t="s">
        <v>178</v>
      </c>
      <c r="AS271">
        <v>0.94</v>
      </c>
      <c r="AT271">
        <v>0.57999999999999996</v>
      </c>
      <c r="AU271">
        <v>0.81</v>
      </c>
      <c r="AV271">
        <v>0.87</v>
      </c>
      <c r="AW271">
        <v>0.62</v>
      </c>
      <c r="AX271">
        <v>0.68</v>
      </c>
      <c r="AY271">
        <v>0.77</v>
      </c>
      <c r="AZ271">
        <v>0.89</v>
      </c>
      <c r="BA271">
        <v>0.76</v>
      </c>
      <c r="BB271" s="1">
        <v>516623.15</v>
      </c>
      <c r="BC271" s="1">
        <v>414912.07</v>
      </c>
      <c r="BD271">
        <v>12.82</v>
      </c>
      <c r="BE271" s="1">
        <v>396078.92</v>
      </c>
      <c r="BF271" s="1">
        <v>446076.21</v>
      </c>
      <c r="BG271" s="1">
        <v>505283.62</v>
      </c>
      <c r="BH271" s="1">
        <v>583292.41</v>
      </c>
      <c r="BI271">
        <v>16.55</v>
      </c>
      <c r="BJ271" s="1">
        <v>299731.78000000003</v>
      </c>
      <c r="BK271">
        <v>2</v>
      </c>
      <c r="BL271">
        <v>2</v>
      </c>
      <c r="BM271">
        <v>2</v>
      </c>
      <c r="BN271">
        <v>2</v>
      </c>
      <c r="BO271">
        <v>2</v>
      </c>
      <c r="BP271">
        <v>2</v>
      </c>
      <c r="BQ271">
        <v>2</v>
      </c>
      <c r="BR271">
        <v>2</v>
      </c>
      <c r="BS271">
        <v>2</v>
      </c>
      <c r="BT271">
        <v>31.263999999999999</v>
      </c>
      <c r="BU271">
        <v>29.806999999999999</v>
      </c>
      <c r="BV271">
        <v>26.981000000000002</v>
      </c>
      <c r="BW271">
        <v>30.100999999999999</v>
      </c>
      <c r="BX271">
        <v>30.161999999999999</v>
      </c>
      <c r="BY271">
        <v>39.052</v>
      </c>
      <c r="BZ271">
        <v>27.721</v>
      </c>
      <c r="CA271">
        <v>31.286999999999999</v>
      </c>
      <c r="CB271">
        <v>28.100999999999999</v>
      </c>
      <c r="CC271">
        <v>78.159000000000006</v>
      </c>
      <c r="CD271">
        <v>74.518000000000001</v>
      </c>
      <c r="CE271">
        <v>67.451999999999998</v>
      </c>
      <c r="CF271">
        <v>75.251999999999995</v>
      </c>
      <c r="CG271">
        <v>75.406000000000006</v>
      </c>
      <c r="CH271">
        <v>78.103999999999999</v>
      </c>
      <c r="CI271">
        <v>69.301000000000002</v>
      </c>
      <c r="CJ271">
        <v>69.528000000000006</v>
      </c>
      <c r="CK271">
        <v>70.251999999999995</v>
      </c>
      <c r="CL271" s="2">
        <v>10770000</v>
      </c>
      <c r="CM271" s="2">
        <v>10490000</v>
      </c>
      <c r="CN271" s="2">
        <v>8784000</v>
      </c>
      <c r="CO271" s="2">
        <v>14230000</v>
      </c>
      <c r="CP271" s="2">
        <v>16100000</v>
      </c>
      <c r="CQ271" s="2">
        <v>17190000</v>
      </c>
      <c r="CR271" s="2">
        <v>14740000</v>
      </c>
      <c r="CS271" s="2">
        <v>9991000</v>
      </c>
      <c r="CT271" s="2">
        <v>11590000</v>
      </c>
      <c r="CU271" s="2">
        <v>461600</v>
      </c>
      <c r="CV271" s="2">
        <v>414900</v>
      </c>
      <c r="CW271" s="2">
        <v>353700</v>
      </c>
      <c r="CX271" s="2">
        <v>396100</v>
      </c>
      <c r="CY271" s="2">
        <v>508500</v>
      </c>
      <c r="CZ271" s="2">
        <v>619900</v>
      </c>
      <c r="DA271" s="2">
        <v>583300</v>
      </c>
      <c r="DB271" s="2">
        <v>485100</v>
      </c>
      <c r="DC271" s="2">
        <v>299700</v>
      </c>
      <c r="DD271">
        <v>33.97</v>
      </c>
      <c r="DE271">
        <v>11.417</v>
      </c>
      <c r="DF271">
        <v>4.5010000000000003</v>
      </c>
      <c r="DG271">
        <v>36.817999999999998</v>
      </c>
      <c r="DH271">
        <v>41.744</v>
      </c>
      <c r="DI271">
        <v>13.709</v>
      </c>
      <c r="DJ271">
        <v>59.145000000000003</v>
      </c>
      <c r="DK271">
        <v>3.367</v>
      </c>
      <c r="DL271">
        <v>9.4870000000000001</v>
      </c>
      <c r="DM271">
        <v>23.064</v>
      </c>
      <c r="DN271">
        <v>30.596</v>
      </c>
      <c r="DO271">
        <v>26.8</v>
      </c>
      <c r="DP271">
        <v>11.29</v>
      </c>
      <c r="DQ271">
        <v>9.2520000000000007</v>
      </c>
      <c r="DR271">
        <v>14.407</v>
      </c>
      <c r="DS271">
        <v>64.893000000000001</v>
      </c>
      <c r="DT271">
        <v>45.488</v>
      </c>
      <c r="DU271">
        <v>6.056</v>
      </c>
      <c r="DV271">
        <v>0.85</v>
      </c>
      <c r="DW271">
        <v>1</v>
      </c>
      <c r="DX271">
        <v>0.83</v>
      </c>
      <c r="DY271">
        <v>1</v>
      </c>
      <c r="DZ271">
        <v>1</v>
      </c>
      <c r="EA271">
        <v>1</v>
      </c>
      <c r="EB271">
        <v>1</v>
      </c>
      <c r="EC271">
        <v>0.84</v>
      </c>
      <c r="ED271">
        <v>1</v>
      </c>
      <c r="EE271">
        <v>0.97399999999999998</v>
      </c>
      <c r="EF271">
        <v>0.81599999999999995</v>
      </c>
      <c r="EG271">
        <v>1.3220000000000001</v>
      </c>
      <c r="EH271">
        <v>1.496</v>
      </c>
      <c r="EI271">
        <v>1.597</v>
      </c>
      <c r="EJ271">
        <v>1.37</v>
      </c>
      <c r="EK271">
        <v>0.92800000000000005</v>
      </c>
      <c r="EL271">
        <v>1.0760000000000001</v>
      </c>
      <c r="EM271">
        <v>0.89900000000000002</v>
      </c>
      <c r="EN271">
        <v>0.76600000000000001</v>
      </c>
      <c r="EO271">
        <v>0.85799999999999998</v>
      </c>
      <c r="EP271">
        <v>1.1020000000000001</v>
      </c>
      <c r="EQ271">
        <v>1.343</v>
      </c>
      <c r="ER271">
        <v>1.264</v>
      </c>
      <c r="ES271">
        <v>1.0509999999999999</v>
      </c>
      <c r="ET271">
        <v>0.64900000000000002</v>
      </c>
      <c r="FC271" s="2">
        <v>10770000</v>
      </c>
      <c r="FD271" s="2">
        <v>10490000</v>
      </c>
      <c r="FE271" s="2">
        <v>8784000</v>
      </c>
      <c r="FF271" s="2">
        <v>14230000</v>
      </c>
      <c r="FG271" s="2">
        <v>16100000</v>
      </c>
      <c r="FH271" s="2">
        <v>17190000</v>
      </c>
      <c r="FI271" s="2">
        <v>14740000</v>
      </c>
      <c r="FJ271" s="2">
        <v>9991000</v>
      </c>
      <c r="FK271" s="2">
        <v>11590000</v>
      </c>
      <c r="FL271" s="2">
        <v>461600</v>
      </c>
      <c r="FM271" s="2">
        <v>414900</v>
      </c>
      <c r="FN271" s="2">
        <v>353700</v>
      </c>
      <c r="FO271" s="2">
        <v>396100</v>
      </c>
      <c r="FP271" s="2">
        <v>508500</v>
      </c>
      <c r="FQ271" s="2">
        <v>619900</v>
      </c>
      <c r="FR271" s="2">
        <v>583300</v>
      </c>
      <c r="FS271" s="2">
        <v>485100</v>
      </c>
      <c r="FT271" s="2">
        <v>299700</v>
      </c>
    </row>
    <row r="272" spans="1:176" x14ac:dyDescent="0.2">
      <c r="A272">
        <v>0</v>
      </c>
      <c r="B272" t="s">
        <v>176</v>
      </c>
      <c r="C272" t="s">
        <v>1406</v>
      </c>
      <c r="D272" t="s">
        <v>371</v>
      </c>
      <c r="E272" t="s">
        <v>193</v>
      </c>
      <c r="F272" s="3">
        <v>1.5006944444444443</v>
      </c>
      <c r="G272">
        <v>1</v>
      </c>
      <c r="H272">
        <v>702.52</v>
      </c>
      <c r="I272" t="s">
        <v>1407</v>
      </c>
      <c r="J272" s="10">
        <v>20.167999999999999</v>
      </c>
      <c r="K272" t="e">
        <f t="shared" si="7"/>
        <v>#NAME?</v>
      </c>
      <c r="L272">
        <v>1.1040000000000001</v>
      </c>
      <c r="M272">
        <v>77.549000000000007</v>
      </c>
      <c r="N272">
        <v>5.649</v>
      </c>
      <c r="O272">
        <v>38.726999999999997</v>
      </c>
      <c r="P272">
        <v>5498.6149999999998</v>
      </c>
      <c r="Q272">
        <v>34.579000000000001</v>
      </c>
      <c r="R272">
        <v>11.22</v>
      </c>
      <c r="S272">
        <v>40.469000000000001</v>
      </c>
      <c r="T272">
        <v>1.0469999999999999</v>
      </c>
      <c r="U272">
        <v>25.983000000000001</v>
      </c>
      <c r="V272">
        <v>3.9020000000000001</v>
      </c>
      <c r="W272">
        <v>20.154</v>
      </c>
      <c r="X272">
        <v>1084.258</v>
      </c>
      <c r="Y272">
        <v>11.353999999999999</v>
      </c>
      <c r="Z272">
        <v>5.7350000000000003</v>
      </c>
      <c r="AA272">
        <v>15.419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 t="s">
        <v>177</v>
      </c>
      <c r="AK272" t="s">
        <v>177</v>
      </c>
      <c r="AL272" t="s">
        <v>177</v>
      </c>
      <c r="AM272" t="s">
        <v>177</v>
      </c>
      <c r="AN272" t="s">
        <v>177</v>
      </c>
      <c r="AO272" t="s">
        <v>178</v>
      </c>
      <c r="AP272" t="s">
        <v>177</v>
      </c>
      <c r="AQ272" t="s">
        <v>177</v>
      </c>
      <c r="AR272" t="s">
        <v>177</v>
      </c>
      <c r="AS272">
        <v>1</v>
      </c>
      <c r="AT272">
        <v>0.95</v>
      </c>
      <c r="AU272">
        <v>0.95</v>
      </c>
      <c r="AV272">
        <v>0.91</v>
      </c>
      <c r="AW272">
        <v>0.66</v>
      </c>
      <c r="AX272">
        <v>0.57999999999999996</v>
      </c>
      <c r="AY272">
        <v>0.66</v>
      </c>
      <c r="AZ272">
        <v>0.89</v>
      </c>
      <c r="BA272">
        <v>0.81</v>
      </c>
      <c r="BB272" s="1">
        <v>5813.15</v>
      </c>
      <c r="BC272" s="1">
        <v>5994.42</v>
      </c>
      <c r="BD272" s="1">
        <v>38670.47</v>
      </c>
      <c r="BE272" s="1">
        <v>8965.1299999999992</v>
      </c>
      <c r="BF272" s="1">
        <v>70263.570000000007</v>
      </c>
      <c r="BG272" s="1">
        <v>1613713.92</v>
      </c>
      <c r="BH272">
        <v>2.23</v>
      </c>
      <c r="BI272" s="1">
        <v>3710.2</v>
      </c>
      <c r="BJ272" s="1">
        <v>22947.72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1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43.981000000000002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87.962999999999994</v>
      </c>
      <c r="CI272">
        <v>0</v>
      </c>
      <c r="CJ272">
        <v>0</v>
      </c>
      <c r="CK272">
        <v>0</v>
      </c>
      <c r="CL272" s="2">
        <v>13120</v>
      </c>
      <c r="CM272" s="2">
        <v>14490</v>
      </c>
      <c r="CN272" s="2">
        <v>1017000</v>
      </c>
      <c r="CO272" s="2">
        <v>74110</v>
      </c>
      <c r="CP272" s="2">
        <v>508100</v>
      </c>
      <c r="CQ272" s="2">
        <v>72150000</v>
      </c>
      <c r="CR272" s="2">
        <v>453700</v>
      </c>
      <c r="CS272" s="2">
        <v>147200</v>
      </c>
      <c r="CT272" s="2">
        <v>531000</v>
      </c>
      <c r="CU272" s="2">
        <v>1488</v>
      </c>
      <c r="CV272" s="2">
        <v>1559</v>
      </c>
      <c r="CW272" s="2">
        <v>38670</v>
      </c>
      <c r="CX272" s="2">
        <v>5808</v>
      </c>
      <c r="CY272" s="2">
        <v>30000</v>
      </c>
      <c r="CZ272" s="2">
        <v>1614000</v>
      </c>
      <c r="DA272" s="2">
        <v>16900</v>
      </c>
      <c r="DB272" s="2">
        <v>8536</v>
      </c>
      <c r="DC272" s="2">
        <v>22950</v>
      </c>
      <c r="DD272">
        <v>0</v>
      </c>
      <c r="DE272">
        <v>0</v>
      </c>
      <c r="DF272">
        <v>113.834</v>
      </c>
      <c r="DG272">
        <v>0</v>
      </c>
      <c r="DH272">
        <v>125.325</v>
      </c>
      <c r="DI272">
        <v>141.15199999999999</v>
      </c>
      <c r="DJ272">
        <v>54.085000000000001</v>
      </c>
      <c r="DK272">
        <v>19.085999999999999</v>
      </c>
      <c r="DL272">
        <v>0</v>
      </c>
      <c r="DM272">
        <v>0</v>
      </c>
      <c r="DN272">
        <v>0</v>
      </c>
      <c r="DO272">
        <v>109.776</v>
      </c>
      <c r="DP272">
        <v>0</v>
      </c>
      <c r="DQ272">
        <v>93.198999999999998</v>
      </c>
      <c r="DR272">
        <v>139.88499999999999</v>
      </c>
      <c r="DS272">
        <v>0.13900000000000001</v>
      </c>
      <c r="DT272">
        <v>2.6429999999999998</v>
      </c>
      <c r="DU272">
        <v>0</v>
      </c>
      <c r="DV272">
        <v>0.93</v>
      </c>
      <c r="DW272">
        <v>0.92</v>
      </c>
      <c r="DX272">
        <v>1</v>
      </c>
      <c r="DY272">
        <v>0.9</v>
      </c>
      <c r="DZ272">
        <v>0.72</v>
      </c>
      <c r="EA272">
        <v>1</v>
      </c>
      <c r="EB272">
        <v>0.79</v>
      </c>
      <c r="EC272">
        <v>0.95</v>
      </c>
      <c r="ED272">
        <v>1</v>
      </c>
      <c r="EE272">
        <v>1.1040000000000001</v>
      </c>
      <c r="EF272">
        <v>77.549000000000007</v>
      </c>
      <c r="EG272">
        <v>5.649</v>
      </c>
      <c r="EH272">
        <v>38.726999999999997</v>
      </c>
      <c r="EI272">
        <v>5498.6149999999998</v>
      </c>
      <c r="EJ272">
        <v>34.579000000000001</v>
      </c>
      <c r="EK272">
        <v>11.22</v>
      </c>
      <c r="EL272">
        <v>40.469000000000001</v>
      </c>
      <c r="EM272">
        <v>1.0469999999999999</v>
      </c>
      <c r="EN272">
        <v>25.983000000000001</v>
      </c>
      <c r="EO272">
        <v>3.9020000000000001</v>
      </c>
      <c r="EP272">
        <v>20.154</v>
      </c>
      <c r="EQ272">
        <v>1084.258</v>
      </c>
      <c r="ER272">
        <v>11.353999999999999</v>
      </c>
      <c r="ES272">
        <v>5.7350000000000003</v>
      </c>
      <c r="ET272">
        <v>15.419</v>
      </c>
      <c r="FC272" s="2">
        <v>13120</v>
      </c>
      <c r="FD272" s="2">
        <v>14490</v>
      </c>
      <c r="FE272" s="2">
        <v>1017000</v>
      </c>
      <c r="FF272" s="2">
        <v>74110</v>
      </c>
      <c r="FG272" s="2">
        <v>508100</v>
      </c>
      <c r="FH272" s="2">
        <v>72150000</v>
      </c>
      <c r="FI272" s="2">
        <v>453700</v>
      </c>
      <c r="FJ272" s="2">
        <v>147200</v>
      </c>
      <c r="FK272" s="2">
        <v>531000</v>
      </c>
      <c r="FL272" s="2">
        <v>1488</v>
      </c>
      <c r="FM272" s="2">
        <v>1559</v>
      </c>
      <c r="FN272" s="2">
        <v>38670</v>
      </c>
      <c r="FO272" s="2">
        <v>5808</v>
      </c>
      <c r="FP272" s="2">
        <v>30000</v>
      </c>
      <c r="FQ272" s="2">
        <v>1614000</v>
      </c>
      <c r="FR272" s="2">
        <v>16900</v>
      </c>
      <c r="FS272" s="2">
        <v>8536</v>
      </c>
      <c r="FT272" s="2">
        <v>22950</v>
      </c>
    </row>
    <row r="273" spans="1:176" x14ac:dyDescent="0.2">
      <c r="A273">
        <v>0</v>
      </c>
      <c r="B273" t="s">
        <v>176</v>
      </c>
      <c r="C273" t="s">
        <v>1408</v>
      </c>
      <c r="D273" t="s">
        <v>371</v>
      </c>
      <c r="E273" t="s">
        <v>206</v>
      </c>
      <c r="F273" s="3">
        <v>1.5013888888888889</v>
      </c>
      <c r="G273">
        <v>1</v>
      </c>
      <c r="H273">
        <v>700.50429999999994</v>
      </c>
      <c r="I273" t="s">
        <v>810</v>
      </c>
      <c r="J273" s="10">
        <v>19.262</v>
      </c>
      <c r="K273" t="e">
        <f t="shared" si="7"/>
        <v>#NAME?</v>
      </c>
      <c r="L273">
        <v>0</v>
      </c>
      <c r="M273">
        <v>8.66</v>
      </c>
      <c r="N273">
        <v>5.6029999999999998</v>
      </c>
      <c r="O273">
        <v>0</v>
      </c>
      <c r="P273">
        <v>4.2140000000000004</v>
      </c>
      <c r="Q273">
        <v>12.484999999999999</v>
      </c>
      <c r="R273">
        <v>160.98099999999999</v>
      </c>
      <c r="S273">
        <v>179.238</v>
      </c>
      <c r="T273">
        <v>0</v>
      </c>
      <c r="U273">
        <v>6.1369999999999996</v>
      </c>
      <c r="V273">
        <v>1.256</v>
      </c>
      <c r="W273">
        <v>0</v>
      </c>
      <c r="X273">
        <v>14.161</v>
      </c>
      <c r="Y273">
        <v>12.082000000000001</v>
      </c>
      <c r="Z273">
        <v>19.244</v>
      </c>
      <c r="AA273">
        <v>21.722000000000001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 t="s">
        <v>177</v>
      </c>
      <c r="AK273" t="s">
        <v>177</v>
      </c>
      <c r="AL273" t="s">
        <v>177</v>
      </c>
      <c r="AM273" t="s">
        <v>177</v>
      </c>
      <c r="AN273" t="s">
        <v>177</v>
      </c>
      <c r="AO273" t="s">
        <v>178</v>
      </c>
      <c r="AP273" t="s">
        <v>177</v>
      </c>
      <c r="AQ273" t="s">
        <v>177</v>
      </c>
      <c r="AR273" t="s">
        <v>177</v>
      </c>
      <c r="AS273">
        <v>0.98</v>
      </c>
      <c r="AT273">
        <v>0</v>
      </c>
      <c r="AU273">
        <v>0.43</v>
      </c>
      <c r="AV273">
        <v>0.95</v>
      </c>
      <c r="AW273">
        <v>0</v>
      </c>
      <c r="AX273">
        <v>0.95</v>
      </c>
      <c r="AY273">
        <v>0.99</v>
      </c>
      <c r="AZ273">
        <v>0.87</v>
      </c>
      <c r="BA273">
        <v>0.89</v>
      </c>
      <c r="BB273" s="1">
        <v>17054.18</v>
      </c>
      <c r="BC273">
        <v>0</v>
      </c>
      <c r="BD273">
        <v>2.56</v>
      </c>
      <c r="BE273">
        <v>2.44</v>
      </c>
      <c r="BF273">
        <v>0</v>
      </c>
      <c r="BG273">
        <v>0.26</v>
      </c>
      <c r="BH273">
        <v>6.47</v>
      </c>
      <c r="BI273">
        <v>5.27</v>
      </c>
      <c r="BJ273">
        <v>4.4800000000000004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1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25.751000000000001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64.378</v>
      </c>
      <c r="CI273">
        <v>0</v>
      </c>
      <c r="CJ273">
        <v>0</v>
      </c>
      <c r="CK273">
        <v>0</v>
      </c>
      <c r="CL273" s="2">
        <v>38410</v>
      </c>
      <c r="CM273" s="2">
        <v>0</v>
      </c>
      <c r="CN273" s="2">
        <v>332700</v>
      </c>
      <c r="CO273" s="2">
        <v>215200</v>
      </c>
      <c r="CP273" s="2">
        <v>0</v>
      </c>
      <c r="CQ273" s="2">
        <v>161900</v>
      </c>
      <c r="CR273" s="2">
        <v>479600</v>
      </c>
      <c r="CS273" s="2">
        <v>6184000</v>
      </c>
      <c r="CT273" s="2">
        <v>6885000</v>
      </c>
      <c r="CU273" s="2">
        <v>17060</v>
      </c>
      <c r="CV273" s="2">
        <v>0</v>
      </c>
      <c r="CW273" s="2">
        <v>104700</v>
      </c>
      <c r="CX273" s="2">
        <v>21420</v>
      </c>
      <c r="CY273" s="2">
        <v>0</v>
      </c>
      <c r="CZ273" s="2">
        <v>241500</v>
      </c>
      <c r="DA273" s="2">
        <v>206100</v>
      </c>
      <c r="DB273" s="2">
        <v>328200</v>
      </c>
      <c r="DC273" s="2">
        <v>370500</v>
      </c>
      <c r="DD273">
        <v>0</v>
      </c>
      <c r="DE273">
        <v>0</v>
      </c>
      <c r="DF273">
        <v>112.6</v>
      </c>
      <c r="DG273">
        <v>89.44</v>
      </c>
      <c r="DH273">
        <v>0</v>
      </c>
      <c r="DI273">
        <v>0</v>
      </c>
      <c r="DJ273">
        <v>124.742</v>
      </c>
      <c r="DK273">
        <v>110.501</v>
      </c>
      <c r="DL273">
        <v>121.556</v>
      </c>
      <c r="DM273">
        <v>0</v>
      </c>
      <c r="DN273">
        <v>0</v>
      </c>
      <c r="DO273">
        <v>117.6</v>
      </c>
      <c r="DP273">
        <v>2.069</v>
      </c>
      <c r="DQ273">
        <v>0</v>
      </c>
      <c r="DR273">
        <v>0</v>
      </c>
      <c r="DS273">
        <v>133.04599999999999</v>
      </c>
      <c r="DT273">
        <v>18.681000000000001</v>
      </c>
      <c r="DU273">
        <v>120.247</v>
      </c>
      <c r="DV273">
        <v>1</v>
      </c>
      <c r="DW273">
        <v>0</v>
      </c>
      <c r="DX273">
        <v>1</v>
      </c>
      <c r="DY273">
        <v>0.81</v>
      </c>
      <c r="DZ273">
        <v>0</v>
      </c>
      <c r="EA273">
        <v>1</v>
      </c>
      <c r="EB273">
        <v>1</v>
      </c>
      <c r="EC273">
        <v>1</v>
      </c>
      <c r="ED273">
        <v>1</v>
      </c>
      <c r="EE273">
        <v>0</v>
      </c>
      <c r="EF273">
        <v>8.66</v>
      </c>
      <c r="EG273">
        <v>5.6029999999999998</v>
      </c>
      <c r="EH273">
        <v>0</v>
      </c>
      <c r="EI273">
        <v>4.2140000000000004</v>
      </c>
      <c r="EJ273">
        <v>12.484999999999999</v>
      </c>
      <c r="EK273">
        <v>160.98099999999999</v>
      </c>
      <c r="EL273">
        <v>179.238</v>
      </c>
      <c r="EM273">
        <v>0</v>
      </c>
      <c r="EN273">
        <v>6.1369999999999996</v>
      </c>
      <c r="EO273">
        <v>1.256</v>
      </c>
      <c r="EP273">
        <v>0</v>
      </c>
      <c r="EQ273">
        <v>14.161</v>
      </c>
      <c r="ER273">
        <v>12.082000000000001</v>
      </c>
      <c r="ES273">
        <v>19.244</v>
      </c>
      <c r="ET273">
        <v>21.722000000000001</v>
      </c>
      <c r="FC273" s="2">
        <v>38410</v>
      </c>
      <c r="FD273" s="2">
        <v>0</v>
      </c>
      <c r="FE273" s="2">
        <v>332700</v>
      </c>
      <c r="FF273" s="2">
        <v>215200</v>
      </c>
      <c r="FG273" s="2">
        <v>0</v>
      </c>
      <c r="FH273" s="2">
        <v>161900</v>
      </c>
      <c r="FI273" s="2">
        <v>479600</v>
      </c>
      <c r="FJ273" s="2">
        <v>6184000</v>
      </c>
      <c r="FK273" s="2">
        <v>6885000</v>
      </c>
      <c r="FL273" s="2">
        <v>17060</v>
      </c>
      <c r="FM273" s="2">
        <v>0</v>
      </c>
      <c r="FN273" s="2">
        <v>104700</v>
      </c>
      <c r="FO273" s="2">
        <v>21420</v>
      </c>
      <c r="FP273" s="2">
        <v>0</v>
      </c>
      <c r="FQ273" s="2">
        <v>241500</v>
      </c>
      <c r="FR273" s="2">
        <v>206100</v>
      </c>
      <c r="FS273" s="2">
        <v>328200</v>
      </c>
      <c r="FT273" s="2">
        <v>370500</v>
      </c>
    </row>
    <row r="274" spans="1:176" x14ac:dyDescent="0.2">
      <c r="A274">
        <v>0</v>
      </c>
      <c r="B274" t="s">
        <v>176</v>
      </c>
      <c r="C274" t="s">
        <v>1409</v>
      </c>
      <c r="D274" t="s">
        <v>371</v>
      </c>
      <c r="E274" t="s">
        <v>288</v>
      </c>
      <c r="F274" s="3">
        <v>1.5854166666666665</v>
      </c>
      <c r="G274">
        <v>1</v>
      </c>
      <c r="H274">
        <v>726.52</v>
      </c>
      <c r="I274" t="s">
        <v>1202</v>
      </c>
      <c r="J274" s="10">
        <v>19.238</v>
      </c>
      <c r="K274" t="e">
        <f t="shared" si="7"/>
        <v>#NAME?</v>
      </c>
      <c r="L274">
        <v>0.309</v>
      </c>
      <c r="M274">
        <v>0.106</v>
      </c>
      <c r="N274">
        <v>0</v>
      </c>
      <c r="O274">
        <v>0.109</v>
      </c>
      <c r="P274">
        <v>28.690999999999999</v>
      </c>
      <c r="Q274">
        <v>0.19700000000000001</v>
      </c>
      <c r="R274">
        <v>0</v>
      </c>
      <c r="S274">
        <v>0.115</v>
      </c>
      <c r="T274">
        <v>0.38100000000000001</v>
      </c>
      <c r="U274">
        <v>0.25800000000000001</v>
      </c>
      <c r="V274">
        <v>0</v>
      </c>
      <c r="W274">
        <v>0.27400000000000002</v>
      </c>
      <c r="X274">
        <v>4.7690000000000001</v>
      </c>
      <c r="Y274">
        <v>0.33600000000000002</v>
      </c>
      <c r="Z274">
        <v>0</v>
      </c>
      <c r="AA274">
        <v>0.34300000000000003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 t="s">
        <v>177</v>
      </c>
      <c r="AK274" t="s">
        <v>177</v>
      </c>
      <c r="AL274" t="s">
        <v>177</v>
      </c>
      <c r="AM274" t="s">
        <v>177</v>
      </c>
      <c r="AN274" t="s">
        <v>177</v>
      </c>
      <c r="AO274" t="s">
        <v>178</v>
      </c>
      <c r="AP274" t="s">
        <v>177</v>
      </c>
      <c r="AQ274" t="s">
        <v>177</v>
      </c>
      <c r="AR274" t="s">
        <v>177</v>
      </c>
      <c r="AS274">
        <v>0.86</v>
      </c>
      <c r="AT274">
        <v>0.87</v>
      </c>
      <c r="AU274">
        <v>0.97</v>
      </c>
      <c r="AV274">
        <v>0</v>
      </c>
      <c r="AW274">
        <v>1</v>
      </c>
      <c r="AX274">
        <v>0.77</v>
      </c>
      <c r="AY274">
        <v>0.66</v>
      </c>
      <c r="AZ274">
        <v>0</v>
      </c>
      <c r="BA274">
        <v>1</v>
      </c>
      <c r="BB274" s="1">
        <v>60584.52</v>
      </c>
      <c r="BC274" s="1">
        <v>23098.98</v>
      </c>
      <c r="BD274" s="1">
        <v>15657.98</v>
      </c>
      <c r="BE274">
        <v>0</v>
      </c>
      <c r="BF274" s="1">
        <v>16626.34</v>
      </c>
      <c r="BG274" s="1">
        <v>288910.56</v>
      </c>
      <c r="BH274" s="1">
        <v>20349.47</v>
      </c>
      <c r="BI274">
        <v>0</v>
      </c>
      <c r="BJ274" s="1">
        <v>20760.71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1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27.631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69.078000000000003</v>
      </c>
      <c r="CI274">
        <v>0</v>
      </c>
      <c r="CJ274">
        <v>0</v>
      </c>
      <c r="CK274">
        <v>0</v>
      </c>
      <c r="CL274" s="2">
        <v>342500</v>
      </c>
      <c r="CM274" s="2">
        <v>105700</v>
      </c>
      <c r="CN274" s="2">
        <v>36230</v>
      </c>
      <c r="CO274" s="2">
        <v>0</v>
      </c>
      <c r="CP274" s="2">
        <v>37360</v>
      </c>
      <c r="CQ274" s="2">
        <v>9826000</v>
      </c>
      <c r="CR274" s="2">
        <v>67570</v>
      </c>
      <c r="CS274" s="2">
        <v>0</v>
      </c>
      <c r="CT274" s="2">
        <v>39240</v>
      </c>
      <c r="CU274" s="2">
        <v>60590</v>
      </c>
      <c r="CV274" s="2">
        <v>23100</v>
      </c>
      <c r="CW274" s="2">
        <v>15660</v>
      </c>
      <c r="CX274" s="2">
        <v>0</v>
      </c>
      <c r="CY274" s="2">
        <v>16630</v>
      </c>
      <c r="CZ274" s="2">
        <v>288900</v>
      </c>
      <c r="DA274" s="2">
        <v>20350</v>
      </c>
      <c r="DB274" s="2">
        <v>0</v>
      </c>
      <c r="DC274" s="2">
        <v>20760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140.666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130.52099999999999</v>
      </c>
      <c r="DS274">
        <v>0</v>
      </c>
      <c r="DT274">
        <v>0</v>
      </c>
      <c r="DU274">
        <v>0</v>
      </c>
      <c r="DV274">
        <v>1</v>
      </c>
      <c r="DW274">
        <v>1</v>
      </c>
      <c r="DX274">
        <v>1</v>
      </c>
      <c r="DY274">
        <v>0</v>
      </c>
      <c r="DZ274">
        <v>1</v>
      </c>
      <c r="EA274">
        <v>1</v>
      </c>
      <c r="EB274">
        <v>1</v>
      </c>
      <c r="EC274">
        <v>0</v>
      </c>
      <c r="ED274">
        <v>1</v>
      </c>
      <c r="EE274">
        <v>0.309</v>
      </c>
      <c r="EF274">
        <v>0.106</v>
      </c>
      <c r="EG274">
        <v>0</v>
      </c>
      <c r="EH274">
        <v>0.109</v>
      </c>
      <c r="EI274">
        <v>28.690999999999999</v>
      </c>
      <c r="EJ274">
        <v>0.19700000000000001</v>
      </c>
      <c r="EK274">
        <v>0</v>
      </c>
      <c r="EL274">
        <v>0.115</v>
      </c>
      <c r="EM274">
        <v>0.38100000000000001</v>
      </c>
      <c r="EN274">
        <v>0.25800000000000001</v>
      </c>
      <c r="EO274">
        <v>0</v>
      </c>
      <c r="EP274">
        <v>0.27400000000000002</v>
      </c>
      <c r="EQ274">
        <v>4.7690000000000001</v>
      </c>
      <c r="ER274">
        <v>0.33600000000000002</v>
      </c>
      <c r="ES274">
        <v>0</v>
      </c>
      <c r="ET274">
        <v>0.34300000000000003</v>
      </c>
      <c r="FC274" s="2">
        <v>342500</v>
      </c>
      <c r="FD274" s="2">
        <v>105700</v>
      </c>
      <c r="FE274" s="2">
        <v>36230</v>
      </c>
      <c r="FF274" s="2">
        <v>0</v>
      </c>
      <c r="FG274" s="2">
        <v>37360</v>
      </c>
      <c r="FH274" s="2">
        <v>9826000</v>
      </c>
      <c r="FI274" s="2">
        <v>67570</v>
      </c>
      <c r="FJ274" s="2">
        <v>0</v>
      </c>
      <c r="FK274" s="2">
        <v>39240</v>
      </c>
      <c r="FL274" s="2">
        <v>60590</v>
      </c>
      <c r="FM274" s="2">
        <v>23100</v>
      </c>
      <c r="FN274" s="2">
        <v>15660</v>
      </c>
      <c r="FO274" s="2">
        <v>0</v>
      </c>
      <c r="FP274" s="2">
        <v>16630</v>
      </c>
      <c r="FQ274" s="2">
        <v>288900</v>
      </c>
      <c r="FR274" s="2">
        <v>20350</v>
      </c>
      <c r="FS274" s="2">
        <v>0</v>
      </c>
      <c r="FT274" s="2">
        <v>20760</v>
      </c>
    </row>
    <row r="275" spans="1:176" x14ac:dyDescent="0.2">
      <c r="A275">
        <v>0</v>
      </c>
      <c r="B275" t="s">
        <v>179</v>
      </c>
      <c r="C275" t="s">
        <v>438</v>
      </c>
      <c r="D275" t="s">
        <v>189</v>
      </c>
      <c r="E275" t="s">
        <v>439</v>
      </c>
      <c r="F275" t="s">
        <v>440</v>
      </c>
      <c r="G275">
        <v>1</v>
      </c>
      <c r="H275">
        <v>577.41070000000002</v>
      </c>
      <c r="I275" t="s">
        <v>437</v>
      </c>
      <c r="J275" s="10">
        <v>7.2080000000000002</v>
      </c>
      <c r="K275" t="e">
        <f>+Na</f>
        <v>#NAME?</v>
      </c>
      <c r="L275">
        <v>0</v>
      </c>
      <c r="M275">
        <v>58816.307000000001</v>
      </c>
      <c r="N275">
        <v>0</v>
      </c>
      <c r="O275">
        <v>0</v>
      </c>
      <c r="P275">
        <v>0</v>
      </c>
      <c r="Q275">
        <v>424615.141</v>
      </c>
      <c r="R275">
        <v>0</v>
      </c>
      <c r="S275">
        <v>8832509.5629999992</v>
      </c>
      <c r="T275">
        <v>0</v>
      </c>
      <c r="U275">
        <v>28674.78</v>
      </c>
      <c r="V275">
        <v>0</v>
      </c>
      <c r="W275">
        <v>0</v>
      </c>
      <c r="X275">
        <v>0</v>
      </c>
      <c r="Y275">
        <v>80741.468999999997</v>
      </c>
      <c r="Z275">
        <v>0</v>
      </c>
      <c r="AA275">
        <v>438003.22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 t="s">
        <v>177</v>
      </c>
      <c r="AK275" t="s">
        <v>177</v>
      </c>
      <c r="AL275" t="s">
        <v>177</v>
      </c>
      <c r="AM275" t="s">
        <v>177</v>
      </c>
      <c r="AN275" t="s">
        <v>177</v>
      </c>
      <c r="AO275" t="s">
        <v>177</v>
      </c>
      <c r="AP275" t="s">
        <v>177</v>
      </c>
      <c r="AQ275" t="s">
        <v>177</v>
      </c>
      <c r="AR275" t="s">
        <v>178</v>
      </c>
      <c r="AS275">
        <v>0</v>
      </c>
      <c r="AT275">
        <v>0</v>
      </c>
      <c r="AU275">
        <v>0.98</v>
      </c>
      <c r="AV275">
        <v>0</v>
      </c>
      <c r="AW275">
        <v>0</v>
      </c>
      <c r="AX275">
        <v>0</v>
      </c>
      <c r="AY275">
        <v>1</v>
      </c>
      <c r="AZ275">
        <v>0</v>
      </c>
      <c r="BA275">
        <v>0.52</v>
      </c>
      <c r="BB275">
        <v>0</v>
      </c>
      <c r="BC275">
        <v>0</v>
      </c>
      <c r="BD275" s="1">
        <v>28673.78</v>
      </c>
      <c r="BE275">
        <v>0</v>
      </c>
      <c r="BF275">
        <v>0</v>
      </c>
      <c r="BG275">
        <v>0</v>
      </c>
      <c r="BH275" s="1">
        <v>24375.05</v>
      </c>
      <c r="BI275">
        <v>0</v>
      </c>
      <c r="BJ275" s="1">
        <v>438002.22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1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41.445999999999998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82.072000000000003</v>
      </c>
      <c r="CL275" s="2">
        <v>0</v>
      </c>
      <c r="CM275" s="2">
        <v>0</v>
      </c>
      <c r="CN275" s="2">
        <v>58820</v>
      </c>
      <c r="CO275" s="2">
        <v>0</v>
      </c>
      <c r="CP275" s="2">
        <v>0</v>
      </c>
      <c r="CQ275" s="2">
        <v>0</v>
      </c>
      <c r="CR275" s="2">
        <v>424600</v>
      </c>
      <c r="CS275" s="2">
        <v>0</v>
      </c>
      <c r="CT275" s="2">
        <v>8833000</v>
      </c>
      <c r="CU275" s="2">
        <v>0</v>
      </c>
      <c r="CV275" s="2">
        <v>0</v>
      </c>
      <c r="CW275" s="2">
        <v>28670</v>
      </c>
      <c r="CX275" s="2">
        <v>0</v>
      </c>
      <c r="CY275" s="2">
        <v>0</v>
      </c>
      <c r="CZ275" s="2">
        <v>0</v>
      </c>
      <c r="DA275" s="2">
        <v>80740</v>
      </c>
      <c r="DB275" s="2">
        <v>0</v>
      </c>
      <c r="DC275" s="2">
        <v>438000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124.72199999999999</v>
      </c>
      <c r="DK275">
        <v>0</v>
      </c>
      <c r="DL275">
        <v>128.58699999999999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104.509</v>
      </c>
      <c r="DT275">
        <v>0</v>
      </c>
      <c r="DU275">
        <v>115.63500000000001</v>
      </c>
      <c r="DV275">
        <v>0</v>
      </c>
      <c r="DW275">
        <v>0</v>
      </c>
      <c r="DX275">
        <v>1</v>
      </c>
      <c r="DY275">
        <v>0</v>
      </c>
      <c r="DZ275">
        <v>0</v>
      </c>
      <c r="EA275">
        <v>0</v>
      </c>
      <c r="EB275">
        <v>1</v>
      </c>
      <c r="EC275">
        <v>0</v>
      </c>
      <c r="ED275">
        <v>1</v>
      </c>
      <c r="EE275">
        <v>0</v>
      </c>
      <c r="EF275">
        <v>58816.307000000001</v>
      </c>
      <c r="EG275">
        <v>0</v>
      </c>
      <c r="EH275">
        <v>0</v>
      </c>
      <c r="EI275">
        <v>0</v>
      </c>
      <c r="EJ275">
        <v>424615.141</v>
      </c>
      <c r="EK275">
        <v>0</v>
      </c>
      <c r="EL275">
        <v>8832509.5629999992</v>
      </c>
      <c r="EM275">
        <v>0</v>
      </c>
      <c r="EN275">
        <v>28674.78</v>
      </c>
      <c r="EO275">
        <v>0</v>
      </c>
      <c r="EP275">
        <v>0</v>
      </c>
      <c r="EQ275">
        <v>0</v>
      </c>
      <c r="ER275">
        <v>80741.468999999997</v>
      </c>
      <c r="ES275">
        <v>0</v>
      </c>
      <c r="ET275">
        <v>438003.22</v>
      </c>
      <c r="FC275" s="2">
        <v>0</v>
      </c>
      <c r="FD275" s="2">
        <v>0</v>
      </c>
      <c r="FE275" s="2">
        <v>58820</v>
      </c>
      <c r="FF275" s="2">
        <v>0</v>
      </c>
      <c r="FG275" s="2">
        <v>0</v>
      </c>
      <c r="FH275" s="2">
        <v>0</v>
      </c>
      <c r="FI275" s="2">
        <v>424600</v>
      </c>
      <c r="FJ275" s="2">
        <v>0</v>
      </c>
      <c r="FK275" s="2">
        <v>8833000</v>
      </c>
      <c r="FL275" s="2">
        <v>0</v>
      </c>
      <c r="FM275" s="2">
        <v>0</v>
      </c>
      <c r="FN275" s="2">
        <v>28670</v>
      </c>
      <c r="FO275" s="2">
        <v>0</v>
      </c>
      <c r="FP275" s="2">
        <v>0</v>
      </c>
      <c r="FQ275" s="2">
        <v>0</v>
      </c>
      <c r="FR275" s="2">
        <v>80740</v>
      </c>
      <c r="FS275" s="2">
        <v>0</v>
      </c>
      <c r="FT275" s="2">
        <v>438000</v>
      </c>
    </row>
    <row r="276" spans="1:176" x14ac:dyDescent="0.2">
      <c r="A276">
        <v>0</v>
      </c>
      <c r="B276" t="s">
        <v>394</v>
      </c>
      <c r="C276" t="s">
        <v>1410</v>
      </c>
      <c r="D276" t="s">
        <v>189</v>
      </c>
      <c r="E276" t="s">
        <v>1411</v>
      </c>
      <c r="F276" s="3">
        <v>1.2916666666666667</v>
      </c>
      <c r="G276">
        <v>1</v>
      </c>
      <c r="H276">
        <v>719.54650000000004</v>
      </c>
      <c r="I276" t="s">
        <v>1412</v>
      </c>
      <c r="J276" s="10">
        <v>21.239000000000001</v>
      </c>
      <c r="K276" t="e">
        <f>+H</f>
        <v>#NAME?</v>
      </c>
      <c r="L276">
        <v>0.23699999999999999</v>
      </c>
      <c r="M276">
        <v>0.17199999999999999</v>
      </c>
      <c r="N276">
        <v>0</v>
      </c>
      <c r="O276">
        <v>0.23599999999999999</v>
      </c>
      <c r="P276">
        <v>4.093</v>
      </c>
      <c r="Q276">
        <v>0.107</v>
      </c>
      <c r="R276">
        <v>0</v>
      </c>
      <c r="S276">
        <v>0.53400000000000003</v>
      </c>
      <c r="T276">
        <v>0.29299999999999998</v>
      </c>
      <c r="U276">
        <v>0.38500000000000001</v>
      </c>
      <c r="V276">
        <v>0</v>
      </c>
      <c r="W276">
        <v>0.47399999999999998</v>
      </c>
      <c r="X276">
        <v>10.922000000000001</v>
      </c>
      <c r="Y276">
        <v>0.192</v>
      </c>
      <c r="Z276">
        <v>0</v>
      </c>
      <c r="AA276">
        <v>0.66200000000000003</v>
      </c>
      <c r="AB276">
        <v>0.313</v>
      </c>
      <c r="AC276">
        <v>0</v>
      </c>
      <c r="AD276">
        <v>0</v>
      </c>
      <c r="AE276">
        <v>0.31</v>
      </c>
      <c r="AF276">
        <v>0</v>
      </c>
      <c r="AG276">
        <v>0.254</v>
      </c>
      <c r="AH276">
        <v>0</v>
      </c>
      <c r="AI276">
        <v>0.495</v>
      </c>
      <c r="AJ276" t="s">
        <v>177</v>
      </c>
      <c r="AK276" t="s">
        <v>177</v>
      </c>
      <c r="AL276" t="s">
        <v>177</v>
      </c>
      <c r="AM276" t="s">
        <v>177</v>
      </c>
      <c r="AN276" t="s">
        <v>177</v>
      </c>
      <c r="AO276" t="s">
        <v>178</v>
      </c>
      <c r="AP276" t="s">
        <v>177</v>
      </c>
      <c r="AQ276" t="s">
        <v>177</v>
      </c>
      <c r="AR276" t="s">
        <v>177</v>
      </c>
      <c r="AS276">
        <v>0.94</v>
      </c>
      <c r="AT276">
        <v>0.99</v>
      </c>
      <c r="AU276">
        <v>1</v>
      </c>
      <c r="AV276">
        <v>0</v>
      </c>
      <c r="AW276">
        <v>0.99</v>
      </c>
      <c r="AX276">
        <v>0.98</v>
      </c>
      <c r="AY276">
        <v>1</v>
      </c>
      <c r="AZ276">
        <v>0</v>
      </c>
      <c r="BA276">
        <v>0.91</v>
      </c>
      <c r="BB276" s="1">
        <v>4452.1000000000004</v>
      </c>
      <c r="BC276" s="1">
        <v>1094.8599999999999</v>
      </c>
      <c r="BD276">
        <v>996.04</v>
      </c>
      <c r="BE276">
        <v>0</v>
      </c>
      <c r="BF276">
        <v>20.69</v>
      </c>
      <c r="BG276">
        <v>1.23</v>
      </c>
      <c r="BH276" s="1">
        <v>34529.96</v>
      </c>
      <c r="BI276">
        <v>0</v>
      </c>
      <c r="BJ276" s="1">
        <v>76265.91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1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28.361999999999998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68.876999999999995</v>
      </c>
      <c r="CI276">
        <v>0</v>
      </c>
      <c r="CJ276">
        <v>0</v>
      </c>
      <c r="CK276">
        <v>0</v>
      </c>
      <c r="CL276" s="2">
        <v>628100</v>
      </c>
      <c r="CM276" s="2">
        <v>149200</v>
      </c>
      <c r="CN276" s="2">
        <v>108000</v>
      </c>
      <c r="CO276" s="2">
        <v>0</v>
      </c>
      <c r="CP276" s="2">
        <v>148200</v>
      </c>
      <c r="CQ276" s="2">
        <v>2571000</v>
      </c>
      <c r="CR276" s="2">
        <v>66970</v>
      </c>
      <c r="CS276" s="2">
        <v>0</v>
      </c>
      <c r="CT276" s="2">
        <v>335400</v>
      </c>
      <c r="CU276" s="2">
        <v>115100</v>
      </c>
      <c r="CV276" s="2">
        <v>33730</v>
      </c>
      <c r="CW276" s="2">
        <v>44280</v>
      </c>
      <c r="CX276" s="2">
        <v>0</v>
      </c>
      <c r="CY276" s="2">
        <v>54580</v>
      </c>
      <c r="CZ276" s="2">
        <v>1257000</v>
      </c>
      <c r="DA276" s="2">
        <v>22060</v>
      </c>
      <c r="DB276" s="2">
        <v>0</v>
      </c>
      <c r="DC276" s="2">
        <v>76270</v>
      </c>
      <c r="DD276">
        <v>76.709000000000003</v>
      </c>
      <c r="DE276">
        <v>57.286999999999999</v>
      </c>
      <c r="DF276">
        <v>0</v>
      </c>
      <c r="DG276">
        <v>0</v>
      </c>
      <c r="DH276">
        <v>60.655000000000001</v>
      </c>
      <c r="DI276">
        <v>0</v>
      </c>
      <c r="DJ276">
        <v>23.623999999999999</v>
      </c>
      <c r="DK276">
        <v>0</v>
      </c>
      <c r="DL276">
        <v>112.684</v>
      </c>
      <c r="DM276">
        <v>64.528999999999996</v>
      </c>
      <c r="DN276">
        <v>54.962000000000003</v>
      </c>
      <c r="DO276">
        <v>0</v>
      </c>
      <c r="DP276">
        <v>0</v>
      </c>
      <c r="DQ276">
        <v>45.268000000000001</v>
      </c>
      <c r="DR276">
        <v>0</v>
      </c>
      <c r="DS276">
        <v>13.063000000000001</v>
      </c>
      <c r="DT276">
        <v>0</v>
      </c>
      <c r="DU276">
        <v>85.599000000000004</v>
      </c>
      <c r="DV276">
        <v>0.81</v>
      </c>
      <c r="DW276">
        <v>0.94</v>
      </c>
      <c r="DX276">
        <v>1</v>
      </c>
      <c r="DY276">
        <v>0</v>
      </c>
      <c r="DZ276">
        <v>1</v>
      </c>
      <c r="EA276">
        <v>1</v>
      </c>
      <c r="EB276">
        <v>0.95</v>
      </c>
      <c r="EC276">
        <v>0</v>
      </c>
      <c r="ED276">
        <v>1</v>
      </c>
      <c r="EE276">
        <v>0.23699999999999999</v>
      </c>
      <c r="EF276">
        <v>0.17199999999999999</v>
      </c>
      <c r="EG276">
        <v>0</v>
      </c>
      <c r="EH276">
        <v>0.23599999999999999</v>
      </c>
      <c r="EI276">
        <v>4.093</v>
      </c>
      <c r="EJ276">
        <v>0.107</v>
      </c>
      <c r="EK276">
        <v>0</v>
      </c>
      <c r="EL276">
        <v>0.53400000000000003</v>
      </c>
      <c r="EM276">
        <v>0.29299999999999998</v>
      </c>
      <c r="EN276">
        <v>0.38500000000000001</v>
      </c>
      <c r="EO276">
        <v>0</v>
      </c>
      <c r="EP276">
        <v>0.47399999999999998</v>
      </c>
      <c r="EQ276">
        <v>10.922000000000001</v>
      </c>
      <c r="ER276">
        <v>0.192</v>
      </c>
      <c r="ES276">
        <v>0</v>
      </c>
      <c r="ET276">
        <v>0.66200000000000003</v>
      </c>
      <c r="FC276" s="2">
        <v>628100</v>
      </c>
      <c r="FD276" s="2">
        <v>149200</v>
      </c>
      <c r="FE276" s="2">
        <v>108000</v>
      </c>
      <c r="FF276" s="2">
        <v>0</v>
      </c>
      <c r="FG276" s="2">
        <v>148200</v>
      </c>
      <c r="FH276" s="2">
        <v>2571000</v>
      </c>
      <c r="FI276" s="2">
        <v>66970</v>
      </c>
      <c r="FJ276" s="2">
        <v>0</v>
      </c>
      <c r="FK276" s="2">
        <v>335400</v>
      </c>
      <c r="FL276" s="2">
        <v>115100</v>
      </c>
      <c r="FM276" s="2">
        <v>33730</v>
      </c>
      <c r="FN276" s="2">
        <v>44280</v>
      </c>
      <c r="FO276" s="2">
        <v>0</v>
      </c>
      <c r="FP276" s="2">
        <v>54580</v>
      </c>
      <c r="FQ276" s="2">
        <v>1257000</v>
      </c>
      <c r="FR276" s="2">
        <v>22060</v>
      </c>
      <c r="FS276" s="2">
        <v>0</v>
      </c>
      <c r="FT276" s="2">
        <v>76270</v>
      </c>
    </row>
    <row r="277" spans="1:176" x14ac:dyDescent="0.2">
      <c r="A277">
        <v>0</v>
      </c>
      <c r="B277" t="s">
        <v>179</v>
      </c>
      <c r="C277" t="s">
        <v>496</v>
      </c>
      <c r="D277" t="s">
        <v>189</v>
      </c>
      <c r="E277" t="s">
        <v>497</v>
      </c>
      <c r="F277" t="s">
        <v>498</v>
      </c>
      <c r="G277">
        <v>1</v>
      </c>
      <c r="H277">
        <v>607.45770000000005</v>
      </c>
      <c r="I277" t="s">
        <v>492</v>
      </c>
      <c r="J277" s="10">
        <v>12.858000000000001</v>
      </c>
      <c r="K277" t="e">
        <f>+H</f>
        <v>#NAME?</v>
      </c>
      <c r="L277">
        <v>0.56799999999999995</v>
      </c>
      <c r="M277">
        <v>0.54400000000000004</v>
      </c>
      <c r="N277">
        <v>1.482</v>
      </c>
      <c r="O277">
        <v>1.2669999999999999</v>
      </c>
      <c r="P277">
        <v>1.4950000000000001</v>
      </c>
      <c r="Q277">
        <v>0.46600000000000003</v>
      </c>
      <c r="R277">
        <v>1.7999999999999999E-2</v>
      </c>
      <c r="S277">
        <v>1.482</v>
      </c>
      <c r="T277">
        <v>0.622</v>
      </c>
      <c r="U277">
        <v>0.48499999999999999</v>
      </c>
      <c r="V277">
        <v>1.474</v>
      </c>
      <c r="W277">
        <v>1.274</v>
      </c>
      <c r="X277">
        <v>1.4850000000000001</v>
      </c>
      <c r="Y277">
        <v>0.50600000000000001</v>
      </c>
      <c r="Z277">
        <v>0.14000000000000001</v>
      </c>
      <c r="AA277">
        <v>1.5549999999999999</v>
      </c>
      <c r="AB277">
        <v>0.70399999999999996</v>
      </c>
      <c r="AC277">
        <v>0.69399999999999995</v>
      </c>
      <c r="AD277">
        <v>0.83</v>
      </c>
      <c r="AE277">
        <v>0.89</v>
      </c>
      <c r="AF277">
        <v>0.81899999999999995</v>
      </c>
      <c r="AG277">
        <v>0.63400000000000001</v>
      </c>
      <c r="AH277">
        <v>0.38500000000000001</v>
      </c>
      <c r="AI277">
        <v>0.65</v>
      </c>
      <c r="AJ277" t="s">
        <v>177</v>
      </c>
      <c r="AK277" t="s">
        <v>177</v>
      </c>
      <c r="AL277" t="s">
        <v>177</v>
      </c>
      <c r="AM277" t="s">
        <v>177</v>
      </c>
      <c r="AN277" t="s">
        <v>177</v>
      </c>
      <c r="AO277" t="s">
        <v>177</v>
      </c>
      <c r="AP277" t="s">
        <v>177</v>
      </c>
      <c r="AQ277" t="s">
        <v>177</v>
      </c>
      <c r="AR277" t="s">
        <v>178</v>
      </c>
      <c r="AS277">
        <v>0.504</v>
      </c>
      <c r="AT277">
        <v>0.76</v>
      </c>
      <c r="AU277">
        <v>0.66400000000000003</v>
      </c>
      <c r="AV277">
        <v>0.64</v>
      </c>
      <c r="AW277">
        <v>0.9</v>
      </c>
      <c r="AX277">
        <v>0.71899999999999997</v>
      </c>
      <c r="AY277">
        <v>0.55000000000000004</v>
      </c>
      <c r="AZ277">
        <v>0.71</v>
      </c>
      <c r="BA277">
        <v>0.52</v>
      </c>
      <c r="BB277">
        <v>48.021999999999998</v>
      </c>
      <c r="BC277" s="1">
        <v>64689.33</v>
      </c>
      <c r="BD277" s="1">
        <v>428540.03</v>
      </c>
      <c r="BE277" s="1">
        <v>1302707.25</v>
      </c>
      <c r="BF277" s="1">
        <v>1534.18</v>
      </c>
      <c r="BG277" s="1">
        <v>1311968.6299999999</v>
      </c>
      <c r="BH277" s="1">
        <v>447465.09</v>
      </c>
      <c r="BI277">
        <v>3.92</v>
      </c>
      <c r="BJ277" s="1">
        <v>1373879.52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1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15.217000000000001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37.5</v>
      </c>
      <c r="CL277" s="2">
        <v>34720000</v>
      </c>
      <c r="CM277" s="2">
        <v>19700000</v>
      </c>
      <c r="CN277" s="2">
        <v>18880000</v>
      </c>
      <c r="CO277" s="2">
        <v>51440000</v>
      </c>
      <c r="CP277" s="2">
        <v>43990000</v>
      </c>
      <c r="CQ277" s="2">
        <v>51920000</v>
      </c>
      <c r="CR277" s="2">
        <v>16190000</v>
      </c>
      <c r="CS277" s="2">
        <v>616300</v>
      </c>
      <c r="CT277" s="2">
        <v>51450000</v>
      </c>
      <c r="CU277" s="2">
        <v>883700</v>
      </c>
      <c r="CV277" s="2">
        <v>549900</v>
      </c>
      <c r="CW277" s="2">
        <v>428500</v>
      </c>
      <c r="CX277" s="2">
        <v>1303000</v>
      </c>
      <c r="CY277" s="2">
        <v>1126000</v>
      </c>
      <c r="CZ277" s="2">
        <v>1312000</v>
      </c>
      <c r="DA277" s="2">
        <v>447500</v>
      </c>
      <c r="DB277" s="2">
        <v>123500</v>
      </c>
      <c r="DC277" s="2">
        <v>1374000</v>
      </c>
      <c r="DD277">
        <v>123.81100000000001</v>
      </c>
      <c r="DE277">
        <v>129.405</v>
      </c>
      <c r="DF277">
        <v>121.706</v>
      </c>
      <c r="DG277">
        <v>139.536</v>
      </c>
      <c r="DH277">
        <v>132.70500000000001</v>
      </c>
      <c r="DI277">
        <v>136.84899999999999</v>
      </c>
      <c r="DJ277">
        <v>126.756</v>
      </c>
      <c r="DK277">
        <v>0</v>
      </c>
      <c r="DL277">
        <v>86.492000000000004</v>
      </c>
      <c r="DM277">
        <v>110.57899999999999</v>
      </c>
      <c r="DN277">
        <v>100.09699999999999</v>
      </c>
      <c r="DO277">
        <v>85.367000000000004</v>
      </c>
      <c r="DP277">
        <v>136.60499999999999</v>
      </c>
      <c r="DQ277">
        <v>117.497</v>
      </c>
      <c r="DR277">
        <v>126.422</v>
      </c>
      <c r="DS277">
        <v>89.424000000000007</v>
      </c>
      <c r="DT277">
        <v>0</v>
      </c>
      <c r="DU277">
        <v>80.545000000000002</v>
      </c>
      <c r="DV277">
        <v>1</v>
      </c>
      <c r="DW277">
        <v>1</v>
      </c>
      <c r="DX277">
        <v>1</v>
      </c>
      <c r="DY277">
        <v>1</v>
      </c>
      <c r="DZ277">
        <v>1</v>
      </c>
      <c r="EA277">
        <v>1</v>
      </c>
      <c r="EB277">
        <v>1</v>
      </c>
      <c r="EC277">
        <v>1</v>
      </c>
      <c r="ED277">
        <v>1</v>
      </c>
      <c r="EE277">
        <v>0.56799999999999995</v>
      </c>
      <c r="EF277">
        <v>0.54400000000000004</v>
      </c>
      <c r="EG277">
        <v>1.482</v>
      </c>
      <c r="EH277">
        <v>1.2669999999999999</v>
      </c>
      <c r="EI277">
        <v>1.4950000000000001</v>
      </c>
      <c r="EJ277">
        <v>0.46600000000000003</v>
      </c>
      <c r="EK277">
        <v>1.7999999999999999E-2</v>
      </c>
      <c r="EL277">
        <v>1.482</v>
      </c>
      <c r="EM277">
        <v>0.622</v>
      </c>
      <c r="EN277">
        <v>0.48499999999999999</v>
      </c>
      <c r="EO277">
        <v>1.474</v>
      </c>
      <c r="EP277">
        <v>1.274</v>
      </c>
      <c r="EQ277">
        <v>1.4850000000000001</v>
      </c>
      <c r="ER277">
        <v>0.50600000000000001</v>
      </c>
      <c r="ES277">
        <v>0.14000000000000001</v>
      </c>
      <c r="ET277">
        <v>1.5549999999999999</v>
      </c>
      <c r="FC277" s="2">
        <v>34720000</v>
      </c>
      <c r="FD277" s="2">
        <v>19700000</v>
      </c>
      <c r="FE277" s="2">
        <v>18880000</v>
      </c>
      <c r="FF277" s="2">
        <v>51440000</v>
      </c>
      <c r="FG277" s="2">
        <v>43990000</v>
      </c>
      <c r="FH277" s="2">
        <v>51920000</v>
      </c>
      <c r="FI277" s="2">
        <v>16190000</v>
      </c>
      <c r="FJ277" s="2">
        <v>616300</v>
      </c>
      <c r="FK277" s="2">
        <v>51450000</v>
      </c>
      <c r="FL277" s="2">
        <v>883700</v>
      </c>
      <c r="FM277" s="2">
        <v>549900</v>
      </c>
      <c r="FN277" s="2">
        <v>428500</v>
      </c>
      <c r="FO277" s="2">
        <v>1303000</v>
      </c>
      <c r="FP277" s="2">
        <v>1126000</v>
      </c>
      <c r="FQ277" s="2">
        <v>1312000</v>
      </c>
      <c r="FR277" s="2">
        <v>447500</v>
      </c>
      <c r="FS277" s="2">
        <v>123500</v>
      </c>
      <c r="FT277" s="2">
        <v>1374000</v>
      </c>
    </row>
    <row r="278" spans="1:176" x14ac:dyDescent="0.2">
      <c r="A278">
        <v>0</v>
      </c>
      <c r="B278" t="s">
        <v>179</v>
      </c>
      <c r="C278" t="s">
        <v>604</v>
      </c>
      <c r="D278" t="s">
        <v>189</v>
      </c>
      <c r="E278" t="s">
        <v>605</v>
      </c>
      <c r="F278" t="s">
        <v>606</v>
      </c>
      <c r="G278">
        <v>1</v>
      </c>
      <c r="H278">
        <v>689.53589999999997</v>
      </c>
      <c r="I278" t="s">
        <v>607</v>
      </c>
      <c r="J278" s="10">
        <v>17.167999999999999</v>
      </c>
      <c r="K278" t="e">
        <f>+H</f>
        <v>#NAME?</v>
      </c>
      <c r="L278">
        <v>0.53600000000000003</v>
      </c>
      <c r="M278">
        <v>0.46700000000000003</v>
      </c>
      <c r="N278">
        <v>1.339</v>
      </c>
      <c r="O278">
        <v>1.2569999999999999</v>
      </c>
      <c r="P278">
        <v>2.665</v>
      </c>
      <c r="Q278">
        <v>0.44400000000000001</v>
      </c>
      <c r="R278">
        <v>2E-3</v>
      </c>
      <c r="S278">
        <v>1.21</v>
      </c>
      <c r="T278">
        <v>0.54500000000000004</v>
      </c>
      <c r="U278">
        <v>0.39</v>
      </c>
      <c r="V278">
        <v>1.488</v>
      </c>
      <c r="W278">
        <v>1.256</v>
      </c>
      <c r="X278">
        <v>2.3879999999999999</v>
      </c>
      <c r="Y278">
        <v>0.35299999999999998</v>
      </c>
      <c r="Z278">
        <v>3.3000000000000002E-2</v>
      </c>
      <c r="AA278">
        <v>1.2490000000000001</v>
      </c>
      <c r="AB278">
        <v>0.752</v>
      </c>
      <c r="AC278">
        <v>0.67200000000000004</v>
      </c>
      <c r="AD278">
        <v>0.85899999999999999</v>
      </c>
      <c r="AE278">
        <v>0.88900000000000001</v>
      </c>
      <c r="AF278">
        <v>0.61699999999999999</v>
      </c>
      <c r="AG278">
        <v>0.65900000000000003</v>
      </c>
      <c r="AH278">
        <v>0.41799999999999998</v>
      </c>
      <c r="AI278">
        <v>0.90200000000000002</v>
      </c>
      <c r="AJ278" t="s">
        <v>177</v>
      </c>
      <c r="AK278" t="s">
        <v>177</v>
      </c>
      <c r="AL278" t="s">
        <v>177</v>
      </c>
      <c r="AM278" t="s">
        <v>177</v>
      </c>
      <c r="AN278" t="s">
        <v>177</v>
      </c>
      <c r="AO278" t="s">
        <v>178</v>
      </c>
      <c r="AP278" t="s">
        <v>177</v>
      </c>
      <c r="AQ278" t="s">
        <v>177</v>
      </c>
      <c r="AR278" t="s">
        <v>177</v>
      </c>
      <c r="AS278">
        <v>0.97</v>
      </c>
      <c r="AT278">
        <v>0.59</v>
      </c>
      <c r="AU278">
        <v>0.67</v>
      </c>
      <c r="AV278">
        <v>0.84</v>
      </c>
      <c r="AW278">
        <v>0.53</v>
      </c>
      <c r="AX278">
        <v>0.54</v>
      </c>
      <c r="AY278">
        <v>0.53</v>
      </c>
      <c r="AZ278">
        <v>0.92</v>
      </c>
      <c r="BA278">
        <v>0.9</v>
      </c>
      <c r="BB278" s="1">
        <v>1859648.06</v>
      </c>
      <c r="BC278" s="1">
        <v>1013139.06</v>
      </c>
      <c r="BD278" s="1">
        <v>951731.52</v>
      </c>
      <c r="BE278" s="1">
        <v>2767947.79</v>
      </c>
      <c r="BF278" s="1">
        <v>2335465.79</v>
      </c>
      <c r="BG278" s="1">
        <v>4440530.8899999997</v>
      </c>
      <c r="BH278" s="1">
        <v>843884.26</v>
      </c>
      <c r="BI278" s="1">
        <v>61153.01</v>
      </c>
      <c r="BJ278" s="1">
        <v>2323547.17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1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38.784999999999997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74.873999999999995</v>
      </c>
      <c r="CI278">
        <v>0</v>
      </c>
      <c r="CJ278">
        <v>0</v>
      </c>
      <c r="CK278">
        <v>0</v>
      </c>
      <c r="CL278" s="2">
        <v>74120000</v>
      </c>
      <c r="CM278" s="2">
        <v>39740000</v>
      </c>
      <c r="CN278" s="2">
        <v>34640000</v>
      </c>
      <c r="CO278" s="2">
        <v>99210000</v>
      </c>
      <c r="CP278" s="2">
        <v>93160000</v>
      </c>
      <c r="CQ278" s="2">
        <v>197500000</v>
      </c>
      <c r="CR278" s="2">
        <v>32930000</v>
      </c>
      <c r="CS278" s="2">
        <v>164500</v>
      </c>
      <c r="CT278" s="2">
        <v>89710000</v>
      </c>
      <c r="CU278" s="2">
        <v>1860000</v>
      </c>
      <c r="CV278" s="2">
        <v>1013000</v>
      </c>
      <c r="CW278" s="2">
        <v>725600</v>
      </c>
      <c r="CX278" s="2">
        <v>2768000</v>
      </c>
      <c r="CY278" s="2">
        <v>2335000</v>
      </c>
      <c r="CZ278" s="2">
        <v>4441000</v>
      </c>
      <c r="DA278" s="2">
        <v>656300</v>
      </c>
      <c r="DB278" s="2">
        <v>61150</v>
      </c>
      <c r="DC278" s="2">
        <v>2324000</v>
      </c>
      <c r="DD278">
        <v>139.28399999999999</v>
      </c>
      <c r="DE278">
        <v>106.816</v>
      </c>
      <c r="DF278">
        <v>140.17699999999999</v>
      </c>
      <c r="DG278">
        <v>140.67400000000001</v>
      </c>
      <c r="DH278">
        <v>140.66399999999999</v>
      </c>
      <c r="DI278">
        <v>140.86199999999999</v>
      </c>
      <c r="DJ278">
        <v>136.828</v>
      </c>
      <c r="DK278">
        <v>0</v>
      </c>
      <c r="DL278">
        <v>138.34700000000001</v>
      </c>
      <c r="DM278">
        <v>136.23699999999999</v>
      </c>
      <c r="DN278">
        <v>79.87</v>
      </c>
      <c r="DO278">
        <v>113.806</v>
      </c>
      <c r="DP278">
        <v>127.895</v>
      </c>
      <c r="DQ278">
        <v>133.61600000000001</v>
      </c>
      <c r="DR278">
        <v>134.756</v>
      </c>
      <c r="DS278">
        <v>101.081</v>
      </c>
      <c r="DT278">
        <v>0</v>
      </c>
      <c r="DU278">
        <v>132.03200000000001</v>
      </c>
      <c r="DV278">
        <v>1</v>
      </c>
      <c r="DW278">
        <v>1</v>
      </c>
      <c r="DX278">
        <v>0.87</v>
      </c>
      <c r="DY278">
        <v>1</v>
      </c>
      <c r="DZ278">
        <v>1</v>
      </c>
      <c r="EA278">
        <v>1</v>
      </c>
      <c r="EB278">
        <v>0.95</v>
      </c>
      <c r="EC278">
        <v>1</v>
      </c>
      <c r="ED278">
        <v>1</v>
      </c>
      <c r="EE278">
        <v>0.53600000000000003</v>
      </c>
      <c r="EF278">
        <v>0.46700000000000003</v>
      </c>
      <c r="EG278">
        <v>1.339</v>
      </c>
      <c r="EH278">
        <v>1.2569999999999999</v>
      </c>
      <c r="EI278">
        <v>2.665</v>
      </c>
      <c r="EJ278">
        <v>0.44400000000000001</v>
      </c>
      <c r="EK278">
        <v>2E-3</v>
      </c>
      <c r="EL278">
        <v>1.21</v>
      </c>
      <c r="EM278">
        <v>0.54500000000000004</v>
      </c>
      <c r="EN278">
        <v>0.39</v>
      </c>
      <c r="EO278">
        <v>1.488</v>
      </c>
      <c r="EP278">
        <v>1.256</v>
      </c>
      <c r="EQ278">
        <v>2.3879999999999999</v>
      </c>
      <c r="ER278">
        <v>0.35299999999999998</v>
      </c>
      <c r="ES278">
        <v>3.3000000000000002E-2</v>
      </c>
      <c r="ET278">
        <v>1.2490000000000001</v>
      </c>
      <c r="FC278" s="2">
        <v>74120000</v>
      </c>
      <c r="FD278" s="2">
        <v>39740000</v>
      </c>
      <c r="FE278" s="2">
        <v>34640000</v>
      </c>
      <c r="FF278" s="2">
        <v>99210000</v>
      </c>
      <c r="FG278" s="2">
        <v>93160000</v>
      </c>
      <c r="FH278" s="2">
        <v>197500000</v>
      </c>
      <c r="FI278" s="2">
        <v>32930000</v>
      </c>
      <c r="FJ278" s="2">
        <v>164500</v>
      </c>
      <c r="FK278" s="2">
        <v>89710000</v>
      </c>
      <c r="FL278" s="2">
        <v>1860000</v>
      </c>
      <c r="FM278" s="2">
        <v>1013000</v>
      </c>
      <c r="FN278" s="2">
        <v>725600</v>
      </c>
      <c r="FO278" s="2">
        <v>2768000</v>
      </c>
      <c r="FP278" s="2">
        <v>2335000</v>
      </c>
      <c r="FQ278" s="2">
        <v>4441000</v>
      </c>
      <c r="FR278" s="2">
        <v>656300</v>
      </c>
      <c r="FS278" s="2">
        <v>61150</v>
      </c>
      <c r="FT278" s="2">
        <v>2324000</v>
      </c>
    </row>
    <row r="279" spans="1:176" x14ac:dyDescent="0.2">
      <c r="A279">
        <v>0</v>
      </c>
      <c r="B279" t="s">
        <v>179</v>
      </c>
      <c r="C279" t="s">
        <v>1413</v>
      </c>
      <c r="D279" t="s">
        <v>189</v>
      </c>
      <c r="E279" t="s">
        <v>1414</v>
      </c>
      <c r="F279" t="s">
        <v>1415</v>
      </c>
      <c r="G279">
        <v>1</v>
      </c>
      <c r="H279">
        <v>551.39509999999996</v>
      </c>
      <c r="I279" t="s">
        <v>1416</v>
      </c>
      <c r="J279" s="10">
        <v>7.3390000000000004</v>
      </c>
      <c r="K279" t="e">
        <f>+H</f>
        <v>#NAME?</v>
      </c>
      <c r="L279">
        <v>0.38900000000000001</v>
      </c>
      <c r="M279">
        <v>0.30299999999999999</v>
      </c>
      <c r="N279">
        <v>1.365</v>
      </c>
      <c r="O279">
        <v>1.089</v>
      </c>
      <c r="P279">
        <v>0.89</v>
      </c>
      <c r="Q279">
        <v>0.317</v>
      </c>
      <c r="R279">
        <v>7.0000000000000001E-3</v>
      </c>
      <c r="S279">
        <v>1.1259999999999999</v>
      </c>
      <c r="T279">
        <v>0.39</v>
      </c>
      <c r="U279">
        <v>0.378</v>
      </c>
      <c r="V279">
        <v>1.145</v>
      </c>
      <c r="W279">
        <v>0.85</v>
      </c>
      <c r="X279">
        <v>0.79700000000000004</v>
      </c>
      <c r="Y279">
        <v>0.28499999999999998</v>
      </c>
      <c r="Z279">
        <v>2.3E-2</v>
      </c>
      <c r="AA279">
        <v>0.84299999999999997</v>
      </c>
      <c r="AB279">
        <v>0.63</v>
      </c>
      <c r="AC279">
        <v>0.56999999999999995</v>
      </c>
      <c r="AD279">
        <v>0.85</v>
      </c>
      <c r="AE279">
        <v>0.95799999999999996</v>
      </c>
      <c r="AF279">
        <v>0.94499999999999995</v>
      </c>
      <c r="AG279">
        <v>0.57799999999999996</v>
      </c>
      <c r="AH279">
        <v>0.42399999999999999</v>
      </c>
      <c r="AI279">
        <v>0.94199999999999995</v>
      </c>
      <c r="AJ279" t="s">
        <v>177</v>
      </c>
      <c r="AK279" t="s">
        <v>177</v>
      </c>
      <c r="AL279" t="s">
        <v>177</v>
      </c>
      <c r="AM279" t="s">
        <v>177</v>
      </c>
      <c r="AN279" t="s">
        <v>177</v>
      </c>
      <c r="AO279" t="s">
        <v>178</v>
      </c>
      <c r="AP279" t="s">
        <v>177</v>
      </c>
      <c r="AQ279" t="s">
        <v>177</v>
      </c>
      <c r="AR279" t="s">
        <v>177</v>
      </c>
      <c r="AS279">
        <v>0.81</v>
      </c>
      <c r="AT279">
        <v>0.51</v>
      </c>
      <c r="AU279">
        <v>0.93</v>
      </c>
      <c r="AV279">
        <v>0.87</v>
      </c>
      <c r="AW279">
        <v>0.28999999999999998</v>
      </c>
      <c r="AX279">
        <v>0.74</v>
      </c>
      <c r="AY279">
        <v>0.96</v>
      </c>
      <c r="AZ279">
        <v>0.89</v>
      </c>
      <c r="BA279">
        <v>0.85</v>
      </c>
      <c r="BB279">
        <v>43.74</v>
      </c>
      <c r="BC279" s="1">
        <v>652807.89</v>
      </c>
      <c r="BD279" s="1">
        <v>631532.86</v>
      </c>
      <c r="BE279">
        <v>93.88</v>
      </c>
      <c r="BF279">
        <v>12.05</v>
      </c>
      <c r="BG279">
        <v>5.08</v>
      </c>
      <c r="BH279" s="1">
        <v>564028.62</v>
      </c>
      <c r="BI279" s="1">
        <v>53395.71</v>
      </c>
      <c r="BJ279" s="1">
        <v>1410062.44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1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12.821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49.597999999999999</v>
      </c>
      <c r="CI279">
        <v>0</v>
      </c>
      <c r="CJ279">
        <v>0</v>
      </c>
      <c r="CK279">
        <v>0</v>
      </c>
      <c r="CL279" s="2">
        <v>32330000</v>
      </c>
      <c r="CM279" s="2">
        <v>12590000</v>
      </c>
      <c r="CN279" s="2">
        <v>9804000</v>
      </c>
      <c r="CO279" s="2">
        <v>44120000</v>
      </c>
      <c r="CP279" s="2">
        <v>35220000</v>
      </c>
      <c r="CQ279" s="2">
        <v>28780000</v>
      </c>
      <c r="CR279" s="2">
        <v>10230000</v>
      </c>
      <c r="CS279" s="2">
        <v>217400</v>
      </c>
      <c r="CT279" s="2">
        <v>36400000</v>
      </c>
      <c r="CU279" s="2">
        <v>1672000</v>
      </c>
      <c r="CV279" s="2">
        <v>652800</v>
      </c>
      <c r="CW279" s="2">
        <v>631500</v>
      </c>
      <c r="CX279" s="2">
        <v>1915000</v>
      </c>
      <c r="CY279" s="2">
        <v>1421000</v>
      </c>
      <c r="CZ279" s="2">
        <v>1333000</v>
      </c>
      <c r="DA279" s="2">
        <v>477300</v>
      </c>
      <c r="DB279" s="2">
        <v>38250</v>
      </c>
      <c r="DC279" s="2">
        <v>1410000</v>
      </c>
      <c r="DD279">
        <v>140.173</v>
      </c>
      <c r="DE279">
        <v>130.56399999999999</v>
      </c>
      <c r="DF279">
        <v>140.827</v>
      </c>
      <c r="DG279">
        <v>140.999</v>
      </c>
      <c r="DH279">
        <v>140.858</v>
      </c>
      <c r="DI279">
        <v>138.23699999999999</v>
      </c>
      <c r="DJ279">
        <v>140.50700000000001</v>
      </c>
      <c r="DK279">
        <v>0</v>
      </c>
      <c r="DL279">
        <v>141.083</v>
      </c>
      <c r="DM279">
        <v>134.422</v>
      </c>
      <c r="DN279">
        <v>123.27200000000001</v>
      </c>
      <c r="DO279">
        <v>139.08500000000001</v>
      </c>
      <c r="DP279">
        <v>139.35900000000001</v>
      </c>
      <c r="DQ279">
        <v>138.28899999999999</v>
      </c>
      <c r="DR279">
        <v>133.87</v>
      </c>
      <c r="DS279">
        <v>134.38499999999999</v>
      </c>
      <c r="DT279">
        <v>0</v>
      </c>
      <c r="DU279">
        <v>139.18700000000001</v>
      </c>
      <c r="DV279">
        <v>1</v>
      </c>
      <c r="DW279">
        <v>1</v>
      </c>
      <c r="DX279">
        <v>1</v>
      </c>
      <c r="DY279">
        <v>1</v>
      </c>
      <c r="DZ279">
        <v>0.87</v>
      </c>
      <c r="EA279">
        <v>0.91</v>
      </c>
      <c r="EB279">
        <v>0.86</v>
      </c>
      <c r="EC279">
        <v>0.82</v>
      </c>
      <c r="ED279">
        <v>1</v>
      </c>
      <c r="EE279">
        <v>0.38900000000000001</v>
      </c>
      <c r="EF279">
        <v>0.30299999999999999</v>
      </c>
      <c r="EG279">
        <v>1.365</v>
      </c>
      <c r="EH279">
        <v>1.089</v>
      </c>
      <c r="EI279">
        <v>0.89</v>
      </c>
      <c r="EJ279">
        <v>0.317</v>
      </c>
      <c r="EK279">
        <v>7.0000000000000001E-3</v>
      </c>
      <c r="EL279">
        <v>1.1259999999999999</v>
      </c>
      <c r="EM279">
        <v>0.39</v>
      </c>
      <c r="EN279">
        <v>0.378</v>
      </c>
      <c r="EO279">
        <v>1.145</v>
      </c>
      <c r="EP279">
        <v>0.85</v>
      </c>
      <c r="EQ279">
        <v>0.79700000000000004</v>
      </c>
      <c r="ER279">
        <v>0.28499999999999998</v>
      </c>
      <c r="ES279">
        <v>2.3E-2</v>
      </c>
      <c r="ET279">
        <v>0.84299999999999997</v>
      </c>
      <c r="FC279" s="2">
        <v>32330000</v>
      </c>
      <c r="FD279" s="2">
        <v>12590000</v>
      </c>
      <c r="FE279" s="2">
        <v>9804000</v>
      </c>
      <c r="FF279" s="2">
        <v>44120000</v>
      </c>
      <c r="FG279" s="2">
        <v>35220000</v>
      </c>
      <c r="FH279" s="2">
        <v>28780000</v>
      </c>
      <c r="FI279" s="2">
        <v>10230000</v>
      </c>
      <c r="FJ279" s="2">
        <v>217400</v>
      </c>
      <c r="FK279" s="2">
        <v>36400000</v>
      </c>
      <c r="FL279" s="2">
        <v>1672000</v>
      </c>
      <c r="FM279" s="2">
        <v>652800</v>
      </c>
      <c r="FN279" s="2">
        <v>631500</v>
      </c>
      <c r="FO279" s="2">
        <v>1915000</v>
      </c>
      <c r="FP279" s="2">
        <v>1421000</v>
      </c>
      <c r="FQ279" s="2">
        <v>1333000</v>
      </c>
      <c r="FR279" s="2">
        <v>477300</v>
      </c>
      <c r="FS279" s="2">
        <v>38250</v>
      </c>
      <c r="FT279" s="2">
        <v>1410000</v>
      </c>
    </row>
    <row r="280" spans="1:176" x14ac:dyDescent="0.2">
      <c r="A280">
        <v>0</v>
      </c>
      <c r="B280" t="s">
        <v>176</v>
      </c>
      <c r="C280" t="s">
        <v>1417</v>
      </c>
      <c r="D280" t="s">
        <v>189</v>
      </c>
      <c r="E280" t="s">
        <v>1418</v>
      </c>
      <c r="F280" s="3">
        <v>1.1666666666666667</v>
      </c>
      <c r="G280">
        <v>1</v>
      </c>
      <c r="H280">
        <v>677.49959999999999</v>
      </c>
      <c r="I280" t="s">
        <v>1419</v>
      </c>
      <c r="J280" s="10">
        <v>14.228999999999999</v>
      </c>
      <c r="K280" t="e">
        <f>+HCOO</f>
        <v>#NAME?</v>
      </c>
      <c r="L280">
        <v>0.19600000000000001</v>
      </c>
      <c r="M280">
        <v>0.88900000000000001</v>
      </c>
      <c r="N280">
        <v>1.7450000000000001</v>
      </c>
      <c r="O280">
        <v>0.84699999999999998</v>
      </c>
      <c r="P280">
        <v>0.94199999999999995</v>
      </c>
      <c r="Q280">
        <v>0.78300000000000003</v>
      </c>
      <c r="R280">
        <v>14.968</v>
      </c>
      <c r="S280">
        <v>0.57399999999999995</v>
      </c>
      <c r="T280">
        <v>0.28599999999999998</v>
      </c>
      <c r="U280">
        <v>0.88200000000000001</v>
      </c>
      <c r="V280">
        <v>1.0680000000000001</v>
      </c>
      <c r="W280">
        <v>0.93799999999999994</v>
      </c>
      <c r="X280">
        <v>0.90900000000000003</v>
      </c>
      <c r="Y280">
        <v>0.94899999999999995</v>
      </c>
      <c r="Z280">
        <v>4.9569999999999999</v>
      </c>
      <c r="AA280">
        <v>0.81599999999999995</v>
      </c>
      <c r="AB280">
        <v>0</v>
      </c>
      <c r="AC280">
        <v>0</v>
      </c>
      <c r="AD280">
        <v>0</v>
      </c>
      <c r="AE280">
        <v>0</v>
      </c>
      <c r="AF280">
        <v>0.751</v>
      </c>
      <c r="AG280">
        <v>0</v>
      </c>
      <c r="AH280">
        <v>0.38500000000000001</v>
      </c>
      <c r="AI280">
        <v>0</v>
      </c>
      <c r="AJ280" t="s">
        <v>177</v>
      </c>
      <c r="AK280" t="s">
        <v>177</v>
      </c>
      <c r="AL280" t="s">
        <v>177</v>
      </c>
      <c r="AM280" t="s">
        <v>177</v>
      </c>
      <c r="AN280" t="s">
        <v>177</v>
      </c>
      <c r="AO280" t="s">
        <v>177</v>
      </c>
      <c r="AP280" t="s">
        <v>177</v>
      </c>
      <c r="AQ280" t="s">
        <v>182</v>
      </c>
      <c r="AR280" t="s">
        <v>177</v>
      </c>
      <c r="AS280">
        <v>0.96</v>
      </c>
      <c r="AT280">
        <v>0.98</v>
      </c>
      <c r="AU280">
        <v>0.99</v>
      </c>
      <c r="AV280">
        <v>0.72</v>
      </c>
      <c r="AW280">
        <v>0.98</v>
      </c>
      <c r="AX280">
        <v>1</v>
      </c>
      <c r="AY280">
        <v>0.99</v>
      </c>
      <c r="AZ280">
        <v>0.98</v>
      </c>
      <c r="BA280">
        <v>1</v>
      </c>
      <c r="BB280">
        <v>516.79999999999995</v>
      </c>
      <c r="BC280" s="1">
        <v>7410.11</v>
      </c>
      <c r="BD280" s="1">
        <v>25195.33</v>
      </c>
      <c r="BE280" s="1">
        <v>29778.6</v>
      </c>
      <c r="BF280" s="1">
        <v>27718.14</v>
      </c>
      <c r="BG280" s="1">
        <v>25710.13</v>
      </c>
      <c r="BH280" s="1">
        <v>24607.79</v>
      </c>
      <c r="BI280" s="1">
        <v>128578.43</v>
      </c>
      <c r="BJ280" s="1">
        <v>27990.6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1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16.263999999999999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55.100999999999999</v>
      </c>
      <c r="CK280">
        <v>0</v>
      </c>
      <c r="CL280" s="2">
        <v>99880</v>
      </c>
      <c r="CM280" s="2">
        <v>19620</v>
      </c>
      <c r="CN280" s="2">
        <v>88800</v>
      </c>
      <c r="CO280" s="2">
        <v>174300</v>
      </c>
      <c r="CP280" s="2">
        <v>84590</v>
      </c>
      <c r="CQ280" s="2">
        <v>94080</v>
      </c>
      <c r="CR280" s="2">
        <v>78250</v>
      </c>
      <c r="CS280" s="2">
        <v>1495000</v>
      </c>
      <c r="CT280" s="2">
        <v>57300</v>
      </c>
      <c r="CU280" s="2">
        <v>25940</v>
      </c>
      <c r="CV280" s="2">
        <v>7411</v>
      </c>
      <c r="CW280" s="2">
        <v>22890</v>
      </c>
      <c r="CX280" s="2">
        <v>27720</v>
      </c>
      <c r="CY280" s="2">
        <v>24340</v>
      </c>
      <c r="CZ280" s="2">
        <v>23580</v>
      </c>
      <c r="DA280" s="2">
        <v>24610</v>
      </c>
      <c r="DB280" s="2">
        <v>128600</v>
      </c>
      <c r="DC280" s="2">
        <v>21170</v>
      </c>
      <c r="DD280">
        <v>74.459000000000003</v>
      </c>
      <c r="DE280">
        <v>0</v>
      </c>
      <c r="DF280">
        <v>0</v>
      </c>
      <c r="DG280">
        <v>0</v>
      </c>
      <c r="DH280">
        <v>0</v>
      </c>
      <c r="DI280">
        <v>26.748999999999999</v>
      </c>
      <c r="DJ280">
        <v>0</v>
      </c>
      <c r="DK280">
        <v>117.68600000000001</v>
      </c>
      <c r="DL280">
        <v>0</v>
      </c>
      <c r="DM280">
        <v>96.402000000000001</v>
      </c>
      <c r="DN280">
        <v>0</v>
      </c>
      <c r="DO280">
        <v>0</v>
      </c>
      <c r="DP280">
        <v>0</v>
      </c>
      <c r="DQ280">
        <v>0</v>
      </c>
      <c r="DR280">
        <v>1.8149999999999999</v>
      </c>
      <c r="DS280">
        <v>0</v>
      </c>
      <c r="DT280">
        <v>57.293999999999997</v>
      </c>
      <c r="DU280">
        <v>0</v>
      </c>
      <c r="DV280">
        <v>1</v>
      </c>
      <c r="DW280">
        <v>1</v>
      </c>
      <c r="DX280">
        <v>0.95</v>
      </c>
      <c r="DY280">
        <v>0.92</v>
      </c>
      <c r="DZ280">
        <v>0.96</v>
      </c>
      <c r="EA280">
        <v>0.95</v>
      </c>
      <c r="EB280">
        <v>1</v>
      </c>
      <c r="EC280">
        <v>1</v>
      </c>
      <c r="ED280">
        <v>0.89</v>
      </c>
      <c r="EE280">
        <v>0.19600000000000001</v>
      </c>
      <c r="EF280">
        <v>0.88900000000000001</v>
      </c>
      <c r="EG280">
        <v>1.7450000000000001</v>
      </c>
      <c r="EH280">
        <v>0.84699999999999998</v>
      </c>
      <c r="EI280">
        <v>0.94199999999999995</v>
      </c>
      <c r="EJ280">
        <v>0.78300000000000003</v>
      </c>
      <c r="EK280">
        <v>14.968</v>
      </c>
      <c r="EL280">
        <v>0.57399999999999995</v>
      </c>
      <c r="EM280">
        <v>0.28599999999999998</v>
      </c>
      <c r="EN280">
        <v>0.88200000000000001</v>
      </c>
      <c r="EO280">
        <v>1.0680000000000001</v>
      </c>
      <c r="EP280">
        <v>0.93799999999999994</v>
      </c>
      <c r="EQ280">
        <v>0.90900000000000003</v>
      </c>
      <c r="ER280">
        <v>0.94899999999999995</v>
      </c>
      <c r="ES280">
        <v>4.9569999999999999</v>
      </c>
      <c r="ET280">
        <v>0.81599999999999995</v>
      </c>
      <c r="FC280" s="2">
        <v>99880</v>
      </c>
      <c r="FD280" s="2">
        <v>19620</v>
      </c>
      <c r="FE280" s="2">
        <v>88800</v>
      </c>
      <c r="FF280" s="2">
        <v>174300</v>
      </c>
      <c r="FG280" s="2">
        <v>84590</v>
      </c>
      <c r="FH280" s="2">
        <v>94080</v>
      </c>
      <c r="FI280" s="2">
        <v>78250</v>
      </c>
      <c r="FJ280" s="2">
        <v>1495000</v>
      </c>
      <c r="FK280" s="2">
        <v>57300</v>
      </c>
      <c r="FL280" s="2">
        <v>25940</v>
      </c>
      <c r="FM280" s="2">
        <v>7411</v>
      </c>
      <c r="FN280" s="2">
        <v>22890</v>
      </c>
      <c r="FO280" s="2">
        <v>27720</v>
      </c>
      <c r="FP280" s="2">
        <v>24340</v>
      </c>
      <c r="FQ280" s="2">
        <v>23580</v>
      </c>
      <c r="FR280" s="2">
        <v>24610</v>
      </c>
      <c r="FS280" s="2">
        <v>128600</v>
      </c>
      <c r="FT280" s="2">
        <v>21170</v>
      </c>
    </row>
    <row r="281" spans="1:176" x14ac:dyDescent="0.2">
      <c r="A281">
        <v>0</v>
      </c>
      <c r="B281" t="s">
        <v>179</v>
      </c>
      <c r="C281" t="s">
        <v>1420</v>
      </c>
      <c r="D281" t="s">
        <v>189</v>
      </c>
      <c r="E281" t="s">
        <v>381</v>
      </c>
      <c r="F281" s="3">
        <v>1.3347222222222221</v>
      </c>
      <c r="G281">
        <v>3</v>
      </c>
      <c r="H281">
        <v>729.53089999999997</v>
      </c>
      <c r="I281" t="s">
        <v>325</v>
      </c>
      <c r="J281" s="10">
        <v>0.72899999999999998</v>
      </c>
      <c r="K281" t="e">
        <f>+H</f>
        <v>#NAME?</v>
      </c>
      <c r="L281">
        <v>0.83199999999999996</v>
      </c>
      <c r="M281">
        <v>0.53600000000000003</v>
      </c>
      <c r="N281">
        <v>7.9000000000000001E-2</v>
      </c>
      <c r="O281">
        <v>0.67800000000000005</v>
      </c>
      <c r="P281">
        <v>0.60899999999999999</v>
      </c>
      <c r="Q281">
        <v>1.1819999999999999</v>
      </c>
      <c r="R281">
        <v>1.3620000000000001</v>
      </c>
      <c r="S281">
        <v>1.752</v>
      </c>
      <c r="T281">
        <v>0.70299999999999996</v>
      </c>
      <c r="U281">
        <v>0.41499999999999998</v>
      </c>
      <c r="V281">
        <v>5.8000000000000003E-2</v>
      </c>
      <c r="W281">
        <v>0.77300000000000002</v>
      </c>
      <c r="X281">
        <v>0.66400000000000003</v>
      </c>
      <c r="Y281">
        <v>0.65</v>
      </c>
      <c r="Z281">
        <v>1.127</v>
      </c>
      <c r="AA281">
        <v>0.83699999999999997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 t="s">
        <v>177</v>
      </c>
      <c r="AK281" t="s">
        <v>182</v>
      </c>
      <c r="AL281" t="s">
        <v>294</v>
      </c>
      <c r="AM281" t="s">
        <v>177</v>
      </c>
      <c r="AN281" t="s">
        <v>177</v>
      </c>
      <c r="AO281" t="s">
        <v>177</v>
      </c>
      <c r="AP281" t="s">
        <v>294</v>
      </c>
      <c r="AQ281" t="s">
        <v>182</v>
      </c>
      <c r="AR281" t="s">
        <v>178</v>
      </c>
      <c r="AS281">
        <v>0.84</v>
      </c>
      <c r="AT281">
        <v>0.88</v>
      </c>
      <c r="AU281">
        <v>0.99</v>
      </c>
      <c r="AV281">
        <v>0.45</v>
      </c>
      <c r="AW281">
        <v>0.85</v>
      </c>
      <c r="AX281">
        <v>0.68</v>
      </c>
      <c r="AY281">
        <v>0.84</v>
      </c>
      <c r="AZ281">
        <v>0.55000000000000004</v>
      </c>
      <c r="BA281">
        <v>1</v>
      </c>
      <c r="BB281" s="1">
        <v>41629750.590000004</v>
      </c>
      <c r="BC281" s="1">
        <v>19043.830000000002</v>
      </c>
      <c r="BD281" s="1">
        <v>17293799.140000001</v>
      </c>
      <c r="BE281" s="1">
        <v>2401286.7599999998</v>
      </c>
      <c r="BF281" s="1">
        <v>2777.94</v>
      </c>
      <c r="BG281" s="1">
        <v>30201027.73</v>
      </c>
      <c r="BH281" s="1">
        <v>27053140.609999999</v>
      </c>
      <c r="BI281" s="1">
        <v>46936293.659999996</v>
      </c>
      <c r="BJ281" s="1">
        <v>36049015.43</v>
      </c>
      <c r="BK281">
        <v>0</v>
      </c>
      <c r="BL281">
        <v>1</v>
      </c>
      <c r="BM281">
        <v>1</v>
      </c>
      <c r="BN281">
        <v>0</v>
      </c>
      <c r="BO281">
        <v>0</v>
      </c>
      <c r="BP281">
        <v>0</v>
      </c>
      <c r="BQ281">
        <v>1</v>
      </c>
      <c r="BR281">
        <v>1</v>
      </c>
      <c r="BS281">
        <v>1</v>
      </c>
      <c r="BT281">
        <v>0</v>
      </c>
      <c r="BU281">
        <v>4.03</v>
      </c>
      <c r="BV281">
        <v>26.001000000000001</v>
      </c>
      <c r="BW281">
        <v>0</v>
      </c>
      <c r="BX281">
        <v>0</v>
      </c>
      <c r="BY281">
        <v>0</v>
      </c>
      <c r="BZ281">
        <v>29.106999999999999</v>
      </c>
      <c r="CA281">
        <v>30.536000000000001</v>
      </c>
      <c r="CB281">
        <v>13.847</v>
      </c>
      <c r="CC281">
        <v>0</v>
      </c>
      <c r="CD281">
        <v>12.287000000000001</v>
      </c>
      <c r="CE281">
        <v>83.582999999999998</v>
      </c>
      <c r="CF281">
        <v>0</v>
      </c>
      <c r="CG281">
        <v>0</v>
      </c>
      <c r="CH281">
        <v>0</v>
      </c>
      <c r="CI281">
        <v>96.986999999999995</v>
      </c>
      <c r="CJ281">
        <v>62.073</v>
      </c>
      <c r="CK281">
        <v>69.234999999999999</v>
      </c>
      <c r="CL281" s="2">
        <v>251000000</v>
      </c>
      <c r="CM281" s="2">
        <v>209000000</v>
      </c>
      <c r="CN281" s="2">
        <v>134600000</v>
      </c>
      <c r="CO281" s="2">
        <v>19730000</v>
      </c>
      <c r="CP281" s="2">
        <v>170100000</v>
      </c>
      <c r="CQ281" s="2">
        <v>152900000</v>
      </c>
      <c r="CR281" s="2">
        <v>296800000</v>
      </c>
      <c r="CS281" s="2">
        <v>341800000</v>
      </c>
      <c r="CT281" s="2">
        <v>439700000</v>
      </c>
      <c r="CU281" s="2">
        <v>41630000</v>
      </c>
      <c r="CV281" s="2">
        <v>29290000</v>
      </c>
      <c r="CW281" s="2">
        <v>17290000</v>
      </c>
      <c r="CX281" s="2">
        <v>2401000</v>
      </c>
      <c r="CY281" s="2">
        <v>32170000</v>
      </c>
      <c r="CZ281" s="2">
        <v>27630000</v>
      </c>
      <c r="DA281" s="2">
        <v>27050000</v>
      </c>
      <c r="DB281" s="2">
        <v>46940000</v>
      </c>
      <c r="DC281" s="2">
        <v>34830000</v>
      </c>
      <c r="DD281">
        <v>0</v>
      </c>
      <c r="DE281">
        <v>141.42099999999999</v>
      </c>
      <c r="DF281">
        <v>0</v>
      </c>
      <c r="DG281">
        <v>0</v>
      </c>
      <c r="DH281">
        <v>0</v>
      </c>
      <c r="DI281">
        <v>0</v>
      </c>
      <c r="DJ281">
        <v>141.42099999999999</v>
      </c>
      <c r="DK281">
        <v>0</v>
      </c>
      <c r="DL281">
        <v>0</v>
      </c>
      <c r="DM281">
        <v>0</v>
      </c>
      <c r="DN281">
        <v>141.41999999999999</v>
      </c>
      <c r="DO281">
        <v>0</v>
      </c>
      <c r="DP281">
        <v>0</v>
      </c>
      <c r="DQ281">
        <v>0</v>
      </c>
      <c r="DR281">
        <v>0</v>
      </c>
      <c r="DS281">
        <v>141.41999999999999</v>
      </c>
      <c r="DT281">
        <v>0</v>
      </c>
      <c r="DU281">
        <v>0</v>
      </c>
      <c r="DV281">
        <v>1</v>
      </c>
      <c r="DW281">
        <v>1</v>
      </c>
      <c r="DX281">
        <v>1</v>
      </c>
      <c r="DY281">
        <v>1</v>
      </c>
      <c r="DZ281">
        <v>0.93</v>
      </c>
      <c r="EA281">
        <v>0.82</v>
      </c>
      <c r="EB281">
        <v>1</v>
      </c>
      <c r="EC281">
        <v>1</v>
      </c>
      <c r="ED281">
        <v>0.82</v>
      </c>
      <c r="EE281">
        <v>0.83199999999999996</v>
      </c>
      <c r="EF281">
        <v>0.53600000000000003</v>
      </c>
      <c r="EG281">
        <v>7.9000000000000001E-2</v>
      </c>
      <c r="EH281">
        <v>0.67800000000000005</v>
      </c>
      <c r="EI281">
        <v>0.60899999999999999</v>
      </c>
      <c r="EJ281">
        <v>1.1819999999999999</v>
      </c>
      <c r="EK281">
        <v>1.3620000000000001</v>
      </c>
      <c r="EL281">
        <v>1.752</v>
      </c>
      <c r="EM281">
        <v>0.70299999999999996</v>
      </c>
      <c r="EN281">
        <v>0.41499999999999998</v>
      </c>
      <c r="EO281">
        <v>5.8000000000000003E-2</v>
      </c>
      <c r="EP281">
        <v>0.77300000000000002</v>
      </c>
      <c r="EQ281">
        <v>0.66400000000000003</v>
      </c>
      <c r="ER281">
        <v>0.65</v>
      </c>
      <c r="ES281">
        <v>1.127</v>
      </c>
      <c r="ET281">
        <v>0.83699999999999997</v>
      </c>
      <c r="FC281" s="2">
        <v>251000000</v>
      </c>
      <c r="FD281" s="2">
        <v>209000000</v>
      </c>
      <c r="FE281" s="2">
        <v>134600000</v>
      </c>
      <c r="FF281" s="2">
        <v>19730000</v>
      </c>
      <c r="FG281" s="2">
        <v>170100000</v>
      </c>
      <c r="FH281" s="2">
        <v>152900000</v>
      </c>
      <c r="FI281" s="2">
        <v>296800000</v>
      </c>
      <c r="FJ281" s="2">
        <v>341800000</v>
      </c>
      <c r="FK281" s="2">
        <v>439700000</v>
      </c>
      <c r="FL281" s="2">
        <v>41630000</v>
      </c>
      <c r="FM281" s="2">
        <v>29290000</v>
      </c>
      <c r="FN281" s="2">
        <v>17290000</v>
      </c>
      <c r="FO281" s="2">
        <v>2401000</v>
      </c>
      <c r="FP281" s="2">
        <v>32170000</v>
      </c>
      <c r="FQ281" s="2">
        <v>27630000</v>
      </c>
      <c r="FR281" s="2">
        <v>27050000</v>
      </c>
      <c r="FS281" s="2">
        <v>46940000</v>
      </c>
      <c r="FT281" s="2">
        <v>34830000</v>
      </c>
    </row>
    <row r="282" spans="1:176" x14ac:dyDescent="0.2">
      <c r="A282">
        <v>0</v>
      </c>
      <c r="B282" t="s">
        <v>176</v>
      </c>
      <c r="C282" t="s">
        <v>1420</v>
      </c>
      <c r="D282" t="s">
        <v>189</v>
      </c>
      <c r="E282" t="s">
        <v>381</v>
      </c>
      <c r="F282" s="3">
        <v>1.3347222222222221</v>
      </c>
      <c r="G282">
        <v>2</v>
      </c>
      <c r="H282">
        <v>729.53089999999997</v>
      </c>
      <c r="I282" t="s">
        <v>325</v>
      </c>
      <c r="J282" s="10">
        <v>13.340999999999999</v>
      </c>
      <c r="K282" t="e">
        <f>+H</f>
        <v>#NAME?</v>
      </c>
      <c r="L282">
        <v>0.58299999999999996</v>
      </c>
      <c r="M282">
        <v>0.71699999999999997</v>
      </c>
      <c r="N282">
        <v>2.8000000000000001E-2</v>
      </c>
      <c r="O282">
        <v>0.55100000000000005</v>
      </c>
      <c r="P282">
        <v>3.5999999999999997E-2</v>
      </c>
      <c r="Q282">
        <v>0.16300000000000001</v>
      </c>
      <c r="R282">
        <v>0.22500000000000001</v>
      </c>
      <c r="S282">
        <v>3.1309999999999998</v>
      </c>
      <c r="T282">
        <v>9.7000000000000003E-2</v>
      </c>
      <c r="U282">
        <v>1.0249999999999999</v>
      </c>
      <c r="V282">
        <v>4.5999999999999999E-2</v>
      </c>
      <c r="W282">
        <v>0.61899999999999999</v>
      </c>
      <c r="X282">
        <v>0.13500000000000001</v>
      </c>
      <c r="Y282">
        <v>0.245</v>
      </c>
      <c r="Z282">
        <v>0.123</v>
      </c>
      <c r="AA282">
        <v>1.198</v>
      </c>
      <c r="AB282">
        <v>0.69</v>
      </c>
      <c r="AC282">
        <v>0.80400000000000005</v>
      </c>
      <c r="AD282">
        <v>0.36899999999999999</v>
      </c>
      <c r="AE282">
        <v>0.752</v>
      </c>
      <c r="AF282">
        <v>0</v>
      </c>
      <c r="AG282">
        <v>0.48099999999999998</v>
      </c>
      <c r="AH282">
        <v>0.56000000000000005</v>
      </c>
      <c r="AI282">
        <v>0.59399999999999997</v>
      </c>
      <c r="AJ282" t="s">
        <v>294</v>
      </c>
      <c r="AK282" t="s">
        <v>177</v>
      </c>
      <c r="AL282" t="s">
        <v>177</v>
      </c>
      <c r="AM282" t="s">
        <v>177</v>
      </c>
      <c r="AN282" t="s">
        <v>177</v>
      </c>
      <c r="AO282" t="s">
        <v>177</v>
      </c>
      <c r="AP282" t="s">
        <v>294</v>
      </c>
      <c r="AQ282" t="s">
        <v>182</v>
      </c>
      <c r="AR282" t="s">
        <v>177</v>
      </c>
      <c r="AS282">
        <v>0</v>
      </c>
      <c r="AT282">
        <v>0.56000000000000005</v>
      </c>
      <c r="AU282">
        <v>0</v>
      </c>
      <c r="AV282">
        <v>0</v>
      </c>
      <c r="AW282">
        <v>0</v>
      </c>
      <c r="AX282">
        <v>0.93</v>
      </c>
      <c r="AY282">
        <v>0</v>
      </c>
      <c r="AZ282">
        <v>0.52200000000000002</v>
      </c>
      <c r="BA282">
        <v>0</v>
      </c>
      <c r="BB282" s="1">
        <v>3327351.5</v>
      </c>
      <c r="BC282">
        <v>0.79</v>
      </c>
      <c r="BD282">
        <v>290.13900000000001</v>
      </c>
      <c r="BE282" s="1">
        <v>154229.92000000001</v>
      </c>
      <c r="BF282" s="1">
        <v>2058005.38</v>
      </c>
      <c r="BG282">
        <v>0.77</v>
      </c>
      <c r="BH282" s="1">
        <v>814482.94</v>
      </c>
      <c r="BI282">
        <v>0.497</v>
      </c>
      <c r="BJ282">
        <v>4.6139999999999999</v>
      </c>
      <c r="BK282">
        <v>1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1</v>
      </c>
      <c r="BR282">
        <v>1</v>
      </c>
      <c r="BS282">
        <v>0</v>
      </c>
      <c r="BT282">
        <v>24.972999999999999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20.138999999999999</v>
      </c>
      <c r="CA282">
        <v>14.22</v>
      </c>
      <c r="CB282">
        <v>0</v>
      </c>
      <c r="CC282">
        <v>62.276000000000003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66.441000000000003</v>
      </c>
      <c r="CJ282">
        <v>48.177</v>
      </c>
      <c r="CK282">
        <v>0</v>
      </c>
      <c r="CL282" s="2">
        <v>39620000</v>
      </c>
      <c r="CM282" s="2">
        <v>23100000</v>
      </c>
      <c r="CN282" s="2">
        <v>28410000</v>
      </c>
      <c r="CO282" s="2">
        <v>1103000</v>
      </c>
      <c r="CP282" s="2">
        <v>21810000</v>
      </c>
      <c r="CQ282" s="2">
        <v>1415000</v>
      </c>
      <c r="CR282" s="2">
        <v>6474000</v>
      </c>
      <c r="CS282" s="2">
        <v>8918000</v>
      </c>
      <c r="CT282" s="2">
        <v>124000000</v>
      </c>
      <c r="CU282" s="2">
        <v>3327000</v>
      </c>
      <c r="CV282" s="2">
        <v>322200</v>
      </c>
      <c r="CW282" s="2">
        <v>3410000</v>
      </c>
      <c r="CX282" s="2">
        <v>154200</v>
      </c>
      <c r="CY282" s="2">
        <v>2058000</v>
      </c>
      <c r="CZ282" s="2">
        <v>448000</v>
      </c>
      <c r="DA282" s="2">
        <v>814500</v>
      </c>
      <c r="DB282" s="2">
        <v>407800</v>
      </c>
      <c r="DC282" s="2">
        <v>3985000</v>
      </c>
      <c r="DD282">
        <v>119.249</v>
      </c>
      <c r="DE282">
        <v>140.74700000000001</v>
      </c>
      <c r="DF282">
        <v>123.78</v>
      </c>
      <c r="DG282">
        <v>107.574</v>
      </c>
      <c r="DH282">
        <v>72.938000000000002</v>
      </c>
      <c r="DI282">
        <v>0</v>
      </c>
      <c r="DJ282">
        <v>13.407999999999999</v>
      </c>
      <c r="DK282">
        <v>0</v>
      </c>
      <c r="DL282">
        <v>141.22900000000001</v>
      </c>
      <c r="DM282">
        <v>91.094999999999999</v>
      </c>
      <c r="DN282">
        <v>134.32400000000001</v>
      </c>
      <c r="DO282">
        <v>125.89700000000001</v>
      </c>
      <c r="DP282">
        <v>57.08</v>
      </c>
      <c r="DQ282">
        <v>70.828000000000003</v>
      </c>
      <c r="DR282">
        <v>0</v>
      </c>
      <c r="DS282">
        <v>4.2770000000000001</v>
      </c>
      <c r="DT282">
        <v>0</v>
      </c>
      <c r="DU282">
        <v>140.81399999999999</v>
      </c>
      <c r="DV282">
        <v>1</v>
      </c>
      <c r="DW282">
        <v>0.71</v>
      </c>
      <c r="DX282">
        <v>1</v>
      </c>
      <c r="DY282">
        <v>1</v>
      </c>
      <c r="DZ282">
        <v>1</v>
      </c>
      <c r="EA282">
        <v>1</v>
      </c>
      <c r="EB282">
        <v>1</v>
      </c>
      <c r="EC282">
        <v>1</v>
      </c>
      <c r="ED282">
        <v>1</v>
      </c>
      <c r="EE282">
        <v>0.58299999999999996</v>
      </c>
      <c r="EF282">
        <v>0.71699999999999997</v>
      </c>
      <c r="EG282">
        <v>2.8000000000000001E-2</v>
      </c>
      <c r="EH282">
        <v>0.55100000000000005</v>
      </c>
      <c r="EI282">
        <v>3.5999999999999997E-2</v>
      </c>
      <c r="EJ282">
        <v>0.16300000000000001</v>
      </c>
      <c r="EK282">
        <v>0.22500000000000001</v>
      </c>
      <c r="EL282">
        <v>3.1309999999999998</v>
      </c>
      <c r="EM282">
        <v>9.7000000000000003E-2</v>
      </c>
      <c r="EN282">
        <v>1.0249999999999999</v>
      </c>
      <c r="EO282">
        <v>4.5999999999999999E-2</v>
      </c>
      <c r="EP282">
        <v>0.61899999999999999</v>
      </c>
      <c r="EQ282">
        <v>0.13500000000000001</v>
      </c>
      <c r="ER282">
        <v>0.245</v>
      </c>
      <c r="ES282">
        <v>0.123</v>
      </c>
      <c r="ET282">
        <v>1.198</v>
      </c>
      <c r="FC282" s="2">
        <v>39620000</v>
      </c>
      <c r="FD282" s="2">
        <v>23100000</v>
      </c>
      <c r="FE282" s="2">
        <v>28410000</v>
      </c>
      <c r="FF282" s="2">
        <v>1103000</v>
      </c>
      <c r="FG282" s="2">
        <v>21810000</v>
      </c>
      <c r="FH282" s="2">
        <v>1415000</v>
      </c>
      <c r="FI282" s="2">
        <v>6474000</v>
      </c>
      <c r="FJ282" s="2">
        <v>8918000</v>
      </c>
      <c r="FK282" s="2">
        <v>124000000</v>
      </c>
      <c r="FL282" s="2">
        <v>3327000</v>
      </c>
      <c r="FM282" s="2">
        <v>322200</v>
      </c>
      <c r="FN282" s="2">
        <v>3410000</v>
      </c>
      <c r="FO282" s="2">
        <v>154200</v>
      </c>
      <c r="FP282" s="2">
        <v>2058000</v>
      </c>
      <c r="FQ282" s="2">
        <v>448000</v>
      </c>
      <c r="FR282" s="2">
        <v>814500</v>
      </c>
      <c r="FS282" s="2">
        <v>407800</v>
      </c>
      <c r="FT282" s="2">
        <v>3985000</v>
      </c>
    </row>
    <row r="283" spans="1:176" x14ac:dyDescent="0.2">
      <c r="A283">
        <v>0</v>
      </c>
      <c r="B283" t="s">
        <v>176</v>
      </c>
      <c r="C283" t="s">
        <v>1420</v>
      </c>
      <c r="D283" t="s">
        <v>189</v>
      </c>
      <c r="E283" t="s">
        <v>381</v>
      </c>
      <c r="F283" s="3">
        <v>1.3347222222222221</v>
      </c>
      <c r="G283">
        <v>3</v>
      </c>
      <c r="H283">
        <v>729.53089999999997</v>
      </c>
      <c r="I283" t="s">
        <v>325</v>
      </c>
      <c r="J283" s="10">
        <v>14.38</v>
      </c>
      <c r="K283" t="e">
        <f>+H</f>
        <v>#NAME?</v>
      </c>
      <c r="L283">
        <v>0.33200000000000002</v>
      </c>
      <c r="M283">
        <v>1.2889999999999999</v>
      </c>
      <c r="N283">
        <v>4.7E-2</v>
      </c>
      <c r="O283">
        <v>0.61</v>
      </c>
      <c r="P283">
        <v>1.2969999999999999</v>
      </c>
      <c r="Q283">
        <v>0.30099999999999999</v>
      </c>
      <c r="R283">
        <v>5.7000000000000002E-2</v>
      </c>
      <c r="S283">
        <v>1.5629999999999999</v>
      </c>
      <c r="T283">
        <v>0.308</v>
      </c>
      <c r="U283">
        <v>0.97599999999999998</v>
      </c>
      <c r="V283">
        <v>0.05</v>
      </c>
      <c r="W283">
        <v>0.61099999999999999</v>
      </c>
      <c r="X283">
        <v>1.3640000000000001</v>
      </c>
      <c r="Y283">
        <v>0.45400000000000001</v>
      </c>
      <c r="Z283">
        <v>0.128</v>
      </c>
      <c r="AA283">
        <v>2.5350000000000001</v>
      </c>
      <c r="AB283">
        <v>0.59299999999999997</v>
      </c>
      <c r="AC283">
        <v>0.82799999999999996</v>
      </c>
      <c r="AD283">
        <v>0.42199999999999999</v>
      </c>
      <c r="AE283">
        <v>0.75700000000000001</v>
      </c>
      <c r="AF283">
        <v>0.84299999999999997</v>
      </c>
      <c r="AG283">
        <v>0.60499999999999998</v>
      </c>
      <c r="AH283">
        <v>0.44600000000000001</v>
      </c>
      <c r="AI283">
        <v>0.50800000000000001</v>
      </c>
      <c r="AJ283" t="s">
        <v>182</v>
      </c>
      <c r="AK283" t="s">
        <v>182</v>
      </c>
      <c r="AL283" t="s">
        <v>182</v>
      </c>
      <c r="AM283" t="s">
        <v>177</v>
      </c>
      <c r="AN283" t="s">
        <v>177</v>
      </c>
      <c r="AO283" t="s">
        <v>182</v>
      </c>
      <c r="AP283" t="s">
        <v>294</v>
      </c>
      <c r="AQ283" t="s">
        <v>182</v>
      </c>
      <c r="AR283" t="s">
        <v>182</v>
      </c>
      <c r="AS283">
        <v>0.7</v>
      </c>
      <c r="AT283">
        <v>0.36</v>
      </c>
      <c r="AU283">
        <v>0.95</v>
      </c>
      <c r="AV283">
        <v>0.79</v>
      </c>
      <c r="AW283">
        <v>0.87</v>
      </c>
      <c r="AX283">
        <v>0.96</v>
      </c>
      <c r="AY283">
        <v>0.77</v>
      </c>
      <c r="AZ283">
        <v>0.47</v>
      </c>
      <c r="BA283">
        <v>0.88</v>
      </c>
      <c r="BB283">
        <v>5.75</v>
      </c>
      <c r="BC283">
        <v>6.74</v>
      </c>
      <c r="BD283">
        <v>24.68</v>
      </c>
      <c r="BE283" s="1">
        <v>298084.14</v>
      </c>
      <c r="BF283">
        <v>7.54</v>
      </c>
      <c r="BG283">
        <v>4.3600000000000003</v>
      </c>
      <c r="BH283">
        <v>26.22</v>
      </c>
      <c r="BI283">
        <v>1.1299999999999999</v>
      </c>
      <c r="BJ283">
        <v>5.92</v>
      </c>
      <c r="BK283">
        <v>1</v>
      </c>
      <c r="BL283">
        <v>1</v>
      </c>
      <c r="BM283">
        <v>2</v>
      </c>
      <c r="BN283">
        <v>0</v>
      </c>
      <c r="BO283">
        <v>0</v>
      </c>
      <c r="BP283">
        <v>1</v>
      </c>
      <c r="BQ283">
        <v>1</v>
      </c>
      <c r="BR283">
        <v>2</v>
      </c>
      <c r="BS283">
        <v>2</v>
      </c>
      <c r="BT283">
        <v>7.2469999999999999</v>
      </c>
      <c r="BU283">
        <v>5.7329999999999997</v>
      </c>
      <c r="BV283">
        <v>26.076000000000001</v>
      </c>
      <c r="BW283">
        <v>0</v>
      </c>
      <c r="BX283">
        <v>0</v>
      </c>
      <c r="BY283">
        <v>7.7850000000000001</v>
      </c>
      <c r="BZ283">
        <v>27.234000000000002</v>
      </c>
      <c r="CA283">
        <v>23.437000000000001</v>
      </c>
      <c r="CB283">
        <v>47.128</v>
      </c>
      <c r="CC283">
        <v>18.416</v>
      </c>
      <c r="CD283">
        <v>19.423999999999999</v>
      </c>
      <c r="CE283">
        <v>86.885999999999996</v>
      </c>
      <c r="CF283">
        <v>0</v>
      </c>
      <c r="CG283">
        <v>0</v>
      </c>
      <c r="CH283">
        <v>26.375</v>
      </c>
      <c r="CI283">
        <v>90.745999999999995</v>
      </c>
      <c r="CJ283">
        <v>79.403999999999996</v>
      </c>
      <c r="CK283">
        <v>93.507999999999996</v>
      </c>
      <c r="CL283" s="2">
        <v>189300000</v>
      </c>
      <c r="CM283" s="2">
        <v>62780000</v>
      </c>
      <c r="CN283" s="2">
        <v>244000000</v>
      </c>
      <c r="CO283" s="2">
        <v>8931000</v>
      </c>
      <c r="CP283" s="2">
        <v>115600000</v>
      </c>
      <c r="CQ283" s="2">
        <v>245600000</v>
      </c>
      <c r="CR283" s="2">
        <v>56900000</v>
      </c>
      <c r="CS283" s="2">
        <v>10880000</v>
      </c>
      <c r="CT283" s="2">
        <v>295800000</v>
      </c>
      <c r="CU283" s="2">
        <v>5986000</v>
      </c>
      <c r="CV283" s="2">
        <v>1841000</v>
      </c>
      <c r="CW283" s="2">
        <v>5843000</v>
      </c>
      <c r="CX283" s="2">
        <v>298100</v>
      </c>
      <c r="CY283" s="2">
        <v>3659000</v>
      </c>
      <c r="CZ283" s="2">
        <v>8163000</v>
      </c>
      <c r="DA283" s="2">
        <v>2718000</v>
      </c>
      <c r="DB283" s="2">
        <v>768700</v>
      </c>
      <c r="DC283" s="2">
        <v>15180000</v>
      </c>
      <c r="DD283">
        <v>133.58699999999999</v>
      </c>
      <c r="DE283">
        <v>97.061999999999998</v>
      </c>
      <c r="DF283">
        <v>117.965</v>
      </c>
      <c r="DG283">
        <v>104.86199999999999</v>
      </c>
      <c r="DH283">
        <v>135.36799999999999</v>
      </c>
      <c r="DI283">
        <v>124.895</v>
      </c>
      <c r="DJ283">
        <v>57.08</v>
      </c>
      <c r="DK283">
        <v>0</v>
      </c>
      <c r="DL283">
        <v>65.411000000000001</v>
      </c>
      <c r="DM283">
        <v>94.117000000000004</v>
      </c>
      <c r="DN283">
        <v>94.328000000000003</v>
      </c>
      <c r="DO283">
        <v>91.302999999999997</v>
      </c>
      <c r="DP283">
        <v>16.082000000000001</v>
      </c>
      <c r="DQ283">
        <v>90</v>
      </c>
      <c r="DR283">
        <v>95.18</v>
      </c>
      <c r="DS283">
        <v>19.196000000000002</v>
      </c>
      <c r="DT283">
        <v>0</v>
      </c>
      <c r="DU283">
        <v>76.337999999999994</v>
      </c>
      <c r="DV283">
        <v>1</v>
      </c>
      <c r="DW283">
        <v>1</v>
      </c>
      <c r="DX283">
        <v>0.84</v>
      </c>
      <c r="DY283">
        <v>1</v>
      </c>
      <c r="DZ283">
        <v>1</v>
      </c>
      <c r="EA283">
        <v>0.91</v>
      </c>
      <c r="EB283">
        <v>1</v>
      </c>
      <c r="EC283">
        <v>0.85</v>
      </c>
      <c r="ED283">
        <v>1</v>
      </c>
      <c r="EE283">
        <v>0.33200000000000002</v>
      </c>
      <c r="EF283">
        <v>1.2889999999999999</v>
      </c>
      <c r="EG283">
        <v>4.7E-2</v>
      </c>
      <c r="EH283">
        <v>0.61</v>
      </c>
      <c r="EI283">
        <v>1.2969999999999999</v>
      </c>
      <c r="EJ283">
        <v>0.30099999999999999</v>
      </c>
      <c r="EK283">
        <v>5.7000000000000002E-2</v>
      </c>
      <c r="EL283">
        <v>1.5629999999999999</v>
      </c>
      <c r="EM283">
        <v>0.308</v>
      </c>
      <c r="EN283">
        <v>0.97599999999999998</v>
      </c>
      <c r="EO283">
        <v>0.05</v>
      </c>
      <c r="EP283">
        <v>0.61099999999999999</v>
      </c>
      <c r="EQ283">
        <v>1.3640000000000001</v>
      </c>
      <c r="ER283">
        <v>0.45400000000000001</v>
      </c>
      <c r="ES283">
        <v>0.128</v>
      </c>
      <c r="ET283">
        <v>2.5350000000000001</v>
      </c>
      <c r="FC283" s="2">
        <v>189300000</v>
      </c>
      <c r="FD283" s="2">
        <v>62780000</v>
      </c>
      <c r="FE283" s="2">
        <v>244000000</v>
      </c>
      <c r="FF283" s="2">
        <v>8931000</v>
      </c>
      <c r="FG283" s="2">
        <v>115600000</v>
      </c>
      <c r="FH283" s="2">
        <v>245600000</v>
      </c>
      <c r="FI283" s="2">
        <v>56900000</v>
      </c>
      <c r="FJ283" s="2">
        <v>10880000</v>
      </c>
      <c r="FK283" s="2">
        <v>295800000</v>
      </c>
      <c r="FL283" s="2">
        <v>5986000</v>
      </c>
      <c r="FM283" s="2">
        <v>1841000</v>
      </c>
      <c r="FN283" s="2">
        <v>5843000</v>
      </c>
      <c r="FO283" s="2">
        <v>298100</v>
      </c>
      <c r="FP283" s="2">
        <v>3659000</v>
      </c>
      <c r="FQ283" s="2">
        <v>8163000</v>
      </c>
      <c r="FR283" s="2">
        <v>2718000</v>
      </c>
      <c r="FS283" s="2">
        <v>768700</v>
      </c>
      <c r="FT283" s="2">
        <v>15180000</v>
      </c>
    </row>
    <row r="284" spans="1:176" x14ac:dyDescent="0.2">
      <c r="A284">
        <v>0</v>
      </c>
      <c r="B284" t="s">
        <v>179</v>
      </c>
      <c r="C284" t="s">
        <v>1421</v>
      </c>
      <c r="D284" t="s">
        <v>189</v>
      </c>
      <c r="E284" t="s">
        <v>1422</v>
      </c>
      <c r="F284" s="3">
        <v>1.5034722222222223</v>
      </c>
      <c r="G284">
        <v>1</v>
      </c>
      <c r="H284">
        <v>779.54650000000004</v>
      </c>
      <c r="I284" t="s">
        <v>293</v>
      </c>
      <c r="J284" s="10">
        <v>0.70699999999999996</v>
      </c>
      <c r="K284" t="e">
        <f>+HCOO</f>
        <v>#NAME?</v>
      </c>
      <c r="L284">
        <v>0.54300000000000004</v>
      </c>
      <c r="M284">
        <v>0.107</v>
      </c>
      <c r="N284">
        <v>0.127</v>
      </c>
      <c r="O284">
        <v>0.435</v>
      </c>
      <c r="P284">
        <v>0.38</v>
      </c>
      <c r="Q284">
        <v>0.28299999999999997</v>
      </c>
      <c r="R284">
        <v>0.91600000000000004</v>
      </c>
      <c r="S284">
        <v>0</v>
      </c>
      <c r="T284">
        <v>0.50600000000000001</v>
      </c>
      <c r="U284">
        <v>0.12</v>
      </c>
      <c r="V284">
        <v>0.23400000000000001</v>
      </c>
      <c r="W284">
        <v>0.46400000000000002</v>
      </c>
      <c r="X284">
        <v>0.45900000000000002</v>
      </c>
      <c r="Y284">
        <v>0.33200000000000002</v>
      </c>
      <c r="Z284">
        <v>0.752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 t="s">
        <v>177</v>
      </c>
      <c r="AK284" t="s">
        <v>177</v>
      </c>
      <c r="AL284" t="s">
        <v>177</v>
      </c>
      <c r="AM284" t="s">
        <v>177</v>
      </c>
      <c r="AN284" t="s">
        <v>177</v>
      </c>
      <c r="AO284" t="s">
        <v>177</v>
      </c>
      <c r="AP284" t="s">
        <v>177</v>
      </c>
      <c r="AQ284" t="s">
        <v>182</v>
      </c>
      <c r="AR284" t="s">
        <v>177</v>
      </c>
      <c r="AS284">
        <v>0.47</v>
      </c>
      <c r="AT284">
        <v>0.61</v>
      </c>
      <c r="AU284">
        <v>0.56999999999999995</v>
      </c>
      <c r="AV284">
        <v>0.89</v>
      </c>
      <c r="AW284">
        <v>0.96</v>
      </c>
      <c r="AX284">
        <v>0.9</v>
      </c>
      <c r="AY284">
        <v>0.94</v>
      </c>
      <c r="AZ284">
        <v>0.94</v>
      </c>
      <c r="BA284">
        <v>0.97</v>
      </c>
      <c r="BB284" s="1">
        <v>1963771.77</v>
      </c>
      <c r="BC284" s="1">
        <v>994162.51</v>
      </c>
      <c r="BD284" s="1">
        <v>236039.55</v>
      </c>
      <c r="BE284" s="1">
        <v>472780.98</v>
      </c>
      <c r="BF284" s="1">
        <v>911326.12</v>
      </c>
      <c r="BG284" s="1">
        <v>900823.62</v>
      </c>
      <c r="BH284">
        <v>2.04</v>
      </c>
      <c r="BI284" s="1">
        <v>1268414.24</v>
      </c>
      <c r="BJ284">
        <v>156.86000000000001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1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38.646000000000001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52.372999999999998</v>
      </c>
      <c r="CK284">
        <v>0</v>
      </c>
      <c r="CL284" s="2">
        <v>8237000</v>
      </c>
      <c r="CM284" s="2">
        <v>4469000</v>
      </c>
      <c r="CN284" s="2">
        <v>880000</v>
      </c>
      <c r="CO284" s="2">
        <v>1049000</v>
      </c>
      <c r="CP284" s="2">
        <v>3582000</v>
      </c>
      <c r="CQ284" s="2">
        <v>3133000</v>
      </c>
      <c r="CR284" s="2">
        <v>2330000</v>
      </c>
      <c r="CS284" s="2">
        <v>7549000</v>
      </c>
      <c r="CT284" s="2">
        <v>217</v>
      </c>
      <c r="CU284" s="2">
        <v>1964000</v>
      </c>
      <c r="CV284" s="2">
        <v>994200</v>
      </c>
      <c r="CW284" s="2">
        <v>236000</v>
      </c>
      <c r="CX284" s="2">
        <v>458600</v>
      </c>
      <c r="CY284" s="2">
        <v>911300</v>
      </c>
      <c r="CZ284" s="2">
        <v>900800</v>
      </c>
      <c r="DA284" s="2">
        <v>651200</v>
      </c>
      <c r="DB284" s="2">
        <v>1476000</v>
      </c>
      <c r="DC284" s="2">
        <v>148.1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20.169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11.151999999999999</v>
      </c>
      <c r="DU284">
        <v>0</v>
      </c>
      <c r="DV284">
        <v>1</v>
      </c>
      <c r="DW284">
        <v>1</v>
      </c>
      <c r="DX284">
        <v>1</v>
      </c>
      <c r="DY284">
        <v>0.91</v>
      </c>
      <c r="DZ284">
        <v>1</v>
      </c>
      <c r="EA284">
        <v>1</v>
      </c>
      <c r="EB284">
        <v>0.97</v>
      </c>
      <c r="EC284">
        <v>0.94</v>
      </c>
      <c r="ED284">
        <v>0.94</v>
      </c>
      <c r="EE284">
        <v>0.54300000000000004</v>
      </c>
      <c r="EF284">
        <v>0.107</v>
      </c>
      <c r="EG284">
        <v>0.127</v>
      </c>
      <c r="EH284">
        <v>0.435</v>
      </c>
      <c r="EI284">
        <v>0.38</v>
      </c>
      <c r="EJ284">
        <v>0.28299999999999997</v>
      </c>
      <c r="EK284">
        <v>0.91600000000000004</v>
      </c>
      <c r="EL284">
        <v>0</v>
      </c>
      <c r="EM284">
        <v>0.50600000000000001</v>
      </c>
      <c r="EN284">
        <v>0.12</v>
      </c>
      <c r="EO284">
        <v>0.23400000000000001</v>
      </c>
      <c r="EP284">
        <v>0.46400000000000002</v>
      </c>
      <c r="EQ284">
        <v>0.45900000000000002</v>
      </c>
      <c r="ER284">
        <v>0.33200000000000002</v>
      </c>
      <c r="ES284">
        <v>0.752</v>
      </c>
      <c r="ET284">
        <v>0</v>
      </c>
      <c r="FC284" s="2">
        <v>8237000</v>
      </c>
      <c r="FD284" s="2">
        <v>4469000</v>
      </c>
      <c r="FE284" s="2">
        <v>880000</v>
      </c>
      <c r="FF284" s="2">
        <v>1049000</v>
      </c>
      <c r="FG284" s="2">
        <v>3582000</v>
      </c>
      <c r="FH284" s="2">
        <v>3133000</v>
      </c>
      <c r="FI284" s="2">
        <v>2330000</v>
      </c>
      <c r="FJ284" s="2">
        <v>7549000</v>
      </c>
      <c r="FK284" s="2">
        <v>217</v>
      </c>
      <c r="FL284" s="2">
        <v>1964000</v>
      </c>
      <c r="FM284" s="2">
        <v>994200</v>
      </c>
      <c r="FN284" s="2">
        <v>236000</v>
      </c>
      <c r="FO284" s="2">
        <v>458600</v>
      </c>
      <c r="FP284" s="2">
        <v>911300</v>
      </c>
      <c r="FQ284" s="2">
        <v>900800</v>
      </c>
      <c r="FR284" s="2">
        <v>651200</v>
      </c>
      <c r="FS284" s="2">
        <v>1476000</v>
      </c>
      <c r="FT284" s="2">
        <v>148.1</v>
      </c>
    </row>
    <row r="285" spans="1:176" x14ac:dyDescent="0.2">
      <c r="A285">
        <v>0</v>
      </c>
      <c r="B285" t="s">
        <v>176</v>
      </c>
      <c r="C285" t="s">
        <v>1421</v>
      </c>
      <c r="D285" t="s">
        <v>189</v>
      </c>
      <c r="E285" t="s">
        <v>1422</v>
      </c>
      <c r="F285" s="3">
        <v>1.5034722222222223</v>
      </c>
      <c r="G285">
        <v>1</v>
      </c>
      <c r="H285">
        <v>779.54650000000004</v>
      </c>
      <c r="I285" t="s">
        <v>293</v>
      </c>
      <c r="J285" s="10">
        <v>15.353999999999999</v>
      </c>
      <c r="K285" t="e">
        <f>+HCOO</f>
        <v>#NAME?</v>
      </c>
      <c r="L285">
        <v>0.63600000000000001</v>
      </c>
      <c r="M285">
        <v>9.4E-2</v>
      </c>
      <c r="N285">
        <v>0.23</v>
      </c>
      <c r="O285">
        <v>0.61599999999999999</v>
      </c>
      <c r="P285">
        <v>1.637</v>
      </c>
      <c r="Q285">
        <v>0.114</v>
      </c>
      <c r="R285">
        <v>1.9419999999999999</v>
      </c>
      <c r="S285">
        <v>3.4000000000000002E-2</v>
      </c>
      <c r="T285">
        <v>0.73799999999999999</v>
      </c>
      <c r="U285">
        <v>0.106</v>
      </c>
      <c r="V285">
        <v>0.56599999999999995</v>
      </c>
      <c r="W285">
        <v>0.45800000000000002</v>
      </c>
      <c r="X285">
        <v>0.72399999999999998</v>
      </c>
      <c r="Y285">
        <v>0.13800000000000001</v>
      </c>
      <c r="Z285">
        <v>1.43</v>
      </c>
      <c r="AA285">
        <v>0.13</v>
      </c>
      <c r="AB285">
        <v>0.155</v>
      </c>
      <c r="AC285">
        <v>0</v>
      </c>
      <c r="AD285">
        <v>0</v>
      </c>
      <c r="AE285">
        <v>2E-3</v>
      </c>
      <c r="AF285">
        <v>0.89</v>
      </c>
      <c r="AG285">
        <v>3.0000000000000001E-3</v>
      </c>
      <c r="AH285">
        <v>0.38700000000000001</v>
      </c>
      <c r="AI285">
        <v>0</v>
      </c>
      <c r="AJ285" t="s">
        <v>177</v>
      </c>
      <c r="AK285" t="s">
        <v>177</v>
      </c>
      <c r="AL285" t="s">
        <v>177</v>
      </c>
      <c r="AM285" t="s">
        <v>177</v>
      </c>
      <c r="AN285" t="s">
        <v>177</v>
      </c>
      <c r="AO285" t="s">
        <v>177</v>
      </c>
      <c r="AP285" t="s">
        <v>177</v>
      </c>
      <c r="AQ285" t="s">
        <v>182</v>
      </c>
      <c r="AR285" t="s">
        <v>177</v>
      </c>
      <c r="AS285">
        <v>0.7</v>
      </c>
      <c r="AT285">
        <v>0.77</v>
      </c>
      <c r="AU285">
        <v>0.76</v>
      </c>
      <c r="AV285">
        <v>0.94</v>
      </c>
      <c r="AW285">
        <v>0.72</v>
      </c>
      <c r="AX285">
        <v>0.60499999999999998</v>
      </c>
      <c r="AY285">
        <v>0.87</v>
      </c>
      <c r="AZ285">
        <v>0.86</v>
      </c>
      <c r="BA285">
        <v>0.72</v>
      </c>
      <c r="BB285">
        <v>10.31</v>
      </c>
      <c r="BC285" s="1">
        <v>196956.47</v>
      </c>
      <c r="BD285" s="1">
        <v>67583.850000000006</v>
      </c>
      <c r="BE285" s="1">
        <v>150994.59</v>
      </c>
      <c r="BF285" s="1">
        <v>8032.56</v>
      </c>
      <c r="BG285" s="1">
        <v>193344.23</v>
      </c>
      <c r="BH285">
        <v>6.57</v>
      </c>
      <c r="BI285">
        <v>22.43</v>
      </c>
      <c r="BJ285" s="1">
        <v>34829.69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1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27.713999999999999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51.213999999999999</v>
      </c>
      <c r="CK285">
        <v>0</v>
      </c>
      <c r="CL285" s="2">
        <v>6465000</v>
      </c>
      <c r="CM285" s="2">
        <v>4110000</v>
      </c>
      <c r="CN285" s="2">
        <v>605100</v>
      </c>
      <c r="CO285" s="2">
        <v>1485000</v>
      </c>
      <c r="CP285" s="2">
        <v>3985000</v>
      </c>
      <c r="CQ285" s="2">
        <v>10590000</v>
      </c>
      <c r="CR285" s="2">
        <v>734700</v>
      </c>
      <c r="CS285" s="2">
        <v>12550000</v>
      </c>
      <c r="CT285" s="2">
        <v>222700</v>
      </c>
      <c r="CU285" s="2">
        <v>266900</v>
      </c>
      <c r="CV285" s="2">
        <v>197000</v>
      </c>
      <c r="CW285" s="2">
        <v>28260</v>
      </c>
      <c r="CX285" s="2">
        <v>151000</v>
      </c>
      <c r="CY285" s="2">
        <v>122300</v>
      </c>
      <c r="CZ285" s="2">
        <v>193300</v>
      </c>
      <c r="DA285" s="2">
        <v>36800</v>
      </c>
      <c r="DB285" s="2">
        <v>381700</v>
      </c>
      <c r="DC285" s="2">
        <v>34830</v>
      </c>
      <c r="DD285">
        <v>1.8759999999999999</v>
      </c>
      <c r="DE285">
        <v>113.806</v>
      </c>
      <c r="DF285">
        <v>23.69</v>
      </c>
      <c r="DG285">
        <v>0</v>
      </c>
      <c r="DH285">
        <v>2.97</v>
      </c>
      <c r="DI285">
        <v>74</v>
      </c>
      <c r="DJ285">
        <v>115.631</v>
      </c>
      <c r="DK285">
        <v>43.271999999999998</v>
      </c>
      <c r="DL285">
        <v>0</v>
      </c>
      <c r="DM285">
        <v>34.909999999999997</v>
      </c>
      <c r="DN285">
        <v>70.808000000000007</v>
      </c>
      <c r="DO285">
        <v>4.0179999999999998</v>
      </c>
      <c r="DP285">
        <v>0</v>
      </c>
      <c r="DQ285">
        <v>20.704000000000001</v>
      </c>
      <c r="DR285">
        <v>23.574999999999999</v>
      </c>
      <c r="DS285">
        <v>106.131</v>
      </c>
      <c r="DT285">
        <v>14.599</v>
      </c>
      <c r="DU285">
        <v>0</v>
      </c>
      <c r="DV285">
        <v>1</v>
      </c>
      <c r="DW285">
        <v>1</v>
      </c>
      <c r="DX285">
        <v>0.89</v>
      </c>
      <c r="DY285">
        <v>1</v>
      </c>
      <c r="DZ285">
        <v>1</v>
      </c>
      <c r="EA285">
        <v>1</v>
      </c>
      <c r="EB285">
        <v>0.73</v>
      </c>
      <c r="EC285">
        <v>0.88</v>
      </c>
      <c r="ED285">
        <v>1</v>
      </c>
      <c r="EE285">
        <v>0.63600000000000001</v>
      </c>
      <c r="EF285">
        <v>9.4E-2</v>
      </c>
      <c r="EG285">
        <v>0.23</v>
      </c>
      <c r="EH285">
        <v>0.61599999999999999</v>
      </c>
      <c r="EI285">
        <v>1.637</v>
      </c>
      <c r="EJ285">
        <v>0.114</v>
      </c>
      <c r="EK285">
        <v>1.9419999999999999</v>
      </c>
      <c r="EL285">
        <v>3.4000000000000002E-2</v>
      </c>
      <c r="EM285">
        <v>0.73799999999999999</v>
      </c>
      <c r="EN285">
        <v>0.106</v>
      </c>
      <c r="EO285">
        <v>0.56599999999999995</v>
      </c>
      <c r="EP285">
        <v>0.45800000000000002</v>
      </c>
      <c r="EQ285">
        <v>0.72399999999999998</v>
      </c>
      <c r="ER285">
        <v>0.13800000000000001</v>
      </c>
      <c r="ES285">
        <v>1.43</v>
      </c>
      <c r="ET285">
        <v>0.13</v>
      </c>
      <c r="FC285" s="2">
        <v>6465000</v>
      </c>
      <c r="FD285" s="2">
        <v>4110000</v>
      </c>
      <c r="FE285" s="2">
        <v>605100</v>
      </c>
      <c r="FF285" s="2">
        <v>1485000</v>
      </c>
      <c r="FG285" s="2">
        <v>3985000</v>
      </c>
      <c r="FH285" s="2">
        <v>10590000</v>
      </c>
      <c r="FI285" s="2">
        <v>734700</v>
      </c>
      <c r="FJ285" s="2">
        <v>12550000</v>
      </c>
      <c r="FK285" s="2">
        <v>222700</v>
      </c>
      <c r="FL285" s="2">
        <v>266900</v>
      </c>
      <c r="FM285" s="2">
        <v>197000</v>
      </c>
      <c r="FN285" s="2">
        <v>28260</v>
      </c>
      <c r="FO285" s="2">
        <v>151000</v>
      </c>
      <c r="FP285" s="2">
        <v>122300</v>
      </c>
      <c r="FQ285" s="2">
        <v>193300</v>
      </c>
      <c r="FR285" s="2">
        <v>36800</v>
      </c>
      <c r="FS285" s="2">
        <v>381700</v>
      </c>
      <c r="FT285" s="2">
        <v>34830</v>
      </c>
    </row>
    <row r="286" spans="1:176" x14ac:dyDescent="0.2">
      <c r="A286">
        <v>0</v>
      </c>
      <c r="B286" t="s">
        <v>176</v>
      </c>
      <c r="C286" t="s">
        <v>1423</v>
      </c>
      <c r="D286" t="s">
        <v>189</v>
      </c>
      <c r="E286" t="s">
        <v>1424</v>
      </c>
      <c r="F286" s="3">
        <v>1.5041666666666667</v>
      </c>
      <c r="G286">
        <v>1</v>
      </c>
      <c r="H286">
        <v>777.53089999999997</v>
      </c>
      <c r="I286" t="s">
        <v>522</v>
      </c>
      <c r="J286" s="10">
        <v>13.835000000000001</v>
      </c>
      <c r="K286" t="e">
        <f>+HCOO</f>
        <v>#NAME?</v>
      </c>
      <c r="L286">
        <v>0</v>
      </c>
      <c r="M286">
        <v>3.867</v>
      </c>
      <c r="N286">
        <v>48.308</v>
      </c>
      <c r="O286">
        <v>0</v>
      </c>
      <c r="P286">
        <v>1.119</v>
      </c>
      <c r="Q286">
        <v>7.1929999999999996</v>
      </c>
      <c r="R286">
        <v>201.155</v>
      </c>
      <c r="S286">
        <v>19.382000000000001</v>
      </c>
      <c r="T286">
        <v>0</v>
      </c>
      <c r="U286">
        <v>1.6439999999999999</v>
      </c>
      <c r="V286">
        <v>12.569000000000001</v>
      </c>
      <c r="W286">
        <v>0</v>
      </c>
      <c r="X286">
        <v>0.497</v>
      </c>
      <c r="Y286">
        <v>2.5830000000000002</v>
      </c>
      <c r="Z286">
        <v>25.465</v>
      </c>
      <c r="AA286">
        <v>1.9590000000000001</v>
      </c>
      <c r="AB286">
        <v>0</v>
      </c>
      <c r="AC286">
        <v>0.48899999999999999</v>
      </c>
      <c r="AD286">
        <v>0</v>
      </c>
      <c r="AE286">
        <v>0</v>
      </c>
      <c r="AF286">
        <v>0</v>
      </c>
      <c r="AG286">
        <v>0.157</v>
      </c>
      <c r="AH286">
        <v>0.25900000000000001</v>
      </c>
      <c r="AI286">
        <v>0</v>
      </c>
      <c r="AJ286" t="s">
        <v>177</v>
      </c>
      <c r="AK286" t="s">
        <v>177</v>
      </c>
      <c r="AL286" t="s">
        <v>177</v>
      </c>
      <c r="AM286" t="s">
        <v>182</v>
      </c>
      <c r="AN286" t="s">
        <v>177</v>
      </c>
      <c r="AO286" t="s">
        <v>177</v>
      </c>
      <c r="AP286" t="s">
        <v>177</v>
      </c>
      <c r="AQ286" t="s">
        <v>182</v>
      </c>
      <c r="AR286" t="s">
        <v>177</v>
      </c>
      <c r="AS286">
        <v>0.99</v>
      </c>
      <c r="AT286">
        <v>0</v>
      </c>
      <c r="AU286">
        <v>0.95</v>
      </c>
      <c r="AV286">
        <v>0.96</v>
      </c>
      <c r="AW286">
        <v>0</v>
      </c>
      <c r="AX286">
        <v>0.97</v>
      </c>
      <c r="AY286">
        <v>0.96</v>
      </c>
      <c r="AZ286">
        <v>0.88</v>
      </c>
      <c r="BA286">
        <v>0.69</v>
      </c>
      <c r="BB286" s="1">
        <v>19486.55</v>
      </c>
      <c r="BC286">
        <v>0</v>
      </c>
      <c r="BD286" s="1">
        <v>55257.13</v>
      </c>
      <c r="BE286" s="1">
        <v>196010.61</v>
      </c>
      <c r="BF286">
        <v>0</v>
      </c>
      <c r="BG286" s="1">
        <v>21443.38</v>
      </c>
      <c r="BH286" s="1">
        <v>69118.080000000002</v>
      </c>
      <c r="BI286">
        <v>16.47</v>
      </c>
      <c r="BJ286" s="1">
        <v>63049.51</v>
      </c>
      <c r="BK286">
        <v>0</v>
      </c>
      <c r="BL286">
        <v>0</v>
      </c>
      <c r="BM286">
        <v>0</v>
      </c>
      <c r="BN286">
        <v>1</v>
      </c>
      <c r="BO286">
        <v>0</v>
      </c>
      <c r="BP286">
        <v>0</v>
      </c>
      <c r="BQ286">
        <v>0</v>
      </c>
      <c r="BR286">
        <v>2</v>
      </c>
      <c r="BS286">
        <v>0</v>
      </c>
      <c r="BT286">
        <v>0</v>
      </c>
      <c r="BU286">
        <v>0</v>
      </c>
      <c r="BV286">
        <v>0</v>
      </c>
      <c r="BW286">
        <v>18.317</v>
      </c>
      <c r="BX286">
        <v>0</v>
      </c>
      <c r="BY286">
        <v>0</v>
      </c>
      <c r="BZ286">
        <v>0</v>
      </c>
      <c r="CA286">
        <v>31.405000000000001</v>
      </c>
      <c r="CB286">
        <v>0</v>
      </c>
      <c r="CC286">
        <v>0</v>
      </c>
      <c r="CD286">
        <v>0</v>
      </c>
      <c r="CE286">
        <v>0</v>
      </c>
      <c r="CF286">
        <v>53.191000000000003</v>
      </c>
      <c r="CG286">
        <v>0</v>
      </c>
      <c r="CH286">
        <v>0</v>
      </c>
      <c r="CI286">
        <v>0</v>
      </c>
      <c r="CJ286">
        <v>87.055000000000007</v>
      </c>
      <c r="CK286">
        <v>0</v>
      </c>
      <c r="CL286" s="2">
        <v>44970</v>
      </c>
      <c r="CM286" s="2">
        <v>0</v>
      </c>
      <c r="CN286" s="2">
        <v>173900</v>
      </c>
      <c r="CO286" s="2">
        <v>2172000</v>
      </c>
      <c r="CP286" s="2">
        <v>0</v>
      </c>
      <c r="CQ286" s="2">
        <v>50310</v>
      </c>
      <c r="CR286" s="2">
        <v>323500</v>
      </c>
      <c r="CS286" s="2">
        <v>9046000</v>
      </c>
      <c r="CT286" s="2">
        <v>871700</v>
      </c>
      <c r="CU286" s="2">
        <v>15590</v>
      </c>
      <c r="CV286" s="2">
        <v>0</v>
      </c>
      <c r="CW286" s="2">
        <v>25640</v>
      </c>
      <c r="CX286" s="2">
        <v>196000</v>
      </c>
      <c r="CY286" s="2">
        <v>0</v>
      </c>
      <c r="CZ286" s="2">
        <v>7743</v>
      </c>
      <c r="DA286" s="2">
        <v>40280</v>
      </c>
      <c r="DB286" s="2">
        <v>397100</v>
      </c>
      <c r="DC286" s="2">
        <v>30550</v>
      </c>
      <c r="DD286">
        <v>17.094000000000001</v>
      </c>
      <c r="DE286">
        <v>0</v>
      </c>
      <c r="DF286">
        <v>101.4</v>
      </c>
      <c r="DG286">
        <v>0</v>
      </c>
      <c r="DH286">
        <v>0</v>
      </c>
      <c r="DI286">
        <v>0</v>
      </c>
      <c r="DJ286">
        <v>52.856000000000002</v>
      </c>
      <c r="DK286">
        <v>89.838999999999999</v>
      </c>
      <c r="DL286">
        <v>0</v>
      </c>
      <c r="DM286">
        <v>54.518000000000001</v>
      </c>
      <c r="DN286">
        <v>0</v>
      </c>
      <c r="DO286">
        <v>99.471000000000004</v>
      </c>
      <c r="DP286">
        <v>0</v>
      </c>
      <c r="DQ286">
        <v>0</v>
      </c>
      <c r="DR286">
        <v>0</v>
      </c>
      <c r="DS286">
        <v>67.209999999999994</v>
      </c>
      <c r="DT286">
        <v>86.125</v>
      </c>
      <c r="DU286">
        <v>0</v>
      </c>
      <c r="DV286">
        <v>0.97</v>
      </c>
      <c r="DW286">
        <v>0</v>
      </c>
      <c r="DX286">
        <v>0.94</v>
      </c>
      <c r="DY286">
        <v>1</v>
      </c>
      <c r="DZ286">
        <v>0</v>
      </c>
      <c r="EA286">
        <v>0.94</v>
      </c>
      <c r="EB286">
        <v>0.91</v>
      </c>
      <c r="EC286">
        <v>0.85</v>
      </c>
      <c r="ED286">
        <v>0.53</v>
      </c>
      <c r="EE286">
        <v>0</v>
      </c>
      <c r="EF286">
        <v>3.867</v>
      </c>
      <c r="EG286">
        <v>48.308</v>
      </c>
      <c r="EH286">
        <v>0</v>
      </c>
      <c r="EI286">
        <v>1.119</v>
      </c>
      <c r="EJ286">
        <v>7.1929999999999996</v>
      </c>
      <c r="EK286">
        <v>201.155</v>
      </c>
      <c r="EL286">
        <v>19.382000000000001</v>
      </c>
      <c r="EM286">
        <v>0</v>
      </c>
      <c r="EN286">
        <v>1.6439999999999999</v>
      </c>
      <c r="EO286">
        <v>12.569000000000001</v>
      </c>
      <c r="EP286">
        <v>0</v>
      </c>
      <c r="EQ286">
        <v>0.497</v>
      </c>
      <c r="ER286">
        <v>2.5830000000000002</v>
      </c>
      <c r="ES286">
        <v>25.465</v>
      </c>
      <c r="ET286">
        <v>1.9590000000000001</v>
      </c>
      <c r="FC286" s="2">
        <v>44970</v>
      </c>
      <c r="FD286" s="2">
        <v>0</v>
      </c>
      <c r="FE286" s="2">
        <v>173900</v>
      </c>
      <c r="FF286" s="2">
        <v>2172000</v>
      </c>
      <c r="FG286" s="2">
        <v>0</v>
      </c>
      <c r="FH286" s="2">
        <v>50310</v>
      </c>
      <c r="FI286" s="2">
        <v>323500</v>
      </c>
      <c r="FJ286" s="2">
        <v>9046000</v>
      </c>
      <c r="FK286" s="2">
        <v>871700</v>
      </c>
      <c r="FL286" s="2">
        <v>15590</v>
      </c>
      <c r="FM286" s="2">
        <v>0</v>
      </c>
      <c r="FN286" s="2">
        <v>25640</v>
      </c>
      <c r="FO286" s="2">
        <v>196000</v>
      </c>
      <c r="FP286" s="2">
        <v>0</v>
      </c>
      <c r="FQ286" s="2">
        <v>7743</v>
      </c>
      <c r="FR286" s="2">
        <v>40280</v>
      </c>
      <c r="FS286" s="2">
        <v>397100</v>
      </c>
      <c r="FT286" s="2">
        <v>30550</v>
      </c>
    </row>
    <row r="287" spans="1:176" x14ac:dyDescent="0.2">
      <c r="A287">
        <v>0</v>
      </c>
      <c r="B287" t="s">
        <v>179</v>
      </c>
      <c r="C287" t="s">
        <v>682</v>
      </c>
      <c r="D287" t="s">
        <v>189</v>
      </c>
      <c r="E287" t="s">
        <v>683</v>
      </c>
      <c r="F287" t="s">
        <v>378</v>
      </c>
      <c r="G287">
        <v>1</v>
      </c>
      <c r="H287">
        <v>717.56719999999996</v>
      </c>
      <c r="I287" t="s">
        <v>379</v>
      </c>
      <c r="J287" s="10">
        <v>20.420999999999999</v>
      </c>
      <c r="K287" t="e">
        <f>+H</f>
        <v>#NAME?</v>
      </c>
      <c r="L287">
        <v>1.0389999999999999</v>
      </c>
      <c r="M287">
        <v>7.4999999999999997E-2</v>
      </c>
      <c r="N287">
        <v>0.35199999999999998</v>
      </c>
      <c r="O287">
        <v>1.2210000000000001</v>
      </c>
      <c r="P287">
        <v>1.0649999999999999</v>
      </c>
      <c r="Q287">
        <v>0.47499999999999998</v>
      </c>
      <c r="R287">
        <v>1.234</v>
      </c>
      <c r="S287">
        <v>0.374</v>
      </c>
      <c r="T287">
        <v>0.53900000000000003</v>
      </c>
      <c r="U287">
        <v>0.115</v>
      </c>
      <c r="V287">
        <v>0.224</v>
      </c>
      <c r="W287">
        <v>0.42599999999999999</v>
      </c>
      <c r="X287">
        <v>0.46899999999999997</v>
      </c>
      <c r="Y287">
        <v>0.51</v>
      </c>
      <c r="Z287">
        <v>0.43099999999999999</v>
      </c>
      <c r="AA287">
        <v>0.34899999999999998</v>
      </c>
      <c r="AB287">
        <v>0.98099999999999998</v>
      </c>
      <c r="AC287">
        <v>0.38600000000000001</v>
      </c>
      <c r="AD287">
        <v>0.52</v>
      </c>
      <c r="AE287">
        <v>0.85</v>
      </c>
      <c r="AF287">
        <v>0.60399999999999998</v>
      </c>
      <c r="AG287">
        <v>0.60699999999999998</v>
      </c>
      <c r="AH287">
        <v>0.26700000000000002</v>
      </c>
      <c r="AI287">
        <v>0.56599999999999995</v>
      </c>
      <c r="AJ287" t="s">
        <v>177</v>
      </c>
      <c r="AK287" t="s">
        <v>177</v>
      </c>
      <c r="AL287" t="s">
        <v>177</v>
      </c>
      <c r="AM287" t="s">
        <v>177</v>
      </c>
      <c r="AN287" t="s">
        <v>177</v>
      </c>
      <c r="AO287" t="s">
        <v>177</v>
      </c>
      <c r="AP287" t="s">
        <v>178</v>
      </c>
      <c r="AQ287" t="s">
        <v>177</v>
      </c>
      <c r="AR287" t="s">
        <v>177</v>
      </c>
      <c r="AS287">
        <v>0.89</v>
      </c>
      <c r="AT287">
        <v>0.48</v>
      </c>
      <c r="AU287">
        <v>0.89</v>
      </c>
      <c r="AV287">
        <v>0.94</v>
      </c>
      <c r="AW287">
        <v>0.98</v>
      </c>
      <c r="AX287">
        <v>0.96</v>
      </c>
      <c r="AY287">
        <v>0.84</v>
      </c>
      <c r="AZ287">
        <v>0.63</v>
      </c>
      <c r="BA287">
        <v>0.63</v>
      </c>
      <c r="BB287">
        <v>3.7</v>
      </c>
      <c r="BC287">
        <v>13.9</v>
      </c>
      <c r="BD287" s="1">
        <v>102545.23</v>
      </c>
      <c r="BE287" s="1">
        <v>290041.59999999998</v>
      </c>
      <c r="BF287">
        <v>5.26</v>
      </c>
      <c r="BG287">
        <v>1.5</v>
      </c>
      <c r="BH287">
        <v>4.3</v>
      </c>
      <c r="BI287">
        <v>3.55</v>
      </c>
      <c r="BJ287">
        <v>4.2699999999999996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1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23.774000000000001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59.021999999999998</v>
      </c>
      <c r="CJ287">
        <v>0</v>
      </c>
      <c r="CK287">
        <v>0</v>
      </c>
      <c r="CL287" s="2">
        <v>6551000</v>
      </c>
      <c r="CM287" s="2">
        <v>6808000</v>
      </c>
      <c r="CN287" s="2">
        <v>490700</v>
      </c>
      <c r="CO287" s="2">
        <v>2305000</v>
      </c>
      <c r="CP287" s="2">
        <v>7998000</v>
      </c>
      <c r="CQ287" s="2">
        <v>6978000</v>
      </c>
      <c r="CR287" s="2">
        <v>3111000</v>
      </c>
      <c r="CS287" s="2">
        <v>8084000</v>
      </c>
      <c r="CT287" s="2">
        <v>2451000</v>
      </c>
      <c r="CU287" s="2">
        <v>1293000</v>
      </c>
      <c r="CV287" s="2">
        <v>697500</v>
      </c>
      <c r="CW287" s="2">
        <v>148500</v>
      </c>
      <c r="CX287" s="2">
        <v>290000</v>
      </c>
      <c r="CY287" s="2">
        <v>551200</v>
      </c>
      <c r="CZ287" s="2">
        <v>606200</v>
      </c>
      <c r="DA287" s="2">
        <v>659000</v>
      </c>
      <c r="DB287" s="2">
        <v>556800</v>
      </c>
      <c r="DC287" s="2">
        <v>451700</v>
      </c>
      <c r="DD287">
        <v>115.066</v>
      </c>
      <c r="DE287">
        <v>117.131</v>
      </c>
      <c r="DF287">
        <v>42.956000000000003</v>
      </c>
      <c r="DG287">
        <v>134.88900000000001</v>
      </c>
      <c r="DH287">
        <v>105.508</v>
      </c>
      <c r="DI287">
        <v>34.978000000000002</v>
      </c>
      <c r="DJ287">
        <v>130.233</v>
      </c>
      <c r="DK287">
        <v>0</v>
      </c>
      <c r="DL287">
        <v>88.593000000000004</v>
      </c>
      <c r="DM287">
        <v>88.260999999999996</v>
      </c>
      <c r="DN287">
        <v>111.331</v>
      </c>
      <c r="DO287">
        <v>36.167000000000002</v>
      </c>
      <c r="DP287">
        <v>122.887</v>
      </c>
      <c r="DQ287">
        <v>66.688999999999993</v>
      </c>
      <c r="DR287">
        <v>0.96699999999999997</v>
      </c>
      <c r="DS287">
        <v>121.718</v>
      </c>
      <c r="DT287">
        <v>0</v>
      </c>
      <c r="DU287">
        <v>50.030999999999999</v>
      </c>
      <c r="DV287">
        <v>1</v>
      </c>
      <c r="DW287">
        <v>1</v>
      </c>
      <c r="DX287">
        <v>0.8</v>
      </c>
      <c r="DY287">
        <v>1</v>
      </c>
      <c r="DZ287">
        <v>0.92</v>
      </c>
      <c r="EA287">
        <v>0.64</v>
      </c>
      <c r="EB287">
        <v>1</v>
      </c>
      <c r="EC287">
        <v>0.85</v>
      </c>
      <c r="ED287">
        <v>1</v>
      </c>
      <c r="EE287">
        <v>1.0389999999999999</v>
      </c>
      <c r="EF287">
        <v>7.4999999999999997E-2</v>
      </c>
      <c r="EG287">
        <v>0.35199999999999998</v>
      </c>
      <c r="EH287">
        <v>1.2210000000000001</v>
      </c>
      <c r="EI287">
        <v>1.0649999999999999</v>
      </c>
      <c r="EJ287">
        <v>0.47499999999999998</v>
      </c>
      <c r="EK287">
        <v>1.234</v>
      </c>
      <c r="EL287">
        <v>0.374</v>
      </c>
      <c r="EM287">
        <v>0.53900000000000003</v>
      </c>
      <c r="EN287">
        <v>0.115</v>
      </c>
      <c r="EO287">
        <v>0.224</v>
      </c>
      <c r="EP287">
        <v>0.42599999999999999</v>
      </c>
      <c r="EQ287">
        <v>0.46899999999999997</v>
      </c>
      <c r="ER287">
        <v>0.51</v>
      </c>
      <c r="ES287">
        <v>0.43099999999999999</v>
      </c>
      <c r="ET287">
        <v>0.34899999999999998</v>
      </c>
      <c r="FC287" s="2">
        <v>6551000</v>
      </c>
      <c r="FD287" s="2">
        <v>6808000</v>
      </c>
      <c r="FE287" s="2">
        <v>490700</v>
      </c>
      <c r="FF287" s="2">
        <v>2305000</v>
      </c>
      <c r="FG287" s="2">
        <v>7998000</v>
      </c>
      <c r="FH287" s="2">
        <v>6978000</v>
      </c>
      <c r="FI287" s="2">
        <v>3111000</v>
      </c>
      <c r="FJ287" s="2">
        <v>8084000</v>
      </c>
      <c r="FK287" s="2">
        <v>2451000</v>
      </c>
      <c r="FL287" s="2">
        <v>1293000</v>
      </c>
      <c r="FM287" s="2">
        <v>697500</v>
      </c>
      <c r="FN287" s="2">
        <v>148500</v>
      </c>
      <c r="FO287" s="2">
        <v>290000</v>
      </c>
      <c r="FP287" s="2">
        <v>551200</v>
      </c>
      <c r="FQ287" s="2">
        <v>606200</v>
      </c>
      <c r="FR287" s="2">
        <v>659000</v>
      </c>
      <c r="FS287" s="2">
        <v>556800</v>
      </c>
      <c r="FT287" s="2">
        <v>451700</v>
      </c>
    </row>
    <row r="288" spans="1:176" x14ac:dyDescent="0.2">
      <c r="A288">
        <v>0</v>
      </c>
      <c r="B288" t="s">
        <v>176</v>
      </c>
      <c r="C288" t="s">
        <v>1425</v>
      </c>
      <c r="D288" t="s">
        <v>189</v>
      </c>
      <c r="E288" t="s">
        <v>1426</v>
      </c>
      <c r="F288" s="3">
        <v>1.2916666666666667</v>
      </c>
      <c r="G288">
        <v>2</v>
      </c>
      <c r="H288">
        <v>719.54650000000004</v>
      </c>
      <c r="I288" t="s">
        <v>1412</v>
      </c>
      <c r="J288" s="10">
        <v>17.785</v>
      </c>
      <c r="K288" t="e">
        <f>+Na</f>
        <v>#NAME?</v>
      </c>
      <c r="L288">
        <v>0.45400000000000001</v>
      </c>
      <c r="M288">
        <v>0.26400000000000001</v>
      </c>
      <c r="N288">
        <v>7.4999999999999997E-2</v>
      </c>
      <c r="O288">
        <v>0.626</v>
      </c>
      <c r="P288">
        <v>5.4370000000000003</v>
      </c>
      <c r="Q288">
        <v>0.41799999999999998</v>
      </c>
      <c r="R288">
        <v>4.9000000000000002E-2</v>
      </c>
      <c r="S288">
        <v>0.746</v>
      </c>
      <c r="T288">
        <v>1.2430000000000001</v>
      </c>
      <c r="U288">
        <v>0.34799999999999998</v>
      </c>
      <c r="V288">
        <v>0.245</v>
      </c>
      <c r="W288">
        <v>1.133</v>
      </c>
      <c r="X288">
        <v>3.5870000000000002</v>
      </c>
      <c r="Y288">
        <v>0.95899999999999996</v>
      </c>
      <c r="Z288">
        <v>0.11600000000000001</v>
      </c>
      <c r="AA288">
        <v>0.88800000000000001</v>
      </c>
      <c r="AB288">
        <v>0.36499999999999999</v>
      </c>
      <c r="AC288">
        <v>0.185</v>
      </c>
      <c r="AD288">
        <v>0.126</v>
      </c>
      <c r="AE288">
        <v>0.65</v>
      </c>
      <c r="AF288">
        <v>0.53</v>
      </c>
      <c r="AG288">
        <v>0.26700000000000002</v>
      </c>
      <c r="AH288">
        <v>0.127</v>
      </c>
      <c r="AI288">
        <v>0.55200000000000005</v>
      </c>
      <c r="AJ288" t="s">
        <v>182</v>
      </c>
      <c r="AK288" t="s">
        <v>182</v>
      </c>
      <c r="AL288" t="s">
        <v>177</v>
      </c>
      <c r="AM288" t="s">
        <v>177</v>
      </c>
      <c r="AN288" t="s">
        <v>177</v>
      </c>
      <c r="AO288" t="s">
        <v>182</v>
      </c>
      <c r="AP288" t="s">
        <v>177</v>
      </c>
      <c r="AQ288" t="s">
        <v>177</v>
      </c>
      <c r="AR288" t="s">
        <v>177</v>
      </c>
      <c r="AS288">
        <v>0.81</v>
      </c>
      <c r="AT288">
        <v>0.82</v>
      </c>
      <c r="AU288">
        <v>0.81</v>
      </c>
      <c r="AV288">
        <v>0.8</v>
      </c>
      <c r="AW288">
        <v>0.94</v>
      </c>
      <c r="AX288">
        <v>0.91</v>
      </c>
      <c r="AY288">
        <v>0.84299999999999997</v>
      </c>
      <c r="AZ288">
        <v>0.49</v>
      </c>
      <c r="BA288">
        <v>0.85</v>
      </c>
      <c r="BB288" s="1">
        <v>925451.76</v>
      </c>
      <c r="BC288" s="1">
        <v>1786.38</v>
      </c>
      <c r="BD288" s="1">
        <v>321939.34000000003</v>
      </c>
      <c r="BE288" s="1">
        <v>475188.08</v>
      </c>
      <c r="BF288" s="1">
        <v>1048537.17</v>
      </c>
      <c r="BG288" s="1">
        <v>3319742.58</v>
      </c>
      <c r="BH288">
        <v>12.096</v>
      </c>
      <c r="BI288" s="1">
        <v>279832.33</v>
      </c>
      <c r="BJ288" s="1">
        <v>1183208.74</v>
      </c>
      <c r="BK288">
        <v>1</v>
      </c>
      <c r="BL288">
        <v>1</v>
      </c>
      <c r="BM288">
        <v>0</v>
      </c>
      <c r="BN288">
        <v>0</v>
      </c>
      <c r="BO288">
        <v>0</v>
      </c>
      <c r="BP288">
        <v>1</v>
      </c>
      <c r="BQ288">
        <v>0</v>
      </c>
      <c r="BR288">
        <v>0</v>
      </c>
      <c r="BS288">
        <v>0</v>
      </c>
      <c r="BT288">
        <v>22.167000000000002</v>
      </c>
      <c r="BU288">
        <v>20.033000000000001</v>
      </c>
      <c r="BV288">
        <v>0</v>
      </c>
      <c r="BW288">
        <v>0</v>
      </c>
      <c r="BX288">
        <v>0</v>
      </c>
      <c r="BY288">
        <v>40.905000000000001</v>
      </c>
      <c r="BZ288">
        <v>0</v>
      </c>
      <c r="CA288">
        <v>0</v>
      </c>
      <c r="CB288">
        <v>0</v>
      </c>
      <c r="CC288">
        <v>75.102999999999994</v>
      </c>
      <c r="CD288">
        <v>67.870999999999995</v>
      </c>
      <c r="CE288">
        <v>0</v>
      </c>
      <c r="CF288">
        <v>0</v>
      </c>
      <c r="CG288">
        <v>0</v>
      </c>
      <c r="CH288">
        <v>57.530999999999999</v>
      </c>
      <c r="CI288">
        <v>0</v>
      </c>
      <c r="CJ288">
        <v>0</v>
      </c>
      <c r="CK288">
        <v>0</v>
      </c>
      <c r="CL288" s="2">
        <v>33780000</v>
      </c>
      <c r="CM288" s="2">
        <v>15330000</v>
      </c>
      <c r="CN288" s="2">
        <v>8910000</v>
      </c>
      <c r="CO288" s="2">
        <v>2526000</v>
      </c>
      <c r="CP288" s="2">
        <v>21160000</v>
      </c>
      <c r="CQ288" s="2">
        <v>183700000</v>
      </c>
      <c r="CR288" s="2">
        <v>14130000</v>
      </c>
      <c r="CS288" s="2">
        <v>1671000</v>
      </c>
      <c r="CT288" s="2">
        <v>25190000</v>
      </c>
      <c r="CU288" s="2">
        <v>925500</v>
      </c>
      <c r="CV288" s="2">
        <v>1150000</v>
      </c>
      <c r="CW288" s="2">
        <v>321900</v>
      </c>
      <c r="CX288" s="2">
        <v>226300</v>
      </c>
      <c r="CY288" s="2">
        <v>1049000</v>
      </c>
      <c r="CZ288" s="2">
        <v>3320000</v>
      </c>
      <c r="DA288" s="2">
        <v>887400</v>
      </c>
      <c r="DB288" s="2">
        <v>107800</v>
      </c>
      <c r="DC288" s="2">
        <v>821900</v>
      </c>
      <c r="DD288">
        <v>52.152999999999999</v>
      </c>
      <c r="DE288">
        <v>13.788</v>
      </c>
      <c r="DF288">
        <v>107.901</v>
      </c>
      <c r="DG288">
        <v>132.279</v>
      </c>
      <c r="DH288">
        <v>9.6129999999999995</v>
      </c>
      <c r="DI288">
        <v>137.411</v>
      </c>
      <c r="DJ288">
        <v>125.006</v>
      </c>
      <c r="DK288">
        <v>0</v>
      </c>
      <c r="DL288">
        <v>95.95</v>
      </c>
      <c r="DM288">
        <v>5.734</v>
      </c>
      <c r="DN288">
        <v>79.192999999999998</v>
      </c>
      <c r="DO288">
        <v>90.956999999999994</v>
      </c>
      <c r="DP288">
        <v>129.99299999999999</v>
      </c>
      <c r="DQ288">
        <v>43.451000000000001</v>
      </c>
      <c r="DR288">
        <v>129.54300000000001</v>
      </c>
      <c r="DS288">
        <v>117.172</v>
      </c>
      <c r="DT288">
        <v>0</v>
      </c>
      <c r="DU288">
        <v>99.927999999999997</v>
      </c>
      <c r="DV288">
        <v>1</v>
      </c>
      <c r="DW288">
        <v>1</v>
      </c>
      <c r="DX288">
        <v>1</v>
      </c>
      <c r="DY288">
        <v>0.95</v>
      </c>
      <c r="DZ288">
        <v>1</v>
      </c>
      <c r="EA288">
        <v>1</v>
      </c>
      <c r="EB288">
        <v>1</v>
      </c>
      <c r="EC288">
        <v>0.84</v>
      </c>
      <c r="ED288">
        <v>0.9</v>
      </c>
      <c r="EE288">
        <v>0.45400000000000001</v>
      </c>
      <c r="EF288">
        <v>0.26400000000000001</v>
      </c>
      <c r="EG288">
        <v>7.4999999999999997E-2</v>
      </c>
      <c r="EH288">
        <v>0.626</v>
      </c>
      <c r="EI288">
        <v>5.4370000000000003</v>
      </c>
      <c r="EJ288">
        <v>0.41799999999999998</v>
      </c>
      <c r="EK288">
        <v>4.9000000000000002E-2</v>
      </c>
      <c r="EL288">
        <v>0.746</v>
      </c>
      <c r="EM288">
        <v>1.2430000000000001</v>
      </c>
      <c r="EN288">
        <v>0.34799999999999998</v>
      </c>
      <c r="EO288">
        <v>0.245</v>
      </c>
      <c r="EP288">
        <v>1.133</v>
      </c>
      <c r="EQ288">
        <v>3.5870000000000002</v>
      </c>
      <c r="ER288">
        <v>0.95899999999999996</v>
      </c>
      <c r="ES288">
        <v>0.11600000000000001</v>
      </c>
      <c r="ET288">
        <v>0.88800000000000001</v>
      </c>
      <c r="FC288" s="2">
        <v>33780000</v>
      </c>
      <c r="FD288" s="2">
        <v>15330000</v>
      </c>
      <c r="FE288" s="2">
        <v>8910000</v>
      </c>
      <c r="FF288" s="2">
        <v>2526000</v>
      </c>
      <c r="FG288" s="2">
        <v>21160000</v>
      </c>
      <c r="FH288" s="2">
        <v>183700000</v>
      </c>
      <c r="FI288" s="2">
        <v>14130000</v>
      </c>
      <c r="FJ288" s="2">
        <v>1671000</v>
      </c>
      <c r="FK288" s="2">
        <v>25190000</v>
      </c>
      <c r="FL288" s="2">
        <v>925500</v>
      </c>
      <c r="FM288" s="2">
        <v>1150000</v>
      </c>
      <c r="FN288" s="2">
        <v>321900</v>
      </c>
      <c r="FO288" s="2">
        <v>226300</v>
      </c>
      <c r="FP288" s="2">
        <v>1049000</v>
      </c>
      <c r="FQ288" s="2">
        <v>3320000</v>
      </c>
      <c r="FR288" s="2">
        <v>887400</v>
      </c>
      <c r="FS288" s="2">
        <v>107800</v>
      </c>
      <c r="FT288" s="2">
        <v>821900</v>
      </c>
    </row>
    <row r="289" spans="1:176" x14ac:dyDescent="0.2">
      <c r="A289">
        <v>0</v>
      </c>
      <c r="B289" t="s">
        <v>179</v>
      </c>
      <c r="C289" t="s">
        <v>738</v>
      </c>
      <c r="D289" t="s">
        <v>189</v>
      </c>
      <c r="E289" t="s">
        <v>739</v>
      </c>
      <c r="F289" s="3">
        <v>1.3756944444444443</v>
      </c>
      <c r="G289">
        <v>1</v>
      </c>
      <c r="H289">
        <v>745.56219999999996</v>
      </c>
      <c r="I289" t="s">
        <v>279</v>
      </c>
      <c r="J289" s="10">
        <v>0.749</v>
      </c>
      <c r="K289" t="e">
        <f t="shared" ref="K289:K299" si="8">+H</f>
        <v>#NAME?</v>
      </c>
      <c r="L289">
        <v>0.91600000000000004</v>
      </c>
      <c r="M289">
        <v>0.47399999999999998</v>
      </c>
      <c r="N289">
        <v>8.0000000000000002E-3</v>
      </c>
      <c r="O289">
        <v>0.93500000000000005</v>
      </c>
      <c r="P289">
        <v>1.07</v>
      </c>
      <c r="Q289">
        <v>1.083</v>
      </c>
      <c r="R289">
        <v>0.11899999999999999</v>
      </c>
      <c r="S289">
        <v>4.3999999999999997E-2</v>
      </c>
      <c r="T289">
        <v>0.70799999999999996</v>
      </c>
      <c r="U289">
        <v>0.47699999999999998</v>
      </c>
      <c r="V289">
        <v>2.8000000000000001E-2</v>
      </c>
      <c r="W289">
        <v>0.80200000000000005</v>
      </c>
      <c r="X289">
        <v>0.85799999999999998</v>
      </c>
      <c r="Y289">
        <v>0.80400000000000005</v>
      </c>
      <c r="Z289">
        <v>0.17499999999999999</v>
      </c>
      <c r="AA289">
        <v>7.9000000000000001E-2</v>
      </c>
      <c r="AB289">
        <v>0.95599999999999996</v>
      </c>
      <c r="AC289">
        <v>0.68100000000000005</v>
      </c>
      <c r="AD289">
        <v>0.42599999999999999</v>
      </c>
      <c r="AE289">
        <v>0</v>
      </c>
      <c r="AF289">
        <v>0</v>
      </c>
      <c r="AG289">
        <v>0</v>
      </c>
      <c r="AH289">
        <v>0.52600000000000002</v>
      </c>
      <c r="AI289">
        <v>0</v>
      </c>
      <c r="AJ289" t="s">
        <v>177</v>
      </c>
      <c r="AK289" t="s">
        <v>177</v>
      </c>
      <c r="AL289" t="s">
        <v>178</v>
      </c>
      <c r="AM289" t="s">
        <v>177</v>
      </c>
      <c r="AN289" t="s">
        <v>177</v>
      </c>
      <c r="AO289" t="s">
        <v>177</v>
      </c>
      <c r="AP289" t="s">
        <v>178</v>
      </c>
      <c r="AQ289" t="s">
        <v>177</v>
      </c>
      <c r="AR289" t="s">
        <v>177</v>
      </c>
      <c r="AS289">
        <v>0.91</v>
      </c>
      <c r="AT289">
        <v>0.75</v>
      </c>
      <c r="AU289">
        <v>0.98</v>
      </c>
      <c r="AV289">
        <v>0.91</v>
      </c>
      <c r="AW289">
        <v>0.96</v>
      </c>
      <c r="AX289">
        <v>0.92</v>
      </c>
      <c r="AY289">
        <v>0.96</v>
      </c>
      <c r="AZ289">
        <v>0.91</v>
      </c>
      <c r="BA289">
        <v>0.99</v>
      </c>
      <c r="BB289" s="1">
        <v>49951094.399999999</v>
      </c>
      <c r="BC289" s="1">
        <v>35342072.689999998</v>
      </c>
      <c r="BD289" s="1">
        <v>23842362.300000001</v>
      </c>
      <c r="BE289" s="1">
        <v>1418488.4</v>
      </c>
      <c r="BF289" s="1">
        <v>40048070.82</v>
      </c>
      <c r="BG289" s="1">
        <v>47334088.920000002</v>
      </c>
      <c r="BH289" s="1">
        <v>40178583.479999997</v>
      </c>
      <c r="BI289" s="1">
        <v>9412408.3699999992</v>
      </c>
      <c r="BJ289">
        <v>386.35</v>
      </c>
      <c r="BK289">
        <v>0</v>
      </c>
      <c r="BL289">
        <v>0</v>
      </c>
      <c r="BM289">
        <v>1</v>
      </c>
      <c r="BN289">
        <v>0</v>
      </c>
      <c r="BO289">
        <v>0</v>
      </c>
      <c r="BP289">
        <v>0</v>
      </c>
      <c r="BQ289">
        <v>1</v>
      </c>
      <c r="BR289">
        <v>0</v>
      </c>
      <c r="BS289">
        <v>0</v>
      </c>
      <c r="BT289">
        <v>0</v>
      </c>
      <c r="BU289">
        <v>0</v>
      </c>
      <c r="BV289">
        <v>42.94</v>
      </c>
      <c r="BW289">
        <v>0</v>
      </c>
      <c r="BX289">
        <v>0</v>
      </c>
      <c r="BY289">
        <v>0</v>
      </c>
      <c r="BZ289">
        <v>35.162999999999997</v>
      </c>
      <c r="CA289">
        <v>0</v>
      </c>
      <c r="CB289">
        <v>0</v>
      </c>
      <c r="CC289">
        <v>0</v>
      </c>
      <c r="CD289">
        <v>0</v>
      </c>
      <c r="CE289">
        <v>84.694000000000003</v>
      </c>
      <c r="CF289">
        <v>0</v>
      </c>
      <c r="CG289">
        <v>0</v>
      </c>
      <c r="CH289">
        <v>0</v>
      </c>
      <c r="CI289">
        <v>86.65</v>
      </c>
      <c r="CJ289">
        <v>0</v>
      </c>
      <c r="CK289">
        <v>0</v>
      </c>
      <c r="CL289" s="2">
        <v>374900000</v>
      </c>
      <c r="CM289" s="2">
        <v>343500000</v>
      </c>
      <c r="CN289" s="2">
        <v>177600000</v>
      </c>
      <c r="CO289" s="2">
        <v>3099000</v>
      </c>
      <c r="CP289" s="2">
        <v>350600000</v>
      </c>
      <c r="CQ289" s="2">
        <v>401100000</v>
      </c>
      <c r="CR289" s="2">
        <v>405900000</v>
      </c>
      <c r="CS289" s="2">
        <v>44590000</v>
      </c>
      <c r="CT289" s="2">
        <v>16330000</v>
      </c>
      <c r="CU289" s="2">
        <v>49950000</v>
      </c>
      <c r="CV289" s="2">
        <v>35340000</v>
      </c>
      <c r="CW289" s="2">
        <v>23840000</v>
      </c>
      <c r="CX289" s="2">
        <v>1418000</v>
      </c>
      <c r="CY289" s="2">
        <v>40050000</v>
      </c>
      <c r="CZ289" s="2">
        <v>42870000</v>
      </c>
      <c r="DA289" s="2">
        <v>40180000</v>
      </c>
      <c r="DB289" s="2">
        <v>8736000</v>
      </c>
      <c r="DC289" s="2">
        <v>3932000</v>
      </c>
      <c r="DD289">
        <v>141.417</v>
      </c>
      <c r="DE289">
        <v>141.41999999999999</v>
      </c>
      <c r="DF289">
        <v>141.41999999999999</v>
      </c>
      <c r="DG289">
        <v>141.36099999999999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141.38300000000001</v>
      </c>
      <c r="DN289">
        <v>141.417</v>
      </c>
      <c r="DO289">
        <v>141.416</v>
      </c>
      <c r="DP289">
        <v>141.351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1</v>
      </c>
      <c r="DW289">
        <v>1</v>
      </c>
      <c r="DX289">
        <v>1</v>
      </c>
      <c r="DY289">
        <v>1</v>
      </c>
      <c r="DZ289">
        <v>1</v>
      </c>
      <c r="EA289">
        <v>0.87</v>
      </c>
      <c r="EB289">
        <v>1</v>
      </c>
      <c r="EC289">
        <v>0.65</v>
      </c>
      <c r="ED289">
        <v>0.91</v>
      </c>
      <c r="EE289">
        <v>0.91600000000000004</v>
      </c>
      <c r="EF289">
        <v>0.47399999999999998</v>
      </c>
      <c r="EG289">
        <v>8.0000000000000002E-3</v>
      </c>
      <c r="EH289">
        <v>0.93500000000000005</v>
      </c>
      <c r="EI289">
        <v>1.07</v>
      </c>
      <c r="EJ289">
        <v>1.083</v>
      </c>
      <c r="EK289">
        <v>0.11899999999999999</v>
      </c>
      <c r="EL289">
        <v>4.3999999999999997E-2</v>
      </c>
      <c r="EM289">
        <v>0.70799999999999996</v>
      </c>
      <c r="EN289">
        <v>0.47699999999999998</v>
      </c>
      <c r="EO289">
        <v>2.8000000000000001E-2</v>
      </c>
      <c r="EP289">
        <v>0.80200000000000005</v>
      </c>
      <c r="EQ289">
        <v>0.85799999999999998</v>
      </c>
      <c r="ER289">
        <v>0.80400000000000005</v>
      </c>
      <c r="ES289">
        <v>0.17499999999999999</v>
      </c>
      <c r="ET289">
        <v>7.9000000000000001E-2</v>
      </c>
      <c r="FC289" s="2">
        <v>374900000</v>
      </c>
      <c r="FD289" s="2">
        <v>343500000</v>
      </c>
      <c r="FE289" s="2">
        <v>177600000</v>
      </c>
      <c r="FF289" s="2">
        <v>3099000</v>
      </c>
      <c r="FG289" s="2">
        <v>350600000</v>
      </c>
      <c r="FH289" s="2">
        <v>401100000</v>
      </c>
      <c r="FI289" s="2">
        <v>405900000</v>
      </c>
      <c r="FJ289" s="2">
        <v>44590000</v>
      </c>
      <c r="FK289" s="2">
        <v>16330000</v>
      </c>
      <c r="FL289" s="2">
        <v>49950000</v>
      </c>
      <c r="FM289" s="2">
        <v>35340000</v>
      </c>
      <c r="FN289" s="2">
        <v>23840000</v>
      </c>
      <c r="FO289" s="2">
        <v>1418000</v>
      </c>
      <c r="FP289" s="2">
        <v>40050000</v>
      </c>
      <c r="FQ289" s="2">
        <v>42870000</v>
      </c>
      <c r="FR289" s="2">
        <v>40180000</v>
      </c>
      <c r="FS289" s="2">
        <v>8736000</v>
      </c>
      <c r="FT289" s="2">
        <v>3932000</v>
      </c>
    </row>
    <row r="290" spans="1:176" x14ac:dyDescent="0.2">
      <c r="A290">
        <v>0</v>
      </c>
      <c r="B290" t="s">
        <v>176</v>
      </c>
      <c r="C290" t="s">
        <v>738</v>
      </c>
      <c r="D290" t="s">
        <v>189</v>
      </c>
      <c r="E290" t="s">
        <v>739</v>
      </c>
      <c r="F290" s="3">
        <v>1.3756944444444443</v>
      </c>
      <c r="G290">
        <v>1</v>
      </c>
      <c r="H290">
        <v>745.56219999999996</v>
      </c>
      <c r="I290" t="s">
        <v>279</v>
      </c>
      <c r="J290" s="10">
        <v>11.542999999999999</v>
      </c>
      <c r="K290" t="e">
        <f t="shared" si="8"/>
        <v>#NAME?</v>
      </c>
      <c r="L290">
        <v>0.13800000000000001</v>
      </c>
      <c r="M290">
        <v>7.0000000000000007E-2</v>
      </c>
      <c r="N290">
        <v>6.0000000000000001E-3</v>
      </c>
      <c r="O290">
        <v>0.125</v>
      </c>
      <c r="P290">
        <v>0.22</v>
      </c>
      <c r="Q290">
        <v>0.121</v>
      </c>
      <c r="R290">
        <v>0.65800000000000003</v>
      </c>
      <c r="S290">
        <v>5.8000000000000003E-2</v>
      </c>
      <c r="T290">
        <v>1.36</v>
      </c>
      <c r="U290">
        <v>0.45100000000000001</v>
      </c>
      <c r="V290">
        <v>4.5999999999999999E-2</v>
      </c>
      <c r="W290">
        <v>1.105</v>
      </c>
      <c r="X290">
        <v>1.095</v>
      </c>
      <c r="Y290">
        <v>1.8220000000000001</v>
      </c>
      <c r="Z290">
        <v>0.45</v>
      </c>
      <c r="AA290">
        <v>0.39400000000000002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 t="s">
        <v>177</v>
      </c>
      <c r="AK290" t="s">
        <v>178</v>
      </c>
      <c r="AL290" t="s">
        <v>177</v>
      </c>
      <c r="AM290" t="s">
        <v>177</v>
      </c>
      <c r="AN290" t="s">
        <v>177</v>
      </c>
      <c r="AO290" t="s">
        <v>177</v>
      </c>
      <c r="AP290" t="s">
        <v>177</v>
      </c>
      <c r="AQ290" t="s">
        <v>177</v>
      </c>
      <c r="AR290" t="s">
        <v>177</v>
      </c>
      <c r="AS290">
        <v>0.8</v>
      </c>
      <c r="AT290">
        <v>0.77</v>
      </c>
      <c r="AU290">
        <v>0.96</v>
      </c>
      <c r="AV290">
        <v>0.99</v>
      </c>
      <c r="AW290">
        <v>0.8</v>
      </c>
      <c r="AX290">
        <v>0.75</v>
      </c>
      <c r="AY290">
        <v>0.99</v>
      </c>
      <c r="AZ290">
        <v>0.99</v>
      </c>
      <c r="BA290">
        <v>0.59</v>
      </c>
      <c r="BB290">
        <v>1.1599999999999999</v>
      </c>
      <c r="BC290">
        <v>0.88</v>
      </c>
      <c r="BD290">
        <v>1.06</v>
      </c>
      <c r="BE290">
        <v>624.89</v>
      </c>
      <c r="BF290">
        <v>1.05</v>
      </c>
      <c r="BG290">
        <v>1.17</v>
      </c>
      <c r="BH290">
        <v>1.05</v>
      </c>
      <c r="BI290">
        <v>2.65</v>
      </c>
      <c r="BJ290">
        <v>0.93</v>
      </c>
      <c r="BK290">
        <v>0</v>
      </c>
      <c r="BL290">
        <v>1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22.97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57.024999999999999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 s="2">
        <v>17820000</v>
      </c>
      <c r="CM290" s="2">
        <v>2467000</v>
      </c>
      <c r="CN290" s="2">
        <v>1239000</v>
      </c>
      <c r="CO290" s="2">
        <v>113000</v>
      </c>
      <c r="CP290" s="2">
        <v>2235000</v>
      </c>
      <c r="CQ290" s="2">
        <v>3926000</v>
      </c>
      <c r="CR290" s="2">
        <v>2159000</v>
      </c>
      <c r="CS290" s="2">
        <v>11720000</v>
      </c>
      <c r="CT290" s="2">
        <v>1035000</v>
      </c>
      <c r="CU290" s="2">
        <v>501900</v>
      </c>
      <c r="CV290" s="2">
        <v>682500</v>
      </c>
      <c r="CW290" s="2">
        <v>226600</v>
      </c>
      <c r="CX290" s="2">
        <v>22920</v>
      </c>
      <c r="CY290" s="2">
        <v>554500</v>
      </c>
      <c r="CZ290" s="2">
        <v>549700</v>
      </c>
      <c r="DA290" s="2">
        <v>914500</v>
      </c>
      <c r="DB290" s="2">
        <v>226000</v>
      </c>
      <c r="DC290" s="2">
        <v>198000</v>
      </c>
      <c r="DD290">
        <v>0</v>
      </c>
      <c r="DE290">
        <v>0</v>
      </c>
      <c r="DF290">
        <v>0</v>
      </c>
      <c r="DG290">
        <v>0</v>
      </c>
      <c r="DH290">
        <v>137.041</v>
      </c>
      <c r="DI290">
        <v>124.554</v>
      </c>
      <c r="DJ290">
        <v>136.613</v>
      </c>
      <c r="DK290">
        <v>0</v>
      </c>
      <c r="DL290">
        <v>121.798</v>
      </c>
      <c r="DM290">
        <v>0</v>
      </c>
      <c r="DN290">
        <v>0</v>
      </c>
      <c r="DO290">
        <v>0</v>
      </c>
      <c r="DP290">
        <v>0</v>
      </c>
      <c r="DQ290">
        <v>133.673</v>
      </c>
      <c r="DR290">
        <v>121.143</v>
      </c>
      <c r="DS290">
        <v>136.38300000000001</v>
      </c>
      <c r="DT290">
        <v>0</v>
      </c>
      <c r="DU290">
        <v>92.412999999999997</v>
      </c>
      <c r="DV290">
        <v>0.75</v>
      </c>
      <c r="DW290">
        <v>1</v>
      </c>
      <c r="DX290">
        <v>1</v>
      </c>
      <c r="DY290">
        <v>0.84</v>
      </c>
      <c r="DZ290">
        <v>1</v>
      </c>
      <c r="EA290">
        <v>1</v>
      </c>
      <c r="EB290">
        <v>1</v>
      </c>
      <c r="EC290">
        <v>0.67</v>
      </c>
      <c r="ED290">
        <v>1</v>
      </c>
      <c r="EE290">
        <v>0.13800000000000001</v>
      </c>
      <c r="EF290">
        <v>7.0000000000000007E-2</v>
      </c>
      <c r="EG290">
        <v>6.0000000000000001E-3</v>
      </c>
      <c r="EH290">
        <v>0.125</v>
      </c>
      <c r="EI290">
        <v>0.22</v>
      </c>
      <c r="EJ290">
        <v>0.121</v>
      </c>
      <c r="EK290">
        <v>0.65800000000000003</v>
      </c>
      <c r="EL290">
        <v>5.8000000000000003E-2</v>
      </c>
      <c r="EM290">
        <v>1.36</v>
      </c>
      <c r="EN290">
        <v>0.45100000000000001</v>
      </c>
      <c r="EO290">
        <v>4.5999999999999999E-2</v>
      </c>
      <c r="EP290">
        <v>1.105</v>
      </c>
      <c r="EQ290">
        <v>1.095</v>
      </c>
      <c r="ER290">
        <v>1.8220000000000001</v>
      </c>
      <c r="ES290">
        <v>0.45</v>
      </c>
      <c r="ET290">
        <v>0.39400000000000002</v>
      </c>
      <c r="FC290" s="2">
        <v>17820000</v>
      </c>
      <c r="FD290" s="2">
        <v>2467000</v>
      </c>
      <c r="FE290" s="2">
        <v>1239000</v>
      </c>
      <c r="FF290" s="2">
        <v>113000</v>
      </c>
      <c r="FG290" s="2">
        <v>2235000</v>
      </c>
      <c r="FH290" s="2">
        <v>3926000</v>
      </c>
      <c r="FI290" s="2">
        <v>2159000</v>
      </c>
      <c r="FJ290" s="2">
        <v>11720000</v>
      </c>
      <c r="FK290" s="2">
        <v>1035000</v>
      </c>
      <c r="FL290" s="2">
        <v>501900</v>
      </c>
      <c r="FM290" s="2">
        <v>682500</v>
      </c>
      <c r="FN290" s="2">
        <v>226600</v>
      </c>
      <c r="FO290" s="2">
        <v>22920</v>
      </c>
      <c r="FP290" s="2">
        <v>554500</v>
      </c>
      <c r="FQ290" s="2">
        <v>549700</v>
      </c>
      <c r="FR290" s="2">
        <v>914500</v>
      </c>
      <c r="FS290" s="2">
        <v>226000</v>
      </c>
      <c r="FT290" s="2">
        <v>198000</v>
      </c>
    </row>
    <row r="291" spans="1:176" x14ac:dyDescent="0.2">
      <c r="A291">
        <v>0</v>
      </c>
      <c r="B291" t="s">
        <v>176</v>
      </c>
      <c r="C291" t="s">
        <v>738</v>
      </c>
      <c r="D291" t="s">
        <v>189</v>
      </c>
      <c r="E291" t="s">
        <v>739</v>
      </c>
      <c r="F291" s="3">
        <v>1.3756944444444443</v>
      </c>
      <c r="G291">
        <v>1</v>
      </c>
      <c r="H291">
        <v>745.56219999999996</v>
      </c>
      <c r="I291" t="s">
        <v>279</v>
      </c>
      <c r="J291" s="10">
        <v>21.562000000000001</v>
      </c>
      <c r="K291" t="e">
        <f t="shared" si="8"/>
        <v>#NAME?</v>
      </c>
      <c r="L291">
        <v>0.61499999999999999</v>
      </c>
      <c r="M291">
        <v>0.71499999999999997</v>
      </c>
      <c r="N291">
        <v>1.9E-2</v>
      </c>
      <c r="O291">
        <v>0.4</v>
      </c>
      <c r="P291">
        <v>4.532</v>
      </c>
      <c r="Q291">
        <v>0.20100000000000001</v>
      </c>
      <c r="R291">
        <v>8.9999999999999993E-3</v>
      </c>
      <c r="S291">
        <v>0.28299999999999997</v>
      </c>
      <c r="T291">
        <v>0.65500000000000003</v>
      </c>
      <c r="U291">
        <v>0.52100000000000002</v>
      </c>
      <c r="V291">
        <v>2.8000000000000001E-2</v>
      </c>
      <c r="W291">
        <v>0.20100000000000001</v>
      </c>
      <c r="X291">
        <v>2.6880000000000002</v>
      </c>
      <c r="Y291">
        <v>0.106</v>
      </c>
      <c r="Z291">
        <v>2.1999999999999999E-2</v>
      </c>
      <c r="AA291">
        <v>0.15</v>
      </c>
      <c r="AB291">
        <v>0.105</v>
      </c>
      <c r="AC291">
        <v>0.184</v>
      </c>
      <c r="AD291">
        <v>7.0000000000000001E-3</v>
      </c>
      <c r="AE291">
        <v>6.4000000000000001E-2</v>
      </c>
      <c r="AF291">
        <v>0.61</v>
      </c>
      <c r="AG291">
        <v>1.2999999999999999E-2</v>
      </c>
      <c r="AH291">
        <v>7.0000000000000001E-3</v>
      </c>
      <c r="AI291">
        <v>0.04</v>
      </c>
      <c r="AJ291" t="s">
        <v>177</v>
      </c>
      <c r="AK291" t="s">
        <v>177</v>
      </c>
      <c r="AL291" t="s">
        <v>177</v>
      </c>
      <c r="AM291" t="s">
        <v>177</v>
      </c>
      <c r="AN291" t="s">
        <v>177</v>
      </c>
      <c r="AO291" t="s">
        <v>178</v>
      </c>
      <c r="AP291" t="s">
        <v>177</v>
      </c>
      <c r="AQ291" t="s">
        <v>177</v>
      </c>
      <c r="AR291" t="s">
        <v>177</v>
      </c>
      <c r="AS291">
        <v>0.77</v>
      </c>
      <c r="AT291">
        <v>0.23799999999999999</v>
      </c>
      <c r="AU291">
        <v>0.88</v>
      </c>
      <c r="AV291">
        <v>0.9</v>
      </c>
      <c r="AW291">
        <v>0.38</v>
      </c>
      <c r="AX291">
        <v>0.83</v>
      </c>
      <c r="AY291">
        <v>0.69</v>
      </c>
      <c r="AZ291">
        <v>0.97</v>
      </c>
      <c r="BA291">
        <v>0.61</v>
      </c>
      <c r="BB291" s="1">
        <v>3325563.08</v>
      </c>
      <c r="BC291">
        <v>14.821999999999999</v>
      </c>
      <c r="BD291" s="1">
        <v>2299327.9</v>
      </c>
      <c r="BE291" s="1">
        <v>3001.5</v>
      </c>
      <c r="BF291" s="1">
        <v>1339216.48</v>
      </c>
      <c r="BG291">
        <v>110.61</v>
      </c>
      <c r="BH291" s="1">
        <v>659986.44999999995</v>
      </c>
      <c r="BI291">
        <v>68.27</v>
      </c>
      <c r="BJ291">
        <v>4.72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1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32.014000000000003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62.65</v>
      </c>
      <c r="CI291">
        <v>0</v>
      </c>
      <c r="CJ291">
        <v>0</v>
      </c>
      <c r="CK291">
        <v>0</v>
      </c>
      <c r="CL291" s="2">
        <v>84260000</v>
      </c>
      <c r="CM291" s="2">
        <v>51840000</v>
      </c>
      <c r="CN291" s="2">
        <v>60260000</v>
      </c>
      <c r="CO291" s="2">
        <v>1631000</v>
      </c>
      <c r="CP291" s="2">
        <v>33690000</v>
      </c>
      <c r="CQ291" s="2">
        <v>381800000</v>
      </c>
      <c r="CR291" s="2">
        <v>16940000</v>
      </c>
      <c r="CS291" s="2">
        <v>718400</v>
      </c>
      <c r="CT291" s="2">
        <v>23880000</v>
      </c>
      <c r="CU291" s="2">
        <v>6653000</v>
      </c>
      <c r="CV291" s="2">
        <v>4360000</v>
      </c>
      <c r="CW291" s="2">
        <v>3464000</v>
      </c>
      <c r="CX291" s="2">
        <v>185900</v>
      </c>
      <c r="CY291" s="2">
        <v>1339000</v>
      </c>
      <c r="CZ291" s="2">
        <v>17880000</v>
      </c>
      <c r="DA291" s="2">
        <v>703400</v>
      </c>
      <c r="DB291" s="2">
        <v>143800</v>
      </c>
      <c r="DC291" s="2">
        <v>997000</v>
      </c>
      <c r="DD291">
        <v>11.875999999999999</v>
      </c>
      <c r="DE291">
        <v>39.783999999999999</v>
      </c>
      <c r="DF291">
        <v>46.225999999999999</v>
      </c>
      <c r="DG291">
        <v>109.404</v>
      </c>
      <c r="DH291">
        <v>99.055000000000007</v>
      </c>
      <c r="DI291">
        <v>140.31399999999999</v>
      </c>
      <c r="DJ291">
        <v>33.518999999999998</v>
      </c>
      <c r="DK291">
        <v>0</v>
      </c>
      <c r="DL291">
        <v>137.922</v>
      </c>
      <c r="DM291">
        <v>47.158999999999999</v>
      </c>
      <c r="DN291">
        <v>83.373999999999995</v>
      </c>
      <c r="DO291">
        <v>28.582999999999998</v>
      </c>
      <c r="DP291">
        <v>93.183999999999997</v>
      </c>
      <c r="DQ291">
        <v>76.983999999999995</v>
      </c>
      <c r="DR291">
        <v>139.31800000000001</v>
      </c>
      <c r="DS291">
        <v>9.6950000000000003</v>
      </c>
      <c r="DT291">
        <v>0</v>
      </c>
      <c r="DU291">
        <v>123.137</v>
      </c>
      <c r="DV291">
        <v>1</v>
      </c>
      <c r="DW291">
        <v>1</v>
      </c>
      <c r="DX291">
        <v>1</v>
      </c>
      <c r="DY291">
        <v>0.91</v>
      </c>
      <c r="DZ291">
        <v>1</v>
      </c>
      <c r="EA291">
        <v>1</v>
      </c>
      <c r="EB291">
        <v>0.82</v>
      </c>
      <c r="EC291">
        <v>1</v>
      </c>
      <c r="ED291">
        <v>0.87</v>
      </c>
      <c r="EE291">
        <v>0.61499999999999999</v>
      </c>
      <c r="EF291">
        <v>0.71499999999999997</v>
      </c>
      <c r="EG291">
        <v>1.9E-2</v>
      </c>
      <c r="EH291">
        <v>0.4</v>
      </c>
      <c r="EI291">
        <v>4.532</v>
      </c>
      <c r="EJ291">
        <v>0.20100000000000001</v>
      </c>
      <c r="EK291">
        <v>8.9999999999999993E-3</v>
      </c>
      <c r="EL291">
        <v>0.28299999999999997</v>
      </c>
      <c r="EM291">
        <v>0.65500000000000003</v>
      </c>
      <c r="EN291">
        <v>0.52100000000000002</v>
      </c>
      <c r="EO291">
        <v>2.8000000000000001E-2</v>
      </c>
      <c r="EP291">
        <v>0.20100000000000001</v>
      </c>
      <c r="EQ291">
        <v>2.6880000000000002</v>
      </c>
      <c r="ER291">
        <v>0.106</v>
      </c>
      <c r="ES291">
        <v>2.1999999999999999E-2</v>
      </c>
      <c r="ET291">
        <v>0.15</v>
      </c>
      <c r="FC291" s="2">
        <v>84260000</v>
      </c>
      <c r="FD291" s="2">
        <v>51840000</v>
      </c>
      <c r="FE291" s="2">
        <v>60260000</v>
      </c>
      <c r="FF291" s="2">
        <v>1631000</v>
      </c>
      <c r="FG291" s="2">
        <v>33690000</v>
      </c>
      <c r="FH291" s="2">
        <v>381800000</v>
      </c>
      <c r="FI291" s="2">
        <v>16940000</v>
      </c>
      <c r="FJ291" s="2">
        <v>718400</v>
      </c>
      <c r="FK291" s="2">
        <v>23880000</v>
      </c>
      <c r="FL291" s="2">
        <v>6653000</v>
      </c>
      <c r="FM291" s="2">
        <v>4360000</v>
      </c>
      <c r="FN291" s="2">
        <v>3464000</v>
      </c>
      <c r="FO291" s="2">
        <v>185900</v>
      </c>
      <c r="FP291" s="2">
        <v>1339000</v>
      </c>
      <c r="FQ291" s="2">
        <v>17880000</v>
      </c>
      <c r="FR291" s="2">
        <v>703400</v>
      </c>
      <c r="FS291" s="2">
        <v>143800</v>
      </c>
      <c r="FT291" s="2">
        <v>997000</v>
      </c>
    </row>
    <row r="292" spans="1:176" x14ac:dyDescent="0.2">
      <c r="A292">
        <v>0</v>
      </c>
      <c r="B292" t="s">
        <v>179</v>
      </c>
      <c r="C292" t="s">
        <v>549</v>
      </c>
      <c r="D292" t="s">
        <v>189</v>
      </c>
      <c r="E292" t="s">
        <v>550</v>
      </c>
      <c r="F292" s="3">
        <v>1.3763888888888889</v>
      </c>
      <c r="G292">
        <v>1</v>
      </c>
      <c r="H292">
        <v>743.54650000000004</v>
      </c>
      <c r="I292" t="s">
        <v>284</v>
      </c>
      <c r="J292" s="10">
        <v>0.76200000000000001</v>
      </c>
      <c r="K292" t="e">
        <f t="shared" si="8"/>
        <v>#NAME?</v>
      </c>
      <c r="L292">
        <v>1.0229999999999999</v>
      </c>
      <c r="M292">
        <v>0.51900000000000002</v>
      </c>
      <c r="N292">
        <v>7.1999999999999995E-2</v>
      </c>
      <c r="O292">
        <v>1.165</v>
      </c>
      <c r="P292">
        <v>0.61799999999999999</v>
      </c>
      <c r="Q292">
        <v>1.23</v>
      </c>
      <c r="R292">
        <v>1.395</v>
      </c>
      <c r="S292">
        <v>1.157</v>
      </c>
      <c r="T292">
        <v>0.83199999999999996</v>
      </c>
      <c r="U292">
        <v>0.51700000000000002</v>
      </c>
      <c r="V292">
        <v>8.4000000000000005E-2</v>
      </c>
      <c r="W292">
        <v>1.0740000000000001</v>
      </c>
      <c r="X292">
        <v>0.94199999999999995</v>
      </c>
      <c r="Y292">
        <v>0.89200000000000002</v>
      </c>
      <c r="Z292">
        <v>1.421</v>
      </c>
      <c r="AA292">
        <v>0.72899999999999998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 t="s">
        <v>177</v>
      </c>
      <c r="AK292" t="s">
        <v>177</v>
      </c>
      <c r="AL292" t="s">
        <v>177</v>
      </c>
      <c r="AM292" t="s">
        <v>177</v>
      </c>
      <c r="AN292" t="s">
        <v>177</v>
      </c>
      <c r="AO292" t="s">
        <v>177</v>
      </c>
      <c r="AP292" t="s">
        <v>177</v>
      </c>
      <c r="AQ292" t="s">
        <v>178</v>
      </c>
      <c r="AR292" t="s">
        <v>178</v>
      </c>
      <c r="AS292">
        <v>0.96</v>
      </c>
      <c r="AT292">
        <v>0.91</v>
      </c>
      <c r="AU292">
        <v>0.98</v>
      </c>
      <c r="AV292">
        <v>0.94</v>
      </c>
      <c r="AW292">
        <v>0.83</v>
      </c>
      <c r="AX292">
        <v>0.36</v>
      </c>
      <c r="AY292">
        <v>0.97</v>
      </c>
      <c r="AZ292">
        <v>0.94</v>
      </c>
      <c r="BA292">
        <v>0.92</v>
      </c>
      <c r="BB292" s="1">
        <v>22685488.780000001</v>
      </c>
      <c r="BC292" s="1">
        <v>18880139.800000001</v>
      </c>
      <c r="BD292" s="1">
        <v>11727242.49</v>
      </c>
      <c r="BE292" s="1">
        <v>2150551.11</v>
      </c>
      <c r="BF292" s="1">
        <v>24355416.719999999</v>
      </c>
      <c r="BG292" s="1">
        <v>23264191.260000002</v>
      </c>
      <c r="BH292" s="1">
        <v>20231060.109999999</v>
      </c>
      <c r="BI292" s="1">
        <v>33559147.390000001</v>
      </c>
      <c r="BJ292" s="1">
        <v>17406979.289999999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2</v>
      </c>
      <c r="BS292">
        <v>1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44.761000000000003</v>
      </c>
      <c r="CB292">
        <v>35.115000000000002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88.113</v>
      </c>
      <c r="CK292">
        <v>86.11</v>
      </c>
      <c r="CL292" s="2">
        <v>161600000</v>
      </c>
      <c r="CM292" s="2">
        <v>165300000</v>
      </c>
      <c r="CN292" s="2">
        <v>83910000</v>
      </c>
      <c r="CO292" s="2">
        <v>11630000</v>
      </c>
      <c r="CP292" s="2">
        <v>188300000</v>
      </c>
      <c r="CQ292" s="2">
        <v>99810000</v>
      </c>
      <c r="CR292" s="2">
        <v>198700000</v>
      </c>
      <c r="CS292" s="2">
        <v>225400000</v>
      </c>
      <c r="CT292" s="2">
        <v>187000000</v>
      </c>
      <c r="CU292" s="2">
        <v>22690000</v>
      </c>
      <c r="CV292" s="2">
        <v>18880000</v>
      </c>
      <c r="CW292" s="2">
        <v>11730000</v>
      </c>
      <c r="CX292" s="2">
        <v>1901000</v>
      </c>
      <c r="CY292" s="2">
        <v>24360000</v>
      </c>
      <c r="CZ292" s="2">
        <v>21370000</v>
      </c>
      <c r="DA292" s="2">
        <v>20230000</v>
      </c>
      <c r="DB292" s="2">
        <v>32250000</v>
      </c>
      <c r="DC292" s="2">
        <v>16530000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1</v>
      </c>
      <c r="DW292">
        <v>1</v>
      </c>
      <c r="DX292">
        <v>1</v>
      </c>
      <c r="DY292">
        <v>0.87</v>
      </c>
      <c r="DZ292">
        <v>1</v>
      </c>
      <c r="EA292">
        <v>0.87</v>
      </c>
      <c r="EB292">
        <v>1</v>
      </c>
      <c r="EC292">
        <v>0.92</v>
      </c>
      <c r="ED292">
        <v>0.86</v>
      </c>
      <c r="EE292">
        <v>1.0229999999999999</v>
      </c>
      <c r="EF292">
        <v>0.51900000000000002</v>
      </c>
      <c r="EG292">
        <v>7.1999999999999995E-2</v>
      </c>
      <c r="EH292">
        <v>1.165</v>
      </c>
      <c r="EI292">
        <v>0.61799999999999999</v>
      </c>
      <c r="EJ292">
        <v>1.23</v>
      </c>
      <c r="EK292">
        <v>1.395</v>
      </c>
      <c r="EL292">
        <v>1.157</v>
      </c>
      <c r="EM292">
        <v>0.83199999999999996</v>
      </c>
      <c r="EN292">
        <v>0.51700000000000002</v>
      </c>
      <c r="EO292">
        <v>8.4000000000000005E-2</v>
      </c>
      <c r="EP292">
        <v>1.0740000000000001</v>
      </c>
      <c r="EQ292">
        <v>0.94199999999999995</v>
      </c>
      <c r="ER292">
        <v>0.89200000000000002</v>
      </c>
      <c r="ES292">
        <v>1.421</v>
      </c>
      <c r="ET292">
        <v>0.72899999999999998</v>
      </c>
      <c r="FC292" s="2">
        <v>161600000</v>
      </c>
      <c r="FD292" s="2">
        <v>165300000</v>
      </c>
      <c r="FE292" s="2">
        <v>83910000</v>
      </c>
      <c r="FF292" s="2">
        <v>11630000</v>
      </c>
      <c r="FG292" s="2">
        <v>188300000</v>
      </c>
      <c r="FH292" s="2">
        <v>99810000</v>
      </c>
      <c r="FI292" s="2">
        <v>198700000</v>
      </c>
      <c r="FJ292" s="2">
        <v>225400000</v>
      </c>
      <c r="FK292" s="2">
        <v>187000000</v>
      </c>
      <c r="FL292" s="2">
        <v>22690000</v>
      </c>
      <c r="FM292" s="2">
        <v>18880000</v>
      </c>
      <c r="FN292" s="2">
        <v>11730000</v>
      </c>
      <c r="FO292" s="2">
        <v>1901000</v>
      </c>
      <c r="FP292" s="2">
        <v>24360000</v>
      </c>
      <c r="FQ292" s="2">
        <v>21370000</v>
      </c>
      <c r="FR292" s="2">
        <v>20230000</v>
      </c>
      <c r="FS292" s="2">
        <v>32250000</v>
      </c>
      <c r="FT292" s="2">
        <v>16530000</v>
      </c>
    </row>
    <row r="293" spans="1:176" x14ac:dyDescent="0.2">
      <c r="A293">
        <v>0</v>
      </c>
      <c r="B293" t="s">
        <v>176</v>
      </c>
      <c r="C293" t="s">
        <v>549</v>
      </c>
      <c r="D293" t="s">
        <v>189</v>
      </c>
      <c r="E293" t="s">
        <v>550</v>
      </c>
      <c r="F293" s="3">
        <v>1.3763888888888889</v>
      </c>
      <c r="G293">
        <v>1</v>
      </c>
      <c r="H293">
        <v>743.54650000000004</v>
      </c>
      <c r="I293" t="s">
        <v>284</v>
      </c>
      <c r="J293" s="10">
        <v>13.391999999999999</v>
      </c>
      <c r="K293" t="e">
        <f t="shared" si="8"/>
        <v>#NAME?</v>
      </c>
      <c r="L293">
        <v>1.175</v>
      </c>
      <c r="M293">
        <v>0.56699999999999995</v>
      </c>
      <c r="N293">
        <v>7.4999999999999997E-2</v>
      </c>
      <c r="O293">
        <v>0.52300000000000002</v>
      </c>
      <c r="P293">
        <v>0.44600000000000001</v>
      </c>
      <c r="Q293">
        <v>0.57999999999999996</v>
      </c>
      <c r="R293">
        <v>0.79700000000000004</v>
      </c>
      <c r="S293">
        <v>0.67200000000000004</v>
      </c>
      <c r="T293">
        <v>0.96399999999999997</v>
      </c>
      <c r="U293">
        <v>3.3580000000000001</v>
      </c>
      <c r="V293">
        <v>0.24299999999999999</v>
      </c>
      <c r="W293">
        <v>0.84699999999999998</v>
      </c>
      <c r="X293">
        <v>0.84599999999999997</v>
      </c>
      <c r="Y293">
        <v>2.1509999999999998</v>
      </c>
      <c r="Z293">
        <v>3.5819999999999999</v>
      </c>
      <c r="AA293">
        <v>2.2170000000000001</v>
      </c>
      <c r="AB293">
        <v>0</v>
      </c>
      <c r="AC293">
        <v>0.748</v>
      </c>
      <c r="AD293">
        <v>0.34399999999999997</v>
      </c>
      <c r="AE293">
        <v>0.625</v>
      </c>
      <c r="AF293">
        <v>0.57299999999999995</v>
      </c>
      <c r="AG293">
        <v>0.70799999999999996</v>
      </c>
      <c r="AH293">
        <v>0.65</v>
      </c>
      <c r="AI293">
        <v>0.71099999999999997</v>
      </c>
      <c r="AJ293" t="s">
        <v>177</v>
      </c>
      <c r="AK293" t="s">
        <v>177</v>
      </c>
      <c r="AL293" t="s">
        <v>177</v>
      </c>
      <c r="AM293" t="s">
        <v>177</v>
      </c>
      <c r="AN293" t="s">
        <v>177</v>
      </c>
      <c r="AO293" t="s">
        <v>177</v>
      </c>
      <c r="AP293" t="s">
        <v>177</v>
      </c>
      <c r="AQ293" t="s">
        <v>178</v>
      </c>
      <c r="AR293" t="s">
        <v>177</v>
      </c>
      <c r="AS293">
        <v>0.54500000000000004</v>
      </c>
      <c r="AT293">
        <v>0.88100000000000001</v>
      </c>
      <c r="AU293">
        <v>0</v>
      </c>
      <c r="AV293">
        <v>0.61</v>
      </c>
      <c r="AW293">
        <v>0.47299999999999998</v>
      </c>
      <c r="AX293">
        <v>0</v>
      </c>
      <c r="AY293">
        <v>0.73</v>
      </c>
      <c r="AZ293">
        <v>0.8</v>
      </c>
      <c r="BA293">
        <v>0.74</v>
      </c>
      <c r="BB293">
        <v>1.53</v>
      </c>
      <c r="BC293">
        <v>2.8839999999999999</v>
      </c>
      <c r="BD293" s="1">
        <v>1354560.75</v>
      </c>
      <c r="BE293" s="1">
        <v>98143.74</v>
      </c>
      <c r="BF293">
        <v>2.1539999999999999</v>
      </c>
      <c r="BG293">
        <v>2.5459999999999998</v>
      </c>
      <c r="BH293">
        <v>2.0099999999999998</v>
      </c>
      <c r="BI293">
        <v>5.47</v>
      </c>
      <c r="BJ293">
        <v>1.87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2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28.690999999999999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71.225999999999999</v>
      </c>
      <c r="CK293">
        <v>0</v>
      </c>
      <c r="CL293" s="2">
        <v>31950000</v>
      </c>
      <c r="CM293" s="2">
        <v>37530000</v>
      </c>
      <c r="CN293" s="2">
        <v>18110000</v>
      </c>
      <c r="CO293" s="2">
        <v>2410000</v>
      </c>
      <c r="CP293" s="2">
        <v>16720000</v>
      </c>
      <c r="CQ293" s="2">
        <v>14260000</v>
      </c>
      <c r="CR293" s="2">
        <v>18530000</v>
      </c>
      <c r="CS293" s="2">
        <v>25470000</v>
      </c>
      <c r="CT293" s="2">
        <v>21480000</v>
      </c>
      <c r="CU293" s="2">
        <v>403300</v>
      </c>
      <c r="CV293" s="2">
        <v>388900</v>
      </c>
      <c r="CW293" s="2">
        <v>1355000</v>
      </c>
      <c r="CX293" s="2">
        <v>98140</v>
      </c>
      <c r="CY293" s="2">
        <v>341800</v>
      </c>
      <c r="CZ293" s="2">
        <v>341200</v>
      </c>
      <c r="DA293" s="2">
        <v>867600</v>
      </c>
      <c r="DB293" s="2">
        <v>1445000</v>
      </c>
      <c r="DC293" s="2">
        <v>894000</v>
      </c>
      <c r="DD293">
        <v>106.904</v>
      </c>
      <c r="DE293">
        <v>0</v>
      </c>
      <c r="DF293">
        <v>59.423000000000002</v>
      </c>
      <c r="DG293">
        <v>134.05799999999999</v>
      </c>
      <c r="DH293">
        <v>115.05500000000001</v>
      </c>
      <c r="DI293">
        <v>106.60899999999999</v>
      </c>
      <c r="DJ293">
        <v>85.632999999999996</v>
      </c>
      <c r="DK293">
        <v>0</v>
      </c>
      <c r="DL293">
        <v>140.79900000000001</v>
      </c>
      <c r="DM293">
        <v>59.466000000000001</v>
      </c>
      <c r="DN293">
        <v>0</v>
      </c>
      <c r="DO293">
        <v>102.324</v>
      </c>
      <c r="DP293">
        <v>129.48699999999999</v>
      </c>
      <c r="DQ293">
        <v>77.317999999999998</v>
      </c>
      <c r="DR293">
        <v>39.613</v>
      </c>
      <c r="DS293">
        <v>56.976999999999997</v>
      </c>
      <c r="DT293">
        <v>0</v>
      </c>
      <c r="DU293">
        <v>136.351</v>
      </c>
      <c r="DV293">
        <v>1</v>
      </c>
      <c r="DW293">
        <v>1</v>
      </c>
      <c r="DX293">
        <v>1</v>
      </c>
      <c r="DY293">
        <v>1</v>
      </c>
      <c r="DZ293">
        <v>1</v>
      </c>
      <c r="EA293">
        <v>1</v>
      </c>
      <c r="EB293">
        <v>1</v>
      </c>
      <c r="EC293">
        <v>1</v>
      </c>
      <c r="ED293">
        <v>1</v>
      </c>
      <c r="EE293">
        <v>1.175</v>
      </c>
      <c r="EF293">
        <v>0.56699999999999995</v>
      </c>
      <c r="EG293">
        <v>7.4999999999999997E-2</v>
      </c>
      <c r="EH293">
        <v>0.52300000000000002</v>
      </c>
      <c r="EI293">
        <v>0.44600000000000001</v>
      </c>
      <c r="EJ293">
        <v>0.57999999999999996</v>
      </c>
      <c r="EK293">
        <v>0.79700000000000004</v>
      </c>
      <c r="EL293">
        <v>0.67200000000000004</v>
      </c>
      <c r="EM293">
        <v>0.96399999999999997</v>
      </c>
      <c r="EN293">
        <v>3.3580000000000001</v>
      </c>
      <c r="EO293">
        <v>0.24299999999999999</v>
      </c>
      <c r="EP293">
        <v>0.84699999999999998</v>
      </c>
      <c r="EQ293">
        <v>0.84599999999999997</v>
      </c>
      <c r="ER293">
        <v>2.1509999999999998</v>
      </c>
      <c r="ES293">
        <v>3.5819999999999999</v>
      </c>
      <c r="ET293">
        <v>2.2170000000000001</v>
      </c>
      <c r="FC293" s="2">
        <v>31950000</v>
      </c>
      <c r="FD293" s="2">
        <v>37530000</v>
      </c>
      <c r="FE293" s="2">
        <v>18110000</v>
      </c>
      <c r="FF293" s="2">
        <v>2410000</v>
      </c>
      <c r="FG293" s="2">
        <v>16720000</v>
      </c>
      <c r="FH293" s="2">
        <v>14260000</v>
      </c>
      <c r="FI293" s="2">
        <v>18530000</v>
      </c>
      <c r="FJ293" s="2">
        <v>25470000</v>
      </c>
      <c r="FK293" s="2">
        <v>21480000</v>
      </c>
      <c r="FL293" s="2">
        <v>403300</v>
      </c>
      <c r="FM293" s="2">
        <v>388900</v>
      </c>
      <c r="FN293" s="2">
        <v>1355000</v>
      </c>
      <c r="FO293" s="2">
        <v>98140</v>
      </c>
      <c r="FP293" s="2">
        <v>341800</v>
      </c>
      <c r="FQ293" s="2">
        <v>341200</v>
      </c>
      <c r="FR293" s="2">
        <v>867600</v>
      </c>
      <c r="FS293" s="2">
        <v>1445000</v>
      </c>
      <c r="FT293" s="2">
        <v>894000</v>
      </c>
    </row>
    <row r="294" spans="1:176" x14ac:dyDescent="0.2">
      <c r="A294">
        <v>0</v>
      </c>
      <c r="B294" t="s">
        <v>176</v>
      </c>
      <c r="C294" t="s">
        <v>549</v>
      </c>
      <c r="D294" t="s">
        <v>189</v>
      </c>
      <c r="E294" t="s">
        <v>550</v>
      </c>
      <c r="F294" s="3">
        <v>1.3763888888888889</v>
      </c>
      <c r="G294">
        <v>2</v>
      </c>
      <c r="H294">
        <v>743.54650000000004</v>
      </c>
      <c r="I294" t="s">
        <v>284</v>
      </c>
      <c r="J294" s="10">
        <v>15.829000000000001</v>
      </c>
      <c r="K294" t="e">
        <f t="shared" si="8"/>
        <v>#NAME?</v>
      </c>
      <c r="L294">
        <v>0.27900000000000003</v>
      </c>
      <c r="M294">
        <v>0.78400000000000003</v>
      </c>
      <c r="N294">
        <v>6.0999999999999999E-2</v>
      </c>
      <c r="O294">
        <v>0.49199999999999999</v>
      </c>
      <c r="P294">
        <v>4.0519999999999996</v>
      </c>
      <c r="Q294">
        <v>0.188</v>
      </c>
      <c r="R294">
        <v>0.751</v>
      </c>
      <c r="S294">
        <v>0.495</v>
      </c>
      <c r="T294">
        <v>0.94399999999999995</v>
      </c>
      <c r="U294">
        <v>0.93200000000000005</v>
      </c>
      <c r="V294">
        <v>0.104</v>
      </c>
      <c r="W294">
        <v>0.60499999999999998</v>
      </c>
      <c r="X294">
        <v>3.5920000000000001</v>
      </c>
      <c r="Y294">
        <v>0.61899999999999999</v>
      </c>
      <c r="Z294">
        <v>1.411</v>
      </c>
      <c r="AA294">
        <v>0.94599999999999995</v>
      </c>
      <c r="AB294">
        <v>0.20200000000000001</v>
      </c>
      <c r="AC294">
        <v>0.56499999999999995</v>
      </c>
      <c r="AD294">
        <v>0.11700000000000001</v>
      </c>
      <c r="AE294">
        <v>0.36799999999999999</v>
      </c>
      <c r="AF294">
        <v>0.499</v>
      </c>
      <c r="AG294">
        <v>0.158</v>
      </c>
      <c r="AH294">
        <v>0.96599999999999997</v>
      </c>
      <c r="AI294">
        <v>0.32900000000000001</v>
      </c>
      <c r="AJ294" t="s">
        <v>177</v>
      </c>
      <c r="AK294" t="s">
        <v>177</v>
      </c>
      <c r="AL294" t="s">
        <v>178</v>
      </c>
      <c r="AM294" t="s">
        <v>177</v>
      </c>
      <c r="AN294" t="s">
        <v>177</v>
      </c>
      <c r="AO294" t="s">
        <v>182</v>
      </c>
      <c r="AP294" t="s">
        <v>178</v>
      </c>
      <c r="AQ294" t="s">
        <v>177</v>
      </c>
      <c r="AR294" t="s">
        <v>178</v>
      </c>
      <c r="AS294">
        <v>0.86</v>
      </c>
      <c r="AT294">
        <v>0.92</v>
      </c>
      <c r="AU294">
        <v>0.91</v>
      </c>
      <c r="AV294">
        <v>0.89</v>
      </c>
      <c r="AW294">
        <v>0.87</v>
      </c>
      <c r="AX294">
        <v>0.9</v>
      </c>
      <c r="AY294">
        <v>0.81</v>
      </c>
      <c r="AZ294">
        <v>0.92500000000000004</v>
      </c>
      <c r="BA294">
        <v>0.9</v>
      </c>
      <c r="BB294">
        <v>60.35</v>
      </c>
      <c r="BC294">
        <v>7.25</v>
      </c>
      <c r="BD294" s="1">
        <v>2185246.46</v>
      </c>
      <c r="BE294" s="1">
        <v>243757.12</v>
      </c>
      <c r="BF294" s="1">
        <v>1652799.77</v>
      </c>
      <c r="BG294">
        <v>117.87</v>
      </c>
      <c r="BH294" s="1">
        <v>674409.5</v>
      </c>
      <c r="BI294">
        <v>11.502000000000001</v>
      </c>
      <c r="BJ294">
        <v>2.44</v>
      </c>
      <c r="BK294">
        <v>0</v>
      </c>
      <c r="BL294">
        <v>0</v>
      </c>
      <c r="BM294">
        <v>2</v>
      </c>
      <c r="BN294">
        <v>0</v>
      </c>
      <c r="BO294">
        <v>0</v>
      </c>
      <c r="BP294">
        <v>1</v>
      </c>
      <c r="BQ294">
        <v>1</v>
      </c>
      <c r="BR294">
        <v>0</v>
      </c>
      <c r="BS294">
        <v>1</v>
      </c>
      <c r="BT294">
        <v>0</v>
      </c>
      <c r="BU294">
        <v>0</v>
      </c>
      <c r="BV294">
        <v>36.142000000000003</v>
      </c>
      <c r="BW294">
        <v>0</v>
      </c>
      <c r="BX294">
        <v>0</v>
      </c>
      <c r="BY294">
        <v>26.132000000000001</v>
      </c>
      <c r="BZ294">
        <v>21.315999999999999</v>
      </c>
      <c r="CA294">
        <v>0</v>
      </c>
      <c r="CB294">
        <v>42.29</v>
      </c>
      <c r="CC294">
        <v>0</v>
      </c>
      <c r="CD294">
        <v>0</v>
      </c>
      <c r="CE294">
        <v>90.397000000000006</v>
      </c>
      <c r="CF294">
        <v>0</v>
      </c>
      <c r="CG294">
        <v>0</v>
      </c>
      <c r="CH294">
        <v>66.402000000000001</v>
      </c>
      <c r="CI294">
        <v>53.18</v>
      </c>
      <c r="CJ294">
        <v>0</v>
      </c>
      <c r="CK294">
        <v>83.742000000000004</v>
      </c>
      <c r="CL294" s="2">
        <v>110800000</v>
      </c>
      <c r="CM294" s="2">
        <v>30880000</v>
      </c>
      <c r="CN294" s="2">
        <v>86850000</v>
      </c>
      <c r="CO294" s="2">
        <v>6810000</v>
      </c>
      <c r="CP294" s="2">
        <v>54480000</v>
      </c>
      <c r="CQ294" s="2">
        <v>448900000</v>
      </c>
      <c r="CR294" s="2">
        <v>20810000</v>
      </c>
      <c r="CS294" s="2">
        <v>83190000</v>
      </c>
      <c r="CT294" s="2">
        <v>54800000</v>
      </c>
      <c r="CU294" s="2">
        <v>2345000</v>
      </c>
      <c r="CV294" s="2">
        <v>2213000</v>
      </c>
      <c r="CW294" s="2">
        <v>2185000</v>
      </c>
      <c r="CX294" s="2">
        <v>243800</v>
      </c>
      <c r="CY294" s="2">
        <v>1418000</v>
      </c>
      <c r="CZ294" s="2">
        <v>8423000</v>
      </c>
      <c r="DA294" s="2">
        <v>1451000</v>
      </c>
      <c r="DB294" s="2">
        <v>3310000</v>
      </c>
      <c r="DC294" s="2">
        <v>2220000</v>
      </c>
      <c r="DD294">
        <v>50.101999999999997</v>
      </c>
      <c r="DE294">
        <v>19.651</v>
      </c>
      <c r="DF294">
        <v>106.96299999999999</v>
      </c>
      <c r="DG294">
        <v>80.355000000000004</v>
      </c>
      <c r="DH294">
        <v>21.084</v>
      </c>
      <c r="DI294">
        <v>114.624</v>
      </c>
      <c r="DJ294">
        <v>27.361000000000001</v>
      </c>
      <c r="DK294">
        <v>0</v>
      </c>
      <c r="DL294">
        <v>50.347000000000001</v>
      </c>
      <c r="DM294">
        <v>10.851000000000001</v>
      </c>
      <c r="DN294">
        <v>80.299000000000007</v>
      </c>
      <c r="DO294">
        <v>68.796000000000006</v>
      </c>
      <c r="DP294">
        <v>66.433999999999997</v>
      </c>
      <c r="DQ294">
        <v>7.7709999999999999</v>
      </c>
      <c r="DR294">
        <v>114.438</v>
      </c>
      <c r="DS294">
        <v>51.688000000000002</v>
      </c>
      <c r="DT294">
        <v>0</v>
      </c>
      <c r="DU294">
        <v>61.908000000000001</v>
      </c>
      <c r="DV294">
        <v>1</v>
      </c>
      <c r="DW294">
        <v>0.86</v>
      </c>
      <c r="DX294">
        <v>1</v>
      </c>
      <c r="DY294">
        <v>1</v>
      </c>
      <c r="DZ294">
        <v>0.92</v>
      </c>
      <c r="EA294">
        <v>1</v>
      </c>
      <c r="EB294">
        <v>1</v>
      </c>
      <c r="EC294">
        <v>1</v>
      </c>
      <c r="ED294">
        <v>0.83</v>
      </c>
      <c r="EE294">
        <v>0.27900000000000003</v>
      </c>
      <c r="EF294">
        <v>0.78400000000000003</v>
      </c>
      <c r="EG294">
        <v>6.0999999999999999E-2</v>
      </c>
      <c r="EH294">
        <v>0.49199999999999999</v>
      </c>
      <c r="EI294">
        <v>4.0519999999999996</v>
      </c>
      <c r="EJ294">
        <v>0.188</v>
      </c>
      <c r="EK294">
        <v>0.751</v>
      </c>
      <c r="EL294">
        <v>0.495</v>
      </c>
      <c r="EM294">
        <v>0.94399999999999995</v>
      </c>
      <c r="EN294">
        <v>0.93200000000000005</v>
      </c>
      <c r="EO294">
        <v>0.104</v>
      </c>
      <c r="EP294">
        <v>0.60499999999999998</v>
      </c>
      <c r="EQ294">
        <v>3.5920000000000001</v>
      </c>
      <c r="ER294">
        <v>0.61899999999999999</v>
      </c>
      <c r="ES294">
        <v>1.411</v>
      </c>
      <c r="ET294">
        <v>0.94599999999999995</v>
      </c>
      <c r="FC294" s="2">
        <v>110800000</v>
      </c>
      <c r="FD294" s="2">
        <v>30880000</v>
      </c>
      <c r="FE294" s="2">
        <v>86850000</v>
      </c>
      <c r="FF294" s="2">
        <v>6810000</v>
      </c>
      <c r="FG294" s="2">
        <v>54480000</v>
      </c>
      <c r="FH294" s="2">
        <v>448900000</v>
      </c>
      <c r="FI294" s="2">
        <v>20810000</v>
      </c>
      <c r="FJ294" s="2">
        <v>83190000</v>
      </c>
      <c r="FK294" s="2">
        <v>54800000</v>
      </c>
      <c r="FL294" s="2">
        <v>2345000</v>
      </c>
      <c r="FM294" s="2">
        <v>2213000</v>
      </c>
      <c r="FN294" s="2">
        <v>2185000</v>
      </c>
      <c r="FO294" s="2">
        <v>243800</v>
      </c>
      <c r="FP294" s="2">
        <v>1418000</v>
      </c>
      <c r="FQ294" s="2">
        <v>8423000</v>
      </c>
      <c r="FR294" s="2">
        <v>1451000</v>
      </c>
      <c r="FS294" s="2">
        <v>3310000</v>
      </c>
      <c r="FT294" s="2">
        <v>2220000</v>
      </c>
    </row>
    <row r="295" spans="1:176" x14ac:dyDescent="0.2">
      <c r="A295">
        <v>0</v>
      </c>
      <c r="B295" t="s">
        <v>176</v>
      </c>
      <c r="C295" t="s">
        <v>549</v>
      </c>
      <c r="D295" t="s">
        <v>189</v>
      </c>
      <c r="E295" t="s">
        <v>550</v>
      </c>
      <c r="F295" s="3">
        <v>1.3763888888888889</v>
      </c>
      <c r="G295">
        <v>1</v>
      </c>
      <c r="H295">
        <v>743.54650000000004</v>
      </c>
      <c r="I295" t="s">
        <v>284</v>
      </c>
      <c r="J295" s="10">
        <v>19.872</v>
      </c>
      <c r="K295" t="e">
        <f t="shared" si="8"/>
        <v>#NAME?</v>
      </c>
      <c r="L295">
        <v>0.47</v>
      </c>
      <c r="M295">
        <v>0.35299999999999998</v>
      </c>
      <c r="N295">
        <v>5.6000000000000001E-2</v>
      </c>
      <c r="O295">
        <v>0.54100000000000004</v>
      </c>
      <c r="P295">
        <v>2.6539999999999999</v>
      </c>
      <c r="Q295">
        <v>0.42099999999999999</v>
      </c>
      <c r="R295">
        <v>1.28</v>
      </c>
      <c r="S295">
        <v>1.7569999999999999</v>
      </c>
      <c r="T295">
        <v>0.63800000000000001</v>
      </c>
      <c r="U295">
        <v>0.39600000000000002</v>
      </c>
      <c r="V295">
        <v>9.0999999999999998E-2</v>
      </c>
      <c r="W295">
        <v>0.61599999999999999</v>
      </c>
      <c r="X295">
        <v>3.2869999999999999</v>
      </c>
      <c r="Y295">
        <v>0.48499999999999999</v>
      </c>
      <c r="Z295">
        <v>2.375</v>
      </c>
      <c r="AA295">
        <v>1.476</v>
      </c>
      <c r="AB295">
        <v>0.215</v>
      </c>
      <c r="AC295">
        <v>0.13900000000000001</v>
      </c>
      <c r="AD295">
        <v>6.8000000000000005E-2</v>
      </c>
      <c r="AE295">
        <v>0.251</v>
      </c>
      <c r="AF295">
        <v>0.54800000000000004</v>
      </c>
      <c r="AG295">
        <v>0.17599999999999999</v>
      </c>
      <c r="AH295">
        <v>0.14099999999999999</v>
      </c>
      <c r="AI295">
        <v>0.88700000000000001</v>
      </c>
      <c r="AJ295" t="s">
        <v>177</v>
      </c>
      <c r="AK295" t="s">
        <v>177</v>
      </c>
      <c r="AL295" t="s">
        <v>177</v>
      </c>
      <c r="AM295" t="s">
        <v>177</v>
      </c>
      <c r="AN295" t="s">
        <v>177</v>
      </c>
      <c r="AO295" t="s">
        <v>178</v>
      </c>
      <c r="AP295" t="s">
        <v>177</v>
      </c>
      <c r="AQ295" t="s">
        <v>177</v>
      </c>
      <c r="AR295" t="s">
        <v>178</v>
      </c>
      <c r="AS295">
        <v>0.68100000000000005</v>
      </c>
      <c r="AT295">
        <v>0.95</v>
      </c>
      <c r="AU295">
        <v>0.83</v>
      </c>
      <c r="AV295">
        <v>0.59</v>
      </c>
      <c r="AW295">
        <v>0.71</v>
      </c>
      <c r="AX295">
        <v>0.85</v>
      </c>
      <c r="AY295">
        <v>0.86</v>
      </c>
      <c r="AZ295">
        <v>0.91600000000000004</v>
      </c>
      <c r="BA295">
        <v>0.85</v>
      </c>
      <c r="BB295" s="1">
        <v>4120462.25</v>
      </c>
      <c r="BC295">
        <v>17.43</v>
      </c>
      <c r="BD295" s="1">
        <v>1630132.29</v>
      </c>
      <c r="BE295" s="1">
        <v>376935.95</v>
      </c>
      <c r="BF295">
        <v>11.91</v>
      </c>
      <c r="BG295">
        <v>23.21</v>
      </c>
      <c r="BH295">
        <v>8.4</v>
      </c>
      <c r="BI295">
        <v>129.69200000000001</v>
      </c>
      <c r="BJ295">
        <v>153.88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1</v>
      </c>
      <c r="BQ295">
        <v>0</v>
      </c>
      <c r="BR295">
        <v>0</v>
      </c>
      <c r="BS295">
        <v>1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37.378999999999998</v>
      </c>
      <c r="BZ295">
        <v>0</v>
      </c>
      <c r="CA295">
        <v>0</v>
      </c>
      <c r="CB295">
        <v>22.747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72.438999999999993</v>
      </c>
      <c r="CI295">
        <v>0</v>
      </c>
      <c r="CJ295">
        <v>0</v>
      </c>
      <c r="CK295">
        <v>55.509</v>
      </c>
      <c r="CL295" s="2">
        <v>108300000</v>
      </c>
      <c r="CM295" s="2">
        <v>50850000</v>
      </c>
      <c r="CN295" s="2">
        <v>38230000</v>
      </c>
      <c r="CO295" s="2">
        <v>6099000</v>
      </c>
      <c r="CP295" s="2">
        <v>58550000</v>
      </c>
      <c r="CQ295" s="2">
        <v>287200000</v>
      </c>
      <c r="CR295" s="2">
        <v>45600000</v>
      </c>
      <c r="CS295" s="2">
        <v>138600000</v>
      </c>
      <c r="CT295" s="2">
        <v>190200000</v>
      </c>
      <c r="CU295" s="2">
        <v>4120000</v>
      </c>
      <c r="CV295" s="2">
        <v>2628000</v>
      </c>
      <c r="CW295" s="2">
        <v>1630000</v>
      </c>
      <c r="CX295" s="2">
        <v>376900</v>
      </c>
      <c r="CY295" s="2">
        <v>2537000</v>
      </c>
      <c r="CZ295" s="2">
        <v>13550000</v>
      </c>
      <c r="DA295" s="2">
        <v>1998000</v>
      </c>
      <c r="DB295" s="2">
        <v>9787000</v>
      </c>
      <c r="DC295" s="2">
        <v>6082000</v>
      </c>
      <c r="DD295">
        <v>36.247</v>
      </c>
      <c r="DE295">
        <v>16.934999999999999</v>
      </c>
      <c r="DF295">
        <v>49.676000000000002</v>
      </c>
      <c r="DG295">
        <v>8.0229999999999997</v>
      </c>
      <c r="DH295">
        <v>68.84</v>
      </c>
      <c r="DI295">
        <v>96.162999999999997</v>
      </c>
      <c r="DJ295">
        <v>94.236000000000004</v>
      </c>
      <c r="DK295">
        <v>0</v>
      </c>
      <c r="DL295">
        <v>124.935</v>
      </c>
      <c r="DM295">
        <v>21.178999999999998</v>
      </c>
      <c r="DN295">
        <v>46.805</v>
      </c>
      <c r="DO295">
        <v>97.647999999999996</v>
      </c>
      <c r="DP295">
        <v>10.558</v>
      </c>
      <c r="DQ295">
        <v>82.326999999999998</v>
      </c>
      <c r="DR295">
        <v>88.075000000000003</v>
      </c>
      <c r="DS295">
        <v>100.18300000000001</v>
      </c>
      <c r="DT295">
        <v>0</v>
      </c>
      <c r="DU295">
        <v>93.838999999999999</v>
      </c>
      <c r="DV295">
        <v>1</v>
      </c>
      <c r="DW295">
        <v>0.8</v>
      </c>
      <c r="DX295">
        <v>1</v>
      </c>
      <c r="DY295">
        <v>1</v>
      </c>
      <c r="DZ295">
        <v>0.9</v>
      </c>
      <c r="EA295">
        <v>1</v>
      </c>
      <c r="EB295">
        <v>0.87</v>
      </c>
      <c r="EC295">
        <v>1</v>
      </c>
      <c r="ED295">
        <v>0.84</v>
      </c>
      <c r="EE295">
        <v>0.47</v>
      </c>
      <c r="EF295">
        <v>0.35299999999999998</v>
      </c>
      <c r="EG295">
        <v>5.6000000000000001E-2</v>
      </c>
      <c r="EH295">
        <v>0.54100000000000004</v>
      </c>
      <c r="EI295">
        <v>2.6539999999999999</v>
      </c>
      <c r="EJ295">
        <v>0.42099999999999999</v>
      </c>
      <c r="EK295">
        <v>1.28</v>
      </c>
      <c r="EL295">
        <v>1.7569999999999999</v>
      </c>
      <c r="EM295">
        <v>0.63800000000000001</v>
      </c>
      <c r="EN295">
        <v>0.39600000000000002</v>
      </c>
      <c r="EO295">
        <v>9.0999999999999998E-2</v>
      </c>
      <c r="EP295">
        <v>0.61599999999999999</v>
      </c>
      <c r="EQ295">
        <v>3.2869999999999999</v>
      </c>
      <c r="ER295">
        <v>0.48499999999999999</v>
      </c>
      <c r="ES295">
        <v>2.375</v>
      </c>
      <c r="ET295">
        <v>1.476</v>
      </c>
      <c r="FC295" s="2">
        <v>108300000</v>
      </c>
      <c r="FD295" s="2">
        <v>50850000</v>
      </c>
      <c r="FE295" s="2">
        <v>38230000</v>
      </c>
      <c r="FF295" s="2">
        <v>6099000</v>
      </c>
      <c r="FG295" s="2">
        <v>58550000</v>
      </c>
      <c r="FH295" s="2">
        <v>287200000</v>
      </c>
      <c r="FI295" s="2">
        <v>45600000</v>
      </c>
      <c r="FJ295" s="2">
        <v>138600000</v>
      </c>
      <c r="FK295" s="2">
        <v>190200000</v>
      </c>
      <c r="FL295" s="2">
        <v>4120000</v>
      </c>
      <c r="FM295" s="2">
        <v>2628000</v>
      </c>
      <c r="FN295" s="2">
        <v>1630000</v>
      </c>
      <c r="FO295" s="2">
        <v>376900</v>
      </c>
      <c r="FP295" s="2">
        <v>2537000</v>
      </c>
      <c r="FQ295" s="2">
        <v>13550000</v>
      </c>
      <c r="FR295" s="2">
        <v>1998000</v>
      </c>
      <c r="FS295" s="2">
        <v>9787000</v>
      </c>
      <c r="FT295" s="2">
        <v>6082000</v>
      </c>
    </row>
    <row r="296" spans="1:176" x14ac:dyDescent="0.2">
      <c r="A296">
        <v>0</v>
      </c>
      <c r="B296" t="s">
        <v>394</v>
      </c>
      <c r="C296" t="s">
        <v>1427</v>
      </c>
      <c r="D296" t="s">
        <v>189</v>
      </c>
      <c r="E296" t="s">
        <v>1428</v>
      </c>
      <c r="F296" s="3">
        <v>1.4611111111111112</v>
      </c>
      <c r="G296">
        <v>1</v>
      </c>
      <c r="H296">
        <v>767.54650000000004</v>
      </c>
      <c r="I296" t="s">
        <v>675</v>
      </c>
      <c r="J296" s="10">
        <v>27.736000000000001</v>
      </c>
      <c r="K296" t="e">
        <f t="shared" si="8"/>
        <v>#NAME?</v>
      </c>
      <c r="L296">
        <v>5.1999999999999998E-2</v>
      </c>
      <c r="M296">
        <v>0.128</v>
      </c>
      <c r="N296">
        <v>6.0000000000000001E-3</v>
      </c>
      <c r="O296">
        <v>0.66600000000000004</v>
      </c>
      <c r="P296">
        <v>1.3959999999999999</v>
      </c>
      <c r="Q296">
        <v>6.0000000000000001E-3</v>
      </c>
      <c r="R296">
        <v>0</v>
      </c>
      <c r="S296">
        <v>0</v>
      </c>
      <c r="T296">
        <v>0.16</v>
      </c>
      <c r="U296">
        <v>0.30499999999999999</v>
      </c>
      <c r="V296">
        <v>5.3999999999999999E-2</v>
      </c>
      <c r="W296">
        <v>0.45900000000000002</v>
      </c>
      <c r="X296">
        <v>1.444</v>
      </c>
      <c r="Y296">
        <v>7.3999999999999996E-2</v>
      </c>
      <c r="Z296">
        <v>0</v>
      </c>
      <c r="AA296">
        <v>0</v>
      </c>
      <c r="AB296">
        <v>0.371</v>
      </c>
      <c r="AC296">
        <v>0.39300000000000002</v>
      </c>
      <c r="AD296">
        <v>0</v>
      </c>
      <c r="AE296">
        <v>0.74199999999999999</v>
      </c>
      <c r="AF296">
        <v>0.874</v>
      </c>
      <c r="AG296">
        <v>0.34499999999999997</v>
      </c>
      <c r="AH296">
        <v>0</v>
      </c>
      <c r="AI296">
        <v>0</v>
      </c>
      <c r="AJ296" t="s">
        <v>177</v>
      </c>
      <c r="AK296" t="s">
        <v>177</v>
      </c>
      <c r="AL296" t="s">
        <v>177</v>
      </c>
      <c r="AM296" t="s">
        <v>177</v>
      </c>
      <c r="AN296" t="s">
        <v>177</v>
      </c>
      <c r="AO296" t="s">
        <v>178</v>
      </c>
      <c r="AP296" t="s">
        <v>177</v>
      </c>
      <c r="AQ296" t="s">
        <v>177</v>
      </c>
      <c r="AR296" t="s">
        <v>177</v>
      </c>
      <c r="AS296">
        <v>0.74</v>
      </c>
      <c r="AT296">
        <v>0.72</v>
      </c>
      <c r="AU296">
        <v>0.5</v>
      </c>
      <c r="AV296">
        <v>1</v>
      </c>
      <c r="AW296">
        <v>0.82</v>
      </c>
      <c r="AX296">
        <v>0.55000000000000004</v>
      </c>
      <c r="AY296">
        <v>0.95</v>
      </c>
      <c r="AZ296">
        <v>0</v>
      </c>
      <c r="BA296">
        <v>0</v>
      </c>
      <c r="BB296" s="1">
        <v>2327.6</v>
      </c>
      <c r="BC296" s="1">
        <v>142174.21</v>
      </c>
      <c r="BD296" s="1">
        <v>270321.83</v>
      </c>
      <c r="BE296" s="1">
        <v>47817.440000000002</v>
      </c>
      <c r="BF296" s="1">
        <v>668989.5</v>
      </c>
      <c r="BG296">
        <v>149.01</v>
      </c>
      <c r="BH296" s="1">
        <v>65600.86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1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6.569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21.631</v>
      </c>
      <c r="CI296">
        <v>0</v>
      </c>
      <c r="CJ296">
        <v>0</v>
      </c>
      <c r="CK296">
        <v>0</v>
      </c>
      <c r="CL296" s="2">
        <v>23390000</v>
      </c>
      <c r="CM296" s="2">
        <v>1207000</v>
      </c>
      <c r="CN296" s="2">
        <v>2983000</v>
      </c>
      <c r="CO296" s="2">
        <v>135200</v>
      </c>
      <c r="CP296" s="2">
        <v>15570000</v>
      </c>
      <c r="CQ296" s="2">
        <v>32640000</v>
      </c>
      <c r="CR296" s="2">
        <v>134400</v>
      </c>
      <c r="CS296" s="2">
        <v>0</v>
      </c>
      <c r="CT296" s="2">
        <v>0</v>
      </c>
      <c r="CU296" s="2">
        <v>887500</v>
      </c>
      <c r="CV296" s="2">
        <v>142200</v>
      </c>
      <c r="CW296" s="2">
        <v>270300</v>
      </c>
      <c r="CX296" s="2">
        <v>47820</v>
      </c>
      <c r="CY296" s="2">
        <v>406900</v>
      </c>
      <c r="CZ296" s="2">
        <v>1281000</v>
      </c>
      <c r="DA296" s="2">
        <v>65600</v>
      </c>
      <c r="DB296" s="2">
        <v>0</v>
      </c>
      <c r="DC296" s="2">
        <v>0</v>
      </c>
      <c r="DD296">
        <v>114.355</v>
      </c>
      <c r="DE296">
        <v>37.283000000000001</v>
      </c>
      <c r="DF296">
        <v>136.77500000000001</v>
      </c>
      <c r="DG296">
        <v>0</v>
      </c>
      <c r="DH296">
        <v>131.78700000000001</v>
      </c>
      <c r="DI296">
        <v>139.952</v>
      </c>
      <c r="DJ296">
        <v>27.472999999999999</v>
      </c>
      <c r="DK296">
        <v>0</v>
      </c>
      <c r="DL296">
        <v>0</v>
      </c>
      <c r="DM296">
        <v>81.180999999999997</v>
      </c>
      <c r="DN296">
        <v>46.692999999999998</v>
      </c>
      <c r="DO296">
        <v>119.419</v>
      </c>
      <c r="DP296">
        <v>0</v>
      </c>
      <c r="DQ296">
        <v>116.684</v>
      </c>
      <c r="DR296">
        <v>129.274</v>
      </c>
      <c r="DS296">
        <v>95.381</v>
      </c>
      <c r="DT296">
        <v>0</v>
      </c>
      <c r="DU296">
        <v>0</v>
      </c>
      <c r="DV296">
        <v>1</v>
      </c>
      <c r="DW296">
        <v>1</v>
      </c>
      <c r="DX296">
        <v>1</v>
      </c>
      <c r="DY296">
        <v>1</v>
      </c>
      <c r="DZ296">
        <v>0.76</v>
      </c>
      <c r="EA296">
        <v>0.87</v>
      </c>
      <c r="EB296">
        <v>1</v>
      </c>
      <c r="EC296">
        <v>0</v>
      </c>
      <c r="ED296">
        <v>0</v>
      </c>
      <c r="EE296">
        <v>5.1999999999999998E-2</v>
      </c>
      <c r="EF296">
        <v>0.128</v>
      </c>
      <c r="EG296">
        <v>6.0000000000000001E-3</v>
      </c>
      <c r="EH296">
        <v>0.66600000000000004</v>
      </c>
      <c r="EI296">
        <v>1.3959999999999999</v>
      </c>
      <c r="EJ296">
        <v>6.0000000000000001E-3</v>
      </c>
      <c r="EK296">
        <v>0</v>
      </c>
      <c r="EL296">
        <v>0</v>
      </c>
      <c r="EM296">
        <v>0.16</v>
      </c>
      <c r="EN296">
        <v>0.30499999999999999</v>
      </c>
      <c r="EO296">
        <v>5.3999999999999999E-2</v>
      </c>
      <c r="EP296">
        <v>0.45900000000000002</v>
      </c>
      <c r="EQ296">
        <v>1.444</v>
      </c>
      <c r="ER296">
        <v>7.3999999999999996E-2</v>
      </c>
      <c r="ES296">
        <v>0</v>
      </c>
      <c r="ET296">
        <v>0</v>
      </c>
      <c r="FC296" s="2">
        <v>23390000</v>
      </c>
      <c r="FD296" s="2">
        <v>1207000</v>
      </c>
      <c r="FE296" s="2">
        <v>2983000</v>
      </c>
      <c r="FF296" s="2">
        <v>135200</v>
      </c>
      <c r="FG296" s="2">
        <v>15570000</v>
      </c>
      <c r="FH296" s="2">
        <v>32640000</v>
      </c>
      <c r="FI296" s="2">
        <v>134400</v>
      </c>
      <c r="FJ296" s="2">
        <v>0</v>
      </c>
      <c r="FK296" s="2">
        <v>0</v>
      </c>
      <c r="FL296" s="2">
        <v>887500</v>
      </c>
      <c r="FM296" s="2">
        <v>142200</v>
      </c>
      <c r="FN296" s="2">
        <v>270300</v>
      </c>
      <c r="FO296" s="2">
        <v>47820</v>
      </c>
      <c r="FP296" s="2">
        <v>406900</v>
      </c>
      <c r="FQ296" s="2">
        <v>1281000</v>
      </c>
      <c r="FR296" s="2">
        <v>65600</v>
      </c>
      <c r="FS296" s="2">
        <v>0</v>
      </c>
      <c r="FT296" s="2">
        <v>0</v>
      </c>
    </row>
    <row r="297" spans="1:176" x14ac:dyDescent="0.2">
      <c r="A297">
        <v>0</v>
      </c>
      <c r="B297" t="s">
        <v>176</v>
      </c>
      <c r="C297" t="s">
        <v>1429</v>
      </c>
      <c r="D297" t="s">
        <v>189</v>
      </c>
      <c r="E297" t="s">
        <v>1430</v>
      </c>
      <c r="F297" s="3">
        <v>1.5444444444444445</v>
      </c>
      <c r="G297">
        <v>1</v>
      </c>
      <c r="H297">
        <v>795.57780000000002</v>
      </c>
      <c r="I297" t="s">
        <v>722</v>
      </c>
      <c r="J297" s="10">
        <v>21.106000000000002</v>
      </c>
      <c r="K297" t="e">
        <f t="shared" si="8"/>
        <v>#NAME?</v>
      </c>
      <c r="L297">
        <v>0.502</v>
      </c>
      <c r="M297">
        <v>0.15</v>
      </c>
      <c r="N297">
        <v>1E-3</v>
      </c>
      <c r="O297">
        <v>0.52100000000000002</v>
      </c>
      <c r="P297">
        <v>2.6880000000000002</v>
      </c>
      <c r="Q297">
        <v>3.9E-2</v>
      </c>
      <c r="R297">
        <v>1.0999999999999999E-2</v>
      </c>
      <c r="S297">
        <v>3.0000000000000001E-3</v>
      </c>
      <c r="T297">
        <v>1.55</v>
      </c>
      <c r="U297">
        <v>0.14399999999999999</v>
      </c>
      <c r="V297">
        <v>1.2E-2</v>
      </c>
      <c r="W297">
        <v>0.41899999999999998</v>
      </c>
      <c r="X297">
        <v>2.4249999999999998</v>
      </c>
      <c r="Y297">
        <v>5.2999999999999999E-2</v>
      </c>
      <c r="Z297">
        <v>4.7E-2</v>
      </c>
      <c r="AA297">
        <v>2.9000000000000001E-2</v>
      </c>
      <c r="AB297">
        <v>0.82299999999999995</v>
      </c>
      <c r="AC297">
        <v>0</v>
      </c>
      <c r="AD297">
        <v>0</v>
      </c>
      <c r="AE297">
        <v>0.70299999999999996</v>
      </c>
      <c r="AF297">
        <v>0.48799999999999999</v>
      </c>
      <c r="AG297">
        <v>0.40100000000000002</v>
      </c>
      <c r="AH297">
        <v>0.39400000000000002</v>
      </c>
      <c r="AI297">
        <v>0</v>
      </c>
      <c r="AJ297" t="s">
        <v>177</v>
      </c>
      <c r="AK297" t="s">
        <v>177</v>
      </c>
      <c r="AL297" t="s">
        <v>177</v>
      </c>
      <c r="AM297" t="s">
        <v>177</v>
      </c>
      <c r="AN297" t="s">
        <v>178</v>
      </c>
      <c r="AO297" t="s">
        <v>177</v>
      </c>
      <c r="AP297" t="s">
        <v>177</v>
      </c>
      <c r="AQ297" t="s">
        <v>177</v>
      </c>
      <c r="AR297" t="s">
        <v>177</v>
      </c>
      <c r="AS297">
        <v>0.86</v>
      </c>
      <c r="AT297">
        <v>0.97</v>
      </c>
      <c r="AU297">
        <v>0.88</v>
      </c>
      <c r="AV297">
        <v>0.98</v>
      </c>
      <c r="AW297">
        <v>0.79</v>
      </c>
      <c r="AX297">
        <v>0.92</v>
      </c>
      <c r="AY297">
        <v>0.77</v>
      </c>
      <c r="AZ297">
        <v>0</v>
      </c>
      <c r="BA297">
        <v>1</v>
      </c>
      <c r="BB297" s="1">
        <v>1484252.61</v>
      </c>
      <c r="BC297">
        <v>1.54</v>
      </c>
      <c r="BD297" s="1">
        <v>244617.87</v>
      </c>
      <c r="BE297" s="1">
        <v>18178.919999999998</v>
      </c>
      <c r="BF297" s="1">
        <v>648319.71</v>
      </c>
      <c r="BG297">
        <v>6.47</v>
      </c>
      <c r="BH297">
        <v>2.62</v>
      </c>
      <c r="BI297" s="1">
        <v>69192.09</v>
      </c>
      <c r="BJ297" s="1">
        <v>43047.83</v>
      </c>
      <c r="BK297">
        <v>0</v>
      </c>
      <c r="BL297">
        <v>0</v>
      </c>
      <c r="BM297">
        <v>0</v>
      </c>
      <c r="BN297">
        <v>0</v>
      </c>
      <c r="BO297">
        <v>1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21.558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52.606999999999999</v>
      </c>
      <c r="CH297">
        <v>0</v>
      </c>
      <c r="CI297">
        <v>0</v>
      </c>
      <c r="CJ297">
        <v>0</v>
      </c>
      <c r="CK297">
        <v>0</v>
      </c>
      <c r="CL297" s="2">
        <v>32190000</v>
      </c>
      <c r="CM297" s="2">
        <v>16160000</v>
      </c>
      <c r="CN297" s="2">
        <v>4837000</v>
      </c>
      <c r="CO297" s="2">
        <v>39170</v>
      </c>
      <c r="CP297" s="2">
        <v>16790000</v>
      </c>
      <c r="CQ297" s="2">
        <v>86540000</v>
      </c>
      <c r="CR297" s="2">
        <v>1241000</v>
      </c>
      <c r="CS297" s="2">
        <v>365600</v>
      </c>
      <c r="CT297" s="2">
        <v>88770</v>
      </c>
      <c r="CU297" s="2">
        <v>1484000</v>
      </c>
      <c r="CV297" s="2">
        <v>2301000</v>
      </c>
      <c r="CW297" s="2">
        <v>213700</v>
      </c>
      <c r="CX297" s="2">
        <v>18180</v>
      </c>
      <c r="CY297" s="2">
        <v>621300</v>
      </c>
      <c r="CZ297" s="2">
        <v>3599000</v>
      </c>
      <c r="DA297" s="2">
        <v>78340</v>
      </c>
      <c r="DB297" s="2">
        <v>69190</v>
      </c>
      <c r="DC297" s="2">
        <v>43050</v>
      </c>
      <c r="DD297">
        <v>128.441</v>
      </c>
      <c r="DE297">
        <v>35.741999999999997</v>
      </c>
      <c r="DF297">
        <v>0</v>
      </c>
      <c r="DG297">
        <v>0</v>
      </c>
      <c r="DH297">
        <v>111.711</v>
      </c>
      <c r="DI297">
        <v>102.65300000000001</v>
      </c>
      <c r="DJ297">
        <v>120.25</v>
      </c>
      <c r="DK297">
        <v>0</v>
      </c>
      <c r="DL297">
        <v>0</v>
      </c>
      <c r="DM297">
        <v>103.053</v>
      </c>
      <c r="DN297">
        <v>102.315</v>
      </c>
      <c r="DO297">
        <v>0</v>
      </c>
      <c r="DP297">
        <v>0</v>
      </c>
      <c r="DQ297">
        <v>94.983000000000004</v>
      </c>
      <c r="DR297">
        <v>50.064</v>
      </c>
      <c r="DS297">
        <v>55.329000000000001</v>
      </c>
      <c r="DT297">
        <v>0</v>
      </c>
      <c r="DU297">
        <v>0</v>
      </c>
      <c r="DV297">
        <v>1</v>
      </c>
      <c r="DW297">
        <v>1</v>
      </c>
      <c r="DX297">
        <v>0.79</v>
      </c>
      <c r="DY297">
        <v>1</v>
      </c>
      <c r="DZ297">
        <v>0.81</v>
      </c>
      <c r="EA297">
        <v>1</v>
      </c>
      <c r="EB297">
        <v>0.74</v>
      </c>
      <c r="EC297">
        <v>1</v>
      </c>
      <c r="ED297">
        <v>1</v>
      </c>
      <c r="EE297">
        <v>0.502</v>
      </c>
      <c r="EF297">
        <v>0.15</v>
      </c>
      <c r="EG297">
        <v>1E-3</v>
      </c>
      <c r="EH297">
        <v>0.52100000000000002</v>
      </c>
      <c r="EI297">
        <v>2.6880000000000002</v>
      </c>
      <c r="EJ297">
        <v>3.9E-2</v>
      </c>
      <c r="EK297">
        <v>1.0999999999999999E-2</v>
      </c>
      <c r="EL297">
        <v>3.0000000000000001E-3</v>
      </c>
      <c r="EM297">
        <v>1.55</v>
      </c>
      <c r="EN297">
        <v>0.14399999999999999</v>
      </c>
      <c r="EO297">
        <v>1.2E-2</v>
      </c>
      <c r="EP297">
        <v>0.41899999999999998</v>
      </c>
      <c r="EQ297">
        <v>2.4249999999999998</v>
      </c>
      <c r="ER297">
        <v>5.2999999999999999E-2</v>
      </c>
      <c r="ES297">
        <v>4.7E-2</v>
      </c>
      <c r="ET297">
        <v>2.9000000000000001E-2</v>
      </c>
      <c r="FC297" s="2">
        <v>32190000</v>
      </c>
      <c r="FD297" s="2">
        <v>16160000</v>
      </c>
      <c r="FE297" s="2">
        <v>4837000</v>
      </c>
      <c r="FF297" s="2">
        <v>39170</v>
      </c>
      <c r="FG297" s="2">
        <v>16790000</v>
      </c>
      <c r="FH297" s="2">
        <v>86540000</v>
      </c>
      <c r="FI297" s="2">
        <v>1241000</v>
      </c>
      <c r="FJ297" s="2">
        <v>365600</v>
      </c>
      <c r="FK297" s="2">
        <v>88770</v>
      </c>
      <c r="FL297" s="2">
        <v>1484000</v>
      </c>
      <c r="FM297" s="2">
        <v>2301000</v>
      </c>
      <c r="FN297" s="2">
        <v>213700</v>
      </c>
      <c r="FO297" s="2">
        <v>18180</v>
      </c>
      <c r="FP297" s="2">
        <v>621300</v>
      </c>
      <c r="FQ297" s="2">
        <v>3599000</v>
      </c>
      <c r="FR297" s="2">
        <v>78340</v>
      </c>
      <c r="FS297" s="2">
        <v>69190</v>
      </c>
      <c r="FT297" s="2">
        <v>43050</v>
      </c>
    </row>
    <row r="298" spans="1:176" x14ac:dyDescent="0.2">
      <c r="A298">
        <v>0</v>
      </c>
      <c r="B298" t="s">
        <v>176</v>
      </c>
      <c r="C298" t="s">
        <v>1429</v>
      </c>
      <c r="D298" t="s">
        <v>189</v>
      </c>
      <c r="E298" t="s">
        <v>1430</v>
      </c>
      <c r="F298" s="3">
        <v>1.5444444444444445</v>
      </c>
      <c r="G298">
        <v>1</v>
      </c>
      <c r="H298">
        <v>795.57780000000002</v>
      </c>
      <c r="I298" t="s">
        <v>722</v>
      </c>
      <c r="J298" s="10">
        <v>27.335000000000001</v>
      </c>
      <c r="K298" t="e">
        <f t="shared" si="8"/>
        <v>#NAME?</v>
      </c>
      <c r="L298">
        <v>4.2999999999999997E-2</v>
      </c>
      <c r="M298">
        <v>0.13100000000000001</v>
      </c>
      <c r="N298">
        <v>6.0000000000000001E-3</v>
      </c>
      <c r="O298">
        <v>1.833</v>
      </c>
      <c r="P298">
        <v>8.2840000000000007</v>
      </c>
      <c r="Q298">
        <v>0</v>
      </c>
      <c r="R298">
        <v>0</v>
      </c>
      <c r="S298">
        <v>0</v>
      </c>
      <c r="T298">
        <v>0.13500000000000001</v>
      </c>
      <c r="U298">
        <v>0.29599999999999999</v>
      </c>
      <c r="V298">
        <v>3.4000000000000002E-2</v>
      </c>
      <c r="W298">
        <v>1.278</v>
      </c>
      <c r="X298">
        <v>3.0539999999999998</v>
      </c>
      <c r="Y298">
        <v>0</v>
      </c>
      <c r="Z298">
        <v>0</v>
      </c>
      <c r="AA298">
        <v>0</v>
      </c>
      <c r="AB298">
        <v>0.432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 t="s">
        <v>177</v>
      </c>
      <c r="AK298" t="s">
        <v>177</v>
      </c>
      <c r="AL298" t="s">
        <v>177</v>
      </c>
      <c r="AM298" t="s">
        <v>177</v>
      </c>
      <c r="AN298" t="s">
        <v>177</v>
      </c>
      <c r="AO298" t="s">
        <v>178</v>
      </c>
      <c r="AP298" t="s">
        <v>177</v>
      </c>
      <c r="AQ298" t="s">
        <v>177</v>
      </c>
      <c r="AR298" t="s">
        <v>177</v>
      </c>
      <c r="AS298">
        <v>0.75</v>
      </c>
      <c r="AT298">
        <v>0.63</v>
      </c>
      <c r="AU298">
        <v>0.78</v>
      </c>
      <c r="AV298">
        <v>0.99</v>
      </c>
      <c r="AW298">
        <v>0.65</v>
      </c>
      <c r="AX298">
        <v>0.9</v>
      </c>
      <c r="AY298">
        <v>0</v>
      </c>
      <c r="AZ298">
        <v>0</v>
      </c>
      <c r="BA298">
        <v>0</v>
      </c>
      <c r="BB298" s="1">
        <v>487524.33</v>
      </c>
      <c r="BC298" s="1">
        <v>51858.68</v>
      </c>
      <c r="BD298" s="1">
        <v>113494.81</v>
      </c>
      <c r="BE298" s="1">
        <v>12954.78</v>
      </c>
      <c r="BF298" s="1">
        <v>490689.06</v>
      </c>
      <c r="BG298">
        <v>304.45999999999998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1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17.113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42.067</v>
      </c>
      <c r="CI298">
        <v>0</v>
      </c>
      <c r="CJ298">
        <v>0</v>
      </c>
      <c r="CK298">
        <v>0</v>
      </c>
      <c r="CL298" s="2">
        <v>4181000</v>
      </c>
      <c r="CM298" s="2">
        <v>178800</v>
      </c>
      <c r="CN298" s="2">
        <v>546400</v>
      </c>
      <c r="CO298" s="2">
        <v>26710</v>
      </c>
      <c r="CP298" s="2">
        <v>7662000</v>
      </c>
      <c r="CQ298" s="2">
        <v>34630000</v>
      </c>
      <c r="CR298" s="2">
        <v>0</v>
      </c>
      <c r="CS298" s="2">
        <v>0</v>
      </c>
      <c r="CT298" s="2">
        <v>0</v>
      </c>
      <c r="CU298" s="2">
        <v>384000</v>
      </c>
      <c r="CV298" s="2">
        <v>51860</v>
      </c>
      <c r="CW298" s="2">
        <v>113500</v>
      </c>
      <c r="CX298" s="2">
        <v>12960</v>
      </c>
      <c r="CY298" s="2">
        <v>490700</v>
      </c>
      <c r="CZ298" s="2">
        <v>1172000</v>
      </c>
      <c r="DA298" s="2">
        <v>0</v>
      </c>
      <c r="DB298" s="2">
        <v>0</v>
      </c>
      <c r="DC298" s="2">
        <v>0</v>
      </c>
      <c r="DD298">
        <v>135.23599999999999</v>
      </c>
      <c r="DE298">
        <v>39.683999999999997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131.51400000000001</v>
      </c>
      <c r="DN298">
        <v>10.695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0.84</v>
      </c>
      <c r="DW298">
        <v>1</v>
      </c>
      <c r="DX298">
        <v>1</v>
      </c>
      <c r="DY298">
        <v>1</v>
      </c>
      <c r="DZ298">
        <v>1</v>
      </c>
      <c r="EA298">
        <v>0.77</v>
      </c>
      <c r="EB298">
        <v>0</v>
      </c>
      <c r="EC298">
        <v>0</v>
      </c>
      <c r="ED298">
        <v>0</v>
      </c>
      <c r="EE298">
        <v>4.2999999999999997E-2</v>
      </c>
      <c r="EF298">
        <v>0.13100000000000001</v>
      </c>
      <c r="EG298">
        <v>6.0000000000000001E-3</v>
      </c>
      <c r="EH298">
        <v>1.833</v>
      </c>
      <c r="EI298">
        <v>8.2840000000000007</v>
      </c>
      <c r="EJ298">
        <v>0</v>
      </c>
      <c r="EK298">
        <v>0</v>
      </c>
      <c r="EL298">
        <v>0</v>
      </c>
      <c r="EM298">
        <v>0.13500000000000001</v>
      </c>
      <c r="EN298">
        <v>0.29599999999999999</v>
      </c>
      <c r="EO298">
        <v>3.4000000000000002E-2</v>
      </c>
      <c r="EP298">
        <v>1.278</v>
      </c>
      <c r="EQ298">
        <v>3.0539999999999998</v>
      </c>
      <c r="ER298">
        <v>0</v>
      </c>
      <c r="ES298">
        <v>0</v>
      </c>
      <c r="ET298">
        <v>0</v>
      </c>
      <c r="FC298" s="2">
        <v>4181000</v>
      </c>
      <c r="FD298" s="2">
        <v>178800</v>
      </c>
      <c r="FE298" s="2">
        <v>546400</v>
      </c>
      <c r="FF298" s="2">
        <v>26710</v>
      </c>
      <c r="FG298" s="2">
        <v>7662000</v>
      </c>
      <c r="FH298" s="2">
        <v>34630000</v>
      </c>
      <c r="FI298" s="2">
        <v>0</v>
      </c>
      <c r="FJ298" s="2">
        <v>0</v>
      </c>
      <c r="FK298" s="2">
        <v>0</v>
      </c>
      <c r="FL298" s="2">
        <v>384000</v>
      </c>
      <c r="FM298" s="2">
        <v>51860</v>
      </c>
      <c r="FN298" s="2">
        <v>113500</v>
      </c>
      <c r="FO298" s="2">
        <v>12960</v>
      </c>
      <c r="FP298" s="2">
        <v>490700</v>
      </c>
      <c r="FQ298" s="2">
        <v>1172000</v>
      </c>
      <c r="FR298" s="2">
        <v>0</v>
      </c>
      <c r="FS298" s="2">
        <v>0</v>
      </c>
      <c r="FT298" s="2">
        <v>0</v>
      </c>
    </row>
    <row r="299" spans="1:176" x14ac:dyDescent="0.2">
      <c r="A299">
        <v>0</v>
      </c>
      <c r="B299" t="s">
        <v>176</v>
      </c>
      <c r="C299" t="s">
        <v>1431</v>
      </c>
      <c r="D299" t="s">
        <v>189</v>
      </c>
      <c r="E299" t="s">
        <v>1432</v>
      </c>
      <c r="F299" s="3">
        <v>1.2083333333333333</v>
      </c>
      <c r="G299">
        <v>1</v>
      </c>
      <c r="H299">
        <v>691.51520000000005</v>
      </c>
      <c r="I299" t="s">
        <v>1433</v>
      </c>
      <c r="J299" s="10">
        <v>15.053000000000001</v>
      </c>
      <c r="K299" t="e">
        <f t="shared" si="8"/>
        <v>#NAME?</v>
      </c>
      <c r="L299">
        <v>0.54</v>
      </c>
      <c r="M299">
        <v>0.82199999999999995</v>
      </c>
      <c r="N299">
        <v>5.0000000000000001E-3</v>
      </c>
      <c r="O299">
        <v>1.633</v>
      </c>
      <c r="P299">
        <v>1.915</v>
      </c>
      <c r="Q299">
        <v>0.27900000000000003</v>
      </c>
      <c r="R299">
        <v>0.13600000000000001</v>
      </c>
      <c r="S299">
        <v>0.58599999999999997</v>
      </c>
      <c r="T299">
        <v>0.47899999999999998</v>
      </c>
      <c r="U299">
        <v>0.318</v>
      </c>
      <c r="V299">
        <v>3.9E-2</v>
      </c>
      <c r="W299">
        <v>0.61499999999999999</v>
      </c>
      <c r="X299">
        <v>2.294</v>
      </c>
      <c r="Y299">
        <v>0.13600000000000001</v>
      </c>
      <c r="Z299">
        <v>0.24399999999999999</v>
      </c>
      <c r="AA299">
        <v>0.443</v>
      </c>
      <c r="AB299">
        <v>0.625</v>
      </c>
      <c r="AC299">
        <v>0.82399999999999995</v>
      </c>
      <c r="AD299">
        <v>0</v>
      </c>
      <c r="AE299">
        <v>0.78200000000000003</v>
      </c>
      <c r="AF299">
        <v>0.72899999999999998</v>
      </c>
      <c r="AG299">
        <v>0.45</v>
      </c>
      <c r="AH299">
        <v>0.42499999999999999</v>
      </c>
      <c r="AI299">
        <v>0.66100000000000003</v>
      </c>
      <c r="AJ299" t="s">
        <v>177</v>
      </c>
      <c r="AK299" t="s">
        <v>177</v>
      </c>
      <c r="AL299" t="s">
        <v>177</v>
      </c>
      <c r="AM299" t="s">
        <v>177</v>
      </c>
      <c r="AN299" t="s">
        <v>177</v>
      </c>
      <c r="AO299" t="s">
        <v>178</v>
      </c>
      <c r="AP299" t="s">
        <v>177</v>
      </c>
      <c r="AQ299" t="s">
        <v>177</v>
      </c>
      <c r="AR299" t="s">
        <v>177</v>
      </c>
      <c r="AS299">
        <v>0.95</v>
      </c>
      <c r="AT299">
        <v>0.97</v>
      </c>
      <c r="AU299">
        <v>0.92</v>
      </c>
      <c r="AV299">
        <v>1</v>
      </c>
      <c r="AW299">
        <v>0.72</v>
      </c>
      <c r="AX299">
        <v>0.73</v>
      </c>
      <c r="AY299">
        <v>0.91</v>
      </c>
      <c r="AZ299">
        <v>0.78</v>
      </c>
      <c r="BA299">
        <v>0.93</v>
      </c>
      <c r="BB299">
        <v>3.35</v>
      </c>
      <c r="BC299" s="1">
        <v>361238.51</v>
      </c>
      <c r="BD299">
        <v>2.5099999999999998</v>
      </c>
      <c r="BE299">
        <v>14.04</v>
      </c>
      <c r="BF299">
        <v>2.84</v>
      </c>
      <c r="BG299">
        <v>3.68</v>
      </c>
      <c r="BH299">
        <v>94.31</v>
      </c>
      <c r="BI299" s="1">
        <v>163502.66</v>
      </c>
      <c r="BJ299">
        <v>10.72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1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36.377000000000002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90.984999999999999</v>
      </c>
      <c r="CI299">
        <v>0</v>
      </c>
      <c r="CJ299">
        <v>0</v>
      </c>
      <c r="CK299">
        <v>0</v>
      </c>
      <c r="CL299" s="2">
        <v>10780000</v>
      </c>
      <c r="CM299" s="2">
        <v>5815000</v>
      </c>
      <c r="CN299" s="2">
        <v>8853000</v>
      </c>
      <c r="CO299" s="2">
        <v>48600</v>
      </c>
      <c r="CP299" s="2">
        <v>17600000</v>
      </c>
      <c r="CQ299" s="2">
        <v>20630000</v>
      </c>
      <c r="CR299" s="2">
        <v>3010000</v>
      </c>
      <c r="CS299" s="2">
        <v>1467000</v>
      </c>
      <c r="CT299" s="2">
        <v>6319000</v>
      </c>
      <c r="CU299" s="2">
        <v>671100</v>
      </c>
      <c r="CV299" s="2">
        <v>321600</v>
      </c>
      <c r="CW299" s="2">
        <v>213200</v>
      </c>
      <c r="CX299" s="2">
        <v>26320</v>
      </c>
      <c r="CY299" s="2">
        <v>412500</v>
      </c>
      <c r="CZ299" s="2">
        <v>1540000</v>
      </c>
      <c r="DA299" s="2">
        <v>91510</v>
      </c>
      <c r="DB299" s="2">
        <v>163500</v>
      </c>
      <c r="DC299" s="2">
        <v>297100</v>
      </c>
      <c r="DD299">
        <v>108.217</v>
      </c>
      <c r="DE299">
        <v>134.41999999999999</v>
      </c>
      <c r="DF299">
        <v>137.322</v>
      </c>
      <c r="DG299">
        <v>0</v>
      </c>
      <c r="DH299">
        <v>130.316</v>
      </c>
      <c r="DI299">
        <v>135.71100000000001</v>
      </c>
      <c r="DJ299">
        <v>134.745</v>
      </c>
      <c r="DK299">
        <v>0</v>
      </c>
      <c r="DL299">
        <v>132.79900000000001</v>
      </c>
      <c r="DM299">
        <v>98.055000000000007</v>
      </c>
      <c r="DN299">
        <v>114.623</v>
      </c>
      <c r="DO299">
        <v>82.997</v>
      </c>
      <c r="DP299">
        <v>0</v>
      </c>
      <c r="DQ299">
        <v>77.763000000000005</v>
      </c>
      <c r="DR299">
        <v>135.53700000000001</v>
      </c>
      <c r="DS299">
        <v>59.692999999999998</v>
      </c>
      <c r="DT299">
        <v>0</v>
      </c>
      <c r="DU299">
        <v>90.563999999999993</v>
      </c>
      <c r="DV299">
        <v>0.9</v>
      </c>
      <c r="DW299">
        <v>0.82</v>
      </c>
      <c r="DX299">
        <v>0.69</v>
      </c>
      <c r="DY299">
        <v>1</v>
      </c>
      <c r="DZ299">
        <v>0.5</v>
      </c>
      <c r="EA299">
        <v>1</v>
      </c>
      <c r="EB299">
        <v>0.56000000000000005</v>
      </c>
      <c r="EC299">
        <v>1</v>
      </c>
      <c r="ED299">
        <v>0.68</v>
      </c>
      <c r="EE299">
        <v>0.54</v>
      </c>
      <c r="EF299">
        <v>0.82199999999999995</v>
      </c>
      <c r="EG299">
        <v>5.0000000000000001E-3</v>
      </c>
      <c r="EH299">
        <v>1.633</v>
      </c>
      <c r="EI299">
        <v>1.915</v>
      </c>
      <c r="EJ299">
        <v>0.27900000000000003</v>
      </c>
      <c r="EK299">
        <v>0.13600000000000001</v>
      </c>
      <c r="EL299">
        <v>0.58599999999999997</v>
      </c>
      <c r="EM299">
        <v>0.47899999999999998</v>
      </c>
      <c r="EN299">
        <v>0.318</v>
      </c>
      <c r="EO299">
        <v>3.9E-2</v>
      </c>
      <c r="EP299">
        <v>0.61499999999999999</v>
      </c>
      <c r="EQ299">
        <v>2.294</v>
      </c>
      <c r="ER299">
        <v>0.13600000000000001</v>
      </c>
      <c r="ES299">
        <v>0.24399999999999999</v>
      </c>
      <c r="ET299">
        <v>0.443</v>
      </c>
      <c r="FC299" s="2">
        <v>10780000</v>
      </c>
      <c r="FD299" s="2">
        <v>5815000</v>
      </c>
      <c r="FE299" s="2">
        <v>8853000</v>
      </c>
      <c r="FF299" s="2">
        <v>48600</v>
      </c>
      <c r="FG299" s="2">
        <v>17600000</v>
      </c>
      <c r="FH299" s="2">
        <v>20630000</v>
      </c>
      <c r="FI299" s="2">
        <v>3010000</v>
      </c>
      <c r="FJ299" s="2">
        <v>1467000</v>
      </c>
      <c r="FK299" s="2">
        <v>6319000</v>
      </c>
      <c r="FL299" s="2">
        <v>671100</v>
      </c>
      <c r="FM299" s="2">
        <v>321600</v>
      </c>
      <c r="FN299" s="2">
        <v>213200</v>
      </c>
      <c r="FO299" s="2">
        <v>26320</v>
      </c>
      <c r="FP299" s="2">
        <v>412500</v>
      </c>
      <c r="FQ299" s="2">
        <v>1540000</v>
      </c>
      <c r="FR299" s="2">
        <v>91510</v>
      </c>
      <c r="FS299" s="2">
        <v>163500</v>
      </c>
      <c r="FT299" s="2">
        <v>297100</v>
      </c>
    </row>
    <row r="300" spans="1:176" x14ac:dyDescent="0.2">
      <c r="A300">
        <v>0</v>
      </c>
      <c r="B300" t="s">
        <v>179</v>
      </c>
      <c r="C300" t="s">
        <v>326</v>
      </c>
      <c r="D300" t="s">
        <v>189</v>
      </c>
      <c r="E300" t="s">
        <v>327</v>
      </c>
      <c r="F300" s="3">
        <v>1.25</v>
      </c>
      <c r="G300">
        <v>1</v>
      </c>
      <c r="H300">
        <v>705.53089999999997</v>
      </c>
      <c r="I300" t="s">
        <v>328</v>
      </c>
      <c r="J300" s="10">
        <v>0.71099999999999997</v>
      </c>
      <c r="K300" t="e">
        <f>+HCOO</f>
        <v>#NAME?</v>
      </c>
      <c r="L300">
        <v>0.751</v>
      </c>
      <c r="M300">
        <v>0.17299999999999999</v>
      </c>
      <c r="N300">
        <v>0.124</v>
      </c>
      <c r="O300">
        <v>1.4990000000000001</v>
      </c>
      <c r="P300">
        <v>1.407</v>
      </c>
      <c r="Q300">
        <v>0.23899999999999999</v>
      </c>
      <c r="R300">
        <v>1.8180000000000001</v>
      </c>
      <c r="S300">
        <v>1.5189999999999999</v>
      </c>
      <c r="T300">
        <v>0.54900000000000004</v>
      </c>
      <c r="U300">
        <v>0.108</v>
      </c>
      <c r="V300">
        <v>0.17399999999999999</v>
      </c>
      <c r="W300">
        <v>1.038</v>
      </c>
      <c r="X300">
        <v>0.76100000000000001</v>
      </c>
      <c r="Y300">
        <v>0.32800000000000001</v>
      </c>
      <c r="Z300">
        <v>1.069</v>
      </c>
      <c r="AA300">
        <v>0.81699999999999995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 t="s">
        <v>177</v>
      </c>
      <c r="AK300" t="s">
        <v>177</v>
      </c>
      <c r="AL300" t="s">
        <v>177</v>
      </c>
      <c r="AM300" t="s">
        <v>177</v>
      </c>
      <c r="AN300" t="s">
        <v>177</v>
      </c>
      <c r="AO300" t="s">
        <v>177</v>
      </c>
      <c r="AP300" t="s">
        <v>177</v>
      </c>
      <c r="AQ300" t="s">
        <v>182</v>
      </c>
      <c r="AR300" t="s">
        <v>182</v>
      </c>
      <c r="AS300">
        <v>0.79</v>
      </c>
      <c r="AT300">
        <v>0.98</v>
      </c>
      <c r="AU300">
        <v>0.59</v>
      </c>
      <c r="AV300">
        <v>0.99</v>
      </c>
      <c r="AW300">
        <v>0.9</v>
      </c>
      <c r="AX300">
        <v>0.71</v>
      </c>
      <c r="AY300">
        <v>0.97</v>
      </c>
      <c r="AZ300">
        <v>0.75</v>
      </c>
      <c r="BA300">
        <v>0.83</v>
      </c>
      <c r="BB300" s="1">
        <v>1034.6099999999999</v>
      </c>
      <c r="BC300" s="1">
        <v>1315196.21</v>
      </c>
      <c r="BD300" s="1">
        <v>263997.71999999997</v>
      </c>
      <c r="BE300">
        <v>1.31</v>
      </c>
      <c r="BF300" s="1">
        <v>2440859.5699999998</v>
      </c>
      <c r="BG300" s="1">
        <v>1788637.62</v>
      </c>
      <c r="BH300" s="1">
        <v>845461.59</v>
      </c>
      <c r="BI300" s="1">
        <v>2513439.4500000002</v>
      </c>
      <c r="BJ300" s="1">
        <v>1920165.53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2</v>
      </c>
      <c r="BS300">
        <v>1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54.603999999999999</v>
      </c>
      <c r="CB300">
        <v>66.027000000000001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92.498000000000005</v>
      </c>
      <c r="CK300">
        <v>95.87</v>
      </c>
      <c r="CL300" s="2">
        <v>10290000</v>
      </c>
      <c r="CM300" s="2">
        <v>7729000</v>
      </c>
      <c r="CN300" s="2">
        <v>1776000</v>
      </c>
      <c r="CO300" s="2">
        <v>1280000</v>
      </c>
      <c r="CP300" s="2">
        <v>15420000</v>
      </c>
      <c r="CQ300" s="2">
        <v>14470000</v>
      </c>
      <c r="CR300" s="2">
        <v>2462000</v>
      </c>
      <c r="CS300" s="2">
        <v>18700000</v>
      </c>
      <c r="CT300" s="2">
        <v>15630000</v>
      </c>
      <c r="CU300" s="2">
        <v>2351000</v>
      </c>
      <c r="CV300" s="2">
        <v>1290000</v>
      </c>
      <c r="CW300" s="2">
        <v>252900</v>
      </c>
      <c r="CX300" s="2">
        <v>409900</v>
      </c>
      <c r="CY300" s="2">
        <v>2441000</v>
      </c>
      <c r="CZ300" s="2">
        <v>1789000</v>
      </c>
      <c r="DA300" s="2">
        <v>770800</v>
      </c>
      <c r="DB300" s="2">
        <v>2513000</v>
      </c>
      <c r="DC300" s="2">
        <v>1920000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115.193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56.444000000000003</v>
      </c>
      <c r="DU300">
        <v>0</v>
      </c>
      <c r="DV300">
        <v>1</v>
      </c>
      <c r="DW300">
        <v>0.97</v>
      </c>
      <c r="DX300">
        <v>0.62</v>
      </c>
      <c r="DY300">
        <v>0.87</v>
      </c>
      <c r="DZ300">
        <v>1</v>
      </c>
      <c r="EA300">
        <v>1</v>
      </c>
      <c r="EB300">
        <v>0.78</v>
      </c>
      <c r="EC300">
        <v>1</v>
      </c>
      <c r="ED300">
        <v>1</v>
      </c>
      <c r="EE300">
        <v>0.751</v>
      </c>
      <c r="EF300">
        <v>0.17299999999999999</v>
      </c>
      <c r="EG300">
        <v>0.124</v>
      </c>
      <c r="EH300">
        <v>1.4990000000000001</v>
      </c>
      <c r="EI300">
        <v>1.407</v>
      </c>
      <c r="EJ300">
        <v>0.23899999999999999</v>
      </c>
      <c r="EK300">
        <v>1.8180000000000001</v>
      </c>
      <c r="EL300">
        <v>1.5189999999999999</v>
      </c>
      <c r="EM300">
        <v>0.54900000000000004</v>
      </c>
      <c r="EN300">
        <v>0.108</v>
      </c>
      <c r="EO300">
        <v>0.17399999999999999</v>
      </c>
      <c r="EP300">
        <v>1.038</v>
      </c>
      <c r="EQ300">
        <v>0.76100000000000001</v>
      </c>
      <c r="ER300">
        <v>0.32800000000000001</v>
      </c>
      <c r="ES300">
        <v>1.069</v>
      </c>
      <c r="ET300">
        <v>0.81699999999999995</v>
      </c>
      <c r="FC300" s="2">
        <v>10290000</v>
      </c>
      <c r="FD300" s="2">
        <v>7729000</v>
      </c>
      <c r="FE300" s="2">
        <v>1776000</v>
      </c>
      <c r="FF300" s="2">
        <v>1280000</v>
      </c>
      <c r="FG300" s="2">
        <v>15420000</v>
      </c>
      <c r="FH300" s="2">
        <v>14470000</v>
      </c>
      <c r="FI300" s="2">
        <v>2462000</v>
      </c>
      <c r="FJ300" s="2">
        <v>18700000</v>
      </c>
      <c r="FK300" s="2">
        <v>15630000</v>
      </c>
      <c r="FL300" s="2">
        <v>2351000</v>
      </c>
      <c r="FM300" s="2">
        <v>1290000</v>
      </c>
      <c r="FN300" s="2">
        <v>252900</v>
      </c>
      <c r="FO300" s="2">
        <v>409900</v>
      </c>
      <c r="FP300" s="2">
        <v>2441000</v>
      </c>
      <c r="FQ300" s="2">
        <v>1789000</v>
      </c>
      <c r="FR300" s="2">
        <v>770800</v>
      </c>
      <c r="FS300" s="2">
        <v>2513000</v>
      </c>
      <c r="FT300" s="2">
        <v>1920000</v>
      </c>
    </row>
    <row r="301" spans="1:176" x14ac:dyDescent="0.2">
      <c r="A301">
        <v>0</v>
      </c>
      <c r="B301" t="s">
        <v>176</v>
      </c>
      <c r="C301" t="s">
        <v>326</v>
      </c>
      <c r="D301" t="s">
        <v>189</v>
      </c>
      <c r="E301" t="s">
        <v>327</v>
      </c>
      <c r="F301" s="3">
        <v>1.25</v>
      </c>
      <c r="G301">
        <v>1</v>
      </c>
      <c r="H301">
        <v>705.53089999999997</v>
      </c>
      <c r="I301" t="s">
        <v>328</v>
      </c>
      <c r="J301" s="10">
        <v>11.444000000000001</v>
      </c>
      <c r="K301" t="e">
        <f>+HCOO</f>
        <v>#NAME?</v>
      </c>
      <c r="L301">
        <v>0.34300000000000003</v>
      </c>
      <c r="M301">
        <v>0</v>
      </c>
      <c r="N301">
        <v>0.15</v>
      </c>
      <c r="O301">
        <v>5.3999999999999999E-2</v>
      </c>
      <c r="P301">
        <v>0.27300000000000002</v>
      </c>
      <c r="Q301">
        <v>3.6999999999999998E-2</v>
      </c>
      <c r="R301">
        <v>1.0449999999999999</v>
      </c>
      <c r="S301">
        <v>3.2679999999999998</v>
      </c>
      <c r="T301">
        <v>1.5509999999999999</v>
      </c>
      <c r="U301">
        <v>0</v>
      </c>
      <c r="V301">
        <v>0.36399999999999999</v>
      </c>
      <c r="W301">
        <v>0.46</v>
      </c>
      <c r="X301">
        <v>0.78400000000000003</v>
      </c>
      <c r="Y301">
        <v>0.312</v>
      </c>
      <c r="Z301">
        <v>2.2029999999999998</v>
      </c>
      <c r="AA301">
        <v>3.8559999999999999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 t="s">
        <v>177</v>
      </c>
      <c r="AK301" t="s">
        <v>177</v>
      </c>
      <c r="AL301" t="s">
        <v>177</v>
      </c>
      <c r="AM301" t="s">
        <v>177</v>
      </c>
      <c r="AN301" t="s">
        <v>177</v>
      </c>
      <c r="AO301" t="s">
        <v>177</v>
      </c>
      <c r="AP301" t="s">
        <v>177</v>
      </c>
      <c r="AQ301" t="s">
        <v>177</v>
      </c>
      <c r="AR301" t="s">
        <v>182</v>
      </c>
      <c r="AS301">
        <v>0.4</v>
      </c>
      <c r="AT301">
        <v>0.78</v>
      </c>
      <c r="AU301">
        <v>0</v>
      </c>
      <c r="AV301">
        <v>0.44</v>
      </c>
      <c r="AW301">
        <v>0.86</v>
      </c>
      <c r="AX301">
        <v>0.63</v>
      </c>
      <c r="AY301">
        <v>0.97</v>
      </c>
      <c r="AZ301">
        <v>0.95</v>
      </c>
      <c r="BA301">
        <v>0.61</v>
      </c>
      <c r="BB301" s="1">
        <v>30995.08</v>
      </c>
      <c r="BC301">
        <v>183.06</v>
      </c>
      <c r="BD301">
        <v>0</v>
      </c>
      <c r="BE301" s="1">
        <v>23195.96</v>
      </c>
      <c r="BF301" s="1">
        <v>14263.1</v>
      </c>
      <c r="BG301" s="1">
        <v>24301.9</v>
      </c>
      <c r="BH301" s="1">
        <v>9675.15</v>
      </c>
      <c r="BI301" s="1">
        <v>11380.09</v>
      </c>
      <c r="BJ301">
        <v>3.92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1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13.667999999999999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46.305999999999997</v>
      </c>
      <c r="CL301" s="2">
        <v>589600</v>
      </c>
      <c r="CM301" s="2">
        <v>202400</v>
      </c>
      <c r="CN301" s="2">
        <v>0</v>
      </c>
      <c r="CO301" s="2">
        <v>88650</v>
      </c>
      <c r="CP301" s="2">
        <v>31580</v>
      </c>
      <c r="CQ301" s="2">
        <v>160900</v>
      </c>
      <c r="CR301" s="2">
        <v>21620</v>
      </c>
      <c r="CS301" s="2">
        <v>616100</v>
      </c>
      <c r="CT301" s="2">
        <v>1927000</v>
      </c>
      <c r="CU301" s="2">
        <v>31000</v>
      </c>
      <c r="CV301" s="2">
        <v>48080</v>
      </c>
      <c r="CW301" s="2">
        <v>0</v>
      </c>
      <c r="CX301" s="2">
        <v>11280</v>
      </c>
      <c r="CY301" s="2">
        <v>14260</v>
      </c>
      <c r="CZ301" s="2">
        <v>24300</v>
      </c>
      <c r="DA301" s="2">
        <v>9676</v>
      </c>
      <c r="DB301" s="2">
        <v>68290</v>
      </c>
      <c r="DC301" s="2">
        <v>119500</v>
      </c>
      <c r="DD301">
        <v>0</v>
      </c>
      <c r="DE301">
        <v>119.54300000000001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41.218000000000004</v>
      </c>
      <c r="DL301">
        <v>0</v>
      </c>
      <c r="DM301">
        <v>0</v>
      </c>
      <c r="DN301">
        <v>103.861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55.149000000000001</v>
      </c>
      <c r="DU301">
        <v>0</v>
      </c>
      <c r="DV301">
        <v>1</v>
      </c>
      <c r="DW301">
        <v>1</v>
      </c>
      <c r="DX301">
        <v>0</v>
      </c>
      <c r="DY301">
        <v>0.9</v>
      </c>
      <c r="DZ301">
        <v>1</v>
      </c>
      <c r="EA301">
        <v>1</v>
      </c>
      <c r="EB301">
        <v>1</v>
      </c>
      <c r="EC301">
        <v>0.79</v>
      </c>
      <c r="ED301">
        <v>1</v>
      </c>
      <c r="EE301">
        <v>0.34300000000000003</v>
      </c>
      <c r="EF301">
        <v>0</v>
      </c>
      <c r="EG301">
        <v>0.15</v>
      </c>
      <c r="EH301">
        <v>5.3999999999999999E-2</v>
      </c>
      <c r="EI301">
        <v>0.27300000000000002</v>
      </c>
      <c r="EJ301">
        <v>3.6999999999999998E-2</v>
      </c>
      <c r="EK301">
        <v>1.0449999999999999</v>
      </c>
      <c r="EL301">
        <v>3.2679999999999998</v>
      </c>
      <c r="EM301">
        <v>1.5509999999999999</v>
      </c>
      <c r="EN301">
        <v>0</v>
      </c>
      <c r="EO301">
        <v>0.36399999999999999</v>
      </c>
      <c r="EP301">
        <v>0.46</v>
      </c>
      <c r="EQ301">
        <v>0.78400000000000003</v>
      </c>
      <c r="ER301">
        <v>0.312</v>
      </c>
      <c r="ES301">
        <v>2.2029999999999998</v>
      </c>
      <c r="ET301">
        <v>3.8559999999999999</v>
      </c>
      <c r="FC301" s="2">
        <v>589600</v>
      </c>
      <c r="FD301" s="2">
        <v>202400</v>
      </c>
      <c r="FE301" s="2">
        <v>0</v>
      </c>
      <c r="FF301" s="2">
        <v>88650</v>
      </c>
      <c r="FG301" s="2">
        <v>31580</v>
      </c>
      <c r="FH301" s="2">
        <v>160900</v>
      </c>
      <c r="FI301" s="2">
        <v>21620</v>
      </c>
      <c r="FJ301" s="2">
        <v>616100</v>
      </c>
      <c r="FK301" s="2">
        <v>1927000</v>
      </c>
      <c r="FL301" s="2">
        <v>31000</v>
      </c>
      <c r="FM301" s="2">
        <v>48080</v>
      </c>
      <c r="FN301" s="2">
        <v>0</v>
      </c>
      <c r="FO301" s="2">
        <v>11280</v>
      </c>
      <c r="FP301" s="2">
        <v>14260</v>
      </c>
      <c r="FQ301" s="2">
        <v>24300</v>
      </c>
      <c r="FR301" s="2">
        <v>9676</v>
      </c>
      <c r="FS301" s="2">
        <v>68290</v>
      </c>
      <c r="FT301" s="2">
        <v>119500</v>
      </c>
    </row>
    <row r="302" spans="1:176" x14ac:dyDescent="0.2">
      <c r="A302">
        <v>0</v>
      </c>
      <c r="B302" t="s">
        <v>176</v>
      </c>
      <c r="C302" t="s">
        <v>326</v>
      </c>
      <c r="D302" t="s">
        <v>189</v>
      </c>
      <c r="E302" t="s">
        <v>327</v>
      </c>
      <c r="F302" s="3">
        <v>1.25</v>
      </c>
      <c r="G302">
        <v>2</v>
      </c>
      <c r="H302">
        <v>705.53089999999997</v>
      </c>
      <c r="I302" t="s">
        <v>328</v>
      </c>
      <c r="J302" s="10">
        <v>16.658999999999999</v>
      </c>
      <c r="K302" t="e">
        <f>+Na</f>
        <v>#NAME?</v>
      </c>
      <c r="L302">
        <v>0.33800000000000002</v>
      </c>
      <c r="M302">
        <v>0.64300000000000002</v>
      </c>
      <c r="N302">
        <v>0.39900000000000002</v>
      </c>
      <c r="O302">
        <v>0.437</v>
      </c>
      <c r="P302">
        <v>2.4809999999999999</v>
      </c>
      <c r="Q302">
        <v>0.38800000000000001</v>
      </c>
      <c r="R302">
        <v>0.45600000000000002</v>
      </c>
      <c r="S302">
        <v>0.29399999999999998</v>
      </c>
      <c r="T302">
        <v>0.53600000000000003</v>
      </c>
      <c r="U302">
        <v>0.4</v>
      </c>
      <c r="V302">
        <v>0.64400000000000002</v>
      </c>
      <c r="W302">
        <v>0.76700000000000002</v>
      </c>
      <c r="X302">
        <v>2.2799999999999998</v>
      </c>
      <c r="Y302">
        <v>0.51500000000000001</v>
      </c>
      <c r="Z302">
        <v>0.72499999999999998</v>
      </c>
      <c r="AA302">
        <v>0.80800000000000005</v>
      </c>
      <c r="AB302">
        <v>0.106</v>
      </c>
      <c r="AC302">
        <v>0.30299999999999999</v>
      </c>
      <c r="AD302">
        <v>0.14899999999999999</v>
      </c>
      <c r="AE302">
        <v>0.14699999999999999</v>
      </c>
      <c r="AF302">
        <v>0.66200000000000003</v>
      </c>
      <c r="AG302">
        <v>0.14199999999999999</v>
      </c>
      <c r="AH302">
        <v>0.186</v>
      </c>
      <c r="AI302">
        <v>9.5000000000000001E-2</v>
      </c>
      <c r="AJ302" t="s">
        <v>182</v>
      </c>
      <c r="AK302" t="s">
        <v>182</v>
      </c>
      <c r="AL302" t="s">
        <v>177</v>
      </c>
      <c r="AM302" t="s">
        <v>177</v>
      </c>
      <c r="AN302" t="s">
        <v>177</v>
      </c>
      <c r="AO302" t="s">
        <v>177</v>
      </c>
      <c r="AP302" t="s">
        <v>294</v>
      </c>
      <c r="AQ302" t="s">
        <v>182</v>
      </c>
      <c r="AR302" t="s">
        <v>182</v>
      </c>
      <c r="AS302">
        <v>0.89</v>
      </c>
      <c r="AT302">
        <v>0.98</v>
      </c>
      <c r="AU302">
        <v>0.86399999999999999</v>
      </c>
      <c r="AV302">
        <v>0.82899999999999996</v>
      </c>
      <c r="AW302">
        <v>0.94</v>
      </c>
      <c r="AX302">
        <v>0.92</v>
      </c>
      <c r="AY302">
        <v>0.93</v>
      </c>
      <c r="AZ302">
        <v>0.95</v>
      </c>
      <c r="BA302">
        <v>0.7</v>
      </c>
      <c r="BB302" s="1">
        <v>1749879.61</v>
      </c>
      <c r="BC302">
        <v>13.29</v>
      </c>
      <c r="BD302" s="1">
        <v>814564.38</v>
      </c>
      <c r="BE302" s="1">
        <v>1312123.6299999999</v>
      </c>
      <c r="BF302">
        <v>20.94</v>
      </c>
      <c r="BG302" s="1">
        <v>4647559.5999999996</v>
      </c>
      <c r="BH302">
        <v>17.89</v>
      </c>
      <c r="BI302">
        <v>8.2899999999999991</v>
      </c>
      <c r="BJ302">
        <v>2.74</v>
      </c>
      <c r="BK302">
        <v>1</v>
      </c>
      <c r="BL302">
        <v>1</v>
      </c>
      <c r="BM302">
        <v>0</v>
      </c>
      <c r="BN302">
        <v>0</v>
      </c>
      <c r="BO302">
        <v>0</v>
      </c>
      <c r="BP302">
        <v>0</v>
      </c>
      <c r="BQ302">
        <v>1</v>
      </c>
      <c r="BR302">
        <v>2</v>
      </c>
      <c r="BS302">
        <v>2</v>
      </c>
      <c r="BT302">
        <v>43.768999999999998</v>
      </c>
      <c r="BU302">
        <v>44.542999999999999</v>
      </c>
      <c r="BV302">
        <v>0</v>
      </c>
      <c r="BW302">
        <v>0</v>
      </c>
      <c r="BX302">
        <v>0</v>
      </c>
      <c r="BY302">
        <v>0</v>
      </c>
      <c r="BZ302">
        <v>13.358000000000001</v>
      </c>
      <c r="CA302">
        <v>53.247</v>
      </c>
      <c r="CB302">
        <v>52.045999999999999</v>
      </c>
      <c r="CC302">
        <v>88.972999999999999</v>
      </c>
      <c r="CD302">
        <v>90.546999999999997</v>
      </c>
      <c r="CE302">
        <v>0</v>
      </c>
      <c r="CF302">
        <v>0</v>
      </c>
      <c r="CG302">
        <v>0</v>
      </c>
      <c r="CH302">
        <v>0</v>
      </c>
      <c r="CI302">
        <v>32.82</v>
      </c>
      <c r="CJ302">
        <v>90.200999999999993</v>
      </c>
      <c r="CK302">
        <v>88.165000000000006</v>
      </c>
      <c r="CL302" s="2">
        <v>65360000</v>
      </c>
      <c r="CM302" s="2">
        <v>22080000</v>
      </c>
      <c r="CN302" s="2">
        <v>42010000</v>
      </c>
      <c r="CO302" s="2">
        <v>26070000</v>
      </c>
      <c r="CP302" s="2">
        <v>28550000</v>
      </c>
      <c r="CQ302" s="2">
        <v>162100000</v>
      </c>
      <c r="CR302" s="2">
        <v>25350000</v>
      </c>
      <c r="CS302" s="2">
        <v>29830000</v>
      </c>
      <c r="CT302" s="2">
        <v>19210000</v>
      </c>
      <c r="CU302" s="2">
        <v>2039000</v>
      </c>
      <c r="CV302" s="2">
        <v>1092000</v>
      </c>
      <c r="CW302" s="2">
        <v>814600</v>
      </c>
      <c r="CX302" s="2">
        <v>1312000</v>
      </c>
      <c r="CY302" s="2">
        <v>1564000</v>
      </c>
      <c r="CZ302" s="2">
        <v>4648000</v>
      </c>
      <c r="DA302" s="2">
        <v>1049000</v>
      </c>
      <c r="DB302" s="2">
        <v>1477000</v>
      </c>
      <c r="DC302" s="2">
        <v>1647000</v>
      </c>
      <c r="DD302">
        <v>31.536000000000001</v>
      </c>
      <c r="DE302">
        <v>35.466999999999999</v>
      </c>
      <c r="DF302">
        <v>85.95</v>
      </c>
      <c r="DG302">
        <v>140.06200000000001</v>
      </c>
      <c r="DH302">
        <v>42.83</v>
      </c>
      <c r="DI302">
        <v>112.178</v>
      </c>
      <c r="DJ302">
        <v>130.31399999999999</v>
      </c>
      <c r="DK302">
        <v>0</v>
      </c>
      <c r="DL302">
        <v>68.372</v>
      </c>
      <c r="DM302">
        <v>10.775</v>
      </c>
      <c r="DN302">
        <v>75.153000000000006</v>
      </c>
      <c r="DO302">
        <v>62.572000000000003</v>
      </c>
      <c r="DP302">
        <v>139.57599999999999</v>
      </c>
      <c r="DQ302">
        <v>66.983999999999995</v>
      </c>
      <c r="DR302">
        <v>70.323999999999998</v>
      </c>
      <c r="DS302">
        <v>116.176</v>
      </c>
      <c r="DT302">
        <v>0</v>
      </c>
      <c r="DU302">
        <v>94.453999999999994</v>
      </c>
      <c r="DV302">
        <v>1</v>
      </c>
      <c r="DW302">
        <v>0.96</v>
      </c>
      <c r="DX302">
        <v>1</v>
      </c>
      <c r="DY302">
        <v>1</v>
      </c>
      <c r="DZ302">
        <v>0.86</v>
      </c>
      <c r="EA302">
        <v>1</v>
      </c>
      <c r="EB302">
        <v>0.8</v>
      </c>
      <c r="EC302">
        <v>0.85</v>
      </c>
      <c r="ED302">
        <v>1</v>
      </c>
      <c r="EE302">
        <v>0.33800000000000002</v>
      </c>
      <c r="EF302">
        <v>0.64300000000000002</v>
      </c>
      <c r="EG302">
        <v>0.39900000000000002</v>
      </c>
      <c r="EH302">
        <v>0.437</v>
      </c>
      <c r="EI302">
        <v>2.4809999999999999</v>
      </c>
      <c r="EJ302">
        <v>0.38800000000000001</v>
      </c>
      <c r="EK302">
        <v>0.45600000000000002</v>
      </c>
      <c r="EL302">
        <v>0.29399999999999998</v>
      </c>
      <c r="EM302">
        <v>0.53600000000000003</v>
      </c>
      <c r="EN302">
        <v>0.4</v>
      </c>
      <c r="EO302">
        <v>0.64400000000000002</v>
      </c>
      <c r="EP302">
        <v>0.76700000000000002</v>
      </c>
      <c r="EQ302">
        <v>2.2799999999999998</v>
      </c>
      <c r="ER302">
        <v>0.51500000000000001</v>
      </c>
      <c r="ES302">
        <v>0.72499999999999998</v>
      </c>
      <c r="ET302">
        <v>0.80800000000000005</v>
      </c>
      <c r="FC302" s="2">
        <v>65360000</v>
      </c>
      <c r="FD302" s="2">
        <v>22080000</v>
      </c>
      <c r="FE302" s="2">
        <v>42010000</v>
      </c>
      <c r="FF302" s="2">
        <v>26070000</v>
      </c>
      <c r="FG302" s="2">
        <v>28550000</v>
      </c>
      <c r="FH302" s="2">
        <v>162100000</v>
      </c>
      <c r="FI302" s="2">
        <v>25350000</v>
      </c>
      <c r="FJ302" s="2">
        <v>29830000</v>
      </c>
      <c r="FK302" s="2">
        <v>19210000</v>
      </c>
      <c r="FL302" s="2">
        <v>2039000</v>
      </c>
      <c r="FM302" s="2">
        <v>1092000</v>
      </c>
      <c r="FN302" s="2">
        <v>814600</v>
      </c>
      <c r="FO302" s="2">
        <v>1312000</v>
      </c>
      <c r="FP302" s="2">
        <v>1564000</v>
      </c>
      <c r="FQ302" s="2">
        <v>4648000</v>
      </c>
      <c r="FR302" s="2">
        <v>1049000</v>
      </c>
      <c r="FS302" s="2">
        <v>1477000</v>
      </c>
      <c r="FT302" s="2">
        <v>1647000</v>
      </c>
    </row>
    <row r="303" spans="1:176" x14ac:dyDescent="0.2">
      <c r="A303">
        <v>0</v>
      </c>
      <c r="B303" t="s">
        <v>179</v>
      </c>
      <c r="C303" t="s">
        <v>654</v>
      </c>
      <c r="D303" t="s">
        <v>189</v>
      </c>
      <c r="E303" t="s">
        <v>655</v>
      </c>
      <c r="F303" s="3">
        <v>1.3333333333333333</v>
      </c>
      <c r="G303">
        <v>1</v>
      </c>
      <c r="H303">
        <v>733.56219999999996</v>
      </c>
      <c r="I303" t="s">
        <v>656</v>
      </c>
      <c r="J303" s="10">
        <v>0.71499999999999997</v>
      </c>
      <c r="K303" t="e">
        <f t="shared" ref="K303:K309" si="9">+HCOO</f>
        <v>#NAME?</v>
      </c>
      <c r="L303">
        <v>0.79500000000000004</v>
      </c>
      <c r="M303">
        <v>0.217</v>
      </c>
      <c r="N303">
        <v>0.624</v>
      </c>
      <c r="O303">
        <v>0.53400000000000003</v>
      </c>
      <c r="P303">
        <v>0.46400000000000002</v>
      </c>
      <c r="Q303">
        <v>0.72499999999999998</v>
      </c>
      <c r="R303">
        <v>1.544</v>
      </c>
      <c r="S303">
        <v>0.80600000000000005</v>
      </c>
      <c r="T303">
        <v>0.56299999999999994</v>
      </c>
      <c r="U303">
        <v>0.29599999999999999</v>
      </c>
      <c r="V303">
        <v>0.94</v>
      </c>
      <c r="W303">
        <v>0.73399999999999999</v>
      </c>
      <c r="X303">
        <v>0.83199999999999996</v>
      </c>
      <c r="Y303">
        <v>0.33100000000000002</v>
      </c>
      <c r="Z303">
        <v>1.786</v>
      </c>
      <c r="AA303">
        <v>0.83299999999999996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 t="s">
        <v>177</v>
      </c>
      <c r="AK303" t="s">
        <v>177</v>
      </c>
      <c r="AL303" t="s">
        <v>177</v>
      </c>
      <c r="AM303" t="s">
        <v>182</v>
      </c>
      <c r="AN303" t="s">
        <v>177</v>
      </c>
      <c r="AO303" t="s">
        <v>177</v>
      </c>
      <c r="AP303" t="s">
        <v>177</v>
      </c>
      <c r="AQ303" t="s">
        <v>182</v>
      </c>
      <c r="AR303" t="s">
        <v>177</v>
      </c>
      <c r="AS303">
        <v>0.93</v>
      </c>
      <c r="AT303">
        <v>0.67</v>
      </c>
      <c r="AU303">
        <v>0.97</v>
      </c>
      <c r="AV303">
        <v>0.91</v>
      </c>
      <c r="AW303">
        <v>0.74</v>
      </c>
      <c r="AX303">
        <v>0.92</v>
      </c>
      <c r="AY303">
        <v>0.95</v>
      </c>
      <c r="AZ303">
        <v>0.84</v>
      </c>
      <c r="BA303">
        <v>0.53</v>
      </c>
      <c r="BB303" s="1">
        <v>4417203.1100000003</v>
      </c>
      <c r="BC303" s="1">
        <v>2626398.7799999998</v>
      </c>
      <c r="BD303" s="1">
        <v>1307252.57</v>
      </c>
      <c r="BE303" s="1">
        <v>4150421.34</v>
      </c>
      <c r="BF303" s="1">
        <v>3385242.11</v>
      </c>
      <c r="BG303" s="1">
        <v>3861125</v>
      </c>
      <c r="BH303" s="1">
        <v>1495363</v>
      </c>
      <c r="BI303" s="1">
        <v>7888697.4299999997</v>
      </c>
      <c r="BJ303" s="1">
        <v>3677932.18</v>
      </c>
      <c r="BK303">
        <v>0</v>
      </c>
      <c r="BL303">
        <v>0</v>
      </c>
      <c r="BM303">
        <v>0</v>
      </c>
      <c r="BN303">
        <v>1</v>
      </c>
      <c r="BO303">
        <v>0</v>
      </c>
      <c r="BP303">
        <v>0</v>
      </c>
      <c r="BQ303">
        <v>0</v>
      </c>
      <c r="BR303">
        <v>1</v>
      </c>
      <c r="BS303">
        <v>0</v>
      </c>
      <c r="BT303">
        <v>0</v>
      </c>
      <c r="BU303">
        <v>0</v>
      </c>
      <c r="BV303">
        <v>0</v>
      </c>
      <c r="BW303">
        <v>39.26</v>
      </c>
      <c r="BX303">
        <v>0</v>
      </c>
      <c r="BY303">
        <v>0</v>
      </c>
      <c r="BZ303">
        <v>0</v>
      </c>
      <c r="CA303">
        <v>39.003</v>
      </c>
      <c r="CB303">
        <v>0</v>
      </c>
      <c r="CC303">
        <v>0</v>
      </c>
      <c r="CD303">
        <v>0</v>
      </c>
      <c r="CE303">
        <v>0</v>
      </c>
      <c r="CF303">
        <v>57.005000000000003</v>
      </c>
      <c r="CG303">
        <v>0</v>
      </c>
      <c r="CH303">
        <v>0</v>
      </c>
      <c r="CI303">
        <v>0</v>
      </c>
      <c r="CJ303">
        <v>56.633000000000003</v>
      </c>
      <c r="CK303">
        <v>0</v>
      </c>
      <c r="CL303" s="2">
        <v>41890000</v>
      </c>
      <c r="CM303" s="2">
        <v>33290000</v>
      </c>
      <c r="CN303" s="2">
        <v>9086000</v>
      </c>
      <c r="CO303" s="2">
        <v>26140000</v>
      </c>
      <c r="CP303" s="2">
        <v>22360000</v>
      </c>
      <c r="CQ303" s="2">
        <v>19430000</v>
      </c>
      <c r="CR303" s="2">
        <v>30350000</v>
      </c>
      <c r="CS303" s="2">
        <v>64690000</v>
      </c>
      <c r="CT303" s="2">
        <v>33780000</v>
      </c>
      <c r="CU303" s="2">
        <v>4417000</v>
      </c>
      <c r="CV303" s="2">
        <v>2488000</v>
      </c>
      <c r="CW303" s="2">
        <v>1307000</v>
      </c>
      <c r="CX303" s="2">
        <v>4150000</v>
      </c>
      <c r="CY303" s="2">
        <v>3242000</v>
      </c>
      <c r="CZ303" s="2">
        <v>3677000</v>
      </c>
      <c r="DA303" s="2">
        <v>1461000</v>
      </c>
      <c r="DB303" s="2">
        <v>7889000</v>
      </c>
      <c r="DC303" s="2">
        <v>3678000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2.59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38.066000000000003</v>
      </c>
      <c r="DU303">
        <v>0</v>
      </c>
      <c r="DV303">
        <v>1</v>
      </c>
      <c r="DW303">
        <v>0.77</v>
      </c>
      <c r="DX303">
        <v>1</v>
      </c>
      <c r="DY303">
        <v>1</v>
      </c>
      <c r="DZ303">
        <v>0.84</v>
      </c>
      <c r="EA303">
        <v>0.85</v>
      </c>
      <c r="EB303">
        <v>0.8</v>
      </c>
      <c r="EC303">
        <v>1</v>
      </c>
      <c r="ED303">
        <v>1</v>
      </c>
      <c r="EE303">
        <v>0.79500000000000004</v>
      </c>
      <c r="EF303">
        <v>0.217</v>
      </c>
      <c r="EG303">
        <v>0.624</v>
      </c>
      <c r="EH303">
        <v>0.53400000000000003</v>
      </c>
      <c r="EI303">
        <v>0.46400000000000002</v>
      </c>
      <c r="EJ303">
        <v>0.72499999999999998</v>
      </c>
      <c r="EK303">
        <v>1.544</v>
      </c>
      <c r="EL303">
        <v>0.80600000000000005</v>
      </c>
      <c r="EM303">
        <v>0.56299999999999994</v>
      </c>
      <c r="EN303">
        <v>0.29599999999999999</v>
      </c>
      <c r="EO303">
        <v>0.94</v>
      </c>
      <c r="EP303">
        <v>0.73399999999999999</v>
      </c>
      <c r="EQ303">
        <v>0.83199999999999996</v>
      </c>
      <c r="ER303">
        <v>0.33100000000000002</v>
      </c>
      <c r="ES303">
        <v>1.786</v>
      </c>
      <c r="ET303">
        <v>0.83299999999999996</v>
      </c>
      <c r="FC303" s="2">
        <v>41890000</v>
      </c>
      <c r="FD303" s="2">
        <v>33290000</v>
      </c>
      <c r="FE303" s="2">
        <v>9086000</v>
      </c>
      <c r="FF303" s="2">
        <v>26140000</v>
      </c>
      <c r="FG303" s="2">
        <v>22360000</v>
      </c>
      <c r="FH303" s="2">
        <v>19430000</v>
      </c>
      <c r="FI303" s="2">
        <v>30350000</v>
      </c>
      <c r="FJ303" s="2">
        <v>64690000</v>
      </c>
      <c r="FK303" s="2">
        <v>33780000</v>
      </c>
      <c r="FL303" s="2">
        <v>4417000</v>
      </c>
      <c r="FM303" s="2">
        <v>2488000</v>
      </c>
      <c r="FN303" s="2">
        <v>1307000</v>
      </c>
      <c r="FO303" s="2">
        <v>4150000</v>
      </c>
      <c r="FP303" s="2">
        <v>3242000</v>
      </c>
      <c r="FQ303" s="2">
        <v>3677000</v>
      </c>
      <c r="FR303" s="2">
        <v>1461000</v>
      </c>
      <c r="FS303" s="2">
        <v>7889000</v>
      </c>
      <c r="FT303" s="2">
        <v>3678000</v>
      </c>
    </row>
    <row r="304" spans="1:176" x14ac:dyDescent="0.2">
      <c r="A304">
        <v>0</v>
      </c>
      <c r="B304" t="s">
        <v>176</v>
      </c>
      <c r="C304" t="s">
        <v>654</v>
      </c>
      <c r="D304" t="s">
        <v>189</v>
      </c>
      <c r="E304" t="s">
        <v>655</v>
      </c>
      <c r="F304" s="3">
        <v>1.3333333333333333</v>
      </c>
      <c r="G304">
        <v>1</v>
      </c>
      <c r="H304">
        <v>733.56219999999996</v>
      </c>
      <c r="I304" t="s">
        <v>656</v>
      </c>
      <c r="J304" s="10">
        <v>5.4829999999999997</v>
      </c>
      <c r="K304" t="e">
        <f t="shared" si="9"/>
        <v>#NAME?</v>
      </c>
      <c r="L304">
        <v>1.173</v>
      </c>
      <c r="M304">
        <v>0</v>
      </c>
      <c r="N304">
        <v>0.45400000000000001</v>
      </c>
      <c r="O304">
        <v>0.22700000000000001</v>
      </c>
      <c r="P304">
        <v>1.0349999999999999</v>
      </c>
      <c r="Q304">
        <v>0.312</v>
      </c>
      <c r="R304">
        <v>5.3209999999999997</v>
      </c>
      <c r="S304">
        <v>2.169</v>
      </c>
      <c r="T304">
        <v>0.88100000000000001</v>
      </c>
      <c r="U304">
        <v>0</v>
      </c>
      <c r="V304">
        <v>0.40100000000000002</v>
      </c>
      <c r="W304">
        <v>0.317</v>
      </c>
      <c r="X304">
        <v>0.56399999999999995</v>
      </c>
      <c r="Y304">
        <v>0.309</v>
      </c>
      <c r="Z304">
        <v>0.66900000000000004</v>
      </c>
      <c r="AA304">
        <v>1.3169999999999999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 t="s">
        <v>177</v>
      </c>
      <c r="AK304" t="s">
        <v>177</v>
      </c>
      <c r="AL304" t="s">
        <v>177</v>
      </c>
      <c r="AM304" t="s">
        <v>177</v>
      </c>
      <c r="AN304" t="s">
        <v>177</v>
      </c>
      <c r="AO304" t="s">
        <v>177</v>
      </c>
      <c r="AP304" t="s">
        <v>177</v>
      </c>
      <c r="AQ304" t="s">
        <v>182</v>
      </c>
      <c r="AR304" t="s">
        <v>177</v>
      </c>
      <c r="AS304">
        <v>0.83</v>
      </c>
      <c r="AT304">
        <v>0.57999999999999996</v>
      </c>
      <c r="AU304">
        <v>0</v>
      </c>
      <c r="AV304">
        <v>0.99</v>
      </c>
      <c r="AW304">
        <v>0.91</v>
      </c>
      <c r="AX304">
        <v>0.94</v>
      </c>
      <c r="AY304">
        <v>0.88</v>
      </c>
      <c r="AZ304">
        <v>0.43</v>
      </c>
      <c r="BA304">
        <v>0.95</v>
      </c>
      <c r="BB304">
        <v>3.48</v>
      </c>
      <c r="BC304">
        <v>3.01</v>
      </c>
      <c r="BD304">
        <v>0</v>
      </c>
      <c r="BE304" s="1">
        <v>13625.92</v>
      </c>
      <c r="BF304">
        <v>10.07</v>
      </c>
      <c r="BG304" s="1">
        <v>19183.8</v>
      </c>
      <c r="BH304" s="1">
        <v>10504.42</v>
      </c>
      <c r="BI304">
        <v>1.08</v>
      </c>
      <c r="BJ304" s="1">
        <v>52401.82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1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15.765000000000001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53.411000000000001</v>
      </c>
      <c r="CK304">
        <v>0</v>
      </c>
      <c r="CL304" s="2">
        <v>151400</v>
      </c>
      <c r="CM304" s="2">
        <v>177600</v>
      </c>
      <c r="CN304" s="2">
        <v>0</v>
      </c>
      <c r="CO304" s="2">
        <v>68690</v>
      </c>
      <c r="CP304" s="2">
        <v>34310</v>
      </c>
      <c r="CQ304" s="2">
        <v>156600</v>
      </c>
      <c r="CR304" s="2">
        <v>47300</v>
      </c>
      <c r="CS304" s="2">
        <v>805500</v>
      </c>
      <c r="CT304" s="2">
        <v>328300</v>
      </c>
      <c r="CU304" s="2">
        <v>34010</v>
      </c>
      <c r="CV304" s="2">
        <v>29980</v>
      </c>
      <c r="CW304" s="2">
        <v>0</v>
      </c>
      <c r="CX304" s="2">
        <v>13630</v>
      </c>
      <c r="CY304" s="2">
        <v>10790</v>
      </c>
      <c r="CZ304" s="2">
        <v>19180</v>
      </c>
      <c r="DA304" s="2">
        <v>10510</v>
      </c>
      <c r="DB304" s="2">
        <v>22740</v>
      </c>
      <c r="DC304" s="2">
        <v>44800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95.507999999999996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0.22700000000000001</v>
      </c>
      <c r="DU304">
        <v>0</v>
      </c>
      <c r="DV304">
        <v>1</v>
      </c>
      <c r="DW304">
        <v>1</v>
      </c>
      <c r="DX304">
        <v>0</v>
      </c>
      <c r="DY304">
        <v>1</v>
      </c>
      <c r="DZ304">
        <v>1</v>
      </c>
      <c r="EA304">
        <v>1</v>
      </c>
      <c r="EB304">
        <v>1</v>
      </c>
      <c r="EC304">
        <v>0.76</v>
      </c>
      <c r="ED304">
        <v>0.72</v>
      </c>
      <c r="EE304">
        <v>1.173</v>
      </c>
      <c r="EF304">
        <v>0</v>
      </c>
      <c r="EG304">
        <v>0.45400000000000001</v>
      </c>
      <c r="EH304">
        <v>0.22700000000000001</v>
      </c>
      <c r="EI304">
        <v>1.0349999999999999</v>
      </c>
      <c r="EJ304">
        <v>0.312</v>
      </c>
      <c r="EK304">
        <v>5.3209999999999997</v>
      </c>
      <c r="EL304">
        <v>2.169</v>
      </c>
      <c r="EM304">
        <v>0.88100000000000001</v>
      </c>
      <c r="EN304">
        <v>0</v>
      </c>
      <c r="EO304">
        <v>0.40100000000000002</v>
      </c>
      <c r="EP304">
        <v>0.317</v>
      </c>
      <c r="EQ304">
        <v>0.56399999999999995</v>
      </c>
      <c r="ER304">
        <v>0.309</v>
      </c>
      <c r="ES304">
        <v>0.66900000000000004</v>
      </c>
      <c r="ET304">
        <v>1.3169999999999999</v>
      </c>
      <c r="FC304" s="2">
        <v>151400</v>
      </c>
      <c r="FD304" s="2">
        <v>177600</v>
      </c>
      <c r="FE304" s="2">
        <v>0</v>
      </c>
      <c r="FF304" s="2">
        <v>68690</v>
      </c>
      <c r="FG304" s="2">
        <v>34310</v>
      </c>
      <c r="FH304" s="2">
        <v>156600</v>
      </c>
      <c r="FI304" s="2">
        <v>47300</v>
      </c>
      <c r="FJ304" s="2">
        <v>805500</v>
      </c>
      <c r="FK304" s="2">
        <v>328300</v>
      </c>
      <c r="FL304" s="2">
        <v>34010</v>
      </c>
      <c r="FM304" s="2">
        <v>29980</v>
      </c>
      <c r="FN304" s="2">
        <v>0</v>
      </c>
      <c r="FO304" s="2">
        <v>13630</v>
      </c>
      <c r="FP304" s="2">
        <v>10790</v>
      </c>
      <c r="FQ304" s="2">
        <v>19180</v>
      </c>
      <c r="FR304" s="2">
        <v>10510</v>
      </c>
      <c r="FS304" s="2">
        <v>22740</v>
      </c>
      <c r="FT304" s="2">
        <v>44800</v>
      </c>
    </row>
    <row r="305" spans="1:176" x14ac:dyDescent="0.2">
      <c r="A305">
        <v>0</v>
      </c>
      <c r="B305" t="s">
        <v>176</v>
      </c>
      <c r="C305" t="s">
        <v>654</v>
      </c>
      <c r="D305" t="s">
        <v>189</v>
      </c>
      <c r="E305" t="s">
        <v>655</v>
      </c>
      <c r="F305" s="3">
        <v>1.3333333333333333</v>
      </c>
      <c r="G305">
        <v>1</v>
      </c>
      <c r="H305">
        <v>733.56219999999996</v>
      </c>
      <c r="I305" t="s">
        <v>656</v>
      </c>
      <c r="J305" s="10">
        <v>6.2089999999999996</v>
      </c>
      <c r="K305" t="e">
        <f t="shared" si="9"/>
        <v>#NAME?</v>
      </c>
      <c r="L305">
        <v>7.3999999999999996E-2</v>
      </c>
      <c r="M305">
        <v>3.5000000000000003E-2</v>
      </c>
      <c r="N305">
        <v>0.30099999999999999</v>
      </c>
      <c r="O305">
        <v>4.1000000000000002E-2</v>
      </c>
      <c r="P305">
        <v>0.32600000000000001</v>
      </c>
      <c r="Q305">
        <v>0.23400000000000001</v>
      </c>
      <c r="R305">
        <v>0.94499999999999995</v>
      </c>
      <c r="S305">
        <v>0.55100000000000005</v>
      </c>
      <c r="T305">
        <v>1.2669999999999999</v>
      </c>
      <c r="U305">
        <v>0.17899999999999999</v>
      </c>
      <c r="V305">
        <v>1.1379999999999999</v>
      </c>
      <c r="W305">
        <v>0.92900000000000005</v>
      </c>
      <c r="X305">
        <v>1.0309999999999999</v>
      </c>
      <c r="Y305">
        <v>0.84</v>
      </c>
      <c r="Z305">
        <v>2.2519999999999998</v>
      </c>
      <c r="AA305">
        <v>3.8109999999999999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 t="s">
        <v>177</v>
      </c>
      <c r="AK305" t="s">
        <v>177</v>
      </c>
      <c r="AL305" t="s">
        <v>177</v>
      </c>
      <c r="AM305" t="s">
        <v>177</v>
      </c>
      <c r="AN305" t="s">
        <v>177</v>
      </c>
      <c r="AO305" t="s">
        <v>177</v>
      </c>
      <c r="AP305" t="s">
        <v>177</v>
      </c>
      <c r="AQ305" t="s">
        <v>177</v>
      </c>
      <c r="AR305" t="s">
        <v>182</v>
      </c>
      <c r="AS305">
        <v>0.99</v>
      </c>
      <c r="AT305">
        <v>0.85</v>
      </c>
      <c r="AU305">
        <v>0.94</v>
      </c>
      <c r="AV305">
        <v>0.45</v>
      </c>
      <c r="AW305">
        <v>0.98</v>
      </c>
      <c r="AX305">
        <v>0.89</v>
      </c>
      <c r="AY305">
        <v>0.68</v>
      </c>
      <c r="AZ305">
        <v>0.99</v>
      </c>
      <c r="BA305">
        <v>0.99</v>
      </c>
      <c r="BB305">
        <v>3.25</v>
      </c>
      <c r="BC305">
        <v>41.02</v>
      </c>
      <c r="BD305">
        <v>504.24</v>
      </c>
      <c r="BE305">
        <v>2.58</v>
      </c>
      <c r="BF305">
        <v>2.5499999999999998</v>
      </c>
      <c r="BG305" s="1">
        <v>28088.15</v>
      </c>
      <c r="BH305">
        <v>89.91</v>
      </c>
      <c r="BI305" s="1">
        <v>75707.100000000006</v>
      </c>
      <c r="BJ305" s="1">
        <v>103827.5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1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11.759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39.838000000000001</v>
      </c>
      <c r="CL305" s="2">
        <v>1435000</v>
      </c>
      <c r="CM305" s="2">
        <v>106300</v>
      </c>
      <c r="CN305" s="2">
        <v>49910</v>
      </c>
      <c r="CO305" s="2">
        <v>431500</v>
      </c>
      <c r="CP305" s="2">
        <v>59010</v>
      </c>
      <c r="CQ305" s="2">
        <v>468000</v>
      </c>
      <c r="CR305" s="2">
        <v>335800</v>
      </c>
      <c r="CS305" s="2">
        <v>1356000</v>
      </c>
      <c r="CT305" s="2">
        <v>791500</v>
      </c>
      <c r="CU305" s="2">
        <v>27250</v>
      </c>
      <c r="CV305" s="2">
        <v>34510</v>
      </c>
      <c r="CW305" s="2">
        <v>4877</v>
      </c>
      <c r="CX305" s="2">
        <v>30990</v>
      </c>
      <c r="CY305" s="2">
        <v>25300</v>
      </c>
      <c r="CZ305" s="2">
        <v>28090</v>
      </c>
      <c r="DA305" s="2">
        <v>22880</v>
      </c>
      <c r="DB305" s="2">
        <v>61370</v>
      </c>
      <c r="DC305" s="2">
        <v>103800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95.673000000000002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4.4429999999999996</v>
      </c>
      <c r="DU305">
        <v>0</v>
      </c>
      <c r="DV305">
        <v>0.74</v>
      </c>
      <c r="DW305">
        <v>1</v>
      </c>
      <c r="DX305">
        <v>0.84</v>
      </c>
      <c r="DY305">
        <v>1</v>
      </c>
      <c r="DZ305">
        <v>1</v>
      </c>
      <c r="EA305">
        <v>1</v>
      </c>
      <c r="EB305">
        <v>1</v>
      </c>
      <c r="EC305">
        <v>0.84</v>
      </c>
      <c r="ED305">
        <v>1</v>
      </c>
      <c r="EE305">
        <v>7.3999999999999996E-2</v>
      </c>
      <c r="EF305">
        <v>3.5000000000000003E-2</v>
      </c>
      <c r="EG305">
        <v>0.30099999999999999</v>
      </c>
      <c r="EH305">
        <v>4.1000000000000002E-2</v>
      </c>
      <c r="EI305">
        <v>0.32600000000000001</v>
      </c>
      <c r="EJ305">
        <v>0.23400000000000001</v>
      </c>
      <c r="EK305">
        <v>0.94499999999999995</v>
      </c>
      <c r="EL305">
        <v>0.55100000000000005</v>
      </c>
      <c r="EM305">
        <v>1.2669999999999999</v>
      </c>
      <c r="EN305">
        <v>0.17899999999999999</v>
      </c>
      <c r="EO305">
        <v>1.1379999999999999</v>
      </c>
      <c r="EP305">
        <v>0.92900000000000005</v>
      </c>
      <c r="EQ305">
        <v>1.0309999999999999</v>
      </c>
      <c r="ER305">
        <v>0.84</v>
      </c>
      <c r="ES305">
        <v>2.2519999999999998</v>
      </c>
      <c r="ET305">
        <v>3.8109999999999999</v>
      </c>
      <c r="FC305" s="2">
        <v>1435000</v>
      </c>
      <c r="FD305" s="2">
        <v>106300</v>
      </c>
      <c r="FE305" s="2">
        <v>49910</v>
      </c>
      <c r="FF305" s="2">
        <v>431500</v>
      </c>
      <c r="FG305" s="2">
        <v>59010</v>
      </c>
      <c r="FH305" s="2">
        <v>468000</v>
      </c>
      <c r="FI305" s="2">
        <v>335800</v>
      </c>
      <c r="FJ305" s="2">
        <v>1356000</v>
      </c>
      <c r="FK305" s="2">
        <v>791500</v>
      </c>
      <c r="FL305" s="2">
        <v>27250</v>
      </c>
      <c r="FM305" s="2">
        <v>34510</v>
      </c>
      <c r="FN305" s="2">
        <v>4877</v>
      </c>
      <c r="FO305" s="2">
        <v>30990</v>
      </c>
      <c r="FP305" s="2">
        <v>25300</v>
      </c>
      <c r="FQ305" s="2">
        <v>28090</v>
      </c>
      <c r="FR305" s="2">
        <v>22880</v>
      </c>
      <c r="FS305" s="2">
        <v>61370</v>
      </c>
      <c r="FT305" s="2">
        <v>103800</v>
      </c>
    </row>
    <row r="306" spans="1:176" x14ac:dyDescent="0.2">
      <c r="A306">
        <v>0</v>
      </c>
      <c r="B306" t="s">
        <v>176</v>
      </c>
      <c r="C306" t="s">
        <v>654</v>
      </c>
      <c r="D306" t="s">
        <v>189</v>
      </c>
      <c r="E306" t="s">
        <v>655</v>
      </c>
      <c r="F306" s="3">
        <v>1.3333333333333333</v>
      </c>
      <c r="G306">
        <v>1</v>
      </c>
      <c r="H306">
        <v>733.56219999999996</v>
      </c>
      <c r="I306" t="s">
        <v>656</v>
      </c>
      <c r="J306" s="10">
        <v>7.1890000000000001</v>
      </c>
      <c r="K306" t="e">
        <f t="shared" si="9"/>
        <v>#NAME?</v>
      </c>
      <c r="L306">
        <v>7.548</v>
      </c>
      <c r="M306">
        <v>0.114</v>
      </c>
      <c r="N306">
        <v>2.1429999999999998</v>
      </c>
      <c r="O306">
        <v>0.83899999999999997</v>
      </c>
      <c r="P306">
        <v>1.0069999999999999</v>
      </c>
      <c r="Q306">
        <v>1.829</v>
      </c>
      <c r="R306">
        <v>10.731</v>
      </c>
      <c r="S306">
        <v>0.61499999999999999</v>
      </c>
      <c r="T306">
        <v>0.65300000000000002</v>
      </c>
      <c r="U306">
        <v>7.6999999999999999E-2</v>
      </c>
      <c r="V306">
        <v>0.46300000000000002</v>
      </c>
      <c r="W306">
        <v>0.70299999999999996</v>
      </c>
      <c r="X306">
        <v>0.46100000000000002</v>
      </c>
      <c r="Y306">
        <v>0.54900000000000004</v>
      </c>
      <c r="Z306">
        <v>1.738</v>
      </c>
      <c r="AA306">
        <v>2.1339999999999999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 t="s">
        <v>177</v>
      </c>
      <c r="AK306" t="s">
        <v>177</v>
      </c>
      <c r="AL306" t="s">
        <v>177</v>
      </c>
      <c r="AM306" t="s">
        <v>177</v>
      </c>
      <c r="AN306" t="s">
        <v>177</v>
      </c>
      <c r="AO306" t="s">
        <v>177</v>
      </c>
      <c r="AP306" t="s">
        <v>177</v>
      </c>
      <c r="AQ306" t="s">
        <v>182</v>
      </c>
      <c r="AR306" t="s">
        <v>177</v>
      </c>
      <c r="AS306">
        <v>0.98</v>
      </c>
      <c r="AT306">
        <v>0.81</v>
      </c>
      <c r="AU306">
        <v>0.97</v>
      </c>
      <c r="AV306">
        <v>0.89</v>
      </c>
      <c r="AW306">
        <v>0.6</v>
      </c>
      <c r="AX306">
        <v>0.57999999999999996</v>
      </c>
      <c r="AY306">
        <v>0.93</v>
      </c>
      <c r="AZ306">
        <v>0.92</v>
      </c>
      <c r="BA306">
        <v>0.71</v>
      </c>
      <c r="BB306">
        <v>1.51</v>
      </c>
      <c r="BC306">
        <v>1.65</v>
      </c>
      <c r="BD306" s="1">
        <v>7865.97</v>
      </c>
      <c r="BE306" s="1">
        <v>30249.9</v>
      </c>
      <c r="BF306">
        <v>55.85</v>
      </c>
      <c r="BG306" s="1">
        <v>26587.200000000001</v>
      </c>
      <c r="BH306">
        <v>12.89</v>
      </c>
      <c r="BI306">
        <v>1.29</v>
      </c>
      <c r="BJ306" s="1">
        <v>123088.49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1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18.242000000000001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61.802999999999997</v>
      </c>
      <c r="CK306">
        <v>0</v>
      </c>
      <c r="CL306" s="2">
        <v>157500</v>
      </c>
      <c r="CM306" s="2">
        <v>1189000</v>
      </c>
      <c r="CN306" s="2">
        <v>17920</v>
      </c>
      <c r="CO306" s="2">
        <v>337400</v>
      </c>
      <c r="CP306" s="2">
        <v>132000</v>
      </c>
      <c r="CQ306" s="2">
        <v>158600</v>
      </c>
      <c r="CR306" s="2">
        <v>288100</v>
      </c>
      <c r="CS306" s="2">
        <v>1690000</v>
      </c>
      <c r="CT306" s="2">
        <v>96840</v>
      </c>
      <c r="CU306" s="2">
        <v>57690</v>
      </c>
      <c r="CV306" s="2">
        <v>37680</v>
      </c>
      <c r="CW306" s="2">
        <v>4438</v>
      </c>
      <c r="CX306" s="2">
        <v>26700</v>
      </c>
      <c r="CY306" s="2">
        <v>40550</v>
      </c>
      <c r="CZ306" s="2">
        <v>26590</v>
      </c>
      <c r="DA306" s="2">
        <v>31670</v>
      </c>
      <c r="DB306" s="2">
        <v>100300</v>
      </c>
      <c r="DC306" s="2">
        <v>123100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55.177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62.335000000000001</v>
      </c>
      <c r="DU306">
        <v>0</v>
      </c>
      <c r="DV306">
        <v>1</v>
      </c>
      <c r="DW306">
        <v>0.8</v>
      </c>
      <c r="DX306">
        <v>0.93</v>
      </c>
      <c r="DY306">
        <v>0.89</v>
      </c>
      <c r="DZ306">
        <v>1</v>
      </c>
      <c r="EA306">
        <v>1</v>
      </c>
      <c r="EB306">
        <v>1</v>
      </c>
      <c r="EC306">
        <v>0.7</v>
      </c>
      <c r="ED306">
        <v>1</v>
      </c>
      <c r="EE306">
        <v>7.548</v>
      </c>
      <c r="EF306">
        <v>0.114</v>
      </c>
      <c r="EG306">
        <v>2.1429999999999998</v>
      </c>
      <c r="EH306">
        <v>0.83899999999999997</v>
      </c>
      <c r="EI306">
        <v>1.0069999999999999</v>
      </c>
      <c r="EJ306">
        <v>1.829</v>
      </c>
      <c r="EK306">
        <v>10.731</v>
      </c>
      <c r="EL306">
        <v>0.61499999999999999</v>
      </c>
      <c r="EM306">
        <v>0.65300000000000002</v>
      </c>
      <c r="EN306">
        <v>7.6999999999999999E-2</v>
      </c>
      <c r="EO306">
        <v>0.46300000000000002</v>
      </c>
      <c r="EP306">
        <v>0.70299999999999996</v>
      </c>
      <c r="EQ306">
        <v>0.46100000000000002</v>
      </c>
      <c r="ER306">
        <v>0.54900000000000004</v>
      </c>
      <c r="ES306">
        <v>1.738</v>
      </c>
      <c r="ET306">
        <v>2.1339999999999999</v>
      </c>
      <c r="FC306" s="2">
        <v>157500</v>
      </c>
      <c r="FD306" s="2">
        <v>1189000</v>
      </c>
      <c r="FE306" s="2">
        <v>17920</v>
      </c>
      <c r="FF306" s="2">
        <v>337400</v>
      </c>
      <c r="FG306" s="2">
        <v>132000</v>
      </c>
      <c r="FH306" s="2">
        <v>158600</v>
      </c>
      <c r="FI306" s="2">
        <v>288100</v>
      </c>
      <c r="FJ306" s="2">
        <v>1690000</v>
      </c>
      <c r="FK306" s="2">
        <v>96840</v>
      </c>
      <c r="FL306" s="2">
        <v>57690</v>
      </c>
      <c r="FM306" s="2">
        <v>37680</v>
      </c>
      <c r="FN306" s="2">
        <v>4438</v>
      </c>
      <c r="FO306" s="2">
        <v>26700</v>
      </c>
      <c r="FP306" s="2">
        <v>40550</v>
      </c>
      <c r="FQ306" s="2">
        <v>26590</v>
      </c>
      <c r="FR306" s="2">
        <v>31670</v>
      </c>
      <c r="FS306" s="2">
        <v>100300</v>
      </c>
      <c r="FT306" s="2">
        <v>123100</v>
      </c>
    </row>
    <row r="307" spans="1:176" x14ac:dyDescent="0.2">
      <c r="A307">
        <v>0</v>
      </c>
      <c r="B307" t="s">
        <v>176</v>
      </c>
      <c r="C307" t="s">
        <v>654</v>
      </c>
      <c r="D307" t="s">
        <v>189</v>
      </c>
      <c r="E307" t="s">
        <v>655</v>
      </c>
      <c r="F307" s="3">
        <v>1.3333333333333333</v>
      </c>
      <c r="G307">
        <v>1</v>
      </c>
      <c r="H307">
        <v>733.56219999999996</v>
      </c>
      <c r="I307" t="s">
        <v>656</v>
      </c>
      <c r="J307" s="10">
        <v>8.4949999999999992</v>
      </c>
      <c r="K307" t="e">
        <f t="shared" si="9"/>
        <v>#NAME?</v>
      </c>
      <c r="L307">
        <v>0.34100000000000003</v>
      </c>
      <c r="M307">
        <v>0</v>
      </c>
      <c r="N307">
        <v>0.31900000000000001</v>
      </c>
      <c r="O307">
        <v>0.83299999999999996</v>
      </c>
      <c r="P307">
        <v>0.32100000000000001</v>
      </c>
      <c r="Q307">
        <v>0.28499999999999998</v>
      </c>
      <c r="R307">
        <v>0.34799999999999998</v>
      </c>
      <c r="S307">
        <v>0.17799999999999999</v>
      </c>
      <c r="T307">
        <v>0.38</v>
      </c>
      <c r="U307">
        <v>0</v>
      </c>
      <c r="V307">
        <v>0.96799999999999997</v>
      </c>
      <c r="W307">
        <v>0.65800000000000003</v>
      </c>
      <c r="X307">
        <v>0.69099999999999995</v>
      </c>
      <c r="Y307">
        <v>0.253</v>
      </c>
      <c r="Z307">
        <v>1.3160000000000001</v>
      </c>
      <c r="AA307">
        <v>1.31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 t="s">
        <v>177</v>
      </c>
      <c r="AK307" t="s">
        <v>177</v>
      </c>
      <c r="AL307" t="s">
        <v>177</v>
      </c>
      <c r="AM307" t="s">
        <v>177</v>
      </c>
      <c r="AN307" t="s">
        <v>177</v>
      </c>
      <c r="AO307" t="s">
        <v>177</v>
      </c>
      <c r="AP307" t="s">
        <v>177</v>
      </c>
      <c r="AQ307" t="s">
        <v>182</v>
      </c>
      <c r="AR307" t="s">
        <v>182</v>
      </c>
      <c r="AS307">
        <v>0.86599999999999999</v>
      </c>
      <c r="AT307">
        <v>0.93</v>
      </c>
      <c r="AU307">
        <v>0</v>
      </c>
      <c r="AV307">
        <v>0.41</v>
      </c>
      <c r="AW307">
        <v>0.45900000000000002</v>
      </c>
      <c r="AX307">
        <v>0.78</v>
      </c>
      <c r="AY307">
        <v>0.89</v>
      </c>
      <c r="AZ307">
        <v>0.75</v>
      </c>
      <c r="BA307">
        <v>0.79</v>
      </c>
      <c r="BB307">
        <v>4.4790000000000001</v>
      </c>
      <c r="BC307">
        <v>3.63</v>
      </c>
      <c r="BD307">
        <v>0</v>
      </c>
      <c r="BE307" s="1">
        <v>100323.63</v>
      </c>
      <c r="BF307" s="1">
        <v>68204.27</v>
      </c>
      <c r="BG307" s="1">
        <v>5713.72</v>
      </c>
      <c r="BH307" s="1">
        <v>42766.62</v>
      </c>
      <c r="BI307">
        <v>1.95</v>
      </c>
      <c r="BJ307">
        <v>1.6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1</v>
      </c>
      <c r="BS307">
        <v>1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28.646000000000001</v>
      </c>
      <c r="CB307">
        <v>18.972999999999999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72.789000000000001</v>
      </c>
      <c r="CK307">
        <v>64.28</v>
      </c>
      <c r="CL307" s="2">
        <v>3412000</v>
      </c>
      <c r="CM307" s="2">
        <v>1162000</v>
      </c>
      <c r="CN307" s="2">
        <v>0</v>
      </c>
      <c r="CO307" s="2">
        <v>1088000</v>
      </c>
      <c r="CP307" s="2">
        <v>2843000</v>
      </c>
      <c r="CQ307" s="2">
        <v>1097000</v>
      </c>
      <c r="CR307" s="2">
        <v>973500</v>
      </c>
      <c r="CS307" s="2">
        <v>1189000</v>
      </c>
      <c r="CT307" s="2">
        <v>608300</v>
      </c>
      <c r="CU307" s="2">
        <v>103600</v>
      </c>
      <c r="CV307" s="2">
        <v>39320</v>
      </c>
      <c r="CW307" s="2">
        <v>0</v>
      </c>
      <c r="CX307" s="2">
        <v>100300</v>
      </c>
      <c r="CY307" s="2">
        <v>68200</v>
      </c>
      <c r="CZ307" s="2">
        <v>71570</v>
      </c>
      <c r="DA307" s="2">
        <v>26170</v>
      </c>
      <c r="DB307" s="2">
        <v>136300</v>
      </c>
      <c r="DC307" s="2">
        <v>135700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34.317999999999998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4.8070000000000004</v>
      </c>
      <c r="DU307">
        <v>0</v>
      </c>
      <c r="DV307">
        <v>1</v>
      </c>
      <c r="DW307">
        <v>0.61</v>
      </c>
      <c r="DX307">
        <v>0</v>
      </c>
      <c r="DY307">
        <v>1</v>
      </c>
      <c r="DZ307">
        <v>1</v>
      </c>
      <c r="EA307">
        <v>1</v>
      </c>
      <c r="EB307">
        <v>0.73</v>
      </c>
      <c r="EC307">
        <v>1</v>
      </c>
      <c r="ED307">
        <v>1</v>
      </c>
      <c r="EE307">
        <v>0.34100000000000003</v>
      </c>
      <c r="EF307">
        <v>0</v>
      </c>
      <c r="EG307">
        <v>0.31900000000000001</v>
      </c>
      <c r="EH307">
        <v>0.83299999999999996</v>
      </c>
      <c r="EI307">
        <v>0.32100000000000001</v>
      </c>
      <c r="EJ307">
        <v>0.28499999999999998</v>
      </c>
      <c r="EK307">
        <v>0.34799999999999998</v>
      </c>
      <c r="EL307">
        <v>0.17799999999999999</v>
      </c>
      <c r="EM307">
        <v>0.38</v>
      </c>
      <c r="EN307">
        <v>0</v>
      </c>
      <c r="EO307">
        <v>0.96799999999999997</v>
      </c>
      <c r="EP307">
        <v>0.65800000000000003</v>
      </c>
      <c r="EQ307">
        <v>0.69099999999999995</v>
      </c>
      <c r="ER307">
        <v>0.253</v>
      </c>
      <c r="ES307">
        <v>1.3160000000000001</v>
      </c>
      <c r="ET307">
        <v>1.31</v>
      </c>
      <c r="FC307" s="2">
        <v>3412000</v>
      </c>
      <c r="FD307" s="2">
        <v>1162000</v>
      </c>
      <c r="FE307" s="2">
        <v>0</v>
      </c>
      <c r="FF307" s="2">
        <v>1088000</v>
      </c>
      <c r="FG307" s="2">
        <v>2843000</v>
      </c>
      <c r="FH307" s="2">
        <v>1097000</v>
      </c>
      <c r="FI307" s="2">
        <v>973500</v>
      </c>
      <c r="FJ307" s="2">
        <v>1189000</v>
      </c>
      <c r="FK307" s="2">
        <v>608300</v>
      </c>
      <c r="FL307" s="2">
        <v>103600</v>
      </c>
      <c r="FM307" s="2">
        <v>39320</v>
      </c>
      <c r="FN307" s="2">
        <v>0</v>
      </c>
      <c r="FO307" s="2">
        <v>100300</v>
      </c>
      <c r="FP307" s="2">
        <v>68200</v>
      </c>
      <c r="FQ307" s="2">
        <v>71570</v>
      </c>
      <c r="FR307" s="2">
        <v>26170</v>
      </c>
      <c r="FS307" s="2">
        <v>136300</v>
      </c>
      <c r="FT307" s="2">
        <v>135700</v>
      </c>
    </row>
    <row r="308" spans="1:176" x14ac:dyDescent="0.2">
      <c r="A308">
        <v>0</v>
      </c>
      <c r="B308" t="s">
        <v>176</v>
      </c>
      <c r="C308" t="s">
        <v>654</v>
      </c>
      <c r="D308" t="s">
        <v>189</v>
      </c>
      <c r="E308" t="s">
        <v>655</v>
      </c>
      <c r="F308" s="3">
        <v>1.3333333333333333</v>
      </c>
      <c r="G308">
        <v>1</v>
      </c>
      <c r="H308">
        <v>733.56219999999996</v>
      </c>
      <c r="I308" t="s">
        <v>656</v>
      </c>
      <c r="J308" s="10">
        <v>9.4030000000000005</v>
      </c>
      <c r="K308" t="e">
        <f t="shared" si="9"/>
        <v>#NAME?</v>
      </c>
      <c r="L308">
        <v>0.50700000000000001</v>
      </c>
      <c r="M308">
        <v>0</v>
      </c>
      <c r="N308">
        <v>0.39300000000000002</v>
      </c>
      <c r="O308">
        <v>0.153</v>
      </c>
      <c r="P308">
        <v>0.14699999999999999</v>
      </c>
      <c r="Q308">
        <v>0.11799999999999999</v>
      </c>
      <c r="R308">
        <v>0.39</v>
      </c>
      <c r="S308">
        <v>0.221</v>
      </c>
      <c r="T308">
        <v>0.80700000000000005</v>
      </c>
      <c r="U308">
        <v>0</v>
      </c>
      <c r="V308">
        <v>0.61799999999999999</v>
      </c>
      <c r="W308">
        <v>0.60799999999999998</v>
      </c>
      <c r="X308">
        <v>0.51100000000000001</v>
      </c>
      <c r="Y308">
        <v>0.40600000000000003</v>
      </c>
      <c r="Z308">
        <v>1.2030000000000001</v>
      </c>
      <c r="AA308">
        <v>1.4370000000000001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 t="s">
        <v>177</v>
      </c>
      <c r="AK308" t="s">
        <v>177</v>
      </c>
      <c r="AL308" t="s">
        <v>177</v>
      </c>
      <c r="AM308" t="s">
        <v>177</v>
      </c>
      <c r="AN308" t="s">
        <v>177</v>
      </c>
      <c r="AO308" t="s">
        <v>177</v>
      </c>
      <c r="AP308" t="s">
        <v>177</v>
      </c>
      <c r="AQ308" t="s">
        <v>182</v>
      </c>
      <c r="AR308" t="s">
        <v>182</v>
      </c>
      <c r="AS308">
        <v>0.53</v>
      </c>
      <c r="AT308">
        <v>0.55000000000000004</v>
      </c>
      <c r="AU308">
        <v>0</v>
      </c>
      <c r="AV308">
        <v>0.60099999999999998</v>
      </c>
      <c r="AW308">
        <v>0.57999999999999996</v>
      </c>
      <c r="AX308">
        <v>0.56000000000000005</v>
      </c>
      <c r="AY308">
        <v>0.87</v>
      </c>
      <c r="AZ308">
        <v>0.4</v>
      </c>
      <c r="BA308">
        <v>0.95</v>
      </c>
      <c r="BB308">
        <v>4.4400000000000004</v>
      </c>
      <c r="BC308">
        <v>8.9</v>
      </c>
      <c r="BD308">
        <v>0</v>
      </c>
      <c r="BE308">
        <v>3.6850000000000001</v>
      </c>
      <c r="BF308">
        <v>8.59</v>
      </c>
      <c r="BG308" s="1">
        <v>64360.639999999999</v>
      </c>
      <c r="BH308" s="1">
        <v>51162.09</v>
      </c>
      <c r="BI308">
        <v>3.61</v>
      </c>
      <c r="BJ308">
        <v>0.6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2</v>
      </c>
      <c r="BS308">
        <v>1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22.55</v>
      </c>
      <c r="CB308">
        <v>22.012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76.400000000000006</v>
      </c>
      <c r="CK308">
        <v>74.576999999999998</v>
      </c>
      <c r="CL308" s="2">
        <v>4599000</v>
      </c>
      <c r="CM308" s="2">
        <v>2331000</v>
      </c>
      <c r="CN308" s="2">
        <v>0</v>
      </c>
      <c r="CO308" s="2">
        <v>1808000</v>
      </c>
      <c r="CP308" s="2">
        <v>704200</v>
      </c>
      <c r="CQ308" s="2">
        <v>676100</v>
      </c>
      <c r="CR308" s="2">
        <v>544100</v>
      </c>
      <c r="CS308" s="2">
        <v>1793000</v>
      </c>
      <c r="CT308" s="2">
        <v>1016000</v>
      </c>
      <c r="CU308" s="2">
        <v>125900</v>
      </c>
      <c r="CV308" s="2">
        <v>101600</v>
      </c>
      <c r="CW308" s="2">
        <v>0</v>
      </c>
      <c r="CX308" s="2">
        <v>77770</v>
      </c>
      <c r="CY308" s="2">
        <v>76520</v>
      </c>
      <c r="CZ308" s="2">
        <v>64360</v>
      </c>
      <c r="DA308" s="2">
        <v>51160</v>
      </c>
      <c r="DB308" s="2">
        <v>151500</v>
      </c>
      <c r="DC308" s="2">
        <v>181000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110.77800000000001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11.484</v>
      </c>
      <c r="DU308">
        <v>0</v>
      </c>
      <c r="DV308">
        <v>1</v>
      </c>
      <c r="DW308">
        <v>1</v>
      </c>
      <c r="DX308">
        <v>0</v>
      </c>
      <c r="DY308">
        <v>1</v>
      </c>
      <c r="DZ308">
        <v>1</v>
      </c>
      <c r="EA308">
        <v>1</v>
      </c>
      <c r="EB308">
        <v>1</v>
      </c>
      <c r="EC308">
        <v>1</v>
      </c>
      <c r="ED308">
        <v>1</v>
      </c>
      <c r="EE308">
        <v>0.50700000000000001</v>
      </c>
      <c r="EF308">
        <v>0</v>
      </c>
      <c r="EG308">
        <v>0.39300000000000002</v>
      </c>
      <c r="EH308">
        <v>0.153</v>
      </c>
      <c r="EI308">
        <v>0.14699999999999999</v>
      </c>
      <c r="EJ308">
        <v>0.11799999999999999</v>
      </c>
      <c r="EK308">
        <v>0.39</v>
      </c>
      <c r="EL308">
        <v>0.221</v>
      </c>
      <c r="EM308">
        <v>0.80700000000000005</v>
      </c>
      <c r="EN308">
        <v>0</v>
      </c>
      <c r="EO308">
        <v>0.61799999999999999</v>
      </c>
      <c r="EP308">
        <v>0.60799999999999998</v>
      </c>
      <c r="EQ308">
        <v>0.51100000000000001</v>
      </c>
      <c r="ER308">
        <v>0.40600000000000003</v>
      </c>
      <c r="ES308">
        <v>1.2030000000000001</v>
      </c>
      <c r="ET308">
        <v>1.4370000000000001</v>
      </c>
      <c r="FC308" s="2">
        <v>4599000</v>
      </c>
      <c r="FD308" s="2">
        <v>2331000</v>
      </c>
      <c r="FE308" s="2">
        <v>0</v>
      </c>
      <c r="FF308" s="2">
        <v>1808000</v>
      </c>
      <c r="FG308" s="2">
        <v>704200</v>
      </c>
      <c r="FH308" s="2">
        <v>676100</v>
      </c>
      <c r="FI308" s="2">
        <v>544100</v>
      </c>
      <c r="FJ308" s="2">
        <v>1793000</v>
      </c>
      <c r="FK308" s="2">
        <v>1016000</v>
      </c>
      <c r="FL308" s="2">
        <v>125900</v>
      </c>
      <c r="FM308" s="2">
        <v>101600</v>
      </c>
      <c r="FN308" s="2">
        <v>0</v>
      </c>
      <c r="FO308" s="2">
        <v>77770</v>
      </c>
      <c r="FP308" s="2">
        <v>76520</v>
      </c>
      <c r="FQ308" s="2">
        <v>64360</v>
      </c>
      <c r="FR308" s="2">
        <v>51160</v>
      </c>
      <c r="FS308" s="2">
        <v>151500</v>
      </c>
      <c r="FT308" s="2">
        <v>181000</v>
      </c>
    </row>
    <row r="309" spans="1:176" x14ac:dyDescent="0.2">
      <c r="A309">
        <v>0</v>
      </c>
      <c r="B309" t="s">
        <v>176</v>
      </c>
      <c r="C309" t="s">
        <v>654</v>
      </c>
      <c r="D309" t="s">
        <v>189</v>
      </c>
      <c r="E309" t="s">
        <v>655</v>
      </c>
      <c r="F309" s="3">
        <v>1.3333333333333333</v>
      </c>
      <c r="G309">
        <v>1</v>
      </c>
      <c r="H309">
        <v>733.56219999999996</v>
      </c>
      <c r="I309" t="s">
        <v>656</v>
      </c>
      <c r="J309" s="10">
        <v>10.035</v>
      </c>
      <c r="K309" t="e">
        <f t="shared" si="9"/>
        <v>#NAME?</v>
      </c>
      <c r="L309">
        <v>4.6310000000000002</v>
      </c>
      <c r="M309">
        <v>6.6000000000000003E-2</v>
      </c>
      <c r="N309">
        <v>1.282</v>
      </c>
      <c r="O309">
        <v>0.32400000000000001</v>
      </c>
      <c r="P309">
        <v>0.39600000000000002</v>
      </c>
      <c r="Q309">
        <v>0.59699999999999998</v>
      </c>
      <c r="R309">
        <v>0.20599999999999999</v>
      </c>
      <c r="S309">
        <v>0.53</v>
      </c>
      <c r="T309">
        <v>1.6619999999999999</v>
      </c>
      <c r="U309">
        <v>0.216</v>
      </c>
      <c r="V309">
        <v>1.3620000000000001</v>
      </c>
      <c r="W309">
        <v>1.0289999999999999</v>
      </c>
      <c r="X309">
        <v>0.97399999999999998</v>
      </c>
      <c r="Y309">
        <v>1.038</v>
      </c>
      <c r="Z309">
        <v>2.6019999999999999</v>
      </c>
      <c r="AA309">
        <v>3.6230000000000002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 t="s">
        <v>177</v>
      </c>
      <c r="AK309" t="s">
        <v>177</v>
      </c>
      <c r="AL309" t="s">
        <v>177</v>
      </c>
      <c r="AM309" t="s">
        <v>177</v>
      </c>
      <c r="AN309" t="s">
        <v>177</v>
      </c>
      <c r="AO309" t="s">
        <v>177</v>
      </c>
      <c r="AP309" t="s">
        <v>177</v>
      </c>
      <c r="AQ309" t="s">
        <v>182</v>
      </c>
      <c r="AR309" t="s">
        <v>182</v>
      </c>
      <c r="AS309">
        <v>0.53200000000000003</v>
      </c>
      <c r="AT309">
        <v>0.39900000000000002</v>
      </c>
      <c r="AU309">
        <v>0.99</v>
      </c>
      <c r="AV309">
        <v>0.96</v>
      </c>
      <c r="AW309">
        <v>0.64</v>
      </c>
      <c r="AX309">
        <v>0.12</v>
      </c>
      <c r="AY309">
        <v>0.66800000000000004</v>
      </c>
      <c r="AZ309">
        <v>0.26</v>
      </c>
      <c r="BA309">
        <v>0.9</v>
      </c>
      <c r="BB309">
        <v>0.91600000000000004</v>
      </c>
      <c r="BC309" s="1">
        <v>102208.82</v>
      </c>
      <c r="BD309" s="1">
        <v>9277.19</v>
      </c>
      <c r="BE309">
        <v>5.16</v>
      </c>
      <c r="BF309">
        <v>8.6</v>
      </c>
      <c r="BG309" s="1">
        <v>59925.93</v>
      </c>
      <c r="BH309">
        <v>3.073</v>
      </c>
      <c r="BI309">
        <v>0.7</v>
      </c>
      <c r="BJ309">
        <v>1.1399999999999999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2</v>
      </c>
      <c r="BS309">
        <v>1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22.544</v>
      </c>
      <c r="CB309">
        <v>23.85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76.378</v>
      </c>
      <c r="CK309">
        <v>80.805000000000007</v>
      </c>
      <c r="CL309" s="2">
        <v>1426000</v>
      </c>
      <c r="CM309" s="2">
        <v>6605000</v>
      </c>
      <c r="CN309" s="2">
        <v>93570</v>
      </c>
      <c r="CO309" s="2">
        <v>1828000</v>
      </c>
      <c r="CP309" s="2">
        <v>462400</v>
      </c>
      <c r="CQ309" s="2">
        <v>565000</v>
      </c>
      <c r="CR309" s="2">
        <v>851900</v>
      </c>
      <c r="CS309" s="2">
        <v>294500</v>
      </c>
      <c r="CT309" s="2">
        <v>756100</v>
      </c>
      <c r="CU309" s="2">
        <v>61510</v>
      </c>
      <c r="CV309" s="2">
        <v>102200</v>
      </c>
      <c r="CW309" s="2">
        <v>13290</v>
      </c>
      <c r="CX309" s="2">
        <v>83810</v>
      </c>
      <c r="CY309" s="2">
        <v>63330</v>
      </c>
      <c r="CZ309" s="2">
        <v>59930</v>
      </c>
      <c r="DA309" s="2">
        <v>63860</v>
      </c>
      <c r="DB309" s="2">
        <v>160100</v>
      </c>
      <c r="DC309" s="2">
        <v>222800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83.507000000000005</v>
      </c>
      <c r="DJ309">
        <v>0</v>
      </c>
      <c r="DK309">
        <v>8.718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83.421999999999997</v>
      </c>
      <c r="DS309">
        <v>0</v>
      </c>
      <c r="DT309">
        <v>0.441</v>
      </c>
      <c r="DU309">
        <v>0</v>
      </c>
      <c r="DV309">
        <v>1</v>
      </c>
      <c r="DW309">
        <v>1</v>
      </c>
      <c r="DX309">
        <v>0.87</v>
      </c>
      <c r="DY309">
        <v>1</v>
      </c>
      <c r="DZ309">
        <v>1</v>
      </c>
      <c r="EA309">
        <v>1</v>
      </c>
      <c r="EB309">
        <v>1</v>
      </c>
      <c r="EC309">
        <v>1</v>
      </c>
      <c r="ED309">
        <v>1</v>
      </c>
      <c r="EE309">
        <v>4.6310000000000002</v>
      </c>
      <c r="EF309">
        <v>6.6000000000000003E-2</v>
      </c>
      <c r="EG309">
        <v>1.282</v>
      </c>
      <c r="EH309">
        <v>0.32400000000000001</v>
      </c>
      <c r="EI309">
        <v>0.39600000000000002</v>
      </c>
      <c r="EJ309">
        <v>0.59699999999999998</v>
      </c>
      <c r="EK309">
        <v>0.20599999999999999</v>
      </c>
      <c r="EL309">
        <v>0.53</v>
      </c>
      <c r="EM309">
        <v>1.6619999999999999</v>
      </c>
      <c r="EN309">
        <v>0.216</v>
      </c>
      <c r="EO309">
        <v>1.3620000000000001</v>
      </c>
      <c r="EP309">
        <v>1.0289999999999999</v>
      </c>
      <c r="EQ309">
        <v>0.97399999999999998</v>
      </c>
      <c r="ER309">
        <v>1.038</v>
      </c>
      <c r="ES309">
        <v>2.6019999999999999</v>
      </c>
      <c r="ET309">
        <v>3.6230000000000002</v>
      </c>
      <c r="FC309" s="2">
        <v>1426000</v>
      </c>
      <c r="FD309" s="2">
        <v>6605000</v>
      </c>
      <c r="FE309" s="2">
        <v>93570</v>
      </c>
      <c r="FF309" s="2">
        <v>1828000</v>
      </c>
      <c r="FG309" s="2">
        <v>462400</v>
      </c>
      <c r="FH309" s="2">
        <v>565000</v>
      </c>
      <c r="FI309" s="2">
        <v>851900</v>
      </c>
      <c r="FJ309" s="2">
        <v>294500</v>
      </c>
      <c r="FK309" s="2">
        <v>756100</v>
      </c>
      <c r="FL309" s="2">
        <v>61510</v>
      </c>
      <c r="FM309" s="2">
        <v>102200</v>
      </c>
      <c r="FN309" s="2">
        <v>13290</v>
      </c>
      <c r="FO309" s="2">
        <v>83810</v>
      </c>
      <c r="FP309" s="2">
        <v>63330</v>
      </c>
      <c r="FQ309" s="2">
        <v>59930</v>
      </c>
      <c r="FR309" s="2">
        <v>63860</v>
      </c>
      <c r="FS309" s="2">
        <v>160100</v>
      </c>
      <c r="FT309" s="2">
        <v>222800</v>
      </c>
    </row>
    <row r="310" spans="1:176" x14ac:dyDescent="0.2">
      <c r="A310">
        <v>0</v>
      </c>
      <c r="B310" t="s">
        <v>176</v>
      </c>
      <c r="C310" t="s">
        <v>654</v>
      </c>
      <c r="D310" t="s">
        <v>189</v>
      </c>
      <c r="E310" t="s">
        <v>655</v>
      </c>
      <c r="F310" s="3">
        <v>1.3333333333333333</v>
      </c>
      <c r="G310">
        <v>2</v>
      </c>
      <c r="H310">
        <v>733.56219999999996</v>
      </c>
      <c r="I310" t="s">
        <v>656</v>
      </c>
      <c r="J310" s="10">
        <v>10.776</v>
      </c>
      <c r="K310" t="e">
        <f>+Na</f>
        <v>#NAME?</v>
      </c>
      <c r="L310">
        <v>0.71699999999999997</v>
      </c>
      <c r="M310">
        <v>1.028</v>
      </c>
      <c r="N310">
        <v>0.98399999999999999</v>
      </c>
      <c r="O310">
        <v>1.077</v>
      </c>
      <c r="P310">
        <v>8.9939999999999998</v>
      </c>
      <c r="Q310">
        <v>4.9950000000000001</v>
      </c>
      <c r="R310">
        <v>1.234</v>
      </c>
      <c r="S310">
        <v>1.4910000000000001</v>
      </c>
      <c r="T310">
        <v>0.60199999999999998</v>
      </c>
      <c r="U310">
        <v>0.59599999999999997</v>
      </c>
      <c r="V310">
        <v>0.4</v>
      </c>
      <c r="W310">
        <v>0.52600000000000002</v>
      </c>
      <c r="X310">
        <v>1.6060000000000001</v>
      </c>
      <c r="Y310">
        <v>0.52900000000000003</v>
      </c>
      <c r="Z310">
        <v>1.0649999999999999</v>
      </c>
      <c r="AA310">
        <v>0.316</v>
      </c>
      <c r="AB310">
        <v>0.83899999999999997</v>
      </c>
      <c r="AC310">
        <v>0.98199999999999998</v>
      </c>
      <c r="AD310">
        <v>0.91900000000000004</v>
      </c>
      <c r="AE310">
        <v>0.95199999999999996</v>
      </c>
      <c r="AF310">
        <v>0.29199999999999998</v>
      </c>
      <c r="AG310">
        <v>0</v>
      </c>
      <c r="AH310">
        <v>0.27900000000000003</v>
      </c>
      <c r="AI310">
        <v>0</v>
      </c>
      <c r="AJ310" t="s">
        <v>182</v>
      </c>
      <c r="AK310" t="s">
        <v>177</v>
      </c>
      <c r="AL310" t="s">
        <v>177</v>
      </c>
      <c r="AM310" t="s">
        <v>182</v>
      </c>
      <c r="AN310" t="s">
        <v>177</v>
      </c>
      <c r="AO310" t="s">
        <v>177</v>
      </c>
      <c r="AP310" t="s">
        <v>177</v>
      </c>
      <c r="AQ310" t="s">
        <v>182</v>
      </c>
      <c r="AR310" t="s">
        <v>182</v>
      </c>
      <c r="AS310">
        <v>0.94</v>
      </c>
      <c r="AT310">
        <v>0.95</v>
      </c>
      <c r="AU310">
        <v>0.82</v>
      </c>
      <c r="AV310">
        <v>0.97</v>
      </c>
      <c r="AW310">
        <v>0.91</v>
      </c>
      <c r="AX310">
        <v>0.79</v>
      </c>
      <c r="AY310">
        <v>0.95</v>
      </c>
      <c r="AZ310">
        <v>0.9</v>
      </c>
      <c r="BA310">
        <v>0.435</v>
      </c>
      <c r="BB310">
        <v>2.79</v>
      </c>
      <c r="BC310">
        <v>5.69</v>
      </c>
      <c r="BD310">
        <v>2.44</v>
      </c>
      <c r="BE310">
        <v>12.86</v>
      </c>
      <c r="BF310">
        <v>2.62</v>
      </c>
      <c r="BG310">
        <v>2.83</v>
      </c>
      <c r="BH310">
        <v>1.79</v>
      </c>
      <c r="BI310">
        <v>1.34</v>
      </c>
      <c r="BJ310">
        <v>0.307</v>
      </c>
      <c r="BK310">
        <v>1</v>
      </c>
      <c r="BL310">
        <v>0</v>
      </c>
      <c r="BM310">
        <v>0</v>
      </c>
      <c r="BN310">
        <v>1</v>
      </c>
      <c r="BO310">
        <v>0</v>
      </c>
      <c r="BP310">
        <v>0</v>
      </c>
      <c r="BQ310">
        <v>0</v>
      </c>
      <c r="BR310">
        <v>2</v>
      </c>
      <c r="BS310">
        <v>1</v>
      </c>
      <c r="BT310">
        <v>36.969000000000001</v>
      </c>
      <c r="BU310">
        <v>0</v>
      </c>
      <c r="BV310">
        <v>0</v>
      </c>
      <c r="BW310">
        <v>37.19</v>
      </c>
      <c r="BX310">
        <v>0</v>
      </c>
      <c r="BY310">
        <v>0</v>
      </c>
      <c r="BZ310">
        <v>0</v>
      </c>
      <c r="CA310">
        <v>24.998000000000001</v>
      </c>
      <c r="CB310">
        <v>31.012</v>
      </c>
      <c r="CC310">
        <v>61.104999999999997</v>
      </c>
      <c r="CD310">
        <v>0</v>
      </c>
      <c r="CE310">
        <v>0</v>
      </c>
      <c r="CF310">
        <v>61.470999999999997</v>
      </c>
      <c r="CG310">
        <v>0</v>
      </c>
      <c r="CH310">
        <v>0</v>
      </c>
      <c r="CI310">
        <v>0</v>
      </c>
      <c r="CJ310">
        <v>84.692999999999998</v>
      </c>
      <c r="CK310">
        <v>78.8</v>
      </c>
      <c r="CL310" s="2">
        <v>3905000</v>
      </c>
      <c r="CM310" s="2">
        <v>2799000</v>
      </c>
      <c r="CN310" s="2">
        <v>4013000</v>
      </c>
      <c r="CO310" s="2">
        <v>3841000</v>
      </c>
      <c r="CP310" s="2">
        <v>4208000</v>
      </c>
      <c r="CQ310" s="2">
        <v>35120000</v>
      </c>
      <c r="CR310" s="2">
        <v>19510000</v>
      </c>
      <c r="CS310" s="2">
        <v>4817000</v>
      </c>
      <c r="CT310" s="2">
        <v>5824000</v>
      </c>
      <c r="CU310" s="2">
        <v>1211000</v>
      </c>
      <c r="CV310" s="2">
        <v>728800</v>
      </c>
      <c r="CW310" s="2">
        <v>722200</v>
      </c>
      <c r="CX310" s="2">
        <v>484800</v>
      </c>
      <c r="CY310" s="2">
        <v>637400</v>
      </c>
      <c r="CZ310" s="2">
        <v>1945000</v>
      </c>
      <c r="DA310" s="2">
        <v>640700</v>
      </c>
      <c r="DB310" s="2">
        <v>1289000</v>
      </c>
      <c r="DC310" s="2">
        <v>382600</v>
      </c>
      <c r="DD310">
        <v>139.63800000000001</v>
      </c>
      <c r="DE310">
        <v>138.494</v>
      </c>
      <c r="DF310">
        <v>137.65299999999999</v>
      </c>
      <c r="DG310">
        <v>99.665000000000006</v>
      </c>
      <c r="DH310">
        <v>134.376</v>
      </c>
      <c r="DI310">
        <v>89.611999999999995</v>
      </c>
      <c r="DJ310">
        <v>0</v>
      </c>
      <c r="DK310">
        <v>0</v>
      </c>
      <c r="DL310">
        <v>0</v>
      </c>
      <c r="DM310">
        <v>138.34299999999999</v>
      </c>
      <c r="DN310">
        <v>139.87299999999999</v>
      </c>
      <c r="DO310">
        <v>138.22999999999999</v>
      </c>
      <c r="DP310">
        <v>94.56</v>
      </c>
      <c r="DQ310">
        <v>135.02699999999999</v>
      </c>
      <c r="DR310">
        <v>72.42</v>
      </c>
      <c r="DS310">
        <v>0</v>
      </c>
      <c r="DT310">
        <v>0</v>
      </c>
      <c r="DU310">
        <v>0</v>
      </c>
      <c r="DV310">
        <v>1</v>
      </c>
      <c r="DW310">
        <v>1</v>
      </c>
      <c r="DX310">
        <v>1</v>
      </c>
      <c r="DY310">
        <v>0.81</v>
      </c>
      <c r="DZ310">
        <v>1</v>
      </c>
      <c r="EA310">
        <v>1</v>
      </c>
      <c r="EB310">
        <v>0.43</v>
      </c>
      <c r="EC310">
        <v>1</v>
      </c>
      <c r="ED310">
        <v>1</v>
      </c>
      <c r="EE310">
        <v>0.71699999999999997</v>
      </c>
      <c r="EF310">
        <v>1.028</v>
      </c>
      <c r="EG310">
        <v>0.98399999999999999</v>
      </c>
      <c r="EH310">
        <v>1.077</v>
      </c>
      <c r="EI310">
        <v>8.9939999999999998</v>
      </c>
      <c r="EJ310">
        <v>4.9950000000000001</v>
      </c>
      <c r="EK310">
        <v>1.234</v>
      </c>
      <c r="EL310">
        <v>1.4910000000000001</v>
      </c>
      <c r="EM310">
        <v>0.60199999999999998</v>
      </c>
      <c r="EN310">
        <v>0.59599999999999997</v>
      </c>
      <c r="EO310">
        <v>0.4</v>
      </c>
      <c r="EP310">
        <v>0.52600000000000002</v>
      </c>
      <c r="EQ310">
        <v>1.6060000000000001</v>
      </c>
      <c r="ER310">
        <v>0.52900000000000003</v>
      </c>
      <c r="ES310">
        <v>1.0649999999999999</v>
      </c>
      <c r="ET310">
        <v>0.316</v>
      </c>
      <c r="FC310" s="2">
        <v>3905000</v>
      </c>
      <c r="FD310" s="2">
        <v>2799000</v>
      </c>
      <c r="FE310" s="2">
        <v>4013000</v>
      </c>
      <c r="FF310" s="2">
        <v>3841000</v>
      </c>
      <c r="FG310" s="2">
        <v>4208000</v>
      </c>
      <c r="FH310" s="2">
        <v>35120000</v>
      </c>
      <c r="FI310" s="2">
        <v>19510000</v>
      </c>
      <c r="FJ310" s="2">
        <v>4817000</v>
      </c>
      <c r="FK310" s="2">
        <v>5824000</v>
      </c>
      <c r="FL310" s="2">
        <v>1211000</v>
      </c>
      <c r="FM310" s="2">
        <v>728800</v>
      </c>
      <c r="FN310" s="2">
        <v>722200</v>
      </c>
      <c r="FO310" s="2">
        <v>484800</v>
      </c>
      <c r="FP310" s="2">
        <v>637400</v>
      </c>
      <c r="FQ310" s="2">
        <v>1945000</v>
      </c>
      <c r="FR310" s="2">
        <v>640700</v>
      </c>
      <c r="FS310" s="2">
        <v>1289000</v>
      </c>
      <c r="FT310" s="2">
        <v>382600</v>
      </c>
    </row>
    <row r="311" spans="1:176" x14ac:dyDescent="0.2">
      <c r="A311">
        <v>0</v>
      </c>
      <c r="B311" t="s">
        <v>176</v>
      </c>
      <c r="C311" t="s">
        <v>654</v>
      </c>
      <c r="D311" t="s">
        <v>189</v>
      </c>
      <c r="E311" t="s">
        <v>655</v>
      </c>
      <c r="F311" s="3">
        <v>1.3333333333333333</v>
      </c>
      <c r="G311">
        <v>1</v>
      </c>
      <c r="H311">
        <v>733.56219999999996</v>
      </c>
      <c r="I311" t="s">
        <v>656</v>
      </c>
      <c r="J311" s="10">
        <v>11.428000000000001</v>
      </c>
      <c r="K311" t="e">
        <f t="shared" ref="K311:K317" si="10">+HCOO</f>
        <v>#NAME?</v>
      </c>
      <c r="L311">
        <v>4.2370000000000001</v>
      </c>
      <c r="M311">
        <v>0.35799999999999998</v>
      </c>
      <c r="N311">
        <v>0.84199999999999997</v>
      </c>
      <c r="O311">
        <v>5.1740000000000004</v>
      </c>
      <c r="P311">
        <v>1.179</v>
      </c>
      <c r="Q311">
        <v>5.1349999999999998</v>
      </c>
      <c r="R311">
        <v>6.4669999999999996</v>
      </c>
      <c r="S311">
        <v>9.2970000000000006</v>
      </c>
      <c r="T311">
        <v>0.61399999999999999</v>
      </c>
      <c r="U311">
        <v>0.14000000000000001</v>
      </c>
      <c r="V311">
        <v>0.70299999999999996</v>
      </c>
      <c r="W311">
        <v>0.443</v>
      </c>
      <c r="X311">
        <v>0.39300000000000002</v>
      </c>
      <c r="Y311">
        <v>0.59499999999999997</v>
      </c>
      <c r="Z311">
        <v>0.63</v>
      </c>
      <c r="AA311">
        <v>0.79700000000000004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 t="s">
        <v>177</v>
      </c>
      <c r="AK311" t="s">
        <v>182</v>
      </c>
      <c r="AL311" t="s">
        <v>177</v>
      </c>
      <c r="AM311" t="s">
        <v>177</v>
      </c>
      <c r="AN311" t="s">
        <v>177</v>
      </c>
      <c r="AO311" t="s">
        <v>177</v>
      </c>
      <c r="AP311" t="s">
        <v>177</v>
      </c>
      <c r="AQ311" t="s">
        <v>182</v>
      </c>
      <c r="AR311" t="s">
        <v>182</v>
      </c>
      <c r="AS311">
        <v>0.61</v>
      </c>
      <c r="AT311">
        <v>0.68</v>
      </c>
      <c r="AU311">
        <v>0.92</v>
      </c>
      <c r="AV311">
        <v>0.65</v>
      </c>
      <c r="AW311">
        <v>0.78</v>
      </c>
      <c r="AX311">
        <v>0.97</v>
      </c>
      <c r="AY311">
        <v>0.44</v>
      </c>
      <c r="AZ311">
        <v>0.82</v>
      </c>
      <c r="BA311">
        <v>0.88</v>
      </c>
      <c r="BB311">
        <v>3.62</v>
      </c>
      <c r="BC311">
        <v>4.37</v>
      </c>
      <c r="BD311" s="1">
        <v>20369.95</v>
      </c>
      <c r="BE311">
        <v>1.49</v>
      </c>
      <c r="BF311">
        <v>1.893</v>
      </c>
      <c r="BG311">
        <v>2.98</v>
      </c>
      <c r="BH311">
        <v>6.41</v>
      </c>
      <c r="BI311">
        <v>1.44</v>
      </c>
      <c r="BJ311">
        <v>1.22</v>
      </c>
      <c r="BK311">
        <v>0</v>
      </c>
      <c r="BL311">
        <v>1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2</v>
      </c>
      <c r="BS311">
        <v>1</v>
      </c>
      <c r="BT311">
        <v>0</v>
      </c>
      <c r="BU311">
        <v>22.876000000000001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37.841999999999999</v>
      </c>
      <c r="CB311">
        <v>22.831</v>
      </c>
      <c r="CC311">
        <v>0</v>
      </c>
      <c r="CD311">
        <v>58.128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76.924000000000007</v>
      </c>
      <c r="CK311">
        <v>77.349999999999994</v>
      </c>
      <c r="CL311" s="2">
        <v>346200</v>
      </c>
      <c r="CM311" s="2">
        <v>1467000</v>
      </c>
      <c r="CN311" s="2">
        <v>124100</v>
      </c>
      <c r="CO311" s="2">
        <v>291500</v>
      </c>
      <c r="CP311" s="2">
        <v>1792000</v>
      </c>
      <c r="CQ311" s="2">
        <v>408400</v>
      </c>
      <c r="CR311" s="2">
        <v>1778000</v>
      </c>
      <c r="CS311" s="2">
        <v>2239000</v>
      </c>
      <c r="CT311" s="2">
        <v>3219000</v>
      </c>
      <c r="CU311" s="2">
        <v>145700</v>
      </c>
      <c r="CV311" s="2">
        <v>89380</v>
      </c>
      <c r="CW311" s="2">
        <v>20370</v>
      </c>
      <c r="CX311" s="2">
        <v>102400</v>
      </c>
      <c r="CY311" s="2">
        <v>64470</v>
      </c>
      <c r="CZ311" s="2">
        <v>57280</v>
      </c>
      <c r="DA311" s="2">
        <v>86710</v>
      </c>
      <c r="DB311" s="2">
        <v>91800</v>
      </c>
      <c r="DC311" s="2">
        <v>116100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72.872</v>
      </c>
      <c r="DJ311">
        <v>0</v>
      </c>
      <c r="DK311">
        <v>67.677000000000007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81.31</v>
      </c>
      <c r="DS311">
        <v>0</v>
      </c>
      <c r="DT311">
        <v>0.495</v>
      </c>
      <c r="DU311">
        <v>0</v>
      </c>
      <c r="DV311">
        <v>1</v>
      </c>
      <c r="DW311">
        <v>0.82</v>
      </c>
      <c r="DX311">
        <v>1</v>
      </c>
      <c r="DY311">
        <v>1</v>
      </c>
      <c r="DZ311">
        <v>1</v>
      </c>
      <c r="EA311">
        <v>1</v>
      </c>
      <c r="EB311">
        <v>1</v>
      </c>
      <c r="EC311">
        <v>0.79</v>
      </c>
      <c r="ED311">
        <v>0.77</v>
      </c>
      <c r="EE311">
        <v>4.2370000000000001</v>
      </c>
      <c r="EF311">
        <v>0.35799999999999998</v>
      </c>
      <c r="EG311">
        <v>0.84199999999999997</v>
      </c>
      <c r="EH311">
        <v>5.1740000000000004</v>
      </c>
      <c r="EI311">
        <v>1.179</v>
      </c>
      <c r="EJ311">
        <v>5.1349999999999998</v>
      </c>
      <c r="EK311">
        <v>6.4669999999999996</v>
      </c>
      <c r="EL311">
        <v>9.2970000000000006</v>
      </c>
      <c r="EM311">
        <v>0.61399999999999999</v>
      </c>
      <c r="EN311">
        <v>0.14000000000000001</v>
      </c>
      <c r="EO311">
        <v>0.70299999999999996</v>
      </c>
      <c r="EP311">
        <v>0.443</v>
      </c>
      <c r="EQ311">
        <v>0.39300000000000002</v>
      </c>
      <c r="ER311">
        <v>0.59499999999999997</v>
      </c>
      <c r="ES311">
        <v>0.63</v>
      </c>
      <c r="ET311">
        <v>0.79700000000000004</v>
      </c>
      <c r="FC311" s="2">
        <v>346200</v>
      </c>
      <c r="FD311" s="2">
        <v>1467000</v>
      </c>
      <c r="FE311" s="2">
        <v>124100</v>
      </c>
      <c r="FF311" s="2">
        <v>291500</v>
      </c>
      <c r="FG311" s="2">
        <v>1792000</v>
      </c>
      <c r="FH311" s="2">
        <v>408400</v>
      </c>
      <c r="FI311" s="2">
        <v>1778000</v>
      </c>
      <c r="FJ311" s="2">
        <v>2239000</v>
      </c>
      <c r="FK311" s="2">
        <v>3219000</v>
      </c>
      <c r="FL311" s="2">
        <v>145700</v>
      </c>
      <c r="FM311" s="2">
        <v>89380</v>
      </c>
      <c r="FN311" s="2">
        <v>20370</v>
      </c>
      <c r="FO311" s="2">
        <v>102400</v>
      </c>
      <c r="FP311" s="2">
        <v>64470</v>
      </c>
      <c r="FQ311" s="2">
        <v>57280</v>
      </c>
      <c r="FR311" s="2">
        <v>86710</v>
      </c>
      <c r="FS311" s="2">
        <v>91800</v>
      </c>
      <c r="FT311" s="2">
        <v>116100</v>
      </c>
    </row>
    <row r="312" spans="1:176" x14ac:dyDescent="0.2">
      <c r="A312">
        <v>0</v>
      </c>
      <c r="B312" t="s">
        <v>176</v>
      </c>
      <c r="C312" t="s">
        <v>654</v>
      </c>
      <c r="D312" t="s">
        <v>189</v>
      </c>
      <c r="E312" t="s">
        <v>655</v>
      </c>
      <c r="F312" s="3">
        <v>1.3333333333333333</v>
      </c>
      <c r="G312">
        <v>1</v>
      </c>
      <c r="H312">
        <v>733.56219999999996</v>
      </c>
      <c r="I312" t="s">
        <v>656</v>
      </c>
      <c r="J312" s="10">
        <v>11.936</v>
      </c>
      <c r="K312" t="e">
        <f t="shared" si="10"/>
        <v>#NAME?</v>
      </c>
      <c r="L312">
        <v>1.087</v>
      </c>
      <c r="M312">
        <v>0.20899999999999999</v>
      </c>
      <c r="N312">
        <v>0.182</v>
      </c>
      <c r="O312">
        <v>1.337</v>
      </c>
      <c r="P312">
        <v>1.532</v>
      </c>
      <c r="Q312">
        <v>1.2729999999999999</v>
      </c>
      <c r="R312">
        <v>4.7169999999999996</v>
      </c>
      <c r="S312">
        <v>0.49099999999999999</v>
      </c>
      <c r="T312">
        <v>1.4730000000000001</v>
      </c>
      <c r="U312">
        <v>0.55600000000000005</v>
      </c>
      <c r="V312">
        <v>1.296</v>
      </c>
      <c r="W312">
        <v>1.4039999999999999</v>
      </c>
      <c r="X312">
        <v>0.92100000000000004</v>
      </c>
      <c r="Y312">
        <v>0.83099999999999996</v>
      </c>
      <c r="Z312">
        <v>2.4849999999999999</v>
      </c>
      <c r="AA312">
        <v>3.4820000000000002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 t="s">
        <v>177</v>
      </c>
      <c r="AK312" t="s">
        <v>177</v>
      </c>
      <c r="AL312" t="s">
        <v>177</v>
      </c>
      <c r="AM312" t="s">
        <v>177</v>
      </c>
      <c r="AN312" t="s">
        <v>177</v>
      </c>
      <c r="AO312" t="s">
        <v>177</v>
      </c>
      <c r="AP312" t="s">
        <v>182</v>
      </c>
      <c r="AQ312" t="s">
        <v>182</v>
      </c>
      <c r="AR312" t="s">
        <v>182</v>
      </c>
      <c r="AS312">
        <v>0.77100000000000002</v>
      </c>
      <c r="AT312">
        <v>0.78</v>
      </c>
      <c r="AU312">
        <v>0.62</v>
      </c>
      <c r="AV312">
        <v>0.44</v>
      </c>
      <c r="AW312">
        <v>0.61</v>
      </c>
      <c r="AX312">
        <v>0.79</v>
      </c>
      <c r="AY312">
        <v>0.75</v>
      </c>
      <c r="AZ312">
        <v>0.7</v>
      </c>
      <c r="BA312">
        <v>0.36</v>
      </c>
      <c r="BB312">
        <v>0.69899999999999995</v>
      </c>
      <c r="BC312">
        <v>3.94</v>
      </c>
      <c r="BD312" s="1">
        <v>43716.86</v>
      </c>
      <c r="BE312">
        <v>2.82</v>
      </c>
      <c r="BF312">
        <v>3.32</v>
      </c>
      <c r="BG312" s="1">
        <v>72495.97</v>
      </c>
      <c r="BH312" s="1">
        <v>85173.99</v>
      </c>
      <c r="BI312">
        <v>1.04</v>
      </c>
      <c r="BJ312">
        <v>0.85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1</v>
      </c>
      <c r="BR312">
        <v>1</v>
      </c>
      <c r="BS312">
        <v>1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13.04</v>
      </c>
      <c r="CA312">
        <v>24.238</v>
      </c>
      <c r="CB312">
        <v>30.620999999999999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44.18</v>
      </c>
      <c r="CJ312">
        <v>82.117000000000004</v>
      </c>
      <c r="CK312">
        <v>77.807000000000002</v>
      </c>
      <c r="CL312" s="2">
        <v>1607000</v>
      </c>
      <c r="CM312" s="2">
        <v>1747000</v>
      </c>
      <c r="CN312" s="2">
        <v>335900</v>
      </c>
      <c r="CO312" s="2">
        <v>293100</v>
      </c>
      <c r="CP312" s="2">
        <v>2149000</v>
      </c>
      <c r="CQ312" s="2">
        <v>2463000</v>
      </c>
      <c r="CR312" s="2">
        <v>2046000</v>
      </c>
      <c r="CS312" s="2">
        <v>7581000</v>
      </c>
      <c r="CT312" s="2">
        <v>788400</v>
      </c>
      <c r="CU312" s="2">
        <v>78680</v>
      </c>
      <c r="CV312" s="2">
        <v>115900</v>
      </c>
      <c r="CW312" s="2">
        <v>43720</v>
      </c>
      <c r="CX312" s="2">
        <v>102000</v>
      </c>
      <c r="CY312" s="2">
        <v>110400</v>
      </c>
      <c r="CZ312" s="2">
        <v>72500</v>
      </c>
      <c r="DA312" s="2">
        <v>65380</v>
      </c>
      <c r="DB312" s="2">
        <v>195500</v>
      </c>
      <c r="DC312" s="2">
        <v>274000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119.01600000000001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47.813000000000002</v>
      </c>
      <c r="DU312">
        <v>0</v>
      </c>
      <c r="DV312">
        <v>1</v>
      </c>
      <c r="DW312">
        <v>1</v>
      </c>
      <c r="DX312">
        <v>1</v>
      </c>
      <c r="DY312">
        <v>1</v>
      </c>
      <c r="DZ312">
        <v>1</v>
      </c>
      <c r="EA312">
        <v>1</v>
      </c>
      <c r="EB312">
        <v>0.87</v>
      </c>
      <c r="EC312">
        <v>0.79</v>
      </c>
      <c r="ED312">
        <v>1</v>
      </c>
      <c r="EE312">
        <v>1.087</v>
      </c>
      <c r="EF312">
        <v>0.20899999999999999</v>
      </c>
      <c r="EG312">
        <v>0.182</v>
      </c>
      <c r="EH312">
        <v>1.337</v>
      </c>
      <c r="EI312">
        <v>1.532</v>
      </c>
      <c r="EJ312">
        <v>1.2729999999999999</v>
      </c>
      <c r="EK312">
        <v>4.7169999999999996</v>
      </c>
      <c r="EL312">
        <v>0.49099999999999999</v>
      </c>
      <c r="EM312">
        <v>1.4730000000000001</v>
      </c>
      <c r="EN312">
        <v>0.55600000000000005</v>
      </c>
      <c r="EO312">
        <v>1.296</v>
      </c>
      <c r="EP312">
        <v>1.4039999999999999</v>
      </c>
      <c r="EQ312">
        <v>0.92100000000000004</v>
      </c>
      <c r="ER312">
        <v>0.83099999999999996</v>
      </c>
      <c r="ES312">
        <v>2.4849999999999999</v>
      </c>
      <c r="ET312">
        <v>3.4820000000000002</v>
      </c>
      <c r="FC312" s="2">
        <v>1607000</v>
      </c>
      <c r="FD312" s="2">
        <v>1747000</v>
      </c>
      <c r="FE312" s="2">
        <v>335900</v>
      </c>
      <c r="FF312" s="2">
        <v>293100</v>
      </c>
      <c r="FG312" s="2">
        <v>2149000</v>
      </c>
      <c r="FH312" s="2">
        <v>2463000</v>
      </c>
      <c r="FI312" s="2">
        <v>2046000</v>
      </c>
      <c r="FJ312" s="2">
        <v>7581000</v>
      </c>
      <c r="FK312" s="2">
        <v>788400</v>
      </c>
      <c r="FL312" s="2">
        <v>78680</v>
      </c>
      <c r="FM312" s="2">
        <v>115900</v>
      </c>
      <c r="FN312" s="2">
        <v>43720</v>
      </c>
      <c r="FO312" s="2">
        <v>102000</v>
      </c>
      <c r="FP312" s="2">
        <v>110400</v>
      </c>
      <c r="FQ312" s="2">
        <v>72500</v>
      </c>
      <c r="FR312" s="2">
        <v>65380</v>
      </c>
      <c r="FS312" s="2">
        <v>195500</v>
      </c>
      <c r="FT312" s="2">
        <v>274000</v>
      </c>
    </row>
    <row r="313" spans="1:176" x14ac:dyDescent="0.2">
      <c r="A313">
        <v>0</v>
      </c>
      <c r="B313" t="s">
        <v>176</v>
      </c>
      <c r="C313" t="s">
        <v>654</v>
      </c>
      <c r="D313" t="s">
        <v>189</v>
      </c>
      <c r="E313" t="s">
        <v>655</v>
      </c>
      <c r="F313" s="3">
        <v>1.3333333333333333</v>
      </c>
      <c r="G313">
        <v>1</v>
      </c>
      <c r="H313">
        <v>733.56219999999996</v>
      </c>
      <c r="I313" t="s">
        <v>656</v>
      </c>
      <c r="J313" s="10">
        <v>12.496</v>
      </c>
      <c r="K313" t="e">
        <f t="shared" si="10"/>
        <v>#NAME?</v>
      </c>
      <c r="L313">
        <v>2.14</v>
      </c>
      <c r="M313">
        <v>5.5E-2</v>
      </c>
      <c r="N313">
        <v>4.157</v>
      </c>
      <c r="O313">
        <v>2.3879999999999999</v>
      </c>
      <c r="P313">
        <v>0.51900000000000002</v>
      </c>
      <c r="Q313">
        <v>2.0819999999999999</v>
      </c>
      <c r="R313">
        <v>3.73</v>
      </c>
      <c r="S313">
        <v>0.60899999999999999</v>
      </c>
      <c r="T313">
        <v>0.36899999999999999</v>
      </c>
      <c r="U313">
        <v>0.13600000000000001</v>
      </c>
      <c r="V313">
        <v>0.501</v>
      </c>
      <c r="W313">
        <v>0.35599999999999998</v>
      </c>
      <c r="X313">
        <v>0.20799999999999999</v>
      </c>
      <c r="Y313">
        <v>0.36599999999999999</v>
      </c>
      <c r="Z313">
        <v>0.51600000000000001</v>
      </c>
      <c r="AA313">
        <v>1.58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 t="s">
        <v>177</v>
      </c>
      <c r="AK313" t="s">
        <v>177</v>
      </c>
      <c r="AL313" t="s">
        <v>177</v>
      </c>
      <c r="AM313" t="s">
        <v>177</v>
      </c>
      <c r="AN313" t="s">
        <v>182</v>
      </c>
      <c r="AO313" t="s">
        <v>177</v>
      </c>
      <c r="AP313" t="s">
        <v>177</v>
      </c>
      <c r="AQ313" t="s">
        <v>182</v>
      </c>
      <c r="AR313" t="s">
        <v>182</v>
      </c>
      <c r="AS313">
        <v>0.8</v>
      </c>
      <c r="AT313">
        <v>0.86</v>
      </c>
      <c r="AU313">
        <v>0.99</v>
      </c>
      <c r="AV313">
        <v>0.48</v>
      </c>
      <c r="AW313">
        <v>0.97</v>
      </c>
      <c r="AX313">
        <v>0.63500000000000001</v>
      </c>
      <c r="AY313">
        <v>0.85</v>
      </c>
      <c r="AZ313">
        <v>0.98</v>
      </c>
      <c r="BA313">
        <v>0.91</v>
      </c>
      <c r="BB313">
        <v>0.75</v>
      </c>
      <c r="BC313">
        <v>3.86</v>
      </c>
      <c r="BD313" s="1">
        <v>26847.26</v>
      </c>
      <c r="BE313">
        <v>3.98</v>
      </c>
      <c r="BF313">
        <v>5.54</v>
      </c>
      <c r="BG313">
        <v>0.77100000000000002</v>
      </c>
      <c r="BH313">
        <v>9.67</v>
      </c>
      <c r="BI313">
        <v>0.35</v>
      </c>
      <c r="BJ313">
        <v>0.74</v>
      </c>
      <c r="BK313">
        <v>0</v>
      </c>
      <c r="BL313">
        <v>0</v>
      </c>
      <c r="BM313">
        <v>0</v>
      </c>
      <c r="BN313">
        <v>0</v>
      </c>
      <c r="BO313">
        <v>1</v>
      </c>
      <c r="BP313">
        <v>0</v>
      </c>
      <c r="BQ313">
        <v>0</v>
      </c>
      <c r="BR313">
        <v>2</v>
      </c>
      <c r="BS313">
        <v>1</v>
      </c>
      <c r="BT313">
        <v>0</v>
      </c>
      <c r="BU313">
        <v>0</v>
      </c>
      <c r="BV313">
        <v>0</v>
      </c>
      <c r="BW313">
        <v>0</v>
      </c>
      <c r="BX313">
        <v>17.248000000000001</v>
      </c>
      <c r="BY313">
        <v>0</v>
      </c>
      <c r="BZ313">
        <v>0</v>
      </c>
      <c r="CA313">
        <v>48.662999999999997</v>
      </c>
      <c r="CB313">
        <v>28.317</v>
      </c>
      <c r="CC313">
        <v>0</v>
      </c>
      <c r="CD313">
        <v>0</v>
      </c>
      <c r="CE313">
        <v>0</v>
      </c>
      <c r="CF313">
        <v>0</v>
      </c>
      <c r="CG313">
        <v>58.436999999999998</v>
      </c>
      <c r="CH313">
        <v>0</v>
      </c>
      <c r="CI313">
        <v>0</v>
      </c>
      <c r="CJ313">
        <v>82.435000000000002</v>
      </c>
      <c r="CK313">
        <v>71.953000000000003</v>
      </c>
      <c r="CL313" s="2">
        <v>1109000</v>
      </c>
      <c r="CM313" s="2">
        <v>2373000</v>
      </c>
      <c r="CN313" s="2">
        <v>60890</v>
      </c>
      <c r="CO313" s="2">
        <v>4610000</v>
      </c>
      <c r="CP313" s="2">
        <v>2648000</v>
      </c>
      <c r="CQ313" s="2">
        <v>575100</v>
      </c>
      <c r="CR313" s="2">
        <v>2309000</v>
      </c>
      <c r="CS313" s="2">
        <v>4136000</v>
      </c>
      <c r="CT313" s="2">
        <v>675600</v>
      </c>
      <c r="CU313" s="2">
        <v>197700</v>
      </c>
      <c r="CV313" s="2">
        <v>73020</v>
      </c>
      <c r="CW313" s="2">
        <v>26850</v>
      </c>
      <c r="CX313" s="2">
        <v>99040</v>
      </c>
      <c r="CY313" s="2">
        <v>70330</v>
      </c>
      <c r="CZ313" s="2">
        <v>41200</v>
      </c>
      <c r="DA313" s="2">
        <v>72310</v>
      </c>
      <c r="DB313" s="2">
        <v>102100</v>
      </c>
      <c r="DC313" s="2">
        <v>312400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67.582999999999998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22.617999999999999</v>
      </c>
      <c r="DU313">
        <v>0</v>
      </c>
      <c r="DV313">
        <v>1</v>
      </c>
      <c r="DW313">
        <v>0.81</v>
      </c>
      <c r="DX313">
        <v>1</v>
      </c>
      <c r="DY313">
        <v>1</v>
      </c>
      <c r="DZ313">
        <v>0.77</v>
      </c>
      <c r="EA313">
        <v>1</v>
      </c>
      <c r="EB313">
        <v>0.79</v>
      </c>
      <c r="EC313">
        <v>0.8</v>
      </c>
      <c r="ED313">
        <v>1</v>
      </c>
      <c r="EE313">
        <v>2.14</v>
      </c>
      <c r="EF313">
        <v>5.5E-2</v>
      </c>
      <c r="EG313">
        <v>4.157</v>
      </c>
      <c r="EH313">
        <v>2.3879999999999999</v>
      </c>
      <c r="EI313">
        <v>0.51900000000000002</v>
      </c>
      <c r="EJ313">
        <v>2.0819999999999999</v>
      </c>
      <c r="EK313">
        <v>3.73</v>
      </c>
      <c r="EL313">
        <v>0.60899999999999999</v>
      </c>
      <c r="EM313">
        <v>0.36899999999999999</v>
      </c>
      <c r="EN313">
        <v>0.13600000000000001</v>
      </c>
      <c r="EO313">
        <v>0.501</v>
      </c>
      <c r="EP313">
        <v>0.35599999999999998</v>
      </c>
      <c r="EQ313">
        <v>0.20799999999999999</v>
      </c>
      <c r="ER313">
        <v>0.36599999999999999</v>
      </c>
      <c r="ES313">
        <v>0.51600000000000001</v>
      </c>
      <c r="ET313">
        <v>1.58</v>
      </c>
      <c r="FC313" s="2">
        <v>1109000</v>
      </c>
      <c r="FD313" s="2">
        <v>2373000</v>
      </c>
      <c r="FE313" s="2">
        <v>60890</v>
      </c>
      <c r="FF313" s="2">
        <v>4610000</v>
      </c>
      <c r="FG313" s="2">
        <v>2648000</v>
      </c>
      <c r="FH313" s="2">
        <v>575100</v>
      </c>
      <c r="FI313" s="2">
        <v>2309000</v>
      </c>
      <c r="FJ313" s="2">
        <v>4136000</v>
      </c>
      <c r="FK313" s="2">
        <v>675600</v>
      </c>
      <c r="FL313" s="2">
        <v>197700</v>
      </c>
      <c r="FM313" s="2">
        <v>73020</v>
      </c>
      <c r="FN313" s="2">
        <v>26850</v>
      </c>
      <c r="FO313" s="2">
        <v>99040</v>
      </c>
      <c r="FP313" s="2">
        <v>70330</v>
      </c>
      <c r="FQ313" s="2">
        <v>41200</v>
      </c>
      <c r="FR313" s="2">
        <v>72310</v>
      </c>
      <c r="FS313" s="2">
        <v>102100</v>
      </c>
      <c r="FT313" s="2">
        <v>312400</v>
      </c>
    </row>
    <row r="314" spans="1:176" x14ac:dyDescent="0.2">
      <c r="A314">
        <v>0</v>
      </c>
      <c r="B314" t="s">
        <v>176</v>
      </c>
      <c r="C314" t="s">
        <v>654</v>
      </c>
      <c r="D314" t="s">
        <v>189</v>
      </c>
      <c r="E314" t="s">
        <v>655</v>
      </c>
      <c r="F314" s="3">
        <v>1.3333333333333333</v>
      </c>
      <c r="G314">
        <v>1</v>
      </c>
      <c r="H314">
        <v>733.56219999999996</v>
      </c>
      <c r="I314" t="s">
        <v>656</v>
      </c>
      <c r="J314" s="10">
        <v>13.365</v>
      </c>
      <c r="K314" t="e">
        <f t="shared" si="10"/>
        <v>#NAME?</v>
      </c>
      <c r="L314">
        <v>2.4609999999999999</v>
      </c>
      <c r="M314">
        <v>0.26900000000000002</v>
      </c>
      <c r="N314">
        <v>1.0720000000000001</v>
      </c>
      <c r="O314">
        <v>0.79200000000000004</v>
      </c>
      <c r="P314">
        <v>0.129</v>
      </c>
      <c r="Q314">
        <v>0.129</v>
      </c>
      <c r="R314">
        <v>3.024</v>
      </c>
      <c r="S314">
        <v>3.5720000000000001</v>
      </c>
      <c r="T314">
        <v>0.32700000000000001</v>
      </c>
      <c r="U314">
        <v>0.19700000000000001</v>
      </c>
      <c r="V314">
        <v>0.25800000000000001</v>
      </c>
      <c r="W314">
        <v>0.26400000000000001</v>
      </c>
      <c r="X314">
        <v>0.13700000000000001</v>
      </c>
      <c r="Y314">
        <v>0.45100000000000001</v>
      </c>
      <c r="Z314">
        <v>0.47699999999999998</v>
      </c>
      <c r="AA314">
        <v>0.441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 t="s">
        <v>182</v>
      </c>
      <c r="AK314" t="s">
        <v>182</v>
      </c>
      <c r="AL314" t="s">
        <v>177</v>
      </c>
      <c r="AM314" t="s">
        <v>177</v>
      </c>
      <c r="AN314" t="s">
        <v>177</v>
      </c>
      <c r="AO314" t="s">
        <v>177</v>
      </c>
      <c r="AP314" t="s">
        <v>182</v>
      </c>
      <c r="AQ314" t="s">
        <v>182</v>
      </c>
      <c r="AR314" t="s">
        <v>182</v>
      </c>
      <c r="AS314">
        <v>0.89</v>
      </c>
      <c r="AT314">
        <v>0.92</v>
      </c>
      <c r="AU314">
        <v>0.92</v>
      </c>
      <c r="AV314">
        <v>0.79</v>
      </c>
      <c r="AW314">
        <v>0</v>
      </c>
      <c r="AX314">
        <v>0.65300000000000002</v>
      </c>
      <c r="AY314">
        <v>0.6</v>
      </c>
      <c r="AZ314">
        <v>0.44</v>
      </c>
      <c r="BA314">
        <v>0.73</v>
      </c>
      <c r="BB314">
        <v>0.68</v>
      </c>
      <c r="BC314">
        <v>1.1000000000000001</v>
      </c>
      <c r="BD314" s="1">
        <v>41590.370000000003</v>
      </c>
      <c r="BE314">
        <v>2.36</v>
      </c>
      <c r="BF314">
        <v>0.83299999999999996</v>
      </c>
      <c r="BG314">
        <v>0.437</v>
      </c>
      <c r="BH314">
        <v>0.55000000000000004</v>
      </c>
      <c r="BI314">
        <v>0.3</v>
      </c>
      <c r="BJ314">
        <v>0.67</v>
      </c>
      <c r="BK314">
        <v>1</v>
      </c>
      <c r="BL314">
        <v>1</v>
      </c>
      <c r="BM314">
        <v>0</v>
      </c>
      <c r="BN314">
        <v>0</v>
      </c>
      <c r="BO314">
        <v>0</v>
      </c>
      <c r="BP314">
        <v>0</v>
      </c>
      <c r="BQ314">
        <v>1</v>
      </c>
      <c r="BR314">
        <v>2</v>
      </c>
      <c r="BS314">
        <v>1</v>
      </c>
      <c r="BT314">
        <v>25.114000000000001</v>
      </c>
      <c r="BU314">
        <v>22.148</v>
      </c>
      <c r="BV314">
        <v>0</v>
      </c>
      <c r="BW314">
        <v>0</v>
      </c>
      <c r="BX314">
        <v>0</v>
      </c>
      <c r="BY314">
        <v>0</v>
      </c>
      <c r="BZ314">
        <v>9.2520000000000007</v>
      </c>
      <c r="CA314">
        <v>38.145000000000003</v>
      </c>
      <c r="CB314">
        <v>33.381</v>
      </c>
      <c r="CC314">
        <v>85.087000000000003</v>
      </c>
      <c r="CD314">
        <v>75.037999999999997</v>
      </c>
      <c r="CE314">
        <v>0</v>
      </c>
      <c r="CF314">
        <v>0</v>
      </c>
      <c r="CG314">
        <v>0</v>
      </c>
      <c r="CH314">
        <v>0</v>
      </c>
      <c r="CI314">
        <v>31.344999999999999</v>
      </c>
      <c r="CJ314">
        <v>77.540000000000006</v>
      </c>
      <c r="CK314">
        <v>67.856999999999999</v>
      </c>
      <c r="CL314" s="2">
        <v>1323000</v>
      </c>
      <c r="CM314" s="2">
        <v>3256000</v>
      </c>
      <c r="CN314" s="2">
        <v>356500</v>
      </c>
      <c r="CO314" s="2">
        <v>1419000</v>
      </c>
      <c r="CP314" s="2">
        <v>1048000</v>
      </c>
      <c r="CQ314" s="2">
        <v>170800</v>
      </c>
      <c r="CR314" s="2">
        <v>170300</v>
      </c>
      <c r="CS314" s="2">
        <v>4002000</v>
      </c>
      <c r="CT314" s="2">
        <v>4726000</v>
      </c>
      <c r="CU314" s="2">
        <v>210600</v>
      </c>
      <c r="CV314" s="2">
        <v>68790</v>
      </c>
      <c r="CW314" s="2">
        <v>41590</v>
      </c>
      <c r="CX314" s="2">
        <v>54310</v>
      </c>
      <c r="CY314" s="2">
        <v>55670</v>
      </c>
      <c r="CZ314" s="2">
        <v>28780</v>
      </c>
      <c r="DA314" s="2">
        <v>95060</v>
      </c>
      <c r="DB314" s="2">
        <v>100500</v>
      </c>
      <c r="DC314" s="2">
        <v>92870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39.061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7.7329999999999997</v>
      </c>
      <c r="DU314">
        <v>0</v>
      </c>
      <c r="DV314">
        <v>1</v>
      </c>
      <c r="DW314">
        <v>0.8</v>
      </c>
      <c r="DX314">
        <v>1</v>
      </c>
      <c r="DY314">
        <v>0.72</v>
      </c>
      <c r="DZ314">
        <v>1</v>
      </c>
      <c r="EA314">
        <v>1</v>
      </c>
      <c r="EB314">
        <v>1</v>
      </c>
      <c r="EC314">
        <v>0.8</v>
      </c>
      <c r="ED314">
        <v>0.69</v>
      </c>
      <c r="EE314">
        <v>2.4609999999999999</v>
      </c>
      <c r="EF314">
        <v>0.26900000000000002</v>
      </c>
      <c r="EG314">
        <v>1.0720000000000001</v>
      </c>
      <c r="EH314">
        <v>0.79200000000000004</v>
      </c>
      <c r="EI314">
        <v>0.129</v>
      </c>
      <c r="EJ314">
        <v>0.129</v>
      </c>
      <c r="EK314">
        <v>3.024</v>
      </c>
      <c r="EL314">
        <v>3.5720000000000001</v>
      </c>
      <c r="EM314">
        <v>0.32700000000000001</v>
      </c>
      <c r="EN314">
        <v>0.19700000000000001</v>
      </c>
      <c r="EO314">
        <v>0.25800000000000001</v>
      </c>
      <c r="EP314">
        <v>0.26400000000000001</v>
      </c>
      <c r="EQ314">
        <v>0.13700000000000001</v>
      </c>
      <c r="ER314">
        <v>0.45100000000000001</v>
      </c>
      <c r="ES314">
        <v>0.47699999999999998</v>
      </c>
      <c r="ET314">
        <v>0.441</v>
      </c>
      <c r="FC314" s="2">
        <v>1323000</v>
      </c>
      <c r="FD314" s="2">
        <v>3256000</v>
      </c>
      <c r="FE314" s="2">
        <v>356500</v>
      </c>
      <c r="FF314" s="2">
        <v>1419000</v>
      </c>
      <c r="FG314" s="2">
        <v>1048000</v>
      </c>
      <c r="FH314" s="2">
        <v>170800</v>
      </c>
      <c r="FI314" s="2">
        <v>170300</v>
      </c>
      <c r="FJ314" s="2">
        <v>4002000</v>
      </c>
      <c r="FK314" s="2">
        <v>4726000</v>
      </c>
      <c r="FL314" s="2">
        <v>210600</v>
      </c>
      <c r="FM314" s="2">
        <v>68790</v>
      </c>
      <c r="FN314" s="2">
        <v>41590</v>
      </c>
      <c r="FO314" s="2">
        <v>54310</v>
      </c>
      <c r="FP314" s="2">
        <v>55670</v>
      </c>
      <c r="FQ314" s="2">
        <v>28780</v>
      </c>
      <c r="FR314" s="2">
        <v>95060</v>
      </c>
      <c r="FS314" s="2">
        <v>100500</v>
      </c>
      <c r="FT314" s="2">
        <v>92870</v>
      </c>
    </row>
    <row r="315" spans="1:176" x14ac:dyDescent="0.2">
      <c r="A315">
        <v>0</v>
      </c>
      <c r="B315" t="s">
        <v>176</v>
      </c>
      <c r="C315" t="s">
        <v>654</v>
      </c>
      <c r="D315" t="s">
        <v>189</v>
      </c>
      <c r="E315" t="s">
        <v>655</v>
      </c>
      <c r="F315" s="3">
        <v>1.3333333333333333</v>
      </c>
      <c r="G315">
        <v>1</v>
      </c>
      <c r="H315">
        <v>733.56219999999996</v>
      </c>
      <c r="I315" t="s">
        <v>656</v>
      </c>
      <c r="J315" s="10">
        <v>14.225</v>
      </c>
      <c r="K315" t="e">
        <f t="shared" si="10"/>
        <v>#NAME?</v>
      </c>
      <c r="L315">
        <v>2.8029999999999999</v>
      </c>
      <c r="M315">
        <v>1.238</v>
      </c>
      <c r="N315">
        <v>1.353</v>
      </c>
      <c r="O315">
        <v>0.16400000000000001</v>
      </c>
      <c r="P315">
        <v>3.323</v>
      </c>
      <c r="Q315">
        <v>4.1050000000000004</v>
      </c>
      <c r="R315">
        <v>2.2229999999999999</v>
      </c>
      <c r="S315">
        <v>3.5249999999999999</v>
      </c>
      <c r="T315">
        <v>0.25900000000000001</v>
      </c>
      <c r="U315">
        <v>0.22900000000000001</v>
      </c>
      <c r="V315">
        <v>0.189</v>
      </c>
      <c r="W315">
        <v>0.14799999999999999</v>
      </c>
      <c r="X315">
        <v>0.48299999999999998</v>
      </c>
      <c r="Y315">
        <v>0.31</v>
      </c>
      <c r="Z315">
        <v>1.61</v>
      </c>
      <c r="AA315">
        <v>1.5549999999999999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 t="s">
        <v>182</v>
      </c>
      <c r="AK315" t="s">
        <v>177</v>
      </c>
      <c r="AL315" t="s">
        <v>177</v>
      </c>
      <c r="AM315" t="s">
        <v>177</v>
      </c>
      <c r="AN315" t="s">
        <v>182</v>
      </c>
      <c r="AO315" t="s">
        <v>177</v>
      </c>
      <c r="AP315" t="s">
        <v>177</v>
      </c>
      <c r="AQ315" t="s">
        <v>182</v>
      </c>
      <c r="AR315" t="s">
        <v>182</v>
      </c>
      <c r="AS315">
        <v>0.86</v>
      </c>
      <c r="AT315">
        <v>0.503</v>
      </c>
      <c r="AU315">
        <v>0.87</v>
      </c>
      <c r="AV315">
        <v>0.51300000000000001</v>
      </c>
      <c r="AW315">
        <v>0.81899999999999995</v>
      </c>
      <c r="AX315">
        <v>0.63</v>
      </c>
      <c r="AY315">
        <v>0.45</v>
      </c>
      <c r="AZ315">
        <v>0.9</v>
      </c>
      <c r="BA315">
        <v>0.39</v>
      </c>
      <c r="BB315">
        <v>1.1599999999999999</v>
      </c>
      <c r="BC315">
        <v>0.72099999999999997</v>
      </c>
      <c r="BD315" s="1">
        <v>52639.09</v>
      </c>
      <c r="BE315">
        <v>0.63500000000000001</v>
      </c>
      <c r="BF315">
        <v>0.31900000000000001</v>
      </c>
      <c r="BG315">
        <v>2.25</v>
      </c>
      <c r="BH315">
        <v>4.0999999999999996</v>
      </c>
      <c r="BI315">
        <v>0.5</v>
      </c>
      <c r="BJ315">
        <v>0.68</v>
      </c>
      <c r="BK315">
        <v>1</v>
      </c>
      <c r="BL315">
        <v>0</v>
      </c>
      <c r="BM315">
        <v>0</v>
      </c>
      <c r="BN315">
        <v>0</v>
      </c>
      <c r="BO315">
        <v>1</v>
      </c>
      <c r="BP315">
        <v>0</v>
      </c>
      <c r="BQ315">
        <v>0</v>
      </c>
      <c r="BR315">
        <v>2</v>
      </c>
      <c r="BS315">
        <v>1</v>
      </c>
      <c r="BT315">
        <v>24.088999999999999</v>
      </c>
      <c r="BU315">
        <v>0</v>
      </c>
      <c r="BV315">
        <v>0</v>
      </c>
      <c r="BW315">
        <v>0</v>
      </c>
      <c r="BX315">
        <v>21.045000000000002</v>
      </c>
      <c r="BY315">
        <v>0</v>
      </c>
      <c r="BZ315">
        <v>0</v>
      </c>
      <c r="CA315">
        <v>38.162999999999997</v>
      </c>
      <c r="CB315">
        <v>43.546999999999997</v>
      </c>
      <c r="CC315">
        <v>81.614999999999995</v>
      </c>
      <c r="CD315">
        <v>0</v>
      </c>
      <c r="CE315">
        <v>0</v>
      </c>
      <c r="CF315">
        <v>0</v>
      </c>
      <c r="CG315">
        <v>71.3</v>
      </c>
      <c r="CH315">
        <v>0</v>
      </c>
      <c r="CI315">
        <v>0</v>
      </c>
      <c r="CJ315">
        <v>64.647000000000006</v>
      </c>
      <c r="CK315">
        <v>88.522999999999996</v>
      </c>
      <c r="CL315" s="2">
        <v>607800</v>
      </c>
      <c r="CM315" s="2">
        <v>1704000</v>
      </c>
      <c r="CN315" s="2">
        <v>752500</v>
      </c>
      <c r="CO315" s="2">
        <v>822300</v>
      </c>
      <c r="CP315" s="2">
        <v>99730</v>
      </c>
      <c r="CQ315" s="2">
        <v>2020000</v>
      </c>
      <c r="CR315" s="2">
        <v>2495000</v>
      </c>
      <c r="CS315" s="2">
        <v>1351000</v>
      </c>
      <c r="CT315" s="2">
        <v>2142000</v>
      </c>
      <c r="CU315" s="2">
        <v>230100</v>
      </c>
      <c r="CV315" s="2">
        <v>59550</v>
      </c>
      <c r="CW315" s="2">
        <v>52640</v>
      </c>
      <c r="CX315" s="2">
        <v>43490</v>
      </c>
      <c r="CY315" s="2">
        <v>34130</v>
      </c>
      <c r="CZ315" s="2">
        <v>111200</v>
      </c>
      <c r="DA315" s="2">
        <v>71330</v>
      </c>
      <c r="DB315" s="2">
        <v>370400</v>
      </c>
      <c r="DC315" s="2">
        <v>357700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59.606999999999999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38.656999999999996</v>
      </c>
      <c r="DU315">
        <v>0</v>
      </c>
      <c r="DV315">
        <v>1</v>
      </c>
      <c r="DW315">
        <v>1</v>
      </c>
      <c r="DX315">
        <v>1</v>
      </c>
      <c r="DY315">
        <v>1</v>
      </c>
      <c r="DZ315">
        <v>1</v>
      </c>
      <c r="EA315">
        <v>1</v>
      </c>
      <c r="EB315">
        <v>0.86</v>
      </c>
      <c r="EC315">
        <v>1</v>
      </c>
      <c r="ED315">
        <v>1</v>
      </c>
      <c r="EE315">
        <v>2.8029999999999999</v>
      </c>
      <c r="EF315">
        <v>1.238</v>
      </c>
      <c r="EG315">
        <v>1.353</v>
      </c>
      <c r="EH315">
        <v>0.16400000000000001</v>
      </c>
      <c r="EI315">
        <v>3.323</v>
      </c>
      <c r="EJ315">
        <v>4.1050000000000004</v>
      </c>
      <c r="EK315">
        <v>2.2229999999999999</v>
      </c>
      <c r="EL315">
        <v>3.5249999999999999</v>
      </c>
      <c r="EM315">
        <v>0.25900000000000001</v>
      </c>
      <c r="EN315">
        <v>0.22900000000000001</v>
      </c>
      <c r="EO315">
        <v>0.189</v>
      </c>
      <c r="EP315">
        <v>0.14799999999999999</v>
      </c>
      <c r="EQ315">
        <v>0.48299999999999998</v>
      </c>
      <c r="ER315">
        <v>0.31</v>
      </c>
      <c r="ES315">
        <v>1.61</v>
      </c>
      <c r="ET315">
        <v>1.5549999999999999</v>
      </c>
      <c r="FC315" s="2">
        <v>607800</v>
      </c>
      <c r="FD315" s="2">
        <v>1704000</v>
      </c>
      <c r="FE315" s="2">
        <v>752500</v>
      </c>
      <c r="FF315" s="2">
        <v>822300</v>
      </c>
      <c r="FG315" s="2">
        <v>99730</v>
      </c>
      <c r="FH315" s="2">
        <v>2020000</v>
      </c>
      <c r="FI315" s="2">
        <v>2495000</v>
      </c>
      <c r="FJ315" s="2">
        <v>1351000</v>
      </c>
      <c r="FK315" s="2">
        <v>2142000</v>
      </c>
      <c r="FL315" s="2">
        <v>230100</v>
      </c>
      <c r="FM315" s="2">
        <v>59550</v>
      </c>
      <c r="FN315" s="2">
        <v>52640</v>
      </c>
      <c r="FO315" s="2">
        <v>43490</v>
      </c>
      <c r="FP315" s="2">
        <v>34130</v>
      </c>
      <c r="FQ315" s="2">
        <v>111200</v>
      </c>
      <c r="FR315" s="2">
        <v>71330</v>
      </c>
      <c r="FS315" s="2">
        <v>370400</v>
      </c>
      <c r="FT315" s="2">
        <v>357700</v>
      </c>
    </row>
    <row r="316" spans="1:176" x14ac:dyDescent="0.2">
      <c r="A316">
        <v>0</v>
      </c>
      <c r="B316" t="s">
        <v>176</v>
      </c>
      <c r="C316" t="s">
        <v>654</v>
      </c>
      <c r="D316" t="s">
        <v>189</v>
      </c>
      <c r="E316" t="s">
        <v>655</v>
      </c>
      <c r="F316" s="3">
        <v>1.3333333333333333</v>
      </c>
      <c r="G316">
        <v>1</v>
      </c>
      <c r="H316">
        <v>733.56219999999996</v>
      </c>
      <c r="I316" t="s">
        <v>656</v>
      </c>
      <c r="J316" s="10">
        <v>14.853</v>
      </c>
      <c r="K316" t="e">
        <f t="shared" si="10"/>
        <v>#NAME?</v>
      </c>
      <c r="L316">
        <v>0.81599999999999995</v>
      </c>
      <c r="M316">
        <v>7.5999999999999998E-2</v>
      </c>
      <c r="N316">
        <v>0.23</v>
      </c>
      <c r="O316">
        <v>0.442</v>
      </c>
      <c r="P316">
        <v>0.75900000000000001</v>
      </c>
      <c r="Q316">
        <v>0.187</v>
      </c>
      <c r="R316">
        <v>0.26300000000000001</v>
      </c>
      <c r="S316">
        <v>0.44900000000000001</v>
      </c>
      <c r="T316">
        <v>0.30099999999999999</v>
      </c>
      <c r="U316">
        <v>0.30199999999999999</v>
      </c>
      <c r="V316">
        <v>0.68</v>
      </c>
      <c r="W316">
        <v>0.26500000000000001</v>
      </c>
      <c r="X316">
        <v>0.90100000000000002</v>
      </c>
      <c r="Y316">
        <v>0.60599999999999998</v>
      </c>
      <c r="Z316">
        <v>2.0950000000000002</v>
      </c>
      <c r="AA316">
        <v>0.76400000000000001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 t="s">
        <v>177</v>
      </c>
      <c r="AK316" t="s">
        <v>177</v>
      </c>
      <c r="AL316" t="s">
        <v>177</v>
      </c>
      <c r="AM316" t="s">
        <v>177</v>
      </c>
      <c r="AN316" t="s">
        <v>177</v>
      </c>
      <c r="AO316" t="s">
        <v>177</v>
      </c>
      <c r="AP316" t="s">
        <v>177</v>
      </c>
      <c r="AQ316" t="s">
        <v>182</v>
      </c>
      <c r="AR316" t="s">
        <v>182</v>
      </c>
      <c r="AS316">
        <v>0.74099999999999999</v>
      </c>
      <c r="AT316">
        <v>0.87</v>
      </c>
      <c r="AU316">
        <v>0.89</v>
      </c>
      <c r="AV316">
        <v>0.47</v>
      </c>
      <c r="AW316">
        <v>0.95</v>
      </c>
      <c r="AX316">
        <v>0.79</v>
      </c>
      <c r="AY316">
        <v>0.63</v>
      </c>
      <c r="AZ316">
        <v>0.46</v>
      </c>
      <c r="BA316">
        <v>0.76</v>
      </c>
      <c r="BB316">
        <v>1.232</v>
      </c>
      <c r="BC316">
        <v>1.1299999999999999</v>
      </c>
      <c r="BD316" s="1">
        <v>49757.67</v>
      </c>
      <c r="BE316">
        <v>3.32</v>
      </c>
      <c r="BF316">
        <v>0.99</v>
      </c>
      <c r="BG316">
        <v>4.46</v>
      </c>
      <c r="BH316">
        <v>3.01</v>
      </c>
      <c r="BI316">
        <v>0.73</v>
      </c>
      <c r="BJ316">
        <v>0.62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2</v>
      </c>
      <c r="BS316">
        <v>1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48.292999999999999</v>
      </c>
      <c r="CB316">
        <v>38.515000000000001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81.808000000000007</v>
      </c>
      <c r="CK316">
        <v>78.292000000000002</v>
      </c>
      <c r="CL316" s="2">
        <v>4345000</v>
      </c>
      <c r="CM316" s="2">
        <v>3547000</v>
      </c>
      <c r="CN316" s="2">
        <v>331900</v>
      </c>
      <c r="CO316" s="2">
        <v>999800</v>
      </c>
      <c r="CP316" s="2">
        <v>1920000</v>
      </c>
      <c r="CQ316" s="2">
        <v>3298000</v>
      </c>
      <c r="CR316" s="2">
        <v>810900</v>
      </c>
      <c r="CS316" s="2">
        <v>1144000</v>
      </c>
      <c r="CT316" s="2">
        <v>1951000</v>
      </c>
      <c r="CU316" s="2">
        <v>164600</v>
      </c>
      <c r="CV316" s="2">
        <v>49520</v>
      </c>
      <c r="CW316" s="2">
        <v>49760</v>
      </c>
      <c r="CX316" s="2">
        <v>111900</v>
      </c>
      <c r="CY316" s="2">
        <v>43620</v>
      </c>
      <c r="CZ316" s="2">
        <v>148300</v>
      </c>
      <c r="DA316" s="2">
        <v>99790</v>
      </c>
      <c r="DB316" s="2">
        <v>344900</v>
      </c>
      <c r="DC316" s="2">
        <v>125700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65.927000000000007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33.103000000000002</v>
      </c>
      <c r="DU316">
        <v>0</v>
      </c>
      <c r="DV316">
        <v>1</v>
      </c>
      <c r="DW316">
        <v>0.74</v>
      </c>
      <c r="DX316">
        <v>1</v>
      </c>
      <c r="DY316">
        <v>1</v>
      </c>
      <c r="DZ316">
        <v>0.78</v>
      </c>
      <c r="EA316">
        <v>1</v>
      </c>
      <c r="EB316">
        <v>1</v>
      </c>
      <c r="EC316">
        <v>1</v>
      </c>
      <c r="ED316">
        <v>0.82</v>
      </c>
      <c r="EE316">
        <v>0.81599999999999995</v>
      </c>
      <c r="EF316">
        <v>7.5999999999999998E-2</v>
      </c>
      <c r="EG316">
        <v>0.23</v>
      </c>
      <c r="EH316">
        <v>0.442</v>
      </c>
      <c r="EI316">
        <v>0.75900000000000001</v>
      </c>
      <c r="EJ316">
        <v>0.187</v>
      </c>
      <c r="EK316">
        <v>0.26300000000000001</v>
      </c>
      <c r="EL316">
        <v>0.44900000000000001</v>
      </c>
      <c r="EM316">
        <v>0.30099999999999999</v>
      </c>
      <c r="EN316">
        <v>0.30199999999999999</v>
      </c>
      <c r="EO316">
        <v>0.68</v>
      </c>
      <c r="EP316">
        <v>0.26500000000000001</v>
      </c>
      <c r="EQ316">
        <v>0.90100000000000002</v>
      </c>
      <c r="ER316">
        <v>0.60599999999999998</v>
      </c>
      <c r="ES316">
        <v>2.0950000000000002</v>
      </c>
      <c r="ET316">
        <v>0.76400000000000001</v>
      </c>
      <c r="FC316" s="2">
        <v>4345000</v>
      </c>
      <c r="FD316" s="2">
        <v>3547000</v>
      </c>
      <c r="FE316" s="2">
        <v>331900</v>
      </c>
      <c r="FF316" s="2">
        <v>999800</v>
      </c>
      <c r="FG316" s="2">
        <v>1920000</v>
      </c>
      <c r="FH316" s="2">
        <v>3298000</v>
      </c>
      <c r="FI316" s="2">
        <v>810900</v>
      </c>
      <c r="FJ316" s="2">
        <v>1144000</v>
      </c>
      <c r="FK316" s="2">
        <v>1951000</v>
      </c>
      <c r="FL316" s="2">
        <v>164600</v>
      </c>
      <c r="FM316" s="2">
        <v>49520</v>
      </c>
      <c r="FN316" s="2">
        <v>49760</v>
      </c>
      <c r="FO316" s="2">
        <v>111900</v>
      </c>
      <c r="FP316" s="2">
        <v>43620</v>
      </c>
      <c r="FQ316" s="2">
        <v>148300</v>
      </c>
      <c r="FR316" s="2">
        <v>99790</v>
      </c>
      <c r="FS316" s="2">
        <v>344900</v>
      </c>
      <c r="FT316" s="2">
        <v>125700</v>
      </c>
    </row>
    <row r="317" spans="1:176" x14ac:dyDescent="0.2">
      <c r="A317">
        <v>0</v>
      </c>
      <c r="B317" t="s">
        <v>176</v>
      </c>
      <c r="C317" t="s">
        <v>654</v>
      </c>
      <c r="D317" t="s">
        <v>189</v>
      </c>
      <c r="E317" t="s">
        <v>655</v>
      </c>
      <c r="F317" s="3">
        <v>1.3333333333333333</v>
      </c>
      <c r="G317">
        <v>1</v>
      </c>
      <c r="H317">
        <v>733.56219999999996</v>
      </c>
      <c r="I317" t="s">
        <v>656</v>
      </c>
      <c r="J317" s="10">
        <v>16.367999999999999</v>
      </c>
      <c r="K317" t="e">
        <f t="shared" si="10"/>
        <v>#NAME?</v>
      </c>
      <c r="L317">
        <v>7.4999999999999997E-2</v>
      </c>
      <c r="M317">
        <v>5.2999999999999999E-2</v>
      </c>
      <c r="N317">
        <v>0.754</v>
      </c>
      <c r="O317">
        <v>0.57399999999999995</v>
      </c>
      <c r="P317">
        <v>1.151</v>
      </c>
      <c r="Q317">
        <v>0.51</v>
      </c>
      <c r="R317">
        <v>0.59499999999999997</v>
      </c>
      <c r="S317">
        <v>1.3129999999999999</v>
      </c>
      <c r="T317">
        <v>0.98</v>
      </c>
      <c r="U317">
        <v>0.52200000000000002</v>
      </c>
      <c r="V317">
        <v>0.95699999999999996</v>
      </c>
      <c r="W317">
        <v>1.0289999999999999</v>
      </c>
      <c r="X317">
        <v>1.863</v>
      </c>
      <c r="Y317">
        <v>1.0349999999999999</v>
      </c>
      <c r="Z317">
        <v>3.0179999999999998</v>
      </c>
      <c r="AA317">
        <v>1.6919999999999999</v>
      </c>
      <c r="AB317">
        <v>0.27800000000000002</v>
      </c>
      <c r="AC317">
        <v>0.27700000000000002</v>
      </c>
      <c r="AD317">
        <v>0</v>
      </c>
      <c r="AE317">
        <v>0.57599999999999996</v>
      </c>
      <c r="AF317">
        <v>0.75800000000000001</v>
      </c>
      <c r="AG317">
        <v>0</v>
      </c>
      <c r="AH317">
        <v>0.60499999999999998</v>
      </c>
      <c r="AI317">
        <v>0.95799999999999996</v>
      </c>
      <c r="AJ317" t="s">
        <v>177</v>
      </c>
      <c r="AK317" t="s">
        <v>177</v>
      </c>
      <c r="AL317" t="s">
        <v>177</v>
      </c>
      <c r="AM317" t="s">
        <v>177</v>
      </c>
      <c r="AN317" t="s">
        <v>177</v>
      </c>
      <c r="AO317" t="s">
        <v>177</v>
      </c>
      <c r="AP317" t="s">
        <v>177</v>
      </c>
      <c r="AQ317" t="s">
        <v>182</v>
      </c>
      <c r="AR317" t="s">
        <v>182</v>
      </c>
      <c r="AS317">
        <v>0.86</v>
      </c>
      <c r="AT317">
        <v>0.63</v>
      </c>
      <c r="AU317">
        <v>0.6</v>
      </c>
      <c r="AV317">
        <v>0.84</v>
      </c>
      <c r="AW317">
        <v>0.69</v>
      </c>
      <c r="AX317">
        <v>0.55000000000000004</v>
      </c>
      <c r="AY317">
        <v>0.48</v>
      </c>
      <c r="AZ317">
        <v>0.67</v>
      </c>
      <c r="BA317">
        <v>0.73</v>
      </c>
      <c r="BB317">
        <v>1.1000000000000001</v>
      </c>
      <c r="BC317">
        <v>0.57999999999999996</v>
      </c>
      <c r="BD317">
        <v>4.5199999999999996</v>
      </c>
      <c r="BE317">
        <v>2.37</v>
      </c>
      <c r="BF317">
        <v>2.3199999999999998</v>
      </c>
      <c r="BG317" s="1">
        <v>19900.400000000001</v>
      </c>
      <c r="BH317" s="1">
        <v>128768.88</v>
      </c>
      <c r="BI317">
        <v>0.93</v>
      </c>
      <c r="BJ317">
        <v>1.27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2</v>
      </c>
      <c r="BS317">
        <v>1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48.631999999999998</v>
      </c>
      <c r="CB317">
        <v>22.847999999999999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82.382999999999996</v>
      </c>
      <c r="CK317">
        <v>77.409000000000006</v>
      </c>
      <c r="CL317" s="2">
        <v>6418000</v>
      </c>
      <c r="CM317" s="2">
        <v>481000</v>
      </c>
      <c r="CN317" s="2">
        <v>339700</v>
      </c>
      <c r="CO317" s="2">
        <v>4837000</v>
      </c>
      <c r="CP317" s="2">
        <v>3685000</v>
      </c>
      <c r="CQ317" s="2">
        <v>7389000</v>
      </c>
      <c r="CR317" s="2">
        <v>3273000</v>
      </c>
      <c r="CS317" s="2">
        <v>3821000</v>
      </c>
      <c r="CT317" s="2">
        <v>8430000</v>
      </c>
      <c r="CU317" s="2">
        <v>124400</v>
      </c>
      <c r="CV317" s="2">
        <v>122000</v>
      </c>
      <c r="CW317" s="2">
        <v>64940</v>
      </c>
      <c r="CX317" s="2">
        <v>119100</v>
      </c>
      <c r="CY317" s="2">
        <v>128000</v>
      </c>
      <c r="CZ317" s="2">
        <v>231700</v>
      </c>
      <c r="DA317" s="2">
        <v>128800</v>
      </c>
      <c r="DB317" s="2">
        <v>375400</v>
      </c>
      <c r="DC317" s="2">
        <v>210500</v>
      </c>
      <c r="DD317">
        <v>87.986000000000004</v>
      </c>
      <c r="DE317">
        <v>76.694999999999993</v>
      </c>
      <c r="DF317">
        <v>10.313000000000001</v>
      </c>
      <c r="DG317">
        <v>0</v>
      </c>
      <c r="DH317">
        <v>123.196</v>
      </c>
      <c r="DI317">
        <v>62.183999999999997</v>
      </c>
      <c r="DJ317">
        <v>0</v>
      </c>
      <c r="DK317">
        <v>110.57299999999999</v>
      </c>
      <c r="DL317">
        <v>139.57400000000001</v>
      </c>
      <c r="DM317">
        <v>39.976999999999997</v>
      </c>
      <c r="DN317">
        <v>102.922</v>
      </c>
      <c r="DO317">
        <v>40.079000000000001</v>
      </c>
      <c r="DP317">
        <v>0</v>
      </c>
      <c r="DQ317">
        <v>89.694000000000003</v>
      </c>
      <c r="DR317">
        <v>42.331000000000003</v>
      </c>
      <c r="DS317">
        <v>0</v>
      </c>
      <c r="DT317">
        <v>21.204999999999998</v>
      </c>
      <c r="DU317">
        <v>113.46599999999999</v>
      </c>
      <c r="DV317">
        <v>0.76</v>
      </c>
      <c r="DW317">
        <v>1</v>
      </c>
      <c r="DX317">
        <v>1</v>
      </c>
      <c r="DY317">
        <v>1</v>
      </c>
      <c r="DZ317">
        <v>1</v>
      </c>
      <c r="EA317">
        <v>1</v>
      </c>
      <c r="EB317">
        <v>1</v>
      </c>
      <c r="EC317">
        <v>0.63</v>
      </c>
      <c r="ED317">
        <v>0.83</v>
      </c>
      <c r="EE317">
        <v>7.4999999999999997E-2</v>
      </c>
      <c r="EF317">
        <v>5.2999999999999999E-2</v>
      </c>
      <c r="EG317">
        <v>0.754</v>
      </c>
      <c r="EH317">
        <v>0.57399999999999995</v>
      </c>
      <c r="EI317">
        <v>1.151</v>
      </c>
      <c r="EJ317">
        <v>0.51</v>
      </c>
      <c r="EK317">
        <v>0.59499999999999997</v>
      </c>
      <c r="EL317">
        <v>1.3129999999999999</v>
      </c>
      <c r="EM317">
        <v>0.98</v>
      </c>
      <c r="EN317">
        <v>0.52200000000000002</v>
      </c>
      <c r="EO317">
        <v>0.95699999999999996</v>
      </c>
      <c r="EP317">
        <v>1.0289999999999999</v>
      </c>
      <c r="EQ317">
        <v>1.863</v>
      </c>
      <c r="ER317">
        <v>1.0349999999999999</v>
      </c>
      <c r="ES317">
        <v>3.0179999999999998</v>
      </c>
      <c r="ET317">
        <v>1.6919999999999999</v>
      </c>
      <c r="FC317" s="2">
        <v>6418000</v>
      </c>
      <c r="FD317" s="2">
        <v>481000</v>
      </c>
      <c r="FE317" s="2">
        <v>339700</v>
      </c>
      <c r="FF317" s="2">
        <v>4837000</v>
      </c>
      <c r="FG317" s="2">
        <v>3685000</v>
      </c>
      <c r="FH317" s="2">
        <v>7389000</v>
      </c>
      <c r="FI317" s="2">
        <v>3273000</v>
      </c>
      <c r="FJ317" s="2">
        <v>3821000</v>
      </c>
      <c r="FK317" s="2">
        <v>8430000</v>
      </c>
      <c r="FL317" s="2">
        <v>124400</v>
      </c>
      <c r="FM317" s="2">
        <v>122000</v>
      </c>
      <c r="FN317" s="2">
        <v>64940</v>
      </c>
      <c r="FO317" s="2">
        <v>119100</v>
      </c>
      <c r="FP317" s="2">
        <v>128000</v>
      </c>
      <c r="FQ317" s="2">
        <v>231700</v>
      </c>
      <c r="FR317" s="2">
        <v>128800</v>
      </c>
      <c r="FS317" s="2">
        <v>375400</v>
      </c>
      <c r="FT317" s="2">
        <v>210500</v>
      </c>
    </row>
    <row r="318" spans="1:176" x14ac:dyDescent="0.2">
      <c r="A318">
        <v>0</v>
      </c>
      <c r="B318" t="s">
        <v>176</v>
      </c>
      <c r="C318" t="s">
        <v>654</v>
      </c>
      <c r="D318" t="s">
        <v>189</v>
      </c>
      <c r="E318" t="s">
        <v>655</v>
      </c>
      <c r="F318" s="3">
        <v>1.3333333333333333</v>
      </c>
      <c r="G318">
        <v>2</v>
      </c>
      <c r="H318">
        <v>733.56219999999996</v>
      </c>
      <c r="I318" t="s">
        <v>656</v>
      </c>
      <c r="J318" s="10">
        <v>17.562999999999999</v>
      </c>
      <c r="K318" t="e">
        <f>+Na</f>
        <v>#NAME?</v>
      </c>
      <c r="L318">
        <v>4.5</v>
      </c>
      <c r="M318">
        <v>0.54300000000000004</v>
      </c>
      <c r="N318">
        <v>8.4000000000000005E-2</v>
      </c>
      <c r="O318">
        <v>1.2969999999999999</v>
      </c>
      <c r="P318">
        <v>0.55700000000000005</v>
      </c>
      <c r="Q318">
        <v>0.50900000000000001</v>
      </c>
      <c r="R318">
        <v>2.19</v>
      </c>
      <c r="S318">
        <v>0.89800000000000002</v>
      </c>
      <c r="T318">
        <v>0.88800000000000001</v>
      </c>
      <c r="U318">
        <v>0.73799999999999999</v>
      </c>
      <c r="V318">
        <v>0.51700000000000002</v>
      </c>
      <c r="W318">
        <v>1.512</v>
      </c>
      <c r="X318">
        <v>1.7210000000000001</v>
      </c>
      <c r="Y318">
        <v>1.0549999999999999</v>
      </c>
      <c r="Z318">
        <v>3.4670000000000001</v>
      </c>
      <c r="AA318">
        <v>3.79</v>
      </c>
      <c r="AB318">
        <v>0.53300000000000003</v>
      </c>
      <c r="AC318">
        <v>0.7</v>
      </c>
      <c r="AD318">
        <v>0</v>
      </c>
      <c r="AE318">
        <v>0.88</v>
      </c>
      <c r="AF318">
        <v>0.96099999999999997</v>
      </c>
      <c r="AG318">
        <v>0.64100000000000001</v>
      </c>
      <c r="AH318">
        <v>6.9000000000000006E-2</v>
      </c>
      <c r="AI318">
        <v>0.90600000000000003</v>
      </c>
      <c r="AJ318" t="s">
        <v>182</v>
      </c>
      <c r="AK318" t="s">
        <v>182</v>
      </c>
      <c r="AL318" t="s">
        <v>177</v>
      </c>
      <c r="AM318" t="s">
        <v>182</v>
      </c>
      <c r="AN318" t="s">
        <v>182</v>
      </c>
      <c r="AO318" t="s">
        <v>177</v>
      </c>
      <c r="AP318" t="s">
        <v>177</v>
      </c>
      <c r="AQ318" t="s">
        <v>182</v>
      </c>
      <c r="AR318" t="s">
        <v>182</v>
      </c>
      <c r="AS318">
        <v>0.78</v>
      </c>
      <c r="AT318">
        <v>0.34</v>
      </c>
      <c r="AU318">
        <v>0.82</v>
      </c>
      <c r="AV318">
        <v>1</v>
      </c>
      <c r="AW318">
        <v>0.42</v>
      </c>
      <c r="AX318">
        <v>0.82</v>
      </c>
      <c r="AY318">
        <v>0.94</v>
      </c>
      <c r="AZ318">
        <v>0.88</v>
      </c>
      <c r="BA318">
        <v>0.97</v>
      </c>
      <c r="BB318">
        <v>1.75</v>
      </c>
      <c r="BC318">
        <v>5.05</v>
      </c>
      <c r="BD318" s="1">
        <v>12664.96</v>
      </c>
      <c r="BE318" s="1">
        <v>141572.41</v>
      </c>
      <c r="BF318">
        <v>82.44</v>
      </c>
      <c r="BG318">
        <v>1.3</v>
      </c>
      <c r="BH318">
        <v>11.2</v>
      </c>
      <c r="BI318">
        <v>1.43</v>
      </c>
      <c r="BJ318">
        <v>1.1599999999999999</v>
      </c>
      <c r="BK318">
        <v>1</v>
      </c>
      <c r="BL318">
        <v>1</v>
      </c>
      <c r="BM318">
        <v>0</v>
      </c>
      <c r="BN318">
        <v>1</v>
      </c>
      <c r="BO318">
        <v>1</v>
      </c>
      <c r="BP318">
        <v>0</v>
      </c>
      <c r="BQ318">
        <v>0</v>
      </c>
      <c r="BR318">
        <v>4</v>
      </c>
      <c r="BS318">
        <v>1</v>
      </c>
      <c r="BT318">
        <v>26.053999999999998</v>
      </c>
      <c r="BU318">
        <v>25.800999999999998</v>
      </c>
      <c r="BV318">
        <v>0</v>
      </c>
      <c r="BW318">
        <v>35.901000000000003</v>
      </c>
      <c r="BX318">
        <v>22.183</v>
      </c>
      <c r="BY318">
        <v>0</v>
      </c>
      <c r="BZ318">
        <v>0</v>
      </c>
      <c r="CA318">
        <v>65.771000000000001</v>
      </c>
      <c r="CB318">
        <v>56.84</v>
      </c>
      <c r="CC318">
        <v>88.271000000000001</v>
      </c>
      <c r="CD318">
        <v>65.561000000000007</v>
      </c>
      <c r="CE318">
        <v>0</v>
      </c>
      <c r="CF318">
        <v>72.977999999999994</v>
      </c>
      <c r="CG318">
        <v>75.153999999999996</v>
      </c>
      <c r="CH318">
        <v>0</v>
      </c>
      <c r="CI318">
        <v>0</v>
      </c>
      <c r="CJ318">
        <v>95.498000000000005</v>
      </c>
      <c r="CK318">
        <v>82.531000000000006</v>
      </c>
      <c r="CL318" s="2">
        <v>3539000</v>
      </c>
      <c r="CM318" s="2">
        <v>15930000</v>
      </c>
      <c r="CN318" s="2">
        <v>1921000</v>
      </c>
      <c r="CO318" s="2">
        <v>296100</v>
      </c>
      <c r="CP318" s="2">
        <v>4591000</v>
      </c>
      <c r="CQ318" s="2">
        <v>1971000</v>
      </c>
      <c r="CR318" s="2">
        <v>1802000</v>
      </c>
      <c r="CS318" s="2">
        <v>7751000</v>
      </c>
      <c r="CT318" s="2">
        <v>3179000</v>
      </c>
      <c r="CU318" s="2">
        <v>273700</v>
      </c>
      <c r="CV318" s="2">
        <v>243200</v>
      </c>
      <c r="CW318" s="2">
        <v>201900</v>
      </c>
      <c r="CX318" s="2">
        <v>141600</v>
      </c>
      <c r="CY318" s="2">
        <v>413700</v>
      </c>
      <c r="CZ318" s="2">
        <v>471200</v>
      </c>
      <c r="DA318" s="2">
        <v>288800</v>
      </c>
      <c r="DB318" s="2">
        <v>949000</v>
      </c>
      <c r="DC318" s="2">
        <v>1037000</v>
      </c>
      <c r="DD318">
        <v>117.827</v>
      </c>
      <c r="DE318">
        <v>140.56</v>
      </c>
      <c r="DF318">
        <v>98.251000000000005</v>
      </c>
      <c r="DG318">
        <v>0</v>
      </c>
      <c r="DH318">
        <v>129.631</v>
      </c>
      <c r="DI318">
        <v>9.8490000000000002</v>
      </c>
      <c r="DJ318">
        <v>129.95400000000001</v>
      </c>
      <c r="DK318">
        <v>0</v>
      </c>
      <c r="DL318">
        <v>134.161</v>
      </c>
      <c r="DM318">
        <v>82.534000000000006</v>
      </c>
      <c r="DN318">
        <v>115.405</v>
      </c>
      <c r="DO318">
        <v>67.936999999999998</v>
      </c>
      <c r="DP318">
        <v>0</v>
      </c>
      <c r="DQ318">
        <v>112.371</v>
      </c>
      <c r="DR318">
        <v>70.825000000000003</v>
      </c>
      <c r="DS318">
        <v>123.877</v>
      </c>
      <c r="DT318">
        <v>0</v>
      </c>
      <c r="DU318">
        <v>135.55500000000001</v>
      </c>
      <c r="DV318">
        <v>0.8</v>
      </c>
      <c r="DW318">
        <v>0.6</v>
      </c>
      <c r="DX318">
        <v>0.63</v>
      </c>
      <c r="DY318">
        <v>1</v>
      </c>
      <c r="DZ318">
        <v>1</v>
      </c>
      <c r="EA318">
        <v>1</v>
      </c>
      <c r="EB318">
        <v>1</v>
      </c>
      <c r="EC318">
        <v>1</v>
      </c>
      <c r="ED318">
        <v>1</v>
      </c>
      <c r="EE318">
        <v>4.5</v>
      </c>
      <c r="EF318">
        <v>0.54300000000000004</v>
      </c>
      <c r="EG318">
        <v>8.4000000000000005E-2</v>
      </c>
      <c r="EH318">
        <v>1.2969999999999999</v>
      </c>
      <c r="EI318">
        <v>0.55700000000000005</v>
      </c>
      <c r="EJ318">
        <v>0.50900000000000001</v>
      </c>
      <c r="EK318">
        <v>2.19</v>
      </c>
      <c r="EL318">
        <v>0.89800000000000002</v>
      </c>
      <c r="EM318">
        <v>0.88800000000000001</v>
      </c>
      <c r="EN318">
        <v>0.73799999999999999</v>
      </c>
      <c r="EO318">
        <v>0.51700000000000002</v>
      </c>
      <c r="EP318">
        <v>1.512</v>
      </c>
      <c r="EQ318">
        <v>1.7210000000000001</v>
      </c>
      <c r="ER318">
        <v>1.0549999999999999</v>
      </c>
      <c r="ES318">
        <v>3.4670000000000001</v>
      </c>
      <c r="ET318">
        <v>3.79</v>
      </c>
      <c r="FC318" s="2">
        <v>3539000</v>
      </c>
      <c r="FD318" s="2">
        <v>15930000</v>
      </c>
      <c r="FE318" s="2">
        <v>1921000</v>
      </c>
      <c r="FF318" s="2">
        <v>296100</v>
      </c>
      <c r="FG318" s="2">
        <v>4591000</v>
      </c>
      <c r="FH318" s="2">
        <v>1971000</v>
      </c>
      <c r="FI318" s="2">
        <v>1802000</v>
      </c>
      <c r="FJ318" s="2">
        <v>7751000</v>
      </c>
      <c r="FK318" s="2">
        <v>3179000</v>
      </c>
      <c r="FL318" s="2">
        <v>273700</v>
      </c>
      <c r="FM318" s="2">
        <v>243200</v>
      </c>
      <c r="FN318" s="2">
        <v>201900</v>
      </c>
      <c r="FO318" s="2">
        <v>141600</v>
      </c>
      <c r="FP318" s="2">
        <v>413700</v>
      </c>
      <c r="FQ318" s="2">
        <v>471200</v>
      </c>
      <c r="FR318" s="2">
        <v>288800</v>
      </c>
      <c r="FS318" s="2">
        <v>949000</v>
      </c>
      <c r="FT318" s="2">
        <v>1037000</v>
      </c>
    </row>
    <row r="319" spans="1:176" x14ac:dyDescent="0.2">
      <c r="A319">
        <v>0</v>
      </c>
      <c r="B319" t="s">
        <v>176</v>
      </c>
      <c r="C319" t="s">
        <v>654</v>
      </c>
      <c r="D319" t="s">
        <v>189</v>
      </c>
      <c r="E319" t="s">
        <v>655</v>
      </c>
      <c r="F319" s="3">
        <v>1.3333333333333333</v>
      </c>
      <c r="G319">
        <v>2</v>
      </c>
      <c r="H319">
        <v>733.56219999999996</v>
      </c>
      <c r="I319" t="s">
        <v>656</v>
      </c>
      <c r="J319" s="10">
        <v>18.818999999999999</v>
      </c>
      <c r="K319" t="e">
        <f>+Na</f>
        <v>#NAME?</v>
      </c>
      <c r="L319">
        <v>0.109</v>
      </c>
      <c r="M319">
        <v>0.14299999999999999</v>
      </c>
      <c r="N319">
        <v>0.23300000000000001</v>
      </c>
      <c r="O319">
        <v>0.57299999999999995</v>
      </c>
      <c r="P319">
        <v>1.3979999999999999</v>
      </c>
      <c r="Q319">
        <v>0.122</v>
      </c>
      <c r="R319">
        <v>7.9000000000000001E-2</v>
      </c>
      <c r="S319">
        <v>1.8660000000000001</v>
      </c>
      <c r="T319">
        <v>0.127</v>
      </c>
      <c r="U319">
        <v>0.20599999999999999</v>
      </c>
      <c r="V319">
        <v>0.312</v>
      </c>
      <c r="W319">
        <v>0.58199999999999996</v>
      </c>
      <c r="X319">
        <v>0.63800000000000001</v>
      </c>
      <c r="Y319">
        <v>0.10199999999999999</v>
      </c>
      <c r="Z319">
        <v>0.29299999999999998</v>
      </c>
      <c r="AA319">
        <v>0.88</v>
      </c>
      <c r="AB319">
        <v>0.23599999999999999</v>
      </c>
      <c r="AC319">
        <v>0.23499999999999999</v>
      </c>
      <c r="AD319">
        <v>0.26100000000000001</v>
      </c>
      <c r="AE319">
        <v>0.48799999999999999</v>
      </c>
      <c r="AF319">
        <v>0.74399999999999999</v>
      </c>
      <c r="AG319">
        <v>0.218</v>
      </c>
      <c r="AH319">
        <v>0.221</v>
      </c>
      <c r="AI319">
        <v>0.80700000000000005</v>
      </c>
      <c r="AJ319" t="s">
        <v>182</v>
      </c>
      <c r="AK319" t="s">
        <v>182</v>
      </c>
      <c r="AL319" t="s">
        <v>182</v>
      </c>
      <c r="AM319" t="s">
        <v>182</v>
      </c>
      <c r="AN319" t="s">
        <v>182</v>
      </c>
      <c r="AO319" t="s">
        <v>182</v>
      </c>
      <c r="AP319" t="s">
        <v>182</v>
      </c>
      <c r="AQ319" t="s">
        <v>182</v>
      </c>
      <c r="AR319" t="s">
        <v>182</v>
      </c>
      <c r="AS319">
        <v>0.89200000000000002</v>
      </c>
      <c r="AT319">
        <v>0.45</v>
      </c>
      <c r="AU319">
        <v>0.70699999999999996</v>
      </c>
      <c r="AV319">
        <v>0.90300000000000002</v>
      </c>
      <c r="AW319">
        <v>0.91400000000000003</v>
      </c>
      <c r="AX319">
        <v>0.46</v>
      </c>
      <c r="AY319">
        <v>0.66</v>
      </c>
      <c r="AZ319">
        <v>0.83</v>
      </c>
      <c r="BA319">
        <v>0.69</v>
      </c>
      <c r="BB319" s="1">
        <v>4582820.5</v>
      </c>
      <c r="BC319">
        <v>4.3600000000000003</v>
      </c>
      <c r="BD319" s="1">
        <v>945359.13</v>
      </c>
      <c r="BE319" s="1">
        <v>1427755.38</v>
      </c>
      <c r="BF319" s="1">
        <v>2666070.25</v>
      </c>
      <c r="BG319">
        <v>7.89</v>
      </c>
      <c r="BH319" s="1">
        <v>468692.99</v>
      </c>
      <c r="BI319">
        <v>1.17</v>
      </c>
      <c r="BJ319">
        <v>7.24</v>
      </c>
      <c r="BK319">
        <v>2</v>
      </c>
      <c r="BL319">
        <v>2</v>
      </c>
      <c r="BM319">
        <v>1</v>
      </c>
      <c r="BN319">
        <v>1</v>
      </c>
      <c r="BO319">
        <v>2</v>
      </c>
      <c r="BP319">
        <v>3</v>
      </c>
      <c r="BQ319">
        <v>2</v>
      </c>
      <c r="BR319">
        <v>4</v>
      </c>
      <c r="BS319">
        <v>3</v>
      </c>
      <c r="BT319">
        <v>67.238</v>
      </c>
      <c r="BU319">
        <v>50.619</v>
      </c>
      <c r="BV319">
        <v>54.543999999999997</v>
      </c>
      <c r="BW319">
        <v>39.344999999999999</v>
      </c>
      <c r="BX319">
        <v>46.350999999999999</v>
      </c>
      <c r="BY319">
        <v>66.781999999999996</v>
      </c>
      <c r="BZ319">
        <v>26.808</v>
      </c>
      <c r="CA319">
        <v>65.114000000000004</v>
      </c>
      <c r="CB319">
        <v>63.462000000000003</v>
      </c>
      <c r="CC319">
        <v>97.63</v>
      </c>
      <c r="CD319">
        <v>85.748000000000005</v>
      </c>
      <c r="CE319">
        <v>92.397000000000006</v>
      </c>
      <c r="CF319">
        <v>79.98</v>
      </c>
      <c r="CG319">
        <v>94.221999999999994</v>
      </c>
      <c r="CH319">
        <v>96.966999999999999</v>
      </c>
      <c r="CI319">
        <v>90.825000000000003</v>
      </c>
      <c r="CJ319">
        <v>94.546000000000006</v>
      </c>
      <c r="CK319">
        <v>92.147000000000006</v>
      </c>
      <c r="CL319" s="2">
        <v>97210000</v>
      </c>
      <c r="CM319" s="2">
        <v>10620000</v>
      </c>
      <c r="CN319" s="2">
        <v>13880000</v>
      </c>
      <c r="CO319" s="2">
        <v>22670000</v>
      </c>
      <c r="CP319" s="2">
        <v>55710000</v>
      </c>
      <c r="CQ319" s="2">
        <v>135900000</v>
      </c>
      <c r="CR319" s="2">
        <v>11880000</v>
      </c>
      <c r="CS319" s="2">
        <v>7722000</v>
      </c>
      <c r="CT319" s="2">
        <v>181400000</v>
      </c>
      <c r="CU319" s="2">
        <v>4583000</v>
      </c>
      <c r="CV319" s="2">
        <v>581600</v>
      </c>
      <c r="CW319" s="2">
        <v>945400</v>
      </c>
      <c r="CX319" s="2">
        <v>1428000</v>
      </c>
      <c r="CY319" s="2">
        <v>2666000</v>
      </c>
      <c r="CZ319" s="2">
        <v>2922000</v>
      </c>
      <c r="DA319" s="2">
        <v>468700</v>
      </c>
      <c r="DB319" s="2">
        <v>1344000</v>
      </c>
      <c r="DC319" s="2">
        <v>4033000</v>
      </c>
      <c r="DD319">
        <v>70.849999999999994</v>
      </c>
      <c r="DE319">
        <v>3.6970000000000001</v>
      </c>
      <c r="DF319">
        <v>58.389000000000003</v>
      </c>
      <c r="DG319">
        <v>135.63200000000001</v>
      </c>
      <c r="DH319">
        <v>123.30500000000001</v>
      </c>
      <c r="DI319">
        <v>80.031000000000006</v>
      </c>
      <c r="DJ319">
        <v>121.71599999999999</v>
      </c>
      <c r="DK319">
        <v>0</v>
      </c>
      <c r="DL319">
        <v>139.17400000000001</v>
      </c>
      <c r="DM319">
        <v>84.575000000000003</v>
      </c>
      <c r="DN319">
        <v>15.973000000000001</v>
      </c>
      <c r="DO319">
        <v>42.404000000000003</v>
      </c>
      <c r="DP319">
        <v>119.90900000000001</v>
      </c>
      <c r="DQ319">
        <v>92.9</v>
      </c>
      <c r="DR319">
        <v>39.713999999999999</v>
      </c>
      <c r="DS319">
        <v>58.137999999999998</v>
      </c>
      <c r="DT319">
        <v>0</v>
      </c>
      <c r="DU319">
        <v>120.395</v>
      </c>
      <c r="DV319">
        <v>1</v>
      </c>
      <c r="DW319">
        <v>1</v>
      </c>
      <c r="DX319">
        <v>1</v>
      </c>
      <c r="DY319">
        <v>1</v>
      </c>
      <c r="DZ319">
        <v>1</v>
      </c>
      <c r="EA319">
        <v>0.8</v>
      </c>
      <c r="EB319">
        <v>1</v>
      </c>
      <c r="EC319">
        <v>1</v>
      </c>
      <c r="ED319">
        <v>0.77</v>
      </c>
      <c r="EE319">
        <v>0.109</v>
      </c>
      <c r="EF319">
        <v>0.14299999999999999</v>
      </c>
      <c r="EG319">
        <v>0.23300000000000001</v>
      </c>
      <c r="EH319">
        <v>0.57299999999999995</v>
      </c>
      <c r="EI319">
        <v>1.3979999999999999</v>
      </c>
      <c r="EJ319">
        <v>0.122</v>
      </c>
      <c r="EK319">
        <v>7.9000000000000001E-2</v>
      </c>
      <c r="EL319">
        <v>1.8660000000000001</v>
      </c>
      <c r="EM319">
        <v>0.127</v>
      </c>
      <c r="EN319">
        <v>0.20599999999999999</v>
      </c>
      <c r="EO319">
        <v>0.312</v>
      </c>
      <c r="EP319">
        <v>0.58199999999999996</v>
      </c>
      <c r="EQ319">
        <v>0.63800000000000001</v>
      </c>
      <c r="ER319">
        <v>0.10199999999999999</v>
      </c>
      <c r="ES319">
        <v>0.29299999999999998</v>
      </c>
      <c r="ET319">
        <v>0.88</v>
      </c>
      <c r="FC319" s="2">
        <v>97210000</v>
      </c>
      <c r="FD319" s="2">
        <v>10620000</v>
      </c>
      <c r="FE319" s="2">
        <v>13880000</v>
      </c>
      <c r="FF319" s="2">
        <v>22670000</v>
      </c>
      <c r="FG319" s="2">
        <v>55710000</v>
      </c>
      <c r="FH319" s="2">
        <v>135900000</v>
      </c>
      <c r="FI319" s="2">
        <v>11880000</v>
      </c>
      <c r="FJ319" s="2">
        <v>7722000</v>
      </c>
      <c r="FK319" s="2">
        <v>181400000</v>
      </c>
      <c r="FL319" s="2">
        <v>4583000</v>
      </c>
      <c r="FM319" s="2">
        <v>581600</v>
      </c>
      <c r="FN319" s="2">
        <v>945400</v>
      </c>
      <c r="FO319" s="2">
        <v>1428000</v>
      </c>
      <c r="FP319" s="2">
        <v>2666000</v>
      </c>
      <c r="FQ319" s="2">
        <v>2922000</v>
      </c>
      <c r="FR319" s="2">
        <v>468700</v>
      </c>
      <c r="FS319" s="2">
        <v>1344000</v>
      </c>
      <c r="FT319" s="2">
        <v>4033000</v>
      </c>
    </row>
    <row r="320" spans="1:176" x14ac:dyDescent="0.2">
      <c r="A320">
        <v>0</v>
      </c>
      <c r="B320" t="s">
        <v>179</v>
      </c>
      <c r="C320" t="s">
        <v>188</v>
      </c>
      <c r="D320" t="s">
        <v>189</v>
      </c>
      <c r="E320" t="s">
        <v>190</v>
      </c>
      <c r="F320" s="3">
        <v>1.3340277777777778</v>
      </c>
      <c r="G320">
        <v>2</v>
      </c>
      <c r="H320">
        <v>731.54650000000004</v>
      </c>
      <c r="I320" t="s">
        <v>191</v>
      </c>
      <c r="J320" s="10">
        <v>0.71799999999999997</v>
      </c>
      <c r="K320" t="e">
        <f>+Na</f>
        <v>#NAME?</v>
      </c>
      <c r="L320">
        <v>1.365</v>
      </c>
      <c r="M320">
        <v>1.212</v>
      </c>
      <c r="N320">
        <v>0</v>
      </c>
      <c r="O320">
        <v>2.016</v>
      </c>
      <c r="P320">
        <v>0.89900000000000002</v>
      </c>
      <c r="Q320">
        <v>2.3069999999999999</v>
      </c>
      <c r="R320">
        <v>1.4370000000000001</v>
      </c>
      <c r="S320">
        <v>1.256</v>
      </c>
      <c r="T320">
        <v>0.68</v>
      </c>
      <c r="U320">
        <v>0.69399999999999995</v>
      </c>
      <c r="V320">
        <v>0</v>
      </c>
      <c r="W320">
        <v>0.94</v>
      </c>
      <c r="X320">
        <v>1.0549999999999999</v>
      </c>
      <c r="Y320">
        <v>0.98299999999999998</v>
      </c>
      <c r="Z320">
        <v>0.97199999999999998</v>
      </c>
      <c r="AA320">
        <v>0.65500000000000003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0.65500000000000003</v>
      </c>
      <c r="AH320">
        <v>0.20200000000000001</v>
      </c>
      <c r="AI320">
        <v>0</v>
      </c>
      <c r="AJ320" t="s">
        <v>182</v>
      </c>
      <c r="AK320" t="s">
        <v>182</v>
      </c>
      <c r="AL320" t="s">
        <v>182</v>
      </c>
      <c r="AM320" t="s">
        <v>177</v>
      </c>
      <c r="AN320" t="s">
        <v>182</v>
      </c>
      <c r="AO320" t="s">
        <v>182</v>
      </c>
      <c r="AP320" t="s">
        <v>177</v>
      </c>
      <c r="AQ320" t="s">
        <v>182</v>
      </c>
      <c r="AR320" t="s">
        <v>177</v>
      </c>
      <c r="AS320">
        <v>0.96</v>
      </c>
      <c r="AT320">
        <v>0.97</v>
      </c>
      <c r="AU320">
        <v>0.96</v>
      </c>
      <c r="AV320">
        <v>0</v>
      </c>
      <c r="AW320">
        <v>0.69</v>
      </c>
      <c r="AX320">
        <v>0.84</v>
      </c>
      <c r="AY320">
        <v>0.93</v>
      </c>
      <c r="AZ320">
        <v>0.81</v>
      </c>
      <c r="BA320">
        <v>0.86</v>
      </c>
      <c r="BB320">
        <v>1.53</v>
      </c>
      <c r="BC320" s="1">
        <v>9784479.7699999996</v>
      </c>
      <c r="BD320" s="1">
        <v>9985445.3800000008</v>
      </c>
      <c r="BE320">
        <v>0</v>
      </c>
      <c r="BF320" s="1">
        <v>13531781.210000001</v>
      </c>
      <c r="BG320" s="1">
        <v>15977428.32</v>
      </c>
      <c r="BH320" s="1">
        <v>14140081.109999999</v>
      </c>
      <c r="BI320" s="1">
        <v>13989872.630000001</v>
      </c>
      <c r="BJ320" s="1">
        <v>9417181.3699999992</v>
      </c>
      <c r="BK320">
        <v>1</v>
      </c>
      <c r="BL320">
        <v>2</v>
      </c>
      <c r="BM320">
        <v>1</v>
      </c>
      <c r="BN320">
        <v>0</v>
      </c>
      <c r="BO320">
        <v>1</v>
      </c>
      <c r="BP320">
        <v>1</v>
      </c>
      <c r="BQ320">
        <v>0</v>
      </c>
      <c r="BR320">
        <v>2</v>
      </c>
      <c r="BS320">
        <v>0</v>
      </c>
      <c r="BT320">
        <v>55.825000000000003</v>
      </c>
      <c r="BU320">
        <v>63.411999999999999</v>
      </c>
      <c r="BV320">
        <v>33.130000000000003</v>
      </c>
      <c r="BW320">
        <v>0</v>
      </c>
      <c r="BX320">
        <v>61.609000000000002</v>
      </c>
      <c r="BY320">
        <v>61.552</v>
      </c>
      <c r="BZ320">
        <v>0</v>
      </c>
      <c r="CA320">
        <v>33.238</v>
      </c>
      <c r="CB320">
        <v>0</v>
      </c>
      <c r="CC320">
        <v>81.057000000000002</v>
      </c>
      <c r="CD320">
        <v>80.563999999999993</v>
      </c>
      <c r="CE320">
        <v>67.346999999999994</v>
      </c>
      <c r="CF320">
        <v>0</v>
      </c>
      <c r="CG320">
        <v>78.274000000000001</v>
      </c>
      <c r="CH320">
        <v>78.200999999999993</v>
      </c>
      <c r="CI320">
        <v>0</v>
      </c>
      <c r="CJ320">
        <v>67.566000000000003</v>
      </c>
      <c r="CK320">
        <v>0</v>
      </c>
      <c r="CL320" s="2">
        <v>72960000</v>
      </c>
      <c r="CM320" s="2">
        <v>99570000</v>
      </c>
      <c r="CN320" s="2">
        <v>88400000</v>
      </c>
      <c r="CO320" s="2">
        <v>0</v>
      </c>
      <c r="CP320" s="2">
        <v>147100000</v>
      </c>
      <c r="CQ320" s="2">
        <v>65620000</v>
      </c>
      <c r="CR320" s="2">
        <v>168300000</v>
      </c>
      <c r="CS320" s="2">
        <v>104900000</v>
      </c>
      <c r="CT320" s="2">
        <v>91640000</v>
      </c>
      <c r="CU320" s="2">
        <v>14390000</v>
      </c>
      <c r="CV320" s="2">
        <v>9784000</v>
      </c>
      <c r="CW320" s="2">
        <v>9985000</v>
      </c>
      <c r="CX320" s="2">
        <v>0</v>
      </c>
      <c r="CY320" s="2">
        <v>13530000</v>
      </c>
      <c r="CZ320" s="2">
        <v>15170000</v>
      </c>
      <c r="DA320" s="2">
        <v>14140000</v>
      </c>
      <c r="DB320" s="2">
        <v>13990000</v>
      </c>
      <c r="DC320" s="2">
        <v>9417000</v>
      </c>
      <c r="DD320">
        <v>141.41999999999999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141.42099999999999</v>
      </c>
      <c r="DK320">
        <v>0</v>
      </c>
      <c r="DL320">
        <v>0</v>
      </c>
      <c r="DM320">
        <v>141.417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141.416</v>
      </c>
      <c r="DT320">
        <v>0</v>
      </c>
      <c r="DU320">
        <v>0</v>
      </c>
      <c r="DV320">
        <v>0.74</v>
      </c>
      <c r="DW320">
        <v>1</v>
      </c>
      <c r="DX320">
        <v>1</v>
      </c>
      <c r="DY320">
        <v>0</v>
      </c>
      <c r="DZ320">
        <v>1</v>
      </c>
      <c r="EA320">
        <v>0.85</v>
      </c>
      <c r="EB320">
        <v>1</v>
      </c>
      <c r="EC320">
        <v>1</v>
      </c>
      <c r="ED320">
        <v>1</v>
      </c>
      <c r="EE320">
        <v>1.365</v>
      </c>
      <c r="EF320">
        <v>1.212</v>
      </c>
      <c r="EG320">
        <v>0</v>
      </c>
      <c r="EH320">
        <v>2.016</v>
      </c>
      <c r="EI320">
        <v>0.89900000000000002</v>
      </c>
      <c r="EJ320">
        <v>2.3069999999999999</v>
      </c>
      <c r="EK320">
        <v>1.4370000000000001</v>
      </c>
      <c r="EL320">
        <v>1.256</v>
      </c>
      <c r="EM320">
        <v>0.68</v>
      </c>
      <c r="EN320">
        <v>0.69399999999999995</v>
      </c>
      <c r="EO320">
        <v>0</v>
      </c>
      <c r="EP320">
        <v>0.94</v>
      </c>
      <c r="EQ320">
        <v>1.0549999999999999</v>
      </c>
      <c r="ER320">
        <v>0.98299999999999998</v>
      </c>
      <c r="ES320">
        <v>0.97199999999999998</v>
      </c>
      <c r="ET320">
        <v>0.65500000000000003</v>
      </c>
      <c r="FC320" s="2">
        <v>72960000</v>
      </c>
      <c r="FD320" s="2">
        <v>99570000</v>
      </c>
      <c r="FE320" s="2">
        <v>88400000</v>
      </c>
      <c r="FF320" s="2">
        <v>0</v>
      </c>
      <c r="FG320" s="2">
        <v>147100000</v>
      </c>
      <c r="FH320" s="2">
        <v>65620000</v>
      </c>
      <c r="FI320" s="2">
        <v>168300000</v>
      </c>
      <c r="FJ320" s="2">
        <v>104900000</v>
      </c>
      <c r="FK320" s="2">
        <v>91640000</v>
      </c>
      <c r="FL320" s="2">
        <v>14390000</v>
      </c>
      <c r="FM320" s="2">
        <v>9784000</v>
      </c>
      <c r="FN320" s="2">
        <v>9985000</v>
      </c>
      <c r="FO320" s="2">
        <v>0</v>
      </c>
      <c r="FP320" s="2">
        <v>13530000</v>
      </c>
      <c r="FQ320" s="2">
        <v>15170000</v>
      </c>
      <c r="FR320" s="2">
        <v>14140000</v>
      </c>
      <c r="FS320" s="2">
        <v>13990000</v>
      </c>
      <c r="FT320" s="2">
        <v>9417000</v>
      </c>
    </row>
    <row r="321" spans="1:176" x14ac:dyDescent="0.2">
      <c r="A321">
        <v>0</v>
      </c>
      <c r="B321" t="s">
        <v>176</v>
      </c>
      <c r="C321" t="s">
        <v>188</v>
      </c>
      <c r="D321" t="s">
        <v>189</v>
      </c>
      <c r="E321" t="s">
        <v>190</v>
      </c>
      <c r="F321" s="3">
        <v>1.3340277777777778</v>
      </c>
      <c r="G321">
        <v>1</v>
      </c>
      <c r="H321">
        <v>731.54650000000004</v>
      </c>
      <c r="I321" t="s">
        <v>191</v>
      </c>
      <c r="J321" s="10">
        <v>8.7119999999999997</v>
      </c>
      <c r="K321" t="e">
        <f t="shared" ref="K321:K327" si="11">+HCOO</f>
        <v>#NAME?</v>
      </c>
      <c r="L321">
        <v>0.435</v>
      </c>
      <c r="M321">
        <v>1.2999999999999999E-2</v>
      </c>
      <c r="N321">
        <v>0</v>
      </c>
      <c r="O321">
        <v>0.16</v>
      </c>
      <c r="P321">
        <v>6.3E-2</v>
      </c>
      <c r="Q321">
        <v>0.106</v>
      </c>
      <c r="R321">
        <v>2.9000000000000001E-2</v>
      </c>
      <c r="S321">
        <v>0.154</v>
      </c>
      <c r="T321">
        <v>0.38</v>
      </c>
      <c r="U321">
        <v>0.10299999999999999</v>
      </c>
      <c r="V321">
        <v>0</v>
      </c>
      <c r="W321">
        <v>0.38200000000000001</v>
      </c>
      <c r="X321">
        <v>0.20399999999999999</v>
      </c>
      <c r="Y321">
        <v>0.14000000000000001</v>
      </c>
      <c r="Z321">
        <v>0.13900000000000001</v>
      </c>
      <c r="AA321">
        <v>0.59099999999999997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 t="s">
        <v>182</v>
      </c>
      <c r="AK321" t="s">
        <v>177</v>
      </c>
      <c r="AL321" t="s">
        <v>177</v>
      </c>
      <c r="AM321" t="s">
        <v>177</v>
      </c>
      <c r="AN321" t="s">
        <v>177</v>
      </c>
      <c r="AO321" t="s">
        <v>177</v>
      </c>
      <c r="AP321" t="s">
        <v>177</v>
      </c>
      <c r="AQ321" t="s">
        <v>177</v>
      </c>
      <c r="AR321" t="s">
        <v>177</v>
      </c>
      <c r="AS321">
        <v>0.7</v>
      </c>
      <c r="AT321">
        <v>0.75</v>
      </c>
      <c r="AU321">
        <v>0.98</v>
      </c>
      <c r="AV321">
        <v>0</v>
      </c>
      <c r="AW321">
        <v>0.88</v>
      </c>
      <c r="AX321">
        <v>0.57999999999999996</v>
      </c>
      <c r="AY321">
        <v>0.56000000000000005</v>
      </c>
      <c r="AZ321">
        <v>1</v>
      </c>
      <c r="BA321">
        <v>0.6</v>
      </c>
      <c r="BB321">
        <v>4.54</v>
      </c>
      <c r="BC321">
        <v>3.84</v>
      </c>
      <c r="BD321" s="1">
        <v>15994.6</v>
      </c>
      <c r="BE321">
        <v>0</v>
      </c>
      <c r="BF321">
        <v>106.17</v>
      </c>
      <c r="BG321">
        <v>165.73</v>
      </c>
      <c r="BH321">
        <v>95.48</v>
      </c>
      <c r="BI321" s="1">
        <v>37433.5</v>
      </c>
      <c r="BJ321" s="1">
        <v>91507.33</v>
      </c>
      <c r="BK321">
        <v>1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16.513999999999999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55.948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 s="2">
        <v>2778000</v>
      </c>
      <c r="CM321" s="2">
        <v>1208000</v>
      </c>
      <c r="CN321" s="2">
        <v>35900</v>
      </c>
      <c r="CO321" s="2">
        <v>0</v>
      </c>
      <c r="CP321" s="2">
        <v>445100</v>
      </c>
      <c r="CQ321" s="2">
        <v>176300</v>
      </c>
      <c r="CR321" s="2">
        <v>295000</v>
      </c>
      <c r="CS321" s="2">
        <v>81640</v>
      </c>
      <c r="CT321" s="2">
        <v>427600</v>
      </c>
      <c r="CU321" s="2">
        <v>154800</v>
      </c>
      <c r="CV321" s="2">
        <v>58790</v>
      </c>
      <c r="CW321" s="2">
        <v>16000</v>
      </c>
      <c r="CX321" s="2">
        <v>0</v>
      </c>
      <c r="CY321" s="2">
        <v>59200</v>
      </c>
      <c r="CZ321" s="2">
        <v>31530</v>
      </c>
      <c r="DA321" s="2">
        <v>21670</v>
      </c>
      <c r="DB321" s="2">
        <v>21590</v>
      </c>
      <c r="DC321" s="2">
        <v>91510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36.270000000000003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52.746000000000002</v>
      </c>
      <c r="DU321">
        <v>0</v>
      </c>
      <c r="DV321">
        <v>1</v>
      </c>
      <c r="DW321">
        <v>0.72</v>
      </c>
      <c r="DX321">
        <v>1</v>
      </c>
      <c r="DY321">
        <v>0</v>
      </c>
      <c r="DZ321">
        <v>0.68</v>
      </c>
      <c r="EA321">
        <v>1</v>
      </c>
      <c r="EB321">
        <v>0.9</v>
      </c>
      <c r="EC321">
        <v>0.95</v>
      </c>
      <c r="ED321">
        <v>1</v>
      </c>
      <c r="EE321">
        <v>0.435</v>
      </c>
      <c r="EF321">
        <v>1.2999999999999999E-2</v>
      </c>
      <c r="EG321">
        <v>0</v>
      </c>
      <c r="EH321">
        <v>0.16</v>
      </c>
      <c r="EI321">
        <v>6.3E-2</v>
      </c>
      <c r="EJ321">
        <v>0.106</v>
      </c>
      <c r="EK321">
        <v>2.9000000000000001E-2</v>
      </c>
      <c r="EL321">
        <v>0.154</v>
      </c>
      <c r="EM321">
        <v>0.38</v>
      </c>
      <c r="EN321">
        <v>0.10299999999999999</v>
      </c>
      <c r="EO321">
        <v>0</v>
      </c>
      <c r="EP321">
        <v>0.38200000000000001</v>
      </c>
      <c r="EQ321">
        <v>0.20399999999999999</v>
      </c>
      <c r="ER321">
        <v>0.14000000000000001</v>
      </c>
      <c r="ES321">
        <v>0.13900000000000001</v>
      </c>
      <c r="ET321">
        <v>0.59099999999999997</v>
      </c>
      <c r="FC321" s="2">
        <v>2778000</v>
      </c>
      <c r="FD321" s="2">
        <v>1208000</v>
      </c>
      <c r="FE321" s="2">
        <v>35900</v>
      </c>
      <c r="FF321" s="2">
        <v>0</v>
      </c>
      <c r="FG321" s="2">
        <v>445100</v>
      </c>
      <c r="FH321" s="2">
        <v>176300</v>
      </c>
      <c r="FI321" s="2">
        <v>295000</v>
      </c>
      <c r="FJ321" s="2">
        <v>81640</v>
      </c>
      <c r="FK321" s="2">
        <v>427600</v>
      </c>
      <c r="FL321" s="2">
        <v>154800</v>
      </c>
      <c r="FM321" s="2">
        <v>58790</v>
      </c>
      <c r="FN321" s="2">
        <v>16000</v>
      </c>
      <c r="FO321" s="2">
        <v>0</v>
      </c>
      <c r="FP321" s="2">
        <v>59200</v>
      </c>
      <c r="FQ321" s="2">
        <v>31530</v>
      </c>
      <c r="FR321" s="2">
        <v>21670</v>
      </c>
      <c r="FS321" s="2">
        <v>21590</v>
      </c>
      <c r="FT321" s="2">
        <v>91510</v>
      </c>
    </row>
    <row r="322" spans="1:176" x14ac:dyDescent="0.2">
      <c r="A322">
        <v>0</v>
      </c>
      <c r="B322" t="s">
        <v>176</v>
      </c>
      <c r="C322" t="s">
        <v>188</v>
      </c>
      <c r="D322" t="s">
        <v>189</v>
      </c>
      <c r="E322" t="s">
        <v>190</v>
      </c>
      <c r="F322" s="3">
        <v>1.3340277777777778</v>
      </c>
      <c r="G322">
        <v>1</v>
      </c>
      <c r="H322">
        <v>731.54650000000004</v>
      </c>
      <c r="I322" t="s">
        <v>191</v>
      </c>
      <c r="J322" s="10">
        <v>9.4749999999999996</v>
      </c>
      <c r="K322" t="e">
        <f t="shared" si="11"/>
        <v>#NAME?</v>
      </c>
      <c r="L322">
        <v>3.726</v>
      </c>
      <c r="M322">
        <v>0.114</v>
      </c>
      <c r="N322">
        <v>0</v>
      </c>
      <c r="O322">
        <v>1.895</v>
      </c>
      <c r="P322">
        <v>0.66200000000000003</v>
      </c>
      <c r="Q322">
        <v>0.64700000000000002</v>
      </c>
      <c r="R322">
        <v>0.183</v>
      </c>
      <c r="S322">
        <v>0.57699999999999996</v>
      </c>
      <c r="T322">
        <v>0.47199999999999998</v>
      </c>
      <c r="U322">
        <v>0.16400000000000001</v>
      </c>
      <c r="V322">
        <v>0</v>
      </c>
      <c r="W322">
        <v>0.629</v>
      </c>
      <c r="X322">
        <v>0.496</v>
      </c>
      <c r="Y322">
        <v>0.38</v>
      </c>
      <c r="Z322">
        <v>0.28299999999999997</v>
      </c>
      <c r="AA322">
        <v>0.52500000000000002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 t="s">
        <v>177</v>
      </c>
      <c r="AK322" t="s">
        <v>182</v>
      </c>
      <c r="AL322" t="s">
        <v>177</v>
      </c>
      <c r="AM322" t="s">
        <v>177</v>
      </c>
      <c r="AN322" t="s">
        <v>177</v>
      </c>
      <c r="AO322" t="s">
        <v>177</v>
      </c>
      <c r="AP322" t="s">
        <v>177</v>
      </c>
      <c r="AQ322" t="s">
        <v>177</v>
      </c>
      <c r="AR322" t="s">
        <v>177</v>
      </c>
      <c r="AS322">
        <v>0.9</v>
      </c>
      <c r="AT322">
        <v>0.81</v>
      </c>
      <c r="AU322">
        <v>0.99</v>
      </c>
      <c r="AV322">
        <v>0</v>
      </c>
      <c r="AW322">
        <v>0.94</v>
      </c>
      <c r="AX322">
        <v>0.79</v>
      </c>
      <c r="AY322">
        <v>0.86</v>
      </c>
      <c r="AZ322">
        <v>0.96</v>
      </c>
      <c r="BA322">
        <v>0.67</v>
      </c>
      <c r="BB322">
        <v>1.75</v>
      </c>
      <c r="BC322">
        <v>2.1800000000000002</v>
      </c>
      <c r="BD322" s="1">
        <v>29787.43</v>
      </c>
      <c r="BE322">
        <v>0</v>
      </c>
      <c r="BF322">
        <v>2.44</v>
      </c>
      <c r="BG322">
        <v>3.04</v>
      </c>
      <c r="BH322" s="1">
        <v>68780.84</v>
      </c>
      <c r="BI322" s="1">
        <v>51275.99</v>
      </c>
      <c r="BJ322" s="1">
        <v>95171.77</v>
      </c>
      <c r="BK322">
        <v>0</v>
      </c>
      <c r="BL322">
        <v>1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18.021000000000001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61.055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 s="2">
        <v>842800</v>
      </c>
      <c r="CM322" s="2">
        <v>3140000</v>
      </c>
      <c r="CN322" s="2">
        <v>95890</v>
      </c>
      <c r="CO322" s="2">
        <v>0</v>
      </c>
      <c r="CP322" s="2">
        <v>1597000</v>
      </c>
      <c r="CQ322" s="2">
        <v>558300</v>
      </c>
      <c r="CR322" s="2">
        <v>545500</v>
      </c>
      <c r="CS322" s="2">
        <v>154000</v>
      </c>
      <c r="CT322" s="2">
        <v>486500</v>
      </c>
      <c r="CU322" s="2">
        <v>181200</v>
      </c>
      <c r="CV322" s="2">
        <v>85440</v>
      </c>
      <c r="CW322" s="2">
        <v>29790</v>
      </c>
      <c r="CX322" s="2">
        <v>0</v>
      </c>
      <c r="CY322" s="2">
        <v>113900</v>
      </c>
      <c r="CZ322" s="2">
        <v>89790</v>
      </c>
      <c r="DA322" s="2">
        <v>68780</v>
      </c>
      <c r="DB322" s="2">
        <v>51280</v>
      </c>
      <c r="DC322" s="2">
        <v>95170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66.477999999999994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49.241999999999997</v>
      </c>
      <c r="DU322">
        <v>0</v>
      </c>
      <c r="DV322">
        <v>1</v>
      </c>
      <c r="DW322">
        <v>0.76</v>
      </c>
      <c r="DX322">
        <v>1</v>
      </c>
      <c r="DY322">
        <v>0</v>
      </c>
      <c r="DZ322">
        <v>1</v>
      </c>
      <c r="EA322">
        <v>1</v>
      </c>
      <c r="EB322">
        <v>1</v>
      </c>
      <c r="EC322">
        <v>1</v>
      </c>
      <c r="ED322">
        <v>1</v>
      </c>
      <c r="EE322">
        <v>3.726</v>
      </c>
      <c r="EF322">
        <v>0.114</v>
      </c>
      <c r="EG322">
        <v>0</v>
      </c>
      <c r="EH322">
        <v>1.895</v>
      </c>
      <c r="EI322">
        <v>0.66200000000000003</v>
      </c>
      <c r="EJ322">
        <v>0.64700000000000002</v>
      </c>
      <c r="EK322">
        <v>0.183</v>
      </c>
      <c r="EL322">
        <v>0.57699999999999996</v>
      </c>
      <c r="EM322">
        <v>0.47199999999999998</v>
      </c>
      <c r="EN322">
        <v>0.16400000000000001</v>
      </c>
      <c r="EO322">
        <v>0</v>
      </c>
      <c r="EP322">
        <v>0.629</v>
      </c>
      <c r="EQ322">
        <v>0.496</v>
      </c>
      <c r="ER322">
        <v>0.38</v>
      </c>
      <c r="ES322">
        <v>0.28299999999999997</v>
      </c>
      <c r="ET322">
        <v>0.52500000000000002</v>
      </c>
      <c r="FC322" s="2">
        <v>842800</v>
      </c>
      <c r="FD322" s="2">
        <v>3140000</v>
      </c>
      <c r="FE322" s="2">
        <v>95890</v>
      </c>
      <c r="FF322" s="2">
        <v>0</v>
      </c>
      <c r="FG322" s="2">
        <v>1597000</v>
      </c>
      <c r="FH322" s="2">
        <v>558300</v>
      </c>
      <c r="FI322" s="2">
        <v>545500</v>
      </c>
      <c r="FJ322" s="2">
        <v>154000</v>
      </c>
      <c r="FK322" s="2">
        <v>486500</v>
      </c>
      <c r="FL322" s="2">
        <v>181200</v>
      </c>
      <c r="FM322" s="2">
        <v>85440</v>
      </c>
      <c r="FN322" s="2">
        <v>29790</v>
      </c>
      <c r="FO322" s="2">
        <v>0</v>
      </c>
      <c r="FP322" s="2">
        <v>113900</v>
      </c>
      <c r="FQ322" s="2">
        <v>89790</v>
      </c>
      <c r="FR322" s="2">
        <v>68780</v>
      </c>
      <c r="FS322" s="2">
        <v>51280</v>
      </c>
      <c r="FT322" s="2">
        <v>95170</v>
      </c>
    </row>
    <row r="323" spans="1:176" x14ac:dyDescent="0.2">
      <c r="A323">
        <v>0</v>
      </c>
      <c r="B323" t="s">
        <v>176</v>
      </c>
      <c r="C323" t="s">
        <v>188</v>
      </c>
      <c r="D323" t="s">
        <v>189</v>
      </c>
      <c r="E323" t="s">
        <v>190</v>
      </c>
      <c r="F323" s="3">
        <v>1.3340277777777778</v>
      </c>
      <c r="G323">
        <v>1</v>
      </c>
      <c r="H323">
        <v>731.54650000000004</v>
      </c>
      <c r="I323" t="s">
        <v>191</v>
      </c>
      <c r="J323" s="10">
        <v>10.429</v>
      </c>
      <c r="K323" t="e">
        <f t="shared" si="11"/>
        <v>#NAME?</v>
      </c>
      <c r="L323">
        <v>1.129</v>
      </c>
      <c r="M323">
        <v>4.7E-2</v>
      </c>
      <c r="N323">
        <v>1.4999999999999999E-2</v>
      </c>
      <c r="O323">
        <v>0.32800000000000001</v>
      </c>
      <c r="P323">
        <v>1.004</v>
      </c>
      <c r="Q323">
        <v>0.14599999999999999</v>
      </c>
      <c r="R323">
        <v>3.3000000000000002E-2</v>
      </c>
      <c r="S323">
        <v>0.126</v>
      </c>
      <c r="T323">
        <v>0.5</v>
      </c>
      <c r="U323">
        <v>0.157</v>
      </c>
      <c r="V323">
        <v>0.107</v>
      </c>
      <c r="W323">
        <v>0.69799999999999995</v>
      </c>
      <c r="X323">
        <v>0.33900000000000002</v>
      </c>
      <c r="Y323">
        <v>0.36099999999999999</v>
      </c>
      <c r="Z323">
        <v>0.154</v>
      </c>
      <c r="AA323">
        <v>0.50600000000000001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 t="s">
        <v>182</v>
      </c>
      <c r="AK323" t="s">
        <v>177</v>
      </c>
      <c r="AL323" t="s">
        <v>177</v>
      </c>
      <c r="AM323" t="s">
        <v>177</v>
      </c>
      <c r="AN323" t="s">
        <v>177</v>
      </c>
      <c r="AO323" t="s">
        <v>177</v>
      </c>
      <c r="AP323" t="s">
        <v>177</v>
      </c>
      <c r="AQ323" t="s">
        <v>177</v>
      </c>
      <c r="AR323" t="s">
        <v>177</v>
      </c>
      <c r="AS323">
        <v>0.76</v>
      </c>
      <c r="AT323">
        <v>0.93</v>
      </c>
      <c r="AU323">
        <v>0</v>
      </c>
      <c r="AV323">
        <v>0.99</v>
      </c>
      <c r="AW323">
        <v>0.71</v>
      </c>
      <c r="AX323">
        <v>0.59</v>
      </c>
      <c r="AY323">
        <v>0.72</v>
      </c>
      <c r="AZ323">
        <v>0.66</v>
      </c>
      <c r="BA323">
        <v>0.72</v>
      </c>
      <c r="BB323">
        <v>1.86</v>
      </c>
      <c r="BC323">
        <v>3.7</v>
      </c>
      <c r="BD323" s="1">
        <v>30233.64</v>
      </c>
      <c r="BE323" s="1">
        <v>20607.64</v>
      </c>
      <c r="BF323">
        <v>1.1599999999999999</v>
      </c>
      <c r="BG323" s="1">
        <v>94072.89</v>
      </c>
      <c r="BH323">
        <v>68.099999999999994</v>
      </c>
      <c r="BI323" s="1">
        <v>29707.279999999999</v>
      </c>
      <c r="BJ323">
        <v>25.95</v>
      </c>
      <c r="BK323">
        <v>1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21.620999999999999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73.25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 s="2">
        <v>3130000</v>
      </c>
      <c r="CM323" s="2">
        <v>3533000</v>
      </c>
      <c r="CN323" s="2">
        <v>148200</v>
      </c>
      <c r="CO323" s="2">
        <v>46650</v>
      </c>
      <c r="CP323" s="2">
        <v>1027000</v>
      </c>
      <c r="CQ323" s="2">
        <v>3143000</v>
      </c>
      <c r="CR323" s="2">
        <v>456200</v>
      </c>
      <c r="CS323" s="2">
        <v>104300</v>
      </c>
      <c r="CT323" s="2">
        <v>394800</v>
      </c>
      <c r="CU323" s="2">
        <v>192900</v>
      </c>
      <c r="CV323" s="2">
        <v>96390</v>
      </c>
      <c r="CW323" s="2">
        <v>30230</v>
      </c>
      <c r="CX323" s="2">
        <v>20610</v>
      </c>
      <c r="CY323" s="2">
        <v>134700</v>
      </c>
      <c r="CZ323" s="2">
        <v>65420</v>
      </c>
      <c r="DA323" s="2">
        <v>69620</v>
      </c>
      <c r="DB323" s="2">
        <v>29710</v>
      </c>
      <c r="DC323" s="2">
        <v>97630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133.822</v>
      </c>
      <c r="DJ323">
        <v>0</v>
      </c>
      <c r="DK323">
        <v>41.073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75.332999999999998</v>
      </c>
      <c r="DS323">
        <v>0</v>
      </c>
      <c r="DT323">
        <v>6.7220000000000004</v>
      </c>
      <c r="DU323">
        <v>0</v>
      </c>
      <c r="DV323">
        <v>1</v>
      </c>
      <c r="DW323">
        <v>0.78</v>
      </c>
      <c r="DX323">
        <v>1</v>
      </c>
      <c r="DY323">
        <v>1</v>
      </c>
      <c r="DZ323">
        <v>1</v>
      </c>
      <c r="EA323">
        <v>0.8</v>
      </c>
      <c r="EB323">
        <v>1</v>
      </c>
      <c r="EC323">
        <v>1</v>
      </c>
      <c r="ED323">
        <v>1</v>
      </c>
      <c r="EE323">
        <v>1.129</v>
      </c>
      <c r="EF323">
        <v>4.7E-2</v>
      </c>
      <c r="EG323">
        <v>1.4999999999999999E-2</v>
      </c>
      <c r="EH323">
        <v>0.32800000000000001</v>
      </c>
      <c r="EI323">
        <v>1.004</v>
      </c>
      <c r="EJ323">
        <v>0.14599999999999999</v>
      </c>
      <c r="EK323">
        <v>3.3000000000000002E-2</v>
      </c>
      <c r="EL323">
        <v>0.126</v>
      </c>
      <c r="EM323">
        <v>0.5</v>
      </c>
      <c r="EN323">
        <v>0.157</v>
      </c>
      <c r="EO323">
        <v>0.107</v>
      </c>
      <c r="EP323">
        <v>0.69799999999999995</v>
      </c>
      <c r="EQ323">
        <v>0.33900000000000002</v>
      </c>
      <c r="ER323">
        <v>0.36099999999999999</v>
      </c>
      <c r="ES323">
        <v>0.154</v>
      </c>
      <c r="ET323">
        <v>0.50600000000000001</v>
      </c>
      <c r="FC323" s="2">
        <v>3130000</v>
      </c>
      <c r="FD323" s="2">
        <v>3533000</v>
      </c>
      <c r="FE323" s="2">
        <v>148200</v>
      </c>
      <c r="FF323" s="2">
        <v>46650</v>
      </c>
      <c r="FG323" s="2">
        <v>1027000</v>
      </c>
      <c r="FH323" s="2">
        <v>3143000</v>
      </c>
      <c r="FI323" s="2">
        <v>456200</v>
      </c>
      <c r="FJ323" s="2">
        <v>104300</v>
      </c>
      <c r="FK323" s="2">
        <v>394800</v>
      </c>
      <c r="FL323" s="2">
        <v>192900</v>
      </c>
      <c r="FM323" s="2">
        <v>96390</v>
      </c>
      <c r="FN323" s="2">
        <v>30230</v>
      </c>
      <c r="FO323" s="2">
        <v>20610</v>
      </c>
      <c r="FP323" s="2">
        <v>134700</v>
      </c>
      <c r="FQ323" s="2">
        <v>65420</v>
      </c>
      <c r="FR323" s="2">
        <v>69620</v>
      </c>
      <c r="FS323" s="2">
        <v>29710</v>
      </c>
      <c r="FT323" s="2">
        <v>97630</v>
      </c>
    </row>
    <row r="324" spans="1:176" x14ac:dyDescent="0.2">
      <c r="A324">
        <v>0</v>
      </c>
      <c r="B324" t="s">
        <v>176</v>
      </c>
      <c r="C324" t="s">
        <v>188</v>
      </c>
      <c r="D324" t="s">
        <v>189</v>
      </c>
      <c r="E324" t="s">
        <v>190</v>
      </c>
      <c r="F324" s="3">
        <v>1.3340277777777778</v>
      </c>
      <c r="G324">
        <v>1</v>
      </c>
      <c r="H324">
        <v>731.54650000000004</v>
      </c>
      <c r="I324" t="s">
        <v>191</v>
      </c>
      <c r="J324" s="10">
        <v>11.22</v>
      </c>
      <c r="K324" t="e">
        <f t="shared" si="11"/>
        <v>#NAME?</v>
      </c>
      <c r="L324">
        <v>0.63600000000000001</v>
      </c>
      <c r="M324">
        <v>0.128</v>
      </c>
      <c r="N324">
        <v>8.2000000000000003E-2</v>
      </c>
      <c r="O324">
        <v>0.89600000000000002</v>
      </c>
      <c r="P324">
        <v>9.5139999999999993</v>
      </c>
      <c r="Q324">
        <v>6.5110000000000001</v>
      </c>
      <c r="R324">
        <v>0.49299999999999999</v>
      </c>
      <c r="S324">
        <v>2.5630000000000002</v>
      </c>
      <c r="T324">
        <v>0.64400000000000002</v>
      </c>
      <c r="U324">
        <v>6.5000000000000002E-2</v>
      </c>
      <c r="V324">
        <v>9.8000000000000004E-2</v>
      </c>
      <c r="W324">
        <v>0.496</v>
      </c>
      <c r="X324">
        <v>0.37</v>
      </c>
      <c r="Y324">
        <v>0.33700000000000002</v>
      </c>
      <c r="Z324">
        <v>0.26700000000000002</v>
      </c>
      <c r="AA324">
        <v>0.499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 t="s">
        <v>182</v>
      </c>
      <c r="AK324" t="s">
        <v>182</v>
      </c>
      <c r="AL324" t="s">
        <v>177</v>
      </c>
      <c r="AM324" t="s">
        <v>177</v>
      </c>
      <c r="AN324" t="s">
        <v>177</v>
      </c>
      <c r="AO324" t="s">
        <v>177</v>
      </c>
      <c r="AP324" t="s">
        <v>177</v>
      </c>
      <c r="AQ324" t="s">
        <v>177</v>
      </c>
      <c r="AR324" t="s">
        <v>177</v>
      </c>
      <c r="AS324">
        <v>0.89</v>
      </c>
      <c r="AT324">
        <v>0.61</v>
      </c>
      <c r="AU324">
        <v>0.97</v>
      </c>
      <c r="AV324">
        <v>1</v>
      </c>
      <c r="AW324">
        <v>0.92</v>
      </c>
      <c r="AX324">
        <v>0.87</v>
      </c>
      <c r="AY324">
        <v>0.94</v>
      </c>
      <c r="AZ324">
        <v>0.75</v>
      </c>
      <c r="BA324">
        <v>0.66</v>
      </c>
      <c r="BB324">
        <v>1.22</v>
      </c>
      <c r="BC324">
        <v>1.1299999999999999</v>
      </c>
      <c r="BD324">
        <v>240.95</v>
      </c>
      <c r="BE324" s="1">
        <v>20690.650000000001</v>
      </c>
      <c r="BF324">
        <v>0.89</v>
      </c>
      <c r="BG324">
        <v>159.83000000000001</v>
      </c>
      <c r="BH324" s="1">
        <v>80616.649999999994</v>
      </c>
      <c r="BI324" s="1">
        <v>56485.38</v>
      </c>
      <c r="BJ324">
        <v>3.69</v>
      </c>
      <c r="BK324">
        <v>1</v>
      </c>
      <c r="BL324">
        <v>1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15.417</v>
      </c>
      <c r="BU324">
        <v>18.687999999999999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52.231999999999999</v>
      </c>
      <c r="CD324">
        <v>63.314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 s="2">
        <v>483300</v>
      </c>
      <c r="CM324" s="2">
        <v>307600</v>
      </c>
      <c r="CN324" s="2">
        <v>61670</v>
      </c>
      <c r="CO324" s="2">
        <v>39730</v>
      </c>
      <c r="CP324" s="2">
        <v>432900</v>
      </c>
      <c r="CQ324" s="2">
        <v>4598000</v>
      </c>
      <c r="CR324" s="2">
        <v>3147000</v>
      </c>
      <c r="CS324" s="2">
        <v>238200</v>
      </c>
      <c r="CT324" s="2">
        <v>1238000</v>
      </c>
      <c r="CU324" s="2">
        <v>211800</v>
      </c>
      <c r="CV324" s="2">
        <v>136300</v>
      </c>
      <c r="CW324" s="2">
        <v>13760</v>
      </c>
      <c r="CX324" s="2">
        <v>20690</v>
      </c>
      <c r="CY324" s="2">
        <v>105000</v>
      </c>
      <c r="CZ324" s="2">
        <v>78470</v>
      </c>
      <c r="DA324" s="2">
        <v>71470</v>
      </c>
      <c r="DB324" s="2">
        <v>56490</v>
      </c>
      <c r="DC324" s="2">
        <v>105700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139.75</v>
      </c>
      <c r="DJ324">
        <v>0</v>
      </c>
      <c r="DK324">
        <v>36.69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102.634</v>
      </c>
      <c r="DS324">
        <v>0</v>
      </c>
      <c r="DT324">
        <v>29.731000000000002</v>
      </c>
      <c r="DU324">
        <v>0</v>
      </c>
      <c r="DV324">
        <v>1</v>
      </c>
      <c r="DW324">
        <v>1</v>
      </c>
      <c r="DX324">
        <v>0.57999999999999996</v>
      </c>
      <c r="DY324">
        <v>1</v>
      </c>
      <c r="DZ324">
        <v>1</v>
      </c>
      <c r="EA324">
        <v>0.85</v>
      </c>
      <c r="EB324">
        <v>0.53</v>
      </c>
      <c r="EC324">
        <v>1</v>
      </c>
      <c r="ED324">
        <v>1</v>
      </c>
      <c r="EE324">
        <v>0.63600000000000001</v>
      </c>
      <c r="EF324">
        <v>0.128</v>
      </c>
      <c r="EG324">
        <v>8.2000000000000003E-2</v>
      </c>
      <c r="EH324">
        <v>0.89600000000000002</v>
      </c>
      <c r="EI324">
        <v>9.5139999999999993</v>
      </c>
      <c r="EJ324">
        <v>6.5110000000000001</v>
      </c>
      <c r="EK324">
        <v>0.49299999999999999</v>
      </c>
      <c r="EL324">
        <v>2.5630000000000002</v>
      </c>
      <c r="EM324">
        <v>0.64400000000000002</v>
      </c>
      <c r="EN324">
        <v>6.5000000000000002E-2</v>
      </c>
      <c r="EO324">
        <v>9.8000000000000004E-2</v>
      </c>
      <c r="EP324">
        <v>0.496</v>
      </c>
      <c r="EQ324">
        <v>0.37</v>
      </c>
      <c r="ER324">
        <v>0.33700000000000002</v>
      </c>
      <c r="ES324">
        <v>0.26700000000000002</v>
      </c>
      <c r="ET324">
        <v>0.499</v>
      </c>
      <c r="FC324" s="2">
        <v>483300</v>
      </c>
      <c r="FD324" s="2">
        <v>307600</v>
      </c>
      <c r="FE324" s="2">
        <v>61670</v>
      </c>
      <c r="FF324" s="2">
        <v>39730</v>
      </c>
      <c r="FG324" s="2">
        <v>432900</v>
      </c>
      <c r="FH324" s="2">
        <v>4598000</v>
      </c>
      <c r="FI324" s="2">
        <v>3147000</v>
      </c>
      <c r="FJ324" s="2">
        <v>238200</v>
      </c>
      <c r="FK324" s="2">
        <v>1238000</v>
      </c>
      <c r="FL324" s="2">
        <v>211800</v>
      </c>
      <c r="FM324" s="2">
        <v>136300</v>
      </c>
      <c r="FN324" s="2">
        <v>13760</v>
      </c>
      <c r="FO324" s="2">
        <v>20690</v>
      </c>
      <c r="FP324" s="2">
        <v>105000</v>
      </c>
      <c r="FQ324" s="2">
        <v>78470</v>
      </c>
      <c r="FR324" s="2">
        <v>71470</v>
      </c>
      <c r="FS324" s="2">
        <v>56490</v>
      </c>
      <c r="FT324" s="2">
        <v>105700</v>
      </c>
    </row>
    <row r="325" spans="1:176" x14ac:dyDescent="0.2">
      <c r="A325">
        <v>0</v>
      </c>
      <c r="B325" t="s">
        <v>176</v>
      </c>
      <c r="C325" t="s">
        <v>188</v>
      </c>
      <c r="D325" t="s">
        <v>189</v>
      </c>
      <c r="E325" t="s">
        <v>190</v>
      </c>
      <c r="F325" s="3">
        <v>1.3340277777777778</v>
      </c>
      <c r="G325">
        <v>1</v>
      </c>
      <c r="H325">
        <v>731.54650000000004</v>
      </c>
      <c r="I325" t="s">
        <v>191</v>
      </c>
      <c r="J325" s="10">
        <v>12.063000000000001</v>
      </c>
      <c r="K325" t="e">
        <f t="shared" si="11"/>
        <v>#NAME?</v>
      </c>
      <c r="L325">
        <v>0.58799999999999997</v>
      </c>
      <c r="M325">
        <v>0.05</v>
      </c>
      <c r="N325">
        <v>2.5000000000000001E-2</v>
      </c>
      <c r="O325">
        <v>0.64200000000000002</v>
      </c>
      <c r="P325">
        <v>2.0059999999999998</v>
      </c>
      <c r="Q325">
        <v>0.41899999999999998</v>
      </c>
      <c r="R325">
        <v>0.21099999999999999</v>
      </c>
      <c r="S325">
        <v>0.42599999999999999</v>
      </c>
      <c r="T325">
        <v>0.29399999999999998</v>
      </c>
      <c r="U325">
        <v>0.10299999999999999</v>
      </c>
      <c r="V325">
        <v>3.5999999999999997E-2</v>
      </c>
      <c r="W325">
        <v>0.246</v>
      </c>
      <c r="X325">
        <v>0.499</v>
      </c>
      <c r="Y325">
        <v>0.32600000000000001</v>
      </c>
      <c r="Z325">
        <v>0.25800000000000001</v>
      </c>
      <c r="AA325">
        <v>0.28299999999999997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 t="s">
        <v>182</v>
      </c>
      <c r="AK325" t="s">
        <v>177</v>
      </c>
      <c r="AL325" t="s">
        <v>177</v>
      </c>
      <c r="AM325" t="s">
        <v>177</v>
      </c>
      <c r="AN325" t="s">
        <v>177</v>
      </c>
      <c r="AO325" t="s">
        <v>182</v>
      </c>
      <c r="AP325" t="s">
        <v>177</v>
      </c>
      <c r="AQ325" t="s">
        <v>177</v>
      </c>
      <c r="AR325" t="s">
        <v>177</v>
      </c>
      <c r="AS325">
        <v>0.89</v>
      </c>
      <c r="AT325">
        <v>0.71</v>
      </c>
      <c r="AU325">
        <v>0.44</v>
      </c>
      <c r="AV325">
        <v>0.99</v>
      </c>
      <c r="AW325">
        <v>0.92</v>
      </c>
      <c r="AX325">
        <v>0.98</v>
      </c>
      <c r="AY325">
        <v>0.55000000000000004</v>
      </c>
      <c r="AZ325">
        <v>0.74</v>
      </c>
      <c r="BA325">
        <v>0.7</v>
      </c>
      <c r="BB325">
        <v>1.25</v>
      </c>
      <c r="BC325">
        <v>1.45</v>
      </c>
      <c r="BD325">
        <v>232.13</v>
      </c>
      <c r="BE325" s="1">
        <v>19336.89</v>
      </c>
      <c r="BF325">
        <v>1.17</v>
      </c>
      <c r="BG325">
        <v>20.079999999999998</v>
      </c>
      <c r="BH325">
        <v>6.81</v>
      </c>
      <c r="BI325" s="1">
        <v>57844.41</v>
      </c>
      <c r="BJ325">
        <v>4.3899999999999997</v>
      </c>
      <c r="BK325">
        <v>1</v>
      </c>
      <c r="BL325">
        <v>0</v>
      </c>
      <c r="BM325">
        <v>0</v>
      </c>
      <c r="BN325">
        <v>0</v>
      </c>
      <c r="BO325">
        <v>0</v>
      </c>
      <c r="BP325">
        <v>1</v>
      </c>
      <c r="BQ325">
        <v>0</v>
      </c>
      <c r="BR325">
        <v>0</v>
      </c>
      <c r="BS325">
        <v>0</v>
      </c>
      <c r="BT325">
        <v>28.489000000000001</v>
      </c>
      <c r="BU325">
        <v>0</v>
      </c>
      <c r="BV325">
        <v>0</v>
      </c>
      <c r="BW325">
        <v>0</v>
      </c>
      <c r="BX325">
        <v>0</v>
      </c>
      <c r="BY325">
        <v>13.276</v>
      </c>
      <c r="BZ325">
        <v>0</v>
      </c>
      <c r="CA325">
        <v>0</v>
      </c>
      <c r="CB325">
        <v>0</v>
      </c>
      <c r="CC325">
        <v>72.391000000000005</v>
      </c>
      <c r="CD325">
        <v>0</v>
      </c>
      <c r="CE325">
        <v>0</v>
      </c>
      <c r="CF325">
        <v>0</v>
      </c>
      <c r="CG325">
        <v>0</v>
      </c>
      <c r="CH325">
        <v>44.976999999999997</v>
      </c>
      <c r="CI325">
        <v>0</v>
      </c>
      <c r="CJ325">
        <v>0</v>
      </c>
      <c r="CK325">
        <v>0</v>
      </c>
      <c r="CL325" s="2">
        <v>1704000</v>
      </c>
      <c r="CM325" s="2">
        <v>1002000</v>
      </c>
      <c r="CN325" s="2">
        <v>84850</v>
      </c>
      <c r="CO325" s="2">
        <v>43380</v>
      </c>
      <c r="CP325" s="2">
        <v>1094000</v>
      </c>
      <c r="CQ325" s="2">
        <v>3419000</v>
      </c>
      <c r="CR325" s="2">
        <v>714900</v>
      </c>
      <c r="CS325" s="2">
        <v>359200</v>
      </c>
      <c r="CT325" s="2">
        <v>725700</v>
      </c>
      <c r="CU325" s="2">
        <v>224200</v>
      </c>
      <c r="CV325" s="2">
        <v>65910</v>
      </c>
      <c r="CW325" s="2">
        <v>22980</v>
      </c>
      <c r="CX325" s="2">
        <v>8065</v>
      </c>
      <c r="CY325" s="2">
        <v>55050</v>
      </c>
      <c r="CZ325" s="2">
        <v>111800</v>
      </c>
      <c r="DA325" s="2">
        <v>73130</v>
      </c>
      <c r="DB325" s="2">
        <v>57850</v>
      </c>
      <c r="DC325" s="2">
        <v>63480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9.2810000000000006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10.653</v>
      </c>
      <c r="DU325">
        <v>0</v>
      </c>
      <c r="DV325">
        <v>1</v>
      </c>
      <c r="DW325">
        <v>0.81</v>
      </c>
      <c r="DX325">
        <v>1</v>
      </c>
      <c r="DY325">
        <v>0.95</v>
      </c>
      <c r="DZ325">
        <v>0.75</v>
      </c>
      <c r="EA325">
        <v>0.74</v>
      </c>
      <c r="EB325">
        <v>1</v>
      </c>
      <c r="EC325">
        <v>1</v>
      </c>
      <c r="ED325">
        <v>0.7</v>
      </c>
      <c r="EE325">
        <v>0.58799999999999997</v>
      </c>
      <c r="EF325">
        <v>0.05</v>
      </c>
      <c r="EG325">
        <v>2.5000000000000001E-2</v>
      </c>
      <c r="EH325">
        <v>0.64200000000000002</v>
      </c>
      <c r="EI325">
        <v>2.0059999999999998</v>
      </c>
      <c r="EJ325">
        <v>0.41899999999999998</v>
      </c>
      <c r="EK325">
        <v>0.21099999999999999</v>
      </c>
      <c r="EL325">
        <v>0.42599999999999999</v>
      </c>
      <c r="EM325">
        <v>0.29399999999999998</v>
      </c>
      <c r="EN325">
        <v>0.10299999999999999</v>
      </c>
      <c r="EO325">
        <v>3.5999999999999997E-2</v>
      </c>
      <c r="EP325">
        <v>0.246</v>
      </c>
      <c r="EQ325">
        <v>0.499</v>
      </c>
      <c r="ER325">
        <v>0.32600000000000001</v>
      </c>
      <c r="ES325">
        <v>0.25800000000000001</v>
      </c>
      <c r="ET325">
        <v>0.28299999999999997</v>
      </c>
      <c r="FC325" s="2">
        <v>1704000</v>
      </c>
      <c r="FD325" s="2">
        <v>1002000</v>
      </c>
      <c r="FE325" s="2">
        <v>84850</v>
      </c>
      <c r="FF325" s="2">
        <v>43380</v>
      </c>
      <c r="FG325" s="2">
        <v>1094000</v>
      </c>
      <c r="FH325" s="2">
        <v>3419000</v>
      </c>
      <c r="FI325" s="2">
        <v>714900</v>
      </c>
      <c r="FJ325" s="2">
        <v>359200</v>
      </c>
      <c r="FK325" s="2">
        <v>725700</v>
      </c>
      <c r="FL325" s="2">
        <v>224200</v>
      </c>
      <c r="FM325" s="2">
        <v>65910</v>
      </c>
      <c r="FN325" s="2">
        <v>22980</v>
      </c>
      <c r="FO325" s="2">
        <v>8065</v>
      </c>
      <c r="FP325" s="2">
        <v>55050</v>
      </c>
      <c r="FQ325" s="2">
        <v>111800</v>
      </c>
      <c r="FR325" s="2">
        <v>73130</v>
      </c>
      <c r="FS325" s="2">
        <v>57850</v>
      </c>
      <c r="FT325" s="2">
        <v>63480</v>
      </c>
    </row>
    <row r="326" spans="1:176" x14ac:dyDescent="0.2">
      <c r="A326">
        <v>0</v>
      </c>
      <c r="B326" t="s">
        <v>176</v>
      </c>
      <c r="C326" t="s">
        <v>188</v>
      </c>
      <c r="D326" t="s">
        <v>189</v>
      </c>
      <c r="E326" t="s">
        <v>190</v>
      </c>
      <c r="F326" s="3">
        <v>1.3340277777777778</v>
      </c>
      <c r="G326">
        <v>1</v>
      </c>
      <c r="H326">
        <v>731.54650000000004</v>
      </c>
      <c r="I326" t="s">
        <v>191</v>
      </c>
      <c r="J326" s="10">
        <v>13.204000000000001</v>
      </c>
      <c r="K326" t="e">
        <f t="shared" si="11"/>
        <v>#NAME?</v>
      </c>
      <c r="L326">
        <v>0.39400000000000002</v>
      </c>
      <c r="M326">
        <v>0.27900000000000003</v>
      </c>
      <c r="N326">
        <v>4.2999999999999997E-2</v>
      </c>
      <c r="O326">
        <v>0.28699999999999998</v>
      </c>
      <c r="P326">
        <v>0.23499999999999999</v>
      </c>
      <c r="Q326">
        <v>3.1280000000000001</v>
      </c>
      <c r="R326">
        <v>0.35699999999999998</v>
      </c>
      <c r="S326">
        <v>0.79800000000000004</v>
      </c>
      <c r="T326">
        <v>0.45900000000000002</v>
      </c>
      <c r="U326">
        <v>0.51500000000000001</v>
      </c>
      <c r="V326">
        <v>0.188</v>
      </c>
      <c r="W326">
        <v>0.48</v>
      </c>
      <c r="X326">
        <v>1.365</v>
      </c>
      <c r="Y326">
        <v>0.67800000000000005</v>
      </c>
      <c r="Z326">
        <v>0.69799999999999995</v>
      </c>
      <c r="AA326">
        <v>0.78700000000000003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 t="s">
        <v>182</v>
      </c>
      <c r="AK326" t="s">
        <v>182</v>
      </c>
      <c r="AL326" t="s">
        <v>177</v>
      </c>
      <c r="AM326" t="s">
        <v>177</v>
      </c>
      <c r="AN326" t="s">
        <v>182</v>
      </c>
      <c r="AO326" t="s">
        <v>182</v>
      </c>
      <c r="AP326" t="s">
        <v>177</v>
      </c>
      <c r="AQ326" t="s">
        <v>177</v>
      </c>
      <c r="AR326" t="s">
        <v>182</v>
      </c>
      <c r="AS326">
        <v>0.89</v>
      </c>
      <c r="AT326">
        <v>0.87</v>
      </c>
      <c r="AU326">
        <v>0.88</v>
      </c>
      <c r="AV326">
        <v>0.27</v>
      </c>
      <c r="AW326">
        <v>0.73</v>
      </c>
      <c r="AX326">
        <v>0.94</v>
      </c>
      <c r="AY326">
        <v>0.86</v>
      </c>
      <c r="AZ326">
        <v>0.42</v>
      </c>
      <c r="BA326">
        <v>0.74</v>
      </c>
      <c r="BB326">
        <v>1.08</v>
      </c>
      <c r="BC326">
        <v>0.51</v>
      </c>
      <c r="BD326" s="1">
        <v>48027.71</v>
      </c>
      <c r="BE326" s="1">
        <v>17499.900000000001</v>
      </c>
      <c r="BF326">
        <v>0.7</v>
      </c>
      <c r="BG326">
        <v>0.92</v>
      </c>
      <c r="BH326">
        <v>5.25</v>
      </c>
      <c r="BI326" s="1">
        <v>48154.49</v>
      </c>
      <c r="BJ326">
        <v>2.25</v>
      </c>
      <c r="BK326">
        <v>1</v>
      </c>
      <c r="BL326">
        <v>1</v>
      </c>
      <c r="BM326">
        <v>0</v>
      </c>
      <c r="BN326">
        <v>0</v>
      </c>
      <c r="BO326">
        <v>1</v>
      </c>
      <c r="BP326">
        <v>1</v>
      </c>
      <c r="BQ326">
        <v>0</v>
      </c>
      <c r="BR326">
        <v>0</v>
      </c>
      <c r="BS326">
        <v>1</v>
      </c>
      <c r="BT326">
        <v>30.637</v>
      </c>
      <c r="BU326">
        <v>17.658999999999999</v>
      </c>
      <c r="BV326">
        <v>0</v>
      </c>
      <c r="BW326">
        <v>0</v>
      </c>
      <c r="BX326">
        <v>21.193999999999999</v>
      </c>
      <c r="BY326">
        <v>12.542999999999999</v>
      </c>
      <c r="BZ326">
        <v>0</v>
      </c>
      <c r="CA326">
        <v>0</v>
      </c>
      <c r="CB326">
        <v>12.538</v>
      </c>
      <c r="CC326">
        <v>77.849000000000004</v>
      </c>
      <c r="CD326">
        <v>59.83</v>
      </c>
      <c r="CE326">
        <v>0</v>
      </c>
      <c r="CF326">
        <v>0</v>
      </c>
      <c r="CG326">
        <v>71.802999999999997</v>
      </c>
      <c r="CH326">
        <v>42.497</v>
      </c>
      <c r="CI326">
        <v>0</v>
      </c>
      <c r="CJ326">
        <v>0</v>
      </c>
      <c r="CK326">
        <v>42.48</v>
      </c>
      <c r="CL326" s="2">
        <v>1820000</v>
      </c>
      <c r="CM326" s="2">
        <v>716800</v>
      </c>
      <c r="CN326" s="2">
        <v>508200</v>
      </c>
      <c r="CO326" s="2">
        <v>77820</v>
      </c>
      <c r="CP326" s="2">
        <v>523000</v>
      </c>
      <c r="CQ326" s="2">
        <v>428000</v>
      </c>
      <c r="CR326" s="2">
        <v>5691000</v>
      </c>
      <c r="CS326" s="2">
        <v>649800</v>
      </c>
      <c r="CT326" s="2">
        <v>1451000</v>
      </c>
      <c r="CU326" s="2">
        <v>93290</v>
      </c>
      <c r="CV326" s="2">
        <v>42780</v>
      </c>
      <c r="CW326" s="2">
        <v>48030</v>
      </c>
      <c r="CX326" s="2">
        <v>17500</v>
      </c>
      <c r="CY326" s="2">
        <v>44790</v>
      </c>
      <c r="CZ326" s="2">
        <v>127300</v>
      </c>
      <c r="DA326" s="2">
        <v>63210</v>
      </c>
      <c r="DB326" s="2">
        <v>65150</v>
      </c>
      <c r="DC326" s="2">
        <v>73410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31.177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21.213999999999999</v>
      </c>
      <c r="DU326">
        <v>0</v>
      </c>
      <c r="DV326">
        <v>0.8</v>
      </c>
      <c r="DW326">
        <v>0.72</v>
      </c>
      <c r="DX326">
        <v>1</v>
      </c>
      <c r="DY326">
        <v>1</v>
      </c>
      <c r="DZ326">
        <v>0.83</v>
      </c>
      <c r="EA326">
        <v>1</v>
      </c>
      <c r="EB326">
        <v>0.61</v>
      </c>
      <c r="EC326">
        <v>1</v>
      </c>
      <c r="ED326">
        <v>0.79</v>
      </c>
      <c r="EE326">
        <v>0.39400000000000002</v>
      </c>
      <c r="EF326">
        <v>0.27900000000000003</v>
      </c>
      <c r="EG326">
        <v>4.2999999999999997E-2</v>
      </c>
      <c r="EH326">
        <v>0.28699999999999998</v>
      </c>
      <c r="EI326">
        <v>0.23499999999999999</v>
      </c>
      <c r="EJ326">
        <v>3.1280000000000001</v>
      </c>
      <c r="EK326">
        <v>0.35699999999999998</v>
      </c>
      <c r="EL326">
        <v>0.79800000000000004</v>
      </c>
      <c r="EM326">
        <v>0.45900000000000002</v>
      </c>
      <c r="EN326">
        <v>0.51500000000000001</v>
      </c>
      <c r="EO326">
        <v>0.188</v>
      </c>
      <c r="EP326">
        <v>0.48</v>
      </c>
      <c r="EQ326">
        <v>1.365</v>
      </c>
      <c r="ER326">
        <v>0.67800000000000005</v>
      </c>
      <c r="ES326">
        <v>0.69799999999999995</v>
      </c>
      <c r="ET326">
        <v>0.78700000000000003</v>
      </c>
      <c r="FC326" s="2">
        <v>1820000</v>
      </c>
      <c r="FD326" s="2">
        <v>716800</v>
      </c>
      <c r="FE326" s="2">
        <v>508200</v>
      </c>
      <c r="FF326" s="2">
        <v>77820</v>
      </c>
      <c r="FG326" s="2">
        <v>523000</v>
      </c>
      <c r="FH326" s="2">
        <v>428000</v>
      </c>
      <c r="FI326" s="2">
        <v>5691000</v>
      </c>
      <c r="FJ326" s="2">
        <v>649800</v>
      </c>
      <c r="FK326" s="2">
        <v>1451000</v>
      </c>
      <c r="FL326" s="2">
        <v>93290</v>
      </c>
      <c r="FM326" s="2">
        <v>42780</v>
      </c>
      <c r="FN326" s="2">
        <v>48030</v>
      </c>
      <c r="FO326" s="2">
        <v>17500</v>
      </c>
      <c r="FP326" s="2">
        <v>44790</v>
      </c>
      <c r="FQ326" s="2">
        <v>127300</v>
      </c>
      <c r="FR326" s="2">
        <v>63210</v>
      </c>
      <c r="FS326" s="2">
        <v>65150</v>
      </c>
      <c r="FT326" s="2">
        <v>73410</v>
      </c>
    </row>
    <row r="327" spans="1:176" x14ac:dyDescent="0.2">
      <c r="A327">
        <v>0</v>
      </c>
      <c r="B327" t="s">
        <v>176</v>
      </c>
      <c r="C327" t="s">
        <v>188</v>
      </c>
      <c r="D327" t="s">
        <v>189</v>
      </c>
      <c r="E327" t="s">
        <v>190</v>
      </c>
      <c r="F327" s="3">
        <v>1.3340277777777778</v>
      </c>
      <c r="G327">
        <v>1</v>
      </c>
      <c r="H327">
        <v>731.54650000000004</v>
      </c>
      <c r="I327" t="s">
        <v>191</v>
      </c>
      <c r="J327" s="10">
        <v>13.927</v>
      </c>
      <c r="K327" t="e">
        <f t="shared" si="11"/>
        <v>#NAME?</v>
      </c>
      <c r="L327">
        <v>1.488</v>
      </c>
      <c r="M327">
        <v>0.26400000000000001</v>
      </c>
      <c r="N327">
        <v>0.59</v>
      </c>
      <c r="O327">
        <v>0.876</v>
      </c>
      <c r="P327">
        <v>0.71</v>
      </c>
      <c r="Q327">
        <v>2.024</v>
      </c>
      <c r="R327">
        <v>3.14</v>
      </c>
      <c r="S327">
        <v>1.1519999999999999</v>
      </c>
      <c r="T327">
        <v>0.14099999999999999</v>
      </c>
      <c r="U327">
        <v>6.9000000000000006E-2</v>
      </c>
      <c r="V327">
        <v>2.8000000000000001E-2</v>
      </c>
      <c r="W327">
        <v>0.51</v>
      </c>
      <c r="X327">
        <v>0.44</v>
      </c>
      <c r="Y327">
        <v>0.35799999999999998</v>
      </c>
      <c r="Z327">
        <v>0.30599999999999999</v>
      </c>
      <c r="AA327">
        <v>0.53500000000000003</v>
      </c>
      <c r="AB327">
        <v>0</v>
      </c>
      <c r="AC327">
        <v>0.51300000000000001</v>
      </c>
      <c r="AD327">
        <v>0</v>
      </c>
      <c r="AE327">
        <v>0.91800000000000004</v>
      </c>
      <c r="AF327">
        <v>0.876</v>
      </c>
      <c r="AG327">
        <v>0</v>
      </c>
      <c r="AH327">
        <v>0.24299999999999999</v>
      </c>
      <c r="AI327">
        <v>0</v>
      </c>
      <c r="AJ327" t="s">
        <v>182</v>
      </c>
      <c r="AK327" t="s">
        <v>182</v>
      </c>
      <c r="AL327" t="s">
        <v>177</v>
      </c>
      <c r="AM327" t="s">
        <v>177</v>
      </c>
      <c r="AN327" t="s">
        <v>182</v>
      </c>
      <c r="AO327" t="s">
        <v>182</v>
      </c>
      <c r="AP327" t="s">
        <v>177</v>
      </c>
      <c r="AQ327" t="s">
        <v>177</v>
      </c>
      <c r="AR327" t="s">
        <v>177</v>
      </c>
      <c r="AS327">
        <v>0.98</v>
      </c>
      <c r="AT327">
        <v>0.39</v>
      </c>
      <c r="AU327">
        <v>0.8</v>
      </c>
      <c r="AV327">
        <v>0.77</v>
      </c>
      <c r="AW327">
        <v>0.92</v>
      </c>
      <c r="AX327">
        <v>0.46</v>
      </c>
      <c r="AY327">
        <v>0.85</v>
      </c>
      <c r="AZ327">
        <v>0.83</v>
      </c>
      <c r="BA327">
        <v>0.77</v>
      </c>
      <c r="BB327">
        <v>1.03</v>
      </c>
      <c r="BC327">
        <v>0.59</v>
      </c>
      <c r="BD327" s="1">
        <v>21646.03</v>
      </c>
      <c r="BE327" s="1">
        <v>20529.599999999999</v>
      </c>
      <c r="BF327">
        <v>0.67</v>
      </c>
      <c r="BG327">
        <v>1.89</v>
      </c>
      <c r="BH327">
        <v>3.81</v>
      </c>
      <c r="BI327">
        <v>97.87</v>
      </c>
      <c r="BJ327">
        <v>0.92</v>
      </c>
      <c r="BK327">
        <v>1</v>
      </c>
      <c r="BL327">
        <v>1</v>
      </c>
      <c r="BM327">
        <v>0</v>
      </c>
      <c r="BN327">
        <v>0</v>
      </c>
      <c r="BO327">
        <v>1</v>
      </c>
      <c r="BP327">
        <v>1</v>
      </c>
      <c r="BQ327">
        <v>0</v>
      </c>
      <c r="BR327">
        <v>0</v>
      </c>
      <c r="BS327">
        <v>0</v>
      </c>
      <c r="BT327">
        <v>20.7</v>
      </c>
      <c r="BU327">
        <v>18.882999999999999</v>
      </c>
      <c r="BV327">
        <v>0</v>
      </c>
      <c r="BW327">
        <v>0</v>
      </c>
      <c r="BX327">
        <v>15.723000000000001</v>
      </c>
      <c r="BY327">
        <v>14.951000000000001</v>
      </c>
      <c r="BZ327">
        <v>0</v>
      </c>
      <c r="CA327">
        <v>0</v>
      </c>
      <c r="CB327">
        <v>0</v>
      </c>
      <c r="CC327">
        <v>70.132000000000005</v>
      </c>
      <c r="CD327">
        <v>63.975999999999999</v>
      </c>
      <c r="CE327">
        <v>0</v>
      </c>
      <c r="CF327">
        <v>0</v>
      </c>
      <c r="CG327">
        <v>53.271000000000001</v>
      </c>
      <c r="CH327">
        <v>50.652000000000001</v>
      </c>
      <c r="CI327">
        <v>0</v>
      </c>
      <c r="CJ327">
        <v>0</v>
      </c>
      <c r="CK327">
        <v>0</v>
      </c>
      <c r="CL327" s="2">
        <v>931600</v>
      </c>
      <c r="CM327" s="2">
        <v>1387000</v>
      </c>
      <c r="CN327" s="2">
        <v>246000</v>
      </c>
      <c r="CO327" s="2">
        <v>549900</v>
      </c>
      <c r="CP327" s="2">
        <v>816300</v>
      </c>
      <c r="CQ327" s="2">
        <v>661100</v>
      </c>
      <c r="CR327" s="2">
        <v>1885000</v>
      </c>
      <c r="CS327" s="2">
        <v>2925000</v>
      </c>
      <c r="CT327" s="2">
        <v>1073000</v>
      </c>
      <c r="CU327" s="2">
        <v>311600</v>
      </c>
      <c r="CV327" s="2">
        <v>43910</v>
      </c>
      <c r="CW327" s="2">
        <v>21650</v>
      </c>
      <c r="CX327" s="2">
        <v>8838</v>
      </c>
      <c r="CY327" s="2">
        <v>158800</v>
      </c>
      <c r="CZ327" s="2">
        <v>137100</v>
      </c>
      <c r="DA327" s="2">
        <v>111400</v>
      </c>
      <c r="DB327" s="2">
        <v>95300</v>
      </c>
      <c r="DC327" s="2">
        <v>166700</v>
      </c>
      <c r="DD327">
        <v>126.062</v>
      </c>
      <c r="DE327">
        <v>0</v>
      </c>
      <c r="DF327">
        <v>114.164</v>
      </c>
      <c r="DG327">
        <v>0</v>
      </c>
      <c r="DH327">
        <v>130.98099999999999</v>
      </c>
      <c r="DI327">
        <v>90.888000000000005</v>
      </c>
      <c r="DJ327">
        <v>0</v>
      </c>
      <c r="DK327">
        <v>58.423000000000002</v>
      </c>
      <c r="DL327">
        <v>0</v>
      </c>
      <c r="DM327">
        <v>128.10599999999999</v>
      </c>
      <c r="DN327">
        <v>0</v>
      </c>
      <c r="DO327">
        <v>97.558000000000007</v>
      </c>
      <c r="DP327">
        <v>0</v>
      </c>
      <c r="DQ327">
        <v>114.724</v>
      </c>
      <c r="DR327">
        <v>113.577</v>
      </c>
      <c r="DS327">
        <v>0</v>
      </c>
      <c r="DT327">
        <v>0.20300000000000001</v>
      </c>
      <c r="DU327">
        <v>0</v>
      </c>
      <c r="DV327">
        <v>1</v>
      </c>
      <c r="DW327">
        <v>0.72</v>
      </c>
      <c r="DX327">
        <v>1</v>
      </c>
      <c r="DY327">
        <v>0.24</v>
      </c>
      <c r="DZ327">
        <v>1</v>
      </c>
      <c r="EA327">
        <v>1</v>
      </c>
      <c r="EB327">
        <v>1</v>
      </c>
      <c r="EC327">
        <v>1</v>
      </c>
      <c r="ED327">
        <v>1</v>
      </c>
      <c r="EE327">
        <v>1.488</v>
      </c>
      <c r="EF327">
        <v>0.26400000000000001</v>
      </c>
      <c r="EG327">
        <v>0.59</v>
      </c>
      <c r="EH327">
        <v>0.876</v>
      </c>
      <c r="EI327">
        <v>0.71</v>
      </c>
      <c r="EJ327">
        <v>2.024</v>
      </c>
      <c r="EK327">
        <v>3.14</v>
      </c>
      <c r="EL327">
        <v>1.1519999999999999</v>
      </c>
      <c r="EM327">
        <v>0.14099999999999999</v>
      </c>
      <c r="EN327">
        <v>6.9000000000000006E-2</v>
      </c>
      <c r="EO327">
        <v>2.8000000000000001E-2</v>
      </c>
      <c r="EP327">
        <v>0.51</v>
      </c>
      <c r="EQ327">
        <v>0.44</v>
      </c>
      <c r="ER327">
        <v>0.35799999999999998</v>
      </c>
      <c r="ES327">
        <v>0.30599999999999999</v>
      </c>
      <c r="ET327">
        <v>0.53500000000000003</v>
      </c>
      <c r="FC327" s="2">
        <v>931600</v>
      </c>
      <c r="FD327" s="2">
        <v>1387000</v>
      </c>
      <c r="FE327" s="2">
        <v>246000</v>
      </c>
      <c r="FF327" s="2">
        <v>549900</v>
      </c>
      <c r="FG327" s="2">
        <v>816300</v>
      </c>
      <c r="FH327" s="2">
        <v>661100</v>
      </c>
      <c r="FI327" s="2">
        <v>1885000</v>
      </c>
      <c r="FJ327" s="2">
        <v>2925000</v>
      </c>
      <c r="FK327" s="2">
        <v>1073000</v>
      </c>
      <c r="FL327" s="2">
        <v>311600</v>
      </c>
      <c r="FM327" s="2">
        <v>43910</v>
      </c>
      <c r="FN327" s="2">
        <v>21650</v>
      </c>
      <c r="FO327" s="2">
        <v>8838</v>
      </c>
      <c r="FP327" s="2">
        <v>158800</v>
      </c>
      <c r="FQ327" s="2">
        <v>137100</v>
      </c>
      <c r="FR327" s="2">
        <v>111400</v>
      </c>
      <c r="FS327" s="2">
        <v>95300</v>
      </c>
      <c r="FT327" s="2">
        <v>166700</v>
      </c>
    </row>
    <row r="328" spans="1:176" x14ac:dyDescent="0.2">
      <c r="A328">
        <v>0</v>
      </c>
      <c r="B328" t="s">
        <v>176</v>
      </c>
      <c r="C328" t="s">
        <v>188</v>
      </c>
      <c r="D328" t="s">
        <v>189</v>
      </c>
      <c r="E328" t="s">
        <v>190</v>
      </c>
      <c r="F328" s="3">
        <v>1.3340277777777778</v>
      </c>
      <c r="G328">
        <v>2</v>
      </c>
      <c r="H328">
        <v>731.54650000000004</v>
      </c>
      <c r="I328" t="s">
        <v>191</v>
      </c>
      <c r="J328" s="10">
        <v>16.600000000000001</v>
      </c>
      <c r="K328" t="e">
        <f>+Na</f>
        <v>#NAME?</v>
      </c>
      <c r="L328">
        <v>0.502</v>
      </c>
      <c r="M328">
        <v>0.58299999999999996</v>
      </c>
      <c r="N328">
        <v>6.0000000000000001E-3</v>
      </c>
      <c r="O328">
        <v>0.51700000000000002</v>
      </c>
      <c r="P328">
        <v>4.7290000000000001</v>
      </c>
      <c r="Q328">
        <v>6.7000000000000004E-2</v>
      </c>
      <c r="R328">
        <v>0.746</v>
      </c>
      <c r="S328">
        <v>0.45200000000000001</v>
      </c>
      <c r="T328">
        <v>0.33900000000000002</v>
      </c>
      <c r="U328">
        <v>0.44900000000000001</v>
      </c>
      <c r="V328">
        <v>3.5000000000000003E-2</v>
      </c>
      <c r="W328">
        <v>0.41199999999999998</v>
      </c>
      <c r="X328">
        <v>4.01</v>
      </c>
      <c r="Y328">
        <v>7.1999999999999995E-2</v>
      </c>
      <c r="Z328">
        <v>0.64400000000000002</v>
      </c>
      <c r="AA328">
        <v>0.24099999999999999</v>
      </c>
      <c r="AB328">
        <v>1.6E-2</v>
      </c>
      <c r="AC328">
        <v>6.8000000000000005E-2</v>
      </c>
      <c r="AD328">
        <v>0</v>
      </c>
      <c r="AE328">
        <v>2.3E-2</v>
      </c>
      <c r="AF328">
        <v>0.52700000000000002</v>
      </c>
      <c r="AG328">
        <v>1E-3</v>
      </c>
      <c r="AH328">
        <v>3.0000000000000001E-3</v>
      </c>
      <c r="AI328">
        <v>0.06</v>
      </c>
      <c r="AJ328" t="s">
        <v>182</v>
      </c>
      <c r="AK328" t="s">
        <v>182</v>
      </c>
      <c r="AL328" t="s">
        <v>182</v>
      </c>
      <c r="AM328" t="s">
        <v>182</v>
      </c>
      <c r="AN328" t="s">
        <v>182</v>
      </c>
      <c r="AO328" t="s">
        <v>182</v>
      </c>
      <c r="AP328" t="s">
        <v>182</v>
      </c>
      <c r="AQ328" t="s">
        <v>182</v>
      </c>
      <c r="AR328" t="s">
        <v>182</v>
      </c>
      <c r="AS328">
        <v>0.89</v>
      </c>
      <c r="AT328">
        <v>0.87</v>
      </c>
      <c r="AU328">
        <v>0.92</v>
      </c>
      <c r="AV328">
        <v>0.59</v>
      </c>
      <c r="AW328">
        <v>0.5</v>
      </c>
      <c r="AX328">
        <v>0.93</v>
      </c>
      <c r="AY328">
        <v>0.53</v>
      </c>
      <c r="AZ328">
        <v>0.80400000000000005</v>
      </c>
      <c r="BA328">
        <v>0.87</v>
      </c>
      <c r="BB328" s="1">
        <v>4949890.78</v>
      </c>
      <c r="BC328" s="1">
        <v>2310885.46</v>
      </c>
      <c r="BD328" s="1">
        <v>2207804</v>
      </c>
      <c r="BE328" s="1">
        <v>158539.06</v>
      </c>
      <c r="BF328" s="1">
        <v>2038127.49</v>
      </c>
      <c r="BG328" s="1">
        <v>19848452.460000001</v>
      </c>
      <c r="BH328" s="1">
        <v>284387.3</v>
      </c>
      <c r="BI328">
        <v>78.653999999999996</v>
      </c>
      <c r="BJ328">
        <v>19.64</v>
      </c>
      <c r="BK328">
        <v>3</v>
      </c>
      <c r="BL328">
        <v>3</v>
      </c>
      <c r="BM328">
        <v>2</v>
      </c>
      <c r="BN328">
        <v>1</v>
      </c>
      <c r="BO328">
        <v>4</v>
      </c>
      <c r="BP328">
        <v>4</v>
      </c>
      <c r="BQ328">
        <v>3</v>
      </c>
      <c r="BR328">
        <v>2</v>
      </c>
      <c r="BS328">
        <v>1</v>
      </c>
      <c r="BT328">
        <v>59.816000000000003</v>
      </c>
      <c r="BU328">
        <v>38.642000000000003</v>
      </c>
      <c r="BV328">
        <v>30.827000000000002</v>
      </c>
      <c r="BW328">
        <v>20.67</v>
      </c>
      <c r="BX328">
        <v>47.853000000000002</v>
      </c>
      <c r="BY328">
        <v>62.959000000000003</v>
      </c>
      <c r="BZ328">
        <v>38.701999999999998</v>
      </c>
      <c r="CA328">
        <v>28.372</v>
      </c>
      <c r="CB328">
        <v>39.831000000000003</v>
      </c>
      <c r="CC328">
        <v>86.852999999999994</v>
      </c>
      <c r="CD328">
        <v>75.620999999999995</v>
      </c>
      <c r="CE328">
        <v>62.664999999999999</v>
      </c>
      <c r="CF328">
        <v>70.031000000000006</v>
      </c>
      <c r="CG328">
        <v>81.061999999999998</v>
      </c>
      <c r="CH328">
        <v>91.415999999999997</v>
      </c>
      <c r="CI328">
        <v>76.034999999999997</v>
      </c>
      <c r="CJ328">
        <v>72.093000000000004</v>
      </c>
      <c r="CK328">
        <v>67.474000000000004</v>
      </c>
      <c r="CL328" s="2">
        <v>142900000</v>
      </c>
      <c r="CM328" s="2">
        <v>71790000</v>
      </c>
      <c r="CN328" s="2">
        <v>83360000</v>
      </c>
      <c r="CO328" s="2">
        <v>888300</v>
      </c>
      <c r="CP328" s="2">
        <v>73860000</v>
      </c>
      <c r="CQ328" s="2">
        <v>675700000</v>
      </c>
      <c r="CR328" s="2">
        <v>9622000</v>
      </c>
      <c r="CS328" s="2">
        <v>106600000</v>
      </c>
      <c r="CT328" s="2">
        <v>64590000</v>
      </c>
      <c r="CU328" s="2">
        <v>4950000</v>
      </c>
      <c r="CV328" s="2">
        <v>1680000</v>
      </c>
      <c r="CW328" s="2">
        <v>2224000</v>
      </c>
      <c r="CX328" s="2">
        <v>173900</v>
      </c>
      <c r="CY328" s="2">
        <v>2038000</v>
      </c>
      <c r="CZ328" s="2">
        <v>19850000</v>
      </c>
      <c r="DA328" s="2">
        <v>358600</v>
      </c>
      <c r="DB328" s="2">
        <v>3190000</v>
      </c>
      <c r="DC328" s="2">
        <v>1193000</v>
      </c>
      <c r="DD328">
        <v>1.9370000000000001</v>
      </c>
      <c r="DE328">
        <v>22.353999999999999</v>
      </c>
      <c r="DF328">
        <v>50.231999999999999</v>
      </c>
      <c r="DG328">
        <v>48.621000000000002</v>
      </c>
      <c r="DH328">
        <v>27.356999999999999</v>
      </c>
      <c r="DI328">
        <v>115.759</v>
      </c>
      <c r="DJ328">
        <v>127.93899999999999</v>
      </c>
      <c r="DK328">
        <v>0</v>
      </c>
      <c r="DL328">
        <v>96.894999999999996</v>
      </c>
      <c r="DM328">
        <v>34.664000000000001</v>
      </c>
      <c r="DN328">
        <v>50.363999999999997</v>
      </c>
      <c r="DO328">
        <v>0.52800000000000002</v>
      </c>
      <c r="DP328">
        <v>6.548</v>
      </c>
      <c r="DQ328">
        <v>8.2799999999999994</v>
      </c>
      <c r="DR328">
        <v>117.896</v>
      </c>
      <c r="DS328">
        <v>52.503</v>
      </c>
      <c r="DT328">
        <v>0</v>
      </c>
      <c r="DU328">
        <v>81.825000000000003</v>
      </c>
      <c r="DV328">
        <v>1</v>
      </c>
      <c r="DW328">
        <v>0.71</v>
      </c>
      <c r="DX328">
        <v>1</v>
      </c>
      <c r="DY328">
        <v>1</v>
      </c>
      <c r="DZ328">
        <v>1</v>
      </c>
      <c r="EA328">
        <v>1</v>
      </c>
      <c r="EB328">
        <v>0.64</v>
      </c>
      <c r="EC328">
        <v>1</v>
      </c>
      <c r="ED328">
        <v>0.79</v>
      </c>
      <c r="EE328">
        <v>0.502</v>
      </c>
      <c r="EF328">
        <v>0.58299999999999996</v>
      </c>
      <c r="EG328">
        <v>6.0000000000000001E-3</v>
      </c>
      <c r="EH328">
        <v>0.51700000000000002</v>
      </c>
      <c r="EI328">
        <v>4.7290000000000001</v>
      </c>
      <c r="EJ328">
        <v>6.7000000000000004E-2</v>
      </c>
      <c r="EK328">
        <v>0.746</v>
      </c>
      <c r="EL328">
        <v>0.45200000000000001</v>
      </c>
      <c r="EM328">
        <v>0.33900000000000002</v>
      </c>
      <c r="EN328">
        <v>0.44900000000000001</v>
      </c>
      <c r="EO328">
        <v>3.5000000000000003E-2</v>
      </c>
      <c r="EP328">
        <v>0.41199999999999998</v>
      </c>
      <c r="EQ328">
        <v>4.01</v>
      </c>
      <c r="ER328">
        <v>7.1999999999999995E-2</v>
      </c>
      <c r="ES328">
        <v>0.64400000000000002</v>
      </c>
      <c r="ET328">
        <v>0.24099999999999999</v>
      </c>
      <c r="FC328" s="2">
        <v>142900000</v>
      </c>
      <c r="FD328" s="2">
        <v>71790000</v>
      </c>
      <c r="FE328" s="2">
        <v>83360000</v>
      </c>
      <c r="FF328" s="2">
        <v>888300</v>
      </c>
      <c r="FG328" s="2">
        <v>73860000</v>
      </c>
      <c r="FH328" s="2">
        <v>675700000</v>
      </c>
      <c r="FI328" s="2">
        <v>9622000</v>
      </c>
      <c r="FJ328" s="2">
        <v>106600000</v>
      </c>
      <c r="FK328" s="2">
        <v>64590000</v>
      </c>
      <c r="FL328" s="2">
        <v>4950000</v>
      </c>
      <c r="FM328" s="2">
        <v>1680000</v>
      </c>
      <c r="FN328" s="2">
        <v>2224000</v>
      </c>
      <c r="FO328" s="2">
        <v>173900</v>
      </c>
      <c r="FP328" s="2">
        <v>2038000</v>
      </c>
      <c r="FQ328" s="2">
        <v>19850000</v>
      </c>
      <c r="FR328" s="2">
        <v>358600</v>
      </c>
      <c r="FS328" s="2">
        <v>3190000</v>
      </c>
      <c r="FT328" s="2">
        <v>1193000</v>
      </c>
    </row>
    <row r="329" spans="1:176" x14ac:dyDescent="0.2">
      <c r="A329">
        <v>0</v>
      </c>
      <c r="B329" t="s">
        <v>176</v>
      </c>
      <c r="C329" t="s">
        <v>188</v>
      </c>
      <c r="D329" t="s">
        <v>189</v>
      </c>
      <c r="E329" t="s">
        <v>190</v>
      </c>
      <c r="F329" s="3">
        <v>1.3340277777777778</v>
      </c>
      <c r="G329">
        <v>1</v>
      </c>
      <c r="H329">
        <v>731.54650000000004</v>
      </c>
      <c r="I329" t="s">
        <v>191</v>
      </c>
      <c r="J329" s="10">
        <v>17.157</v>
      </c>
      <c r="K329" t="e">
        <f t="shared" ref="K329:K347" si="12">+HCOO</f>
        <v>#NAME?</v>
      </c>
      <c r="L329">
        <v>0.96199999999999997</v>
      </c>
      <c r="M329">
        <v>0.27600000000000002</v>
      </c>
      <c r="N329">
        <v>9.6000000000000002E-2</v>
      </c>
      <c r="O329">
        <v>0.94599999999999995</v>
      </c>
      <c r="P329">
        <v>2.1019999999999999</v>
      </c>
      <c r="Q329">
        <v>0.318</v>
      </c>
      <c r="R329">
        <v>0.307</v>
      </c>
      <c r="S329">
        <v>0.41799999999999998</v>
      </c>
      <c r="T329">
        <v>0.98899999999999999</v>
      </c>
      <c r="U329">
        <v>0.38100000000000001</v>
      </c>
      <c r="V329">
        <v>0.155</v>
      </c>
      <c r="W329">
        <v>0.76800000000000002</v>
      </c>
      <c r="X329">
        <v>1.825</v>
      </c>
      <c r="Y329">
        <v>0.42</v>
      </c>
      <c r="Z329">
        <v>0.38300000000000001</v>
      </c>
      <c r="AA329">
        <v>0.39400000000000002</v>
      </c>
      <c r="AB329">
        <v>0.41399999999999998</v>
      </c>
      <c r="AC329">
        <v>5.0000000000000001E-3</v>
      </c>
      <c r="AD329">
        <v>4.0000000000000001E-3</v>
      </c>
      <c r="AE329">
        <v>0.372</v>
      </c>
      <c r="AF329">
        <v>0.66900000000000004</v>
      </c>
      <c r="AG329">
        <v>2.5999999999999999E-2</v>
      </c>
      <c r="AH329">
        <v>4.0000000000000001E-3</v>
      </c>
      <c r="AI329">
        <v>5.6000000000000001E-2</v>
      </c>
      <c r="AJ329" t="s">
        <v>182</v>
      </c>
      <c r="AK329" t="s">
        <v>182</v>
      </c>
      <c r="AL329" t="s">
        <v>177</v>
      </c>
      <c r="AM329" t="s">
        <v>177</v>
      </c>
      <c r="AN329" t="s">
        <v>182</v>
      </c>
      <c r="AO329" t="s">
        <v>182</v>
      </c>
      <c r="AP329" t="s">
        <v>182</v>
      </c>
      <c r="AQ329" t="s">
        <v>182</v>
      </c>
      <c r="AR329" t="s">
        <v>177</v>
      </c>
      <c r="AS329">
        <v>0.97</v>
      </c>
      <c r="AT329">
        <v>0.93</v>
      </c>
      <c r="AU329">
        <v>0.91300000000000003</v>
      </c>
      <c r="AV329">
        <v>0.94</v>
      </c>
      <c r="AW329">
        <v>0.95</v>
      </c>
      <c r="AX329">
        <v>0.88100000000000001</v>
      </c>
      <c r="AY329">
        <v>0.94</v>
      </c>
      <c r="AZ329">
        <v>0.89</v>
      </c>
      <c r="BA329">
        <v>0.96</v>
      </c>
      <c r="BB329" s="1">
        <v>1507241.03</v>
      </c>
      <c r="BC329" s="1">
        <v>573404.1</v>
      </c>
      <c r="BD329" s="1">
        <v>579700.68999999994</v>
      </c>
      <c r="BE329" s="1">
        <v>268087.44</v>
      </c>
      <c r="BF329" s="1">
        <v>1331905.94</v>
      </c>
      <c r="BG329" s="1">
        <v>3165120.75</v>
      </c>
      <c r="BH329">
        <v>48.31</v>
      </c>
      <c r="BI329">
        <v>35.68</v>
      </c>
      <c r="BJ329" s="1">
        <v>775792.51</v>
      </c>
      <c r="BK329">
        <v>1</v>
      </c>
      <c r="BL329">
        <v>1</v>
      </c>
      <c r="BM329">
        <v>0</v>
      </c>
      <c r="BN329">
        <v>0</v>
      </c>
      <c r="BO329">
        <v>1</v>
      </c>
      <c r="BP329">
        <v>1</v>
      </c>
      <c r="BQ329">
        <v>1</v>
      </c>
      <c r="BR329">
        <v>1</v>
      </c>
      <c r="BS329">
        <v>0</v>
      </c>
      <c r="BT329">
        <v>65.334000000000003</v>
      </c>
      <c r="BU329">
        <v>68.382000000000005</v>
      </c>
      <c r="BV329">
        <v>0</v>
      </c>
      <c r="BW329">
        <v>0</v>
      </c>
      <c r="BX329">
        <v>68.870999999999995</v>
      </c>
      <c r="BY329">
        <v>54.634</v>
      </c>
      <c r="BZ329">
        <v>52.887</v>
      </c>
      <c r="CA329">
        <v>53.860999999999997</v>
      </c>
      <c r="CB329">
        <v>0</v>
      </c>
      <c r="CC329">
        <v>94.864000000000004</v>
      </c>
      <c r="CD329">
        <v>99.29</v>
      </c>
      <c r="CE329">
        <v>0</v>
      </c>
      <c r="CF329">
        <v>0</v>
      </c>
      <c r="CG329">
        <v>100</v>
      </c>
      <c r="CH329">
        <v>92.549000000000007</v>
      </c>
      <c r="CI329">
        <v>76.792000000000002</v>
      </c>
      <c r="CJ329">
        <v>91.239000000000004</v>
      </c>
      <c r="CK329">
        <v>0</v>
      </c>
      <c r="CL329" s="2">
        <v>79580000</v>
      </c>
      <c r="CM329" s="2">
        <v>76560000</v>
      </c>
      <c r="CN329" s="2">
        <v>22000000</v>
      </c>
      <c r="CO329" s="2">
        <v>7619000</v>
      </c>
      <c r="CP329" s="2">
        <v>75260000</v>
      </c>
      <c r="CQ329" s="2">
        <v>167300000</v>
      </c>
      <c r="CR329" s="2">
        <v>25270000</v>
      </c>
      <c r="CS329" s="2">
        <v>24460000</v>
      </c>
      <c r="CT329" s="2">
        <v>33260000</v>
      </c>
      <c r="CU329" s="2">
        <v>1734000</v>
      </c>
      <c r="CV329" s="2">
        <v>1715000</v>
      </c>
      <c r="CW329" s="2">
        <v>660800</v>
      </c>
      <c r="CX329" s="2">
        <v>268100</v>
      </c>
      <c r="CY329" s="2">
        <v>1332000</v>
      </c>
      <c r="CZ329" s="2">
        <v>3165000</v>
      </c>
      <c r="DA329" s="2">
        <v>728500</v>
      </c>
      <c r="DB329" s="2">
        <v>664500</v>
      </c>
      <c r="DC329" s="2">
        <v>682500</v>
      </c>
      <c r="DD329">
        <v>4.3179999999999996</v>
      </c>
      <c r="DE329">
        <v>69.436999999999998</v>
      </c>
      <c r="DF329">
        <v>26.355</v>
      </c>
      <c r="DG329">
        <v>135.083</v>
      </c>
      <c r="DH329">
        <v>26.977</v>
      </c>
      <c r="DI329">
        <v>79.402000000000001</v>
      </c>
      <c r="DJ329">
        <v>89.685000000000002</v>
      </c>
      <c r="DK329">
        <v>16.071999999999999</v>
      </c>
      <c r="DL329">
        <v>105.43300000000001</v>
      </c>
      <c r="DM329">
        <v>9.8989999999999991</v>
      </c>
      <c r="DN329">
        <v>67.772000000000006</v>
      </c>
      <c r="DO329">
        <v>9.2439999999999998</v>
      </c>
      <c r="DP329">
        <v>131.75700000000001</v>
      </c>
      <c r="DQ329">
        <v>29.052</v>
      </c>
      <c r="DR329">
        <v>72.393000000000001</v>
      </c>
      <c r="DS329">
        <v>83.986000000000004</v>
      </c>
      <c r="DT329">
        <v>45.62</v>
      </c>
      <c r="DU329">
        <v>87.632999999999996</v>
      </c>
      <c r="DV329">
        <v>1</v>
      </c>
      <c r="DW329">
        <v>1</v>
      </c>
      <c r="DX329">
        <v>1</v>
      </c>
      <c r="DY329">
        <v>1</v>
      </c>
      <c r="DZ329">
        <v>1</v>
      </c>
      <c r="EA329">
        <v>1</v>
      </c>
      <c r="EB329">
        <v>0.87</v>
      </c>
      <c r="EC329">
        <v>0.73</v>
      </c>
      <c r="ED329">
        <v>0.77</v>
      </c>
      <c r="EE329">
        <v>0.96199999999999997</v>
      </c>
      <c r="EF329">
        <v>0.27600000000000002</v>
      </c>
      <c r="EG329">
        <v>9.6000000000000002E-2</v>
      </c>
      <c r="EH329">
        <v>0.94599999999999995</v>
      </c>
      <c r="EI329">
        <v>2.1019999999999999</v>
      </c>
      <c r="EJ329">
        <v>0.318</v>
      </c>
      <c r="EK329">
        <v>0.307</v>
      </c>
      <c r="EL329">
        <v>0.41799999999999998</v>
      </c>
      <c r="EM329">
        <v>0.98899999999999999</v>
      </c>
      <c r="EN329">
        <v>0.38100000000000001</v>
      </c>
      <c r="EO329">
        <v>0.155</v>
      </c>
      <c r="EP329">
        <v>0.76800000000000002</v>
      </c>
      <c r="EQ329">
        <v>1.825</v>
      </c>
      <c r="ER329">
        <v>0.42</v>
      </c>
      <c r="ES329">
        <v>0.38300000000000001</v>
      </c>
      <c r="ET329">
        <v>0.39400000000000002</v>
      </c>
      <c r="FC329" s="2">
        <v>79580000</v>
      </c>
      <c r="FD329" s="2">
        <v>76560000</v>
      </c>
      <c r="FE329" s="2">
        <v>22000000</v>
      </c>
      <c r="FF329" s="2">
        <v>7619000</v>
      </c>
      <c r="FG329" s="2">
        <v>75260000</v>
      </c>
      <c r="FH329" s="2">
        <v>167300000</v>
      </c>
      <c r="FI329" s="2">
        <v>25270000</v>
      </c>
      <c r="FJ329" s="2">
        <v>24460000</v>
      </c>
      <c r="FK329" s="2">
        <v>33260000</v>
      </c>
      <c r="FL329" s="2">
        <v>1734000</v>
      </c>
      <c r="FM329" s="2">
        <v>1715000</v>
      </c>
      <c r="FN329" s="2">
        <v>660800</v>
      </c>
      <c r="FO329" s="2">
        <v>268100</v>
      </c>
      <c r="FP329" s="2">
        <v>1332000</v>
      </c>
      <c r="FQ329" s="2">
        <v>3165000</v>
      </c>
      <c r="FR329" s="2">
        <v>728500</v>
      </c>
      <c r="FS329" s="2">
        <v>664500</v>
      </c>
      <c r="FT329" s="2">
        <v>682500</v>
      </c>
    </row>
    <row r="330" spans="1:176" x14ac:dyDescent="0.2">
      <c r="A330">
        <v>0</v>
      </c>
      <c r="B330" t="s">
        <v>176</v>
      </c>
      <c r="C330" t="s">
        <v>1434</v>
      </c>
      <c r="D330" t="s">
        <v>189</v>
      </c>
      <c r="E330" t="s">
        <v>1435</v>
      </c>
      <c r="F330" s="3">
        <v>1.375</v>
      </c>
      <c r="G330">
        <v>1</v>
      </c>
      <c r="H330">
        <v>747.57780000000002</v>
      </c>
      <c r="I330" t="s">
        <v>724</v>
      </c>
      <c r="J330" s="10">
        <v>20.259</v>
      </c>
      <c r="K330" t="e">
        <f t="shared" si="12"/>
        <v>#NAME?</v>
      </c>
      <c r="L330">
        <v>0.57899999999999996</v>
      </c>
      <c r="M330">
        <v>0.54900000000000004</v>
      </c>
      <c r="N330">
        <v>0.17799999999999999</v>
      </c>
      <c r="O330">
        <v>0.57499999999999996</v>
      </c>
      <c r="P330">
        <v>74.587000000000003</v>
      </c>
      <c r="Q330">
        <v>1.218</v>
      </c>
      <c r="R330">
        <v>30.966000000000001</v>
      </c>
      <c r="S330">
        <v>1.754</v>
      </c>
      <c r="T330">
        <v>0.53600000000000003</v>
      </c>
      <c r="U330">
        <v>0.61699999999999999</v>
      </c>
      <c r="V330">
        <v>0.189</v>
      </c>
      <c r="W330">
        <v>0.629</v>
      </c>
      <c r="X330">
        <v>15.327</v>
      </c>
      <c r="Y330">
        <v>0.83899999999999997</v>
      </c>
      <c r="Z330">
        <v>6.2069999999999999</v>
      </c>
      <c r="AA330">
        <v>0.70899999999999996</v>
      </c>
      <c r="AB330">
        <v>0</v>
      </c>
      <c r="AC330">
        <v>0.74099999999999999</v>
      </c>
      <c r="AD330">
        <v>0</v>
      </c>
      <c r="AE330">
        <v>0.94</v>
      </c>
      <c r="AF330">
        <v>0.42499999999999999</v>
      </c>
      <c r="AG330">
        <v>0</v>
      </c>
      <c r="AH330">
        <v>0.41599999999999998</v>
      </c>
      <c r="AI330">
        <v>0</v>
      </c>
      <c r="AJ330" t="s">
        <v>177</v>
      </c>
      <c r="AK330" t="s">
        <v>177</v>
      </c>
      <c r="AL330" t="s">
        <v>177</v>
      </c>
      <c r="AM330" t="s">
        <v>177</v>
      </c>
      <c r="AN330" t="s">
        <v>177</v>
      </c>
      <c r="AO330" t="s">
        <v>177</v>
      </c>
      <c r="AP330" t="s">
        <v>177</v>
      </c>
      <c r="AQ330" t="s">
        <v>182</v>
      </c>
      <c r="AR330" t="s">
        <v>177</v>
      </c>
      <c r="AS330">
        <v>0.69</v>
      </c>
      <c r="AT330">
        <v>0.96</v>
      </c>
      <c r="AU330">
        <v>0.64</v>
      </c>
      <c r="AV330">
        <v>0.93</v>
      </c>
      <c r="AW330">
        <v>0.95</v>
      </c>
      <c r="AX330">
        <v>0</v>
      </c>
      <c r="AY330">
        <v>0.76</v>
      </c>
      <c r="AZ330">
        <v>0.72</v>
      </c>
      <c r="BA330">
        <v>0.87</v>
      </c>
      <c r="BB330">
        <v>9.61</v>
      </c>
      <c r="BC330" s="1">
        <v>19888.8</v>
      </c>
      <c r="BD330" s="1">
        <v>26652.05</v>
      </c>
      <c r="BE330" s="1">
        <v>17811.560000000001</v>
      </c>
      <c r="BF330" s="1">
        <v>58509.94</v>
      </c>
      <c r="BG330" s="1">
        <v>569143.18999999994</v>
      </c>
      <c r="BH330" s="1">
        <v>55949.35</v>
      </c>
      <c r="BI330" s="1">
        <v>260295.37</v>
      </c>
      <c r="BJ330" s="1">
        <v>53173.69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2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7.4660000000000002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25.295000000000002</v>
      </c>
      <c r="CK330">
        <v>0</v>
      </c>
      <c r="CL330" s="2">
        <v>267400</v>
      </c>
      <c r="CM330" s="2">
        <v>154900</v>
      </c>
      <c r="CN330" s="2">
        <v>146800</v>
      </c>
      <c r="CO330" s="2">
        <v>47580</v>
      </c>
      <c r="CP330" s="2">
        <v>153800</v>
      </c>
      <c r="CQ330" s="2">
        <v>19940000</v>
      </c>
      <c r="CR330" s="2">
        <v>325700</v>
      </c>
      <c r="CS330" s="2">
        <v>8280000</v>
      </c>
      <c r="CT330" s="2">
        <v>469000</v>
      </c>
      <c r="CU330" s="2">
        <v>37130</v>
      </c>
      <c r="CV330" s="2">
        <v>19890</v>
      </c>
      <c r="CW330" s="2">
        <v>22900</v>
      </c>
      <c r="CX330" s="2">
        <v>7008</v>
      </c>
      <c r="CY330" s="2">
        <v>23370</v>
      </c>
      <c r="CZ330" s="2">
        <v>569100</v>
      </c>
      <c r="DA330" s="2">
        <v>31160</v>
      </c>
      <c r="DB330" s="2">
        <v>230500</v>
      </c>
      <c r="DC330" s="2">
        <v>26310</v>
      </c>
      <c r="DD330">
        <v>113.685</v>
      </c>
      <c r="DE330">
        <v>0</v>
      </c>
      <c r="DF330">
        <v>66.944000000000003</v>
      </c>
      <c r="DG330">
        <v>0</v>
      </c>
      <c r="DH330">
        <v>16.286000000000001</v>
      </c>
      <c r="DI330">
        <v>140.21600000000001</v>
      </c>
      <c r="DJ330">
        <v>0</v>
      </c>
      <c r="DK330">
        <v>133.982</v>
      </c>
      <c r="DL330">
        <v>0</v>
      </c>
      <c r="DM330">
        <v>87.218999999999994</v>
      </c>
      <c r="DN330">
        <v>0</v>
      </c>
      <c r="DO330">
        <v>31.123999999999999</v>
      </c>
      <c r="DP330">
        <v>0</v>
      </c>
      <c r="DQ330">
        <v>46.273000000000003</v>
      </c>
      <c r="DR330">
        <v>136.584</v>
      </c>
      <c r="DS330">
        <v>0</v>
      </c>
      <c r="DT330">
        <v>86.864000000000004</v>
      </c>
      <c r="DU330">
        <v>0</v>
      </c>
      <c r="DV330">
        <v>1</v>
      </c>
      <c r="DW330">
        <v>1</v>
      </c>
      <c r="DX330">
        <v>0.9</v>
      </c>
      <c r="DY330">
        <v>0.89</v>
      </c>
      <c r="DZ330">
        <v>0.83</v>
      </c>
      <c r="EA330">
        <v>1</v>
      </c>
      <c r="EB330">
        <v>0.9</v>
      </c>
      <c r="EC330">
        <v>0.75</v>
      </c>
      <c r="ED330">
        <v>0.76</v>
      </c>
      <c r="EE330">
        <v>0.57899999999999996</v>
      </c>
      <c r="EF330">
        <v>0.54900000000000004</v>
      </c>
      <c r="EG330">
        <v>0.17799999999999999</v>
      </c>
      <c r="EH330">
        <v>0.57499999999999996</v>
      </c>
      <c r="EI330">
        <v>74.587000000000003</v>
      </c>
      <c r="EJ330">
        <v>1.218</v>
      </c>
      <c r="EK330">
        <v>30.966000000000001</v>
      </c>
      <c r="EL330">
        <v>1.754</v>
      </c>
      <c r="EM330">
        <v>0.53600000000000003</v>
      </c>
      <c r="EN330">
        <v>0.61699999999999999</v>
      </c>
      <c r="EO330">
        <v>0.189</v>
      </c>
      <c r="EP330">
        <v>0.629</v>
      </c>
      <c r="EQ330">
        <v>15.327</v>
      </c>
      <c r="ER330">
        <v>0.83899999999999997</v>
      </c>
      <c r="ES330">
        <v>6.2069999999999999</v>
      </c>
      <c r="ET330">
        <v>0.70899999999999996</v>
      </c>
      <c r="FC330" s="2">
        <v>267400</v>
      </c>
      <c r="FD330" s="2">
        <v>154900</v>
      </c>
      <c r="FE330" s="2">
        <v>146800</v>
      </c>
      <c r="FF330" s="2">
        <v>47580</v>
      </c>
      <c r="FG330" s="2">
        <v>153800</v>
      </c>
      <c r="FH330" s="2">
        <v>19940000</v>
      </c>
      <c r="FI330" s="2">
        <v>325700</v>
      </c>
      <c r="FJ330" s="2">
        <v>8280000</v>
      </c>
      <c r="FK330" s="2">
        <v>469000</v>
      </c>
      <c r="FL330" s="2">
        <v>37130</v>
      </c>
      <c r="FM330" s="2">
        <v>19890</v>
      </c>
      <c r="FN330" s="2">
        <v>22900</v>
      </c>
      <c r="FO330" s="2">
        <v>7008</v>
      </c>
      <c r="FP330" s="2">
        <v>23370</v>
      </c>
      <c r="FQ330" s="2">
        <v>569100</v>
      </c>
      <c r="FR330" s="2">
        <v>31160</v>
      </c>
      <c r="FS330" s="2">
        <v>230500</v>
      </c>
      <c r="FT330" s="2">
        <v>26310</v>
      </c>
    </row>
    <row r="331" spans="1:176" x14ac:dyDescent="0.2">
      <c r="A331">
        <v>0</v>
      </c>
      <c r="B331" t="s">
        <v>179</v>
      </c>
      <c r="C331" t="s">
        <v>384</v>
      </c>
      <c r="D331" t="s">
        <v>189</v>
      </c>
      <c r="E331" t="s">
        <v>278</v>
      </c>
      <c r="F331" s="3">
        <v>1.4173611111111111</v>
      </c>
      <c r="G331">
        <v>1</v>
      </c>
      <c r="H331">
        <v>759.57780000000002</v>
      </c>
      <c r="I331" t="s">
        <v>385</v>
      </c>
      <c r="J331" s="10">
        <v>0.72799999999999998</v>
      </c>
      <c r="K331" t="e">
        <f t="shared" si="12"/>
        <v>#NAME?</v>
      </c>
      <c r="L331">
        <v>0.39100000000000001</v>
      </c>
      <c r="M331">
        <v>0.26100000000000001</v>
      </c>
      <c r="N331">
        <v>0.123</v>
      </c>
      <c r="O331">
        <v>0.64800000000000002</v>
      </c>
      <c r="P331">
        <v>0.86499999999999999</v>
      </c>
      <c r="Q331">
        <v>0.66500000000000004</v>
      </c>
      <c r="R331">
        <v>0.253</v>
      </c>
      <c r="S331">
        <v>0.51200000000000001</v>
      </c>
      <c r="T331">
        <v>0.55900000000000005</v>
      </c>
      <c r="U331">
        <v>0.28699999999999998</v>
      </c>
      <c r="V331">
        <v>0.193</v>
      </c>
      <c r="W331">
        <v>0.8</v>
      </c>
      <c r="X331">
        <v>0.876</v>
      </c>
      <c r="Y331">
        <v>0.47799999999999998</v>
      </c>
      <c r="Z331">
        <v>0.311</v>
      </c>
      <c r="AA331">
        <v>0.308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 t="s">
        <v>182</v>
      </c>
      <c r="AK331" t="s">
        <v>182</v>
      </c>
      <c r="AL331" t="s">
        <v>177</v>
      </c>
      <c r="AM331" t="s">
        <v>177</v>
      </c>
      <c r="AN331" t="s">
        <v>182</v>
      </c>
      <c r="AO331" t="s">
        <v>182</v>
      </c>
      <c r="AP331" t="s">
        <v>177</v>
      </c>
      <c r="AQ331" t="s">
        <v>177</v>
      </c>
      <c r="AR331" t="s">
        <v>177</v>
      </c>
      <c r="AS331">
        <v>0.94</v>
      </c>
      <c r="AT331">
        <v>0.94</v>
      </c>
      <c r="AU331">
        <v>0.93</v>
      </c>
      <c r="AV331">
        <v>0.91</v>
      </c>
      <c r="AW331">
        <v>0.75</v>
      </c>
      <c r="AX331">
        <v>0.89</v>
      </c>
      <c r="AY331">
        <v>1</v>
      </c>
      <c r="AZ331">
        <v>0.9</v>
      </c>
      <c r="BA331">
        <v>0.87</v>
      </c>
      <c r="BB331" s="1">
        <v>14887276.539999999</v>
      </c>
      <c r="BC331" s="1">
        <v>8585721.6600000001</v>
      </c>
      <c r="BD331" s="1">
        <v>4275845.84</v>
      </c>
      <c r="BE331" s="1">
        <v>2868873.52</v>
      </c>
      <c r="BF331" s="1">
        <v>11904999.619999999</v>
      </c>
      <c r="BG331" s="1">
        <v>13039962.49</v>
      </c>
      <c r="BH331" s="1">
        <v>7120267.4900000002</v>
      </c>
      <c r="BI331" s="1">
        <v>4625652.76</v>
      </c>
      <c r="BJ331" s="1">
        <v>4810129.68</v>
      </c>
      <c r="BK331">
        <v>1</v>
      </c>
      <c r="BL331">
        <v>1</v>
      </c>
      <c r="BM331">
        <v>0</v>
      </c>
      <c r="BN331">
        <v>0</v>
      </c>
      <c r="BO331">
        <v>1</v>
      </c>
      <c r="BP331">
        <v>1</v>
      </c>
      <c r="BQ331">
        <v>0</v>
      </c>
      <c r="BR331">
        <v>0</v>
      </c>
      <c r="BS331">
        <v>0</v>
      </c>
      <c r="BT331">
        <v>65.05</v>
      </c>
      <c r="BU331">
        <v>63.445999999999998</v>
      </c>
      <c r="BV331">
        <v>0</v>
      </c>
      <c r="BW331">
        <v>0</v>
      </c>
      <c r="BX331">
        <v>73.317999999999998</v>
      </c>
      <c r="BY331">
        <v>65.242000000000004</v>
      </c>
      <c r="BZ331">
        <v>0</v>
      </c>
      <c r="CA331">
        <v>0</v>
      </c>
      <c r="CB331">
        <v>0</v>
      </c>
      <c r="CC331">
        <v>94.451999999999998</v>
      </c>
      <c r="CD331">
        <v>92.123999999999995</v>
      </c>
      <c r="CE331">
        <v>0</v>
      </c>
      <c r="CF331">
        <v>0</v>
      </c>
      <c r="CG331">
        <v>93.150999999999996</v>
      </c>
      <c r="CH331">
        <v>94.730999999999995</v>
      </c>
      <c r="CI331">
        <v>0</v>
      </c>
      <c r="CJ331">
        <v>0</v>
      </c>
      <c r="CK331">
        <v>0</v>
      </c>
      <c r="CL331" s="2">
        <v>131000000</v>
      </c>
      <c r="CM331" s="2">
        <v>51160000</v>
      </c>
      <c r="CN331" s="2">
        <v>34170000</v>
      </c>
      <c r="CO331" s="2">
        <v>16160000</v>
      </c>
      <c r="CP331" s="2">
        <v>84930000</v>
      </c>
      <c r="CQ331" s="2">
        <v>113400000</v>
      </c>
      <c r="CR331" s="2">
        <v>87060000</v>
      </c>
      <c r="CS331" s="2">
        <v>33150000</v>
      </c>
      <c r="CT331" s="2">
        <v>67040000</v>
      </c>
      <c r="CU331" s="2">
        <v>14890000</v>
      </c>
      <c r="CV331" s="2">
        <v>8315000</v>
      </c>
      <c r="CW331" s="2">
        <v>4276000</v>
      </c>
      <c r="CX331" s="2">
        <v>2869000</v>
      </c>
      <c r="CY331" s="2">
        <v>11910000</v>
      </c>
      <c r="CZ331" s="2">
        <v>13040000</v>
      </c>
      <c r="DA331" s="2">
        <v>7120000</v>
      </c>
      <c r="DB331" s="2">
        <v>4626000</v>
      </c>
      <c r="DC331" s="2">
        <v>4589000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35.569000000000003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58.045000000000002</v>
      </c>
      <c r="DU331">
        <v>0</v>
      </c>
      <c r="DV331">
        <v>1</v>
      </c>
      <c r="DW331">
        <v>0.95</v>
      </c>
      <c r="DX331">
        <v>1</v>
      </c>
      <c r="DY331">
        <v>1</v>
      </c>
      <c r="DZ331">
        <v>1</v>
      </c>
      <c r="EA331">
        <v>1</v>
      </c>
      <c r="EB331">
        <v>1</v>
      </c>
      <c r="EC331">
        <v>1</v>
      </c>
      <c r="ED331">
        <v>0.62</v>
      </c>
      <c r="EE331">
        <v>0.39100000000000001</v>
      </c>
      <c r="EF331">
        <v>0.26100000000000001</v>
      </c>
      <c r="EG331">
        <v>0.123</v>
      </c>
      <c r="EH331">
        <v>0.64800000000000002</v>
      </c>
      <c r="EI331">
        <v>0.86499999999999999</v>
      </c>
      <c r="EJ331">
        <v>0.66500000000000004</v>
      </c>
      <c r="EK331">
        <v>0.253</v>
      </c>
      <c r="EL331">
        <v>0.51200000000000001</v>
      </c>
      <c r="EM331">
        <v>0.55900000000000005</v>
      </c>
      <c r="EN331">
        <v>0.28699999999999998</v>
      </c>
      <c r="EO331">
        <v>0.193</v>
      </c>
      <c r="EP331">
        <v>0.8</v>
      </c>
      <c r="EQ331">
        <v>0.876</v>
      </c>
      <c r="ER331">
        <v>0.47799999999999998</v>
      </c>
      <c r="ES331">
        <v>0.311</v>
      </c>
      <c r="ET331">
        <v>0.308</v>
      </c>
      <c r="FC331" s="2">
        <v>131000000</v>
      </c>
      <c r="FD331" s="2">
        <v>51160000</v>
      </c>
      <c r="FE331" s="2">
        <v>34170000</v>
      </c>
      <c r="FF331" s="2">
        <v>16160000</v>
      </c>
      <c r="FG331" s="2">
        <v>84930000</v>
      </c>
      <c r="FH331" s="2">
        <v>113400000</v>
      </c>
      <c r="FI331" s="2">
        <v>87060000</v>
      </c>
      <c r="FJ331" s="2">
        <v>33150000</v>
      </c>
      <c r="FK331" s="2">
        <v>67040000</v>
      </c>
      <c r="FL331" s="2">
        <v>14890000</v>
      </c>
      <c r="FM331" s="2">
        <v>8315000</v>
      </c>
      <c r="FN331" s="2">
        <v>4276000</v>
      </c>
      <c r="FO331" s="2">
        <v>2869000</v>
      </c>
      <c r="FP331" s="2">
        <v>11910000</v>
      </c>
      <c r="FQ331" s="2">
        <v>13040000</v>
      </c>
      <c r="FR331" s="2">
        <v>7120000</v>
      </c>
      <c r="FS331" s="2">
        <v>4626000</v>
      </c>
      <c r="FT331" s="2">
        <v>4589000</v>
      </c>
    </row>
    <row r="332" spans="1:176" x14ac:dyDescent="0.2">
      <c r="A332">
        <v>0</v>
      </c>
      <c r="B332" t="s">
        <v>176</v>
      </c>
      <c r="C332" t="s">
        <v>384</v>
      </c>
      <c r="D332" t="s">
        <v>189</v>
      </c>
      <c r="E332" t="s">
        <v>278</v>
      </c>
      <c r="F332" s="3">
        <v>1.4173611111111111</v>
      </c>
      <c r="G332">
        <v>1</v>
      </c>
      <c r="H332">
        <v>759.57780000000002</v>
      </c>
      <c r="I332" t="s">
        <v>385</v>
      </c>
      <c r="J332" s="10">
        <v>3.391</v>
      </c>
      <c r="K332" t="e">
        <f t="shared" si="12"/>
        <v>#NAME?</v>
      </c>
      <c r="L332">
        <v>0.78400000000000003</v>
      </c>
      <c r="M332">
        <v>0.39</v>
      </c>
      <c r="N332">
        <v>7.1999999999999995E-2</v>
      </c>
      <c r="O332">
        <v>0.80900000000000005</v>
      </c>
      <c r="P332">
        <v>0.16600000000000001</v>
      </c>
      <c r="Q332">
        <v>3.1040000000000001</v>
      </c>
      <c r="R332">
        <v>0.46</v>
      </c>
      <c r="S332">
        <v>2.5350000000000001</v>
      </c>
      <c r="T332">
        <v>0.89100000000000001</v>
      </c>
      <c r="U332">
        <v>0.2</v>
      </c>
      <c r="V332">
        <v>0.125</v>
      </c>
      <c r="W332">
        <v>0.63600000000000001</v>
      </c>
      <c r="X332">
        <v>0.65500000000000003</v>
      </c>
      <c r="Y332">
        <v>0.60499999999999998</v>
      </c>
      <c r="Z332">
        <v>0.112</v>
      </c>
      <c r="AA332">
        <v>0.71699999999999997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 t="s">
        <v>177</v>
      </c>
      <c r="AK332" t="s">
        <v>177</v>
      </c>
      <c r="AL332" t="s">
        <v>177</v>
      </c>
      <c r="AM332" t="s">
        <v>177</v>
      </c>
      <c r="AN332" t="s">
        <v>177</v>
      </c>
      <c r="AO332" t="s">
        <v>182</v>
      </c>
      <c r="AP332" t="s">
        <v>177</v>
      </c>
      <c r="AQ332" t="s">
        <v>177</v>
      </c>
      <c r="AR332" t="s">
        <v>177</v>
      </c>
      <c r="AS332">
        <v>0.93</v>
      </c>
      <c r="AT332">
        <v>0.94</v>
      </c>
      <c r="AU332">
        <v>0.82</v>
      </c>
      <c r="AV332">
        <v>0.99</v>
      </c>
      <c r="AW332">
        <v>0.9</v>
      </c>
      <c r="AX332">
        <v>0.96</v>
      </c>
      <c r="AY332">
        <v>0.6</v>
      </c>
      <c r="AZ332">
        <v>0.64</v>
      </c>
      <c r="BA332">
        <v>0.92</v>
      </c>
      <c r="BB332">
        <v>0.89</v>
      </c>
      <c r="BC332">
        <v>0.54</v>
      </c>
      <c r="BD332" s="1">
        <v>16667.650000000001</v>
      </c>
      <c r="BE332" s="1">
        <v>6913.49</v>
      </c>
      <c r="BF332">
        <v>1.1399999999999999</v>
      </c>
      <c r="BG332">
        <v>0.7</v>
      </c>
      <c r="BH332">
        <v>7.08</v>
      </c>
      <c r="BI332" s="1">
        <v>7571.15</v>
      </c>
      <c r="BJ332">
        <v>3.64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1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10.301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34.898000000000003</v>
      </c>
      <c r="CI332">
        <v>0</v>
      </c>
      <c r="CJ332">
        <v>0</v>
      </c>
      <c r="CK332">
        <v>0</v>
      </c>
      <c r="CL332" s="2">
        <v>216300</v>
      </c>
      <c r="CM332" s="2">
        <v>169700</v>
      </c>
      <c r="CN332" s="2">
        <v>84470</v>
      </c>
      <c r="CO332" s="2">
        <v>15680</v>
      </c>
      <c r="CP332" s="2">
        <v>175100</v>
      </c>
      <c r="CQ332" s="2">
        <v>35870</v>
      </c>
      <c r="CR332" s="2">
        <v>671500</v>
      </c>
      <c r="CS332" s="2">
        <v>99560</v>
      </c>
      <c r="CT332" s="2">
        <v>548400</v>
      </c>
      <c r="CU332" s="2">
        <v>55380</v>
      </c>
      <c r="CV332" s="2">
        <v>49360</v>
      </c>
      <c r="CW332" s="2">
        <v>11100</v>
      </c>
      <c r="CX332" s="2">
        <v>6914</v>
      </c>
      <c r="CY332" s="2">
        <v>35210</v>
      </c>
      <c r="CZ332" s="2">
        <v>36300</v>
      </c>
      <c r="DA332" s="2">
        <v>33510</v>
      </c>
      <c r="DB332" s="2">
        <v>6220</v>
      </c>
      <c r="DC332" s="2">
        <v>39730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83.584999999999994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11.029</v>
      </c>
      <c r="DU332">
        <v>0</v>
      </c>
      <c r="DV332">
        <v>1</v>
      </c>
      <c r="DW332">
        <v>1</v>
      </c>
      <c r="DX332">
        <v>0.73</v>
      </c>
      <c r="DY332">
        <v>1</v>
      </c>
      <c r="DZ332">
        <v>1</v>
      </c>
      <c r="EA332">
        <v>1</v>
      </c>
      <c r="EB332">
        <v>1</v>
      </c>
      <c r="EC332">
        <v>0.73</v>
      </c>
      <c r="ED332">
        <v>1</v>
      </c>
      <c r="EE332">
        <v>0.78400000000000003</v>
      </c>
      <c r="EF332">
        <v>0.39</v>
      </c>
      <c r="EG332">
        <v>7.1999999999999995E-2</v>
      </c>
      <c r="EH332">
        <v>0.80900000000000005</v>
      </c>
      <c r="EI332">
        <v>0.16600000000000001</v>
      </c>
      <c r="EJ332">
        <v>3.1040000000000001</v>
      </c>
      <c r="EK332">
        <v>0.46</v>
      </c>
      <c r="EL332">
        <v>2.5350000000000001</v>
      </c>
      <c r="EM332">
        <v>0.89100000000000001</v>
      </c>
      <c r="EN332">
        <v>0.2</v>
      </c>
      <c r="EO332">
        <v>0.125</v>
      </c>
      <c r="EP332">
        <v>0.63600000000000001</v>
      </c>
      <c r="EQ332">
        <v>0.65500000000000003</v>
      </c>
      <c r="ER332">
        <v>0.60499999999999998</v>
      </c>
      <c r="ES332">
        <v>0.112</v>
      </c>
      <c r="ET332">
        <v>0.71699999999999997</v>
      </c>
      <c r="FC332" s="2">
        <v>216300</v>
      </c>
      <c r="FD332" s="2">
        <v>169700</v>
      </c>
      <c r="FE332" s="2">
        <v>84470</v>
      </c>
      <c r="FF332" s="2">
        <v>15680</v>
      </c>
      <c r="FG332" s="2">
        <v>175100</v>
      </c>
      <c r="FH332" s="2">
        <v>35870</v>
      </c>
      <c r="FI332" s="2">
        <v>671500</v>
      </c>
      <c r="FJ332" s="2">
        <v>99560</v>
      </c>
      <c r="FK332" s="2">
        <v>548400</v>
      </c>
      <c r="FL332" s="2">
        <v>55380</v>
      </c>
      <c r="FM332" s="2">
        <v>49360</v>
      </c>
      <c r="FN332" s="2">
        <v>11100</v>
      </c>
      <c r="FO332" s="2">
        <v>6914</v>
      </c>
      <c r="FP332" s="2">
        <v>35210</v>
      </c>
      <c r="FQ332" s="2">
        <v>36300</v>
      </c>
      <c r="FR332" s="2">
        <v>33510</v>
      </c>
      <c r="FS332" s="2">
        <v>6220</v>
      </c>
      <c r="FT332" s="2">
        <v>39730</v>
      </c>
    </row>
    <row r="333" spans="1:176" x14ac:dyDescent="0.2">
      <c r="A333">
        <v>0</v>
      </c>
      <c r="B333" t="s">
        <v>176</v>
      </c>
      <c r="C333" t="s">
        <v>384</v>
      </c>
      <c r="D333" t="s">
        <v>189</v>
      </c>
      <c r="E333" t="s">
        <v>278</v>
      </c>
      <c r="F333" s="3">
        <v>1.4173611111111111</v>
      </c>
      <c r="G333">
        <v>1</v>
      </c>
      <c r="H333">
        <v>759.57780000000002</v>
      </c>
      <c r="I333" t="s">
        <v>385</v>
      </c>
      <c r="J333" s="10">
        <v>4.5339999999999998</v>
      </c>
      <c r="K333" t="e">
        <f t="shared" si="12"/>
        <v>#NAME?</v>
      </c>
      <c r="L333">
        <v>0.187</v>
      </c>
      <c r="M333">
        <v>0.151</v>
      </c>
      <c r="N333">
        <v>1.0999999999999999E-2</v>
      </c>
      <c r="O333">
        <v>0.248</v>
      </c>
      <c r="P333">
        <v>0.112</v>
      </c>
      <c r="Q333">
        <v>0.20799999999999999</v>
      </c>
      <c r="R333">
        <v>9.0999999999999998E-2</v>
      </c>
      <c r="S333">
        <v>0.58599999999999997</v>
      </c>
      <c r="T333">
        <v>0.59899999999999998</v>
      </c>
      <c r="U333">
        <v>0.54400000000000004</v>
      </c>
      <c r="V333">
        <v>0.28199999999999997</v>
      </c>
      <c r="W333">
        <v>0.98799999999999999</v>
      </c>
      <c r="X333">
        <v>2.0590000000000002</v>
      </c>
      <c r="Y333">
        <v>0.85499999999999998</v>
      </c>
      <c r="Z333">
        <v>0.7</v>
      </c>
      <c r="AA333">
        <v>1.7909999999999999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 t="s">
        <v>182</v>
      </c>
      <c r="AK333" t="s">
        <v>182</v>
      </c>
      <c r="AL333" t="s">
        <v>177</v>
      </c>
      <c r="AM333" t="s">
        <v>177</v>
      </c>
      <c r="AN333" t="s">
        <v>177</v>
      </c>
      <c r="AO333" t="s">
        <v>182</v>
      </c>
      <c r="AP333" t="s">
        <v>177</v>
      </c>
      <c r="AQ333" t="s">
        <v>177</v>
      </c>
      <c r="AR333" t="s">
        <v>177</v>
      </c>
      <c r="AS333">
        <v>0.48</v>
      </c>
      <c r="AT333">
        <v>0.93</v>
      </c>
      <c r="AU333">
        <v>0.59699999999999998</v>
      </c>
      <c r="AV333">
        <v>0.55000000000000004</v>
      </c>
      <c r="AW333">
        <v>0.37</v>
      </c>
      <c r="AX333">
        <v>0.9</v>
      </c>
      <c r="AY333">
        <v>0.52800000000000002</v>
      </c>
      <c r="AZ333">
        <v>0.72</v>
      </c>
      <c r="BA333">
        <v>0.50700000000000001</v>
      </c>
      <c r="BB333">
        <v>0.81</v>
      </c>
      <c r="BC333">
        <v>0.45</v>
      </c>
      <c r="BD333">
        <v>2.4580000000000002</v>
      </c>
      <c r="BE333" s="1">
        <v>7932.2</v>
      </c>
      <c r="BF333">
        <v>0.996</v>
      </c>
      <c r="BG333">
        <v>0.83</v>
      </c>
      <c r="BH333">
        <v>1.167</v>
      </c>
      <c r="BI333" s="1">
        <v>19683.82</v>
      </c>
      <c r="BJ333">
        <v>3.8450000000000002</v>
      </c>
      <c r="BK333">
        <v>1</v>
      </c>
      <c r="BL333">
        <v>1</v>
      </c>
      <c r="BM333">
        <v>0</v>
      </c>
      <c r="BN333">
        <v>0</v>
      </c>
      <c r="BO333">
        <v>0</v>
      </c>
      <c r="BP333">
        <v>1</v>
      </c>
      <c r="BQ333">
        <v>0</v>
      </c>
      <c r="BR333">
        <v>0</v>
      </c>
      <c r="BS333">
        <v>0</v>
      </c>
      <c r="BT333">
        <v>16.533000000000001</v>
      </c>
      <c r="BU333">
        <v>14.661</v>
      </c>
      <c r="BV333">
        <v>0</v>
      </c>
      <c r="BW333">
        <v>0</v>
      </c>
      <c r="BX333">
        <v>0</v>
      </c>
      <c r="BY333">
        <v>12.964</v>
      </c>
      <c r="BZ333">
        <v>0</v>
      </c>
      <c r="CA333">
        <v>0</v>
      </c>
      <c r="CB333">
        <v>0</v>
      </c>
      <c r="CC333">
        <v>56.015000000000001</v>
      </c>
      <c r="CD333">
        <v>49.670999999999999</v>
      </c>
      <c r="CE333">
        <v>0</v>
      </c>
      <c r="CF333">
        <v>0</v>
      </c>
      <c r="CG333">
        <v>0</v>
      </c>
      <c r="CH333">
        <v>43.921999999999997</v>
      </c>
      <c r="CI333">
        <v>0</v>
      </c>
      <c r="CJ333">
        <v>0</v>
      </c>
      <c r="CK333">
        <v>0</v>
      </c>
      <c r="CL333" s="2">
        <v>3121000</v>
      </c>
      <c r="CM333" s="2">
        <v>584100</v>
      </c>
      <c r="CN333" s="2">
        <v>471500</v>
      </c>
      <c r="CO333" s="2">
        <v>34420</v>
      </c>
      <c r="CP333" s="2">
        <v>773900</v>
      </c>
      <c r="CQ333" s="2">
        <v>348000</v>
      </c>
      <c r="CR333" s="2">
        <v>650300</v>
      </c>
      <c r="CS333" s="2">
        <v>285100</v>
      </c>
      <c r="CT333" s="2">
        <v>1829000</v>
      </c>
      <c r="CU333" s="2">
        <v>28140</v>
      </c>
      <c r="CV333" s="2">
        <v>16850</v>
      </c>
      <c r="CW333" s="2">
        <v>15310</v>
      </c>
      <c r="CX333" s="2">
        <v>7933</v>
      </c>
      <c r="CY333" s="2">
        <v>27790</v>
      </c>
      <c r="CZ333" s="2">
        <v>57930</v>
      </c>
      <c r="DA333" s="2">
        <v>24060</v>
      </c>
      <c r="DB333" s="2">
        <v>19680</v>
      </c>
      <c r="DC333" s="2">
        <v>50400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14.045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16.704999999999998</v>
      </c>
      <c r="DU333">
        <v>0</v>
      </c>
      <c r="DV333">
        <v>0.73</v>
      </c>
      <c r="DW333">
        <v>0.64</v>
      </c>
      <c r="DX333">
        <v>1</v>
      </c>
      <c r="DY333">
        <v>1</v>
      </c>
      <c r="DZ333">
        <v>1</v>
      </c>
      <c r="EA333">
        <v>1</v>
      </c>
      <c r="EB333">
        <v>1</v>
      </c>
      <c r="EC333">
        <v>1</v>
      </c>
      <c r="ED333">
        <v>1</v>
      </c>
      <c r="EE333">
        <v>0.187</v>
      </c>
      <c r="EF333">
        <v>0.151</v>
      </c>
      <c r="EG333">
        <v>1.0999999999999999E-2</v>
      </c>
      <c r="EH333">
        <v>0.248</v>
      </c>
      <c r="EI333">
        <v>0.112</v>
      </c>
      <c r="EJ333">
        <v>0.20799999999999999</v>
      </c>
      <c r="EK333">
        <v>9.0999999999999998E-2</v>
      </c>
      <c r="EL333">
        <v>0.58599999999999997</v>
      </c>
      <c r="EM333">
        <v>0.59899999999999998</v>
      </c>
      <c r="EN333">
        <v>0.54400000000000004</v>
      </c>
      <c r="EO333">
        <v>0.28199999999999997</v>
      </c>
      <c r="EP333">
        <v>0.98799999999999999</v>
      </c>
      <c r="EQ333">
        <v>2.0590000000000002</v>
      </c>
      <c r="ER333">
        <v>0.85499999999999998</v>
      </c>
      <c r="ES333">
        <v>0.7</v>
      </c>
      <c r="ET333">
        <v>1.7909999999999999</v>
      </c>
      <c r="FC333" s="2">
        <v>3121000</v>
      </c>
      <c r="FD333" s="2">
        <v>584100</v>
      </c>
      <c r="FE333" s="2">
        <v>471500</v>
      </c>
      <c r="FF333" s="2">
        <v>34420</v>
      </c>
      <c r="FG333" s="2">
        <v>773900</v>
      </c>
      <c r="FH333" s="2">
        <v>348000</v>
      </c>
      <c r="FI333" s="2">
        <v>650300</v>
      </c>
      <c r="FJ333" s="2">
        <v>285100</v>
      </c>
      <c r="FK333" s="2">
        <v>1829000</v>
      </c>
      <c r="FL333" s="2">
        <v>28140</v>
      </c>
      <c r="FM333" s="2">
        <v>16850</v>
      </c>
      <c r="FN333" s="2">
        <v>15310</v>
      </c>
      <c r="FO333" s="2">
        <v>7933</v>
      </c>
      <c r="FP333" s="2">
        <v>27790</v>
      </c>
      <c r="FQ333" s="2">
        <v>57930</v>
      </c>
      <c r="FR333" s="2">
        <v>24060</v>
      </c>
      <c r="FS333" s="2">
        <v>19680</v>
      </c>
      <c r="FT333" s="2">
        <v>50400</v>
      </c>
    </row>
    <row r="334" spans="1:176" x14ac:dyDescent="0.2">
      <c r="A334">
        <v>0</v>
      </c>
      <c r="B334" t="s">
        <v>176</v>
      </c>
      <c r="C334" t="s">
        <v>384</v>
      </c>
      <c r="D334" t="s">
        <v>189</v>
      </c>
      <c r="E334" t="s">
        <v>278</v>
      </c>
      <c r="F334" s="3">
        <v>1.4173611111111111</v>
      </c>
      <c r="G334">
        <v>1</v>
      </c>
      <c r="H334">
        <v>759.57780000000002</v>
      </c>
      <c r="I334" t="s">
        <v>385</v>
      </c>
      <c r="J334" s="10">
        <v>5.2050000000000001</v>
      </c>
      <c r="K334" t="e">
        <f t="shared" si="12"/>
        <v>#NAME?</v>
      </c>
      <c r="L334">
        <v>0.35099999999999998</v>
      </c>
      <c r="M334">
        <v>1.591</v>
      </c>
      <c r="N334">
        <v>0.36799999999999999</v>
      </c>
      <c r="O334">
        <v>1.3009999999999999</v>
      </c>
      <c r="P334">
        <v>0.33700000000000002</v>
      </c>
      <c r="Q334">
        <v>1.4470000000000001</v>
      </c>
      <c r="R334">
        <v>0.38600000000000001</v>
      </c>
      <c r="S334">
        <v>4.9249999999999998</v>
      </c>
      <c r="T334">
        <v>0.85099999999999998</v>
      </c>
      <c r="U334">
        <v>0.39300000000000002</v>
      </c>
      <c r="V334">
        <v>0.04</v>
      </c>
      <c r="W334">
        <v>0.46899999999999997</v>
      </c>
      <c r="X334">
        <v>0.76800000000000002</v>
      </c>
      <c r="Y334">
        <v>0.66400000000000003</v>
      </c>
      <c r="Z334">
        <v>0.313</v>
      </c>
      <c r="AA334">
        <v>0.45900000000000002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 t="s">
        <v>182</v>
      </c>
      <c r="AK334" t="s">
        <v>182</v>
      </c>
      <c r="AL334" t="s">
        <v>177</v>
      </c>
      <c r="AM334" t="s">
        <v>177</v>
      </c>
      <c r="AN334" t="s">
        <v>177</v>
      </c>
      <c r="AO334" t="s">
        <v>182</v>
      </c>
      <c r="AP334" t="s">
        <v>177</v>
      </c>
      <c r="AQ334" t="s">
        <v>177</v>
      </c>
      <c r="AR334" t="s">
        <v>177</v>
      </c>
      <c r="AS334">
        <v>0.65</v>
      </c>
      <c r="AT334">
        <v>0.69</v>
      </c>
      <c r="AU334">
        <v>0.63</v>
      </c>
      <c r="AV334">
        <v>0.98</v>
      </c>
      <c r="AW334">
        <v>0</v>
      </c>
      <c r="AX334">
        <v>0.73</v>
      </c>
      <c r="AY334">
        <v>0.79</v>
      </c>
      <c r="AZ334">
        <v>0.82</v>
      </c>
      <c r="BA334">
        <v>0.95</v>
      </c>
      <c r="BB334">
        <v>0.81</v>
      </c>
      <c r="BC334">
        <v>0.7</v>
      </c>
      <c r="BD334">
        <v>21.76</v>
      </c>
      <c r="BE334" s="1">
        <v>9053.02</v>
      </c>
      <c r="BF334">
        <v>1.0309999999999999</v>
      </c>
      <c r="BG334">
        <v>0.67</v>
      </c>
      <c r="BH334">
        <v>1.43</v>
      </c>
      <c r="BI334">
        <v>16.32</v>
      </c>
      <c r="BJ334">
        <v>1.1200000000000001</v>
      </c>
      <c r="BK334">
        <v>1</v>
      </c>
      <c r="BL334">
        <v>1</v>
      </c>
      <c r="BM334">
        <v>0</v>
      </c>
      <c r="BN334">
        <v>0</v>
      </c>
      <c r="BO334">
        <v>0</v>
      </c>
      <c r="BP334">
        <v>1</v>
      </c>
      <c r="BQ334">
        <v>0</v>
      </c>
      <c r="BR334">
        <v>0</v>
      </c>
      <c r="BS334">
        <v>0</v>
      </c>
      <c r="BT334">
        <v>14.385999999999999</v>
      </c>
      <c r="BU334">
        <v>18.53</v>
      </c>
      <c r="BV334">
        <v>0</v>
      </c>
      <c r="BW334">
        <v>0</v>
      </c>
      <c r="BX334">
        <v>0</v>
      </c>
      <c r="BY334">
        <v>11.750999999999999</v>
      </c>
      <c r="BZ334">
        <v>0</v>
      </c>
      <c r="CA334">
        <v>0</v>
      </c>
      <c r="CB334">
        <v>0</v>
      </c>
      <c r="CC334">
        <v>48.741</v>
      </c>
      <c r="CD334">
        <v>62.777999999999999</v>
      </c>
      <c r="CE334">
        <v>0</v>
      </c>
      <c r="CF334">
        <v>0</v>
      </c>
      <c r="CG334">
        <v>0</v>
      </c>
      <c r="CH334">
        <v>39.811999999999998</v>
      </c>
      <c r="CI334">
        <v>0</v>
      </c>
      <c r="CJ334">
        <v>0</v>
      </c>
      <c r="CK334">
        <v>0</v>
      </c>
      <c r="CL334" s="2">
        <v>733000</v>
      </c>
      <c r="CM334" s="2">
        <v>257100</v>
      </c>
      <c r="CN334" s="2">
        <v>1167000</v>
      </c>
      <c r="CO334" s="2">
        <v>269800</v>
      </c>
      <c r="CP334" s="2">
        <v>953400</v>
      </c>
      <c r="CQ334" s="2">
        <v>247000</v>
      </c>
      <c r="CR334" s="2">
        <v>1061000</v>
      </c>
      <c r="CS334" s="2">
        <v>283000</v>
      </c>
      <c r="CT334" s="2">
        <v>3610000</v>
      </c>
      <c r="CU334" s="2">
        <v>78390</v>
      </c>
      <c r="CV334" s="2">
        <v>66740</v>
      </c>
      <c r="CW334" s="2">
        <v>30830</v>
      </c>
      <c r="CX334" s="2">
        <v>3153</v>
      </c>
      <c r="CY334" s="2">
        <v>36740</v>
      </c>
      <c r="CZ334" s="2">
        <v>60190</v>
      </c>
      <c r="DA334" s="2">
        <v>52050</v>
      </c>
      <c r="DB334" s="2">
        <v>24510</v>
      </c>
      <c r="DC334" s="2">
        <v>35970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56.555999999999997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38.447000000000003</v>
      </c>
      <c r="DU334">
        <v>0</v>
      </c>
      <c r="DV334">
        <v>1</v>
      </c>
      <c r="DW334">
        <v>1</v>
      </c>
      <c r="DX334">
        <v>1</v>
      </c>
      <c r="DY334">
        <v>0.1</v>
      </c>
      <c r="DZ334">
        <v>1</v>
      </c>
      <c r="EA334">
        <v>1</v>
      </c>
      <c r="EB334">
        <v>1</v>
      </c>
      <c r="EC334">
        <v>1</v>
      </c>
      <c r="ED334">
        <v>0.76</v>
      </c>
      <c r="EE334">
        <v>0.35099999999999998</v>
      </c>
      <c r="EF334">
        <v>1.591</v>
      </c>
      <c r="EG334">
        <v>0.36799999999999999</v>
      </c>
      <c r="EH334">
        <v>1.3009999999999999</v>
      </c>
      <c r="EI334">
        <v>0.33700000000000002</v>
      </c>
      <c r="EJ334">
        <v>1.4470000000000001</v>
      </c>
      <c r="EK334">
        <v>0.38600000000000001</v>
      </c>
      <c r="EL334">
        <v>4.9249999999999998</v>
      </c>
      <c r="EM334">
        <v>0.85099999999999998</v>
      </c>
      <c r="EN334">
        <v>0.39300000000000002</v>
      </c>
      <c r="EO334">
        <v>0.04</v>
      </c>
      <c r="EP334">
        <v>0.46899999999999997</v>
      </c>
      <c r="EQ334">
        <v>0.76800000000000002</v>
      </c>
      <c r="ER334">
        <v>0.66400000000000003</v>
      </c>
      <c r="ES334">
        <v>0.313</v>
      </c>
      <c r="ET334">
        <v>0.45900000000000002</v>
      </c>
      <c r="FC334" s="2">
        <v>733000</v>
      </c>
      <c r="FD334" s="2">
        <v>257100</v>
      </c>
      <c r="FE334" s="2">
        <v>1167000</v>
      </c>
      <c r="FF334" s="2">
        <v>269800</v>
      </c>
      <c r="FG334" s="2">
        <v>953400</v>
      </c>
      <c r="FH334" s="2">
        <v>247000</v>
      </c>
      <c r="FI334" s="2">
        <v>1061000</v>
      </c>
      <c r="FJ334" s="2">
        <v>283000</v>
      </c>
      <c r="FK334" s="2">
        <v>3610000</v>
      </c>
      <c r="FL334" s="2">
        <v>78390</v>
      </c>
      <c r="FM334" s="2">
        <v>66740</v>
      </c>
      <c r="FN334" s="2">
        <v>30830</v>
      </c>
      <c r="FO334" s="2">
        <v>3153</v>
      </c>
      <c r="FP334" s="2">
        <v>36740</v>
      </c>
      <c r="FQ334" s="2">
        <v>60190</v>
      </c>
      <c r="FR334" s="2">
        <v>52050</v>
      </c>
      <c r="FS334" s="2">
        <v>24510</v>
      </c>
      <c r="FT334" s="2">
        <v>35970</v>
      </c>
    </row>
    <row r="335" spans="1:176" x14ac:dyDescent="0.2">
      <c r="A335">
        <v>0</v>
      </c>
      <c r="B335" t="s">
        <v>176</v>
      </c>
      <c r="C335" t="s">
        <v>384</v>
      </c>
      <c r="D335" t="s">
        <v>189</v>
      </c>
      <c r="E335" t="s">
        <v>278</v>
      </c>
      <c r="F335" s="3">
        <v>1.4173611111111111</v>
      </c>
      <c r="G335">
        <v>1</v>
      </c>
      <c r="H335">
        <v>759.57780000000002</v>
      </c>
      <c r="I335" t="s">
        <v>385</v>
      </c>
      <c r="J335" s="10">
        <v>6.1749999999999998</v>
      </c>
      <c r="K335" t="e">
        <f t="shared" si="12"/>
        <v>#NAME?</v>
      </c>
      <c r="L335">
        <v>0.443</v>
      </c>
      <c r="M335">
        <v>0.14399999999999999</v>
      </c>
      <c r="N335">
        <v>4.4999999999999998E-2</v>
      </c>
      <c r="O335">
        <v>0.23699999999999999</v>
      </c>
      <c r="P335">
        <v>0.47</v>
      </c>
      <c r="Q335">
        <v>0.217</v>
      </c>
      <c r="R335">
        <v>0.88200000000000001</v>
      </c>
      <c r="S335">
        <v>0.39900000000000002</v>
      </c>
      <c r="T335">
        <v>0.32200000000000001</v>
      </c>
      <c r="U335">
        <v>0.35</v>
      </c>
      <c r="V335">
        <v>0.19400000000000001</v>
      </c>
      <c r="W335">
        <v>0.81200000000000006</v>
      </c>
      <c r="X335">
        <v>0.83699999999999997</v>
      </c>
      <c r="Y335">
        <v>0.68100000000000005</v>
      </c>
      <c r="Z335">
        <v>0.41599999999999998</v>
      </c>
      <c r="AA335">
        <v>1.0229999999999999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 t="s">
        <v>182</v>
      </c>
      <c r="AK335" t="s">
        <v>182</v>
      </c>
      <c r="AL335" t="s">
        <v>177</v>
      </c>
      <c r="AM335" t="s">
        <v>177</v>
      </c>
      <c r="AN335" t="s">
        <v>177</v>
      </c>
      <c r="AO335" t="s">
        <v>177</v>
      </c>
      <c r="AP335" t="s">
        <v>182</v>
      </c>
      <c r="AQ335" t="s">
        <v>177</v>
      </c>
      <c r="AR335" t="s">
        <v>177</v>
      </c>
      <c r="AS335">
        <v>0.88</v>
      </c>
      <c r="AT335">
        <v>0.74</v>
      </c>
      <c r="AU335">
        <v>0.61</v>
      </c>
      <c r="AV335">
        <v>0.81</v>
      </c>
      <c r="AW335">
        <v>0.42</v>
      </c>
      <c r="AX335">
        <v>0.84</v>
      </c>
      <c r="AY335">
        <v>0.62</v>
      </c>
      <c r="AZ335">
        <v>0.89</v>
      </c>
      <c r="BA335">
        <v>0.76</v>
      </c>
      <c r="BB335">
        <v>1.03</v>
      </c>
      <c r="BC335">
        <v>0.68</v>
      </c>
      <c r="BD335">
        <v>7.12</v>
      </c>
      <c r="BE335" s="1">
        <v>19580.62</v>
      </c>
      <c r="BF335">
        <v>0.87</v>
      </c>
      <c r="BG335">
        <v>0.9</v>
      </c>
      <c r="BH335">
        <v>0.84</v>
      </c>
      <c r="BI335">
        <v>4.05</v>
      </c>
      <c r="BJ335">
        <v>4.8099999999999996</v>
      </c>
      <c r="BK335">
        <v>1</v>
      </c>
      <c r="BL335">
        <v>1</v>
      </c>
      <c r="BM335">
        <v>0</v>
      </c>
      <c r="BN335">
        <v>0</v>
      </c>
      <c r="BO335">
        <v>0</v>
      </c>
      <c r="BP335">
        <v>0</v>
      </c>
      <c r="BQ335">
        <v>1</v>
      </c>
      <c r="BR335">
        <v>0</v>
      </c>
      <c r="BS335">
        <v>0</v>
      </c>
      <c r="BT335">
        <v>21.521999999999998</v>
      </c>
      <c r="BU335">
        <v>18.327999999999999</v>
      </c>
      <c r="BV335">
        <v>0</v>
      </c>
      <c r="BW335">
        <v>0</v>
      </c>
      <c r="BX335">
        <v>0</v>
      </c>
      <c r="BY335">
        <v>0</v>
      </c>
      <c r="BZ335">
        <v>20.791</v>
      </c>
      <c r="CA335">
        <v>0</v>
      </c>
      <c r="CB335">
        <v>0</v>
      </c>
      <c r="CC335">
        <v>72.917000000000002</v>
      </c>
      <c r="CD335">
        <v>62.095999999999997</v>
      </c>
      <c r="CE335">
        <v>0</v>
      </c>
      <c r="CF335">
        <v>0</v>
      </c>
      <c r="CG335">
        <v>0</v>
      </c>
      <c r="CH335">
        <v>0</v>
      </c>
      <c r="CI335">
        <v>70.438999999999993</v>
      </c>
      <c r="CJ335">
        <v>0</v>
      </c>
      <c r="CK335">
        <v>0</v>
      </c>
      <c r="CL335" s="2">
        <v>2065000</v>
      </c>
      <c r="CM335" s="2">
        <v>915700</v>
      </c>
      <c r="CN335" s="2">
        <v>298200</v>
      </c>
      <c r="CO335" s="2">
        <v>91990</v>
      </c>
      <c r="CP335" s="2">
        <v>489600</v>
      </c>
      <c r="CQ335" s="2">
        <v>970100</v>
      </c>
      <c r="CR335" s="2">
        <v>448200</v>
      </c>
      <c r="CS335" s="2">
        <v>1821000</v>
      </c>
      <c r="CT335" s="2">
        <v>824400</v>
      </c>
      <c r="CU335" s="2">
        <v>100800</v>
      </c>
      <c r="CV335" s="2">
        <v>32510</v>
      </c>
      <c r="CW335" s="2">
        <v>35260</v>
      </c>
      <c r="CX335" s="2">
        <v>19580</v>
      </c>
      <c r="CY335" s="2">
        <v>81890</v>
      </c>
      <c r="CZ335" s="2">
        <v>84380</v>
      </c>
      <c r="DA335" s="2">
        <v>68610</v>
      </c>
      <c r="DB335" s="2">
        <v>41980</v>
      </c>
      <c r="DC335" s="2">
        <v>103100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116.45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42.704000000000001</v>
      </c>
      <c r="DU335">
        <v>0</v>
      </c>
      <c r="DV335">
        <v>1</v>
      </c>
      <c r="DW335">
        <v>0.81</v>
      </c>
      <c r="DX335">
        <v>1</v>
      </c>
      <c r="DY335">
        <v>1</v>
      </c>
      <c r="DZ335">
        <v>1</v>
      </c>
      <c r="EA335">
        <v>1</v>
      </c>
      <c r="EB335">
        <v>1</v>
      </c>
      <c r="EC335">
        <v>0.84</v>
      </c>
      <c r="ED335">
        <v>1</v>
      </c>
      <c r="EE335">
        <v>0.443</v>
      </c>
      <c r="EF335">
        <v>0.14399999999999999</v>
      </c>
      <c r="EG335">
        <v>4.4999999999999998E-2</v>
      </c>
      <c r="EH335">
        <v>0.23699999999999999</v>
      </c>
      <c r="EI335">
        <v>0.47</v>
      </c>
      <c r="EJ335">
        <v>0.217</v>
      </c>
      <c r="EK335">
        <v>0.88200000000000001</v>
      </c>
      <c r="EL335">
        <v>0.39900000000000002</v>
      </c>
      <c r="EM335">
        <v>0.32200000000000001</v>
      </c>
      <c r="EN335">
        <v>0.35</v>
      </c>
      <c r="EO335">
        <v>0.19400000000000001</v>
      </c>
      <c r="EP335">
        <v>0.81200000000000006</v>
      </c>
      <c r="EQ335">
        <v>0.83699999999999997</v>
      </c>
      <c r="ER335">
        <v>0.68100000000000005</v>
      </c>
      <c r="ES335">
        <v>0.41599999999999998</v>
      </c>
      <c r="ET335">
        <v>1.0229999999999999</v>
      </c>
      <c r="FC335" s="2">
        <v>2065000</v>
      </c>
      <c r="FD335" s="2">
        <v>915700</v>
      </c>
      <c r="FE335" s="2">
        <v>298200</v>
      </c>
      <c r="FF335" s="2">
        <v>91990</v>
      </c>
      <c r="FG335" s="2">
        <v>489600</v>
      </c>
      <c r="FH335" s="2">
        <v>970100</v>
      </c>
      <c r="FI335" s="2">
        <v>448200</v>
      </c>
      <c r="FJ335" s="2">
        <v>1821000</v>
      </c>
      <c r="FK335" s="2">
        <v>824400</v>
      </c>
      <c r="FL335" s="2">
        <v>100800</v>
      </c>
      <c r="FM335" s="2">
        <v>32510</v>
      </c>
      <c r="FN335" s="2">
        <v>35260</v>
      </c>
      <c r="FO335" s="2">
        <v>19580</v>
      </c>
      <c r="FP335" s="2">
        <v>81890</v>
      </c>
      <c r="FQ335" s="2">
        <v>84380</v>
      </c>
      <c r="FR335" s="2">
        <v>68610</v>
      </c>
      <c r="FS335" s="2">
        <v>41980</v>
      </c>
      <c r="FT335" s="2">
        <v>103100</v>
      </c>
    </row>
    <row r="336" spans="1:176" x14ac:dyDescent="0.2">
      <c r="A336">
        <v>0</v>
      </c>
      <c r="B336" t="s">
        <v>176</v>
      </c>
      <c r="C336" t="s">
        <v>384</v>
      </c>
      <c r="D336" t="s">
        <v>189</v>
      </c>
      <c r="E336" t="s">
        <v>278</v>
      </c>
      <c r="F336" s="3">
        <v>1.4173611111111111</v>
      </c>
      <c r="G336">
        <v>1</v>
      </c>
      <c r="H336">
        <v>759.57780000000002</v>
      </c>
      <c r="I336" t="s">
        <v>385</v>
      </c>
      <c r="J336" s="10">
        <v>6.9820000000000002</v>
      </c>
      <c r="K336" t="e">
        <f t="shared" si="12"/>
        <v>#NAME?</v>
      </c>
      <c r="L336">
        <v>0.64900000000000002</v>
      </c>
      <c r="M336">
        <v>0.31</v>
      </c>
      <c r="N336">
        <v>2.4E-2</v>
      </c>
      <c r="O336">
        <v>0.45900000000000002</v>
      </c>
      <c r="P336">
        <v>0.89400000000000002</v>
      </c>
      <c r="Q336">
        <v>0.56100000000000005</v>
      </c>
      <c r="R336">
        <v>0.13100000000000001</v>
      </c>
      <c r="S336">
        <v>1.5129999999999999</v>
      </c>
      <c r="T336">
        <v>2.3690000000000002</v>
      </c>
      <c r="U336">
        <v>0.47199999999999998</v>
      </c>
      <c r="V336">
        <v>0.44600000000000001</v>
      </c>
      <c r="W336">
        <v>1.603</v>
      </c>
      <c r="X336">
        <v>2.052</v>
      </c>
      <c r="Y336">
        <v>1.6919999999999999</v>
      </c>
      <c r="Z336">
        <v>0.72599999999999998</v>
      </c>
      <c r="AA336">
        <v>3.0779999999999998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 t="s">
        <v>177</v>
      </c>
      <c r="AK336" t="s">
        <v>177</v>
      </c>
      <c r="AL336" t="s">
        <v>177</v>
      </c>
      <c r="AM336" t="s">
        <v>177</v>
      </c>
      <c r="AN336" t="s">
        <v>182</v>
      </c>
      <c r="AO336" t="s">
        <v>182</v>
      </c>
      <c r="AP336" t="s">
        <v>177</v>
      </c>
      <c r="AQ336" t="s">
        <v>177</v>
      </c>
      <c r="AR336" t="s">
        <v>177</v>
      </c>
      <c r="AS336">
        <v>0.56999999999999995</v>
      </c>
      <c r="AT336">
        <v>0.98</v>
      </c>
      <c r="AU336">
        <v>0.56299999999999994</v>
      </c>
      <c r="AV336">
        <v>0.69</v>
      </c>
      <c r="AW336">
        <v>0.99</v>
      </c>
      <c r="AX336">
        <v>0.34</v>
      </c>
      <c r="AY336">
        <v>0.89</v>
      </c>
      <c r="AZ336">
        <v>0.95</v>
      </c>
      <c r="BA336">
        <v>0.74</v>
      </c>
      <c r="BB336">
        <v>0.44</v>
      </c>
      <c r="BC336">
        <v>1</v>
      </c>
      <c r="BD336">
        <v>2.0590000000000002</v>
      </c>
      <c r="BE336">
        <v>9.65</v>
      </c>
      <c r="BF336">
        <v>0.47</v>
      </c>
      <c r="BG336">
        <v>1.41</v>
      </c>
      <c r="BH336">
        <v>1.84</v>
      </c>
      <c r="BI336">
        <v>7.72</v>
      </c>
      <c r="BJ336">
        <v>4.26</v>
      </c>
      <c r="BK336">
        <v>0</v>
      </c>
      <c r="BL336">
        <v>0</v>
      </c>
      <c r="BM336">
        <v>0</v>
      </c>
      <c r="BN336">
        <v>0</v>
      </c>
      <c r="BO336">
        <v>1</v>
      </c>
      <c r="BP336">
        <v>1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17.939</v>
      </c>
      <c r="BY336">
        <v>22.73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60.777000000000001</v>
      </c>
      <c r="CH336">
        <v>77.007000000000005</v>
      </c>
      <c r="CI336">
        <v>0</v>
      </c>
      <c r="CJ336">
        <v>0</v>
      </c>
      <c r="CK336">
        <v>0</v>
      </c>
      <c r="CL336" s="2">
        <v>3226000</v>
      </c>
      <c r="CM336" s="2">
        <v>2095000</v>
      </c>
      <c r="CN336" s="2">
        <v>998500</v>
      </c>
      <c r="CO336" s="2">
        <v>77530</v>
      </c>
      <c r="CP336" s="2">
        <v>1480000</v>
      </c>
      <c r="CQ336" s="2">
        <v>2882000</v>
      </c>
      <c r="CR336" s="2">
        <v>1811000</v>
      </c>
      <c r="CS336" s="2">
        <v>421300</v>
      </c>
      <c r="CT336" s="2">
        <v>4881000</v>
      </c>
      <c r="CU336" s="2">
        <v>46250</v>
      </c>
      <c r="CV336" s="2">
        <v>109600</v>
      </c>
      <c r="CW336" s="2">
        <v>21830</v>
      </c>
      <c r="CX336" s="2">
        <v>20650</v>
      </c>
      <c r="CY336" s="2">
        <v>74130</v>
      </c>
      <c r="CZ336" s="2">
        <v>94900</v>
      </c>
      <c r="DA336" s="2">
        <v>78250</v>
      </c>
      <c r="DB336" s="2">
        <v>33560</v>
      </c>
      <c r="DC336" s="2">
        <v>142400</v>
      </c>
      <c r="DD336">
        <v>0</v>
      </c>
      <c r="DE336">
        <v>0</v>
      </c>
      <c r="DF336">
        <v>0</v>
      </c>
      <c r="DG336">
        <v>0</v>
      </c>
      <c r="DH336">
        <v>110.90600000000001</v>
      </c>
      <c r="DI336">
        <v>0</v>
      </c>
      <c r="DJ336">
        <v>0</v>
      </c>
      <c r="DK336">
        <v>66.399000000000001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61.908999999999999</v>
      </c>
      <c r="DR336">
        <v>0</v>
      </c>
      <c r="DS336">
        <v>0</v>
      </c>
      <c r="DT336">
        <v>3.492</v>
      </c>
      <c r="DU336">
        <v>0</v>
      </c>
      <c r="DV336">
        <v>0.81</v>
      </c>
      <c r="DW336">
        <v>1</v>
      </c>
      <c r="DX336">
        <v>1</v>
      </c>
      <c r="DY336">
        <v>1</v>
      </c>
      <c r="DZ336">
        <v>0.73</v>
      </c>
      <c r="EA336">
        <v>1</v>
      </c>
      <c r="EB336">
        <v>1</v>
      </c>
      <c r="EC336">
        <v>1</v>
      </c>
      <c r="ED336">
        <v>1</v>
      </c>
      <c r="EE336">
        <v>0.64900000000000002</v>
      </c>
      <c r="EF336">
        <v>0.31</v>
      </c>
      <c r="EG336">
        <v>2.4E-2</v>
      </c>
      <c r="EH336">
        <v>0.45900000000000002</v>
      </c>
      <c r="EI336">
        <v>0.89400000000000002</v>
      </c>
      <c r="EJ336">
        <v>0.56100000000000005</v>
      </c>
      <c r="EK336">
        <v>0.13100000000000001</v>
      </c>
      <c r="EL336">
        <v>1.5129999999999999</v>
      </c>
      <c r="EM336">
        <v>2.3690000000000002</v>
      </c>
      <c r="EN336">
        <v>0.47199999999999998</v>
      </c>
      <c r="EO336">
        <v>0.44600000000000001</v>
      </c>
      <c r="EP336">
        <v>1.603</v>
      </c>
      <c r="EQ336">
        <v>2.052</v>
      </c>
      <c r="ER336">
        <v>1.6919999999999999</v>
      </c>
      <c r="ES336">
        <v>0.72599999999999998</v>
      </c>
      <c r="ET336">
        <v>3.0779999999999998</v>
      </c>
      <c r="FC336" s="2">
        <v>3226000</v>
      </c>
      <c r="FD336" s="2">
        <v>2095000</v>
      </c>
      <c r="FE336" s="2">
        <v>998500</v>
      </c>
      <c r="FF336" s="2">
        <v>77530</v>
      </c>
      <c r="FG336" s="2">
        <v>1480000</v>
      </c>
      <c r="FH336" s="2">
        <v>2882000</v>
      </c>
      <c r="FI336" s="2">
        <v>1811000</v>
      </c>
      <c r="FJ336" s="2">
        <v>421300</v>
      </c>
      <c r="FK336" s="2">
        <v>4881000</v>
      </c>
      <c r="FL336" s="2">
        <v>46250</v>
      </c>
      <c r="FM336" s="2">
        <v>109600</v>
      </c>
      <c r="FN336" s="2">
        <v>21830</v>
      </c>
      <c r="FO336" s="2">
        <v>20650</v>
      </c>
      <c r="FP336" s="2">
        <v>74130</v>
      </c>
      <c r="FQ336" s="2">
        <v>94900</v>
      </c>
      <c r="FR336" s="2">
        <v>78250</v>
      </c>
      <c r="FS336" s="2">
        <v>33560</v>
      </c>
      <c r="FT336" s="2">
        <v>142400</v>
      </c>
    </row>
    <row r="337" spans="1:176" x14ac:dyDescent="0.2">
      <c r="A337">
        <v>0</v>
      </c>
      <c r="B337" t="s">
        <v>176</v>
      </c>
      <c r="C337" t="s">
        <v>384</v>
      </c>
      <c r="D337" t="s">
        <v>189</v>
      </c>
      <c r="E337" t="s">
        <v>278</v>
      </c>
      <c r="F337" s="3">
        <v>1.4173611111111111</v>
      </c>
      <c r="G337">
        <v>1</v>
      </c>
      <c r="H337">
        <v>759.57780000000002</v>
      </c>
      <c r="I337" t="s">
        <v>385</v>
      </c>
      <c r="J337" s="10">
        <v>7.56</v>
      </c>
      <c r="K337" t="e">
        <f t="shared" si="12"/>
        <v>#NAME?</v>
      </c>
      <c r="L337">
        <v>3.9060000000000001</v>
      </c>
      <c r="M337">
        <v>1.4259999999999999</v>
      </c>
      <c r="N337">
        <v>2.6070000000000002</v>
      </c>
      <c r="O337">
        <v>5.8019999999999996</v>
      </c>
      <c r="P337">
        <v>5.2759999999999998</v>
      </c>
      <c r="Q337">
        <v>10.276999999999999</v>
      </c>
      <c r="R337">
        <v>3.444</v>
      </c>
      <c r="S337">
        <v>12.617000000000001</v>
      </c>
      <c r="T337">
        <v>0.372</v>
      </c>
      <c r="U337">
        <v>0.182</v>
      </c>
      <c r="V337">
        <v>8.7999999999999995E-2</v>
      </c>
      <c r="W337">
        <v>0.313</v>
      </c>
      <c r="X337">
        <v>0.26800000000000002</v>
      </c>
      <c r="Y337">
        <v>0.34599999999999997</v>
      </c>
      <c r="Z337">
        <v>0.32900000000000001</v>
      </c>
      <c r="AA337">
        <v>0.77800000000000002</v>
      </c>
      <c r="AB337">
        <v>0.52800000000000002</v>
      </c>
      <c r="AC337">
        <v>0.84199999999999997</v>
      </c>
      <c r="AD337">
        <v>0</v>
      </c>
      <c r="AE337">
        <v>0.495</v>
      </c>
      <c r="AF337">
        <v>0.45700000000000002</v>
      </c>
      <c r="AG337">
        <v>0.45600000000000002</v>
      </c>
      <c r="AH337">
        <v>0.36699999999999999</v>
      </c>
      <c r="AI337">
        <v>0.433</v>
      </c>
      <c r="AJ337" t="s">
        <v>182</v>
      </c>
      <c r="AK337" t="s">
        <v>177</v>
      </c>
      <c r="AL337" t="s">
        <v>177</v>
      </c>
      <c r="AM337" t="s">
        <v>177</v>
      </c>
      <c r="AN337" t="s">
        <v>177</v>
      </c>
      <c r="AO337" t="s">
        <v>177</v>
      </c>
      <c r="AP337" t="s">
        <v>182</v>
      </c>
      <c r="AQ337" t="s">
        <v>177</v>
      </c>
      <c r="AR337" t="s">
        <v>177</v>
      </c>
      <c r="AS337">
        <v>0.73</v>
      </c>
      <c r="AT337">
        <v>0.82</v>
      </c>
      <c r="AU337">
        <v>0.46600000000000003</v>
      </c>
      <c r="AV337">
        <v>0.68</v>
      </c>
      <c r="AW337">
        <v>0.78</v>
      </c>
      <c r="AX337">
        <v>0.9</v>
      </c>
      <c r="AY337">
        <v>0.77</v>
      </c>
      <c r="AZ337">
        <v>0</v>
      </c>
      <c r="BA337">
        <v>0.629</v>
      </c>
      <c r="BB337">
        <v>0.4</v>
      </c>
      <c r="BC337">
        <v>0.74</v>
      </c>
      <c r="BD337">
        <v>0.76400000000000001</v>
      </c>
      <c r="BE337" s="1">
        <v>22536.92</v>
      </c>
      <c r="BF337">
        <v>0.71</v>
      </c>
      <c r="BG337">
        <v>0.75</v>
      </c>
      <c r="BH337">
        <v>1.27</v>
      </c>
      <c r="BI337">
        <v>2.0049999999999999</v>
      </c>
      <c r="BJ337">
        <v>1.252</v>
      </c>
      <c r="BK337">
        <v>1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1</v>
      </c>
      <c r="BR337">
        <v>0</v>
      </c>
      <c r="BS337">
        <v>0</v>
      </c>
      <c r="BT337">
        <v>20.591999999999999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16.538</v>
      </c>
      <c r="CA337">
        <v>0</v>
      </c>
      <c r="CB337">
        <v>0</v>
      </c>
      <c r="CC337">
        <v>69.766000000000005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56.030999999999999</v>
      </c>
      <c r="CJ337">
        <v>0</v>
      </c>
      <c r="CK337">
        <v>0</v>
      </c>
      <c r="CL337" s="2">
        <v>282800</v>
      </c>
      <c r="CM337" s="2">
        <v>1105000</v>
      </c>
      <c r="CN337" s="2">
        <v>403100</v>
      </c>
      <c r="CO337" s="2">
        <v>737100</v>
      </c>
      <c r="CP337" s="2">
        <v>1641000</v>
      </c>
      <c r="CQ337" s="2">
        <v>1492000</v>
      </c>
      <c r="CR337" s="2">
        <v>2906000</v>
      </c>
      <c r="CS337" s="2">
        <v>974000</v>
      </c>
      <c r="CT337" s="2">
        <v>3568000</v>
      </c>
      <c r="CU337" s="2">
        <v>133400</v>
      </c>
      <c r="CV337" s="2">
        <v>49620</v>
      </c>
      <c r="CW337" s="2">
        <v>24290</v>
      </c>
      <c r="CX337" s="2">
        <v>11750</v>
      </c>
      <c r="CY337" s="2">
        <v>41760</v>
      </c>
      <c r="CZ337" s="2">
        <v>35760</v>
      </c>
      <c r="DA337" s="2">
        <v>46220</v>
      </c>
      <c r="DB337" s="2">
        <v>43910</v>
      </c>
      <c r="DC337" s="2">
        <v>103800</v>
      </c>
      <c r="DD337">
        <v>76.536000000000001</v>
      </c>
      <c r="DE337">
        <v>125.80500000000001</v>
      </c>
      <c r="DF337">
        <v>107.624</v>
      </c>
      <c r="DG337">
        <v>0</v>
      </c>
      <c r="DH337">
        <v>132.881</v>
      </c>
      <c r="DI337">
        <v>118.563</v>
      </c>
      <c r="DJ337">
        <v>134.88499999999999</v>
      </c>
      <c r="DK337">
        <v>82.703999999999994</v>
      </c>
      <c r="DL337">
        <v>130.82300000000001</v>
      </c>
      <c r="DM337">
        <v>126.524</v>
      </c>
      <c r="DN337">
        <v>98.293000000000006</v>
      </c>
      <c r="DO337">
        <v>9.4190000000000005</v>
      </c>
      <c r="DP337">
        <v>0</v>
      </c>
      <c r="DQ337">
        <v>101.304</v>
      </c>
      <c r="DR337">
        <v>10.833</v>
      </c>
      <c r="DS337">
        <v>30.209</v>
      </c>
      <c r="DT337">
        <v>17.916</v>
      </c>
      <c r="DU337">
        <v>95.817999999999998</v>
      </c>
      <c r="DV337">
        <v>1</v>
      </c>
      <c r="DW337">
        <v>0.83</v>
      </c>
      <c r="DX337">
        <v>1</v>
      </c>
      <c r="DY337">
        <v>0.76</v>
      </c>
      <c r="DZ337">
        <v>0.79</v>
      </c>
      <c r="EA337">
        <v>0.64</v>
      </c>
      <c r="EB337">
        <v>0.79</v>
      </c>
      <c r="EC337">
        <v>1</v>
      </c>
      <c r="ED337">
        <v>1</v>
      </c>
      <c r="EE337">
        <v>3.9060000000000001</v>
      </c>
      <c r="EF337">
        <v>1.4259999999999999</v>
      </c>
      <c r="EG337">
        <v>2.6070000000000002</v>
      </c>
      <c r="EH337">
        <v>5.8019999999999996</v>
      </c>
      <c r="EI337">
        <v>5.2759999999999998</v>
      </c>
      <c r="EJ337">
        <v>10.276999999999999</v>
      </c>
      <c r="EK337">
        <v>3.444</v>
      </c>
      <c r="EL337">
        <v>12.617000000000001</v>
      </c>
      <c r="EM337">
        <v>0.372</v>
      </c>
      <c r="EN337">
        <v>0.182</v>
      </c>
      <c r="EO337">
        <v>8.7999999999999995E-2</v>
      </c>
      <c r="EP337">
        <v>0.313</v>
      </c>
      <c r="EQ337">
        <v>0.26800000000000002</v>
      </c>
      <c r="ER337">
        <v>0.34599999999999997</v>
      </c>
      <c r="ES337">
        <v>0.32900000000000001</v>
      </c>
      <c r="ET337">
        <v>0.77800000000000002</v>
      </c>
      <c r="FC337" s="2">
        <v>282800</v>
      </c>
      <c r="FD337" s="2">
        <v>1105000</v>
      </c>
      <c r="FE337" s="2">
        <v>403100</v>
      </c>
      <c r="FF337" s="2">
        <v>737100</v>
      </c>
      <c r="FG337" s="2">
        <v>1641000</v>
      </c>
      <c r="FH337" s="2">
        <v>1492000</v>
      </c>
      <c r="FI337" s="2">
        <v>2906000</v>
      </c>
      <c r="FJ337" s="2">
        <v>974000</v>
      </c>
      <c r="FK337" s="2">
        <v>3568000</v>
      </c>
      <c r="FL337" s="2">
        <v>133400</v>
      </c>
      <c r="FM337" s="2">
        <v>49620</v>
      </c>
      <c r="FN337" s="2">
        <v>24290</v>
      </c>
      <c r="FO337" s="2">
        <v>11750</v>
      </c>
      <c r="FP337" s="2">
        <v>41760</v>
      </c>
      <c r="FQ337" s="2">
        <v>35760</v>
      </c>
      <c r="FR337" s="2">
        <v>46220</v>
      </c>
      <c r="FS337" s="2">
        <v>43910</v>
      </c>
      <c r="FT337" s="2">
        <v>103800</v>
      </c>
    </row>
    <row r="338" spans="1:176" x14ac:dyDescent="0.2">
      <c r="A338">
        <v>0</v>
      </c>
      <c r="B338" t="s">
        <v>176</v>
      </c>
      <c r="C338" t="s">
        <v>384</v>
      </c>
      <c r="D338" t="s">
        <v>189</v>
      </c>
      <c r="E338" t="s">
        <v>278</v>
      </c>
      <c r="F338" s="3">
        <v>1.4173611111111111</v>
      </c>
      <c r="G338">
        <v>1</v>
      </c>
      <c r="H338">
        <v>759.57780000000002</v>
      </c>
      <c r="I338" t="s">
        <v>385</v>
      </c>
      <c r="J338" s="10">
        <v>8.5869999999999997</v>
      </c>
      <c r="K338" t="e">
        <f t="shared" si="12"/>
        <v>#NAME?</v>
      </c>
      <c r="L338">
        <v>1.8009999999999999</v>
      </c>
      <c r="M338">
        <v>1.097</v>
      </c>
      <c r="N338">
        <v>0.23300000000000001</v>
      </c>
      <c r="O338">
        <v>1.6950000000000001</v>
      </c>
      <c r="P338">
        <v>0.32900000000000001</v>
      </c>
      <c r="Q338">
        <v>0.58799999999999997</v>
      </c>
      <c r="R338">
        <v>2.0630000000000002</v>
      </c>
      <c r="S338">
        <v>1.879</v>
      </c>
      <c r="T338">
        <v>1.3380000000000001</v>
      </c>
      <c r="U338">
        <v>0.40699999999999997</v>
      </c>
      <c r="V338">
        <v>0.38600000000000001</v>
      </c>
      <c r="W338">
        <v>1.04</v>
      </c>
      <c r="X338">
        <v>0.67200000000000004</v>
      </c>
      <c r="Y338">
        <v>0.28000000000000003</v>
      </c>
      <c r="Z338">
        <v>0.49299999999999999</v>
      </c>
      <c r="AA338">
        <v>0.93100000000000005</v>
      </c>
      <c r="AB338">
        <v>0.72599999999999998</v>
      </c>
      <c r="AC338">
        <v>0.94899999999999995</v>
      </c>
      <c r="AD338">
        <v>0.52900000000000003</v>
      </c>
      <c r="AE338">
        <v>0.70899999999999996</v>
      </c>
      <c r="AF338">
        <v>0.58099999999999996</v>
      </c>
      <c r="AG338">
        <v>0.75700000000000001</v>
      </c>
      <c r="AH338">
        <v>0.13700000000000001</v>
      </c>
      <c r="AI338">
        <v>0.71399999999999997</v>
      </c>
      <c r="AJ338" t="s">
        <v>182</v>
      </c>
      <c r="AK338" t="s">
        <v>182</v>
      </c>
      <c r="AL338" t="s">
        <v>177</v>
      </c>
      <c r="AM338" t="s">
        <v>177</v>
      </c>
      <c r="AN338" t="s">
        <v>182</v>
      </c>
      <c r="AO338" t="s">
        <v>182</v>
      </c>
      <c r="AP338" t="s">
        <v>182</v>
      </c>
      <c r="AQ338" t="s">
        <v>177</v>
      </c>
      <c r="AR338" t="s">
        <v>177</v>
      </c>
      <c r="AS338">
        <v>0.94</v>
      </c>
      <c r="AT338">
        <v>0.96</v>
      </c>
      <c r="AU338">
        <v>0.8</v>
      </c>
      <c r="AV338">
        <v>0.76</v>
      </c>
      <c r="AW338">
        <v>0.91</v>
      </c>
      <c r="AX338">
        <v>0.99</v>
      </c>
      <c r="AY338">
        <v>0.55000000000000004</v>
      </c>
      <c r="AZ338">
        <v>0.75</v>
      </c>
      <c r="BA338">
        <v>0.84</v>
      </c>
      <c r="BB338">
        <v>1.1200000000000001</v>
      </c>
      <c r="BC338">
        <v>1.3</v>
      </c>
      <c r="BD338">
        <v>2.6</v>
      </c>
      <c r="BE338" s="1">
        <v>5874.08</v>
      </c>
      <c r="BF338">
        <v>2.42</v>
      </c>
      <c r="BG338">
        <v>0.85</v>
      </c>
      <c r="BH338">
        <v>1</v>
      </c>
      <c r="BI338">
        <v>113.3</v>
      </c>
      <c r="BJ338">
        <v>2.1800000000000002</v>
      </c>
      <c r="BK338">
        <v>1</v>
      </c>
      <c r="BL338">
        <v>1</v>
      </c>
      <c r="BM338">
        <v>0</v>
      </c>
      <c r="BN338">
        <v>0</v>
      </c>
      <c r="BO338">
        <v>1</v>
      </c>
      <c r="BP338">
        <v>1</v>
      </c>
      <c r="BQ338">
        <v>1</v>
      </c>
      <c r="BR338">
        <v>0</v>
      </c>
      <c r="BS338">
        <v>0</v>
      </c>
      <c r="BT338">
        <v>20.922000000000001</v>
      </c>
      <c r="BU338">
        <v>23.451000000000001</v>
      </c>
      <c r="BV338">
        <v>0</v>
      </c>
      <c r="BW338">
        <v>0</v>
      </c>
      <c r="BX338">
        <v>19.992000000000001</v>
      </c>
      <c r="BY338">
        <v>19.404</v>
      </c>
      <c r="BZ338">
        <v>20.238</v>
      </c>
      <c r="CA338">
        <v>0</v>
      </c>
      <c r="CB338">
        <v>0</v>
      </c>
      <c r="CC338">
        <v>70.885000000000005</v>
      </c>
      <c r="CD338">
        <v>79.451999999999998</v>
      </c>
      <c r="CE338">
        <v>0</v>
      </c>
      <c r="CF338">
        <v>0</v>
      </c>
      <c r="CG338">
        <v>67.733000000000004</v>
      </c>
      <c r="CH338">
        <v>65.739000000000004</v>
      </c>
      <c r="CI338">
        <v>68.564999999999998</v>
      </c>
      <c r="CJ338">
        <v>0</v>
      </c>
      <c r="CK338">
        <v>0</v>
      </c>
      <c r="CL338" s="2">
        <v>1556000</v>
      </c>
      <c r="CM338" s="2">
        <v>2803000</v>
      </c>
      <c r="CN338" s="2">
        <v>1707000</v>
      </c>
      <c r="CO338" s="2">
        <v>362400</v>
      </c>
      <c r="CP338" s="2">
        <v>2637000</v>
      </c>
      <c r="CQ338" s="2">
        <v>511700</v>
      </c>
      <c r="CR338" s="2">
        <v>915400</v>
      </c>
      <c r="CS338" s="2">
        <v>3210000</v>
      </c>
      <c r="CT338" s="2">
        <v>2924000</v>
      </c>
      <c r="CU338" s="2">
        <v>202600</v>
      </c>
      <c r="CV338" s="2">
        <v>271000</v>
      </c>
      <c r="CW338" s="2">
        <v>82540</v>
      </c>
      <c r="CX338" s="2">
        <v>78270</v>
      </c>
      <c r="CY338" s="2">
        <v>210800</v>
      </c>
      <c r="CZ338" s="2">
        <v>136100</v>
      </c>
      <c r="DA338" s="2">
        <v>56780</v>
      </c>
      <c r="DB338" s="2">
        <v>99970</v>
      </c>
      <c r="DC338" s="2">
        <v>188700</v>
      </c>
      <c r="DD338">
        <v>135.19999999999999</v>
      </c>
      <c r="DE338">
        <v>136.22399999999999</v>
      </c>
      <c r="DF338">
        <v>133.84700000000001</v>
      </c>
      <c r="DG338">
        <v>103.45699999999999</v>
      </c>
      <c r="DH338">
        <v>122.041</v>
      </c>
      <c r="DI338">
        <v>121.321</v>
      </c>
      <c r="DJ338">
        <v>124.49</v>
      </c>
      <c r="DK338">
        <v>18.558</v>
      </c>
      <c r="DL338">
        <v>137.27199999999999</v>
      </c>
      <c r="DM338">
        <v>136.619</v>
      </c>
      <c r="DN338">
        <v>135.59299999999999</v>
      </c>
      <c r="DO338">
        <v>76.763999999999996</v>
      </c>
      <c r="DP338">
        <v>76.863</v>
      </c>
      <c r="DQ338">
        <v>63.884</v>
      </c>
      <c r="DR338">
        <v>109.871</v>
      </c>
      <c r="DS338">
        <v>42.884</v>
      </c>
      <c r="DT338">
        <v>3.9449999999999998</v>
      </c>
      <c r="DU338">
        <v>134.828</v>
      </c>
      <c r="DV338">
        <v>1</v>
      </c>
      <c r="DW338">
        <v>1</v>
      </c>
      <c r="DX338">
        <v>1</v>
      </c>
      <c r="DY338">
        <v>1</v>
      </c>
      <c r="DZ338">
        <v>1</v>
      </c>
      <c r="EA338">
        <v>1</v>
      </c>
      <c r="EB338">
        <v>0.76</v>
      </c>
      <c r="EC338">
        <v>1</v>
      </c>
      <c r="ED338">
        <v>1</v>
      </c>
      <c r="EE338">
        <v>1.8009999999999999</v>
      </c>
      <c r="EF338">
        <v>1.097</v>
      </c>
      <c r="EG338">
        <v>0.23300000000000001</v>
      </c>
      <c r="EH338">
        <v>1.6950000000000001</v>
      </c>
      <c r="EI338">
        <v>0.32900000000000001</v>
      </c>
      <c r="EJ338">
        <v>0.58799999999999997</v>
      </c>
      <c r="EK338">
        <v>2.0630000000000002</v>
      </c>
      <c r="EL338">
        <v>1.879</v>
      </c>
      <c r="EM338">
        <v>1.3380000000000001</v>
      </c>
      <c r="EN338">
        <v>0.40699999999999997</v>
      </c>
      <c r="EO338">
        <v>0.38600000000000001</v>
      </c>
      <c r="EP338">
        <v>1.04</v>
      </c>
      <c r="EQ338">
        <v>0.67200000000000004</v>
      </c>
      <c r="ER338">
        <v>0.28000000000000003</v>
      </c>
      <c r="ES338">
        <v>0.49299999999999999</v>
      </c>
      <c r="ET338">
        <v>0.93100000000000005</v>
      </c>
      <c r="FC338" s="2">
        <v>1556000</v>
      </c>
      <c r="FD338" s="2">
        <v>2803000</v>
      </c>
      <c r="FE338" s="2">
        <v>1707000</v>
      </c>
      <c r="FF338" s="2">
        <v>362400</v>
      </c>
      <c r="FG338" s="2">
        <v>2637000</v>
      </c>
      <c r="FH338" s="2">
        <v>511700</v>
      </c>
      <c r="FI338" s="2">
        <v>915400</v>
      </c>
      <c r="FJ338" s="2">
        <v>3210000</v>
      </c>
      <c r="FK338" s="2">
        <v>2924000</v>
      </c>
      <c r="FL338" s="2">
        <v>202600</v>
      </c>
      <c r="FM338" s="2">
        <v>271000</v>
      </c>
      <c r="FN338" s="2">
        <v>82540</v>
      </c>
      <c r="FO338" s="2">
        <v>78270</v>
      </c>
      <c r="FP338" s="2">
        <v>210800</v>
      </c>
      <c r="FQ338" s="2">
        <v>136100</v>
      </c>
      <c r="FR338" s="2">
        <v>56780</v>
      </c>
      <c r="FS338" s="2">
        <v>99970</v>
      </c>
      <c r="FT338" s="2">
        <v>188700</v>
      </c>
    </row>
    <row r="339" spans="1:176" x14ac:dyDescent="0.2">
      <c r="A339">
        <v>0</v>
      </c>
      <c r="B339" t="s">
        <v>176</v>
      </c>
      <c r="C339" t="s">
        <v>384</v>
      </c>
      <c r="D339" t="s">
        <v>189</v>
      </c>
      <c r="E339" t="s">
        <v>278</v>
      </c>
      <c r="F339" s="3">
        <v>1.4173611111111111</v>
      </c>
      <c r="G339">
        <v>1</v>
      </c>
      <c r="H339">
        <v>759.57780000000002</v>
      </c>
      <c r="I339" t="s">
        <v>385</v>
      </c>
      <c r="J339" s="10">
        <v>9.4480000000000004</v>
      </c>
      <c r="K339" t="e">
        <f t="shared" si="12"/>
        <v>#NAME?</v>
      </c>
      <c r="L339">
        <v>5.5519999999999996</v>
      </c>
      <c r="M339">
        <v>11.901</v>
      </c>
      <c r="N339">
        <v>0.90300000000000002</v>
      </c>
      <c r="O339">
        <v>0.79600000000000004</v>
      </c>
      <c r="P339">
        <v>5.27</v>
      </c>
      <c r="Q339">
        <v>3.9780000000000002</v>
      </c>
      <c r="R339">
        <v>9.2439999999999998</v>
      </c>
      <c r="S339">
        <v>3.8620000000000001</v>
      </c>
      <c r="T339">
        <v>0.36499999999999999</v>
      </c>
      <c r="U339">
        <v>0.252</v>
      </c>
      <c r="V339">
        <v>9.9000000000000005E-2</v>
      </c>
      <c r="W339">
        <v>0.96099999999999997</v>
      </c>
      <c r="X339">
        <v>0.36299999999999999</v>
      </c>
      <c r="Y339">
        <v>0.40100000000000002</v>
      </c>
      <c r="Z339">
        <v>0.39200000000000002</v>
      </c>
      <c r="AA339">
        <v>0.51</v>
      </c>
      <c r="AB339">
        <v>0.5</v>
      </c>
      <c r="AC339">
        <v>0.45500000000000002</v>
      </c>
      <c r="AD339">
        <v>0.95199999999999996</v>
      </c>
      <c r="AE339">
        <v>0</v>
      </c>
      <c r="AF339">
        <v>0.505</v>
      </c>
      <c r="AG339">
        <v>0</v>
      </c>
      <c r="AH339">
        <v>3.9E-2</v>
      </c>
      <c r="AI339">
        <v>0.53100000000000003</v>
      </c>
      <c r="AJ339" t="s">
        <v>182</v>
      </c>
      <c r="AK339" t="s">
        <v>182</v>
      </c>
      <c r="AL339" t="s">
        <v>177</v>
      </c>
      <c r="AM339" t="s">
        <v>177</v>
      </c>
      <c r="AN339" t="s">
        <v>182</v>
      </c>
      <c r="AO339" t="s">
        <v>177</v>
      </c>
      <c r="AP339" t="s">
        <v>182</v>
      </c>
      <c r="AQ339" t="s">
        <v>177</v>
      </c>
      <c r="AR339" t="s">
        <v>177</v>
      </c>
      <c r="AS339">
        <v>0.61</v>
      </c>
      <c r="AT339">
        <v>0.75</v>
      </c>
      <c r="AU339">
        <v>0.9</v>
      </c>
      <c r="AV339">
        <v>0.98</v>
      </c>
      <c r="AW339">
        <v>0.93</v>
      </c>
      <c r="AX339">
        <v>0.437</v>
      </c>
      <c r="AY339">
        <v>0.8</v>
      </c>
      <c r="AZ339">
        <v>0.88</v>
      </c>
      <c r="BA339">
        <v>0.96199999999999997</v>
      </c>
      <c r="BB339">
        <v>0.55000000000000004</v>
      </c>
      <c r="BC339">
        <v>0.69</v>
      </c>
      <c r="BD339">
        <v>2.38</v>
      </c>
      <c r="BE339" s="1">
        <v>31509.66</v>
      </c>
      <c r="BF339">
        <v>1.06</v>
      </c>
      <c r="BG339">
        <v>0.85799999999999998</v>
      </c>
      <c r="BH339">
        <v>1.08</v>
      </c>
      <c r="BI339">
        <v>7.19</v>
      </c>
      <c r="BJ339">
        <v>0.84</v>
      </c>
      <c r="BK339">
        <v>1</v>
      </c>
      <c r="BL339">
        <v>1</v>
      </c>
      <c r="BM339">
        <v>0</v>
      </c>
      <c r="BN339">
        <v>0</v>
      </c>
      <c r="BO339">
        <v>1</v>
      </c>
      <c r="BP339">
        <v>0</v>
      </c>
      <c r="BQ339">
        <v>1</v>
      </c>
      <c r="BR339">
        <v>0</v>
      </c>
      <c r="BS339">
        <v>0</v>
      </c>
      <c r="BT339">
        <v>25.943000000000001</v>
      </c>
      <c r="BU339">
        <v>29.856000000000002</v>
      </c>
      <c r="BV339">
        <v>0</v>
      </c>
      <c r="BW339">
        <v>0</v>
      </c>
      <c r="BX339">
        <v>21.125</v>
      </c>
      <c r="BY339">
        <v>0</v>
      </c>
      <c r="BZ339">
        <v>29.478000000000002</v>
      </c>
      <c r="CA339">
        <v>0</v>
      </c>
      <c r="CB339">
        <v>0</v>
      </c>
      <c r="CC339">
        <v>65.921999999999997</v>
      </c>
      <c r="CD339">
        <v>75.863</v>
      </c>
      <c r="CE339">
        <v>0</v>
      </c>
      <c r="CF339">
        <v>0</v>
      </c>
      <c r="CG339">
        <v>71.570999999999998</v>
      </c>
      <c r="CH339">
        <v>0</v>
      </c>
      <c r="CI339">
        <v>74.902000000000001</v>
      </c>
      <c r="CJ339">
        <v>0</v>
      </c>
      <c r="CK339">
        <v>0</v>
      </c>
      <c r="CL339" s="2">
        <v>680000</v>
      </c>
      <c r="CM339" s="2">
        <v>3776000</v>
      </c>
      <c r="CN339" s="2">
        <v>8094000</v>
      </c>
      <c r="CO339" s="2">
        <v>614100</v>
      </c>
      <c r="CP339" s="2">
        <v>541200</v>
      </c>
      <c r="CQ339" s="2">
        <v>3584000</v>
      </c>
      <c r="CR339" s="2">
        <v>2705000</v>
      </c>
      <c r="CS339" s="2">
        <v>6286000</v>
      </c>
      <c r="CT339" s="2">
        <v>2627000</v>
      </c>
      <c r="CU339" s="2">
        <v>255700</v>
      </c>
      <c r="CV339" s="2">
        <v>93310</v>
      </c>
      <c r="CW339" s="2">
        <v>64330</v>
      </c>
      <c r="CX339" s="2">
        <v>25190</v>
      </c>
      <c r="CY339" s="2">
        <v>245600</v>
      </c>
      <c r="CZ339" s="2">
        <v>92870</v>
      </c>
      <c r="DA339" s="2">
        <v>102400</v>
      </c>
      <c r="DB339" s="2">
        <v>100300</v>
      </c>
      <c r="DC339" s="2">
        <v>130400</v>
      </c>
      <c r="DD339">
        <v>125.71</v>
      </c>
      <c r="DE339">
        <v>138.62200000000001</v>
      </c>
      <c r="DF339">
        <v>139.82599999999999</v>
      </c>
      <c r="DG339">
        <v>121.074</v>
      </c>
      <c r="DH339">
        <v>0</v>
      </c>
      <c r="DI339">
        <v>138.41999999999999</v>
      </c>
      <c r="DJ339">
        <v>0</v>
      </c>
      <c r="DK339">
        <v>25.298999999999999</v>
      </c>
      <c r="DL339">
        <v>133.84399999999999</v>
      </c>
      <c r="DM339">
        <v>134.904</v>
      </c>
      <c r="DN339">
        <v>98.885000000000005</v>
      </c>
      <c r="DO339">
        <v>75.537000000000006</v>
      </c>
      <c r="DP339">
        <v>15.964</v>
      </c>
      <c r="DQ339">
        <v>0</v>
      </c>
      <c r="DR339">
        <v>98.97</v>
      </c>
      <c r="DS339">
        <v>0</v>
      </c>
      <c r="DT339">
        <v>11.577999999999999</v>
      </c>
      <c r="DU339">
        <v>102.131</v>
      </c>
      <c r="DV339">
        <v>1</v>
      </c>
      <c r="DW339">
        <v>0.76</v>
      </c>
      <c r="DX339">
        <v>0.7</v>
      </c>
      <c r="DY339">
        <v>0.57999999999999996</v>
      </c>
      <c r="DZ339">
        <v>1</v>
      </c>
      <c r="EA339">
        <v>1</v>
      </c>
      <c r="EB339">
        <v>0.66</v>
      </c>
      <c r="EC339">
        <v>0.7</v>
      </c>
      <c r="ED339">
        <v>1</v>
      </c>
      <c r="EE339">
        <v>5.5519999999999996</v>
      </c>
      <c r="EF339">
        <v>11.901</v>
      </c>
      <c r="EG339">
        <v>0.90300000000000002</v>
      </c>
      <c r="EH339">
        <v>0.79600000000000004</v>
      </c>
      <c r="EI339">
        <v>5.27</v>
      </c>
      <c r="EJ339">
        <v>3.9780000000000002</v>
      </c>
      <c r="EK339">
        <v>9.2439999999999998</v>
      </c>
      <c r="EL339">
        <v>3.8620000000000001</v>
      </c>
      <c r="EM339">
        <v>0.36499999999999999</v>
      </c>
      <c r="EN339">
        <v>0.252</v>
      </c>
      <c r="EO339">
        <v>9.9000000000000005E-2</v>
      </c>
      <c r="EP339">
        <v>0.96099999999999997</v>
      </c>
      <c r="EQ339">
        <v>0.36299999999999999</v>
      </c>
      <c r="ER339">
        <v>0.40100000000000002</v>
      </c>
      <c r="ES339">
        <v>0.39200000000000002</v>
      </c>
      <c r="ET339">
        <v>0.51</v>
      </c>
      <c r="FC339" s="2">
        <v>680000</v>
      </c>
      <c r="FD339" s="2">
        <v>3776000</v>
      </c>
      <c r="FE339" s="2">
        <v>8094000</v>
      </c>
      <c r="FF339" s="2">
        <v>614100</v>
      </c>
      <c r="FG339" s="2">
        <v>541200</v>
      </c>
      <c r="FH339" s="2">
        <v>3584000</v>
      </c>
      <c r="FI339" s="2">
        <v>2705000</v>
      </c>
      <c r="FJ339" s="2">
        <v>6286000</v>
      </c>
      <c r="FK339" s="2">
        <v>2627000</v>
      </c>
      <c r="FL339" s="2">
        <v>255700</v>
      </c>
      <c r="FM339" s="2">
        <v>93310</v>
      </c>
      <c r="FN339" s="2">
        <v>64330</v>
      </c>
      <c r="FO339" s="2">
        <v>25190</v>
      </c>
      <c r="FP339" s="2">
        <v>245600</v>
      </c>
      <c r="FQ339" s="2">
        <v>92870</v>
      </c>
      <c r="FR339" s="2">
        <v>102400</v>
      </c>
      <c r="FS339" s="2">
        <v>100300</v>
      </c>
      <c r="FT339" s="2">
        <v>130400</v>
      </c>
    </row>
    <row r="340" spans="1:176" x14ac:dyDescent="0.2">
      <c r="A340">
        <v>0</v>
      </c>
      <c r="B340" t="s">
        <v>176</v>
      </c>
      <c r="C340" t="s">
        <v>384</v>
      </c>
      <c r="D340" t="s">
        <v>189</v>
      </c>
      <c r="E340" t="s">
        <v>278</v>
      </c>
      <c r="F340" s="3">
        <v>1.4173611111111111</v>
      </c>
      <c r="G340">
        <v>1</v>
      </c>
      <c r="H340">
        <v>759.57780000000002</v>
      </c>
      <c r="I340" t="s">
        <v>385</v>
      </c>
      <c r="J340" s="10">
        <v>10.183</v>
      </c>
      <c r="K340" t="e">
        <f t="shared" si="12"/>
        <v>#NAME?</v>
      </c>
      <c r="L340">
        <v>2.399</v>
      </c>
      <c r="M340">
        <v>2.899</v>
      </c>
      <c r="N340">
        <v>1.1779999999999999</v>
      </c>
      <c r="O340">
        <v>2.4710000000000001</v>
      </c>
      <c r="P340">
        <v>5.8620000000000001</v>
      </c>
      <c r="Q340">
        <v>6.4009999999999998</v>
      </c>
      <c r="R340">
        <v>10.022</v>
      </c>
      <c r="S340">
        <v>14.41</v>
      </c>
      <c r="T340">
        <v>1.167</v>
      </c>
      <c r="U340">
        <v>0.44400000000000001</v>
      </c>
      <c r="V340">
        <v>0.13900000000000001</v>
      </c>
      <c r="W340">
        <v>0.307</v>
      </c>
      <c r="X340">
        <v>0.76300000000000001</v>
      </c>
      <c r="Y340">
        <v>0.30099999999999999</v>
      </c>
      <c r="Z340">
        <v>0.45</v>
      </c>
      <c r="AA340">
        <v>0.43099999999999999</v>
      </c>
      <c r="AB340">
        <v>0.59799999999999998</v>
      </c>
      <c r="AC340">
        <v>0.58199999999999996</v>
      </c>
      <c r="AD340">
        <v>0</v>
      </c>
      <c r="AE340">
        <v>0</v>
      </c>
      <c r="AF340">
        <v>0.48199999999999998</v>
      </c>
      <c r="AG340">
        <v>0</v>
      </c>
      <c r="AH340">
        <v>7.9000000000000001E-2</v>
      </c>
      <c r="AI340">
        <v>0.44900000000000001</v>
      </c>
      <c r="AJ340" t="s">
        <v>182</v>
      </c>
      <c r="AK340" t="s">
        <v>182</v>
      </c>
      <c r="AL340" t="s">
        <v>182</v>
      </c>
      <c r="AM340" t="s">
        <v>177</v>
      </c>
      <c r="AN340" t="s">
        <v>182</v>
      </c>
      <c r="AO340" t="s">
        <v>182</v>
      </c>
      <c r="AP340" t="s">
        <v>177</v>
      </c>
      <c r="AQ340" t="s">
        <v>177</v>
      </c>
      <c r="AR340" t="s">
        <v>177</v>
      </c>
      <c r="AS340">
        <v>0.81</v>
      </c>
      <c r="AT340">
        <v>0.85</v>
      </c>
      <c r="AU340">
        <v>0.73</v>
      </c>
      <c r="AV340">
        <v>0.86</v>
      </c>
      <c r="AW340">
        <v>0.85</v>
      </c>
      <c r="AX340">
        <v>0.75</v>
      </c>
      <c r="AY340">
        <v>0.52</v>
      </c>
      <c r="AZ340">
        <v>0.84</v>
      </c>
      <c r="BA340">
        <v>0.77</v>
      </c>
      <c r="BB340">
        <v>0.36</v>
      </c>
      <c r="BC340">
        <v>0.48</v>
      </c>
      <c r="BD340">
        <v>3.99</v>
      </c>
      <c r="BE340">
        <v>415.48</v>
      </c>
      <c r="BF340">
        <v>0.56999999999999995</v>
      </c>
      <c r="BG340">
        <v>1.03</v>
      </c>
      <c r="BH340">
        <v>0.502</v>
      </c>
      <c r="BI340">
        <v>3.13</v>
      </c>
      <c r="BJ340">
        <v>0.81</v>
      </c>
      <c r="BK340">
        <v>1</v>
      </c>
      <c r="BL340">
        <v>1</v>
      </c>
      <c r="BM340">
        <v>1</v>
      </c>
      <c r="BN340">
        <v>0</v>
      </c>
      <c r="BO340">
        <v>1</v>
      </c>
      <c r="BP340">
        <v>1</v>
      </c>
      <c r="BQ340">
        <v>0</v>
      </c>
      <c r="BR340">
        <v>0</v>
      </c>
      <c r="BS340">
        <v>0</v>
      </c>
      <c r="BT340">
        <v>21.619</v>
      </c>
      <c r="BU340">
        <v>24.297000000000001</v>
      </c>
      <c r="BV340">
        <v>11.5</v>
      </c>
      <c r="BW340">
        <v>0</v>
      </c>
      <c r="BX340">
        <v>22.318000000000001</v>
      </c>
      <c r="BY340">
        <v>24.433</v>
      </c>
      <c r="BZ340">
        <v>0</v>
      </c>
      <c r="CA340">
        <v>0</v>
      </c>
      <c r="CB340">
        <v>0</v>
      </c>
      <c r="CC340">
        <v>73.242999999999995</v>
      </c>
      <c r="CD340">
        <v>82.319000000000003</v>
      </c>
      <c r="CE340">
        <v>38.960999999999999</v>
      </c>
      <c r="CF340">
        <v>0</v>
      </c>
      <c r="CG340">
        <v>75.614000000000004</v>
      </c>
      <c r="CH340">
        <v>62.084000000000003</v>
      </c>
      <c r="CI340">
        <v>0</v>
      </c>
      <c r="CJ340">
        <v>0</v>
      </c>
      <c r="CK340">
        <v>0</v>
      </c>
      <c r="CL340" s="2">
        <v>389200</v>
      </c>
      <c r="CM340" s="2">
        <v>933800</v>
      </c>
      <c r="CN340" s="2">
        <v>1128000</v>
      </c>
      <c r="CO340" s="2">
        <v>458700</v>
      </c>
      <c r="CP340" s="2">
        <v>961900</v>
      </c>
      <c r="CQ340" s="2">
        <v>2282000</v>
      </c>
      <c r="CR340" s="2">
        <v>2492000</v>
      </c>
      <c r="CS340" s="2">
        <v>3901000</v>
      </c>
      <c r="CT340" s="2">
        <v>5609000</v>
      </c>
      <c r="CU340" s="2">
        <v>264500</v>
      </c>
      <c r="CV340" s="2">
        <v>308700</v>
      </c>
      <c r="CW340" s="2">
        <v>117400</v>
      </c>
      <c r="CX340" s="2">
        <v>36850</v>
      </c>
      <c r="CY340" s="2">
        <v>81280</v>
      </c>
      <c r="CZ340" s="2">
        <v>201800</v>
      </c>
      <c r="DA340" s="2">
        <v>79480</v>
      </c>
      <c r="DB340" s="2">
        <v>119000</v>
      </c>
      <c r="DC340" s="2">
        <v>114100</v>
      </c>
      <c r="DD340">
        <v>119.31100000000001</v>
      </c>
      <c r="DE340">
        <v>121.946</v>
      </c>
      <c r="DF340">
        <v>131.85</v>
      </c>
      <c r="DG340">
        <v>0</v>
      </c>
      <c r="DH340">
        <v>0</v>
      </c>
      <c r="DI340">
        <v>133.62200000000001</v>
      </c>
      <c r="DJ340">
        <v>0</v>
      </c>
      <c r="DK340">
        <v>38.561</v>
      </c>
      <c r="DL340">
        <v>139.821</v>
      </c>
      <c r="DM340">
        <v>124.157</v>
      </c>
      <c r="DN340">
        <v>132.67400000000001</v>
      </c>
      <c r="DO340">
        <v>99.784000000000006</v>
      </c>
      <c r="DP340">
        <v>0</v>
      </c>
      <c r="DQ340">
        <v>0</v>
      </c>
      <c r="DR340">
        <v>119.26600000000001</v>
      </c>
      <c r="DS340">
        <v>0</v>
      </c>
      <c r="DT340">
        <v>1.242</v>
      </c>
      <c r="DU340">
        <v>105.456</v>
      </c>
      <c r="DV340">
        <v>1</v>
      </c>
      <c r="DW340">
        <v>1</v>
      </c>
      <c r="DX340">
        <v>1</v>
      </c>
      <c r="DY340">
        <v>1</v>
      </c>
      <c r="DZ340">
        <v>0.82</v>
      </c>
      <c r="EA340">
        <v>1</v>
      </c>
      <c r="EB340">
        <v>1</v>
      </c>
      <c r="EC340">
        <v>1</v>
      </c>
      <c r="ED340">
        <v>0.78</v>
      </c>
      <c r="EE340">
        <v>2.399</v>
      </c>
      <c r="EF340">
        <v>2.899</v>
      </c>
      <c r="EG340">
        <v>1.1779999999999999</v>
      </c>
      <c r="EH340">
        <v>2.4710000000000001</v>
      </c>
      <c r="EI340">
        <v>5.8620000000000001</v>
      </c>
      <c r="EJ340">
        <v>6.4009999999999998</v>
      </c>
      <c r="EK340">
        <v>10.022</v>
      </c>
      <c r="EL340">
        <v>14.41</v>
      </c>
      <c r="EM340">
        <v>1.167</v>
      </c>
      <c r="EN340">
        <v>0.44400000000000001</v>
      </c>
      <c r="EO340">
        <v>0.13900000000000001</v>
      </c>
      <c r="EP340">
        <v>0.307</v>
      </c>
      <c r="EQ340">
        <v>0.76300000000000001</v>
      </c>
      <c r="ER340">
        <v>0.30099999999999999</v>
      </c>
      <c r="ES340">
        <v>0.45</v>
      </c>
      <c r="ET340">
        <v>0.43099999999999999</v>
      </c>
      <c r="FC340" s="2">
        <v>389200</v>
      </c>
      <c r="FD340" s="2">
        <v>933800</v>
      </c>
      <c r="FE340" s="2">
        <v>1128000</v>
      </c>
      <c r="FF340" s="2">
        <v>458700</v>
      </c>
      <c r="FG340" s="2">
        <v>961900</v>
      </c>
      <c r="FH340" s="2">
        <v>2282000</v>
      </c>
      <c r="FI340" s="2">
        <v>2492000</v>
      </c>
      <c r="FJ340" s="2">
        <v>3901000</v>
      </c>
      <c r="FK340" s="2">
        <v>5609000</v>
      </c>
      <c r="FL340" s="2">
        <v>264500</v>
      </c>
      <c r="FM340" s="2">
        <v>308700</v>
      </c>
      <c r="FN340" s="2">
        <v>117400</v>
      </c>
      <c r="FO340" s="2">
        <v>36850</v>
      </c>
      <c r="FP340" s="2">
        <v>81280</v>
      </c>
      <c r="FQ340" s="2">
        <v>201800</v>
      </c>
      <c r="FR340" s="2">
        <v>79480</v>
      </c>
      <c r="FS340" s="2">
        <v>119000</v>
      </c>
      <c r="FT340" s="2">
        <v>114100</v>
      </c>
    </row>
    <row r="341" spans="1:176" x14ac:dyDescent="0.2">
      <c r="A341">
        <v>0</v>
      </c>
      <c r="B341" t="s">
        <v>176</v>
      </c>
      <c r="C341" t="s">
        <v>384</v>
      </c>
      <c r="D341" t="s">
        <v>189</v>
      </c>
      <c r="E341" t="s">
        <v>278</v>
      </c>
      <c r="F341" s="3">
        <v>1.4173611111111111</v>
      </c>
      <c r="G341">
        <v>1</v>
      </c>
      <c r="H341">
        <v>759.57780000000002</v>
      </c>
      <c r="I341" t="s">
        <v>385</v>
      </c>
      <c r="J341" s="10">
        <v>10.795</v>
      </c>
      <c r="K341" t="e">
        <f t="shared" si="12"/>
        <v>#NAME?</v>
      </c>
      <c r="L341">
        <v>9.4E-2</v>
      </c>
      <c r="M341">
        <v>0.68300000000000005</v>
      </c>
      <c r="N341">
        <v>0.78400000000000003</v>
      </c>
      <c r="O341">
        <v>3.7559999999999998</v>
      </c>
      <c r="P341">
        <v>0.34699999999999998</v>
      </c>
      <c r="Q341">
        <v>0.85899999999999999</v>
      </c>
      <c r="R341">
        <v>0.72899999999999998</v>
      </c>
      <c r="S341">
        <v>0.82899999999999996</v>
      </c>
      <c r="T341">
        <v>0.81</v>
      </c>
      <c r="U341">
        <v>0.27600000000000002</v>
      </c>
      <c r="V341">
        <v>8.5999999999999993E-2</v>
      </c>
      <c r="W341">
        <v>0.28399999999999997</v>
      </c>
      <c r="X341">
        <v>0.66400000000000003</v>
      </c>
      <c r="Y341">
        <v>0.26800000000000002</v>
      </c>
      <c r="Z341">
        <v>0.34899999999999998</v>
      </c>
      <c r="AA341">
        <v>0.81899999999999995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 t="s">
        <v>182</v>
      </c>
      <c r="AK341" t="s">
        <v>182</v>
      </c>
      <c r="AL341" t="s">
        <v>177</v>
      </c>
      <c r="AM341" t="s">
        <v>177</v>
      </c>
      <c r="AN341" t="s">
        <v>182</v>
      </c>
      <c r="AO341" t="s">
        <v>182</v>
      </c>
      <c r="AP341" t="s">
        <v>182</v>
      </c>
      <c r="AQ341" t="s">
        <v>177</v>
      </c>
      <c r="AR341" t="s">
        <v>177</v>
      </c>
      <c r="AS341">
        <v>0.99</v>
      </c>
      <c r="AT341">
        <v>0.91</v>
      </c>
      <c r="AU341">
        <v>0.65</v>
      </c>
      <c r="AV341">
        <v>0.74</v>
      </c>
      <c r="AW341">
        <v>0.93</v>
      </c>
      <c r="AX341">
        <v>0.94</v>
      </c>
      <c r="AY341">
        <v>0.8</v>
      </c>
      <c r="AZ341">
        <v>0.27</v>
      </c>
      <c r="BA341">
        <v>0.81</v>
      </c>
      <c r="BB341">
        <v>0.67</v>
      </c>
      <c r="BC341">
        <v>0.28000000000000003</v>
      </c>
      <c r="BD341" s="1">
        <v>97009.2</v>
      </c>
      <c r="BE341" s="1">
        <v>55142.66</v>
      </c>
      <c r="BF341">
        <v>0.77</v>
      </c>
      <c r="BG341">
        <v>0.97</v>
      </c>
      <c r="BH341">
        <v>0.79</v>
      </c>
      <c r="BI341">
        <v>1.76</v>
      </c>
      <c r="BJ341">
        <v>0.7</v>
      </c>
      <c r="BK341">
        <v>1</v>
      </c>
      <c r="BL341">
        <v>1</v>
      </c>
      <c r="BM341">
        <v>0</v>
      </c>
      <c r="BN341">
        <v>0</v>
      </c>
      <c r="BO341">
        <v>1</v>
      </c>
      <c r="BP341">
        <v>1</v>
      </c>
      <c r="BQ341">
        <v>1</v>
      </c>
      <c r="BR341">
        <v>0</v>
      </c>
      <c r="BS341">
        <v>0</v>
      </c>
      <c r="BT341">
        <v>31.116</v>
      </c>
      <c r="BU341">
        <v>29.146999999999998</v>
      </c>
      <c r="BV341">
        <v>0</v>
      </c>
      <c r="BW341">
        <v>0</v>
      </c>
      <c r="BX341">
        <v>22.509</v>
      </c>
      <c r="BY341">
        <v>20.792999999999999</v>
      </c>
      <c r="BZ341">
        <v>30.062999999999999</v>
      </c>
      <c r="CA341">
        <v>0</v>
      </c>
      <c r="CB341">
        <v>0</v>
      </c>
      <c r="CC341">
        <v>79.064999999999998</v>
      </c>
      <c r="CD341">
        <v>74.061000000000007</v>
      </c>
      <c r="CE341">
        <v>0</v>
      </c>
      <c r="CF341">
        <v>0</v>
      </c>
      <c r="CG341">
        <v>76.260000000000005</v>
      </c>
      <c r="CH341">
        <v>70.444999999999993</v>
      </c>
      <c r="CI341">
        <v>76.39</v>
      </c>
      <c r="CJ341">
        <v>0</v>
      </c>
      <c r="CK341">
        <v>0</v>
      </c>
      <c r="CL341" s="2">
        <v>2089000</v>
      </c>
      <c r="CM341" s="2">
        <v>197100</v>
      </c>
      <c r="CN341" s="2">
        <v>1428000</v>
      </c>
      <c r="CO341" s="2">
        <v>1637000</v>
      </c>
      <c r="CP341" s="2">
        <v>7846000</v>
      </c>
      <c r="CQ341" s="2">
        <v>724700</v>
      </c>
      <c r="CR341" s="2">
        <v>1795000</v>
      </c>
      <c r="CS341" s="2">
        <v>1522000</v>
      </c>
      <c r="CT341" s="2">
        <v>1732000</v>
      </c>
      <c r="CU341" s="2">
        <v>351400</v>
      </c>
      <c r="CV341" s="2">
        <v>284800</v>
      </c>
      <c r="CW341" s="2">
        <v>97010</v>
      </c>
      <c r="CX341" s="2">
        <v>30070</v>
      </c>
      <c r="CY341" s="2">
        <v>99910</v>
      </c>
      <c r="CZ341" s="2">
        <v>233200</v>
      </c>
      <c r="DA341" s="2">
        <v>94210</v>
      </c>
      <c r="DB341" s="2">
        <v>122800</v>
      </c>
      <c r="DC341" s="2">
        <v>287700</v>
      </c>
      <c r="DD341">
        <v>0</v>
      </c>
      <c r="DE341">
        <v>77.725999999999999</v>
      </c>
      <c r="DF341">
        <v>0</v>
      </c>
      <c r="DG341">
        <v>0</v>
      </c>
      <c r="DH341">
        <v>140.34</v>
      </c>
      <c r="DI341">
        <v>126.871</v>
      </c>
      <c r="DJ341">
        <v>0</v>
      </c>
      <c r="DK341">
        <v>34.250999999999998</v>
      </c>
      <c r="DL341">
        <v>0</v>
      </c>
      <c r="DM341">
        <v>0</v>
      </c>
      <c r="DN341">
        <v>114.218</v>
      </c>
      <c r="DO341">
        <v>0</v>
      </c>
      <c r="DP341">
        <v>0</v>
      </c>
      <c r="DQ341">
        <v>109.126</v>
      </c>
      <c r="DR341">
        <v>133.881</v>
      </c>
      <c r="DS341">
        <v>0</v>
      </c>
      <c r="DT341">
        <v>58.665999999999997</v>
      </c>
      <c r="DU341">
        <v>0</v>
      </c>
      <c r="DV341">
        <v>1</v>
      </c>
      <c r="DW341">
        <v>1</v>
      </c>
      <c r="DX341">
        <v>1</v>
      </c>
      <c r="DY341">
        <v>0.76</v>
      </c>
      <c r="DZ341">
        <v>0.44</v>
      </c>
      <c r="EA341">
        <v>1</v>
      </c>
      <c r="EB341">
        <v>0.71</v>
      </c>
      <c r="EC341">
        <v>1</v>
      </c>
      <c r="ED341">
        <v>1</v>
      </c>
      <c r="EE341">
        <v>9.4E-2</v>
      </c>
      <c r="EF341">
        <v>0.68300000000000005</v>
      </c>
      <c r="EG341">
        <v>0.78400000000000003</v>
      </c>
      <c r="EH341">
        <v>3.7559999999999998</v>
      </c>
      <c r="EI341">
        <v>0.34699999999999998</v>
      </c>
      <c r="EJ341">
        <v>0.85899999999999999</v>
      </c>
      <c r="EK341">
        <v>0.72899999999999998</v>
      </c>
      <c r="EL341">
        <v>0.82899999999999996</v>
      </c>
      <c r="EM341">
        <v>0.81</v>
      </c>
      <c r="EN341">
        <v>0.27600000000000002</v>
      </c>
      <c r="EO341">
        <v>8.5999999999999993E-2</v>
      </c>
      <c r="EP341">
        <v>0.28399999999999997</v>
      </c>
      <c r="EQ341">
        <v>0.66400000000000003</v>
      </c>
      <c r="ER341">
        <v>0.26800000000000002</v>
      </c>
      <c r="ES341">
        <v>0.34899999999999998</v>
      </c>
      <c r="ET341">
        <v>0.81899999999999995</v>
      </c>
      <c r="FC341" s="2">
        <v>2089000</v>
      </c>
      <c r="FD341" s="2">
        <v>197100</v>
      </c>
      <c r="FE341" s="2">
        <v>1428000</v>
      </c>
      <c r="FF341" s="2">
        <v>1637000</v>
      </c>
      <c r="FG341" s="2">
        <v>7846000</v>
      </c>
      <c r="FH341" s="2">
        <v>724700</v>
      </c>
      <c r="FI341" s="2">
        <v>1795000</v>
      </c>
      <c r="FJ341" s="2">
        <v>1522000</v>
      </c>
      <c r="FK341" s="2">
        <v>1732000</v>
      </c>
      <c r="FL341" s="2">
        <v>351400</v>
      </c>
      <c r="FM341" s="2">
        <v>284800</v>
      </c>
      <c r="FN341" s="2">
        <v>97010</v>
      </c>
      <c r="FO341" s="2">
        <v>30070</v>
      </c>
      <c r="FP341" s="2">
        <v>99910</v>
      </c>
      <c r="FQ341" s="2">
        <v>233200</v>
      </c>
      <c r="FR341" s="2">
        <v>94210</v>
      </c>
      <c r="FS341" s="2">
        <v>122800</v>
      </c>
      <c r="FT341" s="2">
        <v>287700</v>
      </c>
    </row>
    <row r="342" spans="1:176" x14ac:dyDescent="0.2">
      <c r="A342">
        <v>0</v>
      </c>
      <c r="B342" t="s">
        <v>176</v>
      </c>
      <c r="C342" t="s">
        <v>384</v>
      </c>
      <c r="D342" t="s">
        <v>189</v>
      </c>
      <c r="E342" t="s">
        <v>278</v>
      </c>
      <c r="F342" s="3">
        <v>1.4173611111111111</v>
      </c>
      <c r="G342">
        <v>1</v>
      </c>
      <c r="H342">
        <v>759.57780000000002</v>
      </c>
      <c r="I342" t="s">
        <v>385</v>
      </c>
      <c r="J342" s="10">
        <v>11.324999999999999</v>
      </c>
      <c r="K342" t="e">
        <f t="shared" si="12"/>
        <v>#NAME?</v>
      </c>
      <c r="L342">
        <v>0.57499999999999996</v>
      </c>
      <c r="M342">
        <v>2.9929999999999999</v>
      </c>
      <c r="N342">
        <v>1.204</v>
      </c>
      <c r="O342">
        <v>2.4209999999999998</v>
      </c>
      <c r="P342">
        <v>0.158</v>
      </c>
      <c r="Q342">
        <v>0.66500000000000004</v>
      </c>
      <c r="R342">
        <v>2.145</v>
      </c>
      <c r="S342">
        <v>1.306</v>
      </c>
      <c r="T342">
        <v>0.99399999999999999</v>
      </c>
      <c r="U342">
        <v>0.221</v>
      </c>
      <c r="V342">
        <v>0.186</v>
      </c>
      <c r="W342">
        <v>0.19700000000000001</v>
      </c>
      <c r="X342">
        <v>0.47699999999999998</v>
      </c>
      <c r="Y342">
        <v>0.16500000000000001</v>
      </c>
      <c r="Z342">
        <v>0.34300000000000003</v>
      </c>
      <c r="AA342">
        <v>0.30199999999999999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 t="s">
        <v>182</v>
      </c>
      <c r="AK342" t="s">
        <v>182</v>
      </c>
      <c r="AL342" t="s">
        <v>177</v>
      </c>
      <c r="AM342" t="s">
        <v>177</v>
      </c>
      <c r="AN342" t="s">
        <v>182</v>
      </c>
      <c r="AO342" t="s">
        <v>182</v>
      </c>
      <c r="AP342" t="s">
        <v>182</v>
      </c>
      <c r="AQ342" t="s">
        <v>177</v>
      </c>
      <c r="AR342" t="s">
        <v>177</v>
      </c>
      <c r="AS342">
        <v>0.49</v>
      </c>
      <c r="AT342">
        <v>0.79</v>
      </c>
      <c r="AU342">
        <v>0.92</v>
      </c>
      <c r="AV342">
        <v>0.38</v>
      </c>
      <c r="AW342">
        <v>0.95</v>
      </c>
      <c r="AX342">
        <v>0.96</v>
      </c>
      <c r="AY342">
        <v>0.66</v>
      </c>
      <c r="AZ342">
        <v>0.8</v>
      </c>
      <c r="BA342">
        <v>0.95499999999999996</v>
      </c>
      <c r="BB342">
        <v>0.77</v>
      </c>
      <c r="BC342">
        <v>0.85</v>
      </c>
      <c r="BD342">
        <v>1.67</v>
      </c>
      <c r="BE342" s="1">
        <v>76460.960000000006</v>
      </c>
      <c r="BF342">
        <v>0.54</v>
      </c>
      <c r="BG342">
        <v>0.63</v>
      </c>
      <c r="BH342">
        <v>0.64</v>
      </c>
      <c r="BI342">
        <v>3.05</v>
      </c>
      <c r="BJ342">
        <v>0.56000000000000005</v>
      </c>
      <c r="BK342">
        <v>1</v>
      </c>
      <c r="BL342">
        <v>1</v>
      </c>
      <c r="BM342">
        <v>0</v>
      </c>
      <c r="BN342">
        <v>0</v>
      </c>
      <c r="BO342">
        <v>1</v>
      </c>
      <c r="BP342">
        <v>1</v>
      </c>
      <c r="BQ342">
        <v>1</v>
      </c>
      <c r="BR342">
        <v>0</v>
      </c>
      <c r="BS342">
        <v>0</v>
      </c>
      <c r="BT342">
        <v>31.774000000000001</v>
      </c>
      <c r="BU342">
        <v>40.191000000000003</v>
      </c>
      <c r="BV342">
        <v>0</v>
      </c>
      <c r="BW342">
        <v>0</v>
      </c>
      <c r="BX342">
        <v>22.015999999999998</v>
      </c>
      <c r="BY342">
        <v>21.734999999999999</v>
      </c>
      <c r="BZ342">
        <v>21.466000000000001</v>
      </c>
      <c r="CA342">
        <v>0</v>
      </c>
      <c r="CB342">
        <v>0</v>
      </c>
      <c r="CC342">
        <v>80.738</v>
      </c>
      <c r="CD342">
        <v>81.698999999999998</v>
      </c>
      <c r="CE342">
        <v>0</v>
      </c>
      <c r="CF342">
        <v>0</v>
      </c>
      <c r="CG342">
        <v>74.587999999999994</v>
      </c>
      <c r="CH342">
        <v>73.635999999999996</v>
      </c>
      <c r="CI342">
        <v>72.727000000000004</v>
      </c>
      <c r="CJ342">
        <v>0</v>
      </c>
      <c r="CK342">
        <v>0</v>
      </c>
      <c r="CL342" s="2">
        <v>2077000</v>
      </c>
      <c r="CM342" s="2">
        <v>1194000</v>
      </c>
      <c r="CN342" s="2">
        <v>6217000</v>
      </c>
      <c r="CO342" s="2">
        <v>2500000</v>
      </c>
      <c r="CP342" s="2">
        <v>5027000</v>
      </c>
      <c r="CQ342" s="2">
        <v>329100</v>
      </c>
      <c r="CR342" s="2">
        <v>1381000</v>
      </c>
      <c r="CS342" s="2">
        <v>4455000</v>
      </c>
      <c r="CT342" s="2">
        <v>2712000</v>
      </c>
      <c r="CU342" s="2">
        <v>410500</v>
      </c>
      <c r="CV342" s="2">
        <v>408300</v>
      </c>
      <c r="CW342" s="2">
        <v>90750</v>
      </c>
      <c r="CX342" s="2">
        <v>76460</v>
      </c>
      <c r="CY342" s="2">
        <v>80940</v>
      </c>
      <c r="CZ342" s="2">
        <v>195800</v>
      </c>
      <c r="DA342" s="2">
        <v>67830</v>
      </c>
      <c r="DB342" s="2">
        <v>141000</v>
      </c>
      <c r="DC342" s="2">
        <v>123900</v>
      </c>
      <c r="DD342">
        <v>0</v>
      </c>
      <c r="DE342">
        <v>132.73599999999999</v>
      </c>
      <c r="DF342">
        <v>139.184</v>
      </c>
      <c r="DG342">
        <v>0</v>
      </c>
      <c r="DH342">
        <v>139.721</v>
      </c>
      <c r="DI342">
        <v>116.059</v>
      </c>
      <c r="DJ342">
        <v>0</v>
      </c>
      <c r="DK342">
        <v>109.69799999999999</v>
      </c>
      <c r="DL342">
        <v>0</v>
      </c>
      <c r="DM342">
        <v>0</v>
      </c>
      <c r="DN342">
        <v>137.14599999999999</v>
      </c>
      <c r="DO342">
        <v>87.555999999999997</v>
      </c>
      <c r="DP342">
        <v>0</v>
      </c>
      <c r="DQ342">
        <v>101.498</v>
      </c>
      <c r="DR342">
        <v>134.297</v>
      </c>
      <c r="DS342">
        <v>0</v>
      </c>
      <c r="DT342">
        <v>13.667999999999999</v>
      </c>
      <c r="DU342">
        <v>0</v>
      </c>
      <c r="DV342">
        <v>1</v>
      </c>
      <c r="DW342">
        <v>1</v>
      </c>
      <c r="DX342">
        <v>0.82</v>
      </c>
      <c r="DY342">
        <v>1</v>
      </c>
      <c r="DZ342">
        <v>0.71</v>
      </c>
      <c r="EA342">
        <v>1</v>
      </c>
      <c r="EB342">
        <v>0.84</v>
      </c>
      <c r="EC342">
        <v>1</v>
      </c>
      <c r="ED342">
        <v>1</v>
      </c>
      <c r="EE342">
        <v>0.57499999999999996</v>
      </c>
      <c r="EF342">
        <v>2.9929999999999999</v>
      </c>
      <c r="EG342">
        <v>1.204</v>
      </c>
      <c r="EH342">
        <v>2.4209999999999998</v>
      </c>
      <c r="EI342">
        <v>0.158</v>
      </c>
      <c r="EJ342">
        <v>0.66500000000000004</v>
      </c>
      <c r="EK342">
        <v>2.145</v>
      </c>
      <c r="EL342">
        <v>1.306</v>
      </c>
      <c r="EM342">
        <v>0.99399999999999999</v>
      </c>
      <c r="EN342">
        <v>0.221</v>
      </c>
      <c r="EO342">
        <v>0.186</v>
      </c>
      <c r="EP342">
        <v>0.19700000000000001</v>
      </c>
      <c r="EQ342">
        <v>0.47699999999999998</v>
      </c>
      <c r="ER342">
        <v>0.16500000000000001</v>
      </c>
      <c r="ES342">
        <v>0.34300000000000003</v>
      </c>
      <c r="ET342">
        <v>0.30199999999999999</v>
      </c>
      <c r="FC342" s="2">
        <v>2077000</v>
      </c>
      <c r="FD342" s="2">
        <v>1194000</v>
      </c>
      <c r="FE342" s="2">
        <v>6217000</v>
      </c>
      <c r="FF342" s="2">
        <v>2500000</v>
      </c>
      <c r="FG342" s="2">
        <v>5027000</v>
      </c>
      <c r="FH342" s="2">
        <v>329100</v>
      </c>
      <c r="FI342" s="2">
        <v>1381000</v>
      </c>
      <c r="FJ342" s="2">
        <v>4455000</v>
      </c>
      <c r="FK342" s="2">
        <v>2712000</v>
      </c>
      <c r="FL342" s="2">
        <v>410500</v>
      </c>
      <c r="FM342" s="2">
        <v>408300</v>
      </c>
      <c r="FN342" s="2">
        <v>90750</v>
      </c>
      <c r="FO342" s="2">
        <v>76460</v>
      </c>
      <c r="FP342" s="2">
        <v>80940</v>
      </c>
      <c r="FQ342" s="2">
        <v>195800</v>
      </c>
      <c r="FR342" s="2">
        <v>67830</v>
      </c>
      <c r="FS342" s="2">
        <v>141000</v>
      </c>
      <c r="FT342" s="2">
        <v>123900</v>
      </c>
    </row>
    <row r="343" spans="1:176" x14ac:dyDescent="0.2">
      <c r="A343">
        <v>0</v>
      </c>
      <c r="B343" t="s">
        <v>176</v>
      </c>
      <c r="C343" t="s">
        <v>384</v>
      </c>
      <c r="D343" t="s">
        <v>189</v>
      </c>
      <c r="E343" t="s">
        <v>278</v>
      </c>
      <c r="F343" s="3">
        <v>1.4173611111111111</v>
      </c>
      <c r="G343">
        <v>1</v>
      </c>
      <c r="H343">
        <v>759.57780000000002</v>
      </c>
      <c r="I343" t="s">
        <v>385</v>
      </c>
      <c r="J343" s="10">
        <v>11.957000000000001</v>
      </c>
      <c r="K343" t="e">
        <f t="shared" si="12"/>
        <v>#NAME?</v>
      </c>
      <c r="L343">
        <v>0.128</v>
      </c>
      <c r="M343">
        <v>0.17100000000000001</v>
      </c>
      <c r="N343">
        <v>9.1999999999999998E-2</v>
      </c>
      <c r="O343">
        <v>0.112</v>
      </c>
      <c r="P343">
        <v>0.34699999999999998</v>
      </c>
      <c r="Q343">
        <v>0.51600000000000001</v>
      </c>
      <c r="R343">
        <v>0.58699999999999997</v>
      </c>
      <c r="S343">
        <v>0.74299999999999999</v>
      </c>
      <c r="T343">
        <v>1.6679999999999999</v>
      </c>
      <c r="U343">
        <v>0.52100000000000002</v>
      </c>
      <c r="V343">
        <v>0.152</v>
      </c>
      <c r="W343">
        <v>1.232</v>
      </c>
      <c r="X343">
        <v>0.35799999999999998</v>
      </c>
      <c r="Y343">
        <v>0.45700000000000002</v>
      </c>
      <c r="Z343">
        <v>0.61899999999999999</v>
      </c>
      <c r="AA343">
        <v>0.60099999999999998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 t="s">
        <v>177</v>
      </c>
      <c r="AK343" t="s">
        <v>182</v>
      </c>
      <c r="AL343" t="s">
        <v>177</v>
      </c>
      <c r="AM343" t="s">
        <v>177</v>
      </c>
      <c r="AN343" t="s">
        <v>182</v>
      </c>
      <c r="AO343" t="s">
        <v>182</v>
      </c>
      <c r="AP343" t="s">
        <v>182</v>
      </c>
      <c r="AQ343" t="s">
        <v>177</v>
      </c>
      <c r="AR343" t="s">
        <v>177</v>
      </c>
      <c r="AS343">
        <v>0.60299999999999998</v>
      </c>
      <c r="AT343">
        <v>0.97</v>
      </c>
      <c r="AU343">
        <v>0.43</v>
      </c>
      <c r="AV343">
        <v>0.94</v>
      </c>
      <c r="AW343">
        <v>0.78</v>
      </c>
      <c r="AX343">
        <v>0.37</v>
      </c>
      <c r="AY343">
        <v>0.99</v>
      </c>
      <c r="AZ343">
        <v>0.56999999999999995</v>
      </c>
      <c r="BA343">
        <v>0.40600000000000003</v>
      </c>
      <c r="BB343">
        <v>0.76400000000000001</v>
      </c>
      <c r="BC343">
        <v>0.47</v>
      </c>
      <c r="BD343">
        <v>1.06</v>
      </c>
      <c r="BE343">
        <v>7.65</v>
      </c>
      <c r="BF343">
        <v>0.97</v>
      </c>
      <c r="BG343">
        <v>0.85</v>
      </c>
      <c r="BH343">
        <v>0.94</v>
      </c>
      <c r="BI343">
        <v>1.25</v>
      </c>
      <c r="BJ343">
        <v>0.53900000000000003</v>
      </c>
      <c r="BK343">
        <v>0</v>
      </c>
      <c r="BL343">
        <v>1</v>
      </c>
      <c r="BM343">
        <v>0</v>
      </c>
      <c r="BN343">
        <v>0</v>
      </c>
      <c r="BO343">
        <v>1</v>
      </c>
      <c r="BP343">
        <v>1</v>
      </c>
      <c r="BQ343">
        <v>1</v>
      </c>
      <c r="BR343">
        <v>0</v>
      </c>
      <c r="BS343">
        <v>0</v>
      </c>
      <c r="BT343">
        <v>0</v>
      </c>
      <c r="BU343">
        <v>39.463000000000001</v>
      </c>
      <c r="BV343">
        <v>0</v>
      </c>
      <c r="BW343">
        <v>0</v>
      </c>
      <c r="BX343">
        <v>29.904</v>
      </c>
      <c r="BY343">
        <v>22.516999999999999</v>
      </c>
      <c r="BZ343">
        <v>26.390999999999998</v>
      </c>
      <c r="CA343">
        <v>0</v>
      </c>
      <c r="CB343">
        <v>0</v>
      </c>
      <c r="CC343">
        <v>0</v>
      </c>
      <c r="CD343">
        <v>80.22</v>
      </c>
      <c r="CE343">
        <v>0</v>
      </c>
      <c r="CF343">
        <v>0</v>
      </c>
      <c r="CG343">
        <v>75.984999999999999</v>
      </c>
      <c r="CH343">
        <v>76.287999999999997</v>
      </c>
      <c r="CI343">
        <v>67.06</v>
      </c>
      <c r="CJ343">
        <v>0</v>
      </c>
      <c r="CK343">
        <v>0</v>
      </c>
      <c r="CL343" s="2">
        <v>4537000</v>
      </c>
      <c r="CM343" s="2">
        <v>580000</v>
      </c>
      <c r="CN343" s="2">
        <v>776400</v>
      </c>
      <c r="CO343" s="2">
        <v>417900</v>
      </c>
      <c r="CP343" s="2">
        <v>507400</v>
      </c>
      <c r="CQ343" s="2">
        <v>1572000</v>
      </c>
      <c r="CR343" s="2">
        <v>2343000</v>
      </c>
      <c r="CS343" s="2">
        <v>2661000</v>
      </c>
      <c r="CT343" s="2">
        <v>3369000</v>
      </c>
      <c r="CU343" s="2">
        <v>230600</v>
      </c>
      <c r="CV343" s="2">
        <v>384800</v>
      </c>
      <c r="CW343" s="2">
        <v>120200</v>
      </c>
      <c r="CX343" s="2">
        <v>35000</v>
      </c>
      <c r="CY343" s="2">
        <v>284100</v>
      </c>
      <c r="CZ343" s="2">
        <v>82650</v>
      </c>
      <c r="DA343" s="2">
        <v>105500</v>
      </c>
      <c r="DB343" s="2">
        <v>142700</v>
      </c>
      <c r="DC343" s="2">
        <v>138600</v>
      </c>
      <c r="DD343">
        <v>0</v>
      </c>
      <c r="DE343">
        <v>125.268</v>
      </c>
      <c r="DF343">
        <v>124.36199999999999</v>
      </c>
      <c r="DG343">
        <v>104.45</v>
      </c>
      <c r="DH343">
        <v>127.84099999999999</v>
      </c>
      <c r="DI343">
        <v>136.892</v>
      </c>
      <c r="DJ343">
        <v>0</v>
      </c>
      <c r="DK343">
        <v>75.227999999999994</v>
      </c>
      <c r="DL343">
        <v>0</v>
      </c>
      <c r="DM343">
        <v>0</v>
      </c>
      <c r="DN343">
        <v>138.024</v>
      </c>
      <c r="DO343">
        <v>98.174999999999997</v>
      </c>
      <c r="DP343">
        <v>46.226999999999997</v>
      </c>
      <c r="DQ343">
        <v>128.745</v>
      </c>
      <c r="DR343">
        <v>102.151</v>
      </c>
      <c r="DS343">
        <v>0</v>
      </c>
      <c r="DT343">
        <v>14.433</v>
      </c>
      <c r="DU343">
        <v>0</v>
      </c>
      <c r="DV343">
        <v>1</v>
      </c>
      <c r="DW343">
        <v>1</v>
      </c>
      <c r="DX343">
        <v>1</v>
      </c>
      <c r="DY343">
        <v>0.68</v>
      </c>
      <c r="DZ343">
        <v>1</v>
      </c>
      <c r="EA343">
        <v>0.66</v>
      </c>
      <c r="EB343">
        <v>0.82</v>
      </c>
      <c r="EC343">
        <v>1</v>
      </c>
      <c r="ED343">
        <v>1</v>
      </c>
      <c r="EE343">
        <v>0.128</v>
      </c>
      <c r="EF343">
        <v>0.17100000000000001</v>
      </c>
      <c r="EG343">
        <v>9.1999999999999998E-2</v>
      </c>
      <c r="EH343">
        <v>0.112</v>
      </c>
      <c r="EI343">
        <v>0.34699999999999998</v>
      </c>
      <c r="EJ343">
        <v>0.51600000000000001</v>
      </c>
      <c r="EK343">
        <v>0.58699999999999997</v>
      </c>
      <c r="EL343">
        <v>0.74299999999999999</v>
      </c>
      <c r="EM343">
        <v>1.6679999999999999</v>
      </c>
      <c r="EN343">
        <v>0.52100000000000002</v>
      </c>
      <c r="EO343">
        <v>0.152</v>
      </c>
      <c r="EP343">
        <v>1.232</v>
      </c>
      <c r="EQ343">
        <v>0.35799999999999998</v>
      </c>
      <c r="ER343">
        <v>0.45700000000000002</v>
      </c>
      <c r="ES343">
        <v>0.61899999999999999</v>
      </c>
      <c r="ET343">
        <v>0.60099999999999998</v>
      </c>
      <c r="FC343" s="2">
        <v>4537000</v>
      </c>
      <c r="FD343" s="2">
        <v>580000</v>
      </c>
      <c r="FE343" s="2">
        <v>776400</v>
      </c>
      <c r="FF343" s="2">
        <v>417900</v>
      </c>
      <c r="FG343" s="2">
        <v>507400</v>
      </c>
      <c r="FH343" s="2">
        <v>1572000</v>
      </c>
      <c r="FI343" s="2">
        <v>2343000</v>
      </c>
      <c r="FJ343" s="2">
        <v>2661000</v>
      </c>
      <c r="FK343" s="2">
        <v>3369000</v>
      </c>
      <c r="FL343" s="2">
        <v>230600</v>
      </c>
      <c r="FM343" s="2">
        <v>384800</v>
      </c>
      <c r="FN343" s="2">
        <v>120200</v>
      </c>
      <c r="FO343" s="2">
        <v>35000</v>
      </c>
      <c r="FP343" s="2">
        <v>284100</v>
      </c>
      <c r="FQ343" s="2">
        <v>82650</v>
      </c>
      <c r="FR343" s="2">
        <v>105500</v>
      </c>
      <c r="FS343" s="2">
        <v>142700</v>
      </c>
      <c r="FT343" s="2">
        <v>138600</v>
      </c>
    </row>
    <row r="344" spans="1:176" x14ac:dyDescent="0.2">
      <c r="A344">
        <v>0</v>
      </c>
      <c r="B344" t="s">
        <v>176</v>
      </c>
      <c r="C344" t="s">
        <v>384</v>
      </c>
      <c r="D344" t="s">
        <v>189</v>
      </c>
      <c r="E344" t="s">
        <v>278</v>
      </c>
      <c r="F344" s="3">
        <v>1.4173611111111111</v>
      </c>
      <c r="G344">
        <v>1</v>
      </c>
      <c r="H344">
        <v>759.57780000000002</v>
      </c>
      <c r="I344" t="s">
        <v>385</v>
      </c>
      <c r="J344" s="10">
        <v>12.742000000000001</v>
      </c>
      <c r="K344" t="e">
        <f t="shared" si="12"/>
        <v>#NAME?</v>
      </c>
      <c r="L344">
        <v>0.91900000000000004</v>
      </c>
      <c r="M344">
        <v>0.83699999999999997</v>
      </c>
      <c r="N344">
        <v>1.5029999999999999</v>
      </c>
      <c r="O344">
        <v>1.2509999999999999</v>
      </c>
      <c r="P344">
        <v>0.67700000000000005</v>
      </c>
      <c r="Q344">
        <v>0.42899999999999999</v>
      </c>
      <c r="R344">
        <v>1.996</v>
      </c>
      <c r="S344">
        <v>0.755</v>
      </c>
      <c r="T344">
        <v>0.78</v>
      </c>
      <c r="U344">
        <v>0.22600000000000001</v>
      </c>
      <c r="V344">
        <v>9.0999999999999998E-2</v>
      </c>
      <c r="W344">
        <v>0.29899999999999999</v>
      </c>
      <c r="X344">
        <v>0.19800000000000001</v>
      </c>
      <c r="Y344">
        <v>0.71</v>
      </c>
      <c r="Z344">
        <v>0.13800000000000001</v>
      </c>
      <c r="AA344">
        <v>0.26500000000000001</v>
      </c>
      <c r="AB344">
        <v>0.96099999999999997</v>
      </c>
      <c r="AC344">
        <v>0.91200000000000003</v>
      </c>
      <c r="AD344">
        <v>0.80400000000000005</v>
      </c>
      <c r="AE344">
        <v>0</v>
      </c>
      <c r="AF344">
        <v>0</v>
      </c>
      <c r="AG344">
        <v>0</v>
      </c>
      <c r="AH344">
        <v>0.28999999999999998</v>
      </c>
      <c r="AI344">
        <v>0</v>
      </c>
      <c r="AJ344" t="s">
        <v>182</v>
      </c>
      <c r="AK344" t="s">
        <v>182</v>
      </c>
      <c r="AL344" t="s">
        <v>182</v>
      </c>
      <c r="AM344" t="s">
        <v>177</v>
      </c>
      <c r="AN344" t="s">
        <v>182</v>
      </c>
      <c r="AO344" t="s">
        <v>182</v>
      </c>
      <c r="AP344" t="s">
        <v>182</v>
      </c>
      <c r="AQ344" t="s">
        <v>177</v>
      </c>
      <c r="AR344" t="s">
        <v>177</v>
      </c>
      <c r="AS344">
        <v>0.66</v>
      </c>
      <c r="AT344">
        <v>0.87</v>
      </c>
      <c r="AU344">
        <v>0.8</v>
      </c>
      <c r="AV344">
        <v>0.95</v>
      </c>
      <c r="AW344">
        <v>0.5</v>
      </c>
      <c r="AX344">
        <v>0.56000000000000005</v>
      </c>
      <c r="AY344">
        <v>0.88</v>
      </c>
      <c r="AZ344">
        <v>0.6</v>
      </c>
      <c r="BA344">
        <v>0.84</v>
      </c>
      <c r="BB344">
        <v>0.56000000000000005</v>
      </c>
      <c r="BC344">
        <v>0.7</v>
      </c>
      <c r="BD344">
        <v>3.93</v>
      </c>
      <c r="BE344">
        <v>1.97</v>
      </c>
      <c r="BF344">
        <v>0.61</v>
      </c>
      <c r="BG344">
        <v>0.63</v>
      </c>
      <c r="BH344">
        <v>1.01</v>
      </c>
      <c r="BI344">
        <v>0.77</v>
      </c>
      <c r="BJ344">
        <v>0.81</v>
      </c>
      <c r="BK344">
        <v>1</v>
      </c>
      <c r="BL344">
        <v>1</v>
      </c>
      <c r="BM344">
        <v>1</v>
      </c>
      <c r="BN344">
        <v>0</v>
      </c>
      <c r="BO344">
        <v>1</v>
      </c>
      <c r="BP344">
        <v>1</v>
      </c>
      <c r="BQ344">
        <v>1</v>
      </c>
      <c r="BR344">
        <v>0</v>
      </c>
      <c r="BS344">
        <v>0</v>
      </c>
      <c r="BT344">
        <v>42.567</v>
      </c>
      <c r="BU344">
        <v>39.142000000000003</v>
      </c>
      <c r="BV344">
        <v>16.768999999999998</v>
      </c>
      <c r="BW344">
        <v>0</v>
      </c>
      <c r="BX344">
        <v>23.234999999999999</v>
      </c>
      <c r="BY344">
        <v>22.713999999999999</v>
      </c>
      <c r="BZ344">
        <v>32.561</v>
      </c>
      <c r="CA344">
        <v>0</v>
      </c>
      <c r="CB344">
        <v>0</v>
      </c>
      <c r="CC344">
        <v>86.528999999999996</v>
      </c>
      <c r="CD344">
        <v>79.567999999999998</v>
      </c>
      <c r="CE344">
        <v>56.814</v>
      </c>
      <c r="CF344">
        <v>0</v>
      </c>
      <c r="CG344">
        <v>78.718999999999994</v>
      </c>
      <c r="CH344">
        <v>76.953000000000003</v>
      </c>
      <c r="CI344">
        <v>82.738</v>
      </c>
      <c r="CJ344">
        <v>0</v>
      </c>
      <c r="CK344">
        <v>0</v>
      </c>
      <c r="CL344" s="2">
        <v>3394000</v>
      </c>
      <c r="CM344" s="2">
        <v>3120000</v>
      </c>
      <c r="CN344" s="2">
        <v>2841000</v>
      </c>
      <c r="CO344" s="2">
        <v>5103000</v>
      </c>
      <c r="CP344" s="2">
        <v>4248000</v>
      </c>
      <c r="CQ344" s="2">
        <v>2297000</v>
      </c>
      <c r="CR344" s="2">
        <v>1455000</v>
      </c>
      <c r="CS344" s="2">
        <v>6775000</v>
      </c>
      <c r="CT344" s="2">
        <v>2564000</v>
      </c>
      <c r="CU344" s="2">
        <v>533000</v>
      </c>
      <c r="CV344" s="2">
        <v>416000</v>
      </c>
      <c r="CW344" s="2">
        <v>120300</v>
      </c>
      <c r="CX344" s="2">
        <v>48440</v>
      </c>
      <c r="CY344" s="2">
        <v>159600</v>
      </c>
      <c r="CZ344" s="2">
        <v>105700</v>
      </c>
      <c r="DA344" s="2">
        <v>378300</v>
      </c>
      <c r="DB344" s="2">
        <v>73370</v>
      </c>
      <c r="DC344" s="2">
        <v>141300</v>
      </c>
      <c r="DD344">
        <v>138.535</v>
      </c>
      <c r="DE344">
        <v>136.18299999999999</v>
      </c>
      <c r="DF344">
        <v>137.279</v>
      </c>
      <c r="DG344">
        <v>139.23699999999999</v>
      </c>
      <c r="DH344">
        <v>0</v>
      </c>
      <c r="DI344">
        <v>0</v>
      </c>
      <c r="DJ344">
        <v>0</v>
      </c>
      <c r="DK344">
        <v>46.582000000000001</v>
      </c>
      <c r="DL344">
        <v>0</v>
      </c>
      <c r="DM344">
        <v>133.672</v>
      </c>
      <c r="DN344">
        <v>130.38300000000001</v>
      </c>
      <c r="DO344">
        <v>97.694000000000003</v>
      </c>
      <c r="DP344">
        <v>110.63800000000001</v>
      </c>
      <c r="DQ344">
        <v>0</v>
      </c>
      <c r="DR344">
        <v>0</v>
      </c>
      <c r="DS344">
        <v>0</v>
      </c>
      <c r="DT344">
        <v>32.414000000000001</v>
      </c>
      <c r="DU344">
        <v>0</v>
      </c>
      <c r="DV344">
        <v>1</v>
      </c>
      <c r="DW344">
        <v>1</v>
      </c>
      <c r="DX344">
        <v>1</v>
      </c>
      <c r="DY344">
        <v>0.61</v>
      </c>
      <c r="DZ344">
        <v>0.66</v>
      </c>
      <c r="EA344">
        <v>0.66</v>
      </c>
      <c r="EB344">
        <v>1</v>
      </c>
      <c r="EC344">
        <v>0.8</v>
      </c>
      <c r="ED344">
        <v>0.88</v>
      </c>
      <c r="EE344">
        <v>0.91900000000000004</v>
      </c>
      <c r="EF344">
        <v>0.83699999999999997</v>
      </c>
      <c r="EG344">
        <v>1.5029999999999999</v>
      </c>
      <c r="EH344">
        <v>1.2509999999999999</v>
      </c>
      <c r="EI344">
        <v>0.67700000000000005</v>
      </c>
      <c r="EJ344">
        <v>0.42899999999999999</v>
      </c>
      <c r="EK344">
        <v>1.996</v>
      </c>
      <c r="EL344">
        <v>0.755</v>
      </c>
      <c r="EM344">
        <v>0.78</v>
      </c>
      <c r="EN344">
        <v>0.22600000000000001</v>
      </c>
      <c r="EO344">
        <v>9.0999999999999998E-2</v>
      </c>
      <c r="EP344">
        <v>0.29899999999999999</v>
      </c>
      <c r="EQ344">
        <v>0.19800000000000001</v>
      </c>
      <c r="ER344">
        <v>0.71</v>
      </c>
      <c r="ES344">
        <v>0.13800000000000001</v>
      </c>
      <c r="ET344">
        <v>0.26500000000000001</v>
      </c>
      <c r="FC344" s="2">
        <v>3394000</v>
      </c>
      <c r="FD344" s="2">
        <v>3120000</v>
      </c>
      <c r="FE344" s="2">
        <v>2841000</v>
      </c>
      <c r="FF344" s="2">
        <v>5103000</v>
      </c>
      <c r="FG344" s="2">
        <v>4248000</v>
      </c>
      <c r="FH344" s="2">
        <v>2297000</v>
      </c>
      <c r="FI344" s="2">
        <v>1455000</v>
      </c>
      <c r="FJ344" s="2">
        <v>6775000</v>
      </c>
      <c r="FK344" s="2">
        <v>2564000</v>
      </c>
      <c r="FL344" s="2">
        <v>533000</v>
      </c>
      <c r="FM344" s="2">
        <v>416000</v>
      </c>
      <c r="FN344" s="2">
        <v>120300</v>
      </c>
      <c r="FO344" s="2">
        <v>48440</v>
      </c>
      <c r="FP344" s="2">
        <v>159600</v>
      </c>
      <c r="FQ344" s="2">
        <v>105700</v>
      </c>
      <c r="FR344" s="2">
        <v>378300</v>
      </c>
      <c r="FS344" s="2">
        <v>73370</v>
      </c>
      <c r="FT344" s="2">
        <v>141300</v>
      </c>
    </row>
    <row r="345" spans="1:176" x14ac:dyDescent="0.2">
      <c r="A345">
        <v>0</v>
      </c>
      <c r="B345" t="s">
        <v>176</v>
      </c>
      <c r="C345" t="s">
        <v>384</v>
      </c>
      <c r="D345" t="s">
        <v>189</v>
      </c>
      <c r="E345" t="s">
        <v>278</v>
      </c>
      <c r="F345" s="3">
        <v>1.4173611111111111</v>
      </c>
      <c r="G345">
        <v>1</v>
      </c>
      <c r="H345">
        <v>759.57780000000002</v>
      </c>
      <c r="I345" t="s">
        <v>385</v>
      </c>
      <c r="J345" s="10">
        <v>13.297000000000001</v>
      </c>
      <c r="K345" t="e">
        <f t="shared" si="12"/>
        <v>#NAME?</v>
      </c>
      <c r="L345">
        <v>0.88200000000000001</v>
      </c>
      <c r="M345">
        <v>0.64300000000000002</v>
      </c>
      <c r="N345">
        <v>0.24099999999999999</v>
      </c>
      <c r="O345">
        <v>0.40699999999999997</v>
      </c>
      <c r="P345">
        <v>0.371</v>
      </c>
      <c r="Q345">
        <v>0.48899999999999999</v>
      </c>
      <c r="R345">
        <v>0.998</v>
      </c>
      <c r="S345">
        <v>0.54300000000000004</v>
      </c>
      <c r="T345">
        <v>0.63500000000000001</v>
      </c>
      <c r="U345">
        <v>0.20300000000000001</v>
      </c>
      <c r="V345">
        <v>0.11700000000000001</v>
      </c>
      <c r="W345">
        <v>0.21099999999999999</v>
      </c>
      <c r="X345">
        <v>0.47799999999999998</v>
      </c>
      <c r="Y345">
        <v>0.19500000000000001</v>
      </c>
      <c r="Z345">
        <v>0.107</v>
      </c>
      <c r="AA345">
        <v>0.61199999999999999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 t="s">
        <v>182</v>
      </c>
      <c r="AK345" t="s">
        <v>182</v>
      </c>
      <c r="AL345" t="s">
        <v>177</v>
      </c>
      <c r="AM345" t="s">
        <v>177</v>
      </c>
      <c r="AN345" t="s">
        <v>182</v>
      </c>
      <c r="AO345" t="s">
        <v>182</v>
      </c>
      <c r="AP345" t="s">
        <v>182</v>
      </c>
      <c r="AQ345" t="s">
        <v>177</v>
      </c>
      <c r="AR345" t="s">
        <v>177</v>
      </c>
      <c r="AS345">
        <v>0.91</v>
      </c>
      <c r="AT345">
        <v>0.92</v>
      </c>
      <c r="AU345">
        <v>0.55000000000000004</v>
      </c>
      <c r="AV345">
        <v>0.75</v>
      </c>
      <c r="AW345">
        <v>0.99</v>
      </c>
      <c r="AX345">
        <v>0.96</v>
      </c>
      <c r="AY345">
        <v>0.97</v>
      </c>
      <c r="AZ345">
        <v>0.74</v>
      </c>
      <c r="BA345">
        <v>0.8</v>
      </c>
      <c r="BB345">
        <v>0.81</v>
      </c>
      <c r="BC345">
        <v>0.6</v>
      </c>
      <c r="BD345">
        <v>1.1000000000000001</v>
      </c>
      <c r="BE345">
        <v>3.49</v>
      </c>
      <c r="BF345">
        <v>0.83</v>
      </c>
      <c r="BG345">
        <v>0.81</v>
      </c>
      <c r="BH345">
        <v>0.54</v>
      </c>
      <c r="BI345">
        <v>1.08</v>
      </c>
      <c r="BJ345">
        <v>0.7</v>
      </c>
      <c r="BK345">
        <v>1</v>
      </c>
      <c r="BL345">
        <v>1</v>
      </c>
      <c r="BM345">
        <v>0</v>
      </c>
      <c r="BN345">
        <v>0</v>
      </c>
      <c r="BO345">
        <v>1</v>
      </c>
      <c r="BP345">
        <v>1</v>
      </c>
      <c r="BQ345">
        <v>1</v>
      </c>
      <c r="BR345">
        <v>0</v>
      </c>
      <c r="BS345">
        <v>0</v>
      </c>
      <c r="BT345">
        <v>25.138999999999999</v>
      </c>
      <c r="BU345">
        <v>33.01</v>
      </c>
      <c r="BV345">
        <v>0</v>
      </c>
      <c r="BW345">
        <v>0</v>
      </c>
      <c r="BX345">
        <v>32.786000000000001</v>
      </c>
      <c r="BY345">
        <v>31.413</v>
      </c>
      <c r="BZ345">
        <v>30.872</v>
      </c>
      <c r="CA345">
        <v>0</v>
      </c>
      <c r="CB345">
        <v>0</v>
      </c>
      <c r="CC345">
        <v>85.17</v>
      </c>
      <c r="CD345">
        <v>83.876999999999995</v>
      </c>
      <c r="CE345">
        <v>0</v>
      </c>
      <c r="CF345">
        <v>0</v>
      </c>
      <c r="CG345">
        <v>83.308000000000007</v>
      </c>
      <c r="CH345">
        <v>79.819999999999993</v>
      </c>
      <c r="CI345">
        <v>78.445999999999998</v>
      </c>
      <c r="CJ345">
        <v>0</v>
      </c>
      <c r="CK345">
        <v>0</v>
      </c>
      <c r="CL345" s="2">
        <v>1753000</v>
      </c>
      <c r="CM345" s="2">
        <v>1546000</v>
      </c>
      <c r="CN345" s="2">
        <v>1127000</v>
      </c>
      <c r="CO345" s="2">
        <v>422200</v>
      </c>
      <c r="CP345" s="2">
        <v>713500</v>
      </c>
      <c r="CQ345" s="2">
        <v>649600</v>
      </c>
      <c r="CR345" s="2">
        <v>857700</v>
      </c>
      <c r="CS345" s="2">
        <v>1749000</v>
      </c>
      <c r="CT345" s="2">
        <v>951400</v>
      </c>
      <c r="CU345" s="2">
        <v>647400</v>
      </c>
      <c r="CV345" s="2">
        <v>410800</v>
      </c>
      <c r="CW345" s="2">
        <v>131200</v>
      </c>
      <c r="CX345" s="2">
        <v>75690</v>
      </c>
      <c r="CY345" s="2">
        <v>136900</v>
      </c>
      <c r="CZ345" s="2">
        <v>309300</v>
      </c>
      <c r="DA345" s="2">
        <v>126400</v>
      </c>
      <c r="DB345" s="2">
        <v>69080</v>
      </c>
      <c r="DC345" s="2">
        <v>396100</v>
      </c>
      <c r="DD345">
        <v>0</v>
      </c>
      <c r="DE345">
        <v>0</v>
      </c>
      <c r="DF345">
        <v>0</v>
      </c>
      <c r="DG345">
        <v>114.575</v>
      </c>
      <c r="DH345">
        <v>0</v>
      </c>
      <c r="DI345">
        <v>0</v>
      </c>
      <c r="DJ345">
        <v>0</v>
      </c>
      <c r="DK345">
        <v>12.167</v>
      </c>
      <c r="DL345">
        <v>0</v>
      </c>
      <c r="DM345">
        <v>0</v>
      </c>
      <c r="DN345">
        <v>0</v>
      </c>
      <c r="DO345">
        <v>0</v>
      </c>
      <c r="DP345">
        <v>83.391000000000005</v>
      </c>
      <c r="DQ345">
        <v>0</v>
      </c>
      <c r="DR345">
        <v>0</v>
      </c>
      <c r="DS345">
        <v>0</v>
      </c>
      <c r="DT345">
        <v>27.904</v>
      </c>
      <c r="DU345">
        <v>0</v>
      </c>
      <c r="DV345">
        <v>1</v>
      </c>
      <c r="DW345">
        <v>1</v>
      </c>
      <c r="DX345">
        <v>1</v>
      </c>
      <c r="DY345">
        <v>1</v>
      </c>
      <c r="DZ345">
        <v>0.79</v>
      </c>
      <c r="EA345">
        <v>1</v>
      </c>
      <c r="EB345">
        <v>0.77</v>
      </c>
      <c r="EC345">
        <v>0.84</v>
      </c>
      <c r="ED345">
        <v>1</v>
      </c>
      <c r="EE345">
        <v>0.88200000000000001</v>
      </c>
      <c r="EF345">
        <v>0.64300000000000002</v>
      </c>
      <c r="EG345">
        <v>0.24099999999999999</v>
      </c>
      <c r="EH345">
        <v>0.40699999999999997</v>
      </c>
      <c r="EI345">
        <v>0.371</v>
      </c>
      <c r="EJ345">
        <v>0.48899999999999999</v>
      </c>
      <c r="EK345">
        <v>0.998</v>
      </c>
      <c r="EL345">
        <v>0.54300000000000004</v>
      </c>
      <c r="EM345">
        <v>0.63500000000000001</v>
      </c>
      <c r="EN345">
        <v>0.20300000000000001</v>
      </c>
      <c r="EO345">
        <v>0.11700000000000001</v>
      </c>
      <c r="EP345">
        <v>0.21099999999999999</v>
      </c>
      <c r="EQ345">
        <v>0.47799999999999998</v>
      </c>
      <c r="ER345">
        <v>0.19500000000000001</v>
      </c>
      <c r="ES345">
        <v>0.107</v>
      </c>
      <c r="ET345">
        <v>0.61199999999999999</v>
      </c>
      <c r="FC345" s="2">
        <v>1753000</v>
      </c>
      <c r="FD345" s="2">
        <v>1546000</v>
      </c>
      <c r="FE345" s="2">
        <v>1127000</v>
      </c>
      <c r="FF345" s="2">
        <v>422200</v>
      </c>
      <c r="FG345" s="2">
        <v>713500</v>
      </c>
      <c r="FH345" s="2">
        <v>649600</v>
      </c>
      <c r="FI345" s="2">
        <v>857700</v>
      </c>
      <c r="FJ345" s="2">
        <v>1749000</v>
      </c>
      <c r="FK345" s="2">
        <v>951400</v>
      </c>
      <c r="FL345" s="2">
        <v>647400</v>
      </c>
      <c r="FM345" s="2">
        <v>410800</v>
      </c>
      <c r="FN345" s="2">
        <v>131200</v>
      </c>
      <c r="FO345" s="2">
        <v>75690</v>
      </c>
      <c r="FP345" s="2">
        <v>136900</v>
      </c>
      <c r="FQ345" s="2">
        <v>309300</v>
      </c>
      <c r="FR345" s="2">
        <v>126400</v>
      </c>
      <c r="FS345" s="2">
        <v>69080</v>
      </c>
      <c r="FT345" s="2">
        <v>396100</v>
      </c>
    </row>
    <row r="346" spans="1:176" x14ac:dyDescent="0.2">
      <c r="A346">
        <v>0</v>
      </c>
      <c r="B346" t="s">
        <v>176</v>
      </c>
      <c r="C346" t="s">
        <v>384</v>
      </c>
      <c r="D346" t="s">
        <v>189</v>
      </c>
      <c r="E346" t="s">
        <v>278</v>
      </c>
      <c r="F346" s="3">
        <v>1.4173611111111111</v>
      </c>
      <c r="G346">
        <v>1</v>
      </c>
      <c r="H346">
        <v>759.57780000000002</v>
      </c>
      <c r="I346" t="s">
        <v>385</v>
      </c>
      <c r="J346" s="10">
        <v>13.917999999999999</v>
      </c>
      <c r="K346" t="e">
        <f t="shared" si="12"/>
        <v>#NAME?</v>
      </c>
      <c r="L346">
        <v>0.78100000000000003</v>
      </c>
      <c r="M346">
        <v>0.245</v>
      </c>
      <c r="N346">
        <v>5.8369999999999997</v>
      </c>
      <c r="O346">
        <v>1.579</v>
      </c>
      <c r="P346">
        <v>4.306</v>
      </c>
      <c r="Q346">
        <v>0.59099999999999997</v>
      </c>
      <c r="R346">
        <v>3.1179999999999999</v>
      </c>
      <c r="S346">
        <v>8.1029999999999998</v>
      </c>
      <c r="T346">
        <v>0.57599999999999996</v>
      </c>
      <c r="U346">
        <v>0.17199999999999999</v>
      </c>
      <c r="V346">
        <v>9.8000000000000004E-2</v>
      </c>
      <c r="W346">
        <v>0.19700000000000001</v>
      </c>
      <c r="X346">
        <v>0.215</v>
      </c>
      <c r="Y346">
        <v>0.50700000000000001</v>
      </c>
      <c r="Z346">
        <v>0.27200000000000002</v>
      </c>
      <c r="AA346">
        <v>0.68700000000000006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 t="s">
        <v>182</v>
      </c>
      <c r="AK346" t="s">
        <v>182</v>
      </c>
      <c r="AL346" t="s">
        <v>182</v>
      </c>
      <c r="AM346" t="s">
        <v>177</v>
      </c>
      <c r="AN346" t="s">
        <v>182</v>
      </c>
      <c r="AO346" t="s">
        <v>182</v>
      </c>
      <c r="AP346" t="s">
        <v>182</v>
      </c>
      <c r="AQ346" t="s">
        <v>177</v>
      </c>
      <c r="AR346" t="s">
        <v>177</v>
      </c>
      <c r="AS346">
        <v>0.95</v>
      </c>
      <c r="AT346">
        <v>0.87</v>
      </c>
      <c r="AU346">
        <v>0.99</v>
      </c>
      <c r="AV346">
        <v>0.86</v>
      </c>
      <c r="AW346">
        <v>0.85</v>
      </c>
      <c r="AX346">
        <v>0.94</v>
      </c>
      <c r="AY346">
        <v>0.52</v>
      </c>
      <c r="AZ346">
        <v>0.65400000000000003</v>
      </c>
      <c r="BA346">
        <v>0.66</v>
      </c>
      <c r="BB346">
        <v>0.44</v>
      </c>
      <c r="BC346">
        <v>0.35</v>
      </c>
      <c r="BD346">
        <v>0.65</v>
      </c>
      <c r="BE346">
        <v>4.3899999999999997</v>
      </c>
      <c r="BF346">
        <v>0.66</v>
      </c>
      <c r="BG346">
        <v>0.92</v>
      </c>
      <c r="BH346">
        <v>0.49</v>
      </c>
      <c r="BI346">
        <v>1.4650000000000001</v>
      </c>
      <c r="BJ346">
        <v>1</v>
      </c>
      <c r="BK346">
        <v>1</v>
      </c>
      <c r="BL346">
        <v>1</v>
      </c>
      <c r="BM346">
        <v>1</v>
      </c>
      <c r="BN346">
        <v>0</v>
      </c>
      <c r="BO346">
        <v>1</v>
      </c>
      <c r="BP346">
        <v>1</v>
      </c>
      <c r="BQ346">
        <v>1</v>
      </c>
      <c r="BR346">
        <v>0</v>
      </c>
      <c r="BS346">
        <v>0</v>
      </c>
      <c r="BT346">
        <v>51.975000000000001</v>
      </c>
      <c r="BU346">
        <v>24.745999999999999</v>
      </c>
      <c r="BV346">
        <v>15.456</v>
      </c>
      <c r="BW346">
        <v>0</v>
      </c>
      <c r="BX346">
        <v>31.137</v>
      </c>
      <c r="BY346">
        <v>27.475999999999999</v>
      </c>
      <c r="BZ346">
        <v>32.183999999999997</v>
      </c>
      <c r="CA346">
        <v>0</v>
      </c>
      <c r="CB346">
        <v>0</v>
      </c>
      <c r="CC346">
        <v>88.045000000000002</v>
      </c>
      <c r="CD346">
        <v>83.838999999999999</v>
      </c>
      <c r="CE346">
        <v>52.365000000000002</v>
      </c>
      <c r="CF346">
        <v>0</v>
      </c>
      <c r="CG346">
        <v>79.117999999999995</v>
      </c>
      <c r="CH346">
        <v>69.816999999999993</v>
      </c>
      <c r="CI346">
        <v>81.778999999999996</v>
      </c>
      <c r="CJ346">
        <v>0</v>
      </c>
      <c r="CK346">
        <v>0</v>
      </c>
      <c r="CL346" s="2">
        <v>1029000</v>
      </c>
      <c r="CM346" s="2">
        <v>803700</v>
      </c>
      <c r="CN346" s="2">
        <v>251800</v>
      </c>
      <c r="CO346" s="2">
        <v>6005000</v>
      </c>
      <c r="CP346" s="2">
        <v>1624000</v>
      </c>
      <c r="CQ346" s="2">
        <v>4430000</v>
      </c>
      <c r="CR346" s="2">
        <v>608300</v>
      </c>
      <c r="CS346" s="2">
        <v>3208000</v>
      </c>
      <c r="CT346" s="2">
        <v>8336000</v>
      </c>
      <c r="CU346" s="2">
        <v>722100</v>
      </c>
      <c r="CV346" s="2">
        <v>416200</v>
      </c>
      <c r="CW346" s="2">
        <v>124000</v>
      </c>
      <c r="CX346" s="2">
        <v>70770</v>
      </c>
      <c r="CY346" s="2">
        <v>142200</v>
      </c>
      <c r="CZ346" s="2">
        <v>155100</v>
      </c>
      <c r="DA346" s="2">
        <v>366200</v>
      </c>
      <c r="DB346" s="2">
        <v>196300</v>
      </c>
      <c r="DC346" s="2">
        <v>496300</v>
      </c>
      <c r="DD346">
        <v>0</v>
      </c>
      <c r="DE346">
        <v>128.44999999999999</v>
      </c>
      <c r="DF346">
        <v>0</v>
      </c>
      <c r="DG346">
        <v>139.34700000000001</v>
      </c>
      <c r="DH346">
        <v>0</v>
      </c>
      <c r="DI346">
        <v>0</v>
      </c>
      <c r="DJ346">
        <v>0</v>
      </c>
      <c r="DK346">
        <v>66.147000000000006</v>
      </c>
      <c r="DL346">
        <v>0</v>
      </c>
      <c r="DM346">
        <v>0</v>
      </c>
      <c r="DN346">
        <v>131.10599999999999</v>
      </c>
      <c r="DO346">
        <v>0</v>
      </c>
      <c r="DP346">
        <v>81.179000000000002</v>
      </c>
      <c r="DQ346">
        <v>0</v>
      </c>
      <c r="DR346">
        <v>0</v>
      </c>
      <c r="DS346">
        <v>0</v>
      </c>
      <c r="DT346">
        <v>60.945</v>
      </c>
      <c r="DU346">
        <v>0</v>
      </c>
      <c r="DV346">
        <v>1</v>
      </c>
      <c r="DW346">
        <v>1</v>
      </c>
      <c r="DX346">
        <v>1</v>
      </c>
      <c r="DY346">
        <v>0.66</v>
      </c>
      <c r="DZ346">
        <v>0.79</v>
      </c>
      <c r="EA346">
        <v>0.45</v>
      </c>
      <c r="EB346">
        <v>1</v>
      </c>
      <c r="EC346">
        <v>1</v>
      </c>
      <c r="ED346">
        <v>1</v>
      </c>
      <c r="EE346">
        <v>0.78100000000000003</v>
      </c>
      <c r="EF346">
        <v>0.245</v>
      </c>
      <c r="EG346">
        <v>5.8369999999999997</v>
      </c>
      <c r="EH346">
        <v>1.579</v>
      </c>
      <c r="EI346">
        <v>4.306</v>
      </c>
      <c r="EJ346">
        <v>0.59099999999999997</v>
      </c>
      <c r="EK346">
        <v>3.1179999999999999</v>
      </c>
      <c r="EL346">
        <v>8.1029999999999998</v>
      </c>
      <c r="EM346">
        <v>0.57599999999999996</v>
      </c>
      <c r="EN346">
        <v>0.17199999999999999</v>
      </c>
      <c r="EO346">
        <v>9.8000000000000004E-2</v>
      </c>
      <c r="EP346">
        <v>0.19700000000000001</v>
      </c>
      <c r="EQ346">
        <v>0.215</v>
      </c>
      <c r="ER346">
        <v>0.50700000000000001</v>
      </c>
      <c r="ES346">
        <v>0.27200000000000002</v>
      </c>
      <c r="ET346">
        <v>0.68700000000000006</v>
      </c>
      <c r="FC346" s="2">
        <v>1029000</v>
      </c>
      <c r="FD346" s="2">
        <v>803700</v>
      </c>
      <c r="FE346" s="2">
        <v>251800</v>
      </c>
      <c r="FF346" s="2">
        <v>6005000</v>
      </c>
      <c r="FG346" s="2">
        <v>1624000</v>
      </c>
      <c r="FH346" s="2">
        <v>4430000</v>
      </c>
      <c r="FI346" s="2">
        <v>608300</v>
      </c>
      <c r="FJ346" s="2">
        <v>3208000</v>
      </c>
      <c r="FK346" s="2">
        <v>8336000</v>
      </c>
      <c r="FL346" s="2">
        <v>722100</v>
      </c>
      <c r="FM346" s="2">
        <v>416200</v>
      </c>
      <c r="FN346" s="2">
        <v>124000</v>
      </c>
      <c r="FO346" s="2">
        <v>70770</v>
      </c>
      <c r="FP346" s="2">
        <v>142200</v>
      </c>
      <c r="FQ346" s="2">
        <v>155100</v>
      </c>
      <c r="FR346" s="2">
        <v>366200</v>
      </c>
      <c r="FS346" s="2">
        <v>196300</v>
      </c>
      <c r="FT346" s="2">
        <v>496300</v>
      </c>
    </row>
    <row r="347" spans="1:176" x14ac:dyDescent="0.2">
      <c r="A347">
        <v>0</v>
      </c>
      <c r="B347" t="s">
        <v>176</v>
      </c>
      <c r="C347" t="s">
        <v>384</v>
      </c>
      <c r="D347" t="s">
        <v>189</v>
      </c>
      <c r="E347" t="s">
        <v>278</v>
      </c>
      <c r="F347" s="3">
        <v>1.4173611111111111</v>
      </c>
      <c r="G347">
        <v>1</v>
      </c>
      <c r="H347">
        <v>759.57780000000002</v>
      </c>
      <c r="I347" t="s">
        <v>385</v>
      </c>
      <c r="J347" s="10">
        <v>14.567</v>
      </c>
      <c r="K347" t="e">
        <f t="shared" si="12"/>
        <v>#NAME?</v>
      </c>
      <c r="L347">
        <v>1.976</v>
      </c>
      <c r="M347">
        <v>0.60699999999999998</v>
      </c>
      <c r="N347">
        <v>1.1299999999999999</v>
      </c>
      <c r="O347">
        <v>1.2769999999999999</v>
      </c>
      <c r="P347">
        <v>0.98499999999999999</v>
      </c>
      <c r="Q347">
        <v>12.265000000000001</v>
      </c>
      <c r="R347">
        <v>8.6890000000000001</v>
      </c>
      <c r="S347">
        <v>4.1849999999999996</v>
      </c>
      <c r="T347">
        <v>0.65600000000000003</v>
      </c>
      <c r="U347">
        <v>7.5999999999999998E-2</v>
      </c>
      <c r="V347">
        <v>0.111</v>
      </c>
      <c r="W347">
        <v>0.55300000000000005</v>
      </c>
      <c r="X347">
        <v>0.17899999999999999</v>
      </c>
      <c r="Y347">
        <v>0.187</v>
      </c>
      <c r="Z347">
        <v>0.14499999999999999</v>
      </c>
      <c r="AA347">
        <v>0.23300000000000001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 t="s">
        <v>182</v>
      </c>
      <c r="AK347" t="s">
        <v>182</v>
      </c>
      <c r="AL347" t="s">
        <v>182</v>
      </c>
      <c r="AM347" t="s">
        <v>177</v>
      </c>
      <c r="AN347" t="s">
        <v>182</v>
      </c>
      <c r="AO347" t="s">
        <v>182</v>
      </c>
      <c r="AP347" t="s">
        <v>182</v>
      </c>
      <c r="AQ347" t="s">
        <v>182</v>
      </c>
      <c r="AR347" t="s">
        <v>177</v>
      </c>
      <c r="AS347">
        <v>0.93</v>
      </c>
      <c r="AT347">
        <v>0.76</v>
      </c>
      <c r="AU347">
        <v>0.54</v>
      </c>
      <c r="AV347">
        <v>0.86</v>
      </c>
      <c r="AW347">
        <v>0.61</v>
      </c>
      <c r="AX347">
        <v>1</v>
      </c>
      <c r="AY347">
        <v>0.7</v>
      </c>
      <c r="AZ347">
        <v>0.84</v>
      </c>
      <c r="BA347">
        <v>0.70499999999999996</v>
      </c>
      <c r="BB347">
        <v>0.28000000000000003</v>
      </c>
      <c r="BC347">
        <v>0.47</v>
      </c>
      <c r="BD347">
        <v>1.31</v>
      </c>
      <c r="BE347">
        <v>4.41</v>
      </c>
      <c r="BF347">
        <v>0.3</v>
      </c>
      <c r="BG347">
        <v>0.71</v>
      </c>
      <c r="BH347">
        <v>0.49</v>
      </c>
      <c r="BI347">
        <v>5.77</v>
      </c>
      <c r="BJ347">
        <v>0.47799999999999998</v>
      </c>
      <c r="BK347">
        <v>1</v>
      </c>
      <c r="BL347">
        <v>1</v>
      </c>
      <c r="BM347">
        <v>1</v>
      </c>
      <c r="BN347">
        <v>0</v>
      </c>
      <c r="BO347">
        <v>1</v>
      </c>
      <c r="BP347">
        <v>1</v>
      </c>
      <c r="BQ347">
        <v>1</v>
      </c>
      <c r="BR347">
        <v>1</v>
      </c>
      <c r="BS347">
        <v>0</v>
      </c>
      <c r="BT347">
        <v>49.234000000000002</v>
      </c>
      <c r="BU347">
        <v>31.532</v>
      </c>
      <c r="BV347">
        <v>19.003</v>
      </c>
      <c r="BW347">
        <v>0</v>
      </c>
      <c r="BX347">
        <v>32.768999999999998</v>
      </c>
      <c r="BY347">
        <v>25.495000000000001</v>
      </c>
      <c r="BZ347">
        <v>32.47</v>
      </c>
      <c r="CA347">
        <v>21.433</v>
      </c>
      <c r="CB347">
        <v>0</v>
      </c>
      <c r="CC347">
        <v>83.402000000000001</v>
      </c>
      <c r="CD347">
        <v>80.120999999999995</v>
      </c>
      <c r="CE347">
        <v>64.381</v>
      </c>
      <c r="CF347">
        <v>0</v>
      </c>
      <c r="CG347">
        <v>83.265000000000001</v>
      </c>
      <c r="CH347">
        <v>86.376999999999995</v>
      </c>
      <c r="CI347">
        <v>82.507000000000005</v>
      </c>
      <c r="CJ347">
        <v>72.614999999999995</v>
      </c>
      <c r="CK347">
        <v>0</v>
      </c>
      <c r="CL347" s="2">
        <v>750800</v>
      </c>
      <c r="CM347" s="2">
        <v>1483000</v>
      </c>
      <c r="CN347" s="2">
        <v>455900</v>
      </c>
      <c r="CO347" s="2">
        <v>848300</v>
      </c>
      <c r="CP347" s="2">
        <v>958600</v>
      </c>
      <c r="CQ347" s="2">
        <v>739700</v>
      </c>
      <c r="CR347" s="2">
        <v>9208000</v>
      </c>
      <c r="CS347" s="2">
        <v>6524000</v>
      </c>
      <c r="CT347" s="2">
        <v>3142000</v>
      </c>
      <c r="CU347" s="2">
        <v>686700</v>
      </c>
      <c r="CV347" s="2">
        <v>450700</v>
      </c>
      <c r="CW347" s="2">
        <v>51920</v>
      </c>
      <c r="CX347" s="2">
        <v>76110</v>
      </c>
      <c r="CY347" s="2">
        <v>379500</v>
      </c>
      <c r="CZ347" s="2">
        <v>122800</v>
      </c>
      <c r="DA347" s="2">
        <v>128200</v>
      </c>
      <c r="DB347" s="2">
        <v>99820</v>
      </c>
      <c r="DC347" s="2">
        <v>160000</v>
      </c>
      <c r="DD347">
        <v>0</v>
      </c>
      <c r="DE347">
        <v>134.273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58.795999999999999</v>
      </c>
      <c r="DL347">
        <v>0</v>
      </c>
      <c r="DM347">
        <v>0</v>
      </c>
      <c r="DN347">
        <v>131.68199999999999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10.532999999999999</v>
      </c>
      <c r="DU347">
        <v>0</v>
      </c>
      <c r="DV347">
        <v>1</v>
      </c>
      <c r="DW347">
        <v>1</v>
      </c>
      <c r="DX347">
        <v>0.72</v>
      </c>
      <c r="DY347">
        <v>0.74</v>
      </c>
      <c r="DZ347">
        <v>1</v>
      </c>
      <c r="EA347">
        <v>0.45</v>
      </c>
      <c r="EB347">
        <v>0.61</v>
      </c>
      <c r="EC347">
        <v>0.73</v>
      </c>
      <c r="ED347">
        <v>1</v>
      </c>
      <c r="EE347">
        <v>1.976</v>
      </c>
      <c r="EF347">
        <v>0.60699999999999998</v>
      </c>
      <c r="EG347">
        <v>1.1299999999999999</v>
      </c>
      <c r="EH347">
        <v>1.2769999999999999</v>
      </c>
      <c r="EI347">
        <v>0.98499999999999999</v>
      </c>
      <c r="EJ347">
        <v>12.265000000000001</v>
      </c>
      <c r="EK347">
        <v>8.6890000000000001</v>
      </c>
      <c r="EL347">
        <v>4.1849999999999996</v>
      </c>
      <c r="EM347">
        <v>0.65600000000000003</v>
      </c>
      <c r="EN347">
        <v>7.5999999999999998E-2</v>
      </c>
      <c r="EO347">
        <v>0.111</v>
      </c>
      <c r="EP347">
        <v>0.55300000000000005</v>
      </c>
      <c r="EQ347">
        <v>0.17899999999999999</v>
      </c>
      <c r="ER347">
        <v>0.187</v>
      </c>
      <c r="ES347">
        <v>0.14499999999999999</v>
      </c>
      <c r="ET347">
        <v>0.23300000000000001</v>
      </c>
      <c r="FC347" s="2">
        <v>750800</v>
      </c>
      <c r="FD347" s="2">
        <v>1483000</v>
      </c>
      <c r="FE347" s="2">
        <v>455900</v>
      </c>
      <c r="FF347" s="2">
        <v>848300</v>
      </c>
      <c r="FG347" s="2">
        <v>958600</v>
      </c>
      <c r="FH347" s="2">
        <v>739700</v>
      </c>
      <c r="FI347" s="2">
        <v>9208000</v>
      </c>
      <c r="FJ347" s="2">
        <v>6524000</v>
      </c>
      <c r="FK347" s="2">
        <v>3142000</v>
      </c>
      <c r="FL347" s="2">
        <v>686700</v>
      </c>
      <c r="FM347" s="2">
        <v>450700</v>
      </c>
      <c r="FN347" s="2">
        <v>51920</v>
      </c>
      <c r="FO347" s="2">
        <v>76110</v>
      </c>
      <c r="FP347" s="2">
        <v>379500</v>
      </c>
      <c r="FQ347" s="2">
        <v>122800</v>
      </c>
      <c r="FR347" s="2">
        <v>128200</v>
      </c>
      <c r="FS347" s="2">
        <v>99820</v>
      </c>
      <c r="FT347" s="2">
        <v>160000</v>
      </c>
    </row>
    <row r="348" spans="1:176" x14ac:dyDescent="0.2">
      <c r="A348">
        <v>0</v>
      </c>
      <c r="B348" t="s">
        <v>176</v>
      </c>
      <c r="C348" t="s">
        <v>384</v>
      </c>
      <c r="D348" t="s">
        <v>189</v>
      </c>
      <c r="E348" t="s">
        <v>278</v>
      </c>
      <c r="F348" s="3">
        <v>1.4173611111111111</v>
      </c>
      <c r="G348">
        <v>2</v>
      </c>
      <c r="H348">
        <v>759.57780000000002</v>
      </c>
      <c r="I348" t="s">
        <v>385</v>
      </c>
      <c r="J348" s="10">
        <v>15.961</v>
      </c>
      <c r="K348" t="e">
        <f>+H</f>
        <v>#NAME?</v>
      </c>
      <c r="L348">
        <v>0.45100000000000001</v>
      </c>
      <c r="M348">
        <v>0.39500000000000002</v>
      </c>
      <c r="N348">
        <v>0.08</v>
      </c>
      <c r="O348">
        <v>0.126</v>
      </c>
      <c r="P348">
        <v>1.2809999999999999</v>
      </c>
      <c r="Q348">
        <v>2.331</v>
      </c>
      <c r="R348">
        <v>0.47399999999999998</v>
      </c>
      <c r="S348">
        <v>1.167</v>
      </c>
      <c r="T348">
        <v>0.61699999999999999</v>
      </c>
      <c r="U348">
        <v>9.0999999999999998E-2</v>
      </c>
      <c r="V348">
        <v>2.4E-2</v>
      </c>
      <c r="W348">
        <v>0.40100000000000002</v>
      </c>
      <c r="X348">
        <v>0.53700000000000003</v>
      </c>
      <c r="Y348">
        <v>0.19800000000000001</v>
      </c>
      <c r="Z348">
        <v>0.08</v>
      </c>
      <c r="AA348">
        <v>0.84699999999999998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 t="s">
        <v>182</v>
      </c>
      <c r="AK348" t="s">
        <v>182</v>
      </c>
      <c r="AL348" t="s">
        <v>182</v>
      </c>
      <c r="AM348" t="s">
        <v>177</v>
      </c>
      <c r="AN348" t="s">
        <v>182</v>
      </c>
      <c r="AO348" t="s">
        <v>182</v>
      </c>
      <c r="AP348" t="s">
        <v>182</v>
      </c>
      <c r="AQ348" t="s">
        <v>294</v>
      </c>
      <c r="AR348" t="s">
        <v>177</v>
      </c>
      <c r="AS348">
        <v>0.91</v>
      </c>
      <c r="AT348">
        <v>0.94</v>
      </c>
      <c r="AU348">
        <v>0.75</v>
      </c>
      <c r="AV348">
        <v>0.9</v>
      </c>
      <c r="AW348">
        <v>0.96</v>
      </c>
      <c r="AX348">
        <v>0.81</v>
      </c>
      <c r="AY348">
        <v>0.7</v>
      </c>
      <c r="AZ348">
        <v>0.9</v>
      </c>
      <c r="BA348">
        <v>0.66</v>
      </c>
      <c r="BB348">
        <v>0.88</v>
      </c>
      <c r="BC348">
        <v>0.64</v>
      </c>
      <c r="BD348">
        <v>0.64</v>
      </c>
      <c r="BE348">
        <v>2.95</v>
      </c>
      <c r="BF348">
        <v>0.33</v>
      </c>
      <c r="BG348">
        <v>1.01</v>
      </c>
      <c r="BH348">
        <v>0.72</v>
      </c>
      <c r="BI348">
        <v>0.61</v>
      </c>
      <c r="BJ348">
        <v>0.69</v>
      </c>
      <c r="BK348">
        <v>1</v>
      </c>
      <c r="BL348">
        <v>1</v>
      </c>
      <c r="BM348">
        <v>1</v>
      </c>
      <c r="BN348">
        <v>0</v>
      </c>
      <c r="BO348">
        <v>1</v>
      </c>
      <c r="BP348">
        <v>1</v>
      </c>
      <c r="BQ348">
        <v>1</v>
      </c>
      <c r="BR348">
        <v>2</v>
      </c>
      <c r="BS348">
        <v>0</v>
      </c>
      <c r="BT348">
        <v>42.344000000000001</v>
      </c>
      <c r="BU348">
        <v>30.937000000000001</v>
      </c>
      <c r="BV348">
        <v>18.045000000000002</v>
      </c>
      <c r="BW348">
        <v>0</v>
      </c>
      <c r="BX348">
        <v>29.905000000000001</v>
      </c>
      <c r="BY348">
        <v>39.296999999999997</v>
      </c>
      <c r="BZ348">
        <v>39.533999999999999</v>
      </c>
      <c r="CA348">
        <v>35.137999999999998</v>
      </c>
      <c r="CB348">
        <v>0</v>
      </c>
      <c r="CC348">
        <v>86.075999999999993</v>
      </c>
      <c r="CD348">
        <v>78.61</v>
      </c>
      <c r="CE348">
        <v>61.134999999999998</v>
      </c>
      <c r="CF348">
        <v>0</v>
      </c>
      <c r="CG348">
        <v>75.988</v>
      </c>
      <c r="CH348">
        <v>79.882999999999996</v>
      </c>
      <c r="CI348">
        <v>80.364999999999995</v>
      </c>
      <c r="CJ348">
        <v>87.408000000000001</v>
      </c>
      <c r="CK348">
        <v>0</v>
      </c>
      <c r="CL348" s="2">
        <v>49860000</v>
      </c>
      <c r="CM348" s="2">
        <v>22490000</v>
      </c>
      <c r="CN348" s="2">
        <v>19680000</v>
      </c>
      <c r="CO348" s="2">
        <v>4006000</v>
      </c>
      <c r="CP348" s="2">
        <v>6272000</v>
      </c>
      <c r="CQ348" s="2">
        <v>63880000</v>
      </c>
      <c r="CR348" s="2">
        <v>116200000</v>
      </c>
      <c r="CS348" s="2">
        <v>23650000</v>
      </c>
      <c r="CT348" s="2">
        <v>58190000</v>
      </c>
      <c r="CU348" s="2">
        <v>17140000</v>
      </c>
      <c r="CV348" s="2">
        <v>10580000</v>
      </c>
      <c r="CW348" s="2">
        <v>1559000</v>
      </c>
      <c r="CX348" s="2">
        <v>408800</v>
      </c>
      <c r="CY348" s="2">
        <v>6874000</v>
      </c>
      <c r="CZ348" s="2">
        <v>9206000</v>
      </c>
      <c r="DA348" s="2">
        <v>3401000</v>
      </c>
      <c r="DB348" s="2">
        <v>1371000</v>
      </c>
      <c r="DC348" s="2">
        <v>14510000</v>
      </c>
      <c r="DD348">
        <v>0</v>
      </c>
      <c r="DE348">
        <v>105.867</v>
      </c>
      <c r="DF348">
        <v>0</v>
      </c>
      <c r="DG348">
        <v>0</v>
      </c>
      <c r="DH348">
        <v>135.208</v>
      </c>
      <c r="DI348">
        <v>28.209</v>
      </c>
      <c r="DJ348">
        <v>140.351</v>
      </c>
      <c r="DK348">
        <v>0</v>
      </c>
      <c r="DL348">
        <v>141.256</v>
      </c>
      <c r="DM348">
        <v>0</v>
      </c>
      <c r="DN348">
        <v>131.29599999999999</v>
      </c>
      <c r="DO348">
        <v>0</v>
      </c>
      <c r="DP348">
        <v>0</v>
      </c>
      <c r="DQ348">
        <v>139.184</v>
      </c>
      <c r="DR348">
        <v>23.85</v>
      </c>
      <c r="DS348">
        <v>129.268</v>
      </c>
      <c r="DT348">
        <v>0</v>
      </c>
      <c r="DU348">
        <v>141.13</v>
      </c>
      <c r="DV348">
        <v>1</v>
      </c>
      <c r="DW348">
        <v>1</v>
      </c>
      <c r="DX348">
        <v>0.81</v>
      </c>
      <c r="DY348">
        <v>0.8</v>
      </c>
      <c r="DZ348">
        <v>1</v>
      </c>
      <c r="EA348">
        <v>1</v>
      </c>
      <c r="EB348">
        <v>0.75</v>
      </c>
      <c r="EC348">
        <v>0.73</v>
      </c>
      <c r="ED348">
        <v>1</v>
      </c>
      <c r="EE348">
        <v>0.45100000000000001</v>
      </c>
      <c r="EF348">
        <v>0.39500000000000002</v>
      </c>
      <c r="EG348">
        <v>0.08</v>
      </c>
      <c r="EH348">
        <v>0.126</v>
      </c>
      <c r="EI348">
        <v>1.2809999999999999</v>
      </c>
      <c r="EJ348">
        <v>2.331</v>
      </c>
      <c r="EK348">
        <v>0.47399999999999998</v>
      </c>
      <c r="EL348">
        <v>1.167</v>
      </c>
      <c r="EM348">
        <v>0.61699999999999999</v>
      </c>
      <c r="EN348">
        <v>9.0999999999999998E-2</v>
      </c>
      <c r="EO348">
        <v>2.4E-2</v>
      </c>
      <c r="EP348">
        <v>0.40100000000000002</v>
      </c>
      <c r="EQ348">
        <v>0.53700000000000003</v>
      </c>
      <c r="ER348">
        <v>0.19800000000000001</v>
      </c>
      <c r="ES348">
        <v>0.08</v>
      </c>
      <c r="ET348">
        <v>0.84699999999999998</v>
      </c>
      <c r="FC348" s="2">
        <v>49860000</v>
      </c>
      <c r="FD348" s="2">
        <v>22490000</v>
      </c>
      <c r="FE348" s="2">
        <v>19680000</v>
      </c>
      <c r="FF348" s="2">
        <v>4006000</v>
      </c>
      <c r="FG348" s="2">
        <v>6272000</v>
      </c>
      <c r="FH348" s="2">
        <v>63880000</v>
      </c>
      <c r="FI348" s="2">
        <v>116200000</v>
      </c>
      <c r="FJ348" s="2">
        <v>23650000</v>
      </c>
      <c r="FK348" s="2">
        <v>58190000</v>
      </c>
      <c r="FL348" s="2">
        <v>17140000</v>
      </c>
      <c r="FM348" s="2">
        <v>10580000</v>
      </c>
      <c r="FN348" s="2">
        <v>1559000</v>
      </c>
      <c r="FO348" s="2">
        <v>408800</v>
      </c>
      <c r="FP348" s="2">
        <v>6874000</v>
      </c>
      <c r="FQ348" s="2">
        <v>9206000</v>
      </c>
      <c r="FR348" s="2">
        <v>3401000</v>
      </c>
      <c r="FS348" s="2">
        <v>1371000</v>
      </c>
      <c r="FT348" s="2">
        <v>14510000</v>
      </c>
    </row>
    <row r="349" spans="1:176" x14ac:dyDescent="0.2">
      <c r="A349">
        <v>0</v>
      </c>
      <c r="B349" t="s">
        <v>176</v>
      </c>
      <c r="C349" t="s">
        <v>384</v>
      </c>
      <c r="D349" t="s">
        <v>189</v>
      </c>
      <c r="E349" t="s">
        <v>278</v>
      </c>
      <c r="F349" s="3">
        <v>1.4173611111111111</v>
      </c>
      <c r="G349">
        <v>2</v>
      </c>
      <c r="H349">
        <v>759.57780000000002</v>
      </c>
      <c r="I349" t="s">
        <v>385</v>
      </c>
      <c r="J349" s="10">
        <v>16.858000000000001</v>
      </c>
      <c r="K349" t="e">
        <f>+H</f>
        <v>#NAME?</v>
      </c>
      <c r="L349">
        <v>0.92</v>
      </c>
      <c r="M349">
        <v>1.401</v>
      </c>
      <c r="N349">
        <v>0.36599999999999999</v>
      </c>
      <c r="O349">
        <v>1.6639999999999999</v>
      </c>
      <c r="P349">
        <v>9.6750000000000007</v>
      </c>
      <c r="Q349">
        <v>3.1480000000000001</v>
      </c>
      <c r="R349">
        <v>0.89100000000000001</v>
      </c>
      <c r="S349">
        <v>2.2639999999999998</v>
      </c>
      <c r="T349">
        <v>0.29599999999999999</v>
      </c>
      <c r="U349">
        <v>0.34200000000000003</v>
      </c>
      <c r="V349">
        <v>5.6000000000000001E-2</v>
      </c>
      <c r="W349">
        <v>0.36499999999999999</v>
      </c>
      <c r="X349">
        <v>2.1720000000000002</v>
      </c>
      <c r="Y349">
        <v>0.254</v>
      </c>
      <c r="Z349">
        <v>0.223</v>
      </c>
      <c r="AA349">
        <v>1.1439999999999999</v>
      </c>
      <c r="AB349">
        <v>0.46800000000000003</v>
      </c>
      <c r="AC349">
        <v>0.97799999999999998</v>
      </c>
      <c r="AD349">
        <v>4.2000000000000003E-2</v>
      </c>
      <c r="AE349">
        <v>0.36299999999999999</v>
      </c>
      <c r="AF349">
        <v>0.45100000000000001</v>
      </c>
      <c r="AG349">
        <v>0.60699999999999998</v>
      </c>
      <c r="AH349">
        <v>0.93</v>
      </c>
      <c r="AI349">
        <v>0</v>
      </c>
      <c r="AJ349" t="s">
        <v>182</v>
      </c>
      <c r="AK349" t="s">
        <v>178</v>
      </c>
      <c r="AL349" t="s">
        <v>177</v>
      </c>
      <c r="AM349" t="s">
        <v>177</v>
      </c>
      <c r="AN349" t="s">
        <v>182</v>
      </c>
      <c r="AO349" t="s">
        <v>182</v>
      </c>
      <c r="AP349" t="s">
        <v>182</v>
      </c>
      <c r="AQ349" t="s">
        <v>177</v>
      </c>
      <c r="AR349" t="s">
        <v>177</v>
      </c>
      <c r="AS349">
        <v>0.88</v>
      </c>
      <c r="AT349">
        <v>0.64</v>
      </c>
      <c r="AU349">
        <v>0.85</v>
      </c>
      <c r="AV349">
        <v>0.68</v>
      </c>
      <c r="AW349">
        <v>0.94</v>
      </c>
      <c r="AX349">
        <v>0.49</v>
      </c>
      <c r="AY349">
        <v>0.18</v>
      </c>
      <c r="AZ349">
        <v>0.80700000000000005</v>
      </c>
      <c r="BA349">
        <v>0.53</v>
      </c>
      <c r="BB349" s="1">
        <v>3342230.31</v>
      </c>
      <c r="BC349">
        <v>1.19</v>
      </c>
      <c r="BD349" s="1">
        <v>6632488.2699999996</v>
      </c>
      <c r="BE349">
        <v>6.9</v>
      </c>
      <c r="BF349">
        <v>1.49</v>
      </c>
      <c r="BG349">
        <v>569.16999999999996</v>
      </c>
      <c r="BH349">
        <v>1.01</v>
      </c>
      <c r="BI349">
        <v>2.0950000000000002</v>
      </c>
      <c r="BJ349">
        <v>1.7</v>
      </c>
      <c r="BK349">
        <v>1</v>
      </c>
      <c r="BL349">
        <v>1</v>
      </c>
      <c r="BM349">
        <v>0</v>
      </c>
      <c r="BN349">
        <v>0</v>
      </c>
      <c r="BO349">
        <v>2</v>
      </c>
      <c r="BP349">
        <v>2</v>
      </c>
      <c r="BQ349">
        <v>2</v>
      </c>
      <c r="BR349">
        <v>0</v>
      </c>
      <c r="BS349">
        <v>0</v>
      </c>
      <c r="BT349">
        <v>42.981999999999999</v>
      </c>
      <c r="BU349">
        <v>49.561</v>
      </c>
      <c r="BV349">
        <v>0</v>
      </c>
      <c r="BW349">
        <v>0</v>
      </c>
      <c r="BX349">
        <v>51.661999999999999</v>
      </c>
      <c r="BY349">
        <v>50.567999999999998</v>
      </c>
      <c r="BZ349">
        <v>52.314999999999998</v>
      </c>
      <c r="CA349">
        <v>0</v>
      </c>
      <c r="CB349">
        <v>0</v>
      </c>
      <c r="CC349">
        <v>87.372</v>
      </c>
      <c r="CD349">
        <v>81.647999999999996</v>
      </c>
      <c r="CE349">
        <v>0</v>
      </c>
      <c r="CF349">
        <v>0</v>
      </c>
      <c r="CG349">
        <v>84.691999999999993</v>
      </c>
      <c r="CH349">
        <v>83.007000000000005</v>
      </c>
      <c r="CI349">
        <v>85.762</v>
      </c>
      <c r="CJ349">
        <v>0</v>
      </c>
      <c r="CK349">
        <v>0</v>
      </c>
      <c r="CL349" s="2">
        <v>135900000</v>
      </c>
      <c r="CM349" s="2">
        <v>125000000</v>
      </c>
      <c r="CN349" s="2">
        <v>190400000</v>
      </c>
      <c r="CO349" s="2">
        <v>49780000</v>
      </c>
      <c r="CP349" s="2">
        <v>226100000</v>
      </c>
      <c r="CQ349" s="2">
        <v>1315000000</v>
      </c>
      <c r="CR349" s="2">
        <v>427700000</v>
      </c>
      <c r="CS349" s="2">
        <v>121100000</v>
      </c>
      <c r="CT349" s="2">
        <v>307700000</v>
      </c>
      <c r="CU349" s="2">
        <v>19420000</v>
      </c>
      <c r="CV349" s="2">
        <v>5744000</v>
      </c>
      <c r="CW349" s="2">
        <v>6632000</v>
      </c>
      <c r="CX349" s="2">
        <v>1090000</v>
      </c>
      <c r="CY349" s="2">
        <v>7084000</v>
      </c>
      <c r="CZ349" s="2">
        <v>42170000</v>
      </c>
      <c r="DA349" s="2">
        <v>4934000</v>
      </c>
      <c r="DB349" s="2">
        <v>4324000</v>
      </c>
      <c r="DC349" s="2">
        <v>22210000</v>
      </c>
      <c r="DD349">
        <v>15.522</v>
      </c>
      <c r="DE349">
        <v>67.894000000000005</v>
      </c>
      <c r="DF349">
        <v>74.887</v>
      </c>
      <c r="DG349">
        <v>43.244999999999997</v>
      </c>
      <c r="DH349">
        <v>36.887999999999998</v>
      </c>
      <c r="DI349">
        <v>125.53400000000001</v>
      </c>
      <c r="DJ349">
        <v>113.205</v>
      </c>
      <c r="DK349">
        <v>0</v>
      </c>
      <c r="DL349">
        <v>0</v>
      </c>
      <c r="DM349">
        <v>99.888000000000005</v>
      </c>
      <c r="DN349">
        <v>83.263999999999996</v>
      </c>
      <c r="DO349">
        <v>19.454999999999998</v>
      </c>
      <c r="DP349">
        <v>19.611000000000001</v>
      </c>
      <c r="DQ349">
        <v>39.924999999999997</v>
      </c>
      <c r="DR349">
        <v>123.501</v>
      </c>
      <c r="DS349">
        <v>63.639000000000003</v>
      </c>
      <c r="DT349">
        <v>0</v>
      </c>
      <c r="DU349">
        <v>0</v>
      </c>
      <c r="DV349">
        <v>1</v>
      </c>
      <c r="DW349">
        <v>0.83</v>
      </c>
      <c r="DX349">
        <v>1</v>
      </c>
      <c r="DY349">
        <v>0.64</v>
      </c>
      <c r="DZ349">
        <v>0.79</v>
      </c>
      <c r="EA349">
        <v>1</v>
      </c>
      <c r="EB349">
        <v>0.78</v>
      </c>
      <c r="EC349">
        <v>1</v>
      </c>
      <c r="ED349">
        <v>1</v>
      </c>
      <c r="EE349">
        <v>0.92</v>
      </c>
      <c r="EF349">
        <v>1.401</v>
      </c>
      <c r="EG349">
        <v>0.36599999999999999</v>
      </c>
      <c r="EH349">
        <v>1.6639999999999999</v>
      </c>
      <c r="EI349">
        <v>9.6750000000000007</v>
      </c>
      <c r="EJ349">
        <v>3.1480000000000001</v>
      </c>
      <c r="EK349">
        <v>0.89100000000000001</v>
      </c>
      <c r="EL349">
        <v>2.2639999999999998</v>
      </c>
      <c r="EM349">
        <v>0.29599999999999999</v>
      </c>
      <c r="EN349">
        <v>0.34200000000000003</v>
      </c>
      <c r="EO349">
        <v>5.6000000000000001E-2</v>
      </c>
      <c r="EP349">
        <v>0.36499999999999999</v>
      </c>
      <c r="EQ349">
        <v>2.1720000000000002</v>
      </c>
      <c r="ER349">
        <v>0.254</v>
      </c>
      <c r="ES349">
        <v>0.223</v>
      </c>
      <c r="ET349">
        <v>1.1439999999999999</v>
      </c>
      <c r="FC349" s="2">
        <v>135900000</v>
      </c>
      <c r="FD349" s="2">
        <v>125000000</v>
      </c>
      <c r="FE349" s="2">
        <v>190400000</v>
      </c>
      <c r="FF349" s="2">
        <v>49780000</v>
      </c>
      <c r="FG349" s="2">
        <v>226100000</v>
      </c>
      <c r="FH349" s="2">
        <v>1315000000</v>
      </c>
      <c r="FI349" s="2">
        <v>427700000</v>
      </c>
      <c r="FJ349" s="2">
        <v>121100000</v>
      </c>
      <c r="FK349" s="2">
        <v>307700000</v>
      </c>
      <c r="FL349" s="2">
        <v>19420000</v>
      </c>
      <c r="FM349" s="2">
        <v>5744000</v>
      </c>
      <c r="FN349" s="2">
        <v>6632000</v>
      </c>
      <c r="FO349" s="2">
        <v>1090000</v>
      </c>
      <c r="FP349" s="2">
        <v>7084000</v>
      </c>
      <c r="FQ349" s="2">
        <v>42170000</v>
      </c>
      <c r="FR349" s="2">
        <v>4934000</v>
      </c>
      <c r="FS349" s="2">
        <v>4324000</v>
      </c>
      <c r="FT349" s="2">
        <v>22210000</v>
      </c>
    </row>
    <row r="350" spans="1:176" x14ac:dyDescent="0.2">
      <c r="A350">
        <v>0</v>
      </c>
      <c r="B350" t="s">
        <v>176</v>
      </c>
      <c r="C350" t="s">
        <v>384</v>
      </c>
      <c r="D350" t="s">
        <v>189</v>
      </c>
      <c r="E350" t="s">
        <v>278</v>
      </c>
      <c r="F350" s="3">
        <v>1.4173611111111111</v>
      </c>
      <c r="G350">
        <v>1</v>
      </c>
      <c r="H350">
        <v>759.57780000000002</v>
      </c>
      <c r="I350" t="s">
        <v>385</v>
      </c>
      <c r="J350" s="10">
        <v>17.652999999999999</v>
      </c>
      <c r="K350" t="e">
        <f>+HCOO</f>
        <v>#NAME?</v>
      </c>
      <c r="L350">
        <v>0.317</v>
      </c>
      <c r="M350">
        <v>0.56299999999999994</v>
      </c>
      <c r="N350">
        <v>0.29099999999999998</v>
      </c>
      <c r="O350">
        <v>0.84299999999999997</v>
      </c>
      <c r="P350">
        <v>5.2960000000000003</v>
      </c>
      <c r="Q350">
        <v>8.6999999999999994E-2</v>
      </c>
      <c r="R350">
        <v>0.85899999999999999</v>
      </c>
      <c r="S350">
        <v>1.3340000000000001</v>
      </c>
      <c r="T350">
        <v>0.29599999999999999</v>
      </c>
      <c r="U350">
        <v>0.36899999999999999</v>
      </c>
      <c r="V350">
        <v>7.3999999999999996E-2</v>
      </c>
      <c r="W350">
        <v>0.69799999999999995</v>
      </c>
      <c r="X350">
        <v>5.617</v>
      </c>
      <c r="Y350">
        <v>0.188</v>
      </c>
      <c r="Z350">
        <v>0.15</v>
      </c>
      <c r="AA350">
        <v>0.28399999999999997</v>
      </c>
      <c r="AB350">
        <v>0.59599999999999997</v>
      </c>
      <c r="AC350">
        <v>0.90400000000000003</v>
      </c>
      <c r="AD350">
        <v>0.57099999999999995</v>
      </c>
      <c r="AE350">
        <v>0.90900000000000003</v>
      </c>
      <c r="AF350">
        <v>0.49299999999999999</v>
      </c>
      <c r="AG350">
        <v>0.438</v>
      </c>
      <c r="AH350">
        <v>0.91500000000000004</v>
      </c>
      <c r="AI350">
        <v>0.77100000000000002</v>
      </c>
      <c r="AJ350" t="s">
        <v>182</v>
      </c>
      <c r="AK350" t="s">
        <v>182</v>
      </c>
      <c r="AL350" t="s">
        <v>177</v>
      </c>
      <c r="AM350" t="s">
        <v>177</v>
      </c>
      <c r="AN350" t="s">
        <v>182</v>
      </c>
      <c r="AO350" t="s">
        <v>182</v>
      </c>
      <c r="AP350" t="s">
        <v>182</v>
      </c>
      <c r="AQ350" t="s">
        <v>182</v>
      </c>
      <c r="AR350" t="s">
        <v>177</v>
      </c>
      <c r="AS350">
        <v>0</v>
      </c>
      <c r="AT350">
        <v>0</v>
      </c>
      <c r="AU350">
        <v>0</v>
      </c>
      <c r="AV350">
        <v>0.63</v>
      </c>
      <c r="AW350">
        <v>0</v>
      </c>
      <c r="AX350">
        <v>0</v>
      </c>
      <c r="AY350">
        <v>0.64</v>
      </c>
      <c r="AZ350">
        <v>0</v>
      </c>
      <c r="BA350">
        <v>0</v>
      </c>
      <c r="BB350" s="1">
        <v>3752762.5</v>
      </c>
      <c r="BC350" s="1">
        <v>1112646.3799999999</v>
      </c>
      <c r="BD350" s="1">
        <v>1386356.5</v>
      </c>
      <c r="BE350" s="1">
        <v>257291.74</v>
      </c>
      <c r="BF350" s="1">
        <v>2618797.75</v>
      </c>
      <c r="BG350" s="1">
        <v>21081120</v>
      </c>
      <c r="BH350">
        <v>0.55000000000000004</v>
      </c>
      <c r="BI350">
        <v>4.2779999999999996</v>
      </c>
      <c r="BJ350">
        <v>2.7109999999999999</v>
      </c>
      <c r="BK350">
        <v>1</v>
      </c>
      <c r="BL350">
        <v>1</v>
      </c>
      <c r="BM350">
        <v>0</v>
      </c>
      <c r="BN350">
        <v>0</v>
      </c>
      <c r="BO350">
        <v>1</v>
      </c>
      <c r="BP350">
        <v>1</v>
      </c>
      <c r="BQ350">
        <v>1</v>
      </c>
      <c r="BR350">
        <v>1</v>
      </c>
      <c r="BS350">
        <v>0</v>
      </c>
      <c r="BT350">
        <v>60.817</v>
      </c>
      <c r="BU350">
        <v>33.414000000000001</v>
      </c>
      <c r="BV350">
        <v>0</v>
      </c>
      <c r="BW350">
        <v>0</v>
      </c>
      <c r="BX350">
        <v>34.000999999999998</v>
      </c>
      <c r="BY350">
        <v>42.436999999999998</v>
      </c>
      <c r="BZ350">
        <v>52.576000000000001</v>
      </c>
      <c r="CA350">
        <v>19.794</v>
      </c>
      <c r="CB350">
        <v>0</v>
      </c>
      <c r="CC350">
        <v>88.305999999999997</v>
      </c>
      <c r="CD350">
        <v>84.903999999999996</v>
      </c>
      <c r="CE350">
        <v>0</v>
      </c>
      <c r="CF350">
        <v>0</v>
      </c>
      <c r="CG350">
        <v>86.396000000000001</v>
      </c>
      <c r="CH350">
        <v>86.265000000000001</v>
      </c>
      <c r="CI350">
        <v>89.063000000000002</v>
      </c>
      <c r="CJ350">
        <v>67.061000000000007</v>
      </c>
      <c r="CK350">
        <v>0</v>
      </c>
      <c r="CL350" s="2">
        <v>32870000</v>
      </c>
      <c r="CM350" s="2">
        <v>10410000</v>
      </c>
      <c r="CN350" s="2">
        <v>18510000</v>
      </c>
      <c r="CO350" s="2">
        <v>9569000</v>
      </c>
      <c r="CP350" s="2">
        <v>27720000</v>
      </c>
      <c r="CQ350" s="2">
        <v>174100000</v>
      </c>
      <c r="CR350" s="2">
        <v>2856000</v>
      </c>
      <c r="CS350" s="2">
        <v>28220000</v>
      </c>
      <c r="CT350" s="2">
        <v>43860000</v>
      </c>
      <c r="CU350" s="2">
        <v>3753000</v>
      </c>
      <c r="CV350" s="2">
        <v>1113000</v>
      </c>
      <c r="CW350" s="2">
        <v>1386000</v>
      </c>
      <c r="CX350" s="2">
        <v>276200</v>
      </c>
      <c r="CY350" s="2">
        <v>2619000</v>
      </c>
      <c r="CZ350" s="2">
        <v>21080000</v>
      </c>
      <c r="DA350" s="2">
        <v>706800</v>
      </c>
      <c r="DB350" s="2">
        <v>561600</v>
      </c>
      <c r="DC350" s="2">
        <v>1065000</v>
      </c>
      <c r="DD350">
        <v>133.798</v>
      </c>
      <c r="DE350">
        <v>80.296000000000006</v>
      </c>
      <c r="DF350">
        <v>37.216000000000001</v>
      </c>
      <c r="DG350">
        <v>89.24</v>
      </c>
      <c r="DH350">
        <v>135.29300000000001</v>
      </c>
      <c r="DI350">
        <v>135.20400000000001</v>
      </c>
      <c r="DJ350">
        <v>135.84399999999999</v>
      </c>
      <c r="DK350">
        <v>137.23099999999999</v>
      </c>
      <c r="DL350">
        <v>105.75</v>
      </c>
      <c r="DM350">
        <v>85.146000000000001</v>
      </c>
      <c r="DN350">
        <v>36.271000000000001</v>
      </c>
      <c r="DO350">
        <v>108.846</v>
      </c>
      <c r="DP350">
        <v>5.0220000000000002</v>
      </c>
      <c r="DQ350">
        <v>85.96</v>
      </c>
      <c r="DR350">
        <v>138.25700000000001</v>
      </c>
      <c r="DS350">
        <v>139.61799999999999</v>
      </c>
      <c r="DT350">
        <v>116.40600000000001</v>
      </c>
      <c r="DU350">
        <v>94.117999999999995</v>
      </c>
      <c r="DV350">
        <v>1</v>
      </c>
      <c r="DW350">
        <v>1</v>
      </c>
      <c r="DX350">
        <v>1</v>
      </c>
      <c r="DY350">
        <v>1</v>
      </c>
      <c r="DZ350">
        <v>1</v>
      </c>
      <c r="EA350">
        <v>1</v>
      </c>
      <c r="EB350">
        <v>1</v>
      </c>
      <c r="EC350">
        <v>1</v>
      </c>
      <c r="ED350">
        <v>1</v>
      </c>
      <c r="EE350">
        <v>0.317</v>
      </c>
      <c r="EF350">
        <v>0.56299999999999994</v>
      </c>
      <c r="EG350">
        <v>0.29099999999999998</v>
      </c>
      <c r="EH350">
        <v>0.84299999999999997</v>
      </c>
      <c r="EI350">
        <v>5.2960000000000003</v>
      </c>
      <c r="EJ350">
        <v>8.6999999999999994E-2</v>
      </c>
      <c r="EK350">
        <v>0.85899999999999999</v>
      </c>
      <c r="EL350">
        <v>1.3340000000000001</v>
      </c>
      <c r="EM350">
        <v>0.29599999999999999</v>
      </c>
      <c r="EN350">
        <v>0.36899999999999999</v>
      </c>
      <c r="EO350">
        <v>7.3999999999999996E-2</v>
      </c>
      <c r="EP350">
        <v>0.69799999999999995</v>
      </c>
      <c r="EQ350">
        <v>5.617</v>
      </c>
      <c r="ER350">
        <v>0.188</v>
      </c>
      <c r="ES350">
        <v>0.15</v>
      </c>
      <c r="ET350">
        <v>0.28399999999999997</v>
      </c>
      <c r="FC350" s="2">
        <v>32870000</v>
      </c>
      <c r="FD350" s="2">
        <v>10410000</v>
      </c>
      <c r="FE350" s="2">
        <v>18510000</v>
      </c>
      <c r="FF350" s="2">
        <v>9569000</v>
      </c>
      <c r="FG350" s="2">
        <v>27720000</v>
      </c>
      <c r="FH350" s="2">
        <v>174100000</v>
      </c>
      <c r="FI350" s="2">
        <v>2856000</v>
      </c>
      <c r="FJ350" s="2">
        <v>28220000</v>
      </c>
      <c r="FK350" s="2">
        <v>43860000</v>
      </c>
      <c r="FL350" s="2">
        <v>3753000</v>
      </c>
      <c r="FM350" s="2">
        <v>1113000</v>
      </c>
      <c r="FN350" s="2">
        <v>1386000</v>
      </c>
      <c r="FO350" s="2">
        <v>276200</v>
      </c>
      <c r="FP350" s="2">
        <v>2619000</v>
      </c>
      <c r="FQ350" s="2">
        <v>21080000</v>
      </c>
      <c r="FR350" s="2">
        <v>706800</v>
      </c>
      <c r="FS350" s="2">
        <v>561600</v>
      </c>
      <c r="FT350" s="2">
        <v>1065000</v>
      </c>
    </row>
    <row r="351" spans="1:176" x14ac:dyDescent="0.2">
      <c r="A351">
        <v>0</v>
      </c>
      <c r="B351" t="s">
        <v>176</v>
      </c>
      <c r="C351" t="s">
        <v>384</v>
      </c>
      <c r="D351" t="s">
        <v>189</v>
      </c>
      <c r="E351" t="s">
        <v>278</v>
      </c>
      <c r="F351" s="3">
        <v>1.4173611111111111</v>
      </c>
      <c r="G351">
        <v>3</v>
      </c>
      <c r="H351">
        <v>759.57780000000002</v>
      </c>
      <c r="I351" t="s">
        <v>385</v>
      </c>
      <c r="J351" s="10">
        <v>18.829000000000001</v>
      </c>
      <c r="K351" t="e">
        <f>+Na</f>
        <v>#NAME?</v>
      </c>
      <c r="L351">
        <v>0.74299999999999999</v>
      </c>
      <c r="M351">
        <v>0.433</v>
      </c>
      <c r="N351">
        <v>0.24099999999999999</v>
      </c>
      <c r="O351">
        <v>0.72899999999999998</v>
      </c>
      <c r="P351">
        <v>5.2560000000000002</v>
      </c>
      <c r="Q351">
        <v>0.71899999999999997</v>
      </c>
      <c r="R351">
        <v>0.216</v>
      </c>
      <c r="S351">
        <v>0.375</v>
      </c>
      <c r="T351">
        <v>0.64300000000000002</v>
      </c>
      <c r="U351">
        <v>0.28599999999999998</v>
      </c>
      <c r="V351">
        <v>0.193</v>
      </c>
      <c r="W351">
        <v>0.71599999999999997</v>
      </c>
      <c r="X351">
        <v>3.7669999999999999</v>
      </c>
      <c r="Y351">
        <v>0.83099999999999996</v>
      </c>
      <c r="Z351">
        <v>0.218</v>
      </c>
      <c r="AA351">
        <v>0.61499999999999999</v>
      </c>
      <c r="AB351">
        <v>0.22900000000000001</v>
      </c>
      <c r="AC351">
        <v>4.7E-2</v>
      </c>
      <c r="AD351">
        <v>2.9000000000000001E-2</v>
      </c>
      <c r="AE351">
        <v>0.20699999999999999</v>
      </c>
      <c r="AF351">
        <v>0.45700000000000002</v>
      </c>
      <c r="AG351">
        <v>0.25600000000000001</v>
      </c>
      <c r="AH351">
        <v>2.3E-2</v>
      </c>
      <c r="AI351">
        <v>4.1000000000000002E-2</v>
      </c>
      <c r="AJ351" t="s">
        <v>182</v>
      </c>
      <c r="AK351" t="s">
        <v>182</v>
      </c>
      <c r="AL351" t="s">
        <v>182</v>
      </c>
      <c r="AM351" t="s">
        <v>182</v>
      </c>
      <c r="AN351" t="s">
        <v>182</v>
      </c>
      <c r="AO351" t="s">
        <v>182</v>
      </c>
      <c r="AP351" t="s">
        <v>182</v>
      </c>
      <c r="AQ351" t="s">
        <v>182</v>
      </c>
      <c r="AR351" t="s">
        <v>182</v>
      </c>
      <c r="AS351">
        <v>0.72299999999999998</v>
      </c>
      <c r="AT351">
        <v>0.81799999999999995</v>
      </c>
      <c r="AU351">
        <v>0.91</v>
      </c>
      <c r="AV351">
        <v>0.73</v>
      </c>
      <c r="AW351">
        <v>0.74299999999999999</v>
      </c>
      <c r="AX351">
        <v>0.5</v>
      </c>
      <c r="AY351">
        <v>0.80600000000000005</v>
      </c>
      <c r="AZ351">
        <v>0.87</v>
      </c>
      <c r="BA351">
        <v>0.86</v>
      </c>
      <c r="BB351">
        <v>90.667000000000002</v>
      </c>
      <c r="BC351">
        <v>47.081000000000003</v>
      </c>
      <c r="BD351">
        <v>35.700000000000003</v>
      </c>
      <c r="BE351" s="1">
        <v>2355260.42</v>
      </c>
      <c r="BF351">
        <v>49.438000000000002</v>
      </c>
      <c r="BG351">
        <v>13.37</v>
      </c>
      <c r="BH351">
        <v>50.624000000000002</v>
      </c>
      <c r="BI351">
        <v>15.53</v>
      </c>
      <c r="BJ351">
        <v>2.92</v>
      </c>
      <c r="BK351">
        <v>3</v>
      </c>
      <c r="BL351">
        <v>2</v>
      </c>
      <c r="BM351">
        <v>2</v>
      </c>
      <c r="BN351">
        <v>2</v>
      </c>
      <c r="BO351">
        <v>3</v>
      </c>
      <c r="BP351">
        <v>3</v>
      </c>
      <c r="BQ351">
        <v>2</v>
      </c>
      <c r="BR351">
        <v>2</v>
      </c>
      <c r="BS351">
        <v>3</v>
      </c>
      <c r="BT351">
        <v>66.555000000000007</v>
      </c>
      <c r="BU351">
        <v>67.34</v>
      </c>
      <c r="BV351">
        <v>57.613999999999997</v>
      </c>
      <c r="BW351">
        <v>61.481000000000002</v>
      </c>
      <c r="BX351">
        <v>66.350999999999999</v>
      </c>
      <c r="BY351">
        <v>57.313000000000002</v>
      </c>
      <c r="BZ351">
        <v>65.584000000000003</v>
      </c>
      <c r="CA351">
        <v>64.820999999999998</v>
      </c>
      <c r="CB351">
        <v>65.659000000000006</v>
      </c>
      <c r="CC351">
        <v>96.637</v>
      </c>
      <c r="CD351">
        <v>97.777000000000001</v>
      </c>
      <c r="CE351">
        <v>97.596999999999994</v>
      </c>
      <c r="CF351">
        <v>89.27</v>
      </c>
      <c r="CG351">
        <v>96.340999999999994</v>
      </c>
      <c r="CH351">
        <v>97.087999999999994</v>
      </c>
      <c r="CI351">
        <v>95.227000000000004</v>
      </c>
      <c r="CJ351">
        <v>94.12</v>
      </c>
      <c r="CK351">
        <v>95.337000000000003</v>
      </c>
      <c r="CL351" s="2">
        <v>347800000</v>
      </c>
      <c r="CM351" s="2">
        <v>258500000</v>
      </c>
      <c r="CN351" s="2">
        <v>150400000</v>
      </c>
      <c r="CO351" s="2">
        <v>83880000</v>
      </c>
      <c r="CP351" s="2">
        <v>253400000</v>
      </c>
      <c r="CQ351" s="2">
        <v>1828000000</v>
      </c>
      <c r="CR351" s="2">
        <v>249900000</v>
      </c>
      <c r="CS351" s="2">
        <v>75240000</v>
      </c>
      <c r="CT351" s="2">
        <v>130400000</v>
      </c>
      <c r="CU351" s="2">
        <v>12230000</v>
      </c>
      <c r="CV351" s="2">
        <v>7866000</v>
      </c>
      <c r="CW351" s="2">
        <v>3500000</v>
      </c>
      <c r="CX351" s="2">
        <v>2355000</v>
      </c>
      <c r="CY351" s="2">
        <v>8758000</v>
      </c>
      <c r="CZ351" s="2">
        <v>46080000</v>
      </c>
      <c r="DA351" s="2">
        <v>10170000</v>
      </c>
      <c r="DB351" s="2">
        <v>2669000</v>
      </c>
      <c r="DC351" s="2">
        <v>7524000</v>
      </c>
      <c r="DD351">
        <v>16.696999999999999</v>
      </c>
      <c r="DE351">
        <v>24.626999999999999</v>
      </c>
      <c r="DF351">
        <v>4.5190000000000001</v>
      </c>
      <c r="DG351">
        <v>57.625</v>
      </c>
      <c r="DH351">
        <v>20.347999999999999</v>
      </c>
      <c r="DI351">
        <v>108.143</v>
      </c>
      <c r="DJ351">
        <v>74.016999999999996</v>
      </c>
      <c r="DK351">
        <v>0</v>
      </c>
      <c r="DL351">
        <v>26.004999999999999</v>
      </c>
      <c r="DM351">
        <v>44.316000000000003</v>
      </c>
      <c r="DN351">
        <v>75.370999999999995</v>
      </c>
      <c r="DO351">
        <v>3.8969999999999998</v>
      </c>
      <c r="DP351">
        <v>2.1739999999999999</v>
      </c>
      <c r="DQ351">
        <v>52.866</v>
      </c>
      <c r="DR351">
        <v>101.485</v>
      </c>
      <c r="DS351">
        <v>79.537000000000006</v>
      </c>
      <c r="DT351">
        <v>0</v>
      </c>
      <c r="DU351">
        <v>57.994</v>
      </c>
      <c r="DV351">
        <v>1</v>
      </c>
      <c r="DW351">
        <v>1</v>
      </c>
      <c r="DX351">
        <v>1</v>
      </c>
      <c r="DY351">
        <v>1</v>
      </c>
      <c r="DZ351">
        <v>1</v>
      </c>
      <c r="EA351">
        <v>1</v>
      </c>
      <c r="EB351">
        <v>1</v>
      </c>
      <c r="EC351">
        <v>0.79</v>
      </c>
      <c r="ED351">
        <v>1</v>
      </c>
      <c r="EE351">
        <v>0.74299999999999999</v>
      </c>
      <c r="EF351">
        <v>0.433</v>
      </c>
      <c r="EG351">
        <v>0.24099999999999999</v>
      </c>
      <c r="EH351">
        <v>0.72899999999999998</v>
      </c>
      <c r="EI351">
        <v>5.2560000000000002</v>
      </c>
      <c r="EJ351">
        <v>0.71899999999999997</v>
      </c>
      <c r="EK351">
        <v>0.216</v>
      </c>
      <c r="EL351">
        <v>0.375</v>
      </c>
      <c r="EM351">
        <v>0.64300000000000002</v>
      </c>
      <c r="EN351">
        <v>0.28599999999999998</v>
      </c>
      <c r="EO351">
        <v>0.193</v>
      </c>
      <c r="EP351">
        <v>0.71599999999999997</v>
      </c>
      <c r="EQ351">
        <v>3.7669999999999999</v>
      </c>
      <c r="ER351">
        <v>0.83099999999999996</v>
      </c>
      <c r="ES351">
        <v>0.218</v>
      </c>
      <c r="ET351">
        <v>0.61499999999999999</v>
      </c>
      <c r="FC351" s="2">
        <v>347800000</v>
      </c>
      <c r="FD351" s="2">
        <v>258500000</v>
      </c>
      <c r="FE351" s="2">
        <v>150400000</v>
      </c>
      <c r="FF351" s="2">
        <v>83880000</v>
      </c>
      <c r="FG351" s="2">
        <v>253400000</v>
      </c>
      <c r="FH351" s="2">
        <v>1828000000</v>
      </c>
      <c r="FI351" s="2">
        <v>249900000</v>
      </c>
      <c r="FJ351" s="2">
        <v>75240000</v>
      </c>
      <c r="FK351" s="2">
        <v>130400000</v>
      </c>
      <c r="FL351" s="2">
        <v>12230000</v>
      </c>
      <c r="FM351" s="2">
        <v>7866000</v>
      </c>
      <c r="FN351" s="2">
        <v>3500000</v>
      </c>
      <c r="FO351" s="2">
        <v>2355000</v>
      </c>
      <c r="FP351" s="2">
        <v>8758000</v>
      </c>
      <c r="FQ351" s="2">
        <v>46080000</v>
      </c>
      <c r="FR351" s="2">
        <v>10170000</v>
      </c>
      <c r="FS351" s="2">
        <v>2669000</v>
      </c>
      <c r="FT351" s="2">
        <v>7524000</v>
      </c>
    </row>
    <row r="352" spans="1:176" x14ac:dyDescent="0.2">
      <c r="A352">
        <v>0</v>
      </c>
      <c r="B352" t="s">
        <v>179</v>
      </c>
      <c r="C352" t="s">
        <v>304</v>
      </c>
      <c r="D352" t="s">
        <v>189</v>
      </c>
      <c r="E352" t="s">
        <v>247</v>
      </c>
      <c r="F352" s="3">
        <v>1.4180555555555554</v>
      </c>
      <c r="G352">
        <v>3</v>
      </c>
      <c r="H352">
        <v>757.56219999999996</v>
      </c>
      <c r="I352" t="s">
        <v>305</v>
      </c>
      <c r="J352" s="10">
        <v>0.73199999999999998</v>
      </c>
      <c r="K352" t="e">
        <f>+Na</f>
        <v>#NAME?</v>
      </c>
      <c r="L352">
        <v>0.48199999999999998</v>
      </c>
      <c r="M352">
        <v>0.41399999999999998</v>
      </c>
      <c r="N352">
        <v>3.2000000000000001E-2</v>
      </c>
      <c r="O352">
        <v>0.63</v>
      </c>
      <c r="P352">
        <v>0.76500000000000001</v>
      </c>
      <c r="Q352">
        <v>1.357</v>
      </c>
      <c r="R352">
        <v>0.8</v>
      </c>
      <c r="S352">
        <v>0.68</v>
      </c>
      <c r="T352">
        <v>0.46800000000000003</v>
      </c>
      <c r="U352">
        <v>0.57799999999999996</v>
      </c>
      <c r="V352">
        <v>7.1999999999999995E-2</v>
      </c>
      <c r="W352">
        <v>0.68799999999999994</v>
      </c>
      <c r="X352">
        <v>0.65800000000000003</v>
      </c>
      <c r="Y352">
        <v>0.72</v>
      </c>
      <c r="Z352">
        <v>1.18</v>
      </c>
      <c r="AA352">
        <v>0.43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 t="s">
        <v>177</v>
      </c>
      <c r="AK352" t="s">
        <v>177</v>
      </c>
      <c r="AL352" t="s">
        <v>182</v>
      </c>
      <c r="AM352" t="s">
        <v>182</v>
      </c>
      <c r="AN352" t="s">
        <v>177</v>
      </c>
      <c r="AO352" t="s">
        <v>177</v>
      </c>
      <c r="AP352" t="s">
        <v>182</v>
      </c>
      <c r="AQ352" t="s">
        <v>182</v>
      </c>
      <c r="AR352" t="s">
        <v>182</v>
      </c>
      <c r="AS352">
        <v>0.93</v>
      </c>
      <c r="AT352">
        <v>0.79</v>
      </c>
      <c r="AU352">
        <v>0.92</v>
      </c>
      <c r="AV352">
        <v>0.96</v>
      </c>
      <c r="AW352">
        <v>0.75</v>
      </c>
      <c r="AX352">
        <v>0.92</v>
      </c>
      <c r="AY352">
        <v>0.99</v>
      </c>
      <c r="AZ352">
        <v>0.98</v>
      </c>
      <c r="BA352">
        <v>0.97</v>
      </c>
      <c r="BB352" s="1">
        <v>37166040.700000003</v>
      </c>
      <c r="BC352" s="1">
        <v>18908516.719999999</v>
      </c>
      <c r="BD352" s="1">
        <v>22745443.739999998</v>
      </c>
      <c r="BE352" s="1">
        <v>2970022.32</v>
      </c>
      <c r="BF352" s="1">
        <v>25582204.460000001</v>
      </c>
      <c r="BG352" s="1">
        <v>25211179.309999999</v>
      </c>
      <c r="BH352" s="1">
        <v>26772416.84</v>
      </c>
      <c r="BI352">
        <v>1.59</v>
      </c>
      <c r="BJ352" s="1">
        <v>15978508.74</v>
      </c>
      <c r="BK352">
        <v>0</v>
      </c>
      <c r="BL352">
        <v>0</v>
      </c>
      <c r="BM352">
        <v>1</v>
      </c>
      <c r="BN352">
        <v>1</v>
      </c>
      <c r="BO352">
        <v>0</v>
      </c>
      <c r="BP352">
        <v>0</v>
      </c>
      <c r="BQ352">
        <v>1</v>
      </c>
      <c r="BR352">
        <v>2</v>
      </c>
      <c r="BS352">
        <v>2</v>
      </c>
      <c r="BT352">
        <v>0</v>
      </c>
      <c r="BU352">
        <v>0</v>
      </c>
      <c r="BV352">
        <v>54.381999999999998</v>
      </c>
      <c r="BW352">
        <v>64.384</v>
      </c>
      <c r="BX352">
        <v>0</v>
      </c>
      <c r="BY352">
        <v>0</v>
      </c>
      <c r="BZ352">
        <v>61.189</v>
      </c>
      <c r="CA352">
        <v>65.912999999999997</v>
      </c>
      <c r="CB352">
        <v>64.182000000000002</v>
      </c>
      <c r="CC352">
        <v>0</v>
      </c>
      <c r="CD352">
        <v>0</v>
      </c>
      <c r="CE352">
        <v>78.962999999999994</v>
      </c>
      <c r="CF352">
        <v>93.486000000000004</v>
      </c>
      <c r="CG352">
        <v>0</v>
      </c>
      <c r="CH352">
        <v>0</v>
      </c>
      <c r="CI352">
        <v>77.741</v>
      </c>
      <c r="CJ352">
        <v>95.706000000000003</v>
      </c>
      <c r="CK352">
        <v>93.191000000000003</v>
      </c>
      <c r="CL352" s="2">
        <v>234100000</v>
      </c>
      <c r="CM352" s="2">
        <v>112900000</v>
      </c>
      <c r="CN352" s="2">
        <v>96870000</v>
      </c>
      <c r="CO352" s="2">
        <v>7382000</v>
      </c>
      <c r="CP352" s="2">
        <v>147500000</v>
      </c>
      <c r="CQ352" s="2">
        <v>179200000</v>
      </c>
      <c r="CR352" s="2">
        <v>317600000</v>
      </c>
      <c r="CS352" s="2">
        <v>187200000</v>
      </c>
      <c r="CT352" s="2">
        <v>159100000</v>
      </c>
      <c r="CU352" s="2">
        <v>37170000</v>
      </c>
      <c r="CV352" s="2">
        <v>17400000</v>
      </c>
      <c r="CW352" s="2">
        <v>21480000</v>
      </c>
      <c r="CX352" s="2">
        <v>2676000</v>
      </c>
      <c r="CY352" s="2">
        <v>25580000</v>
      </c>
      <c r="CZ352" s="2">
        <v>24450000</v>
      </c>
      <c r="DA352" s="2">
        <v>26770000</v>
      </c>
      <c r="DB352" s="2">
        <v>43860000</v>
      </c>
      <c r="DC352" s="2">
        <v>15980000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1</v>
      </c>
      <c r="DW352">
        <v>0.9</v>
      </c>
      <c r="DX352">
        <v>0.94</v>
      </c>
      <c r="DY352">
        <v>0.87</v>
      </c>
      <c r="DZ352">
        <v>1</v>
      </c>
      <c r="EA352">
        <v>0.92</v>
      </c>
      <c r="EB352">
        <v>1</v>
      </c>
      <c r="EC352">
        <v>0.86</v>
      </c>
      <c r="ED352">
        <v>1</v>
      </c>
      <c r="EE352">
        <v>0.48199999999999998</v>
      </c>
      <c r="EF352">
        <v>0.41399999999999998</v>
      </c>
      <c r="EG352">
        <v>3.2000000000000001E-2</v>
      </c>
      <c r="EH352">
        <v>0.63</v>
      </c>
      <c r="EI352">
        <v>0.76500000000000001</v>
      </c>
      <c r="EJ352">
        <v>1.357</v>
      </c>
      <c r="EK352">
        <v>0.8</v>
      </c>
      <c r="EL352">
        <v>0.68</v>
      </c>
      <c r="EM352">
        <v>0.46800000000000003</v>
      </c>
      <c r="EN352">
        <v>0.57799999999999996</v>
      </c>
      <c r="EO352">
        <v>7.1999999999999995E-2</v>
      </c>
      <c r="EP352">
        <v>0.68799999999999994</v>
      </c>
      <c r="EQ352">
        <v>0.65800000000000003</v>
      </c>
      <c r="ER352">
        <v>0.72</v>
      </c>
      <c r="ES352">
        <v>1.18</v>
      </c>
      <c r="ET352">
        <v>0.43</v>
      </c>
      <c r="FC352" s="2">
        <v>234100000</v>
      </c>
      <c r="FD352" s="2">
        <v>112900000</v>
      </c>
      <c r="FE352" s="2">
        <v>96870000</v>
      </c>
      <c r="FF352" s="2">
        <v>7382000</v>
      </c>
      <c r="FG352" s="2">
        <v>147500000</v>
      </c>
      <c r="FH352" s="2">
        <v>179200000</v>
      </c>
      <c r="FI352" s="2">
        <v>317600000</v>
      </c>
      <c r="FJ352" s="2">
        <v>187200000</v>
      </c>
      <c r="FK352" s="2">
        <v>159100000</v>
      </c>
      <c r="FL352" s="2">
        <v>37170000</v>
      </c>
      <c r="FM352" s="2">
        <v>17400000</v>
      </c>
      <c r="FN352" s="2">
        <v>21480000</v>
      </c>
      <c r="FO352" s="2">
        <v>2676000</v>
      </c>
      <c r="FP352" s="2">
        <v>25580000</v>
      </c>
      <c r="FQ352" s="2">
        <v>24450000</v>
      </c>
      <c r="FR352" s="2">
        <v>26770000</v>
      </c>
      <c r="FS352" s="2">
        <v>43860000</v>
      </c>
      <c r="FT352" s="2">
        <v>15980000</v>
      </c>
    </row>
    <row r="353" spans="1:176" x14ac:dyDescent="0.2">
      <c r="A353">
        <v>0</v>
      </c>
      <c r="B353" t="s">
        <v>176</v>
      </c>
      <c r="C353" t="s">
        <v>304</v>
      </c>
      <c r="D353" t="s">
        <v>189</v>
      </c>
      <c r="E353" t="s">
        <v>247</v>
      </c>
      <c r="F353" s="3">
        <v>1.4180555555555554</v>
      </c>
      <c r="G353">
        <v>1</v>
      </c>
      <c r="H353">
        <v>757.56219999999996</v>
      </c>
      <c r="I353" t="s">
        <v>305</v>
      </c>
      <c r="J353" s="10">
        <v>4.6689999999999996</v>
      </c>
      <c r="K353" t="e">
        <f t="shared" ref="K353:K360" si="13">+HCOO</f>
        <v>#NAME?</v>
      </c>
      <c r="L353">
        <v>0.106</v>
      </c>
      <c r="M353">
        <v>0.35699999999999998</v>
      </c>
      <c r="N353">
        <v>0.13700000000000001</v>
      </c>
      <c r="O353">
        <v>0.47199999999999998</v>
      </c>
      <c r="P353">
        <v>0.68700000000000006</v>
      </c>
      <c r="Q353">
        <v>0.27500000000000002</v>
      </c>
      <c r="R353">
        <v>1.2250000000000001</v>
      </c>
      <c r="S353">
        <v>1.8460000000000001</v>
      </c>
      <c r="T353">
        <v>0.35699999999999998</v>
      </c>
      <c r="U353">
        <v>0.53100000000000003</v>
      </c>
      <c r="V353">
        <v>0.58299999999999996</v>
      </c>
      <c r="W353">
        <v>0.60899999999999999</v>
      </c>
      <c r="X353">
        <v>0.76400000000000001</v>
      </c>
      <c r="Y353">
        <v>0.64900000000000002</v>
      </c>
      <c r="Z353">
        <v>0.68300000000000005</v>
      </c>
      <c r="AA353">
        <v>2.19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 t="s">
        <v>177</v>
      </c>
      <c r="AK353" t="s">
        <v>177</v>
      </c>
      <c r="AL353" t="s">
        <v>177</v>
      </c>
      <c r="AM353" t="s">
        <v>177</v>
      </c>
      <c r="AN353" t="s">
        <v>177</v>
      </c>
      <c r="AO353" t="s">
        <v>177</v>
      </c>
      <c r="AP353" t="s">
        <v>177</v>
      </c>
      <c r="AQ353" t="s">
        <v>182</v>
      </c>
      <c r="AR353" t="s">
        <v>177</v>
      </c>
      <c r="AS353">
        <v>0.56200000000000006</v>
      </c>
      <c r="AT353">
        <v>0.63100000000000001</v>
      </c>
      <c r="AU353">
        <v>0.627</v>
      </c>
      <c r="AV353">
        <v>0.375</v>
      </c>
      <c r="AW353">
        <v>0.49399999999999999</v>
      </c>
      <c r="AX353">
        <v>0.56799999999999995</v>
      </c>
      <c r="AY353">
        <v>0.59099999999999997</v>
      </c>
      <c r="AZ353">
        <v>0.75</v>
      </c>
      <c r="BA353">
        <v>0.99199999999999999</v>
      </c>
      <c r="BB353" s="1">
        <v>32866.39</v>
      </c>
      <c r="BC353">
        <v>0.65</v>
      </c>
      <c r="BD353" s="1">
        <v>17459.29</v>
      </c>
      <c r="BE353">
        <v>2.14</v>
      </c>
      <c r="BF353" s="1">
        <v>20011.689999999999</v>
      </c>
      <c r="BG353" s="1">
        <v>25119.84</v>
      </c>
      <c r="BH353">
        <v>0.74199999999999999</v>
      </c>
      <c r="BI353">
        <v>1.42</v>
      </c>
      <c r="BJ353">
        <v>0.93600000000000005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1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16.026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54.296999999999997</v>
      </c>
      <c r="CK353">
        <v>0</v>
      </c>
      <c r="CL353" s="2">
        <v>1091000</v>
      </c>
      <c r="CM353" s="2">
        <v>115600</v>
      </c>
      <c r="CN353" s="2">
        <v>389300</v>
      </c>
      <c r="CO353" s="2">
        <v>149100</v>
      </c>
      <c r="CP353" s="2">
        <v>515100</v>
      </c>
      <c r="CQ353" s="2">
        <v>750000</v>
      </c>
      <c r="CR353" s="2">
        <v>300000</v>
      </c>
      <c r="CS353" s="2">
        <v>1337000</v>
      </c>
      <c r="CT353" s="2">
        <v>2015000</v>
      </c>
      <c r="CU353" s="2">
        <v>32870</v>
      </c>
      <c r="CV353" s="2">
        <v>11740</v>
      </c>
      <c r="CW353" s="2">
        <v>17460</v>
      </c>
      <c r="CX353" s="2">
        <v>19170</v>
      </c>
      <c r="CY353" s="2">
        <v>20010</v>
      </c>
      <c r="CZ353" s="2">
        <v>25120</v>
      </c>
      <c r="DA353" s="2">
        <v>21340</v>
      </c>
      <c r="DB353" s="2">
        <v>22440</v>
      </c>
      <c r="DC353" s="2">
        <v>71970</v>
      </c>
      <c r="DD353">
        <v>0</v>
      </c>
      <c r="DE353">
        <v>141.42099999999999</v>
      </c>
      <c r="DF353">
        <v>0</v>
      </c>
      <c r="DG353">
        <v>0</v>
      </c>
      <c r="DH353">
        <v>141.42099999999999</v>
      </c>
      <c r="DI353">
        <v>141.42099999999999</v>
      </c>
      <c r="DJ353">
        <v>0</v>
      </c>
      <c r="DK353">
        <v>113.268</v>
      </c>
      <c r="DL353">
        <v>141.42099999999999</v>
      </c>
      <c r="DM353">
        <v>0</v>
      </c>
      <c r="DN353">
        <v>141.42099999999999</v>
      </c>
      <c r="DO353">
        <v>0</v>
      </c>
      <c r="DP353">
        <v>0</v>
      </c>
      <c r="DQ353">
        <v>141.42099999999999</v>
      </c>
      <c r="DR353">
        <v>141.42099999999999</v>
      </c>
      <c r="DS353">
        <v>0</v>
      </c>
      <c r="DT353">
        <v>38.156999999999996</v>
      </c>
      <c r="DU353">
        <v>141.42099999999999</v>
      </c>
      <c r="DV353">
        <v>1</v>
      </c>
      <c r="DW353">
        <v>1</v>
      </c>
      <c r="DX353">
        <v>1</v>
      </c>
      <c r="DY353">
        <v>1</v>
      </c>
      <c r="DZ353">
        <v>1</v>
      </c>
      <c r="EA353">
        <v>1</v>
      </c>
      <c r="EB353">
        <v>1</v>
      </c>
      <c r="EC353">
        <v>0.66</v>
      </c>
      <c r="ED353">
        <v>1</v>
      </c>
      <c r="EE353">
        <v>0.106</v>
      </c>
      <c r="EF353">
        <v>0.35699999999999998</v>
      </c>
      <c r="EG353">
        <v>0.13700000000000001</v>
      </c>
      <c r="EH353">
        <v>0.47199999999999998</v>
      </c>
      <c r="EI353">
        <v>0.68700000000000006</v>
      </c>
      <c r="EJ353">
        <v>0.27500000000000002</v>
      </c>
      <c r="EK353">
        <v>1.2250000000000001</v>
      </c>
      <c r="EL353">
        <v>1.8460000000000001</v>
      </c>
      <c r="EM353">
        <v>0.35699999999999998</v>
      </c>
      <c r="EN353">
        <v>0.53100000000000003</v>
      </c>
      <c r="EO353">
        <v>0.58299999999999996</v>
      </c>
      <c r="EP353">
        <v>0.60899999999999999</v>
      </c>
      <c r="EQ353">
        <v>0.76400000000000001</v>
      </c>
      <c r="ER353">
        <v>0.64900000000000002</v>
      </c>
      <c r="ES353">
        <v>0.68300000000000005</v>
      </c>
      <c r="ET353">
        <v>2.19</v>
      </c>
      <c r="FC353" s="2">
        <v>1091000</v>
      </c>
      <c r="FD353" s="2">
        <v>115600</v>
      </c>
      <c r="FE353" s="2">
        <v>389300</v>
      </c>
      <c r="FF353" s="2">
        <v>149100</v>
      </c>
      <c r="FG353" s="2">
        <v>515100</v>
      </c>
      <c r="FH353" s="2">
        <v>750000</v>
      </c>
      <c r="FI353" s="2">
        <v>300000</v>
      </c>
      <c r="FJ353" s="2">
        <v>1337000</v>
      </c>
      <c r="FK353" s="2">
        <v>2015000</v>
      </c>
      <c r="FL353" s="2">
        <v>32870</v>
      </c>
      <c r="FM353" s="2">
        <v>11740</v>
      </c>
      <c r="FN353" s="2">
        <v>17460</v>
      </c>
      <c r="FO353" s="2">
        <v>19170</v>
      </c>
      <c r="FP353" s="2">
        <v>20010</v>
      </c>
      <c r="FQ353" s="2">
        <v>25120</v>
      </c>
      <c r="FR353" s="2">
        <v>21340</v>
      </c>
      <c r="FS353" s="2">
        <v>22440</v>
      </c>
      <c r="FT353" s="2">
        <v>71970</v>
      </c>
    </row>
    <row r="354" spans="1:176" x14ac:dyDescent="0.2">
      <c r="A354">
        <v>0</v>
      </c>
      <c r="B354" t="s">
        <v>176</v>
      </c>
      <c r="C354" t="s">
        <v>304</v>
      </c>
      <c r="D354" t="s">
        <v>189</v>
      </c>
      <c r="E354" t="s">
        <v>247</v>
      </c>
      <c r="F354" s="3">
        <v>1.4180555555555554</v>
      </c>
      <c r="G354">
        <v>1</v>
      </c>
      <c r="H354">
        <v>757.56219999999996</v>
      </c>
      <c r="I354" t="s">
        <v>305</v>
      </c>
      <c r="J354" s="10">
        <v>5.8150000000000004</v>
      </c>
      <c r="K354" t="e">
        <f t="shared" si="13"/>
        <v>#NAME?</v>
      </c>
      <c r="L354">
        <v>1.206</v>
      </c>
      <c r="M354">
        <v>4.9000000000000002E-2</v>
      </c>
      <c r="N354">
        <v>0.37</v>
      </c>
      <c r="O354">
        <v>0.5</v>
      </c>
      <c r="P354">
        <v>4.5999999999999999E-2</v>
      </c>
      <c r="Q354">
        <v>0.57099999999999995</v>
      </c>
      <c r="R354">
        <v>0.53700000000000003</v>
      </c>
      <c r="S354">
        <v>0.94699999999999995</v>
      </c>
      <c r="T354">
        <v>1.1080000000000001</v>
      </c>
      <c r="U354">
        <v>0.33300000000000002</v>
      </c>
      <c r="V354">
        <v>0.57599999999999996</v>
      </c>
      <c r="W354">
        <v>0.78700000000000003</v>
      </c>
      <c r="X354">
        <v>0.82599999999999996</v>
      </c>
      <c r="Y354">
        <v>0.65900000000000003</v>
      </c>
      <c r="Z354">
        <v>2.0449999999999999</v>
      </c>
      <c r="AA354">
        <v>7.4459999999999997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 t="s">
        <v>177</v>
      </c>
      <c r="AK354" t="s">
        <v>177</v>
      </c>
      <c r="AL354" t="s">
        <v>177</v>
      </c>
      <c r="AM354" t="s">
        <v>177</v>
      </c>
      <c r="AN354" t="s">
        <v>177</v>
      </c>
      <c r="AO354" t="s">
        <v>177</v>
      </c>
      <c r="AP354" t="s">
        <v>177</v>
      </c>
      <c r="AQ354" t="s">
        <v>177</v>
      </c>
      <c r="AR354" t="s">
        <v>182</v>
      </c>
      <c r="AS354">
        <v>0.96</v>
      </c>
      <c r="AT354">
        <v>0.94</v>
      </c>
      <c r="AU354">
        <v>0.38</v>
      </c>
      <c r="AV354">
        <v>1</v>
      </c>
      <c r="AW354">
        <v>0.77</v>
      </c>
      <c r="AX354">
        <v>0.99</v>
      </c>
      <c r="AY354">
        <v>0.75</v>
      </c>
      <c r="AZ354">
        <v>0.57999999999999996</v>
      </c>
      <c r="BA354">
        <v>0.88</v>
      </c>
      <c r="BB354">
        <v>2.91</v>
      </c>
      <c r="BC354">
        <v>175.4</v>
      </c>
      <c r="BD354">
        <v>48.93</v>
      </c>
      <c r="BE354" s="1">
        <v>25795.66</v>
      </c>
      <c r="BF354">
        <v>4.3600000000000003</v>
      </c>
      <c r="BG354">
        <v>1.23</v>
      </c>
      <c r="BH354">
        <v>0.7</v>
      </c>
      <c r="BI354">
        <v>0.77</v>
      </c>
      <c r="BJ354">
        <v>1.2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1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30.902999999999999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78.525000000000006</v>
      </c>
      <c r="CL354" s="2">
        <v>913900</v>
      </c>
      <c r="CM354" s="2">
        <v>1102000</v>
      </c>
      <c r="CN354" s="2">
        <v>44660</v>
      </c>
      <c r="CO354" s="2">
        <v>338300</v>
      </c>
      <c r="CP354" s="2">
        <v>456600</v>
      </c>
      <c r="CQ354" s="2">
        <v>41870</v>
      </c>
      <c r="CR354" s="2">
        <v>521800</v>
      </c>
      <c r="CS354" s="2">
        <v>490700</v>
      </c>
      <c r="CT354" s="2">
        <v>865800</v>
      </c>
      <c r="CU354" s="2">
        <v>31840</v>
      </c>
      <c r="CV354" s="2">
        <v>35260</v>
      </c>
      <c r="CW354" s="2">
        <v>10590</v>
      </c>
      <c r="CX354" s="2">
        <v>18330</v>
      </c>
      <c r="CY354" s="2">
        <v>25040</v>
      </c>
      <c r="CZ354" s="2">
        <v>26310</v>
      </c>
      <c r="DA354" s="2">
        <v>20970</v>
      </c>
      <c r="DB354" s="2">
        <v>65100</v>
      </c>
      <c r="DC354" s="2">
        <v>237000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52.83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72.992999999999995</v>
      </c>
      <c r="DU354">
        <v>0</v>
      </c>
      <c r="DV354">
        <v>0.8</v>
      </c>
      <c r="DW354">
        <v>0.83</v>
      </c>
      <c r="DX354">
        <v>1</v>
      </c>
      <c r="DY354">
        <v>0.8</v>
      </c>
      <c r="DZ354">
        <v>1</v>
      </c>
      <c r="EA354">
        <v>1</v>
      </c>
      <c r="EB354">
        <v>0.86</v>
      </c>
      <c r="EC354">
        <v>0.78</v>
      </c>
      <c r="ED354">
        <v>1</v>
      </c>
      <c r="EE354">
        <v>1.206</v>
      </c>
      <c r="EF354">
        <v>4.9000000000000002E-2</v>
      </c>
      <c r="EG354">
        <v>0.37</v>
      </c>
      <c r="EH354">
        <v>0.5</v>
      </c>
      <c r="EI354">
        <v>4.5999999999999999E-2</v>
      </c>
      <c r="EJ354">
        <v>0.57099999999999995</v>
      </c>
      <c r="EK354">
        <v>0.53700000000000003</v>
      </c>
      <c r="EL354">
        <v>0.94699999999999995</v>
      </c>
      <c r="EM354">
        <v>1.1080000000000001</v>
      </c>
      <c r="EN354">
        <v>0.33300000000000002</v>
      </c>
      <c r="EO354">
        <v>0.57599999999999996</v>
      </c>
      <c r="EP354">
        <v>0.78700000000000003</v>
      </c>
      <c r="EQ354">
        <v>0.82599999999999996</v>
      </c>
      <c r="ER354">
        <v>0.65900000000000003</v>
      </c>
      <c r="ES354">
        <v>2.0449999999999999</v>
      </c>
      <c r="ET354">
        <v>7.4459999999999997</v>
      </c>
      <c r="FC354" s="2">
        <v>913900</v>
      </c>
      <c r="FD354" s="2">
        <v>1102000</v>
      </c>
      <c r="FE354" s="2">
        <v>44660</v>
      </c>
      <c r="FF354" s="2">
        <v>338300</v>
      </c>
      <c r="FG354" s="2">
        <v>456600</v>
      </c>
      <c r="FH354" s="2">
        <v>41870</v>
      </c>
      <c r="FI354" s="2">
        <v>521800</v>
      </c>
      <c r="FJ354" s="2">
        <v>490700</v>
      </c>
      <c r="FK354" s="2">
        <v>865800</v>
      </c>
      <c r="FL354" s="2">
        <v>31840</v>
      </c>
      <c r="FM354" s="2">
        <v>35260</v>
      </c>
      <c r="FN354" s="2">
        <v>10590</v>
      </c>
      <c r="FO354" s="2">
        <v>18330</v>
      </c>
      <c r="FP354" s="2">
        <v>25040</v>
      </c>
      <c r="FQ354" s="2">
        <v>26310</v>
      </c>
      <c r="FR354" s="2">
        <v>20970</v>
      </c>
      <c r="FS354" s="2">
        <v>65100</v>
      </c>
      <c r="FT354" s="2">
        <v>237000</v>
      </c>
    </row>
    <row r="355" spans="1:176" x14ac:dyDescent="0.2">
      <c r="A355">
        <v>0</v>
      </c>
      <c r="B355" t="s">
        <v>176</v>
      </c>
      <c r="C355" t="s">
        <v>304</v>
      </c>
      <c r="D355" t="s">
        <v>189</v>
      </c>
      <c r="E355" t="s">
        <v>247</v>
      </c>
      <c r="F355" s="3">
        <v>1.4180555555555554</v>
      </c>
      <c r="G355">
        <v>1</v>
      </c>
      <c r="H355">
        <v>757.56219999999996</v>
      </c>
      <c r="I355" t="s">
        <v>305</v>
      </c>
      <c r="J355" s="10">
        <v>6.8339999999999996</v>
      </c>
      <c r="K355" t="e">
        <f t="shared" si="13"/>
        <v>#NAME?</v>
      </c>
      <c r="L355">
        <v>0.68100000000000005</v>
      </c>
      <c r="M355">
        <v>2.2010000000000001</v>
      </c>
      <c r="N355">
        <v>0.84599999999999997</v>
      </c>
      <c r="O355">
        <v>1.5760000000000001</v>
      </c>
      <c r="P355">
        <v>2.085</v>
      </c>
      <c r="Q355">
        <v>4.7249999999999996</v>
      </c>
      <c r="R355">
        <v>1.534</v>
      </c>
      <c r="S355">
        <v>7.298</v>
      </c>
      <c r="T355">
        <v>1.127</v>
      </c>
      <c r="U355">
        <v>0.59199999999999997</v>
      </c>
      <c r="V355">
        <v>0.81899999999999995</v>
      </c>
      <c r="W355">
        <v>0.91300000000000003</v>
      </c>
      <c r="X355">
        <v>0.42</v>
      </c>
      <c r="Y355">
        <v>1.921</v>
      </c>
      <c r="Z355">
        <v>1.8660000000000001</v>
      </c>
      <c r="AA355">
        <v>2.5169999999999999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 t="s">
        <v>177</v>
      </c>
      <c r="AK355" t="s">
        <v>177</v>
      </c>
      <c r="AL355" t="s">
        <v>177</v>
      </c>
      <c r="AM355" t="s">
        <v>177</v>
      </c>
      <c r="AN355" t="s">
        <v>177</v>
      </c>
      <c r="AO355" t="s">
        <v>177</v>
      </c>
      <c r="AP355" t="s">
        <v>177</v>
      </c>
      <c r="AQ355" t="s">
        <v>177</v>
      </c>
      <c r="AR355" t="s">
        <v>182</v>
      </c>
      <c r="AS355">
        <v>0.6</v>
      </c>
      <c r="AT355">
        <v>0.96</v>
      </c>
      <c r="AU355">
        <v>0.72</v>
      </c>
      <c r="AV355">
        <v>0.9</v>
      </c>
      <c r="AW355">
        <v>0.85</v>
      </c>
      <c r="AX355">
        <v>0.86</v>
      </c>
      <c r="AY355">
        <v>0.83</v>
      </c>
      <c r="AZ355">
        <v>0.84</v>
      </c>
      <c r="BA355">
        <v>0.9</v>
      </c>
      <c r="BB355">
        <v>1.03</v>
      </c>
      <c r="BC355">
        <v>0.8</v>
      </c>
      <c r="BD355" s="1">
        <v>23398.39</v>
      </c>
      <c r="BE355">
        <v>52.76</v>
      </c>
      <c r="BF355" s="1">
        <v>36071.449999999997</v>
      </c>
      <c r="BG355">
        <v>2.4</v>
      </c>
      <c r="BH355">
        <v>1.3</v>
      </c>
      <c r="BI355" s="1">
        <v>73693.52</v>
      </c>
      <c r="BJ355">
        <v>0.92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1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25.042000000000002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84.840999999999994</v>
      </c>
      <c r="CL355" s="2">
        <v>250800</v>
      </c>
      <c r="CM355" s="2">
        <v>170800</v>
      </c>
      <c r="CN355" s="2">
        <v>552000</v>
      </c>
      <c r="CO355" s="2">
        <v>212100</v>
      </c>
      <c r="CP355" s="2">
        <v>395300</v>
      </c>
      <c r="CQ355" s="2">
        <v>522800</v>
      </c>
      <c r="CR355" s="2">
        <v>1185000</v>
      </c>
      <c r="CS355" s="2">
        <v>384600</v>
      </c>
      <c r="CT355" s="2">
        <v>1830000</v>
      </c>
      <c r="CU355" s="2">
        <v>39490</v>
      </c>
      <c r="CV355" s="2">
        <v>44530</v>
      </c>
      <c r="CW355" s="2">
        <v>23400</v>
      </c>
      <c r="CX355" s="2">
        <v>32330</v>
      </c>
      <c r="CY355" s="2">
        <v>36070</v>
      </c>
      <c r="CZ355" s="2">
        <v>16590</v>
      </c>
      <c r="DA355" s="2">
        <v>75870</v>
      </c>
      <c r="DB355" s="2">
        <v>73690</v>
      </c>
      <c r="DC355" s="2">
        <v>99420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105.627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2.359</v>
      </c>
      <c r="DU355">
        <v>0</v>
      </c>
      <c r="DV355">
        <v>1</v>
      </c>
      <c r="DW355">
        <v>1</v>
      </c>
      <c r="DX355">
        <v>1</v>
      </c>
      <c r="DY355">
        <v>1</v>
      </c>
      <c r="DZ355">
        <v>1</v>
      </c>
      <c r="EA355">
        <v>0.85</v>
      </c>
      <c r="EB355">
        <v>1</v>
      </c>
      <c r="EC355">
        <v>1</v>
      </c>
      <c r="ED355">
        <v>0.81</v>
      </c>
      <c r="EE355">
        <v>0.68100000000000005</v>
      </c>
      <c r="EF355">
        <v>2.2010000000000001</v>
      </c>
      <c r="EG355">
        <v>0.84599999999999997</v>
      </c>
      <c r="EH355">
        <v>1.5760000000000001</v>
      </c>
      <c r="EI355">
        <v>2.085</v>
      </c>
      <c r="EJ355">
        <v>4.7249999999999996</v>
      </c>
      <c r="EK355">
        <v>1.534</v>
      </c>
      <c r="EL355">
        <v>7.298</v>
      </c>
      <c r="EM355">
        <v>1.127</v>
      </c>
      <c r="EN355">
        <v>0.59199999999999997</v>
      </c>
      <c r="EO355">
        <v>0.81899999999999995</v>
      </c>
      <c r="EP355">
        <v>0.91300000000000003</v>
      </c>
      <c r="EQ355">
        <v>0.42</v>
      </c>
      <c r="ER355">
        <v>1.921</v>
      </c>
      <c r="ES355">
        <v>1.8660000000000001</v>
      </c>
      <c r="ET355">
        <v>2.5169999999999999</v>
      </c>
      <c r="FC355" s="2">
        <v>250800</v>
      </c>
      <c r="FD355" s="2">
        <v>170800</v>
      </c>
      <c r="FE355" s="2">
        <v>552000</v>
      </c>
      <c r="FF355" s="2">
        <v>212100</v>
      </c>
      <c r="FG355" s="2">
        <v>395300</v>
      </c>
      <c r="FH355" s="2">
        <v>522800</v>
      </c>
      <c r="FI355" s="2">
        <v>1185000</v>
      </c>
      <c r="FJ355" s="2">
        <v>384600</v>
      </c>
      <c r="FK355" s="2">
        <v>1830000</v>
      </c>
      <c r="FL355" s="2">
        <v>39490</v>
      </c>
      <c r="FM355" s="2">
        <v>44530</v>
      </c>
      <c r="FN355" s="2">
        <v>23400</v>
      </c>
      <c r="FO355" s="2">
        <v>32330</v>
      </c>
      <c r="FP355" s="2">
        <v>36070</v>
      </c>
      <c r="FQ355" s="2">
        <v>16590</v>
      </c>
      <c r="FR355" s="2">
        <v>75870</v>
      </c>
      <c r="FS355" s="2">
        <v>73690</v>
      </c>
      <c r="FT355" s="2">
        <v>99420</v>
      </c>
    </row>
    <row r="356" spans="1:176" x14ac:dyDescent="0.2">
      <c r="A356">
        <v>0</v>
      </c>
      <c r="B356" t="s">
        <v>176</v>
      </c>
      <c r="C356" t="s">
        <v>304</v>
      </c>
      <c r="D356" t="s">
        <v>189</v>
      </c>
      <c r="E356" t="s">
        <v>247</v>
      </c>
      <c r="F356" s="3">
        <v>1.4180555555555554</v>
      </c>
      <c r="G356">
        <v>1</v>
      </c>
      <c r="H356">
        <v>757.56219999999996</v>
      </c>
      <c r="I356" t="s">
        <v>305</v>
      </c>
      <c r="J356" s="10">
        <v>7.8470000000000004</v>
      </c>
      <c r="K356" t="e">
        <f t="shared" si="13"/>
        <v>#NAME?</v>
      </c>
      <c r="L356">
        <v>8.1000000000000003E-2</v>
      </c>
      <c r="M356">
        <v>0.58399999999999996</v>
      </c>
      <c r="N356">
        <v>1.0629999999999999</v>
      </c>
      <c r="O356">
        <v>0.54</v>
      </c>
      <c r="P356">
        <v>0.75</v>
      </c>
      <c r="Q356">
        <v>1.2999999999999999E-2</v>
      </c>
      <c r="R356">
        <v>0.96899999999999997</v>
      </c>
      <c r="S356">
        <v>2.0579999999999998</v>
      </c>
      <c r="T356">
        <v>0.91200000000000003</v>
      </c>
      <c r="U356">
        <v>0.64400000000000002</v>
      </c>
      <c r="V356">
        <v>0.69699999999999995</v>
      </c>
      <c r="W356">
        <v>0.433</v>
      </c>
      <c r="X356">
        <v>0.91700000000000004</v>
      </c>
      <c r="Y356">
        <v>0.14399999999999999</v>
      </c>
      <c r="Z356">
        <v>1.597</v>
      </c>
      <c r="AA356">
        <v>1.8260000000000001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 t="s">
        <v>177</v>
      </c>
      <c r="AK356" t="s">
        <v>177</v>
      </c>
      <c r="AL356" t="s">
        <v>177</v>
      </c>
      <c r="AM356" t="s">
        <v>177</v>
      </c>
      <c r="AN356" t="s">
        <v>177</v>
      </c>
      <c r="AO356" t="s">
        <v>177</v>
      </c>
      <c r="AP356" t="s">
        <v>177</v>
      </c>
      <c r="AQ356" t="s">
        <v>177</v>
      </c>
      <c r="AR356" t="s">
        <v>182</v>
      </c>
      <c r="AS356">
        <v>0.49</v>
      </c>
      <c r="AT356">
        <v>0.94</v>
      </c>
      <c r="AU356">
        <v>0.9</v>
      </c>
      <c r="AV356">
        <v>0.48</v>
      </c>
      <c r="AW356">
        <v>0.64</v>
      </c>
      <c r="AX356">
        <v>0.31</v>
      </c>
      <c r="AY356">
        <v>0.51300000000000001</v>
      </c>
      <c r="AZ356">
        <v>0.32</v>
      </c>
      <c r="BA356">
        <v>0.67</v>
      </c>
      <c r="BB356">
        <v>2.89</v>
      </c>
      <c r="BC356">
        <v>0.71</v>
      </c>
      <c r="BD356">
        <v>252.89</v>
      </c>
      <c r="BE356" s="1">
        <v>39704.18</v>
      </c>
      <c r="BF356">
        <v>3.16</v>
      </c>
      <c r="BG356" s="1">
        <v>52253.14</v>
      </c>
      <c r="BH356">
        <v>0.109</v>
      </c>
      <c r="BI356">
        <v>0.65</v>
      </c>
      <c r="BJ356">
        <v>0.53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1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38.895000000000003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79.066000000000003</v>
      </c>
      <c r="CL356" s="2">
        <v>1523000</v>
      </c>
      <c r="CM356" s="2">
        <v>123600</v>
      </c>
      <c r="CN356" s="2">
        <v>889400</v>
      </c>
      <c r="CO356" s="2">
        <v>1619000</v>
      </c>
      <c r="CP356" s="2">
        <v>822600</v>
      </c>
      <c r="CQ356" s="2">
        <v>1142000</v>
      </c>
      <c r="CR356" s="2">
        <v>20320</v>
      </c>
      <c r="CS356" s="2">
        <v>1475000</v>
      </c>
      <c r="CT356" s="2">
        <v>3133000</v>
      </c>
      <c r="CU356" s="2">
        <v>56980</v>
      </c>
      <c r="CV356" s="2">
        <v>51980</v>
      </c>
      <c r="CW356" s="2">
        <v>36710</v>
      </c>
      <c r="CX356" s="2">
        <v>39710</v>
      </c>
      <c r="CY356" s="2">
        <v>24700</v>
      </c>
      <c r="CZ356" s="2">
        <v>52250</v>
      </c>
      <c r="DA356" s="2">
        <v>8182</v>
      </c>
      <c r="DB356" s="2">
        <v>90980</v>
      </c>
      <c r="DC356" s="2">
        <v>104100</v>
      </c>
      <c r="DD356">
        <v>0</v>
      </c>
      <c r="DE356">
        <v>73.099999999999994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66.87</v>
      </c>
      <c r="DL356">
        <v>0</v>
      </c>
      <c r="DM356">
        <v>0</v>
      </c>
      <c r="DN356">
        <v>71.471999999999994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68.501000000000005</v>
      </c>
      <c r="DU356">
        <v>0</v>
      </c>
      <c r="DV356">
        <v>1</v>
      </c>
      <c r="DW356">
        <v>1</v>
      </c>
      <c r="DX356">
        <v>1</v>
      </c>
      <c r="DY356">
        <v>1</v>
      </c>
      <c r="DZ356">
        <v>0.81</v>
      </c>
      <c r="EA356">
        <v>1</v>
      </c>
      <c r="EB356">
        <v>1</v>
      </c>
      <c r="EC356">
        <v>0.82</v>
      </c>
      <c r="ED356">
        <v>0.72</v>
      </c>
      <c r="EE356">
        <v>8.1000000000000003E-2</v>
      </c>
      <c r="EF356">
        <v>0.58399999999999996</v>
      </c>
      <c r="EG356">
        <v>1.0629999999999999</v>
      </c>
      <c r="EH356">
        <v>0.54</v>
      </c>
      <c r="EI356">
        <v>0.75</v>
      </c>
      <c r="EJ356">
        <v>1.2999999999999999E-2</v>
      </c>
      <c r="EK356">
        <v>0.96899999999999997</v>
      </c>
      <c r="EL356">
        <v>2.0579999999999998</v>
      </c>
      <c r="EM356">
        <v>0.91200000000000003</v>
      </c>
      <c r="EN356">
        <v>0.64400000000000002</v>
      </c>
      <c r="EO356">
        <v>0.69699999999999995</v>
      </c>
      <c r="EP356">
        <v>0.433</v>
      </c>
      <c r="EQ356">
        <v>0.91700000000000004</v>
      </c>
      <c r="ER356">
        <v>0.14399999999999999</v>
      </c>
      <c r="ES356">
        <v>1.597</v>
      </c>
      <c r="ET356">
        <v>1.8260000000000001</v>
      </c>
      <c r="FC356" s="2">
        <v>1523000</v>
      </c>
      <c r="FD356" s="2">
        <v>123600</v>
      </c>
      <c r="FE356" s="2">
        <v>889400</v>
      </c>
      <c r="FF356" s="2">
        <v>1619000</v>
      </c>
      <c r="FG356" s="2">
        <v>822600</v>
      </c>
      <c r="FH356" s="2">
        <v>1142000</v>
      </c>
      <c r="FI356" s="2">
        <v>20320</v>
      </c>
      <c r="FJ356" s="2">
        <v>1475000</v>
      </c>
      <c r="FK356" s="2">
        <v>3133000</v>
      </c>
      <c r="FL356" s="2">
        <v>56980</v>
      </c>
      <c r="FM356" s="2">
        <v>51980</v>
      </c>
      <c r="FN356" s="2">
        <v>36710</v>
      </c>
      <c r="FO356" s="2">
        <v>39710</v>
      </c>
      <c r="FP356" s="2">
        <v>24700</v>
      </c>
      <c r="FQ356" s="2">
        <v>52250</v>
      </c>
      <c r="FR356" s="2">
        <v>8182</v>
      </c>
      <c r="FS356" s="2">
        <v>90980</v>
      </c>
      <c r="FT356" s="2">
        <v>104100</v>
      </c>
    </row>
    <row r="357" spans="1:176" x14ac:dyDescent="0.2">
      <c r="A357">
        <v>0</v>
      </c>
      <c r="B357" t="s">
        <v>176</v>
      </c>
      <c r="C357" t="s">
        <v>304</v>
      </c>
      <c r="D357" t="s">
        <v>189</v>
      </c>
      <c r="E357" t="s">
        <v>247</v>
      </c>
      <c r="F357" s="3">
        <v>1.4180555555555554</v>
      </c>
      <c r="G357">
        <v>1</v>
      </c>
      <c r="H357">
        <v>757.56219999999996</v>
      </c>
      <c r="I357" t="s">
        <v>305</v>
      </c>
      <c r="J357" s="10">
        <v>8.8859999999999992</v>
      </c>
      <c r="K357" t="e">
        <f t="shared" si="13"/>
        <v>#NAME?</v>
      </c>
      <c r="L357">
        <v>0.38900000000000001</v>
      </c>
      <c r="M357">
        <v>0.45300000000000001</v>
      </c>
      <c r="N357">
        <v>8.7999999999999995E-2</v>
      </c>
      <c r="O357">
        <v>0.39</v>
      </c>
      <c r="P357">
        <v>0.83499999999999996</v>
      </c>
      <c r="Q357">
        <v>0.68200000000000005</v>
      </c>
      <c r="R357">
        <v>0.19600000000000001</v>
      </c>
      <c r="S357">
        <v>0.58699999999999997</v>
      </c>
      <c r="T357">
        <v>1.2390000000000001</v>
      </c>
      <c r="U357">
        <v>1.1779999999999999</v>
      </c>
      <c r="V357">
        <v>1.5740000000000001</v>
      </c>
      <c r="W357">
        <v>1.4159999999999999</v>
      </c>
      <c r="X357">
        <v>0.63900000000000001</v>
      </c>
      <c r="Y357">
        <v>2.4089999999999998</v>
      </c>
      <c r="Z357">
        <v>3.0219999999999998</v>
      </c>
      <c r="AA357">
        <v>1.9630000000000001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 t="s">
        <v>177</v>
      </c>
      <c r="AK357" t="s">
        <v>177</v>
      </c>
      <c r="AL357" t="s">
        <v>177</v>
      </c>
      <c r="AM357" t="s">
        <v>177</v>
      </c>
      <c r="AN357" t="s">
        <v>177</v>
      </c>
      <c r="AO357" t="s">
        <v>177</v>
      </c>
      <c r="AP357" t="s">
        <v>177</v>
      </c>
      <c r="AQ357" t="s">
        <v>182</v>
      </c>
      <c r="AR357" t="s">
        <v>182</v>
      </c>
      <c r="AS357">
        <v>0.54</v>
      </c>
      <c r="AT357">
        <v>0.90800000000000003</v>
      </c>
      <c r="AU357">
        <v>0.36099999999999999</v>
      </c>
      <c r="AV357">
        <v>0.76</v>
      </c>
      <c r="AW357">
        <v>0.82</v>
      </c>
      <c r="AX357">
        <v>0.88</v>
      </c>
      <c r="AY357">
        <v>0.47</v>
      </c>
      <c r="AZ357">
        <v>0.59</v>
      </c>
      <c r="BA357">
        <v>0.8</v>
      </c>
      <c r="BB357">
        <v>51.51</v>
      </c>
      <c r="BC357">
        <v>1.5609999999999999</v>
      </c>
      <c r="BD357" s="1">
        <v>70496.53</v>
      </c>
      <c r="BE357" s="1">
        <v>2185.7199999999998</v>
      </c>
      <c r="BF357">
        <v>3.53</v>
      </c>
      <c r="BG357" s="1">
        <v>68113.17</v>
      </c>
      <c r="BH357">
        <v>1.73</v>
      </c>
      <c r="BI357">
        <v>1.77</v>
      </c>
      <c r="BJ357">
        <v>0.54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2</v>
      </c>
      <c r="BS357">
        <v>1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19.5</v>
      </c>
      <c r="CB357">
        <v>41.756999999999998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66.063999999999993</v>
      </c>
      <c r="CK357">
        <v>84.882999999999996</v>
      </c>
      <c r="CL357" s="2">
        <v>3499000</v>
      </c>
      <c r="CM357" s="2">
        <v>1361000</v>
      </c>
      <c r="CN357" s="2">
        <v>1584000</v>
      </c>
      <c r="CO357" s="2">
        <v>309500</v>
      </c>
      <c r="CP357" s="2">
        <v>1364000</v>
      </c>
      <c r="CQ357" s="2">
        <v>2920000</v>
      </c>
      <c r="CR357" s="2">
        <v>2387000</v>
      </c>
      <c r="CS357" s="2">
        <v>685500</v>
      </c>
      <c r="CT357" s="2">
        <v>2054000</v>
      </c>
      <c r="CU357" s="2">
        <v>59820</v>
      </c>
      <c r="CV357" s="2">
        <v>74110</v>
      </c>
      <c r="CW357" s="2">
        <v>70500</v>
      </c>
      <c r="CX357" s="2">
        <v>94170</v>
      </c>
      <c r="CY357" s="2">
        <v>84720</v>
      </c>
      <c r="CZ357" s="2">
        <v>38220</v>
      </c>
      <c r="DA357" s="2">
        <v>144100</v>
      </c>
      <c r="DB357" s="2">
        <v>180800</v>
      </c>
      <c r="DC357" s="2">
        <v>117400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35.613999999999997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76.816999999999993</v>
      </c>
      <c r="DU357">
        <v>0</v>
      </c>
      <c r="DV357">
        <v>0.72</v>
      </c>
      <c r="DW357">
        <v>1</v>
      </c>
      <c r="DX357">
        <v>1</v>
      </c>
      <c r="DY357">
        <v>1</v>
      </c>
      <c r="DZ357">
        <v>1</v>
      </c>
      <c r="EA357">
        <v>0.68</v>
      </c>
      <c r="EB357">
        <v>1</v>
      </c>
      <c r="EC357">
        <v>1</v>
      </c>
      <c r="ED357">
        <v>0.74</v>
      </c>
      <c r="EE357">
        <v>0.38900000000000001</v>
      </c>
      <c r="EF357">
        <v>0.45300000000000001</v>
      </c>
      <c r="EG357">
        <v>8.7999999999999995E-2</v>
      </c>
      <c r="EH357">
        <v>0.39</v>
      </c>
      <c r="EI357">
        <v>0.83499999999999996</v>
      </c>
      <c r="EJ357">
        <v>0.68200000000000005</v>
      </c>
      <c r="EK357">
        <v>0.19600000000000001</v>
      </c>
      <c r="EL357">
        <v>0.58699999999999997</v>
      </c>
      <c r="EM357">
        <v>1.2390000000000001</v>
      </c>
      <c r="EN357">
        <v>1.1779999999999999</v>
      </c>
      <c r="EO357">
        <v>1.5740000000000001</v>
      </c>
      <c r="EP357">
        <v>1.4159999999999999</v>
      </c>
      <c r="EQ357">
        <v>0.63900000000000001</v>
      </c>
      <c r="ER357">
        <v>2.4089999999999998</v>
      </c>
      <c r="ES357">
        <v>3.0219999999999998</v>
      </c>
      <c r="ET357">
        <v>1.9630000000000001</v>
      </c>
      <c r="FC357" s="2">
        <v>3499000</v>
      </c>
      <c r="FD357" s="2">
        <v>1361000</v>
      </c>
      <c r="FE357" s="2">
        <v>1584000</v>
      </c>
      <c r="FF357" s="2">
        <v>309500</v>
      </c>
      <c r="FG357" s="2">
        <v>1364000</v>
      </c>
      <c r="FH357" s="2">
        <v>2920000</v>
      </c>
      <c r="FI357" s="2">
        <v>2387000</v>
      </c>
      <c r="FJ357" s="2">
        <v>685500</v>
      </c>
      <c r="FK357" s="2">
        <v>2054000</v>
      </c>
      <c r="FL357" s="2">
        <v>59820</v>
      </c>
      <c r="FM357" s="2">
        <v>74110</v>
      </c>
      <c r="FN357" s="2">
        <v>70500</v>
      </c>
      <c r="FO357" s="2">
        <v>94170</v>
      </c>
      <c r="FP357" s="2">
        <v>84720</v>
      </c>
      <c r="FQ357" s="2">
        <v>38220</v>
      </c>
      <c r="FR357" s="2">
        <v>144100</v>
      </c>
      <c r="FS357" s="2">
        <v>180800</v>
      </c>
      <c r="FT357" s="2">
        <v>117400</v>
      </c>
    </row>
    <row r="358" spans="1:176" x14ac:dyDescent="0.2">
      <c r="A358">
        <v>0</v>
      </c>
      <c r="B358" t="s">
        <v>176</v>
      </c>
      <c r="C358" t="s">
        <v>304</v>
      </c>
      <c r="D358" t="s">
        <v>189</v>
      </c>
      <c r="E358" t="s">
        <v>247</v>
      </c>
      <c r="F358" s="3">
        <v>1.4180555555555554</v>
      </c>
      <c r="G358">
        <v>1</v>
      </c>
      <c r="H358">
        <v>757.56219999999996</v>
      </c>
      <c r="I358" t="s">
        <v>305</v>
      </c>
      <c r="J358" s="10">
        <v>9.4809999999999999</v>
      </c>
      <c r="K358" t="e">
        <f t="shared" si="13"/>
        <v>#NAME?</v>
      </c>
      <c r="L358">
        <v>2.6360000000000001</v>
      </c>
      <c r="M358">
        <v>0.20499999999999999</v>
      </c>
      <c r="N358">
        <v>0.154</v>
      </c>
      <c r="O358">
        <v>0.20300000000000001</v>
      </c>
      <c r="P358">
        <v>0.218</v>
      </c>
      <c r="Q358">
        <v>0.69499999999999995</v>
      </c>
      <c r="R358">
        <v>0.81399999999999995</v>
      </c>
      <c r="S358">
        <v>0.36899999999999999</v>
      </c>
      <c r="T358">
        <v>0.71</v>
      </c>
      <c r="U358">
        <v>0.54800000000000004</v>
      </c>
      <c r="V358">
        <v>0.46400000000000002</v>
      </c>
      <c r="W358">
        <v>0.69699999999999995</v>
      </c>
      <c r="X358">
        <v>0.32200000000000001</v>
      </c>
      <c r="Y358">
        <v>0.64700000000000002</v>
      </c>
      <c r="Z358">
        <v>1.492</v>
      </c>
      <c r="AA358">
        <v>3.448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 t="s">
        <v>177</v>
      </c>
      <c r="AK358" t="s">
        <v>177</v>
      </c>
      <c r="AL358" t="s">
        <v>177</v>
      </c>
      <c r="AM358" t="s">
        <v>177</v>
      </c>
      <c r="AN358" t="s">
        <v>177</v>
      </c>
      <c r="AO358" t="s">
        <v>177</v>
      </c>
      <c r="AP358" t="s">
        <v>177</v>
      </c>
      <c r="AQ358" t="s">
        <v>182</v>
      </c>
      <c r="AR358" t="s">
        <v>182</v>
      </c>
      <c r="AS358">
        <v>0.84</v>
      </c>
      <c r="AT358">
        <v>0.66</v>
      </c>
      <c r="AU358">
        <v>0.61</v>
      </c>
      <c r="AV358">
        <v>0.46</v>
      </c>
      <c r="AW358">
        <v>0.81</v>
      </c>
      <c r="AX358">
        <v>0.66400000000000003</v>
      </c>
      <c r="AY358">
        <v>0.55400000000000005</v>
      </c>
      <c r="AZ358">
        <v>0.71</v>
      </c>
      <c r="BA358">
        <v>0.99</v>
      </c>
      <c r="BB358">
        <v>6.73</v>
      </c>
      <c r="BC358" s="1">
        <v>118596.29</v>
      </c>
      <c r="BD358" s="1">
        <v>69590.3</v>
      </c>
      <c r="BE358" s="1">
        <v>58906.25</v>
      </c>
      <c r="BF358">
        <v>17.329999999999998</v>
      </c>
      <c r="BG358">
        <v>1.504</v>
      </c>
      <c r="BH358">
        <v>1.139</v>
      </c>
      <c r="BI358">
        <v>1.1100000000000001</v>
      </c>
      <c r="BJ358">
        <v>0.4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1</v>
      </c>
      <c r="BS358">
        <v>1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17.306000000000001</v>
      </c>
      <c r="CB358">
        <v>33.420999999999999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58.631999999999998</v>
      </c>
      <c r="CK358">
        <v>84.923000000000002</v>
      </c>
      <c r="CL358" s="2">
        <v>3483000</v>
      </c>
      <c r="CM358" s="2">
        <v>9181000</v>
      </c>
      <c r="CN358" s="2">
        <v>713900</v>
      </c>
      <c r="CO358" s="2">
        <v>536700</v>
      </c>
      <c r="CP358" s="2">
        <v>706300</v>
      </c>
      <c r="CQ358" s="2">
        <v>760500</v>
      </c>
      <c r="CR358" s="2">
        <v>2420000</v>
      </c>
      <c r="CS358" s="2">
        <v>2835000</v>
      </c>
      <c r="CT358" s="2">
        <v>1287000</v>
      </c>
      <c r="CU358" s="2">
        <v>126900</v>
      </c>
      <c r="CV358" s="2">
        <v>90070</v>
      </c>
      <c r="CW358" s="2">
        <v>69590</v>
      </c>
      <c r="CX358" s="2">
        <v>58910</v>
      </c>
      <c r="CY358" s="2">
        <v>88450</v>
      </c>
      <c r="CZ358" s="2">
        <v>40850</v>
      </c>
      <c r="DA358" s="2">
        <v>82150</v>
      </c>
      <c r="DB358" s="2">
        <v>189300</v>
      </c>
      <c r="DC358" s="2">
        <v>437600</v>
      </c>
      <c r="DD358">
        <v>0</v>
      </c>
      <c r="DE358">
        <v>0</v>
      </c>
      <c r="DF358">
        <v>0</v>
      </c>
      <c r="DG358">
        <v>0</v>
      </c>
      <c r="DH358">
        <v>131.636</v>
      </c>
      <c r="DI358">
        <v>0</v>
      </c>
      <c r="DJ358">
        <v>0</v>
      </c>
      <c r="DK358">
        <v>92.870999999999995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104.226</v>
      </c>
      <c r="DR358">
        <v>0</v>
      </c>
      <c r="DS358">
        <v>0</v>
      </c>
      <c r="DT358">
        <v>72.274000000000001</v>
      </c>
      <c r="DU358">
        <v>0</v>
      </c>
      <c r="DV358">
        <v>1</v>
      </c>
      <c r="DW358">
        <v>0.64</v>
      </c>
      <c r="DX358">
        <v>1</v>
      </c>
      <c r="DY358">
        <v>1</v>
      </c>
      <c r="DZ358">
        <v>1</v>
      </c>
      <c r="EA358">
        <v>1</v>
      </c>
      <c r="EB358">
        <v>1</v>
      </c>
      <c r="EC358">
        <v>1</v>
      </c>
      <c r="ED358">
        <v>1</v>
      </c>
      <c r="EE358">
        <v>2.6360000000000001</v>
      </c>
      <c r="EF358">
        <v>0.20499999999999999</v>
      </c>
      <c r="EG358">
        <v>0.154</v>
      </c>
      <c r="EH358">
        <v>0.20300000000000001</v>
      </c>
      <c r="EI358">
        <v>0.218</v>
      </c>
      <c r="EJ358">
        <v>0.69499999999999995</v>
      </c>
      <c r="EK358">
        <v>0.81399999999999995</v>
      </c>
      <c r="EL358">
        <v>0.36899999999999999</v>
      </c>
      <c r="EM358">
        <v>0.71</v>
      </c>
      <c r="EN358">
        <v>0.54800000000000004</v>
      </c>
      <c r="EO358">
        <v>0.46400000000000002</v>
      </c>
      <c r="EP358">
        <v>0.69699999999999995</v>
      </c>
      <c r="EQ358">
        <v>0.32200000000000001</v>
      </c>
      <c r="ER358">
        <v>0.64700000000000002</v>
      </c>
      <c r="ES358">
        <v>1.492</v>
      </c>
      <c r="ET358">
        <v>3.448</v>
      </c>
      <c r="FC358" s="2">
        <v>3483000</v>
      </c>
      <c r="FD358" s="2">
        <v>9181000</v>
      </c>
      <c r="FE358" s="2">
        <v>713900</v>
      </c>
      <c r="FF358" s="2">
        <v>536700</v>
      </c>
      <c r="FG358" s="2">
        <v>706300</v>
      </c>
      <c r="FH358" s="2">
        <v>760500</v>
      </c>
      <c r="FI358" s="2">
        <v>2420000</v>
      </c>
      <c r="FJ358" s="2">
        <v>2835000</v>
      </c>
      <c r="FK358" s="2">
        <v>1287000</v>
      </c>
      <c r="FL358" s="2">
        <v>126900</v>
      </c>
      <c r="FM358" s="2">
        <v>90070</v>
      </c>
      <c r="FN358" s="2">
        <v>69590</v>
      </c>
      <c r="FO358" s="2">
        <v>58910</v>
      </c>
      <c r="FP358" s="2">
        <v>88450</v>
      </c>
      <c r="FQ358" s="2">
        <v>40850</v>
      </c>
      <c r="FR358" s="2">
        <v>82150</v>
      </c>
      <c r="FS358" s="2">
        <v>189300</v>
      </c>
      <c r="FT358" s="2">
        <v>437600</v>
      </c>
    </row>
    <row r="359" spans="1:176" x14ac:dyDescent="0.2">
      <c r="A359">
        <v>0</v>
      </c>
      <c r="B359" t="s">
        <v>176</v>
      </c>
      <c r="C359" t="s">
        <v>304</v>
      </c>
      <c r="D359" t="s">
        <v>189</v>
      </c>
      <c r="E359" t="s">
        <v>247</v>
      </c>
      <c r="F359" s="3">
        <v>1.4180555555555554</v>
      </c>
      <c r="G359">
        <v>1</v>
      </c>
      <c r="H359">
        <v>757.56219999999996</v>
      </c>
      <c r="I359" t="s">
        <v>305</v>
      </c>
      <c r="J359" s="10">
        <v>10.179</v>
      </c>
      <c r="K359" t="e">
        <f t="shared" si="13"/>
        <v>#NAME?</v>
      </c>
      <c r="L359">
        <v>0.126</v>
      </c>
      <c r="M359">
        <v>7.1999999999999995E-2</v>
      </c>
      <c r="N359">
        <v>0.23200000000000001</v>
      </c>
      <c r="O359">
        <v>0.97399999999999998</v>
      </c>
      <c r="P359">
        <v>0.27800000000000002</v>
      </c>
      <c r="Q359">
        <v>0.308</v>
      </c>
      <c r="R359">
        <v>1.022</v>
      </c>
      <c r="S359">
        <v>0.77100000000000002</v>
      </c>
      <c r="T359">
        <v>0.57499999999999996</v>
      </c>
      <c r="U359">
        <v>0.753</v>
      </c>
      <c r="V359">
        <v>1</v>
      </c>
      <c r="W359">
        <v>0.63800000000000001</v>
      </c>
      <c r="X359">
        <v>1.0509999999999999</v>
      </c>
      <c r="Y359">
        <v>0.84099999999999997</v>
      </c>
      <c r="Z359">
        <v>1.94</v>
      </c>
      <c r="AA359">
        <v>6.3849999999999998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 t="s">
        <v>177</v>
      </c>
      <c r="AK359" t="s">
        <v>177</v>
      </c>
      <c r="AL359" t="s">
        <v>177</v>
      </c>
      <c r="AM359" t="s">
        <v>177</v>
      </c>
      <c r="AN359" t="s">
        <v>177</v>
      </c>
      <c r="AO359" t="s">
        <v>177</v>
      </c>
      <c r="AP359" t="s">
        <v>177</v>
      </c>
      <c r="AQ359" t="s">
        <v>182</v>
      </c>
      <c r="AR359" t="s">
        <v>182</v>
      </c>
      <c r="AS359">
        <v>0.49199999999999999</v>
      </c>
      <c r="AT359">
        <v>0.77200000000000002</v>
      </c>
      <c r="AU359">
        <v>0.9</v>
      </c>
      <c r="AV359">
        <v>0.56999999999999995</v>
      </c>
      <c r="AW359">
        <v>0.95</v>
      </c>
      <c r="AX359">
        <v>0.61</v>
      </c>
      <c r="AY359">
        <v>0.502</v>
      </c>
      <c r="AZ359">
        <v>0.95</v>
      </c>
      <c r="BA359">
        <v>0.35</v>
      </c>
      <c r="BB359">
        <v>3.0379999999999998</v>
      </c>
      <c r="BC359">
        <v>0.64900000000000002</v>
      </c>
      <c r="BD359" s="1">
        <v>67684.44</v>
      </c>
      <c r="BE359">
        <v>29.26</v>
      </c>
      <c r="BF359" s="1">
        <v>91280.5</v>
      </c>
      <c r="BG359" s="1">
        <v>94412.13</v>
      </c>
      <c r="BH359">
        <v>0.76300000000000001</v>
      </c>
      <c r="BI359">
        <v>5.25</v>
      </c>
      <c r="BJ359">
        <v>0.94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1</v>
      </c>
      <c r="BS359">
        <v>1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20.873999999999999</v>
      </c>
      <c r="CB359">
        <v>42.414999999999999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70.72</v>
      </c>
      <c r="CK359">
        <v>86.22</v>
      </c>
      <c r="CL359" s="2">
        <v>4387000</v>
      </c>
      <c r="CM359" s="2">
        <v>551900</v>
      </c>
      <c r="CN359" s="2">
        <v>316500</v>
      </c>
      <c r="CO359" s="2">
        <v>1017000</v>
      </c>
      <c r="CP359" s="2">
        <v>4273000</v>
      </c>
      <c r="CQ359" s="2">
        <v>1218000</v>
      </c>
      <c r="CR359" s="2">
        <v>1349000</v>
      </c>
      <c r="CS359" s="2">
        <v>4483000</v>
      </c>
      <c r="CT359" s="2">
        <v>3383000</v>
      </c>
      <c r="CU359" s="2">
        <v>89870</v>
      </c>
      <c r="CV359" s="2">
        <v>51650</v>
      </c>
      <c r="CW359" s="2">
        <v>67690</v>
      </c>
      <c r="CX359" s="2">
        <v>89850</v>
      </c>
      <c r="CY359" s="2">
        <v>57320</v>
      </c>
      <c r="CZ359" s="2">
        <v>94410</v>
      </c>
      <c r="DA359" s="2">
        <v>75590</v>
      </c>
      <c r="DB359" s="2">
        <v>174400</v>
      </c>
      <c r="DC359" s="2">
        <v>573900</v>
      </c>
      <c r="DD359">
        <v>0</v>
      </c>
      <c r="DE359">
        <v>0</v>
      </c>
      <c r="DF359">
        <v>0</v>
      </c>
      <c r="DG359">
        <v>0</v>
      </c>
      <c r="DH359">
        <v>139.45599999999999</v>
      </c>
      <c r="DI359">
        <v>107.944</v>
      </c>
      <c r="DJ359">
        <v>0</v>
      </c>
      <c r="DK359">
        <v>87.894999999999996</v>
      </c>
      <c r="DL359">
        <v>140.09800000000001</v>
      </c>
      <c r="DM359">
        <v>0</v>
      </c>
      <c r="DN359">
        <v>0</v>
      </c>
      <c r="DO359">
        <v>0</v>
      </c>
      <c r="DP359">
        <v>0</v>
      </c>
      <c r="DQ359">
        <v>88.534999999999997</v>
      </c>
      <c r="DR359">
        <v>17.599</v>
      </c>
      <c r="DS359">
        <v>0</v>
      </c>
      <c r="DT359">
        <v>31.154</v>
      </c>
      <c r="DU359">
        <v>138.05600000000001</v>
      </c>
      <c r="DV359">
        <v>1</v>
      </c>
      <c r="DW359">
        <v>1</v>
      </c>
      <c r="DX359">
        <v>1</v>
      </c>
      <c r="DY359">
        <v>1</v>
      </c>
      <c r="DZ359">
        <v>0.62</v>
      </c>
      <c r="EA359">
        <v>1</v>
      </c>
      <c r="EB359">
        <v>1</v>
      </c>
      <c r="EC359">
        <v>0.68</v>
      </c>
      <c r="ED359">
        <v>1</v>
      </c>
      <c r="EE359">
        <v>0.126</v>
      </c>
      <c r="EF359">
        <v>7.1999999999999995E-2</v>
      </c>
      <c r="EG359">
        <v>0.23200000000000001</v>
      </c>
      <c r="EH359">
        <v>0.97399999999999998</v>
      </c>
      <c r="EI359">
        <v>0.27800000000000002</v>
      </c>
      <c r="EJ359">
        <v>0.308</v>
      </c>
      <c r="EK359">
        <v>1.022</v>
      </c>
      <c r="EL359">
        <v>0.77100000000000002</v>
      </c>
      <c r="EM359">
        <v>0.57499999999999996</v>
      </c>
      <c r="EN359">
        <v>0.753</v>
      </c>
      <c r="EO359">
        <v>1</v>
      </c>
      <c r="EP359">
        <v>0.63800000000000001</v>
      </c>
      <c r="EQ359">
        <v>1.0509999999999999</v>
      </c>
      <c r="ER359">
        <v>0.84099999999999997</v>
      </c>
      <c r="ES359">
        <v>1.94</v>
      </c>
      <c r="ET359">
        <v>6.3849999999999998</v>
      </c>
      <c r="FC359" s="2">
        <v>4387000</v>
      </c>
      <c r="FD359" s="2">
        <v>551900</v>
      </c>
      <c r="FE359" s="2">
        <v>316500</v>
      </c>
      <c r="FF359" s="2">
        <v>1017000</v>
      </c>
      <c r="FG359" s="2">
        <v>4273000</v>
      </c>
      <c r="FH359" s="2">
        <v>1218000</v>
      </c>
      <c r="FI359" s="2">
        <v>1349000</v>
      </c>
      <c r="FJ359" s="2">
        <v>4483000</v>
      </c>
      <c r="FK359" s="2">
        <v>3383000</v>
      </c>
      <c r="FL359" s="2">
        <v>89870</v>
      </c>
      <c r="FM359" s="2">
        <v>51650</v>
      </c>
      <c r="FN359" s="2">
        <v>67690</v>
      </c>
      <c r="FO359" s="2">
        <v>89850</v>
      </c>
      <c r="FP359" s="2">
        <v>57320</v>
      </c>
      <c r="FQ359" s="2">
        <v>94410</v>
      </c>
      <c r="FR359" s="2">
        <v>75590</v>
      </c>
      <c r="FS359" s="2">
        <v>174400</v>
      </c>
      <c r="FT359" s="2">
        <v>573900</v>
      </c>
    </row>
    <row r="360" spans="1:176" x14ac:dyDescent="0.2">
      <c r="A360">
        <v>0</v>
      </c>
      <c r="B360" t="s">
        <v>176</v>
      </c>
      <c r="C360" t="s">
        <v>304</v>
      </c>
      <c r="D360" t="s">
        <v>189</v>
      </c>
      <c r="E360" t="s">
        <v>247</v>
      </c>
      <c r="F360" s="3">
        <v>1.4180555555555554</v>
      </c>
      <c r="G360">
        <v>1</v>
      </c>
      <c r="H360">
        <v>757.56219999999996</v>
      </c>
      <c r="I360" t="s">
        <v>305</v>
      </c>
      <c r="J360" s="10">
        <v>11.3</v>
      </c>
      <c r="K360" t="e">
        <f t="shared" si="13"/>
        <v>#NAME?</v>
      </c>
      <c r="L360">
        <v>0.84299999999999997</v>
      </c>
      <c r="M360">
        <v>0.44900000000000001</v>
      </c>
      <c r="N360">
        <v>1.1000000000000001</v>
      </c>
      <c r="O360">
        <v>1.966</v>
      </c>
      <c r="P360">
        <v>0.34599999999999997</v>
      </c>
      <c r="Q360">
        <v>6.2E-2</v>
      </c>
      <c r="R360">
        <v>8.8999999999999996E-2</v>
      </c>
      <c r="S360">
        <v>1.141</v>
      </c>
      <c r="T360">
        <v>0.63</v>
      </c>
      <c r="U360">
        <v>0.44900000000000001</v>
      </c>
      <c r="V360">
        <v>0.42899999999999999</v>
      </c>
      <c r="W360">
        <v>0.57299999999999995</v>
      </c>
      <c r="X360">
        <v>0.47599999999999998</v>
      </c>
      <c r="Y360">
        <v>1.5209999999999999</v>
      </c>
      <c r="Z360">
        <v>1.421</v>
      </c>
      <c r="AA360">
        <v>2.0049999999999999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 t="s">
        <v>177</v>
      </c>
      <c r="AK360" t="s">
        <v>177</v>
      </c>
      <c r="AL360" t="s">
        <v>177</v>
      </c>
      <c r="AM360" t="s">
        <v>177</v>
      </c>
      <c r="AN360" t="s">
        <v>177</v>
      </c>
      <c r="AO360" t="s">
        <v>177</v>
      </c>
      <c r="AP360" t="s">
        <v>182</v>
      </c>
      <c r="AQ360" t="s">
        <v>182</v>
      </c>
      <c r="AR360" t="s">
        <v>182</v>
      </c>
      <c r="AS360">
        <v>0.625</v>
      </c>
      <c r="AT360">
        <v>0.9</v>
      </c>
      <c r="AU360">
        <v>0.33</v>
      </c>
      <c r="AV360">
        <v>0.71</v>
      </c>
      <c r="AW360">
        <v>0.69</v>
      </c>
      <c r="AX360">
        <v>0.59299999999999997</v>
      </c>
      <c r="AY360">
        <v>0.97</v>
      </c>
      <c r="AZ360">
        <v>0.87</v>
      </c>
      <c r="BA360">
        <v>0.84</v>
      </c>
      <c r="BB360">
        <v>4.226</v>
      </c>
      <c r="BC360">
        <v>2</v>
      </c>
      <c r="BD360">
        <v>21.64</v>
      </c>
      <c r="BE360">
        <v>527.87</v>
      </c>
      <c r="BF360" s="1">
        <v>91132.26</v>
      </c>
      <c r="BG360">
        <v>2.5230000000000001</v>
      </c>
      <c r="BH360">
        <v>1.19</v>
      </c>
      <c r="BI360">
        <v>0.52</v>
      </c>
      <c r="BJ360">
        <v>0.82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1</v>
      </c>
      <c r="BR360">
        <v>2</v>
      </c>
      <c r="BS360">
        <v>1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17.457999999999998</v>
      </c>
      <c r="CA360">
        <v>20.53</v>
      </c>
      <c r="CB360">
        <v>49.308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59.148000000000003</v>
      </c>
      <c r="CJ360">
        <v>69.554000000000002</v>
      </c>
      <c r="CK360">
        <v>83.527000000000001</v>
      </c>
      <c r="CL360" s="2">
        <v>6326000</v>
      </c>
      <c r="CM360" s="2">
        <v>5335000</v>
      </c>
      <c r="CN360" s="2">
        <v>2842000</v>
      </c>
      <c r="CO360" s="2">
        <v>6958000</v>
      </c>
      <c r="CP360" s="2">
        <v>12440000</v>
      </c>
      <c r="CQ360" s="2">
        <v>2188000</v>
      </c>
      <c r="CR360" s="2">
        <v>389600</v>
      </c>
      <c r="CS360" s="2">
        <v>560000</v>
      </c>
      <c r="CT360" s="2">
        <v>7220000</v>
      </c>
      <c r="CU360" s="2">
        <v>129100</v>
      </c>
      <c r="CV360" s="2">
        <v>81390</v>
      </c>
      <c r="CW360" s="2">
        <v>57920</v>
      </c>
      <c r="CX360" s="2">
        <v>55350</v>
      </c>
      <c r="CY360" s="2">
        <v>74020</v>
      </c>
      <c r="CZ360" s="2">
        <v>61450</v>
      </c>
      <c r="DA360" s="2">
        <v>196400</v>
      </c>
      <c r="DB360" s="2">
        <v>183500</v>
      </c>
      <c r="DC360" s="2">
        <v>259000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77.227999999999994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10.032999999999999</v>
      </c>
      <c r="DU360">
        <v>0</v>
      </c>
      <c r="DV360">
        <v>1</v>
      </c>
      <c r="DW360">
        <v>0.86</v>
      </c>
      <c r="DX360">
        <v>0.86</v>
      </c>
      <c r="DY360">
        <v>0.79</v>
      </c>
      <c r="DZ360">
        <v>0.78</v>
      </c>
      <c r="EA360">
        <v>1</v>
      </c>
      <c r="EB360">
        <v>1</v>
      </c>
      <c r="EC360">
        <v>1</v>
      </c>
      <c r="ED360">
        <v>0.62</v>
      </c>
      <c r="EE360">
        <v>0.84299999999999997</v>
      </c>
      <c r="EF360">
        <v>0.44900000000000001</v>
      </c>
      <c r="EG360">
        <v>1.1000000000000001</v>
      </c>
      <c r="EH360">
        <v>1.966</v>
      </c>
      <c r="EI360">
        <v>0.34599999999999997</v>
      </c>
      <c r="EJ360">
        <v>6.2E-2</v>
      </c>
      <c r="EK360">
        <v>8.8999999999999996E-2</v>
      </c>
      <c r="EL360">
        <v>1.141</v>
      </c>
      <c r="EM360">
        <v>0.63</v>
      </c>
      <c r="EN360">
        <v>0.44900000000000001</v>
      </c>
      <c r="EO360">
        <v>0.42899999999999999</v>
      </c>
      <c r="EP360">
        <v>0.57299999999999995</v>
      </c>
      <c r="EQ360">
        <v>0.47599999999999998</v>
      </c>
      <c r="ER360">
        <v>1.5209999999999999</v>
      </c>
      <c r="ES360">
        <v>1.421</v>
      </c>
      <c r="ET360">
        <v>2.0049999999999999</v>
      </c>
      <c r="FC360" s="2">
        <v>6326000</v>
      </c>
      <c r="FD360" s="2">
        <v>5335000</v>
      </c>
      <c r="FE360" s="2">
        <v>2842000</v>
      </c>
      <c r="FF360" s="2">
        <v>6958000</v>
      </c>
      <c r="FG360" s="2">
        <v>12440000</v>
      </c>
      <c r="FH360" s="2">
        <v>2188000</v>
      </c>
      <c r="FI360" s="2">
        <v>389600</v>
      </c>
      <c r="FJ360" s="2">
        <v>560000</v>
      </c>
      <c r="FK360" s="2">
        <v>7220000</v>
      </c>
      <c r="FL360" s="2">
        <v>129100</v>
      </c>
      <c r="FM360" s="2">
        <v>81390</v>
      </c>
      <c r="FN360" s="2">
        <v>57920</v>
      </c>
      <c r="FO360" s="2">
        <v>55350</v>
      </c>
      <c r="FP360" s="2">
        <v>74020</v>
      </c>
      <c r="FQ360" s="2">
        <v>61450</v>
      </c>
      <c r="FR360" s="2">
        <v>196400</v>
      </c>
      <c r="FS360" s="2">
        <v>183500</v>
      </c>
      <c r="FT360" s="2">
        <v>259000</v>
      </c>
    </row>
    <row r="361" spans="1:176" x14ac:dyDescent="0.2">
      <c r="A361">
        <v>0</v>
      </c>
      <c r="B361" t="s">
        <v>176</v>
      </c>
      <c r="C361" t="s">
        <v>304</v>
      </c>
      <c r="D361" t="s">
        <v>189</v>
      </c>
      <c r="E361" t="s">
        <v>247</v>
      </c>
      <c r="F361" s="3">
        <v>1.4180555555555554</v>
      </c>
      <c r="G361">
        <v>2</v>
      </c>
      <c r="H361">
        <v>757.56219999999996</v>
      </c>
      <c r="I361" t="s">
        <v>305</v>
      </c>
      <c r="J361" s="10">
        <v>12.673</v>
      </c>
      <c r="K361" t="e">
        <f>+Na</f>
        <v>#NAME?</v>
      </c>
      <c r="L361">
        <v>8.0259999999999998</v>
      </c>
      <c r="M361">
        <v>4.8949999999999996</v>
      </c>
      <c r="N361">
        <v>1.2709999999999999</v>
      </c>
      <c r="O361">
        <v>11.680999999999999</v>
      </c>
      <c r="P361">
        <v>17.015999999999998</v>
      </c>
      <c r="Q361">
        <v>3.1179999999999999</v>
      </c>
      <c r="R361">
        <v>3.944</v>
      </c>
      <c r="S361">
        <v>50.764000000000003</v>
      </c>
      <c r="T361">
        <v>0.61399999999999999</v>
      </c>
      <c r="U361">
        <v>0.65400000000000003</v>
      </c>
      <c r="V361">
        <v>0.14099999999999999</v>
      </c>
      <c r="W361">
        <v>0.95899999999999996</v>
      </c>
      <c r="X361">
        <v>2.2269999999999999</v>
      </c>
      <c r="Y361">
        <v>1.179</v>
      </c>
      <c r="Z361">
        <v>2.1389999999999998</v>
      </c>
      <c r="AA361">
        <v>1.0780000000000001</v>
      </c>
      <c r="AB361">
        <v>0.48199999999999998</v>
      </c>
      <c r="AC361">
        <v>1.2E-2</v>
      </c>
      <c r="AD361">
        <v>0.92900000000000005</v>
      </c>
      <c r="AE361">
        <v>0.44600000000000001</v>
      </c>
      <c r="AF361">
        <v>0.19700000000000001</v>
      </c>
      <c r="AG361">
        <v>0.56899999999999995</v>
      </c>
      <c r="AH361">
        <v>1.4E-2</v>
      </c>
      <c r="AI361">
        <v>0</v>
      </c>
      <c r="AJ361" t="s">
        <v>177</v>
      </c>
      <c r="AK361" t="s">
        <v>177</v>
      </c>
      <c r="AL361" t="s">
        <v>177</v>
      </c>
      <c r="AM361" t="s">
        <v>182</v>
      </c>
      <c r="AN361" t="s">
        <v>177</v>
      </c>
      <c r="AO361" t="s">
        <v>177</v>
      </c>
      <c r="AP361" t="s">
        <v>182</v>
      </c>
      <c r="AQ361" t="s">
        <v>182</v>
      </c>
      <c r="AR361" t="s">
        <v>182</v>
      </c>
      <c r="AS361">
        <v>0.99</v>
      </c>
      <c r="AT361">
        <v>0.76</v>
      </c>
      <c r="AU361">
        <v>0.89</v>
      </c>
      <c r="AV361">
        <v>0.34</v>
      </c>
      <c r="AW361">
        <v>0.97</v>
      </c>
      <c r="AX361">
        <v>0.94</v>
      </c>
      <c r="AY361">
        <v>0.98</v>
      </c>
      <c r="AZ361">
        <v>0.96</v>
      </c>
      <c r="BA361">
        <v>0.89</v>
      </c>
      <c r="BB361">
        <v>0.74</v>
      </c>
      <c r="BC361">
        <v>1.76</v>
      </c>
      <c r="BD361">
        <v>1.72</v>
      </c>
      <c r="BE361">
        <v>731.9</v>
      </c>
      <c r="BF361">
        <v>2.64</v>
      </c>
      <c r="BG361" s="1">
        <v>252484.51</v>
      </c>
      <c r="BH361">
        <v>0.89</v>
      </c>
      <c r="BI361">
        <v>2.27</v>
      </c>
      <c r="BJ361">
        <v>0.84</v>
      </c>
      <c r="BK361">
        <v>0</v>
      </c>
      <c r="BL361">
        <v>0</v>
      </c>
      <c r="BM361">
        <v>0</v>
      </c>
      <c r="BN361">
        <v>1</v>
      </c>
      <c r="BO361">
        <v>0</v>
      </c>
      <c r="BP361">
        <v>0</v>
      </c>
      <c r="BQ361">
        <v>1</v>
      </c>
      <c r="BR361">
        <v>2</v>
      </c>
      <c r="BS361">
        <v>2</v>
      </c>
      <c r="BT361">
        <v>0</v>
      </c>
      <c r="BU361">
        <v>0</v>
      </c>
      <c r="BV361">
        <v>0</v>
      </c>
      <c r="BW361">
        <v>14.35</v>
      </c>
      <c r="BX361">
        <v>0</v>
      </c>
      <c r="BY361">
        <v>0</v>
      </c>
      <c r="BZ361">
        <v>14.974</v>
      </c>
      <c r="CA361">
        <v>22.167000000000002</v>
      </c>
      <c r="CB361">
        <v>52.618000000000002</v>
      </c>
      <c r="CC361">
        <v>0</v>
      </c>
      <c r="CD361">
        <v>0</v>
      </c>
      <c r="CE361">
        <v>0</v>
      </c>
      <c r="CF361">
        <v>48.618000000000002</v>
      </c>
      <c r="CG361">
        <v>0</v>
      </c>
      <c r="CH361">
        <v>0</v>
      </c>
      <c r="CI361">
        <v>50.732999999999997</v>
      </c>
      <c r="CJ361">
        <v>75.102000000000004</v>
      </c>
      <c r="CK361">
        <v>89.134</v>
      </c>
      <c r="CL361" s="2">
        <v>424200</v>
      </c>
      <c r="CM361" s="2">
        <v>3405000</v>
      </c>
      <c r="CN361" s="2">
        <v>2077000</v>
      </c>
      <c r="CO361" s="2">
        <v>539100</v>
      </c>
      <c r="CP361" s="2">
        <v>4955000</v>
      </c>
      <c r="CQ361" s="2">
        <v>7218000</v>
      </c>
      <c r="CR361" s="2">
        <v>1322000</v>
      </c>
      <c r="CS361" s="2">
        <v>1673000</v>
      </c>
      <c r="CT361" s="2">
        <v>21530000</v>
      </c>
      <c r="CU361" s="2">
        <v>412800</v>
      </c>
      <c r="CV361" s="2">
        <v>253300</v>
      </c>
      <c r="CW361" s="2">
        <v>269900</v>
      </c>
      <c r="CX361" s="2">
        <v>58150</v>
      </c>
      <c r="CY361" s="2">
        <v>396000</v>
      </c>
      <c r="CZ361" s="2">
        <v>919500</v>
      </c>
      <c r="DA361" s="2">
        <v>486700</v>
      </c>
      <c r="DB361" s="2">
        <v>882900</v>
      </c>
      <c r="DC361" s="2">
        <v>445100</v>
      </c>
      <c r="DD361">
        <v>93.459000000000003</v>
      </c>
      <c r="DE361">
        <v>139.738</v>
      </c>
      <c r="DF361">
        <v>6.3049999999999997</v>
      </c>
      <c r="DG361">
        <v>125.21899999999999</v>
      </c>
      <c r="DH361">
        <v>134.67599999999999</v>
      </c>
      <c r="DI361">
        <v>70.069999999999993</v>
      </c>
      <c r="DJ361">
        <v>127.94799999999999</v>
      </c>
      <c r="DK361">
        <v>0</v>
      </c>
      <c r="DL361">
        <v>0</v>
      </c>
      <c r="DM361">
        <v>124.61</v>
      </c>
      <c r="DN361">
        <v>136.215</v>
      </c>
      <c r="DO361">
        <v>62.067</v>
      </c>
      <c r="DP361">
        <v>106.242</v>
      </c>
      <c r="DQ361">
        <v>115.542</v>
      </c>
      <c r="DR361">
        <v>74.296000000000006</v>
      </c>
      <c r="DS361">
        <v>124.511</v>
      </c>
      <c r="DT361">
        <v>0</v>
      </c>
      <c r="DU361">
        <v>0</v>
      </c>
      <c r="DV361">
        <v>1</v>
      </c>
      <c r="DW361">
        <v>1</v>
      </c>
      <c r="DX361">
        <v>1</v>
      </c>
      <c r="DY361">
        <v>1</v>
      </c>
      <c r="DZ361">
        <v>0.49</v>
      </c>
      <c r="EA361">
        <v>1</v>
      </c>
      <c r="EB361">
        <v>1</v>
      </c>
      <c r="EC361">
        <v>1</v>
      </c>
      <c r="ED361">
        <v>0.75</v>
      </c>
      <c r="EE361">
        <v>8.0259999999999998</v>
      </c>
      <c r="EF361">
        <v>4.8949999999999996</v>
      </c>
      <c r="EG361">
        <v>1.2709999999999999</v>
      </c>
      <c r="EH361">
        <v>11.680999999999999</v>
      </c>
      <c r="EI361">
        <v>17.015999999999998</v>
      </c>
      <c r="EJ361">
        <v>3.1179999999999999</v>
      </c>
      <c r="EK361">
        <v>3.944</v>
      </c>
      <c r="EL361">
        <v>50.764000000000003</v>
      </c>
      <c r="EM361">
        <v>0.61399999999999999</v>
      </c>
      <c r="EN361">
        <v>0.65400000000000003</v>
      </c>
      <c r="EO361">
        <v>0.14099999999999999</v>
      </c>
      <c r="EP361">
        <v>0.95899999999999996</v>
      </c>
      <c r="EQ361">
        <v>2.2269999999999999</v>
      </c>
      <c r="ER361">
        <v>1.179</v>
      </c>
      <c r="ES361">
        <v>2.1389999999999998</v>
      </c>
      <c r="ET361">
        <v>1.0780000000000001</v>
      </c>
      <c r="FC361" s="2">
        <v>424200</v>
      </c>
      <c r="FD361" s="2">
        <v>3405000</v>
      </c>
      <c r="FE361" s="2">
        <v>2077000</v>
      </c>
      <c r="FF361" s="2">
        <v>539100</v>
      </c>
      <c r="FG361" s="2">
        <v>4955000</v>
      </c>
      <c r="FH361" s="2">
        <v>7218000</v>
      </c>
      <c r="FI361" s="2">
        <v>1322000</v>
      </c>
      <c r="FJ361" s="2">
        <v>1673000</v>
      </c>
      <c r="FK361" s="2">
        <v>21530000</v>
      </c>
      <c r="FL361" s="2">
        <v>412800</v>
      </c>
      <c r="FM361" s="2">
        <v>253300</v>
      </c>
      <c r="FN361" s="2">
        <v>269900</v>
      </c>
      <c r="FO361" s="2">
        <v>58150</v>
      </c>
      <c r="FP361" s="2">
        <v>396000</v>
      </c>
      <c r="FQ361" s="2">
        <v>919500</v>
      </c>
      <c r="FR361" s="2">
        <v>486700</v>
      </c>
      <c r="FS361" s="2">
        <v>882900</v>
      </c>
      <c r="FT361" s="2">
        <v>445100</v>
      </c>
    </row>
    <row r="362" spans="1:176" x14ac:dyDescent="0.2">
      <c r="A362">
        <v>0</v>
      </c>
      <c r="B362" t="s">
        <v>176</v>
      </c>
      <c r="C362" t="s">
        <v>304</v>
      </c>
      <c r="D362" t="s">
        <v>189</v>
      </c>
      <c r="E362" t="s">
        <v>247</v>
      </c>
      <c r="F362" s="3">
        <v>1.4180555555555554</v>
      </c>
      <c r="G362">
        <v>2</v>
      </c>
      <c r="H362">
        <v>757.56219999999996</v>
      </c>
      <c r="I362" t="s">
        <v>305</v>
      </c>
      <c r="J362" s="10">
        <v>13.358000000000001</v>
      </c>
      <c r="K362" t="e">
        <f>+Na</f>
        <v>#NAME?</v>
      </c>
      <c r="L362">
        <v>7.6999999999999999E-2</v>
      </c>
      <c r="M362">
        <v>0.28100000000000003</v>
      </c>
      <c r="N362">
        <v>4.1000000000000002E-2</v>
      </c>
      <c r="O362">
        <v>0.439</v>
      </c>
      <c r="P362">
        <v>0.94799999999999995</v>
      </c>
      <c r="Q362">
        <v>0.17699999999999999</v>
      </c>
      <c r="R362">
        <v>0.43</v>
      </c>
      <c r="S362">
        <v>0.52100000000000002</v>
      </c>
      <c r="T362">
        <v>0.51200000000000001</v>
      </c>
      <c r="U362">
        <v>1.3160000000000001</v>
      </c>
      <c r="V362">
        <v>0.223</v>
      </c>
      <c r="W362">
        <v>1.131</v>
      </c>
      <c r="X362">
        <v>4.3159999999999998</v>
      </c>
      <c r="Y362">
        <v>2.0379999999999998</v>
      </c>
      <c r="Z362">
        <v>2.641</v>
      </c>
      <c r="AA362">
        <v>4.51</v>
      </c>
      <c r="AB362">
        <v>0.45400000000000001</v>
      </c>
      <c r="AC362">
        <v>0.59</v>
      </c>
      <c r="AD362">
        <v>0.42299999999999999</v>
      </c>
      <c r="AE362">
        <v>0.64800000000000002</v>
      </c>
      <c r="AF362">
        <v>0.79</v>
      </c>
      <c r="AG362">
        <v>0.51100000000000001</v>
      </c>
      <c r="AH362">
        <v>0.88200000000000001</v>
      </c>
      <c r="AI362">
        <v>0.71499999999999997</v>
      </c>
      <c r="AJ362" t="s">
        <v>177</v>
      </c>
      <c r="AK362" t="s">
        <v>177</v>
      </c>
      <c r="AL362" t="s">
        <v>182</v>
      </c>
      <c r="AM362" t="s">
        <v>177</v>
      </c>
      <c r="AN362" t="s">
        <v>177</v>
      </c>
      <c r="AO362" t="s">
        <v>177</v>
      </c>
      <c r="AP362" t="s">
        <v>182</v>
      </c>
      <c r="AQ362" t="s">
        <v>182</v>
      </c>
      <c r="AR362" t="s">
        <v>182</v>
      </c>
      <c r="AS362">
        <v>0.74</v>
      </c>
      <c r="AT362">
        <v>1</v>
      </c>
      <c r="AU362">
        <v>0.95</v>
      </c>
      <c r="AV362">
        <v>0.74</v>
      </c>
      <c r="AW362">
        <v>0.99</v>
      </c>
      <c r="AX362">
        <v>0.68</v>
      </c>
      <c r="AY362">
        <v>0.77</v>
      </c>
      <c r="AZ362">
        <v>0.82</v>
      </c>
      <c r="BA362">
        <v>0.7</v>
      </c>
      <c r="BB362">
        <v>1.97</v>
      </c>
      <c r="BC362" s="1">
        <v>213480.9</v>
      </c>
      <c r="BD362">
        <v>3.58</v>
      </c>
      <c r="BE362" s="1">
        <v>71489.539999999994</v>
      </c>
      <c r="BF362">
        <v>4.41</v>
      </c>
      <c r="BG362">
        <v>2.59</v>
      </c>
      <c r="BH362">
        <v>0.72</v>
      </c>
      <c r="BI362">
        <v>1.7</v>
      </c>
      <c r="BJ362">
        <v>0.96</v>
      </c>
      <c r="BK362">
        <v>0</v>
      </c>
      <c r="BL362">
        <v>0</v>
      </c>
      <c r="BM362">
        <v>1</v>
      </c>
      <c r="BN362">
        <v>0</v>
      </c>
      <c r="BO362">
        <v>0</v>
      </c>
      <c r="BP362">
        <v>0</v>
      </c>
      <c r="BQ362">
        <v>1</v>
      </c>
      <c r="BR362">
        <v>2</v>
      </c>
      <c r="BS362">
        <v>2</v>
      </c>
      <c r="BT362">
        <v>0</v>
      </c>
      <c r="BU362">
        <v>0</v>
      </c>
      <c r="BV362">
        <v>17.568999999999999</v>
      </c>
      <c r="BW362">
        <v>0</v>
      </c>
      <c r="BX362">
        <v>0</v>
      </c>
      <c r="BY362">
        <v>0</v>
      </c>
      <c r="BZ362">
        <v>17.044</v>
      </c>
      <c r="CA362">
        <v>30.593</v>
      </c>
      <c r="CB362">
        <v>43.189</v>
      </c>
      <c r="CC362">
        <v>0</v>
      </c>
      <c r="CD362">
        <v>0</v>
      </c>
      <c r="CE362">
        <v>59.521999999999998</v>
      </c>
      <c r="CF362">
        <v>0</v>
      </c>
      <c r="CG362">
        <v>0</v>
      </c>
      <c r="CH362">
        <v>0</v>
      </c>
      <c r="CI362">
        <v>57.744</v>
      </c>
      <c r="CJ362">
        <v>77.738</v>
      </c>
      <c r="CK362">
        <v>87.795000000000002</v>
      </c>
      <c r="CL362" s="2">
        <v>11670000</v>
      </c>
      <c r="CM362" s="2">
        <v>894900</v>
      </c>
      <c r="CN362" s="2">
        <v>3277000</v>
      </c>
      <c r="CO362" s="2">
        <v>473100</v>
      </c>
      <c r="CP362" s="2">
        <v>5124000</v>
      </c>
      <c r="CQ362" s="2">
        <v>11060000</v>
      </c>
      <c r="CR362" s="2">
        <v>2063000</v>
      </c>
      <c r="CS362" s="2">
        <v>5020000</v>
      </c>
      <c r="CT362" s="2">
        <v>6077000</v>
      </c>
      <c r="CU362" s="2">
        <v>319900</v>
      </c>
      <c r="CV362" s="2">
        <v>163700</v>
      </c>
      <c r="CW362" s="2">
        <v>421100</v>
      </c>
      <c r="CX362" s="2">
        <v>71490</v>
      </c>
      <c r="CY362" s="2">
        <v>362000</v>
      </c>
      <c r="CZ362" s="2">
        <v>1381000</v>
      </c>
      <c r="DA362" s="2">
        <v>652000</v>
      </c>
      <c r="DB362" s="2">
        <v>844800</v>
      </c>
      <c r="DC362" s="2">
        <v>1443000</v>
      </c>
      <c r="DD362">
        <v>134.54400000000001</v>
      </c>
      <c r="DE362">
        <v>29.637</v>
      </c>
      <c r="DF362">
        <v>59.207999999999998</v>
      </c>
      <c r="DG362">
        <v>90.655000000000001</v>
      </c>
      <c r="DH362">
        <v>127.776</v>
      </c>
      <c r="DI362">
        <v>55.45</v>
      </c>
      <c r="DJ362">
        <v>60.555</v>
      </c>
      <c r="DK362">
        <v>0</v>
      </c>
      <c r="DL362">
        <v>117.61199999999999</v>
      </c>
      <c r="DM362">
        <v>74.343000000000004</v>
      </c>
      <c r="DN362">
        <v>103.952</v>
      </c>
      <c r="DO362">
        <v>57.713000000000001</v>
      </c>
      <c r="DP362">
        <v>68.406000000000006</v>
      </c>
      <c r="DQ362">
        <v>89.513000000000005</v>
      </c>
      <c r="DR362">
        <v>84.778999999999996</v>
      </c>
      <c r="DS362">
        <v>92.566000000000003</v>
      </c>
      <c r="DT362">
        <v>0</v>
      </c>
      <c r="DU362">
        <v>133.339</v>
      </c>
      <c r="DV362">
        <v>0.57999999999999996</v>
      </c>
      <c r="DW362">
        <v>0.8</v>
      </c>
      <c r="DX362">
        <v>0.74</v>
      </c>
      <c r="DY362">
        <v>1</v>
      </c>
      <c r="DZ362">
        <v>0.78</v>
      </c>
      <c r="EA362">
        <v>0.75</v>
      </c>
      <c r="EB362">
        <v>1</v>
      </c>
      <c r="EC362">
        <v>1</v>
      </c>
      <c r="ED362">
        <v>1</v>
      </c>
      <c r="EE362">
        <v>7.6999999999999999E-2</v>
      </c>
      <c r="EF362">
        <v>0.28100000000000003</v>
      </c>
      <c r="EG362">
        <v>4.1000000000000002E-2</v>
      </c>
      <c r="EH362">
        <v>0.439</v>
      </c>
      <c r="EI362">
        <v>0.94799999999999995</v>
      </c>
      <c r="EJ362">
        <v>0.17699999999999999</v>
      </c>
      <c r="EK362">
        <v>0.43</v>
      </c>
      <c r="EL362">
        <v>0.52100000000000002</v>
      </c>
      <c r="EM362">
        <v>0.51200000000000001</v>
      </c>
      <c r="EN362">
        <v>1.3160000000000001</v>
      </c>
      <c r="EO362">
        <v>0.223</v>
      </c>
      <c r="EP362">
        <v>1.131</v>
      </c>
      <c r="EQ362">
        <v>4.3159999999999998</v>
      </c>
      <c r="ER362">
        <v>2.0379999999999998</v>
      </c>
      <c r="ES362">
        <v>2.641</v>
      </c>
      <c r="ET362">
        <v>4.51</v>
      </c>
      <c r="FC362" s="2">
        <v>11670000</v>
      </c>
      <c r="FD362" s="2">
        <v>894900</v>
      </c>
      <c r="FE362" s="2">
        <v>3277000</v>
      </c>
      <c r="FF362" s="2">
        <v>473100</v>
      </c>
      <c r="FG362" s="2">
        <v>5124000</v>
      </c>
      <c r="FH362" s="2">
        <v>11060000</v>
      </c>
      <c r="FI362" s="2">
        <v>2063000</v>
      </c>
      <c r="FJ362" s="2">
        <v>5020000</v>
      </c>
      <c r="FK362" s="2">
        <v>6077000</v>
      </c>
      <c r="FL362" s="2">
        <v>319900</v>
      </c>
      <c r="FM362" s="2">
        <v>163700</v>
      </c>
      <c r="FN362" s="2">
        <v>421100</v>
      </c>
      <c r="FO362" s="2">
        <v>71490</v>
      </c>
      <c r="FP362" s="2">
        <v>362000</v>
      </c>
      <c r="FQ362" s="2">
        <v>1381000</v>
      </c>
      <c r="FR362" s="2">
        <v>652000</v>
      </c>
      <c r="FS362" s="2">
        <v>844800</v>
      </c>
      <c r="FT362" s="2">
        <v>1443000</v>
      </c>
    </row>
    <row r="363" spans="1:176" x14ac:dyDescent="0.2">
      <c r="A363">
        <v>0</v>
      </c>
      <c r="B363" t="s">
        <v>176</v>
      </c>
      <c r="C363" t="s">
        <v>304</v>
      </c>
      <c r="D363" t="s">
        <v>189</v>
      </c>
      <c r="E363" t="s">
        <v>247</v>
      </c>
      <c r="F363" s="3">
        <v>1.4180555555555554</v>
      </c>
      <c r="G363">
        <v>1</v>
      </c>
      <c r="H363">
        <v>757.56219999999996</v>
      </c>
      <c r="I363" t="s">
        <v>305</v>
      </c>
      <c r="J363" s="10">
        <v>14.099</v>
      </c>
      <c r="K363" t="e">
        <f>+HCOO</f>
        <v>#NAME?</v>
      </c>
      <c r="L363">
        <v>7.1999999999999995E-2</v>
      </c>
      <c r="M363">
        <v>0.252</v>
      </c>
      <c r="N363">
        <v>0.66400000000000003</v>
      </c>
      <c r="O363">
        <v>1.738</v>
      </c>
      <c r="P363">
        <v>0.28499999999999998</v>
      </c>
      <c r="Q363">
        <v>0.14699999999999999</v>
      </c>
      <c r="R363">
        <v>0.443</v>
      </c>
      <c r="S363">
        <v>2.3780000000000001</v>
      </c>
      <c r="T363">
        <v>1.1930000000000001</v>
      </c>
      <c r="U363">
        <v>0.72599999999999998</v>
      </c>
      <c r="V363">
        <v>0.97599999999999998</v>
      </c>
      <c r="W363">
        <v>0.68799999999999994</v>
      </c>
      <c r="X363">
        <v>1.139</v>
      </c>
      <c r="Y363">
        <v>2.0779999999999998</v>
      </c>
      <c r="Z363">
        <v>3.14</v>
      </c>
      <c r="AA363">
        <v>2.2869999999999999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 t="s">
        <v>177</v>
      </c>
      <c r="AK363" t="s">
        <v>177</v>
      </c>
      <c r="AL363" t="s">
        <v>182</v>
      </c>
      <c r="AM363" t="s">
        <v>177</v>
      </c>
      <c r="AN363" t="s">
        <v>177</v>
      </c>
      <c r="AO363" t="s">
        <v>177</v>
      </c>
      <c r="AP363" t="s">
        <v>182</v>
      </c>
      <c r="AQ363" t="s">
        <v>182</v>
      </c>
      <c r="AR363" t="s">
        <v>182</v>
      </c>
      <c r="AS363">
        <v>0.65</v>
      </c>
      <c r="AT363">
        <v>0.9</v>
      </c>
      <c r="AU363">
        <v>0.81</v>
      </c>
      <c r="AV363">
        <v>0.81</v>
      </c>
      <c r="AW363">
        <v>0.87</v>
      </c>
      <c r="AX363">
        <v>0.52</v>
      </c>
      <c r="AY363">
        <v>0.64</v>
      </c>
      <c r="AZ363">
        <v>0.93</v>
      </c>
      <c r="BA363">
        <v>0.43</v>
      </c>
      <c r="BB363">
        <v>1.58</v>
      </c>
      <c r="BC363">
        <v>0.9</v>
      </c>
      <c r="BD363">
        <v>5.76</v>
      </c>
      <c r="BE363">
        <v>3.8</v>
      </c>
      <c r="BF363">
        <v>0.84</v>
      </c>
      <c r="BG363">
        <v>1.77</v>
      </c>
      <c r="BH363">
        <v>0.67</v>
      </c>
      <c r="BI363">
        <v>0.97</v>
      </c>
      <c r="BJ363">
        <v>0.6</v>
      </c>
      <c r="BK363">
        <v>0</v>
      </c>
      <c r="BL363">
        <v>0</v>
      </c>
      <c r="BM363">
        <v>1</v>
      </c>
      <c r="BN363">
        <v>0</v>
      </c>
      <c r="BO363">
        <v>0</v>
      </c>
      <c r="BP363">
        <v>0</v>
      </c>
      <c r="BQ363">
        <v>1</v>
      </c>
      <c r="BR363">
        <v>2</v>
      </c>
      <c r="BS363">
        <v>1</v>
      </c>
      <c r="BT363">
        <v>0</v>
      </c>
      <c r="BU363">
        <v>0</v>
      </c>
      <c r="BV363">
        <v>14.446</v>
      </c>
      <c r="BW363">
        <v>0</v>
      </c>
      <c r="BX363">
        <v>0</v>
      </c>
      <c r="BY363">
        <v>0</v>
      </c>
      <c r="BZ363">
        <v>20.933</v>
      </c>
      <c r="CA363">
        <v>31.318999999999999</v>
      </c>
      <c r="CB363">
        <v>44.225000000000001</v>
      </c>
      <c r="CC363">
        <v>0</v>
      </c>
      <c r="CD363">
        <v>0</v>
      </c>
      <c r="CE363">
        <v>48.942</v>
      </c>
      <c r="CF363">
        <v>0</v>
      </c>
      <c r="CG363">
        <v>0</v>
      </c>
      <c r="CH363">
        <v>0</v>
      </c>
      <c r="CI363">
        <v>70.921999999999997</v>
      </c>
      <c r="CJ363">
        <v>79.58</v>
      </c>
      <c r="CK363">
        <v>89.9</v>
      </c>
      <c r="CL363" s="2">
        <v>4819000</v>
      </c>
      <c r="CM363" s="2">
        <v>348600</v>
      </c>
      <c r="CN363" s="2">
        <v>1214000</v>
      </c>
      <c r="CO363" s="2">
        <v>3200000</v>
      </c>
      <c r="CP363" s="2">
        <v>8373000</v>
      </c>
      <c r="CQ363" s="2">
        <v>1372000</v>
      </c>
      <c r="CR363" s="2">
        <v>706100</v>
      </c>
      <c r="CS363" s="2">
        <v>2133000</v>
      </c>
      <c r="CT363" s="2">
        <v>11460000</v>
      </c>
      <c r="CU363" s="2">
        <v>106000</v>
      </c>
      <c r="CV363" s="2">
        <v>126500</v>
      </c>
      <c r="CW363" s="2">
        <v>76920</v>
      </c>
      <c r="CX363" s="2">
        <v>103500</v>
      </c>
      <c r="CY363" s="2">
        <v>72950</v>
      </c>
      <c r="CZ363" s="2">
        <v>120800</v>
      </c>
      <c r="DA363" s="2">
        <v>220300</v>
      </c>
      <c r="DB363" s="2">
        <v>332800</v>
      </c>
      <c r="DC363" s="2">
        <v>242400</v>
      </c>
      <c r="DD363">
        <v>0</v>
      </c>
      <c r="DE363">
        <v>0</v>
      </c>
      <c r="DF363">
        <v>135.28899999999999</v>
      </c>
      <c r="DG363">
        <v>0</v>
      </c>
      <c r="DH363">
        <v>0</v>
      </c>
      <c r="DI363">
        <v>0</v>
      </c>
      <c r="DJ363">
        <v>0</v>
      </c>
      <c r="DK363">
        <v>92.48</v>
      </c>
      <c r="DL363">
        <v>0</v>
      </c>
      <c r="DM363">
        <v>0</v>
      </c>
      <c r="DN363">
        <v>0</v>
      </c>
      <c r="DO363">
        <v>97.838999999999999</v>
      </c>
      <c r="DP363">
        <v>0</v>
      </c>
      <c r="DQ363">
        <v>0</v>
      </c>
      <c r="DR363">
        <v>0</v>
      </c>
      <c r="DS363">
        <v>0</v>
      </c>
      <c r="DT363">
        <v>27.689</v>
      </c>
      <c r="DU363">
        <v>0</v>
      </c>
      <c r="DV363">
        <v>0.73</v>
      </c>
      <c r="DW363">
        <v>1</v>
      </c>
      <c r="DX363">
        <v>0.78</v>
      </c>
      <c r="DY363">
        <v>1</v>
      </c>
      <c r="DZ363">
        <v>0.74</v>
      </c>
      <c r="EA363">
        <v>1</v>
      </c>
      <c r="EB363">
        <v>1</v>
      </c>
      <c r="EC363">
        <v>1</v>
      </c>
      <c r="ED363">
        <v>0.86</v>
      </c>
      <c r="EE363">
        <v>7.1999999999999995E-2</v>
      </c>
      <c r="EF363">
        <v>0.252</v>
      </c>
      <c r="EG363">
        <v>0.66400000000000003</v>
      </c>
      <c r="EH363">
        <v>1.738</v>
      </c>
      <c r="EI363">
        <v>0.28499999999999998</v>
      </c>
      <c r="EJ363">
        <v>0.14699999999999999</v>
      </c>
      <c r="EK363">
        <v>0.443</v>
      </c>
      <c r="EL363">
        <v>2.3780000000000001</v>
      </c>
      <c r="EM363">
        <v>1.1930000000000001</v>
      </c>
      <c r="EN363">
        <v>0.72599999999999998</v>
      </c>
      <c r="EO363">
        <v>0.97599999999999998</v>
      </c>
      <c r="EP363">
        <v>0.68799999999999994</v>
      </c>
      <c r="EQ363">
        <v>1.139</v>
      </c>
      <c r="ER363">
        <v>2.0779999999999998</v>
      </c>
      <c r="ES363">
        <v>3.14</v>
      </c>
      <c r="ET363">
        <v>2.2869999999999999</v>
      </c>
      <c r="FC363" s="2">
        <v>4819000</v>
      </c>
      <c r="FD363" s="2">
        <v>348600</v>
      </c>
      <c r="FE363" s="2">
        <v>1214000</v>
      </c>
      <c r="FF363" s="2">
        <v>3200000</v>
      </c>
      <c r="FG363" s="2">
        <v>8373000</v>
      </c>
      <c r="FH363" s="2">
        <v>1372000</v>
      </c>
      <c r="FI363" s="2">
        <v>706100</v>
      </c>
      <c r="FJ363" s="2">
        <v>2133000</v>
      </c>
      <c r="FK363" s="2">
        <v>11460000</v>
      </c>
      <c r="FL363" s="2">
        <v>106000</v>
      </c>
      <c r="FM363" s="2">
        <v>126500</v>
      </c>
      <c r="FN363" s="2">
        <v>76920</v>
      </c>
      <c r="FO363" s="2">
        <v>103500</v>
      </c>
      <c r="FP363" s="2">
        <v>72950</v>
      </c>
      <c r="FQ363" s="2">
        <v>120800</v>
      </c>
      <c r="FR363" s="2">
        <v>220300</v>
      </c>
      <c r="FS363" s="2">
        <v>332800</v>
      </c>
      <c r="FT363" s="2">
        <v>242400</v>
      </c>
    </row>
    <row r="364" spans="1:176" x14ac:dyDescent="0.2">
      <c r="A364">
        <v>0</v>
      </c>
      <c r="B364" t="s">
        <v>176</v>
      </c>
      <c r="C364" t="s">
        <v>304</v>
      </c>
      <c r="D364" t="s">
        <v>189</v>
      </c>
      <c r="E364" t="s">
        <v>247</v>
      </c>
      <c r="F364" s="3">
        <v>1.4180555555555554</v>
      </c>
      <c r="G364">
        <v>2</v>
      </c>
      <c r="H364">
        <v>757.56219999999996</v>
      </c>
      <c r="I364" t="s">
        <v>305</v>
      </c>
      <c r="J364" s="10">
        <v>15.259</v>
      </c>
      <c r="K364" t="e">
        <f>+Na</f>
        <v>#NAME?</v>
      </c>
      <c r="L364">
        <v>0.27100000000000002</v>
      </c>
      <c r="M364">
        <v>1.048</v>
      </c>
      <c r="N364">
        <v>0.26400000000000001</v>
      </c>
      <c r="O364">
        <v>0.48299999999999998</v>
      </c>
      <c r="P364">
        <v>0.5</v>
      </c>
      <c r="Q364">
        <v>0.44600000000000001</v>
      </c>
      <c r="R364">
        <v>0.312</v>
      </c>
      <c r="S364">
        <v>0.28599999999999998</v>
      </c>
      <c r="T364">
        <v>0.46700000000000003</v>
      </c>
      <c r="U364">
        <v>0.60499999999999998</v>
      </c>
      <c r="V364">
        <v>0.14699999999999999</v>
      </c>
      <c r="W364">
        <v>0.59799999999999998</v>
      </c>
      <c r="X364">
        <v>1.01</v>
      </c>
      <c r="Y364">
        <v>0.44500000000000001</v>
      </c>
      <c r="Z364">
        <v>0.40899999999999997</v>
      </c>
      <c r="AA364">
        <v>0.99399999999999999</v>
      </c>
      <c r="AB364">
        <v>0.33300000000000002</v>
      </c>
      <c r="AC364">
        <v>0.92900000000000005</v>
      </c>
      <c r="AD364">
        <v>0.32300000000000001</v>
      </c>
      <c r="AE364">
        <v>0.497</v>
      </c>
      <c r="AF364">
        <v>0.55200000000000005</v>
      </c>
      <c r="AG364">
        <v>0.48299999999999998</v>
      </c>
      <c r="AH364">
        <v>0.46100000000000002</v>
      </c>
      <c r="AI364">
        <v>0.34599999999999997</v>
      </c>
      <c r="AJ364" t="s">
        <v>177</v>
      </c>
      <c r="AK364" t="s">
        <v>177</v>
      </c>
      <c r="AL364" t="s">
        <v>182</v>
      </c>
      <c r="AM364" t="s">
        <v>177</v>
      </c>
      <c r="AN364" t="s">
        <v>177</v>
      </c>
      <c r="AO364" t="s">
        <v>177</v>
      </c>
      <c r="AP364" t="s">
        <v>177</v>
      </c>
      <c r="AQ364" t="s">
        <v>182</v>
      </c>
      <c r="AR364" t="s">
        <v>182</v>
      </c>
      <c r="AS364">
        <v>0.84</v>
      </c>
      <c r="AT364">
        <v>0.9</v>
      </c>
      <c r="AU364">
        <v>0.96</v>
      </c>
      <c r="AV364">
        <v>0.76</v>
      </c>
      <c r="AW364">
        <v>0.94</v>
      </c>
      <c r="AX364">
        <v>0.89</v>
      </c>
      <c r="AY364">
        <v>0.57999999999999996</v>
      </c>
      <c r="AZ364">
        <v>0.97</v>
      </c>
      <c r="BA364">
        <v>0.5</v>
      </c>
      <c r="BB364">
        <v>2.35</v>
      </c>
      <c r="BC364">
        <v>1.83</v>
      </c>
      <c r="BD364">
        <v>2.84</v>
      </c>
      <c r="BE364">
        <v>11.08</v>
      </c>
      <c r="BF364">
        <v>149.5</v>
      </c>
      <c r="BG364">
        <v>2.15</v>
      </c>
      <c r="BH364">
        <v>2.4700000000000002</v>
      </c>
      <c r="BI364">
        <v>0.45</v>
      </c>
      <c r="BJ364">
        <v>0.85</v>
      </c>
      <c r="BK364">
        <v>0</v>
      </c>
      <c r="BL364">
        <v>0</v>
      </c>
      <c r="BM364">
        <v>1</v>
      </c>
      <c r="BN364">
        <v>0</v>
      </c>
      <c r="BO364">
        <v>0</v>
      </c>
      <c r="BP364">
        <v>0</v>
      </c>
      <c r="BQ364">
        <v>0</v>
      </c>
      <c r="BR364">
        <v>2</v>
      </c>
      <c r="BS364">
        <v>2</v>
      </c>
      <c r="BT364">
        <v>0</v>
      </c>
      <c r="BU364">
        <v>0</v>
      </c>
      <c r="BV364">
        <v>18.957999999999998</v>
      </c>
      <c r="BW364">
        <v>0</v>
      </c>
      <c r="BX364">
        <v>0</v>
      </c>
      <c r="BY364">
        <v>0</v>
      </c>
      <c r="BZ364">
        <v>0</v>
      </c>
      <c r="CA364">
        <v>36.28</v>
      </c>
      <c r="CB364">
        <v>42.768999999999998</v>
      </c>
      <c r="CC364">
        <v>0</v>
      </c>
      <c r="CD364">
        <v>0</v>
      </c>
      <c r="CE364">
        <v>64.227999999999994</v>
      </c>
      <c r="CF364">
        <v>0</v>
      </c>
      <c r="CG364">
        <v>0</v>
      </c>
      <c r="CH364">
        <v>0</v>
      </c>
      <c r="CI364">
        <v>0</v>
      </c>
      <c r="CJ364">
        <v>92.186000000000007</v>
      </c>
      <c r="CK364">
        <v>86.94</v>
      </c>
      <c r="CL364" s="2">
        <v>37150000</v>
      </c>
      <c r="CM364" s="2">
        <v>10070000</v>
      </c>
      <c r="CN364" s="2">
        <v>38910000</v>
      </c>
      <c r="CO364" s="2">
        <v>9807000</v>
      </c>
      <c r="CP364" s="2">
        <v>17960000</v>
      </c>
      <c r="CQ364" s="2">
        <v>18570000</v>
      </c>
      <c r="CR364" s="2">
        <v>16580000</v>
      </c>
      <c r="CS364" s="2">
        <v>11600000</v>
      </c>
      <c r="CT364" s="2">
        <v>10610000</v>
      </c>
      <c r="CU364" s="2">
        <v>2605000</v>
      </c>
      <c r="CV364" s="2">
        <v>1216000</v>
      </c>
      <c r="CW364" s="2">
        <v>1576000</v>
      </c>
      <c r="CX364" s="2">
        <v>383000</v>
      </c>
      <c r="CY364" s="2">
        <v>1557000</v>
      </c>
      <c r="CZ364" s="2">
        <v>2631000</v>
      </c>
      <c r="DA364" s="2">
        <v>1159000</v>
      </c>
      <c r="DB364" s="2">
        <v>1065000</v>
      </c>
      <c r="DC364" s="2">
        <v>2589000</v>
      </c>
      <c r="DD364">
        <v>79.83</v>
      </c>
      <c r="DE364">
        <v>96.551000000000002</v>
      </c>
      <c r="DF364">
        <v>114.06100000000001</v>
      </c>
      <c r="DG364">
        <v>116.76</v>
      </c>
      <c r="DH364">
        <v>79.119</v>
      </c>
      <c r="DI364">
        <v>51.386000000000003</v>
      </c>
      <c r="DJ364">
        <v>62.685000000000002</v>
      </c>
      <c r="DK364">
        <v>0</v>
      </c>
      <c r="DL364">
        <v>83.367999999999995</v>
      </c>
      <c r="DM364">
        <v>3.6459999999999999</v>
      </c>
      <c r="DN364">
        <v>63.651000000000003</v>
      </c>
      <c r="DO364">
        <v>18.571999999999999</v>
      </c>
      <c r="DP364">
        <v>54.103000000000002</v>
      </c>
      <c r="DQ364">
        <v>23.015000000000001</v>
      </c>
      <c r="DR364">
        <v>80.915000000000006</v>
      </c>
      <c r="DS364">
        <v>33.860999999999997</v>
      </c>
      <c r="DT364">
        <v>0</v>
      </c>
      <c r="DU364">
        <v>109.97499999999999</v>
      </c>
      <c r="DV364">
        <v>1</v>
      </c>
      <c r="DW364">
        <v>0.87</v>
      </c>
      <c r="DX364">
        <v>0.84</v>
      </c>
      <c r="DY364">
        <v>0.87</v>
      </c>
      <c r="DZ364">
        <v>1</v>
      </c>
      <c r="EA364">
        <v>1</v>
      </c>
      <c r="EB364">
        <v>0.87</v>
      </c>
      <c r="EC364">
        <v>0.87</v>
      </c>
      <c r="ED364">
        <v>1</v>
      </c>
      <c r="EE364">
        <v>0.27100000000000002</v>
      </c>
      <c r="EF364">
        <v>1.048</v>
      </c>
      <c r="EG364">
        <v>0.26400000000000001</v>
      </c>
      <c r="EH364">
        <v>0.48299999999999998</v>
      </c>
      <c r="EI364">
        <v>0.5</v>
      </c>
      <c r="EJ364">
        <v>0.44600000000000001</v>
      </c>
      <c r="EK364">
        <v>0.312</v>
      </c>
      <c r="EL364">
        <v>0.28599999999999998</v>
      </c>
      <c r="EM364">
        <v>0.46700000000000003</v>
      </c>
      <c r="EN364">
        <v>0.60499999999999998</v>
      </c>
      <c r="EO364">
        <v>0.14699999999999999</v>
      </c>
      <c r="EP364">
        <v>0.59799999999999998</v>
      </c>
      <c r="EQ364">
        <v>1.01</v>
      </c>
      <c r="ER364">
        <v>0.44500000000000001</v>
      </c>
      <c r="ES364">
        <v>0.40899999999999997</v>
      </c>
      <c r="ET364">
        <v>0.99399999999999999</v>
      </c>
      <c r="FC364" s="2">
        <v>37150000</v>
      </c>
      <c r="FD364" s="2">
        <v>10070000</v>
      </c>
      <c r="FE364" s="2">
        <v>38910000</v>
      </c>
      <c r="FF364" s="2">
        <v>9807000</v>
      </c>
      <c r="FG364" s="2">
        <v>17960000</v>
      </c>
      <c r="FH364" s="2">
        <v>18570000</v>
      </c>
      <c r="FI364" s="2">
        <v>16580000</v>
      </c>
      <c r="FJ364" s="2">
        <v>11600000</v>
      </c>
      <c r="FK364" s="2">
        <v>10610000</v>
      </c>
      <c r="FL364" s="2">
        <v>2605000</v>
      </c>
      <c r="FM364" s="2">
        <v>1216000</v>
      </c>
      <c r="FN364" s="2">
        <v>1576000</v>
      </c>
      <c r="FO364" s="2">
        <v>383000</v>
      </c>
      <c r="FP364" s="2">
        <v>1557000</v>
      </c>
      <c r="FQ364" s="2">
        <v>2631000</v>
      </c>
      <c r="FR364" s="2">
        <v>1159000</v>
      </c>
      <c r="FS364" s="2">
        <v>1065000</v>
      </c>
      <c r="FT364" s="2">
        <v>2589000</v>
      </c>
    </row>
    <row r="365" spans="1:176" x14ac:dyDescent="0.2">
      <c r="A365">
        <v>0</v>
      </c>
      <c r="B365" t="s">
        <v>176</v>
      </c>
      <c r="C365" t="s">
        <v>304</v>
      </c>
      <c r="D365" t="s">
        <v>189</v>
      </c>
      <c r="E365" t="s">
        <v>247</v>
      </c>
      <c r="F365" s="3">
        <v>1.4180555555555554</v>
      </c>
      <c r="G365">
        <v>2</v>
      </c>
      <c r="H365">
        <v>757.56219999999996</v>
      </c>
      <c r="I365" t="s">
        <v>305</v>
      </c>
      <c r="J365" s="10">
        <v>15.914999999999999</v>
      </c>
      <c r="K365" t="e">
        <f>+Na</f>
        <v>#NAME?</v>
      </c>
      <c r="L365">
        <v>0.57899999999999996</v>
      </c>
      <c r="M365">
        <v>0.186</v>
      </c>
      <c r="N365">
        <v>0.248</v>
      </c>
      <c r="O365">
        <v>0.44700000000000001</v>
      </c>
      <c r="P365">
        <v>1.099</v>
      </c>
      <c r="Q365">
        <v>0.17299999999999999</v>
      </c>
      <c r="R365">
        <v>2.6040000000000001</v>
      </c>
      <c r="S365">
        <v>0.18099999999999999</v>
      </c>
      <c r="T365">
        <v>0.78500000000000003</v>
      </c>
      <c r="U365">
        <v>0.91900000000000004</v>
      </c>
      <c r="V365">
        <v>0.17399999999999999</v>
      </c>
      <c r="W365">
        <v>1.179</v>
      </c>
      <c r="X365">
        <v>0.50600000000000001</v>
      </c>
      <c r="Y365">
        <v>0.66700000000000004</v>
      </c>
      <c r="Z365">
        <v>4.194</v>
      </c>
      <c r="AA365">
        <v>0.85599999999999998</v>
      </c>
      <c r="AB365">
        <v>0.33</v>
      </c>
      <c r="AC365">
        <v>0.12</v>
      </c>
      <c r="AD365">
        <v>0.13800000000000001</v>
      </c>
      <c r="AE365">
        <v>0.25</v>
      </c>
      <c r="AF365">
        <v>0.76700000000000002</v>
      </c>
      <c r="AG365">
        <v>0.114</v>
      </c>
      <c r="AH365">
        <v>1.6E-2</v>
      </c>
      <c r="AI365">
        <v>0.121</v>
      </c>
      <c r="AJ365" t="s">
        <v>177</v>
      </c>
      <c r="AK365" t="s">
        <v>177</v>
      </c>
      <c r="AL365" t="s">
        <v>177</v>
      </c>
      <c r="AM365" t="s">
        <v>177</v>
      </c>
      <c r="AN365" t="s">
        <v>177</v>
      </c>
      <c r="AO365" t="s">
        <v>177</v>
      </c>
      <c r="AP365" t="s">
        <v>182</v>
      </c>
      <c r="AQ365" t="s">
        <v>182</v>
      </c>
      <c r="AR365" t="s">
        <v>178</v>
      </c>
      <c r="AS365">
        <v>0.64</v>
      </c>
      <c r="AT365">
        <v>0.81</v>
      </c>
      <c r="AU365">
        <v>0.97</v>
      </c>
      <c r="AV365">
        <v>0.96</v>
      </c>
      <c r="AW365">
        <v>0.97</v>
      </c>
      <c r="AX365">
        <v>0.8</v>
      </c>
      <c r="AY365">
        <v>0.97</v>
      </c>
      <c r="AZ365">
        <v>0.95</v>
      </c>
      <c r="BA365">
        <v>0.56999999999999995</v>
      </c>
      <c r="BB365">
        <v>2.0699999999999998</v>
      </c>
      <c r="BC365">
        <v>2.5299999999999998</v>
      </c>
      <c r="BD365">
        <v>3.31</v>
      </c>
      <c r="BE365">
        <v>0.51</v>
      </c>
      <c r="BF365">
        <v>3.13</v>
      </c>
      <c r="BG365">
        <v>3.31</v>
      </c>
      <c r="BH365">
        <v>1.57</v>
      </c>
      <c r="BI365">
        <v>20.46</v>
      </c>
      <c r="BJ365">
        <v>0.73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1</v>
      </c>
      <c r="BR365">
        <v>1</v>
      </c>
      <c r="BS365">
        <v>1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26.94</v>
      </c>
      <c r="CA365">
        <v>40.837000000000003</v>
      </c>
      <c r="CB365">
        <v>26.550999999999998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68.454999999999998</v>
      </c>
      <c r="CJ365">
        <v>83.012</v>
      </c>
      <c r="CK365">
        <v>52.472000000000001</v>
      </c>
      <c r="CL365" s="2">
        <v>31460000</v>
      </c>
      <c r="CM365" s="2">
        <v>18200000</v>
      </c>
      <c r="CN365" s="2">
        <v>5855000</v>
      </c>
      <c r="CO365" s="2">
        <v>7815000</v>
      </c>
      <c r="CP365" s="2">
        <v>14070000</v>
      </c>
      <c r="CQ365" s="2">
        <v>34580000</v>
      </c>
      <c r="CR365" s="2">
        <v>5444000</v>
      </c>
      <c r="CS365" s="2">
        <v>81920000</v>
      </c>
      <c r="CT365" s="2">
        <v>5701000</v>
      </c>
      <c r="CU365" s="2">
        <v>2368000</v>
      </c>
      <c r="CV365" s="2">
        <v>1859000</v>
      </c>
      <c r="CW365" s="2">
        <v>2177000</v>
      </c>
      <c r="CX365" s="2">
        <v>411400</v>
      </c>
      <c r="CY365" s="2">
        <v>2792000</v>
      </c>
      <c r="CZ365" s="2">
        <v>1199000</v>
      </c>
      <c r="DA365" s="2">
        <v>1579000</v>
      </c>
      <c r="DB365" s="2">
        <v>9932000</v>
      </c>
      <c r="DC365" s="2">
        <v>2026000</v>
      </c>
      <c r="DD365">
        <v>43.494</v>
      </c>
      <c r="DE365">
        <v>128.44999999999999</v>
      </c>
      <c r="DF365">
        <v>58.383000000000003</v>
      </c>
      <c r="DG365">
        <v>139.072</v>
      </c>
      <c r="DH365">
        <v>32.143000000000001</v>
      </c>
      <c r="DI365">
        <v>132.02000000000001</v>
      </c>
      <c r="DJ365">
        <v>98.417000000000002</v>
      </c>
      <c r="DK365">
        <v>0</v>
      </c>
      <c r="DL365">
        <v>38.247</v>
      </c>
      <c r="DM365">
        <v>28.503</v>
      </c>
      <c r="DN365">
        <v>131.48400000000001</v>
      </c>
      <c r="DO365">
        <v>94.42</v>
      </c>
      <c r="DP365">
        <v>122.074</v>
      </c>
      <c r="DQ365">
        <v>92.566999999999993</v>
      </c>
      <c r="DR365">
        <v>62.816000000000003</v>
      </c>
      <c r="DS365">
        <v>130.78700000000001</v>
      </c>
      <c r="DT365">
        <v>0</v>
      </c>
      <c r="DU365">
        <v>111.145</v>
      </c>
      <c r="DV365">
        <v>1</v>
      </c>
      <c r="DW365">
        <v>1</v>
      </c>
      <c r="DX365">
        <v>0.84</v>
      </c>
      <c r="DY365">
        <v>0.87</v>
      </c>
      <c r="DZ365">
        <v>1</v>
      </c>
      <c r="EA365">
        <v>0.5</v>
      </c>
      <c r="EB365">
        <v>1</v>
      </c>
      <c r="EC365">
        <v>0.87</v>
      </c>
      <c r="ED365">
        <v>1</v>
      </c>
      <c r="EE365">
        <v>0.57899999999999996</v>
      </c>
      <c r="EF365">
        <v>0.186</v>
      </c>
      <c r="EG365">
        <v>0.248</v>
      </c>
      <c r="EH365">
        <v>0.44700000000000001</v>
      </c>
      <c r="EI365">
        <v>1.099</v>
      </c>
      <c r="EJ365">
        <v>0.17299999999999999</v>
      </c>
      <c r="EK365">
        <v>2.6040000000000001</v>
      </c>
      <c r="EL365">
        <v>0.18099999999999999</v>
      </c>
      <c r="EM365">
        <v>0.78500000000000003</v>
      </c>
      <c r="EN365">
        <v>0.91900000000000004</v>
      </c>
      <c r="EO365">
        <v>0.17399999999999999</v>
      </c>
      <c r="EP365">
        <v>1.179</v>
      </c>
      <c r="EQ365">
        <v>0.50600000000000001</v>
      </c>
      <c r="ER365">
        <v>0.66700000000000004</v>
      </c>
      <c r="ES365">
        <v>4.194</v>
      </c>
      <c r="ET365">
        <v>0.85599999999999998</v>
      </c>
      <c r="FC365" s="2">
        <v>31460000</v>
      </c>
      <c r="FD365" s="2">
        <v>18200000</v>
      </c>
      <c r="FE365" s="2">
        <v>5855000</v>
      </c>
      <c r="FF365" s="2">
        <v>7815000</v>
      </c>
      <c r="FG365" s="2">
        <v>14070000</v>
      </c>
      <c r="FH365" s="2">
        <v>34580000</v>
      </c>
      <c r="FI365" s="2">
        <v>5444000</v>
      </c>
      <c r="FJ365" s="2">
        <v>81920000</v>
      </c>
      <c r="FK365" s="2">
        <v>5701000</v>
      </c>
      <c r="FL365" s="2">
        <v>2368000</v>
      </c>
      <c r="FM365" s="2">
        <v>1859000</v>
      </c>
      <c r="FN365" s="2">
        <v>2177000</v>
      </c>
      <c r="FO365" s="2">
        <v>411400</v>
      </c>
      <c r="FP365" s="2">
        <v>2792000</v>
      </c>
      <c r="FQ365" s="2">
        <v>1199000</v>
      </c>
      <c r="FR365" s="2">
        <v>1579000</v>
      </c>
      <c r="FS365" s="2">
        <v>9932000</v>
      </c>
      <c r="FT365" s="2">
        <v>2026000</v>
      </c>
    </row>
    <row r="366" spans="1:176" x14ac:dyDescent="0.2">
      <c r="A366">
        <v>0</v>
      </c>
      <c r="B366" t="s">
        <v>176</v>
      </c>
      <c r="C366" t="s">
        <v>304</v>
      </c>
      <c r="D366" t="s">
        <v>189</v>
      </c>
      <c r="E366" t="s">
        <v>247</v>
      </c>
      <c r="F366" s="3">
        <v>1.4180555555555554</v>
      </c>
      <c r="G366">
        <v>2</v>
      </c>
      <c r="H366">
        <v>757.56219999999996</v>
      </c>
      <c r="I366" t="s">
        <v>305</v>
      </c>
      <c r="J366" s="10">
        <v>17.143999999999998</v>
      </c>
      <c r="K366" t="e">
        <f>+Na</f>
        <v>#NAME?</v>
      </c>
      <c r="L366">
        <v>0.83199999999999996</v>
      </c>
      <c r="M366">
        <v>1.552</v>
      </c>
      <c r="N366">
        <v>0.504</v>
      </c>
      <c r="O366">
        <v>1.1839999999999999</v>
      </c>
      <c r="P366">
        <v>15.115</v>
      </c>
      <c r="Q366">
        <v>0.5</v>
      </c>
      <c r="R366">
        <v>1.298</v>
      </c>
      <c r="S366">
        <v>3.085</v>
      </c>
      <c r="T366">
        <v>0.83099999999999996</v>
      </c>
      <c r="U366">
        <v>2.3279999999999998</v>
      </c>
      <c r="V366">
        <v>0.59699999999999998</v>
      </c>
      <c r="W366">
        <v>2.056</v>
      </c>
      <c r="X366">
        <v>19.638000000000002</v>
      </c>
      <c r="Y366">
        <v>2.238</v>
      </c>
      <c r="Z366">
        <v>6.4610000000000003</v>
      </c>
      <c r="AA366">
        <v>4.702</v>
      </c>
      <c r="AB366">
        <v>0.24099999999999999</v>
      </c>
      <c r="AC366">
        <v>0.97399999999999998</v>
      </c>
      <c r="AD366">
        <v>5.7000000000000002E-2</v>
      </c>
      <c r="AE366">
        <v>0.999</v>
      </c>
      <c r="AF366">
        <v>0.436</v>
      </c>
      <c r="AG366">
        <v>0.02</v>
      </c>
      <c r="AH366">
        <v>2E-3</v>
      </c>
      <c r="AI366">
        <v>0.27900000000000003</v>
      </c>
      <c r="AJ366" t="s">
        <v>182</v>
      </c>
      <c r="AK366" t="s">
        <v>182</v>
      </c>
      <c r="AL366" t="s">
        <v>182</v>
      </c>
      <c r="AM366" t="s">
        <v>182</v>
      </c>
      <c r="AN366" t="s">
        <v>182</v>
      </c>
      <c r="AO366" t="s">
        <v>182</v>
      </c>
      <c r="AP366" t="s">
        <v>182</v>
      </c>
      <c r="AQ366" t="s">
        <v>182</v>
      </c>
      <c r="AR366" t="s">
        <v>182</v>
      </c>
      <c r="AS366">
        <v>0.58699999999999997</v>
      </c>
      <c r="AT366">
        <v>0.48699999999999999</v>
      </c>
      <c r="AU366">
        <v>0.94</v>
      </c>
      <c r="AV366">
        <v>0.91100000000000003</v>
      </c>
      <c r="AW366">
        <v>0.32</v>
      </c>
      <c r="AX366">
        <v>0.96</v>
      </c>
      <c r="AY366">
        <v>0.94</v>
      </c>
      <c r="AZ366">
        <v>0.96</v>
      </c>
      <c r="BA366">
        <v>0.96</v>
      </c>
      <c r="BB366">
        <v>1.4450000000000001</v>
      </c>
      <c r="BC366">
        <v>1.282</v>
      </c>
      <c r="BD366">
        <v>57.4</v>
      </c>
      <c r="BE366">
        <v>3.8980000000000001</v>
      </c>
      <c r="BF366">
        <v>4.92</v>
      </c>
      <c r="BG366">
        <v>187.23</v>
      </c>
      <c r="BH366">
        <v>4.0999999999999996</v>
      </c>
      <c r="BI366">
        <v>13.74</v>
      </c>
      <c r="BJ366">
        <v>40.909999999999997</v>
      </c>
      <c r="BK366">
        <v>3</v>
      </c>
      <c r="BL366">
        <v>2</v>
      </c>
      <c r="BM366">
        <v>3</v>
      </c>
      <c r="BN366">
        <v>2</v>
      </c>
      <c r="BO366">
        <v>2</v>
      </c>
      <c r="BP366">
        <v>3</v>
      </c>
      <c r="BQ366">
        <v>2</v>
      </c>
      <c r="BR366">
        <v>2</v>
      </c>
      <c r="BS366">
        <v>4</v>
      </c>
      <c r="BT366">
        <v>42.319000000000003</v>
      </c>
      <c r="BU366">
        <v>44.279000000000003</v>
      </c>
      <c r="BV366">
        <v>59.225999999999999</v>
      </c>
      <c r="BW366">
        <v>57.991999999999997</v>
      </c>
      <c r="BX366">
        <v>43.19</v>
      </c>
      <c r="BY366">
        <v>59.747999999999998</v>
      </c>
      <c r="BZ366">
        <v>62.255000000000003</v>
      </c>
      <c r="CA366">
        <v>57.671999999999997</v>
      </c>
      <c r="CB366">
        <v>68.870999999999995</v>
      </c>
      <c r="CC366">
        <v>83.305999999999997</v>
      </c>
      <c r="CD366">
        <v>75.009</v>
      </c>
      <c r="CE366">
        <v>97.090999999999994</v>
      </c>
      <c r="CF366">
        <v>98.238</v>
      </c>
      <c r="CG366">
        <v>62.712000000000003</v>
      </c>
      <c r="CH366">
        <v>98.108000000000004</v>
      </c>
      <c r="CI366">
        <v>90.393000000000001</v>
      </c>
      <c r="CJ366">
        <v>97.694999999999993</v>
      </c>
      <c r="CK366">
        <v>100</v>
      </c>
      <c r="CL366" s="2">
        <v>101300000</v>
      </c>
      <c r="CM366" s="2">
        <v>84270000</v>
      </c>
      <c r="CN366" s="2">
        <v>157200000</v>
      </c>
      <c r="CO366" s="2">
        <v>51050000</v>
      </c>
      <c r="CP366" s="2">
        <v>120000000</v>
      </c>
      <c r="CQ366" s="2">
        <v>1531000000</v>
      </c>
      <c r="CR366" s="2">
        <v>50690000</v>
      </c>
      <c r="CS366" s="2">
        <v>131500000</v>
      </c>
      <c r="CT366" s="2">
        <v>312600000</v>
      </c>
      <c r="CU366" s="2">
        <v>2040000</v>
      </c>
      <c r="CV366" s="2">
        <v>1696000</v>
      </c>
      <c r="CW366" s="2">
        <v>4749000</v>
      </c>
      <c r="CX366" s="2">
        <v>1218000</v>
      </c>
      <c r="CY366" s="2">
        <v>4194000</v>
      </c>
      <c r="CZ366" s="2">
        <v>40070000</v>
      </c>
      <c r="DA366" s="2">
        <v>4566000</v>
      </c>
      <c r="DB366" s="2">
        <v>13180000</v>
      </c>
      <c r="DC366" s="2">
        <v>9593000</v>
      </c>
      <c r="DD366">
        <v>2.2240000000000002</v>
      </c>
      <c r="DE366">
        <v>55.506</v>
      </c>
      <c r="DF366">
        <v>77.055000000000007</v>
      </c>
      <c r="DG366">
        <v>65.528000000000006</v>
      </c>
      <c r="DH366">
        <v>28.751999999999999</v>
      </c>
      <c r="DI366">
        <v>128.262</v>
      </c>
      <c r="DJ366">
        <v>26.396999999999998</v>
      </c>
      <c r="DK366">
        <v>0</v>
      </c>
      <c r="DL366">
        <v>53.819000000000003</v>
      </c>
      <c r="DM366">
        <v>16.963999999999999</v>
      </c>
      <c r="DN366">
        <v>61.313000000000002</v>
      </c>
      <c r="DO366">
        <v>58.677999999999997</v>
      </c>
      <c r="DP366">
        <v>55.006999999999998</v>
      </c>
      <c r="DQ366">
        <v>58.335999999999999</v>
      </c>
      <c r="DR366">
        <v>121.446</v>
      </c>
      <c r="DS366">
        <v>92.462000000000003</v>
      </c>
      <c r="DT366">
        <v>0</v>
      </c>
      <c r="DU366">
        <v>55.533000000000001</v>
      </c>
      <c r="DV366">
        <v>1</v>
      </c>
      <c r="DW366">
        <v>1</v>
      </c>
      <c r="DX366">
        <v>1</v>
      </c>
      <c r="DY366">
        <v>1</v>
      </c>
      <c r="DZ366">
        <v>1</v>
      </c>
      <c r="EA366">
        <v>0.89</v>
      </c>
      <c r="EB366">
        <v>1</v>
      </c>
      <c r="EC366">
        <v>1</v>
      </c>
      <c r="ED366">
        <v>0.83</v>
      </c>
      <c r="EE366">
        <v>0.83199999999999996</v>
      </c>
      <c r="EF366">
        <v>1.552</v>
      </c>
      <c r="EG366">
        <v>0.504</v>
      </c>
      <c r="EH366">
        <v>1.1839999999999999</v>
      </c>
      <c r="EI366">
        <v>15.115</v>
      </c>
      <c r="EJ366">
        <v>0.5</v>
      </c>
      <c r="EK366">
        <v>1.298</v>
      </c>
      <c r="EL366">
        <v>3.085</v>
      </c>
      <c r="EM366">
        <v>0.83099999999999996</v>
      </c>
      <c r="EN366">
        <v>2.3279999999999998</v>
      </c>
      <c r="EO366">
        <v>0.59699999999999998</v>
      </c>
      <c r="EP366">
        <v>2.056</v>
      </c>
      <c r="EQ366">
        <v>19.638000000000002</v>
      </c>
      <c r="ER366">
        <v>2.238</v>
      </c>
      <c r="ES366">
        <v>6.4610000000000003</v>
      </c>
      <c r="ET366">
        <v>4.702</v>
      </c>
      <c r="FC366" s="2">
        <v>101300000</v>
      </c>
      <c r="FD366" s="2">
        <v>84270000</v>
      </c>
      <c r="FE366" s="2">
        <v>157200000</v>
      </c>
      <c r="FF366" s="2">
        <v>51050000</v>
      </c>
      <c r="FG366" s="2">
        <v>120000000</v>
      </c>
      <c r="FH366" s="2">
        <v>1531000000</v>
      </c>
      <c r="FI366" s="2">
        <v>50690000</v>
      </c>
      <c r="FJ366" s="2">
        <v>131500000</v>
      </c>
      <c r="FK366" s="2">
        <v>312600000</v>
      </c>
      <c r="FL366" s="2">
        <v>2040000</v>
      </c>
      <c r="FM366" s="2">
        <v>1696000</v>
      </c>
      <c r="FN366" s="2">
        <v>4749000</v>
      </c>
      <c r="FO366" s="2">
        <v>1218000</v>
      </c>
      <c r="FP366" s="2">
        <v>4194000</v>
      </c>
      <c r="FQ366" s="2">
        <v>40070000</v>
      </c>
      <c r="FR366" s="2">
        <v>4566000</v>
      </c>
      <c r="FS366" s="2">
        <v>13180000</v>
      </c>
      <c r="FT366" s="2">
        <v>9593000</v>
      </c>
    </row>
    <row r="367" spans="1:176" x14ac:dyDescent="0.2">
      <c r="A367">
        <v>0</v>
      </c>
      <c r="B367" t="s">
        <v>176</v>
      </c>
      <c r="C367" t="s">
        <v>1436</v>
      </c>
      <c r="D367" t="s">
        <v>189</v>
      </c>
      <c r="E367" t="s">
        <v>1352</v>
      </c>
      <c r="F367" s="3">
        <v>1.41875</v>
      </c>
      <c r="G367">
        <v>2</v>
      </c>
      <c r="H367">
        <v>755.54650000000004</v>
      </c>
      <c r="I367" t="s">
        <v>266</v>
      </c>
      <c r="J367" s="10">
        <v>16.271999999999998</v>
      </c>
      <c r="K367" t="e">
        <f>+H</f>
        <v>#NAME?</v>
      </c>
      <c r="L367">
        <v>1.129</v>
      </c>
      <c r="M367">
        <v>1.669</v>
      </c>
      <c r="N367">
        <v>0.1</v>
      </c>
      <c r="O367">
        <v>0.55100000000000005</v>
      </c>
      <c r="P367">
        <v>1.65</v>
      </c>
      <c r="Q367">
        <v>0.42099999999999999</v>
      </c>
      <c r="R367">
        <v>1.9610000000000001</v>
      </c>
      <c r="S367">
        <v>1.2470000000000001</v>
      </c>
      <c r="T367">
        <v>0.74299999999999999</v>
      </c>
      <c r="U367">
        <v>0.999</v>
      </c>
      <c r="V367">
        <v>0.22700000000000001</v>
      </c>
      <c r="W367">
        <v>0.90200000000000002</v>
      </c>
      <c r="X367">
        <v>1.014</v>
      </c>
      <c r="Y367">
        <v>1.046</v>
      </c>
      <c r="Z367">
        <v>1.0209999999999999</v>
      </c>
      <c r="AA367">
        <v>0.63700000000000001</v>
      </c>
      <c r="AB367">
        <v>0.61299999999999999</v>
      </c>
      <c r="AC367">
        <v>0.19400000000000001</v>
      </c>
      <c r="AD367">
        <v>7.5999999999999998E-2</v>
      </c>
      <c r="AE367">
        <v>0.27400000000000002</v>
      </c>
      <c r="AF367">
        <v>0.68</v>
      </c>
      <c r="AG367">
        <v>0.18</v>
      </c>
      <c r="AH367">
        <v>3.1E-2</v>
      </c>
      <c r="AI367">
        <v>0.85199999999999998</v>
      </c>
      <c r="AJ367" t="s">
        <v>182</v>
      </c>
      <c r="AK367" t="s">
        <v>177</v>
      </c>
      <c r="AL367" t="s">
        <v>177</v>
      </c>
      <c r="AM367" t="s">
        <v>177</v>
      </c>
      <c r="AN367" t="s">
        <v>177</v>
      </c>
      <c r="AO367" t="s">
        <v>182</v>
      </c>
      <c r="AP367" t="s">
        <v>177</v>
      </c>
      <c r="AQ367" t="s">
        <v>177</v>
      </c>
      <c r="AR367" t="s">
        <v>177</v>
      </c>
      <c r="AS367">
        <v>0.56999999999999995</v>
      </c>
      <c r="AT367">
        <v>0.75</v>
      </c>
      <c r="AU367">
        <v>0.93</v>
      </c>
      <c r="AV367">
        <v>0.96</v>
      </c>
      <c r="AW367">
        <v>0.39</v>
      </c>
      <c r="AX367">
        <v>0.68</v>
      </c>
      <c r="AY367">
        <v>0.89</v>
      </c>
      <c r="AZ367">
        <v>0.72</v>
      </c>
      <c r="BA367">
        <v>0.30199999999999999</v>
      </c>
      <c r="BB367">
        <v>3.3</v>
      </c>
      <c r="BC367">
        <v>8.7899999999999991</v>
      </c>
      <c r="BD367">
        <v>3.81</v>
      </c>
      <c r="BE367">
        <v>2.63</v>
      </c>
      <c r="BF367">
        <v>1.65</v>
      </c>
      <c r="BG367">
        <v>1.19</v>
      </c>
      <c r="BH367">
        <v>1.7</v>
      </c>
      <c r="BI367">
        <v>2.93</v>
      </c>
      <c r="BJ367">
        <v>24.449000000000002</v>
      </c>
      <c r="BK367">
        <v>2</v>
      </c>
      <c r="BL367">
        <v>0</v>
      </c>
      <c r="BM367">
        <v>0</v>
      </c>
      <c r="BN367">
        <v>0</v>
      </c>
      <c r="BO367">
        <v>0</v>
      </c>
      <c r="BP367">
        <v>1</v>
      </c>
      <c r="BQ367">
        <v>0</v>
      </c>
      <c r="BR367">
        <v>0</v>
      </c>
      <c r="BS367">
        <v>0</v>
      </c>
      <c r="BT367">
        <v>26.965</v>
      </c>
      <c r="BU367">
        <v>0</v>
      </c>
      <c r="BV367">
        <v>0</v>
      </c>
      <c r="BW367">
        <v>0</v>
      </c>
      <c r="BX367">
        <v>0</v>
      </c>
      <c r="BY367">
        <v>10.898</v>
      </c>
      <c r="BZ367">
        <v>0</v>
      </c>
      <c r="CA367">
        <v>0</v>
      </c>
      <c r="CB367">
        <v>0</v>
      </c>
      <c r="CC367">
        <v>89.850999999999999</v>
      </c>
      <c r="CD367">
        <v>0</v>
      </c>
      <c r="CE367">
        <v>0</v>
      </c>
      <c r="CF367">
        <v>0</v>
      </c>
      <c r="CG367">
        <v>0</v>
      </c>
      <c r="CH367">
        <v>36.923000000000002</v>
      </c>
      <c r="CI367">
        <v>0</v>
      </c>
      <c r="CJ367">
        <v>0</v>
      </c>
      <c r="CK367">
        <v>0</v>
      </c>
      <c r="CL367" s="2">
        <v>28310000</v>
      </c>
      <c r="CM367" s="2">
        <v>31960000</v>
      </c>
      <c r="CN367" s="2">
        <v>47240000</v>
      </c>
      <c r="CO367" s="2">
        <v>2835000</v>
      </c>
      <c r="CP367" s="2">
        <v>15590000</v>
      </c>
      <c r="CQ367" s="2">
        <v>46710000</v>
      </c>
      <c r="CR367" s="2">
        <v>11900000</v>
      </c>
      <c r="CS367" s="2">
        <v>55500000</v>
      </c>
      <c r="CT367" s="2">
        <v>35290000</v>
      </c>
      <c r="CU367" s="2">
        <v>2776000</v>
      </c>
      <c r="CV367" s="2">
        <v>2062000</v>
      </c>
      <c r="CW367" s="2">
        <v>2773000</v>
      </c>
      <c r="CX367" s="2">
        <v>631300</v>
      </c>
      <c r="CY367" s="2">
        <v>2505000</v>
      </c>
      <c r="CZ367" s="2">
        <v>2815000</v>
      </c>
      <c r="DA367" s="2">
        <v>2905000</v>
      </c>
      <c r="DB367" s="2">
        <v>2834000</v>
      </c>
      <c r="DC367" s="2">
        <v>1769000</v>
      </c>
      <c r="DD367">
        <v>37.569000000000003</v>
      </c>
      <c r="DE367">
        <v>26.178000000000001</v>
      </c>
      <c r="DF367">
        <v>24.928999999999998</v>
      </c>
      <c r="DG367">
        <v>87.001999999999995</v>
      </c>
      <c r="DH367">
        <v>42.93</v>
      </c>
      <c r="DI367">
        <v>74.665999999999997</v>
      </c>
      <c r="DJ367">
        <v>49.984000000000002</v>
      </c>
      <c r="DK367">
        <v>0</v>
      </c>
      <c r="DL367">
        <v>126.396</v>
      </c>
      <c r="DM367">
        <v>45.975000000000001</v>
      </c>
      <c r="DN367">
        <v>28.95</v>
      </c>
      <c r="DO367">
        <v>18.869</v>
      </c>
      <c r="DP367">
        <v>82.632000000000005</v>
      </c>
      <c r="DQ367">
        <v>81.7</v>
      </c>
      <c r="DR367">
        <v>0.36499999999999999</v>
      </c>
      <c r="DS367">
        <v>75.891000000000005</v>
      </c>
      <c r="DT367">
        <v>0</v>
      </c>
      <c r="DU367">
        <v>83.356999999999999</v>
      </c>
      <c r="DV367">
        <v>0.82</v>
      </c>
      <c r="DW367">
        <v>1</v>
      </c>
      <c r="DX367">
        <v>0.9</v>
      </c>
      <c r="DY367">
        <v>1</v>
      </c>
      <c r="DZ367">
        <v>1</v>
      </c>
      <c r="EA367">
        <v>0.88</v>
      </c>
      <c r="EB367">
        <v>1</v>
      </c>
      <c r="EC367">
        <v>0.8</v>
      </c>
      <c r="ED367">
        <v>1</v>
      </c>
      <c r="EE367">
        <v>1.129</v>
      </c>
      <c r="EF367">
        <v>1.669</v>
      </c>
      <c r="EG367">
        <v>0.1</v>
      </c>
      <c r="EH367">
        <v>0.55100000000000005</v>
      </c>
      <c r="EI367">
        <v>1.65</v>
      </c>
      <c r="EJ367">
        <v>0.42099999999999999</v>
      </c>
      <c r="EK367">
        <v>1.9610000000000001</v>
      </c>
      <c r="EL367">
        <v>1.2470000000000001</v>
      </c>
      <c r="EM367">
        <v>0.74299999999999999</v>
      </c>
      <c r="EN367">
        <v>0.999</v>
      </c>
      <c r="EO367">
        <v>0.22700000000000001</v>
      </c>
      <c r="EP367">
        <v>0.90200000000000002</v>
      </c>
      <c r="EQ367">
        <v>1.014</v>
      </c>
      <c r="ER367">
        <v>1.046</v>
      </c>
      <c r="ES367">
        <v>1.0209999999999999</v>
      </c>
      <c r="ET367">
        <v>0.63700000000000001</v>
      </c>
      <c r="FC367" s="2">
        <v>28310000</v>
      </c>
      <c r="FD367" s="2">
        <v>31960000</v>
      </c>
      <c r="FE367" s="2">
        <v>47240000</v>
      </c>
      <c r="FF367" s="2">
        <v>2835000</v>
      </c>
      <c r="FG367" s="2">
        <v>15590000</v>
      </c>
      <c r="FH367" s="2">
        <v>46710000</v>
      </c>
      <c r="FI367" s="2">
        <v>11900000</v>
      </c>
      <c r="FJ367" s="2">
        <v>55500000</v>
      </c>
      <c r="FK367" s="2">
        <v>35290000</v>
      </c>
      <c r="FL367" s="2">
        <v>2776000</v>
      </c>
      <c r="FM367" s="2">
        <v>2062000</v>
      </c>
      <c r="FN367" s="2">
        <v>2773000</v>
      </c>
      <c r="FO367" s="2">
        <v>631300</v>
      </c>
      <c r="FP367" s="2">
        <v>2505000</v>
      </c>
      <c r="FQ367" s="2">
        <v>2815000</v>
      </c>
      <c r="FR367" s="2">
        <v>2905000</v>
      </c>
      <c r="FS367" s="2">
        <v>2834000</v>
      </c>
      <c r="FT367" s="2">
        <v>1769000</v>
      </c>
    </row>
    <row r="368" spans="1:176" x14ac:dyDescent="0.2">
      <c r="A368">
        <v>0</v>
      </c>
      <c r="B368" t="s">
        <v>176</v>
      </c>
      <c r="C368" t="s">
        <v>584</v>
      </c>
      <c r="D368" t="s">
        <v>189</v>
      </c>
      <c r="E368" t="s">
        <v>239</v>
      </c>
      <c r="F368" s="3">
        <v>1.502777777777778</v>
      </c>
      <c r="G368">
        <v>2</v>
      </c>
      <c r="H368">
        <v>781.56219999999996</v>
      </c>
      <c r="I368" t="s">
        <v>335</v>
      </c>
      <c r="J368" s="10">
        <v>17.29</v>
      </c>
      <c r="K368" t="e">
        <f>+Na</f>
        <v>#NAME?</v>
      </c>
      <c r="L368">
        <v>0.34699999999999998</v>
      </c>
      <c r="M368">
        <v>0.19400000000000001</v>
      </c>
      <c r="N368">
        <v>0.249</v>
      </c>
      <c r="O368">
        <v>0.76300000000000001</v>
      </c>
      <c r="P368">
        <v>3.109</v>
      </c>
      <c r="Q368">
        <v>0.17199999999999999</v>
      </c>
      <c r="R368">
        <v>0.434</v>
      </c>
      <c r="S368">
        <v>0.3</v>
      </c>
      <c r="T368">
        <v>0.65900000000000003</v>
      </c>
      <c r="U368">
        <v>0.16700000000000001</v>
      </c>
      <c r="V368">
        <v>0.10299999999999999</v>
      </c>
      <c r="W368">
        <v>0.48399999999999999</v>
      </c>
      <c r="X368">
        <v>1.4419999999999999</v>
      </c>
      <c r="Y368">
        <v>0.27900000000000003</v>
      </c>
      <c r="Z368">
        <v>0.38600000000000001</v>
      </c>
      <c r="AA368">
        <v>0.109</v>
      </c>
      <c r="AB368">
        <v>0.129</v>
      </c>
      <c r="AC368">
        <v>8.4000000000000005E-2</v>
      </c>
      <c r="AD368">
        <v>9.9000000000000005E-2</v>
      </c>
      <c r="AE368">
        <v>0.48799999999999999</v>
      </c>
      <c r="AF368">
        <v>0.59899999999999998</v>
      </c>
      <c r="AG368">
        <v>7.9000000000000001E-2</v>
      </c>
      <c r="AH368">
        <v>0.20300000000000001</v>
      </c>
      <c r="AI368">
        <v>0.11700000000000001</v>
      </c>
      <c r="AJ368" t="s">
        <v>182</v>
      </c>
      <c r="AK368" t="s">
        <v>182</v>
      </c>
      <c r="AL368" t="s">
        <v>177</v>
      </c>
      <c r="AM368" t="s">
        <v>182</v>
      </c>
      <c r="AN368" t="s">
        <v>182</v>
      </c>
      <c r="AO368" t="s">
        <v>182</v>
      </c>
      <c r="AP368" t="s">
        <v>178</v>
      </c>
      <c r="AQ368" t="s">
        <v>182</v>
      </c>
      <c r="AR368" t="s">
        <v>177</v>
      </c>
      <c r="AS368">
        <v>0.9</v>
      </c>
      <c r="AT368">
        <v>0.69299999999999995</v>
      </c>
      <c r="AU368">
        <v>0.62</v>
      </c>
      <c r="AV368">
        <v>0.67</v>
      </c>
      <c r="AW368">
        <v>0.86</v>
      </c>
      <c r="AX368">
        <v>0.91300000000000003</v>
      </c>
      <c r="AY368">
        <v>0.96</v>
      </c>
      <c r="AZ368">
        <v>0.95</v>
      </c>
      <c r="BA368">
        <v>0.47</v>
      </c>
      <c r="BB368">
        <v>10.029999999999999</v>
      </c>
      <c r="BC368">
        <v>2.3690000000000002</v>
      </c>
      <c r="BD368">
        <v>1.66</v>
      </c>
      <c r="BE368" s="1">
        <v>6542.93</v>
      </c>
      <c r="BF368">
        <v>21.16</v>
      </c>
      <c r="BG368">
        <v>61.033999999999999</v>
      </c>
      <c r="BH368" s="1">
        <v>819493.48</v>
      </c>
      <c r="BI368" s="1">
        <v>1690134.59</v>
      </c>
      <c r="BJ368" s="1">
        <v>443311.95</v>
      </c>
      <c r="BK368">
        <v>2</v>
      </c>
      <c r="BL368">
        <v>2</v>
      </c>
      <c r="BM368">
        <v>0</v>
      </c>
      <c r="BN368">
        <v>1</v>
      </c>
      <c r="BO368">
        <v>2</v>
      </c>
      <c r="BP368">
        <v>2</v>
      </c>
      <c r="BQ368">
        <v>1</v>
      </c>
      <c r="BR368">
        <v>3</v>
      </c>
      <c r="BS368">
        <v>0</v>
      </c>
      <c r="BT368">
        <v>40.676000000000002</v>
      </c>
      <c r="BU368">
        <v>35.08</v>
      </c>
      <c r="BV368">
        <v>0</v>
      </c>
      <c r="BW368">
        <v>18.553000000000001</v>
      </c>
      <c r="BX368">
        <v>43.709000000000003</v>
      </c>
      <c r="BY368">
        <v>35.332000000000001</v>
      </c>
      <c r="BZ368">
        <v>11.226000000000001</v>
      </c>
      <c r="CA368">
        <v>58.32</v>
      </c>
      <c r="CB368">
        <v>0</v>
      </c>
      <c r="CC368">
        <v>95.406000000000006</v>
      </c>
      <c r="CD368">
        <v>82.281000000000006</v>
      </c>
      <c r="CE368">
        <v>0</v>
      </c>
      <c r="CF368">
        <v>56.573</v>
      </c>
      <c r="CG368">
        <v>80.774000000000001</v>
      </c>
      <c r="CH368">
        <v>79.802000000000007</v>
      </c>
      <c r="CI368">
        <v>55.436</v>
      </c>
      <c r="CJ368">
        <v>91.192999999999998</v>
      </c>
      <c r="CK368">
        <v>0</v>
      </c>
      <c r="CL368" s="2">
        <v>49680000</v>
      </c>
      <c r="CM368" s="2">
        <v>17260000</v>
      </c>
      <c r="CN368" s="2">
        <v>9660000</v>
      </c>
      <c r="CO368" s="2">
        <v>12390000</v>
      </c>
      <c r="CP368" s="2">
        <v>37920000</v>
      </c>
      <c r="CQ368" s="2">
        <v>154400000</v>
      </c>
      <c r="CR368" s="2">
        <v>8527000</v>
      </c>
      <c r="CS368" s="2">
        <v>21580000</v>
      </c>
      <c r="CT368" s="2">
        <v>14900000</v>
      </c>
      <c r="CU368" s="2">
        <v>2805000</v>
      </c>
      <c r="CV368" s="2">
        <v>1849000</v>
      </c>
      <c r="CW368" s="2">
        <v>469100</v>
      </c>
      <c r="CX368" s="2">
        <v>288500</v>
      </c>
      <c r="CY368" s="2">
        <v>1358000</v>
      </c>
      <c r="CZ368" s="2">
        <v>4045000</v>
      </c>
      <c r="DA368" s="2">
        <v>782700</v>
      </c>
      <c r="DB368" s="2">
        <v>1083000</v>
      </c>
      <c r="DC368" s="2">
        <v>305600</v>
      </c>
      <c r="DD368">
        <v>34.755000000000003</v>
      </c>
      <c r="DE368">
        <v>34.485999999999997</v>
      </c>
      <c r="DF368">
        <v>94.429000000000002</v>
      </c>
      <c r="DG368">
        <v>114.869</v>
      </c>
      <c r="DH368">
        <v>48.012</v>
      </c>
      <c r="DI368">
        <v>118.68600000000001</v>
      </c>
      <c r="DJ368">
        <v>88.364999999999995</v>
      </c>
      <c r="DK368">
        <v>0</v>
      </c>
      <c r="DL368">
        <v>118.477</v>
      </c>
      <c r="DM368">
        <v>31.225999999999999</v>
      </c>
      <c r="DN368">
        <v>92.938000000000002</v>
      </c>
      <c r="DO368">
        <v>49.015000000000001</v>
      </c>
      <c r="DP368">
        <v>25.056999999999999</v>
      </c>
      <c r="DQ368">
        <v>27.571999999999999</v>
      </c>
      <c r="DR368">
        <v>66.887</v>
      </c>
      <c r="DS368">
        <v>52.088999999999999</v>
      </c>
      <c r="DT368">
        <v>0</v>
      </c>
      <c r="DU368">
        <v>101.38</v>
      </c>
      <c r="DV368">
        <v>1</v>
      </c>
      <c r="DW368">
        <v>1</v>
      </c>
      <c r="DX368">
        <v>1</v>
      </c>
      <c r="DY368">
        <v>1</v>
      </c>
      <c r="DZ368">
        <v>1</v>
      </c>
      <c r="EA368">
        <v>1</v>
      </c>
      <c r="EB368">
        <v>0.86</v>
      </c>
      <c r="EC368">
        <v>0.69</v>
      </c>
      <c r="ED368">
        <v>0.86</v>
      </c>
      <c r="EE368">
        <v>0.34699999999999998</v>
      </c>
      <c r="EF368">
        <v>0.19400000000000001</v>
      </c>
      <c r="EG368">
        <v>0.249</v>
      </c>
      <c r="EH368">
        <v>0.76300000000000001</v>
      </c>
      <c r="EI368">
        <v>3.109</v>
      </c>
      <c r="EJ368">
        <v>0.17199999999999999</v>
      </c>
      <c r="EK368">
        <v>0.434</v>
      </c>
      <c r="EL368">
        <v>0.3</v>
      </c>
      <c r="EM368">
        <v>0.65900000000000003</v>
      </c>
      <c r="EN368">
        <v>0.16700000000000001</v>
      </c>
      <c r="EO368">
        <v>0.10299999999999999</v>
      </c>
      <c r="EP368">
        <v>0.48399999999999999</v>
      </c>
      <c r="EQ368">
        <v>1.4419999999999999</v>
      </c>
      <c r="ER368">
        <v>0.27900000000000003</v>
      </c>
      <c r="ES368">
        <v>0.38600000000000001</v>
      </c>
      <c r="ET368">
        <v>0.109</v>
      </c>
      <c r="FC368" s="2">
        <v>49680000</v>
      </c>
      <c r="FD368" s="2">
        <v>17260000</v>
      </c>
      <c r="FE368" s="2">
        <v>9660000</v>
      </c>
      <c r="FF368" s="2">
        <v>12390000</v>
      </c>
      <c r="FG368" s="2">
        <v>37920000</v>
      </c>
      <c r="FH368" s="2">
        <v>154400000</v>
      </c>
      <c r="FI368" s="2">
        <v>8527000</v>
      </c>
      <c r="FJ368" s="2">
        <v>21580000</v>
      </c>
      <c r="FK368" s="2">
        <v>14900000</v>
      </c>
      <c r="FL368" s="2">
        <v>2805000</v>
      </c>
      <c r="FM368" s="2">
        <v>1849000</v>
      </c>
      <c r="FN368" s="2">
        <v>469100</v>
      </c>
      <c r="FO368" s="2">
        <v>288500</v>
      </c>
      <c r="FP368" s="2">
        <v>1358000</v>
      </c>
      <c r="FQ368" s="2">
        <v>4045000</v>
      </c>
      <c r="FR368" s="2">
        <v>782700</v>
      </c>
      <c r="FS368" s="2">
        <v>1083000</v>
      </c>
      <c r="FT368" s="2">
        <v>305600</v>
      </c>
    </row>
    <row r="369" spans="1:176" x14ac:dyDescent="0.2">
      <c r="A369">
        <v>0</v>
      </c>
      <c r="B369" t="s">
        <v>176</v>
      </c>
      <c r="C369" t="s">
        <v>1437</v>
      </c>
      <c r="D369" t="s">
        <v>189</v>
      </c>
      <c r="E369" t="s">
        <v>1438</v>
      </c>
      <c r="F369" s="3">
        <v>1.5034722222222223</v>
      </c>
      <c r="G369">
        <v>1</v>
      </c>
      <c r="H369">
        <v>779.54650000000004</v>
      </c>
      <c r="I369" t="s">
        <v>293</v>
      </c>
      <c r="J369" s="10">
        <v>17.084</v>
      </c>
      <c r="K369" t="e">
        <f>+H</f>
        <v>#NAME?</v>
      </c>
      <c r="L369">
        <v>1.359</v>
      </c>
      <c r="M369">
        <v>0.85899999999999999</v>
      </c>
      <c r="N369">
        <v>0.4</v>
      </c>
      <c r="O369">
        <v>0.68</v>
      </c>
      <c r="P369">
        <v>3.97</v>
      </c>
      <c r="Q369">
        <v>0.83799999999999997</v>
      </c>
      <c r="R369">
        <v>0.56699999999999995</v>
      </c>
      <c r="S369">
        <v>0.60299999999999998</v>
      </c>
      <c r="T369">
        <v>1.2350000000000001</v>
      </c>
      <c r="U369">
        <v>1.2889999999999999</v>
      </c>
      <c r="V369">
        <v>0.36499999999999999</v>
      </c>
      <c r="W369">
        <v>0.85</v>
      </c>
      <c r="X369">
        <v>8.1280000000000001</v>
      </c>
      <c r="Y369">
        <v>0.81599999999999995</v>
      </c>
      <c r="Z369">
        <v>2.6360000000000001</v>
      </c>
      <c r="AA369">
        <v>1.494</v>
      </c>
      <c r="AB369">
        <v>0.88800000000000001</v>
      </c>
      <c r="AC369">
        <v>0.99</v>
      </c>
      <c r="AD369">
        <v>0.44800000000000001</v>
      </c>
      <c r="AE369">
        <v>0.74199999999999999</v>
      </c>
      <c r="AF369">
        <v>0.51400000000000001</v>
      </c>
      <c r="AG369">
        <v>0.80500000000000005</v>
      </c>
      <c r="AH369">
        <v>0.90500000000000003</v>
      </c>
      <c r="AI369">
        <v>0.76</v>
      </c>
      <c r="AJ369" t="s">
        <v>177</v>
      </c>
      <c r="AK369" t="s">
        <v>177</v>
      </c>
      <c r="AL369" t="s">
        <v>177</v>
      </c>
      <c r="AM369" t="s">
        <v>177</v>
      </c>
      <c r="AN369" t="s">
        <v>177</v>
      </c>
      <c r="AO369" t="s">
        <v>178</v>
      </c>
      <c r="AP369" t="s">
        <v>177</v>
      </c>
      <c r="AQ369" t="s">
        <v>177</v>
      </c>
      <c r="AR369" t="s">
        <v>177</v>
      </c>
      <c r="AS369">
        <v>0.38400000000000001</v>
      </c>
      <c r="AT369">
        <v>0.44</v>
      </c>
      <c r="AU369">
        <v>0.66900000000000004</v>
      </c>
      <c r="AV369">
        <v>0</v>
      </c>
      <c r="AW369">
        <v>0.52</v>
      </c>
      <c r="AX369">
        <v>0.96</v>
      </c>
      <c r="AY369">
        <v>0.88900000000000001</v>
      </c>
      <c r="AZ369">
        <v>0.95</v>
      </c>
      <c r="BA369">
        <v>0.94</v>
      </c>
      <c r="BB369">
        <v>6.1820000000000004</v>
      </c>
      <c r="BC369">
        <v>17.356000000000002</v>
      </c>
      <c r="BD369">
        <v>6.851</v>
      </c>
      <c r="BE369">
        <v>54.597000000000001</v>
      </c>
      <c r="BF369">
        <v>3.16</v>
      </c>
      <c r="BG369">
        <v>187.23</v>
      </c>
      <c r="BH369">
        <v>4.968</v>
      </c>
      <c r="BI369">
        <v>24.47</v>
      </c>
      <c r="BJ369">
        <v>12.04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1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39.957000000000001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65.183000000000007</v>
      </c>
      <c r="CI369">
        <v>0</v>
      </c>
      <c r="CJ369">
        <v>0</v>
      </c>
      <c r="CK369">
        <v>0</v>
      </c>
      <c r="CL369" s="2">
        <v>385700000</v>
      </c>
      <c r="CM369" s="2">
        <v>524100000</v>
      </c>
      <c r="CN369" s="2">
        <v>331500000</v>
      </c>
      <c r="CO369" s="2">
        <v>154200000</v>
      </c>
      <c r="CP369" s="2">
        <v>262500000</v>
      </c>
      <c r="CQ369" s="2">
        <v>1531000000</v>
      </c>
      <c r="CR369" s="2">
        <v>323300000</v>
      </c>
      <c r="CS369" s="2">
        <v>218600000</v>
      </c>
      <c r="CT369" s="2">
        <v>232600000</v>
      </c>
      <c r="CU369" s="2">
        <v>4929000</v>
      </c>
      <c r="CV369" s="2">
        <v>6087000</v>
      </c>
      <c r="CW369" s="2">
        <v>6353000</v>
      </c>
      <c r="CX369" s="2">
        <v>1800000</v>
      </c>
      <c r="CY369" s="2">
        <v>4188000</v>
      </c>
      <c r="CZ369" s="2">
        <v>40070000</v>
      </c>
      <c r="DA369" s="2">
        <v>4024000</v>
      </c>
      <c r="DB369" s="2">
        <v>12990000</v>
      </c>
      <c r="DC369" s="2">
        <v>7364000</v>
      </c>
      <c r="DD369">
        <v>87.260999999999996</v>
      </c>
      <c r="DE369">
        <v>120.113</v>
      </c>
      <c r="DF369">
        <v>53.048999999999999</v>
      </c>
      <c r="DG369">
        <v>108.514</v>
      </c>
      <c r="DH369">
        <v>72.453000000000003</v>
      </c>
      <c r="DI369">
        <v>124.68899999999999</v>
      </c>
      <c r="DJ369">
        <v>111.236</v>
      </c>
      <c r="DK369">
        <v>0</v>
      </c>
      <c r="DL369">
        <v>36.889000000000003</v>
      </c>
      <c r="DM369">
        <v>59.578000000000003</v>
      </c>
      <c r="DN369">
        <v>113.455</v>
      </c>
      <c r="DO369">
        <v>36.537999999999997</v>
      </c>
      <c r="DP369">
        <v>86.001999999999995</v>
      </c>
      <c r="DQ369">
        <v>58.503</v>
      </c>
      <c r="DR369">
        <v>123.455</v>
      </c>
      <c r="DS369">
        <v>94.272999999999996</v>
      </c>
      <c r="DT369">
        <v>0</v>
      </c>
      <c r="DU369">
        <v>41.915999999999997</v>
      </c>
      <c r="DV369">
        <v>1</v>
      </c>
      <c r="DW369">
        <v>1</v>
      </c>
      <c r="DX369">
        <v>1</v>
      </c>
      <c r="DY369">
        <v>1</v>
      </c>
      <c r="DZ369">
        <v>1</v>
      </c>
      <c r="EA369">
        <v>0.89</v>
      </c>
      <c r="EB369">
        <v>1</v>
      </c>
      <c r="EC369">
        <v>1</v>
      </c>
      <c r="ED369">
        <v>0.81</v>
      </c>
      <c r="EE369">
        <v>1.359</v>
      </c>
      <c r="EF369">
        <v>0.85899999999999999</v>
      </c>
      <c r="EG369">
        <v>0.4</v>
      </c>
      <c r="EH369">
        <v>0.68</v>
      </c>
      <c r="EI369">
        <v>3.97</v>
      </c>
      <c r="EJ369">
        <v>0.83799999999999997</v>
      </c>
      <c r="EK369">
        <v>0.56699999999999995</v>
      </c>
      <c r="EL369">
        <v>0.60299999999999998</v>
      </c>
      <c r="EM369">
        <v>1.2350000000000001</v>
      </c>
      <c r="EN369">
        <v>1.2889999999999999</v>
      </c>
      <c r="EO369">
        <v>0.36499999999999999</v>
      </c>
      <c r="EP369">
        <v>0.85</v>
      </c>
      <c r="EQ369">
        <v>8.1280000000000001</v>
      </c>
      <c r="ER369">
        <v>0.81599999999999995</v>
      </c>
      <c r="ES369">
        <v>2.6360000000000001</v>
      </c>
      <c r="ET369">
        <v>1.494</v>
      </c>
      <c r="FC369" s="2">
        <v>385700000</v>
      </c>
      <c r="FD369" s="2">
        <v>524100000</v>
      </c>
      <c r="FE369" s="2">
        <v>331500000</v>
      </c>
      <c r="FF369" s="2">
        <v>154200000</v>
      </c>
      <c r="FG369" s="2">
        <v>262500000</v>
      </c>
      <c r="FH369" s="2">
        <v>1531000000</v>
      </c>
      <c r="FI369" s="2">
        <v>323300000</v>
      </c>
      <c r="FJ369" s="2">
        <v>218600000</v>
      </c>
      <c r="FK369" s="2">
        <v>232600000</v>
      </c>
      <c r="FL369" s="2">
        <v>4929000</v>
      </c>
      <c r="FM369" s="2">
        <v>6087000</v>
      </c>
      <c r="FN369" s="2">
        <v>6353000</v>
      </c>
      <c r="FO369" s="2">
        <v>1800000</v>
      </c>
      <c r="FP369" s="2">
        <v>4188000</v>
      </c>
      <c r="FQ369" s="2">
        <v>40070000</v>
      </c>
      <c r="FR369" s="2">
        <v>4024000</v>
      </c>
      <c r="FS369" s="2">
        <v>12990000</v>
      </c>
      <c r="FT369" s="2">
        <v>7364000</v>
      </c>
    </row>
    <row r="370" spans="1:176" x14ac:dyDescent="0.2">
      <c r="A370">
        <v>0</v>
      </c>
      <c r="B370" t="s">
        <v>176</v>
      </c>
      <c r="C370" t="s">
        <v>610</v>
      </c>
      <c r="D370" t="s">
        <v>189</v>
      </c>
      <c r="E370" t="s">
        <v>611</v>
      </c>
      <c r="F370" s="3">
        <v>1.5861111111111112</v>
      </c>
      <c r="G370">
        <v>2</v>
      </c>
      <c r="H370">
        <v>809.59349999999995</v>
      </c>
      <c r="I370" t="s">
        <v>352</v>
      </c>
      <c r="J370" s="10">
        <v>18.219000000000001</v>
      </c>
      <c r="K370" t="e">
        <f>+Na</f>
        <v>#NAME?</v>
      </c>
      <c r="L370">
        <v>0.435</v>
      </c>
      <c r="M370">
        <v>0.623</v>
      </c>
      <c r="N370">
        <v>0.08</v>
      </c>
      <c r="O370">
        <v>1.331</v>
      </c>
      <c r="P370">
        <v>3.4039999999999999</v>
      </c>
      <c r="Q370">
        <v>0.161</v>
      </c>
      <c r="R370">
        <v>1.018</v>
      </c>
      <c r="S370">
        <v>1.7110000000000001</v>
      </c>
      <c r="T370">
        <v>0.63600000000000001</v>
      </c>
      <c r="U370">
        <v>0.622</v>
      </c>
      <c r="V370">
        <v>0.26700000000000002</v>
      </c>
      <c r="W370">
        <v>1.012</v>
      </c>
      <c r="X370">
        <v>4.3579999999999997</v>
      </c>
      <c r="Y370">
        <v>0.88600000000000001</v>
      </c>
      <c r="Z370">
        <v>1.26</v>
      </c>
      <c r="AA370">
        <v>1.673</v>
      </c>
      <c r="AB370">
        <v>0.501</v>
      </c>
      <c r="AC370">
        <v>0.57299999999999995</v>
      </c>
      <c r="AD370">
        <v>0.19900000000000001</v>
      </c>
      <c r="AE370">
        <v>0.81299999999999994</v>
      </c>
      <c r="AF370">
        <v>0.56699999999999995</v>
      </c>
      <c r="AG370">
        <v>0.248</v>
      </c>
      <c r="AH370">
        <v>0.40200000000000002</v>
      </c>
      <c r="AI370">
        <v>0.31900000000000001</v>
      </c>
      <c r="AJ370" t="s">
        <v>182</v>
      </c>
      <c r="AK370" t="s">
        <v>177</v>
      </c>
      <c r="AL370" t="s">
        <v>177</v>
      </c>
      <c r="AM370" t="s">
        <v>177</v>
      </c>
      <c r="AN370" t="s">
        <v>182</v>
      </c>
      <c r="AO370" t="s">
        <v>182</v>
      </c>
      <c r="AP370" t="s">
        <v>177</v>
      </c>
      <c r="AQ370" t="s">
        <v>182</v>
      </c>
      <c r="AR370" t="s">
        <v>177</v>
      </c>
      <c r="AS370">
        <v>0.71</v>
      </c>
      <c r="AT370">
        <v>0.61</v>
      </c>
      <c r="AU370">
        <v>0.65100000000000002</v>
      </c>
      <c r="AV370">
        <v>0.59699999999999998</v>
      </c>
      <c r="AW370">
        <v>0.74</v>
      </c>
      <c r="AX370">
        <v>0.98</v>
      </c>
      <c r="AY370">
        <v>0.82899999999999996</v>
      </c>
      <c r="AZ370">
        <v>0.438</v>
      </c>
      <c r="BA370">
        <v>0</v>
      </c>
      <c r="BB370" s="1">
        <v>3176.87</v>
      </c>
      <c r="BC370" s="1">
        <v>285657.59000000003</v>
      </c>
      <c r="BD370" s="1">
        <v>310767.25</v>
      </c>
      <c r="BE370" s="1">
        <v>190771.77</v>
      </c>
      <c r="BF370" s="1">
        <v>890417.15</v>
      </c>
      <c r="BG370">
        <v>2.6</v>
      </c>
      <c r="BH370">
        <v>2.35</v>
      </c>
      <c r="BI370">
        <v>5.2270000000000003</v>
      </c>
      <c r="BJ370" s="1">
        <v>1197276.5</v>
      </c>
      <c r="BK370">
        <v>2</v>
      </c>
      <c r="BL370">
        <v>0</v>
      </c>
      <c r="BM370">
        <v>0</v>
      </c>
      <c r="BN370">
        <v>0</v>
      </c>
      <c r="BO370">
        <v>1</v>
      </c>
      <c r="BP370">
        <v>3</v>
      </c>
      <c r="BQ370">
        <v>0</v>
      </c>
      <c r="BR370">
        <v>1</v>
      </c>
      <c r="BS370">
        <v>0</v>
      </c>
      <c r="BT370">
        <v>23.844000000000001</v>
      </c>
      <c r="BU370">
        <v>0</v>
      </c>
      <c r="BV370">
        <v>0</v>
      </c>
      <c r="BW370">
        <v>0</v>
      </c>
      <c r="BX370">
        <v>25.38</v>
      </c>
      <c r="BY370">
        <v>44.427999999999997</v>
      </c>
      <c r="BZ370">
        <v>0</v>
      </c>
      <c r="CA370">
        <v>52.997</v>
      </c>
      <c r="CB370">
        <v>0</v>
      </c>
      <c r="CC370">
        <v>60.587000000000003</v>
      </c>
      <c r="CD370">
        <v>0</v>
      </c>
      <c r="CE370">
        <v>0</v>
      </c>
      <c r="CF370">
        <v>0</v>
      </c>
      <c r="CG370">
        <v>64.489999999999995</v>
      </c>
      <c r="CH370">
        <v>64.510000000000005</v>
      </c>
      <c r="CI370">
        <v>0</v>
      </c>
      <c r="CJ370">
        <v>82.87</v>
      </c>
      <c r="CK370">
        <v>0</v>
      </c>
      <c r="CL370" s="2">
        <v>28080000</v>
      </c>
      <c r="CM370" s="2">
        <v>12200000</v>
      </c>
      <c r="CN370" s="2">
        <v>17490000</v>
      </c>
      <c r="CO370" s="2">
        <v>2246000</v>
      </c>
      <c r="CP370" s="2">
        <v>37390000</v>
      </c>
      <c r="CQ370" s="2">
        <v>95580000</v>
      </c>
      <c r="CR370" s="2">
        <v>4509000</v>
      </c>
      <c r="CS370" s="2">
        <v>28580000</v>
      </c>
      <c r="CT370" s="2">
        <v>48050000</v>
      </c>
      <c r="CU370" s="2">
        <v>715700</v>
      </c>
      <c r="CV370" s="2">
        <v>455400</v>
      </c>
      <c r="CW370" s="2">
        <v>444900</v>
      </c>
      <c r="CX370" s="2">
        <v>190800</v>
      </c>
      <c r="CY370" s="2">
        <v>724300</v>
      </c>
      <c r="CZ370" s="2">
        <v>3119000</v>
      </c>
      <c r="DA370" s="2">
        <v>633900</v>
      </c>
      <c r="DB370" s="2">
        <v>902100</v>
      </c>
      <c r="DC370" s="2">
        <v>1197000</v>
      </c>
      <c r="DD370">
        <v>68.536000000000001</v>
      </c>
      <c r="DE370">
        <v>9.5109999999999992</v>
      </c>
      <c r="DF370">
        <v>70.816000000000003</v>
      </c>
      <c r="DG370">
        <v>71.378</v>
      </c>
      <c r="DH370">
        <v>84.418999999999997</v>
      </c>
      <c r="DI370">
        <v>127.25700000000001</v>
      </c>
      <c r="DJ370">
        <v>13.340999999999999</v>
      </c>
      <c r="DK370">
        <v>0</v>
      </c>
      <c r="DL370">
        <v>40.286000000000001</v>
      </c>
      <c r="DM370">
        <v>13.445</v>
      </c>
      <c r="DN370">
        <v>32.392000000000003</v>
      </c>
      <c r="DO370">
        <v>25.096</v>
      </c>
      <c r="DP370">
        <v>56.423000000000002</v>
      </c>
      <c r="DQ370">
        <v>31.856000000000002</v>
      </c>
      <c r="DR370">
        <v>99.658000000000001</v>
      </c>
      <c r="DS370">
        <v>85.566000000000003</v>
      </c>
      <c r="DT370">
        <v>0</v>
      </c>
      <c r="DU370">
        <v>63.436</v>
      </c>
      <c r="DV370">
        <v>0.87</v>
      </c>
      <c r="DW370">
        <v>1</v>
      </c>
      <c r="DX370">
        <v>1</v>
      </c>
      <c r="DY370">
        <v>1</v>
      </c>
      <c r="DZ370">
        <v>0.84</v>
      </c>
      <c r="EA370">
        <v>0.84</v>
      </c>
      <c r="EB370">
        <v>1</v>
      </c>
      <c r="EC370">
        <v>1</v>
      </c>
      <c r="ED370">
        <v>1</v>
      </c>
      <c r="EE370">
        <v>0.435</v>
      </c>
      <c r="EF370">
        <v>0.623</v>
      </c>
      <c r="EG370">
        <v>0.08</v>
      </c>
      <c r="EH370">
        <v>1.331</v>
      </c>
      <c r="EI370">
        <v>3.4039999999999999</v>
      </c>
      <c r="EJ370">
        <v>0.161</v>
      </c>
      <c r="EK370">
        <v>1.018</v>
      </c>
      <c r="EL370">
        <v>1.7110000000000001</v>
      </c>
      <c r="EM370">
        <v>0.63600000000000001</v>
      </c>
      <c r="EN370">
        <v>0.622</v>
      </c>
      <c r="EO370">
        <v>0.26700000000000002</v>
      </c>
      <c r="EP370">
        <v>1.012</v>
      </c>
      <c r="EQ370">
        <v>4.3579999999999997</v>
      </c>
      <c r="ER370">
        <v>0.88600000000000001</v>
      </c>
      <c r="ES370">
        <v>1.26</v>
      </c>
      <c r="ET370">
        <v>1.673</v>
      </c>
      <c r="FC370" s="2">
        <v>28080000</v>
      </c>
      <c r="FD370" s="2">
        <v>12200000</v>
      </c>
      <c r="FE370" s="2">
        <v>17490000</v>
      </c>
      <c r="FF370" s="2">
        <v>2246000</v>
      </c>
      <c r="FG370" s="2">
        <v>37390000</v>
      </c>
      <c r="FH370" s="2">
        <v>95580000</v>
      </c>
      <c r="FI370" s="2">
        <v>4509000</v>
      </c>
      <c r="FJ370" s="2">
        <v>28580000</v>
      </c>
      <c r="FK370" s="2">
        <v>48050000</v>
      </c>
      <c r="FL370" s="2">
        <v>715700</v>
      </c>
      <c r="FM370" s="2">
        <v>455400</v>
      </c>
      <c r="FN370" s="2">
        <v>444900</v>
      </c>
      <c r="FO370" s="2">
        <v>190800</v>
      </c>
      <c r="FP370" s="2">
        <v>724300</v>
      </c>
      <c r="FQ370" s="2">
        <v>3119000</v>
      </c>
      <c r="FR370" s="2">
        <v>633900</v>
      </c>
      <c r="FS370" s="2">
        <v>902100</v>
      </c>
      <c r="FT370" s="2">
        <v>1197000</v>
      </c>
    </row>
    <row r="371" spans="1:176" x14ac:dyDescent="0.2">
      <c r="A371">
        <v>0</v>
      </c>
      <c r="B371" t="s">
        <v>176</v>
      </c>
      <c r="C371" t="s">
        <v>621</v>
      </c>
      <c r="D371" t="s">
        <v>189</v>
      </c>
      <c r="E371" t="s">
        <v>622</v>
      </c>
      <c r="F371" s="3">
        <v>1.5868055555555556</v>
      </c>
      <c r="G371">
        <v>2</v>
      </c>
      <c r="H371">
        <v>807.57780000000002</v>
      </c>
      <c r="I371" t="s">
        <v>363</v>
      </c>
      <c r="J371" s="10">
        <v>16.905999999999999</v>
      </c>
      <c r="K371" t="e">
        <f>+Na</f>
        <v>#NAME?</v>
      </c>
      <c r="L371">
        <v>0.53600000000000003</v>
      </c>
      <c r="M371">
        <v>0.20899999999999999</v>
      </c>
      <c r="N371">
        <v>7.5999999999999998E-2</v>
      </c>
      <c r="O371">
        <v>0.53400000000000003</v>
      </c>
      <c r="P371">
        <v>3.625</v>
      </c>
      <c r="Q371">
        <v>0.111</v>
      </c>
      <c r="R371">
        <v>1.7999999999999999E-2</v>
      </c>
      <c r="S371">
        <v>7.6999999999999999E-2</v>
      </c>
      <c r="T371">
        <v>0.498</v>
      </c>
      <c r="U371">
        <v>0.13</v>
      </c>
      <c r="V371">
        <v>0.03</v>
      </c>
      <c r="W371">
        <v>0.69899999999999995</v>
      </c>
      <c r="X371">
        <v>1.958</v>
      </c>
      <c r="Y371">
        <v>0.11</v>
      </c>
      <c r="Z371">
        <v>0.27400000000000002</v>
      </c>
      <c r="AA371">
        <v>0.108</v>
      </c>
      <c r="AB371">
        <v>0.105</v>
      </c>
      <c r="AC371">
        <v>3.6999999999999998E-2</v>
      </c>
      <c r="AD371">
        <v>2.1999999999999999E-2</v>
      </c>
      <c r="AE371">
        <v>9.6000000000000002E-2</v>
      </c>
      <c r="AF371">
        <v>0.53500000000000003</v>
      </c>
      <c r="AG371">
        <v>2.4E-2</v>
      </c>
      <c r="AH371">
        <v>1.9E-2</v>
      </c>
      <c r="AI371">
        <v>2.1999999999999999E-2</v>
      </c>
      <c r="AJ371" t="s">
        <v>182</v>
      </c>
      <c r="AK371" t="s">
        <v>182</v>
      </c>
      <c r="AL371" t="s">
        <v>177</v>
      </c>
      <c r="AM371" t="s">
        <v>177</v>
      </c>
      <c r="AN371" t="s">
        <v>182</v>
      </c>
      <c r="AO371" t="s">
        <v>182</v>
      </c>
      <c r="AP371" t="s">
        <v>182</v>
      </c>
      <c r="AQ371" t="s">
        <v>182</v>
      </c>
      <c r="AR371" t="s">
        <v>177</v>
      </c>
      <c r="AS371">
        <v>0.72</v>
      </c>
      <c r="AT371">
        <v>0.87</v>
      </c>
      <c r="AU371">
        <v>0.81</v>
      </c>
      <c r="AV371">
        <v>0.93</v>
      </c>
      <c r="AW371">
        <v>0.99</v>
      </c>
      <c r="AX371">
        <v>0.84</v>
      </c>
      <c r="AY371">
        <v>0.307</v>
      </c>
      <c r="AZ371">
        <v>0.94</v>
      </c>
      <c r="BA371">
        <v>0.51800000000000002</v>
      </c>
      <c r="BB371">
        <v>47.72</v>
      </c>
      <c r="BC371" s="1">
        <v>1622459.4</v>
      </c>
      <c r="BD371">
        <v>192</v>
      </c>
      <c r="BE371" s="1">
        <v>235106.75</v>
      </c>
      <c r="BF371">
        <v>51.24</v>
      </c>
      <c r="BG371">
        <v>9.59</v>
      </c>
      <c r="BH371">
        <v>4.4260000000000002</v>
      </c>
      <c r="BI371">
        <v>1.03</v>
      </c>
      <c r="BJ371">
        <v>0.628</v>
      </c>
      <c r="BK371">
        <v>4</v>
      </c>
      <c r="BL371">
        <v>2</v>
      </c>
      <c r="BM371">
        <v>0</v>
      </c>
      <c r="BN371">
        <v>0</v>
      </c>
      <c r="BO371">
        <v>4</v>
      </c>
      <c r="BP371">
        <v>3</v>
      </c>
      <c r="BQ371">
        <v>1</v>
      </c>
      <c r="BR371">
        <v>2</v>
      </c>
      <c r="BS371">
        <v>0</v>
      </c>
      <c r="BT371">
        <v>17.38</v>
      </c>
      <c r="BU371">
        <v>11.519</v>
      </c>
      <c r="BV371">
        <v>0</v>
      </c>
      <c r="BW371">
        <v>0</v>
      </c>
      <c r="BX371">
        <v>17.741</v>
      </c>
      <c r="BY371">
        <v>17.605</v>
      </c>
      <c r="BZ371">
        <v>4.8680000000000003</v>
      </c>
      <c r="CA371">
        <v>54.045000000000002</v>
      </c>
      <c r="CB371">
        <v>0</v>
      </c>
      <c r="CC371">
        <v>85.614999999999995</v>
      </c>
      <c r="CD371">
        <v>23.416</v>
      </c>
      <c r="CE371">
        <v>0</v>
      </c>
      <c r="CF371">
        <v>0</v>
      </c>
      <c r="CG371">
        <v>32.784999999999997</v>
      </c>
      <c r="CH371">
        <v>87.587999999999994</v>
      </c>
      <c r="CI371">
        <v>16.494</v>
      </c>
      <c r="CJ371">
        <v>84.509</v>
      </c>
      <c r="CK371">
        <v>0</v>
      </c>
      <c r="CL371" s="2">
        <v>44220000</v>
      </c>
      <c r="CM371" s="2">
        <v>23690000</v>
      </c>
      <c r="CN371" s="2">
        <v>9243000</v>
      </c>
      <c r="CO371" s="2">
        <v>3348000</v>
      </c>
      <c r="CP371" s="2">
        <v>23590000</v>
      </c>
      <c r="CQ371" s="2">
        <v>160300000</v>
      </c>
      <c r="CR371" s="2">
        <v>4907000</v>
      </c>
      <c r="CS371" s="2">
        <v>817700</v>
      </c>
      <c r="CT371" s="2">
        <v>3415000</v>
      </c>
      <c r="CU371" s="2">
        <v>2282000</v>
      </c>
      <c r="CV371" s="2">
        <v>1136000</v>
      </c>
      <c r="CW371" s="2">
        <v>296900</v>
      </c>
      <c r="CX371" s="2">
        <v>68450</v>
      </c>
      <c r="CY371" s="2">
        <v>1594000</v>
      </c>
      <c r="CZ371" s="2">
        <v>4467000</v>
      </c>
      <c r="DA371" s="2">
        <v>251600</v>
      </c>
      <c r="DB371" s="2">
        <v>624800</v>
      </c>
      <c r="DC371" s="2">
        <v>245600</v>
      </c>
      <c r="DD371">
        <v>19.579000000000001</v>
      </c>
      <c r="DE371">
        <v>30.228999999999999</v>
      </c>
      <c r="DF371">
        <v>99.451999999999998</v>
      </c>
      <c r="DG371">
        <v>89.71</v>
      </c>
      <c r="DH371">
        <v>18.459</v>
      </c>
      <c r="DI371">
        <v>108.495</v>
      </c>
      <c r="DJ371">
        <v>13.702</v>
      </c>
      <c r="DK371">
        <v>0</v>
      </c>
      <c r="DL371">
        <v>111.423</v>
      </c>
      <c r="DM371">
        <v>15.378</v>
      </c>
      <c r="DN371">
        <v>48.453000000000003</v>
      </c>
      <c r="DO371">
        <v>32.164000000000001</v>
      </c>
      <c r="DP371">
        <v>13.486000000000001</v>
      </c>
      <c r="DQ371">
        <v>23.873000000000001</v>
      </c>
      <c r="DR371">
        <v>72.653999999999996</v>
      </c>
      <c r="DS371">
        <v>18.908000000000001</v>
      </c>
      <c r="DT371">
        <v>0</v>
      </c>
      <c r="DU371">
        <v>40.709000000000003</v>
      </c>
      <c r="DV371">
        <v>1</v>
      </c>
      <c r="DW371">
        <v>0.83</v>
      </c>
      <c r="DX371">
        <v>0.87</v>
      </c>
      <c r="DY371">
        <v>0.53</v>
      </c>
      <c r="DZ371">
        <v>0.77</v>
      </c>
      <c r="EA371">
        <v>1</v>
      </c>
      <c r="EB371">
        <v>1</v>
      </c>
      <c r="EC371">
        <v>1</v>
      </c>
      <c r="ED371">
        <v>1</v>
      </c>
      <c r="EE371">
        <v>0.53600000000000003</v>
      </c>
      <c r="EF371">
        <v>0.20899999999999999</v>
      </c>
      <c r="EG371">
        <v>7.5999999999999998E-2</v>
      </c>
      <c r="EH371">
        <v>0.53400000000000003</v>
      </c>
      <c r="EI371">
        <v>3.625</v>
      </c>
      <c r="EJ371">
        <v>0.111</v>
      </c>
      <c r="EK371">
        <v>1.7999999999999999E-2</v>
      </c>
      <c r="EL371">
        <v>7.6999999999999999E-2</v>
      </c>
      <c r="EM371">
        <v>0.498</v>
      </c>
      <c r="EN371">
        <v>0.13</v>
      </c>
      <c r="EO371">
        <v>0.03</v>
      </c>
      <c r="EP371">
        <v>0.69899999999999995</v>
      </c>
      <c r="EQ371">
        <v>1.958</v>
      </c>
      <c r="ER371">
        <v>0.11</v>
      </c>
      <c r="ES371">
        <v>0.27400000000000002</v>
      </c>
      <c r="ET371">
        <v>0.108</v>
      </c>
      <c r="FC371" s="2">
        <v>44220000</v>
      </c>
      <c r="FD371" s="2">
        <v>23690000</v>
      </c>
      <c r="FE371" s="2">
        <v>9243000</v>
      </c>
      <c r="FF371" s="2">
        <v>3348000</v>
      </c>
      <c r="FG371" s="2">
        <v>23590000</v>
      </c>
      <c r="FH371" s="2">
        <v>160300000</v>
      </c>
      <c r="FI371" s="2">
        <v>4907000</v>
      </c>
      <c r="FJ371" s="2">
        <v>817700</v>
      </c>
      <c r="FK371" s="2">
        <v>3415000</v>
      </c>
      <c r="FL371" s="2">
        <v>2282000</v>
      </c>
      <c r="FM371" s="2">
        <v>1136000</v>
      </c>
      <c r="FN371" s="2">
        <v>296900</v>
      </c>
      <c r="FO371" s="2">
        <v>68450</v>
      </c>
      <c r="FP371" s="2">
        <v>1594000</v>
      </c>
      <c r="FQ371" s="2">
        <v>4467000</v>
      </c>
      <c r="FR371" s="2">
        <v>251600</v>
      </c>
      <c r="FS371" s="2">
        <v>624800</v>
      </c>
      <c r="FT371" s="2">
        <v>245600</v>
      </c>
    </row>
    <row r="372" spans="1:176" x14ac:dyDescent="0.2">
      <c r="A372">
        <v>0</v>
      </c>
      <c r="B372" t="s">
        <v>176</v>
      </c>
      <c r="C372" t="s">
        <v>621</v>
      </c>
      <c r="D372" t="s">
        <v>189</v>
      </c>
      <c r="E372" t="s">
        <v>622</v>
      </c>
      <c r="F372" s="3">
        <v>1.5868055555555556</v>
      </c>
      <c r="G372">
        <v>2</v>
      </c>
      <c r="H372">
        <v>807.57780000000002</v>
      </c>
      <c r="I372" t="s">
        <v>363</v>
      </c>
      <c r="J372" s="10">
        <v>17.721</v>
      </c>
      <c r="K372" t="e">
        <f t="shared" ref="K372:K380" si="14">+HCOO</f>
        <v>#NAME?</v>
      </c>
      <c r="L372">
        <v>0.19400000000000001</v>
      </c>
      <c r="M372">
        <v>9.4E-2</v>
      </c>
      <c r="N372">
        <v>0.05</v>
      </c>
      <c r="O372">
        <v>0.48</v>
      </c>
      <c r="P372">
        <v>0.96499999999999997</v>
      </c>
      <c r="Q372">
        <v>0.216</v>
      </c>
      <c r="R372">
        <v>3.1440000000000001</v>
      </c>
      <c r="S372">
        <v>0.17</v>
      </c>
      <c r="T372">
        <v>0.214</v>
      </c>
      <c r="U372">
        <v>0.221</v>
      </c>
      <c r="V372">
        <v>0.121</v>
      </c>
      <c r="W372">
        <v>0.53600000000000003</v>
      </c>
      <c r="X372">
        <v>0.59899999999999998</v>
      </c>
      <c r="Y372">
        <v>0.20399999999999999</v>
      </c>
      <c r="Z372">
        <v>1.972</v>
      </c>
      <c r="AA372">
        <v>0.157</v>
      </c>
      <c r="AB372">
        <v>7.4999999999999997E-2</v>
      </c>
      <c r="AC372">
        <v>6.0999999999999999E-2</v>
      </c>
      <c r="AD372">
        <v>5.2999999999999999E-2</v>
      </c>
      <c r="AE372">
        <v>0.18</v>
      </c>
      <c r="AF372">
        <v>0.72399999999999998</v>
      </c>
      <c r="AG372">
        <v>7.9000000000000001E-2</v>
      </c>
      <c r="AH372">
        <v>0.157</v>
      </c>
      <c r="AI372">
        <v>7.0999999999999994E-2</v>
      </c>
      <c r="AJ372" t="s">
        <v>177</v>
      </c>
      <c r="AK372" t="s">
        <v>177</v>
      </c>
      <c r="AL372" t="s">
        <v>182</v>
      </c>
      <c r="AM372" t="s">
        <v>178</v>
      </c>
      <c r="AN372" t="s">
        <v>177</v>
      </c>
      <c r="AO372" t="s">
        <v>177</v>
      </c>
      <c r="AP372" t="s">
        <v>177</v>
      </c>
      <c r="AQ372" t="s">
        <v>182</v>
      </c>
      <c r="AR372" t="s">
        <v>182</v>
      </c>
      <c r="AS372">
        <v>0.98</v>
      </c>
      <c r="AT372">
        <v>0.94099999999999995</v>
      </c>
      <c r="AU372">
        <v>0.91</v>
      </c>
      <c r="AV372">
        <v>0.88</v>
      </c>
      <c r="AW372">
        <v>0.86799999999999999</v>
      </c>
      <c r="AX372">
        <v>0.83499999999999996</v>
      </c>
      <c r="AY372">
        <v>0.94</v>
      </c>
      <c r="AZ372">
        <v>0.95</v>
      </c>
      <c r="BA372">
        <v>0.95</v>
      </c>
      <c r="BB372">
        <v>200.55</v>
      </c>
      <c r="BC372" s="1">
        <v>445273.34</v>
      </c>
      <c r="BD372" s="1">
        <v>459543.33</v>
      </c>
      <c r="BE372">
        <v>2.09</v>
      </c>
      <c r="BF372" s="1">
        <v>886974.56</v>
      </c>
      <c r="BG372" s="1">
        <v>1073435.75</v>
      </c>
      <c r="BH372">
        <v>374.34</v>
      </c>
      <c r="BI372" s="1">
        <v>74606.899999999994</v>
      </c>
      <c r="BJ372" s="1">
        <v>325688.87</v>
      </c>
      <c r="BK372">
        <v>0</v>
      </c>
      <c r="BL372">
        <v>0</v>
      </c>
      <c r="BM372">
        <v>1</v>
      </c>
      <c r="BN372">
        <v>1</v>
      </c>
      <c r="BO372">
        <v>0</v>
      </c>
      <c r="BP372">
        <v>0</v>
      </c>
      <c r="BQ372">
        <v>0</v>
      </c>
      <c r="BR372">
        <v>1</v>
      </c>
      <c r="BS372">
        <v>1</v>
      </c>
      <c r="BT372">
        <v>0</v>
      </c>
      <c r="BU372">
        <v>0</v>
      </c>
      <c r="BV372">
        <v>17.146000000000001</v>
      </c>
      <c r="BW372">
        <v>20.952999999999999</v>
      </c>
      <c r="BX372">
        <v>0</v>
      </c>
      <c r="BY372">
        <v>0</v>
      </c>
      <c r="BZ372">
        <v>0</v>
      </c>
      <c r="CA372">
        <v>54.119</v>
      </c>
      <c r="CB372">
        <v>22.959</v>
      </c>
      <c r="CC372">
        <v>0</v>
      </c>
      <c r="CD372">
        <v>0</v>
      </c>
      <c r="CE372">
        <v>58.088999999999999</v>
      </c>
      <c r="CF372">
        <v>82.816999999999993</v>
      </c>
      <c r="CG372">
        <v>0</v>
      </c>
      <c r="CH372">
        <v>0</v>
      </c>
      <c r="CI372">
        <v>0</v>
      </c>
      <c r="CJ372">
        <v>84.625</v>
      </c>
      <c r="CK372">
        <v>66.674000000000007</v>
      </c>
      <c r="CL372" s="2">
        <v>67620000</v>
      </c>
      <c r="CM372" s="2">
        <v>13100000</v>
      </c>
      <c r="CN372" s="2">
        <v>6324000</v>
      </c>
      <c r="CO372" s="2">
        <v>3364000</v>
      </c>
      <c r="CP372" s="2">
        <v>32450000</v>
      </c>
      <c r="CQ372" s="2">
        <v>65280000</v>
      </c>
      <c r="CR372" s="2">
        <v>14620000</v>
      </c>
      <c r="CS372" s="2">
        <v>212600000</v>
      </c>
      <c r="CT372" s="2">
        <v>11520000</v>
      </c>
      <c r="CU372" s="2">
        <v>2080000</v>
      </c>
      <c r="CV372" s="2">
        <v>445300</v>
      </c>
      <c r="CW372" s="2">
        <v>459500</v>
      </c>
      <c r="CX372" s="2">
        <v>252000</v>
      </c>
      <c r="CY372" s="2">
        <v>1115000</v>
      </c>
      <c r="CZ372" s="2">
        <v>1246000</v>
      </c>
      <c r="DA372" s="2">
        <v>425200</v>
      </c>
      <c r="DB372" s="2">
        <v>4102000</v>
      </c>
      <c r="DC372" s="2">
        <v>325700</v>
      </c>
      <c r="DD372">
        <v>32.615000000000002</v>
      </c>
      <c r="DE372">
        <v>84.748000000000005</v>
      </c>
      <c r="DF372">
        <v>9.6280000000000001</v>
      </c>
      <c r="DG372">
        <v>108.53400000000001</v>
      </c>
      <c r="DH372">
        <v>29.515000000000001</v>
      </c>
      <c r="DI372">
        <v>62.140999999999998</v>
      </c>
      <c r="DJ372">
        <v>60.423999999999999</v>
      </c>
      <c r="DK372">
        <v>41.097999999999999</v>
      </c>
      <c r="DL372">
        <v>118.134</v>
      </c>
      <c r="DM372">
        <v>45.081000000000003</v>
      </c>
      <c r="DN372">
        <v>101.90600000000001</v>
      </c>
      <c r="DO372">
        <v>55.183999999999997</v>
      </c>
      <c r="DP372">
        <v>91.311999999999998</v>
      </c>
      <c r="DQ372">
        <v>16.116</v>
      </c>
      <c r="DR372">
        <v>10.545999999999999</v>
      </c>
      <c r="DS372">
        <v>41.048000000000002</v>
      </c>
      <c r="DT372">
        <v>16.655000000000001</v>
      </c>
      <c r="DU372">
        <v>99.444000000000003</v>
      </c>
      <c r="DV372">
        <v>1</v>
      </c>
      <c r="DW372">
        <v>1</v>
      </c>
      <c r="DX372">
        <v>1</v>
      </c>
      <c r="DY372">
        <v>1</v>
      </c>
      <c r="DZ372">
        <v>1</v>
      </c>
      <c r="EA372">
        <v>1</v>
      </c>
      <c r="EB372">
        <v>1</v>
      </c>
      <c r="EC372">
        <v>0.41</v>
      </c>
      <c r="ED372">
        <v>1</v>
      </c>
      <c r="EE372">
        <v>0.19400000000000001</v>
      </c>
      <c r="EF372">
        <v>9.4E-2</v>
      </c>
      <c r="EG372">
        <v>0.05</v>
      </c>
      <c r="EH372">
        <v>0.48</v>
      </c>
      <c r="EI372">
        <v>0.96499999999999997</v>
      </c>
      <c r="EJ372">
        <v>0.216</v>
      </c>
      <c r="EK372">
        <v>3.1440000000000001</v>
      </c>
      <c r="EL372">
        <v>0.17</v>
      </c>
      <c r="EM372">
        <v>0.214</v>
      </c>
      <c r="EN372">
        <v>0.221</v>
      </c>
      <c r="EO372">
        <v>0.121</v>
      </c>
      <c r="EP372">
        <v>0.53600000000000003</v>
      </c>
      <c r="EQ372">
        <v>0.59899999999999998</v>
      </c>
      <c r="ER372">
        <v>0.20399999999999999</v>
      </c>
      <c r="ES372">
        <v>1.972</v>
      </c>
      <c r="ET372">
        <v>0.157</v>
      </c>
      <c r="FC372" s="2">
        <v>67620000</v>
      </c>
      <c r="FD372" s="2">
        <v>13100000</v>
      </c>
      <c r="FE372" s="2">
        <v>6324000</v>
      </c>
      <c r="FF372" s="2">
        <v>3364000</v>
      </c>
      <c r="FG372" s="2">
        <v>32450000</v>
      </c>
      <c r="FH372" s="2">
        <v>65280000</v>
      </c>
      <c r="FI372" s="2">
        <v>14620000</v>
      </c>
      <c r="FJ372" s="2">
        <v>212600000</v>
      </c>
      <c r="FK372" s="2">
        <v>11520000</v>
      </c>
      <c r="FL372" s="2">
        <v>2080000</v>
      </c>
      <c r="FM372" s="2">
        <v>445300</v>
      </c>
      <c r="FN372" s="2">
        <v>459500</v>
      </c>
      <c r="FO372" s="2">
        <v>252000</v>
      </c>
      <c r="FP372" s="2">
        <v>1115000</v>
      </c>
      <c r="FQ372" s="2">
        <v>1246000</v>
      </c>
      <c r="FR372" s="2">
        <v>425200</v>
      </c>
      <c r="FS372" s="2">
        <v>4102000</v>
      </c>
      <c r="FT372" s="2">
        <v>325700</v>
      </c>
    </row>
    <row r="373" spans="1:176" x14ac:dyDescent="0.2">
      <c r="A373">
        <v>0</v>
      </c>
      <c r="B373" t="s">
        <v>179</v>
      </c>
      <c r="C373" t="s">
        <v>353</v>
      </c>
      <c r="D373" t="s">
        <v>189</v>
      </c>
      <c r="E373" t="s">
        <v>354</v>
      </c>
      <c r="F373" s="3">
        <v>1.5875000000000001</v>
      </c>
      <c r="G373">
        <v>1</v>
      </c>
      <c r="H373">
        <v>805.56219999999996</v>
      </c>
      <c r="I373" t="s">
        <v>355</v>
      </c>
      <c r="J373" s="10">
        <v>0.71799999999999997</v>
      </c>
      <c r="K373" t="e">
        <f t="shared" si="14"/>
        <v>#NAME?</v>
      </c>
      <c r="L373">
        <v>0.66900000000000004</v>
      </c>
      <c r="M373">
        <v>2.508</v>
      </c>
      <c r="N373">
        <v>4.984</v>
      </c>
      <c r="O373">
        <v>0.23499999999999999</v>
      </c>
      <c r="P373">
        <v>1.0409999999999999</v>
      </c>
      <c r="Q373">
        <v>1.8120000000000001</v>
      </c>
      <c r="R373">
        <v>15.946</v>
      </c>
      <c r="S373">
        <v>2.0489999999999999</v>
      </c>
      <c r="T373">
        <v>1.2070000000000001</v>
      </c>
      <c r="U373">
        <v>2.988</v>
      </c>
      <c r="V373">
        <v>5.883</v>
      </c>
      <c r="W373">
        <v>0.67100000000000004</v>
      </c>
      <c r="X373">
        <v>0.95499999999999996</v>
      </c>
      <c r="Y373">
        <v>1.5609999999999999</v>
      </c>
      <c r="Z373">
        <v>12.628</v>
      </c>
      <c r="AA373">
        <v>2.246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 t="s">
        <v>177</v>
      </c>
      <c r="AK373" t="s">
        <v>177</v>
      </c>
      <c r="AL373" t="s">
        <v>182</v>
      </c>
      <c r="AM373" t="s">
        <v>182</v>
      </c>
      <c r="AN373" t="s">
        <v>177</v>
      </c>
      <c r="AO373" t="s">
        <v>177</v>
      </c>
      <c r="AP373" t="s">
        <v>182</v>
      </c>
      <c r="AQ373" t="s">
        <v>182</v>
      </c>
      <c r="AR373" t="s">
        <v>182</v>
      </c>
      <c r="AS373">
        <v>0.97</v>
      </c>
      <c r="AT373">
        <v>0.87</v>
      </c>
      <c r="AU373">
        <v>0.49</v>
      </c>
      <c r="AV373">
        <v>0.95</v>
      </c>
      <c r="AW373">
        <v>0.96</v>
      </c>
      <c r="AX373">
        <v>0.8</v>
      </c>
      <c r="AY373">
        <v>0.68</v>
      </c>
      <c r="AZ373">
        <v>0.92</v>
      </c>
      <c r="BA373">
        <v>0.89</v>
      </c>
      <c r="BB373" s="1">
        <v>1053268.51</v>
      </c>
      <c r="BC373" s="1">
        <v>1160793.58</v>
      </c>
      <c r="BD373" s="1">
        <v>2683782.56</v>
      </c>
      <c r="BE373" s="1">
        <v>5283678.07</v>
      </c>
      <c r="BF373" s="1">
        <v>728004.47</v>
      </c>
      <c r="BG373" s="1">
        <v>857426.91</v>
      </c>
      <c r="BH373" s="1">
        <v>1402101.29</v>
      </c>
      <c r="BI373" s="1">
        <v>8446344.4499999993</v>
      </c>
      <c r="BJ373" s="1">
        <v>7624.45</v>
      </c>
      <c r="BK373">
        <v>0</v>
      </c>
      <c r="BL373">
        <v>0</v>
      </c>
      <c r="BM373">
        <v>1</v>
      </c>
      <c r="BN373">
        <v>1</v>
      </c>
      <c r="BO373">
        <v>0</v>
      </c>
      <c r="BP373">
        <v>0</v>
      </c>
      <c r="BQ373">
        <v>1</v>
      </c>
      <c r="BR373">
        <v>2</v>
      </c>
      <c r="BS373">
        <v>1</v>
      </c>
      <c r="BT373">
        <v>0</v>
      </c>
      <c r="BU373">
        <v>0</v>
      </c>
      <c r="BV373">
        <v>27.25</v>
      </c>
      <c r="BW373">
        <v>42.292999999999999</v>
      </c>
      <c r="BX373">
        <v>0</v>
      </c>
      <c r="BY373">
        <v>0</v>
      </c>
      <c r="BZ373">
        <v>13.340999999999999</v>
      </c>
      <c r="CA373">
        <v>31.318000000000001</v>
      </c>
      <c r="CB373">
        <v>32.646000000000001</v>
      </c>
      <c r="CC373">
        <v>0</v>
      </c>
      <c r="CD373">
        <v>0</v>
      </c>
      <c r="CE373">
        <v>55.393999999999998</v>
      </c>
      <c r="CF373">
        <v>75.858999999999995</v>
      </c>
      <c r="CG373">
        <v>0</v>
      </c>
      <c r="CH373">
        <v>0</v>
      </c>
      <c r="CI373">
        <v>36.979999999999997</v>
      </c>
      <c r="CJ373">
        <v>73.457999999999998</v>
      </c>
      <c r="CK373">
        <v>44.241999999999997</v>
      </c>
      <c r="CL373" s="2">
        <v>7781000</v>
      </c>
      <c r="CM373" s="2">
        <v>5207000</v>
      </c>
      <c r="CN373" s="2">
        <v>19510000</v>
      </c>
      <c r="CO373" s="2">
        <v>38780000</v>
      </c>
      <c r="CP373" s="2">
        <v>1832000</v>
      </c>
      <c r="CQ373" s="2">
        <v>8100000</v>
      </c>
      <c r="CR373" s="2">
        <v>14100000</v>
      </c>
      <c r="CS373" s="2">
        <v>124100000</v>
      </c>
      <c r="CT373" s="2">
        <v>15950000</v>
      </c>
      <c r="CU373" s="2">
        <v>898100</v>
      </c>
      <c r="CV373" s="2">
        <v>1084000</v>
      </c>
      <c r="CW373" s="2">
        <v>2684000</v>
      </c>
      <c r="CX373" s="2">
        <v>5284000</v>
      </c>
      <c r="CY373" s="2">
        <v>602700</v>
      </c>
      <c r="CZ373" s="2">
        <v>857400</v>
      </c>
      <c r="DA373" s="2">
        <v>1402000</v>
      </c>
      <c r="DB373" s="2">
        <v>11340000</v>
      </c>
      <c r="DC373" s="2">
        <v>2017000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139.04400000000001</v>
      </c>
      <c r="DJ373">
        <v>0</v>
      </c>
      <c r="DK373">
        <v>40.066000000000003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134.41399999999999</v>
      </c>
      <c r="DS373">
        <v>0</v>
      </c>
      <c r="DT373">
        <v>21.86</v>
      </c>
      <c r="DU373">
        <v>0</v>
      </c>
      <c r="DV373">
        <v>0.76</v>
      </c>
      <c r="DW373">
        <v>0.96</v>
      </c>
      <c r="DX373">
        <v>1</v>
      </c>
      <c r="DY373">
        <v>1</v>
      </c>
      <c r="DZ373">
        <v>0.84</v>
      </c>
      <c r="EA373">
        <v>1</v>
      </c>
      <c r="EB373">
        <v>1</v>
      </c>
      <c r="EC373">
        <v>0.74</v>
      </c>
      <c r="ED373">
        <v>0.88</v>
      </c>
      <c r="EE373">
        <v>0.66900000000000004</v>
      </c>
      <c r="EF373">
        <v>2.508</v>
      </c>
      <c r="EG373">
        <v>4.984</v>
      </c>
      <c r="EH373">
        <v>0.23499999999999999</v>
      </c>
      <c r="EI373">
        <v>1.0409999999999999</v>
      </c>
      <c r="EJ373">
        <v>1.8120000000000001</v>
      </c>
      <c r="EK373">
        <v>15.946</v>
      </c>
      <c r="EL373">
        <v>2.0489999999999999</v>
      </c>
      <c r="EM373">
        <v>1.2070000000000001</v>
      </c>
      <c r="EN373">
        <v>2.988</v>
      </c>
      <c r="EO373">
        <v>5.883</v>
      </c>
      <c r="EP373">
        <v>0.67100000000000004</v>
      </c>
      <c r="EQ373">
        <v>0.95499999999999996</v>
      </c>
      <c r="ER373">
        <v>1.5609999999999999</v>
      </c>
      <c r="ES373">
        <v>12.628</v>
      </c>
      <c r="ET373">
        <v>2.246</v>
      </c>
      <c r="FC373" s="2">
        <v>7781000</v>
      </c>
      <c r="FD373" s="2">
        <v>5207000</v>
      </c>
      <c r="FE373" s="2">
        <v>19510000</v>
      </c>
      <c r="FF373" s="2">
        <v>38780000</v>
      </c>
      <c r="FG373" s="2">
        <v>1832000</v>
      </c>
      <c r="FH373" s="2">
        <v>8100000</v>
      </c>
      <c r="FI373" s="2">
        <v>14100000</v>
      </c>
      <c r="FJ373" s="2">
        <v>124100000</v>
      </c>
      <c r="FK373" s="2">
        <v>15950000</v>
      </c>
      <c r="FL373" s="2">
        <v>898100</v>
      </c>
      <c r="FM373" s="2">
        <v>1084000</v>
      </c>
      <c r="FN373" s="2">
        <v>2684000</v>
      </c>
      <c r="FO373" s="2">
        <v>5284000</v>
      </c>
      <c r="FP373" s="2">
        <v>602700</v>
      </c>
      <c r="FQ373" s="2">
        <v>857400</v>
      </c>
      <c r="FR373" s="2">
        <v>1402000</v>
      </c>
      <c r="FS373" s="2">
        <v>11340000</v>
      </c>
      <c r="FT373" s="2">
        <v>2017000</v>
      </c>
    </row>
    <row r="374" spans="1:176" x14ac:dyDescent="0.2">
      <c r="A374">
        <v>0</v>
      </c>
      <c r="B374" t="s">
        <v>176</v>
      </c>
      <c r="C374" t="s">
        <v>353</v>
      </c>
      <c r="D374" t="s">
        <v>189</v>
      </c>
      <c r="E374" t="s">
        <v>354</v>
      </c>
      <c r="F374" s="3">
        <v>1.5875000000000001</v>
      </c>
      <c r="G374">
        <v>1</v>
      </c>
      <c r="H374">
        <v>805.56219999999996</v>
      </c>
      <c r="I374" t="s">
        <v>355</v>
      </c>
      <c r="J374" s="10">
        <v>5.6449999999999996</v>
      </c>
      <c r="K374" t="e">
        <f t="shared" si="14"/>
        <v>#NAME?</v>
      </c>
      <c r="L374">
        <v>0</v>
      </c>
      <c r="M374">
        <v>1.7030000000000001</v>
      </c>
      <c r="N374">
        <v>23.81</v>
      </c>
      <c r="O374">
        <v>1.0680000000000001</v>
      </c>
      <c r="P374">
        <v>56.817999999999998</v>
      </c>
      <c r="Q374">
        <v>1.054</v>
      </c>
      <c r="R374">
        <v>67.899000000000001</v>
      </c>
      <c r="S374">
        <v>17.131</v>
      </c>
      <c r="T374">
        <v>0</v>
      </c>
      <c r="U374">
        <v>0.90300000000000002</v>
      </c>
      <c r="V374">
        <v>3.6970000000000001</v>
      </c>
      <c r="W374">
        <v>1.089</v>
      </c>
      <c r="X374">
        <v>13.875</v>
      </c>
      <c r="Y374">
        <v>1.0940000000000001</v>
      </c>
      <c r="Z374">
        <v>7.1459999999999999</v>
      </c>
      <c r="AA374">
        <v>2.5760000000000001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 t="s">
        <v>177</v>
      </c>
      <c r="AK374" t="s">
        <v>177</v>
      </c>
      <c r="AL374" t="s">
        <v>177</v>
      </c>
      <c r="AM374" t="s">
        <v>177</v>
      </c>
      <c r="AN374" t="s">
        <v>177</v>
      </c>
      <c r="AO374" t="s">
        <v>177</v>
      </c>
      <c r="AP374" t="s">
        <v>177</v>
      </c>
      <c r="AQ374" t="s">
        <v>182</v>
      </c>
      <c r="AR374" t="s">
        <v>177</v>
      </c>
      <c r="AS374">
        <v>0.97</v>
      </c>
      <c r="AT374">
        <v>0</v>
      </c>
      <c r="AU374">
        <v>0.98</v>
      </c>
      <c r="AV374">
        <v>0.89</v>
      </c>
      <c r="AW374">
        <v>1</v>
      </c>
      <c r="AX374">
        <v>0.98</v>
      </c>
      <c r="AY374">
        <v>0.98</v>
      </c>
      <c r="AZ374">
        <v>0.72</v>
      </c>
      <c r="BA374">
        <v>0.69</v>
      </c>
      <c r="BB374" s="1">
        <v>6307.27</v>
      </c>
      <c r="BC374">
        <v>0</v>
      </c>
      <c r="BD374" s="1">
        <v>10091.18</v>
      </c>
      <c r="BE374" s="1">
        <v>23323.439999999999</v>
      </c>
      <c r="BF374" s="1">
        <v>6870.59</v>
      </c>
      <c r="BG374" s="1">
        <v>91642.81</v>
      </c>
      <c r="BH374" s="1">
        <v>6898.7</v>
      </c>
      <c r="BI374">
        <v>0.81</v>
      </c>
      <c r="BJ374" s="1">
        <v>29532.7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1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13.271000000000001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44.963000000000001</v>
      </c>
      <c r="CK374">
        <v>0</v>
      </c>
      <c r="CL374" s="2">
        <v>14500</v>
      </c>
      <c r="CM374" s="2">
        <v>0</v>
      </c>
      <c r="CN374" s="2">
        <v>24700</v>
      </c>
      <c r="CO374" s="2">
        <v>345200</v>
      </c>
      <c r="CP374" s="2">
        <v>15490</v>
      </c>
      <c r="CQ374" s="2">
        <v>823800</v>
      </c>
      <c r="CR374" s="2">
        <v>15280</v>
      </c>
      <c r="CS374" s="2">
        <v>984500</v>
      </c>
      <c r="CT374" s="2">
        <v>248400</v>
      </c>
      <c r="CU374" s="2">
        <v>6308</v>
      </c>
      <c r="CV374" s="2">
        <v>0</v>
      </c>
      <c r="CW374" s="2">
        <v>5697</v>
      </c>
      <c r="CX374" s="2">
        <v>23320</v>
      </c>
      <c r="CY374" s="2">
        <v>6872</v>
      </c>
      <c r="CZ374" s="2">
        <v>87530</v>
      </c>
      <c r="DA374" s="2">
        <v>6900</v>
      </c>
      <c r="DB374" s="2">
        <v>45080</v>
      </c>
      <c r="DC374" s="2">
        <v>16250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31.427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36.56</v>
      </c>
      <c r="DU374">
        <v>0</v>
      </c>
      <c r="DV374">
        <v>1</v>
      </c>
      <c r="DW374">
        <v>0</v>
      </c>
      <c r="DX374">
        <v>0.92</v>
      </c>
      <c r="DY374">
        <v>1</v>
      </c>
      <c r="DZ374">
        <v>1</v>
      </c>
      <c r="EA374">
        <v>0.92</v>
      </c>
      <c r="EB374">
        <v>1</v>
      </c>
      <c r="EC374">
        <v>0.74</v>
      </c>
      <c r="ED374">
        <v>0.74</v>
      </c>
      <c r="EE374">
        <v>0</v>
      </c>
      <c r="EF374">
        <v>1.7030000000000001</v>
      </c>
      <c r="EG374">
        <v>23.81</v>
      </c>
      <c r="EH374">
        <v>1.0680000000000001</v>
      </c>
      <c r="EI374">
        <v>56.817999999999998</v>
      </c>
      <c r="EJ374">
        <v>1.054</v>
      </c>
      <c r="EK374">
        <v>67.899000000000001</v>
      </c>
      <c r="EL374">
        <v>17.131</v>
      </c>
      <c r="EM374">
        <v>0</v>
      </c>
      <c r="EN374">
        <v>0.90300000000000002</v>
      </c>
      <c r="EO374">
        <v>3.6970000000000001</v>
      </c>
      <c r="EP374">
        <v>1.089</v>
      </c>
      <c r="EQ374">
        <v>13.875</v>
      </c>
      <c r="ER374">
        <v>1.0940000000000001</v>
      </c>
      <c r="ES374">
        <v>7.1459999999999999</v>
      </c>
      <c r="ET374">
        <v>2.5760000000000001</v>
      </c>
      <c r="FC374" s="2">
        <v>14500</v>
      </c>
      <c r="FD374" s="2">
        <v>0</v>
      </c>
      <c r="FE374" s="2">
        <v>24700</v>
      </c>
      <c r="FF374" s="2">
        <v>345200</v>
      </c>
      <c r="FG374" s="2">
        <v>15490</v>
      </c>
      <c r="FH374" s="2">
        <v>823800</v>
      </c>
      <c r="FI374" s="2">
        <v>15280</v>
      </c>
      <c r="FJ374" s="2">
        <v>984500</v>
      </c>
      <c r="FK374" s="2">
        <v>248400</v>
      </c>
      <c r="FL374" s="2">
        <v>6308</v>
      </c>
      <c r="FM374" s="2">
        <v>0</v>
      </c>
      <c r="FN374" s="2">
        <v>5697</v>
      </c>
      <c r="FO374" s="2">
        <v>23320</v>
      </c>
      <c r="FP374" s="2">
        <v>6872</v>
      </c>
      <c r="FQ374" s="2">
        <v>87530</v>
      </c>
      <c r="FR374" s="2">
        <v>6900</v>
      </c>
      <c r="FS374" s="2">
        <v>45080</v>
      </c>
      <c r="FT374" s="2">
        <v>16250</v>
      </c>
    </row>
    <row r="375" spans="1:176" x14ac:dyDescent="0.2">
      <c r="A375">
        <v>0</v>
      </c>
      <c r="B375" t="s">
        <v>176</v>
      </c>
      <c r="C375" t="s">
        <v>353</v>
      </c>
      <c r="D375" t="s">
        <v>189</v>
      </c>
      <c r="E375" t="s">
        <v>354</v>
      </c>
      <c r="F375" s="3">
        <v>1.5875000000000001</v>
      </c>
      <c r="G375">
        <v>1</v>
      </c>
      <c r="H375">
        <v>805.56219999999996</v>
      </c>
      <c r="I375" t="s">
        <v>355</v>
      </c>
      <c r="J375" s="10">
        <v>6.798</v>
      </c>
      <c r="K375" t="e">
        <f t="shared" si="14"/>
        <v>#NAME?</v>
      </c>
      <c r="L375">
        <v>0.78600000000000003</v>
      </c>
      <c r="M375">
        <v>2.41</v>
      </c>
      <c r="N375">
        <v>18.378</v>
      </c>
      <c r="O375">
        <v>0</v>
      </c>
      <c r="P375">
        <v>3.0649999999999999</v>
      </c>
      <c r="Q375">
        <v>5.7469999999999999</v>
      </c>
      <c r="R375">
        <v>36.878</v>
      </c>
      <c r="S375">
        <v>3.4129999999999998</v>
      </c>
      <c r="T375">
        <v>1.353</v>
      </c>
      <c r="U375">
        <v>1.611</v>
      </c>
      <c r="V375">
        <v>8.6709999999999994</v>
      </c>
      <c r="W375">
        <v>0</v>
      </c>
      <c r="X375">
        <v>2.5430000000000001</v>
      </c>
      <c r="Y375">
        <v>4.415</v>
      </c>
      <c r="Z375">
        <v>43.521000000000001</v>
      </c>
      <c r="AA375">
        <v>3.2679999999999998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 t="s">
        <v>177</v>
      </c>
      <c r="AK375" t="s">
        <v>177</v>
      </c>
      <c r="AL375" t="s">
        <v>177</v>
      </c>
      <c r="AM375" t="s">
        <v>177</v>
      </c>
      <c r="AN375" t="s">
        <v>177</v>
      </c>
      <c r="AO375" t="s">
        <v>177</v>
      </c>
      <c r="AP375" t="s">
        <v>177</v>
      </c>
      <c r="AQ375" t="s">
        <v>182</v>
      </c>
      <c r="AR375" t="s">
        <v>177</v>
      </c>
      <c r="AS375">
        <v>1</v>
      </c>
      <c r="AT375">
        <v>0.99</v>
      </c>
      <c r="AU375">
        <v>1</v>
      </c>
      <c r="AV375">
        <v>0.62</v>
      </c>
      <c r="AW375">
        <v>0</v>
      </c>
      <c r="AX375">
        <v>1</v>
      </c>
      <c r="AY375">
        <v>0.91</v>
      </c>
      <c r="AZ375">
        <v>0.9</v>
      </c>
      <c r="BA375">
        <v>0.97</v>
      </c>
      <c r="BB375" s="1">
        <v>7900.62</v>
      </c>
      <c r="BC375" s="1">
        <v>6120.44</v>
      </c>
      <c r="BD375" s="1">
        <v>7970.12</v>
      </c>
      <c r="BE375">
        <v>5.13</v>
      </c>
      <c r="BF375">
        <v>0</v>
      </c>
      <c r="BG375" s="1">
        <v>15178.83</v>
      </c>
      <c r="BH375" s="1">
        <v>19967.37</v>
      </c>
      <c r="BI375">
        <v>1.35</v>
      </c>
      <c r="BJ375" s="1">
        <v>25552.9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1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11.194000000000001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37.927</v>
      </c>
      <c r="CK375">
        <v>0</v>
      </c>
      <c r="CL375" s="2">
        <v>17860</v>
      </c>
      <c r="CM375" s="2">
        <v>14040</v>
      </c>
      <c r="CN375" s="2">
        <v>43040</v>
      </c>
      <c r="CO375" s="2">
        <v>328200</v>
      </c>
      <c r="CP375" s="2">
        <v>0</v>
      </c>
      <c r="CQ375" s="2">
        <v>54730</v>
      </c>
      <c r="CR375" s="2">
        <v>102600</v>
      </c>
      <c r="CS375" s="2">
        <v>658600</v>
      </c>
      <c r="CT375" s="2">
        <v>60940</v>
      </c>
      <c r="CU375" s="2">
        <v>4523</v>
      </c>
      <c r="CV375" s="2">
        <v>6121</v>
      </c>
      <c r="CW375" s="2">
        <v>7288</v>
      </c>
      <c r="CX375" s="2">
        <v>39220</v>
      </c>
      <c r="CY375" s="2">
        <v>0</v>
      </c>
      <c r="CZ375" s="2">
        <v>11500</v>
      </c>
      <c r="DA375" s="2">
        <v>19970</v>
      </c>
      <c r="DB375" s="2">
        <v>196900</v>
      </c>
      <c r="DC375" s="2">
        <v>14780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69.225999999999999</v>
      </c>
      <c r="DJ375">
        <v>0</v>
      </c>
      <c r="DK375">
        <v>27.036999999999999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23.082000000000001</v>
      </c>
      <c r="DS375">
        <v>0</v>
      </c>
      <c r="DT375">
        <v>107.497</v>
      </c>
      <c r="DU375">
        <v>0</v>
      </c>
      <c r="DV375">
        <v>0.92</v>
      </c>
      <c r="DW375">
        <v>1</v>
      </c>
      <c r="DX375">
        <v>0.87</v>
      </c>
      <c r="DY375">
        <v>1</v>
      </c>
      <c r="DZ375">
        <v>0</v>
      </c>
      <c r="EA375">
        <v>0.84</v>
      </c>
      <c r="EB375">
        <v>1</v>
      </c>
      <c r="EC375">
        <v>0.63</v>
      </c>
      <c r="ED375">
        <v>0.93</v>
      </c>
      <c r="EE375">
        <v>0.78600000000000003</v>
      </c>
      <c r="EF375">
        <v>2.41</v>
      </c>
      <c r="EG375">
        <v>18.378</v>
      </c>
      <c r="EH375">
        <v>0</v>
      </c>
      <c r="EI375">
        <v>3.0649999999999999</v>
      </c>
      <c r="EJ375">
        <v>5.7469999999999999</v>
      </c>
      <c r="EK375">
        <v>36.878</v>
      </c>
      <c r="EL375">
        <v>3.4129999999999998</v>
      </c>
      <c r="EM375">
        <v>1.353</v>
      </c>
      <c r="EN375">
        <v>1.611</v>
      </c>
      <c r="EO375">
        <v>8.6709999999999994</v>
      </c>
      <c r="EP375">
        <v>0</v>
      </c>
      <c r="EQ375">
        <v>2.5430000000000001</v>
      </c>
      <c r="ER375">
        <v>4.415</v>
      </c>
      <c r="ES375">
        <v>43.521000000000001</v>
      </c>
      <c r="ET375">
        <v>3.2679999999999998</v>
      </c>
      <c r="FC375" s="2">
        <v>17860</v>
      </c>
      <c r="FD375" s="2">
        <v>14040</v>
      </c>
      <c r="FE375" s="2">
        <v>43040</v>
      </c>
      <c r="FF375" s="2">
        <v>328200</v>
      </c>
      <c r="FG375" s="2">
        <v>0</v>
      </c>
      <c r="FH375" s="2">
        <v>54730</v>
      </c>
      <c r="FI375" s="2">
        <v>102600</v>
      </c>
      <c r="FJ375" s="2">
        <v>658600</v>
      </c>
      <c r="FK375" s="2">
        <v>60940</v>
      </c>
      <c r="FL375" s="2">
        <v>4523</v>
      </c>
      <c r="FM375" s="2">
        <v>6121</v>
      </c>
      <c r="FN375" s="2">
        <v>7288</v>
      </c>
      <c r="FO375" s="2">
        <v>39220</v>
      </c>
      <c r="FP375" s="2">
        <v>0</v>
      </c>
      <c r="FQ375" s="2">
        <v>11500</v>
      </c>
      <c r="FR375" s="2">
        <v>19970</v>
      </c>
      <c r="FS375" s="2">
        <v>196900</v>
      </c>
      <c r="FT375" s="2">
        <v>14780</v>
      </c>
    </row>
    <row r="376" spans="1:176" x14ac:dyDescent="0.2">
      <c r="A376">
        <v>0</v>
      </c>
      <c r="B376" t="s">
        <v>176</v>
      </c>
      <c r="C376" t="s">
        <v>353</v>
      </c>
      <c r="D376" t="s">
        <v>189</v>
      </c>
      <c r="E376" t="s">
        <v>354</v>
      </c>
      <c r="F376" s="3">
        <v>1.5875000000000001</v>
      </c>
      <c r="G376">
        <v>1</v>
      </c>
      <c r="H376">
        <v>805.56219999999996</v>
      </c>
      <c r="I376" t="s">
        <v>355</v>
      </c>
      <c r="J376" s="10">
        <v>8.8190000000000008</v>
      </c>
      <c r="K376" t="e">
        <f t="shared" si="14"/>
        <v>#NAME?</v>
      </c>
      <c r="L376">
        <v>1.218</v>
      </c>
      <c r="M376">
        <v>0.72299999999999998</v>
      </c>
      <c r="N376">
        <v>2.1789999999999998</v>
      </c>
      <c r="O376">
        <v>0</v>
      </c>
      <c r="P376">
        <v>0</v>
      </c>
      <c r="Q376">
        <v>2.3149999999999999</v>
      </c>
      <c r="R376">
        <v>20.513000000000002</v>
      </c>
      <c r="S376">
        <v>3.0920000000000001</v>
      </c>
      <c r="T376">
        <v>1.036</v>
      </c>
      <c r="U376">
        <v>0.74299999999999999</v>
      </c>
      <c r="V376">
        <v>1.022</v>
      </c>
      <c r="W376">
        <v>0</v>
      </c>
      <c r="X376">
        <v>0</v>
      </c>
      <c r="Y376">
        <v>0.96599999999999997</v>
      </c>
      <c r="Z376">
        <v>2.9670000000000001</v>
      </c>
      <c r="AA376">
        <v>1.123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 t="s">
        <v>177</v>
      </c>
      <c r="AK376" t="s">
        <v>177</v>
      </c>
      <c r="AL376" t="s">
        <v>177</v>
      </c>
      <c r="AM376" t="s">
        <v>177</v>
      </c>
      <c r="AN376" t="s">
        <v>177</v>
      </c>
      <c r="AO376" t="s">
        <v>177</v>
      </c>
      <c r="AP376" t="s">
        <v>177</v>
      </c>
      <c r="AQ376" t="s">
        <v>182</v>
      </c>
      <c r="AR376" t="s">
        <v>177</v>
      </c>
      <c r="AS376">
        <v>0.97</v>
      </c>
      <c r="AT376">
        <v>0.99</v>
      </c>
      <c r="AU376">
        <v>1</v>
      </c>
      <c r="AV376">
        <v>0.89</v>
      </c>
      <c r="AW376">
        <v>0</v>
      </c>
      <c r="AX376">
        <v>0</v>
      </c>
      <c r="AY376">
        <v>0.98</v>
      </c>
      <c r="AZ376">
        <v>0.3</v>
      </c>
      <c r="BA376">
        <v>0.99</v>
      </c>
      <c r="BB376" s="1">
        <v>6206.81</v>
      </c>
      <c r="BC376" s="1">
        <v>5768.75</v>
      </c>
      <c r="BD376" s="1">
        <v>24018.3</v>
      </c>
      <c r="BE376">
        <v>176.51</v>
      </c>
      <c r="BF376">
        <v>0</v>
      </c>
      <c r="BG376">
        <v>0</v>
      </c>
      <c r="BH376" s="1">
        <v>37859.919999999998</v>
      </c>
      <c r="BI376">
        <v>1</v>
      </c>
      <c r="BJ376">
        <v>83.14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1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14.701000000000001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42.69</v>
      </c>
      <c r="CK376">
        <v>0</v>
      </c>
      <c r="CL376" s="2">
        <v>74170</v>
      </c>
      <c r="CM376" s="2">
        <v>90340</v>
      </c>
      <c r="CN376" s="2">
        <v>53590</v>
      </c>
      <c r="CO376" s="2">
        <v>161600</v>
      </c>
      <c r="CP376" s="2">
        <v>0</v>
      </c>
      <c r="CQ376" s="2">
        <v>0</v>
      </c>
      <c r="CR376" s="2">
        <v>171700</v>
      </c>
      <c r="CS376" s="2">
        <v>1521000</v>
      </c>
      <c r="CT376" s="2">
        <v>229300</v>
      </c>
      <c r="CU376" s="2">
        <v>32320</v>
      </c>
      <c r="CV376" s="2">
        <v>33480</v>
      </c>
      <c r="CW376" s="2">
        <v>24020</v>
      </c>
      <c r="CX376" s="2">
        <v>33040</v>
      </c>
      <c r="CY376" s="2">
        <v>0</v>
      </c>
      <c r="CZ376" s="2">
        <v>0</v>
      </c>
      <c r="DA376" s="2">
        <v>31210</v>
      </c>
      <c r="DB376" s="2">
        <v>95880</v>
      </c>
      <c r="DC376" s="2">
        <v>36300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89.596000000000004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37.840000000000003</v>
      </c>
      <c r="DU376">
        <v>0</v>
      </c>
      <c r="DV376">
        <v>1</v>
      </c>
      <c r="DW376">
        <v>1</v>
      </c>
      <c r="DX376">
        <v>1</v>
      </c>
      <c r="DY376">
        <v>1</v>
      </c>
      <c r="DZ376">
        <v>0</v>
      </c>
      <c r="EA376">
        <v>0</v>
      </c>
      <c r="EB376">
        <v>0.91</v>
      </c>
      <c r="EC376">
        <v>0.82</v>
      </c>
      <c r="ED376">
        <v>1</v>
      </c>
      <c r="EE376">
        <v>1.218</v>
      </c>
      <c r="EF376">
        <v>0.72299999999999998</v>
      </c>
      <c r="EG376">
        <v>2.1789999999999998</v>
      </c>
      <c r="EH376">
        <v>0</v>
      </c>
      <c r="EI376">
        <v>0</v>
      </c>
      <c r="EJ376">
        <v>2.3149999999999999</v>
      </c>
      <c r="EK376">
        <v>20.513000000000002</v>
      </c>
      <c r="EL376">
        <v>3.0920000000000001</v>
      </c>
      <c r="EM376">
        <v>1.036</v>
      </c>
      <c r="EN376">
        <v>0.74299999999999999</v>
      </c>
      <c r="EO376">
        <v>1.022</v>
      </c>
      <c r="EP376">
        <v>0</v>
      </c>
      <c r="EQ376">
        <v>0</v>
      </c>
      <c r="ER376">
        <v>0.96599999999999997</v>
      </c>
      <c r="ES376">
        <v>2.9670000000000001</v>
      </c>
      <c r="ET376">
        <v>1.123</v>
      </c>
      <c r="FC376" s="2">
        <v>74170</v>
      </c>
      <c r="FD376" s="2">
        <v>90340</v>
      </c>
      <c r="FE376" s="2">
        <v>53590</v>
      </c>
      <c r="FF376" s="2">
        <v>161600</v>
      </c>
      <c r="FG376" s="2">
        <v>0</v>
      </c>
      <c r="FH376" s="2">
        <v>0</v>
      </c>
      <c r="FI376" s="2">
        <v>171700</v>
      </c>
      <c r="FJ376" s="2">
        <v>1521000</v>
      </c>
      <c r="FK376" s="2">
        <v>229300</v>
      </c>
      <c r="FL376" s="2">
        <v>32320</v>
      </c>
      <c r="FM376" s="2">
        <v>33480</v>
      </c>
      <c r="FN376" s="2">
        <v>24020</v>
      </c>
      <c r="FO376" s="2">
        <v>33040</v>
      </c>
      <c r="FP376" s="2">
        <v>0</v>
      </c>
      <c r="FQ376" s="2">
        <v>0</v>
      </c>
      <c r="FR376" s="2">
        <v>31210</v>
      </c>
      <c r="FS376" s="2">
        <v>95880</v>
      </c>
      <c r="FT376" s="2">
        <v>36300</v>
      </c>
    </row>
    <row r="377" spans="1:176" x14ac:dyDescent="0.2">
      <c r="A377">
        <v>0</v>
      </c>
      <c r="B377" t="s">
        <v>176</v>
      </c>
      <c r="C377" t="s">
        <v>353</v>
      </c>
      <c r="D377" t="s">
        <v>189</v>
      </c>
      <c r="E377" t="s">
        <v>354</v>
      </c>
      <c r="F377" s="3">
        <v>1.5875000000000001</v>
      </c>
      <c r="G377">
        <v>1</v>
      </c>
      <c r="H377">
        <v>805.56219999999996</v>
      </c>
      <c r="I377" t="s">
        <v>355</v>
      </c>
      <c r="J377" s="10">
        <v>10.760999999999999</v>
      </c>
      <c r="K377" t="e">
        <f t="shared" si="14"/>
        <v>#NAME?</v>
      </c>
      <c r="L377">
        <v>0</v>
      </c>
      <c r="M377">
        <v>0.91100000000000003</v>
      </c>
      <c r="N377">
        <v>5.9029999999999996</v>
      </c>
      <c r="O377">
        <v>0.41699999999999998</v>
      </c>
      <c r="P377">
        <v>0</v>
      </c>
      <c r="Q377">
        <v>0.80500000000000005</v>
      </c>
      <c r="R377">
        <v>28.343</v>
      </c>
      <c r="S377">
        <v>11.49</v>
      </c>
      <c r="T377">
        <v>0</v>
      </c>
      <c r="U377">
        <v>1.365</v>
      </c>
      <c r="V377">
        <v>3.137</v>
      </c>
      <c r="W377">
        <v>0.74299999999999999</v>
      </c>
      <c r="X377">
        <v>0</v>
      </c>
      <c r="Y377">
        <v>0.68500000000000005</v>
      </c>
      <c r="Z377">
        <v>4.9779999999999998</v>
      </c>
      <c r="AA377">
        <v>3.1480000000000001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 t="s">
        <v>177</v>
      </c>
      <c r="AK377" t="s">
        <v>177</v>
      </c>
      <c r="AL377" t="s">
        <v>177</v>
      </c>
      <c r="AM377" t="s">
        <v>177</v>
      </c>
      <c r="AN377" t="s">
        <v>177</v>
      </c>
      <c r="AO377" t="s">
        <v>177</v>
      </c>
      <c r="AP377" t="s">
        <v>177</v>
      </c>
      <c r="AQ377" t="s">
        <v>182</v>
      </c>
      <c r="AR377" t="s">
        <v>177</v>
      </c>
      <c r="AS377">
        <v>1</v>
      </c>
      <c r="AT377">
        <v>0</v>
      </c>
      <c r="AU377">
        <v>0.99</v>
      </c>
      <c r="AV377">
        <v>0.9</v>
      </c>
      <c r="AW377">
        <v>1</v>
      </c>
      <c r="AX377">
        <v>0</v>
      </c>
      <c r="AY377">
        <v>1</v>
      </c>
      <c r="AZ377">
        <v>0.49</v>
      </c>
      <c r="BA377">
        <v>0.35</v>
      </c>
      <c r="BB377" s="1">
        <v>26062.99</v>
      </c>
      <c r="BC377">
        <v>0</v>
      </c>
      <c r="BD377" s="1">
        <v>1149.1400000000001</v>
      </c>
      <c r="BE377" s="1">
        <v>67036.2</v>
      </c>
      <c r="BF377" s="1">
        <v>19373.650000000001</v>
      </c>
      <c r="BG377">
        <v>0</v>
      </c>
      <c r="BH377" s="1">
        <v>5202.08</v>
      </c>
      <c r="BI377">
        <v>0.55000000000000004</v>
      </c>
      <c r="BJ377">
        <v>14.32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1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19.326000000000001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43.65</v>
      </c>
      <c r="CK377">
        <v>0</v>
      </c>
      <c r="CL377" s="2">
        <v>87850</v>
      </c>
      <c r="CM377" s="2">
        <v>0</v>
      </c>
      <c r="CN377" s="2">
        <v>80060</v>
      </c>
      <c r="CO377" s="2">
        <v>518500</v>
      </c>
      <c r="CP377" s="2">
        <v>36620</v>
      </c>
      <c r="CQ377" s="2">
        <v>0</v>
      </c>
      <c r="CR377" s="2">
        <v>70690</v>
      </c>
      <c r="CS377" s="2">
        <v>2490000</v>
      </c>
      <c r="CT377" s="2">
        <v>1009000</v>
      </c>
      <c r="CU377" s="2">
        <v>26060</v>
      </c>
      <c r="CV377" s="2">
        <v>0</v>
      </c>
      <c r="CW377" s="2">
        <v>35590</v>
      </c>
      <c r="CX377" s="2">
        <v>81760</v>
      </c>
      <c r="CY377" s="2">
        <v>19370</v>
      </c>
      <c r="CZ377" s="2">
        <v>0</v>
      </c>
      <c r="DA377" s="2">
        <v>17860</v>
      </c>
      <c r="DB377" s="2">
        <v>129800</v>
      </c>
      <c r="DC377" s="2">
        <v>82040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72.980999999999995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21.524999999999999</v>
      </c>
      <c r="DU377">
        <v>0</v>
      </c>
      <c r="DV377">
        <v>1</v>
      </c>
      <c r="DW377">
        <v>0</v>
      </c>
      <c r="DX377">
        <v>1</v>
      </c>
      <c r="DY377">
        <v>1</v>
      </c>
      <c r="DZ377">
        <v>1</v>
      </c>
      <c r="EA377">
        <v>0</v>
      </c>
      <c r="EB377">
        <v>0.96</v>
      </c>
      <c r="EC377">
        <v>0.79</v>
      </c>
      <c r="ED377">
        <v>1</v>
      </c>
      <c r="EE377">
        <v>0</v>
      </c>
      <c r="EF377">
        <v>0.91100000000000003</v>
      </c>
      <c r="EG377">
        <v>5.9029999999999996</v>
      </c>
      <c r="EH377">
        <v>0.41699999999999998</v>
      </c>
      <c r="EI377">
        <v>0</v>
      </c>
      <c r="EJ377">
        <v>0.80500000000000005</v>
      </c>
      <c r="EK377">
        <v>28.343</v>
      </c>
      <c r="EL377">
        <v>11.49</v>
      </c>
      <c r="EM377">
        <v>0</v>
      </c>
      <c r="EN377">
        <v>1.365</v>
      </c>
      <c r="EO377">
        <v>3.137</v>
      </c>
      <c r="EP377">
        <v>0.74299999999999999</v>
      </c>
      <c r="EQ377">
        <v>0</v>
      </c>
      <c r="ER377">
        <v>0.68500000000000005</v>
      </c>
      <c r="ES377">
        <v>4.9779999999999998</v>
      </c>
      <c r="ET377">
        <v>3.1480000000000001</v>
      </c>
      <c r="FC377" s="2">
        <v>87850</v>
      </c>
      <c r="FD377" s="2">
        <v>0</v>
      </c>
      <c r="FE377" s="2">
        <v>80060</v>
      </c>
      <c r="FF377" s="2">
        <v>518500</v>
      </c>
      <c r="FG377" s="2">
        <v>36620</v>
      </c>
      <c r="FH377" s="2">
        <v>0</v>
      </c>
      <c r="FI377" s="2">
        <v>70690</v>
      </c>
      <c r="FJ377" s="2">
        <v>2490000</v>
      </c>
      <c r="FK377" s="2">
        <v>1009000</v>
      </c>
      <c r="FL377" s="2">
        <v>26060</v>
      </c>
      <c r="FM377" s="2">
        <v>0</v>
      </c>
      <c r="FN377" s="2">
        <v>35590</v>
      </c>
      <c r="FO377" s="2">
        <v>81760</v>
      </c>
      <c r="FP377" s="2">
        <v>19370</v>
      </c>
      <c r="FQ377" s="2">
        <v>0</v>
      </c>
      <c r="FR377" s="2">
        <v>17860</v>
      </c>
      <c r="FS377" s="2">
        <v>129800</v>
      </c>
      <c r="FT377" s="2">
        <v>82040</v>
      </c>
    </row>
    <row r="378" spans="1:176" x14ac:dyDescent="0.2">
      <c r="A378">
        <v>0</v>
      </c>
      <c r="B378" t="s">
        <v>176</v>
      </c>
      <c r="C378" t="s">
        <v>353</v>
      </c>
      <c r="D378" t="s">
        <v>189</v>
      </c>
      <c r="E378" t="s">
        <v>354</v>
      </c>
      <c r="F378" s="3">
        <v>1.5875000000000001</v>
      </c>
      <c r="G378">
        <v>1</v>
      </c>
      <c r="H378">
        <v>805.56219999999996</v>
      </c>
      <c r="I378" t="s">
        <v>355</v>
      </c>
      <c r="J378" s="10">
        <v>11.487</v>
      </c>
      <c r="K378" t="e">
        <f t="shared" si="14"/>
        <v>#NAME?</v>
      </c>
      <c r="L378">
        <v>1.0620000000000001</v>
      </c>
      <c r="M378">
        <v>3.073</v>
      </c>
      <c r="N378">
        <v>42.88</v>
      </c>
      <c r="O378">
        <v>0</v>
      </c>
      <c r="P378">
        <v>0.57699999999999996</v>
      </c>
      <c r="Q378">
        <v>1.0660000000000001</v>
      </c>
      <c r="R378">
        <v>24.3</v>
      </c>
      <c r="S378">
        <v>2.988</v>
      </c>
      <c r="T378">
        <v>0.81399999999999995</v>
      </c>
      <c r="U378">
        <v>3.181</v>
      </c>
      <c r="V378">
        <v>2.91</v>
      </c>
      <c r="W378">
        <v>0</v>
      </c>
      <c r="X378">
        <v>0.42299999999999999</v>
      </c>
      <c r="Y378">
        <v>1.399</v>
      </c>
      <c r="Z378">
        <v>20.577000000000002</v>
      </c>
      <c r="AA378">
        <v>6.181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 t="s">
        <v>177</v>
      </c>
      <c r="AK378" t="s">
        <v>177</v>
      </c>
      <c r="AL378" t="s">
        <v>177</v>
      </c>
      <c r="AM378" t="s">
        <v>177</v>
      </c>
      <c r="AN378" t="s">
        <v>177</v>
      </c>
      <c r="AO378" t="s">
        <v>177</v>
      </c>
      <c r="AP378" t="s">
        <v>177</v>
      </c>
      <c r="AQ378" t="s">
        <v>182</v>
      </c>
      <c r="AR378" t="s">
        <v>177</v>
      </c>
      <c r="AS378">
        <v>1</v>
      </c>
      <c r="AT378">
        <v>0.99</v>
      </c>
      <c r="AU378">
        <v>0.95</v>
      </c>
      <c r="AV378">
        <v>0.97</v>
      </c>
      <c r="AW378">
        <v>0</v>
      </c>
      <c r="AX378">
        <v>0.97</v>
      </c>
      <c r="AY378">
        <v>0.97</v>
      </c>
      <c r="AZ378">
        <v>0.96</v>
      </c>
      <c r="BA378">
        <v>0.52</v>
      </c>
      <c r="BB378" s="1">
        <v>14473.41</v>
      </c>
      <c r="BC378" s="1">
        <v>5475.56</v>
      </c>
      <c r="BD378" s="1">
        <v>54038.46</v>
      </c>
      <c r="BE378">
        <v>1.61</v>
      </c>
      <c r="BF378">
        <v>0</v>
      </c>
      <c r="BG378" s="1">
        <v>12690.44</v>
      </c>
      <c r="BH378" s="1">
        <v>23755.26</v>
      </c>
      <c r="BI378">
        <v>1.5</v>
      </c>
      <c r="BJ378">
        <v>4.42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1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15.452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44.872</v>
      </c>
      <c r="CK378">
        <v>0</v>
      </c>
      <c r="CL378" s="2">
        <v>50940</v>
      </c>
      <c r="CM378" s="2">
        <v>54120</v>
      </c>
      <c r="CN378" s="2">
        <v>156500</v>
      </c>
      <c r="CO378" s="2">
        <v>2184000</v>
      </c>
      <c r="CP378" s="2">
        <v>0</v>
      </c>
      <c r="CQ378" s="2">
        <v>29410</v>
      </c>
      <c r="CR378" s="2">
        <v>54320</v>
      </c>
      <c r="CS378" s="2">
        <v>1238000</v>
      </c>
      <c r="CT378" s="2">
        <v>152200</v>
      </c>
      <c r="CU378" s="2">
        <v>16990</v>
      </c>
      <c r="CV378" s="2">
        <v>13820</v>
      </c>
      <c r="CW378" s="2">
        <v>54040</v>
      </c>
      <c r="CX378" s="2">
        <v>49430</v>
      </c>
      <c r="CY378" s="2">
        <v>0</v>
      </c>
      <c r="CZ378" s="2">
        <v>7192</v>
      </c>
      <c r="DA378" s="2">
        <v>23760</v>
      </c>
      <c r="DB378" s="2">
        <v>349500</v>
      </c>
      <c r="DC378" s="2">
        <v>105000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55.216999999999999</v>
      </c>
      <c r="DJ378">
        <v>0</v>
      </c>
      <c r="DK378">
        <v>40.981000000000002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16.878</v>
      </c>
      <c r="DS378">
        <v>0</v>
      </c>
      <c r="DT378">
        <v>96.856999999999999</v>
      </c>
      <c r="DU378">
        <v>0</v>
      </c>
      <c r="DV378">
        <v>1</v>
      </c>
      <c r="DW378">
        <v>0.96</v>
      </c>
      <c r="DX378">
        <v>1</v>
      </c>
      <c r="DY378">
        <v>0.71</v>
      </c>
      <c r="DZ378">
        <v>0</v>
      </c>
      <c r="EA378">
        <v>0.93</v>
      </c>
      <c r="EB378">
        <v>1</v>
      </c>
      <c r="EC378">
        <v>0.76</v>
      </c>
      <c r="ED378">
        <v>1</v>
      </c>
      <c r="EE378">
        <v>1.0620000000000001</v>
      </c>
      <c r="EF378">
        <v>3.073</v>
      </c>
      <c r="EG378">
        <v>42.88</v>
      </c>
      <c r="EH378">
        <v>0</v>
      </c>
      <c r="EI378">
        <v>0.57699999999999996</v>
      </c>
      <c r="EJ378">
        <v>1.0660000000000001</v>
      </c>
      <c r="EK378">
        <v>24.3</v>
      </c>
      <c r="EL378">
        <v>2.988</v>
      </c>
      <c r="EM378">
        <v>0.81399999999999995</v>
      </c>
      <c r="EN378">
        <v>3.181</v>
      </c>
      <c r="EO378">
        <v>2.91</v>
      </c>
      <c r="EP378">
        <v>0</v>
      </c>
      <c r="EQ378">
        <v>0.42299999999999999</v>
      </c>
      <c r="ER378">
        <v>1.399</v>
      </c>
      <c r="ES378">
        <v>20.577000000000002</v>
      </c>
      <c r="ET378">
        <v>6.181</v>
      </c>
      <c r="FC378" s="2">
        <v>50940</v>
      </c>
      <c r="FD378" s="2">
        <v>54120</v>
      </c>
      <c r="FE378" s="2">
        <v>156500</v>
      </c>
      <c r="FF378" s="2">
        <v>2184000</v>
      </c>
      <c r="FG378" s="2">
        <v>0</v>
      </c>
      <c r="FH378" s="2">
        <v>29410</v>
      </c>
      <c r="FI378" s="2">
        <v>54320</v>
      </c>
      <c r="FJ378" s="2">
        <v>1238000</v>
      </c>
      <c r="FK378" s="2">
        <v>152200</v>
      </c>
      <c r="FL378" s="2">
        <v>16990</v>
      </c>
      <c r="FM378" s="2">
        <v>13820</v>
      </c>
      <c r="FN378" s="2">
        <v>54040</v>
      </c>
      <c r="FO378" s="2">
        <v>49430</v>
      </c>
      <c r="FP378" s="2">
        <v>0</v>
      </c>
      <c r="FQ378" s="2">
        <v>7192</v>
      </c>
      <c r="FR378" s="2">
        <v>23760</v>
      </c>
      <c r="FS378" s="2">
        <v>349500</v>
      </c>
      <c r="FT378" s="2">
        <v>105000</v>
      </c>
    </row>
    <row r="379" spans="1:176" x14ac:dyDescent="0.2">
      <c r="A379">
        <v>0</v>
      </c>
      <c r="B379" t="s">
        <v>176</v>
      </c>
      <c r="C379" t="s">
        <v>353</v>
      </c>
      <c r="D379" t="s">
        <v>189</v>
      </c>
      <c r="E379" t="s">
        <v>354</v>
      </c>
      <c r="F379" s="3">
        <v>1.5875000000000001</v>
      </c>
      <c r="G379">
        <v>1</v>
      </c>
      <c r="H379">
        <v>805.56219999999996</v>
      </c>
      <c r="I379" t="s">
        <v>355</v>
      </c>
      <c r="J379" s="10">
        <v>12.124000000000001</v>
      </c>
      <c r="K379" t="e">
        <f t="shared" si="14"/>
        <v>#NAME?</v>
      </c>
      <c r="L379">
        <v>1.0760000000000001</v>
      </c>
      <c r="M379">
        <v>4.4939999999999998</v>
      </c>
      <c r="N379">
        <v>29.31</v>
      </c>
      <c r="O379">
        <v>0</v>
      </c>
      <c r="P379">
        <v>1.3560000000000001</v>
      </c>
      <c r="Q379">
        <v>1.6519999999999999</v>
      </c>
      <c r="R379">
        <v>178.18299999999999</v>
      </c>
      <c r="S379">
        <v>19.561</v>
      </c>
      <c r="T379">
        <v>0.52300000000000002</v>
      </c>
      <c r="U379">
        <v>2.76</v>
      </c>
      <c r="V379">
        <v>2.9910000000000001</v>
      </c>
      <c r="W379">
        <v>0</v>
      </c>
      <c r="X379">
        <v>1.36</v>
      </c>
      <c r="Y379">
        <v>1.1299999999999999</v>
      </c>
      <c r="Z379">
        <v>7.8029999999999999</v>
      </c>
      <c r="AA379">
        <v>3.3029999999999999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 t="s">
        <v>177</v>
      </c>
      <c r="AK379" t="s">
        <v>177</v>
      </c>
      <c r="AL379" t="s">
        <v>177</v>
      </c>
      <c r="AM379" t="s">
        <v>177</v>
      </c>
      <c r="AN379" t="s">
        <v>177</v>
      </c>
      <c r="AO379" t="s">
        <v>177</v>
      </c>
      <c r="AP379" t="s">
        <v>177</v>
      </c>
      <c r="AQ379" t="s">
        <v>182</v>
      </c>
      <c r="AR379" t="s">
        <v>177</v>
      </c>
      <c r="AS379">
        <v>0.93</v>
      </c>
      <c r="AT379">
        <v>0.98</v>
      </c>
      <c r="AU379">
        <v>0.88</v>
      </c>
      <c r="AV379">
        <v>0.72</v>
      </c>
      <c r="AW379">
        <v>0</v>
      </c>
      <c r="AX379">
        <v>0.99</v>
      </c>
      <c r="AY379">
        <v>0.98</v>
      </c>
      <c r="AZ379">
        <v>0.73</v>
      </c>
      <c r="BA379">
        <v>0.95</v>
      </c>
      <c r="BB379" s="1">
        <v>18615.53</v>
      </c>
      <c r="BC379" s="1">
        <v>7913.31</v>
      </c>
      <c r="BD379" s="1">
        <v>51374.69</v>
      </c>
      <c r="BE379">
        <v>3.73</v>
      </c>
      <c r="BF379">
        <v>0</v>
      </c>
      <c r="BG379" s="1">
        <v>25323.81</v>
      </c>
      <c r="BH379" s="1">
        <v>21044.04</v>
      </c>
      <c r="BI379">
        <v>0.74</v>
      </c>
      <c r="BJ379" s="1">
        <v>71203.95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1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21.361000000000001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48.247</v>
      </c>
      <c r="CK379">
        <v>0</v>
      </c>
      <c r="CL379" s="2">
        <v>41970</v>
      </c>
      <c r="CM379" s="2">
        <v>45180</v>
      </c>
      <c r="CN379" s="2">
        <v>188600</v>
      </c>
      <c r="CO379" s="2">
        <v>1230000</v>
      </c>
      <c r="CP379" s="2">
        <v>0</v>
      </c>
      <c r="CQ379" s="2">
        <v>56930</v>
      </c>
      <c r="CR379" s="2">
        <v>69320</v>
      </c>
      <c r="CS379" s="2">
        <v>7478000</v>
      </c>
      <c r="CT379" s="2">
        <v>820900</v>
      </c>
      <c r="CU379" s="2">
        <v>18620</v>
      </c>
      <c r="CV379" s="2">
        <v>9731</v>
      </c>
      <c r="CW379" s="2">
        <v>51380</v>
      </c>
      <c r="CX379" s="2">
        <v>55690</v>
      </c>
      <c r="CY379" s="2">
        <v>0</v>
      </c>
      <c r="CZ379" s="2">
        <v>25320</v>
      </c>
      <c r="DA379" s="2">
        <v>21050</v>
      </c>
      <c r="DB379" s="2">
        <v>145300</v>
      </c>
      <c r="DC379" s="2">
        <v>61480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89.311999999999998</v>
      </c>
      <c r="DJ379">
        <v>0</v>
      </c>
      <c r="DK379">
        <v>124.893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90.894000000000005</v>
      </c>
      <c r="DS379">
        <v>0</v>
      </c>
      <c r="DT379">
        <v>13.590999999999999</v>
      </c>
      <c r="DU379">
        <v>0</v>
      </c>
      <c r="DV379">
        <v>1</v>
      </c>
      <c r="DW379">
        <v>0.92</v>
      </c>
      <c r="DX379">
        <v>1</v>
      </c>
      <c r="DY379">
        <v>0.74</v>
      </c>
      <c r="DZ379">
        <v>0</v>
      </c>
      <c r="EA379">
        <v>1</v>
      </c>
      <c r="EB379">
        <v>1</v>
      </c>
      <c r="EC379">
        <v>0.83</v>
      </c>
      <c r="ED379">
        <v>0.77</v>
      </c>
      <c r="EE379">
        <v>1.0760000000000001</v>
      </c>
      <c r="EF379">
        <v>4.4939999999999998</v>
      </c>
      <c r="EG379">
        <v>29.31</v>
      </c>
      <c r="EH379">
        <v>0</v>
      </c>
      <c r="EI379">
        <v>1.3560000000000001</v>
      </c>
      <c r="EJ379">
        <v>1.6519999999999999</v>
      </c>
      <c r="EK379">
        <v>178.18299999999999</v>
      </c>
      <c r="EL379">
        <v>19.561</v>
      </c>
      <c r="EM379">
        <v>0.52300000000000002</v>
      </c>
      <c r="EN379">
        <v>2.76</v>
      </c>
      <c r="EO379">
        <v>2.9910000000000001</v>
      </c>
      <c r="EP379">
        <v>0</v>
      </c>
      <c r="EQ379">
        <v>1.36</v>
      </c>
      <c r="ER379">
        <v>1.1299999999999999</v>
      </c>
      <c r="ES379">
        <v>7.8029999999999999</v>
      </c>
      <c r="ET379">
        <v>3.3029999999999999</v>
      </c>
      <c r="FC379" s="2">
        <v>41970</v>
      </c>
      <c r="FD379" s="2">
        <v>45180</v>
      </c>
      <c r="FE379" s="2">
        <v>188600</v>
      </c>
      <c r="FF379" s="2">
        <v>1230000</v>
      </c>
      <c r="FG379" s="2">
        <v>0</v>
      </c>
      <c r="FH379" s="2">
        <v>56930</v>
      </c>
      <c r="FI379" s="2">
        <v>69320</v>
      </c>
      <c r="FJ379" s="2">
        <v>7478000</v>
      </c>
      <c r="FK379" s="2">
        <v>820900</v>
      </c>
      <c r="FL379" s="2">
        <v>18620</v>
      </c>
      <c r="FM379" s="2">
        <v>9731</v>
      </c>
      <c r="FN379" s="2">
        <v>51380</v>
      </c>
      <c r="FO379" s="2">
        <v>55690</v>
      </c>
      <c r="FP379" s="2">
        <v>0</v>
      </c>
      <c r="FQ379" s="2">
        <v>25320</v>
      </c>
      <c r="FR379" s="2">
        <v>21050</v>
      </c>
      <c r="FS379" s="2">
        <v>145300</v>
      </c>
      <c r="FT379" s="2">
        <v>61480</v>
      </c>
    </row>
    <row r="380" spans="1:176" x14ac:dyDescent="0.2">
      <c r="A380">
        <v>0</v>
      </c>
      <c r="B380" t="s">
        <v>176</v>
      </c>
      <c r="C380" t="s">
        <v>353</v>
      </c>
      <c r="D380" t="s">
        <v>189</v>
      </c>
      <c r="E380" t="s">
        <v>354</v>
      </c>
      <c r="F380" s="3">
        <v>1.5875000000000001</v>
      </c>
      <c r="G380">
        <v>1</v>
      </c>
      <c r="H380">
        <v>805.56219999999996</v>
      </c>
      <c r="I380" t="s">
        <v>355</v>
      </c>
      <c r="J380" s="10">
        <v>13.118</v>
      </c>
      <c r="K380" t="e">
        <f t="shared" si="14"/>
        <v>#NAME?</v>
      </c>
      <c r="L380">
        <v>1.042</v>
      </c>
      <c r="M380">
        <v>8.7899999999999991</v>
      </c>
      <c r="N380">
        <v>5.2060000000000004</v>
      </c>
      <c r="O380">
        <v>3.375</v>
      </c>
      <c r="P380">
        <v>0.90300000000000002</v>
      </c>
      <c r="Q380">
        <v>2.641</v>
      </c>
      <c r="R380">
        <v>76.912000000000006</v>
      </c>
      <c r="S380">
        <v>28.527000000000001</v>
      </c>
      <c r="T380">
        <v>0.53200000000000003</v>
      </c>
      <c r="U380">
        <v>2.84</v>
      </c>
      <c r="V380">
        <v>5.7690000000000001</v>
      </c>
      <c r="W380">
        <v>2.5129999999999999</v>
      </c>
      <c r="X380">
        <v>0.86799999999999999</v>
      </c>
      <c r="Y380">
        <v>1.804</v>
      </c>
      <c r="Z380">
        <v>9.5239999999999991</v>
      </c>
      <c r="AA380">
        <v>4.6630000000000003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 t="s">
        <v>177</v>
      </c>
      <c r="AK380" t="s">
        <v>177</v>
      </c>
      <c r="AL380" t="s">
        <v>177</v>
      </c>
      <c r="AM380" t="s">
        <v>177</v>
      </c>
      <c r="AN380" t="s">
        <v>177</v>
      </c>
      <c r="AO380" t="s">
        <v>177</v>
      </c>
      <c r="AP380" t="s">
        <v>177</v>
      </c>
      <c r="AQ380" t="s">
        <v>182</v>
      </c>
      <c r="AR380" t="s">
        <v>177</v>
      </c>
      <c r="AS380">
        <v>1</v>
      </c>
      <c r="AT380">
        <v>0.96</v>
      </c>
      <c r="AU380">
        <v>0.61</v>
      </c>
      <c r="AV380">
        <v>0.65</v>
      </c>
      <c r="AW380">
        <v>0.93</v>
      </c>
      <c r="AX380">
        <v>0.99</v>
      </c>
      <c r="AY380">
        <v>0.98</v>
      </c>
      <c r="AZ380">
        <v>0.87</v>
      </c>
      <c r="BA380">
        <v>0.43</v>
      </c>
      <c r="BB380" s="1">
        <v>18374.77</v>
      </c>
      <c r="BC380" s="1">
        <v>17067.3</v>
      </c>
      <c r="BD380">
        <v>425.29</v>
      </c>
      <c r="BE380" s="1">
        <v>106009.78</v>
      </c>
      <c r="BF380" s="1">
        <v>46170.28</v>
      </c>
      <c r="BG380" s="1">
        <v>15952.1</v>
      </c>
      <c r="BH380" s="1">
        <v>33147.99</v>
      </c>
      <c r="BI380">
        <v>0.59</v>
      </c>
      <c r="BJ380" s="1">
        <v>85693.56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1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31.541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58.287999999999997</v>
      </c>
      <c r="CK380">
        <v>0</v>
      </c>
      <c r="CL380" s="2">
        <v>39720</v>
      </c>
      <c r="CM380" s="2">
        <v>41380</v>
      </c>
      <c r="CN380" s="2">
        <v>349100</v>
      </c>
      <c r="CO380" s="2">
        <v>206800</v>
      </c>
      <c r="CP380" s="2">
        <v>134000</v>
      </c>
      <c r="CQ380" s="2">
        <v>35850</v>
      </c>
      <c r="CR380" s="2">
        <v>104900</v>
      </c>
      <c r="CS380" s="2">
        <v>3055000</v>
      </c>
      <c r="CT380" s="2">
        <v>1133000</v>
      </c>
      <c r="CU380" s="2">
        <v>18380</v>
      </c>
      <c r="CV380" s="2">
        <v>9769</v>
      </c>
      <c r="CW380" s="2">
        <v>52190</v>
      </c>
      <c r="CX380" s="2">
        <v>106000</v>
      </c>
      <c r="CY380" s="2">
        <v>46170</v>
      </c>
      <c r="CZ380" s="2">
        <v>15950</v>
      </c>
      <c r="DA380" s="2">
        <v>33150</v>
      </c>
      <c r="DB380" s="2">
        <v>175000</v>
      </c>
      <c r="DC380" s="2">
        <v>85690</v>
      </c>
      <c r="DD380">
        <v>0</v>
      </c>
      <c r="DE380">
        <v>0</v>
      </c>
      <c r="DF380">
        <v>0</v>
      </c>
      <c r="DG380">
        <v>0</v>
      </c>
      <c r="DH380">
        <v>99.504000000000005</v>
      </c>
      <c r="DI380">
        <v>37.796999999999997</v>
      </c>
      <c r="DJ380">
        <v>0</v>
      </c>
      <c r="DK380">
        <v>91.185000000000002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81.775000000000006</v>
      </c>
      <c r="DR380">
        <v>71.004999999999995</v>
      </c>
      <c r="DS380">
        <v>0</v>
      </c>
      <c r="DT380">
        <v>13.452999999999999</v>
      </c>
      <c r="DU380">
        <v>0</v>
      </c>
      <c r="DV380">
        <v>1</v>
      </c>
      <c r="DW380">
        <v>0.94</v>
      </c>
      <c r="DX380">
        <v>1</v>
      </c>
      <c r="DY380">
        <v>1</v>
      </c>
      <c r="DZ380">
        <v>1</v>
      </c>
      <c r="EA380">
        <v>1</v>
      </c>
      <c r="EB380">
        <v>1</v>
      </c>
      <c r="EC380">
        <v>0.68</v>
      </c>
      <c r="ED380">
        <v>1</v>
      </c>
      <c r="EE380">
        <v>1.042</v>
      </c>
      <c r="EF380">
        <v>8.7899999999999991</v>
      </c>
      <c r="EG380">
        <v>5.2060000000000004</v>
      </c>
      <c r="EH380">
        <v>3.375</v>
      </c>
      <c r="EI380">
        <v>0.90300000000000002</v>
      </c>
      <c r="EJ380">
        <v>2.641</v>
      </c>
      <c r="EK380">
        <v>76.912000000000006</v>
      </c>
      <c r="EL380">
        <v>28.527000000000001</v>
      </c>
      <c r="EM380">
        <v>0.53200000000000003</v>
      </c>
      <c r="EN380">
        <v>2.84</v>
      </c>
      <c r="EO380">
        <v>5.7690000000000001</v>
      </c>
      <c r="EP380">
        <v>2.5129999999999999</v>
      </c>
      <c r="EQ380">
        <v>0.86799999999999999</v>
      </c>
      <c r="ER380">
        <v>1.804</v>
      </c>
      <c r="ES380">
        <v>9.5239999999999991</v>
      </c>
      <c r="ET380">
        <v>4.6630000000000003</v>
      </c>
      <c r="FC380" s="2">
        <v>39720</v>
      </c>
      <c r="FD380" s="2">
        <v>41380</v>
      </c>
      <c r="FE380" s="2">
        <v>349100</v>
      </c>
      <c r="FF380" s="2">
        <v>206800</v>
      </c>
      <c r="FG380" s="2">
        <v>134000</v>
      </c>
      <c r="FH380" s="2">
        <v>35850</v>
      </c>
      <c r="FI380" s="2">
        <v>104900</v>
      </c>
      <c r="FJ380" s="2">
        <v>3055000</v>
      </c>
      <c r="FK380" s="2">
        <v>1133000</v>
      </c>
      <c r="FL380" s="2">
        <v>18380</v>
      </c>
      <c r="FM380" s="2">
        <v>9769</v>
      </c>
      <c r="FN380" s="2">
        <v>52190</v>
      </c>
      <c r="FO380" s="2">
        <v>106000</v>
      </c>
      <c r="FP380" s="2">
        <v>46170</v>
      </c>
      <c r="FQ380" s="2">
        <v>15950</v>
      </c>
      <c r="FR380" s="2">
        <v>33150</v>
      </c>
      <c r="FS380" s="2">
        <v>175000</v>
      </c>
      <c r="FT380" s="2">
        <v>85690</v>
      </c>
    </row>
    <row r="381" spans="1:176" x14ac:dyDescent="0.2">
      <c r="A381">
        <v>0</v>
      </c>
      <c r="B381" t="s">
        <v>176</v>
      </c>
      <c r="C381" t="s">
        <v>353</v>
      </c>
      <c r="D381" t="s">
        <v>189</v>
      </c>
      <c r="E381" t="s">
        <v>354</v>
      </c>
      <c r="F381" s="3">
        <v>1.5875000000000001</v>
      </c>
      <c r="G381">
        <v>2</v>
      </c>
      <c r="H381">
        <v>805.56219999999996</v>
      </c>
      <c r="I381" t="s">
        <v>355</v>
      </c>
      <c r="J381" s="10">
        <v>13.646000000000001</v>
      </c>
      <c r="K381" t="e">
        <f>+H</f>
        <v>#NAME?</v>
      </c>
      <c r="L381">
        <v>0.67900000000000005</v>
      </c>
      <c r="M381">
        <v>6.2690000000000001</v>
      </c>
      <c r="N381">
        <v>7.391</v>
      </c>
      <c r="O381">
        <v>2.14</v>
      </c>
      <c r="P381">
        <v>8.6630000000000003</v>
      </c>
      <c r="Q381">
        <v>5.3920000000000003</v>
      </c>
      <c r="R381">
        <v>12.676</v>
      </c>
      <c r="S381">
        <v>6.8890000000000002</v>
      </c>
      <c r="T381">
        <v>2.2999999999999998</v>
      </c>
      <c r="U381">
        <v>3.0449999999999999</v>
      </c>
      <c r="V381">
        <v>3.423</v>
      </c>
      <c r="W381">
        <v>0.95399999999999996</v>
      </c>
      <c r="X381">
        <v>3.8210000000000002</v>
      </c>
      <c r="Y381">
        <v>6.0979999999999999</v>
      </c>
      <c r="Z381">
        <v>7.4450000000000003</v>
      </c>
      <c r="AA381">
        <v>4.7969999999999997</v>
      </c>
      <c r="AB381">
        <v>0.69199999999999995</v>
      </c>
      <c r="AC381">
        <v>0.126</v>
      </c>
      <c r="AD381">
        <v>0.496</v>
      </c>
      <c r="AE381">
        <v>0.38500000000000001</v>
      </c>
      <c r="AF381">
        <v>0.443</v>
      </c>
      <c r="AG381">
        <v>0.36799999999999999</v>
      </c>
      <c r="AH381">
        <v>1E-3</v>
      </c>
      <c r="AI381">
        <v>0.496</v>
      </c>
      <c r="AJ381" t="s">
        <v>177</v>
      </c>
      <c r="AK381" t="s">
        <v>177</v>
      </c>
      <c r="AL381" t="s">
        <v>177</v>
      </c>
      <c r="AM381" t="s">
        <v>177</v>
      </c>
      <c r="AN381" t="s">
        <v>177</v>
      </c>
      <c r="AO381" t="s">
        <v>177</v>
      </c>
      <c r="AP381" t="s">
        <v>294</v>
      </c>
      <c r="AQ381" t="s">
        <v>182</v>
      </c>
      <c r="AR381" t="s">
        <v>177</v>
      </c>
      <c r="AS381">
        <v>0.97</v>
      </c>
      <c r="AT381">
        <v>0.6</v>
      </c>
      <c r="AU381">
        <v>0.86499999999999999</v>
      </c>
      <c r="AV381">
        <v>0.442</v>
      </c>
      <c r="AW381">
        <v>0.77</v>
      </c>
      <c r="AX381">
        <v>0.61299999999999999</v>
      </c>
      <c r="AY381">
        <v>0.52</v>
      </c>
      <c r="AZ381">
        <v>0.85799999999999998</v>
      </c>
      <c r="BA381">
        <v>0.91</v>
      </c>
      <c r="BB381">
        <v>1.67</v>
      </c>
      <c r="BC381">
        <v>1.23</v>
      </c>
      <c r="BD381">
        <v>0.96499999999999997</v>
      </c>
      <c r="BE381">
        <v>1.532</v>
      </c>
      <c r="BF381">
        <v>0.64</v>
      </c>
      <c r="BG381">
        <v>8.6639999999999997</v>
      </c>
      <c r="BH381">
        <v>1.34</v>
      </c>
      <c r="BI381">
        <v>0.50800000000000001</v>
      </c>
      <c r="BJ381">
        <v>0.94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1</v>
      </c>
      <c r="BR381">
        <v>1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25.867000000000001</v>
      </c>
      <c r="CA381">
        <v>26.486000000000001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85.905000000000001</v>
      </c>
      <c r="CJ381">
        <v>62.122999999999998</v>
      </c>
      <c r="CK381">
        <v>0</v>
      </c>
      <c r="CL381" s="2">
        <v>2624000</v>
      </c>
      <c r="CM381" s="2">
        <v>1782000</v>
      </c>
      <c r="CN381" s="2">
        <v>16450000</v>
      </c>
      <c r="CO381" s="2">
        <v>19400000</v>
      </c>
      <c r="CP381" s="2">
        <v>5615000</v>
      </c>
      <c r="CQ381" s="2">
        <v>22730000</v>
      </c>
      <c r="CR381" s="2">
        <v>14150000</v>
      </c>
      <c r="CS381" s="2">
        <v>33260000</v>
      </c>
      <c r="CT381" s="2">
        <v>18080000</v>
      </c>
      <c r="CU381" s="2">
        <v>224300</v>
      </c>
      <c r="CV381" s="2">
        <v>516000</v>
      </c>
      <c r="CW381" s="2">
        <v>683000</v>
      </c>
      <c r="CX381" s="2">
        <v>767900</v>
      </c>
      <c r="CY381" s="2">
        <v>214100</v>
      </c>
      <c r="CZ381" s="2">
        <v>857100</v>
      </c>
      <c r="DA381" s="2">
        <v>1368000</v>
      </c>
      <c r="DB381" s="2">
        <v>1670000</v>
      </c>
      <c r="DC381" s="2">
        <v>1076000</v>
      </c>
      <c r="DD381">
        <v>72.244</v>
      </c>
      <c r="DE381">
        <v>57.304000000000002</v>
      </c>
      <c r="DF381">
        <v>46.744</v>
      </c>
      <c r="DG381">
        <v>140.34299999999999</v>
      </c>
      <c r="DH381">
        <v>63.131</v>
      </c>
      <c r="DI381">
        <v>127.059</v>
      </c>
      <c r="DJ381">
        <v>96.213999999999999</v>
      </c>
      <c r="DK381">
        <v>0</v>
      </c>
      <c r="DL381">
        <v>138.26499999999999</v>
      </c>
      <c r="DM381">
        <v>83.200999999999993</v>
      </c>
      <c r="DN381">
        <v>116.753</v>
      </c>
      <c r="DO381">
        <v>60.570999999999998</v>
      </c>
      <c r="DP381">
        <v>132.68600000000001</v>
      </c>
      <c r="DQ381">
        <v>23.613</v>
      </c>
      <c r="DR381">
        <v>54.048000000000002</v>
      </c>
      <c r="DS381">
        <v>115.72499999999999</v>
      </c>
      <c r="DT381">
        <v>0</v>
      </c>
      <c r="DU381">
        <v>135.34399999999999</v>
      </c>
      <c r="DV381">
        <v>0.55000000000000004</v>
      </c>
      <c r="DW381">
        <v>1</v>
      </c>
      <c r="DX381">
        <v>1</v>
      </c>
      <c r="DY381">
        <v>1</v>
      </c>
      <c r="DZ381">
        <v>0.91</v>
      </c>
      <c r="EA381">
        <v>1</v>
      </c>
      <c r="EB381">
        <v>1</v>
      </c>
      <c r="EC381">
        <v>1</v>
      </c>
      <c r="ED381">
        <v>0.71</v>
      </c>
      <c r="EE381">
        <v>0.67900000000000005</v>
      </c>
      <c r="EF381">
        <v>6.2690000000000001</v>
      </c>
      <c r="EG381">
        <v>7.391</v>
      </c>
      <c r="EH381">
        <v>2.14</v>
      </c>
      <c r="EI381">
        <v>8.6630000000000003</v>
      </c>
      <c r="EJ381">
        <v>5.3920000000000003</v>
      </c>
      <c r="EK381">
        <v>12.676</v>
      </c>
      <c r="EL381">
        <v>6.8890000000000002</v>
      </c>
      <c r="EM381">
        <v>2.2999999999999998</v>
      </c>
      <c r="EN381">
        <v>3.0449999999999999</v>
      </c>
      <c r="EO381">
        <v>3.423</v>
      </c>
      <c r="EP381">
        <v>0.95399999999999996</v>
      </c>
      <c r="EQ381">
        <v>3.8210000000000002</v>
      </c>
      <c r="ER381">
        <v>6.0979999999999999</v>
      </c>
      <c r="ES381">
        <v>7.4450000000000003</v>
      </c>
      <c r="ET381">
        <v>4.7969999999999997</v>
      </c>
      <c r="FC381" s="2">
        <v>2624000</v>
      </c>
      <c r="FD381" s="2">
        <v>1782000</v>
      </c>
      <c r="FE381" s="2">
        <v>16450000</v>
      </c>
      <c r="FF381" s="2">
        <v>19400000</v>
      </c>
      <c r="FG381" s="2">
        <v>5615000</v>
      </c>
      <c r="FH381" s="2">
        <v>22730000</v>
      </c>
      <c r="FI381" s="2">
        <v>14150000</v>
      </c>
      <c r="FJ381" s="2">
        <v>33260000</v>
      </c>
      <c r="FK381" s="2">
        <v>18080000</v>
      </c>
      <c r="FL381" s="2">
        <v>224300</v>
      </c>
      <c r="FM381" s="2">
        <v>516000</v>
      </c>
      <c r="FN381" s="2">
        <v>683000</v>
      </c>
      <c r="FO381" s="2">
        <v>767900</v>
      </c>
      <c r="FP381" s="2">
        <v>214100</v>
      </c>
      <c r="FQ381" s="2">
        <v>857100</v>
      </c>
      <c r="FR381" s="2">
        <v>1368000</v>
      </c>
      <c r="FS381" s="2">
        <v>1670000</v>
      </c>
      <c r="FT381" s="2">
        <v>1076000</v>
      </c>
    </row>
    <row r="382" spans="1:176" x14ac:dyDescent="0.2">
      <c r="A382">
        <v>0</v>
      </c>
      <c r="B382" t="s">
        <v>176</v>
      </c>
      <c r="C382" t="s">
        <v>353</v>
      </c>
      <c r="D382" t="s">
        <v>189</v>
      </c>
      <c r="E382" t="s">
        <v>354</v>
      </c>
      <c r="F382" s="3">
        <v>1.5875000000000001</v>
      </c>
      <c r="G382">
        <v>1</v>
      </c>
      <c r="H382">
        <v>805.56219999999996</v>
      </c>
      <c r="I382" t="s">
        <v>355</v>
      </c>
      <c r="J382" s="10">
        <v>15.185</v>
      </c>
      <c r="K382" t="e">
        <f>+HCOO</f>
        <v>#NAME?</v>
      </c>
      <c r="L382">
        <v>0.58299999999999996</v>
      </c>
      <c r="M382">
        <v>1.091</v>
      </c>
      <c r="N382">
        <v>1.034</v>
      </c>
      <c r="O382">
        <v>0.71599999999999997</v>
      </c>
      <c r="P382">
        <v>1.847</v>
      </c>
      <c r="Q382">
        <v>1.0660000000000001</v>
      </c>
      <c r="R382">
        <v>17.817</v>
      </c>
      <c r="S382">
        <v>2.1549999999999998</v>
      </c>
      <c r="T382">
        <v>0.78500000000000003</v>
      </c>
      <c r="U382">
        <v>1.1759999999999999</v>
      </c>
      <c r="V382">
        <v>1.3959999999999999</v>
      </c>
      <c r="W382">
        <v>0.65800000000000003</v>
      </c>
      <c r="X382">
        <v>1.528</v>
      </c>
      <c r="Y382">
        <v>2.0430000000000001</v>
      </c>
      <c r="Z382">
        <v>5.5830000000000002</v>
      </c>
      <c r="AA382">
        <v>2.2349999999999999</v>
      </c>
      <c r="AB382">
        <v>0.15</v>
      </c>
      <c r="AC382">
        <v>0.63</v>
      </c>
      <c r="AD382">
        <v>0</v>
      </c>
      <c r="AE382">
        <v>8.5000000000000006E-2</v>
      </c>
      <c r="AF382">
        <v>0.98099999999999998</v>
      </c>
      <c r="AG382">
        <v>0.53100000000000003</v>
      </c>
      <c r="AH382">
        <v>0.44400000000000001</v>
      </c>
      <c r="AI382">
        <v>0.56899999999999995</v>
      </c>
      <c r="AJ382" t="s">
        <v>177</v>
      </c>
      <c r="AK382" t="s">
        <v>177</v>
      </c>
      <c r="AL382" t="s">
        <v>177</v>
      </c>
      <c r="AM382" t="s">
        <v>177</v>
      </c>
      <c r="AN382" t="s">
        <v>177</v>
      </c>
      <c r="AO382" t="s">
        <v>177</v>
      </c>
      <c r="AP382" t="s">
        <v>177</v>
      </c>
      <c r="AQ382" t="s">
        <v>182</v>
      </c>
      <c r="AR382" t="s">
        <v>177</v>
      </c>
      <c r="AS382">
        <v>0.5</v>
      </c>
      <c r="AT382">
        <v>0.96</v>
      </c>
      <c r="AU382">
        <v>0.77</v>
      </c>
      <c r="AV382">
        <v>0.94</v>
      </c>
      <c r="AW382">
        <v>0.3</v>
      </c>
      <c r="AX382">
        <v>0.88</v>
      </c>
      <c r="AY382">
        <v>0.93</v>
      </c>
      <c r="AZ382">
        <v>0.95</v>
      </c>
      <c r="BA382">
        <v>0.61</v>
      </c>
      <c r="BB382" s="1">
        <v>2956.72</v>
      </c>
      <c r="BC382">
        <v>15.58</v>
      </c>
      <c r="BD382">
        <v>6.58</v>
      </c>
      <c r="BE382">
        <v>2.33</v>
      </c>
      <c r="BF382">
        <v>660.24</v>
      </c>
      <c r="BG382" s="1">
        <v>222867.66</v>
      </c>
      <c r="BH382">
        <v>10.66</v>
      </c>
      <c r="BI382">
        <v>2.5</v>
      </c>
      <c r="BJ382">
        <v>3.87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2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40.277999999999999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62.981999999999999</v>
      </c>
      <c r="CK382">
        <v>0</v>
      </c>
      <c r="CL382" s="2">
        <v>5040000</v>
      </c>
      <c r="CM382" s="2">
        <v>2941000</v>
      </c>
      <c r="CN382" s="2">
        <v>5498000</v>
      </c>
      <c r="CO382" s="2">
        <v>5211000</v>
      </c>
      <c r="CP382" s="2">
        <v>3609000</v>
      </c>
      <c r="CQ382" s="2">
        <v>9312000</v>
      </c>
      <c r="CR382" s="2">
        <v>5374000</v>
      </c>
      <c r="CS382" s="2">
        <v>89810000</v>
      </c>
      <c r="CT382" s="2">
        <v>10860000</v>
      </c>
      <c r="CU382" s="2">
        <v>145800</v>
      </c>
      <c r="CV382" s="2">
        <v>114500</v>
      </c>
      <c r="CW382" s="2">
        <v>171500</v>
      </c>
      <c r="CX382" s="2">
        <v>203600</v>
      </c>
      <c r="CY382" s="2">
        <v>95900</v>
      </c>
      <c r="CZ382" s="2">
        <v>222900</v>
      </c>
      <c r="DA382" s="2">
        <v>297900</v>
      </c>
      <c r="DB382" s="2">
        <v>814300</v>
      </c>
      <c r="DC382" s="2">
        <v>326000</v>
      </c>
      <c r="DD382">
        <v>7.6790000000000003</v>
      </c>
      <c r="DE382">
        <v>128.02500000000001</v>
      </c>
      <c r="DF382">
        <v>61.63</v>
      </c>
      <c r="DG382">
        <v>0</v>
      </c>
      <c r="DH382">
        <v>18.981000000000002</v>
      </c>
      <c r="DI382">
        <v>127.3</v>
      </c>
      <c r="DJ382">
        <v>115.958</v>
      </c>
      <c r="DK382">
        <v>134.07400000000001</v>
      </c>
      <c r="DL382">
        <v>70.846000000000004</v>
      </c>
      <c r="DM382">
        <v>39.377000000000002</v>
      </c>
      <c r="DN382">
        <v>85.5</v>
      </c>
      <c r="DO382">
        <v>39.186</v>
      </c>
      <c r="DP382">
        <v>0</v>
      </c>
      <c r="DQ382">
        <v>16.207000000000001</v>
      </c>
      <c r="DR382">
        <v>87.457999999999998</v>
      </c>
      <c r="DS382">
        <v>100.39700000000001</v>
      </c>
      <c r="DT382">
        <v>41.070999999999998</v>
      </c>
      <c r="DU382">
        <v>51.85</v>
      </c>
      <c r="DV382">
        <v>1</v>
      </c>
      <c r="DW382">
        <v>1</v>
      </c>
      <c r="DX382">
        <v>0.85</v>
      </c>
      <c r="DY382">
        <v>0.73</v>
      </c>
      <c r="DZ382">
        <v>0.86</v>
      </c>
      <c r="EA382">
        <v>1</v>
      </c>
      <c r="EB382">
        <v>0.8</v>
      </c>
      <c r="EC382">
        <v>0.87</v>
      </c>
      <c r="ED382">
        <v>1</v>
      </c>
      <c r="EE382">
        <v>0.58299999999999996</v>
      </c>
      <c r="EF382">
        <v>1.091</v>
      </c>
      <c r="EG382">
        <v>1.034</v>
      </c>
      <c r="EH382">
        <v>0.71599999999999997</v>
      </c>
      <c r="EI382">
        <v>1.847</v>
      </c>
      <c r="EJ382">
        <v>1.0660000000000001</v>
      </c>
      <c r="EK382">
        <v>17.817</v>
      </c>
      <c r="EL382">
        <v>2.1549999999999998</v>
      </c>
      <c r="EM382">
        <v>0.78500000000000003</v>
      </c>
      <c r="EN382">
        <v>1.1759999999999999</v>
      </c>
      <c r="EO382">
        <v>1.3959999999999999</v>
      </c>
      <c r="EP382">
        <v>0.65800000000000003</v>
      </c>
      <c r="EQ382">
        <v>1.528</v>
      </c>
      <c r="ER382">
        <v>2.0430000000000001</v>
      </c>
      <c r="ES382">
        <v>5.5830000000000002</v>
      </c>
      <c r="ET382">
        <v>2.2349999999999999</v>
      </c>
      <c r="FC382" s="2">
        <v>5040000</v>
      </c>
      <c r="FD382" s="2">
        <v>2941000</v>
      </c>
      <c r="FE382" s="2">
        <v>5498000</v>
      </c>
      <c r="FF382" s="2">
        <v>5211000</v>
      </c>
      <c r="FG382" s="2">
        <v>3609000</v>
      </c>
      <c r="FH382" s="2">
        <v>9312000</v>
      </c>
      <c r="FI382" s="2">
        <v>5374000</v>
      </c>
      <c r="FJ382" s="2">
        <v>89810000</v>
      </c>
      <c r="FK382" s="2">
        <v>10860000</v>
      </c>
      <c r="FL382" s="2">
        <v>145800</v>
      </c>
      <c r="FM382" s="2">
        <v>114500</v>
      </c>
      <c r="FN382" s="2">
        <v>171500</v>
      </c>
      <c r="FO382" s="2">
        <v>203600</v>
      </c>
      <c r="FP382" s="2">
        <v>95900</v>
      </c>
      <c r="FQ382" s="2">
        <v>222900</v>
      </c>
      <c r="FR382" s="2">
        <v>297900</v>
      </c>
      <c r="FS382" s="2">
        <v>814300</v>
      </c>
      <c r="FT382" s="2">
        <v>326000</v>
      </c>
    </row>
    <row r="383" spans="1:176" x14ac:dyDescent="0.2">
      <c r="A383">
        <v>0</v>
      </c>
      <c r="B383" t="s">
        <v>176</v>
      </c>
      <c r="C383" t="s">
        <v>353</v>
      </c>
      <c r="D383" t="s">
        <v>189</v>
      </c>
      <c r="E383" t="s">
        <v>354</v>
      </c>
      <c r="F383" s="3">
        <v>1.5875000000000001</v>
      </c>
      <c r="G383">
        <v>2</v>
      </c>
      <c r="H383">
        <v>805.56219999999996</v>
      </c>
      <c r="I383" t="s">
        <v>355</v>
      </c>
      <c r="J383" s="10">
        <v>16.626999999999999</v>
      </c>
      <c r="K383" t="e">
        <f>+Na</f>
        <v>#NAME?</v>
      </c>
      <c r="L383">
        <v>0.222</v>
      </c>
      <c r="M383">
        <v>2.4780000000000002</v>
      </c>
      <c r="N383">
        <v>1.726</v>
      </c>
      <c r="O383">
        <v>0.186</v>
      </c>
      <c r="P383">
        <v>0.17299999999999999</v>
      </c>
      <c r="Q383">
        <v>1.266</v>
      </c>
      <c r="R383">
        <v>14.403</v>
      </c>
      <c r="S383">
        <v>0.61599999999999999</v>
      </c>
      <c r="T383">
        <v>0.81699999999999995</v>
      </c>
      <c r="U383">
        <v>3.0030000000000001</v>
      </c>
      <c r="V383">
        <v>4.8380000000000001</v>
      </c>
      <c r="W383">
        <v>0.44500000000000001</v>
      </c>
      <c r="X383">
        <v>0.40600000000000003</v>
      </c>
      <c r="Y383">
        <v>2.238</v>
      </c>
      <c r="Z383">
        <v>33.621000000000002</v>
      </c>
      <c r="AA383">
        <v>0.51200000000000001</v>
      </c>
      <c r="AB383">
        <v>0.26300000000000001</v>
      </c>
      <c r="AC383">
        <v>0.11700000000000001</v>
      </c>
      <c r="AD383">
        <v>0.84199999999999997</v>
      </c>
      <c r="AE383">
        <v>0.20799999999999999</v>
      </c>
      <c r="AF383">
        <v>0.20300000000000001</v>
      </c>
      <c r="AG383">
        <v>0.317</v>
      </c>
      <c r="AH383">
        <v>1E-3</v>
      </c>
      <c r="AI383">
        <v>0.54400000000000004</v>
      </c>
      <c r="AJ383" t="s">
        <v>177</v>
      </c>
      <c r="AK383" t="s">
        <v>177</v>
      </c>
      <c r="AL383" t="s">
        <v>182</v>
      </c>
      <c r="AM383" t="s">
        <v>182</v>
      </c>
      <c r="AN383" t="s">
        <v>177</v>
      </c>
      <c r="AO383" t="s">
        <v>177</v>
      </c>
      <c r="AP383" t="s">
        <v>182</v>
      </c>
      <c r="AQ383" t="s">
        <v>182</v>
      </c>
      <c r="AR383" t="s">
        <v>182</v>
      </c>
      <c r="AS383">
        <v>0.96</v>
      </c>
      <c r="AT383">
        <v>0.96</v>
      </c>
      <c r="AU383">
        <v>0.99</v>
      </c>
      <c r="AV383">
        <v>0.87</v>
      </c>
      <c r="AW383">
        <v>0.68</v>
      </c>
      <c r="AX383">
        <v>0.75</v>
      </c>
      <c r="AY383">
        <v>0.52</v>
      </c>
      <c r="AZ383">
        <v>0.96</v>
      </c>
      <c r="BA383">
        <v>0.93</v>
      </c>
      <c r="BB383" s="1">
        <v>344517.21</v>
      </c>
      <c r="BC383" s="1">
        <v>313988.13</v>
      </c>
      <c r="BD383" s="1">
        <v>3975.74</v>
      </c>
      <c r="BE383" s="1">
        <v>2063516.5</v>
      </c>
      <c r="BF383" s="1">
        <v>239436.35</v>
      </c>
      <c r="BG383" s="1">
        <v>5311.19</v>
      </c>
      <c r="BH383" s="1">
        <v>418886.86</v>
      </c>
      <c r="BI383">
        <v>39.83</v>
      </c>
      <c r="BJ383" s="1">
        <v>278821.49</v>
      </c>
      <c r="BK383">
        <v>0</v>
      </c>
      <c r="BL383">
        <v>0</v>
      </c>
      <c r="BM383">
        <v>2</v>
      </c>
      <c r="BN383">
        <v>2</v>
      </c>
      <c r="BO383">
        <v>0</v>
      </c>
      <c r="BP383">
        <v>0</v>
      </c>
      <c r="BQ383">
        <v>1</v>
      </c>
      <c r="BR383">
        <v>4</v>
      </c>
      <c r="BS383">
        <v>2</v>
      </c>
      <c r="BT383">
        <v>0</v>
      </c>
      <c r="BU383">
        <v>0</v>
      </c>
      <c r="BV383">
        <v>22.568999999999999</v>
      </c>
      <c r="BW383">
        <v>37.267000000000003</v>
      </c>
      <c r="BX383">
        <v>0</v>
      </c>
      <c r="BY383">
        <v>0</v>
      </c>
      <c r="BZ383">
        <v>11.416</v>
      </c>
      <c r="CA383">
        <v>46.600999999999999</v>
      </c>
      <c r="CB383">
        <v>25.449000000000002</v>
      </c>
      <c r="CC383">
        <v>0</v>
      </c>
      <c r="CD383">
        <v>0</v>
      </c>
      <c r="CE383">
        <v>62.561999999999998</v>
      </c>
      <c r="CF383">
        <v>68.867999999999995</v>
      </c>
      <c r="CG383">
        <v>0</v>
      </c>
      <c r="CH383">
        <v>0</v>
      </c>
      <c r="CI383">
        <v>33.152000000000001</v>
      </c>
      <c r="CJ383">
        <v>94.73</v>
      </c>
      <c r="CK383">
        <v>70.543999999999997</v>
      </c>
      <c r="CL383" s="2">
        <v>8919000</v>
      </c>
      <c r="CM383" s="2">
        <v>1981000</v>
      </c>
      <c r="CN383" s="2">
        <v>22100000</v>
      </c>
      <c r="CO383" s="2">
        <v>15390000</v>
      </c>
      <c r="CP383" s="2">
        <v>1656000</v>
      </c>
      <c r="CQ383" s="2">
        <v>1542000</v>
      </c>
      <c r="CR383" s="2">
        <v>11290000</v>
      </c>
      <c r="CS383" s="2">
        <v>128500000</v>
      </c>
      <c r="CT383" s="2">
        <v>5497000</v>
      </c>
      <c r="CU383" s="2">
        <v>384500</v>
      </c>
      <c r="CV383" s="2">
        <v>314000</v>
      </c>
      <c r="CW383" s="2">
        <v>1154000</v>
      </c>
      <c r="CX383" s="2">
        <v>1860000</v>
      </c>
      <c r="CY383" s="2">
        <v>171100</v>
      </c>
      <c r="CZ383" s="2">
        <v>156100</v>
      </c>
      <c r="DA383" s="2">
        <v>860400</v>
      </c>
      <c r="DB383" s="2">
        <v>12930000</v>
      </c>
      <c r="DC383" s="2">
        <v>196800</v>
      </c>
      <c r="DD383">
        <v>63.18</v>
      </c>
      <c r="DE383">
        <v>4.7690000000000001</v>
      </c>
      <c r="DF383">
        <v>28.277999999999999</v>
      </c>
      <c r="DG383">
        <v>132.17599999999999</v>
      </c>
      <c r="DH383">
        <v>108.80500000000001</v>
      </c>
      <c r="DI383">
        <v>106.297</v>
      </c>
      <c r="DJ383">
        <v>16.36</v>
      </c>
      <c r="DK383">
        <v>0</v>
      </c>
      <c r="DL383">
        <v>61.232999999999997</v>
      </c>
      <c r="DM383">
        <v>7.7519999999999998</v>
      </c>
      <c r="DN383">
        <v>62.860999999999997</v>
      </c>
      <c r="DO383">
        <v>30.231999999999999</v>
      </c>
      <c r="DP383">
        <v>123.306</v>
      </c>
      <c r="DQ383">
        <v>88.096999999999994</v>
      </c>
      <c r="DR383">
        <v>86.1</v>
      </c>
      <c r="DS383">
        <v>48.811</v>
      </c>
      <c r="DT383">
        <v>0</v>
      </c>
      <c r="DU383">
        <v>8.5920000000000005</v>
      </c>
      <c r="DV383">
        <v>1</v>
      </c>
      <c r="DW383">
        <v>1</v>
      </c>
      <c r="DX383">
        <v>1</v>
      </c>
      <c r="DY383">
        <v>0.87</v>
      </c>
      <c r="DZ383">
        <v>0.92</v>
      </c>
      <c r="EA383">
        <v>0.88</v>
      </c>
      <c r="EB383">
        <v>1</v>
      </c>
      <c r="EC383">
        <v>1</v>
      </c>
      <c r="ED383">
        <v>0.84</v>
      </c>
      <c r="EE383">
        <v>0.222</v>
      </c>
      <c r="EF383">
        <v>2.4780000000000002</v>
      </c>
      <c r="EG383">
        <v>1.726</v>
      </c>
      <c r="EH383">
        <v>0.186</v>
      </c>
      <c r="EI383">
        <v>0.17299999999999999</v>
      </c>
      <c r="EJ383">
        <v>1.266</v>
      </c>
      <c r="EK383">
        <v>14.403</v>
      </c>
      <c r="EL383">
        <v>0.61599999999999999</v>
      </c>
      <c r="EM383">
        <v>0.81699999999999995</v>
      </c>
      <c r="EN383">
        <v>3.0030000000000001</v>
      </c>
      <c r="EO383">
        <v>4.8380000000000001</v>
      </c>
      <c r="EP383">
        <v>0.44500000000000001</v>
      </c>
      <c r="EQ383">
        <v>0.40600000000000003</v>
      </c>
      <c r="ER383">
        <v>2.238</v>
      </c>
      <c r="ES383">
        <v>33.621000000000002</v>
      </c>
      <c r="ET383">
        <v>0.51200000000000001</v>
      </c>
      <c r="FC383" s="2">
        <v>8919000</v>
      </c>
      <c r="FD383" s="2">
        <v>1981000</v>
      </c>
      <c r="FE383" s="2">
        <v>22100000</v>
      </c>
      <c r="FF383" s="2">
        <v>15390000</v>
      </c>
      <c r="FG383" s="2">
        <v>1656000</v>
      </c>
      <c r="FH383" s="2">
        <v>1542000</v>
      </c>
      <c r="FI383" s="2">
        <v>11290000</v>
      </c>
      <c r="FJ383" s="2">
        <v>128500000</v>
      </c>
      <c r="FK383" s="2">
        <v>5497000</v>
      </c>
      <c r="FL383" s="2">
        <v>384500</v>
      </c>
      <c r="FM383" s="2">
        <v>314000</v>
      </c>
      <c r="FN383" s="2">
        <v>1154000</v>
      </c>
      <c r="FO383" s="2">
        <v>1860000</v>
      </c>
      <c r="FP383" s="2">
        <v>171100</v>
      </c>
      <c r="FQ383" s="2">
        <v>156100</v>
      </c>
      <c r="FR383" s="2">
        <v>860400</v>
      </c>
      <c r="FS383" s="2">
        <v>12930000</v>
      </c>
      <c r="FT383" s="2">
        <v>196800</v>
      </c>
    </row>
    <row r="384" spans="1:176" x14ac:dyDescent="0.2">
      <c r="A384">
        <v>0</v>
      </c>
      <c r="B384" t="s">
        <v>176</v>
      </c>
      <c r="C384" t="s">
        <v>1439</v>
      </c>
      <c r="D384" t="s">
        <v>189</v>
      </c>
      <c r="E384" t="s">
        <v>1440</v>
      </c>
      <c r="F384" s="3">
        <v>1.6666666666666667</v>
      </c>
      <c r="G384">
        <v>1</v>
      </c>
      <c r="H384">
        <v>845.68740000000003</v>
      </c>
      <c r="I384" t="s">
        <v>1441</v>
      </c>
      <c r="J384" s="10">
        <v>26.696999999999999</v>
      </c>
      <c r="K384" t="e">
        <f>+H</f>
        <v>#NAME?</v>
      </c>
      <c r="L384">
        <v>0</v>
      </c>
      <c r="M384">
        <v>0.28899999999999998</v>
      </c>
      <c r="N384">
        <v>13.509</v>
      </c>
      <c r="O384">
        <v>0.92200000000000004</v>
      </c>
      <c r="P384">
        <v>0.92400000000000004</v>
      </c>
      <c r="Q384">
        <v>0.46700000000000003</v>
      </c>
      <c r="R384">
        <v>67.492000000000004</v>
      </c>
      <c r="S384">
        <v>120.069</v>
      </c>
      <c r="T384">
        <v>0</v>
      </c>
      <c r="U384">
        <v>0.60199999999999998</v>
      </c>
      <c r="V384">
        <v>5.03</v>
      </c>
      <c r="W384">
        <v>0.60599999999999998</v>
      </c>
      <c r="X384">
        <v>0.73</v>
      </c>
      <c r="Y384">
        <v>0.56699999999999995</v>
      </c>
      <c r="Z384">
        <v>24.187000000000001</v>
      </c>
      <c r="AA384">
        <v>26.143999999999998</v>
      </c>
      <c r="AB384">
        <v>0</v>
      </c>
      <c r="AC384">
        <v>0.02</v>
      </c>
      <c r="AD384">
        <v>0.42799999999999999</v>
      </c>
      <c r="AE384">
        <v>0.46800000000000003</v>
      </c>
      <c r="AF384">
        <v>0.44900000000000001</v>
      </c>
      <c r="AG384">
        <v>8.3000000000000004E-2</v>
      </c>
      <c r="AH384">
        <v>0</v>
      </c>
      <c r="AI384">
        <v>0.28199999999999997</v>
      </c>
      <c r="AJ384" t="s">
        <v>177</v>
      </c>
      <c r="AK384" t="s">
        <v>177</v>
      </c>
      <c r="AL384" t="s">
        <v>177</v>
      </c>
      <c r="AM384" t="s">
        <v>177</v>
      </c>
      <c r="AN384" t="s">
        <v>177</v>
      </c>
      <c r="AO384" t="s">
        <v>177</v>
      </c>
      <c r="AP384" t="s">
        <v>177</v>
      </c>
      <c r="AQ384" t="s">
        <v>178</v>
      </c>
      <c r="AR384" t="s">
        <v>177</v>
      </c>
      <c r="AS384">
        <v>0.76</v>
      </c>
      <c r="AT384">
        <v>0</v>
      </c>
      <c r="AU384">
        <v>0.62</v>
      </c>
      <c r="AV384">
        <v>0.85</v>
      </c>
      <c r="AW384">
        <v>0.81</v>
      </c>
      <c r="AX384">
        <v>0.61</v>
      </c>
      <c r="AY384">
        <v>0.71</v>
      </c>
      <c r="AZ384">
        <v>0.92</v>
      </c>
      <c r="BA384">
        <v>0.93</v>
      </c>
      <c r="BB384" s="1">
        <v>102270.04</v>
      </c>
      <c r="BC384">
        <v>0</v>
      </c>
      <c r="BD384" s="1">
        <v>61616.95</v>
      </c>
      <c r="BE384" s="1">
        <v>738136.4</v>
      </c>
      <c r="BF384" s="1">
        <v>113158.45</v>
      </c>
      <c r="BG384">
        <v>27.88</v>
      </c>
      <c r="BH384" s="1">
        <v>58026.33</v>
      </c>
      <c r="BI384" s="1">
        <v>2473663.7599999998</v>
      </c>
      <c r="BJ384">
        <v>9.4700000000000006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2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25.736000000000001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62.347000000000001</v>
      </c>
      <c r="CK384">
        <v>0</v>
      </c>
      <c r="CL384" s="2">
        <v>689300</v>
      </c>
      <c r="CM384" s="2">
        <v>0</v>
      </c>
      <c r="CN384" s="2">
        <v>198900</v>
      </c>
      <c r="CO384" s="2">
        <v>9312000</v>
      </c>
      <c r="CP384" s="2">
        <v>635800</v>
      </c>
      <c r="CQ384" s="2">
        <v>636900</v>
      </c>
      <c r="CR384" s="2">
        <v>322000</v>
      </c>
      <c r="CS384" s="2">
        <v>46530000</v>
      </c>
      <c r="CT384" s="2">
        <v>82770000</v>
      </c>
      <c r="CU384" s="2">
        <v>102300</v>
      </c>
      <c r="CV384" s="2">
        <v>0</v>
      </c>
      <c r="CW384" s="2">
        <v>61620</v>
      </c>
      <c r="CX384" s="2">
        <v>514400</v>
      </c>
      <c r="CY384" s="2">
        <v>61970</v>
      </c>
      <c r="CZ384" s="2">
        <v>74690</v>
      </c>
      <c r="DA384" s="2">
        <v>58030</v>
      </c>
      <c r="DB384" s="2">
        <v>2474000</v>
      </c>
      <c r="DC384" s="2">
        <v>2674000</v>
      </c>
      <c r="DD384">
        <v>13.268000000000001</v>
      </c>
      <c r="DE384">
        <v>0</v>
      </c>
      <c r="DF384">
        <v>23.306000000000001</v>
      </c>
      <c r="DG384">
        <v>125.196</v>
      </c>
      <c r="DH384">
        <v>41.052</v>
      </c>
      <c r="DI384">
        <v>70.131</v>
      </c>
      <c r="DJ384">
        <v>80.596999999999994</v>
      </c>
      <c r="DK384">
        <v>0</v>
      </c>
      <c r="DL384">
        <v>95.67</v>
      </c>
      <c r="DM384">
        <v>20.626000000000001</v>
      </c>
      <c r="DN384">
        <v>0</v>
      </c>
      <c r="DO384">
        <v>44.823999999999998</v>
      </c>
      <c r="DP384">
        <v>101.83799999999999</v>
      </c>
      <c r="DQ384">
        <v>26.672999999999998</v>
      </c>
      <c r="DR384">
        <v>58.406999999999996</v>
      </c>
      <c r="DS384">
        <v>13.068</v>
      </c>
      <c r="DT384">
        <v>0</v>
      </c>
      <c r="DU384">
        <v>91.185000000000002</v>
      </c>
      <c r="DV384">
        <v>1</v>
      </c>
      <c r="DW384">
        <v>0</v>
      </c>
      <c r="DX384">
        <v>1</v>
      </c>
      <c r="DY384">
        <v>0.82</v>
      </c>
      <c r="DZ384">
        <v>0.81</v>
      </c>
      <c r="EA384">
        <v>1</v>
      </c>
      <c r="EB384">
        <v>1</v>
      </c>
      <c r="EC384">
        <v>1</v>
      </c>
      <c r="ED384">
        <v>0.81</v>
      </c>
      <c r="EE384">
        <v>0</v>
      </c>
      <c r="EF384">
        <v>0.28899999999999998</v>
      </c>
      <c r="EG384">
        <v>13.509</v>
      </c>
      <c r="EH384">
        <v>0.92200000000000004</v>
      </c>
      <c r="EI384">
        <v>0.92400000000000004</v>
      </c>
      <c r="EJ384">
        <v>0.46700000000000003</v>
      </c>
      <c r="EK384">
        <v>67.492000000000004</v>
      </c>
      <c r="EL384">
        <v>120.069</v>
      </c>
      <c r="EM384">
        <v>0</v>
      </c>
      <c r="EN384">
        <v>0.60199999999999998</v>
      </c>
      <c r="EO384">
        <v>5.03</v>
      </c>
      <c r="EP384">
        <v>0.60599999999999998</v>
      </c>
      <c r="EQ384">
        <v>0.73</v>
      </c>
      <c r="ER384">
        <v>0.56699999999999995</v>
      </c>
      <c r="ES384">
        <v>24.187000000000001</v>
      </c>
      <c r="ET384">
        <v>26.143999999999998</v>
      </c>
      <c r="FC384" s="2">
        <v>689300</v>
      </c>
      <c r="FD384" s="2">
        <v>0</v>
      </c>
      <c r="FE384" s="2">
        <v>198900</v>
      </c>
      <c r="FF384" s="2">
        <v>9312000</v>
      </c>
      <c r="FG384" s="2">
        <v>635800</v>
      </c>
      <c r="FH384" s="2">
        <v>636900</v>
      </c>
      <c r="FI384" s="2">
        <v>322000</v>
      </c>
      <c r="FJ384" s="2">
        <v>46530000</v>
      </c>
      <c r="FK384" s="2">
        <v>82770000</v>
      </c>
      <c r="FL384" s="2">
        <v>102300</v>
      </c>
      <c r="FM384" s="2">
        <v>0</v>
      </c>
      <c r="FN384" s="2">
        <v>61620</v>
      </c>
      <c r="FO384" s="2">
        <v>514400</v>
      </c>
      <c r="FP384" s="2">
        <v>61970</v>
      </c>
      <c r="FQ384" s="2">
        <v>74690</v>
      </c>
      <c r="FR384" s="2">
        <v>58030</v>
      </c>
      <c r="FS384" s="2">
        <v>2474000</v>
      </c>
      <c r="FT384" s="2">
        <v>2674000</v>
      </c>
    </row>
    <row r="385" spans="1:176" x14ac:dyDescent="0.2">
      <c r="A385">
        <v>0</v>
      </c>
      <c r="B385" t="s">
        <v>394</v>
      </c>
      <c r="C385" t="s">
        <v>1442</v>
      </c>
      <c r="D385" t="s">
        <v>189</v>
      </c>
      <c r="E385" t="s">
        <v>1443</v>
      </c>
      <c r="F385" s="3">
        <v>1.0416666666666667</v>
      </c>
      <c r="G385">
        <v>1</v>
      </c>
      <c r="H385">
        <v>635.45259999999996</v>
      </c>
      <c r="I385" t="s">
        <v>1444</v>
      </c>
      <c r="J385" s="10">
        <v>10.288</v>
      </c>
      <c r="K385" t="e">
        <f>+Na</f>
        <v>#NAME?</v>
      </c>
      <c r="L385">
        <v>0</v>
      </c>
      <c r="M385">
        <v>0</v>
      </c>
      <c r="N385">
        <v>0</v>
      </c>
      <c r="O385">
        <v>0</v>
      </c>
      <c r="P385">
        <v>24632124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1190394.9779999999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 t="s">
        <v>177</v>
      </c>
      <c r="AK385" t="s">
        <v>177</v>
      </c>
      <c r="AL385" t="s">
        <v>177</v>
      </c>
      <c r="AM385" t="s">
        <v>177</v>
      </c>
      <c r="AN385" t="s">
        <v>177</v>
      </c>
      <c r="AO385" t="s">
        <v>178</v>
      </c>
      <c r="AP385" t="s">
        <v>177</v>
      </c>
      <c r="AQ385" t="s">
        <v>177</v>
      </c>
      <c r="AR385" t="s">
        <v>177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0.41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 s="1">
        <v>1190393.98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1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16.494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64.054000000000002</v>
      </c>
      <c r="CI385">
        <v>0</v>
      </c>
      <c r="CJ385">
        <v>0</v>
      </c>
      <c r="CK385">
        <v>0</v>
      </c>
      <c r="CL385" s="2">
        <v>0</v>
      </c>
      <c r="CM385" s="2">
        <v>0</v>
      </c>
      <c r="CN385" s="2">
        <v>0</v>
      </c>
      <c r="CO385" s="2">
        <v>0</v>
      </c>
      <c r="CP385" s="2">
        <v>0</v>
      </c>
      <c r="CQ385" s="2">
        <v>24630000</v>
      </c>
      <c r="CR385" s="2">
        <v>0</v>
      </c>
      <c r="CS385" s="2">
        <v>0</v>
      </c>
      <c r="CT385" s="2">
        <v>0</v>
      </c>
      <c r="CU385" s="2">
        <v>0</v>
      </c>
      <c r="CV385" s="2">
        <v>0</v>
      </c>
      <c r="CW385" s="2">
        <v>0</v>
      </c>
      <c r="CX385" s="2">
        <v>0</v>
      </c>
      <c r="CY385" s="2">
        <v>0</v>
      </c>
      <c r="CZ385" s="2">
        <v>1190000</v>
      </c>
      <c r="DA385" s="2">
        <v>0</v>
      </c>
      <c r="DB385" s="2">
        <v>0</v>
      </c>
      <c r="DC385" s="2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1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24632124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1190394.9779999999</v>
      </c>
      <c r="ER385">
        <v>0</v>
      </c>
      <c r="ES385">
        <v>0</v>
      </c>
      <c r="ET385">
        <v>0</v>
      </c>
      <c r="FC385" s="2">
        <v>0</v>
      </c>
      <c r="FD385" s="2">
        <v>0</v>
      </c>
      <c r="FE385" s="2">
        <v>0</v>
      </c>
      <c r="FF385" s="2">
        <v>0</v>
      </c>
      <c r="FG385" s="2">
        <v>0</v>
      </c>
      <c r="FH385" s="2">
        <v>24630000</v>
      </c>
      <c r="FI385" s="2">
        <v>0</v>
      </c>
      <c r="FJ385" s="2">
        <v>0</v>
      </c>
      <c r="FK385" s="2">
        <v>0</v>
      </c>
      <c r="FL385" s="2">
        <v>0</v>
      </c>
      <c r="FM385" s="2">
        <v>0</v>
      </c>
      <c r="FN385" s="2">
        <v>0</v>
      </c>
      <c r="FO385" s="2">
        <v>0</v>
      </c>
      <c r="FP385" s="2">
        <v>0</v>
      </c>
      <c r="FQ385" s="2">
        <v>1190000</v>
      </c>
      <c r="FR385" s="2">
        <v>0</v>
      </c>
      <c r="FS385" s="2">
        <v>0</v>
      </c>
      <c r="FT385" s="2">
        <v>0</v>
      </c>
    </row>
    <row r="386" spans="1:176" x14ac:dyDescent="0.2">
      <c r="A386">
        <v>0</v>
      </c>
      <c r="B386" t="s">
        <v>179</v>
      </c>
      <c r="C386" t="s">
        <v>336</v>
      </c>
      <c r="D386" t="s">
        <v>189</v>
      </c>
      <c r="E386" t="s">
        <v>213</v>
      </c>
      <c r="F386" t="s">
        <v>214</v>
      </c>
      <c r="G386">
        <v>1</v>
      </c>
      <c r="H386">
        <v>743.5829</v>
      </c>
      <c r="I386" t="s">
        <v>337</v>
      </c>
      <c r="J386" s="10">
        <v>0.72899999999999998</v>
      </c>
      <c r="K386" t="e">
        <f>+H</f>
        <v>#NAME?</v>
      </c>
      <c r="L386">
        <v>2.2570000000000001</v>
      </c>
      <c r="M386">
        <v>10.561999999999999</v>
      </c>
      <c r="N386">
        <v>1.0389999999999999</v>
      </c>
      <c r="O386">
        <v>1.3939999999999999</v>
      </c>
      <c r="P386">
        <v>3.56</v>
      </c>
      <c r="Q386">
        <v>14.019</v>
      </c>
      <c r="R386">
        <v>27.007999999999999</v>
      </c>
      <c r="S386">
        <v>24.128</v>
      </c>
      <c r="T386">
        <v>1.5669999999999999</v>
      </c>
      <c r="U386">
        <v>6.33</v>
      </c>
      <c r="V386">
        <v>0.49199999999999999</v>
      </c>
      <c r="W386">
        <v>0.94499999999999995</v>
      </c>
      <c r="X386">
        <v>1.0549999999999999</v>
      </c>
      <c r="Y386">
        <v>4.5209999999999999</v>
      </c>
      <c r="Z386">
        <v>6.2649999999999997</v>
      </c>
      <c r="AA386">
        <v>6.5330000000000004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 t="s">
        <v>177</v>
      </c>
      <c r="AK386" t="s">
        <v>177</v>
      </c>
      <c r="AL386" t="s">
        <v>177</v>
      </c>
      <c r="AM386" t="s">
        <v>177</v>
      </c>
      <c r="AN386" t="s">
        <v>177</v>
      </c>
      <c r="AO386" t="s">
        <v>177</v>
      </c>
      <c r="AP386" t="s">
        <v>177</v>
      </c>
      <c r="AQ386" t="s">
        <v>177</v>
      </c>
      <c r="AR386" t="s">
        <v>178</v>
      </c>
      <c r="AS386">
        <v>0.95</v>
      </c>
      <c r="AT386">
        <v>0.94</v>
      </c>
      <c r="AU386">
        <v>1</v>
      </c>
      <c r="AV386">
        <v>0.9</v>
      </c>
      <c r="AW386">
        <v>0.98</v>
      </c>
      <c r="AX386">
        <v>0.93</v>
      </c>
      <c r="AY386">
        <v>0.98</v>
      </c>
      <c r="AZ386">
        <v>0.94</v>
      </c>
      <c r="BA386">
        <v>0.93</v>
      </c>
      <c r="BB386" s="1">
        <v>2803317.16</v>
      </c>
      <c r="BC386">
        <v>2.99</v>
      </c>
      <c r="BD386" s="1">
        <v>15970254.470000001</v>
      </c>
      <c r="BE386" s="1">
        <v>1195366.8700000001</v>
      </c>
      <c r="BF386" s="1">
        <v>2552887.9900000002</v>
      </c>
      <c r="BG386" s="1">
        <v>2760608.69</v>
      </c>
      <c r="BH386" s="1">
        <v>11185424.300000001</v>
      </c>
      <c r="BI386" s="1">
        <v>15257591.4</v>
      </c>
      <c r="BJ386" s="1">
        <v>15397855.26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1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43.570999999999998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85.769000000000005</v>
      </c>
      <c r="CL386" s="2">
        <v>5177000</v>
      </c>
      <c r="CM386" s="2">
        <v>11680000</v>
      </c>
      <c r="CN386" s="2">
        <v>54670000</v>
      </c>
      <c r="CO386" s="2">
        <v>5380000</v>
      </c>
      <c r="CP386" s="2">
        <v>7216000</v>
      </c>
      <c r="CQ386" s="2">
        <v>18430000</v>
      </c>
      <c r="CR386" s="2">
        <v>72570000</v>
      </c>
      <c r="CS386" s="2">
        <v>139800000</v>
      </c>
      <c r="CT386" s="2">
        <v>124900000</v>
      </c>
      <c r="CU386" s="2">
        <v>2357000</v>
      </c>
      <c r="CV386" s="2">
        <v>3694000</v>
      </c>
      <c r="CW386" s="2">
        <v>14920000</v>
      </c>
      <c r="CX386" s="2">
        <v>1159000</v>
      </c>
      <c r="CY386" s="2">
        <v>2227000</v>
      </c>
      <c r="CZ386" s="2">
        <v>2488000</v>
      </c>
      <c r="DA386" s="2">
        <v>10660000</v>
      </c>
      <c r="DB386" s="2">
        <v>14770000</v>
      </c>
      <c r="DC386" s="2">
        <v>15400000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0.51</v>
      </c>
      <c r="DW386">
        <v>0.95</v>
      </c>
      <c r="DX386">
        <v>0.96</v>
      </c>
      <c r="DY386">
        <v>0.92</v>
      </c>
      <c r="DZ386">
        <v>0.76</v>
      </c>
      <c r="EA386">
        <v>0.8</v>
      </c>
      <c r="EB386">
        <v>0.83</v>
      </c>
      <c r="EC386">
        <v>0.84</v>
      </c>
      <c r="ED386">
        <v>1</v>
      </c>
      <c r="EE386">
        <v>2.2570000000000001</v>
      </c>
      <c r="EF386">
        <v>10.561999999999999</v>
      </c>
      <c r="EG386">
        <v>1.0389999999999999</v>
      </c>
      <c r="EH386">
        <v>1.3939999999999999</v>
      </c>
      <c r="EI386">
        <v>3.56</v>
      </c>
      <c r="EJ386">
        <v>14.019</v>
      </c>
      <c r="EK386">
        <v>27.007999999999999</v>
      </c>
      <c r="EL386">
        <v>24.128</v>
      </c>
      <c r="EM386">
        <v>1.5669999999999999</v>
      </c>
      <c r="EN386">
        <v>6.33</v>
      </c>
      <c r="EO386">
        <v>0.49199999999999999</v>
      </c>
      <c r="EP386">
        <v>0.94499999999999995</v>
      </c>
      <c r="EQ386">
        <v>1.0549999999999999</v>
      </c>
      <c r="ER386">
        <v>4.5209999999999999</v>
      </c>
      <c r="ES386">
        <v>6.2649999999999997</v>
      </c>
      <c r="ET386">
        <v>6.5330000000000004</v>
      </c>
      <c r="FC386" s="2">
        <v>5177000</v>
      </c>
      <c r="FD386" s="2">
        <v>11680000</v>
      </c>
      <c r="FE386" s="2">
        <v>54670000</v>
      </c>
      <c r="FF386" s="2">
        <v>5380000</v>
      </c>
      <c r="FG386" s="2">
        <v>7216000</v>
      </c>
      <c r="FH386" s="2">
        <v>18430000</v>
      </c>
      <c r="FI386" s="2">
        <v>72570000</v>
      </c>
      <c r="FJ386" s="2">
        <v>139800000</v>
      </c>
      <c r="FK386" s="2">
        <v>124900000</v>
      </c>
      <c r="FL386" s="2">
        <v>2357000</v>
      </c>
      <c r="FM386" s="2">
        <v>3694000</v>
      </c>
      <c r="FN386" s="2">
        <v>14920000</v>
      </c>
      <c r="FO386" s="2">
        <v>1159000</v>
      </c>
      <c r="FP386" s="2">
        <v>2227000</v>
      </c>
      <c r="FQ386" s="2">
        <v>2488000</v>
      </c>
      <c r="FR386" s="2">
        <v>10660000</v>
      </c>
      <c r="FS386" s="2">
        <v>14770000</v>
      </c>
      <c r="FT386" s="2">
        <v>15400000</v>
      </c>
    </row>
    <row r="387" spans="1:176" x14ac:dyDescent="0.2">
      <c r="A387">
        <v>0</v>
      </c>
      <c r="B387" t="s">
        <v>176</v>
      </c>
      <c r="C387" t="s">
        <v>336</v>
      </c>
      <c r="D387" t="s">
        <v>189</v>
      </c>
      <c r="E387" t="s">
        <v>213</v>
      </c>
      <c r="F387" t="s">
        <v>214</v>
      </c>
      <c r="G387">
        <v>1</v>
      </c>
      <c r="H387">
        <v>743.5829</v>
      </c>
      <c r="I387" t="s">
        <v>337</v>
      </c>
      <c r="J387" s="10">
        <v>15.702999999999999</v>
      </c>
      <c r="K387" t="e">
        <f>+H</f>
        <v>#NAME?</v>
      </c>
      <c r="L387">
        <v>1.292</v>
      </c>
      <c r="M387">
        <v>0.54200000000000004</v>
      </c>
      <c r="N387">
        <v>0.57499999999999996</v>
      </c>
      <c r="O387">
        <v>0.85399999999999998</v>
      </c>
      <c r="P387">
        <v>3.3279999999999998</v>
      </c>
      <c r="Q387">
        <v>1.266</v>
      </c>
      <c r="R387">
        <v>2.0209999999999999</v>
      </c>
      <c r="S387">
        <v>13.3</v>
      </c>
      <c r="T387">
        <v>0.61699999999999999</v>
      </c>
      <c r="U387">
        <v>1.913</v>
      </c>
      <c r="V387">
        <v>0.504</v>
      </c>
      <c r="W387">
        <v>0.86</v>
      </c>
      <c r="X387">
        <v>0.78200000000000003</v>
      </c>
      <c r="Y387">
        <v>1.855</v>
      </c>
      <c r="Z387">
        <v>0.95</v>
      </c>
      <c r="AA387">
        <v>9.1630000000000003</v>
      </c>
      <c r="AB387">
        <v>0.82599999999999996</v>
      </c>
      <c r="AC387">
        <v>0.63900000000000001</v>
      </c>
      <c r="AD387">
        <v>0.54</v>
      </c>
      <c r="AE387">
        <v>0.86199999999999999</v>
      </c>
      <c r="AF387">
        <v>0.499</v>
      </c>
      <c r="AG387">
        <v>0.66300000000000003</v>
      </c>
      <c r="AH387">
        <v>5.8999999999999997E-2</v>
      </c>
      <c r="AI387">
        <v>0.41799999999999998</v>
      </c>
      <c r="AJ387" t="s">
        <v>177</v>
      </c>
      <c r="AK387" t="s">
        <v>177</v>
      </c>
      <c r="AL387" t="s">
        <v>177</v>
      </c>
      <c r="AM387" t="s">
        <v>177</v>
      </c>
      <c r="AN387" t="s">
        <v>177</v>
      </c>
      <c r="AO387" t="s">
        <v>177</v>
      </c>
      <c r="AP387" t="s">
        <v>177</v>
      </c>
      <c r="AQ387" t="s">
        <v>177</v>
      </c>
      <c r="AR387" t="s">
        <v>178</v>
      </c>
      <c r="AS387">
        <v>0.74</v>
      </c>
      <c r="AT387">
        <v>0.4</v>
      </c>
      <c r="AU387">
        <v>0.91</v>
      </c>
      <c r="AV387">
        <v>0.99</v>
      </c>
      <c r="AW387">
        <v>0.37</v>
      </c>
      <c r="AX387">
        <v>0.37</v>
      </c>
      <c r="AY387">
        <v>0.91</v>
      </c>
      <c r="AZ387">
        <v>0.68</v>
      </c>
      <c r="BA387">
        <v>0.98</v>
      </c>
      <c r="BB387">
        <v>2.9</v>
      </c>
      <c r="BC387" s="1">
        <v>118057.72</v>
      </c>
      <c r="BD387">
        <v>283.60000000000002</v>
      </c>
      <c r="BE387" s="1">
        <v>136550.18</v>
      </c>
      <c r="BF387" s="1">
        <v>164556.72</v>
      </c>
      <c r="BG387" s="1">
        <v>149683.23000000001</v>
      </c>
      <c r="BH387">
        <v>0.91</v>
      </c>
      <c r="BI387">
        <v>0.97</v>
      </c>
      <c r="BJ387">
        <v>0.82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1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42.527000000000001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84.379000000000005</v>
      </c>
      <c r="CL387" s="2">
        <v>828600</v>
      </c>
      <c r="CM387" s="2">
        <v>1071000</v>
      </c>
      <c r="CN387" s="2">
        <v>448900</v>
      </c>
      <c r="CO387" s="2">
        <v>476300</v>
      </c>
      <c r="CP387" s="2">
        <v>707700</v>
      </c>
      <c r="CQ387" s="2">
        <v>2757000</v>
      </c>
      <c r="CR387" s="2">
        <v>1049000</v>
      </c>
      <c r="CS387" s="2">
        <v>1675000</v>
      </c>
      <c r="CT387" s="2">
        <v>11020000</v>
      </c>
      <c r="CU387" s="2">
        <v>191400</v>
      </c>
      <c r="CV387" s="2">
        <v>118100</v>
      </c>
      <c r="CW387" s="2">
        <v>366100</v>
      </c>
      <c r="CX387" s="2">
        <v>96520</v>
      </c>
      <c r="CY387" s="2">
        <v>164600</v>
      </c>
      <c r="CZ387" s="2">
        <v>149700</v>
      </c>
      <c r="DA387" s="2">
        <v>354900</v>
      </c>
      <c r="DB387" s="2">
        <v>181700</v>
      </c>
      <c r="DC387" s="2">
        <v>1753000</v>
      </c>
      <c r="DD387">
        <v>75.599999999999994</v>
      </c>
      <c r="DE387">
        <v>86.442999999999998</v>
      </c>
      <c r="DF387">
        <v>26.884</v>
      </c>
      <c r="DG387">
        <v>93.328000000000003</v>
      </c>
      <c r="DH387">
        <v>73.504999999999995</v>
      </c>
      <c r="DI387">
        <v>109.477</v>
      </c>
      <c r="DJ387">
        <v>56.356000000000002</v>
      </c>
      <c r="DK387">
        <v>0</v>
      </c>
      <c r="DL387">
        <v>126.53700000000001</v>
      </c>
      <c r="DM387">
        <v>78.076999999999998</v>
      </c>
      <c r="DN387">
        <v>75.986000000000004</v>
      </c>
      <c r="DO387">
        <v>93.096999999999994</v>
      </c>
      <c r="DP387">
        <v>77.341999999999999</v>
      </c>
      <c r="DQ387">
        <v>63.444000000000003</v>
      </c>
      <c r="DR387">
        <v>59.076999999999998</v>
      </c>
      <c r="DS387">
        <v>82.771000000000001</v>
      </c>
      <c r="DT387">
        <v>0</v>
      </c>
      <c r="DU387">
        <v>119.426</v>
      </c>
      <c r="DV387">
        <v>1</v>
      </c>
      <c r="DW387">
        <v>1</v>
      </c>
      <c r="DX387">
        <v>1</v>
      </c>
      <c r="DY387">
        <v>0.6</v>
      </c>
      <c r="DZ387">
        <v>1</v>
      </c>
      <c r="EA387">
        <v>1</v>
      </c>
      <c r="EB387">
        <v>1</v>
      </c>
      <c r="EC387">
        <v>0.77</v>
      </c>
      <c r="ED387">
        <v>1</v>
      </c>
      <c r="EE387">
        <v>1.292</v>
      </c>
      <c r="EF387">
        <v>0.54200000000000004</v>
      </c>
      <c r="EG387">
        <v>0.57499999999999996</v>
      </c>
      <c r="EH387">
        <v>0.85399999999999998</v>
      </c>
      <c r="EI387">
        <v>3.3279999999999998</v>
      </c>
      <c r="EJ387">
        <v>1.266</v>
      </c>
      <c r="EK387">
        <v>2.0209999999999999</v>
      </c>
      <c r="EL387">
        <v>13.3</v>
      </c>
      <c r="EM387">
        <v>0.61699999999999999</v>
      </c>
      <c r="EN387">
        <v>1.913</v>
      </c>
      <c r="EO387">
        <v>0.504</v>
      </c>
      <c r="EP387">
        <v>0.86</v>
      </c>
      <c r="EQ387">
        <v>0.78200000000000003</v>
      </c>
      <c r="ER387">
        <v>1.855</v>
      </c>
      <c r="ES387">
        <v>0.95</v>
      </c>
      <c r="ET387">
        <v>9.1630000000000003</v>
      </c>
      <c r="FC387" s="2">
        <v>828600</v>
      </c>
      <c r="FD387" s="2">
        <v>1071000</v>
      </c>
      <c r="FE387" s="2">
        <v>448900</v>
      </c>
      <c r="FF387" s="2">
        <v>476300</v>
      </c>
      <c r="FG387" s="2">
        <v>707700</v>
      </c>
      <c r="FH387" s="2">
        <v>2757000</v>
      </c>
      <c r="FI387" s="2">
        <v>1049000</v>
      </c>
      <c r="FJ387" s="2">
        <v>1675000</v>
      </c>
      <c r="FK387" s="2">
        <v>11020000</v>
      </c>
      <c r="FL387" s="2">
        <v>191400</v>
      </c>
      <c r="FM387" s="2">
        <v>118100</v>
      </c>
      <c r="FN387" s="2">
        <v>366100</v>
      </c>
      <c r="FO387" s="2">
        <v>96520</v>
      </c>
      <c r="FP387" s="2">
        <v>164600</v>
      </c>
      <c r="FQ387" s="2">
        <v>149700</v>
      </c>
      <c r="FR387" s="2">
        <v>354900</v>
      </c>
      <c r="FS387" s="2">
        <v>181700</v>
      </c>
      <c r="FT387" s="2">
        <v>1753000</v>
      </c>
    </row>
    <row r="388" spans="1:176" x14ac:dyDescent="0.2">
      <c r="A388">
        <v>0</v>
      </c>
      <c r="B388" t="s">
        <v>176</v>
      </c>
      <c r="C388" t="s">
        <v>336</v>
      </c>
      <c r="D388" t="s">
        <v>189</v>
      </c>
      <c r="E388" t="s">
        <v>213</v>
      </c>
      <c r="F388" t="s">
        <v>214</v>
      </c>
      <c r="G388">
        <v>1</v>
      </c>
      <c r="H388">
        <v>743.5829</v>
      </c>
      <c r="I388" t="s">
        <v>337</v>
      </c>
      <c r="J388" s="10">
        <v>18.667000000000002</v>
      </c>
      <c r="K388" t="e">
        <f>+HCOO</f>
        <v>#NAME?</v>
      </c>
      <c r="L388">
        <v>0.311</v>
      </c>
      <c r="M388">
        <v>15.275</v>
      </c>
      <c r="N388">
        <v>7.7880000000000003</v>
      </c>
      <c r="O388">
        <v>0.29499999999999998</v>
      </c>
      <c r="P388">
        <v>0.40500000000000003</v>
      </c>
      <c r="Q388">
        <v>5.335</v>
      </c>
      <c r="R388">
        <v>43.834000000000003</v>
      </c>
      <c r="S388">
        <v>49.686</v>
      </c>
      <c r="T388">
        <v>0.53700000000000003</v>
      </c>
      <c r="U388">
        <v>12.532</v>
      </c>
      <c r="V388">
        <v>7.9020000000000001</v>
      </c>
      <c r="W388">
        <v>1.101</v>
      </c>
      <c r="X388">
        <v>2.61</v>
      </c>
      <c r="Y388">
        <v>5.7389999999999999</v>
      </c>
      <c r="Z388">
        <v>21.216000000000001</v>
      </c>
      <c r="AA388">
        <v>33.722000000000001</v>
      </c>
      <c r="AB388">
        <v>0</v>
      </c>
      <c r="AC388">
        <v>0.38800000000000001</v>
      </c>
      <c r="AD388">
        <v>0</v>
      </c>
      <c r="AE388">
        <v>0</v>
      </c>
      <c r="AF388">
        <v>0.54600000000000004</v>
      </c>
      <c r="AG388">
        <v>4.7E-2</v>
      </c>
      <c r="AH388">
        <v>0.33300000000000002</v>
      </c>
      <c r="AI388">
        <v>0.17299999999999999</v>
      </c>
      <c r="AJ388" t="s">
        <v>177</v>
      </c>
      <c r="AK388" t="s">
        <v>177</v>
      </c>
      <c r="AL388" t="s">
        <v>178</v>
      </c>
      <c r="AM388" t="s">
        <v>177</v>
      </c>
      <c r="AN388" t="s">
        <v>177</v>
      </c>
      <c r="AO388" t="s">
        <v>177</v>
      </c>
      <c r="AP388" t="s">
        <v>177</v>
      </c>
      <c r="AQ388" t="s">
        <v>178</v>
      </c>
      <c r="AR388" t="s">
        <v>178</v>
      </c>
      <c r="AS388">
        <v>0.49</v>
      </c>
      <c r="AT388">
        <v>0.84</v>
      </c>
      <c r="AU388">
        <v>0.87</v>
      </c>
      <c r="AV388">
        <v>0.94</v>
      </c>
      <c r="AW388">
        <v>0.7</v>
      </c>
      <c r="AX388">
        <v>0.92900000000000005</v>
      </c>
      <c r="AY388">
        <v>0.72</v>
      </c>
      <c r="AZ388">
        <v>0.9</v>
      </c>
      <c r="BA388">
        <v>0.61</v>
      </c>
      <c r="BB388">
        <v>395.31</v>
      </c>
      <c r="BC388" s="1">
        <v>18870.8</v>
      </c>
      <c r="BD388" s="1">
        <v>134422.41</v>
      </c>
      <c r="BE388" s="1">
        <v>106949.69</v>
      </c>
      <c r="BF388" s="1">
        <v>11805.23</v>
      </c>
      <c r="BG388" s="1">
        <v>27995</v>
      </c>
      <c r="BH388" s="1">
        <v>61562.92</v>
      </c>
      <c r="BI388" s="1">
        <v>282098.93</v>
      </c>
      <c r="BJ388">
        <v>5.37</v>
      </c>
      <c r="BK388">
        <v>0</v>
      </c>
      <c r="BL388">
        <v>0</v>
      </c>
      <c r="BM388">
        <v>1</v>
      </c>
      <c r="BN388">
        <v>0</v>
      </c>
      <c r="BO388">
        <v>0</v>
      </c>
      <c r="BP388">
        <v>0</v>
      </c>
      <c r="BQ388">
        <v>0</v>
      </c>
      <c r="BR388">
        <v>2</v>
      </c>
      <c r="BS388">
        <v>1</v>
      </c>
      <c r="BT388">
        <v>0</v>
      </c>
      <c r="BU388">
        <v>0</v>
      </c>
      <c r="BV388">
        <v>23.117000000000001</v>
      </c>
      <c r="BW388">
        <v>0</v>
      </c>
      <c r="BX388">
        <v>0</v>
      </c>
      <c r="BY388">
        <v>0</v>
      </c>
      <c r="BZ388">
        <v>0</v>
      </c>
      <c r="CA388">
        <v>23.905000000000001</v>
      </c>
      <c r="CB388">
        <v>24.018000000000001</v>
      </c>
      <c r="CC388">
        <v>0</v>
      </c>
      <c r="CD388">
        <v>0</v>
      </c>
      <c r="CE388">
        <v>78.319000000000003</v>
      </c>
      <c r="CF388">
        <v>0</v>
      </c>
      <c r="CG388">
        <v>0</v>
      </c>
      <c r="CH388">
        <v>0</v>
      </c>
      <c r="CI388">
        <v>0</v>
      </c>
      <c r="CJ388">
        <v>80.991</v>
      </c>
      <c r="CK388">
        <v>81.370999999999995</v>
      </c>
      <c r="CL388" s="2">
        <v>179700</v>
      </c>
      <c r="CM388" s="2">
        <v>55930</v>
      </c>
      <c r="CN388" s="2">
        <v>2746000</v>
      </c>
      <c r="CO388" s="2">
        <v>1400000</v>
      </c>
      <c r="CP388" s="2">
        <v>52950</v>
      </c>
      <c r="CQ388" s="2">
        <v>72840</v>
      </c>
      <c r="CR388" s="2">
        <v>958900</v>
      </c>
      <c r="CS388" s="2">
        <v>7879000</v>
      </c>
      <c r="CT388" s="2">
        <v>8930000</v>
      </c>
      <c r="CU388" s="2">
        <v>10730</v>
      </c>
      <c r="CV388" s="2">
        <v>5764</v>
      </c>
      <c r="CW388" s="2">
        <v>134400</v>
      </c>
      <c r="CX388" s="2">
        <v>84760</v>
      </c>
      <c r="CY388" s="2">
        <v>11810</v>
      </c>
      <c r="CZ388" s="2">
        <v>28000</v>
      </c>
      <c r="DA388" s="2">
        <v>61560</v>
      </c>
      <c r="DB388" s="2">
        <v>227600</v>
      </c>
      <c r="DC388" s="2">
        <v>361700</v>
      </c>
      <c r="DD388">
        <v>83.099000000000004</v>
      </c>
      <c r="DE388">
        <v>0</v>
      </c>
      <c r="DF388">
        <v>119.09099999999999</v>
      </c>
      <c r="DG388">
        <v>0</v>
      </c>
      <c r="DH388">
        <v>0</v>
      </c>
      <c r="DI388">
        <v>17.042000000000002</v>
      </c>
      <c r="DJ388">
        <v>24.841999999999999</v>
      </c>
      <c r="DK388">
        <v>108.81100000000001</v>
      </c>
      <c r="DL388">
        <v>66.703000000000003</v>
      </c>
      <c r="DM388">
        <v>50.646999999999998</v>
      </c>
      <c r="DN388">
        <v>0</v>
      </c>
      <c r="DO388">
        <v>76.959999999999994</v>
      </c>
      <c r="DP388">
        <v>0</v>
      </c>
      <c r="DQ388">
        <v>0</v>
      </c>
      <c r="DR388">
        <v>87.070999999999998</v>
      </c>
      <c r="DS388">
        <v>63.116999999999997</v>
      </c>
      <c r="DT388">
        <v>97.102000000000004</v>
      </c>
      <c r="DU388">
        <v>72.522000000000006</v>
      </c>
      <c r="DV388">
        <v>0.91</v>
      </c>
      <c r="DW388">
        <v>0.92</v>
      </c>
      <c r="DX388">
        <v>1</v>
      </c>
      <c r="DY388">
        <v>0.97</v>
      </c>
      <c r="DZ388">
        <v>1</v>
      </c>
      <c r="EA388">
        <v>1</v>
      </c>
      <c r="EB388">
        <v>1</v>
      </c>
      <c r="EC388">
        <v>0.85</v>
      </c>
      <c r="ED388">
        <v>1</v>
      </c>
      <c r="EE388">
        <v>0.311</v>
      </c>
      <c r="EF388">
        <v>15.275</v>
      </c>
      <c r="EG388">
        <v>7.7880000000000003</v>
      </c>
      <c r="EH388">
        <v>0.29499999999999998</v>
      </c>
      <c r="EI388">
        <v>0.40500000000000003</v>
      </c>
      <c r="EJ388">
        <v>5.335</v>
      </c>
      <c r="EK388">
        <v>43.834000000000003</v>
      </c>
      <c r="EL388">
        <v>49.686</v>
      </c>
      <c r="EM388">
        <v>0.53700000000000003</v>
      </c>
      <c r="EN388">
        <v>12.532</v>
      </c>
      <c r="EO388">
        <v>7.9020000000000001</v>
      </c>
      <c r="EP388">
        <v>1.101</v>
      </c>
      <c r="EQ388">
        <v>2.61</v>
      </c>
      <c r="ER388">
        <v>5.7389999999999999</v>
      </c>
      <c r="ES388">
        <v>21.216000000000001</v>
      </c>
      <c r="ET388">
        <v>33.722000000000001</v>
      </c>
      <c r="FC388" s="2">
        <v>179700</v>
      </c>
      <c r="FD388" s="2">
        <v>55930</v>
      </c>
      <c r="FE388" s="2">
        <v>2746000</v>
      </c>
      <c r="FF388" s="2">
        <v>1400000</v>
      </c>
      <c r="FG388" s="2">
        <v>52950</v>
      </c>
      <c r="FH388" s="2">
        <v>72840</v>
      </c>
      <c r="FI388" s="2">
        <v>958900</v>
      </c>
      <c r="FJ388" s="2">
        <v>7879000</v>
      </c>
      <c r="FK388" s="2">
        <v>8930000</v>
      </c>
      <c r="FL388" s="2">
        <v>10730</v>
      </c>
      <c r="FM388" s="2">
        <v>5764</v>
      </c>
      <c r="FN388" s="2">
        <v>134400</v>
      </c>
      <c r="FO388" s="2">
        <v>84760</v>
      </c>
      <c r="FP388" s="2">
        <v>11810</v>
      </c>
      <c r="FQ388" s="2">
        <v>28000</v>
      </c>
      <c r="FR388" s="2">
        <v>61560</v>
      </c>
      <c r="FS388" s="2">
        <v>227600</v>
      </c>
      <c r="FT388" s="2">
        <v>361700</v>
      </c>
    </row>
    <row r="389" spans="1:176" x14ac:dyDescent="0.2">
      <c r="A389">
        <v>0</v>
      </c>
      <c r="B389" t="s">
        <v>176</v>
      </c>
      <c r="C389" t="s">
        <v>1445</v>
      </c>
      <c r="D389" t="s">
        <v>189</v>
      </c>
      <c r="E389" t="s">
        <v>330</v>
      </c>
      <c r="F389" t="s">
        <v>331</v>
      </c>
      <c r="G389">
        <v>1</v>
      </c>
      <c r="H389">
        <v>765.56719999999996</v>
      </c>
      <c r="I389" t="s">
        <v>629</v>
      </c>
      <c r="J389" s="10">
        <v>18.260000000000002</v>
      </c>
      <c r="K389" t="e">
        <f>+HCOO</f>
        <v>#NAME?</v>
      </c>
      <c r="L389">
        <v>0.433</v>
      </c>
      <c r="M389">
        <v>0</v>
      </c>
      <c r="N389">
        <v>0</v>
      </c>
      <c r="O389">
        <v>0.49099999999999999</v>
      </c>
      <c r="P389">
        <v>0.60699999999999998</v>
      </c>
      <c r="Q389">
        <v>0.25</v>
      </c>
      <c r="R389">
        <v>0</v>
      </c>
      <c r="S389">
        <v>0</v>
      </c>
      <c r="T389">
        <v>0.56000000000000005</v>
      </c>
      <c r="U389">
        <v>0</v>
      </c>
      <c r="V389">
        <v>0</v>
      </c>
      <c r="W389">
        <v>0.52700000000000002</v>
      </c>
      <c r="X389">
        <v>0.61199999999999999</v>
      </c>
      <c r="Y389">
        <v>0.34799999999999998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0.82</v>
      </c>
      <c r="AG389">
        <v>0</v>
      </c>
      <c r="AH389">
        <v>0</v>
      </c>
      <c r="AI389">
        <v>0</v>
      </c>
      <c r="AJ389" t="s">
        <v>178</v>
      </c>
      <c r="AK389" t="s">
        <v>177</v>
      </c>
      <c r="AL389" t="s">
        <v>177</v>
      </c>
      <c r="AM389" t="s">
        <v>177</v>
      </c>
      <c r="AN389" t="s">
        <v>177</v>
      </c>
      <c r="AO389" t="s">
        <v>177</v>
      </c>
      <c r="AP389" t="s">
        <v>177</v>
      </c>
      <c r="AQ389" t="s">
        <v>177</v>
      </c>
      <c r="AR389" t="s">
        <v>177</v>
      </c>
      <c r="AS389">
        <v>0.93</v>
      </c>
      <c r="AT389">
        <v>0.91</v>
      </c>
      <c r="AU389">
        <v>0</v>
      </c>
      <c r="AV389">
        <v>0</v>
      </c>
      <c r="AW389">
        <v>0.94</v>
      </c>
      <c r="AX389">
        <v>0.91</v>
      </c>
      <c r="AY389">
        <v>0.59</v>
      </c>
      <c r="AZ389">
        <v>0</v>
      </c>
      <c r="BA389">
        <v>0</v>
      </c>
      <c r="BB389" s="1">
        <v>192700.83</v>
      </c>
      <c r="BC389" s="1">
        <v>103668.5</v>
      </c>
      <c r="BD389">
        <v>0</v>
      </c>
      <c r="BE389">
        <v>0</v>
      </c>
      <c r="BF389" s="1">
        <v>101650.46</v>
      </c>
      <c r="BG389">
        <v>4.2</v>
      </c>
      <c r="BH389" s="1">
        <v>64423.05</v>
      </c>
      <c r="BI389">
        <v>0</v>
      </c>
      <c r="BJ389">
        <v>0</v>
      </c>
      <c r="BK389">
        <v>1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13.478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68.497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 s="2">
        <v>2329000</v>
      </c>
      <c r="CM389" s="2">
        <v>1009000</v>
      </c>
      <c r="CN389" s="2">
        <v>0</v>
      </c>
      <c r="CO389" s="2">
        <v>0</v>
      </c>
      <c r="CP389" s="2">
        <v>1143000</v>
      </c>
      <c r="CQ389" s="2">
        <v>1414000</v>
      </c>
      <c r="CR389" s="2">
        <v>582800</v>
      </c>
      <c r="CS389" s="2">
        <v>0</v>
      </c>
      <c r="CT389" s="2">
        <v>0</v>
      </c>
      <c r="CU389" s="2">
        <v>176500</v>
      </c>
      <c r="CV389" s="2">
        <v>98830</v>
      </c>
      <c r="CW389" s="2">
        <v>0</v>
      </c>
      <c r="CX389" s="2">
        <v>0</v>
      </c>
      <c r="CY389" s="2">
        <v>93090</v>
      </c>
      <c r="CZ389" s="2">
        <v>108100</v>
      </c>
      <c r="DA389" s="2">
        <v>61420</v>
      </c>
      <c r="DB389" s="2">
        <v>0</v>
      </c>
      <c r="DC389" s="2">
        <v>0</v>
      </c>
      <c r="DD389">
        <v>133.10499999999999</v>
      </c>
      <c r="DE389">
        <v>0</v>
      </c>
      <c r="DF389">
        <v>0</v>
      </c>
      <c r="DG389">
        <v>0</v>
      </c>
      <c r="DH389">
        <v>0</v>
      </c>
      <c r="DI389">
        <v>86.974000000000004</v>
      </c>
      <c r="DJ389">
        <v>0</v>
      </c>
      <c r="DK389">
        <v>0</v>
      </c>
      <c r="DL389">
        <v>0</v>
      </c>
      <c r="DM389">
        <v>99.117999999999995</v>
      </c>
      <c r="DN389">
        <v>0</v>
      </c>
      <c r="DO389">
        <v>0</v>
      </c>
      <c r="DP389">
        <v>0</v>
      </c>
      <c r="DQ389">
        <v>0</v>
      </c>
      <c r="DR389">
        <v>31.358000000000001</v>
      </c>
      <c r="DS389">
        <v>0</v>
      </c>
      <c r="DT389">
        <v>0</v>
      </c>
      <c r="DU389">
        <v>0</v>
      </c>
      <c r="DV389">
        <v>0.84</v>
      </c>
      <c r="DW389">
        <v>0.83</v>
      </c>
      <c r="DX389">
        <v>0</v>
      </c>
      <c r="DY389">
        <v>0</v>
      </c>
      <c r="DZ389">
        <v>0.56000000000000005</v>
      </c>
      <c r="EA389">
        <v>0.8</v>
      </c>
      <c r="EB389">
        <v>0.69</v>
      </c>
      <c r="EC389">
        <v>0</v>
      </c>
      <c r="ED389">
        <v>0</v>
      </c>
      <c r="EE389">
        <v>0.433</v>
      </c>
      <c r="EF389">
        <v>0</v>
      </c>
      <c r="EG389">
        <v>0</v>
      </c>
      <c r="EH389">
        <v>0.49099999999999999</v>
      </c>
      <c r="EI389">
        <v>0.60699999999999998</v>
      </c>
      <c r="EJ389">
        <v>0.25</v>
      </c>
      <c r="EK389">
        <v>0</v>
      </c>
      <c r="EL389">
        <v>0</v>
      </c>
      <c r="EM389">
        <v>0.56000000000000005</v>
      </c>
      <c r="EN389">
        <v>0</v>
      </c>
      <c r="EO389">
        <v>0</v>
      </c>
      <c r="EP389">
        <v>0.52700000000000002</v>
      </c>
      <c r="EQ389">
        <v>0.61199999999999999</v>
      </c>
      <c r="ER389">
        <v>0.34799999999999998</v>
      </c>
      <c r="ES389">
        <v>0</v>
      </c>
      <c r="ET389">
        <v>0</v>
      </c>
      <c r="FC389" s="2">
        <v>2329000</v>
      </c>
      <c r="FD389" s="2">
        <v>1009000</v>
      </c>
      <c r="FE389" s="2">
        <v>0</v>
      </c>
      <c r="FF389" s="2">
        <v>0</v>
      </c>
      <c r="FG389" s="2">
        <v>1143000</v>
      </c>
      <c r="FH389" s="2">
        <v>1414000</v>
      </c>
      <c r="FI389" s="2">
        <v>582800</v>
      </c>
      <c r="FJ389" s="2">
        <v>0</v>
      </c>
      <c r="FK389" s="2">
        <v>0</v>
      </c>
      <c r="FL389" s="2">
        <v>176500</v>
      </c>
      <c r="FM389" s="2">
        <v>98830</v>
      </c>
      <c r="FN389" s="2">
        <v>0</v>
      </c>
      <c r="FO389" s="2">
        <v>0</v>
      </c>
      <c r="FP389" s="2">
        <v>93090</v>
      </c>
      <c r="FQ389" s="2">
        <v>108100</v>
      </c>
      <c r="FR389" s="2">
        <v>61420</v>
      </c>
      <c r="FS389" s="2">
        <v>0</v>
      </c>
      <c r="FT389" s="2">
        <v>0</v>
      </c>
    </row>
    <row r="390" spans="1:176" x14ac:dyDescent="0.2">
      <c r="A390">
        <v>0</v>
      </c>
      <c r="B390" t="s">
        <v>176</v>
      </c>
      <c r="C390" t="s">
        <v>323</v>
      </c>
      <c r="D390" t="s">
        <v>189</v>
      </c>
      <c r="E390" t="s">
        <v>324</v>
      </c>
      <c r="F390" s="3">
        <v>1.3347222222222221</v>
      </c>
      <c r="G390">
        <v>1</v>
      </c>
      <c r="H390">
        <v>729.53089999999997</v>
      </c>
      <c r="I390" t="s">
        <v>325</v>
      </c>
      <c r="J390" s="10">
        <v>7.3940000000000001</v>
      </c>
      <c r="K390" t="e">
        <f>+H</f>
        <v>#NAME?</v>
      </c>
      <c r="L390">
        <v>0.32600000000000001</v>
      </c>
      <c r="M390">
        <v>1.2250000000000001</v>
      </c>
      <c r="N390">
        <v>0.59799999999999998</v>
      </c>
      <c r="O390">
        <v>0.64700000000000002</v>
      </c>
      <c r="P390">
        <v>0.157</v>
      </c>
      <c r="Q390">
        <v>0.58199999999999996</v>
      </c>
      <c r="R390">
        <v>1.573</v>
      </c>
      <c r="S390">
        <v>0.69699999999999995</v>
      </c>
      <c r="T390">
        <v>0.72399999999999998</v>
      </c>
      <c r="U390">
        <v>0.214</v>
      </c>
      <c r="V390">
        <v>0.60299999999999998</v>
      </c>
      <c r="W390">
        <v>0.38300000000000001</v>
      </c>
      <c r="X390">
        <v>0.52400000000000002</v>
      </c>
      <c r="Y390">
        <v>0.41699999999999998</v>
      </c>
      <c r="Z390">
        <v>1.5640000000000001</v>
      </c>
      <c r="AA390">
        <v>2.8039999999999998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 t="s">
        <v>182</v>
      </c>
      <c r="AK390" t="s">
        <v>177</v>
      </c>
      <c r="AL390" t="s">
        <v>177</v>
      </c>
      <c r="AM390" t="s">
        <v>177</v>
      </c>
      <c r="AN390" t="s">
        <v>177</v>
      </c>
      <c r="AO390" t="s">
        <v>177</v>
      </c>
      <c r="AP390" t="s">
        <v>177</v>
      </c>
      <c r="AQ390" t="s">
        <v>177</v>
      </c>
      <c r="AR390" t="s">
        <v>177</v>
      </c>
      <c r="AS390">
        <v>0.9</v>
      </c>
      <c r="AT390">
        <v>0.9</v>
      </c>
      <c r="AU390">
        <v>0.49</v>
      </c>
      <c r="AV390">
        <v>0.9</v>
      </c>
      <c r="AW390">
        <v>0.94</v>
      </c>
      <c r="AX390">
        <v>0.98</v>
      </c>
      <c r="AY390">
        <v>0.9</v>
      </c>
      <c r="AZ390">
        <v>0.84</v>
      </c>
      <c r="BA390">
        <v>0.85</v>
      </c>
      <c r="BB390">
        <v>0.46</v>
      </c>
      <c r="BC390">
        <v>0.7</v>
      </c>
      <c r="BD390">
        <v>1.39</v>
      </c>
      <c r="BE390" s="1">
        <v>148169.68</v>
      </c>
      <c r="BF390">
        <v>1.1100000000000001</v>
      </c>
      <c r="BG390" s="1">
        <v>56146.28</v>
      </c>
      <c r="BH390">
        <v>0.88</v>
      </c>
      <c r="BI390">
        <v>1.07</v>
      </c>
      <c r="BJ390">
        <v>0.42</v>
      </c>
      <c r="BK390">
        <v>1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34.444000000000003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68.953000000000003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 s="2">
        <v>1565000</v>
      </c>
      <c r="CM390" s="2">
        <v>509900</v>
      </c>
      <c r="CN390" s="2">
        <v>1917000</v>
      </c>
      <c r="CO390" s="2">
        <v>935900</v>
      </c>
      <c r="CP390" s="2">
        <v>1012000</v>
      </c>
      <c r="CQ390" s="2">
        <v>246100</v>
      </c>
      <c r="CR390" s="2">
        <v>910000</v>
      </c>
      <c r="CS390" s="2">
        <v>2462000</v>
      </c>
      <c r="CT390" s="2">
        <v>1091000</v>
      </c>
      <c r="CU390" s="2">
        <v>245600</v>
      </c>
      <c r="CV390" s="2">
        <v>177800</v>
      </c>
      <c r="CW390" s="2">
        <v>52480</v>
      </c>
      <c r="CX390" s="2">
        <v>148200</v>
      </c>
      <c r="CY390" s="2">
        <v>94140</v>
      </c>
      <c r="CZ390" s="2">
        <v>128600</v>
      </c>
      <c r="DA390" s="2">
        <v>102500</v>
      </c>
      <c r="DB390" s="2">
        <v>384000</v>
      </c>
      <c r="DC390" s="2">
        <v>688600</v>
      </c>
      <c r="DD390">
        <v>0</v>
      </c>
      <c r="DE390">
        <v>0</v>
      </c>
      <c r="DF390">
        <v>0</v>
      </c>
      <c r="DG390">
        <v>117.515</v>
      </c>
      <c r="DH390">
        <v>0</v>
      </c>
      <c r="DI390">
        <v>21.509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79.287000000000006</v>
      </c>
      <c r="DQ390">
        <v>0</v>
      </c>
      <c r="DR390">
        <v>55.447000000000003</v>
      </c>
      <c r="DS390">
        <v>0</v>
      </c>
      <c r="DT390">
        <v>0</v>
      </c>
      <c r="DU390">
        <v>0</v>
      </c>
      <c r="DV390">
        <v>1</v>
      </c>
      <c r="DW390">
        <v>1</v>
      </c>
      <c r="DX390">
        <v>0.62</v>
      </c>
      <c r="DY390">
        <v>1</v>
      </c>
      <c r="DZ390">
        <v>0.81</v>
      </c>
      <c r="EA390">
        <v>1</v>
      </c>
      <c r="EB390">
        <v>0.79</v>
      </c>
      <c r="EC390">
        <v>1</v>
      </c>
      <c r="ED390">
        <v>1</v>
      </c>
      <c r="EE390">
        <v>0.32600000000000001</v>
      </c>
      <c r="EF390">
        <v>1.2250000000000001</v>
      </c>
      <c r="EG390">
        <v>0.59799999999999998</v>
      </c>
      <c r="EH390">
        <v>0.64700000000000002</v>
      </c>
      <c r="EI390">
        <v>0.157</v>
      </c>
      <c r="EJ390">
        <v>0.58199999999999996</v>
      </c>
      <c r="EK390">
        <v>1.573</v>
      </c>
      <c r="EL390">
        <v>0.69699999999999995</v>
      </c>
      <c r="EM390">
        <v>0.72399999999999998</v>
      </c>
      <c r="EN390">
        <v>0.214</v>
      </c>
      <c r="EO390">
        <v>0.60299999999999998</v>
      </c>
      <c r="EP390">
        <v>0.38300000000000001</v>
      </c>
      <c r="EQ390">
        <v>0.52400000000000002</v>
      </c>
      <c r="ER390">
        <v>0.41699999999999998</v>
      </c>
      <c r="ES390">
        <v>1.5640000000000001</v>
      </c>
      <c r="ET390">
        <v>2.8039999999999998</v>
      </c>
      <c r="FC390" s="2">
        <v>1565000</v>
      </c>
      <c r="FD390" s="2">
        <v>509900</v>
      </c>
      <c r="FE390" s="2">
        <v>1917000</v>
      </c>
      <c r="FF390" s="2">
        <v>935900</v>
      </c>
      <c r="FG390" s="2">
        <v>1012000</v>
      </c>
      <c r="FH390" s="2">
        <v>246100</v>
      </c>
      <c r="FI390" s="2">
        <v>910000</v>
      </c>
      <c r="FJ390" s="2">
        <v>2462000</v>
      </c>
      <c r="FK390" s="2">
        <v>1091000</v>
      </c>
      <c r="FL390" s="2">
        <v>245600</v>
      </c>
      <c r="FM390" s="2">
        <v>177800</v>
      </c>
      <c r="FN390" s="2">
        <v>52480</v>
      </c>
      <c r="FO390" s="2">
        <v>148200</v>
      </c>
      <c r="FP390" s="2">
        <v>94140</v>
      </c>
      <c r="FQ390" s="2">
        <v>128600</v>
      </c>
      <c r="FR390" s="2">
        <v>102500</v>
      </c>
      <c r="FS390" s="2">
        <v>384000</v>
      </c>
      <c r="FT390" s="2">
        <v>688600</v>
      </c>
    </row>
    <row r="391" spans="1:176" x14ac:dyDescent="0.2">
      <c r="A391">
        <v>0</v>
      </c>
      <c r="B391" t="s">
        <v>179</v>
      </c>
      <c r="C391" t="s">
        <v>264</v>
      </c>
      <c r="D391" t="s">
        <v>189</v>
      </c>
      <c r="E391" t="s">
        <v>265</v>
      </c>
      <c r="F391" s="3">
        <v>1.41875</v>
      </c>
      <c r="G391">
        <v>1</v>
      </c>
      <c r="H391">
        <v>755.54650000000004</v>
      </c>
      <c r="I391" t="s">
        <v>266</v>
      </c>
      <c r="J391" s="10">
        <v>0.68500000000000005</v>
      </c>
      <c r="K391" t="e">
        <f>+HCOO</f>
        <v>#NAME?</v>
      </c>
      <c r="L391">
        <v>0.63100000000000001</v>
      </c>
      <c r="M391">
        <v>0.70799999999999996</v>
      </c>
      <c r="N391">
        <v>0.245</v>
      </c>
      <c r="O391">
        <v>0.81599999999999995</v>
      </c>
      <c r="P391">
        <v>0.73199999999999998</v>
      </c>
      <c r="Q391">
        <v>1.657</v>
      </c>
      <c r="R391">
        <v>2.2639999999999998</v>
      </c>
      <c r="S391">
        <v>2.6869999999999998</v>
      </c>
      <c r="T391">
        <v>0.78400000000000003</v>
      </c>
      <c r="U391">
        <v>0.95299999999999996</v>
      </c>
      <c r="V391">
        <v>0.46600000000000003</v>
      </c>
      <c r="W391">
        <v>1.083</v>
      </c>
      <c r="X391">
        <v>0.79600000000000004</v>
      </c>
      <c r="Y391">
        <v>1.3129999999999999</v>
      </c>
      <c r="Z391">
        <v>2.1909999999999998</v>
      </c>
      <c r="AA391">
        <v>1.927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 t="s">
        <v>177</v>
      </c>
      <c r="AK391" t="s">
        <v>177</v>
      </c>
      <c r="AL391" t="s">
        <v>177</v>
      </c>
      <c r="AM391" t="s">
        <v>177</v>
      </c>
      <c r="AN391" t="s">
        <v>177</v>
      </c>
      <c r="AO391" t="s">
        <v>177</v>
      </c>
      <c r="AP391" t="s">
        <v>182</v>
      </c>
      <c r="AQ391" t="s">
        <v>182</v>
      </c>
      <c r="AR391" t="s">
        <v>182</v>
      </c>
      <c r="AS391">
        <v>0.54</v>
      </c>
      <c r="AT391">
        <v>0.83</v>
      </c>
      <c r="AU391">
        <v>0.91</v>
      </c>
      <c r="AV391">
        <v>0.93</v>
      </c>
      <c r="AW391">
        <v>0.79</v>
      </c>
      <c r="AX391">
        <v>0.9</v>
      </c>
      <c r="AY391">
        <v>0.54</v>
      </c>
      <c r="AZ391">
        <v>0.82</v>
      </c>
      <c r="BA391">
        <v>0.83</v>
      </c>
      <c r="BB391" s="1">
        <v>1304195.0900000001</v>
      </c>
      <c r="BC391" s="1">
        <v>1022227.74</v>
      </c>
      <c r="BD391" s="1">
        <v>1316928.05</v>
      </c>
      <c r="BE391">
        <v>474.79</v>
      </c>
      <c r="BF391" s="1">
        <v>1527418</v>
      </c>
      <c r="BG391" s="1">
        <v>1076759.0900000001</v>
      </c>
      <c r="BH391" s="1">
        <v>1913787.43</v>
      </c>
      <c r="BI391" s="1">
        <v>2857366.44</v>
      </c>
      <c r="BJ391" s="1">
        <v>2513370.7799999998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1</v>
      </c>
      <c r="BR391">
        <v>2</v>
      </c>
      <c r="BS391">
        <v>1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35.399000000000001</v>
      </c>
      <c r="CA391">
        <v>48.566000000000003</v>
      </c>
      <c r="CB391">
        <v>52.643999999999998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59.965000000000003</v>
      </c>
      <c r="CJ391">
        <v>70.518000000000001</v>
      </c>
      <c r="CK391">
        <v>76.438999999999993</v>
      </c>
      <c r="CL391" s="2">
        <v>8562000</v>
      </c>
      <c r="CM391" s="2">
        <v>5400000</v>
      </c>
      <c r="CN391" s="2">
        <v>6059000</v>
      </c>
      <c r="CO391" s="2">
        <v>2096000</v>
      </c>
      <c r="CP391" s="2">
        <v>6985000</v>
      </c>
      <c r="CQ391" s="2">
        <v>6264000</v>
      </c>
      <c r="CR391" s="2">
        <v>14190000</v>
      </c>
      <c r="CS391" s="2">
        <v>19380000</v>
      </c>
      <c r="CT391" s="2">
        <v>23010000</v>
      </c>
      <c r="CU391" s="2">
        <v>1304000</v>
      </c>
      <c r="CV391" s="2">
        <v>1022000</v>
      </c>
      <c r="CW391" s="2">
        <v>1243000</v>
      </c>
      <c r="CX391" s="2">
        <v>607600</v>
      </c>
      <c r="CY391" s="2">
        <v>1412000</v>
      </c>
      <c r="CZ391" s="2">
        <v>1039000</v>
      </c>
      <c r="DA391" s="2">
        <v>1712000</v>
      </c>
      <c r="DB391" s="2">
        <v>2857000</v>
      </c>
      <c r="DC391" s="2">
        <v>2513000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128.10599999999999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98.194000000000003</v>
      </c>
      <c r="DU391">
        <v>0</v>
      </c>
      <c r="DV391">
        <v>1</v>
      </c>
      <c r="DW391">
        <v>1</v>
      </c>
      <c r="DX391">
        <v>0.92</v>
      </c>
      <c r="DY391">
        <v>0.92</v>
      </c>
      <c r="DZ391">
        <v>0.94</v>
      </c>
      <c r="EA391">
        <v>0.86</v>
      </c>
      <c r="EB391">
        <v>0.9</v>
      </c>
      <c r="EC391">
        <v>1</v>
      </c>
      <c r="ED391">
        <v>1</v>
      </c>
      <c r="EE391">
        <v>0.63100000000000001</v>
      </c>
      <c r="EF391">
        <v>0.70799999999999996</v>
      </c>
      <c r="EG391">
        <v>0.245</v>
      </c>
      <c r="EH391">
        <v>0.81599999999999995</v>
      </c>
      <c r="EI391">
        <v>0.73199999999999998</v>
      </c>
      <c r="EJ391">
        <v>1.657</v>
      </c>
      <c r="EK391">
        <v>2.2639999999999998</v>
      </c>
      <c r="EL391">
        <v>2.6869999999999998</v>
      </c>
      <c r="EM391">
        <v>0.78400000000000003</v>
      </c>
      <c r="EN391">
        <v>0.95299999999999996</v>
      </c>
      <c r="EO391">
        <v>0.46600000000000003</v>
      </c>
      <c r="EP391">
        <v>1.083</v>
      </c>
      <c r="EQ391">
        <v>0.79600000000000004</v>
      </c>
      <c r="ER391">
        <v>1.3129999999999999</v>
      </c>
      <c r="ES391">
        <v>2.1909999999999998</v>
      </c>
      <c r="ET391">
        <v>1.927</v>
      </c>
      <c r="FC391" s="2">
        <v>8562000</v>
      </c>
      <c r="FD391" s="2">
        <v>5400000</v>
      </c>
      <c r="FE391" s="2">
        <v>6059000</v>
      </c>
      <c r="FF391" s="2">
        <v>2096000</v>
      </c>
      <c r="FG391" s="2">
        <v>6985000</v>
      </c>
      <c r="FH391" s="2">
        <v>6264000</v>
      </c>
      <c r="FI391" s="2">
        <v>14190000</v>
      </c>
      <c r="FJ391" s="2">
        <v>19380000</v>
      </c>
      <c r="FK391" s="2">
        <v>23010000</v>
      </c>
      <c r="FL391" s="2">
        <v>1304000</v>
      </c>
      <c r="FM391" s="2">
        <v>1022000</v>
      </c>
      <c r="FN391" s="2">
        <v>1243000</v>
      </c>
      <c r="FO391" s="2">
        <v>607600</v>
      </c>
      <c r="FP391" s="2">
        <v>1412000</v>
      </c>
      <c r="FQ391" s="2">
        <v>1039000</v>
      </c>
      <c r="FR391" s="2">
        <v>1712000</v>
      </c>
      <c r="FS391" s="2">
        <v>2857000</v>
      </c>
      <c r="FT391" s="2">
        <v>2513000</v>
      </c>
    </row>
    <row r="392" spans="1:176" x14ac:dyDescent="0.2">
      <c r="A392">
        <v>0</v>
      </c>
      <c r="B392" t="s">
        <v>176</v>
      </c>
      <c r="C392" t="s">
        <v>264</v>
      </c>
      <c r="D392" t="s">
        <v>189</v>
      </c>
      <c r="E392" t="s">
        <v>265</v>
      </c>
      <c r="F392" s="3">
        <v>1.41875</v>
      </c>
      <c r="G392">
        <v>2</v>
      </c>
      <c r="H392">
        <v>755.54650000000004</v>
      </c>
      <c r="I392" t="s">
        <v>266</v>
      </c>
      <c r="J392" s="10">
        <v>14.875</v>
      </c>
      <c r="K392" t="e">
        <f>+H</f>
        <v>#NAME?</v>
      </c>
      <c r="L392">
        <v>0.432</v>
      </c>
      <c r="M392">
        <v>1.619</v>
      </c>
      <c r="N392">
        <v>0.154</v>
      </c>
      <c r="O392">
        <v>0.66900000000000004</v>
      </c>
      <c r="P392">
        <v>6.7350000000000003</v>
      </c>
      <c r="Q392">
        <v>0.96499999999999997</v>
      </c>
      <c r="R392">
        <v>0.94699999999999995</v>
      </c>
      <c r="S392">
        <v>3.609</v>
      </c>
      <c r="T392">
        <v>0.58599999999999997</v>
      </c>
      <c r="U392">
        <v>1.7529999999999999</v>
      </c>
      <c r="V392">
        <v>0.3</v>
      </c>
      <c r="W392">
        <v>0.747</v>
      </c>
      <c r="X392">
        <v>3.34</v>
      </c>
      <c r="Y392">
        <v>1.5760000000000001</v>
      </c>
      <c r="Z392">
        <v>1.43</v>
      </c>
      <c r="AA392">
        <v>3.3079999999999998</v>
      </c>
      <c r="AB392">
        <v>0.33</v>
      </c>
      <c r="AC392">
        <v>0.60599999999999998</v>
      </c>
      <c r="AD392">
        <v>0.159</v>
      </c>
      <c r="AE392">
        <v>0.73599999999999999</v>
      </c>
      <c r="AF392">
        <v>0.47199999999999998</v>
      </c>
      <c r="AG392">
        <v>0.91300000000000003</v>
      </c>
      <c r="AH392">
        <v>0.50700000000000001</v>
      </c>
      <c r="AI392">
        <v>0.27400000000000002</v>
      </c>
      <c r="AJ392" t="s">
        <v>294</v>
      </c>
      <c r="AK392" t="s">
        <v>177</v>
      </c>
      <c r="AL392" t="s">
        <v>182</v>
      </c>
      <c r="AM392" t="s">
        <v>177</v>
      </c>
      <c r="AN392" t="s">
        <v>182</v>
      </c>
      <c r="AO392" t="s">
        <v>182</v>
      </c>
      <c r="AP392" t="s">
        <v>182</v>
      </c>
      <c r="AQ392" t="s">
        <v>182</v>
      </c>
      <c r="AR392" t="s">
        <v>182</v>
      </c>
      <c r="AS392">
        <v>0.72</v>
      </c>
      <c r="AT392">
        <v>0.64</v>
      </c>
      <c r="AU392">
        <v>0.61</v>
      </c>
      <c r="AV392">
        <v>0.76</v>
      </c>
      <c r="AW392">
        <v>0.74</v>
      </c>
      <c r="AX392">
        <v>0.89400000000000002</v>
      </c>
      <c r="AY392">
        <v>0.93</v>
      </c>
      <c r="AZ392">
        <v>0.88</v>
      </c>
      <c r="BA392">
        <v>0.96</v>
      </c>
      <c r="BB392" s="1">
        <v>4716555.91</v>
      </c>
      <c r="BC392">
        <v>6.85</v>
      </c>
      <c r="BD392">
        <v>398.97</v>
      </c>
      <c r="BE392">
        <v>9.92</v>
      </c>
      <c r="BF392">
        <v>7.9710000000000001</v>
      </c>
      <c r="BG392">
        <v>56.607999999999997</v>
      </c>
      <c r="BH392">
        <v>11.34</v>
      </c>
      <c r="BI392">
        <v>9.68</v>
      </c>
      <c r="BJ392">
        <v>15.04</v>
      </c>
      <c r="BK392">
        <v>1</v>
      </c>
      <c r="BL392">
        <v>0</v>
      </c>
      <c r="BM392">
        <v>2</v>
      </c>
      <c r="BN392">
        <v>0</v>
      </c>
      <c r="BO392">
        <v>2</v>
      </c>
      <c r="BP392">
        <v>2</v>
      </c>
      <c r="BQ392">
        <v>2</v>
      </c>
      <c r="BR392">
        <v>1</v>
      </c>
      <c r="BS392">
        <v>2</v>
      </c>
      <c r="BT392">
        <v>35.335999999999999</v>
      </c>
      <c r="BU392">
        <v>0</v>
      </c>
      <c r="BV392">
        <v>37.372</v>
      </c>
      <c r="BW392">
        <v>0</v>
      </c>
      <c r="BX392">
        <v>27.13</v>
      </c>
      <c r="BY392">
        <v>54.228000000000002</v>
      </c>
      <c r="BZ392">
        <v>22.254000000000001</v>
      </c>
      <c r="CA392">
        <v>24.574999999999999</v>
      </c>
      <c r="CB392">
        <v>49.424999999999997</v>
      </c>
      <c r="CC392">
        <v>88.12</v>
      </c>
      <c r="CD392">
        <v>0</v>
      </c>
      <c r="CE392">
        <v>93.197999999999993</v>
      </c>
      <c r="CF392">
        <v>0</v>
      </c>
      <c r="CG392">
        <v>90.397999999999996</v>
      </c>
      <c r="CH392">
        <v>91.861999999999995</v>
      </c>
      <c r="CI392">
        <v>74.150000000000006</v>
      </c>
      <c r="CJ392">
        <v>83.26</v>
      </c>
      <c r="CK392">
        <v>83.724999999999994</v>
      </c>
      <c r="CL392" s="2">
        <v>184000000</v>
      </c>
      <c r="CM392" s="2">
        <v>79500000</v>
      </c>
      <c r="CN392" s="2">
        <v>298000000</v>
      </c>
      <c r="CO392" s="2">
        <v>28300000</v>
      </c>
      <c r="CP392" s="2">
        <v>123100000</v>
      </c>
      <c r="CQ392" s="2">
        <v>1240000000</v>
      </c>
      <c r="CR392" s="2">
        <v>177600000</v>
      </c>
      <c r="CS392" s="2">
        <v>174200000</v>
      </c>
      <c r="CT392" s="2">
        <v>664200000</v>
      </c>
      <c r="CU392" s="2">
        <v>4717000</v>
      </c>
      <c r="CV392" s="2">
        <v>2766000</v>
      </c>
      <c r="CW392" s="2">
        <v>8268000</v>
      </c>
      <c r="CX392" s="2">
        <v>1414000</v>
      </c>
      <c r="CY392" s="2">
        <v>3524000</v>
      </c>
      <c r="CZ392" s="2">
        <v>15750000</v>
      </c>
      <c r="DA392" s="2">
        <v>7432000</v>
      </c>
      <c r="DB392" s="2">
        <v>6746000</v>
      </c>
      <c r="DC392" s="2">
        <v>15600000</v>
      </c>
      <c r="DD392">
        <v>51.853000000000002</v>
      </c>
      <c r="DE392">
        <v>17.771999999999998</v>
      </c>
      <c r="DF392">
        <v>68.504000000000005</v>
      </c>
      <c r="DG392">
        <v>12.105</v>
      </c>
      <c r="DH392">
        <v>9.4559999999999995</v>
      </c>
      <c r="DI392">
        <v>127.29900000000001</v>
      </c>
      <c r="DJ392">
        <v>58.16</v>
      </c>
      <c r="DK392">
        <v>0</v>
      </c>
      <c r="DL392">
        <v>64.837000000000003</v>
      </c>
      <c r="DM392">
        <v>30.44</v>
      </c>
      <c r="DN392">
        <v>44.305999999999997</v>
      </c>
      <c r="DO392">
        <v>59.137999999999998</v>
      </c>
      <c r="DP392">
        <v>81.826999999999998</v>
      </c>
      <c r="DQ392">
        <v>32.07</v>
      </c>
      <c r="DR392">
        <v>102.226</v>
      </c>
      <c r="DS392">
        <v>96.864000000000004</v>
      </c>
      <c r="DT392">
        <v>0</v>
      </c>
      <c r="DU392">
        <v>64.957999999999998</v>
      </c>
      <c r="DV392">
        <v>1</v>
      </c>
      <c r="DW392">
        <v>1</v>
      </c>
      <c r="DX392">
        <v>1</v>
      </c>
      <c r="DY392">
        <v>1</v>
      </c>
      <c r="DZ392">
        <v>1</v>
      </c>
      <c r="EA392">
        <v>1</v>
      </c>
      <c r="EB392">
        <v>0.74</v>
      </c>
      <c r="EC392">
        <v>0.84</v>
      </c>
      <c r="ED392">
        <v>1</v>
      </c>
      <c r="EE392">
        <v>0.432</v>
      </c>
      <c r="EF392">
        <v>1.619</v>
      </c>
      <c r="EG392">
        <v>0.154</v>
      </c>
      <c r="EH392">
        <v>0.66900000000000004</v>
      </c>
      <c r="EI392">
        <v>6.7350000000000003</v>
      </c>
      <c r="EJ392">
        <v>0.96499999999999997</v>
      </c>
      <c r="EK392">
        <v>0.94699999999999995</v>
      </c>
      <c r="EL392">
        <v>3.609</v>
      </c>
      <c r="EM392">
        <v>0.58599999999999997</v>
      </c>
      <c r="EN392">
        <v>1.7529999999999999</v>
      </c>
      <c r="EO392">
        <v>0.3</v>
      </c>
      <c r="EP392">
        <v>0.747</v>
      </c>
      <c r="EQ392">
        <v>3.34</v>
      </c>
      <c r="ER392">
        <v>1.5760000000000001</v>
      </c>
      <c r="ES392">
        <v>1.43</v>
      </c>
      <c r="ET392">
        <v>3.3079999999999998</v>
      </c>
      <c r="FC392" s="2">
        <v>184000000</v>
      </c>
      <c r="FD392" s="2">
        <v>79500000</v>
      </c>
      <c r="FE392" s="2">
        <v>298000000</v>
      </c>
      <c r="FF392" s="2">
        <v>28300000</v>
      </c>
      <c r="FG392" s="2">
        <v>123100000</v>
      </c>
      <c r="FH392" s="2">
        <v>1240000000</v>
      </c>
      <c r="FI392" s="2">
        <v>177600000</v>
      </c>
      <c r="FJ392" s="2">
        <v>174200000</v>
      </c>
      <c r="FK392" s="2">
        <v>664200000</v>
      </c>
      <c r="FL392" s="2">
        <v>4717000</v>
      </c>
      <c r="FM392" s="2">
        <v>2766000</v>
      </c>
      <c r="FN392" s="2">
        <v>8268000</v>
      </c>
      <c r="FO392" s="2">
        <v>1414000</v>
      </c>
      <c r="FP392" s="2">
        <v>3524000</v>
      </c>
      <c r="FQ392" s="2">
        <v>15750000</v>
      </c>
      <c r="FR392" s="2">
        <v>7432000</v>
      </c>
      <c r="FS392" s="2">
        <v>6746000</v>
      </c>
      <c r="FT392" s="2">
        <v>15600000</v>
      </c>
    </row>
    <row r="393" spans="1:176" x14ac:dyDescent="0.2">
      <c r="A393">
        <v>0</v>
      </c>
      <c r="B393" t="s">
        <v>179</v>
      </c>
      <c r="C393" t="s">
        <v>280</v>
      </c>
      <c r="D393" t="s">
        <v>189</v>
      </c>
      <c r="E393" t="s">
        <v>281</v>
      </c>
      <c r="F393" s="3">
        <v>1.5881944444444445</v>
      </c>
      <c r="G393">
        <v>2</v>
      </c>
      <c r="H393">
        <v>803.54650000000004</v>
      </c>
      <c r="I393" t="s">
        <v>282</v>
      </c>
      <c r="J393" s="10">
        <v>0.71</v>
      </c>
      <c r="K393" t="e">
        <f>+H</f>
        <v>#NAME?</v>
      </c>
      <c r="L393">
        <v>1.716</v>
      </c>
      <c r="M393">
        <v>4.6669999999999998</v>
      </c>
      <c r="N393">
        <v>0.65600000000000003</v>
      </c>
      <c r="O393">
        <v>1.109</v>
      </c>
      <c r="P393">
        <v>2.6440000000000001</v>
      </c>
      <c r="Q393">
        <v>6.6150000000000002</v>
      </c>
      <c r="R393">
        <v>8.0990000000000002</v>
      </c>
      <c r="S393">
        <v>8.6340000000000003</v>
      </c>
      <c r="T393">
        <v>0.61199999999999999</v>
      </c>
      <c r="U393">
        <v>2.605</v>
      </c>
      <c r="V393">
        <v>0.35899999999999999</v>
      </c>
      <c r="W393">
        <v>0.86499999999999999</v>
      </c>
      <c r="X393">
        <v>0.97199999999999998</v>
      </c>
      <c r="Y393">
        <v>2.1520000000000001</v>
      </c>
      <c r="Z393">
        <v>4.7</v>
      </c>
      <c r="AA393">
        <v>1.71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 t="s">
        <v>177</v>
      </c>
      <c r="AK393" t="s">
        <v>177</v>
      </c>
      <c r="AL393" t="s">
        <v>177</v>
      </c>
      <c r="AM393" t="s">
        <v>177</v>
      </c>
      <c r="AN393" t="s">
        <v>177</v>
      </c>
      <c r="AO393" t="s">
        <v>178</v>
      </c>
      <c r="AP393" t="s">
        <v>177</v>
      </c>
      <c r="AQ393" t="s">
        <v>182</v>
      </c>
      <c r="AR393" t="s">
        <v>177</v>
      </c>
      <c r="AS393">
        <v>0.99</v>
      </c>
      <c r="AT393">
        <v>0.92</v>
      </c>
      <c r="AU393">
        <v>0.99</v>
      </c>
      <c r="AV393">
        <v>0.88</v>
      </c>
      <c r="AW393">
        <v>0.97</v>
      </c>
      <c r="AX393">
        <v>0.93</v>
      </c>
      <c r="AY393">
        <v>0.7</v>
      </c>
      <c r="AZ393">
        <v>0.62</v>
      </c>
      <c r="BA393">
        <v>1</v>
      </c>
      <c r="BB393">
        <v>11.21</v>
      </c>
      <c r="BC393" s="1">
        <v>3987958.19</v>
      </c>
      <c r="BD393">
        <v>1.71</v>
      </c>
      <c r="BE393" s="1">
        <v>2338677.69</v>
      </c>
      <c r="BF393">
        <v>4.1900000000000004</v>
      </c>
      <c r="BG393" s="1">
        <v>6657384.3700000001</v>
      </c>
      <c r="BH393">
        <v>2.71</v>
      </c>
      <c r="BI393" s="1">
        <v>33114280.579999998</v>
      </c>
      <c r="BJ393" s="1">
        <v>11711810.369999999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1</v>
      </c>
      <c r="BQ393">
        <v>0</v>
      </c>
      <c r="BR393">
        <v>1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42.497999999999998</v>
      </c>
      <c r="BZ393">
        <v>0</v>
      </c>
      <c r="CA393">
        <v>37.659999999999997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69.215999999999994</v>
      </c>
      <c r="CI393">
        <v>0</v>
      </c>
      <c r="CJ393">
        <v>85.061000000000007</v>
      </c>
      <c r="CK393">
        <v>0</v>
      </c>
      <c r="CL393" s="2">
        <v>20030000</v>
      </c>
      <c r="CM393" s="2">
        <v>34370000</v>
      </c>
      <c r="CN393" s="2">
        <v>93490000</v>
      </c>
      <c r="CO393" s="2">
        <v>13150000</v>
      </c>
      <c r="CP393" s="2">
        <v>22210000</v>
      </c>
      <c r="CQ393" s="2">
        <v>52960000</v>
      </c>
      <c r="CR393" s="2">
        <v>132500000</v>
      </c>
      <c r="CS393" s="2">
        <v>162200000</v>
      </c>
      <c r="CT393" s="2">
        <v>172900000</v>
      </c>
      <c r="CU393" s="2">
        <v>6519000</v>
      </c>
      <c r="CV393" s="2">
        <v>3988000</v>
      </c>
      <c r="CW393" s="2">
        <v>16990000</v>
      </c>
      <c r="CX393" s="2">
        <v>2339000</v>
      </c>
      <c r="CY393" s="2">
        <v>5640000</v>
      </c>
      <c r="CZ393" s="2">
        <v>6335000</v>
      </c>
      <c r="DA393" s="2">
        <v>14030000</v>
      </c>
      <c r="DB393" s="2">
        <v>30640000</v>
      </c>
      <c r="DC393" s="2">
        <v>11150000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141.32300000000001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140.71299999999999</v>
      </c>
      <c r="DS393">
        <v>0</v>
      </c>
      <c r="DT393">
        <v>0</v>
      </c>
      <c r="DU393">
        <v>0</v>
      </c>
      <c r="DV393">
        <v>0.96</v>
      </c>
      <c r="DW393">
        <v>1</v>
      </c>
      <c r="DX393">
        <v>0.9</v>
      </c>
      <c r="DY393">
        <v>1</v>
      </c>
      <c r="DZ393">
        <v>0.91</v>
      </c>
      <c r="EA393">
        <v>0.86</v>
      </c>
      <c r="EB393">
        <v>0.88</v>
      </c>
      <c r="EC393">
        <v>0.84</v>
      </c>
      <c r="ED393">
        <v>0.8</v>
      </c>
      <c r="EE393">
        <v>1.716</v>
      </c>
      <c r="EF393">
        <v>4.6669999999999998</v>
      </c>
      <c r="EG393">
        <v>0.65600000000000003</v>
      </c>
      <c r="EH393">
        <v>1.109</v>
      </c>
      <c r="EI393">
        <v>2.6440000000000001</v>
      </c>
      <c r="EJ393">
        <v>6.6150000000000002</v>
      </c>
      <c r="EK393">
        <v>8.0990000000000002</v>
      </c>
      <c r="EL393">
        <v>8.6340000000000003</v>
      </c>
      <c r="EM393">
        <v>0.61199999999999999</v>
      </c>
      <c r="EN393">
        <v>2.605</v>
      </c>
      <c r="EO393">
        <v>0.35899999999999999</v>
      </c>
      <c r="EP393">
        <v>0.86499999999999999</v>
      </c>
      <c r="EQ393">
        <v>0.97199999999999998</v>
      </c>
      <c r="ER393">
        <v>2.1520000000000001</v>
      </c>
      <c r="ES393">
        <v>4.7</v>
      </c>
      <c r="ET393">
        <v>1.71</v>
      </c>
      <c r="FC393" s="2">
        <v>20030000</v>
      </c>
      <c r="FD393" s="2">
        <v>34370000</v>
      </c>
      <c r="FE393" s="2">
        <v>93490000</v>
      </c>
      <c r="FF393" s="2">
        <v>13150000</v>
      </c>
      <c r="FG393" s="2">
        <v>22210000</v>
      </c>
      <c r="FH393" s="2">
        <v>52960000</v>
      </c>
      <c r="FI393" s="2">
        <v>132500000</v>
      </c>
      <c r="FJ393" s="2">
        <v>162200000</v>
      </c>
      <c r="FK393" s="2">
        <v>172900000</v>
      </c>
      <c r="FL393" s="2">
        <v>6519000</v>
      </c>
      <c r="FM393" s="2">
        <v>3988000</v>
      </c>
      <c r="FN393" s="2">
        <v>16990000</v>
      </c>
      <c r="FO393" s="2">
        <v>2339000</v>
      </c>
      <c r="FP393" s="2">
        <v>5640000</v>
      </c>
      <c r="FQ393" s="2">
        <v>6335000</v>
      </c>
      <c r="FR393" s="2">
        <v>14030000</v>
      </c>
      <c r="FS393" s="2">
        <v>30640000</v>
      </c>
      <c r="FT393" s="2">
        <v>11150000</v>
      </c>
    </row>
    <row r="394" spans="1:176" x14ac:dyDescent="0.2">
      <c r="A394">
        <v>0</v>
      </c>
      <c r="B394" t="s">
        <v>176</v>
      </c>
      <c r="C394" t="s">
        <v>280</v>
      </c>
      <c r="D394" t="s">
        <v>189</v>
      </c>
      <c r="E394" t="s">
        <v>281</v>
      </c>
      <c r="F394" s="3">
        <v>1.5881944444444445</v>
      </c>
      <c r="G394">
        <v>1</v>
      </c>
      <c r="H394">
        <v>803.54650000000004</v>
      </c>
      <c r="I394" t="s">
        <v>282</v>
      </c>
      <c r="J394" s="10">
        <v>14.317</v>
      </c>
      <c r="K394" t="e">
        <f>+HCOO</f>
        <v>#NAME?</v>
      </c>
      <c r="L394">
        <v>5.6749999999999998</v>
      </c>
      <c r="M394">
        <v>51.552</v>
      </c>
      <c r="N394">
        <v>30.228000000000002</v>
      </c>
      <c r="O394">
        <v>0.89800000000000002</v>
      </c>
      <c r="P394">
        <v>1.2230000000000001</v>
      </c>
      <c r="Q394">
        <v>24.681999999999999</v>
      </c>
      <c r="R394">
        <v>154.065</v>
      </c>
      <c r="S394">
        <v>4.3360000000000003</v>
      </c>
      <c r="T394">
        <v>2.6360000000000001</v>
      </c>
      <c r="U394">
        <v>7.282</v>
      </c>
      <c r="V394">
        <v>9.8209999999999997</v>
      </c>
      <c r="W394">
        <v>0.91200000000000003</v>
      </c>
      <c r="X394">
        <v>1.2470000000000001</v>
      </c>
      <c r="Y394">
        <v>7.1219999999999999</v>
      </c>
      <c r="Z394">
        <v>27.402000000000001</v>
      </c>
      <c r="AA394">
        <v>2.0590000000000002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 t="s">
        <v>177</v>
      </c>
      <c r="AK394" t="s">
        <v>177</v>
      </c>
      <c r="AL394" t="s">
        <v>177</v>
      </c>
      <c r="AM394" t="s">
        <v>177</v>
      </c>
      <c r="AN394" t="s">
        <v>177</v>
      </c>
      <c r="AO394" t="s">
        <v>177</v>
      </c>
      <c r="AP394" t="s">
        <v>177</v>
      </c>
      <c r="AQ394" t="s">
        <v>182</v>
      </c>
      <c r="AR394" t="s">
        <v>177</v>
      </c>
      <c r="AS394">
        <v>0.99</v>
      </c>
      <c r="AT394">
        <v>0.79</v>
      </c>
      <c r="AU394">
        <v>0.71</v>
      </c>
      <c r="AV394">
        <v>0.46</v>
      </c>
      <c r="AW394">
        <v>0.98</v>
      </c>
      <c r="AX394">
        <v>0.99</v>
      </c>
      <c r="AY394">
        <v>0.74</v>
      </c>
      <c r="AZ394">
        <v>0.86</v>
      </c>
      <c r="BA394">
        <v>0.81</v>
      </c>
      <c r="BB394" s="1">
        <v>20870.419999999998</v>
      </c>
      <c r="BC394" s="1">
        <v>1144.3599999999999</v>
      </c>
      <c r="BD394" s="1">
        <v>100577.46</v>
      </c>
      <c r="BE394" s="1">
        <v>114516.93</v>
      </c>
      <c r="BF394" s="1">
        <v>18901.580000000002</v>
      </c>
      <c r="BG394" s="1">
        <v>25885.02</v>
      </c>
      <c r="BH394" s="1">
        <v>102255.89</v>
      </c>
      <c r="BI394">
        <v>1.93</v>
      </c>
      <c r="BJ394" s="1">
        <v>30094.71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1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24.472000000000001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71.067999999999998</v>
      </c>
      <c r="CK394">
        <v>0</v>
      </c>
      <c r="CL394" s="2">
        <v>46350</v>
      </c>
      <c r="CM394" s="2">
        <v>263000</v>
      </c>
      <c r="CN394" s="2">
        <v>2389000</v>
      </c>
      <c r="CO394" s="2">
        <v>1401000</v>
      </c>
      <c r="CP394" s="2">
        <v>41610</v>
      </c>
      <c r="CQ394" s="2">
        <v>56680</v>
      </c>
      <c r="CR394" s="2">
        <v>1144000</v>
      </c>
      <c r="CS394" s="2">
        <v>7140000</v>
      </c>
      <c r="CT394" s="2">
        <v>201000</v>
      </c>
      <c r="CU394" s="2">
        <v>11660</v>
      </c>
      <c r="CV394" s="2">
        <v>30740</v>
      </c>
      <c r="CW394" s="2">
        <v>84910</v>
      </c>
      <c r="CX394" s="2">
        <v>114500</v>
      </c>
      <c r="CY394" s="2">
        <v>10630</v>
      </c>
      <c r="CZ394" s="2">
        <v>14540</v>
      </c>
      <c r="DA394" s="2">
        <v>83050</v>
      </c>
      <c r="DB394" s="2">
        <v>319500</v>
      </c>
      <c r="DC394" s="2">
        <v>24010</v>
      </c>
      <c r="DD394">
        <v>0</v>
      </c>
      <c r="DE394">
        <v>0</v>
      </c>
      <c r="DF394">
        <v>135.19499999999999</v>
      </c>
      <c r="DG394">
        <v>0</v>
      </c>
      <c r="DH394">
        <v>0</v>
      </c>
      <c r="DI394">
        <v>0</v>
      </c>
      <c r="DJ394">
        <v>0</v>
      </c>
      <c r="DK394">
        <v>45.610999999999997</v>
      </c>
      <c r="DL394">
        <v>60.024999999999999</v>
      </c>
      <c r="DM394">
        <v>0</v>
      </c>
      <c r="DN394">
        <v>0</v>
      </c>
      <c r="DO394">
        <v>104.248</v>
      </c>
      <c r="DP394">
        <v>0</v>
      </c>
      <c r="DQ394">
        <v>0</v>
      </c>
      <c r="DR394">
        <v>0</v>
      </c>
      <c r="DS394">
        <v>0</v>
      </c>
      <c r="DT394">
        <v>30.212</v>
      </c>
      <c r="DU394">
        <v>17.919</v>
      </c>
      <c r="DV394">
        <v>0.93</v>
      </c>
      <c r="DW394">
        <v>0.88</v>
      </c>
      <c r="DX394">
        <v>0.7</v>
      </c>
      <c r="DY394">
        <v>1</v>
      </c>
      <c r="DZ394">
        <v>0.92</v>
      </c>
      <c r="EA394">
        <v>0.94</v>
      </c>
      <c r="EB394">
        <v>0.56000000000000005</v>
      </c>
      <c r="EC394">
        <v>0.84</v>
      </c>
      <c r="ED394">
        <v>0.75</v>
      </c>
      <c r="EE394">
        <v>5.6749999999999998</v>
      </c>
      <c r="EF394">
        <v>51.552</v>
      </c>
      <c r="EG394">
        <v>30.228000000000002</v>
      </c>
      <c r="EH394">
        <v>0.89800000000000002</v>
      </c>
      <c r="EI394">
        <v>1.2230000000000001</v>
      </c>
      <c r="EJ394">
        <v>24.681999999999999</v>
      </c>
      <c r="EK394">
        <v>154.065</v>
      </c>
      <c r="EL394">
        <v>4.3360000000000003</v>
      </c>
      <c r="EM394">
        <v>2.6360000000000001</v>
      </c>
      <c r="EN394">
        <v>7.282</v>
      </c>
      <c r="EO394">
        <v>9.8209999999999997</v>
      </c>
      <c r="EP394">
        <v>0.91200000000000003</v>
      </c>
      <c r="EQ394">
        <v>1.2470000000000001</v>
      </c>
      <c r="ER394">
        <v>7.1219999999999999</v>
      </c>
      <c r="ES394">
        <v>27.402000000000001</v>
      </c>
      <c r="ET394">
        <v>2.0590000000000002</v>
      </c>
      <c r="FC394" s="2">
        <v>46350</v>
      </c>
      <c r="FD394" s="2">
        <v>263000</v>
      </c>
      <c r="FE394" s="2">
        <v>2389000</v>
      </c>
      <c r="FF394" s="2">
        <v>1401000</v>
      </c>
      <c r="FG394" s="2">
        <v>41610</v>
      </c>
      <c r="FH394" s="2">
        <v>56680</v>
      </c>
      <c r="FI394" s="2">
        <v>1144000</v>
      </c>
      <c r="FJ394" s="2">
        <v>7140000</v>
      </c>
      <c r="FK394" s="2">
        <v>201000</v>
      </c>
      <c r="FL394" s="2">
        <v>11660</v>
      </c>
      <c r="FM394" s="2">
        <v>30740</v>
      </c>
      <c r="FN394" s="2">
        <v>84910</v>
      </c>
      <c r="FO394" s="2">
        <v>114500</v>
      </c>
      <c r="FP394" s="2">
        <v>10630</v>
      </c>
      <c r="FQ394" s="2">
        <v>14540</v>
      </c>
      <c r="FR394" s="2">
        <v>83050</v>
      </c>
      <c r="FS394" s="2">
        <v>319500</v>
      </c>
      <c r="FT394" s="2">
        <v>24010</v>
      </c>
    </row>
    <row r="395" spans="1:176" x14ac:dyDescent="0.2">
      <c r="A395">
        <v>0</v>
      </c>
      <c r="B395" t="s">
        <v>176</v>
      </c>
      <c r="C395" t="s">
        <v>542</v>
      </c>
      <c r="D395" t="s">
        <v>189</v>
      </c>
      <c r="E395" t="s">
        <v>543</v>
      </c>
      <c r="F395" s="3">
        <v>1.4590277777777778</v>
      </c>
      <c r="G395">
        <v>2</v>
      </c>
      <c r="H395">
        <v>773.59349999999995</v>
      </c>
      <c r="I395" t="s">
        <v>544</v>
      </c>
      <c r="J395" s="10">
        <v>19.902000000000001</v>
      </c>
      <c r="K395" t="e">
        <f>+Na</f>
        <v>#NAME?</v>
      </c>
      <c r="L395">
        <v>0.22700000000000001</v>
      </c>
      <c r="M395">
        <v>0.52200000000000002</v>
      </c>
      <c r="N395">
        <v>3.1E-2</v>
      </c>
      <c r="O395">
        <v>0.61199999999999999</v>
      </c>
      <c r="P395">
        <v>26.335999999999999</v>
      </c>
      <c r="Q395">
        <v>7.8E-2</v>
      </c>
      <c r="R395">
        <v>1.0999999999999999E-2</v>
      </c>
      <c r="S395">
        <v>3.5000000000000003E-2</v>
      </c>
      <c r="T395">
        <v>0.35</v>
      </c>
      <c r="U395">
        <v>0.66100000000000003</v>
      </c>
      <c r="V395">
        <v>0.18099999999999999</v>
      </c>
      <c r="W395">
        <v>1.159</v>
      </c>
      <c r="X395">
        <v>38.530999999999999</v>
      </c>
      <c r="Y395">
        <v>0.48199999999999998</v>
      </c>
      <c r="Z395">
        <v>0.14099999999999999</v>
      </c>
      <c r="AA395">
        <v>0.182</v>
      </c>
      <c r="AB395">
        <v>0.47199999999999998</v>
      </c>
      <c r="AC395">
        <v>0.622</v>
      </c>
      <c r="AD395">
        <v>0.34499999999999997</v>
      </c>
      <c r="AE395">
        <v>0.79900000000000004</v>
      </c>
      <c r="AF395">
        <v>0.437</v>
      </c>
      <c r="AG395">
        <v>0.36099999999999999</v>
      </c>
      <c r="AH395">
        <v>0.33500000000000002</v>
      </c>
      <c r="AI395">
        <v>0.34200000000000003</v>
      </c>
      <c r="AJ395" t="s">
        <v>182</v>
      </c>
      <c r="AK395" t="s">
        <v>177</v>
      </c>
      <c r="AL395" t="s">
        <v>177</v>
      </c>
      <c r="AM395" t="s">
        <v>177</v>
      </c>
      <c r="AN395" t="s">
        <v>182</v>
      </c>
      <c r="AO395" t="s">
        <v>182</v>
      </c>
      <c r="AP395" t="s">
        <v>177</v>
      </c>
      <c r="AQ395" t="s">
        <v>177</v>
      </c>
      <c r="AR395" t="s">
        <v>177</v>
      </c>
      <c r="AS395">
        <v>0.96</v>
      </c>
      <c r="AT395">
        <v>0.61</v>
      </c>
      <c r="AU395">
        <v>0.86</v>
      </c>
      <c r="AV395">
        <v>0.88</v>
      </c>
      <c r="AW395">
        <v>0.81</v>
      </c>
      <c r="AX395">
        <v>0.95</v>
      </c>
      <c r="AY395">
        <v>0.96</v>
      </c>
      <c r="AZ395">
        <v>1</v>
      </c>
      <c r="BA395">
        <v>0.91</v>
      </c>
      <c r="BB395">
        <v>8.49</v>
      </c>
      <c r="BC395">
        <v>1.0900000000000001</v>
      </c>
      <c r="BD395" s="1">
        <v>321612.21999999997</v>
      </c>
      <c r="BE395" s="1">
        <v>57895.7</v>
      </c>
      <c r="BF395" s="1">
        <v>501721.71</v>
      </c>
      <c r="BG395">
        <v>10.06</v>
      </c>
      <c r="BH395">
        <v>1.93</v>
      </c>
      <c r="BI395" s="1">
        <v>60933.2</v>
      </c>
      <c r="BJ395" s="1">
        <v>123828.23</v>
      </c>
      <c r="BK395">
        <v>1</v>
      </c>
      <c r="BL395">
        <v>0</v>
      </c>
      <c r="BM395">
        <v>0</v>
      </c>
      <c r="BN395">
        <v>0</v>
      </c>
      <c r="BO395">
        <v>1</v>
      </c>
      <c r="BP395">
        <v>2</v>
      </c>
      <c r="BQ395">
        <v>0</v>
      </c>
      <c r="BR395">
        <v>0</v>
      </c>
      <c r="BS395">
        <v>0</v>
      </c>
      <c r="BT395">
        <v>12.321999999999999</v>
      </c>
      <c r="BU395">
        <v>0</v>
      </c>
      <c r="BV395">
        <v>0</v>
      </c>
      <c r="BW395">
        <v>0</v>
      </c>
      <c r="BX395">
        <v>26.596</v>
      </c>
      <c r="BY395">
        <v>41.085000000000001</v>
      </c>
      <c r="BZ395">
        <v>0</v>
      </c>
      <c r="CA395">
        <v>0</v>
      </c>
      <c r="CB395">
        <v>0</v>
      </c>
      <c r="CC395">
        <v>41.747</v>
      </c>
      <c r="CD395">
        <v>0</v>
      </c>
      <c r="CE395">
        <v>0</v>
      </c>
      <c r="CF395">
        <v>0</v>
      </c>
      <c r="CG395">
        <v>54.064</v>
      </c>
      <c r="CH395">
        <v>80.087999999999994</v>
      </c>
      <c r="CI395">
        <v>0</v>
      </c>
      <c r="CJ395">
        <v>0</v>
      </c>
      <c r="CK395">
        <v>0</v>
      </c>
      <c r="CL395" s="2">
        <v>11410000</v>
      </c>
      <c r="CM395" s="2">
        <v>2585000</v>
      </c>
      <c r="CN395" s="2">
        <v>5955000</v>
      </c>
      <c r="CO395" s="2">
        <v>348400</v>
      </c>
      <c r="CP395" s="2">
        <v>6981000</v>
      </c>
      <c r="CQ395" s="2">
        <v>300500000</v>
      </c>
      <c r="CR395" s="2">
        <v>889000</v>
      </c>
      <c r="CS395" s="2">
        <v>122400</v>
      </c>
      <c r="CT395" s="2">
        <v>401500</v>
      </c>
      <c r="CU395" s="2">
        <v>432900</v>
      </c>
      <c r="CV395" s="2">
        <v>151600</v>
      </c>
      <c r="CW395" s="2">
        <v>286300</v>
      </c>
      <c r="CX395" s="2">
        <v>78390</v>
      </c>
      <c r="CY395" s="2">
        <v>501700</v>
      </c>
      <c r="CZ395" s="2">
        <v>16680000</v>
      </c>
      <c r="DA395" s="2">
        <v>208800</v>
      </c>
      <c r="DB395" s="2">
        <v>60930</v>
      </c>
      <c r="DC395" s="2">
        <v>78740</v>
      </c>
      <c r="DD395">
        <v>110.101</v>
      </c>
      <c r="DE395">
        <v>41.722000000000001</v>
      </c>
      <c r="DF395">
        <v>130.95699999999999</v>
      </c>
      <c r="DG395">
        <v>23.744</v>
      </c>
      <c r="DH395">
        <v>62.598999999999997</v>
      </c>
      <c r="DI395">
        <v>140.30799999999999</v>
      </c>
      <c r="DJ395">
        <v>91.366</v>
      </c>
      <c r="DK395">
        <v>0</v>
      </c>
      <c r="DL395">
        <v>102.24</v>
      </c>
      <c r="DM395">
        <v>80.477000000000004</v>
      </c>
      <c r="DN395">
        <v>9.3390000000000004</v>
      </c>
      <c r="DO395">
        <v>95.852999999999994</v>
      </c>
      <c r="DP395">
        <v>21.265000000000001</v>
      </c>
      <c r="DQ395">
        <v>49.045999999999999</v>
      </c>
      <c r="DR395">
        <v>138.548</v>
      </c>
      <c r="DS395">
        <v>95.622</v>
      </c>
      <c r="DT395">
        <v>0</v>
      </c>
      <c r="DU395">
        <v>92.522999999999996</v>
      </c>
      <c r="DV395">
        <v>1</v>
      </c>
      <c r="DW395">
        <v>0.61</v>
      </c>
      <c r="DX395">
        <v>0.88</v>
      </c>
      <c r="DY395">
        <v>1</v>
      </c>
      <c r="DZ395">
        <v>1</v>
      </c>
      <c r="EA395">
        <v>1</v>
      </c>
      <c r="EB395">
        <v>1</v>
      </c>
      <c r="EC395">
        <v>1</v>
      </c>
      <c r="ED395">
        <v>0.88</v>
      </c>
      <c r="EE395">
        <v>0.22700000000000001</v>
      </c>
      <c r="EF395">
        <v>0.52200000000000002</v>
      </c>
      <c r="EG395">
        <v>3.1E-2</v>
      </c>
      <c r="EH395">
        <v>0.61199999999999999</v>
      </c>
      <c r="EI395">
        <v>26.335999999999999</v>
      </c>
      <c r="EJ395">
        <v>7.8E-2</v>
      </c>
      <c r="EK395">
        <v>1.0999999999999999E-2</v>
      </c>
      <c r="EL395">
        <v>3.5000000000000003E-2</v>
      </c>
      <c r="EM395">
        <v>0.35</v>
      </c>
      <c r="EN395">
        <v>0.66100000000000003</v>
      </c>
      <c r="EO395">
        <v>0.18099999999999999</v>
      </c>
      <c r="EP395">
        <v>1.159</v>
      </c>
      <c r="EQ395">
        <v>38.530999999999999</v>
      </c>
      <c r="ER395">
        <v>0.48199999999999998</v>
      </c>
      <c r="ES395">
        <v>0.14099999999999999</v>
      </c>
      <c r="ET395">
        <v>0.182</v>
      </c>
      <c r="FC395" s="2">
        <v>11410000</v>
      </c>
      <c r="FD395" s="2">
        <v>2585000</v>
      </c>
      <c r="FE395" s="2">
        <v>5955000</v>
      </c>
      <c r="FF395" s="2">
        <v>348400</v>
      </c>
      <c r="FG395" s="2">
        <v>6981000</v>
      </c>
      <c r="FH395" s="2">
        <v>300500000</v>
      </c>
      <c r="FI395" s="2">
        <v>889000</v>
      </c>
      <c r="FJ395" s="2">
        <v>122400</v>
      </c>
      <c r="FK395" s="2">
        <v>401500</v>
      </c>
      <c r="FL395" s="2">
        <v>432900</v>
      </c>
      <c r="FM395" s="2">
        <v>151600</v>
      </c>
      <c r="FN395" s="2">
        <v>286300</v>
      </c>
      <c r="FO395" s="2">
        <v>78390</v>
      </c>
      <c r="FP395" s="2">
        <v>501700</v>
      </c>
      <c r="FQ395" s="2">
        <v>16680000</v>
      </c>
      <c r="FR395" s="2">
        <v>208800</v>
      </c>
      <c r="FS395" s="2">
        <v>60930</v>
      </c>
      <c r="FT395" s="2">
        <v>78740</v>
      </c>
    </row>
    <row r="396" spans="1:176" x14ac:dyDescent="0.2">
      <c r="A396">
        <v>0</v>
      </c>
      <c r="B396" t="s">
        <v>176</v>
      </c>
      <c r="C396" t="s">
        <v>1446</v>
      </c>
      <c r="D396" t="s">
        <v>189</v>
      </c>
      <c r="E396" t="s">
        <v>1447</v>
      </c>
      <c r="F396" s="3">
        <v>1.4597222222222221</v>
      </c>
      <c r="G396">
        <v>2</v>
      </c>
      <c r="H396">
        <v>771.57780000000002</v>
      </c>
      <c r="I396" t="s">
        <v>568</v>
      </c>
      <c r="J396" s="10">
        <v>17.96</v>
      </c>
      <c r="K396" t="e">
        <f>+Na</f>
        <v>#NAME?</v>
      </c>
      <c r="L396">
        <v>0.11700000000000001</v>
      </c>
      <c r="M396">
        <v>0.185</v>
      </c>
      <c r="N396">
        <v>0.107</v>
      </c>
      <c r="O396">
        <v>0.79100000000000004</v>
      </c>
      <c r="P396">
        <v>8.3520000000000003</v>
      </c>
      <c r="Q396">
        <v>6.2E-2</v>
      </c>
      <c r="R396">
        <v>1.7999999999999999E-2</v>
      </c>
      <c r="S396">
        <v>7.6999999999999999E-2</v>
      </c>
      <c r="T396">
        <v>0.49399999999999999</v>
      </c>
      <c r="U396">
        <v>0.30099999999999999</v>
      </c>
      <c r="V396">
        <v>0.73699999999999999</v>
      </c>
      <c r="W396">
        <v>1.2250000000000001</v>
      </c>
      <c r="X396">
        <v>4.875</v>
      </c>
      <c r="Y396">
        <v>0.26100000000000001</v>
      </c>
      <c r="Z396">
        <v>0.08</v>
      </c>
      <c r="AA396">
        <v>0.188</v>
      </c>
      <c r="AB396">
        <v>0.311</v>
      </c>
      <c r="AC396">
        <v>0.32900000000000001</v>
      </c>
      <c r="AD396">
        <v>0</v>
      </c>
      <c r="AE396">
        <v>0.77300000000000002</v>
      </c>
      <c r="AF396">
        <v>0.46200000000000002</v>
      </c>
      <c r="AG396">
        <v>0.28599999999999998</v>
      </c>
      <c r="AH396">
        <v>0.26900000000000002</v>
      </c>
      <c r="AI396">
        <v>0</v>
      </c>
      <c r="AJ396" t="s">
        <v>177</v>
      </c>
      <c r="AK396" t="s">
        <v>177</v>
      </c>
      <c r="AL396" t="s">
        <v>177</v>
      </c>
      <c r="AM396" t="s">
        <v>177</v>
      </c>
      <c r="AN396" t="s">
        <v>177</v>
      </c>
      <c r="AO396" t="s">
        <v>182</v>
      </c>
      <c r="AP396" t="s">
        <v>177</v>
      </c>
      <c r="AQ396" t="s">
        <v>177</v>
      </c>
      <c r="AR396" t="s">
        <v>177</v>
      </c>
      <c r="AS396">
        <v>0.88</v>
      </c>
      <c r="AT396">
        <v>0.75</v>
      </c>
      <c r="AU396">
        <v>0.99</v>
      </c>
      <c r="AV396">
        <v>1</v>
      </c>
      <c r="AW396">
        <v>0.69</v>
      </c>
      <c r="AX396">
        <v>0.92</v>
      </c>
      <c r="AY396">
        <v>0.92</v>
      </c>
      <c r="AZ396">
        <v>0.96</v>
      </c>
      <c r="BA396">
        <v>0.85</v>
      </c>
      <c r="BB396" s="1">
        <v>643351.1</v>
      </c>
      <c r="BC396">
        <v>3.65</v>
      </c>
      <c r="BD396">
        <v>1.42</v>
      </c>
      <c r="BE396" s="1">
        <v>474044.63</v>
      </c>
      <c r="BF396" s="1">
        <v>371488.31</v>
      </c>
      <c r="BG396">
        <v>563.95000000000005</v>
      </c>
      <c r="BH396">
        <v>60.89</v>
      </c>
      <c r="BI396" s="1">
        <v>7726.58</v>
      </c>
      <c r="BJ396" s="1">
        <v>120965.75999999999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2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44.287999999999997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64.305999999999997</v>
      </c>
      <c r="CI396">
        <v>0</v>
      </c>
      <c r="CJ396">
        <v>0</v>
      </c>
      <c r="CK396">
        <v>0</v>
      </c>
      <c r="CL396" s="2">
        <v>15220000</v>
      </c>
      <c r="CM396" s="2">
        <v>1787000</v>
      </c>
      <c r="CN396" s="2">
        <v>2809000</v>
      </c>
      <c r="CO396" s="2">
        <v>1632000</v>
      </c>
      <c r="CP396" s="2">
        <v>12040000</v>
      </c>
      <c r="CQ396" s="2">
        <v>127100000</v>
      </c>
      <c r="CR396" s="2">
        <v>938200</v>
      </c>
      <c r="CS396" s="2">
        <v>271600</v>
      </c>
      <c r="CT396" s="2">
        <v>1169000</v>
      </c>
      <c r="CU396" s="2">
        <v>643400</v>
      </c>
      <c r="CV396" s="2">
        <v>317900</v>
      </c>
      <c r="CW396" s="2">
        <v>193600</v>
      </c>
      <c r="CX396" s="2">
        <v>474000</v>
      </c>
      <c r="CY396" s="2">
        <v>788000</v>
      </c>
      <c r="CZ396" s="2">
        <v>3136000</v>
      </c>
      <c r="DA396" s="2">
        <v>168200</v>
      </c>
      <c r="DB396" s="2">
        <v>51710</v>
      </c>
      <c r="DC396" s="2">
        <v>121000</v>
      </c>
      <c r="DD396">
        <v>90.667000000000002</v>
      </c>
      <c r="DE396">
        <v>62.841000000000001</v>
      </c>
      <c r="DF396">
        <v>127.878</v>
      </c>
      <c r="DG396">
        <v>0</v>
      </c>
      <c r="DH396">
        <v>115.623</v>
      </c>
      <c r="DI396">
        <v>133.708</v>
      </c>
      <c r="DJ396">
        <v>47.86</v>
      </c>
      <c r="DK396">
        <v>0</v>
      </c>
      <c r="DL396">
        <v>0</v>
      </c>
      <c r="DM396">
        <v>31.745000000000001</v>
      </c>
      <c r="DN396">
        <v>36.322000000000003</v>
      </c>
      <c r="DO396">
        <v>104.852</v>
      </c>
      <c r="DP396">
        <v>0</v>
      </c>
      <c r="DQ396">
        <v>81.459999999999994</v>
      </c>
      <c r="DR396">
        <v>118.795</v>
      </c>
      <c r="DS396">
        <v>30.928999999999998</v>
      </c>
      <c r="DT396">
        <v>0</v>
      </c>
      <c r="DU396">
        <v>0</v>
      </c>
      <c r="DV396">
        <v>1</v>
      </c>
      <c r="DW396">
        <v>1</v>
      </c>
      <c r="DX396">
        <v>0.76</v>
      </c>
      <c r="DY396">
        <v>1</v>
      </c>
      <c r="DZ396">
        <v>1</v>
      </c>
      <c r="EA396">
        <v>0.83</v>
      </c>
      <c r="EB396">
        <v>0.85</v>
      </c>
      <c r="EC396">
        <v>0.85</v>
      </c>
      <c r="ED396">
        <v>1</v>
      </c>
      <c r="EE396">
        <v>0.11700000000000001</v>
      </c>
      <c r="EF396">
        <v>0.185</v>
      </c>
      <c r="EG396">
        <v>0.107</v>
      </c>
      <c r="EH396">
        <v>0.79100000000000004</v>
      </c>
      <c r="EI396">
        <v>8.3520000000000003</v>
      </c>
      <c r="EJ396">
        <v>6.2E-2</v>
      </c>
      <c r="EK396">
        <v>1.7999999999999999E-2</v>
      </c>
      <c r="EL396">
        <v>7.6999999999999999E-2</v>
      </c>
      <c r="EM396">
        <v>0.49399999999999999</v>
      </c>
      <c r="EN396">
        <v>0.30099999999999999</v>
      </c>
      <c r="EO396">
        <v>0.73699999999999999</v>
      </c>
      <c r="EP396">
        <v>1.2250000000000001</v>
      </c>
      <c r="EQ396">
        <v>4.875</v>
      </c>
      <c r="ER396">
        <v>0.26100000000000001</v>
      </c>
      <c r="ES396">
        <v>0.08</v>
      </c>
      <c r="ET396">
        <v>0.188</v>
      </c>
      <c r="FC396" s="2">
        <v>15220000</v>
      </c>
      <c r="FD396" s="2">
        <v>1787000</v>
      </c>
      <c r="FE396" s="2">
        <v>2809000</v>
      </c>
      <c r="FF396" s="2">
        <v>1632000</v>
      </c>
      <c r="FG396" s="2">
        <v>12040000</v>
      </c>
      <c r="FH396" s="2">
        <v>127100000</v>
      </c>
      <c r="FI396" s="2">
        <v>938200</v>
      </c>
      <c r="FJ396" s="2">
        <v>271600</v>
      </c>
      <c r="FK396" s="2">
        <v>1169000</v>
      </c>
      <c r="FL396" s="2">
        <v>643400</v>
      </c>
      <c r="FM396" s="2">
        <v>317900</v>
      </c>
      <c r="FN396" s="2">
        <v>193600</v>
      </c>
      <c r="FO396" s="2">
        <v>474000</v>
      </c>
      <c r="FP396" s="2">
        <v>788000</v>
      </c>
      <c r="FQ396" s="2">
        <v>3136000</v>
      </c>
      <c r="FR396" s="2">
        <v>168200</v>
      </c>
      <c r="FS396" s="2">
        <v>51710</v>
      </c>
      <c r="FT396" s="2">
        <v>121000</v>
      </c>
    </row>
    <row r="397" spans="1:176" x14ac:dyDescent="0.2">
      <c r="A397">
        <v>0</v>
      </c>
      <c r="B397" t="s">
        <v>176</v>
      </c>
      <c r="C397" t="s">
        <v>617</v>
      </c>
      <c r="D397" t="s">
        <v>189</v>
      </c>
      <c r="E397" t="s">
        <v>618</v>
      </c>
      <c r="F397" s="3">
        <v>1.3756944444444443</v>
      </c>
      <c r="G397">
        <v>3</v>
      </c>
      <c r="H397">
        <v>745.56219999999996</v>
      </c>
      <c r="I397" t="s">
        <v>279</v>
      </c>
      <c r="J397" s="10">
        <v>17.722999999999999</v>
      </c>
      <c r="K397" t="e">
        <f t="shared" ref="K397:K403" si="15">+H</f>
        <v>#NAME?</v>
      </c>
      <c r="L397">
        <v>0.46200000000000002</v>
      </c>
      <c r="M397">
        <v>0.38900000000000001</v>
      </c>
      <c r="N397">
        <v>7.9000000000000001E-2</v>
      </c>
      <c r="O397">
        <v>0.70199999999999996</v>
      </c>
      <c r="P397">
        <v>5.1580000000000004</v>
      </c>
      <c r="Q397">
        <v>8.1000000000000003E-2</v>
      </c>
      <c r="R397">
        <v>1.6E-2</v>
      </c>
      <c r="S397">
        <v>7.0999999999999994E-2</v>
      </c>
      <c r="T397">
        <v>0.82099999999999995</v>
      </c>
      <c r="U397">
        <v>0.376</v>
      </c>
      <c r="V397">
        <v>8.3000000000000004E-2</v>
      </c>
      <c r="W397">
        <v>0.67900000000000005</v>
      </c>
      <c r="X397">
        <v>5.1909999999999998</v>
      </c>
      <c r="Y397">
        <v>0.14799999999999999</v>
      </c>
      <c r="Z397">
        <v>1.7999999999999999E-2</v>
      </c>
      <c r="AA397">
        <v>0.109</v>
      </c>
      <c r="AB397">
        <v>0.52100000000000002</v>
      </c>
      <c r="AC397">
        <v>0.35699999999999998</v>
      </c>
      <c r="AD397">
        <v>0.21099999999999999</v>
      </c>
      <c r="AE397">
        <v>0.622</v>
      </c>
      <c r="AF397">
        <v>0.48199999999999998</v>
      </c>
      <c r="AG397">
        <v>0.216</v>
      </c>
      <c r="AH397">
        <v>0.19800000000000001</v>
      </c>
      <c r="AI397">
        <v>0.21299999999999999</v>
      </c>
      <c r="AJ397" t="s">
        <v>182</v>
      </c>
      <c r="AK397" t="s">
        <v>182</v>
      </c>
      <c r="AL397" t="s">
        <v>182</v>
      </c>
      <c r="AM397" t="s">
        <v>177</v>
      </c>
      <c r="AN397" t="s">
        <v>182</v>
      </c>
      <c r="AO397" t="s">
        <v>182</v>
      </c>
      <c r="AP397" t="s">
        <v>294</v>
      </c>
      <c r="AQ397" t="s">
        <v>177</v>
      </c>
      <c r="AR397" t="s">
        <v>177</v>
      </c>
      <c r="AS397">
        <v>0.91</v>
      </c>
      <c r="AT397">
        <v>0.94499999999999995</v>
      </c>
      <c r="AU397">
        <v>0.87</v>
      </c>
      <c r="AV397">
        <v>0.86</v>
      </c>
      <c r="AW397">
        <v>0.91</v>
      </c>
      <c r="AX397">
        <v>0.94</v>
      </c>
      <c r="AY397">
        <v>0.87</v>
      </c>
      <c r="AZ397">
        <v>0.78</v>
      </c>
      <c r="BA397">
        <v>0.5</v>
      </c>
      <c r="BB397">
        <v>757.58</v>
      </c>
      <c r="BC397">
        <v>11.363</v>
      </c>
      <c r="BD397" s="1">
        <v>6207922.0999999996</v>
      </c>
      <c r="BE397" s="1">
        <v>165579.26999999999</v>
      </c>
      <c r="BF397" s="1">
        <v>11200280.34</v>
      </c>
      <c r="BG397" s="1">
        <v>85683102.370000005</v>
      </c>
      <c r="BH397" s="1">
        <v>1621870.11</v>
      </c>
      <c r="BI397">
        <v>1.28</v>
      </c>
      <c r="BJ397">
        <v>7.96</v>
      </c>
      <c r="BK397">
        <v>2</v>
      </c>
      <c r="BL397">
        <v>2</v>
      </c>
      <c r="BM397">
        <v>2</v>
      </c>
      <c r="BN397">
        <v>0</v>
      </c>
      <c r="BO397">
        <v>1</v>
      </c>
      <c r="BP397">
        <v>3</v>
      </c>
      <c r="BQ397">
        <v>2</v>
      </c>
      <c r="BR397">
        <v>0</v>
      </c>
      <c r="BS397">
        <v>0</v>
      </c>
      <c r="BT397">
        <v>23.562999999999999</v>
      </c>
      <c r="BU397">
        <v>16.029</v>
      </c>
      <c r="BV397">
        <v>25.574999999999999</v>
      </c>
      <c r="BW397">
        <v>0</v>
      </c>
      <c r="BX397">
        <v>13.803000000000001</v>
      </c>
      <c r="BY397">
        <v>41.601999999999997</v>
      </c>
      <c r="BZ397">
        <v>21.891999999999999</v>
      </c>
      <c r="CA397">
        <v>0</v>
      </c>
      <c r="CB397">
        <v>0</v>
      </c>
      <c r="CC397">
        <v>59.872</v>
      </c>
      <c r="CD397">
        <v>54.305999999999997</v>
      </c>
      <c r="CE397">
        <v>85.218999999999994</v>
      </c>
      <c r="CF397">
        <v>0</v>
      </c>
      <c r="CG397">
        <v>46.765999999999998</v>
      </c>
      <c r="CH397">
        <v>81.412000000000006</v>
      </c>
      <c r="CI397">
        <v>54.323</v>
      </c>
      <c r="CJ397">
        <v>0</v>
      </c>
      <c r="CK397">
        <v>0</v>
      </c>
      <c r="CL397" s="2">
        <v>566600000</v>
      </c>
      <c r="CM397" s="2">
        <v>262000000</v>
      </c>
      <c r="CN397" s="2">
        <v>220400000</v>
      </c>
      <c r="CO397" s="2">
        <v>44670000</v>
      </c>
      <c r="CP397" s="2">
        <v>397600000</v>
      </c>
      <c r="CQ397" s="2">
        <v>2922000000</v>
      </c>
      <c r="CR397" s="2">
        <v>45960000</v>
      </c>
      <c r="CS397" s="2">
        <v>9238000</v>
      </c>
      <c r="CT397" s="2">
        <v>40240000</v>
      </c>
      <c r="CU397" s="2">
        <v>16510000</v>
      </c>
      <c r="CV397" s="2">
        <v>13560000</v>
      </c>
      <c r="CW397" s="2">
        <v>6208000</v>
      </c>
      <c r="CX397" s="2">
        <v>1369000</v>
      </c>
      <c r="CY397" s="2">
        <v>11200000</v>
      </c>
      <c r="CZ397" s="2">
        <v>85680000</v>
      </c>
      <c r="DA397" s="2">
        <v>2447000</v>
      </c>
      <c r="DB397" s="2">
        <v>299700</v>
      </c>
      <c r="DC397" s="2">
        <v>1799000</v>
      </c>
      <c r="DD397">
        <v>72.614999999999995</v>
      </c>
      <c r="DE397">
        <v>24.763999999999999</v>
      </c>
      <c r="DF397">
        <v>134.06</v>
      </c>
      <c r="DG397">
        <v>129.06899999999999</v>
      </c>
      <c r="DH397">
        <v>107.925</v>
      </c>
      <c r="DI397">
        <v>124.23399999999999</v>
      </c>
      <c r="DJ397">
        <v>79.403000000000006</v>
      </c>
      <c r="DK397">
        <v>0</v>
      </c>
      <c r="DL397">
        <v>68.602999999999994</v>
      </c>
      <c r="DM397">
        <v>32.478000000000002</v>
      </c>
      <c r="DN397">
        <v>68.459000000000003</v>
      </c>
      <c r="DO397">
        <v>131.18799999999999</v>
      </c>
      <c r="DP397">
        <v>106.99299999999999</v>
      </c>
      <c r="DQ397">
        <v>108.706</v>
      </c>
      <c r="DR397">
        <v>113.02800000000001</v>
      </c>
      <c r="DS397">
        <v>42.512999999999998</v>
      </c>
      <c r="DT397">
        <v>0</v>
      </c>
      <c r="DU397">
        <v>91.331000000000003</v>
      </c>
      <c r="DV397">
        <v>1</v>
      </c>
      <c r="DW397">
        <v>1</v>
      </c>
      <c r="DX397">
        <v>1</v>
      </c>
      <c r="DY397">
        <v>1</v>
      </c>
      <c r="DZ397">
        <v>1</v>
      </c>
      <c r="EA397">
        <v>1</v>
      </c>
      <c r="EB397">
        <v>0.91</v>
      </c>
      <c r="EC397">
        <v>0.85</v>
      </c>
      <c r="ED397">
        <v>1</v>
      </c>
      <c r="EE397">
        <v>0.46200000000000002</v>
      </c>
      <c r="EF397">
        <v>0.38900000000000001</v>
      </c>
      <c r="EG397">
        <v>7.9000000000000001E-2</v>
      </c>
      <c r="EH397">
        <v>0.70199999999999996</v>
      </c>
      <c r="EI397">
        <v>5.1580000000000004</v>
      </c>
      <c r="EJ397">
        <v>8.1000000000000003E-2</v>
      </c>
      <c r="EK397">
        <v>1.6E-2</v>
      </c>
      <c r="EL397">
        <v>7.0999999999999994E-2</v>
      </c>
      <c r="EM397">
        <v>0.82099999999999995</v>
      </c>
      <c r="EN397">
        <v>0.376</v>
      </c>
      <c r="EO397">
        <v>8.3000000000000004E-2</v>
      </c>
      <c r="EP397">
        <v>0.67900000000000005</v>
      </c>
      <c r="EQ397">
        <v>5.1909999999999998</v>
      </c>
      <c r="ER397">
        <v>0.14799999999999999</v>
      </c>
      <c r="ES397">
        <v>1.7999999999999999E-2</v>
      </c>
      <c r="ET397">
        <v>0.109</v>
      </c>
      <c r="FC397" s="2">
        <v>566600000</v>
      </c>
      <c r="FD397" s="2">
        <v>262000000</v>
      </c>
      <c r="FE397" s="2">
        <v>220400000</v>
      </c>
      <c r="FF397" s="2">
        <v>44670000</v>
      </c>
      <c r="FG397" s="2">
        <v>397600000</v>
      </c>
      <c r="FH397" s="2">
        <v>2922000000</v>
      </c>
      <c r="FI397" s="2">
        <v>45960000</v>
      </c>
      <c r="FJ397" s="2">
        <v>9238000</v>
      </c>
      <c r="FK397" s="2">
        <v>40240000</v>
      </c>
      <c r="FL397" s="2">
        <v>16510000</v>
      </c>
      <c r="FM397" s="2">
        <v>13560000</v>
      </c>
      <c r="FN397" s="2">
        <v>6208000</v>
      </c>
      <c r="FO397" s="2">
        <v>1369000</v>
      </c>
      <c r="FP397" s="2">
        <v>11200000</v>
      </c>
      <c r="FQ397" s="2">
        <v>85680000</v>
      </c>
      <c r="FR397" s="2">
        <v>2447000</v>
      </c>
      <c r="FS397" s="2">
        <v>299700</v>
      </c>
      <c r="FT397" s="2">
        <v>1799000</v>
      </c>
    </row>
    <row r="398" spans="1:176" x14ac:dyDescent="0.2">
      <c r="A398">
        <v>0</v>
      </c>
      <c r="B398" t="s">
        <v>176</v>
      </c>
      <c r="C398" t="s">
        <v>623</v>
      </c>
      <c r="D398" t="s">
        <v>189</v>
      </c>
      <c r="E398" t="s">
        <v>587</v>
      </c>
      <c r="F398" s="3">
        <v>1.4590277777777778</v>
      </c>
      <c r="G398">
        <v>1</v>
      </c>
      <c r="H398">
        <v>773.59349999999995</v>
      </c>
      <c r="I398" t="s">
        <v>544</v>
      </c>
      <c r="J398" s="10">
        <v>15.927</v>
      </c>
      <c r="K398" t="e">
        <f t="shared" si="15"/>
        <v>#NAME?</v>
      </c>
      <c r="L398">
        <v>0.35499999999999998</v>
      </c>
      <c r="M398">
        <v>0.1</v>
      </c>
      <c r="N398">
        <v>1.2E-2</v>
      </c>
      <c r="O398">
        <v>0.40200000000000002</v>
      </c>
      <c r="P398">
        <v>0.223</v>
      </c>
      <c r="Q398">
        <v>0.32700000000000001</v>
      </c>
      <c r="R398">
        <v>0.70199999999999996</v>
      </c>
      <c r="S398">
        <v>0.503</v>
      </c>
      <c r="T398">
        <v>1.19</v>
      </c>
      <c r="U398">
        <v>0.77700000000000002</v>
      </c>
      <c r="V398">
        <v>0.14899999999999999</v>
      </c>
      <c r="W398">
        <v>0.51700000000000002</v>
      </c>
      <c r="X398">
        <v>0.55500000000000005</v>
      </c>
      <c r="Y398">
        <v>2.95</v>
      </c>
      <c r="Z398">
        <v>0.67700000000000005</v>
      </c>
      <c r="AA398">
        <v>1.284</v>
      </c>
      <c r="AB398">
        <v>0</v>
      </c>
      <c r="AC398">
        <v>0</v>
      </c>
      <c r="AD398">
        <v>0</v>
      </c>
      <c r="AE398">
        <v>0.628</v>
      </c>
      <c r="AF398">
        <v>0.52200000000000002</v>
      </c>
      <c r="AG398">
        <v>0</v>
      </c>
      <c r="AH398">
        <v>0.73</v>
      </c>
      <c r="AI398">
        <v>0</v>
      </c>
      <c r="AJ398" t="s">
        <v>177</v>
      </c>
      <c r="AK398" t="s">
        <v>178</v>
      </c>
      <c r="AL398" t="s">
        <v>177</v>
      </c>
      <c r="AM398" t="s">
        <v>177</v>
      </c>
      <c r="AN398" t="s">
        <v>177</v>
      </c>
      <c r="AO398" t="s">
        <v>177</v>
      </c>
      <c r="AP398" t="s">
        <v>177</v>
      </c>
      <c r="AQ398" t="s">
        <v>177</v>
      </c>
      <c r="AR398" t="s">
        <v>177</v>
      </c>
      <c r="AS398">
        <v>0.98</v>
      </c>
      <c r="AT398">
        <v>0.99</v>
      </c>
      <c r="AU398">
        <v>0.96</v>
      </c>
      <c r="AV398">
        <v>0.96</v>
      </c>
      <c r="AW398">
        <v>0.98</v>
      </c>
      <c r="AX398">
        <v>0.86</v>
      </c>
      <c r="AY398">
        <v>0.62</v>
      </c>
      <c r="AZ398">
        <v>0.68</v>
      </c>
      <c r="BA398">
        <v>0.28999999999999998</v>
      </c>
      <c r="BB398">
        <v>1.27</v>
      </c>
      <c r="BC398">
        <v>1.55</v>
      </c>
      <c r="BD398">
        <v>1.91</v>
      </c>
      <c r="BE398" s="1">
        <v>99300.34</v>
      </c>
      <c r="BF398">
        <v>0.79</v>
      </c>
      <c r="BG398">
        <v>1.72</v>
      </c>
      <c r="BH398">
        <v>1.17</v>
      </c>
      <c r="BI398">
        <v>1.19</v>
      </c>
      <c r="BJ398">
        <v>1.59</v>
      </c>
      <c r="BK398">
        <v>0</v>
      </c>
      <c r="BL398">
        <v>1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29.734999999999999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74.372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 s="2">
        <v>18260000</v>
      </c>
      <c r="CM398" s="2">
        <v>6487000</v>
      </c>
      <c r="CN398" s="2">
        <v>1829000</v>
      </c>
      <c r="CO398" s="2">
        <v>223500</v>
      </c>
      <c r="CP398" s="2">
        <v>7338000</v>
      </c>
      <c r="CQ398" s="2">
        <v>4064000</v>
      </c>
      <c r="CR398" s="2">
        <v>5976000</v>
      </c>
      <c r="CS398" s="2">
        <v>12810000</v>
      </c>
      <c r="CT398" s="2">
        <v>9186000</v>
      </c>
      <c r="CU398" s="2">
        <v>665400</v>
      </c>
      <c r="CV398" s="2">
        <v>791900</v>
      </c>
      <c r="CW398" s="2">
        <v>516700</v>
      </c>
      <c r="CX398" s="2">
        <v>99300</v>
      </c>
      <c r="CY398" s="2">
        <v>343900</v>
      </c>
      <c r="CZ398" s="2">
        <v>369000</v>
      </c>
      <c r="DA398" s="2">
        <v>1963000</v>
      </c>
      <c r="DB398" s="2">
        <v>450700</v>
      </c>
      <c r="DC398" s="2">
        <v>854100</v>
      </c>
      <c r="DD398">
        <v>138.30099999999999</v>
      </c>
      <c r="DE398">
        <v>0</v>
      </c>
      <c r="DF398">
        <v>0</v>
      </c>
      <c r="DG398">
        <v>0</v>
      </c>
      <c r="DH398">
        <v>138.15600000000001</v>
      </c>
      <c r="DI398">
        <v>128.16399999999999</v>
      </c>
      <c r="DJ398">
        <v>0</v>
      </c>
      <c r="DK398">
        <v>0</v>
      </c>
      <c r="DL398">
        <v>0</v>
      </c>
      <c r="DM398">
        <v>110.215</v>
      </c>
      <c r="DN398">
        <v>0</v>
      </c>
      <c r="DO398">
        <v>0</v>
      </c>
      <c r="DP398">
        <v>0</v>
      </c>
      <c r="DQ398">
        <v>129.066</v>
      </c>
      <c r="DR398">
        <v>110.709</v>
      </c>
      <c r="DS398">
        <v>0</v>
      </c>
      <c r="DT398">
        <v>0</v>
      </c>
      <c r="DU398">
        <v>0</v>
      </c>
      <c r="DV398">
        <v>0.77</v>
      </c>
      <c r="DW398">
        <v>1</v>
      </c>
      <c r="DX398">
        <v>1</v>
      </c>
      <c r="DY398">
        <v>1</v>
      </c>
      <c r="DZ398">
        <v>0.7</v>
      </c>
      <c r="EA398">
        <v>0.82</v>
      </c>
      <c r="EB398">
        <v>1</v>
      </c>
      <c r="EC398">
        <v>0.7</v>
      </c>
      <c r="ED398">
        <v>1</v>
      </c>
      <c r="EE398">
        <v>0.35499999999999998</v>
      </c>
      <c r="EF398">
        <v>0.1</v>
      </c>
      <c r="EG398">
        <v>1.2E-2</v>
      </c>
      <c r="EH398">
        <v>0.40200000000000002</v>
      </c>
      <c r="EI398">
        <v>0.223</v>
      </c>
      <c r="EJ398">
        <v>0.32700000000000001</v>
      </c>
      <c r="EK398">
        <v>0.70199999999999996</v>
      </c>
      <c r="EL398">
        <v>0.503</v>
      </c>
      <c r="EM398">
        <v>1.19</v>
      </c>
      <c r="EN398">
        <v>0.77700000000000002</v>
      </c>
      <c r="EO398">
        <v>0.14899999999999999</v>
      </c>
      <c r="EP398">
        <v>0.51700000000000002</v>
      </c>
      <c r="EQ398">
        <v>0.55500000000000005</v>
      </c>
      <c r="ER398">
        <v>2.95</v>
      </c>
      <c r="ES398">
        <v>0.67700000000000005</v>
      </c>
      <c r="ET398">
        <v>1.284</v>
      </c>
      <c r="FC398" s="2">
        <v>18260000</v>
      </c>
      <c r="FD398" s="2">
        <v>6487000</v>
      </c>
      <c r="FE398" s="2">
        <v>1829000</v>
      </c>
      <c r="FF398" s="2">
        <v>223500</v>
      </c>
      <c r="FG398" s="2">
        <v>7338000</v>
      </c>
      <c r="FH398" s="2">
        <v>4064000</v>
      </c>
      <c r="FI398" s="2">
        <v>5976000</v>
      </c>
      <c r="FJ398" s="2">
        <v>12810000</v>
      </c>
      <c r="FK398" s="2">
        <v>9186000</v>
      </c>
      <c r="FL398" s="2">
        <v>665400</v>
      </c>
      <c r="FM398" s="2">
        <v>791900</v>
      </c>
      <c r="FN398" s="2">
        <v>516700</v>
      </c>
      <c r="FO398" s="2">
        <v>99300</v>
      </c>
      <c r="FP398" s="2">
        <v>343900</v>
      </c>
      <c r="FQ398" s="2">
        <v>369000</v>
      </c>
      <c r="FR398" s="2">
        <v>1963000</v>
      </c>
      <c r="FS398" s="2">
        <v>450700</v>
      </c>
      <c r="FT398" s="2">
        <v>854100</v>
      </c>
    </row>
    <row r="399" spans="1:176" x14ac:dyDescent="0.2">
      <c r="A399">
        <v>0</v>
      </c>
      <c r="B399" t="s">
        <v>176</v>
      </c>
      <c r="C399" t="s">
        <v>566</v>
      </c>
      <c r="D399" t="s">
        <v>189</v>
      </c>
      <c r="E399" t="s">
        <v>567</v>
      </c>
      <c r="F399" s="3">
        <v>1.4597222222222221</v>
      </c>
      <c r="G399">
        <v>1</v>
      </c>
      <c r="H399">
        <v>771.57780000000002</v>
      </c>
      <c r="I399" t="s">
        <v>568</v>
      </c>
      <c r="J399" s="10">
        <v>8.67</v>
      </c>
      <c r="K399" t="e">
        <f t="shared" si="15"/>
        <v>#NAME?</v>
      </c>
      <c r="L399">
        <v>1.4890000000000001</v>
      </c>
      <c r="M399">
        <v>1.98</v>
      </c>
      <c r="N399">
        <v>0.18</v>
      </c>
      <c r="O399">
        <v>1.78</v>
      </c>
      <c r="P399">
        <v>0.53600000000000003</v>
      </c>
      <c r="Q399">
        <v>1.0169999999999999</v>
      </c>
      <c r="R399">
        <v>3.38</v>
      </c>
      <c r="S399">
        <v>1.2</v>
      </c>
      <c r="T399">
        <v>0.54700000000000004</v>
      </c>
      <c r="U399">
        <v>0.28699999999999998</v>
      </c>
      <c r="V399">
        <v>0.108</v>
      </c>
      <c r="W399">
        <v>0.47599999999999998</v>
      </c>
      <c r="X399">
        <v>0.20399999999999999</v>
      </c>
      <c r="Y399">
        <v>0.36699999999999999</v>
      </c>
      <c r="Z399">
        <v>1.0289999999999999</v>
      </c>
      <c r="AA399">
        <v>0.223</v>
      </c>
      <c r="AB399">
        <v>0.81799999999999995</v>
      </c>
      <c r="AC399">
        <v>0.73399999999999999</v>
      </c>
      <c r="AD399">
        <v>0.249</v>
      </c>
      <c r="AE399">
        <v>0.78800000000000003</v>
      </c>
      <c r="AF399">
        <v>0.46700000000000003</v>
      </c>
      <c r="AG399">
        <v>0.83199999999999996</v>
      </c>
      <c r="AH399">
        <v>1.4E-2</v>
      </c>
      <c r="AI399">
        <v>0</v>
      </c>
      <c r="AJ399" t="s">
        <v>177</v>
      </c>
      <c r="AK399" t="s">
        <v>177</v>
      </c>
      <c r="AL399" t="s">
        <v>177</v>
      </c>
      <c r="AM399" t="s">
        <v>177</v>
      </c>
      <c r="AN399" t="s">
        <v>177</v>
      </c>
      <c r="AO399" t="s">
        <v>177</v>
      </c>
      <c r="AP399" t="s">
        <v>177</v>
      </c>
      <c r="AQ399" t="s">
        <v>178</v>
      </c>
      <c r="AR399" t="s">
        <v>177</v>
      </c>
      <c r="AS399">
        <v>0.78</v>
      </c>
      <c r="AT399">
        <v>0.97</v>
      </c>
      <c r="AU399">
        <v>0.54800000000000004</v>
      </c>
      <c r="AV399">
        <v>0.99</v>
      </c>
      <c r="AW399">
        <v>0.73</v>
      </c>
      <c r="AX399">
        <v>0.59</v>
      </c>
      <c r="AY399">
        <v>0</v>
      </c>
      <c r="AZ399">
        <v>0.77</v>
      </c>
      <c r="BA399">
        <v>0.92</v>
      </c>
      <c r="BB399">
        <v>2.33</v>
      </c>
      <c r="BC399">
        <v>3.41</v>
      </c>
      <c r="BD399">
        <v>2.2679999999999998</v>
      </c>
      <c r="BE399" s="1">
        <v>20324.53</v>
      </c>
      <c r="BF399">
        <v>3.89</v>
      </c>
      <c r="BG399">
        <v>3.51</v>
      </c>
      <c r="BH399">
        <v>0.40400000000000003</v>
      </c>
      <c r="BI399">
        <v>1.1000000000000001</v>
      </c>
      <c r="BJ399">
        <v>1.52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2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9.8620000000000001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24.666</v>
      </c>
      <c r="CK399">
        <v>0</v>
      </c>
      <c r="CL399" s="2">
        <v>1600000</v>
      </c>
      <c r="CM399" s="2">
        <v>2382000</v>
      </c>
      <c r="CN399" s="2">
        <v>3169000</v>
      </c>
      <c r="CO399" s="2">
        <v>288600</v>
      </c>
      <c r="CP399" s="2">
        <v>2849000</v>
      </c>
      <c r="CQ399" s="2">
        <v>857400</v>
      </c>
      <c r="CR399" s="2">
        <v>1627000</v>
      </c>
      <c r="CS399" s="2">
        <v>5408000</v>
      </c>
      <c r="CT399" s="2">
        <v>1920000</v>
      </c>
      <c r="CU399" s="2">
        <v>405500</v>
      </c>
      <c r="CV399" s="2">
        <v>221700</v>
      </c>
      <c r="CW399" s="2">
        <v>116500</v>
      </c>
      <c r="CX399" s="2">
        <v>43770</v>
      </c>
      <c r="CY399" s="2">
        <v>193000</v>
      </c>
      <c r="CZ399" s="2">
        <v>82700</v>
      </c>
      <c r="DA399" s="2">
        <v>148600</v>
      </c>
      <c r="DB399" s="2">
        <v>417000</v>
      </c>
      <c r="DC399" s="2">
        <v>90580</v>
      </c>
      <c r="DD399">
        <v>66.947999999999993</v>
      </c>
      <c r="DE399">
        <v>102.622</v>
      </c>
      <c r="DF399">
        <v>122.916</v>
      </c>
      <c r="DG399">
        <v>17.437000000000001</v>
      </c>
      <c r="DH399">
        <v>123.291</v>
      </c>
      <c r="DI399">
        <v>76.980999999999995</v>
      </c>
      <c r="DJ399">
        <v>124.72499999999999</v>
      </c>
      <c r="DK399">
        <v>0</v>
      </c>
      <c r="DL399">
        <v>0</v>
      </c>
      <c r="DM399">
        <v>90.135000000000005</v>
      </c>
      <c r="DN399">
        <v>66.007999999999996</v>
      </c>
      <c r="DO399">
        <v>56.686999999999998</v>
      </c>
      <c r="DP399">
        <v>3.5790000000000002</v>
      </c>
      <c r="DQ399">
        <v>77.313999999999993</v>
      </c>
      <c r="DR399">
        <v>32.293999999999997</v>
      </c>
      <c r="DS399">
        <v>100.32</v>
      </c>
      <c r="DT399">
        <v>0</v>
      </c>
      <c r="DU399">
        <v>0</v>
      </c>
      <c r="DV399">
        <v>1</v>
      </c>
      <c r="DW399">
        <v>1</v>
      </c>
      <c r="DX399">
        <v>1</v>
      </c>
      <c r="DY399">
        <v>1</v>
      </c>
      <c r="DZ399">
        <v>1</v>
      </c>
      <c r="EA399">
        <v>0.72</v>
      </c>
      <c r="EB399">
        <v>1</v>
      </c>
      <c r="EC399">
        <v>0.77</v>
      </c>
      <c r="ED399">
        <v>0.55000000000000004</v>
      </c>
      <c r="EE399">
        <v>1.4890000000000001</v>
      </c>
      <c r="EF399">
        <v>1.98</v>
      </c>
      <c r="EG399">
        <v>0.18</v>
      </c>
      <c r="EH399">
        <v>1.78</v>
      </c>
      <c r="EI399">
        <v>0.53600000000000003</v>
      </c>
      <c r="EJ399">
        <v>1.0169999999999999</v>
      </c>
      <c r="EK399">
        <v>3.38</v>
      </c>
      <c r="EL399">
        <v>1.2</v>
      </c>
      <c r="EM399">
        <v>0.54700000000000004</v>
      </c>
      <c r="EN399">
        <v>0.28699999999999998</v>
      </c>
      <c r="EO399">
        <v>0.108</v>
      </c>
      <c r="EP399">
        <v>0.47599999999999998</v>
      </c>
      <c r="EQ399">
        <v>0.20399999999999999</v>
      </c>
      <c r="ER399">
        <v>0.36699999999999999</v>
      </c>
      <c r="ES399">
        <v>1.0289999999999999</v>
      </c>
      <c r="ET399">
        <v>0.223</v>
      </c>
      <c r="FC399" s="2">
        <v>1600000</v>
      </c>
      <c r="FD399" s="2">
        <v>2382000</v>
      </c>
      <c r="FE399" s="2">
        <v>3169000</v>
      </c>
      <c r="FF399" s="2">
        <v>288600</v>
      </c>
      <c r="FG399" s="2">
        <v>2849000</v>
      </c>
      <c r="FH399" s="2">
        <v>857400</v>
      </c>
      <c r="FI399" s="2">
        <v>1627000</v>
      </c>
      <c r="FJ399" s="2">
        <v>5408000</v>
      </c>
      <c r="FK399" s="2">
        <v>1920000</v>
      </c>
      <c r="FL399" s="2">
        <v>405500</v>
      </c>
      <c r="FM399" s="2">
        <v>221700</v>
      </c>
      <c r="FN399" s="2">
        <v>116500</v>
      </c>
      <c r="FO399" s="2">
        <v>43770</v>
      </c>
      <c r="FP399" s="2">
        <v>193000</v>
      </c>
      <c r="FQ399" s="2">
        <v>82700</v>
      </c>
      <c r="FR399" s="2">
        <v>148600</v>
      </c>
      <c r="FS399" s="2">
        <v>417000</v>
      </c>
      <c r="FT399" s="2">
        <v>90580</v>
      </c>
    </row>
    <row r="400" spans="1:176" x14ac:dyDescent="0.2">
      <c r="A400">
        <v>0</v>
      </c>
      <c r="B400" t="s">
        <v>176</v>
      </c>
      <c r="C400" t="s">
        <v>1448</v>
      </c>
      <c r="D400" t="s">
        <v>189</v>
      </c>
      <c r="E400" t="s">
        <v>1449</v>
      </c>
      <c r="F400" s="3">
        <v>1.2506944444444443</v>
      </c>
      <c r="G400">
        <v>1</v>
      </c>
      <c r="H400">
        <v>703.51520000000005</v>
      </c>
      <c r="I400" t="s">
        <v>361</v>
      </c>
      <c r="J400" s="10">
        <v>14.509</v>
      </c>
      <c r="K400" t="e">
        <f t="shared" si="15"/>
        <v>#NAME?</v>
      </c>
      <c r="L400">
        <v>0.36599999999999999</v>
      </c>
      <c r="M400">
        <v>0.19400000000000001</v>
      </c>
      <c r="N400">
        <v>1.2E-2</v>
      </c>
      <c r="O400">
        <v>0.56299999999999994</v>
      </c>
      <c r="P400">
        <v>0.27200000000000002</v>
      </c>
      <c r="Q400">
        <v>0.317</v>
      </c>
      <c r="R400">
        <v>0.215</v>
      </c>
      <c r="S400">
        <v>0.32800000000000001</v>
      </c>
      <c r="T400">
        <v>0.39400000000000002</v>
      </c>
      <c r="U400">
        <v>0.22</v>
      </c>
      <c r="V400">
        <v>5.2999999999999999E-2</v>
      </c>
      <c r="W400">
        <v>0.38700000000000001</v>
      </c>
      <c r="X400">
        <v>0.4</v>
      </c>
      <c r="Y400">
        <v>0.38600000000000001</v>
      </c>
      <c r="Z400">
        <v>0.39700000000000002</v>
      </c>
      <c r="AA400">
        <v>0.27800000000000002</v>
      </c>
      <c r="AB400">
        <v>0.217</v>
      </c>
      <c r="AC400">
        <v>0.14299999999999999</v>
      </c>
      <c r="AD400">
        <v>0.10299999999999999</v>
      </c>
      <c r="AE400">
        <v>0.45800000000000002</v>
      </c>
      <c r="AF400">
        <v>0.186</v>
      </c>
      <c r="AG400">
        <v>0.214</v>
      </c>
      <c r="AH400">
        <v>0.17499999999999999</v>
      </c>
      <c r="AI400">
        <v>0.19700000000000001</v>
      </c>
      <c r="AJ400" t="s">
        <v>177</v>
      </c>
      <c r="AK400" t="s">
        <v>177</v>
      </c>
      <c r="AL400" t="s">
        <v>177</v>
      </c>
      <c r="AM400" t="s">
        <v>177</v>
      </c>
      <c r="AN400" t="s">
        <v>177</v>
      </c>
      <c r="AO400" t="s">
        <v>178</v>
      </c>
      <c r="AP400" t="s">
        <v>177</v>
      </c>
      <c r="AQ400" t="s">
        <v>177</v>
      </c>
      <c r="AR400" t="s">
        <v>177</v>
      </c>
      <c r="AS400">
        <v>0.43</v>
      </c>
      <c r="AT400">
        <v>0.55000000000000004</v>
      </c>
      <c r="AU400">
        <v>0.9</v>
      </c>
      <c r="AV400">
        <v>0.97</v>
      </c>
      <c r="AW400">
        <v>0.97</v>
      </c>
      <c r="AX400">
        <v>0.62</v>
      </c>
      <c r="AY400">
        <v>0.84</v>
      </c>
      <c r="AZ400">
        <v>0.86</v>
      </c>
      <c r="BA400">
        <v>0.89</v>
      </c>
      <c r="BB400">
        <v>2.08</v>
      </c>
      <c r="BC400">
        <v>9.27</v>
      </c>
      <c r="BD400">
        <v>8.2100000000000009</v>
      </c>
      <c r="BE400" s="1">
        <v>340501.95</v>
      </c>
      <c r="BF400">
        <v>2.95</v>
      </c>
      <c r="BG400">
        <v>5.28</v>
      </c>
      <c r="BH400">
        <v>7.82</v>
      </c>
      <c r="BI400">
        <v>10.130000000000001</v>
      </c>
      <c r="BJ400">
        <v>2.64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1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17.638000000000002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44.005000000000003</v>
      </c>
      <c r="CI400">
        <v>0</v>
      </c>
      <c r="CJ400">
        <v>0</v>
      </c>
      <c r="CK400">
        <v>0</v>
      </c>
      <c r="CL400" s="2">
        <v>68000000</v>
      </c>
      <c r="CM400" s="2">
        <v>24900000</v>
      </c>
      <c r="CN400" s="2">
        <v>13200000</v>
      </c>
      <c r="CO400" s="2">
        <v>831600</v>
      </c>
      <c r="CP400" s="2">
        <v>38300000</v>
      </c>
      <c r="CQ400" s="2">
        <v>18520000</v>
      </c>
      <c r="CR400" s="2">
        <v>21520000</v>
      </c>
      <c r="CS400" s="2">
        <v>14590000</v>
      </c>
      <c r="CT400" s="2">
        <v>22290000</v>
      </c>
      <c r="CU400" s="2">
        <v>3799000</v>
      </c>
      <c r="CV400" s="2">
        <v>1496000</v>
      </c>
      <c r="CW400" s="2">
        <v>837400</v>
      </c>
      <c r="CX400" s="2">
        <v>200700</v>
      </c>
      <c r="CY400" s="2">
        <v>1472000</v>
      </c>
      <c r="CZ400" s="2">
        <v>1520000</v>
      </c>
      <c r="DA400" s="2">
        <v>1465000</v>
      </c>
      <c r="DB400" s="2">
        <v>1509000</v>
      </c>
      <c r="DC400" s="2">
        <v>1056000</v>
      </c>
      <c r="DD400">
        <v>48.697000000000003</v>
      </c>
      <c r="DE400">
        <v>122.215</v>
      </c>
      <c r="DF400">
        <v>120.02500000000001</v>
      </c>
      <c r="DG400">
        <v>115.36499999999999</v>
      </c>
      <c r="DH400">
        <v>16.506</v>
      </c>
      <c r="DI400">
        <v>27.709</v>
      </c>
      <c r="DJ400">
        <v>19.274999999999999</v>
      </c>
      <c r="DK400">
        <v>0</v>
      </c>
      <c r="DL400">
        <v>100.155</v>
      </c>
      <c r="DM400">
        <v>35.393000000000001</v>
      </c>
      <c r="DN400">
        <v>34.353999999999999</v>
      </c>
      <c r="DO400">
        <v>4.0659999999999998</v>
      </c>
      <c r="DP400">
        <v>47.561</v>
      </c>
      <c r="DQ400">
        <v>11.522</v>
      </c>
      <c r="DR400">
        <v>27.832999999999998</v>
      </c>
      <c r="DS400">
        <v>89.510999999999996</v>
      </c>
      <c r="DT400">
        <v>0</v>
      </c>
      <c r="DU400">
        <v>94.594999999999999</v>
      </c>
      <c r="DV400">
        <v>1</v>
      </c>
      <c r="DW400">
        <v>1</v>
      </c>
      <c r="DX400">
        <v>0.92</v>
      </c>
      <c r="DY400">
        <v>0.92</v>
      </c>
      <c r="DZ400">
        <v>0.76</v>
      </c>
      <c r="EA400">
        <v>1</v>
      </c>
      <c r="EB400">
        <v>0.9</v>
      </c>
      <c r="EC400">
        <v>0.82</v>
      </c>
      <c r="ED400">
        <v>0.73</v>
      </c>
      <c r="EE400">
        <v>0.36599999999999999</v>
      </c>
      <c r="EF400">
        <v>0.19400000000000001</v>
      </c>
      <c r="EG400">
        <v>1.2E-2</v>
      </c>
      <c r="EH400">
        <v>0.56299999999999994</v>
      </c>
      <c r="EI400">
        <v>0.27200000000000002</v>
      </c>
      <c r="EJ400">
        <v>0.317</v>
      </c>
      <c r="EK400">
        <v>0.215</v>
      </c>
      <c r="EL400">
        <v>0.32800000000000001</v>
      </c>
      <c r="EM400">
        <v>0.39400000000000002</v>
      </c>
      <c r="EN400">
        <v>0.22</v>
      </c>
      <c r="EO400">
        <v>5.2999999999999999E-2</v>
      </c>
      <c r="EP400">
        <v>0.38700000000000001</v>
      </c>
      <c r="EQ400">
        <v>0.4</v>
      </c>
      <c r="ER400">
        <v>0.38600000000000001</v>
      </c>
      <c r="ES400">
        <v>0.39700000000000002</v>
      </c>
      <c r="ET400">
        <v>0.27800000000000002</v>
      </c>
      <c r="FC400" s="2">
        <v>68000000</v>
      </c>
      <c r="FD400" s="2">
        <v>24900000</v>
      </c>
      <c r="FE400" s="2">
        <v>13200000</v>
      </c>
      <c r="FF400" s="2">
        <v>831600</v>
      </c>
      <c r="FG400" s="2">
        <v>38300000</v>
      </c>
      <c r="FH400" s="2">
        <v>18520000</v>
      </c>
      <c r="FI400" s="2">
        <v>21520000</v>
      </c>
      <c r="FJ400" s="2">
        <v>14590000</v>
      </c>
      <c r="FK400" s="2">
        <v>22290000</v>
      </c>
      <c r="FL400" s="2">
        <v>3799000</v>
      </c>
      <c r="FM400" s="2">
        <v>1496000</v>
      </c>
      <c r="FN400" s="2">
        <v>837400</v>
      </c>
      <c r="FO400" s="2">
        <v>200700</v>
      </c>
      <c r="FP400" s="2">
        <v>1472000</v>
      </c>
      <c r="FQ400" s="2">
        <v>1520000</v>
      </c>
      <c r="FR400" s="2">
        <v>1465000</v>
      </c>
      <c r="FS400" s="2">
        <v>1509000</v>
      </c>
      <c r="FT400" s="2">
        <v>1056000</v>
      </c>
    </row>
    <row r="401" spans="1:176" x14ac:dyDescent="0.2">
      <c r="A401">
        <v>0</v>
      </c>
      <c r="B401" t="s">
        <v>176</v>
      </c>
      <c r="C401" t="s">
        <v>1450</v>
      </c>
      <c r="D401" t="s">
        <v>189</v>
      </c>
      <c r="E401" t="s">
        <v>1451</v>
      </c>
      <c r="F401" s="3">
        <v>1.2916666666666667</v>
      </c>
      <c r="G401">
        <v>1</v>
      </c>
      <c r="H401">
        <v>719.54650000000004</v>
      </c>
      <c r="I401" t="s">
        <v>1412</v>
      </c>
      <c r="J401" s="10">
        <v>20.169</v>
      </c>
      <c r="K401" t="e">
        <f t="shared" si="15"/>
        <v>#NAME?</v>
      </c>
      <c r="L401">
        <v>0.57899999999999996</v>
      </c>
      <c r="M401">
        <v>0.51</v>
      </c>
      <c r="N401">
        <v>0.11799999999999999</v>
      </c>
      <c r="O401">
        <v>3.0819999999999999</v>
      </c>
      <c r="P401">
        <v>131.65600000000001</v>
      </c>
      <c r="Q401">
        <v>1.841</v>
      </c>
      <c r="R401">
        <v>0.625</v>
      </c>
      <c r="S401">
        <v>0.23899999999999999</v>
      </c>
      <c r="T401">
        <v>0.92200000000000004</v>
      </c>
      <c r="U401">
        <v>0.66600000000000004</v>
      </c>
      <c r="V401">
        <v>0.28999999999999998</v>
      </c>
      <c r="W401">
        <v>0.98499999999999999</v>
      </c>
      <c r="X401">
        <v>47.813000000000002</v>
      </c>
      <c r="Y401">
        <v>1.72</v>
      </c>
      <c r="Z401">
        <v>0.437</v>
      </c>
      <c r="AA401">
        <v>0.26800000000000002</v>
      </c>
      <c r="AB401">
        <v>0.70599999999999996</v>
      </c>
      <c r="AC401">
        <v>0.65200000000000002</v>
      </c>
      <c r="AD401">
        <v>0</v>
      </c>
      <c r="AE401">
        <v>0.52200000000000002</v>
      </c>
      <c r="AF401">
        <v>0.42299999999999999</v>
      </c>
      <c r="AG401">
        <v>0.66100000000000003</v>
      </c>
      <c r="AH401">
        <v>0.90900000000000003</v>
      </c>
      <c r="AI401">
        <v>0.44</v>
      </c>
      <c r="AJ401" t="s">
        <v>177</v>
      </c>
      <c r="AK401" t="s">
        <v>177</v>
      </c>
      <c r="AL401" t="s">
        <v>177</v>
      </c>
      <c r="AM401" t="s">
        <v>177</v>
      </c>
      <c r="AN401" t="s">
        <v>177</v>
      </c>
      <c r="AO401" t="s">
        <v>178</v>
      </c>
      <c r="AP401" t="s">
        <v>177</v>
      </c>
      <c r="AQ401" t="s">
        <v>177</v>
      </c>
      <c r="AR401" t="s">
        <v>177</v>
      </c>
      <c r="AS401">
        <v>0.98</v>
      </c>
      <c r="AT401">
        <v>0.96</v>
      </c>
      <c r="AU401">
        <v>0.98</v>
      </c>
      <c r="AV401">
        <v>0.96</v>
      </c>
      <c r="AW401">
        <v>0.73</v>
      </c>
      <c r="AX401">
        <v>0.79</v>
      </c>
      <c r="AY401">
        <v>0.83</v>
      </c>
      <c r="AZ401">
        <v>0.97</v>
      </c>
      <c r="BA401">
        <v>0.92</v>
      </c>
      <c r="BB401" s="1">
        <v>60515.07</v>
      </c>
      <c r="BC401">
        <v>71.86</v>
      </c>
      <c r="BD401" s="1">
        <v>43693.05</v>
      </c>
      <c r="BE401" s="1">
        <v>33332.29</v>
      </c>
      <c r="BF401" s="1">
        <v>1995.69</v>
      </c>
      <c r="BG401">
        <v>3.49</v>
      </c>
      <c r="BH401" s="1">
        <v>83693.31</v>
      </c>
      <c r="BI401" s="1">
        <v>48601.47</v>
      </c>
      <c r="BJ401">
        <v>80.31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1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39.494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77.135999999999996</v>
      </c>
      <c r="CI401">
        <v>0</v>
      </c>
      <c r="CJ401">
        <v>0</v>
      </c>
      <c r="CK401">
        <v>0</v>
      </c>
      <c r="CL401" s="2">
        <v>588300</v>
      </c>
      <c r="CM401" s="2">
        <v>340700</v>
      </c>
      <c r="CN401" s="2">
        <v>300200</v>
      </c>
      <c r="CO401" s="2">
        <v>69340</v>
      </c>
      <c r="CP401" s="2">
        <v>1813000</v>
      </c>
      <c r="CQ401" s="2">
        <v>77450000</v>
      </c>
      <c r="CR401" s="2">
        <v>1083000</v>
      </c>
      <c r="CS401" s="2">
        <v>367600</v>
      </c>
      <c r="CT401" s="2">
        <v>140900</v>
      </c>
      <c r="CU401" s="2">
        <v>114900</v>
      </c>
      <c r="CV401" s="2">
        <v>105900</v>
      </c>
      <c r="CW401" s="2">
        <v>76530</v>
      </c>
      <c r="CX401" s="2">
        <v>33330</v>
      </c>
      <c r="CY401" s="2">
        <v>113200</v>
      </c>
      <c r="CZ401" s="2">
        <v>5494000</v>
      </c>
      <c r="DA401" s="2">
        <v>197600</v>
      </c>
      <c r="DB401" s="2">
        <v>50210</v>
      </c>
      <c r="DC401" s="2">
        <v>30810</v>
      </c>
      <c r="DD401">
        <v>106.98399999999999</v>
      </c>
      <c r="DE401">
        <v>86.799000000000007</v>
      </c>
      <c r="DF401">
        <v>82.093000000000004</v>
      </c>
      <c r="DG401">
        <v>0</v>
      </c>
      <c r="DH401">
        <v>116.38800000000001</v>
      </c>
      <c r="DI401">
        <v>140.29499999999999</v>
      </c>
      <c r="DJ401">
        <v>110.236</v>
      </c>
      <c r="DK401">
        <v>0</v>
      </c>
      <c r="DL401">
        <v>87.527000000000001</v>
      </c>
      <c r="DM401">
        <v>67.879000000000005</v>
      </c>
      <c r="DN401">
        <v>56.697000000000003</v>
      </c>
      <c r="DO401">
        <v>48.218000000000004</v>
      </c>
      <c r="DP401">
        <v>0</v>
      </c>
      <c r="DQ401">
        <v>55.619</v>
      </c>
      <c r="DR401">
        <v>136.71299999999999</v>
      </c>
      <c r="DS401">
        <v>89.638000000000005</v>
      </c>
      <c r="DT401">
        <v>0</v>
      </c>
      <c r="DU401">
        <v>34.463000000000001</v>
      </c>
      <c r="DV401">
        <v>1</v>
      </c>
      <c r="DW401">
        <v>1</v>
      </c>
      <c r="DX401">
        <v>1</v>
      </c>
      <c r="DY401">
        <v>1</v>
      </c>
      <c r="DZ401">
        <v>1</v>
      </c>
      <c r="EA401">
        <v>1</v>
      </c>
      <c r="EB401">
        <v>1</v>
      </c>
      <c r="EC401">
        <v>1</v>
      </c>
      <c r="ED401">
        <v>0.66</v>
      </c>
      <c r="EE401">
        <v>0.57899999999999996</v>
      </c>
      <c r="EF401">
        <v>0.51</v>
      </c>
      <c r="EG401">
        <v>0.11799999999999999</v>
      </c>
      <c r="EH401">
        <v>3.0819999999999999</v>
      </c>
      <c r="EI401">
        <v>131.65600000000001</v>
      </c>
      <c r="EJ401">
        <v>1.841</v>
      </c>
      <c r="EK401">
        <v>0.625</v>
      </c>
      <c r="EL401">
        <v>0.23899999999999999</v>
      </c>
      <c r="EM401">
        <v>0.92200000000000004</v>
      </c>
      <c r="EN401">
        <v>0.66600000000000004</v>
      </c>
      <c r="EO401">
        <v>0.28999999999999998</v>
      </c>
      <c r="EP401">
        <v>0.98499999999999999</v>
      </c>
      <c r="EQ401">
        <v>47.813000000000002</v>
      </c>
      <c r="ER401">
        <v>1.72</v>
      </c>
      <c r="ES401">
        <v>0.437</v>
      </c>
      <c r="ET401">
        <v>0.26800000000000002</v>
      </c>
      <c r="FC401" s="2">
        <v>588300</v>
      </c>
      <c r="FD401" s="2">
        <v>340700</v>
      </c>
      <c r="FE401" s="2">
        <v>300200</v>
      </c>
      <c r="FF401" s="2">
        <v>69340</v>
      </c>
      <c r="FG401" s="2">
        <v>1813000</v>
      </c>
      <c r="FH401" s="2">
        <v>77450000</v>
      </c>
      <c r="FI401" s="2">
        <v>1083000</v>
      </c>
      <c r="FJ401" s="2">
        <v>367600</v>
      </c>
      <c r="FK401" s="2">
        <v>140900</v>
      </c>
      <c r="FL401" s="2">
        <v>114900</v>
      </c>
      <c r="FM401" s="2">
        <v>105900</v>
      </c>
      <c r="FN401" s="2">
        <v>76530</v>
      </c>
      <c r="FO401" s="2">
        <v>33330</v>
      </c>
      <c r="FP401" s="2">
        <v>113200</v>
      </c>
      <c r="FQ401" s="2">
        <v>5494000</v>
      </c>
      <c r="FR401" s="2">
        <v>197600</v>
      </c>
      <c r="FS401" s="2">
        <v>50210</v>
      </c>
      <c r="FT401" s="2">
        <v>30810</v>
      </c>
    </row>
    <row r="402" spans="1:176" x14ac:dyDescent="0.2">
      <c r="A402">
        <v>0</v>
      </c>
      <c r="B402" t="s">
        <v>176</v>
      </c>
      <c r="C402" t="s">
        <v>1452</v>
      </c>
      <c r="D402" t="s">
        <v>189</v>
      </c>
      <c r="E402" t="s">
        <v>1453</v>
      </c>
      <c r="F402" s="3">
        <v>1.3340277777777778</v>
      </c>
      <c r="G402">
        <v>1</v>
      </c>
      <c r="H402">
        <v>731.54650000000004</v>
      </c>
      <c r="I402" t="s">
        <v>191</v>
      </c>
      <c r="J402" s="10">
        <v>4.18</v>
      </c>
      <c r="K402" t="e">
        <f t="shared" si="15"/>
        <v>#NAME?</v>
      </c>
      <c r="L402">
        <v>0.47799999999999998</v>
      </c>
      <c r="M402">
        <v>0.16200000000000001</v>
      </c>
      <c r="N402">
        <v>0.36599999999999999</v>
      </c>
      <c r="O402">
        <v>0.46600000000000003</v>
      </c>
      <c r="P402">
        <v>1.177</v>
      </c>
      <c r="Q402">
        <v>0.18</v>
      </c>
      <c r="R402">
        <v>0.16700000000000001</v>
      </c>
      <c r="S402">
        <v>2.5999999999999999E-2</v>
      </c>
      <c r="T402">
        <v>0.69499999999999995</v>
      </c>
      <c r="U402">
        <v>0.33600000000000002</v>
      </c>
      <c r="V402">
        <v>0.65100000000000002</v>
      </c>
      <c r="W402">
        <v>0.56699999999999995</v>
      </c>
      <c r="X402">
        <v>0.57099999999999995</v>
      </c>
      <c r="Y402">
        <v>1.9850000000000001</v>
      </c>
      <c r="Z402">
        <v>0.52200000000000002</v>
      </c>
      <c r="AA402">
        <v>2.04</v>
      </c>
      <c r="AB402">
        <v>0.67500000000000004</v>
      </c>
      <c r="AC402">
        <v>0.47899999999999998</v>
      </c>
      <c r="AD402">
        <v>0.59499999999999997</v>
      </c>
      <c r="AE402">
        <v>0.66200000000000003</v>
      </c>
      <c r="AF402">
        <v>0.92300000000000004</v>
      </c>
      <c r="AG402">
        <v>0.48899999999999999</v>
      </c>
      <c r="AH402">
        <v>0.55400000000000005</v>
      </c>
      <c r="AI402">
        <v>0.41799999999999998</v>
      </c>
      <c r="AJ402" t="s">
        <v>177</v>
      </c>
      <c r="AK402" t="s">
        <v>177</v>
      </c>
      <c r="AL402" t="s">
        <v>177</v>
      </c>
      <c r="AM402" t="s">
        <v>177</v>
      </c>
      <c r="AN402" t="s">
        <v>177</v>
      </c>
      <c r="AO402" t="s">
        <v>177</v>
      </c>
      <c r="AP402" t="s">
        <v>178</v>
      </c>
      <c r="AQ402" t="s">
        <v>177</v>
      </c>
      <c r="AR402" t="s">
        <v>177</v>
      </c>
      <c r="AS402">
        <v>0.99</v>
      </c>
      <c r="AT402">
        <v>0.55000000000000004</v>
      </c>
      <c r="AU402">
        <v>1</v>
      </c>
      <c r="AV402">
        <v>0.93</v>
      </c>
      <c r="AW402">
        <v>0.95</v>
      </c>
      <c r="AX402">
        <v>0.49</v>
      </c>
      <c r="AY402">
        <v>0.95</v>
      </c>
      <c r="AZ402">
        <v>0.7</v>
      </c>
      <c r="BA402">
        <v>0.91</v>
      </c>
      <c r="BB402">
        <v>0.28000000000000003</v>
      </c>
      <c r="BC402">
        <v>0.35</v>
      </c>
      <c r="BD402">
        <v>0.41</v>
      </c>
      <c r="BE402">
        <v>50.26</v>
      </c>
      <c r="BF402">
        <v>0.32</v>
      </c>
      <c r="BG402">
        <v>0.37</v>
      </c>
      <c r="BH402">
        <v>0.64</v>
      </c>
      <c r="BI402">
        <v>0.67</v>
      </c>
      <c r="BJ402">
        <v>0.32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1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34.667999999999999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86.709000000000003</v>
      </c>
      <c r="CJ402">
        <v>0</v>
      </c>
      <c r="CK402">
        <v>0</v>
      </c>
      <c r="CL402" s="2">
        <v>5126000</v>
      </c>
      <c r="CM402" s="2">
        <v>2448000</v>
      </c>
      <c r="CN402" s="2">
        <v>828100</v>
      </c>
      <c r="CO402" s="2">
        <v>1874000</v>
      </c>
      <c r="CP402" s="2">
        <v>2391000</v>
      </c>
      <c r="CQ402" s="2">
        <v>6034000</v>
      </c>
      <c r="CR402" s="2">
        <v>924500</v>
      </c>
      <c r="CS402" s="2">
        <v>857200</v>
      </c>
      <c r="CT402" s="2">
        <v>134300</v>
      </c>
      <c r="CU402" s="2">
        <v>130800</v>
      </c>
      <c r="CV402" s="2">
        <v>90950</v>
      </c>
      <c r="CW402" s="2">
        <v>43910</v>
      </c>
      <c r="CX402" s="2">
        <v>85160</v>
      </c>
      <c r="CY402" s="2">
        <v>74190</v>
      </c>
      <c r="CZ402" s="2">
        <v>74710</v>
      </c>
      <c r="DA402" s="2">
        <v>259700</v>
      </c>
      <c r="DB402" s="2">
        <v>68280</v>
      </c>
      <c r="DC402" s="2">
        <v>266900</v>
      </c>
      <c r="DD402">
        <v>135.19</v>
      </c>
      <c r="DE402">
        <v>130.232</v>
      </c>
      <c r="DF402">
        <v>129.429</v>
      </c>
      <c r="DG402">
        <v>137.88399999999999</v>
      </c>
      <c r="DH402">
        <v>136.827</v>
      </c>
      <c r="DI402">
        <v>138.56200000000001</v>
      </c>
      <c r="DJ402">
        <v>129.21100000000001</v>
      </c>
      <c r="DK402">
        <v>0</v>
      </c>
      <c r="DL402">
        <v>91.088999999999999</v>
      </c>
      <c r="DM402">
        <v>109.869</v>
      </c>
      <c r="DN402">
        <v>87.453000000000003</v>
      </c>
      <c r="DO402">
        <v>83.721000000000004</v>
      </c>
      <c r="DP402">
        <v>109.202</v>
      </c>
      <c r="DQ402">
        <v>85.042000000000002</v>
      </c>
      <c r="DR402">
        <v>60.392000000000003</v>
      </c>
      <c r="DS402">
        <v>122.194</v>
      </c>
      <c r="DT402">
        <v>0</v>
      </c>
      <c r="DU402">
        <v>132.274</v>
      </c>
      <c r="DV402">
        <v>0.78</v>
      </c>
      <c r="DW402">
        <v>0.81</v>
      </c>
      <c r="DX402">
        <v>0.71</v>
      </c>
      <c r="DY402">
        <v>0.34</v>
      </c>
      <c r="DZ402">
        <v>0.62</v>
      </c>
      <c r="EA402">
        <v>0.56000000000000005</v>
      </c>
      <c r="EB402">
        <v>1</v>
      </c>
      <c r="EC402">
        <v>0.76</v>
      </c>
      <c r="ED402">
        <v>1</v>
      </c>
      <c r="EE402">
        <v>0.47799999999999998</v>
      </c>
      <c r="EF402">
        <v>0.16200000000000001</v>
      </c>
      <c r="EG402">
        <v>0.36599999999999999</v>
      </c>
      <c r="EH402">
        <v>0.46600000000000003</v>
      </c>
      <c r="EI402">
        <v>1.177</v>
      </c>
      <c r="EJ402">
        <v>0.18</v>
      </c>
      <c r="EK402">
        <v>0.16700000000000001</v>
      </c>
      <c r="EL402">
        <v>2.5999999999999999E-2</v>
      </c>
      <c r="EM402">
        <v>0.69499999999999995</v>
      </c>
      <c r="EN402">
        <v>0.33600000000000002</v>
      </c>
      <c r="EO402">
        <v>0.65100000000000002</v>
      </c>
      <c r="EP402">
        <v>0.56699999999999995</v>
      </c>
      <c r="EQ402">
        <v>0.57099999999999995</v>
      </c>
      <c r="ER402">
        <v>1.9850000000000001</v>
      </c>
      <c r="ES402">
        <v>0.52200000000000002</v>
      </c>
      <c r="ET402">
        <v>2.04</v>
      </c>
      <c r="FC402" s="2">
        <v>5126000</v>
      </c>
      <c r="FD402" s="2">
        <v>2448000</v>
      </c>
      <c r="FE402" s="2">
        <v>828100</v>
      </c>
      <c r="FF402" s="2">
        <v>1874000</v>
      </c>
      <c r="FG402" s="2">
        <v>2391000</v>
      </c>
      <c r="FH402" s="2">
        <v>6034000</v>
      </c>
      <c r="FI402" s="2">
        <v>924500</v>
      </c>
      <c r="FJ402" s="2">
        <v>857200</v>
      </c>
      <c r="FK402" s="2">
        <v>134300</v>
      </c>
      <c r="FL402" s="2">
        <v>130800</v>
      </c>
      <c r="FM402" s="2">
        <v>90950</v>
      </c>
      <c r="FN402" s="2">
        <v>43910</v>
      </c>
      <c r="FO402" s="2">
        <v>85160</v>
      </c>
      <c r="FP402" s="2">
        <v>74190</v>
      </c>
      <c r="FQ402" s="2">
        <v>74710</v>
      </c>
      <c r="FR402" s="2">
        <v>259700</v>
      </c>
      <c r="FS402" s="2">
        <v>68280</v>
      </c>
      <c r="FT402" s="2">
        <v>266900</v>
      </c>
    </row>
    <row r="403" spans="1:176" x14ac:dyDescent="0.2">
      <c r="A403">
        <v>0</v>
      </c>
      <c r="B403" t="s">
        <v>176</v>
      </c>
      <c r="C403" t="s">
        <v>1454</v>
      </c>
      <c r="D403" t="s">
        <v>189</v>
      </c>
      <c r="E403" t="s">
        <v>1455</v>
      </c>
      <c r="F403" s="3">
        <v>1.3354166666666665</v>
      </c>
      <c r="G403">
        <v>1</v>
      </c>
      <c r="H403">
        <v>727.51520000000005</v>
      </c>
      <c r="I403" t="s">
        <v>366</v>
      </c>
      <c r="J403" s="10">
        <v>13.481</v>
      </c>
      <c r="K403" t="e">
        <f t="shared" si="15"/>
        <v>#NAME?</v>
      </c>
      <c r="L403">
        <v>0.27</v>
      </c>
      <c r="M403">
        <v>0.22900000000000001</v>
      </c>
      <c r="N403">
        <v>8.1000000000000003E-2</v>
      </c>
      <c r="O403">
        <v>0.47699999999999998</v>
      </c>
      <c r="P403">
        <v>0.25700000000000001</v>
      </c>
      <c r="Q403">
        <v>0.13500000000000001</v>
      </c>
      <c r="R403">
        <v>0.126</v>
      </c>
      <c r="S403">
        <v>5.8000000000000003E-2</v>
      </c>
      <c r="T403">
        <v>0.26200000000000001</v>
      </c>
      <c r="U403">
        <v>0.26600000000000001</v>
      </c>
      <c r="V403">
        <v>0.157</v>
      </c>
      <c r="W403">
        <v>0.55500000000000005</v>
      </c>
      <c r="X403">
        <v>0.44600000000000001</v>
      </c>
      <c r="Y403">
        <v>0.41899999999999998</v>
      </c>
      <c r="Z403">
        <v>0.36799999999999999</v>
      </c>
      <c r="AA403">
        <v>0.15</v>
      </c>
      <c r="AB403">
        <v>0.65600000000000003</v>
      </c>
      <c r="AC403">
        <v>0.53500000000000003</v>
      </c>
      <c r="AD403">
        <v>0.42799999999999999</v>
      </c>
      <c r="AE403">
        <v>0.78200000000000003</v>
      </c>
      <c r="AF403">
        <v>0.55900000000000005</v>
      </c>
      <c r="AG403">
        <v>0.497</v>
      </c>
      <c r="AH403">
        <v>0.502</v>
      </c>
      <c r="AI403">
        <v>0.432</v>
      </c>
      <c r="AJ403" t="s">
        <v>294</v>
      </c>
      <c r="AK403" t="s">
        <v>177</v>
      </c>
      <c r="AL403" t="s">
        <v>177</v>
      </c>
      <c r="AM403" t="s">
        <v>177</v>
      </c>
      <c r="AN403" t="s">
        <v>177</v>
      </c>
      <c r="AO403" t="s">
        <v>178</v>
      </c>
      <c r="AP403" t="s">
        <v>294</v>
      </c>
      <c r="AQ403" t="s">
        <v>177</v>
      </c>
      <c r="AR403" t="s">
        <v>177</v>
      </c>
      <c r="AS403">
        <v>0.49299999999999999</v>
      </c>
      <c r="AT403">
        <v>0.59699999999999998</v>
      </c>
      <c r="AU403">
        <v>0.79</v>
      </c>
      <c r="AV403">
        <v>0.64300000000000002</v>
      </c>
      <c r="AW403">
        <v>0.78</v>
      </c>
      <c r="AX403">
        <v>0.64100000000000001</v>
      </c>
      <c r="AY403">
        <v>0.79400000000000004</v>
      </c>
      <c r="AZ403">
        <v>0.89</v>
      </c>
      <c r="BA403">
        <v>0.65</v>
      </c>
      <c r="BB403" s="1">
        <v>1711670.75</v>
      </c>
      <c r="BC403" s="1">
        <v>448501.44</v>
      </c>
      <c r="BD403" s="1">
        <v>587945.44999999995</v>
      </c>
      <c r="BE403" s="1">
        <v>269454.84000000003</v>
      </c>
      <c r="BF403" s="1">
        <v>949779.69</v>
      </c>
      <c r="BG403">
        <v>4.8449999999999998</v>
      </c>
      <c r="BH403" s="1">
        <v>389642.88</v>
      </c>
      <c r="BI403">
        <v>2.64</v>
      </c>
      <c r="BJ403">
        <v>0.4</v>
      </c>
      <c r="BK403">
        <v>1</v>
      </c>
      <c r="BL403">
        <v>0</v>
      </c>
      <c r="BM403">
        <v>0</v>
      </c>
      <c r="BN403">
        <v>0</v>
      </c>
      <c r="BO403">
        <v>0</v>
      </c>
      <c r="BP403">
        <v>1</v>
      </c>
      <c r="BQ403">
        <v>1</v>
      </c>
      <c r="BR403">
        <v>0</v>
      </c>
      <c r="BS403">
        <v>0</v>
      </c>
      <c r="BT403">
        <v>10.627000000000001</v>
      </c>
      <c r="BU403">
        <v>0</v>
      </c>
      <c r="BV403">
        <v>0</v>
      </c>
      <c r="BW403">
        <v>0</v>
      </c>
      <c r="BX403">
        <v>0</v>
      </c>
      <c r="BY403">
        <v>40.082000000000001</v>
      </c>
      <c r="BZ403">
        <v>15.061999999999999</v>
      </c>
      <c r="CA403">
        <v>0</v>
      </c>
      <c r="CB403">
        <v>0</v>
      </c>
      <c r="CC403">
        <v>35.177999999999997</v>
      </c>
      <c r="CD403">
        <v>0</v>
      </c>
      <c r="CE403">
        <v>0</v>
      </c>
      <c r="CF403">
        <v>0</v>
      </c>
      <c r="CG403">
        <v>0</v>
      </c>
      <c r="CH403">
        <v>100</v>
      </c>
      <c r="CI403">
        <v>49.369</v>
      </c>
      <c r="CJ403">
        <v>0</v>
      </c>
      <c r="CK403">
        <v>0</v>
      </c>
      <c r="CL403" s="2">
        <v>120700000</v>
      </c>
      <c r="CM403" s="2">
        <v>32530000</v>
      </c>
      <c r="CN403" s="2">
        <v>27630000</v>
      </c>
      <c r="CO403" s="2">
        <v>9755000</v>
      </c>
      <c r="CP403" s="2">
        <v>57600000</v>
      </c>
      <c r="CQ403" s="2">
        <v>31010000</v>
      </c>
      <c r="CR403" s="2">
        <v>16310000</v>
      </c>
      <c r="CS403" s="2">
        <v>15240000</v>
      </c>
      <c r="CT403" s="2">
        <v>6973000</v>
      </c>
      <c r="CU403" s="2">
        <v>1712000</v>
      </c>
      <c r="CV403" s="2">
        <v>448500</v>
      </c>
      <c r="CW403" s="2">
        <v>456100</v>
      </c>
      <c r="CX403" s="2">
        <v>269500</v>
      </c>
      <c r="CY403" s="2">
        <v>949800</v>
      </c>
      <c r="CZ403" s="2">
        <v>763100</v>
      </c>
      <c r="DA403" s="2">
        <v>718000</v>
      </c>
      <c r="DB403" s="2">
        <v>630200</v>
      </c>
      <c r="DC403" s="2">
        <v>256700</v>
      </c>
      <c r="DD403">
        <v>131.673</v>
      </c>
      <c r="DE403">
        <v>0.91300000000000003</v>
      </c>
      <c r="DF403">
        <v>66.096000000000004</v>
      </c>
      <c r="DG403">
        <v>137.339</v>
      </c>
      <c r="DH403">
        <v>45.427999999999997</v>
      </c>
      <c r="DI403">
        <v>62.234999999999999</v>
      </c>
      <c r="DJ403">
        <v>17.113</v>
      </c>
      <c r="DK403">
        <v>0</v>
      </c>
      <c r="DL403">
        <v>30.884</v>
      </c>
      <c r="DM403">
        <v>71.983000000000004</v>
      </c>
      <c r="DN403">
        <v>10.499000000000001</v>
      </c>
      <c r="DO403">
        <v>25.07</v>
      </c>
      <c r="DP403">
        <v>88.218999999999994</v>
      </c>
      <c r="DQ403">
        <v>46.386000000000003</v>
      </c>
      <c r="DR403">
        <v>26.097999999999999</v>
      </c>
      <c r="DS403">
        <v>41.927</v>
      </c>
      <c r="DT403">
        <v>0</v>
      </c>
      <c r="DU403">
        <v>29.783999999999999</v>
      </c>
      <c r="DV403">
        <v>1</v>
      </c>
      <c r="DW403">
        <v>1</v>
      </c>
      <c r="DX403">
        <v>0.91</v>
      </c>
      <c r="DY403">
        <v>1</v>
      </c>
      <c r="DZ403">
        <v>1</v>
      </c>
      <c r="EA403">
        <v>1</v>
      </c>
      <c r="EB403">
        <v>1</v>
      </c>
      <c r="EC403">
        <v>1</v>
      </c>
      <c r="ED403">
        <v>0.84</v>
      </c>
      <c r="EE403">
        <v>0.27</v>
      </c>
      <c r="EF403">
        <v>0.22900000000000001</v>
      </c>
      <c r="EG403">
        <v>8.1000000000000003E-2</v>
      </c>
      <c r="EH403">
        <v>0.47699999999999998</v>
      </c>
      <c r="EI403">
        <v>0.25700000000000001</v>
      </c>
      <c r="EJ403">
        <v>0.13500000000000001</v>
      </c>
      <c r="EK403">
        <v>0.126</v>
      </c>
      <c r="EL403">
        <v>5.8000000000000003E-2</v>
      </c>
      <c r="EM403">
        <v>0.26200000000000001</v>
      </c>
      <c r="EN403">
        <v>0.26600000000000001</v>
      </c>
      <c r="EO403">
        <v>0.157</v>
      </c>
      <c r="EP403">
        <v>0.55500000000000005</v>
      </c>
      <c r="EQ403">
        <v>0.44600000000000001</v>
      </c>
      <c r="ER403">
        <v>0.41899999999999998</v>
      </c>
      <c r="ES403">
        <v>0.36799999999999999</v>
      </c>
      <c r="ET403">
        <v>0.15</v>
      </c>
      <c r="FC403" s="2">
        <v>120700000</v>
      </c>
      <c r="FD403" s="2">
        <v>32530000</v>
      </c>
      <c r="FE403" s="2">
        <v>27630000</v>
      </c>
      <c r="FF403" s="2">
        <v>9755000</v>
      </c>
      <c r="FG403" s="2">
        <v>57600000</v>
      </c>
      <c r="FH403" s="2">
        <v>31010000</v>
      </c>
      <c r="FI403" s="2">
        <v>16310000</v>
      </c>
      <c r="FJ403" s="2">
        <v>15240000</v>
      </c>
      <c r="FK403" s="2">
        <v>6973000</v>
      </c>
      <c r="FL403" s="2">
        <v>1712000</v>
      </c>
      <c r="FM403" s="2">
        <v>448500</v>
      </c>
      <c r="FN403" s="2">
        <v>456100</v>
      </c>
      <c r="FO403" s="2">
        <v>269500</v>
      </c>
      <c r="FP403" s="2">
        <v>949800</v>
      </c>
      <c r="FQ403" s="2">
        <v>763100</v>
      </c>
      <c r="FR403" s="2">
        <v>718000</v>
      </c>
      <c r="FS403" s="2">
        <v>630200</v>
      </c>
      <c r="FT403" s="2">
        <v>256700</v>
      </c>
    </row>
    <row r="404" spans="1:176" x14ac:dyDescent="0.2">
      <c r="A404">
        <v>0</v>
      </c>
      <c r="B404" t="s">
        <v>176</v>
      </c>
      <c r="C404" t="s">
        <v>717</v>
      </c>
      <c r="D404" t="s">
        <v>189</v>
      </c>
      <c r="E404" t="s">
        <v>718</v>
      </c>
      <c r="F404" s="3">
        <v>1.4166666666666667</v>
      </c>
      <c r="G404">
        <v>1</v>
      </c>
      <c r="H404">
        <v>761.59349999999995</v>
      </c>
      <c r="I404" t="s">
        <v>719</v>
      </c>
      <c r="J404" s="10">
        <v>19.782</v>
      </c>
      <c r="K404" t="e">
        <f>+HCOO</f>
        <v>#NAME?</v>
      </c>
      <c r="L404">
        <v>5.2999999999999999E-2</v>
      </c>
      <c r="M404">
        <v>0.14299999999999999</v>
      </c>
      <c r="N404">
        <v>8.0000000000000002E-3</v>
      </c>
      <c r="O404">
        <v>0.502</v>
      </c>
      <c r="P404">
        <v>0.55100000000000005</v>
      </c>
      <c r="Q404">
        <v>0.48899999999999999</v>
      </c>
      <c r="R404">
        <v>0.17</v>
      </c>
      <c r="S404">
        <v>8.5999999999999993E-2</v>
      </c>
      <c r="T404">
        <v>0.11600000000000001</v>
      </c>
      <c r="U404">
        <v>0.25</v>
      </c>
      <c r="V404">
        <v>4.5999999999999999E-2</v>
      </c>
      <c r="W404">
        <v>0.67600000000000005</v>
      </c>
      <c r="X404">
        <v>0.55100000000000005</v>
      </c>
      <c r="Y404">
        <v>0.59</v>
      </c>
      <c r="Z404">
        <v>0.187</v>
      </c>
      <c r="AA404">
        <v>8.8999999999999996E-2</v>
      </c>
      <c r="AB404">
        <v>0.252</v>
      </c>
      <c r="AC404">
        <v>0.27900000000000003</v>
      </c>
      <c r="AD404">
        <v>0</v>
      </c>
      <c r="AE404">
        <v>0.49</v>
      </c>
      <c r="AF404">
        <v>0</v>
      </c>
      <c r="AG404">
        <v>0.48099999999999998</v>
      </c>
      <c r="AH404">
        <v>0.309</v>
      </c>
      <c r="AI404">
        <v>0</v>
      </c>
      <c r="AJ404" t="s">
        <v>177</v>
      </c>
      <c r="AK404" t="s">
        <v>177</v>
      </c>
      <c r="AL404" t="s">
        <v>177</v>
      </c>
      <c r="AM404" t="s">
        <v>177</v>
      </c>
      <c r="AN404" t="s">
        <v>177</v>
      </c>
      <c r="AO404" t="s">
        <v>177</v>
      </c>
      <c r="AP404" t="s">
        <v>177</v>
      </c>
      <c r="AQ404" t="s">
        <v>182</v>
      </c>
      <c r="AR404" t="s">
        <v>177</v>
      </c>
      <c r="AS404">
        <v>0.91</v>
      </c>
      <c r="AT404">
        <v>0.57799999999999996</v>
      </c>
      <c r="AU404">
        <v>0</v>
      </c>
      <c r="AV404">
        <v>0.98</v>
      </c>
      <c r="AW404">
        <v>0.89</v>
      </c>
      <c r="AX404">
        <v>0.91</v>
      </c>
      <c r="AY404">
        <v>0.94</v>
      </c>
      <c r="AZ404">
        <v>0.75</v>
      </c>
      <c r="BA404">
        <v>0.26</v>
      </c>
      <c r="BB404">
        <v>8.3699999999999992</v>
      </c>
      <c r="BC404" s="1">
        <v>81466.740000000005</v>
      </c>
      <c r="BD404" s="1">
        <v>174861.92</v>
      </c>
      <c r="BE404" s="1">
        <v>32191.759999999998</v>
      </c>
      <c r="BF404">
        <v>14.45</v>
      </c>
      <c r="BG404">
        <v>225.47</v>
      </c>
      <c r="BH404">
        <v>25.11</v>
      </c>
      <c r="BI404">
        <v>0.9</v>
      </c>
      <c r="BJ404">
        <v>0.31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1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34.045000000000002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86.509</v>
      </c>
      <c r="CK404">
        <v>0</v>
      </c>
      <c r="CL404" s="2">
        <v>12650000</v>
      </c>
      <c r="CM404" s="2">
        <v>666600</v>
      </c>
      <c r="CN404" s="2">
        <v>1805000</v>
      </c>
      <c r="CO404" s="2">
        <v>104700</v>
      </c>
      <c r="CP404" s="2">
        <v>6344000</v>
      </c>
      <c r="CQ404" s="2">
        <v>6964000</v>
      </c>
      <c r="CR404" s="2">
        <v>6181000</v>
      </c>
      <c r="CS404" s="2">
        <v>2151000</v>
      </c>
      <c r="CT404" s="2">
        <v>1087000</v>
      </c>
      <c r="CU404" s="2">
        <v>699700</v>
      </c>
      <c r="CV404" s="2">
        <v>81470</v>
      </c>
      <c r="CW404" s="2">
        <v>174900</v>
      </c>
      <c r="CX404" s="2">
        <v>32190</v>
      </c>
      <c r="CY404" s="2">
        <v>473000</v>
      </c>
      <c r="CZ404" s="2">
        <v>385700</v>
      </c>
      <c r="DA404" s="2">
        <v>412700</v>
      </c>
      <c r="DB404" s="2">
        <v>130600</v>
      </c>
      <c r="DC404" s="2">
        <v>62300</v>
      </c>
      <c r="DD404">
        <v>83.507999999999996</v>
      </c>
      <c r="DE404">
        <v>66.584999999999994</v>
      </c>
      <c r="DF404">
        <v>133.398</v>
      </c>
      <c r="DG404">
        <v>0</v>
      </c>
      <c r="DH404">
        <v>136.92599999999999</v>
      </c>
      <c r="DI404">
        <v>0</v>
      </c>
      <c r="DJ404">
        <v>135.32599999999999</v>
      </c>
      <c r="DK404">
        <v>53.262999999999998</v>
      </c>
      <c r="DL404">
        <v>0</v>
      </c>
      <c r="DM404">
        <v>71.894000000000005</v>
      </c>
      <c r="DN404">
        <v>80.751999999999995</v>
      </c>
      <c r="DO404">
        <v>126.363</v>
      </c>
      <c r="DP404">
        <v>0</v>
      </c>
      <c r="DQ404">
        <v>133.24600000000001</v>
      </c>
      <c r="DR404">
        <v>0</v>
      </c>
      <c r="DS404">
        <v>123.765</v>
      </c>
      <c r="DT404">
        <v>29.016999999999999</v>
      </c>
      <c r="DU404">
        <v>0</v>
      </c>
      <c r="DV404">
        <v>0.79</v>
      </c>
      <c r="DW404">
        <v>1</v>
      </c>
      <c r="DX404">
        <v>1</v>
      </c>
      <c r="DY404">
        <v>1</v>
      </c>
      <c r="DZ404">
        <v>1</v>
      </c>
      <c r="EA404">
        <v>0.84</v>
      </c>
      <c r="EB404">
        <v>0.91</v>
      </c>
      <c r="EC404">
        <v>0.86</v>
      </c>
      <c r="ED404">
        <v>0.73</v>
      </c>
      <c r="EE404">
        <v>5.2999999999999999E-2</v>
      </c>
      <c r="EF404">
        <v>0.14299999999999999</v>
      </c>
      <c r="EG404">
        <v>8.0000000000000002E-3</v>
      </c>
      <c r="EH404">
        <v>0.502</v>
      </c>
      <c r="EI404">
        <v>0.55100000000000005</v>
      </c>
      <c r="EJ404">
        <v>0.48899999999999999</v>
      </c>
      <c r="EK404">
        <v>0.17</v>
      </c>
      <c r="EL404">
        <v>8.5999999999999993E-2</v>
      </c>
      <c r="EM404">
        <v>0.11600000000000001</v>
      </c>
      <c r="EN404">
        <v>0.25</v>
      </c>
      <c r="EO404">
        <v>4.5999999999999999E-2</v>
      </c>
      <c r="EP404">
        <v>0.67600000000000005</v>
      </c>
      <c r="EQ404">
        <v>0.55100000000000005</v>
      </c>
      <c r="ER404">
        <v>0.59</v>
      </c>
      <c r="ES404">
        <v>0.187</v>
      </c>
      <c r="ET404">
        <v>8.8999999999999996E-2</v>
      </c>
      <c r="FC404" s="2">
        <v>12650000</v>
      </c>
      <c r="FD404" s="2">
        <v>666600</v>
      </c>
      <c r="FE404" s="2">
        <v>1805000</v>
      </c>
      <c r="FF404" s="2">
        <v>104700</v>
      </c>
      <c r="FG404" s="2">
        <v>6344000</v>
      </c>
      <c r="FH404" s="2">
        <v>6964000</v>
      </c>
      <c r="FI404" s="2">
        <v>6181000</v>
      </c>
      <c r="FJ404" s="2">
        <v>2151000</v>
      </c>
      <c r="FK404" s="2">
        <v>1087000</v>
      </c>
      <c r="FL404" s="2">
        <v>699700</v>
      </c>
      <c r="FM404" s="2">
        <v>81470</v>
      </c>
      <c r="FN404" s="2">
        <v>174900</v>
      </c>
      <c r="FO404" s="2">
        <v>32190</v>
      </c>
      <c r="FP404" s="2">
        <v>473000</v>
      </c>
      <c r="FQ404" s="2">
        <v>385700</v>
      </c>
      <c r="FR404" s="2">
        <v>412700</v>
      </c>
      <c r="FS404" s="2">
        <v>130600</v>
      </c>
      <c r="FT404" s="2">
        <v>62300</v>
      </c>
    </row>
    <row r="405" spans="1:176" x14ac:dyDescent="0.2">
      <c r="A405">
        <v>0</v>
      </c>
      <c r="B405" t="s">
        <v>176</v>
      </c>
      <c r="C405" t="s">
        <v>717</v>
      </c>
      <c r="D405" t="s">
        <v>189</v>
      </c>
      <c r="E405" t="s">
        <v>718</v>
      </c>
      <c r="F405" s="3">
        <v>1.4166666666666667</v>
      </c>
      <c r="G405">
        <v>1</v>
      </c>
      <c r="H405">
        <v>761.59349999999995</v>
      </c>
      <c r="I405" t="s">
        <v>719</v>
      </c>
      <c r="J405" s="10">
        <v>20.378</v>
      </c>
      <c r="K405" t="e">
        <f>+HCOO</f>
        <v>#NAME?</v>
      </c>
      <c r="L405">
        <v>0.121</v>
      </c>
      <c r="M405">
        <v>0.30299999999999999</v>
      </c>
      <c r="N405">
        <v>0.40600000000000003</v>
      </c>
      <c r="O405">
        <v>0.33900000000000002</v>
      </c>
      <c r="P405">
        <v>0.14299999999999999</v>
      </c>
      <c r="Q405">
        <v>0.61099999999999999</v>
      </c>
      <c r="R405">
        <v>1.673</v>
      </c>
      <c r="S405">
        <v>0.25900000000000001</v>
      </c>
      <c r="T405">
        <v>1.2949999999999999</v>
      </c>
      <c r="U405">
        <v>1.208</v>
      </c>
      <c r="V405">
        <v>0.878</v>
      </c>
      <c r="W405">
        <v>1.458</v>
      </c>
      <c r="X405">
        <v>0.29499999999999998</v>
      </c>
      <c r="Y405">
        <v>0.84599999999999997</v>
      </c>
      <c r="Z405">
        <v>1.895</v>
      </c>
      <c r="AA405">
        <v>0.69099999999999995</v>
      </c>
      <c r="AB405">
        <v>0.52100000000000002</v>
      </c>
      <c r="AC405">
        <v>0.58499999999999996</v>
      </c>
      <c r="AD405">
        <v>0</v>
      </c>
      <c r="AE405">
        <v>0.64700000000000002</v>
      </c>
      <c r="AF405">
        <v>0</v>
      </c>
      <c r="AG405">
        <v>0.88500000000000001</v>
      </c>
      <c r="AH405">
        <v>0.70799999999999996</v>
      </c>
      <c r="AI405">
        <v>0</v>
      </c>
      <c r="AJ405" t="s">
        <v>177</v>
      </c>
      <c r="AK405" t="s">
        <v>177</v>
      </c>
      <c r="AL405" t="s">
        <v>177</v>
      </c>
      <c r="AM405" t="s">
        <v>177</v>
      </c>
      <c r="AN405" t="s">
        <v>177</v>
      </c>
      <c r="AO405" t="s">
        <v>177</v>
      </c>
      <c r="AP405" t="s">
        <v>177</v>
      </c>
      <c r="AQ405" t="s">
        <v>182</v>
      </c>
      <c r="AR405" t="s">
        <v>182</v>
      </c>
      <c r="AS405">
        <v>0.98</v>
      </c>
      <c r="AT405">
        <v>0.76</v>
      </c>
      <c r="AU405">
        <v>0.75800000000000001</v>
      </c>
      <c r="AV405">
        <v>0.49299999999999999</v>
      </c>
      <c r="AW405">
        <v>0.45500000000000002</v>
      </c>
      <c r="AX405">
        <v>0.76</v>
      </c>
      <c r="AY405">
        <v>0.93</v>
      </c>
      <c r="AZ405">
        <v>0.97</v>
      </c>
      <c r="BA405">
        <v>0.98</v>
      </c>
      <c r="BB405">
        <v>1.35</v>
      </c>
      <c r="BC405" s="1">
        <v>107968.2</v>
      </c>
      <c r="BD405">
        <v>1.089</v>
      </c>
      <c r="BE405">
        <v>1.589</v>
      </c>
      <c r="BF405">
        <v>0.997</v>
      </c>
      <c r="BG405" s="1">
        <v>33545.660000000003</v>
      </c>
      <c r="BH405">
        <v>2.31</v>
      </c>
      <c r="BI405">
        <v>1.24</v>
      </c>
      <c r="BJ405">
        <v>0.57999999999999996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2</v>
      </c>
      <c r="BS405">
        <v>1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26.474</v>
      </c>
      <c r="CB405">
        <v>31.777000000000001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89.694999999999993</v>
      </c>
      <c r="CK405">
        <v>80.744</v>
      </c>
      <c r="CL405" s="2">
        <v>3979000</v>
      </c>
      <c r="CM405" s="2">
        <v>481900</v>
      </c>
      <c r="CN405" s="2">
        <v>1204000</v>
      </c>
      <c r="CO405" s="2">
        <v>1614000</v>
      </c>
      <c r="CP405" s="2">
        <v>1350000</v>
      </c>
      <c r="CQ405" s="2">
        <v>569200</v>
      </c>
      <c r="CR405" s="2">
        <v>2429000</v>
      </c>
      <c r="CS405" s="2">
        <v>6658000</v>
      </c>
      <c r="CT405" s="2">
        <v>1032000</v>
      </c>
      <c r="CU405" s="2">
        <v>83360</v>
      </c>
      <c r="CV405" s="2">
        <v>108000</v>
      </c>
      <c r="CW405" s="2">
        <v>100700</v>
      </c>
      <c r="CX405" s="2">
        <v>73170</v>
      </c>
      <c r="CY405" s="2">
        <v>121500</v>
      </c>
      <c r="CZ405" s="2">
        <v>24580</v>
      </c>
      <c r="DA405" s="2">
        <v>70490</v>
      </c>
      <c r="DB405" s="2">
        <v>158000</v>
      </c>
      <c r="DC405" s="2">
        <v>57580</v>
      </c>
      <c r="DD405">
        <v>140.29900000000001</v>
      </c>
      <c r="DE405">
        <v>4.5659999999999998</v>
      </c>
      <c r="DF405">
        <v>111.264</v>
      </c>
      <c r="DG405">
        <v>0</v>
      </c>
      <c r="DH405">
        <v>67.128</v>
      </c>
      <c r="DI405">
        <v>0</v>
      </c>
      <c r="DJ405">
        <v>67.097999999999999</v>
      </c>
      <c r="DK405">
        <v>121.797</v>
      </c>
      <c r="DL405">
        <v>0</v>
      </c>
      <c r="DM405">
        <v>134.90700000000001</v>
      </c>
      <c r="DN405">
        <v>33.805999999999997</v>
      </c>
      <c r="DO405">
        <v>76.8</v>
      </c>
      <c r="DP405">
        <v>0</v>
      </c>
      <c r="DQ405">
        <v>73.316000000000003</v>
      </c>
      <c r="DR405">
        <v>0</v>
      </c>
      <c r="DS405">
        <v>18.405000000000001</v>
      </c>
      <c r="DT405">
        <v>79.254000000000005</v>
      </c>
      <c r="DU405">
        <v>0</v>
      </c>
      <c r="DV405">
        <v>0.86</v>
      </c>
      <c r="DW405">
        <v>1</v>
      </c>
      <c r="DX405">
        <v>1</v>
      </c>
      <c r="DY405">
        <v>1</v>
      </c>
      <c r="DZ405">
        <v>1</v>
      </c>
      <c r="EA405">
        <v>0.86</v>
      </c>
      <c r="EB405">
        <v>0.85</v>
      </c>
      <c r="EC405">
        <v>0.86</v>
      </c>
      <c r="ED405">
        <v>0.78</v>
      </c>
      <c r="EE405">
        <v>0.121</v>
      </c>
      <c r="EF405">
        <v>0.30299999999999999</v>
      </c>
      <c r="EG405">
        <v>0.40600000000000003</v>
      </c>
      <c r="EH405">
        <v>0.33900000000000002</v>
      </c>
      <c r="EI405">
        <v>0.14299999999999999</v>
      </c>
      <c r="EJ405">
        <v>0.61099999999999999</v>
      </c>
      <c r="EK405">
        <v>1.673</v>
      </c>
      <c r="EL405">
        <v>0.25900000000000001</v>
      </c>
      <c r="EM405">
        <v>1.2949999999999999</v>
      </c>
      <c r="EN405">
        <v>1.208</v>
      </c>
      <c r="EO405">
        <v>0.878</v>
      </c>
      <c r="EP405">
        <v>1.458</v>
      </c>
      <c r="EQ405">
        <v>0.29499999999999998</v>
      </c>
      <c r="ER405">
        <v>0.84599999999999997</v>
      </c>
      <c r="ES405">
        <v>1.895</v>
      </c>
      <c r="ET405">
        <v>0.69099999999999995</v>
      </c>
      <c r="FC405" s="2">
        <v>3979000</v>
      </c>
      <c r="FD405" s="2">
        <v>481900</v>
      </c>
      <c r="FE405" s="2">
        <v>1204000</v>
      </c>
      <c r="FF405" s="2">
        <v>1614000</v>
      </c>
      <c r="FG405" s="2">
        <v>1350000</v>
      </c>
      <c r="FH405" s="2">
        <v>569200</v>
      </c>
      <c r="FI405" s="2">
        <v>2429000</v>
      </c>
      <c r="FJ405" s="2">
        <v>6658000</v>
      </c>
      <c r="FK405" s="2">
        <v>1032000</v>
      </c>
      <c r="FL405" s="2">
        <v>83360</v>
      </c>
      <c r="FM405" s="2">
        <v>108000</v>
      </c>
      <c r="FN405" s="2">
        <v>100700</v>
      </c>
      <c r="FO405" s="2">
        <v>73170</v>
      </c>
      <c r="FP405" s="2">
        <v>121500</v>
      </c>
      <c r="FQ405" s="2">
        <v>24580</v>
      </c>
      <c r="FR405" s="2">
        <v>70490</v>
      </c>
      <c r="FS405" s="2">
        <v>158000</v>
      </c>
      <c r="FT405" s="2">
        <v>57580</v>
      </c>
    </row>
    <row r="406" spans="1:176" x14ac:dyDescent="0.2">
      <c r="A406">
        <v>0</v>
      </c>
      <c r="B406" t="s">
        <v>176</v>
      </c>
      <c r="C406" t="s">
        <v>717</v>
      </c>
      <c r="D406" t="s">
        <v>189</v>
      </c>
      <c r="E406" t="s">
        <v>718</v>
      </c>
      <c r="F406" s="3">
        <v>1.4166666666666667</v>
      </c>
      <c r="G406">
        <v>2</v>
      </c>
      <c r="H406">
        <v>761.59349999999995</v>
      </c>
      <c r="I406" t="s">
        <v>719</v>
      </c>
      <c r="J406" s="10">
        <v>21.327999999999999</v>
      </c>
      <c r="K406" t="e">
        <f>+Na</f>
        <v>#NAME?</v>
      </c>
      <c r="L406">
        <v>0.58499999999999996</v>
      </c>
      <c r="M406">
        <v>0.40200000000000002</v>
      </c>
      <c r="N406">
        <v>0.60699999999999998</v>
      </c>
      <c r="O406">
        <v>0.67900000000000005</v>
      </c>
      <c r="P406">
        <v>9.2059999999999995</v>
      </c>
      <c r="Q406">
        <v>0.19500000000000001</v>
      </c>
      <c r="R406">
        <v>2.6080000000000001</v>
      </c>
      <c r="S406">
        <v>2.907</v>
      </c>
      <c r="T406">
        <v>1.1910000000000001</v>
      </c>
      <c r="U406">
        <v>0.70399999999999996</v>
      </c>
      <c r="V406">
        <v>1.129</v>
      </c>
      <c r="W406">
        <v>1.0900000000000001</v>
      </c>
      <c r="X406">
        <v>6.8129999999999997</v>
      </c>
      <c r="Y406">
        <v>0.36099999999999999</v>
      </c>
      <c r="Z406">
        <v>4.3890000000000002</v>
      </c>
      <c r="AA406">
        <v>2.15</v>
      </c>
      <c r="AB406">
        <v>0.59799999999999998</v>
      </c>
      <c r="AC406">
        <v>0.47399999999999998</v>
      </c>
      <c r="AD406">
        <v>0.51900000000000002</v>
      </c>
      <c r="AE406">
        <v>0.96899999999999997</v>
      </c>
      <c r="AF406">
        <v>0.48</v>
      </c>
      <c r="AG406">
        <v>0.28699999999999998</v>
      </c>
      <c r="AH406">
        <v>2.9000000000000001E-2</v>
      </c>
      <c r="AI406">
        <v>0.437</v>
      </c>
      <c r="AJ406" t="s">
        <v>182</v>
      </c>
      <c r="AK406" t="s">
        <v>182</v>
      </c>
      <c r="AL406" t="s">
        <v>182</v>
      </c>
      <c r="AM406" t="s">
        <v>182</v>
      </c>
      <c r="AN406" t="s">
        <v>182</v>
      </c>
      <c r="AO406" t="s">
        <v>182</v>
      </c>
      <c r="AP406" t="s">
        <v>182</v>
      </c>
      <c r="AQ406" t="s">
        <v>182</v>
      </c>
      <c r="AR406" t="s">
        <v>182</v>
      </c>
      <c r="AS406">
        <v>0.86</v>
      </c>
      <c r="AT406">
        <v>0.94</v>
      </c>
      <c r="AU406">
        <v>0.66</v>
      </c>
      <c r="AV406">
        <v>0.96</v>
      </c>
      <c r="AW406">
        <v>0.74</v>
      </c>
      <c r="AX406">
        <v>0.84</v>
      </c>
      <c r="AY406">
        <v>0.98</v>
      </c>
      <c r="AZ406">
        <v>0.97</v>
      </c>
      <c r="BA406">
        <v>0.93</v>
      </c>
      <c r="BB406" s="1">
        <v>936426.97</v>
      </c>
      <c r="BC406">
        <v>47.13</v>
      </c>
      <c r="BD406">
        <v>90.94</v>
      </c>
      <c r="BE406" s="1">
        <v>1056877.24</v>
      </c>
      <c r="BF406">
        <v>992.32</v>
      </c>
      <c r="BG406">
        <v>11.58</v>
      </c>
      <c r="BH406">
        <v>52.94</v>
      </c>
      <c r="BI406" s="1">
        <v>4110132.12</v>
      </c>
      <c r="BJ406">
        <v>15.48</v>
      </c>
      <c r="BK406">
        <v>3</v>
      </c>
      <c r="BL406">
        <v>1</v>
      </c>
      <c r="BM406">
        <v>1</v>
      </c>
      <c r="BN406">
        <v>1</v>
      </c>
      <c r="BO406">
        <v>3</v>
      </c>
      <c r="BP406">
        <v>4</v>
      </c>
      <c r="BQ406">
        <v>1</v>
      </c>
      <c r="BR406">
        <v>4</v>
      </c>
      <c r="BS406">
        <v>2</v>
      </c>
      <c r="BT406">
        <v>30.625</v>
      </c>
      <c r="BU406">
        <v>22.358000000000001</v>
      </c>
      <c r="BV406">
        <v>25.695</v>
      </c>
      <c r="BW406">
        <v>25.885000000000002</v>
      </c>
      <c r="BX406">
        <v>43.372</v>
      </c>
      <c r="BY406">
        <v>58.265999999999998</v>
      </c>
      <c r="BZ406">
        <v>32.746000000000002</v>
      </c>
      <c r="CA406">
        <v>67.37</v>
      </c>
      <c r="CB406">
        <v>68.22</v>
      </c>
      <c r="CC406">
        <v>75.992999999999995</v>
      </c>
      <c r="CD406">
        <v>75.748999999999995</v>
      </c>
      <c r="CE406">
        <v>87.055000000000007</v>
      </c>
      <c r="CF406">
        <v>87.698999999999998</v>
      </c>
      <c r="CG406">
        <v>85.885999999999996</v>
      </c>
      <c r="CH406">
        <v>98.703000000000003</v>
      </c>
      <c r="CI406">
        <v>83.207999999999998</v>
      </c>
      <c r="CJ406">
        <v>97.820999999999998</v>
      </c>
      <c r="CK406">
        <v>99.054000000000002</v>
      </c>
      <c r="CL406" s="2">
        <v>27800000</v>
      </c>
      <c r="CM406" s="2">
        <v>16250000</v>
      </c>
      <c r="CN406" s="2">
        <v>11180000</v>
      </c>
      <c r="CO406" s="2">
        <v>16870000</v>
      </c>
      <c r="CP406" s="2">
        <v>18870000</v>
      </c>
      <c r="CQ406" s="2">
        <v>255900000</v>
      </c>
      <c r="CR406" s="2">
        <v>5413000</v>
      </c>
      <c r="CS406" s="2">
        <v>72500000</v>
      </c>
      <c r="CT406" s="2">
        <v>80810000</v>
      </c>
      <c r="CU406" s="2">
        <v>936400</v>
      </c>
      <c r="CV406" s="2">
        <v>1115000</v>
      </c>
      <c r="CW406" s="2">
        <v>659500</v>
      </c>
      <c r="CX406" s="2">
        <v>1057000</v>
      </c>
      <c r="CY406" s="2">
        <v>1020000</v>
      </c>
      <c r="CZ406" s="2">
        <v>6380000</v>
      </c>
      <c r="DA406" s="2">
        <v>338000</v>
      </c>
      <c r="DB406" s="2">
        <v>4110000</v>
      </c>
      <c r="DC406" s="2">
        <v>2013000</v>
      </c>
      <c r="DD406">
        <v>71.759</v>
      </c>
      <c r="DE406">
        <v>48.680999999999997</v>
      </c>
      <c r="DF406">
        <v>13.536</v>
      </c>
      <c r="DG406">
        <v>126.14400000000001</v>
      </c>
      <c r="DH406">
        <v>0.114</v>
      </c>
      <c r="DI406">
        <v>140.34399999999999</v>
      </c>
      <c r="DJ406">
        <v>12.914999999999999</v>
      </c>
      <c r="DK406">
        <v>0</v>
      </c>
      <c r="DL406">
        <v>88.381</v>
      </c>
      <c r="DM406">
        <v>85.49</v>
      </c>
      <c r="DN406">
        <v>88.356999999999999</v>
      </c>
      <c r="DO406">
        <v>55.447000000000003</v>
      </c>
      <c r="DP406">
        <v>130.15299999999999</v>
      </c>
      <c r="DQ406">
        <v>43.142000000000003</v>
      </c>
      <c r="DR406">
        <v>132.745</v>
      </c>
      <c r="DS406">
        <v>27.219000000000001</v>
      </c>
      <c r="DT406">
        <v>0</v>
      </c>
      <c r="DU406">
        <v>79.206999999999994</v>
      </c>
      <c r="DV406">
        <v>1</v>
      </c>
      <c r="DW406">
        <v>1</v>
      </c>
      <c r="DX406">
        <v>0.8</v>
      </c>
      <c r="DY406">
        <v>1</v>
      </c>
      <c r="DZ406">
        <v>1</v>
      </c>
      <c r="EA406">
        <v>0.92</v>
      </c>
      <c r="EB406">
        <v>0.74</v>
      </c>
      <c r="EC406">
        <v>1</v>
      </c>
      <c r="ED406">
        <v>0.74</v>
      </c>
      <c r="EE406">
        <v>0.58499999999999996</v>
      </c>
      <c r="EF406">
        <v>0.40200000000000002</v>
      </c>
      <c r="EG406">
        <v>0.60699999999999998</v>
      </c>
      <c r="EH406">
        <v>0.67900000000000005</v>
      </c>
      <c r="EI406">
        <v>9.2059999999999995</v>
      </c>
      <c r="EJ406">
        <v>0.19500000000000001</v>
      </c>
      <c r="EK406">
        <v>2.6080000000000001</v>
      </c>
      <c r="EL406">
        <v>2.907</v>
      </c>
      <c r="EM406">
        <v>1.1910000000000001</v>
      </c>
      <c r="EN406">
        <v>0.70399999999999996</v>
      </c>
      <c r="EO406">
        <v>1.129</v>
      </c>
      <c r="EP406">
        <v>1.0900000000000001</v>
      </c>
      <c r="EQ406">
        <v>6.8129999999999997</v>
      </c>
      <c r="ER406">
        <v>0.36099999999999999</v>
      </c>
      <c r="ES406">
        <v>4.3890000000000002</v>
      </c>
      <c r="ET406">
        <v>2.15</v>
      </c>
      <c r="FC406" s="2">
        <v>27800000</v>
      </c>
      <c r="FD406" s="2">
        <v>16250000</v>
      </c>
      <c r="FE406" s="2">
        <v>11180000</v>
      </c>
      <c r="FF406" s="2">
        <v>16870000</v>
      </c>
      <c r="FG406" s="2">
        <v>18870000</v>
      </c>
      <c r="FH406" s="2">
        <v>255900000</v>
      </c>
      <c r="FI406" s="2">
        <v>5413000</v>
      </c>
      <c r="FJ406" s="2">
        <v>72500000</v>
      </c>
      <c r="FK406" s="2">
        <v>80810000</v>
      </c>
      <c r="FL406" s="2">
        <v>936400</v>
      </c>
      <c r="FM406" s="2">
        <v>1115000</v>
      </c>
      <c r="FN406" s="2">
        <v>659500</v>
      </c>
      <c r="FO406" s="2">
        <v>1057000</v>
      </c>
      <c r="FP406" s="2">
        <v>1020000</v>
      </c>
      <c r="FQ406" s="2">
        <v>6380000</v>
      </c>
      <c r="FR406" s="2">
        <v>338000</v>
      </c>
      <c r="FS406" s="2">
        <v>4110000</v>
      </c>
      <c r="FT406" s="2">
        <v>2013000</v>
      </c>
    </row>
    <row r="407" spans="1:176" x14ac:dyDescent="0.2">
      <c r="A407">
        <v>0</v>
      </c>
      <c r="B407" t="s">
        <v>179</v>
      </c>
      <c r="C407" t="s">
        <v>340</v>
      </c>
      <c r="D407" t="s">
        <v>189</v>
      </c>
      <c r="E407" t="s">
        <v>193</v>
      </c>
      <c r="F407" s="3">
        <v>1.5006944444444443</v>
      </c>
      <c r="G407">
        <v>1</v>
      </c>
      <c r="H407">
        <v>787.60910000000001</v>
      </c>
      <c r="I407" t="s">
        <v>341</v>
      </c>
      <c r="J407" s="10">
        <v>0.75600000000000001</v>
      </c>
      <c r="K407" t="e">
        <f>+H</f>
        <v>#NAME?</v>
      </c>
      <c r="L407">
        <v>0.74199999999999999</v>
      </c>
      <c r="M407">
        <v>0.60799999999999998</v>
      </c>
      <c r="N407">
        <v>2.5999999999999999E-2</v>
      </c>
      <c r="O407">
        <v>0.70699999999999996</v>
      </c>
      <c r="P407">
        <v>0.51400000000000001</v>
      </c>
      <c r="Q407">
        <v>1.3440000000000001</v>
      </c>
      <c r="R407">
        <v>0.108</v>
      </c>
      <c r="S407">
        <v>0.41499999999999998</v>
      </c>
      <c r="T407">
        <v>0.64800000000000002</v>
      </c>
      <c r="U407">
        <v>0.64200000000000002</v>
      </c>
      <c r="V407">
        <v>3.9E-2</v>
      </c>
      <c r="W407">
        <v>0.90800000000000003</v>
      </c>
      <c r="X407">
        <v>0.57999999999999996</v>
      </c>
      <c r="Y407">
        <v>1.048</v>
      </c>
      <c r="Z407">
        <v>0.189</v>
      </c>
      <c r="AA407">
        <v>0.40300000000000002</v>
      </c>
      <c r="AB407">
        <v>0.85499999999999998</v>
      </c>
      <c r="AC407">
        <v>0.77</v>
      </c>
      <c r="AD407">
        <v>0.433</v>
      </c>
      <c r="AE407">
        <v>0.83399999999999996</v>
      </c>
      <c r="AF407">
        <v>0</v>
      </c>
      <c r="AG407">
        <v>0</v>
      </c>
      <c r="AH407">
        <v>0.51500000000000001</v>
      </c>
      <c r="AI407">
        <v>0</v>
      </c>
      <c r="AJ407" t="s">
        <v>177</v>
      </c>
      <c r="AK407" t="s">
        <v>177</v>
      </c>
      <c r="AL407" t="s">
        <v>177</v>
      </c>
      <c r="AM407" t="s">
        <v>177</v>
      </c>
      <c r="AN407" t="s">
        <v>177</v>
      </c>
      <c r="AO407" t="s">
        <v>177</v>
      </c>
      <c r="AP407" t="s">
        <v>178</v>
      </c>
      <c r="AQ407" t="s">
        <v>177</v>
      </c>
      <c r="AR407" t="s">
        <v>177</v>
      </c>
      <c r="AS407">
        <v>0.77</v>
      </c>
      <c r="AT407">
        <v>0.95</v>
      </c>
      <c r="AU407">
        <v>0.91</v>
      </c>
      <c r="AV407">
        <v>0.91</v>
      </c>
      <c r="AW407">
        <v>0.97</v>
      </c>
      <c r="AX407">
        <v>0.93</v>
      </c>
      <c r="AY407">
        <v>0.88</v>
      </c>
      <c r="AZ407">
        <v>0.93</v>
      </c>
      <c r="BA407">
        <v>0.94</v>
      </c>
      <c r="BB407" s="1">
        <v>104545295.38</v>
      </c>
      <c r="BC407" s="1">
        <v>67714821.989999995</v>
      </c>
      <c r="BD407" s="1">
        <v>67085763.18</v>
      </c>
      <c r="BE407" s="1">
        <v>4121973.59</v>
      </c>
      <c r="BF407" s="1">
        <v>94973077.640000001</v>
      </c>
      <c r="BG407" s="1">
        <v>71102921.840000004</v>
      </c>
      <c r="BH407" s="1">
        <v>109563795.11</v>
      </c>
      <c r="BI407" s="1">
        <v>22693204.640000001</v>
      </c>
      <c r="BJ407" s="1">
        <v>42081750.780000001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1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55.326999999999998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90.552000000000007</v>
      </c>
      <c r="CJ407">
        <v>0</v>
      </c>
      <c r="CK407">
        <v>0</v>
      </c>
      <c r="CL407" s="2">
        <v>742400000</v>
      </c>
      <c r="CM407" s="2">
        <v>550600000</v>
      </c>
      <c r="CN407" s="2">
        <v>451500000</v>
      </c>
      <c r="CO407" s="2">
        <v>19430000</v>
      </c>
      <c r="CP407" s="2">
        <v>525200000</v>
      </c>
      <c r="CQ407" s="2">
        <v>381800000</v>
      </c>
      <c r="CR407" s="2">
        <v>997800000</v>
      </c>
      <c r="CS407" s="2">
        <v>80010000</v>
      </c>
      <c r="CT407" s="2">
        <v>308200000</v>
      </c>
      <c r="CU407" s="2">
        <v>104500000</v>
      </c>
      <c r="CV407" s="2">
        <v>67710000</v>
      </c>
      <c r="CW407" s="2">
        <v>67090000</v>
      </c>
      <c r="CX407" s="2">
        <v>4122000</v>
      </c>
      <c r="CY407" s="2">
        <v>94970000</v>
      </c>
      <c r="CZ407" s="2">
        <v>60620000</v>
      </c>
      <c r="DA407" s="2">
        <v>109600000</v>
      </c>
      <c r="DB407" s="2">
        <v>19790000</v>
      </c>
      <c r="DC407" s="2">
        <v>42080000</v>
      </c>
      <c r="DD407">
        <v>141.42099999999999</v>
      </c>
      <c r="DE407">
        <v>141.40199999999999</v>
      </c>
      <c r="DF407">
        <v>141.42099999999999</v>
      </c>
      <c r="DG407">
        <v>141.00700000000001</v>
      </c>
      <c r="DH407">
        <v>141.40700000000001</v>
      </c>
      <c r="DI407">
        <v>0</v>
      </c>
      <c r="DJ407">
        <v>0</v>
      </c>
      <c r="DK407">
        <v>0</v>
      </c>
      <c r="DL407">
        <v>0</v>
      </c>
      <c r="DM407">
        <v>141.42099999999999</v>
      </c>
      <c r="DN407">
        <v>141.36600000000001</v>
      </c>
      <c r="DO407">
        <v>141.42099999999999</v>
      </c>
      <c r="DP407">
        <v>140.715</v>
      </c>
      <c r="DQ407">
        <v>141.393</v>
      </c>
      <c r="DR407">
        <v>0</v>
      </c>
      <c r="DS407">
        <v>0</v>
      </c>
      <c r="DT407">
        <v>0</v>
      </c>
      <c r="DU407">
        <v>0</v>
      </c>
      <c r="DV407">
        <v>1</v>
      </c>
      <c r="DW407">
        <v>1</v>
      </c>
      <c r="DX407">
        <v>1</v>
      </c>
      <c r="DY407">
        <v>1</v>
      </c>
      <c r="DZ407">
        <v>1</v>
      </c>
      <c r="EA407">
        <v>0.89</v>
      </c>
      <c r="EB407">
        <v>1</v>
      </c>
      <c r="EC407">
        <v>0.87</v>
      </c>
      <c r="ED407">
        <v>1</v>
      </c>
      <c r="EE407">
        <v>0.74199999999999999</v>
      </c>
      <c r="EF407">
        <v>0.60799999999999998</v>
      </c>
      <c r="EG407">
        <v>2.5999999999999999E-2</v>
      </c>
      <c r="EH407">
        <v>0.70699999999999996</v>
      </c>
      <c r="EI407">
        <v>0.51400000000000001</v>
      </c>
      <c r="EJ407">
        <v>1.3440000000000001</v>
      </c>
      <c r="EK407">
        <v>0.108</v>
      </c>
      <c r="EL407">
        <v>0.41499999999999998</v>
      </c>
      <c r="EM407">
        <v>0.64800000000000002</v>
      </c>
      <c r="EN407">
        <v>0.64200000000000002</v>
      </c>
      <c r="EO407">
        <v>3.9E-2</v>
      </c>
      <c r="EP407">
        <v>0.90800000000000003</v>
      </c>
      <c r="EQ407">
        <v>0.57999999999999996</v>
      </c>
      <c r="ER407">
        <v>1.048</v>
      </c>
      <c r="ES407">
        <v>0.189</v>
      </c>
      <c r="ET407">
        <v>0.40300000000000002</v>
      </c>
      <c r="FC407" s="2">
        <v>742400000</v>
      </c>
      <c r="FD407" s="2">
        <v>550600000</v>
      </c>
      <c r="FE407" s="2">
        <v>451500000</v>
      </c>
      <c r="FF407" s="2">
        <v>19430000</v>
      </c>
      <c r="FG407" s="2">
        <v>525200000</v>
      </c>
      <c r="FH407" s="2">
        <v>381800000</v>
      </c>
      <c r="FI407" s="2">
        <v>997800000</v>
      </c>
      <c r="FJ407" s="2">
        <v>80010000</v>
      </c>
      <c r="FK407" s="2">
        <v>308200000</v>
      </c>
      <c r="FL407" s="2">
        <v>104500000</v>
      </c>
      <c r="FM407" s="2">
        <v>67710000</v>
      </c>
      <c r="FN407" s="2">
        <v>67090000</v>
      </c>
      <c r="FO407" s="2">
        <v>4122000</v>
      </c>
      <c r="FP407" s="2">
        <v>94970000</v>
      </c>
      <c r="FQ407" s="2">
        <v>60620000</v>
      </c>
      <c r="FR407" s="2">
        <v>109600000</v>
      </c>
      <c r="FS407" s="2">
        <v>19790000</v>
      </c>
      <c r="FT407" s="2">
        <v>42080000</v>
      </c>
    </row>
    <row r="408" spans="1:176" x14ac:dyDescent="0.2">
      <c r="A408">
        <v>0</v>
      </c>
      <c r="B408" t="s">
        <v>176</v>
      </c>
      <c r="C408" t="s">
        <v>340</v>
      </c>
      <c r="D408" t="s">
        <v>189</v>
      </c>
      <c r="E408" t="s">
        <v>193</v>
      </c>
      <c r="F408" s="3">
        <v>1.5006944444444443</v>
      </c>
      <c r="G408">
        <v>1</v>
      </c>
      <c r="H408">
        <v>787.60910000000001</v>
      </c>
      <c r="I408" t="s">
        <v>341</v>
      </c>
      <c r="J408" s="10">
        <v>15.286</v>
      </c>
      <c r="K408" t="e">
        <f>+HCOO</f>
        <v>#NAME?</v>
      </c>
      <c r="L408">
        <v>0.28399999999999997</v>
      </c>
      <c r="M408">
        <v>0.73</v>
      </c>
      <c r="N408">
        <v>6.0999999999999999E-2</v>
      </c>
      <c r="O408">
        <v>1.778</v>
      </c>
      <c r="P408">
        <v>2.0670000000000002</v>
      </c>
      <c r="Q408">
        <v>1.3160000000000001</v>
      </c>
      <c r="R408">
        <v>0.60699999999999998</v>
      </c>
      <c r="S408">
        <v>0.88</v>
      </c>
      <c r="T408">
        <v>1.788</v>
      </c>
      <c r="U408">
        <v>0.60199999999999998</v>
      </c>
      <c r="V408">
        <v>0.13200000000000001</v>
      </c>
      <c r="W408">
        <v>0.90300000000000002</v>
      </c>
      <c r="X408">
        <v>0.996</v>
      </c>
      <c r="Y408">
        <v>1.0009999999999999</v>
      </c>
      <c r="Z408">
        <v>0.72799999999999998</v>
      </c>
      <c r="AA408">
        <v>0.98099999999999998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 t="s">
        <v>177</v>
      </c>
      <c r="AK408" t="s">
        <v>182</v>
      </c>
      <c r="AL408" t="s">
        <v>177</v>
      </c>
      <c r="AM408" t="s">
        <v>177</v>
      </c>
      <c r="AN408" t="s">
        <v>177</v>
      </c>
      <c r="AO408" t="s">
        <v>177</v>
      </c>
      <c r="AP408" t="s">
        <v>177</v>
      </c>
      <c r="AQ408" t="s">
        <v>177</v>
      </c>
      <c r="AR408" t="s">
        <v>177</v>
      </c>
      <c r="AS408">
        <v>0.82</v>
      </c>
      <c r="AT408">
        <v>0.98</v>
      </c>
      <c r="AU408">
        <v>0.97</v>
      </c>
      <c r="AV408">
        <v>1</v>
      </c>
      <c r="AW408">
        <v>0.84</v>
      </c>
      <c r="AX408">
        <v>0.76</v>
      </c>
      <c r="AY408">
        <v>0.98</v>
      </c>
      <c r="AZ408">
        <v>0.45</v>
      </c>
      <c r="BA408">
        <v>0.81</v>
      </c>
      <c r="BB408">
        <v>1.58</v>
      </c>
      <c r="BC408">
        <v>0.62</v>
      </c>
      <c r="BD408">
        <v>10.1</v>
      </c>
      <c r="BE408" s="1">
        <v>18298.939999999999</v>
      </c>
      <c r="BF408">
        <v>3.83</v>
      </c>
      <c r="BG408">
        <v>3.68</v>
      </c>
      <c r="BH408">
        <v>1.62</v>
      </c>
      <c r="BI408" s="1">
        <v>57396.800000000003</v>
      </c>
      <c r="BJ408">
        <v>1.24</v>
      </c>
      <c r="BK408">
        <v>0</v>
      </c>
      <c r="BL408">
        <v>1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22.027000000000001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74.626999999999995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 s="2">
        <v>673200</v>
      </c>
      <c r="CM408" s="2">
        <v>191200</v>
      </c>
      <c r="CN408" s="2">
        <v>491400</v>
      </c>
      <c r="CO408" s="2">
        <v>41000</v>
      </c>
      <c r="CP408" s="2">
        <v>1197000</v>
      </c>
      <c r="CQ408" s="2">
        <v>1392000</v>
      </c>
      <c r="CR408" s="2">
        <v>885600</v>
      </c>
      <c r="CS408" s="2">
        <v>408900</v>
      </c>
      <c r="CT408" s="2">
        <v>592100</v>
      </c>
      <c r="CU408" s="2">
        <v>78850</v>
      </c>
      <c r="CV408" s="2">
        <v>141000</v>
      </c>
      <c r="CW408" s="2">
        <v>47500</v>
      </c>
      <c r="CX408" s="2">
        <v>10440</v>
      </c>
      <c r="CY408" s="2">
        <v>71230</v>
      </c>
      <c r="CZ408" s="2">
        <v>78570</v>
      </c>
      <c r="DA408" s="2">
        <v>78890</v>
      </c>
      <c r="DB408" s="2">
        <v>57400</v>
      </c>
      <c r="DC408" s="2">
        <v>77320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79.275000000000006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32.320999999999998</v>
      </c>
      <c r="DU408">
        <v>0</v>
      </c>
      <c r="DV408">
        <v>0.74</v>
      </c>
      <c r="DW408">
        <v>1</v>
      </c>
      <c r="DX408">
        <v>0.76</v>
      </c>
      <c r="DY408">
        <v>0.96</v>
      </c>
      <c r="DZ408">
        <v>0.86</v>
      </c>
      <c r="EA408">
        <v>0.69</v>
      </c>
      <c r="EB408">
        <v>0.8</v>
      </c>
      <c r="EC408">
        <v>1</v>
      </c>
      <c r="ED408">
        <v>0.75</v>
      </c>
      <c r="EE408">
        <v>0.28399999999999997</v>
      </c>
      <c r="EF408">
        <v>0.73</v>
      </c>
      <c r="EG408">
        <v>6.0999999999999999E-2</v>
      </c>
      <c r="EH408">
        <v>1.778</v>
      </c>
      <c r="EI408">
        <v>2.0670000000000002</v>
      </c>
      <c r="EJ408">
        <v>1.3160000000000001</v>
      </c>
      <c r="EK408">
        <v>0.60699999999999998</v>
      </c>
      <c r="EL408">
        <v>0.88</v>
      </c>
      <c r="EM408">
        <v>1.788</v>
      </c>
      <c r="EN408">
        <v>0.60199999999999998</v>
      </c>
      <c r="EO408">
        <v>0.13200000000000001</v>
      </c>
      <c r="EP408">
        <v>0.90300000000000002</v>
      </c>
      <c r="EQ408">
        <v>0.996</v>
      </c>
      <c r="ER408">
        <v>1.0009999999999999</v>
      </c>
      <c r="ES408">
        <v>0.72799999999999998</v>
      </c>
      <c r="ET408">
        <v>0.98099999999999998</v>
      </c>
      <c r="FC408" s="2">
        <v>673200</v>
      </c>
      <c r="FD408" s="2">
        <v>191200</v>
      </c>
      <c r="FE408" s="2">
        <v>491400</v>
      </c>
      <c r="FF408" s="2">
        <v>41000</v>
      </c>
      <c r="FG408" s="2">
        <v>1197000</v>
      </c>
      <c r="FH408" s="2">
        <v>1392000</v>
      </c>
      <c r="FI408" s="2">
        <v>885600</v>
      </c>
      <c r="FJ408" s="2">
        <v>408900</v>
      </c>
      <c r="FK408" s="2">
        <v>592100</v>
      </c>
      <c r="FL408" s="2">
        <v>78850</v>
      </c>
      <c r="FM408" s="2">
        <v>141000</v>
      </c>
      <c r="FN408" s="2">
        <v>47500</v>
      </c>
      <c r="FO408" s="2">
        <v>10440</v>
      </c>
      <c r="FP408" s="2">
        <v>71230</v>
      </c>
      <c r="FQ408" s="2">
        <v>78570</v>
      </c>
      <c r="FR408" s="2">
        <v>78890</v>
      </c>
      <c r="FS408" s="2">
        <v>57400</v>
      </c>
      <c r="FT408" s="2">
        <v>77320</v>
      </c>
    </row>
    <row r="409" spans="1:176" x14ac:dyDescent="0.2">
      <c r="A409">
        <v>0</v>
      </c>
      <c r="B409" t="s">
        <v>176</v>
      </c>
      <c r="C409" t="s">
        <v>340</v>
      </c>
      <c r="D409" t="s">
        <v>189</v>
      </c>
      <c r="E409" t="s">
        <v>193</v>
      </c>
      <c r="F409" s="3">
        <v>1.5006944444444443</v>
      </c>
      <c r="G409">
        <v>1</v>
      </c>
      <c r="H409">
        <v>787.60910000000001</v>
      </c>
      <c r="I409" t="s">
        <v>341</v>
      </c>
      <c r="J409" s="10">
        <v>15.965999999999999</v>
      </c>
      <c r="K409" t="e">
        <f>+H</f>
        <v>#NAME?</v>
      </c>
      <c r="L409">
        <v>0.25700000000000001</v>
      </c>
      <c r="M409">
        <v>4.1000000000000002E-2</v>
      </c>
      <c r="N409">
        <v>0.02</v>
      </c>
      <c r="O409">
        <v>2.8000000000000001E-2</v>
      </c>
      <c r="P409">
        <v>0.14000000000000001</v>
      </c>
      <c r="Q409">
        <v>0.215</v>
      </c>
      <c r="R409">
        <v>0.13600000000000001</v>
      </c>
      <c r="S409">
        <v>0.186</v>
      </c>
      <c r="T409">
        <v>0.434</v>
      </c>
      <c r="U409">
        <v>0.66700000000000004</v>
      </c>
      <c r="V409">
        <v>9.6000000000000002E-2</v>
      </c>
      <c r="W409">
        <v>0.51200000000000001</v>
      </c>
      <c r="X409">
        <v>0.253</v>
      </c>
      <c r="Y409">
        <v>0.53200000000000003</v>
      </c>
      <c r="Z409">
        <v>0.23200000000000001</v>
      </c>
      <c r="AA409">
        <v>1.482</v>
      </c>
      <c r="AB409">
        <v>0.54400000000000004</v>
      </c>
      <c r="AC409">
        <v>0.437</v>
      </c>
      <c r="AD409">
        <v>0.42799999999999999</v>
      </c>
      <c r="AE409">
        <v>0.432</v>
      </c>
      <c r="AF409">
        <v>0.48399999999999999</v>
      </c>
      <c r="AG409">
        <v>0.52100000000000002</v>
      </c>
      <c r="AH409">
        <v>0.54</v>
      </c>
      <c r="AI409">
        <v>0.505</v>
      </c>
      <c r="AJ409" t="s">
        <v>182</v>
      </c>
      <c r="AK409" t="s">
        <v>177</v>
      </c>
      <c r="AL409" t="s">
        <v>177</v>
      </c>
      <c r="AM409" t="s">
        <v>177</v>
      </c>
      <c r="AN409" t="s">
        <v>177</v>
      </c>
      <c r="AO409" t="s">
        <v>177</v>
      </c>
      <c r="AP409" t="s">
        <v>177</v>
      </c>
      <c r="AQ409" t="s">
        <v>177</v>
      </c>
      <c r="AR409" t="s">
        <v>177</v>
      </c>
      <c r="AS409">
        <v>0.64</v>
      </c>
      <c r="AT409">
        <v>0.9</v>
      </c>
      <c r="AU409">
        <v>0.6</v>
      </c>
      <c r="AV409">
        <v>0.93</v>
      </c>
      <c r="AW409">
        <v>0.84</v>
      </c>
      <c r="AX409">
        <v>0.94</v>
      </c>
      <c r="AY409">
        <v>0.88</v>
      </c>
      <c r="AZ409">
        <v>0.96</v>
      </c>
      <c r="BA409">
        <v>0.56000000000000005</v>
      </c>
      <c r="BB409">
        <v>0.83</v>
      </c>
      <c r="BC409">
        <v>1.1599999999999999</v>
      </c>
      <c r="BD409">
        <v>0.65</v>
      </c>
      <c r="BE409" s="1">
        <v>267230.93</v>
      </c>
      <c r="BF409">
        <v>0.56999999999999995</v>
      </c>
      <c r="BG409">
        <v>1.05</v>
      </c>
      <c r="BH409">
        <v>1.1100000000000001</v>
      </c>
      <c r="BI409">
        <v>1.51</v>
      </c>
      <c r="BJ409">
        <v>0.8</v>
      </c>
      <c r="BK409">
        <v>1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54.073999999999998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88.471999999999994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 s="2">
        <v>96710000</v>
      </c>
      <c r="CM409" s="2">
        <v>24840000</v>
      </c>
      <c r="CN409" s="2">
        <v>4013000</v>
      </c>
      <c r="CO409" s="2">
        <v>1938000</v>
      </c>
      <c r="CP409" s="2">
        <v>2722000</v>
      </c>
      <c r="CQ409" s="2">
        <v>13560000</v>
      </c>
      <c r="CR409" s="2">
        <v>20810000</v>
      </c>
      <c r="CS409" s="2">
        <v>13200000</v>
      </c>
      <c r="CT409" s="2">
        <v>17980000</v>
      </c>
      <c r="CU409" s="2">
        <v>2778000</v>
      </c>
      <c r="CV409" s="2">
        <v>1206000</v>
      </c>
      <c r="CW409" s="2">
        <v>1852000</v>
      </c>
      <c r="CX409" s="2">
        <v>267200</v>
      </c>
      <c r="CY409" s="2">
        <v>1422000</v>
      </c>
      <c r="CZ409" s="2">
        <v>702800</v>
      </c>
      <c r="DA409" s="2">
        <v>1477000</v>
      </c>
      <c r="DB409" s="2">
        <v>645700</v>
      </c>
      <c r="DC409" s="2">
        <v>4117000</v>
      </c>
      <c r="DD409">
        <v>140.435</v>
      </c>
      <c r="DE409">
        <v>140.69300000000001</v>
      </c>
      <c r="DF409">
        <v>130.39400000000001</v>
      </c>
      <c r="DG409">
        <v>125.267</v>
      </c>
      <c r="DH409">
        <v>118.251</v>
      </c>
      <c r="DI409">
        <v>128.239</v>
      </c>
      <c r="DJ409">
        <v>139.26599999999999</v>
      </c>
      <c r="DK409">
        <v>0</v>
      </c>
      <c r="DL409">
        <v>138.16300000000001</v>
      </c>
      <c r="DM409">
        <v>136.19200000000001</v>
      </c>
      <c r="DN409">
        <v>137.88200000000001</v>
      </c>
      <c r="DO409">
        <v>136.96299999999999</v>
      </c>
      <c r="DP409">
        <v>114.00700000000001</v>
      </c>
      <c r="DQ409">
        <v>136.02799999999999</v>
      </c>
      <c r="DR409">
        <v>84.221999999999994</v>
      </c>
      <c r="DS409">
        <v>134.166</v>
      </c>
      <c r="DT409">
        <v>0</v>
      </c>
      <c r="DU409">
        <v>138.976</v>
      </c>
      <c r="DV409">
        <v>0.82</v>
      </c>
      <c r="DW409">
        <v>0.78</v>
      </c>
      <c r="DX409">
        <v>1</v>
      </c>
      <c r="DY409">
        <v>1</v>
      </c>
      <c r="DZ409">
        <v>1</v>
      </c>
      <c r="EA409">
        <v>0.62</v>
      </c>
      <c r="EB409">
        <v>0.75</v>
      </c>
      <c r="EC409">
        <v>0.72</v>
      </c>
      <c r="ED409">
        <v>1</v>
      </c>
      <c r="EE409">
        <v>0.25700000000000001</v>
      </c>
      <c r="EF409">
        <v>4.1000000000000002E-2</v>
      </c>
      <c r="EG409">
        <v>0.02</v>
      </c>
      <c r="EH409">
        <v>2.8000000000000001E-2</v>
      </c>
      <c r="EI409">
        <v>0.14000000000000001</v>
      </c>
      <c r="EJ409">
        <v>0.215</v>
      </c>
      <c r="EK409">
        <v>0.13600000000000001</v>
      </c>
      <c r="EL409">
        <v>0.186</v>
      </c>
      <c r="EM409">
        <v>0.434</v>
      </c>
      <c r="EN409">
        <v>0.66700000000000004</v>
      </c>
      <c r="EO409">
        <v>9.6000000000000002E-2</v>
      </c>
      <c r="EP409">
        <v>0.51200000000000001</v>
      </c>
      <c r="EQ409">
        <v>0.253</v>
      </c>
      <c r="ER409">
        <v>0.53200000000000003</v>
      </c>
      <c r="ES409">
        <v>0.23200000000000001</v>
      </c>
      <c r="ET409">
        <v>1.482</v>
      </c>
      <c r="FC409" s="2">
        <v>96710000</v>
      </c>
      <c r="FD409" s="2">
        <v>24840000</v>
      </c>
      <c r="FE409" s="2">
        <v>4013000</v>
      </c>
      <c r="FF409" s="2">
        <v>1938000</v>
      </c>
      <c r="FG409" s="2">
        <v>2722000</v>
      </c>
      <c r="FH409" s="2">
        <v>13560000</v>
      </c>
      <c r="FI409" s="2">
        <v>20810000</v>
      </c>
      <c r="FJ409" s="2">
        <v>13200000</v>
      </c>
      <c r="FK409" s="2">
        <v>17980000</v>
      </c>
      <c r="FL409" s="2">
        <v>2778000</v>
      </c>
      <c r="FM409" s="2">
        <v>1206000</v>
      </c>
      <c r="FN409" s="2">
        <v>1852000</v>
      </c>
      <c r="FO409" s="2">
        <v>267200</v>
      </c>
      <c r="FP409" s="2">
        <v>1422000</v>
      </c>
      <c r="FQ409" s="2">
        <v>702800</v>
      </c>
      <c r="FR409" s="2">
        <v>1477000</v>
      </c>
      <c r="FS409" s="2">
        <v>645700</v>
      </c>
      <c r="FT409" s="2">
        <v>4117000</v>
      </c>
    </row>
    <row r="410" spans="1:176" x14ac:dyDescent="0.2">
      <c r="A410">
        <v>0</v>
      </c>
      <c r="B410" t="s">
        <v>176</v>
      </c>
      <c r="C410" t="s">
        <v>340</v>
      </c>
      <c r="D410" t="s">
        <v>189</v>
      </c>
      <c r="E410" t="s">
        <v>193</v>
      </c>
      <c r="F410" s="3">
        <v>1.5006944444444443</v>
      </c>
      <c r="G410">
        <v>1</v>
      </c>
      <c r="H410">
        <v>787.60910000000001</v>
      </c>
      <c r="I410" t="s">
        <v>341</v>
      </c>
      <c r="J410" s="10">
        <v>16.997</v>
      </c>
      <c r="K410" t="e">
        <f>+H</f>
        <v>#NAME?</v>
      </c>
      <c r="L410">
        <v>0.39500000000000002</v>
      </c>
      <c r="M410">
        <v>0.59199999999999997</v>
      </c>
      <c r="N410">
        <v>4.2000000000000003E-2</v>
      </c>
      <c r="O410">
        <v>0.38</v>
      </c>
      <c r="P410">
        <v>0.16800000000000001</v>
      </c>
      <c r="Q410">
        <v>0.56699999999999995</v>
      </c>
      <c r="R410">
        <v>0.14599999999999999</v>
      </c>
      <c r="S410">
        <v>0.224</v>
      </c>
      <c r="T410">
        <v>0.45400000000000001</v>
      </c>
      <c r="U410">
        <v>0.09</v>
      </c>
      <c r="V410">
        <v>6.2E-2</v>
      </c>
      <c r="W410">
        <v>0.35399999999999998</v>
      </c>
      <c r="X410">
        <v>0.28999999999999998</v>
      </c>
      <c r="Y410">
        <v>0.34100000000000003</v>
      </c>
      <c r="Z410">
        <v>0.26300000000000001</v>
      </c>
      <c r="AA410">
        <v>0.71199999999999997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 t="s">
        <v>182</v>
      </c>
      <c r="AK410" t="s">
        <v>177</v>
      </c>
      <c r="AL410" t="s">
        <v>177</v>
      </c>
      <c r="AM410" t="s">
        <v>177</v>
      </c>
      <c r="AN410" t="s">
        <v>177</v>
      </c>
      <c r="AO410" t="s">
        <v>177</v>
      </c>
      <c r="AP410" t="s">
        <v>177</v>
      </c>
      <c r="AQ410" t="s">
        <v>177</v>
      </c>
      <c r="AR410" t="s">
        <v>177</v>
      </c>
      <c r="AS410">
        <v>0.85</v>
      </c>
      <c r="AT410">
        <v>0.54</v>
      </c>
      <c r="AU410">
        <v>0.85</v>
      </c>
      <c r="AV410">
        <v>0.97</v>
      </c>
      <c r="AW410">
        <v>0.78</v>
      </c>
      <c r="AX410">
        <v>0.51</v>
      </c>
      <c r="AY410">
        <v>0.68</v>
      </c>
      <c r="AZ410">
        <v>0.89</v>
      </c>
      <c r="BA410">
        <v>0.96</v>
      </c>
      <c r="BB410">
        <v>0.96</v>
      </c>
      <c r="BC410">
        <v>1.1000000000000001</v>
      </c>
      <c r="BD410">
        <v>0.92</v>
      </c>
      <c r="BE410">
        <v>335.76</v>
      </c>
      <c r="BF410">
        <v>1.23</v>
      </c>
      <c r="BG410">
        <v>1.0900000000000001</v>
      </c>
      <c r="BH410">
        <v>1.28</v>
      </c>
      <c r="BI410">
        <v>2.16</v>
      </c>
      <c r="BJ410">
        <v>0.64</v>
      </c>
      <c r="BK410">
        <v>1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45.283000000000001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73.61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 s="2">
        <v>54060000</v>
      </c>
      <c r="CM410" s="2">
        <v>21370000</v>
      </c>
      <c r="CN410" s="2">
        <v>31980000</v>
      </c>
      <c r="CO410" s="2">
        <v>2282000</v>
      </c>
      <c r="CP410" s="2">
        <v>20560000</v>
      </c>
      <c r="CQ410" s="2">
        <v>9093000</v>
      </c>
      <c r="CR410" s="2">
        <v>30630000</v>
      </c>
      <c r="CS410" s="2">
        <v>7874000</v>
      </c>
      <c r="CT410" s="2">
        <v>12100000</v>
      </c>
      <c r="CU410" s="2">
        <v>7058000</v>
      </c>
      <c r="CV410" s="2">
        <v>3206000</v>
      </c>
      <c r="CW410" s="2">
        <v>633800</v>
      </c>
      <c r="CX410" s="2">
        <v>438500</v>
      </c>
      <c r="CY410" s="2">
        <v>2496000</v>
      </c>
      <c r="CZ410" s="2">
        <v>2050000</v>
      </c>
      <c r="DA410" s="2">
        <v>2409000</v>
      </c>
      <c r="DB410" s="2">
        <v>1853000</v>
      </c>
      <c r="DC410" s="2">
        <v>5023000</v>
      </c>
      <c r="DD410">
        <v>0</v>
      </c>
      <c r="DE410">
        <v>0</v>
      </c>
      <c r="DF410">
        <v>138.80699999999999</v>
      </c>
      <c r="DG410">
        <v>127.66500000000001</v>
      </c>
      <c r="DH410">
        <v>136.98599999999999</v>
      </c>
      <c r="DI410">
        <v>130.38499999999999</v>
      </c>
      <c r="DJ410">
        <v>0</v>
      </c>
      <c r="DK410">
        <v>0</v>
      </c>
      <c r="DL410">
        <v>138.607</v>
      </c>
      <c r="DM410">
        <v>0</v>
      </c>
      <c r="DN410">
        <v>0</v>
      </c>
      <c r="DO410">
        <v>131.59200000000001</v>
      </c>
      <c r="DP410">
        <v>125.61199999999999</v>
      </c>
      <c r="DQ410">
        <v>134.214</v>
      </c>
      <c r="DR410">
        <v>131.24799999999999</v>
      </c>
      <c r="DS410">
        <v>0</v>
      </c>
      <c r="DT410">
        <v>0</v>
      </c>
      <c r="DU410">
        <v>139.923</v>
      </c>
      <c r="DV410">
        <v>1</v>
      </c>
      <c r="DW410">
        <v>1</v>
      </c>
      <c r="DX410">
        <v>0.74</v>
      </c>
      <c r="DY410">
        <v>1</v>
      </c>
      <c r="DZ410">
        <v>1</v>
      </c>
      <c r="EA410">
        <v>1</v>
      </c>
      <c r="EB410">
        <v>0.8</v>
      </c>
      <c r="EC410">
        <v>1</v>
      </c>
      <c r="ED410">
        <v>1</v>
      </c>
      <c r="EE410">
        <v>0.39500000000000002</v>
      </c>
      <c r="EF410">
        <v>0.59199999999999997</v>
      </c>
      <c r="EG410">
        <v>4.2000000000000003E-2</v>
      </c>
      <c r="EH410">
        <v>0.38</v>
      </c>
      <c r="EI410">
        <v>0.16800000000000001</v>
      </c>
      <c r="EJ410">
        <v>0.56699999999999995</v>
      </c>
      <c r="EK410">
        <v>0.14599999999999999</v>
      </c>
      <c r="EL410">
        <v>0.224</v>
      </c>
      <c r="EM410">
        <v>0.45400000000000001</v>
      </c>
      <c r="EN410">
        <v>0.09</v>
      </c>
      <c r="EO410">
        <v>6.2E-2</v>
      </c>
      <c r="EP410">
        <v>0.35399999999999998</v>
      </c>
      <c r="EQ410">
        <v>0.28999999999999998</v>
      </c>
      <c r="ER410">
        <v>0.34100000000000003</v>
      </c>
      <c r="ES410">
        <v>0.26300000000000001</v>
      </c>
      <c r="ET410">
        <v>0.71199999999999997</v>
      </c>
      <c r="FC410" s="2">
        <v>54060000</v>
      </c>
      <c r="FD410" s="2">
        <v>21370000</v>
      </c>
      <c r="FE410" s="2">
        <v>31980000</v>
      </c>
      <c r="FF410" s="2">
        <v>2282000</v>
      </c>
      <c r="FG410" s="2">
        <v>20560000</v>
      </c>
      <c r="FH410" s="2">
        <v>9093000</v>
      </c>
      <c r="FI410" s="2">
        <v>30630000</v>
      </c>
      <c r="FJ410" s="2">
        <v>7874000</v>
      </c>
      <c r="FK410" s="2">
        <v>12100000</v>
      </c>
      <c r="FL410" s="2">
        <v>7058000</v>
      </c>
      <c r="FM410" s="2">
        <v>3206000</v>
      </c>
      <c r="FN410" s="2">
        <v>633800</v>
      </c>
      <c r="FO410" s="2">
        <v>438500</v>
      </c>
      <c r="FP410" s="2">
        <v>2496000</v>
      </c>
      <c r="FQ410" s="2">
        <v>2050000</v>
      </c>
      <c r="FR410" s="2">
        <v>2409000</v>
      </c>
      <c r="FS410" s="2">
        <v>1853000</v>
      </c>
      <c r="FT410" s="2">
        <v>5023000</v>
      </c>
    </row>
    <row r="411" spans="1:176" x14ac:dyDescent="0.2">
      <c r="A411">
        <v>0</v>
      </c>
      <c r="B411" t="s">
        <v>176</v>
      </c>
      <c r="C411" t="s">
        <v>340</v>
      </c>
      <c r="D411" t="s">
        <v>189</v>
      </c>
      <c r="E411" t="s">
        <v>193</v>
      </c>
      <c r="F411" s="3">
        <v>1.5006944444444443</v>
      </c>
      <c r="G411">
        <v>1</v>
      </c>
      <c r="H411">
        <v>787.60910000000001</v>
      </c>
      <c r="I411" t="s">
        <v>341</v>
      </c>
      <c r="J411" s="10">
        <v>17.672999999999998</v>
      </c>
      <c r="K411" t="e">
        <f>+H</f>
        <v>#NAME?</v>
      </c>
      <c r="L411">
        <v>1.0629999999999999</v>
      </c>
      <c r="M411">
        <v>1.258</v>
      </c>
      <c r="N411">
        <v>0.29099999999999998</v>
      </c>
      <c r="O411">
        <v>1.4630000000000001</v>
      </c>
      <c r="P411">
        <v>0.33900000000000002</v>
      </c>
      <c r="Q411">
        <v>2.5950000000000002</v>
      </c>
      <c r="R411">
        <v>1.081</v>
      </c>
      <c r="S411">
        <v>2.7930000000000001</v>
      </c>
      <c r="T411">
        <v>0.57499999999999996</v>
      </c>
      <c r="U411">
        <v>0.27200000000000002</v>
      </c>
      <c r="V411">
        <v>3.5999999999999997E-2</v>
      </c>
      <c r="W411">
        <v>0.505</v>
      </c>
      <c r="X411">
        <v>0.49299999999999999</v>
      </c>
      <c r="Y411">
        <v>0.997</v>
      </c>
      <c r="Z411">
        <v>0.111</v>
      </c>
      <c r="AA411">
        <v>1.056</v>
      </c>
      <c r="AB411">
        <v>0.97899999999999998</v>
      </c>
      <c r="AC411">
        <v>0.89100000000000001</v>
      </c>
      <c r="AD411">
        <v>0.55100000000000005</v>
      </c>
      <c r="AE411">
        <v>0.81</v>
      </c>
      <c r="AF411">
        <v>0.748</v>
      </c>
      <c r="AG411">
        <v>0.625</v>
      </c>
      <c r="AH411">
        <v>0.36399999999999999</v>
      </c>
      <c r="AI411">
        <v>0.60699999999999998</v>
      </c>
      <c r="AJ411" t="s">
        <v>182</v>
      </c>
      <c r="AK411" t="s">
        <v>178</v>
      </c>
      <c r="AL411" t="s">
        <v>177</v>
      </c>
      <c r="AM411" t="s">
        <v>177</v>
      </c>
      <c r="AN411" t="s">
        <v>177</v>
      </c>
      <c r="AO411" t="s">
        <v>177</v>
      </c>
      <c r="AP411" t="s">
        <v>177</v>
      </c>
      <c r="AQ411" t="s">
        <v>177</v>
      </c>
      <c r="AR411" t="s">
        <v>177</v>
      </c>
      <c r="AS411">
        <v>0.85</v>
      </c>
      <c r="AT411">
        <v>0.81</v>
      </c>
      <c r="AU411">
        <v>0</v>
      </c>
      <c r="AV411">
        <v>0.4</v>
      </c>
      <c r="AW411">
        <v>0.77</v>
      </c>
      <c r="AX411">
        <v>0.78</v>
      </c>
      <c r="AY411">
        <v>0.77</v>
      </c>
      <c r="AZ411">
        <v>0.6</v>
      </c>
      <c r="BA411">
        <v>0.75</v>
      </c>
      <c r="BB411">
        <v>0.93</v>
      </c>
      <c r="BC411">
        <v>0.81</v>
      </c>
      <c r="BD411">
        <v>1.1779999999999999</v>
      </c>
      <c r="BE411" s="1">
        <v>394667.44</v>
      </c>
      <c r="BF411">
        <v>1.33</v>
      </c>
      <c r="BG411">
        <v>0.77</v>
      </c>
      <c r="BH411">
        <v>1.33</v>
      </c>
      <c r="BI411">
        <v>0.78</v>
      </c>
      <c r="BJ411">
        <v>1</v>
      </c>
      <c r="BK411">
        <v>1</v>
      </c>
      <c r="BL411">
        <v>1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53.640999999999998</v>
      </c>
      <c r="BU411">
        <v>17.736999999999998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87.622</v>
      </c>
      <c r="CD411">
        <v>69.218000000000004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 s="2">
        <v>24960000</v>
      </c>
      <c r="CM411" s="2">
        <v>26520000</v>
      </c>
      <c r="CN411" s="2">
        <v>31400000</v>
      </c>
      <c r="CO411" s="2">
        <v>7264000</v>
      </c>
      <c r="CP411" s="2">
        <v>36500000</v>
      </c>
      <c r="CQ411" s="2">
        <v>8472000</v>
      </c>
      <c r="CR411" s="2">
        <v>64760000</v>
      </c>
      <c r="CS411" s="2">
        <v>26980000</v>
      </c>
      <c r="CT411" s="2">
        <v>69700000</v>
      </c>
      <c r="CU411" s="2">
        <v>5281000</v>
      </c>
      <c r="CV411" s="2">
        <v>3038000</v>
      </c>
      <c r="CW411" s="2">
        <v>1438000</v>
      </c>
      <c r="CX411" s="2">
        <v>188800</v>
      </c>
      <c r="CY411" s="2">
        <v>2669000</v>
      </c>
      <c r="CZ411" s="2">
        <v>2606000</v>
      </c>
      <c r="DA411" s="2">
        <v>5263000</v>
      </c>
      <c r="DB411" s="2">
        <v>588800</v>
      </c>
      <c r="DC411" s="2">
        <v>5574000</v>
      </c>
      <c r="DD411">
        <v>134.89500000000001</v>
      </c>
      <c r="DE411">
        <v>140.36199999999999</v>
      </c>
      <c r="DF411">
        <v>139.17400000000001</v>
      </c>
      <c r="DG411">
        <v>130.636</v>
      </c>
      <c r="DH411">
        <v>134.971</v>
      </c>
      <c r="DI411">
        <v>3.2050000000000001</v>
      </c>
      <c r="DJ411">
        <v>140.45400000000001</v>
      </c>
      <c r="DK411">
        <v>0</v>
      </c>
      <c r="DL411">
        <v>140.11099999999999</v>
      </c>
      <c r="DM411">
        <v>134.82400000000001</v>
      </c>
      <c r="DN411">
        <v>139.94</v>
      </c>
      <c r="DO411">
        <v>129.197</v>
      </c>
      <c r="DP411">
        <v>96.512</v>
      </c>
      <c r="DQ411">
        <v>136.126</v>
      </c>
      <c r="DR411">
        <v>118.886</v>
      </c>
      <c r="DS411">
        <v>140.03200000000001</v>
      </c>
      <c r="DT411">
        <v>0</v>
      </c>
      <c r="DU411">
        <v>139.62</v>
      </c>
      <c r="DV411">
        <v>1</v>
      </c>
      <c r="DW411">
        <v>1</v>
      </c>
      <c r="DX411">
        <v>1</v>
      </c>
      <c r="DY411">
        <v>0.7</v>
      </c>
      <c r="DZ411">
        <v>1</v>
      </c>
      <c r="EA411">
        <v>1</v>
      </c>
      <c r="EB411">
        <v>1</v>
      </c>
      <c r="EC411">
        <v>0.78</v>
      </c>
      <c r="ED411">
        <v>1</v>
      </c>
      <c r="EE411">
        <v>1.0629999999999999</v>
      </c>
      <c r="EF411">
        <v>1.258</v>
      </c>
      <c r="EG411">
        <v>0.29099999999999998</v>
      </c>
      <c r="EH411">
        <v>1.4630000000000001</v>
      </c>
      <c r="EI411">
        <v>0.33900000000000002</v>
      </c>
      <c r="EJ411">
        <v>2.5950000000000002</v>
      </c>
      <c r="EK411">
        <v>1.081</v>
      </c>
      <c r="EL411">
        <v>2.7930000000000001</v>
      </c>
      <c r="EM411">
        <v>0.57499999999999996</v>
      </c>
      <c r="EN411">
        <v>0.27200000000000002</v>
      </c>
      <c r="EO411">
        <v>3.5999999999999997E-2</v>
      </c>
      <c r="EP411">
        <v>0.505</v>
      </c>
      <c r="EQ411">
        <v>0.49299999999999999</v>
      </c>
      <c r="ER411">
        <v>0.997</v>
      </c>
      <c r="ES411">
        <v>0.111</v>
      </c>
      <c r="ET411">
        <v>1.056</v>
      </c>
      <c r="FC411" s="2">
        <v>24960000</v>
      </c>
      <c r="FD411" s="2">
        <v>26520000</v>
      </c>
      <c r="FE411" s="2">
        <v>31400000</v>
      </c>
      <c r="FF411" s="2">
        <v>7264000</v>
      </c>
      <c r="FG411" s="2">
        <v>36500000</v>
      </c>
      <c r="FH411" s="2">
        <v>8472000</v>
      </c>
      <c r="FI411" s="2">
        <v>64760000</v>
      </c>
      <c r="FJ411" s="2">
        <v>26980000</v>
      </c>
      <c r="FK411" s="2">
        <v>69700000</v>
      </c>
      <c r="FL411" s="2">
        <v>5281000</v>
      </c>
      <c r="FM411" s="2">
        <v>3038000</v>
      </c>
      <c r="FN411" s="2">
        <v>1438000</v>
      </c>
      <c r="FO411" s="2">
        <v>188800</v>
      </c>
      <c r="FP411" s="2">
        <v>2669000</v>
      </c>
      <c r="FQ411" s="2">
        <v>2606000</v>
      </c>
      <c r="FR411" s="2">
        <v>5263000</v>
      </c>
      <c r="FS411" s="2">
        <v>588800</v>
      </c>
      <c r="FT411" s="2">
        <v>5574000</v>
      </c>
    </row>
    <row r="412" spans="1:176" x14ac:dyDescent="0.2">
      <c r="A412">
        <v>0</v>
      </c>
      <c r="B412" t="s">
        <v>176</v>
      </c>
      <c r="C412" t="s">
        <v>340</v>
      </c>
      <c r="D412" t="s">
        <v>189</v>
      </c>
      <c r="E412" t="s">
        <v>193</v>
      </c>
      <c r="F412" s="3">
        <v>1.5006944444444443</v>
      </c>
      <c r="G412">
        <v>1</v>
      </c>
      <c r="H412">
        <v>787.60910000000001</v>
      </c>
      <c r="I412" t="s">
        <v>341</v>
      </c>
      <c r="J412" s="10">
        <v>18.521999999999998</v>
      </c>
      <c r="K412" t="e">
        <f>+H</f>
        <v>#NAME?</v>
      </c>
      <c r="L412">
        <v>0.33800000000000002</v>
      </c>
      <c r="M412">
        <v>0.21299999999999999</v>
      </c>
      <c r="N412">
        <v>1.4999999999999999E-2</v>
      </c>
      <c r="O412">
        <v>0.60599999999999998</v>
      </c>
      <c r="P412">
        <v>7.0000000000000007E-2</v>
      </c>
      <c r="Q412">
        <v>0.77</v>
      </c>
      <c r="R412">
        <v>2.8000000000000001E-2</v>
      </c>
      <c r="S412">
        <v>1.0409999999999999</v>
      </c>
      <c r="T412">
        <v>0.77800000000000002</v>
      </c>
      <c r="U412">
        <v>0.52</v>
      </c>
      <c r="V412">
        <v>0.15</v>
      </c>
      <c r="W412">
        <v>0.58899999999999997</v>
      </c>
      <c r="X412">
        <v>0.496</v>
      </c>
      <c r="Y412">
        <v>0.42499999999999999</v>
      </c>
      <c r="Z412">
        <v>0.22800000000000001</v>
      </c>
      <c r="AA412">
        <v>1.5720000000000001</v>
      </c>
      <c r="AB412">
        <v>0.61899999999999999</v>
      </c>
      <c r="AC412">
        <v>0.499</v>
      </c>
      <c r="AD412">
        <v>0.37</v>
      </c>
      <c r="AE412">
        <v>0.89400000000000002</v>
      </c>
      <c r="AF412">
        <v>0</v>
      </c>
      <c r="AG412">
        <v>0.82499999999999996</v>
      </c>
      <c r="AH412">
        <v>0.38100000000000001</v>
      </c>
      <c r="AI412">
        <v>0.99</v>
      </c>
      <c r="AJ412" t="s">
        <v>182</v>
      </c>
      <c r="AK412" t="s">
        <v>177</v>
      </c>
      <c r="AL412" t="s">
        <v>177</v>
      </c>
      <c r="AM412" t="s">
        <v>177</v>
      </c>
      <c r="AN412" t="s">
        <v>177</v>
      </c>
      <c r="AO412" t="s">
        <v>177</v>
      </c>
      <c r="AP412" t="s">
        <v>177</v>
      </c>
      <c r="AQ412" t="s">
        <v>177</v>
      </c>
      <c r="AR412" t="s">
        <v>177</v>
      </c>
      <c r="AS412">
        <v>0.4</v>
      </c>
      <c r="AT412">
        <v>0.87</v>
      </c>
      <c r="AU412">
        <v>0.87</v>
      </c>
      <c r="AV412">
        <v>0</v>
      </c>
      <c r="AW412">
        <v>0.65</v>
      </c>
      <c r="AX412">
        <v>0.55000000000000004</v>
      </c>
      <c r="AY412">
        <v>0.77</v>
      </c>
      <c r="AZ412">
        <v>0.93</v>
      </c>
      <c r="BA412">
        <v>0.56999999999999995</v>
      </c>
      <c r="BB412" s="1">
        <v>3500105.54</v>
      </c>
      <c r="BC412">
        <v>1.1100000000000001</v>
      </c>
      <c r="BD412" s="1">
        <v>8051.11</v>
      </c>
      <c r="BE412">
        <v>16.809000000000001</v>
      </c>
      <c r="BF412" s="1">
        <v>3957626.44</v>
      </c>
      <c r="BG412">
        <v>1.28</v>
      </c>
      <c r="BH412">
        <v>1.28</v>
      </c>
      <c r="BI412">
        <v>1.39</v>
      </c>
      <c r="BJ412">
        <v>1.22</v>
      </c>
      <c r="BK412">
        <v>1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53.453000000000003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87.456999999999994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 s="2">
        <v>167600000</v>
      </c>
      <c r="CM412" s="2">
        <v>56690000</v>
      </c>
      <c r="CN412" s="2">
        <v>35660000</v>
      </c>
      <c r="CO412" s="2">
        <v>2573000</v>
      </c>
      <c r="CP412" s="2">
        <v>101500000</v>
      </c>
      <c r="CQ412" s="2">
        <v>11760000</v>
      </c>
      <c r="CR412" s="2">
        <v>129100000</v>
      </c>
      <c r="CS412" s="2">
        <v>4726000</v>
      </c>
      <c r="CT412" s="2">
        <v>174300000</v>
      </c>
      <c r="CU412" s="2">
        <v>5281000</v>
      </c>
      <c r="CV412" s="2">
        <v>4110000</v>
      </c>
      <c r="CW412" s="2">
        <v>2745000</v>
      </c>
      <c r="CX412" s="2">
        <v>791300</v>
      </c>
      <c r="CY412" s="2">
        <v>3113000</v>
      </c>
      <c r="CZ412" s="2">
        <v>2620000</v>
      </c>
      <c r="DA412" s="2">
        <v>2242000</v>
      </c>
      <c r="DB412" s="2">
        <v>1202000</v>
      </c>
      <c r="DC412" s="2">
        <v>8304000</v>
      </c>
      <c r="DD412">
        <v>120.113</v>
      </c>
      <c r="DE412">
        <v>35.972999999999999</v>
      </c>
      <c r="DF412">
        <v>43.651000000000003</v>
      </c>
      <c r="DG412">
        <v>15.946</v>
      </c>
      <c r="DH412">
        <v>41.517000000000003</v>
      </c>
      <c r="DI412">
        <v>0</v>
      </c>
      <c r="DJ412">
        <v>136.89599999999999</v>
      </c>
      <c r="DK412">
        <v>0</v>
      </c>
      <c r="DL412">
        <v>135.88499999999999</v>
      </c>
      <c r="DM412">
        <v>41.103999999999999</v>
      </c>
      <c r="DN412">
        <v>75.771000000000001</v>
      </c>
      <c r="DO412">
        <v>30.466999999999999</v>
      </c>
      <c r="DP412">
        <v>73.665999999999997</v>
      </c>
      <c r="DQ412">
        <v>72.025000000000006</v>
      </c>
      <c r="DR412">
        <v>0</v>
      </c>
      <c r="DS412">
        <v>106.01300000000001</v>
      </c>
      <c r="DT412">
        <v>0</v>
      </c>
      <c r="DU412">
        <v>128.67099999999999</v>
      </c>
      <c r="DV412">
        <v>0.69</v>
      </c>
      <c r="DW412">
        <v>1</v>
      </c>
      <c r="DX412">
        <v>0.81</v>
      </c>
      <c r="DY412">
        <v>1</v>
      </c>
      <c r="DZ412">
        <v>0.91</v>
      </c>
      <c r="EA412">
        <v>1</v>
      </c>
      <c r="EB412">
        <v>0.74</v>
      </c>
      <c r="EC412">
        <v>1</v>
      </c>
      <c r="ED412">
        <v>1</v>
      </c>
      <c r="EE412">
        <v>0.33800000000000002</v>
      </c>
      <c r="EF412">
        <v>0.21299999999999999</v>
      </c>
      <c r="EG412">
        <v>1.4999999999999999E-2</v>
      </c>
      <c r="EH412">
        <v>0.60599999999999998</v>
      </c>
      <c r="EI412">
        <v>7.0000000000000007E-2</v>
      </c>
      <c r="EJ412">
        <v>0.77</v>
      </c>
      <c r="EK412">
        <v>2.8000000000000001E-2</v>
      </c>
      <c r="EL412">
        <v>1.0409999999999999</v>
      </c>
      <c r="EM412">
        <v>0.77800000000000002</v>
      </c>
      <c r="EN412">
        <v>0.52</v>
      </c>
      <c r="EO412">
        <v>0.15</v>
      </c>
      <c r="EP412">
        <v>0.58899999999999997</v>
      </c>
      <c r="EQ412">
        <v>0.496</v>
      </c>
      <c r="ER412">
        <v>0.42499999999999999</v>
      </c>
      <c r="ES412">
        <v>0.22800000000000001</v>
      </c>
      <c r="ET412">
        <v>1.5720000000000001</v>
      </c>
      <c r="FC412" s="2">
        <v>167600000</v>
      </c>
      <c r="FD412" s="2">
        <v>56690000</v>
      </c>
      <c r="FE412" s="2">
        <v>35660000</v>
      </c>
      <c r="FF412" s="2">
        <v>2573000</v>
      </c>
      <c r="FG412" s="2">
        <v>101500000</v>
      </c>
      <c r="FH412" s="2">
        <v>11760000</v>
      </c>
      <c r="FI412" s="2">
        <v>129100000</v>
      </c>
      <c r="FJ412" s="2">
        <v>4726000</v>
      </c>
      <c r="FK412" s="2">
        <v>174300000</v>
      </c>
      <c r="FL412" s="2">
        <v>5281000</v>
      </c>
      <c r="FM412" s="2">
        <v>4110000</v>
      </c>
      <c r="FN412" s="2">
        <v>2745000</v>
      </c>
      <c r="FO412" s="2">
        <v>791300</v>
      </c>
      <c r="FP412" s="2">
        <v>3113000</v>
      </c>
      <c r="FQ412" s="2">
        <v>2620000</v>
      </c>
      <c r="FR412" s="2">
        <v>2242000</v>
      </c>
      <c r="FS412" s="2">
        <v>1202000</v>
      </c>
      <c r="FT412" s="2">
        <v>8304000</v>
      </c>
    </row>
    <row r="413" spans="1:176" x14ac:dyDescent="0.2">
      <c r="A413">
        <v>0</v>
      </c>
      <c r="B413" t="s">
        <v>176</v>
      </c>
      <c r="C413" t="s">
        <v>340</v>
      </c>
      <c r="D413" t="s">
        <v>189</v>
      </c>
      <c r="E413" t="s">
        <v>193</v>
      </c>
      <c r="F413" s="3">
        <v>1.5006944444444443</v>
      </c>
      <c r="G413">
        <v>4</v>
      </c>
      <c r="H413">
        <v>787.60910000000001</v>
      </c>
      <c r="I413" t="s">
        <v>341</v>
      </c>
      <c r="J413" s="10">
        <v>20.995999999999999</v>
      </c>
      <c r="K413" t="e">
        <f>+H</f>
        <v>#NAME?</v>
      </c>
      <c r="L413">
        <v>0.68799999999999994</v>
      </c>
      <c r="M413">
        <v>0.59899999999999998</v>
      </c>
      <c r="N413">
        <v>0.64300000000000002</v>
      </c>
      <c r="O413">
        <v>1.016</v>
      </c>
      <c r="P413">
        <v>30.526</v>
      </c>
      <c r="Q413">
        <v>0.746</v>
      </c>
      <c r="R413">
        <v>0.16400000000000001</v>
      </c>
      <c r="S413">
        <v>1.0009999999999999</v>
      </c>
      <c r="T413">
        <v>0.65900000000000003</v>
      </c>
      <c r="U413">
        <v>0.46899999999999997</v>
      </c>
      <c r="V413">
        <v>0.35799999999999998</v>
      </c>
      <c r="W413">
        <v>0.60099999999999998</v>
      </c>
      <c r="X413">
        <v>21.817</v>
      </c>
      <c r="Y413">
        <v>0.76200000000000001</v>
      </c>
      <c r="Z413">
        <v>0.14099999999999999</v>
      </c>
      <c r="AA413">
        <v>0.54900000000000004</v>
      </c>
      <c r="AB413">
        <v>0.316</v>
      </c>
      <c r="AC413">
        <v>0.23400000000000001</v>
      </c>
      <c r="AD413">
        <v>0.28499999999999998</v>
      </c>
      <c r="AE413">
        <v>0.82899999999999996</v>
      </c>
      <c r="AF413">
        <v>0.432</v>
      </c>
      <c r="AG413">
        <v>0.375</v>
      </c>
      <c r="AH413">
        <v>5.6000000000000001E-2</v>
      </c>
      <c r="AI413">
        <v>0.66100000000000003</v>
      </c>
      <c r="AJ413" t="s">
        <v>182</v>
      </c>
      <c r="AK413" t="s">
        <v>182</v>
      </c>
      <c r="AL413" t="s">
        <v>182</v>
      </c>
      <c r="AM413" t="s">
        <v>182</v>
      </c>
      <c r="AN413" t="s">
        <v>182</v>
      </c>
      <c r="AO413" t="s">
        <v>182</v>
      </c>
      <c r="AP413" t="s">
        <v>182</v>
      </c>
      <c r="AQ413" t="s">
        <v>182</v>
      </c>
      <c r="AR413" t="s">
        <v>182</v>
      </c>
      <c r="AS413">
        <v>0.91200000000000003</v>
      </c>
      <c r="AT413">
        <v>0.88900000000000001</v>
      </c>
      <c r="AU413">
        <v>0.81</v>
      </c>
      <c r="AV413">
        <v>0.75</v>
      </c>
      <c r="AW413">
        <v>0.82</v>
      </c>
      <c r="AX413">
        <v>0.86</v>
      </c>
      <c r="AY413">
        <v>0.92700000000000005</v>
      </c>
      <c r="AZ413">
        <v>0.97</v>
      </c>
      <c r="BA413">
        <v>0.97</v>
      </c>
      <c r="BB413" s="1">
        <v>1464.961</v>
      </c>
      <c r="BC413">
        <v>387.60300000000001</v>
      </c>
      <c r="BD413">
        <v>242.42</v>
      </c>
      <c r="BE413" s="1">
        <v>31059533.440000001</v>
      </c>
      <c r="BF413">
        <v>159.21</v>
      </c>
      <c r="BG413">
        <v>602.95000000000005</v>
      </c>
      <c r="BH413" s="1">
        <v>1731.8720000000001</v>
      </c>
      <c r="BI413">
        <v>165.9</v>
      </c>
      <c r="BJ413">
        <v>186.75</v>
      </c>
      <c r="BK413">
        <v>3</v>
      </c>
      <c r="BL413">
        <v>1</v>
      </c>
      <c r="BM413">
        <v>3</v>
      </c>
      <c r="BN413">
        <v>2</v>
      </c>
      <c r="BO413">
        <v>2</v>
      </c>
      <c r="BP413">
        <v>2</v>
      </c>
      <c r="BQ413">
        <v>1</v>
      </c>
      <c r="BR413">
        <v>2</v>
      </c>
      <c r="BS413">
        <v>3</v>
      </c>
      <c r="BT413">
        <v>54.759</v>
      </c>
      <c r="BU413">
        <v>25.148</v>
      </c>
      <c r="BV413">
        <v>46.991999999999997</v>
      </c>
      <c r="BW413">
        <v>56.935000000000002</v>
      </c>
      <c r="BX413">
        <v>57.22</v>
      </c>
      <c r="BY413">
        <v>58.636000000000003</v>
      </c>
      <c r="BZ413">
        <v>32.661999999999999</v>
      </c>
      <c r="CA413">
        <v>32.140999999999998</v>
      </c>
      <c r="CB413">
        <v>58.189</v>
      </c>
      <c r="CC413">
        <v>92.760999999999996</v>
      </c>
      <c r="CD413">
        <v>85.200999999999993</v>
      </c>
      <c r="CE413">
        <v>95.524000000000001</v>
      </c>
      <c r="CF413">
        <v>96.447000000000003</v>
      </c>
      <c r="CG413">
        <v>96.93</v>
      </c>
      <c r="CH413">
        <v>99.33</v>
      </c>
      <c r="CI413">
        <v>82.994</v>
      </c>
      <c r="CJ413">
        <v>81.668999999999997</v>
      </c>
      <c r="CK413">
        <v>95.706000000000003</v>
      </c>
      <c r="CL413" s="2">
        <v>1541000000</v>
      </c>
      <c r="CM413" s="2">
        <v>1060000000</v>
      </c>
      <c r="CN413" s="2">
        <v>923200000</v>
      </c>
      <c r="CO413" s="2">
        <v>991200000</v>
      </c>
      <c r="CP413" s="2">
        <v>1565000000</v>
      </c>
      <c r="CQ413" s="2">
        <v>47030000000</v>
      </c>
      <c r="CR413" s="2">
        <v>1150000000</v>
      </c>
      <c r="CS413" s="2">
        <v>253000000</v>
      </c>
      <c r="CT413" s="2">
        <v>1542000000</v>
      </c>
      <c r="CU413" s="2">
        <v>67060000</v>
      </c>
      <c r="CV413" s="2">
        <v>44180000</v>
      </c>
      <c r="CW413" s="2">
        <v>31450000</v>
      </c>
      <c r="CX413" s="2">
        <v>24040000</v>
      </c>
      <c r="CY413" s="2">
        <v>40310000</v>
      </c>
      <c r="CZ413" s="2">
        <v>1463000000</v>
      </c>
      <c r="DA413" s="2">
        <v>51110000</v>
      </c>
      <c r="DB413" s="2">
        <v>9440000</v>
      </c>
      <c r="DC413" s="2">
        <v>36830000</v>
      </c>
      <c r="DD413">
        <v>28.065000000000001</v>
      </c>
      <c r="DE413">
        <v>75.165999999999997</v>
      </c>
      <c r="DF413">
        <v>17.204000000000001</v>
      </c>
      <c r="DG413">
        <v>109.349</v>
      </c>
      <c r="DH413">
        <v>47.716999999999999</v>
      </c>
      <c r="DI413">
        <v>137.035</v>
      </c>
      <c r="DJ413">
        <v>85.728999999999999</v>
      </c>
      <c r="DK413">
        <v>0</v>
      </c>
      <c r="DL413">
        <v>84.751999999999995</v>
      </c>
      <c r="DM413">
        <v>55.084000000000003</v>
      </c>
      <c r="DN413">
        <v>96.143000000000001</v>
      </c>
      <c r="DO413">
        <v>11.82</v>
      </c>
      <c r="DP413">
        <v>96.722999999999999</v>
      </c>
      <c r="DQ413">
        <v>10.734999999999999</v>
      </c>
      <c r="DR413">
        <v>135.72</v>
      </c>
      <c r="DS413">
        <v>102.86799999999999</v>
      </c>
      <c r="DT413">
        <v>0</v>
      </c>
      <c r="DU413">
        <v>99.135000000000005</v>
      </c>
      <c r="DV413">
        <v>1</v>
      </c>
      <c r="DW413">
        <v>1</v>
      </c>
      <c r="DX413">
        <v>0.75</v>
      </c>
      <c r="DY413">
        <v>0.86</v>
      </c>
      <c r="DZ413">
        <v>0.79</v>
      </c>
      <c r="EA413">
        <v>0.77</v>
      </c>
      <c r="EB413">
        <v>1</v>
      </c>
      <c r="EC413">
        <v>0.57999999999999996</v>
      </c>
      <c r="ED413">
        <v>1</v>
      </c>
      <c r="EE413">
        <v>0.68799999999999994</v>
      </c>
      <c r="EF413">
        <v>0.59899999999999998</v>
      </c>
      <c r="EG413">
        <v>0.64300000000000002</v>
      </c>
      <c r="EH413">
        <v>1.016</v>
      </c>
      <c r="EI413">
        <v>30.526</v>
      </c>
      <c r="EJ413">
        <v>0.746</v>
      </c>
      <c r="EK413">
        <v>0.16400000000000001</v>
      </c>
      <c r="EL413">
        <v>1.0009999999999999</v>
      </c>
      <c r="EM413">
        <v>0.65900000000000003</v>
      </c>
      <c r="EN413">
        <v>0.46899999999999997</v>
      </c>
      <c r="EO413">
        <v>0.35799999999999998</v>
      </c>
      <c r="EP413">
        <v>0.60099999999999998</v>
      </c>
      <c r="EQ413">
        <v>21.817</v>
      </c>
      <c r="ER413">
        <v>0.76200000000000001</v>
      </c>
      <c r="ES413">
        <v>0.14099999999999999</v>
      </c>
      <c r="ET413">
        <v>0.54900000000000004</v>
      </c>
      <c r="FC413" s="2">
        <v>1541000000</v>
      </c>
      <c r="FD413" s="2">
        <v>1060000000</v>
      </c>
      <c r="FE413" s="2">
        <v>923200000</v>
      </c>
      <c r="FF413" s="2">
        <v>991200000</v>
      </c>
      <c r="FG413" s="2">
        <v>1565000000</v>
      </c>
      <c r="FH413" s="2">
        <v>47030000000</v>
      </c>
      <c r="FI413" s="2">
        <v>1150000000</v>
      </c>
      <c r="FJ413" s="2">
        <v>253000000</v>
      </c>
      <c r="FK413" s="2">
        <v>1542000000</v>
      </c>
      <c r="FL413" s="2">
        <v>67060000</v>
      </c>
      <c r="FM413" s="2">
        <v>44180000</v>
      </c>
      <c r="FN413" s="2">
        <v>31450000</v>
      </c>
      <c r="FO413" s="2">
        <v>24040000</v>
      </c>
      <c r="FP413" s="2">
        <v>40310000</v>
      </c>
      <c r="FQ413" s="2">
        <v>1463000000</v>
      </c>
      <c r="FR413" s="2">
        <v>51110000</v>
      </c>
      <c r="FS413" s="2">
        <v>9440000</v>
      </c>
      <c r="FT413" s="2">
        <v>36830000</v>
      </c>
    </row>
    <row r="414" spans="1:176" x14ac:dyDescent="0.2">
      <c r="A414">
        <v>0</v>
      </c>
      <c r="B414" t="s">
        <v>176</v>
      </c>
      <c r="C414" t="s">
        <v>1132</v>
      </c>
      <c r="D414" t="s">
        <v>189</v>
      </c>
      <c r="E414" t="s">
        <v>206</v>
      </c>
      <c r="F414" s="3">
        <v>1.5013888888888889</v>
      </c>
      <c r="G414">
        <v>1</v>
      </c>
      <c r="H414">
        <v>785.59349999999995</v>
      </c>
      <c r="I414" t="s">
        <v>620</v>
      </c>
      <c r="J414" s="10">
        <v>8.9909999999999997</v>
      </c>
      <c r="K414" t="e">
        <f t="shared" ref="K414:K420" si="16">+HCOO</f>
        <v>#NAME?</v>
      </c>
      <c r="L414">
        <v>3.6560000000000001</v>
      </c>
      <c r="M414">
        <v>9.5000000000000001E-2</v>
      </c>
      <c r="N414">
        <v>3.5999999999999997E-2</v>
      </c>
      <c r="O414">
        <v>0.19700000000000001</v>
      </c>
      <c r="P414">
        <v>0.42199999999999999</v>
      </c>
      <c r="Q414">
        <v>0.56000000000000005</v>
      </c>
      <c r="R414">
        <v>0.27200000000000002</v>
      </c>
      <c r="S414">
        <v>2.512</v>
      </c>
      <c r="T414">
        <v>1.077</v>
      </c>
      <c r="U414">
        <v>0.44800000000000001</v>
      </c>
      <c r="V414">
        <v>0.13800000000000001</v>
      </c>
      <c r="W414">
        <v>0.629</v>
      </c>
      <c r="X414">
        <v>0.96899999999999997</v>
      </c>
      <c r="Y414">
        <v>1.3979999999999999</v>
      </c>
      <c r="Z414">
        <v>0.79500000000000004</v>
      </c>
      <c r="AA414">
        <v>1.3160000000000001</v>
      </c>
      <c r="AB414">
        <v>0.55300000000000005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0.56699999999999995</v>
      </c>
      <c r="AI414">
        <v>0</v>
      </c>
      <c r="AJ414" t="s">
        <v>177</v>
      </c>
      <c r="AK414" t="s">
        <v>177</v>
      </c>
      <c r="AL414" t="s">
        <v>177</v>
      </c>
      <c r="AM414" t="s">
        <v>177</v>
      </c>
      <c r="AN414" t="s">
        <v>177</v>
      </c>
      <c r="AO414" t="s">
        <v>177</v>
      </c>
      <c r="AP414" t="s">
        <v>177</v>
      </c>
      <c r="AQ414" t="s">
        <v>177</v>
      </c>
      <c r="AR414" t="s">
        <v>182</v>
      </c>
      <c r="AS414">
        <v>0.62</v>
      </c>
      <c r="AT414">
        <v>0.4</v>
      </c>
      <c r="AU414">
        <v>0.7</v>
      </c>
      <c r="AV414">
        <v>0.96</v>
      </c>
      <c r="AW414">
        <v>0.98</v>
      </c>
      <c r="AX414">
        <v>0.92</v>
      </c>
      <c r="AY414">
        <v>0.59</v>
      </c>
      <c r="AZ414">
        <v>0.84</v>
      </c>
      <c r="BA414">
        <v>0.83</v>
      </c>
      <c r="BB414">
        <v>41.55</v>
      </c>
      <c r="BC414">
        <v>2.7</v>
      </c>
      <c r="BD414" s="1">
        <v>37873.31</v>
      </c>
      <c r="BE414" s="1">
        <v>23703.29</v>
      </c>
      <c r="BF414">
        <v>930.7</v>
      </c>
      <c r="BG414" s="1">
        <v>81933.97</v>
      </c>
      <c r="BH414">
        <v>23.1</v>
      </c>
      <c r="BI414" s="1">
        <v>67251.539999999994</v>
      </c>
      <c r="BJ414">
        <v>1.27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1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18.38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62.271999999999998</v>
      </c>
      <c r="CL414" s="2">
        <v>1580000</v>
      </c>
      <c r="CM414" s="2">
        <v>5777000</v>
      </c>
      <c r="CN414" s="2">
        <v>149900</v>
      </c>
      <c r="CO414" s="2">
        <v>57540</v>
      </c>
      <c r="CP414" s="2">
        <v>311300</v>
      </c>
      <c r="CQ414" s="2">
        <v>667300</v>
      </c>
      <c r="CR414" s="2">
        <v>885100</v>
      </c>
      <c r="CS414" s="2">
        <v>430000</v>
      </c>
      <c r="CT414" s="2">
        <v>3970000</v>
      </c>
      <c r="CU414" s="2">
        <v>84590</v>
      </c>
      <c r="CV414" s="2">
        <v>91100</v>
      </c>
      <c r="CW414" s="2">
        <v>37870</v>
      </c>
      <c r="CX414" s="2">
        <v>11660</v>
      </c>
      <c r="CY414" s="2">
        <v>53180</v>
      </c>
      <c r="CZ414" s="2">
        <v>81930</v>
      </c>
      <c r="DA414" s="2">
        <v>118300</v>
      </c>
      <c r="DB414" s="2">
        <v>67250</v>
      </c>
      <c r="DC414" s="2">
        <v>111300</v>
      </c>
      <c r="DD414">
        <v>133.53700000000001</v>
      </c>
      <c r="DE414">
        <v>139.357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73.807000000000002</v>
      </c>
      <c r="DL414">
        <v>0</v>
      </c>
      <c r="DM414">
        <v>87.376000000000005</v>
      </c>
      <c r="DN414">
        <v>85.46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8.2780000000000005</v>
      </c>
      <c r="DU414">
        <v>0</v>
      </c>
      <c r="DV414">
        <v>0.79</v>
      </c>
      <c r="DW414">
        <v>0.76</v>
      </c>
      <c r="DX414">
        <v>1</v>
      </c>
      <c r="DY414">
        <v>0.89</v>
      </c>
      <c r="DZ414">
        <v>0.75</v>
      </c>
      <c r="EA414">
        <v>1</v>
      </c>
      <c r="EB414">
        <v>1</v>
      </c>
      <c r="EC414">
        <v>1</v>
      </c>
      <c r="ED414">
        <v>0.77</v>
      </c>
      <c r="EE414">
        <v>3.6560000000000001</v>
      </c>
      <c r="EF414">
        <v>9.5000000000000001E-2</v>
      </c>
      <c r="EG414">
        <v>3.5999999999999997E-2</v>
      </c>
      <c r="EH414">
        <v>0.19700000000000001</v>
      </c>
      <c r="EI414">
        <v>0.42199999999999999</v>
      </c>
      <c r="EJ414">
        <v>0.56000000000000005</v>
      </c>
      <c r="EK414">
        <v>0.27200000000000002</v>
      </c>
      <c r="EL414">
        <v>2.512</v>
      </c>
      <c r="EM414">
        <v>1.077</v>
      </c>
      <c r="EN414">
        <v>0.44800000000000001</v>
      </c>
      <c r="EO414">
        <v>0.13800000000000001</v>
      </c>
      <c r="EP414">
        <v>0.629</v>
      </c>
      <c r="EQ414">
        <v>0.96899999999999997</v>
      </c>
      <c r="ER414">
        <v>1.3979999999999999</v>
      </c>
      <c r="ES414">
        <v>0.79500000000000004</v>
      </c>
      <c r="ET414">
        <v>1.3160000000000001</v>
      </c>
      <c r="FC414" s="2">
        <v>1580000</v>
      </c>
      <c r="FD414" s="2">
        <v>5777000</v>
      </c>
      <c r="FE414" s="2">
        <v>149900</v>
      </c>
      <c r="FF414" s="2">
        <v>57540</v>
      </c>
      <c r="FG414" s="2">
        <v>311300</v>
      </c>
      <c r="FH414" s="2">
        <v>667300</v>
      </c>
      <c r="FI414" s="2">
        <v>885100</v>
      </c>
      <c r="FJ414" s="2">
        <v>430000</v>
      </c>
      <c r="FK414" s="2">
        <v>3970000</v>
      </c>
      <c r="FL414" s="2">
        <v>84590</v>
      </c>
      <c r="FM414" s="2">
        <v>91100</v>
      </c>
      <c r="FN414" s="2">
        <v>37870</v>
      </c>
      <c r="FO414" s="2">
        <v>11660</v>
      </c>
      <c r="FP414" s="2">
        <v>53180</v>
      </c>
      <c r="FQ414" s="2">
        <v>81930</v>
      </c>
      <c r="FR414" s="2">
        <v>118300</v>
      </c>
      <c r="FS414" s="2">
        <v>67250</v>
      </c>
      <c r="FT414" s="2">
        <v>111300</v>
      </c>
    </row>
    <row r="415" spans="1:176" x14ac:dyDescent="0.2">
      <c r="A415">
        <v>0</v>
      </c>
      <c r="B415" t="s">
        <v>176</v>
      </c>
      <c r="C415" t="s">
        <v>1132</v>
      </c>
      <c r="D415" t="s">
        <v>189</v>
      </c>
      <c r="E415" t="s">
        <v>206</v>
      </c>
      <c r="F415" s="3">
        <v>1.5013888888888889</v>
      </c>
      <c r="G415">
        <v>1</v>
      </c>
      <c r="H415">
        <v>785.59349999999995</v>
      </c>
      <c r="I415" t="s">
        <v>620</v>
      </c>
      <c r="J415" s="10">
        <v>10.369</v>
      </c>
      <c r="K415" t="e">
        <f t="shared" si="16"/>
        <v>#NAME?</v>
      </c>
      <c r="L415">
        <v>0.78500000000000003</v>
      </c>
      <c r="M415">
        <v>1.4E-2</v>
      </c>
      <c r="N415">
        <v>2.5999999999999999E-2</v>
      </c>
      <c r="O415">
        <v>0.47699999999999998</v>
      </c>
      <c r="P415">
        <v>0.23799999999999999</v>
      </c>
      <c r="Q415">
        <v>3.6999999999999998E-2</v>
      </c>
      <c r="R415">
        <v>7.1999999999999995E-2</v>
      </c>
      <c r="S415">
        <v>0.52600000000000002</v>
      </c>
      <c r="T415">
        <v>1.6659999999999999</v>
      </c>
      <c r="U415">
        <v>0.47899999999999998</v>
      </c>
      <c r="V415">
        <v>0.75</v>
      </c>
      <c r="W415">
        <v>1.1950000000000001</v>
      </c>
      <c r="X415">
        <v>1.173</v>
      </c>
      <c r="Y415">
        <v>1.43</v>
      </c>
      <c r="Z415">
        <v>1.1000000000000001</v>
      </c>
      <c r="AA415">
        <v>1.2649999999999999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 t="s">
        <v>177</v>
      </c>
      <c r="AK415" t="s">
        <v>177</v>
      </c>
      <c r="AL415" t="s">
        <v>177</v>
      </c>
      <c r="AM415" t="s">
        <v>177</v>
      </c>
      <c r="AN415" t="s">
        <v>177</v>
      </c>
      <c r="AO415" t="s">
        <v>177</v>
      </c>
      <c r="AP415" t="s">
        <v>177</v>
      </c>
      <c r="AQ415" t="s">
        <v>177</v>
      </c>
      <c r="AR415" t="s">
        <v>182</v>
      </c>
      <c r="AS415">
        <v>0.88</v>
      </c>
      <c r="AT415">
        <v>0.36</v>
      </c>
      <c r="AU415">
        <v>0.98</v>
      </c>
      <c r="AV415">
        <v>0.95</v>
      </c>
      <c r="AW415">
        <v>0.92</v>
      </c>
      <c r="AX415">
        <v>0.56999999999999995</v>
      </c>
      <c r="AY415">
        <v>0.92</v>
      </c>
      <c r="AZ415">
        <v>0.82</v>
      </c>
      <c r="BA415">
        <v>0.97</v>
      </c>
      <c r="BB415" s="1">
        <v>107862.38</v>
      </c>
      <c r="BC415" s="1">
        <v>142908.41</v>
      </c>
      <c r="BD415" s="1">
        <v>41050.99</v>
      </c>
      <c r="BE415">
        <v>191.1</v>
      </c>
      <c r="BF415" s="1">
        <v>129438.56</v>
      </c>
      <c r="BG415">
        <v>70.89</v>
      </c>
      <c r="BH415">
        <v>3.35</v>
      </c>
      <c r="BI415">
        <v>2.21</v>
      </c>
      <c r="BJ415">
        <v>1.1200000000000001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1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17.875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60.56</v>
      </c>
      <c r="CL415" s="2">
        <v>6710000</v>
      </c>
      <c r="CM415" s="2">
        <v>5266000</v>
      </c>
      <c r="CN415" s="2">
        <v>93440</v>
      </c>
      <c r="CO415" s="2">
        <v>171200</v>
      </c>
      <c r="CP415" s="2">
        <v>3203000</v>
      </c>
      <c r="CQ415" s="2">
        <v>1597000</v>
      </c>
      <c r="CR415" s="2">
        <v>246600</v>
      </c>
      <c r="CS415" s="2">
        <v>480600</v>
      </c>
      <c r="CT415" s="2">
        <v>3530000</v>
      </c>
      <c r="CU415" s="2">
        <v>85770</v>
      </c>
      <c r="CV415" s="2">
        <v>142900</v>
      </c>
      <c r="CW415" s="2">
        <v>41050</v>
      </c>
      <c r="CX415" s="2">
        <v>64360</v>
      </c>
      <c r="CY415" s="2">
        <v>102500</v>
      </c>
      <c r="CZ415" s="2">
        <v>100600</v>
      </c>
      <c r="DA415" s="2">
        <v>122700</v>
      </c>
      <c r="DB415" s="2">
        <v>94310</v>
      </c>
      <c r="DC415" s="2">
        <v>108500</v>
      </c>
      <c r="DD415">
        <v>0</v>
      </c>
      <c r="DE415">
        <v>0</v>
      </c>
      <c r="DF415">
        <v>11.59</v>
      </c>
      <c r="DG415">
        <v>11.013999999999999</v>
      </c>
      <c r="DH415">
        <v>131.93899999999999</v>
      </c>
      <c r="DI415">
        <v>131.85900000000001</v>
      </c>
      <c r="DJ415">
        <v>0</v>
      </c>
      <c r="DK415">
        <v>32.770000000000003</v>
      </c>
      <c r="DL415">
        <v>0</v>
      </c>
      <c r="DM415">
        <v>0</v>
      </c>
      <c r="DN415">
        <v>0</v>
      </c>
      <c r="DO415">
        <v>37.17</v>
      </c>
      <c r="DP415">
        <v>55.889000000000003</v>
      </c>
      <c r="DQ415">
        <v>83.781000000000006</v>
      </c>
      <c r="DR415">
        <v>86.132999999999996</v>
      </c>
      <c r="DS415">
        <v>0</v>
      </c>
      <c r="DT415">
        <v>27.501999999999999</v>
      </c>
      <c r="DU415">
        <v>0</v>
      </c>
      <c r="DV415">
        <v>0.76</v>
      </c>
      <c r="DW415">
        <v>1</v>
      </c>
      <c r="DX415">
        <v>1</v>
      </c>
      <c r="DY415">
        <v>1</v>
      </c>
      <c r="DZ415">
        <v>0.83</v>
      </c>
      <c r="EA415">
        <v>1</v>
      </c>
      <c r="EB415">
        <v>1</v>
      </c>
      <c r="EC415">
        <v>1</v>
      </c>
      <c r="ED415">
        <v>0.57999999999999996</v>
      </c>
      <c r="EE415">
        <v>0.78500000000000003</v>
      </c>
      <c r="EF415">
        <v>1.4E-2</v>
      </c>
      <c r="EG415">
        <v>2.5999999999999999E-2</v>
      </c>
      <c r="EH415">
        <v>0.47699999999999998</v>
      </c>
      <c r="EI415">
        <v>0.23799999999999999</v>
      </c>
      <c r="EJ415">
        <v>3.6999999999999998E-2</v>
      </c>
      <c r="EK415">
        <v>7.1999999999999995E-2</v>
      </c>
      <c r="EL415">
        <v>0.52600000000000002</v>
      </c>
      <c r="EM415">
        <v>1.6659999999999999</v>
      </c>
      <c r="EN415">
        <v>0.47899999999999998</v>
      </c>
      <c r="EO415">
        <v>0.75</v>
      </c>
      <c r="EP415">
        <v>1.1950000000000001</v>
      </c>
      <c r="EQ415">
        <v>1.173</v>
      </c>
      <c r="ER415">
        <v>1.43</v>
      </c>
      <c r="ES415">
        <v>1.1000000000000001</v>
      </c>
      <c r="ET415">
        <v>1.2649999999999999</v>
      </c>
      <c r="FC415" s="2">
        <v>6710000</v>
      </c>
      <c r="FD415" s="2">
        <v>5266000</v>
      </c>
      <c r="FE415" s="2">
        <v>93440</v>
      </c>
      <c r="FF415" s="2">
        <v>171200</v>
      </c>
      <c r="FG415" s="2">
        <v>3203000</v>
      </c>
      <c r="FH415" s="2">
        <v>1597000</v>
      </c>
      <c r="FI415" s="2">
        <v>246600</v>
      </c>
      <c r="FJ415" s="2">
        <v>480600</v>
      </c>
      <c r="FK415" s="2">
        <v>3530000</v>
      </c>
      <c r="FL415" s="2">
        <v>85770</v>
      </c>
      <c r="FM415" s="2">
        <v>142900</v>
      </c>
      <c r="FN415" s="2">
        <v>41050</v>
      </c>
      <c r="FO415" s="2">
        <v>64360</v>
      </c>
      <c r="FP415" s="2">
        <v>102500</v>
      </c>
      <c r="FQ415" s="2">
        <v>100600</v>
      </c>
      <c r="FR415" s="2">
        <v>122700</v>
      </c>
      <c r="FS415" s="2">
        <v>94310</v>
      </c>
      <c r="FT415" s="2">
        <v>108500</v>
      </c>
    </row>
    <row r="416" spans="1:176" x14ac:dyDescent="0.2">
      <c r="A416">
        <v>0</v>
      </c>
      <c r="B416" t="s">
        <v>176</v>
      </c>
      <c r="C416" t="s">
        <v>1132</v>
      </c>
      <c r="D416" t="s">
        <v>189</v>
      </c>
      <c r="E416" t="s">
        <v>206</v>
      </c>
      <c r="F416" s="3">
        <v>1.5013888888888889</v>
      </c>
      <c r="G416">
        <v>1</v>
      </c>
      <c r="H416">
        <v>785.59349999999995</v>
      </c>
      <c r="I416" t="s">
        <v>620</v>
      </c>
      <c r="J416" s="10">
        <v>11.105</v>
      </c>
      <c r="K416" t="e">
        <f t="shared" si="16"/>
        <v>#NAME?</v>
      </c>
      <c r="L416">
        <v>1.111</v>
      </c>
      <c r="M416">
        <v>1.302</v>
      </c>
      <c r="N416">
        <v>0.22700000000000001</v>
      </c>
      <c r="O416">
        <v>3.2480000000000002</v>
      </c>
      <c r="P416">
        <v>0.69799999999999995</v>
      </c>
      <c r="Q416">
        <v>0.35599999999999998</v>
      </c>
      <c r="R416">
        <v>0.88300000000000001</v>
      </c>
      <c r="S416">
        <v>0.27700000000000002</v>
      </c>
      <c r="T416">
        <v>1.3680000000000001</v>
      </c>
      <c r="U416">
        <v>0.53100000000000003</v>
      </c>
      <c r="V416">
        <v>0.245</v>
      </c>
      <c r="W416">
        <v>0.90500000000000003</v>
      </c>
      <c r="X416">
        <v>0.749</v>
      </c>
      <c r="Y416">
        <v>1.121</v>
      </c>
      <c r="Z416">
        <v>1.1879999999999999</v>
      </c>
      <c r="AA416">
        <v>2.0609999999999999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 t="s">
        <v>177</v>
      </c>
      <c r="AK416" t="s">
        <v>177</v>
      </c>
      <c r="AL416" t="s">
        <v>177</v>
      </c>
      <c r="AM416" t="s">
        <v>177</v>
      </c>
      <c r="AN416" t="s">
        <v>177</v>
      </c>
      <c r="AO416" t="s">
        <v>177</v>
      </c>
      <c r="AP416" t="s">
        <v>177</v>
      </c>
      <c r="AQ416" t="s">
        <v>182</v>
      </c>
      <c r="AR416" t="s">
        <v>182</v>
      </c>
      <c r="AS416">
        <v>0.72</v>
      </c>
      <c r="AT416">
        <v>0.96</v>
      </c>
      <c r="AU416">
        <v>0.51</v>
      </c>
      <c r="AV416">
        <v>0.6</v>
      </c>
      <c r="AW416">
        <v>0.47</v>
      </c>
      <c r="AX416">
        <v>0.8</v>
      </c>
      <c r="AY416">
        <v>0.94</v>
      </c>
      <c r="AZ416">
        <v>0.99</v>
      </c>
      <c r="BA416">
        <v>0.96</v>
      </c>
      <c r="BB416">
        <v>3.02</v>
      </c>
      <c r="BC416">
        <v>1.08</v>
      </c>
      <c r="BD416">
        <v>100.16</v>
      </c>
      <c r="BE416">
        <v>12.71</v>
      </c>
      <c r="BF416">
        <v>3.07</v>
      </c>
      <c r="BG416">
        <v>2.56</v>
      </c>
      <c r="BH416">
        <v>1.1299999999999999</v>
      </c>
      <c r="BI416">
        <v>115.01</v>
      </c>
      <c r="BJ416">
        <v>0.73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1</v>
      </c>
      <c r="BS416">
        <v>1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16.097999999999999</v>
      </c>
      <c r="CB416">
        <v>18.231000000000002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54.54</v>
      </c>
      <c r="CK416">
        <v>61.765000000000001</v>
      </c>
      <c r="CL416" s="2">
        <v>1105000</v>
      </c>
      <c r="CM416" s="2">
        <v>1229000</v>
      </c>
      <c r="CN416" s="2">
        <v>1439000</v>
      </c>
      <c r="CO416" s="2">
        <v>250700</v>
      </c>
      <c r="CP416" s="2">
        <v>3591000</v>
      </c>
      <c r="CQ416" s="2">
        <v>771200</v>
      </c>
      <c r="CR416" s="2">
        <v>393500</v>
      </c>
      <c r="CS416" s="2">
        <v>975700</v>
      </c>
      <c r="CT416" s="2">
        <v>306700</v>
      </c>
      <c r="CU416" s="2">
        <v>123500</v>
      </c>
      <c r="CV416" s="2">
        <v>168900</v>
      </c>
      <c r="CW416" s="2">
        <v>65540</v>
      </c>
      <c r="CX416" s="2">
        <v>30200</v>
      </c>
      <c r="CY416" s="2">
        <v>111700</v>
      </c>
      <c r="CZ416" s="2">
        <v>92440</v>
      </c>
      <c r="DA416" s="2">
        <v>138400</v>
      </c>
      <c r="DB416" s="2">
        <v>146700</v>
      </c>
      <c r="DC416" s="2">
        <v>254600</v>
      </c>
      <c r="DD416">
        <v>0</v>
      </c>
      <c r="DE416">
        <v>0</v>
      </c>
      <c r="DF416">
        <v>126.777</v>
      </c>
      <c r="DG416">
        <v>0</v>
      </c>
      <c r="DH416">
        <v>132.88800000000001</v>
      </c>
      <c r="DI416">
        <v>122.19</v>
      </c>
      <c r="DJ416">
        <v>0</v>
      </c>
      <c r="DK416">
        <v>70.070999999999998</v>
      </c>
      <c r="DL416">
        <v>75.319000000000003</v>
      </c>
      <c r="DM416">
        <v>0</v>
      </c>
      <c r="DN416">
        <v>0</v>
      </c>
      <c r="DO416">
        <v>31.632999999999999</v>
      </c>
      <c r="DP416">
        <v>0</v>
      </c>
      <c r="DQ416">
        <v>86.695999999999998</v>
      </c>
      <c r="DR416">
        <v>81.335999999999999</v>
      </c>
      <c r="DS416">
        <v>0</v>
      </c>
      <c r="DT416">
        <v>53.045999999999999</v>
      </c>
      <c r="DU416">
        <v>103.538</v>
      </c>
      <c r="DV416">
        <v>1</v>
      </c>
      <c r="DW416">
        <v>1</v>
      </c>
      <c r="DX416">
        <v>1</v>
      </c>
      <c r="DY416">
        <v>1</v>
      </c>
      <c r="DZ416">
        <v>1</v>
      </c>
      <c r="EA416">
        <v>1</v>
      </c>
      <c r="EB416">
        <v>1</v>
      </c>
      <c r="EC416">
        <v>1</v>
      </c>
      <c r="ED416">
        <v>1</v>
      </c>
      <c r="EE416">
        <v>1.111</v>
      </c>
      <c r="EF416">
        <v>1.302</v>
      </c>
      <c r="EG416">
        <v>0.22700000000000001</v>
      </c>
      <c r="EH416">
        <v>3.2480000000000002</v>
      </c>
      <c r="EI416">
        <v>0.69799999999999995</v>
      </c>
      <c r="EJ416">
        <v>0.35599999999999998</v>
      </c>
      <c r="EK416">
        <v>0.88300000000000001</v>
      </c>
      <c r="EL416">
        <v>0.27700000000000002</v>
      </c>
      <c r="EM416">
        <v>1.3680000000000001</v>
      </c>
      <c r="EN416">
        <v>0.53100000000000003</v>
      </c>
      <c r="EO416">
        <v>0.245</v>
      </c>
      <c r="EP416">
        <v>0.90500000000000003</v>
      </c>
      <c r="EQ416">
        <v>0.749</v>
      </c>
      <c r="ER416">
        <v>1.121</v>
      </c>
      <c r="ES416">
        <v>1.1879999999999999</v>
      </c>
      <c r="ET416">
        <v>2.0609999999999999</v>
      </c>
      <c r="FC416" s="2">
        <v>1105000</v>
      </c>
      <c r="FD416" s="2">
        <v>1229000</v>
      </c>
      <c r="FE416" s="2">
        <v>1439000</v>
      </c>
      <c r="FF416" s="2">
        <v>250700</v>
      </c>
      <c r="FG416" s="2">
        <v>3591000</v>
      </c>
      <c r="FH416" s="2">
        <v>771200</v>
      </c>
      <c r="FI416" s="2">
        <v>393500</v>
      </c>
      <c r="FJ416" s="2">
        <v>975700</v>
      </c>
      <c r="FK416" s="2">
        <v>306700</v>
      </c>
      <c r="FL416" s="2">
        <v>123500</v>
      </c>
      <c r="FM416" s="2">
        <v>168900</v>
      </c>
      <c r="FN416" s="2">
        <v>65540</v>
      </c>
      <c r="FO416" s="2">
        <v>30200</v>
      </c>
      <c r="FP416" s="2">
        <v>111700</v>
      </c>
      <c r="FQ416" s="2">
        <v>92440</v>
      </c>
      <c r="FR416" s="2">
        <v>138400</v>
      </c>
      <c r="FS416" s="2">
        <v>146700</v>
      </c>
      <c r="FT416" s="2">
        <v>254600</v>
      </c>
    </row>
    <row r="417" spans="1:176" x14ac:dyDescent="0.2">
      <c r="A417">
        <v>0</v>
      </c>
      <c r="B417" t="s">
        <v>176</v>
      </c>
      <c r="C417" t="s">
        <v>1132</v>
      </c>
      <c r="D417" t="s">
        <v>189</v>
      </c>
      <c r="E417" t="s">
        <v>206</v>
      </c>
      <c r="F417" s="3">
        <v>1.5013888888888889</v>
      </c>
      <c r="G417">
        <v>1</v>
      </c>
      <c r="H417">
        <v>785.59349999999995</v>
      </c>
      <c r="I417" t="s">
        <v>620</v>
      </c>
      <c r="J417" s="10">
        <v>11.83</v>
      </c>
      <c r="K417" t="e">
        <f t="shared" si="16"/>
        <v>#NAME?</v>
      </c>
      <c r="L417">
        <v>0.35699999999999998</v>
      </c>
      <c r="M417">
        <v>1.9159999999999999</v>
      </c>
      <c r="N417">
        <v>0.186</v>
      </c>
      <c r="O417">
        <v>2.863</v>
      </c>
      <c r="P417">
        <v>2.452</v>
      </c>
      <c r="Q417">
        <v>0.437</v>
      </c>
      <c r="R417">
        <v>0.60599999999999998</v>
      </c>
      <c r="S417">
        <v>6.46</v>
      </c>
      <c r="T417">
        <v>2.67</v>
      </c>
      <c r="U417">
        <v>0.88300000000000001</v>
      </c>
      <c r="V417">
        <v>0.57899999999999996</v>
      </c>
      <c r="W417">
        <v>2.0840000000000001</v>
      </c>
      <c r="X417">
        <v>1.923</v>
      </c>
      <c r="Y417">
        <v>2.4700000000000002</v>
      </c>
      <c r="Z417">
        <v>2.0819999999999999</v>
      </c>
      <c r="AA417">
        <v>2.1869999999999998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 t="s">
        <v>177</v>
      </c>
      <c r="AK417" t="s">
        <v>177</v>
      </c>
      <c r="AL417" t="s">
        <v>177</v>
      </c>
      <c r="AM417" t="s">
        <v>177</v>
      </c>
      <c r="AN417" t="s">
        <v>177</v>
      </c>
      <c r="AO417" t="s">
        <v>177</v>
      </c>
      <c r="AP417" t="s">
        <v>177</v>
      </c>
      <c r="AQ417" t="s">
        <v>177</v>
      </c>
      <c r="AR417" t="s">
        <v>182</v>
      </c>
      <c r="AS417">
        <v>0.55000000000000004</v>
      </c>
      <c r="AT417">
        <v>0.8</v>
      </c>
      <c r="AU417">
        <v>0.95</v>
      </c>
      <c r="AV417">
        <v>0.71</v>
      </c>
      <c r="AW417">
        <v>0.51</v>
      </c>
      <c r="AX417">
        <v>0.34</v>
      </c>
      <c r="AY417">
        <v>0.89</v>
      </c>
      <c r="AZ417">
        <v>0.97</v>
      </c>
      <c r="BA417">
        <v>0.87</v>
      </c>
      <c r="BB417">
        <v>0.92</v>
      </c>
      <c r="BC417">
        <v>0.66</v>
      </c>
      <c r="BD417" s="1">
        <v>66381.73</v>
      </c>
      <c r="BE417" s="1">
        <v>30553.72</v>
      </c>
      <c r="BF417">
        <v>4.92</v>
      </c>
      <c r="BG417">
        <v>5.48</v>
      </c>
      <c r="BH417">
        <v>0.9</v>
      </c>
      <c r="BI417">
        <v>2.66</v>
      </c>
      <c r="BJ417">
        <v>0.82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1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20.495999999999999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69.441999999999993</v>
      </c>
      <c r="CL417" s="2">
        <v>809600</v>
      </c>
      <c r="CM417" s="2">
        <v>289400</v>
      </c>
      <c r="CN417" s="2">
        <v>1551000</v>
      </c>
      <c r="CO417" s="2">
        <v>150200</v>
      </c>
      <c r="CP417" s="2">
        <v>2318000</v>
      </c>
      <c r="CQ417" s="2">
        <v>1985000</v>
      </c>
      <c r="CR417" s="2">
        <v>353700</v>
      </c>
      <c r="CS417" s="2">
        <v>490400</v>
      </c>
      <c r="CT417" s="2">
        <v>5230000</v>
      </c>
      <c r="CU417" s="2">
        <v>52780</v>
      </c>
      <c r="CV417" s="2">
        <v>140900</v>
      </c>
      <c r="CW417" s="2">
        <v>46630</v>
      </c>
      <c r="CX417" s="2">
        <v>30550</v>
      </c>
      <c r="CY417" s="2">
        <v>110000</v>
      </c>
      <c r="CZ417" s="2">
        <v>101500</v>
      </c>
      <c r="DA417" s="2">
        <v>130400</v>
      </c>
      <c r="DB417" s="2">
        <v>109900</v>
      </c>
      <c r="DC417" s="2">
        <v>115500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135.548</v>
      </c>
      <c r="DJ417">
        <v>0</v>
      </c>
      <c r="DK417">
        <v>38.692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98.58</v>
      </c>
      <c r="DS417">
        <v>0</v>
      </c>
      <c r="DT417">
        <v>50.332000000000001</v>
      </c>
      <c r="DU417">
        <v>0</v>
      </c>
      <c r="DV417">
        <v>0.8</v>
      </c>
      <c r="DW417">
        <v>1</v>
      </c>
      <c r="DX417">
        <v>0.75</v>
      </c>
      <c r="DY417">
        <v>1</v>
      </c>
      <c r="DZ417">
        <v>1</v>
      </c>
      <c r="EA417">
        <v>1</v>
      </c>
      <c r="EB417">
        <v>1</v>
      </c>
      <c r="EC417">
        <v>0.74</v>
      </c>
      <c r="ED417">
        <v>0.59</v>
      </c>
      <c r="EE417">
        <v>0.35699999999999998</v>
      </c>
      <c r="EF417">
        <v>1.9159999999999999</v>
      </c>
      <c r="EG417">
        <v>0.186</v>
      </c>
      <c r="EH417">
        <v>2.863</v>
      </c>
      <c r="EI417">
        <v>2.452</v>
      </c>
      <c r="EJ417">
        <v>0.437</v>
      </c>
      <c r="EK417">
        <v>0.60599999999999998</v>
      </c>
      <c r="EL417">
        <v>6.46</v>
      </c>
      <c r="EM417">
        <v>2.67</v>
      </c>
      <c r="EN417">
        <v>0.88300000000000001</v>
      </c>
      <c r="EO417">
        <v>0.57899999999999996</v>
      </c>
      <c r="EP417">
        <v>2.0840000000000001</v>
      </c>
      <c r="EQ417">
        <v>1.923</v>
      </c>
      <c r="ER417">
        <v>2.4700000000000002</v>
      </c>
      <c r="ES417">
        <v>2.0819999999999999</v>
      </c>
      <c r="ET417">
        <v>2.1869999999999998</v>
      </c>
      <c r="FC417" s="2">
        <v>809600</v>
      </c>
      <c r="FD417" s="2">
        <v>289400</v>
      </c>
      <c r="FE417" s="2">
        <v>1551000</v>
      </c>
      <c r="FF417" s="2">
        <v>150200</v>
      </c>
      <c r="FG417" s="2">
        <v>2318000</v>
      </c>
      <c r="FH417" s="2">
        <v>1985000</v>
      </c>
      <c r="FI417" s="2">
        <v>353700</v>
      </c>
      <c r="FJ417" s="2">
        <v>490400</v>
      </c>
      <c r="FK417" s="2">
        <v>5230000</v>
      </c>
      <c r="FL417" s="2">
        <v>52780</v>
      </c>
      <c r="FM417" s="2">
        <v>140900</v>
      </c>
      <c r="FN417" s="2">
        <v>46630</v>
      </c>
      <c r="FO417" s="2">
        <v>30550</v>
      </c>
      <c r="FP417" s="2">
        <v>110000</v>
      </c>
      <c r="FQ417" s="2">
        <v>101500</v>
      </c>
      <c r="FR417" s="2">
        <v>130400</v>
      </c>
      <c r="FS417" s="2">
        <v>109900</v>
      </c>
      <c r="FT417" s="2">
        <v>115500</v>
      </c>
    </row>
    <row r="418" spans="1:176" x14ac:dyDescent="0.2">
      <c r="A418">
        <v>0</v>
      </c>
      <c r="B418" t="s">
        <v>176</v>
      </c>
      <c r="C418" t="s">
        <v>1132</v>
      </c>
      <c r="D418" t="s">
        <v>189</v>
      </c>
      <c r="E418" t="s">
        <v>206</v>
      </c>
      <c r="F418" s="3">
        <v>1.5013888888888889</v>
      </c>
      <c r="G418">
        <v>1</v>
      </c>
      <c r="H418">
        <v>785.59349999999995</v>
      </c>
      <c r="I418" t="s">
        <v>620</v>
      </c>
      <c r="J418" s="10">
        <v>12.643000000000001</v>
      </c>
      <c r="K418" t="e">
        <f t="shared" si="16"/>
        <v>#NAME?</v>
      </c>
      <c r="L418">
        <v>0.433</v>
      </c>
      <c r="M418">
        <v>1.262</v>
      </c>
      <c r="N418">
        <v>0.105</v>
      </c>
      <c r="O418">
        <v>0.53500000000000003</v>
      </c>
      <c r="P418">
        <v>0.749</v>
      </c>
      <c r="Q418">
        <v>1.3460000000000001</v>
      </c>
      <c r="R418">
        <v>2.34</v>
      </c>
      <c r="S418">
        <v>4.8140000000000001</v>
      </c>
      <c r="T418">
        <v>1.079</v>
      </c>
      <c r="U418">
        <v>0.41499999999999998</v>
      </c>
      <c r="V418">
        <v>0.13700000000000001</v>
      </c>
      <c r="W418">
        <v>0.82699999999999996</v>
      </c>
      <c r="X418">
        <v>0.33500000000000002</v>
      </c>
      <c r="Y418">
        <v>0.374</v>
      </c>
      <c r="Z418">
        <v>0.60599999999999998</v>
      </c>
      <c r="AA418">
        <v>0.94799999999999995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 t="s">
        <v>177</v>
      </c>
      <c r="AK418" t="s">
        <v>177</v>
      </c>
      <c r="AL418" t="s">
        <v>177</v>
      </c>
      <c r="AM418" t="s">
        <v>177</v>
      </c>
      <c r="AN418" t="s">
        <v>177</v>
      </c>
      <c r="AO418" t="s">
        <v>177</v>
      </c>
      <c r="AP418" t="s">
        <v>177</v>
      </c>
      <c r="AQ418" t="s">
        <v>177</v>
      </c>
      <c r="AR418" t="s">
        <v>182</v>
      </c>
      <c r="AS418">
        <v>0.51</v>
      </c>
      <c r="AT418">
        <v>0.72</v>
      </c>
      <c r="AU418">
        <v>0.97</v>
      </c>
      <c r="AV418">
        <v>0.78</v>
      </c>
      <c r="AW418">
        <v>0.72</v>
      </c>
      <c r="AX418">
        <v>0.97</v>
      </c>
      <c r="AY418">
        <v>0.82</v>
      </c>
      <c r="AZ418">
        <v>0.71</v>
      </c>
      <c r="BA418">
        <v>0.75</v>
      </c>
      <c r="BB418">
        <v>2.33</v>
      </c>
      <c r="BC418">
        <v>1.17</v>
      </c>
      <c r="BD418" s="1">
        <v>75554.03</v>
      </c>
      <c r="BE418" s="1">
        <v>28255.51</v>
      </c>
      <c r="BF418">
        <v>1.94</v>
      </c>
      <c r="BG418">
        <v>1.42</v>
      </c>
      <c r="BH418">
        <v>0.77</v>
      </c>
      <c r="BI418">
        <v>7.95</v>
      </c>
      <c r="BJ418">
        <v>0.92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1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19.396999999999998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65.716999999999999</v>
      </c>
      <c r="CL418" s="2">
        <v>2087000</v>
      </c>
      <c r="CM418" s="2">
        <v>904200</v>
      </c>
      <c r="CN418" s="2">
        <v>2635000</v>
      </c>
      <c r="CO418" s="2">
        <v>219300</v>
      </c>
      <c r="CP418" s="2">
        <v>1117000</v>
      </c>
      <c r="CQ418" s="2">
        <v>1564000</v>
      </c>
      <c r="CR418" s="2">
        <v>2810000</v>
      </c>
      <c r="CS418" s="2">
        <v>4885000</v>
      </c>
      <c r="CT418" s="2">
        <v>10050000</v>
      </c>
      <c r="CU418" s="2">
        <v>182200</v>
      </c>
      <c r="CV418" s="2">
        <v>196600</v>
      </c>
      <c r="CW418" s="2">
        <v>75560</v>
      </c>
      <c r="CX418" s="2">
        <v>24950</v>
      </c>
      <c r="CY418" s="2">
        <v>150800</v>
      </c>
      <c r="CZ418" s="2">
        <v>61080</v>
      </c>
      <c r="DA418" s="2">
        <v>68130</v>
      </c>
      <c r="DB418" s="2">
        <v>110500</v>
      </c>
      <c r="DC418" s="2">
        <v>172800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132.21299999999999</v>
      </c>
      <c r="DJ418">
        <v>0</v>
      </c>
      <c r="DK418">
        <v>106.509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96.691999999999993</v>
      </c>
      <c r="DS418">
        <v>0</v>
      </c>
      <c r="DT418">
        <v>29.725999999999999</v>
      </c>
      <c r="DU418">
        <v>0</v>
      </c>
      <c r="DV418">
        <v>1</v>
      </c>
      <c r="DW418">
        <v>1</v>
      </c>
      <c r="DX418">
        <v>1</v>
      </c>
      <c r="DY418">
        <v>0.89</v>
      </c>
      <c r="DZ418">
        <v>1</v>
      </c>
      <c r="EA418">
        <v>0.7</v>
      </c>
      <c r="EB418">
        <v>0.79</v>
      </c>
      <c r="EC418">
        <v>0.85</v>
      </c>
      <c r="ED418">
        <v>0.78</v>
      </c>
      <c r="EE418">
        <v>0.433</v>
      </c>
      <c r="EF418">
        <v>1.262</v>
      </c>
      <c r="EG418">
        <v>0.105</v>
      </c>
      <c r="EH418">
        <v>0.53500000000000003</v>
      </c>
      <c r="EI418">
        <v>0.749</v>
      </c>
      <c r="EJ418">
        <v>1.3460000000000001</v>
      </c>
      <c r="EK418">
        <v>2.34</v>
      </c>
      <c r="EL418">
        <v>4.8140000000000001</v>
      </c>
      <c r="EM418">
        <v>1.079</v>
      </c>
      <c r="EN418">
        <v>0.41499999999999998</v>
      </c>
      <c r="EO418">
        <v>0.13700000000000001</v>
      </c>
      <c r="EP418">
        <v>0.82699999999999996</v>
      </c>
      <c r="EQ418">
        <v>0.33500000000000002</v>
      </c>
      <c r="ER418">
        <v>0.374</v>
      </c>
      <c r="ES418">
        <v>0.60599999999999998</v>
      </c>
      <c r="ET418">
        <v>0.94799999999999995</v>
      </c>
      <c r="FC418" s="2">
        <v>2087000</v>
      </c>
      <c r="FD418" s="2">
        <v>904200</v>
      </c>
      <c r="FE418" s="2">
        <v>2635000</v>
      </c>
      <c r="FF418" s="2">
        <v>219300</v>
      </c>
      <c r="FG418" s="2">
        <v>1117000</v>
      </c>
      <c r="FH418" s="2">
        <v>1564000</v>
      </c>
      <c r="FI418" s="2">
        <v>2810000</v>
      </c>
      <c r="FJ418" s="2">
        <v>4885000</v>
      </c>
      <c r="FK418" s="2">
        <v>10050000</v>
      </c>
      <c r="FL418" s="2">
        <v>182200</v>
      </c>
      <c r="FM418" s="2">
        <v>196600</v>
      </c>
      <c r="FN418" s="2">
        <v>75560</v>
      </c>
      <c r="FO418" s="2">
        <v>24950</v>
      </c>
      <c r="FP418" s="2">
        <v>150800</v>
      </c>
      <c r="FQ418" s="2">
        <v>61080</v>
      </c>
      <c r="FR418" s="2">
        <v>68130</v>
      </c>
      <c r="FS418" s="2">
        <v>110500</v>
      </c>
      <c r="FT418" s="2">
        <v>172800</v>
      </c>
    </row>
    <row r="419" spans="1:176" x14ac:dyDescent="0.2">
      <c r="A419">
        <v>0</v>
      </c>
      <c r="B419" t="s">
        <v>176</v>
      </c>
      <c r="C419" t="s">
        <v>1132</v>
      </c>
      <c r="D419" t="s">
        <v>189</v>
      </c>
      <c r="E419" t="s">
        <v>206</v>
      </c>
      <c r="F419" s="3">
        <v>1.5013888888888889</v>
      </c>
      <c r="G419">
        <v>1</v>
      </c>
      <c r="H419">
        <v>785.59349999999995</v>
      </c>
      <c r="I419" t="s">
        <v>620</v>
      </c>
      <c r="J419" s="10">
        <v>13.346</v>
      </c>
      <c r="K419" t="e">
        <f t="shared" si="16"/>
        <v>#NAME?</v>
      </c>
      <c r="L419">
        <v>0.77600000000000002</v>
      </c>
      <c r="M419">
        <v>1.5249999999999999</v>
      </c>
      <c r="N419">
        <v>0.30299999999999999</v>
      </c>
      <c r="O419">
        <v>3.4430000000000001</v>
      </c>
      <c r="P419">
        <v>1.8819999999999999</v>
      </c>
      <c r="Q419">
        <v>0.73699999999999999</v>
      </c>
      <c r="R419">
        <v>0.69799999999999995</v>
      </c>
      <c r="S419">
        <v>0.40200000000000002</v>
      </c>
      <c r="T419">
        <v>0.29799999999999999</v>
      </c>
      <c r="U419">
        <v>0.34399999999999997</v>
      </c>
      <c r="V419">
        <v>0.245</v>
      </c>
      <c r="W419">
        <v>0.41</v>
      </c>
      <c r="X419">
        <v>0.64500000000000002</v>
      </c>
      <c r="Y419">
        <v>0.216</v>
      </c>
      <c r="Z419">
        <v>0.374</v>
      </c>
      <c r="AA419">
        <v>0.216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 t="s">
        <v>177</v>
      </c>
      <c r="AK419" t="s">
        <v>177</v>
      </c>
      <c r="AL419" t="s">
        <v>177</v>
      </c>
      <c r="AM419" t="s">
        <v>177</v>
      </c>
      <c r="AN419" t="s">
        <v>177</v>
      </c>
      <c r="AO419" t="s">
        <v>177</v>
      </c>
      <c r="AP419" t="s">
        <v>182</v>
      </c>
      <c r="AQ419" t="s">
        <v>177</v>
      </c>
      <c r="AR419" t="s">
        <v>182</v>
      </c>
      <c r="AS419">
        <v>0.54</v>
      </c>
      <c r="AT419">
        <v>0.95</v>
      </c>
      <c r="AU419">
        <v>0.71</v>
      </c>
      <c r="AV419">
        <v>0.81</v>
      </c>
      <c r="AW419">
        <v>0.91</v>
      </c>
      <c r="AX419">
        <v>0.91</v>
      </c>
      <c r="AY419">
        <v>0.86</v>
      </c>
      <c r="AZ419">
        <v>0.31900000000000001</v>
      </c>
      <c r="BA419">
        <v>0.93</v>
      </c>
      <c r="BB419">
        <v>0.87</v>
      </c>
      <c r="BC419">
        <v>1</v>
      </c>
      <c r="BD419">
        <v>2.42</v>
      </c>
      <c r="BE419" s="1">
        <v>53592.56</v>
      </c>
      <c r="BF419">
        <v>1.25</v>
      </c>
      <c r="BG419">
        <v>1.41</v>
      </c>
      <c r="BH419">
        <v>0.62</v>
      </c>
      <c r="BI419">
        <v>0.45100000000000001</v>
      </c>
      <c r="BJ419">
        <v>0.28999999999999998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1</v>
      </c>
      <c r="BR419">
        <v>0</v>
      </c>
      <c r="BS419">
        <v>1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11.545999999999999</v>
      </c>
      <c r="CA419">
        <v>0</v>
      </c>
      <c r="CB419">
        <v>31.95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39.119</v>
      </c>
      <c r="CJ419">
        <v>0</v>
      </c>
      <c r="CK419">
        <v>64.947999999999993</v>
      </c>
      <c r="CL419" s="2">
        <v>1059000</v>
      </c>
      <c r="CM419" s="2">
        <v>821800</v>
      </c>
      <c r="CN419" s="2">
        <v>1615000</v>
      </c>
      <c r="CO419" s="2">
        <v>321000</v>
      </c>
      <c r="CP419" s="2">
        <v>3648000</v>
      </c>
      <c r="CQ419" s="2">
        <v>1994000</v>
      </c>
      <c r="CR419" s="2">
        <v>780400</v>
      </c>
      <c r="CS419" s="2">
        <v>739800</v>
      </c>
      <c r="CT419" s="2">
        <v>426200</v>
      </c>
      <c r="CU419" s="2">
        <v>218900</v>
      </c>
      <c r="CV419" s="2">
        <v>65150</v>
      </c>
      <c r="CW419" s="2">
        <v>75380</v>
      </c>
      <c r="CX419" s="2">
        <v>53590</v>
      </c>
      <c r="CY419" s="2">
        <v>89820</v>
      </c>
      <c r="CZ419" s="2">
        <v>141200</v>
      </c>
      <c r="DA419" s="2">
        <v>47380</v>
      </c>
      <c r="DB419" s="2">
        <v>81940</v>
      </c>
      <c r="DC419" s="2">
        <v>47200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46.482999999999997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53.585000000000001</v>
      </c>
      <c r="DU419">
        <v>0</v>
      </c>
      <c r="DV419">
        <v>1</v>
      </c>
      <c r="DW419">
        <v>0.74</v>
      </c>
      <c r="DX419">
        <v>1</v>
      </c>
      <c r="DY419">
        <v>1</v>
      </c>
      <c r="DZ419">
        <v>0.76</v>
      </c>
      <c r="EA419">
        <v>1</v>
      </c>
      <c r="EB419">
        <v>0.68</v>
      </c>
      <c r="EC419">
        <v>1</v>
      </c>
      <c r="ED419">
        <v>0.83</v>
      </c>
      <c r="EE419">
        <v>0.77600000000000002</v>
      </c>
      <c r="EF419">
        <v>1.5249999999999999</v>
      </c>
      <c r="EG419">
        <v>0.30299999999999999</v>
      </c>
      <c r="EH419">
        <v>3.4430000000000001</v>
      </c>
      <c r="EI419">
        <v>1.8819999999999999</v>
      </c>
      <c r="EJ419">
        <v>0.73699999999999999</v>
      </c>
      <c r="EK419">
        <v>0.69799999999999995</v>
      </c>
      <c r="EL419">
        <v>0.40200000000000002</v>
      </c>
      <c r="EM419">
        <v>0.29799999999999999</v>
      </c>
      <c r="EN419">
        <v>0.34399999999999997</v>
      </c>
      <c r="EO419">
        <v>0.245</v>
      </c>
      <c r="EP419">
        <v>0.41</v>
      </c>
      <c r="EQ419">
        <v>0.64500000000000002</v>
      </c>
      <c r="ER419">
        <v>0.216</v>
      </c>
      <c r="ES419">
        <v>0.374</v>
      </c>
      <c r="ET419">
        <v>0.216</v>
      </c>
      <c r="FC419" s="2">
        <v>1059000</v>
      </c>
      <c r="FD419" s="2">
        <v>821800</v>
      </c>
      <c r="FE419" s="2">
        <v>1615000</v>
      </c>
      <c r="FF419" s="2">
        <v>321000</v>
      </c>
      <c r="FG419" s="2">
        <v>3648000</v>
      </c>
      <c r="FH419" s="2">
        <v>1994000</v>
      </c>
      <c r="FI419" s="2">
        <v>780400</v>
      </c>
      <c r="FJ419" s="2">
        <v>739800</v>
      </c>
      <c r="FK419" s="2">
        <v>426200</v>
      </c>
      <c r="FL419" s="2">
        <v>218900</v>
      </c>
      <c r="FM419" s="2">
        <v>65150</v>
      </c>
      <c r="FN419" s="2">
        <v>75380</v>
      </c>
      <c r="FO419" s="2">
        <v>53590</v>
      </c>
      <c r="FP419" s="2">
        <v>89820</v>
      </c>
      <c r="FQ419" s="2">
        <v>141200</v>
      </c>
      <c r="FR419" s="2">
        <v>47380</v>
      </c>
      <c r="FS419" s="2">
        <v>81940</v>
      </c>
      <c r="FT419" s="2">
        <v>47200</v>
      </c>
    </row>
    <row r="420" spans="1:176" x14ac:dyDescent="0.2">
      <c r="A420">
        <v>0</v>
      </c>
      <c r="B420" t="s">
        <v>176</v>
      </c>
      <c r="C420" t="s">
        <v>1132</v>
      </c>
      <c r="D420" t="s">
        <v>189</v>
      </c>
      <c r="E420" t="s">
        <v>206</v>
      </c>
      <c r="F420" s="3">
        <v>1.5013888888888889</v>
      </c>
      <c r="G420">
        <v>1</v>
      </c>
      <c r="H420">
        <v>785.59349999999995</v>
      </c>
      <c r="I420" t="s">
        <v>620</v>
      </c>
      <c r="J420" s="10">
        <v>14.138</v>
      </c>
      <c r="K420" t="e">
        <f t="shared" si="16"/>
        <v>#NAME?</v>
      </c>
      <c r="L420">
        <v>0.125</v>
      </c>
      <c r="M420">
        <v>0.186</v>
      </c>
      <c r="N420">
        <v>0.108</v>
      </c>
      <c r="O420">
        <v>0.874</v>
      </c>
      <c r="P420">
        <v>0.25</v>
      </c>
      <c r="Q420">
        <v>0.1</v>
      </c>
      <c r="R420">
        <v>0.52900000000000003</v>
      </c>
      <c r="S420">
        <v>0.61599999999999999</v>
      </c>
      <c r="T420">
        <v>0.75600000000000001</v>
      </c>
      <c r="U420">
        <v>0.13300000000000001</v>
      </c>
      <c r="V420">
        <v>0.17499999999999999</v>
      </c>
      <c r="W420">
        <v>0.38200000000000001</v>
      </c>
      <c r="X420">
        <v>0.441</v>
      </c>
      <c r="Y420">
        <v>0.749</v>
      </c>
      <c r="Z420">
        <v>0.46200000000000002</v>
      </c>
      <c r="AA420">
        <v>0.73199999999999998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 t="s">
        <v>177</v>
      </c>
      <c r="AK420" t="s">
        <v>177</v>
      </c>
      <c r="AL420" t="s">
        <v>177</v>
      </c>
      <c r="AM420" t="s">
        <v>177</v>
      </c>
      <c r="AN420" t="s">
        <v>177</v>
      </c>
      <c r="AO420" t="s">
        <v>177</v>
      </c>
      <c r="AP420" t="s">
        <v>182</v>
      </c>
      <c r="AQ420" t="s">
        <v>177</v>
      </c>
      <c r="AR420" t="s">
        <v>182</v>
      </c>
      <c r="AS420">
        <v>0.56999999999999995</v>
      </c>
      <c r="AT420">
        <v>0.82</v>
      </c>
      <c r="AU420">
        <v>0.68799999999999994</v>
      </c>
      <c r="AV420">
        <v>0.52</v>
      </c>
      <c r="AW420">
        <v>0.40799999999999997</v>
      </c>
      <c r="AX420">
        <v>0.73</v>
      </c>
      <c r="AY420">
        <v>0.79</v>
      </c>
      <c r="AZ420">
        <v>0.67</v>
      </c>
      <c r="BA420">
        <v>0.85</v>
      </c>
      <c r="BB420">
        <v>1.1100000000000001</v>
      </c>
      <c r="BC420">
        <v>0.75</v>
      </c>
      <c r="BD420">
        <v>0.80800000000000005</v>
      </c>
      <c r="BE420" s="1">
        <v>48521.47</v>
      </c>
      <c r="BF420">
        <v>1.472</v>
      </c>
      <c r="BG420">
        <v>1.61</v>
      </c>
      <c r="BH420">
        <v>0.89</v>
      </c>
      <c r="BI420">
        <v>15.67</v>
      </c>
      <c r="BJ420">
        <v>0.78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1</v>
      </c>
      <c r="BR420">
        <v>0</v>
      </c>
      <c r="BS420">
        <v>1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13.141999999999999</v>
      </c>
      <c r="CA420">
        <v>0</v>
      </c>
      <c r="CB420">
        <v>31.739000000000001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44.526000000000003</v>
      </c>
      <c r="CJ420">
        <v>0</v>
      </c>
      <c r="CK420">
        <v>64.518000000000001</v>
      </c>
      <c r="CL420" s="2">
        <v>5651000</v>
      </c>
      <c r="CM420" s="2">
        <v>706400</v>
      </c>
      <c r="CN420" s="2">
        <v>1052000</v>
      </c>
      <c r="CO420" s="2">
        <v>609300</v>
      </c>
      <c r="CP420" s="2">
        <v>4938000</v>
      </c>
      <c r="CQ420" s="2">
        <v>1413000</v>
      </c>
      <c r="CR420" s="2">
        <v>565600</v>
      </c>
      <c r="CS420" s="2">
        <v>2992000</v>
      </c>
      <c r="CT420" s="2">
        <v>3483000</v>
      </c>
      <c r="CU420" s="2">
        <v>276700</v>
      </c>
      <c r="CV420" s="2">
        <v>209200</v>
      </c>
      <c r="CW420" s="2">
        <v>36860</v>
      </c>
      <c r="CX420" s="2">
        <v>48520</v>
      </c>
      <c r="CY420" s="2">
        <v>105600</v>
      </c>
      <c r="CZ420" s="2">
        <v>122000</v>
      </c>
      <c r="DA420" s="2">
        <v>207300</v>
      </c>
      <c r="DB420" s="2">
        <v>127800</v>
      </c>
      <c r="DC420" s="2">
        <v>202400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10.531000000000001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23.515999999999998</v>
      </c>
      <c r="DU420">
        <v>0</v>
      </c>
      <c r="DV420">
        <v>1</v>
      </c>
      <c r="DW420">
        <v>1</v>
      </c>
      <c r="DX420">
        <v>1</v>
      </c>
      <c r="DY420">
        <v>1</v>
      </c>
      <c r="DZ420">
        <v>1</v>
      </c>
      <c r="EA420">
        <v>1</v>
      </c>
      <c r="EB420">
        <v>1</v>
      </c>
      <c r="EC420">
        <v>1</v>
      </c>
      <c r="ED420">
        <v>0.83</v>
      </c>
      <c r="EE420">
        <v>0.125</v>
      </c>
      <c r="EF420">
        <v>0.186</v>
      </c>
      <c r="EG420">
        <v>0.108</v>
      </c>
      <c r="EH420">
        <v>0.874</v>
      </c>
      <c r="EI420">
        <v>0.25</v>
      </c>
      <c r="EJ420">
        <v>0.1</v>
      </c>
      <c r="EK420">
        <v>0.52900000000000003</v>
      </c>
      <c r="EL420">
        <v>0.61599999999999999</v>
      </c>
      <c r="EM420">
        <v>0.75600000000000001</v>
      </c>
      <c r="EN420">
        <v>0.13300000000000001</v>
      </c>
      <c r="EO420">
        <v>0.17499999999999999</v>
      </c>
      <c r="EP420">
        <v>0.38200000000000001</v>
      </c>
      <c r="EQ420">
        <v>0.441</v>
      </c>
      <c r="ER420">
        <v>0.749</v>
      </c>
      <c r="ES420">
        <v>0.46200000000000002</v>
      </c>
      <c r="ET420">
        <v>0.73199999999999998</v>
      </c>
      <c r="FC420" s="2">
        <v>5651000</v>
      </c>
      <c r="FD420" s="2">
        <v>706400</v>
      </c>
      <c r="FE420" s="2">
        <v>1052000</v>
      </c>
      <c r="FF420" s="2">
        <v>609300</v>
      </c>
      <c r="FG420" s="2">
        <v>4938000</v>
      </c>
      <c r="FH420" s="2">
        <v>1413000</v>
      </c>
      <c r="FI420" s="2">
        <v>565600</v>
      </c>
      <c r="FJ420" s="2">
        <v>2992000</v>
      </c>
      <c r="FK420" s="2">
        <v>3483000</v>
      </c>
      <c r="FL420" s="2">
        <v>276700</v>
      </c>
      <c r="FM420" s="2">
        <v>209200</v>
      </c>
      <c r="FN420" s="2">
        <v>36860</v>
      </c>
      <c r="FO420" s="2">
        <v>48520</v>
      </c>
      <c r="FP420" s="2">
        <v>105600</v>
      </c>
      <c r="FQ420" s="2">
        <v>122000</v>
      </c>
      <c r="FR420" s="2">
        <v>207300</v>
      </c>
      <c r="FS420" s="2">
        <v>127800</v>
      </c>
      <c r="FT420" s="2">
        <v>202400</v>
      </c>
    </row>
    <row r="421" spans="1:176" x14ac:dyDescent="0.2">
      <c r="A421">
        <v>0</v>
      </c>
      <c r="B421" t="s">
        <v>176</v>
      </c>
      <c r="C421" t="s">
        <v>1456</v>
      </c>
      <c r="D421" t="s">
        <v>189</v>
      </c>
      <c r="E421" t="s">
        <v>586</v>
      </c>
      <c r="F421" s="3">
        <v>1.5847222222222221</v>
      </c>
      <c r="G421">
        <v>2</v>
      </c>
      <c r="H421">
        <v>813.62480000000005</v>
      </c>
      <c r="I421" t="s">
        <v>705</v>
      </c>
      <c r="J421" s="10">
        <v>21.173999999999999</v>
      </c>
      <c r="K421" t="e">
        <f>+Na</f>
        <v>#NAME?</v>
      </c>
      <c r="L421">
        <v>0.25600000000000001</v>
      </c>
      <c r="M421">
        <v>1.484</v>
      </c>
      <c r="N421">
        <v>4.2999999999999997E-2</v>
      </c>
      <c r="O421">
        <v>0.85499999999999998</v>
      </c>
      <c r="P421">
        <v>12.442</v>
      </c>
      <c r="Q421">
        <v>0.23300000000000001</v>
      </c>
      <c r="R421">
        <v>17.856999999999999</v>
      </c>
      <c r="S421">
        <v>0.79</v>
      </c>
      <c r="T421">
        <v>0.45500000000000002</v>
      </c>
      <c r="U421">
        <v>3.2890000000000001</v>
      </c>
      <c r="V421">
        <v>0.25600000000000001</v>
      </c>
      <c r="W421">
        <v>0.59299999999999997</v>
      </c>
      <c r="X421">
        <v>9.9770000000000003</v>
      </c>
      <c r="Y421">
        <v>0.34100000000000003</v>
      </c>
      <c r="Z421">
        <v>46.719000000000001</v>
      </c>
      <c r="AA421">
        <v>1.415</v>
      </c>
      <c r="AB421">
        <v>0.36499999999999999</v>
      </c>
      <c r="AC421">
        <v>0.89800000000000002</v>
      </c>
      <c r="AD421">
        <v>0.245</v>
      </c>
      <c r="AE421">
        <v>0.96499999999999997</v>
      </c>
      <c r="AF421">
        <v>0.44900000000000001</v>
      </c>
      <c r="AG421">
        <v>0.318</v>
      </c>
      <c r="AH421">
        <v>0</v>
      </c>
      <c r="AI421">
        <v>0.76200000000000001</v>
      </c>
      <c r="AJ421" t="s">
        <v>177</v>
      </c>
      <c r="AK421" t="s">
        <v>177</v>
      </c>
      <c r="AL421" t="s">
        <v>177</v>
      </c>
      <c r="AM421" t="s">
        <v>177</v>
      </c>
      <c r="AN421" t="s">
        <v>177</v>
      </c>
      <c r="AO421" t="s">
        <v>182</v>
      </c>
      <c r="AP421" t="s">
        <v>177</v>
      </c>
      <c r="AQ421" t="s">
        <v>177</v>
      </c>
      <c r="AR421" t="s">
        <v>182</v>
      </c>
      <c r="AS421">
        <v>0.96</v>
      </c>
      <c r="AT421">
        <v>0.81</v>
      </c>
      <c r="AU421">
        <v>0</v>
      </c>
      <c r="AV421">
        <v>0</v>
      </c>
      <c r="AW421">
        <v>0.34</v>
      </c>
      <c r="AX421">
        <v>0.97</v>
      </c>
      <c r="AY421">
        <v>0.71</v>
      </c>
      <c r="AZ421">
        <v>0.98499999999999999</v>
      </c>
      <c r="BA421">
        <v>0.81</v>
      </c>
      <c r="BB421" s="1">
        <v>339578.63</v>
      </c>
      <c r="BC421" s="1">
        <v>3720.64</v>
      </c>
      <c r="BD421" s="1">
        <v>1116823</v>
      </c>
      <c r="BE421" s="1">
        <v>86850.66</v>
      </c>
      <c r="BF421">
        <v>189.91</v>
      </c>
      <c r="BG421">
        <v>3.1</v>
      </c>
      <c r="BH421" s="1">
        <v>135055.63</v>
      </c>
      <c r="BI421">
        <v>171.92599999999999</v>
      </c>
      <c r="BJ421">
        <v>1.74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2</v>
      </c>
      <c r="BQ421">
        <v>0</v>
      </c>
      <c r="BR421">
        <v>0</v>
      </c>
      <c r="BS421">
        <v>1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50.497</v>
      </c>
      <c r="BZ421">
        <v>0</v>
      </c>
      <c r="CA421">
        <v>0</v>
      </c>
      <c r="CB421">
        <v>9.657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85.542000000000002</v>
      </c>
      <c r="CI421">
        <v>0</v>
      </c>
      <c r="CJ421">
        <v>0</v>
      </c>
      <c r="CK421">
        <v>24.539000000000001</v>
      </c>
      <c r="CL421" s="2">
        <v>9746000</v>
      </c>
      <c r="CM421" s="2">
        <v>2496000</v>
      </c>
      <c r="CN421" s="2">
        <v>14460000</v>
      </c>
      <c r="CO421" s="2">
        <v>423700</v>
      </c>
      <c r="CP421" s="2">
        <v>8333000</v>
      </c>
      <c r="CQ421" s="2">
        <v>121300000</v>
      </c>
      <c r="CR421" s="2">
        <v>2267000</v>
      </c>
      <c r="CS421" s="2">
        <v>174000000</v>
      </c>
      <c r="CT421" s="2">
        <v>7700000</v>
      </c>
      <c r="CU421" s="2">
        <v>339600</v>
      </c>
      <c r="CV421" s="2">
        <v>154600</v>
      </c>
      <c r="CW421" s="2">
        <v>1117000</v>
      </c>
      <c r="CX421" s="2">
        <v>86850</v>
      </c>
      <c r="CY421" s="2">
        <v>201400</v>
      </c>
      <c r="CZ421" s="2">
        <v>3388000</v>
      </c>
      <c r="DA421" s="2">
        <v>115700</v>
      </c>
      <c r="DB421" s="2">
        <v>15860000</v>
      </c>
      <c r="DC421" s="2">
        <v>480400</v>
      </c>
      <c r="DD421">
        <v>83.173000000000002</v>
      </c>
      <c r="DE421">
        <v>46.755000000000003</v>
      </c>
      <c r="DF421">
        <v>138.62299999999999</v>
      </c>
      <c r="DG421">
        <v>87.003</v>
      </c>
      <c r="DH421">
        <v>57.619</v>
      </c>
      <c r="DI421">
        <v>136.05799999999999</v>
      </c>
      <c r="DJ421">
        <v>133.864</v>
      </c>
      <c r="DK421">
        <v>0</v>
      </c>
      <c r="DL421">
        <v>102.767</v>
      </c>
      <c r="DM421">
        <v>16.315000000000001</v>
      </c>
      <c r="DN421">
        <v>86.152000000000001</v>
      </c>
      <c r="DO421">
        <v>135.648</v>
      </c>
      <c r="DP421">
        <v>91.641999999999996</v>
      </c>
      <c r="DQ421">
        <v>17.314</v>
      </c>
      <c r="DR421">
        <v>126.721</v>
      </c>
      <c r="DS421">
        <v>115.907</v>
      </c>
      <c r="DT421">
        <v>0</v>
      </c>
      <c r="DU421">
        <v>104.41</v>
      </c>
      <c r="DV421">
        <v>1</v>
      </c>
      <c r="DW421">
        <v>0.74</v>
      </c>
      <c r="DX421">
        <v>1</v>
      </c>
      <c r="DY421">
        <v>1</v>
      </c>
      <c r="DZ421">
        <v>1</v>
      </c>
      <c r="EA421">
        <v>0.84</v>
      </c>
      <c r="EB421">
        <v>0.87</v>
      </c>
      <c r="EC421">
        <v>1</v>
      </c>
      <c r="ED421">
        <v>0.91</v>
      </c>
      <c r="EE421">
        <v>0.25600000000000001</v>
      </c>
      <c r="EF421">
        <v>1.484</v>
      </c>
      <c r="EG421">
        <v>4.2999999999999997E-2</v>
      </c>
      <c r="EH421">
        <v>0.85499999999999998</v>
      </c>
      <c r="EI421">
        <v>12.442</v>
      </c>
      <c r="EJ421">
        <v>0.23300000000000001</v>
      </c>
      <c r="EK421">
        <v>17.856999999999999</v>
      </c>
      <c r="EL421">
        <v>0.79</v>
      </c>
      <c r="EM421">
        <v>0.45500000000000002</v>
      </c>
      <c r="EN421">
        <v>3.2890000000000001</v>
      </c>
      <c r="EO421">
        <v>0.25600000000000001</v>
      </c>
      <c r="EP421">
        <v>0.59299999999999997</v>
      </c>
      <c r="EQ421">
        <v>9.9770000000000003</v>
      </c>
      <c r="ER421">
        <v>0.34100000000000003</v>
      </c>
      <c r="ES421">
        <v>46.719000000000001</v>
      </c>
      <c r="ET421">
        <v>1.415</v>
      </c>
      <c r="FC421" s="2">
        <v>9746000</v>
      </c>
      <c r="FD421" s="2">
        <v>2496000</v>
      </c>
      <c r="FE421" s="2">
        <v>14460000</v>
      </c>
      <c r="FF421" s="2">
        <v>423700</v>
      </c>
      <c r="FG421" s="2">
        <v>8333000</v>
      </c>
      <c r="FH421" s="2">
        <v>121300000</v>
      </c>
      <c r="FI421" s="2">
        <v>2267000</v>
      </c>
      <c r="FJ421" s="2">
        <v>174000000</v>
      </c>
      <c r="FK421" s="2">
        <v>7700000</v>
      </c>
      <c r="FL421" s="2">
        <v>339600</v>
      </c>
      <c r="FM421" s="2">
        <v>154600</v>
      </c>
      <c r="FN421" s="2">
        <v>1117000</v>
      </c>
      <c r="FO421" s="2">
        <v>86850</v>
      </c>
      <c r="FP421" s="2">
        <v>201400</v>
      </c>
      <c r="FQ421" s="2">
        <v>3388000</v>
      </c>
      <c r="FR421" s="2">
        <v>115700</v>
      </c>
      <c r="FS421" s="2">
        <v>15860000</v>
      </c>
      <c r="FT421" s="2">
        <v>480400</v>
      </c>
    </row>
    <row r="422" spans="1:176" x14ac:dyDescent="0.2">
      <c r="A422">
        <v>0</v>
      </c>
      <c r="B422" t="s">
        <v>176</v>
      </c>
      <c r="C422" t="s">
        <v>287</v>
      </c>
      <c r="D422" t="s">
        <v>189</v>
      </c>
      <c r="E422" t="s">
        <v>288</v>
      </c>
      <c r="F422" s="3">
        <v>1.5854166666666665</v>
      </c>
      <c r="G422">
        <v>2</v>
      </c>
      <c r="H422">
        <v>811.60910000000001</v>
      </c>
      <c r="I422" t="s">
        <v>289</v>
      </c>
      <c r="J422" s="10">
        <v>19.895</v>
      </c>
      <c r="K422" t="e">
        <f>+Na</f>
        <v>#NAME?</v>
      </c>
      <c r="L422">
        <v>0.17799999999999999</v>
      </c>
      <c r="M422">
        <v>0.373</v>
      </c>
      <c r="N422">
        <v>0.86099999999999999</v>
      </c>
      <c r="O422">
        <v>1.2490000000000001</v>
      </c>
      <c r="P422">
        <v>68.448999999999998</v>
      </c>
      <c r="Q422">
        <v>0.42499999999999999</v>
      </c>
      <c r="R422">
        <v>1.2050000000000001</v>
      </c>
      <c r="S422">
        <v>2.0419999999999998</v>
      </c>
      <c r="T422">
        <v>0.46</v>
      </c>
      <c r="U422">
        <v>0.48499999999999999</v>
      </c>
      <c r="V422">
        <v>1.222</v>
      </c>
      <c r="W422">
        <v>1.7829999999999999</v>
      </c>
      <c r="X422">
        <v>87.381</v>
      </c>
      <c r="Y422">
        <v>1.877</v>
      </c>
      <c r="Z422">
        <v>1.3240000000000001</v>
      </c>
      <c r="AA422">
        <v>1.4830000000000001</v>
      </c>
      <c r="AB422">
        <v>0.33800000000000002</v>
      </c>
      <c r="AC422">
        <v>0.40799999999999997</v>
      </c>
      <c r="AD422">
        <v>0.77100000000000002</v>
      </c>
      <c r="AE422">
        <v>0.373</v>
      </c>
      <c r="AF422">
        <v>0.42799999999999999</v>
      </c>
      <c r="AG422">
        <v>0.46500000000000002</v>
      </c>
      <c r="AH422">
        <v>0.26100000000000001</v>
      </c>
      <c r="AI422">
        <v>0.40799999999999997</v>
      </c>
      <c r="AJ422" t="s">
        <v>177</v>
      </c>
      <c r="AK422" t="s">
        <v>177</v>
      </c>
      <c r="AL422" t="s">
        <v>177</v>
      </c>
      <c r="AM422" t="s">
        <v>177</v>
      </c>
      <c r="AN422" t="s">
        <v>182</v>
      </c>
      <c r="AO422" t="s">
        <v>182</v>
      </c>
      <c r="AP422" t="s">
        <v>177</v>
      </c>
      <c r="AQ422" t="s">
        <v>182</v>
      </c>
      <c r="AR422" t="s">
        <v>177</v>
      </c>
      <c r="AS422">
        <v>0.96</v>
      </c>
      <c r="AT422">
        <v>0.35</v>
      </c>
      <c r="AU422">
        <v>0.59</v>
      </c>
      <c r="AV422">
        <v>0.81</v>
      </c>
      <c r="AW422">
        <v>0.87</v>
      </c>
      <c r="AX422">
        <v>0.7</v>
      </c>
      <c r="AY422">
        <v>0.56999999999999995</v>
      </c>
      <c r="AZ422">
        <v>0.82</v>
      </c>
      <c r="BA422">
        <v>0.85</v>
      </c>
      <c r="BB422">
        <v>6.56</v>
      </c>
      <c r="BC422">
        <v>2.41</v>
      </c>
      <c r="BD422">
        <v>71.489999999999995</v>
      </c>
      <c r="BE422" s="1">
        <v>392126.87</v>
      </c>
      <c r="BF422">
        <v>19.43</v>
      </c>
      <c r="BG422">
        <v>36.85</v>
      </c>
      <c r="BH422" s="1">
        <v>268638.43</v>
      </c>
      <c r="BI422">
        <v>1.88</v>
      </c>
      <c r="BJ422">
        <v>11.19</v>
      </c>
      <c r="BK422">
        <v>0</v>
      </c>
      <c r="BL422">
        <v>0</v>
      </c>
      <c r="BM422">
        <v>0</v>
      </c>
      <c r="BN422">
        <v>0</v>
      </c>
      <c r="BO422">
        <v>1</v>
      </c>
      <c r="BP422">
        <v>2</v>
      </c>
      <c r="BQ422">
        <v>0</v>
      </c>
      <c r="BR422">
        <v>1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27.021999999999998</v>
      </c>
      <c r="BY422">
        <v>58.441000000000003</v>
      </c>
      <c r="BZ422">
        <v>0</v>
      </c>
      <c r="CA422">
        <v>13.708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68.662999999999997</v>
      </c>
      <c r="CH422">
        <v>98.998000000000005</v>
      </c>
      <c r="CI422">
        <v>0</v>
      </c>
      <c r="CJ422">
        <v>46.442999999999998</v>
      </c>
      <c r="CK422">
        <v>0</v>
      </c>
      <c r="CL422" s="2">
        <v>10690000</v>
      </c>
      <c r="CM422" s="2">
        <v>1899000</v>
      </c>
      <c r="CN422" s="2">
        <v>3984000</v>
      </c>
      <c r="CO422" s="2">
        <v>9205000</v>
      </c>
      <c r="CP422" s="2">
        <v>13350000</v>
      </c>
      <c r="CQ422" s="2">
        <v>731600000</v>
      </c>
      <c r="CR422" s="2">
        <v>4546000</v>
      </c>
      <c r="CS422" s="2">
        <v>12880000</v>
      </c>
      <c r="CT422" s="2">
        <v>21830000</v>
      </c>
      <c r="CU422" s="2">
        <v>320900</v>
      </c>
      <c r="CV422" s="2">
        <v>147700</v>
      </c>
      <c r="CW422" s="2">
        <v>155500</v>
      </c>
      <c r="CX422" s="2">
        <v>392100</v>
      </c>
      <c r="CY422" s="2">
        <v>572300</v>
      </c>
      <c r="CZ422" s="2">
        <v>28040000</v>
      </c>
      <c r="DA422" s="2">
        <v>602500</v>
      </c>
      <c r="DB422" s="2">
        <v>425000</v>
      </c>
      <c r="DC422" s="2">
        <v>475800</v>
      </c>
      <c r="DD422">
        <v>83.546999999999997</v>
      </c>
      <c r="DE422">
        <v>11.51</v>
      </c>
      <c r="DF422">
        <v>114.694</v>
      </c>
      <c r="DG422">
        <v>134.21700000000001</v>
      </c>
      <c r="DH422">
        <v>20.806000000000001</v>
      </c>
      <c r="DI422">
        <v>140.59100000000001</v>
      </c>
      <c r="DJ422">
        <v>84.24</v>
      </c>
      <c r="DK422">
        <v>0</v>
      </c>
      <c r="DL422">
        <v>65</v>
      </c>
      <c r="DM422">
        <v>54.347999999999999</v>
      </c>
      <c r="DN422">
        <v>29.707999999999998</v>
      </c>
      <c r="DO422">
        <v>95.447000000000003</v>
      </c>
      <c r="DP422">
        <v>82.283000000000001</v>
      </c>
      <c r="DQ422">
        <v>75.518000000000001</v>
      </c>
      <c r="DR422">
        <v>139.892</v>
      </c>
      <c r="DS422">
        <v>67.072000000000003</v>
      </c>
      <c r="DT422">
        <v>0</v>
      </c>
      <c r="DU422">
        <v>9.02</v>
      </c>
      <c r="DV422">
        <v>0.84</v>
      </c>
      <c r="DW422">
        <v>0.83</v>
      </c>
      <c r="DX422">
        <v>0.79</v>
      </c>
      <c r="DY422">
        <v>1</v>
      </c>
      <c r="DZ422">
        <v>0.93</v>
      </c>
      <c r="EA422">
        <v>1</v>
      </c>
      <c r="EB422">
        <v>1</v>
      </c>
      <c r="EC422">
        <v>0.82</v>
      </c>
      <c r="ED422">
        <v>0.64</v>
      </c>
      <c r="EE422">
        <v>0.17799999999999999</v>
      </c>
      <c r="EF422">
        <v>0.373</v>
      </c>
      <c r="EG422">
        <v>0.86099999999999999</v>
      </c>
      <c r="EH422">
        <v>1.2490000000000001</v>
      </c>
      <c r="EI422">
        <v>68.448999999999998</v>
      </c>
      <c r="EJ422">
        <v>0.42499999999999999</v>
      </c>
      <c r="EK422">
        <v>1.2050000000000001</v>
      </c>
      <c r="EL422">
        <v>2.0419999999999998</v>
      </c>
      <c r="EM422">
        <v>0.46</v>
      </c>
      <c r="EN422">
        <v>0.48499999999999999</v>
      </c>
      <c r="EO422">
        <v>1.222</v>
      </c>
      <c r="EP422">
        <v>1.7829999999999999</v>
      </c>
      <c r="EQ422">
        <v>87.381</v>
      </c>
      <c r="ER422">
        <v>1.877</v>
      </c>
      <c r="ES422">
        <v>1.3240000000000001</v>
      </c>
      <c r="ET422">
        <v>1.4830000000000001</v>
      </c>
      <c r="FC422" s="2">
        <v>10690000</v>
      </c>
      <c r="FD422" s="2">
        <v>1899000</v>
      </c>
      <c r="FE422" s="2">
        <v>3984000</v>
      </c>
      <c r="FF422" s="2">
        <v>9205000</v>
      </c>
      <c r="FG422" s="2">
        <v>13350000</v>
      </c>
      <c r="FH422" s="2">
        <v>731600000</v>
      </c>
      <c r="FI422" s="2">
        <v>4546000</v>
      </c>
      <c r="FJ422" s="2">
        <v>12880000</v>
      </c>
      <c r="FK422" s="2">
        <v>21830000</v>
      </c>
      <c r="FL422" s="2">
        <v>320900</v>
      </c>
      <c r="FM422" s="2">
        <v>147700</v>
      </c>
      <c r="FN422" s="2">
        <v>155500</v>
      </c>
      <c r="FO422" s="2">
        <v>392100</v>
      </c>
      <c r="FP422" s="2">
        <v>572300</v>
      </c>
      <c r="FQ422" s="2">
        <v>28040000</v>
      </c>
      <c r="FR422" s="2">
        <v>602500</v>
      </c>
      <c r="FS422" s="2">
        <v>425000</v>
      </c>
      <c r="FT422" s="2">
        <v>475800</v>
      </c>
    </row>
    <row r="423" spans="1:176" x14ac:dyDescent="0.2">
      <c r="A423">
        <v>0</v>
      </c>
      <c r="B423" t="s">
        <v>179</v>
      </c>
      <c r="C423" t="s">
        <v>585</v>
      </c>
      <c r="D423" t="s">
        <v>189</v>
      </c>
      <c r="E423" t="s">
        <v>244</v>
      </c>
      <c r="F423" s="3">
        <v>1.5861111111111112</v>
      </c>
      <c r="G423">
        <v>1</v>
      </c>
      <c r="H423">
        <v>809.59349999999995</v>
      </c>
      <c r="I423" t="s">
        <v>352</v>
      </c>
      <c r="J423" s="10">
        <v>0.74199999999999999</v>
      </c>
      <c r="K423" t="e">
        <f>+H</f>
        <v>#NAME?</v>
      </c>
      <c r="L423">
        <v>0.54200000000000004</v>
      </c>
      <c r="M423">
        <v>9.2999999999999999E-2</v>
      </c>
      <c r="N423">
        <v>1.4E-2</v>
      </c>
      <c r="O423">
        <v>0.70499999999999996</v>
      </c>
      <c r="P423">
        <v>0.66</v>
      </c>
      <c r="Q423">
        <v>0.379</v>
      </c>
      <c r="R423">
        <v>0.52300000000000002</v>
      </c>
      <c r="S423">
        <v>0.18</v>
      </c>
      <c r="T423">
        <v>0.443</v>
      </c>
      <c r="U423">
        <v>8.5999999999999993E-2</v>
      </c>
      <c r="V423">
        <v>1.7000000000000001E-2</v>
      </c>
      <c r="W423">
        <v>0.66500000000000004</v>
      </c>
      <c r="X423">
        <v>0.53800000000000003</v>
      </c>
      <c r="Y423">
        <v>0.26700000000000002</v>
      </c>
      <c r="Z423">
        <v>0.32700000000000001</v>
      </c>
      <c r="AA423">
        <v>0.158</v>
      </c>
      <c r="AB423">
        <v>0.72599999999999998</v>
      </c>
      <c r="AC423">
        <v>0</v>
      </c>
      <c r="AD423">
        <v>0</v>
      </c>
      <c r="AE423">
        <v>0</v>
      </c>
      <c r="AF423">
        <v>0</v>
      </c>
      <c r="AG423">
        <v>0.62</v>
      </c>
      <c r="AH423">
        <v>0.96799999999999997</v>
      </c>
      <c r="AI423">
        <v>0</v>
      </c>
      <c r="AJ423" t="s">
        <v>178</v>
      </c>
      <c r="AK423" t="s">
        <v>177</v>
      </c>
      <c r="AL423" t="s">
        <v>177</v>
      </c>
      <c r="AM423" t="s">
        <v>177</v>
      </c>
      <c r="AN423" t="s">
        <v>178</v>
      </c>
      <c r="AO423" t="s">
        <v>178</v>
      </c>
      <c r="AP423" t="s">
        <v>178</v>
      </c>
      <c r="AQ423" t="s">
        <v>177</v>
      </c>
      <c r="AR423" t="s">
        <v>177</v>
      </c>
      <c r="AS423">
        <v>0.97</v>
      </c>
      <c r="AT423">
        <v>0.97</v>
      </c>
      <c r="AU423">
        <v>0.94</v>
      </c>
      <c r="AV423">
        <v>0.81</v>
      </c>
      <c r="AW423">
        <v>0.77</v>
      </c>
      <c r="AX423">
        <v>0.74</v>
      </c>
      <c r="AY423">
        <v>0.9</v>
      </c>
      <c r="AZ423">
        <v>0.5</v>
      </c>
      <c r="BA423">
        <v>0.95</v>
      </c>
      <c r="BB423" s="1">
        <v>159212947.19999999</v>
      </c>
      <c r="BC423" s="1">
        <v>70502630.299999997</v>
      </c>
      <c r="BD423" s="1">
        <v>13678317.529999999</v>
      </c>
      <c r="BE423" s="1">
        <v>2847301.52</v>
      </c>
      <c r="BF423" s="1">
        <v>105927862.94</v>
      </c>
      <c r="BG423" s="1">
        <v>89400599.819999993</v>
      </c>
      <c r="BH423" s="1">
        <v>42526771.869999997</v>
      </c>
      <c r="BI423" s="1">
        <v>52014773.799999997</v>
      </c>
      <c r="BJ423" s="1">
        <v>25228972.940000001</v>
      </c>
      <c r="BK423">
        <v>1</v>
      </c>
      <c r="BL423">
        <v>0</v>
      </c>
      <c r="BM423">
        <v>0</v>
      </c>
      <c r="BN423">
        <v>0</v>
      </c>
      <c r="BO423">
        <v>1</v>
      </c>
      <c r="BP423">
        <v>1</v>
      </c>
      <c r="BQ423">
        <v>1</v>
      </c>
      <c r="BR423">
        <v>0</v>
      </c>
      <c r="BS423">
        <v>0</v>
      </c>
      <c r="BT423">
        <v>38.29</v>
      </c>
      <c r="BU423">
        <v>0</v>
      </c>
      <c r="BV423">
        <v>0</v>
      </c>
      <c r="BW423">
        <v>0</v>
      </c>
      <c r="BX423">
        <v>47.631999999999998</v>
      </c>
      <c r="BY423">
        <v>56.915999999999997</v>
      </c>
      <c r="BZ423">
        <v>56.301000000000002</v>
      </c>
      <c r="CA423">
        <v>0</v>
      </c>
      <c r="CB423">
        <v>0</v>
      </c>
      <c r="CC423">
        <v>95.768000000000001</v>
      </c>
      <c r="CD423">
        <v>0</v>
      </c>
      <c r="CE423">
        <v>0</v>
      </c>
      <c r="CF423">
        <v>0</v>
      </c>
      <c r="CG423">
        <v>95.353999999999999</v>
      </c>
      <c r="CH423">
        <v>94.701999999999998</v>
      </c>
      <c r="CI423">
        <v>93.369</v>
      </c>
      <c r="CJ423">
        <v>0</v>
      </c>
      <c r="CK423">
        <v>0</v>
      </c>
      <c r="CL423" s="2">
        <v>1129000000</v>
      </c>
      <c r="CM423" s="2">
        <v>611600000</v>
      </c>
      <c r="CN423" s="2">
        <v>104500000</v>
      </c>
      <c r="CO423" s="2">
        <v>15710000</v>
      </c>
      <c r="CP423" s="2">
        <v>796000000</v>
      </c>
      <c r="CQ423" s="2">
        <v>745100000</v>
      </c>
      <c r="CR423" s="2">
        <v>428300000</v>
      </c>
      <c r="CS423" s="2">
        <v>590300000</v>
      </c>
      <c r="CT423" s="2">
        <v>203200000</v>
      </c>
      <c r="CU423" s="2">
        <v>159200000</v>
      </c>
      <c r="CV423" s="2">
        <v>70500000</v>
      </c>
      <c r="CW423" s="2">
        <v>13680000</v>
      </c>
      <c r="CX423" s="2">
        <v>2682000</v>
      </c>
      <c r="CY423" s="2">
        <v>105900000</v>
      </c>
      <c r="CZ423" s="2">
        <v>85610000</v>
      </c>
      <c r="DA423" s="2">
        <v>42530000</v>
      </c>
      <c r="DB423" s="2">
        <v>52010000</v>
      </c>
      <c r="DC423" s="2">
        <v>25230000</v>
      </c>
      <c r="DD423">
        <v>141.42099999999999</v>
      </c>
      <c r="DE423">
        <v>141.40700000000001</v>
      </c>
      <c r="DF423">
        <v>0</v>
      </c>
      <c r="DG423">
        <v>0</v>
      </c>
      <c r="DH423">
        <v>0</v>
      </c>
      <c r="DI423">
        <v>0</v>
      </c>
      <c r="DJ423">
        <v>141.40600000000001</v>
      </c>
      <c r="DK423">
        <v>0</v>
      </c>
      <c r="DL423">
        <v>0</v>
      </c>
      <c r="DM423">
        <v>141.42099999999999</v>
      </c>
      <c r="DN423">
        <v>141.36600000000001</v>
      </c>
      <c r="DO423">
        <v>0</v>
      </c>
      <c r="DP423">
        <v>0</v>
      </c>
      <c r="DQ423">
        <v>0</v>
      </c>
      <c r="DR423">
        <v>0</v>
      </c>
      <c r="DS423">
        <v>141.351</v>
      </c>
      <c r="DT423">
        <v>0</v>
      </c>
      <c r="DU423">
        <v>0</v>
      </c>
      <c r="DV423">
        <v>1</v>
      </c>
      <c r="DW423">
        <v>1</v>
      </c>
      <c r="DX423">
        <v>1</v>
      </c>
      <c r="DY423">
        <v>0.86</v>
      </c>
      <c r="DZ423">
        <v>1</v>
      </c>
      <c r="EA423">
        <v>0.82</v>
      </c>
      <c r="EB423">
        <v>1</v>
      </c>
      <c r="EC423">
        <v>1</v>
      </c>
      <c r="ED423">
        <v>1</v>
      </c>
      <c r="EE423">
        <v>0.54200000000000004</v>
      </c>
      <c r="EF423">
        <v>9.2999999999999999E-2</v>
      </c>
      <c r="EG423">
        <v>1.4E-2</v>
      </c>
      <c r="EH423">
        <v>0.70499999999999996</v>
      </c>
      <c r="EI423">
        <v>0.66</v>
      </c>
      <c r="EJ423">
        <v>0.379</v>
      </c>
      <c r="EK423">
        <v>0.52300000000000002</v>
      </c>
      <c r="EL423">
        <v>0.18</v>
      </c>
      <c r="EM423">
        <v>0.443</v>
      </c>
      <c r="EN423">
        <v>8.5999999999999993E-2</v>
      </c>
      <c r="EO423">
        <v>1.7000000000000001E-2</v>
      </c>
      <c r="EP423">
        <v>0.66500000000000004</v>
      </c>
      <c r="EQ423">
        <v>0.53800000000000003</v>
      </c>
      <c r="ER423">
        <v>0.26700000000000002</v>
      </c>
      <c r="ES423">
        <v>0.32700000000000001</v>
      </c>
      <c r="ET423">
        <v>0.158</v>
      </c>
      <c r="FC423" s="2">
        <v>1129000000</v>
      </c>
      <c r="FD423" s="2">
        <v>611600000</v>
      </c>
      <c r="FE423" s="2">
        <v>104500000</v>
      </c>
      <c r="FF423" s="2">
        <v>15710000</v>
      </c>
      <c r="FG423" s="2">
        <v>796000000</v>
      </c>
      <c r="FH423" s="2">
        <v>745100000</v>
      </c>
      <c r="FI423" s="2">
        <v>428300000</v>
      </c>
      <c r="FJ423" s="2">
        <v>590300000</v>
      </c>
      <c r="FK423" s="2">
        <v>203200000</v>
      </c>
      <c r="FL423" s="2">
        <v>159200000</v>
      </c>
      <c r="FM423" s="2">
        <v>70500000</v>
      </c>
      <c r="FN423" s="2">
        <v>13680000</v>
      </c>
      <c r="FO423" s="2">
        <v>2682000</v>
      </c>
      <c r="FP423" s="2">
        <v>105900000</v>
      </c>
      <c r="FQ423" s="2">
        <v>85610000</v>
      </c>
      <c r="FR423" s="2">
        <v>42530000</v>
      </c>
      <c r="FS423" s="2">
        <v>52010000</v>
      </c>
      <c r="FT423" s="2">
        <v>25230000</v>
      </c>
    </row>
    <row r="424" spans="1:176" x14ac:dyDescent="0.2">
      <c r="A424">
        <v>0</v>
      </c>
      <c r="B424" t="s">
        <v>176</v>
      </c>
      <c r="C424" t="s">
        <v>585</v>
      </c>
      <c r="D424" t="s">
        <v>189</v>
      </c>
      <c r="E424" t="s">
        <v>244</v>
      </c>
      <c r="F424" s="3">
        <v>1.5861111111111112</v>
      </c>
      <c r="G424">
        <v>1</v>
      </c>
      <c r="H424">
        <v>809.59349999999995</v>
      </c>
      <c r="I424" t="s">
        <v>352</v>
      </c>
      <c r="J424" s="10">
        <v>3.5049999999999999</v>
      </c>
      <c r="K424" t="e">
        <f>+H</f>
        <v>#NAME?</v>
      </c>
      <c r="L424">
        <v>0.876</v>
      </c>
      <c r="M424">
        <v>0.35899999999999999</v>
      </c>
      <c r="N424">
        <v>0.73599999999999999</v>
      </c>
      <c r="O424">
        <v>1.0169999999999999</v>
      </c>
      <c r="P424">
        <v>0.14299999999999999</v>
      </c>
      <c r="Q424">
        <v>0.59199999999999997</v>
      </c>
      <c r="R424">
        <v>0.151</v>
      </c>
      <c r="S424">
        <v>0.98399999999999999</v>
      </c>
      <c r="T424">
        <v>2.8570000000000002</v>
      </c>
      <c r="U424">
        <v>0.878</v>
      </c>
      <c r="V424">
        <v>1.262</v>
      </c>
      <c r="W424">
        <v>1.9730000000000001</v>
      </c>
      <c r="X424">
        <v>2.2000000000000002</v>
      </c>
      <c r="Y424">
        <v>2.032</v>
      </c>
      <c r="Z424">
        <v>1.986</v>
      </c>
      <c r="AA424">
        <v>0.94199999999999995</v>
      </c>
      <c r="AB424">
        <v>0.86499999999999999</v>
      </c>
      <c r="AC424">
        <v>0.42199999999999999</v>
      </c>
      <c r="AD424">
        <v>0.84699999999999998</v>
      </c>
      <c r="AE424">
        <v>0.86899999999999999</v>
      </c>
      <c r="AF424">
        <v>0.26600000000000001</v>
      </c>
      <c r="AG424">
        <v>0.60899999999999999</v>
      </c>
      <c r="AH424">
        <v>0.28499999999999998</v>
      </c>
      <c r="AI424">
        <v>0.98799999999999999</v>
      </c>
      <c r="AJ424" t="s">
        <v>178</v>
      </c>
      <c r="AK424" t="s">
        <v>177</v>
      </c>
      <c r="AL424" t="s">
        <v>177</v>
      </c>
      <c r="AM424" t="s">
        <v>177</v>
      </c>
      <c r="AN424" t="s">
        <v>177</v>
      </c>
      <c r="AO424" t="s">
        <v>177</v>
      </c>
      <c r="AP424" t="s">
        <v>177</v>
      </c>
      <c r="AQ424" t="s">
        <v>177</v>
      </c>
      <c r="AR424" t="s">
        <v>177</v>
      </c>
      <c r="AS424">
        <v>0.61</v>
      </c>
      <c r="AT424">
        <v>0.82</v>
      </c>
      <c r="AU424">
        <v>0.68799999999999994</v>
      </c>
      <c r="AV424">
        <v>0.99</v>
      </c>
      <c r="AW424">
        <v>0.89</v>
      </c>
      <c r="AX424">
        <v>0.46</v>
      </c>
      <c r="AY424">
        <v>0.92</v>
      </c>
      <c r="AZ424">
        <v>0.85</v>
      </c>
      <c r="BA424">
        <v>0.96</v>
      </c>
      <c r="BB424">
        <v>0.21</v>
      </c>
      <c r="BC424" s="1">
        <v>58784.09</v>
      </c>
      <c r="BD424">
        <v>1.1779999999999999</v>
      </c>
      <c r="BE424">
        <v>302.23</v>
      </c>
      <c r="BF424" s="1">
        <v>55169.05</v>
      </c>
      <c r="BG424">
        <v>0.39</v>
      </c>
      <c r="BH424" s="1">
        <v>5063.83</v>
      </c>
      <c r="BI424">
        <v>0.28000000000000003</v>
      </c>
      <c r="BJ424">
        <v>1.06</v>
      </c>
      <c r="BK424">
        <v>1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47.756999999999998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95.322000000000003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 s="2">
        <v>801700</v>
      </c>
      <c r="CM424" s="2">
        <v>702300</v>
      </c>
      <c r="CN424" s="2">
        <v>288100</v>
      </c>
      <c r="CO424" s="2">
        <v>590200</v>
      </c>
      <c r="CP424" s="2">
        <v>815400</v>
      </c>
      <c r="CQ424" s="2">
        <v>114800</v>
      </c>
      <c r="CR424" s="2">
        <v>474800</v>
      </c>
      <c r="CS424" s="2">
        <v>120900</v>
      </c>
      <c r="CT424" s="2">
        <v>788800</v>
      </c>
      <c r="CU424" s="2">
        <v>44020</v>
      </c>
      <c r="CV424" s="2">
        <v>125800</v>
      </c>
      <c r="CW424" s="2">
        <v>38630</v>
      </c>
      <c r="CX424" s="2">
        <v>55570</v>
      </c>
      <c r="CY424" s="2">
        <v>86850</v>
      </c>
      <c r="CZ424" s="2">
        <v>96850</v>
      </c>
      <c r="DA424" s="2">
        <v>89450</v>
      </c>
      <c r="DB424" s="2">
        <v>87400</v>
      </c>
      <c r="DC424" s="2">
        <v>41470</v>
      </c>
      <c r="DD424">
        <v>75.248999999999995</v>
      </c>
      <c r="DE424">
        <v>78.751999999999995</v>
      </c>
      <c r="DF424">
        <v>28.177</v>
      </c>
      <c r="DG424">
        <v>41.88</v>
      </c>
      <c r="DH424">
        <v>53.908999999999999</v>
      </c>
      <c r="DI424">
        <v>26.218</v>
      </c>
      <c r="DJ424">
        <v>57.973999999999997</v>
      </c>
      <c r="DK424">
        <v>0</v>
      </c>
      <c r="DL424">
        <v>69.06</v>
      </c>
      <c r="DM424">
        <v>20.378</v>
      </c>
      <c r="DN424">
        <v>51.325000000000003</v>
      </c>
      <c r="DO424">
        <v>48.363999999999997</v>
      </c>
      <c r="DP424">
        <v>20.72</v>
      </c>
      <c r="DQ424">
        <v>53.927999999999997</v>
      </c>
      <c r="DR424">
        <v>65.965000000000003</v>
      </c>
      <c r="DS424">
        <v>46.414999999999999</v>
      </c>
      <c r="DT424">
        <v>0</v>
      </c>
      <c r="DU424">
        <v>13.382999999999999</v>
      </c>
      <c r="DV424">
        <v>0.74</v>
      </c>
      <c r="DW424">
        <v>1</v>
      </c>
      <c r="DX424">
        <v>1</v>
      </c>
      <c r="DY424">
        <v>0.67</v>
      </c>
      <c r="DZ424">
        <v>0.63</v>
      </c>
      <c r="EA424">
        <v>1</v>
      </c>
      <c r="EB424">
        <v>1</v>
      </c>
      <c r="EC424">
        <v>1</v>
      </c>
      <c r="ED424">
        <v>0.82</v>
      </c>
      <c r="EE424">
        <v>0.876</v>
      </c>
      <c r="EF424">
        <v>0.35899999999999999</v>
      </c>
      <c r="EG424">
        <v>0.73599999999999999</v>
      </c>
      <c r="EH424">
        <v>1.0169999999999999</v>
      </c>
      <c r="EI424">
        <v>0.14299999999999999</v>
      </c>
      <c r="EJ424">
        <v>0.59199999999999997</v>
      </c>
      <c r="EK424">
        <v>0.151</v>
      </c>
      <c r="EL424">
        <v>0.98399999999999999</v>
      </c>
      <c r="EM424">
        <v>2.8570000000000002</v>
      </c>
      <c r="EN424">
        <v>0.878</v>
      </c>
      <c r="EO424">
        <v>1.262</v>
      </c>
      <c r="EP424">
        <v>1.9730000000000001</v>
      </c>
      <c r="EQ424">
        <v>2.2000000000000002</v>
      </c>
      <c r="ER424">
        <v>2.032</v>
      </c>
      <c r="ES424">
        <v>1.986</v>
      </c>
      <c r="ET424">
        <v>0.94199999999999995</v>
      </c>
      <c r="FC424" s="2">
        <v>801700</v>
      </c>
      <c r="FD424" s="2">
        <v>702300</v>
      </c>
      <c r="FE424" s="2">
        <v>288100</v>
      </c>
      <c r="FF424" s="2">
        <v>590200</v>
      </c>
      <c r="FG424" s="2">
        <v>815400</v>
      </c>
      <c r="FH424" s="2">
        <v>114800</v>
      </c>
      <c r="FI424" s="2">
        <v>474800</v>
      </c>
      <c r="FJ424" s="2">
        <v>120900</v>
      </c>
      <c r="FK424" s="2">
        <v>788800</v>
      </c>
      <c r="FL424" s="2">
        <v>44020</v>
      </c>
      <c r="FM424" s="2">
        <v>125800</v>
      </c>
      <c r="FN424" s="2">
        <v>38630</v>
      </c>
      <c r="FO424" s="2">
        <v>55570</v>
      </c>
      <c r="FP424" s="2">
        <v>86850</v>
      </c>
      <c r="FQ424" s="2">
        <v>96850</v>
      </c>
      <c r="FR424" s="2">
        <v>89450</v>
      </c>
      <c r="FS424" s="2">
        <v>87400</v>
      </c>
      <c r="FT424" s="2">
        <v>41470</v>
      </c>
    </row>
    <row r="425" spans="1:176" x14ac:dyDescent="0.2">
      <c r="A425">
        <v>0</v>
      </c>
      <c r="B425" t="s">
        <v>176</v>
      </c>
      <c r="C425" t="s">
        <v>585</v>
      </c>
      <c r="D425" t="s">
        <v>189</v>
      </c>
      <c r="E425" t="s">
        <v>244</v>
      </c>
      <c r="F425" s="3">
        <v>1.5861111111111112</v>
      </c>
      <c r="G425">
        <v>1</v>
      </c>
      <c r="H425">
        <v>809.59349999999995</v>
      </c>
      <c r="I425" t="s">
        <v>352</v>
      </c>
      <c r="J425" s="10">
        <v>10.797000000000001</v>
      </c>
      <c r="K425" t="e">
        <f>+Na</f>
        <v>#NAME?</v>
      </c>
      <c r="L425">
        <v>0.60699999999999998</v>
      </c>
      <c r="M425">
        <v>0.70799999999999996</v>
      </c>
      <c r="N425">
        <v>2.1459999999999999</v>
      </c>
      <c r="O425">
        <v>6.9109999999999996</v>
      </c>
      <c r="P425">
        <v>8.2680000000000007</v>
      </c>
      <c r="Q425">
        <v>1.4379999999999999</v>
      </c>
      <c r="R425">
        <v>14.707000000000001</v>
      </c>
      <c r="S425">
        <v>4.2039999999999997</v>
      </c>
      <c r="T425">
        <v>0.68</v>
      </c>
      <c r="U425">
        <v>1.407</v>
      </c>
      <c r="V425">
        <v>2.0739999999999998</v>
      </c>
      <c r="W425">
        <v>2.7050000000000001</v>
      </c>
      <c r="X425">
        <v>3.0920000000000001</v>
      </c>
      <c r="Y425">
        <v>1.958</v>
      </c>
      <c r="Z425">
        <v>3.0169999999999999</v>
      </c>
      <c r="AA425">
        <v>2.0819999999999999</v>
      </c>
      <c r="AB425">
        <v>7.0000000000000001E-3</v>
      </c>
      <c r="AC425">
        <v>1.2999999999999999E-2</v>
      </c>
      <c r="AD425">
        <v>0.33500000000000002</v>
      </c>
      <c r="AE425">
        <v>0.28399999999999997</v>
      </c>
      <c r="AF425">
        <v>0.46300000000000002</v>
      </c>
      <c r="AG425">
        <v>3.0000000000000001E-3</v>
      </c>
      <c r="AH425">
        <v>0</v>
      </c>
      <c r="AI425">
        <v>0.64400000000000002</v>
      </c>
      <c r="AJ425" t="s">
        <v>182</v>
      </c>
      <c r="AK425" t="s">
        <v>177</v>
      </c>
      <c r="AL425" t="s">
        <v>177</v>
      </c>
      <c r="AM425" t="s">
        <v>177</v>
      </c>
      <c r="AN425" t="s">
        <v>177</v>
      </c>
      <c r="AO425" t="s">
        <v>177</v>
      </c>
      <c r="AP425" t="s">
        <v>177</v>
      </c>
      <c r="AQ425" t="s">
        <v>177</v>
      </c>
      <c r="AR425" t="s">
        <v>177</v>
      </c>
      <c r="AS425">
        <v>0.23499999999999999</v>
      </c>
      <c r="AT425">
        <v>0.96</v>
      </c>
      <c r="AU425">
        <v>0.73</v>
      </c>
      <c r="AV425">
        <v>0.81</v>
      </c>
      <c r="AW425">
        <v>0.94</v>
      </c>
      <c r="AX425">
        <v>0.4</v>
      </c>
      <c r="AY425">
        <v>0.51500000000000001</v>
      </c>
      <c r="AZ425">
        <v>0.439</v>
      </c>
      <c r="BA425">
        <v>0</v>
      </c>
      <c r="BB425" s="1">
        <v>196470.08</v>
      </c>
      <c r="BC425">
        <v>3.69</v>
      </c>
      <c r="BD425">
        <v>0.85</v>
      </c>
      <c r="BE425">
        <v>2.4500000000000002</v>
      </c>
      <c r="BF425">
        <v>27.8</v>
      </c>
      <c r="BG425">
        <v>14.188000000000001</v>
      </c>
      <c r="BH425" s="1">
        <v>278290.96999999997</v>
      </c>
      <c r="BI425">
        <v>1.04</v>
      </c>
      <c r="BJ425">
        <v>0.58499999999999996</v>
      </c>
      <c r="BK425">
        <v>1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23.167000000000002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76.966999999999999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 s="2">
        <v>7150000</v>
      </c>
      <c r="CM425" s="2">
        <v>4340000</v>
      </c>
      <c r="CN425" s="2">
        <v>5061000</v>
      </c>
      <c r="CO425" s="2">
        <v>15340000</v>
      </c>
      <c r="CP425" s="2">
        <v>49410000</v>
      </c>
      <c r="CQ425" s="2">
        <v>59110000</v>
      </c>
      <c r="CR425" s="2">
        <v>10280000</v>
      </c>
      <c r="CS425" s="2">
        <v>105200000</v>
      </c>
      <c r="CT425" s="2">
        <v>30060000</v>
      </c>
      <c r="CU425" s="2">
        <v>451600</v>
      </c>
      <c r="CV425" s="2">
        <v>307100</v>
      </c>
      <c r="CW425" s="2">
        <v>635200</v>
      </c>
      <c r="CX425" s="2">
        <v>936500</v>
      </c>
      <c r="CY425" s="2">
        <v>1222000</v>
      </c>
      <c r="CZ425" s="2">
        <v>1396000</v>
      </c>
      <c r="DA425" s="2">
        <v>884200</v>
      </c>
      <c r="DB425" s="2">
        <v>1362000</v>
      </c>
      <c r="DC425" s="2">
        <v>940300</v>
      </c>
      <c r="DD425">
        <v>3.6240000000000001</v>
      </c>
      <c r="DE425">
        <v>4.6440000000000001</v>
      </c>
      <c r="DF425">
        <v>4.3849999999999998</v>
      </c>
      <c r="DG425">
        <v>45.033000000000001</v>
      </c>
      <c r="DH425">
        <v>76.372</v>
      </c>
      <c r="DI425">
        <v>122.389</v>
      </c>
      <c r="DJ425">
        <v>0.53700000000000003</v>
      </c>
      <c r="DK425">
        <v>0</v>
      </c>
      <c r="DL425">
        <v>140.971</v>
      </c>
      <c r="DM425">
        <v>55.670999999999999</v>
      </c>
      <c r="DN425">
        <v>80.664000000000001</v>
      </c>
      <c r="DO425">
        <v>84.447000000000003</v>
      </c>
      <c r="DP425">
        <v>77.936000000000007</v>
      </c>
      <c r="DQ425">
        <v>98.835999999999999</v>
      </c>
      <c r="DR425">
        <v>76.956000000000003</v>
      </c>
      <c r="DS425">
        <v>73.713999999999999</v>
      </c>
      <c r="DT425">
        <v>0</v>
      </c>
      <c r="DU425">
        <v>133.88200000000001</v>
      </c>
      <c r="DV425">
        <v>1</v>
      </c>
      <c r="DW425">
        <v>0.78</v>
      </c>
      <c r="DX425">
        <v>1</v>
      </c>
      <c r="DY425">
        <v>1</v>
      </c>
      <c r="DZ425">
        <v>0.88</v>
      </c>
      <c r="EA425">
        <v>1</v>
      </c>
      <c r="EB425">
        <v>1</v>
      </c>
      <c r="EC425">
        <v>1</v>
      </c>
      <c r="ED425">
        <v>1</v>
      </c>
      <c r="EE425">
        <v>0.60699999999999998</v>
      </c>
      <c r="EF425">
        <v>0.70799999999999996</v>
      </c>
      <c r="EG425">
        <v>2.1459999999999999</v>
      </c>
      <c r="EH425">
        <v>6.9109999999999996</v>
      </c>
      <c r="EI425">
        <v>8.2680000000000007</v>
      </c>
      <c r="EJ425">
        <v>1.4379999999999999</v>
      </c>
      <c r="EK425">
        <v>14.707000000000001</v>
      </c>
      <c r="EL425">
        <v>4.2039999999999997</v>
      </c>
      <c r="EM425">
        <v>0.68</v>
      </c>
      <c r="EN425">
        <v>1.407</v>
      </c>
      <c r="EO425">
        <v>2.0739999999999998</v>
      </c>
      <c r="EP425">
        <v>2.7050000000000001</v>
      </c>
      <c r="EQ425">
        <v>3.0920000000000001</v>
      </c>
      <c r="ER425">
        <v>1.958</v>
      </c>
      <c r="ES425">
        <v>3.0169999999999999</v>
      </c>
      <c r="ET425">
        <v>2.0819999999999999</v>
      </c>
      <c r="FC425" s="2">
        <v>7150000</v>
      </c>
      <c r="FD425" s="2">
        <v>4340000</v>
      </c>
      <c r="FE425" s="2">
        <v>5061000</v>
      </c>
      <c r="FF425" s="2">
        <v>15340000</v>
      </c>
      <c r="FG425" s="2">
        <v>49410000</v>
      </c>
      <c r="FH425" s="2">
        <v>59110000</v>
      </c>
      <c r="FI425" s="2">
        <v>10280000</v>
      </c>
      <c r="FJ425" s="2">
        <v>105200000</v>
      </c>
      <c r="FK425" s="2">
        <v>30060000</v>
      </c>
      <c r="FL425" s="2">
        <v>451600</v>
      </c>
      <c r="FM425" s="2">
        <v>307100</v>
      </c>
      <c r="FN425" s="2">
        <v>635200</v>
      </c>
      <c r="FO425" s="2">
        <v>936500</v>
      </c>
      <c r="FP425" s="2">
        <v>1222000</v>
      </c>
      <c r="FQ425" s="2">
        <v>1396000</v>
      </c>
      <c r="FR425" s="2">
        <v>884200</v>
      </c>
      <c r="FS425" s="2">
        <v>1362000</v>
      </c>
      <c r="FT425" s="2">
        <v>940300</v>
      </c>
    </row>
    <row r="426" spans="1:176" x14ac:dyDescent="0.2">
      <c r="A426">
        <v>0</v>
      </c>
      <c r="B426" t="s">
        <v>176</v>
      </c>
      <c r="C426" t="s">
        <v>585</v>
      </c>
      <c r="D426" t="s">
        <v>189</v>
      </c>
      <c r="E426" t="s">
        <v>244</v>
      </c>
      <c r="F426" s="3">
        <v>1.5861111111111112</v>
      </c>
      <c r="G426">
        <v>2</v>
      </c>
      <c r="H426">
        <v>809.59349999999995</v>
      </c>
      <c r="I426" t="s">
        <v>352</v>
      </c>
      <c r="J426" s="10">
        <v>12.705</v>
      </c>
      <c r="K426" t="e">
        <f>+H</f>
        <v>#NAME?</v>
      </c>
      <c r="L426">
        <v>5.6000000000000001E-2</v>
      </c>
      <c r="M426">
        <v>1.2410000000000001</v>
      </c>
      <c r="N426">
        <v>0.40300000000000002</v>
      </c>
      <c r="O426">
        <v>1.9019999999999999</v>
      </c>
      <c r="P426">
        <v>2.7120000000000002</v>
      </c>
      <c r="Q426">
        <v>1.476</v>
      </c>
      <c r="R426">
        <v>1.002</v>
      </c>
      <c r="S426">
        <v>1.101</v>
      </c>
      <c r="T426">
        <v>0.48099999999999998</v>
      </c>
      <c r="U426">
        <v>6.3E-2</v>
      </c>
      <c r="V426">
        <v>6.5000000000000002E-2</v>
      </c>
      <c r="W426">
        <v>0.43099999999999999</v>
      </c>
      <c r="X426">
        <v>0.17399999999999999</v>
      </c>
      <c r="Y426">
        <v>0.14399999999999999</v>
      </c>
      <c r="Z426">
        <v>0.36399999999999999</v>
      </c>
      <c r="AA426">
        <v>0.372</v>
      </c>
      <c r="AB426">
        <v>0.45</v>
      </c>
      <c r="AC426">
        <v>0.873</v>
      </c>
      <c r="AD426">
        <v>0.63500000000000001</v>
      </c>
      <c r="AE426">
        <v>0.69199999999999995</v>
      </c>
      <c r="AF426">
        <v>0.58399999999999996</v>
      </c>
      <c r="AG426">
        <v>0.80400000000000005</v>
      </c>
      <c r="AH426">
        <v>0.42099999999999999</v>
      </c>
      <c r="AI426">
        <v>0.94799999999999995</v>
      </c>
      <c r="AJ426" t="s">
        <v>182</v>
      </c>
      <c r="AK426" t="s">
        <v>294</v>
      </c>
      <c r="AL426" t="s">
        <v>177</v>
      </c>
      <c r="AM426" t="s">
        <v>177</v>
      </c>
      <c r="AN426" t="s">
        <v>177</v>
      </c>
      <c r="AO426" t="s">
        <v>177</v>
      </c>
      <c r="AP426" t="s">
        <v>177</v>
      </c>
      <c r="AQ426" t="s">
        <v>177</v>
      </c>
      <c r="AR426" t="s">
        <v>177</v>
      </c>
      <c r="AS426">
        <v>0.44</v>
      </c>
      <c r="AT426">
        <v>0.6</v>
      </c>
      <c r="AU426">
        <v>0.7</v>
      </c>
      <c r="AV426">
        <v>0.63</v>
      </c>
      <c r="AW426">
        <v>0.39</v>
      </c>
      <c r="AX426">
        <v>0.56000000000000005</v>
      </c>
      <c r="AY426">
        <v>0.96</v>
      </c>
      <c r="AZ426">
        <v>0.9</v>
      </c>
      <c r="BA426">
        <v>0.5</v>
      </c>
      <c r="BB426">
        <v>0.6</v>
      </c>
      <c r="BC426">
        <v>0.53</v>
      </c>
      <c r="BD426">
        <v>2.16</v>
      </c>
      <c r="BE426">
        <v>3.29</v>
      </c>
      <c r="BF426">
        <v>0.98</v>
      </c>
      <c r="BG426">
        <v>0.61</v>
      </c>
      <c r="BH426">
        <v>0.7</v>
      </c>
      <c r="BI426">
        <v>0.88</v>
      </c>
      <c r="BJ426">
        <v>1.0900000000000001</v>
      </c>
      <c r="BK426">
        <v>1</v>
      </c>
      <c r="BL426">
        <v>1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6.18</v>
      </c>
      <c r="BU426">
        <v>23.556999999999999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20.936</v>
      </c>
      <c r="CD426">
        <v>78.494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 s="2">
        <v>7691000</v>
      </c>
      <c r="CM426" s="2">
        <v>431800</v>
      </c>
      <c r="CN426" s="2">
        <v>9543000</v>
      </c>
      <c r="CO426" s="2">
        <v>3103000</v>
      </c>
      <c r="CP426" s="2">
        <v>14630000</v>
      </c>
      <c r="CQ426" s="2">
        <v>20860000</v>
      </c>
      <c r="CR426" s="2">
        <v>11360000</v>
      </c>
      <c r="CS426" s="2">
        <v>7707000</v>
      </c>
      <c r="CT426" s="2">
        <v>8470000</v>
      </c>
      <c r="CU426" s="2">
        <v>3398000</v>
      </c>
      <c r="CV426" s="2">
        <v>1633000</v>
      </c>
      <c r="CW426" s="2">
        <v>214500</v>
      </c>
      <c r="CX426" s="2">
        <v>220100</v>
      </c>
      <c r="CY426" s="2">
        <v>1463000</v>
      </c>
      <c r="CZ426" s="2">
        <v>590700</v>
      </c>
      <c r="DA426" s="2">
        <v>488900</v>
      </c>
      <c r="DB426" s="2">
        <v>1237000</v>
      </c>
      <c r="DC426" s="2">
        <v>1265000</v>
      </c>
      <c r="DD426">
        <v>139.75700000000001</v>
      </c>
      <c r="DE426">
        <v>59.673000000000002</v>
      </c>
      <c r="DF426">
        <v>131.01400000000001</v>
      </c>
      <c r="DG426">
        <v>134.35900000000001</v>
      </c>
      <c r="DH426">
        <v>132.494</v>
      </c>
      <c r="DI426">
        <v>131.137</v>
      </c>
      <c r="DJ426">
        <v>136.60599999999999</v>
      </c>
      <c r="DK426">
        <v>0</v>
      </c>
      <c r="DL426">
        <v>138.29599999999999</v>
      </c>
      <c r="DM426">
        <v>140.42400000000001</v>
      </c>
      <c r="DN426">
        <v>131.33500000000001</v>
      </c>
      <c r="DO426">
        <v>64.438000000000002</v>
      </c>
      <c r="DP426">
        <v>102.09399999999999</v>
      </c>
      <c r="DQ426">
        <v>123.896</v>
      </c>
      <c r="DR426">
        <v>97.710999999999999</v>
      </c>
      <c r="DS426">
        <v>110.76600000000001</v>
      </c>
      <c r="DT426">
        <v>0</v>
      </c>
      <c r="DU426">
        <v>135.04499999999999</v>
      </c>
      <c r="DV426">
        <v>1</v>
      </c>
      <c r="DW426">
        <v>1</v>
      </c>
      <c r="DX426">
        <v>0.52</v>
      </c>
      <c r="DY426">
        <v>0.8</v>
      </c>
      <c r="DZ426">
        <v>1</v>
      </c>
      <c r="EA426">
        <v>0.7</v>
      </c>
      <c r="EB426">
        <v>0.73</v>
      </c>
      <c r="EC426">
        <v>1</v>
      </c>
      <c r="ED426">
        <v>1</v>
      </c>
      <c r="EE426">
        <v>5.6000000000000001E-2</v>
      </c>
      <c r="EF426">
        <v>1.2410000000000001</v>
      </c>
      <c r="EG426">
        <v>0.40300000000000002</v>
      </c>
      <c r="EH426">
        <v>1.9019999999999999</v>
      </c>
      <c r="EI426">
        <v>2.7120000000000002</v>
      </c>
      <c r="EJ426">
        <v>1.476</v>
      </c>
      <c r="EK426">
        <v>1.002</v>
      </c>
      <c r="EL426">
        <v>1.101</v>
      </c>
      <c r="EM426">
        <v>0.48099999999999998</v>
      </c>
      <c r="EN426">
        <v>6.3E-2</v>
      </c>
      <c r="EO426">
        <v>6.5000000000000002E-2</v>
      </c>
      <c r="EP426">
        <v>0.43099999999999999</v>
      </c>
      <c r="EQ426">
        <v>0.17399999999999999</v>
      </c>
      <c r="ER426">
        <v>0.14399999999999999</v>
      </c>
      <c r="ES426">
        <v>0.36399999999999999</v>
      </c>
      <c r="ET426">
        <v>0.372</v>
      </c>
      <c r="FC426" s="2">
        <v>7691000</v>
      </c>
      <c r="FD426" s="2">
        <v>431800</v>
      </c>
      <c r="FE426" s="2">
        <v>9543000</v>
      </c>
      <c r="FF426" s="2">
        <v>3103000</v>
      </c>
      <c r="FG426" s="2">
        <v>14630000</v>
      </c>
      <c r="FH426" s="2">
        <v>20860000</v>
      </c>
      <c r="FI426" s="2">
        <v>11360000</v>
      </c>
      <c r="FJ426" s="2">
        <v>7707000</v>
      </c>
      <c r="FK426" s="2">
        <v>8470000</v>
      </c>
      <c r="FL426" s="2">
        <v>3398000</v>
      </c>
      <c r="FM426" s="2">
        <v>1633000</v>
      </c>
      <c r="FN426" s="2">
        <v>214500</v>
      </c>
      <c r="FO426" s="2">
        <v>220100</v>
      </c>
      <c r="FP426" s="2">
        <v>1463000</v>
      </c>
      <c r="FQ426" s="2">
        <v>590700</v>
      </c>
      <c r="FR426" s="2">
        <v>488900</v>
      </c>
      <c r="FS426" s="2">
        <v>1237000</v>
      </c>
      <c r="FT426" s="2">
        <v>1265000</v>
      </c>
    </row>
    <row r="427" spans="1:176" x14ac:dyDescent="0.2">
      <c r="A427">
        <v>0</v>
      </c>
      <c r="B427" t="s">
        <v>176</v>
      </c>
      <c r="C427" t="s">
        <v>585</v>
      </c>
      <c r="D427" t="s">
        <v>189</v>
      </c>
      <c r="E427" t="s">
        <v>244</v>
      </c>
      <c r="F427" s="3">
        <v>1.5861111111111112</v>
      </c>
      <c r="G427">
        <v>1</v>
      </c>
      <c r="H427">
        <v>809.59349999999995</v>
      </c>
      <c r="I427" t="s">
        <v>352</v>
      </c>
      <c r="J427" s="10">
        <v>13.92</v>
      </c>
      <c r="K427" t="e">
        <f>+HCOO</f>
        <v>#NAME?</v>
      </c>
      <c r="L427">
        <v>0.33200000000000002</v>
      </c>
      <c r="M427">
        <v>0</v>
      </c>
      <c r="N427">
        <v>3.1E-2</v>
      </c>
      <c r="O427">
        <v>0.92500000000000004</v>
      </c>
      <c r="P427">
        <v>0.1</v>
      </c>
      <c r="Q427">
        <v>0.23899999999999999</v>
      </c>
      <c r="R427">
        <v>0.52200000000000002</v>
      </c>
      <c r="S427">
        <v>0.33900000000000002</v>
      </c>
      <c r="T427">
        <v>0.46400000000000002</v>
      </c>
      <c r="U427">
        <v>0</v>
      </c>
      <c r="V427">
        <v>4.1000000000000002E-2</v>
      </c>
      <c r="W427">
        <v>0.45700000000000002</v>
      </c>
      <c r="X427">
        <v>0.29199999999999998</v>
      </c>
      <c r="Y427">
        <v>0.21299999999999999</v>
      </c>
      <c r="Z427">
        <v>0.313</v>
      </c>
      <c r="AA427">
        <v>0.34499999999999997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 t="s">
        <v>177</v>
      </c>
      <c r="AK427" t="s">
        <v>182</v>
      </c>
      <c r="AL427" t="s">
        <v>177</v>
      </c>
      <c r="AM427" t="s">
        <v>177</v>
      </c>
      <c r="AN427" t="s">
        <v>177</v>
      </c>
      <c r="AO427" t="s">
        <v>177</v>
      </c>
      <c r="AP427" t="s">
        <v>177</v>
      </c>
      <c r="AQ427" t="s">
        <v>177</v>
      </c>
      <c r="AR427" t="s">
        <v>177</v>
      </c>
      <c r="AS427">
        <v>0.87</v>
      </c>
      <c r="AT427">
        <v>0.47</v>
      </c>
      <c r="AU427">
        <v>0</v>
      </c>
      <c r="AV427">
        <v>1</v>
      </c>
      <c r="AW427">
        <v>0.75</v>
      </c>
      <c r="AX427">
        <v>0.96</v>
      </c>
      <c r="AY427">
        <v>0.96</v>
      </c>
      <c r="AZ427">
        <v>0.70899999999999996</v>
      </c>
      <c r="BA427">
        <v>0.45</v>
      </c>
      <c r="BB427">
        <v>1.1100000000000001</v>
      </c>
      <c r="BC427">
        <v>0.82</v>
      </c>
      <c r="BD427">
        <v>0</v>
      </c>
      <c r="BE427" s="1">
        <v>19208.990000000002</v>
      </c>
      <c r="BF427">
        <v>33.15</v>
      </c>
      <c r="BG427">
        <v>5.13</v>
      </c>
      <c r="BH427" s="1">
        <v>30463.23</v>
      </c>
      <c r="BI427">
        <v>0.85499999999999998</v>
      </c>
      <c r="BJ427">
        <v>12.1</v>
      </c>
      <c r="BK427">
        <v>0</v>
      </c>
      <c r="BL427">
        <v>1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9.1199999999999992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30.899000000000001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 s="2">
        <v>1699000</v>
      </c>
      <c r="CM427" s="2">
        <v>563900</v>
      </c>
      <c r="CN427" s="2">
        <v>0</v>
      </c>
      <c r="CO427" s="2">
        <v>51850</v>
      </c>
      <c r="CP427" s="2">
        <v>1571000</v>
      </c>
      <c r="CQ427" s="2">
        <v>170600</v>
      </c>
      <c r="CR427" s="2">
        <v>406200</v>
      </c>
      <c r="CS427" s="2">
        <v>887100</v>
      </c>
      <c r="CT427" s="2">
        <v>575600</v>
      </c>
      <c r="CU427" s="2">
        <v>226500</v>
      </c>
      <c r="CV427" s="2">
        <v>105100</v>
      </c>
      <c r="CW427" s="2">
        <v>0</v>
      </c>
      <c r="CX427" s="2">
        <v>9266</v>
      </c>
      <c r="CY427" s="2">
        <v>103400</v>
      </c>
      <c r="CZ427" s="2">
        <v>66060</v>
      </c>
      <c r="DA427" s="2">
        <v>48320</v>
      </c>
      <c r="DB427" s="2">
        <v>70930</v>
      </c>
      <c r="DC427" s="2">
        <v>78060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82.099000000000004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66.414000000000001</v>
      </c>
      <c r="DU427">
        <v>0</v>
      </c>
      <c r="DV427">
        <v>1</v>
      </c>
      <c r="DW427">
        <v>1</v>
      </c>
      <c r="DX427">
        <v>0</v>
      </c>
      <c r="DY427">
        <v>0.91</v>
      </c>
      <c r="DZ427">
        <v>1</v>
      </c>
      <c r="EA427">
        <v>1</v>
      </c>
      <c r="EB427">
        <v>1</v>
      </c>
      <c r="EC427">
        <v>1</v>
      </c>
      <c r="ED427">
        <v>1</v>
      </c>
      <c r="EE427">
        <v>0.33200000000000002</v>
      </c>
      <c r="EF427">
        <v>0</v>
      </c>
      <c r="EG427">
        <v>3.1E-2</v>
      </c>
      <c r="EH427">
        <v>0.92500000000000004</v>
      </c>
      <c r="EI427">
        <v>0.1</v>
      </c>
      <c r="EJ427">
        <v>0.23899999999999999</v>
      </c>
      <c r="EK427">
        <v>0.52200000000000002</v>
      </c>
      <c r="EL427">
        <v>0.33900000000000002</v>
      </c>
      <c r="EM427">
        <v>0.46400000000000002</v>
      </c>
      <c r="EN427">
        <v>0</v>
      </c>
      <c r="EO427">
        <v>4.1000000000000002E-2</v>
      </c>
      <c r="EP427">
        <v>0.45700000000000002</v>
      </c>
      <c r="EQ427">
        <v>0.29199999999999998</v>
      </c>
      <c r="ER427">
        <v>0.21299999999999999</v>
      </c>
      <c r="ES427">
        <v>0.313</v>
      </c>
      <c r="ET427">
        <v>0.34499999999999997</v>
      </c>
      <c r="FC427" s="2">
        <v>1699000</v>
      </c>
      <c r="FD427" s="2">
        <v>563900</v>
      </c>
      <c r="FE427" s="2">
        <v>0</v>
      </c>
      <c r="FF427" s="2">
        <v>51850</v>
      </c>
      <c r="FG427" s="2">
        <v>1571000</v>
      </c>
      <c r="FH427" s="2">
        <v>170600</v>
      </c>
      <c r="FI427" s="2">
        <v>406200</v>
      </c>
      <c r="FJ427" s="2">
        <v>887100</v>
      </c>
      <c r="FK427" s="2">
        <v>575600</v>
      </c>
      <c r="FL427" s="2">
        <v>226500</v>
      </c>
      <c r="FM427" s="2">
        <v>105100</v>
      </c>
      <c r="FN427" s="2">
        <v>0</v>
      </c>
      <c r="FO427" s="2">
        <v>9266</v>
      </c>
      <c r="FP427" s="2">
        <v>103400</v>
      </c>
      <c r="FQ427" s="2">
        <v>66060</v>
      </c>
      <c r="FR427" s="2">
        <v>48320</v>
      </c>
      <c r="FS427" s="2">
        <v>70930</v>
      </c>
      <c r="FT427" s="2">
        <v>78060</v>
      </c>
    </row>
    <row r="428" spans="1:176" x14ac:dyDescent="0.2">
      <c r="A428">
        <v>0</v>
      </c>
      <c r="B428" t="s">
        <v>176</v>
      </c>
      <c r="C428" t="s">
        <v>585</v>
      </c>
      <c r="D428" t="s">
        <v>189</v>
      </c>
      <c r="E428" t="s">
        <v>244</v>
      </c>
      <c r="F428" s="3">
        <v>1.5861111111111112</v>
      </c>
      <c r="G428">
        <v>1</v>
      </c>
      <c r="H428">
        <v>809.59349999999995</v>
      </c>
      <c r="I428" t="s">
        <v>352</v>
      </c>
      <c r="J428" s="10">
        <v>14.891999999999999</v>
      </c>
      <c r="K428" t="e">
        <f>+HCOO</f>
        <v>#NAME?</v>
      </c>
      <c r="L428">
        <v>2.9660000000000002</v>
      </c>
      <c r="M428">
        <v>5.0999999999999997E-2</v>
      </c>
      <c r="N428">
        <v>0.106</v>
      </c>
      <c r="O428">
        <v>3.7490000000000001</v>
      </c>
      <c r="P428">
        <v>6.7619999999999996</v>
      </c>
      <c r="Q428">
        <v>0.35</v>
      </c>
      <c r="R428">
        <v>4.1040000000000001</v>
      </c>
      <c r="S428">
        <v>3.5790000000000002</v>
      </c>
      <c r="T428">
        <v>0.313</v>
      </c>
      <c r="U428">
        <v>7.4999999999999997E-2</v>
      </c>
      <c r="V428">
        <v>0.13100000000000001</v>
      </c>
      <c r="W428">
        <v>0.434</v>
      </c>
      <c r="X428">
        <v>0.53800000000000003</v>
      </c>
      <c r="Y428">
        <v>0.32</v>
      </c>
      <c r="Z428">
        <v>0.47799999999999998</v>
      </c>
      <c r="AA428">
        <v>0.28299999999999997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 t="s">
        <v>182</v>
      </c>
      <c r="AK428" t="s">
        <v>177</v>
      </c>
      <c r="AL428" t="s">
        <v>177</v>
      </c>
      <c r="AM428" t="s">
        <v>177</v>
      </c>
      <c r="AN428" t="s">
        <v>177</v>
      </c>
      <c r="AO428" t="s">
        <v>182</v>
      </c>
      <c r="AP428" t="s">
        <v>177</v>
      </c>
      <c r="AQ428" t="s">
        <v>177</v>
      </c>
      <c r="AR428" t="s">
        <v>177</v>
      </c>
      <c r="AS428">
        <v>0.97</v>
      </c>
      <c r="AT428">
        <v>0.86</v>
      </c>
      <c r="AU428">
        <v>0</v>
      </c>
      <c r="AV428">
        <v>0.98</v>
      </c>
      <c r="AW428">
        <v>0.64</v>
      </c>
      <c r="AX428">
        <v>0.92</v>
      </c>
      <c r="AY428">
        <v>0.78</v>
      </c>
      <c r="AZ428">
        <v>0.44400000000000001</v>
      </c>
      <c r="BA428">
        <v>0.75</v>
      </c>
      <c r="BB428">
        <v>0.75</v>
      </c>
      <c r="BC428">
        <v>0.94499999999999995</v>
      </c>
      <c r="BD428" s="1">
        <v>16605.060000000001</v>
      </c>
      <c r="BE428" s="1">
        <v>29139.200000000001</v>
      </c>
      <c r="BF428">
        <v>1.68</v>
      </c>
      <c r="BG428" s="1">
        <v>119716.87</v>
      </c>
      <c r="BH428">
        <v>6.03</v>
      </c>
      <c r="BI428">
        <v>1.282</v>
      </c>
      <c r="BJ428" s="1">
        <v>99164.61</v>
      </c>
      <c r="BK428">
        <v>1</v>
      </c>
      <c r="BL428">
        <v>0</v>
      </c>
      <c r="BM428">
        <v>0</v>
      </c>
      <c r="BN428">
        <v>0</v>
      </c>
      <c r="BO428">
        <v>0</v>
      </c>
      <c r="BP428">
        <v>1</v>
      </c>
      <c r="BQ428">
        <v>0</v>
      </c>
      <c r="BR428">
        <v>0</v>
      </c>
      <c r="BS428">
        <v>0</v>
      </c>
      <c r="BT428">
        <v>15.707000000000001</v>
      </c>
      <c r="BU428">
        <v>0</v>
      </c>
      <c r="BV428">
        <v>0</v>
      </c>
      <c r="BW428">
        <v>0</v>
      </c>
      <c r="BX428">
        <v>0</v>
      </c>
      <c r="BY428">
        <v>5.9989999999999997</v>
      </c>
      <c r="BZ428">
        <v>0</v>
      </c>
      <c r="CA428">
        <v>0</v>
      </c>
      <c r="CB428">
        <v>0</v>
      </c>
      <c r="CC428">
        <v>53.216000000000001</v>
      </c>
      <c r="CD428">
        <v>0</v>
      </c>
      <c r="CE428">
        <v>0</v>
      </c>
      <c r="CF428">
        <v>0</v>
      </c>
      <c r="CG428">
        <v>0</v>
      </c>
      <c r="CH428">
        <v>20.324000000000002</v>
      </c>
      <c r="CI428">
        <v>0</v>
      </c>
      <c r="CJ428">
        <v>0</v>
      </c>
      <c r="CK428">
        <v>0</v>
      </c>
      <c r="CL428" s="2">
        <v>621200</v>
      </c>
      <c r="CM428" s="2">
        <v>1842000</v>
      </c>
      <c r="CN428" s="2">
        <v>31790</v>
      </c>
      <c r="CO428" s="2">
        <v>66090</v>
      </c>
      <c r="CP428" s="2">
        <v>2329000</v>
      </c>
      <c r="CQ428" s="2">
        <v>4201000</v>
      </c>
      <c r="CR428" s="2">
        <v>217600</v>
      </c>
      <c r="CS428" s="2">
        <v>2549000</v>
      </c>
      <c r="CT428" s="2">
        <v>2223000</v>
      </c>
      <c r="CU428" s="2">
        <v>222500</v>
      </c>
      <c r="CV428" s="2">
        <v>69600</v>
      </c>
      <c r="CW428" s="2">
        <v>16610</v>
      </c>
      <c r="CX428" s="2">
        <v>29140</v>
      </c>
      <c r="CY428" s="2">
        <v>96540</v>
      </c>
      <c r="CZ428" s="2">
        <v>119700</v>
      </c>
      <c r="DA428" s="2">
        <v>71290</v>
      </c>
      <c r="DB428" s="2">
        <v>106300</v>
      </c>
      <c r="DC428" s="2">
        <v>62890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86.311000000000007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25.693000000000001</v>
      </c>
      <c r="DU428">
        <v>0</v>
      </c>
      <c r="DV428">
        <v>1</v>
      </c>
      <c r="DW428">
        <v>1</v>
      </c>
      <c r="DX428">
        <v>1</v>
      </c>
      <c r="DY428">
        <v>1</v>
      </c>
      <c r="DZ428">
        <v>1</v>
      </c>
      <c r="EA428">
        <v>1</v>
      </c>
      <c r="EB428">
        <v>1</v>
      </c>
      <c r="EC428">
        <v>1</v>
      </c>
      <c r="ED428">
        <v>0.71</v>
      </c>
      <c r="EE428">
        <v>2.9660000000000002</v>
      </c>
      <c r="EF428">
        <v>5.0999999999999997E-2</v>
      </c>
      <c r="EG428">
        <v>0.106</v>
      </c>
      <c r="EH428">
        <v>3.7490000000000001</v>
      </c>
      <c r="EI428">
        <v>6.7619999999999996</v>
      </c>
      <c r="EJ428">
        <v>0.35</v>
      </c>
      <c r="EK428">
        <v>4.1040000000000001</v>
      </c>
      <c r="EL428">
        <v>3.5790000000000002</v>
      </c>
      <c r="EM428">
        <v>0.313</v>
      </c>
      <c r="EN428">
        <v>7.4999999999999997E-2</v>
      </c>
      <c r="EO428">
        <v>0.13100000000000001</v>
      </c>
      <c r="EP428">
        <v>0.434</v>
      </c>
      <c r="EQ428">
        <v>0.53800000000000003</v>
      </c>
      <c r="ER428">
        <v>0.32</v>
      </c>
      <c r="ES428">
        <v>0.47799999999999998</v>
      </c>
      <c r="ET428">
        <v>0.28299999999999997</v>
      </c>
      <c r="FC428" s="2">
        <v>621200</v>
      </c>
      <c r="FD428" s="2">
        <v>1842000</v>
      </c>
      <c r="FE428" s="2">
        <v>31790</v>
      </c>
      <c r="FF428" s="2">
        <v>66090</v>
      </c>
      <c r="FG428" s="2">
        <v>2329000</v>
      </c>
      <c r="FH428" s="2">
        <v>4201000</v>
      </c>
      <c r="FI428" s="2">
        <v>217600</v>
      </c>
      <c r="FJ428" s="2">
        <v>2549000</v>
      </c>
      <c r="FK428" s="2">
        <v>2223000</v>
      </c>
      <c r="FL428" s="2">
        <v>222500</v>
      </c>
      <c r="FM428" s="2">
        <v>69600</v>
      </c>
      <c r="FN428" s="2">
        <v>16610</v>
      </c>
      <c r="FO428" s="2">
        <v>29140</v>
      </c>
      <c r="FP428" s="2">
        <v>96540</v>
      </c>
      <c r="FQ428" s="2">
        <v>119700</v>
      </c>
      <c r="FR428" s="2">
        <v>71290</v>
      </c>
      <c r="FS428" s="2">
        <v>106300</v>
      </c>
      <c r="FT428" s="2">
        <v>62890</v>
      </c>
    </row>
    <row r="429" spans="1:176" x14ac:dyDescent="0.2">
      <c r="A429">
        <v>0</v>
      </c>
      <c r="B429" t="s">
        <v>176</v>
      </c>
      <c r="C429" t="s">
        <v>585</v>
      </c>
      <c r="D429" t="s">
        <v>189</v>
      </c>
      <c r="E429" t="s">
        <v>244</v>
      </c>
      <c r="F429" s="3">
        <v>1.5861111111111112</v>
      </c>
      <c r="G429">
        <v>1</v>
      </c>
      <c r="H429">
        <v>809.59349999999995</v>
      </c>
      <c r="I429" t="s">
        <v>352</v>
      </c>
      <c r="J429" s="10">
        <v>15.47</v>
      </c>
      <c r="K429" t="e">
        <f>+HCOO</f>
        <v>#NAME?</v>
      </c>
      <c r="L429">
        <v>0.96199999999999997</v>
      </c>
      <c r="M429">
        <v>0</v>
      </c>
      <c r="N429">
        <v>0.104</v>
      </c>
      <c r="O429">
        <v>0.86499999999999999</v>
      </c>
      <c r="P429">
        <v>1.08</v>
      </c>
      <c r="Q429">
        <v>0.33200000000000002</v>
      </c>
      <c r="R429">
        <v>0.61299999999999999</v>
      </c>
      <c r="S429">
        <v>0.83799999999999997</v>
      </c>
      <c r="T429">
        <v>0.70899999999999996</v>
      </c>
      <c r="U429">
        <v>0</v>
      </c>
      <c r="V429">
        <v>0.127</v>
      </c>
      <c r="W429">
        <v>0.45500000000000002</v>
      </c>
      <c r="X429">
        <v>0.58899999999999997</v>
      </c>
      <c r="Y429">
        <v>0.23</v>
      </c>
      <c r="Z429">
        <v>0.93899999999999995</v>
      </c>
      <c r="AA429">
        <v>0.55500000000000005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 t="s">
        <v>182</v>
      </c>
      <c r="AK429" t="s">
        <v>177</v>
      </c>
      <c r="AL429" t="s">
        <v>177</v>
      </c>
      <c r="AM429" t="s">
        <v>177</v>
      </c>
      <c r="AN429" t="s">
        <v>177</v>
      </c>
      <c r="AO429" t="s">
        <v>177</v>
      </c>
      <c r="AP429" t="s">
        <v>177</v>
      </c>
      <c r="AQ429" t="s">
        <v>177</v>
      </c>
      <c r="AR429" t="s">
        <v>177</v>
      </c>
      <c r="AS429">
        <v>0.57999999999999996</v>
      </c>
      <c r="AT429">
        <v>0.63</v>
      </c>
      <c r="AU429">
        <v>0</v>
      </c>
      <c r="AV429">
        <v>0.71</v>
      </c>
      <c r="AW429">
        <v>0.49</v>
      </c>
      <c r="AX429">
        <v>0.87</v>
      </c>
      <c r="AY429">
        <v>0.68</v>
      </c>
      <c r="AZ429">
        <v>0.76</v>
      </c>
      <c r="BA429">
        <v>0.53</v>
      </c>
      <c r="BB429">
        <v>0.78</v>
      </c>
      <c r="BC429">
        <v>0.86</v>
      </c>
      <c r="BD429">
        <v>0</v>
      </c>
      <c r="BE429" s="1">
        <v>26074.04</v>
      </c>
      <c r="BF429">
        <v>1.1100000000000001</v>
      </c>
      <c r="BG429">
        <v>4.55</v>
      </c>
      <c r="BH429" s="1">
        <v>9649.5400000000009</v>
      </c>
      <c r="BI429" s="1">
        <v>32251.56</v>
      </c>
      <c r="BJ429" s="1">
        <v>88647.33</v>
      </c>
      <c r="BK429">
        <v>1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18.786000000000001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47.734000000000002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 s="2">
        <v>1326000</v>
      </c>
      <c r="CM429" s="2">
        <v>1276000</v>
      </c>
      <c r="CN429" s="2">
        <v>0</v>
      </c>
      <c r="CO429" s="2">
        <v>138200</v>
      </c>
      <c r="CP429" s="2">
        <v>1147000</v>
      </c>
      <c r="CQ429" s="2">
        <v>1432000</v>
      </c>
      <c r="CR429" s="2">
        <v>440500</v>
      </c>
      <c r="CS429" s="2">
        <v>813600</v>
      </c>
      <c r="CT429" s="2">
        <v>1112000</v>
      </c>
      <c r="CU429" s="2">
        <v>204700</v>
      </c>
      <c r="CV429" s="2">
        <v>145000</v>
      </c>
      <c r="CW429" s="2">
        <v>0</v>
      </c>
      <c r="CX429" s="2">
        <v>26080</v>
      </c>
      <c r="CY429" s="2">
        <v>93210</v>
      </c>
      <c r="CZ429" s="2">
        <v>120500</v>
      </c>
      <c r="DA429" s="2">
        <v>47020</v>
      </c>
      <c r="DB429" s="2">
        <v>192100</v>
      </c>
      <c r="DC429" s="2">
        <v>113700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21.379000000000001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104.494</v>
      </c>
      <c r="DU429">
        <v>0</v>
      </c>
      <c r="DV429">
        <v>1</v>
      </c>
      <c r="DW429">
        <v>1</v>
      </c>
      <c r="DX429">
        <v>0</v>
      </c>
      <c r="DY429">
        <v>1</v>
      </c>
      <c r="DZ429">
        <v>1</v>
      </c>
      <c r="EA429">
        <v>1</v>
      </c>
      <c r="EB429">
        <v>1</v>
      </c>
      <c r="EC429">
        <v>0.59</v>
      </c>
      <c r="ED429">
        <v>1</v>
      </c>
      <c r="EE429">
        <v>0.96199999999999997</v>
      </c>
      <c r="EF429">
        <v>0</v>
      </c>
      <c r="EG429">
        <v>0.104</v>
      </c>
      <c r="EH429">
        <v>0.86499999999999999</v>
      </c>
      <c r="EI429">
        <v>1.08</v>
      </c>
      <c r="EJ429">
        <v>0.33200000000000002</v>
      </c>
      <c r="EK429">
        <v>0.61299999999999999</v>
      </c>
      <c r="EL429">
        <v>0.83799999999999997</v>
      </c>
      <c r="EM429">
        <v>0.70899999999999996</v>
      </c>
      <c r="EN429">
        <v>0</v>
      </c>
      <c r="EO429">
        <v>0.127</v>
      </c>
      <c r="EP429">
        <v>0.45500000000000002</v>
      </c>
      <c r="EQ429">
        <v>0.58899999999999997</v>
      </c>
      <c r="ER429">
        <v>0.23</v>
      </c>
      <c r="ES429">
        <v>0.93899999999999995</v>
      </c>
      <c r="ET429">
        <v>0.55500000000000005</v>
      </c>
      <c r="FC429" s="2">
        <v>1326000</v>
      </c>
      <c r="FD429" s="2">
        <v>1276000</v>
      </c>
      <c r="FE429" s="2">
        <v>0</v>
      </c>
      <c r="FF429" s="2">
        <v>138200</v>
      </c>
      <c r="FG429" s="2">
        <v>1147000</v>
      </c>
      <c r="FH429" s="2">
        <v>1432000</v>
      </c>
      <c r="FI429" s="2">
        <v>440500</v>
      </c>
      <c r="FJ429" s="2">
        <v>813600</v>
      </c>
      <c r="FK429" s="2">
        <v>1112000</v>
      </c>
      <c r="FL429" s="2">
        <v>204700</v>
      </c>
      <c r="FM429" s="2">
        <v>145000</v>
      </c>
      <c r="FN429" s="2">
        <v>0</v>
      </c>
      <c r="FO429" s="2">
        <v>26080</v>
      </c>
      <c r="FP429" s="2">
        <v>93210</v>
      </c>
      <c r="FQ429" s="2">
        <v>120500</v>
      </c>
      <c r="FR429" s="2">
        <v>47020</v>
      </c>
      <c r="FS429" s="2">
        <v>192100</v>
      </c>
      <c r="FT429" s="2">
        <v>113700</v>
      </c>
    </row>
    <row r="430" spans="1:176" x14ac:dyDescent="0.2">
      <c r="A430">
        <v>0</v>
      </c>
      <c r="B430" t="s">
        <v>176</v>
      </c>
      <c r="C430" t="s">
        <v>585</v>
      </c>
      <c r="D430" t="s">
        <v>189</v>
      </c>
      <c r="E430" t="s">
        <v>244</v>
      </c>
      <c r="F430" s="3">
        <v>1.5861111111111112</v>
      </c>
      <c r="G430">
        <v>1</v>
      </c>
      <c r="H430">
        <v>809.59349999999995</v>
      </c>
      <c r="I430" t="s">
        <v>352</v>
      </c>
      <c r="J430" s="10">
        <v>16.466000000000001</v>
      </c>
      <c r="K430" t="e">
        <f>+Na</f>
        <v>#NAME?</v>
      </c>
      <c r="L430">
        <v>0.66800000000000004</v>
      </c>
      <c r="M430">
        <v>3.8119999999999998</v>
      </c>
      <c r="N430">
        <v>1.9590000000000001</v>
      </c>
      <c r="O430">
        <v>0.72099999999999997</v>
      </c>
      <c r="P430">
        <v>1.7549999999999999</v>
      </c>
      <c r="Q430">
        <v>2.6859999999999999</v>
      </c>
      <c r="R430">
        <v>9.7579999999999991</v>
      </c>
      <c r="S430">
        <v>11.481999999999999</v>
      </c>
      <c r="T430">
        <v>0.90200000000000002</v>
      </c>
      <c r="U430">
        <v>3.9049999999999998</v>
      </c>
      <c r="V430">
        <v>4.3630000000000004</v>
      </c>
      <c r="W430">
        <v>0.89400000000000002</v>
      </c>
      <c r="X430">
        <v>1.82</v>
      </c>
      <c r="Y430">
        <v>4.9420000000000002</v>
      </c>
      <c r="Z430">
        <v>21.585000000000001</v>
      </c>
      <c r="AA430">
        <v>9.1219999999999999</v>
      </c>
      <c r="AB430">
        <v>0.745</v>
      </c>
      <c r="AC430">
        <v>0.10199999999999999</v>
      </c>
      <c r="AD430">
        <v>0.69599999999999995</v>
      </c>
      <c r="AE430">
        <v>0.72099999999999997</v>
      </c>
      <c r="AF430">
        <v>0.47899999999999998</v>
      </c>
      <c r="AG430">
        <v>8.6999999999999994E-2</v>
      </c>
      <c r="AH430">
        <v>1E-3</v>
      </c>
      <c r="AI430">
        <v>0.316</v>
      </c>
      <c r="AJ430" t="s">
        <v>177</v>
      </c>
      <c r="AK430" t="s">
        <v>177</v>
      </c>
      <c r="AL430" t="s">
        <v>177</v>
      </c>
      <c r="AM430" t="s">
        <v>177</v>
      </c>
      <c r="AN430" t="s">
        <v>177</v>
      </c>
      <c r="AO430" t="s">
        <v>177</v>
      </c>
      <c r="AP430" t="s">
        <v>178</v>
      </c>
      <c r="AQ430" t="s">
        <v>177</v>
      </c>
      <c r="AR430" t="s">
        <v>177</v>
      </c>
      <c r="AS430">
        <v>0.88</v>
      </c>
      <c r="AT430">
        <v>0.72</v>
      </c>
      <c r="AU430">
        <v>0.91</v>
      </c>
      <c r="AV430">
        <v>0.89</v>
      </c>
      <c r="AW430">
        <v>0.89</v>
      </c>
      <c r="AX430">
        <v>0.9</v>
      </c>
      <c r="AY430">
        <v>0.81</v>
      </c>
      <c r="AZ430">
        <v>0.94</v>
      </c>
      <c r="BA430">
        <v>0.89900000000000002</v>
      </c>
      <c r="BB430" s="1">
        <v>4449.95</v>
      </c>
      <c r="BC430">
        <v>379.19</v>
      </c>
      <c r="BD430">
        <v>67</v>
      </c>
      <c r="BE430" s="1">
        <v>12122731.48</v>
      </c>
      <c r="BF430" s="1">
        <v>1844610.06</v>
      </c>
      <c r="BG430">
        <v>20.18</v>
      </c>
      <c r="BH430" s="1">
        <v>1412.84</v>
      </c>
      <c r="BI430">
        <v>880.34</v>
      </c>
      <c r="BJ430" s="1">
        <v>25346124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1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14.143000000000001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70.19</v>
      </c>
      <c r="CJ430">
        <v>0</v>
      </c>
      <c r="CK430">
        <v>0</v>
      </c>
      <c r="CL430" s="2">
        <v>137800000</v>
      </c>
      <c r="CM430" s="2">
        <v>92040000</v>
      </c>
      <c r="CN430" s="2">
        <v>525300000</v>
      </c>
      <c r="CO430" s="2">
        <v>269900000</v>
      </c>
      <c r="CP430" s="2">
        <v>99410000</v>
      </c>
      <c r="CQ430" s="2">
        <v>241800000</v>
      </c>
      <c r="CR430" s="2">
        <v>370200000</v>
      </c>
      <c r="CS430" s="2">
        <v>1345000000</v>
      </c>
      <c r="CT430" s="2">
        <v>1582000000</v>
      </c>
      <c r="CU430" s="2">
        <v>2779000</v>
      </c>
      <c r="CV430" s="2">
        <v>2506000</v>
      </c>
      <c r="CW430" s="2">
        <v>10850000</v>
      </c>
      <c r="CX430" s="2">
        <v>12120000</v>
      </c>
      <c r="CY430" s="2">
        <v>2483000</v>
      </c>
      <c r="CZ430" s="2">
        <v>5058000</v>
      </c>
      <c r="DA430" s="2">
        <v>13730000</v>
      </c>
      <c r="DB430" s="2">
        <v>59980000</v>
      </c>
      <c r="DC430" s="2">
        <v>25350000</v>
      </c>
      <c r="DD430">
        <v>61.393999999999998</v>
      </c>
      <c r="DE430">
        <v>21.472999999999999</v>
      </c>
      <c r="DF430">
        <v>35.167000000000002</v>
      </c>
      <c r="DG430">
        <v>109.093</v>
      </c>
      <c r="DH430">
        <v>42.344000000000001</v>
      </c>
      <c r="DI430">
        <v>61.24</v>
      </c>
      <c r="DJ430">
        <v>24.792000000000002</v>
      </c>
      <c r="DK430">
        <v>0</v>
      </c>
      <c r="DL430">
        <v>95.506</v>
      </c>
      <c r="DM430">
        <v>3.504</v>
      </c>
      <c r="DN430">
        <v>31.231000000000002</v>
      </c>
      <c r="DO430">
        <v>15.369</v>
      </c>
      <c r="DP430">
        <v>119</v>
      </c>
      <c r="DQ430">
        <v>33.265000000000001</v>
      </c>
      <c r="DR430">
        <v>34.234000000000002</v>
      </c>
      <c r="DS430">
        <v>48.442999999999998</v>
      </c>
      <c r="DT430">
        <v>0</v>
      </c>
      <c r="DU430">
        <v>68.914000000000001</v>
      </c>
      <c r="DV430">
        <v>0.79</v>
      </c>
      <c r="DW430">
        <v>1</v>
      </c>
      <c r="DX430">
        <v>0.82</v>
      </c>
      <c r="DY430">
        <v>1</v>
      </c>
      <c r="DZ430">
        <v>0.84</v>
      </c>
      <c r="EA430">
        <v>1</v>
      </c>
      <c r="EB430">
        <v>1</v>
      </c>
      <c r="EC430">
        <v>0.73</v>
      </c>
      <c r="ED430">
        <v>1</v>
      </c>
      <c r="EE430">
        <v>0.66800000000000004</v>
      </c>
      <c r="EF430">
        <v>3.8119999999999998</v>
      </c>
      <c r="EG430">
        <v>1.9590000000000001</v>
      </c>
      <c r="EH430">
        <v>0.72099999999999997</v>
      </c>
      <c r="EI430">
        <v>1.7549999999999999</v>
      </c>
      <c r="EJ430">
        <v>2.6859999999999999</v>
      </c>
      <c r="EK430">
        <v>9.7579999999999991</v>
      </c>
      <c r="EL430">
        <v>11.481999999999999</v>
      </c>
      <c r="EM430">
        <v>0.90200000000000002</v>
      </c>
      <c r="EN430">
        <v>3.9049999999999998</v>
      </c>
      <c r="EO430">
        <v>4.3630000000000004</v>
      </c>
      <c r="EP430">
        <v>0.89400000000000002</v>
      </c>
      <c r="EQ430">
        <v>1.82</v>
      </c>
      <c r="ER430">
        <v>4.9420000000000002</v>
      </c>
      <c r="ES430">
        <v>21.585000000000001</v>
      </c>
      <c r="ET430">
        <v>9.1219999999999999</v>
      </c>
      <c r="FC430" s="2">
        <v>137800000</v>
      </c>
      <c r="FD430" s="2">
        <v>92040000</v>
      </c>
      <c r="FE430" s="2">
        <v>525300000</v>
      </c>
      <c r="FF430" s="2">
        <v>269900000</v>
      </c>
      <c r="FG430" s="2">
        <v>99410000</v>
      </c>
      <c r="FH430" s="2">
        <v>241800000</v>
      </c>
      <c r="FI430" s="2">
        <v>370200000</v>
      </c>
      <c r="FJ430" s="2">
        <v>1345000000</v>
      </c>
      <c r="FK430" s="2">
        <v>1582000000</v>
      </c>
      <c r="FL430" s="2">
        <v>2779000</v>
      </c>
      <c r="FM430" s="2">
        <v>2506000</v>
      </c>
      <c r="FN430" s="2">
        <v>10850000</v>
      </c>
      <c r="FO430" s="2">
        <v>12120000</v>
      </c>
      <c r="FP430" s="2">
        <v>2483000</v>
      </c>
      <c r="FQ430" s="2">
        <v>5058000</v>
      </c>
      <c r="FR430" s="2">
        <v>13730000</v>
      </c>
      <c r="FS430" s="2">
        <v>59980000</v>
      </c>
      <c r="FT430" s="2">
        <v>25350000</v>
      </c>
    </row>
    <row r="431" spans="1:176" x14ac:dyDescent="0.2">
      <c r="A431">
        <v>0</v>
      </c>
      <c r="B431" t="s">
        <v>176</v>
      </c>
      <c r="C431" t="s">
        <v>585</v>
      </c>
      <c r="D431" t="s">
        <v>189</v>
      </c>
      <c r="E431" t="s">
        <v>244</v>
      </c>
      <c r="F431" s="3">
        <v>1.5861111111111112</v>
      </c>
      <c r="G431">
        <v>2</v>
      </c>
      <c r="H431">
        <v>809.59349999999995</v>
      </c>
      <c r="I431" t="s">
        <v>352</v>
      </c>
      <c r="J431" s="10">
        <v>19.658000000000001</v>
      </c>
      <c r="K431" t="e">
        <f>+Na</f>
        <v>#NAME?</v>
      </c>
      <c r="L431">
        <v>0.84799999999999998</v>
      </c>
      <c r="M431">
        <v>6.9000000000000006E-2</v>
      </c>
      <c r="N431">
        <v>1.9E-2</v>
      </c>
      <c r="O431">
        <v>0.41</v>
      </c>
      <c r="P431">
        <v>4.3259999999999996</v>
      </c>
      <c r="Q431">
        <v>0.26100000000000001</v>
      </c>
      <c r="R431">
        <v>0.33</v>
      </c>
      <c r="S431">
        <v>0.06</v>
      </c>
      <c r="T431">
        <v>0.41599999999999998</v>
      </c>
      <c r="U431">
        <v>3.7999999999999999E-2</v>
      </c>
      <c r="V431">
        <v>3.9E-2</v>
      </c>
      <c r="W431">
        <v>0.38800000000000001</v>
      </c>
      <c r="X431">
        <v>1.0069999999999999</v>
      </c>
      <c r="Y431">
        <v>0.14399999999999999</v>
      </c>
      <c r="Z431">
        <v>0.17699999999999999</v>
      </c>
      <c r="AA431">
        <v>4.9000000000000002E-2</v>
      </c>
      <c r="AB431">
        <v>0.32600000000000001</v>
      </c>
      <c r="AC431">
        <v>2E-3</v>
      </c>
      <c r="AD431">
        <v>0</v>
      </c>
      <c r="AE431">
        <v>7.0000000000000001E-3</v>
      </c>
      <c r="AF431">
        <v>0.505</v>
      </c>
      <c r="AG431">
        <v>2.4E-2</v>
      </c>
      <c r="AH431">
        <v>2E-3</v>
      </c>
      <c r="AI431">
        <v>0</v>
      </c>
      <c r="AJ431" t="s">
        <v>182</v>
      </c>
      <c r="AK431" t="s">
        <v>182</v>
      </c>
      <c r="AL431" t="s">
        <v>177</v>
      </c>
      <c r="AM431" t="s">
        <v>177</v>
      </c>
      <c r="AN431" t="s">
        <v>182</v>
      </c>
      <c r="AO431" t="s">
        <v>182</v>
      </c>
      <c r="AP431" t="s">
        <v>177</v>
      </c>
      <c r="AQ431" t="s">
        <v>182</v>
      </c>
      <c r="AR431" t="s">
        <v>177</v>
      </c>
      <c r="AS431">
        <v>0.98</v>
      </c>
      <c r="AT431">
        <v>0.95</v>
      </c>
      <c r="AU431">
        <v>0.84</v>
      </c>
      <c r="AV431">
        <v>0</v>
      </c>
      <c r="AW431">
        <v>0.91</v>
      </c>
      <c r="AX431">
        <v>0.61</v>
      </c>
      <c r="AY431">
        <v>0.9</v>
      </c>
      <c r="AZ431">
        <v>0</v>
      </c>
      <c r="BA431">
        <v>0.62</v>
      </c>
      <c r="BB431">
        <v>42.82</v>
      </c>
      <c r="BC431" s="1">
        <v>2049828.23</v>
      </c>
      <c r="BD431" s="1">
        <v>185696.67</v>
      </c>
      <c r="BE431" s="1">
        <v>190771.77</v>
      </c>
      <c r="BF431">
        <v>19.52</v>
      </c>
      <c r="BG431" s="1">
        <v>4958034.08</v>
      </c>
      <c r="BH431" s="1">
        <v>904082.35</v>
      </c>
      <c r="BI431">
        <v>18.053000000000001</v>
      </c>
      <c r="BJ431" s="1">
        <v>240357.53</v>
      </c>
      <c r="BK431">
        <v>2</v>
      </c>
      <c r="BL431">
        <v>2</v>
      </c>
      <c r="BM431">
        <v>0</v>
      </c>
      <c r="BN431">
        <v>0</v>
      </c>
      <c r="BO431">
        <v>2</v>
      </c>
      <c r="BP431">
        <v>2</v>
      </c>
      <c r="BQ431">
        <v>0</v>
      </c>
      <c r="BR431">
        <v>1</v>
      </c>
      <c r="BS431">
        <v>0</v>
      </c>
      <c r="BT431">
        <v>41.043999999999997</v>
      </c>
      <c r="BU431">
        <v>37.771999999999998</v>
      </c>
      <c r="BV431">
        <v>0</v>
      </c>
      <c r="BW431">
        <v>0</v>
      </c>
      <c r="BX431">
        <v>35.848999999999997</v>
      </c>
      <c r="BY431">
        <v>43.64</v>
      </c>
      <c r="BZ431">
        <v>0</v>
      </c>
      <c r="CA431">
        <v>29.88</v>
      </c>
      <c r="CB431">
        <v>0</v>
      </c>
      <c r="CC431">
        <v>96.271000000000001</v>
      </c>
      <c r="CD431">
        <v>88.594999999999999</v>
      </c>
      <c r="CE431">
        <v>0</v>
      </c>
      <c r="CF431">
        <v>0</v>
      </c>
      <c r="CG431">
        <v>80.97</v>
      </c>
      <c r="CH431">
        <v>80.647000000000006</v>
      </c>
      <c r="CI431">
        <v>0</v>
      </c>
      <c r="CJ431">
        <v>67.488</v>
      </c>
      <c r="CK431">
        <v>0</v>
      </c>
      <c r="CL431" s="2">
        <v>36170000</v>
      </c>
      <c r="CM431" s="2">
        <v>30680000</v>
      </c>
      <c r="CN431" s="2">
        <v>2512000</v>
      </c>
      <c r="CO431" s="2">
        <v>685200</v>
      </c>
      <c r="CP431" s="2">
        <v>14850000</v>
      </c>
      <c r="CQ431" s="2">
        <v>156500000</v>
      </c>
      <c r="CR431" s="2">
        <v>9457000</v>
      </c>
      <c r="CS431" s="2">
        <v>11930000</v>
      </c>
      <c r="CT431" s="2">
        <v>2176000</v>
      </c>
      <c r="CU431" s="2">
        <v>4923000</v>
      </c>
      <c r="CV431" s="2">
        <v>2050000</v>
      </c>
      <c r="CW431" s="2">
        <v>185700</v>
      </c>
      <c r="CX431" s="2">
        <v>190800</v>
      </c>
      <c r="CY431" s="2">
        <v>1910000</v>
      </c>
      <c r="CZ431" s="2">
        <v>4958000</v>
      </c>
      <c r="DA431" s="2">
        <v>708800</v>
      </c>
      <c r="DB431" s="2">
        <v>870900</v>
      </c>
      <c r="DC431" s="2">
        <v>240400</v>
      </c>
      <c r="DD431">
        <v>4.3029999999999999</v>
      </c>
      <c r="DE431">
        <v>134.75399999999999</v>
      </c>
      <c r="DF431">
        <v>80.302000000000007</v>
      </c>
      <c r="DG431">
        <v>0</v>
      </c>
      <c r="DH431">
        <v>15.961</v>
      </c>
      <c r="DI431">
        <v>106.402</v>
      </c>
      <c r="DJ431">
        <v>136.93299999999999</v>
      </c>
      <c r="DK431">
        <v>0</v>
      </c>
      <c r="DL431">
        <v>0</v>
      </c>
      <c r="DM431">
        <v>84.123999999999995</v>
      </c>
      <c r="DN431">
        <v>132.803</v>
      </c>
      <c r="DO431">
        <v>10.449</v>
      </c>
      <c r="DP431">
        <v>0</v>
      </c>
      <c r="DQ431">
        <v>54.802999999999997</v>
      </c>
      <c r="DR431">
        <v>76.215999999999994</v>
      </c>
      <c r="DS431">
        <v>114.995</v>
      </c>
      <c r="DT431">
        <v>0</v>
      </c>
      <c r="DU431">
        <v>0</v>
      </c>
      <c r="DV431">
        <v>0.72</v>
      </c>
      <c r="DW431">
        <v>1</v>
      </c>
      <c r="DX431">
        <v>1</v>
      </c>
      <c r="DY431">
        <v>1</v>
      </c>
      <c r="DZ431">
        <v>0.78</v>
      </c>
      <c r="EA431">
        <v>1</v>
      </c>
      <c r="EB431">
        <v>0.89</v>
      </c>
      <c r="EC431">
        <v>1</v>
      </c>
      <c r="ED431">
        <v>1</v>
      </c>
      <c r="EE431">
        <v>0.84799999999999998</v>
      </c>
      <c r="EF431">
        <v>6.9000000000000006E-2</v>
      </c>
      <c r="EG431">
        <v>1.9E-2</v>
      </c>
      <c r="EH431">
        <v>0.41</v>
      </c>
      <c r="EI431">
        <v>4.3259999999999996</v>
      </c>
      <c r="EJ431">
        <v>0.26100000000000001</v>
      </c>
      <c r="EK431">
        <v>0.33</v>
      </c>
      <c r="EL431">
        <v>0.06</v>
      </c>
      <c r="EM431">
        <v>0.41599999999999998</v>
      </c>
      <c r="EN431">
        <v>3.7999999999999999E-2</v>
      </c>
      <c r="EO431">
        <v>3.9E-2</v>
      </c>
      <c r="EP431">
        <v>0.38800000000000001</v>
      </c>
      <c r="EQ431">
        <v>1.0069999999999999</v>
      </c>
      <c r="ER431">
        <v>0.14399999999999999</v>
      </c>
      <c r="ES431">
        <v>0.17699999999999999</v>
      </c>
      <c r="ET431">
        <v>4.9000000000000002E-2</v>
      </c>
      <c r="FC431" s="2">
        <v>36170000</v>
      </c>
      <c r="FD431" s="2">
        <v>30680000</v>
      </c>
      <c r="FE431" s="2">
        <v>2512000</v>
      </c>
      <c r="FF431" s="2">
        <v>685200</v>
      </c>
      <c r="FG431" s="2">
        <v>14850000</v>
      </c>
      <c r="FH431" s="2">
        <v>156500000</v>
      </c>
      <c r="FI431" s="2">
        <v>9457000</v>
      </c>
      <c r="FJ431" s="2">
        <v>11930000</v>
      </c>
      <c r="FK431" s="2">
        <v>2176000</v>
      </c>
      <c r="FL431" s="2">
        <v>4923000</v>
      </c>
      <c r="FM431" s="2">
        <v>2050000</v>
      </c>
      <c r="FN431" s="2">
        <v>185700</v>
      </c>
      <c r="FO431" s="2">
        <v>190800</v>
      </c>
      <c r="FP431" s="2">
        <v>1910000</v>
      </c>
      <c r="FQ431" s="2">
        <v>4958000</v>
      </c>
      <c r="FR431" s="2">
        <v>708800</v>
      </c>
      <c r="FS431" s="2">
        <v>870900</v>
      </c>
      <c r="FT431" s="2">
        <v>240400</v>
      </c>
    </row>
    <row r="432" spans="1:176" x14ac:dyDescent="0.2">
      <c r="A432">
        <v>0</v>
      </c>
      <c r="B432" t="s">
        <v>176</v>
      </c>
      <c r="C432" t="s">
        <v>1457</v>
      </c>
      <c r="D432" t="s">
        <v>189</v>
      </c>
      <c r="E432" t="s">
        <v>721</v>
      </c>
      <c r="F432" s="3">
        <v>1.6694444444444445</v>
      </c>
      <c r="G432">
        <v>1</v>
      </c>
      <c r="H432">
        <v>837.62480000000005</v>
      </c>
      <c r="I432" t="s">
        <v>672</v>
      </c>
      <c r="J432" s="10">
        <v>20.544</v>
      </c>
      <c r="K432" t="e">
        <f>+HCOO</f>
        <v>#NAME?</v>
      </c>
      <c r="L432">
        <v>0.17599999999999999</v>
      </c>
      <c r="M432">
        <v>0.04</v>
      </c>
      <c r="N432">
        <v>0.22</v>
      </c>
      <c r="O432">
        <v>1.2809999999999999</v>
      </c>
      <c r="P432">
        <v>18.314</v>
      </c>
      <c r="Q432">
        <v>5.6000000000000001E-2</v>
      </c>
      <c r="R432">
        <v>5.3140000000000001</v>
      </c>
      <c r="S432">
        <v>0.15</v>
      </c>
      <c r="T432">
        <v>0.373</v>
      </c>
      <c r="U432">
        <v>8.8999999999999996E-2</v>
      </c>
      <c r="V432">
        <v>0.29099999999999998</v>
      </c>
      <c r="W432">
        <v>1.1020000000000001</v>
      </c>
      <c r="X432">
        <v>9.0280000000000005</v>
      </c>
      <c r="Y432">
        <v>0.19500000000000001</v>
      </c>
      <c r="Z432">
        <v>2.7010000000000001</v>
      </c>
      <c r="AA432">
        <v>0.3</v>
      </c>
      <c r="AB432">
        <v>6.0000000000000001E-3</v>
      </c>
      <c r="AC432">
        <v>0</v>
      </c>
      <c r="AD432">
        <v>0</v>
      </c>
      <c r="AE432">
        <v>0.68899999999999995</v>
      </c>
      <c r="AF432">
        <v>0.45200000000000001</v>
      </c>
      <c r="AG432">
        <v>1E-3</v>
      </c>
      <c r="AH432">
        <v>0.40400000000000003</v>
      </c>
      <c r="AI432">
        <v>0</v>
      </c>
      <c r="AJ432" t="s">
        <v>177</v>
      </c>
      <c r="AK432" t="s">
        <v>177</v>
      </c>
      <c r="AL432" t="s">
        <v>177</v>
      </c>
      <c r="AM432" t="s">
        <v>177</v>
      </c>
      <c r="AN432" t="s">
        <v>177</v>
      </c>
      <c r="AO432" t="s">
        <v>182</v>
      </c>
      <c r="AP432" t="s">
        <v>177</v>
      </c>
      <c r="AQ432" t="s">
        <v>182</v>
      </c>
      <c r="AR432" t="s">
        <v>177</v>
      </c>
      <c r="AS432">
        <v>0.7</v>
      </c>
      <c r="AT432">
        <v>0.84</v>
      </c>
      <c r="AU432">
        <v>1</v>
      </c>
      <c r="AV432">
        <v>0.9</v>
      </c>
      <c r="AW432">
        <v>0.66</v>
      </c>
      <c r="AX432">
        <v>0.67</v>
      </c>
      <c r="AY432">
        <v>1</v>
      </c>
      <c r="AZ432">
        <v>0.82</v>
      </c>
      <c r="BA432">
        <v>0.9</v>
      </c>
      <c r="BB432">
        <v>191.24</v>
      </c>
      <c r="BC432" s="1">
        <v>2280.58</v>
      </c>
      <c r="BD432" s="1">
        <v>20139.439999999999</v>
      </c>
      <c r="BE432" s="1">
        <v>32262.27</v>
      </c>
      <c r="BF432" s="1">
        <v>89492.04</v>
      </c>
      <c r="BG432">
        <v>10.61</v>
      </c>
      <c r="BH432" s="1">
        <v>28097.95</v>
      </c>
      <c r="BI432" s="1">
        <v>242389.64</v>
      </c>
      <c r="BJ432" s="1">
        <v>65525.75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1</v>
      </c>
      <c r="BQ432">
        <v>0</v>
      </c>
      <c r="BR432">
        <v>1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43.628</v>
      </c>
      <c r="BZ432">
        <v>0</v>
      </c>
      <c r="CA432">
        <v>19.402999999999999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88.686000000000007</v>
      </c>
      <c r="CI432">
        <v>0</v>
      </c>
      <c r="CJ432">
        <v>65.736999999999995</v>
      </c>
      <c r="CK432">
        <v>0</v>
      </c>
      <c r="CL432" s="2">
        <v>1183000</v>
      </c>
      <c r="CM432" s="2">
        <v>208500</v>
      </c>
      <c r="CN432" s="2">
        <v>46920</v>
      </c>
      <c r="CO432" s="2">
        <v>259600</v>
      </c>
      <c r="CP432" s="2">
        <v>1515000</v>
      </c>
      <c r="CQ432" s="2">
        <v>21660000</v>
      </c>
      <c r="CR432" s="2">
        <v>65940</v>
      </c>
      <c r="CS432" s="2">
        <v>6285000</v>
      </c>
      <c r="CT432" s="2">
        <v>176800</v>
      </c>
      <c r="CU432" s="2">
        <v>81190</v>
      </c>
      <c r="CV432" s="2">
        <v>30260</v>
      </c>
      <c r="CW432" s="2">
        <v>7234</v>
      </c>
      <c r="CX432" s="2">
        <v>23620</v>
      </c>
      <c r="CY432" s="2">
        <v>89490</v>
      </c>
      <c r="CZ432" s="2">
        <v>733000</v>
      </c>
      <c r="DA432" s="2">
        <v>15820</v>
      </c>
      <c r="DB432" s="2">
        <v>219300</v>
      </c>
      <c r="DC432" s="2">
        <v>24320</v>
      </c>
      <c r="DD432">
        <v>1.0609999999999999</v>
      </c>
      <c r="DE432">
        <v>84.778000000000006</v>
      </c>
      <c r="DF432">
        <v>0</v>
      </c>
      <c r="DG432">
        <v>0</v>
      </c>
      <c r="DH432">
        <v>102.2</v>
      </c>
      <c r="DI432">
        <v>136.42500000000001</v>
      </c>
      <c r="DJ432">
        <v>89.822999999999993</v>
      </c>
      <c r="DK432">
        <v>93.052000000000007</v>
      </c>
      <c r="DL432">
        <v>0.36099999999999999</v>
      </c>
      <c r="DM432">
        <v>2.9180000000000001</v>
      </c>
      <c r="DN432">
        <v>20.922999999999998</v>
      </c>
      <c r="DO432">
        <v>0</v>
      </c>
      <c r="DP432">
        <v>0</v>
      </c>
      <c r="DQ432">
        <v>61.33</v>
      </c>
      <c r="DR432">
        <v>125.744</v>
      </c>
      <c r="DS432">
        <v>31.23</v>
      </c>
      <c r="DT432">
        <v>75.210999999999999</v>
      </c>
      <c r="DU432">
        <v>44.093000000000004</v>
      </c>
      <c r="DV432">
        <v>0.82</v>
      </c>
      <c r="DW432">
        <v>1</v>
      </c>
      <c r="DX432">
        <v>0.96</v>
      </c>
      <c r="DY432">
        <v>0.91</v>
      </c>
      <c r="DZ432">
        <v>1</v>
      </c>
      <c r="EA432">
        <v>0.95</v>
      </c>
      <c r="EB432">
        <v>0.94</v>
      </c>
      <c r="EC432">
        <v>0.87</v>
      </c>
      <c r="ED432">
        <v>0.81</v>
      </c>
      <c r="EE432">
        <v>0.17599999999999999</v>
      </c>
      <c r="EF432">
        <v>0.04</v>
      </c>
      <c r="EG432">
        <v>0.22</v>
      </c>
      <c r="EH432">
        <v>1.2809999999999999</v>
      </c>
      <c r="EI432">
        <v>18.314</v>
      </c>
      <c r="EJ432">
        <v>5.6000000000000001E-2</v>
      </c>
      <c r="EK432">
        <v>5.3140000000000001</v>
      </c>
      <c r="EL432">
        <v>0.15</v>
      </c>
      <c r="EM432">
        <v>0.373</v>
      </c>
      <c r="EN432">
        <v>8.8999999999999996E-2</v>
      </c>
      <c r="EO432">
        <v>0.29099999999999998</v>
      </c>
      <c r="EP432">
        <v>1.1020000000000001</v>
      </c>
      <c r="EQ432">
        <v>9.0280000000000005</v>
      </c>
      <c r="ER432">
        <v>0.19500000000000001</v>
      </c>
      <c r="ES432">
        <v>2.7010000000000001</v>
      </c>
      <c r="ET432">
        <v>0.3</v>
      </c>
      <c r="FC432" s="2">
        <v>1183000</v>
      </c>
      <c r="FD432" s="2">
        <v>208500</v>
      </c>
      <c r="FE432" s="2">
        <v>46920</v>
      </c>
      <c r="FF432" s="2">
        <v>259600</v>
      </c>
      <c r="FG432" s="2">
        <v>1515000</v>
      </c>
      <c r="FH432" s="2">
        <v>21660000</v>
      </c>
      <c r="FI432" s="2">
        <v>65940</v>
      </c>
      <c r="FJ432" s="2">
        <v>6285000</v>
      </c>
      <c r="FK432" s="2">
        <v>176800</v>
      </c>
      <c r="FL432" s="2">
        <v>81190</v>
      </c>
      <c r="FM432" s="2">
        <v>30260</v>
      </c>
      <c r="FN432" s="2">
        <v>7234</v>
      </c>
      <c r="FO432" s="2">
        <v>23620</v>
      </c>
      <c r="FP432" s="2">
        <v>89490</v>
      </c>
      <c r="FQ432" s="2">
        <v>733000</v>
      </c>
      <c r="FR432" s="2">
        <v>15820</v>
      </c>
      <c r="FS432" s="2">
        <v>219300</v>
      </c>
      <c r="FT432" s="2">
        <v>24320</v>
      </c>
    </row>
    <row r="433" spans="1:176" x14ac:dyDescent="0.2">
      <c r="A433">
        <v>0</v>
      </c>
      <c r="B433" t="s">
        <v>179</v>
      </c>
      <c r="C433" t="s">
        <v>661</v>
      </c>
      <c r="D433" t="s">
        <v>189</v>
      </c>
      <c r="E433" t="s">
        <v>590</v>
      </c>
      <c r="F433" s="3">
        <v>1.6701388888888891</v>
      </c>
      <c r="G433">
        <v>1</v>
      </c>
      <c r="H433">
        <v>835.60910000000001</v>
      </c>
      <c r="I433" t="s">
        <v>662</v>
      </c>
      <c r="J433" s="10">
        <v>0.86199999999999999</v>
      </c>
      <c r="K433" t="e">
        <f>+H</f>
        <v>#NAME?</v>
      </c>
      <c r="L433">
        <v>0.64800000000000002</v>
      </c>
      <c r="M433">
        <v>0.435</v>
      </c>
      <c r="N433">
        <v>8.9999999999999993E-3</v>
      </c>
      <c r="O433">
        <v>0.76100000000000001</v>
      </c>
      <c r="P433">
        <v>0.216</v>
      </c>
      <c r="Q433">
        <v>0.65100000000000002</v>
      </c>
      <c r="R433">
        <v>0.6</v>
      </c>
      <c r="S433">
        <v>0.29499999999999998</v>
      </c>
      <c r="T433">
        <v>0.47699999999999998</v>
      </c>
      <c r="U433">
        <v>0.41299999999999998</v>
      </c>
      <c r="V433">
        <v>2.4E-2</v>
      </c>
      <c r="W433">
        <v>0.59899999999999998</v>
      </c>
      <c r="X433">
        <v>0.33</v>
      </c>
      <c r="Y433">
        <v>0.54900000000000004</v>
      </c>
      <c r="Z433">
        <v>0.65900000000000003</v>
      </c>
      <c r="AA433">
        <v>0.23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 t="s">
        <v>177</v>
      </c>
      <c r="AK433" t="s">
        <v>177</v>
      </c>
      <c r="AL433" t="s">
        <v>177</v>
      </c>
      <c r="AM433" t="s">
        <v>177</v>
      </c>
      <c r="AN433" t="s">
        <v>177</v>
      </c>
      <c r="AO433" t="s">
        <v>178</v>
      </c>
      <c r="AP433" t="s">
        <v>177</v>
      </c>
      <c r="AQ433" t="s">
        <v>177</v>
      </c>
      <c r="AR433" t="s">
        <v>177</v>
      </c>
      <c r="AS433">
        <v>1</v>
      </c>
      <c r="AT433">
        <v>0.7</v>
      </c>
      <c r="AU433">
        <v>0.91</v>
      </c>
      <c r="AV433">
        <v>0.99</v>
      </c>
      <c r="AW433">
        <v>0.51</v>
      </c>
      <c r="AX433">
        <v>0.93</v>
      </c>
      <c r="AY433">
        <v>0.97</v>
      </c>
      <c r="AZ433">
        <v>0.93</v>
      </c>
      <c r="BA433">
        <v>0.96</v>
      </c>
      <c r="BB433" s="1">
        <v>30424218.98</v>
      </c>
      <c r="BC433" s="1">
        <v>14503630.859999999</v>
      </c>
      <c r="BD433" s="1">
        <v>12579417.34</v>
      </c>
      <c r="BE433" s="1">
        <v>933388.51</v>
      </c>
      <c r="BF433" s="1">
        <v>18218314.710000001</v>
      </c>
      <c r="BG433" s="1">
        <v>11349633.26</v>
      </c>
      <c r="BH433" s="1">
        <v>16690291.5</v>
      </c>
      <c r="BI433" s="1">
        <v>21061417.800000001</v>
      </c>
      <c r="BJ433" s="1">
        <v>6991431.7199999997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1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48.350999999999999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94.9</v>
      </c>
      <c r="CI433">
        <v>0</v>
      </c>
      <c r="CJ433">
        <v>0</v>
      </c>
      <c r="CK433">
        <v>0</v>
      </c>
      <c r="CL433" s="2">
        <v>198400000</v>
      </c>
      <c r="CM433" s="2">
        <v>128500000</v>
      </c>
      <c r="CN433" s="2">
        <v>86300000</v>
      </c>
      <c r="CO433" s="2">
        <v>1724000</v>
      </c>
      <c r="CP433" s="2">
        <v>150900000</v>
      </c>
      <c r="CQ433" s="2">
        <v>42840000</v>
      </c>
      <c r="CR433" s="2">
        <v>129100000</v>
      </c>
      <c r="CS433" s="2">
        <v>119100000</v>
      </c>
      <c r="CT433" s="2">
        <v>58480000</v>
      </c>
      <c r="CU433" s="2">
        <v>30420000</v>
      </c>
      <c r="CV433" s="2">
        <v>14500000</v>
      </c>
      <c r="CW433" s="2">
        <v>12580000</v>
      </c>
      <c r="CX433" s="2">
        <v>732200</v>
      </c>
      <c r="CY433" s="2">
        <v>18220000</v>
      </c>
      <c r="CZ433" s="2">
        <v>10030000</v>
      </c>
      <c r="DA433" s="2">
        <v>16690000</v>
      </c>
      <c r="DB433" s="2">
        <v>20040000</v>
      </c>
      <c r="DC433" s="2">
        <v>6991000</v>
      </c>
      <c r="DD433">
        <v>0</v>
      </c>
      <c r="DE433">
        <v>0</v>
      </c>
      <c r="DF433">
        <v>0</v>
      </c>
      <c r="DG433">
        <v>136.435</v>
      </c>
      <c r="DH433">
        <v>0</v>
      </c>
      <c r="DI433">
        <v>109.809</v>
      </c>
      <c r="DJ433">
        <v>141.37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136.898</v>
      </c>
      <c r="DQ433">
        <v>0</v>
      </c>
      <c r="DR433">
        <v>125.33799999999999</v>
      </c>
      <c r="DS433">
        <v>141.26499999999999</v>
      </c>
      <c r="DT433">
        <v>0</v>
      </c>
      <c r="DU433">
        <v>0</v>
      </c>
      <c r="DV433">
        <v>1</v>
      </c>
      <c r="DW433">
        <v>1</v>
      </c>
      <c r="DX433">
        <v>1</v>
      </c>
      <c r="DY433">
        <v>0.9</v>
      </c>
      <c r="DZ433">
        <v>1</v>
      </c>
      <c r="EA433">
        <v>0.91</v>
      </c>
      <c r="EB433">
        <v>1</v>
      </c>
      <c r="EC433">
        <v>0.86</v>
      </c>
      <c r="ED433">
        <v>1</v>
      </c>
      <c r="EE433">
        <v>0.64800000000000002</v>
      </c>
      <c r="EF433">
        <v>0.435</v>
      </c>
      <c r="EG433">
        <v>8.9999999999999993E-3</v>
      </c>
      <c r="EH433">
        <v>0.76100000000000001</v>
      </c>
      <c r="EI433">
        <v>0.216</v>
      </c>
      <c r="EJ433">
        <v>0.65100000000000002</v>
      </c>
      <c r="EK433">
        <v>0.6</v>
      </c>
      <c r="EL433">
        <v>0.29499999999999998</v>
      </c>
      <c r="EM433">
        <v>0.47699999999999998</v>
      </c>
      <c r="EN433">
        <v>0.41299999999999998</v>
      </c>
      <c r="EO433">
        <v>2.4E-2</v>
      </c>
      <c r="EP433">
        <v>0.59899999999999998</v>
      </c>
      <c r="EQ433">
        <v>0.33</v>
      </c>
      <c r="ER433">
        <v>0.54900000000000004</v>
      </c>
      <c r="ES433">
        <v>0.65900000000000003</v>
      </c>
      <c r="ET433">
        <v>0.23</v>
      </c>
      <c r="FC433" s="2">
        <v>198400000</v>
      </c>
      <c r="FD433" s="2">
        <v>128500000</v>
      </c>
      <c r="FE433" s="2">
        <v>86300000</v>
      </c>
      <c r="FF433" s="2">
        <v>1724000</v>
      </c>
      <c r="FG433" s="2">
        <v>150900000</v>
      </c>
      <c r="FH433" s="2">
        <v>42840000</v>
      </c>
      <c r="FI433" s="2">
        <v>129100000</v>
      </c>
      <c r="FJ433" s="2">
        <v>119100000</v>
      </c>
      <c r="FK433" s="2">
        <v>58480000</v>
      </c>
      <c r="FL433" s="2">
        <v>30420000</v>
      </c>
      <c r="FM433" s="2">
        <v>14500000</v>
      </c>
      <c r="FN433" s="2">
        <v>12580000</v>
      </c>
      <c r="FO433" s="2">
        <v>732200</v>
      </c>
      <c r="FP433" s="2">
        <v>18220000</v>
      </c>
      <c r="FQ433" s="2">
        <v>10030000</v>
      </c>
      <c r="FR433" s="2">
        <v>16690000</v>
      </c>
      <c r="FS433" s="2">
        <v>20040000</v>
      </c>
      <c r="FT433" s="2">
        <v>6991000</v>
      </c>
    </row>
    <row r="434" spans="1:176" x14ac:dyDescent="0.2">
      <c r="A434">
        <v>0</v>
      </c>
      <c r="B434" t="s">
        <v>176</v>
      </c>
      <c r="C434" t="s">
        <v>661</v>
      </c>
      <c r="D434" t="s">
        <v>189</v>
      </c>
      <c r="E434" t="s">
        <v>590</v>
      </c>
      <c r="F434" s="3">
        <v>1.6701388888888891</v>
      </c>
      <c r="G434">
        <v>1</v>
      </c>
      <c r="H434">
        <v>835.60910000000001</v>
      </c>
      <c r="I434" t="s">
        <v>662</v>
      </c>
      <c r="J434" s="10">
        <v>19.79</v>
      </c>
      <c r="K434" t="e">
        <f>+HCOO</f>
        <v>#NAME?</v>
      </c>
      <c r="L434">
        <v>0.30299999999999999</v>
      </c>
      <c r="M434">
        <v>0.40400000000000003</v>
      </c>
      <c r="N434">
        <v>9.2999999999999999E-2</v>
      </c>
      <c r="O434">
        <v>0.88700000000000001</v>
      </c>
      <c r="P434">
        <v>2.8090000000000002</v>
      </c>
      <c r="Q434">
        <v>0.125</v>
      </c>
      <c r="R434">
        <v>6.8940000000000001</v>
      </c>
      <c r="S434">
        <v>0.252</v>
      </c>
      <c r="T434">
        <v>0.54300000000000004</v>
      </c>
      <c r="U434">
        <v>0.52400000000000002</v>
      </c>
      <c r="V434">
        <v>0.24399999999999999</v>
      </c>
      <c r="W434">
        <v>0.71899999999999997</v>
      </c>
      <c r="X434">
        <v>1.403</v>
      </c>
      <c r="Y434">
        <v>0.245</v>
      </c>
      <c r="Z434">
        <v>1.9770000000000001</v>
      </c>
      <c r="AA434">
        <v>0.373</v>
      </c>
      <c r="AB434">
        <v>0.184</v>
      </c>
      <c r="AC434">
        <v>0.23400000000000001</v>
      </c>
      <c r="AD434">
        <v>0.108</v>
      </c>
      <c r="AE434">
        <v>0.71499999999999997</v>
      </c>
      <c r="AF434">
        <v>0.60099999999999998</v>
      </c>
      <c r="AG434">
        <v>0.125</v>
      </c>
      <c r="AH434">
        <v>0.49399999999999999</v>
      </c>
      <c r="AI434">
        <v>0.153</v>
      </c>
      <c r="AJ434" t="s">
        <v>182</v>
      </c>
      <c r="AK434" t="s">
        <v>177</v>
      </c>
      <c r="AL434" t="s">
        <v>177</v>
      </c>
      <c r="AM434" t="s">
        <v>177</v>
      </c>
      <c r="AN434" t="s">
        <v>177</v>
      </c>
      <c r="AO434" t="s">
        <v>177</v>
      </c>
      <c r="AP434" t="s">
        <v>177</v>
      </c>
      <c r="AQ434" t="s">
        <v>182</v>
      </c>
      <c r="AR434" t="s">
        <v>177</v>
      </c>
      <c r="AS434">
        <v>0.58199999999999996</v>
      </c>
      <c r="AT434">
        <v>0.74</v>
      </c>
      <c r="AU434">
        <v>0.82399999999999995</v>
      </c>
      <c r="AV434">
        <v>0.61</v>
      </c>
      <c r="AW434">
        <v>0.58899999999999997</v>
      </c>
      <c r="AX434">
        <v>0.66200000000000003</v>
      </c>
      <c r="AY434">
        <v>0.66</v>
      </c>
      <c r="AZ434">
        <v>0.96</v>
      </c>
      <c r="BA434">
        <v>0.9</v>
      </c>
      <c r="BB434" s="1">
        <v>191611.5</v>
      </c>
      <c r="BC434" s="1">
        <v>175206.84</v>
      </c>
      <c r="BD434" s="1">
        <v>169037.94</v>
      </c>
      <c r="BE434">
        <v>52.12</v>
      </c>
      <c r="BF434" s="1">
        <v>231989.52</v>
      </c>
      <c r="BG434" s="1">
        <v>452702.09</v>
      </c>
      <c r="BH434" s="1">
        <v>73159.09</v>
      </c>
      <c r="BI434" s="1">
        <v>732886.52</v>
      </c>
      <c r="BJ434" s="1">
        <v>120329.9</v>
      </c>
      <c r="BK434">
        <v>1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1</v>
      </c>
      <c r="BS434">
        <v>0</v>
      </c>
      <c r="BT434">
        <v>26.28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33.598999999999997</v>
      </c>
      <c r="CB434">
        <v>0</v>
      </c>
      <c r="CC434">
        <v>76.316999999999993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93.135999999999996</v>
      </c>
      <c r="CK434">
        <v>0</v>
      </c>
      <c r="CL434" s="2">
        <v>10430000</v>
      </c>
      <c r="CM434" s="2">
        <v>3164000</v>
      </c>
      <c r="CN434" s="2">
        <v>4210000</v>
      </c>
      <c r="CO434" s="2">
        <v>974100</v>
      </c>
      <c r="CP434" s="2">
        <v>9252000</v>
      </c>
      <c r="CQ434" s="2">
        <v>29290000</v>
      </c>
      <c r="CR434" s="2">
        <v>1303000</v>
      </c>
      <c r="CS434" s="2">
        <v>71880000</v>
      </c>
      <c r="CT434" s="2">
        <v>2624000</v>
      </c>
      <c r="CU434" s="2">
        <v>322700</v>
      </c>
      <c r="CV434" s="2">
        <v>175200</v>
      </c>
      <c r="CW434" s="2">
        <v>169000</v>
      </c>
      <c r="CX434" s="2">
        <v>78810</v>
      </c>
      <c r="CY434" s="2">
        <v>232000</v>
      </c>
      <c r="CZ434" s="2">
        <v>452700</v>
      </c>
      <c r="DA434" s="2">
        <v>79150</v>
      </c>
      <c r="DB434" s="2">
        <v>637800</v>
      </c>
      <c r="DC434" s="2">
        <v>120300</v>
      </c>
      <c r="DD434">
        <v>46.481999999999999</v>
      </c>
      <c r="DE434">
        <v>33.661000000000001</v>
      </c>
      <c r="DF434">
        <v>48.171999999999997</v>
      </c>
      <c r="DG434">
        <v>121.455</v>
      </c>
      <c r="DH434">
        <v>71.295000000000002</v>
      </c>
      <c r="DI434">
        <v>115.65600000000001</v>
      </c>
      <c r="DJ434">
        <v>3.996</v>
      </c>
      <c r="DK434">
        <v>133.804</v>
      </c>
      <c r="DL434">
        <v>112.339</v>
      </c>
      <c r="DM434">
        <v>36.04</v>
      </c>
      <c r="DN434">
        <v>46.664000000000001</v>
      </c>
      <c r="DO434">
        <v>30.17</v>
      </c>
      <c r="DP434">
        <v>124.992</v>
      </c>
      <c r="DQ434">
        <v>46.029000000000003</v>
      </c>
      <c r="DR434">
        <v>76.430000000000007</v>
      </c>
      <c r="DS434">
        <v>5.5640000000000001</v>
      </c>
      <c r="DT434">
        <v>89.332999999999998</v>
      </c>
      <c r="DU434">
        <v>90.147000000000006</v>
      </c>
      <c r="DV434">
        <v>1</v>
      </c>
      <c r="DW434">
        <v>1</v>
      </c>
      <c r="DX434">
        <v>1</v>
      </c>
      <c r="DY434">
        <v>1</v>
      </c>
      <c r="DZ434">
        <v>1</v>
      </c>
      <c r="EA434">
        <v>1</v>
      </c>
      <c r="EB434">
        <v>1</v>
      </c>
      <c r="EC434">
        <v>0.49</v>
      </c>
      <c r="ED434">
        <v>1</v>
      </c>
      <c r="EE434">
        <v>0.30299999999999999</v>
      </c>
      <c r="EF434">
        <v>0.40400000000000003</v>
      </c>
      <c r="EG434">
        <v>9.2999999999999999E-2</v>
      </c>
      <c r="EH434">
        <v>0.88700000000000001</v>
      </c>
      <c r="EI434">
        <v>2.8090000000000002</v>
      </c>
      <c r="EJ434">
        <v>0.125</v>
      </c>
      <c r="EK434">
        <v>6.8940000000000001</v>
      </c>
      <c r="EL434">
        <v>0.252</v>
      </c>
      <c r="EM434">
        <v>0.54300000000000004</v>
      </c>
      <c r="EN434">
        <v>0.52400000000000002</v>
      </c>
      <c r="EO434">
        <v>0.24399999999999999</v>
      </c>
      <c r="EP434">
        <v>0.71899999999999997</v>
      </c>
      <c r="EQ434">
        <v>1.403</v>
      </c>
      <c r="ER434">
        <v>0.245</v>
      </c>
      <c r="ES434">
        <v>1.9770000000000001</v>
      </c>
      <c r="ET434">
        <v>0.373</v>
      </c>
      <c r="FC434" s="2">
        <v>10430000</v>
      </c>
      <c r="FD434" s="2">
        <v>3164000</v>
      </c>
      <c r="FE434" s="2">
        <v>4210000</v>
      </c>
      <c r="FF434" s="2">
        <v>974100</v>
      </c>
      <c r="FG434" s="2">
        <v>9252000</v>
      </c>
      <c r="FH434" s="2">
        <v>29290000</v>
      </c>
      <c r="FI434" s="2">
        <v>1303000</v>
      </c>
      <c r="FJ434" s="2">
        <v>71880000</v>
      </c>
      <c r="FK434" s="2">
        <v>2624000</v>
      </c>
      <c r="FL434" s="2">
        <v>322700</v>
      </c>
      <c r="FM434" s="2">
        <v>175200</v>
      </c>
      <c r="FN434" s="2">
        <v>169000</v>
      </c>
      <c r="FO434" s="2">
        <v>78810</v>
      </c>
      <c r="FP434" s="2">
        <v>232000</v>
      </c>
      <c r="FQ434" s="2">
        <v>452700</v>
      </c>
      <c r="FR434" s="2">
        <v>79150</v>
      </c>
      <c r="FS434" s="2">
        <v>637800</v>
      </c>
      <c r="FT434" s="2">
        <v>120300</v>
      </c>
    </row>
    <row r="435" spans="1:176" x14ac:dyDescent="0.2">
      <c r="A435">
        <v>0</v>
      </c>
      <c r="B435" t="s">
        <v>176</v>
      </c>
      <c r="C435" t="s">
        <v>653</v>
      </c>
      <c r="D435" t="s">
        <v>189</v>
      </c>
      <c r="E435" t="s">
        <v>268</v>
      </c>
      <c r="F435" s="3">
        <v>1.6708333333333334</v>
      </c>
      <c r="G435">
        <v>2</v>
      </c>
      <c r="H435">
        <v>833.59349999999995</v>
      </c>
      <c r="I435" t="s">
        <v>580</v>
      </c>
      <c r="J435" s="10">
        <v>18.914999999999999</v>
      </c>
      <c r="K435" t="e">
        <f>+HCOO</f>
        <v>#NAME?</v>
      </c>
      <c r="L435">
        <v>0.94899999999999995</v>
      </c>
      <c r="M435">
        <v>4.4329999999999998</v>
      </c>
      <c r="N435">
        <v>3.7650000000000001</v>
      </c>
      <c r="O435">
        <v>0.48099999999999998</v>
      </c>
      <c r="P435">
        <v>1.5349999999999999</v>
      </c>
      <c r="Q435">
        <v>2.7709999999999999</v>
      </c>
      <c r="R435">
        <v>32.542000000000002</v>
      </c>
      <c r="S435">
        <v>5.157</v>
      </c>
      <c r="T435">
        <v>0.90200000000000002</v>
      </c>
      <c r="U435">
        <v>3.371</v>
      </c>
      <c r="V435">
        <v>2.399</v>
      </c>
      <c r="W435">
        <v>0.78500000000000003</v>
      </c>
      <c r="X435">
        <v>0.93400000000000005</v>
      </c>
      <c r="Y435">
        <v>1.958</v>
      </c>
      <c r="Z435">
        <v>10.628</v>
      </c>
      <c r="AA435">
        <v>1.343</v>
      </c>
      <c r="AB435">
        <v>0.51900000000000002</v>
      </c>
      <c r="AC435">
        <v>5.0999999999999997E-2</v>
      </c>
      <c r="AD435">
        <v>0</v>
      </c>
      <c r="AE435">
        <v>0.11600000000000001</v>
      </c>
      <c r="AF435">
        <v>0.44</v>
      </c>
      <c r="AG435">
        <v>0.20899999999999999</v>
      </c>
      <c r="AH435">
        <v>0.192</v>
      </c>
      <c r="AI435">
        <v>0.56599999999999995</v>
      </c>
      <c r="AJ435" t="s">
        <v>177</v>
      </c>
      <c r="AK435" t="s">
        <v>177</v>
      </c>
      <c r="AL435" t="s">
        <v>177</v>
      </c>
      <c r="AM435" t="s">
        <v>177</v>
      </c>
      <c r="AN435" t="s">
        <v>177</v>
      </c>
      <c r="AO435" t="s">
        <v>177</v>
      </c>
      <c r="AP435" t="s">
        <v>177</v>
      </c>
      <c r="AQ435" t="s">
        <v>182</v>
      </c>
      <c r="AR435" t="s">
        <v>177</v>
      </c>
      <c r="AS435">
        <v>0.96</v>
      </c>
      <c r="AT435">
        <v>0.98</v>
      </c>
      <c r="AU435">
        <v>0.95</v>
      </c>
      <c r="AV435">
        <v>0.94</v>
      </c>
      <c r="AW435">
        <v>0.97</v>
      </c>
      <c r="AX435">
        <v>0.93</v>
      </c>
      <c r="AY435">
        <v>0.94</v>
      </c>
      <c r="AZ435">
        <v>0.96</v>
      </c>
      <c r="BA435">
        <v>0.94</v>
      </c>
      <c r="BB435" s="1">
        <v>131703.57</v>
      </c>
      <c r="BC435" s="1">
        <v>118754.55</v>
      </c>
      <c r="BD435" s="1">
        <v>443965.83</v>
      </c>
      <c r="BE435" s="1">
        <v>315946.32</v>
      </c>
      <c r="BF435" s="1">
        <v>103421.65</v>
      </c>
      <c r="BG435" s="1">
        <v>166965.74</v>
      </c>
      <c r="BH435" s="1">
        <v>257879.39</v>
      </c>
      <c r="BI435" s="1">
        <v>1399743.44</v>
      </c>
      <c r="BJ435" s="1">
        <v>215552.05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4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34.265000000000001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87.066999999999993</v>
      </c>
      <c r="CK435">
        <v>0</v>
      </c>
      <c r="CL435" s="2">
        <v>1414000</v>
      </c>
      <c r="CM435" s="2">
        <v>1341000</v>
      </c>
      <c r="CN435" s="2">
        <v>6266000</v>
      </c>
      <c r="CO435" s="2">
        <v>5323000</v>
      </c>
      <c r="CP435" s="2">
        <v>680200</v>
      </c>
      <c r="CQ435" s="2">
        <v>2170000</v>
      </c>
      <c r="CR435" s="2">
        <v>3917000</v>
      </c>
      <c r="CS435" s="2">
        <v>46000000</v>
      </c>
      <c r="CT435" s="2">
        <v>7289000</v>
      </c>
      <c r="CU435" s="2">
        <v>131700</v>
      </c>
      <c r="CV435" s="2">
        <v>118800</v>
      </c>
      <c r="CW435" s="2">
        <v>444000</v>
      </c>
      <c r="CX435" s="2">
        <v>315900</v>
      </c>
      <c r="CY435" s="2">
        <v>103400</v>
      </c>
      <c r="CZ435" s="2">
        <v>123100</v>
      </c>
      <c r="DA435" s="2">
        <v>257900</v>
      </c>
      <c r="DB435" s="2">
        <v>1400000</v>
      </c>
      <c r="DC435" s="2">
        <v>176800</v>
      </c>
      <c r="DD435">
        <v>20.773</v>
      </c>
      <c r="DE435">
        <v>107.396</v>
      </c>
      <c r="DF435">
        <v>25.042999999999999</v>
      </c>
      <c r="DG435">
        <v>0</v>
      </c>
      <c r="DH435">
        <v>71.296999999999997</v>
      </c>
      <c r="DI435">
        <v>38.296999999999997</v>
      </c>
      <c r="DJ435">
        <v>44.533000000000001</v>
      </c>
      <c r="DK435">
        <v>69.92</v>
      </c>
      <c r="DL435">
        <v>137.91399999999999</v>
      </c>
      <c r="DM435">
        <v>26.64</v>
      </c>
      <c r="DN435">
        <v>121.758</v>
      </c>
      <c r="DO435">
        <v>74.902000000000001</v>
      </c>
      <c r="DP435">
        <v>0</v>
      </c>
      <c r="DQ435">
        <v>61.280999999999999</v>
      </c>
      <c r="DR435">
        <v>16.97</v>
      </c>
      <c r="DS435">
        <v>85.311000000000007</v>
      </c>
      <c r="DT435">
        <v>13.38</v>
      </c>
      <c r="DU435">
        <v>122.512</v>
      </c>
      <c r="DV435">
        <v>1</v>
      </c>
      <c r="DW435">
        <v>1</v>
      </c>
      <c r="DX435">
        <v>1</v>
      </c>
      <c r="DY435">
        <v>1</v>
      </c>
      <c r="DZ435">
        <v>1</v>
      </c>
      <c r="EA435">
        <v>0.78</v>
      </c>
      <c r="EB435">
        <v>1</v>
      </c>
      <c r="EC435">
        <v>1</v>
      </c>
      <c r="ED435">
        <v>0.88</v>
      </c>
      <c r="EE435">
        <v>0.94899999999999995</v>
      </c>
      <c r="EF435">
        <v>4.4329999999999998</v>
      </c>
      <c r="EG435">
        <v>3.7650000000000001</v>
      </c>
      <c r="EH435">
        <v>0.48099999999999998</v>
      </c>
      <c r="EI435">
        <v>1.5349999999999999</v>
      </c>
      <c r="EJ435">
        <v>2.7709999999999999</v>
      </c>
      <c r="EK435">
        <v>32.542000000000002</v>
      </c>
      <c r="EL435">
        <v>5.157</v>
      </c>
      <c r="EM435">
        <v>0.90200000000000002</v>
      </c>
      <c r="EN435">
        <v>3.371</v>
      </c>
      <c r="EO435">
        <v>2.399</v>
      </c>
      <c r="EP435">
        <v>0.78500000000000003</v>
      </c>
      <c r="EQ435">
        <v>0.93400000000000005</v>
      </c>
      <c r="ER435">
        <v>1.958</v>
      </c>
      <c r="ES435">
        <v>10.628</v>
      </c>
      <c r="ET435">
        <v>1.343</v>
      </c>
      <c r="FC435" s="2">
        <v>1414000</v>
      </c>
      <c r="FD435" s="2">
        <v>1341000</v>
      </c>
      <c r="FE435" s="2">
        <v>6266000</v>
      </c>
      <c r="FF435" s="2">
        <v>5323000</v>
      </c>
      <c r="FG435" s="2">
        <v>680200</v>
      </c>
      <c r="FH435" s="2">
        <v>2170000</v>
      </c>
      <c r="FI435" s="2">
        <v>3917000</v>
      </c>
      <c r="FJ435" s="2">
        <v>46000000</v>
      </c>
      <c r="FK435" s="2">
        <v>7289000</v>
      </c>
      <c r="FL435" s="2">
        <v>131700</v>
      </c>
      <c r="FM435" s="2">
        <v>118800</v>
      </c>
      <c r="FN435" s="2">
        <v>444000</v>
      </c>
      <c r="FO435" s="2">
        <v>315900</v>
      </c>
      <c r="FP435" s="2">
        <v>103400</v>
      </c>
      <c r="FQ435" s="2">
        <v>123100</v>
      </c>
      <c r="FR435" s="2">
        <v>257900</v>
      </c>
      <c r="FS435" s="2">
        <v>1400000</v>
      </c>
      <c r="FT435" s="2">
        <v>176800</v>
      </c>
    </row>
    <row r="436" spans="1:176" x14ac:dyDescent="0.2">
      <c r="A436">
        <v>0</v>
      </c>
      <c r="B436" t="s">
        <v>176</v>
      </c>
      <c r="C436" t="s">
        <v>1458</v>
      </c>
      <c r="D436" t="s">
        <v>189</v>
      </c>
      <c r="E436" t="s">
        <v>1459</v>
      </c>
      <c r="F436" t="s">
        <v>750</v>
      </c>
      <c r="G436">
        <v>1</v>
      </c>
      <c r="H436">
        <v>747.61419999999998</v>
      </c>
      <c r="I436" t="s">
        <v>749</v>
      </c>
      <c r="J436" s="10">
        <v>22.315000000000001</v>
      </c>
      <c r="K436" t="e">
        <f>+HCOO</f>
        <v>#NAME?</v>
      </c>
      <c r="L436">
        <v>0.60499999999999998</v>
      </c>
      <c r="M436">
        <v>0</v>
      </c>
      <c r="N436">
        <v>0</v>
      </c>
      <c r="O436">
        <v>0.32800000000000001</v>
      </c>
      <c r="P436">
        <v>43.783999999999999</v>
      </c>
      <c r="Q436">
        <v>0</v>
      </c>
      <c r="R436">
        <v>1.5980000000000001</v>
      </c>
      <c r="S436">
        <v>0</v>
      </c>
      <c r="T436">
        <v>0.91</v>
      </c>
      <c r="U436">
        <v>0</v>
      </c>
      <c r="V436">
        <v>0</v>
      </c>
      <c r="W436">
        <v>0.76300000000000001</v>
      </c>
      <c r="X436">
        <v>7.8710000000000004</v>
      </c>
      <c r="Y436">
        <v>0</v>
      </c>
      <c r="Z436">
        <v>1.0920000000000001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 t="s">
        <v>177</v>
      </c>
      <c r="AK436" t="s">
        <v>177</v>
      </c>
      <c r="AL436" t="s">
        <v>177</v>
      </c>
      <c r="AM436" t="s">
        <v>177</v>
      </c>
      <c r="AN436" t="s">
        <v>177</v>
      </c>
      <c r="AO436" t="s">
        <v>178</v>
      </c>
      <c r="AP436" t="s">
        <v>177</v>
      </c>
      <c r="AQ436" t="s">
        <v>177</v>
      </c>
      <c r="AR436" t="s">
        <v>177</v>
      </c>
      <c r="AS436">
        <v>0</v>
      </c>
      <c r="AT436">
        <v>0.72799999999999998</v>
      </c>
      <c r="AU436">
        <v>0</v>
      </c>
      <c r="AV436">
        <v>0</v>
      </c>
      <c r="AW436">
        <v>1</v>
      </c>
      <c r="AX436">
        <v>0.93</v>
      </c>
      <c r="AY436">
        <v>0</v>
      </c>
      <c r="AZ436">
        <v>0.82</v>
      </c>
      <c r="BA436">
        <v>0</v>
      </c>
      <c r="BB436" s="1">
        <v>27876.880000000001</v>
      </c>
      <c r="BC436" s="1">
        <v>25369.96</v>
      </c>
      <c r="BD436">
        <v>0</v>
      </c>
      <c r="BE436">
        <v>0</v>
      </c>
      <c r="BF436" s="1">
        <v>21263.17</v>
      </c>
      <c r="BG436" s="1">
        <v>219422.55</v>
      </c>
      <c r="BH436">
        <v>0</v>
      </c>
      <c r="BI436" s="1">
        <v>57725.91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1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7.8129999999999997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26.471</v>
      </c>
      <c r="CI436">
        <v>0</v>
      </c>
      <c r="CJ436">
        <v>0</v>
      </c>
      <c r="CK436">
        <v>0</v>
      </c>
      <c r="CL436" s="2">
        <v>146900</v>
      </c>
      <c r="CM436" s="2">
        <v>88900</v>
      </c>
      <c r="CN436" s="2">
        <v>0</v>
      </c>
      <c r="CO436" s="2">
        <v>0</v>
      </c>
      <c r="CP436" s="2">
        <v>48240</v>
      </c>
      <c r="CQ436" s="2">
        <v>6432000</v>
      </c>
      <c r="CR436" s="2">
        <v>0</v>
      </c>
      <c r="CS436" s="2">
        <v>234800</v>
      </c>
      <c r="CT436" s="2">
        <v>0</v>
      </c>
      <c r="CU436" s="2">
        <v>27880</v>
      </c>
      <c r="CV436" s="2">
        <v>25370</v>
      </c>
      <c r="CW436" s="2">
        <v>0</v>
      </c>
      <c r="CX436" s="2">
        <v>0</v>
      </c>
      <c r="CY436" s="2">
        <v>21260</v>
      </c>
      <c r="CZ436" s="2">
        <v>219400</v>
      </c>
      <c r="DA436" s="2">
        <v>0</v>
      </c>
      <c r="DB436" s="2">
        <v>30430</v>
      </c>
      <c r="DC436" s="2">
        <v>0</v>
      </c>
      <c r="DD436">
        <v>0</v>
      </c>
      <c r="DE436">
        <v>0</v>
      </c>
      <c r="DF436">
        <v>0</v>
      </c>
      <c r="DG436">
        <v>0</v>
      </c>
      <c r="DH436">
        <v>2.4609999999999999</v>
      </c>
      <c r="DI436">
        <v>0</v>
      </c>
      <c r="DJ436">
        <v>0</v>
      </c>
      <c r="DK436">
        <v>69.423000000000002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48.683999999999997</v>
      </c>
      <c r="DR436">
        <v>0</v>
      </c>
      <c r="DS436">
        <v>0</v>
      </c>
      <c r="DT436">
        <v>11.933</v>
      </c>
      <c r="DU436">
        <v>0</v>
      </c>
      <c r="DV436">
        <v>1</v>
      </c>
      <c r="DW436">
        <v>1</v>
      </c>
      <c r="DX436">
        <v>0</v>
      </c>
      <c r="DY436">
        <v>0</v>
      </c>
      <c r="DZ436">
        <v>1</v>
      </c>
      <c r="EA436">
        <v>1</v>
      </c>
      <c r="EB436">
        <v>0</v>
      </c>
      <c r="EC436">
        <v>0.8</v>
      </c>
      <c r="ED436">
        <v>0</v>
      </c>
      <c r="EE436">
        <v>0.60499999999999998</v>
      </c>
      <c r="EF436">
        <v>0</v>
      </c>
      <c r="EG436">
        <v>0</v>
      </c>
      <c r="EH436">
        <v>0.32800000000000001</v>
      </c>
      <c r="EI436">
        <v>43.783999999999999</v>
      </c>
      <c r="EJ436">
        <v>0</v>
      </c>
      <c r="EK436">
        <v>1.5980000000000001</v>
      </c>
      <c r="EL436">
        <v>0</v>
      </c>
      <c r="EM436">
        <v>0.91</v>
      </c>
      <c r="EN436">
        <v>0</v>
      </c>
      <c r="EO436">
        <v>0</v>
      </c>
      <c r="EP436">
        <v>0.76300000000000001</v>
      </c>
      <c r="EQ436">
        <v>7.8710000000000004</v>
      </c>
      <c r="ER436">
        <v>0</v>
      </c>
      <c r="ES436">
        <v>1.0920000000000001</v>
      </c>
      <c r="ET436">
        <v>0</v>
      </c>
      <c r="FC436" s="2">
        <v>146900</v>
      </c>
      <c r="FD436" s="2">
        <v>88900</v>
      </c>
      <c r="FE436" s="2">
        <v>0</v>
      </c>
      <c r="FF436" s="2">
        <v>0</v>
      </c>
      <c r="FG436" s="2">
        <v>48240</v>
      </c>
      <c r="FH436" s="2">
        <v>6432000</v>
      </c>
      <c r="FI436" s="2">
        <v>0</v>
      </c>
      <c r="FJ436" s="2">
        <v>234800</v>
      </c>
      <c r="FK436" s="2">
        <v>0</v>
      </c>
      <c r="FL436" s="2">
        <v>27880</v>
      </c>
      <c r="FM436" s="2">
        <v>25370</v>
      </c>
      <c r="FN436" s="2">
        <v>0</v>
      </c>
      <c r="FO436" s="2">
        <v>0</v>
      </c>
      <c r="FP436" s="2">
        <v>21260</v>
      </c>
      <c r="FQ436" s="2">
        <v>219400</v>
      </c>
      <c r="FR436" s="2">
        <v>0</v>
      </c>
      <c r="FS436" s="2">
        <v>30430</v>
      </c>
      <c r="FT436" s="2">
        <v>0</v>
      </c>
    </row>
    <row r="437" spans="1:176" x14ac:dyDescent="0.2">
      <c r="A437">
        <v>0</v>
      </c>
      <c r="B437" t="s">
        <v>176</v>
      </c>
      <c r="C437" t="s">
        <v>1460</v>
      </c>
      <c r="D437" t="s">
        <v>189</v>
      </c>
      <c r="E437" t="s">
        <v>1461</v>
      </c>
      <c r="F437" t="s">
        <v>1462</v>
      </c>
      <c r="G437">
        <v>1</v>
      </c>
      <c r="H437">
        <v>731.5829</v>
      </c>
      <c r="I437" t="s">
        <v>1463</v>
      </c>
      <c r="J437" s="10">
        <v>22.794</v>
      </c>
      <c r="K437" t="e">
        <f>+H</f>
        <v>#NAME?</v>
      </c>
      <c r="L437">
        <v>7.0389999999999997</v>
      </c>
      <c r="M437">
        <v>4.4660000000000002</v>
      </c>
      <c r="N437">
        <v>0.72299999999999998</v>
      </c>
      <c r="O437">
        <v>1.56</v>
      </c>
      <c r="P437">
        <v>55.654000000000003</v>
      </c>
      <c r="Q437">
        <v>2.327</v>
      </c>
      <c r="R437">
        <v>2.4710000000000001</v>
      </c>
      <c r="S437">
        <v>4.6429999999999998</v>
      </c>
      <c r="T437">
        <v>1.671</v>
      </c>
      <c r="U437">
        <v>3.7690000000000001</v>
      </c>
      <c r="V437">
        <v>0.56000000000000005</v>
      </c>
      <c r="W437">
        <v>0.625</v>
      </c>
      <c r="X437">
        <v>14.194000000000001</v>
      </c>
      <c r="Y437">
        <v>1.1040000000000001</v>
      </c>
      <c r="Z437">
        <v>1.8129999999999999</v>
      </c>
      <c r="AA437">
        <v>1.2450000000000001</v>
      </c>
      <c r="AB437">
        <v>0.39800000000000002</v>
      </c>
      <c r="AC437">
        <v>0.06</v>
      </c>
      <c r="AD437">
        <v>0.53400000000000003</v>
      </c>
      <c r="AE437">
        <v>0.83499999999999996</v>
      </c>
      <c r="AF437">
        <v>0.42899999999999999</v>
      </c>
      <c r="AG437">
        <v>4.1000000000000002E-2</v>
      </c>
      <c r="AH437">
        <v>2.3E-2</v>
      </c>
      <c r="AI437">
        <v>0.224</v>
      </c>
      <c r="AJ437" t="s">
        <v>177</v>
      </c>
      <c r="AK437" t="s">
        <v>177</v>
      </c>
      <c r="AL437" t="s">
        <v>177</v>
      </c>
      <c r="AM437" t="s">
        <v>177</v>
      </c>
      <c r="AN437" t="s">
        <v>177</v>
      </c>
      <c r="AO437" t="s">
        <v>178</v>
      </c>
      <c r="AP437" t="s">
        <v>177</v>
      </c>
      <c r="AQ437" t="s">
        <v>177</v>
      </c>
      <c r="AR437" t="s">
        <v>177</v>
      </c>
      <c r="AS437">
        <v>0.82</v>
      </c>
      <c r="AT437">
        <v>0.85</v>
      </c>
      <c r="AU437">
        <v>1</v>
      </c>
      <c r="AV437">
        <v>0.95</v>
      </c>
      <c r="AW437">
        <v>0.57999999999999996</v>
      </c>
      <c r="AX437">
        <v>0.67</v>
      </c>
      <c r="AY437">
        <v>0.91</v>
      </c>
      <c r="AZ437">
        <v>0.79400000000000004</v>
      </c>
      <c r="BA437">
        <v>0.5</v>
      </c>
      <c r="BB437" s="1">
        <v>39448.11</v>
      </c>
      <c r="BC437">
        <v>3.57</v>
      </c>
      <c r="BD437" s="1">
        <v>148670.76999999999</v>
      </c>
      <c r="BE437" s="1">
        <v>9167.68</v>
      </c>
      <c r="BF437">
        <v>777.04</v>
      </c>
      <c r="BG437">
        <v>1.1100000000000001</v>
      </c>
      <c r="BH437" s="1">
        <v>38096.870000000003</v>
      </c>
      <c r="BI437" s="1">
        <v>71532.899999999994</v>
      </c>
      <c r="BJ437" s="1">
        <v>66263.679999999993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1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38.408999999999999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75.757000000000005</v>
      </c>
      <c r="CI437">
        <v>0</v>
      </c>
      <c r="CJ437">
        <v>0</v>
      </c>
      <c r="CK437">
        <v>0</v>
      </c>
      <c r="CL437" s="2">
        <v>155600</v>
      </c>
      <c r="CM437" s="2">
        <v>1095000</v>
      </c>
      <c r="CN437" s="2">
        <v>695000</v>
      </c>
      <c r="CO437" s="2">
        <v>112400</v>
      </c>
      <c r="CP437" s="2">
        <v>242800</v>
      </c>
      <c r="CQ437" s="2">
        <v>8661000</v>
      </c>
      <c r="CR437" s="2">
        <v>362100</v>
      </c>
      <c r="CS437" s="2">
        <v>384500</v>
      </c>
      <c r="CT437" s="2">
        <v>722500</v>
      </c>
      <c r="CU437" s="2">
        <v>39450</v>
      </c>
      <c r="CV437" s="2">
        <v>65900</v>
      </c>
      <c r="CW437" s="2">
        <v>148700</v>
      </c>
      <c r="CX437" s="2">
        <v>22090</v>
      </c>
      <c r="CY437" s="2">
        <v>24660</v>
      </c>
      <c r="CZ437" s="2">
        <v>560000</v>
      </c>
      <c r="DA437" s="2">
        <v>43560</v>
      </c>
      <c r="DB437" s="2">
        <v>71530</v>
      </c>
      <c r="DC437" s="2">
        <v>49130</v>
      </c>
      <c r="DD437">
        <v>52.774999999999999</v>
      </c>
      <c r="DE437">
        <v>107.92100000000001</v>
      </c>
      <c r="DF437">
        <v>27.266999999999999</v>
      </c>
      <c r="DG437">
        <v>95.313999999999993</v>
      </c>
      <c r="DH437">
        <v>104.334</v>
      </c>
      <c r="DI437">
        <v>140.15799999999999</v>
      </c>
      <c r="DJ437">
        <v>9.1379999999999999</v>
      </c>
      <c r="DK437">
        <v>0</v>
      </c>
      <c r="DL437">
        <v>61.764000000000003</v>
      </c>
      <c r="DM437">
        <v>61.683</v>
      </c>
      <c r="DN437">
        <v>34.356000000000002</v>
      </c>
      <c r="DO437">
        <v>35.161000000000001</v>
      </c>
      <c r="DP437">
        <v>51.046999999999997</v>
      </c>
      <c r="DQ437">
        <v>78.543000000000006</v>
      </c>
      <c r="DR437">
        <v>137.16499999999999</v>
      </c>
      <c r="DS437">
        <v>26.998999999999999</v>
      </c>
      <c r="DT437">
        <v>0</v>
      </c>
      <c r="DU437">
        <v>14.616</v>
      </c>
      <c r="DV437">
        <v>1</v>
      </c>
      <c r="DW437">
        <v>0.79</v>
      </c>
      <c r="DX437">
        <v>1</v>
      </c>
      <c r="DY437">
        <v>0.8</v>
      </c>
      <c r="DZ437">
        <v>0.88</v>
      </c>
      <c r="EA437">
        <v>0.85</v>
      </c>
      <c r="EB437">
        <v>0.79</v>
      </c>
      <c r="EC437">
        <v>1</v>
      </c>
      <c r="ED437">
        <v>0.81</v>
      </c>
      <c r="EE437">
        <v>7.0389999999999997</v>
      </c>
      <c r="EF437">
        <v>4.4660000000000002</v>
      </c>
      <c r="EG437">
        <v>0.72299999999999998</v>
      </c>
      <c r="EH437">
        <v>1.56</v>
      </c>
      <c r="EI437">
        <v>55.654000000000003</v>
      </c>
      <c r="EJ437">
        <v>2.327</v>
      </c>
      <c r="EK437">
        <v>2.4710000000000001</v>
      </c>
      <c r="EL437">
        <v>4.6429999999999998</v>
      </c>
      <c r="EM437">
        <v>1.671</v>
      </c>
      <c r="EN437">
        <v>3.7690000000000001</v>
      </c>
      <c r="EO437">
        <v>0.56000000000000005</v>
      </c>
      <c r="EP437">
        <v>0.625</v>
      </c>
      <c r="EQ437">
        <v>14.194000000000001</v>
      </c>
      <c r="ER437">
        <v>1.1040000000000001</v>
      </c>
      <c r="ES437">
        <v>1.8129999999999999</v>
      </c>
      <c r="ET437">
        <v>1.2450000000000001</v>
      </c>
      <c r="FC437" s="2">
        <v>155600</v>
      </c>
      <c r="FD437" s="2">
        <v>1095000</v>
      </c>
      <c r="FE437" s="2">
        <v>695000</v>
      </c>
      <c r="FF437" s="2">
        <v>112400</v>
      </c>
      <c r="FG437" s="2">
        <v>242800</v>
      </c>
      <c r="FH437" s="2">
        <v>8661000</v>
      </c>
      <c r="FI437" s="2">
        <v>362100</v>
      </c>
      <c r="FJ437" s="2">
        <v>384500</v>
      </c>
      <c r="FK437" s="2">
        <v>722500</v>
      </c>
      <c r="FL437" s="2">
        <v>39450</v>
      </c>
      <c r="FM437" s="2">
        <v>65900</v>
      </c>
      <c r="FN437" s="2">
        <v>148700</v>
      </c>
      <c r="FO437" s="2">
        <v>22090</v>
      </c>
      <c r="FP437" s="2">
        <v>24660</v>
      </c>
      <c r="FQ437" s="2">
        <v>560000</v>
      </c>
      <c r="FR437" s="2">
        <v>43560</v>
      </c>
      <c r="FS437" s="2">
        <v>71530</v>
      </c>
      <c r="FT437" s="2">
        <v>49130</v>
      </c>
    </row>
    <row r="438" spans="1:176" x14ac:dyDescent="0.2">
      <c r="A438">
        <v>0</v>
      </c>
      <c r="B438" t="s">
        <v>176</v>
      </c>
      <c r="C438" t="s">
        <v>532</v>
      </c>
      <c r="D438" t="s">
        <v>189</v>
      </c>
      <c r="E438" t="s">
        <v>533</v>
      </c>
      <c r="F438" t="s">
        <v>534</v>
      </c>
      <c r="G438">
        <v>1</v>
      </c>
      <c r="H438">
        <v>745.59849999999994</v>
      </c>
      <c r="I438" t="s">
        <v>535</v>
      </c>
      <c r="J438" s="10">
        <v>20.483000000000001</v>
      </c>
      <c r="K438" t="e">
        <f>+HCOO</f>
        <v>#NAME?</v>
      </c>
      <c r="L438">
        <v>0.06</v>
      </c>
      <c r="M438">
        <v>4.3999999999999997E-2</v>
      </c>
      <c r="N438">
        <v>1.6E-2</v>
      </c>
      <c r="O438">
        <v>0.55400000000000005</v>
      </c>
      <c r="P438">
        <v>1.2270000000000001</v>
      </c>
      <c r="Q438">
        <v>1.2999999999999999E-2</v>
      </c>
      <c r="R438">
        <v>1.1319999999999999</v>
      </c>
      <c r="S438">
        <v>0.40799999999999997</v>
      </c>
      <c r="T438">
        <v>8.3000000000000004E-2</v>
      </c>
      <c r="U438">
        <v>0.11600000000000001</v>
      </c>
      <c r="V438">
        <v>0.10199999999999999</v>
      </c>
      <c r="W438">
        <v>0.39600000000000002</v>
      </c>
      <c r="X438">
        <v>0.91100000000000003</v>
      </c>
      <c r="Y438">
        <v>7.6999999999999999E-2</v>
      </c>
      <c r="Z438">
        <v>0.60099999999999998</v>
      </c>
      <c r="AA438">
        <v>0.153</v>
      </c>
      <c r="AB438">
        <v>2E-3</v>
      </c>
      <c r="AC438">
        <v>1E-3</v>
      </c>
      <c r="AD438">
        <v>0</v>
      </c>
      <c r="AE438">
        <v>9.2999999999999999E-2</v>
      </c>
      <c r="AF438">
        <v>0.627</v>
      </c>
      <c r="AG438">
        <v>1E-3</v>
      </c>
      <c r="AH438">
        <v>0.55700000000000005</v>
      </c>
      <c r="AI438">
        <v>0</v>
      </c>
      <c r="AJ438" t="s">
        <v>178</v>
      </c>
      <c r="AK438" t="s">
        <v>177</v>
      </c>
      <c r="AL438" t="s">
        <v>177</v>
      </c>
      <c r="AM438" t="s">
        <v>177</v>
      </c>
      <c r="AN438" t="s">
        <v>177</v>
      </c>
      <c r="AO438" t="s">
        <v>178</v>
      </c>
      <c r="AP438" t="s">
        <v>177</v>
      </c>
      <c r="AQ438" t="s">
        <v>178</v>
      </c>
      <c r="AR438" t="s">
        <v>177</v>
      </c>
      <c r="AS438">
        <v>0.94</v>
      </c>
      <c r="AT438">
        <v>0.72</v>
      </c>
      <c r="AU438">
        <v>0.98</v>
      </c>
      <c r="AV438">
        <v>1</v>
      </c>
      <c r="AW438">
        <v>0.95</v>
      </c>
      <c r="AX438">
        <v>0.97</v>
      </c>
      <c r="AY438">
        <v>0.92</v>
      </c>
      <c r="AZ438">
        <v>0.81</v>
      </c>
      <c r="BA438">
        <v>0.8</v>
      </c>
      <c r="BB438" s="1">
        <v>249659.94</v>
      </c>
      <c r="BC438">
        <v>939.96</v>
      </c>
      <c r="BD438" s="1">
        <v>54238.39</v>
      </c>
      <c r="BE438" s="1">
        <v>25485.93</v>
      </c>
      <c r="BF438" s="1">
        <v>117374.15</v>
      </c>
      <c r="BG438">
        <v>0.78</v>
      </c>
      <c r="BH438" s="1">
        <v>15848.19</v>
      </c>
      <c r="BI438">
        <v>6.92</v>
      </c>
      <c r="BJ438" s="1">
        <v>1047.58</v>
      </c>
      <c r="BK438">
        <v>1</v>
      </c>
      <c r="BL438">
        <v>0</v>
      </c>
      <c r="BM438">
        <v>0</v>
      </c>
      <c r="BN438">
        <v>0</v>
      </c>
      <c r="BO438">
        <v>0</v>
      </c>
      <c r="BP438">
        <v>1</v>
      </c>
      <c r="BQ438">
        <v>0</v>
      </c>
      <c r="BR438">
        <v>1</v>
      </c>
      <c r="BS438">
        <v>0</v>
      </c>
      <c r="BT438">
        <v>16.504000000000001</v>
      </c>
      <c r="BU438">
        <v>0</v>
      </c>
      <c r="BV438">
        <v>0</v>
      </c>
      <c r="BW438">
        <v>0</v>
      </c>
      <c r="BX438">
        <v>0</v>
      </c>
      <c r="BY438">
        <v>19.079000000000001</v>
      </c>
      <c r="BZ438">
        <v>0</v>
      </c>
      <c r="CA438">
        <v>11.855</v>
      </c>
      <c r="CB438">
        <v>0</v>
      </c>
      <c r="CC438">
        <v>83.873000000000005</v>
      </c>
      <c r="CD438">
        <v>0</v>
      </c>
      <c r="CE438">
        <v>0</v>
      </c>
      <c r="CF438">
        <v>0</v>
      </c>
      <c r="CG438">
        <v>0</v>
      </c>
      <c r="CH438">
        <v>64.638000000000005</v>
      </c>
      <c r="CI438">
        <v>0</v>
      </c>
      <c r="CJ438">
        <v>60.246000000000002</v>
      </c>
      <c r="CK438">
        <v>0</v>
      </c>
      <c r="CL438" s="2">
        <v>3515000</v>
      </c>
      <c r="CM438" s="2">
        <v>212500</v>
      </c>
      <c r="CN438" s="2">
        <v>155200</v>
      </c>
      <c r="CO438" s="2">
        <v>56840</v>
      </c>
      <c r="CP438" s="2">
        <v>1946000</v>
      </c>
      <c r="CQ438" s="2">
        <v>4314000</v>
      </c>
      <c r="CR438" s="2">
        <v>45660</v>
      </c>
      <c r="CS438" s="2">
        <v>3979000</v>
      </c>
      <c r="CT438" s="2">
        <v>1436000</v>
      </c>
      <c r="CU438" s="2">
        <v>249700</v>
      </c>
      <c r="CV438" s="2">
        <v>20760</v>
      </c>
      <c r="CW438" s="2">
        <v>29050</v>
      </c>
      <c r="CX438" s="2">
        <v>25490</v>
      </c>
      <c r="CY438" s="2">
        <v>98930</v>
      </c>
      <c r="CZ438" s="2">
        <v>227500</v>
      </c>
      <c r="DA438" s="2">
        <v>19290</v>
      </c>
      <c r="DB438" s="2">
        <v>149900</v>
      </c>
      <c r="DC438" s="2">
        <v>38080</v>
      </c>
      <c r="DD438">
        <v>4.8959999999999999</v>
      </c>
      <c r="DE438">
        <v>43.857999999999997</v>
      </c>
      <c r="DF438">
        <v>40.734999999999999</v>
      </c>
      <c r="DG438">
        <v>0</v>
      </c>
      <c r="DH438">
        <v>78.587999999999994</v>
      </c>
      <c r="DI438">
        <v>137.524</v>
      </c>
      <c r="DJ438">
        <v>3.121</v>
      </c>
      <c r="DK438">
        <v>134.13999999999999</v>
      </c>
      <c r="DL438">
        <v>0</v>
      </c>
      <c r="DM438">
        <v>49.04</v>
      </c>
      <c r="DN438">
        <v>7.1879999999999997</v>
      </c>
      <c r="DO438">
        <v>41.741999999999997</v>
      </c>
      <c r="DP438">
        <v>0</v>
      </c>
      <c r="DQ438">
        <v>30.173999999999999</v>
      </c>
      <c r="DR438">
        <v>129.33799999999999</v>
      </c>
      <c r="DS438">
        <v>63.658999999999999</v>
      </c>
      <c r="DT438">
        <v>109.322</v>
      </c>
      <c r="DU438">
        <v>0</v>
      </c>
      <c r="DV438">
        <v>1</v>
      </c>
      <c r="DW438">
        <v>0.85</v>
      </c>
      <c r="DX438">
        <v>0.91</v>
      </c>
      <c r="DY438">
        <v>1</v>
      </c>
      <c r="DZ438">
        <v>0.92</v>
      </c>
      <c r="EA438">
        <v>0.94</v>
      </c>
      <c r="EB438">
        <v>0.43</v>
      </c>
      <c r="EC438">
        <v>0.86</v>
      </c>
      <c r="ED438">
        <v>0.5</v>
      </c>
      <c r="EE438">
        <v>0.06</v>
      </c>
      <c r="EF438">
        <v>4.3999999999999997E-2</v>
      </c>
      <c r="EG438">
        <v>1.6E-2</v>
      </c>
      <c r="EH438">
        <v>0.55400000000000005</v>
      </c>
      <c r="EI438">
        <v>1.2270000000000001</v>
      </c>
      <c r="EJ438">
        <v>1.2999999999999999E-2</v>
      </c>
      <c r="EK438">
        <v>1.1319999999999999</v>
      </c>
      <c r="EL438">
        <v>0.40799999999999997</v>
      </c>
      <c r="EM438">
        <v>8.3000000000000004E-2</v>
      </c>
      <c r="EN438">
        <v>0.11600000000000001</v>
      </c>
      <c r="EO438">
        <v>0.10199999999999999</v>
      </c>
      <c r="EP438">
        <v>0.39600000000000002</v>
      </c>
      <c r="EQ438">
        <v>0.91100000000000003</v>
      </c>
      <c r="ER438">
        <v>7.6999999999999999E-2</v>
      </c>
      <c r="ES438">
        <v>0.60099999999999998</v>
      </c>
      <c r="ET438">
        <v>0.153</v>
      </c>
      <c r="FC438" s="2">
        <v>3515000</v>
      </c>
      <c r="FD438" s="2">
        <v>212500</v>
      </c>
      <c r="FE438" s="2">
        <v>155200</v>
      </c>
      <c r="FF438" s="2">
        <v>56840</v>
      </c>
      <c r="FG438" s="2">
        <v>1946000</v>
      </c>
      <c r="FH438" s="2">
        <v>4314000</v>
      </c>
      <c r="FI438" s="2">
        <v>45660</v>
      </c>
      <c r="FJ438" s="2">
        <v>3979000</v>
      </c>
      <c r="FK438" s="2">
        <v>1436000</v>
      </c>
      <c r="FL438" s="2">
        <v>249700</v>
      </c>
      <c r="FM438" s="2">
        <v>20760</v>
      </c>
      <c r="FN438" s="2">
        <v>29050</v>
      </c>
      <c r="FO438" s="2">
        <v>25490</v>
      </c>
      <c r="FP438" s="2">
        <v>98930</v>
      </c>
      <c r="FQ438" s="2">
        <v>227500</v>
      </c>
      <c r="FR438" s="2">
        <v>19290</v>
      </c>
      <c r="FS438" s="2">
        <v>149900</v>
      </c>
      <c r="FT438" s="2">
        <v>38080</v>
      </c>
    </row>
    <row r="439" spans="1:176" x14ac:dyDescent="0.2">
      <c r="A439">
        <v>0</v>
      </c>
      <c r="B439" t="s">
        <v>176</v>
      </c>
      <c r="C439" t="s">
        <v>637</v>
      </c>
      <c r="D439" t="s">
        <v>189</v>
      </c>
      <c r="E439" t="s">
        <v>536</v>
      </c>
      <c r="F439" t="s">
        <v>537</v>
      </c>
      <c r="G439">
        <v>1</v>
      </c>
      <c r="H439">
        <v>793.59849999999994</v>
      </c>
      <c r="I439" t="s">
        <v>638</v>
      </c>
      <c r="J439" s="10">
        <v>18.658999999999999</v>
      </c>
      <c r="K439" t="e">
        <f>+HCOO</f>
        <v>#NAME?</v>
      </c>
      <c r="L439">
        <v>0.68300000000000005</v>
      </c>
      <c r="M439">
        <v>0</v>
      </c>
      <c r="N439">
        <v>2.1999999999999999E-2</v>
      </c>
      <c r="O439">
        <v>0.55800000000000005</v>
      </c>
      <c r="P439">
        <v>0.159</v>
      </c>
      <c r="Q439">
        <v>0.10299999999999999</v>
      </c>
      <c r="R439">
        <v>2.8000000000000001E-2</v>
      </c>
      <c r="S439">
        <v>0</v>
      </c>
      <c r="T439">
        <v>0.69899999999999995</v>
      </c>
      <c r="U439">
        <v>0</v>
      </c>
      <c r="V439">
        <v>0.105</v>
      </c>
      <c r="W439">
        <v>0.42499999999999999</v>
      </c>
      <c r="X439">
        <v>0.497</v>
      </c>
      <c r="Y439">
        <v>0.27</v>
      </c>
      <c r="Z439">
        <v>7.1999999999999995E-2</v>
      </c>
      <c r="AA439">
        <v>0</v>
      </c>
      <c r="AB439">
        <v>0.80800000000000005</v>
      </c>
      <c r="AC439">
        <v>0</v>
      </c>
      <c r="AD439">
        <v>0</v>
      </c>
      <c r="AE439">
        <v>0.76</v>
      </c>
      <c r="AF439">
        <v>0.48699999999999999</v>
      </c>
      <c r="AG439">
        <v>0</v>
      </c>
      <c r="AH439">
        <v>0</v>
      </c>
      <c r="AI439">
        <v>0</v>
      </c>
      <c r="AJ439" t="s">
        <v>178</v>
      </c>
      <c r="AK439" t="s">
        <v>178</v>
      </c>
      <c r="AL439" t="s">
        <v>177</v>
      </c>
      <c r="AM439" t="s">
        <v>177</v>
      </c>
      <c r="AN439" t="s">
        <v>177</v>
      </c>
      <c r="AO439" t="s">
        <v>177</v>
      </c>
      <c r="AP439" t="s">
        <v>177</v>
      </c>
      <c r="AQ439" t="s">
        <v>177</v>
      </c>
      <c r="AR439" t="s">
        <v>177</v>
      </c>
      <c r="AS439">
        <v>0.95</v>
      </c>
      <c r="AT439">
        <v>0.99</v>
      </c>
      <c r="AU439">
        <v>0</v>
      </c>
      <c r="AV439">
        <v>0.99</v>
      </c>
      <c r="AW439">
        <v>0.76</v>
      </c>
      <c r="AX439">
        <v>0.96</v>
      </c>
      <c r="AY439">
        <v>0.99</v>
      </c>
      <c r="AZ439">
        <v>1</v>
      </c>
      <c r="BA439">
        <v>0</v>
      </c>
      <c r="BB439">
        <v>695.59</v>
      </c>
      <c r="BC439" s="1">
        <v>143928.10999999999</v>
      </c>
      <c r="BD439">
        <v>0</v>
      </c>
      <c r="BE439" s="1">
        <v>21686.13</v>
      </c>
      <c r="BF439" s="1">
        <v>4893.3900000000003</v>
      </c>
      <c r="BG439">
        <v>2.16</v>
      </c>
      <c r="BH439" s="1">
        <v>55670.5</v>
      </c>
      <c r="BI439" s="1">
        <v>14622.32</v>
      </c>
      <c r="BJ439">
        <v>0</v>
      </c>
      <c r="BK439">
        <v>1</v>
      </c>
      <c r="BL439">
        <v>1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8.5180000000000007</v>
      </c>
      <c r="BU439">
        <v>7.649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43.287999999999997</v>
      </c>
      <c r="CD439">
        <v>38.872999999999998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 s="2">
        <v>2265000</v>
      </c>
      <c r="CM439" s="2">
        <v>1548000</v>
      </c>
      <c r="CN439" s="2">
        <v>0</v>
      </c>
      <c r="CO439" s="2">
        <v>49030</v>
      </c>
      <c r="CP439" s="2">
        <v>1263000</v>
      </c>
      <c r="CQ439" s="2">
        <v>361000</v>
      </c>
      <c r="CR439" s="2">
        <v>234200</v>
      </c>
      <c r="CS439" s="2">
        <v>64170</v>
      </c>
      <c r="CT439" s="2">
        <v>0</v>
      </c>
      <c r="CU439" s="2">
        <v>205800</v>
      </c>
      <c r="CV439" s="2">
        <v>143900</v>
      </c>
      <c r="CW439" s="2">
        <v>0</v>
      </c>
      <c r="CX439" s="2">
        <v>21690</v>
      </c>
      <c r="CY439" s="2">
        <v>87450</v>
      </c>
      <c r="CZ439" s="2">
        <v>102300</v>
      </c>
      <c r="DA439" s="2">
        <v>55670</v>
      </c>
      <c r="DB439" s="2">
        <v>14740</v>
      </c>
      <c r="DC439" s="2">
        <v>0</v>
      </c>
      <c r="DD439">
        <v>133.11000000000001</v>
      </c>
      <c r="DE439">
        <v>132.58799999999999</v>
      </c>
      <c r="DF439">
        <v>0</v>
      </c>
      <c r="DG439">
        <v>0</v>
      </c>
      <c r="DH439">
        <v>99.617000000000004</v>
      </c>
      <c r="DI439">
        <v>79.429000000000002</v>
      </c>
      <c r="DJ439">
        <v>0</v>
      </c>
      <c r="DK439">
        <v>0</v>
      </c>
      <c r="DL439">
        <v>0</v>
      </c>
      <c r="DM439">
        <v>104.98399999999999</v>
      </c>
      <c r="DN439">
        <v>117.27200000000001</v>
      </c>
      <c r="DO439">
        <v>0</v>
      </c>
      <c r="DP439">
        <v>0</v>
      </c>
      <c r="DQ439">
        <v>44.762</v>
      </c>
      <c r="DR439">
        <v>71.766999999999996</v>
      </c>
      <c r="DS439">
        <v>0</v>
      </c>
      <c r="DT439">
        <v>0</v>
      </c>
      <c r="DU439">
        <v>0</v>
      </c>
      <c r="DV439">
        <v>0.76</v>
      </c>
      <c r="DW439">
        <v>1</v>
      </c>
      <c r="DX439">
        <v>0</v>
      </c>
      <c r="DY439">
        <v>1</v>
      </c>
      <c r="DZ439">
        <v>0.73</v>
      </c>
      <c r="EA439">
        <v>1</v>
      </c>
      <c r="EB439">
        <v>1</v>
      </c>
      <c r="EC439">
        <v>1</v>
      </c>
      <c r="ED439">
        <v>0</v>
      </c>
      <c r="EE439">
        <v>0.68300000000000005</v>
      </c>
      <c r="EF439">
        <v>0</v>
      </c>
      <c r="EG439">
        <v>2.1999999999999999E-2</v>
      </c>
      <c r="EH439">
        <v>0.55800000000000005</v>
      </c>
      <c r="EI439">
        <v>0.159</v>
      </c>
      <c r="EJ439">
        <v>0.10299999999999999</v>
      </c>
      <c r="EK439">
        <v>2.8000000000000001E-2</v>
      </c>
      <c r="EL439">
        <v>0</v>
      </c>
      <c r="EM439">
        <v>0.69899999999999995</v>
      </c>
      <c r="EN439">
        <v>0</v>
      </c>
      <c r="EO439">
        <v>0.105</v>
      </c>
      <c r="EP439">
        <v>0.42499999999999999</v>
      </c>
      <c r="EQ439">
        <v>0.497</v>
      </c>
      <c r="ER439">
        <v>0.27</v>
      </c>
      <c r="ES439">
        <v>7.1999999999999995E-2</v>
      </c>
      <c r="ET439">
        <v>0</v>
      </c>
      <c r="FC439" s="2">
        <v>2265000</v>
      </c>
      <c r="FD439" s="2">
        <v>1548000</v>
      </c>
      <c r="FE439" s="2">
        <v>0</v>
      </c>
      <c r="FF439" s="2">
        <v>49030</v>
      </c>
      <c r="FG439" s="2">
        <v>1263000</v>
      </c>
      <c r="FH439" s="2">
        <v>361000</v>
      </c>
      <c r="FI439" s="2">
        <v>234200</v>
      </c>
      <c r="FJ439" s="2">
        <v>64170</v>
      </c>
      <c r="FK439" s="2">
        <v>0</v>
      </c>
      <c r="FL439" s="2">
        <v>205800</v>
      </c>
      <c r="FM439" s="2">
        <v>143900</v>
      </c>
      <c r="FN439" s="2">
        <v>0</v>
      </c>
      <c r="FO439" s="2">
        <v>21690</v>
      </c>
      <c r="FP439" s="2">
        <v>87450</v>
      </c>
      <c r="FQ439" s="2">
        <v>102300</v>
      </c>
      <c r="FR439" s="2">
        <v>55670</v>
      </c>
      <c r="FS439" s="2">
        <v>14740</v>
      </c>
      <c r="FT439" s="2">
        <v>0</v>
      </c>
    </row>
    <row r="440" spans="1:176" x14ac:dyDescent="0.2">
      <c r="A440">
        <v>0</v>
      </c>
      <c r="B440" t="s">
        <v>179</v>
      </c>
      <c r="C440" t="s">
        <v>359</v>
      </c>
      <c r="D440" t="s">
        <v>189</v>
      </c>
      <c r="E440" t="s">
        <v>360</v>
      </c>
      <c r="F440" s="3">
        <v>1.2506944444444443</v>
      </c>
      <c r="G440">
        <v>1</v>
      </c>
      <c r="H440">
        <v>703.51520000000005</v>
      </c>
      <c r="I440" t="s">
        <v>361</v>
      </c>
      <c r="J440" s="10">
        <v>0.77500000000000002</v>
      </c>
      <c r="K440" t="e">
        <f t="shared" ref="K440:K446" si="17">+H</f>
        <v>#NAME?</v>
      </c>
      <c r="L440">
        <v>0.21299999999999999</v>
      </c>
      <c r="M440">
        <v>0.09</v>
      </c>
      <c r="N440">
        <v>0</v>
      </c>
      <c r="O440">
        <v>1.0469999999999999</v>
      </c>
      <c r="P440">
        <v>0.747</v>
      </c>
      <c r="Q440">
        <v>0.105</v>
      </c>
      <c r="R440">
        <v>0.151</v>
      </c>
      <c r="S440">
        <v>0.315</v>
      </c>
      <c r="T440">
        <v>0.29699999999999999</v>
      </c>
      <c r="U440">
        <v>0.16200000000000001</v>
      </c>
      <c r="V440">
        <v>0</v>
      </c>
      <c r="W440">
        <v>0.96199999999999997</v>
      </c>
      <c r="X440">
        <v>0.78700000000000003</v>
      </c>
      <c r="Y440">
        <v>0.186</v>
      </c>
      <c r="Z440">
        <v>0.308</v>
      </c>
      <c r="AA440">
        <v>0.36499999999999999</v>
      </c>
      <c r="AB440">
        <v>0.52</v>
      </c>
      <c r="AC440">
        <v>0</v>
      </c>
      <c r="AD440">
        <v>0</v>
      </c>
      <c r="AE440">
        <v>0</v>
      </c>
      <c r="AF440">
        <v>0</v>
      </c>
      <c r="AG440">
        <v>0.46700000000000003</v>
      </c>
      <c r="AH440">
        <v>0.55600000000000005</v>
      </c>
      <c r="AI440">
        <v>0.57899999999999996</v>
      </c>
      <c r="AJ440" t="s">
        <v>177</v>
      </c>
      <c r="AK440" t="s">
        <v>177</v>
      </c>
      <c r="AL440" t="s">
        <v>177</v>
      </c>
      <c r="AM440" t="s">
        <v>177</v>
      </c>
      <c r="AN440" t="s">
        <v>177</v>
      </c>
      <c r="AO440" t="s">
        <v>177</v>
      </c>
      <c r="AP440" t="s">
        <v>177</v>
      </c>
      <c r="AQ440" t="s">
        <v>177</v>
      </c>
      <c r="AR440" t="s">
        <v>178</v>
      </c>
      <c r="AS440">
        <v>0.99</v>
      </c>
      <c r="AT440">
        <v>0.9</v>
      </c>
      <c r="AU440">
        <v>0.97</v>
      </c>
      <c r="AV440">
        <v>0.98</v>
      </c>
      <c r="AW440">
        <v>0.95</v>
      </c>
      <c r="AX440">
        <v>0.87</v>
      </c>
      <c r="AY440">
        <v>0.94</v>
      </c>
      <c r="AZ440">
        <v>0.97</v>
      </c>
      <c r="BA440">
        <v>0.67</v>
      </c>
      <c r="BB440" s="1">
        <v>15021014.15</v>
      </c>
      <c r="BC440" s="1">
        <v>4682405.71</v>
      </c>
      <c r="BD440">
        <v>26.91</v>
      </c>
      <c r="BE440">
        <v>675.73</v>
      </c>
      <c r="BF440" s="1">
        <v>14443440.16</v>
      </c>
      <c r="BG440" s="1">
        <v>11921073.68</v>
      </c>
      <c r="BH440">
        <v>5.47</v>
      </c>
      <c r="BI440">
        <v>5.09</v>
      </c>
      <c r="BJ440">
        <v>103.9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1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33.881999999999998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83.7</v>
      </c>
      <c r="CL440" s="2">
        <v>106000000</v>
      </c>
      <c r="CM440" s="2">
        <v>22630000</v>
      </c>
      <c r="CN440" s="2">
        <v>9494000</v>
      </c>
      <c r="CO440" s="2">
        <v>837.5</v>
      </c>
      <c r="CP440" s="2">
        <v>111000000</v>
      </c>
      <c r="CQ440" s="2">
        <v>79140000</v>
      </c>
      <c r="CR440" s="2">
        <v>11180000</v>
      </c>
      <c r="CS440" s="2">
        <v>16020000</v>
      </c>
      <c r="CT440" s="2">
        <v>33380000</v>
      </c>
      <c r="CU440" s="2">
        <v>15020000</v>
      </c>
      <c r="CV440" s="2">
        <v>4460000</v>
      </c>
      <c r="CW440" s="2">
        <v>2427000</v>
      </c>
      <c r="CX440" s="2">
        <v>516</v>
      </c>
      <c r="CY440" s="2">
        <v>14440000</v>
      </c>
      <c r="CZ440" s="2">
        <v>11830000</v>
      </c>
      <c r="DA440" s="2">
        <v>2789000</v>
      </c>
      <c r="DB440" s="2">
        <v>4629000</v>
      </c>
      <c r="DC440" s="2">
        <v>5489000</v>
      </c>
      <c r="DD440">
        <v>140.822</v>
      </c>
      <c r="DE440">
        <v>141.39699999999999</v>
      </c>
      <c r="DF440">
        <v>0</v>
      </c>
      <c r="DG440">
        <v>0</v>
      </c>
      <c r="DH440">
        <v>0</v>
      </c>
      <c r="DI440">
        <v>0</v>
      </c>
      <c r="DJ440">
        <v>136.59399999999999</v>
      </c>
      <c r="DK440">
        <v>0</v>
      </c>
      <c r="DL440">
        <v>140.62799999999999</v>
      </c>
      <c r="DM440">
        <v>139.97399999999999</v>
      </c>
      <c r="DN440">
        <v>141.35300000000001</v>
      </c>
      <c r="DO440">
        <v>0</v>
      </c>
      <c r="DP440">
        <v>0</v>
      </c>
      <c r="DQ440">
        <v>0</v>
      </c>
      <c r="DR440">
        <v>0</v>
      </c>
      <c r="DS440">
        <v>136.40700000000001</v>
      </c>
      <c r="DT440">
        <v>0</v>
      </c>
      <c r="DU440">
        <v>139.316</v>
      </c>
      <c r="DV440">
        <v>1</v>
      </c>
      <c r="DW440">
        <v>0.82</v>
      </c>
      <c r="DX440">
        <v>0.85</v>
      </c>
      <c r="DY440">
        <v>0.96</v>
      </c>
      <c r="DZ440">
        <v>1</v>
      </c>
      <c r="EA440">
        <v>0.94</v>
      </c>
      <c r="EB440">
        <v>0.76</v>
      </c>
      <c r="EC440">
        <v>0.78</v>
      </c>
      <c r="ED440">
        <v>0.83</v>
      </c>
      <c r="EE440">
        <v>0.21299999999999999</v>
      </c>
      <c r="EF440">
        <v>0.09</v>
      </c>
      <c r="EG440">
        <v>0</v>
      </c>
      <c r="EH440">
        <v>1.0469999999999999</v>
      </c>
      <c r="EI440">
        <v>0.747</v>
      </c>
      <c r="EJ440">
        <v>0.105</v>
      </c>
      <c r="EK440">
        <v>0.151</v>
      </c>
      <c r="EL440">
        <v>0.315</v>
      </c>
      <c r="EM440">
        <v>0.29699999999999999</v>
      </c>
      <c r="EN440">
        <v>0.16200000000000001</v>
      </c>
      <c r="EO440">
        <v>0</v>
      </c>
      <c r="EP440">
        <v>0.96199999999999997</v>
      </c>
      <c r="EQ440">
        <v>0.78700000000000003</v>
      </c>
      <c r="ER440">
        <v>0.186</v>
      </c>
      <c r="ES440">
        <v>0.308</v>
      </c>
      <c r="ET440">
        <v>0.36499999999999999</v>
      </c>
      <c r="FC440" s="2">
        <v>106000000</v>
      </c>
      <c r="FD440" s="2">
        <v>22630000</v>
      </c>
      <c r="FE440" s="2">
        <v>9494000</v>
      </c>
      <c r="FF440" s="2">
        <v>837.5</v>
      </c>
      <c r="FG440" s="2">
        <v>111000000</v>
      </c>
      <c r="FH440" s="2">
        <v>79140000</v>
      </c>
      <c r="FI440" s="2">
        <v>11180000</v>
      </c>
      <c r="FJ440" s="2">
        <v>16020000</v>
      </c>
      <c r="FK440" s="2">
        <v>33380000</v>
      </c>
      <c r="FL440" s="2">
        <v>15020000</v>
      </c>
      <c r="FM440" s="2">
        <v>4460000</v>
      </c>
      <c r="FN440" s="2">
        <v>2427000</v>
      </c>
      <c r="FO440" s="2">
        <v>516</v>
      </c>
      <c r="FP440" s="2">
        <v>14440000</v>
      </c>
      <c r="FQ440" s="2">
        <v>11830000</v>
      </c>
      <c r="FR440" s="2">
        <v>2789000</v>
      </c>
      <c r="FS440" s="2">
        <v>4629000</v>
      </c>
      <c r="FT440" s="2">
        <v>5489000</v>
      </c>
    </row>
    <row r="441" spans="1:176" x14ac:dyDescent="0.2">
      <c r="A441">
        <v>0</v>
      </c>
      <c r="B441" t="s">
        <v>179</v>
      </c>
      <c r="C441" t="s">
        <v>538</v>
      </c>
      <c r="D441" t="s">
        <v>189</v>
      </c>
      <c r="E441" t="s">
        <v>539</v>
      </c>
      <c r="F441" s="3">
        <v>1.2923611111111111</v>
      </c>
      <c r="G441">
        <v>1</v>
      </c>
      <c r="H441">
        <v>717.53089999999997</v>
      </c>
      <c r="I441" t="s">
        <v>472</v>
      </c>
      <c r="J441" s="10">
        <v>0.745</v>
      </c>
      <c r="K441" t="e">
        <f t="shared" si="17"/>
        <v>#NAME?</v>
      </c>
      <c r="L441">
        <v>0.85199999999999998</v>
      </c>
      <c r="M441">
        <v>0.873</v>
      </c>
      <c r="N441">
        <v>7.1999999999999995E-2</v>
      </c>
      <c r="O441">
        <v>1.1040000000000001</v>
      </c>
      <c r="P441">
        <v>0.92100000000000004</v>
      </c>
      <c r="Q441">
        <v>1.4830000000000001</v>
      </c>
      <c r="R441">
        <v>0.58299999999999996</v>
      </c>
      <c r="S441">
        <v>0.34399999999999997</v>
      </c>
      <c r="T441">
        <v>0.74099999999999999</v>
      </c>
      <c r="U441">
        <v>0.80200000000000005</v>
      </c>
      <c r="V441">
        <v>7.8E-2</v>
      </c>
      <c r="W441">
        <v>0.93300000000000005</v>
      </c>
      <c r="X441">
        <v>0.94</v>
      </c>
      <c r="Y441">
        <v>1.19</v>
      </c>
      <c r="Z441">
        <v>0.41</v>
      </c>
      <c r="AA441">
        <v>0.26800000000000002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 t="s">
        <v>177</v>
      </c>
      <c r="AK441" t="s">
        <v>177</v>
      </c>
      <c r="AL441" t="s">
        <v>178</v>
      </c>
      <c r="AM441" t="s">
        <v>177</v>
      </c>
      <c r="AN441" t="s">
        <v>177</v>
      </c>
      <c r="AO441" t="s">
        <v>177</v>
      </c>
      <c r="AP441" t="s">
        <v>178</v>
      </c>
      <c r="AQ441" t="s">
        <v>177</v>
      </c>
      <c r="AR441" t="s">
        <v>177</v>
      </c>
      <c r="AS441">
        <v>0.94</v>
      </c>
      <c r="AT441">
        <v>0.9</v>
      </c>
      <c r="AU441">
        <v>0.99</v>
      </c>
      <c r="AV441">
        <v>0.88</v>
      </c>
      <c r="AW441">
        <v>0.39</v>
      </c>
      <c r="AX441">
        <v>0.85</v>
      </c>
      <c r="AY441">
        <v>0.96</v>
      </c>
      <c r="AZ441">
        <v>0.85</v>
      </c>
      <c r="BA441">
        <v>0.98</v>
      </c>
      <c r="BB441" s="1">
        <v>26279771.399999999</v>
      </c>
      <c r="BC441" s="1">
        <v>19477633.25</v>
      </c>
      <c r="BD441" s="1">
        <v>21074354.32</v>
      </c>
      <c r="BE441" s="1">
        <v>2532303.4</v>
      </c>
      <c r="BF441" s="1">
        <v>24510223.75</v>
      </c>
      <c r="BG441" s="1">
        <v>26466102.02</v>
      </c>
      <c r="BH441" s="1">
        <v>31280534.66</v>
      </c>
      <c r="BI441" s="1">
        <v>10774364.800000001</v>
      </c>
      <c r="BJ441" s="1">
        <v>7030323.5700000003</v>
      </c>
      <c r="BK441">
        <v>0</v>
      </c>
      <c r="BL441">
        <v>0</v>
      </c>
      <c r="BM441">
        <v>1</v>
      </c>
      <c r="BN441">
        <v>0</v>
      </c>
      <c r="BO441">
        <v>0</v>
      </c>
      <c r="BP441">
        <v>0</v>
      </c>
      <c r="BQ441">
        <v>1</v>
      </c>
      <c r="BR441">
        <v>0</v>
      </c>
      <c r="BS441">
        <v>0</v>
      </c>
      <c r="BT441">
        <v>0</v>
      </c>
      <c r="BU441">
        <v>0</v>
      </c>
      <c r="BV441">
        <v>35.813000000000002</v>
      </c>
      <c r="BW441">
        <v>0</v>
      </c>
      <c r="BX441">
        <v>0</v>
      </c>
      <c r="BY441">
        <v>0</v>
      </c>
      <c r="BZ441">
        <v>36.228000000000002</v>
      </c>
      <c r="CA441">
        <v>0</v>
      </c>
      <c r="CB441">
        <v>0</v>
      </c>
      <c r="CC441">
        <v>0</v>
      </c>
      <c r="CD441">
        <v>0</v>
      </c>
      <c r="CE441">
        <v>70.498999999999995</v>
      </c>
      <c r="CF441">
        <v>0</v>
      </c>
      <c r="CG441">
        <v>0</v>
      </c>
      <c r="CH441">
        <v>0</v>
      </c>
      <c r="CI441">
        <v>70.897000000000006</v>
      </c>
      <c r="CJ441">
        <v>0</v>
      </c>
      <c r="CK441">
        <v>0</v>
      </c>
      <c r="CL441" s="2">
        <v>198200000</v>
      </c>
      <c r="CM441" s="2">
        <v>169000000</v>
      </c>
      <c r="CN441" s="2">
        <v>173100000</v>
      </c>
      <c r="CO441" s="2">
        <v>14230000</v>
      </c>
      <c r="CP441" s="2">
        <v>218800000</v>
      </c>
      <c r="CQ441" s="2">
        <v>182600000</v>
      </c>
      <c r="CR441" s="2">
        <v>294000000</v>
      </c>
      <c r="CS441" s="2">
        <v>115500000</v>
      </c>
      <c r="CT441" s="2">
        <v>68170000</v>
      </c>
      <c r="CU441" s="2">
        <v>26280000</v>
      </c>
      <c r="CV441" s="2">
        <v>19480000</v>
      </c>
      <c r="CW441" s="2">
        <v>21070000</v>
      </c>
      <c r="CX441" s="2">
        <v>2052000</v>
      </c>
      <c r="CY441" s="2">
        <v>24510000</v>
      </c>
      <c r="CZ441" s="2">
        <v>24710000</v>
      </c>
      <c r="DA441" s="2">
        <v>31280000</v>
      </c>
      <c r="DB441" s="2">
        <v>10770000</v>
      </c>
      <c r="DC441" s="2">
        <v>7030000</v>
      </c>
      <c r="DD441">
        <v>0</v>
      </c>
      <c r="DE441">
        <v>141.393</v>
      </c>
      <c r="DF441">
        <v>0</v>
      </c>
      <c r="DG441">
        <v>140.93299999999999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141.31</v>
      </c>
      <c r="DO441">
        <v>0</v>
      </c>
      <c r="DP441">
        <v>139.92099999999999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1</v>
      </c>
      <c r="DW441">
        <v>1</v>
      </c>
      <c r="DX441">
        <v>1</v>
      </c>
      <c r="DY441">
        <v>0.78</v>
      </c>
      <c r="DZ441">
        <v>1</v>
      </c>
      <c r="EA441">
        <v>0.95</v>
      </c>
      <c r="EB441">
        <v>1</v>
      </c>
      <c r="EC441">
        <v>1</v>
      </c>
      <c r="ED441">
        <v>1</v>
      </c>
      <c r="EE441">
        <v>0.85199999999999998</v>
      </c>
      <c r="EF441">
        <v>0.873</v>
      </c>
      <c r="EG441">
        <v>7.1999999999999995E-2</v>
      </c>
      <c r="EH441">
        <v>1.1040000000000001</v>
      </c>
      <c r="EI441">
        <v>0.92100000000000004</v>
      </c>
      <c r="EJ441">
        <v>1.4830000000000001</v>
      </c>
      <c r="EK441">
        <v>0.58299999999999996</v>
      </c>
      <c r="EL441">
        <v>0.34399999999999997</v>
      </c>
      <c r="EM441">
        <v>0.74099999999999999</v>
      </c>
      <c r="EN441">
        <v>0.80200000000000005</v>
      </c>
      <c r="EO441">
        <v>7.8E-2</v>
      </c>
      <c r="EP441">
        <v>0.93300000000000005</v>
      </c>
      <c r="EQ441">
        <v>0.94</v>
      </c>
      <c r="ER441">
        <v>1.19</v>
      </c>
      <c r="ES441">
        <v>0.41</v>
      </c>
      <c r="ET441">
        <v>0.26800000000000002</v>
      </c>
      <c r="FC441" s="2">
        <v>198200000</v>
      </c>
      <c r="FD441" s="2">
        <v>169000000</v>
      </c>
      <c r="FE441" s="2">
        <v>173100000</v>
      </c>
      <c r="FF441" s="2">
        <v>14230000</v>
      </c>
      <c r="FG441" s="2">
        <v>218800000</v>
      </c>
      <c r="FH441" s="2">
        <v>182600000</v>
      </c>
      <c r="FI441" s="2">
        <v>294000000</v>
      </c>
      <c r="FJ441" s="2">
        <v>115500000</v>
      </c>
      <c r="FK441" s="2">
        <v>68170000</v>
      </c>
      <c r="FL441" s="2">
        <v>26280000</v>
      </c>
      <c r="FM441" s="2">
        <v>19480000</v>
      </c>
      <c r="FN441" s="2">
        <v>21070000</v>
      </c>
      <c r="FO441" s="2">
        <v>2052000</v>
      </c>
      <c r="FP441" s="2">
        <v>24510000</v>
      </c>
      <c r="FQ441" s="2">
        <v>24710000</v>
      </c>
      <c r="FR441" s="2">
        <v>31280000</v>
      </c>
      <c r="FS441" s="2">
        <v>10770000</v>
      </c>
      <c r="FT441" s="2">
        <v>7030000</v>
      </c>
    </row>
    <row r="442" spans="1:176" x14ac:dyDescent="0.2">
      <c r="A442">
        <v>0</v>
      </c>
      <c r="B442" t="s">
        <v>176</v>
      </c>
      <c r="C442" t="s">
        <v>538</v>
      </c>
      <c r="D442" t="s">
        <v>189</v>
      </c>
      <c r="E442" t="s">
        <v>539</v>
      </c>
      <c r="F442" s="3">
        <v>1.2923611111111111</v>
      </c>
      <c r="G442">
        <v>1</v>
      </c>
      <c r="H442">
        <v>717.53089999999997</v>
      </c>
      <c r="I442" t="s">
        <v>472</v>
      </c>
      <c r="J442" s="10">
        <v>15.454000000000001</v>
      </c>
      <c r="K442" t="e">
        <f t="shared" si="17"/>
        <v>#NAME?</v>
      </c>
      <c r="L442">
        <v>0.71299999999999997</v>
      </c>
      <c r="M442">
        <v>0.64900000000000002</v>
      </c>
      <c r="N442">
        <v>0.51100000000000001</v>
      </c>
      <c r="O442">
        <v>0.79700000000000004</v>
      </c>
      <c r="P442">
        <v>1.835</v>
      </c>
      <c r="Q442">
        <v>0.371</v>
      </c>
      <c r="R442">
        <v>3.1E-2</v>
      </c>
      <c r="S442">
        <v>0.435</v>
      </c>
      <c r="T442">
        <v>0.877</v>
      </c>
      <c r="U442">
        <v>0.79</v>
      </c>
      <c r="V442">
        <v>0.74399999999999999</v>
      </c>
      <c r="W442">
        <v>1.024</v>
      </c>
      <c r="X442">
        <v>1.8129999999999999</v>
      </c>
      <c r="Y442">
        <v>0.67200000000000004</v>
      </c>
      <c r="Z442">
        <v>5.7000000000000002E-2</v>
      </c>
      <c r="AA442">
        <v>0.61899999999999999</v>
      </c>
      <c r="AB442">
        <v>0.76300000000000001</v>
      </c>
      <c r="AC442">
        <v>0.80700000000000005</v>
      </c>
      <c r="AD442">
        <v>0.73399999999999999</v>
      </c>
      <c r="AE442">
        <v>0.876</v>
      </c>
      <c r="AF442">
        <v>0.71399999999999997</v>
      </c>
      <c r="AG442">
        <v>0.69599999999999995</v>
      </c>
      <c r="AH442">
        <v>0.40300000000000002</v>
      </c>
      <c r="AI442">
        <v>0.81499999999999995</v>
      </c>
      <c r="AJ442" t="s">
        <v>177</v>
      </c>
      <c r="AK442" t="s">
        <v>294</v>
      </c>
      <c r="AL442" t="s">
        <v>178</v>
      </c>
      <c r="AM442" t="s">
        <v>177</v>
      </c>
      <c r="AN442" t="s">
        <v>177</v>
      </c>
      <c r="AO442" t="s">
        <v>177</v>
      </c>
      <c r="AP442" t="s">
        <v>178</v>
      </c>
      <c r="AQ442" t="s">
        <v>177</v>
      </c>
      <c r="AR442" t="s">
        <v>177</v>
      </c>
      <c r="AS442">
        <v>0.51</v>
      </c>
      <c r="AT442">
        <v>0.86</v>
      </c>
      <c r="AU442">
        <v>0.97</v>
      </c>
      <c r="AV442">
        <v>0.91</v>
      </c>
      <c r="AW442">
        <v>0.91</v>
      </c>
      <c r="AX442">
        <v>0.93</v>
      </c>
      <c r="AY442">
        <v>0.87</v>
      </c>
      <c r="AZ442">
        <v>0.68</v>
      </c>
      <c r="BA442">
        <v>0.86</v>
      </c>
      <c r="BB442">
        <v>132.07</v>
      </c>
      <c r="BC442">
        <v>25.74</v>
      </c>
      <c r="BD442" s="1">
        <v>2871988.7</v>
      </c>
      <c r="BE442" s="1">
        <v>2704487.19</v>
      </c>
      <c r="BF442">
        <v>139.06</v>
      </c>
      <c r="BG442">
        <v>43.32</v>
      </c>
      <c r="BH442">
        <v>10.72</v>
      </c>
      <c r="BI442">
        <v>1.1499999999999999</v>
      </c>
      <c r="BJ442" s="1">
        <v>947830.66</v>
      </c>
      <c r="BK442">
        <v>0</v>
      </c>
      <c r="BL442">
        <v>1</v>
      </c>
      <c r="BM442">
        <v>1</v>
      </c>
      <c r="BN442">
        <v>0</v>
      </c>
      <c r="BO442">
        <v>0</v>
      </c>
      <c r="BP442">
        <v>0</v>
      </c>
      <c r="BQ442">
        <v>2</v>
      </c>
      <c r="BR442">
        <v>0</v>
      </c>
      <c r="BS442">
        <v>0</v>
      </c>
      <c r="BT442">
        <v>0</v>
      </c>
      <c r="BU442">
        <v>13.673</v>
      </c>
      <c r="BV442">
        <v>31.209</v>
      </c>
      <c r="BW442">
        <v>0</v>
      </c>
      <c r="BX442">
        <v>0</v>
      </c>
      <c r="BY442">
        <v>0</v>
      </c>
      <c r="BZ442">
        <v>30.802</v>
      </c>
      <c r="CA442">
        <v>0</v>
      </c>
      <c r="CB442">
        <v>0</v>
      </c>
      <c r="CC442">
        <v>0</v>
      </c>
      <c r="CD442">
        <v>45.56</v>
      </c>
      <c r="CE442">
        <v>78.058000000000007</v>
      </c>
      <c r="CF442">
        <v>0</v>
      </c>
      <c r="CG442">
        <v>0</v>
      </c>
      <c r="CH442">
        <v>0</v>
      </c>
      <c r="CI442">
        <v>77.040000000000006</v>
      </c>
      <c r="CJ442">
        <v>0</v>
      </c>
      <c r="CK442">
        <v>0</v>
      </c>
      <c r="CL442" s="2">
        <v>164000000</v>
      </c>
      <c r="CM442" s="2">
        <v>116900000</v>
      </c>
      <c r="CN442" s="2">
        <v>106400000</v>
      </c>
      <c r="CO442" s="2">
        <v>83760000</v>
      </c>
      <c r="CP442" s="2">
        <v>130700000</v>
      </c>
      <c r="CQ442" s="2">
        <v>301000000</v>
      </c>
      <c r="CR442" s="2">
        <v>60850000</v>
      </c>
      <c r="CS442" s="2">
        <v>5127000</v>
      </c>
      <c r="CT442" s="2">
        <v>71420000</v>
      </c>
      <c r="CU442" s="2">
        <v>3636000</v>
      </c>
      <c r="CV442" s="2">
        <v>3190000</v>
      </c>
      <c r="CW442" s="2">
        <v>2872000</v>
      </c>
      <c r="CX442" s="2">
        <v>2704000</v>
      </c>
      <c r="CY442" s="2">
        <v>3725000</v>
      </c>
      <c r="CZ442" s="2">
        <v>6593000</v>
      </c>
      <c r="DA442" s="2">
        <v>2442000</v>
      </c>
      <c r="DB442" s="2">
        <v>207300</v>
      </c>
      <c r="DC442" s="2">
        <v>2249000</v>
      </c>
      <c r="DD442">
        <v>126.267</v>
      </c>
      <c r="DE442">
        <v>4.3680000000000003</v>
      </c>
      <c r="DF442">
        <v>102.15</v>
      </c>
      <c r="DG442">
        <v>76.781000000000006</v>
      </c>
      <c r="DH442">
        <v>125.524</v>
      </c>
      <c r="DI442">
        <v>131.32300000000001</v>
      </c>
      <c r="DJ442">
        <v>25.661000000000001</v>
      </c>
      <c r="DK442">
        <v>0</v>
      </c>
      <c r="DL442">
        <v>11.585000000000001</v>
      </c>
      <c r="DM442">
        <v>109.842</v>
      </c>
      <c r="DN442">
        <v>7.6079999999999997</v>
      </c>
      <c r="DO442">
        <v>114.56</v>
      </c>
      <c r="DP442">
        <v>56.963000000000001</v>
      </c>
      <c r="DQ442">
        <v>119.572</v>
      </c>
      <c r="DR442">
        <v>131.55000000000001</v>
      </c>
      <c r="DS442">
        <v>73.834999999999994</v>
      </c>
      <c r="DT442">
        <v>0</v>
      </c>
      <c r="DU442">
        <v>27.56</v>
      </c>
      <c r="DV442">
        <v>1</v>
      </c>
      <c r="DW442">
        <v>0.84</v>
      </c>
      <c r="DX442">
        <v>1</v>
      </c>
      <c r="DY442">
        <v>1</v>
      </c>
      <c r="DZ442">
        <v>1</v>
      </c>
      <c r="EA442">
        <v>1</v>
      </c>
      <c r="EB442">
        <v>1</v>
      </c>
      <c r="EC442">
        <v>0.72</v>
      </c>
      <c r="ED442">
        <v>1</v>
      </c>
      <c r="EE442">
        <v>0.71299999999999997</v>
      </c>
      <c r="EF442">
        <v>0.64900000000000002</v>
      </c>
      <c r="EG442">
        <v>0.51100000000000001</v>
      </c>
      <c r="EH442">
        <v>0.79700000000000004</v>
      </c>
      <c r="EI442">
        <v>1.835</v>
      </c>
      <c r="EJ442">
        <v>0.371</v>
      </c>
      <c r="EK442">
        <v>3.1E-2</v>
      </c>
      <c r="EL442">
        <v>0.435</v>
      </c>
      <c r="EM442">
        <v>0.877</v>
      </c>
      <c r="EN442">
        <v>0.79</v>
      </c>
      <c r="EO442">
        <v>0.74399999999999999</v>
      </c>
      <c r="EP442">
        <v>1.024</v>
      </c>
      <c r="EQ442">
        <v>1.8129999999999999</v>
      </c>
      <c r="ER442">
        <v>0.67200000000000004</v>
      </c>
      <c r="ES442">
        <v>5.7000000000000002E-2</v>
      </c>
      <c r="ET442">
        <v>0.61899999999999999</v>
      </c>
      <c r="FC442" s="2">
        <v>164000000</v>
      </c>
      <c r="FD442" s="2">
        <v>116900000</v>
      </c>
      <c r="FE442" s="2">
        <v>106400000</v>
      </c>
      <c r="FF442" s="2">
        <v>83760000</v>
      </c>
      <c r="FG442" s="2">
        <v>130700000</v>
      </c>
      <c r="FH442" s="2">
        <v>301000000</v>
      </c>
      <c r="FI442" s="2">
        <v>60850000</v>
      </c>
      <c r="FJ442" s="2">
        <v>5127000</v>
      </c>
      <c r="FK442" s="2">
        <v>71420000</v>
      </c>
      <c r="FL442" s="2">
        <v>3636000</v>
      </c>
      <c r="FM442" s="2">
        <v>3190000</v>
      </c>
      <c r="FN442" s="2">
        <v>2872000</v>
      </c>
      <c r="FO442" s="2">
        <v>2704000</v>
      </c>
      <c r="FP442" s="2">
        <v>3725000</v>
      </c>
      <c r="FQ442" s="2">
        <v>6593000</v>
      </c>
      <c r="FR442" s="2">
        <v>2442000</v>
      </c>
      <c r="FS442" s="2">
        <v>207300</v>
      </c>
      <c r="FT442" s="2">
        <v>2249000</v>
      </c>
    </row>
    <row r="443" spans="1:176" x14ac:dyDescent="0.2">
      <c r="A443">
        <v>0</v>
      </c>
      <c r="B443" t="s">
        <v>176</v>
      </c>
      <c r="C443" t="s">
        <v>538</v>
      </c>
      <c r="D443" t="s">
        <v>189</v>
      </c>
      <c r="E443" t="s">
        <v>539</v>
      </c>
      <c r="F443" s="3">
        <v>1.2923611111111111</v>
      </c>
      <c r="G443">
        <v>1</v>
      </c>
      <c r="H443">
        <v>717.53089999999997</v>
      </c>
      <c r="I443" t="s">
        <v>472</v>
      </c>
      <c r="J443" s="10">
        <v>19.402000000000001</v>
      </c>
      <c r="K443" t="e">
        <f t="shared" si="17"/>
        <v>#NAME?</v>
      </c>
      <c r="L443">
        <v>0.68100000000000005</v>
      </c>
      <c r="M443">
        <v>1.0609999999999999</v>
      </c>
      <c r="N443">
        <v>6.9000000000000006E-2</v>
      </c>
      <c r="O443">
        <v>0.33600000000000002</v>
      </c>
      <c r="P443">
        <v>4.077</v>
      </c>
      <c r="Q443">
        <v>0.16300000000000001</v>
      </c>
      <c r="R443">
        <v>3.3000000000000002E-2</v>
      </c>
      <c r="S443">
        <v>0.80900000000000005</v>
      </c>
      <c r="T443">
        <v>0.81100000000000005</v>
      </c>
      <c r="U443">
        <v>1.1220000000000001</v>
      </c>
      <c r="V443">
        <v>0.121</v>
      </c>
      <c r="W443">
        <v>0.36299999999999999</v>
      </c>
      <c r="X443">
        <v>4.2430000000000003</v>
      </c>
      <c r="Y443">
        <v>0.23</v>
      </c>
      <c r="Z443">
        <v>0.154</v>
      </c>
      <c r="AA443">
        <v>0.503</v>
      </c>
      <c r="AB443">
        <v>0.88800000000000001</v>
      </c>
      <c r="AC443">
        <v>0.99299999999999999</v>
      </c>
      <c r="AD443">
        <v>0.33100000000000002</v>
      </c>
      <c r="AE443">
        <v>0.497</v>
      </c>
      <c r="AF443">
        <v>0.54500000000000004</v>
      </c>
      <c r="AG443">
        <v>0.40500000000000003</v>
      </c>
      <c r="AH443">
        <v>0.32700000000000001</v>
      </c>
      <c r="AI443">
        <v>0.81499999999999995</v>
      </c>
      <c r="AJ443" t="s">
        <v>177</v>
      </c>
      <c r="AK443" t="s">
        <v>177</v>
      </c>
      <c r="AL443" t="s">
        <v>177</v>
      </c>
      <c r="AM443" t="s">
        <v>177</v>
      </c>
      <c r="AN443" t="s">
        <v>177</v>
      </c>
      <c r="AO443" t="s">
        <v>178</v>
      </c>
      <c r="AP443" t="s">
        <v>177</v>
      </c>
      <c r="AQ443" t="s">
        <v>177</v>
      </c>
      <c r="AR443" t="s">
        <v>177</v>
      </c>
      <c r="AS443">
        <v>0.42</v>
      </c>
      <c r="AT443">
        <v>0.51200000000000001</v>
      </c>
      <c r="AU443">
        <v>0.53</v>
      </c>
      <c r="AV443">
        <v>0.82</v>
      </c>
      <c r="AW443">
        <v>0.81</v>
      </c>
      <c r="AX443">
        <v>0.67</v>
      </c>
      <c r="AY443">
        <v>0.98</v>
      </c>
      <c r="AZ443">
        <v>0.93</v>
      </c>
      <c r="BA443">
        <v>0.92</v>
      </c>
      <c r="BB443" s="1">
        <v>3108588.28</v>
      </c>
      <c r="BC443" s="1">
        <v>2520212</v>
      </c>
      <c r="BD443" s="1">
        <v>3486697.3</v>
      </c>
      <c r="BE443" s="1">
        <v>376316.07</v>
      </c>
      <c r="BF443" s="1">
        <v>30535.759999999998</v>
      </c>
      <c r="BG443">
        <v>16.170000000000002</v>
      </c>
      <c r="BH443">
        <v>0.51</v>
      </c>
      <c r="BI443" s="1">
        <v>477634.35</v>
      </c>
      <c r="BJ443">
        <v>10.91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1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28.614999999999998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68.823999999999998</v>
      </c>
      <c r="CI443">
        <v>0</v>
      </c>
      <c r="CJ443">
        <v>0</v>
      </c>
      <c r="CK443">
        <v>0</v>
      </c>
      <c r="CL443" s="2">
        <v>72750000</v>
      </c>
      <c r="CM443" s="2">
        <v>49510000</v>
      </c>
      <c r="CN443" s="2">
        <v>77190000</v>
      </c>
      <c r="CO443" s="2">
        <v>5006000</v>
      </c>
      <c r="CP443" s="2">
        <v>24420000</v>
      </c>
      <c r="CQ443" s="2">
        <v>296600000</v>
      </c>
      <c r="CR443" s="2">
        <v>11830000</v>
      </c>
      <c r="CS443" s="2">
        <v>2393000</v>
      </c>
      <c r="CT443" s="2">
        <v>58880000</v>
      </c>
      <c r="CU443" s="2">
        <v>3109000</v>
      </c>
      <c r="CV443" s="2">
        <v>2520000</v>
      </c>
      <c r="CW443" s="2">
        <v>3487000</v>
      </c>
      <c r="CX443" s="2">
        <v>376300</v>
      </c>
      <c r="CY443" s="2">
        <v>1129000</v>
      </c>
      <c r="CZ443" s="2">
        <v>13190000</v>
      </c>
      <c r="DA443" s="2">
        <v>715500</v>
      </c>
      <c r="DB443" s="2">
        <v>477600</v>
      </c>
      <c r="DC443" s="2">
        <v>1562000</v>
      </c>
      <c r="DD443">
        <v>103.74</v>
      </c>
      <c r="DE443">
        <v>49.704000000000001</v>
      </c>
      <c r="DF443">
        <v>115.759</v>
      </c>
      <c r="DG443">
        <v>125.935</v>
      </c>
      <c r="DH443">
        <v>80.058000000000007</v>
      </c>
      <c r="DI443">
        <v>138.042</v>
      </c>
      <c r="DJ443">
        <v>31.294</v>
      </c>
      <c r="DK443">
        <v>0</v>
      </c>
      <c r="DL443">
        <v>127.93300000000001</v>
      </c>
      <c r="DM443">
        <v>106.405</v>
      </c>
      <c r="DN443">
        <v>55.777000000000001</v>
      </c>
      <c r="DO443">
        <v>117.20699999999999</v>
      </c>
      <c r="DP443">
        <v>108.836</v>
      </c>
      <c r="DQ443">
        <v>63.24</v>
      </c>
      <c r="DR443">
        <v>133.73400000000001</v>
      </c>
      <c r="DS443">
        <v>4.6859999999999999</v>
      </c>
      <c r="DT443">
        <v>0</v>
      </c>
      <c r="DU443">
        <v>99.334999999999994</v>
      </c>
      <c r="DV443">
        <v>1</v>
      </c>
      <c r="DW443">
        <v>1</v>
      </c>
      <c r="DX443">
        <v>1</v>
      </c>
      <c r="DY443">
        <v>1</v>
      </c>
      <c r="DZ443">
        <v>0.71</v>
      </c>
      <c r="EA443">
        <v>1</v>
      </c>
      <c r="EB443">
        <v>0.7</v>
      </c>
      <c r="EC443">
        <v>1</v>
      </c>
      <c r="ED443">
        <v>0.78</v>
      </c>
      <c r="EE443">
        <v>0.68100000000000005</v>
      </c>
      <c r="EF443">
        <v>1.0609999999999999</v>
      </c>
      <c r="EG443">
        <v>6.9000000000000006E-2</v>
      </c>
      <c r="EH443">
        <v>0.33600000000000002</v>
      </c>
      <c r="EI443">
        <v>4.077</v>
      </c>
      <c r="EJ443">
        <v>0.16300000000000001</v>
      </c>
      <c r="EK443">
        <v>3.3000000000000002E-2</v>
      </c>
      <c r="EL443">
        <v>0.80900000000000005</v>
      </c>
      <c r="EM443">
        <v>0.81100000000000005</v>
      </c>
      <c r="EN443">
        <v>1.1220000000000001</v>
      </c>
      <c r="EO443">
        <v>0.121</v>
      </c>
      <c r="EP443">
        <v>0.36299999999999999</v>
      </c>
      <c r="EQ443">
        <v>4.2430000000000003</v>
      </c>
      <c r="ER443">
        <v>0.23</v>
      </c>
      <c r="ES443">
        <v>0.154</v>
      </c>
      <c r="ET443">
        <v>0.503</v>
      </c>
      <c r="FC443" s="2">
        <v>72750000</v>
      </c>
      <c r="FD443" s="2">
        <v>49510000</v>
      </c>
      <c r="FE443" s="2">
        <v>77190000</v>
      </c>
      <c r="FF443" s="2">
        <v>5006000</v>
      </c>
      <c r="FG443" s="2">
        <v>24420000</v>
      </c>
      <c r="FH443" s="2">
        <v>296600000</v>
      </c>
      <c r="FI443" s="2">
        <v>11830000</v>
      </c>
      <c r="FJ443" s="2">
        <v>2393000</v>
      </c>
      <c r="FK443" s="2">
        <v>58880000</v>
      </c>
      <c r="FL443" s="2">
        <v>3109000</v>
      </c>
      <c r="FM443" s="2">
        <v>2520000</v>
      </c>
      <c r="FN443" s="2">
        <v>3487000</v>
      </c>
      <c r="FO443" s="2">
        <v>376300</v>
      </c>
      <c r="FP443" s="2">
        <v>1129000</v>
      </c>
      <c r="FQ443" s="2">
        <v>13190000</v>
      </c>
      <c r="FR443" s="2">
        <v>715500</v>
      </c>
      <c r="FS443" s="2">
        <v>477600</v>
      </c>
      <c r="FT443" s="2">
        <v>1562000</v>
      </c>
    </row>
    <row r="444" spans="1:176" x14ac:dyDescent="0.2">
      <c r="A444">
        <v>0</v>
      </c>
      <c r="B444" t="s">
        <v>176</v>
      </c>
      <c r="C444" t="s">
        <v>1464</v>
      </c>
      <c r="D444" t="s">
        <v>189</v>
      </c>
      <c r="E444" t="s">
        <v>1465</v>
      </c>
      <c r="F444" s="3">
        <v>1.3347222222222221</v>
      </c>
      <c r="G444">
        <v>1</v>
      </c>
      <c r="H444">
        <v>729.53089999999997</v>
      </c>
      <c r="I444" t="s">
        <v>325</v>
      </c>
      <c r="J444" s="10">
        <v>9.4670000000000005</v>
      </c>
      <c r="K444" t="e">
        <f t="shared" si="17"/>
        <v>#NAME?</v>
      </c>
      <c r="L444">
        <v>2.7429999999999999</v>
      </c>
      <c r="M444">
        <v>0.27400000000000002</v>
      </c>
      <c r="N444">
        <v>0.16500000000000001</v>
      </c>
      <c r="O444">
        <v>5.0810000000000004</v>
      </c>
      <c r="P444">
        <v>2.0579999999999998</v>
      </c>
      <c r="Q444">
        <v>2.2530000000000001</v>
      </c>
      <c r="R444">
        <v>4.2619999999999996</v>
      </c>
      <c r="S444">
        <v>11.365</v>
      </c>
      <c r="T444">
        <v>0.372</v>
      </c>
      <c r="U444">
        <v>0.39</v>
      </c>
      <c r="V444">
        <v>0.14899999999999999</v>
      </c>
      <c r="W444">
        <v>0.54600000000000004</v>
      </c>
      <c r="X444">
        <v>0.47</v>
      </c>
      <c r="Y444">
        <v>1.0309999999999999</v>
      </c>
      <c r="Z444">
        <v>0.628</v>
      </c>
      <c r="AA444">
        <v>1.427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 t="s">
        <v>177</v>
      </c>
      <c r="AK444" t="s">
        <v>177</v>
      </c>
      <c r="AL444" t="s">
        <v>177</v>
      </c>
      <c r="AM444" t="s">
        <v>177</v>
      </c>
      <c r="AN444" t="s">
        <v>177</v>
      </c>
      <c r="AO444" t="s">
        <v>177</v>
      </c>
      <c r="AP444" t="s">
        <v>178</v>
      </c>
      <c r="AQ444" t="s">
        <v>177</v>
      </c>
      <c r="AR444" t="s">
        <v>177</v>
      </c>
      <c r="AS444">
        <v>0.71</v>
      </c>
      <c r="AT444">
        <v>0.47</v>
      </c>
      <c r="AU444">
        <v>0.51</v>
      </c>
      <c r="AV444">
        <v>0.99</v>
      </c>
      <c r="AW444">
        <v>0.88</v>
      </c>
      <c r="AX444">
        <v>0.91</v>
      </c>
      <c r="AY444">
        <v>0.84</v>
      </c>
      <c r="AZ444">
        <v>0.84</v>
      </c>
      <c r="BA444">
        <v>0.98</v>
      </c>
      <c r="BB444">
        <v>0.64</v>
      </c>
      <c r="BC444">
        <v>1.18</v>
      </c>
      <c r="BD444">
        <v>0.75</v>
      </c>
      <c r="BE444" s="1">
        <v>48293.94</v>
      </c>
      <c r="BF444">
        <v>1.96</v>
      </c>
      <c r="BG444">
        <v>1.89</v>
      </c>
      <c r="BH444">
        <v>0.82</v>
      </c>
      <c r="BI444">
        <v>0.71</v>
      </c>
      <c r="BJ444">
        <v>0.59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1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30.5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76.093999999999994</v>
      </c>
      <c r="CJ444">
        <v>0</v>
      </c>
      <c r="CK444">
        <v>0</v>
      </c>
      <c r="CL444" s="2">
        <v>1580000</v>
      </c>
      <c r="CM444" s="2">
        <v>4333000</v>
      </c>
      <c r="CN444" s="2">
        <v>432700</v>
      </c>
      <c r="CO444" s="2">
        <v>260100</v>
      </c>
      <c r="CP444" s="2">
        <v>8028000</v>
      </c>
      <c r="CQ444" s="2">
        <v>3251000</v>
      </c>
      <c r="CR444" s="2">
        <v>3559000</v>
      </c>
      <c r="CS444" s="2">
        <v>6733000</v>
      </c>
      <c r="CT444" s="2">
        <v>17960000</v>
      </c>
      <c r="CU444" s="2">
        <v>323400</v>
      </c>
      <c r="CV444" s="2">
        <v>120300</v>
      </c>
      <c r="CW444" s="2">
        <v>126000</v>
      </c>
      <c r="CX444" s="2">
        <v>48290</v>
      </c>
      <c r="CY444" s="2">
        <v>176700</v>
      </c>
      <c r="CZ444" s="2">
        <v>151900</v>
      </c>
      <c r="DA444" s="2">
        <v>333600</v>
      </c>
      <c r="DB444" s="2">
        <v>203200</v>
      </c>
      <c r="DC444" s="2">
        <v>461600</v>
      </c>
      <c r="DD444">
        <v>0</v>
      </c>
      <c r="DE444">
        <v>0</v>
      </c>
      <c r="DF444">
        <v>110.976</v>
      </c>
      <c r="DG444">
        <v>95.43</v>
      </c>
      <c r="DH444">
        <v>0</v>
      </c>
      <c r="DI444">
        <v>99.013000000000005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96.814999999999998</v>
      </c>
      <c r="DP444">
        <v>51.552999999999997</v>
      </c>
      <c r="DQ444">
        <v>0</v>
      </c>
      <c r="DR444">
        <v>10.026999999999999</v>
      </c>
      <c r="DS444">
        <v>0</v>
      </c>
      <c r="DT444">
        <v>0</v>
      </c>
      <c r="DU444">
        <v>0</v>
      </c>
      <c r="DV444">
        <v>1</v>
      </c>
      <c r="DW444">
        <v>0.77</v>
      </c>
      <c r="DX444">
        <v>1</v>
      </c>
      <c r="DY444">
        <v>1</v>
      </c>
      <c r="DZ444">
        <v>0.79</v>
      </c>
      <c r="EA444">
        <v>0.86</v>
      </c>
      <c r="EB444">
        <v>1</v>
      </c>
      <c r="EC444">
        <v>0.71</v>
      </c>
      <c r="ED444">
        <v>0.69</v>
      </c>
      <c r="EE444">
        <v>2.7429999999999999</v>
      </c>
      <c r="EF444">
        <v>0.27400000000000002</v>
      </c>
      <c r="EG444">
        <v>0.16500000000000001</v>
      </c>
      <c r="EH444">
        <v>5.0810000000000004</v>
      </c>
      <c r="EI444">
        <v>2.0579999999999998</v>
      </c>
      <c r="EJ444">
        <v>2.2530000000000001</v>
      </c>
      <c r="EK444">
        <v>4.2619999999999996</v>
      </c>
      <c r="EL444">
        <v>11.365</v>
      </c>
      <c r="EM444">
        <v>0.372</v>
      </c>
      <c r="EN444">
        <v>0.39</v>
      </c>
      <c r="EO444">
        <v>0.14899999999999999</v>
      </c>
      <c r="EP444">
        <v>0.54600000000000004</v>
      </c>
      <c r="EQ444">
        <v>0.47</v>
      </c>
      <c r="ER444">
        <v>1.0309999999999999</v>
      </c>
      <c r="ES444">
        <v>0.628</v>
      </c>
      <c r="ET444">
        <v>1.427</v>
      </c>
      <c r="FC444" s="2">
        <v>1580000</v>
      </c>
      <c r="FD444" s="2">
        <v>4333000</v>
      </c>
      <c r="FE444" s="2">
        <v>432700</v>
      </c>
      <c r="FF444" s="2">
        <v>260100</v>
      </c>
      <c r="FG444" s="2">
        <v>8028000</v>
      </c>
      <c r="FH444" s="2">
        <v>3251000</v>
      </c>
      <c r="FI444" s="2">
        <v>3559000</v>
      </c>
      <c r="FJ444" s="2">
        <v>6733000</v>
      </c>
      <c r="FK444" s="2">
        <v>17960000</v>
      </c>
      <c r="FL444" s="2">
        <v>323400</v>
      </c>
      <c r="FM444" s="2">
        <v>120300</v>
      </c>
      <c r="FN444" s="2">
        <v>126000</v>
      </c>
      <c r="FO444" s="2">
        <v>48290</v>
      </c>
      <c r="FP444" s="2">
        <v>176700</v>
      </c>
      <c r="FQ444" s="2">
        <v>151900</v>
      </c>
      <c r="FR444" s="2">
        <v>333600</v>
      </c>
      <c r="FS444" s="2">
        <v>203200</v>
      </c>
      <c r="FT444" s="2">
        <v>461600</v>
      </c>
    </row>
    <row r="445" spans="1:176" x14ac:dyDescent="0.2">
      <c r="A445">
        <v>0</v>
      </c>
      <c r="B445" t="s">
        <v>176</v>
      </c>
      <c r="C445" t="s">
        <v>1464</v>
      </c>
      <c r="D445" t="s">
        <v>189</v>
      </c>
      <c r="E445" t="s">
        <v>1465</v>
      </c>
      <c r="F445" s="3">
        <v>1.3347222222222221</v>
      </c>
      <c r="G445">
        <v>1</v>
      </c>
      <c r="H445">
        <v>729.53089999999997</v>
      </c>
      <c r="I445" t="s">
        <v>325</v>
      </c>
      <c r="J445" s="10">
        <v>12.555999999999999</v>
      </c>
      <c r="K445" t="e">
        <f t="shared" si="17"/>
        <v>#NAME?</v>
      </c>
      <c r="L445">
        <v>14.891999999999999</v>
      </c>
      <c r="M445">
        <v>9.9030000000000005</v>
      </c>
      <c r="N445">
        <v>1.482</v>
      </c>
      <c r="O445">
        <v>14.581</v>
      </c>
      <c r="P445">
        <v>1.456</v>
      </c>
      <c r="Q445">
        <v>4.2</v>
      </c>
      <c r="R445">
        <v>7.5170000000000003</v>
      </c>
      <c r="S445">
        <v>44.857999999999997</v>
      </c>
      <c r="T445">
        <v>0.35099999999999998</v>
      </c>
      <c r="U445">
        <v>0.20599999999999999</v>
      </c>
      <c r="V445">
        <v>0.23100000000000001</v>
      </c>
      <c r="W445">
        <v>0.42399999999999999</v>
      </c>
      <c r="X445">
        <v>0.71299999999999997</v>
      </c>
      <c r="Y445">
        <v>0.86099999999999999</v>
      </c>
      <c r="Z445">
        <v>1.6719999999999999</v>
      </c>
      <c r="AA445">
        <v>1.365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 t="s">
        <v>178</v>
      </c>
      <c r="AK445" t="s">
        <v>177</v>
      </c>
      <c r="AL445" t="s">
        <v>177</v>
      </c>
      <c r="AM445" t="s">
        <v>177</v>
      </c>
      <c r="AN445" t="s">
        <v>177</v>
      </c>
      <c r="AO445" t="s">
        <v>177</v>
      </c>
      <c r="AP445" t="s">
        <v>177</v>
      </c>
      <c r="AQ445" t="s">
        <v>177</v>
      </c>
      <c r="AR445" t="s">
        <v>177</v>
      </c>
      <c r="AS445">
        <v>0.98</v>
      </c>
      <c r="AT445">
        <v>0.99</v>
      </c>
      <c r="AU445">
        <v>0.96</v>
      </c>
      <c r="AV445">
        <v>0.75</v>
      </c>
      <c r="AW445">
        <v>0.82</v>
      </c>
      <c r="AX445">
        <v>0.95</v>
      </c>
      <c r="AY445">
        <v>0.84</v>
      </c>
      <c r="AZ445">
        <v>0.64</v>
      </c>
      <c r="BA445">
        <v>0.56999999999999995</v>
      </c>
      <c r="BB445">
        <v>0.85</v>
      </c>
      <c r="BC445">
        <v>0.67</v>
      </c>
      <c r="BD445">
        <v>1.58</v>
      </c>
      <c r="BE445" s="1">
        <v>126699.31</v>
      </c>
      <c r="BF445">
        <v>1.1399999999999999</v>
      </c>
      <c r="BG445">
        <v>0.82</v>
      </c>
      <c r="BH445">
        <v>1.1599999999999999</v>
      </c>
      <c r="BI445">
        <v>0.75</v>
      </c>
      <c r="BJ445">
        <v>0.87</v>
      </c>
      <c r="BK445">
        <v>1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21.812000000000001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54.283000000000001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 s="2">
        <v>622900</v>
      </c>
      <c r="CM445" s="2">
        <v>9277000</v>
      </c>
      <c r="CN445" s="2">
        <v>6169000</v>
      </c>
      <c r="CO445" s="2">
        <v>923400</v>
      </c>
      <c r="CP445" s="2">
        <v>9083000</v>
      </c>
      <c r="CQ445" s="2">
        <v>907200</v>
      </c>
      <c r="CR445" s="2">
        <v>2616000</v>
      </c>
      <c r="CS445" s="2">
        <v>4682000</v>
      </c>
      <c r="CT445" s="2">
        <v>27940000</v>
      </c>
      <c r="CU445" s="2">
        <v>548600</v>
      </c>
      <c r="CV445" s="2">
        <v>192400</v>
      </c>
      <c r="CW445" s="2">
        <v>113200</v>
      </c>
      <c r="CX445" s="2">
        <v>126700</v>
      </c>
      <c r="CY445" s="2">
        <v>232800</v>
      </c>
      <c r="CZ445" s="2">
        <v>391000</v>
      </c>
      <c r="DA445" s="2">
        <v>472100</v>
      </c>
      <c r="DB445" s="2">
        <v>917400</v>
      </c>
      <c r="DC445" s="2">
        <v>749000</v>
      </c>
      <c r="DD445">
        <v>0</v>
      </c>
      <c r="DE445">
        <v>139.97999999999999</v>
      </c>
      <c r="DF445">
        <v>135.929</v>
      </c>
      <c r="DG445">
        <v>128.72200000000001</v>
      </c>
      <c r="DH445">
        <v>140.261</v>
      </c>
      <c r="DI445">
        <v>126.06399999999999</v>
      </c>
      <c r="DJ445">
        <v>0</v>
      </c>
      <c r="DK445">
        <v>0</v>
      </c>
      <c r="DL445">
        <v>141.13</v>
      </c>
      <c r="DM445">
        <v>0</v>
      </c>
      <c r="DN445">
        <v>112.673</v>
      </c>
      <c r="DO445">
        <v>93.042000000000002</v>
      </c>
      <c r="DP445">
        <v>120.696</v>
      </c>
      <c r="DQ445">
        <v>122.59</v>
      </c>
      <c r="DR445">
        <v>128.876</v>
      </c>
      <c r="DS445">
        <v>0</v>
      </c>
      <c r="DT445">
        <v>0</v>
      </c>
      <c r="DU445">
        <v>138.70400000000001</v>
      </c>
      <c r="DV445">
        <v>1</v>
      </c>
      <c r="DW445">
        <v>0.73</v>
      </c>
      <c r="DX445">
        <v>0.66</v>
      </c>
      <c r="DY445">
        <v>1</v>
      </c>
      <c r="DZ445">
        <v>0.67</v>
      </c>
      <c r="EA445">
        <v>1</v>
      </c>
      <c r="EB445">
        <v>1</v>
      </c>
      <c r="EC445">
        <v>1</v>
      </c>
      <c r="ED445">
        <v>0.71</v>
      </c>
      <c r="EE445">
        <v>14.891999999999999</v>
      </c>
      <c r="EF445">
        <v>9.9030000000000005</v>
      </c>
      <c r="EG445">
        <v>1.482</v>
      </c>
      <c r="EH445">
        <v>14.581</v>
      </c>
      <c r="EI445">
        <v>1.456</v>
      </c>
      <c r="EJ445">
        <v>4.2</v>
      </c>
      <c r="EK445">
        <v>7.5170000000000003</v>
      </c>
      <c r="EL445">
        <v>44.857999999999997</v>
      </c>
      <c r="EM445">
        <v>0.35099999999999998</v>
      </c>
      <c r="EN445">
        <v>0.20599999999999999</v>
      </c>
      <c r="EO445">
        <v>0.23100000000000001</v>
      </c>
      <c r="EP445">
        <v>0.42399999999999999</v>
      </c>
      <c r="EQ445">
        <v>0.71299999999999997</v>
      </c>
      <c r="ER445">
        <v>0.86099999999999999</v>
      </c>
      <c r="ES445">
        <v>1.6719999999999999</v>
      </c>
      <c r="ET445">
        <v>1.365</v>
      </c>
      <c r="FC445" s="2">
        <v>622900</v>
      </c>
      <c r="FD445" s="2">
        <v>9277000</v>
      </c>
      <c r="FE445" s="2">
        <v>6169000</v>
      </c>
      <c r="FF445" s="2">
        <v>923400</v>
      </c>
      <c r="FG445" s="2">
        <v>9083000</v>
      </c>
      <c r="FH445" s="2">
        <v>907200</v>
      </c>
      <c r="FI445" s="2">
        <v>2616000</v>
      </c>
      <c r="FJ445" s="2">
        <v>4682000</v>
      </c>
      <c r="FK445" s="2">
        <v>27940000</v>
      </c>
      <c r="FL445" s="2">
        <v>548600</v>
      </c>
      <c r="FM445" s="2">
        <v>192400</v>
      </c>
      <c r="FN445" s="2">
        <v>113200</v>
      </c>
      <c r="FO445" s="2">
        <v>126700</v>
      </c>
      <c r="FP445" s="2">
        <v>232800</v>
      </c>
      <c r="FQ445" s="2">
        <v>391000</v>
      </c>
      <c r="FR445" s="2">
        <v>472100</v>
      </c>
      <c r="FS445" s="2">
        <v>917400</v>
      </c>
      <c r="FT445" s="2">
        <v>749000</v>
      </c>
    </row>
    <row r="446" spans="1:176" x14ac:dyDescent="0.2">
      <c r="A446">
        <v>0</v>
      </c>
      <c r="B446" t="s">
        <v>176</v>
      </c>
      <c r="C446" t="s">
        <v>1464</v>
      </c>
      <c r="D446" t="s">
        <v>189</v>
      </c>
      <c r="E446" t="s">
        <v>1465</v>
      </c>
      <c r="F446" s="3">
        <v>1.3347222222222221</v>
      </c>
      <c r="G446">
        <v>1</v>
      </c>
      <c r="H446">
        <v>729.53089999999997</v>
      </c>
      <c r="I446" t="s">
        <v>325</v>
      </c>
      <c r="J446" s="10">
        <v>16.423999999999999</v>
      </c>
      <c r="K446" t="e">
        <f t="shared" si="17"/>
        <v>#NAME?</v>
      </c>
      <c r="L446">
        <v>0.47199999999999998</v>
      </c>
      <c r="M446">
        <v>0.182</v>
      </c>
      <c r="N446">
        <v>3.0000000000000001E-3</v>
      </c>
      <c r="O446">
        <v>0.57599999999999996</v>
      </c>
      <c r="P446">
        <v>0.85</v>
      </c>
      <c r="Q446">
        <v>0.39</v>
      </c>
      <c r="R446">
        <v>0.11899999999999999</v>
      </c>
      <c r="S446">
        <v>0.14099999999999999</v>
      </c>
      <c r="T446">
        <v>0.35499999999999998</v>
      </c>
      <c r="U446">
        <v>0.217</v>
      </c>
      <c r="V446">
        <v>4.0000000000000001E-3</v>
      </c>
      <c r="W446">
        <v>0.55300000000000005</v>
      </c>
      <c r="X446">
        <v>0.94399999999999995</v>
      </c>
      <c r="Y446">
        <v>0.254</v>
      </c>
      <c r="Z446">
        <v>0.10299999999999999</v>
      </c>
      <c r="AA446">
        <v>0.185</v>
      </c>
      <c r="AB446">
        <v>6.7000000000000004E-2</v>
      </c>
      <c r="AC446">
        <v>2.7E-2</v>
      </c>
      <c r="AD446">
        <v>1.4999999999999999E-2</v>
      </c>
      <c r="AE446">
        <v>0.111</v>
      </c>
      <c r="AF446">
        <v>0.40600000000000003</v>
      </c>
      <c r="AG446">
        <v>8.4000000000000005E-2</v>
      </c>
      <c r="AH446">
        <v>1.9E-2</v>
      </c>
      <c r="AI446">
        <v>2.1000000000000001E-2</v>
      </c>
      <c r="AJ446" t="s">
        <v>177</v>
      </c>
      <c r="AK446" t="s">
        <v>177</v>
      </c>
      <c r="AL446" t="s">
        <v>177</v>
      </c>
      <c r="AM446" t="s">
        <v>177</v>
      </c>
      <c r="AN446" t="s">
        <v>177</v>
      </c>
      <c r="AO446" t="s">
        <v>177</v>
      </c>
      <c r="AP446" t="s">
        <v>178</v>
      </c>
      <c r="AQ446" t="s">
        <v>177</v>
      </c>
      <c r="AR446" t="s">
        <v>177</v>
      </c>
      <c r="AS446">
        <v>0</v>
      </c>
      <c r="AT446">
        <v>0.92</v>
      </c>
      <c r="AU446">
        <v>0</v>
      </c>
      <c r="AV446">
        <v>0.85</v>
      </c>
      <c r="AW446">
        <v>0.89</v>
      </c>
      <c r="AX446">
        <v>0</v>
      </c>
      <c r="AY446">
        <v>0.72</v>
      </c>
      <c r="AZ446">
        <v>0.76</v>
      </c>
      <c r="BA446">
        <v>0</v>
      </c>
      <c r="BB446" s="1">
        <v>3316375.25</v>
      </c>
      <c r="BC446" s="1">
        <v>18505.38</v>
      </c>
      <c r="BD446" s="1">
        <v>718368.31</v>
      </c>
      <c r="BE446" s="1">
        <v>42076.97</v>
      </c>
      <c r="BF446" s="1">
        <v>3936.41</v>
      </c>
      <c r="BG446">
        <v>28.690999999999999</v>
      </c>
      <c r="BH446">
        <v>8.69</v>
      </c>
      <c r="BI446">
        <v>12.92</v>
      </c>
      <c r="BJ446" s="1">
        <v>612536.81000000006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1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31.05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77.66</v>
      </c>
      <c r="CJ446">
        <v>0</v>
      </c>
      <c r="CK446">
        <v>0</v>
      </c>
      <c r="CL446" s="2">
        <v>81060000</v>
      </c>
      <c r="CM446" s="2">
        <v>38280000</v>
      </c>
      <c r="CN446" s="2">
        <v>14750000</v>
      </c>
      <c r="CO446" s="2">
        <v>216300</v>
      </c>
      <c r="CP446" s="2">
        <v>46720000</v>
      </c>
      <c r="CQ446" s="2">
        <v>68890000</v>
      </c>
      <c r="CR446" s="2">
        <v>31600000</v>
      </c>
      <c r="CS446" s="2">
        <v>9665000</v>
      </c>
      <c r="CT446" s="2">
        <v>11420000</v>
      </c>
      <c r="CU446" s="2">
        <v>3316000</v>
      </c>
      <c r="CV446" s="2">
        <v>1178000</v>
      </c>
      <c r="CW446" s="2">
        <v>718400</v>
      </c>
      <c r="CX446" s="2">
        <v>12700</v>
      </c>
      <c r="CY446" s="2">
        <v>1835000</v>
      </c>
      <c r="CZ446" s="2">
        <v>3131000</v>
      </c>
      <c r="DA446" s="2">
        <v>842800</v>
      </c>
      <c r="DB446" s="2">
        <v>341600</v>
      </c>
      <c r="DC446" s="2">
        <v>612500</v>
      </c>
      <c r="DD446">
        <v>17.251999999999999</v>
      </c>
      <c r="DE446">
        <v>29.995000000000001</v>
      </c>
      <c r="DF446">
        <v>89.575999999999993</v>
      </c>
      <c r="DG446">
        <v>141.42099999999999</v>
      </c>
      <c r="DH446">
        <v>33.840000000000003</v>
      </c>
      <c r="DI446">
        <v>33.984000000000002</v>
      </c>
      <c r="DJ446">
        <v>121.67700000000001</v>
      </c>
      <c r="DK446">
        <v>0</v>
      </c>
      <c r="DL446">
        <v>64.275999999999996</v>
      </c>
      <c r="DM446">
        <v>49.036000000000001</v>
      </c>
      <c r="DN446">
        <v>8.1850000000000005</v>
      </c>
      <c r="DO446">
        <v>93.271000000000001</v>
      </c>
      <c r="DP446">
        <v>141.42099999999999</v>
      </c>
      <c r="DQ446">
        <v>18.527999999999999</v>
      </c>
      <c r="DR446">
        <v>52.235999999999997</v>
      </c>
      <c r="DS446">
        <v>91.262</v>
      </c>
      <c r="DT446">
        <v>0</v>
      </c>
      <c r="DU446">
        <v>50.378999999999998</v>
      </c>
      <c r="DV446">
        <v>1</v>
      </c>
      <c r="DW446">
        <v>0.85</v>
      </c>
      <c r="DX446">
        <v>1</v>
      </c>
      <c r="DY446">
        <v>0.94</v>
      </c>
      <c r="DZ446">
        <v>0.86</v>
      </c>
      <c r="EA446">
        <v>1</v>
      </c>
      <c r="EB446">
        <v>0.74</v>
      </c>
      <c r="EC446">
        <v>0.84</v>
      </c>
      <c r="ED446">
        <v>1</v>
      </c>
      <c r="EE446">
        <v>0.47199999999999998</v>
      </c>
      <c r="EF446">
        <v>0.182</v>
      </c>
      <c r="EG446">
        <v>3.0000000000000001E-3</v>
      </c>
      <c r="EH446">
        <v>0.57599999999999996</v>
      </c>
      <c r="EI446">
        <v>0.85</v>
      </c>
      <c r="EJ446">
        <v>0.39</v>
      </c>
      <c r="EK446">
        <v>0.11899999999999999</v>
      </c>
      <c r="EL446">
        <v>0.14099999999999999</v>
      </c>
      <c r="EM446">
        <v>0.35499999999999998</v>
      </c>
      <c r="EN446">
        <v>0.217</v>
      </c>
      <c r="EO446">
        <v>4.0000000000000001E-3</v>
      </c>
      <c r="EP446">
        <v>0.55300000000000005</v>
      </c>
      <c r="EQ446">
        <v>0.94399999999999995</v>
      </c>
      <c r="ER446">
        <v>0.254</v>
      </c>
      <c r="ES446">
        <v>0.10299999999999999</v>
      </c>
      <c r="ET446">
        <v>0.185</v>
      </c>
      <c r="FC446" s="2">
        <v>81060000</v>
      </c>
      <c r="FD446" s="2">
        <v>38280000</v>
      </c>
      <c r="FE446" s="2">
        <v>14750000</v>
      </c>
      <c r="FF446" s="2">
        <v>216300</v>
      </c>
      <c r="FG446" s="2">
        <v>46720000</v>
      </c>
      <c r="FH446" s="2">
        <v>68890000</v>
      </c>
      <c r="FI446" s="2">
        <v>31600000</v>
      </c>
      <c r="FJ446" s="2">
        <v>9665000</v>
      </c>
      <c r="FK446" s="2">
        <v>11420000</v>
      </c>
      <c r="FL446" s="2">
        <v>3316000</v>
      </c>
      <c r="FM446" s="2">
        <v>1178000</v>
      </c>
      <c r="FN446" s="2">
        <v>718400</v>
      </c>
      <c r="FO446" s="2">
        <v>12700</v>
      </c>
      <c r="FP446" s="2">
        <v>1835000</v>
      </c>
      <c r="FQ446" s="2">
        <v>3131000</v>
      </c>
      <c r="FR446" s="2">
        <v>842800</v>
      </c>
      <c r="FS446" s="2">
        <v>341600</v>
      </c>
      <c r="FT446" s="2">
        <v>612500</v>
      </c>
    </row>
    <row r="447" spans="1:176" x14ac:dyDescent="0.2">
      <c r="A447">
        <v>0</v>
      </c>
      <c r="B447" t="s">
        <v>179</v>
      </c>
      <c r="C447" t="s">
        <v>619</v>
      </c>
      <c r="D447" t="s">
        <v>189</v>
      </c>
      <c r="E447" t="s">
        <v>253</v>
      </c>
      <c r="F447" s="3">
        <v>1.5013888888888889</v>
      </c>
      <c r="G447">
        <v>1</v>
      </c>
      <c r="H447">
        <v>785.59349999999995</v>
      </c>
      <c r="I447" t="s">
        <v>620</v>
      </c>
      <c r="J447" s="10">
        <v>0.73</v>
      </c>
      <c r="K447" t="e">
        <f>+HCOO</f>
        <v>#NAME?</v>
      </c>
      <c r="L447">
        <v>0.438</v>
      </c>
      <c r="M447">
        <v>0.34699999999999998</v>
      </c>
      <c r="N447">
        <v>7.9000000000000001E-2</v>
      </c>
      <c r="O447">
        <v>0.752</v>
      </c>
      <c r="P447">
        <v>0.72899999999999998</v>
      </c>
      <c r="Q447">
        <v>0.94599999999999995</v>
      </c>
      <c r="R447">
        <v>0.67900000000000005</v>
      </c>
      <c r="S447">
        <v>0.98699999999999999</v>
      </c>
      <c r="T447">
        <v>0.68600000000000005</v>
      </c>
      <c r="U447">
        <v>0.51700000000000002</v>
      </c>
      <c r="V447">
        <v>0.14099999999999999</v>
      </c>
      <c r="W447">
        <v>1.0109999999999999</v>
      </c>
      <c r="X447">
        <v>0.99399999999999999</v>
      </c>
      <c r="Y447">
        <v>0.68200000000000005</v>
      </c>
      <c r="Z447">
        <v>0.79700000000000004</v>
      </c>
      <c r="AA447">
        <v>0.76500000000000001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 t="s">
        <v>182</v>
      </c>
      <c r="AK447" t="s">
        <v>182</v>
      </c>
      <c r="AL447" t="s">
        <v>177</v>
      </c>
      <c r="AM447" t="s">
        <v>182</v>
      </c>
      <c r="AN447" t="s">
        <v>182</v>
      </c>
      <c r="AO447" t="s">
        <v>182</v>
      </c>
      <c r="AP447" t="s">
        <v>177</v>
      </c>
      <c r="AQ447" t="s">
        <v>177</v>
      </c>
      <c r="AR447" t="s">
        <v>177</v>
      </c>
      <c r="AS447">
        <v>0.88</v>
      </c>
      <c r="AT447">
        <v>0.93</v>
      </c>
      <c r="AU447">
        <v>0.87</v>
      </c>
      <c r="AV447">
        <v>0.99</v>
      </c>
      <c r="AW447">
        <v>0.72</v>
      </c>
      <c r="AX447">
        <v>0.87</v>
      </c>
      <c r="AY447">
        <v>0.52</v>
      </c>
      <c r="AZ447">
        <v>0.93</v>
      </c>
      <c r="BA447">
        <v>0.98</v>
      </c>
      <c r="BB447" s="1">
        <v>4802406.74</v>
      </c>
      <c r="BC447" s="1">
        <v>3390113.65</v>
      </c>
      <c r="BD447" s="1">
        <v>2702125.89</v>
      </c>
      <c r="BE447" s="1">
        <v>708153.44</v>
      </c>
      <c r="BF447" s="1">
        <v>4853779.0199999996</v>
      </c>
      <c r="BG447">
        <v>25.18</v>
      </c>
      <c r="BH447" s="1">
        <v>5932.19</v>
      </c>
      <c r="BI447" s="1">
        <v>4927.21</v>
      </c>
      <c r="BJ447" s="1">
        <v>3675737.9</v>
      </c>
      <c r="BK447">
        <v>1</v>
      </c>
      <c r="BL447">
        <v>1</v>
      </c>
      <c r="BM447">
        <v>0</v>
      </c>
      <c r="BN447">
        <v>1</v>
      </c>
      <c r="BO447">
        <v>1</v>
      </c>
      <c r="BP447">
        <v>1</v>
      </c>
      <c r="BQ447">
        <v>0</v>
      </c>
      <c r="BR447">
        <v>0</v>
      </c>
      <c r="BS447">
        <v>0</v>
      </c>
      <c r="BT447">
        <v>55.531999999999996</v>
      </c>
      <c r="BU447">
        <v>54.697000000000003</v>
      </c>
      <c r="BV447">
        <v>0</v>
      </c>
      <c r="BW447">
        <v>9.5</v>
      </c>
      <c r="BX447">
        <v>57.494</v>
      </c>
      <c r="BY447">
        <v>56.037999999999997</v>
      </c>
      <c r="BZ447">
        <v>0</v>
      </c>
      <c r="CA447">
        <v>0</v>
      </c>
      <c r="CB447">
        <v>0</v>
      </c>
      <c r="CC447">
        <v>80.632999999999996</v>
      </c>
      <c r="CD447">
        <v>79.418999999999997</v>
      </c>
      <c r="CE447">
        <v>0</v>
      </c>
      <c r="CF447">
        <v>19.312000000000001</v>
      </c>
      <c r="CG447">
        <v>83.480999999999995</v>
      </c>
      <c r="CH447">
        <v>81.367000000000004</v>
      </c>
      <c r="CI447">
        <v>0</v>
      </c>
      <c r="CJ447">
        <v>0</v>
      </c>
      <c r="CK447">
        <v>0</v>
      </c>
      <c r="CL447" s="2">
        <v>41980000</v>
      </c>
      <c r="CM447" s="2">
        <v>18370000</v>
      </c>
      <c r="CN447" s="2">
        <v>14580000</v>
      </c>
      <c r="CO447" s="2">
        <v>3315000</v>
      </c>
      <c r="CP447" s="2">
        <v>31560000</v>
      </c>
      <c r="CQ447" s="2">
        <v>30610000</v>
      </c>
      <c r="CR447" s="2">
        <v>39720000</v>
      </c>
      <c r="CS447" s="2">
        <v>28480000</v>
      </c>
      <c r="CT447" s="2">
        <v>41440000</v>
      </c>
      <c r="CU447" s="2">
        <v>4802000</v>
      </c>
      <c r="CV447" s="2">
        <v>3293000</v>
      </c>
      <c r="CW447" s="2">
        <v>2485000</v>
      </c>
      <c r="CX447" s="2">
        <v>678800</v>
      </c>
      <c r="CY447" s="2">
        <v>4854000</v>
      </c>
      <c r="CZ447" s="2">
        <v>4776000</v>
      </c>
      <c r="DA447" s="2">
        <v>3275000</v>
      </c>
      <c r="DB447" s="2">
        <v>3830000</v>
      </c>
      <c r="DC447" s="2">
        <v>3676000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48.52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58.518000000000001</v>
      </c>
      <c r="DU447">
        <v>0</v>
      </c>
      <c r="DV447">
        <v>1</v>
      </c>
      <c r="DW447">
        <v>0.96</v>
      </c>
      <c r="DX447">
        <v>0.93</v>
      </c>
      <c r="DY447">
        <v>0.92</v>
      </c>
      <c r="DZ447">
        <v>1</v>
      </c>
      <c r="EA447">
        <v>0.86</v>
      </c>
      <c r="EB447">
        <v>1</v>
      </c>
      <c r="EC447">
        <v>1</v>
      </c>
      <c r="ED447">
        <v>1</v>
      </c>
      <c r="EE447">
        <v>0.438</v>
      </c>
      <c r="EF447">
        <v>0.34699999999999998</v>
      </c>
      <c r="EG447">
        <v>7.9000000000000001E-2</v>
      </c>
      <c r="EH447">
        <v>0.752</v>
      </c>
      <c r="EI447">
        <v>0.72899999999999998</v>
      </c>
      <c r="EJ447">
        <v>0.94599999999999995</v>
      </c>
      <c r="EK447">
        <v>0.67900000000000005</v>
      </c>
      <c r="EL447">
        <v>0.98699999999999999</v>
      </c>
      <c r="EM447">
        <v>0.68600000000000005</v>
      </c>
      <c r="EN447">
        <v>0.51700000000000002</v>
      </c>
      <c r="EO447">
        <v>0.14099999999999999</v>
      </c>
      <c r="EP447">
        <v>1.0109999999999999</v>
      </c>
      <c r="EQ447">
        <v>0.99399999999999999</v>
      </c>
      <c r="ER447">
        <v>0.68200000000000005</v>
      </c>
      <c r="ES447">
        <v>0.79700000000000004</v>
      </c>
      <c r="ET447">
        <v>0.76500000000000001</v>
      </c>
      <c r="FC447" s="2">
        <v>41980000</v>
      </c>
      <c r="FD447" s="2">
        <v>18370000</v>
      </c>
      <c r="FE447" s="2">
        <v>14580000</v>
      </c>
      <c r="FF447" s="2">
        <v>3315000</v>
      </c>
      <c r="FG447" s="2">
        <v>31560000</v>
      </c>
      <c r="FH447" s="2">
        <v>30610000</v>
      </c>
      <c r="FI447" s="2">
        <v>39720000</v>
      </c>
      <c r="FJ447" s="2">
        <v>28480000</v>
      </c>
      <c r="FK447" s="2">
        <v>41440000</v>
      </c>
      <c r="FL447" s="2">
        <v>4802000</v>
      </c>
      <c r="FM447" s="2">
        <v>3293000</v>
      </c>
      <c r="FN447" s="2">
        <v>2485000</v>
      </c>
      <c r="FO447" s="2">
        <v>678800</v>
      </c>
      <c r="FP447" s="2">
        <v>4854000</v>
      </c>
      <c r="FQ447" s="2">
        <v>4776000</v>
      </c>
      <c r="FR447" s="2">
        <v>3275000</v>
      </c>
      <c r="FS447" s="2">
        <v>3830000</v>
      </c>
      <c r="FT447" s="2">
        <v>3676000</v>
      </c>
    </row>
    <row r="448" spans="1:176" x14ac:dyDescent="0.2">
      <c r="A448">
        <v>0</v>
      </c>
      <c r="B448" t="s">
        <v>176</v>
      </c>
      <c r="C448" t="s">
        <v>619</v>
      </c>
      <c r="D448" t="s">
        <v>189</v>
      </c>
      <c r="E448" t="s">
        <v>253</v>
      </c>
      <c r="F448" s="3">
        <v>1.5013888888888889</v>
      </c>
      <c r="G448">
        <v>1</v>
      </c>
      <c r="H448">
        <v>785.59349999999995</v>
      </c>
      <c r="I448" t="s">
        <v>620</v>
      </c>
      <c r="J448" s="10">
        <v>15.154</v>
      </c>
      <c r="K448" t="e">
        <f>+HCOO</f>
        <v>#NAME?</v>
      </c>
      <c r="L448">
        <v>1.379</v>
      </c>
      <c r="M448">
        <v>1.081</v>
      </c>
      <c r="N448">
        <v>0.74399999999999999</v>
      </c>
      <c r="O448">
        <v>2.5920000000000001</v>
      </c>
      <c r="P448">
        <v>0.123</v>
      </c>
      <c r="Q448">
        <v>0.42</v>
      </c>
      <c r="R448">
        <v>1.8720000000000001</v>
      </c>
      <c r="S448">
        <v>2.673</v>
      </c>
      <c r="T448">
        <v>1.8720000000000001</v>
      </c>
      <c r="U448">
        <v>1.0249999999999999</v>
      </c>
      <c r="V448">
        <v>0.70799999999999996</v>
      </c>
      <c r="W448">
        <v>0.95599999999999996</v>
      </c>
      <c r="X448">
        <v>1.405</v>
      </c>
      <c r="Y448">
        <v>1.6120000000000001</v>
      </c>
      <c r="Z448">
        <v>1.47</v>
      </c>
      <c r="AA448">
        <v>4.1989999999999998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 t="s">
        <v>182</v>
      </c>
      <c r="AK448" t="s">
        <v>182</v>
      </c>
      <c r="AL448" t="s">
        <v>177</v>
      </c>
      <c r="AM448" t="s">
        <v>177</v>
      </c>
      <c r="AN448" t="s">
        <v>182</v>
      </c>
      <c r="AO448" t="s">
        <v>182</v>
      </c>
      <c r="AP448" t="s">
        <v>182</v>
      </c>
      <c r="AQ448" t="s">
        <v>182</v>
      </c>
      <c r="AR448" t="s">
        <v>177</v>
      </c>
      <c r="AS448">
        <v>0.28000000000000003</v>
      </c>
      <c r="AT448">
        <v>0.93</v>
      </c>
      <c r="AU448">
        <v>0.73</v>
      </c>
      <c r="AV448">
        <v>0.78</v>
      </c>
      <c r="AW448">
        <v>0.91</v>
      </c>
      <c r="AX448">
        <v>0.4</v>
      </c>
      <c r="AY448">
        <v>0.56999999999999995</v>
      </c>
      <c r="AZ448">
        <v>0.81</v>
      </c>
      <c r="BA448">
        <v>0.35</v>
      </c>
      <c r="BB448">
        <v>1.06</v>
      </c>
      <c r="BC448">
        <v>1.34</v>
      </c>
      <c r="BD448">
        <v>4.38</v>
      </c>
      <c r="BE448">
        <v>50.11</v>
      </c>
      <c r="BF448">
        <v>1.89</v>
      </c>
      <c r="BG448">
        <v>0.54</v>
      </c>
      <c r="BH448">
        <v>0.74</v>
      </c>
      <c r="BI448">
        <v>2.77</v>
      </c>
      <c r="BJ448">
        <v>0.69</v>
      </c>
      <c r="BK448">
        <v>1</v>
      </c>
      <c r="BL448">
        <v>1</v>
      </c>
      <c r="BM448">
        <v>0</v>
      </c>
      <c r="BN448">
        <v>0</v>
      </c>
      <c r="BO448">
        <v>1</v>
      </c>
      <c r="BP448">
        <v>1</v>
      </c>
      <c r="BQ448">
        <v>1</v>
      </c>
      <c r="BR448">
        <v>1</v>
      </c>
      <c r="BS448">
        <v>0</v>
      </c>
      <c r="BT448">
        <v>27.904</v>
      </c>
      <c r="BU448">
        <v>18.16</v>
      </c>
      <c r="BV448">
        <v>0</v>
      </c>
      <c r="BW448">
        <v>0</v>
      </c>
      <c r="BX448">
        <v>19.667000000000002</v>
      </c>
      <c r="BY448">
        <v>18.766999999999999</v>
      </c>
      <c r="BZ448">
        <v>11.648</v>
      </c>
      <c r="CA448">
        <v>2.9359999999999999</v>
      </c>
      <c r="CB448">
        <v>0</v>
      </c>
      <c r="CC448">
        <v>70.905000000000001</v>
      </c>
      <c r="CD448">
        <v>61.527000000000001</v>
      </c>
      <c r="CE448">
        <v>0</v>
      </c>
      <c r="CF448">
        <v>0</v>
      </c>
      <c r="CG448">
        <v>66.631</v>
      </c>
      <c r="CH448">
        <v>63.581000000000003</v>
      </c>
      <c r="CI448">
        <v>39.463999999999999</v>
      </c>
      <c r="CJ448">
        <v>9.9459999999999997</v>
      </c>
      <c r="CK448">
        <v>0</v>
      </c>
      <c r="CL448" s="2">
        <v>2343000</v>
      </c>
      <c r="CM448" s="2">
        <v>3231000</v>
      </c>
      <c r="CN448" s="2">
        <v>2532000</v>
      </c>
      <c r="CO448" s="2">
        <v>1743000</v>
      </c>
      <c r="CP448" s="2">
        <v>6074000</v>
      </c>
      <c r="CQ448" s="2">
        <v>287500</v>
      </c>
      <c r="CR448" s="2">
        <v>984600</v>
      </c>
      <c r="CS448" s="2">
        <v>4385000</v>
      </c>
      <c r="CT448" s="2">
        <v>6263000</v>
      </c>
      <c r="CU448" s="2">
        <v>113500</v>
      </c>
      <c r="CV448" s="2">
        <v>212500</v>
      </c>
      <c r="CW448" s="2">
        <v>116300</v>
      </c>
      <c r="CX448" s="2">
        <v>80370</v>
      </c>
      <c r="CY448" s="2">
        <v>108500</v>
      </c>
      <c r="CZ448" s="2">
        <v>159400</v>
      </c>
      <c r="DA448" s="2">
        <v>183000</v>
      </c>
      <c r="DB448" s="2">
        <v>166900</v>
      </c>
      <c r="DC448" s="2">
        <v>476500</v>
      </c>
      <c r="DD448">
        <v>0</v>
      </c>
      <c r="DE448">
        <v>137.821</v>
      </c>
      <c r="DF448">
        <v>0</v>
      </c>
      <c r="DG448">
        <v>138.02799999999999</v>
      </c>
      <c r="DH448">
        <v>139.33799999999999</v>
      </c>
      <c r="DI448">
        <v>93.447000000000003</v>
      </c>
      <c r="DJ448">
        <v>0</v>
      </c>
      <c r="DK448">
        <v>128.09800000000001</v>
      </c>
      <c r="DL448">
        <v>138.119</v>
      </c>
      <c r="DM448">
        <v>0</v>
      </c>
      <c r="DN448">
        <v>128.92599999999999</v>
      </c>
      <c r="DO448">
        <v>0</v>
      </c>
      <c r="DP448">
        <v>112.29900000000001</v>
      </c>
      <c r="DQ448">
        <v>116.72199999999999</v>
      </c>
      <c r="DR448">
        <v>130.358</v>
      </c>
      <c r="DS448">
        <v>0</v>
      </c>
      <c r="DT448">
        <v>13.182</v>
      </c>
      <c r="DU448">
        <v>131.227</v>
      </c>
      <c r="DV448">
        <v>0.72</v>
      </c>
      <c r="DW448">
        <v>1</v>
      </c>
      <c r="DX448">
        <v>1</v>
      </c>
      <c r="DY448">
        <v>1</v>
      </c>
      <c r="DZ448">
        <v>0.89</v>
      </c>
      <c r="EA448">
        <v>1</v>
      </c>
      <c r="EB448">
        <v>1</v>
      </c>
      <c r="EC448">
        <v>1</v>
      </c>
      <c r="ED448">
        <v>1</v>
      </c>
      <c r="EE448">
        <v>1.379</v>
      </c>
      <c r="EF448">
        <v>1.081</v>
      </c>
      <c r="EG448">
        <v>0.74399999999999999</v>
      </c>
      <c r="EH448">
        <v>2.5920000000000001</v>
      </c>
      <c r="EI448">
        <v>0.123</v>
      </c>
      <c r="EJ448">
        <v>0.42</v>
      </c>
      <c r="EK448">
        <v>1.8720000000000001</v>
      </c>
      <c r="EL448">
        <v>2.673</v>
      </c>
      <c r="EM448">
        <v>1.8720000000000001</v>
      </c>
      <c r="EN448">
        <v>1.0249999999999999</v>
      </c>
      <c r="EO448">
        <v>0.70799999999999996</v>
      </c>
      <c r="EP448">
        <v>0.95599999999999996</v>
      </c>
      <c r="EQ448">
        <v>1.405</v>
      </c>
      <c r="ER448">
        <v>1.6120000000000001</v>
      </c>
      <c r="ES448">
        <v>1.47</v>
      </c>
      <c r="ET448">
        <v>4.1989999999999998</v>
      </c>
      <c r="FC448" s="2">
        <v>2343000</v>
      </c>
      <c r="FD448" s="2">
        <v>3231000</v>
      </c>
      <c r="FE448" s="2">
        <v>2532000</v>
      </c>
      <c r="FF448" s="2">
        <v>1743000</v>
      </c>
      <c r="FG448" s="2">
        <v>6074000</v>
      </c>
      <c r="FH448" s="2">
        <v>287500</v>
      </c>
      <c r="FI448" s="2">
        <v>984600</v>
      </c>
      <c r="FJ448" s="2">
        <v>4385000</v>
      </c>
      <c r="FK448" s="2">
        <v>6263000</v>
      </c>
      <c r="FL448" s="2">
        <v>113500</v>
      </c>
      <c r="FM448" s="2">
        <v>212500</v>
      </c>
      <c r="FN448" s="2">
        <v>116300</v>
      </c>
      <c r="FO448" s="2">
        <v>80370</v>
      </c>
      <c r="FP448" s="2">
        <v>108500</v>
      </c>
      <c r="FQ448" s="2">
        <v>159400</v>
      </c>
      <c r="FR448" s="2">
        <v>183000</v>
      </c>
      <c r="FS448" s="2">
        <v>166900</v>
      </c>
      <c r="FT448" s="2">
        <v>476500</v>
      </c>
    </row>
    <row r="449" spans="1:176" x14ac:dyDescent="0.2">
      <c r="A449">
        <v>0</v>
      </c>
      <c r="B449" t="s">
        <v>176</v>
      </c>
      <c r="C449" t="s">
        <v>619</v>
      </c>
      <c r="D449" t="s">
        <v>189</v>
      </c>
      <c r="E449" t="s">
        <v>253</v>
      </c>
      <c r="F449" s="3">
        <v>1.5013888888888889</v>
      </c>
      <c r="G449">
        <v>1</v>
      </c>
      <c r="H449">
        <v>785.59349999999995</v>
      </c>
      <c r="I449" t="s">
        <v>620</v>
      </c>
      <c r="J449" s="10">
        <v>15.99</v>
      </c>
      <c r="K449" t="e">
        <f>+HCOO</f>
        <v>#NAME?</v>
      </c>
      <c r="L449">
        <v>0.25700000000000001</v>
      </c>
      <c r="M449">
        <v>0.78400000000000003</v>
      </c>
      <c r="N449">
        <v>0.33200000000000002</v>
      </c>
      <c r="O449">
        <v>0.38500000000000001</v>
      </c>
      <c r="P449">
        <v>0.106</v>
      </c>
      <c r="Q449">
        <v>2.8479999999999999</v>
      </c>
      <c r="R449">
        <v>0.49099999999999999</v>
      </c>
      <c r="S449">
        <v>1.222</v>
      </c>
      <c r="T449">
        <v>0.435</v>
      </c>
      <c r="U449">
        <v>0.53400000000000003</v>
      </c>
      <c r="V449">
        <v>0.26700000000000002</v>
      </c>
      <c r="W449">
        <v>0.29699999999999999</v>
      </c>
      <c r="X449">
        <v>0.624</v>
      </c>
      <c r="Y449">
        <v>0.91300000000000003</v>
      </c>
      <c r="Z449">
        <v>0.77100000000000002</v>
      </c>
      <c r="AA449">
        <v>0.68100000000000005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 t="s">
        <v>182</v>
      </c>
      <c r="AK449" t="s">
        <v>182</v>
      </c>
      <c r="AL449" t="s">
        <v>177</v>
      </c>
      <c r="AM449" t="s">
        <v>177</v>
      </c>
      <c r="AN449" t="s">
        <v>177</v>
      </c>
      <c r="AO449" t="s">
        <v>182</v>
      </c>
      <c r="AP449" t="s">
        <v>182</v>
      </c>
      <c r="AQ449" t="s">
        <v>182</v>
      </c>
      <c r="AR449" t="s">
        <v>177</v>
      </c>
      <c r="AS449">
        <v>0.7</v>
      </c>
      <c r="AT449">
        <v>0.95</v>
      </c>
      <c r="AU449">
        <v>0.66</v>
      </c>
      <c r="AV449">
        <v>0.37</v>
      </c>
      <c r="AW449">
        <v>0</v>
      </c>
      <c r="AX449">
        <v>0.81</v>
      </c>
      <c r="AY449">
        <v>0.76</v>
      </c>
      <c r="AZ449">
        <v>0.75</v>
      </c>
      <c r="BA449">
        <v>0.623</v>
      </c>
      <c r="BB449">
        <v>0.98</v>
      </c>
      <c r="BC449">
        <v>2.11</v>
      </c>
      <c r="BD449">
        <v>5.04</v>
      </c>
      <c r="BE449" s="1">
        <v>69293.789999999994</v>
      </c>
      <c r="BF449">
        <v>0.69699999999999995</v>
      </c>
      <c r="BG449">
        <v>0.97</v>
      </c>
      <c r="BH449">
        <v>2.11</v>
      </c>
      <c r="BI449">
        <v>1.05</v>
      </c>
      <c r="BJ449">
        <v>0.55100000000000005</v>
      </c>
      <c r="BK449">
        <v>1</v>
      </c>
      <c r="BL449">
        <v>1</v>
      </c>
      <c r="BM449">
        <v>0</v>
      </c>
      <c r="BN449">
        <v>0</v>
      </c>
      <c r="BO449">
        <v>0</v>
      </c>
      <c r="BP449">
        <v>1</v>
      </c>
      <c r="BQ449">
        <v>1</v>
      </c>
      <c r="BR449">
        <v>1</v>
      </c>
      <c r="BS449">
        <v>0</v>
      </c>
      <c r="BT449">
        <v>21.771999999999998</v>
      </c>
      <c r="BU449">
        <v>19.001999999999999</v>
      </c>
      <c r="BV449">
        <v>0</v>
      </c>
      <c r="BW449">
        <v>0</v>
      </c>
      <c r="BX449">
        <v>0</v>
      </c>
      <c r="BY449">
        <v>24.7</v>
      </c>
      <c r="BZ449">
        <v>18.030999999999999</v>
      </c>
      <c r="CA449">
        <v>2.8260000000000001</v>
      </c>
      <c r="CB449">
        <v>0</v>
      </c>
      <c r="CC449">
        <v>73.762</v>
      </c>
      <c r="CD449">
        <v>64.376999999999995</v>
      </c>
      <c r="CE449">
        <v>0</v>
      </c>
      <c r="CF449">
        <v>0</v>
      </c>
      <c r="CG449">
        <v>0</v>
      </c>
      <c r="CH449">
        <v>83.683999999999997</v>
      </c>
      <c r="CI449">
        <v>45.816000000000003</v>
      </c>
      <c r="CJ449">
        <v>9.5739999999999998</v>
      </c>
      <c r="CK449">
        <v>0</v>
      </c>
      <c r="CL449" s="2">
        <v>3800000</v>
      </c>
      <c r="CM449" s="2">
        <v>978200</v>
      </c>
      <c r="CN449" s="2">
        <v>2980000</v>
      </c>
      <c r="CO449" s="2">
        <v>1263000</v>
      </c>
      <c r="CP449" s="2">
        <v>1463000</v>
      </c>
      <c r="CQ449" s="2">
        <v>404500</v>
      </c>
      <c r="CR449" s="2">
        <v>10820000</v>
      </c>
      <c r="CS449" s="2">
        <v>1867000</v>
      </c>
      <c r="CT449" s="2">
        <v>4642000</v>
      </c>
      <c r="CU449" s="2">
        <v>259900</v>
      </c>
      <c r="CV449" s="2">
        <v>113100</v>
      </c>
      <c r="CW449" s="2">
        <v>138800</v>
      </c>
      <c r="CX449" s="2">
        <v>69290</v>
      </c>
      <c r="CY449" s="2">
        <v>77280</v>
      </c>
      <c r="CZ449" s="2">
        <v>162300</v>
      </c>
      <c r="DA449" s="2">
        <v>237400</v>
      </c>
      <c r="DB449" s="2">
        <v>200400</v>
      </c>
      <c r="DC449" s="2">
        <v>177000</v>
      </c>
      <c r="DD449">
        <v>0</v>
      </c>
      <c r="DE449">
        <v>124.247</v>
      </c>
      <c r="DF449">
        <v>0</v>
      </c>
      <c r="DG449">
        <v>136.834</v>
      </c>
      <c r="DH449">
        <v>121.788</v>
      </c>
      <c r="DI449">
        <v>74.89</v>
      </c>
      <c r="DJ449">
        <v>0</v>
      </c>
      <c r="DK449">
        <v>102.93300000000001</v>
      </c>
      <c r="DL449">
        <v>139.52799999999999</v>
      </c>
      <c r="DM449">
        <v>0</v>
      </c>
      <c r="DN449">
        <v>111.001</v>
      </c>
      <c r="DO449">
        <v>0</v>
      </c>
      <c r="DP449">
        <v>108.79</v>
      </c>
      <c r="DQ449">
        <v>101.71899999999999</v>
      </c>
      <c r="DR449">
        <v>120.739</v>
      </c>
      <c r="DS449">
        <v>0</v>
      </c>
      <c r="DT449">
        <v>16.280999999999999</v>
      </c>
      <c r="DU449">
        <v>133.273</v>
      </c>
      <c r="DV449">
        <v>1</v>
      </c>
      <c r="DW449">
        <v>0.82</v>
      </c>
      <c r="DX449">
        <v>1</v>
      </c>
      <c r="DY449">
        <v>1</v>
      </c>
      <c r="DZ449">
        <v>1</v>
      </c>
      <c r="EA449">
        <v>1</v>
      </c>
      <c r="EB449">
        <v>1</v>
      </c>
      <c r="EC449">
        <v>1</v>
      </c>
      <c r="ED449">
        <v>1</v>
      </c>
      <c r="EE449">
        <v>0.25700000000000001</v>
      </c>
      <c r="EF449">
        <v>0.78400000000000003</v>
      </c>
      <c r="EG449">
        <v>0.33200000000000002</v>
      </c>
      <c r="EH449">
        <v>0.38500000000000001</v>
      </c>
      <c r="EI449">
        <v>0.106</v>
      </c>
      <c r="EJ449">
        <v>2.8479999999999999</v>
      </c>
      <c r="EK449">
        <v>0.49099999999999999</v>
      </c>
      <c r="EL449">
        <v>1.222</v>
      </c>
      <c r="EM449">
        <v>0.435</v>
      </c>
      <c r="EN449">
        <v>0.53400000000000003</v>
      </c>
      <c r="EO449">
        <v>0.26700000000000002</v>
      </c>
      <c r="EP449">
        <v>0.29699999999999999</v>
      </c>
      <c r="EQ449">
        <v>0.624</v>
      </c>
      <c r="ER449">
        <v>0.91300000000000003</v>
      </c>
      <c r="ES449">
        <v>0.77100000000000002</v>
      </c>
      <c r="ET449">
        <v>0.68100000000000005</v>
      </c>
      <c r="FC449" s="2">
        <v>3800000</v>
      </c>
      <c r="FD449" s="2">
        <v>978200</v>
      </c>
      <c r="FE449" s="2">
        <v>2980000</v>
      </c>
      <c r="FF449" s="2">
        <v>1263000</v>
      </c>
      <c r="FG449" s="2">
        <v>1463000</v>
      </c>
      <c r="FH449" s="2">
        <v>404500</v>
      </c>
      <c r="FI449" s="2">
        <v>10820000</v>
      </c>
      <c r="FJ449" s="2">
        <v>1867000</v>
      </c>
      <c r="FK449" s="2">
        <v>4642000</v>
      </c>
      <c r="FL449" s="2">
        <v>259900</v>
      </c>
      <c r="FM449" s="2">
        <v>113100</v>
      </c>
      <c r="FN449" s="2">
        <v>138800</v>
      </c>
      <c r="FO449" s="2">
        <v>69290</v>
      </c>
      <c r="FP449" s="2">
        <v>77280</v>
      </c>
      <c r="FQ449" s="2">
        <v>162300</v>
      </c>
      <c r="FR449" s="2">
        <v>237400</v>
      </c>
      <c r="FS449" s="2">
        <v>200400</v>
      </c>
      <c r="FT449" s="2">
        <v>177000</v>
      </c>
    </row>
    <row r="450" spans="1:176" x14ac:dyDescent="0.2">
      <c r="A450">
        <v>0</v>
      </c>
      <c r="B450" t="s">
        <v>176</v>
      </c>
      <c r="C450" t="s">
        <v>619</v>
      </c>
      <c r="D450" t="s">
        <v>189</v>
      </c>
      <c r="E450" t="s">
        <v>253</v>
      </c>
      <c r="F450" s="3">
        <v>1.5013888888888889</v>
      </c>
      <c r="G450">
        <v>1</v>
      </c>
      <c r="H450">
        <v>785.59349999999995</v>
      </c>
      <c r="I450" t="s">
        <v>620</v>
      </c>
      <c r="J450" s="10">
        <v>17.670000000000002</v>
      </c>
      <c r="K450" t="e">
        <f>+HCOO</f>
        <v>#NAME?</v>
      </c>
      <c r="L450">
        <v>0.67800000000000005</v>
      </c>
      <c r="M450">
        <v>3.8410000000000002</v>
      </c>
      <c r="N450">
        <v>2.77</v>
      </c>
      <c r="O450">
        <v>2.2240000000000002</v>
      </c>
      <c r="P450">
        <v>15.224</v>
      </c>
      <c r="Q450">
        <v>14.145</v>
      </c>
      <c r="R450">
        <v>26.713000000000001</v>
      </c>
      <c r="S450">
        <v>16.347999999999999</v>
      </c>
      <c r="T450">
        <v>0.57999999999999996</v>
      </c>
      <c r="U450">
        <v>0.45800000000000002</v>
      </c>
      <c r="V450">
        <v>9.6000000000000002E-2</v>
      </c>
      <c r="W450">
        <v>0.59299999999999997</v>
      </c>
      <c r="X450">
        <v>0.79900000000000004</v>
      </c>
      <c r="Y450">
        <v>1.7589999999999999</v>
      </c>
      <c r="Z450">
        <v>0.46500000000000002</v>
      </c>
      <c r="AA450">
        <v>0.94199999999999995</v>
      </c>
      <c r="AB450">
        <v>0.09</v>
      </c>
      <c r="AC450">
        <v>0.247</v>
      </c>
      <c r="AD450">
        <v>0.78500000000000003</v>
      </c>
      <c r="AE450">
        <v>0.61199999999999999</v>
      </c>
      <c r="AF450">
        <v>8.0000000000000002E-3</v>
      </c>
      <c r="AG450">
        <v>0.46700000000000003</v>
      </c>
      <c r="AH450">
        <v>0.217</v>
      </c>
      <c r="AI450">
        <v>0.35099999999999998</v>
      </c>
      <c r="AJ450" t="s">
        <v>182</v>
      </c>
      <c r="AK450" t="s">
        <v>182</v>
      </c>
      <c r="AL450" t="s">
        <v>177</v>
      </c>
      <c r="AM450" t="s">
        <v>177</v>
      </c>
      <c r="AN450" t="s">
        <v>182</v>
      </c>
      <c r="AO450" t="s">
        <v>177</v>
      </c>
      <c r="AP450" t="s">
        <v>182</v>
      </c>
      <c r="AQ450" t="s">
        <v>177</v>
      </c>
      <c r="AR450" t="s">
        <v>177</v>
      </c>
      <c r="AS450">
        <v>0.48</v>
      </c>
      <c r="AT450">
        <v>0.87</v>
      </c>
      <c r="AU450">
        <v>0.78</v>
      </c>
      <c r="AV450">
        <v>0.4</v>
      </c>
      <c r="AW450">
        <v>0</v>
      </c>
      <c r="AX450">
        <v>0.93</v>
      </c>
      <c r="AY450">
        <v>0.96</v>
      </c>
      <c r="AZ450">
        <v>0.77</v>
      </c>
      <c r="BA450">
        <v>0.56200000000000006</v>
      </c>
      <c r="BB450" s="1">
        <v>46614.38</v>
      </c>
      <c r="BC450">
        <v>0.76</v>
      </c>
      <c r="BD450" s="1">
        <v>159351.31</v>
      </c>
      <c r="BE450" s="1">
        <v>60040.05</v>
      </c>
      <c r="BF450" s="1">
        <v>173210.19</v>
      </c>
      <c r="BG450" s="1">
        <v>2666.89</v>
      </c>
      <c r="BH450">
        <v>21.74</v>
      </c>
      <c r="BI450">
        <v>8.39</v>
      </c>
      <c r="BJ450">
        <v>1.038</v>
      </c>
      <c r="BK450">
        <v>1</v>
      </c>
      <c r="BL450">
        <v>1</v>
      </c>
      <c r="BM450">
        <v>0</v>
      </c>
      <c r="BN450">
        <v>0</v>
      </c>
      <c r="BO450">
        <v>1</v>
      </c>
      <c r="BP450">
        <v>0</v>
      </c>
      <c r="BQ450">
        <v>1</v>
      </c>
      <c r="BR450">
        <v>0</v>
      </c>
      <c r="BS450">
        <v>0</v>
      </c>
      <c r="BT450">
        <v>28.056999999999999</v>
      </c>
      <c r="BU450">
        <v>17.469000000000001</v>
      </c>
      <c r="BV450">
        <v>0</v>
      </c>
      <c r="BW450">
        <v>0</v>
      </c>
      <c r="BX450">
        <v>25.664000000000001</v>
      </c>
      <c r="BY450">
        <v>0</v>
      </c>
      <c r="BZ450">
        <v>11.744</v>
      </c>
      <c r="CA450">
        <v>0</v>
      </c>
      <c r="CB450">
        <v>0</v>
      </c>
      <c r="CC450">
        <v>71.292000000000002</v>
      </c>
      <c r="CD450">
        <v>59.186</v>
      </c>
      <c r="CE450">
        <v>0</v>
      </c>
      <c r="CF450">
        <v>0</v>
      </c>
      <c r="CG450">
        <v>78.254000000000005</v>
      </c>
      <c r="CH450">
        <v>0</v>
      </c>
      <c r="CI450">
        <v>39.786999999999999</v>
      </c>
      <c r="CJ450">
        <v>0</v>
      </c>
      <c r="CK450">
        <v>0</v>
      </c>
      <c r="CL450" s="2">
        <v>1173000</v>
      </c>
      <c r="CM450" s="2">
        <v>794600</v>
      </c>
      <c r="CN450" s="2">
        <v>4504000</v>
      </c>
      <c r="CO450" s="2">
        <v>3248000</v>
      </c>
      <c r="CP450" s="2">
        <v>2608000</v>
      </c>
      <c r="CQ450" s="2">
        <v>17850000</v>
      </c>
      <c r="CR450" s="2">
        <v>16590000</v>
      </c>
      <c r="CS450" s="2">
        <v>31330000</v>
      </c>
      <c r="CT450" s="2">
        <v>19170000</v>
      </c>
      <c r="CU450" s="2">
        <v>403100</v>
      </c>
      <c r="CV450" s="2">
        <v>233700</v>
      </c>
      <c r="CW450" s="2">
        <v>184500</v>
      </c>
      <c r="CX450" s="2">
        <v>38800</v>
      </c>
      <c r="CY450" s="2">
        <v>238900</v>
      </c>
      <c r="CZ450" s="2">
        <v>322000</v>
      </c>
      <c r="DA450" s="2">
        <v>709200</v>
      </c>
      <c r="DB450" s="2">
        <v>187500</v>
      </c>
      <c r="DC450" s="2">
        <v>379900</v>
      </c>
      <c r="DD450">
        <v>3.3690000000000002</v>
      </c>
      <c r="DE450">
        <v>36.801000000000002</v>
      </c>
      <c r="DF450">
        <v>56.329000000000001</v>
      </c>
      <c r="DG450">
        <v>138.01400000000001</v>
      </c>
      <c r="DH450">
        <v>76.700999999999993</v>
      </c>
      <c r="DI450">
        <v>11.557</v>
      </c>
      <c r="DJ450">
        <v>137.11699999999999</v>
      </c>
      <c r="DK450">
        <v>75.070999999999998</v>
      </c>
      <c r="DL450">
        <v>105.048</v>
      </c>
      <c r="DM450">
        <v>112.104</v>
      </c>
      <c r="DN450">
        <v>81.257999999999996</v>
      </c>
      <c r="DO450">
        <v>10.353</v>
      </c>
      <c r="DP450">
        <v>76.739999999999995</v>
      </c>
      <c r="DQ450">
        <v>22.547000000000001</v>
      </c>
      <c r="DR450">
        <v>39.378</v>
      </c>
      <c r="DS450">
        <v>125.627</v>
      </c>
      <c r="DT450">
        <v>5.1020000000000003</v>
      </c>
      <c r="DU450">
        <v>72.078000000000003</v>
      </c>
      <c r="DV450">
        <v>1</v>
      </c>
      <c r="DW450">
        <v>1</v>
      </c>
      <c r="DX450">
        <v>1</v>
      </c>
      <c r="DY450">
        <v>0.61</v>
      </c>
      <c r="DZ450">
        <v>1</v>
      </c>
      <c r="EA450">
        <v>0.85</v>
      </c>
      <c r="EB450">
        <v>1</v>
      </c>
      <c r="EC450">
        <v>0.77</v>
      </c>
      <c r="ED450">
        <v>1</v>
      </c>
      <c r="EE450">
        <v>0.67800000000000005</v>
      </c>
      <c r="EF450">
        <v>3.8410000000000002</v>
      </c>
      <c r="EG450">
        <v>2.77</v>
      </c>
      <c r="EH450">
        <v>2.2240000000000002</v>
      </c>
      <c r="EI450">
        <v>15.224</v>
      </c>
      <c r="EJ450">
        <v>14.145</v>
      </c>
      <c r="EK450">
        <v>26.713000000000001</v>
      </c>
      <c r="EL450">
        <v>16.347999999999999</v>
      </c>
      <c r="EM450">
        <v>0.57999999999999996</v>
      </c>
      <c r="EN450">
        <v>0.45800000000000002</v>
      </c>
      <c r="EO450">
        <v>9.6000000000000002E-2</v>
      </c>
      <c r="EP450">
        <v>0.59299999999999997</v>
      </c>
      <c r="EQ450">
        <v>0.79900000000000004</v>
      </c>
      <c r="ER450">
        <v>1.7589999999999999</v>
      </c>
      <c r="ES450">
        <v>0.46500000000000002</v>
      </c>
      <c r="ET450">
        <v>0.94199999999999995</v>
      </c>
      <c r="FC450" s="2">
        <v>1173000</v>
      </c>
      <c r="FD450" s="2">
        <v>794600</v>
      </c>
      <c r="FE450" s="2">
        <v>4504000</v>
      </c>
      <c r="FF450" s="2">
        <v>3248000</v>
      </c>
      <c r="FG450" s="2">
        <v>2608000</v>
      </c>
      <c r="FH450" s="2">
        <v>17850000</v>
      </c>
      <c r="FI450" s="2">
        <v>16590000</v>
      </c>
      <c r="FJ450" s="2">
        <v>31330000</v>
      </c>
      <c r="FK450" s="2">
        <v>19170000</v>
      </c>
      <c r="FL450" s="2">
        <v>403100</v>
      </c>
      <c r="FM450" s="2">
        <v>233700</v>
      </c>
      <c r="FN450" s="2">
        <v>184500</v>
      </c>
      <c r="FO450" s="2">
        <v>38800</v>
      </c>
      <c r="FP450" s="2">
        <v>238900</v>
      </c>
      <c r="FQ450" s="2">
        <v>322000</v>
      </c>
      <c r="FR450" s="2">
        <v>709200</v>
      </c>
      <c r="FS450" s="2">
        <v>187500</v>
      </c>
      <c r="FT450" s="2">
        <v>379900</v>
      </c>
    </row>
    <row r="451" spans="1:176" x14ac:dyDescent="0.2">
      <c r="A451">
        <v>0</v>
      </c>
      <c r="B451" t="s">
        <v>176</v>
      </c>
      <c r="C451" t="s">
        <v>619</v>
      </c>
      <c r="D451" t="s">
        <v>189</v>
      </c>
      <c r="E451" t="s">
        <v>253</v>
      </c>
      <c r="F451" s="3">
        <v>1.5013888888888889</v>
      </c>
      <c r="G451">
        <v>2</v>
      </c>
      <c r="H451">
        <v>785.59349999999995</v>
      </c>
      <c r="I451" t="s">
        <v>620</v>
      </c>
      <c r="J451" s="10">
        <v>18.626999999999999</v>
      </c>
      <c r="K451" t="e">
        <f>+Na</f>
        <v>#NAME?</v>
      </c>
      <c r="L451">
        <v>1.617</v>
      </c>
      <c r="M451">
        <v>3.0249999999999999</v>
      </c>
      <c r="N451">
        <v>6.3460000000000001</v>
      </c>
      <c r="O451">
        <v>0.33</v>
      </c>
      <c r="P451">
        <v>2.891</v>
      </c>
      <c r="Q451">
        <v>1.9179999999999999</v>
      </c>
      <c r="R451">
        <v>27.356000000000002</v>
      </c>
      <c r="S451">
        <v>2.1360000000000001</v>
      </c>
      <c r="T451">
        <v>0.503</v>
      </c>
      <c r="U451">
        <v>2.9990000000000001</v>
      </c>
      <c r="V451">
        <v>5.0309999999999997</v>
      </c>
      <c r="W451">
        <v>0.30499999999999999</v>
      </c>
      <c r="X451">
        <v>1.3380000000000001</v>
      </c>
      <c r="Y451">
        <v>1.631</v>
      </c>
      <c r="Z451">
        <v>22.29</v>
      </c>
      <c r="AA451">
        <v>1.7030000000000001</v>
      </c>
      <c r="AB451">
        <v>0.77800000000000002</v>
      </c>
      <c r="AC451">
        <v>0.32900000000000001</v>
      </c>
      <c r="AD451">
        <v>0.5</v>
      </c>
      <c r="AE451">
        <v>0.51400000000000001</v>
      </c>
      <c r="AF451">
        <v>0.57599999999999996</v>
      </c>
      <c r="AG451">
        <v>0.11600000000000001</v>
      </c>
      <c r="AH451">
        <v>0</v>
      </c>
      <c r="AI451">
        <v>0.185</v>
      </c>
      <c r="AJ451" t="s">
        <v>182</v>
      </c>
      <c r="AK451" t="s">
        <v>182</v>
      </c>
      <c r="AL451" t="s">
        <v>182</v>
      </c>
      <c r="AM451" t="s">
        <v>177</v>
      </c>
      <c r="AN451" t="s">
        <v>177</v>
      </c>
      <c r="AO451" t="s">
        <v>182</v>
      </c>
      <c r="AP451" t="s">
        <v>177</v>
      </c>
      <c r="AQ451" t="s">
        <v>182</v>
      </c>
      <c r="AR451" t="s">
        <v>182</v>
      </c>
      <c r="AS451">
        <v>0</v>
      </c>
      <c r="AT451">
        <v>0.66</v>
      </c>
      <c r="AU451">
        <v>0.91</v>
      </c>
      <c r="AV451">
        <v>0.96</v>
      </c>
      <c r="AW451">
        <v>0.26500000000000001</v>
      </c>
      <c r="AX451">
        <v>0.62</v>
      </c>
      <c r="AY451">
        <v>0.91</v>
      </c>
      <c r="AZ451">
        <v>0.98</v>
      </c>
      <c r="BA451">
        <v>0</v>
      </c>
      <c r="BB451">
        <v>4.2880000000000003</v>
      </c>
      <c r="BC451">
        <v>4.5</v>
      </c>
      <c r="BD451">
        <v>73.31</v>
      </c>
      <c r="BE451" s="1">
        <v>19910720.809999999</v>
      </c>
      <c r="BF451">
        <v>0.76200000000000001</v>
      </c>
      <c r="BG451">
        <v>4.88</v>
      </c>
      <c r="BH451">
        <v>10.130000000000001</v>
      </c>
      <c r="BI451">
        <v>169.44</v>
      </c>
      <c r="BJ451">
        <v>2.0979999999999999</v>
      </c>
      <c r="BK451">
        <v>2</v>
      </c>
      <c r="BL451">
        <v>2</v>
      </c>
      <c r="BM451">
        <v>1</v>
      </c>
      <c r="BN451">
        <v>0</v>
      </c>
      <c r="BO451">
        <v>0</v>
      </c>
      <c r="BP451">
        <v>2</v>
      </c>
      <c r="BQ451">
        <v>0</v>
      </c>
      <c r="BR451">
        <v>2</v>
      </c>
      <c r="BS451">
        <v>1</v>
      </c>
      <c r="BT451">
        <v>59.031999999999996</v>
      </c>
      <c r="BU451">
        <v>36.588999999999999</v>
      </c>
      <c r="BV451">
        <v>66.84</v>
      </c>
      <c r="BW451">
        <v>0</v>
      </c>
      <c r="BX451">
        <v>0</v>
      </c>
      <c r="BY451">
        <v>37.933999999999997</v>
      </c>
      <c r="BZ451">
        <v>0</v>
      </c>
      <c r="CA451">
        <v>5.585</v>
      </c>
      <c r="CB451">
        <v>32.594999999999999</v>
      </c>
      <c r="CC451">
        <v>100</v>
      </c>
      <c r="CD451">
        <v>92.971999999999994</v>
      </c>
      <c r="CE451">
        <v>97.051000000000002</v>
      </c>
      <c r="CF451">
        <v>0</v>
      </c>
      <c r="CG451">
        <v>0</v>
      </c>
      <c r="CH451">
        <v>62.392000000000003</v>
      </c>
      <c r="CI451">
        <v>0</v>
      </c>
      <c r="CJ451">
        <v>18.920999999999999</v>
      </c>
      <c r="CK451">
        <v>47.328000000000003</v>
      </c>
      <c r="CL451" s="2">
        <v>45450000</v>
      </c>
      <c r="CM451" s="2">
        <v>73470000</v>
      </c>
      <c r="CN451" s="2">
        <v>137500000</v>
      </c>
      <c r="CO451" s="2">
        <v>288400000</v>
      </c>
      <c r="CP451" s="2">
        <v>14990000</v>
      </c>
      <c r="CQ451" s="2">
        <v>131400000</v>
      </c>
      <c r="CR451" s="2">
        <v>87190000</v>
      </c>
      <c r="CS451" s="2">
        <v>1243000000</v>
      </c>
      <c r="CT451" s="2">
        <v>97080000</v>
      </c>
      <c r="CU451" s="2">
        <v>3958000</v>
      </c>
      <c r="CV451" s="2">
        <v>1989000</v>
      </c>
      <c r="CW451" s="2">
        <v>11870000</v>
      </c>
      <c r="CX451" s="2">
        <v>19910000</v>
      </c>
      <c r="CY451" s="2">
        <v>1207000</v>
      </c>
      <c r="CZ451" s="2">
        <v>5294000</v>
      </c>
      <c r="DA451" s="2">
        <v>6454000</v>
      </c>
      <c r="DB451" s="2">
        <v>88220000</v>
      </c>
      <c r="DC451" s="2">
        <v>6740000</v>
      </c>
      <c r="DD451">
        <v>97.228999999999999</v>
      </c>
      <c r="DE451">
        <v>122.136</v>
      </c>
      <c r="DF451">
        <v>72.287000000000006</v>
      </c>
      <c r="DG451">
        <v>139.73500000000001</v>
      </c>
      <c r="DH451">
        <v>32.478000000000002</v>
      </c>
      <c r="DI451">
        <v>125.51300000000001</v>
      </c>
      <c r="DJ451">
        <v>12.785</v>
      </c>
      <c r="DK451">
        <v>0</v>
      </c>
      <c r="DL451">
        <v>32.923000000000002</v>
      </c>
      <c r="DM451">
        <v>87.37</v>
      </c>
      <c r="DN451">
        <v>113.099</v>
      </c>
      <c r="DO451">
        <v>71.923000000000002</v>
      </c>
      <c r="DP451">
        <v>136.49700000000001</v>
      </c>
      <c r="DQ451">
        <v>69.370999999999995</v>
      </c>
      <c r="DR451">
        <v>83.700999999999993</v>
      </c>
      <c r="DS451">
        <v>30.027000000000001</v>
      </c>
      <c r="DT451">
        <v>0</v>
      </c>
      <c r="DU451">
        <v>71.631</v>
      </c>
      <c r="DV451">
        <v>1</v>
      </c>
      <c r="DW451">
        <v>0.79</v>
      </c>
      <c r="DX451">
        <v>1</v>
      </c>
      <c r="DY451">
        <v>1</v>
      </c>
      <c r="DZ451">
        <v>1</v>
      </c>
      <c r="EA451">
        <v>0.84</v>
      </c>
      <c r="EB451">
        <v>1</v>
      </c>
      <c r="EC451">
        <v>1</v>
      </c>
      <c r="ED451">
        <v>1</v>
      </c>
      <c r="EE451">
        <v>1.617</v>
      </c>
      <c r="EF451">
        <v>3.0249999999999999</v>
      </c>
      <c r="EG451">
        <v>6.3460000000000001</v>
      </c>
      <c r="EH451">
        <v>0.33</v>
      </c>
      <c r="EI451">
        <v>2.891</v>
      </c>
      <c r="EJ451">
        <v>1.9179999999999999</v>
      </c>
      <c r="EK451">
        <v>27.356000000000002</v>
      </c>
      <c r="EL451">
        <v>2.1360000000000001</v>
      </c>
      <c r="EM451">
        <v>0.503</v>
      </c>
      <c r="EN451">
        <v>2.9990000000000001</v>
      </c>
      <c r="EO451">
        <v>5.0309999999999997</v>
      </c>
      <c r="EP451">
        <v>0.30499999999999999</v>
      </c>
      <c r="EQ451">
        <v>1.3380000000000001</v>
      </c>
      <c r="ER451">
        <v>1.631</v>
      </c>
      <c r="ES451">
        <v>22.29</v>
      </c>
      <c r="ET451">
        <v>1.7030000000000001</v>
      </c>
      <c r="FC451" s="2">
        <v>45450000</v>
      </c>
      <c r="FD451" s="2">
        <v>73470000</v>
      </c>
      <c r="FE451" s="2">
        <v>137500000</v>
      </c>
      <c r="FF451" s="2">
        <v>288400000</v>
      </c>
      <c r="FG451" s="2">
        <v>14990000</v>
      </c>
      <c r="FH451" s="2">
        <v>131400000</v>
      </c>
      <c r="FI451" s="2">
        <v>87190000</v>
      </c>
      <c r="FJ451" s="2">
        <v>1243000000</v>
      </c>
      <c r="FK451" s="2">
        <v>97080000</v>
      </c>
      <c r="FL451" s="2">
        <v>3958000</v>
      </c>
      <c r="FM451" s="2">
        <v>1989000</v>
      </c>
      <c r="FN451" s="2">
        <v>11870000</v>
      </c>
      <c r="FO451" s="2">
        <v>19910000</v>
      </c>
      <c r="FP451" s="2">
        <v>1207000</v>
      </c>
      <c r="FQ451" s="2">
        <v>5294000</v>
      </c>
      <c r="FR451" s="2">
        <v>6454000</v>
      </c>
      <c r="FS451" s="2">
        <v>88220000</v>
      </c>
      <c r="FT451" s="2">
        <v>6740000</v>
      </c>
    </row>
    <row r="452" spans="1:176" x14ac:dyDescent="0.2">
      <c r="A452">
        <v>0</v>
      </c>
      <c r="B452" t="s">
        <v>176</v>
      </c>
      <c r="C452" t="s">
        <v>619</v>
      </c>
      <c r="D452" t="s">
        <v>189</v>
      </c>
      <c r="E452" t="s">
        <v>253</v>
      </c>
      <c r="F452" s="3">
        <v>1.5013888888888889</v>
      </c>
      <c r="G452">
        <v>2</v>
      </c>
      <c r="H452">
        <v>785.59349999999995</v>
      </c>
      <c r="I452" t="s">
        <v>620</v>
      </c>
      <c r="J452" s="10">
        <v>19.443000000000001</v>
      </c>
      <c r="K452" t="e">
        <f>+Na</f>
        <v>#NAME?</v>
      </c>
      <c r="L452">
        <v>0.8</v>
      </c>
      <c r="M452">
        <v>0.879</v>
      </c>
      <c r="N452">
        <v>0.42499999999999999</v>
      </c>
      <c r="O452">
        <v>0.85899999999999999</v>
      </c>
      <c r="P452">
        <v>31.608000000000001</v>
      </c>
      <c r="Q452">
        <v>0.34</v>
      </c>
      <c r="R452">
        <v>1.2949999999999999</v>
      </c>
      <c r="S452">
        <v>2.6829999999999998</v>
      </c>
      <c r="T452">
        <v>0.76400000000000001</v>
      </c>
      <c r="U452">
        <v>0.76200000000000001</v>
      </c>
      <c r="V452">
        <v>0.41099999999999998</v>
      </c>
      <c r="W452">
        <v>0.71499999999999997</v>
      </c>
      <c r="X452">
        <v>23.943000000000001</v>
      </c>
      <c r="Y452">
        <v>0.875</v>
      </c>
      <c r="Z452">
        <v>1.5569999999999999</v>
      </c>
      <c r="AA452">
        <v>1.5329999999999999</v>
      </c>
      <c r="AB452">
        <v>0.45900000000000002</v>
      </c>
      <c r="AC452">
        <v>0.51700000000000002</v>
      </c>
      <c r="AD452">
        <v>0.14099999999999999</v>
      </c>
      <c r="AE452">
        <v>0.628</v>
      </c>
      <c r="AF452">
        <v>0.436</v>
      </c>
      <c r="AG452">
        <v>0.106</v>
      </c>
      <c r="AH452">
        <v>0.11899999999999999</v>
      </c>
      <c r="AI452">
        <v>0.47</v>
      </c>
      <c r="AJ452" t="s">
        <v>182</v>
      </c>
      <c r="AK452" t="s">
        <v>182</v>
      </c>
      <c r="AL452" t="s">
        <v>182</v>
      </c>
      <c r="AM452" t="s">
        <v>182</v>
      </c>
      <c r="AN452" t="s">
        <v>182</v>
      </c>
      <c r="AO452" t="s">
        <v>182</v>
      </c>
      <c r="AP452" t="s">
        <v>182</v>
      </c>
      <c r="AQ452" t="s">
        <v>182</v>
      </c>
      <c r="AR452" t="s">
        <v>182</v>
      </c>
      <c r="AS452">
        <v>0.89</v>
      </c>
      <c r="AT452">
        <v>0.97</v>
      </c>
      <c r="AU452">
        <v>0.57999999999999996</v>
      </c>
      <c r="AV452">
        <v>0.75</v>
      </c>
      <c r="AW452">
        <v>0.41</v>
      </c>
      <c r="AX452">
        <v>0.88</v>
      </c>
      <c r="AY452">
        <v>0.92</v>
      </c>
      <c r="AZ452">
        <v>0.88300000000000001</v>
      </c>
      <c r="BA452">
        <v>0.9</v>
      </c>
      <c r="BB452">
        <v>7.51</v>
      </c>
      <c r="BC452">
        <v>18.239999999999998</v>
      </c>
      <c r="BD452" s="1">
        <v>2505711.65</v>
      </c>
      <c r="BE452" s="1">
        <v>1351783.74</v>
      </c>
      <c r="BF452" s="1">
        <v>2350861.6</v>
      </c>
      <c r="BG452">
        <v>206.79</v>
      </c>
      <c r="BH452">
        <v>4.57</v>
      </c>
      <c r="BI452" s="1">
        <v>5120278.5</v>
      </c>
      <c r="BJ452" s="1">
        <v>3221.96</v>
      </c>
      <c r="BK452">
        <v>3</v>
      </c>
      <c r="BL452">
        <v>2</v>
      </c>
      <c r="BM452">
        <v>3</v>
      </c>
      <c r="BN452">
        <v>3</v>
      </c>
      <c r="BO452">
        <v>4</v>
      </c>
      <c r="BP452">
        <v>4</v>
      </c>
      <c r="BQ452">
        <v>3</v>
      </c>
      <c r="BR452">
        <v>2</v>
      </c>
      <c r="BS452">
        <v>3</v>
      </c>
      <c r="BT452">
        <v>66.613</v>
      </c>
      <c r="BU452">
        <v>68.569000000000003</v>
      </c>
      <c r="BV452">
        <v>40.655999999999999</v>
      </c>
      <c r="BW452">
        <v>34.298000000000002</v>
      </c>
      <c r="BX452">
        <v>67.626999999999995</v>
      </c>
      <c r="BY452">
        <v>72.551000000000002</v>
      </c>
      <c r="BZ452">
        <v>53.356000000000002</v>
      </c>
      <c r="CA452">
        <v>6.3230000000000004</v>
      </c>
      <c r="CB452">
        <v>42.121000000000002</v>
      </c>
      <c r="CC452">
        <v>96.721999999999994</v>
      </c>
      <c r="CD452">
        <v>84.757999999999996</v>
      </c>
      <c r="CE452">
        <v>68.870999999999995</v>
      </c>
      <c r="CF452">
        <v>84.894999999999996</v>
      </c>
      <c r="CG452">
        <v>98.192999999999998</v>
      </c>
      <c r="CH452">
        <v>89.349000000000004</v>
      </c>
      <c r="CI452">
        <v>87.468000000000004</v>
      </c>
      <c r="CJ452">
        <v>12.853999999999999</v>
      </c>
      <c r="CK452">
        <v>69.165000000000006</v>
      </c>
      <c r="CL452" s="2">
        <v>90750000</v>
      </c>
      <c r="CM452" s="2">
        <v>72580000</v>
      </c>
      <c r="CN452" s="2">
        <v>79750000</v>
      </c>
      <c r="CO452" s="2">
        <v>38530000</v>
      </c>
      <c r="CP452" s="2">
        <v>77920000</v>
      </c>
      <c r="CQ452" s="2">
        <v>2869000000</v>
      </c>
      <c r="CR452" s="2">
        <v>30900000</v>
      </c>
      <c r="CS452" s="2">
        <v>117500000</v>
      </c>
      <c r="CT452" s="2">
        <v>243500000</v>
      </c>
      <c r="CU452" s="2">
        <v>3290000</v>
      </c>
      <c r="CV452" s="2">
        <v>2514000</v>
      </c>
      <c r="CW452" s="2">
        <v>2506000</v>
      </c>
      <c r="CX452" s="2">
        <v>1352000</v>
      </c>
      <c r="CY452" s="2">
        <v>2351000</v>
      </c>
      <c r="CZ452" s="2">
        <v>78760000</v>
      </c>
      <c r="DA452" s="2">
        <v>2879000</v>
      </c>
      <c r="DB452" s="2">
        <v>5120000</v>
      </c>
      <c r="DC452" s="2">
        <v>5042000</v>
      </c>
      <c r="DD452">
        <v>31.24</v>
      </c>
      <c r="DE452">
        <v>83.748000000000005</v>
      </c>
      <c r="DF452">
        <v>122.38500000000001</v>
      </c>
      <c r="DG452">
        <v>56.072000000000003</v>
      </c>
      <c r="DH452">
        <v>39.411000000000001</v>
      </c>
      <c r="DI452">
        <v>138.83199999999999</v>
      </c>
      <c r="DJ452">
        <v>33.564999999999998</v>
      </c>
      <c r="DK452">
        <v>0</v>
      </c>
      <c r="DL452">
        <v>81.578999999999994</v>
      </c>
      <c r="DM452">
        <v>40.347999999999999</v>
      </c>
      <c r="DN452">
        <v>62.759</v>
      </c>
      <c r="DO452">
        <v>81.239000000000004</v>
      </c>
      <c r="DP452">
        <v>32.003</v>
      </c>
      <c r="DQ452">
        <v>25.603000000000002</v>
      </c>
      <c r="DR452">
        <v>133.15700000000001</v>
      </c>
      <c r="DS452">
        <v>89.841999999999999</v>
      </c>
      <c r="DT452">
        <v>0</v>
      </c>
      <c r="DU452">
        <v>55.139000000000003</v>
      </c>
      <c r="DV452">
        <v>1</v>
      </c>
      <c r="DW452">
        <v>1</v>
      </c>
      <c r="DX452">
        <v>1</v>
      </c>
      <c r="DY452">
        <v>1</v>
      </c>
      <c r="DZ452">
        <v>1</v>
      </c>
      <c r="EA452">
        <v>0.84</v>
      </c>
      <c r="EB452">
        <v>1</v>
      </c>
      <c r="EC452">
        <v>1</v>
      </c>
      <c r="ED452">
        <v>0.85</v>
      </c>
      <c r="EE452">
        <v>0.8</v>
      </c>
      <c r="EF452">
        <v>0.879</v>
      </c>
      <c r="EG452">
        <v>0.42499999999999999</v>
      </c>
      <c r="EH452">
        <v>0.85899999999999999</v>
      </c>
      <c r="EI452">
        <v>31.608000000000001</v>
      </c>
      <c r="EJ452">
        <v>0.34</v>
      </c>
      <c r="EK452">
        <v>1.2949999999999999</v>
      </c>
      <c r="EL452">
        <v>2.6829999999999998</v>
      </c>
      <c r="EM452">
        <v>0.76400000000000001</v>
      </c>
      <c r="EN452">
        <v>0.76200000000000001</v>
      </c>
      <c r="EO452">
        <v>0.41099999999999998</v>
      </c>
      <c r="EP452">
        <v>0.71499999999999997</v>
      </c>
      <c r="EQ452">
        <v>23.943000000000001</v>
      </c>
      <c r="ER452">
        <v>0.875</v>
      </c>
      <c r="ES452">
        <v>1.5569999999999999</v>
      </c>
      <c r="ET452">
        <v>1.5329999999999999</v>
      </c>
      <c r="FC452" s="2">
        <v>90750000</v>
      </c>
      <c r="FD452" s="2">
        <v>72580000</v>
      </c>
      <c r="FE452" s="2">
        <v>79750000</v>
      </c>
      <c r="FF452" s="2">
        <v>38530000</v>
      </c>
      <c r="FG452" s="2">
        <v>77920000</v>
      </c>
      <c r="FH452" s="2">
        <v>2869000000</v>
      </c>
      <c r="FI452" s="2">
        <v>30900000</v>
      </c>
      <c r="FJ452" s="2">
        <v>117500000</v>
      </c>
      <c r="FK452" s="2">
        <v>243500000</v>
      </c>
      <c r="FL452" s="2">
        <v>3290000</v>
      </c>
      <c r="FM452" s="2">
        <v>2514000</v>
      </c>
      <c r="FN452" s="2">
        <v>2506000</v>
      </c>
      <c r="FO452" s="2">
        <v>1352000</v>
      </c>
      <c r="FP452" s="2">
        <v>2351000</v>
      </c>
      <c r="FQ452" s="2">
        <v>78760000</v>
      </c>
      <c r="FR452" s="2">
        <v>2879000</v>
      </c>
      <c r="FS452" s="2">
        <v>5120000</v>
      </c>
      <c r="FT452" s="2">
        <v>5042000</v>
      </c>
    </row>
    <row r="453" spans="1:176" x14ac:dyDescent="0.2">
      <c r="A453">
        <v>0</v>
      </c>
      <c r="B453" t="s">
        <v>179</v>
      </c>
      <c r="C453" t="s">
        <v>594</v>
      </c>
      <c r="D453" t="s">
        <v>189</v>
      </c>
      <c r="E453" t="s">
        <v>291</v>
      </c>
      <c r="F453" s="3">
        <v>1.5020833333333332</v>
      </c>
      <c r="G453">
        <v>1</v>
      </c>
      <c r="H453">
        <v>783.57780000000002</v>
      </c>
      <c r="I453" t="s">
        <v>561</v>
      </c>
      <c r="J453" s="10">
        <v>0.64500000000000002</v>
      </c>
      <c r="K453" t="e">
        <f>+HCOO</f>
        <v>#NAME?</v>
      </c>
      <c r="L453">
        <v>0.33600000000000002</v>
      </c>
      <c r="M453">
        <v>2E-3</v>
      </c>
      <c r="N453">
        <v>0.30299999999999999</v>
      </c>
      <c r="O453">
        <v>0.371</v>
      </c>
      <c r="P453">
        <v>0.78</v>
      </c>
      <c r="Q453">
        <v>2.0699999999999998</v>
      </c>
      <c r="R453">
        <v>0.90500000000000003</v>
      </c>
      <c r="S453">
        <v>2.2229999999999999</v>
      </c>
      <c r="T453">
        <v>1.0109999999999999</v>
      </c>
      <c r="U453">
        <v>1.2E-2</v>
      </c>
      <c r="V453">
        <v>0.83599999999999997</v>
      </c>
      <c r="W453">
        <v>1.0860000000000001</v>
      </c>
      <c r="X453">
        <v>2.0939999999999999</v>
      </c>
      <c r="Y453">
        <v>3.59</v>
      </c>
      <c r="Z453">
        <v>2.4409999999999998</v>
      </c>
      <c r="AA453">
        <v>3.242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 t="s">
        <v>177</v>
      </c>
      <c r="AK453" t="s">
        <v>177</v>
      </c>
      <c r="AL453" t="s">
        <v>177</v>
      </c>
      <c r="AM453" t="s">
        <v>177</v>
      </c>
      <c r="AN453" t="s">
        <v>177</v>
      </c>
      <c r="AO453" t="s">
        <v>177</v>
      </c>
      <c r="AP453" t="s">
        <v>182</v>
      </c>
      <c r="AQ453" t="s">
        <v>177</v>
      </c>
      <c r="AR453" t="s">
        <v>177</v>
      </c>
      <c r="AS453">
        <v>0.51</v>
      </c>
      <c r="AT453">
        <v>0.98</v>
      </c>
      <c r="AU453">
        <v>0.97</v>
      </c>
      <c r="AV453">
        <v>0.95</v>
      </c>
      <c r="AW453">
        <v>0.9</v>
      </c>
      <c r="AX453">
        <v>0.95</v>
      </c>
      <c r="AY453">
        <v>0.64</v>
      </c>
      <c r="AZ453">
        <v>0.89</v>
      </c>
      <c r="BA453">
        <v>0.44</v>
      </c>
      <c r="BB453" s="1">
        <v>1491651.75</v>
      </c>
      <c r="BC453" s="1">
        <v>1522531.71</v>
      </c>
      <c r="BD453" s="1">
        <v>34534.32</v>
      </c>
      <c r="BE453" s="1">
        <v>1209524.58</v>
      </c>
      <c r="BF453" s="1">
        <v>1634632.55</v>
      </c>
      <c r="BG453" s="1">
        <v>3028995.72</v>
      </c>
      <c r="BH453" s="1">
        <v>5194146.01</v>
      </c>
      <c r="BI453" s="1">
        <v>3530912.36</v>
      </c>
      <c r="BJ453" s="1">
        <v>4989757.46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1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63.734000000000002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92.540999999999997</v>
      </c>
      <c r="CJ453">
        <v>0</v>
      </c>
      <c r="CK453">
        <v>0</v>
      </c>
      <c r="CL453" s="2">
        <v>26970000</v>
      </c>
      <c r="CM453" s="2">
        <v>9056000</v>
      </c>
      <c r="CN453" s="2">
        <v>42620</v>
      </c>
      <c r="CO453" s="2">
        <v>8174000</v>
      </c>
      <c r="CP453" s="2">
        <v>10010000</v>
      </c>
      <c r="CQ453" s="2">
        <v>21030000</v>
      </c>
      <c r="CR453" s="2">
        <v>55840000</v>
      </c>
      <c r="CS453" s="2">
        <v>24420000</v>
      </c>
      <c r="CT453" s="2">
        <v>59950000</v>
      </c>
      <c r="CU453" s="2">
        <v>1447000</v>
      </c>
      <c r="CV453" s="2">
        <v>1463000</v>
      </c>
      <c r="CW453" s="2">
        <v>18050</v>
      </c>
      <c r="CX453" s="2">
        <v>1210000</v>
      </c>
      <c r="CY453" s="2">
        <v>1571000</v>
      </c>
      <c r="CZ453" s="2">
        <v>3029000</v>
      </c>
      <c r="DA453" s="2">
        <v>5194000</v>
      </c>
      <c r="DB453" s="2">
        <v>3531000</v>
      </c>
      <c r="DC453" s="2">
        <v>4691000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129.25800000000001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112.40900000000001</v>
      </c>
      <c r="DU453">
        <v>0</v>
      </c>
      <c r="DV453">
        <v>0.61</v>
      </c>
      <c r="DW453">
        <v>0.95</v>
      </c>
      <c r="DX453">
        <v>0.9</v>
      </c>
      <c r="DY453">
        <v>1</v>
      </c>
      <c r="DZ453">
        <v>0.94</v>
      </c>
      <c r="EA453">
        <v>1</v>
      </c>
      <c r="EB453">
        <v>1</v>
      </c>
      <c r="EC453">
        <v>1</v>
      </c>
      <c r="ED453">
        <v>0.9</v>
      </c>
      <c r="EE453">
        <v>0.33600000000000002</v>
      </c>
      <c r="EF453">
        <v>2E-3</v>
      </c>
      <c r="EG453">
        <v>0.30299999999999999</v>
      </c>
      <c r="EH453">
        <v>0.371</v>
      </c>
      <c r="EI453">
        <v>0.78</v>
      </c>
      <c r="EJ453">
        <v>2.0699999999999998</v>
      </c>
      <c r="EK453">
        <v>0.90500000000000003</v>
      </c>
      <c r="EL453">
        <v>2.2229999999999999</v>
      </c>
      <c r="EM453">
        <v>1.0109999999999999</v>
      </c>
      <c r="EN453">
        <v>1.2E-2</v>
      </c>
      <c r="EO453">
        <v>0.83599999999999997</v>
      </c>
      <c r="EP453">
        <v>1.0860000000000001</v>
      </c>
      <c r="EQ453">
        <v>2.0939999999999999</v>
      </c>
      <c r="ER453">
        <v>3.59</v>
      </c>
      <c r="ES453">
        <v>2.4409999999999998</v>
      </c>
      <c r="ET453">
        <v>3.242</v>
      </c>
      <c r="FC453" s="2">
        <v>26970000</v>
      </c>
      <c r="FD453" s="2">
        <v>9056000</v>
      </c>
      <c r="FE453" s="2">
        <v>42620</v>
      </c>
      <c r="FF453" s="2">
        <v>8174000</v>
      </c>
      <c r="FG453" s="2">
        <v>10010000</v>
      </c>
      <c r="FH453" s="2">
        <v>21030000</v>
      </c>
      <c r="FI453" s="2">
        <v>55840000</v>
      </c>
      <c r="FJ453" s="2">
        <v>24420000</v>
      </c>
      <c r="FK453" s="2">
        <v>59950000</v>
      </c>
      <c r="FL453" s="2">
        <v>1447000</v>
      </c>
      <c r="FM453" s="2">
        <v>1463000</v>
      </c>
      <c r="FN453" s="2">
        <v>18050</v>
      </c>
      <c r="FO453" s="2">
        <v>1210000</v>
      </c>
      <c r="FP453" s="2">
        <v>1571000</v>
      </c>
      <c r="FQ453" s="2">
        <v>3029000</v>
      </c>
      <c r="FR453" s="2">
        <v>5194000</v>
      </c>
      <c r="FS453" s="2">
        <v>3531000</v>
      </c>
      <c r="FT453" s="2">
        <v>4691000</v>
      </c>
    </row>
    <row r="454" spans="1:176" x14ac:dyDescent="0.2">
      <c r="A454">
        <v>0</v>
      </c>
      <c r="B454" t="s">
        <v>176</v>
      </c>
      <c r="C454" t="s">
        <v>594</v>
      </c>
      <c r="D454" t="s">
        <v>189</v>
      </c>
      <c r="E454" t="s">
        <v>291</v>
      </c>
      <c r="F454" s="3">
        <v>1.5020833333333332</v>
      </c>
      <c r="G454">
        <v>1</v>
      </c>
      <c r="H454">
        <v>783.57780000000002</v>
      </c>
      <c r="I454" t="s">
        <v>561</v>
      </c>
      <c r="J454" s="10">
        <v>10.75</v>
      </c>
      <c r="K454" t="e">
        <f>+HCOO</f>
        <v>#NAME?</v>
      </c>
      <c r="L454">
        <v>1.296</v>
      </c>
      <c r="M454">
        <v>0.24399999999999999</v>
      </c>
      <c r="N454">
        <v>0.14399999999999999</v>
      </c>
      <c r="O454">
        <v>0.622</v>
      </c>
      <c r="P454">
        <v>0.217</v>
      </c>
      <c r="Q454">
        <v>0.93300000000000005</v>
      </c>
      <c r="R454">
        <v>1.4370000000000001</v>
      </c>
      <c r="S454">
        <v>1.5840000000000001</v>
      </c>
      <c r="T454">
        <v>1.1100000000000001</v>
      </c>
      <c r="U454">
        <v>0.39400000000000002</v>
      </c>
      <c r="V454">
        <v>0.28899999999999998</v>
      </c>
      <c r="W454">
        <v>0.85</v>
      </c>
      <c r="X454">
        <v>0.24299999999999999</v>
      </c>
      <c r="Y454">
        <v>2.4380000000000002</v>
      </c>
      <c r="Z454">
        <v>1.0189999999999999</v>
      </c>
      <c r="AA454">
        <v>1.173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 t="s">
        <v>177</v>
      </c>
      <c r="AK454" t="s">
        <v>177</v>
      </c>
      <c r="AL454" t="s">
        <v>177</v>
      </c>
      <c r="AM454" t="s">
        <v>177</v>
      </c>
      <c r="AN454" t="s">
        <v>177</v>
      </c>
      <c r="AO454" t="s">
        <v>177</v>
      </c>
      <c r="AP454" t="s">
        <v>182</v>
      </c>
      <c r="AQ454" t="s">
        <v>177</v>
      </c>
      <c r="AR454" t="s">
        <v>182</v>
      </c>
      <c r="AS454">
        <v>0.84</v>
      </c>
      <c r="AT454">
        <v>1</v>
      </c>
      <c r="AU454">
        <v>0.96</v>
      </c>
      <c r="AV454">
        <v>0.98</v>
      </c>
      <c r="AW454">
        <v>0.99</v>
      </c>
      <c r="AX454">
        <v>1</v>
      </c>
      <c r="AY454">
        <v>0.77</v>
      </c>
      <c r="AZ454">
        <v>0.97</v>
      </c>
      <c r="BA454">
        <v>1</v>
      </c>
      <c r="BB454" s="1">
        <v>62543.32</v>
      </c>
      <c r="BC454" s="1">
        <v>29515.48</v>
      </c>
      <c r="BD454" s="1">
        <v>18488.34</v>
      </c>
      <c r="BE454" s="1">
        <v>18052.25</v>
      </c>
      <c r="BF454" s="1">
        <v>53163.95</v>
      </c>
      <c r="BG454" s="1">
        <v>26971.4</v>
      </c>
      <c r="BH454">
        <v>0.76</v>
      </c>
      <c r="BI454">
        <v>2.79</v>
      </c>
      <c r="BJ454">
        <v>0.83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1</v>
      </c>
      <c r="BR454">
        <v>0</v>
      </c>
      <c r="BS454">
        <v>1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13.252000000000001</v>
      </c>
      <c r="CA454">
        <v>0</v>
      </c>
      <c r="CB454">
        <v>18.867000000000001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44.899000000000001</v>
      </c>
      <c r="CJ454">
        <v>0</v>
      </c>
      <c r="CK454">
        <v>63.92</v>
      </c>
      <c r="CL454" s="2">
        <v>279400</v>
      </c>
      <c r="CM454" s="2">
        <v>362200</v>
      </c>
      <c r="CN454" s="2">
        <v>68170</v>
      </c>
      <c r="CO454" s="2">
        <v>40190</v>
      </c>
      <c r="CP454" s="2">
        <v>173800</v>
      </c>
      <c r="CQ454" s="2">
        <v>60600</v>
      </c>
      <c r="CR454" s="2">
        <v>260700</v>
      </c>
      <c r="CS454" s="2">
        <v>401600</v>
      </c>
      <c r="CT454" s="2">
        <v>442500</v>
      </c>
      <c r="CU454" s="2">
        <v>62540</v>
      </c>
      <c r="CV454" s="2">
        <v>69410</v>
      </c>
      <c r="CW454" s="2">
        <v>24620</v>
      </c>
      <c r="CX454" s="2">
        <v>18050</v>
      </c>
      <c r="CY454" s="2">
        <v>53160</v>
      </c>
      <c r="CZ454" s="2">
        <v>15170</v>
      </c>
      <c r="DA454" s="2">
        <v>152500</v>
      </c>
      <c r="DB454" s="2">
        <v>63750</v>
      </c>
      <c r="DC454" s="2">
        <v>73390</v>
      </c>
      <c r="DD454">
        <v>0</v>
      </c>
      <c r="DE454">
        <v>0</v>
      </c>
      <c r="DF454">
        <v>0</v>
      </c>
      <c r="DG454">
        <v>28.622</v>
      </c>
      <c r="DH454">
        <v>0</v>
      </c>
      <c r="DI454">
        <v>0</v>
      </c>
      <c r="DJ454">
        <v>0</v>
      </c>
      <c r="DK454">
        <v>43.011000000000003</v>
      </c>
      <c r="DL454">
        <v>0</v>
      </c>
      <c r="DM454">
        <v>0</v>
      </c>
      <c r="DN454">
        <v>0</v>
      </c>
      <c r="DO454">
        <v>0</v>
      </c>
      <c r="DP454">
        <v>30.100999999999999</v>
      </c>
      <c r="DQ454">
        <v>0</v>
      </c>
      <c r="DR454">
        <v>0</v>
      </c>
      <c r="DS454">
        <v>0</v>
      </c>
      <c r="DT454">
        <v>32.709000000000003</v>
      </c>
      <c r="DU454">
        <v>0</v>
      </c>
      <c r="DV454">
        <v>1</v>
      </c>
      <c r="DW454">
        <v>1</v>
      </c>
      <c r="DX454">
        <v>1</v>
      </c>
      <c r="DY454">
        <v>1</v>
      </c>
      <c r="DZ454">
        <v>1</v>
      </c>
      <c r="EA454">
        <v>0.93</v>
      </c>
      <c r="EB454">
        <v>1</v>
      </c>
      <c r="EC454">
        <v>1</v>
      </c>
      <c r="ED454">
        <v>0.75</v>
      </c>
      <c r="EE454">
        <v>1.296</v>
      </c>
      <c r="EF454">
        <v>0.24399999999999999</v>
      </c>
      <c r="EG454">
        <v>0.14399999999999999</v>
      </c>
      <c r="EH454">
        <v>0.622</v>
      </c>
      <c r="EI454">
        <v>0.217</v>
      </c>
      <c r="EJ454">
        <v>0.93300000000000005</v>
      </c>
      <c r="EK454">
        <v>1.4370000000000001</v>
      </c>
      <c r="EL454">
        <v>1.5840000000000001</v>
      </c>
      <c r="EM454">
        <v>1.1100000000000001</v>
      </c>
      <c r="EN454">
        <v>0.39400000000000002</v>
      </c>
      <c r="EO454">
        <v>0.28899999999999998</v>
      </c>
      <c r="EP454">
        <v>0.85</v>
      </c>
      <c r="EQ454">
        <v>0.24299999999999999</v>
      </c>
      <c r="ER454">
        <v>2.4380000000000002</v>
      </c>
      <c r="ES454">
        <v>1.0189999999999999</v>
      </c>
      <c r="ET454">
        <v>1.173</v>
      </c>
      <c r="FC454" s="2">
        <v>279400</v>
      </c>
      <c r="FD454" s="2">
        <v>362200</v>
      </c>
      <c r="FE454" s="2">
        <v>68170</v>
      </c>
      <c r="FF454" s="2">
        <v>40190</v>
      </c>
      <c r="FG454" s="2">
        <v>173800</v>
      </c>
      <c r="FH454" s="2">
        <v>60600</v>
      </c>
      <c r="FI454" s="2">
        <v>260700</v>
      </c>
      <c r="FJ454" s="2">
        <v>401600</v>
      </c>
      <c r="FK454" s="2">
        <v>442500</v>
      </c>
      <c r="FL454" s="2">
        <v>62540</v>
      </c>
      <c r="FM454" s="2">
        <v>69410</v>
      </c>
      <c r="FN454" s="2">
        <v>24620</v>
      </c>
      <c r="FO454" s="2">
        <v>18050</v>
      </c>
      <c r="FP454" s="2">
        <v>53160</v>
      </c>
      <c r="FQ454" s="2">
        <v>15170</v>
      </c>
      <c r="FR454" s="2">
        <v>152500</v>
      </c>
      <c r="FS454" s="2">
        <v>63750</v>
      </c>
      <c r="FT454" s="2">
        <v>73390</v>
      </c>
    </row>
    <row r="455" spans="1:176" x14ac:dyDescent="0.2">
      <c r="A455">
        <v>0</v>
      </c>
      <c r="B455" t="s">
        <v>176</v>
      </c>
      <c r="C455" t="s">
        <v>594</v>
      </c>
      <c r="D455" t="s">
        <v>189</v>
      </c>
      <c r="E455" t="s">
        <v>291</v>
      </c>
      <c r="F455" s="3">
        <v>1.5020833333333332</v>
      </c>
      <c r="G455">
        <v>1</v>
      </c>
      <c r="H455">
        <v>783.57780000000002</v>
      </c>
      <c r="I455" t="s">
        <v>561</v>
      </c>
      <c r="J455" s="10">
        <v>11.37</v>
      </c>
      <c r="K455" t="e">
        <f>+HCOO</f>
        <v>#NAME?</v>
      </c>
      <c r="L455">
        <v>1.298</v>
      </c>
      <c r="M455">
        <v>2.952</v>
      </c>
      <c r="N455">
        <v>0.56899999999999995</v>
      </c>
      <c r="O455">
        <v>0.995</v>
      </c>
      <c r="P455">
        <v>3.0760000000000001</v>
      </c>
      <c r="Q455">
        <v>6.9880000000000004</v>
      </c>
      <c r="R455">
        <v>3.4689999999999999</v>
      </c>
      <c r="S455">
        <v>20.135000000000002</v>
      </c>
      <c r="T455">
        <v>0.71299999999999997</v>
      </c>
      <c r="U455">
        <v>0.76600000000000001</v>
      </c>
      <c r="V455">
        <v>0.56599999999999995</v>
      </c>
      <c r="W455">
        <v>0.58399999999999996</v>
      </c>
      <c r="X455">
        <v>1.177</v>
      </c>
      <c r="Y455">
        <v>1.1399999999999999</v>
      </c>
      <c r="Z455">
        <v>1.623</v>
      </c>
      <c r="AA455">
        <v>4.4020000000000001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 t="s">
        <v>177</v>
      </c>
      <c r="AK455" t="s">
        <v>177</v>
      </c>
      <c r="AL455" t="s">
        <v>177</v>
      </c>
      <c r="AM455" t="s">
        <v>177</v>
      </c>
      <c r="AN455" t="s">
        <v>177</v>
      </c>
      <c r="AO455" t="s">
        <v>177</v>
      </c>
      <c r="AP455" t="s">
        <v>177</v>
      </c>
      <c r="AQ455" t="s">
        <v>177</v>
      </c>
      <c r="AR455" t="s">
        <v>182</v>
      </c>
      <c r="AS455">
        <v>0.99</v>
      </c>
      <c r="AT455">
        <v>0.94</v>
      </c>
      <c r="AU455">
        <v>0.69</v>
      </c>
      <c r="AV455">
        <v>1</v>
      </c>
      <c r="AW455">
        <v>1</v>
      </c>
      <c r="AX455">
        <v>0.9</v>
      </c>
      <c r="AY455">
        <v>0</v>
      </c>
      <c r="AZ455">
        <v>0.99</v>
      </c>
      <c r="BA455">
        <v>0.89</v>
      </c>
      <c r="BB455" s="1">
        <v>36792.92</v>
      </c>
      <c r="BC455" s="1">
        <v>26246.9</v>
      </c>
      <c r="BD455" s="1">
        <v>28197.34</v>
      </c>
      <c r="BE455" s="1">
        <v>20820.88</v>
      </c>
      <c r="BF455" s="1">
        <v>21237.11</v>
      </c>
      <c r="BG455" s="1">
        <v>56915.73</v>
      </c>
      <c r="BH455">
        <v>0.46200000000000002</v>
      </c>
      <c r="BI455" s="1">
        <v>59710.74</v>
      </c>
      <c r="BJ455">
        <v>0.87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1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18.347999999999999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62.161000000000001</v>
      </c>
      <c r="CL455" s="2">
        <v>82400</v>
      </c>
      <c r="CM455" s="2">
        <v>107000</v>
      </c>
      <c r="CN455" s="2">
        <v>243200</v>
      </c>
      <c r="CO455" s="2">
        <v>46850</v>
      </c>
      <c r="CP455" s="2">
        <v>81960</v>
      </c>
      <c r="CQ455" s="2">
        <v>253400</v>
      </c>
      <c r="CR455" s="2">
        <v>575800</v>
      </c>
      <c r="CS455" s="2">
        <v>285800</v>
      </c>
      <c r="CT455" s="2">
        <v>1659000</v>
      </c>
      <c r="CU455" s="2">
        <v>36790</v>
      </c>
      <c r="CV455" s="2">
        <v>26250</v>
      </c>
      <c r="CW455" s="2">
        <v>28200</v>
      </c>
      <c r="CX455" s="2">
        <v>20820</v>
      </c>
      <c r="CY455" s="2">
        <v>21490</v>
      </c>
      <c r="CZ455" s="2">
        <v>43300</v>
      </c>
      <c r="DA455" s="2">
        <v>41960</v>
      </c>
      <c r="DB455" s="2">
        <v>59710</v>
      </c>
      <c r="DC455" s="2">
        <v>162000</v>
      </c>
      <c r="DD455">
        <v>0</v>
      </c>
      <c r="DE455">
        <v>0</v>
      </c>
      <c r="DF455">
        <v>0</v>
      </c>
      <c r="DG455">
        <v>141.42099999999999</v>
      </c>
      <c r="DH455">
        <v>0</v>
      </c>
      <c r="DI455">
        <v>0</v>
      </c>
      <c r="DJ455">
        <v>0</v>
      </c>
      <c r="DK455">
        <v>73.162999999999997</v>
      </c>
      <c r="DL455">
        <v>0</v>
      </c>
      <c r="DM455">
        <v>0</v>
      </c>
      <c r="DN455">
        <v>0</v>
      </c>
      <c r="DO455">
        <v>0</v>
      </c>
      <c r="DP455">
        <v>141.42099999999999</v>
      </c>
      <c r="DQ455">
        <v>0</v>
      </c>
      <c r="DR455">
        <v>0</v>
      </c>
      <c r="DS455">
        <v>0</v>
      </c>
      <c r="DT455">
        <v>45.334000000000003</v>
      </c>
      <c r="DU455">
        <v>0</v>
      </c>
      <c r="DV455">
        <v>1</v>
      </c>
      <c r="DW455">
        <v>1</v>
      </c>
      <c r="DX455">
        <v>1</v>
      </c>
      <c r="DY455">
        <v>1</v>
      </c>
      <c r="DZ455">
        <v>1</v>
      </c>
      <c r="EA455">
        <v>0.93</v>
      </c>
      <c r="EB455">
        <v>1</v>
      </c>
      <c r="EC455">
        <v>1</v>
      </c>
      <c r="ED455">
        <v>0.75</v>
      </c>
      <c r="EE455">
        <v>1.298</v>
      </c>
      <c r="EF455">
        <v>2.952</v>
      </c>
      <c r="EG455">
        <v>0.56899999999999995</v>
      </c>
      <c r="EH455">
        <v>0.995</v>
      </c>
      <c r="EI455">
        <v>3.0760000000000001</v>
      </c>
      <c r="EJ455">
        <v>6.9880000000000004</v>
      </c>
      <c r="EK455">
        <v>3.4689999999999999</v>
      </c>
      <c r="EL455">
        <v>20.135000000000002</v>
      </c>
      <c r="EM455">
        <v>0.71299999999999997</v>
      </c>
      <c r="EN455">
        <v>0.76600000000000001</v>
      </c>
      <c r="EO455">
        <v>0.56599999999999995</v>
      </c>
      <c r="EP455">
        <v>0.58399999999999996</v>
      </c>
      <c r="EQ455">
        <v>1.177</v>
      </c>
      <c r="ER455">
        <v>1.1399999999999999</v>
      </c>
      <c r="ES455">
        <v>1.623</v>
      </c>
      <c r="ET455">
        <v>4.4020000000000001</v>
      </c>
      <c r="FC455" s="2">
        <v>82400</v>
      </c>
      <c r="FD455" s="2">
        <v>107000</v>
      </c>
      <c r="FE455" s="2">
        <v>243200</v>
      </c>
      <c r="FF455" s="2">
        <v>46850</v>
      </c>
      <c r="FG455" s="2">
        <v>81960</v>
      </c>
      <c r="FH455" s="2">
        <v>253400</v>
      </c>
      <c r="FI455" s="2">
        <v>575800</v>
      </c>
      <c r="FJ455" s="2">
        <v>285800</v>
      </c>
      <c r="FK455" s="2">
        <v>1659000</v>
      </c>
      <c r="FL455" s="2">
        <v>36790</v>
      </c>
      <c r="FM455" s="2">
        <v>26250</v>
      </c>
      <c r="FN455" s="2">
        <v>28200</v>
      </c>
      <c r="FO455" s="2">
        <v>20820</v>
      </c>
      <c r="FP455" s="2">
        <v>21490</v>
      </c>
      <c r="FQ455" s="2">
        <v>43300</v>
      </c>
      <c r="FR455" s="2">
        <v>41960</v>
      </c>
      <c r="FS455" s="2">
        <v>59710</v>
      </c>
      <c r="FT455" s="2">
        <v>162000</v>
      </c>
    </row>
    <row r="456" spans="1:176" x14ac:dyDescent="0.2">
      <c r="A456">
        <v>0</v>
      </c>
      <c r="B456" t="s">
        <v>176</v>
      </c>
      <c r="C456" t="s">
        <v>594</v>
      </c>
      <c r="D456" t="s">
        <v>189</v>
      </c>
      <c r="E456" t="s">
        <v>291</v>
      </c>
      <c r="F456" s="3">
        <v>1.5020833333333332</v>
      </c>
      <c r="G456">
        <v>1</v>
      </c>
      <c r="H456">
        <v>783.57780000000002</v>
      </c>
      <c r="I456" t="s">
        <v>561</v>
      </c>
      <c r="J456" s="10">
        <v>11.97</v>
      </c>
      <c r="K456" t="e">
        <f>+HCOO</f>
        <v>#NAME?</v>
      </c>
      <c r="L456">
        <v>0.54400000000000004</v>
      </c>
      <c r="M456">
        <v>0.65400000000000003</v>
      </c>
      <c r="N456">
        <v>0.37</v>
      </c>
      <c r="O456">
        <v>0.47399999999999998</v>
      </c>
      <c r="P456">
        <v>0.501</v>
      </c>
      <c r="Q456">
        <v>3.73</v>
      </c>
      <c r="R456">
        <v>6.4160000000000004</v>
      </c>
      <c r="S456">
        <v>2.3370000000000002</v>
      </c>
      <c r="T456">
        <v>0.74199999999999999</v>
      </c>
      <c r="U456">
        <v>0.82099999999999995</v>
      </c>
      <c r="V456">
        <v>0.27900000000000003</v>
      </c>
      <c r="W456">
        <v>0.60499999999999998</v>
      </c>
      <c r="X456">
        <v>1.0249999999999999</v>
      </c>
      <c r="Y456">
        <v>3.8380000000000001</v>
      </c>
      <c r="Z456">
        <v>1.38</v>
      </c>
      <c r="AA456">
        <v>5.99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 t="s">
        <v>177</v>
      </c>
      <c r="AK456" t="s">
        <v>177</v>
      </c>
      <c r="AL456" t="s">
        <v>177</v>
      </c>
      <c r="AM456" t="s">
        <v>177</v>
      </c>
      <c r="AN456" t="s">
        <v>177</v>
      </c>
      <c r="AO456" t="s">
        <v>177</v>
      </c>
      <c r="AP456" t="s">
        <v>177</v>
      </c>
      <c r="AQ456" t="s">
        <v>177</v>
      </c>
      <c r="AR456" t="s">
        <v>182</v>
      </c>
      <c r="AS456">
        <v>0.77</v>
      </c>
      <c r="AT456">
        <v>0.88</v>
      </c>
      <c r="AU456">
        <v>0.78</v>
      </c>
      <c r="AV456">
        <v>0.59</v>
      </c>
      <c r="AW456">
        <v>0.96</v>
      </c>
      <c r="AX456">
        <v>0.99</v>
      </c>
      <c r="AY456">
        <v>0.85</v>
      </c>
      <c r="AZ456">
        <v>0.43</v>
      </c>
      <c r="BA456">
        <v>0.88</v>
      </c>
      <c r="BB456">
        <v>11.93</v>
      </c>
      <c r="BC456" s="1">
        <v>2041.79</v>
      </c>
      <c r="BD456">
        <v>84.88</v>
      </c>
      <c r="BE456" s="1">
        <v>22452.83</v>
      </c>
      <c r="BF456" s="1">
        <v>26524.36</v>
      </c>
      <c r="BG456" s="1">
        <v>44953.81</v>
      </c>
      <c r="BH456">
        <v>1.37</v>
      </c>
      <c r="BI456">
        <v>2.54</v>
      </c>
      <c r="BJ456">
        <v>0.83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1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18.510000000000002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62.712000000000003</v>
      </c>
      <c r="CL456" s="2">
        <v>258800</v>
      </c>
      <c r="CM456" s="2">
        <v>140800</v>
      </c>
      <c r="CN456" s="2">
        <v>169200</v>
      </c>
      <c r="CO456" s="2">
        <v>95860</v>
      </c>
      <c r="CP456" s="2">
        <v>122700</v>
      </c>
      <c r="CQ456" s="2">
        <v>129600</v>
      </c>
      <c r="CR456" s="2">
        <v>965400</v>
      </c>
      <c r="CS456" s="2">
        <v>1660000</v>
      </c>
      <c r="CT456" s="2">
        <v>604800</v>
      </c>
      <c r="CU456" s="2">
        <v>43870</v>
      </c>
      <c r="CV456" s="2">
        <v>32560</v>
      </c>
      <c r="CW456" s="2">
        <v>36020</v>
      </c>
      <c r="CX456" s="2">
        <v>12230</v>
      </c>
      <c r="CY456" s="2">
        <v>26530</v>
      </c>
      <c r="CZ456" s="2">
        <v>44950</v>
      </c>
      <c r="DA456" s="2">
        <v>168400</v>
      </c>
      <c r="DB456" s="2">
        <v>60550</v>
      </c>
      <c r="DC456" s="2">
        <v>262800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94.745000000000005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7.9989999999999997</v>
      </c>
      <c r="DU456">
        <v>0</v>
      </c>
      <c r="DV456">
        <v>1</v>
      </c>
      <c r="DW456">
        <v>1</v>
      </c>
      <c r="DX456">
        <v>1</v>
      </c>
      <c r="DY456">
        <v>0.81</v>
      </c>
      <c r="DZ456">
        <v>1</v>
      </c>
      <c r="EA456">
        <v>1</v>
      </c>
      <c r="EB456">
        <v>1</v>
      </c>
      <c r="EC456">
        <v>0.7</v>
      </c>
      <c r="ED456">
        <v>1</v>
      </c>
      <c r="EE456">
        <v>0.54400000000000004</v>
      </c>
      <c r="EF456">
        <v>0.65400000000000003</v>
      </c>
      <c r="EG456">
        <v>0.37</v>
      </c>
      <c r="EH456">
        <v>0.47399999999999998</v>
      </c>
      <c r="EI456">
        <v>0.501</v>
      </c>
      <c r="EJ456">
        <v>3.73</v>
      </c>
      <c r="EK456">
        <v>6.4160000000000004</v>
      </c>
      <c r="EL456">
        <v>2.3370000000000002</v>
      </c>
      <c r="EM456">
        <v>0.74199999999999999</v>
      </c>
      <c r="EN456">
        <v>0.82099999999999995</v>
      </c>
      <c r="EO456">
        <v>0.27900000000000003</v>
      </c>
      <c r="EP456">
        <v>0.60499999999999998</v>
      </c>
      <c r="EQ456">
        <v>1.0249999999999999</v>
      </c>
      <c r="ER456">
        <v>3.8380000000000001</v>
      </c>
      <c r="ES456">
        <v>1.38</v>
      </c>
      <c r="ET456">
        <v>5.99</v>
      </c>
      <c r="FC456" s="2">
        <v>258800</v>
      </c>
      <c r="FD456" s="2">
        <v>140800</v>
      </c>
      <c r="FE456" s="2">
        <v>169200</v>
      </c>
      <c r="FF456" s="2">
        <v>95860</v>
      </c>
      <c r="FG456" s="2">
        <v>122700</v>
      </c>
      <c r="FH456" s="2">
        <v>129600</v>
      </c>
      <c r="FI456" s="2">
        <v>965400</v>
      </c>
      <c r="FJ456" s="2">
        <v>1660000</v>
      </c>
      <c r="FK456" s="2">
        <v>604800</v>
      </c>
      <c r="FL456" s="2">
        <v>43870</v>
      </c>
      <c r="FM456" s="2">
        <v>32560</v>
      </c>
      <c r="FN456" s="2">
        <v>36020</v>
      </c>
      <c r="FO456" s="2">
        <v>12230</v>
      </c>
      <c r="FP456" s="2">
        <v>26530</v>
      </c>
      <c r="FQ456" s="2">
        <v>44950</v>
      </c>
      <c r="FR456" s="2">
        <v>168400</v>
      </c>
      <c r="FS456" s="2">
        <v>60550</v>
      </c>
      <c r="FT456" s="2">
        <v>262800</v>
      </c>
    </row>
    <row r="457" spans="1:176" x14ac:dyDescent="0.2">
      <c r="A457">
        <v>0</v>
      </c>
      <c r="B457" t="s">
        <v>176</v>
      </c>
      <c r="C457" t="s">
        <v>594</v>
      </c>
      <c r="D457" t="s">
        <v>189</v>
      </c>
      <c r="E457" t="s">
        <v>291</v>
      </c>
      <c r="F457" s="3">
        <v>1.5020833333333332</v>
      </c>
      <c r="G457">
        <v>1</v>
      </c>
      <c r="H457">
        <v>783.57780000000002</v>
      </c>
      <c r="I457" t="s">
        <v>561</v>
      </c>
      <c r="J457" s="10">
        <v>14.585000000000001</v>
      </c>
      <c r="K457" t="e">
        <f>+HCOO</f>
        <v>#NAME?</v>
      </c>
      <c r="L457">
        <v>1.3129999999999999</v>
      </c>
      <c r="M457">
        <v>5.468</v>
      </c>
      <c r="N457">
        <v>0.58699999999999997</v>
      </c>
      <c r="O457">
        <v>2.2130000000000001</v>
      </c>
      <c r="P457">
        <v>0.629</v>
      </c>
      <c r="Q457">
        <v>10.154999999999999</v>
      </c>
      <c r="R457">
        <v>5.8360000000000003</v>
      </c>
      <c r="S457">
        <v>3.2240000000000002</v>
      </c>
      <c r="T457">
        <v>1.4159999999999999</v>
      </c>
      <c r="U457">
        <v>2.5590000000000002</v>
      </c>
      <c r="V457">
        <v>0.45400000000000001</v>
      </c>
      <c r="W457">
        <v>0.93700000000000006</v>
      </c>
      <c r="X457">
        <v>0.55000000000000004</v>
      </c>
      <c r="Y457">
        <v>1.4950000000000001</v>
      </c>
      <c r="Z457">
        <v>2.0819999999999999</v>
      </c>
      <c r="AA457">
        <v>1.8380000000000001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 t="s">
        <v>177</v>
      </c>
      <c r="AK457" t="s">
        <v>177</v>
      </c>
      <c r="AL457" t="s">
        <v>177</v>
      </c>
      <c r="AM457" t="s">
        <v>177</v>
      </c>
      <c r="AN457" t="s">
        <v>177</v>
      </c>
      <c r="AO457" t="s">
        <v>177</v>
      </c>
      <c r="AP457" t="s">
        <v>182</v>
      </c>
      <c r="AQ457" t="s">
        <v>177</v>
      </c>
      <c r="AR457" t="s">
        <v>177</v>
      </c>
      <c r="AS457">
        <v>0.69</v>
      </c>
      <c r="AT457">
        <v>0.95</v>
      </c>
      <c r="AU457">
        <v>0.99099999999999999</v>
      </c>
      <c r="AV457">
        <v>1</v>
      </c>
      <c r="AW457">
        <v>0.8</v>
      </c>
      <c r="AX457">
        <v>0.86</v>
      </c>
      <c r="AY457">
        <v>0.59</v>
      </c>
      <c r="AZ457">
        <v>0.79</v>
      </c>
      <c r="BA457">
        <v>0.83</v>
      </c>
      <c r="BB457" s="1">
        <v>54453.279999999999</v>
      </c>
      <c r="BC457" s="1">
        <v>77114.47</v>
      </c>
      <c r="BD457" s="1">
        <v>139323.16</v>
      </c>
      <c r="BE457" s="1">
        <v>33360.61</v>
      </c>
      <c r="BF457" s="1">
        <v>35779.339999999997</v>
      </c>
      <c r="BG457" s="1">
        <v>53450.720000000001</v>
      </c>
      <c r="BH457">
        <v>1.07</v>
      </c>
      <c r="BI457">
        <v>13.06</v>
      </c>
      <c r="BJ457">
        <v>0.64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1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15.782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53.469000000000001</v>
      </c>
      <c r="CJ457">
        <v>0</v>
      </c>
      <c r="CK457">
        <v>0</v>
      </c>
      <c r="CL457" s="2">
        <v>196300</v>
      </c>
      <c r="CM457" s="2">
        <v>257600</v>
      </c>
      <c r="CN457" s="2">
        <v>1073000</v>
      </c>
      <c r="CO457" s="2">
        <v>115100</v>
      </c>
      <c r="CP457" s="2">
        <v>434300</v>
      </c>
      <c r="CQ457" s="2">
        <v>123400</v>
      </c>
      <c r="CR457" s="2">
        <v>1993000</v>
      </c>
      <c r="CS457" s="2">
        <v>1145000</v>
      </c>
      <c r="CT457" s="2">
        <v>632700</v>
      </c>
      <c r="CU457" s="2">
        <v>54450</v>
      </c>
      <c r="CV457" s="2">
        <v>77120</v>
      </c>
      <c r="CW457" s="2">
        <v>139300</v>
      </c>
      <c r="CX457" s="2">
        <v>24720</v>
      </c>
      <c r="CY457" s="2">
        <v>51050</v>
      </c>
      <c r="CZ457" s="2">
        <v>29950</v>
      </c>
      <c r="DA457" s="2">
        <v>81390</v>
      </c>
      <c r="DB457" s="2">
        <v>113400</v>
      </c>
      <c r="DC457" s="2">
        <v>100100</v>
      </c>
      <c r="DD457">
        <v>0</v>
      </c>
      <c r="DE457">
        <v>0</v>
      </c>
      <c r="DF457">
        <v>45.405999999999999</v>
      </c>
      <c r="DG457">
        <v>0</v>
      </c>
      <c r="DH457">
        <v>0</v>
      </c>
      <c r="DI457">
        <v>0</v>
      </c>
      <c r="DJ457">
        <v>125.895</v>
      </c>
      <c r="DK457">
        <v>68.540999999999997</v>
      </c>
      <c r="DL457">
        <v>0</v>
      </c>
      <c r="DM457">
        <v>0</v>
      </c>
      <c r="DN457">
        <v>0</v>
      </c>
      <c r="DO457">
        <v>60.359000000000002</v>
      </c>
      <c r="DP457">
        <v>0</v>
      </c>
      <c r="DQ457">
        <v>0</v>
      </c>
      <c r="DR457">
        <v>0</v>
      </c>
      <c r="DS457">
        <v>83.088999999999999</v>
      </c>
      <c r="DT457">
        <v>38.942</v>
      </c>
      <c r="DU457">
        <v>0</v>
      </c>
      <c r="DV457">
        <v>1</v>
      </c>
      <c r="DW457">
        <v>1</v>
      </c>
      <c r="DX457">
        <v>1</v>
      </c>
      <c r="DY457">
        <v>0.94</v>
      </c>
      <c r="DZ457">
        <v>1</v>
      </c>
      <c r="EA457">
        <v>0.92</v>
      </c>
      <c r="EB457">
        <v>0.63</v>
      </c>
      <c r="EC457">
        <v>0.81</v>
      </c>
      <c r="ED457">
        <v>0.72</v>
      </c>
      <c r="EE457">
        <v>1.3129999999999999</v>
      </c>
      <c r="EF457">
        <v>5.468</v>
      </c>
      <c r="EG457">
        <v>0.58699999999999997</v>
      </c>
      <c r="EH457">
        <v>2.2130000000000001</v>
      </c>
      <c r="EI457">
        <v>0.629</v>
      </c>
      <c r="EJ457">
        <v>10.154999999999999</v>
      </c>
      <c r="EK457">
        <v>5.8360000000000003</v>
      </c>
      <c r="EL457">
        <v>3.2240000000000002</v>
      </c>
      <c r="EM457">
        <v>1.4159999999999999</v>
      </c>
      <c r="EN457">
        <v>2.5590000000000002</v>
      </c>
      <c r="EO457">
        <v>0.45400000000000001</v>
      </c>
      <c r="EP457">
        <v>0.93700000000000006</v>
      </c>
      <c r="EQ457">
        <v>0.55000000000000004</v>
      </c>
      <c r="ER457">
        <v>1.4950000000000001</v>
      </c>
      <c r="ES457">
        <v>2.0819999999999999</v>
      </c>
      <c r="ET457">
        <v>1.8380000000000001</v>
      </c>
      <c r="FC457" s="2">
        <v>196300</v>
      </c>
      <c r="FD457" s="2">
        <v>257600</v>
      </c>
      <c r="FE457" s="2">
        <v>1073000</v>
      </c>
      <c r="FF457" s="2">
        <v>115100</v>
      </c>
      <c r="FG457" s="2">
        <v>434300</v>
      </c>
      <c r="FH457" s="2">
        <v>123400</v>
      </c>
      <c r="FI457" s="2">
        <v>1993000</v>
      </c>
      <c r="FJ457" s="2">
        <v>1145000</v>
      </c>
      <c r="FK457" s="2">
        <v>632700</v>
      </c>
      <c r="FL457" s="2">
        <v>54450</v>
      </c>
      <c r="FM457" s="2">
        <v>77120</v>
      </c>
      <c r="FN457" s="2">
        <v>139300</v>
      </c>
      <c r="FO457" s="2">
        <v>24720</v>
      </c>
      <c r="FP457" s="2">
        <v>51050</v>
      </c>
      <c r="FQ457" s="2">
        <v>29950</v>
      </c>
      <c r="FR457" s="2">
        <v>81390</v>
      </c>
      <c r="FS457" s="2">
        <v>113400</v>
      </c>
      <c r="FT457" s="2">
        <v>100100</v>
      </c>
    </row>
    <row r="458" spans="1:176" x14ac:dyDescent="0.2">
      <c r="A458">
        <v>0</v>
      </c>
      <c r="B458" t="s">
        <v>176</v>
      </c>
      <c r="C458" t="s">
        <v>594</v>
      </c>
      <c r="D458" t="s">
        <v>189</v>
      </c>
      <c r="E458" t="s">
        <v>291</v>
      </c>
      <c r="F458" s="3">
        <v>1.5020833333333332</v>
      </c>
      <c r="G458">
        <v>2</v>
      </c>
      <c r="H458">
        <v>783.57780000000002</v>
      </c>
      <c r="I458" t="s">
        <v>561</v>
      </c>
      <c r="J458" s="10">
        <v>16.158999999999999</v>
      </c>
      <c r="K458" t="e">
        <f>+Na</f>
        <v>#NAME?</v>
      </c>
      <c r="L458">
        <v>0.76800000000000002</v>
      </c>
      <c r="M458">
        <v>2.1469999999999998</v>
      </c>
      <c r="N458">
        <v>2.3069999999999999</v>
      </c>
      <c r="O458">
        <v>0.64</v>
      </c>
      <c r="P458">
        <v>0.66200000000000003</v>
      </c>
      <c r="Q458">
        <v>2.0409999999999999</v>
      </c>
      <c r="R458">
        <v>11.045999999999999</v>
      </c>
      <c r="S458">
        <v>2.1560000000000001</v>
      </c>
      <c r="T458">
        <v>0.88800000000000001</v>
      </c>
      <c r="U458">
        <v>3.6850000000000001</v>
      </c>
      <c r="V458">
        <v>5.91</v>
      </c>
      <c r="W458">
        <v>0.78</v>
      </c>
      <c r="X458">
        <v>1.4530000000000001</v>
      </c>
      <c r="Y458">
        <v>3.11</v>
      </c>
      <c r="Z458">
        <v>31.715</v>
      </c>
      <c r="AA458">
        <v>2.1989999999999998</v>
      </c>
      <c r="AB458">
        <v>0.26400000000000001</v>
      </c>
      <c r="AC458">
        <v>7.0999999999999994E-2</v>
      </c>
      <c r="AD458">
        <v>0.77800000000000002</v>
      </c>
      <c r="AE458">
        <v>0.14599999999999999</v>
      </c>
      <c r="AF458">
        <v>8.2000000000000003E-2</v>
      </c>
      <c r="AG458">
        <v>0.21</v>
      </c>
      <c r="AH458">
        <v>0</v>
      </c>
      <c r="AI458">
        <v>0.74099999999999999</v>
      </c>
      <c r="AJ458" t="s">
        <v>178</v>
      </c>
      <c r="AK458" t="s">
        <v>177</v>
      </c>
      <c r="AL458" t="s">
        <v>182</v>
      </c>
      <c r="AM458" t="s">
        <v>177</v>
      </c>
      <c r="AN458" t="s">
        <v>177</v>
      </c>
      <c r="AO458" t="s">
        <v>177</v>
      </c>
      <c r="AP458" t="s">
        <v>182</v>
      </c>
      <c r="AQ458" t="s">
        <v>177</v>
      </c>
      <c r="AR458" t="s">
        <v>182</v>
      </c>
      <c r="AS458">
        <v>0.91</v>
      </c>
      <c r="AT458">
        <v>0.79600000000000004</v>
      </c>
      <c r="AU458">
        <v>0.79900000000000004</v>
      </c>
      <c r="AV458">
        <v>0.86499999999999999</v>
      </c>
      <c r="AW458">
        <v>0.68300000000000005</v>
      </c>
      <c r="AX458">
        <v>0.75900000000000001</v>
      </c>
      <c r="AY458">
        <v>0.84299999999999997</v>
      </c>
      <c r="AZ458">
        <v>0.96399999999999997</v>
      </c>
      <c r="BA458">
        <v>0.92</v>
      </c>
      <c r="BB458">
        <v>4.05</v>
      </c>
      <c r="BC458" s="1">
        <v>4750345</v>
      </c>
      <c r="BD458" s="1">
        <v>19718506</v>
      </c>
      <c r="BE458" s="1">
        <v>31619006</v>
      </c>
      <c r="BF458" s="1">
        <v>4171103.5</v>
      </c>
      <c r="BG458" s="1">
        <v>4117512.75</v>
      </c>
      <c r="BH458" s="1">
        <v>16641104</v>
      </c>
      <c r="BI458" s="1">
        <v>1103.2829999999999</v>
      </c>
      <c r="BJ458">
        <v>3.43</v>
      </c>
      <c r="BK458">
        <v>1</v>
      </c>
      <c r="BL458">
        <v>0</v>
      </c>
      <c r="BM458">
        <v>1</v>
      </c>
      <c r="BN458">
        <v>0</v>
      </c>
      <c r="BO458">
        <v>0</v>
      </c>
      <c r="BP458">
        <v>0</v>
      </c>
      <c r="BQ458">
        <v>1</v>
      </c>
      <c r="BR458">
        <v>0</v>
      </c>
      <c r="BS458">
        <v>1</v>
      </c>
      <c r="BT458">
        <v>37.911000000000001</v>
      </c>
      <c r="BU458">
        <v>0</v>
      </c>
      <c r="BV458">
        <v>52.389000000000003</v>
      </c>
      <c r="BW458">
        <v>0</v>
      </c>
      <c r="BX458">
        <v>0</v>
      </c>
      <c r="BY458">
        <v>0</v>
      </c>
      <c r="BZ458">
        <v>27.178000000000001</v>
      </c>
      <c r="CA458">
        <v>0</v>
      </c>
      <c r="CB458">
        <v>50.082999999999998</v>
      </c>
      <c r="CC458">
        <v>75.22</v>
      </c>
      <c r="CD458">
        <v>0</v>
      </c>
      <c r="CE458">
        <v>73.58</v>
      </c>
      <c r="CF458">
        <v>0</v>
      </c>
      <c r="CG458">
        <v>0</v>
      </c>
      <c r="CH458">
        <v>0</v>
      </c>
      <c r="CI458">
        <v>69.058999999999997</v>
      </c>
      <c r="CJ458">
        <v>0</v>
      </c>
      <c r="CK458">
        <v>84.840999999999994</v>
      </c>
      <c r="CL458" s="2">
        <v>212600000</v>
      </c>
      <c r="CM458" s="2">
        <v>163300000</v>
      </c>
      <c r="CN458" s="2">
        <v>456500000</v>
      </c>
      <c r="CO458" s="2">
        <v>490600000</v>
      </c>
      <c r="CP458" s="2">
        <v>136000000</v>
      </c>
      <c r="CQ458" s="2">
        <v>140700000</v>
      </c>
      <c r="CR458" s="2">
        <v>434000000</v>
      </c>
      <c r="CS458" s="2">
        <v>2349000000</v>
      </c>
      <c r="CT458" s="2">
        <v>458500000</v>
      </c>
      <c r="CU458" s="2">
        <v>5350000</v>
      </c>
      <c r="CV458" s="2">
        <v>4750000</v>
      </c>
      <c r="CW458" s="2">
        <v>19720000</v>
      </c>
      <c r="CX458" s="2">
        <v>31620000</v>
      </c>
      <c r="CY458" s="2">
        <v>4171000</v>
      </c>
      <c r="CZ458" s="2">
        <v>7773000</v>
      </c>
      <c r="DA458" s="2">
        <v>16640000</v>
      </c>
      <c r="DB458" s="2">
        <v>169700000</v>
      </c>
      <c r="DC458" s="2">
        <v>11770000</v>
      </c>
      <c r="DD458">
        <v>12.538</v>
      </c>
      <c r="DE458">
        <v>65.251999999999995</v>
      </c>
      <c r="DF458">
        <v>19.577999999999999</v>
      </c>
      <c r="DG458">
        <v>118.16</v>
      </c>
      <c r="DH458">
        <v>55.05</v>
      </c>
      <c r="DI458">
        <v>9.0839999999999996</v>
      </c>
      <c r="DJ458">
        <v>33.616999999999997</v>
      </c>
      <c r="DK458">
        <v>0</v>
      </c>
      <c r="DL458">
        <v>100.65600000000001</v>
      </c>
      <c r="DM458">
        <v>17.138000000000002</v>
      </c>
      <c r="DN458">
        <v>61.713000000000001</v>
      </c>
      <c r="DO458">
        <v>40.07</v>
      </c>
      <c r="DP458">
        <v>130.19</v>
      </c>
      <c r="DQ458">
        <v>45.087000000000003</v>
      </c>
      <c r="DR458">
        <v>43.478999999999999</v>
      </c>
      <c r="DS458">
        <v>43.795000000000002</v>
      </c>
      <c r="DT458">
        <v>0</v>
      </c>
      <c r="DU458">
        <v>76.686000000000007</v>
      </c>
      <c r="DV458">
        <v>0.82</v>
      </c>
      <c r="DW458">
        <v>1</v>
      </c>
      <c r="DX458">
        <v>1</v>
      </c>
      <c r="DY458">
        <v>1</v>
      </c>
      <c r="DZ458">
        <v>1</v>
      </c>
      <c r="EA458">
        <v>1</v>
      </c>
      <c r="EB458">
        <v>1</v>
      </c>
      <c r="EC458">
        <v>1</v>
      </c>
      <c r="ED458">
        <v>0.92</v>
      </c>
      <c r="EE458">
        <v>0.76800000000000002</v>
      </c>
      <c r="EF458">
        <v>2.1469999999999998</v>
      </c>
      <c r="EG458">
        <v>2.3069999999999999</v>
      </c>
      <c r="EH458">
        <v>0.64</v>
      </c>
      <c r="EI458">
        <v>0.66200000000000003</v>
      </c>
      <c r="EJ458">
        <v>2.0409999999999999</v>
      </c>
      <c r="EK458">
        <v>11.045999999999999</v>
      </c>
      <c r="EL458">
        <v>2.1560000000000001</v>
      </c>
      <c r="EM458">
        <v>0.88800000000000001</v>
      </c>
      <c r="EN458">
        <v>3.6850000000000001</v>
      </c>
      <c r="EO458">
        <v>5.91</v>
      </c>
      <c r="EP458">
        <v>0.78</v>
      </c>
      <c r="EQ458">
        <v>1.4530000000000001</v>
      </c>
      <c r="ER458">
        <v>3.11</v>
      </c>
      <c r="ES458">
        <v>31.715</v>
      </c>
      <c r="ET458">
        <v>2.1989999999999998</v>
      </c>
      <c r="FC458" s="2">
        <v>212600000</v>
      </c>
      <c r="FD458" s="2">
        <v>163300000</v>
      </c>
      <c r="FE458" s="2">
        <v>456500000</v>
      </c>
      <c r="FF458" s="2">
        <v>490600000</v>
      </c>
      <c r="FG458" s="2">
        <v>136000000</v>
      </c>
      <c r="FH458" s="2">
        <v>140700000</v>
      </c>
      <c r="FI458" s="2">
        <v>434000000</v>
      </c>
      <c r="FJ458" s="2">
        <v>2349000000</v>
      </c>
      <c r="FK458" s="2">
        <v>458500000</v>
      </c>
      <c r="FL458" s="2">
        <v>5350000</v>
      </c>
      <c r="FM458" s="2">
        <v>4750000</v>
      </c>
      <c r="FN458" s="2">
        <v>19720000</v>
      </c>
      <c r="FO458" s="2">
        <v>31620000</v>
      </c>
      <c r="FP458" s="2">
        <v>4171000</v>
      </c>
      <c r="FQ458" s="2">
        <v>7773000</v>
      </c>
      <c r="FR458" s="2">
        <v>16640000</v>
      </c>
      <c r="FS458" s="2">
        <v>169700000</v>
      </c>
      <c r="FT458" s="2">
        <v>11770000</v>
      </c>
    </row>
    <row r="459" spans="1:176" x14ac:dyDescent="0.2">
      <c r="A459">
        <v>0</v>
      </c>
      <c r="B459" t="s">
        <v>176</v>
      </c>
      <c r="C459" t="s">
        <v>594</v>
      </c>
      <c r="D459" t="s">
        <v>189</v>
      </c>
      <c r="E459" t="s">
        <v>291</v>
      </c>
      <c r="F459" s="3">
        <v>1.5020833333333332</v>
      </c>
      <c r="G459">
        <v>2</v>
      </c>
      <c r="H459">
        <v>783.57780000000002</v>
      </c>
      <c r="I459" t="s">
        <v>561</v>
      </c>
      <c r="J459" s="10">
        <v>17.448</v>
      </c>
      <c r="K459" t="e">
        <f>+Na</f>
        <v>#NAME?</v>
      </c>
      <c r="L459">
        <v>0.29699999999999999</v>
      </c>
      <c r="M459">
        <v>2.9790000000000001</v>
      </c>
      <c r="N459">
        <v>0.20100000000000001</v>
      </c>
      <c r="O459">
        <v>1.4650000000000001</v>
      </c>
      <c r="P459">
        <v>19.709</v>
      </c>
      <c r="Q459">
        <v>1.86</v>
      </c>
      <c r="R459">
        <v>1.8129999999999999</v>
      </c>
      <c r="S459">
        <v>6.2670000000000003</v>
      </c>
      <c r="T459">
        <v>0.749</v>
      </c>
      <c r="U459">
        <v>3.351</v>
      </c>
      <c r="V459">
        <v>0.28299999999999997</v>
      </c>
      <c r="W459">
        <v>1.0820000000000001</v>
      </c>
      <c r="X459">
        <v>15.196</v>
      </c>
      <c r="Y459">
        <v>5.9240000000000004</v>
      </c>
      <c r="Z459">
        <v>2.6</v>
      </c>
      <c r="AA459">
        <v>4.25</v>
      </c>
      <c r="AB459">
        <v>0.158</v>
      </c>
      <c r="AC459">
        <v>0.498</v>
      </c>
      <c r="AD459">
        <v>0.113</v>
      </c>
      <c r="AE459">
        <v>0.95099999999999996</v>
      </c>
      <c r="AF459">
        <v>0.443</v>
      </c>
      <c r="AG459">
        <v>0.23200000000000001</v>
      </c>
      <c r="AH459">
        <v>4.3999999999999997E-2</v>
      </c>
      <c r="AI459">
        <v>0.26300000000000001</v>
      </c>
      <c r="AJ459" t="s">
        <v>182</v>
      </c>
      <c r="AK459" t="s">
        <v>182</v>
      </c>
      <c r="AL459" t="s">
        <v>182</v>
      </c>
      <c r="AM459" t="s">
        <v>182</v>
      </c>
      <c r="AN459" t="s">
        <v>182</v>
      </c>
      <c r="AO459" t="s">
        <v>182</v>
      </c>
      <c r="AP459" t="s">
        <v>182</v>
      </c>
      <c r="AQ459" t="s">
        <v>182</v>
      </c>
      <c r="AR459" t="s">
        <v>182</v>
      </c>
      <c r="AS459">
        <v>0.83</v>
      </c>
      <c r="AT459">
        <v>0.77</v>
      </c>
      <c r="AU459">
        <v>0.3</v>
      </c>
      <c r="AV459">
        <v>0.53</v>
      </c>
      <c r="AW459">
        <v>0.56999999999999995</v>
      </c>
      <c r="AX459">
        <v>0.91</v>
      </c>
      <c r="AY459">
        <v>0.98</v>
      </c>
      <c r="AZ459">
        <v>0.87</v>
      </c>
      <c r="BA459">
        <v>0.37</v>
      </c>
      <c r="BB459" s="1">
        <v>1107399.2</v>
      </c>
      <c r="BC459" s="1">
        <v>405380.63</v>
      </c>
      <c r="BD459" s="1">
        <v>3711377.68</v>
      </c>
      <c r="BE459" s="1">
        <v>243647.11</v>
      </c>
      <c r="BF459" s="1">
        <v>1197995.33</v>
      </c>
      <c r="BG459" s="1">
        <v>16828044.09</v>
      </c>
      <c r="BH459">
        <v>19.010000000000002</v>
      </c>
      <c r="BI459">
        <v>5.63</v>
      </c>
      <c r="BJ459" s="1">
        <v>36041.61</v>
      </c>
      <c r="BK459">
        <v>3</v>
      </c>
      <c r="BL459">
        <v>1</v>
      </c>
      <c r="BM459">
        <v>2</v>
      </c>
      <c r="BN459">
        <v>1</v>
      </c>
      <c r="BO459">
        <v>2</v>
      </c>
      <c r="BP459">
        <v>3</v>
      </c>
      <c r="BQ459">
        <v>3</v>
      </c>
      <c r="BR459">
        <v>4</v>
      </c>
      <c r="BS459">
        <v>4</v>
      </c>
      <c r="BT459">
        <v>44.646999999999998</v>
      </c>
      <c r="BU459">
        <v>30.510999999999999</v>
      </c>
      <c r="BV459">
        <v>65.739000000000004</v>
      </c>
      <c r="BW459">
        <v>29.792000000000002</v>
      </c>
      <c r="BX459">
        <v>37.738</v>
      </c>
      <c r="BY459">
        <v>47.808</v>
      </c>
      <c r="BZ459">
        <v>68.337000000000003</v>
      </c>
      <c r="CA459">
        <v>47.311</v>
      </c>
      <c r="CB459">
        <v>67.631</v>
      </c>
      <c r="CC459">
        <v>75.632000000000005</v>
      </c>
      <c r="CD459">
        <v>77.527000000000001</v>
      </c>
      <c r="CE459">
        <v>95.451999999999998</v>
      </c>
      <c r="CF459">
        <v>75.7</v>
      </c>
      <c r="CG459">
        <v>76.713999999999999</v>
      </c>
      <c r="CH459">
        <v>80.986000000000004</v>
      </c>
      <c r="CI459">
        <v>99.224000000000004</v>
      </c>
      <c r="CJ459">
        <v>77.686000000000007</v>
      </c>
      <c r="CK459">
        <v>98.198999999999998</v>
      </c>
      <c r="CL459" s="2">
        <v>41490000</v>
      </c>
      <c r="CM459" s="2">
        <v>12310000</v>
      </c>
      <c r="CN459" s="2">
        <v>123600000</v>
      </c>
      <c r="CO459" s="2">
        <v>8345000</v>
      </c>
      <c r="CP459" s="2">
        <v>60770000</v>
      </c>
      <c r="CQ459" s="2">
        <v>817700000</v>
      </c>
      <c r="CR459" s="2">
        <v>77180000</v>
      </c>
      <c r="CS459" s="2">
        <v>75220000</v>
      </c>
      <c r="CT459" s="2">
        <v>260000000</v>
      </c>
      <c r="CU459" s="2">
        <v>1107000</v>
      </c>
      <c r="CV459" s="2">
        <v>829100</v>
      </c>
      <c r="CW459" s="2">
        <v>3711000</v>
      </c>
      <c r="CX459" s="2">
        <v>313000</v>
      </c>
      <c r="CY459" s="2">
        <v>1198000</v>
      </c>
      <c r="CZ459" s="2">
        <v>16830000</v>
      </c>
      <c r="DA459" s="2">
        <v>6561000</v>
      </c>
      <c r="DB459" s="2">
        <v>2879000</v>
      </c>
      <c r="DC459" s="2">
        <v>4707000</v>
      </c>
      <c r="DD459">
        <v>40.750999999999998</v>
      </c>
      <c r="DE459">
        <v>7.577</v>
      </c>
      <c r="DF459">
        <v>95.367000000000004</v>
      </c>
      <c r="DG459">
        <v>37.969000000000001</v>
      </c>
      <c r="DH459">
        <v>110.071</v>
      </c>
      <c r="DI459">
        <v>137.595</v>
      </c>
      <c r="DJ459">
        <v>34.203000000000003</v>
      </c>
      <c r="DK459">
        <v>0</v>
      </c>
      <c r="DL459">
        <v>73.921999999999997</v>
      </c>
      <c r="DM459">
        <v>9.5920000000000005</v>
      </c>
      <c r="DN459">
        <v>48.539000000000001</v>
      </c>
      <c r="DO459">
        <v>63.322000000000003</v>
      </c>
      <c r="DP459">
        <v>17.614999999999998</v>
      </c>
      <c r="DQ459">
        <v>51.923999999999999</v>
      </c>
      <c r="DR459">
        <v>127.36199999999999</v>
      </c>
      <c r="DS459">
        <v>81.906000000000006</v>
      </c>
      <c r="DT459">
        <v>0</v>
      </c>
      <c r="DU459">
        <v>72.581999999999994</v>
      </c>
      <c r="DV459">
        <v>1</v>
      </c>
      <c r="DW459">
        <v>1</v>
      </c>
      <c r="DX459">
        <v>1</v>
      </c>
      <c r="DY459">
        <v>1</v>
      </c>
      <c r="DZ459">
        <v>1</v>
      </c>
      <c r="EA459">
        <v>1</v>
      </c>
      <c r="EB459">
        <v>1</v>
      </c>
      <c r="EC459">
        <v>1</v>
      </c>
      <c r="ED459">
        <v>0.62</v>
      </c>
      <c r="EE459">
        <v>0.29699999999999999</v>
      </c>
      <c r="EF459">
        <v>2.9790000000000001</v>
      </c>
      <c r="EG459">
        <v>0.20100000000000001</v>
      </c>
      <c r="EH459">
        <v>1.4650000000000001</v>
      </c>
      <c r="EI459">
        <v>19.709</v>
      </c>
      <c r="EJ459">
        <v>1.86</v>
      </c>
      <c r="EK459">
        <v>1.8129999999999999</v>
      </c>
      <c r="EL459">
        <v>6.2670000000000003</v>
      </c>
      <c r="EM459">
        <v>0.749</v>
      </c>
      <c r="EN459">
        <v>3.351</v>
      </c>
      <c r="EO459">
        <v>0.28299999999999997</v>
      </c>
      <c r="EP459">
        <v>1.0820000000000001</v>
      </c>
      <c r="EQ459">
        <v>15.196</v>
      </c>
      <c r="ER459">
        <v>5.9240000000000004</v>
      </c>
      <c r="ES459">
        <v>2.6</v>
      </c>
      <c r="ET459">
        <v>4.25</v>
      </c>
      <c r="FC459" s="2">
        <v>41490000</v>
      </c>
      <c r="FD459" s="2">
        <v>12310000</v>
      </c>
      <c r="FE459" s="2">
        <v>123600000</v>
      </c>
      <c r="FF459" s="2">
        <v>8345000</v>
      </c>
      <c r="FG459" s="2">
        <v>60770000</v>
      </c>
      <c r="FH459" s="2">
        <v>817700000</v>
      </c>
      <c r="FI459" s="2">
        <v>77180000</v>
      </c>
      <c r="FJ459" s="2">
        <v>75220000</v>
      </c>
      <c r="FK459" s="2">
        <v>260000000</v>
      </c>
      <c r="FL459" s="2">
        <v>1107000</v>
      </c>
      <c r="FM459" s="2">
        <v>829100</v>
      </c>
      <c r="FN459" s="2">
        <v>3711000</v>
      </c>
      <c r="FO459" s="2">
        <v>313000</v>
      </c>
      <c r="FP459" s="2">
        <v>1198000</v>
      </c>
      <c r="FQ459" s="2">
        <v>16830000</v>
      </c>
      <c r="FR459" s="2">
        <v>6561000</v>
      </c>
      <c r="FS459" s="2">
        <v>2879000</v>
      </c>
      <c r="FT459" s="2">
        <v>4707000</v>
      </c>
    </row>
    <row r="460" spans="1:176" x14ac:dyDescent="0.2">
      <c r="A460">
        <v>0</v>
      </c>
      <c r="B460" t="s">
        <v>179</v>
      </c>
      <c r="C460" t="s">
        <v>362</v>
      </c>
      <c r="D460" t="s">
        <v>189</v>
      </c>
      <c r="E460" t="s">
        <v>250</v>
      </c>
      <c r="F460" s="3">
        <v>1.5868055555555556</v>
      </c>
      <c r="G460">
        <v>1</v>
      </c>
      <c r="H460">
        <v>807.57780000000002</v>
      </c>
      <c r="I460" t="s">
        <v>363</v>
      </c>
      <c r="J460" s="10">
        <v>0.71699999999999997</v>
      </c>
      <c r="K460" t="e">
        <f>+HCOO</f>
        <v>#NAME?</v>
      </c>
      <c r="L460">
        <v>0.54</v>
      </c>
      <c r="M460">
        <v>0.11799999999999999</v>
      </c>
      <c r="N460">
        <v>0.84099999999999997</v>
      </c>
      <c r="O460">
        <v>0.746</v>
      </c>
      <c r="P460">
        <v>0.92800000000000005</v>
      </c>
      <c r="Q460">
        <v>0.46300000000000002</v>
      </c>
      <c r="R460">
        <v>2.2080000000000002</v>
      </c>
      <c r="S460">
        <v>0.23400000000000001</v>
      </c>
      <c r="T460">
        <v>0.53700000000000003</v>
      </c>
      <c r="U460">
        <v>0.22</v>
      </c>
      <c r="V460">
        <v>0.81599999999999995</v>
      </c>
      <c r="W460">
        <v>0.68200000000000005</v>
      </c>
      <c r="X460">
        <v>0.67400000000000004</v>
      </c>
      <c r="Y460">
        <v>0.26300000000000001</v>
      </c>
      <c r="Z460">
        <v>1.552</v>
      </c>
      <c r="AA460">
        <v>0.249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 t="s">
        <v>182</v>
      </c>
      <c r="AK460" t="s">
        <v>182</v>
      </c>
      <c r="AL460" t="s">
        <v>177</v>
      </c>
      <c r="AM460" t="s">
        <v>177</v>
      </c>
      <c r="AN460" t="s">
        <v>182</v>
      </c>
      <c r="AO460" t="s">
        <v>182</v>
      </c>
      <c r="AP460" t="s">
        <v>177</v>
      </c>
      <c r="AQ460" t="s">
        <v>177</v>
      </c>
      <c r="AR460" t="s">
        <v>177</v>
      </c>
      <c r="AS460">
        <v>0.8</v>
      </c>
      <c r="AT460">
        <v>0.99</v>
      </c>
      <c r="AU460">
        <v>0.98</v>
      </c>
      <c r="AV460">
        <v>0.92</v>
      </c>
      <c r="AW460">
        <v>0.91</v>
      </c>
      <c r="AX460">
        <v>0.87</v>
      </c>
      <c r="AY460">
        <v>0.77</v>
      </c>
      <c r="AZ460">
        <v>0.98</v>
      </c>
      <c r="BA460">
        <v>0.72</v>
      </c>
      <c r="BB460" s="1">
        <v>4964425.63</v>
      </c>
      <c r="BC460" s="1">
        <v>2501402.9300000002</v>
      </c>
      <c r="BD460">
        <v>6.04</v>
      </c>
      <c r="BE460" s="1">
        <v>3727729.69</v>
      </c>
      <c r="BF460" s="1">
        <v>3114403.25</v>
      </c>
      <c r="BG460" s="1">
        <v>3076090.33</v>
      </c>
      <c r="BH460" s="1">
        <v>1199496.04</v>
      </c>
      <c r="BI460" s="1">
        <v>7086618.9000000004</v>
      </c>
      <c r="BJ460" s="1">
        <v>1223103.6599999999</v>
      </c>
      <c r="BK460">
        <v>1</v>
      </c>
      <c r="BL460">
        <v>1</v>
      </c>
      <c r="BM460">
        <v>0</v>
      </c>
      <c r="BN460">
        <v>0</v>
      </c>
      <c r="BO460">
        <v>1</v>
      </c>
      <c r="BP460">
        <v>1</v>
      </c>
      <c r="BQ460">
        <v>0</v>
      </c>
      <c r="BR460">
        <v>0</v>
      </c>
      <c r="BS460">
        <v>0</v>
      </c>
      <c r="BT460">
        <v>48.322000000000003</v>
      </c>
      <c r="BU460">
        <v>40.805999999999997</v>
      </c>
      <c r="BV460">
        <v>0</v>
      </c>
      <c r="BW460">
        <v>0</v>
      </c>
      <c r="BX460">
        <v>45.792999999999999</v>
      </c>
      <c r="BY460">
        <v>45.386000000000003</v>
      </c>
      <c r="BZ460">
        <v>0</v>
      </c>
      <c r="CA460">
        <v>0</v>
      </c>
      <c r="CB460">
        <v>0</v>
      </c>
      <c r="CC460">
        <v>65.486000000000004</v>
      </c>
      <c r="CD460">
        <v>63.808</v>
      </c>
      <c r="CE460">
        <v>0</v>
      </c>
      <c r="CF460">
        <v>0</v>
      </c>
      <c r="CG460">
        <v>62.058</v>
      </c>
      <c r="CH460">
        <v>61.506999999999998</v>
      </c>
      <c r="CI460">
        <v>0</v>
      </c>
      <c r="CJ460">
        <v>0</v>
      </c>
      <c r="CK460">
        <v>0</v>
      </c>
      <c r="CL460" s="2">
        <v>28640000</v>
      </c>
      <c r="CM460" s="2">
        <v>15450000</v>
      </c>
      <c r="CN460" s="2">
        <v>3390000</v>
      </c>
      <c r="CO460" s="2">
        <v>24100000</v>
      </c>
      <c r="CP460" s="2">
        <v>21380000</v>
      </c>
      <c r="CQ460" s="2">
        <v>26570000</v>
      </c>
      <c r="CR460" s="2">
        <v>13250000</v>
      </c>
      <c r="CS460" s="2">
        <v>63230000</v>
      </c>
      <c r="CT460" s="2">
        <v>6688000</v>
      </c>
      <c r="CU460" s="2">
        <v>4567000</v>
      </c>
      <c r="CV460" s="2">
        <v>2454000</v>
      </c>
      <c r="CW460" s="2">
        <v>1005000</v>
      </c>
      <c r="CX460" s="2">
        <v>3728000</v>
      </c>
      <c r="CY460" s="2">
        <v>3114000</v>
      </c>
      <c r="CZ460" s="2">
        <v>3076000</v>
      </c>
      <c r="DA460" s="2">
        <v>1199000</v>
      </c>
      <c r="DB460" s="2">
        <v>7087000</v>
      </c>
      <c r="DC460" s="2">
        <v>1138000</v>
      </c>
      <c r="DD460">
        <v>0</v>
      </c>
      <c r="DE460">
        <v>0</v>
      </c>
      <c r="DF460">
        <v>0</v>
      </c>
      <c r="DG460">
        <v>0</v>
      </c>
      <c r="DH460">
        <v>141.35400000000001</v>
      </c>
      <c r="DI460">
        <v>140.29499999999999</v>
      </c>
      <c r="DJ460">
        <v>0</v>
      </c>
      <c r="DK460">
        <v>26.597000000000001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141.22</v>
      </c>
      <c r="DR460">
        <v>138.69800000000001</v>
      </c>
      <c r="DS460">
        <v>0</v>
      </c>
      <c r="DT460">
        <v>4.6920000000000002</v>
      </c>
      <c r="DU460">
        <v>0</v>
      </c>
      <c r="DV460">
        <v>0.88</v>
      </c>
      <c r="DW460">
        <v>0.94</v>
      </c>
      <c r="DX460">
        <v>0.94</v>
      </c>
      <c r="DY460">
        <v>1</v>
      </c>
      <c r="DZ460">
        <v>1</v>
      </c>
      <c r="EA460">
        <v>1</v>
      </c>
      <c r="EB460">
        <v>1</v>
      </c>
      <c r="EC460">
        <v>1</v>
      </c>
      <c r="ED460">
        <v>0.92</v>
      </c>
      <c r="EE460">
        <v>0.54</v>
      </c>
      <c r="EF460">
        <v>0.11799999999999999</v>
      </c>
      <c r="EG460">
        <v>0.84099999999999997</v>
      </c>
      <c r="EH460">
        <v>0.746</v>
      </c>
      <c r="EI460">
        <v>0.92800000000000005</v>
      </c>
      <c r="EJ460">
        <v>0.46300000000000002</v>
      </c>
      <c r="EK460">
        <v>2.2080000000000002</v>
      </c>
      <c r="EL460">
        <v>0.23400000000000001</v>
      </c>
      <c r="EM460">
        <v>0.53700000000000003</v>
      </c>
      <c r="EN460">
        <v>0.22</v>
      </c>
      <c r="EO460">
        <v>0.81599999999999995</v>
      </c>
      <c r="EP460">
        <v>0.68200000000000005</v>
      </c>
      <c r="EQ460">
        <v>0.67400000000000004</v>
      </c>
      <c r="ER460">
        <v>0.26300000000000001</v>
      </c>
      <c r="ES460">
        <v>1.552</v>
      </c>
      <c r="ET460">
        <v>0.249</v>
      </c>
      <c r="FC460" s="2">
        <v>28640000</v>
      </c>
      <c r="FD460" s="2">
        <v>15450000</v>
      </c>
      <c r="FE460" s="2">
        <v>3390000</v>
      </c>
      <c r="FF460" s="2">
        <v>24100000</v>
      </c>
      <c r="FG460" s="2">
        <v>21380000</v>
      </c>
      <c r="FH460" s="2">
        <v>26570000</v>
      </c>
      <c r="FI460" s="2">
        <v>13250000</v>
      </c>
      <c r="FJ460" s="2">
        <v>63230000</v>
      </c>
      <c r="FK460" s="2">
        <v>6688000</v>
      </c>
      <c r="FL460" s="2">
        <v>4567000</v>
      </c>
      <c r="FM460" s="2">
        <v>2454000</v>
      </c>
      <c r="FN460" s="2">
        <v>1005000</v>
      </c>
      <c r="FO460" s="2">
        <v>3728000</v>
      </c>
      <c r="FP460" s="2">
        <v>3114000</v>
      </c>
      <c r="FQ460" s="2">
        <v>3076000</v>
      </c>
      <c r="FR460" s="2">
        <v>1199000</v>
      </c>
      <c r="FS460" s="2">
        <v>7087000</v>
      </c>
      <c r="FT460" s="2">
        <v>1138000</v>
      </c>
    </row>
    <row r="461" spans="1:176" x14ac:dyDescent="0.2">
      <c r="A461">
        <v>0</v>
      </c>
      <c r="B461" t="s">
        <v>176</v>
      </c>
      <c r="C461" t="s">
        <v>362</v>
      </c>
      <c r="D461" t="s">
        <v>189</v>
      </c>
      <c r="E461" t="s">
        <v>250</v>
      </c>
      <c r="F461" s="3">
        <v>1.5868055555555556</v>
      </c>
      <c r="G461">
        <v>1</v>
      </c>
      <c r="H461">
        <v>807.57780000000002</v>
      </c>
      <c r="I461" t="s">
        <v>363</v>
      </c>
      <c r="J461" s="10">
        <v>16.061</v>
      </c>
      <c r="K461" t="e">
        <f>+HCOO</f>
        <v>#NAME?</v>
      </c>
      <c r="L461">
        <v>0.432</v>
      </c>
      <c r="M461">
        <v>2.0310000000000001</v>
      </c>
      <c r="N461">
        <v>5.9850000000000003</v>
      </c>
      <c r="O461">
        <v>1.032</v>
      </c>
      <c r="P461">
        <v>4.1550000000000002</v>
      </c>
      <c r="Q461">
        <v>2.347</v>
      </c>
      <c r="R461">
        <v>30.611999999999998</v>
      </c>
      <c r="S461">
        <v>10.507999999999999</v>
      </c>
      <c r="T461">
        <v>1.5269999999999999</v>
      </c>
      <c r="U461">
        <v>1.5069999999999999</v>
      </c>
      <c r="V461">
        <v>0.94399999999999995</v>
      </c>
      <c r="W461">
        <v>1.5589999999999999</v>
      </c>
      <c r="X461">
        <v>2.5110000000000001</v>
      </c>
      <c r="Y461">
        <v>1.7609999999999999</v>
      </c>
      <c r="Z461">
        <v>17.035</v>
      </c>
      <c r="AA461">
        <v>3.371</v>
      </c>
      <c r="AB461">
        <v>3.1E-2</v>
      </c>
      <c r="AC461">
        <v>0.16600000000000001</v>
      </c>
      <c r="AD461">
        <v>0</v>
      </c>
      <c r="AE461">
        <v>0.57599999999999996</v>
      </c>
      <c r="AF461">
        <v>0.49099999999999999</v>
      </c>
      <c r="AG461">
        <v>0.30399999999999999</v>
      </c>
      <c r="AH461">
        <v>0.44</v>
      </c>
      <c r="AI461">
        <v>0.35099999999999998</v>
      </c>
      <c r="AJ461" t="s">
        <v>182</v>
      </c>
      <c r="AK461" t="s">
        <v>182</v>
      </c>
      <c r="AL461" t="s">
        <v>177</v>
      </c>
      <c r="AM461" t="s">
        <v>177</v>
      </c>
      <c r="AN461" t="s">
        <v>182</v>
      </c>
      <c r="AO461" t="s">
        <v>182</v>
      </c>
      <c r="AP461" t="s">
        <v>177</v>
      </c>
      <c r="AQ461" t="s">
        <v>177</v>
      </c>
      <c r="AR461" t="s">
        <v>177</v>
      </c>
      <c r="AS461">
        <v>0.91</v>
      </c>
      <c r="AT461">
        <v>0.71</v>
      </c>
      <c r="AU461">
        <v>0.5</v>
      </c>
      <c r="AV461">
        <v>0.6</v>
      </c>
      <c r="AW461">
        <v>0.36399999999999999</v>
      </c>
      <c r="AX461">
        <v>0.7</v>
      </c>
      <c r="AY461">
        <v>0.67600000000000005</v>
      </c>
      <c r="AZ461">
        <v>0.64</v>
      </c>
      <c r="BA461">
        <v>0.86</v>
      </c>
      <c r="BB461">
        <v>0.8</v>
      </c>
      <c r="BC461">
        <v>0.65</v>
      </c>
      <c r="BD461">
        <v>9.34</v>
      </c>
      <c r="BE461">
        <v>1.1499999999999999</v>
      </c>
      <c r="BF461">
        <v>0.71299999999999997</v>
      </c>
      <c r="BG461">
        <v>5.5</v>
      </c>
      <c r="BH461" s="1">
        <v>135057.35999999999</v>
      </c>
      <c r="BI461">
        <v>1.86</v>
      </c>
      <c r="BJ461">
        <v>9.92</v>
      </c>
      <c r="BK461">
        <v>1</v>
      </c>
      <c r="BL461">
        <v>1</v>
      </c>
      <c r="BM461">
        <v>0</v>
      </c>
      <c r="BN461">
        <v>0</v>
      </c>
      <c r="BO461">
        <v>1</v>
      </c>
      <c r="BP461">
        <v>1</v>
      </c>
      <c r="BQ461">
        <v>0</v>
      </c>
      <c r="BR461">
        <v>0</v>
      </c>
      <c r="BS461">
        <v>0</v>
      </c>
      <c r="BT461">
        <v>13.414999999999999</v>
      </c>
      <c r="BU461">
        <v>9.8010000000000002</v>
      </c>
      <c r="BV461">
        <v>0</v>
      </c>
      <c r="BW461">
        <v>0</v>
      </c>
      <c r="BX461">
        <v>20.574999999999999</v>
      </c>
      <c r="BY461">
        <v>9.2769999999999992</v>
      </c>
      <c r="BZ461">
        <v>0</v>
      </c>
      <c r="CA461">
        <v>0</v>
      </c>
      <c r="CB461">
        <v>0</v>
      </c>
      <c r="CC461">
        <v>45.451000000000001</v>
      </c>
      <c r="CD461">
        <v>33.206000000000003</v>
      </c>
      <c r="CE461">
        <v>0</v>
      </c>
      <c r="CF461">
        <v>0</v>
      </c>
      <c r="CG461">
        <v>52.28</v>
      </c>
      <c r="CH461">
        <v>31.431000000000001</v>
      </c>
      <c r="CI461">
        <v>0</v>
      </c>
      <c r="CJ461">
        <v>0</v>
      </c>
      <c r="CK461">
        <v>0</v>
      </c>
      <c r="CL461" s="2">
        <v>843300</v>
      </c>
      <c r="CM461" s="2">
        <v>364700</v>
      </c>
      <c r="CN461" s="2">
        <v>1713000</v>
      </c>
      <c r="CO461" s="2">
        <v>5048000</v>
      </c>
      <c r="CP461" s="2">
        <v>870000</v>
      </c>
      <c r="CQ461" s="2">
        <v>3504000</v>
      </c>
      <c r="CR461" s="2">
        <v>1980000</v>
      </c>
      <c r="CS461" s="2">
        <v>25820000</v>
      </c>
      <c r="CT461" s="2">
        <v>8862000</v>
      </c>
      <c r="CU461" s="2">
        <v>76680</v>
      </c>
      <c r="CV461" s="2">
        <v>117100</v>
      </c>
      <c r="CW461" s="2">
        <v>115500</v>
      </c>
      <c r="CX461" s="2">
        <v>72360</v>
      </c>
      <c r="CY461" s="2">
        <v>119600</v>
      </c>
      <c r="CZ461" s="2">
        <v>192500</v>
      </c>
      <c r="DA461" s="2">
        <v>135100</v>
      </c>
      <c r="DB461" s="2">
        <v>1306000</v>
      </c>
      <c r="DC461" s="2">
        <v>258500</v>
      </c>
      <c r="DD461">
        <v>3.431</v>
      </c>
      <c r="DE461">
        <v>52.381999999999998</v>
      </c>
      <c r="DF461">
        <v>28.035</v>
      </c>
      <c r="DG461">
        <v>0</v>
      </c>
      <c r="DH461">
        <v>27.265000000000001</v>
      </c>
      <c r="DI461">
        <v>101.075</v>
      </c>
      <c r="DJ461">
        <v>46.222000000000001</v>
      </c>
      <c r="DK461">
        <v>138.65</v>
      </c>
      <c r="DL461">
        <v>98.701999999999998</v>
      </c>
      <c r="DM461">
        <v>23.295999999999999</v>
      </c>
      <c r="DN461">
        <v>95.11</v>
      </c>
      <c r="DO461">
        <v>61.121000000000002</v>
      </c>
      <c r="DP461">
        <v>0</v>
      </c>
      <c r="DQ461">
        <v>28.721</v>
      </c>
      <c r="DR461">
        <v>76.283000000000001</v>
      </c>
      <c r="DS461">
        <v>42.923999999999999</v>
      </c>
      <c r="DT461">
        <v>102.6</v>
      </c>
      <c r="DU461">
        <v>75.462999999999994</v>
      </c>
      <c r="DV461">
        <v>0.78</v>
      </c>
      <c r="DW461">
        <v>1</v>
      </c>
      <c r="DX461">
        <v>1</v>
      </c>
      <c r="DY461">
        <v>0.77</v>
      </c>
      <c r="DZ461">
        <v>1</v>
      </c>
      <c r="EA461">
        <v>0.95</v>
      </c>
      <c r="EB461">
        <v>1</v>
      </c>
      <c r="EC461">
        <v>1</v>
      </c>
      <c r="ED461">
        <v>0.83</v>
      </c>
      <c r="EE461">
        <v>0.432</v>
      </c>
      <c r="EF461">
        <v>2.0310000000000001</v>
      </c>
      <c r="EG461">
        <v>5.9850000000000003</v>
      </c>
      <c r="EH461">
        <v>1.032</v>
      </c>
      <c r="EI461">
        <v>4.1550000000000002</v>
      </c>
      <c r="EJ461">
        <v>2.347</v>
      </c>
      <c r="EK461">
        <v>30.611999999999998</v>
      </c>
      <c r="EL461">
        <v>10.507999999999999</v>
      </c>
      <c r="EM461">
        <v>1.5269999999999999</v>
      </c>
      <c r="EN461">
        <v>1.5069999999999999</v>
      </c>
      <c r="EO461">
        <v>0.94399999999999995</v>
      </c>
      <c r="EP461">
        <v>1.5589999999999999</v>
      </c>
      <c r="EQ461">
        <v>2.5110000000000001</v>
      </c>
      <c r="ER461">
        <v>1.7609999999999999</v>
      </c>
      <c r="ES461">
        <v>17.035</v>
      </c>
      <c r="ET461">
        <v>3.371</v>
      </c>
      <c r="FC461" s="2">
        <v>843300</v>
      </c>
      <c r="FD461" s="2">
        <v>364700</v>
      </c>
      <c r="FE461" s="2">
        <v>1713000</v>
      </c>
      <c r="FF461" s="2">
        <v>5048000</v>
      </c>
      <c r="FG461" s="2">
        <v>870000</v>
      </c>
      <c r="FH461" s="2">
        <v>3504000</v>
      </c>
      <c r="FI461" s="2">
        <v>1980000</v>
      </c>
      <c r="FJ461" s="2">
        <v>25820000</v>
      </c>
      <c r="FK461" s="2">
        <v>8862000</v>
      </c>
      <c r="FL461" s="2">
        <v>76680</v>
      </c>
      <c r="FM461" s="2">
        <v>117100</v>
      </c>
      <c r="FN461" s="2">
        <v>115500</v>
      </c>
      <c r="FO461" s="2">
        <v>72360</v>
      </c>
      <c r="FP461" s="2">
        <v>119600</v>
      </c>
      <c r="FQ461" s="2">
        <v>192500</v>
      </c>
      <c r="FR461" s="2">
        <v>135100</v>
      </c>
      <c r="FS461" s="2">
        <v>1306000</v>
      </c>
      <c r="FT461" s="2">
        <v>258500</v>
      </c>
    </row>
    <row r="462" spans="1:176" x14ac:dyDescent="0.2">
      <c r="A462">
        <v>0</v>
      </c>
      <c r="B462" t="s">
        <v>176</v>
      </c>
      <c r="C462" t="s">
        <v>1466</v>
      </c>
      <c r="D462" t="s">
        <v>189</v>
      </c>
      <c r="E462" t="s">
        <v>1467</v>
      </c>
      <c r="F462" s="3">
        <v>1.6701388888888891</v>
      </c>
      <c r="G462">
        <v>1</v>
      </c>
      <c r="H462">
        <v>835.60910000000001</v>
      </c>
      <c r="I462" t="s">
        <v>662</v>
      </c>
      <c r="J462" s="10">
        <v>18.184000000000001</v>
      </c>
      <c r="K462" t="e">
        <f>+HCOO</f>
        <v>#NAME?</v>
      </c>
      <c r="L462">
        <v>5.2999999999999999E-2</v>
      </c>
      <c r="M462">
        <v>5.6000000000000001E-2</v>
      </c>
      <c r="N462">
        <v>1.4999999999999999E-2</v>
      </c>
      <c r="O462">
        <v>0.35299999999999998</v>
      </c>
      <c r="P462">
        <v>0.48699999999999999</v>
      </c>
      <c r="Q462">
        <v>0.06</v>
      </c>
      <c r="R462">
        <v>0.28499999999999998</v>
      </c>
      <c r="S462">
        <v>0.22700000000000001</v>
      </c>
      <c r="T462">
        <v>0.46200000000000002</v>
      </c>
      <c r="U462">
        <v>0.41199999999999998</v>
      </c>
      <c r="V462">
        <v>0.374</v>
      </c>
      <c r="W462">
        <v>1.6120000000000001</v>
      </c>
      <c r="X462">
        <v>2.6070000000000002</v>
      </c>
      <c r="Y462">
        <v>0.502</v>
      </c>
      <c r="Z462">
        <v>0.96299999999999997</v>
      </c>
      <c r="AA462">
        <v>0.60499999999999998</v>
      </c>
      <c r="AB462">
        <v>0.41899999999999998</v>
      </c>
      <c r="AC462">
        <v>0.41099999999999998</v>
      </c>
      <c r="AD462">
        <v>0.38800000000000001</v>
      </c>
      <c r="AE462">
        <v>0.59599999999999997</v>
      </c>
      <c r="AF462">
        <v>0.66900000000000004</v>
      </c>
      <c r="AG462">
        <v>0.40799999999999997</v>
      </c>
      <c r="AH462">
        <v>0.57199999999999995</v>
      </c>
      <c r="AI462">
        <v>0.48599999999999999</v>
      </c>
      <c r="AJ462" t="s">
        <v>177</v>
      </c>
      <c r="AK462" t="s">
        <v>177</v>
      </c>
      <c r="AL462" t="s">
        <v>177</v>
      </c>
      <c r="AM462" t="s">
        <v>177</v>
      </c>
      <c r="AN462" t="s">
        <v>177</v>
      </c>
      <c r="AO462" t="s">
        <v>182</v>
      </c>
      <c r="AP462" t="s">
        <v>177</v>
      </c>
      <c r="AQ462" t="s">
        <v>177</v>
      </c>
      <c r="AR462" t="s">
        <v>177</v>
      </c>
      <c r="AS462">
        <v>0.93</v>
      </c>
      <c r="AT462">
        <v>0.59</v>
      </c>
      <c r="AU462">
        <v>0.53</v>
      </c>
      <c r="AV462">
        <v>0.88</v>
      </c>
      <c r="AW462">
        <v>0.66</v>
      </c>
      <c r="AX462">
        <v>0.76</v>
      </c>
      <c r="AY462">
        <v>0.64</v>
      </c>
      <c r="AZ462">
        <v>0.88</v>
      </c>
      <c r="BA462">
        <v>0.40400000000000003</v>
      </c>
      <c r="BB462" s="1">
        <v>165365.06</v>
      </c>
      <c r="BC462">
        <v>10.07</v>
      </c>
      <c r="BD462" s="1">
        <v>59450.65</v>
      </c>
      <c r="BE462">
        <v>7.6</v>
      </c>
      <c r="BF462" s="1">
        <v>7562.71</v>
      </c>
      <c r="BG462">
        <v>18.149999999999999</v>
      </c>
      <c r="BH462" s="1">
        <v>72397.8</v>
      </c>
      <c r="BI462">
        <v>5.51</v>
      </c>
      <c r="BJ462">
        <v>4.0199999999999996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1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16.702999999999999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56.588000000000001</v>
      </c>
      <c r="CI462">
        <v>0</v>
      </c>
      <c r="CJ462">
        <v>0</v>
      </c>
      <c r="CK462">
        <v>0</v>
      </c>
      <c r="CL462" s="2">
        <v>14690000</v>
      </c>
      <c r="CM462" s="2">
        <v>781300</v>
      </c>
      <c r="CN462" s="2">
        <v>829400</v>
      </c>
      <c r="CO462" s="2">
        <v>222700</v>
      </c>
      <c r="CP462" s="2">
        <v>5189000</v>
      </c>
      <c r="CQ462" s="2">
        <v>7157000</v>
      </c>
      <c r="CR462" s="2">
        <v>875000</v>
      </c>
      <c r="CS462" s="2">
        <v>4188000</v>
      </c>
      <c r="CT462" s="2">
        <v>3334000</v>
      </c>
      <c r="CU462" s="2">
        <v>144200</v>
      </c>
      <c r="CV462" s="2">
        <v>66580</v>
      </c>
      <c r="CW462" s="2">
        <v>59450</v>
      </c>
      <c r="CX462" s="2">
        <v>54000</v>
      </c>
      <c r="CY462" s="2">
        <v>232500</v>
      </c>
      <c r="CZ462" s="2">
        <v>376100</v>
      </c>
      <c r="DA462" s="2">
        <v>72400</v>
      </c>
      <c r="DB462" s="2">
        <v>139000</v>
      </c>
      <c r="DC462" s="2">
        <v>87220</v>
      </c>
      <c r="DD462">
        <v>126.967</v>
      </c>
      <c r="DE462">
        <v>12.302</v>
      </c>
      <c r="DF462">
        <v>61.329000000000001</v>
      </c>
      <c r="DG462">
        <v>91.671999999999997</v>
      </c>
      <c r="DH462">
        <v>85.506</v>
      </c>
      <c r="DI462">
        <v>115.361</v>
      </c>
      <c r="DJ462">
        <v>98.14</v>
      </c>
      <c r="DK462">
        <v>54.857999999999997</v>
      </c>
      <c r="DL462">
        <v>138.49100000000001</v>
      </c>
      <c r="DM462">
        <v>58.027000000000001</v>
      </c>
      <c r="DN462">
        <v>8.5259999999999998</v>
      </c>
      <c r="DO462">
        <v>8.1859999999999999</v>
      </c>
      <c r="DP462">
        <v>64.578999999999994</v>
      </c>
      <c r="DQ462">
        <v>75.838999999999999</v>
      </c>
      <c r="DR462">
        <v>97.632999999999996</v>
      </c>
      <c r="DS462">
        <v>85.444000000000003</v>
      </c>
      <c r="DT462">
        <v>45.143999999999998</v>
      </c>
      <c r="DU462">
        <v>98.716999999999999</v>
      </c>
      <c r="DV462">
        <v>0.53</v>
      </c>
      <c r="DW462">
        <v>1</v>
      </c>
      <c r="DX462">
        <v>1</v>
      </c>
      <c r="DY462">
        <v>1</v>
      </c>
      <c r="DZ462">
        <v>1</v>
      </c>
      <c r="EA462">
        <v>1</v>
      </c>
      <c r="EB462">
        <v>1</v>
      </c>
      <c r="EC462">
        <v>0.76</v>
      </c>
      <c r="ED462">
        <v>1</v>
      </c>
      <c r="EE462">
        <v>5.2999999999999999E-2</v>
      </c>
      <c r="EF462">
        <v>5.6000000000000001E-2</v>
      </c>
      <c r="EG462">
        <v>1.4999999999999999E-2</v>
      </c>
      <c r="EH462">
        <v>0.35299999999999998</v>
      </c>
      <c r="EI462">
        <v>0.48699999999999999</v>
      </c>
      <c r="EJ462">
        <v>0.06</v>
      </c>
      <c r="EK462">
        <v>0.28499999999999998</v>
      </c>
      <c r="EL462">
        <v>0.22700000000000001</v>
      </c>
      <c r="EM462">
        <v>0.46200000000000002</v>
      </c>
      <c r="EN462">
        <v>0.41199999999999998</v>
      </c>
      <c r="EO462">
        <v>0.374</v>
      </c>
      <c r="EP462">
        <v>1.6120000000000001</v>
      </c>
      <c r="EQ462">
        <v>2.6070000000000002</v>
      </c>
      <c r="ER462">
        <v>0.502</v>
      </c>
      <c r="ES462">
        <v>0.96299999999999997</v>
      </c>
      <c r="ET462">
        <v>0.60499999999999998</v>
      </c>
      <c r="FC462" s="2">
        <v>14690000</v>
      </c>
      <c r="FD462" s="2">
        <v>781300</v>
      </c>
      <c r="FE462" s="2">
        <v>829400</v>
      </c>
      <c r="FF462" s="2">
        <v>222700</v>
      </c>
      <c r="FG462" s="2">
        <v>5189000</v>
      </c>
      <c r="FH462" s="2">
        <v>7157000</v>
      </c>
      <c r="FI462" s="2">
        <v>875000</v>
      </c>
      <c r="FJ462" s="2">
        <v>4188000</v>
      </c>
      <c r="FK462" s="2">
        <v>3334000</v>
      </c>
      <c r="FL462" s="2">
        <v>144200</v>
      </c>
      <c r="FM462" s="2">
        <v>66580</v>
      </c>
      <c r="FN462" s="2">
        <v>59450</v>
      </c>
      <c r="FO462" s="2">
        <v>54000</v>
      </c>
      <c r="FP462" s="2">
        <v>232500</v>
      </c>
      <c r="FQ462" s="2">
        <v>376100</v>
      </c>
      <c r="FR462" s="2">
        <v>72400</v>
      </c>
      <c r="FS462" s="2">
        <v>139000</v>
      </c>
      <c r="FT462" s="2">
        <v>87220</v>
      </c>
    </row>
    <row r="463" spans="1:176" x14ac:dyDescent="0.2">
      <c r="A463">
        <v>0</v>
      </c>
      <c r="B463" t="s">
        <v>176</v>
      </c>
      <c r="C463" t="s">
        <v>1466</v>
      </c>
      <c r="D463" t="s">
        <v>189</v>
      </c>
      <c r="E463" t="s">
        <v>1467</v>
      </c>
      <c r="F463" s="3">
        <v>1.6701388888888891</v>
      </c>
      <c r="G463">
        <v>2</v>
      </c>
      <c r="H463">
        <v>835.60910000000001</v>
      </c>
      <c r="I463" t="s">
        <v>662</v>
      </c>
      <c r="J463" s="10">
        <v>18.856999999999999</v>
      </c>
      <c r="K463" t="e">
        <f>+H</f>
        <v>#NAME?</v>
      </c>
      <c r="L463">
        <v>0.434</v>
      </c>
      <c r="M463">
        <v>0.28599999999999998</v>
      </c>
      <c r="N463">
        <v>0.219</v>
      </c>
      <c r="O463">
        <v>1.014</v>
      </c>
      <c r="P463">
        <v>1.7470000000000001</v>
      </c>
      <c r="Q463">
        <v>0.39500000000000002</v>
      </c>
      <c r="R463">
        <v>0.61499999999999999</v>
      </c>
      <c r="S463">
        <v>0.54700000000000004</v>
      </c>
      <c r="T463">
        <v>0.51400000000000001</v>
      </c>
      <c r="U463">
        <v>0.20200000000000001</v>
      </c>
      <c r="V463">
        <v>0.21299999999999999</v>
      </c>
      <c r="W463">
        <v>0.83699999999999997</v>
      </c>
      <c r="X463">
        <v>2.3540000000000001</v>
      </c>
      <c r="Y463">
        <v>0.216</v>
      </c>
      <c r="Z463">
        <v>0.64500000000000002</v>
      </c>
      <c r="AA463">
        <v>0.33900000000000002</v>
      </c>
      <c r="AB463">
        <v>0.17699999999999999</v>
      </c>
      <c r="AC463">
        <v>0.108</v>
      </c>
      <c r="AD463">
        <v>0.09</v>
      </c>
      <c r="AE463">
        <v>0.74399999999999999</v>
      </c>
      <c r="AF463">
        <v>0.54300000000000004</v>
      </c>
      <c r="AG463">
        <v>0.151</v>
      </c>
      <c r="AH463">
        <v>0.44500000000000001</v>
      </c>
      <c r="AI463">
        <v>0.246</v>
      </c>
      <c r="AJ463" t="s">
        <v>294</v>
      </c>
      <c r="AK463" t="s">
        <v>177</v>
      </c>
      <c r="AL463" t="s">
        <v>177</v>
      </c>
      <c r="AM463" t="s">
        <v>177</v>
      </c>
      <c r="AN463" t="s">
        <v>182</v>
      </c>
      <c r="AO463" t="s">
        <v>182</v>
      </c>
      <c r="AP463" t="s">
        <v>177</v>
      </c>
      <c r="AQ463" t="s">
        <v>177</v>
      </c>
      <c r="AR463" t="s">
        <v>177</v>
      </c>
      <c r="AS463">
        <v>0.83</v>
      </c>
      <c r="AT463">
        <v>0.95</v>
      </c>
      <c r="AU463">
        <v>0.81</v>
      </c>
      <c r="AV463">
        <v>0.53</v>
      </c>
      <c r="AW463">
        <v>0.82</v>
      </c>
      <c r="AX463">
        <v>0.91</v>
      </c>
      <c r="AY463">
        <v>0.91</v>
      </c>
      <c r="AZ463">
        <v>0.49</v>
      </c>
      <c r="BA463">
        <v>0.52</v>
      </c>
      <c r="BB463">
        <v>23.81</v>
      </c>
      <c r="BC463">
        <v>8.43</v>
      </c>
      <c r="BD463">
        <v>27.49</v>
      </c>
      <c r="BE463">
        <v>15.53</v>
      </c>
      <c r="BF463">
        <v>30.52</v>
      </c>
      <c r="BG463">
        <v>25.77</v>
      </c>
      <c r="BH463">
        <v>17.25</v>
      </c>
      <c r="BI463">
        <v>2.92</v>
      </c>
      <c r="BJ463">
        <v>2.54</v>
      </c>
      <c r="BK463">
        <v>1</v>
      </c>
      <c r="BL463">
        <v>0</v>
      </c>
      <c r="BM463">
        <v>0</v>
      </c>
      <c r="BN463">
        <v>0</v>
      </c>
      <c r="BO463">
        <v>1</v>
      </c>
      <c r="BP463">
        <v>1</v>
      </c>
      <c r="BQ463">
        <v>0</v>
      </c>
      <c r="BR463">
        <v>0</v>
      </c>
      <c r="BS463">
        <v>0</v>
      </c>
      <c r="BT463">
        <v>29.65</v>
      </c>
      <c r="BU463">
        <v>0</v>
      </c>
      <c r="BV463">
        <v>0</v>
      </c>
      <c r="BW463">
        <v>0</v>
      </c>
      <c r="BX463">
        <v>21.69</v>
      </c>
      <c r="BY463">
        <v>15.513999999999999</v>
      </c>
      <c r="BZ463">
        <v>0</v>
      </c>
      <c r="CA463">
        <v>0</v>
      </c>
      <c r="CB463">
        <v>0</v>
      </c>
      <c r="CC463">
        <v>72.003</v>
      </c>
      <c r="CD463">
        <v>0</v>
      </c>
      <c r="CE463">
        <v>0</v>
      </c>
      <c r="CF463">
        <v>0</v>
      </c>
      <c r="CG463">
        <v>73.486000000000004</v>
      </c>
      <c r="CH463">
        <v>52.561</v>
      </c>
      <c r="CI463">
        <v>0</v>
      </c>
      <c r="CJ463">
        <v>0</v>
      </c>
      <c r="CK463">
        <v>0</v>
      </c>
      <c r="CL463" s="2">
        <v>155700000</v>
      </c>
      <c r="CM463" s="2">
        <v>67630000</v>
      </c>
      <c r="CN463" s="2">
        <v>44500000</v>
      </c>
      <c r="CO463" s="2">
        <v>34090000</v>
      </c>
      <c r="CP463" s="2">
        <v>157900000</v>
      </c>
      <c r="CQ463" s="2">
        <v>272100000</v>
      </c>
      <c r="CR463" s="2">
        <v>61550000</v>
      </c>
      <c r="CS463" s="2">
        <v>95780000</v>
      </c>
      <c r="CT463" s="2">
        <v>85140000</v>
      </c>
      <c r="CU463" s="2">
        <v>6772000</v>
      </c>
      <c r="CV463" s="2">
        <v>3482000</v>
      </c>
      <c r="CW463" s="2">
        <v>1365000</v>
      </c>
      <c r="CX463" s="2">
        <v>1443000</v>
      </c>
      <c r="CY463" s="2">
        <v>5666000</v>
      </c>
      <c r="CZ463" s="2">
        <v>15940000</v>
      </c>
      <c r="DA463" s="2">
        <v>1462000</v>
      </c>
      <c r="DB463" s="2">
        <v>4370000</v>
      </c>
      <c r="DC463" s="2">
        <v>2296000</v>
      </c>
      <c r="DD463">
        <v>34.942999999999998</v>
      </c>
      <c r="DE463">
        <v>19.623999999999999</v>
      </c>
      <c r="DF463">
        <v>54.618000000000002</v>
      </c>
      <c r="DG463">
        <v>91.2</v>
      </c>
      <c r="DH463">
        <v>81.006</v>
      </c>
      <c r="DI463">
        <v>62.015000000000001</v>
      </c>
      <c r="DJ463">
        <v>59.481999999999999</v>
      </c>
      <c r="DK463">
        <v>0</v>
      </c>
      <c r="DL463">
        <v>72.585999999999999</v>
      </c>
      <c r="DM463">
        <v>21.082999999999998</v>
      </c>
      <c r="DN463">
        <v>62.616</v>
      </c>
      <c r="DO463">
        <v>7.94</v>
      </c>
      <c r="DP463">
        <v>33.784999999999997</v>
      </c>
      <c r="DQ463">
        <v>51.265000000000001</v>
      </c>
      <c r="DR463">
        <v>80.894999999999996</v>
      </c>
      <c r="DS463">
        <v>55.968000000000004</v>
      </c>
      <c r="DT463">
        <v>0</v>
      </c>
      <c r="DU463">
        <v>70.575999999999993</v>
      </c>
      <c r="DV463">
        <v>1</v>
      </c>
      <c r="DW463">
        <v>1</v>
      </c>
      <c r="DX463">
        <v>1</v>
      </c>
      <c r="DY463">
        <v>1</v>
      </c>
      <c r="DZ463">
        <v>1</v>
      </c>
      <c r="EA463">
        <v>1</v>
      </c>
      <c r="EB463">
        <v>1</v>
      </c>
      <c r="EC463">
        <v>1</v>
      </c>
      <c r="ED463">
        <v>1</v>
      </c>
      <c r="EE463">
        <v>0.434</v>
      </c>
      <c r="EF463">
        <v>0.28599999999999998</v>
      </c>
      <c r="EG463">
        <v>0.219</v>
      </c>
      <c r="EH463">
        <v>1.014</v>
      </c>
      <c r="EI463">
        <v>1.7470000000000001</v>
      </c>
      <c r="EJ463">
        <v>0.39500000000000002</v>
      </c>
      <c r="EK463">
        <v>0.61499999999999999</v>
      </c>
      <c r="EL463">
        <v>0.54700000000000004</v>
      </c>
      <c r="EM463">
        <v>0.51400000000000001</v>
      </c>
      <c r="EN463">
        <v>0.20200000000000001</v>
      </c>
      <c r="EO463">
        <v>0.21299999999999999</v>
      </c>
      <c r="EP463">
        <v>0.83699999999999997</v>
      </c>
      <c r="EQ463">
        <v>2.3540000000000001</v>
      </c>
      <c r="ER463">
        <v>0.216</v>
      </c>
      <c r="ES463">
        <v>0.64500000000000002</v>
      </c>
      <c r="ET463">
        <v>0.33900000000000002</v>
      </c>
      <c r="FC463" s="2">
        <v>155700000</v>
      </c>
      <c r="FD463" s="2">
        <v>67630000</v>
      </c>
      <c r="FE463" s="2">
        <v>44500000</v>
      </c>
      <c r="FF463" s="2">
        <v>34090000</v>
      </c>
      <c r="FG463" s="2">
        <v>157900000</v>
      </c>
      <c r="FH463" s="2">
        <v>272100000</v>
      </c>
      <c r="FI463" s="2">
        <v>61550000</v>
      </c>
      <c r="FJ463" s="2">
        <v>95780000</v>
      </c>
      <c r="FK463" s="2">
        <v>85140000</v>
      </c>
      <c r="FL463" s="2">
        <v>6772000</v>
      </c>
      <c r="FM463" s="2">
        <v>3482000</v>
      </c>
      <c r="FN463" s="2">
        <v>1365000</v>
      </c>
      <c r="FO463" s="2">
        <v>1443000</v>
      </c>
      <c r="FP463" s="2">
        <v>5666000</v>
      </c>
      <c r="FQ463" s="2">
        <v>15940000</v>
      </c>
      <c r="FR463" s="2">
        <v>1462000</v>
      </c>
      <c r="FS463" s="2">
        <v>4370000</v>
      </c>
      <c r="FT463" s="2">
        <v>2296000</v>
      </c>
    </row>
    <row r="464" spans="1:176" x14ac:dyDescent="0.2">
      <c r="A464">
        <v>0</v>
      </c>
      <c r="B464" t="s">
        <v>176</v>
      </c>
      <c r="C464" t="s">
        <v>602</v>
      </c>
      <c r="D464" t="s">
        <v>189</v>
      </c>
      <c r="E464" t="s">
        <v>603</v>
      </c>
      <c r="F464" s="3">
        <v>1.6708333333333334</v>
      </c>
      <c r="G464">
        <v>2</v>
      </c>
      <c r="H464">
        <v>833.59349999999995</v>
      </c>
      <c r="I464" t="s">
        <v>580</v>
      </c>
      <c r="J464" s="10">
        <v>16.818000000000001</v>
      </c>
      <c r="K464" t="e">
        <f>+H</f>
        <v>#NAME?</v>
      </c>
      <c r="L464">
        <v>0.41399999999999998</v>
      </c>
      <c r="M464">
        <v>0.75700000000000001</v>
      </c>
      <c r="N464">
        <v>0.17699999999999999</v>
      </c>
      <c r="O464">
        <v>0.72199999999999998</v>
      </c>
      <c r="P464">
        <v>1.659</v>
      </c>
      <c r="Q464">
        <v>0.108</v>
      </c>
      <c r="R464">
        <v>0.57099999999999995</v>
      </c>
      <c r="S464">
        <v>0.27300000000000002</v>
      </c>
      <c r="T464">
        <v>0.81299999999999994</v>
      </c>
      <c r="U464">
        <v>0.95199999999999996</v>
      </c>
      <c r="V464">
        <v>0.34699999999999998</v>
      </c>
      <c r="W464">
        <v>0.95699999999999996</v>
      </c>
      <c r="X464">
        <v>2.0979999999999999</v>
      </c>
      <c r="Y464">
        <v>0.52</v>
      </c>
      <c r="Z464">
        <v>1.6479999999999999</v>
      </c>
      <c r="AA464">
        <v>1.2</v>
      </c>
      <c r="AB464">
        <v>0.38400000000000001</v>
      </c>
      <c r="AC464">
        <v>0.63400000000000001</v>
      </c>
      <c r="AD464">
        <v>0.18099999999999999</v>
      </c>
      <c r="AE464">
        <v>0.70299999999999996</v>
      </c>
      <c r="AF464">
        <v>0.72799999999999998</v>
      </c>
      <c r="AG464">
        <v>0.158</v>
      </c>
      <c r="AH464">
        <v>0.67900000000000005</v>
      </c>
      <c r="AI464">
        <v>0.26700000000000002</v>
      </c>
      <c r="AJ464" t="s">
        <v>294</v>
      </c>
      <c r="AK464" t="s">
        <v>177</v>
      </c>
      <c r="AL464" t="s">
        <v>177</v>
      </c>
      <c r="AM464" t="s">
        <v>177</v>
      </c>
      <c r="AN464" t="s">
        <v>177</v>
      </c>
      <c r="AO464" t="s">
        <v>177</v>
      </c>
      <c r="AP464" t="s">
        <v>177</v>
      </c>
      <c r="AQ464" t="s">
        <v>182</v>
      </c>
      <c r="AR464" t="s">
        <v>177</v>
      </c>
      <c r="AS464">
        <v>0.69</v>
      </c>
      <c r="AT464">
        <v>0.72</v>
      </c>
      <c r="AU464">
        <v>0.747</v>
      </c>
      <c r="AV464">
        <v>0.82</v>
      </c>
      <c r="AW464">
        <v>0.78</v>
      </c>
      <c r="AX464">
        <v>0.85</v>
      </c>
      <c r="AY464">
        <v>0.66</v>
      </c>
      <c r="AZ464">
        <v>0.94</v>
      </c>
      <c r="BA464">
        <v>0.86</v>
      </c>
      <c r="BB464">
        <v>233.33</v>
      </c>
      <c r="BC464">
        <v>90.37</v>
      </c>
      <c r="BD464" s="1">
        <v>3703954.25</v>
      </c>
      <c r="BE464">
        <v>2.1</v>
      </c>
      <c r="BF464">
        <v>120.58</v>
      </c>
      <c r="BG464">
        <v>24.7</v>
      </c>
      <c r="BH464">
        <v>2.2000000000000002</v>
      </c>
      <c r="BI464">
        <v>4.46</v>
      </c>
      <c r="BJ464" s="1">
        <v>102608.98</v>
      </c>
      <c r="BK464">
        <v>1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1</v>
      </c>
      <c r="BS464">
        <v>0</v>
      </c>
      <c r="BT464">
        <v>30.236999999999998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21.606000000000002</v>
      </c>
      <c r="CB464">
        <v>0</v>
      </c>
      <c r="CC464">
        <v>73.608000000000004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48.8</v>
      </c>
      <c r="CK464">
        <v>0</v>
      </c>
      <c r="CL464" s="2">
        <v>278500000</v>
      </c>
      <c r="CM464" s="2">
        <v>115200000</v>
      </c>
      <c r="CN464" s="2">
        <v>210800000</v>
      </c>
      <c r="CO464" s="2">
        <v>49400000</v>
      </c>
      <c r="CP464" s="2">
        <v>201000000</v>
      </c>
      <c r="CQ464" s="2">
        <v>462000000</v>
      </c>
      <c r="CR464" s="2">
        <v>29990000</v>
      </c>
      <c r="CS464" s="2">
        <v>159100000</v>
      </c>
      <c r="CT464" s="2">
        <v>76080000</v>
      </c>
      <c r="CU464" s="2">
        <v>3892000</v>
      </c>
      <c r="CV464" s="2">
        <v>3163000</v>
      </c>
      <c r="CW464" s="2">
        <v>3704000</v>
      </c>
      <c r="CX464" s="2">
        <v>1351000</v>
      </c>
      <c r="CY464" s="2">
        <v>3724000</v>
      </c>
      <c r="CZ464" s="2">
        <v>8168000</v>
      </c>
      <c r="DA464" s="2">
        <v>2026000</v>
      </c>
      <c r="DB464" s="2">
        <v>6414000</v>
      </c>
      <c r="DC464" s="2">
        <v>4670000</v>
      </c>
      <c r="DD464">
        <v>57.703000000000003</v>
      </c>
      <c r="DE464">
        <v>8.9700000000000006</v>
      </c>
      <c r="DF464">
        <v>76.424999999999997</v>
      </c>
      <c r="DG464">
        <v>87.463999999999999</v>
      </c>
      <c r="DH464">
        <v>39.203000000000003</v>
      </c>
      <c r="DI464">
        <v>93.602000000000004</v>
      </c>
      <c r="DJ464">
        <v>101.322</v>
      </c>
      <c r="DK464">
        <v>0</v>
      </c>
      <c r="DL464">
        <v>2.6320000000000001</v>
      </c>
      <c r="DM464">
        <v>4.423</v>
      </c>
      <c r="DN464">
        <v>62.665999999999997</v>
      </c>
      <c r="DO464">
        <v>87.53</v>
      </c>
      <c r="DP464">
        <v>81.054000000000002</v>
      </c>
      <c r="DQ464">
        <v>10.228999999999999</v>
      </c>
      <c r="DR464">
        <v>80.775999999999996</v>
      </c>
      <c r="DS464">
        <v>66.364000000000004</v>
      </c>
      <c r="DT464">
        <v>0</v>
      </c>
      <c r="DU464">
        <v>101.069</v>
      </c>
      <c r="DV464">
        <v>0.85</v>
      </c>
      <c r="DW464">
        <v>0.69</v>
      </c>
      <c r="DX464">
        <v>1</v>
      </c>
      <c r="DY464">
        <v>0.76</v>
      </c>
      <c r="DZ464">
        <v>1</v>
      </c>
      <c r="EA464">
        <v>0.84</v>
      </c>
      <c r="EB464">
        <v>1</v>
      </c>
      <c r="EC464">
        <v>0.82</v>
      </c>
      <c r="ED464">
        <v>0.85</v>
      </c>
      <c r="EE464">
        <v>0.41399999999999998</v>
      </c>
      <c r="EF464">
        <v>0.75700000000000001</v>
      </c>
      <c r="EG464">
        <v>0.17699999999999999</v>
      </c>
      <c r="EH464">
        <v>0.72199999999999998</v>
      </c>
      <c r="EI464">
        <v>1.659</v>
      </c>
      <c r="EJ464">
        <v>0.108</v>
      </c>
      <c r="EK464">
        <v>0.57099999999999995</v>
      </c>
      <c r="EL464">
        <v>0.27300000000000002</v>
      </c>
      <c r="EM464">
        <v>0.81299999999999994</v>
      </c>
      <c r="EN464">
        <v>0.95199999999999996</v>
      </c>
      <c r="EO464">
        <v>0.34699999999999998</v>
      </c>
      <c r="EP464">
        <v>0.95699999999999996</v>
      </c>
      <c r="EQ464">
        <v>2.0979999999999999</v>
      </c>
      <c r="ER464">
        <v>0.52</v>
      </c>
      <c r="ES464">
        <v>1.6479999999999999</v>
      </c>
      <c r="ET464">
        <v>1.2</v>
      </c>
      <c r="FC464" s="2">
        <v>278500000</v>
      </c>
      <c r="FD464" s="2">
        <v>115200000</v>
      </c>
      <c r="FE464" s="2">
        <v>210800000</v>
      </c>
      <c r="FF464" s="2">
        <v>49400000</v>
      </c>
      <c r="FG464" s="2">
        <v>201000000</v>
      </c>
      <c r="FH464" s="2">
        <v>462000000</v>
      </c>
      <c r="FI464" s="2">
        <v>29990000</v>
      </c>
      <c r="FJ464" s="2">
        <v>159100000</v>
      </c>
      <c r="FK464" s="2">
        <v>76080000</v>
      </c>
      <c r="FL464" s="2">
        <v>3892000</v>
      </c>
      <c r="FM464" s="2">
        <v>3163000</v>
      </c>
      <c r="FN464" s="2">
        <v>3704000</v>
      </c>
      <c r="FO464" s="2">
        <v>1351000</v>
      </c>
      <c r="FP464" s="2">
        <v>3724000</v>
      </c>
      <c r="FQ464" s="2">
        <v>8168000</v>
      </c>
      <c r="FR464" s="2">
        <v>2026000</v>
      </c>
      <c r="FS464" s="2">
        <v>6414000</v>
      </c>
      <c r="FT464" s="2">
        <v>4670000</v>
      </c>
    </row>
    <row r="465" spans="1:176" x14ac:dyDescent="0.2">
      <c r="A465">
        <v>0</v>
      </c>
      <c r="B465" t="s">
        <v>176</v>
      </c>
      <c r="C465" t="s">
        <v>602</v>
      </c>
      <c r="D465" t="s">
        <v>189</v>
      </c>
      <c r="E465" t="s">
        <v>603</v>
      </c>
      <c r="F465" s="3">
        <v>1.6708333333333334</v>
      </c>
      <c r="G465">
        <v>2</v>
      </c>
      <c r="H465">
        <v>833.59349999999995</v>
      </c>
      <c r="I465" t="s">
        <v>580</v>
      </c>
      <c r="J465" s="10">
        <v>17.919</v>
      </c>
      <c r="K465" t="e">
        <f>+HCOO</f>
        <v>#NAME?</v>
      </c>
      <c r="L465">
        <v>0.33900000000000002</v>
      </c>
      <c r="M465">
        <v>0.98399999999999999</v>
      </c>
      <c r="N465">
        <v>1.1970000000000001</v>
      </c>
      <c r="O465">
        <v>1.0569999999999999</v>
      </c>
      <c r="P465">
        <v>2.1139999999999999</v>
      </c>
      <c r="Q465">
        <v>1.0780000000000001</v>
      </c>
      <c r="R465">
        <v>3.5880000000000001</v>
      </c>
      <c r="S465">
        <v>3.0760000000000001</v>
      </c>
      <c r="T465">
        <v>0.34899999999999998</v>
      </c>
      <c r="U465">
        <v>1.0760000000000001</v>
      </c>
      <c r="V465">
        <v>1.6639999999999999</v>
      </c>
      <c r="W465">
        <v>0.79300000000000004</v>
      </c>
      <c r="X465">
        <v>0.93600000000000005</v>
      </c>
      <c r="Y465">
        <v>0.90700000000000003</v>
      </c>
      <c r="Z465">
        <v>5.31</v>
      </c>
      <c r="AA465">
        <v>1.2070000000000001</v>
      </c>
      <c r="AB465">
        <v>0.29299999999999998</v>
      </c>
      <c r="AC465">
        <v>0.51300000000000001</v>
      </c>
      <c r="AD465">
        <v>0</v>
      </c>
      <c r="AE465">
        <v>0.92400000000000004</v>
      </c>
      <c r="AF465">
        <v>0.32700000000000001</v>
      </c>
      <c r="AG465">
        <v>0.97199999999999998</v>
      </c>
      <c r="AH465">
        <v>1.6E-2</v>
      </c>
      <c r="AI465">
        <v>0.56499999999999995</v>
      </c>
      <c r="AJ465" t="s">
        <v>182</v>
      </c>
      <c r="AK465" t="s">
        <v>177</v>
      </c>
      <c r="AL465" t="s">
        <v>177</v>
      </c>
      <c r="AM465" t="s">
        <v>177</v>
      </c>
      <c r="AN465" t="s">
        <v>177</v>
      </c>
      <c r="AO465" t="s">
        <v>177</v>
      </c>
      <c r="AP465" t="s">
        <v>177</v>
      </c>
      <c r="AQ465" t="s">
        <v>182</v>
      </c>
      <c r="AR465" t="s">
        <v>182</v>
      </c>
      <c r="AS465">
        <v>0.87</v>
      </c>
      <c r="AT465">
        <v>0.85</v>
      </c>
      <c r="AU465">
        <v>0.96</v>
      </c>
      <c r="AV465">
        <v>0.95</v>
      </c>
      <c r="AW465">
        <v>0.26300000000000001</v>
      </c>
      <c r="AX465">
        <v>0.75700000000000001</v>
      </c>
      <c r="AY465">
        <v>0.94</v>
      </c>
      <c r="AZ465">
        <v>0.94</v>
      </c>
      <c r="BA465">
        <v>0.81</v>
      </c>
      <c r="BB465">
        <v>1.78</v>
      </c>
      <c r="BC465" s="1">
        <v>68208.11</v>
      </c>
      <c r="BD465">
        <v>9.17</v>
      </c>
      <c r="BE465">
        <v>13.63</v>
      </c>
      <c r="BF465" s="1">
        <v>154862.38</v>
      </c>
      <c r="BG465">
        <v>7.274</v>
      </c>
      <c r="BH465">
        <v>30.25</v>
      </c>
      <c r="BI465">
        <v>1.69</v>
      </c>
      <c r="BJ465">
        <v>8.69</v>
      </c>
      <c r="BK465">
        <v>1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4</v>
      </c>
      <c r="BS465">
        <v>1</v>
      </c>
      <c r="BT465">
        <v>22.024999999999999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48.557000000000002</v>
      </c>
      <c r="CB465">
        <v>18.858000000000001</v>
      </c>
      <c r="CC465">
        <v>74.619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75.929000000000002</v>
      </c>
      <c r="CK465">
        <v>54.762999999999998</v>
      </c>
      <c r="CL465" s="2">
        <v>3566000</v>
      </c>
      <c r="CM465" s="2">
        <v>1208000</v>
      </c>
      <c r="CN465" s="2">
        <v>3509000</v>
      </c>
      <c r="CO465" s="2">
        <v>4268000</v>
      </c>
      <c r="CP465" s="2">
        <v>3770000</v>
      </c>
      <c r="CQ465" s="2">
        <v>7538000</v>
      </c>
      <c r="CR465" s="2">
        <v>3845000</v>
      </c>
      <c r="CS465" s="2">
        <v>12790000</v>
      </c>
      <c r="CT465" s="2">
        <v>10970000</v>
      </c>
      <c r="CU465" s="2">
        <v>195200</v>
      </c>
      <c r="CV465" s="2">
        <v>68210</v>
      </c>
      <c r="CW465" s="2">
        <v>210000</v>
      </c>
      <c r="CX465" s="2">
        <v>324900</v>
      </c>
      <c r="CY465" s="2">
        <v>154900</v>
      </c>
      <c r="CZ465" s="2">
        <v>182800</v>
      </c>
      <c r="DA465" s="2">
        <v>177100</v>
      </c>
      <c r="DB465" s="2">
        <v>1037000</v>
      </c>
      <c r="DC465" s="2">
        <v>235700</v>
      </c>
      <c r="DD465">
        <v>57.527999999999999</v>
      </c>
      <c r="DE465">
        <v>19.667999999999999</v>
      </c>
      <c r="DF465">
        <v>6.4080000000000004</v>
      </c>
      <c r="DG465">
        <v>0</v>
      </c>
      <c r="DH465">
        <v>86.046999999999997</v>
      </c>
      <c r="DI465">
        <v>52.893999999999998</v>
      </c>
      <c r="DJ465">
        <v>67.757000000000005</v>
      </c>
      <c r="DK465">
        <v>7.44</v>
      </c>
      <c r="DL465">
        <v>116.96899999999999</v>
      </c>
      <c r="DM465">
        <v>45.103000000000002</v>
      </c>
      <c r="DN465">
        <v>29.062999999999999</v>
      </c>
      <c r="DO465">
        <v>50.868000000000002</v>
      </c>
      <c r="DP465">
        <v>0</v>
      </c>
      <c r="DQ465">
        <v>39.890999999999998</v>
      </c>
      <c r="DR465">
        <v>26.873999999999999</v>
      </c>
      <c r="DS465">
        <v>73.177999999999997</v>
      </c>
      <c r="DT465">
        <v>4.3979999999999997</v>
      </c>
      <c r="DU465">
        <v>77.400000000000006</v>
      </c>
      <c r="DV465">
        <v>0.85</v>
      </c>
      <c r="DW465">
        <v>1</v>
      </c>
      <c r="DX465">
        <v>1</v>
      </c>
      <c r="DY465">
        <v>1</v>
      </c>
      <c r="DZ465">
        <v>1</v>
      </c>
      <c r="EA465">
        <v>1</v>
      </c>
      <c r="EB465">
        <v>1</v>
      </c>
      <c r="EC465">
        <v>1</v>
      </c>
      <c r="ED465">
        <v>0.89</v>
      </c>
      <c r="EE465">
        <v>0.33900000000000002</v>
      </c>
      <c r="EF465">
        <v>0.98399999999999999</v>
      </c>
      <c r="EG465">
        <v>1.1970000000000001</v>
      </c>
      <c r="EH465">
        <v>1.0569999999999999</v>
      </c>
      <c r="EI465">
        <v>2.1139999999999999</v>
      </c>
      <c r="EJ465">
        <v>1.0780000000000001</v>
      </c>
      <c r="EK465">
        <v>3.5880000000000001</v>
      </c>
      <c r="EL465">
        <v>3.0760000000000001</v>
      </c>
      <c r="EM465">
        <v>0.34899999999999998</v>
      </c>
      <c r="EN465">
        <v>1.0760000000000001</v>
      </c>
      <c r="EO465">
        <v>1.6639999999999999</v>
      </c>
      <c r="EP465">
        <v>0.79300000000000004</v>
      </c>
      <c r="EQ465">
        <v>0.93600000000000005</v>
      </c>
      <c r="ER465">
        <v>0.90700000000000003</v>
      </c>
      <c r="ES465">
        <v>5.31</v>
      </c>
      <c r="ET465">
        <v>1.2070000000000001</v>
      </c>
      <c r="FC465" s="2">
        <v>3566000</v>
      </c>
      <c r="FD465" s="2">
        <v>1208000</v>
      </c>
      <c r="FE465" s="2">
        <v>3509000</v>
      </c>
      <c r="FF465" s="2">
        <v>4268000</v>
      </c>
      <c r="FG465" s="2">
        <v>3770000</v>
      </c>
      <c r="FH465" s="2">
        <v>7538000</v>
      </c>
      <c r="FI465" s="2">
        <v>3845000</v>
      </c>
      <c r="FJ465" s="2">
        <v>12790000</v>
      </c>
      <c r="FK465" s="2">
        <v>10970000</v>
      </c>
      <c r="FL465" s="2">
        <v>195200</v>
      </c>
      <c r="FM465" s="2">
        <v>68210</v>
      </c>
      <c r="FN465" s="2">
        <v>210000</v>
      </c>
      <c r="FO465" s="2">
        <v>324900</v>
      </c>
      <c r="FP465" s="2">
        <v>154900</v>
      </c>
      <c r="FQ465" s="2">
        <v>182800</v>
      </c>
      <c r="FR465" s="2">
        <v>177100</v>
      </c>
      <c r="FS465" s="2">
        <v>1037000</v>
      </c>
      <c r="FT465" s="2">
        <v>235700</v>
      </c>
    </row>
    <row r="466" spans="1:176" x14ac:dyDescent="0.2">
      <c r="A466">
        <v>0</v>
      </c>
      <c r="B466" t="s">
        <v>176</v>
      </c>
      <c r="C466" t="s">
        <v>556</v>
      </c>
      <c r="D466" t="s">
        <v>189</v>
      </c>
      <c r="E466" t="s">
        <v>499</v>
      </c>
      <c r="F466" s="3">
        <v>1.6715277777777777</v>
      </c>
      <c r="G466">
        <v>1</v>
      </c>
      <c r="H466">
        <v>831.57780000000002</v>
      </c>
      <c r="I466" t="s">
        <v>557</v>
      </c>
      <c r="J466" s="10">
        <v>11.199</v>
      </c>
      <c r="K466" t="e">
        <f>+H</f>
        <v>#NAME?</v>
      </c>
      <c r="L466">
        <v>0.69199999999999995</v>
      </c>
      <c r="M466">
        <v>0.65600000000000003</v>
      </c>
      <c r="N466">
        <v>2.6139999999999999</v>
      </c>
      <c r="O466">
        <v>8.4190000000000005</v>
      </c>
      <c r="P466">
        <v>6.2009999999999996</v>
      </c>
      <c r="Q466">
        <v>1.7390000000000001</v>
      </c>
      <c r="R466">
        <v>25.765999999999998</v>
      </c>
      <c r="S466">
        <v>17.8</v>
      </c>
      <c r="T466">
        <v>0.20200000000000001</v>
      </c>
      <c r="U466">
        <v>1.2509999999999999</v>
      </c>
      <c r="V466">
        <v>2.2360000000000002</v>
      </c>
      <c r="W466">
        <v>2.9159999999999999</v>
      </c>
      <c r="X466">
        <v>3.3340000000000001</v>
      </c>
      <c r="Y466">
        <v>2.1110000000000002</v>
      </c>
      <c r="Z466">
        <v>2.8530000000000002</v>
      </c>
      <c r="AA466">
        <v>3.7029999999999998</v>
      </c>
      <c r="AB466">
        <v>0.51400000000000001</v>
      </c>
      <c r="AC466">
        <v>0.36299999999999999</v>
      </c>
      <c r="AD466">
        <v>0.55800000000000005</v>
      </c>
      <c r="AE466">
        <v>0.27500000000000002</v>
      </c>
      <c r="AF466">
        <v>0.44800000000000001</v>
      </c>
      <c r="AG466">
        <v>0.42699999999999999</v>
      </c>
      <c r="AH466">
        <v>0</v>
      </c>
      <c r="AI466">
        <v>0.45800000000000002</v>
      </c>
      <c r="AJ466" t="s">
        <v>177</v>
      </c>
      <c r="AK466" t="s">
        <v>177</v>
      </c>
      <c r="AL466" t="s">
        <v>178</v>
      </c>
      <c r="AM466" t="s">
        <v>177</v>
      </c>
      <c r="AN466" t="s">
        <v>177</v>
      </c>
      <c r="AO466" t="s">
        <v>177</v>
      </c>
      <c r="AP466" t="s">
        <v>177</v>
      </c>
      <c r="AQ466" t="s">
        <v>177</v>
      </c>
      <c r="AR466" t="s">
        <v>177</v>
      </c>
      <c r="AS466">
        <v>0.97</v>
      </c>
      <c r="AT466">
        <v>0.76</v>
      </c>
      <c r="AU466">
        <v>0.44</v>
      </c>
      <c r="AV466">
        <v>0.81</v>
      </c>
      <c r="AW466">
        <v>0.94</v>
      </c>
      <c r="AX466">
        <v>0.71599999999999997</v>
      </c>
      <c r="AY466">
        <v>0.81</v>
      </c>
      <c r="AZ466">
        <v>0.7</v>
      </c>
      <c r="BA466">
        <v>0</v>
      </c>
      <c r="BB466">
        <v>6.99</v>
      </c>
      <c r="BC466" s="1">
        <v>84019.5</v>
      </c>
      <c r="BD466" s="1">
        <v>97877.84</v>
      </c>
      <c r="BE466">
        <v>2.4500000000000002</v>
      </c>
      <c r="BF466">
        <v>27.8</v>
      </c>
      <c r="BG466">
        <v>14.188000000000001</v>
      </c>
      <c r="BH466">
        <v>0.96</v>
      </c>
      <c r="BI466">
        <v>1.1299999999999999</v>
      </c>
      <c r="BJ466">
        <v>1.5569999999999999</v>
      </c>
      <c r="BK466">
        <v>0</v>
      </c>
      <c r="BL466">
        <v>0</v>
      </c>
      <c r="BM466">
        <v>1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33.664000000000001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84.197999999999993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 s="2">
        <v>5869000</v>
      </c>
      <c r="CM466" s="2">
        <v>4064000</v>
      </c>
      <c r="CN466" s="2">
        <v>3849000</v>
      </c>
      <c r="CO466" s="2">
        <v>15340000</v>
      </c>
      <c r="CP466" s="2">
        <v>49410000</v>
      </c>
      <c r="CQ466" s="2">
        <v>36390000</v>
      </c>
      <c r="CR466" s="2">
        <v>10200000</v>
      </c>
      <c r="CS466" s="2">
        <v>151200000</v>
      </c>
      <c r="CT466" s="2">
        <v>104500000</v>
      </c>
      <c r="CU466" s="2">
        <v>418900</v>
      </c>
      <c r="CV466" s="2">
        <v>84450</v>
      </c>
      <c r="CW466" s="2">
        <v>524000</v>
      </c>
      <c r="CX466" s="2">
        <v>936500</v>
      </c>
      <c r="CY466" s="2">
        <v>1222000</v>
      </c>
      <c r="CZ466" s="2">
        <v>1396000</v>
      </c>
      <c r="DA466" s="2">
        <v>884200</v>
      </c>
      <c r="DB466" s="2">
        <v>1195000</v>
      </c>
      <c r="DC466" s="2">
        <v>1551000</v>
      </c>
      <c r="DD466">
        <v>38.170999999999999</v>
      </c>
      <c r="DE466">
        <v>19.823</v>
      </c>
      <c r="DF466">
        <v>95.933999999999997</v>
      </c>
      <c r="DG466">
        <v>97.713999999999999</v>
      </c>
      <c r="DH466">
        <v>80.91</v>
      </c>
      <c r="DI466">
        <v>115.95699999999999</v>
      </c>
      <c r="DJ466">
        <v>50.14</v>
      </c>
      <c r="DK466">
        <v>0</v>
      </c>
      <c r="DL466">
        <v>141.42099999999999</v>
      </c>
      <c r="DM466">
        <v>90.646000000000001</v>
      </c>
      <c r="DN466">
        <v>0.35899999999999999</v>
      </c>
      <c r="DO466">
        <v>96.906999999999996</v>
      </c>
      <c r="DP466">
        <v>117.075</v>
      </c>
      <c r="DQ466">
        <v>84.05</v>
      </c>
      <c r="DR466">
        <v>94.106999999999999</v>
      </c>
      <c r="DS466">
        <v>110.602</v>
      </c>
      <c r="DT466">
        <v>0</v>
      </c>
      <c r="DU466">
        <v>141.42099999999999</v>
      </c>
      <c r="DV466">
        <v>0.86</v>
      </c>
      <c r="DW466">
        <v>1</v>
      </c>
      <c r="DX466">
        <v>1</v>
      </c>
      <c r="DY466">
        <v>1</v>
      </c>
      <c r="DZ466">
        <v>0.88</v>
      </c>
      <c r="EA466">
        <v>1</v>
      </c>
      <c r="EB466">
        <v>1</v>
      </c>
      <c r="EC466">
        <v>0.84</v>
      </c>
      <c r="ED466">
        <v>1</v>
      </c>
      <c r="EE466">
        <v>0.69199999999999995</v>
      </c>
      <c r="EF466">
        <v>0.65600000000000003</v>
      </c>
      <c r="EG466">
        <v>2.6139999999999999</v>
      </c>
      <c r="EH466">
        <v>8.4190000000000005</v>
      </c>
      <c r="EI466">
        <v>6.2009999999999996</v>
      </c>
      <c r="EJ466">
        <v>1.7390000000000001</v>
      </c>
      <c r="EK466">
        <v>25.765999999999998</v>
      </c>
      <c r="EL466">
        <v>17.8</v>
      </c>
      <c r="EM466">
        <v>0.20200000000000001</v>
      </c>
      <c r="EN466">
        <v>1.2509999999999999</v>
      </c>
      <c r="EO466">
        <v>2.2360000000000002</v>
      </c>
      <c r="EP466">
        <v>2.9159999999999999</v>
      </c>
      <c r="EQ466">
        <v>3.3340000000000001</v>
      </c>
      <c r="ER466">
        <v>2.1110000000000002</v>
      </c>
      <c r="ES466">
        <v>2.8530000000000002</v>
      </c>
      <c r="ET466">
        <v>3.7029999999999998</v>
      </c>
      <c r="FC466" s="2">
        <v>5869000</v>
      </c>
      <c r="FD466" s="2">
        <v>4064000</v>
      </c>
      <c r="FE466" s="2">
        <v>3849000</v>
      </c>
      <c r="FF466" s="2">
        <v>15340000</v>
      </c>
      <c r="FG466" s="2">
        <v>49410000</v>
      </c>
      <c r="FH466" s="2">
        <v>36390000</v>
      </c>
      <c r="FI466" s="2">
        <v>10200000</v>
      </c>
      <c r="FJ466" s="2">
        <v>151200000</v>
      </c>
      <c r="FK466" s="2">
        <v>104500000</v>
      </c>
      <c r="FL466" s="2">
        <v>418900</v>
      </c>
      <c r="FM466" s="2">
        <v>84450</v>
      </c>
      <c r="FN466" s="2">
        <v>524000</v>
      </c>
      <c r="FO466" s="2">
        <v>936500</v>
      </c>
      <c r="FP466" s="2">
        <v>1222000</v>
      </c>
      <c r="FQ466" s="2">
        <v>1396000</v>
      </c>
      <c r="FR466" s="2">
        <v>884200</v>
      </c>
      <c r="FS466" s="2">
        <v>1195000</v>
      </c>
      <c r="FT466" s="2">
        <v>1551000</v>
      </c>
    </row>
    <row r="467" spans="1:176" x14ac:dyDescent="0.2">
      <c r="A467">
        <v>0</v>
      </c>
      <c r="B467" t="s">
        <v>176</v>
      </c>
      <c r="C467" t="s">
        <v>540</v>
      </c>
      <c r="D467" t="s">
        <v>189</v>
      </c>
      <c r="E467" t="s">
        <v>541</v>
      </c>
      <c r="F467" s="3">
        <v>1.2930555555555556</v>
      </c>
      <c r="G467">
        <v>1</v>
      </c>
      <c r="H467">
        <v>715.51520000000005</v>
      </c>
      <c r="I467" t="s">
        <v>275</v>
      </c>
      <c r="J467" s="10">
        <v>13.401999999999999</v>
      </c>
      <c r="K467" t="e">
        <f>+H</f>
        <v>#NAME?</v>
      </c>
      <c r="L467">
        <v>0.371</v>
      </c>
      <c r="M467">
        <v>2.2280000000000002</v>
      </c>
      <c r="N467">
        <v>0.03</v>
      </c>
      <c r="O467">
        <v>2.9000000000000001E-2</v>
      </c>
      <c r="P467">
        <v>2.2559999999999998</v>
      </c>
      <c r="Q467">
        <v>1.171</v>
      </c>
      <c r="R467">
        <v>0.222</v>
      </c>
      <c r="S467">
        <v>0.95299999999999996</v>
      </c>
      <c r="T467">
        <v>1.0429999999999999</v>
      </c>
      <c r="U467">
        <v>3.5470000000000002</v>
      </c>
      <c r="V467">
        <v>0.371</v>
      </c>
      <c r="W467">
        <v>0.66300000000000003</v>
      </c>
      <c r="X467">
        <v>4.7850000000000001</v>
      </c>
      <c r="Y467">
        <v>1.9</v>
      </c>
      <c r="Z467">
        <v>2.9470000000000001</v>
      </c>
      <c r="AA467">
        <v>7.4489999999999998</v>
      </c>
      <c r="AB467">
        <v>0.53400000000000003</v>
      </c>
      <c r="AC467">
        <v>0.63300000000000001</v>
      </c>
      <c r="AD467">
        <v>0.33600000000000002</v>
      </c>
      <c r="AE467">
        <v>0.33500000000000002</v>
      </c>
      <c r="AF467">
        <v>0.67700000000000005</v>
      </c>
      <c r="AG467">
        <v>0.91600000000000004</v>
      </c>
      <c r="AH467">
        <v>0.51</v>
      </c>
      <c r="AI467">
        <v>0.56499999999999995</v>
      </c>
      <c r="AJ467" t="s">
        <v>177</v>
      </c>
      <c r="AK467" t="s">
        <v>177</v>
      </c>
      <c r="AL467" t="s">
        <v>178</v>
      </c>
      <c r="AM467" t="s">
        <v>177</v>
      </c>
      <c r="AN467" t="s">
        <v>177</v>
      </c>
      <c r="AO467" t="s">
        <v>177</v>
      </c>
      <c r="AP467" t="s">
        <v>177</v>
      </c>
      <c r="AQ467" t="s">
        <v>177</v>
      </c>
      <c r="AR467" t="s">
        <v>177</v>
      </c>
      <c r="AS467">
        <v>0.73</v>
      </c>
      <c r="AT467">
        <v>0.78</v>
      </c>
      <c r="AU467">
        <v>0.83</v>
      </c>
      <c r="AV467">
        <v>1</v>
      </c>
      <c r="AW467">
        <v>0.76</v>
      </c>
      <c r="AX467">
        <v>0.86</v>
      </c>
      <c r="AY467">
        <v>0.6</v>
      </c>
      <c r="AZ467">
        <v>0.68</v>
      </c>
      <c r="BA467">
        <v>0.6</v>
      </c>
      <c r="BB467">
        <v>2.4500000000000002</v>
      </c>
      <c r="BC467">
        <v>17.079999999999998</v>
      </c>
      <c r="BD467">
        <v>3.73</v>
      </c>
      <c r="BE467" s="1">
        <v>32307.34</v>
      </c>
      <c r="BF467">
        <v>5.37</v>
      </c>
      <c r="BG467">
        <v>2.9</v>
      </c>
      <c r="BH467">
        <v>948.24</v>
      </c>
      <c r="BI467">
        <v>2.2200000000000002</v>
      </c>
      <c r="BJ467">
        <v>1.18</v>
      </c>
      <c r="BK467">
        <v>0</v>
      </c>
      <c r="BL467">
        <v>0</v>
      </c>
      <c r="BM467">
        <v>1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6.64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34.268000000000001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 s="2">
        <v>6392000</v>
      </c>
      <c r="CM467" s="2">
        <v>2373000</v>
      </c>
      <c r="CN467" s="2">
        <v>14240000</v>
      </c>
      <c r="CO467" s="2">
        <v>189500</v>
      </c>
      <c r="CP467" s="2">
        <v>187400</v>
      </c>
      <c r="CQ467" s="2">
        <v>14420000</v>
      </c>
      <c r="CR467" s="2">
        <v>7485000</v>
      </c>
      <c r="CS467" s="2">
        <v>1421000</v>
      </c>
      <c r="CT467" s="2">
        <v>6090000</v>
      </c>
      <c r="CU467" s="2">
        <v>114200</v>
      </c>
      <c r="CV467" s="2">
        <v>119100</v>
      </c>
      <c r="CW467" s="2">
        <v>405000</v>
      </c>
      <c r="CX467" s="2">
        <v>42310</v>
      </c>
      <c r="CY467" s="2">
        <v>75660</v>
      </c>
      <c r="CZ467" s="2">
        <v>546300</v>
      </c>
      <c r="DA467" s="2">
        <v>216900</v>
      </c>
      <c r="DB467" s="2">
        <v>336500</v>
      </c>
      <c r="DC467" s="2">
        <v>850500</v>
      </c>
      <c r="DD467">
        <v>108.06699999999999</v>
      </c>
      <c r="DE467">
        <v>89.790999999999997</v>
      </c>
      <c r="DF467">
        <v>122.568</v>
      </c>
      <c r="DG467">
        <v>48.292000000000002</v>
      </c>
      <c r="DH467">
        <v>49.59</v>
      </c>
      <c r="DI467">
        <v>137.60499999999999</v>
      </c>
      <c r="DJ467">
        <v>114.334</v>
      </c>
      <c r="DK467">
        <v>0</v>
      </c>
      <c r="DL467">
        <v>13.773</v>
      </c>
      <c r="DM467">
        <v>40.950000000000003</v>
      </c>
      <c r="DN467">
        <v>99.432000000000002</v>
      </c>
      <c r="DO467">
        <v>89.412999999999997</v>
      </c>
      <c r="DP467">
        <v>64.188999999999993</v>
      </c>
      <c r="DQ467">
        <v>90.253</v>
      </c>
      <c r="DR467">
        <v>121.367</v>
      </c>
      <c r="DS467">
        <v>7.4260000000000002</v>
      </c>
      <c r="DT467">
        <v>0</v>
      </c>
      <c r="DU467">
        <v>80.004000000000005</v>
      </c>
      <c r="DV467">
        <v>0.71</v>
      </c>
      <c r="DW467">
        <v>1</v>
      </c>
      <c r="DX467">
        <v>0.87</v>
      </c>
      <c r="DY467">
        <v>0.71</v>
      </c>
      <c r="DZ467">
        <v>1</v>
      </c>
      <c r="EA467">
        <v>1</v>
      </c>
      <c r="EB467">
        <v>0.88</v>
      </c>
      <c r="EC467">
        <v>1</v>
      </c>
      <c r="ED467">
        <v>1</v>
      </c>
      <c r="EE467">
        <v>0.371</v>
      </c>
      <c r="EF467">
        <v>2.2280000000000002</v>
      </c>
      <c r="EG467">
        <v>0.03</v>
      </c>
      <c r="EH467">
        <v>2.9000000000000001E-2</v>
      </c>
      <c r="EI467">
        <v>2.2559999999999998</v>
      </c>
      <c r="EJ467">
        <v>1.171</v>
      </c>
      <c r="EK467">
        <v>0.222</v>
      </c>
      <c r="EL467">
        <v>0.95299999999999996</v>
      </c>
      <c r="EM467">
        <v>1.0429999999999999</v>
      </c>
      <c r="EN467">
        <v>3.5470000000000002</v>
      </c>
      <c r="EO467">
        <v>0.371</v>
      </c>
      <c r="EP467">
        <v>0.66300000000000003</v>
      </c>
      <c r="EQ467">
        <v>4.7850000000000001</v>
      </c>
      <c r="ER467">
        <v>1.9</v>
      </c>
      <c r="ES467">
        <v>2.9470000000000001</v>
      </c>
      <c r="ET467">
        <v>7.4489999999999998</v>
      </c>
      <c r="FC467" s="2">
        <v>6392000</v>
      </c>
      <c r="FD467" s="2">
        <v>2373000</v>
      </c>
      <c r="FE467" s="2">
        <v>14240000</v>
      </c>
      <c r="FF467" s="2">
        <v>189500</v>
      </c>
      <c r="FG467" s="2">
        <v>187400</v>
      </c>
      <c r="FH467" s="2">
        <v>14420000</v>
      </c>
      <c r="FI467" s="2">
        <v>7485000</v>
      </c>
      <c r="FJ467" s="2">
        <v>1421000</v>
      </c>
      <c r="FK467" s="2">
        <v>6090000</v>
      </c>
      <c r="FL467" s="2">
        <v>114200</v>
      </c>
      <c r="FM467" s="2">
        <v>119100</v>
      </c>
      <c r="FN467" s="2">
        <v>405000</v>
      </c>
      <c r="FO467" s="2">
        <v>42310</v>
      </c>
      <c r="FP467" s="2">
        <v>75660</v>
      </c>
      <c r="FQ467" s="2">
        <v>546300</v>
      </c>
      <c r="FR467" s="2">
        <v>216900</v>
      </c>
      <c r="FS467" s="2">
        <v>336500</v>
      </c>
      <c r="FT467" s="2">
        <v>850500</v>
      </c>
    </row>
    <row r="468" spans="1:176" x14ac:dyDescent="0.2">
      <c r="A468">
        <v>0</v>
      </c>
      <c r="B468" t="s">
        <v>179</v>
      </c>
      <c r="C468" t="s">
        <v>489</v>
      </c>
      <c r="D468" t="s">
        <v>189</v>
      </c>
      <c r="E468" t="s">
        <v>490</v>
      </c>
      <c r="F468" s="3">
        <v>1.3354166666666665</v>
      </c>
      <c r="G468">
        <v>1</v>
      </c>
      <c r="H468">
        <v>727.51520000000005</v>
      </c>
      <c r="I468" t="s">
        <v>366</v>
      </c>
      <c r="J468" s="10">
        <v>0.69699999999999995</v>
      </c>
      <c r="K468" t="e">
        <f>+H</f>
        <v>#NAME?</v>
      </c>
      <c r="L468">
        <v>2.024</v>
      </c>
      <c r="M468">
        <v>2.1909999999999998</v>
      </c>
      <c r="N468">
        <v>8.2000000000000003E-2</v>
      </c>
      <c r="O468">
        <v>3.298</v>
      </c>
      <c r="P468">
        <v>2.7570000000000001</v>
      </c>
      <c r="Q468">
        <v>2.1890000000000001</v>
      </c>
      <c r="R468">
        <v>1.702</v>
      </c>
      <c r="S468">
        <v>1.97</v>
      </c>
      <c r="T468">
        <v>1.091</v>
      </c>
      <c r="U468">
        <v>1.484</v>
      </c>
      <c r="V468">
        <v>0.10199999999999999</v>
      </c>
      <c r="W468">
        <v>1.9390000000000001</v>
      </c>
      <c r="X468">
        <v>2.3530000000000002</v>
      </c>
      <c r="Y468">
        <v>1.681</v>
      </c>
      <c r="Z468">
        <v>1.538</v>
      </c>
      <c r="AA468">
        <v>1.242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 t="s">
        <v>178</v>
      </c>
      <c r="AK468" t="s">
        <v>178</v>
      </c>
      <c r="AL468" t="s">
        <v>178</v>
      </c>
      <c r="AM468" t="s">
        <v>177</v>
      </c>
      <c r="AN468" t="s">
        <v>294</v>
      </c>
      <c r="AO468" t="s">
        <v>294</v>
      </c>
      <c r="AP468" t="s">
        <v>178</v>
      </c>
      <c r="AQ468" t="s">
        <v>178</v>
      </c>
      <c r="AR468" t="s">
        <v>177</v>
      </c>
      <c r="AS468">
        <v>1</v>
      </c>
      <c r="AT468">
        <v>0.98</v>
      </c>
      <c r="AU468">
        <v>0.96</v>
      </c>
      <c r="AV468">
        <v>0.82</v>
      </c>
      <c r="AW468">
        <v>0.65</v>
      </c>
      <c r="AX468">
        <v>0.95</v>
      </c>
      <c r="AY468">
        <v>0.99</v>
      </c>
      <c r="AZ468">
        <v>0.64</v>
      </c>
      <c r="BA468">
        <v>0.97</v>
      </c>
      <c r="BB468">
        <v>56.87</v>
      </c>
      <c r="BC468" s="1">
        <v>5569797.0999999996</v>
      </c>
      <c r="BD468" s="1">
        <v>7574385.5999999996</v>
      </c>
      <c r="BE468">
        <v>18.690000000000001</v>
      </c>
      <c r="BF468" s="1">
        <v>10437308.710000001</v>
      </c>
      <c r="BG468" s="1">
        <v>12765778.6</v>
      </c>
      <c r="BH468" s="1">
        <v>9686269.3000000007</v>
      </c>
      <c r="BI468" s="1">
        <v>8793185.9299999997</v>
      </c>
      <c r="BJ468" s="1">
        <v>6341241.7300000004</v>
      </c>
      <c r="BK468">
        <v>1</v>
      </c>
      <c r="BL468">
        <v>1</v>
      </c>
      <c r="BM468">
        <v>1</v>
      </c>
      <c r="BN468">
        <v>0</v>
      </c>
      <c r="BO468">
        <v>1</v>
      </c>
      <c r="BP468">
        <v>1</v>
      </c>
      <c r="BQ468">
        <v>1</v>
      </c>
      <c r="BR468">
        <v>2</v>
      </c>
      <c r="BS468">
        <v>0</v>
      </c>
      <c r="BT468">
        <v>30.651</v>
      </c>
      <c r="BU468">
        <v>27.864000000000001</v>
      </c>
      <c r="BV468">
        <v>37.090000000000003</v>
      </c>
      <c r="BW468">
        <v>0</v>
      </c>
      <c r="BX468">
        <v>20.562999999999999</v>
      </c>
      <c r="BY468">
        <v>20.948</v>
      </c>
      <c r="BZ468">
        <v>33.694000000000003</v>
      </c>
      <c r="CA468">
        <v>45.905999999999999</v>
      </c>
      <c r="CB468">
        <v>0</v>
      </c>
      <c r="CC468">
        <v>59.692999999999998</v>
      </c>
      <c r="CD468">
        <v>53.951000000000001</v>
      </c>
      <c r="CE468">
        <v>71.953000000000003</v>
      </c>
      <c r="CF468">
        <v>0</v>
      </c>
      <c r="CG468">
        <v>66.100999999999999</v>
      </c>
      <c r="CH468">
        <v>66.91</v>
      </c>
      <c r="CI468">
        <v>65.424999999999997</v>
      </c>
      <c r="CJ468">
        <v>74.403000000000006</v>
      </c>
      <c r="CK468">
        <v>0</v>
      </c>
      <c r="CL468" s="2">
        <v>25750000</v>
      </c>
      <c r="CM468" s="2">
        <v>52120000</v>
      </c>
      <c r="CN468" s="2">
        <v>56420000</v>
      </c>
      <c r="CO468" s="2">
        <v>2115000</v>
      </c>
      <c r="CP468" s="2">
        <v>84950000</v>
      </c>
      <c r="CQ468" s="2">
        <v>71000000</v>
      </c>
      <c r="CR468" s="2">
        <v>56380000</v>
      </c>
      <c r="CS468" s="2">
        <v>43830000</v>
      </c>
      <c r="CT468" s="2">
        <v>50730000</v>
      </c>
      <c r="CU468" s="2">
        <v>5105000</v>
      </c>
      <c r="CV468" s="2">
        <v>5570000</v>
      </c>
      <c r="CW468" s="2">
        <v>7574000</v>
      </c>
      <c r="CX468" s="2">
        <v>519400</v>
      </c>
      <c r="CY468" s="2">
        <v>9901000</v>
      </c>
      <c r="CZ468" s="2">
        <v>12010000</v>
      </c>
      <c r="DA468" s="2">
        <v>8583000</v>
      </c>
      <c r="DB468" s="2">
        <v>7850000</v>
      </c>
      <c r="DC468" s="2">
        <v>6341000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0.92</v>
      </c>
      <c r="DW468">
        <v>1</v>
      </c>
      <c r="DX468">
        <v>1</v>
      </c>
      <c r="DY468">
        <v>0.89</v>
      </c>
      <c r="DZ468">
        <v>0.83</v>
      </c>
      <c r="EA468">
        <v>0.96</v>
      </c>
      <c r="EB468">
        <v>0.79</v>
      </c>
      <c r="EC468">
        <v>0.83</v>
      </c>
      <c r="ED468">
        <v>1</v>
      </c>
      <c r="EE468">
        <v>2.024</v>
      </c>
      <c r="EF468">
        <v>2.1909999999999998</v>
      </c>
      <c r="EG468">
        <v>8.2000000000000003E-2</v>
      </c>
      <c r="EH468">
        <v>3.298</v>
      </c>
      <c r="EI468">
        <v>2.7570000000000001</v>
      </c>
      <c r="EJ468">
        <v>2.1890000000000001</v>
      </c>
      <c r="EK468">
        <v>1.702</v>
      </c>
      <c r="EL468">
        <v>1.97</v>
      </c>
      <c r="EM468">
        <v>1.091</v>
      </c>
      <c r="EN468">
        <v>1.484</v>
      </c>
      <c r="EO468">
        <v>0.10199999999999999</v>
      </c>
      <c r="EP468">
        <v>1.9390000000000001</v>
      </c>
      <c r="EQ468">
        <v>2.3530000000000002</v>
      </c>
      <c r="ER468">
        <v>1.681</v>
      </c>
      <c r="ES468">
        <v>1.538</v>
      </c>
      <c r="ET468">
        <v>1.242</v>
      </c>
      <c r="FC468" s="2">
        <v>25750000</v>
      </c>
      <c r="FD468" s="2">
        <v>52120000</v>
      </c>
      <c r="FE468" s="2">
        <v>56420000</v>
      </c>
      <c r="FF468" s="2">
        <v>2115000</v>
      </c>
      <c r="FG468" s="2">
        <v>84950000</v>
      </c>
      <c r="FH468" s="2">
        <v>71000000</v>
      </c>
      <c r="FI468" s="2">
        <v>56380000</v>
      </c>
      <c r="FJ468" s="2">
        <v>43830000</v>
      </c>
      <c r="FK468" s="2">
        <v>50730000</v>
      </c>
      <c r="FL468" s="2">
        <v>5105000</v>
      </c>
      <c r="FM468" s="2">
        <v>5570000</v>
      </c>
      <c r="FN468" s="2">
        <v>7574000</v>
      </c>
      <c r="FO468" s="2">
        <v>519400</v>
      </c>
      <c r="FP468" s="2">
        <v>9901000</v>
      </c>
      <c r="FQ468" s="2">
        <v>12010000</v>
      </c>
      <c r="FR468" s="2">
        <v>8583000</v>
      </c>
      <c r="FS468" s="2">
        <v>7850000</v>
      </c>
      <c r="FT468" s="2">
        <v>6341000</v>
      </c>
    </row>
    <row r="469" spans="1:176" x14ac:dyDescent="0.2">
      <c r="A469">
        <v>0</v>
      </c>
      <c r="B469" t="s">
        <v>176</v>
      </c>
      <c r="C469" t="s">
        <v>489</v>
      </c>
      <c r="D469" t="s">
        <v>189</v>
      </c>
      <c r="E469" t="s">
        <v>490</v>
      </c>
      <c r="F469" s="3">
        <v>1.3354166666666665</v>
      </c>
      <c r="G469">
        <v>1</v>
      </c>
      <c r="H469">
        <v>727.51520000000005</v>
      </c>
      <c r="I469" t="s">
        <v>366</v>
      </c>
      <c r="J469" s="10">
        <v>12.491</v>
      </c>
      <c r="K469" t="e">
        <f>+H</f>
        <v>#NAME?</v>
      </c>
      <c r="L469">
        <v>0.26600000000000001</v>
      </c>
      <c r="M469">
        <v>0.68700000000000006</v>
      </c>
      <c r="N469">
        <v>0.32300000000000001</v>
      </c>
      <c r="O469">
        <v>2.4380000000000002</v>
      </c>
      <c r="P469">
        <v>6.4050000000000002</v>
      </c>
      <c r="Q469">
        <v>0.82299999999999995</v>
      </c>
      <c r="R469">
        <v>2.105</v>
      </c>
      <c r="S469">
        <v>8.8219999999999992</v>
      </c>
      <c r="T469">
        <v>0.58899999999999997</v>
      </c>
      <c r="U469">
        <v>0.70699999999999996</v>
      </c>
      <c r="V469">
        <v>0.39600000000000002</v>
      </c>
      <c r="W469">
        <v>1.032</v>
      </c>
      <c r="X469">
        <v>1.1779999999999999</v>
      </c>
      <c r="Y469">
        <v>0.49199999999999999</v>
      </c>
      <c r="Z469">
        <v>1.9930000000000001</v>
      </c>
      <c r="AA469">
        <v>2.8759999999999999</v>
      </c>
      <c r="AB469">
        <v>0.08</v>
      </c>
      <c r="AC469">
        <v>0.34200000000000003</v>
      </c>
      <c r="AD469">
        <v>0.104</v>
      </c>
      <c r="AE469">
        <v>0.247</v>
      </c>
      <c r="AF469">
        <v>0.52400000000000002</v>
      </c>
      <c r="AG469">
        <v>0.48499999999999999</v>
      </c>
      <c r="AH469">
        <v>1.7999999999999999E-2</v>
      </c>
      <c r="AI469">
        <v>0.45600000000000002</v>
      </c>
      <c r="AJ469" t="s">
        <v>177</v>
      </c>
      <c r="AK469" t="s">
        <v>177</v>
      </c>
      <c r="AL469" t="s">
        <v>177</v>
      </c>
      <c r="AM469" t="s">
        <v>177</v>
      </c>
      <c r="AN469" t="s">
        <v>177</v>
      </c>
      <c r="AO469" t="s">
        <v>177</v>
      </c>
      <c r="AP469" t="s">
        <v>177</v>
      </c>
      <c r="AQ469" t="s">
        <v>177</v>
      </c>
      <c r="AR469" t="s">
        <v>178</v>
      </c>
      <c r="AS469">
        <v>0.89</v>
      </c>
      <c r="AT469">
        <v>0.99</v>
      </c>
      <c r="AU469">
        <v>0.97</v>
      </c>
      <c r="AV469">
        <v>0.96</v>
      </c>
      <c r="AW469">
        <v>0.67</v>
      </c>
      <c r="AX469">
        <v>0.77</v>
      </c>
      <c r="AY469">
        <v>0.89</v>
      </c>
      <c r="AZ469">
        <v>0.95</v>
      </c>
      <c r="BA469">
        <v>0.86</v>
      </c>
      <c r="BB469">
        <v>2.96</v>
      </c>
      <c r="BC469">
        <v>56.84</v>
      </c>
      <c r="BD469">
        <v>1.53</v>
      </c>
      <c r="BE469" s="1">
        <v>74050.509999999995</v>
      </c>
      <c r="BF469">
        <v>4.21</v>
      </c>
      <c r="BG469">
        <v>2.1</v>
      </c>
      <c r="BH469">
        <v>0.85</v>
      </c>
      <c r="BI469">
        <v>7.48</v>
      </c>
      <c r="BJ469">
        <v>2.7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1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40.915999999999997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81.421000000000006</v>
      </c>
      <c r="CL469" s="2">
        <v>878200</v>
      </c>
      <c r="CM469" s="2">
        <v>233800</v>
      </c>
      <c r="CN469" s="2">
        <v>603700</v>
      </c>
      <c r="CO469" s="2">
        <v>283800</v>
      </c>
      <c r="CP469" s="2">
        <v>2141000</v>
      </c>
      <c r="CQ469" s="2">
        <v>5625000</v>
      </c>
      <c r="CR469" s="2">
        <v>722600</v>
      </c>
      <c r="CS469" s="2">
        <v>1848000</v>
      </c>
      <c r="CT469" s="2">
        <v>7747000</v>
      </c>
      <c r="CU469" s="2">
        <v>186800</v>
      </c>
      <c r="CV469" s="2">
        <v>110000</v>
      </c>
      <c r="CW469" s="2">
        <v>132000</v>
      </c>
      <c r="CX469" s="2">
        <v>74050</v>
      </c>
      <c r="CY469" s="2">
        <v>192900</v>
      </c>
      <c r="CZ469" s="2">
        <v>220000</v>
      </c>
      <c r="DA469" s="2">
        <v>91830</v>
      </c>
      <c r="DB469" s="2">
        <v>372300</v>
      </c>
      <c r="DC469" s="2">
        <v>537200</v>
      </c>
      <c r="DD469">
        <v>30.227</v>
      </c>
      <c r="DE469">
        <v>40.343000000000004</v>
      </c>
      <c r="DF469">
        <v>38</v>
      </c>
      <c r="DG469">
        <v>107.557</v>
      </c>
      <c r="DH469">
        <v>46.210999999999999</v>
      </c>
      <c r="DI469">
        <v>137.614</v>
      </c>
      <c r="DJ469">
        <v>72.801000000000002</v>
      </c>
      <c r="DK469">
        <v>0</v>
      </c>
      <c r="DL469">
        <v>126.854</v>
      </c>
      <c r="DM469">
        <v>20.792000000000002</v>
      </c>
      <c r="DN469">
        <v>72.44</v>
      </c>
      <c r="DO469">
        <v>19.262</v>
      </c>
      <c r="DP469">
        <v>88.183999999999997</v>
      </c>
      <c r="DQ469">
        <v>48.363999999999997</v>
      </c>
      <c r="DR469">
        <v>50.033999999999999</v>
      </c>
      <c r="DS469">
        <v>26.51</v>
      </c>
      <c r="DT469">
        <v>0</v>
      </c>
      <c r="DU469">
        <v>108.021</v>
      </c>
      <c r="DV469">
        <v>1</v>
      </c>
      <c r="DW469">
        <v>0.78</v>
      </c>
      <c r="DX469">
        <v>0.82</v>
      </c>
      <c r="DY469">
        <v>1</v>
      </c>
      <c r="DZ469">
        <v>1</v>
      </c>
      <c r="EA469">
        <v>0.76</v>
      </c>
      <c r="EB469">
        <v>0.87</v>
      </c>
      <c r="EC469">
        <v>1</v>
      </c>
      <c r="ED469">
        <v>1</v>
      </c>
      <c r="EE469">
        <v>0.26600000000000001</v>
      </c>
      <c r="EF469">
        <v>0.68700000000000006</v>
      </c>
      <c r="EG469">
        <v>0.32300000000000001</v>
      </c>
      <c r="EH469">
        <v>2.4380000000000002</v>
      </c>
      <c r="EI469">
        <v>6.4050000000000002</v>
      </c>
      <c r="EJ469">
        <v>0.82299999999999995</v>
      </c>
      <c r="EK469">
        <v>2.105</v>
      </c>
      <c r="EL469">
        <v>8.8219999999999992</v>
      </c>
      <c r="EM469">
        <v>0.58899999999999997</v>
      </c>
      <c r="EN469">
        <v>0.70699999999999996</v>
      </c>
      <c r="EO469">
        <v>0.39600000000000002</v>
      </c>
      <c r="EP469">
        <v>1.032</v>
      </c>
      <c r="EQ469">
        <v>1.1779999999999999</v>
      </c>
      <c r="ER469">
        <v>0.49199999999999999</v>
      </c>
      <c r="ES469">
        <v>1.9930000000000001</v>
      </c>
      <c r="ET469">
        <v>2.8759999999999999</v>
      </c>
      <c r="FC469" s="2">
        <v>878200</v>
      </c>
      <c r="FD469" s="2">
        <v>233800</v>
      </c>
      <c r="FE469" s="2">
        <v>603700</v>
      </c>
      <c r="FF469" s="2">
        <v>283800</v>
      </c>
      <c r="FG469" s="2">
        <v>2141000</v>
      </c>
      <c r="FH469" s="2">
        <v>5625000</v>
      </c>
      <c r="FI469" s="2">
        <v>722600</v>
      </c>
      <c r="FJ469" s="2">
        <v>1848000</v>
      </c>
      <c r="FK469" s="2">
        <v>7747000</v>
      </c>
      <c r="FL469" s="2">
        <v>186800</v>
      </c>
      <c r="FM469" s="2">
        <v>110000</v>
      </c>
      <c r="FN469" s="2">
        <v>132000</v>
      </c>
      <c r="FO469" s="2">
        <v>74050</v>
      </c>
      <c r="FP469" s="2">
        <v>192900</v>
      </c>
      <c r="FQ469" s="2">
        <v>220000</v>
      </c>
      <c r="FR469" s="2">
        <v>91830</v>
      </c>
      <c r="FS469" s="2">
        <v>372300</v>
      </c>
      <c r="FT469" s="2">
        <v>537200</v>
      </c>
    </row>
    <row r="470" spans="1:176" x14ac:dyDescent="0.2">
      <c r="A470">
        <v>0</v>
      </c>
      <c r="B470" t="s">
        <v>176</v>
      </c>
      <c r="C470" t="s">
        <v>489</v>
      </c>
      <c r="D470" t="s">
        <v>189</v>
      </c>
      <c r="E470" t="s">
        <v>490</v>
      </c>
      <c r="F470" s="3">
        <v>1.3354166666666665</v>
      </c>
      <c r="G470">
        <v>1</v>
      </c>
      <c r="H470">
        <v>727.51520000000005</v>
      </c>
      <c r="I470" t="s">
        <v>366</v>
      </c>
      <c r="J470" s="10">
        <v>14.715999999999999</v>
      </c>
      <c r="K470" t="e">
        <f>+H</f>
        <v>#NAME?</v>
      </c>
      <c r="L470">
        <v>0.309</v>
      </c>
      <c r="M470">
        <v>0.57999999999999996</v>
      </c>
      <c r="N470">
        <v>0.03</v>
      </c>
      <c r="O470">
        <v>0.439</v>
      </c>
      <c r="P470">
        <v>1.5049999999999999</v>
      </c>
      <c r="Q470">
        <v>0.156</v>
      </c>
      <c r="R470">
        <v>9.2999999999999999E-2</v>
      </c>
      <c r="S470">
        <v>9.7000000000000003E-2</v>
      </c>
      <c r="T470">
        <v>0.28000000000000003</v>
      </c>
      <c r="U470">
        <v>0.58199999999999996</v>
      </c>
      <c r="V470">
        <v>0.16500000000000001</v>
      </c>
      <c r="W470">
        <v>0.54500000000000004</v>
      </c>
      <c r="X470">
        <v>2.8879999999999999</v>
      </c>
      <c r="Y470">
        <v>0.68200000000000005</v>
      </c>
      <c r="Z470">
        <v>0.46</v>
      </c>
      <c r="AA470">
        <v>7.5999999999999998E-2</v>
      </c>
      <c r="AB470">
        <v>0.502</v>
      </c>
      <c r="AC470">
        <v>0.69299999999999995</v>
      </c>
      <c r="AD470">
        <v>0.30099999999999999</v>
      </c>
      <c r="AE470">
        <v>0.64400000000000002</v>
      </c>
      <c r="AF470">
        <v>0.72699999999999998</v>
      </c>
      <c r="AG470">
        <v>0.375</v>
      </c>
      <c r="AH470">
        <v>0.35399999999999998</v>
      </c>
      <c r="AI470">
        <v>0.32500000000000001</v>
      </c>
      <c r="AJ470" t="s">
        <v>177</v>
      </c>
      <c r="AK470" t="s">
        <v>177</v>
      </c>
      <c r="AL470" t="s">
        <v>177</v>
      </c>
      <c r="AM470" t="s">
        <v>177</v>
      </c>
      <c r="AN470" t="s">
        <v>177</v>
      </c>
      <c r="AO470" t="s">
        <v>177</v>
      </c>
      <c r="AP470" t="s">
        <v>177</v>
      </c>
      <c r="AQ470" t="s">
        <v>178</v>
      </c>
      <c r="AR470" t="s">
        <v>177</v>
      </c>
      <c r="AS470">
        <v>0</v>
      </c>
      <c r="AT470">
        <v>0.88600000000000001</v>
      </c>
      <c r="AU470">
        <v>0.78700000000000003</v>
      </c>
      <c r="AV470">
        <v>0.42</v>
      </c>
      <c r="AW470">
        <v>0.878</v>
      </c>
      <c r="AX470">
        <v>0.72499999999999998</v>
      </c>
      <c r="AY470">
        <v>0.78800000000000003</v>
      </c>
      <c r="AZ470">
        <v>0.82</v>
      </c>
      <c r="BA470">
        <v>0.86</v>
      </c>
      <c r="BB470">
        <v>23.388999999999999</v>
      </c>
      <c r="BC470" s="1">
        <v>448501.44</v>
      </c>
      <c r="BD470">
        <v>12.939</v>
      </c>
      <c r="BE470" s="1">
        <v>271641.48</v>
      </c>
      <c r="BF470">
        <v>13.699</v>
      </c>
      <c r="BG470">
        <v>31.922999999999998</v>
      </c>
      <c r="BH470" s="1">
        <v>389642.88</v>
      </c>
      <c r="BI470">
        <v>5.7</v>
      </c>
      <c r="BJ470">
        <v>1.07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2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22.472000000000001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44.808</v>
      </c>
      <c r="CK470">
        <v>0</v>
      </c>
      <c r="CL470" s="2">
        <v>103400000</v>
      </c>
      <c r="CM470" s="2">
        <v>31900000</v>
      </c>
      <c r="CN470" s="2">
        <v>59990000</v>
      </c>
      <c r="CO470" s="2">
        <v>3097000</v>
      </c>
      <c r="CP470" s="2">
        <v>45420000</v>
      </c>
      <c r="CQ470" s="2">
        <v>155500000</v>
      </c>
      <c r="CR470" s="2">
        <v>16150000</v>
      </c>
      <c r="CS470" s="2">
        <v>9630000</v>
      </c>
      <c r="CT470" s="2">
        <v>10060000</v>
      </c>
      <c r="CU470" s="2">
        <v>1641000</v>
      </c>
      <c r="CV470" s="2">
        <v>459900</v>
      </c>
      <c r="CW470" s="2">
        <v>956100</v>
      </c>
      <c r="CX470" s="2">
        <v>271600</v>
      </c>
      <c r="CY470" s="2">
        <v>894200</v>
      </c>
      <c r="CZ470" s="2">
        <v>4741000</v>
      </c>
      <c r="DA470" s="2">
        <v>1120000</v>
      </c>
      <c r="DB470" s="2">
        <v>755900</v>
      </c>
      <c r="DC470" s="2">
        <v>124900</v>
      </c>
      <c r="DD470">
        <v>99.515000000000001</v>
      </c>
      <c r="DE470">
        <v>34.731999999999999</v>
      </c>
      <c r="DF470">
        <v>76.132999999999996</v>
      </c>
      <c r="DG470">
        <v>128.94900000000001</v>
      </c>
      <c r="DH470">
        <v>31.106000000000002</v>
      </c>
      <c r="DI470">
        <v>98.866</v>
      </c>
      <c r="DJ470">
        <v>48.143999999999998</v>
      </c>
      <c r="DK470">
        <v>0</v>
      </c>
      <c r="DL470">
        <v>140.51499999999999</v>
      </c>
      <c r="DM470">
        <v>60.417999999999999</v>
      </c>
      <c r="DN470">
        <v>1.7669999999999999</v>
      </c>
      <c r="DO470">
        <v>20.988</v>
      </c>
      <c r="DP470">
        <v>88.566999999999993</v>
      </c>
      <c r="DQ470">
        <v>42.540999999999997</v>
      </c>
      <c r="DR470">
        <v>109.78400000000001</v>
      </c>
      <c r="DS470">
        <v>68.424000000000007</v>
      </c>
      <c r="DT470">
        <v>0</v>
      </c>
      <c r="DU470">
        <v>136.28800000000001</v>
      </c>
      <c r="DV470">
        <v>1</v>
      </c>
      <c r="DW470">
        <v>1</v>
      </c>
      <c r="DX470">
        <v>1</v>
      </c>
      <c r="DY470">
        <v>1</v>
      </c>
      <c r="DZ470">
        <v>1</v>
      </c>
      <c r="EA470">
        <v>1</v>
      </c>
      <c r="EB470">
        <v>1</v>
      </c>
      <c r="EC470">
        <v>0.89</v>
      </c>
      <c r="ED470">
        <v>0.84</v>
      </c>
      <c r="EE470">
        <v>0.309</v>
      </c>
      <c r="EF470">
        <v>0.57999999999999996</v>
      </c>
      <c r="EG470">
        <v>0.03</v>
      </c>
      <c r="EH470">
        <v>0.439</v>
      </c>
      <c r="EI470">
        <v>1.5049999999999999</v>
      </c>
      <c r="EJ470">
        <v>0.156</v>
      </c>
      <c r="EK470">
        <v>9.2999999999999999E-2</v>
      </c>
      <c r="EL470">
        <v>9.7000000000000003E-2</v>
      </c>
      <c r="EM470">
        <v>0.28000000000000003</v>
      </c>
      <c r="EN470">
        <v>0.58199999999999996</v>
      </c>
      <c r="EO470">
        <v>0.16500000000000001</v>
      </c>
      <c r="EP470">
        <v>0.54500000000000004</v>
      </c>
      <c r="EQ470">
        <v>2.8879999999999999</v>
      </c>
      <c r="ER470">
        <v>0.68200000000000005</v>
      </c>
      <c r="ES470">
        <v>0.46</v>
      </c>
      <c r="ET470">
        <v>7.5999999999999998E-2</v>
      </c>
      <c r="FC470" s="2">
        <v>103400000</v>
      </c>
      <c r="FD470" s="2">
        <v>31900000</v>
      </c>
      <c r="FE470" s="2">
        <v>59990000</v>
      </c>
      <c r="FF470" s="2">
        <v>3097000</v>
      </c>
      <c r="FG470" s="2">
        <v>45420000</v>
      </c>
      <c r="FH470" s="2">
        <v>155500000</v>
      </c>
      <c r="FI470" s="2">
        <v>16150000</v>
      </c>
      <c r="FJ470" s="2">
        <v>9630000</v>
      </c>
      <c r="FK470" s="2">
        <v>10060000</v>
      </c>
      <c r="FL470" s="2">
        <v>1641000</v>
      </c>
      <c r="FM470" s="2">
        <v>459900</v>
      </c>
      <c r="FN470" s="2">
        <v>956100</v>
      </c>
      <c r="FO470" s="2">
        <v>271600</v>
      </c>
      <c r="FP470" s="2">
        <v>894200</v>
      </c>
      <c r="FQ470" s="2">
        <v>4741000</v>
      </c>
      <c r="FR470" s="2">
        <v>1120000</v>
      </c>
      <c r="FS470" s="2">
        <v>755900</v>
      </c>
      <c r="FT470" s="2">
        <v>124900</v>
      </c>
    </row>
    <row r="471" spans="1:176" x14ac:dyDescent="0.2">
      <c r="A471">
        <v>0</v>
      </c>
      <c r="B471" t="s">
        <v>179</v>
      </c>
      <c r="C471" t="s">
        <v>333</v>
      </c>
      <c r="D471" t="s">
        <v>189</v>
      </c>
      <c r="E471" t="s">
        <v>334</v>
      </c>
      <c r="F471" s="3">
        <v>1.502777777777778</v>
      </c>
      <c r="G471">
        <v>2</v>
      </c>
      <c r="H471">
        <v>781.56219999999996</v>
      </c>
      <c r="I471" t="s">
        <v>335</v>
      </c>
      <c r="J471" s="10">
        <v>0.71099999999999997</v>
      </c>
      <c r="K471" t="e">
        <f>+HCOO</f>
        <v>#NAME?</v>
      </c>
      <c r="L471">
        <v>0.84199999999999997</v>
      </c>
      <c r="M471">
        <v>0.53</v>
      </c>
      <c r="N471">
        <v>0.41199999999999998</v>
      </c>
      <c r="O471">
        <v>0.49399999999999999</v>
      </c>
      <c r="P471">
        <v>0.72699999999999998</v>
      </c>
      <c r="Q471">
        <v>1.615</v>
      </c>
      <c r="R471">
        <v>1.9359999999999999</v>
      </c>
      <c r="S471">
        <v>2.702</v>
      </c>
      <c r="T471">
        <v>0.55200000000000005</v>
      </c>
      <c r="U471">
        <v>0.51600000000000001</v>
      </c>
      <c r="V471">
        <v>0.45400000000000001</v>
      </c>
      <c r="W471">
        <v>0.67600000000000005</v>
      </c>
      <c r="X471">
        <v>0.72399999999999998</v>
      </c>
      <c r="Y471">
        <v>1.1140000000000001</v>
      </c>
      <c r="Z471">
        <v>1.952</v>
      </c>
      <c r="AA471">
        <v>2.0499999999999998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 t="s">
        <v>182</v>
      </c>
      <c r="AK471" t="s">
        <v>182</v>
      </c>
      <c r="AL471" t="s">
        <v>182</v>
      </c>
      <c r="AM471" t="s">
        <v>182</v>
      </c>
      <c r="AN471" t="s">
        <v>182</v>
      </c>
      <c r="AO471" t="s">
        <v>182</v>
      </c>
      <c r="AP471" t="s">
        <v>182</v>
      </c>
      <c r="AQ471" t="s">
        <v>182</v>
      </c>
      <c r="AR471" t="s">
        <v>182</v>
      </c>
      <c r="AS471">
        <v>0.95</v>
      </c>
      <c r="AT471">
        <v>0.76</v>
      </c>
      <c r="AU471">
        <v>0.89</v>
      </c>
      <c r="AV471">
        <v>0.83</v>
      </c>
      <c r="AW471">
        <v>0.98</v>
      </c>
      <c r="AX471">
        <v>0.96</v>
      </c>
      <c r="AY471">
        <v>0.5</v>
      </c>
      <c r="AZ471">
        <v>0.94</v>
      </c>
      <c r="BA471">
        <v>0.93</v>
      </c>
      <c r="BB471" s="1">
        <v>4384822.29</v>
      </c>
      <c r="BC471" s="1">
        <v>2287600.2799999998</v>
      </c>
      <c r="BD471" s="1">
        <v>2138979.14</v>
      </c>
      <c r="BE471" s="1">
        <v>1974975.61</v>
      </c>
      <c r="BF471" s="1">
        <v>2997296.15</v>
      </c>
      <c r="BG471" s="1">
        <v>3134012.39</v>
      </c>
      <c r="BH471" s="1">
        <v>4618532.2300000004</v>
      </c>
      <c r="BI471" s="1">
        <v>8097651.9199999999</v>
      </c>
      <c r="BJ471" s="1">
        <v>8500242.8399999999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2</v>
      </c>
      <c r="BS471">
        <v>1</v>
      </c>
      <c r="BT471">
        <v>2.1219999999999999</v>
      </c>
      <c r="BU471">
        <v>9.3390000000000004</v>
      </c>
      <c r="BV471">
        <v>48.634999999999998</v>
      </c>
      <c r="BW471">
        <v>23.623999999999999</v>
      </c>
      <c r="BX471">
        <v>3.8170000000000002</v>
      </c>
      <c r="BY471">
        <v>11.792</v>
      </c>
      <c r="BZ471">
        <v>53.795000000000002</v>
      </c>
      <c r="CA471">
        <v>53.749000000000002</v>
      </c>
      <c r="CB471">
        <v>66.072000000000003</v>
      </c>
      <c r="CC471">
        <v>10.782999999999999</v>
      </c>
      <c r="CD471">
        <v>15.821</v>
      </c>
      <c r="CE471">
        <v>70.617999999999995</v>
      </c>
      <c r="CF471">
        <v>60.029000000000003</v>
      </c>
      <c r="CG471">
        <v>7.7590000000000003</v>
      </c>
      <c r="CH471">
        <v>19.975999999999999</v>
      </c>
      <c r="CI471">
        <v>78.11</v>
      </c>
      <c r="CJ471">
        <v>78.043000000000006</v>
      </c>
      <c r="CK471">
        <v>95.936000000000007</v>
      </c>
      <c r="CL471" s="2">
        <v>26910000</v>
      </c>
      <c r="CM471" s="2">
        <v>22650000</v>
      </c>
      <c r="CN471" s="2">
        <v>14270000</v>
      </c>
      <c r="CO471" s="2">
        <v>11090000</v>
      </c>
      <c r="CP471" s="2">
        <v>13300000</v>
      </c>
      <c r="CQ471" s="2">
        <v>19560000</v>
      </c>
      <c r="CR471" s="2">
        <v>43460000</v>
      </c>
      <c r="CS471" s="2">
        <v>52100000</v>
      </c>
      <c r="CT471" s="2">
        <v>72710000</v>
      </c>
      <c r="CU471" s="2">
        <v>4147000</v>
      </c>
      <c r="CV471" s="2">
        <v>2288000</v>
      </c>
      <c r="CW471" s="2">
        <v>2139000</v>
      </c>
      <c r="CX471" s="2">
        <v>1883000</v>
      </c>
      <c r="CY471" s="2">
        <v>2802000</v>
      </c>
      <c r="CZ471" s="2">
        <v>3003000</v>
      </c>
      <c r="DA471" s="2">
        <v>4619000</v>
      </c>
      <c r="DB471" s="2">
        <v>8098000</v>
      </c>
      <c r="DC471" s="2">
        <v>8500000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141.036</v>
      </c>
      <c r="DK471">
        <v>47.023000000000003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140.32599999999999</v>
      </c>
      <c r="DT471">
        <v>85.295000000000002</v>
      </c>
      <c r="DU471">
        <v>0</v>
      </c>
      <c r="DV471">
        <v>0.91</v>
      </c>
      <c r="DW471">
        <v>1</v>
      </c>
      <c r="DX471">
        <v>1</v>
      </c>
      <c r="DY471">
        <v>0.94</v>
      </c>
      <c r="DZ471">
        <v>0.66</v>
      </c>
      <c r="EA471">
        <v>0.96</v>
      </c>
      <c r="EB471">
        <v>1</v>
      </c>
      <c r="EC471">
        <v>1</v>
      </c>
      <c r="ED471">
        <v>1</v>
      </c>
      <c r="EE471">
        <v>0.84199999999999997</v>
      </c>
      <c r="EF471">
        <v>0.53</v>
      </c>
      <c r="EG471">
        <v>0.41199999999999998</v>
      </c>
      <c r="EH471">
        <v>0.49399999999999999</v>
      </c>
      <c r="EI471">
        <v>0.72699999999999998</v>
      </c>
      <c r="EJ471">
        <v>1.615</v>
      </c>
      <c r="EK471">
        <v>1.9359999999999999</v>
      </c>
      <c r="EL471">
        <v>2.702</v>
      </c>
      <c r="EM471">
        <v>0.55200000000000005</v>
      </c>
      <c r="EN471">
        <v>0.51600000000000001</v>
      </c>
      <c r="EO471">
        <v>0.45400000000000001</v>
      </c>
      <c r="EP471">
        <v>0.67600000000000005</v>
      </c>
      <c r="EQ471">
        <v>0.72399999999999998</v>
      </c>
      <c r="ER471">
        <v>1.1140000000000001</v>
      </c>
      <c r="ES471">
        <v>1.952</v>
      </c>
      <c r="ET471">
        <v>2.0499999999999998</v>
      </c>
      <c r="FC471" s="2">
        <v>26910000</v>
      </c>
      <c r="FD471" s="2">
        <v>22650000</v>
      </c>
      <c r="FE471" s="2">
        <v>14270000</v>
      </c>
      <c r="FF471" s="2">
        <v>11090000</v>
      </c>
      <c r="FG471" s="2">
        <v>13300000</v>
      </c>
      <c r="FH471" s="2">
        <v>19560000</v>
      </c>
      <c r="FI471" s="2">
        <v>43460000</v>
      </c>
      <c r="FJ471" s="2">
        <v>52100000</v>
      </c>
      <c r="FK471" s="2">
        <v>72710000</v>
      </c>
      <c r="FL471" s="2">
        <v>4147000</v>
      </c>
      <c r="FM471" s="2">
        <v>2288000</v>
      </c>
      <c r="FN471" s="2">
        <v>2139000</v>
      </c>
      <c r="FO471" s="2">
        <v>1883000</v>
      </c>
      <c r="FP471" s="2">
        <v>2802000</v>
      </c>
      <c r="FQ471" s="2">
        <v>3003000</v>
      </c>
      <c r="FR471" s="2">
        <v>4619000</v>
      </c>
      <c r="FS471" s="2">
        <v>8098000</v>
      </c>
      <c r="FT471" s="2">
        <v>8500000</v>
      </c>
    </row>
    <row r="472" spans="1:176" x14ac:dyDescent="0.2">
      <c r="A472">
        <v>0</v>
      </c>
      <c r="B472" t="s">
        <v>176</v>
      </c>
      <c r="C472" t="s">
        <v>333</v>
      </c>
      <c r="D472" t="s">
        <v>189</v>
      </c>
      <c r="E472" t="s">
        <v>334</v>
      </c>
      <c r="F472" s="3">
        <v>1.502777777777778</v>
      </c>
      <c r="G472">
        <v>2</v>
      </c>
      <c r="H472">
        <v>781.56219999999996</v>
      </c>
      <c r="I472" t="s">
        <v>335</v>
      </c>
      <c r="J472" s="10">
        <v>6.2539999999999996</v>
      </c>
      <c r="K472" t="e">
        <f>+H</f>
        <v>#NAME?</v>
      </c>
      <c r="L472">
        <v>2.8929999999999998</v>
      </c>
      <c r="M472">
        <v>0.17</v>
      </c>
      <c r="N472">
        <v>3.8769999999999998</v>
      </c>
      <c r="O472">
        <v>1.409</v>
      </c>
      <c r="P472">
        <v>1.1539999999999999</v>
      </c>
      <c r="Q472">
        <v>0.84499999999999997</v>
      </c>
      <c r="R472">
        <v>0.53800000000000003</v>
      </c>
      <c r="S472">
        <v>6.0389999999999997</v>
      </c>
      <c r="T472">
        <v>0.26900000000000002</v>
      </c>
      <c r="U472">
        <v>0.373</v>
      </c>
      <c r="V472">
        <v>0.23499999999999999</v>
      </c>
      <c r="W472">
        <v>0.19600000000000001</v>
      </c>
      <c r="X472">
        <v>0.122</v>
      </c>
      <c r="Y472">
        <v>0.29899999999999999</v>
      </c>
      <c r="Z472">
        <v>0.83099999999999996</v>
      </c>
      <c r="AA472">
        <v>3.577</v>
      </c>
      <c r="AB472">
        <v>0.6</v>
      </c>
      <c r="AC472">
        <v>0.49099999999999999</v>
      </c>
      <c r="AD472">
        <v>0</v>
      </c>
      <c r="AE472">
        <v>0</v>
      </c>
      <c r="AF472">
        <v>0</v>
      </c>
      <c r="AG472">
        <v>0.91100000000000003</v>
      </c>
      <c r="AH472">
        <v>0.95399999999999996</v>
      </c>
      <c r="AI472">
        <v>0.497</v>
      </c>
      <c r="AJ472" t="s">
        <v>177</v>
      </c>
      <c r="AK472" t="s">
        <v>177</v>
      </c>
      <c r="AL472" t="s">
        <v>177</v>
      </c>
      <c r="AM472" t="s">
        <v>177</v>
      </c>
      <c r="AN472" t="s">
        <v>294</v>
      </c>
      <c r="AO472" t="s">
        <v>177</v>
      </c>
      <c r="AP472" t="s">
        <v>177</v>
      </c>
      <c r="AQ472" t="s">
        <v>177</v>
      </c>
      <c r="AR472" t="s">
        <v>182</v>
      </c>
      <c r="AS472">
        <v>0.7</v>
      </c>
      <c r="AT472">
        <v>0.86</v>
      </c>
      <c r="AU472">
        <v>0.62</v>
      </c>
      <c r="AV472">
        <v>0.46</v>
      </c>
      <c r="AW472">
        <v>0.86</v>
      </c>
      <c r="AX472">
        <v>0.75</v>
      </c>
      <c r="AY472">
        <v>0.82</v>
      </c>
      <c r="AZ472">
        <v>0.9</v>
      </c>
      <c r="BA472">
        <v>0.68</v>
      </c>
      <c r="BB472">
        <v>0.53</v>
      </c>
      <c r="BC472">
        <v>1.36</v>
      </c>
      <c r="BD472">
        <v>1.1200000000000001</v>
      </c>
      <c r="BE472">
        <v>55.54</v>
      </c>
      <c r="BF472">
        <v>0.67</v>
      </c>
      <c r="BG472">
        <v>1.03</v>
      </c>
      <c r="BH472">
        <v>0.41</v>
      </c>
      <c r="BI472">
        <v>0.81</v>
      </c>
      <c r="BJ472">
        <v>0.93</v>
      </c>
      <c r="BK472">
        <v>0</v>
      </c>
      <c r="BL472">
        <v>0</v>
      </c>
      <c r="BM472">
        <v>0</v>
      </c>
      <c r="BN472">
        <v>0</v>
      </c>
      <c r="BO472">
        <v>1</v>
      </c>
      <c r="BP472">
        <v>0</v>
      </c>
      <c r="BQ472">
        <v>0</v>
      </c>
      <c r="BR472">
        <v>0</v>
      </c>
      <c r="BS472">
        <v>1</v>
      </c>
      <c r="BT472">
        <v>0</v>
      </c>
      <c r="BU472">
        <v>0</v>
      </c>
      <c r="BV472">
        <v>0</v>
      </c>
      <c r="BW472">
        <v>0</v>
      </c>
      <c r="BX472">
        <v>21.683</v>
      </c>
      <c r="BY472">
        <v>0</v>
      </c>
      <c r="BZ472">
        <v>0</v>
      </c>
      <c r="CA472">
        <v>0</v>
      </c>
      <c r="CB472">
        <v>17.613</v>
      </c>
      <c r="CC472">
        <v>0</v>
      </c>
      <c r="CD472">
        <v>0</v>
      </c>
      <c r="CE472">
        <v>0</v>
      </c>
      <c r="CF472">
        <v>0</v>
      </c>
      <c r="CG472">
        <v>72.25</v>
      </c>
      <c r="CH472">
        <v>0</v>
      </c>
      <c r="CI472">
        <v>0</v>
      </c>
      <c r="CJ472">
        <v>0</v>
      </c>
      <c r="CK472">
        <v>59.673000000000002</v>
      </c>
      <c r="CL472" s="2">
        <v>4325000</v>
      </c>
      <c r="CM472" s="2">
        <v>12510000</v>
      </c>
      <c r="CN472" s="2">
        <v>733500</v>
      </c>
      <c r="CO472" s="2">
        <v>16770000</v>
      </c>
      <c r="CP472" s="2">
        <v>6094000</v>
      </c>
      <c r="CQ472" s="2">
        <v>4990000</v>
      </c>
      <c r="CR472" s="2">
        <v>3655000</v>
      </c>
      <c r="CS472" s="2">
        <v>2327000</v>
      </c>
      <c r="CT472" s="2">
        <v>26120000</v>
      </c>
      <c r="CU472" s="2">
        <v>697300</v>
      </c>
      <c r="CV472" s="2">
        <v>187800</v>
      </c>
      <c r="CW472" s="2">
        <v>259900</v>
      </c>
      <c r="CX472" s="2">
        <v>163700</v>
      </c>
      <c r="CY472" s="2">
        <v>136600</v>
      </c>
      <c r="CZ472" s="2">
        <v>85350</v>
      </c>
      <c r="DA472" s="2">
        <v>208800</v>
      </c>
      <c r="DB472" s="2">
        <v>579400</v>
      </c>
      <c r="DC472" s="2">
        <v>2495000</v>
      </c>
      <c r="DD472">
        <v>138.29300000000001</v>
      </c>
      <c r="DE472">
        <v>141.19300000000001</v>
      </c>
      <c r="DF472">
        <v>136.14599999999999</v>
      </c>
      <c r="DG472">
        <v>0</v>
      </c>
      <c r="DH472">
        <v>0</v>
      </c>
      <c r="DI472">
        <v>0</v>
      </c>
      <c r="DJ472">
        <v>140.55600000000001</v>
      </c>
      <c r="DK472">
        <v>0</v>
      </c>
      <c r="DL472">
        <v>141.34200000000001</v>
      </c>
      <c r="DM472">
        <v>138.40799999999999</v>
      </c>
      <c r="DN472">
        <v>138.54300000000001</v>
      </c>
      <c r="DO472">
        <v>133.61500000000001</v>
      </c>
      <c r="DP472">
        <v>0</v>
      </c>
      <c r="DQ472">
        <v>0</v>
      </c>
      <c r="DR472">
        <v>0</v>
      </c>
      <c r="DS472">
        <v>138.56200000000001</v>
      </c>
      <c r="DT472">
        <v>0</v>
      </c>
      <c r="DU472">
        <v>141.26300000000001</v>
      </c>
      <c r="DV472">
        <v>1</v>
      </c>
      <c r="DW472">
        <v>0.78</v>
      </c>
      <c r="DX472">
        <v>1</v>
      </c>
      <c r="DY472">
        <v>0.81</v>
      </c>
      <c r="DZ472">
        <v>0.84</v>
      </c>
      <c r="EA472">
        <v>0.64</v>
      </c>
      <c r="EB472">
        <v>0.56999999999999995</v>
      </c>
      <c r="EC472">
        <v>1</v>
      </c>
      <c r="ED472">
        <v>1</v>
      </c>
      <c r="EE472">
        <v>2.8929999999999998</v>
      </c>
      <c r="EF472">
        <v>0.17</v>
      </c>
      <c r="EG472">
        <v>3.8769999999999998</v>
      </c>
      <c r="EH472">
        <v>1.409</v>
      </c>
      <c r="EI472">
        <v>1.1539999999999999</v>
      </c>
      <c r="EJ472">
        <v>0.84499999999999997</v>
      </c>
      <c r="EK472">
        <v>0.53800000000000003</v>
      </c>
      <c r="EL472">
        <v>6.0389999999999997</v>
      </c>
      <c r="EM472">
        <v>0.26900000000000002</v>
      </c>
      <c r="EN472">
        <v>0.373</v>
      </c>
      <c r="EO472">
        <v>0.23499999999999999</v>
      </c>
      <c r="EP472">
        <v>0.19600000000000001</v>
      </c>
      <c r="EQ472">
        <v>0.122</v>
      </c>
      <c r="ER472">
        <v>0.29899999999999999</v>
      </c>
      <c r="ES472">
        <v>0.83099999999999996</v>
      </c>
      <c r="ET472">
        <v>3.577</v>
      </c>
      <c r="FC472" s="2">
        <v>4325000</v>
      </c>
      <c r="FD472" s="2">
        <v>12510000</v>
      </c>
      <c r="FE472" s="2">
        <v>733500</v>
      </c>
      <c r="FF472" s="2">
        <v>16770000</v>
      </c>
      <c r="FG472" s="2">
        <v>6094000</v>
      </c>
      <c r="FH472" s="2">
        <v>4990000</v>
      </c>
      <c r="FI472" s="2">
        <v>3655000</v>
      </c>
      <c r="FJ472" s="2">
        <v>2327000</v>
      </c>
      <c r="FK472" s="2">
        <v>26120000</v>
      </c>
      <c r="FL472" s="2">
        <v>697300</v>
      </c>
      <c r="FM472" s="2">
        <v>187800</v>
      </c>
      <c r="FN472" s="2">
        <v>259900</v>
      </c>
      <c r="FO472" s="2">
        <v>163700</v>
      </c>
      <c r="FP472" s="2">
        <v>136600</v>
      </c>
      <c r="FQ472" s="2">
        <v>85350</v>
      </c>
      <c r="FR472" s="2">
        <v>208800</v>
      </c>
      <c r="FS472" s="2">
        <v>579400</v>
      </c>
      <c r="FT472" s="2">
        <v>2495000</v>
      </c>
    </row>
    <row r="473" spans="1:176" x14ac:dyDescent="0.2">
      <c r="A473">
        <v>0</v>
      </c>
      <c r="B473" t="s">
        <v>176</v>
      </c>
      <c r="C473" t="s">
        <v>333</v>
      </c>
      <c r="D473" t="s">
        <v>189</v>
      </c>
      <c r="E473" t="s">
        <v>334</v>
      </c>
      <c r="F473" s="3">
        <v>1.502777777777778</v>
      </c>
      <c r="G473">
        <v>2</v>
      </c>
      <c r="H473">
        <v>781.56219999999996</v>
      </c>
      <c r="I473" t="s">
        <v>335</v>
      </c>
      <c r="J473" s="10">
        <v>7.452</v>
      </c>
      <c r="K473" t="e">
        <f>+Na</f>
        <v>#NAME?</v>
      </c>
      <c r="L473">
        <v>1.03</v>
      </c>
      <c r="M473">
        <v>1.0640000000000001</v>
      </c>
      <c r="N473">
        <v>0.78900000000000003</v>
      </c>
      <c r="O473">
        <v>0.94899999999999995</v>
      </c>
      <c r="P473">
        <v>0.96099999999999997</v>
      </c>
      <c r="Q473">
        <v>1.087</v>
      </c>
      <c r="R473">
        <v>5.0999999999999997E-2</v>
      </c>
      <c r="S473">
        <v>0.34899999999999998</v>
      </c>
      <c r="T473">
        <v>1.0640000000000001</v>
      </c>
      <c r="U473">
        <v>1.1459999999999999</v>
      </c>
      <c r="V473">
        <v>1.2709999999999999</v>
      </c>
      <c r="W473">
        <v>1.248</v>
      </c>
      <c r="X473">
        <v>1.5649999999999999</v>
      </c>
      <c r="Y473">
        <v>1.1659999999999999</v>
      </c>
      <c r="Z473">
        <v>5.8000000000000003E-2</v>
      </c>
      <c r="AA473">
        <v>0.59699999999999998</v>
      </c>
      <c r="AB473">
        <v>0.98599999999999999</v>
      </c>
      <c r="AC473">
        <v>0.96699999999999997</v>
      </c>
      <c r="AD473">
        <v>0.88700000000000001</v>
      </c>
      <c r="AE473">
        <v>0.97</v>
      </c>
      <c r="AF473">
        <v>0.97599999999999998</v>
      </c>
      <c r="AG473">
        <v>0.95299999999999996</v>
      </c>
      <c r="AH473">
        <v>0.45300000000000001</v>
      </c>
      <c r="AI473">
        <v>0.60399999999999998</v>
      </c>
      <c r="AJ473" t="s">
        <v>177</v>
      </c>
      <c r="AK473" t="s">
        <v>294</v>
      </c>
      <c r="AL473" t="s">
        <v>177</v>
      </c>
      <c r="AM473" t="s">
        <v>177</v>
      </c>
      <c r="AN473" t="s">
        <v>177</v>
      </c>
      <c r="AO473" t="s">
        <v>177</v>
      </c>
      <c r="AP473" t="s">
        <v>177</v>
      </c>
      <c r="AQ473" t="s">
        <v>182</v>
      </c>
      <c r="AR473" t="s">
        <v>182</v>
      </c>
      <c r="AS473">
        <v>0.72</v>
      </c>
      <c r="AT473">
        <v>0.99</v>
      </c>
      <c r="AU473">
        <v>0.76</v>
      </c>
      <c r="AV473">
        <v>0.7</v>
      </c>
      <c r="AW473">
        <v>0.99</v>
      </c>
      <c r="AX473">
        <v>0.79</v>
      </c>
      <c r="AY473">
        <v>0.71</v>
      </c>
      <c r="AZ473">
        <v>0.45</v>
      </c>
      <c r="BA473">
        <v>0.82</v>
      </c>
      <c r="BB473">
        <v>14.23</v>
      </c>
      <c r="BC473">
        <v>12.65</v>
      </c>
      <c r="BD473">
        <v>13.14</v>
      </c>
      <c r="BE473">
        <v>25.65</v>
      </c>
      <c r="BF473">
        <v>23.62</v>
      </c>
      <c r="BG473">
        <v>15.88</v>
      </c>
      <c r="BH473">
        <v>11.04</v>
      </c>
      <c r="BI473">
        <v>2.12</v>
      </c>
      <c r="BJ473" s="1">
        <v>6872.83</v>
      </c>
      <c r="BK473">
        <v>0</v>
      </c>
      <c r="BL473">
        <v>1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1</v>
      </c>
      <c r="BS473">
        <v>1</v>
      </c>
      <c r="BT473">
        <v>0</v>
      </c>
      <c r="BU473">
        <v>6.335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11.055999999999999</v>
      </c>
      <c r="CB473">
        <v>36.162999999999997</v>
      </c>
      <c r="CC473">
        <v>0</v>
      </c>
      <c r="CD473">
        <v>63.033000000000001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37.459000000000003</v>
      </c>
      <c r="CK473">
        <v>73.512</v>
      </c>
      <c r="CL473" s="2">
        <v>130100000</v>
      </c>
      <c r="CM473" s="2">
        <v>134000000</v>
      </c>
      <c r="CN473" s="2">
        <v>138400000</v>
      </c>
      <c r="CO473" s="2">
        <v>102700000</v>
      </c>
      <c r="CP473" s="2">
        <v>123500000</v>
      </c>
      <c r="CQ473" s="2">
        <v>125000000</v>
      </c>
      <c r="CR473" s="2">
        <v>141500000</v>
      </c>
      <c r="CS473" s="2">
        <v>6621000</v>
      </c>
      <c r="CT473" s="2">
        <v>45410000</v>
      </c>
      <c r="CU473" s="2">
        <v>5189000</v>
      </c>
      <c r="CV473" s="2">
        <v>5521000</v>
      </c>
      <c r="CW473" s="2">
        <v>5946000</v>
      </c>
      <c r="CX473" s="2">
        <v>6593000</v>
      </c>
      <c r="CY473" s="2">
        <v>6477000</v>
      </c>
      <c r="CZ473" s="2">
        <v>8121000</v>
      </c>
      <c r="DA473" s="2">
        <v>6051000</v>
      </c>
      <c r="DB473" s="2">
        <v>301700</v>
      </c>
      <c r="DC473" s="2">
        <v>3096000</v>
      </c>
      <c r="DD473">
        <v>137.53700000000001</v>
      </c>
      <c r="DE473">
        <v>138.00700000000001</v>
      </c>
      <c r="DF473">
        <v>136.67599999999999</v>
      </c>
      <c r="DG473">
        <v>132.78200000000001</v>
      </c>
      <c r="DH473">
        <v>139.49199999999999</v>
      </c>
      <c r="DI473">
        <v>139.72999999999999</v>
      </c>
      <c r="DJ473">
        <v>135.61699999999999</v>
      </c>
      <c r="DK473">
        <v>0</v>
      </c>
      <c r="DL473">
        <v>117.00700000000001</v>
      </c>
      <c r="DM473">
        <v>129.203</v>
      </c>
      <c r="DN473">
        <v>129.78200000000001</v>
      </c>
      <c r="DO473">
        <v>132.81899999999999</v>
      </c>
      <c r="DP473">
        <v>130.749</v>
      </c>
      <c r="DQ473">
        <v>137.28</v>
      </c>
      <c r="DR473">
        <v>137.46899999999999</v>
      </c>
      <c r="DS473">
        <v>123.348</v>
      </c>
      <c r="DT473">
        <v>0</v>
      </c>
      <c r="DU473">
        <v>95.150999999999996</v>
      </c>
      <c r="DV473">
        <v>0.86</v>
      </c>
      <c r="DW473">
        <v>1</v>
      </c>
      <c r="DX473">
        <v>1</v>
      </c>
      <c r="DY473">
        <v>0.86</v>
      </c>
      <c r="DZ473">
        <v>1</v>
      </c>
      <c r="EA473">
        <v>1</v>
      </c>
      <c r="EB473">
        <v>1</v>
      </c>
      <c r="EC473">
        <v>0.62</v>
      </c>
      <c r="ED473">
        <v>1</v>
      </c>
      <c r="EE473">
        <v>1.03</v>
      </c>
      <c r="EF473">
        <v>1.0640000000000001</v>
      </c>
      <c r="EG473">
        <v>0.78900000000000003</v>
      </c>
      <c r="EH473">
        <v>0.94899999999999995</v>
      </c>
      <c r="EI473">
        <v>0.96099999999999997</v>
      </c>
      <c r="EJ473">
        <v>1.087</v>
      </c>
      <c r="EK473">
        <v>5.0999999999999997E-2</v>
      </c>
      <c r="EL473">
        <v>0.34899999999999998</v>
      </c>
      <c r="EM473">
        <v>1.0640000000000001</v>
      </c>
      <c r="EN473">
        <v>1.1459999999999999</v>
      </c>
      <c r="EO473">
        <v>1.2709999999999999</v>
      </c>
      <c r="EP473">
        <v>1.248</v>
      </c>
      <c r="EQ473">
        <v>1.5649999999999999</v>
      </c>
      <c r="ER473">
        <v>1.1659999999999999</v>
      </c>
      <c r="ES473">
        <v>5.8000000000000003E-2</v>
      </c>
      <c r="ET473">
        <v>0.59699999999999998</v>
      </c>
      <c r="FC473" s="2">
        <v>130100000</v>
      </c>
      <c r="FD473" s="2">
        <v>134000000</v>
      </c>
      <c r="FE473" s="2">
        <v>138400000</v>
      </c>
      <c r="FF473" s="2">
        <v>102700000</v>
      </c>
      <c r="FG473" s="2">
        <v>123500000</v>
      </c>
      <c r="FH473" s="2">
        <v>125000000</v>
      </c>
      <c r="FI473" s="2">
        <v>141500000</v>
      </c>
      <c r="FJ473" s="2">
        <v>6621000</v>
      </c>
      <c r="FK473" s="2">
        <v>45410000</v>
      </c>
      <c r="FL473" s="2">
        <v>5189000</v>
      </c>
      <c r="FM473" s="2">
        <v>5521000</v>
      </c>
      <c r="FN473" s="2">
        <v>5946000</v>
      </c>
      <c r="FO473" s="2">
        <v>6593000</v>
      </c>
      <c r="FP473" s="2">
        <v>6477000</v>
      </c>
      <c r="FQ473" s="2">
        <v>8121000</v>
      </c>
      <c r="FR473" s="2">
        <v>6051000</v>
      </c>
      <c r="FS473" s="2">
        <v>301700</v>
      </c>
      <c r="FT473" s="2">
        <v>3096000</v>
      </c>
    </row>
    <row r="474" spans="1:176" x14ac:dyDescent="0.2">
      <c r="A474">
        <v>0</v>
      </c>
      <c r="B474" t="s">
        <v>176</v>
      </c>
      <c r="C474" t="s">
        <v>333</v>
      </c>
      <c r="D474" t="s">
        <v>189</v>
      </c>
      <c r="E474" t="s">
        <v>334</v>
      </c>
      <c r="F474" s="3">
        <v>1.502777777777778</v>
      </c>
      <c r="G474">
        <v>1</v>
      </c>
      <c r="H474">
        <v>781.56219999999996</v>
      </c>
      <c r="I474" t="s">
        <v>335</v>
      </c>
      <c r="J474" s="10">
        <v>8.3870000000000005</v>
      </c>
      <c r="K474" t="e">
        <f>+HCOO</f>
        <v>#NAME?</v>
      </c>
      <c r="L474">
        <v>1.462</v>
      </c>
      <c r="M474">
        <v>0.22500000000000001</v>
      </c>
      <c r="N474">
        <v>0.16700000000000001</v>
      </c>
      <c r="O474">
        <v>0.82799999999999996</v>
      </c>
      <c r="P474">
        <v>0.41099999999999998</v>
      </c>
      <c r="Q474">
        <v>1.911</v>
      </c>
      <c r="R474">
        <v>0.91400000000000003</v>
      </c>
      <c r="S474">
        <v>6.8250000000000002</v>
      </c>
      <c r="T474">
        <v>0.82399999999999995</v>
      </c>
      <c r="U474">
        <v>0.251</v>
      </c>
      <c r="V474">
        <v>0.21299999999999999</v>
      </c>
      <c r="W474">
        <v>0.67600000000000005</v>
      </c>
      <c r="X474">
        <v>0.504</v>
      </c>
      <c r="Y474">
        <v>1.1819999999999999</v>
      </c>
      <c r="Z474">
        <v>1.0169999999999999</v>
      </c>
      <c r="AA474">
        <v>1.948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 t="s">
        <v>177</v>
      </c>
      <c r="AK474" t="s">
        <v>177</v>
      </c>
      <c r="AL474" t="s">
        <v>177</v>
      </c>
      <c r="AM474" t="s">
        <v>177</v>
      </c>
      <c r="AN474" t="s">
        <v>177</v>
      </c>
      <c r="AO474" t="s">
        <v>177</v>
      </c>
      <c r="AP474" t="s">
        <v>177</v>
      </c>
      <c r="AQ474" t="s">
        <v>177</v>
      </c>
      <c r="AR474" t="s">
        <v>182</v>
      </c>
      <c r="AS474">
        <v>0.81</v>
      </c>
      <c r="AT474">
        <v>0.69</v>
      </c>
      <c r="AU474">
        <v>0.56999999999999995</v>
      </c>
      <c r="AV474">
        <v>0.99</v>
      </c>
      <c r="AW474">
        <v>0.62</v>
      </c>
      <c r="AX474">
        <v>0.66</v>
      </c>
      <c r="AY474">
        <v>0.54</v>
      </c>
      <c r="AZ474">
        <v>0.41</v>
      </c>
      <c r="BA474">
        <v>0.73</v>
      </c>
      <c r="BB474">
        <v>2.39</v>
      </c>
      <c r="BC474" s="1">
        <v>46196.77</v>
      </c>
      <c r="BD474" s="1">
        <v>15214.71</v>
      </c>
      <c r="BE474" s="1">
        <v>13750.08</v>
      </c>
      <c r="BF474" s="1">
        <v>37863.03</v>
      </c>
      <c r="BG474">
        <v>178.77</v>
      </c>
      <c r="BH474">
        <v>3.71</v>
      </c>
      <c r="BI474" s="1">
        <v>39952.120000000003</v>
      </c>
      <c r="BJ474">
        <v>1.08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1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23.113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78.307000000000002</v>
      </c>
      <c r="CL474" s="2">
        <v>327700</v>
      </c>
      <c r="CM474" s="2">
        <v>479000</v>
      </c>
      <c r="CN474" s="2">
        <v>73710</v>
      </c>
      <c r="CO474" s="2">
        <v>54810</v>
      </c>
      <c r="CP474" s="2">
        <v>271500</v>
      </c>
      <c r="CQ474" s="2">
        <v>134500</v>
      </c>
      <c r="CR474" s="2">
        <v>626400</v>
      </c>
      <c r="CS474" s="2">
        <v>299500</v>
      </c>
      <c r="CT474" s="2">
        <v>2237000</v>
      </c>
      <c r="CU474" s="2">
        <v>56040</v>
      </c>
      <c r="CV474" s="2">
        <v>46200</v>
      </c>
      <c r="CW474" s="2">
        <v>14070</v>
      </c>
      <c r="CX474" s="2">
        <v>11950</v>
      </c>
      <c r="CY474" s="2">
        <v>37860</v>
      </c>
      <c r="CZ474" s="2">
        <v>28260</v>
      </c>
      <c r="DA474" s="2">
        <v>66230</v>
      </c>
      <c r="DB474" s="2">
        <v>57000</v>
      </c>
      <c r="DC474" s="2">
        <v>109100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10.772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63.988</v>
      </c>
      <c r="DU474">
        <v>0</v>
      </c>
      <c r="DV474">
        <v>1</v>
      </c>
      <c r="DW474">
        <v>1</v>
      </c>
      <c r="DX474">
        <v>0.88</v>
      </c>
      <c r="DY474">
        <v>0.96</v>
      </c>
      <c r="DZ474">
        <v>1</v>
      </c>
      <c r="EA474">
        <v>1</v>
      </c>
      <c r="EB474">
        <v>1</v>
      </c>
      <c r="EC474">
        <v>0.79</v>
      </c>
      <c r="ED474">
        <v>0.78</v>
      </c>
      <c r="EE474">
        <v>1.462</v>
      </c>
      <c r="EF474">
        <v>0.22500000000000001</v>
      </c>
      <c r="EG474">
        <v>0.16700000000000001</v>
      </c>
      <c r="EH474">
        <v>0.82799999999999996</v>
      </c>
      <c r="EI474">
        <v>0.41099999999999998</v>
      </c>
      <c r="EJ474">
        <v>1.911</v>
      </c>
      <c r="EK474">
        <v>0.91400000000000003</v>
      </c>
      <c r="EL474">
        <v>6.8250000000000002</v>
      </c>
      <c r="EM474">
        <v>0.82399999999999995</v>
      </c>
      <c r="EN474">
        <v>0.251</v>
      </c>
      <c r="EO474">
        <v>0.21299999999999999</v>
      </c>
      <c r="EP474">
        <v>0.67600000000000005</v>
      </c>
      <c r="EQ474">
        <v>0.504</v>
      </c>
      <c r="ER474">
        <v>1.1819999999999999</v>
      </c>
      <c r="ES474">
        <v>1.0169999999999999</v>
      </c>
      <c r="ET474">
        <v>1.948</v>
      </c>
      <c r="FC474" s="2">
        <v>327700</v>
      </c>
      <c r="FD474" s="2">
        <v>479000</v>
      </c>
      <c r="FE474" s="2">
        <v>73710</v>
      </c>
      <c r="FF474" s="2">
        <v>54810</v>
      </c>
      <c r="FG474" s="2">
        <v>271500</v>
      </c>
      <c r="FH474" s="2">
        <v>134500</v>
      </c>
      <c r="FI474" s="2">
        <v>626400</v>
      </c>
      <c r="FJ474" s="2">
        <v>299500</v>
      </c>
      <c r="FK474" s="2">
        <v>2237000</v>
      </c>
      <c r="FL474" s="2">
        <v>56040</v>
      </c>
      <c r="FM474" s="2">
        <v>46200</v>
      </c>
      <c r="FN474" s="2">
        <v>14070</v>
      </c>
      <c r="FO474" s="2">
        <v>11950</v>
      </c>
      <c r="FP474" s="2">
        <v>37860</v>
      </c>
      <c r="FQ474" s="2">
        <v>28260</v>
      </c>
      <c r="FR474" s="2">
        <v>66230</v>
      </c>
      <c r="FS474" s="2">
        <v>57000</v>
      </c>
      <c r="FT474" s="2">
        <v>109100</v>
      </c>
    </row>
    <row r="475" spans="1:176" x14ac:dyDescent="0.2">
      <c r="A475">
        <v>0</v>
      </c>
      <c r="B475" t="s">
        <v>176</v>
      </c>
      <c r="C475" t="s">
        <v>333</v>
      </c>
      <c r="D475" t="s">
        <v>189</v>
      </c>
      <c r="E475" t="s">
        <v>334</v>
      </c>
      <c r="F475" s="3">
        <v>1.502777777777778</v>
      </c>
      <c r="G475">
        <v>2</v>
      </c>
      <c r="H475">
        <v>781.56219999999996</v>
      </c>
      <c r="I475" t="s">
        <v>335</v>
      </c>
      <c r="J475" s="10">
        <v>10.313000000000001</v>
      </c>
      <c r="K475" t="e">
        <f>+Na</f>
        <v>#NAME?</v>
      </c>
      <c r="L475">
        <v>1.8759999999999999</v>
      </c>
      <c r="M475">
        <v>0.22700000000000001</v>
      </c>
      <c r="N475">
        <v>1.2370000000000001</v>
      </c>
      <c r="O475">
        <v>0.36199999999999999</v>
      </c>
      <c r="P475">
        <v>0.221</v>
      </c>
      <c r="Q475">
        <v>2.585</v>
      </c>
      <c r="R475">
        <v>0.70399999999999996</v>
      </c>
      <c r="S475">
        <v>1.7070000000000001</v>
      </c>
      <c r="T475">
        <v>1.0900000000000001</v>
      </c>
      <c r="U475">
        <v>0.32700000000000001</v>
      </c>
      <c r="V475">
        <v>0.90800000000000003</v>
      </c>
      <c r="W475">
        <v>0.17899999999999999</v>
      </c>
      <c r="X475">
        <v>0.35299999999999998</v>
      </c>
      <c r="Y475">
        <v>0.93700000000000006</v>
      </c>
      <c r="Z475">
        <v>0.17899999999999999</v>
      </c>
      <c r="AA475">
        <v>0.28799999999999998</v>
      </c>
      <c r="AB475">
        <v>0.57899999999999996</v>
      </c>
      <c r="AC475">
        <v>0.40899999999999997</v>
      </c>
      <c r="AD475">
        <v>0.94199999999999995</v>
      </c>
      <c r="AE475">
        <v>0.622</v>
      </c>
      <c r="AF475">
        <v>0.42</v>
      </c>
      <c r="AG475">
        <v>0.64800000000000002</v>
      </c>
      <c r="AH475">
        <v>0.81299999999999994</v>
      </c>
      <c r="AI475">
        <v>0.76800000000000002</v>
      </c>
      <c r="AJ475" t="s">
        <v>177</v>
      </c>
      <c r="AK475" t="s">
        <v>294</v>
      </c>
      <c r="AL475" t="s">
        <v>177</v>
      </c>
      <c r="AM475" t="s">
        <v>177</v>
      </c>
      <c r="AN475" t="s">
        <v>177</v>
      </c>
      <c r="AO475" t="s">
        <v>177</v>
      </c>
      <c r="AP475" t="s">
        <v>182</v>
      </c>
      <c r="AQ475" t="s">
        <v>177</v>
      </c>
      <c r="AR475" t="s">
        <v>182</v>
      </c>
      <c r="AS475">
        <v>0.54</v>
      </c>
      <c r="AT475">
        <v>0.45</v>
      </c>
      <c r="AU475">
        <v>0</v>
      </c>
      <c r="AV475">
        <v>0.57999999999999996</v>
      </c>
      <c r="AW475">
        <v>0.35099999999999998</v>
      </c>
      <c r="AX475">
        <v>0.69</v>
      </c>
      <c r="AY475">
        <v>0.69</v>
      </c>
      <c r="AZ475">
        <v>0.86</v>
      </c>
      <c r="BA475">
        <v>0.89</v>
      </c>
      <c r="BB475">
        <v>82.12</v>
      </c>
      <c r="BC475">
        <v>9.58</v>
      </c>
      <c r="BD475">
        <v>0.435</v>
      </c>
      <c r="BE475" s="1">
        <v>163798.97</v>
      </c>
      <c r="BF475">
        <v>0.47599999999999998</v>
      </c>
      <c r="BG475">
        <v>17.579999999999998</v>
      </c>
      <c r="BH475">
        <v>13.52</v>
      </c>
      <c r="BI475">
        <v>0.99</v>
      </c>
      <c r="BJ475">
        <v>1.2</v>
      </c>
      <c r="BK475">
        <v>0</v>
      </c>
      <c r="BL475">
        <v>1</v>
      </c>
      <c r="BM475">
        <v>0</v>
      </c>
      <c r="BN475">
        <v>0</v>
      </c>
      <c r="BO475">
        <v>0</v>
      </c>
      <c r="BP475">
        <v>0</v>
      </c>
      <c r="BQ475">
        <v>1</v>
      </c>
      <c r="BR475">
        <v>0</v>
      </c>
      <c r="BS475">
        <v>1</v>
      </c>
      <c r="BT475">
        <v>0</v>
      </c>
      <c r="BU475">
        <v>14.055999999999999</v>
      </c>
      <c r="BV475">
        <v>0</v>
      </c>
      <c r="BW475">
        <v>0</v>
      </c>
      <c r="BX475">
        <v>0</v>
      </c>
      <c r="BY475">
        <v>0</v>
      </c>
      <c r="BZ475">
        <v>41.119</v>
      </c>
      <c r="CA475">
        <v>0</v>
      </c>
      <c r="CB475">
        <v>36.417000000000002</v>
      </c>
      <c r="CC475">
        <v>0</v>
      </c>
      <c r="CD475">
        <v>70.103999999999999</v>
      </c>
      <c r="CE475">
        <v>0</v>
      </c>
      <c r="CF475">
        <v>0</v>
      </c>
      <c r="CG475">
        <v>0</v>
      </c>
      <c r="CH475">
        <v>0</v>
      </c>
      <c r="CI475">
        <v>68.191000000000003</v>
      </c>
      <c r="CJ475">
        <v>0</v>
      </c>
      <c r="CK475">
        <v>74.028999999999996</v>
      </c>
      <c r="CL475" s="2">
        <v>8882000</v>
      </c>
      <c r="CM475" s="2">
        <v>16660000</v>
      </c>
      <c r="CN475" s="2">
        <v>2020000</v>
      </c>
      <c r="CO475" s="2">
        <v>10980000</v>
      </c>
      <c r="CP475" s="2">
        <v>3216000</v>
      </c>
      <c r="CQ475" s="2">
        <v>1962000</v>
      </c>
      <c r="CR475" s="2">
        <v>22960000</v>
      </c>
      <c r="CS475" s="2">
        <v>6253000</v>
      </c>
      <c r="CT475" s="2">
        <v>15170000</v>
      </c>
      <c r="CU475" s="2">
        <v>1036000</v>
      </c>
      <c r="CV475" s="2">
        <v>1130000</v>
      </c>
      <c r="CW475" s="2">
        <v>339200</v>
      </c>
      <c r="CX475" s="2">
        <v>940500</v>
      </c>
      <c r="CY475" s="2">
        <v>185000</v>
      </c>
      <c r="CZ475" s="2">
        <v>365500</v>
      </c>
      <c r="DA475" s="2">
        <v>970800</v>
      </c>
      <c r="DB475" s="2">
        <v>185100</v>
      </c>
      <c r="DC475" s="2">
        <v>298500</v>
      </c>
      <c r="DD475">
        <v>96.215000000000003</v>
      </c>
      <c r="DE475">
        <v>90.468000000000004</v>
      </c>
      <c r="DF475">
        <v>46.197000000000003</v>
      </c>
      <c r="DG475">
        <v>126.202</v>
      </c>
      <c r="DH475">
        <v>0.34100000000000003</v>
      </c>
      <c r="DI475">
        <v>26.760999999999999</v>
      </c>
      <c r="DJ475">
        <v>138.029</v>
      </c>
      <c r="DK475">
        <v>0</v>
      </c>
      <c r="DL475">
        <v>126.861</v>
      </c>
      <c r="DM475">
        <v>125.33799999999999</v>
      </c>
      <c r="DN475">
        <v>73.725999999999999</v>
      </c>
      <c r="DO475">
        <v>104.69499999999999</v>
      </c>
      <c r="DP475">
        <v>98.983000000000004</v>
      </c>
      <c r="DQ475">
        <v>70.584999999999994</v>
      </c>
      <c r="DR475">
        <v>101.35599999999999</v>
      </c>
      <c r="DS475">
        <v>96.947000000000003</v>
      </c>
      <c r="DT475">
        <v>0</v>
      </c>
      <c r="DU475">
        <v>80.790999999999997</v>
      </c>
      <c r="DV475">
        <v>1</v>
      </c>
      <c r="DW475">
        <v>1</v>
      </c>
      <c r="DX475">
        <v>1</v>
      </c>
      <c r="DY475">
        <v>1</v>
      </c>
      <c r="DZ475">
        <v>1</v>
      </c>
      <c r="EA475">
        <v>1</v>
      </c>
      <c r="EB475">
        <v>0.9</v>
      </c>
      <c r="EC475">
        <v>0.8</v>
      </c>
      <c r="ED475">
        <v>0.83</v>
      </c>
      <c r="EE475">
        <v>1.8759999999999999</v>
      </c>
      <c r="EF475">
        <v>0.22700000000000001</v>
      </c>
      <c r="EG475">
        <v>1.2370000000000001</v>
      </c>
      <c r="EH475">
        <v>0.36199999999999999</v>
      </c>
      <c r="EI475">
        <v>0.221</v>
      </c>
      <c r="EJ475">
        <v>2.585</v>
      </c>
      <c r="EK475">
        <v>0.70399999999999996</v>
      </c>
      <c r="EL475">
        <v>1.7070000000000001</v>
      </c>
      <c r="EM475">
        <v>1.0900000000000001</v>
      </c>
      <c r="EN475">
        <v>0.32700000000000001</v>
      </c>
      <c r="EO475">
        <v>0.90800000000000003</v>
      </c>
      <c r="EP475">
        <v>0.17899999999999999</v>
      </c>
      <c r="EQ475">
        <v>0.35299999999999998</v>
      </c>
      <c r="ER475">
        <v>0.93700000000000006</v>
      </c>
      <c r="ES475">
        <v>0.17899999999999999</v>
      </c>
      <c r="ET475">
        <v>0.28799999999999998</v>
      </c>
      <c r="FC475" s="2">
        <v>8882000</v>
      </c>
      <c r="FD475" s="2">
        <v>16660000</v>
      </c>
      <c r="FE475" s="2">
        <v>2020000</v>
      </c>
      <c r="FF475" s="2">
        <v>10980000</v>
      </c>
      <c r="FG475" s="2">
        <v>3216000</v>
      </c>
      <c r="FH475" s="2">
        <v>1962000</v>
      </c>
      <c r="FI475" s="2">
        <v>22960000</v>
      </c>
      <c r="FJ475" s="2">
        <v>6253000</v>
      </c>
      <c r="FK475" s="2">
        <v>15170000</v>
      </c>
      <c r="FL475" s="2">
        <v>1036000</v>
      </c>
      <c r="FM475" s="2">
        <v>1130000</v>
      </c>
      <c r="FN475" s="2">
        <v>339200</v>
      </c>
      <c r="FO475" s="2">
        <v>940500</v>
      </c>
      <c r="FP475" s="2">
        <v>185000</v>
      </c>
      <c r="FQ475" s="2">
        <v>365500</v>
      </c>
      <c r="FR475" s="2">
        <v>970800</v>
      </c>
      <c r="FS475" s="2">
        <v>185100</v>
      </c>
      <c r="FT475" s="2">
        <v>298500</v>
      </c>
    </row>
    <row r="476" spans="1:176" x14ac:dyDescent="0.2">
      <c r="A476">
        <v>0</v>
      </c>
      <c r="B476" t="s">
        <v>176</v>
      </c>
      <c r="C476" t="s">
        <v>333</v>
      </c>
      <c r="D476" t="s">
        <v>189</v>
      </c>
      <c r="E476" t="s">
        <v>334</v>
      </c>
      <c r="F476" s="3">
        <v>1.502777777777778</v>
      </c>
      <c r="G476">
        <v>1</v>
      </c>
      <c r="H476">
        <v>781.56219999999996</v>
      </c>
      <c r="I476" t="s">
        <v>335</v>
      </c>
      <c r="J476" s="10">
        <v>10.83</v>
      </c>
      <c r="K476" t="e">
        <f>+HCOO</f>
        <v>#NAME?</v>
      </c>
      <c r="L476">
        <v>0.29199999999999998</v>
      </c>
      <c r="M476">
        <v>3.5000000000000003E-2</v>
      </c>
      <c r="N476">
        <v>3.9E-2</v>
      </c>
      <c r="O476">
        <v>0.28799999999999998</v>
      </c>
      <c r="P476">
        <v>0.20300000000000001</v>
      </c>
      <c r="Q476">
        <v>1.04</v>
      </c>
      <c r="R476">
        <v>0.56200000000000006</v>
      </c>
      <c r="S476">
        <v>2.15</v>
      </c>
      <c r="T476">
        <v>0.628</v>
      </c>
      <c r="U476">
        <v>0.17299999999999999</v>
      </c>
      <c r="V476">
        <v>0.2</v>
      </c>
      <c r="W476">
        <v>0.54600000000000004</v>
      </c>
      <c r="X476">
        <v>0.34</v>
      </c>
      <c r="Y476">
        <v>0.81899999999999995</v>
      </c>
      <c r="Z476">
        <v>0.86799999999999999</v>
      </c>
      <c r="AA476">
        <v>1.0109999999999999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 t="s">
        <v>177</v>
      </c>
      <c r="AK476" t="s">
        <v>177</v>
      </c>
      <c r="AL476" t="s">
        <v>177</v>
      </c>
      <c r="AM476" t="s">
        <v>177</v>
      </c>
      <c r="AN476" t="s">
        <v>177</v>
      </c>
      <c r="AO476" t="s">
        <v>177</v>
      </c>
      <c r="AP476" t="s">
        <v>177</v>
      </c>
      <c r="AQ476" t="s">
        <v>177</v>
      </c>
      <c r="AR476" t="s">
        <v>182</v>
      </c>
      <c r="AS476">
        <v>0.84</v>
      </c>
      <c r="AT476">
        <v>0.98</v>
      </c>
      <c r="AU476">
        <v>0.97</v>
      </c>
      <c r="AV476">
        <v>0.99</v>
      </c>
      <c r="AW476">
        <v>0.86</v>
      </c>
      <c r="AX476">
        <v>0.53</v>
      </c>
      <c r="AY476">
        <v>0.85</v>
      </c>
      <c r="AZ476">
        <v>0.96</v>
      </c>
      <c r="BA476">
        <v>0.74</v>
      </c>
      <c r="BB476">
        <v>3.17</v>
      </c>
      <c r="BC476">
        <v>20.38</v>
      </c>
      <c r="BD476" s="1">
        <v>19372.89</v>
      </c>
      <c r="BE476">
        <v>157.54</v>
      </c>
      <c r="BF476" s="1">
        <v>40397.03</v>
      </c>
      <c r="BG476">
        <v>257.18</v>
      </c>
      <c r="BH476">
        <v>4.0999999999999996</v>
      </c>
      <c r="BI476" s="1">
        <v>60613.93</v>
      </c>
      <c r="BJ476">
        <v>0.41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1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31.201000000000001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79.28</v>
      </c>
      <c r="CL476" s="2">
        <v>1268000</v>
      </c>
      <c r="CM476" s="2">
        <v>370500</v>
      </c>
      <c r="CN476" s="2">
        <v>44630</v>
      </c>
      <c r="CO476" s="2">
        <v>49240</v>
      </c>
      <c r="CP476" s="2">
        <v>365200</v>
      </c>
      <c r="CQ476" s="2">
        <v>257700</v>
      </c>
      <c r="CR476" s="2">
        <v>1318000</v>
      </c>
      <c r="CS476" s="2">
        <v>712100</v>
      </c>
      <c r="CT476" s="2">
        <v>2726000</v>
      </c>
      <c r="CU476" s="2">
        <v>112200</v>
      </c>
      <c r="CV476" s="2">
        <v>70500</v>
      </c>
      <c r="CW476" s="2">
        <v>19370</v>
      </c>
      <c r="CX476" s="2">
        <v>22410</v>
      </c>
      <c r="CY476" s="2">
        <v>61240</v>
      </c>
      <c r="CZ476" s="2">
        <v>38150</v>
      </c>
      <c r="DA476" s="2">
        <v>91860</v>
      </c>
      <c r="DB476" s="2">
        <v>97420</v>
      </c>
      <c r="DC476" s="2">
        <v>113500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36.090000000000003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10.273</v>
      </c>
      <c r="DU476">
        <v>0</v>
      </c>
      <c r="DV476">
        <v>1</v>
      </c>
      <c r="DW476">
        <v>1</v>
      </c>
      <c r="DX476">
        <v>1</v>
      </c>
      <c r="DY476">
        <v>1</v>
      </c>
      <c r="DZ476">
        <v>1</v>
      </c>
      <c r="EA476">
        <v>1</v>
      </c>
      <c r="EB476">
        <v>1</v>
      </c>
      <c r="EC476">
        <v>1</v>
      </c>
      <c r="ED476">
        <v>0.8</v>
      </c>
      <c r="EE476">
        <v>0.29199999999999998</v>
      </c>
      <c r="EF476">
        <v>3.5000000000000003E-2</v>
      </c>
      <c r="EG476">
        <v>3.9E-2</v>
      </c>
      <c r="EH476">
        <v>0.28799999999999998</v>
      </c>
      <c r="EI476">
        <v>0.20300000000000001</v>
      </c>
      <c r="EJ476">
        <v>1.04</v>
      </c>
      <c r="EK476">
        <v>0.56200000000000006</v>
      </c>
      <c r="EL476">
        <v>2.15</v>
      </c>
      <c r="EM476">
        <v>0.628</v>
      </c>
      <c r="EN476">
        <v>0.17299999999999999</v>
      </c>
      <c r="EO476">
        <v>0.2</v>
      </c>
      <c r="EP476">
        <v>0.54600000000000004</v>
      </c>
      <c r="EQ476">
        <v>0.34</v>
      </c>
      <c r="ER476">
        <v>0.81899999999999995</v>
      </c>
      <c r="ES476">
        <v>0.86799999999999999</v>
      </c>
      <c r="ET476">
        <v>1.0109999999999999</v>
      </c>
      <c r="FC476" s="2">
        <v>1268000</v>
      </c>
      <c r="FD476" s="2">
        <v>370500</v>
      </c>
      <c r="FE476" s="2">
        <v>44630</v>
      </c>
      <c r="FF476" s="2">
        <v>49240</v>
      </c>
      <c r="FG476" s="2">
        <v>365200</v>
      </c>
      <c r="FH476" s="2">
        <v>257700</v>
      </c>
      <c r="FI476" s="2">
        <v>1318000</v>
      </c>
      <c r="FJ476" s="2">
        <v>712100</v>
      </c>
      <c r="FK476" s="2">
        <v>2726000</v>
      </c>
      <c r="FL476" s="2">
        <v>112200</v>
      </c>
      <c r="FM476" s="2">
        <v>70500</v>
      </c>
      <c r="FN476" s="2">
        <v>19370</v>
      </c>
      <c r="FO476" s="2">
        <v>22410</v>
      </c>
      <c r="FP476" s="2">
        <v>61240</v>
      </c>
      <c r="FQ476" s="2">
        <v>38150</v>
      </c>
      <c r="FR476" s="2">
        <v>91860</v>
      </c>
      <c r="FS476" s="2">
        <v>97420</v>
      </c>
      <c r="FT476" s="2">
        <v>113500</v>
      </c>
    </row>
    <row r="477" spans="1:176" x14ac:dyDescent="0.2">
      <c r="A477">
        <v>0</v>
      </c>
      <c r="B477" t="s">
        <v>176</v>
      </c>
      <c r="C477" t="s">
        <v>333</v>
      </c>
      <c r="D477" t="s">
        <v>189</v>
      </c>
      <c r="E477" t="s">
        <v>334</v>
      </c>
      <c r="F477" s="3">
        <v>1.502777777777778</v>
      </c>
      <c r="G477">
        <v>1</v>
      </c>
      <c r="H477">
        <v>781.56219999999996</v>
      </c>
      <c r="I477" t="s">
        <v>335</v>
      </c>
      <c r="J477" s="10">
        <v>11.586</v>
      </c>
      <c r="K477" t="e">
        <f>+HCOO</f>
        <v>#NAME?</v>
      </c>
      <c r="L477">
        <v>3.3620000000000001</v>
      </c>
      <c r="M477">
        <v>0.28699999999999998</v>
      </c>
      <c r="N477">
        <v>0.28199999999999997</v>
      </c>
      <c r="O477">
        <v>1.1879999999999999</v>
      </c>
      <c r="P477">
        <v>2.3860000000000001</v>
      </c>
      <c r="Q477">
        <v>0.42899999999999999</v>
      </c>
      <c r="R477">
        <v>30.872</v>
      </c>
      <c r="S477">
        <v>1.837</v>
      </c>
      <c r="T477">
        <v>2.7189999999999999</v>
      </c>
      <c r="U477">
        <v>0.45</v>
      </c>
      <c r="V477">
        <v>0.73599999999999999</v>
      </c>
      <c r="W477">
        <v>2.3439999999999999</v>
      </c>
      <c r="X477">
        <v>1.891</v>
      </c>
      <c r="Y477">
        <v>3.2690000000000001</v>
      </c>
      <c r="Z477">
        <v>2.1909999999999998</v>
      </c>
      <c r="AA477">
        <v>8.5589999999999993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 t="s">
        <v>177</v>
      </c>
      <c r="AK477" t="s">
        <v>177</v>
      </c>
      <c r="AL477" t="s">
        <v>177</v>
      </c>
      <c r="AM477" t="s">
        <v>177</v>
      </c>
      <c r="AN477" t="s">
        <v>177</v>
      </c>
      <c r="AO477" t="s">
        <v>177</v>
      </c>
      <c r="AP477" t="s">
        <v>182</v>
      </c>
      <c r="AQ477" t="s">
        <v>177</v>
      </c>
      <c r="AR477" t="s">
        <v>182</v>
      </c>
      <c r="AS477">
        <v>0.65500000000000003</v>
      </c>
      <c r="AT477">
        <v>0.79</v>
      </c>
      <c r="AU477">
        <v>0.91</v>
      </c>
      <c r="AV477">
        <v>0.74</v>
      </c>
      <c r="AW477">
        <v>0.64</v>
      </c>
      <c r="AX477">
        <v>0.09</v>
      </c>
      <c r="AY477">
        <v>0.82</v>
      </c>
      <c r="AZ477">
        <v>0.93</v>
      </c>
      <c r="BA477">
        <v>0.67</v>
      </c>
      <c r="BB477">
        <v>0.45100000000000001</v>
      </c>
      <c r="BC477">
        <v>4.46</v>
      </c>
      <c r="BD477">
        <v>228.79</v>
      </c>
      <c r="BE477" s="1">
        <v>25609.48</v>
      </c>
      <c r="BF477">
        <v>3.52</v>
      </c>
      <c r="BG477">
        <v>266.7</v>
      </c>
      <c r="BH477">
        <v>1.2</v>
      </c>
      <c r="BI477" s="1">
        <v>100482</v>
      </c>
      <c r="BJ477">
        <v>0.65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1</v>
      </c>
      <c r="BR477">
        <v>0</v>
      </c>
      <c r="BS477">
        <v>1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14.651</v>
      </c>
      <c r="CA477">
        <v>0</v>
      </c>
      <c r="CB477">
        <v>24.783000000000001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49.639000000000003</v>
      </c>
      <c r="CJ477">
        <v>0</v>
      </c>
      <c r="CK477">
        <v>83.962999999999994</v>
      </c>
      <c r="CL477" s="2">
        <v>343100</v>
      </c>
      <c r="CM477" s="2">
        <v>1153000</v>
      </c>
      <c r="CN477" s="2">
        <v>98300</v>
      </c>
      <c r="CO477" s="2">
        <v>96840</v>
      </c>
      <c r="CP477" s="2">
        <v>407600</v>
      </c>
      <c r="CQ477" s="2">
        <v>818600</v>
      </c>
      <c r="CR477" s="2">
        <v>147100</v>
      </c>
      <c r="CS477" s="2">
        <v>10590000</v>
      </c>
      <c r="CT477" s="2">
        <v>630200</v>
      </c>
      <c r="CU477" s="2">
        <v>34800</v>
      </c>
      <c r="CV477" s="2">
        <v>94620</v>
      </c>
      <c r="CW477" s="2">
        <v>15650</v>
      </c>
      <c r="CX477" s="2">
        <v>25610</v>
      </c>
      <c r="CY477" s="2">
        <v>81590</v>
      </c>
      <c r="CZ477" s="2">
        <v>65810</v>
      </c>
      <c r="DA477" s="2">
        <v>113800</v>
      </c>
      <c r="DB477" s="2">
        <v>76250</v>
      </c>
      <c r="DC477" s="2">
        <v>297900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18.795999999999999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2.4790000000000001</v>
      </c>
      <c r="DU477">
        <v>0</v>
      </c>
      <c r="DV477">
        <v>1</v>
      </c>
      <c r="DW477">
        <v>1</v>
      </c>
      <c r="DX477">
        <v>1</v>
      </c>
      <c r="DY477">
        <v>1</v>
      </c>
      <c r="DZ477">
        <v>1</v>
      </c>
      <c r="EA477">
        <v>1</v>
      </c>
      <c r="EB477">
        <v>1</v>
      </c>
      <c r="EC477">
        <v>0.77</v>
      </c>
      <c r="ED477">
        <v>1</v>
      </c>
      <c r="EE477">
        <v>3.3620000000000001</v>
      </c>
      <c r="EF477">
        <v>0.28699999999999998</v>
      </c>
      <c r="EG477">
        <v>0.28199999999999997</v>
      </c>
      <c r="EH477">
        <v>1.1879999999999999</v>
      </c>
      <c r="EI477">
        <v>2.3860000000000001</v>
      </c>
      <c r="EJ477">
        <v>0.42899999999999999</v>
      </c>
      <c r="EK477">
        <v>30.872</v>
      </c>
      <c r="EL477">
        <v>1.837</v>
      </c>
      <c r="EM477">
        <v>2.7189999999999999</v>
      </c>
      <c r="EN477">
        <v>0.45</v>
      </c>
      <c r="EO477">
        <v>0.73599999999999999</v>
      </c>
      <c r="EP477">
        <v>2.3439999999999999</v>
      </c>
      <c r="EQ477">
        <v>1.891</v>
      </c>
      <c r="ER477">
        <v>3.2690000000000001</v>
      </c>
      <c r="ES477">
        <v>2.1909999999999998</v>
      </c>
      <c r="ET477">
        <v>8.5589999999999993</v>
      </c>
      <c r="FC477" s="2">
        <v>343100</v>
      </c>
      <c r="FD477" s="2">
        <v>1153000</v>
      </c>
      <c r="FE477" s="2">
        <v>98300</v>
      </c>
      <c r="FF477" s="2">
        <v>96840</v>
      </c>
      <c r="FG477" s="2">
        <v>407600</v>
      </c>
      <c r="FH477" s="2">
        <v>818600</v>
      </c>
      <c r="FI477" s="2">
        <v>147100</v>
      </c>
      <c r="FJ477" s="2">
        <v>10590000</v>
      </c>
      <c r="FK477" s="2">
        <v>630200</v>
      </c>
      <c r="FL477" s="2">
        <v>34800</v>
      </c>
      <c r="FM477" s="2">
        <v>94620</v>
      </c>
      <c r="FN477" s="2">
        <v>15650</v>
      </c>
      <c r="FO477" s="2">
        <v>25610</v>
      </c>
      <c r="FP477" s="2">
        <v>81590</v>
      </c>
      <c r="FQ477" s="2">
        <v>65810</v>
      </c>
      <c r="FR477" s="2">
        <v>113800</v>
      </c>
      <c r="FS477" s="2">
        <v>76250</v>
      </c>
      <c r="FT477" s="2">
        <v>297900</v>
      </c>
    </row>
    <row r="478" spans="1:176" x14ac:dyDescent="0.2">
      <c r="A478">
        <v>0</v>
      </c>
      <c r="B478" t="s">
        <v>176</v>
      </c>
      <c r="C478" t="s">
        <v>333</v>
      </c>
      <c r="D478" t="s">
        <v>189</v>
      </c>
      <c r="E478" t="s">
        <v>334</v>
      </c>
      <c r="F478" s="3">
        <v>1.502777777777778</v>
      </c>
      <c r="G478">
        <v>1</v>
      </c>
      <c r="H478">
        <v>781.56219999999996</v>
      </c>
      <c r="I478" t="s">
        <v>335</v>
      </c>
      <c r="J478" s="10">
        <v>12.813000000000001</v>
      </c>
      <c r="K478" t="e">
        <f>+HCOO</f>
        <v>#NAME?</v>
      </c>
      <c r="L478">
        <v>0.48699999999999999</v>
      </c>
      <c r="M478">
        <v>0.111</v>
      </c>
      <c r="N478">
        <v>4.7E-2</v>
      </c>
      <c r="O478">
        <v>0.29499999999999998</v>
      </c>
      <c r="P478">
        <v>0.29699999999999999</v>
      </c>
      <c r="Q478">
        <v>1.8</v>
      </c>
      <c r="R478">
        <v>0.88700000000000001</v>
      </c>
      <c r="S478">
        <v>0.57399999999999995</v>
      </c>
      <c r="T478">
        <v>1.1539999999999999</v>
      </c>
      <c r="U478">
        <v>0.72399999999999998</v>
      </c>
      <c r="V478">
        <v>0.34899999999999998</v>
      </c>
      <c r="W478">
        <v>1.0029999999999999</v>
      </c>
      <c r="X478">
        <v>1.06</v>
      </c>
      <c r="Y478">
        <v>1.4239999999999999</v>
      </c>
      <c r="Z478">
        <v>1.9830000000000001</v>
      </c>
      <c r="AA478">
        <v>4.5759999999999996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 t="s">
        <v>177</v>
      </c>
      <c r="AK478" t="s">
        <v>177</v>
      </c>
      <c r="AL478" t="s">
        <v>177</v>
      </c>
      <c r="AM478" t="s">
        <v>177</v>
      </c>
      <c r="AN478" t="s">
        <v>177</v>
      </c>
      <c r="AO478" t="s">
        <v>177</v>
      </c>
      <c r="AP478" t="s">
        <v>177</v>
      </c>
      <c r="AQ478" t="s">
        <v>182</v>
      </c>
      <c r="AR478" t="s">
        <v>182</v>
      </c>
      <c r="AS478">
        <v>0.68</v>
      </c>
      <c r="AT478">
        <v>0.57999999999999996</v>
      </c>
      <c r="AU478">
        <v>0.99</v>
      </c>
      <c r="AV478">
        <v>0.52</v>
      </c>
      <c r="AW478">
        <v>0.66</v>
      </c>
      <c r="AX478">
        <v>0.54</v>
      </c>
      <c r="AY478">
        <v>0.67</v>
      </c>
      <c r="AZ478">
        <v>0.65</v>
      </c>
      <c r="BA478">
        <v>0.97</v>
      </c>
      <c r="BB478">
        <v>2.2799999999999998</v>
      </c>
      <c r="BC478">
        <v>2.97</v>
      </c>
      <c r="BD478" s="1">
        <v>50085.96</v>
      </c>
      <c r="BE478" s="1">
        <v>24138.94</v>
      </c>
      <c r="BF478" s="1">
        <v>69342.2</v>
      </c>
      <c r="BG478">
        <v>20.27</v>
      </c>
      <c r="BH478">
        <v>2.39</v>
      </c>
      <c r="BI478">
        <v>1.43</v>
      </c>
      <c r="BJ478">
        <v>0.63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1</v>
      </c>
      <c r="BS478">
        <v>1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18.661999999999999</v>
      </c>
      <c r="CB478">
        <v>25.768999999999998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63.226999999999997</v>
      </c>
      <c r="CK478">
        <v>87.305000000000007</v>
      </c>
      <c r="CL478" s="2">
        <v>2960000</v>
      </c>
      <c r="CM478" s="2">
        <v>1440000</v>
      </c>
      <c r="CN478" s="2">
        <v>327300</v>
      </c>
      <c r="CO478" s="2">
        <v>137900</v>
      </c>
      <c r="CP478" s="2">
        <v>873700</v>
      </c>
      <c r="CQ478" s="2">
        <v>879300</v>
      </c>
      <c r="CR478" s="2">
        <v>5326000</v>
      </c>
      <c r="CS478" s="2">
        <v>2625000</v>
      </c>
      <c r="CT478" s="2">
        <v>1699000</v>
      </c>
      <c r="CU478" s="2">
        <v>69170</v>
      </c>
      <c r="CV478" s="2">
        <v>79810</v>
      </c>
      <c r="CW478" s="2">
        <v>50090</v>
      </c>
      <c r="CX478" s="2">
        <v>24140</v>
      </c>
      <c r="CY478" s="2">
        <v>69340</v>
      </c>
      <c r="CZ478" s="2">
        <v>73300</v>
      </c>
      <c r="DA478" s="2">
        <v>98490</v>
      </c>
      <c r="DB478" s="2">
        <v>137100</v>
      </c>
      <c r="DC478" s="2">
        <v>316500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58.17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4.8760000000000003</v>
      </c>
      <c r="DU478">
        <v>0</v>
      </c>
      <c r="DV478">
        <v>0.77</v>
      </c>
      <c r="DW478">
        <v>1</v>
      </c>
      <c r="DX478">
        <v>1</v>
      </c>
      <c r="DY478">
        <v>1</v>
      </c>
      <c r="DZ478">
        <v>1</v>
      </c>
      <c r="EA478">
        <v>1</v>
      </c>
      <c r="EB478">
        <v>0.74</v>
      </c>
      <c r="EC478">
        <v>1</v>
      </c>
      <c r="ED478">
        <v>1</v>
      </c>
      <c r="EE478">
        <v>0.48699999999999999</v>
      </c>
      <c r="EF478">
        <v>0.111</v>
      </c>
      <c r="EG478">
        <v>4.7E-2</v>
      </c>
      <c r="EH478">
        <v>0.29499999999999998</v>
      </c>
      <c r="EI478">
        <v>0.29699999999999999</v>
      </c>
      <c r="EJ478">
        <v>1.8</v>
      </c>
      <c r="EK478">
        <v>0.88700000000000001</v>
      </c>
      <c r="EL478">
        <v>0.57399999999999995</v>
      </c>
      <c r="EM478">
        <v>1.1539999999999999</v>
      </c>
      <c r="EN478">
        <v>0.72399999999999998</v>
      </c>
      <c r="EO478">
        <v>0.34899999999999998</v>
      </c>
      <c r="EP478">
        <v>1.0029999999999999</v>
      </c>
      <c r="EQ478">
        <v>1.06</v>
      </c>
      <c r="ER478">
        <v>1.4239999999999999</v>
      </c>
      <c r="ES478">
        <v>1.9830000000000001</v>
      </c>
      <c r="ET478">
        <v>4.5759999999999996</v>
      </c>
      <c r="FC478" s="2">
        <v>2960000</v>
      </c>
      <c r="FD478" s="2">
        <v>1440000</v>
      </c>
      <c r="FE478" s="2">
        <v>327300</v>
      </c>
      <c r="FF478" s="2">
        <v>137900</v>
      </c>
      <c r="FG478" s="2">
        <v>873700</v>
      </c>
      <c r="FH478" s="2">
        <v>879300</v>
      </c>
      <c r="FI478" s="2">
        <v>5326000</v>
      </c>
      <c r="FJ478" s="2">
        <v>2625000</v>
      </c>
      <c r="FK478" s="2">
        <v>1699000</v>
      </c>
      <c r="FL478" s="2">
        <v>69170</v>
      </c>
      <c r="FM478" s="2">
        <v>79810</v>
      </c>
      <c r="FN478" s="2">
        <v>50090</v>
      </c>
      <c r="FO478" s="2">
        <v>24140</v>
      </c>
      <c r="FP478" s="2">
        <v>69340</v>
      </c>
      <c r="FQ478" s="2">
        <v>73300</v>
      </c>
      <c r="FR478" s="2">
        <v>98490</v>
      </c>
      <c r="FS478" s="2">
        <v>137100</v>
      </c>
      <c r="FT478" s="2">
        <v>316500</v>
      </c>
    </row>
    <row r="479" spans="1:176" x14ac:dyDescent="0.2">
      <c r="A479">
        <v>0</v>
      </c>
      <c r="B479" t="s">
        <v>176</v>
      </c>
      <c r="C479" t="s">
        <v>333</v>
      </c>
      <c r="D479" t="s">
        <v>189</v>
      </c>
      <c r="E479" t="s">
        <v>334</v>
      </c>
      <c r="F479" s="3">
        <v>1.502777777777778</v>
      </c>
      <c r="G479">
        <v>1</v>
      </c>
      <c r="H479">
        <v>781.56219999999996</v>
      </c>
      <c r="I479" t="s">
        <v>335</v>
      </c>
      <c r="J479" s="10">
        <v>13.587999999999999</v>
      </c>
      <c r="K479" t="e">
        <f>+HCOO</f>
        <v>#NAME?</v>
      </c>
      <c r="L479">
        <v>0.55100000000000005</v>
      </c>
      <c r="M479">
        <v>0.21</v>
      </c>
      <c r="N479">
        <v>0.2</v>
      </c>
      <c r="O479">
        <v>0.219</v>
      </c>
      <c r="P479">
        <v>1.3440000000000001</v>
      </c>
      <c r="Q479">
        <v>0.42599999999999999</v>
      </c>
      <c r="R479">
        <v>0.495</v>
      </c>
      <c r="S479">
        <v>3.7869999999999999</v>
      </c>
      <c r="T479">
        <v>1.135</v>
      </c>
      <c r="U479">
        <v>0.92400000000000004</v>
      </c>
      <c r="V479">
        <v>0.83299999999999996</v>
      </c>
      <c r="W479">
        <v>1.5609999999999999</v>
      </c>
      <c r="X479">
        <v>1.242</v>
      </c>
      <c r="Y479">
        <v>3.02</v>
      </c>
      <c r="Z479">
        <v>3.3460000000000001</v>
      </c>
      <c r="AA479">
        <v>3.0510000000000002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 t="s">
        <v>177</v>
      </c>
      <c r="AK479" t="s">
        <v>177</v>
      </c>
      <c r="AL479" t="s">
        <v>177</v>
      </c>
      <c r="AM479" t="s">
        <v>177</v>
      </c>
      <c r="AN479" t="s">
        <v>177</v>
      </c>
      <c r="AO479" t="s">
        <v>177</v>
      </c>
      <c r="AP479" t="s">
        <v>177</v>
      </c>
      <c r="AQ479" t="s">
        <v>177</v>
      </c>
      <c r="AR479" t="s">
        <v>182</v>
      </c>
      <c r="AS479">
        <v>0.6</v>
      </c>
      <c r="AT479">
        <v>0.74099999999999999</v>
      </c>
      <c r="AU479">
        <v>0.95</v>
      </c>
      <c r="AV479">
        <v>0.98</v>
      </c>
      <c r="AW479">
        <v>0.95</v>
      </c>
      <c r="AX479">
        <v>0.27</v>
      </c>
      <c r="AY479">
        <v>0.26</v>
      </c>
      <c r="AZ479">
        <v>0.83</v>
      </c>
      <c r="BA479">
        <v>0.57999999999999996</v>
      </c>
      <c r="BB479">
        <v>0.76</v>
      </c>
      <c r="BC479">
        <v>2.0880000000000001</v>
      </c>
      <c r="BD479">
        <v>127.76</v>
      </c>
      <c r="BE479" s="1">
        <v>62574.49</v>
      </c>
      <c r="BF479">
        <v>4.72</v>
      </c>
      <c r="BG479">
        <v>2.89</v>
      </c>
      <c r="BH479">
        <v>1.23</v>
      </c>
      <c r="BI479">
        <v>1.25</v>
      </c>
      <c r="BJ479">
        <v>0.83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1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34.311999999999998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87.186999999999998</v>
      </c>
      <c r="CL479" s="2">
        <v>1070000</v>
      </c>
      <c r="CM479" s="2">
        <v>590000</v>
      </c>
      <c r="CN479" s="2">
        <v>224400</v>
      </c>
      <c r="CO479" s="2">
        <v>214400</v>
      </c>
      <c r="CP479" s="2">
        <v>234100</v>
      </c>
      <c r="CQ479" s="2">
        <v>1438000</v>
      </c>
      <c r="CR479" s="2">
        <v>456000</v>
      </c>
      <c r="CS479" s="2">
        <v>530100</v>
      </c>
      <c r="CT479" s="2">
        <v>4051000</v>
      </c>
      <c r="CU479" s="2">
        <v>47220</v>
      </c>
      <c r="CV479" s="2">
        <v>53590</v>
      </c>
      <c r="CW479" s="2">
        <v>43620</v>
      </c>
      <c r="CX479" s="2">
        <v>39340</v>
      </c>
      <c r="CY479" s="2">
        <v>73700</v>
      </c>
      <c r="CZ479" s="2">
        <v>58650</v>
      </c>
      <c r="DA479" s="2">
        <v>142600</v>
      </c>
      <c r="DB479" s="2">
        <v>158000</v>
      </c>
      <c r="DC479" s="2">
        <v>144100</v>
      </c>
      <c r="DD479">
        <v>0</v>
      </c>
      <c r="DE479">
        <v>0</v>
      </c>
      <c r="DF479">
        <v>104.34699999999999</v>
      </c>
      <c r="DG479">
        <v>0</v>
      </c>
      <c r="DH479">
        <v>0</v>
      </c>
      <c r="DI479">
        <v>0</v>
      </c>
      <c r="DJ479">
        <v>0</v>
      </c>
      <c r="DK479">
        <v>67.784000000000006</v>
      </c>
      <c r="DL479">
        <v>0</v>
      </c>
      <c r="DM479">
        <v>0</v>
      </c>
      <c r="DN479">
        <v>0</v>
      </c>
      <c r="DO479">
        <v>59.085000000000001</v>
      </c>
      <c r="DP479">
        <v>0</v>
      </c>
      <c r="DQ479">
        <v>0</v>
      </c>
      <c r="DR479">
        <v>0</v>
      </c>
      <c r="DS479">
        <v>0</v>
      </c>
      <c r="DT479">
        <v>4.8380000000000001</v>
      </c>
      <c r="DU479">
        <v>0</v>
      </c>
      <c r="DV479">
        <v>0.82</v>
      </c>
      <c r="DW479">
        <v>1</v>
      </c>
      <c r="DX479">
        <v>1</v>
      </c>
      <c r="DY479">
        <v>0.73</v>
      </c>
      <c r="DZ479">
        <v>1</v>
      </c>
      <c r="EA479">
        <v>0.83</v>
      </c>
      <c r="EB479">
        <v>1</v>
      </c>
      <c r="EC479">
        <v>1</v>
      </c>
      <c r="ED479">
        <v>0.77</v>
      </c>
      <c r="EE479">
        <v>0.55100000000000005</v>
      </c>
      <c r="EF479">
        <v>0.21</v>
      </c>
      <c r="EG479">
        <v>0.2</v>
      </c>
      <c r="EH479">
        <v>0.219</v>
      </c>
      <c r="EI479">
        <v>1.3440000000000001</v>
      </c>
      <c r="EJ479">
        <v>0.42599999999999999</v>
      </c>
      <c r="EK479">
        <v>0.495</v>
      </c>
      <c r="EL479">
        <v>3.7869999999999999</v>
      </c>
      <c r="EM479">
        <v>1.135</v>
      </c>
      <c r="EN479">
        <v>0.92400000000000004</v>
      </c>
      <c r="EO479">
        <v>0.83299999999999996</v>
      </c>
      <c r="EP479">
        <v>1.5609999999999999</v>
      </c>
      <c r="EQ479">
        <v>1.242</v>
      </c>
      <c r="ER479">
        <v>3.02</v>
      </c>
      <c r="ES479">
        <v>3.3460000000000001</v>
      </c>
      <c r="ET479">
        <v>3.0510000000000002</v>
      </c>
      <c r="FC479" s="2">
        <v>1070000</v>
      </c>
      <c r="FD479" s="2">
        <v>590000</v>
      </c>
      <c r="FE479" s="2">
        <v>224400</v>
      </c>
      <c r="FF479" s="2">
        <v>214400</v>
      </c>
      <c r="FG479" s="2">
        <v>234100</v>
      </c>
      <c r="FH479" s="2">
        <v>1438000</v>
      </c>
      <c r="FI479" s="2">
        <v>456000</v>
      </c>
      <c r="FJ479" s="2">
        <v>530100</v>
      </c>
      <c r="FK479" s="2">
        <v>4051000</v>
      </c>
      <c r="FL479" s="2">
        <v>47220</v>
      </c>
      <c r="FM479" s="2">
        <v>53590</v>
      </c>
      <c r="FN479" s="2">
        <v>43620</v>
      </c>
      <c r="FO479" s="2">
        <v>39340</v>
      </c>
      <c r="FP479" s="2">
        <v>73700</v>
      </c>
      <c r="FQ479" s="2">
        <v>58650</v>
      </c>
      <c r="FR479" s="2">
        <v>142600</v>
      </c>
      <c r="FS479" s="2">
        <v>158000</v>
      </c>
      <c r="FT479" s="2">
        <v>144100</v>
      </c>
    </row>
    <row r="480" spans="1:176" x14ac:dyDescent="0.2">
      <c r="A480">
        <v>0</v>
      </c>
      <c r="B480" t="s">
        <v>176</v>
      </c>
      <c r="C480" t="s">
        <v>333</v>
      </c>
      <c r="D480" t="s">
        <v>189</v>
      </c>
      <c r="E480" t="s">
        <v>334</v>
      </c>
      <c r="F480" s="3">
        <v>1.502777777777778</v>
      </c>
      <c r="G480">
        <v>2</v>
      </c>
      <c r="H480">
        <v>781.56219999999996</v>
      </c>
      <c r="I480" t="s">
        <v>335</v>
      </c>
      <c r="J480" s="10">
        <v>14.302</v>
      </c>
      <c r="K480" t="e">
        <f>+Na</f>
        <v>#NAME?</v>
      </c>
      <c r="L480">
        <v>0.152</v>
      </c>
      <c r="M480">
        <v>1.399</v>
      </c>
      <c r="N480">
        <v>0.73399999999999999</v>
      </c>
      <c r="O480">
        <v>0.13900000000000001</v>
      </c>
      <c r="P480">
        <v>0.106</v>
      </c>
      <c r="Q480">
        <v>0.747</v>
      </c>
      <c r="R480">
        <v>3.2719999999999998</v>
      </c>
      <c r="S480">
        <v>0.79</v>
      </c>
      <c r="T480">
        <v>1.0549999999999999</v>
      </c>
      <c r="U480">
        <v>3.13</v>
      </c>
      <c r="V480">
        <v>1.593</v>
      </c>
      <c r="W480">
        <v>0.78900000000000003</v>
      </c>
      <c r="X480">
        <v>0.77800000000000002</v>
      </c>
      <c r="Y480">
        <v>2.8130000000000002</v>
      </c>
      <c r="Z480">
        <v>11.974</v>
      </c>
      <c r="AA480">
        <v>0.97699999999999998</v>
      </c>
      <c r="AB480">
        <v>3.7999999999999999E-2</v>
      </c>
      <c r="AC480">
        <v>0.88500000000000001</v>
      </c>
      <c r="AD480">
        <v>0.33</v>
      </c>
      <c r="AE480">
        <v>3.6999999999999998E-2</v>
      </c>
      <c r="AF480">
        <v>0</v>
      </c>
      <c r="AG480">
        <v>0.34200000000000003</v>
      </c>
      <c r="AH480">
        <v>3.0000000000000001E-3</v>
      </c>
      <c r="AI480">
        <v>0.629</v>
      </c>
      <c r="AJ480" t="s">
        <v>177</v>
      </c>
      <c r="AK480" t="s">
        <v>177</v>
      </c>
      <c r="AL480" t="s">
        <v>177</v>
      </c>
      <c r="AM480" t="s">
        <v>177</v>
      </c>
      <c r="AN480" t="s">
        <v>177</v>
      </c>
      <c r="AO480" t="s">
        <v>177</v>
      </c>
      <c r="AP480" t="s">
        <v>177</v>
      </c>
      <c r="AQ480" t="s">
        <v>182</v>
      </c>
      <c r="AR480" t="s">
        <v>182</v>
      </c>
      <c r="AS480">
        <v>0.49</v>
      </c>
      <c r="AT480">
        <v>0.99</v>
      </c>
      <c r="AU480">
        <v>0.98</v>
      </c>
      <c r="AV480">
        <v>0.97</v>
      </c>
      <c r="AW480">
        <v>0.61</v>
      </c>
      <c r="AX480">
        <v>0.34</v>
      </c>
      <c r="AY480">
        <v>0.49</v>
      </c>
      <c r="AZ480">
        <v>0.81</v>
      </c>
      <c r="BA480">
        <v>0.94</v>
      </c>
      <c r="BB480">
        <v>3.33</v>
      </c>
      <c r="BC480">
        <v>2.0299999999999998</v>
      </c>
      <c r="BD480">
        <v>2.14</v>
      </c>
      <c r="BE480">
        <v>3.57</v>
      </c>
      <c r="BF480">
        <v>1.84</v>
      </c>
      <c r="BG480">
        <v>1.28</v>
      </c>
      <c r="BH480">
        <v>2.54</v>
      </c>
      <c r="BI480">
        <v>3.83</v>
      </c>
      <c r="BJ480">
        <v>0.75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1</v>
      </c>
      <c r="BS480">
        <v>2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15.826000000000001</v>
      </c>
      <c r="CB480">
        <v>50.564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53.616999999999997</v>
      </c>
      <c r="CK480">
        <v>83.438000000000002</v>
      </c>
      <c r="CL480" s="2">
        <v>17640000</v>
      </c>
      <c r="CM480" s="2">
        <v>2685000</v>
      </c>
      <c r="CN480" s="2">
        <v>24680000</v>
      </c>
      <c r="CO480" s="2">
        <v>12940000</v>
      </c>
      <c r="CP480" s="2">
        <v>2456000</v>
      </c>
      <c r="CQ480" s="2">
        <v>1870000</v>
      </c>
      <c r="CR480" s="2">
        <v>13180000</v>
      </c>
      <c r="CS480" s="2">
        <v>57710000</v>
      </c>
      <c r="CT480" s="2">
        <v>13930000</v>
      </c>
      <c r="CU480" s="2">
        <v>777800</v>
      </c>
      <c r="CV480" s="2">
        <v>820400</v>
      </c>
      <c r="CW480" s="2">
        <v>2435000</v>
      </c>
      <c r="CX480" s="2">
        <v>1239000</v>
      </c>
      <c r="CY480" s="2">
        <v>613900</v>
      </c>
      <c r="CZ480" s="2">
        <v>605300</v>
      </c>
      <c r="DA480" s="2">
        <v>2188000</v>
      </c>
      <c r="DB480" s="2">
        <v>9314000</v>
      </c>
      <c r="DC480" s="2">
        <v>760100</v>
      </c>
      <c r="DD480">
        <v>23.640999999999998</v>
      </c>
      <c r="DE480">
        <v>4.6630000000000003</v>
      </c>
      <c r="DF480">
        <v>123.408</v>
      </c>
      <c r="DG480">
        <v>92.909000000000006</v>
      </c>
      <c r="DH480">
        <v>17.887</v>
      </c>
      <c r="DI480">
        <v>0</v>
      </c>
      <c r="DJ480">
        <v>87.676000000000002</v>
      </c>
      <c r="DK480">
        <v>0</v>
      </c>
      <c r="DL480">
        <v>2.5489999999999999</v>
      </c>
      <c r="DM480">
        <v>23.294</v>
      </c>
      <c r="DN480">
        <v>74.426000000000002</v>
      </c>
      <c r="DO480">
        <v>91.757999999999996</v>
      </c>
      <c r="DP480">
        <v>95.120999999999995</v>
      </c>
      <c r="DQ480">
        <v>65.450999999999993</v>
      </c>
      <c r="DR480">
        <v>0</v>
      </c>
      <c r="DS480">
        <v>62.445</v>
      </c>
      <c r="DT480">
        <v>0</v>
      </c>
      <c r="DU480">
        <v>67.778999999999996</v>
      </c>
      <c r="DV480">
        <v>0.71</v>
      </c>
      <c r="DW480">
        <v>1</v>
      </c>
      <c r="DX480">
        <v>0.86</v>
      </c>
      <c r="DY480">
        <v>0.86</v>
      </c>
      <c r="DZ480">
        <v>1</v>
      </c>
      <c r="EA480">
        <v>1</v>
      </c>
      <c r="EB480">
        <v>1</v>
      </c>
      <c r="EC480">
        <v>1</v>
      </c>
      <c r="ED480">
        <v>0.85</v>
      </c>
      <c r="EE480">
        <v>0.152</v>
      </c>
      <c r="EF480">
        <v>1.399</v>
      </c>
      <c r="EG480">
        <v>0.73399999999999999</v>
      </c>
      <c r="EH480">
        <v>0.13900000000000001</v>
      </c>
      <c r="EI480">
        <v>0.106</v>
      </c>
      <c r="EJ480">
        <v>0.747</v>
      </c>
      <c r="EK480">
        <v>3.2719999999999998</v>
      </c>
      <c r="EL480">
        <v>0.79</v>
      </c>
      <c r="EM480">
        <v>1.0549999999999999</v>
      </c>
      <c r="EN480">
        <v>3.13</v>
      </c>
      <c r="EO480">
        <v>1.593</v>
      </c>
      <c r="EP480">
        <v>0.78900000000000003</v>
      </c>
      <c r="EQ480">
        <v>0.77800000000000002</v>
      </c>
      <c r="ER480">
        <v>2.8130000000000002</v>
      </c>
      <c r="ES480">
        <v>11.974</v>
      </c>
      <c r="ET480">
        <v>0.97699999999999998</v>
      </c>
      <c r="FC480" s="2">
        <v>17640000</v>
      </c>
      <c r="FD480" s="2">
        <v>2685000</v>
      </c>
      <c r="FE480" s="2">
        <v>24680000</v>
      </c>
      <c r="FF480" s="2">
        <v>12940000</v>
      </c>
      <c r="FG480" s="2">
        <v>2456000</v>
      </c>
      <c r="FH480" s="2">
        <v>1870000</v>
      </c>
      <c r="FI480" s="2">
        <v>13180000</v>
      </c>
      <c r="FJ480" s="2">
        <v>57710000</v>
      </c>
      <c r="FK480" s="2">
        <v>13930000</v>
      </c>
      <c r="FL480" s="2">
        <v>777800</v>
      </c>
      <c r="FM480" s="2">
        <v>820400</v>
      </c>
      <c r="FN480" s="2">
        <v>2435000</v>
      </c>
      <c r="FO480" s="2">
        <v>1239000</v>
      </c>
      <c r="FP480" s="2">
        <v>613900</v>
      </c>
      <c r="FQ480" s="2">
        <v>605300</v>
      </c>
      <c r="FR480" s="2">
        <v>2188000</v>
      </c>
      <c r="FS480" s="2">
        <v>9314000</v>
      </c>
      <c r="FT480" s="2">
        <v>760100</v>
      </c>
    </row>
    <row r="481" spans="1:176" x14ac:dyDescent="0.2">
      <c r="A481">
        <v>0</v>
      </c>
      <c r="B481" t="s">
        <v>176</v>
      </c>
      <c r="C481" t="s">
        <v>333</v>
      </c>
      <c r="D481" t="s">
        <v>189</v>
      </c>
      <c r="E481" t="s">
        <v>334</v>
      </c>
      <c r="F481" s="3">
        <v>1.502777777777778</v>
      </c>
      <c r="G481">
        <v>2</v>
      </c>
      <c r="H481">
        <v>781.56219999999996</v>
      </c>
      <c r="I481" t="s">
        <v>335</v>
      </c>
      <c r="J481" s="10">
        <v>15.576000000000001</v>
      </c>
      <c r="K481" t="e">
        <f>+Na</f>
        <v>#NAME?</v>
      </c>
      <c r="L481">
        <v>0.995</v>
      </c>
      <c r="M481">
        <v>4.7249999999999996</v>
      </c>
      <c r="N481">
        <v>1.6080000000000001</v>
      </c>
      <c r="O481">
        <v>0.85299999999999998</v>
      </c>
      <c r="P481">
        <v>8.3109999999999999</v>
      </c>
      <c r="Q481">
        <v>1.901</v>
      </c>
      <c r="R481">
        <v>3.7719999999999998</v>
      </c>
      <c r="S481">
        <v>11.82</v>
      </c>
      <c r="T481">
        <v>0.377</v>
      </c>
      <c r="U481">
        <v>2.0870000000000002</v>
      </c>
      <c r="V481">
        <v>0.44800000000000001</v>
      </c>
      <c r="W481">
        <v>0.55500000000000005</v>
      </c>
      <c r="X481">
        <v>3.1440000000000001</v>
      </c>
      <c r="Y481">
        <v>2.778</v>
      </c>
      <c r="Z481">
        <v>2.7509999999999999</v>
      </c>
      <c r="AA481">
        <v>4.8109999999999999</v>
      </c>
      <c r="AB481">
        <v>0.89200000000000002</v>
      </c>
      <c r="AC481">
        <v>0.434</v>
      </c>
      <c r="AD481">
        <v>0.70799999999999996</v>
      </c>
      <c r="AE481">
        <v>0.71599999999999997</v>
      </c>
      <c r="AF481">
        <v>0.46600000000000003</v>
      </c>
      <c r="AG481">
        <v>0.21199999999999999</v>
      </c>
      <c r="AH481">
        <v>1.4999999999999999E-2</v>
      </c>
      <c r="AI481">
        <v>8.5999999999999993E-2</v>
      </c>
      <c r="AJ481" t="s">
        <v>177</v>
      </c>
      <c r="AK481" t="s">
        <v>177</v>
      </c>
      <c r="AL481" t="s">
        <v>182</v>
      </c>
      <c r="AM481" t="s">
        <v>182</v>
      </c>
      <c r="AN481" t="s">
        <v>177</v>
      </c>
      <c r="AO481" t="s">
        <v>182</v>
      </c>
      <c r="AP481" t="s">
        <v>182</v>
      </c>
      <c r="AQ481" t="s">
        <v>182</v>
      </c>
      <c r="AR481" t="s">
        <v>182</v>
      </c>
      <c r="AS481">
        <v>0.73899999999999999</v>
      </c>
      <c r="AT481">
        <v>0</v>
      </c>
      <c r="AU481">
        <v>0.8</v>
      </c>
      <c r="AV481">
        <v>0.28999999999999998</v>
      </c>
      <c r="AW481">
        <v>0.96899999999999997</v>
      </c>
      <c r="AX481">
        <v>0.45300000000000001</v>
      </c>
      <c r="AY481">
        <v>0.95</v>
      </c>
      <c r="AZ481">
        <v>0.96</v>
      </c>
      <c r="BA481">
        <v>0.87</v>
      </c>
      <c r="BB481">
        <v>2.8919999999999999</v>
      </c>
      <c r="BC481" s="1">
        <v>493425.88</v>
      </c>
      <c r="BD481">
        <v>12.26</v>
      </c>
      <c r="BE481" s="1">
        <v>427592.69</v>
      </c>
      <c r="BF481">
        <v>2.61</v>
      </c>
      <c r="BG481" s="1">
        <v>4111542.5</v>
      </c>
      <c r="BH481">
        <v>26.24</v>
      </c>
      <c r="BI481">
        <v>29.79</v>
      </c>
      <c r="BJ481">
        <v>21.75</v>
      </c>
      <c r="BK481">
        <v>0</v>
      </c>
      <c r="BL481">
        <v>0</v>
      </c>
      <c r="BM481">
        <v>4</v>
      </c>
      <c r="BN481">
        <v>1</v>
      </c>
      <c r="BO481">
        <v>0</v>
      </c>
      <c r="BP481">
        <v>1</v>
      </c>
      <c r="BQ481">
        <v>3</v>
      </c>
      <c r="BR481">
        <v>4</v>
      </c>
      <c r="BS481">
        <v>4</v>
      </c>
      <c r="BT481">
        <v>0</v>
      </c>
      <c r="BU481">
        <v>0</v>
      </c>
      <c r="BV481">
        <v>68.870999999999995</v>
      </c>
      <c r="BW481">
        <v>23.962</v>
      </c>
      <c r="BX481">
        <v>0</v>
      </c>
      <c r="BY481">
        <v>20.163</v>
      </c>
      <c r="BZ481">
        <v>50.228000000000002</v>
      </c>
      <c r="CA481">
        <v>75.994</v>
      </c>
      <c r="CB481">
        <v>68.870999999999995</v>
      </c>
      <c r="CC481">
        <v>0</v>
      </c>
      <c r="CD481">
        <v>0</v>
      </c>
      <c r="CE481">
        <v>100</v>
      </c>
      <c r="CF481">
        <v>81.180999999999997</v>
      </c>
      <c r="CG481">
        <v>0</v>
      </c>
      <c r="CH481">
        <v>68.311000000000007</v>
      </c>
      <c r="CI481">
        <v>85.085999999999999</v>
      </c>
      <c r="CJ481">
        <v>93.935000000000002</v>
      </c>
      <c r="CK481">
        <v>100</v>
      </c>
      <c r="CL481" s="2">
        <v>17610000</v>
      </c>
      <c r="CM481" s="2">
        <v>17510000</v>
      </c>
      <c r="CN481" s="2">
        <v>83200000</v>
      </c>
      <c r="CO481" s="2">
        <v>28310000</v>
      </c>
      <c r="CP481" s="2">
        <v>15020000</v>
      </c>
      <c r="CQ481" s="2">
        <v>146400000</v>
      </c>
      <c r="CR481" s="2">
        <v>33470000</v>
      </c>
      <c r="CS481" s="2">
        <v>66420000</v>
      </c>
      <c r="CT481" s="2">
        <v>208100000</v>
      </c>
      <c r="CU481" s="2">
        <v>1308000</v>
      </c>
      <c r="CV481" s="2">
        <v>493400</v>
      </c>
      <c r="CW481" s="2">
        <v>2730000</v>
      </c>
      <c r="CX481" s="2">
        <v>585500</v>
      </c>
      <c r="CY481" s="2">
        <v>725800</v>
      </c>
      <c r="CZ481" s="2">
        <v>4112000</v>
      </c>
      <c r="DA481" s="2">
        <v>3632000</v>
      </c>
      <c r="DB481" s="2">
        <v>3597000</v>
      </c>
      <c r="DC481" s="2">
        <v>6291000</v>
      </c>
      <c r="DD481">
        <v>88.241</v>
      </c>
      <c r="DE481">
        <v>127.93600000000001</v>
      </c>
      <c r="DF481">
        <v>109.92400000000001</v>
      </c>
      <c r="DG481">
        <v>98.908000000000001</v>
      </c>
      <c r="DH481">
        <v>13.255000000000001</v>
      </c>
      <c r="DI481">
        <v>134.92699999999999</v>
      </c>
      <c r="DJ481">
        <v>31.7</v>
      </c>
      <c r="DK481">
        <v>0</v>
      </c>
      <c r="DL481">
        <v>41.110999999999997</v>
      </c>
      <c r="DM481">
        <v>87.462999999999994</v>
      </c>
      <c r="DN481">
        <v>93.774000000000001</v>
      </c>
      <c r="DO481">
        <v>71.244</v>
      </c>
      <c r="DP481">
        <v>22.044</v>
      </c>
      <c r="DQ481">
        <v>22.47</v>
      </c>
      <c r="DR481">
        <v>121.504</v>
      </c>
      <c r="DS481">
        <v>93.19</v>
      </c>
      <c r="DT481">
        <v>0</v>
      </c>
      <c r="DU481">
        <v>40.694000000000003</v>
      </c>
      <c r="DV481">
        <v>1</v>
      </c>
      <c r="DW481">
        <v>1</v>
      </c>
      <c r="DX481">
        <v>1</v>
      </c>
      <c r="DY481">
        <v>1</v>
      </c>
      <c r="DZ481">
        <v>1</v>
      </c>
      <c r="EA481">
        <v>1</v>
      </c>
      <c r="EB481">
        <v>0.75</v>
      </c>
      <c r="EC481">
        <v>0.69</v>
      </c>
      <c r="ED481">
        <v>1</v>
      </c>
      <c r="EE481">
        <v>0.995</v>
      </c>
      <c r="EF481">
        <v>4.7249999999999996</v>
      </c>
      <c r="EG481">
        <v>1.6080000000000001</v>
      </c>
      <c r="EH481">
        <v>0.85299999999999998</v>
      </c>
      <c r="EI481">
        <v>8.3109999999999999</v>
      </c>
      <c r="EJ481">
        <v>1.901</v>
      </c>
      <c r="EK481">
        <v>3.7719999999999998</v>
      </c>
      <c r="EL481">
        <v>11.82</v>
      </c>
      <c r="EM481">
        <v>0.377</v>
      </c>
      <c r="EN481">
        <v>2.0870000000000002</v>
      </c>
      <c r="EO481">
        <v>0.44800000000000001</v>
      </c>
      <c r="EP481">
        <v>0.55500000000000005</v>
      </c>
      <c r="EQ481">
        <v>3.1440000000000001</v>
      </c>
      <c r="ER481">
        <v>2.778</v>
      </c>
      <c r="ES481">
        <v>2.7509999999999999</v>
      </c>
      <c r="ET481">
        <v>4.8109999999999999</v>
      </c>
      <c r="FC481" s="2">
        <v>17610000</v>
      </c>
      <c r="FD481" s="2">
        <v>17510000</v>
      </c>
      <c r="FE481" s="2">
        <v>83200000</v>
      </c>
      <c r="FF481" s="2">
        <v>28310000</v>
      </c>
      <c r="FG481" s="2">
        <v>15020000</v>
      </c>
      <c r="FH481" s="2">
        <v>146400000</v>
      </c>
      <c r="FI481" s="2">
        <v>33470000</v>
      </c>
      <c r="FJ481" s="2">
        <v>66420000</v>
      </c>
      <c r="FK481" s="2">
        <v>208100000</v>
      </c>
      <c r="FL481" s="2">
        <v>1308000</v>
      </c>
      <c r="FM481" s="2">
        <v>493400</v>
      </c>
      <c r="FN481" s="2">
        <v>2730000</v>
      </c>
      <c r="FO481" s="2">
        <v>585500</v>
      </c>
      <c r="FP481" s="2">
        <v>725800</v>
      </c>
      <c r="FQ481" s="2">
        <v>4112000</v>
      </c>
      <c r="FR481" s="2">
        <v>3632000</v>
      </c>
      <c r="FS481" s="2">
        <v>3597000</v>
      </c>
      <c r="FT481" s="2">
        <v>6291000</v>
      </c>
    </row>
    <row r="482" spans="1:176" x14ac:dyDescent="0.2">
      <c r="A482">
        <v>0</v>
      </c>
      <c r="B482" t="s">
        <v>179</v>
      </c>
      <c r="C482" t="s">
        <v>348</v>
      </c>
      <c r="D482" t="s">
        <v>189</v>
      </c>
      <c r="E482" t="s">
        <v>349</v>
      </c>
      <c r="F482" s="3">
        <v>1.6722222222222223</v>
      </c>
      <c r="G482">
        <v>2</v>
      </c>
      <c r="H482">
        <v>829.56219999999996</v>
      </c>
      <c r="I482" t="s">
        <v>350</v>
      </c>
      <c r="J482" s="10">
        <v>0.72199999999999998</v>
      </c>
      <c r="K482" t="e">
        <f>+Na</f>
        <v>#NAME?</v>
      </c>
      <c r="L482">
        <v>2.3719999999999999</v>
      </c>
      <c r="M482">
        <v>88.072000000000003</v>
      </c>
      <c r="N482">
        <v>0</v>
      </c>
      <c r="O482">
        <v>1.4179999999999999</v>
      </c>
      <c r="P482">
        <v>3.323</v>
      </c>
      <c r="Q482">
        <v>67.375</v>
      </c>
      <c r="R482">
        <v>82.302000000000007</v>
      </c>
      <c r="S482">
        <v>97.203000000000003</v>
      </c>
      <c r="T482">
        <v>2.2120000000000002</v>
      </c>
      <c r="U482">
        <v>16.666</v>
      </c>
      <c r="V482">
        <v>0</v>
      </c>
      <c r="W482">
        <v>2.2610000000000001</v>
      </c>
      <c r="X482">
        <v>2.609</v>
      </c>
      <c r="Y482">
        <v>17.36</v>
      </c>
      <c r="Z482">
        <v>27.367000000000001</v>
      </c>
      <c r="AA482">
        <v>19.620999999999999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 t="s">
        <v>177</v>
      </c>
      <c r="AK482" t="s">
        <v>177</v>
      </c>
      <c r="AL482" t="s">
        <v>177</v>
      </c>
      <c r="AM482" t="s">
        <v>182</v>
      </c>
      <c r="AN482" t="s">
        <v>177</v>
      </c>
      <c r="AO482" t="s">
        <v>177</v>
      </c>
      <c r="AP482" t="s">
        <v>178</v>
      </c>
      <c r="AQ482" t="s">
        <v>182</v>
      </c>
      <c r="AR482" t="s">
        <v>182</v>
      </c>
      <c r="AS482">
        <v>0.97</v>
      </c>
      <c r="AT482">
        <v>1</v>
      </c>
      <c r="AU482">
        <v>0.97</v>
      </c>
      <c r="AV482">
        <v>0</v>
      </c>
      <c r="AW482">
        <v>0.99</v>
      </c>
      <c r="AX482">
        <v>0.98</v>
      </c>
      <c r="AY482">
        <v>0.92</v>
      </c>
      <c r="AZ482">
        <v>0.98</v>
      </c>
      <c r="BA482">
        <v>0.95</v>
      </c>
      <c r="BB482" s="1">
        <v>209239.85</v>
      </c>
      <c r="BC482" s="1">
        <v>813932.73</v>
      </c>
      <c r="BD482" s="1">
        <v>3487188.05</v>
      </c>
      <c r="BE482">
        <v>0</v>
      </c>
      <c r="BF482" s="1">
        <v>473105.17</v>
      </c>
      <c r="BG482" s="1">
        <v>762330.17</v>
      </c>
      <c r="BH482" s="1">
        <v>3699947.14</v>
      </c>
      <c r="BI482">
        <v>1.03</v>
      </c>
      <c r="BJ482" s="1">
        <v>4584968.8899999997</v>
      </c>
      <c r="BK482">
        <v>0</v>
      </c>
      <c r="BL482">
        <v>0</v>
      </c>
      <c r="BM482">
        <v>0</v>
      </c>
      <c r="BN482">
        <v>1</v>
      </c>
      <c r="BO482">
        <v>0</v>
      </c>
      <c r="BP482">
        <v>0</v>
      </c>
      <c r="BQ482">
        <v>1</v>
      </c>
      <c r="BR482">
        <v>4</v>
      </c>
      <c r="BS482">
        <v>2</v>
      </c>
      <c r="BT482">
        <v>0</v>
      </c>
      <c r="BU482">
        <v>0</v>
      </c>
      <c r="BV482">
        <v>0</v>
      </c>
      <c r="BW482">
        <v>48.076999999999998</v>
      </c>
      <c r="BX482">
        <v>0</v>
      </c>
      <c r="BY482">
        <v>0</v>
      </c>
      <c r="BZ482">
        <v>16.565999999999999</v>
      </c>
      <c r="CA482">
        <v>45.822000000000003</v>
      </c>
      <c r="CB482">
        <v>36.03</v>
      </c>
      <c r="CC482">
        <v>0</v>
      </c>
      <c r="CD482">
        <v>0</v>
      </c>
      <c r="CE482">
        <v>0</v>
      </c>
      <c r="CF482">
        <v>88.846999999999994</v>
      </c>
      <c r="CG482">
        <v>0</v>
      </c>
      <c r="CH482">
        <v>0</v>
      </c>
      <c r="CI482">
        <v>64.456999999999994</v>
      </c>
      <c r="CJ482">
        <v>93.146000000000001</v>
      </c>
      <c r="CK482">
        <v>84.51</v>
      </c>
      <c r="CL482" s="2">
        <v>417600</v>
      </c>
      <c r="CM482" s="2">
        <v>990400</v>
      </c>
      <c r="CN482" s="2">
        <v>36780000</v>
      </c>
      <c r="CO482" s="2">
        <v>0</v>
      </c>
      <c r="CP482" s="2">
        <v>592000</v>
      </c>
      <c r="CQ482" s="2">
        <v>1388000</v>
      </c>
      <c r="CR482" s="2">
        <v>28130000</v>
      </c>
      <c r="CS482" s="2">
        <v>34370000</v>
      </c>
      <c r="CT482" s="2">
        <v>40590000</v>
      </c>
      <c r="CU482" s="2">
        <v>209200</v>
      </c>
      <c r="CV482" s="2">
        <v>462900</v>
      </c>
      <c r="CW482" s="2">
        <v>3487000</v>
      </c>
      <c r="CX482" s="2">
        <v>0</v>
      </c>
      <c r="CY482" s="2">
        <v>473100</v>
      </c>
      <c r="CZ482" s="2">
        <v>546000</v>
      </c>
      <c r="DA482" s="2">
        <v>3632000</v>
      </c>
      <c r="DB482" s="2">
        <v>5726000</v>
      </c>
      <c r="DC482" s="2">
        <v>4106000</v>
      </c>
      <c r="DD482">
        <v>0</v>
      </c>
      <c r="DE482">
        <v>128.702</v>
      </c>
      <c r="DF482">
        <v>0</v>
      </c>
      <c r="DG482">
        <v>0</v>
      </c>
      <c r="DH482">
        <v>134.322</v>
      </c>
      <c r="DI482">
        <v>120.881</v>
      </c>
      <c r="DJ482">
        <v>0</v>
      </c>
      <c r="DK482">
        <v>0</v>
      </c>
      <c r="DL482">
        <v>0</v>
      </c>
      <c r="DM482">
        <v>0</v>
      </c>
      <c r="DN482">
        <v>131.32300000000001</v>
      </c>
      <c r="DO482">
        <v>0</v>
      </c>
      <c r="DP482">
        <v>0</v>
      </c>
      <c r="DQ482">
        <v>137.43700000000001</v>
      </c>
      <c r="DR482">
        <v>121.26300000000001</v>
      </c>
      <c r="DS482">
        <v>0</v>
      </c>
      <c r="DT482">
        <v>0</v>
      </c>
      <c r="DU482">
        <v>0</v>
      </c>
      <c r="DV482">
        <v>1</v>
      </c>
      <c r="DW482">
        <v>0.96</v>
      </c>
      <c r="DX482">
        <v>1</v>
      </c>
      <c r="DY482">
        <v>0</v>
      </c>
      <c r="DZ482">
        <v>1</v>
      </c>
      <c r="EA482">
        <v>0.94</v>
      </c>
      <c r="EB482">
        <v>0.9</v>
      </c>
      <c r="EC482">
        <v>0.84</v>
      </c>
      <c r="ED482">
        <v>0.84</v>
      </c>
      <c r="EE482">
        <v>2.3719999999999999</v>
      </c>
      <c r="EF482">
        <v>88.072000000000003</v>
      </c>
      <c r="EG482">
        <v>0</v>
      </c>
      <c r="EH482">
        <v>1.4179999999999999</v>
      </c>
      <c r="EI482">
        <v>3.323</v>
      </c>
      <c r="EJ482">
        <v>67.375</v>
      </c>
      <c r="EK482">
        <v>82.302000000000007</v>
      </c>
      <c r="EL482">
        <v>97.203000000000003</v>
      </c>
      <c r="EM482">
        <v>2.2120000000000002</v>
      </c>
      <c r="EN482">
        <v>16.666</v>
      </c>
      <c r="EO482">
        <v>0</v>
      </c>
      <c r="EP482">
        <v>2.2610000000000001</v>
      </c>
      <c r="EQ482">
        <v>2.609</v>
      </c>
      <c r="ER482">
        <v>17.36</v>
      </c>
      <c r="ES482">
        <v>27.367000000000001</v>
      </c>
      <c r="ET482">
        <v>19.620999999999999</v>
      </c>
      <c r="FC482" s="2">
        <v>417600</v>
      </c>
      <c r="FD482" s="2">
        <v>990400</v>
      </c>
      <c r="FE482" s="2">
        <v>36780000</v>
      </c>
      <c r="FF482" s="2">
        <v>0</v>
      </c>
      <c r="FG482" s="2">
        <v>592000</v>
      </c>
      <c r="FH482" s="2">
        <v>1388000</v>
      </c>
      <c r="FI482" s="2">
        <v>28130000</v>
      </c>
      <c r="FJ482" s="2">
        <v>34370000</v>
      </c>
      <c r="FK482" s="2">
        <v>40590000</v>
      </c>
      <c r="FL482" s="2">
        <v>209200</v>
      </c>
      <c r="FM482" s="2">
        <v>462900</v>
      </c>
      <c r="FN482" s="2">
        <v>3487000</v>
      </c>
      <c r="FO482" s="2">
        <v>0</v>
      </c>
      <c r="FP482" s="2">
        <v>473100</v>
      </c>
      <c r="FQ482" s="2">
        <v>546000</v>
      </c>
      <c r="FR482" s="2">
        <v>3632000</v>
      </c>
      <c r="FS482" s="2">
        <v>5726000</v>
      </c>
      <c r="FT482" s="2">
        <v>4106000</v>
      </c>
    </row>
    <row r="483" spans="1:176" x14ac:dyDescent="0.2">
      <c r="A483">
        <v>0</v>
      </c>
      <c r="B483" t="s">
        <v>176</v>
      </c>
      <c r="C483" t="s">
        <v>348</v>
      </c>
      <c r="D483" t="s">
        <v>189</v>
      </c>
      <c r="E483" t="s">
        <v>349</v>
      </c>
      <c r="F483" s="3">
        <v>1.6722222222222223</v>
      </c>
      <c r="G483">
        <v>2</v>
      </c>
      <c r="H483">
        <v>829.56219999999996</v>
      </c>
      <c r="I483" t="s">
        <v>350</v>
      </c>
      <c r="J483" s="10">
        <v>14.538</v>
      </c>
      <c r="K483" t="e">
        <f>+Na</f>
        <v>#NAME?</v>
      </c>
      <c r="L483">
        <v>1.484</v>
      </c>
      <c r="M483">
        <v>21.398</v>
      </c>
      <c r="N483">
        <v>7.0720000000000001</v>
      </c>
      <c r="O483">
        <v>8.3000000000000004E-2</v>
      </c>
      <c r="P483">
        <v>6.2350000000000003</v>
      </c>
      <c r="Q483">
        <v>11.342000000000001</v>
      </c>
      <c r="R483">
        <v>1.069</v>
      </c>
      <c r="S483">
        <v>27.699000000000002</v>
      </c>
      <c r="T483">
        <v>2.73</v>
      </c>
      <c r="U483">
        <v>26.166</v>
      </c>
      <c r="V483">
        <v>25.536999999999999</v>
      </c>
      <c r="W483">
        <v>0.32800000000000001</v>
      </c>
      <c r="X483">
        <v>5.1260000000000003</v>
      </c>
      <c r="Y483">
        <v>30.082000000000001</v>
      </c>
      <c r="Z483">
        <v>4.4000000000000004</v>
      </c>
      <c r="AA483">
        <v>50.197000000000003</v>
      </c>
      <c r="AB483">
        <v>0.82599999999999996</v>
      </c>
      <c r="AC483">
        <v>0.42499999999999999</v>
      </c>
      <c r="AD483">
        <v>0.48099999999999998</v>
      </c>
      <c r="AE483">
        <v>0.34100000000000003</v>
      </c>
      <c r="AF483">
        <v>0.49199999999999999</v>
      </c>
      <c r="AG483">
        <v>6.6000000000000003E-2</v>
      </c>
      <c r="AH483">
        <v>0.36399999999999999</v>
      </c>
      <c r="AI483">
        <v>8.5999999999999993E-2</v>
      </c>
      <c r="AJ483" t="s">
        <v>177</v>
      </c>
      <c r="AK483" t="s">
        <v>177</v>
      </c>
      <c r="AL483" t="s">
        <v>182</v>
      </c>
      <c r="AM483" t="s">
        <v>182</v>
      </c>
      <c r="AN483" t="s">
        <v>177</v>
      </c>
      <c r="AO483" t="s">
        <v>177</v>
      </c>
      <c r="AP483" t="s">
        <v>182</v>
      </c>
      <c r="AQ483" t="s">
        <v>182</v>
      </c>
      <c r="AR483" t="s">
        <v>182</v>
      </c>
      <c r="AS483">
        <v>0.6</v>
      </c>
      <c r="AT483">
        <v>0.66</v>
      </c>
      <c r="AU483">
        <v>0.86</v>
      </c>
      <c r="AV483">
        <v>0.6</v>
      </c>
      <c r="AW483">
        <v>0.37</v>
      </c>
      <c r="AX483">
        <v>0.84</v>
      </c>
      <c r="AY483">
        <v>0.99</v>
      </c>
      <c r="AZ483">
        <v>0.99</v>
      </c>
      <c r="BA483">
        <v>0.65</v>
      </c>
      <c r="BB483" s="1">
        <v>89958.89</v>
      </c>
      <c r="BC483" s="1">
        <v>172807.3</v>
      </c>
      <c r="BD483" s="1">
        <v>1283203.6599999999</v>
      </c>
      <c r="BE483" s="1">
        <v>1252350.3899999999</v>
      </c>
      <c r="BF483" s="1">
        <v>36501.83</v>
      </c>
      <c r="BG483" s="1">
        <v>383732.54</v>
      </c>
      <c r="BH483" s="1">
        <v>33956.25</v>
      </c>
      <c r="BI483">
        <v>1.56</v>
      </c>
      <c r="BJ483">
        <v>6.72</v>
      </c>
      <c r="BK483">
        <v>0</v>
      </c>
      <c r="BL483">
        <v>0</v>
      </c>
      <c r="BM483">
        <v>2</v>
      </c>
      <c r="BN483">
        <v>2</v>
      </c>
      <c r="BO483">
        <v>0</v>
      </c>
      <c r="BP483">
        <v>0</v>
      </c>
      <c r="BQ483">
        <v>1</v>
      </c>
      <c r="BR483">
        <v>4</v>
      </c>
      <c r="BS483">
        <v>3</v>
      </c>
      <c r="BT483">
        <v>0</v>
      </c>
      <c r="BU483">
        <v>0</v>
      </c>
      <c r="BV483">
        <v>33.058</v>
      </c>
      <c r="BW483">
        <v>29.969000000000001</v>
      </c>
      <c r="BX483">
        <v>0</v>
      </c>
      <c r="BY483">
        <v>0</v>
      </c>
      <c r="BZ483">
        <v>37.356000000000002</v>
      </c>
      <c r="CA483">
        <v>40.372999999999998</v>
      </c>
      <c r="CB483">
        <v>34.968000000000004</v>
      </c>
      <c r="CC483">
        <v>0</v>
      </c>
      <c r="CD483">
        <v>0</v>
      </c>
      <c r="CE483">
        <v>91.635999999999996</v>
      </c>
      <c r="CF483">
        <v>83.075000000000003</v>
      </c>
      <c r="CG483">
        <v>0</v>
      </c>
      <c r="CH483">
        <v>0</v>
      </c>
      <c r="CI483">
        <v>87.62</v>
      </c>
      <c r="CJ483">
        <v>94.694999999999993</v>
      </c>
      <c r="CK483">
        <v>82.018000000000001</v>
      </c>
      <c r="CL483" s="2">
        <v>1735000</v>
      </c>
      <c r="CM483" s="2">
        <v>2575000</v>
      </c>
      <c r="CN483" s="2">
        <v>37120000</v>
      </c>
      <c r="CO483" s="2">
        <v>12270000</v>
      </c>
      <c r="CP483" s="2">
        <v>143600</v>
      </c>
      <c r="CQ483" s="2">
        <v>10820000</v>
      </c>
      <c r="CR483" s="2">
        <v>19680000</v>
      </c>
      <c r="CS483" s="2">
        <v>1855000</v>
      </c>
      <c r="CT483" s="2">
        <v>48060000</v>
      </c>
      <c r="CU483" s="2">
        <v>49040</v>
      </c>
      <c r="CV483" s="2">
        <v>133900</v>
      </c>
      <c r="CW483" s="2">
        <v>1283000</v>
      </c>
      <c r="CX483" s="2">
        <v>1252000</v>
      </c>
      <c r="CY483" s="2">
        <v>16070</v>
      </c>
      <c r="CZ483" s="2">
        <v>251400</v>
      </c>
      <c r="DA483" s="2">
        <v>1475000</v>
      </c>
      <c r="DB483" s="2">
        <v>215800</v>
      </c>
      <c r="DC483" s="2">
        <v>2462000</v>
      </c>
      <c r="DD483">
        <v>101.676</v>
      </c>
      <c r="DE483">
        <v>125.783</v>
      </c>
      <c r="DF483">
        <v>134.72200000000001</v>
      </c>
      <c r="DG483">
        <v>136.97300000000001</v>
      </c>
      <c r="DH483">
        <v>43.896999999999998</v>
      </c>
      <c r="DI483">
        <v>137.21899999999999</v>
      </c>
      <c r="DJ483">
        <v>35.155999999999999</v>
      </c>
      <c r="DK483">
        <v>0</v>
      </c>
      <c r="DL483">
        <v>43.012999999999998</v>
      </c>
      <c r="DM483">
        <v>45.316000000000003</v>
      </c>
      <c r="DN483">
        <v>111.318</v>
      </c>
      <c r="DO483">
        <v>128.197</v>
      </c>
      <c r="DP483">
        <v>137.755</v>
      </c>
      <c r="DQ483">
        <v>22.742999999999999</v>
      </c>
      <c r="DR483">
        <v>115.43600000000001</v>
      </c>
      <c r="DS483">
        <v>82.975999999999999</v>
      </c>
      <c r="DT483">
        <v>0</v>
      </c>
      <c r="DU483">
        <v>73.569999999999993</v>
      </c>
      <c r="DV483">
        <v>0.81</v>
      </c>
      <c r="DW483">
        <v>0.78</v>
      </c>
      <c r="DX483">
        <v>1</v>
      </c>
      <c r="DY483">
        <v>1</v>
      </c>
      <c r="DZ483">
        <v>0.74</v>
      </c>
      <c r="EA483">
        <v>0.8</v>
      </c>
      <c r="EB483">
        <v>0.76</v>
      </c>
      <c r="EC483">
        <v>0.87</v>
      </c>
      <c r="ED483">
        <v>1</v>
      </c>
      <c r="EE483">
        <v>1.484</v>
      </c>
      <c r="EF483">
        <v>21.398</v>
      </c>
      <c r="EG483">
        <v>7.0720000000000001</v>
      </c>
      <c r="EH483">
        <v>8.3000000000000004E-2</v>
      </c>
      <c r="EI483">
        <v>6.2350000000000003</v>
      </c>
      <c r="EJ483">
        <v>11.342000000000001</v>
      </c>
      <c r="EK483">
        <v>1.069</v>
      </c>
      <c r="EL483">
        <v>27.699000000000002</v>
      </c>
      <c r="EM483">
        <v>2.73</v>
      </c>
      <c r="EN483">
        <v>26.166</v>
      </c>
      <c r="EO483">
        <v>25.536999999999999</v>
      </c>
      <c r="EP483">
        <v>0.32800000000000001</v>
      </c>
      <c r="EQ483">
        <v>5.1260000000000003</v>
      </c>
      <c r="ER483">
        <v>30.082000000000001</v>
      </c>
      <c r="ES483">
        <v>4.4000000000000004</v>
      </c>
      <c r="ET483">
        <v>50.197000000000003</v>
      </c>
      <c r="FC483" s="2">
        <v>1735000</v>
      </c>
      <c r="FD483" s="2">
        <v>2575000</v>
      </c>
      <c r="FE483" s="2">
        <v>37120000</v>
      </c>
      <c r="FF483" s="2">
        <v>12270000</v>
      </c>
      <c r="FG483" s="2">
        <v>143600</v>
      </c>
      <c r="FH483" s="2">
        <v>10820000</v>
      </c>
      <c r="FI483" s="2">
        <v>19680000</v>
      </c>
      <c r="FJ483" s="2">
        <v>1855000</v>
      </c>
      <c r="FK483" s="2">
        <v>48060000</v>
      </c>
      <c r="FL483" s="2">
        <v>49040</v>
      </c>
      <c r="FM483" s="2">
        <v>133900</v>
      </c>
      <c r="FN483" s="2">
        <v>1283000</v>
      </c>
      <c r="FO483" s="2">
        <v>1252000</v>
      </c>
      <c r="FP483" s="2">
        <v>16070</v>
      </c>
      <c r="FQ483" s="2">
        <v>251400</v>
      </c>
      <c r="FR483" s="2">
        <v>1475000</v>
      </c>
      <c r="FS483" s="2">
        <v>215800</v>
      </c>
      <c r="FT483" s="2">
        <v>2462000</v>
      </c>
    </row>
    <row r="484" spans="1:176" x14ac:dyDescent="0.2">
      <c r="A484">
        <v>0</v>
      </c>
      <c r="B484" t="s">
        <v>176</v>
      </c>
      <c r="C484" t="s">
        <v>1468</v>
      </c>
      <c r="D484" t="s">
        <v>189</v>
      </c>
      <c r="E484" t="s">
        <v>1469</v>
      </c>
      <c r="F484" s="3">
        <v>1.3756944444444443</v>
      </c>
      <c r="G484">
        <v>1</v>
      </c>
      <c r="H484">
        <v>745.56219999999996</v>
      </c>
      <c r="I484" t="s">
        <v>279</v>
      </c>
      <c r="J484" s="10">
        <v>6.91</v>
      </c>
      <c r="K484" t="e">
        <f>+H</f>
        <v>#NAME?</v>
      </c>
      <c r="L484">
        <v>5.6390000000000002</v>
      </c>
      <c r="M484">
        <v>1.1439999999999999</v>
      </c>
      <c r="N484">
        <v>0.17899999999999999</v>
      </c>
      <c r="O484">
        <v>1.6950000000000001</v>
      </c>
      <c r="P484">
        <v>1.0609999999999999</v>
      </c>
      <c r="Q484">
        <v>2.5990000000000002</v>
      </c>
      <c r="R484">
        <v>4.8250000000000002</v>
      </c>
      <c r="S484">
        <v>1.4019999999999999</v>
      </c>
      <c r="T484">
        <v>0.27800000000000002</v>
      </c>
      <c r="U484">
        <v>0.27400000000000002</v>
      </c>
      <c r="V484">
        <v>8.5000000000000006E-2</v>
      </c>
      <c r="W484">
        <v>0.16800000000000001</v>
      </c>
      <c r="X484">
        <v>0.42499999999999999</v>
      </c>
      <c r="Y484">
        <v>0.32600000000000001</v>
      </c>
      <c r="Z484">
        <v>0.27100000000000002</v>
      </c>
      <c r="AA484">
        <v>0.14399999999999999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 t="s">
        <v>177</v>
      </c>
      <c r="AK484" t="s">
        <v>177</v>
      </c>
      <c r="AL484" t="s">
        <v>177</v>
      </c>
      <c r="AM484" t="s">
        <v>177</v>
      </c>
      <c r="AN484" t="s">
        <v>178</v>
      </c>
      <c r="AO484" t="s">
        <v>177</v>
      </c>
      <c r="AP484" t="s">
        <v>177</v>
      </c>
      <c r="AQ484" t="s">
        <v>177</v>
      </c>
      <c r="AR484" t="s">
        <v>177</v>
      </c>
      <c r="AS484">
        <v>0.97</v>
      </c>
      <c r="AT484">
        <v>0.99</v>
      </c>
      <c r="AU484">
        <v>0.8</v>
      </c>
      <c r="AV484">
        <v>0.97</v>
      </c>
      <c r="AW484">
        <v>0.7</v>
      </c>
      <c r="AX484">
        <v>0.73</v>
      </c>
      <c r="AY484">
        <v>0.96</v>
      </c>
      <c r="AZ484">
        <v>0.63</v>
      </c>
      <c r="BA484">
        <v>0.82</v>
      </c>
      <c r="BB484">
        <v>0.59</v>
      </c>
      <c r="BC484">
        <v>0.68</v>
      </c>
      <c r="BD484">
        <v>0.83</v>
      </c>
      <c r="BE484" s="1">
        <v>29264.78</v>
      </c>
      <c r="BF484">
        <v>0.41</v>
      </c>
      <c r="BG484">
        <v>1.08</v>
      </c>
      <c r="BH484">
        <v>1.35</v>
      </c>
      <c r="BI484">
        <v>2.23</v>
      </c>
      <c r="BJ484">
        <v>1.59</v>
      </c>
      <c r="BK484">
        <v>0</v>
      </c>
      <c r="BL484">
        <v>0</v>
      </c>
      <c r="BM484">
        <v>0</v>
      </c>
      <c r="BN484">
        <v>0</v>
      </c>
      <c r="BO484">
        <v>1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29.901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74.786000000000001</v>
      </c>
      <c r="CH484">
        <v>0</v>
      </c>
      <c r="CI484">
        <v>0</v>
      </c>
      <c r="CJ484">
        <v>0</v>
      </c>
      <c r="CK484">
        <v>0</v>
      </c>
      <c r="CL484" s="2">
        <v>509500</v>
      </c>
      <c r="CM484" s="2">
        <v>2873000</v>
      </c>
      <c r="CN484" s="2">
        <v>582700</v>
      </c>
      <c r="CO484" s="2">
        <v>91020</v>
      </c>
      <c r="CP484" s="2">
        <v>863700</v>
      </c>
      <c r="CQ484" s="2">
        <v>540700</v>
      </c>
      <c r="CR484" s="2">
        <v>1324000</v>
      </c>
      <c r="CS484" s="2">
        <v>2458000</v>
      </c>
      <c r="CT484" s="2">
        <v>714200</v>
      </c>
      <c r="CU484" s="2">
        <v>346200</v>
      </c>
      <c r="CV484" s="2">
        <v>96090</v>
      </c>
      <c r="CW484" s="2">
        <v>94760</v>
      </c>
      <c r="CX484" s="2">
        <v>29270</v>
      </c>
      <c r="CY484" s="2">
        <v>58180</v>
      </c>
      <c r="CZ484" s="2">
        <v>147100</v>
      </c>
      <c r="DA484" s="2">
        <v>112700</v>
      </c>
      <c r="DB484" s="2">
        <v>93980</v>
      </c>
      <c r="DC484" s="2">
        <v>49930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1</v>
      </c>
      <c r="DW484">
        <v>0.7</v>
      </c>
      <c r="DX484">
        <v>1</v>
      </c>
      <c r="DY484">
        <v>1</v>
      </c>
      <c r="DZ484">
        <v>0.77</v>
      </c>
      <c r="EA484">
        <v>1</v>
      </c>
      <c r="EB484">
        <v>0.71</v>
      </c>
      <c r="EC484">
        <v>0.79</v>
      </c>
      <c r="ED484">
        <v>0.74</v>
      </c>
      <c r="EE484">
        <v>5.6390000000000002</v>
      </c>
      <c r="EF484">
        <v>1.1439999999999999</v>
      </c>
      <c r="EG484">
        <v>0.17899999999999999</v>
      </c>
      <c r="EH484">
        <v>1.6950000000000001</v>
      </c>
      <c r="EI484">
        <v>1.0609999999999999</v>
      </c>
      <c r="EJ484">
        <v>2.5990000000000002</v>
      </c>
      <c r="EK484">
        <v>4.8250000000000002</v>
      </c>
      <c r="EL484">
        <v>1.4019999999999999</v>
      </c>
      <c r="EM484">
        <v>0.27800000000000002</v>
      </c>
      <c r="EN484">
        <v>0.27400000000000002</v>
      </c>
      <c r="EO484">
        <v>8.5000000000000006E-2</v>
      </c>
      <c r="EP484">
        <v>0.16800000000000001</v>
      </c>
      <c r="EQ484">
        <v>0.42499999999999999</v>
      </c>
      <c r="ER484">
        <v>0.32600000000000001</v>
      </c>
      <c r="ES484">
        <v>0.27100000000000002</v>
      </c>
      <c r="ET484">
        <v>0.14399999999999999</v>
      </c>
      <c r="FC484" s="2">
        <v>509500</v>
      </c>
      <c r="FD484" s="2">
        <v>2873000</v>
      </c>
      <c r="FE484" s="2">
        <v>582700</v>
      </c>
      <c r="FF484" s="2">
        <v>91020</v>
      </c>
      <c r="FG484" s="2">
        <v>863700</v>
      </c>
      <c r="FH484" s="2">
        <v>540700</v>
      </c>
      <c r="FI484" s="2">
        <v>1324000</v>
      </c>
      <c r="FJ484" s="2">
        <v>2458000</v>
      </c>
      <c r="FK484" s="2">
        <v>714200</v>
      </c>
      <c r="FL484" s="2">
        <v>346200</v>
      </c>
      <c r="FM484" s="2">
        <v>96090</v>
      </c>
      <c r="FN484" s="2">
        <v>94760</v>
      </c>
      <c r="FO484" s="2">
        <v>29270</v>
      </c>
      <c r="FP484" s="2">
        <v>58180</v>
      </c>
      <c r="FQ484" s="2">
        <v>147100</v>
      </c>
      <c r="FR484" s="2">
        <v>112700</v>
      </c>
      <c r="FS484" s="2">
        <v>93980</v>
      </c>
      <c r="FT484" s="2">
        <v>49930</v>
      </c>
    </row>
    <row r="485" spans="1:176" x14ac:dyDescent="0.2">
      <c r="A485">
        <v>0</v>
      </c>
      <c r="B485" t="s">
        <v>176</v>
      </c>
      <c r="C485" t="s">
        <v>1470</v>
      </c>
      <c r="D485" t="s">
        <v>189</v>
      </c>
      <c r="E485" t="s">
        <v>1471</v>
      </c>
      <c r="F485" s="3">
        <v>1.5423611111111111</v>
      </c>
      <c r="G485">
        <v>1</v>
      </c>
      <c r="H485">
        <v>801.62480000000005</v>
      </c>
      <c r="I485" t="s">
        <v>1472</v>
      </c>
      <c r="J485" s="10">
        <v>21.992999999999999</v>
      </c>
      <c r="K485" t="e">
        <f>+HCOO</f>
        <v>#NAME?</v>
      </c>
      <c r="L485">
        <v>1.782</v>
      </c>
      <c r="M485">
        <v>1.4079999999999999</v>
      </c>
      <c r="N485">
        <v>2.6110000000000002</v>
      </c>
      <c r="O485">
        <v>1.8919999999999999</v>
      </c>
      <c r="P485">
        <v>399.798</v>
      </c>
      <c r="Q485">
        <v>0.52900000000000003</v>
      </c>
      <c r="R485">
        <v>2.407</v>
      </c>
      <c r="S485">
        <v>1.18</v>
      </c>
      <c r="T485">
        <v>0.77900000000000003</v>
      </c>
      <c r="U485">
        <v>0.64400000000000002</v>
      </c>
      <c r="V485">
        <v>0.8</v>
      </c>
      <c r="W485">
        <v>1.2949999999999999</v>
      </c>
      <c r="X485">
        <v>39.737000000000002</v>
      </c>
      <c r="Y485">
        <v>0.38600000000000001</v>
      </c>
      <c r="Z485">
        <v>0.54200000000000004</v>
      </c>
      <c r="AA485">
        <v>0.99399999999999999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 t="s">
        <v>177</v>
      </c>
      <c r="AK485" t="s">
        <v>177</v>
      </c>
      <c r="AL485" t="s">
        <v>177</v>
      </c>
      <c r="AM485" t="s">
        <v>177</v>
      </c>
      <c r="AN485" t="s">
        <v>177</v>
      </c>
      <c r="AO485" t="s">
        <v>182</v>
      </c>
      <c r="AP485" t="s">
        <v>177</v>
      </c>
      <c r="AQ485" t="s">
        <v>177</v>
      </c>
      <c r="AR485" t="s">
        <v>177</v>
      </c>
      <c r="AS485">
        <v>0.64</v>
      </c>
      <c r="AT485">
        <v>0.57999999999999996</v>
      </c>
      <c r="AU485">
        <v>0.42</v>
      </c>
      <c r="AV485">
        <v>0.69</v>
      </c>
      <c r="AW485">
        <v>0.78900000000000003</v>
      </c>
      <c r="AX485">
        <v>0.81</v>
      </c>
      <c r="AY485">
        <v>0.45</v>
      </c>
      <c r="AZ485">
        <v>0.376</v>
      </c>
      <c r="BA485">
        <v>0.59</v>
      </c>
      <c r="BB485" s="1">
        <v>12753.55</v>
      </c>
      <c r="BC485" s="1">
        <v>9938.8700000000008</v>
      </c>
      <c r="BD485" s="1">
        <v>8213.08</v>
      </c>
      <c r="BE485" s="1">
        <v>10197.48</v>
      </c>
      <c r="BF485" s="1">
        <v>16519.150000000001</v>
      </c>
      <c r="BG485" s="1">
        <v>27500.89</v>
      </c>
      <c r="BH485" s="1">
        <v>4922.8999999999996</v>
      </c>
      <c r="BI485">
        <v>1.2589999999999999</v>
      </c>
      <c r="BJ485" s="1">
        <v>7957.86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1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18.02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45.787999999999997</v>
      </c>
      <c r="CI485">
        <v>0</v>
      </c>
      <c r="CJ485">
        <v>0</v>
      </c>
      <c r="CK485">
        <v>0</v>
      </c>
      <c r="CL485" s="2">
        <v>58330</v>
      </c>
      <c r="CM485" s="2">
        <v>103900</v>
      </c>
      <c r="CN485" s="2">
        <v>82120</v>
      </c>
      <c r="CO485" s="2">
        <v>152300</v>
      </c>
      <c r="CP485" s="2">
        <v>110400</v>
      </c>
      <c r="CQ485" s="2">
        <v>23320000</v>
      </c>
      <c r="CR485" s="2">
        <v>30870</v>
      </c>
      <c r="CS485" s="2">
        <v>140400</v>
      </c>
      <c r="CT485" s="2">
        <v>68800</v>
      </c>
      <c r="CU485" s="2">
        <v>12750</v>
      </c>
      <c r="CV485" s="2">
        <v>9940</v>
      </c>
      <c r="CW485" s="2">
        <v>8214</v>
      </c>
      <c r="CX485" s="2">
        <v>10200</v>
      </c>
      <c r="CY485" s="2">
        <v>16520</v>
      </c>
      <c r="CZ485" s="2">
        <v>506800</v>
      </c>
      <c r="DA485" s="2">
        <v>4924</v>
      </c>
      <c r="DB485" s="2">
        <v>6907</v>
      </c>
      <c r="DC485" s="2">
        <v>12680</v>
      </c>
      <c r="DD485">
        <v>0</v>
      </c>
      <c r="DE485">
        <v>111.251</v>
      </c>
      <c r="DF485">
        <v>97.885999999999996</v>
      </c>
      <c r="DG485">
        <v>90.614000000000004</v>
      </c>
      <c r="DH485">
        <v>46.853999999999999</v>
      </c>
      <c r="DI485">
        <v>141.066</v>
      </c>
      <c r="DJ485">
        <v>50.030999999999999</v>
      </c>
      <c r="DK485">
        <v>109.486</v>
      </c>
      <c r="DL485">
        <v>13.209</v>
      </c>
      <c r="DM485">
        <v>0</v>
      </c>
      <c r="DN485">
        <v>103.351</v>
      </c>
      <c r="DO485">
        <v>88.004999999999995</v>
      </c>
      <c r="DP485">
        <v>24.321000000000002</v>
      </c>
      <c r="DQ485">
        <v>63.003999999999998</v>
      </c>
      <c r="DR485">
        <v>138.059</v>
      </c>
      <c r="DS485">
        <v>62.216000000000001</v>
      </c>
      <c r="DT485">
        <v>32.881999999999998</v>
      </c>
      <c r="DU485">
        <v>32.368000000000002</v>
      </c>
      <c r="DV485">
        <v>1</v>
      </c>
      <c r="DW485">
        <v>1</v>
      </c>
      <c r="DX485">
        <v>1</v>
      </c>
      <c r="DY485">
        <v>1</v>
      </c>
      <c r="DZ485">
        <v>1</v>
      </c>
      <c r="EA485">
        <v>1</v>
      </c>
      <c r="EB485">
        <v>1</v>
      </c>
      <c r="EC485">
        <v>1</v>
      </c>
      <c r="ED485">
        <v>1</v>
      </c>
      <c r="EE485">
        <v>1.782</v>
      </c>
      <c r="EF485">
        <v>1.4079999999999999</v>
      </c>
      <c r="EG485">
        <v>2.6110000000000002</v>
      </c>
      <c r="EH485">
        <v>1.8919999999999999</v>
      </c>
      <c r="EI485">
        <v>399.798</v>
      </c>
      <c r="EJ485">
        <v>0.52900000000000003</v>
      </c>
      <c r="EK485">
        <v>2.407</v>
      </c>
      <c r="EL485">
        <v>1.18</v>
      </c>
      <c r="EM485">
        <v>0.77900000000000003</v>
      </c>
      <c r="EN485">
        <v>0.64400000000000002</v>
      </c>
      <c r="EO485">
        <v>0.8</v>
      </c>
      <c r="EP485">
        <v>1.2949999999999999</v>
      </c>
      <c r="EQ485">
        <v>39.737000000000002</v>
      </c>
      <c r="ER485">
        <v>0.38600000000000001</v>
      </c>
      <c r="ES485">
        <v>0.54200000000000004</v>
      </c>
      <c r="ET485">
        <v>0.99399999999999999</v>
      </c>
      <c r="FC485" s="2">
        <v>58330</v>
      </c>
      <c r="FD485" s="2">
        <v>103900</v>
      </c>
      <c r="FE485" s="2">
        <v>82120</v>
      </c>
      <c r="FF485" s="2">
        <v>152300</v>
      </c>
      <c r="FG485" s="2">
        <v>110400</v>
      </c>
      <c r="FH485" s="2">
        <v>23320000</v>
      </c>
      <c r="FI485" s="2">
        <v>30870</v>
      </c>
      <c r="FJ485" s="2">
        <v>140400</v>
      </c>
      <c r="FK485" s="2">
        <v>68800</v>
      </c>
      <c r="FL485" s="2">
        <v>12750</v>
      </c>
      <c r="FM485" s="2">
        <v>9940</v>
      </c>
      <c r="FN485" s="2">
        <v>8214</v>
      </c>
      <c r="FO485" s="2">
        <v>10200</v>
      </c>
      <c r="FP485" s="2">
        <v>16520</v>
      </c>
      <c r="FQ485" s="2">
        <v>506800</v>
      </c>
      <c r="FR485" s="2">
        <v>4924</v>
      </c>
      <c r="FS485" s="2">
        <v>6907</v>
      </c>
      <c r="FT485" s="2">
        <v>12680</v>
      </c>
    </row>
    <row r="486" spans="1:176" x14ac:dyDescent="0.2">
      <c r="A486">
        <v>0</v>
      </c>
      <c r="B486" t="s">
        <v>176</v>
      </c>
      <c r="C486" t="s">
        <v>451</v>
      </c>
      <c r="D486" t="s">
        <v>189</v>
      </c>
      <c r="E486" t="s">
        <v>452</v>
      </c>
      <c r="F486" s="3">
        <v>1.41875</v>
      </c>
      <c r="G486">
        <v>1</v>
      </c>
      <c r="H486">
        <v>755.54650000000004</v>
      </c>
      <c r="I486" t="s">
        <v>266</v>
      </c>
      <c r="J486" s="10">
        <v>4.8739999999999997</v>
      </c>
      <c r="K486" t="e">
        <f t="shared" ref="K486:K503" si="18">+H</f>
        <v>#NAME?</v>
      </c>
      <c r="L486">
        <v>2.585</v>
      </c>
      <c r="M486">
        <v>2.1419999999999999</v>
      </c>
      <c r="N486">
        <v>0.878</v>
      </c>
      <c r="O486">
        <v>0.17599999999999999</v>
      </c>
      <c r="P486">
        <v>0.54900000000000004</v>
      </c>
      <c r="Q486">
        <v>6.9560000000000004</v>
      </c>
      <c r="R486">
        <v>3.9220000000000002</v>
      </c>
      <c r="S486">
        <v>4.3630000000000004</v>
      </c>
      <c r="T486">
        <v>0.34200000000000003</v>
      </c>
      <c r="U486">
        <v>0.25700000000000001</v>
      </c>
      <c r="V486">
        <v>0.68899999999999995</v>
      </c>
      <c r="W486">
        <v>0.52800000000000002</v>
      </c>
      <c r="X486">
        <v>0.56999999999999995</v>
      </c>
      <c r="Y486">
        <v>0.754</v>
      </c>
      <c r="Z486">
        <v>1.4730000000000001</v>
      </c>
      <c r="AA486">
        <v>3.2610000000000001</v>
      </c>
      <c r="AB486">
        <v>0.47299999999999998</v>
      </c>
      <c r="AC486">
        <v>0.69499999999999995</v>
      </c>
      <c r="AD486">
        <v>0</v>
      </c>
      <c r="AE486">
        <v>0.186</v>
      </c>
      <c r="AF486">
        <v>0</v>
      </c>
      <c r="AG486">
        <v>0.502</v>
      </c>
      <c r="AH486">
        <v>8.0000000000000002E-3</v>
      </c>
      <c r="AI486">
        <v>0</v>
      </c>
      <c r="AJ486" t="s">
        <v>177</v>
      </c>
      <c r="AK486" t="s">
        <v>177</v>
      </c>
      <c r="AL486" t="s">
        <v>177</v>
      </c>
      <c r="AM486" t="s">
        <v>177</v>
      </c>
      <c r="AN486" t="s">
        <v>177</v>
      </c>
      <c r="AO486" t="s">
        <v>177</v>
      </c>
      <c r="AP486" t="s">
        <v>177</v>
      </c>
      <c r="AQ486" t="s">
        <v>177</v>
      </c>
      <c r="AR486" t="s">
        <v>178</v>
      </c>
      <c r="AS486">
        <v>0.81</v>
      </c>
      <c r="AT486">
        <v>0.82</v>
      </c>
      <c r="AU486">
        <v>0.72</v>
      </c>
      <c r="AV486">
        <v>0.97</v>
      </c>
      <c r="AW486">
        <v>0.56999999999999995</v>
      </c>
      <c r="AX486">
        <v>1</v>
      </c>
      <c r="AY486">
        <v>0.99</v>
      </c>
      <c r="AZ486">
        <v>0.59</v>
      </c>
      <c r="BA486">
        <v>0.69</v>
      </c>
      <c r="BB486" s="1">
        <v>15015.25</v>
      </c>
      <c r="BC486">
        <v>1.22</v>
      </c>
      <c r="BD486">
        <v>0.43</v>
      </c>
      <c r="BE486" s="1">
        <v>73976.72</v>
      </c>
      <c r="BF486">
        <v>0.67</v>
      </c>
      <c r="BG486">
        <v>0.87</v>
      </c>
      <c r="BH486">
        <v>1.52</v>
      </c>
      <c r="BI486">
        <v>0.86</v>
      </c>
      <c r="BJ486">
        <v>0.68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1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34.987000000000002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87.507999999999996</v>
      </c>
      <c r="CL486" s="2">
        <v>400600</v>
      </c>
      <c r="CM486" s="2">
        <v>1036000</v>
      </c>
      <c r="CN486" s="2">
        <v>857900</v>
      </c>
      <c r="CO486" s="2">
        <v>351500</v>
      </c>
      <c r="CP486" s="2">
        <v>70490</v>
      </c>
      <c r="CQ486" s="2">
        <v>219900</v>
      </c>
      <c r="CR486" s="2">
        <v>2786000</v>
      </c>
      <c r="CS486" s="2">
        <v>1571000</v>
      </c>
      <c r="CT486" s="2">
        <v>1748000</v>
      </c>
      <c r="CU486" s="2">
        <v>107400</v>
      </c>
      <c r="CV486" s="2">
        <v>36720</v>
      </c>
      <c r="CW486" s="2">
        <v>27570</v>
      </c>
      <c r="CX486" s="2">
        <v>73980</v>
      </c>
      <c r="CY486" s="2">
        <v>56720</v>
      </c>
      <c r="CZ486" s="2">
        <v>61220</v>
      </c>
      <c r="DA486" s="2">
        <v>80970</v>
      </c>
      <c r="DB486" s="2">
        <v>158100</v>
      </c>
      <c r="DC486" s="2">
        <v>350200</v>
      </c>
      <c r="DD486">
        <v>59.753</v>
      </c>
      <c r="DE486">
        <v>86.588999999999999</v>
      </c>
      <c r="DF486">
        <v>118.473</v>
      </c>
      <c r="DG486">
        <v>0</v>
      </c>
      <c r="DH486">
        <v>141.42099999999999</v>
      </c>
      <c r="DI486">
        <v>0</v>
      </c>
      <c r="DJ486">
        <v>138.81299999999999</v>
      </c>
      <c r="DK486">
        <v>0</v>
      </c>
      <c r="DL486">
        <v>0</v>
      </c>
      <c r="DM486">
        <v>116.60299999999999</v>
      </c>
      <c r="DN486">
        <v>65.254999999999995</v>
      </c>
      <c r="DO486">
        <v>23.651</v>
      </c>
      <c r="DP486">
        <v>0</v>
      </c>
      <c r="DQ486">
        <v>141.42099999999999</v>
      </c>
      <c r="DR486">
        <v>0</v>
      </c>
      <c r="DS486">
        <v>122.33</v>
      </c>
      <c r="DT486">
        <v>0</v>
      </c>
      <c r="DU486">
        <v>0</v>
      </c>
      <c r="DV486">
        <v>0.72</v>
      </c>
      <c r="DW486">
        <v>0.71</v>
      </c>
      <c r="DX486">
        <v>0.75</v>
      </c>
      <c r="DY486">
        <v>1</v>
      </c>
      <c r="DZ486">
        <v>1</v>
      </c>
      <c r="EA486">
        <v>1</v>
      </c>
      <c r="EB486">
        <v>0.72</v>
      </c>
      <c r="EC486">
        <v>1</v>
      </c>
      <c r="ED486">
        <v>1</v>
      </c>
      <c r="EE486">
        <v>2.585</v>
      </c>
      <c r="EF486">
        <v>2.1419999999999999</v>
      </c>
      <c r="EG486">
        <v>0.878</v>
      </c>
      <c r="EH486">
        <v>0.17599999999999999</v>
      </c>
      <c r="EI486">
        <v>0.54900000000000004</v>
      </c>
      <c r="EJ486">
        <v>6.9560000000000004</v>
      </c>
      <c r="EK486">
        <v>3.9220000000000002</v>
      </c>
      <c r="EL486">
        <v>4.3630000000000004</v>
      </c>
      <c r="EM486">
        <v>0.34200000000000003</v>
      </c>
      <c r="EN486">
        <v>0.25700000000000001</v>
      </c>
      <c r="EO486">
        <v>0.68899999999999995</v>
      </c>
      <c r="EP486">
        <v>0.52800000000000002</v>
      </c>
      <c r="EQ486">
        <v>0.56999999999999995</v>
      </c>
      <c r="ER486">
        <v>0.754</v>
      </c>
      <c r="ES486">
        <v>1.4730000000000001</v>
      </c>
      <c r="ET486">
        <v>3.2610000000000001</v>
      </c>
      <c r="FC486" s="2">
        <v>400600</v>
      </c>
      <c r="FD486" s="2">
        <v>1036000</v>
      </c>
      <c r="FE486" s="2">
        <v>857900</v>
      </c>
      <c r="FF486" s="2">
        <v>351500</v>
      </c>
      <c r="FG486" s="2">
        <v>70490</v>
      </c>
      <c r="FH486" s="2">
        <v>219900</v>
      </c>
      <c r="FI486" s="2">
        <v>2786000</v>
      </c>
      <c r="FJ486" s="2">
        <v>1571000</v>
      </c>
      <c r="FK486" s="2">
        <v>1748000</v>
      </c>
      <c r="FL486" s="2">
        <v>107400</v>
      </c>
      <c r="FM486" s="2">
        <v>36720</v>
      </c>
      <c r="FN486" s="2">
        <v>27570</v>
      </c>
      <c r="FO486" s="2">
        <v>73980</v>
      </c>
      <c r="FP486" s="2">
        <v>56720</v>
      </c>
      <c r="FQ486" s="2">
        <v>61220</v>
      </c>
      <c r="FR486" s="2">
        <v>80970</v>
      </c>
      <c r="FS486" s="2">
        <v>158100</v>
      </c>
      <c r="FT486" s="2">
        <v>350200</v>
      </c>
    </row>
    <row r="487" spans="1:176" x14ac:dyDescent="0.2">
      <c r="A487">
        <v>0</v>
      </c>
      <c r="B487" t="s">
        <v>176</v>
      </c>
      <c r="C487" t="s">
        <v>451</v>
      </c>
      <c r="D487" t="s">
        <v>189</v>
      </c>
      <c r="E487" t="s">
        <v>452</v>
      </c>
      <c r="F487" s="3">
        <v>1.41875</v>
      </c>
      <c r="G487">
        <v>1</v>
      </c>
      <c r="H487">
        <v>755.54650000000004</v>
      </c>
      <c r="I487" t="s">
        <v>266</v>
      </c>
      <c r="J487" s="10">
        <v>6.117</v>
      </c>
      <c r="K487" t="e">
        <f t="shared" si="18"/>
        <v>#NAME?</v>
      </c>
      <c r="L487">
        <v>0.105</v>
      </c>
      <c r="M487">
        <v>0.63600000000000001</v>
      </c>
      <c r="N487">
        <v>0.28899999999999998</v>
      </c>
      <c r="O487">
        <v>4.8000000000000001E-2</v>
      </c>
      <c r="P487">
        <v>0.47699999999999998</v>
      </c>
      <c r="Q487">
        <v>0.17</v>
      </c>
      <c r="R487">
        <v>0.112</v>
      </c>
      <c r="S487">
        <v>0.36399999999999999</v>
      </c>
      <c r="T487">
        <v>0.41</v>
      </c>
      <c r="U487">
        <v>0.48599999999999999</v>
      </c>
      <c r="V487">
        <v>1.087</v>
      </c>
      <c r="W487">
        <v>0.94399999999999995</v>
      </c>
      <c r="X487">
        <v>0.79900000000000004</v>
      </c>
      <c r="Y487">
        <v>2.4249999999999998</v>
      </c>
      <c r="Z487">
        <v>0.65400000000000003</v>
      </c>
      <c r="AA487">
        <v>6.2169999999999996</v>
      </c>
      <c r="AB487">
        <v>0.36499999999999999</v>
      </c>
      <c r="AC487">
        <v>0.69799999999999995</v>
      </c>
      <c r="AD487">
        <v>0.45500000000000002</v>
      </c>
      <c r="AE487">
        <v>0</v>
      </c>
      <c r="AF487">
        <v>0.621</v>
      </c>
      <c r="AG487">
        <v>0.38600000000000001</v>
      </c>
      <c r="AH487">
        <v>0.39800000000000002</v>
      </c>
      <c r="AI487">
        <v>0</v>
      </c>
      <c r="AJ487" t="s">
        <v>177</v>
      </c>
      <c r="AK487" t="s">
        <v>177</v>
      </c>
      <c r="AL487" t="s">
        <v>177</v>
      </c>
      <c r="AM487" t="s">
        <v>177</v>
      </c>
      <c r="AN487" t="s">
        <v>177</v>
      </c>
      <c r="AO487" t="s">
        <v>177</v>
      </c>
      <c r="AP487" t="s">
        <v>177</v>
      </c>
      <c r="AQ487" t="s">
        <v>177</v>
      </c>
      <c r="AR487" t="s">
        <v>178</v>
      </c>
      <c r="AS487">
        <v>0.98</v>
      </c>
      <c r="AT487">
        <v>0.85</v>
      </c>
      <c r="AU487">
        <v>0.35</v>
      </c>
      <c r="AV487">
        <v>0.84</v>
      </c>
      <c r="AW487">
        <v>0.94</v>
      </c>
      <c r="AX487">
        <v>1</v>
      </c>
      <c r="AY487">
        <v>0.9</v>
      </c>
      <c r="AZ487">
        <v>0.98</v>
      </c>
      <c r="BA487">
        <v>0.75</v>
      </c>
      <c r="BB487">
        <v>1.59</v>
      </c>
      <c r="BC487">
        <v>0.77</v>
      </c>
      <c r="BD487">
        <v>0.6</v>
      </c>
      <c r="BE487">
        <v>1.81</v>
      </c>
      <c r="BF487">
        <v>0.61</v>
      </c>
      <c r="BG487">
        <v>0.86</v>
      </c>
      <c r="BH487">
        <v>0.43</v>
      </c>
      <c r="BI487">
        <v>0.47</v>
      </c>
      <c r="BJ487">
        <v>0.83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1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30.942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77.39</v>
      </c>
      <c r="CL487" s="2">
        <v>2516000</v>
      </c>
      <c r="CM487" s="2">
        <v>264000</v>
      </c>
      <c r="CN487" s="2">
        <v>1601000</v>
      </c>
      <c r="CO487" s="2">
        <v>726100</v>
      </c>
      <c r="CP487" s="2">
        <v>120200</v>
      </c>
      <c r="CQ487" s="2">
        <v>1201000</v>
      </c>
      <c r="CR487" s="2">
        <v>427300</v>
      </c>
      <c r="CS487" s="2">
        <v>282500</v>
      </c>
      <c r="CT487" s="2">
        <v>915100</v>
      </c>
      <c r="CU487" s="2">
        <v>83440</v>
      </c>
      <c r="CV487" s="2">
        <v>34230</v>
      </c>
      <c r="CW487" s="2">
        <v>40540</v>
      </c>
      <c r="CX487" s="2">
        <v>90720</v>
      </c>
      <c r="CY487" s="2">
        <v>78720</v>
      </c>
      <c r="CZ487" s="2">
        <v>66620</v>
      </c>
      <c r="DA487" s="2">
        <v>202400</v>
      </c>
      <c r="DB487" s="2">
        <v>54580</v>
      </c>
      <c r="DC487" s="2">
        <v>518700</v>
      </c>
      <c r="DD487">
        <v>106.42</v>
      </c>
      <c r="DE487">
        <v>73.488</v>
      </c>
      <c r="DF487">
        <v>126.44199999999999</v>
      </c>
      <c r="DG487">
        <v>115.77800000000001</v>
      </c>
      <c r="DH487">
        <v>0</v>
      </c>
      <c r="DI487">
        <v>82.456999999999994</v>
      </c>
      <c r="DJ487">
        <v>124.051</v>
      </c>
      <c r="DK487">
        <v>0</v>
      </c>
      <c r="DL487">
        <v>0</v>
      </c>
      <c r="DM487">
        <v>81.302000000000007</v>
      </c>
      <c r="DN487">
        <v>67.78</v>
      </c>
      <c r="DO487">
        <v>48.210999999999999</v>
      </c>
      <c r="DP487">
        <v>111.518</v>
      </c>
      <c r="DQ487">
        <v>0</v>
      </c>
      <c r="DR487">
        <v>53.793999999999997</v>
      </c>
      <c r="DS487">
        <v>123.523</v>
      </c>
      <c r="DT487">
        <v>0</v>
      </c>
      <c r="DU487">
        <v>0</v>
      </c>
      <c r="DV487">
        <v>0.8</v>
      </c>
      <c r="DW487">
        <v>0.72</v>
      </c>
      <c r="DX487">
        <v>0.84</v>
      </c>
      <c r="DY487">
        <v>1</v>
      </c>
      <c r="DZ487">
        <v>1</v>
      </c>
      <c r="EA487">
        <v>0.59</v>
      </c>
      <c r="EB487">
        <v>1</v>
      </c>
      <c r="EC487">
        <v>0.71</v>
      </c>
      <c r="ED487">
        <v>1</v>
      </c>
      <c r="EE487">
        <v>0.105</v>
      </c>
      <c r="EF487">
        <v>0.63600000000000001</v>
      </c>
      <c r="EG487">
        <v>0.28899999999999998</v>
      </c>
      <c r="EH487">
        <v>4.8000000000000001E-2</v>
      </c>
      <c r="EI487">
        <v>0.47699999999999998</v>
      </c>
      <c r="EJ487">
        <v>0.17</v>
      </c>
      <c r="EK487">
        <v>0.112</v>
      </c>
      <c r="EL487">
        <v>0.36399999999999999</v>
      </c>
      <c r="EM487">
        <v>0.41</v>
      </c>
      <c r="EN487">
        <v>0.48599999999999999</v>
      </c>
      <c r="EO487">
        <v>1.087</v>
      </c>
      <c r="EP487">
        <v>0.94399999999999995</v>
      </c>
      <c r="EQ487">
        <v>0.79900000000000004</v>
      </c>
      <c r="ER487">
        <v>2.4249999999999998</v>
      </c>
      <c r="ES487">
        <v>0.65400000000000003</v>
      </c>
      <c r="ET487">
        <v>6.2169999999999996</v>
      </c>
      <c r="FC487" s="2">
        <v>2516000</v>
      </c>
      <c r="FD487" s="2">
        <v>264000</v>
      </c>
      <c r="FE487" s="2">
        <v>1601000</v>
      </c>
      <c r="FF487" s="2">
        <v>726100</v>
      </c>
      <c r="FG487" s="2">
        <v>120200</v>
      </c>
      <c r="FH487" s="2">
        <v>1201000</v>
      </c>
      <c r="FI487" s="2">
        <v>427300</v>
      </c>
      <c r="FJ487" s="2">
        <v>282500</v>
      </c>
      <c r="FK487" s="2">
        <v>915100</v>
      </c>
      <c r="FL487" s="2">
        <v>83440</v>
      </c>
      <c r="FM487" s="2">
        <v>34230</v>
      </c>
      <c r="FN487" s="2">
        <v>40540</v>
      </c>
      <c r="FO487" s="2">
        <v>90720</v>
      </c>
      <c r="FP487" s="2">
        <v>78720</v>
      </c>
      <c r="FQ487" s="2">
        <v>66620</v>
      </c>
      <c r="FR487" s="2">
        <v>202400</v>
      </c>
      <c r="FS487" s="2">
        <v>54580</v>
      </c>
      <c r="FT487" s="2">
        <v>518700</v>
      </c>
    </row>
    <row r="488" spans="1:176" x14ac:dyDescent="0.2">
      <c r="A488">
        <v>0</v>
      </c>
      <c r="B488" t="s">
        <v>176</v>
      </c>
      <c r="C488" t="s">
        <v>451</v>
      </c>
      <c r="D488" t="s">
        <v>189</v>
      </c>
      <c r="E488" t="s">
        <v>452</v>
      </c>
      <c r="F488" s="3">
        <v>1.41875</v>
      </c>
      <c r="G488">
        <v>1</v>
      </c>
      <c r="H488">
        <v>755.54650000000004</v>
      </c>
      <c r="I488" t="s">
        <v>266</v>
      </c>
      <c r="J488" s="10">
        <v>6.8460000000000001</v>
      </c>
      <c r="K488" t="e">
        <f t="shared" si="18"/>
        <v>#NAME?</v>
      </c>
      <c r="L488">
        <v>2.3159999999999998</v>
      </c>
      <c r="M488">
        <v>0.64600000000000002</v>
      </c>
      <c r="N488">
        <v>1.82</v>
      </c>
      <c r="O488">
        <v>0.93300000000000005</v>
      </c>
      <c r="P488">
        <v>1.3440000000000001</v>
      </c>
      <c r="Q488">
        <v>1.867</v>
      </c>
      <c r="R488">
        <v>3.6459999999999999</v>
      </c>
      <c r="S488">
        <v>13.798999999999999</v>
      </c>
      <c r="T488">
        <v>0.60599999999999998</v>
      </c>
      <c r="U488">
        <v>0.68700000000000006</v>
      </c>
      <c r="V488">
        <v>0.41799999999999998</v>
      </c>
      <c r="W488">
        <v>0.48399999999999999</v>
      </c>
      <c r="X488">
        <v>0.40600000000000003</v>
      </c>
      <c r="Y488">
        <v>1.3120000000000001</v>
      </c>
      <c r="Z488">
        <v>1.6830000000000001</v>
      </c>
      <c r="AA488">
        <v>1.3879999999999999</v>
      </c>
      <c r="AB488">
        <v>0.438</v>
      </c>
      <c r="AC488">
        <v>0.56100000000000005</v>
      </c>
      <c r="AD488">
        <v>0</v>
      </c>
      <c r="AE488">
        <v>0</v>
      </c>
      <c r="AF488">
        <v>0.44800000000000001</v>
      </c>
      <c r="AG488">
        <v>0.74299999999999999</v>
      </c>
      <c r="AH488">
        <v>1.2E-2</v>
      </c>
      <c r="AI488">
        <v>0</v>
      </c>
      <c r="AJ488" t="s">
        <v>177</v>
      </c>
      <c r="AK488" t="s">
        <v>177</v>
      </c>
      <c r="AL488" t="s">
        <v>177</v>
      </c>
      <c r="AM488" t="s">
        <v>177</v>
      </c>
      <c r="AN488" t="s">
        <v>177</v>
      </c>
      <c r="AO488" t="s">
        <v>177</v>
      </c>
      <c r="AP488" t="s">
        <v>177</v>
      </c>
      <c r="AQ488" t="s">
        <v>177</v>
      </c>
      <c r="AR488" t="s">
        <v>178</v>
      </c>
      <c r="AS488">
        <v>0.83</v>
      </c>
      <c r="AT488">
        <v>0.47</v>
      </c>
      <c r="AU488">
        <v>0.86</v>
      </c>
      <c r="AV488">
        <v>0.8</v>
      </c>
      <c r="AW488">
        <v>0.79</v>
      </c>
      <c r="AX488">
        <v>0.77</v>
      </c>
      <c r="AY488">
        <v>0.96</v>
      </c>
      <c r="AZ488">
        <v>0.84</v>
      </c>
      <c r="BA488">
        <v>1</v>
      </c>
      <c r="BB488">
        <v>0.78</v>
      </c>
      <c r="BC488">
        <v>1.42</v>
      </c>
      <c r="BD488">
        <v>0.67</v>
      </c>
      <c r="BE488" s="1">
        <v>83165.710000000006</v>
      </c>
      <c r="BF488">
        <v>0.82</v>
      </c>
      <c r="BG488" s="1">
        <v>104209.72</v>
      </c>
      <c r="BH488">
        <v>0.71</v>
      </c>
      <c r="BI488">
        <v>1.59</v>
      </c>
      <c r="BJ488">
        <v>0.89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1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42.573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84.974999999999994</v>
      </c>
      <c r="CL488" s="2">
        <v>342300</v>
      </c>
      <c r="CM488" s="2">
        <v>792800</v>
      </c>
      <c r="CN488" s="2">
        <v>221000</v>
      </c>
      <c r="CO488" s="2">
        <v>623000</v>
      </c>
      <c r="CP488" s="2">
        <v>319500</v>
      </c>
      <c r="CQ488" s="2">
        <v>459900</v>
      </c>
      <c r="CR488" s="2">
        <v>639100</v>
      </c>
      <c r="CS488" s="2">
        <v>1248000</v>
      </c>
      <c r="CT488" s="2">
        <v>4723000</v>
      </c>
      <c r="CU488" s="2">
        <v>179900</v>
      </c>
      <c r="CV488" s="2">
        <v>109000</v>
      </c>
      <c r="CW488" s="2">
        <v>123600</v>
      </c>
      <c r="CX488" s="2">
        <v>75170</v>
      </c>
      <c r="CY488" s="2">
        <v>87090</v>
      </c>
      <c r="CZ488" s="2">
        <v>73050</v>
      </c>
      <c r="DA488" s="2">
        <v>236000</v>
      </c>
      <c r="DB488" s="2">
        <v>302800</v>
      </c>
      <c r="DC488" s="2">
        <v>249700</v>
      </c>
      <c r="DD488">
        <v>71.736000000000004</v>
      </c>
      <c r="DE488">
        <v>76.061000000000007</v>
      </c>
      <c r="DF488">
        <v>114.07</v>
      </c>
      <c r="DG488">
        <v>0</v>
      </c>
      <c r="DH488">
        <v>0</v>
      </c>
      <c r="DI488">
        <v>36.222999999999999</v>
      </c>
      <c r="DJ488">
        <v>120.123</v>
      </c>
      <c r="DK488">
        <v>0</v>
      </c>
      <c r="DL488">
        <v>0</v>
      </c>
      <c r="DM488">
        <v>84.516000000000005</v>
      </c>
      <c r="DN488">
        <v>85.394999999999996</v>
      </c>
      <c r="DO488">
        <v>127.108</v>
      </c>
      <c r="DP488">
        <v>0</v>
      </c>
      <c r="DQ488">
        <v>0</v>
      </c>
      <c r="DR488">
        <v>56.372999999999998</v>
      </c>
      <c r="DS488">
        <v>124.41</v>
      </c>
      <c r="DT488">
        <v>0</v>
      </c>
      <c r="DU488">
        <v>0</v>
      </c>
      <c r="DV488">
        <v>1</v>
      </c>
      <c r="DW488">
        <v>1</v>
      </c>
      <c r="DX488">
        <v>1</v>
      </c>
      <c r="DY488">
        <v>0.64</v>
      </c>
      <c r="DZ488">
        <v>1</v>
      </c>
      <c r="EA488">
        <v>0.84</v>
      </c>
      <c r="EB488">
        <v>1</v>
      </c>
      <c r="EC488">
        <v>1</v>
      </c>
      <c r="ED488">
        <v>0.86</v>
      </c>
      <c r="EE488">
        <v>2.3159999999999998</v>
      </c>
      <c r="EF488">
        <v>0.64600000000000002</v>
      </c>
      <c r="EG488">
        <v>1.82</v>
      </c>
      <c r="EH488">
        <v>0.93300000000000005</v>
      </c>
      <c r="EI488">
        <v>1.3440000000000001</v>
      </c>
      <c r="EJ488">
        <v>1.867</v>
      </c>
      <c r="EK488">
        <v>3.6459999999999999</v>
      </c>
      <c r="EL488">
        <v>13.798999999999999</v>
      </c>
      <c r="EM488">
        <v>0.60599999999999998</v>
      </c>
      <c r="EN488">
        <v>0.68700000000000006</v>
      </c>
      <c r="EO488">
        <v>0.41799999999999998</v>
      </c>
      <c r="EP488">
        <v>0.48399999999999999</v>
      </c>
      <c r="EQ488">
        <v>0.40600000000000003</v>
      </c>
      <c r="ER488">
        <v>1.3120000000000001</v>
      </c>
      <c r="ES488">
        <v>1.6830000000000001</v>
      </c>
      <c r="ET488">
        <v>1.3879999999999999</v>
      </c>
      <c r="FC488" s="2">
        <v>342300</v>
      </c>
      <c r="FD488" s="2">
        <v>792800</v>
      </c>
      <c r="FE488" s="2">
        <v>221000</v>
      </c>
      <c r="FF488" s="2">
        <v>623000</v>
      </c>
      <c r="FG488" s="2">
        <v>319500</v>
      </c>
      <c r="FH488" s="2">
        <v>459900</v>
      </c>
      <c r="FI488" s="2">
        <v>639100</v>
      </c>
      <c r="FJ488" s="2">
        <v>1248000</v>
      </c>
      <c r="FK488" s="2">
        <v>4723000</v>
      </c>
      <c r="FL488" s="2">
        <v>179900</v>
      </c>
      <c r="FM488" s="2">
        <v>109000</v>
      </c>
      <c r="FN488" s="2">
        <v>123600</v>
      </c>
      <c r="FO488" s="2">
        <v>75170</v>
      </c>
      <c r="FP488" s="2">
        <v>87090</v>
      </c>
      <c r="FQ488" s="2">
        <v>73050</v>
      </c>
      <c r="FR488" s="2">
        <v>236000</v>
      </c>
      <c r="FS488" s="2">
        <v>302800</v>
      </c>
      <c r="FT488" s="2">
        <v>249700</v>
      </c>
    </row>
    <row r="489" spans="1:176" x14ac:dyDescent="0.2">
      <c r="A489">
        <v>0</v>
      </c>
      <c r="B489" t="s">
        <v>176</v>
      </c>
      <c r="C489" t="s">
        <v>451</v>
      </c>
      <c r="D489" t="s">
        <v>189</v>
      </c>
      <c r="E489" t="s">
        <v>452</v>
      </c>
      <c r="F489" s="3">
        <v>1.41875</v>
      </c>
      <c r="G489">
        <v>1</v>
      </c>
      <c r="H489">
        <v>755.54650000000004</v>
      </c>
      <c r="I489" t="s">
        <v>266</v>
      </c>
      <c r="J489" s="10">
        <v>7.4790000000000001</v>
      </c>
      <c r="K489" t="e">
        <f t="shared" si="18"/>
        <v>#NAME?</v>
      </c>
      <c r="L489">
        <v>0.75700000000000001</v>
      </c>
      <c r="M489">
        <v>0.33400000000000002</v>
      </c>
      <c r="N489">
        <v>0.42299999999999999</v>
      </c>
      <c r="O489">
        <v>0.20200000000000001</v>
      </c>
      <c r="P489">
        <v>0.22700000000000001</v>
      </c>
      <c r="Q489">
        <v>0.33800000000000002</v>
      </c>
      <c r="R489">
        <v>0.47</v>
      </c>
      <c r="S489">
        <v>0.59499999999999997</v>
      </c>
      <c r="T489">
        <v>0.77</v>
      </c>
      <c r="U489">
        <v>0.628</v>
      </c>
      <c r="V489">
        <v>0.92</v>
      </c>
      <c r="W489">
        <v>0.879</v>
      </c>
      <c r="X489">
        <v>0.48</v>
      </c>
      <c r="Y489">
        <v>1.0860000000000001</v>
      </c>
      <c r="Z489">
        <v>2.4820000000000002</v>
      </c>
      <c r="AA489">
        <v>1.121</v>
      </c>
      <c r="AB489">
        <v>0.88100000000000001</v>
      </c>
      <c r="AC489">
        <v>0.57599999999999996</v>
      </c>
      <c r="AD489">
        <v>0.627</v>
      </c>
      <c r="AE489">
        <v>0.49299999999999999</v>
      </c>
      <c r="AF489">
        <v>0.54500000000000004</v>
      </c>
      <c r="AG489">
        <v>0.57399999999999995</v>
      </c>
      <c r="AH489">
        <v>0.93400000000000005</v>
      </c>
      <c r="AI489">
        <v>0.755</v>
      </c>
      <c r="AJ489" t="s">
        <v>177</v>
      </c>
      <c r="AK489" t="s">
        <v>177</v>
      </c>
      <c r="AL489" t="s">
        <v>177</v>
      </c>
      <c r="AM489" t="s">
        <v>177</v>
      </c>
      <c r="AN489" t="s">
        <v>177</v>
      </c>
      <c r="AO489" t="s">
        <v>177</v>
      </c>
      <c r="AP489" t="s">
        <v>178</v>
      </c>
      <c r="AQ489" t="s">
        <v>178</v>
      </c>
      <c r="AR489" t="s">
        <v>177</v>
      </c>
      <c r="AS489">
        <v>0.93</v>
      </c>
      <c r="AT489">
        <v>0.95</v>
      </c>
      <c r="AU489">
        <v>0.93</v>
      </c>
      <c r="AV489">
        <v>0.89</v>
      </c>
      <c r="AW489">
        <v>0.9</v>
      </c>
      <c r="AX489">
        <v>0.94</v>
      </c>
      <c r="AY489">
        <v>0.96</v>
      </c>
      <c r="AZ489">
        <v>0.95</v>
      </c>
      <c r="BA489">
        <v>0</v>
      </c>
      <c r="BB489">
        <v>5</v>
      </c>
      <c r="BC489">
        <v>4.99</v>
      </c>
      <c r="BD489">
        <v>2.71</v>
      </c>
      <c r="BE489" s="1">
        <v>347934.61</v>
      </c>
      <c r="BF489">
        <v>3.4</v>
      </c>
      <c r="BG489">
        <v>5.65</v>
      </c>
      <c r="BH489">
        <v>2.3199999999999998</v>
      </c>
      <c r="BI489">
        <v>1.74</v>
      </c>
      <c r="BJ489">
        <v>0.67700000000000005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1</v>
      </c>
      <c r="BR489">
        <v>2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39.570999999999998</v>
      </c>
      <c r="CA489">
        <v>33.506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79.216999999999999</v>
      </c>
      <c r="CJ489">
        <v>66.676000000000002</v>
      </c>
      <c r="CK489">
        <v>0</v>
      </c>
      <c r="CL489" s="2">
        <v>8283000</v>
      </c>
      <c r="CM489" s="2">
        <v>6273000</v>
      </c>
      <c r="CN489" s="2">
        <v>2765000</v>
      </c>
      <c r="CO489" s="2">
        <v>3503000</v>
      </c>
      <c r="CP489" s="2">
        <v>1673000</v>
      </c>
      <c r="CQ489" s="2">
        <v>1879000</v>
      </c>
      <c r="CR489" s="2">
        <v>2798000</v>
      </c>
      <c r="CS489" s="2">
        <v>3891000</v>
      </c>
      <c r="CT489" s="2">
        <v>4925000</v>
      </c>
      <c r="CU489" s="2">
        <v>323000</v>
      </c>
      <c r="CV489" s="2">
        <v>248700</v>
      </c>
      <c r="CW489" s="2">
        <v>202800</v>
      </c>
      <c r="CX489" s="2">
        <v>297200</v>
      </c>
      <c r="CY489" s="2">
        <v>284000</v>
      </c>
      <c r="CZ489" s="2">
        <v>155200</v>
      </c>
      <c r="DA489" s="2">
        <v>351000</v>
      </c>
      <c r="DB489" s="2">
        <v>801700</v>
      </c>
      <c r="DC489" s="2">
        <v>362100</v>
      </c>
      <c r="DD489">
        <v>133.13399999999999</v>
      </c>
      <c r="DE489">
        <v>116.74</v>
      </c>
      <c r="DF489">
        <v>123.163</v>
      </c>
      <c r="DG489">
        <v>137.31100000000001</v>
      </c>
      <c r="DH489">
        <v>133.25899999999999</v>
      </c>
      <c r="DI489">
        <v>56.94</v>
      </c>
      <c r="DJ489">
        <v>133.446</v>
      </c>
      <c r="DK489">
        <v>0</v>
      </c>
      <c r="DL489">
        <v>125.702</v>
      </c>
      <c r="DM489">
        <v>126.14400000000001</v>
      </c>
      <c r="DN489">
        <v>108.825</v>
      </c>
      <c r="DO489">
        <v>121.34399999999999</v>
      </c>
      <c r="DP489">
        <v>133.846</v>
      </c>
      <c r="DQ489">
        <v>120.07299999999999</v>
      </c>
      <c r="DR489">
        <v>39.5</v>
      </c>
      <c r="DS489">
        <v>131.96700000000001</v>
      </c>
      <c r="DT489">
        <v>0</v>
      </c>
      <c r="DU489">
        <v>117.2</v>
      </c>
      <c r="DV489">
        <v>0.41</v>
      </c>
      <c r="DW489">
        <v>0.47</v>
      </c>
      <c r="DX489">
        <v>0.67</v>
      </c>
      <c r="DY489">
        <v>0.56000000000000005</v>
      </c>
      <c r="DZ489">
        <v>1</v>
      </c>
      <c r="EA489">
        <v>0.75</v>
      </c>
      <c r="EB489">
        <v>0.75</v>
      </c>
      <c r="EC489">
        <v>1</v>
      </c>
      <c r="ED489">
        <v>1</v>
      </c>
      <c r="EE489">
        <v>0.75700000000000001</v>
      </c>
      <c r="EF489">
        <v>0.33400000000000002</v>
      </c>
      <c r="EG489">
        <v>0.42299999999999999</v>
      </c>
      <c r="EH489">
        <v>0.20200000000000001</v>
      </c>
      <c r="EI489">
        <v>0.22700000000000001</v>
      </c>
      <c r="EJ489">
        <v>0.33800000000000002</v>
      </c>
      <c r="EK489">
        <v>0.47</v>
      </c>
      <c r="EL489">
        <v>0.59499999999999997</v>
      </c>
      <c r="EM489">
        <v>0.77</v>
      </c>
      <c r="EN489">
        <v>0.628</v>
      </c>
      <c r="EO489">
        <v>0.92</v>
      </c>
      <c r="EP489">
        <v>0.879</v>
      </c>
      <c r="EQ489">
        <v>0.48</v>
      </c>
      <c r="ER489">
        <v>1.0860000000000001</v>
      </c>
      <c r="ES489">
        <v>2.4820000000000002</v>
      </c>
      <c r="ET489">
        <v>1.121</v>
      </c>
      <c r="FC489" s="2">
        <v>8283000</v>
      </c>
      <c r="FD489" s="2">
        <v>6273000</v>
      </c>
      <c r="FE489" s="2">
        <v>2765000</v>
      </c>
      <c r="FF489" s="2">
        <v>3503000</v>
      </c>
      <c r="FG489" s="2">
        <v>1673000</v>
      </c>
      <c r="FH489" s="2">
        <v>1879000</v>
      </c>
      <c r="FI489" s="2">
        <v>2798000</v>
      </c>
      <c r="FJ489" s="2">
        <v>3891000</v>
      </c>
      <c r="FK489" s="2">
        <v>4925000</v>
      </c>
      <c r="FL489" s="2">
        <v>323000</v>
      </c>
      <c r="FM489" s="2">
        <v>248700</v>
      </c>
      <c r="FN489" s="2">
        <v>202800</v>
      </c>
      <c r="FO489" s="2">
        <v>297200</v>
      </c>
      <c r="FP489" s="2">
        <v>284000</v>
      </c>
      <c r="FQ489" s="2">
        <v>155200</v>
      </c>
      <c r="FR489" s="2">
        <v>351000</v>
      </c>
      <c r="FS489" s="2">
        <v>801700</v>
      </c>
      <c r="FT489" s="2">
        <v>362100</v>
      </c>
    </row>
    <row r="490" spans="1:176" x14ac:dyDescent="0.2">
      <c r="A490">
        <v>0</v>
      </c>
      <c r="B490" t="s">
        <v>176</v>
      </c>
      <c r="C490" t="s">
        <v>451</v>
      </c>
      <c r="D490" t="s">
        <v>189</v>
      </c>
      <c r="E490" t="s">
        <v>452</v>
      </c>
      <c r="F490" s="3">
        <v>1.41875</v>
      </c>
      <c r="G490">
        <v>1</v>
      </c>
      <c r="H490">
        <v>755.54650000000004</v>
      </c>
      <c r="I490" t="s">
        <v>266</v>
      </c>
      <c r="J490" s="10">
        <v>8.1140000000000008</v>
      </c>
      <c r="K490" t="e">
        <f t="shared" si="18"/>
        <v>#NAME?</v>
      </c>
      <c r="L490">
        <v>8.2000000000000003E-2</v>
      </c>
      <c r="M490">
        <v>9.7000000000000003E-2</v>
      </c>
      <c r="N490">
        <v>0.66300000000000003</v>
      </c>
      <c r="O490">
        <v>0.1</v>
      </c>
      <c r="P490">
        <v>8.1000000000000003E-2</v>
      </c>
      <c r="Q490">
        <v>0.08</v>
      </c>
      <c r="R490">
        <v>1.359</v>
      </c>
      <c r="S490">
        <v>1.37</v>
      </c>
      <c r="T490">
        <v>0.45400000000000001</v>
      </c>
      <c r="U490">
        <v>0.66500000000000004</v>
      </c>
      <c r="V490">
        <v>0.96199999999999997</v>
      </c>
      <c r="W490">
        <v>1.046</v>
      </c>
      <c r="X490">
        <v>0.98499999999999999</v>
      </c>
      <c r="Y490">
        <v>2.8220000000000001</v>
      </c>
      <c r="Z490">
        <v>2.1379999999999999</v>
      </c>
      <c r="AA490">
        <v>7.8920000000000003</v>
      </c>
      <c r="AB490">
        <v>0.42699999999999999</v>
      </c>
      <c r="AC490">
        <v>0.42799999999999999</v>
      </c>
      <c r="AD490">
        <v>0.77</v>
      </c>
      <c r="AE490">
        <v>0.42399999999999999</v>
      </c>
      <c r="AF490">
        <v>0.42199999999999999</v>
      </c>
      <c r="AG490">
        <v>0.41699999999999998</v>
      </c>
      <c r="AH490">
        <v>0.221</v>
      </c>
      <c r="AI490">
        <v>0.84799999999999998</v>
      </c>
      <c r="AJ490" t="s">
        <v>177</v>
      </c>
      <c r="AK490" t="s">
        <v>177</v>
      </c>
      <c r="AL490" t="s">
        <v>177</v>
      </c>
      <c r="AM490" t="s">
        <v>177</v>
      </c>
      <c r="AN490" t="s">
        <v>177</v>
      </c>
      <c r="AO490" t="s">
        <v>177</v>
      </c>
      <c r="AP490" t="s">
        <v>178</v>
      </c>
      <c r="AQ490" t="s">
        <v>178</v>
      </c>
      <c r="AR490" t="s">
        <v>178</v>
      </c>
      <c r="AS490">
        <v>0.94</v>
      </c>
      <c r="AT490">
        <v>0.89</v>
      </c>
      <c r="AU490">
        <v>0.93</v>
      </c>
      <c r="AV490">
        <v>0.7</v>
      </c>
      <c r="AW490">
        <v>0.64</v>
      </c>
      <c r="AX490">
        <v>0.66</v>
      </c>
      <c r="AY490">
        <v>0.9</v>
      </c>
      <c r="AZ490">
        <v>0.73</v>
      </c>
      <c r="BA490">
        <v>0.52</v>
      </c>
      <c r="BB490">
        <v>1.57</v>
      </c>
      <c r="BC490">
        <v>1.23</v>
      </c>
      <c r="BD490">
        <v>0.92</v>
      </c>
      <c r="BE490" s="1">
        <v>132339.91</v>
      </c>
      <c r="BF490">
        <v>1.02</v>
      </c>
      <c r="BG490">
        <v>0.83</v>
      </c>
      <c r="BH490">
        <v>0.5</v>
      </c>
      <c r="BI490">
        <v>1.1599999999999999</v>
      </c>
      <c r="BJ490">
        <v>0.97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1</v>
      </c>
      <c r="BR490">
        <v>2</v>
      </c>
      <c r="BS490">
        <v>1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32.814</v>
      </c>
      <c r="CA490">
        <v>41.74</v>
      </c>
      <c r="CB490">
        <v>35.978999999999999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82.072000000000003</v>
      </c>
      <c r="CJ490">
        <v>83.56</v>
      </c>
      <c r="CK490">
        <v>89.988</v>
      </c>
      <c r="CL490" s="2">
        <v>7361000</v>
      </c>
      <c r="CM490" s="2">
        <v>601000</v>
      </c>
      <c r="CN490" s="2">
        <v>714900</v>
      </c>
      <c r="CO490" s="2">
        <v>4879000</v>
      </c>
      <c r="CP490" s="2">
        <v>734600</v>
      </c>
      <c r="CQ490" s="2">
        <v>595400</v>
      </c>
      <c r="CR490" s="2">
        <v>587700</v>
      </c>
      <c r="CS490" s="2">
        <v>10010000</v>
      </c>
      <c r="CT490" s="2">
        <v>10080000</v>
      </c>
      <c r="CU490" s="2">
        <v>113800</v>
      </c>
      <c r="CV490" s="2">
        <v>51640</v>
      </c>
      <c r="CW490" s="2">
        <v>75630</v>
      </c>
      <c r="CX490" s="2">
        <v>109500</v>
      </c>
      <c r="CY490" s="2">
        <v>119000</v>
      </c>
      <c r="CZ490" s="2">
        <v>112000</v>
      </c>
      <c r="DA490" s="2">
        <v>321000</v>
      </c>
      <c r="DB490" s="2">
        <v>243200</v>
      </c>
      <c r="DC490" s="2">
        <v>897800</v>
      </c>
      <c r="DD490">
        <v>127.01600000000001</v>
      </c>
      <c r="DE490">
        <v>57.698</v>
      </c>
      <c r="DF490">
        <v>90.882999999999996</v>
      </c>
      <c r="DG490">
        <v>139.03200000000001</v>
      </c>
      <c r="DH490">
        <v>127.623</v>
      </c>
      <c r="DI490">
        <v>78.147999999999996</v>
      </c>
      <c r="DJ490">
        <v>110.996</v>
      </c>
      <c r="DK490">
        <v>0</v>
      </c>
      <c r="DL490">
        <v>133.49</v>
      </c>
      <c r="DM490">
        <v>85.427000000000007</v>
      </c>
      <c r="DN490">
        <v>51.866</v>
      </c>
      <c r="DO490">
        <v>75.935000000000002</v>
      </c>
      <c r="DP490">
        <v>123.798</v>
      </c>
      <c r="DQ490">
        <v>125.824</v>
      </c>
      <c r="DR490">
        <v>91.155000000000001</v>
      </c>
      <c r="DS490">
        <v>131.161</v>
      </c>
      <c r="DT490">
        <v>0</v>
      </c>
      <c r="DU490">
        <v>130.93799999999999</v>
      </c>
      <c r="DV490">
        <v>0.79</v>
      </c>
      <c r="DW490">
        <v>0.71</v>
      </c>
      <c r="DX490">
        <v>0.84</v>
      </c>
      <c r="DY490">
        <v>0.75</v>
      </c>
      <c r="DZ490">
        <v>1</v>
      </c>
      <c r="EA490">
        <v>1</v>
      </c>
      <c r="EB490">
        <v>1</v>
      </c>
      <c r="EC490">
        <v>0.72</v>
      </c>
      <c r="ED490">
        <v>1</v>
      </c>
      <c r="EE490">
        <v>8.2000000000000003E-2</v>
      </c>
      <c r="EF490">
        <v>9.7000000000000003E-2</v>
      </c>
      <c r="EG490">
        <v>0.66300000000000003</v>
      </c>
      <c r="EH490">
        <v>0.1</v>
      </c>
      <c r="EI490">
        <v>8.1000000000000003E-2</v>
      </c>
      <c r="EJ490">
        <v>0.08</v>
      </c>
      <c r="EK490">
        <v>1.359</v>
      </c>
      <c r="EL490">
        <v>1.37</v>
      </c>
      <c r="EM490">
        <v>0.45400000000000001</v>
      </c>
      <c r="EN490">
        <v>0.66500000000000004</v>
      </c>
      <c r="EO490">
        <v>0.96199999999999997</v>
      </c>
      <c r="EP490">
        <v>1.046</v>
      </c>
      <c r="EQ490">
        <v>0.98499999999999999</v>
      </c>
      <c r="ER490">
        <v>2.8220000000000001</v>
      </c>
      <c r="ES490">
        <v>2.1379999999999999</v>
      </c>
      <c r="ET490">
        <v>7.8920000000000003</v>
      </c>
      <c r="FC490" s="2">
        <v>7361000</v>
      </c>
      <c r="FD490" s="2">
        <v>601000</v>
      </c>
      <c r="FE490" s="2">
        <v>714900</v>
      </c>
      <c r="FF490" s="2">
        <v>4879000</v>
      </c>
      <c r="FG490" s="2">
        <v>734600</v>
      </c>
      <c r="FH490" s="2">
        <v>595400</v>
      </c>
      <c r="FI490" s="2">
        <v>587700</v>
      </c>
      <c r="FJ490" s="2">
        <v>10010000</v>
      </c>
      <c r="FK490" s="2">
        <v>10080000</v>
      </c>
      <c r="FL490" s="2">
        <v>113800</v>
      </c>
      <c r="FM490" s="2">
        <v>51640</v>
      </c>
      <c r="FN490" s="2">
        <v>75630</v>
      </c>
      <c r="FO490" s="2">
        <v>109500</v>
      </c>
      <c r="FP490" s="2">
        <v>119000</v>
      </c>
      <c r="FQ490" s="2">
        <v>112000</v>
      </c>
      <c r="FR490" s="2">
        <v>321000</v>
      </c>
      <c r="FS490" s="2">
        <v>243200</v>
      </c>
      <c r="FT490" s="2">
        <v>897800</v>
      </c>
    </row>
    <row r="491" spans="1:176" x14ac:dyDescent="0.2">
      <c r="A491">
        <v>0</v>
      </c>
      <c r="B491" t="s">
        <v>176</v>
      </c>
      <c r="C491" t="s">
        <v>451</v>
      </c>
      <c r="D491" t="s">
        <v>189</v>
      </c>
      <c r="E491" t="s">
        <v>452</v>
      </c>
      <c r="F491" s="3">
        <v>1.41875</v>
      </c>
      <c r="G491">
        <v>1</v>
      </c>
      <c r="H491">
        <v>755.54650000000004</v>
      </c>
      <c r="I491" t="s">
        <v>266</v>
      </c>
      <c r="J491" s="10">
        <v>9.452</v>
      </c>
      <c r="K491" t="e">
        <f t="shared" si="18"/>
        <v>#NAME?</v>
      </c>
      <c r="L491">
        <v>6.9000000000000006E-2</v>
      </c>
      <c r="M491">
        <v>0.33400000000000002</v>
      </c>
      <c r="N491">
        <v>0.26800000000000002</v>
      </c>
      <c r="O491">
        <v>0.13100000000000001</v>
      </c>
      <c r="P491">
        <v>1.879</v>
      </c>
      <c r="Q491">
        <v>0.13100000000000001</v>
      </c>
      <c r="R491">
        <v>0.19700000000000001</v>
      </c>
      <c r="S491">
        <v>1.2569999999999999</v>
      </c>
      <c r="T491">
        <v>1.2210000000000001</v>
      </c>
      <c r="U491">
        <v>1.776</v>
      </c>
      <c r="V491">
        <v>0.83799999999999997</v>
      </c>
      <c r="W491">
        <v>1.196</v>
      </c>
      <c r="X491">
        <v>2.4470000000000001</v>
      </c>
      <c r="Y491">
        <v>2.7589999999999999</v>
      </c>
      <c r="Z491">
        <v>3.5179999999999998</v>
      </c>
      <c r="AA491">
        <v>2.95</v>
      </c>
      <c r="AB491">
        <v>0.44600000000000001</v>
      </c>
      <c r="AC491">
        <v>0.57899999999999996</v>
      </c>
      <c r="AD491">
        <v>0.54</v>
      </c>
      <c r="AE491">
        <v>0</v>
      </c>
      <c r="AF491">
        <v>0.64800000000000002</v>
      </c>
      <c r="AG491">
        <v>0.46500000000000002</v>
      </c>
      <c r="AH491">
        <v>0.59</v>
      </c>
      <c r="AI491">
        <v>0</v>
      </c>
      <c r="AJ491" t="s">
        <v>177</v>
      </c>
      <c r="AK491" t="s">
        <v>177</v>
      </c>
      <c r="AL491" t="s">
        <v>177</v>
      </c>
      <c r="AM491" t="s">
        <v>177</v>
      </c>
      <c r="AN491" t="s">
        <v>177</v>
      </c>
      <c r="AO491" t="s">
        <v>177</v>
      </c>
      <c r="AP491" t="s">
        <v>177</v>
      </c>
      <c r="AQ491" t="s">
        <v>178</v>
      </c>
      <c r="AR491" t="s">
        <v>177</v>
      </c>
      <c r="AS491">
        <v>0.97</v>
      </c>
      <c r="AT491">
        <v>0.84</v>
      </c>
      <c r="AU491">
        <v>0.97</v>
      </c>
      <c r="AV491">
        <v>0.87</v>
      </c>
      <c r="AW491">
        <v>0.97</v>
      </c>
      <c r="AX491">
        <v>0.73</v>
      </c>
      <c r="AY491">
        <v>0.95</v>
      </c>
      <c r="AZ491">
        <v>0.74</v>
      </c>
      <c r="BA491">
        <v>0.66</v>
      </c>
      <c r="BB491">
        <v>1.46</v>
      </c>
      <c r="BC491">
        <v>1.26</v>
      </c>
      <c r="BD491">
        <v>1.79</v>
      </c>
      <c r="BE491">
        <v>547.36</v>
      </c>
      <c r="BF491">
        <v>1.22</v>
      </c>
      <c r="BG491">
        <v>181.57</v>
      </c>
      <c r="BH491">
        <v>0.56999999999999995</v>
      </c>
      <c r="BI491">
        <v>0.66</v>
      </c>
      <c r="BJ491">
        <v>0.94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2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32.177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80.48</v>
      </c>
      <c r="CK491">
        <v>0</v>
      </c>
      <c r="CL491" s="2">
        <v>7291000</v>
      </c>
      <c r="CM491" s="2">
        <v>502700</v>
      </c>
      <c r="CN491" s="2">
        <v>2432000</v>
      </c>
      <c r="CO491" s="2">
        <v>1957000</v>
      </c>
      <c r="CP491" s="2">
        <v>955400</v>
      </c>
      <c r="CQ491" s="2">
        <v>13700000</v>
      </c>
      <c r="CR491" s="2">
        <v>954600</v>
      </c>
      <c r="CS491" s="2">
        <v>1439000</v>
      </c>
      <c r="CT491" s="2">
        <v>9163000</v>
      </c>
      <c r="CU491" s="2">
        <v>166400</v>
      </c>
      <c r="CV491" s="2">
        <v>203100</v>
      </c>
      <c r="CW491" s="2">
        <v>295400</v>
      </c>
      <c r="CX491" s="2">
        <v>139400</v>
      </c>
      <c r="CY491" s="2">
        <v>199000</v>
      </c>
      <c r="CZ491" s="2">
        <v>407000</v>
      </c>
      <c r="DA491" s="2">
        <v>459000</v>
      </c>
      <c r="DB491" s="2">
        <v>585300</v>
      </c>
      <c r="DC491" s="2">
        <v>490800</v>
      </c>
      <c r="DD491">
        <v>136.197</v>
      </c>
      <c r="DE491">
        <v>65.506</v>
      </c>
      <c r="DF491">
        <v>135.768</v>
      </c>
      <c r="DG491">
        <v>136.15299999999999</v>
      </c>
      <c r="DH491">
        <v>0</v>
      </c>
      <c r="DI491">
        <v>116.46</v>
      </c>
      <c r="DJ491">
        <v>140.62100000000001</v>
      </c>
      <c r="DK491">
        <v>0</v>
      </c>
      <c r="DL491">
        <v>0</v>
      </c>
      <c r="DM491">
        <v>110.90300000000001</v>
      </c>
      <c r="DN491">
        <v>113.20099999999999</v>
      </c>
      <c r="DO491">
        <v>130.745</v>
      </c>
      <c r="DP491">
        <v>117.547</v>
      </c>
      <c r="DQ491">
        <v>0</v>
      </c>
      <c r="DR491">
        <v>56.808999999999997</v>
      </c>
      <c r="DS491">
        <v>140.673</v>
      </c>
      <c r="DT491">
        <v>0</v>
      </c>
      <c r="DU491">
        <v>0</v>
      </c>
      <c r="DV491">
        <v>0.54</v>
      </c>
      <c r="DW491">
        <v>1</v>
      </c>
      <c r="DX491">
        <v>1</v>
      </c>
      <c r="DY491">
        <v>0.8</v>
      </c>
      <c r="DZ491">
        <v>1</v>
      </c>
      <c r="EA491">
        <v>0.74</v>
      </c>
      <c r="EB491">
        <v>1</v>
      </c>
      <c r="EC491">
        <v>1</v>
      </c>
      <c r="ED491">
        <v>0.8</v>
      </c>
      <c r="EE491">
        <v>6.9000000000000006E-2</v>
      </c>
      <c r="EF491">
        <v>0.33400000000000002</v>
      </c>
      <c r="EG491">
        <v>0.26800000000000002</v>
      </c>
      <c r="EH491">
        <v>0.13100000000000001</v>
      </c>
      <c r="EI491">
        <v>1.879</v>
      </c>
      <c r="EJ491">
        <v>0.13100000000000001</v>
      </c>
      <c r="EK491">
        <v>0.19700000000000001</v>
      </c>
      <c r="EL491">
        <v>1.2569999999999999</v>
      </c>
      <c r="EM491">
        <v>1.2210000000000001</v>
      </c>
      <c r="EN491">
        <v>1.776</v>
      </c>
      <c r="EO491">
        <v>0.83799999999999997</v>
      </c>
      <c r="EP491">
        <v>1.196</v>
      </c>
      <c r="EQ491">
        <v>2.4470000000000001</v>
      </c>
      <c r="ER491">
        <v>2.7589999999999999</v>
      </c>
      <c r="ES491">
        <v>3.5179999999999998</v>
      </c>
      <c r="ET491">
        <v>2.95</v>
      </c>
      <c r="FC491" s="2">
        <v>7291000</v>
      </c>
      <c r="FD491" s="2">
        <v>502700</v>
      </c>
      <c r="FE491" s="2">
        <v>2432000</v>
      </c>
      <c r="FF491" s="2">
        <v>1957000</v>
      </c>
      <c r="FG491" s="2">
        <v>955400</v>
      </c>
      <c r="FH491" s="2">
        <v>13700000</v>
      </c>
      <c r="FI491" s="2">
        <v>954600</v>
      </c>
      <c r="FJ491" s="2">
        <v>1439000</v>
      </c>
      <c r="FK491" s="2">
        <v>9163000</v>
      </c>
      <c r="FL491" s="2">
        <v>166400</v>
      </c>
      <c r="FM491" s="2">
        <v>203100</v>
      </c>
      <c r="FN491" s="2">
        <v>295400</v>
      </c>
      <c r="FO491" s="2">
        <v>139400</v>
      </c>
      <c r="FP491" s="2">
        <v>199000</v>
      </c>
      <c r="FQ491" s="2">
        <v>407000</v>
      </c>
      <c r="FR491" s="2">
        <v>459000</v>
      </c>
      <c r="FS491" s="2">
        <v>585300</v>
      </c>
      <c r="FT491" s="2">
        <v>490800</v>
      </c>
    </row>
    <row r="492" spans="1:176" x14ac:dyDescent="0.2">
      <c r="A492">
        <v>0</v>
      </c>
      <c r="B492" t="s">
        <v>176</v>
      </c>
      <c r="C492" t="s">
        <v>451</v>
      </c>
      <c r="D492" t="s">
        <v>189</v>
      </c>
      <c r="E492" t="s">
        <v>452</v>
      </c>
      <c r="F492" s="3">
        <v>1.41875</v>
      </c>
      <c r="G492">
        <v>1</v>
      </c>
      <c r="H492">
        <v>755.54650000000004</v>
      </c>
      <c r="I492" t="s">
        <v>266</v>
      </c>
      <c r="J492" s="10">
        <v>10.167999999999999</v>
      </c>
      <c r="K492" t="e">
        <f t="shared" si="18"/>
        <v>#NAME?</v>
      </c>
      <c r="L492">
        <v>0.80200000000000005</v>
      </c>
      <c r="M492">
        <v>1.1339999999999999</v>
      </c>
      <c r="N492">
        <v>0.80300000000000005</v>
      </c>
      <c r="O492">
        <v>0.27400000000000002</v>
      </c>
      <c r="P492">
        <v>19.148</v>
      </c>
      <c r="Q492">
        <v>2.2759999999999998</v>
      </c>
      <c r="R492">
        <v>1.6379999999999999</v>
      </c>
      <c r="S492">
        <v>0.52700000000000002</v>
      </c>
      <c r="T492">
        <v>3.55</v>
      </c>
      <c r="U492">
        <v>2.6139999999999999</v>
      </c>
      <c r="V492">
        <v>4.0309999999999997</v>
      </c>
      <c r="W492">
        <v>1.53</v>
      </c>
      <c r="X492">
        <v>38.756</v>
      </c>
      <c r="Y492">
        <v>4.21</v>
      </c>
      <c r="Z492">
        <v>1.532</v>
      </c>
      <c r="AA492">
        <v>7.9470000000000001</v>
      </c>
      <c r="AB492">
        <v>0.86699999999999999</v>
      </c>
      <c r="AC492">
        <v>0.96099999999999997</v>
      </c>
      <c r="AD492">
        <v>0.92300000000000004</v>
      </c>
      <c r="AE492">
        <v>0.52600000000000002</v>
      </c>
      <c r="AF492">
        <v>0.40300000000000002</v>
      </c>
      <c r="AG492">
        <v>0.66900000000000004</v>
      </c>
      <c r="AH492">
        <v>0.14299999999999999</v>
      </c>
      <c r="AI492">
        <v>0</v>
      </c>
      <c r="AJ492" t="s">
        <v>177</v>
      </c>
      <c r="AK492" t="s">
        <v>177</v>
      </c>
      <c r="AL492" t="s">
        <v>177</v>
      </c>
      <c r="AM492" t="s">
        <v>177</v>
      </c>
      <c r="AN492" t="s">
        <v>177</v>
      </c>
      <c r="AO492" t="s">
        <v>178</v>
      </c>
      <c r="AP492" t="s">
        <v>177</v>
      </c>
      <c r="AQ492" t="s">
        <v>177</v>
      </c>
      <c r="AR492" t="s">
        <v>178</v>
      </c>
      <c r="AS492">
        <v>0.77</v>
      </c>
      <c r="AT492">
        <v>0.64900000000000002</v>
      </c>
      <c r="AU492">
        <v>0.58399999999999996</v>
      </c>
      <c r="AV492">
        <v>0.92600000000000005</v>
      </c>
      <c r="AW492">
        <v>0.56000000000000005</v>
      </c>
      <c r="AX492">
        <v>0.91</v>
      </c>
      <c r="AY492">
        <v>0.56599999999999995</v>
      </c>
      <c r="AZ492">
        <v>0.34</v>
      </c>
      <c r="BA492">
        <v>0.53</v>
      </c>
      <c r="BB492">
        <v>1.17</v>
      </c>
      <c r="BC492">
        <v>3.698</v>
      </c>
      <c r="BD492">
        <v>2.4329999999999998</v>
      </c>
      <c r="BE492">
        <v>11.333</v>
      </c>
      <c r="BF492">
        <v>1.56</v>
      </c>
      <c r="BG492">
        <v>147.63</v>
      </c>
      <c r="BH492">
        <v>2.0329999999999999</v>
      </c>
      <c r="BI492">
        <v>1.24</v>
      </c>
      <c r="BJ492">
        <v>1.0900000000000001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1</v>
      </c>
      <c r="BQ492">
        <v>0</v>
      </c>
      <c r="BR492">
        <v>0</v>
      </c>
      <c r="BS492">
        <v>1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35.177</v>
      </c>
      <c r="BZ492">
        <v>0</v>
      </c>
      <c r="CA492">
        <v>0</v>
      </c>
      <c r="CB492">
        <v>46.843000000000004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87.983000000000004</v>
      </c>
      <c r="CI492">
        <v>0</v>
      </c>
      <c r="CJ492">
        <v>0</v>
      </c>
      <c r="CK492">
        <v>93.775999999999996</v>
      </c>
      <c r="CL492" s="2">
        <v>12470000</v>
      </c>
      <c r="CM492" s="2">
        <v>10010000</v>
      </c>
      <c r="CN492" s="2">
        <v>14140000</v>
      </c>
      <c r="CO492" s="2">
        <v>10020000</v>
      </c>
      <c r="CP492" s="2">
        <v>3416000</v>
      </c>
      <c r="CQ492" s="2">
        <v>238800000</v>
      </c>
      <c r="CR492" s="2">
        <v>28390000</v>
      </c>
      <c r="CS492" s="2">
        <v>20430000</v>
      </c>
      <c r="CT492" s="2">
        <v>6579000</v>
      </c>
      <c r="CU492" s="2">
        <v>160400</v>
      </c>
      <c r="CV492" s="2">
        <v>569500</v>
      </c>
      <c r="CW492" s="2">
        <v>419400</v>
      </c>
      <c r="CX492" s="2">
        <v>646700</v>
      </c>
      <c r="CY492" s="2">
        <v>245400</v>
      </c>
      <c r="CZ492" s="2">
        <v>6217000</v>
      </c>
      <c r="DA492" s="2">
        <v>675400</v>
      </c>
      <c r="DB492" s="2">
        <v>245800</v>
      </c>
      <c r="DC492" s="2">
        <v>1275000</v>
      </c>
      <c r="DD492">
        <v>125.886</v>
      </c>
      <c r="DE492">
        <v>133.209</v>
      </c>
      <c r="DF492">
        <v>140.244</v>
      </c>
      <c r="DG492">
        <v>102.708</v>
      </c>
      <c r="DH492">
        <v>100.426</v>
      </c>
      <c r="DI492">
        <v>127.152</v>
      </c>
      <c r="DJ492">
        <v>141.19</v>
      </c>
      <c r="DK492">
        <v>0</v>
      </c>
      <c r="DL492">
        <v>0</v>
      </c>
      <c r="DM492">
        <v>115.959</v>
      </c>
      <c r="DN492">
        <v>130.66499999999999</v>
      </c>
      <c r="DO492">
        <v>126.005</v>
      </c>
      <c r="DP492">
        <v>115.819</v>
      </c>
      <c r="DQ492">
        <v>62.445999999999998</v>
      </c>
      <c r="DR492">
        <v>124.58499999999999</v>
      </c>
      <c r="DS492">
        <v>136.79400000000001</v>
      </c>
      <c r="DT492">
        <v>0</v>
      </c>
      <c r="DU492">
        <v>0</v>
      </c>
      <c r="DV492">
        <v>0.78</v>
      </c>
      <c r="DW492">
        <v>1</v>
      </c>
      <c r="DX492">
        <v>1</v>
      </c>
      <c r="DY492">
        <v>1</v>
      </c>
      <c r="DZ492">
        <v>1</v>
      </c>
      <c r="EA492">
        <v>1</v>
      </c>
      <c r="EB492">
        <v>1</v>
      </c>
      <c r="EC492">
        <v>0.76</v>
      </c>
      <c r="ED492">
        <v>1</v>
      </c>
      <c r="EE492">
        <v>0.80200000000000005</v>
      </c>
      <c r="EF492">
        <v>1.1339999999999999</v>
      </c>
      <c r="EG492">
        <v>0.80300000000000005</v>
      </c>
      <c r="EH492">
        <v>0.27400000000000002</v>
      </c>
      <c r="EI492">
        <v>19.148</v>
      </c>
      <c r="EJ492">
        <v>2.2759999999999998</v>
      </c>
      <c r="EK492">
        <v>1.6379999999999999</v>
      </c>
      <c r="EL492">
        <v>0.52700000000000002</v>
      </c>
      <c r="EM492">
        <v>3.55</v>
      </c>
      <c r="EN492">
        <v>2.6139999999999999</v>
      </c>
      <c r="EO492">
        <v>4.0309999999999997</v>
      </c>
      <c r="EP492">
        <v>1.53</v>
      </c>
      <c r="EQ492">
        <v>38.756</v>
      </c>
      <c r="ER492">
        <v>4.21</v>
      </c>
      <c r="ES492">
        <v>1.532</v>
      </c>
      <c r="ET492">
        <v>7.9470000000000001</v>
      </c>
      <c r="FC492" s="2">
        <v>12470000</v>
      </c>
      <c r="FD492" s="2">
        <v>10010000</v>
      </c>
      <c r="FE492" s="2">
        <v>14140000</v>
      </c>
      <c r="FF492" s="2">
        <v>10020000</v>
      </c>
      <c r="FG492" s="2">
        <v>3416000</v>
      </c>
      <c r="FH492" s="2">
        <v>238800000</v>
      </c>
      <c r="FI492" s="2">
        <v>28390000</v>
      </c>
      <c r="FJ492" s="2">
        <v>20430000</v>
      </c>
      <c r="FK492" s="2">
        <v>6579000</v>
      </c>
      <c r="FL492" s="2">
        <v>160400</v>
      </c>
      <c r="FM492" s="2">
        <v>569500</v>
      </c>
      <c r="FN492" s="2">
        <v>419400</v>
      </c>
      <c r="FO492" s="2">
        <v>646700</v>
      </c>
      <c r="FP492" s="2">
        <v>245400</v>
      </c>
      <c r="FQ492" s="2">
        <v>6217000</v>
      </c>
      <c r="FR492" s="2">
        <v>675400</v>
      </c>
      <c r="FS492" s="2">
        <v>245800</v>
      </c>
      <c r="FT492" s="2">
        <v>1275000</v>
      </c>
    </row>
    <row r="493" spans="1:176" x14ac:dyDescent="0.2">
      <c r="A493">
        <v>0</v>
      </c>
      <c r="B493" t="s">
        <v>176</v>
      </c>
      <c r="C493" t="s">
        <v>451</v>
      </c>
      <c r="D493" t="s">
        <v>189</v>
      </c>
      <c r="E493" t="s">
        <v>452</v>
      </c>
      <c r="F493" s="3">
        <v>1.41875</v>
      </c>
      <c r="G493">
        <v>1</v>
      </c>
      <c r="H493">
        <v>755.54650000000004</v>
      </c>
      <c r="I493" t="s">
        <v>266</v>
      </c>
      <c r="J493" s="10">
        <v>11.68</v>
      </c>
      <c r="K493" t="e">
        <f t="shared" si="18"/>
        <v>#NAME?</v>
      </c>
      <c r="L493">
        <v>6.6000000000000003E-2</v>
      </c>
      <c r="M493">
        <v>0.378</v>
      </c>
      <c r="N493">
        <v>6.4000000000000001E-2</v>
      </c>
      <c r="O493">
        <v>0.16</v>
      </c>
      <c r="P493">
        <v>0.127</v>
      </c>
      <c r="Q493">
        <v>0.20300000000000001</v>
      </c>
      <c r="R493">
        <v>1.1679999999999999</v>
      </c>
      <c r="S493">
        <v>1.7330000000000001</v>
      </c>
      <c r="T493">
        <v>1.9</v>
      </c>
      <c r="U493">
        <v>2.5289999999999999</v>
      </c>
      <c r="V493">
        <v>0.78300000000000003</v>
      </c>
      <c r="W493">
        <v>2.028</v>
      </c>
      <c r="X493">
        <v>1.5609999999999999</v>
      </c>
      <c r="Y493">
        <v>4.0430000000000001</v>
      </c>
      <c r="Z493">
        <v>2.0870000000000002</v>
      </c>
      <c r="AA493">
        <v>9.8930000000000007</v>
      </c>
      <c r="AB493">
        <v>0.443</v>
      </c>
      <c r="AC493">
        <v>0.60799999999999998</v>
      </c>
      <c r="AD493">
        <v>0.434</v>
      </c>
      <c r="AE493">
        <v>0.48099999999999998</v>
      </c>
      <c r="AF493">
        <v>0.49399999999999999</v>
      </c>
      <c r="AG493">
        <v>0.502</v>
      </c>
      <c r="AH493">
        <v>0.311</v>
      </c>
      <c r="AI493">
        <v>0</v>
      </c>
      <c r="AJ493" t="s">
        <v>177</v>
      </c>
      <c r="AK493" t="s">
        <v>178</v>
      </c>
      <c r="AL493" t="s">
        <v>177</v>
      </c>
      <c r="AM493" t="s">
        <v>177</v>
      </c>
      <c r="AN493" t="s">
        <v>177</v>
      </c>
      <c r="AO493" t="s">
        <v>177</v>
      </c>
      <c r="AP493" t="s">
        <v>177</v>
      </c>
      <c r="AQ493" t="s">
        <v>178</v>
      </c>
      <c r="AR493" t="s">
        <v>177</v>
      </c>
      <c r="AS493">
        <v>0.63</v>
      </c>
      <c r="AT493">
        <v>0.95</v>
      </c>
      <c r="AU493">
        <v>0.98</v>
      </c>
      <c r="AV493">
        <v>0.93</v>
      </c>
      <c r="AW493">
        <v>0.49</v>
      </c>
      <c r="AX493">
        <v>0.96</v>
      </c>
      <c r="AY493">
        <v>0.73</v>
      </c>
      <c r="AZ493">
        <v>0.92</v>
      </c>
      <c r="BA493">
        <v>0.77</v>
      </c>
      <c r="BB493">
        <v>0.94</v>
      </c>
      <c r="BC493">
        <v>0.98</v>
      </c>
      <c r="BD493">
        <v>1.03</v>
      </c>
      <c r="BE493">
        <v>2.5099999999999998</v>
      </c>
      <c r="BF493">
        <v>1.21</v>
      </c>
      <c r="BG493">
        <v>0.61</v>
      </c>
      <c r="BH493">
        <v>1.06</v>
      </c>
      <c r="BI493">
        <v>0.65</v>
      </c>
      <c r="BJ493">
        <v>1.1100000000000001</v>
      </c>
      <c r="BK493">
        <v>0</v>
      </c>
      <c r="BL493">
        <v>1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2</v>
      </c>
      <c r="BS493">
        <v>0</v>
      </c>
      <c r="BT493">
        <v>0</v>
      </c>
      <c r="BU493">
        <v>40.06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34.048000000000002</v>
      </c>
      <c r="CB493">
        <v>0</v>
      </c>
      <c r="CC493">
        <v>0</v>
      </c>
      <c r="CD493">
        <v>80.197000000000003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85.159000000000006</v>
      </c>
      <c r="CK493">
        <v>0</v>
      </c>
      <c r="CL493" s="2">
        <v>9202000</v>
      </c>
      <c r="CM493" s="2">
        <v>602800</v>
      </c>
      <c r="CN493" s="2">
        <v>3480000</v>
      </c>
      <c r="CO493" s="2">
        <v>588800</v>
      </c>
      <c r="CP493" s="2">
        <v>1477000</v>
      </c>
      <c r="CQ493" s="2">
        <v>1165000</v>
      </c>
      <c r="CR493" s="2">
        <v>1870000</v>
      </c>
      <c r="CS493" s="2">
        <v>10750000</v>
      </c>
      <c r="CT493" s="2">
        <v>15940000</v>
      </c>
      <c r="CU493" s="2">
        <v>177300</v>
      </c>
      <c r="CV493" s="2">
        <v>336900</v>
      </c>
      <c r="CW493" s="2">
        <v>448500</v>
      </c>
      <c r="CX493" s="2">
        <v>138800</v>
      </c>
      <c r="CY493" s="2">
        <v>359600</v>
      </c>
      <c r="CZ493" s="2">
        <v>276800</v>
      </c>
      <c r="DA493" s="2">
        <v>716900</v>
      </c>
      <c r="DB493" s="2">
        <v>370100</v>
      </c>
      <c r="DC493" s="2">
        <v>1754000</v>
      </c>
      <c r="DD493">
        <v>136.11000000000001</v>
      </c>
      <c r="DE493">
        <v>72.385999999999996</v>
      </c>
      <c r="DF493">
        <v>134.12</v>
      </c>
      <c r="DG493">
        <v>132.38900000000001</v>
      </c>
      <c r="DH493">
        <v>130.30099999999999</v>
      </c>
      <c r="DI493">
        <v>33.860999999999997</v>
      </c>
      <c r="DJ493">
        <v>137.72399999999999</v>
      </c>
      <c r="DK493">
        <v>0</v>
      </c>
      <c r="DL493">
        <v>0</v>
      </c>
      <c r="DM493">
        <v>118.303</v>
      </c>
      <c r="DN493">
        <v>125.858</v>
      </c>
      <c r="DO493">
        <v>130.66200000000001</v>
      </c>
      <c r="DP493">
        <v>125.23699999999999</v>
      </c>
      <c r="DQ493">
        <v>121.685</v>
      </c>
      <c r="DR493">
        <v>64.287999999999997</v>
      </c>
      <c r="DS493">
        <v>137.05699999999999</v>
      </c>
      <c r="DT493">
        <v>0</v>
      </c>
      <c r="DU493">
        <v>0</v>
      </c>
      <c r="DV493">
        <v>0.79</v>
      </c>
      <c r="DW493">
        <v>1</v>
      </c>
      <c r="DX493">
        <v>1</v>
      </c>
      <c r="DY493">
        <v>1</v>
      </c>
      <c r="DZ493">
        <v>1</v>
      </c>
      <c r="EA493">
        <v>0.61</v>
      </c>
      <c r="EB493">
        <v>1</v>
      </c>
      <c r="EC493">
        <v>0.72</v>
      </c>
      <c r="ED493">
        <v>1</v>
      </c>
      <c r="EE493">
        <v>6.6000000000000003E-2</v>
      </c>
      <c r="EF493">
        <v>0.378</v>
      </c>
      <c r="EG493">
        <v>6.4000000000000001E-2</v>
      </c>
      <c r="EH493">
        <v>0.16</v>
      </c>
      <c r="EI493">
        <v>0.127</v>
      </c>
      <c r="EJ493">
        <v>0.20300000000000001</v>
      </c>
      <c r="EK493">
        <v>1.1679999999999999</v>
      </c>
      <c r="EL493">
        <v>1.7330000000000001</v>
      </c>
      <c r="EM493">
        <v>1.9</v>
      </c>
      <c r="EN493">
        <v>2.5289999999999999</v>
      </c>
      <c r="EO493">
        <v>0.78300000000000003</v>
      </c>
      <c r="EP493">
        <v>2.028</v>
      </c>
      <c r="EQ493">
        <v>1.5609999999999999</v>
      </c>
      <c r="ER493">
        <v>4.0430000000000001</v>
      </c>
      <c r="ES493">
        <v>2.0870000000000002</v>
      </c>
      <c r="ET493">
        <v>9.8930000000000007</v>
      </c>
      <c r="FC493" s="2">
        <v>9202000</v>
      </c>
      <c r="FD493" s="2">
        <v>602800</v>
      </c>
      <c r="FE493" s="2">
        <v>3480000</v>
      </c>
      <c r="FF493" s="2">
        <v>588800</v>
      </c>
      <c r="FG493" s="2">
        <v>1477000</v>
      </c>
      <c r="FH493" s="2">
        <v>1165000</v>
      </c>
      <c r="FI493" s="2">
        <v>1870000</v>
      </c>
      <c r="FJ493" s="2">
        <v>10750000</v>
      </c>
      <c r="FK493" s="2">
        <v>15940000</v>
      </c>
      <c r="FL493" s="2">
        <v>177300</v>
      </c>
      <c r="FM493" s="2">
        <v>336900</v>
      </c>
      <c r="FN493" s="2">
        <v>448500</v>
      </c>
      <c r="FO493" s="2">
        <v>138800</v>
      </c>
      <c r="FP493" s="2">
        <v>359600</v>
      </c>
      <c r="FQ493" s="2">
        <v>276800</v>
      </c>
      <c r="FR493" s="2">
        <v>716900</v>
      </c>
      <c r="FS493" s="2">
        <v>370100</v>
      </c>
      <c r="FT493" s="2">
        <v>1754000</v>
      </c>
    </row>
    <row r="494" spans="1:176" x14ac:dyDescent="0.2">
      <c r="A494">
        <v>0</v>
      </c>
      <c r="B494" t="s">
        <v>176</v>
      </c>
      <c r="C494" t="s">
        <v>451</v>
      </c>
      <c r="D494" t="s">
        <v>189</v>
      </c>
      <c r="E494" t="s">
        <v>452</v>
      </c>
      <c r="F494" s="3">
        <v>1.41875</v>
      </c>
      <c r="G494">
        <v>1</v>
      </c>
      <c r="H494">
        <v>755.54650000000004</v>
      </c>
      <c r="I494" t="s">
        <v>266</v>
      </c>
      <c r="J494" s="10">
        <v>18.524999999999999</v>
      </c>
      <c r="K494" t="e">
        <f t="shared" si="18"/>
        <v>#NAME?</v>
      </c>
      <c r="L494">
        <v>0.317</v>
      </c>
      <c r="M494">
        <v>0.76</v>
      </c>
      <c r="N494">
        <v>5.6000000000000001E-2</v>
      </c>
      <c r="O494">
        <v>0.52200000000000002</v>
      </c>
      <c r="P494">
        <v>8.875</v>
      </c>
      <c r="Q494">
        <v>0.21299999999999999</v>
      </c>
      <c r="R494">
        <v>0.78200000000000003</v>
      </c>
      <c r="S494">
        <v>3.7149999999999999</v>
      </c>
      <c r="T494">
        <v>0.45200000000000001</v>
      </c>
      <c r="U494">
        <v>0.45100000000000001</v>
      </c>
      <c r="V494">
        <v>7.8E-2</v>
      </c>
      <c r="W494">
        <v>0.58799999999999997</v>
      </c>
      <c r="X494">
        <v>6.444</v>
      </c>
      <c r="Y494">
        <v>0.39800000000000002</v>
      </c>
      <c r="Z494">
        <v>0.52600000000000002</v>
      </c>
      <c r="AA494">
        <v>0.95399999999999996</v>
      </c>
      <c r="AB494">
        <v>0.40100000000000002</v>
      </c>
      <c r="AC494">
        <v>0.63700000000000001</v>
      </c>
      <c r="AD494">
        <v>0</v>
      </c>
      <c r="AE494">
        <v>0.625</v>
      </c>
      <c r="AF494">
        <v>0.47199999999999998</v>
      </c>
      <c r="AG494">
        <v>0.28699999999999998</v>
      </c>
      <c r="AH494">
        <v>0.76200000000000001</v>
      </c>
      <c r="AI494">
        <v>0</v>
      </c>
      <c r="AJ494" t="s">
        <v>177</v>
      </c>
      <c r="AK494" t="s">
        <v>177</v>
      </c>
      <c r="AL494" t="s">
        <v>177</v>
      </c>
      <c r="AM494" t="s">
        <v>177</v>
      </c>
      <c r="AN494" t="s">
        <v>177</v>
      </c>
      <c r="AO494" t="s">
        <v>178</v>
      </c>
      <c r="AP494" t="s">
        <v>177</v>
      </c>
      <c r="AQ494" t="s">
        <v>177</v>
      </c>
      <c r="AR494" t="s">
        <v>177</v>
      </c>
      <c r="AS494">
        <v>0.96</v>
      </c>
      <c r="AT494">
        <v>0.86</v>
      </c>
      <c r="AU494">
        <v>0.88</v>
      </c>
      <c r="AV494">
        <v>1</v>
      </c>
      <c r="AW494">
        <v>0.93</v>
      </c>
      <c r="AX494">
        <v>0.95</v>
      </c>
      <c r="AY494">
        <v>0.93</v>
      </c>
      <c r="AZ494">
        <v>0.78</v>
      </c>
      <c r="BA494">
        <v>0.83</v>
      </c>
      <c r="BB494" s="1">
        <v>1134014.47</v>
      </c>
      <c r="BC494" s="1">
        <v>227489.71</v>
      </c>
      <c r="BD494" s="1">
        <v>1058.8699999999999</v>
      </c>
      <c r="BE494" s="1">
        <v>118661.06</v>
      </c>
      <c r="BF494">
        <v>2.1800000000000002</v>
      </c>
      <c r="BG494">
        <v>10.130000000000001</v>
      </c>
      <c r="BH494">
        <v>1.81</v>
      </c>
      <c r="BI494">
        <v>1.6</v>
      </c>
      <c r="BJ494">
        <v>1.07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1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37.558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61.875</v>
      </c>
      <c r="CI494">
        <v>0</v>
      </c>
      <c r="CJ494">
        <v>0</v>
      </c>
      <c r="CK494">
        <v>0</v>
      </c>
      <c r="CL494" s="2">
        <v>5181000</v>
      </c>
      <c r="CM494" s="2">
        <v>1645000</v>
      </c>
      <c r="CN494" s="2">
        <v>3935000</v>
      </c>
      <c r="CO494" s="2">
        <v>291400</v>
      </c>
      <c r="CP494" s="2">
        <v>2703000</v>
      </c>
      <c r="CQ494" s="2">
        <v>45980000</v>
      </c>
      <c r="CR494" s="2">
        <v>1105000</v>
      </c>
      <c r="CS494" s="2">
        <v>4053000</v>
      </c>
      <c r="CT494" s="2">
        <v>19250000</v>
      </c>
      <c r="CU494" s="2">
        <v>930600</v>
      </c>
      <c r="CV494" s="2">
        <v>421000</v>
      </c>
      <c r="CW494" s="2">
        <v>419900</v>
      </c>
      <c r="CX494" s="2">
        <v>72750</v>
      </c>
      <c r="CY494" s="2">
        <v>547000</v>
      </c>
      <c r="CZ494" s="2">
        <v>5996000</v>
      </c>
      <c r="DA494" s="2">
        <v>370000</v>
      </c>
      <c r="DB494" s="2">
        <v>489600</v>
      </c>
      <c r="DC494" s="2">
        <v>887800</v>
      </c>
      <c r="DD494">
        <v>70.77</v>
      </c>
      <c r="DE494">
        <v>1.7689999999999999</v>
      </c>
      <c r="DF494">
        <v>131.20699999999999</v>
      </c>
      <c r="DG494">
        <v>0</v>
      </c>
      <c r="DH494">
        <v>14.22</v>
      </c>
      <c r="DI494">
        <v>136.571</v>
      </c>
      <c r="DJ494">
        <v>21.751000000000001</v>
      </c>
      <c r="DK494">
        <v>0</v>
      </c>
      <c r="DL494">
        <v>0</v>
      </c>
      <c r="DM494">
        <v>28.271999999999998</v>
      </c>
      <c r="DN494">
        <v>52.69</v>
      </c>
      <c r="DO494">
        <v>100.959</v>
      </c>
      <c r="DP494">
        <v>0</v>
      </c>
      <c r="DQ494">
        <v>20.416</v>
      </c>
      <c r="DR494">
        <v>129.83799999999999</v>
      </c>
      <c r="DS494">
        <v>37.186999999999998</v>
      </c>
      <c r="DT494">
        <v>0</v>
      </c>
      <c r="DU494">
        <v>0</v>
      </c>
      <c r="DV494">
        <v>0.86</v>
      </c>
      <c r="DW494">
        <v>0.76</v>
      </c>
      <c r="DX494">
        <v>0.96</v>
      </c>
      <c r="DY494">
        <v>0.91</v>
      </c>
      <c r="DZ494">
        <v>0.69</v>
      </c>
      <c r="EA494">
        <v>0.9</v>
      </c>
      <c r="EB494">
        <v>1</v>
      </c>
      <c r="EC494">
        <v>0.82</v>
      </c>
      <c r="ED494">
        <v>0.74</v>
      </c>
      <c r="EE494">
        <v>0.317</v>
      </c>
      <c r="EF494">
        <v>0.76</v>
      </c>
      <c r="EG494">
        <v>5.6000000000000001E-2</v>
      </c>
      <c r="EH494">
        <v>0.52200000000000002</v>
      </c>
      <c r="EI494">
        <v>8.875</v>
      </c>
      <c r="EJ494">
        <v>0.21299999999999999</v>
      </c>
      <c r="EK494">
        <v>0.78200000000000003</v>
      </c>
      <c r="EL494">
        <v>3.7149999999999999</v>
      </c>
      <c r="EM494">
        <v>0.45200000000000001</v>
      </c>
      <c r="EN494">
        <v>0.45100000000000001</v>
      </c>
      <c r="EO494">
        <v>7.8E-2</v>
      </c>
      <c r="EP494">
        <v>0.58799999999999997</v>
      </c>
      <c r="EQ494">
        <v>6.444</v>
      </c>
      <c r="ER494">
        <v>0.39800000000000002</v>
      </c>
      <c r="ES494">
        <v>0.52600000000000002</v>
      </c>
      <c r="ET494">
        <v>0.95399999999999996</v>
      </c>
      <c r="FC494" s="2">
        <v>5181000</v>
      </c>
      <c r="FD494" s="2">
        <v>1645000</v>
      </c>
      <c r="FE494" s="2">
        <v>3935000</v>
      </c>
      <c r="FF494" s="2">
        <v>291400</v>
      </c>
      <c r="FG494" s="2">
        <v>2703000</v>
      </c>
      <c r="FH494" s="2">
        <v>45980000</v>
      </c>
      <c r="FI494" s="2">
        <v>1105000</v>
      </c>
      <c r="FJ494" s="2">
        <v>4053000</v>
      </c>
      <c r="FK494" s="2">
        <v>19250000</v>
      </c>
      <c r="FL494" s="2">
        <v>930600</v>
      </c>
      <c r="FM494" s="2">
        <v>421000</v>
      </c>
      <c r="FN494" s="2">
        <v>419900</v>
      </c>
      <c r="FO494" s="2">
        <v>72750</v>
      </c>
      <c r="FP494" s="2">
        <v>547000</v>
      </c>
      <c r="FQ494" s="2">
        <v>5996000</v>
      </c>
      <c r="FR494" s="2">
        <v>370000</v>
      </c>
      <c r="FS494" s="2">
        <v>489600</v>
      </c>
      <c r="FT494" s="2">
        <v>887800</v>
      </c>
    </row>
    <row r="495" spans="1:176" x14ac:dyDescent="0.2">
      <c r="A495">
        <v>0</v>
      </c>
      <c r="B495" t="s">
        <v>179</v>
      </c>
      <c r="C495" t="s">
        <v>312</v>
      </c>
      <c r="D495" t="s">
        <v>189</v>
      </c>
      <c r="E495" t="s">
        <v>313</v>
      </c>
      <c r="F495" s="3">
        <v>1.4194444444444445</v>
      </c>
      <c r="G495">
        <v>1</v>
      </c>
      <c r="H495">
        <v>753.53089999999997</v>
      </c>
      <c r="I495" t="s">
        <v>314</v>
      </c>
      <c r="J495" s="10">
        <v>0.86099999999999999</v>
      </c>
      <c r="K495" t="e">
        <f t="shared" si="18"/>
        <v>#NAME?</v>
      </c>
      <c r="L495">
        <v>2.3119999999999998</v>
      </c>
      <c r="M495">
        <v>2.3719999999999999</v>
      </c>
      <c r="N495">
        <v>0</v>
      </c>
      <c r="O495">
        <v>3.0939999999999999</v>
      </c>
      <c r="P495">
        <v>1.087</v>
      </c>
      <c r="Q495">
        <v>1.3340000000000001</v>
      </c>
      <c r="R495">
        <v>1.603</v>
      </c>
      <c r="S495">
        <v>2.1999999999999999E-2</v>
      </c>
      <c r="T495">
        <v>1.0189999999999999</v>
      </c>
      <c r="U495">
        <v>1.202</v>
      </c>
      <c r="V495">
        <v>0</v>
      </c>
      <c r="W495">
        <v>1.264</v>
      </c>
      <c r="X495">
        <v>1.089</v>
      </c>
      <c r="Y495">
        <v>0.80400000000000005</v>
      </c>
      <c r="Z495">
        <v>0.86299999999999999</v>
      </c>
      <c r="AA495">
        <v>1.6E-2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0.85899999999999999</v>
      </c>
      <c r="AH495">
        <v>0.158</v>
      </c>
      <c r="AI495">
        <v>0</v>
      </c>
      <c r="AJ495" t="s">
        <v>177</v>
      </c>
      <c r="AK495" t="s">
        <v>177</v>
      </c>
      <c r="AL495" t="s">
        <v>177</v>
      </c>
      <c r="AM495" t="s">
        <v>177</v>
      </c>
      <c r="AN495" t="s">
        <v>177</v>
      </c>
      <c r="AO495" t="s">
        <v>178</v>
      </c>
      <c r="AP495" t="s">
        <v>177</v>
      </c>
      <c r="AQ495" t="s">
        <v>177</v>
      </c>
      <c r="AR495" t="s">
        <v>177</v>
      </c>
      <c r="AS495">
        <v>0.78</v>
      </c>
      <c r="AT495">
        <v>0.5</v>
      </c>
      <c r="AU495">
        <v>0.96</v>
      </c>
      <c r="AV495">
        <v>0</v>
      </c>
      <c r="AW495">
        <v>0.6</v>
      </c>
      <c r="AX495">
        <v>0.62</v>
      </c>
      <c r="AY495">
        <v>0.97</v>
      </c>
      <c r="AZ495">
        <v>0.7</v>
      </c>
      <c r="BA495">
        <v>0.87</v>
      </c>
      <c r="BB495">
        <v>668.55</v>
      </c>
      <c r="BC495" s="1">
        <v>8511638.3399999999</v>
      </c>
      <c r="BD495" s="1">
        <v>10045744.689999999</v>
      </c>
      <c r="BE495">
        <v>0</v>
      </c>
      <c r="BF495" s="1">
        <v>10559291.66</v>
      </c>
      <c r="BG495" s="1">
        <v>9096194.8399999999</v>
      </c>
      <c r="BH495">
        <v>453.97</v>
      </c>
      <c r="BI495">
        <v>519.32000000000005</v>
      </c>
      <c r="BJ495">
        <v>3.59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1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37.436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61.17</v>
      </c>
      <c r="CI495">
        <v>0</v>
      </c>
      <c r="CJ495">
        <v>0</v>
      </c>
      <c r="CK495">
        <v>0</v>
      </c>
      <c r="CL495" s="2">
        <v>37520000</v>
      </c>
      <c r="CM495" s="2">
        <v>86770000</v>
      </c>
      <c r="CN495" s="2">
        <v>89000000</v>
      </c>
      <c r="CO495" s="2">
        <v>0</v>
      </c>
      <c r="CP495" s="2">
        <v>116100000</v>
      </c>
      <c r="CQ495" s="2">
        <v>40780000</v>
      </c>
      <c r="CR495" s="2">
        <v>50080000</v>
      </c>
      <c r="CS495" s="2">
        <v>60170000</v>
      </c>
      <c r="CT495" s="2">
        <v>812700</v>
      </c>
      <c r="CU495" s="2">
        <v>8356000</v>
      </c>
      <c r="CV495" s="2">
        <v>8512000</v>
      </c>
      <c r="CW495" s="2">
        <v>10050000</v>
      </c>
      <c r="CX495" s="2">
        <v>0</v>
      </c>
      <c r="CY495" s="2">
        <v>10560000</v>
      </c>
      <c r="CZ495" s="2">
        <v>9096000</v>
      </c>
      <c r="DA495" s="2">
        <v>6717000</v>
      </c>
      <c r="DB495" s="2">
        <v>7207000</v>
      </c>
      <c r="DC495" s="2">
        <v>136300</v>
      </c>
      <c r="DD495">
        <v>141.27699999999999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141.297</v>
      </c>
      <c r="DK495">
        <v>0</v>
      </c>
      <c r="DL495">
        <v>0</v>
      </c>
      <c r="DM495">
        <v>141.18299999999999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141.08000000000001</v>
      </c>
      <c r="DT495">
        <v>0</v>
      </c>
      <c r="DU495">
        <v>0</v>
      </c>
      <c r="DV495">
        <v>1</v>
      </c>
      <c r="DW495">
        <v>1</v>
      </c>
      <c r="DX495">
        <v>1</v>
      </c>
      <c r="DY495">
        <v>0</v>
      </c>
      <c r="DZ495">
        <v>1</v>
      </c>
      <c r="EA495">
        <v>1</v>
      </c>
      <c r="EB495">
        <v>0.92</v>
      </c>
      <c r="EC495">
        <v>0.8</v>
      </c>
      <c r="ED495">
        <v>0.59</v>
      </c>
      <c r="EE495">
        <v>2.3119999999999998</v>
      </c>
      <c r="EF495">
        <v>2.3719999999999999</v>
      </c>
      <c r="EG495">
        <v>0</v>
      </c>
      <c r="EH495">
        <v>3.0939999999999999</v>
      </c>
      <c r="EI495">
        <v>1.087</v>
      </c>
      <c r="EJ495">
        <v>1.3340000000000001</v>
      </c>
      <c r="EK495">
        <v>1.603</v>
      </c>
      <c r="EL495">
        <v>2.1999999999999999E-2</v>
      </c>
      <c r="EM495">
        <v>1.0189999999999999</v>
      </c>
      <c r="EN495">
        <v>1.202</v>
      </c>
      <c r="EO495">
        <v>0</v>
      </c>
      <c r="EP495">
        <v>1.264</v>
      </c>
      <c r="EQ495">
        <v>1.089</v>
      </c>
      <c r="ER495">
        <v>0.80400000000000005</v>
      </c>
      <c r="ES495">
        <v>0.86299999999999999</v>
      </c>
      <c r="ET495">
        <v>1.6E-2</v>
      </c>
      <c r="FC495" s="2">
        <v>37520000</v>
      </c>
      <c r="FD495" s="2">
        <v>86770000</v>
      </c>
      <c r="FE495" s="2">
        <v>89000000</v>
      </c>
      <c r="FF495" s="2">
        <v>0</v>
      </c>
      <c r="FG495" s="2">
        <v>116100000</v>
      </c>
      <c r="FH495" s="2">
        <v>40780000</v>
      </c>
      <c r="FI495" s="2">
        <v>50080000</v>
      </c>
      <c r="FJ495" s="2">
        <v>60170000</v>
      </c>
      <c r="FK495" s="2">
        <v>812700</v>
      </c>
      <c r="FL495" s="2">
        <v>8356000</v>
      </c>
      <c r="FM495" s="2">
        <v>8512000</v>
      </c>
      <c r="FN495" s="2">
        <v>10050000</v>
      </c>
      <c r="FO495" s="2">
        <v>0</v>
      </c>
      <c r="FP495" s="2">
        <v>10560000</v>
      </c>
      <c r="FQ495" s="2">
        <v>9096000</v>
      </c>
      <c r="FR495" s="2">
        <v>6717000</v>
      </c>
      <c r="FS495" s="2">
        <v>7207000</v>
      </c>
      <c r="FT495" s="2">
        <v>136300</v>
      </c>
    </row>
    <row r="496" spans="1:176" x14ac:dyDescent="0.2">
      <c r="A496">
        <v>0</v>
      </c>
      <c r="B496" t="s">
        <v>176</v>
      </c>
      <c r="C496" t="s">
        <v>312</v>
      </c>
      <c r="D496" t="s">
        <v>189</v>
      </c>
      <c r="E496" t="s">
        <v>313</v>
      </c>
      <c r="F496" s="3">
        <v>1.4194444444444445</v>
      </c>
      <c r="G496">
        <v>1</v>
      </c>
      <c r="H496">
        <v>753.53089999999997</v>
      </c>
      <c r="I496" t="s">
        <v>314</v>
      </c>
      <c r="J496" s="10">
        <v>12.172000000000001</v>
      </c>
      <c r="K496" t="e">
        <f t="shared" si="18"/>
        <v>#NAME?</v>
      </c>
      <c r="L496">
        <v>0.59199999999999997</v>
      </c>
      <c r="M496">
        <v>0.45300000000000001</v>
      </c>
      <c r="N496">
        <v>1.4E-2</v>
      </c>
      <c r="O496">
        <v>1.125</v>
      </c>
      <c r="P496">
        <v>0.752</v>
      </c>
      <c r="Q496">
        <v>0.10100000000000001</v>
      </c>
      <c r="R496">
        <v>0.5</v>
      </c>
      <c r="S496">
        <v>4.383</v>
      </c>
      <c r="T496">
        <v>0.59199999999999997</v>
      </c>
      <c r="U496">
        <v>0.55500000000000005</v>
      </c>
      <c r="V496">
        <v>0.13100000000000001</v>
      </c>
      <c r="W496">
        <v>0.69399999999999995</v>
      </c>
      <c r="X496">
        <v>2.0219999999999998</v>
      </c>
      <c r="Y496">
        <v>0.47399999999999998</v>
      </c>
      <c r="Z496">
        <v>1.117</v>
      </c>
      <c r="AA496">
        <v>7.492</v>
      </c>
      <c r="AB496">
        <v>0.55000000000000004</v>
      </c>
      <c r="AC496">
        <v>0.63400000000000001</v>
      </c>
      <c r="AD496">
        <v>0.23100000000000001</v>
      </c>
      <c r="AE496">
        <v>0.95799999999999996</v>
      </c>
      <c r="AF496">
        <v>0.78100000000000003</v>
      </c>
      <c r="AG496">
        <v>0.26700000000000002</v>
      </c>
      <c r="AH496">
        <v>0.752</v>
      </c>
      <c r="AI496">
        <v>0.32</v>
      </c>
      <c r="AJ496" t="s">
        <v>177</v>
      </c>
      <c r="AK496" t="s">
        <v>177</v>
      </c>
      <c r="AL496" t="s">
        <v>178</v>
      </c>
      <c r="AM496" t="s">
        <v>177</v>
      </c>
      <c r="AN496" t="s">
        <v>177</v>
      </c>
      <c r="AO496" t="s">
        <v>177</v>
      </c>
      <c r="AP496" t="s">
        <v>177</v>
      </c>
      <c r="AQ496" t="s">
        <v>177</v>
      </c>
      <c r="AR496" t="s">
        <v>177</v>
      </c>
      <c r="AS496">
        <v>0.45</v>
      </c>
      <c r="AT496">
        <v>0.48199999999999998</v>
      </c>
      <c r="AU496">
        <v>0.32200000000000001</v>
      </c>
      <c r="AV496">
        <v>0.48</v>
      </c>
      <c r="AW496">
        <v>0.72</v>
      </c>
      <c r="AX496">
        <v>0</v>
      </c>
      <c r="AY496">
        <v>0.64300000000000002</v>
      </c>
      <c r="AZ496">
        <v>0.54</v>
      </c>
      <c r="BA496">
        <v>0.60099999999999998</v>
      </c>
      <c r="BB496">
        <v>0.64</v>
      </c>
      <c r="BC496">
        <v>1.9870000000000001</v>
      </c>
      <c r="BD496">
        <v>2.472</v>
      </c>
      <c r="BE496" s="1">
        <v>42938.97</v>
      </c>
      <c r="BF496">
        <v>1.61</v>
      </c>
      <c r="BG496" s="1">
        <v>664866.88</v>
      </c>
      <c r="BH496">
        <v>0.60699999999999998</v>
      </c>
      <c r="BI496">
        <v>2.74</v>
      </c>
      <c r="BJ496">
        <v>9.4510000000000005</v>
      </c>
      <c r="BK496">
        <v>0</v>
      </c>
      <c r="BL496">
        <v>0</v>
      </c>
      <c r="BM496">
        <v>1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33.686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84.251999999999995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 s="2">
        <v>15880000</v>
      </c>
      <c r="CM496" s="2">
        <v>9403000</v>
      </c>
      <c r="CN496" s="2">
        <v>7194000</v>
      </c>
      <c r="CO496" s="2">
        <v>222900</v>
      </c>
      <c r="CP496" s="2">
        <v>17870000</v>
      </c>
      <c r="CQ496" s="2">
        <v>11940000</v>
      </c>
      <c r="CR496" s="2">
        <v>1607000</v>
      </c>
      <c r="CS496" s="2">
        <v>7933000</v>
      </c>
      <c r="CT496" s="2">
        <v>69600000</v>
      </c>
      <c r="CU496" s="2">
        <v>328800</v>
      </c>
      <c r="CV496" s="2">
        <v>194800</v>
      </c>
      <c r="CW496" s="2">
        <v>182400</v>
      </c>
      <c r="CX496" s="2">
        <v>42940</v>
      </c>
      <c r="CY496" s="2">
        <v>228200</v>
      </c>
      <c r="CZ496" s="2">
        <v>664900</v>
      </c>
      <c r="DA496" s="2">
        <v>155900</v>
      </c>
      <c r="DB496" s="2">
        <v>367200</v>
      </c>
      <c r="DC496" s="2">
        <v>2464000</v>
      </c>
      <c r="DD496">
        <v>82.073999999999998</v>
      </c>
      <c r="DE496">
        <v>140.12100000000001</v>
      </c>
      <c r="DF496">
        <v>8.2639999999999993</v>
      </c>
      <c r="DG496">
        <v>141.42099999999999</v>
      </c>
      <c r="DH496">
        <v>96.804000000000002</v>
      </c>
      <c r="DI496">
        <v>75.638000000000005</v>
      </c>
      <c r="DJ496">
        <v>56.877000000000002</v>
      </c>
      <c r="DK496">
        <v>0</v>
      </c>
      <c r="DL496">
        <v>81.293999999999997</v>
      </c>
      <c r="DM496">
        <v>63.895000000000003</v>
      </c>
      <c r="DN496">
        <v>137.28200000000001</v>
      </c>
      <c r="DO496">
        <v>19.18</v>
      </c>
      <c r="DP496">
        <v>141.42099999999999</v>
      </c>
      <c r="DQ496">
        <v>40.332000000000001</v>
      </c>
      <c r="DR496">
        <v>113.60599999999999</v>
      </c>
      <c r="DS496">
        <v>108.32599999999999</v>
      </c>
      <c r="DT496">
        <v>0</v>
      </c>
      <c r="DU496">
        <v>64.900000000000006</v>
      </c>
      <c r="DV496">
        <v>0.67</v>
      </c>
      <c r="DW496">
        <v>1</v>
      </c>
      <c r="DX496">
        <v>1</v>
      </c>
      <c r="DY496">
        <v>1</v>
      </c>
      <c r="DZ496">
        <v>0.7</v>
      </c>
      <c r="EA496">
        <v>1</v>
      </c>
      <c r="EB496">
        <v>1</v>
      </c>
      <c r="EC496">
        <v>1</v>
      </c>
      <c r="ED496">
        <v>1</v>
      </c>
      <c r="EE496">
        <v>0.59199999999999997</v>
      </c>
      <c r="EF496">
        <v>0.45300000000000001</v>
      </c>
      <c r="EG496">
        <v>1.4E-2</v>
      </c>
      <c r="EH496">
        <v>1.125</v>
      </c>
      <c r="EI496">
        <v>0.752</v>
      </c>
      <c r="EJ496">
        <v>0.10100000000000001</v>
      </c>
      <c r="EK496">
        <v>0.5</v>
      </c>
      <c r="EL496">
        <v>4.383</v>
      </c>
      <c r="EM496">
        <v>0.59199999999999997</v>
      </c>
      <c r="EN496">
        <v>0.55500000000000005</v>
      </c>
      <c r="EO496">
        <v>0.13100000000000001</v>
      </c>
      <c r="EP496">
        <v>0.69399999999999995</v>
      </c>
      <c r="EQ496">
        <v>2.0219999999999998</v>
      </c>
      <c r="ER496">
        <v>0.47399999999999998</v>
      </c>
      <c r="ES496">
        <v>1.117</v>
      </c>
      <c r="ET496">
        <v>7.492</v>
      </c>
      <c r="FC496" s="2">
        <v>15880000</v>
      </c>
      <c r="FD496" s="2">
        <v>9403000</v>
      </c>
      <c r="FE496" s="2">
        <v>7194000</v>
      </c>
      <c r="FF496" s="2">
        <v>222900</v>
      </c>
      <c r="FG496" s="2">
        <v>17870000</v>
      </c>
      <c r="FH496" s="2">
        <v>11940000</v>
      </c>
      <c r="FI496" s="2">
        <v>1607000</v>
      </c>
      <c r="FJ496" s="2">
        <v>7933000</v>
      </c>
      <c r="FK496" s="2">
        <v>69600000</v>
      </c>
      <c r="FL496" s="2">
        <v>328800</v>
      </c>
      <c r="FM496" s="2">
        <v>194800</v>
      </c>
      <c r="FN496" s="2">
        <v>182400</v>
      </c>
      <c r="FO496" s="2">
        <v>42940</v>
      </c>
      <c r="FP496" s="2">
        <v>228200</v>
      </c>
      <c r="FQ496" s="2">
        <v>664900</v>
      </c>
      <c r="FR496" s="2">
        <v>155900</v>
      </c>
      <c r="FS496" s="2">
        <v>367200</v>
      </c>
      <c r="FT496" s="2">
        <v>2464000</v>
      </c>
    </row>
    <row r="497" spans="1:176" x14ac:dyDescent="0.2">
      <c r="A497">
        <v>0</v>
      </c>
      <c r="B497" t="s">
        <v>176</v>
      </c>
      <c r="C497" t="s">
        <v>312</v>
      </c>
      <c r="D497" t="s">
        <v>189</v>
      </c>
      <c r="E497" t="s">
        <v>313</v>
      </c>
      <c r="F497" s="3">
        <v>1.4194444444444445</v>
      </c>
      <c r="G497">
        <v>1</v>
      </c>
      <c r="H497">
        <v>753.53089999999997</v>
      </c>
      <c r="I497" t="s">
        <v>314</v>
      </c>
      <c r="J497" s="10">
        <v>13.191000000000001</v>
      </c>
      <c r="K497" t="e">
        <f t="shared" si="18"/>
        <v>#NAME?</v>
      </c>
      <c r="L497">
        <v>0.26500000000000001</v>
      </c>
      <c r="M497">
        <v>1.2709999999999999</v>
      </c>
      <c r="N497">
        <v>3.2000000000000001E-2</v>
      </c>
      <c r="O497">
        <v>0.56999999999999995</v>
      </c>
      <c r="P497">
        <v>1.4450000000000001</v>
      </c>
      <c r="Q497">
        <v>0.33</v>
      </c>
      <c r="R497">
        <v>0.26400000000000001</v>
      </c>
      <c r="S497">
        <v>1.4690000000000001</v>
      </c>
      <c r="T497">
        <v>0.27500000000000002</v>
      </c>
      <c r="U497">
        <v>0.97699999999999998</v>
      </c>
      <c r="V497">
        <v>0.08</v>
      </c>
      <c r="W497">
        <v>0.54</v>
      </c>
      <c r="X497">
        <v>1.23</v>
      </c>
      <c r="Y497">
        <v>0.33400000000000002</v>
      </c>
      <c r="Z497">
        <v>0.497</v>
      </c>
      <c r="AA497">
        <v>1.0449999999999999</v>
      </c>
      <c r="AB497">
        <v>0.47199999999999998</v>
      </c>
      <c r="AC497">
        <v>0.8</v>
      </c>
      <c r="AD497">
        <v>0.27800000000000002</v>
      </c>
      <c r="AE497">
        <v>0.64900000000000002</v>
      </c>
      <c r="AF497">
        <v>0.76900000000000002</v>
      </c>
      <c r="AG497">
        <v>0.55800000000000005</v>
      </c>
      <c r="AH497">
        <v>0.48199999999999998</v>
      </c>
      <c r="AI497">
        <v>0.63500000000000001</v>
      </c>
      <c r="AJ497" t="s">
        <v>177</v>
      </c>
      <c r="AK497" t="s">
        <v>177</v>
      </c>
      <c r="AL497" t="s">
        <v>177</v>
      </c>
      <c r="AM497" t="s">
        <v>177</v>
      </c>
      <c r="AN497" t="s">
        <v>177</v>
      </c>
      <c r="AO497" t="s">
        <v>177</v>
      </c>
      <c r="AP497" t="s">
        <v>177</v>
      </c>
      <c r="AQ497" t="s">
        <v>178</v>
      </c>
      <c r="AR497" t="s">
        <v>178</v>
      </c>
      <c r="AS497">
        <v>0.34499999999999997</v>
      </c>
      <c r="AT497">
        <v>0.81100000000000005</v>
      </c>
      <c r="AU497">
        <v>0.39500000000000002</v>
      </c>
      <c r="AV497">
        <v>0.73</v>
      </c>
      <c r="AW497">
        <v>0</v>
      </c>
      <c r="AX497">
        <v>0.55400000000000005</v>
      </c>
      <c r="AY497">
        <v>0.61599999999999999</v>
      </c>
      <c r="AZ497">
        <v>0.89</v>
      </c>
      <c r="BA497">
        <v>0.94</v>
      </c>
      <c r="BB497" s="1">
        <v>2695138.75</v>
      </c>
      <c r="BC497">
        <v>2.996</v>
      </c>
      <c r="BD497" s="1">
        <v>2634043.25</v>
      </c>
      <c r="BE497" s="1">
        <v>64119.48</v>
      </c>
      <c r="BF497" s="1">
        <v>1455157.63</v>
      </c>
      <c r="BG497" s="1">
        <v>3316198</v>
      </c>
      <c r="BH497">
        <v>3.399</v>
      </c>
      <c r="BI497">
        <v>7.94</v>
      </c>
      <c r="BJ497">
        <v>15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2</v>
      </c>
      <c r="BS497">
        <v>1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33.256</v>
      </c>
      <c r="CB497">
        <v>35.058999999999997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82.97</v>
      </c>
      <c r="CK497">
        <v>87.688000000000002</v>
      </c>
      <c r="CL497" s="2">
        <v>72450000</v>
      </c>
      <c r="CM497" s="2">
        <v>19180000</v>
      </c>
      <c r="CN497" s="2">
        <v>92080000</v>
      </c>
      <c r="CO497" s="2">
        <v>2350000</v>
      </c>
      <c r="CP497" s="2">
        <v>41290000</v>
      </c>
      <c r="CQ497" s="2">
        <v>104700000</v>
      </c>
      <c r="CR497" s="2">
        <v>23890000</v>
      </c>
      <c r="CS497" s="2">
        <v>19110000</v>
      </c>
      <c r="CT497" s="2">
        <v>106400000</v>
      </c>
      <c r="CU497" s="2">
        <v>2695000</v>
      </c>
      <c r="CV497" s="2">
        <v>742000</v>
      </c>
      <c r="CW497" s="2">
        <v>2634000</v>
      </c>
      <c r="CX497" s="2">
        <v>214500</v>
      </c>
      <c r="CY497" s="2">
        <v>1455000</v>
      </c>
      <c r="CZ497" s="2">
        <v>3316000</v>
      </c>
      <c r="DA497" s="2">
        <v>900200</v>
      </c>
      <c r="DB497" s="2">
        <v>1340000</v>
      </c>
      <c r="DC497" s="2">
        <v>2817000</v>
      </c>
      <c r="DD497">
        <v>92.872</v>
      </c>
      <c r="DE497">
        <v>5.1710000000000003</v>
      </c>
      <c r="DF497">
        <v>87.614999999999995</v>
      </c>
      <c r="DG497">
        <v>106.651</v>
      </c>
      <c r="DH497">
        <v>77.44</v>
      </c>
      <c r="DI497">
        <v>100.456</v>
      </c>
      <c r="DJ497">
        <v>0.96</v>
      </c>
      <c r="DK497">
        <v>0</v>
      </c>
      <c r="DL497">
        <v>74.748000000000005</v>
      </c>
      <c r="DM497">
        <v>104.633</v>
      </c>
      <c r="DN497">
        <v>50.924999999999997</v>
      </c>
      <c r="DO497">
        <v>92.265000000000001</v>
      </c>
      <c r="DP497">
        <v>101.655</v>
      </c>
      <c r="DQ497">
        <v>83.305000000000007</v>
      </c>
      <c r="DR497">
        <v>114.489</v>
      </c>
      <c r="DS497">
        <v>21.138000000000002</v>
      </c>
      <c r="DT497">
        <v>0</v>
      </c>
      <c r="DU497">
        <v>83.352999999999994</v>
      </c>
      <c r="DV497">
        <v>1</v>
      </c>
      <c r="DW497">
        <v>1</v>
      </c>
      <c r="DX497">
        <v>1</v>
      </c>
      <c r="DY497">
        <v>1</v>
      </c>
      <c r="DZ497">
        <v>1</v>
      </c>
      <c r="EA497">
        <v>1</v>
      </c>
      <c r="EB497">
        <v>1</v>
      </c>
      <c r="EC497">
        <v>1</v>
      </c>
      <c r="ED497">
        <v>1</v>
      </c>
      <c r="EE497">
        <v>0.26500000000000001</v>
      </c>
      <c r="EF497">
        <v>1.2709999999999999</v>
      </c>
      <c r="EG497">
        <v>3.2000000000000001E-2</v>
      </c>
      <c r="EH497">
        <v>0.56999999999999995</v>
      </c>
      <c r="EI497">
        <v>1.4450000000000001</v>
      </c>
      <c r="EJ497">
        <v>0.33</v>
      </c>
      <c r="EK497">
        <v>0.26400000000000001</v>
      </c>
      <c r="EL497">
        <v>1.4690000000000001</v>
      </c>
      <c r="EM497">
        <v>0.27500000000000002</v>
      </c>
      <c r="EN497">
        <v>0.97699999999999998</v>
      </c>
      <c r="EO497">
        <v>0.08</v>
      </c>
      <c r="EP497">
        <v>0.54</v>
      </c>
      <c r="EQ497">
        <v>1.23</v>
      </c>
      <c r="ER497">
        <v>0.33400000000000002</v>
      </c>
      <c r="ES497">
        <v>0.497</v>
      </c>
      <c r="ET497">
        <v>1.0449999999999999</v>
      </c>
      <c r="FC497" s="2">
        <v>72450000</v>
      </c>
      <c r="FD497" s="2">
        <v>19180000</v>
      </c>
      <c r="FE497" s="2">
        <v>92080000</v>
      </c>
      <c r="FF497" s="2">
        <v>2350000</v>
      </c>
      <c r="FG497" s="2">
        <v>41290000</v>
      </c>
      <c r="FH497" s="2">
        <v>104700000</v>
      </c>
      <c r="FI497" s="2">
        <v>23890000</v>
      </c>
      <c r="FJ497" s="2">
        <v>19110000</v>
      </c>
      <c r="FK497" s="2">
        <v>106400000</v>
      </c>
      <c r="FL497" s="2">
        <v>2695000</v>
      </c>
      <c r="FM497" s="2">
        <v>742000</v>
      </c>
      <c r="FN497" s="2">
        <v>2634000</v>
      </c>
      <c r="FO497" s="2">
        <v>214500</v>
      </c>
      <c r="FP497" s="2">
        <v>1455000</v>
      </c>
      <c r="FQ497" s="2">
        <v>3316000</v>
      </c>
      <c r="FR497" s="2">
        <v>900200</v>
      </c>
      <c r="FS497" s="2">
        <v>1340000</v>
      </c>
      <c r="FT497" s="2">
        <v>2817000</v>
      </c>
    </row>
    <row r="498" spans="1:176" x14ac:dyDescent="0.2">
      <c r="A498">
        <v>0</v>
      </c>
      <c r="B498" t="s">
        <v>176</v>
      </c>
      <c r="C498" t="s">
        <v>312</v>
      </c>
      <c r="D498" t="s">
        <v>189</v>
      </c>
      <c r="E498" t="s">
        <v>313</v>
      </c>
      <c r="F498" s="3">
        <v>1.4194444444444445</v>
      </c>
      <c r="G498">
        <v>1</v>
      </c>
      <c r="H498">
        <v>753.53089999999997</v>
      </c>
      <c r="I498" t="s">
        <v>314</v>
      </c>
      <c r="J498" s="10">
        <v>14.138999999999999</v>
      </c>
      <c r="K498" t="e">
        <f t="shared" si="18"/>
        <v>#NAME?</v>
      </c>
      <c r="L498">
        <v>0.34599999999999997</v>
      </c>
      <c r="M498">
        <v>0.89300000000000002</v>
      </c>
      <c r="N498">
        <v>0.02</v>
      </c>
      <c r="O498">
        <v>0.57299999999999995</v>
      </c>
      <c r="P498">
        <v>1.3360000000000001</v>
      </c>
      <c r="Q498">
        <v>0.66300000000000003</v>
      </c>
      <c r="R498">
        <v>0.76</v>
      </c>
      <c r="S498">
        <v>0.159</v>
      </c>
      <c r="T498">
        <v>0.36099999999999999</v>
      </c>
      <c r="U498">
        <v>0.86</v>
      </c>
      <c r="V498">
        <v>0.08</v>
      </c>
      <c r="W498">
        <v>0.60699999999999998</v>
      </c>
      <c r="X498">
        <v>1.18</v>
      </c>
      <c r="Y498">
        <v>1.238</v>
      </c>
      <c r="Z498">
        <v>1.151</v>
      </c>
      <c r="AA498">
        <v>0.16600000000000001</v>
      </c>
      <c r="AB498">
        <v>0.63200000000000001</v>
      </c>
      <c r="AC498">
        <v>0.83099999999999996</v>
      </c>
      <c r="AD498">
        <v>0.379</v>
      </c>
      <c r="AE498">
        <v>0.81699999999999995</v>
      </c>
      <c r="AF498">
        <v>0.68700000000000006</v>
      </c>
      <c r="AG498">
        <v>0.84699999999999998</v>
      </c>
      <c r="AH498">
        <v>0.67700000000000005</v>
      </c>
      <c r="AI498">
        <v>0.46</v>
      </c>
      <c r="AJ498" t="s">
        <v>178</v>
      </c>
      <c r="AK498" t="s">
        <v>178</v>
      </c>
      <c r="AL498" t="s">
        <v>178</v>
      </c>
      <c r="AM498" t="s">
        <v>177</v>
      </c>
      <c r="AN498" t="s">
        <v>178</v>
      </c>
      <c r="AO498" t="s">
        <v>178</v>
      </c>
      <c r="AP498" t="s">
        <v>178</v>
      </c>
      <c r="AQ498" t="s">
        <v>177</v>
      </c>
      <c r="AR498" t="s">
        <v>177</v>
      </c>
      <c r="AS498">
        <v>0.98</v>
      </c>
      <c r="AT498">
        <v>0.94</v>
      </c>
      <c r="AU498">
        <v>0.96</v>
      </c>
      <c r="AV498">
        <v>0.73</v>
      </c>
      <c r="AW498">
        <v>0.96</v>
      </c>
      <c r="AX498">
        <v>0.97</v>
      </c>
      <c r="AY498">
        <v>0.878</v>
      </c>
      <c r="AZ498">
        <v>0.85899999999999999</v>
      </c>
      <c r="BA498">
        <v>0.82</v>
      </c>
      <c r="BB498" s="1">
        <v>2676560.08</v>
      </c>
      <c r="BC498">
        <v>9.51</v>
      </c>
      <c r="BD498">
        <v>34.11</v>
      </c>
      <c r="BE498" s="1">
        <v>64119.48</v>
      </c>
      <c r="BF498" s="1">
        <v>1476453.43</v>
      </c>
      <c r="BG498" s="1">
        <v>2998.65</v>
      </c>
      <c r="BH498">
        <v>20.170000000000002</v>
      </c>
      <c r="BI498">
        <v>20.565999999999999</v>
      </c>
      <c r="BJ498">
        <v>4.03</v>
      </c>
      <c r="BK498">
        <v>2</v>
      </c>
      <c r="BL498">
        <v>1</v>
      </c>
      <c r="BM498">
        <v>1</v>
      </c>
      <c r="BN498">
        <v>0</v>
      </c>
      <c r="BO498">
        <v>1</v>
      </c>
      <c r="BP498">
        <v>1</v>
      </c>
      <c r="BQ498">
        <v>1</v>
      </c>
      <c r="BR498">
        <v>0</v>
      </c>
      <c r="BS498">
        <v>0</v>
      </c>
      <c r="BT498">
        <v>26.937999999999999</v>
      </c>
      <c r="BU498">
        <v>31.803999999999998</v>
      </c>
      <c r="BV498">
        <v>31.390999999999998</v>
      </c>
      <c r="BW498">
        <v>0</v>
      </c>
      <c r="BX498">
        <v>22.702000000000002</v>
      </c>
      <c r="BY498">
        <v>41.027999999999999</v>
      </c>
      <c r="BZ498">
        <v>36.606999999999999</v>
      </c>
      <c r="CA498">
        <v>0</v>
      </c>
      <c r="CB498">
        <v>0</v>
      </c>
      <c r="CC498">
        <v>67.376000000000005</v>
      </c>
      <c r="CD498">
        <v>79.546999999999997</v>
      </c>
      <c r="CE498">
        <v>62.655999999999999</v>
      </c>
      <c r="CF498">
        <v>0</v>
      </c>
      <c r="CG498">
        <v>56.78</v>
      </c>
      <c r="CH498">
        <v>81.891999999999996</v>
      </c>
      <c r="CI498">
        <v>91.56</v>
      </c>
      <c r="CJ498">
        <v>0</v>
      </c>
      <c r="CK498">
        <v>0</v>
      </c>
      <c r="CL498" s="2">
        <v>115600000</v>
      </c>
      <c r="CM498" s="2">
        <v>39970000</v>
      </c>
      <c r="CN498" s="2">
        <v>103200000</v>
      </c>
      <c r="CO498" s="2">
        <v>2350000</v>
      </c>
      <c r="CP498" s="2">
        <v>66260000</v>
      </c>
      <c r="CQ498" s="2">
        <v>154400000</v>
      </c>
      <c r="CR498" s="2">
        <v>76700000</v>
      </c>
      <c r="CS498" s="2">
        <v>87820000</v>
      </c>
      <c r="CT498" s="2">
        <v>18430000</v>
      </c>
      <c r="CU498" s="2">
        <v>2677000</v>
      </c>
      <c r="CV498" s="2">
        <v>966300</v>
      </c>
      <c r="CW498" s="2">
        <v>2302000</v>
      </c>
      <c r="CX498" s="2">
        <v>214500</v>
      </c>
      <c r="CY498" s="2">
        <v>1625000</v>
      </c>
      <c r="CZ498" s="2">
        <v>3157000</v>
      </c>
      <c r="DA498" s="2">
        <v>3312000</v>
      </c>
      <c r="DB498" s="2">
        <v>3081000</v>
      </c>
      <c r="DC498" s="2">
        <v>444800</v>
      </c>
      <c r="DD498">
        <v>123.176</v>
      </c>
      <c r="DE498">
        <v>39.171999999999997</v>
      </c>
      <c r="DF498">
        <v>49.771000000000001</v>
      </c>
      <c r="DG498">
        <v>92.394999999999996</v>
      </c>
      <c r="DH498">
        <v>59.070999999999998</v>
      </c>
      <c r="DI498">
        <v>81.088999999999999</v>
      </c>
      <c r="DJ498">
        <v>82.022999999999996</v>
      </c>
      <c r="DK498">
        <v>0</v>
      </c>
      <c r="DL498">
        <v>64.349999999999994</v>
      </c>
      <c r="DM498">
        <v>89.073999999999998</v>
      </c>
      <c r="DN498">
        <v>37</v>
      </c>
      <c r="DO498">
        <v>1.321</v>
      </c>
      <c r="DP498">
        <v>118.94499999999999</v>
      </c>
      <c r="DQ498">
        <v>6.7809999999999997</v>
      </c>
      <c r="DR498">
        <v>70.418999999999997</v>
      </c>
      <c r="DS498">
        <v>85.956000000000003</v>
      </c>
      <c r="DT498">
        <v>0</v>
      </c>
      <c r="DU498">
        <v>80.138000000000005</v>
      </c>
      <c r="DV498">
        <v>1</v>
      </c>
      <c r="DW498">
        <v>0.35</v>
      </c>
      <c r="DX498">
        <v>0.82</v>
      </c>
      <c r="DY498">
        <v>1</v>
      </c>
      <c r="DZ498">
        <v>1</v>
      </c>
      <c r="EA498">
        <v>1</v>
      </c>
      <c r="EB498">
        <v>1</v>
      </c>
      <c r="EC498">
        <v>1</v>
      </c>
      <c r="ED498">
        <v>0.75</v>
      </c>
      <c r="EE498">
        <v>0.34599999999999997</v>
      </c>
      <c r="EF498">
        <v>0.89300000000000002</v>
      </c>
      <c r="EG498">
        <v>0.02</v>
      </c>
      <c r="EH498">
        <v>0.57299999999999995</v>
      </c>
      <c r="EI498">
        <v>1.3360000000000001</v>
      </c>
      <c r="EJ498">
        <v>0.66300000000000003</v>
      </c>
      <c r="EK498">
        <v>0.76</v>
      </c>
      <c r="EL498">
        <v>0.159</v>
      </c>
      <c r="EM498">
        <v>0.36099999999999999</v>
      </c>
      <c r="EN498">
        <v>0.86</v>
      </c>
      <c r="EO498">
        <v>0.08</v>
      </c>
      <c r="EP498">
        <v>0.60699999999999998</v>
      </c>
      <c r="EQ498">
        <v>1.18</v>
      </c>
      <c r="ER498">
        <v>1.238</v>
      </c>
      <c r="ES498">
        <v>1.151</v>
      </c>
      <c r="ET498">
        <v>0.16600000000000001</v>
      </c>
      <c r="FC498" s="2">
        <v>115600000</v>
      </c>
      <c r="FD498" s="2">
        <v>39970000</v>
      </c>
      <c r="FE498" s="2">
        <v>103200000</v>
      </c>
      <c r="FF498" s="2">
        <v>2350000</v>
      </c>
      <c r="FG498" s="2">
        <v>66260000</v>
      </c>
      <c r="FH498" s="2">
        <v>154400000</v>
      </c>
      <c r="FI498" s="2">
        <v>76700000</v>
      </c>
      <c r="FJ498" s="2">
        <v>87820000</v>
      </c>
      <c r="FK498" s="2">
        <v>18430000</v>
      </c>
      <c r="FL498" s="2">
        <v>2677000</v>
      </c>
      <c r="FM498" s="2">
        <v>966300</v>
      </c>
      <c r="FN498" s="2">
        <v>2302000</v>
      </c>
      <c r="FO498" s="2">
        <v>214500</v>
      </c>
      <c r="FP498" s="2">
        <v>1625000</v>
      </c>
      <c r="FQ498" s="2">
        <v>3157000</v>
      </c>
      <c r="FR498" s="2">
        <v>3312000</v>
      </c>
      <c r="FS498" s="2">
        <v>3081000</v>
      </c>
      <c r="FT498" s="2">
        <v>444800</v>
      </c>
    </row>
    <row r="499" spans="1:176" x14ac:dyDescent="0.2">
      <c r="A499">
        <v>0</v>
      </c>
      <c r="B499" t="s">
        <v>176</v>
      </c>
      <c r="C499" t="s">
        <v>312</v>
      </c>
      <c r="D499" t="s">
        <v>189</v>
      </c>
      <c r="E499" t="s">
        <v>313</v>
      </c>
      <c r="F499" s="3">
        <v>1.4194444444444445</v>
      </c>
      <c r="G499">
        <v>1</v>
      </c>
      <c r="H499">
        <v>753.53089999999997</v>
      </c>
      <c r="I499" t="s">
        <v>314</v>
      </c>
      <c r="J499" s="10">
        <v>16.465</v>
      </c>
      <c r="K499" t="e">
        <f t="shared" si="18"/>
        <v>#NAME?</v>
      </c>
      <c r="L499">
        <v>0.28499999999999998</v>
      </c>
      <c r="M499">
        <v>0.255</v>
      </c>
      <c r="N499">
        <v>1.0999999999999999E-2</v>
      </c>
      <c r="O499">
        <v>0.55000000000000004</v>
      </c>
      <c r="P499">
        <v>5.0330000000000004</v>
      </c>
      <c r="Q499">
        <v>0.14499999999999999</v>
      </c>
      <c r="R499">
        <v>1.4999999999999999E-2</v>
      </c>
      <c r="S499">
        <v>0.23200000000000001</v>
      </c>
      <c r="T499">
        <v>0.214</v>
      </c>
      <c r="U499">
        <v>0.20699999999999999</v>
      </c>
      <c r="V499">
        <v>3.4000000000000002E-2</v>
      </c>
      <c r="W499">
        <v>0.52700000000000002</v>
      </c>
      <c r="X499">
        <v>5.1280000000000001</v>
      </c>
      <c r="Y499">
        <v>8.2000000000000003E-2</v>
      </c>
      <c r="Z499">
        <v>0.108</v>
      </c>
      <c r="AA499">
        <v>0.33200000000000002</v>
      </c>
      <c r="AB499">
        <v>7.6999999999999999E-2</v>
      </c>
      <c r="AC499">
        <v>6.2E-2</v>
      </c>
      <c r="AD499">
        <v>3.4000000000000002E-2</v>
      </c>
      <c r="AE499">
        <v>0.19600000000000001</v>
      </c>
      <c r="AF499">
        <v>0.55400000000000005</v>
      </c>
      <c r="AG499">
        <v>4.5999999999999999E-2</v>
      </c>
      <c r="AH499">
        <v>3.5000000000000003E-2</v>
      </c>
      <c r="AI499">
        <v>6.3E-2</v>
      </c>
      <c r="AJ499" t="s">
        <v>177</v>
      </c>
      <c r="AK499" t="s">
        <v>177</v>
      </c>
      <c r="AL499" t="s">
        <v>177</v>
      </c>
      <c r="AM499" t="s">
        <v>177</v>
      </c>
      <c r="AN499" t="s">
        <v>178</v>
      </c>
      <c r="AO499" t="s">
        <v>178</v>
      </c>
      <c r="AP499" t="s">
        <v>177</v>
      </c>
      <c r="AQ499" t="s">
        <v>177</v>
      </c>
      <c r="AR499" t="s">
        <v>177</v>
      </c>
      <c r="AS499">
        <v>0.56999999999999995</v>
      </c>
      <c r="AT499">
        <v>0.73</v>
      </c>
      <c r="AU499">
        <v>0.49</v>
      </c>
      <c r="AV499">
        <v>0.36</v>
      </c>
      <c r="AW499">
        <v>0.5</v>
      </c>
      <c r="AX499">
        <v>0.93</v>
      </c>
      <c r="AY499">
        <v>0.57999999999999996</v>
      </c>
      <c r="AZ499">
        <v>0.55000000000000004</v>
      </c>
      <c r="BA499">
        <v>0.68</v>
      </c>
      <c r="BB499" s="1">
        <v>3054828.19</v>
      </c>
      <c r="BC499" s="1">
        <v>830012.6</v>
      </c>
      <c r="BD499" s="1">
        <v>211754.28</v>
      </c>
      <c r="BE499" s="1">
        <v>169920.81</v>
      </c>
      <c r="BF499" s="1">
        <v>2038127.49</v>
      </c>
      <c r="BG499" s="1">
        <v>19848452.460000001</v>
      </c>
      <c r="BH499">
        <v>1.39</v>
      </c>
      <c r="BI499">
        <v>2.33</v>
      </c>
      <c r="BJ499">
        <v>22.66</v>
      </c>
      <c r="BK499">
        <v>0</v>
      </c>
      <c r="BL499">
        <v>0</v>
      </c>
      <c r="BM499">
        <v>0</v>
      </c>
      <c r="BN499">
        <v>0</v>
      </c>
      <c r="BO499">
        <v>1</v>
      </c>
      <c r="BP499">
        <v>1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5.1420000000000003</v>
      </c>
      <c r="BY499">
        <v>35.1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25.927</v>
      </c>
      <c r="CH499">
        <v>57.920999999999999</v>
      </c>
      <c r="CI499">
        <v>0</v>
      </c>
      <c r="CJ499">
        <v>0</v>
      </c>
      <c r="CK499">
        <v>0</v>
      </c>
      <c r="CL499" s="2">
        <v>134200000</v>
      </c>
      <c r="CM499" s="2">
        <v>38280000</v>
      </c>
      <c r="CN499" s="2">
        <v>34260000</v>
      </c>
      <c r="CO499" s="2">
        <v>1426000</v>
      </c>
      <c r="CP499" s="2">
        <v>73860000</v>
      </c>
      <c r="CQ499" s="2">
        <v>675700000</v>
      </c>
      <c r="CR499" s="2">
        <v>19530000</v>
      </c>
      <c r="CS499" s="2">
        <v>2058000</v>
      </c>
      <c r="CT499" s="2">
        <v>31160000</v>
      </c>
      <c r="CU499" s="2">
        <v>3870000</v>
      </c>
      <c r="CV499" s="2">
        <v>830000</v>
      </c>
      <c r="CW499" s="2">
        <v>800100</v>
      </c>
      <c r="CX499" s="2">
        <v>131100</v>
      </c>
      <c r="CY499" s="2">
        <v>2038000</v>
      </c>
      <c r="CZ499" s="2">
        <v>19850000</v>
      </c>
      <c r="DA499" s="2">
        <v>317400</v>
      </c>
      <c r="DB499" s="2">
        <v>417200</v>
      </c>
      <c r="DC499" s="2">
        <v>1285000</v>
      </c>
      <c r="DD499">
        <v>26.567</v>
      </c>
      <c r="DE499">
        <v>104.28100000000001</v>
      </c>
      <c r="DF499">
        <v>33.552</v>
      </c>
      <c r="DG499">
        <v>93.162000000000006</v>
      </c>
      <c r="DH499">
        <v>85.522999999999996</v>
      </c>
      <c r="DI499">
        <v>134.80000000000001</v>
      </c>
      <c r="DJ499">
        <v>96.436999999999998</v>
      </c>
      <c r="DK499">
        <v>0</v>
      </c>
      <c r="DL499">
        <v>101.33199999999999</v>
      </c>
      <c r="DM499">
        <v>16.655999999999999</v>
      </c>
      <c r="DN499">
        <v>30.94</v>
      </c>
      <c r="DO499">
        <v>23.948</v>
      </c>
      <c r="DP499">
        <v>64.691000000000003</v>
      </c>
      <c r="DQ499">
        <v>108.267</v>
      </c>
      <c r="DR499">
        <v>138.191</v>
      </c>
      <c r="DS499">
        <v>21.847000000000001</v>
      </c>
      <c r="DT499">
        <v>0</v>
      </c>
      <c r="DU499">
        <v>88.516000000000005</v>
      </c>
      <c r="DV499">
        <v>1</v>
      </c>
      <c r="DW499">
        <v>1</v>
      </c>
      <c r="DX499">
        <v>1</v>
      </c>
      <c r="DY499">
        <v>0.7</v>
      </c>
      <c r="DZ499">
        <v>1</v>
      </c>
      <c r="EA499">
        <v>1</v>
      </c>
      <c r="EB499">
        <v>0.85</v>
      </c>
      <c r="EC499">
        <v>1</v>
      </c>
      <c r="ED499">
        <v>0.9</v>
      </c>
      <c r="EE499">
        <v>0.28499999999999998</v>
      </c>
      <c r="EF499">
        <v>0.255</v>
      </c>
      <c r="EG499">
        <v>1.0999999999999999E-2</v>
      </c>
      <c r="EH499">
        <v>0.55000000000000004</v>
      </c>
      <c r="EI499">
        <v>5.0330000000000004</v>
      </c>
      <c r="EJ499">
        <v>0.14499999999999999</v>
      </c>
      <c r="EK499">
        <v>1.4999999999999999E-2</v>
      </c>
      <c r="EL499">
        <v>0.23200000000000001</v>
      </c>
      <c r="EM499">
        <v>0.214</v>
      </c>
      <c r="EN499">
        <v>0.20699999999999999</v>
      </c>
      <c r="EO499">
        <v>3.4000000000000002E-2</v>
      </c>
      <c r="EP499">
        <v>0.52700000000000002</v>
      </c>
      <c r="EQ499">
        <v>5.1280000000000001</v>
      </c>
      <c r="ER499">
        <v>8.2000000000000003E-2</v>
      </c>
      <c r="ES499">
        <v>0.108</v>
      </c>
      <c r="ET499">
        <v>0.33200000000000002</v>
      </c>
      <c r="FC499" s="2">
        <v>134200000</v>
      </c>
      <c r="FD499" s="2">
        <v>38280000</v>
      </c>
      <c r="FE499" s="2">
        <v>34260000</v>
      </c>
      <c r="FF499" s="2">
        <v>1426000</v>
      </c>
      <c r="FG499" s="2">
        <v>73860000</v>
      </c>
      <c r="FH499" s="2">
        <v>675700000</v>
      </c>
      <c r="FI499" s="2">
        <v>19530000</v>
      </c>
      <c r="FJ499" s="2">
        <v>2058000</v>
      </c>
      <c r="FK499" s="2">
        <v>31160000</v>
      </c>
      <c r="FL499" s="2">
        <v>3870000</v>
      </c>
      <c r="FM499" s="2">
        <v>830000</v>
      </c>
      <c r="FN499" s="2">
        <v>800100</v>
      </c>
      <c r="FO499" s="2">
        <v>131100</v>
      </c>
      <c r="FP499" s="2">
        <v>2038000</v>
      </c>
      <c r="FQ499" s="2">
        <v>19850000</v>
      </c>
      <c r="FR499" s="2">
        <v>317400</v>
      </c>
      <c r="FS499" s="2">
        <v>417200</v>
      </c>
      <c r="FT499" s="2">
        <v>1285000</v>
      </c>
    </row>
    <row r="500" spans="1:176" x14ac:dyDescent="0.2">
      <c r="A500">
        <v>0</v>
      </c>
      <c r="B500" t="s">
        <v>176</v>
      </c>
      <c r="C500" t="s">
        <v>484</v>
      </c>
      <c r="D500" t="s">
        <v>189</v>
      </c>
      <c r="E500" t="s">
        <v>485</v>
      </c>
      <c r="F500" s="3">
        <v>1.5861111111111112</v>
      </c>
      <c r="G500">
        <v>1</v>
      </c>
      <c r="H500">
        <v>809.59349999999995</v>
      </c>
      <c r="I500" t="s">
        <v>352</v>
      </c>
      <c r="J500" s="10">
        <v>6.5350000000000001</v>
      </c>
      <c r="K500" t="e">
        <f t="shared" si="18"/>
        <v>#NAME?</v>
      </c>
      <c r="L500">
        <v>1.3140000000000001</v>
      </c>
      <c r="M500">
        <v>1.0329999999999999</v>
      </c>
      <c r="N500">
        <v>0.51700000000000002</v>
      </c>
      <c r="O500">
        <v>1.802</v>
      </c>
      <c r="P500">
        <v>1.599</v>
      </c>
      <c r="Q500">
        <v>0.10299999999999999</v>
      </c>
      <c r="R500">
        <v>0.16700000000000001</v>
      </c>
      <c r="S500">
        <v>2.5179999999999998</v>
      </c>
      <c r="T500">
        <v>0.61899999999999999</v>
      </c>
      <c r="U500">
        <v>0.104</v>
      </c>
      <c r="V500">
        <v>0.125</v>
      </c>
      <c r="W500">
        <v>0.41799999999999998</v>
      </c>
      <c r="X500">
        <v>0.44400000000000001</v>
      </c>
      <c r="Y500">
        <v>3.5000000000000003E-2</v>
      </c>
      <c r="Z500">
        <v>6.6000000000000003E-2</v>
      </c>
      <c r="AA500">
        <v>0.14199999999999999</v>
      </c>
      <c r="AB500">
        <v>0.77600000000000002</v>
      </c>
      <c r="AC500">
        <v>0.92900000000000005</v>
      </c>
      <c r="AD500">
        <v>0.82899999999999996</v>
      </c>
      <c r="AE500">
        <v>0.71899999999999997</v>
      </c>
      <c r="AF500">
        <v>0.752</v>
      </c>
      <c r="AG500">
        <v>0.41399999999999998</v>
      </c>
      <c r="AH500">
        <v>0.498</v>
      </c>
      <c r="AI500">
        <v>0.623</v>
      </c>
      <c r="AJ500" t="s">
        <v>177</v>
      </c>
      <c r="AK500" t="s">
        <v>177</v>
      </c>
      <c r="AL500" t="s">
        <v>177</v>
      </c>
      <c r="AM500" t="s">
        <v>177</v>
      </c>
      <c r="AN500" t="s">
        <v>177</v>
      </c>
      <c r="AO500" t="s">
        <v>178</v>
      </c>
      <c r="AP500" t="s">
        <v>177</v>
      </c>
      <c r="AQ500" t="s">
        <v>177</v>
      </c>
      <c r="AR500" t="s">
        <v>177</v>
      </c>
      <c r="AS500">
        <v>0.89</v>
      </c>
      <c r="AT500">
        <v>0.76</v>
      </c>
      <c r="AU500">
        <v>0.90600000000000003</v>
      </c>
      <c r="AV500">
        <v>0.75</v>
      </c>
      <c r="AW500">
        <v>0.92</v>
      </c>
      <c r="AX500">
        <v>0.64</v>
      </c>
      <c r="AY500">
        <v>0.38100000000000001</v>
      </c>
      <c r="AZ500">
        <v>0.56799999999999995</v>
      </c>
      <c r="BA500">
        <v>0.94</v>
      </c>
      <c r="BB500">
        <v>0.39</v>
      </c>
      <c r="BC500">
        <v>0.56000000000000005</v>
      </c>
      <c r="BD500">
        <v>0.88</v>
      </c>
      <c r="BE500" s="1">
        <v>162298.79999999999</v>
      </c>
      <c r="BF500">
        <v>0.6</v>
      </c>
      <c r="BG500">
        <v>0.54</v>
      </c>
      <c r="BH500">
        <v>0.108</v>
      </c>
      <c r="BI500">
        <v>0.214</v>
      </c>
      <c r="BJ500">
        <v>0.62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1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26.152000000000001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65.41</v>
      </c>
      <c r="CI500">
        <v>0</v>
      </c>
      <c r="CJ500">
        <v>0</v>
      </c>
      <c r="CK500">
        <v>0</v>
      </c>
      <c r="CL500" s="2">
        <v>1691000</v>
      </c>
      <c r="CM500" s="2">
        <v>2223000</v>
      </c>
      <c r="CN500" s="2">
        <v>1747000</v>
      </c>
      <c r="CO500" s="2">
        <v>874100</v>
      </c>
      <c r="CP500" s="2">
        <v>3048000</v>
      </c>
      <c r="CQ500" s="2">
        <v>2705000</v>
      </c>
      <c r="CR500" s="2">
        <v>173400</v>
      </c>
      <c r="CS500" s="2">
        <v>283100</v>
      </c>
      <c r="CT500" s="2">
        <v>4259000</v>
      </c>
      <c r="CU500" s="2">
        <v>702400</v>
      </c>
      <c r="CV500" s="2">
        <v>435100</v>
      </c>
      <c r="CW500" s="2">
        <v>73100</v>
      </c>
      <c r="CX500" s="2">
        <v>87580</v>
      </c>
      <c r="CY500" s="2">
        <v>293900</v>
      </c>
      <c r="CZ500" s="2">
        <v>311900</v>
      </c>
      <c r="DA500" s="2">
        <v>24670</v>
      </c>
      <c r="DB500" s="2">
        <v>46520</v>
      </c>
      <c r="DC500" s="2">
        <v>99950</v>
      </c>
      <c r="DD500">
        <v>119.133</v>
      </c>
      <c r="DE500">
        <v>99.081999999999994</v>
      </c>
      <c r="DF500">
        <v>99.65</v>
      </c>
      <c r="DG500">
        <v>29.184000000000001</v>
      </c>
      <c r="DH500">
        <v>128.36699999999999</v>
      </c>
      <c r="DI500">
        <v>122.182</v>
      </c>
      <c r="DJ500">
        <v>52.395000000000003</v>
      </c>
      <c r="DK500">
        <v>0</v>
      </c>
      <c r="DL500">
        <v>133.71600000000001</v>
      </c>
      <c r="DM500">
        <v>124.795</v>
      </c>
      <c r="DN500">
        <v>91.948999999999998</v>
      </c>
      <c r="DO500">
        <v>20.443000000000001</v>
      </c>
      <c r="DP500">
        <v>16.771000000000001</v>
      </c>
      <c r="DQ500">
        <v>109.125</v>
      </c>
      <c r="DR500">
        <v>105.06399999999999</v>
      </c>
      <c r="DS500">
        <v>40.692</v>
      </c>
      <c r="DT500">
        <v>0</v>
      </c>
      <c r="DU500">
        <v>40.326000000000001</v>
      </c>
      <c r="DV500">
        <v>1</v>
      </c>
      <c r="DW500">
        <v>1</v>
      </c>
      <c r="DX500">
        <v>1</v>
      </c>
      <c r="DY500">
        <v>0.85</v>
      </c>
      <c r="DZ500">
        <v>1</v>
      </c>
      <c r="EA500">
        <v>1</v>
      </c>
      <c r="EB500">
        <v>1</v>
      </c>
      <c r="EC500">
        <v>1</v>
      </c>
      <c r="ED500">
        <v>0.57999999999999996</v>
      </c>
      <c r="EE500">
        <v>1.3140000000000001</v>
      </c>
      <c r="EF500">
        <v>1.0329999999999999</v>
      </c>
      <c r="EG500">
        <v>0.51700000000000002</v>
      </c>
      <c r="EH500">
        <v>1.802</v>
      </c>
      <c r="EI500">
        <v>1.599</v>
      </c>
      <c r="EJ500">
        <v>0.10299999999999999</v>
      </c>
      <c r="EK500">
        <v>0.16700000000000001</v>
      </c>
      <c r="EL500">
        <v>2.5179999999999998</v>
      </c>
      <c r="EM500">
        <v>0.61899999999999999</v>
      </c>
      <c r="EN500">
        <v>0.104</v>
      </c>
      <c r="EO500">
        <v>0.125</v>
      </c>
      <c r="EP500">
        <v>0.41799999999999998</v>
      </c>
      <c r="EQ500">
        <v>0.44400000000000001</v>
      </c>
      <c r="ER500">
        <v>3.5000000000000003E-2</v>
      </c>
      <c r="ES500">
        <v>6.6000000000000003E-2</v>
      </c>
      <c r="ET500">
        <v>0.14199999999999999</v>
      </c>
      <c r="FC500" s="2">
        <v>1691000</v>
      </c>
      <c r="FD500" s="2">
        <v>2223000</v>
      </c>
      <c r="FE500" s="2">
        <v>1747000</v>
      </c>
      <c r="FF500" s="2">
        <v>874100</v>
      </c>
      <c r="FG500" s="2">
        <v>3048000</v>
      </c>
      <c r="FH500" s="2">
        <v>2705000</v>
      </c>
      <c r="FI500" s="2">
        <v>173400</v>
      </c>
      <c r="FJ500" s="2">
        <v>283100</v>
      </c>
      <c r="FK500" s="2">
        <v>4259000</v>
      </c>
      <c r="FL500" s="2">
        <v>702400</v>
      </c>
      <c r="FM500" s="2">
        <v>435100</v>
      </c>
      <c r="FN500" s="2">
        <v>73100</v>
      </c>
      <c r="FO500" s="2">
        <v>87580</v>
      </c>
      <c r="FP500" s="2">
        <v>293900</v>
      </c>
      <c r="FQ500" s="2">
        <v>311900</v>
      </c>
      <c r="FR500" s="2">
        <v>24670</v>
      </c>
      <c r="FS500" s="2">
        <v>46520</v>
      </c>
      <c r="FT500" s="2">
        <v>99950</v>
      </c>
    </row>
    <row r="501" spans="1:176" x14ac:dyDescent="0.2">
      <c r="A501">
        <v>0</v>
      </c>
      <c r="B501" t="s">
        <v>176</v>
      </c>
      <c r="C501" t="s">
        <v>484</v>
      </c>
      <c r="D501" t="s">
        <v>189</v>
      </c>
      <c r="E501" t="s">
        <v>485</v>
      </c>
      <c r="F501" s="3">
        <v>1.5861111111111112</v>
      </c>
      <c r="G501">
        <v>1</v>
      </c>
      <c r="H501">
        <v>809.59349999999995</v>
      </c>
      <c r="I501" t="s">
        <v>352</v>
      </c>
      <c r="J501" s="10">
        <v>7.4850000000000003</v>
      </c>
      <c r="K501" t="e">
        <f t="shared" si="18"/>
        <v>#NAME?</v>
      </c>
      <c r="L501">
        <v>0.39200000000000002</v>
      </c>
      <c r="M501">
        <v>0.109</v>
      </c>
      <c r="N501">
        <v>0.23499999999999999</v>
      </c>
      <c r="O501">
        <v>0.33300000000000002</v>
      </c>
      <c r="P501">
        <v>0.14799999999999999</v>
      </c>
      <c r="Q501">
        <v>0.10100000000000001</v>
      </c>
      <c r="R501">
        <v>0.107</v>
      </c>
      <c r="S501">
        <v>0.46400000000000002</v>
      </c>
      <c r="T501">
        <v>0.67300000000000004</v>
      </c>
      <c r="U501">
        <v>0.23400000000000001</v>
      </c>
      <c r="V501">
        <v>0.33700000000000002</v>
      </c>
      <c r="W501">
        <v>0.443</v>
      </c>
      <c r="X501">
        <v>0.97299999999999998</v>
      </c>
      <c r="Y501">
        <v>0.501</v>
      </c>
      <c r="Z501">
        <v>0.25800000000000001</v>
      </c>
      <c r="AA501">
        <v>0.246</v>
      </c>
      <c r="AB501">
        <v>0.628</v>
      </c>
      <c r="AC501">
        <v>0.46800000000000003</v>
      </c>
      <c r="AD501">
        <v>0.53600000000000003</v>
      </c>
      <c r="AE501">
        <v>0.59</v>
      </c>
      <c r="AF501">
        <v>0.48699999999999999</v>
      </c>
      <c r="AG501">
        <v>0.46400000000000002</v>
      </c>
      <c r="AH501">
        <v>0.51300000000000001</v>
      </c>
      <c r="AI501">
        <v>0.67700000000000005</v>
      </c>
      <c r="AJ501" t="s">
        <v>177</v>
      </c>
      <c r="AK501" t="s">
        <v>177</v>
      </c>
      <c r="AL501" t="s">
        <v>177</v>
      </c>
      <c r="AM501" t="s">
        <v>177</v>
      </c>
      <c r="AN501" t="s">
        <v>177</v>
      </c>
      <c r="AO501" t="s">
        <v>178</v>
      </c>
      <c r="AP501" t="s">
        <v>177</v>
      </c>
      <c r="AQ501" t="s">
        <v>177</v>
      </c>
      <c r="AR501" t="s">
        <v>177</v>
      </c>
      <c r="AS501">
        <v>0.87</v>
      </c>
      <c r="AT501">
        <v>0.86</v>
      </c>
      <c r="AU501">
        <v>0.87</v>
      </c>
      <c r="AV501">
        <v>0.73</v>
      </c>
      <c r="AW501">
        <v>0.86</v>
      </c>
      <c r="AX501">
        <v>0.67</v>
      </c>
      <c r="AY501">
        <v>0.92</v>
      </c>
      <c r="AZ501">
        <v>0.38800000000000001</v>
      </c>
      <c r="BA501">
        <v>0.59</v>
      </c>
      <c r="BB501">
        <v>1.39</v>
      </c>
      <c r="BC501">
        <v>2.36</v>
      </c>
      <c r="BD501">
        <v>2.85</v>
      </c>
      <c r="BE501" s="1">
        <v>1276.06</v>
      </c>
      <c r="BF501">
        <v>2.2400000000000002</v>
      </c>
      <c r="BG501">
        <v>1.31</v>
      </c>
      <c r="BH501">
        <v>2.2200000000000002</v>
      </c>
      <c r="BI501">
        <v>0.64</v>
      </c>
      <c r="BJ501">
        <v>0.6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1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29.036000000000001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72.623000000000005</v>
      </c>
      <c r="CI501">
        <v>0</v>
      </c>
      <c r="CJ501">
        <v>0</v>
      </c>
      <c r="CK501">
        <v>0</v>
      </c>
      <c r="CL501" s="2">
        <v>40350000</v>
      </c>
      <c r="CM501" s="2">
        <v>15820000</v>
      </c>
      <c r="CN501" s="2">
        <v>4384000</v>
      </c>
      <c r="CO501" s="2">
        <v>9497000</v>
      </c>
      <c r="CP501" s="2">
        <v>13420000</v>
      </c>
      <c r="CQ501" s="2">
        <v>5954000</v>
      </c>
      <c r="CR501" s="2">
        <v>4076000</v>
      </c>
      <c r="CS501" s="2">
        <v>4334000</v>
      </c>
      <c r="CT501" s="2">
        <v>18710000</v>
      </c>
      <c r="CU501" s="2">
        <v>543700</v>
      </c>
      <c r="CV501" s="2">
        <v>366000</v>
      </c>
      <c r="CW501" s="2">
        <v>127400</v>
      </c>
      <c r="CX501" s="2">
        <v>183000</v>
      </c>
      <c r="CY501" s="2">
        <v>241100</v>
      </c>
      <c r="CZ501" s="2">
        <v>529100</v>
      </c>
      <c r="DA501" s="2">
        <v>272600</v>
      </c>
      <c r="DB501" s="2">
        <v>140500</v>
      </c>
      <c r="DC501" s="2">
        <v>133700</v>
      </c>
      <c r="DD501">
        <v>140.72900000000001</v>
      </c>
      <c r="DE501">
        <v>139.38499999999999</v>
      </c>
      <c r="DF501">
        <v>135.797</v>
      </c>
      <c r="DG501">
        <v>131.34399999999999</v>
      </c>
      <c r="DH501">
        <v>139.68600000000001</v>
      </c>
      <c r="DI501">
        <v>133.91800000000001</v>
      </c>
      <c r="DJ501">
        <v>135.70099999999999</v>
      </c>
      <c r="DK501">
        <v>0</v>
      </c>
      <c r="DL501">
        <v>135.19499999999999</v>
      </c>
      <c r="DM501">
        <v>121.17400000000001</v>
      </c>
      <c r="DN501">
        <v>122.172</v>
      </c>
      <c r="DO501">
        <v>78.494</v>
      </c>
      <c r="DP501">
        <v>88.662000000000006</v>
      </c>
      <c r="DQ501">
        <v>106.373</v>
      </c>
      <c r="DR501">
        <v>120.348</v>
      </c>
      <c r="DS501">
        <v>105.09099999999999</v>
      </c>
      <c r="DT501">
        <v>0</v>
      </c>
      <c r="DU501">
        <v>6.6680000000000001</v>
      </c>
      <c r="DV501">
        <v>0.67</v>
      </c>
      <c r="DW501">
        <v>0.5</v>
      </c>
      <c r="DX501">
        <v>0.75</v>
      </c>
      <c r="DY501">
        <v>0.82</v>
      </c>
      <c r="DZ501">
        <v>0.61</v>
      </c>
      <c r="EA501">
        <v>1</v>
      </c>
      <c r="EB501">
        <v>0.79</v>
      </c>
      <c r="EC501">
        <v>1</v>
      </c>
      <c r="ED501">
        <v>0.59</v>
      </c>
      <c r="EE501">
        <v>0.39200000000000002</v>
      </c>
      <c r="EF501">
        <v>0.109</v>
      </c>
      <c r="EG501">
        <v>0.23499999999999999</v>
      </c>
      <c r="EH501">
        <v>0.33300000000000002</v>
      </c>
      <c r="EI501">
        <v>0.14799999999999999</v>
      </c>
      <c r="EJ501">
        <v>0.10100000000000001</v>
      </c>
      <c r="EK501">
        <v>0.107</v>
      </c>
      <c r="EL501">
        <v>0.46400000000000002</v>
      </c>
      <c r="EM501">
        <v>0.67300000000000004</v>
      </c>
      <c r="EN501">
        <v>0.23400000000000001</v>
      </c>
      <c r="EO501">
        <v>0.33700000000000002</v>
      </c>
      <c r="EP501">
        <v>0.443</v>
      </c>
      <c r="EQ501">
        <v>0.97299999999999998</v>
      </c>
      <c r="ER501">
        <v>0.501</v>
      </c>
      <c r="ES501">
        <v>0.25800000000000001</v>
      </c>
      <c r="ET501">
        <v>0.246</v>
      </c>
      <c r="FC501" s="2">
        <v>40350000</v>
      </c>
      <c r="FD501" s="2">
        <v>15820000</v>
      </c>
      <c r="FE501" s="2">
        <v>4384000</v>
      </c>
      <c r="FF501" s="2">
        <v>9497000</v>
      </c>
      <c r="FG501" s="2">
        <v>13420000</v>
      </c>
      <c r="FH501" s="2">
        <v>5954000</v>
      </c>
      <c r="FI501" s="2">
        <v>4076000</v>
      </c>
      <c r="FJ501" s="2">
        <v>4334000</v>
      </c>
      <c r="FK501" s="2">
        <v>18710000</v>
      </c>
      <c r="FL501" s="2">
        <v>543700</v>
      </c>
      <c r="FM501" s="2">
        <v>366000</v>
      </c>
      <c r="FN501" s="2">
        <v>127400</v>
      </c>
      <c r="FO501" s="2">
        <v>183000</v>
      </c>
      <c r="FP501" s="2">
        <v>241100</v>
      </c>
      <c r="FQ501" s="2">
        <v>529100</v>
      </c>
      <c r="FR501" s="2">
        <v>272600</v>
      </c>
      <c r="FS501" s="2">
        <v>140500</v>
      </c>
      <c r="FT501" s="2">
        <v>133700</v>
      </c>
    </row>
    <row r="502" spans="1:176" x14ac:dyDescent="0.2">
      <c r="A502">
        <v>0</v>
      </c>
      <c r="B502" t="s">
        <v>176</v>
      </c>
      <c r="C502" t="s">
        <v>484</v>
      </c>
      <c r="D502" t="s">
        <v>189</v>
      </c>
      <c r="E502" t="s">
        <v>485</v>
      </c>
      <c r="F502" s="3">
        <v>1.5861111111111112</v>
      </c>
      <c r="G502">
        <v>1</v>
      </c>
      <c r="H502">
        <v>809.59349999999995</v>
      </c>
      <c r="I502" t="s">
        <v>352</v>
      </c>
      <c r="J502" s="10">
        <v>10.087999999999999</v>
      </c>
      <c r="K502" t="e">
        <f t="shared" si="18"/>
        <v>#NAME?</v>
      </c>
      <c r="L502">
        <v>0.10100000000000001</v>
      </c>
      <c r="M502">
        <v>0.11600000000000001</v>
      </c>
      <c r="N502">
        <v>2.7E-2</v>
      </c>
      <c r="O502">
        <v>0.13800000000000001</v>
      </c>
      <c r="P502">
        <v>0.193</v>
      </c>
      <c r="Q502">
        <v>4.7E-2</v>
      </c>
      <c r="R502">
        <v>6.3E-2</v>
      </c>
      <c r="S502">
        <v>5.0999999999999997E-2</v>
      </c>
      <c r="T502">
        <v>0.53500000000000003</v>
      </c>
      <c r="U502">
        <v>0.224</v>
      </c>
      <c r="V502">
        <v>0.47</v>
      </c>
      <c r="W502">
        <v>1.1160000000000001</v>
      </c>
      <c r="X502">
        <v>1.089</v>
      </c>
      <c r="Y502">
        <v>0.79800000000000004</v>
      </c>
      <c r="Z502">
        <v>0.38700000000000001</v>
      </c>
      <c r="AA502">
        <v>1.2</v>
      </c>
      <c r="AB502">
        <v>0.46500000000000002</v>
      </c>
      <c r="AC502">
        <v>0.47399999999999998</v>
      </c>
      <c r="AD502">
        <v>0.432</v>
      </c>
      <c r="AE502">
        <v>0</v>
      </c>
      <c r="AF502">
        <v>0.50900000000000001</v>
      </c>
      <c r="AG502">
        <v>0.44</v>
      </c>
      <c r="AH502">
        <v>0.47199999999999998</v>
      </c>
      <c r="AI502">
        <v>0.44400000000000001</v>
      </c>
      <c r="AJ502" t="s">
        <v>177</v>
      </c>
      <c r="AK502" t="s">
        <v>177</v>
      </c>
      <c r="AL502" t="s">
        <v>177</v>
      </c>
      <c r="AM502" t="s">
        <v>177</v>
      </c>
      <c r="AN502" t="s">
        <v>178</v>
      </c>
      <c r="AO502" t="s">
        <v>177</v>
      </c>
      <c r="AP502" t="s">
        <v>177</v>
      </c>
      <c r="AQ502" t="s">
        <v>177</v>
      </c>
      <c r="AR502" t="s">
        <v>177</v>
      </c>
      <c r="AS502">
        <v>0.98</v>
      </c>
      <c r="AT502">
        <v>0.94</v>
      </c>
      <c r="AU502">
        <v>0.95</v>
      </c>
      <c r="AV502">
        <v>0.93</v>
      </c>
      <c r="AW502">
        <v>0.48</v>
      </c>
      <c r="AX502">
        <v>0.47</v>
      </c>
      <c r="AY502">
        <v>0.98</v>
      </c>
      <c r="AZ502">
        <v>0.93</v>
      </c>
      <c r="BA502">
        <v>0.91</v>
      </c>
      <c r="BB502">
        <v>0.78</v>
      </c>
      <c r="BC502">
        <v>0.66</v>
      </c>
      <c r="BD502">
        <v>3.03</v>
      </c>
      <c r="BE502">
        <v>1.63</v>
      </c>
      <c r="BF502">
        <v>0.7</v>
      </c>
      <c r="BG502">
        <v>1.46</v>
      </c>
      <c r="BH502">
        <v>0.51</v>
      </c>
      <c r="BI502">
        <v>1.06</v>
      </c>
      <c r="BJ502">
        <v>1.8</v>
      </c>
      <c r="BK502">
        <v>0</v>
      </c>
      <c r="BL502">
        <v>0</v>
      </c>
      <c r="BM502">
        <v>0</v>
      </c>
      <c r="BN502">
        <v>0</v>
      </c>
      <c r="BO502">
        <v>1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32.768999999999998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81.959000000000003</v>
      </c>
      <c r="CH502">
        <v>0</v>
      </c>
      <c r="CI502">
        <v>0</v>
      </c>
      <c r="CJ502">
        <v>0</v>
      </c>
      <c r="CK502">
        <v>0</v>
      </c>
      <c r="CL502" s="2">
        <v>27420000</v>
      </c>
      <c r="CM502" s="2">
        <v>2765000</v>
      </c>
      <c r="CN502" s="2">
        <v>3193000</v>
      </c>
      <c r="CO502" s="2">
        <v>750600</v>
      </c>
      <c r="CP502" s="2">
        <v>3787000</v>
      </c>
      <c r="CQ502" s="2">
        <v>5299000</v>
      </c>
      <c r="CR502" s="2">
        <v>1276000</v>
      </c>
      <c r="CS502" s="2">
        <v>1731000</v>
      </c>
      <c r="CT502" s="2">
        <v>1401000</v>
      </c>
      <c r="CU502" s="2">
        <v>704300</v>
      </c>
      <c r="CV502" s="2">
        <v>376600</v>
      </c>
      <c r="CW502" s="2">
        <v>158000</v>
      </c>
      <c r="CX502" s="2">
        <v>330900</v>
      </c>
      <c r="CY502" s="2">
        <v>786100</v>
      </c>
      <c r="CZ502" s="2">
        <v>766800</v>
      </c>
      <c r="DA502" s="2">
        <v>562300</v>
      </c>
      <c r="DB502" s="2">
        <v>272300</v>
      </c>
      <c r="DC502" s="2">
        <v>845000</v>
      </c>
      <c r="DD502">
        <v>140.52600000000001</v>
      </c>
      <c r="DE502">
        <v>128.60499999999999</v>
      </c>
      <c r="DF502">
        <v>119</v>
      </c>
      <c r="DG502">
        <v>115.542</v>
      </c>
      <c r="DH502">
        <v>0</v>
      </c>
      <c r="DI502">
        <v>139.56100000000001</v>
      </c>
      <c r="DJ502">
        <v>129.571</v>
      </c>
      <c r="DK502">
        <v>0</v>
      </c>
      <c r="DL502">
        <v>99.191999999999993</v>
      </c>
      <c r="DM502">
        <v>134.08600000000001</v>
      </c>
      <c r="DN502">
        <v>118.723</v>
      </c>
      <c r="DO502">
        <v>76.738</v>
      </c>
      <c r="DP502">
        <v>115.03400000000001</v>
      </c>
      <c r="DQ502">
        <v>0</v>
      </c>
      <c r="DR502">
        <v>135.345</v>
      </c>
      <c r="DS502">
        <v>134.715</v>
      </c>
      <c r="DT502">
        <v>0</v>
      </c>
      <c r="DU502">
        <v>120.297</v>
      </c>
      <c r="DV502">
        <v>0.75</v>
      </c>
      <c r="DW502">
        <v>0.76</v>
      </c>
      <c r="DX502">
        <v>0.66</v>
      </c>
      <c r="DY502">
        <v>1</v>
      </c>
      <c r="DZ502">
        <v>1</v>
      </c>
      <c r="EA502">
        <v>1</v>
      </c>
      <c r="EB502">
        <v>1</v>
      </c>
      <c r="EC502">
        <v>0.59</v>
      </c>
      <c r="ED502">
        <v>1</v>
      </c>
      <c r="EE502">
        <v>0.10100000000000001</v>
      </c>
      <c r="EF502">
        <v>0.11600000000000001</v>
      </c>
      <c r="EG502">
        <v>2.7E-2</v>
      </c>
      <c r="EH502">
        <v>0.13800000000000001</v>
      </c>
      <c r="EI502">
        <v>0.193</v>
      </c>
      <c r="EJ502">
        <v>4.7E-2</v>
      </c>
      <c r="EK502">
        <v>6.3E-2</v>
      </c>
      <c r="EL502">
        <v>5.0999999999999997E-2</v>
      </c>
      <c r="EM502">
        <v>0.53500000000000003</v>
      </c>
      <c r="EN502">
        <v>0.224</v>
      </c>
      <c r="EO502">
        <v>0.47</v>
      </c>
      <c r="EP502">
        <v>1.1160000000000001</v>
      </c>
      <c r="EQ502">
        <v>1.089</v>
      </c>
      <c r="ER502">
        <v>0.79800000000000004</v>
      </c>
      <c r="ES502">
        <v>0.38700000000000001</v>
      </c>
      <c r="ET502">
        <v>1.2</v>
      </c>
      <c r="FC502" s="2">
        <v>27420000</v>
      </c>
      <c r="FD502" s="2">
        <v>2765000</v>
      </c>
      <c r="FE502" s="2">
        <v>3193000</v>
      </c>
      <c r="FF502" s="2">
        <v>750600</v>
      </c>
      <c r="FG502" s="2">
        <v>3787000</v>
      </c>
      <c r="FH502" s="2">
        <v>5299000</v>
      </c>
      <c r="FI502" s="2">
        <v>1276000</v>
      </c>
      <c r="FJ502" s="2">
        <v>1731000</v>
      </c>
      <c r="FK502" s="2">
        <v>1401000</v>
      </c>
      <c r="FL502" s="2">
        <v>704300</v>
      </c>
      <c r="FM502" s="2">
        <v>376600</v>
      </c>
      <c r="FN502" s="2">
        <v>158000</v>
      </c>
      <c r="FO502" s="2">
        <v>330900</v>
      </c>
      <c r="FP502" s="2">
        <v>786100</v>
      </c>
      <c r="FQ502" s="2">
        <v>766800</v>
      </c>
      <c r="FR502" s="2">
        <v>562300</v>
      </c>
      <c r="FS502" s="2">
        <v>272300</v>
      </c>
      <c r="FT502" s="2">
        <v>845000</v>
      </c>
    </row>
    <row r="503" spans="1:176" x14ac:dyDescent="0.2">
      <c r="A503">
        <v>0</v>
      </c>
      <c r="B503" t="s">
        <v>176</v>
      </c>
      <c r="C503" t="s">
        <v>484</v>
      </c>
      <c r="D503" t="s">
        <v>189</v>
      </c>
      <c r="E503" t="s">
        <v>485</v>
      </c>
      <c r="F503" s="3">
        <v>1.5861111111111112</v>
      </c>
      <c r="G503">
        <v>1</v>
      </c>
      <c r="H503">
        <v>809.59349999999995</v>
      </c>
      <c r="I503" t="s">
        <v>352</v>
      </c>
      <c r="J503" s="10">
        <v>11.951000000000001</v>
      </c>
      <c r="K503" t="e">
        <f t="shared" si="18"/>
        <v>#NAME?</v>
      </c>
      <c r="L503">
        <v>0.95699999999999996</v>
      </c>
      <c r="M503">
        <v>0.17199999999999999</v>
      </c>
      <c r="N503">
        <v>0.52200000000000002</v>
      </c>
      <c r="O503">
        <v>0.11</v>
      </c>
      <c r="P503">
        <v>0.45200000000000001</v>
      </c>
      <c r="Q503">
        <v>0.11899999999999999</v>
      </c>
      <c r="R503">
        <v>0.72799999999999998</v>
      </c>
      <c r="S503">
        <v>1.62</v>
      </c>
      <c r="T503">
        <v>0.41899999999999998</v>
      </c>
      <c r="U503">
        <v>7.0999999999999994E-2</v>
      </c>
      <c r="V503">
        <v>9.1999999999999998E-2</v>
      </c>
      <c r="W503">
        <v>0.28499999999999998</v>
      </c>
      <c r="X503">
        <v>7.5999999999999998E-2</v>
      </c>
      <c r="Y503">
        <v>0.24199999999999999</v>
      </c>
      <c r="Z503">
        <v>0.3</v>
      </c>
      <c r="AA503">
        <v>0.13500000000000001</v>
      </c>
      <c r="AB503">
        <v>0.97</v>
      </c>
      <c r="AC503">
        <v>0.48299999999999998</v>
      </c>
      <c r="AD503">
        <v>0.72399999999999998</v>
      </c>
      <c r="AE503">
        <v>0.46899999999999997</v>
      </c>
      <c r="AF503">
        <v>0.68100000000000005</v>
      </c>
      <c r="AG503">
        <v>0.46100000000000002</v>
      </c>
      <c r="AH503">
        <v>0.70199999999999996</v>
      </c>
      <c r="AI503">
        <v>0.76800000000000002</v>
      </c>
      <c r="AJ503" t="s">
        <v>177</v>
      </c>
      <c r="AK503" t="s">
        <v>177</v>
      </c>
      <c r="AL503" t="s">
        <v>177</v>
      </c>
      <c r="AM503" t="s">
        <v>177</v>
      </c>
      <c r="AN503" t="s">
        <v>177</v>
      </c>
      <c r="AO503" t="s">
        <v>177</v>
      </c>
      <c r="AP503" t="s">
        <v>177</v>
      </c>
      <c r="AQ503" t="s">
        <v>177</v>
      </c>
      <c r="AR503" t="s">
        <v>178</v>
      </c>
      <c r="AS503">
        <v>0.92</v>
      </c>
      <c r="AT503">
        <v>0.81</v>
      </c>
      <c r="AU503">
        <v>0.91</v>
      </c>
      <c r="AV503">
        <v>0.82</v>
      </c>
      <c r="AW503">
        <v>0.99</v>
      </c>
      <c r="AX503">
        <v>0.35699999999999998</v>
      </c>
      <c r="AY503">
        <v>0.89</v>
      </c>
      <c r="AZ503">
        <v>0.94</v>
      </c>
      <c r="BA503">
        <v>0.7</v>
      </c>
      <c r="BB503">
        <v>0.59</v>
      </c>
      <c r="BC503">
        <v>1.04</v>
      </c>
      <c r="BD503">
        <v>0.74</v>
      </c>
      <c r="BE503">
        <v>2.89</v>
      </c>
      <c r="BF503">
        <v>0.36</v>
      </c>
      <c r="BG503">
        <v>0.28999999999999998</v>
      </c>
      <c r="BH503">
        <v>0.35</v>
      </c>
      <c r="BI503">
        <v>0.89</v>
      </c>
      <c r="BJ503">
        <v>0.84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1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30.707000000000001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76.802000000000007</v>
      </c>
      <c r="CL503" s="2">
        <v>5170000</v>
      </c>
      <c r="CM503" s="2">
        <v>4947000</v>
      </c>
      <c r="CN503" s="2">
        <v>890000</v>
      </c>
      <c r="CO503" s="2">
        <v>2697000</v>
      </c>
      <c r="CP503" s="2">
        <v>569900</v>
      </c>
      <c r="CQ503" s="2">
        <v>2336000</v>
      </c>
      <c r="CR503" s="2">
        <v>616500</v>
      </c>
      <c r="CS503" s="2">
        <v>3764000</v>
      </c>
      <c r="CT503" s="2">
        <v>8375000</v>
      </c>
      <c r="CU503" s="2">
        <v>3338000</v>
      </c>
      <c r="CV503" s="2">
        <v>1400000</v>
      </c>
      <c r="CW503" s="2">
        <v>238500</v>
      </c>
      <c r="CX503" s="2">
        <v>308500</v>
      </c>
      <c r="CY503" s="2">
        <v>950500</v>
      </c>
      <c r="CZ503" s="2">
        <v>254200</v>
      </c>
      <c r="DA503" s="2">
        <v>807800</v>
      </c>
      <c r="DB503" s="2">
        <v>1002000</v>
      </c>
      <c r="DC503" s="2">
        <v>449300</v>
      </c>
      <c r="DD503">
        <v>134.49100000000001</v>
      </c>
      <c r="DE503">
        <v>138.28800000000001</v>
      </c>
      <c r="DF503">
        <v>128.11500000000001</v>
      </c>
      <c r="DG503">
        <v>109.60599999999999</v>
      </c>
      <c r="DH503">
        <v>53.753999999999998</v>
      </c>
      <c r="DI503">
        <v>101.164</v>
      </c>
      <c r="DJ503">
        <v>101.291</v>
      </c>
      <c r="DK503">
        <v>0</v>
      </c>
      <c r="DL503">
        <v>135.595</v>
      </c>
      <c r="DM503">
        <v>137.595</v>
      </c>
      <c r="DN503">
        <v>136.50700000000001</v>
      </c>
      <c r="DO503">
        <v>118.8</v>
      </c>
      <c r="DP503">
        <v>92.382999999999996</v>
      </c>
      <c r="DQ503">
        <v>120.185</v>
      </c>
      <c r="DR503">
        <v>65.429000000000002</v>
      </c>
      <c r="DS503">
        <v>129.81800000000001</v>
      </c>
      <c r="DT503">
        <v>0</v>
      </c>
      <c r="DU503">
        <v>117.22199999999999</v>
      </c>
      <c r="DV503">
        <v>1</v>
      </c>
      <c r="DW503">
        <v>1</v>
      </c>
      <c r="DX503">
        <v>1</v>
      </c>
      <c r="DY503">
        <v>1</v>
      </c>
      <c r="DZ503">
        <v>1</v>
      </c>
      <c r="EA503">
        <v>1</v>
      </c>
      <c r="EB503">
        <v>1</v>
      </c>
      <c r="EC503">
        <v>1</v>
      </c>
      <c r="ED503">
        <v>0.84</v>
      </c>
      <c r="EE503">
        <v>0.95699999999999996</v>
      </c>
      <c r="EF503">
        <v>0.17199999999999999</v>
      </c>
      <c r="EG503">
        <v>0.52200000000000002</v>
      </c>
      <c r="EH503">
        <v>0.11</v>
      </c>
      <c r="EI503">
        <v>0.45200000000000001</v>
      </c>
      <c r="EJ503">
        <v>0.11899999999999999</v>
      </c>
      <c r="EK503">
        <v>0.72799999999999998</v>
      </c>
      <c r="EL503">
        <v>1.62</v>
      </c>
      <c r="EM503">
        <v>0.41899999999999998</v>
      </c>
      <c r="EN503">
        <v>7.0999999999999994E-2</v>
      </c>
      <c r="EO503">
        <v>9.1999999999999998E-2</v>
      </c>
      <c r="EP503">
        <v>0.28499999999999998</v>
      </c>
      <c r="EQ503">
        <v>7.5999999999999998E-2</v>
      </c>
      <c r="ER503">
        <v>0.24199999999999999</v>
      </c>
      <c r="ES503">
        <v>0.3</v>
      </c>
      <c r="ET503">
        <v>0.13500000000000001</v>
      </c>
      <c r="FC503" s="2">
        <v>5170000</v>
      </c>
      <c r="FD503" s="2">
        <v>4947000</v>
      </c>
      <c r="FE503" s="2">
        <v>890000</v>
      </c>
      <c r="FF503" s="2">
        <v>2697000</v>
      </c>
      <c r="FG503" s="2">
        <v>569900</v>
      </c>
      <c r="FH503" s="2">
        <v>2336000</v>
      </c>
      <c r="FI503" s="2">
        <v>616500</v>
      </c>
      <c r="FJ503" s="2">
        <v>3764000</v>
      </c>
      <c r="FK503" s="2">
        <v>8375000</v>
      </c>
      <c r="FL503" s="2">
        <v>3338000</v>
      </c>
      <c r="FM503" s="2">
        <v>1400000</v>
      </c>
      <c r="FN503" s="2">
        <v>238500</v>
      </c>
      <c r="FO503" s="2">
        <v>308500</v>
      </c>
      <c r="FP503" s="2">
        <v>950500</v>
      </c>
      <c r="FQ503" s="2">
        <v>254200</v>
      </c>
      <c r="FR503" s="2">
        <v>807800</v>
      </c>
      <c r="FS503" s="2">
        <v>1002000</v>
      </c>
      <c r="FT503" s="2">
        <v>449300</v>
      </c>
    </row>
    <row r="504" spans="1:176" x14ac:dyDescent="0.2">
      <c r="A504">
        <v>0</v>
      </c>
      <c r="B504" t="s">
        <v>176</v>
      </c>
      <c r="C504" t="s">
        <v>484</v>
      </c>
      <c r="D504" t="s">
        <v>189</v>
      </c>
      <c r="E504" t="s">
        <v>485</v>
      </c>
      <c r="F504" s="3">
        <v>1.5861111111111112</v>
      </c>
      <c r="G504">
        <v>1</v>
      </c>
      <c r="H504">
        <v>809.59349999999995</v>
      </c>
      <c r="I504" t="s">
        <v>352</v>
      </c>
      <c r="J504" s="10">
        <v>17.300999999999998</v>
      </c>
      <c r="K504" t="e">
        <f>+HCOO</f>
        <v>#NAME?</v>
      </c>
      <c r="L504">
        <v>0.13500000000000001</v>
      </c>
      <c r="M504">
        <v>1.0999999999999999E-2</v>
      </c>
      <c r="N504">
        <v>6.6000000000000003E-2</v>
      </c>
      <c r="O504">
        <v>0.16800000000000001</v>
      </c>
      <c r="P504">
        <v>1.4610000000000001</v>
      </c>
      <c r="Q504">
        <v>0.129</v>
      </c>
      <c r="R504">
        <v>0.42</v>
      </c>
      <c r="S504">
        <v>1.605</v>
      </c>
      <c r="T504">
        <v>0.67</v>
      </c>
      <c r="U504">
        <v>4.4999999999999998E-2</v>
      </c>
      <c r="V504">
        <v>0.18099999999999999</v>
      </c>
      <c r="W504">
        <v>0.496</v>
      </c>
      <c r="X504">
        <v>1.3959999999999999</v>
      </c>
      <c r="Y504">
        <v>0.28999999999999998</v>
      </c>
      <c r="Z504">
        <v>0.28899999999999998</v>
      </c>
      <c r="AA504">
        <v>1.05</v>
      </c>
      <c r="AB504">
        <v>0.44</v>
      </c>
      <c r="AC504">
        <v>0.34499999999999997</v>
      </c>
      <c r="AD504">
        <v>0.36699999999999999</v>
      </c>
      <c r="AE504">
        <v>0.42</v>
      </c>
      <c r="AF504">
        <v>0.32200000000000001</v>
      </c>
      <c r="AG504">
        <v>0.40400000000000003</v>
      </c>
      <c r="AH504">
        <v>0.59099999999999997</v>
      </c>
      <c r="AI504">
        <v>0.503</v>
      </c>
      <c r="AJ504" t="s">
        <v>177</v>
      </c>
      <c r="AK504" t="s">
        <v>177</v>
      </c>
      <c r="AL504" t="s">
        <v>177</v>
      </c>
      <c r="AM504" t="s">
        <v>177</v>
      </c>
      <c r="AN504" t="s">
        <v>177</v>
      </c>
      <c r="AO504" t="s">
        <v>177</v>
      </c>
      <c r="AP504" t="s">
        <v>177</v>
      </c>
      <c r="AQ504" t="s">
        <v>177</v>
      </c>
      <c r="AR504" t="s">
        <v>182</v>
      </c>
      <c r="AS504">
        <v>0.78</v>
      </c>
      <c r="AT504">
        <v>0.56999999999999995</v>
      </c>
      <c r="AU504">
        <v>0.88</v>
      </c>
      <c r="AV504">
        <v>0.7</v>
      </c>
      <c r="AW504">
        <v>0.77</v>
      </c>
      <c r="AX504">
        <v>0.73</v>
      </c>
      <c r="AY504">
        <v>0.65</v>
      </c>
      <c r="AZ504">
        <v>0.81</v>
      </c>
      <c r="BA504">
        <v>0.92</v>
      </c>
      <c r="BB504" s="1">
        <v>1565.38</v>
      </c>
      <c r="BC504" s="1">
        <v>104451.23</v>
      </c>
      <c r="BD504" s="1">
        <v>47262.85</v>
      </c>
      <c r="BE504" s="1">
        <v>63511.519999999997</v>
      </c>
      <c r="BF504">
        <v>3.11</v>
      </c>
      <c r="BG504">
        <v>10.16</v>
      </c>
      <c r="BH504" s="1">
        <v>101592.14</v>
      </c>
      <c r="BI504" s="1">
        <v>131274.48000000001</v>
      </c>
      <c r="BJ504" s="1">
        <v>420401.06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1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26.539000000000001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67.436000000000007</v>
      </c>
      <c r="CL504" s="2">
        <v>11660000</v>
      </c>
      <c r="CM504" s="2">
        <v>1573000</v>
      </c>
      <c r="CN504" s="2">
        <v>131400</v>
      </c>
      <c r="CO504" s="2">
        <v>775500</v>
      </c>
      <c r="CP504" s="2">
        <v>1965000</v>
      </c>
      <c r="CQ504" s="2">
        <v>17050000</v>
      </c>
      <c r="CR504" s="2">
        <v>1508000</v>
      </c>
      <c r="CS504" s="2">
        <v>4895000</v>
      </c>
      <c r="CT504" s="2">
        <v>18720000</v>
      </c>
      <c r="CU504" s="2">
        <v>350500</v>
      </c>
      <c r="CV504" s="2">
        <v>234700</v>
      </c>
      <c r="CW504" s="2">
        <v>15830</v>
      </c>
      <c r="CX504" s="2">
        <v>63510</v>
      </c>
      <c r="CY504" s="2">
        <v>173800</v>
      </c>
      <c r="CZ504" s="2">
        <v>489200</v>
      </c>
      <c r="DA504" s="2">
        <v>101600</v>
      </c>
      <c r="DB504" s="2">
        <v>101300</v>
      </c>
      <c r="DC504" s="2">
        <v>368200</v>
      </c>
      <c r="DD504">
        <v>113.544</v>
      </c>
      <c r="DE504">
        <v>5.8440000000000003</v>
      </c>
      <c r="DF504">
        <v>54.433</v>
      </c>
      <c r="DG504">
        <v>99.244</v>
      </c>
      <c r="DH504">
        <v>94.289000000000001</v>
      </c>
      <c r="DI504">
        <v>28.43</v>
      </c>
      <c r="DJ504">
        <v>72.42</v>
      </c>
      <c r="DK504">
        <v>92.527000000000001</v>
      </c>
      <c r="DL504">
        <v>64.903000000000006</v>
      </c>
      <c r="DM504">
        <v>111.883</v>
      </c>
      <c r="DN504">
        <v>73.36</v>
      </c>
      <c r="DO504">
        <v>59.432000000000002</v>
      </c>
      <c r="DP504">
        <v>53.643000000000001</v>
      </c>
      <c r="DQ504">
        <v>113.629</v>
      </c>
      <c r="DR504">
        <v>84.537000000000006</v>
      </c>
      <c r="DS504">
        <v>36.033000000000001</v>
      </c>
      <c r="DT504">
        <v>17.861999999999998</v>
      </c>
      <c r="DU504">
        <v>55.009</v>
      </c>
      <c r="DV504">
        <v>0.88</v>
      </c>
      <c r="DW504">
        <v>0.95</v>
      </c>
      <c r="DX504">
        <v>0.74</v>
      </c>
      <c r="DY504">
        <v>1</v>
      </c>
      <c r="DZ504">
        <v>1</v>
      </c>
      <c r="EA504">
        <v>0.9</v>
      </c>
      <c r="EB504">
        <v>1</v>
      </c>
      <c r="EC504">
        <v>0.82</v>
      </c>
      <c r="ED504">
        <v>0.93</v>
      </c>
      <c r="EE504">
        <v>0.13500000000000001</v>
      </c>
      <c r="EF504">
        <v>1.0999999999999999E-2</v>
      </c>
      <c r="EG504">
        <v>6.6000000000000003E-2</v>
      </c>
      <c r="EH504">
        <v>0.16800000000000001</v>
      </c>
      <c r="EI504">
        <v>1.4610000000000001</v>
      </c>
      <c r="EJ504">
        <v>0.129</v>
      </c>
      <c r="EK504">
        <v>0.42</v>
      </c>
      <c r="EL504">
        <v>1.605</v>
      </c>
      <c r="EM504">
        <v>0.67</v>
      </c>
      <c r="EN504">
        <v>4.4999999999999998E-2</v>
      </c>
      <c r="EO504">
        <v>0.18099999999999999</v>
      </c>
      <c r="EP504">
        <v>0.496</v>
      </c>
      <c r="EQ504">
        <v>1.3959999999999999</v>
      </c>
      <c r="ER504">
        <v>0.28999999999999998</v>
      </c>
      <c r="ES504">
        <v>0.28899999999999998</v>
      </c>
      <c r="ET504">
        <v>1.05</v>
      </c>
      <c r="FC504" s="2">
        <v>11660000</v>
      </c>
      <c r="FD504" s="2">
        <v>1573000</v>
      </c>
      <c r="FE504" s="2">
        <v>131400</v>
      </c>
      <c r="FF504" s="2">
        <v>775500</v>
      </c>
      <c r="FG504" s="2">
        <v>1965000</v>
      </c>
      <c r="FH504" s="2">
        <v>17050000</v>
      </c>
      <c r="FI504" s="2">
        <v>1508000</v>
      </c>
      <c r="FJ504" s="2">
        <v>4895000</v>
      </c>
      <c r="FK504" s="2">
        <v>18720000</v>
      </c>
      <c r="FL504" s="2">
        <v>350500</v>
      </c>
      <c r="FM504" s="2">
        <v>234700</v>
      </c>
      <c r="FN504" s="2">
        <v>15830</v>
      </c>
      <c r="FO504" s="2">
        <v>63510</v>
      </c>
      <c r="FP504" s="2">
        <v>173800</v>
      </c>
      <c r="FQ504" s="2">
        <v>489200</v>
      </c>
      <c r="FR504" s="2">
        <v>101600</v>
      </c>
      <c r="FS504" s="2">
        <v>101300</v>
      </c>
      <c r="FT504" s="2">
        <v>368200</v>
      </c>
    </row>
    <row r="505" spans="1:176" x14ac:dyDescent="0.2">
      <c r="A505">
        <v>0</v>
      </c>
      <c r="B505" t="s">
        <v>176</v>
      </c>
      <c r="C505" t="s">
        <v>1473</v>
      </c>
      <c r="D505" t="s">
        <v>189</v>
      </c>
      <c r="E505" t="s">
        <v>1474</v>
      </c>
      <c r="F505" s="3">
        <v>1.377777777777778</v>
      </c>
      <c r="G505">
        <v>1</v>
      </c>
      <c r="H505">
        <v>739.51520000000005</v>
      </c>
      <c r="I505" t="s">
        <v>548</v>
      </c>
      <c r="J505" s="10">
        <v>26.596</v>
      </c>
      <c r="K505" t="e">
        <f>+H</f>
        <v>#NAME?</v>
      </c>
      <c r="L505">
        <v>0.20599999999999999</v>
      </c>
      <c r="M505">
        <v>0.157</v>
      </c>
      <c r="N505">
        <v>0</v>
      </c>
      <c r="O505">
        <v>2.0270000000000001</v>
      </c>
      <c r="P505">
        <v>1.2390000000000001</v>
      </c>
      <c r="Q505">
        <v>2.1000000000000001E-2</v>
      </c>
      <c r="R505">
        <v>0</v>
      </c>
      <c r="S505">
        <v>0</v>
      </c>
      <c r="T505">
        <v>0.26300000000000001</v>
      </c>
      <c r="U505">
        <v>0.28799999999999998</v>
      </c>
      <c r="V505">
        <v>0</v>
      </c>
      <c r="W505">
        <v>0.65500000000000003</v>
      </c>
      <c r="X505">
        <v>2.5169999999999999</v>
      </c>
      <c r="Y505">
        <v>5.5E-2</v>
      </c>
      <c r="Z505">
        <v>0</v>
      </c>
      <c r="AA505">
        <v>0</v>
      </c>
      <c r="AB505">
        <v>0.50900000000000001</v>
      </c>
      <c r="AC505">
        <v>0</v>
      </c>
      <c r="AD505">
        <v>0</v>
      </c>
      <c r="AE505">
        <v>0.69699999999999995</v>
      </c>
      <c r="AF505">
        <v>0.91300000000000003</v>
      </c>
      <c r="AG505">
        <v>0.38700000000000001</v>
      </c>
      <c r="AH505">
        <v>0</v>
      </c>
      <c r="AI505">
        <v>0</v>
      </c>
      <c r="AJ505" t="s">
        <v>177</v>
      </c>
      <c r="AK505" t="s">
        <v>177</v>
      </c>
      <c r="AL505" t="s">
        <v>177</v>
      </c>
      <c r="AM505" t="s">
        <v>177</v>
      </c>
      <c r="AN505" t="s">
        <v>177</v>
      </c>
      <c r="AO505" t="s">
        <v>178</v>
      </c>
      <c r="AP505" t="s">
        <v>177</v>
      </c>
      <c r="AQ505" t="s">
        <v>177</v>
      </c>
      <c r="AR505" t="s">
        <v>177</v>
      </c>
      <c r="AS505">
        <v>0.78</v>
      </c>
      <c r="AT505">
        <v>0.98</v>
      </c>
      <c r="AU505">
        <v>0.94</v>
      </c>
      <c r="AV505">
        <v>0</v>
      </c>
      <c r="AW505">
        <v>0.89</v>
      </c>
      <c r="AX505">
        <v>0.72</v>
      </c>
      <c r="AY505">
        <v>0.98</v>
      </c>
      <c r="AZ505">
        <v>0</v>
      </c>
      <c r="BA505">
        <v>0</v>
      </c>
      <c r="BB505">
        <v>11.61</v>
      </c>
      <c r="BC505" s="1">
        <v>3617.04</v>
      </c>
      <c r="BD505">
        <v>290.75</v>
      </c>
      <c r="BE505">
        <v>0</v>
      </c>
      <c r="BF505" s="1">
        <v>404116.02</v>
      </c>
      <c r="BG505">
        <v>3.48</v>
      </c>
      <c r="BH505" s="1">
        <v>35330.82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1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8.6120000000000001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21.222999999999999</v>
      </c>
      <c r="CI505">
        <v>0</v>
      </c>
      <c r="CJ505">
        <v>0</v>
      </c>
      <c r="CK505">
        <v>0</v>
      </c>
      <c r="CL505" s="2">
        <v>3620000</v>
      </c>
      <c r="CM505" s="2">
        <v>746800</v>
      </c>
      <c r="CN505" s="2">
        <v>568100</v>
      </c>
      <c r="CO505" s="2">
        <v>0</v>
      </c>
      <c r="CP505" s="2">
        <v>7337000</v>
      </c>
      <c r="CQ505" s="2">
        <v>4485000</v>
      </c>
      <c r="CR505" s="2">
        <v>77420</v>
      </c>
      <c r="CS505" s="2">
        <v>0</v>
      </c>
      <c r="CT505" s="2">
        <v>0</v>
      </c>
      <c r="CU505" s="2">
        <v>617400</v>
      </c>
      <c r="CV505" s="2">
        <v>162400</v>
      </c>
      <c r="CW505" s="2">
        <v>178000</v>
      </c>
      <c r="CX505" s="2">
        <v>0</v>
      </c>
      <c r="CY505" s="2">
        <v>404100</v>
      </c>
      <c r="CZ505" s="2">
        <v>1554000</v>
      </c>
      <c r="DA505" s="2">
        <v>33940</v>
      </c>
      <c r="DB505" s="2">
        <v>0</v>
      </c>
      <c r="DC505" s="2">
        <v>0</v>
      </c>
      <c r="DD505">
        <v>124.059</v>
      </c>
      <c r="DE505">
        <v>42.704999999999998</v>
      </c>
      <c r="DF505">
        <v>0</v>
      </c>
      <c r="DG505">
        <v>0</v>
      </c>
      <c r="DH505">
        <v>137.37700000000001</v>
      </c>
      <c r="DI505">
        <v>137.86099999999999</v>
      </c>
      <c r="DJ505">
        <v>8.4559999999999995</v>
      </c>
      <c r="DK505">
        <v>0</v>
      </c>
      <c r="DL505">
        <v>0</v>
      </c>
      <c r="DM505">
        <v>107.605</v>
      </c>
      <c r="DN505">
        <v>20.966999999999999</v>
      </c>
      <c r="DO505">
        <v>0</v>
      </c>
      <c r="DP505">
        <v>0</v>
      </c>
      <c r="DQ505">
        <v>122.502</v>
      </c>
      <c r="DR505">
        <v>136.69</v>
      </c>
      <c r="DS505">
        <v>23.74</v>
      </c>
      <c r="DT505">
        <v>0</v>
      </c>
      <c r="DU505">
        <v>0</v>
      </c>
      <c r="DV505">
        <v>1</v>
      </c>
      <c r="DW505">
        <v>1</v>
      </c>
      <c r="DX505">
        <v>1</v>
      </c>
      <c r="DY505">
        <v>0</v>
      </c>
      <c r="DZ505">
        <v>1</v>
      </c>
      <c r="EA505">
        <v>1</v>
      </c>
      <c r="EB505">
        <v>0.94</v>
      </c>
      <c r="EC505">
        <v>0</v>
      </c>
      <c r="ED505">
        <v>0</v>
      </c>
      <c r="EE505">
        <v>0.20599999999999999</v>
      </c>
      <c r="EF505">
        <v>0.157</v>
      </c>
      <c r="EG505">
        <v>0</v>
      </c>
      <c r="EH505">
        <v>2.0270000000000001</v>
      </c>
      <c r="EI505">
        <v>1.2390000000000001</v>
      </c>
      <c r="EJ505">
        <v>2.1000000000000001E-2</v>
      </c>
      <c r="EK505">
        <v>0</v>
      </c>
      <c r="EL505">
        <v>0</v>
      </c>
      <c r="EM505">
        <v>0.26300000000000001</v>
      </c>
      <c r="EN505">
        <v>0.28799999999999998</v>
      </c>
      <c r="EO505">
        <v>0</v>
      </c>
      <c r="EP505">
        <v>0.65500000000000003</v>
      </c>
      <c r="EQ505">
        <v>2.5169999999999999</v>
      </c>
      <c r="ER505">
        <v>5.5E-2</v>
      </c>
      <c r="ES505">
        <v>0</v>
      </c>
      <c r="ET505">
        <v>0</v>
      </c>
      <c r="FC505" s="2">
        <v>3620000</v>
      </c>
      <c r="FD505" s="2">
        <v>746800</v>
      </c>
      <c r="FE505" s="2">
        <v>568100</v>
      </c>
      <c r="FF505" s="2">
        <v>0</v>
      </c>
      <c r="FG505" s="2">
        <v>7337000</v>
      </c>
      <c r="FH505" s="2">
        <v>4485000</v>
      </c>
      <c r="FI505" s="2">
        <v>77420</v>
      </c>
      <c r="FJ505" s="2">
        <v>0</v>
      </c>
      <c r="FK505" s="2">
        <v>0</v>
      </c>
      <c r="FL505" s="2">
        <v>617400</v>
      </c>
      <c r="FM505" s="2">
        <v>162400</v>
      </c>
      <c r="FN505" s="2">
        <v>178000</v>
      </c>
      <c r="FO505" s="2">
        <v>0</v>
      </c>
      <c r="FP505" s="2">
        <v>404100</v>
      </c>
      <c r="FQ505" s="2">
        <v>1554000</v>
      </c>
      <c r="FR505" s="2">
        <v>33940</v>
      </c>
      <c r="FS505" s="2">
        <v>0</v>
      </c>
      <c r="FT505" s="2">
        <v>0</v>
      </c>
    </row>
    <row r="506" spans="1:176" x14ac:dyDescent="0.2">
      <c r="A506">
        <v>0</v>
      </c>
      <c r="B506" t="s">
        <v>176</v>
      </c>
      <c r="C506" t="s">
        <v>1475</v>
      </c>
      <c r="D506" t="s">
        <v>189</v>
      </c>
      <c r="E506" t="s">
        <v>1476</v>
      </c>
      <c r="F506" s="3">
        <v>1.7111111111111112</v>
      </c>
      <c r="G506">
        <v>1</v>
      </c>
      <c r="H506">
        <v>851.6404</v>
      </c>
      <c r="I506" t="s">
        <v>1477</v>
      </c>
      <c r="J506" s="10">
        <v>25.956</v>
      </c>
      <c r="K506" t="e">
        <f>+H</f>
        <v>#NAME?</v>
      </c>
      <c r="L506">
        <v>0</v>
      </c>
      <c r="M506">
        <v>0</v>
      </c>
      <c r="N506">
        <v>0.72599999999999998</v>
      </c>
      <c r="O506">
        <v>1.169</v>
      </c>
      <c r="P506">
        <v>339.40899999999999</v>
      </c>
      <c r="Q506">
        <v>0</v>
      </c>
      <c r="R506">
        <v>0.51</v>
      </c>
      <c r="S506">
        <v>1.5680000000000001</v>
      </c>
      <c r="T506">
        <v>0</v>
      </c>
      <c r="U506">
        <v>0</v>
      </c>
      <c r="V506">
        <v>0.751</v>
      </c>
      <c r="W506">
        <v>1.2050000000000001</v>
      </c>
      <c r="X506">
        <v>39.225000000000001</v>
      </c>
      <c r="Y506">
        <v>0</v>
      </c>
      <c r="Z506">
        <v>0.51600000000000001</v>
      </c>
      <c r="AA506">
        <v>1.236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 t="s">
        <v>177</v>
      </c>
      <c r="AK506" t="s">
        <v>177</v>
      </c>
      <c r="AL506" t="s">
        <v>177</v>
      </c>
      <c r="AM506" t="s">
        <v>177</v>
      </c>
      <c r="AN506" t="s">
        <v>177</v>
      </c>
      <c r="AO506" t="s">
        <v>178</v>
      </c>
      <c r="AP506" t="s">
        <v>177</v>
      </c>
      <c r="AQ506" t="s">
        <v>177</v>
      </c>
      <c r="AR506" t="s">
        <v>177</v>
      </c>
      <c r="AS506">
        <v>1</v>
      </c>
      <c r="AT506">
        <v>0</v>
      </c>
      <c r="AU506">
        <v>0</v>
      </c>
      <c r="AV506">
        <v>1</v>
      </c>
      <c r="AW506">
        <v>0.98</v>
      </c>
      <c r="AX506">
        <v>0.86</v>
      </c>
      <c r="AY506">
        <v>0</v>
      </c>
      <c r="AZ506">
        <v>0.97</v>
      </c>
      <c r="BA506">
        <v>0.97</v>
      </c>
      <c r="BB506" s="1">
        <v>18449.5</v>
      </c>
      <c r="BC506">
        <v>0</v>
      </c>
      <c r="BD506">
        <v>0</v>
      </c>
      <c r="BE506" s="1">
        <v>27189.05</v>
      </c>
      <c r="BF506" s="1">
        <v>43611.8</v>
      </c>
      <c r="BG506">
        <v>14.81</v>
      </c>
      <c r="BH506">
        <v>0</v>
      </c>
      <c r="BI506" s="1">
        <v>18663.53</v>
      </c>
      <c r="BJ506" s="1">
        <v>44741.3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1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12.609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30.77</v>
      </c>
      <c r="CI506">
        <v>0</v>
      </c>
      <c r="CJ506">
        <v>0</v>
      </c>
      <c r="CK506">
        <v>0</v>
      </c>
      <c r="CL506" s="2">
        <v>78850</v>
      </c>
      <c r="CM506" s="2">
        <v>0</v>
      </c>
      <c r="CN506" s="2">
        <v>0</v>
      </c>
      <c r="CO506" s="2">
        <v>57220</v>
      </c>
      <c r="CP506" s="2">
        <v>92180</v>
      </c>
      <c r="CQ506" s="2">
        <v>26760000</v>
      </c>
      <c r="CR506" s="2">
        <v>0</v>
      </c>
      <c r="CS506" s="2">
        <v>40220</v>
      </c>
      <c r="CT506" s="2">
        <v>123700</v>
      </c>
      <c r="CU506" s="2">
        <v>36190</v>
      </c>
      <c r="CV506" s="2">
        <v>0</v>
      </c>
      <c r="CW506" s="2">
        <v>0</v>
      </c>
      <c r="CX506" s="2">
        <v>27190</v>
      </c>
      <c r="CY506" s="2">
        <v>43610</v>
      </c>
      <c r="CZ506" s="2">
        <v>1420000</v>
      </c>
      <c r="DA506" s="2">
        <v>0</v>
      </c>
      <c r="DB506" s="2">
        <v>18660</v>
      </c>
      <c r="DC506" s="2">
        <v>44740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1</v>
      </c>
      <c r="DW506">
        <v>0</v>
      </c>
      <c r="DX506">
        <v>0</v>
      </c>
      <c r="DY506">
        <v>1</v>
      </c>
      <c r="DZ506">
        <v>1</v>
      </c>
      <c r="EA506">
        <v>0.9</v>
      </c>
      <c r="EB506">
        <v>0</v>
      </c>
      <c r="EC506">
        <v>1</v>
      </c>
      <c r="ED506">
        <v>1</v>
      </c>
      <c r="EE506">
        <v>0</v>
      </c>
      <c r="EF506">
        <v>0</v>
      </c>
      <c r="EG506">
        <v>0.72599999999999998</v>
      </c>
      <c r="EH506">
        <v>1.169</v>
      </c>
      <c r="EI506">
        <v>339.40899999999999</v>
      </c>
      <c r="EJ506">
        <v>0</v>
      </c>
      <c r="EK506">
        <v>0.51</v>
      </c>
      <c r="EL506">
        <v>1.5680000000000001</v>
      </c>
      <c r="EM506">
        <v>0</v>
      </c>
      <c r="EN506">
        <v>0</v>
      </c>
      <c r="EO506">
        <v>0.751</v>
      </c>
      <c r="EP506">
        <v>1.2050000000000001</v>
      </c>
      <c r="EQ506">
        <v>39.225000000000001</v>
      </c>
      <c r="ER506">
        <v>0</v>
      </c>
      <c r="ES506">
        <v>0.51600000000000001</v>
      </c>
      <c r="ET506">
        <v>1.236</v>
      </c>
      <c r="FC506" s="2">
        <v>78850</v>
      </c>
      <c r="FD506" s="2">
        <v>0</v>
      </c>
      <c r="FE506" s="2">
        <v>0</v>
      </c>
      <c r="FF506" s="2">
        <v>57220</v>
      </c>
      <c r="FG506" s="2">
        <v>92180</v>
      </c>
      <c r="FH506" s="2">
        <v>26760000</v>
      </c>
      <c r="FI506" s="2">
        <v>0</v>
      </c>
      <c r="FJ506" s="2">
        <v>40220</v>
      </c>
      <c r="FK506" s="2">
        <v>123700</v>
      </c>
      <c r="FL506" s="2">
        <v>36190</v>
      </c>
      <c r="FM506" s="2">
        <v>0</v>
      </c>
      <c r="FN506" s="2">
        <v>0</v>
      </c>
      <c r="FO506" s="2">
        <v>27190</v>
      </c>
      <c r="FP506" s="2">
        <v>43610</v>
      </c>
      <c r="FQ506" s="2">
        <v>1420000</v>
      </c>
      <c r="FR506" s="2">
        <v>0</v>
      </c>
      <c r="FS506" s="2">
        <v>18660</v>
      </c>
      <c r="FT506" s="2">
        <v>44740</v>
      </c>
    </row>
    <row r="507" spans="1:176" x14ac:dyDescent="0.2">
      <c r="A507">
        <v>0</v>
      </c>
      <c r="B507" t="s">
        <v>394</v>
      </c>
      <c r="C507" t="s">
        <v>1478</v>
      </c>
      <c r="D507" t="s">
        <v>189</v>
      </c>
      <c r="E507" t="s">
        <v>1479</v>
      </c>
      <c r="F507" s="3">
        <v>1.3347222222222221</v>
      </c>
      <c r="G507">
        <v>1</v>
      </c>
      <c r="H507">
        <v>729.53089999999997</v>
      </c>
      <c r="I507" t="s">
        <v>325</v>
      </c>
      <c r="J507" s="10">
        <v>5.6219999999999999</v>
      </c>
      <c r="K507" t="e">
        <f>+H</f>
        <v>#NAME?</v>
      </c>
      <c r="L507">
        <v>1.7170000000000001</v>
      </c>
      <c r="M507">
        <v>1.5620000000000001</v>
      </c>
      <c r="N507">
        <v>2.52</v>
      </c>
      <c r="O507">
        <v>5.96</v>
      </c>
      <c r="P507">
        <v>4.718</v>
      </c>
      <c r="Q507">
        <v>3.206</v>
      </c>
      <c r="R507">
        <v>3.081</v>
      </c>
      <c r="S507">
        <v>2.5089999999999999</v>
      </c>
      <c r="T507">
        <v>0.70299999999999996</v>
      </c>
      <c r="U507">
        <v>0.46500000000000002</v>
      </c>
      <c r="V507">
        <v>0.38600000000000001</v>
      </c>
      <c r="W507">
        <v>0.78500000000000003</v>
      </c>
      <c r="X507">
        <v>0.308</v>
      </c>
      <c r="Y507">
        <v>0.86399999999999999</v>
      </c>
      <c r="Z507">
        <v>1.292</v>
      </c>
      <c r="AA507">
        <v>3.4550000000000001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 t="s">
        <v>177</v>
      </c>
      <c r="AK507" t="s">
        <v>177</v>
      </c>
      <c r="AL507" t="s">
        <v>177</v>
      </c>
      <c r="AM507" t="s">
        <v>177</v>
      </c>
      <c r="AN507" t="s">
        <v>177</v>
      </c>
      <c r="AO507" t="s">
        <v>177</v>
      </c>
      <c r="AP507" t="s">
        <v>177</v>
      </c>
      <c r="AQ507" t="s">
        <v>178</v>
      </c>
      <c r="AR507" t="s">
        <v>177</v>
      </c>
      <c r="AS507">
        <v>0.99</v>
      </c>
      <c r="AT507">
        <v>0.93</v>
      </c>
      <c r="AU507">
        <v>0.93</v>
      </c>
      <c r="AV507">
        <v>0.98</v>
      </c>
      <c r="AW507">
        <v>0.75</v>
      </c>
      <c r="AX507">
        <v>0.57999999999999996</v>
      </c>
      <c r="AY507">
        <v>0.74</v>
      </c>
      <c r="AZ507">
        <v>0.87</v>
      </c>
      <c r="BA507">
        <v>0.94</v>
      </c>
      <c r="BB507">
        <v>0.35</v>
      </c>
      <c r="BC507">
        <v>0.67</v>
      </c>
      <c r="BD507">
        <v>1.3</v>
      </c>
      <c r="BE507" s="1">
        <v>71906.63</v>
      </c>
      <c r="BF507">
        <v>0.86</v>
      </c>
      <c r="BG507">
        <v>0.53</v>
      </c>
      <c r="BH507">
        <v>0.56999999999999995</v>
      </c>
      <c r="BI507">
        <v>0.44</v>
      </c>
      <c r="BJ507">
        <v>0.92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2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24.728999999999999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83.052000000000007</v>
      </c>
      <c r="CK507">
        <v>0</v>
      </c>
      <c r="CL507" s="2">
        <v>165700</v>
      </c>
      <c r="CM507" s="2">
        <v>284600</v>
      </c>
      <c r="CN507" s="2">
        <v>258900</v>
      </c>
      <c r="CO507" s="2">
        <v>417600</v>
      </c>
      <c r="CP507" s="2">
        <v>987800</v>
      </c>
      <c r="CQ507" s="2">
        <v>782000</v>
      </c>
      <c r="CR507" s="2">
        <v>531300</v>
      </c>
      <c r="CS507" s="2">
        <v>510500</v>
      </c>
      <c r="CT507" s="2">
        <v>415800</v>
      </c>
      <c r="CU507" s="2">
        <v>138000</v>
      </c>
      <c r="CV507" s="2">
        <v>97120</v>
      </c>
      <c r="CW507" s="2">
        <v>64130</v>
      </c>
      <c r="CX507" s="2">
        <v>53250</v>
      </c>
      <c r="CY507" s="2">
        <v>108400</v>
      </c>
      <c r="CZ507" s="2">
        <v>42560</v>
      </c>
      <c r="DA507" s="2">
        <v>119200</v>
      </c>
      <c r="DB507" s="2">
        <v>178400</v>
      </c>
      <c r="DC507" s="2">
        <v>477000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1</v>
      </c>
      <c r="DW507">
        <v>1</v>
      </c>
      <c r="DX507">
        <v>1</v>
      </c>
      <c r="DY507">
        <v>0.74</v>
      </c>
      <c r="DZ507">
        <v>1</v>
      </c>
      <c r="EA507">
        <v>0.65</v>
      </c>
      <c r="EB507">
        <v>1</v>
      </c>
      <c r="EC507">
        <v>1</v>
      </c>
      <c r="ED507">
        <v>1</v>
      </c>
      <c r="EE507">
        <v>1.7170000000000001</v>
      </c>
      <c r="EF507">
        <v>1.5620000000000001</v>
      </c>
      <c r="EG507">
        <v>2.52</v>
      </c>
      <c r="EH507">
        <v>5.96</v>
      </c>
      <c r="EI507">
        <v>4.718</v>
      </c>
      <c r="EJ507">
        <v>3.206</v>
      </c>
      <c r="EK507">
        <v>3.081</v>
      </c>
      <c r="EL507">
        <v>2.5089999999999999</v>
      </c>
      <c r="EM507">
        <v>0.70299999999999996</v>
      </c>
      <c r="EN507">
        <v>0.46500000000000002</v>
      </c>
      <c r="EO507">
        <v>0.38600000000000001</v>
      </c>
      <c r="EP507">
        <v>0.78500000000000003</v>
      </c>
      <c r="EQ507">
        <v>0.308</v>
      </c>
      <c r="ER507">
        <v>0.86399999999999999</v>
      </c>
      <c r="ES507">
        <v>1.292</v>
      </c>
      <c r="ET507">
        <v>3.4550000000000001</v>
      </c>
      <c r="FC507" s="2">
        <v>165700</v>
      </c>
      <c r="FD507" s="2">
        <v>284600</v>
      </c>
      <c r="FE507" s="2">
        <v>258900</v>
      </c>
      <c r="FF507" s="2">
        <v>417600</v>
      </c>
      <c r="FG507" s="2">
        <v>987800</v>
      </c>
      <c r="FH507" s="2">
        <v>782000</v>
      </c>
      <c r="FI507" s="2">
        <v>531300</v>
      </c>
      <c r="FJ507" s="2">
        <v>510500</v>
      </c>
      <c r="FK507" s="2">
        <v>415800</v>
      </c>
      <c r="FL507" s="2">
        <v>138000</v>
      </c>
      <c r="FM507" s="2">
        <v>97120</v>
      </c>
      <c r="FN507" s="2">
        <v>64130</v>
      </c>
      <c r="FO507" s="2">
        <v>53250</v>
      </c>
      <c r="FP507" s="2">
        <v>108400</v>
      </c>
      <c r="FQ507" s="2">
        <v>42560</v>
      </c>
      <c r="FR507" s="2">
        <v>119200</v>
      </c>
      <c r="FS507" s="2">
        <v>178400</v>
      </c>
      <c r="FT507" s="2">
        <v>477000</v>
      </c>
    </row>
    <row r="508" spans="1:176" x14ac:dyDescent="0.2">
      <c r="A508">
        <v>0</v>
      </c>
      <c r="B508" t="s">
        <v>176</v>
      </c>
      <c r="C508" t="s">
        <v>1480</v>
      </c>
      <c r="D508" t="s">
        <v>189</v>
      </c>
      <c r="E508" t="s">
        <v>1481</v>
      </c>
      <c r="F508" s="3">
        <v>1.5013888888888889</v>
      </c>
      <c r="G508">
        <v>1</v>
      </c>
      <c r="H508">
        <v>785.59349999999995</v>
      </c>
      <c r="I508" t="s">
        <v>620</v>
      </c>
      <c r="J508" s="10">
        <v>5.1449999999999996</v>
      </c>
      <c r="K508" t="e">
        <f>+H</f>
        <v>#NAME?</v>
      </c>
      <c r="L508">
        <v>0.32200000000000001</v>
      </c>
      <c r="M508">
        <v>0.76800000000000002</v>
      </c>
      <c r="N508">
        <v>0.67600000000000005</v>
      </c>
      <c r="O508">
        <v>0.72299999999999998</v>
      </c>
      <c r="P508">
        <v>0.373</v>
      </c>
      <c r="Q508">
        <v>1.19</v>
      </c>
      <c r="R508">
        <v>0.247</v>
      </c>
      <c r="S508">
        <v>1.9870000000000001</v>
      </c>
      <c r="T508">
        <v>0.68600000000000005</v>
      </c>
      <c r="U508">
        <v>0.78600000000000003</v>
      </c>
      <c r="V508">
        <v>1.897</v>
      </c>
      <c r="W508">
        <v>2.7679999999999998</v>
      </c>
      <c r="X508">
        <v>2.8029999999999999</v>
      </c>
      <c r="Y508">
        <v>0.77800000000000002</v>
      </c>
      <c r="Z508">
        <v>0.59399999999999997</v>
      </c>
      <c r="AA508">
        <v>1.796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 t="s">
        <v>177</v>
      </c>
      <c r="AK508" t="s">
        <v>177</v>
      </c>
      <c r="AL508" t="s">
        <v>177</v>
      </c>
      <c r="AM508" t="s">
        <v>177</v>
      </c>
      <c r="AN508" t="s">
        <v>177</v>
      </c>
      <c r="AO508" t="s">
        <v>177</v>
      </c>
      <c r="AP508" t="s">
        <v>177</v>
      </c>
      <c r="AQ508" t="s">
        <v>178</v>
      </c>
      <c r="AR508" t="s">
        <v>177</v>
      </c>
      <c r="AS508">
        <v>0.98</v>
      </c>
      <c r="AT508">
        <v>1</v>
      </c>
      <c r="AU508">
        <v>0.99</v>
      </c>
      <c r="AV508">
        <v>0.59</v>
      </c>
      <c r="AW508">
        <v>0.95</v>
      </c>
      <c r="AX508">
        <v>0.77</v>
      </c>
      <c r="AY508">
        <v>0.79</v>
      </c>
      <c r="AZ508">
        <v>0.74</v>
      </c>
      <c r="BA508">
        <v>0.95</v>
      </c>
      <c r="BB508">
        <v>0.27</v>
      </c>
      <c r="BC508">
        <v>0.31</v>
      </c>
      <c r="BD508">
        <v>0.35</v>
      </c>
      <c r="BE508">
        <v>71.349999999999994</v>
      </c>
      <c r="BF508">
        <v>0.84</v>
      </c>
      <c r="BG508">
        <v>0.39</v>
      </c>
      <c r="BH508">
        <v>0.17</v>
      </c>
      <c r="BI508">
        <v>0.36</v>
      </c>
      <c r="BJ508">
        <v>0.5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2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37.063000000000002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92.698999999999998</v>
      </c>
      <c r="CK508">
        <v>0</v>
      </c>
      <c r="CL508" s="2">
        <v>1993000</v>
      </c>
      <c r="CM508" s="2">
        <v>641500</v>
      </c>
      <c r="CN508" s="2">
        <v>1530000</v>
      </c>
      <c r="CO508" s="2">
        <v>1348000</v>
      </c>
      <c r="CP508" s="2">
        <v>1441000</v>
      </c>
      <c r="CQ508" s="2">
        <v>742700</v>
      </c>
      <c r="CR508" s="2">
        <v>2372000</v>
      </c>
      <c r="CS508" s="2">
        <v>493100</v>
      </c>
      <c r="CT508" s="2">
        <v>3960000</v>
      </c>
      <c r="CU508" s="2">
        <v>98810</v>
      </c>
      <c r="CV508" s="2">
        <v>67750</v>
      </c>
      <c r="CW508" s="2">
        <v>77710</v>
      </c>
      <c r="CX508" s="2">
        <v>187400</v>
      </c>
      <c r="CY508" s="2">
        <v>273500</v>
      </c>
      <c r="CZ508" s="2">
        <v>277000</v>
      </c>
      <c r="DA508" s="2">
        <v>76850</v>
      </c>
      <c r="DB508" s="2">
        <v>58690</v>
      </c>
      <c r="DC508" s="2">
        <v>177400</v>
      </c>
      <c r="DD508">
        <v>0</v>
      </c>
      <c r="DE508">
        <v>128.995</v>
      </c>
      <c r="DF508">
        <v>0</v>
      </c>
      <c r="DG508">
        <v>0</v>
      </c>
      <c r="DH508">
        <v>0</v>
      </c>
      <c r="DI508">
        <v>85.373000000000005</v>
      </c>
      <c r="DJ508">
        <v>0</v>
      </c>
      <c r="DK508">
        <v>0</v>
      </c>
      <c r="DL508">
        <v>135.881</v>
      </c>
      <c r="DM508">
        <v>0</v>
      </c>
      <c r="DN508">
        <v>94.989000000000004</v>
      </c>
      <c r="DO508">
        <v>0</v>
      </c>
      <c r="DP508">
        <v>0</v>
      </c>
      <c r="DQ508">
        <v>0</v>
      </c>
      <c r="DR508">
        <v>75.902000000000001</v>
      </c>
      <c r="DS508">
        <v>0</v>
      </c>
      <c r="DT508">
        <v>0</v>
      </c>
      <c r="DU508">
        <v>94.793000000000006</v>
      </c>
      <c r="DV508">
        <v>0.86</v>
      </c>
      <c r="DW508">
        <v>0.65</v>
      </c>
      <c r="DX508">
        <v>0.75</v>
      </c>
      <c r="DY508">
        <v>1</v>
      </c>
      <c r="DZ508">
        <v>1</v>
      </c>
      <c r="EA508">
        <v>1</v>
      </c>
      <c r="EB508">
        <v>0.55000000000000004</v>
      </c>
      <c r="EC508">
        <v>0.7</v>
      </c>
      <c r="ED508">
        <v>0.7</v>
      </c>
      <c r="EE508">
        <v>0.32200000000000001</v>
      </c>
      <c r="EF508">
        <v>0.76800000000000002</v>
      </c>
      <c r="EG508">
        <v>0.67600000000000005</v>
      </c>
      <c r="EH508">
        <v>0.72299999999999998</v>
      </c>
      <c r="EI508">
        <v>0.373</v>
      </c>
      <c r="EJ508">
        <v>1.19</v>
      </c>
      <c r="EK508">
        <v>0.247</v>
      </c>
      <c r="EL508">
        <v>1.9870000000000001</v>
      </c>
      <c r="EM508">
        <v>0.68600000000000005</v>
      </c>
      <c r="EN508">
        <v>0.78600000000000003</v>
      </c>
      <c r="EO508">
        <v>1.897</v>
      </c>
      <c r="EP508">
        <v>2.7679999999999998</v>
      </c>
      <c r="EQ508">
        <v>2.8029999999999999</v>
      </c>
      <c r="ER508">
        <v>0.77800000000000002</v>
      </c>
      <c r="ES508">
        <v>0.59399999999999997</v>
      </c>
      <c r="ET508">
        <v>1.796</v>
      </c>
      <c r="FC508" s="2">
        <v>1993000</v>
      </c>
      <c r="FD508" s="2">
        <v>641500</v>
      </c>
      <c r="FE508" s="2">
        <v>1530000</v>
      </c>
      <c r="FF508" s="2">
        <v>1348000</v>
      </c>
      <c r="FG508" s="2">
        <v>1441000</v>
      </c>
      <c r="FH508" s="2">
        <v>742700</v>
      </c>
      <c r="FI508" s="2">
        <v>2372000</v>
      </c>
      <c r="FJ508" s="2">
        <v>493100</v>
      </c>
      <c r="FK508" s="2">
        <v>3960000</v>
      </c>
      <c r="FL508" s="2">
        <v>98810</v>
      </c>
      <c r="FM508" s="2">
        <v>67750</v>
      </c>
      <c r="FN508" s="2">
        <v>77710</v>
      </c>
      <c r="FO508" s="2">
        <v>187400</v>
      </c>
      <c r="FP508" s="2">
        <v>273500</v>
      </c>
      <c r="FQ508" s="2">
        <v>277000</v>
      </c>
      <c r="FR508" s="2">
        <v>76850</v>
      </c>
      <c r="FS508" s="2">
        <v>58690</v>
      </c>
      <c r="FT508" s="2">
        <v>177400</v>
      </c>
    </row>
    <row r="509" spans="1:176" x14ac:dyDescent="0.2">
      <c r="A509">
        <v>0</v>
      </c>
      <c r="B509" t="s">
        <v>176</v>
      </c>
      <c r="C509" t="s">
        <v>670</v>
      </c>
      <c r="D509" t="s">
        <v>189</v>
      </c>
      <c r="E509" t="s">
        <v>671</v>
      </c>
      <c r="F509" s="3">
        <v>1.6694444444444445</v>
      </c>
      <c r="G509">
        <v>1</v>
      </c>
      <c r="H509">
        <v>837.62480000000005</v>
      </c>
      <c r="I509" t="s">
        <v>672</v>
      </c>
      <c r="J509" s="10">
        <v>19.573</v>
      </c>
      <c r="K509" t="e">
        <f>+HCOO</f>
        <v>#NAME?</v>
      </c>
      <c r="L509">
        <v>0.161</v>
      </c>
      <c r="M509">
        <v>0</v>
      </c>
      <c r="N509">
        <v>0</v>
      </c>
      <c r="O509">
        <v>1.9630000000000001</v>
      </c>
      <c r="P509">
        <v>2.8109999999999999</v>
      </c>
      <c r="Q509">
        <v>7.6999999999999999E-2</v>
      </c>
      <c r="R509">
        <v>2.085</v>
      </c>
      <c r="S509">
        <v>14.459</v>
      </c>
      <c r="T509">
        <v>0.34100000000000003</v>
      </c>
      <c r="U509">
        <v>0</v>
      </c>
      <c r="V509">
        <v>0</v>
      </c>
      <c r="W509">
        <v>0.93799999999999994</v>
      </c>
      <c r="X509">
        <v>0.54300000000000004</v>
      </c>
      <c r="Y509">
        <v>0.16400000000000001</v>
      </c>
      <c r="Z509">
        <v>0.63100000000000001</v>
      </c>
      <c r="AA509">
        <v>2.1949999999999998</v>
      </c>
      <c r="AB509">
        <v>0.24299999999999999</v>
      </c>
      <c r="AC509">
        <v>0</v>
      </c>
      <c r="AD509">
        <v>0</v>
      </c>
      <c r="AE509">
        <v>0</v>
      </c>
      <c r="AF509">
        <v>0.623</v>
      </c>
      <c r="AG509">
        <v>0</v>
      </c>
      <c r="AH509">
        <v>0.53700000000000003</v>
      </c>
      <c r="AI509">
        <v>4.5999999999999999E-2</v>
      </c>
      <c r="AJ509" t="s">
        <v>177</v>
      </c>
      <c r="AK509" t="s">
        <v>177</v>
      </c>
      <c r="AL509" t="s">
        <v>177</v>
      </c>
      <c r="AM509" t="s">
        <v>177</v>
      </c>
      <c r="AN509" t="s">
        <v>177</v>
      </c>
      <c r="AO509" t="s">
        <v>177</v>
      </c>
      <c r="AP509" t="s">
        <v>177</v>
      </c>
      <c r="AQ509" t="s">
        <v>177</v>
      </c>
      <c r="AR509" t="s">
        <v>182</v>
      </c>
      <c r="AS509">
        <v>0.91</v>
      </c>
      <c r="AT509">
        <v>0.94</v>
      </c>
      <c r="AU509">
        <v>0</v>
      </c>
      <c r="AV509">
        <v>0</v>
      </c>
      <c r="AW509">
        <v>0.76</v>
      </c>
      <c r="AX509">
        <v>0.92</v>
      </c>
      <c r="AY509">
        <v>0.96</v>
      </c>
      <c r="AZ509">
        <v>0.18</v>
      </c>
      <c r="BA509">
        <v>0.89</v>
      </c>
      <c r="BB509" s="1">
        <v>93129.42</v>
      </c>
      <c r="BC509" s="1">
        <v>5471.26</v>
      </c>
      <c r="BD509">
        <v>0</v>
      </c>
      <c r="BE509">
        <v>0</v>
      </c>
      <c r="BF509" s="1">
        <v>87396.29</v>
      </c>
      <c r="BG509">
        <v>24.59</v>
      </c>
      <c r="BH509" s="1">
        <v>15297.8</v>
      </c>
      <c r="BI509" s="1">
        <v>86340.85</v>
      </c>
      <c r="BJ509" s="1">
        <v>228974.7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1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23.102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78.271000000000001</v>
      </c>
      <c r="CL509" s="2">
        <v>467600</v>
      </c>
      <c r="CM509" s="2">
        <v>75270</v>
      </c>
      <c r="CN509" s="2">
        <v>0</v>
      </c>
      <c r="CO509" s="2">
        <v>0</v>
      </c>
      <c r="CP509" s="2">
        <v>918100</v>
      </c>
      <c r="CQ509" s="2">
        <v>1314000</v>
      </c>
      <c r="CR509" s="2">
        <v>36150</v>
      </c>
      <c r="CS509" s="2">
        <v>974800</v>
      </c>
      <c r="CT509" s="2">
        <v>6761000</v>
      </c>
      <c r="CU509" s="2">
        <v>93130</v>
      </c>
      <c r="CV509" s="2">
        <v>31770</v>
      </c>
      <c r="CW509" s="2">
        <v>0</v>
      </c>
      <c r="CX509" s="2">
        <v>0</v>
      </c>
      <c r="CY509" s="2">
        <v>87400</v>
      </c>
      <c r="CZ509" s="2">
        <v>50570</v>
      </c>
      <c r="DA509" s="2">
        <v>15300</v>
      </c>
      <c r="DB509" s="2">
        <v>58760</v>
      </c>
      <c r="DC509" s="2">
        <v>204400</v>
      </c>
      <c r="DD509">
        <v>69.198999999999998</v>
      </c>
      <c r="DE509">
        <v>33.642000000000003</v>
      </c>
      <c r="DF509">
        <v>0</v>
      </c>
      <c r="DG509">
        <v>0</v>
      </c>
      <c r="DH509">
        <v>0</v>
      </c>
      <c r="DI509">
        <v>129.38200000000001</v>
      </c>
      <c r="DJ509">
        <v>0</v>
      </c>
      <c r="DK509">
        <v>85.314999999999998</v>
      </c>
      <c r="DL509">
        <v>29.317</v>
      </c>
      <c r="DM509">
        <v>88.917000000000002</v>
      </c>
      <c r="DN509">
        <v>83.231999999999999</v>
      </c>
      <c r="DO509">
        <v>0</v>
      </c>
      <c r="DP509">
        <v>0</v>
      </c>
      <c r="DQ509">
        <v>0</v>
      </c>
      <c r="DR509">
        <v>93.724999999999994</v>
      </c>
      <c r="DS509">
        <v>0</v>
      </c>
      <c r="DT509">
        <v>28.795999999999999</v>
      </c>
      <c r="DU509">
        <v>14.173</v>
      </c>
      <c r="DV509">
        <v>1</v>
      </c>
      <c r="DW509">
        <v>1</v>
      </c>
      <c r="DX509">
        <v>0</v>
      </c>
      <c r="DY509">
        <v>0</v>
      </c>
      <c r="DZ509">
        <v>1</v>
      </c>
      <c r="EA509">
        <v>0.57999999999999996</v>
      </c>
      <c r="EB509">
        <v>1</v>
      </c>
      <c r="EC509">
        <v>0.77</v>
      </c>
      <c r="ED509">
        <v>0.87</v>
      </c>
      <c r="EE509">
        <v>0.161</v>
      </c>
      <c r="EF509">
        <v>0</v>
      </c>
      <c r="EG509">
        <v>0</v>
      </c>
      <c r="EH509">
        <v>1.9630000000000001</v>
      </c>
      <c r="EI509">
        <v>2.8109999999999999</v>
      </c>
      <c r="EJ509">
        <v>7.6999999999999999E-2</v>
      </c>
      <c r="EK509">
        <v>2.085</v>
      </c>
      <c r="EL509">
        <v>14.459</v>
      </c>
      <c r="EM509">
        <v>0.34100000000000003</v>
      </c>
      <c r="EN509">
        <v>0</v>
      </c>
      <c r="EO509">
        <v>0</v>
      </c>
      <c r="EP509">
        <v>0.93799999999999994</v>
      </c>
      <c r="EQ509">
        <v>0.54300000000000004</v>
      </c>
      <c r="ER509">
        <v>0.16400000000000001</v>
      </c>
      <c r="ES509">
        <v>0.63100000000000001</v>
      </c>
      <c r="ET509">
        <v>2.1949999999999998</v>
      </c>
      <c r="FC509" s="2">
        <v>467600</v>
      </c>
      <c r="FD509" s="2">
        <v>75270</v>
      </c>
      <c r="FE509" s="2">
        <v>0</v>
      </c>
      <c r="FF509" s="2">
        <v>0</v>
      </c>
      <c r="FG509" s="2">
        <v>918100</v>
      </c>
      <c r="FH509" s="2">
        <v>1314000</v>
      </c>
      <c r="FI509" s="2">
        <v>36150</v>
      </c>
      <c r="FJ509" s="2">
        <v>974800</v>
      </c>
      <c r="FK509" s="2">
        <v>6761000</v>
      </c>
      <c r="FL509" s="2">
        <v>93130</v>
      </c>
      <c r="FM509" s="2">
        <v>31770</v>
      </c>
      <c r="FN509" s="2">
        <v>0</v>
      </c>
      <c r="FO509" s="2">
        <v>0</v>
      </c>
      <c r="FP509" s="2">
        <v>87400</v>
      </c>
      <c r="FQ509" s="2">
        <v>50570</v>
      </c>
      <c r="FR509" s="2">
        <v>15300</v>
      </c>
      <c r="FS509" s="2">
        <v>58760</v>
      </c>
      <c r="FT509" s="2">
        <v>204400</v>
      </c>
    </row>
    <row r="510" spans="1:176" x14ac:dyDescent="0.2">
      <c r="A510">
        <v>0</v>
      </c>
      <c r="B510" t="s">
        <v>176</v>
      </c>
      <c r="C510" t="s">
        <v>1482</v>
      </c>
      <c r="D510" t="s">
        <v>189</v>
      </c>
      <c r="E510" t="s">
        <v>1483</v>
      </c>
      <c r="F510" s="3">
        <v>1.5034722222222223</v>
      </c>
      <c r="G510">
        <v>1</v>
      </c>
      <c r="H510">
        <v>779.54650000000004</v>
      </c>
      <c r="I510" t="s">
        <v>293</v>
      </c>
      <c r="J510" s="10">
        <v>7.0220000000000002</v>
      </c>
      <c r="K510" t="e">
        <f>+H</f>
        <v>#NAME?</v>
      </c>
      <c r="L510">
        <v>0.67300000000000004</v>
      </c>
      <c r="M510">
        <v>0.78500000000000003</v>
      </c>
      <c r="N510">
        <v>1.1439999999999999</v>
      </c>
      <c r="O510">
        <v>0.58399999999999996</v>
      </c>
      <c r="P510">
        <v>0.6</v>
      </c>
      <c r="Q510">
        <v>0.53500000000000003</v>
      </c>
      <c r="R510">
        <v>4.0229999999999997</v>
      </c>
      <c r="S510">
        <v>2.0059999999999998</v>
      </c>
      <c r="T510">
        <v>0.192</v>
      </c>
      <c r="U510">
        <v>0.254</v>
      </c>
      <c r="V510">
        <v>0.36599999999999999</v>
      </c>
      <c r="W510">
        <v>0.46100000000000002</v>
      </c>
      <c r="X510">
        <v>0.45900000000000002</v>
      </c>
      <c r="Y510">
        <v>0.29599999999999999</v>
      </c>
      <c r="Z510">
        <v>1.083</v>
      </c>
      <c r="AA510">
        <v>1.355</v>
      </c>
      <c r="AB510">
        <v>0.71799999999999997</v>
      </c>
      <c r="AC510">
        <v>0.71499999999999997</v>
      </c>
      <c r="AD510">
        <v>0.95099999999999996</v>
      </c>
      <c r="AE510">
        <v>0.68</v>
      </c>
      <c r="AF510">
        <v>0.56999999999999995</v>
      </c>
      <c r="AG510">
        <v>0.54200000000000004</v>
      </c>
      <c r="AH510">
        <v>1.0999999999999999E-2</v>
      </c>
      <c r="AI510">
        <v>0.65400000000000003</v>
      </c>
      <c r="AJ510" t="s">
        <v>177</v>
      </c>
      <c r="AK510" t="s">
        <v>177</v>
      </c>
      <c r="AL510" t="s">
        <v>177</v>
      </c>
      <c r="AM510" t="s">
        <v>177</v>
      </c>
      <c r="AN510" t="s">
        <v>177</v>
      </c>
      <c r="AO510" t="s">
        <v>177</v>
      </c>
      <c r="AP510" t="s">
        <v>177</v>
      </c>
      <c r="AQ510" t="s">
        <v>178</v>
      </c>
      <c r="AR510" t="s">
        <v>177</v>
      </c>
      <c r="AS510">
        <v>0.97</v>
      </c>
      <c r="AT510">
        <v>0.66</v>
      </c>
      <c r="AU510">
        <v>0.85</v>
      </c>
      <c r="AV510">
        <v>0.93</v>
      </c>
      <c r="AW510">
        <v>0.54</v>
      </c>
      <c r="AX510">
        <v>0.94</v>
      </c>
      <c r="AY510">
        <v>0.94</v>
      </c>
      <c r="AZ510">
        <v>0.2</v>
      </c>
      <c r="BA510">
        <v>0.85</v>
      </c>
      <c r="BB510">
        <v>1.21</v>
      </c>
      <c r="BC510">
        <v>1.06</v>
      </c>
      <c r="BD510">
        <v>1.45</v>
      </c>
      <c r="BE510" s="1">
        <v>98641.56</v>
      </c>
      <c r="BF510">
        <v>0.92</v>
      </c>
      <c r="BG510">
        <v>1.07</v>
      </c>
      <c r="BH510">
        <v>0.81</v>
      </c>
      <c r="BI510">
        <v>0.7</v>
      </c>
      <c r="BJ510">
        <v>0.81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2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20.437000000000001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51.521999999999998</v>
      </c>
      <c r="CK510">
        <v>0</v>
      </c>
      <c r="CL510" s="2">
        <v>873300</v>
      </c>
      <c r="CM510" s="2">
        <v>588000</v>
      </c>
      <c r="CN510" s="2">
        <v>685400</v>
      </c>
      <c r="CO510" s="2">
        <v>999000</v>
      </c>
      <c r="CP510" s="2">
        <v>510300</v>
      </c>
      <c r="CQ510" s="2">
        <v>524200</v>
      </c>
      <c r="CR510" s="2">
        <v>467000</v>
      </c>
      <c r="CS510" s="2">
        <v>3513000</v>
      </c>
      <c r="CT510" s="2">
        <v>1752000</v>
      </c>
      <c r="CU510" s="2">
        <v>269600</v>
      </c>
      <c r="CV510" s="2">
        <v>51890</v>
      </c>
      <c r="CW510" s="2">
        <v>68580</v>
      </c>
      <c r="CX510" s="2">
        <v>98640</v>
      </c>
      <c r="CY510" s="2">
        <v>124300</v>
      </c>
      <c r="CZ510" s="2">
        <v>123700</v>
      </c>
      <c r="DA510" s="2">
        <v>79820</v>
      </c>
      <c r="DB510" s="2">
        <v>291900</v>
      </c>
      <c r="DC510" s="2">
        <v>365200</v>
      </c>
      <c r="DD510">
        <v>80.239000000000004</v>
      </c>
      <c r="DE510">
        <v>63.62</v>
      </c>
      <c r="DF510">
        <v>121.39100000000001</v>
      </c>
      <c r="DG510">
        <v>96.903000000000006</v>
      </c>
      <c r="DH510">
        <v>40.518999999999998</v>
      </c>
      <c r="DI510">
        <v>111.136</v>
      </c>
      <c r="DJ510">
        <v>82.870999999999995</v>
      </c>
      <c r="DK510">
        <v>0</v>
      </c>
      <c r="DL510">
        <v>109.226</v>
      </c>
      <c r="DM510">
        <v>59.07</v>
      </c>
      <c r="DN510">
        <v>7.1779999999999999</v>
      </c>
      <c r="DO510">
        <v>95.47</v>
      </c>
      <c r="DP510">
        <v>53.046999999999997</v>
      </c>
      <c r="DQ510">
        <v>50.874000000000002</v>
      </c>
      <c r="DR510">
        <v>107.855</v>
      </c>
      <c r="DS510">
        <v>23.942</v>
      </c>
      <c r="DT510">
        <v>0</v>
      </c>
      <c r="DU510">
        <v>90.641999999999996</v>
      </c>
      <c r="DV510">
        <v>1</v>
      </c>
      <c r="DW510">
        <v>0.86</v>
      </c>
      <c r="DX510">
        <v>0.84</v>
      </c>
      <c r="DY510">
        <v>1</v>
      </c>
      <c r="DZ510">
        <v>1</v>
      </c>
      <c r="EA510">
        <v>1</v>
      </c>
      <c r="EB510">
        <v>0.72</v>
      </c>
      <c r="EC510">
        <v>1</v>
      </c>
      <c r="ED510">
        <v>1</v>
      </c>
      <c r="EE510">
        <v>0.67300000000000004</v>
      </c>
      <c r="EF510">
        <v>0.78500000000000003</v>
      </c>
      <c r="EG510">
        <v>1.1439999999999999</v>
      </c>
      <c r="EH510">
        <v>0.58399999999999996</v>
      </c>
      <c r="EI510">
        <v>0.6</v>
      </c>
      <c r="EJ510">
        <v>0.53500000000000003</v>
      </c>
      <c r="EK510">
        <v>4.0229999999999997</v>
      </c>
      <c r="EL510">
        <v>2.0059999999999998</v>
      </c>
      <c r="EM510">
        <v>0.192</v>
      </c>
      <c r="EN510">
        <v>0.254</v>
      </c>
      <c r="EO510">
        <v>0.36599999999999999</v>
      </c>
      <c r="EP510">
        <v>0.46100000000000002</v>
      </c>
      <c r="EQ510">
        <v>0.45900000000000002</v>
      </c>
      <c r="ER510">
        <v>0.29599999999999999</v>
      </c>
      <c r="ES510">
        <v>1.083</v>
      </c>
      <c r="ET510">
        <v>1.355</v>
      </c>
      <c r="FC510" s="2">
        <v>873300</v>
      </c>
      <c r="FD510" s="2">
        <v>588000</v>
      </c>
      <c r="FE510" s="2">
        <v>685400</v>
      </c>
      <c r="FF510" s="2">
        <v>999000</v>
      </c>
      <c r="FG510" s="2">
        <v>510300</v>
      </c>
      <c r="FH510" s="2">
        <v>524200</v>
      </c>
      <c r="FI510" s="2">
        <v>467000</v>
      </c>
      <c r="FJ510" s="2">
        <v>3513000</v>
      </c>
      <c r="FK510" s="2">
        <v>1752000</v>
      </c>
      <c r="FL510" s="2">
        <v>269600</v>
      </c>
      <c r="FM510" s="2">
        <v>51890</v>
      </c>
      <c r="FN510" s="2">
        <v>68580</v>
      </c>
      <c r="FO510" s="2">
        <v>98640</v>
      </c>
      <c r="FP510" s="2">
        <v>124300</v>
      </c>
      <c r="FQ510" s="2">
        <v>123700</v>
      </c>
      <c r="FR510" s="2">
        <v>79820</v>
      </c>
      <c r="FS510" s="2">
        <v>291900</v>
      </c>
      <c r="FT510" s="2">
        <v>365200</v>
      </c>
    </row>
    <row r="511" spans="1:176" x14ac:dyDescent="0.2">
      <c r="A511">
        <v>0</v>
      </c>
      <c r="B511" t="s">
        <v>176</v>
      </c>
      <c r="C511" t="s">
        <v>579</v>
      </c>
      <c r="D511" t="s">
        <v>189</v>
      </c>
      <c r="E511" t="s">
        <v>514</v>
      </c>
      <c r="F511" s="3">
        <v>1.6708333333333334</v>
      </c>
      <c r="G511">
        <v>1</v>
      </c>
      <c r="H511">
        <v>833.59349999999995</v>
      </c>
      <c r="I511" t="s">
        <v>580</v>
      </c>
      <c r="J511" s="10">
        <v>14.832000000000001</v>
      </c>
      <c r="K511" t="e">
        <f>+H</f>
        <v>#NAME?</v>
      </c>
      <c r="L511">
        <v>0.52900000000000003</v>
      </c>
      <c r="M511">
        <v>0.57699999999999996</v>
      </c>
      <c r="N511">
        <v>0.34399999999999997</v>
      </c>
      <c r="O511">
        <v>0.33800000000000002</v>
      </c>
      <c r="P511">
        <v>0.79100000000000004</v>
      </c>
      <c r="Q511">
        <v>0.47299999999999998</v>
      </c>
      <c r="R511">
        <v>6.7320000000000002</v>
      </c>
      <c r="S511">
        <v>1.175</v>
      </c>
      <c r="T511">
        <v>0.85699999999999998</v>
      </c>
      <c r="U511">
        <v>1.66</v>
      </c>
      <c r="V511">
        <v>0.99099999999999999</v>
      </c>
      <c r="W511">
        <v>0.77100000000000002</v>
      </c>
      <c r="X511">
        <v>0.64300000000000002</v>
      </c>
      <c r="Y511">
        <v>1.482</v>
      </c>
      <c r="Z511">
        <v>2.8820000000000001</v>
      </c>
      <c r="AA511">
        <v>1.1299999999999999</v>
      </c>
      <c r="AB511">
        <v>0.65200000000000002</v>
      </c>
      <c r="AC511">
        <v>0.73099999999999998</v>
      </c>
      <c r="AD511">
        <v>0.52900000000000003</v>
      </c>
      <c r="AE511">
        <v>0.55600000000000005</v>
      </c>
      <c r="AF511">
        <v>0.98199999999999998</v>
      </c>
      <c r="AG511">
        <v>0.61799999999999999</v>
      </c>
      <c r="AH511">
        <v>5.0000000000000001E-3</v>
      </c>
      <c r="AI511">
        <v>0.95699999999999996</v>
      </c>
      <c r="AJ511" t="s">
        <v>177</v>
      </c>
      <c r="AK511" t="s">
        <v>177</v>
      </c>
      <c r="AL511" t="s">
        <v>177</v>
      </c>
      <c r="AM511" t="s">
        <v>177</v>
      </c>
      <c r="AN511" t="s">
        <v>177</v>
      </c>
      <c r="AO511" t="s">
        <v>177</v>
      </c>
      <c r="AP511" t="s">
        <v>177</v>
      </c>
      <c r="AQ511" t="s">
        <v>178</v>
      </c>
      <c r="AR511" t="s">
        <v>177</v>
      </c>
      <c r="AS511">
        <v>0.34</v>
      </c>
      <c r="AT511">
        <v>0.72</v>
      </c>
      <c r="AU511">
        <v>0.78</v>
      </c>
      <c r="AV511">
        <v>0.77</v>
      </c>
      <c r="AW511">
        <v>0.56000000000000005</v>
      </c>
      <c r="AX511">
        <v>0.95</v>
      </c>
      <c r="AY511">
        <v>0.68</v>
      </c>
      <c r="AZ511">
        <v>0.92</v>
      </c>
      <c r="BA511">
        <v>0.81</v>
      </c>
      <c r="BB511">
        <v>1.03</v>
      </c>
      <c r="BC511">
        <v>1.56</v>
      </c>
      <c r="BD511">
        <v>1.41</v>
      </c>
      <c r="BE511">
        <v>4.24</v>
      </c>
      <c r="BF511">
        <v>1.54</v>
      </c>
      <c r="BG511">
        <v>2.0299999999999998</v>
      </c>
      <c r="BH511">
        <v>1.21</v>
      </c>
      <c r="BI511">
        <v>1.07</v>
      </c>
      <c r="BJ511">
        <v>0.66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2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43.884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86.301000000000002</v>
      </c>
      <c r="CK511">
        <v>0</v>
      </c>
      <c r="CL511" s="2">
        <v>6409000</v>
      </c>
      <c r="CM511" s="2">
        <v>3391000</v>
      </c>
      <c r="CN511" s="2">
        <v>3701000</v>
      </c>
      <c r="CO511" s="2">
        <v>2203000</v>
      </c>
      <c r="CP511" s="2">
        <v>2169000</v>
      </c>
      <c r="CQ511" s="2">
        <v>5069000</v>
      </c>
      <c r="CR511" s="2">
        <v>3032000</v>
      </c>
      <c r="CS511" s="2">
        <v>43150000</v>
      </c>
      <c r="CT511" s="2">
        <v>7530000</v>
      </c>
      <c r="CU511" s="2">
        <v>520500</v>
      </c>
      <c r="CV511" s="2">
        <v>446100</v>
      </c>
      <c r="CW511" s="2">
        <v>864200</v>
      </c>
      <c r="CX511" s="2">
        <v>515600</v>
      </c>
      <c r="CY511" s="2">
        <v>401600</v>
      </c>
      <c r="CZ511" s="2">
        <v>334900</v>
      </c>
      <c r="DA511" s="2">
        <v>771600</v>
      </c>
      <c r="DB511" s="2">
        <v>1500000</v>
      </c>
      <c r="DC511" s="2">
        <v>588100</v>
      </c>
      <c r="DD511">
        <v>119.089</v>
      </c>
      <c r="DE511">
        <v>139.732</v>
      </c>
      <c r="DF511">
        <v>99.38</v>
      </c>
      <c r="DG511">
        <v>137.446</v>
      </c>
      <c r="DH511">
        <v>86.814999999999998</v>
      </c>
      <c r="DI511">
        <v>59.826999999999998</v>
      </c>
      <c r="DJ511">
        <v>132.369</v>
      </c>
      <c r="DK511">
        <v>0</v>
      </c>
      <c r="DL511">
        <v>141.19</v>
      </c>
      <c r="DM511">
        <v>103.17</v>
      </c>
      <c r="DN511">
        <v>138.404</v>
      </c>
      <c r="DO511">
        <v>120.23</v>
      </c>
      <c r="DP511">
        <v>134.02099999999999</v>
      </c>
      <c r="DQ511">
        <v>118.441</v>
      </c>
      <c r="DR511">
        <v>40.514000000000003</v>
      </c>
      <c r="DS511">
        <v>133.91999999999999</v>
      </c>
      <c r="DT511">
        <v>0</v>
      </c>
      <c r="DU511">
        <v>140.06299999999999</v>
      </c>
      <c r="DV511">
        <v>1</v>
      </c>
      <c r="DW511">
        <v>1</v>
      </c>
      <c r="DX511">
        <v>1</v>
      </c>
      <c r="DY511">
        <v>1</v>
      </c>
      <c r="DZ511">
        <v>1</v>
      </c>
      <c r="EA511">
        <v>0.82</v>
      </c>
      <c r="EB511">
        <v>1</v>
      </c>
      <c r="EC511">
        <v>0.43</v>
      </c>
      <c r="ED511">
        <v>0.71</v>
      </c>
      <c r="EE511">
        <v>0.52900000000000003</v>
      </c>
      <c r="EF511">
        <v>0.57699999999999996</v>
      </c>
      <c r="EG511">
        <v>0.34399999999999997</v>
      </c>
      <c r="EH511">
        <v>0.33800000000000002</v>
      </c>
      <c r="EI511">
        <v>0.79100000000000004</v>
      </c>
      <c r="EJ511">
        <v>0.47299999999999998</v>
      </c>
      <c r="EK511">
        <v>6.7320000000000002</v>
      </c>
      <c r="EL511">
        <v>1.175</v>
      </c>
      <c r="EM511">
        <v>0.85699999999999998</v>
      </c>
      <c r="EN511">
        <v>1.66</v>
      </c>
      <c r="EO511">
        <v>0.99099999999999999</v>
      </c>
      <c r="EP511">
        <v>0.77100000000000002</v>
      </c>
      <c r="EQ511">
        <v>0.64300000000000002</v>
      </c>
      <c r="ER511">
        <v>1.482</v>
      </c>
      <c r="ES511">
        <v>2.8820000000000001</v>
      </c>
      <c r="ET511">
        <v>1.1299999999999999</v>
      </c>
      <c r="FC511" s="2">
        <v>6409000</v>
      </c>
      <c r="FD511" s="2">
        <v>3391000</v>
      </c>
      <c r="FE511" s="2">
        <v>3701000</v>
      </c>
      <c r="FF511" s="2">
        <v>2203000</v>
      </c>
      <c r="FG511" s="2">
        <v>2169000</v>
      </c>
      <c r="FH511" s="2">
        <v>5069000</v>
      </c>
      <c r="FI511" s="2">
        <v>3032000</v>
      </c>
      <c r="FJ511" s="2">
        <v>43150000</v>
      </c>
      <c r="FK511" s="2">
        <v>7530000</v>
      </c>
      <c r="FL511" s="2">
        <v>520500</v>
      </c>
      <c r="FM511" s="2">
        <v>446100</v>
      </c>
      <c r="FN511" s="2">
        <v>864200</v>
      </c>
      <c r="FO511" s="2">
        <v>515600</v>
      </c>
      <c r="FP511" s="2">
        <v>401600</v>
      </c>
      <c r="FQ511" s="2">
        <v>334900</v>
      </c>
      <c r="FR511" s="2">
        <v>771600</v>
      </c>
      <c r="FS511" s="2">
        <v>1500000</v>
      </c>
      <c r="FT511" s="2">
        <v>588100</v>
      </c>
    </row>
    <row r="512" spans="1:176" x14ac:dyDescent="0.2">
      <c r="A512">
        <v>0</v>
      </c>
      <c r="B512" t="s">
        <v>179</v>
      </c>
      <c r="C512" t="s">
        <v>1484</v>
      </c>
      <c r="D512" t="s">
        <v>189</v>
      </c>
      <c r="E512" t="s">
        <v>1485</v>
      </c>
      <c r="F512" s="3">
        <v>1.5041666666666667</v>
      </c>
      <c r="G512">
        <v>1</v>
      </c>
      <c r="H512">
        <v>777.53089999999997</v>
      </c>
      <c r="I512" t="s">
        <v>522</v>
      </c>
      <c r="J512" s="10">
        <v>0.84</v>
      </c>
      <c r="K512" t="e">
        <f>+H</f>
        <v>#NAME?</v>
      </c>
      <c r="L512">
        <v>2.173</v>
      </c>
      <c r="M512">
        <v>8.2789999999999999</v>
      </c>
      <c r="N512">
        <v>0.30199999999999999</v>
      </c>
      <c r="O512">
        <v>1.722</v>
      </c>
      <c r="P512">
        <v>0.69</v>
      </c>
      <c r="Q512">
        <v>4.6399999999999997</v>
      </c>
      <c r="R512">
        <v>12.544</v>
      </c>
      <c r="S512">
        <v>3.3000000000000002E-2</v>
      </c>
      <c r="T512">
        <v>1.462</v>
      </c>
      <c r="U512">
        <v>5.2009999999999996</v>
      </c>
      <c r="V512">
        <v>0.63100000000000001</v>
      </c>
      <c r="W512">
        <v>1.3320000000000001</v>
      </c>
      <c r="X512">
        <v>1.06</v>
      </c>
      <c r="Y512">
        <v>3.0779999999999998</v>
      </c>
      <c r="Z512">
        <v>10.179</v>
      </c>
      <c r="AA512">
        <v>5.5E-2</v>
      </c>
      <c r="AB512">
        <v>0.67500000000000004</v>
      </c>
      <c r="AC512">
        <v>0.47499999999999998</v>
      </c>
      <c r="AD512">
        <v>0.56699999999999995</v>
      </c>
      <c r="AE512">
        <v>0.753</v>
      </c>
      <c r="AF512">
        <v>0.81799999999999995</v>
      </c>
      <c r="AG512">
        <v>0.52400000000000002</v>
      </c>
      <c r="AH512">
        <v>2E-3</v>
      </c>
      <c r="AI512">
        <v>0.433</v>
      </c>
      <c r="AJ512" t="s">
        <v>177</v>
      </c>
      <c r="AK512" t="s">
        <v>177</v>
      </c>
      <c r="AL512" t="s">
        <v>177</v>
      </c>
      <c r="AM512" t="s">
        <v>177</v>
      </c>
      <c r="AN512" t="s">
        <v>177</v>
      </c>
      <c r="AO512" t="s">
        <v>177</v>
      </c>
      <c r="AP512" t="s">
        <v>178</v>
      </c>
      <c r="AQ512" t="s">
        <v>177</v>
      </c>
      <c r="AR512" t="s">
        <v>177</v>
      </c>
      <c r="AS512">
        <v>0.98</v>
      </c>
      <c r="AT512">
        <v>0.88</v>
      </c>
      <c r="AU512">
        <v>0.96</v>
      </c>
      <c r="AV512">
        <v>1</v>
      </c>
      <c r="AW512">
        <v>0.86</v>
      </c>
      <c r="AX512">
        <v>0.96</v>
      </c>
      <c r="AY512">
        <v>0.85</v>
      </c>
      <c r="AZ512">
        <v>0.56999999999999995</v>
      </c>
      <c r="BA512">
        <v>0.99</v>
      </c>
      <c r="BB512" s="1">
        <v>158929.43</v>
      </c>
      <c r="BC512" s="1">
        <v>2031132.68</v>
      </c>
      <c r="BD512" s="1">
        <v>7225655.54</v>
      </c>
      <c r="BE512" s="1">
        <v>1115190.8600000001</v>
      </c>
      <c r="BF512" s="1">
        <v>1996753.62</v>
      </c>
      <c r="BG512" s="1">
        <v>1728094.21</v>
      </c>
      <c r="BH512" s="1">
        <v>4564705.2699999996</v>
      </c>
      <c r="BI512" s="1">
        <v>14142979.02</v>
      </c>
      <c r="BJ512" s="1">
        <v>86010.63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1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35.61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69.62</v>
      </c>
      <c r="CJ512">
        <v>0</v>
      </c>
      <c r="CK512">
        <v>0</v>
      </c>
      <c r="CL512" s="2">
        <v>6734000</v>
      </c>
      <c r="CM512" s="2">
        <v>14630000</v>
      </c>
      <c r="CN512" s="2">
        <v>55750000</v>
      </c>
      <c r="CO512" s="2">
        <v>2037000</v>
      </c>
      <c r="CP512" s="2">
        <v>11590000</v>
      </c>
      <c r="CQ512" s="2">
        <v>4647000</v>
      </c>
      <c r="CR512" s="2">
        <v>31250000</v>
      </c>
      <c r="CS512" s="2">
        <v>84480000</v>
      </c>
      <c r="CT512" s="2">
        <v>220900</v>
      </c>
      <c r="CU512" s="2">
        <v>1389000</v>
      </c>
      <c r="CV512" s="2">
        <v>2031000</v>
      </c>
      <c r="CW512" s="2">
        <v>7226000</v>
      </c>
      <c r="CX512" s="2">
        <v>877400</v>
      </c>
      <c r="CY512" s="2">
        <v>1850000</v>
      </c>
      <c r="CZ512" s="2">
        <v>1473000</v>
      </c>
      <c r="DA512" s="2">
        <v>4277000</v>
      </c>
      <c r="DB512" s="2">
        <v>14140000</v>
      </c>
      <c r="DC512" s="2">
        <v>75860</v>
      </c>
      <c r="DD512">
        <v>137.197</v>
      </c>
      <c r="DE512">
        <v>141.41900000000001</v>
      </c>
      <c r="DF512">
        <v>141.40100000000001</v>
      </c>
      <c r="DG512">
        <v>127.91500000000001</v>
      </c>
      <c r="DH512">
        <v>140.38300000000001</v>
      </c>
      <c r="DI512">
        <v>136.56800000000001</v>
      </c>
      <c r="DJ512">
        <v>141.31399999999999</v>
      </c>
      <c r="DK512">
        <v>0</v>
      </c>
      <c r="DL512">
        <v>24.353999999999999</v>
      </c>
      <c r="DM512">
        <v>135.149</v>
      </c>
      <c r="DN512">
        <v>141.405</v>
      </c>
      <c r="DO512">
        <v>141.25299999999999</v>
      </c>
      <c r="DP512">
        <v>129.703</v>
      </c>
      <c r="DQ512">
        <v>138.953</v>
      </c>
      <c r="DR512">
        <v>134.322</v>
      </c>
      <c r="DS512">
        <v>141.119</v>
      </c>
      <c r="DT512">
        <v>0</v>
      </c>
      <c r="DU512">
        <v>10.4</v>
      </c>
      <c r="DV512">
        <v>0.84</v>
      </c>
      <c r="DW512">
        <v>1</v>
      </c>
      <c r="DX512">
        <v>1</v>
      </c>
      <c r="DY512">
        <v>0.84</v>
      </c>
      <c r="DZ512">
        <v>0.83</v>
      </c>
      <c r="EA512">
        <v>0.91</v>
      </c>
      <c r="EB512">
        <v>0.94</v>
      </c>
      <c r="EC512">
        <v>1</v>
      </c>
      <c r="ED512">
        <v>0.94</v>
      </c>
      <c r="EE512">
        <v>2.173</v>
      </c>
      <c r="EF512">
        <v>8.2789999999999999</v>
      </c>
      <c r="EG512">
        <v>0.30199999999999999</v>
      </c>
      <c r="EH512">
        <v>1.722</v>
      </c>
      <c r="EI512">
        <v>0.69</v>
      </c>
      <c r="EJ512">
        <v>4.6399999999999997</v>
      </c>
      <c r="EK512">
        <v>12.544</v>
      </c>
      <c r="EL512">
        <v>3.3000000000000002E-2</v>
      </c>
      <c r="EM512">
        <v>1.462</v>
      </c>
      <c r="EN512">
        <v>5.2009999999999996</v>
      </c>
      <c r="EO512">
        <v>0.63100000000000001</v>
      </c>
      <c r="EP512">
        <v>1.3320000000000001</v>
      </c>
      <c r="EQ512">
        <v>1.06</v>
      </c>
      <c r="ER512">
        <v>3.0779999999999998</v>
      </c>
      <c r="ES512">
        <v>10.179</v>
      </c>
      <c r="ET512">
        <v>5.5E-2</v>
      </c>
      <c r="FC512" s="2">
        <v>6734000</v>
      </c>
      <c r="FD512" s="2">
        <v>14630000</v>
      </c>
      <c r="FE512" s="2">
        <v>55750000</v>
      </c>
      <c r="FF512" s="2">
        <v>2037000</v>
      </c>
      <c r="FG512" s="2">
        <v>11590000</v>
      </c>
      <c r="FH512" s="2">
        <v>4647000</v>
      </c>
      <c r="FI512" s="2">
        <v>31250000</v>
      </c>
      <c r="FJ512" s="2">
        <v>84480000</v>
      </c>
      <c r="FK512" s="2">
        <v>220900</v>
      </c>
      <c r="FL512" s="2">
        <v>1389000</v>
      </c>
      <c r="FM512" s="2">
        <v>2031000</v>
      </c>
      <c r="FN512" s="2">
        <v>7226000</v>
      </c>
      <c r="FO512" s="2">
        <v>877400</v>
      </c>
      <c r="FP512" s="2">
        <v>1850000</v>
      </c>
      <c r="FQ512" s="2">
        <v>1473000</v>
      </c>
      <c r="FR512" s="2">
        <v>4277000</v>
      </c>
      <c r="FS512" s="2">
        <v>14140000</v>
      </c>
      <c r="FT512" s="2">
        <v>75860</v>
      </c>
    </row>
    <row r="513" spans="1:176" x14ac:dyDescent="0.2">
      <c r="A513">
        <v>0</v>
      </c>
      <c r="B513" t="s">
        <v>179</v>
      </c>
      <c r="C513" t="s">
        <v>1486</v>
      </c>
      <c r="D513" t="s">
        <v>189</v>
      </c>
      <c r="E513" t="s">
        <v>1487</v>
      </c>
      <c r="F513" s="3">
        <v>1.6715277777777777</v>
      </c>
      <c r="G513">
        <v>1</v>
      </c>
      <c r="H513">
        <v>831.57780000000002</v>
      </c>
      <c r="I513" t="s">
        <v>557</v>
      </c>
      <c r="J513" s="10">
        <v>0.73499999999999999</v>
      </c>
      <c r="K513" t="e">
        <f>+HCOO</f>
        <v>#NAME?</v>
      </c>
      <c r="L513">
        <v>1075350.07</v>
      </c>
      <c r="M513">
        <v>11759197.909</v>
      </c>
      <c r="N513">
        <v>25038276.388</v>
      </c>
      <c r="O513">
        <v>322936.12599999999</v>
      </c>
      <c r="P513">
        <v>1329054.8810000001</v>
      </c>
      <c r="Q513">
        <v>6381142.9740000004</v>
      </c>
      <c r="R513">
        <v>53276130.468000002</v>
      </c>
      <c r="S513">
        <v>35420640.254000001</v>
      </c>
      <c r="T513">
        <v>435356.299</v>
      </c>
      <c r="U513">
        <v>1520575.821</v>
      </c>
      <c r="V513">
        <v>3664835.1919999998</v>
      </c>
      <c r="W513">
        <v>173515.875</v>
      </c>
      <c r="X513">
        <v>257761.35</v>
      </c>
      <c r="Y513">
        <v>1010517.92</v>
      </c>
      <c r="Z513">
        <v>8435981.2589999996</v>
      </c>
      <c r="AA513">
        <v>2249844.577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 t="s">
        <v>177</v>
      </c>
      <c r="AK513" t="s">
        <v>177</v>
      </c>
      <c r="AL513" t="s">
        <v>177</v>
      </c>
      <c r="AM513" t="s">
        <v>182</v>
      </c>
      <c r="AN513" t="s">
        <v>177</v>
      </c>
      <c r="AO513" t="s">
        <v>177</v>
      </c>
      <c r="AP513" t="s">
        <v>177</v>
      </c>
      <c r="AQ513" t="s">
        <v>177</v>
      </c>
      <c r="AR513" t="s">
        <v>177</v>
      </c>
      <c r="AS513">
        <v>0</v>
      </c>
      <c r="AT513">
        <v>1</v>
      </c>
      <c r="AU513">
        <v>0.97</v>
      </c>
      <c r="AV513">
        <v>0.96</v>
      </c>
      <c r="AW513">
        <v>0.99</v>
      </c>
      <c r="AX513">
        <v>0.36</v>
      </c>
      <c r="AY513">
        <v>0.84</v>
      </c>
      <c r="AZ513">
        <v>0.98</v>
      </c>
      <c r="BA513">
        <v>0.99</v>
      </c>
      <c r="BB513">
        <v>0</v>
      </c>
      <c r="BC513" s="1">
        <v>493948.23</v>
      </c>
      <c r="BD513" s="1">
        <v>1520574.82</v>
      </c>
      <c r="BE513" s="1">
        <v>3664834.19</v>
      </c>
      <c r="BF513" s="1">
        <v>173514.87</v>
      </c>
      <c r="BG513" s="1">
        <v>257760.35</v>
      </c>
      <c r="BH513">
        <v>1.34</v>
      </c>
      <c r="BI513">
        <v>810.97</v>
      </c>
      <c r="BJ513" s="1">
        <v>2302289.44</v>
      </c>
      <c r="BK513">
        <v>0</v>
      </c>
      <c r="BL513">
        <v>0</v>
      </c>
      <c r="BM513">
        <v>0</v>
      </c>
      <c r="BN513">
        <v>1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22.503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52.781999999999996</v>
      </c>
      <c r="CG513">
        <v>0</v>
      </c>
      <c r="CH513">
        <v>0</v>
      </c>
      <c r="CI513">
        <v>0</v>
      </c>
      <c r="CJ513">
        <v>0</v>
      </c>
      <c r="CK513">
        <v>0</v>
      </c>
      <c r="CL513" s="2">
        <v>0</v>
      </c>
      <c r="CM513" s="2">
        <v>1075000</v>
      </c>
      <c r="CN513" s="2">
        <v>11760000</v>
      </c>
      <c r="CO513" s="2">
        <v>25040000</v>
      </c>
      <c r="CP513" s="2">
        <v>322900</v>
      </c>
      <c r="CQ513" s="2">
        <v>1329000</v>
      </c>
      <c r="CR513" s="2">
        <v>6381000</v>
      </c>
      <c r="CS513" s="2">
        <v>53280000</v>
      </c>
      <c r="CT513" s="2">
        <v>35420000</v>
      </c>
      <c r="CU513" s="2">
        <v>0</v>
      </c>
      <c r="CV513" s="2">
        <v>435400</v>
      </c>
      <c r="CW513" s="2">
        <v>1521000</v>
      </c>
      <c r="CX513" s="2">
        <v>3665000</v>
      </c>
      <c r="CY513" s="2">
        <v>173500</v>
      </c>
      <c r="CZ513" s="2">
        <v>257800</v>
      </c>
      <c r="DA513" s="2">
        <v>1011000</v>
      </c>
      <c r="DB513" s="2">
        <v>8436000</v>
      </c>
      <c r="DC513" s="2">
        <v>2250000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141.37</v>
      </c>
      <c r="DJ513">
        <v>0</v>
      </c>
      <c r="DK513">
        <v>47.536000000000001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141.256</v>
      </c>
      <c r="DS513">
        <v>0</v>
      </c>
      <c r="DT513">
        <v>32.409999999999997</v>
      </c>
      <c r="DU513">
        <v>0</v>
      </c>
      <c r="DV513">
        <v>0</v>
      </c>
      <c r="DW513">
        <v>0.89</v>
      </c>
      <c r="DX513">
        <v>1</v>
      </c>
      <c r="DY513">
        <v>1</v>
      </c>
      <c r="DZ513">
        <v>1</v>
      </c>
      <c r="EA513">
        <v>1</v>
      </c>
      <c r="EB513">
        <v>0.91</v>
      </c>
      <c r="EC513">
        <v>1</v>
      </c>
      <c r="ED513">
        <v>0.84</v>
      </c>
      <c r="EE513">
        <v>1075350.07</v>
      </c>
      <c r="EF513">
        <v>11759197.909</v>
      </c>
      <c r="EG513">
        <v>25038276.388</v>
      </c>
      <c r="EH513">
        <v>322936.12599999999</v>
      </c>
      <c r="EI513">
        <v>1329054.8810000001</v>
      </c>
      <c r="EJ513">
        <v>6381142.9740000004</v>
      </c>
      <c r="EK513">
        <v>53276130.468000002</v>
      </c>
      <c r="EL513">
        <v>35420640.254000001</v>
      </c>
      <c r="EM513">
        <v>435356.299</v>
      </c>
      <c r="EN513">
        <v>1520575.821</v>
      </c>
      <c r="EO513">
        <v>3664835.1919999998</v>
      </c>
      <c r="EP513">
        <v>173515.875</v>
      </c>
      <c r="EQ513">
        <v>257761.35</v>
      </c>
      <c r="ER513">
        <v>1010517.92</v>
      </c>
      <c r="ES513">
        <v>8435981.2589999996</v>
      </c>
      <c r="ET513">
        <v>2249844.577</v>
      </c>
      <c r="FC513" s="2">
        <v>0</v>
      </c>
      <c r="FD513" s="2">
        <v>1075000</v>
      </c>
      <c r="FE513" s="2">
        <v>11760000</v>
      </c>
      <c r="FF513" s="2">
        <v>25040000</v>
      </c>
      <c r="FG513" s="2">
        <v>322900</v>
      </c>
      <c r="FH513" s="2">
        <v>1329000</v>
      </c>
      <c r="FI513" s="2">
        <v>6381000</v>
      </c>
      <c r="FJ513" s="2">
        <v>53280000</v>
      </c>
      <c r="FK513" s="2">
        <v>35420000</v>
      </c>
      <c r="FL513" s="2">
        <v>0</v>
      </c>
      <c r="FM513" s="2">
        <v>435400</v>
      </c>
      <c r="FN513" s="2">
        <v>1521000</v>
      </c>
      <c r="FO513" s="2">
        <v>3665000</v>
      </c>
      <c r="FP513" s="2">
        <v>173500</v>
      </c>
      <c r="FQ513" s="2">
        <v>257800</v>
      </c>
      <c r="FR513" s="2">
        <v>1011000</v>
      </c>
      <c r="FS513" s="2">
        <v>8436000</v>
      </c>
      <c r="FT513" s="2">
        <v>2250000</v>
      </c>
    </row>
    <row r="514" spans="1:176" x14ac:dyDescent="0.2">
      <c r="A514">
        <v>0</v>
      </c>
      <c r="B514" t="s">
        <v>176</v>
      </c>
      <c r="C514" t="s">
        <v>1486</v>
      </c>
      <c r="D514" t="s">
        <v>189</v>
      </c>
      <c r="E514" t="s">
        <v>1487</v>
      </c>
      <c r="F514" s="3">
        <v>1.6715277777777777</v>
      </c>
      <c r="G514">
        <v>3</v>
      </c>
      <c r="H514">
        <v>831.57780000000002</v>
      </c>
      <c r="I514" t="s">
        <v>557</v>
      </c>
      <c r="J514" s="10">
        <v>16.298999999999999</v>
      </c>
      <c r="K514" t="e">
        <f>+H</f>
        <v>#NAME?</v>
      </c>
      <c r="L514">
        <v>0.26800000000000002</v>
      </c>
      <c r="M514">
        <v>3.44</v>
      </c>
      <c r="N514">
        <v>0.309</v>
      </c>
      <c r="O514">
        <v>0.47399999999999998</v>
      </c>
      <c r="P514">
        <v>0.65300000000000002</v>
      </c>
      <c r="Q514">
        <v>1.7689999999999999</v>
      </c>
      <c r="R514">
        <v>1.77</v>
      </c>
      <c r="S514">
        <v>4.4390000000000001</v>
      </c>
      <c r="T514">
        <v>0.47199999999999998</v>
      </c>
      <c r="U514">
        <v>4.9189999999999996</v>
      </c>
      <c r="V514">
        <v>3.069</v>
      </c>
      <c r="W514">
        <v>0.68400000000000005</v>
      </c>
      <c r="X514">
        <v>1.9650000000000001</v>
      </c>
      <c r="Y514">
        <v>2.44</v>
      </c>
      <c r="Z514">
        <v>24.507000000000001</v>
      </c>
      <c r="AA514">
        <v>9.1170000000000009</v>
      </c>
      <c r="AB514">
        <v>0.45200000000000001</v>
      </c>
      <c r="AC514">
        <v>0.53300000000000003</v>
      </c>
      <c r="AD514">
        <v>0.53400000000000003</v>
      </c>
      <c r="AE514">
        <v>0.58499999999999996</v>
      </c>
      <c r="AF514">
        <v>0.80600000000000005</v>
      </c>
      <c r="AG514">
        <v>0.66700000000000004</v>
      </c>
      <c r="AH514">
        <v>0.108</v>
      </c>
      <c r="AI514">
        <v>0.24399999999999999</v>
      </c>
      <c r="AJ514" t="s">
        <v>177</v>
      </c>
      <c r="AK514" t="s">
        <v>178</v>
      </c>
      <c r="AL514" t="s">
        <v>182</v>
      </c>
      <c r="AM514" t="s">
        <v>182</v>
      </c>
      <c r="AN514" t="s">
        <v>177</v>
      </c>
      <c r="AO514" t="s">
        <v>177</v>
      </c>
      <c r="AP514" t="s">
        <v>182</v>
      </c>
      <c r="AQ514" t="s">
        <v>182</v>
      </c>
      <c r="AR514" t="s">
        <v>182</v>
      </c>
      <c r="AS514">
        <v>0.82</v>
      </c>
      <c r="AT514">
        <v>0.87</v>
      </c>
      <c r="AU514">
        <v>0.64</v>
      </c>
      <c r="AV514">
        <v>0.96</v>
      </c>
      <c r="AW514">
        <v>0.76</v>
      </c>
      <c r="AX514">
        <v>0.66</v>
      </c>
      <c r="AY514">
        <v>0.82</v>
      </c>
      <c r="AZ514">
        <v>0.63</v>
      </c>
      <c r="BA514">
        <v>0.67</v>
      </c>
      <c r="BB514">
        <v>3.61</v>
      </c>
      <c r="BC514">
        <v>3.81</v>
      </c>
      <c r="BD514">
        <v>36.81</v>
      </c>
      <c r="BE514">
        <v>41.27</v>
      </c>
      <c r="BF514">
        <v>4.83</v>
      </c>
      <c r="BG514">
        <v>2.06</v>
      </c>
      <c r="BH514">
        <v>40.08</v>
      </c>
      <c r="BI514">
        <v>1.51</v>
      </c>
      <c r="BJ514">
        <v>4.92</v>
      </c>
      <c r="BK514">
        <v>0</v>
      </c>
      <c r="BL514">
        <v>1</v>
      </c>
      <c r="BM514">
        <v>1</v>
      </c>
      <c r="BN514">
        <v>1</v>
      </c>
      <c r="BO514">
        <v>0</v>
      </c>
      <c r="BP514">
        <v>0</v>
      </c>
      <c r="BQ514">
        <v>2</v>
      </c>
      <c r="BR514">
        <v>4</v>
      </c>
      <c r="BS514">
        <v>2</v>
      </c>
      <c r="BT514">
        <v>0</v>
      </c>
      <c r="BU514">
        <v>33.981999999999999</v>
      </c>
      <c r="BV514">
        <v>14.067</v>
      </c>
      <c r="BW514">
        <v>44.56</v>
      </c>
      <c r="BX514">
        <v>0</v>
      </c>
      <c r="BY514">
        <v>0</v>
      </c>
      <c r="BZ514">
        <v>20.119</v>
      </c>
      <c r="CA514">
        <v>39.713999999999999</v>
      </c>
      <c r="CB514">
        <v>33.591000000000001</v>
      </c>
      <c r="CC514">
        <v>0</v>
      </c>
      <c r="CD514">
        <v>84.994</v>
      </c>
      <c r="CE514">
        <v>47.658999999999999</v>
      </c>
      <c r="CF514">
        <v>82.346000000000004</v>
      </c>
      <c r="CG514">
        <v>0</v>
      </c>
      <c r="CH514">
        <v>0</v>
      </c>
      <c r="CI514">
        <v>80.156000000000006</v>
      </c>
      <c r="CJ514">
        <v>93.150999999999996</v>
      </c>
      <c r="CK514">
        <v>78.789000000000001</v>
      </c>
      <c r="CL514" s="2">
        <v>112500000</v>
      </c>
      <c r="CM514" s="2">
        <v>30090000</v>
      </c>
      <c r="CN514" s="2">
        <v>386800000</v>
      </c>
      <c r="CO514" s="2">
        <v>34700000</v>
      </c>
      <c r="CP514" s="2">
        <v>53330000</v>
      </c>
      <c r="CQ514" s="2">
        <v>73380000</v>
      </c>
      <c r="CR514" s="2">
        <v>198900000</v>
      </c>
      <c r="CS514" s="2">
        <v>199100000</v>
      </c>
      <c r="CT514" s="2">
        <v>499200000</v>
      </c>
      <c r="CU514" s="2">
        <v>2773000</v>
      </c>
      <c r="CV514" s="2">
        <v>1308000</v>
      </c>
      <c r="CW514" s="2">
        <v>13640000</v>
      </c>
      <c r="CX514" s="2">
        <v>8510000</v>
      </c>
      <c r="CY514" s="2">
        <v>1895000</v>
      </c>
      <c r="CZ514" s="2">
        <v>5448000</v>
      </c>
      <c r="DA514" s="2">
        <v>6767000</v>
      </c>
      <c r="DB514" s="2">
        <v>67950000</v>
      </c>
      <c r="DC514" s="2">
        <v>25280000</v>
      </c>
      <c r="DD514">
        <v>105.98399999999999</v>
      </c>
      <c r="DE514">
        <v>89.933999999999997</v>
      </c>
      <c r="DF514">
        <v>125.745</v>
      </c>
      <c r="DG514">
        <v>33.481999999999999</v>
      </c>
      <c r="DH514">
        <v>113.503</v>
      </c>
      <c r="DI514">
        <v>69.34</v>
      </c>
      <c r="DJ514">
        <v>106.721</v>
      </c>
      <c r="DK514">
        <v>0</v>
      </c>
      <c r="DL514">
        <v>67.236999999999995</v>
      </c>
      <c r="DM514">
        <v>70.191999999999993</v>
      </c>
      <c r="DN514">
        <v>41.600999999999999</v>
      </c>
      <c r="DO514">
        <v>125.764</v>
      </c>
      <c r="DP514">
        <v>112.89100000000001</v>
      </c>
      <c r="DQ514">
        <v>51.1</v>
      </c>
      <c r="DR514">
        <v>113.056</v>
      </c>
      <c r="DS514">
        <v>0.106</v>
      </c>
      <c r="DT514">
        <v>0</v>
      </c>
      <c r="DU514">
        <v>60.252000000000002</v>
      </c>
      <c r="DV514">
        <v>0.89</v>
      </c>
      <c r="DW514">
        <v>0.86</v>
      </c>
      <c r="DX514">
        <v>1</v>
      </c>
      <c r="DY514">
        <v>0.87</v>
      </c>
      <c r="DZ514">
        <v>1</v>
      </c>
      <c r="EA514">
        <v>1</v>
      </c>
      <c r="EB514">
        <v>1</v>
      </c>
      <c r="EC514">
        <v>1</v>
      </c>
      <c r="ED514">
        <v>1</v>
      </c>
      <c r="EE514">
        <v>0.26800000000000002</v>
      </c>
      <c r="EF514">
        <v>3.44</v>
      </c>
      <c r="EG514">
        <v>0.309</v>
      </c>
      <c r="EH514">
        <v>0.47399999999999998</v>
      </c>
      <c r="EI514">
        <v>0.65300000000000002</v>
      </c>
      <c r="EJ514">
        <v>1.7689999999999999</v>
      </c>
      <c r="EK514">
        <v>1.77</v>
      </c>
      <c r="EL514">
        <v>4.4390000000000001</v>
      </c>
      <c r="EM514">
        <v>0.47199999999999998</v>
      </c>
      <c r="EN514">
        <v>4.9189999999999996</v>
      </c>
      <c r="EO514">
        <v>3.069</v>
      </c>
      <c r="EP514">
        <v>0.68400000000000005</v>
      </c>
      <c r="EQ514">
        <v>1.9650000000000001</v>
      </c>
      <c r="ER514">
        <v>2.44</v>
      </c>
      <c r="ES514">
        <v>24.507000000000001</v>
      </c>
      <c r="ET514">
        <v>9.1170000000000009</v>
      </c>
      <c r="FC514" s="2">
        <v>112500000</v>
      </c>
      <c r="FD514" s="2">
        <v>30090000</v>
      </c>
      <c r="FE514" s="2">
        <v>386800000</v>
      </c>
      <c r="FF514" s="2">
        <v>34700000</v>
      </c>
      <c r="FG514" s="2">
        <v>53330000</v>
      </c>
      <c r="FH514" s="2">
        <v>73380000</v>
      </c>
      <c r="FI514" s="2">
        <v>198900000</v>
      </c>
      <c r="FJ514" s="2">
        <v>199100000</v>
      </c>
      <c r="FK514" s="2">
        <v>499200000</v>
      </c>
      <c r="FL514" s="2">
        <v>2773000</v>
      </c>
      <c r="FM514" s="2">
        <v>1308000</v>
      </c>
      <c r="FN514" s="2">
        <v>13640000</v>
      </c>
      <c r="FO514" s="2">
        <v>8510000</v>
      </c>
      <c r="FP514" s="2">
        <v>1895000</v>
      </c>
      <c r="FQ514" s="2">
        <v>5448000</v>
      </c>
      <c r="FR514" s="2">
        <v>6767000</v>
      </c>
      <c r="FS514" s="2">
        <v>67950000</v>
      </c>
      <c r="FT514" s="2">
        <v>25280000</v>
      </c>
    </row>
    <row r="515" spans="1:176" x14ac:dyDescent="0.2">
      <c r="A515">
        <v>0</v>
      </c>
      <c r="B515" t="s">
        <v>176</v>
      </c>
      <c r="C515" t="s">
        <v>786</v>
      </c>
      <c r="D515" t="s">
        <v>189</v>
      </c>
      <c r="E515" t="s">
        <v>787</v>
      </c>
      <c r="F515" s="3">
        <v>1.7513888888888889</v>
      </c>
      <c r="G515">
        <v>1</v>
      </c>
      <c r="H515">
        <v>869.68740000000003</v>
      </c>
      <c r="I515" t="s">
        <v>788</v>
      </c>
      <c r="J515" s="10">
        <v>25.221</v>
      </c>
      <c r="K515" t="e">
        <f>+HCOO</f>
        <v>#NAME?</v>
      </c>
      <c r="L515">
        <v>0</v>
      </c>
      <c r="M515">
        <v>0</v>
      </c>
      <c r="N515">
        <v>163337.41699999999</v>
      </c>
      <c r="O515">
        <v>0</v>
      </c>
      <c r="P515">
        <v>0</v>
      </c>
      <c r="Q515">
        <v>0</v>
      </c>
      <c r="R515">
        <v>2133112.912</v>
      </c>
      <c r="S515">
        <v>11845511.668</v>
      </c>
      <c r="T515">
        <v>0</v>
      </c>
      <c r="U515">
        <v>0</v>
      </c>
      <c r="V515">
        <v>49267.404999999999</v>
      </c>
      <c r="W515">
        <v>0</v>
      </c>
      <c r="X515">
        <v>0</v>
      </c>
      <c r="Y515">
        <v>0</v>
      </c>
      <c r="Z515">
        <v>122128.54399999999</v>
      </c>
      <c r="AA515">
        <v>350264.57500000001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 t="s">
        <v>177</v>
      </c>
      <c r="AK515" t="s">
        <v>177</v>
      </c>
      <c r="AL515" t="s">
        <v>177</v>
      </c>
      <c r="AM515" t="s">
        <v>177</v>
      </c>
      <c r="AN515" t="s">
        <v>177</v>
      </c>
      <c r="AO515" t="s">
        <v>177</v>
      </c>
      <c r="AP515" t="s">
        <v>177</v>
      </c>
      <c r="AQ515" t="s">
        <v>177</v>
      </c>
      <c r="AR515" t="s">
        <v>182</v>
      </c>
      <c r="AS515">
        <v>0</v>
      </c>
      <c r="AT515">
        <v>0</v>
      </c>
      <c r="AU515">
        <v>0</v>
      </c>
      <c r="AV515">
        <v>0.88</v>
      </c>
      <c r="AW515">
        <v>0</v>
      </c>
      <c r="AX515">
        <v>0</v>
      </c>
      <c r="AY515">
        <v>0</v>
      </c>
      <c r="AZ515">
        <v>0.95</v>
      </c>
      <c r="BA515">
        <v>0.94</v>
      </c>
      <c r="BB515">
        <v>0</v>
      </c>
      <c r="BC515">
        <v>0</v>
      </c>
      <c r="BD515">
        <v>0</v>
      </c>
      <c r="BE515" s="1">
        <v>49266.400000000001</v>
      </c>
      <c r="BF515">
        <v>0</v>
      </c>
      <c r="BG515">
        <v>0</v>
      </c>
      <c r="BH515">
        <v>0</v>
      </c>
      <c r="BI515" s="1">
        <v>164139.16</v>
      </c>
      <c r="BJ515" s="1">
        <v>27899.79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1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32.354999999999997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82.212999999999994</v>
      </c>
      <c r="CL515" s="2">
        <v>0</v>
      </c>
      <c r="CM515" s="2">
        <v>0</v>
      </c>
      <c r="CN515" s="2">
        <v>0</v>
      </c>
      <c r="CO515" s="2">
        <v>163300</v>
      </c>
      <c r="CP515" s="2">
        <v>0</v>
      </c>
      <c r="CQ515" s="2">
        <v>0</v>
      </c>
      <c r="CR515" s="2">
        <v>0</v>
      </c>
      <c r="CS515" s="2">
        <v>2133000</v>
      </c>
      <c r="CT515" s="2">
        <v>11850000</v>
      </c>
      <c r="CU515" s="2">
        <v>0</v>
      </c>
      <c r="CV515" s="2">
        <v>0</v>
      </c>
      <c r="CW515" s="2">
        <v>0</v>
      </c>
      <c r="CX515" s="2">
        <v>49270</v>
      </c>
      <c r="CY515" s="2">
        <v>0</v>
      </c>
      <c r="CZ515" s="2">
        <v>0</v>
      </c>
      <c r="DA515" s="2">
        <v>0</v>
      </c>
      <c r="DB515" s="2">
        <v>122100</v>
      </c>
      <c r="DC515" s="2">
        <v>350300</v>
      </c>
      <c r="DD515">
        <v>0</v>
      </c>
      <c r="DE515">
        <v>0</v>
      </c>
      <c r="DF515">
        <v>0</v>
      </c>
      <c r="DG515">
        <v>111.254</v>
      </c>
      <c r="DH515">
        <v>0</v>
      </c>
      <c r="DI515">
        <v>0</v>
      </c>
      <c r="DJ515">
        <v>0</v>
      </c>
      <c r="DK515">
        <v>72.647999999999996</v>
      </c>
      <c r="DL515">
        <v>121.124</v>
      </c>
      <c r="DM515">
        <v>0</v>
      </c>
      <c r="DN515">
        <v>0</v>
      </c>
      <c r="DO515">
        <v>0</v>
      </c>
      <c r="DP515">
        <v>92.442999999999998</v>
      </c>
      <c r="DQ515">
        <v>0</v>
      </c>
      <c r="DR515">
        <v>0</v>
      </c>
      <c r="DS515">
        <v>0</v>
      </c>
      <c r="DT515">
        <v>33.018000000000001</v>
      </c>
      <c r="DU515">
        <v>98.933000000000007</v>
      </c>
      <c r="DV515">
        <v>0</v>
      </c>
      <c r="DW515">
        <v>0</v>
      </c>
      <c r="DX515">
        <v>0</v>
      </c>
      <c r="DY515">
        <v>1</v>
      </c>
      <c r="DZ515">
        <v>0</v>
      </c>
      <c r="EA515">
        <v>0</v>
      </c>
      <c r="EB515">
        <v>0</v>
      </c>
      <c r="EC515">
        <v>0.95</v>
      </c>
      <c r="ED515">
        <v>0.91</v>
      </c>
      <c r="EE515">
        <v>0</v>
      </c>
      <c r="EF515">
        <v>0</v>
      </c>
      <c r="EG515">
        <v>163337.41699999999</v>
      </c>
      <c r="EH515">
        <v>0</v>
      </c>
      <c r="EI515">
        <v>0</v>
      </c>
      <c r="EJ515">
        <v>0</v>
      </c>
      <c r="EK515">
        <v>2133112.912</v>
      </c>
      <c r="EL515">
        <v>11845511.668</v>
      </c>
      <c r="EM515">
        <v>0</v>
      </c>
      <c r="EN515">
        <v>0</v>
      </c>
      <c r="EO515">
        <v>49267.404999999999</v>
      </c>
      <c r="EP515">
        <v>0</v>
      </c>
      <c r="EQ515">
        <v>0</v>
      </c>
      <c r="ER515">
        <v>0</v>
      </c>
      <c r="ES515">
        <v>122128.54399999999</v>
      </c>
      <c r="ET515">
        <v>350264.57500000001</v>
      </c>
      <c r="FC515" s="2">
        <v>0</v>
      </c>
      <c r="FD515" s="2">
        <v>0</v>
      </c>
      <c r="FE515" s="2">
        <v>0</v>
      </c>
      <c r="FF515" s="2">
        <v>163300</v>
      </c>
      <c r="FG515" s="2">
        <v>0</v>
      </c>
      <c r="FH515" s="2">
        <v>0</v>
      </c>
      <c r="FI515" s="2">
        <v>0</v>
      </c>
      <c r="FJ515" s="2">
        <v>2133000</v>
      </c>
      <c r="FK515" s="2">
        <v>11850000</v>
      </c>
      <c r="FL515" s="2">
        <v>0</v>
      </c>
      <c r="FM515" s="2">
        <v>0</v>
      </c>
      <c r="FN515" s="2">
        <v>0</v>
      </c>
      <c r="FO515" s="2">
        <v>49270</v>
      </c>
      <c r="FP515" s="2">
        <v>0</v>
      </c>
      <c r="FQ515" s="2">
        <v>0</v>
      </c>
      <c r="FR515" s="2">
        <v>0</v>
      </c>
      <c r="FS515" s="2">
        <v>122100</v>
      </c>
      <c r="FT515" s="2">
        <v>350300</v>
      </c>
    </row>
    <row r="516" spans="1:176" x14ac:dyDescent="0.2">
      <c r="A516">
        <v>0</v>
      </c>
      <c r="B516" t="s">
        <v>394</v>
      </c>
      <c r="C516" t="s">
        <v>1488</v>
      </c>
      <c r="D516" t="s">
        <v>189</v>
      </c>
      <c r="E516" t="s">
        <v>1489</v>
      </c>
      <c r="F516" s="3">
        <v>1.3340277777777778</v>
      </c>
      <c r="G516">
        <v>1</v>
      </c>
      <c r="H516">
        <v>731.54650000000004</v>
      </c>
      <c r="I516" t="s">
        <v>191</v>
      </c>
      <c r="J516" s="10">
        <v>7.5060000000000002</v>
      </c>
      <c r="K516" t="e">
        <f>+Na</f>
        <v>#NAME?</v>
      </c>
      <c r="L516">
        <v>0.92300000000000004</v>
      </c>
      <c r="M516">
        <v>0.80900000000000005</v>
      </c>
      <c r="N516">
        <v>0.214</v>
      </c>
      <c r="O516">
        <v>0.70399999999999996</v>
      </c>
      <c r="P516">
        <v>0.59199999999999997</v>
      </c>
      <c r="Q516">
        <v>0.89500000000000002</v>
      </c>
      <c r="R516">
        <v>0.441</v>
      </c>
      <c r="S516">
        <v>1.958</v>
      </c>
      <c r="T516">
        <v>0.86899999999999999</v>
      </c>
      <c r="U516">
        <v>0.48099999999999998</v>
      </c>
      <c r="V516">
        <v>0.27200000000000002</v>
      </c>
      <c r="W516">
        <v>1.4430000000000001</v>
      </c>
      <c r="X516">
        <v>0.59899999999999998</v>
      </c>
      <c r="Y516">
        <v>0.83</v>
      </c>
      <c r="Z516">
        <v>0.86299999999999999</v>
      </c>
      <c r="AA516">
        <v>0.78100000000000003</v>
      </c>
      <c r="AB516">
        <v>0.98499999999999999</v>
      </c>
      <c r="AC516">
        <v>0.879</v>
      </c>
      <c r="AD516">
        <v>0.41799999999999998</v>
      </c>
      <c r="AE516">
        <v>0.83599999999999997</v>
      </c>
      <c r="AF516">
        <v>0.72099999999999997</v>
      </c>
      <c r="AG516">
        <v>0.91700000000000004</v>
      </c>
      <c r="AH516">
        <v>0.79600000000000004</v>
      </c>
      <c r="AI516">
        <v>0.73299999999999998</v>
      </c>
      <c r="AJ516" t="s">
        <v>177</v>
      </c>
      <c r="AK516" t="s">
        <v>177</v>
      </c>
      <c r="AL516" t="s">
        <v>177</v>
      </c>
      <c r="AM516" t="s">
        <v>177</v>
      </c>
      <c r="AN516" t="s">
        <v>177</v>
      </c>
      <c r="AO516" t="s">
        <v>177</v>
      </c>
      <c r="AP516" t="s">
        <v>178</v>
      </c>
      <c r="AQ516" t="s">
        <v>177</v>
      </c>
      <c r="AR516" t="s">
        <v>177</v>
      </c>
      <c r="AS516">
        <v>0.95</v>
      </c>
      <c r="AT516">
        <v>0.94</v>
      </c>
      <c r="AU516">
        <v>0.87</v>
      </c>
      <c r="AV516">
        <v>0.66100000000000003</v>
      </c>
      <c r="AW516">
        <v>0.98</v>
      </c>
      <c r="AX516">
        <v>0.91</v>
      </c>
      <c r="AY516">
        <v>0.97</v>
      </c>
      <c r="AZ516">
        <v>0.83</v>
      </c>
      <c r="BA516">
        <v>0</v>
      </c>
      <c r="BB516">
        <v>7.61</v>
      </c>
      <c r="BC516">
        <v>16.05</v>
      </c>
      <c r="BD516">
        <v>2.9</v>
      </c>
      <c r="BE516" s="1">
        <v>66856.179999999993</v>
      </c>
      <c r="BF516">
        <v>7.35</v>
      </c>
      <c r="BG516">
        <v>7.02</v>
      </c>
      <c r="BH516">
        <v>4.99</v>
      </c>
      <c r="BI516">
        <v>2.72</v>
      </c>
      <c r="BJ516">
        <v>2.6179999999999999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1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17.523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43.588999999999999</v>
      </c>
      <c r="CJ516">
        <v>0</v>
      </c>
      <c r="CK516">
        <v>0</v>
      </c>
      <c r="CL516" s="2">
        <v>4763000</v>
      </c>
      <c r="CM516" s="2">
        <v>4396000</v>
      </c>
      <c r="CN516" s="2">
        <v>3853000</v>
      </c>
      <c r="CO516" s="2">
        <v>1017000</v>
      </c>
      <c r="CP516" s="2">
        <v>3354000</v>
      </c>
      <c r="CQ516" s="2">
        <v>2821000</v>
      </c>
      <c r="CR516" s="2">
        <v>4265000</v>
      </c>
      <c r="CS516" s="2">
        <v>2100000</v>
      </c>
      <c r="CT516" s="2">
        <v>9325000</v>
      </c>
      <c r="CU516" s="2">
        <v>245900</v>
      </c>
      <c r="CV516" s="2">
        <v>213600</v>
      </c>
      <c r="CW516" s="2">
        <v>118200</v>
      </c>
      <c r="CX516" s="2">
        <v>66860</v>
      </c>
      <c r="CY516" s="2">
        <v>354700</v>
      </c>
      <c r="CZ516" s="2">
        <v>147200</v>
      </c>
      <c r="DA516" s="2">
        <v>204100</v>
      </c>
      <c r="DB516" s="2">
        <v>212100</v>
      </c>
      <c r="DC516" s="2">
        <v>192100</v>
      </c>
      <c r="DD516">
        <v>107.399</v>
      </c>
      <c r="DE516">
        <v>93.209000000000003</v>
      </c>
      <c r="DF516">
        <v>99.932000000000002</v>
      </c>
      <c r="DG516">
        <v>106.77200000000001</v>
      </c>
      <c r="DH516">
        <v>79.346000000000004</v>
      </c>
      <c r="DI516">
        <v>86.149000000000001</v>
      </c>
      <c r="DJ516">
        <v>112.303</v>
      </c>
      <c r="DK516">
        <v>0</v>
      </c>
      <c r="DL516">
        <v>139.51599999999999</v>
      </c>
      <c r="DM516">
        <v>65.117999999999995</v>
      </c>
      <c r="DN516">
        <v>79.453000000000003</v>
      </c>
      <c r="DO516">
        <v>51.777999999999999</v>
      </c>
      <c r="DP516">
        <v>39.874000000000002</v>
      </c>
      <c r="DQ516">
        <v>91.694000000000003</v>
      </c>
      <c r="DR516">
        <v>35.590000000000003</v>
      </c>
      <c r="DS516">
        <v>90.162000000000006</v>
      </c>
      <c r="DT516">
        <v>0</v>
      </c>
      <c r="DU516">
        <v>126.569</v>
      </c>
      <c r="DV516">
        <v>0.83</v>
      </c>
      <c r="DW516">
        <v>0.78</v>
      </c>
      <c r="DX516">
        <v>0.79</v>
      </c>
      <c r="DY516">
        <v>1</v>
      </c>
      <c r="DZ516">
        <v>1</v>
      </c>
      <c r="EA516">
        <v>0.74</v>
      </c>
      <c r="EB516">
        <v>0.75</v>
      </c>
      <c r="EC516">
        <v>1</v>
      </c>
      <c r="ED516">
        <v>1</v>
      </c>
      <c r="EE516">
        <v>0.92300000000000004</v>
      </c>
      <c r="EF516">
        <v>0.80900000000000005</v>
      </c>
      <c r="EG516">
        <v>0.214</v>
      </c>
      <c r="EH516">
        <v>0.70399999999999996</v>
      </c>
      <c r="EI516">
        <v>0.59199999999999997</v>
      </c>
      <c r="EJ516">
        <v>0.89500000000000002</v>
      </c>
      <c r="EK516">
        <v>0.441</v>
      </c>
      <c r="EL516">
        <v>1.958</v>
      </c>
      <c r="EM516">
        <v>0.86899999999999999</v>
      </c>
      <c r="EN516">
        <v>0.48099999999999998</v>
      </c>
      <c r="EO516">
        <v>0.27200000000000002</v>
      </c>
      <c r="EP516">
        <v>1.4430000000000001</v>
      </c>
      <c r="EQ516">
        <v>0.59899999999999998</v>
      </c>
      <c r="ER516">
        <v>0.83</v>
      </c>
      <c r="ES516">
        <v>0.86299999999999999</v>
      </c>
      <c r="ET516">
        <v>0.78100000000000003</v>
      </c>
      <c r="FC516" s="2">
        <v>4763000</v>
      </c>
      <c r="FD516" s="2">
        <v>4396000</v>
      </c>
      <c r="FE516" s="2">
        <v>3853000</v>
      </c>
      <c r="FF516" s="2">
        <v>1017000</v>
      </c>
      <c r="FG516" s="2">
        <v>3354000</v>
      </c>
      <c r="FH516" s="2">
        <v>2821000</v>
      </c>
      <c r="FI516" s="2">
        <v>4265000</v>
      </c>
      <c r="FJ516" s="2">
        <v>2100000</v>
      </c>
      <c r="FK516" s="2">
        <v>9325000</v>
      </c>
      <c r="FL516" s="2">
        <v>245900</v>
      </c>
      <c r="FM516" s="2">
        <v>213600</v>
      </c>
      <c r="FN516" s="2">
        <v>118200</v>
      </c>
      <c r="FO516" s="2">
        <v>66860</v>
      </c>
      <c r="FP516" s="2">
        <v>354700</v>
      </c>
      <c r="FQ516" s="2">
        <v>147200</v>
      </c>
      <c r="FR516" s="2">
        <v>204100</v>
      </c>
      <c r="FS516" s="2">
        <v>212100</v>
      </c>
      <c r="FT516" s="2">
        <v>192100</v>
      </c>
    </row>
    <row r="517" spans="1:176" x14ac:dyDescent="0.2">
      <c r="A517">
        <v>0</v>
      </c>
      <c r="B517" t="s">
        <v>394</v>
      </c>
      <c r="C517" t="s">
        <v>1490</v>
      </c>
      <c r="D517" t="s">
        <v>189</v>
      </c>
      <c r="E517" t="s">
        <v>1491</v>
      </c>
      <c r="F517" t="s">
        <v>254</v>
      </c>
      <c r="G517">
        <v>1</v>
      </c>
      <c r="H517">
        <v>495.33249999999998</v>
      </c>
      <c r="I517" t="s">
        <v>234</v>
      </c>
      <c r="J517" s="10">
        <v>2.9940000000000002</v>
      </c>
      <c r="K517" t="e">
        <f>+H</f>
        <v>#NAME?</v>
      </c>
      <c r="L517">
        <v>1.5760000000000001</v>
      </c>
      <c r="M517">
        <v>9.5980000000000008</v>
      </c>
      <c r="N517">
        <v>3.496</v>
      </c>
      <c r="O517">
        <v>2.3340000000000001</v>
      </c>
      <c r="P517">
        <v>107.121</v>
      </c>
      <c r="Q517">
        <v>5.0380000000000003</v>
      </c>
      <c r="R517">
        <v>1.482</v>
      </c>
      <c r="S517">
        <v>9.4809999999999999</v>
      </c>
      <c r="T517">
        <v>1.375</v>
      </c>
      <c r="U517">
        <v>11.036</v>
      </c>
      <c r="V517">
        <v>2.5339999999999998</v>
      </c>
      <c r="W517">
        <v>2.0190000000000001</v>
      </c>
      <c r="X517">
        <v>102.642</v>
      </c>
      <c r="Y517">
        <v>8.5180000000000007</v>
      </c>
      <c r="Z517">
        <v>3.4409999999999998</v>
      </c>
      <c r="AA517">
        <v>12.515000000000001</v>
      </c>
      <c r="AB517">
        <v>0.27300000000000002</v>
      </c>
      <c r="AC517">
        <v>6.5000000000000002E-2</v>
      </c>
      <c r="AD517">
        <v>0.22</v>
      </c>
      <c r="AE517">
        <v>0.65900000000000003</v>
      </c>
      <c r="AF517">
        <v>0.42</v>
      </c>
      <c r="AG517">
        <v>7.0000000000000001E-3</v>
      </c>
      <c r="AH517">
        <v>0.123</v>
      </c>
      <c r="AI517">
        <v>8.5000000000000006E-2</v>
      </c>
      <c r="AJ517" t="s">
        <v>177</v>
      </c>
      <c r="AK517" t="s">
        <v>177</v>
      </c>
      <c r="AL517" t="s">
        <v>177</v>
      </c>
      <c r="AM517" t="s">
        <v>177</v>
      </c>
      <c r="AN517" t="s">
        <v>177</v>
      </c>
      <c r="AO517" t="s">
        <v>177</v>
      </c>
      <c r="AP517" t="s">
        <v>177</v>
      </c>
      <c r="AQ517" t="s">
        <v>178</v>
      </c>
      <c r="AR517" t="s">
        <v>177</v>
      </c>
      <c r="AS517">
        <v>0.95</v>
      </c>
      <c r="AT517">
        <v>0.91</v>
      </c>
      <c r="AU517">
        <v>0.96</v>
      </c>
      <c r="AV517">
        <v>0.82</v>
      </c>
      <c r="AW517">
        <v>0.88</v>
      </c>
      <c r="AX517">
        <v>0.9</v>
      </c>
      <c r="AY517">
        <v>0.96</v>
      </c>
      <c r="AZ517">
        <v>0.95</v>
      </c>
      <c r="BA517">
        <v>0.98</v>
      </c>
      <c r="BB517" s="1">
        <v>28904.400000000001</v>
      </c>
      <c r="BC517" s="1">
        <v>3360.33</v>
      </c>
      <c r="BD517">
        <v>143.52000000000001</v>
      </c>
      <c r="BE517">
        <v>593.03</v>
      </c>
      <c r="BF517">
        <v>176.5</v>
      </c>
      <c r="BG517">
        <v>133.12</v>
      </c>
      <c r="BH517">
        <v>61.77</v>
      </c>
      <c r="BI517">
        <v>32.700000000000003</v>
      </c>
      <c r="BJ517">
        <v>154.49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2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42.164000000000001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70.040000000000006</v>
      </c>
      <c r="CK517">
        <v>0</v>
      </c>
      <c r="CL517" s="2">
        <v>10530000</v>
      </c>
      <c r="CM517" s="2">
        <v>16590000</v>
      </c>
      <c r="CN517" s="2">
        <v>101000000</v>
      </c>
      <c r="CO517" s="2">
        <v>36800000</v>
      </c>
      <c r="CP517" s="2">
        <v>24570000</v>
      </c>
      <c r="CQ517" s="2">
        <v>1128000000</v>
      </c>
      <c r="CR517" s="2">
        <v>53040000</v>
      </c>
      <c r="CS517" s="2">
        <v>15600000</v>
      </c>
      <c r="CT517" s="2">
        <v>99810000</v>
      </c>
      <c r="CU517" s="2">
        <v>387000</v>
      </c>
      <c r="CV517" s="2">
        <v>532000</v>
      </c>
      <c r="CW517" s="2">
        <v>4271000</v>
      </c>
      <c r="CX517" s="2">
        <v>980600</v>
      </c>
      <c r="CY517" s="2">
        <v>781200</v>
      </c>
      <c r="CZ517" s="2">
        <v>39720000</v>
      </c>
      <c r="DA517" s="2">
        <v>3297000</v>
      </c>
      <c r="DB517" s="2">
        <v>1332000</v>
      </c>
      <c r="DC517" s="2">
        <v>4843000</v>
      </c>
      <c r="DD517">
        <v>62.226999999999997</v>
      </c>
      <c r="DE517">
        <v>29.308</v>
      </c>
      <c r="DF517">
        <v>33.939</v>
      </c>
      <c r="DG517">
        <v>55.44</v>
      </c>
      <c r="DH517">
        <v>119.43899999999999</v>
      </c>
      <c r="DI517">
        <v>138.76900000000001</v>
      </c>
      <c r="DJ517">
        <v>5.1609999999999996</v>
      </c>
      <c r="DK517">
        <v>0</v>
      </c>
      <c r="DL517">
        <v>39.468000000000004</v>
      </c>
      <c r="DM517">
        <v>25.266999999999999</v>
      </c>
      <c r="DN517">
        <v>46.859000000000002</v>
      </c>
      <c r="DO517">
        <v>3.548</v>
      </c>
      <c r="DP517">
        <v>15.750999999999999</v>
      </c>
      <c r="DQ517">
        <v>100.187</v>
      </c>
      <c r="DR517">
        <v>140.05600000000001</v>
      </c>
      <c r="DS517">
        <v>35.161000000000001</v>
      </c>
      <c r="DT517">
        <v>0</v>
      </c>
      <c r="DU517">
        <v>50.738999999999997</v>
      </c>
      <c r="DV517">
        <v>0.75</v>
      </c>
      <c r="DW517">
        <v>0.8</v>
      </c>
      <c r="DX517">
        <v>0.78</v>
      </c>
      <c r="DY517">
        <v>0.79</v>
      </c>
      <c r="DZ517">
        <v>0.75</v>
      </c>
      <c r="EA517">
        <v>0.77</v>
      </c>
      <c r="EB517">
        <v>0.79</v>
      </c>
      <c r="EC517">
        <v>0.85</v>
      </c>
      <c r="ED517">
        <v>0.89</v>
      </c>
      <c r="EE517">
        <v>1.5760000000000001</v>
      </c>
      <c r="EF517">
        <v>9.5980000000000008</v>
      </c>
      <c r="EG517">
        <v>3.496</v>
      </c>
      <c r="EH517">
        <v>2.3340000000000001</v>
      </c>
      <c r="EI517">
        <v>107.121</v>
      </c>
      <c r="EJ517">
        <v>5.0380000000000003</v>
      </c>
      <c r="EK517">
        <v>1.482</v>
      </c>
      <c r="EL517">
        <v>9.4809999999999999</v>
      </c>
      <c r="EM517">
        <v>1.375</v>
      </c>
      <c r="EN517">
        <v>11.036</v>
      </c>
      <c r="EO517">
        <v>2.5339999999999998</v>
      </c>
      <c r="EP517">
        <v>2.0190000000000001</v>
      </c>
      <c r="EQ517">
        <v>102.642</v>
      </c>
      <c r="ER517">
        <v>8.5180000000000007</v>
      </c>
      <c r="ES517">
        <v>3.4409999999999998</v>
      </c>
      <c r="ET517">
        <v>12.515000000000001</v>
      </c>
      <c r="FC517" s="2">
        <v>10530000</v>
      </c>
      <c r="FD517" s="2">
        <v>16590000</v>
      </c>
      <c r="FE517" s="2">
        <v>101000000</v>
      </c>
      <c r="FF517" s="2">
        <v>36800000</v>
      </c>
      <c r="FG517" s="2">
        <v>24570000</v>
      </c>
      <c r="FH517" s="2">
        <v>1128000000</v>
      </c>
      <c r="FI517" s="2">
        <v>53040000</v>
      </c>
      <c r="FJ517" s="2">
        <v>15600000</v>
      </c>
      <c r="FK517" s="2">
        <v>99810000</v>
      </c>
      <c r="FL517" s="2">
        <v>387000</v>
      </c>
      <c r="FM517" s="2">
        <v>532000</v>
      </c>
      <c r="FN517" s="2">
        <v>4271000</v>
      </c>
      <c r="FO517" s="2">
        <v>980600</v>
      </c>
      <c r="FP517" s="2">
        <v>781200</v>
      </c>
      <c r="FQ517" s="2">
        <v>39720000</v>
      </c>
      <c r="FR517" s="2">
        <v>3297000</v>
      </c>
      <c r="FS517" s="2">
        <v>1332000</v>
      </c>
      <c r="FT517" s="2">
        <v>4843000</v>
      </c>
    </row>
    <row r="518" spans="1:176" x14ac:dyDescent="0.2">
      <c r="A518">
        <v>0</v>
      </c>
      <c r="B518" t="s">
        <v>179</v>
      </c>
      <c r="C518" t="s">
        <v>374</v>
      </c>
      <c r="D518" t="s">
        <v>189</v>
      </c>
      <c r="E518" t="s">
        <v>375</v>
      </c>
      <c r="F518" t="s">
        <v>376</v>
      </c>
      <c r="G518">
        <v>1</v>
      </c>
      <c r="H518">
        <v>519.33249999999998</v>
      </c>
      <c r="I518" t="s">
        <v>197</v>
      </c>
      <c r="J518" s="10">
        <v>0.79900000000000004</v>
      </c>
      <c r="K518" t="e">
        <f>+Na</f>
        <v>#NAME?</v>
      </c>
      <c r="L518">
        <v>4.5919999999999996</v>
      </c>
      <c r="M518">
        <v>509.01600000000002</v>
      </c>
      <c r="N518">
        <v>5.6760000000000002</v>
      </c>
      <c r="O518">
        <v>8.7379999999999995</v>
      </c>
      <c r="P518">
        <v>8.8360000000000003</v>
      </c>
      <c r="Q518">
        <v>282.13600000000002</v>
      </c>
      <c r="R518">
        <v>25.405000000000001</v>
      </c>
      <c r="S518">
        <v>346.47899999999998</v>
      </c>
      <c r="T518">
        <v>2.7989999999999999</v>
      </c>
      <c r="U518">
        <v>158.505</v>
      </c>
      <c r="V518">
        <v>5.4539999999999997</v>
      </c>
      <c r="W518">
        <v>2.78</v>
      </c>
      <c r="X518">
        <v>5.3330000000000002</v>
      </c>
      <c r="Y518">
        <v>50.523000000000003</v>
      </c>
      <c r="Z518">
        <v>13.794</v>
      </c>
      <c r="AA518">
        <v>166.24600000000001</v>
      </c>
      <c r="AB518">
        <v>0.29799999999999999</v>
      </c>
      <c r="AC518">
        <v>0.15</v>
      </c>
      <c r="AD518">
        <v>0.28899999999999998</v>
      </c>
      <c r="AE518">
        <v>0.30499999999999999</v>
      </c>
      <c r="AF518">
        <v>0.35</v>
      </c>
      <c r="AG518">
        <v>0.23300000000000001</v>
      </c>
      <c r="AH518">
        <v>0</v>
      </c>
      <c r="AI518">
        <v>0.33100000000000002</v>
      </c>
      <c r="AJ518" t="s">
        <v>177</v>
      </c>
      <c r="AK518" t="s">
        <v>177</v>
      </c>
      <c r="AL518" t="s">
        <v>177</v>
      </c>
      <c r="AM518" t="s">
        <v>177</v>
      </c>
      <c r="AN518" t="s">
        <v>177</v>
      </c>
      <c r="AO518" t="s">
        <v>177</v>
      </c>
      <c r="AP518" t="s">
        <v>177</v>
      </c>
      <c r="AQ518" t="s">
        <v>177</v>
      </c>
      <c r="AR518" t="s">
        <v>178</v>
      </c>
      <c r="AS518">
        <v>0.9</v>
      </c>
      <c r="AT518">
        <v>0.96</v>
      </c>
      <c r="AU518">
        <v>0.93</v>
      </c>
      <c r="AV518">
        <v>0.97</v>
      </c>
      <c r="AW518">
        <v>1</v>
      </c>
      <c r="AX518">
        <v>0.9</v>
      </c>
      <c r="AY518">
        <v>0.98</v>
      </c>
      <c r="AZ518">
        <v>0.76</v>
      </c>
      <c r="BA518">
        <v>0.56000000000000005</v>
      </c>
      <c r="BB518" s="1">
        <v>151773.53</v>
      </c>
      <c r="BC518" s="1">
        <v>35727.17</v>
      </c>
      <c r="BD518" s="1">
        <v>1497.32</v>
      </c>
      <c r="BE518" s="1">
        <v>669257.72</v>
      </c>
      <c r="BF518" s="1">
        <v>341104.04</v>
      </c>
      <c r="BG518" s="1">
        <v>5801.83</v>
      </c>
      <c r="BH518">
        <v>3.73</v>
      </c>
      <c r="BI518" s="1">
        <v>1692576.64</v>
      </c>
      <c r="BJ518" s="1">
        <v>20398439.030000001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1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41.375999999999998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81.13</v>
      </c>
      <c r="CL518" s="2">
        <v>303700</v>
      </c>
      <c r="CM518" s="2">
        <v>1395000</v>
      </c>
      <c r="CN518" s="2">
        <v>154600000</v>
      </c>
      <c r="CO518" s="2">
        <v>1724000</v>
      </c>
      <c r="CP518" s="2">
        <v>2654000</v>
      </c>
      <c r="CQ518" s="2">
        <v>2684000</v>
      </c>
      <c r="CR518" s="2">
        <v>85690000</v>
      </c>
      <c r="CS518" s="2">
        <v>7716000</v>
      </c>
      <c r="CT518" s="2">
        <v>105200000</v>
      </c>
      <c r="CU518" s="2">
        <v>122700</v>
      </c>
      <c r="CV518" s="2">
        <v>343400</v>
      </c>
      <c r="CW518" s="2">
        <v>19450000</v>
      </c>
      <c r="CX518" s="2">
        <v>669300</v>
      </c>
      <c r="CY518" s="2">
        <v>341100</v>
      </c>
      <c r="CZ518" s="2">
        <v>654300</v>
      </c>
      <c r="DA518" s="2">
        <v>6199000</v>
      </c>
      <c r="DB518" s="2">
        <v>1693000</v>
      </c>
      <c r="DC518" s="2">
        <v>20400000</v>
      </c>
      <c r="DD518">
        <v>135.51300000000001</v>
      </c>
      <c r="DE518">
        <v>80.367999999999995</v>
      </c>
      <c r="DF518">
        <v>61.792999999999999</v>
      </c>
      <c r="DG518">
        <v>82.492000000000004</v>
      </c>
      <c r="DH518">
        <v>92.424999999999997</v>
      </c>
      <c r="DI518">
        <v>104.375</v>
      </c>
      <c r="DJ518">
        <v>83.528000000000006</v>
      </c>
      <c r="DK518">
        <v>0</v>
      </c>
      <c r="DL518">
        <v>110.783</v>
      </c>
      <c r="DM518">
        <v>130.226</v>
      </c>
      <c r="DN518">
        <v>71.174999999999997</v>
      </c>
      <c r="DO518">
        <v>33.329000000000001</v>
      </c>
      <c r="DP518">
        <v>104.56</v>
      </c>
      <c r="DQ518">
        <v>58.292000000000002</v>
      </c>
      <c r="DR518">
        <v>48.15</v>
      </c>
      <c r="DS518">
        <v>18.771999999999998</v>
      </c>
      <c r="DT518">
        <v>0</v>
      </c>
      <c r="DU518">
        <v>105.607</v>
      </c>
      <c r="DV518">
        <v>0.93</v>
      </c>
      <c r="DW518">
        <v>1</v>
      </c>
      <c r="DX518">
        <v>1</v>
      </c>
      <c r="DY518">
        <v>1</v>
      </c>
      <c r="DZ518">
        <v>1</v>
      </c>
      <c r="EA518">
        <v>1</v>
      </c>
      <c r="EB518">
        <v>0.88</v>
      </c>
      <c r="EC518">
        <v>1</v>
      </c>
      <c r="ED518">
        <v>1</v>
      </c>
      <c r="EE518">
        <v>4.5919999999999996</v>
      </c>
      <c r="EF518">
        <v>509.01600000000002</v>
      </c>
      <c r="EG518">
        <v>5.6760000000000002</v>
      </c>
      <c r="EH518">
        <v>8.7379999999999995</v>
      </c>
      <c r="EI518">
        <v>8.8360000000000003</v>
      </c>
      <c r="EJ518">
        <v>282.13600000000002</v>
      </c>
      <c r="EK518">
        <v>25.405000000000001</v>
      </c>
      <c r="EL518">
        <v>346.47899999999998</v>
      </c>
      <c r="EM518">
        <v>2.7989999999999999</v>
      </c>
      <c r="EN518">
        <v>158.505</v>
      </c>
      <c r="EO518">
        <v>5.4539999999999997</v>
      </c>
      <c r="EP518">
        <v>2.78</v>
      </c>
      <c r="EQ518">
        <v>5.3330000000000002</v>
      </c>
      <c r="ER518">
        <v>50.523000000000003</v>
      </c>
      <c r="ES518">
        <v>13.794</v>
      </c>
      <c r="ET518">
        <v>166.24600000000001</v>
      </c>
      <c r="FC518" s="2">
        <v>303700</v>
      </c>
      <c r="FD518" s="2">
        <v>1395000</v>
      </c>
      <c r="FE518" s="2">
        <v>154600000</v>
      </c>
      <c r="FF518" s="2">
        <v>1724000</v>
      </c>
      <c r="FG518" s="2">
        <v>2654000</v>
      </c>
      <c r="FH518" s="2">
        <v>2684000</v>
      </c>
      <c r="FI518" s="2">
        <v>85690000</v>
      </c>
      <c r="FJ518" s="2">
        <v>7716000</v>
      </c>
      <c r="FK518" s="2">
        <v>105200000</v>
      </c>
      <c r="FL518" s="2">
        <v>122700</v>
      </c>
      <c r="FM518" s="2">
        <v>343400</v>
      </c>
      <c r="FN518" s="2">
        <v>19450000</v>
      </c>
      <c r="FO518" s="2">
        <v>669300</v>
      </c>
      <c r="FP518" s="2">
        <v>341100</v>
      </c>
      <c r="FQ518" s="2">
        <v>654300</v>
      </c>
      <c r="FR518" s="2">
        <v>6199000</v>
      </c>
      <c r="FS518" s="2">
        <v>1693000</v>
      </c>
      <c r="FT518" s="2">
        <v>20400000</v>
      </c>
    </row>
    <row r="519" spans="1:176" x14ac:dyDescent="0.2">
      <c r="A519">
        <v>0</v>
      </c>
      <c r="B519" t="s">
        <v>179</v>
      </c>
      <c r="C519" t="s">
        <v>380</v>
      </c>
      <c r="D519" t="s">
        <v>256</v>
      </c>
      <c r="E519" t="s">
        <v>381</v>
      </c>
      <c r="F519" s="3">
        <v>1.3347222222222221</v>
      </c>
      <c r="G519">
        <v>1</v>
      </c>
      <c r="H519">
        <v>687.48389999999995</v>
      </c>
      <c r="I519" t="s">
        <v>382</v>
      </c>
      <c r="J519" s="10">
        <v>0.80300000000000005</v>
      </c>
      <c r="K519" t="e">
        <f>-H</f>
        <v>#NAME?</v>
      </c>
      <c r="L519">
        <v>0</v>
      </c>
      <c r="M519">
        <v>0</v>
      </c>
      <c r="N519">
        <v>0</v>
      </c>
      <c r="O519">
        <v>0</v>
      </c>
      <c r="P519">
        <v>141733.731</v>
      </c>
      <c r="Q519">
        <v>0</v>
      </c>
      <c r="R519">
        <v>228350.29199999999</v>
      </c>
      <c r="S519">
        <v>1090961.08</v>
      </c>
      <c r="T519">
        <v>0</v>
      </c>
      <c r="U519">
        <v>0</v>
      </c>
      <c r="V519">
        <v>0</v>
      </c>
      <c r="W519">
        <v>0</v>
      </c>
      <c r="X519">
        <v>136687.266</v>
      </c>
      <c r="Y519">
        <v>0</v>
      </c>
      <c r="Z519">
        <v>94744.248000000007</v>
      </c>
      <c r="AA519">
        <v>446709.62699999998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 t="s">
        <v>177</v>
      </c>
      <c r="AK519" t="s">
        <v>177</v>
      </c>
      <c r="AL519" t="s">
        <v>177</v>
      </c>
      <c r="AM519" t="s">
        <v>177</v>
      </c>
      <c r="AN519" t="s">
        <v>177</v>
      </c>
      <c r="AO519" t="s">
        <v>177</v>
      </c>
      <c r="AP519" t="s">
        <v>177</v>
      </c>
      <c r="AQ519" t="s">
        <v>177</v>
      </c>
      <c r="AR519" t="s">
        <v>178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0.98</v>
      </c>
      <c r="AY519">
        <v>0</v>
      </c>
      <c r="AZ519">
        <v>1</v>
      </c>
      <c r="BA519">
        <v>1</v>
      </c>
      <c r="BB519">
        <v>0</v>
      </c>
      <c r="BC519">
        <v>0</v>
      </c>
      <c r="BD519">
        <v>0</v>
      </c>
      <c r="BE519">
        <v>0</v>
      </c>
      <c r="BF519">
        <v>0</v>
      </c>
      <c r="BG519" s="1">
        <v>4589.8599999999997</v>
      </c>
      <c r="BH519">
        <v>0</v>
      </c>
      <c r="BI519" s="1">
        <v>98847.58</v>
      </c>
      <c r="BJ519" s="1">
        <v>476072.49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1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17.582999999999998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58.610999999999997</v>
      </c>
      <c r="CL519" s="2">
        <v>0</v>
      </c>
      <c r="CM519" s="2">
        <v>0</v>
      </c>
      <c r="CN519" s="2">
        <v>0</v>
      </c>
      <c r="CO519" s="2">
        <v>0</v>
      </c>
      <c r="CP519" s="2">
        <v>0</v>
      </c>
      <c r="CQ519" s="2">
        <v>141700</v>
      </c>
      <c r="CR519" s="2">
        <v>0</v>
      </c>
      <c r="CS519" s="2">
        <v>228400</v>
      </c>
      <c r="CT519" s="2">
        <v>1091000</v>
      </c>
      <c r="CU519" s="2">
        <v>0</v>
      </c>
      <c r="CV519" s="2">
        <v>0</v>
      </c>
      <c r="CW519" s="2">
        <v>0</v>
      </c>
      <c r="CX519" s="2">
        <v>0</v>
      </c>
      <c r="CY519" s="2">
        <v>0</v>
      </c>
      <c r="CZ519" s="2">
        <v>136700</v>
      </c>
      <c r="DA519" s="2">
        <v>0</v>
      </c>
      <c r="DB519" s="2">
        <v>94740</v>
      </c>
      <c r="DC519" s="2">
        <v>446700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31.216999999999999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31.689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1</v>
      </c>
      <c r="EB519">
        <v>0</v>
      </c>
      <c r="EC519">
        <v>0.95</v>
      </c>
      <c r="ED519">
        <v>0.91</v>
      </c>
      <c r="EE519">
        <v>0</v>
      </c>
      <c r="EF519">
        <v>0</v>
      </c>
      <c r="EG519">
        <v>0</v>
      </c>
      <c r="EH519">
        <v>0</v>
      </c>
      <c r="EI519">
        <v>141733.731</v>
      </c>
      <c r="EJ519">
        <v>0</v>
      </c>
      <c r="EK519">
        <v>228350.29199999999</v>
      </c>
      <c r="EL519">
        <v>1090961.08</v>
      </c>
      <c r="EM519">
        <v>0</v>
      </c>
      <c r="EN519">
        <v>0</v>
      </c>
      <c r="EO519">
        <v>0</v>
      </c>
      <c r="EP519">
        <v>0</v>
      </c>
      <c r="EQ519">
        <v>136687.266</v>
      </c>
      <c r="ER519">
        <v>0</v>
      </c>
      <c r="ES519">
        <v>94744.248000000007</v>
      </c>
      <c r="ET519">
        <v>446709.62699999998</v>
      </c>
      <c r="FC519" s="2">
        <v>0</v>
      </c>
      <c r="FD519" s="2">
        <v>0</v>
      </c>
      <c r="FE519" s="2">
        <v>0</v>
      </c>
      <c r="FF519" s="2">
        <v>0</v>
      </c>
      <c r="FG519" s="2">
        <v>0</v>
      </c>
      <c r="FH519" s="2">
        <v>141700</v>
      </c>
      <c r="FI519" s="2">
        <v>0</v>
      </c>
      <c r="FJ519" s="2">
        <v>228400</v>
      </c>
      <c r="FK519" s="2">
        <v>1091000</v>
      </c>
      <c r="FL519" s="2">
        <v>0</v>
      </c>
      <c r="FM519" s="2">
        <v>0</v>
      </c>
      <c r="FN519" s="2">
        <v>0</v>
      </c>
      <c r="FO519" s="2">
        <v>0</v>
      </c>
      <c r="FP519" s="2">
        <v>0</v>
      </c>
      <c r="FQ519" s="2">
        <v>136700</v>
      </c>
      <c r="FR519" s="2">
        <v>0</v>
      </c>
      <c r="FS519" s="2">
        <v>94740</v>
      </c>
      <c r="FT519" s="2">
        <v>446700</v>
      </c>
    </row>
    <row r="520" spans="1:176" x14ac:dyDescent="0.2">
      <c r="A520">
        <v>0</v>
      </c>
      <c r="B520" t="s">
        <v>179</v>
      </c>
      <c r="C520" t="s">
        <v>342</v>
      </c>
      <c r="D520" t="s">
        <v>256</v>
      </c>
      <c r="E520" t="s">
        <v>190</v>
      </c>
      <c r="F520" s="3">
        <v>1.3340277777777778</v>
      </c>
      <c r="G520">
        <v>1</v>
      </c>
      <c r="H520">
        <v>689.49959999999999</v>
      </c>
      <c r="I520" t="s">
        <v>343</v>
      </c>
      <c r="J520" s="10">
        <v>0.73099999999999998</v>
      </c>
      <c r="K520" t="e">
        <f>-H</f>
        <v>#NAME?</v>
      </c>
      <c r="L520">
        <v>2.2370000000000001</v>
      </c>
      <c r="M520">
        <v>2.5179999999999998</v>
      </c>
      <c r="N520">
        <v>3.4870000000000001</v>
      </c>
      <c r="O520">
        <v>1.5940000000000001</v>
      </c>
      <c r="P520">
        <v>2.7509999999999999</v>
      </c>
      <c r="Q520">
        <v>2.0529999999999999</v>
      </c>
      <c r="R520">
        <v>3.6179999999999999</v>
      </c>
      <c r="S520">
        <v>1.109</v>
      </c>
      <c r="T520">
        <v>1.359</v>
      </c>
      <c r="U520">
        <v>1.1519999999999999</v>
      </c>
      <c r="V520">
        <v>1.647</v>
      </c>
      <c r="W520">
        <v>0.88500000000000001</v>
      </c>
      <c r="X520">
        <v>1.208</v>
      </c>
      <c r="Y520">
        <v>0.92900000000000005</v>
      </c>
      <c r="Z520">
        <v>1.413</v>
      </c>
      <c r="AA520">
        <v>0.64800000000000002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 t="s">
        <v>177</v>
      </c>
      <c r="AK520" t="s">
        <v>177</v>
      </c>
      <c r="AL520" t="s">
        <v>177</v>
      </c>
      <c r="AM520" t="s">
        <v>177</v>
      </c>
      <c r="AN520" t="s">
        <v>177</v>
      </c>
      <c r="AO520" t="s">
        <v>177</v>
      </c>
      <c r="AP520" t="s">
        <v>177</v>
      </c>
      <c r="AQ520" t="s">
        <v>182</v>
      </c>
      <c r="AR520" t="s">
        <v>177</v>
      </c>
      <c r="AS520">
        <v>1</v>
      </c>
      <c r="AT520">
        <v>0.91</v>
      </c>
      <c r="AU520">
        <v>0.92</v>
      </c>
      <c r="AV520">
        <v>0.87</v>
      </c>
      <c r="AW520">
        <v>0.8</v>
      </c>
      <c r="AX520">
        <v>0.95</v>
      </c>
      <c r="AY520">
        <v>0.63</v>
      </c>
      <c r="AZ520">
        <v>0.9</v>
      </c>
      <c r="BA520">
        <v>0.92</v>
      </c>
      <c r="BB520">
        <v>8.27</v>
      </c>
      <c r="BC520" s="1">
        <v>1981068.82</v>
      </c>
      <c r="BD520" s="1">
        <v>1582174.47</v>
      </c>
      <c r="BE520" s="1">
        <v>2407553.5499999998</v>
      </c>
      <c r="BF520" s="1">
        <v>1214629.03</v>
      </c>
      <c r="BG520" s="1">
        <v>1695304.28</v>
      </c>
      <c r="BH520" s="1">
        <v>1274902.78</v>
      </c>
      <c r="BI520" s="1">
        <v>2090952.56</v>
      </c>
      <c r="BJ520" s="1">
        <v>936301.92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1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34.856000000000002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69.712000000000003</v>
      </c>
      <c r="CK520">
        <v>0</v>
      </c>
      <c r="CL520" s="2">
        <v>3830000</v>
      </c>
      <c r="CM520" s="2">
        <v>8570000</v>
      </c>
      <c r="CN520" s="2">
        <v>9644000</v>
      </c>
      <c r="CO520" s="2">
        <v>13360000</v>
      </c>
      <c r="CP520" s="2">
        <v>6105000</v>
      </c>
      <c r="CQ520" s="2">
        <v>10540000</v>
      </c>
      <c r="CR520" s="2">
        <v>7863000</v>
      </c>
      <c r="CS520" s="2">
        <v>13860000</v>
      </c>
      <c r="CT520" s="2">
        <v>4249000</v>
      </c>
      <c r="CU520" s="2">
        <v>1373000</v>
      </c>
      <c r="CV520" s="2">
        <v>1866000</v>
      </c>
      <c r="CW520" s="2">
        <v>1582000</v>
      </c>
      <c r="CX520" s="2">
        <v>2261000</v>
      </c>
      <c r="CY520" s="2">
        <v>1215000</v>
      </c>
      <c r="CZ520" s="2">
        <v>1658000</v>
      </c>
      <c r="DA520" s="2">
        <v>1275000</v>
      </c>
      <c r="DB520" s="2">
        <v>1940000</v>
      </c>
      <c r="DC520" s="2">
        <v>889900</v>
      </c>
      <c r="DD520">
        <v>0</v>
      </c>
      <c r="DE520">
        <v>0</v>
      </c>
      <c r="DF520">
        <v>0</v>
      </c>
      <c r="DG520">
        <v>0</v>
      </c>
      <c r="DH520">
        <v>141.40899999999999</v>
      </c>
      <c r="DI520">
        <v>0</v>
      </c>
      <c r="DJ520">
        <v>0</v>
      </c>
      <c r="DK520">
        <v>46.274000000000001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141.39099999999999</v>
      </c>
      <c r="DR520">
        <v>0</v>
      </c>
      <c r="DS520">
        <v>0</v>
      </c>
      <c r="DT520">
        <v>23.545999999999999</v>
      </c>
      <c r="DU520">
        <v>0</v>
      </c>
      <c r="DV520">
        <v>0.92</v>
      </c>
      <c r="DW520">
        <v>0.88</v>
      </c>
      <c r="DX520">
        <v>1</v>
      </c>
      <c r="DY520">
        <v>0.9</v>
      </c>
      <c r="DZ520">
        <v>1</v>
      </c>
      <c r="EA520">
        <v>0.86</v>
      </c>
      <c r="EB520">
        <v>1</v>
      </c>
      <c r="EC520">
        <v>0.84</v>
      </c>
      <c r="ED520">
        <v>0.9</v>
      </c>
      <c r="EE520">
        <v>2.2370000000000001</v>
      </c>
      <c r="EF520">
        <v>2.5179999999999998</v>
      </c>
      <c r="EG520">
        <v>3.4870000000000001</v>
      </c>
      <c r="EH520">
        <v>1.5940000000000001</v>
      </c>
      <c r="EI520">
        <v>2.7509999999999999</v>
      </c>
      <c r="EJ520">
        <v>2.0529999999999999</v>
      </c>
      <c r="EK520">
        <v>3.6179999999999999</v>
      </c>
      <c r="EL520">
        <v>1.109</v>
      </c>
      <c r="EM520">
        <v>1.359</v>
      </c>
      <c r="EN520">
        <v>1.1519999999999999</v>
      </c>
      <c r="EO520">
        <v>1.647</v>
      </c>
      <c r="EP520">
        <v>0.88500000000000001</v>
      </c>
      <c r="EQ520">
        <v>1.208</v>
      </c>
      <c r="ER520">
        <v>0.92900000000000005</v>
      </c>
      <c r="ES520">
        <v>1.413</v>
      </c>
      <c r="ET520">
        <v>0.64800000000000002</v>
      </c>
      <c r="FC520" s="2">
        <v>3830000</v>
      </c>
      <c r="FD520" s="2">
        <v>8570000</v>
      </c>
      <c r="FE520" s="2">
        <v>9644000</v>
      </c>
      <c r="FF520" s="2">
        <v>13360000</v>
      </c>
      <c r="FG520" s="2">
        <v>6105000</v>
      </c>
      <c r="FH520" s="2">
        <v>10540000</v>
      </c>
      <c r="FI520" s="2">
        <v>7863000</v>
      </c>
      <c r="FJ520" s="2">
        <v>13860000</v>
      </c>
      <c r="FK520" s="2">
        <v>4249000</v>
      </c>
      <c r="FL520" s="2">
        <v>1373000</v>
      </c>
      <c r="FM520" s="2">
        <v>1866000</v>
      </c>
      <c r="FN520" s="2">
        <v>1582000</v>
      </c>
      <c r="FO520" s="2">
        <v>2261000</v>
      </c>
      <c r="FP520" s="2">
        <v>1215000</v>
      </c>
      <c r="FQ520" s="2">
        <v>1658000</v>
      </c>
      <c r="FR520" s="2">
        <v>1275000</v>
      </c>
      <c r="FS520" s="2">
        <v>1940000</v>
      </c>
      <c r="FT520" s="2">
        <v>889900</v>
      </c>
    </row>
    <row r="521" spans="1:176" x14ac:dyDescent="0.2">
      <c r="A521">
        <v>0</v>
      </c>
      <c r="B521" t="s">
        <v>176</v>
      </c>
      <c r="C521" t="s">
        <v>342</v>
      </c>
      <c r="D521" t="s">
        <v>256</v>
      </c>
      <c r="E521" t="s">
        <v>190</v>
      </c>
      <c r="F521" s="3">
        <v>1.3340277777777778</v>
      </c>
      <c r="G521">
        <v>1</v>
      </c>
      <c r="H521">
        <v>689.49959999999999</v>
      </c>
      <c r="I521" t="s">
        <v>343</v>
      </c>
      <c r="J521" s="10">
        <v>16.783999999999999</v>
      </c>
      <c r="K521" t="e">
        <f>-H</f>
        <v>#NAME?</v>
      </c>
      <c r="L521">
        <v>8.1000000000000003E-2</v>
      </c>
      <c r="M521">
        <v>0.46899999999999997</v>
      </c>
      <c r="N521">
        <v>0.11</v>
      </c>
      <c r="O521">
        <v>0.45700000000000002</v>
      </c>
      <c r="P521">
        <v>1.0009999999999999</v>
      </c>
      <c r="Q521">
        <v>0</v>
      </c>
      <c r="R521">
        <v>7.6440000000000001</v>
      </c>
      <c r="S521">
        <v>0.22700000000000001</v>
      </c>
      <c r="T521">
        <v>0.16500000000000001</v>
      </c>
      <c r="U521">
        <v>0.26100000000000001</v>
      </c>
      <c r="V521">
        <v>0.30499999999999999</v>
      </c>
      <c r="W521">
        <v>0.39700000000000002</v>
      </c>
      <c r="X521">
        <v>0.45500000000000002</v>
      </c>
      <c r="Y521">
        <v>0</v>
      </c>
      <c r="Z521">
        <v>1.4430000000000001</v>
      </c>
      <c r="AA521">
        <v>0.23100000000000001</v>
      </c>
      <c r="AB521">
        <v>0.33600000000000002</v>
      </c>
      <c r="AC521">
        <v>0.58499999999999996</v>
      </c>
      <c r="AD521">
        <v>0</v>
      </c>
      <c r="AE521">
        <v>0.63800000000000001</v>
      </c>
      <c r="AF521">
        <v>0</v>
      </c>
      <c r="AG521">
        <v>0</v>
      </c>
      <c r="AH521">
        <v>0.46400000000000002</v>
      </c>
      <c r="AI521">
        <v>0</v>
      </c>
      <c r="AJ521" t="s">
        <v>177</v>
      </c>
      <c r="AK521" t="s">
        <v>177</v>
      </c>
      <c r="AL521" t="s">
        <v>177</v>
      </c>
      <c r="AM521" t="s">
        <v>177</v>
      </c>
      <c r="AN521" t="s">
        <v>177</v>
      </c>
      <c r="AO521" t="s">
        <v>177</v>
      </c>
      <c r="AP521" t="s">
        <v>177</v>
      </c>
      <c r="AQ521" t="s">
        <v>178</v>
      </c>
      <c r="AR521" t="s">
        <v>177</v>
      </c>
      <c r="AS521">
        <v>0</v>
      </c>
      <c r="AT521">
        <v>0.96</v>
      </c>
      <c r="AU521">
        <v>0.66</v>
      </c>
      <c r="AV521">
        <v>1</v>
      </c>
      <c r="AW521">
        <v>0.50600000000000001</v>
      </c>
      <c r="AX521">
        <v>0.93</v>
      </c>
      <c r="AY521">
        <v>0</v>
      </c>
      <c r="AZ521">
        <v>0.92</v>
      </c>
      <c r="BA521">
        <v>0.98</v>
      </c>
      <c r="BB521" s="1">
        <v>68101.52</v>
      </c>
      <c r="BC521" s="1">
        <v>23105.98</v>
      </c>
      <c r="BD521" s="1">
        <v>35466.86</v>
      </c>
      <c r="BE521" s="1">
        <v>20745.900000000001</v>
      </c>
      <c r="BF521" s="1">
        <v>26259.89</v>
      </c>
      <c r="BG521" s="1">
        <v>41257.18</v>
      </c>
      <c r="BH521">
        <v>0</v>
      </c>
      <c r="BI521">
        <v>2.82</v>
      </c>
      <c r="BJ521" s="1">
        <v>32775.89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1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16.456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82.281999999999996</v>
      </c>
      <c r="CK521">
        <v>0</v>
      </c>
      <c r="CL521" s="2">
        <v>356500</v>
      </c>
      <c r="CM521" s="2">
        <v>28740</v>
      </c>
      <c r="CN521" s="2">
        <v>167300</v>
      </c>
      <c r="CO521" s="2">
        <v>39210</v>
      </c>
      <c r="CP521" s="2">
        <v>162800</v>
      </c>
      <c r="CQ521" s="2">
        <v>356800</v>
      </c>
      <c r="CR521" s="2">
        <v>0</v>
      </c>
      <c r="CS521" s="2">
        <v>2725000</v>
      </c>
      <c r="CT521" s="2">
        <v>80890</v>
      </c>
      <c r="CU521" s="2">
        <v>68100</v>
      </c>
      <c r="CV521" s="2">
        <v>11250</v>
      </c>
      <c r="CW521" s="2">
        <v>17780</v>
      </c>
      <c r="CX521" s="2">
        <v>20750</v>
      </c>
      <c r="CY521" s="2">
        <v>27050</v>
      </c>
      <c r="CZ521" s="2">
        <v>31000</v>
      </c>
      <c r="DA521" s="2">
        <v>0</v>
      </c>
      <c r="DB521" s="2">
        <v>98260</v>
      </c>
      <c r="DC521" s="2">
        <v>15750</v>
      </c>
      <c r="DD521">
        <v>98.771000000000001</v>
      </c>
      <c r="DE521">
        <v>15.505000000000001</v>
      </c>
      <c r="DF521">
        <v>77.698999999999998</v>
      </c>
      <c r="DG521">
        <v>0</v>
      </c>
      <c r="DH521">
        <v>39.692999999999998</v>
      </c>
      <c r="DI521">
        <v>0</v>
      </c>
      <c r="DJ521">
        <v>0</v>
      </c>
      <c r="DK521">
        <v>133.08500000000001</v>
      </c>
      <c r="DL521">
        <v>0</v>
      </c>
      <c r="DM521">
        <v>60.328000000000003</v>
      </c>
      <c r="DN521">
        <v>60.420999999999999</v>
      </c>
      <c r="DO521">
        <v>38.356000000000002</v>
      </c>
      <c r="DP521">
        <v>0</v>
      </c>
      <c r="DQ521">
        <v>2.0990000000000002</v>
      </c>
      <c r="DR521">
        <v>0</v>
      </c>
      <c r="DS521">
        <v>0</v>
      </c>
      <c r="DT521">
        <v>101.51300000000001</v>
      </c>
      <c r="DU521">
        <v>0</v>
      </c>
      <c r="DV521">
        <v>1</v>
      </c>
      <c r="DW521">
        <v>0.65</v>
      </c>
      <c r="DX521">
        <v>0.83</v>
      </c>
      <c r="DY521">
        <v>1</v>
      </c>
      <c r="DZ521">
        <v>1</v>
      </c>
      <c r="EA521">
        <v>0.86</v>
      </c>
      <c r="EB521">
        <v>0</v>
      </c>
      <c r="EC521">
        <v>0.89</v>
      </c>
      <c r="ED521">
        <v>0.84</v>
      </c>
      <c r="EE521">
        <v>8.1000000000000003E-2</v>
      </c>
      <c r="EF521">
        <v>0.46899999999999997</v>
      </c>
      <c r="EG521">
        <v>0.11</v>
      </c>
      <c r="EH521">
        <v>0.45700000000000002</v>
      </c>
      <c r="EI521">
        <v>1.0009999999999999</v>
      </c>
      <c r="EJ521">
        <v>0</v>
      </c>
      <c r="EK521">
        <v>7.6440000000000001</v>
      </c>
      <c r="EL521">
        <v>0.22700000000000001</v>
      </c>
      <c r="EM521">
        <v>0.16500000000000001</v>
      </c>
      <c r="EN521">
        <v>0.26100000000000001</v>
      </c>
      <c r="EO521">
        <v>0.30499999999999999</v>
      </c>
      <c r="EP521">
        <v>0.39700000000000002</v>
      </c>
      <c r="EQ521">
        <v>0.45500000000000002</v>
      </c>
      <c r="ER521">
        <v>0</v>
      </c>
      <c r="ES521">
        <v>1.4430000000000001</v>
      </c>
      <c r="ET521">
        <v>0.23100000000000001</v>
      </c>
      <c r="FC521" s="2">
        <v>356500</v>
      </c>
      <c r="FD521" s="2">
        <v>28740</v>
      </c>
      <c r="FE521" s="2">
        <v>167300</v>
      </c>
      <c r="FF521" s="2">
        <v>39210</v>
      </c>
      <c r="FG521" s="2">
        <v>162800</v>
      </c>
      <c r="FH521" s="2">
        <v>356800</v>
      </c>
      <c r="FI521" s="2">
        <v>0</v>
      </c>
      <c r="FJ521" s="2">
        <v>2725000</v>
      </c>
      <c r="FK521" s="2">
        <v>80890</v>
      </c>
      <c r="FL521" s="2">
        <v>68100</v>
      </c>
      <c r="FM521" s="2">
        <v>11250</v>
      </c>
      <c r="FN521" s="2">
        <v>17780</v>
      </c>
      <c r="FO521" s="2">
        <v>20750</v>
      </c>
      <c r="FP521" s="2">
        <v>27050</v>
      </c>
      <c r="FQ521" s="2">
        <v>31000</v>
      </c>
      <c r="FR521" s="2">
        <v>0</v>
      </c>
      <c r="FS521" s="2">
        <v>98260</v>
      </c>
      <c r="FT521" s="2">
        <v>15750</v>
      </c>
    </row>
    <row r="522" spans="1:176" x14ac:dyDescent="0.2">
      <c r="A522">
        <v>0</v>
      </c>
      <c r="B522" t="s">
        <v>176</v>
      </c>
      <c r="C522" t="s">
        <v>342</v>
      </c>
      <c r="D522" t="s">
        <v>256</v>
      </c>
      <c r="E522" t="s">
        <v>190</v>
      </c>
      <c r="F522" s="3">
        <v>1.3340277777777778</v>
      </c>
      <c r="G522">
        <v>2</v>
      </c>
      <c r="H522">
        <v>689.49959999999999</v>
      </c>
      <c r="I522" t="s">
        <v>343</v>
      </c>
      <c r="J522" s="10">
        <v>17.655999999999999</v>
      </c>
      <c r="K522" t="e">
        <f>+H</f>
        <v>#NAME?</v>
      </c>
      <c r="L522">
        <v>0.49399999999999999</v>
      </c>
      <c r="M522">
        <v>0.55400000000000005</v>
      </c>
      <c r="N522">
        <v>2.9000000000000001E-2</v>
      </c>
      <c r="O522">
        <v>0.21099999999999999</v>
      </c>
      <c r="P522">
        <v>0.48299999999999998</v>
      </c>
      <c r="Q522">
        <v>1.516</v>
      </c>
      <c r="R522">
        <v>2.36</v>
      </c>
      <c r="S522">
        <v>1.119</v>
      </c>
      <c r="T522">
        <v>0.71099999999999997</v>
      </c>
      <c r="U522">
        <v>0.75800000000000001</v>
      </c>
      <c r="V522">
        <v>0.125</v>
      </c>
      <c r="W522">
        <v>0.72799999999999998</v>
      </c>
      <c r="X522">
        <v>0.76900000000000002</v>
      </c>
      <c r="Y522">
        <v>1.744</v>
      </c>
      <c r="Z522">
        <v>2.6059999999999999</v>
      </c>
      <c r="AA522">
        <v>1.3959999999999999</v>
      </c>
      <c r="AB522">
        <v>0.60399999999999998</v>
      </c>
      <c r="AC522">
        <v>0.64200000000000002</v>
      </c>
      <c r="AD522">
        <v>0</v>
      </c>
      <c r="AE522">
        <v>0.42299999999999999</v>
      </c>
      <c r="AF522">
        <v>0.65600000000000003</v>
      </c>
      <c r="AG522">
        <v>0.83699999999999997</v>
      </c>
      <c r="AH522">
        <v>5.3999999999999999E-2</v>
      </c>
      <c r="AI522">
        <v>0.92800000000000005</v>
      </c>
      <c r="AJ522" t="s">
        <v>177</v>
      </c>
      <c r="AK522" t="s">
        <v>177</v>
      </c>
      <c r="AL522" t="s">
        <v>177</v>
      </c>
      <c r="AM522" t="s">
        <v>177</v>
      </c>
      <c r="AN522" t="s">
        <v>177</v>
      </c>
      <c r="AO522" t="s">
        <v>177</v>
      </c>
      <c r="AP522" t="s">
        <v>178</v>
      </c>
      <c r="AQ522" t="s">
        <v>182</v>
      </c>
      <c r="AR522" t="s">
        <v>177</v>
      </c>
      <c r="AS522">
        <v>0.98</v>
      </c>
      <c r="AT522">
        <v>0.79</v>
      </c>
      <c r="AU522">
        <v>0.87</v>
      </c>
      <c r="AV522">
        <v>1</v>
      </c>
      <c r="AW522">
        <v>0.91</v>
      </c>
      <c r="AX522">
        <v>0.92</v>
      </c>
      <c r="AY522">
        <v>0.97</v>
      </c>
      <c r="AZ522">
        <v>0.86</v>
      </c>
      <c r="BA522">
        <v>0.88</v>
      </c>
      <c r="BB522">
        <v>6.16</v>
      </c>
      <c r="BC522">
        <v>60.74</v>
      </c>
      <c r="BD522" s="1">
        <v>429414.05</v>
      </c>
      <c r="BE522" s="1">
        <v>1035.48</v>
      </c>
      <c r="BF522">
        <v>57.51</v>
      </c>
      <c r="BG522">
        <v>93.59</v>
      </c>
      <c r="BH522" s="1">
        <v>690660.3</v>
      </c>
      <c r="BI522" s="1">
        <v>973212.87</v>
      </c>
      <c r="BJ522" s="1">
        <v>604031.72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1</v>
      </c>
      <c r="BR522">
        <v>4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3.0630000000000002</v>
      </c>
      <c r="CA522">
        <v>49.603999999999999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15.314</v>
      </c>
      <c r="CJ522">
        <v>99.206999999999994</v>
      </c>
      <c r="CK522">
        <v>0</v>
      </c>
      <c r="CL522" s="2">
        <v>5698000</v>
      </c>
      <c r="CM522" s="2">
        <v>2816000</v>
      </c>
      <c r="CN522" s="2">
        <v>3154000</v>
      </c>
      <c r="CO522" s="2">
        <v>163400</v>
      </c>
      <c r="CP522" s="2">
        <v>1204000</v>
      </c>
      <c r="CQ522" s="2">
        <v>2755000</v>
      </c>
      <c r="CR522" s="2">
        <v>8637000</v>
      </c>
      <c r="CS522" s="2">
        <v>13450000</v>
      </c>
      <c r="CT522" s="2">
        <v>6374000</v>
      </c>
      <c r="CU522" s="2">
        <v>373400</v>
      </c>
      <c r="CV522" s="2">
        <v>265600</v>
      </c>
      <c r="CW522" s="2">
        <v>283000</v>
      </c>
      <c r="CX522" s="2">
        <v>46850</v>
      </c>
      <c r="CY522" s="2">
        <v>271700</v>
      </c>
      <c r="CZ522" s="2">
        <v>287100</v>
      </c>
      <c r="DA522" s="2">
        <v>651100</v>
      </c>
      <c r="DB522" s="2">
        <v>973200</v>
      </c>
      <c r="DC522" s="2">
        <v>521300</v>
      </c>
      <c r="DD522">
        <v>108.892</v>
      </c>
      <c r="DE522">
        <v>122.114</v>
      </c>
      <c r="DF522">
        <v>129.54</v>
      </c>
      <c r="DG522">
        <v>0</v>
      </c>
      <c r="DH522">
        <v>103.863</v>
      </c>
      <c r="DI522">
        <v>69.031999999999996</v>
      </c>
      <c r="DJ522">
        <v>138.05600000000001</v>
      </c>
      <c r="DK522">
        <v>0</v>
      </c>
      <c r="DL522">
        <v>108.86499999999999</v>
      </c>
      <c r="DM522">
        <v>106.386</v>
      </c>
      <c r="DN522">
        <v>110.512</v>
      </c>
      <c r="DO522">
        <v>114.029</v>
      </c>
      <c r="DP522">
        <v>0</v>
      </c>
      <c r="DQ522">
        <v>81.049000000000007</v>
      </c>
      <c r="DR522">
        <v>33.305999999999997</v>
      </c>
      <c r="DS522">
        <v>130.66200000000001</v>
      </c>
      <c r="DT522">
        <v>0</v>
      </c>
      <c r="DU522">
        <v>100.51900000000001</v>
      </c>
      <c r="DV522">
        <v>0.74</v>
      </c>
      <c r="DW522">
        <v>0.86</v>
      </c>
      <c r="DX522">
        <v>0.47</v>
      </c>
      <c r="DY522">
        <v>0.95</v>
      </c>
      <c r="DZ522">
        <v>1</v>
      </c>
      <c r="EA522">
        <v>1</v>
      </c>
      <c r="EB522">
        <v>0.88</v>
      </c>
      <c r="EC522">
        <v>1</v>
      </c>
      <c r="ED522">
        <v>0.66</v>
      </c>
      <c r="EE522">
        <v>0.49399999999999999</v>
      </c>
      <c r="EF522">
        <v>0.55400000000000005</v>
      </c>
      <c r="EG522">
        <v>2.9000000000000001E-2</v>
      </c>
      <c r="EH522">
        <v>0.21099999999999999</v>
      </c>
      <c r="EI522">
        <v>0.48299999999999998</v>
      </c>
      <c r="EJ522">
        <v>1.516</v>
      </c>
      <c r="EK522">
        <v>2.36</v>
      </c>
      <c r="EL522">
        <v>1.119</v>
      </c>
      <c r="EM522">
        <v>0.71099999999999997</v>
      </c>
      <c r="EN522">
        <v>0.75800000000000001</v>
      </c>
      <c r="EO522">
        <v>0.125</v>
      </c>
      <c r="EP522">
        <v>0.72799999999999998</v>
      </c>
      <c r="EQ522">
        <v>0.76900000000000002</v>
      </c>
      <c r="ER522">
        <v>1.744</v>
      </c>
      <c r="ES522">
        <v>2.6059999999999999</v>
      </c>
      <c r="ET522">
        <v>1.3959999999999999</v>
      </c>
      <c r="FC522" s="2">
        <v>5698000</v>
      </c>
      <c r="FD522" s="2">
        <v>2816000</v>
      </c>
      <c r="FE522" s="2">
        <v>3154000</v>
      </c>
      <c r="FF522" s="2">
        <v>163400</v>
      </c>
      <c r="FG522" s="2">
        <v>1204000</v>
      </c>
      <c r="FH522" s="2">
        <v>2755000</v>
      </c>
      <c r="FI522" s="2">
        <v>8637000</v>
      </c>
      <c r="FJ522" s="2">
        <v>13450000</v>
      </c>
      <c r="FK522" s="2">
        <v>6374000</v>
      </c>
      <c r="FL522" s="2">
        <v>373400</v>
      </c>
      <c r="FM522" s="2">
        <v>265600</v>
      </c>
      <c r="FN522" s="2">
        <v>283000</v>
      </c>
      <c r="FO522" s="2">
        <v>46850</v>
      </c>
      <c r="FP522" s="2">
        <v>271700</v>
      </c>
      <c r="FQ522" s="2">
        <v>287100</v>
      </c>
      <c r="FR522" s="2">
        <v>651100</v>
      </c>
      <c r="FS522" s="2">
        <v>973200</v>
      </c>
      <c r="FT522" s="2">
        <v>521300</v>
      </c>
    </row>
    <row r="523" spans="1:176" x14ac:dyDescent="0.2">
      <c r="A523">
        <v>0</v>
      </c>
      <c r="B523" t="s">
        <v>179</v>
      </c>
      <c r="C523" t="s">
        <v>612</v>
      </c>
      <c r="D523" t="s">
        <v>256</v>
      </c>
      <c r="E523" t="s">
        <v>278</v>
      </c>
      <c r="F523" s="3">
        <v>1.4173611111111111</v>
      </c>
      <c r="G523">
        <v>1</v>
      </c>
      <c r="H523">
        <v>717.53089999999997</v>
      </c>
      <c r="I523" t="s">
        <v>472</v>
      </c>
      <c r="J523" s="10">
        <v>0.73899999999999999</v>
      </c>
      <c r="K523" t="e">
        <f>-H</f>
        <v>#NAME?</v>
      </c>
      <c r="L523">
        <v>0.85499999999999998</v>
      </c>
      <c r="M523">
        <v>0.73799999999999999</v>
      </c>
      <c r="N523">
        <v>0.14899999999999999</v>
      </c>
      <c r="O523">
        <v>0.98399999999999999</v>
      </c>
      <c r="P523">
        <v>0.97199999999999998</v>
      </c>
      <c r="Q523">
        <v>2.1970000000000001</v>
      </c>
      <c r="R523">
        <v>0.36</v>
      </c>
      <c r="S523">
        <v>0.14499999999999999</v>
      </c>
      <c r="T523">
        <v>0.497</v>
      </c>
      <c r="U523">
        <v>0.94699999999999995</v>
      </c>
      <c r="V523">
        <v>0.34</v>
      </c>
      <c r="W523">
        <v>0.92</v>
      </c>
      <c r="X523">
        <v>1.214</v>
      </c>
      <c r="Y523">
        <v>1.2529999999999999</v>
      </c>
      <c r="Z523">
        <v>0.39100000000000001</v>
      </c>
      <c r="AA523">
        <v>0.33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 t="s">
        <v>177</v>
      </c>
      <c r="AK523" t="s">
        <v>177</v>
      </c>
      <c r="AL523" t="s">
        <v>182</v>
      </c>
      <c r="AM523" t="s">
        <v>177</v>
      </c>
      <c r="AN523" t="s">
        <v>177</v>
      </c>
      <c r="AO523" t="s">
        <v>182</v>
      </c>
      <c r="AP523" t="s">
        <v>177</v>
      </c>
      <c r="AQ523" t="s">
        <v>177</v>
      </c>
      <c r="AR523" t="s">
        <v>177</v>
      </c>
      <c r="AS523">
        <v>0.77</v>
      </c>
      <c r="AT523">
        <v>0.63</v>
      </c>
      <c r="AU523">
        <v>0.93</v>
      </c>
      <c r="AV523">
        <v>0.91</v>
      </c>
      <c r="AW523">
        <v>0.8</v>
      </c>
      <c r="AX523">
        <v>0.94</v>
      </c>
      <c r="AY523">
        <v>0.62</v>
      </c>
      <c r="AZ523">
        <v>0.9</v>
      </c>
      <c r="BA523">
        <v>0.99</v>
      </c>
      <c r="BB523" s="1">
        <v>1988169.79</v>
      </c>
      <c r="BC523" s="1">
        <v>1093.1300000000001</v>
      </c>
      <c r="BD523" s="1">
        <v>2013239.11</v>
      </c>
      <c r="BE523">
        <v>486.63</v>
      </c>
      <c r="BF523" s="1">
        <v>1758010.97</v>
      </c>
      <c r="BG523" s="1">
        <v>2438184.59</v>
      </c>
      <c r="BH523" s="1">
        <v>2392674.0099999998</v>
      </c>
      <c r="BI523" s="1">
        <v>782288.52</v>
      </c>
      <c r="BJ523" s="1">
        <v>717796.48</v>
      </c>
      <c r="BK523">
        <v>0</v>
      </c>
      <c r="BL523">
        <v>0</v>
      </c>
      <c r="BM523">
        <v>1</v>
      </c>
      <c r="BN523">
        <v>0</v>
      </c>
      <c r="BO523">
        <v>0</v>
      </c>
      <c r="BP523">
        <v>1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27.108000000000001</v>
      </c>
      <c r="BW523">
        <v>0</v>
      </c>
      <c r="BX523">
        <v>0</v>
      </c>
      <c r="BY523">
        <v>42.421999999999997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90.36</v>
      </c>
      <c r="CF523">
        <v>0</v>
      </c>
      <c r="CG523">
        <v>0</v>
      </c>
      <c r="CH523">
        <v>84.843000000000004</v>
      </c>
      <c r="CI523">
        <v>0</v>
      </c>
      <c r="CJ523">
        <v>0</v>
      </c>
      <c r="CK523">
        <v>0</v>
      </c>
      <c r="CL523" s="2">
        <v>12790000</v>
      </c>
      <c r="CM523" s="2">
        <v>10940000</v>
      </c>
      <c r="CN523" s="2">
        <v>9437000</v>
      </c>
      <c r="CO523" s="2">
        <v>1909000</v>
      </c>
      <c r="CP523" s="2">
        <v>12580000</v>
      </c>
      <c r="CQ523" s="2">
        <v>12430000</v>
      </c>
      <c r="CR523" s="2">
        <v>28100000</v>
      </c>
      <c r="CS523" s="2">
        <v>4603000</v>
      </c>
      <c r="CT523" s="2">
        <v>1861000</v>
      </c>
      <c r="CU523" s="2">
        <v>1910000</v>
      </c>
      <c r="CV523" s="2">
        <v>949600</v>
      </c>
      <c r="CW523" s="2">
        <v>1809000</v>
      </c>
      <c r="CX523" s="2">
        <v>650300</v>
      </c>
      <c r="CY523" s="2">
        <v>1758000</v>
      </c>
      <c r="CZ523" s="2">
        <v>2319000</v>
      </c>
      <c r="DA523" s="2">
        <v>2393000</v>
      </c>
      <c r="DB523" s="2">
        <v>747700</v>
      </c>
      <c r="DC523" s="2">
        <v>630800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104.536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64.335999999999999</v>
      </c>
      <c r="DU523">
        <v>0</v>
      </c>
      <c r="DV523">
        <v>0.86</v>
      </c>
      <c r="DW523">
        <v>1</v>
      </c>
      <c r="DX523">
        <v>0.72</v>
      </c>
      <c r="DY523">
        <v>0.9</v>
      </c>
      <c r="DZ523">
        <v>1</v>
      </c>
      <c r="EA523">
        <v>0.93</v>
      </c>
      <c r="EB523">
        <v>1</v>
      </c>
      <c r="EC523">
        <v>0.85</v>
      </c>
      <c r="ED523">
        <v>0.93</v>
      </c>
      <c r="EE523">
        <v>0.85499999999999998</v>
      </c>
      <c r="EF523">
        <v>0.73799999999999999</v>
      </c>
      <c r="EG523">
        <v>0.14899999999999999</v>
      </c>
      <c r="EH523">
        <v>0.98399999999999999</v>
      </c>
      <c r="EI523">
        <v>0.97199999999999998</v>
      </c>
      <c r="EJ523">
        <v>2.1970000000000001</v>
      </c>
      <c r="EK523">
        <v>0.36</v>
      </c>
      <c r="EL523">
        <v>0.14499999999999999</v>
      </c>
      <c r="EM523">
        <v>0.497</v>
      </c>
      <c r="EN523">
        <v>0.94699999999999995</v>
      </c>
      <c r="EO523">
        <v>0.34</v>
      </c>
      <c r="EP523">
        <v>0.92</v>
      </c>
      <c r="EQ523">
        <v>1.214</v>
      </c>
      <c r="ER523">
        <v>1.2529999999999999</v>
      </c>
      <c r="ES523">
        <v>0.39100000000000001</v>
      </c>
      <c r="ET523">
        <v>0.33</v>
      </c>
      <c r="FC523" s="2">
        <v>12790000</v>
      </c>
      <c r="FD523" s="2">
        <v>10940000</v>
      </c>
      <c r="FE523" s="2">
        <v>9437000</v>
      </c>
      <c r="FF523" s="2">
        <v>1909000</v>
      </c>
      <c r="FG523" s="2">
        <v>12580000</v>
      </c>
      <c r="FH523" s="2">
        <v>12430000</v>
      </c>
      <c r="FI523" s="2">
        <v>28100000</v>
      </c>
      <c r="FJ523" s="2">
        <v>4603000</v>
      </c>
      <c r="FK523" s="2">
        <v>1861000</v>
      </c>
      <c r="FL523" s="2">
        <v>1910000</v>
      </c>
      <c r="FM523" s="2">
        <v>949600</v>
      </c>
      <c r="FN523" s="2">
        <v>1809000</v>
      </c>
      <c r="FO523" s="2">
        <v>650300</v>
      </c>
      <c r="FP523" s="2">
        <v>1758000</v>
      </c>
      <c r="FQ523" s="2">
        <v>2319000</v>
      </c>
      <c r="FR523" s="2">
        <v>2393000</v>
      </c>
      <c r="FS523" s="2">
        <v>747700</v>
      </c>
      <c r="FT523" s="2">
        <v>630800</v>
      </c>
    </row>
    <row r="524" spans="1:176" x14ac:dyDescent="0.2">
      <c r="A524">
        <v>0</v>
      </c>
      <c r="B524" t="s">
        <v>176</v>
      </c>
      <c r="C524" t="s">
        <v>612</v>
      </c>
      <c r="D524" t="s">
        <v>256</v>
      </c>
      <c r="E524" t="s">
        <v>278</v>
      </c>
      <c r="F524" s="3">
        <v>1.4173611111111111</v>
      </c>
      <c r="G524">
        <v>1</v>
      </c>
      <c r="H524">
        <v>717.53089999999997</v>
      </c>
      <c r="I524" t="s">
        <v>472</v>
      </c>
      <c r="J524" s="10">
        <v>14.521000000000001</v>
      </c>
      <c r="K524" t="e">
        <f>-H</f>
        <v>#NAME?</v>
      </c>
      <c r="L524">
        <v>0.126</v>
      </c>
      <c r="M524">
        <v>0.80400000000000005</v>
      </c>
      <c r="N524">
        <v>0</v>
      </c>
      <c r="O524">
        <v>8.5000000000000006E-2</v>
      </c>
      <c r="P524">
        <v>3.9E-2</v>
      </c>
      <c r="Q524">
        <v>0.308</v>
      </c>
      <c r="R524">
        <v>2.5999999999999999E-2</v>
      </c>
      <c r="S524">
        <v>0.154</v>
      </c>
      <c r="T524">
        <v>0.59599999999999997</v>
      </c>
      <c r="U524">
        <v>2.5190000000000001</v>
      </c>
      <c r="V524">
        <v>0</v>
      </c>
      <c r="W524">
        <v>0.96399999999999997</v>
      </c>
      <c r="X524">
        <v>0.23599999999999999</v>
      </c>
      <c r="Y524">
        <v>2.4510000000000001</v>
      </c>
      <c r="Z524">
        <v>0.33700000000000002</v>
      </c>
      <c r="AA524">
        <v>1.236</v>
      </c>
      <c r="AB524">
        <v>0</v>
      </c>
      <c r="AC524">
        <v>0.91300000000000003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 t="s">
        <v>177</v>
      </c>
      <c r="AK524" t="s">
        <v>177</v>
      </c>
      <c r="AL524" t="s">
        <v>177</v>
      </c>
      <c r="AM524" t="s">
        <v>177</v>
      </c>
      <c r="AN524" t="s">
        <v>177</v>
      </c>
      <c r="AO524" t="s">
        <v>177</v>
      </c>
      <c r="AP524" t="s">
        <v>178</v>
      </c>
      <c r="AQ524" t="s">
        <v>177</v>
      </c>
      <c r="AR524" t="s">
        <v>177</v>
      </c>
      <c r="AS524">
        <v>0.81</v>
      </c>
      <c r="AT524">
        <v>0.95</v>
      </c>
      <c r="AU524">
        <v>0.83</v>
      </c>
      <c r="AV524">
        <v>0</v>
      </c>
      <c r="AW524">
        <v>0.95</v>
      </c>
      <c r="AX524">
        <v>1</v>
      </c>
      <c r="AY524">
        <v>0.67</v>
      </c>
      <c r="AZ524">
        <v>0.98</v>
      </c>
      <c r="BA524">
        <v>0.94</v>
      </c>
      <c r="BB524">
        <v>184.3</v>
      </c>
      <c r="BC524" s="1">
        <v>66903.990000000005</v>
      </c>
      <c r="BD524" s="1">
        <v>12086.9</v>
      </c>
      <c r="BE524">
        <v>0</v>
      </c>
      <c r="BF524" s="1">
        <v>60332.37</v>
      </c>
      <c r="BG524" s="1">
        <v>19605.18</v>
      </c>
      <c r="BH524">
        <v>1.33</v>
      </c>
      <c r="BI524" s="1">
        <v>8880.33</v>
      </c>
      <c r="BJ524" s="1">
        <v>77317.279999999999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1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7.8390000000000004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39.194000000000003</v>
      </c>
      <c r="CJ524">
        <v>0</v>
      </c>
      <c r="CK524">
        <v>0</v>
      </c>
      <c r="CL524" s="2">
        <v>1875000</v>
      </c>
      <c r="CM524" s="2">
        <v>235500</v>
      </c>
      <c r="CN524" s="2">
        <v>1507000</v>
      </c>
      <c r="CO524" s="2">
        <v>0</v>
      </c>
      <c r="CP524" s="2">
        <v>159800</v>
      </c>
      <c r="CQ524" s="2">
        <v>73560</v>
      </c>
      <c r="CR524" s="2">
        <v>577900</v>
      </c>
      <c r="CS524" s="2">
        <v>48020</v>
      </c>
      <c r="CT524" s="2">
        <v>288900</v>
      </c>
      <c r="CU524" s="2">
        <v>62580</v>
      </c>
      <c r="CV524" s="2">
        <v>37300</v>
      </c>
      <c r="CW524" s="2">
        <v>157600</v>
      </c>
      <c r="CX524" s="2">
        <v>0</v>
      </c>
      <c r="CY524" s="2">
        <v>60330</v>
      </c>
      <c r="CZ524" s="2">
        <v>14760</v>
      </c>
      <c r="DA524" s="2">
        <v>153400</v>
      </c>
      <c r="DB524" s="2">
        <v>21100</v>
      </c>
      <c r="DC524" s="2">
        <v>77320</v>
      </c>
      <c r="DD524">
        <v>138.94800000000001</v>
      </c>
      <c r="DE524">
        <v>0</v>
      </c>
      <c r="DF524">
        <v>124.238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112.056</v>
      </c>
      <c r="DN524">
        <v>0</v>
      </c>
      <c r="DO524">
        <v>109.366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0.79</v>
      </c>
      <c r="DW524">
        <v>0.84</v>
      </c>
      <c r="DX524">
        <v>1</v>
      </c>
      <c r="DY524">
        <v>0</v>
      </c>
      <c r="DZ524">
        <v>1</v>
      </c>
      <c r="EA524">
        <v>0.73</v>
      </c>
      <c r="EB524">
        <v>1</v>
      </c>
      <c r="EC524">
        <v>1</v>
      </c>
      <c r="ED524">
        <v>1</v>
      </c>
      <c r="EE524">
        <v>0.126</v>
      </c>
      <c r="EF524">
        <v>0.80400000000000005</v>
      </c>
      <c r="EG524">
        <v>0</v>
      </c>
      <c r="EH524">
        <v>8.5000000000000006E-2</v>
      </c>
      <c r="EI524">
        <v>3.9E-2</v>
      </c>
      <c r="EJ524">
        <v>0.308</v>
      </c>
      <c r="EK524">
        <v>2.5999999999999999E-2</v>
      </c>
      <c r="EL524">
        <v>0.154</v>
      </c>
      <c r="EM524">
        <v>0.59599999999999997</v>
      </c>
      <c r="EN524">
        <v>2.5190000000000001</v>
      </c>
      <c r="EO524">
        <v>0</v>
      </c>
      <c r="EP524">
        <v>0.96399999999999997</v>
      </c>
      <c r="EQ524">
        <v>0.23599999999999999</v>
      </c>
      <c r="ER524">
        <v>2.4510000000000001</v>
      </c>
      <c r="ES524">
        <v>0.33700000000000002</v>
      </c>
      <c r="ET524">
        <v>1.236</v>
      </c>
      <c r="FC524" s="2">
        <v>1875000</v>
      </c>
      <c r="FD524" s="2">
        <v>235500</v>
      </c>
      <c r="FE524" s="2">
        <v>1507000</v>
      </c>
      <c r="FF524" s="2">
        <v>0</v>
      </c>
      <c r="FG524" s="2">
        <v>159800</v>
      </c>
      <c r="FH524" s="2">
        <v>73560</v>
      </c>
      <c r="FI524" s="2">
        <v>577900</v>
      </c>
      <c r="FJ524" s="2">
        <v>48020</v>
      </c>
      <c r="FK524" s="2">
        <v>288900</v>
      </c>
      <c r="FL524" s="2">
        <v>62580</v>
      </c>
      <c r="FM524" s="2">
        <v>37300</v>
      </c>
      <c r="FN524" s="2">
        <v>157600</v>
      </c>
      <c r="FO524" s="2">
        <v>0</v>
      </c>
      <c r="FP524" s="2">
        <v>60330</v>
      </c>
      <c r="FQ524" s="2">
        <v>14760</v>
      </c>
      <c r="FR524" s="2">
        <v>153400</v>
      </c>
      <c r="FS524" s="2">
        <v>21100</v>
      </c>
      <c r="FT524" s="2">
        <v>77320</v>
      </c>
    </row>
    <row r="525" spans="1:176" x14ac:dyDescent="0.2">
      <c r="A525">
        <v>0</v>
      </c>
      <c r="B525" t="s">
        <v>176</v>
      </c>
      <c r="C525" t="s">
        <v>612</v>
      </c>
      <c r="D525" t="s">
        <v>256</v>
      </c>
      <c r="E525" t="s">
        <v>278</v>
      </c>
      <c r="F525" s="3">
        <v>1.4173611111111111</v>
      </c>
      <c r="G525">
        <v>1</v>
      </c>
      <c r="H525">
        <v>717.53089999999997</v>
      </c>
      <c r="I525" t="s">
        <v>472</v>
      </c>
      <c r="J525" s="10">
        <v>17.951000000000001</v>
      </c>
      <c r="K525" t="e">
        <f>+Na</f>
        <v>#NAME?</v>
      </c>
      <c r="L525">
        <v>1.325</v>
      </c>
      <c r="M525">
        <v>0.05</v>
      </c>
      <c r="N525">
        <v>0</v>
      </c>
      <c r="O525">
        <v>0.93200000000000005</v>
      </c>
      <c r="P525">
        <v>1.0189999999999999</v>
      </c>
      <c r="Q525">
        <v>0.78600000000000003</v>
      </c>
      <c r="R525">
        <v>0.17899999999999999</v>
      </c>
      <c r="S525">
        <v>2.9000000000000001E-2</v>
      </c>
      <c r="T525">
        <v>0.67900000000000005</v>
      </c>
      <c r="U525">
        <v>4.7E-2</v>
      </c>
      <c r="V525">
        <v>0</v>
      </c>
      <c r="W525">
        <v>0.80400000000000005</v>
      </c>
      <c r="X525">
        <v>0.72099999999999997</v>
      </c>
      <c r="Y525">
        <v>0.49099999999999999</v>
      </c>
      <c r="Z525">
        <v>0.20699999999999999</v>
      </c>
      <c r="AA525">
        <v>5.1999999999999998E-2</v>
      </c>
      <c r="AB525">
        <v>0.76700000000000002</v>
      </c>
      <c r="AC525">
        <v>0</v>
      </c>
      <c r="AD525">
        <v>0</v>
      </c>
      <c r="AE525">
        <v>0.46800000000000003</v>
      </c>
      <c r="AF525">
        <v>0.48099999999999998</v>
      </c>
      <c r="AG525">
        <v>0</v>
      </c>
      <c r="AH525">
        <v>2.1999999999999999E-2</v>
      </c>
      <c r="AI525">
        <v>0</v>
      </c>
      <c r="AJ525" t="s">
        <v>177</v>
      </c>
      <c r="AK525" t="s">
        <v>177</v>
      </c>
      <c r="AL525" t="s">
        <v>177</v>
      </c>
      <c r="AM525" t="s">
        <v>177</v>
      </c>
      <c r="AN525" t="s">
        <v>177</v>
      </c>
      <c r="AO525" t="s">
        <v>177</v>
      </c>
      <c r="AP525" t="s">
        <v>178</v>
      </c>
      <c r="AQ525" t="s">
        <v>177</v>
      </c>
      <c r="AR525" t="s">
        <v>177</v>
      </c>
      <c r="AS525">
        <v>0.9</v>
      </c>
      <c r="AT525">
        <v>0.66</v>
      </c>
      <c r="AU525">
        <v>0.95</v>
      </c>
      <c r="AV525">
        <v>0</v>
      </c>
      <c r="AW525">
        <v>0.96</v>
      </c>
      <c r="AX525">
        <v>0.92</v>
      </c>
      <c r="AY525">
        <v>0.99</v>
      </c>
      <c r="AZ525">
        <v>0.9</v>
      </c>
      <c r="BA525">
        <v>0.76</v>
      </c>
      <c r="BB525">
        <v>84.76</v>
      </c>
      <c r="BC525" s="1">
        <v>2641.03</v>
      </c>
      <c r="BD525" s="1">
        <v>12015.58</v>
      </c>
      <c r="BE525">
        <v>0</v>
      </c>
      <c r="BF525" s="1">
        <v>1397205.22</v>
      </c>
      <c r="BG525" s="1">
        <v>1158.54</v>
      </c>
      <c r="BH525">
        <v>52.34</v>
      </c>
      <c r="BI525">
        <v>100.1</v>
      </c>
      <c r="BJ525" s="1">
        <v>74560.63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1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48.667000000000002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68.835999999999999</v>
      </c>
      <c r="CJ525">
        <v>0</v>
      </c>
      <c r="CK525">
        <v>0</v>
      </c>
      <c r="CL525" s="2">
        <v>9860000</v>
      </c>
      <c r="CM525" s="2">
        <v>13060000</v>
      </c>
      <c r="CN525" s="2">
        <v>495000</v>
      </c>
      <c r="CO525" s="2">
        <v>0</v>
      </c>
      <c r="CP525" s="2">
        <v>9186000</v>
      </c>
      <c r="CQ525" s="2">
        <v>10040000</v>
      </c>
      <c r="CR525" s="2">
        <v>7754000</v>
      </c>
      <c r="CS525" s="2">
        <v>1766000</v>
      </c>
      <c r="CT525" s="2">
        <v>282500</v>
      </c>
      <c r="CU525" s="2">
        <v>1421000</v>
      </c>
      <c r="CV525" s="2">
        <v>964900</v>
      </c>
      <c r="CW525" s="2">
        <v>67140</v>
      </c>
      <c r="CX525" s="2">
        <v>0</v>
      </c>
      <c r="CY525" s="2">
        <v>1143000</v>
      </c>
      <c r="CZ525" s="2">
        <v>1024000</v>
      </c>
      <c r="DA525" s="2">
        <v>697000</v>
      </c>
      <c r="DB525" s="2">
        <v>294400</v>
      </c>
      <c r="DC525" s="2">
        <v>74560</v>
      </c>
      <c r="DD525">
        <v>17.173999999999999</v>
      </c>
      <c r="DE525">
        <v>140.375</v>
      </c>
      <c r="DF525">
        <v>0</v>
      </c>
      <c r="DG525">
        <v>0</v>
      </c>
      <c r="DH525">
        <v>138.80699999999999</v>
      </c>
      <c r="DI525">
        <v>4.335</v>
      </c>
      <c r="DJ525">
        <v>0</v>
      </c>
      <c r="DK525">
        <v>0</v>
      </c>
      <c r="DL525">
        <v>0</v>
      </c>
      <c r="DM525">
        <v>37.063000000000002</v>
      </c>
      <c r="DN525">
        <v>133.56299999999999</v>
      </c>
      <c r="DO525">
        <v>0</v>
      </c>
      <c r="DP525">
        <v>0</v>
      </c>
      <c r="DQ525">
        <v>134.76900000000001</v>
      </c>
      <c r="DR525">
        <v>66.894000000000005</v>
      </c>
      <c r="DS525">
        <v>0</v>
      </c>
      <c r="DT525">
        <v>0</v>
      </c>
      <c r="DU525">
        <v>0</v>
      </c>
      <c r="DV525">
        <v>0.71</v>
      </c>
      <c r="DW525">
        <v>0.83</v>
      </c>
      <c r="DX525">
        <v>1</v>
      </c>
      <c r="DY525">
        <v>0</v>
      </c>
      <c r="DZ525">
        <v>0.74</v>
      </c>
      <c r="EA525">
        <v>0.83</v>
      </c>
      <c r="EB525">
        <v>0.83</v>
      </c>
      <c r="EC525">
        <v>0.93</v>
      </c>
      <c r="ED525">
        <v>1</v>
      </c>
      <c r="EE525">
        <v>1.325</v>
      </c>
      <c r="EF525">
        <v>0.05</v>
      </c>
      <c r="EG525">
        <v>0</v>
      </c>
      <c r="EH525">
        <v>0.93200000000000005</v>
      </c>
      <c r="EI525">
        <v>1.0189999999999999</v>
      </c>
      <c r="EJ525">
        <v>0.78600000000000003</v>
      </c>
      <c r="EK525">
        <v>0.17899999999999999</v>
      </c>
      <c r="EL525">
        <v>2.9000000000000001E-2</v>
      </c>
      <c r="EM525">
        <v>0.67900000000000005</v>
      </c>
      <c r="EN525">
        <v>4.7E-2</v>
      </c>
      <c r="EO525">
        <v>0</v>
      </c>
      <c r="EP525">
        <v>0.80400000000000005</v>
      </c>
      <c r="EQ525">
        <v>0.72099999999999997</v>
      </c>
      <c r="ER525">
        <v>0.49099999999999999</v>
      </c>
      <c r="ES525">
        <v>0.20699999999999999</v>
      </c>
      <c r="ET525">
        <v>5.1999999999999998E-2</v>
      </c>
      <c r="FC525" s="2">
        <v>9860000</v>
      </c>
      <c r="FD525" s="2">
        <v>13060000</v>
      </c>
      <c r="FE525" s="2">
        <v>495000</v>
      </c>
      <c r="FF525" s="2">
        <v>0</v>
      </c>
      <c r="FG525" s="2">
        <v>9186000</v>
      </c>
      <c r="FH525" s="2">
        <v>10040000</v>
      </c>
      <c r="FI525" s="2">
        <v>7754000</v>
      </c>
      <c r="FJ525" s="2">
        <v>1766000</v>
      </c>
      <c r="FK525" s="2">
        <v>282500</v>
      </c>
      <c r="FL525" s="2">
        <v>1421000</v>
      </c>
      <c r="FM525" s="2">
        <v>964900</v>
      </c>
      <c r="FN525" s="2">
        <v>67140</v>
      </c>
      <c r="FO525" s="2">
        <v>0</v>
      </c>
      <c r="FP525" s="2">
        <v>1143000</v>
      </c>
      <c r="FQ525" s="2">
        <v>1024000</v>
      </c>
      <c r="FR525" s="2">
        <v>697000</v>
      </c>
      <c r="FS525" s="2">
        <v>294400</v>
      </c>
      <c r="FT525" s="2">
        <v>74560</v>
      </c>
    </row>
    <row r="526" spans="1:176" x14ac:dyDescent="0.2">
      <c r="A526">
        <v>0</v>
      </c>
      <c r="B526" t="s">
        <v>176</v>
      </c>
      <c r="C526" t="s">
        <v>612</v>
      </c>
      <c r="D526" t="s">
        <v>256</v>
      </c>
      <c r="E526" t="s">
        <v>278</v>
      </c>
      <c r="F526" s="3">
        <v>1.4173611111111111</v>
      </c>
      <c r="G526">
        <v>2</v>
      </c>
      <c r="H526">
        <v>717.53089999999997</v>
      </c>
      <c r="I526" t="s">
        <v>472</v>
      </c>
      <c r="J526" s="10">
        <v>19.405999999999999</v>
      </c>
      <c r="K526" t="e">
        <f>+H</f>
        <v>#NAME?</v>
      </c>
      <c r="L526">
        <v>0.32800000000000001</v>
      </c>
      <c r="M526">
        <v>1.0580000000000001</v>
      </c>
      <c r="N526">
        <v>7.5999999999999998E-2</v>
      </c>
      <c r="O526">
        <v>0.35199999999999998</v>
      </c>
      <c r="P526">
        <v>4.08</v>
      </c>
      <c r="Q526">
        <v>0.45400000000000001</v>
      </c>
      <c r="R526">
        <v>2.1000000000000001E-2</v>
      </c>
      <c r="S526">
        <v>0.70099999999999996</v>
      </c>
      <c r="T526">
        <v>0.35399999999999998</v>
      </c>
      <c r="U526">
        <v>1.135</v>
      </c>
      <c r="V526">
        <v>0.121</v>
      </c>
      <c r="W526">
        <v>0.38500000000000001</v>
      </c>
      <c r="X526">
        <v>4.2510000000000003</v>
      </c>
      <c r="Y526">
        <v>0.254</v>
      </c>
      <c r="Z526">
        <v>5.7000000000000002E-2</v>
      </c>
      <c r="AA526">
        <v>0.44</v>
      </c>
      <c r="AB526">
        <v>5.0999999999999997E-2</v>
      </c>
      <c r="AC526">
        <v>0.57499999999999996</v>
      </c>
      <c r="AD526">
        <v>1.2999999999999999E-2</v>
      </c>
      <c r="AE526">
        <v>0.05</v>
      </c>
      <c r="AF526">
        <v>0.60099999999999998</v>
      </c>
      <c r="AG526">
        <v>6.2E-2</v>
      </c>
      <c r="AH526">
        <v>1.0999999999999999E-2</v>
      </c>
      <c r="AI526">
        <v>0.254</v>
      </c>
      <c r="AJ526" t="s">
        <v>182</v>
      </c>
      <c r="AK526" t="s">
        <v>177</v>
      </c>
      <c r="AL526" t="s">
        <v>182</v>
      </c>
      <c r="AM526" t="s">
        <v>177</v>
      </c>
      <c r="AN526" t="s">
        <v>182</v>
      </c>
      <c r="AO526" t="s">
        <v>182</v>
      </c>
      <c r="AP526" t="s">
        <v>182</v>
      </c>
      <c r="AQ526" t="s">
        <v>182</v>
      </c>
      <c r="AR526" t="s">
        <v>182</v>
      </c>
      <c r="AS526">
        <v>0.43</v>
      </c>
      <c r="AT526">
        <v>0.67</v>
      </c>
      <c r="AU526">
        <v>0.53</v>
      </c>
      <c r="AV526">
        <v>0.81</v>
      </c>
      <c r="AW526">
        <v>0.79</v>
      </c>
      <c r="AX526">
        <v>0.67</v>
      </c>
      <c r="AY526">
        <v>0.99</v>
      </c>
      <c r="AZ526">
        <v>0.73</v>
      </c>
      <c r="BA526">
        <v>0.6</v>
      </c>
      <c r="BB526" s="1">
        <v>3102734.36</v>
      </c>
      <c r="BC526" s="1">
        <v>1097358.53</v>
      </c>
      <c r="BD526" s="1">
        <v>3523089.6</v>
      </c>
      <c r="BE526" s="1">
        <v>374836.93</v>
      </c>
      <c r="BF526" s="1">
        <v>1675977.32</v>
      </c>
      <c r="BG526">
        <v>16.170000000000002</v>
      </c>
      <c r="BH526">
        <v>0.72</v>
      </c>
      <c r="BI526" s="1">
        <v>244326.9</v>
      </c>
      <c r="BJ526">
        <v>4.2</v>
      </c>
      <c r="BK526">
        <v>2</v>
      </c>
      <c r="BL526">
        <v>0</v>
      </c>
      <c r="BM526">
        <v>2</v>
      </c>
      <c r="BN526">
        <v>0</v>
      </c>
      <c r="BO526">
        <v>2</v>
      </c>
      <c r="BP526">
        <v>2</v>
      </c>
      <c r="BQ526">
        <v>2</v>
      </c>
      <c r="BR526">
        <v>3</v>
      </c>
      <c r="BS526">
        <v>2</v>
      </c>
      <c r="BT526">
        <v>36.884</v>
      </c>
      <c r="BU526">
        <v>0</v>
      </c>
      <c r="BV526">
        <v>42.642000000000003</v>
      </c>
      <c r="BW526">
        <v>0</v>
      </c>
      <c r="BX526">
        <v>28.062999999999999</v>
      </c>
      <c r="BY526">
        <v>47.665999999999997</v>
      </c>
      <c r="BZ526">
        <v>45.095999999999997</v>
      </c>
      <c r="CA526">
        <v>35.170999999999999</v>
      </c>
      <c r="CB526">
        <v>43.515999999999998</v>
      </c>
      <c r="CC526">
        <v>59.973999999999997</v>
      </c>
      <c r="CD526">
        <v>0</v>
      </c>
      <c r="CE526">
        <v>85.283000000000001</v>
      </c>
      <c r="CF526">
        <v>0</v>
      </c>
      <c r="CG526">
        <v>54.491</v>
      </c>
      <c r="CH526">
        <v>95.331999999999994</v>
      </c>
      <c r="CI526">
        <v>62.984000000000002</v>
      </c>
      <c r="CJ526">
        <v>49.329000000000001</v>
      </c>
      <c r="CK526">
        <v>60.776000000000003</v>
      </c>
      <c r="CL526" s="2">
        <v>72680000</v>
      </c>
      <c r="CM526" s="2">
        <v>23810000</v>
      </c>
      <c r="CN526" s="2">
        <v>76930000</v>
      </c>
      <c r="CO526" s="2">
        <v>5559000</v>
      </c>
      <c r="CP526" s="2">
        <v>25570000</v>
      </c>
      <c r="CQ526" s="2">
        <v>296600000</v>
      </c>
      <c r="CR526" s="2">
        <v>33000000</v>
      </c>
      <c r="CS526" s="2">
        <v>1508000</v>
      </c>
      <c r="CT526" s="2">
        <v>50940000</v>
      </c>
      <c r="CU526" s="2">
        <v>3103000</v>
      </c>
      <c r="CV526" s="2">
        <v>1097000</v>
      </c>
      <c r="CW526" s="2">
        <v>3523000</v>
      </c>
      <c r="CX526" s="2">
        <v>374800</v>
      </c>
      <c r="CY526" s="2">
        <v>1194000</v>
      </c>
      <c r="CZ526" s="2">
        <v>13190000</v>
      </c>
      <c r="DA526" s="2">
        <v>788500</v>
      </c>
      <c r="DB526" s="2">
        <v>176600</v>
      </c>
      <c r="DC526" s="2">
        <v>1366000</v>
      </c>
      <c r="DD526">
        <v>14.654</v>
      </c>
      <c r="DE526">
        <v>106.55500000000001</v>
      </c>
      <c r="DF526">
        <v>113.676</v>
      </c>
      <c r="DG526">
        <v>115.405</v>
      </c>
      <c r="DH526">
        <v>80.674000000000007</v>
      </c>
      <c r="DI526">
        <v>131.291</v>
      </c>
      <c r="DJ526">
        <v>47.786999999999999</v>
      </c>
      <c r="DK526">
        <v>0</v>
      </c>
      <c r="DL526">
        <v>115</v>
      </c>
      <c r="DM526">
        <v>11.965999999999999</v>
      </c>
      <c r="DN526">
        <v>73.87</v>
      </c>
      <c r="DO526">
        <v>118.76300000000001</v>
      </c>
      <c r="DP526">
        <v>111.911</v>
      </c>
      <c r="DQ526">
        <v>68.878</v>
      </c>
      <c r="DR526">
        <v>134.90899999999999</v>
      </c>
      <c r="DS526">
        <v>4.1760000000000002</v>
      </c>
      <c r="DT526">
        <v>0</v>
      </c>
      <c r="DU526">
        <v>68.804000000000002</v>
      </c>
      <c r="DV526">
        <v>1</v>
      </c>
      <c r="DW526">
        <v>1</v>
      </c>
      <c r="DX526">
        <v>1</v>
      </c>
      <c r="DY526">
        <v>1</v>
      </c>
      <c r="DZ526">
        <v>0.74</v>
      </c>
      <c r="EA526">
        <v>1</v>
      </c>
      <c r="EB526">
        <v>0.54</v>
      </c>
      <c r="EC526">
        <v>0.64</v>
      </c>
      <c r="ED526">
        <v>0.82</v>
      </c>
      <c r="EE526">
        <v>0.32800000000000001</v>
      </c>
      <c r="EF526">
        <v>1.0580000000000001</v>
      </c>
      <c r="EG526">
        <v>7.5999999999999998E-2</v>
      </c>
      <c r="EH526">
        <v>0.35199999999999998</v>
      </c>
      <c r="EI526">
        <v>4.08</v>
      </c>
      <c r="EJ526">
        <v>0.45400000000000001</v>
      </c>
      <c r="EK526">
        <v>2.1000000000000001E-2</v>
      </c>
      <c r="EL526">
        <v>0.70099999999999996</v>
      </c>
      <c r="EM526">
        <v>0.35399999999999998</v>
      </c>
      <c r="EN526">
        <v>1.135</v>
      </c>
      <c r="EO526">
        <v>0.121</v>
      </c>
      <c r="EP526">
        <v>0.38500000000000001</v>
      </c>
      <c r="EQ526">
        <v>4.2510000000000003</v>
      </c>
      <c r="ER526">
        <v>0.254</v>
      </c>
      <c r="ES526">
        <v>5.7000000000000002E-2</v>
      </c>
      <c r="ET526">
        <v>0.44</v>
      </c>
      <c r="FC526" s="2">
        <v>72680000</v>
      </c>
      <c r="FD526" s="2">
        <v>23810000</v>
      </c>
      <c r="FE526" s="2">
        <v>76930000</v>
      </c>
      <c r="FF526" s="2">
        <v>5559000</v>
      </c>
      <c r="FG526" s="2">
        <v>25570000</v>
      </c>
      <c r="FH526" s="2">
        <v>296600000</v>
      </c>
      <c r="FI526" s="2">
        <v>33000000</v>
      </c>
      <c r="FJ526" s="2">
        <v>1508000</v>
      </c>
      <c r="FK526" s="2">
        <v>50940000</v>
      </c>
      <c r="FL526" s="2">
        <v>3103000</v>
      </c>
      <c r="FM526" s="2">
        <v>1097000</v>
      </c>
      <c r="FN526" s="2">
        <v>3523000</v>
      </c>
      <c r="FO526" s="2">
        <v>374800</v>
      </c>
      <c r="FP526" s="2">
        <v>1194000</v>
      </c>
      <c r="FQ526" s="2">
        <v>13190000</v>
      </c>
      <c r="FR526" s="2">
        <v>788500</v>
      </c>
      <c r="FS526" s="2">
        <v>176600</v>
      </c>
      <c r="FT526" s="2">
        <v>1366000</v>
      </c>
    </row>
    <row r="527" spans="1:176" x14ac:dyDescent="0.2">
      <c r="A527">
        <v>0</v>
      </c>
      <c r="B527" t="s">
        <v>179</v>
      </c>
      <c r="C527" t="s">
        <v>274</v>
      </c>
      <c r="D527" t="s">
        <v>256</v>
      </c>
      <c r="E527" t="s">
        <v>247</v>
      </c>
      <c r="F527" s="3">
        <v>1.4180555555555554</v>
      </c>
      <c r="G527">
        <v>2</v>
      </c>
      <c r="H527">
        <v>715.51520000000005</v>
      </c>
      <c r="I527" t="s">
        <v>275</v>
      </c>
      <c r="J527" s="10">
        <v>0.72499999999999998</v>
      </c>
      <c r="K527" t="e">
        <f>+H</f>
        <v>#NAME?</v>
      </c>
      <c r="L527">
        <v>2.06</v>
      </c>
      <c r="M527">
        <v>3.8220000000000001</v>
      </c>
      <c r="N527">
        <v>1.145</v>
      </c>
      <c r="O527">
        <v>1.9490000000000001</v>
      </c>
      <c r="P527">
        <v>2.0270000000000001</v>
      </c>
      <c r="Q527">
        <v>8.5009999999999994</v>
      </c>
      <c r="R527">
        <v>23.337</v>
      </c>
      <c r="S527">
        <v>16.637</v>
      </c>
      <c r="T527">
        <v>0.91900000000000004</v>
      </c>
      <c r="U527">
        <v>1.734</v>
      </c>
      <c r="V527">
        <v>0.56100000000000005</v>
      </c>
      <c r="W527">
        <v>0.85599999999999998</v>
      </c>
      <c r="X527">
        <v>1.0509999999999999</v>
      </c>
      <c r="Y527">
        <v>2.9220000000000002</v>
      </c>
      <c r="Z527">
        <v>7.282</v>
      </c>
      <c r="AA527">
        <v>3.7269999999999999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 t="s">
        <v>177</v>
      </c>
      <c r="AK527" t="s">
        <v>177</v>
      </c>
      <c r="AL527" t="s">
        <v>182</v>
      </c>
      <c r="AM527" t="s">
        <v>177</v>
      </c>
      <c r="AN527" t="s">
        <v>177</v>
      </c>
      <c r="AO527" t="s">
        <v>177</v>
      </c>
      <c r="AP527" t="s">
        <v>182</v>
      </c>
      <c r="AQ527" t="s">
        <v>182</v>
      </c>
      <c r="AR527" t="s">
        <v>182</v>
      </c>
      <c r="AS527">
        <v>0.68</v>
      </c>
      <c r="AT527">
        <v>0.68</v>
      </c>
      <c r="AU527">
        <v>0.99</v>
      </c>
      <c r="AV527">
        <v>0.72</v>
      </c>
      <c r="AW527">
        <v>0.63</v>
      </c>
      <c r="AX527">
        <v>0.71</v>
      </c>
      <c r="AY527">
        <v>0.76</v>
      </c>
      <c r="AZ527">
        <v>0.98</v>
      </c>
      <c r="BA527">
        <v>0.38</v>
      </c>
      <c r="BB527" s="1">
        <v>5456846.1200000001</v>
      </c>
      <c r="BC527" s="1">
        <v>4226715.17</v>
      </c>
      <c r="BD527" s="1">
        <v>7976310.0800000001</v>
      </c>
      <c r="BE527" s="1">
        <v>2901590.96</v>
      </c>
      <c r="BF527" s="1">
        <v>2043.28</v>
      </c>
      <c r="BG527" s="1">
        <v>4832479.0199999996</v>
      </c>
      <c r="BH527" s="1">
        <v>13436677.01</v>
      </c>
      <c r="BI527" s="1">
        <v>35568181.140000001</v>
      </c>
      <c r="BJ527" s="1">
        <v>17842653.170000002</v>
      </c>
      <c r="BK527">
        <v>0</v>
      </c>
      <c r="BL527">
        <v>0</v>
      </c>
      <c r="BM527">
        <v>1</v>
      </c>
      <c r="BN527">
        <v>0</v>
      </c>
      <c r="BO527">
        <v>0</v>
      </c>
      <c r="BP527">
        <v>0</v>
      </c>
      <c r="BQ527">
        <v>2</v>
      </c>
      <c r="BR527">
        <v>4</v>
      </c>
      <c r="BS527">
        <v>2</v>
      </c>
      <c r="BT527">
        <v>0</v>
      </c>
      <c r="BU527">
        <v>0</v>
      </c>
      <c r="BV527">
        <v>36.5</v>
      </c>
      <c r="BW527">
        <v>0</v>
      </c>
      <c r="BX527">
        <v>0</v>
      </c>
      <c r="BY527">
        <v>0</v>
      </c>
      <c r="BZ527">
        <v>44.677999999999997</v>
      </c>
      <c r="CA527">
        <v>52.877000000000002</v>
      </c>
      <c r="CB527">
        <v>48.256999999999998</v>
      </c>
      <c r="CC527">
        <v>0</v>
      </c>
      <c r="CD527">
        <v>0</v>
      </c>
      <c r="CE527">
        <v>50.765000000000001</v>
      </c>
      <c r="CF527">
        <v>0</v>
      </c>
      <c r="CG527">
        <v>0</v>
      </c>
      <c r="CH527">
        <v>0</v>
      </c>
      <c r="CI527">
        <v>62.225000000000001</v>
      </c>
      <c r="CJ527">
        <v>73.644999999999996</v>
      </c>
      <c r="CK527">
        <v>96.513999999999996</v>
      </c>
      <c r="CL527" s="2">
        <v>14160000</v>
      </c>
      <c r="CM527" s="2">
        <v>29180000</v>
      </c>
      <c r="CN527" s="2">
        <v>54130000</v>
      </c>
      <c r="CO527" s="2">
        <v>16220000</v>
      </c>
      <c r="CP527" s="2">
        <v>27600000</v>
      </c>
      <c r="CQ527" s="2">
        <v>28710000</v>
      </c>
      <c r="CR527" s="2">
        <v>120400000</v>
      </c>
      <c r="CS527" s="2">
        <v>330500000</v>
      </c>
      <c r="CT527" s="2">
        <v>235600000</v>
      </c>
      <c r="CU527" s="2">
        <v>4599000</v>
      </c>
      <c r="CV527" s="2">
        <v>4227000</v>
      </c>
      <c r="CW527" s="2">
        <v>7976000</v>
      </c>
      <c r="CX527" s="2">
        <v>2581000</v>
      </c>
      <c r="CY527" s="2">
        <v>3937000</v>
      </c>
      <c r="CZ527" s="2">
        <v>4832000</v>
      </c>
      <c r="DA527" s="2">
        <v>13440000</v>
      </c>
      <c r="DB527" s="2">
        <v>33490000</v>
      </c>
      <c r="DC527" s="2">
        <v>17140000</v>
      </c>
      <c r="DD527">
        <v>0</v>
      </c>
      <c r="DE527">
        <v>141.34299999999999</v>
      </c>
      <c r="DF527">
        <v>0</v>
      </c>
      <c r="DG527">
        <v>0</v>
      </c>
      <c r="DH527">
        <v>0</v>
      </c>
      <c r="DI527">
        <v>0</v>
      </c>
      <c r="DJ527">
        <v>141.40700000000001</v>
      </c>
      <c r="DK527">
        <v>0</v>
      </c>
      <c r="DL527">
        <v>0</v>
      </c>
      <c r="DM527">
        <v>0</v>
      </c>
      <c r="DN527">
        <v>140.82</v>
      </c>
      <c r="DO527">
        <v>0</v>
      </c>
      <c r="DP527">
        <v>0</v>
      </c>
      <c r="DQ527">
        <v>0</v>
      </c>
      <c r="DR527">
        <v>0</v>
      </c>
      <c r="DS527">
        <v>141.27799999999999</v>
      </c>
      <c r="DT527">
        <v>0</v>
      </c>
      <c r="DU527">
        <v>0</v>
      </c>
      <c r="DV527">
        <v>0.84</v>
      </c>
      <c r="DW527">
        <v>1</v>
      </c>
      <c r="DX527">
        <v>1</v>
      </c>
      <c r="DY527">
        <v>0.79</v>
      </c>
      <c r="DZ527">
        <v>0.88</v>
      </c>
      <c r="EA527">
        <v>1</v>
      </c>
      <c r="EB527">
        <v>1</v>
      </c>
      <c r="EC527">
        <v>0.78</v>
      </c>
      <c r="ED527">
        <v>0.82</v>
      </c>
      <c r="EE527">
        <v>2.06</v>
      </c>
      <c r="EF527">
        <v>3.8220000000000001</v>
      </c>
      <c r="EG527">
        <v>1.145</v>
      </c>
      <c r="EH527">
        <v>1.9490000000000001</v>
      </c>
      <c r="EI527">
        <v>2.0270000000000001</v>
      </c>
      <c r="EJ527">
        <v>8.5009999999999994</v>
      </c>
      <c r="EK527">
        <v>23.337</v>
      </c>
      <c r="EL527">
        <v>16.637</v>
      </c>
      <c r="EM527">
        <v>0.91900000000000004</v>
      </c>
      <c r="EN527">
        <v>1.734</v>
      </c>
      <c r="EO527">
        <v>0.56100000000000005</v>
      </c>
      <c r="EP527">
        <v>0.85599999999999998</v>
      </c>
      <c r="EQ527">
        <v>1.0509999999999999</v>
      </c>
      <c r="ER527">
        <v>2.9220000000000002</v>
      </c>
      <c r="ES527">
        <v>7.282</v>
      </c>
      <c r="ET527">
        <v>3.7269999999999999</v>
      </c>
      <c r="FC527" s="2">
        <v>14160000</v>
      </c>
      <c r="FD527" s="2">
        <v>29180000</v>
      </c>
      <c r="FE527" s="2">
        <v>54130000</v>
      </c>
      <c r="FF527" s="2">
        <v>16220000</v>
      </c>
      <c r="FG527" s="2">
        <v>27600000</v>
      </c>
      <c r="FH527" s="2">
        <v>28710000</v>
      </c>
      <c r="FI527" s="2">
        <v>120400000</v>
      </c>
      <c r="FJ527" s="2">
        <v>330500000</v>
      </c>
      <c r="FK527" s="2">
        <v>235600000</v>
      </c>
      <c r="FL527" s="2">
        <v>4599000</v>
      </c>
      <c r="FM527" s="2">
        <v>4227000</v>
      </c>
      <c r="FN527" s="2">
        <v>7976000</v>
      </c>
      <c r="FO527" s="2">
        <v>2581000</v>
      </c>
      <c r="FP527" s="2">
        <v>3937000</v>
      </c>
      <c r="FQ527" s="2">
        <v>4832000</v>
      </c>
      <c r="FR527" s="2">
        <v>13440000</v>
      </c>
      <c r="FS527" s="2">
        <v>33490000</v>
      </c>
      <c r="FT527" s="2">
        <v>17140000</v>
      </c>
    </row>
    <row r="528" spans="1:176" x14ac:dyDescent="0.2">
      <c r="A528">
        <v>0</v>
      </c>
      <c r="B528" t="s">
        <v>176</v>
      </c>
      <c r="C528" t="s">
        <v>274</v>
      </c>
      <c r="D528" t="s">
        <v>256</v>
      </c>
      <c r="E528" t="s">
        <v>247</v>
      </c>
      <c r="F528" s="3">
        <v>1.4180555555555554</v>
      </c>
      <c r="G528">
        <v>1</v>
      </c>
      <c r="H528">
        <v>715.51520000000005</v>
      </c>
      <c r="I528" t="s">
        <v>275</v>
      </c>
      <c r="J528" s="10">
        <v>10.231</v>
      </c>
      <c r="K528" t="e">
        <f>-H</f>
        <v>#NAME?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94716.096999999994</v>
      </c>
      <c r="R528">
        <v>706343.55099999998</v>
      </c>
      <c r="S528">
        <v>2663033.3769999999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18263.296999999999</v>
      </c>
      <c r="Z528">
        <v>49201.451999999997</v>
      </c>
      <c r="AA528">
        <v>127030.92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 t="s">
        <v>177</v>
      </c>
      <c r="AK528" t="s">
        <v>177</v>
      </c>
      <c r="AL528" t="s">
        <v>177</v>
      </c>
      <c r="AM528" t="s">
        <v>177</v>
      </c>
      <c r="AN528" t="s">
        <v>177</v>
      </c>
      <c r="AO528" t="s">
        <v>177</v>
      </c>
      <c r="AP528" t="s">
        <v>177</v>
      </c>
      <c r="AQ528" t="s">
        <v>177</v>
      </c>
      <c r="AR528" t="s">
        <v>182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1</v>
      </c>
      <c r="AZ528">
        <v>0.86</v>
      </c>
      <c r="BA528">
        <v>0.78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94.57</v>
      </c>
      <c r="BI528">
        <v>162.72</v>
      </c>
      <c r="BJ528">
        <v>2.57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1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8.5069999999999997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28.358000000000001</v>
      </c>
      <c r="CL528" s="2">
        <v>0</v>
      </c>
      <c r="CM528" s="2">
        <v>0</v>
      </c>
      <c r="CN528" s="2">
        <v>0</v>
      </c>
      <c r="CO528" s="2">
        <v>0</v>
      </c>
      <c r="CP528" s="2">
        <v>0</v>
      </c>
      <c r="CQ528" s="2">
        <v>0</v>
      </c>
      <c r="CR528" s="2">
        <v>94720</v>
      </c>
      <c r="CS528" s="2">
        <v>706300</v>
      </c>
      <c r="CT528" s="2">
        <v>2663000</v>
      </c>
      <c r="CU528" s="2">
        <v>0</v>
      </c>
      <c r="CV528" s="2">
        <v>0</v>
      </c>
      <c r="CW528" s="2">
        <v>0</v>
      </c>
      <c r="CX528" s="2">
        <v>0</v>
      </c>
      <c r="CY528" s="2">
        <v>0</v>
      </c>
      <c r="CZ528" s="2">
        <v>0</v>
      </c>
      <c r="DA528" s="2">
        <v>18260</v>
      </c>
      <c r="DB528" s="2">
        <v>49200</v>
      </c>
      <c r="DC528" s="2">
        <v>127000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70.888999999999996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35.225999999999999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0.74</v>
      </c>
      <c r="EC528">
        <v>0.7</v>
      </c>
      <c r="ED528">
        <v>1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94716.096999999994</v>
      </c>
      <c r="EK528">
        <v>706343.55099999998</v>
      </c>
      <c r="EL528">
        <v>2663033.3769999999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18263.296999999999</v>
      </c>
      <c r="ES528">
        <v>49201.451999999997</v>
      </c>
      <c r="ET528">
        <v>127030.92</v>
      </c>
      <c r="FC528" s="2">
        <v>0</v>
      </c>
      <c r="FD528" s="2">
        <v>0</v>
      </c>
      <c r="FE528" s="2">
        <v>0</v>
      </c>
      <c r="FF528" s="2">
        <v>0</v>
      </c>
      <c r="FG528" s="2">
        <v>0</v>
      </c>
      <c r="FH528" s="2">
        <v>0</v>
      </c>
      <c r="FI528" s="2">
        <v>94720</v>
      </c>
      <c r="FJ528" s="2">
        <v>706300</v>
      </c>
      <c r="FK528" s="2">
        <v>2663000</v>
      </c>
      <c r="FL528" s="2">
        <v>0</v>
      </c>
      <c r="FM528" s="2">
        <v>0</v>
      </c>
      <c r="FN528" s="2">
        <v>0</v>
      </c>
      <c r="FO528" s="2">
        <v>0</v>
      </c>
      <c r="FP528" s="2">
        <v>0</v>
      </c>
      <c r="FQ528" s="2">
        <v>0</v>
      </c>
      <c r="FR528" s="2">
        <v>18260</v>
      </c>
      <c r="FS528" s="2">
        <v>49200</v>
      </c>
      <c r="FT528" s="2">
        <v>127000</v>
      </c>
    </row>
    <row r="529" spans="1:176" x14ac:dyDescent="0.2">
      <c r="A529">
        <v>0</v>
      </c>
      <c r="B529" t="s">
        <v>176</v>
      </c>
      <c r="C529" t="s">
        <v>274</v>
      </c>
      <c r="D529" t="s">
        <v>256</v>
      </c>
      <c r="E529" t="s">
        <v>247</v>
      </c>
      <c r="F529" s="3">
        <v>1.4180555555555554</v>
      </c>
      <c r="G529">
        <v>1</v>
      </c>
      <c r="H529">
        <v>715.51520000000005</v>
      </c>
      <c r="I529" t="s">
        <v>275</v>
      </c>
      <c r="J529" s="10">
        <v>11.231999999999999</v>
      </c>
      <c r="K529" t="e">
        <f>-H</f>
        <v>#NAME?</v>
      </c>
      <c r="L529">
        <v>0</v>
      </c>
      <c r="M529">
        <v>0</v>
      </c>
      <c r="N529">
        <v>1.4970000000000001</v>
      </c>
      <c r="O529">
        <v>0</v>
      </c>
      <c r="P529">
        <v>0.47799999999999998</v>
      </c>
      <c r="Q529">
        <v>9.3819999999999997</v>
      </c>
      <c r="R529">
        <v>10.861000000000001</v>
      </c>
      <c r="S529">
        <v>35.180999999999997</v>
      </c>
      <c r="T529">
        <v>0</v>
      </c>
      <c r="U529">
        <v>0</v>
      </c>
      <c r="V529">
        <v>1.2210000000000001</v>
      </c>
      <c r="W529">
        <v>0</v>
      </c>
      <c r="X529">
        <v>0.30299999999999999</v>
      </c>
      <c r="Y529">
        <v>2.58</v>
      </c>
      <c r="Z529">
        <v>3.7709999999999999</v>
      </c>
      <c r="AA529">
        <v>5.4560000000000004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 t="s">
        <v>177</v>
      </c>
      <c r="AK529" t="s">
        <v>177</v>
      </c>
      <c r="AL529" t="s">
        <v>177</v>
      </c>
      <c r="AM529" t="s">
        <v>177</v>
      </c>
      <c r="AN529" t="s">
        <v>177</v>
      </c>
      <c r="AO529" t="s">
        <v>177</v>
      </c>
      <c r="AP529" t="s">
        <v>177</v>
      </c>
      <c r="AQ529" t="s">
        <v>177</v>
      </c>
      <c r="AR529" t="s">
        <v>178</v>
      </c>
      <c r="AS529">
        <v>1</v>
      </c>
      <c r="AT529">
        <v>0</v>
      </c>
      <c r="AU529">
        <v>0</v>
      </c>
      <c r="AV529">
        <v>0.95</v>
      </c>
      <c r="AW529">
        <v>0</v>
      </c>
      <c r="AX529">
        <v>0.94</v>
      </c>
      <c r="AY529">
        <v>0.8</v>
      </c>
      <c r="AZ529">
        <v>0.98</v>
      </c>
      <c r="BA529">
        <v>0.87</v>
      </c>
      <c r="BB529" s="1">
        <v>16139.06</v>
      </c>
      <c r="BC529">
        <v>0</v>
      </c>
      <c r="BD529">
        <v>0</v>
      </c>
      <c r="BE529" s="1">
        <v>19706.23</v>
      </c>
      <c r="BF529">
        <v>0</v>
      </c>
      <c r="BG529" s="1">
        <v>4890.2299999999996</v>
      </c>
      <c r="BH529" s="1">
        <v>41643.49</v>
      </c>
      <c r="BI529" s="1">
        <v>55462.86</v>
      </c>
      <c r="BJ529">
        <v>0.92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1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6.665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33.326000000000001</v>
      </c>
      <c r="CL529" s="2">
        <v>30500</v>
      </c>
      <c r="CM529" s="2">
        <v>0</v>
      </c>
      <c r="CN529" s="2">
        <v>0</v>
      </c>
      <c r="CO529" s="2">
        <v>45650</v>
      </c>
      <c r="CP529" s="2">
        <v>0</v>
      </c>
      <c r="CQ529" s="2">
        <v>14570</v>
      </c>
      <c r="CR529" s="2">
        <v>286200</v>
      </c>
      <c r="CS529" s="2">
        <v>331300</v>
      </c>
      <c r="CT529" s="2">
        <v>1073000</v>
      </c>
      <c r="CU529" s="2">
        <v>16140</v>
      </c>
      <c r="CV529" s="2">
        <v>0</v>
      </c>
      <c r="CW529" s="2">
        <v>0</v>
      </c>
      <c r="CX529" s="2">
        <v>19710</v>
      </c>
      <c r="CY529" s="2">
        <v>0</v>
      </c>
      <c r="CZ529" s="2">
        <v>4891</v>
      </c>
      <c r="DA529" s="2">
        <v>41640</v>
      </c>
      <c r="DB529" s="2">
        <v>60870</v>
      </c>
      <c r="DC529" s="2">
        <v>88060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32.569000000000003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6.5659999999999998</v>
      </c>
      <c r="DU529">
        <v>0</v>
      </c>
      <c r="DV529">
        <v>1</v>
      </c>
      <c r="DW529">
        <v>0</v>
      </c>
      <c r="DX529">
        <v>0</v>
      </c>
      <c r="DY529">
        <v>1</v>
      </c>
      <c r="DZ529">
        <v>0</v>
      </c>
      <c r="EA529">
        <v>1</v>
      </c>
      <c r="EB529">
        <v>1</v>
      </c>
      <c r="EC529">
        <v>1</v>
      </c>
      <c r="ED529">
        <v>0.79</v>
      </c>
      <c r="EE529">
        <v>0</v>
      </c>
      <c r="EF529">
        <v>0</v>
      </c>
      <c r="EG529">
        <v>1.4970000000000001</v>
      </c>
      <c r="EH529">
        <v>0</v>
      </c>
      <c r="EI529">
        <v>0.47799999999999998</v>
      </c>
      <c r="EJ529">
        <v>9.3819999999999997</v>
      </c>
      <c r="EK529">
        <v>10.861000000000001</v>
      </c>
      <c r="EL529">
        <v>35.180999999999997</v>
      </c>
      <c r="EM529">
        <v>0</v>
      </c>
      <c r="EN529">
        <v>0</v>
      </c>
      <c r="EO529">
        <v>1.2210000000000001</v>
      </c>
      <c r="EP529">
        <v>0</v>
      </c>
      <c r="EQ529">
        <v>0.30299999999999999</v>
      </c>
      <c r="ER529">
        <v>2.58</v>
      </c>
      <c r="ES529">
        <v>3.7709999999999999</v>
      </c>
      <c r="ET529">
        <v>5.4560000000000004</v>
      </c>
      <c r="FC529" s="2">
        <v>30500</v>
      </c>
      <c r="FD529" s="2">
        <v>0</v>
      </c>
      <c r="FE529" s="2">
        <v>0</v>
      </c>
      <c r="FF529" s="2">
        <v>45650</v>
      </c>
      <c r="FG529" s="2">
        <v>0</v>
      </c>
      <c r="FH529" s="2">
        <v>14570</v>
      </c>
      <c r="FI529" s="2">
        <v>286200</v>
      </c>
      <c r="FJ529" s="2">
        <v>331300</v>
      </c>
      <c r="FK529" s="2">
        <v>1073000</v>
      </c>
      <c r="FL529" s="2">
        <v>16140</v>
      </c>
      <c r="FM529" s="2">
        <v>0</v>
      </c>
      <c r="FN529" s="2">
        <v>0</v>
      </c>
      <c r="FO529" s="2">
        <v>19710</v>
      </c>
      <c r="FP529" s="2">
        <v>0</v>
      </c>
      <c r="FQ529" s="2">
        <v>4891</v>
      </c>
      <c r="FR529" s="2">
        <v>41640</v>
      </c>
      <c r="FS529" s="2">
        <v>60870</v>
      </c>
      <c r="FT529" s="2">
        <v>88060</v>
      </c>
    </row>
    <row r="530" spans="1:176" x14ac:dyDescent="0.2">
      <c r="A530">
        <v>0</v>
      </c>
      <c r="B530" t="s">
        <v>176</v>
      </c>
      <c r="C530" t="s">
        <v>274</v>
      </c>
      <c r="D530" t="s">
        <v>256</v>
      </c>
      <c r="E530" t="s">
        <v>247</v>
      </c>
      <c r="F530" s="3">
        <v>1.4180555555555554</v>
      </c>
      <c r="G530">
        <v>1</v>
      </c>
      <c r="H530">
        <v>715.51520000000005</v>
      </c>
      <c r="I530" t="s">
        <v>275</v>
      </c>
      <c r="J530" s="10">
        <v>11.997</v>
      </c>
      <c r="K530" t="e">
        <f>-H</f>
        <v>#NAME?</v>
      </c>
      <c r="L530">
        <v>0</v>
      </c>
      <c r="M530">
        <v>0</v>
      </c>
      <c r="N530">
        <v>1.258</v>
      </c>
      <c r="O530">
        <v>0</v>
      </c>
      <c r="P530">
        <v>1.629</v>
      </c>
      <c r="Q530">
        <v>1.036</v>
      </c>
      <c r="R530">
        <v>19.766999999999999</v>
      </c>
      <c r="S530">
        <v>94.105000000000004</v>
      </c>
      <c r="T530">
        <v>0</v>
      </c>
      <c r="U530">
        <v>0</v>
      </c>
      <c r="V530">
        <v>1.2430000000000001</v>
      </c>
      <c r="W530">
        <v>0</v>
      </c>
      <c r="X530">
        <v>0.36499999999999999</v>
      </c>
      <c r="Y530">
        <v>1.7190000000000001</v>
      </c>
      <c r="Z530">
        <v>4.95</v>
      </c>
      <c r="AA530">
        <v>5.367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 t="s">
        <v>177</v>
      </c>
      <c r="AK530" t="s">
        <v>177</v>
      </c>
      <c r="AL530" t="s">
        <v>177</v>
      </c>
      <c r="AM530" t="s">
        <v>177</v>
      </c>
      <c r="AN530" t="s">
        <v>177</v>
      </c>
      <c r="AO530" t="s">
        <v>177</v>
      </c>
      <c r="AP530" t="s">
        <v>177</v>
      </c>
      <c r="AQ530" t="s">
        <v>177</v>
      </c>
      <c r="AR530" t="s">
        <v>178</v>
      </c>
      <c r="AS530">
        <v>0.97</v>
      </c>
      <c r="AT530">
        <v>0</v>
      </c>
      <c r="AU530">
        <v>0</v>
      </c>
      <c r="AV530">
        <v>0.95</v>
      </c>
      <c r="AW530">
        <v>0</v>
      </c>
      <c r="AX530">
        <v>0.48</v>
      </c>
      <c r="AY530">
        <v>0.76</v>
      </c>
      <c r="AZ530">
        <v>0.94</v>
      </c>
      <c r="BA530">
        <v>0.79</v>
      </c>
      <c r="BB530" s="1">
        <v>15847.31</v>
      </c>
      <c r="BC530">
        <v>0</v>
      </c>
      <c r="BD530">
        <v>0</v>
      </c>
      <c r="BE530" s="1">
        <v>19706.23</v>
      </c>
      <c r="BF530">
        <v>0</v>
      </c>
      <c r="BG530" s="1">
        <v>5785.61</v>
      </c>
      <c r="BH530">
        <v>1.59</v>
      </c>
      <c r="BI530" s="1">
        <v>63078.64</v>
      </c>
      <c r="BJ530">
        <v>1.74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1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6.7220000000000004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33.610999999999997</v>
      </c>
      <c r="CL530" s="2">
        <v>36290</v>
      </c>
      <c r="CM530" s="2">
        <v>0</v>
      </c>
      <c r="CN530" s="2">
        <v>0</v>
      </c>
      <c r="CO530" s="2">
        <v>45650</v>
      </c>
      <c r="CP530" s="2">
        <v>0</v>
      </c>
      <c r="CQ530" s="2">
        <v>59100</v>
      </c>
      <c r="CR530" s="2">
        <v>37590</v>
      </c>
      <c r="CS530" s="2">
        <v>717300</v>
      </c>
      <c r="CT530" s="2">
        <v>3415000</v>
      </c>
      <c r="CU530" s="2">
        <v>15850</v>
      </c>
      <c r="CV530" s="2">
        <v>0</v>
      </c>
      <c r="CW530" s="2">
        <v>0</v>
      </c>
      <c r="CX530" s="2">
        <v>19710</v>
      </c>
      <c r="CY530" s="2">
        <v>0</v>
      </c>
      <c r="CZ530" s="2">
        <v>5787</v>
      </c>
      <c r="DA530" s="2">
        <v>27240</v>
      </c>
      <c r="DB530" s="2">
        <v>78440</v>
      </c>
      <c r="DC530" s="2">
        <v>85070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60.267000000000003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64.477999999999994</v>
      </c>
      <c r="DU530">
        <v>0</v>
      </c>
      <c r="DV530">
        <v>1</v>
      </c>
      <c r="DW530">
        <v>0</v>
      </c>
      <c r="DX530">
        <v>0</v>
      </c>
      <c r="DY530">
        <v>1</v>
      </c>
      <c r="DZ530">
        <v>0</v>
      </c>
      <c r="EA530">
        <v>1</v>
      </c>
      <c r="EB530">
        <v>1</v>
      </c>
      <c r="EC530">
        <v>1</v>
      </c>
      <c r="ED530">
        <v>0.79</v>
      </c>
      <c r="EE530">
        <v>0</v>
      </c>
      <c r="EF530">
        <v>0</v>
      </c>
      <c r="EG530">
        <v>1.258</v>
      </c>
      <c r="EH530">
        <v>0</v>
      </c>
      <c r="EI530">
        <v>1.629</v>
      </c>
      <c r="EJ530">
        <v>1.036</v>
      </c>
      <c r="EK530">
        <v>19.766999999999999</v>
      </c>
      <c r="EL530">
        <v>94.105000000000004</v>
      </c>
      <c r="EM530">
        <v>0</v>
      </c>
      <c r="EN530">
        <v>0</v>
      </c>
      <c r="EO530">
        <v>1.2430000000000001</v>
      </c>
      <c r="EP530">
        <v>0</v>
      </c>
      <c r="EQ530">
        <v>0.36499999999999999</v>
      </c>
      <c r="ER530">
        <v>1.7190000000000001</v>
      </c>
      <c r="ES530">
        <v>4.95</v>
      </c>
      <c r="ET530">
        <v>5.367</v>
      </c>
      <c r="FC530" s="2">
        <v>36290</v>
      </c>
      <c r="FD530" s="2">
        <v>0</v>
      </c>
      <c r="FE530" s="2">
        <v>0</v>
      </c>
      <c r="FF530" s="2">
        <v>45650</v>
      </c>
      <c r="FG530" s="2">
        <v>0</v>
      </c>
      <c r="FH530" s="2">
        <v>59100</v>
      </c>
      <c r="FI530" s="2">
        <v>37590</v>
      </c>
      <c r="FJ530" s="2">
        <v>717300</v>
      </c>
      <c r="FK530" s="2">
        <v>3415000</v>
      </c>
      <c r="FL530" s="2">
        <v>15850</v>
      </c>
      <c r="FM530" s="2">
        <v>0</v>
      </c>
      <c r="FN530" s="2">
        <v>0</v>
      </c>
      <c r="FO530" s="2">
        <v>19710</v>
      </c>
      <c r="FP530" s="2">
        <v>0</v>
      </c>
      <c r="FQ530" s="2">
        <v>5787</v>
      </c>
      <c r="FR530" s="2">
        <v>27240</v>
      </c>
      <c r="FS530" s="2">
        <v>78440</v>
      </c>
      <c r="FT530" s="2">
        <v>85070</v>
      </c>
    </row>
    <row r="531" spans="1:176" x14ac:dyDescent="0.2">
      <c r="A531">
        <v>0</v>
      </c>
      <c r="B531" t="s">
        <v>176</v>
      </c>
      <c r="C531" t="s">
        <v>274</v>
      </c>
      <c r="D531" t="s">
        <v>256</v>
      </c>
      <c r="E531" t="s">
        <v>247</v>
      </c>
      <c r="F531" s="3">
        <v>1.4180555555555554</v>
      </c>
      <c r="G531">
        <v>2</v>
      </c>
      <c r="H531">
        <v>715.51520000000005</v>
      </c>
      <c r="I531" t="s">
        <v>275</v>
      </c>
      <c r="J531" s="10">
        <v>12.891999999999999</v>
      </c>
      <c r="K531" t="e">
        <f t="shared" ref="K531:K540" si="19">+H</f>
        <v>#NAME?</v>
      </c>
      <c r="L531">
        <v>0.442</v>
      </c>
      <c r="M531">
        <v>2.5129999999999999</v>
      </c>
      <c r="N531">
        <v>0.186</v>
      </c>
      <c r="O531">
        <v>1.127</v>
      </c>
      <c r="P531">
        <v>13.436999999999999</v>
      </c>
      <c r="Q531">
        <v>1.155</v>
      </c>
      <c r="R531">
        <v>1.744</v>
      </c>
      <c r="S531">
        <v>7.4020000000000001</v>
      </c>
      <c r="T531">
        <v>0.77700000000000002</v>
      </c>
      <c r="U531">
        <v>1.7709999999999999</v>
      </c>
      <c r="V531">
        <v>0.69299999999999995</v>
      </c>
      <c r="W531">
        <v>0.71599999999999997</v>
      </c>
      <c r="X531">
        <v>5.383</v>
      </c>
      <c r="Y531">
        <v>2.512</v>
      </c>
      <c r="Z531">
        <v>5.3019999999999996</v>
      </c>
      <c r="AA531">
        <v>10.946999999999999</v>
      </c>
      <c r="AB531">
        <v>0.122</v>
      </c>
      <c r="AC531">
        <v>0.57299999999999995</v>
      </c>
      <c r="AD531">
        <v>4.2999999999999997E-2</v>
      </c>
      <c r="AE531">
        <v>0.71899999999999997</v>
      </c>
      <c r="AF531">
        <v>0.46300000000000002</v>
      </c>
      <c r="AG531">
        <v>0.879</v>
      </c>
      <c r="AH531">
        <v>2.5999999999999999E-2</v>
      </c>
      <c r="AI531">
        <v>0.309</v>
      </c>
      <c r="AJ531" t="s">
        <v>177</v>
      </c>
      <c r="AK531" t="s">
        <v>177</v>
      </c>
      <c r="AL531" t="s">
        <v>177</v>
      </c>
      <c r="AM531" t="s">
        <v>177</v>
      </c>
      <c r="AN531" t="s">
        <v>177</v>
      </c>
      <c r="AO531" t="s">
        <v>177</v>
      </c>
      <c r="AP531" t="s">
        <v>177</v>
      </c>
      <c r="AQ531" t="s">
        <v>177</v>
      </c>
      <c r="AR531" t="s">
        <v>178</v>
      </c>
      <c r="AS531">
        <v>0.91</v>
      </c>
      <c r="AT531">
        <v>0.49</v>
      </c>
      <c r="AU531">
        <v>0.91</v>
      </c>
      <c r="AV531">
        <v>0.97</v>
      </c>
      <c r="AW531">
        <v>0.51</v>
      </c>
      <c r="AX531">
        <v>0</v>
      </c>
      <c r="AY531">
        <v>0.92</v>
      </c>
      <c r="AZ531">
        <v>0.98</v>
      </c>
      <c r="BA531">
        <v>0.66</v>
      </c>
      <c r="BB531" s="1">
        <v>96711.37</v>
      </c>
      <c r="BC531">
        <v>24.99</v>
      </c>
      <c r="BD531">
        <v>6.5</v>
      </c>
      <c r="BE531" s="1">
        <v>47138.42</v>
      </c>
      <c r="BF531" s="1">
        <v>71277.600000000006</v>
      </c>
      <c r="BG531">
        <v>2.6150000000000002</v>
      </c>
      <c r="BH531">
        <v>1.02</v>
      </c>
      <c r="BI531">
        <v>1.53</v>
      </c>
      <c r="BJ531">
        <v>0.91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2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35.076999999999998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57.692999999999998</v>
      </c>
      <c r="CL531" s="2">
        <v>554000</v>
      </c>
      <c r="CM531" s="2">
        <v>244800</v>
      </c>
      <c r="CN531" s="2">
        <v>1393000</v>
      </c>
      <c r="CO531" s="2">
        <v>103100</v>
      </c>
      <c r="CP531" s="2">
        <v>624200</v>
      </c>
      <c r="CQ531" s="2">
        <v>7445000</v>
      </c>
      <c r="CR531" s="2">
        <v>639700</v>
      </c>
      <c r="CS531" s="2">
        <v>966000</v>
      </c>
      <c r="CT531" s="2">
        <v>4101000</v>
      </c>
      <c r="CU531" s="2">
        <v>68000</v>
      </c>
      <c r="CV531" s="2">
        <v>52840</v>
      </c>
      <c r="CW531" s="2">
        <v>120400</v>
      </c>
      <c r="CX531" s="2">
        <v>47140</v>
      </c>
      <c r="CY531" s="2">
        <v>48720</v>
      </c>
      <c r="CZ531" s="2">
        <v>366100</v>
      </c>
      <c r="DA531" s="2">
        <v>170800</v>
      </c>
      <c r="DB531" s="2">
        <v>360600</v>
      </c>
      <c r="DC531" s="2">
        <v>744400</v>
      </c>
      <c r="DD531">
        <v>24.140999999999998</v>
      </c>
      <c r="DE531">
        <v>88.677999999999997</v>
      </c>
      <c r="DF531">
        <v>92.031999999999996</v>
      </c>
      <c r="DG531">
        <v>42.936999999999998</v>
      </c>
      <c r="DH531">
        <v>105.23399999999999</v>
      </c>
      <c r="DI531">
        <v>137.27000000000001</v>
      </c>
      <c r="DJ531">
        <v>66.31</v>
      </c>
      <c r="DK531">
        <v>0</v>
      </c>
      <c r="DL531">
        <v>85.126999999999995</v>
      </c>
      <c r="DM531">
        <v>3.8170000000000002</v>
      </c>
      <c r="DN531">
        <v>96.388999999999996</v>
      </c>
      <c r="DO531">
        <v>63.777000000000001</v>
      </c>
      <c r="DP531">
        <v>85.507000000000005</v>
      </c>
      <c r="DQ531">
        <v>32.981999999999999</v>
      </c>
      <c r="DR531">
        <v>120.483</v>
      </c>
      <c r="DS531">
        <v>81.768000000000001</v>
      </c>
      <c r="DT531">
        <v>0</v>
      </c>
      <c r="DU531">
        <v>106.527</v>
      </c>
      <c r="DV531">
        <v>0.71</v>
      </c>
      <c r="DW531">
        <v>1</v>
      </c>
      <c r="DX531">
        <v>0.84</v>
      </c>
      <c r="DY531">
        <v>1</v>
      </c>
      <c r="DZ531">
        <v>0.81</v>
      </c>
      <c r="EA531">
        <v>1</v>
      </c>
      <c r="EB531">
        <v>1</v>
      </c>
      <c r="EC531">
        <v>1</v>
      </c>
      <c r="ED531">
        <v>1</v>
      </c>
      <c r="EE531">
        <v>0.442</v>
      </c>
      <c r="EF531">
        <v>2.5129999999999999</v>
      </c>
      <c r="EG531">
        <v>0.186</v>
      </c>
      <c r="EH531">
        <v>1.127</v>
      </c>
      <c r="EI531">
        <v>13.436999999999999</v>
      </c>
      <c r="EJ531">
        <v>1.155</v>
      </c>
      <c r="EK531">
        <v>1.744</v>
      </c>
      <c r="EL531">
        <v>7.4020000000000001</v>
      </c>
      <c r="EM531">
        <v>0.77700000000000002</v>
      </c>
      <c r="EN531">
        <v>1.7709999999999999</v>
      </c>
      <c r="EO531">
        <v>0.69299999999999995</v>
      </c>
      <c r="EP531">
        <v>0.71599999999999997</v>
      </c>
      <c r="EQ531">
        <v>5.383</v>
      </c>
      <c r="ER531">
        <v>2.512</v>
      </c>
      <c r="ES531">
        <v>5.3019999999999996</v>
      </c>
      <c r="ET531">
        <v>10.946999999999999</v>
      </c>
      <c r="FC531" s="2">
        <v>554000</v>
      </c>
      <c r="FD531" s="2">
        <v>244800</v>
      </c>
      <c r="FE531" s="2">
        <v>1393000</v>
      </c>
      <c r="FF531" s="2">
        <v>103100</v>
      </c>
      <c r="FG531" s="2">
        <v>624200</v>
      </c>
      <c r="FH531" s="2">
        <v>7445000</v>
      </c>
      <c r="FI531" s="2">
        <v>639700</v>
      </c>
      <c r="FJ531" s="2">
        <v>966000</v>
      </c>
      <c r="FK531" s="2">
        <v>4101000</v>
      </c>
      <c r="FL531" s="2">
        <v>68000</v>
      </c>
      <c r="FM531" s="2">
        <v>52840</v>
      </c>
      <c r="FN531" s="2">
        <v>120400</v>
      </c>
      <c r="FO531" s="2">
        <v>47140</v>
      </c>
      <c r="FP531" s="2">
        <v>48720</v>
      </c>
      <c r="FQ531" s="2">
        <v>366100</v>
      </c>
      <c r="FR531" s="2">
        <v>170800</v>
      </c>
      <c r="FS531" s="2">
        <v>360600</v>
      </c>
      <c r="FT531" s="2">
        <v>744400</v>
      </c>
    </row>
    <row r="532" spans="1:176" x14ac:dyDescent="0.2">
      <c r="A532">
        <v>0</v>
      </c>
      <c r="B532" t="s">
        <v>176</v>
      </c>
      <c r="C532" t="s">
        <v>274</v>
      </c>
      <c r="D532" t="s">
        <v>256</v>
      </c>
      <c r="E532" t="s">
        <v>247</v>
      </c>
      <c r="F532" s="3">
        <v>1.4180555555555554</v>
      </c>
      <c r="G532">
        <v>2</v>
      </c>
      <c r="H532">
        <v>715.51520000000005</v>
      </c>
      <c r="I532" t="s">
        <v>275</v>
      </c>
      <c r="J532" s="10">
        <v>13.759</v>
      </c>
      <c r="K532" t="e">
        <f t="shared" si="19"/>
        <v>#NAME?</v>
      </c>
      <c r="L532">
        <v>0.64600000000000002</v>
      </c>
      <c r="M532">
        <v>3.41</v>
      </c>
      <c r="N532">
        <v>0.14399999999999999</v>
      </c>
      <c r="O532">
        <v>0.187</v>
      </c>
      <c r="P532">
        <v>0.98199999999999998</v>
      </c>
      <c r="Q532">
        <v>0.76200000000000001</v>
      </c>
      <c r="R532">
        <v>1.3560000000000001</v>
      </c>
      <c r="S532">
        <v>0.77400000000000002</v>
      </c>
      <c r="T532">
        <v>0.95599999999999996</v>
      </c>
      <c r="U532">
        <v>3.6059999999999999</v>
      </c>
      <c r="V532">
        <v>0.80500000000000005</v>
      </c>
      <c r="W532">
        <v>0.41299999999999998</v>
      </c>
      <c r="X532">
        <v>4.117</v>
      </c>
      <c r="Y532">
        <v>1.9950000000000001</v>
      </c>
      <c r="Z532">
        <v>5.0919999999999996</v>
      </c>
      <c r="AA532">
        <v>6.07</v>
      </c>
      <c r="AB532">
        <v>0.48</v>
      </c>
      <c r="AC532">
        <v>0.44400000000000001</v>
      </c>
      <c r="AD532">
        <v>0.17599999999999999</v>
      </c>
      <c r="AE532">
        <v>0.19900000000000001</v>
      </c>
      <c r="AF532">
        <v>0.78700000000000003</v>
      </c>
      <c r="AG532">
        <v>0.89500000000000002</v>
      </c>
      <c r="AH532">
        <v>0.158</v>
      </c>
      <c r="AI532">
        <v>0.69099999999999995</v>
      </c>
      <c r="AJ532" t="s">
        <v>177</v>
      </c>
      <c r="AK532" t="s">
        <v>177</v>
      </c>
      <c r="AL532" t="s">
        <v>177</v>
      </c>
      <c r="AM532" t="s">
        <v>177</v>
      </c>
      <c r="AN532" t="s">
        <v>177</v>
      </c>
      <c r="AO532" t="s">
        <v>177</v>
      </c>
      <c r="AP532" t="s">
        <v>177</v>
      </c>
      <c r="AQ532" t="s">
        <v>177</v>
      </c>
      <c r="AR532" t="s">
        <v>178</v>
      </c>
      <c r="AS532">
        <v>0.66</v>
      </c>
      <c r="AT532">
        <v>0.47</v>
      </c>
      <c r="AU532">
        <v>0.68</v>
      </c>
      <c r="AV532">
        <v>0.84</v>
      </c>
      <c r="AW532">
        <v>0.9</v>
      </c>
      <c r="AX532">
        <v>0.44</v>
      </c>
      <c r="AY532">
        <v>0.44</v>
      </c>
      <c r="AZ532">
        <v>0.75</v>
      </c>
      <c r="BA532">
        <v>0.44</v>
      </c>
      <c r="BB532">
        <v>3.75</v>
      </c>
      <c r="BC532">
        <v>1.77</v>
      </c>
      <c r="BD532" s="1">
        <v>531618.56000000006</v>
      </c>
      <c r="BE532" s="1">
        <v>99125.62</v>
      </c>
      <c r="BF532" s="1">
        <v>73182.179999999993</v>
      </c>
      <c r="BG532">
        <v>0.83</v>
      </c>
      <c r="BH532">
        <v>7.45</v>
      </c>
      <c r="BI532">
        <v>4.8499999999999996</v>
      </c>
      <c r="BJ532">
        <v>4.01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2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38.792999999999999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63.7</v>
      </c>
      <c r="CL532" s="2">
        <v>4208000</v>
      </c>
      <c r="CM532" s="2">
        <v>2719000</v>
      </c>
      <c r="CN532" s="2">
        <v>14350000</v>
      </c>
      <c r="CO532" s="2">
        <v>606400</v>
      </c>
      <c r="CP532" s="2">
        <v>787300</v>
      </c>
      <c r="CQ532" s="2">
        <v>4131000</v>
      </c>
      <c r="CR532" s="2">
        <v>3206000</v>
      </c>
      <c r="CS532" s="2">
        <v>5708000</v>
      </c>
      <c r="CT532" s="2">
        <v>3255000</v>
      </c>
      <c r="CU532" s="2">
        <v>123100</v>
      </c>
      <c r="CV532" s="2">
        <v>117600</v>
      </c>
      <c r="CW532" s="2">
        <v>443900</v>
      </c>
      <c r="CX532" s="2">
        <v>99130</v>
      </c>
      <c r="CY532" s="2">
        <v>50840</v>
      </c>
      <c r="CZ532" s="2">
        <v>506800</v>
      </c>
      <c r="DA532" s="2">
        <v>245500</v>
      </c>
      <c r="DB532" s="2">
        <v>626800</v>
      </c>
      <c r="DC532" s="2">
        <v>747200</v>
      </c>
      <c r="DD532">
        <v>59.536999999999999</v>
      </c>
      <c r="DE532">
        <v>133.227</v>
      </c>
      <c r="DF532">
        <v>95.590999999999994</v>
      </c>
      <c r="DG532">
        <v>110.667</v>
      </c>
      <c r="DH532">
        <v>56.972000000000001</v>
      </c>
      <c r="DI532">
        <v>115.626</v>
      </c>
      <c r="DJ532">
        <v>2.6280000000000001</v>
      </c>
      <c r="DK532">
        <v>0</v>
      </c>
      <c r="DL532">
        <v>66.421999999999997</v>
      </c>
      <c r="DM532">
        <v>5.71</v>
      </c>
      <c r="DN532">
        <v>112.09099999999999</v>
      </c>
      <c r="DO532">
        <v>105.25</v>
      </c>
      <c r="DP532">
        <v>103.089</v>
      </c>
      <c r="DQ532">
        <v>0.76700000000000002</v>
      </c>
      <c r="DR532">
        <v>115.43</v>
      </c>
      <c r="DS532">
        <v>5.391</v>
      </c>
      <c r="DT532">
        <v>0</v>
      </c>
      <c r="DU532">
        <v>73.474000000000004</v>
      </c>
      <c r="DV532">
        <v>0.7</v>
      </c>
      <c r="DW532">
        <v>1</v>
      </c>
      <c r="DX532">
        <v>0.8</v>
      </c>
      <c r="DY532">
        <v>1</v>
      </c>
      <c r="DZ532">
        <v>0.7</v>
      </c>
      <c r="EA532">
        <v>1</v>
      </c>
      <c r="EB532">
        <v>1</v>
      </c>
      <c r="EC532">
        <v>1</v>
      </c>
      <c r="ED532">
        <v>1</v>
      </c>
      <c r="EE532">
        <v>0.64600000000000002</v>
      </c>
      <c r="EF532">
        <v>3.41</v>
      </c>
      <c r="EG532">
        <v>0.14399999999999999</v>
      </c>
      <c r="EH532">
        <v>0.187</v>
      </c>
      <c r="EI532">
        <v>0.98199999999999998</v>
      </c>
      <c r="EJ532">
        <v>0.76200000000000001</v>
      </c>
      <c r="EK532">
        <v>1.3560000000000001</v>
      </c>
      <c r="EL532">
        <v>0.77400000000000002</v>
      </c>
      <c r="EM532">
        <v>0.95599999999999996</v>
      </c>
      <c r="EN532">
        <v>3.6059999999999999</v>
      </c>
      <c r="EO532">
        <v>0.80500000000000005</v>
      </c>
      <c r="EP532">
        <v>0.41299999999999998</v>
      </c>
      <c r="EQ532">
        <v>4.117</v>
      </c>
      <c r="ER532">
        <v>1.9950000000000001</v>
      </c>
      <c r="ES532">
        <v>5.0919999999999996</v>
      </c>
      <c r="ET532">
        <v>6.07</v>
      </c>
      <c r="FC532" s="2">
        <v>4208000</v>
      </c>
      <c r="FD532" s="2">
        <v>2719000</v>
      </c>
      <c r="FE532" s="2">
        <v>14350000</v>
      </c>
      <c r="FF532" s="2">
        <v>606400</v>
      </c>
      <c r="FG532" s="2">
        <v>787300</v>
      </c>
      <c r="FH532" s="2">
        <v>4131000</v>
      </c>
      <c r="FI532" s="2">
        <v>3206000</v>
      </c>
      <c r="FJ532" s="2">
        <v>5708000</v>
      </c>
      <c r="FK532" s="2">
        <v>3255000</v>
      </c>
      <c r="FL532" s="2">
        <v>123100</v>
      </c>
      <c r="FM532" s="2">
        <v>117600</v>
      </c>
      <c r="FN532" s="2">
        <v>443900</v>
      </c>
      <c r="FO532" s="2">
        <v>99130</v>
      </c>
      <c r="FP532" s="2">
        <v>50840</v>
      </c>
      <c r="FQ532" s="2">
        <v>506800</v>
      </c>
      <c r="FR532" s="2">
        <v>245500</v>
      </c>
      <c r="FS532" s="2">
        <v>626800</v>
      </c>
      <c r="FT532" s="2">
        <v>747200</v>
      </c>
    </row>
    <row r="533" spans="1:176" x14ac:dyDescent="0.2">
      <c r="A533">
        <v>0</v>
      </c>
      <c r="B533" t="s">
        <v>176</v>
      </c>
      <c r="C533" t="s">
        <v>274</v>
      </c>
      <c r="D533" t="s">
        <v>256</v>
      </c>
      <c r="E533" t="s">
        <v>247</v>
      </c>
      <c r="F533" s="3">
        <v>1.4180555555555554</v>
      </c>
      <c r="G533">
        <v>1</v>
      </c>
      <c r="H533">
        <v>715.51520000000005</v>
      </c>
      <c r="I533" t="s">
        <v>275</v>
      </c>
      <c r="J533" s="10">
        <v>14.31</v>
      </c>
      <c r="K533" t="e">
        <f t="shared" si="19"/>
        <v>#NAME?</v>
      </c>
      <c r="L533">
        <v>0.97099999999999997</v>
      </c>
      <c r="M533">
        <v>9.7000000000000003E-2</v>
      </c>
      <c r="N533">
        <v>5.3999999999999999E-2</v>
      </c>
      <c r="O533">
        <v>0.27100000000000002</v>
      </c>
      <c r="P533">
        <v>1.1919999999999999</v>
      </c>
      <c r="Q533">
        <v>0.55000000000000004</v>
      </c>
      <c r="R533">
        <v>0.21099999999999999</v>
      </c>
      <c r="S533">
        <v>2.91</v>
      </c>
      <c r="T533">
        <v>0.95599999999999996</v>
      </c>
      <c r="U533">
        <v>0.34799999999999998</v>
      </c>
      <c r="V533">
        <v>0.55200000000000005</v>
      </c>
      <c r="W533">
        <v>0.98599999999999999</v>
      </c>
      <c r="X533">
        <v>4.117</v>
      </c>
      <c r="Y533">
        <v>0.52300000000000002</v>
      </c>
      <c r="Z533">
        <v>2.72</v>
      </c>
      <c r="AA533">
        <v>8.0449999999999999</v>
      </c>
      <c r="AB533">
        <v>0.68700000000000006</v>
      </c>
      <c r="AC533">
        <v>0.115</v>
      </c>
      <c r="AD533">
        <v>0.109</v>
      </c>
      <c r="AE533">
        <v>0.188</v>
      </c>
      <c r="AF533">
        <v>0.94299999999999995</v>
      </c>
      <c r="AG533">
        <v>0.33400000000000002</v>
      </c>
      <c r="AH533">
        <v>0.16800000000000001</v>
      </c>
      <c r="AI533">
        <v>0.66200000000000003</v>
      </c>
      <c r="AJ533" t="s">
        <v>177</v>
      </c>
      <c r="AK533" t="s">
        <v>177</v>
      </c>
      <c r="AL533" t="s">
        <v>177</v>
      </c>
      <c r="AM533" t="s">
        <v>177</v>
      </c>
      <c r="AN533" t="s">
        <v>177</v>
      </c>
      <c r="AO533" t="s">
        <v>177</v>
      </c>
      <c r="AP533" t="s">
        <v>177</v>
      </c>
      <c r="AQ533" t="s">
        <v>177</v>
      </c>
      <c r="AR533" t="s">
        <v>182</v>
      </c>
      <c r="AS533">
        <v>1</v>
      </c>
      <c r="AT533">
        <v>0</v>
      </c>
      <c r="AU533">
        <v>0.99</v>
      </c>
      <c r="AV533">
        <v>0.93</v>
      </c>
      <c r="AW533">
        <v>0.71</v>
      </c>
      <c r="AX533">
        <v>0.44</v>
      </c>
      <c r="AY533">
        <v>0.28999999999999998</v>
      </c>
      <c r="AZ533">
        <v>0.43</v>
      </c>
      <c r="BA533">
        <v>0.63</v>
      </c>
      <c r="BB533">
        <v>4.91</v>
      </c>
      <c r="BC533" s="1">
        <v>117648.7</v>
      </c>
      <c r="BD533" s="1">
        <v>48839.7</v>
      </c>
      <c r="BE533" s="1">
        <v>67884.41</v>
      </c>
      <c r="BF533" s="1">
        <v>121424.82</v>
      </c>
      <c r="BG533">
        <v>0.83</v>
      </c>
      <c r="BH533">
        <v>1.17</v>
      </c>
      <c r="BI533">
        <v>0.96</v>
      </c>
      <c r="BJ533">
        <v>1.81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1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44.009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71.793000000000006</v>
      </c>
      <c r="CL533" s="2">
        <v>3466000</v>
      </c>
      <c r="CM533" s="2">
        <v>3364000</v>
      </c>
      <c r="CN533" s="2">
        <v>337500</v>
      </c>
      <c r="CO533" s="2">
        <v>188600</v>
      </c>
      <c r="CP533" s="2">
        <v>939800</v>
      </c>
      <c r="CQ533" s="2">
        <v>4131000</v>
      </c>
      <c r="CR533" s="2">
        <v>1907000</v>
      </c>
      <c r="CS533" s="2">
        <v>731800</v>
      </c>
      <c r="CT533" s="2">
        <v>10090000</v>
      </c>
      <c r="CU533" s="2">
        <v>123100</v>
      </c>
      <c r="CV533" s="2">
        <v>117600</v>
      </c>
      <c r="CW533" s="2">
        <v>42840</v>
      </c>
      <c r="CX533" s="2">
        <v>67890</v>
      </c>
      <c r="CY533" s="2">
        <v>121400</v>
      </c>
      <c r="CZ533" s="2">
        <v>506800</v>
      </c>
      <c r="DA533" s="2">
        <v>64350</v>
      </c>
      <c r="DB533" s="2">
        <v>334800</v>
      </c>
      <c r="DC533" s="2">
        <v>990300</v>
      </c>
      <c r="DD533">
        <v>47.805999999999997</v>
      </c>
      <c r="DE533">
        <v>134.75700000000001</v>
      </c>
      <c r="DF533">
        <v>90.132999999999996</v>
      </c>
      <c r="DG533">
        <v>20.056999999999999</v>
      </c>
      <c r="DH533">
        <v>12.481</v>
      </c>
      <c r="DI533">
        <v>98.536000000000001</v>
      </c>
      <c r="DJ533">
        <v>131.453</v>
      </c>
      <c r="DK533">
        <v>0</v>
      </c>
      <c r="DL533">
        <v>135.89099999999999</v>
      </c>
      <c r="DM533">
        <v>5.5910000000000002</v>
      </c>
      <c r="DN533">
        <v>107.824</v>
      </c>
      <c r="DO533">
        <v>68.977999999999994</v>
      </c>
      <c r="DP533">
        <v>75.713999999999999</v>
      </c>
      <c r="DQ533">
        <v>57.944000000000003</v>
      </c>
      <c r="DR533">
        <v>83.394999999999996</v>
      </c>
      <c r="DS533">
        <v>46.389000000000003</v>
      </c>
      <c r="DT533">
        <v>0</v>
      </c>
      <c r="DU533">
        <v>132.976</v>
      </c>
      <c r="DV533">
        <v>0.7</v>
      </c>
      <c r="DW533">
        <v>1</v>
      </c>
      <c r="DX533">
        <v>0.74</v>
      </c>
      <c r="DY533">
        <v>1</v>
      </c>
      <c r="DZ533">
        <v>1</v>
      </c>
      <c r="EA533">
        <v>1</v>
      </c>
      <c r="EB533">
        <v>0.73</v>
      </c>
      <c r="EC533">
        <v>1</v>
      </c>
      <c r="ED533">
        <v>1</v>
      </c>
      <c r="EE533">
        <v>0.97099999999999997</v>
      </c>
      <c r="EF533">
        <v>9.7000000000000003E-2</v>
      </c>
      <c r="EG533">
        <v>5.3999999999999999E-2</v>
      </c>
      <c r="EH533">
        <v>0.27100000000000002</v>
      </c>
      <c r="EI533">
        <v>1.1919999999999999</v>
      </c>
      <c r="EJ533">
        <v>0.55000000000000004</v>
      </c>
      <c r="EK533">
        <v>0.21099999999999999</v>
      </c>
      <c r="EL533">
        <v>2.91</v>
      </c>
      <c r="EM533">
        <v>0.95599999999999996</v>
      </c>
      <c r="EN533">
        <v>0.34799999999999998</v>
      </c>
      <c r="EO533">
        <v>0.55200000000000005</v>
      </c>
      <c r="EP533">
        <v>0.98599999999999999</v>
      </c>
      <c r="EQ533">
        <v>4.117</v>
      </c>
      <c r="ER533">
        <v>0.52300000000000002</v>
      </c>
      <c r="ES533">
        <v>2.72</v>
      </c>
      <c r="ET533">
        <v>8.0449999999999999</v>
      </c>
      <c r="FC533" s="2">
        <v>3466000</v>
      </c>
      <c r="FD533" s="2">
        <v>3364000</v>
      </c>
      <c r="FE533" s="2">
        <v>337500</v>
      </c>
      <c r="FF533" s="2">
        <v>188600</v>
      </c>
      <c r="FG533" s="2">
        <v>939800</v>
      </c>
      <c r="FH533" s="2">
        <v>4131000</v>
      </c>
      <c r="FI533" s="2">
        <v>1907000</v>
      </c>
      <c r="FJ533" s="2">
        <v>731800</v>
      </c>
      <c r="FK533" s="2">
        <v>10090000</v>
      </c>
      <c r="FL533" s="2">
        <v>123100</v>
      </c>
      <c r="FM533" s="2">
        <v>117600</v>
      </c>
      <c r="FN533" s="2">
        <v>42840</v>
      </c>
      <c r="FO533" s="2">
        <v>67890</v>
      </c>
      <c r="FP533" s="2">
        <v>121400</v>
      </c>
      <c r="FQ533" s="2">
        <v>506800</v>
      </c>
      <c r="FR533" s="2">
        <v>64350</v>
      </c>
      <c r="FS533" s="2">
        <v>334800</v>
      </c>
      <c r="FT533" s="2">
        <v>990300</v>
      </c>
    </row>
    <row r="534" spans="1:176" x14ac:dyDescent="0.2">
      <c r="A534">
        <v>0</v>
      </c>
      <c r="B534" t="s">
        <v>176</v>
      </c>
      <c r="C534" t="s">
        <v>274</v>
      </c>
      <c r="D534" t="s">
        <v>256</v>
      </c>
      <c r="E534" t="s">
        <v>247</v>
      </c>
      <c r="F534" s="3">
        <v>1.4180555555555554</v>
      </c>
      <c r="G534">
        <v>2</v>
      </c>
      <c r="H534">
        <v>715.51520000000005</v>
      </c>
      <c r="I534" t="s">
        <v>275</v>
      </c>
      <c r="J534" s="10">
        <v>14.903</v>
      </c>
      <c r="K534" t="e">
        <f t="shared" si="19"/>
        <v>#NAME?</v>
      </c>
      <c r="L534">
        <v>0.66100000000000003</v>
      </c>
      <c r="M534">
        <v>6.8000000000000005E-2</v>
      </c>
      <c r="N534">
        <v>0.20200000000000001</v>
      </c>
      <c r="O534">
        <v>0.24199999999999999</v>
      </c>
      <c r="P534">
        <v>1.258</v>
      </c>
      <c r="Q534">
        <v>1.395</v>
      </c>
      <c r="R534">
        <v>6.3259999999999996</v>
      </c>
      <c r="S534">
        <v>9.4269999999999996</v>
      </c>
      <c r="T534">
        <v>0.621</v>
      </c>
      <c r="U534">
        <v>0.376</v>
      </c>
      <c r="V534">
        <v>0.55400000000000005</v>
      </c>
      <c r="W534">
        <v>0.48799999999999999</v>
      </c>
      <c r="X534">
        <v>1.496</v>
      </c>
      <c r="Y534">
        <v>2.089</v>
      </c>
      <c r="Z534">
        <v>3.633</v>
      </c>
      <c r="AA534">
        <v>4.1879999999999997</v>
      </c>
      <c r="AB534">
        <v>0.56000000000000005</v>
      </c>
      <c r="AC534">
        <v>0.19600000000000001</v>
      </c>
      <c r="AD534">
        <v>0</v>
      </c>
      <c r="AE534">
        <v>0.26100000000000001</v>
      </c>
      <c r="AF534">
        <v>0.91</v>
      </c>
      <c r="AG534">
        <v>0.96499999999999997</v>
      </c>
      <c r="AH534">
        <v>3.0000000000000001E-3</v>
      </c>
      <c r="AI534">
        <v>0</v>
      </c>
      <c r="AJ534" t="s">
        <v>177</v>
      </c>
      <c r="AK534" t="s">
        <v>177</v>
      </c>
      <c r="AL534" t="s">
        <v>177</v>
      </c>
      <c r="AM534" t="s">
        <v>177</v>
      </c>
      <c r="AN534" t="s">
        <v>177</v>
      </c>
      <c r="AO534" t="s">
        <v>177</v>
      </c>
      <c r="AP534" t="s">
        <v>177</v>
      </c>
      <c r="AQ534" t="s">
        <v>177</v>
      </c>
      <c r="AR534" t="s">
        <v>178</v>
      </c>
      <c r="AS534">
        <v>0.83</v>
      </c>
      <c r="AT534">
        <v>0.39</v>
      </c>
      <c r="AU534">
        <v>1</v>
      </c>
      <c r="AV534">
        <v>0.99</v>
      </c>
      <c r="AW534">
        <v>0.97</v>
      </c>
      <c r="AX534">
        <v>0.62</v>
      </c>
      <c r="AY534">
        <v>0.93</v>
      </c>
      <c r="AZ534">
        <v>0.82</v>
      </c>
      <c r="BA534">
        <v>0.97</v>
      </c>
      <c r="BB534" s="1">
        <v>123882.32</v>
      </c>
      <c r="BC534">
        <v>396.25</v>
      </c>
      <c r="BD534" s="1">
        <v>28618.19</v>
      </c>
      <c r="BE534" s="1">
        <v>120991.76</v>
      </c>
      <c r="BF534" s="1">
        <v>89981.25</v>
      </c>
      <c r="BG534" s="1">
        <v>185373.18</v>
      </c>
      <c r="BH534">
        <v>2.44</v>
      </c>
      <c r="BI534">
        <v>2.52</v>
      </c>
      <c r="BJ534">
        <v>1.53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2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44.756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73.25</v>
      </c>
      <c r="CL534" s="2">
        <v>1344000</v>
      </c>
      <c r="CM534" s="2">
        <v>888200</v>
      </c>
      <c r="CN534" s="2">
        <v>91370</v>
      </c>
      <c r="CO534" s="2">
        <v>271800</v>
      </c>
      <c r="CP534" s="2">
        <v>324600</v>
      </c>
      <c r="CQ534" s="2">
        <v>1690000</v>
      </c>
      <c r="CR534" s="2">
        <v>1875000</v>
      </c>
      <c r="CS534" s="2">
        <v>8501000</v>
      </c>
      <c r="CT534" s="2">
        <v>12670000</v>
      </c>
      <c r="CU534" s="2">
        <v>123900</v>
      </c>
      <c r="CV534" s="2">
        <v>76900</v>
      </c>
      <c r="CW534" s="2">
        <v>46550</v>
      </c>
      <c r="CX534" s="2">
        <v>68650</v>
      </c>
      <c r="CY534" s="2">
        <v>60400</v>
      </c>
      <c r="CZ534" s="2">
        <v>185400</v>
      </c>
      <c r="DA534" s="2">
        <v>258700</v>
      </c>
      <c r="DB534" s="2">
        <v>450100</v>
      </c>
      <c r="DC534" s="2">
        <v>518800</v>
      </c>
      <c r="DD534">
        <v>66.78</v>
      </c>
      <c r="DE534">
        <v>99.801000000000002</v>
      </c>
      <c r="DF534">
        <v>4.7309999999999999</v>
      </c>
      <c r="DG534">
        <v>0</v>
      </c>
      <c r="DH534">
        <v>61.287999999999997</v>
      </c>
      <c r="DI534">
        <v>93.96</v>
      </c>
      <c r="DJ534">
        <v>133.81899999999999</v>
      </c>
      <c r="DK534">
        <v>0</v>
      </c>
      <c r="DL534">
        <v>0</v>
      </c>
      <c r="DM534">
        <v>36.735999999999997</v>
      </c>
      <c r="DN534">
        <v>58.3</v>
      </c>
      <c r="DO534">
        <v>31.103000000000002</v>
      </c>
      <c r="DP534">
        <v>0</v>
      </c>
      <c r="DQ534">
        <v>31.718</v>
      </c>
      <c r="DR534">
        <v>69.497</v>
      </c>
      <c r="DS534">
        <v>118.02200000000001</v>
      </c>
      <c r="DT534">
        <v>0</v>
      </c>
      <c r="DU534">
        <v>0</v>
      </c>
      <c r="DV534">
        <v>1</v>
      </c>
      <c r="DW534">
        <v>1</v>
      </c>
      <c r="DX534">
        <v>1</v>
      </c>
      <c r="DY534">
        <v>0.92</v>
      </c>
      <c r="DZ534">
        <v>0.85</v>
      </c>
      <c r="EA534">
        <v>1</v>
      </c>
      <c r="EB534">
        <v>1</v>
      </c>
      <c r="EC534">
        <v>0.59</v>
      </c>
      <c r="ED534">
        <v>0.65</v>
      </c>
      <c r="EE534">
        <v>0.66100000000000003</v>
      </c>
      <c r="EF534">
        <v>6.8000000000000005E-2</v>
      </c>
      <c r="EG534">
        <v>0.20200000000000001</v>
      </c>
      <c r="EH534">
        <v>0.24199999999999999</v>
      </c>
      <c r="EI534">
        <v>1.258</v>
      </c>
      <c r="EJ534">
        <v>1.395</v>
      </c>
      <c r="EK534">
        <v>6.3259999999999996</v>
      </c>
      <c r="EL534">
        <v>9.4269999999999996</v>
      </c>
      <c r="EM534">
        <v>0.621</v>
      </c>
      <c r="EN534">
        <v>0.376</v>
      </c>
      <c r="EO534">
        <v>0.55400000000000005</v>
      </c>
      <c r="EP534">
        <v>0.48799999999999999</v>
      </c>
      <c r="EQ534">
        <v>1.496</v>
      </c>
      <c r="ER534">
        <v>2.089</v>
      </c>
      <c r="ES534">
        <v>3.633</v>
      </c>
      <c r="ET534">
        <v>4.1879999999999997</v>
      </c>
      <c r="FC534" s="2">
        <v>1344000</v>
      </c>
      <c r="FD534" s="2">
        <v>888200</v>
      </c>
      <c r="FE534" s="2">
        <v>91370</v>
      </c>
      <c r="FF534" s="2">
        <v>271800</v>
      </c>
      <c r="FG534" s="2">
        <v>324600</v>
      </c>
      <c r="FH534" s="2">
        <v>1690000</v>
      </c>
      <c r="FI534" s="2">
        <v>1875000</v>
      </c>
      <c r="FJ534" s="2">
        <v>8501000</v>
      </c>
      <c r="FK534" s="2">
        <v>12670000</v>
      </c>
      <c r="FL534" s="2">
        <v>123900</v>
      </c>
      <c r="FM534" s="2">
        <v>76900</v>
      </c>
      <c r="FN534" s="2">
        <v>46550</v>
      </c>
      <c r="FO534" s="2">
        <v>68650</v>
      </c>
      <c r="FP534" s="2">
        <v>60400</v>
      </c>
      <c r="FQ534" s="2">
        <v>185400</v>
      </c>
      <c r="FR534" s="2">
        <v>258700</v>
      </c>
      <c r="FS534" s="2">
        <v>450100</v>
      </c>
      <c r="FT534" s="2">
        <v>518800</v>
      </c>
    </row>
    <row r="535" spans="1:176" x14ac:dyDescent="0.2">
      <c r="A535">
        <v>0</v>
      </c>
      <c r="B535" t="s">
        <v>176</v>
      </c>
      <c r="C535" t="s">
        <v>274</v>
      </c>
      <c r="D535" t="s">
        <v>256</v>
      </c>
      <c r="E535" t="s">
        <v>247</v>
      </c>
      <c r="F535" s="3">
        <v>1.4180555555555554</v>
      </c>
      <c r="G535">
        <v>2</v>
      </c>
      <c r="H535">
        <v>715.51520000000005</v>
      </c>
      <c r="I535" t="s">
        <v>275</v>
      </c>
      <c r="J535" s="10">
        <v>15.79</v>
      </c>
      <c r="K535" t="e">
        <f t="shared" si="19"/>
        <v>#NAME?</v>
      </c>
      <c r="L535">
        <v>1.1839999999999999</v>
      </c>
      <c r="M535">
        <v>1.292</v>
      </c>
      <c r="N535">
        <v>1.8640000000000001</v>
      </c>
      <c r="O535">
        <v>3.3439999999999999</v>
      </c>
      <c r="P535">
        <v>0.90900000000000003</v>
      </c>
      <c r="Q535">
        <v>28.617999999999999</v>
      </c>
      <c r="R535">
        <v>14.919</v>
      </c>
      <c r="S535">
        <v>22.129000000000001</v>
      </c>
      <c r="T535">
        <v>0.753</v>
      </c>
      <c r="U535">
        <v>1.5029999999999999</v>
      </c>
      <c r="V535">
        <v>1.1379999999999999</v>
      </c>
      <c r="W535">
        <v>1.6819999999999999</v>
      </c>
      <c r="X535">
        <v>1.014</v>
      </c>
      <c r="Y535">
        <v>2.9470000000000001</v>
      </c>
      <c r="Z535">
        <v>10.692</v>
      </c>
      <c r="AA535">
        <v>22.95</v>
      </c>
      <c r="AB535">
        <v>0</v>
      </c>
      <c r="AC535">
        <v>0</v>
      </c>
      <c r="AD535">
        <v>0</v>
      </c>
      <c r="AE535">
        <v>0</v>
      </c>
      <c r="AF535">
        <v>0.11600000000000001</v>
      </c>
      <c r="AG535">
        <v>0</v>
      </c>
      <c r="AH535">
        <v>0</v>
      </c>
      <c r="AI535">
        <v>0.42699999999999999</v>
      </c>
      <c r="AJ535" t="s">
        <v>177</v>
      </c>
      <c r="AK535" t="s">
        <v>177</v>
      </c>
      <c r="AL535" t="s">
        <v>177</v>
      </c>
      <c r="AM535" t="s">
        <v>177</v>
      </c>
      <c r="AN535" t="s">
        <v>177</v>
      </c>
      <c r="AO535" t="s">
        <v>177</v>
      </c>
      <c r="AP535" t="s">
        <v>177</v>
      </c>
      <c r="AQ535" t="s">
        <v>178</v>
      </c>
      <c r="AR535" t="s">
        <v>178</v>
      </c>
      <c r="AS535">
        <v>0.99</v>
      </c>
      <c r="AT535">
        <v>1</v>
      </c>
      <c r="AU535">
        <v>0.97</v>
      </c>
      <c r="AV535">
        <v>1</v>
      </c>
      <c r="AW535">
        <v>0.96</v>
      </c>
      <c r="AX535">
        <v>1</v>
      </c>
      <c r="AY535">
        <v>0.78</v>
      </c>
      <c r="AZ535">
        <v>0.85</v>
      </c>
      <c r="BA535">
        <v>0.56000000000000005</v>
      </c>
      <c r="BB535">
        <v>564.24</v>
      </c>
      <c r="BC535" s="1">
        <v>6772.11</v>
      </c>
      <c r="BD535" s="1">
        <v>61829.69</v>
      </c>
      <c r="BE535" s="1">
        <v>82762.36</v>
      </c>
      <c r="BF535">
        <v>794.99</v>
      </c>
      <c r="BG535">
        <v>107.15</v>
      </c>
      <c r="BH535">
        <v>1.56</v>
      </c>
      <c r="BI535">
        <v>1.81</v>
      </c>
      <c r="BJ535">
        <v>0.65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1</v>
      </c>
      <c r="BS535">
        <v>2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6.8879999999999999</v>
      </c>
      <c r="CB535">
        <v>42.787999999999997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34.439</v>
      </c>
      <c r="CK535">
        <v>69.915000000000006</v>
      </c>
      <c r="CL535" s="2">
        <v>96770</v>
      </c>
      <c r="CM535" s="2">
        <v>114600</v>
      </c>
      <c r="CN535" s="2">
        <v>125000</v>
      </c>
      <c r="CO535" s="2">
        <v>180400</v>
      </c>
      <c r="CP535" s="2">
        <v>323600</v>
      </c>
      <c r="CQ535" s="2">
        <v>87930</v>
      </c>
      <c r="CR535" s="2">
        <v>2769000</v>
      </c>
      <c r="CS535" s="2">
        <v>1444000</v>
      </c>
      <c r="CT535" s="2">
        <v>2141000</v>
      </c>
      <c r="CU535" s="2">
        <v>41130</v>
      </c>
      <c r="CV535" s="2">
        <v>30980</v>
      </c>
      <c r="CW535" s="2">
        <v>61830</v>
      </c>
      <c r="CX535" s="2">
        <v>46820</v>
      </c>
      <c r="CY535" s="2">
        <v>69160</v>
      </c>
      <c r="CZ535" s="2">
        <v>41720</v>
      </c>
      <c r="DA535" s="2">
        <v>121200</v>
      </c>
      <c r="DB535" s="2">
        <v>439800</v>
      </c>
      <c r="DC535" s="2">
        <v>943900</v>
      </c>
      <c r="DD535">
        <v>3.3610000000000002</v>
      </c>
      <c r="DE535">
        <v>0</v>
      </c>
      <c r="DF535">
        <v>0</v>
      </c>
      <c r="DG535">
        <v>0</v>
      </c>
      <c r="DH535">
        <v>0</v>
      </c>
      <c r="DI535">
        <v>4.3250000000000002</v>
      </c>
      <c r="DJ535">
        <v>0</v>
      </c>
      <c r="DK535">
        <v>0</v>
      </c>
      <c r="DL535">
        <v>130.87200000000001</v>
      </c>
      <c r="DM535">
        <v>39.71</v>
      </c>
      <c r="DN535">
        <v>0</v>
      </c>
      <c r="DO535">
        <v>0</v>
      </c>
      <c r="DP535">
        <v>0</v>
      </c>
      <c r="DQ535">
        <v>0</v>
      </c>
      <c r="DR535">
        <v>3.1379999999999999</v>
      </c>
      <c r="DS535">
        <v>0</v>
      </c>
      <c r="DT535">
        <v>0</v>
      </c>
      <c r="DU535">
        <v>135.53200000000001</v>
      </c>
      <c r="DV535">
        <v>0.93</v>
      </c>
      <c r="DW535">
        <v>0.55000000000000004</v>
      </c>
      <c r="DX535">
        <v>1</v>
      </c>
      <c r="DY535">
        <v>0.98</v>
      </c>
      <c r="DZ535">
        <v>1</v>
      </c>
      <c r="EA535">
        <v>1</v>
      </c>
      <c r="EB535">
        <v>0.7</v>
      </c>
      <c r="EC535">
        <v>1</v>
      </c>
      <c r="ED535">
        <v>1</v>
      </c>
      <c r="EE535">
        <v>1.1839999999999999</v>
      </c>
      <c r="EF535">
        <v>1.292</v>
      </c>
      <c r="EG535">
        <v>1.8640000000000001</v>
      </c>
      <c r="EH535">
        <v>3.3439999999999999</v>
      </c>
      <c r="EI535">
        <v>0.90900000000000003</v>
      </c>
      <c r="EJ535">
        <v>28.617999999999999</v>
      </c>
      <c r="EK535">
        <v>14.919</v>
      </c>
      <c r="EL535">
        <v>22.129000000000001</v>
      </c>
      <c r="EM535">
        <v>0.753</v>
      </c>
      <c r="EN535">
        <v>1.5029999999999999</v>
      </c>
      <c r="EO535">
        <v>1.1379999999999999</v>
      </c>
      <c r="EP535">
        <v>1.6819999999999999</v>
      </c>
      <c r="EQ535">
        <v>1.014</v>
      </c>
      <c r="ER535">
        <v>2.9470000000000001</v>
      </c>
      <c r="ES535">
        <v>10.692</v>
      </c>
      <c r="ET535">
        <v>22.95</v>
      </c>
      <c r="FC535" s="2">
        <v>96770</v>
      </c>
      <c r="FD535" s="2">
        <v>114600</v>
      </c>
      <c r="FE535" s="2">
        <v>125000</v>
      </c>
      <c r="FF535" s="2">
        <v>180400</v>
      </c>
      <c r="FG535" s="2">
        <v>323600</v>
      </c>
      <c r="FH535" s="2">
        <v>87930</v>
      </c>
      <c r="FI535" s="2">
        <v>2769000</v>
      </c>
      <c r="FJ535" s="2">
        <v>1444000</v>
      </c>
      <c r="FK535" s="2">
        <v>2141000</v>
      </c>
      <c r="FL535" s="2">
        <v>41130</v>
      </c>
      <c r="FM535" s="2">
        <v>30980</v>
      </c>
      <c r="FN535" s="2">
        <v>61830</v>
      </c>
      <c r="FO535" s="2">
        <v>46820</v>
      </c>
      <c r="FP535" s="2">
        <v>69160</v>
      </c>
      <c r="FQ535" s="2">
        <v>41720</v>
      </c>
      <c r="FR535" s="2">
        <v>121200</v>
      </c>
      <c r="FS535" s="2">
        <v>439800</v>
      </c>
      <c r="FT535" s="2">
        <v>943900</v>
      </c>
    </row>
    <row r="536" spans="1:176" x14ac:dyDescent="0.2">
      <c r="A536">
        <v>0</v>
      </c>
      <c r="B536" t="s">
        <v>176</v>
      </c>
      <c r="C536" t="s">
        <v>274</v>
      </c>
      <c r="D536" t="s">
        <v>256</v>
      </c>
      <c r="E536" t="s">
        <v>247</v>
      </c>
      <c r="F536" s="3">
        <v>1.4180555555555554</v>
      </c>
      <c r="G536">
        <v>2</v>
      </c>
      <c r="H536">
        <v>715.51520000000005</v>
      </c>
      <c r="I536" t="s">
        <v>275</v>
      </c>
      <c r="J536" s="10">
        <v>16.334</v>
      </c>
      <c r="K536" t="e">
        <f t="shared" si="19"/>
        <v>#NAME?</v>
      </c>
      <c r="L536">
        <v>1.212</v>
      </c>
      <c r="M536">
        <v>2.54</v>
      </c>
      <c r="N536">
        <v>2.6419999999999999</v>
      </c>
      <c r="O536">
        <v>0.90900000000000003</v>
      </c>
      <c r="P536">
        <v>19.95</v>
      </c>
      <c r="Q536">
        <v>13.052</v>
      </c>
      <c r="R536">
        <v>10.882999999999999</v>
      </c>
      <c r="S536">
        <v>9.4390000000000001</v>
      </c>
      <c r="T536">
        <v>2.3340000000000001</v>
      </c>
      <c r="U536">
        <v>5.4749999999999996</v>
      </c>
      <c r="V536">
        <v>3.653</v>
      </c>
      <c r="W536">
        <v>0.97399999999999998</v>
      </c>
      <c r="X536">
        <v>16.204999999999998</v>
      </c>
      <c r="Y536">
        <v>6.81</v>
      </c>
      <c r="Z536">
        <v>13.413</v>
      </c>
      <c r="AA536">
        <v>23.547999999999998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 t="s">
        <v>177</v>
      </c>
      <c r="AK536" t="s">
        <v>177</v>
      </c>
      <c r="AL536" t="s">
        <v>177</v>
      </c>
      <c r="AM536" t="s">
        <v>177</v>
      </c>
      <c r="AN536" t="s">
        <v>177</v>
      </c>
      <c r="AO536" t="s">
        <v>177</v>
      </c>
      <c r="AP536" t="s">
        <v>177</v>
      </c>
      <c r="AQ536" t="s">
        <v>177</v>
      </c>
      <c r="AR536" t="s">
        <v>182</v>
      </c>
      <c r="AS536">
        <v>1</v>
      </c>
      <c r="AT536">
        <v>0.97</v>
      </c>
      <c r="AU536">
        <v>1</v>
      </c>
      <c r="AV536">
        <v>1</v>
      </c>
      <c r="AW536">
        <v>0.96</v>
      </c>
      <c r="AX536">
        <v>0.96</v>
      </c>
      <c r="AY536">
        <v>0.94</v>
      </c>
      <c r="AZ536">
        <v>0.6</v>
      </c>
      <c r="BA536">
        <v>0.85</v>
      </c>
      <c r="BB536" s="1">
        <v>62326.95</v>
      </c>
      <c r="BC536" s="1">
        <v>5911.4</v>
      </c>
      <c r="BD536" s="1">
        <v>179818.1</v>
      </c>
      <c r="BE536" s="1">
        <v>30561.97</v>
      </c>
      <c r="BF536" s="1">
        <v>8093.51</v>
      </c>
      <c r="BG536">
        <v>96.21</v>
      </c>
      <c r="BH536">
        <v>2.93</v>
      </c>
      <c r="BI536">
        <v>0.85</v>
      </c>
      <c r="BJ536">
        <v>0.56999999999999995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2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39.177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55.100999999999999</v>
      </c>
      <c r="CL536" s="2">
        <v>131800</v>
      </c>
      <c r="CM536" s="2">
        <v>159700</v>
      </c>
      <c r="CN536" s="2">
        <v>334700</v>
      </c>
      <c r="CO536" s="2">
        <v>348200</v>
      </c>
      <c r="CP536" s="2">
        <v>119800</v>
      </c>
      <c r="CQ536" s="2">
        <v>2629000</v>
      </c>
      <c r="CR536" s="2">
        <v>1720000</v>
      </c>
      <c r="CS536" s="2">
        <v>1434000</v>
      </c>
      <c r="CT536" s="2">
        <v>1244000</v>
      </c>
      <c r="CU536" s="2">
        <v>32850</v>
      </c>
      <c r="CV536" s="2">
        <v>76680</v>
      </c>
      <c r="CW536" s="2">
        <v>179800</v>
      </c>
      <c r="CX536" s="2">
        <v>120000</v>
      </c>
      <c r="CY536" s="2">
        <v>32010</v>
      </c>
      <c r="CZ536" s="2">
        <v>532300</v>
      </c>
      <c r="DA536" s="2">
        <v>223700</v>
      </c>
      <c r="DB536" s="2">
        <v>440600</v>
      </c>
      <c r="DC536" s="2">
        <v>773500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134.49199999999999</v>
      </c>
      <c r="DJ536">
        <v>0</v>
      </c>
      <c r="DK536">
        <v>0</v>
      </c>
      <c r="DL536">
        <v>123.736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125.523</v>
      </c>
      <c r="DS536">
        <v>0</v>
      </c>
      <c r="DT536">
        <v>0</v>
      </c>
      <c r="DU536">
        <v>134.14699999999999</v>
      </c>
      <c r="DV536">
        <v>0.95</v>
      </c>
      <c r="DW536">
        <v>1</v>
      </c>
      <c r="DX536">
        <v>1</v>
      </c>
      <c r="DY536">
        <v>1</v>
      </c>
      <c r="DZ536">
        <v>0.93</v>
      </c>
      <c r="EA536">
        <v>1</v>
      </c>
      <c r="EB536">
        <v>1</v>
      </c>
      <c r="EC536">
        <v>1</v>
      </c>
      <c r="ED536">
        <v>1</v>
      </c>
      <c r="EE536">
        <v>1.212</v>
      </c>
      <c r="EF536">
        <v>2.54</v>
      </c>
      <c r="EG536">
        <v>2.6419999999999999</v>
      </c>
      <c r="EH536">
        <v>0.90900000000000003</v>
      </c>
      <c r="EI536">
        <v>19.95</v>
      </c>
      <c r="EJ536">
        <v>13.052</v>
      </c>
      <c r="EK536">
        <v>10.882999999999999</v>
      </c>
      <c r="EL536">
        <v>9.4390000000000001</v>
      </c>
      <c r="EM536">
        <v>2.3340000000000001</v>
      </c>
      <c r="EN536">
        <v>5.4749999999999996</v>
      </c>
      <c r="EO536">
        <v>3.653</v>
      </c>
      <c r="EP536">
        <v>0.97399999999999998</v>
      </c>
      <c r="EQ536">
        <v>16.204999999999998</v>
      </c>
      <c r="ER536">
        <v>6.81</v>
      </c>
      <c r="ES536">
        <v>13.413</v>
      </c>
      <c r="ET536">
        <v>23.547999999999998</v>
      </c>
      <c r="FC536" s="2">
        <v>131800</v>
      </c>
      <c r="FD536" s="2">
        <v>159700</v>
      </c>
      <c r="FE536" s="2">
        <v>334700</v>
      </c>
      <c r="FF536" s="2">
        <v>348200</v>
      </c>
      <c r="FG536" s="2">
        <v>119800</v>
      </c>
      <c r="FH536" s="2">
        <v>2629000</v>
      </c>
      <c r="FI536" s="2">
        <v>1720000</v>
      </c>
      <c r="FJ536" s="2">
        <v>1434000</v>
      </c>
      <c r="FK536" s="2">
        <v>1244000</v>
      </c>
      <c r="FL536" s="2">
        <v>32850</v>
      </c>
      <c r="FM536" s="2">
        <v>76680</v>
      </c>
      <c r="FN536" s="2">
        <v>179800</v>
      </c>
      <c r="FO536" s="2">
        <v>120000</v>
      </c>
      <c r="FP536" s="2">
        <v>32010</v>
      </c>
      <c r="FQ536" s="2">
        <v>532300</v>
      </c>
      <c r="FR536" s="2">
        <v>223700</v>
      </c>
      <c r="FS536" s="2">
        <v>440600</v>
      </c>
      <c r="FT536" s="2">
        <v>773500</v>
      </c>
    </row>
    <row r="537" spans="1:176" x14ac:dyDescent="0.2">
      <c r="A537">
        <v>0</v>
      </c>
      <c r="B537" t="s">
        <v>176</v>
      </c>
      <c r="C537" t="s">
        <v>274</v>
      </c>
      <c r="D537" t="s">
        <v>256</v>
      </c>
      <c r="E537" t="s">
        <v>247</v>
      </c>
      <c r="F537" s="3">
        <v>1.4180555555555554</v>
      </c>
      <c r="G537">
        <v>2</v>
      </c>
      <c r="H537">
        <v>715.51520000000005</v>
      </c>
      <c r="I537" t="s">
        <v>275</v>
      </c>
      <c r="J537" s="10">
        <v>16.888999999999999</v>
      </c>
      <c r="K537" t="e">
        <f t="shared" si="19"/>
        <v>#NAME?</v>
      </c>
      <c r="L537">
        <v>1.127</v>
      </c>
      <c r="M537">
        <v>0.161</v>
      </c>
      <c r="N537">
        <v>0.34699999999999998</v>
      </c>
      <c r="O537">
        <v>0.112</v>
      </c>
      <c r="P537">
        <v>0.79800000000000004</v>
      </c>
      <c r="Q537">
        <v>1.329</v>
      </c>
      <c r="R537">
        <v>4.1219999999999999</v>
      </c>
      <c r="S537">
        <v>3.403</v>
      </c>
      <c r="T537">
        <v>0.52500000000000002</v>
      </c>
      <c r="U537">
        <v>0.35199999999999998</v>
      </c>
      <c r="V537">
        <v>0.255</v>
      </c>
      <c r="W537">
        <v>0.308</v>
      </c>
      <c r="X537">
        <v>1.972</v>
      </c>
      <c r="Y537">
        <v>1.508</v>
      </c>
      <c r="Z537">
        <v>1.111</v>
      </c>
      <c r="AA537">
        <v>4.3410000000000002</v>
      </c>
      <c r="AB537">
        <v>0.66400000000000003</v>
      </c>
      <c r="AC537">
        <v>0</v>
      </c>
      <c r="AD537">
        <v>0</v>
      </c>
      <c r="AE537">
        <v>2.4E-2</v>
      </c>
      <c r="AF537">
        <v>0.36</v>
      </c>
      <c r="AG537">
        <v>0.83799999999999997</v>
      </c>
      <c r="AH537">
        <v>1E-3</v>
      </c>
      <c r="AI537">
        <v>0</v>
      </c>
      <c r="AJ537" t="s">
        <v>177</v>
      </c>
      <c r="AK537" t="s">
        <v>177</v>
      </c>
      <c r="AL537" t="s">
        <v>177</v>
      </c>
      <c r="AM537" t="s">
        <v>177</v>
      </c>
      <c r="AN537" t="s">
        <v>177</v>
      </c>
      <c r="AO537" t="s">
        <v>177</v>
      </c>
      <c r="AP537" t="s">
        <v>177</v>
      </c>
      <c r="AQ537" t="s">
        <v>178</v>
      </c>
      <c r="AR537" t="s">
        <v>182</v>
      </c>
      <c r="AS537">
        <v>0.77</v>
      </c>
      <c r="AT537">
        <v>0.39</v>
      </c>
      <c r="AU537">
        <v>0.79</v>
      </c>
      <c r="AV537">
        <v>0.78</v>
      </c>
      <c r="AW537">
        <v>0.98</v>
      </c>
      <c r="AX537">
        <v>0.92</v>
      </c>
      <c r="AY537">
        <v>0.9</v>
      </c>
      <c r="AZ537">
        <v>0.98</v>
      </c>
      <c r="BA537">
        <v>0.82</v>
      </c>
      <c r="BB537">
        <v>953.03</v>
      </c>
      <c r="BC537" s="1">
        <v>196109.28</v>
      </c>
      <c r="BD537" s="1">
        <v>131400.89000000001</v>
      </c>
      <c r="BE537" s="1">
        <v>174529.38</v>
      </c>
      <c r="BF537" s="1">
        <v>114936.1</v>
      </c>
      <c r="BG537">
        <v>3.04</v>
      </c>
      <c r="BH537">
        <v>2.67</v>
      </c>
      <c r="BI537">
        <v>1.45</v>
      </c>
      <c r="BJ537">
        <v>1.21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1</v>
      </c>
      <c r="BS537">
        <v>1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7.476</v>
      </c>
      <c r="CB537">
        <v>51.591000000000001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37.378</v>
      </c>
      <c r="CK537">
        <v>71.953999999999994</v>
      </c>
      <c r="CL537" s="2">
        <v>2135000</v>
      </c>
      <c r="CM537" s="2">
        <v>2405000</v>
      </c>
      <c r="CN537" s="2">
        <v>343400</v>
      </c>
      <c r="CO537" s="2">
        <v>740500</v>
      </c>
      <c r="CP537" s="2">
        <v>239800</v>
      </c>
      <c r="CQ537" s="2">
        <v>1703000</v>
      </c>
      <c r="CR537" s="2">
        <v>2838000</v>
      </c>
      <c r="CS537" s="2">
        <v>8800000</v>
      </c>
      <c r="CT537" s="2">
        <v>7265000</v>
      </c>
      <c r="CU537" s="2">
        <v>373500</v>
      </c>
      <c r="CV537" s="2">
        <v>196100</v>
      </c>
      <c r="CW537" s="2">
        <v>131400</v>
      </c>
      <c r="CX537" s="2">
        <v>95190</v>
      </c>
      <c r="CY537" s="2">
        <v>114900</v>
      </c>
      <c r="CZ537" s="2">
        <v>736500</v>
      </c>
      <c r="DA537" s="2">
        <v>563100</v>
      </c>
      <c r="DB537" s="2">
        <v>414800</v>
      </c>
      <c r="DC537" s="2">
        <v>1621000</v>
      </c>
      <c r="DD537">
        <v>19.637</v>
      </c>
      <c r="DE537">
        <v>119.836</v>
      </c>
      <c r="DF537">
        <v>0</v>
      </c>
      <c r="DG537">
        <v>0</v>
      </c>
      <c r="DH537">
        <v>23.4</v>
      </c>
      <c r="DI537">
        <v>82.704999999999998</v>
      </c>
      <c r="DJ537">
        <v>113.512</v>
      </c>
      <c r="DK537">
        <v>0</v>
      </c>
      <c r="DL537">
        <v>0</v>
      </c>
      <c r="DM537">
        <v>69.902000000000001</v>
      </c>
      <c r="DN537">
        <v>78.096000000000004</v>
      </c>
      <c r="DO537">
        <v>0</v>
      </c>
      <c r="DP537">
        <v>0</v>
      </c>
      <c r="DQ537">
        <v>61.064</v>
      </c>
      <c r="DR537">
        <v>106.87</v>
      </c>
      <c r="DS537">
        <v>84.346999999999994</v>
      </c>
      <c r="DT537">
        <v>0</v>
      </c>
      <c r="DU537">
        <v>0</v>
      </c>
      <c r="DV537">
        <v>1</v>
      </c>
      <c r="DW537">
        <v>1</v>
      </c>
      <c r="DX537">
        <v>1</v>
      </c>
      <c r="DY537">
        <v>0.87</v>
      </c>
      <c r="DZ537">
        <v>1</v>
      </c>
      <c r="EA537">
        <v>1</v>
      </c>
      <c r="EB537">
        <v>1</v>
      </c>
      <c r="EC537">
        <v>0.73</v>
      </c>
      <c r="ED537">
        <v>1</v>
      </c>
      <c r="EE537">
        <v>1.127</v>
      </c>
      <c r="EF537">
        <v>0.161</v>
      </c>
      <c r="EG537">
        <v>0.34699999999999998</v>
      </c>
      <c r="EH537">
        <v>0.112</v>
      </c>
      <c r="EI537">
        <v>0.79800000000000004</v>
      </c>
      <c r="EJ537">
        <v>1.329</v>
      </c>
      <c r="EK537">
        <v>4.1219999999999999</v>
      </c>
      <c r="EL537">
        <v>3.403</v>
      </c>
      <c r="EM537">
        <v>0.52500000000000002</v>
      </c>
      <c r="EN537">
        <v>0.35199999999999998</v>
      </c>
      <c r="EO537">
        <v>0.255</v>
      </c>
      <c r="EP537">
        <v>0.308</v>
      </c>
      <c r="EQ537">
        <v>1.972</v>
      </c>
      <c r="ER537">
        <v>1.508</v>
      </c>
      <c r="ES537">
        <v>1.111</v>
      </c>
      <c r="ET537">
        <v>4.3410000000000002</v>
      </c>
      <c r="FC537" s="2">
        <v>2135000</v>
      </c>
      <c r="FD537" s="2">
        <v>2405000</v>
      </c>
      <c r="FE537" s="2">
        <v>343400</v>
      </c>
      <c r="FF537" s="2">
        <v>740500</v>
      </c>
      <c r="FG537" s="2">
        <v>239800</v>
      </c>
      <c r="FH537" s="2">
        <v>1703000</v>
      </c>
      <c r="FI537" s="2">
        <v>2838000</v>
      </c>
      <c r="FJ537" s="2">
        <v>8800000</v>
      </c>
      <c r="FK537" s="2">
        <v>7265000</v>
      </c>
      <c r="FL537" s="2">
        <v>373500</v>
      </c>
      <c r="FM537" s="2">
        <v>196100</v>
      </c>
      <c r="FN537" s="2">
        <v>131400</v>
      </c>
      <c r="FO537" s="2">
        <v>95190</v>
      </c>
      <c r="FP537" s="2">
        <v>114900</v>
      </c>
      <c r="FQ537" s="2">
        <v>736500</v>
      </c>
      <c r="FR537" s="2">
        <v>563100</v>
      </c>
      <c r="FS537" s="2">
        <v>414800</v>
      </c>
      <c r="FT537" s="2">
        <v>1621000</v>
      </c>
    </row>
    <row r="538" spans="1:176" x14ac:dyDescent="0.2">
      <c r="A538">
        <v>0</v>
      </c>
      <c r="B538" t="s">
        <v>176</v>
      </c>
      <c r="C538" t="s">
        <v>274</v>
      </c>
      <c r="D538" t="s">
        <v>256</v>
      </c>
      <c r="E538" t="s">
        <v>247</v>
      </c>
      <c r="F538" s="3">
        <v>1.4180555555555554</v>
      </c>
      <c r="G538">
        <v>2</v>
      </c>
      <c r="H538">
        <v>715.51520000000005</v>
      </c>
      <c r="I538" t="s">
        <v>275</v>
      </c>
      <c r="J538" s="10">
        <v>17.893000000000001</v>
      </c>
      <c r="K538" t="e">
        <f t="shared" si="19"/>
        <v>#NAME?</v>
      </c>
      <c r="L538">
        <v>0.36599999999999999</v>
      </c>
      <c r="M538">
        <v>1.9219999999999999</v>
      </c>
      <c r="N538">
        <v>0.36599999999999999</v>
      </c>
      <c r="O538">
        <v>0.438</v>
      </c>
      <c r="P538">
        <v>2.77</v>
      </c>
      <c r="Q538">
        <v>0.749</v>
      </c>
      <c r="R538">
        <v>0.93500000000000005</v>
      </c>
      <c r="S538">
        <v>17.734999999999999</v>
      </c>
      <c r="T538">
        <v>1</v>
      </c>
      <c r="U538">
        <v>4.2789999999999999</v>
      </c>
      <c r="V538">
        <v>2.1480000000000001</v>
      </c>
      <c r="W538">
        <v>0.92400000000000004</v>
      </c>
      <c r="X538">
        <v>2.8340000000000001</v>
      </c>
      <c r="Y538">
        <v>1.4339999999999999</v>
      </c>
      <c r="Z538">
        <v>3.0089999999999999</v>
      </c>
      <c r="AA538">
        <v>14.513</v>
      </c>
      <c r="AB538">
        <v>0.33</v>
      </c>
      <c r="AC538">
        <v>0.17599999999999999</v>
      </c>
      <c r="AD538">
        <v>0.26100000000000001</v>
      </c>
      <c r="AE538">
        <v>0.36599999999999999</v>
      </c>
      <c r="AF538">
        <v>0.55300000000000005</v>
      </c>
      <c r="AG538">
        <v>0.66900000000000004</v>
      </c>
      <c r="AH538">
        <v>0.52</v>
      </c>
      <c r="AI538">
        <v>0.40300000000000002</v>
      </c>
      <c r="AJ538" t="s">
        <v>177</v>
      </c>
      <c r="AK538" t="s">
        <v>177</v>
      </c>
      <c r="AL538" t="s">
        <v>182</v>
      </c>
      <c r="AM538" t="s">
        <v>182</v>
      </c>
      <c r="AN538" t="s">
        <v>177</v>
      </c>
      <c r="AO538" t="s">
        <v>182</v>
      </c>
      <c r="AP538" t="s">
        <v>182</v>
      </c>
      <c r="AQ538" t="s">
        <v>182</v>
      </c>
      <c r="AR538" t="s">
        <v>182</v>
      </c>
      <c r="AS538">
        <v>0.94</v>
      </c>
      <c r="AT538">
        <v>0.71</v>
      </c>
      <c r="AU538">
        <v>0.69</v>
      </c>
      <c r="AV538">
        <v>0.87</v>
      </c>
      <c r="AW538">
        <v>0.86</v>
      </c>
      <c r="AX538">
        <v>0.91</v>
      </c>
      <c r="AY538">
        <v>0.96</v>
      </c>
      <c r="AZ538">
        <v>0.9</v>
      </c>
      <c r="BA538">
        <v>0.79</v>
      </c>
      <c r="BB538" s="1">
        <v>472553.87</v>
      </c>
      <c r="BC538" s="1">
        <v>11022.07</v>
      </c>
      <c r="BD538" s="1">
        <v>1536941.57</v>
      </c>
      <c r="BE538" s="1">
        <v>1403445.13</v>
      </c>
      <c r="BF538" s="1">
        <v>564686.31000000006</v>
      </c>
      <c r="BG538" s="1">
        <v>2295516.04</v>
      </c>
      <c r="BH538">
        <v>3.97</v>
      </c>
      <c r="BI538">
        <v>2.25</v>
      </c>
      <c r="BJ538" s="1">
        <v>8870626.3200000003</v>
      </c>
      <c r="BK538">
        <v>0</v>
      </c>
      <c r="BL538">
        <v>0</v>
      </c>
      <c r="BM538">
        <v>3</v>
      </c>
      <c r="BN538">
        <v>2</v>
      </c>
      <c r="BO538">
        <v>0</v>
      </c>
      <c r="BP538">
        <v>2</v>
      </c>
      <c r="BQ538">
        <v>2</v>
      </c>
      <c r="BR538">
        <v>4</v>
      </c>
      <c r="BS538">
        <v>4</v>
      </c>
      <c r="BT538">
        <v>0</v>
      </c>
      <c r="BU538">
        <v>0</v>
      </c>
      <c r="BV538">
        <v>32.881999999999998</v>
      </c>
      <c r="BW538">
        <v>59.276000000000003</v>
      </c>
      <c r="BX538">
        <v>0</v>
      </c>
      <c r="BY538">
        <v>18.940999999999999</v>
      </c>
      <c r="BZ538">
        <v>51.451000000000001</v>
      </c>
      <c r="CA538">
        <v>58.351999999999997</v>
      </c>
      <c r="CB538">
        <v>52.357999999999997</v>
      </c>
      <c r="CC538">
        <v>0</v>
      </c>
      <c r="CD538">
        <v>0</v>
      </c>
      <c r="CE538">
        <v>63.973999999999997</v>
      </c>
      <c r="CF538">
        <v>82.673000000000002</v>
      </c>
      <c r="CG538">
        <v>0</v>
      </c>
      <c r="CH538">
        <v>63.137999999999998</v>
      </c>
      <c r="CI538">
        <v>71.558999999999997</v>
      </c>
      <c r="CJ538">
        <v>81.382999999999996</v>
      </c>
      <c r="CK538">
        <v>84.721999999999994</v>
      </c>
      <c r="CL538" s="2">
        <v>22490000</v>
      </c>
      <c r="CM538" s="2">
        <v>8228000</v>
      </c>
      <c r="CN538" s="2">
        <v>43230000</v>
      </c>
      <c r="CO538" s="2">
        <v>8241000</v>
      </c>
      <c r="CP538" s="2">
        <v>9854000</v>
      </c>
      <c r="CQ538" s="2">
        <v>62290000</v>
      </c>
      <c r="CR538" s="2">
        <v>16840000</v>
      </c>
      <c r="CS538" s="2">
        <v>21030000</v>
      </c>
      <c r="CT538" s="2">
        <v>398800000</v>
      </c>
      <c r="CU538" s="2">
        <v>611200</v>
      </c>
      <c r="CV538" s="2">
        <v>611500</v>
      </c>
      <c r="CW538" s="2">
        <v>2616000</v>
      </c>
      <c r="CX538" s="2">
        <v>1313000</v>
      </c>
      <c r="CY538" s="2">
        <v>564700</v>
      </c>
      <c r="CZ538" s="2">
        <v>1732000</v>
      </c>
      <c r="DA538" s="2">
        <v>876400</v>
      </c>
      <c r="DB538" s="2">
        <v>1839000</v>
      </c>
      <c r="DC538" s="2">
        <v>8871000</v>
      </c>
      <c r="DD538">
        <v>56.442</v>
      </c>
      <c r="DE538">
        <v>6.5039999999999996</v>
      </c>
      <c r="DF538">
        <v>28.483000000000001</v>
      </c>
      <c r="DG538">
        <v>106.032</v>
      </c>
      <c r="DH538">
        <v>23.4</v>
      </c>
      <c r="DI538">
        <v>106.66200000000001</v>
      </c>
      <c r="DJ538">
        <v>54.951000000000001</v>
      </c>
      <c r="DK538">
        <v>0</v>
      </c>
      <c r="DL538">
        <v>123.982</v>
      </c>
      <c r="DM538">
        <v>36.363</v>
      </c>
      <c r="DN538">
        <v>74.3</v>
      </c>
      <c r="DO538">
        <v>36.738</v>
      </c>
      <c r="DP538">
        <v>118.319</v>
      </c>
      <c r="DQ538">
        <v>75.164000000000001</v>
      </c>
      <c r="DR538">
        <v>79.016999999999996</v>
      </c>
      <c r="DS538">
        <v>62.862000000000002</v>
      </c>
      <c r="DT538">
        <v>0</v>
      </c>
      <c r="DU538">
        <v>104.423</v>
      </c>
      <c r="DV538">
        <v>0.88</v>
      </c>
      <c r="DW538">
        <v>1</v>
      </c>
      <c r="DX538">
        <v>1</v>
      </c>
      <c r="DY538">
        <v>0.95</v>
      </c>
      <c r="DZ538">
        <v>1</v>
      </c>
      <c r="EA538">
        <v>0.8</v>
      </c>
      <c r="EB538">
        <v>0.91</v>
      </c>
      <c r="EC538">
        <v>0.85</v>
      </c>
      <c r="ED538">
        <v>1</v>
      </c>
      <c r="EE538">
        <v>0.36599999999999999</v>
      </c>
      <c r="EF538">
        <v>1.9219999999999999</v>
      </c>
      <c r="EG538">
        <v>0.36599999999999999</v>
      </c>
      <c r="EH538">
        <v>0.438</v>
      </c>
      <c r="EI538">
        <v>2.77</v>
      </c>
      <c r="EJ538">
        <v>0.749</v>
      </c>
      <c r="EK538">
        <v>0.93500000000000005</v>
      </c>
      <c r="EL538">
        <v>17.734999999999999</v>
      </c>
      <c r="EM538">
        <v>1</v>
      </c>
      <c r="EN538">
        <v>4.2789999999999999</v>
      </c>
      <c r="EO538">
        <v>2.1480000000000001</v>
      </c>
      <c r="EP538">
        <v>0.92400000000000004</v>
      </c>
      <c r="EQ538">
        <v>2.8340000000000001</v>
      </c>
      <c r="ER538">
        <v>1.4339999999999999</v>
      </c>
      <c r="ES538">
        <v>3.0089999999999999</v>
      </c>
      <c r="ET538">
        <v>14.513</v>
      </c>
      <c r="FC538" s="2">
        <v>22490000</v>
      </c>
      <c r="FD538" s="2">
        <v>8228000</v>
      </c>
      <c r="FE538" s="2">
        <v>43230000</v>
      </c>
      <c r="FF538" s="2">
        <v>8241000</v>
      </c>
      <c r="FG538" s="2">
        <v>9854000</v>
      </c>
      <c r="FH538" s="2">
        <v>62290000</v>
      </c>
      <c r="FI538" s="2">
        <v>16840000</v>
      </c>
      <c r="FJ538" s="2">
        <v>21030000</v>
      </c>
      <c r="FK538" s="2">
        <v>398800000</v>
      </c>
      <c r="FL538" s="2">
        <v>611200</v>
      </c>
      <c r="FM538" s="2">
        <v>611500</v>
      </c>
      <c r="FN538" s="2">
        <v>2616000</v>
      </c>
      <c r="FO538" s="2">
        <v>1313000</v>
      </c>
      <c r="FP538" s="2">
        <v>564700</v>
      </c>
      <c r="FQ538" s="2">
        <v>1732000</v>
      </c>
      <c r="FR538" s="2">
        <v>876400</v>
      </c>
      <c r="FS538" s="2">
        <v>1839000</v>
      </c>
      <c r="FT538" s="2">
        <v>8871000</v>
      </c>
    </row>
    <row r="539" spans="1:176" x14ac:dyDescent="0.2">
      <c r="A539">
        <v>0</v>
      </c>
      <c r="B539" t="s">
        <v>176</v>
      </c>
      <c r="C539" t="s">
        <v>608</v>
      </c>
      <c r="D539" t="s">
        <v>256</v>
      </c>
      <c r="E539" t="s">
        <v>239</v>
      </c>
      <c r="F539" s="3">
        <v>1.502777777777778</v>
      </c>
      <c r="G539">
        <v>2</v>
      </c>
      <c r="H539">
        <v>739.51520000000005</v>
      </c>
      <c r="I539" t="s">
        <v>548</v>
      </c>
      <c r="J539" s="10">
        <v>17.923999999999999</v>
      </c>
      <c r="K539" t="e">
        <f t="shared" si="19"/>
        <v>#NAME?</v>
      </c>
      <c r="L539">
        <v>0.628</v>
      </c>
      <c r="M539">
        <v>2.7E-2</v>
      </c>
      <c r="N539">
        <v>0</v>
      </c>
      <c r="O539">
        <v>0.45700000000000002</v>
      </c>
      <c r="P539">
        <v>0.63100000000000001</v>
      </c>
      <c r="Q539">
        <v>0.40400000000000003</v>
      </c>
      <c r="R539">
        <v>9.8000000000000004E-2</v>
      </c>
      <c r="S539">
        <v>1.6E-2</v>
      </c>
      <c r="T539">
        <v>0.76400000000000001</v>
      </c>
      <c r="U539">
        <v>4.5999999999999999E-2</v>
      </c>
      <c r="V539">
        <v>0</v>
      </c>
      <c r="W539">
        <v>1.0169999999999999</v>
      </c>
      <c r="X539">
        <v>0.86399999999999999</v>
      </c>
      <c r="Y539">
        <v>0.41299999999999998</v>
      </c>
      <c r="Z539">
        <v>0.20200000000000001</v>
      </c>
      <c r="AA539">
        <v>5.0999999999999997E-2</v>
      </c>
      <c r="AB539">
        <v>0.44600000000000001</v>
      </c>
      <c r="AC539">
        <v>0</v>
      </c>
      <c r="AD539">
        <v>0</v>
      </c>
      <c r="AE539">
        <v>0.316</v>
      </c>
      <c r="AF539">
        <v>0.68400000000000005</v>
      </c>
      <c r="AG539">
        <v>0</v>
      </c>
      <c r="AH539">
        <v>0.16400000000000001</v>
      </c>
      <c r="AI539">
        <v>0</v>
      </c>
      <c r="AJ539" t="s">
        <v>178</v>
      </c>
      <c r="AK539" t="s">
        <v>178</v>
      </c>
      <c r="AL539" t="s">
        <v>177</v>
      </c>
      <c r="AM539" t="s">
        <v>177</v>
      </c>
      <c r="AN539" t="s">
        <v>178</v>
      </c>
      <c r="AO539" t="s">
        <v>178</v>
      </c>
      <c r="AP539" t="s">
        <v>178</v>
      </c>
      <c r="AQ539" t="s">
        <v>177</v>
      </c>
      <c r="AR539" t="s">
        <v>177</v>
      </c>
      <c r="AS539">
        <v>0.94</v>
      </c>
      <c r="AT539">
        <v>0.96</v>
      </c>
      <c r="AU539">
        <v>0.95</v>
      </c>
      <c r="AV539">
        <v>0</v>
      </c>
      <c r="AW539">
        <v>0.94</v>
      </c>
      <c r="AX539">
        <v>0.93</v>
      </c>
      <c r="AY539">
        <v>0.97</v>
      </c>
      <c r="AZ539">
        <v>0.9</v>
      </c>
      <c r="BA539">
        <v>0.76</v>
      </c>
      <c r="BB539">
        <v>16.55</v>
      </c>
      <c r="BC539" s="1">
        <v>1303188.95</v>
      </c>
      <c r="BD539" s="1">
        <v>12015.58</v>
      </c>
      <c r="BE539">
        <v>0</v>
      </c>
      <c r="BF539" s="1">
        <v>1629488.41</v>
      </c>
      <c r="BG539" s="1">
        <v>1198.06</v>
      </c>
      <c r="BH539" s="1">
        <v>735601.18</v>
      </c>
      <c r="BI539">
        <v>100.1</v>
      </c>
      <c r="BJ539" s="1">
        <v>74560.63</v>
      </c>
      <c r="BK539">
        <v>1</v>
      </c>
      <c r="BL539">
        <v>1</v>
      </c>
      <c r="BM539">
        <v>0</v>
      </c>
      <c r="BN539">
        <v>0</v>
      </c>
      <c r="BO539">
        <v>1</v>
      </c>
      <c r="BP539">
        <v>1</v>
      </c>
      <c r="BQ539">
        <v>1</v>
      </c>
      <c r="BR539">
        <v>0</v>
      </c>
      <c r="BS539">
        <v>0</v>
      </c>
      <c r="BT539">
        <v>43.531999999999996</v>
      </c>
      <c r="BU539">
        <v>42.405999999999999</v>
      </c>
      <c r="BV539">
        <v>0</v>
      </c>
      <c r="BW539">
        <v>0</v>
      </c>
      <c r="BX539">
        <v>41.591999999999999</v>
      </c>
      <c r="BY539">
        <v>44.07</v>
      </c>
      <c r="BZ539">
        <v>13.297000000000001</v>
      </c>
      <c r="CA539">
        <v>0</v>
      </c>
      <c r="CB539">
        <v>0</v>
      </c>
      <c r="CC539">
        <v>70.555000000000007</v>
      </c>
      <c r="CD539">
        <v>69.403999999999996</v>
      </c>
      <c r="CE539">
        <v>0</v>
      </c>
      <c r="CF539">
        <v>0</v>
      </c>
      <c r="CG539">
        <v>68.072000000000003</v>
      </c>
      <c r="CH539">
        <v>71.891999999999996</v>
      </c>
      <c r="CI539">
        <v>53.186</v>
      </c>
      <c r="CJ539">
        <v>0</v>
      </c>
      <c r="CK539">
        <v>0</v>
      </c>
      <c r="CL539" s="2">
        <v>18050000</v>
      </c>
      <c r="CM539" s="2">
        <v>11340000</v>
      </c>
      <c r="CN539" s="2">
        <v>495000</v>
      </c>
      <c r="CO539" s="2">
        <v>0</v>
      </c>
      <c r="CP539" s="2">
        <v>8258000</v>
      </c>
      <c r="CQ539" s="2">
        <v>11390000</v>
      </c>
      <c r="CR539" s="2">
        <v>7300000</v>
      </c>
      <c r="CS539" s="2">
        <v>1766000</v>
      </c>
      <c r="CT539" s="2">
        <v>282500</v>
      </c>
      <c r="CU539" s="2">
        <v>1459000</v>
      </c>
      <c r="CV539" s="2">
        <v>1115000</v>
      </c>
      <c r="CW539" s="2">
        <v>67140</v>
      </c>
      <c r="CX539" s="2">
        <v>0</v>
      </c>
      <c r="CY539" s="2">
        <v>1484000</v>
      </c>
      <c r="CZ539" s="2">
        <v>1260000</v>
      </c>
      <c r="DA539" s="2">
        <v>602200</v>
      </c>
      <c r="DB539" s="2">
        <v>294400</v>
      </c>
      <c r="DC539" s="2">
        <v>74560</v>
      </c>
      <c r="DD539">
        <v>56.625</v>
      </c>
      <c r="DE539">
        <v>140.21700000000001</v>
      </c>
      <c r="DF539">
        <v>0</v>
      </c>
      <c r="DG539">
        <v>0</v>
      </c>
      <c r="DH539">
        <v>138.51599999999999</v>
      </c>
      <c r="DI539">
        <v>13.218</v>
      </c>
      <c r="DJ539">
        <v>0</v>
      </c>
      <c r="DK539">
        <v>0</v>
      </c>
      <c r="DL539">
        <v>0</v>
      </c>
      <c r="DM539">
        <v>38.823999999999998</v>
      </c>
      <c r="DN539">
        <v>134.595</v>
      </c>
      <c r="DO539">
        <v>0</v>
      </c>
      <c r="DP539">
        <v>0</v>
      </c>
      <c r="DQ539">
        <v>136.27199999999999</v>
      </c>
      <c r="DR539">
        <v>77.698999999999998</v>
      </c>
      <c r="DS539">
        <v>0</v>
      </c>
      <c r="DT539">
        <v>0</v>
      </c>
      <c r="DU539">
        <v>0</v>
      </c>
      <c r="DV539">
        <v>0.83</v>
      </c>
      <c r="DW539">
        <v>0.78</v>
      </c>
      <c r="DX539">
        <v>1</v>
      </c>
      <c r="DY539">
        <v>0</v>
      </c>
      <c r="DZ539">
        <v>0.83</v>
      </c>
      <c r="EA539">
        <v>0.79</v>
      </c>
      <c r="EB539">
        <v>0.89</v>
      </c>
      <c r="EC539">
        <v>0.93</v>
      </c>
      <c r="ED539">
        <v>1</v>
      </c>
      <c r="EE539">
        <v>0.628</v>
      </c>
      <c r="EF539">
        <v>2.7E-2</v>
      </c>
      <c r="EG539">
        <v>0</v>
      </c>
      <c r="EH539">
        <v>0.45700000000000002</v>
      </c>
      <c r="EI539">
        <v>0.63100000000000001</v>
      </c>
      <c r="EJ539">
        <v>0.40400000000000003</v>
      </c>
      <c r="EK539">
        <v>9.8000000000000004E-2</v>
      </c>
      <c r="EL539">
        <v>1.6E-2</v>
      </c>
      <c r="EM539">
        <v>0.76400000000000001</v>
      </c>
      <c r="EN539">
        <v>4.5999999999999999E-2</v>
      </c>
      <c r="EO539">
        <v>0</v>
      </c>
      <c r="EP539">
        <v>1.0169999999999999</v>
      </c>
      <c r="EQ539">
        <v>0.86399999999999999</v>
      </c>
      <c r="ER539">
        <v>0.41299999999999998</v>
      </c>
      <c r="ES539">
        <v>0.20200000000000001</v>
      </c>
      <c r="ET539">
        <v>5.0999999999999997E-2</v>
      </c>
      <c r="FC539" s="2">
        <v>18050000</v>
      </c>
      <c r="FD539" s="2">
        <v>11340000</v>
      </c>
      <c r="FE539" s="2">
        <v>495000</v>
      </c>
      <c r="FF539" s="2">
        <v>0</v>
      </c>
      <c r="FG539" s="2">
        <v>8258000</v>
      </c>
      <c r="FH539" s="2">
        <v>11390000</v>
      </c>
      <c r="FI539" s="2">
        <v>7300000</v>
      </c>
      <c r="FJ539" s="2">
        <v>1766000</v>
      </c>
      <c r="FK539" s="2">
        <v>282500</v>
      </c>
      <c r="FL539" s="2">
        <v>1459000</v>
      </c>
      <c r="FM539" s="2">
        <v>1115000</v>
      </c>
      <c r="FN539" s="2">
        <v>67140</v>
      </c>
      <c r="FO539" s="2">
        <v>0</v>
      </c>
      <c r="FP539" s="2">
        <v>1484000</v>
      </c>
      <c r="FQ539" s="2">
        <v>1260000</v>
      </c>
      <c r="FR539" s="2">
        <v>602200</v>
      </c>
      <c r="FS539" s="2">
        <v>294400</v>
      </c>
      <c r="FT539" s="2">
        <v>74560</v>
      </c>
    </row>
    <row r="540" spans="1:176" x14ac:dyDescent="0.2">
      <c r="A540">
        <v>0</v>
      </c>
      <c r="B540" t="s">
        <v>176</v>
      </c>
      <c r="C540" t="s">
        <v>1492</v>
      </c>
      <c r="D540" t="s">
        <v>256</v>
      </c>
      <c r="E540" t="s">
        <v>354</v>
      </c>
      <c r="F540" s="3">
        <v>1.5875000000000001</v>
      </c>
      <c r="G540">
        <v>2</v>
      </c>
      <c r="H540">
        <v>763.51520000000005</v>
      </c>
      <c r="I540" t="s">
        <v>1493</v>
      </c>
      <c r="J540" s="10">
        <v>17.332000000000001</v>
      </c>
      <c r="K540" t="e">
        <f t="shared" si="19"/>
        <v>#NAME?</v>
      </c>
      <c r="L540">
        <v>0.371</v>
      </c>
      <c r="M540">
        <v>0.11600000000000001</v>
      </c>
      <c r="N540">
        <v>6.0000000000000001E-3</v>
      </c>
      <c r="O540">
        <v>0.44</v>
      </c>
      <c r="P540">
        <v>0.443</v>
      </c>
      <c r="Q540">
        <v>0.20599999999999999</v>
      </c>
      <c r="R540">
        <v>0.128</v>
      </c>
      <c r="S540">
        <v>0.03</v>
      </c>
      <c r="T540">
        <v>0.63100000000000001</v>
      </c>
      <c r="U540">
        <v>0.36399999999999999</v>
      </c>
      <c r="V540">
        <v>0.04</v>
      </c>
      <c r="W540">
        <v>0.81</v>
      </c>
      <c r="X540">
        <v>0.67500000000000004</v>
      </c>
      <c r="Y540">
        <v>0.38100000000000001</v>
      </c>
      <c r="Z540">
        <v>0.22900000000000001</v>
      </c>
      <c r="AA540">
        <v>2.1000000000000001E-2</v>
      </c>
      <c r="AB540">
        <v>0.14899999999999999</v>
      </c>
      <c r="AC540">
        <v>7.0999999999999994E-2</v>
      </c>
      <c r="AD540">
        <v>0</v>
      </c>
      <c r="AE540">
        <v>0.17899999999999999</v>
      </c>
      <c r="AF540">
        <v>0.21299999999999999</v>
      </c>
      <c r="AG540">
        <v>0.09</v>
      </c>
      <c r="AH540">
        <v>7.9000000000000001E-2</v>
      </c>
      <c r="AI540">
        <v>0.06</v>
      </c>
      <c r="AJ540" t="s">
        <v>182</v>
      </c>
      <c r="AK540" t="s">
        <v>177</v>
      </c>
      <c r="AL540" t="s">
        <v>177</v>
      </c>
      <c r="AM540" t="s">
        <v>177</v>
      </c>
      <c r="AN540" t="s">
        <v>178</v>
      </c>
      <c r="AO540" t="s">
        <v>177</v>
      </c>
      <c r="AP540" t="s">
        <v>177</v>
      </c>
      <c r="AQ540" t="s">
        <v>177</v>
      </c>
      <c r="AR540" t="s">
        <v>177</v>
      </c>
      <c r="AS540">
        <v>0.90800000000000003</v>
      </c>
      <c r="AT540">
        <v>0.91</v>
      </c>
      <c r="AU540">
        <v>0</v>
      </c>
      <c r="AV540">
        <v>0.48</v>
      </c>
      <c r="AW540">
        <v>0.93</v>
      </c>
      <c r="AX540">
        <v>0.74399999999999999</v>
      </c>
      <c r="AY540">
        <v>0.92</v>
      </c>
      <c r="AZ540">
        <v>0.88</v>
      </c>
      <c r="BA540">
        <v>0.9</v>
      </c>
      <c r="BB540" s="1">
        <v>2085617.13</v>
      </c>
      <c r="BC540" s="1">
        <v>41303.65</v>
      </c>
      <c r="BD540" s="1">
        <v>759431.56</v>
      </c>
      <c r="BE540" s="1">
        <v>82429.48</v>
      </c>
      <c r="BF540" s="1">
        <v>2608754.13</v>
      </c>
      <c r="BG540" s="1">
        <v>1206408</v>
      </c>
      <c r="BH540" s="1">
        <v>1254721.04</v>
      </c>
      <c r="BI540" s="1">
        <v>752040.3</v>
      </c>
      <c r="BJ540" s="1">
        <v>100671.56</v>
      </c>
      <c r="BK540">
        <v>2</v>
      </c>
      <c r="BL540">
        <v>0</v>
      </c>
      <c r="BM540">
        <v>0</v>
      </c>
      <c r="BN540">
        <v>0</v>
      </c>
      <c r="BO540">
        <v>1</v>
      </c>
      <c r="BP540">
        <v>0</v>
      </c>
      <c r="BQ540">
        <v>0</v>
      </c>
      <c r="BR540">
        <v>0</v>
      </c>
      <c r="BS540">
        <v>0</v>
      </c>
      <c r="BT540">
        <v>32.956000000000003</v>
      </c>
      <c r="BU540">
        <v>0</v>
      </c>
      <c r="BV540">
        <v>0</v>
      </c>
      <c r="BW540">
        <v>0</v>
      </c>
      <c r="BX540">
        <v>12.914</v>
      </c>
      <c r="BY540">
        <v>0</v>
      </c>
      <c r="BZ540">
        <v>0</v>
      </c>
      <c r="CA540">
        <v>0</v>
      </c>
      <c r="CB540">
        <v>0</v>
      </c>
      <c r="CC540">
        <v>46.155999999999999</v>
      </c>
      <c r="CD540">
        <v>0</v>
      </c>
      <c r="CE540">
        <v>0</v>
      </c>
      <c r="CF540">
        <v>0</v>
      </c>
      <c r="CG540">
        <v>51.656999999999996</v>
      </c>
      <c r="CH540">
        <v>0</v>
      </c>
      <c r="CI540">
        <v>0</v>
      </c>
      <c r="CJ540">
        <v>0</v>
      </c>
      <c r="CK540">
        <v>0</v>
      </c>
      <c r="CL540" s="2">
        <v>54470000</v>
      </c>
      <c r="CM540" s="2">
        <v>20210000</v>
      </c>
      <c r="CN540" s="2">
        <v>6344000</v>
      </c>
      <c r="CO540" s="2">
        <v>303300</v>
      </c>
      <c r="CP540" s="2">
        <v>23950000</v>
      </c>
      <c r="CQ540" s="2">
        <v>24120000</v>
      </c>
      <c r="CR540" s="2">
        <v>11220000</v>
      </c>
      <c r="CS540" s="2">
        <v>6990000</v>
      </c>
      <c r="CT540" s="2">
        <v>1661000</v>
      </c>
      <c r="CU540" s="2">
        <v>2086000</v>
      </c>
      <c r="CV540" s="2">
        <v>1316000</v>
      </c>
      <c r="CW540" s="2">
        <v>759400</v>
      </c>
      <c r="CX540" s="2">
        <v>82430</v>
      </c>
      <c r="CY540" s="2">
        <v>1689000</v>
      </c>
      <c r="CZ540" s="2">
        <v>1407000</v>
      </c>
      <c r="DA540" s="2">
        <v>794500</v>
      </c>
      <c r="DB540" s="2">
        <v>478000</v>
      </c>
      <c r="DC540" s="2">
        <v>43780</v>
      </c>
      <c r="DD540">
        <v>35.54</v>
      </c>
      <c r="DE540">
        <v>18.518999999999998</v>
      </c>
      <c r="DF540">
        <v>100.114</v>
      </c>
      <c r="DG540">
        <v>0</v>
      </c>
      <c r="DH540">
        <v>32.893000000000001</v>
      </c>
      <c r="DI540">
        <v>2.206</v>
      </c>
      <c r="DJ540">
        <v>89.540999999999997</v>
      </c>
      <c r="DK540">
        <v>0</v>
      </c>
      <c r="DL540">
        <v>130.09700000000001</v>
      </c>
      <c r="DM540">
        <v>1.621</v>
      </c>
      <c r="DN540">
        <v>52.508000000000003</v>
      </c>
      <c r="DO540">
        <v>105.461</v>
      </c>
      <c r="DP540">
        <v>0</v>
      </c>
      <c r="DQ540">
        <v>26.914000000000001</v>
      </c>
      <c r="DR540">
        <v>10.849</v>
      </c>
      <c r="DS540">
        <v>68.602000000000004</v>
      </c>
      <c r="DT540">
        <v>0</v>
      </c>
      <c r="DU540">
        <v>36.790999999999997</v>
      </c>
      <c r="DV540">
        <v>1</v>
      </c>
      <c r="DW540">
        <v>0.69</v>
      </c>
      <c r="DX540">
        <v>1</v>
      </c>
      <c r="DY540">
        <v>1</v>
      </c>
      <c r="DZ540">
        <v>0.78</v>
      </c>
      <c r="EA540">
        <v>1</v>
      </c>
      <c r="EB540">
        <v>0.71</v>
      </c>
      <c r="EC540">
        <v>0.8</v>
      </c>
      <c r="ED540">
        <v>0.71</v>
      </c>
      <c r="EE540">
        <v>0.371</v>
      </c>
      <c r="EF540">
        <v>0.11600000000000001</v>
      </c>
      <c r="EG540">
        <v>6.0000000000000001E-3</v>
      </c>
      <c r="EH540">
        <v>0.44</v>
      </c>
      <c r="EI540">
        <v>0.443</v>
      </c>
      <c r="EJ540">
        <v>0.20599999999999999</v>
      </c>
      <c r="EK540">
        <v>0.128</v>
      </c>
      <c r="EL540">
        <v>0.03</v>
      </c>
      <c r="EM540">
        <v>0.63100000000000001</v>
      </c>
      <c r="EN540">
        <v>0.36399999999999999</v>
      </c>
      <c r="EO540">
        <v>0.04</v>
      </c>
      <c r="EP540">
        <v>0.81</v>
      </c>
      <c r="EQ540">
        <v>0.67500000000000004</v>
      </c>
      <c r="ER540">
        <v>0.38100000000000001</v>
      </c>
      <c r="ES540">
        <v>0.22900000000000001</v>
      </c>
      <c r="ET540">
        <v>2.1000000000000001E-2</v>
      </c>
      <c r="FC540" s="2">
        <v>54470000</v>
      </c>
      <c r="FD540" s="2">
        <v>20210000</v>
      </c>
      <c r="FE540" s="2">
        <v>6344000</v>
      </c>
      <c r="FF540" s="2">
        <v>303300</v>
      </c>
      <c r="FG540" s="2">
        <v>23950000</v>
      </c>
      <c r="FH540" s="2">
        <v>24120000</v>
      </c>
      <c r="FI540" s="2">
        <v>11220000</v>
      </c>
      <c r="FJ540" s="2">
        <v>6990000</v>
      </c>
      <c r="FK540" s="2">
        <v>1661000</v>
      </c>
      <c r="FL540" s="2">
        <v>2086000</v>
      </c>
      <c r="FM540" s="2">
        <v>1316000</v>
      </c>
      <c r="FN540" s="2">
        <v>759400</v>
      </c>
      <c r="FO540" s="2">
        <v>82430</v>
      </c>
      <c r="FP540" s="2">
        <v>1689000</v>
      </c>
      <c r="FQ540" s="2">
        <v>1407000</v>
      </c>
      <c r="FR540" s="2">
        <v>794500</v>
      </c>
      <c r="FS540" s="2">
        <v>478000</v>
      </c>
      <c r="FT540" s="2">
        <v>43780</v>
      </c>
    </row>
    <row r="541" spans="1:176" x14ac:dyDescent="0.2">
      <c r="A541">
        <v>0</v>
      </c>
      <c r="B541" t="s">
        <v>176</v>
      </c>
      <c r="C541" t="s">
        <v>714</v>
      </c>
      <c r="D541" t="s">
        <v>256</v>
      </c>
      <c r="E541" t="s">
        <v>614</v>
      </c>
      <c r="F541" t="s">
        <v>615</v>
      </c>
      <c r="G541">
        <v>1</v>
      </c>
      <c r="H541">
        <v>703.55160000000001</v>
      </c>
      <c r="I541" t="s">
        <v>715</v>
      </c>
      <c r="J541" s="10">
        <v>21.452000000000002</v>
      </c>
      <c r="K541" t="e">
        <f>-H</f>
        <v>#NAME?</v>
      </c>
      <c r="L541">
        <v>1.974</v>
      </c>
      <c r="M541">
        <v>47.110999999999997</v>
      </c>
      <c r="N541">
        <v>2.0609999999999999</v>
      </c>
      <c r="O541">
        <v>6.7000000000000004E-2</v>
      </c>
      <c r="P541">
        <v>1.0720000000000001</v>
      </c>
      <c r="Q541">
        <v>51.389000000000003</v>
      </c>
      <c r="R541">
        <v>5.8940000000000001</v>
      </c>
      <c r="S541">
        <v>7.6029999999999998</v>
      </c>
      <c r="T541">
        <v>2.2149999999999999</v>
      </c>
      <c r="U541">
        <v>56.110999999999997</v>
      </c>
      <c r="V541">
        <v>2.4359999999999999</v>
      </c>
      <c r="W541">
        <v>0.14099999999999999</v>
      </c>
      <c r="X541">
        <v>2.0190000000000001</v>
      </c>
      <c r="Y541">
        <v>56.027000000000001</v>
      </c>
      <c r="Z541">
        <v>7.1829999999999998</v>
      </c>
      <c r="AA541">
        <v>3.0049999999999999</v>
      </c>
      <c r="AB541">
        <v>0</v>
      </c>
      <c r="AC541">
        <v>9.1999999999999998E-2</v>
      </c>
      <c r="AD541">
        <v>0</v>
      </c>
      <c r="AE541">
        <v>0</v>
      </c>
      <c r="AF541">
        <v>0.93300000000000005</v>
      </c>
      <c r="AG541">
        <v>0.31</v>
      </c>
      <c r="AH541">
        <v>0.44900000000000001</v>
      </c>
      <c r="AI541">
        <v>0.48</v>
      </c>
      <c r="AJ541" t="s">
        <v>177</v>
      </c>
      <c r="AK541" t="s">
        <v>177</v>
      </c>
      <c r="AL541" t="s">
        <v>182</v>
      </c>
      <c r="AM541" t="s">
        <v>177</v>
      </c>
      <c r="AN541" t="s">
        <v>177</v>
      </c>
      <c r="AO541" t="s">
        <v>177</v>
      </c>
      <c r="AP541" t="s">
        <v>182</v>
      </c>
      <c r="AQ541" t="s">
        <v>178</v>
      </c>
      <c r="AR541" t="s">
        <v>177</v>
      </c>
      <c r="AS541">
        <v>0.9</v>
      </c>
      <c r="AT541">
        <v>0.88</v>
      </c>
      <c r="AU541">
        <v>0.96</v>
      </c>
      <c r="AV541">
        <v>0.89</v>
      </c>
      <c r="AW541">
        <v>0.95</v>
      </c>
      <c r="AX541">
        <v>0.76</v>
      </c>
      <c r="AY541">
        <v>0.97</v>
      </c>
      <c r="AZ541">
        <v>0.99</v>
      </c>
      <c r="BA541">
        <v>0.63</v>
      </c>
      <c r="BB541" s="1">
        <v>42786.239999999998</v>
      </c>
      <c r="BC541" s="1">
        <v>14442.17</v>
      </c>
      <c r="BD541" s="1">
        <v>2584995.46</v>
      </c>
      <c r="BE541" s="1">
        <v>102157.19</v>
      </c>
      <c r="BF541" s="1">
        <v>14401.8</v>
      </c>
      <c r="BG541" s="1">
        <v>75630.28</v>
      </c>
      <c r="BH541" s="1">
        <v>2377907.08</v>
      </c>
      <c r="BI541">
        <v>490.42</v>
      </c>
      <c r="BJ541" s="1">
        <v>135637.79999999999</v>
      </c>
      <c r="BK541">
        <v>0</v>
      </c>
      <c r="BL541">
        <v>0</v>
      </c>
      <c r="BM541">
        <v>1</v>
      </c>
      <c r="BN541">
        <v>0</v>
      </c>
      <c r="BO541">
        <v>0</v>
      </c>
      <c r="BP541">
        <v>0</v>
      </c>
      <c r="BQ541">
        <v>1</v>
      </c>
      <c r="BR541">
        <v>1</v>
      </c>
      <c r="BS541">
        <v>0</v>
      </c>
      <c r="BT541">
        <v>0</v>
      </c>
      <c r="BU541">
        <v>0</v>
      </c>
      <c r="BV541">
        <v>40</v>
      </c>
      <c r="BW541">
        <v>0</v>
      </c>
      <c r="BX541">
        <v>0</v>
      </c>
      <c r="BY541">
        <v>0</v>
      </c>
      <c r="BZ541">
        <v>40</v>
      </c>
      <c r="CA541">
        <v>26.292999999999999</v>
      </c>
      <c r="CB541">
        <v>0</v>
      </c>
      <c r="CC541">
        <v>0</v>
      </c>
      <c r="CD541">
        <v>0</v>
      </c>
      <c r="CE541">
        <v>100</v>
      </c>
      <c r="CF541">
        <v>0</v>
      </c>
      <c r="CG541">
        <v>0</v>
      </c>
      <c r="CH541">
        <v>0</v>
      </c>
      <c r="CI541">
        <v>100</v>
      </c>
      <c r="CJ541">
        <v>87.641999999999996</v>
      </c>
      <c r="CK541">
        <v>0</v>
      </c>
      <c r="CL541" s="2">
        <v>533200</v>
      </c>
      <c r="CM541" s="2">
        <v>1053000</v>
      </c>
      <c r="CN541" s="2">
        <v>25120000</v>
      </c>
      <c r="CO541" s="2">
        <v>1099000</v>
      </c>
      <c r="CP541" s="2">
        <v>35720</v>
      </c>
      <c r="CQ541" s="2">
        <v>571600</v>
      </c>
      <c r="CR541" s="2">
        <v>27400000</v>
      </c>
      <c r="CS541" s="2">
        <v>3143000</v>
      </c>
      <c r="CT541" s="2">
        <v>4054000</v>
      </c>
      <c r="CU541" s="2">
        <v>37450</v>
      </c>
      <c r="CV541" s="2">
        <v>82960</v>
      </c>
      <c r="CW541" s="2">
        <v>2102000</v>
      </c>
      <c r="CX541" s="2">
        <v>91230</v>
      </c>
      <c r="CY541" s="2">
        <v>5280</v>
      </c>
      <c r="CZ541" s="2">
        <v>75630</v>
      </c>
      <c r="DA541" s="2">
        <v>2098000</v>
      </c>
      <c r="DB541" s="2">
        <v>269000</v>
      </c>
      <c r="DC541" s="2">
        <v>112500</v>
      </c>
      <c r="DD541">
        <v>141.42099999999999</v>
      </c>
      <c r="DE541">
        <v>0</v>
      </c>
      <c r="DF541">
        <v>45.436</v>
      </c>
      <c r="DG541">
        <v>0</v>
      </c>
      <c r="DH541">
        <v>0</v>
      </c>
      <c r="DI541">
        <v>125.52800000000001</v>
      </c>
      <c r="DJ541">
        <v>103.057</v>
      </c>
      <c r="DK541">
        <v>125.087</v>
      </c>
      <c r="DL541">
        <v>141.42099999999999</v>
      </c>
      <c r="DM541">
        <v>141.42099999999999</v>
      </c>
      <c r="DN541">
        <v>0</v>
      </c>
      <c r="DO541">
        <v>65.337999999999994</v>
      </c>
      <c r="DP541">
        <v>0</v>
      </c>
      <c r="DQ541">
        <v>0</v>
      </c>
      <c r="DR541">
        <v>87.724000000000004</v>
      </c>
      <c r="DS541">
        <v>110.934</v>
      </c>
      <c r="DT541">
        <v>119.792</v>
      </c>
      <c r="DU541">
        <v>141.42099999999999</v>
      </c>
      <c r="DV541">
        <v>0.87</v>
      </c>
      <c r="DW541">
        <v>0.94</v>
      </c>
      <c r="DX541">
        <v>0.94</v>
      </c>
      <c r="DY541">
        <v>0.91</v>
      </c>
      <c r="DZ541">
        <v>0.91</v>
      </c>
      <c r="EA541">
        <v>1</v>
      </c>
      <c r="EB541">
        <v>0.93</v>
      </c>
      <c r="EC541">
        <v>0.92</v>
      </c>
      <c r="ED541">
        <v>0.81</v>
      </c>
      <c r="EE541">
        <v>1.974</v>
      </c>
      <c r="EF541">
        <v>47.110999999999997</v>
      </c>
      <c r="EG541">
        <v>2.0609999999999999</v>
      </c>
      <c r="EH541">
        <v>6.7000000000000004E-2</v>
      </c>
      <c r="EI541">
        <v>1.0720000000000001</v>
      </c>
      <c r="EJ541">
        <v>51.389000000000003</v>
      </c>
      <c r="EK541">
        <v>5.8940000000000001</v>
      </c>
      <c r="EL541">
        <v>7.6029999999999998</v>
      </c>
      <c r="EM541">
        <v>2.2149999999999999</v>
      </c>
      <c r="EN541">
        <v>56.110999999999997</v>
      </c>
      <c r="EO541">
        <v>2.4359999999999999</v>
      </c>
      <c r="EP541">
        <v>0.14099999999999999</v>
      </c>
      <c r="EQ541">
        <v>2.0190000000000001</v>
      </c>
      <c r="ER541">
        <v>56.027000000000001</v>
      </c>
      <c r="ES541">
        <v>7.1829999999999998</v>
      </c>
      <c r="ET541">
        <v>3.0049999999999999</v>
      </c>
      <c r="FC541" s="2">
        <v>533200</v>
      </c>
      <c r="FD541" s="2">
        <v>1053000</v>
      </c>
      <c r="FE541" s="2">
        <v>25120000</v>
      </c>
      <c r="FF541" s="2">
        <v>1099000</v>
      </c>
      <c r="FG541" s="2">
        <v>35720</v>
      </c>
      <c r="FH541" s="2">
        <v>571600</v>
      </c>
      <c r="FI541" s="2">
        <v>27400000</v>
      </c>
      <c r="FJ541" s="2">
        <v>3143000</v>
      </c>
      <c r="FK541" s="2">
        <v>4054000</v>
      </c>
      <c r="FL541" s="2">
        <v>37450</v>
      </c>
      <c r="FM541" s="2">
        <v>82960</v>
      </c>
      <c r="FN541" s="2">
        <v>2102000</v>
      </c>
      <c r="FO541" s="2">
        <v>91230</v>
      </c>
      <c r="FP541" s="2">
        <v>5280</v>
      </c>
      <c r="FQ541" s="2">
        <v>75630</v>
      </c>
      <c r="FR541" s="2">
        <v>2098000</v>
      </c>
      <c r="FS541" s="2">
        <v>269000</v>
      </c>
      <c r="FT541" s="2">
        <v>112500</v>
      </c>
    </row>
    <row r="542" spans="1:176" x14ac:dyDescent="0.2">
      <c r="A542">
        <v>0</v>
      </c>
      <c r="B542" t="s">
        <v>176</v>
      </c>
      <c r="C542" t="s">
        <v>658</v>
      </c>
      <c r="D542" t="s">
        <v>256</v>
      </c>
      <c r="E542" t="s">
        <v>213</v>
      </c>
      <c r="F542" t="s">
        <v>214</v>
      </c>
      <c r="G542">
        <v>1</v>
      </c>
      <c r="H542">
        <v>701.53589999999997</v>
      </c>
      <c r="I542" t="s">
        <v>659</v>
      </c>
      <c r="J542" s="10">
        <v>19.774000000000001</v>
      </c>
      <c r="K542" t="e">
        <f>-H</f>
        <v>#NAME?</v>
      </c>
      <c r="L542">
        <v>0.254</v>
      </c>
      <c r="M542">
        <v>5.86</v>
      </c>
      <c r="N542">
        <v>0.58699999999999997</v>
      </c>
      <c r="O542">
        <v>0.128</v>
      </c>
      <c r="P542">
        <v>7.4999999999999997E-2</v>
      </c>
      <c r="Q542">
        <v>5.7789999999999999</v>
      </c>
      <c r="R542">
        <v>6.7910000000000004</v>
      </c>
      <c r="S542">
        <v>7.165</v>
      </c>
      <c r="T542">
        <v>0.66200000000000003</v>
      </c>
      <c r="U542">
        <v>9.6959999999999997</v>
      </c>
      <c r="V542">
        <v>2.6259999999999999</v>
      </c>
      <c r="W542">
        <v>0.38500000000000001</v>
      </c>
      <c r="X542">
        <v>0.377</v>
      </c>
      <c r="Y542">
        <v>5.4359999999999999</v>
      </c>
      <c r="Z542">
        <v>4.7430000000000003</v>
      </c>
      <c r="AA542">
        <v>4.4489999999999998</v>
      </c>
      <c r="AB542">
        <v>0.22800000000000001</v>
      </c>
      <c r="AC542">
        <v>1.9E-2</v>
      </c>
      <c r="AD542">
        <v>0.42</v>
      </c>
      <c r="AE542">
        <v>0.16600000000000001</v>
      </c>
      <c r="AF542">
        <v>0.158</v>
      </c>
      <c r="AG542">
        <v>0.22700000000000001</v>
      </c>
      <c r="AH542">
        <v>0.189</v>
      </c>
      <c r="AI542">
        <v>0.44600000000000001</v>
      </c>
      <c r="AJ542" t="s">
        <v>177</v>
      </c>
      <c r="AK542" t="s">
        <v>177</v>
      </c>
      <c r="AL542" t="s">
        <v>182</v>
      </c>
      <c r="AM542" t="s">
        <v>182</v>
      </c>
      <c r="AN542" t="s">
        <v>177</v>
      </c>
      <c r="AO542" t="s">
        <v>177</v>
      </c>
      <c r="AP542" t="s">
        <v>182</v>
      </c>
      <c r="AQ542" t="s">
        <v>178</v>
      </c>
      <c r="AR542" t="s">
        <v>177</v>
      </c>
      <c r="AS542">
        <v>0</v>
      </c>
      <c r="AT542">
        <v>0.82</v>
      </c>
      <c r="AU542">
        <v>0</v>
      </c>
      <c r="AV542">
        <v>0.98</v>
      </c>
      <c r="AW542">
        <v>0</v>
      </c>
      <c r="AX542">
        <v>0.67</v>
      </c>
      <c r="AY542">
        <v>0.98</v>
      </c>
      <c r="AZ542">
        <v>0</v>
      </c>
      <c r="BA542">
        <v>0</v>
      </c>
      <c r="BB542" s="1">
        <v>118502.36</v>
      </c>
      <c r="BC542">
        <v>7.85</v>
      </c>
      <c r="BD542" s="1">
        <v>2146313.25</v>
      </c>
      <c r="BE542">
        <v>3.98</v>
      </c>
      <c r="BF542" s="1">
        <v>85137.56</v>
      </c>
      <c r="BG542" s="1">
        <v>13049.3</v>
      </c>
      <c r="BH542">
        <v>3.91</v>
      </c>
      <c r="BI542">
        <v>4.8769999999999998</v>
      </c>
      <c r="BJ542">
        <v>5.7329999999999997</v>
      </c>
      <c r="BK542">
        <v>0</v>
      </c>
      <c r="BL542">
        <v>0</v>
      </c>
      <c r="BM542">
        <v>1</v>
      </c>
      <c r="BN542">
        <v>1</v>
      </c>
      <c r="BO542">
        <v>0</v>
      </c>
      <c r="BP542">
        <v>0</v>
      </c>
      <c r="BQ542">
        <v>1</v>
      </c>
      <c r="BR542">
        <v>1</v>
      </c>
      <c r="BS542">
        <v>0</v>
      </c>
      <c r="BT542">
        <v>0</v>
      </c>
      <c r="BU542">
        <v>0</v>
      </c>
      <c r="BV542">
        <v>34.591999999999999</v>
      </c>
      <c r="BW542">
        <v>29.718</v>
      </c>
      <c r="BX542">
        <v>0</v>
      </c>
      <c r="BY542">
        <v>0</v>
      </c>
      <c r="BZ542">
        <v>31.15</v>
      </c>
      <c r="CA542">
        <v>25.611000000000001</v>
      </c>
      <c r="CB542">
        <v>0</v>
      </c>
      <c r="CC542">
        <v>0</v>
      </c>
      <c r="CD542">
        <v>0</v>
      </c>
      <c r="CE542">
        <v>86.480999999999995</v>
      </c>
      <c r="CF542">
        <v>74.296000000000006</v>
      </c>
      <c r="CG542">
        <v>0</v>
      </c>
      <c r="CH542">
        <v>0</v>
      </c>
      <c r="CI542">
        <v>77.875</v>
      </c>
      <c r="CJ542">
        <v>85.37</v>
      </c>
      <c r="CK542">
        <v>0</v>
      </c>
      <c r="CL542" s="2">
        <v>7938000</v>
      </c>
      <c r="CM542" s="2">
        <v>2015000</v>
      </c>
      <c r="CN542" s="2">
        <v>46520000</v>
      </c>
      <c r="CO542" s="2">
        <v>4658000</v>
      </c>
      <c r="CP542" s="2">
        <v>1015000</v>
      </c>
      <c r="CQ542" s="2">
        <v>597700</v>
      </c>
      <c r="CR542" s="2">
        <v>45870000</v>
      </c>
      <c r="CS542" s="2">
        <v>53910000</v>
      </c>
      <c r="CT542" s="2">
        <v>56880000</v>
      </c>
      <c r="CU542" s="2">
        <v>221400</v>
      </c>
      <c r="CV542" s="2">
        <v>146600</v>
      </c>
      <c r="CW542" s="2">
        <v>2146000</v>
      </c>
      <c r="CX542" s="2">
        <v>581400</v>
      </c>
      <c r="CY542" s="2">
        <v>85140</v>
      </c>
      <c r="CZ542" s="2">
        <v>83350</v>
      </c>
      <c r="DA542" s="2">
        <v>1203000</v>
      </c>
      <c r="DB542" s="2">
        <v>1050000</v>
      </c>
      <c r="DC542" s="2">
        <v>984900</v>
      </c>
      <c r="DD542">
        <v>57.853999999999999</v>
      </c>
      <c r="DE542">
        <v>35.527999999999999</v>
      </c>
      <c r="DF542">
        <v>15.301</v>
      </c>
      <c r="DG542">
        <v>139.249</v>
      </c>
      <c r="DH542">
        <v>85.631</v>
      </c>
      <c r="DI542">
        <v>14.481</v>
      </c>
      <c r="DJ542">
        <v>66.540999999999997</v>
      </c>
      <c r="DK542">
        <v>60.716000000000001</v>
      </c>
      <c r="DL542">
        <v>122.062</v>
      </c>
      <c r="DM542">
        <v>42.802</v>
      </c>
      <c r="DN542">
        <v>0.97</v>
      </c>
      <c r="DO542">
        <v>13.323</v>
      </c>
      <c r="DP542">
        <v>132.57300000000001</v>
      </c>
      <c r="DQ542">
        <v>86.778999999999996</v>
      </c>
      <c r="DR542">
        <v>83.463999999999999</v>
      </c>
      <c r="DS542">
        <v>22.213999999999999</v>
      </c>
      <c r="DT542">
        <v>11.983000000000001</v>
      </c>
      <c r="DU542">
        <v>113.164</v>
      </c>
      <c r="DV542">
        <v>1</v>
      </c>
      <c r="DW542">
        <v>1</v>
      </c>
      <c r="DX542">
        <v>1</v>
      </c>
      <c r="DY542">
        <v>1</v>
      </c>
      <c r="DZ542">
        <v>1</v>
      </c>
      <c r="EA542">
        <v>1</v>
      </c>
      <c r="EB542">
        <v>0.78</v>
      </c>
      <c r="EC542">
        <v>1</v>
      </c>
      <c r="ED542">
        <v>1</v>
      </c>
      <c r="EE542">
        <v>0.254</v>
      </c>
      <c r="EF542">
        <v>5.86</v>
      </c>
      <c r="EG542">
        <v>0.58699999999999997</v>
      </c>
      <c r="EH542">
        <v>0.128</v>
      </c>
      <c r="EI542">
        <v>7.4999999999999997E-2</v>
      </c>
      <c r="EJ542">
        <v>5.7789999999999999</v>
      </c>
      <c r="EK542">
        <v>6.7910000000000004</v>
      </c>
      <c r="EL542">
        <v>7.165</v>
      </c>
      <c r="EM542">
        <v>0.66200000000000003</v>
      </c>
      <c r="EN542">
        <v>9.6959999999999997</v>
      </c>
      <c r="EO542">
        <v>2.6259999999999999</v>
      </c>
      <c r="EP542">
        <v>0.38500000000000001</v>
      </c>
      <c r="EQ542">
        <v>0.377</v>
      </c>
      <c r="ER542">
        <v>5.4359999999999999</v>
      </c>
      <c r="ES542">
        <v>4.7430000000000003</v>
      </c>
      <c r="ET542">
        <v>4.4489999999999998</v>
      </c>
      <c r="FC542" s="2">
        <v>7938000</v>
      </c>
      <c r="FD542" s="2">
        <v>2015000</v>
      </c>
      <c r="FE542" s="2">
        <v>46520000</v>
      </c>
      <c r="FF542" s="2">
        <v>4658000</v>
      </c>
      <c r="FG542" s="2">
        <v>1015000</v>
      </c>
      <c r="FH542" s="2">
        <v>597700</v>
      </c>
      <c r="FI542" s="2">
        <v>45870000</v>
      </c>
      <c r="FJ542" s="2">
        <v>53910000</v>
      </c>
      <c r="FK542" s="2">
        <v>56880000</v>
      </c>
      <c r="FL542" s="2">
        <v>221400</v>
      </c>
      <c r="FM542" s="2">
        <v>146600</v>
      </c>
      <c r="FN542" s="2">
        <v>2146000</v>
      </c>
      <c r="FO542" s="2">
        <v>581400</v>
      </c>
      <c r="FP542" s="2">
        <v>85140</v>
      </c>
      <c r="FQ542" s="2">
        <v>83350</v>
      </c>
      <c r="FR542" s="2">
        <v>1203000</v>
      </c>
      <c r="FS542" s="2">
        <v>1050000</v>
      </c>
      <c r="FT542" s="2">
        <v>984900</v>
      </c>
    </row>
    <row r="543" spans="1:176" x14ac:dyDescent="0.2">
      <c r="A543">
        <v>0</v>
      </c>
      <c r="B543" t="s">
        <v>176</v>
      </c>
      <c r="C543" t="s">
        <v>1494</v>
      </c>
      <c r="D543" t="s">
        <v>256</v>
      </c>
      <c r="E543" t="s">
        <v>1495</v>
      </c>
      <c r="F543" t="s">
        <v>1496</v>
      </c>
      <c r="G543">
        <v>1</v>
      </c>
      <c r="H543">
        <v>687.52030000000002</v>
      </c>
      <c r="I543" t="s">
        <v>1497</v>
      </c>
      <c r="J543" s="10">
        <v>19.978000000000002</v>
      </c>
      <c r="K543" t="e">
        <f>-H</f>
        <v>#NAME?</v>
      </c>
      <c r="L543">
        <v>0</v>
      </c>
      <c r="M543">
        <v>4.6820000000000004</v>
      </c>
      <c r="N543">
        <v>0.45800000000000002</v>
      </c>
      <c r="O543">
        <v>0</v>
      </c>
      <c r="P543">
        <v>5.0000000000000001E-3</v>
      </c>
      <c r="Q543">
        <v>2.5609999999999999</v>
      </c>
      <c r="R543">
        <v>7.548</v>
      </c>
      <c r="S543">
        <v>0</v>
      </c>
      <c r="T543">
        <v>0</v>
      </c>
      <c r="U543">
        <v>7.6909999999999998</v>
      </c>
      <c r="V543">
        <v>1.1359999999999999</v>
      </c>
      <c r="W543">
        <v>0</v>
      </c>
      <c r="X543">
        <v>2.4E-2</v>
      </c>
      <c r="Y543">
        <v>8.0419999999999998</v>
      </c>
      <c r="Z543">
        <v>7.1520000000000001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 t="s">
        <v>177</v>
      </c>
      <c r="AK543" t="s">
        <v>177</v>
      </c>
      <c r="AL543" t="s">
        <v>178</v>
      </c>
      <c r="AM543" t="s">
        <v>177</v>
      </c>
      <c r="AN543" t="s">
        <v>177</v>
      </c>
      <c r="AO543" t="s">
        <v>177</v>
      </c>
      <c r="AP543" t="s">
        <v>177</v>
      </c>
      <c r="AQ543" t="s">
        <v>177</v>
      </c>
      <c r="AR543" t="s">
        <v>177</v>
      </c>
      <c r="AS543">
        <v>0.79</v>
      </c>
      <c r="AT543">
        <v>0</v>
      </c>
      <c r="AU543">
        <v>0.88</v>
      </c>
      <c r="AV543">
        <v>0.94</v>
      </c>
      <c r="AW543">
        <v>0</v>
      </c>
      <c r="AX543">
        <v>0.98</v>
      </c>
      <c r="AY543">
        <v>0.86</v>
      </c>
      <c r="AZ543">
        <v>0.48</v>
      </c>
      <c r="BA543">
        <v>0</v>
      </c>
      <c r="BB543" s="1">
        <v>26667.17</v>
      </c>
      <c r="BC543">
        <v>0</v>
      </c>
      <c r="BD543" s="1">
        <v>208045.53</v>
      </c>
      <c r="BE543" s="1">
        <v>31394.19</v>
      </c>
      <c r="BF543">
        <v>0</v>
      </c>
      <c r="BG543">
        <v>874.33</v>
      </c>
      <c r="BH543">
        <v>3.33</v>
      </c>
      <c r="BI543" s="1">
        <v>187817.32</v>
      </c>
      <c r="BJ543">
        <v>0</v>
      </c>
      <c r="BK543">
        <v>0</v>
      </c>
      <c r="BL543">
        <v>0</v>
      </c>
      <c r="BM543">
        <v>1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23.170999999999999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77.234999999999999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 s="2">
        <v>233200</v>
      </c>
      <c r="CM543" s="2">
        <v>0</v>
      </c>
      <c r="CN543" s="2">
        <v>1092000</v>
      </c>
      <c r="CO543" s="2">
        <v>106800</v>
      </c>
      <c r="CP543" s="2">
        <v>0</v>
      </c>
      <c r="CQ543" s="2">
        <v>1068</v>
      </c>
      <c r="CR543" s="2">
        <v>597300</v>
      </c>
      <c r="CS543" s="2">
        <v>1761000</v>
      </c>
      <c r="CT543" s="2">
        <v>0</v>
      </c>
      <c r="CU543" s="2">
        <v>25250</v>
      </c>
      <c r="CV543" s="2">
        <v>0</v>
      </c>
      <c r="CW543" s="2">
        <v>194200</v>
      </c>
      <c r="CX543" s="2">
        <v>28690</v>
      </c>
      <c r="CY543" s="2">
        <v>0</v>
      </c>
      <c r="CZ543" s="2">
        <v>600.79999999999995</v>
      </c>
      <c r="DA543" s="2">
        <v>203100</v>
      </c>
      <c r="DB543" s="2">
        <v>180600</v>
      </c>
      <c r="DC543" s="2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101.512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103.51600000000001</v>
      </c>
      <c r="DU543">
        <v>0</v>
      </c>
      <c r="DV543">
        <v>0.41</v>
      </c>
      <c r="DW543">
        <v>0</v>
      </c>
      <c r="DX543">
        <v>0.77</v>
      </c>
      <c r="DY543">
        <v>0.92</v>
      </c>
      <c r="DZ543">
        <v>0</v>
      </c>
      <c r="EA543">
        <v>0.95</v>
      </c>
      <c r="EB543">
        <v>1</v>
      </c>
      <c r="EC543">
        <v>0.64</v>
      </c>
      <c r="ED543">
        <v>0</v>
      </c>
      <c r="EE543">
        <v>0</v>
      </c>
      <c r="EF543">
        <v>4.6820000000000004</v>
      </c>
      <c r="EG543">
        <v>0.45800000000000002</v>
      </c>
      <c r="EH543">
        <v>0</v>
      </c>
      <c r="EI543">
        <v>5.0000000000000001E-3</v>
      </c>
      <c r="EJ543">
        <v>2.5609999999999999</v>
      </c>
      <c r="EK543">
        <v>7.548</v>
      </c>
      <c r="EL543">
        <v>0</v>
      </c>
      <c r="EM543">
        <v>0</v>
      </c>
      <c r="EN543">
        <v>7.6909999999999998</v>
      </c>
      <c r="EO543">
        <v>1.1359999999999999</v>
      </c>
      <c r="EP543">
        <v>0</v>
      </c>
      <c r="EQ543">
        <v>2.4E-2</v>
      </c>
      <c r="ER543">
        <v>8.0419999999999998</v>
      </c>
      <c r="ES543">
        <v>7.1520000000000001</v>
      </c>
      <c r="ET543">
        <v>0</v>
      </c>
      <c r="FC543" s="2">
        <v>233200</v>
      </c>
      <c r="FD543" s="2">
        <v>0</v>
      </c>
      <c r="FE543" s="2">
        <v>1092000</v>
      </c>
      <c r="FF543" s="2">
        <v>106800</v>
      </c>
      <c r="FG543" s="2">
        <v>0</v>
      </c>
      <c r="FH543" s="2">
        <v>1068</v>
      </c>
      <c r="FI543" s="2">
        <v>597300</v>
      </c>
      <c r="FJ543" s="2">
        <v>1761000</v>
      </c>
      <c r="FK543" s="2">
        <v>0</v>
      </c>
      <c r="FL543" s="2">
        <v>25250</v>
      </c>
      <c r="FM543" s="2">
        <v>0</v>
      </c>
      <c r="FN543" s="2">
        <v>194200</v>
      </c>
      <c r="FO543" s="2">
        <v>28690</v>
      </c>
      <c r="FP543" s="2">
        <v>0</v>
      </c>
      <c r="FQ543" s="2">
        <v>600.79999999999995</v>
      </c>
      <c r="FR543" s="2">
        <v>203100</v>
      </c>
      <c r="FS543" s="2">
        <v>180600</v>
      </c>
      <c r="FT543" s="2">
        <v>0</v>
      </c>
    </row>
    <row r="544" spans="1:176" x14ac:dyDescent="0.2">
      <c r="A544">
        <v>0</v>
      </c>
      <c r="B544" t="s">
        <v>179</v>
      </c>
      <c r="C544" t="s">
        <v>700</v>
      </c>
      <c r="D544" t="s">
        <v>256</v>
      </c>
      <c r="E544" t="s">
        <v>680</v>
      </c>
      <c r="F544" t="s">
        <v>681</v>
      </c>
      <c r="G544">
        <v>2</v>
      </c>
      <c r="H544">
        <v>701.53589999999997</v>
      </c>
      <c r="I544" t="s">
        <v>659</v>
      </c>
      <c r="J544" s="10">
        <v>0.751</v>
      </c>
      <c r="K544" t="e">
        <f>+H</f>
        <v>#NAME?</v>
      </c>
      <c r="L544">
        <v>1.5609999999999999</v>
      </c>
      <c r="M544">
        <v>31.236000000000001</v>
      </c>
      <c r="N544">
        <v>0.67900000000000005</v>
      </c>
      <c r="O544">
        <v>0.71499999999999997</v>
      </c>
      <c r="P544">
        <v>1.272</v>
      </c>
      <c r="Q544">
        <v>36.398000000000003</v>
      </c>
      <c r="R544">
        <v>21.164000000000001</v>
      </c>
      <c r="S544">
        <v>8.516</v>
      </c>
      <c r="T544">
        <v>0.90700000000000003</v>
      </c>
      <c r="U544">
        <v>13.448</v>
      </c>
      <c r="V544">
        <v>0.89200000000000002</v>
      </c>
      <c r="W544">
        <v>0.56599999999999995</v>
      </c>
      <c r="X544">
        <v>0.747</v>
      </c>
      <c r="Y544">
        <v>11.726000000000001</v>
      </c>
      <c r="Z544">
        <v>6.3120000000000003</v>
      </c>
      <c r="AA544">
        <v>2.7480000000000002</v>
      </c>
      <c r="AB544">
        <v>0</v>
      </c>
      <c r="AC544">
        <v>0</v>
      </c>
      <c r="AD544">
        <v>0.81699999999999995</v>
      </c>
      <c r="AE544">
        <v>0.83799999999999997</v>
      </c>
      <c r="AF544">
        <v>0</v>
      </c>
      <c r="AG544">
        <v>0</v>
      </c>
      <c r="AH544">
        <v>1E-3</v>
      </c>
      <c r="AI544">
        <v>0</v>
      </c>
      <c r="AJ544" t="s">
        <v>177</v>
      </c>
      <c r="AK544" t="s">
        <v>177</v>
      </c>
      <c r="AL544" t="s">
        <v>182</v>
      </c>
      <c r="AM544" t="s">
        <v>177</v>
      </c>
      <c r="AN544" t="s">
        <v>177</v>
      </c>
      <c r="AO544" t="s">
        <v>177</v>
      </c>
      <c r="AP544" t="s">
        <v>182</v>
      </c>
      <c r="AQ544" t="s">
        <v>177</v>
      </c>
      <c r="AR544" t="s">
        <v>177</v>
      </c>
      <c r="AS544">
        <v>0.99</v>
      </c>
      <c r="AT544">
        <v>0.93</v>
      </c>
      <c r="AU544">
        <v>0.97</v>
      </c>
      <c r="AV544">
        <v>0.99</v>
      </c>
      <c r="AW544">
        <v>0.88</v>
      </c>
      <c r="AX544">
        <v>0.88</v>
      </c>
      <c r="AY544">
        <v>0.97</v>
      </c>
      <c r="AZ544">
        <v>0.95</v>
      </c>
      <c r="BA544">
        <v>0.97</v>
      </c>
      <c r="BB544">
        <v>12.93</v>
      </c>
      <c r="BC544" s="1">
        <v>5658177.54</v>
      </c>
      <c r="BD544" s="1">
        <v>75239553.439999998</v>
      </c>
      <c r="BE544" s="1">
        <v>6500714.7400000002</v>
      </c>
      <c r="BF544" s="1">
        <v>3168209.04</v>
      </c>
      <c r="BG544" s="1">
        <v>4567136.05</v>
      </c>
      <c r="BH544" s="1">
        <v>65603965.869999997</v>
      </c>
      <c r="BI544" s="1">
        <v>35315227.990000002</v>
      </c>
      <c r="BJ544" s="1">
        <v>15374947.4</v>
      </c>
      <c r="BK544">
        <v>0</v>
      </c>
      <c r="BL544">
        <v>0</v>
      </c>
      <c r="BM544">
        <v>1</v>
      </c>
      <c r="BN544">
        <v>0</v>
      </c>
      <c r="BO544">
        <v>0</v>
      </c>
      <c r="BP544">
        <v>0</v>
      </c>
      <c r="BQ544">
        <v>2</v>
      </c>
      <c r="BR544">
        <v>0</v>
      </c>
      <c r="BS544">
        <v>0</v>
      </c>
      <c r="BT544">
        <v>0</v>
      </c>
      <c r="BU544">
        <v>0</v>
      </c>
      <c r="BV544">
        <v>32.826000000000001</v>
      </c>
      <c r="BW544">
        <v>0</v>
      </c>
      <c r="BX544">
        <v>0</v>
      </c>
      <c r="BY544">
        <v>0</v>
      </c>
      <c r="BZ544">
        <v>39.334000000000003</v>
      </c>
      <c r="CA544">
        <v>0</v>
      </c>
      <c r="CB544">
        <v>0</v>
      </c>
      <c r="CC544">
        <v>0</v>
      </c>
      <c r="CD544">
        <v>0</v>
      </c>
      <c r="CE544">
        <v>65.652000000000001</v>
      </c>
      <c r="CF544">
        <v>0</v>
      </c>
      <c r="CG544">
        <v>0</v>
      </c>
      <c r="CH544">
        <v>0</v>
      </c>
      <c r="CI544">
        <v>78.668000000000006</v>
      </c>
      <c r="CJ544">
        <v>0</v>
      </c>
      <c r="CK544">
        <v>0</v>
      </c>
      <c r="CL544" s="2">
        <v>16210000</v>
      </c>
      <c r="CM544" s="2">
        <v>25290000</v>
      </c>
      <c r="CN544" s="2">
        <v>506200000</v>
      </c>
      <c r="CO544" s="2">
        <v>11010000</v>
      </c>
      <c r="CP544" s="2">
        <v>11580000</v>
      </c>
      <c r="CQ544" s="2">
        <v>20610000</v>
      </c>
      <c r="CR544" s="2">
        <v>589900000</v>
      </c>
      <c r="CS544" s="2">
        <v>343000000</v>
      </c>
      <c r="CT544" s="2">
        <v>138000000</v>
      </c>
      <c r="CU544" s="2">
        <v>5595000</v>
      </c>
      <c r="CV544" s="2">
        <v>5072000</v>
      </c>
      <c r="CW544" s="2">
        <v>75240000</v>
      </c>
      <c r="CX544" s="2">
        <v>4990000</v>
      </c>
      <c r="CY544" s="2">
        <v>3168000</v>
      </c>
      <c r="CZ544" s="2">
        <v>4177000</v>
      </c>
      <c r="DA544" s="2">
        <v>65600000</v>
      </c>
      <c r="DB544" s="2">
        <v>35320000</v>
      </c>
      <c r="DC544" s="2">
        <v>15370000</v>
      </c>
      <c r="DD544">
        <v>141.417</v>
      </c>
      <c r="DE544">
        <v>0</v>
      </c>
      <c r="DF544">
        <v>0</v>
      </c>
      <c r="DG544">
        <v>140.518</v>
      </c>
      <c r="DH544">
        <v>141.399</v>
      </c>
      <c r="DI544">
        <v>0</v>
      </c>
      <c r="DJ544">
        <v>0</v>
      </c>
      <c r="DK544">
        <v>0</v>
      </c>
      <c r="DL544">
        <v>0</v>
      </c>
      <c r="DM544">
        <v>141.41300000000001</v>
      </c>
      <c r="DN544">
        <v>0</v>
      </c>
      <c r="DO544">
        <v>0</v>
      </c>
      <c r="DP544">
        <v>140.48400000000001</v>
      </c>
      <c r="DQ544">
        <v>141.38200000000001</v>
      </c>
      <c r="DR544">
        <v>0</v>
      </c>
      <c r="DS544">
        <v>0</v>
      </c>
      <c r="DT544">
        <v>0</v>
      </c>
      <c r="DU544">
        <v>0</v>
      </c>
      <c r="DV544">
        <v>0.9</v>
      </c>
      <c r="DW544">
        <v>0.86</v>
      </c>
      <c r="DX544">
        <v>1</v>
      </c>
      <c r="DY544">
        <v>0.97</v>
      </c>
      <c r="DZ544">
        <v>1</v>
      </c>
      <c r="EA544">
        <v>0.88</v>
      </c>
      <c r="EB544">
        <v>1</v>
      </c>
      <c r="EC544">
        <v>1</v>
      </c>
      <c r="ED544">
        <v>1</v>
      </c>
      <c r="EE544">
        <v>1.5609999999999999</v>
      </c>
      <c r="EF544">
        <v>31.236000000000001</v>
      </c>
      <c r="EG544">
        <v>0.67900000000000005</v>
      </c>
      <c r="EH544">
        <v>0.71499999999999997</v>
      </c>
      <c r="EI544">
        <v>1.272</v>
      </c>
      <c r="EJ544">
        <v>36.398000000000003</v>
      </c>
      <c r="EK544">
        <v>21.164000000000001</v>
      </c>
      <c r="EL544">
        <v>8.516</v>
      </c>
      <c r="EM544">
        <v>0.90700000000000003</v>
      </c>
      <c r="EN544">
        <v>13.448</v>
      </c>
      <c r="EO544">
        <v>0.89200000000000002</v>
      </c>
      <c r="EP544">
        <v>0.56599999999999995</v>
      </c>
      <c r="EQ544">
        <v>0.747</v>
      </c>
      <c r="ER544">
        <v>11.726000000000001</v>
      </c>
      <c r="ES544">
        <v>6.3120000000000003</v>
      </c>
      <c r="ET544">
        <v>2.7480000000000002</v>
      </c>
      <c r="FC544" s="2">
        <v>16210000</v>
      </c>
      <c r="FD544" s="2">
        <v>25290000</v>
      </c>
      <c r="FE544" s="2">
        <v>506200000</v>
      </c>
      <c r="FF544" s="2">
        <v>11010000</v>
      </c>
      <c r="FG544" s="2">
        <v>11580000</v>
      </c>
      <c r="FH544" s="2">
        <v>20610000</v>
      </c>
      <c r="FI544" s="2">
        <v>589900000</v>
      </c>
      <c r="FJ544" s="2">
        <v>343000000</v>
      </c>
      <c r="FK544" s="2">
        <v>138000000</v>
      </c>
      <c r="FL544" s="2">
        <v>5595000</v>
      </c>
      <c r="FM544" s="2">
        <v>5072000</v>
      </c>
      <c r="FN544" s="2">
        <v>75240000</v>
      </c>
      <c r="FO544" s="2">
        <v>4990000</v>
      </c>
      <c r="FP544" s="2">
        <v>3168000</v>
      </c>
      <c r="FQ544" s="2">
        <v>4177000</v>
      </c>
      <c r="FR544" s="2">
        <v>65600000</v>
      </c>
      <c r="FS544" s="2">
        <v>35320000</v>
      </c>
      <c r="FT544" s="2">
        <v>15370000</v>
      </c>
    </row>
    <row r="545" spans="1:176" x14ac:dyDescent="0.2">
      <c r="A545">
        <v>0</v>
      </c>
      <c r="B545" t="s">
        <v>176</v>
      </c>
      <c r="C545" t="s">
        <v>700</v>
      </c>
      <c r="D545" t="s">
        <v>256</v>
      </c>
      <c r="E545" t="s">
        <v>680</v>
      </c>
      <c r="F545" t="s">
        <v>681</v>
      </c>
      <c r="G545">
        <v>1</v>
      </c>
      <c r="H545">
        <v>701.53589999999997</v>
      </c>
      <c r="I545" t="s">
        <v>659</v>
      </c>
      <c r="J545" s="10">
        <v>12.851000000000001</v>
      </c>
      <c r="K545" t="e">
        <f t="shared" ref="K545:K550" si="20">-H</f>
        <v>#NAME?</v>
      </c>
      <c r="L545">
        <v>1.5009999999999999</v>
      </c>
      <c r="M545">
        <v>72.603999999999999</v>
      </c>
      <c r="N545">
        <v>11.244</v>
      </c>
      <c r="O545">
        <v>0.91500000000000004</v>
      </c>
      <c r="P545">
        <v>0.86699999999999999</v>
      </c>
      <c r="Q545">
        <v>12.025</v>
      </c>
      <c r="R545">
        <v>16.259</v>
      </c>
      <c r="S545">
        <v>11.949</v>
      </c>
      <c r="T545">
        <v>1.0589999999999999</v>
      </c>
      <c r="U545">
        <v>8.593</v>
      </c>
      <c r="V545">
        <v>1.609</v>
      </c>
      <c r="W545">
        <v>0.39</v>
      </c>
      <c r="X545">
        <v>0.85199999999999998</v>
      </c>
      <c r="Y545">
        <v>10.923999999999999</v>
      </c>
      <c r="Z545">
        <v>7.9489999999999998</v>
      </c>
      <c r="AA545">
        <v>2.3290000000000002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 t="s">
        <v>177</v>
      </c>
      <c r="AK545" t="s">
        <v>177</v>
      </c>
      <c r="AL545" t="s">
        <v>178</v>
      </c>
      <c r="AM545" t="s">
        <v>177</v>
      </c>
      <c r="AN545" t="s">
        <v>177</v>
      </c>
      <c r="AO545" t="s">
        <v>177</v>
      </c>
      <c r="AP545" t="s">
        <v>177</v>
      </c>
      <c r="AQ545" t="s">
        <v>177</v>
      </c>
      <c r="AR545" t="s">
        <v>177</v>
      </c>
      <c r="AS545">
        <v>0.91</v>
      </c>
      <c r="AT545">
        <v>0.96</v>
      </c>
      <c r="AU545">
        <v>0.41</v>
      </c>
      <c r="AV545">
        <v>0.42</v>
      </c>
      <c r="AW545">
        <v>0.99</v>
      </c>
      <c r="AX545">
        <v>0.9</v>
      </c>
      <c r="AY545">
        <v>0.92</v>
      </c>
      <c r="AZ545">
        <v>0.75</v>
      </c>
      <c r="BA545">
        <v>0.36</v>
      </c>
      <c r="BB545" s="1">
        <v>21047.599999999999</v>
      </c>
      <c r="BC545" s="1">
        <v>22291.16</v>
      </c>
      <c r="BD545">
        <v>1.1100000000000001</v>
      </c>
      <c r="BE545" s="1">
        <v>2571.08</v>
      </c>
      <c r="BF545" s="1">
        <v>20198.23</v>
      </c>
      <c r="BG545" s="1">
        <v>17933.72</v>
      </c>
      <c r="BH545">
        <v>0.61</v>
      </c>
      <c r="BI545">
        <v>1.85</v>
      </c>
      <c r="BJ545">
        <v>0.46</v>
      </c>
      <c r="BK545">
        <v>0</v>
      </c>
      <c r="BL545">
        <v>0</v>
      </c>
      <c r="BM545">
        <v>1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20.457999999999998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68.194000000000003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 s="2">
        <v>49130</v>
      </c>
      <c r="CM545" s="2">
        <v>73720</v>
      </c>
      <c r="CN545" s="2">
        <v>3567000</v>
      </c>
      <c r="CO545" s="2">
        <v>552400</v>
      </c>
      <c r="CP545" s="2">
        <v>44960</v>
      </c>
      <c r="CQ545" s="2">
        <v>42600</v>
      </c>
      <c r="CR545" s="2">
        <v>590800</v>
      </c>
      <c r="CS545" s="2">
        <v>798800</v>
      </c>
      <c r="CT545" s="2">
        <v>587000</v>
      </c>
      <c r="CU545" s="2">
        <v>21050</v>
      </c>
      <c r="CV545" s="2">
        <v>22290</v>
      </c>
      <c r="CW545" s="2">
        <v>180900</v>
      </c>
      <c r="CX545" s="2">
        <v>33870</v>
      </c>
      <c r="CY545" s="2">
        <v>8218</v>
      </c>
      <c r="CZ545" s="2">
        <v>17930</v>
      </c>
      <c r="DA545" s="2">
        <v>229900</v>
      </c>
      <c r="DB545" s="2">
        <v>167300</v>
      </c>
      <c r="DC545" s="2">
        <v>49030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2.2559999999999998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24.323</v>
      </c>
      <c r="DU545">
        <v>0</v>
      </c>
      <c r="DV545">
        <v>1</v>
      </c>
      <c r="DW545">
        <v>1</v>
      </c>
      <c r="DX545">
        <v>1</v>
      </c>
      <c r="DY545">
        <v>0.7</v>
      </c>
      <c r="DZ545">
        <v>0.99</v>
      </c>
      <c r="EA545">
        <v>1</v>
      </c>
      <c r="EB545">
        <v>1</v>
      </c>
      <c r="EC545">
        <v>1</v>
      </c>
      <c r="ED545">
        <v>0.79</v>
      </c>
      <c r="EE545">
        <v>1.5009999999999999</v>
      </c>
      <c r="EF545">
        <v>72.603999999999999</v>
      </c>
      <c r="EG545">
        <v>11.244</v>
      </c>
      <c r="EH545">
        <v>0.91500000000000004</v>
      </c>
      <c r="EI545">
        <v>0.86699999999999999</v>
      </c>
      <c r="EJ545">
        <v>12.025</v>
      </c>
      <c r="EK545">
        <v>16.259</v>
      </c>
      <c r="EL545">
        <v>11.949</v>
      </c>
      <c r="EM545">
        <v>1.0589999999999999</v>
      </c>
      <c r="EN545">
        <v>8.593</v>
      </c>
      <c r="EO545">
        <v>1.609</v>
      </c>
      <c r="EP545">
        <v>0.39</v>
      </c>
      <c r="EQ545">
        <v>0.85199999999999998</v>
      </c>
      <c r="ER545">
        <v>10.923999999999999</v>
      </c>
      <c r="ES545">
        <v>7.9489999999999998</v>
      </c>
      <c r="ET545">
        <v>2.3290000000000002</v>
      </c>
      <c r="FC545" s="2">
        <v>49130</v>
      </c>
      <c r="FD545" s="2">
        <v>73720</v>
      </c>
      <c r="FE545" s="2">
        <v>3567000</v>
      </c>
      <c r="FF545" s="2">
        <v>552400</v>
      </c>
      <c r="FG545" s="2">
        <v>44960</v>
      </c>
      <c r="FH545" s="2">
        <v>42600</v>
      </c>
      <c r="FI545" s="2">
        <v>590800</v>
      </c>
      <c r="FJ545" s="2">
        <v>798800</v>
      </c>
      <c r="FK545" s="2">
        <v>587000</v>
      </c>
      <c r="FL545" s="2">
        <v>21050</v>
      </c>
      <c r="FM545" s="2">
        <v>22290</v>
      </c>
      <c r="FN545" s="2">
        <v>180900</v>
      </c>
      <c r="FO545" s="2">
        <v>33870</v>
      </c>
      <c r="FP545" s="2">
        <v>8218</v>
      </c>
      <c r="FQ545" s="2">
        <v>17930</v>
      </c>
      <c r="FR545" s="2">
        <v>229900</v>
      </c>
      <c r="FS545" s="2">
        <v>167300</v>
      </c>
      <c r="FT545" s="2">
        <v>49030</v>
      </c>
    </row>
    <row r="546" spans="1:176" x14ac:dyDescent="0.2">
      <c r="A546">
        <v>0</v>
      </c>
      <c r="B546" t="s">
        <v>176</v>
      </c>
      <c r="C546" t="s">
        <v>700</v>
      </c>
      <c r="D546" t="s">
        <v>256</v>
      </c>
      <c r="E546" t="s">
        <v>680</v>
      </c>
      <c r="F546" t="s">
        <v>681</v>
      </c>
      <c r="G546">
        <v>1</v>
      </c>
      <c r="H546">
        <v>701.53589999999997</v>
      </c>
      <c r="I546" t="s">
        <v>659</v>
      </c>
      <c r="J546" s="10">
        <v>14.173</v>
      </c>
      <c r="K546" t="e">
        <f t="shared" si="20"/>
        <v>#NAME?</v>
      </c>
      <c r="L546">
        <v>6.3029999999999999</v>
      </c>
      <c r="M546">
        <v>23.001999999999999</v>
      </c>
      <c r="N546">
        <v>25.952999999999999</v>
      </c>
      <c r="O546">
        <v>0</v>
      </c>
      <c r="P546">
        <v>0</v>
      </c>
      <c r="Q546">
        <v>117.018</v>
      </c>
      <c r="R546">
        <v>62.387</v>
      </c>
      <c r="S546">
        <v>26.536000000000001</v>
      </c>
      <c r="T546">
        <v>2.464</v>
      </c>
      <c r="U546">
        <v>3.1869999999999998</v>
      </c>
      <c r="V546">
        <v>2.169</v>
      </c>
      <c r="W546">
        <v>0</v>
      </c>
      <c r="X546">
        <v>0</v>
      </c>
      <c r="Y546">
        <v>5.8849999999999998</v>
      </c>
      <c r="Z546">
        <v>9.3219999999999992</v>
      </c>
      <c r="AA546">
        <v>5.67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 t="s">
        <v>177</v>
      </c>
      <c r="AK546" t="s">
        <v>177</v>
      </c>
      <c r="AL546" t="s">
        <v>177</v>
      </c>
      <c r="AM546" t="s">
        <v>177</v>
      </c>
      <c r="AN546" t="s">
        <v>177</v>
      </c>
      <c r="AO546" t="s">
        <v>177</v>
      </c>
      <c r="AP546" t="s">
        <v>178</v>
      </c>
      <c r="AQ546" t="s">
        <v>177</v>
      </c>
      <c r="AR546" t="s">
        <v>177</v>
      </c>
      <c r="AS546">
        <v>0.96</v>
      </c>
      <c r="AT546">
        <v>0.93</v>
      </c>
      <c r="AU546">
        <v>0.47</v>
      </c>
      <c r="AV546">
        <v>0.17</v>
      </c>
      <c r="AW546">
        <v>0</v>
      </c>
      <c r="AX546">
        <v>0</v>
      </c>
      <c r="AY546">
        <v>0.46</v>
      </c>
      <c r="AZ546">
        <v>0.87</v>
      </c>
      <c r="BA546">
        <v>0.91</v>
      </c>
      <c r="BB546" s="1">
        <v>21812.17</v>
      </c>
      <c r="BC546">
        <v>821.67</v>
      </c>
      <c r="BD546">
        <v>1.18</v>
      </c>
      <c r="BE546" s="1">
        <v>71191.509999999995</v>
      </c>
      <c r="BF546">
        <v>0</v>
      </c>
      <c r="BG546">
        <v>0</v>
      </c>
      <c r="BH546">
        <v>1.1000000000000001</v>
      </c>
      <c r="BI546">
        <v>1.61</v>
      </c>
      <c r="BJ546">
        <v>0.59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1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20.14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67.135000000000005</v>
      </c>
      <c r="CJ546">
        <v>0</v>
      </c>
      <c r="CK546">
        <v>0</v>
      </c>
      <c r="CL546" s="2">
        <v>48880</v>
      </c>
      <c r="CM546" s="2">
        <v>308100</v>
      </c>
      <c r="CN546" s="2">
        <v>1124000</v>
      </c>
      <c r="CO546" s="2">
        <v>1269000</v>
      </c>
      <c r="CP546" s="2">
        <v>0</v>
      </c>
      <c r="CQ546" s="2">
        <v>0</v>
      </c>
      <c r="CR546" s="2">
        <v>5720000</v>
      </c>
      <c r="CS546" s="2">
        <v>3050000</v>
      </c>
      <c r="CT546" s="2">
        <v>1297000</v>
      </c>
      <c r="CU546" s="2">
        <v>21810</v>
      </c>
      <c r="CV546" s="2">
        <v>53740</v>
      </c>
      <c r="CW546" s="2">
        <v>69530</v>
      </c>
      <c r="CX546" s="2">
        <v>47300</v>
      </c>
      <c r="CY546" s="2">
        <v>0</v>
      </c>
      <c r="CZ546" s="2">
        <v>0</v>
      </c>
      <c r="DA546" s="2">
        <v>128400</v>
      </c>
      <c r="DB546" s="2">
        <v>203300</v>
      </c>
      <c r="DC546" s="2">
        <v>123700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90.766999999999996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78.578999999999994</v>
      </c>
      <c r="DU546">
        <v>0</v>
      </c>
      <c r="DV546">
        <v>1</v>
      </c>
      <c r="DW546">
        <v>1</v>
      </c>
      <c r="DX546">
        <v>0.76</v>
      </c>
      <c r="DY546">
        <v>0.73</v>
      </c>
      <c r="DZ546">
        <v>0</v>
      </c>
      <c r="EA546">
        <v>0</v>
      </c>
      <c r="EB546">
        <v>0.68</v>
      </c>
      <c r="EC546">
        <v>1</v>
      </c>
      <c r="ED546">
        <v>0.74</v>
      </c>
      <c r="EE546">
        <v>6.3029999999999999</v>
      </c>
      <c r="EF546">
        <v>23.001999999999999</v>
      </c>
      <c r="EG546">
        <v>25.952999999999999</v>
      </c>
      <c r="EH546">
        <v>0</v>
      </c>
      <c r="EI546">
        <v>0</v>
      </c>
      <c r="EJ546">
        <v>117.018</v>
      </c>
      <c r="EK546">
        <v>62.387</v>
      </c>
      <c r="EL546">
        <v>26.536000000000001</v>
      </c>
      <c r="EM546">
        <v>2.464</v>
      </c>
      <c r="EN546">
        <v>3.1869999999999998</v>
      </c>
      <c r="EO546">
        <v>2.169</v>
      </c>
      <c r="EP546">
        <v>0</v>
      </c>
      <c r="EQ546">
        <v>0</v>
      </c>
      <c r="ER546">
        <v>5.8849999999999998</v>
      </c>
      <c r="ES546">
        <v>9.3219999999999992</v>
      </c>
      <c r="ET546">
        <v>5.67</v>
      </c>
      <c r="FC546" s="2">
        <v>48880</v>
      </c>
      <c r="FD546" s="2">
        <v>308100</v>
      </c>
      <c r="FE546" s="2">
        <v>1124000</v>
      </c>
      <c r="FF546" s="2">
        <v>1269000</v>
      </c>
      <c r="FG546" s="2">
        <v>0</v>
      </c>
      <c r="FH546" s="2">
        <v>0</v>
      </c>
      <c r="FI546" s="2">
        <v>5720000</v>
      </c>
      <c r="FJ546" s="2">
        <v>3050000</v>
      </c>
      <c r="FK546" s="2">
        <v>1297000</v>
      </c>
      <c r="FL546" s="2">
        <v>21810</v>
      </c>
      <c r="FM546" s="2">
        <v>53740</v>
      </c>
      <c r="FN546" s="2">
        <v>69530</v>
      </c>
      <c r="FO546" s="2">
        <v>47300</v>
      </c>
      <c r="FP546" s="2">
        <v>0</v>
      </c>
      <c r="FQ546" s="2">
        <v>0</v>
      </c>
      <c r="FR546" s="2">
        <v>128400</v>
      </c>
      <c r="FS546" s="2">
        <v>203300</v>
      </c>
      <c r="FT546" s="2">
        <v>123700</v>
      </c>
    </row>
    <row r="547" spans="1:176" x14ac:dyDescent="0.2">
      <c r="A547">
        <v>0</v>
      </c>
      <c r="B547" t="s">
        <v>176</v>
      </c>
      <c r="C547" t="s">
        <v>700</v>
      </c>
      <c r="D547" t="s">
        <v>256</v>
      </c>
      <c r="E547" t="s">
        <v>680</v>
      </c>
      <c r="F547" t="s">
        <v>681</v>
      </c>
      <c r="G547">
        <v>1</v>
      </c>
      <c r="H547">
        <v>701.53589999999997</v>
      </c>
      <c r="I547" t="s">
        <v>659</v>
      </c>
      <c r="J547" s="10">
        <v>14.935</v>
      </c>
      <c r="K547" t="e">
        <f t="shared" si="20"/>
        <v>#NAME?</v>
      </c>
      <c r="L547">
        <v>1.222</v>
      </c>
      <c r="M547">
        <v>4.5990000000000002</v>
      </c>
      <c r="N547">
        <v>0.80500000000000005</v>
      </c>
      <c r="O547">
        <v>0.126</v>
      </c>
      <c r="P547">
        <v>0.11899999999999999</v>
      </c>
      <c r="Q547">
        <v>1.641</v>
      </c>
      <c r="R547">
        <v>2.74</v>
      </c>
      <c r="S547">
        <v>10.613</v>
      </c>
      <c r="T547">
        <v>0.26700000000000002</v>
      </c>
      <c r="U547">
        <v>3.173</v>
      </c>
      <c r="V547">
        <v>1.274</v>
      </c>
      <c r="W547">
        <v>0.152</v>
      </c>
      <c r="X547">
        <v>0.13900000000000001</v>
      </c>
      <c r="Y547">
        <v>1.351</v>
      </c>
      <c r="Z547">
        <v>1.1319999999999999</v>
      </c>
      <c r="AA547">
        <v>1.6120000000000001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 t="s">
        <v>177</v>
      </c>
      <c r="AK547" t="s">
        <v>177</v>
      </c>
      <c r="AL547" t="s">
        <v>177</v>
      </c>
      <c r="AM547" t="s">
        <v>177</v>
      </c>
      <c r="AN547" t="s">
        <v>177</v>
      </c>
      <c r="AO547" t="s">
        <v>177</v>
      </c>
      <c r="AP547" t="s">
        <v>178</v>
      </c>
      <c r="AQ547" t="s">
        <v>177</v>
      </c>
      <c r="AR547" t="s">
        <v>177</v>
      </c>
      <c r="AS547">
        <v>0.83</v>
      </c>
      <c r="AT547">
        <v>0.84</v>
      </c>
      <c r="AU547">
        <v>0.51</v>
      </c>
      <c r="AV547">
        <v>0.78</v>
      </c>
      <c r="AW547">
        <v>0.97</v>
      </c>
      <c r="AX547">
        <v>0.96</v>
      </c>
      <c r="AY547">
        <v>0.96</v>
      </c>
      <c r="AZ547">
        <v>0.34</v>
      </c>
      <c r="BA547">
        <v>0.64</v>
      </c>
      <c r="BB547">
        <v>5.54</v>
      </c>
      <c r="BC547" s="1">
        <v>33170.83</v>
      </c>
      <c r="BD547">
        <v>1.23</v>
      </c>
      <c r="BE547" s="1">
        <v>79751.73</v>
      </c>
      <c r="BF547" s="1">
        <v>19251.84</v>
      </c>
      <c r="BG547" s="1">
        <v>17570.72</v>
      </c>
      <c r="BH547">
        <v>0.77</v>
      </c>
      <c r="BI547">
        <v>4.5999999999999996</v>
      </c>
      <c r="BJ547">
        <v>1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1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24.1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80.334000000000003</v>
      </c>
      <c r="CJ547">
        <v>0</v>
      </c>
      <c r="CK547">
        <v>0</v>
      </c>
      <c r="CL547" s="2">
        <v>348000</v>
      </c>
      <c r="CM547" s="2">
        <v>425400</v>
      </c>
      <c r="CN547" s="2">
        <v>1601000</v>
      </c>
      <c r="CO547" s="2">
        <v>280000</v>
      </c>
      <c r="CP547" s="2">
        <v>43930</v>
      </c>
      <c r="CQ547" s="2">
        <v>41290</v>
      </c>
      <c r="CR547" s="2">
        <v>571100</v>
      </c>
      <c r="CS547" s="2">
        <v>953500</v>
      </c>
      <c r="CT547" s="2">
        <v>3693000</v>
      </c>
      <c r="CU547" s="2">
        <v>62580</v>
      </c>
      <c r="CV547" s="2">
        <v>16690</v>
      </c>
      <c r="CW547" s="2">
        <v>198500</v>
      </c>
      <c r="CX547" s="2">
        <v>79750</v>
      </c>
      <c r="CY547" s="2">
        <v>9508</v>
      </c>
      <c r="CZ547" s="2">
        <v>8721</v>
      </c>
      <c r="DA547" s="2">
        <v>84580</v>
      </c>
      <c r="DB547" s="2">
        <v>70870</v>
      </c>
      <c r="DC547" s="2">
        <v>100900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44.337000000000003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32.837000000000003</v>
      </c>
      <c r="DU547">
        <v>0</v>
      </c>
      <c r="DV547">
        <v>1</v>
      </c>
      <c r="DW547">
        <v>0.83</v>
      </c>
      <c r="DX547">
        <v>1</v>
      </c>
      <c r="DY547">
        <v>1</v>
      </c>
      <c r="DZ547">
        <v>0.91</v>
      </c>
      <c r="EA547">
        <v>0.92</v>
      </c>
      <c r="EB547">
        <v>0.79</v>
      </c>
      <c r="EC547">
        <v>0.84</v>
      </c>
      <c r="ED547">
        <v>0.76</v>
      </c>
      <c r="EE547">
        <v>1.222</v>
      </c>
      <c r="EF547">
        <v>4.5990000000000002</v>
      </c>
      <c r="EG547">
        <v>0.80500000000000005</v>
      </c>
      <c r="EH547">
        <v>0.126</v>
      </c>
      <c r="EI547">
        <v>0.11899999999999999</v>
      </c>
      <c r="EJ547">
        <v>1.641</v>
      </c>
      <c r="EK547">
        <v>2.74</v>
      </c>
      <c r="EL547">
        <v>10.613</v>
      </c>
      <c r="EM547">
        <v>0.26700000000000002</v>
      </c>
      <c r="EN547">
        <v>3.173</v>
      </c>
      <c r="EO547">
        <v>1.274</v>
      </c>
      <c r="EP547">
        <v>0.152</v>
      </c>
      <c r="EQ547">
        <v>0.13900000000000001</v>
      </c>
      <c r="ER547">
        <v>1.351</v>
      </c>
      <c r="ES547">
        <v>1.1319999999999999</v>
      </c>
      <c r="ET547">
        <v>1.6120000000000001</v>
      </c>
      <c r="FC547" s="2">
        <v>348000</v>
      </c>
      <c r="FD547" s="2">
        <v>425400</v>
      </c>
      <c r="FE547" s="2">
        <v>1601000</v>
      </c>
      <c r="FF547" s="2">
        <v>280000</v>
      </c>
      <c r="FG547" s="2">
        <v>43930</v>
      </c>
      <c r="FH547" s="2">
        <v>41290</v>
      </c>
      <c r="FI547" s="2">
        <v>571100</v>
      </c>
      <c r="FJ547" s="2">
        <v>953500</v>
      </c>
      <c r="FK547" s="2">
        <v>3693000</v>
      </c>
      <c r="FL547" s="2">
        <v>62580</v>
      </c>
      <c r="FM547" s="2">
        <v>16690</v>
      </c>
      <c r="FN547" s="2">
        <v>198500</v>
      </c>
      <c r="FO547" s="2">
        <v>79750</v>
      </c>
      <c r="FP547" s="2">
        <v>9508</v>
      </c>
      <c r="FQ547" s="2">
        <v>8721</v>
      </c>
      <c r="FR547" s="2">
        <v>84580</v>
      </c>
      <c r="FS547" s="2">
        <v>70870</v>
      </c>
      <c r="FT547" s="2">
        <v>100900</v>
      </c>
    </row>
    <row r="548" spans="1:176" x14ac:dyDescent="0.2">
      <c r="A548">
        <v>0</v>
      </c>
      <c r="B548" t="s">
        <v>176</v>
      </c>
      <c r="C548" t="s">
        <v>700</v>
      </c>
      <c r="D548" t="s">
        <v>256</v>
      </c>
      <c r="E548" t="s">
        <v>680</v>
      </c>
      <c r="F548" t="s">
        <v>681</v>
      </c>
      <c r="G548">
        <v>1</v>
      </c>
      <c r="H548">
        <v>701.53589999999997</v>
      </c>
      <c r="I548" t="s">
        <v>659</v>
      </c>
      <c r="J548" s="10">
        <v>16.170999999999999</v>
      </c>
      <c r="K548" t="e">
        <f t="shared" si="20"/>
        <v>#NAME?</v>
      </c>
      <c r="L548">
        <v>0.97799999999999998</v>
      </c>
      <c r="M548">
        <v>2.1080000000000001</v>
      </c>
      <c r="N548">
        <v>0.82699999999999996</v>
      </c>
      <c r="O548">
        <v>0.14000000000000001</v>
      </c>
      <c r="P548">
        <v>0</v>
      </c>
      <c r="Q548">
        <v>5.9640000000000004</v>
      </c>
      <c r="R548">
        <v>11.295</v>
      </c>
      <c r="S548">
        <v>2.597</v>
      </c>
      <c r="T548">
        <v>1.1499999999999999</v>
      </c>
      <c r="U548">
        <v>3.6240000000000001</v>
      </c>
      <c r="V548">
        <v>1.087</v>
      </c>
      <c r="W548">
        <v>0.27300000000000002</v>
      </c>
      <c r="X548">
        <v>0</v>
      </c>
      <c r="Y548">
        <v>1.343</v>
      </c>
      <c r="Z548">
        <v>1.9379999999999999</v>
      </c>
      <c r="AA548">
        <v>4.6849999999999996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 t="s">
        <v>177</v>
      </c>
      <c r="AK548" t="s">
        <v>177</v>
      </c>
      <c r="AL548" t="s">
        <v>177</v>
      </c>
      <c r="AM548" t="s">
        <v>177</v>
      </c>
      <c r="AN548" t="s">
        <v>177</v>
      </c>
      <c r="AO548" t="s">
        <v>177</v>
      </c>
      <c r="AP548" t="s">
        <v>178</v>
      </c>
      <c r="AQ548" t="s">
        <v>177</v>
      </c>
      <c r="AR548" t="s">
        <v>177</v>
      </c>
      <c r="AS548">
        <v>0.72</v>
      </c>
      <c r="AT548">
        <v>0.78</v>
      </c>
      <c r="AU548">
        <v>0.71</v>
      </c>
      <c r="AV548">
        <v>0.96</v>
      </c>
      <c r="AW548">
        <v>1</v>
      </c>
      <c r="AX548">
        <v>0</v>
      </c>
      <c r="AY548">
        <v>0.86</v>
      </c>
      <c r="AZ548">
        <v>0.78</v>
      </c>
      <c r="BA548">
        <v>0.96</v>
      </c>
      <c r="BB548">
        <v>2.54</v>
      </c>
      <c r="BC548" s="1">
        <v>66008.63</v>
      </c>
      <c r="BD548">
        <v>0.98</v>
      </c>
      <c r="BE548">
        <v>523.09</v>
      </c>
      <c r="BF548" s="1">
        <v>15677.25</v>
      </c>
      <c r="BG548">
        <v>0</v>
      </c>
      <c r="BH548">
        <v>0.38</v>
      </c>
      <c r="BI548">
        <v>1.02</v>
      </c>
      <c r="BJ548">
        <v>0.53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1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23.934999999999999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79.783000000000001</v>
      </c>
      <c r="CJ548">
        <v>0</v>
      </c>
      <c r="CK548">
        <v>0</v>
      </c>
      <c r="CL548" s="2">
        <v>252400</v>
      </c>
      <c r="CM548" s="2">
        <v>246800</v>
      </c>
      <c r="CN548" s="2">
        <v>532000</v>
      </c>
      <c r="CO548" s="2">
        <v>208800</v>
      </c>
      <c r="CP548" s="2">
        <v>35350</v>
      </c>
      <c r="CQ548" s="2">
        <v>0</v>
      </c>
      <c r="CR548" s="2">
        <v>1505000</v>
      </c>
      <c r="CS548" s="2">
        <v>2851000</v>
      </c>
      <c r="CT548" s="2">
        <v>655500</v>
      </c>
      <c r="CU548" s="2">
        <v>57410</v>
      </c>
      <c r="CV548" s="2">
        <v>66010</v>
      </c>
      <c r="CW548" s="2">
        <v>208100</v>
      </c>
      <c r="CX548" s="2">
        <v>62390</v>
      </c>
      <c r="CY548" s="2">
        <v>15680</v>
      </c>
      <c r="CZ548" s="2">
        <v>0</v>
      </c>
      <c r="DA548" s="2">
        <v>77120</v>
      </c>
      <c r="DB548" s="2">
        <v>111300</v>
      </c>
      <c r="DC548" s="2">
        <v>269000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59.439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12.760999999999999</v>
      </c>
      <c r="DU548">
        <v>0</v>
      </c>
      <c r="DV548">
        <v>1</v>
      </c>
      <c r="DW548">
        <v>1</v>
      </c>
      <c r="DX548">
        <v>1</v>
      </c>
      <c r="DY548">
        <v>1</v>
      </c>
      <c r="DZ548">
        <v>1</v>
      </c>
      <c r="EA548">
        <v>0</v>
      </c>
      <c r="EB548">
        <v>0.85</v>
      </c>
      <c r="EC548">
        <v>0.84</v>
      </c>
      <c r="ED548">
        <v>1</v>
      </c>
      <c r="EE548">
        <v>0.97799999999999998</v>
      </c>
      <c r="EF548">
        <v>2.1080000000000001</v>
      </c>
      <c r="EG548">
        <v>0.82699999999999996</v>
      </c>
      <c r="EH548">
        <v>0.14000000000000001</v>
      </c>
      <c r="EI548">
        <v>0</v>
      </c>
      <c r="EJ548">
        <v>5.9640000000000004</v>
      </c>
      <c r="EK548">
        <v>11.295</v>
      </c>
      <c r="EL548">
        <v>2.597</v>
      </c>
      <c r="EM548">
        <v>1.1499999999999999</v>
      </c>
      <c r="EN548">
        <v>3.6240000000000001</v>
      </c>
      <c r="EO548">
        <v>1.087</v>
      </c>
      <c r="EP548">
        <v>0.27300000000000002</v>
      </c>
      <c r="EQ548">
        <v>0</v>
      </c>
      <c r="ER548">
        <v>1.343</v>
      </c>
      <c r="ES548">
        <v>1.9379999999999999</v>
      </c>
      <c r="ET548">
        <v>4.6849999999999996</v>
      </c>
      <c r="FC548" s="2">
        <v>252400</v>
      </c>
      <c r="FD548" s="2">
        <v>246800</v>
      </c>
      <c r="FE548" s="2">
        <v>532000</v>
      </c>
      <c r="FF548" s="2">
        <v>208800</v>
      </c>
      <c r="FG548" s="2">
        <v>35350</v>
      </c>
      <c r="FH548" s="2">
        <v>0</v>
      </c>
      <c r="FI548" s="2">
        <v>1505000</v>
      </c>
      <c r="FJ548" s="2">
        <v>2851000</v>
      </c>
      <c r="FK548" s="2">
        <v>655500</v>
      </c>
      <c r="FL548" s="2">
        <v>57410</v>
      </c>
      <c r="FM548" s="2">
        <v>66010</v>
      </c>
      <c r="FN548" s="2">
        <v>208100</v>
      </c>
      <c r="FO548" s="2">
        <v>62390</v>
      </c>
      <c r="FP548" s="2">
        <v>15680</v>
      </c>
      <c r="FQ548" s="2">
        <v>0</v>
      </c>
      <c r="FR548" s="2">
        <v>77120</v>
      </c>
      <c r="FS548" s="2">
        <v>111300</v>
      </c>
      <c r="FT548" s="2">
        <v>269000</v>
      </c>
    </row>
    <row r="549" spans="1:176" x14ac:dyDescent="0.2">
      <c r="A549">
        <v>0</v>
      </c>
      <c r="B549" t="s">
        <v>176</v>
      </c>
      <c r="C549" t="s">
        <v>700</v>
      </c>
      <c r="D549" t="s">
        <v>256</v>
      </c>
      <c r="E549" t="s">
        <v>680</v>
      </c>
      <c r="F549" t="s">
        <v>681</v>
      </c>
      <c r="G549">
        <v>1</v>
      </c>
      <c r="H549">
        <v>701.53589999999997</v>
      </c>
      <c r="I549" t="s">
        <v>659</v>
      </c>
      <c r="J549" s="10">
        <v>19.010999999999999</v>
      </c>
      <c r="K549" t="e">
        <f t="shared" si="20"/>
        <v>#NAME?</v>
      </c>
      <c r="L549">
        <v>0.38300000000000001</v>
      </c>
      <c r="M549">
        <v>3.802</v>
      </c>
      <c r="N549">
        <v>3.0750000000000002</v>
      </c>
      <c r="O549">
        <v>0.06</v>
      </c>
      <c r="P549">
        <v>0.24199999999999999</v>
      </c>
      <c r="Q549">
        <v>5.6740000000000004</v>
      </c>
      <c r="R549">
        <v>6.5</v>
      </c>
      <c r="S549">
        <v>4.8109999999999999</v>
      </c>
      <c r="T549">
        <v>0.66200000000000003</v>
      </c>
      <c r="U549">
        <v>7.2169999999999996</v>
      </c>
      <c r="V549">
        <v>1.706</v>
      </c>
      <c r="W549">
        <v>0.34399999999999997</v>
      </c>
      <c r="X549">
        <v>1.2390000000000001</v>
      </c>
      <c r="Y549">
        <v>6.8339999999999996</v>
      </c>
      <c r="Z549">
        <v>6.1959999999999997</v>
      </c>
      <c r="AA549">
        <v>3.6869999999999998</v>
      </c>
      <c r="AB549">
        <v>0.47</v>
      </c>
      <c r="AC549">
        <v>0.29099999999999998</v>
      </c>
      <c r="AD549">
        <v>0.61499999999999999</v>
      </c>
      <c r="AE549">
        <v>0.28799999999999998</v>
      </c>
      <c r="AF549">
        <v>0.36699999999999999</v>
      </c>
      <c r="AG549">
        <v>0.44700000000000001</v>
      </c>
      <c r="AH549">
        <v>0.13700000000000001</v>
      </c>
      <c r="AI549">
        <v>0.46600000000000003</v>
      </c>
      <c r="AJ549" t="s">
        <v>177</v>
      </c>
      <c r="AK549" t="s">
        <v>177</v>
      </c>
      <c r="AL549" t="s">
        <v>177</v>
      </c>
      <c r="AM549" t="s">
        <v>177</v>
      </c>
      <c r="AN549" t="s">
        <v>177</v>
      </c>
      <c r="AO549" t="s">
        <v>177</v>
      </c>
      <c r="AP549" t="s">
        <v>177</v>
      </c>
      <c r="AQ549" t="s">
        <v>182</v>
      </c>
      <c r="AR549" t="s">
        <v>177</v>
      </c>
      <c r="AS549">
        <v>0.377</v>
      </c>
      <c r="AT549">
        <v>0.70799999999999996</v>
      </c>
      <c r="AU549">
        <v>0.88600000000000001</v>
      </c>
      <c r="AV549">
        <v>0.91</v>
      </c>
      <c r="AW549">
        <v>0.25900000000000001</v>
      </c>
      <c r="AX549">
        <v>0</v>
      </c>
      <c r="AY549">
        <v>0.80200000000000005</v>
      </c>
      <c r="AZ549">
        <v>0.61</v>
      </c>
      <c r="BA549">
        <v>0.77200000000000002</v>
      </c>
      <c r="BB549" s="1">
        <v>116855.38</v>
      </c>
      <c r="BC549">
        <v>7.673</v>
      </c>
      <c r="BD549">
        <v>11.337999999999999</v>
      </c>
      <c r="BE549">
        <v>35.22</v>
      </c>
      <c r="BF549" s="1">
        <v>76132.479999999996</v>
      </c>
      <c r="BG549" s="1">
        <v>274308.81</v>
      </c>
      <c r="BH549">
        <v>8.5890000000000004</v>
      </c>
      <c r="BI549">
        <v>7.16</v>
      </c>
      <c r="BJ549">
        <v>4.7480000000000002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1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24.998999999999999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62.497</v>
      </c>
      <c r="CK549">
        <v>0</v>
      </c>
      <c r="CL549" s="2">
        <v>12500000</v>
      </c>
      <c r="CM549" s="2">
        <v>4792000</v>
      </c>
      <c r="CN549" s="2">
        <v>47520000</v>
      </c>
      <c r="CO549" s="2">
        <v>38430000</v>
      </c>
      <c r="CP549" s="2">
        <v>750100</v>
      </c>
      <c r="CQ549" s="2">
        <v>3020000</v>
      </c>
      <c r="CR549" s="2">
        <v>70920000</v>
      </c>
      <c r="CS549" s="2">
        <v>81240000</v>
      </c>
      <c r="CT549" s="2">
        <v>60130000</v>
      </c>
      <c r="CU549" s="2">
        <v>221400</v>
      </c>
      <c r="CV549" s="2">
        <v>146600</v>
      </c>
      <c r="CW549" s="2">
        <v>1598000</v>
      </c>
      <c r="CX549" s="2">
        <v>377700</v>
      </c>
      <c r="CY549" s="2">
        <v>76130</v>
      </c>
      <c r="CZ549" s="2">
        <v>274300</v>
      </c>
      <c r="DA549" s="2">
        <v>1513000</v>
      </c>
      <c r="DB549" s="2">
        <v>1372000</v>
      </c>
      <c r="DC549" s="2">
        <v>816200</v>
      </c>
      <c r="DD549">
        <v>92.878</v>
      </c>
      <c r="DE549">
        <v>97.108999999999995</v>
      </c>
      <c r="DF549">
        <v>72.337000000000003</v>
      </c>
      <c r="DG549">
        <v>141.15600000000001</v>
      </c>
      <c r="DH549">
        <v>109.941</v>
      </c>
      <c r="DI549">
        <v>128.083</v>
      </c>
      <c r="DJ549">
        <v>119.79</v>
      </c>
      <c r="DK549">
        <v>49.753</v>
      </c>
      <c r="DL549">
        <v>119.702</v>
      </c>
      <c r="DM549">
        <v>43.698999999999998</v>
      </c>
      <c r="DN549">
        <v>7.5330000000000004</v>
      </c>
      <c r="DO549">
        <v>84.03</v>
      </c>
      <c r="DP549">
        <v>128.02799999999999</v>
      </c>
      <c r="DQ549">
        <v>91.644999999999996</v>
      </c>
      <c r="DR549">
        <v>119.748</v>
      </c>
      <c r="DS549">
        <v>114.842</v>
      </c>
      <c r="DT549">
        <v>38.453000000000003</v>
      </c>
      <c r="DU549">
        <v>114.239</v>
      </c>
      <c r="DV549">
        <v>1</v>
      </c>
      <c r="DW549">
        <v>1</v>
      </c>
      <c r="DX549">
        <v>1</v>
      </c>
      <c r="DY549">
        <v>0.36</v>
      </c>
      <c r="DZ549">
        <v>1</v>
      </c>
      <c r="EA549">
        <v>1</v>
      </c>
      <c r="EB549">
        <v>1</v>
      </c>
      <c r="EC549">
        <v>0.84</v>
      </c>
      <c r="ED549">
        <v>1</v>
      </c>
      <c r="EE549">
        <v>0.38300000000000001</v>
      </c>
      <c r="EF549">
        <v>3.802</v>
      </c>
      <c r="EG549">
        <v>3.0750000000000002</v>
      </c>
      <c r="EH549">
        <v>0.06</v>
      </c>
      <c r="EI549">
        <v>0.24199999999999999</v>
      </c>
      <c r="EJ549">
        <v>5.6740000000000004</v>
      </c>
      <c r="EK549">
        <v>6.5</v>
      </c>
      <c r="EL549">
        <v>4.8109999999999999</v>
      </c>
      <c r="EM549">
        <v>0.66200000000000003</v>
      </c>
      <c r="EN549">
        <v>7.2169999999999996</v>
      </c>
      <c r="EO549">
        <v>1.706</v>
      </c>
      <c r="EP549">
        <v>0.34399999999999997</v>
      </c>
      <c r="EQ549">
        <v>1.2390000000000001</v>
      </c>
      <c r="ER549">
        <v>6.8339999999999996</v>
      </c>
      <c r="ES549">
        <v>6.1959999999999997</v>
      </c>
      <c r="ET549">
        <v>3.6869999999999998</v>
      </c>
      <c r="FC549" s="2">
        <v>12500000</v>
      </c>
      <c r="FD549" s="2">
        <v>4792000</v>
      </c>
      <c r="FE549" s="2">
        <v>47520000</v>
      </c>
      <c r="FF549" s="2">
        <v>38430000</v>
      </c>
      <c r="FG549" s="2">
        <v>750100</v>
      </c>
      <c r="FH549" s="2">
        <v>3020000</v>
      </c>
      <c r="FI549" s="2">
        <v>70920000</v>
      </c>
      <c r="FJ549" s="2">
        <v>81240000</v>
      </c>
      <c r="FK549" s="2">
        <v>60130000</v>
      </c>
      <c r="FL549" s="2">
        <v>221400</v>
      </c>
      <c r="FM549" s="2">
        <v>146600</v>
      </c>
      <c r="FN549" s="2">
        <v>1598000</v>
      </c>
      <c r="FO549" s="2">
        <v>377700</v>
      </c>
      <c r="FP549" s="2">
        <v>76130</v>
      </c>
      <c r="FQ549" s="2">
        <v>274300</v>
      </c>
      <c r="FR549" s="2">
        <v>1513000</v>
      </c>
      <c r="FS549" s="2">
        <v>1372000</v>
      </c>
      <c r="FT549" s="2">
        <v>816200</v>
      </c>
    </row>
    <row r="550" spans="1:176" x14ac:dyDescent="0.2">
      <c r="A550">
        <v>0</v>
      </c>
      <c r="B550" t="s">
        <v>176</v>
      </c>
      <c r="C550" t="s">
        <v>700</v>
      </c>
      <c r="D550" t="s">
        <v>256</v>
      </c>
      <c r="E550" t="s">
        <v>680</v>
      </c>
      <c r="F550" t="s">
        <v>681</v>
      </c>
      <c r="G550">
        <v>1</v>
      </c>
      <c r="H550">
        <v>701.53589999999997</v>
      </c>
      <c r="I550" t="s">
        <v>659</v>
      </c>
      <c r="J550" s="10">
        <v>21.068999999999999</v>
      </c>
      <c r="K550" t="e">
        <f t="shared" si="20"/>
        <v>#NAME?</v>
      </c>
      <c r="L550">
        <v>0.56899999999999995</v>
      </c>
      <c r="M550">
        <v>5.0369999999999999</v>
      </c>
      <c r="N550">
        <v>1.321</v>
      </c>
      <c r="O550">
        <v>0.245</v>
      </c>
      <c r="P550">
        <v>0.55600000000000005</v>
      </c>
      <c r="Q550">
        <v>6.5890000000000004</v>
      </c>
      <c r="R550">
        <v>4.4480000000000004</v>
      </c>
      <c r="S550">
        <v>3.2029999999999998</v>
      </c>
      <c r="T550">
        <v>1.1859999999999999</v>
      </c>
      <c r="U550">
        <v>4.63</v>
      </c>
      <c r="V550">
        <v>1.976</v>
      </c>
      <c r="W550">
        <v>0.55000000000000004</v>
      </c>
      <c r="X550">
        <v>0.753</v>
      </c>
      <c r="Y550">
        <v>6.8390000000000004</v>
      </c>
      <c r="Z550">
        <v>3.1190000000000002</v>
      </c>
      <c r="AA550">
        <v>1.7709999999999999</v>
      </c>
      <c r="AB550">
        <v>0.41599999999999998</v>
      </c>
      <c r="AC550">
        <v>1.0999999999999999E-2</v>
      </c>
      <c r="AD550">
        <v>0.94499999999999995</v>
      </c>
      <c r="AE550">
        <v>0.20599999999999999</v>
      </c>
      <c r="AF550">
        <v>0.57399999999999995</v>
      </c>
      <c r="AG550">
        <v>0.29799999999999999</v>
      </c>
      <c r="AH550">
        <v>6.4000000000000001E-2</v>
      </c>
      <c r="AI550">
        <v>0.52400000000000002</v>
      </c>
      <c r="AJ550" t="s">
        <v>177</v>
      </c>
      <c r="AK550" t="s">
        <v>182</v>
      </c>
      <c r="AL550" t="s">
        <v>182</v>
      </c>
      <c r="AM550" t="s">
        <v>182</v>
      </c>
      <c r="AN550" t="s">
        <v>182</v>
      </c>
      <c r="AO550" t="s">
        <v>177</v>
      </c>
      <c r="AP550" t="s">
        <v>182</v>
      </c>
      <c r="AQ550" t="s">
        <v>182</v>
      </c>
      <c r="AR550" t="s">
        <v>177</v>
      </c>
      <c r="AS550">
        <v>0.96</v>
      </c>
      <c r="AT550">
        <v>0.95</v>
      </c>
      <c r="AU550">
        <v>0.95599999999999996</v>
      </c>
      <c r="AV550">
        <v>0.96</v>
      </c>
      <c r="AW550">
        <v>0.96</v>
      </c>
      <c r="AX550">
        <v>0.96199999999999997</v>
      </c>
      <c r="AY550">
        <v>0.95</v>
      </c>
      <c r="AZ550">
        <v>0.95</v>
      </c>
      <c r="BA550">
        <v>0.95</v>
      </c>
      <c r="BB550" s="1">
        <v>1026441.9</v>
      </c>
      <c r="BC550">
        <v>70.569999999999993</v>
      </c>
      <c r="BD550" s="1">
        <v>2146313.25</v>
      </c>
      <c r="BE550">
        <v>290.17</v>
      </c>
      <c r="BF550">
        <v>29.9</v>
      </c>
      <c r="BG550" s="1">
        <v>296025.69</v>
      </c>
      <c r="BH550" s="1">
        <v>6757220.3099999996</v>
      </c>
      <c r="BI550" s="1">
        <v>1763286.18</v>
      </c>
      <c r="BJ550" s="1">
        <v>1305238.3700000001</v>
      </c>
      <c r="BK550">
        <v>0</v>
      </c>
      <c r="BL550">
        <v>1</v>
      </c>
      <c r="BM550">
        <v>1</v>
      </c>
      <c r="BN550">
        <v>1</v>
      </c>
      <c r="BO550">
        <v>1</v>
      </c>
      <c r="BP550">
        <v>0</v>
      </c>
      <c r="BQ550">
        <v>1</v>
      </c>
      <c r="BR550">
        <v>1</v>
      </c>
      <c r="BS550">
        <v>0</v>
      </c>
      <c r="BT550">
        <v>0</v>
      </c>
      <c r="BU550">
        <v>41.421999999999997</v>
      </c>
      <c r="BV550">
        <v>49.043999999999997</v>
      </c>
      <c r="BW550">
        <v>50</v>
      </c>
      <c r="BX550">
        <v>26.571999999999999</v>
      </c>
      <c r="BY550">
        <v>0</v>
      </c>
      <c r="BZ550">
        <v>48.274999999999999</v>
      </c>
      <c r="CA550">
        <v>48.92</v>
      </c>
      <c r="CB550">
        <v>0</v>
      </c>
      <c r="CC550">
        <v>0</v>
      </c>
      <c r="CD550">
        <v>82.843000000000004</v>
      </c>
      <c r="CE550">
        <v>98.087999999999994</v>
      </c>
      <c r="CF550">
        <v>100</v>
      </c>
      <c r="CG550">
        <v>66.430999999999997</v>
      </c>
      <c r="CH550">
        <v>0</v>
      </c>
      <c r="CI550">
        <v>96.55</v>
      </c>
      <c r="CJ550">
        <v>97.838999999999999</v>
      </c>
      <c r="CK550">
        <v>0</v>
      </c>
      <c r="CL550" s="2">
        <v>13300000</v>
      </c>
      <c r="CM550" s="2">
        <v>7567000</v>
      </c>
      <c r="CN550" s="2">
        <v>67000000</v>
      </c>
      <c r="CO550" s="2">
        <v>17570000</v>
      </c>
      <c r="CP550" s="2">
        <v>3265000</v>
      </c>
      <c r="CQ550" s="2">
        <v>7394000</v>
      </c>
      <c r="CR550" s="2">
        <v>87650000</v>
      </c>
      <c r="CS550" s="2">
        <v>59160000</v>
      </c>
      <c r="CT550" s="2">
        <v>42600000</v>
      </c>
      <c r="CU550" s="2">
        <v>633600</v>
      </c>
      <c r="CV550" s="2">
        <v>751200</v>
      </c>
      <c r="CW550" s="2">
        <v>2933000</v>
      </c>
      <c r="CX550" s="2">
        <v>1252000</v>
      </c>
      <c r="CY550" s="2">
        <v>348700</v>
      </c>
      <c r="CZ550" s="2">
        <v>477200</v>
      </c>
      <c r="DA550" s="2">
        <v>4333000</v>
      </c>
      <c r="DB550" s="2">
        <v>1976000</v>
      </c>
      <c r="DC550" s="2">
        <v>1122000</v>
      </c>
      <c r="DD550">
        <v>55.679000000000002</v>
      </c>
      <c r="DE550">
        <v>81.45</v>
      </c>
      <c r="DF550">
        <v>9.1720000000000006</v>
      </c>
      <c r="DG550">
        <v>140.84200000000001</v>
      </c>
      <c r="DH550">
        <v>48.46</v>
      </c>
      <c r="DI550">
        <v>7.31</v>
      </c>
      <c r="DJ550">
        <v>83.234999999999999</v>
      </c>
      <c r="DK550">
        <v>28.434000000000001</v>
      </c>
      <c r="DL550">
        <v>109.18600000000001</v>
      </c>
      <c r="DM550">
        <v>68.188000000000002</v>
      </c>
      <c r="DN550">
        <v>95.241</v>
      </c>
      <c r="DO550">
        <v>21.911000000000001</v>
      </c>
      <c r="DP550">
        <v>137.24299999999999</v>
      </c>
      <c r="DQ550">
        <v>85.917000000000002</v>
      </c>
      <c r="DR550">
        <v>33.137</v>
      </c>
      <c r="DS550">
        <v>93.83</v>
      </c>
      <c r="DT550">
        <v>13.487</v>
      </c>
      <c r="DU550">
        <v>103.035</v>
      </c>
      <c r="DV550">
        <v>0.66</v>
      </c>
      <c r="DW550">
        <v>0.76</v>
      </c>
      <c r="DX550">
        <v>1</v>
      </c>
      <c r="DY550">
        <v>1</v>
      </c>
      <c r="DZ550">
        <v>0.85</v>
      </c>
      <c r="EA550">
        <v>1</v>
      </c>
      <c r="EB550">
        <v>0.79</v>
      </c>
      <c r="EC550">
        <v>0.85</v>
      </c>
      <c r="ED550">
        <v>0.49</v>
      </c>
      <c r="EE550">
        <v>0.56899999999999995</v>
      </c>
      <c r="EF550">
        <v>5.0369999999999999</v>
      </c>
      <c r="EG550">
        <v>1.321</v>
      </c>
      <c r="EH550">
        <v>0.245</v>
      </c>
      <c r="EI550">
        <v>0.55600000000000005</v>
      </c>
      <c r="EJ550">
        <v>6.5890000000000004</v>
      </c>
      <c r="EK550">
        <v>4.4480000000000004</v>
      </c>
      <c r="EL550">
        <v>3.2029999999999998</v>
      </c>
      <c r="EM550">
        <v>1.1859999999999999</v>
      </c>
      <c r="EN550">
        <v>4.63</v>
      </c>
      <c r="EO550">
        <v>1.976</v>
      </c>
      <c r="EP550">
        <v>0.55000000000000004</v>
      </c>
      <c r="EQ550">
        <v>0.753</v>
      </c>
      <c r="ER550">
        <v>6.8390000000000004</v>
      </c>
      <c r="ES550">
        <v>3.1190000000000002</v>
      </c>
      <c r="ET550">
        <v>1.7709999999999999</v>
      </c>
      <c r="FC550" s="2">
        <v>13300000</v>
      </c>
      <c r="FD550" s="2">
        <v>7567000</v>
      </c>
      <c r="FE550" s="2">
        <v>67000000</v>
      </c>
      <c r="FF550" s="2">
        <v>17570000</v>
      </c>
      <c r="FG550" s="2">
        <v>3265000</v>
      </c>
      <c r="FH550" s="2">
        <v>7394000</v>
      </c>
      <c r="FI550" s="2">
        <v>87650000</v>
      </c>
      <c r="FJ550" s="2">
        <v>59160000</v>
      </c>
      <c r="FK550" s="2">
        <v>42600000</v>
      </c>
      <c r="FL550" s="2">
        <v>633600</v>
      </c>
      <c r="FM550" s="2">
        <v>751200</v>
      </c>
      <c r="FN550" s="2">
        <v>2933000</v>
      </c>
      <c r="FO550" s="2">
        <v>1252000</v>
      </c>
      <c r="FP550" s="2">
        <v>348700</v>
      </c>
      <c r="FQ550" s="2">
        <v>477200</v>
      </c>
      <c r="FR550" s="2">
        <v>4333000</v>
      </c>
      <c r="FS550" s="2">
        <v>1976000</v>
      </c>
      <c r="FT550" s="2">
        <v>1122000</v>
      </c>
    </row>
    <row r="551" spans="1:176" x14ac:dyDescent="0.2">
      <c r="A551">
        <v>0</v>
      </c>
      <c r="B551" t="s">
        <v>179</v>
      </c>
      <c r="C551" t="s">
        <v>344</v>
      </c>
      <c r="D551" t="s">
        <v>256</v>
      </c>
      <c r="E551" t="s">
        <v>345</v>
      </c>
      <c r="F551" t="s">
        <v>346</v>
      </c>
      <c r="G551">
        <v>2</v>
      </c>
      <c r="H551">
        <v>699.52030000000002</v>
      </c>
      <c r="I551" t="s">
        <v>347</v>
      </c>
      <c r="J551" s="10">
        <v>0.73799999999999999</v>
      </c>
      <c r="K551" t="e">
        <f t="shared" ref="K551:K572" si="21">+H</f>
        <v>#NAME?</v>
      </c>
      <c r="L551">
        <v>11.907999999999999</v>
      </c>
      <c r="M551">
        <v>328.37299999999999</v>
      </c>
      <c r="N551">
        <v>174.60400000000001</v>
      </c>
      <c r="O551">
        <v>0.313</v>
      </c>
      <c r="P551">
        <v>9.2550000000000008</v>
      </c>
      <c r="Q551">
        <v>380.36399999999998</v>
      </c>
      <c r="R551">
        <v>1274.8800000000001</v>
      </c>
      <c r="S551">
        <v>956.35400000000004</v>
      </c>
      <c r="T551">
        <v>3.609</v>
      </c>
      <c r="U551">
        <v>123.401</v>
      </c>
      <c r="V551">
        <v>42.286000000000001</v>
      </c>
      <c r="W551">
        <v>0.32500000000000001</v>
      </c>
      <c r="X551">
        <v>3.7080000000000002</v>
      </c>
      <c r="Y551">
        <v>103.4</v>
      </c>
      <c r="Z551">
        <v>312.45800000000003</v>
      </c>
      <c r="AA551">
        <v>243.64099999999999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 t="s">
        <v>177</v>
      </c>
      <c r="AK551" t="s">
        <v>177</v>
      </c>
      <c r="AL551" t="s">
        <v>182</v>
      </c>
      <c r="AM551" t="s">
        <v>182</v>
      </c>
      <c r="AN551" t="s">
        <v>177</v>
      </c>
      <c r="AO551" t="s">
        <v>177</v>
      </c>
      <c r="AP551" t="s">
        <v>182</v>
      </c>
      <c r="AQ551" t="s">
        <v>182</v>
      </c>
      <c r="AR551" t="s">
        <v>182</v>
      </c>
      <c r="AS551">
        <v>0.98</v>
      </c>
      <c r="AT551">
        <v>0.75</v>
      </c>
      <c r="AU551">
        <v>0.97</v>
      </c>
      <c r="AV551">
        <v>0.97</v>
      </c>
      <c r="AW551">
        <v>1</v>
      </c>
      <c r="AX551">
        <v>0.66</v>
      </c>
      <c r="AY551">
        <v>0.93</v>
      </c>
      <c r="AZ551">
        <v>0.97</v>
      </c>
      <c r="BA551">
        <v>0.97</v>
      </c>
      <c r="BB551">
        <v>545.41</v>
      </c>
      <c r="BC551" s="1">
        <v>1544720.44</v>
      </c>
      <c r="BD551" s="1">
        <v>52812052.729999997</v>
      </c>
      <c r="BE551" s="1">
        <v>18097082.68</v>
      </c>
      <c r="BF551" s="1">
        <v>184267.09</v>
      </c>
      <c r="BG551" s="1">
        <v>2205441.4300000002</v>
      </c>
      <c r="BH551" s="1">
        <v>44252154.350000001</v>
      </c>
      <c r="BI551" s="1">
        <v>133722501.01000001</v>
      </c>
      <c r="BJ551" s="1">
        <v>110018410.70999999</v>
      </c>
      <c r="BK551">
        <v>0</v>
      </c>
      <c r="BL551">
        <v>0</v>
      </c>
      <c r="BM551">
        <v>2</v>
      </c>
      <c r="BN551">
        <v>2</v>
      </c>
      <c r="BO551">
        <v>0</v>
      </c>
      <c r="BP551">
        <v>0</v>
      </c>
      <c r="BQ551">
        <v>2</v>
      </c>
      <c r="BR551">
        <v>4</v>
      </c>
      <c r="BS551">
        <v>2</v>
      </c>
      <c r="BT551">
        <v>0</v>
      </c>
      <c r="BU551">
        <v>0</v>
      </c>
      <c r="BV551">
        <v>42.021000000000001</v>
      </c>
      <c r="BW551">
        <v>45.448999999999998</v>
      </c>
      <c r="BX551">
        <v>0</v>
      </c>
      <c r="BY551">
        <v>0</v>
      </c>
      <c r="BZ551">
        <v>46.415999999999997</v>
      </c>
      <c r="CA551">
        <v>53.99</v>
      </c>
      <c r="CB551">
        <v>57.375999999999998</v>
      </c>
      <c r="CC551">
        <v>0</v>
      </c>
      <c r="CD551">
        <v>0</v>
      </c>
      <c r="CE551">
        <v>67.995000000000005</v>
      </c>
      <c r="CF551">
        <v>90.897999999999996</v>
      </c>
      <c r="CG551">
        <v>0</v>
      </c>
      <c r="CH551">
        <v>0</v>
      </c>
      <c r="CI551">
        <v>92.831999999999994</v>
      </c>
      <c r="CJ551">
        <v>75.09</v>
      </c>
      <c r="CK551">
        <v>79.911000000000001</v>
      </c>
      <c r="CL551" s="2">
        <v>1081000</v>
      </c>
      <c r="CM551" s="2">
        <v>12870000</v>
      </c>
      <c r="CN551" s="2">
        <v>355000000</v>
      </c>
      <c r="CO551" s="2">
        <v>188800000</v>
      </c>
      <c r="CP551" s="2">
        <v>338100</v>
      </c>
      <c r="CQ551" s="2">
        <v>10010000</v>
      </c>
      <c r="CR551" s="2">
        <v>411200000</v>
      </c>
      <c r="CS551" s="2">
        <v>1378000000</v>
      </c>
      <c r="CT551" s="2">
        <v>1034000000</v>
      </c>
      <c r="CU551" s="2">
        <v>428000</v>
      </c>
      <c r="CV551" s="2">
        <v>1545000</v>
      </c>
      <c r="CW551" s="2">
        <v>52810000</v>
      </c>
      <c r="CX551" s="2">
        <v>18100000</v>
      </c>
      <c r="CY551" s="2">
        <v>138900</v>
      </c>
      <c r="CZ551" s="2">
        <v>1587000</v>
      </c>
      <c r="DA551" s="2">
        <v>44250000</v>
      </c>
      <c r="DB551" s="2">
        <v>133700000</v>
      </c>
      <c r="DC551" s="2">
        <v>104300000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0.93</v>
      </c>
      <c r="DW551">
        <v>1</v>
      </c>
      <c r="DX551">
        <v>1</v>
      </c>
      <c r="DY551">
        <v>1</v>
      </c>
      <c r="DZ551">
        <v>0.97</v>
      </c>
      <c r="EA551">
        <v>0.68</v>
      </c>
      <c r="EB551">
        <v>1</v>
      </c>
      <c r="EC551">
        <v>1</v>
      </c>
      <c r="ED551">
        <v>0.92</v>
      </c>
      <c r="EE551">
        <v>11.907999999999999</v>
      </c>
      <c r="EF551">
        <v>328.37299999999999</v>
      </c>
      <c r="EG551">
        <v>174.60400000000001</v>
      </c>
      <c r="EH551">
        <v>0.313</v>
      </c>
      <c r="EI551">
        <v>9.2550000000000008</v>
      </c>
      <c r="EJ551">
        <v>380.36399999999998</v>
      </c>
      <c r="EK551">
        <v>1274.8800000000001</v>
      </c>
      <c r="EL551">
        <v>956.35400000000004</v>
      </c>
      <c r="EM551">
        <v>3.609</v>
      </c>
      <c r="EN551">
        <v>123.401</v>
      </c>
      <c r="EO551">
        <v>42.286000000000001</v>
      </c>
      <c r="EP551">
        <v>0.32500000000000001</v>
      </c>
      <c r="EQ551">
        <v>3.7080000000000002</v>
      </c>
      <c r="ER551">
        <v>103.4</v>
      </c>
      <c r="ES551">
        <v>312.45800000000003</v>
      </c>
      <c r="ET551">
        <v>243.64099999999999</v>
      </c>
      <c r="FC551" s="2">
        <v>1081000</v>
      </c>
      <c r="FD551" s="2">
        <v>12870000</v>
      </c>
      <c r="FE551" s="2">
        <v>355000000</v>
      </c>
      <c r="FF551" s="2">
        <v>188800000</v>
      </c>
      <c r="FG551" s="2">
        <v>338100</v>
      </c>
      <c r="FH551" s="2">
        <v>10010000</v>
      </c>
      <c r="FI551" s="2">
        <v>411200000</v>
      </c>
      <c r="FJ551" s="2">
        <v>1378000000</v>
      </c>
      <c r="FK551" s="2">
        <v>1034000000</v>
      </c>
      <c r="FL551" s="2">
        <v>428000</v>
      </c>
      <c r="FM551" s="2">
        <v>1545000</v>
      </c>
      <c r="FN551" s="2">
        <v>52810000</v>
      </c>
      <c r="FO551" s="2">
        <v>18100000</v>
      </c>
      <c r="FP551" s="2">
        <v>138900</v>
      </c>
      <c r="FQ551" s="2">
        <v>1587000</v>
      </c>
      <c r="FR551" s="2">
        <v>44250000</v>
      </c>
      <c r="FS551" s="2">
        <v>133700000</v>
      </c>
      <c r="FT551" s="2">
        <v>104300000</v>
      </c>
    </row>
    <row r="552" spans="1:176" x14ac:dyDescent="0.2">
      <c r="A552">
        <v>0</v>
      </c>
      <c r="B552" t="s">
        <v>176</v>
      </c>
      <c r="C552" t="s">
        <v>344</v>
      </c>
      <c r="D552" t="s">
        <v>256</v>
      </c>
      <c r="E552" t="s">
        <v>345</v>
      </c>
      <c r="F552" t="s">
        <v>346</v>
      </c>
      <c r="G552">
        <v>1</v>
      </c>
      <c r="H552">
        <v>699.52030000000002</v>
      </c>
      <c r="I552" t="s">
        <v>347</v>
      </c>
      <c r="J552" s="10">
        <v>3.3860000000000001</v>
      </c>
      <c r="K552" t="e">
        <f t="shared" si="21"/>
        <v>#NAME?</v>
      </c>
      <c r="L552">
        <v>0.26500000000000001</v>
      </c>
      <c r="M552">
        <v>0.86399999999999999</v>
      </c>
      <c r="N552">
        <v>0.59499999999999997</v>
      </c>
      <c r="O552">
        <v>0.57999999999999996</v>
      </c>
      <c r="P552">
        <v>0.503</v>
      </c>
      <c r="Q552">
        <v>3.8660000000000001</v>
      </c>
      <c r="R552">
        <v>26.728000000000002</v>
      </c>
      <c r="S552">
        <v>1.2150000000000001</v>
      </c>
      <c r="T552">
        <v>0.26900000000000002</v>
      </c>
      <c r="U552">
        <v>1.24</v>
      </c>
      <c r="V552">
        <v>0.54900000000000004</v>
      </c>
      <c r="W552">
        <v>0.47799999999999998</v>
      </c>
      <c r="X552">
        <v>1.18</v>
      </c>
      <c r="Y552">
        <v>1.57</v>
      </c>
      <c r="Z552">
        <v>1.946</v>
      </c>
      <c r="AA552">
        <v>7.1509999999999998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 t="s">
        <v>177</v>
      </c>
      <c r="AK552" t="s">
        <v>177</v>
      </c>
      <c r="AL552" t="s">
        <v>177</v>
      </c>
      <c r="AM552" t="s">
        <v>177</v>
      </c>
      <c r="AN552" t="s">
        <v>177</v>
      </c>
      <c r="AO552" t="s">
        <v>177</v>
      </c>
      <c r="AP552" t="s">
        <v>177</v>
      </c>
      <c r="AQ552" t="s">
        <v>177</v>
      </c>
      <c r="AR552" t="s">
        <v>178</v>
      </c>
      <c r="AS552">
        <v>0.84</v>
      </c>
      <c r="AT552">
        <v>1</v>
      </c>
      <c r="AU552">
        <v>0.72</v>
      </c>
      <c r="AV552">
        <v>0.55000000000000004</v>
      </c>
      <c r="AW552">
        <v>0.75</v>
      </c>
      <c r="AX552">
        <v>0.98</v>
      </c>
      <c r="AY552">
        <v>0.95</v>
      </c>
      <c r="AZ552">
        <v>0.68</v>
      </c>
      <c r="BA552">
        <v>0.96</v>
      </c>
      <c r="BB552">
        <v>25.82</v>
      </c>
      <c r="BC552" s="1">
        <v>11395.11</v>
      </c>
      <c r="BD552">
        <v>1.51</v>
      </c>
      <c r="BE552" s="1">
        <v>14742.5</v>
      </c>
      <c r="BF552" s="1">
        <v>16873.650000000001</v>
      </c>
      <c r="BG552" s="1">
        <v>35196.089999999997</v>
      </c>
      <c r="BH552">
        <v>1.1200000000000001</v>
      </c>
      <c r="BI552">
        <v>1.99</v>
      </c>
      <c r="BJ552">
        <v>0.9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1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18.277999999999999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45.466999999999999</v>
      </c>
      <c r="CL552" s="2">
        <v>151400</v>
      </c>
      <c r="CM552" s="2">
        <v>40080</v>
      </c>
      <c r="CN552" s="2">
        <v>130800</v>
      </c>
      <c r="CO552" s="2">
        <v>90080</v>
      </c>
      <c r="CP552" s="2">
        <v>87730</v>
      </c>
      <c r="CQ552" s="2">
        <v>76130</v>
      </c>
      <c r="CR552" s="2">
        <v>585200</v>
      </c>
      <c r="CS552" s="2">
        <v>4046000</v>
      </c>
      <c r="CT552" s="2">
        <v>184000</v>
      </c>
      <c r="CU552" s="2">
        <v>29820</v>
      </c>
      <c r="CV552" s="2">
        <v>8022</v>
      </c>
      <c r="CW552" s="2">
        <v>36980</v>
      </c>
      <c r="CX552" s="2">
        <v>16370</v>
      </c>
      <c r="CY552" s="2">
        <v>14260</v>
      </c>
      <c r="CZ552" s="2">
        <v>35200</v>
      </c>
      <c r="DA552" s="2">
        <v>46820</v>
      </c>
      <c r="DB552" s="2">
        <v>58040</v>
      </c>
      <c r="DC552" s="2">
        <v>213200</v>
      </c>
      <c r="DD552">
        <v>0</v>
      </c>
      <c r="DE552">
        <v>0</v>
      </c>
      <c r="DF552">
        <v>48.594000000000001</v>
      </c>
      <c r="DG552">
        <v>12.92</v>
      </c>
      <c r="DH552">
        <v>0</v>
      </c>
      <c r="DI552">
        <v>0</v>
      </c>
      <c r="DJ552">
        <v>80.031000000000006</v>
      </c>
      <c r="DK552">
        <v>0</v>
      </c>
      <c r="DL552">
        <v>68.328999999999994</v>
      </c>
      <c r="DM552">
        <v>0</v>
      </c>
      <c r="DN552">
        <v>0</v>
      </c>
      <c r="DO552">
        <v>63.29</v>
      </c>
      <c r="DP552">
        <v>30.088000000000001</v>
      </c>
      <c r="DQ552">
        <v>0</v>
      </c>
      <c r="DR552">
        <v>0</v>
      </c>
      <c r="DS552">
        <v>56.707999999999998</v>
      </c>
      <c r="DT552">
        <v>0</v>
      </c>
      <c r="DU552">
        <v>126.151</v>
      </c>
      <c r="DV552">
        <v>1</v>
      </c>
      <c r="DW552">
        <v>0.87</v>
      </c>
      <c r="DX552">
        <v>1</v>
      </c>
      <c r="DY552">
        <v>0.77</v>
      </c>
      <c r="DZ552">
        <v>0.95</v>
      </c>
      <c r="EA552">
        <v>1</v>
      </c>
      <c r="EB552">
        <v>1</v>
      </c>
      <c r="EC552">
        <v>0.83</v>
      </c>
      <c r="ED552">
        <v>1</v>
      </c>
      <c r="EE552">
        <v>0.26500000000000001</v>
      </c>
      <c r="EF552">
        <v>0.86399999999999999</v>
      </c>
      <c r="EG552">
        <v>0.59499999999999997</v>
      </c>
      <c r="EH552">
        <v>0.57999999999999996</v>
      </c>
      <c r="EI552">
        <v>0.503</v>
      </c>
      <c r="EJ552">
        <v>3.8660000000000001</v>
      </c>
      <c r="EK552">
        <v>26.728000000000002</v>
      </c>
      <c r="EL552">
        <v>1.2150000000000001</v>
      </c>
      <c r="EM552">
        <v>0.26900000000000002</v>
      </c>
      <c r="EN552">
        <v>1.24</v>
      </c>
      <c r="EO552">
        <v>0.54900000000000004</v>
      </c>
      <c r="EP552">
        <v>0.47799999999999998</v>
      </c>
      <c r="EQ552">
        <v>1.18</v>
      </c>
      <c r="ER552">
        <v>1.57</v>
      </c>
      <c r="ES552">
        <v>1.946</v>
      </c>
      <c r="ET552">
        <v>7.1509999999999998</v>
      </c>
      <c r="FC552" s="2">
        <v>151400</v>
      </c>
      <c r="FD552" s="2">
        <v>40080</v>
      </c>
      <c r="FE552" s="2">
        <v>130800</v>
      </c>
      <c r="FF552" s="2">
        <v>90080</v>
      </c>
      <c r="FG552" s="2">
        <v>87730</v>
      </c>
      <c r="FH552" s="2">
        <v>76130</v>
      </c>
      <c r="FI552" s="2">
        <v>585200</v>
      </c>
      <c r="FJ552" s="2">
        <v>4046000</v>
      </c>
      <c r="FK552" s="2">
        <v>184000</v>
      </c>
      <c r="FL552" s="2">
        <v>29820</v>
      </c>
      <c r="FM552" s="2">
        <v>8022</v>
      </c>
      <c r="FN552" s="2">
        <v>36980</v>
      </c>
      <c r="FO552" s="2">
        <v>16370</v>
      </c>
      <c r="FP552" s="2">
        <v>14260</v>
      </c>
      <c r="FQ552" s="2">
        <v>35200</v>
      </c>
      <c r="FR552" s="2">
        <v>46820</v>
      </c>
      <c r="FS552" s="2">
        <v>58040</v>
      </c>
      <c r="FT552" s="2">
        <v>213200</v>
      </c>
    </row>
    <row r="553" spans="1:176" x14ac:dyDescent="0.2">
      <c r="A553">
        <v>0</v>
      </c>
      <c r="B553" t="s">
        <v>176</v>
      </c>
      <c r="C553" t="s">
        <v>344</v>
      </c>
      <c r="D553" t="s">
        <v>256</v>
      </c>
      <c r="E553" t="s">
        <v>345</v>
      </c>
      <c r="F553" t="s">
        <v>346</v>
      </c>
      <c r="G553">
        <v>2</v>
      </c>
      <c r="H553">
        <v>699.52030000000002</v>
      </c>
      <c r="I553" t="s">
        <v>347</v>
      </c>
      <c r="J553" s="10">
        <v>4.0590000000000002</v>
      </c>
      <c r="K553" t="e">
        <f t="shared" si="21"/>
        <v>#NAME?</v>
      </c>
      <c r="L553">
        <v>0.76200000000000001</v>
      </c>
      <c r="M553">
        <v>15.808</v>
      </c>
      <c r="N553">
        <v>1.756</v>
      </c>
      <c r="O553">
        <v>0.70099999999999996</v>
      </c>
      <c r="P553">
        <v>1.357</v>
      </c>
      <c r="Q553">
        <v>12.377000000000001</v>
      </c>
      <c r="R553">
        <v>45.82</v>
      </c>
      <c r="S553">
        <v>39.136000000000003</v>
      </c>
      <c r="T553">
        <v>0.65600000000000003</v>
      </c>
      <c r="U553">
        <v>1.5509999999999999</v>
      </c>
      <c r="V553">
        <v>2.9289999999999998</v>
      </c>
      <c r="W553">
        <v>0.57599999999999996</v>
      </c>
      <c r="X553">
        <v>1.1970000000000001</v>
      </c>
      <c r="Y553">
        <v>1.8879999999999999</v>
      </c>
      <c r="Z553">
        <v>3.9689999999999999</v>
      </c>
      <c r="AA553">
        <v>5.8520000000000003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 t="s">
        <v>177</v>
      </c>
      <c r="AK553" t="s">
        <v>177</v>
      </c>
      <c r="AL553" t="s">
        <v>177</v>
      </c>
      <c r="AM553" t="s">
        <v>177</v>
      </c>
      <c r="AN553" t="s">
        <v>177</v>
      </c>
      <c r="AO553" t="s">
        <v>177</v>
      </c>
      <c r="AP553" t="s">
        <v>177</v>
      </c>
      <c r="AQ553" t="s">
        <v>178</v>
      </c>
      <c r="AR553" t="s">
        <v>178</v>
      </c>
      <c r="AS553">
        <v>0.67</v>
      </c>
      <c r="AT553">
        <v>0.98</v>
      </c>
      <c r="AU553">
        <v>0.7</v>
      </c>
      <c r="AV553">
        <v>0.99</v>
      </c>
      <c r="AW553">
        <v>0.99</v>
      </c>
      <c r="AX553">
        <v>0.98</v>
      </c>
      <c r="AY553">
        <v>0.9</v>
      </c>
      <c r="AZ553">
        <v>0.53</v>
      </c>
      <c r="BA553">
        <v>0.85</v>
      </c>
      <c r="BB553" s="1">
        <v>15587.33</v>
      </c>
      <c r="BC553" s="1">
        <v>17838.47</v>
      </c>
      <c r="BD553">
        <v>1.72</v>
      </c>
      <c r="BE553" s="1">
        <v>29666.639999999999</v>
      </c>
      <c r="BF553" s="1">
        <v>15327.22</v>
      </c>
      <c r="BG553" s="1">
        <v>32393.119999999999</v>
      </c>
      <c r="BH553">
        <v>0.77</v>
      </c>
      <c r="BI553">
        <v>1.17</v>
      </c>
      <c r="BJ553">
        <v>0.49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2</v>
      </c>
      <c r="BS553">
        <v>1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9.3179999999999996</v>
      </c>
      <c r="CB553">
        <v>11.102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30.956</v>
      </c>
      <c r="CK553">
        <v>55.511000000000003</v>
      </c>
      <c r="CL553" s="2">
        <v>54740</v>
      </c>
      <c r="CM553" s="2">
        <v>41700</v>
      </c>
      <c r="CN553" s="2">
        <v>865400</v>
      </c>
      <c r="CO553" s="2">
        <v>96100</v>
      </c>
      <c r="CP553" s="2">
        <v>38360</v>
      </c>
      <c r="CQ553" s="2">
        <v>74280</v>
      </c>
      <c r="CR553" s="2">
        <v>677600</v>
      </c>
      <c r="CS553" s="2">
        <v>2508000</v>
      </c>
      <c r="CT553" s="2">
        <v>2142000</v>
      </c>
      <c r="CU553" s="2">
        <v>15590</v>
      </c>
      <c r="CV553" s="2">
        <v>10220</v>
      </c>
      <c r="CW553" s="2">
        <v>24170</v>
      </c>
      <c r="CX553" s="2">
        <v>45650</v>
      </c>
      <c r="CY553" s="2">
        <v>8972</v>
      </c>
      <c r="CZ553" s="2">
        <v>18650</v>
      </c>
      <c r="DA553" s="2">
        <v>29430</v>
      </c>
      <c r="DB553" s="2">
        <v>61860</v>
      </c>
      <c r="DC553" s="2">
        <v>91230</v>
      </c>
      <c r="DD553">
        <v>0</v>
      </c>
      <c r="DE553">
        <v>77.138000000000005</v>
      </c>
      <c r="DF553">
        <v>126.923</v>
      </c>
      <c r="DG553">
        <v>72.573999999999998</v>
      </c>
      <c r="DH553">
        <v>88.718000000000004</v>
      </c>
      <c r="DI553">
        <v>0</v>
      </c>
      <c r="DJ553">
        <v>112.309</v>
      </c>
      <c r="DK553">
        <v>0</v>
      </c>
      <c r="DL553">
        <v>118.98699999999999</v>
      </c>
      <c r="DM553">
        <v>0</v>
      </c>
      <c r="DN553">
        <v>74.820999999999998</v>
      </c>
      <c r="DO553">
        <v>59.764000000000003</v>
      </c>
      <c r="DP553">
        <v>72.608999999999995</v>
      </c>
      <c r="DQ553">
        <v>56.667999999999999</v>
      </c>
      <c r="DR553">
        <v>0</v>
      </c>
      <c r="DS553">
        <v>83.716999999999999</v>
      </c>
      <c r="DT553">
        <v>0</v>
      </c>
      <c r="DU553">
        <v>86.638000000000005</v>
      </c>
      <c r="DV553">
        <v>1</v>
      </c>
      <c r="DW553">
        <v>0.88</v>
      </c>
      <c r="DX553">
        <v>0.82</v>
      </c>
      <c r="DY553">
        <v>1</v>
      </c>
      <c r="DZ553">
        <v>0.93</v>
      </c>
      <c r="EA553">
        <v>0.95</v>
      </c>
      <c r="EB553">
        <v>0.8</v>
      </c>
      <c r="EC553">
        <v>0.76</v>
      </c>
      <c r="ED553">
        <v>0.8</v>
      </c>
      <c r="EE553">
        <v>0.76200000000000001</v>
      </c>
      <c r="EF553">
        <v>15.808</v>
      </c>
      <c r="EG553">
        <v>1.756</v>
      </c>
      <c r="EH553">
        <v>0.70099999999999996</v>
      </c>
      <c r="EI553">
        <v>1.357</v>
      </c>
      <c r="EJ553">
        <v>12.377000000000001</v>
      </c>
      <c r="EK553">
        <v>45.82</v>
      </c>
      <c r="EL553">
        <v>39.136000000000003</v>
      </c>
      <c r="EM553">
        <v>0.65600000000000003</v>
      </c>
      <c r="EN553">
        <v>1.5509999999999999</v>
      </c>
      <c r="EO553">
        <v>2.9289999999999998</v>
      </c>
      <c r="EP553">
        <v>0.57599999999999996</v>
      </c>
      <c r="EQ553">
        <v>1.1970000000000001</v>
      </c>
      <c r="ER553">
        <v>1.8879999999999999</v>
      </c>
      <c r="ES553">
        <v>3.9689999999999999</v>
      </c>
      <c r="ET553">
        <v>5.8520000000000003</v>
      </c>
      <c r="FC553" s="2">
        <v>54740</v>
      </c>
      <c r="FD553" s="2">
        <v>41700</v>
      </c>
      <c r="FE553" s="2">
        <v>865400</v>
      </c>
      <c r="FF553" s="2">
        <v>96100</v>
      </c>
      <c r="FG553" s="2">
        <v>38360</v>
      </c>
      <c r="FH553" s="2">
        <v>74280</v>
      </c>
      <c r="FI553" s="2">
        <v>677600</v>
      </c>
      <c r="FJ553" s="2">
        <v>2508000</v>
      </c>
      <c r="FK553" s="2">
        <v>2142000</v>
      </c>
      <c r="FL553" s="2">
        <v>15590</v>
      </c>
      <c r="FM553" s="2">
        <v>10220</v>
      </c>
      <c r="FN553" s="2">
        <v>24170</v>
      </c>
      <c r="FO553" s="2">
        <v>45650</v>
      </c>
      <c r="FP553" s="2">
        <v>8972</v>
      </c>
      <c r="FQ553" s="2">
        <v>18650</v>
      </c>
      <c r="FR553" s="2">
        <v>29430</v>
      </c>
      <c r="FS553" s="2">
        <v>61860</v>
      </c>
      <c r="FT553" s="2">
        <v>91230</v>
      </c>
    </row>
    <row r="554" spans="1:176" x14ac:dyDescent="0.2">
      <c r="A554">
        <v>0</v>
      </c>
      <c r="B554" t="s">
        <v>176</v>
      </c>
      <c r="C554" t="s">
        <v>344</v>
      </c>
      <c r="D554" t="s">
        <v>256</v>
      </c>
      <c r="E554" t="s">
        <v>345</v>
      </c>
      <c r="F554" t="s">
        <v>346</v>
      </c>
      <c r="G554">
        <v>2</v>
      </c>
      <c r="H554">
        <v>699.52030000000002</v>
      </c>
      <c r="I554" t="s">
        <v>347</v>
      </c>
      <c r="J554" s="10">
        <v>4.7060000000000004</v>
      </c>
      <c r="K554" t="e">
        <f t="shared" si="21"/>
        <v>#NAME?</v>
      </c>
      <c r="L554">
        <v>37891.248</v>
      </c>
      <c r="M554">
        <v>582554.52800000005</v>
      </c>
      <c r="N554">
        <v>3377010.12</v>
      </c>
      <c r="O554">
        <v>71088.487999999998</v>
      </c>
      <c r="P554">
        <v>0</v>
      </c>
      <c r="Q554">
        <v>754677.41200000001</v>
      </c>
      <c r="R554">
        <v>1679853.2679999999</v>
      </c>
      <c r="S554">
        <v>2909640.38</v>
      </c>
      <c r="T554">
        <v>17409.857</v>
      </c>
      <c r="U554">
        <v>23934.555</v>
      </c>
      <c r="V554">
        <v>125283.084</v>
      </c>
      <c r="W554">
        <v>19118.41</v>
      </c>
      <c r="X554">
        <v>0</v>
      </c>
      <c r="Y554">
        <v>70829.157999999996</v>
      </c>
      <c r="Z554">
        <v>55557.671999999999</v>
      </c>
      <c r="AA554">
        <v>101938.26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 t="s">
        <v>177</v>
      </c>
      <c r="AK554" t="s">
        <v>177</v>
      </c>
      <c r="AL554" t="s">
        <v>177</v>
      </c>
      <c r="AM554" t="s">
        <v>177</v>
      </c>
      <c r="AN554" t="s">
        <v>177</v>
      </c>
      <c r="AO554" t="s">
        <v>177</v>
      </c>
      <c r="AP554" t="s">
        <v>177</v>
      </c>
      <c r="AQ554" t="s">
        <v>178</v>
      </c>
      <c r="AR554" t="s">
        <v>178</v>
      </c>
      <c r="AS554">
        <v>0</v>
      </c>
      <c r="AT554">
        <v>1</v>
      </c>
      <c r="AU554">
        <v>0.96</v>
      </c>
      <c r="AV554">
        <v>0.99</v>
      </c>
      <c r="AW554">
        <v>0</v>
      </c>
      <c r="AX554">
        <v>0</v>
      </c>
      <c r="AY554">
        <v>0.57999999999999996</v>
      </c>
      <c r="AZ554">
        <v>1</v>
      </c>
      <c r="BA554">
        <v>0.48</v>
      </c>
      <c r="BB554">
        <v>0</v>
      </c>
      <c r="BC554" s="1">
        <v>17408.86</v>
      </c>
      <c r="BD554">
        <v>1.55</v>
      </c>
      <c r="BE554">
        <v>42.17</v>
      </c>
      <c r="BF554" s="1">
        <v>19118.41</v>
      </c>
      <c r="BG554">
        <v>0</v>
      </c>
      <c r="BH554">
        <v>0.94</v>
      </c>
      <c r="BI554">
        <v>0.6</v>
      </c>
      <c r="BJ554">
        <v>0.68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2</v>
      </c>
      <c r="BS554">
        <v>1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18.396000000000001</v>
      </c>
      <c r="CB554">
        <v>19.065000000000001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45.646999999999998</v>
      </c>
      <c r="CK554">
        <v>63.548999999999999</v>
      </c>
      <c r="CL554" s="2">
        <v>0</v>
      </c>
      <c r="CM554" s="2">
        <v>37890</v>
      </c>
      <c r="CN554" s="2">
        <v>582600</v>
      </c>
      <c r="CO554" s="2">
        <v>3377000</v>
      </c>
      <c r="CP554" s="2">
        <v>71090</v>
      </c>
      <c r="CQ554" s="2">
        <v>0</v>
      </c>
      <c r="CR554" s="2">
        <v>754700</v>
      </c>
      <c r="CS554" s="2">
        <v>1680000</v>
      </c>
      <c r="CT554" s="2">
        <v>2910000</v>
      </c>
      <c r="CU554" s="2">
        <v>0</v>
      </c>
      <c r="CV554" s="2">
        <v>17410</v>
      </c>
      <c r="CW554" s="2">
        <v>23930</v>
      </c>
      <c r="CX554" s="2">
        <v>125300</v>
      </c>
      <c r="CY554" s="2">
        <v>19120</v>
      </c>
      <c r="CZ554" s="2">
        <v>0</v>
      </c>
      <c r="DA554" s="2">
        <v>70830</v>
      </c>
      <c r="DB554" s="2">
        <v>55560</v>
      </c>
      <c r="DC554" s="2">
        <v>101900</v>
      </c>
      <c r="DD554">
        <v>0</v>
      </c>
      <c r="DE554">
        <v>0</v>
      </c>
      <c r="DF554">
        <v>126.608</v>
      </c>
      <c r="DG554">
        <v>137.06</v>
      </c>
      <c r="DH554">
        <v>0</v>
      </c>
      <c r="DI554">
        <v>0</v>
      </c>
      <c r="DJ554">
        <v>131.32300000000001</v>
      </c>
      <c r="DK554">
        <v>0</v>
      </c>
      <c r="DL554">
        <v>0</v>
      </c>
      <c r="DM554">
        <v>0</v>
      </c>
      <c r="DN554">
        <v>0</v>
      </c>
      <c r="DO554">
        <v>35.323</v>
      </c>
      <c r="DP554">
        <v>114.702</v>
      </c>
      <c r="DQ554">
        <v>0</v>
      </c>
      <c r="DR554">
        <v>0</v>
      </c>
      <c r="DS554">
        <v>116.788</v>
      </c>
      <c r="DT554">
        <v>0</v>
      </c>
      <c r="DU554">
        <v>0</v>
      </c>
      <c r="DV554">
        <v>0</v>
      </c>
      <c r="DW554">
        <v>1</v>
      </c>
      <c r="DX554">
        <v>0.79</v>
      </c>
      <c r="DY554">
        <v>0.72</v>
      </c>
      <c r="DZ554">
        <v>1</v>
      </c>
      <c r="EA554">
        <v>0</v>
      </c>
      <c r="EB554">
        <v>1</v>
      </c>
      <c r="EC554">
        <v>0.79</v>
      </c>
      <c r="ED554">
        <v>0.82</v>
      </c>
      <c r="EE554">
        <v>37891.248</v>
      </c>
      <c r="EF554">
        <v>582554.52800000005</v>
      </c>
      <c r="EG554">
        <v>3377010.12</v>
      </c>
      <c r="EH554">
        <v>71088.487999999998</v>
      </c>
      <c r="EI554">
        <v>0</v>
      </c>
      <c r="EJ554">
        <v>754677.41200000001</v>
      </c>
      <c r="EK554">
        <v>1679853.2679999999</v>
      </c>
      <c r="EL554">
        <v>2909640.38</v>
      </c>
      <c r="EM554">
        <v>17409.857</v>
      </c>
      <c r="EN554">
        <v>23934.555</v>
      </c>
      <c r="EO554">
        <v>125283.084</v>
      </c>
      <c r="EP554">
        <v>19118.41</v>
      </c>
      <c r="EQ554">
        <v>0</v>
      </c>
      <c r="ER554">
        <v>70829.157999999996</v>
      </c>
      <c r="ES554">
        <v>55557.671999999999</v>
      </c>
      <c r="ET554">
        <v>101938.26</v>
      </c>
      <c r="FC554" s="2">
        <v>0</v>
      </c>
      <c r="FD554" s="2">
        <v>37890</v>
      </c>
      <c r="FE554" s="2">
        <v>582600</v>
      </c>
      <c r="FF554" s="2">
        <v>3377000</v>
      </c>
      <c r="FG554" s="2">
        <v>71090</v>
      </c>
      <c r="FH554" s="2">
        <v>0</v>
      </c>
      <c r="FI554" s="2">
        <v>754700</v>
      </c>
      <c r="FJ554" s="2">
        <v>1680000</v>
      </c>
      <c r="FK554" s="2">
        <v>2910000</v>
      </c>
      <c r="FL554" s="2">
        <v>0</v>
      </c>
      <c r="FM554" s="2">
        <v>17410</v>
      </c>
      <c r="FN554" s="2">
        <v>23930</v>
      </c>
      <c r="FO554" s="2">
        <v>125300</v>
      </c>
      <c r="FP554" s="2">
        <v>19120</v>
      </c>
      <c r="FQ554" s="2">
        <v>0</v>
      </c>
      <c r="FR554" s="2">
        <v>70830</v>
      </c>
      <c r="FS554" s="2">
        <v>55560</v>
      </c>
      <c r="FT554" s="2">
        <v>101900</v>
      </c>
    </row>
    <row r="555" spans="1:176" x14ac:dyDescent="0.2">
      <c r="A555">
        <v>0</v>
      </c>
      <c r="B555" t="s">
        <v>176</v>
      </c>
      <c r="C555" t="s">
        <v>344</v>
      </c>
      <c r="D555" t="s">
        <v>256</v>
      </c>
      <c r="E555" t="s">
        <v>345</v>
      </c>
      <c r="F555" t="s">
        <v>346</v>
      </c>
      <c r="G555">
        <v>2</v>
      </c>
      <c r="H555">
        <v>699.52030000000002</v>
      </c>
      <c r="I555" t="s">
        <v>347</v>
      </c>
      <c r="J555" s="10">
        <v>5.6260000000000003</v>
      </c>
      <c r="K555" t="e">
        <f t="shared" si="21"/>
        <v>#NAME?</v>
      </c>
      <c r="L555">
        <v>1.669</v>
      </c>
      <c r="M555">
        <v>8.7289999999999992</v>
      </c>
      <c r="N555">
        <v>47.786999999999999</v>
      </c>
      <c r="O555">
        <v>0.85299999999999998</v>
      </c>
      <c r="P555">
        <v>0</v>
      </c>
      <c r="Q555">
        <v>5.3490000000000002</v>
      </c>
      <c r="R555">
        <v>76.978999999999999</v>
      </c>
      <c r="S555">
        <v>57.305999999999997</v>
      </c>
      <c r="T555">
        <v>0.89700000000000002</v>
      </c>
      <c r="U555">
        <v>3.1059999999999999</v>
      </c>
      <c r="V555">
        <v>5.05</v>
      </c>
      <c r="W555">
        <v>0.39900000000000002</v>
      </c>
      <c r="X555">
        <v>0</v>
      </c>
      <c r="Y555">
        <v>4.7450000000000001</v>
      </c>
      <c r="Z555">
        <v>4.2430000000000003</v>
      </c>
      <c r="AA555">
        <v>16.044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 t="s">
        <v>177</v>
      </c>
      <c r="AK555" t="s">
        <v>177</v>
      </c>
      <c r="AL555" t="s">
        <v>177</v>
      </c>
      <c r="AM555" t="s">
        <v>177</v>
      </c>
      <c r="AN555" t="s">
        <v>177</v>
      </c>
      <c r="AO555" t="s">
        <v>177</v>
      </c>
      <c r="AP555" t="s">
        <v>177</v>
      </c>
      <c r="AQ555" t="s">
        <v>177</v>
      </c>
      <c r="AR555" t="s">
        <v>178</v>
      </c>
      <c r="AS555">
        <v>0.96</v>
      </c>
      <c r="AT555">
        <v>0.65100000000000002</v>
      </c>
      <c r="AU555">
        <v>0.61</v>
      </c>
      <c r="AV555">
        <v>0.65800000000000003</v>
      </c>
      <c r="AW555">
        <v>1</v>
      </c>
      <c r="AX555">
        <v>0</v>
      </c>
      <c r="AY555">
        <v>0.97</v>
      </c>
      <c r="AZ555">
        <v>0.97</v>
      </c>
      <c r="BA555">
        <v>0.51</v>
      </c>
      <c r="BB555" s="1">
        <v>19421.259999999998</v>
      </c>
      <c r="BC555" s="1">
        <v>17412.66</v>
      </c>
      <c r="BD555">
        <v>0.99</v>
      </c>
      <c r="BE555">
        <v>1.954</v>
      </c>
      <c r="BF555" s="1">
        <v>18228.09</v>
      </c>
      <c r="BG555">
        <v>0</v>
      </c>
      <c r="BH555">
        <v>2.12</v>
      </c>
      <c r="BI555">
        <v>0.95</v>
      </c>
      <c r="BJ555">
        <v>0.78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2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30.68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60.514000000000003</v>
      </c>
      <c r="CL555" s="2">
        <v>45250</v>
      </c>
      <c r="CM555" s="2">
        <v>75510</v>
      </c>
      <c r="CN555" s="2">
        <v>395000</v>
      </c>
      <c r="CO555" s="2">
        <v>2162000</v>
      </c>
      <c r="CP555" s="2">
        <v>38610</v>
      </c>
      <c r="CQ555" s="2">
        <v>0</v>
      </c>
      <c r="CR555" s="2">
        <v>242000</v>
      </c>
      <c r="CS555" s="2">
        <v>3483000</v>
      </c>
      <c r="CT555" s="2">
        <v>2593000</v>
      </c>
      <c r="CU555" s="2">
        <v>19420</v>
      </c>
      <c r="CV555" s="2">
        <v>17410</v>
      </c>
      <c r="CW555" s="2">
        <v>60320</v>
      </c>
      <c r="CX555" s="2">
        <v>98080</v>
      </c>
      <c r="CY555" s="2">
        <v>7745</v>
      </c>
      <c r="CZ555" s="2">
        <v>0</v>
      </c>
      <c r="DA555" s="2">
        <v>92160</v>
      </c>
      <c r="DB555" s="2">
        <v>82410</v>
      </c>
      <c r="DC555" s="2">
        <v>311600</v>
      </c>
      <c r="DD555">
        <v>0</v>
      </c>
      <c r="DE555">
        <v>0</v>
      </c>
      <c r="DF555">
        <v>120.009</v>
      </c>
      <c r="DG555">
        <v>132.511</v>
      </c>
      <c r="DH555">
        <v>0</v>
      </c>
      <c r="DI555">
        <v>0</v>
      </c>
      <c r="DJ555">
        <v>111.937</v>
      </c>
      <c r="DK555">
        <v>0</v>
      </c>
      <c r="DL555">
        <v>0</v>
      </c>
      <c r="DM555">
        <v>0</v>
      </c>
      <c r="DN555">
        <v>0</v>
      </c>
      <c r="DO555">
        <v>116.601</v>
      </c>
      <c r="DP555">
        <v>85.915000000000006</v>
      </c>
      <c r="DQ555">
        <v>0</v>
      </c>
      <c r="DR555">
        <v>0</v>
      </c>
      <c r="DS555">
        <v>108.967</v>
      </c>
      <c r="DT555">
        <v>0</v>
      </c>
      <c r="DU555">
        <v>0</v>
      </c>
      <c r="DV555">
        <v>1</v>
      </c>
      <c r="DW555">
        <v>1</v>
      </c>
      <c r="DX555">
        <v>1</v>
      </c>
      <c r="DY555">
        <v>1</v>
      </c>
      <c r="DZ555">
        <v>0.97</v>
      </c>
      <c r="EA555">
        <v>0</v>
      </c>
      <c r="EB555">
        <v>1</v>
      </c>
      <c r="EC555">
        <v>0.74</v>
      </c>
      <c r="ED555">
        <v>1</v>
      </c>
      <c r="EE555">
        <v>1.669</v>
      </c>
      <c r="EF555">
        <v>8.7289999999999992</v>
      </c>
      <c r="EG555">
        <v>47.786999999999999</v>
      </c>
      <c r="EH555">
        <v>0.85299999999999998</v>
      </c>
      <c r="EI555">
        <v>0</v>
      </c>
      <c r="EJ555">
        <v>5.3490000000000002</v>
      </c>
      <c r="EK555">
        <v>76.978999999999999</v>
      </c>
      <c r="EL555">
        <v>57.305999999999997</v>
      </c>
      <c r="EM555">
        <v>0.89700000000000002</v>
      </c>
      <c r="EN555">
        <v>3.1059999999999999</v>
      </c>
      <c r="EO555">
        <v>5.05</v>
      </c>
      <c r="EP555">
        <v>0.39900000000000002</v>
      </c>
      <c r="EQ555">
        <v>0</v>
      </c>
      <c r="ER555">
        <v>4.7450000000000001</v>
      </c>
      <c r="ES555">
        <v>4.2430000000000003</v>
      </c>
      <c r="ET555">
        <v>16.044</v>
      </c>
      <c r="FC555" s="2">
        <v>45250</v>
      </c>
      <c r="FD555" s="2">
        <v>75510</v>
      </c>
      <c r="FE555" s="2">
        <v>395000</v>
      </c>
      <c r="FF555" s="2">
        <v>2162000</v>
      </c>
      <c r="FG555" s="2">
        <v>38610</v>
      </c>
      <c r="FH555" s="2">
        <v>0</v>
      </c>
      <c r="FI555" s="2">
        <v>242000</v>
      </c>
      <c r="FJ555" s="2">
        <v>3483000</v>
      </c>
      <c r="FK555" s="2">
        <v>2593000</v>
      </c>
      <c r="FL555" s="2">
        <v>19420</v>
      </c>
      <c r="FM555" s="2">
        <v>17410</v>
      </c>
      <c r="FN555" s="2">
        <v>60320</v>
      </c>
      <c r="FO555" s="2">
        <v>98080</v>
      </c>
      <c r="FP555" s="2">
        <v>7745</v>
      </c>
      <c r="FQ555" s="2">
        <v>0</v>
      </c>
      <c r="FR555" s="2">
        <v>92160</v>
      </c>
      <c r="FS555" s="2">
        <v>82410</v>
      </c>
      <c r="FT555" s="2">
        <v>311600</v>
      </c>
    </row>
    <row r="556" spans="1:176" x14ac:dyDescent="0.2">
      <c r="A556">
        <v>0</v>
      </c>
      <c r="B556" t="s">
        <v>176</v>
      </c>
      <c r="C556" t="s">
        <v>344</v>
      </c>
      <c r="D556" t="s">
        <v>256</v>
      </c>
      <c r="E556" t="s">
        <v>345</v>
      </c>
      <c r="F556" t="s">
        <v>346</v>
      </c>
      <c r="G556">
        <v>2</v>
      </c>
      <c r="H556">
        <v>699.52030000000002</v>
      </c>
      <c r="I556" t="s">
        <v>347</v>
      </c>
      <c r="J556" s="10">
        <v>6.8949999999999996</v>
      </c>
      <c r="K556" t="e">
        <f t="shared" si="21"/>
        <v>#NAME?</v>
      </c>
      <c r="L556">
        <v>0</v>
      </c>
      <c r="M556">
        <v>586840.64300000004</v>
      </c>
      <c r="N556">
        <v>5053818.2960000001</v>
      </c>
      <c r="O556">
        <v>0</v>
      </c>
      <c r="P556">
        <v>85497.717999999993</v>
      </c>
      <c r="Q556">
        <v>608529.68900000001</v>
      </c>
      <c r="R556">
        <v>1220090.7990000001</v>
      </c>
      <c r="S556">
        <v>681326.04099999997</v>
      </c>
      <c r="T556">
        <v>0</v>
      </c>
      <c r="U556">
        <v>82040.085999999996</v>
      </c>
      <c r="V556">
        <v>139465.533</v>
      </c>
      <c r="W556">
        <v>0</v>
      </c>
      <c r="X556">
        <v>19469.988000000001</v>
      </c>
      <c r="Y556">
        <v>121828.545</v>
      </c>
      <c r="Z556">
        <v>157715.652</v>
      </c>
      <c r="AA556">
        <v>541975.16200000001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 t="s">
        <v>177</v>
      </c>
      <c r="AK556" t="s">
        <v>177</v>
      </c>
      <c r="AL556" t="s">
        <v>177</v>
      </c>
      <c r="AM556" t="s">
        <v>177</v>
      </c>
      <c r="AN556" t="s">
        <v>177</v>
      </c>
      <c r="AO556" t="s">
        <v>177</v>
      </c>
      <c r="AP556" t="s">
        <v>177</v>
      </c>
      <c r="AQ556" t="s">
        <v>178</v>
      </c>
      <c r="AR556" t="s">
        <v>178</v>
      </c>
      <c r="AS556">
        <v>0</v>
      </c>
      <c r="AT556">
        <v>0</v>
      </c>
      <c r="AU556">
        <v>0.84</v>
      </c>
      <c r="AV556">
        <v>0.79</v>
      </c>
      <c r="AW556">
        <v>0</v>
      </c>
      <c r="AX556">
        <v>1</v>
      </c>
      <c r="AY556">
        <v>0.97</v>
      </c>
      <c r="AZ556">
        <v>0.97</v>
      </c>
      <c r="BA556">
        <v>0.96</v>
      </c>
      <c r="BB556">
        <v>0</v>
      </c>
      <c r="BC556">
        <v>0</v>
      </c>
      <c r="BD556">
        <v>1.84</v>
      </c>
      <c r="BE556">
        <v>74.5</v>
      </c>
      <c r="BF556">
        <v>0</v>
      </c>
      <c r="BG556" s="1">
        <v>38599.660000000003</v>
      </c>
      <c r="BH556">
        <v>0.89</v>
      </c>
      <c r="BI556">
        <v>1.59</v>
      </c>
      <c r="BJ556">
        <v>0.64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3</v>
      </c>
      <c r="BS556">
        <v>2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25.236999999999998</v>
      </c>
      <c r="CB556">
        <v>28.635999999999999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62.622999999999998</v>
      </c>
      <c r="CK556">
        <v>56.15</v>
      </c>
      <c r="CL556" s="2">
        <v>0</v>
      </c>
      <c r="CM556" s="2">
        <v>0</v>
      </c>
      <c r="CN556" s="2">
        <v>586800</v>
      </c>
      <c r="CO556" s="2">
        <v>5054000</v>
      </c>
      <c r="CP556" s="2">
        <v>0</v>
      </c>
      <c r="CQ556" s="2">
        <v>85500</v>
      </c>
      <c r="CR556" s="2">
        <v>608500</v>
      </c>
      <c r="CS556" s="2">
        <v>1220000</v>
      </c>
      <c r="CT556" s="2">
        <v>681300</v>
      </c>
      <c r="CU556" s="2">
        <v>0</v>
      </c>
      <c r="CV556" s="2">
        <v>0</v>
      </c>
      <c r="CW556" s="2">
        <v>82040</v>
      </c>
      <c r="CX556" s="2">
        <v>139500</v>
      </c>
      <c r="CY556" s="2">
        <v>0</v>
      </c>
      <c r="CZ556" s="2">
        <v>19470</v>
      </c>
      <c r="DA556" s="2">
        <v>121800</v>
      </c>
      <c r="DB556" s="2">
        <v>157700</v>
      </c>
      <c r="DC556" s="2">
        <v>542000</v>
      </c>
      <c r="DD556">
        <v>0</v>
      </c>
      <c r="DE556">
        <v>0</v>
      </c>
      <c r="DF556">
        <v>0</v>
      </c>
      <c r="DG556">
        <v>136.30000000000001</v>
      </c>
      <c r="DH556">
        <v>0</v>
      </c>
      <c r="DI556">
        <v>0</v>
      </c>
      <c r="DJ556">
        <v>120.893</v>
      </c>
      <c r="DK556">
        <v>0</v>
      </c>
      <c r="DL556">
        <v>121.64400000000001</v>
      </c>
      <c r="DM556">
        <v>0</v>
      </c>
      <c r="DN556">
        <v>0</v>
      </c>
      <c r="DO556">
        <v>0</v>
      </c>
      <c r="DP556">
        <v>74.549000000000007</v>
      </c>
      <c r="DQ556">
        <v>0</v>
      </c>
      <c r="DR556">
        <v>0</v>
      </c>
      <c r="DS556">
        <v>93.575999999999993</v>
      </c>
      <c r="DT556">
        <v>0</v>
      </c>
      <c r="DU556">
        <v>129.922</v>
      </c>
      <c r="DV556">
        <v>0</v>
      </c>
      <c r="DW556">
        <v>0</v>
      </c>
      <c r="DX556">
        <v>1</v>
      </c>
      <c r="DY556">
        <v>0.77</v>
      </c>
      <c r="DZ556">
        <v>0</v>
      </c>
      <c r="EA556">
        <v>0.97</v>
      </c>
      <c r="EB556">
        <v>1</v>
      </c>
      <c r="EC556">
        <v>0.6</v>
      </c>
      <c r="ED556">
        <v>1</v>
      </c>
      <c r="EE556">
        <v>0</v>
      </c>
      <c r="EF556">
        <v>586840.64300000004</v>
      </c>
      <c r="EG556">
        <v>5053818.2960000001</v>
      </c>
      <c r="EH556">
        <v>0</v>
      </c>
      <c r="EI556">
        <v>85497.717999999993</v>
      </c>
      <c r="EJ556">
        <v>608529.68900000001</v>
      </c>
      <c r="EK556">
        <v>1220090.7990000001</v>
      </c>
      <c r="EL556">
        <v>681326.04099999997</v>
      </c>
      <c r="EM556">
        <v>0</v>
      </c>
      <c r="EN556">
        <v>82040.085999999996</v>
      </c>
      <c r="EO556">
        <v>139465.533</v>
      </c>
      <c r="EP556">
        <v>0</v>
      </c>
      <c r="EQ556">
        <v>19469.988000000001</v>
      </c>
      <c r="ER556">
        <v>121828.545</v>
      </c>
      <c r="ES556">
        <v>157715.652</v>
      </c>
      <c r="ET556">
        <v>541975.16200000001</v>
      </c>
      <c r="FC556" s="2">
        <v>0</v>
      </c>
      <c r="FD556" s="2">
        <v>0</v>
      </c>
      <c r="FE556" s="2">
        <v>586800</v>
      </c>
      <c r="FF556" s="2">
        <v>5054000</v>
      </c>
      <c r="FG556" s="2">
        <v>0</v>
      </c>
      <c r="FH556" s="2">
        <v>85500</v>
      </c>
      <c r="FI556" s="2">
        <v>608500</v>
      </c>
      <c r="FJ556" s="2">
        <v>1220000</v>
      </c>
      <c r="FK556" s="2">
        <v>681300</v>
      </c>
      <c r="FL556" s="2">
        <v>0</v>
      </c>
      <c r="FM556" s="2">
        <v>0</v>
      </c>
      <c r="FN556" s="2">
        <v>82040</v>
      </c>
      <c r="FO556" s="2">
        <v>139500</v>
      </c>
      <c r="FP556" s="2">
        <v>0</v>
      </c>
      <c r="FQ556" s="2">
        <v>19470</v>
      </c>
      <c r="FR556" s="2">
        <v>121800</v>
      </c>
      <c r="FS556" s="2">
        <v>157700</v>
      </c>
      <c r="FT556" s="2">
        <v>542000</v>
      </c>
    </row>
    <row r="557" spans="1:176" x14ac:dyDescent="0.2">
      <c r="A557">
        <v>0</v>
      </c>
      <c r="B557" t="s">
        <v>176</v>
      </c>
      <c r="C557" t="s">
        <v>344</v>
      </c>
      <c r="D557" t="s">
        <v>256</v>
      </c>
      <c r="E557" t="s">
        <v>345</v>
      </c>
      <c r="F557" t="s">
        <v>346</v>
      </c>
      <c r="G557">
        <v>2</v>
      </c>
      <c r="H557">
        <v>699.52030000000002</v>
      </c>
      <c r="I557" t="s">
        <v>347</v>
      </c>
      <c r="J557" s="10">
        <v>7.585</v>
      </c>
      <c r="K557" t="e">
        <f t="shared" si="21"/>
        <v>#NAME?</v>
      </c>
      <c r="L557">
        <v>0</v>
      </c>
      <c r="M557">
        <v>10.476000000000001</v>
      </c>
      <c r="N557">
        <v>157.13</v>
      </c>
      <c r="O557">
        <v>0</v>
      </c>
      <c r="P557">
        <v>3.9430000000000001</v>
      </c>
      <c r="Q557">
        <v>118.318</v>
      </c>
      <c r="R557">
        <v>717.17700000000002</v>
      </c>
      <c r="S557">
        <v>955.78499999999997</v>
      </c>
      <c r="T557">
        <v>0</v>
      </c>
      <c r="U557">
        <v>10.115</v>
      </c>
      <c r="V557">
        <v>24.529</v>
      </c>
      <c r="W557">
        <v>0</v>
      </c>
      <c r="X557">
        <v>4.7729999999999997</v>
      </c>
      <c r="Y557">
        <v>12.319000000000001</v>
      </c>
      <c r="Z557">
        <v>23.247</v>
      </c>
      <c r="AA557">
        <v>34.72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 t="s">
        <v>177</v>
      </c>
      <c r="AK557" t="s">
        <v>177</v>
      </c>
      <c r="AL557" t="s">
        <v>177</v>
      </c>
      <c r="AM557" t="s">
        <v>177</v>
      </c>
      <c r="AN557" t="s">
        <v>177</v>
      </c>
      <c r="AO557" t="s">
        <v>177</v>
      </c>
      <c r="AP557" t="s">
        <v>177</v>
      </c>
      <c r="AQ557" t="s">
        <v>178</v>
      </c>
      <c r="AR557" t="s">
        <v>178</v>
      </c>
      <c r="AS557">
        <v>0.98</v>
      </c>
      <c r="AT557">
        <v>0</v>
      </c>
      <c r="AU557">
        <v>0.76</v>
      </c>
      <c r="AV557">
        <v>0.56000000000000005</v>
      </c>
      <c r="AW557">
        <v>0</v>
      </c>
      <c r="AX557">
        <v>1</v>
      </c>
      <c r="AY557">
        <v>0.86</v>
      </c>
      <c r="AZ557">
        <v>0.26</v>
      </c>
      <c r="BA557">
        <v>0.54</v>
      </c>
      <c r="BB557" s="1">
        <v>8089.04</v>
      </c>
      <c r="BC557">
        <v>0</v>
      </c>
      <c r="BD557">
        <v>1.21</v>
      </c>
      <c r="BE557">
        <v>129.94</v>
      </c>
      <c r="BF557">
        <v>0</v>
      </c>
      <c r="BG557" s="1">
        <v>38611.279999999999</v>
      </c>
      <c r="BH557">
        <v>1.42</v>
      </c>
      <c r="BI557">
        <v>1.76</v>
      </c>
      <c r="BJ557">
        <v>1.03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3</v>
      </c>
      <c r="BS557">
        <v>2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27.28</v>
      </c>
      <c r="CB557">
        <v>35.554000000000002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67.525000000000006</v>
      </c>
      <c r="CK557">
        <v>69.441999999999993</v>
      </c>
      <c r="CL557" s="2">
        <v>18210</v>
      </c>
      <c r="CM557" s="2">
        <v>0</v>
      </c>
      <c r="CN557" s="2">
        <v>190800</v>
      </c>
      <c r="CO557" s="2">
        <v>2862000</v>
      </c>
      <c r="CP557" s="2">
        <v>0</v>
      </c>
      <c r="CQ557" s="2">
        <v>71820</v>
      </c>
      <c r="CR557" s="2">
        <v>2155000</v>
      </c>
      <c r="CS557" s="2">
        <v>13060000</v>
      </c>
      <c r="CT557" s="2">
        <v>17410000</v>
      </c>
      <c r="CU557" s="2">
        <v>8090</v>
      </c>
      <c r="CV557" s="2">
        <v>0</v>
      </c>
      <c r="CW557" s="2">
        <v>81830</v>
      </c>
      <c r="CX557" s="2">
        <v>198400</v>
      </c>
      <c r="CY557" s="2">
        <v>0</v>
      </c>
      <c r="CZ557" s="2">
        <v>38610</v>
      </c>
      <c r="DA557" s="2">
        <v>99660</v>
      </c>
      <c r="DB557" s="2">
        <v>188100</v>
      </c>
      <c r="DC557" s="2">
        <v>280900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1</v>
      </c>
      <c r="DW557">
        <v>0</v>
      </c>
      <c r="DX557">
        <v>1</v>
      </c>
      <c r="DY557">
        <v>1</v>
      </c>
      <c r="DZ557">
        <v>0</v>
      </c>
      <c r="EA557">
        <v>1</v>
      </c>
      <c r="EB557">
        <v>0.84</v>
      </c>
      <c r="EC557">
        <v>0.64</v>
      </c>
      <c r="ED557">
        <v>0.75</v>
      </c>
      <c r="EE557">
        <v>0</v>
      </c>
      <c r="EF557">
        <v>10.476000000000001</v>
      </c>
      <c r="EG557">
        <v>157.13</v>
      </c>
      <c r="EH557">
        <v>0</v>
      </c>
      <c r="EI557">
        <v>3.9430000000000001</v>
      </c>
      <c r="EJ557">
        <v>118.318</v>
      </c>
      <c r="EK557">
        <v>717.17700000000002</v>
      </c>
      <c r="EL557">
        <v>955.78499999999997</v>
      </c>
      <c r="EM557">
        <v>0</v>
      </c>
      <c r="EN557">
        <v>10.115</v>
      </c>
      <c r="EO557">
        <v>24.529</v>
      </c>
      <c r="EP557">
        <v>0</v>
      </c>
      <c r="EQ557">
        <v>4.7729999999999997</v>
      </c>
      <c r="ER557">
        <v>12.319000000000001</v>
      </c>
      <c r="ES557">
        <v>23.247</v>
      </c>
      <c r="ET557">
        <v>34.72</v>
      </c>
      <c r="FC557" s="2">
        <v>18210</v>
      </c>
      <c r="FD557" s="2">
        <v>0</v>
      </c>
      <c r="FE557" s="2">
        <v>190800</v>
      </c>
      <c r="FF557" s="2">
        <v>2862000</v>
      </c>
      <c r="FG557" s="2">
        <v>0</v>
      </c>
      <c r="FH557" s="2">
        <v>71820</v>
      </c>
      <c r="FI557" s="2">
        <v>2155000</v>
      </c>
      <c r="FJ557" s="2">
        <v>13060000</v>
      </c>
      <c r="FK557" s="2">
        <v>17410000</v>
      </c>
      <c r="FL557" s="2">
        <v>8090</v>
      </c>
      <c r="FM557" s="2">
        <v>0</v>
      </c>
      <c r="FN557" s="2">
        <v>81830</v>
      </c>
      <c r="FO557" s="2">
        <v>198400</v>
      </c>
      <c r="FP557" s="2">
        <v>0</v>
      </c>
      <c r="FQ557" s="2">
        <v>38610</v>
      </c>
      <c r="FR557" s="2">
        <v>99660</v>
      </c>
      <c r="FS557" s="2">
        <v>188100</v>
      </c>
      <c r="FT557" s="2">
        <v>280900</v>
      </c>
    </row>
    <row r="558" spans="1:176" x14ac:dyDescent="0.2">
      <c r="A558">
        <v>0</v>
      </c>
      <c r="B558" t="s">
        <v>176</v>
      </c>
      <c r="C558" t="s">
        <v>344</v>
      </c>
      <c r="D558" t="s">
        <v>256</v>
      </c>
      <c r="E558" t="s">
        <v>345</v>
      </c>
      <c r="F558" t="s">
        <v>346</v>
      </c>
      <c r="G558">
        <v>2</v>
      </c>
      <c r="H558">
        <v>699.52030000000002</v>
      </c>
      <c r="I558" t="s">
        <v>347</v>
      </c>
      <c r="J558" s="10">
        <v>8.4019999999999992</v>
      </c>
      <c r="K558" t="e">
        <f t="shared" si="21"/>
        <v>#NAME?</v>
      </c>
      <c r="L558">
        <v>0</v>
      </c>
      <c r="M558">
        <v>64.736000000000004</v>
      </c>
      <c r="N558">
        <v>105.827</v>
      </c>
      <c r="O558">
        <v>0</v>
      </c>
      <c r="P558">
        <v>1.048</v>
      </c>
      <c r="Q558">
        <v>32.68</v>
      </c>
      <c r="R558">
        <v>62.606000000000002</v>
      </c>
      <c r="S558">
        <v>325.19200000000001</v>
      </c>
      <c r="T558">
        <v>0</v>
      </c>
      <c r="U558">
        <v>4.7229999999999999</v>
      </c>
      <c r="V558">
        <v>8.1180000000000003</v>
      </c>
      <c r="W558">
        <v>0</v>
      </c>
      <c r="X558">
        <v>0.93899999999999995</v>
      </c>
      <c r="Y558">
        <v>5.0629999999999997</v>
      </c>
      <c r="Z558">
        <v>22.565000000000001</v>
      </c>
      <c r="AA558">
        <v>52.494999999999997</v>
      </c>
      <c r="AB558">
        <v>0</v>
      </c>
      <c r="AC558">
        <v>0</v>
      </c>
      <c r="AD558">
        <v>0</v>
      </c>
      <c r="AE558">
        <v>0</v>
      </c>
      <c r="AF558">
        <v>0.748</v>
      </c>
      <c r="AG558">
        <v>0</v>
      </c>
      <c r="AH558">
        <v>0</v>
      </c>
      <c r="AI558">
        <v>0</v>
      </c>
      <c r="AJ558" t="s">
        <v>177</v>
      </c>
      <c r="AK558" t="s">
        <v>177</v>
      </c>
      <c r="AL558" t="s">
        <v>177</v>
      </c>
      <c r="AM558" t="s">
        <v>177</v>
      </c>
      <c r="AN558" t="s">
        <v>177</v>
      </c>
      <c r="AO558" t="s">
        <v>177</v>
      </c>
      <c r="AP558" t="s">
        <v>177</v>
      </c>
      <c r="AQ558" t="s">
        <v>182</v>
      </c>
      <c r="AR558" t="s">
        <v>182</v>
      </c>
      <c r="AS558">
        <v>0.94</v>
      </c>
      <c r="AT558">
        <v>0</v>
      </c>
      <c r="AU558">
        <v>0.48</v>
      </c>
      <c r="AV558">
        <v>0.73</v>
      </c>
      <c r="AW558">
        <v>0</v>
      </c>
      <c r="AX558">
        <v>0.98</v>
      </c>
      <c r="AY558">
        <v>0.66</v>
      </c>
      <c r="AZ558">
        <v>0.9</v>
      </c>
      <c r="BA558">
        <v>0.3</v>
      </c>
      <c r="BB558" s="1">
        <v>20647.099999999999</v>
      </c>
      <c r="BC558">
        <v>0</v>
      </c>
      <c r="BD558">
        <v>2.2000000000000002</v>
      </c>
      <c r="BE558">
        <v>1.23</v>
      </c>
      <c r="BF558">
        <v>0</v>
      </c>
      <c r="BG558" s="1">
        <v>15791.01</v>
      </c>
      <c r="BH558">
        <v>1.55</v>
      </c>
      <c r="BI558">
        <v>0.71</v>
      </c>
      <c r="BJ558">
        <v>1.95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2</v>
      </c>
      <c r="BS558">
        <v>2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25.879000000000001</v>
      </c>
      <c r="CB558">
        <v>39.970999999999997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64.698999999999998</v>
      </c>
      <c r="CK558">
        <v>79.942999999999998</v>
      </c>
      <c r="CL558" s="2">
        <v>45960</v>
      </c>
      <c r="CM558" s="2">
        <v>0</v>
      </c>
      <c r="CN558" s="2">
        <v>2975000</v>
      </c>
      <c r="CO558" s="2">
        <v>4863000</v>
      </c>
      <c r="CP558" s="2">
        <v>0</v>
      </c>
      <c r="CQ558" s="2">
        <v>48170</v>
      </c>
      <c r="CR558" s="2">
        <v>1502000</v>
      </c>
      <c r="CS558" s="2">
        <v>2877000</v>
      </c>
      <c r="CT558" s="2">
        <v>14940000</v>
      </c>
      <c r="CU558" s="2">
        <v>20650</v>
      </c>
      <c r="CV558" s="2">
        <v>0</v>
      </c>
      <c r="CW558" s="2">
        <v>97530</v>
      </c>
      <c r="CX558" s="2">
        <v>167600</v>
      </c>
      <c r="CY558" s="2">
        <v>0</v>
      </c>
      <c r="CZ558" s="2">
        <v>19380</v>
      </c>
      <c r="DA558" s="2">
        <v>104500</v>
      </c>
      <c r="DB558" s="2">
        <v>465900</v>
      </c>
      <c r="DC558" s="2">
        <v>1084000</v>
      </c>
      <c r="DD558">
        <v>70.122</v>
      </c>
      <c r="DE558">
        <v>0</v>
      </c>
      <c r="DF558">
        <v>0</v>
      </c>
      <c r="DG558">
        <v>0</v>
      </c>
      <c r="DH558">
        <v>0</v>
      </c>
      <c r="DI558">
        <v>39.93</v>
      </c>
      <c r="DJ558">
        <v>0</v>
      </c>
      <c r="DK558">
        <v>0</v>
      </c>
      <c r="DL558">
        <v>0</v>
      </c>
      <c r="DM558">
        <v>61.058</v>
      </c>
      <c r="DN558">
        <v>0</v>
      </c>
      <c r="DO558">
        <v>0</v>
      </c>
      <c r="DP558">
        <v>0</v>
      </c>
      <c r="DQ558">
        <v>0</v>
      </c>
      <c r="DR558">
        <v>33.347000000000001</v>
      </c>
      <c r="DS558">
        <v>0</v>
      </c>
      <c r="DT558">
        <v>0</v>
      </c>
      <c r="DU558">
        <v>0</v>
      </c>
      <c r="DV558">
        <v>1</v>
      </c>
      <c r="DW558">
        <v>0</v>
      </c>
      <c r="DX558">
        <v>0.84</v>
      </c>
      <c r="DY558">
        <v>0.77</v>
      </c>
      <c r="DZ558">
        <v>0</v>
      </c>
      <c r="EA558">
        <v>1</v>
      </c>
      <c r="EB558">
        <v>0.77</v>
      </c>
      <c r="EC558">
        <v>1</v>
      </c>
      <c r="ED558">
        <v>1</v>
      </c>
      <c r="EE558">
        <v>0</v>
      </c>
      <c r="EF558">
        <v>64.736000000000004</v>
      </c>
      <c r="EG558">
        <v>105.827</v>
      </c>
      <c r="EH558">
        <v>0</v>
      </c>
      <c r="EI558">
        <v>1.048</v>
      </c>
      <c r="EJ558">
        <v>32.68</v>
      </c>
      <c r="EK558">
        <v>62.606000000000002</v>
      </c>
      <c r="EL558">
        <v>325.19200000000001</v>
      </c>
      <c r="EM558">
        <v>0</v>
      </c>
      <c r="EN558">
        <v>4.7229999999999999</v>
      </c>
      <c r="EO558">
        <v>8.1180000000000003</v>
      </c>
      <c r="EP558">
        <v>0</v>
      </c>
      <c r="EQ558">
        <v>0.93899999999999995</v>
      </c>
      <c r="ER558">
        <v>5.0629999999999997</v>
      </c>
      <c r="ES558">
        <v>22.565000000000001</v>
      </c>
      <c r="ET558">
        <v>52.494999999999997</v>
      </c>
      <c r="FC558" s="2">
        <v>45960</v>
      </c>
      <c r="FD558" s="2">
        <v>0</v>
      </c>
      <c r="FE558" s="2">
        <v>2975000</v>
      </c>
      <c r="FF558" s="2">
        <v>4863000</v>
      </c>
      <c r="FG558" s="2">
        <v>0</v>
      </c>
      <c r="FH558" s="2">
        <v>48170</v>
      </c>
      <c r="FI558" s="2">
        <v>1502000</v>
      </c>
      <c r="FJ558" s="2">
        <v>2877000</v>
      </c>
      <c r="FK558" s="2">
        <v>14940000</v>
      </c>
      <c r="FL558" s="2">
        <v>20650</v>
      </c>
      <c r="FM558" s="2">
        <v>0</v>
      </c>
      <c r="FN558" s="2">
        <v>97530</v>
      </c>
      <c r="FO558" s="2">
        <v>167600</v>
      </c>
      <c r="FP558" s="2">
        <v>0</v>
      </c>
      <c r="FQ558" s="2">
        <v>19380</v>
      </c>
      <c r="FR558" s="2">
        <v>104500</v>
      </c>
      <c r="FS558" s="2">
        <v>465900</v>
      </c>
      <c r="FT558" s="2">
        <v>1084000</v>
      </c>
    </row>
    <row r="559" spans="1:176" x14ac:dyDescent="0.2">
      <c r="A559">
        <v>0</v>
      </c>
      <c r="B559" t="s">
        <v>176</v>
      </c>
      <c r="C559" t="s">
        <v>344</v>
      </c>
      <c r="D559" t="s">
        <v>256</v>
      </c>
      <c r="E559" t="s">
        <v>345</v>
      </c>
      <c r="F559" t="s">
        <v>346</v>
      </c>
      <c r="G559">
        <v>2</v>
      </c>
      <c r="H559">
        <v>699.52030000000002</v>
      </c>
      <c r="I559" t="s">
        <v>347</v>
      </c>
      <c r="J559" s="10">
        <v>9.0939999999999994</v>
      </c>
      <c r="K559" t="e">
        <f t="shared" si="21"/>
        <v>#NAME?</v>
      </c>
      <c r="L559">
        <v>1.806</v>
      </c>
      <c r="M559">
        <v>4.0599999999999996</v>
      </c>
      <c r="N559">
        <v>10.928000000000001</v>
      </c>
      <c r="O559">
        <v>1.5289999999999999</v>
      </c>
      <c r="P559">
        <v>1.17</v>
      </c>
      <c r="Q559">
        <v>25.050999999999998</v>
      </c>
      <c r="R559">
        <v>58.332000000000001</v>
      </c>
      <c r="S559">
        <v>23.68</v>
      </c>
      <c r="T559">
        <v>0.871</v>
      </c>
      <c r="U559">
        <v>16.945</v>
      </c>
      <c r="V559">
        <v>24.157</v>
      </c>
      <c r="W559">
        <v>1.425</v>
      </c>
      <c r="X559">
        <v>2.5579999999999998</v>
      </c>
      <c r="Y559">
        <v>27.302</v>
      </c>
      <c r="Z559">
        <v>21.64</v>
      </c>
      <c r="AA559">
        <v>102.471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 t="s">
        <v>177</v>
      </c>
      <c r="AK559" t="s">
        <v>177</v>
      </c>
      <c r="AL559" t="s">
        <v>177</v>
      </c>
      <c r="AM559" t="s">
        <v>177</v>
      </c>
      <c r="AN559" t="s">
        <v>177</v>
      </c>
      <c r="AO559" t="s">
        <v>177</v>
      </c>
      <c r="AP559" t="s">
        <v>177</v>
      </c>
      <c r="AQ559" t="s">
        <v>182</v>
      </c>
      <c r="AR559" t="s">
        <v>178</v>
      </c>
      <c r="AS559">
        <v>0.96</v>
      </c>
      <c r="AT559">
        <v>0.33</v>
      </c>
      <c r="AU559">
        <v>0.99</v>
      </c>
      <c r="AV559">
        <v>0.94</v>
      </c>
      <c r="AW559">
        <v>0.52</v>
      </c>
      <c r="AX559">
        <v>0.97</v>
      </c>
      <c r="AY559">
        <v>0.38</v>
      </c>
      <c r="AZ559">
        <v>0.98</v>
      </c>
      <c r="BA559">
        <v>0.95</v>
      </c>
      <c r="BB559">
        <v>167.62</v>
      </c>
      <c r="BC559" s="1">
        <v>1174.56</v>
      </c>
      <c r="BD559">
        <v>1.23</v>
      </c>
      <c r="BE559">
        <v>1.71</v>
      </c>
      <c r="BF559" s="1">
        <v>1012.64</v>
      </c>
      <c r="BG559" s="1">
        <v>25257.57</v>
      </c>
      <c r="BH559">
        <v>1.91</v>
      </c>
      <c r="BI559">
        <v>0.5</v>
      </c>
      <c r="BJ559">
        <v>0.83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2</v>
      </c>
      <c r="BS559">
        <v>1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24.123000000000001</v>
      </c>
      <c r="CB559">
        <v>22.416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60.308</v>
      </c>
      <c r="CK559">
        <v>43.697000000000003</v>
      </c>
      <c r="CL559" s="2">
        <v>76570</v>
      </c>
      <c r="CM559" s="2">
        <v>138300</v>
      </c>
      <c r="CN559" s="2">
        <v>310900</v>
      </c>
      <c r="CO559" s="2">
        <v>836700</v>
      </c>
      <c r="CP559" s="2">
        <v>117100</v>
      </c>
      <c r="CQ559" s="2">
        <v>89600</v>
      </c>
      <c r="CR559" s="2">
        <v>1918000</v>
      </c>
      <c r="CS559" s="2">
        <v>4466000</v>
      </c>
      <c r="CT559" s="2">
        <v>1813000</v>
      </c>
      <c r="CU559" s="2">
        <v>9874</v>
      </c>
      <c r="CV559" s="2">
        <v>8604</v>
      </c>
      <c r="CW559" s="2">
        <v>167300</v>
      </c>
      <c r="CX559" s="2">
        <v>238500</v>
      </c>
      <c r="CY559" s="2">
        <v>14070</v>
      </c>
      <c r="CZ559" s="2">
        <v>25260</v>
      </c>
      <c r="DA559" s="2">
        <v>269600</v>
      </c>
      <c r="DB559" s="2">
        <v>213700</v>
      </c>
      <c r="DC559" s="2">
        <v>1012000</v>
      </c>
      <c r="DD559">
        <v>0</v>
      </c>
      <c r="DE559">
        <v>0</v>
      </c>
      <c r="DF559">
        <v>112.26</v>
      </c>
      <c r="DG559">
        <v>115.782</v>
      </c>
      <c r="DH559">
        <v>0</v>
      </c>
      <c r="DI559">
        <v>0</v>
      </c>
      <c r="DJ559">
        <v>103.13</v>
      </c>
      <c r="DK559">
        <v>0</v>
      </c>
      <c r="DL559">
        <v>112.264</v>
      </c>
      <c r="DM559">
        <v>0</v>
      </c>
      <c r="DN559">
        <v>0</v>
      </c>
      <c r="DO559">
        <v>128.17400000000001</v>
      </c>
      <c r="DP559">
        <v>120.806</v>
      </c>
      <c r="DQ559">
        <v>0</v>
      </c>
      <c r="DR559">
        <v>0</v>
      </c>
      <c r="DS559">
        <v>124.892</v>
      </c>
      <c r="DT559">
        <v>0</v>
      </c>
      <c r="DU559">
        <v>137.14599999999999</v>
      </c>
      <c r="DV559">
        <v>0.86</v>
      </c>
      <c r="DW559">
        <v>0.91</v>
      </c>
      <c r="DX559">
        <v>1</v>
      </c>
      <c r="DY559">
        <v>1</v>
      </c>
      <c r="DZ559">
        <v>0.96</v>
      </c>
      <c r="EA559">
        <v>1</v>
      </c>
      <c r="EB559">
        <v>1</v>
      </c>
      <c r="EC559">
        <v>0.69</v>
      </c>
      <c r="ED559">
        <v>1</v>
      </c>
      <c r="EE559">
        <v>1.806</v>
      </c>
      <c r="EF559">
        <v>4.0599999999999996</v>
      </c>
      <c r="EG559">
        <v>10.928000000000001</v>
      </c>
      <c r="EH559">
        <v>1.5289999999999999</v>
      </c>
      <c r="EI559">
        <v>1.17</v>
      </c>
      <c r="EJ559">
        <v>25.050999999999998</v>
      </c>
      <c r="EK559">
        <v>58.332000000000001</v>
      </c>
      <c r="EL559">
        <v>23.68</v>
      </c>
      <c r="EM559">
        <v>0.871</v>
      </c>
      <c r="EN559">
        <v>16.945</v>
      </c>
      <c r="EO559">
        <v>24.157</v>
      </c>
      <c r="EP559">
        <v>1.425</v>
      </c>
      <c r="EQ559">
        <v>2.5579999999999998</v>
      </c>
      <c r="ER559">
        <v>27.302</v>
      </c>
      <c r="ES559">
        <v>21.64</v>
      </c>
      <c r="ET559">
        <v>102.471</v>
      </c>
      <c r="FC559" s="2">
        <v>76570</v>
      </c>
      <c r="FD559" s="2">
        <v>138300</v>
      </c>
      <c r="FE559" s="2">
        <v>310900</v>
      </c>
      <c r="FF559" s="2">
        <v>836700</v>
      </c>
      <c r="FG559" s="2">
        <v>117100</v>
      </c>
      <c r="FH559" s="2">
        <v>89600</v>
      </c>
      <c r="FI559" s="2">
        <v>1918000</v>
      </c>
      <c r="FJ559" s="2">
        <v>4466000</v>
      </c>
      <c r="FK559" s="2">
        <v>1813000</v>
      </c>
      <c r="FL559" s="2">
        <v>9874</v>
      </c>
      <c r="FM559" s="2">
        <v>8604</v>
      </c>
      <c r="FN559" s="2">
        <v>167300</v>
      </c>
      <c r="FO559" s="2">
        <v>238500</v>
      </c>
      <c r="FP559" s="2">
        <v>14070</v>
      </c>
      <c r="FQ559" s="2">
        <v>25260</v>
      </c>
      <c r="FR559" s="2">
        <v>269600</v>
      </c>
      <c r="FS559" s="2">
        <v>213700</v>
      </c>
      <c r="FT559" s="2">
        <v>1012000</v>
      </c>
    </row>
    <row r="560" spans="1:176" x14ac:dyDescent="0.2">
      <c r="A560">
        <v>0</v>
      </c>
      <c r="B560" t="s">
        <v>176</v>
      </c>
      <c r="C560" t="s">
        <v>344</v>
      </c>
      <c r="D560" t="s">
        <v>256</v>
      </c>
      <c r="E560" t="s">
        <v>345</v>
      </c>
      <c r="F560" t="s">
        <v>346</v>
      </c>
      <c r="G560">
        <v>2</v>
      </c>
      <c r="H560">
        <v>699.52030000000002</v>
      </c>
      <c r="I560" t="s">
        <v>347</v>
      </c>
      <c r="J560" s="10">
        <v>9.6310000000000002</v>
      </c>
      <c r="K560" t="e">
        <f t="shared" si="21"/>
        <v>#NAME?</v>
      </c>
      <c r="L560">
        <v>0.77900000000000003</v>
      </c>
      <c r="M560">
        <v>60.316000000000003</v>
      </c>
      <c r="N560">
        <v>30.561</v>
      </c>
      <c r="O560">
        <v>0.23</v>
      </c>
      <c r="P560">
        <v>9.5190000000000001</v>
      </c>
      <c r="Q560">
        <v>91.225999999999999</v>
      </c>
      <c r="R560">
        <v>295.28199999999998</v>
      </c>
      <c r="S560">
        <v>213.607</v>
      </c>
      <c r="T560">
        <v>1.0049999999999999</v>
      </c>
      <c r="U560">
        <v>58.567999999999998</v>
      </c>
      <c r="V560">
        <v>53.765999999999998</v>
      </c>
      <c r="W560">
        <v>0.24399999999999999</v>
      </c>
      <c r="X560">
        <v>8.6850000000000005</v>
      </c>
      <c r="Y560">
        <v>67.192999999999998</v>
      </c>
      <c r="Z560">
        <v>90.650999999999996</v>
      </c>
      <c r="AA560">
        <v>319.90100000000001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 t="s">
        <v>177</v>
      </c>
      <c r="AK560" t="s">
        <v>177</v>
      </c>
      <c r="AL560" t="s">
        <v>177</v>
      </c>
      <c r="AM560" t="s">
        <v>177</v>
      </c>
      <c r="AN560" t="s">
        <v>177</v>
      </c>
      <c r="AO560" t="s">
        <v>177</v>
      </c>
      <c r="AP560" t="s">
        <v>177</v>
      </c>
      <c r="AQ560" t="s">
        <v>178</v>
      </c>
      <c r="AR560" t="s">
        <v>182</v>
      </c>
      <c r="AS560">
        <v>0.96</v>
      </c>
      <c r="AT560">
        <v>0.98</v>
      </c>
      <c r="AU560">
        <v>0.64</v>
      </c>
      <c r="AV560">
        <v>0.88</v>
      </c>
      <c r="AW560">
        <v>0.97</v>
      </c>
      <c r="AX560">
        <v>0.28999999999999998</v>
      </c>
      <c r="AY560">
        <v>0.49</v>
      </c>
      <c r="AZ560">
        <v>0.9</v>
      </c>
      <c r="BA560">
        <v>0.92</v>
      </c>
      <c r="BB560" s="1">
        <v>7536.82</v>
      </c>
      <c r="BC560" s="1">
        <v>7776.84</v>
      </c>
      <c r="BD560">
        <v>1.65</v>
      </c>
      <c r="BE560">
        <v>1.53</v>
      </c>
      <c r="BF560" s="1">
        <v>1846.41</v>
      </c>
      <c r="BG560" s="1">
        <v>18179.91</v>
      </c>
      <c r="BH560">
        <v>0.94</v>
      </c>
      <c r="BI560">
        <v>0.85</v>
      </c>
      <c r="BJ560">
        <v>0.96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1</v>
      </c>
      <c r="BS560">
        <v>2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19.931000000000001</v>
      </c>
      <c r="CB560">
        <v>40.119999999999997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66.436999999999998</v>
      </c>
      <c r="CK560">
        <v>80.241</v>
      </c>
      <c r="CL560" s="2">
        <v>20090</v>
      </c>
      <c r="CM560" s="2">
        <v>15660</v>
      </c>
      <c r="CN560" s="2">
        <v>1212000</v>
      </c>
      <c r="CO560" s="2">
        <v>614000</v>
      </c>
      <c r="CP560" s="2">
        <v>4627</v>
      </c>
      <c r="CQ560" s="2">
        <v>191200</v>
      </c>
      <c r="CR560" s="2">
        <v>1833000</v>
      </c>
      <c r="CS560" s="2">
        <v>5932000</v>
      </c>
      <c r="CT560" s="2">
        <v>4292000</v>
      </c>
      <c r="CU560" s="2">
        <v>4229</v>
      </c>
      <c r="CV560" s="2">
        <v>4249</v>
      </c>
      <c r="CW560" s="2">
        <v>247700</v>
      </c>
      <c r="CX560" s="2">
        <v>227400</v>
      </c>
      <c r="CY560" s="2">
        <v>1033</v>
      </c>
      <c r="CZ560" s="2">
        <v>36730</v>
      </c>
      <c r="DA560" s="2">
        <v>284100</v>
      </c>
      <c r="DB560" s="2">
        <v>383300</v>
      </c>
      <c r="DC560" s="2">
        <v>1353000</v>
      </c>
      <c r="DD560">
        <v>0</v>
      </c>
      <c r="DE560">
        <v>0</v>
      </c>
      <c r="DF560">
        <v>130.238</v>
      </c>
      <c r="DG560">
        <v>99.277000000000001</v>
      </c>
      <c r="DH560">
        <v>0</v>
      </c>
      <c r="DI560">
        <v>0</v>
      </c>
      <c r="DJ560">
        <v>139.95500000000001</v>
      </c>
      <c r="DK560">
        <v>0</v>
      </c>
      <c r="DL560">
        <v>124.96</v>
      </c>
      <c r="DM560">
        <v>0</v>
      </c>
      <c r="DN560">
        <v>0</v>
      </c>
      <c r="DO560">
        <v>134.12200000000001</v>
      </c>
      <c r="DP560">
        <v>117.36</v>
      </c>
      <c r="DQ560">
        <v>0</v>
      </c>
      <c r="DR560">
        <v>0</v>
      </c>
      <c r="DS560">
        <v>138.93700000000001</v>
      </c>
      <c r="DT560">
        <v>0</v>
      </c>
      <c r="DU560">
        <v>137.96</v>
      </c>
      <c r="DV560">
        <v>0.86</v>
      </c>
      <c r="DW560">
        <v>0.91</v>
      </c>
      <c r="DX560">
        <v>1</v>
      </c>
      <c r="DY560">
        <v>1</v>
      </c>
      <c r="DZ560">
        <v>0.96</v>
      </c>
      <c r="EA560">
        <v>1</v>
      </c>
      <c r="EB560">
        <v>1</v>
      </c>
      <c r="EC560">
        <v>0.69</v>
      </c>
      <c r="ED560">
        <v>1</v>
      </c>
      <c r="EE560">
        <v>0.77900000000000003</v>
      </c>
      <c r="EF560">
        <v>60.316000000000003</v>
      </c>
      <c r="EG560">
        <v>30.561</v>
      </c>
      <c r="EH560">
        <v>0.23</v>
      </c>
      <c r="EI560">
        <v>9.5190000000000001</v>
      </c>
      <c r="EJ560">
        <v>91.225999999999999</v>
      </c>
      <c r="EK560">
        <v>295.28199999999998</v>
      </c>
      <c r="EL560">
        <v>213.607</v>
      </c>
      <c r="EM560">
        <v>1.0049999999999999</v>
      </c>
      <c r="EN560">
        <v>58.567999999999998</v>
      </c>
      <c r="EO560">
        <v>53.765999999999998</v>
      </c>
      <c r="EP560">
        <v>0.24399999999999999</v>
      </c>
      <c r="EQ560">
        <v>8.6850000000000005</v>
      </c>
      <c r="ER560">
        <v>67.192999999999998</v>
      </c>
      <c r="ES560">
        <v>90.650999999999996</v>
      </c>
      <c r="ET560">
        <v>319.90100000000001</v>
      </c>
      <c r="FC560" s="2">
        <v>20090</v>
      </c>
      <c r="FD560" s="2">
        <v>15660</v>
      </c>
      <c r="FE560" s="2">
        <v>1212000</v>
      </c>
      <c r="FF560" s="2">
        <v>614000</v>
      </c>
      <c r="FG560" s="2">
        <v>4627</v>
      </c>
      <c r="FH560" s="2">
        <v>191200</v>
      </c>
      <c r="FI560" s="2">
        <v>1833000</v>
      </c>
      <c r="FJ560" s="2">
        <v>5932000</v>
      </c>
      <c r="FK560" s="2">
        <v>4292000</v>
      </c>
      <c r="FL560" s="2">
        <v>4229</v>
      </c>
      <c r="FM560" s="2">
        <v>4249</v>
      </c>
      <c r="FN560" s="2">
        <v>247700</v>
      </c>
      <c r="FO560" s="2">
        <v>227400</v>
      </c>
      <c r="FP560" s="2">
        <v>1033</v>
      </c>
      <c r="FQ560" s="2">
        <v>36730</v>
      </c>
      <c r="FR560" s="2">
        <v>284100</v>
      </c>
      <c r="FS560" s="2">
        <v>383300</v>
      </c>
      <c r="FT560" s="2">
        <v>1353000</v>
      </c>
    </row>
    <row r="561" spans="1:176" x14ac:dyDescent="0.2">
      <c r="A561">
        <v>0</v>
      </c>
      <c r="B561" t="s">
        <v>176</v>
      </c>
      <c r="C561" t="s">
        <v>344</v>
      </c>
      <c r="D561" t="s">
        <v>256</v>
      </c>
      <c r="E561" t="s">
        <v>345</v>
      </c>
      <c r="F561" t="s">
        <v>346</v>
      </c>
      <c r="G561">
        <v>2</v>
      </c>
      <c r="H561">
        <v>699.52030000000002</v>
      </c>
      <c r="I561" t="s">
        <v>347</v>
      </c>
      <c r="J561" s="10">
        <v>10.333</v>
      </c>
      <c r="K561" t="e">
        <f t="shared" si="21"/>
        <v>#NAME?</v>
      </c>
      <c r="L561">
        <v>30530.724999999999</v>
      </c>
      <c r="M561">
        <v>706439.84600000002</v>
      </c>
      <c r="N561">
        <v>2069282.395</v>
      </c>
      <c r="O561">
        <v>0</v>
      </c>
      <c r="P561">
        <v>397473.185</v>
      </c>
      <c r="Q561">
        <v>768513.071</v>
      </c>
      <c r="R561">
        <v>4622343.0480000004</v>
      </c>
      <c r="S561">
        <v>45301600.43</v>
      </c>
      <c r="T561">
        <v>13798.984</v>
      </c>
      <c r="U561">
        <v>240279.10200000001</v>
      </c>
      <c r="V561">
        <v>260850.65</v>
      </c>
      <c r="W561">
        <v>0</v>
      </c>
      <c r="X561">
        <v>188122.155</v>
      </c>
      <c r="Y561">
        <v>287846.179</v>
      </c>
      <c r="Z561">
        <v>667988.228</v>
      </c>
      <c r="AA561">
        <v>896693.18599999999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 t="s">
        <v>177</v>
      </c>
      <c r="AK561" t="s">
        <v>177</v>
      </c>
      <c r="AL561" t="s">
        <v>177</v>
      </c>
      <c r="AM561" t="s">
        <v>177</v>
      </c>
      <c r="AN561" t="s">
        <v>177</v>
      </c>
      <c r="AO561" t="s">
        <v>177</v>
      </c>
      <c r="AP561" t="s">
        <v>177</v>
      </c>
      <c r="AQ561" t="s">
        <v>182</v>
      </c>
      <c r="AR561" t="s">
        <v>182</v>
      </c>
      <c r="AS561">
        <v>0</v>
      </c>
      <c r="AT561">
        <v>0.99</v>
      </c>
      <c r="AU561">
        <v>0.9</v>
      </c>
      <c r="AV561">
        <v>0.95</v>
      </c>
      <c r="AW561">
        <v>0</v>
      </c>
      <c r="AX561">
        <v>0.95</v>
      </c>
      <c r="AY561">
        <v>0.92</v>
      </c>
      <c r="AZ561">
        <v>0.92</v>
      </c>
      <c r="BA561">
        <v>0.81</v>
      </c>
      <c r="BB561">
        <v>0</v>
      </c>
      <c r="BC561" s="1">
        <v>13797.98</v>
      </c>
      <c r="BD561">
        <v>1.97</v>
      </c>
      <c r="BE561">
        <v>2.63</v>
      </c>
      <c r="BF561">
        <v>0</v>
      </c>
      <c r="BG561" s="1">
        <v>188121.15</v>
      </c>
      <c r="BH561">
        <v>1.45</v>
      </c>
      <c r="BI561">
        <v>1.07</v>
      </c>
      <c r="BJ561">
        <v>1.04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2</v>
      </c>
      <c r="BS561">
        <v>2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29.46</v>
      </c>
      <c r="CB561">
        <v>41.155000000000001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73.650000000000006</v>
      </c>
      <c r="CK561">
        <v>82.308999999999997</v>
      </c>
      <c r="CL561" s="2">
        <v>0</v>
      </c>
      <c r="CM561" s="2">
        <v>30530</v>
      </c>
      <c r="CN561" s="2">
        <v>706400</v>
      </c>
      <c r="CO561" s="2">
        <v>2069000</v>
      </c>
      <c r="CP561" s="2">
        <v>0</v>
      </c>
      <c r="CQ561" s="2">
        <v>397500</v>
      </c>
      <c r="CR561" s="2">
        <v>768500</v>
      </c>
      <c r="CS561" s="2">
        <v>4622000</v>
      </c>
      <c r="CT561" s="2">
        <v>45300000</v>
      </c>
      <c r="CU561" s="2">
        <v>0</v>
      </c>
      <c r="CV561" s="2">
        <v>13800</v>
      </c>
      <c r="CW561" s="2">
        <v>240300</v>
      </c>
      <c r="CX561" s="2">
        <v>260900</v>
      </c>
      <c r="CY561" s="2">
        <v>0</v>
      </c>
      <c r="CZ561" s="2">
        <v>188100</v>
      </c>
      <c r="DA561" s="2">
        <v>287800</v>
      </c>
      <c r="DB561" s="2">
        <v>668000</v>
      </c>
      <c r="DC561" s="2">
        <v>896700</v>
      </c>
      <c r="DD561">
        <v>0</v>
      </c>
      <c r="DE561">
        <v>0</v>
      </c>
      <c r="DF561">
        <v>0</v>
      </c>
      <c r="DG561">
        <v>137.34</v>
      </c>
      <c r="DH561">
        <v>0</v>
      </c>
      <c r="DI561">
        <v>0</v>
      </c>
      <c r="DJ561">
        <v>111.56100000000001</v>
      </c>
      <c r="DK561">
        <v>0</v>
      </c>
      <c r="DL561">
        <v>140.91399999999999</v>
      </c>
      <c r="DM561">
        <v>0</v>
      </c>
      <c r="DN561">
        <v>0</v>
      </c>
      <c r="DO561">
        <v>0</v>
      </c>
      <c r="DP561">
        <v>126.751</v>
      </c>
      <c r="DQ561">
        <v>0</v>
      </c>
      <c r="DR561">
        <v>0</v>
      </c>
      <c r="DS561">
        <v>120.541</v>
      </c>
      <c r="DT561">
        <v>0</v>
      </c>
      <c r="DU561">
        <v>137.661</v>
      </c>
      <c r="DV561">
        <v>0</v>
      </c>
      <c r="DW561">
        <v>1</v>
      </c>
      <c r="DX561">
        <v>1</v>
      </c>
      <c r="DY561">
        <v>1</v>
      </c>
      <c r="DZ561">
        <v>0</v>
      </c>
      <c r="EA561">
        <v>1</v>
      </c>
      <c r="EB561">
        <v>1</v>
      </c>
      <c r="EC561">
        <v>1</v>
      </c>
      <c r="ED561">
        <v>0.74</v>
      </c>
      <c r="EE561">
        <v>30530.724999999999</v>
      </c>
      <c r="EF561">
        <v>706439.84600000002</v>
      </c>
      <c r="EG561">
        <v>2069282.395</v>
      </c>
      <c r="EH561">
        <v>0</v>
      </c>
      <c r="EI561">
        <v>397473.185</v>
      </c>
      <c r="EJ561">
        <v>768513.071</v>
      </c>
      <c r="EK561">
        <v>4622343.0480000004</v>
      </c>
      <c r="EL561">
        <v>45301600.43</v>
      </c>
      <c r="EM561">
        <v>13798.984</v>
      </c>
      <c r="EN561">
        <v>240279.10200000001</v>
      </c>
      <c r="EO561">
        <v>260850.65</v>
      </c>
      <c r="EP561">
        <v>0</v>
      </c>
      <c r="EQ561">
        <v>188122.155</v>
      </c>
      <c r="ER561">
        <v>287846.179</v>
      </c>
      <c r="ES561">
        <v>667988.228</v>
      </c>
      <c r="ET561">
        <v>896693.18599999999</v>
      </c>
      <c r="FC561" s="2">
        <v>0</v>
      </c>
      <c r="FD561" s="2">
        <v>30530</v>
      </c>
      <c r="FE561" s="2">
        <v>706400</v>
      </c>
      <c r="FF561" s="2">
        <v>2069000</v>
      </c>
      <c r="FG561" s="2">
        <v>0</v>
      </c>
      <c r="FH561" s="2">
        <v>397500</v>
      </c>
      <c r="FI561" s="2">
        <v>768500</v>
      </c>
      <c r="FJ561" s="2">
        <v>4622000</v>
      </c>
      <c r="FK561" s="2">
        <v>45300000</v>
      </c>
      <c r="FL561" s="2">
        <v>0</v>
      </c>
      <c r="FM561" s="2">
        <v>13800</v>
      </c>
      <c r="FN561" s="2">
        <v>240300</v>
      </c>
      <c r="FO561" s="2">
        <v>260900</v>
      </c>
      <c r="FP561" s="2">
        <v>0</v>
      </c>
      <c r="FQ561" s="2">
        <v>188100</v>
      </c>
      <c r="FR561" s="2">
        <v>287800</v>
      </c>
      <c r="FS561" s="2">
        <v>668000</v>
      </c>
      <c r="FT561" s="2">
        <v>896700</v>
      </c>
    </row>
    <row r="562" spans="1:176" x14ac:dyDescent="0.2">
      <c r="A562">
        <v>0</v>
      </c>
      <c r="B562" t="s">
        <v>176</v>
      </c>
      <c r="C562" t="s">
        <v>344</v>
      </c>
      <c r="D562" t="s">
        <v>256</v>
      </c>
      <c r="E562" t="s">
        <v>345</v>
      </c>
      <c r="F562" t="s">
        <v>346</v>
      </c>
      <c r="G562">
        <v>2</v>
      </c>
      <c r="H562">
        <v>699.52030000000002</v>
      </c>
      <c r="I562" t="s">
        <v>347</v>
      </c>
      <c r="J562" s="10">
        <v>11.282</v>
      </c>
      <c r="K562" t="e">
        <f t="shared" si="21"/>
        <v>#NAME?</v>
      </c>
      <c r="L562">
        <v>48604.044999999998</v>
      </c>
      <c r="M562">
        <v>4149686.7250000001</v>
      </c>
      <c r="N562">
        <v>2560346.7579999999</v>
      </c>
      <c r="O562">
        <v>0</v>
      </c>
      <c r="P562">
        <v>5958966.3629999999</v>
      </c>
      <c r="Q562">
        <v>22692310.278000001</v>
      </c>
      <c r="R562">
        <v>7060290.9510000004</v>
      </c>
      <c r="S562">
        <v>41952151.299000002</v>
      </c>
      <c r="T562">
        <v>20907.367999999999</v>
      </c>
      <c r="U562">
        <v>305541.35800000001</v>
      </c>
      <c r="V562">
        <v>319982.609</v>
      </c>
      <c r="W562">
        <v>0</v>
      </c>
      <c r="X562">
        <v>156270.25599999999</v>
      </c>
      <c r="Y562">
        <v>250438.72099999999</v>
      </c>
      <c r="Z562">
        <v>1001838.2709999999</v>
      </c>
      <c r="AA562">
        <v>2086923.8419999999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 t="s">
        <v>177</v>
      </c>
      <c r="AK562" t="s">
        <v>177</v>
      </c>
      <c r="AL562" t="s">
        <v>177</v>
      </c>
      <c r="AM562" t="s">
        <v>177</v>
      </c>
      <c r="AN562" t="s">
        <v>177</v>
      </c>
      <c r="AO562" t="s">
        <v>177</v>
      </c>
      <c r="AP562" t="s">
        <v>177</v>
      </c>
      <c r="AQ562" t="s">
        <v>182</v>
      </c>
      <c r="AR562" t="s">
        <v>182</v>
      </c>
      <c r="AS562">
        <v>0</v>
      </c>
      <c r="AT562">
        <v>0.94</v>
      </c>
      <c r="AU562">
        <v>0.49</v>
      </c>
      <c r="AV562">
        <v>0.85</v>
      </c>
      <c r="AW562">
        <v>0</v>
      </c>
      <c r="AX562">
        <v>0.86</v>
      </c>
      <c r="AY562">
        <v>0.88</v>
      </c>
      <c r="AZ562">
        <v>0.73</v>
      </c>
      <c r="BA562">
        <v>0.73</v>
      </c>
      <c r="BB562">
        <v>0</v>
      </c>
      <c r="BC562" s="1">
        <v>20906.37</v>
      </c>
      <c r="BD562">
        <v>1.18</v>
      </c>
      <c r="BE562">
        <v>1.83</v>
      </c>
      <c r="BF562">
        <v>0</v>
      </c>
      <c r="BG562" s="1">
        <v>217730.7</v>
      </c>
      <c r="BH562">
        <v>1.04</v>
      </c>
      <c r="BI562">
        <v>1.35</v>
      </c>
      <c r="BJ562">
        <v>1.24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2</v>
      </c>
      <c r="BS562">
        <v>2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38.951000000000001</v>
      </c>
      <c r="CB562">
        <v>43.594000000000001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77.900999999999996</v>
      </c>
      <c r="CK562">
        <v>70.427000000000007</v>
      </c>
      <c r="CL562" s="2">
        <v>0</v>
      </c>
      <c r="CM562" s="2">
        <v>48600</v>
      </c>
      <c r="CN562" s="2">
        <v>4150000</v>
      </c>
      <c r="CO562" s="2">
        <v>2560000</v>
      </c>
      <c r="CP562" s="2">
        <v>0</v>
      </c>
      <c r="CQ562" s="2">
        <v>5959000</v>
      </c>
      <c r="CR562" s="2">
        <v>22690000</v>
      </c>
      <c r="CS562" s="2">
        <v>7060000</v>
      </c>
      <c r="CT562" s="2">
        <v>41950000</v>
      </c>
      <c r="CU562" s="2">
        <v>0</v>
      </c>
      <c r="CV562" s="2">
        <v>20910</v>
      </c>
      <c r="CW562" s="2">
        <v>305500</v>
      </c>
      <c r="CX562" s="2">
        <v>320000</v>
      </c>
      <c r="CY562" s="2">
        <v>0</v>
      </c>
      <c r="CZ562" s="2">
        <v>156300</v>
      </c>
      <c r="DA562" s="2">
        <v>250400</v>
      </c>
      <c r="DB562" s="2">
        <v>1002000</v>
      </c>
      <c r="DC562" s="2">
        <v>2087000</v>
      </c>
      <c r="DD562">
        <v>0</v>
      </c>
      <c r="DE562">
        <v>43.396000000000001</v>
      </c>
      <c r="DF562">
        <v>0</v>
      </c>
      <c r="DG562">
        <v>133.91499999999999</v>
      </c>
      <c r="DH562">
        <v>0</v>
      </c>
      <c r="DI562">
        <v>0</v>
      </c>
      <c r="DJ562">
        <v>140.464</v>
      </c>
      <c r="DK562">
        <v>0</v>
      </c>
      <c r="DL562">
        <v>141.19200000000001</v>
      </c>
      <c r="DM562">
        <v>0</v>
      </c>
      <c r="DN562">
        <v>28.667000000000002</v>
      </c>
      <c r="DO562">
        <v>0</v>
      </c>
      <c r="DP562">
        <v>121.73399999999999</v>
      </c>
      <c r="DQ562">
        <v>0</v>
      </c>
      <c r="DR562">
        <v>0</v>
      </c>
      <c r="DS562">
        <v>101.81699999999999</v>
      </c>
      <c r="DT562">
        <v>0</v>
      </c>
      <c r="DU562">
        <v>140.666</v>
      </c>
      <c r="DV562">
        <v>0</v>
      </c>
      <c r="DW562">
        <v>1</v>
      </c>
      <c r="DX562">
        <v>1</v>
      </c>
      <c r="DY562">
        <v>1</v>
      </c>
      <c r="DZ562">
        <v>0</v>
      </c>
      <c r="EA562">
        <v>0.78</v>
      </c>
      <c r="EB562">
        <v>0.78</v>
      </c>
      <c r="EC562">
        <v>1</v>
      </c>
      <c r="ED562">
        <v>1</v>
      </c>
      <c r="EE562">
        <v>48604.044999999998</v>
      </c>
      <c r="EF562">
        <v>4149686.7250000001</v>
      </c>
      <c r="EG562">
        <v>2560346.7579999999</v>
      </c>
      <c r="EH562">
        <v>0</v>
      </c>
      <c r="EI562">
        <v>5958966.3629999999</v>
      </c>
      <c r="EJ562">
        <v>22692310.278000001</v>
      </c>
      <c r="EK562">
        <v>7060290.9510000004</v>
      </c>
      <c r="EL562">
        <v>41952151.299000002</v>
      </c>
      <c r="EM562">
        <v>20907.367999999999</v>
      </c>
      <c r="EN562">
        <v>305541.35800000001</v>
      </c>
      <c r="EO562">
        <v>319982.609</v>
      </c>
      <c r="EP562">
        <v>0</v>
      </c>
      <c r="EQ562">
        <v>156270.25599999999</v>
      </c>
      <c r="ER562">
        <v>250438.72099999999</v>
      </c>
      <c r="ES562">
        <v>1001838.2709999999</v>
      </c>
      <c r="ET562">
        <v>2086923.8419999999</v>
      </c>
      <c r="FC562" s="2">
        <v>0</v>
      </c>
      <c r="FD562" s="2">
        <v>48600</v>
      </c>
      <c r="FE562" s="2">
        <v>4150000</v>
      </c>
      <c r="FF562" s="2">
        <v>2560000</v>
      </c>
      <c r="FG562" s="2">
        <v>0</v>
      </c>
      <c r="FH562" s="2">
        <v>5959000</v>
      </c>
      <c r="FI562" s="2">
        <v>22690000</v>
      </c>
      <c r="FJ562" s="2">
        <v>7060000</v>
      </c>
      <c r="FK562" s="2">
        <v>41950000</v>
      </c>
      <c r="FL562" s="2">
        <v>0</v>
      </c>
      <c r="FM562" s="2">
        <v>20910</v>
      </c>
      <c r="FN562" s="2">
        <v>305500</v>
      </c>
      <c r="FO562" s="2">
        <v>320000</v>
      </c>
      <c r="FP562" s="2">
        <v>0</v>
      </c>
      <c r="FQ562" s="2">
        <v>156300</v>
      </c>
      <c r="FR562" s="2">
        <v>250400</v>
      </c>
      <c r="FS562" s="2">
        <v>1002000</v>
      </c>
      <c r="FT562" s="2">
        <v>2087000</v>
      </c>
    </row>
    <row r="563" spans="1:176" x14ac:dyDescent="0.2">
      <c r="A563">
        <v>0</v>
      </c>
      <c r="B563" t="s">
        <v>176</v>
      </c>
      <c r="C563" t="s">
        <v>344</v>
      </c>
      <c r="D563" t="s">
        <v>256</v>
      </c>
      <c r="E563" t="s">
        <v>345</v>
      </c>
      <c r="F563" t="s">
        <v>346</v>
      </c>
      <c r="G563">
        <v>2</v>
      </c>
      <c r="H563">
        <v>699.52030000000002</v>
      </c>
      <c r="I563" t="s">
        <v>347</v>
      </c>
      <c r="J563" s="10">
        <v>11.96</v>
      </c>
      <c r="K563" t="e">
        <f t="shared" si="21"/>
        <v>#NAME?</v>
      </c>
      <c r="L563">
        <v>0.88100000000000001</v>
      </c>
      <c r="M563">
        <v>2.8420000000000001</v>
      </c>
      <c r="N563">
        <v>20.094000000000001</v>
      </c>
      <c r="O563">
        <v>0</v>
      </c>
      <c r="P563">
        <v>20.946999999999999</v>
      </c>
      <c r="Q563">
        <v>38.521999999999998</v>
      </c>
      <c r="R563">
        <v>76.460999999999999</v>
      </c>
      <c r="S563">
        <v>218.84200000000001</v>
      </c>
      <c r="T563">
        <v>2.2549999999999999</v>
      </c>
      <c r="U563">
        <v>32.000999999999998</v>
      </c>
      <c r="V563">
        <v>37.802</v>
      </c>
      <c r="W563">
        <v>0</v>
      </c>
      <c r="X563">
        <v>11.779</v>
      </c>
      <c r="Y563">
        <v>73.772999999999996</v>
      </c>
      <c r="Z563">
        <v>75.721999999999994</v>
      </c>
      <c r="AA563">
        <v>137.619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 t="s">
        <v>177</v>
      </c>
      <c r="AK563" t="s">
        <v>177</v>
      </c>
      <c r="AL563" t="s">
        <v>177</v>
      </c>
      <c r="AM563" t="s">
        <v>177</v>
      </c>
      <c r="AN563" t="s">
        <v>177</v>
      </c>
      <c r="AO563" t="s">
        <v>177</v>
      </c>
      <c r="AP563" t="s">
        <v>177</v>
      </c>
      <c r="AQ563" t="s">
        <v>182</v>
      </c>
      <c r="AR563" t="s">
        <v>182</v>
      </c>
      <c r="AS563">
        <v>0.95</v>
      </c>
      <c r="AT563">
        <v>0</v>
      </c>
      <c r="AU563">
        <v>0.99</v>
      </c>
      <c r="AV563">
        <v>0.54</v>
      </c>
      <c r="AW563">
        <v>0</v>
      </c>
      <c r="AX563">
        <v>0.54</v>
      </c>
      <c r="AY563">
        <v>0.94</v>
      </c>
      <c r="AZ563">
        <v>0.86</v>
      </c>
      <c r="BA563">
        <v>0.81</v>
      </c>
      <c r="BB563" s="1">
        <v>15395.05</v>
      </c>
      <c r="BC563" s="1">
        <v>19333.900000000001</v>
      </c>
      <c r="BD563">
        <v>0.7</v>
      </c>
      <c r="BE563">
        <v>1.44</v>
      </c>
      <c r="BF563">
        <v>0</v>
      </c>
      <c r="BG563">
        <v>3.25</v>
      </c>
      <c r="BH563">
        <v>0.78</v>
      </c>
      <c r="BI563">
        <v>0.96</v>
      </c>
      <c r="BJ563">
        <v>0.8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2</v>
      </c>
      <c r="BS563">
        <v>2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39.737000000000002</v>
      </c>
      <c r="CB563">
        <v>43.848999999999997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79.474999999999994</v>
      </c>
      <c r="CK563">
        <v>70.953000000000003</v>
      </c>
      <c r="CL563" s="2">
        <v>70570</v>
      </c>
      <c r="CM563" s="2">
        <v>62200</v>
      </c>
      <c r="CN563" s="2">
        <v>200500</v>
      </c>
      <c r="CO563" s="2">
        <v>1418000</v>
      </c>
      <c r="CP563" s="2">
        <v>0</v>
      </c>
      <c r="CQ563" s="2">
        <v>1478000</v>
      </c>
      <c r="CR563" s="2">
        <v>2718000</v>
      </c>
      <c r="CS563" s="2">
        <v>5396000</v>
      </c>
      <c r="CT563" s="2">
        <v>15440000</v>
      </c>
      <c r="CU563" s="2">
        <v>8573</v>
      </c>
      <c r="CV563" s="2">
        <v>19330</v>
      </c>
      <c r="CW563" s="2">
        <v>274300</v>
      </c>
      <c r="CX563" s="2">
        <v>324100</v>
      </c>
      <c r="CY563" s="2">
        <v>0</v>
      </c>
      <c r="CZ563" s="2">
        <v>101000</v>
      </c>
      <c r="DA563" s="2">
        <v>632400</v>
      </c>
      <c r="DB563" s="2">
        <v>649100</v>
      </c>
      <c r="DC563" s="2">
        <v>1180000</v>
      </c>
      <c r="DD563">
        <v>0</v>
      </c>
      <c r="DE563">
        <v>0</v>
      </c>
      <c r="DF563">
        <v>0</v>
      </c>
      <c r="DG563">
        <v>135.05699999999999</v>
      </c>
      <c r="DH563">
        <v>0</v>
      </c>
      <c r="DI563">
        <v>0</v>
      </c>
      <c r="DJ563">
        <v>138.69</v>
      </c>
      <c r="DK563">
        <v>0</v>
      </c>
      <c r="DL563">
        <v>141.01400000000001</v>
      </c>
      <c r="DM563">
        <v>0</v>
      </c>
      <c r="DN563">
        <v>0</v>
      </c>
      <c r="DO563">
        <v>0</v>
      </c>
      <c r="DP563">
        <v>134.95400000000001</v>
      </c>
      <c r="DQ563">
        <v>0</v>
      </c>
      <c r="DR563">
        <v>0</v>
      </c>
      <c r="DS563">
        <v>136.16</v>
      </c>
      <c r="DT563">
        <v>0</v>
      </c>
      <c r="DU563">
        <v>139.03800000000001</v>
      </c>
      <c r="DV563">
        <v>0.82</v>
      </c>
      <c r="DW563">
        <v>1</v>
      </c>
      <c r="DX563">
        <v>1</v>
      </c>
      <c r="DY563">
        <v>1</v>
      </c>
      <c r="DZ563">
        <v>0</v>
      </c>
      <c r="EA563">
        <v>1</v>
      </c>
      <c r="EB563">
        <v>1</v>
      </c>
      <c r="EC563">
        <v>0.76</v>
      </c>
      <c r="ED563">
        <v>0.86</v>
      </c>
      <c r="EE563">
        <v>0.88100000000000001</v>
      </c>
      <c r="EF563">
        <v>2.8420000000000001</v>
      </c>
      <c r="EG563">
        <v>20.094000000000001</v>
      </c>
      <c r="EH563">
        <v>0</v>
      </c>
      <c r="EI563">
        <v>20.946999999999999</v>
      </c>
      <c r="EJ563">
        <v>38.521999999999998</v>
      </c>
      <c r="EK563">
        <v>76.460999999999999</v>
      </c>
      <c r="EL563">
        <v>218.84200000000001</v>
      </c>
      <c r="EM563">
        <v>2.2549999999999999</v>
      </c>
      <c r="EN563">
        <v>32.000999999999998</v>
      </c>
      <c r="EO563">
        <v>37.802</v>
      </c>
      <c r="EP563">
        <v>0</v>
      </c>
      <c r="EQ563">
        <v>11.779</v>
      </c>
      <c r="ER563">
        <v>73.772999999999996</v>
      </c>
      <c r="ES563">
        <v>75.721999999999994</v>
      </c>
      <c r="ET563">
        <v>137.619</v>
      </c>
      <c r="FC563" s="2">
        <v>70570</v>
      </c>
      <c r="FD563" s="2">
        <v>62200</v>
      </c>
      <c r="FE563" s="2">
        <v>200500</v>
      </c>
      <c r="FF563" s="2">
        <v>1418000</v>
      </c>
      <c r="FG563" s="2">
        <v>0</v>
      </c>
      <c r="FH563" s="2">
        <v>1478000</v>
      </c>
      <c r="FI563" s="2">
        <v>2718000</v>
      </c>
      <c r="FJ563" s="2">
        <v>5396000</v>
      </c>
      <c r="FK563" s="2">
        <v>15440000</v>
      </c>
      <c r="FL563" s="2">
        <v>8573</v>
      </c>
      <c r="FM563" s="2">
        <v>19330</v>
      </c>
      <c r="FN563" s="2">
        <v>274300</v>
      </c>
      <c r="FO563" s="2">
        <v>324100</v>
      </c>
      <c r="FP563" s="2">
        <v>0</v>
      </c>
      <c r="FQ563" s="2">
        <v>101000</v>
      </c>
      <c r="FR563" s="2">
        <v>632400</v>
      </c>
      <c r="FS563" s="2">
        <v>649100</v>
      </c>
      <c r="FT563" s="2">
        <v>1180000</v>
      </c>
    </row>
    <row r="564" spans="1:176" x14ac:dyDescent="0.2">
      <c r="A564">
        <v>0</v>
      </c>
      <c r="B564" t="s">
        <v>176</v>
      </c>
      <c r="C564" t="s">
        <v>344</v>
      </c>
      <c r="D564" t="s">
        <v>256</v>
      </c>
      <c r="E564" t="s">
        <v>345</v>
      </c>
      <c r="F564" t="s">
        <v>346</v>
      </c>
      <c r="G564">
        <v>2</v>
      </c>
      <c r="H564">
        <v>699.52030000000002</v>
      </c>
      <c r="I564" t="s">
        <v>347</v>
      </c>
      <c r="J564" s="10">
        <v>12.654999999999999</v>
      </c>
      <c r="K564" t="e">
        <f t="shared" si="21"/>
        <v>#NAME?</v>
      </c>
      <c r="L564">
        <v>40024.392</v>
      </c>
      <c r="M564">
        <v>1959799.382</v>
      </c>
      <c r="N564">
        <v>1198229.2239999999</v>
      </c>
      <c r="O564">
        <v>20976.35</v>
      </c>
      <c r="P564">
        <v>314363.484</v>
      </c>
      <c r="Q564">
        <v>1634695.7339999999</v>
      </c>
      <c r="R564">
        <v>1935984.692</v>
      </c>
      <c r="S564">
        <v>87635305.842999995</v>
      </c>
      <c r="T564">
        <v>10039.005999999999</v>
      </c>
      <c r="U564">
        <v>180797.66399999999</v>
      </c>
      <c r="V564">
        <v>301988.01299999998</v>
      </c>
      <c r="W564">
        <v>5342.4430000000002</v>
      </c>
      <c r="X564">
        <v>114438.709</v>
      </c>
      <c r="Y564">
        <v>614424.90300000005</v>
      </c>
      <c r="Z564">
        <v>1567688.1629999999</v>
      </c>
      <c r="AA564">
        <v>1600420.0419999999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 t="s">
        <v>177</v>
      </c>
      <c r="AK564" t="s">
        <v>177</v>
      </c>
      <c r="AL564" t="s">
        <v>177</v>
      </c>
      <c r="AM564" t="s">
        <v>177</v>
      </c>
      <c r="AN564" t="s">
        <v>177</v>
      </c>
      <c r="AO564" t="s">
        <v>177</v>
      </c>
      <c r="AP564" t="s">
        <v>177</v>
      </c>
      <c r="AQ564" t="s">
        <v>182</v>
      </c>
      <c r="AR564" t="s">
        <v>182</v>
      </c>
      <c r="AS564">
        <v>0</v>
      </c>
      <c r="AT564">
        <v>1</v>
      </c>
      <c r="AU564">
        <v>0.89</v>
      </c>
      <c r="AV564">
        <v>0.73</v>
      </c>
      <c r="AW564">
        <v>1</v>
      </c>
      <c r="AX564">
        <v>0.98</v>
      </c>
      <c r="AY564">
        <v>0.97</v>
      </c>
      <c r="AZ564">
        <v>0.96</v>
      </c>
      <c r="BA564">
        <v>0.98</v>
      </c>
      <c r="BB564">
        <v>0</v>
      </c>
      <c r="BC564" s="1">
        <v>18731.169999999998</v>
      </c>
      <c r="BD564">
        <v>1.7</v>
      </c>
      <c r="BE564">
        <v>1.06</v>
      </c>
      <c r="BF564" s="1">
        <v>10031.17</v>
      </c>
      <c r="BG564" s="1">
        <v>114437.71</v>
      </c>
      <c r="BH564">
        <v>0.91</v>
      </c>
      <c r="BI564">
        <v>0.97</v>
      </c>
      <c r="BJ564">
        <v>1.19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1</v>
      </c>
      <c r="BS564">
        <v>2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39.402999999999999</v>
      </c>
      <c r="CB564">
        <v>41.569000000000003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78.805999999999997</v>
      </c>
      <c r="CK564">
        <v>67.263999999999996</v>
      </c>
      <c r="CL564" s="2">
        <v>0</v>
      </c>
      <c r="CM564" s="2">
        <v>40020</v>
      </c>
      <c r="CN564" s="2">
        <v>1960000</v>
      </c>
      <c r="CO564" s="2">
        <v>1198000</v>
      </c>
      <c r="CP564" s="2">
        <v>20980</v>
      </c>
      <c r="CQ564" s="2">
        <v>314400</v>
      </c>
      <c r="CR564" s="2">
        <v>1635000</v>
      </c>
      <c r="CS564" s="2">
        <v>1936000</v>
      </c>
      <c r="CT564" s="2">
        <v>87640000</v>
      </c>
      <c r="CU564" s="2">
        <v>0</v>
      </c>
      <c r="CV564" s="2">
        <v>10040</v>
      </c>
      <c r="CW564" s="2">
        <v>180800</v>
      </c>
      <c r="CX564" s="2">
        <v>302000</v>
      </c>
      <c r="CY564" s="2">
        <v>5342</v>
      </c>
      <c r="CZ564" s="2">
        <v>114400</v>
      </c>
      <c r="DA564" s="2">
        <v>614400</v>
      </c>
      <c r="DB564" s="2">
        <v>1568000</v>
      </c>
      <c r="DC564" s="2">
        <v>1600000</v>
      </c>
      <c r="DD564">
        <v>0</v>
      </c>
      <c r="DE564">
        <v>0</v>
      </c>
      <c r="DF564">
        <v>0</v>
      </c>
      <c r="DG564">
        <v>122.318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122.71299999999999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0.94</v>
      </c>
      <c r="DX564">
        <v>0.82</v>
      </c>
      <c r="DY564">
        <v>1</v>
      </c>
      <c r="DZ564">
        <v>0.97</v>
      </c>
      <c r="EA564">
        <v>1</v>
      </c>
      <c r="EB564">
        <v>1</v>
      </c>
      <c r="EC564">
        <v>1</v>
      </c>
      <c r="ED564">
        <v>0.83</v>
      </c>
      <c r="EE564">
        <v>40024.392</v>
      </c>
      <c r="EF564">
        <v>1959799.382</v>
      </c>
      <c r="EG564">
        <v>1198229.2239999999</v>
      </c>
      <c r="EH564">
        <v>20976.35</v>
      </c>
      <c r="EI564">
        <v>314363.484</v>
      </c>
      <c r="EJ564">
        <v>1634695.7339999999</v>
      </c>
      <c r="EK564">
        <v>1935984.692</v>
      </c>
      <c r="EL564">
        <v>87635305.842999995</v>
      </c>
      <c r="EM564">
        <v>10039.005999999999</v>
      </c>
      <c r="EN564">
        <v>180797.66399999999</v>
      </c>
      <c r="EO564">
        <v>301988.01299999998</v>
      </c>
      <c r="EP564">
        <v>5342.4430000000002</v>
      </c>
      <c r="EQ564">
        <v>114438.709</v>
      </c>
      <c r="ER564">
        <v>614424.90300000005</v>
      </c>
      <c r="ES564">
        <v>1567688.1629999999</v>
      </c>
      <c r="ET564">
        <v>1600420.0419999999</v>
      </c>
      <c r="FC564" s="2">
        <v>0</v>
      </c>
      <c r="FD564" s="2">
        <v>40020</v>
      </c>
      <c r="FE564" s="2">
        <v>1960000</v>
      </c>
      <c r="FF564" s="2">
        <v>1198000</v>
      </c>
      <c r="FG564" s="2">
        <v>20980</v>
      </c>
      <c r="FH564" s="2">
        <v>314400</v>
      </c>
      <c r="FI564" s="2">
        <v>1635000</v>
      </c>
      <c r="FJ564" s="2">
        <v>1936000</v>
      </c>
      <c r="FK564" s="2">
        <v>87640000</v>
      </c>
      <c r="FL564" s="2">
        <v>0</v>
      </c>
      <c r="FM564" s="2">
        <v>10040</v>
      </c>
      <c r="FN564" s="2">
        <v>180800</v>
      </c>
      <c r="FO564" s="2">
        <v>302000</v>
      </c>
      <c r="FP564" s="2">
        <v>5342</v>
      </c>
      <c r="FQ564" s="2">
        <v>114400</v>
      </c>
      <c r="FR564" s="2">
        <v>614400</v>
      </c>
      <c r="FS564" s="2">
        <v>1568000</v>
      </c>
      <c r="FT564" s="2">
        <v>1600000</v>
      </c>
    </row>
    <row r="565" spans="1:176" x14ac:dyDescent="0.2">
      <c r="A565">
        <v>0</v>
      </c>
      <c r="B565" t="s">
        <v>176</v>
      </c>
      <c r="C565" t="s">
        <v>344</v>
      </c>
      <c r="D565" t="s">
        <v>256</v>
      </c>
      <c r="E565" t="s">
        <v>345</v>
      </c>
      <c r="F565" t="s">
        <v>346</v>
      </c>
      <c r="G565">
        <v>2</v>
      </c>
      <c r="H565">
        <v>699.52030000000002</v>
      </c>
      <c r="I565" t="s">
        <v>347</v>
      </c>
      <c r="J565" s="10">
        <v>13.374000000000001</v>
      </c>
      <c r="K565" t="e">
        <f t="shared" si="21"/>
        <v>#NAME?</v>
      </c>
      <c r="L565">
        <v>1.69</v>
      </c>
      <c r="M565">
        <v>93.210999999999999</v>
      </c>
      <c r="N565">
        <v>164.375</v>
      </c>
      <c r="O565">
        <v>1.272</v>
      </c>
      <c r="P565">
        <v>90.789000000000001</v>
      </c>
      <c r="Q565">
        <v>419.36399999999998</v>
      </c>
      <c r="R565">
        <v>216.86799999999999</v>
      </c>
      <c r="S565">
        <v>3596.498</v>
      </c>
      <c r="T565">
        <v>0.57199999999999995</v>
      </c>
      <c r="U565">
        <v>32.488</v>
      </c>
      <c r="V565">
        <v>37.575000000000003</v>
      </c>
      <c r="W565">
        <v>1.5389999999999999</v>
      </c>
      <c r="X565">
        <v>13.898</v>
      </c>
      <c r="Y565">
        <v>89.25</v>
      </c>
      <c r="Z565">
        <v>153.404</v>
      </c>
      <c r="AA565">
        <v>222.08799999999999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 t="s">
        <v>177</v>
      </c>
      <c r="AK565" t="s">
        <v>177</v>
      </c>
      <c r="AL565" t="s">
        <v>177</v>
      </c>
      <c r="AM565" t="s">
        <v>177</v>
      </c>
      <c r="AN565" t="s">
        <v>177</v>
      </c>
      <c r="AO565" t="s">
        <v>177</v>
      </c>
      <c r="AP565" t="s">
        <v>177</v>
      </c>
      <c r="AQ565" t="s">
        <v>182</v>
      </c>
      <c r="AR565" t="s">
        <v>182</v>
      </c>
      <c r="AS565">
        <v>0.99</v>
      </c>
      <c r="AT565">
        <v>0.93</v>
      </c>
      <c r="AU565">
        <v>0.56000000000000005</v>
      </c>
      <c r="AV565">
        <v>0.8</v>
      </c>
      <c r="AW565">
        <v>1</v>
      </c>
      <c r="AX565">
        <v>0.74</v>
      </c>
      <c r="AY565">
        <v>0.85</v>
      </c>
      <c r="AZ565">
        <v>0.81</v>
      </c>
      <c r="BA565">
        <v>0.75</v>
      </c>
      <c r="BB565" s="1">
        <v>10473.870000000001</v>
      </c>
      <c r="BC565" s="1">
        <v>16815.650000000001</v>
      </c>
      <c r="BD565">
        <v>1.66</v>
      </c>
      <c r="BE565">
        <v>1.85</v>
      </c>
      <c r="BF565" s="1">
        <v>16124.2</v>
      </c>
      <c r="BG565" s="1">
        <v>145573.74</v>
      </c>
      <c r="BH565">
        <v>2</v>
      </c>
      <c r="BI565">
        <v>0.89</v>
      </c>
      <c r="BJ565">
        <v>1.18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4</v>
      </c>
      <c r="BS565">
        <v>2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40.162999999999997</v>
      </c>
      <c r="CB565">
        <v>44.878999999999998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80.326999999999998</v>
      </c>
      <c r="CK565">
        <v>72.619</v>
      </c>
      <c r="CL565" s="2">
        <v>23950</v>
      </c>
      <c r="CM565" s="2">
        <v>40490</v>
      </c>
      <c r="CN565" s="2">
        <v>2232000</v>
      </c>
      <c r="CO565" s="2">
        <v>3937000</v>
      </c>
      <c r="CP565" s="2">
        <v>30470</v>
      </c>
      <c r="CQ565" s="2">
        <v>2174000</v>
      </c>
      <c r="CR565" s="2">
        <v>10040000</v>
      </c>
      <c r="CS565" s="2">
        <v>5194000</v>
      </c>
      <c r="CT565" s="2">
        <v>86130000</v>
      </c>
      <c r="CU565" s="2">
        <v>10470</v>
      </c>
      <c r="CV565" s="2">
        <v>5988</v>
      </c>
      <c r="CW565" s="2">
        <v>340300</v>
      </c>
      <c r="CX565" s="2">
        <v>393600</v>
      </c>
      <c r="CY565" s="2">
        <v>16120</v>
      </c>
      <c r="CZ565" s="2">
        <v>145600</v>
      </c>
      <c r="DA565" s="2">
        <v>934900</v>
      </c>
      <c r="DB565" s="2">
        <v>1607000</v>
      </c>
      <c r="DC565" s="2">
        <v>2326000</v>
      </c>
      <c r="DD565">
        <v>0</v>
      </c>
      <c r="DE565">
        <v>0</v>
      </c>
      <c r="DF565">
        <v>129.56</v>
      </c>
      <c r="DG565">
        <v>138.44999999999999</v>
      </c>
      <c r="DH565">
        <v>0</v>
      </c>
      <c r="DI565">
        <v>0</v>
      </c>
      <c r="DJ565">
        <v>140.13300000000001</v>
      </c>
      <c r="DK565">
        <v>0</v>
      </c>
      <c r="DL565">
        <v>141.34700000000001</v>
      </c>
      <c r="DM565">
        <v>0</v>
      </c>
      <c r="DN565">
        <v>0</v>
      </c>
      <c r="DO565">
        <v>119.18300000000001</v>
      </c>
      <c r="DP565">
        <v>128.50899999999999</v>
      </c>
      <c r="DQ565">
        <v>0</v>
      </c>
      <c r="DR565">
        <v>0</v>
      </c>
      <c r="DS565">
        <v>139.41499999999999</v>
      </c>
      <c r="DT565">
        <v>0</v>
      </c>
      <c r="DU565">
        <v>140.99799999999999</v>
      </c>
      <c r="DV565">
        <v>1</v>
      </c>
      <c r="DW565">
        <v>0.96</v>
      </c>
      <c r="DX565">
        <v>1</v>
      </c>
      <c r="DY565">
        <v>1</v>
      </c>
      <c r="DZ565">
        <v>1</v>
      </c>
      <c r="EA565">
        <v>1</v>
      </c>
      <c r="EB565">
        <v>1</v>
      </c>
      <c r="EC565">
        <v>1</v>
      </c>
      <c r="ED565">
        <v>0.69</v>
      </c>
      <c r="EE565">
        <v>1.69</v>
      </c>
      <c r="EF565">
        <v>93.210999999999999</v>
      </c>
      <c r="EG565">
        <v>164.375</v>
      </c>
      <c r="EH565">
        <v>1.272</v>
      </c>
      <c r="EI565">
        <v>90.789000000000001</v>
      </c>
      <c r="EJ565">
        <v>419.36399999999998</v>
      </c>
      <c r="EK565">
        <v>216.86799999999999</v>
      </c>
      <c r="EL565">
        <v>3596.498</v>
      </c>
      <c r="EM565">
        <v>0.57199999999999995</v>
      </c>
      <c r="EN565">
        <v>32.488</v>
      </c>
      <c r="EO565">
        <v>37.575000000000003</v>
      </c>
      <c r="EP565">
        <v>1.5389999999999999</v>
      </c>
      <c r="EQ565">
        <v>13.898</v>
      </c>
      <c r="ER565">
        <v>89.25</v>
      </c>
      <c r="ES565">
        <v>153.404</v>
      </c>
      <c r="ET565">
        <v>222.08799999999999</v>
      </c>
      <c r="FC565" s="2">
        <v>23950</v>
      </c>
      <c r="FD565" s="2">
        <v>40490</v>
      </c>
      <c r="FE565" s="2">
        <v>2232000</v>
      </c>
      <c r="FF565" s="2">
        <v>3937000</v>
      </c>
      <c r="FG565" s="2">
        <v>30470</v>
      </c>
      <c r="FH565" s="2">
        <v>2174000</v>
      </c>
      <c r="FI565" s="2">
        <v>10040000</v>
      </c>
      <c r="FJ565" s="2">
        <v>5194000</v>
      </c>
      <c r="FK565" s="2">
        <v>86130000</v>
      </c>
      <c r="FL565" s="2">
        <v>10470</v>
      </c>
      <c r="FM565" s="2">
        <v>5988</v>
      </c>
      <c r="FN565" s="2">
        <v>340300</v>
      </c>
      <c r="FO565" s="2">
        <v>393600</v>
      </c>
      <c r="FP565" s="2">
        <v>16120</v>
      </c>
      <c r="FQ565" s="2">
        <v>145600</v>
      </c>
      <c r="FR565" s="2">
        <v>934900</v>
      </c>
      <c r="FS565" s="2">
        <v>1607000</v>
      </c>
      <c r="FT565" s="2">
        <v>2326000</v>
      </c>
    </row>
    <row r="566" spans="1:176" x14ac:dyDescent="0.2">
      <c r="A566">
        <v>0</v>
      </c>
      <c r="B566" t="s">
        <v>176</v>
      </c>
      <c r="C566" t="s">
        <v>344</v>
      </c>
      <c r="D566" t="s">
        <v>256</v>
      </c>
      <c r="E566" t="s">
        <v>345</v>
      </c>
      <c r="F566" t="s">
        <v>346</v>
      </c>
      <c r="G566">
        <v>2</v>
      </c>
      <c r="H566">
        <v>699.52030000000002</v>
      </c>
      <c r="I566" t="s">
        <v>347</v>
      </c>
      <c r="J566" s="10">
        <v>13.898</v>
      </c>
      <c r="K566" t="e">
        <f t="shared" si="21"/>
        <v>#NAME?</v>
      </c>
      <c r="L566">
        <v>1.905</v>
      </c>
      <c r="M566">
        <v>185.494</v>
      </c>
      <c r="N566">
        <v>55.084000000000003</v>
      </c>
      <c r="O566">
        <v>0</v>
      </c>
      <c r="P566">
        <v>14.007</v>
      </c>
      <c r="Q566">
        <v>442.64400000000001</v>
      </c>
      <c r="R566">
        <v>178.21899999999999</v>
      </c>
      <c r="S566">
        <v>506.49200000000002</v>
      </c>
      <c r="T566">
        <v>0.62</v>
      </c>
      <c r="U566">
        <v>19.178000000000001</v>
      </c>
      <c r="V566">
        <v>10.186999999999999</v>
      </c>
      <c r="W566">
        <v>0</v>
      </c>
      <c r="X566">
        <v>12.68</v>
      </c>
      <c r="Y566">
        <v>88.466999999999999</v>
      </c>
      <c r="Z566">
        <v>169.477</v>
      </c>
      <c r="AA566">
        <v>398.41500000000002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 t="s">
        <v>177</v>
      </c>
      <c r="AK566" t="s">
        <v>177</v>
      </c>
      <c r="AL566" t="s">
        <v>177</v>
      </c>
      <c r="AM566" t="s">
        <v>177</v>
      </c>
      <c r="AN566" t="s">
        <v>177</v>
      </c>
      <c r="AO566" t="s">
        <v>177</v>
      </c>
      <c r="AP566" t="s">
        <v>177</v>
      </c>
      <c r="AQ566" t="s">
        <v>178</v>
      </c>
      <c r="AR566" t="s">
        <v>182</v>
      </c>
      <c r="AS566">
        <v>1</v>
      </c>
      <c r="AT566">
        <v>0.95</v>
      </c>
      <c r="AU566">
        <v>0.9</v>
      </c>
      <c r="AV566">
        <v>0.96</v>
      </c>
      <c r="AW566">
        <v>0</v>
      </c>
      <c r="AX566">
        <v>0.91</v>
      </c>
      <c r="AY566">
        <v>0.84</v>
      </c>
      <c r="AZ566">
        <v>0.85</v>
      </c>
      <c r="BA566">
        <v>0.53</v>
      </c>
      <c r="BB566" s="1">
        <v>10569.06</v>
      </c>
      <c r="BC566" s="1">
        <v>17112.84</v>
      </c>
      <c r="BD566">
        <v>1.95</v>
      </c>
      <c r="BE566">
        <v>0.89</v>
      </c>
      <c r="BF566">
        <v>0</v>
      </c>
      <c r="BG566">
        <v>2.2200000000000002</v>
      </c>
      <c r="BH566">
        <v>1.75</v>
      </c>
      <c r="BI566">
        <v>0.65</v>
      </c>
      <c r="BJ566">
        <v>0.84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3</v>
      </c>
      <c r="BS566">
        <v>2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31.23</v>
      </c>
      <c r="CB566">
        <v>46.744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78.075999999999993</v>
      </c>
      <c r="CK566">
        <v>75.760000000000005</v>
      </c>
      <c r="CL566" s="2">
        <v>20290</v>
      </c>
      <c r="CM566" s="2">
        <v>38670</v>
      </c>
      <c r="CN566" s="2">
        <v>3764000</v>
      </c>
      <c r="CO566" s="2">
        <v>1118000</v>
      </c>
      <c r="CP566" s="2">
        <v>0</v>
      </c>
      <c r="CQ566" s="2">
        <v>284200</v>
      </c>
      <c r="CR566" s="2">
        <v>8982000</v>
      </c>
      <c r="CS566" s="2">
        <v>3617000</v>
      </c>
      <c r="CT566" s="2">
        <v>10280000</v>
      </c>
      <c r="CU566" s="2">
        <v>10570</v>
      </c>
      <c r="CV566" s="2">
        <v>6548</v>
      </c>
      <c r="CW566" s="2">
        <v>202700</v>
      </c>
      <c r="CX566" s="2">
        <v>107700</v>
      </c>
      <c r="CY566" s="2">
        <v>0</v>
      </c>
      <c r="CZ566" s="2">
        <v>134000</v>
      </c>
      <c r="DA566" s="2">
        <v>935000</v>
      </c>
      <c r="DB566" s="2">
        <v>1791000</v>
      </c>
      <c r="DC566" s="2">
        <v>4211000</v>
      </c>
      <c r="DD566">
        <v>0</v>
      </c>
      <c r="DE566">
        <v>0</v>
      </c>
      <c r="DF566">
        <v>133.61500000000001</v>
      </c>
      <c r="DG566">
        <v>132.886</v>
      </c>
      <c r="DH566">
        <v>0</v>
      </c>
      <c r="DI566">
        <v>0</v>
      </c>
      <c r="DJ566">
        <v>138.86099999999999</v>
      </c>
      <c r="DK566">
        <v>0</v>
      </c>
      <c r="DL566">
        <v>139.85599999999999</v>
      </c>
      <c r="DM566">
        <v>0</v>
      </c>
      <c r="DN566">
        <v>0</v>
      </c>
      <c r="DO566">
        <v>107.843</v>
      </c>
      <c r="DP566">
        <v>98.981999999999999</v>
      </c>
      <c r="DQ566">
        <v>0</v>
      </c>
      <c r="DR566">
        <v>0</v>
      </c>
      <c r="DS566">
        <v>137.518</v>
      </c>
      <c r="DT566">
        <v>0</v>
      </c>
      <c r="DU566">
        <v>140.26300000000001</v>
      </c>
      <c r="DV566">
        <v>1</v>
      </c>
      <c r="DW566">
        <v>0.97</v>
      </c>
      <c r="DX566">
        <v>0.75</v>
      </c>
      <c r="DY566">
        <v>0.81</v>
      </c>
      <c r="DZ566">
        <v>0</v>
      </c>
      <c r="EA566">
        <v>1</v>
      </c>
      <c r="EB566">
        <v>1</v>
      </c>
      <c r="EC566">
        <v>1</v>
      </c>
      <c r="ED566">
        <v>1</v>
      </c>
      <c r="EE566">
        <v>1.905</v>
      </c>
      <c r="EF566">
        <v>185.494</v>
      </c>
      <c r="EG566">
        <v>55.084000000000003</v>
      </c>
      <c r="EH566">
        <v>0</v>
      </c>
      <c r="EI566">
        <v>14.007</v>
      </c>
      <c r="EJ566">
        <v>442.64400000000001</v>
      </c>
      <c r="EK566">
        <v>178.21899999999999</v>
      </c>
      <c r="EL566">
        <v>506.49200000000002</v>
      </c>
      <c r="EM566">
        <v>0.62</v>
      </c>
      <c r="EN566">
        <v>19.178000000000001</v>
      </c>
      <c r="EO566">
        <v>10.186999999999999</v>
      </c>
      <c r="EP566">
        <v>0</v>
      </c>
      <c r="EQ566">
        <v>12.68</v>
      </c>
      <c r="ER566">
        <v>88.466999999999999</v>
      </c>
      <c r="ES566">
        <v>169.477</v>
      </c>
      <c r="ET566">
        <v>398.41500000000002</v>
      </c>
      <c r="FC566" s="2">
        <v>20290</v>
      </c>
      <c r="FD566" s="2">
        <v>38670</v>
      </c>
      <c r="FE566" s="2">
        <v>3764000</v>
      </c>
      <c r="FF566" s="2">
        <v>1118000</v>
      </c>
      <c r="FG566" s="2">
        <v>0</v>
      </c>
      <c r="FH566" s="2">
        <v>284200</v>
      </c>
      <c r="FI566" s="2">
        <v>8982000</v>
      </c>
      <c r="FJ566" s="2">
        <v>3617000</v>
      </c>
      <c r="FK566" s="2">
        <v>10280000</v>
      </c>
      <c r="FL566" s="2">
        <v>10570</v>
      </c>
      <c r="FM566" s="2">
        <v>6548</v>
      </c>
      <c r="FN566" s="2">
        <v>202700</v>
      </c>
      <c r="FO566" s="2">
        <v>107700</v>
      </c>
      <c r="FP566" s="2">
        <v>0</v>
      </c>
      <c r="FQ566" s="2">
        <v>134000</v>
      </c>
      <c r="FR566" s="2">
        <v>935000</v>
      </c>
      <c r="FS566" s="2">
        <v>1791000</v>
      </c>
      <c r="FT566" s="2">
        <v>4211000</v>
      </c>
    </row>
    <row r="567" spans="1:176" x14ac:dyDescent="0.2">
      <c r="A567">
        <v>0</v>
      </c>
      <c r="B567" t="s">
        <v>176</v>
      </c>
      <c r="C567" t="s">
        <v>344</v>
      </c>
      <c r="D567" t="s">
        <v>256</v>
      </c>
      <c r="E567" t="s">
        <v>345</v>
      </c>
      <c r="F567" t="s">
        <v>346</v>
      </c>
      <c r="G567">
        <v>2</v>
      </c>
      <c r="H567">
        <v>699.52030000000002</v>
      </c>
      <c r="I567" t="s">
        <v>347</v>
      </c>
      <c r="J567" s="10">
        <v>14.824</v>
      </c>
      <c r="K567" t="e">
        <f t="shared" si="21"/>
        <v>#NAME?</v>
      </c>
      <c r="L567">
        <v>0</v>
      </c>
      <c r="M567">
        <v>2747312.551</v>
      </c>
      <c r="N567">
        <v>5704332.9220000003</v>
      </c>
      <c r="O567">
        <v>0</v>
      </c>
      <c r="P567">
        <v>155648.139</v>
      </c>
      <c r="Q567">
        <v>11031800.743000001</v>
      </c>
      <c r="R567">
        <v>26760363.840999998</v>
      </c>
      <c r="S567">
        <v>130721171.90800001</v>
      </c>
      <c r="T567">
        <v>0</v>
      </c>
      <c r="U567">
        <v>719184.86600000004</v>
      </c>
      <c r="V567">
        <v>581790.42799999996</v>
      </c>
      <c r="W567">
        <v>0</v>
      </c>
      <c r="X567">
        <v>33468.156999999999</v>
      </c>
      <c r="Y567">
        <v>1033074.798</v>
      </c>
      <c r="Z567">
        <v>3643635.9649999999</v>
      </c>
      <c r="AA567">
        <v>3168726.0630000001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 t="s">
        <v>177</v>
      </c>
      <c r="AK567" t="s">
        <v>177</v>
      </c>
      <c r="AL567" t="s">
        <v>177</v>
      </c>
      <c r="AM567" t="s">
        <v>177</v>
      </c>
      <c r="AN567" t="s">
        <v>177</v>
      </c>
      <c r="AO567" t="s">
        <v>177</v>
      </c>
      <c r="AP567" t="s">
        <v>177</v>
      </c>
      <c r="AQ567" t="s">
        <v>182</v>
      </c>
      <c r="AR567" t="s">
        <v>178</v>
      </c>
      <c r="AS567">
        <v>0</v>
      </c>
      <c r="AT567">
        <v>0</v>
      </c>
      <c r="AU567">
        <v>0.76</v>
      </c>
      <c r="AV567">
        <v>0.73</v>
      </c>
      <c r="AW567">
        <v>0</v>
      </c>
      <c r="AX567">
        <v>0.73</v>
      </c>
      <c r="AY567">
        <v>0.7</v>
      </c>
      <c r="AZ567">
        <v>0.95</v>
      </c>
      <c r="BA567">
        <v>1</v>
      </c>
      <c r="BB567">
        <v>0</v>
      </c>
      <c r="BC567">
        <v>0</v>
      </c>
      <c r="BD567">
        <v>2.64</v>
      </c>
      <c r="BE567">
        <v>2.92</v>
      </c>
      <c r="BF567">
        <v>0</v>
      </c>
      <c r="BG567" s="1">
        <v>33467.160000000003</v>
      </c>
      <c r="BH567">
        <v>2.65</v>
      </c>
      <c r="BI567">
        <v>2.69</v>
      </c>
      <c r="BJ567">
        <v>1.65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4</v>
      </c>
      <c r="BS567">
        <v>2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39.42</v>
      </c>
      <c r="CB567">
        <v>46.405999999999999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78.838999999999999</v>
      </c>
      <c r="CK567">
        <v>75.09</v>
      </c>
      <c r="CL567" s="2">
        <v>0</v>
      </c>
      <c r="CM567" s="2">
        <v>0</v>
      </c>
      <c r="CN567" s="2">
        <v>2747000</v>
      </c>
      <c r="CO567" s="2">
        <v>5704000</v>
      </c>
      <c r="CP567" s="2">
        <v>0</v>
      </c>
      <c r="CQ567" s="2">
        <v>155600</v>
      </c>
      <c r="CR567" s="2">
        <v>11030000</v>
      </c>
      <c r="CS567" s="2">
        <v>26760000</v>
      </c>
      <c r="CT567" s="2">
        <v>130700000</v>
      </c>
      <c r="CU567" s="2">
        <v>0</v>
      </c>
      <c r="CV567" s="2">
        <v>0</v>
      </c>
      <c r="CW567" s="2">
        <v>719200</v>
      </c>
      <c r="CX567" s="2">
        <v>581800</v>
      </c>
      <c r="CY567" s="2">
        <v>0</v>
      </c>
      <c r="CZ567" s="2">
        <v>33470</v>
      </c>
      <c r="DA567" s="2">
        <v>1033000</v>
      </c>
      <c r="DB567" s="2">
        <v>3644000</v>
      </c>
      <c r="DC567" s="2">
        <v>3169000</v>
      </c>
      <c r="DD567">
        <v>0</v>
      </c>
      <c r="DE567">
        <v>0</v>
      </c>
      <c r="DF567">
        <v>108.057</v>
      </c>
      <c r="DG567">
        <v>139.13499999999999</v>
      </c>
      <c r="DH567">
        <v>0</v>
      </c>
      <c r="DI567">
        <v>0</v>
      </c>
      <c r="DJ567">
        <v>139.62799999999999</v>
      </c>
      <c r="DK567">
        <v>0</v>
      </c>
      <c r="DL567">
        <v>141.28299999999999</v>
      </c>
      <c r="DM567">
        <v>0</v>
      </c>
      <c r="DN567">
        <v>0</v>
      </c>
      <c r="DO567">
        <v>117.908</v>
      </c>
      <c r="DP567">
        <v>131.542</v>
      </c>
      <c r="DQ567">
        <v>0</v>
      </c>
      <c r="DR567">
        <v>0</v>
      </c>
      <c r="DS567">
        <v>137.39599999999999</v>
      </c>
      <c r="DT567">
        <v>0</v>
      </c>
      <c r="DU567">
        <v>138.89400000000001</v>
      </c>
      <c r="DV567">
        <v>0</v>
      </c>
      <c r="DW567">
        <v>0</v>
      </c>
      <c r="DX567">
        <v>1</v>
      </c>
      <c r="DY567">
        <v>1</v>
      </c>
      <c r="DZ567">
        <v>0</v>
      </c>
      <c r="EA567">
        <v>1</v>
      </c>
      <c r="EB567">
        <v>1</v>
      </c>
      <c r="EC567">
        <v>1</v>
      </c>
      <c r="ED567">
        <v>0.64</v>
      </c>
      <c r="EE567">
        <v>0</v>
      </c>
      <c r="EF567">
        <v>2747312.551</v>
      </c>
      <c r="EG567">
        <v>5704332.9220000003</v>
      </c>
      <c r="EH567">
        <v>0</v>
      </c>
      <c r="EI567">
        <v>155648.139</v>
      </c>
      <c r="EJ567">
        <v>11031800.743000001</v>
      </c>
      <c r="EK567">
        <v>26760363.840999998</v>
      </c>
      <c r="EL567">
        <v>130721171.90800001</v>
      </c>
      <c r="EM567">
        <v>0</v>
      </c>
      <c r="EN567">
        <v>719184.86600000004</v>
      </c>
      <c r="EO567">
        <v>581790.42799999996</v>
      </c>
      <c r="EP567">
        <v>0</v>
      </c>
      <c r="EQ567">
        <v>33468.156999999999</v>
      </c>
      <c r="ER567">
        <v>1033074.798</v>
      </c>
      <c r="ES567">
        <v>3643635.9649999999</v>
      </c>
      <c r="ET567">
        <v>3168726.0630000001</v>
      </c>
      <c r="FC567" s="2">
        <v>0</v>
      </c>
      <c r="FD567" s="2">
        <v>0</v>
      </c>
      <c r="FE567" s="2">
        <v>2747000</v>
      </c>
      <c r="FF567" s="2">
        <v>5704000</v>
      </c>
      <c r="FG567" s="2">
        <v>0</v>
      </c>
      <c r="FH567" s="2">
        <v>155600</v>
      </c>
      <c r="FI567" s="2">
        <v>11030000</v>
      </c>
      <c r="FJ567" s="2">
        <v>26760000</v>
      </c>
      <c r="FK567" s="2">
        <v>130700000</v>
      </c>
      <c r="FL567" s="2">
        <v>0</v>
      </c>
      <c r="FM567" s="2">
        <v>0</v>
      </c>
      <c r="FN567" s="2">
        <v>719200</v>
      </c>
      <c r="FO567" s="2">
        <v>581800</v>
      </c>
      <c r="FP567" s="2">
        <v>0</v>
      </c>
      <c r="FQ567" s="2">
        <v>33470</v>
      </c>
      <c r="FR567" s="2">
        <v>1033000</v>
      </c>
      <c r="FS567" s="2">
        <v>3644000</v>
      </c>
      <c r="FT567" s="2">
        <v>3169000</v>
      </c>
    </row>
    <row r="568" spans="1:176" x14ac:dyDescent="0.2">
      <c r="A568">
        <v>0</v>
      </c>
      <c r="B568" t="s">
        <v>176</v>
      </c>
      <c r="C568" t="s">
        <v>344</v>
      </c>
      <c r="D568" t="s">
        <v>256</v>
      </c>
      <c r="E568" t="s">
        <v>345</v>
      </c>
      <c r="F568" t="s">
        <v>346</v>
      </c>
      <c r="G568">
        <v>2</v>
      </c>
      <c r="H568">
        <v>699.52030000000002</v>
      </c>
      <c r="I568" t="s">
        <v>347</v>
      </c>
      <c r="J568" s="10">
        <v>15.965999999999999</v>
      </c>
      <c r="K568" t="e">
        <f t="shared" si="21"/>
        <v>#NAME?</v>
      </c>
      <c r="L568">
        <v>38046.07</v>
      </c>
      <c r="M568">
        <v>2300753.8969999999</v>
      </c>
      <c r="N568">
        <v>1963436.831</v>
      </c>
      <c r="O568">
        <v>47750.839</v>
      </c>
      <c r="P568">
        <v>694067.83299999998</v>
      </c>
      <c r="Q568">
        <v>2201947.6940000001</v>
      </c>
      <c r="R568">
        <v>50131745.853</v>
      </c>
      <c r="S568">
        <v>120212768.918</v>
      </c>
      <c r="T568">
        <v>16645.968000000001</v>
      </c>
      <c r="U568">
        <v>442177.29399999999</v>
      </c>
      <c r="V568">
        <v>575684.95400000003</v>
      </c>
      <c r="W568">
        <v>18116.791000000001</v>
      </c>
      <c r="X568">
        <v>143436.15900000001</v>
      </c>
      <c r="Y568">
        <v>674723.054</v>
      </c>
      <c r="Z568">
        <v>785033.84699999995</v>
      </c>
      <c r="AA568">
        <v>3767206.7590000001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 t="s">
        <v>177</v>
      </c>
      <c r="AK568" t="s">
        <v>177</v>
      </c>
      <c r="AL568" t="s">
        <v>177</v>
      </c>
      <c r="AM568" t="s">
        <v>177</v>
      </c>
      <c r="AN568" t="s">
        <v>177</v>
      </c>
      <c r="AO568" t="s">
        <v>177</v>
      </c>
      <c r="AP568" t="s">
        <v>177</v>
      </c>
      <c r="AQ568" t="s">
        <v>182</v>
      </c>
      <c r="AR568" t="s">
        <v>182</v>
      </c>
      <c r="AS568">
        <v>0</v>
      </c>
      <c r="AT568">
        <v>0.95</v>
      </c>
      <c r="AU568">
        <v>0.57999999999999996</v>
      </c>
      <c r="AV568">
        <v>0.48</v>
      </c>
      <c r="AW568">
        <v>1</v>
      </c>
      <c r="AX568">
        <v>0.33</v>
      </c>
      <c r="AY568">
        <v>0.61</v>
      </c>
      <c r="AZ568">
        <v>0.59</v>
      </c>
      <c r="BA568">
        <v>0.57999999999999996</v>
      </c>
      <c r="BB568">
        <v>0</v>
      </c>
      <c r="BC568" s="1">
        <v>16644.97</v>
      </c>
      <c r="BD568">
        <v>0.69</v>
      </c>
      <c r="BE568">
        <v>2.23</v>
      </c>
      <c r="BF568" s="1">
        <v>17105.16</v>
      </c>
      <c r="BG568" s="1">
        <v>143435.16</v>
      </c>
      <c r="BH568">
        <v>0.93</v>
      </c>
      <c r="BI568">
        <v>0.87</v>
      </c>
      <c r="BJ568">
        <v>1.33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2</v>
      </c>
      <c r="BS568">
        <v>2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33.942999999999998</v>
      </c>
      <c r="CB568">
        <v>46.438000000000002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84.856999999999999</v>
      </c>
      <c r="CK568">
        <v>75.141999999999996</v>
      </c>
      <c r="CL568" s="2">
        <v>0</v>
      </c>
      <c r="CM568" s="2">
        <v>38050</v>
      </c>
      <c r="CN568" s="2">
        <v>2301000</v>
      </c>
      <c r="CO568" s="2">
        <v>1963000</v>
      </c>
      <c r="CP568" s="2">
        <v>47750</v>
      </c>
      <c r="CQ568" s="2">
        <v>694100</v>
      </c>
      <c r="CR568" s="2">
        <v>2202000</v>
      </c>
      <c r="CS568" s="2">
        <v>50130000</v>
      </c>
      <c r="CT568" s="2">
        <v>120200000</v>
      </c>
      <c r="CU568" s="2">
        <v>0</v>
      </c>
      <c r="CV568" s="2">
        <v>16650</v>
      </c>
      <c r="CW568" s="2">
        <v>442200</v>
      </c>
      <c r="CX568" s="2">
        <v>575700</v>
      </c>
      <c r="CY568" s="2">
        <v>18120</v>
      </c>
      <c r="CZ568" s="2">
        <v>143400</v>
      </c>
      <c r="DA568" s="2">
        <v>674700</v>
      </c>
      <c r="DB568" s="2">
        <v>785000</v>
      </c>
      <c r="DC568" s="2">
        <v>3767000</v>
      </c>
      <c r="DD568">
        <v>0</v>
      </c>
      <c r="DE568">
        <v>42.615000000000002</v>
      </c>
      <c r="DF568">
        <v>91.742000000000004</v>
      </c>
      <c r="DG568">
        <v>135.876</v>
      </c>
      <c r="DH568">
        <v>0</v>
      </c>
      <c r="DI568">
        <v>0</v>
      </c>
      <c r="DJ568">
        <v>128.203</v>
      </c>
      <c r="DK568">
        <v>0</v>
      </c>
      <c r="DL568">
        <v>141.29599999999999</v>
      </c>
      <c r="DM568">
        <v>0</v>
      </c>
      <c r="DN568">
        <v>23.251999999999999</v>
      </c>
      <c r="DO568">
        <v>103.789</v>
      </c>
      <c r="DP568">
        <v>131.416</v>
      </c>
      <c r="DQ568">
        <v>0</v>
      </c>
      <c r="DR568">
        <v>0</v>
      </c>
      <c r="DS568">
        <v>128.16900000000001</v>
      </c>
      <c r="DT568">
        <v>0</v>
      </c>
      <c r="DU568">
        <v>139.29300000000001</v>
      </c>
      <c r="DV568">
        <v>0</v>
      </c>
      <c r="DW568">
        <v>1</v>
      </c>
      <c r="DX568">
        <v>1</v>
      </c>
      <c r="DY568">
        <v>1</v>
      </c>
      <c r="DZ568">
        <v>1</v>
      </c>
      <c r="EA568">
        <v>1</v>
      </c>
      <c r="EB568">
        <v>1</v>
      </c>
      <c r="EC568">
        <v>0.82</v>
      </c>
      <c r="ED568">
        <v>0.88</v>
      </c>
      <c r="EE568">
        <v>38046.07</v>
      </c>
      <c r="EF568">
        <v>2300753.8969999999</v>
      </c>
      <c r="EG568">
        <v>1963436.831</v>
      </c>
      <c r="EH568">
        <v>47750.839</v>
      </c>
      <c r="EI568">
        <v>694067.83299999998</v>
      </c>
      <c r="EJ568">
        <v>2201947.6940000001</v>
      </c>
      <c r="EK568">
        <v>50131745.853</v>
      </c>
      <c r="EL568">
        <v>120212768.918</v>
      </c>
      <c r="EM568">
        <v>16645.968000000001</v>
      </c>
      <c r="EN568">
        <v>442177.29399999999</v>
      </c>
      <c r="EO568">
        <v>575684.95400000003</v>
      </c>
      <c r="EP568">
        <v>18116.791000000001</v>
      </c>
      <c r="EQ568">
        <v>143436.15900000001</v>
      </c>
      <c r="ER568">
        <v>674723.054</v>
      </c>
      <c r="ES568">
        <v>785033.84699999995</v>
      </c>
      <c r="ET568">
        <v>3767206.7590000001</v>
      </c>
      <c r="FC568" s="2">
        <v>0</v>
      </c>
      <c r="FD568" s="2">
        <v>38050</v>
      </c>
      <c r="FE568" s="2">
        <v>2301000</v>
      </c>
      <c r="FF568" s="2">
        <v>1963000</v>
      </c>
      <c r="FG568" s="2">
        <v>47750</v>
      </c>
      <c r="FH568" s="2">
        <v>694100</v>
      </c>
      <c r="FI568" s="2">
        <v>2202000</v>
      </c>
      <c r="FJ568" s="2">
        <v>50130000</v>
      </c>
      <c r="FK568" s="2">
        <v>120200000</v>
      </c>
      <c r="FL568" s="2">
        <v>0</v>
      </c>
      <c r="FM568" s="2">
        <v>16650</v>
      </c>
      <c r="FN568" s="2">
        <v>442200</v>
      </c>
      <c r="FO568" s="2">
        <v>575700</v>
      </c>
      <c r="FP568" s="2">
        <v>18120</v>
      </c>
      <c r="FQ568" s="2">
        <v>143400</v>
      </c>
      <c r="FR568" s="2">
        <v>674700</v>
      </c>
      <c r="FS568" s="2">
        <v>785000</v>
      </c>
      <c r="FT568" s="2">
        <v>3767000</v>
      </c>
    </row>
    <row r="569" spans="1:176" x14ac:dyDescent="0.2">
      <c r="A569">
        <v>0</v>
      </c>
      <c r="B569" t="s">
        <v>176</v>
      </c>
      <c r="C569" t="s">
        <v>344</v>
      </c>
      <c r="D569" t="s">
        <v>256</v>
      </c>
      <c r="E569" t="s">
        <v>345</v>
      </c>
      <c r="F569" t="s">
        <v>346</v>
      </c>
      <c r="G569">
        <v>2</v>
      </c>
      <c r="H569">
        <v>699.52030000000002</v>
      </c>
      <c r="I569" t="s">
        <v>347</v>
      </c>
      <c r="J569" s="10">
        <v>16.594999999999999</v>
      </c>
      <c r="K569" t="e">
        <f t="shared" si="21"/>
        <v>#NAME?</v>
      </c>
      <c r="L569">
        <v>0</v>
      </c>
      <c r="M569">
        <v>43.07</v>
      </c>
      <c r="N569">
        <v>260.71300000000002</v>
      </c>
      <c r="O569">
        <v>1.4239999999999999</v>
      </c>
      <c r="P569">
        <v>0</v>
      </c>
      <c r="Q569">
        <v>110.68300000000001</v>
      </c>
      <c r="R569">
        <v>177.11799999999999</v>
      </c>
      <c r="S569">
        <v>980.22699999999998</v>
      </c>
      <c r="T569">
        <v>0</v>
      </c>
      <c r="U569">
        <v>8.9960000000000004</v>
      </c>
      <c r="V569">
        <v>14.536</v>
      </c>
      <c r="W569">
        <v>1.278</v>
      </c>
      <c r="X569">
        <v>0</v>
      </c>
      <c r="Y569">
        <v>17.315999999999999</v>
      </c>
      <c r="Z569">
        <v>83.774000000000001</v>
      </c>
      <c r="AA569">
        <v>299.947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 t="s">
        <v>177</v>
      </c>
      <c r="AK569" t="s">
        <v>177</v>
      </c>
      <c r="AL569" t="s">
        <v>177</v>
      </c>
      <c r="AM569" t="s">
        <v>177</v>
      </c>
      <c r="AN569" t="s">
        <v>177</v>
      </c>
      <c r="AO569" t="s">
        <v>177</v>
      </c>
      <c r="AP569" t="s">
        <v>178</v>
      </c>
      <c r="AQ569" t="s">
        <v>182</v>
      </c>
      <c r="AR569" t="s">
        <v>182</v>
      </c>
      <c r="AS569">
        <v>1</v>
      </c>
      <c r="AT569">
        <v>0</v>
      </c>
      <c r="AU569">
        <v>0.59499999999999997</v>
      </c>
      <c r="AV569">
        <v>0.75</v>
      </c>
      <c r="AW569">
        <v>0.98</v>
      </c>
      <c r="AX569">
        <v>0</v>
      </c>
      <c r="AY569">
        <v>0.64</v>
      </c>
      <c r="AZ569">
        <v>0.62</v>
      </c>
      <c r="BA569">
        <v>0.9</v>
      </c>
      <c r="BB569" s="1">
        <v>28506.63</v>
      </c>
      <c r="BC569">
        <v>0</v>
      </c>
      <c r="BD569">
        <v>0.64700000000000002</v>
      </c>
      <c r="BE569">
        <v>7.25</v>
      </c>
      <c r="BF569" s="1">
        <v>36432.42</v>
      </c>
      <c r="BG569">
        <v>0</v>
      </c>
      <c r="BH569">
        <v>0.91</v>
      </c>
      <c r="BI569">
        <v>0.93</v>
      </c>
      <c r="BJ569">
        <v>1.29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1</v>
      </c>
      <c r="BR569">
        <v>4</v>
      </c>
      <c r="BS569">
        <v>2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30.940999999999999</v>
      </c>
      <c r="CA569">
        <v>41.368000000000002</v>
      </c>
      <c r="CB569">
        <v>44.508000000000003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50.311</v>
      </c>
      <c r="CJ569">
        <v>82.736000000000004</v>
      </c>
      <c r="CK569">
        <v>89.016999999999996</v>
      </c>
      <c r="CL569" s="2">
        <v>53880</v>
      </c>
      <c r="CM569" s="2">
        <v>0</v>
      </c>
      <c r="CN569" s="2">
        <v>2321000</v>
      </c>
      <c r="CO569" s="2">
        <v>14050000</v>
      </c>
      <c r="CP569" s="2">
        <v>76700</v>
      </c>
      <c r="CQ569" s="2">
        <v>0</v>
      </c>
      <c r="CR569" s="2">
        <v>5963000</v>
      </c>
      <c r="CS569" s="2">
        <v>9543000</v>
      </c>
      <c r="CT569" s="2">
        <v>52810000</v>
      </c>
      <c r="CU569" s="2">
        <v>28510</v>
      </c>
      <c r="CV569" s="2">
        <v>0</v>
      </c>
      <c r="CW569" s="2">
        <v>256400</v>
      </c>
      <c r="CX569" s="2">
        <v>414400</v>
      </c>
      <c r="CY569" s="2">
        <v>36430</v>
      </c>
      <c r="CZ569" s="2">
        <v>0</v>
      </c>
      <c r="DA569" s="2">
        <v>493600</v>
      </c>
      <c r="DB569" s="2">
        <v>2388000</v>
      </c>
      <c r="DC569" s="2">
        <v>8550000</v>
      </c>
      <c r="DD569">
        <v>0</v>
      </c>
      <c r="DE569">
        <v>0</v>
      </c>
      <c r="DF569">
        <v>129.43299999999999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87.747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1</v>
      </c>
      <c r="DW569">
        <v>0</v>
      </c>
      <c r="DX569">
        <v>1</v>
      </c>
      <c r="DY569">
        <v>0.85</v>
      </c>
      <c r="DZ569">
        <v>1</v>
      </c>
      <c r="EA569">
        <v>0</v>
      </c>
      <c r="EB569">
        <v>0.76</v>
      </c>
      <c r="EC569">
        <v>1</v>
      </c>
      <c r="ED569">
        <v>1</v>
      </c>
      <c r="EE569">
        <v>0</v>
      </c>
      <c r="EF569">
        <v>43.07</v>
      </c>
      <c r="EG569">
        <v>260.71300000000002</v>
      </c>
      <c r="EH569">
        <v>1.4239999999999999</v>
      </c>
      <c r="EI569">
        <v>0</v>
      </c>
      <c r="EJ569">
        <v>110.68300000000001</v>
      </c>
      <c r="EK569">
        <v>177.11799999999999</v>
      </c>
      <c r="EL569">
        <v>980.22699999999998</v>
      </c>
      <c r="EM569">
        <v>0</v>
      </c>
      <c r="EN569">
        <v>8.9960000000000004</v>
      </c>
      <c r="EO569">
        <v>14.536</v>
      </c>
      <c r="EP569">
        <v>1.278</v>
      </c>
      <c r="EQ569">
        <v>0</v>
      </c>
      <c r="ER569">
        <v>17.315999999999999</v>
      </c>
      <c r="ES569">
        <v>83.774000000000001</v>
      </c>
      <c r="ET569">
        <v>299.947</v>
      </c>
      <c r="FC569" s="2">
        <v>53880</v>
      </c>
      <c r="FD569" s="2">
        <v>0</v>
      </c>
      <c r="FE569" s="2">
        <v>2321000</v>
      </c>
      <c r="FF569" s="2">
        <v>14050000</v>
      </c>
      <c r="FG569" s="2">
        <v>76700</v>
      </c>
      <c r="FH569" s="2">
        <v>0</v>
      </c>
      <c r="FI569" s="2">
        <v>5963000</v>
      </c>
      <c r="FJ569" s="2">
        <v>9543000</v>
      </c>
      <c r="FK569" s="2">
        <v>52810000</v>
      </c>
      <c r="FL569" s="2">
        <v>28510</v>
      </c>
      <c r="FM569" s="2">
        <v>0</v>
      </c>
      <c r="FN569" s="2">
        <v>256400</v>
      </c>
      <c r="FO569" s="2">
        <v>414400</v>
      </c>
      <c r="FP569" s="2">
        <v>36430</v>
      </c>
      <c r="FQ569" s="2">
        <v>0</v>
      </c>
      <c r="FR569" s="2">
        <v>493600</v>
      </c>
      <c r="FS569" s="2">
        <v>2388000</v>
      </c>
      <c r="FT569" s="2">
        <v>8550000</v>
      </c>
    </row>
    <row r="570" spans="1:176" x14ac:dyDescent="0.2">
      <c r="A570">
        <v>0</v>
      </c>
      <c r="B570" t="s">
        <v>176</v>
      </c>
      <c r="C570" t="s">
        <v>344</v>
      </c>
      <c r="D570" t="s">
        <v>256</v>
      </c>
      <c r="E570" t="s">
        <v>345</v>
      </c>
      <c r="F570" t="s">
        <v>346</v>
      </c>
      <c r="G570">
        <v>2</v>
      </c>
      <c r="H570">
        <v>699.52030000000002</v>
      </c>
      <c r="I570" t="s">
        <v>347</v>
      </c>
      <c r="J570" s="10">
        <v>17.869</v>
      </c>
      <c r="K570" t="e">
        <f t="shared" si="21"/>
        <v>#NAME?</v>
      </c>
      <c r="L570">
        <v>1.3979999999999999</v>
      </c>
      <c r="M570">
        <v>59.834000000000003</v>
      </c>
      <c r="N570">
        <v>29.952999999999999</v>
      </c>
      <c r="O570">
        <v>0</v>
      </c>
      <c r="P570">
        <v>3.9790000000000001</v>
      </c>
      <c r="Q570">
        <v>94.968000000000004</v>
      </c>
      <c r="R570">
        <v>145.673</v>
      </c>
      <c r="S570">
        <v>583.94500000000005</v>
      </c>
      <c r="T570">
        <v>2.0390000000000001</v>
      </c>
      <c r="U570">
        <v>5.8419999999999996</v>
      </c>
      <c r="V570">
        <v>33.152000000000001</v>
      </c>
      <c r="W570">
        <v>0</v>
      </c>
      <c r="X570">
        <v>1.9730000000000001</v>
      </c>
      <c r="Y570">
        <v>32.058</v>
      </c>
      <c r="Z570">
        <v>64.974999999999994</v>
      </c>
      <c r="AA570">
        <v>225.458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 t="s">
        <v>177</v>
      </c>
      <c r="AK570" t="s">
        <v>177</v>
      </c>
      <c r="AL570" t="s">
        <v>177</v>
      </c>
      <c r="AM570" t="s">
        <v>178</v>
      </c>
      <c r="AN570" t="s">
        <v>177</v>
      </c>
      <c r="AO570" t="s">
        <v>177</v>
      </c>
      <c r="AP570" t="s">
        <v>178</v>
      </c>
      <c r="AQ570" t="s">
        <v>182</v>
      </c>
      <c r="AR570" t="s">
        <v>182</v>
      </c>
      <c r="AS570">
        <v>1</v>
      </c>
      <c r="AT570">
        <v>0.98</v>
      </c>
      <c r="AU570">
        <v>0.39</v>
      </c>
      <c r="AV570">
        <v>0.88</v>
      </c>
      <c r="AW570">
        <v>0</v>
      </c>
      <c r="AX570">
        <v>0.97</v>
      </c>
      <c r="AY570">
        <v>0</v>
      </c>
      <c r="AZ570">
        <v>0.52</v>
      </c>
      <c r="BA570">
        <v>0.98</v>
      </c>
      <c r="BB570" s="1">
        <v>45406.23</v>
      </c>
      <c r="BC570" s="1">
        <v>84496.79</v>
      </c>
      <c r="BD570" s="1">
        <v>1854436.36</v>
      </c>
      <c r="BE570">
        <v>0.68</v>
      </c>
      <c r="BF570">
        <v>0</v>
      </c>
      <c r="BG570" s="1">
        <v>9881.59</v>
      </c>
      <c r="BH570">
        <v>1.5589999999999999</v>
      </c>
      <c r="BI570">
        <v>0.86</v>
      </c>
      <c r="BJ570">
        <v>1.24</v>
      </c>
      <c r="BK570">
        <v>0</v>
      </c>
      <c r="BL570">
        <v>0</v>
      </c>
      <c r="BM570">
        <v>0</v>
      </c>
      <c r="BN570">
        <v>1</v>
      </c>
      <c r="BO570">
        <v>0</v>
      </c>
      <c r="BP570">
        <v>0</v>
      </c>
      <c r="BQ570">
        <v>1</v>
      </c>
      <c r="BR570">
        <v>4</v>
      </c>
      <c r="BS570">
        <v>2</v>
      </c>
      <c r="BT570">
        <v>0</v>
      </c>
      <c r="BU570">
        <v>0</v>
      </c>
      <c r="BV570">
        <v>0</v>
      </c>
      <c r="BW570">
        <v>28.056000000000001</v>
      </c>
      <c r="BX570">
        <v>0</v>
      </c>
      <c r="BY570">
        <v>0</v>
      </c>
      <c r="BZ570">
        <v>17.271999999999998</v>
      </c>
      <c r="CA570">
        <v>48.323999999999998</v>
      </c>
      <c r="CB570">
        <v>47.783000000000001</v>
      </c>
      <c r="CC570">
        <v>0</v>
      </c>
      <c r="CD570">
        <v>0</v>
      </c>
      <c r="CE570">
        <v>0</v>
      </c>
      <c r="CF570">
        <v>45.325000000000003</v>
      </c>
      <c r="CG570">
        <v>0</v>
      </c>
      <c r="CH570">
        <v>0</v>
      </c>
      <c r="CI570">
        <v>43.179000000000002</v>
      </c>
      <c r="CJ570">
        <v>52.64</v>
      </c>
      <c r="CK570">
        <v>66.551000000000002</v>
      </c>
      <c r="CL570" s="2">
        <v>137000</v>
      </c>
      <c r="CM570" s="2">
        <v>191600</v>
      </c>
      <c r="CN570" s="2">
        <v>8196000</v>
      </c>
      <c r="CO570" s="2">
        <v>4103000</v>
      </c>
      <c r="CP570" s="2">
        <v>0</v>
      </c>
      <c r="CQ570" s="2">
        <v>545000</v>
      </c>
      <c r="CR570" s="2">
        <v>13010000</v>
      </c>
      <c r="CS570" s="2">
        <v>19950000</v>
      </c>
      <c r="CT570" s="2">
        <v>79980000</v>
      </c>
      <c r="CU570" s="2">
        <v>45410</v>
      </c>
      <c r="CV570" s="2">
        <v>92600</v>
      </c>
      <c r="CW570" s="2">
        <v>265300</v>
      </c>
      <c r="CX570" s="2">
        <v>1505000</v>
      </c>
      <c r="CY570" s="2">
        <v>0</v>
      </c>
      <c r="CZ570" s="2">
        <v>89600</v>
      </c>
      <c r="DA570" s="2">
        <v>1456000</v>
      </c>
      <c r="DB570" s="2">
        <v>2950000</v>
      </c>
      <c r="DC570" s="2">
        <v>10240000</v>
      </c>
      <c r="DD570">
        <v>0</v>
      </c>
      <c r="DE570">
        <v>12.199</v>
      </c>
      <c r="DF570">
        <v>71.150000000000006</v>
      </c>
      <c r="DG570">
        <v>70.497</v>
      </c>
      <c r="DH570">
        <v>0</v>
      </c>
      <c r="DI570">
        <v>0</v>
      </c>
      <c r="DJ570">
        <v>140.13300000000001</v>
      </c>
      <c r="DK570">
        <v>0</v>
      </c>
      <c r="DL570">
        <v>106.693</v>
      </c>
      <c r="DM570">
        <v>0</v>
      </c>
      <c r="DN570">
        <v>74.015000000000001</v>
      </c>
      <c r="DO570">
        <v>27.515999999999998</v>
      </c>
      <c r="DP570">
        <v>97.245999999999995</v>
      </c>
      <c r="DQ570">
        <v>0</v>
      </c>
      <c r="DR570">
        <v>0</v>
      </c>
      <c r="DS570">
        <v>139.566</v>
      </c>
      <c r="DT570">
        <v>0</v>
      </c>
      <c r="DU570">
        <v>130.23699999999999</v>
      </c>
      <c r="DV570">
        <v>1</v>
      </c>
      <c r="DW570">
        <v>0.89</v>
      </c>
      <c r="DX570">
        <v>0.68</v>
      </c>
      <c r="DY570">
        <v>1</v>
      </c>
      <c r="DZ570">
        <v>0</v>
      </c>
      <c r="EA570">
        <v>0.96</v>
      </c>
      <c r="EB570">
        <v>1</v>
      </c>
      <c r="EC570">
        <v>1</v>
      </c>
      <c r="ED570">
        <v>1</v>
      </c>
      <c r="EE570">
        <v>1.3979999999999999</v>
      </c>
      <c r="EF570">
        <v>59.834000000000003</v>
      </c>
      <c r="EG570">
        <v>29.952999999999999</v>
      </c>
      <c r="EH570">
        <v>0</v>
      </c>
      <c r="EI570">
        <v>3.9790000000000001</v>
      </c>
      <c r="EJ570">
        <v>94.968000000000004</v>
      </c>
      <c r="EK570">
        <v>145.673</v>
      </c>
      <c r="EL570">
        <v>583.94500000000005</v>
      </c>
      <c r="EM570">
        <v>2.0390000000000001</v>
      </c>
      <c r="EN570">
        <v>5.8419999999999996</v>
      </c>
      <c r="EO570">
        <v>33.152000000000001</v>
      </c>
      <c r="EP570">
        <v>0</v>
      </c>
      <c r="EQ570">
        <v>1.9730000000000001</v>
      </c>
      <c r="ER570">
        <v>32.058</v>
      </c>
      <c r="ES570">
        <v>64.974999999999994</v>
      </c>
      <c r="ET570">
        <v>225.458</v>
      </c>
      <c r="FC570" s="2">
        <v>137000</v>
      </c>
      <c r="FD570" s="2">
        <v>191600</v>
      </c>
      <c r="FE570" s="2">
        <v>8196000</v>
      </c>
      <c r="FF570" s="2">
        <v>4103000</v>
      </c>
      <c r="FG570" s="2">
        <v>0</v>
      </c>
      <c r="FH570" s="2">
        <v>545000</v>
      </c>
      <c r="FI570" s="2">
        <v>13010000</v>
      </c>
      <c r="FJ570" s="2">
        <v>19950000</v>
      </c>
      <c r="FK570" s="2">
        <v>79980000</v>
      </c>
      <c r="FL570" s="2">
        <v>45410</v>
      </c>
      <c r="FM570" s="2">
        <v>92600</v>
      </c>
      <c r="FN570" s="2">
        <v>265300</v>
      </c>
      <c r="FO570" s="2">
        <v>1505000</v>
      </c>
      <c r="FP570" s="2">
        <v>0</v>
      </c>
      <c r="FQ570" s="2">
        <v>89600</v>
      </c>
      <c r="FR570" s="2">
        <v>1456000</v>
      </c>
      <c r="FS570" s="2">
        <v>2950000</v>
      </c>
      <c r="FT570" s="2">
        <v>10240000</v>
      </c>
    </row>
    <row r="571" spans="1:176" x14ac:dyDescent="0.2">
      <c r="A571">
        <v>0</v>
      </c>
      <c r="B571" t="s">
        <v>176</v>
      </c>
      <c r="C571" t="s">
        <v>344</v>
      </c>
      <c r="D571" t="s">
        <v>256</v>
      </c>
      <c r="E571" t="s">
        <v>345</v>
      </c>
      <c r="F571" t="s">
        <v>346</v>
      </c>
      <c r="G571">
        <v>2</v>
      </c>
      <c r="H571">
        <v>699.52030000000002</v>
      </c>
      <c r="I571" t="s">
        <v>347</v>
      </c>
      <c r="J571" s="10">
        <v>18.951000000000001</v>
      </c>
      <c r="K571" t="e">
        <f t="shared" si="21"/>
        <v>#NAME?</v>
      </c>
      <c r="L571">
        <v>12.516</v>
      </c>
      <c r="M571">
        <v>530.94000000000005</v>
      </c>
      <c r="N571">
        <v>34.173000000000002</v>
      </c>
      <c r="O571">
        <v>0.84</v>
      </c>
      <c r="P571">
        <v>7.1520000000000001</v>
      </c>
      <c r="Q571">
        <v>137.37200000000001</v>
      </c>
      <c r="R571">
        <v>240.90199999999999</v>
      </c>
      <c r="S571">
        <v>4406.5469999999996</v>
      </c>
      <c r="T571">
        <v>47.04</v>
      </c>
      <c r="U571">
        <v>382.79300000000001</v>
      </c>
      <c r="V571">
        <v>56.648000000000003</v>
      </c>
      <c r="W571">
        <v>2.1309999999999998</v>
      </c>
      <c r="X571">
        <v>22.89</v>
      </c>
      <c r="Y571">
        <v>150.001</v>
      </c>
      <c r="Z571">
        <v>123.164</v>
      </c>
      <c r="AA571">
        <v>2327.4070000000002</v>
      </c>
      <c r="AB571">
        <v>0.439</v>
      </c>
      <c r="AC571">
        <v>0.33100000000000002</v>
      </c>
      <c r="AD571">
        <v>0.41299999999999998</v>
      </c>
      <c r="AE571">
        <v>0</v>
      </c>
      <c r="AF571">
        <v>0.437</v>
      </c>
      <c r="AG571">
        <v>8.1000000000000003E-2</v>
      </c>
      <c r="AH571">
        <v>0</v>
      </c>
      <c r="AI571">
        <v>0.33900000000000002</v>
      </c>
      <c r="AJ571" t="s">
        <v>177</v>
      </c>
      <c r="AK571" t="s">
        <v>178</v>
      </c>
      <c r="AL571" t="s">
        <v>182</v>
      </c>
      <c r="AM571" t="s">
        <v>182</v>
      </c>
      <c r="AN571" t="s">
        <v>177</v>
      </c>
      <c r="AO571" t="s">
        <v>177</v>
      </c>
      <c r="AP571" t="s">
        <v>182</v>
      </c>
      <c r="AQ571" t="s">
        <v>182</v>
      </c>
      <c r="AR571" t="s">
        <v>182</v>
      </c>
      <c r="AS571">
        <v>0.84</v>
      </c>
      <c r="AT571">
        <v>0.97</v>
      </c>
      <c r="AU571">
        <v>0.88</v>
      </c>
      <c r="AV571">
        <v>0.94</v>
      </c>
      <c r="AW571">
        <v>0.72599999999999998</v>
      </c>
      <c r="AX571">
        <v>0.78</v>
      </c>
      <c r="AY571">
        <v>0.81</v>
      </c>
      <c r="AZ571">
        <v>0.89</v>
      </c>
      <c r="BA571">
        <v>0.94</v>
      </c>
      <c r="BB571" s="1">
        <v>80357.17</v>
      </c>
      <c r="BC571" s="1">
        <v>1476545.88</v>
      </c>
      <c r="BD571">
        <v>152.86000000000001</v>
      </c>
      <c r="BE571">
        <v>1.51</v>
      </c>
      <c r="BF571" s="1">
        <v>63986.97</v>
      </c>
      <c r="BG571" s="1">
        <v>687181.17</v>
      </c>
      <c r="BH571" s="1">
        <v>5822956.4900000002</v>
      </c>
      <c r="BI571">
        <v>0.91</v>
      </c>
      <c r="BJ571">
        <v>156.1</v>
      </c>
      <c r="BK571">
        <v>0</v>
      </c>
      <c r="BL571">
        <v>1</v>
      </c>
      <c r="BM571">
        <v>4</v>
      </c>
      <c r="BN571">
        <v>2</v>
      </c>
      <c r="BO571">
        <v>0</v>
      </c>
      <c r="BP571">
        <v>0</v>
      </c>
      <c r="BQ571">
        <v>4</v>
      </c>
      <c r="BR571">
        <v>4</v>
      </c>
      <c r="BS571">
        <v>4</v>
      </c>
      <c r="BT571">
        <v>0</v>
      </c>
      <c r="BU571">
        <v>26.452999999999999</v>
      </c>
      <c r="BV571">
        <v>43.551000000000002</v>
      </c>
      <c r="BW571">
        <v>42.872999999999998</v>
      </c>
      <c r="BX571">
        <v>0</v>
      </c>
      <c r="BY571">
        <v>0</v>
      </c>
      <c r="BZ571">
        <v>45.938000000000002</v>
      </c>
      <c r="CA571">
        <v>48.74</v>
      </c>
      <c r="CB571">
        <v>48.72</v>
      </c>
      <c r="CC571">
        <v>0</v>
      </c>
      <c r="CD571">
        <v>42.804000000000002</v>
      </c>
      <c r="CE571">
        <v>87.102000000000004</v>
      </c>
      <c r="CF571">
        <v>85.745999999999995</v>
      </c>
      <c r="CG571">
        <v>0</v>
      </c>
      <c r="CH571">
        <v>0</v>
      </c>
      <c r="CI571">
        <v>91.876999999999995</v>
      </c>
      <c r="CJ571">
        <v>97.478999999999999</v>
      </c>
      <c r="CK571">
        <v>97.44</v>
      </c>
      <c r="CL571" s="2">
        <v>526600</v>
      </c>
      <c r="CM571" s="2">
        <v>6590000</v>
      </c>
      <c r="CN571" s="2">
        <v>279600000</v>
      </c>
      <c r="CO571" s="2">
        <v>17990000</v>
      </c>
      <c r="CP571" s="2">
        <v>442500</v>
      </c>
      <c r="CQ571" s="2">
        <v>3766000</v>
      </c>
      <c r="CR571" s="2">
        <v>72330000</v>
      </c>
      <c r="CS571" s="2">
        <v>126800000</v>
      </c>
      <c r="CT571" s="2">
        <v>2320000000</v>
      </c>
      <c r="CU571" s="2">
        <v>30020</v>
      </c>
      <c r="CV571" s="2">
        <v>1412000</v>
      </c>
      <c r="CW571" s="2">
        <v>11490000</v>
      </c>
      <c r="CX571" s="2">
        <v>1701000</v>
      </c>
      <c r="CY571" s="2">
        <v>63990</v>
      </c>
      <c r="CZ571" s="2">
        <v>687200</v>
      </c>
      <c r="DA571" s="2">
        <v>4503000</v>
      </c>
      <c r="DB571" s="2">
        <v>3697000</v>
      </c>
      <c r="DC571" s="2">
        <v>69870000</v>
      </c>
      <c r="DD571">
        <v>91.974999999999994</v>
      </c>
      <c r="DE571">
        <v>133.50899999999999</v>
      </c>
      <c r="DF571">
        <v>110.94199999999999</v>
      </c>
      <c r="DG571">
        <v>133.28299999999999</v>
      </c>
      <c r="DH571">
        <v>0</v>
      </c>
      <c r="DI571">
        <v>122.755</v>
      </c>
      <c r="DJ571">
        <v>42.786000000000001</v>
      </c>
      <c r="DK571">
        <v>0</v>
      </c>
      <c r="DL571">
        <v>113.453</v>
      </c>
      <c r="DM571">
        <v>73.311999999999998</v>
      </c>
      <c r="DN571">
        <v>137.70599999999999</v>
      </c>
      <c r="DO571">
        <v>114.788</v>
      </c>
      <c r="DP571">
        <v>104.741</v>
      </c>
      <c r="DQ571">
        <v>0</v>
      </c>
      <c r="DR571">
        <v>132.28200000000001</v>
      </c>
      <c r="DS571">
        <v>68.471999999999994</v>
      </c>
      <c r="DT571">
        <v>0</v>
      </c>
      <c r="DU571">
        <v>103.758</v>
      </c>
      <c r="DV571">
        <v>0.92</v>
      </c>
      <c r="DW571">
        <v>0.94</v>
      </c>
      <c r="DX571">
        <v>1</v>
      </c>
      <c r="DY571">
        <v>0.75</v>
      </c>
      <c r="DZ571">
        <v>1</v>
      </c>
      <c r="EA571">
        <v>1</v>
      </c>
      <c r="EB571">
        <v>0.87</v>
      </c>
      <c r="EC571">
        <v>0.78</v>
      </c>
      <c r="ED571">
        <v>1</v>
      </c>
      <c r="EE571">
        <v>12.516</v>
      </c>
      <c r="EF571">
        <v>530.94000000000005</v>
      </c>
      <c r="EG571">
        <v>34.173000000000002</v>
      </c>
      <c r="EH571">
        <v>0.84</v>
      </c>
      <c r="EI571">
        <v>7.1520000000000001</v>
      </c>
      <c r="EJ571">
        <v>137.37200000000001</v>
      </c>
      <c r="EK571">
        <v>240.90199999999999</v>
      </c>
      <c r="EL571">
        <v>4406.5469999999996</v>
      </c>
      <c r="EM571">
        <v>47.04</v>
      </c>
      <c r="EN571">
        <v>382.79300000000001</v>
      </c>
      <c r="EO571">
        <v>56.648000000000003</v>
      </c>
      <c r="EP571">
        <v>2.1309999999999998</v>
      </c>
      <c r="EQ571">
        <v>22.89</v>
      </c>
      <c r="ER571">
        <v>150.001</v>
      </c>
      <c r="ES571">
        <v>123.164</v>
      </c>
      <c r="ET571">
        <v>2327.4070000000002</v>
      </c>
      <c r="FC571" s="2">
        <v>526600</v>
      </c>
      <c r="FD571" s="2">
        <v>6590000</v>
      </c>
      <c r="FE571" s="2">
        <v>279600000</v>
      </c>
      <c r="FF571" s="2">
        <v>17990000</v>
      </c>
      <c r="FG571" s="2">
        <v>442500</v>
      </c>
      <c r="FH571" s="2">
        <v>3766000</v>
      </c>
      <c r="FI571" s="2">
        <v>72330000</v>
      </c>
      <c r="FJ571" s="2">
        <v>126800000</v>
      </c>
      <c r="FK571" s="2">
        <v>2320000000</v>
      </c>
      <c r="FL571" s="2">
        <v>30020</v>
      </c>
      <c r="FM571" s="2">
        <v>1412000</v>
      </c>
      <c r="FN571" s="2">
        <v>11490000</v>
      </c>
      <c r="FO571" s="2">
        <v>1701000</v>
      </c>
      <c r="FP571" s="2">
        <v>63990</v>
      </c>
      <c r="FQ571" s="2">
        <v>687200</v>
      </c>
      <c r="FR571" s="2">
        <v>4503000</v>
      </c>
      <c r="FS571" s="2">
        <v>3697000</v>
      </c>
      <c r="FT571" s="2">
        <v>69870000</v>
      </c>
    </row>
    <row r="572" spans="1:176" x14ac:dyDescent="0.2">
      <c r="A572">
        <v>0</v>
      </c>
      <c r="B572" t="s">
        <v>179</v>
      </c>
      <c r="C572" t="s">
        <v>329</v>
      </c>
      <c r="D572" t="s">
        <v>256</v>
      </c>
      <c r="E572" t="s">
        <v>330</v>
      </c>
      <c r="F572" t="s">
        <v>331</v>
      </c>
      <c r="G572">
        <v>2</v>
      </c>
      <c r="H572">
        <v>723.52030000000002</v>
      </c>
      <c r="I572" t="s">
        <v>332</v>
      </c>
      <c r="J572" s="10">
        <v>0.72699999999999998</v>
      </c>
      <c r="K572" t="e">
        <f t="shared" si="21"/>
        <v>#NAME?</v>
      </c>
      <c r="L572">
        <v>0.61</v>
      </c>
      <c r="M572">
        <v>4.4999999999999998E-2</v>
      </c>
      <c r="N572">
        <v>0</v>
      </c>
      <c r="O572">
        <v>0.30599999999999999</v>
      </c>
      <c r="P572">
        <v>0.55300000000000005</v>
      </c>
      <c r="Q572">
        <v>0.69099999999999995</v>
      </c>
      <c r="R572">
        <v>1.0999999999999999E-2</v>
      </c>
      <c r="S572">
        <v>2E-3</v>
      </c>
      <c r="T572">
        <v>0.55100000000000005</v>
      </c>
      <c r="U572">
        <v>6.8000000000000005E-2</v>
      </c>
      <c r="V572">
        <v>0</v>
      </c>
      <c r="W572">
        <v>0.622</v>
      </c>
      <c r="X572">
        <v>0.47199999999999998</v>
      </c>
      <c r="Y572">
        <v>0.50600000000000001</v>
      </c>
      <c r="Z572">
        <v>3.5000000000000003E-2</v>
      </c>
      <c r="AA572">
        <v>0.01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 t="s">
        <v>182</v>
      </c>
      <c r="AK572" t="s">
        <v>182</v>
      </c>
      <c r="AL572" t="s">
        <v>177</v>
      </c>
      <c r="AM572" t="s">
        <v>177</v>
      </c>
      <c r="AN572" t="s">
        <v>182</v>
      </c>
      <c r="AO572" t="s">
        <v>182</v>
      </c>
      <c r="AP572" t="s">
        <v>178</v>
      </c>
      <c r="AQ572" t="s">
        <v>177</v>
      </c>
      <c r="AR572" t="s">
        <v>177</v>
      </c>
      <c r="AS572">
        <v>0.97</v>
      </c>
      <c r="AT572">
        <v>0.78</v>
      </c>
      <c r="AU572">
        <v>0.87</v>
      </c>
      <c r="AV572">
        <v>0</v>
      </c>
      <c r="AW572">
        <v>0.81</v>
      </c>
      <c r="AX572">
        <v>0.75</v>
      </c>
      <c r="AY572">
        <v>0.91</v>
      </c>
      <c r="AZ572">
        <v>0.97</v>
      </c>
      <c r="BA572">
        <v>0.99</v>
      </c>
      <c r="BB572" s="1">
        <v>28811184.77</v>
      </c>
      <c r="BC572" s="1">
        <v>14445672.15</v>
      </c>
      <c r="BD572" s="1">
        <v>2020984.83</v>
      </c>
      <c r="BE572">
        <v>0</v>
      </c>
      <c r="BF572" s="1">
        <v>17719029.600000001</v>
      </c>
      <c r="BG572" s="1">
        <v>12689723.98</v>
      </c>
      <c r="BH572" s="1">
        <v>13262209.18</v>
      </c>
      <c r="BI572" s="1">
        <v>1185388.21</v>
      </c>
      <c r="BJ572" s="1">
        <v>271616.45</v>
      </c>
      <c r="BK572">
        <v>2</v>
      </c>
      <c r="BL572">
        <v>1</v>
      </c>
      <c r="BM572">
        <v>0</v>
      </c>
      <c r="BN572">
        <v>0</v>
      </c>
      <c r="BO572">
        <v>1</v>
      </c>
      <c r="BP572">
        <v>1</v>
      </c>
      <c r="BQ572">
        <v>1</v>
      </c>
      <c r="BR572">
        <v>0</v>
      </c>
      <c r="BS572">
        <v>0</v>
      </c>
      <c r="BT572">
        <v>56.637</v>
      </c>
      <c r="BU572">
        <v>46.628</v>
      </c>
      <c r="BV572">
        <v>0</v>
      </c>
      <c r="BW572">
        <v>0</v>
      </c>
      <c r="BX572">
        <v>42.662999999999997</v>
      </c>
      <c r="BY572">
        <v>36.828000000000003</v>
      </c>
      <c r="BZ572">
        <v>7.6189999999999998</v>
      </c>
      <c r="CA572">
        <v>0</v>
      </c>
      <c r="CB572">
        <v>0</v>
      </c>
      <c r="CC572">
        <v>87.134</v>
      </c>
      <c r="CD572">
        <v>84.778999999999996</v>
      </c>
      <c r="CE572">
        <v>0</v>
      </c>
      <c r="CF572">
        <v>0</v>
      </c>
      <c r="CG572">
        <v>77.569000000000003</v>
      </c>
      <c r="CH572">
        <v>66.959999999999994</v>
      </c>
      <c r="CI572">
        <v>14.911</v>
      </c>
      <c r="CJ572">
        <v>0</v>
      </c>
      <c r="CK572">
        <v>0</v>
      </c>
      <c r="CL572" s="2">
        <v>179600000</v>
      </c>
      <c r="CM572" s="2">
        <v>109500000</v>
      </c>
      <c r="CN572" s="2">
        <v>8097000</v>
      </c>
      <c r="CO572" s="2">
        <v>0</v>
      </c>
      <c r="CP572" s="2">
        <v>55050000</v>
      </c>
      <c r="CQ572" s="2">
        <v>99360000</v>
      </c>
      <c r="CR572" s="2">
        <v>124100000</v>
      </c>
      <c r="CS572" s="2">
        <v>1929000</v>
      </c>
      <c r="CT572" s="2">
        <v>323800</v>
      </c>
      <c r="CU572" s="2">
        <v>26200000</v>
      </c>
      <c r="CV572" s="2">
        <v>14450000</v>
      </c>
      <c r="CW572" s="2">
        <v>1795000</v>
      </c>
      <c r="CX572" s="2">
        <v>0</v>
      </c>
      <c r="CY572" s="2">
        <v>16310000</v>
      </c>
      <c r="CZ572" s="2">
        <v>12370000</v>
      </c>
      <c r="DA572" s="2">
        <v>13260000</v>
      </c>
      <c r="DB572" s="2">
        <v>919300</v>
      </c>
      <c r="DC572" s="2">
        <v>271600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0.82</v>
      </c>
      <c r="DW572">
        <v>1</v>
      </c>
      <c r="DX572">
        <v>0.74</v>
      </c>
      <c r="DY572">
        <v>0</v>
      </c>
      <c r="DZ572">
        <v>0.96</v>
      </c>
      <c r="EA572">
        <v>0.92</v>
      </c>
      <c r="EB572">
        <v>1</v>
      </c>
      <c r="EC572">
        <v>0.88</v>
      </c>
      <c r="ED572">
        <v>1</v>
      </c>
      <c r="EE572">
        <v>0.61</v>
      </c>
      <c r="EF572">
        <v>4.4999999999999998E-2</v>
      </c>
      <c r="EG572">
        <v>0</v>
      </c>
      <c r="EH572">
        <v>0.30599999999999999</v>
      </c>
      <c r="EI572">
        <v>0.55300000000000005</v>
      </c>
      <c r="EJ572">
        <v>0.69099999999999995</v>
      </c>
      <c r="EK572">
        <v>1.0999999999999999E-2</v>
      </c>
      <c r="EL572">
        <v>2E-3</v>
      </c>
      <c r="EM572">
        <v>0.55100000000000005</v>
      </c>
      <c r="EN572">
        <v>6.8000000000000005E-2</v>
      </c>
      <c r="EO572">
        <v>0</v>
      </c>
      <c r="EP572">
        <v>0.622</v>
      </c>
      <c r="EQ572">
        <v>0.47199999999999998</v>
      </c>
      <c r="ER572">
        <v>0.50600000000000001</v>
      </c>
      <c r="ES572">
        <v>3.5000000000000003E-2</v>
      </c>
      <c r="ET572">
        <v>0.01</v>
      </c>
      <c r="FC572" s="2">
        <v>179600000</v>
      </c>
      <c r="FD572" s="2">
        <v>109500000</v>
      </c>
      <c r="FE572" s="2">
        <v>8097000</v>
      </c>
      <c r="FF572" s="2">
        <v>0</v>
      </c>
      <c r="FG572" s="2">
        <v>55050000</v>
      </c>
      <c r="FH572" s="2">
        <v>99360000</v>
      </c>
      <c r="FI572" s="2">
        <v>124100000</v>
      </c>
      <c r="FJ572" s="2">
        <v>1929000</v>
      </c>
      <c r="FK572" s="2">
        <v>323800</v>
      </c>
      <c r="FL572" s="2">
        <v>26200000</v>
      </c>
      <c r="FM572" s="2">
        <v>14450000</v>
      </c>
      <c r="FN572" s="2">
        <v>1795000</v>
      </c>
      <c r="FO572" s="2">
        <v>0</v>
      </c>
      <c r="FP572" s="2">
        <v>16310000</v>
      </c>
      <c r="FQ572" s="2">
        <v>12370000</v>
      </c>
      <c r="FR572" s="2">
        <v>13260000</v>
      </c>
      <c r="FS572" s="2">
        <v>919300</v>
      </c>
      <c r="FT572" s="2">
        <v>271600</v>
      </c>
    </row>
    <row r="573" spans="1:176" x14ac:dyDescent="0.2">
      <c r="A573">
        <v>0</v>
      </c>
      <c r="B573" t="s">
        <v>176</v>
      </c>
      <c r="C573" t="s">
        <v>329</v>
      </c>
      <c r="D573" t="s">
        <v>256</v>
      </c>
      <c r="E573" t="s">
        <v>330</v>
      </c>
      <c r="F573" t="s">
        <v>331</v>
      </c>
      <c r="G573">
        <v>1</v>
      </c>
      <c r="H573">
        <v>723.52030000000002</v>
      </c>
      <c r="I573" t="s">
        <v>332</v>
      </c>
      <c r="J573" s="10">
        <v>19.004000000000001</v>
      </c>
      <c r="K573" t="e">
        <f>-H</f>
        <v>#NAME?</v>
      </c>
      <c r="L573">
        <v>0.42</v>
      </c>
      <c r="M573">
        <v>5.8000000000000003E-2</v>
      </c>
      <c r="N573">
        <v>1.6E-2</v>
      </c>
      <c r="O573">
        <v>0.184</v>
      </c>
      <c r="P573">
        <v>0.20599999999999999</v>
      </c>
      <c r="Q573">
        <v>0.20799999999999999</v>
      </c>
      <c r="R573">
        <v>2.5999999999999999E-2</v>
      </c>
      <c r="S573">
        <v>1E-3</v>
      </c>
      <c r="T573">
        <v>0.54200000000000004</v>
      </c>
      <c r="U573">
        <v>0.04</v>
      </c>
      <c r="V573">
        <v>2.9000000000000001E-2</v>
      </c>
      <c r="W573">
        <v>0.35899999999999999</v>
      </c>
      <c r="X573">
        <v>0.27400000000000002</v>
      </c>
      <c r="Y573">
        <v>0.38800000000000001</v>
      </c>
      <c r="Z573">
        <v>2.1999999999999999E-2</v>
      </c>
      <c r="AA573">
        <v>6.0000000000000001E-3</v>
      </c>
      <c r="AB573">
        <v>0.44</v>
      </c>
      <c r="AC573">
        <v>0.24</v>
      </c>
      <c r="AD573">
        <v>0</v>
      </c>
      <c r="AE573">
        <v>0.307</v>
      </c>
      <c r="AF573">
        <v>0.29499999999999998</v>
      </c>
      <c r="AG573">
        <v>0.29799999999999999</v>
      </c>
      <c r="AH573">
        <v>0.23200000000000001</v>
      </c>
      <c r="AI573">
        <v>0.224</v>
      </c>
      <c r="AJ573" t="s">
        <v>182</v>
      </c>
      <c r="AK573" t="s">
        <v>182</v>
      </c>
      <c r="AL573" t="s">
        <v>177</v>
      </c>
      <c r="AM573" t="s">
        <v>177</v>
      </c>
      <c r="AN573" t="s">
        <v>182</v>
      </c>
      <c r="AO573" t="s">
        <v>182</v>
      </c>
      <c r="AP573" t="s">
        <v>182</v>
      </c>
      <c r="AQ573" t="s">
        <v>177</v>
      </c>
      <c r="AR573" t="s">
        <v>177</v>
      </c>
      <c r="AS573">
        <v>0.98</v>
      </c>
      <c r="AT573">
        <v>0.97</v>
      </c>
      <c r="AU573">
        <v>0.879</v>
      </c>
      <c r="AV573">
        <v>0.97</v>
      </c>
      <c r="AW573">
        <v>0.98</v>
      </c>
      <c r="AX573">
        <v>0.85</v>
      </c>
      <c r="AY573">
        <v>0.98</v>
      </c>
      <c r="AZ573">
        <v>0.86</v>
      </c>
      <c r="BA573">
        <v>0.87</v>
      </c>
      <c r="BB573" s="1">
        <v>3512035.43</v>
      </c>
      <c r="BC573" s="1">
        <v>8574.09</v>
      </c>
      <c r="BD573" s="1">
        <v>141809.59</v>
      </c>
      <c r="BE573" s="1">
        <v>101251.37</v>
      </c>
      <c r="BF573" s="1">
        <v>3663.21</v>
      </c>
      <c r="BG573">
        <v>30.4</v>
      </c>
      <c r="BH573">
        <v>72.989999999999995</v>
      </c>
      <c r="BI573" s="1">
        <v>92888.25</v>
      </c>
      <c r="BJ573" s="1">
        <v>22806.58</v>
      </c>
      <c r="BK573">
        <v>1</v>
      </c>
      <c r="BL573">
        <v>1</v>
      </c>
      <c r="BM573">
        <v>0</v>
      </c>
      <c r="BN573">
        <v>0</v>
      </c>
      <c r="BO573">
        <v>1</v>
      </c>
      <c r="BP573">
        <v>1</v>
      </c>
      <c r="BQ573">
        <v>1</v>
      </c>
      <c r="BR573">
        <v>0</v>
      </c>
      <c r="BS573">
        <v>0</v>
      </c>
      <c r="BT573">
        <v>52.024000000000001</v>
      </c>
      <c r="BU573">
        <v>51.01</v>
      </c>
      <c r="BV573">
        <v>0</v>
      </c>
      <c r="BW573">
        <v>0</v>
      </c>
      <c r="BX573">
        <v>48.837000000000003</v>
      </c>
      <c r="BY573">
        <v>46.156999999999996</v>
      </c>
      <c r="BZ573">
        <v>33.966999999999999</v>
      </c>
      <c r="CA573">
        <v>0</v>
      </c>
      <c r="CB573">
        <v>0</v>
      </c>
      <c r="CC573">
        <v>94.588999999999999</v>
      </c>
      <c r="CD573">
        <v>92.745999999999995</v>
      </c>
      <c r="CE573">
        <v>0</v>
      </c>
      <c r="CF573">
        <v>0</v>
      </c>
      <c r="CG573">
        <v>88.795000000000002</v>
      </c>
      <c r="CH573">
        <v>83.921999999999997</v>
      </c>
      <c r="CI573">
        <v>75.481999999999999</v>
      </c>
      <c r="CJ573">
        <v>0</v>
      </c>
      <c r="CK573">
        <v>0</v>
      </c>
      <c r="CL573" s="2">
        <v>64340000</v>
      </c>
      <c r="CM573" s="2">
        <v>27050000</v>
      </c>
      <c r="CN573" s="2">
        <v>3741000</v>
      </c>
      <c r="CO573" s="2">
        <v>1034000</v>
      </c>
      <c r="CP573" s="2">
        <v>11850000</v>
      </c>
      <c r="CQ573" s="2">
        <v>13270000</v>
      </c>
      <c r="CR573" s="2">
        <v>13410000</v>
      </c>
      <c r="CS573" s="2">
        <v>1697000</v>
      </c>
      <c r="CT573" s="2">
        <v>94770</v>
      </c>
      <c r="CU573" s="2">
        <v>3512000</v>
      </c>
      <c r="CV573" s="2">
        <v>1905000</v>
      </c>
      <c r="CW573" s="2">
        <v>141800</v>
      </c>
      <c r="CX573" s="2">
        <v>101300</v>
      </c>
      <c r="CY573" s="2">
        <v>1262000</v>
      </c>
      <c r="CZ573" s="2">
        <v>961700</v>
      </c>
      <c r="DA573" s="2">
        <v>1362000</v>
      </c>
      <c r="DB573" s="2">
        <v>78140</v>
      </c>
      <c r="DC573" s="2">
        <v>22810</v>
      </c>
      <c r="DD573">
        <v>81.149000000000001</v>
      </c>
      <c r="DE573">
        <v>95.290999999999997</v>
      </c>
      <c r="DF573">
        <v>130.46100000000001</v>
      </c>
      <c r="DG573">
        <v>0</v>
      </c>
      <c r="DH573">
        <v>50.996000000000002</v>
      </c>
      <c r="DI573">
        <v>140.185</v>
      </c>
      <c r="DJ573">
        <v>133.322</v>
      </c>
      <c r="DK573">
        <v>93.745000000000005</v>
      </c>
      <c r="DL573">
        <v>79.36</v>
      </c>
      <c r="DM573">
        <v>96.322000000000003</v>
      </c>
      <c r="DN573">
        <v>110.89400000000001</v>
      </c>
      <c r="DO573">
        <v>95.081999999999994</v>
      </c>
      <c r="DP573">
        <v>0</v>
      </c>
      <c r="DQ573">
        <v>98.281999999999996</v>
      </c>
      <c r="DR573">
        <v>139.636</v>
      </c>
      <c r="DS573">
        <v>129.93899999999999</v>
      </c>
      <c r="DT573">
        <v>20.986999999999998</v>
      </c>
      <c r="DU573">
        <v>33.387</v>
      </c>
      <c r="DV573">
        <v>1</v>
      </c>
      <c r="DW573">
        <v>1</v>
      </c>
      <c r="DX573">
        <v>1</v>
      </c>
      <c r="DY573">
        <v>1</v>
      </c>
      <c r="DZ573">
        <v>0.85</v>
      </c>
      <c r="EA573">
        <v>0.88</v>
      </c>
      <c r="EB573">
        <v>0.89</v>
      </c>
      <c r="EC573">
        <v>0.9</v>
      </c>
      <c r="ED573">
        <v>1</v>
      </c>
      <c r="EE573">
        <v>0.42</v>
      </c>
      <c r="EF573">
        <v>5.8000000000000003E-2</v>
      </c>
      <c r="EG573">
        <v>1.6E-2</v>
      </c>
      <c r="EH573">
        <v>0.184</v>
      </c>
      <c r="EI573">
        <v>0.20599999999999999</v>
      </c>
      <c r="EJ573">
        <v>0.20799999999999999</v>
      </c>
      <c r="EK573">
        <v>2.5999999999999999E-2</v>
      </c>
      <c r="EL573">
        <v>1E-3</v>
      </c>
      <c r="EM573">
        <v>0.54200000000000004</v>
      </c>
      <c r="EN573">
        <v>0.04</v>
      </c>
      <c r="EO573">
        <v>2.9000000000000001E-2</v>
      </c>
      <c r="EP573">
        <v>0.35899999999999999</v>
      </c>
      <c r="EQ573">
        <v>0.27400000000000002</v>
      </c>
      <c r="ER573">
        <v>0.38800000000000001</v>
      </c>
      <c r="ES573">
        <v>2.1999999999999999E-2</v>
      </c>
      <c r="ET573">
        <v>6.0000000000000001E-3</v>
      </c>
      <c r="FC573" s="2">
        <v>64340000</v>
      </c>
      <c r="FD573" s="2">
        <v>27050000</v>
      </c>
      <c r="FE573" s="2">
        <v>3741000</v>
      </c>
      <c r="FF573" s="2">
        <v>1034000</v>
      </c>
      <c r="FG573" s="2">
        <v>11850000</v>
      </c>
      <c r="FH573" s="2">
        <v>13270000</v>
      </c>
      <c r="FI573" s="2">
        <v>13410000</v>
      </c>
      <c r="FJ573" s="2">
        <v>1697000</v>
      </c>
      <c r="FK573" s="2">
        <v>94770</v>
      </c>
      <c r="FL573" s="2">
        <v>3512000</v>
      </c>
      <c r="FM573" s="2">
        <v>1905000</v>
      </c>
      <c r="FN573" s="2">
        <v>141800</v>
      </c>
      <c r="FO573" s="2">
        <v>101300</v>
      </c>
      <c r="FP573" s="2">
        <v>1262000</v>
      </c>
      <c r="FQ573" s="2">
        <v>961700</v>
      </c>
      <c r="FR573" s="2">
        <v>1362000</v>
      </c>
      <c r="FS573" s="2">
        <v>78140</v>
      </c>
      <c r="FT573" s="2">
        <v>22810</v>
      </c>
    </row>
    <row r="574" spans="1:176" x14ac:dyDescent="0.2">
      <c r="A574">
        <v>0</v>
      </c>
      <c r="B574" t="s">
        <v>176</v>
      </c>
      <c r="C574" t="s">
        <v>684</v>
      </c>
      <c r="D574" t="s">
        <v>256</v>
      </c>
      <c r="E574" t="s">
        <v>685</v>
      </c>
      <c r="F574" t="s">
        <v>537</v>
      </c>
      <c r="G574">
        <v>2</v>
      </c>
      <c r="H574">
        <v>751.55160000000001</v>
      </c>
      <c r="I574" t="s">
        <v>657</v>
      </c>
      <c r="J574" s="10">
        <v>19.920000000000002</v>
      </c>
      <c r="K574" t="e">
        <f>+H</f>
        <v>#NAME?</v>
      </c>
      <c r="L574">
        <v>0.35</v>
      </c>
      <c r="M574">
        <v>0.14599999999999999</v>
      </c>
      <c r="N574">
        <v>1.2E-2</v>
      </c>
      <c r="O574">
        <v>0.48499999999999999</v>
      </c>
      <c r="P574">
        <v>1.274</v>
      </c>
      <c r="Q574">
        <v>0.439</v>
      </c>
      <c r="R574">
        <v>2.1000000000000001E-2</v>
      </c>
      <c r="S574">
        <v>0.01</v>
      </c>
      <c r="T574">
        <v>0.433</v>
      </c>
      <c r="U574">
        <v>0.21099999999999999</v>
      </c>
      <c r="V574">
        <v>1.2E-2</v>
      </c>
      <c r="W574">
        <v>0.52200000000000002</v>
      </c>
      <c r="X574">
        <v>1.542</v>
      </c>
      <c r="Y574">
        <v>0.499</v>
      </c>
      <c r="Z574">
        <v>9.1999999999999998E-2</v>
      </c>
      <c r="AA574">
        <v>7.0000000000000007E-2</v>
      </c>
      <c r="AB574">
        <v>0.219</v>
      </c>
      <c r="AC574">
        <v>0.11799999999999999</v>
      </c>
      <c r="AD574">
        <v>9.2999999999999999E-2</v>
      </c>
      <c r="AE574">
        <v>0.318</v>
      </c>
      <c r="AF574">
        <v>0.96599999999999997</v>
      </c>
      <c r="AG574">
        <v>0.245</v>
      </c>
      <c r="AH574">
        <v>9.6000000000000002E-2</v>
      </c>
      <c r="AI574">
        <v>9.1999999999999998E-2</v>
      </c>
      <c r="AJ574" t="s">
        <v>178</v>
      </c>
      <c r="AK574" t="s">
        <v>177</v>
      </c>
      <c r="AL574" t="s">
        <v>177</v>
      </c>
      <c r="AM574" t="s">
        <v>177</v>
      </c>
      <c r="AN574" t="s">
        <v>177</v>
      </c>
      <c r="AO574" t="s">
        <v>178</v>
      </c>
      <c r="AP574" t="s">
        <v>177</v>
      </c>
      <c r="AQ574" t="s">
        <v>177</v>
      </c>
      <c r="AR574" t="s">
        <v>177</v>
      </c>
      <c r="AS574">
        <v>0.97</v>
      </c>
      <c r="AT574">
        <v>0.77</v>
      </c>
      <c r="AU574">
        <v>0.43</v>
      </c>
      <c r="AV574">
        <v>0.71</v>
      </c>
      <c r="AW574">
        <v>0.56999999999999995</v>
      </c>
      <c r="AX574">
        <v>0.89</v>
      </c>
      <c r="AY574">
        <v>0.61</v>
      </c>
      <c r="AZ574">
        <v>0.3</v>
      </c>
      <c r="BA574">
        <v>0.64</v>
      </c>
      <c r="BB574" s="1">
        <v>1194526.53</v>
      </c>
      <c r="BC574">
        <v>1.95</v>
      </c>
      <c r="BD574" s="1">
        <v>201644.62</v>
      </c>
      <c r="BE574" s="1">
        <v>40556.29</v>
      </c>
      <c r="BF574" s="1">
        <v>488814.2</v>
      </c>
      <c r="BG574" s="1">
        <v>859743.99</v>
      </c>
      <c r="BH574" s="1">
        <v>626746.18000000005</v>
      </c>
      <c r="BI574" s="1">
        <v>87623.63</v>
      </c>
      <c r="BJ574" s="1">
        <v>66656.070000000007</v>
      </c>
      <c r="BK574">
        <v>3</v>
      </c>
      <c r="BL574">
        <v>0</v>
      </c>
      <c r="BM574">
        <v>0</v>
      </c>
      <c r="BN574">
        <v>0</v>
      </c>
      <c r="BO574">
        <v>0</v>
      </c>
      <c r="BP574">
        <v>1</v>
      </c>
      <c r="BQ574">
        <v>0</v>
      </c>
      <c r="BR574">
        <v>0</v>
      </c>
      <c r="BS574">
        <v>0</v>
      </c>
      <c r="BT574">
        <v>30.277000000000001</v>
      </c>
      <c r="BU574">
        <v>0</v>
      </c>
      <c r="BV574">
        <v>0</v>
      </c>
      <c r="BW574">
        <v>0</v>
      </c>
      <c r="BX574">
        <v>0</v>
      </c>
      <c r="BY574">
        <v>22.777000000000001</v>
      </c>
      <c r="BZ574">
        <v>0</v>
      </c>
      <c r="CA574">
        <v>0</v>
      </c>
      <c r="CB574">
        <v>0</v>
      </c>
      <c r="CC574">
        <v>59.25</v>
      </c>
      <c r="CD574">
        <v>0</v>
      </c>
      <c r="CE574">
        <v>0</v>
      </c>
      <c r="CF574">
        <v>0</v>
      </c>
      <c r="CG574">
        <v>0</v>
      </c>
      <c r="CH574">
        <v>75.923000000000002</v>
      </c>
      <c r="CI574">
        <v>0</v>
      </c>
      <c r="CJ574">
        <v>0</v>
      </c>
      <c r="CK574">
        <v>0</v>
      </c>
      <c r="CL574" s="2">
        <v>33610000</v>
      </c>
      <c r="CM574" s="2">
        <v>11770000</v>
      </c>
      <c r="CN574" s="2">
        <v>4892000</v>
      </c>
      <c r="CO574" s="2">
        <v>397900</v>
      </c>
      <c r="CP574" s="2">
        <v>16300000</v>
      </c>
      <c r="CQ574" s="2">
        <v>42800000</v>
      </c>
      <c r="CR574" s="2">
        <v>14750000</v>
      </c>
      <c r="CS574" s="2">
        <v>690000</v>
      </c>
      <c r="CT574" s="2">
        <v>327700</v>
      </c>
      <c r="CU574" s="2">
        <v>955100</v>
      </c>
      <c r="CV574" s="2">
        <v>413800</v>
      </c>
      <c r="CW574" s="2">
        <v>201600</v>
      </c>
      <c r="CX574" s="2">
        <v>11800</v>
      </c>
      <c r="CY574" s="2">
        <v>498600</v>
      </c>
      <c r="CZ574" s="2">
        <v>1473000</v>
      </c>
      <c r="DA574" s="2">
        <v>476300</v>
      </c>
      <c r="DB574" s="2">
        <v>87620</v>
      </c>
      <c r="DC574" s="2">
        <v>66660</v>
      </c>
      <c r="DD574">
        <v>45.914000000000001</v>
      </c>
      <c r="DE574">
        <v>14.606</v>
      </c>
      <c r="DF574">
        <v>91.367999999999995</v>
      </c>
      <c r="DG574">
        <v>95.272999999999996</v>
      </c>
      <c r="DH574">
        <v>21.437000000000001</v>
      </c>
      <c r="DI574">
        <v>106.666</v>
      </c>
      <c r="DJ574">
        <v>123.52500000000001</v>
      </c>
      <c r="DK574">
        <v>0</v>
      </c>
      <c r="DL574">
        <v>141.42099999999999</v>
      </c>
      <c r="DM574">
        <v>18.643999999999998</v>
      </c>
      <c r="DN574">
        <v>24.202999999999999</v>
      </c>
      <c r="DO574">
        <v>39.862000000000002</v>
      </c>
      <c r="DP574">
        <v>14.541</v>
      </c>
      <c r="DQ574">
        <v>33.590000000000003</v>
      </c>
      <c r="DR574">
        <v>97.281999999999996</v>
      </c>
      <c r="DS574">
        <v>99.534000000000006</v>
      </c>
      <c r="DT574">
        <v>0</v>
      </c>
      <c r="DU574">
        <v>141.42099999999999</v>
      </c>
      <c r="DV574">
        <v>0.88</v>
      </c>
      <c r="DW574">
        <v>0.77</v>
      </c>
      <c r="DX574">
        <v>1</v>
      </c>
      <c r="DY574">
        <v>0.84</v>
      </c>
      <c r="DZ574">
        <v>0.84</v>
      </c>
      <c r="EA574">
        <v>0.95</v>
      </c>
      <c r="EB574">
        <v>0.71</v>
      </c>
      <c r="EC574">
        <v>1</v>
      </c>
      <c r="ED574">
        <v>1</v>
      </c>
      <c r="EE574">
        <v>0.35</v>
      </c>
      <c r="EF574">
        <v>0.14599999999999999</v>
      </c>
      <c r="EG574">
        <v>1.2E-2</v>
      </c>
      <c r="EH574">
        <v>0.48499999999999999</v>
      </c>
      <c r="EI574">
        <v>1.274</v>
      </c>
      <c r="EJ574">
        <v>0.439</v>
      </c>
      <c r="EK574">
        <v>2.1000000000000001E-2</v>
      </c>
      <c r="EL574">
        <v>0.01</v>
      </c>
      <c r="EM574">
        <v>0.433</v>
      </c>
      <c r="EN574">
        <v>0.21099999999999999</v>
      </c>
      <c r="EO574">
        <v>1.2E-2</v>
      </c>
      <c r="EP574">
        <v>0.52200000000000002</v>
      </c>
      <c r="EQ574">
        <v>1.542</v>
      </c>
      <c r="ER574">
        <v>0.499</v>
      </c>
      <c r="ES574">
        <v>9.1999999999999998E-2</v>
      </c>
      <c r="ET574">
        <v>7.0000000000000007E-2</v>
      </c>
      <c r="FC574" s="2">
        <v>33610000</v>
      </c>
      <c r="FD574" s="2">
        <v>11770000</v>
      </c>
      <c r="FE574" s="2">
        <v>4892000</v>
      </c>
      <c r="FF574" s="2">
        <v>397900</v>
      </c>
      <c r="FG574" s="2">
        <v>16300000</v>
      </c>
      <c r="FH574" s="2">
        <v>42800000</v>
      </c>
      <c r="FI574" s="2">
        <v>14750000</v>
      </c>
      <c r="FJ574" s="2">
        <v>690000</v>
      </c>
      <c r="FK574" s="2">
        <v>327700</v>
      </c>
      <c r="FL574" s="2">
        <v>955100</v>
      </c>
      <c r="FM574" s="2">
        <v>413800</v>
      </c>
      <c r="FN574" s="2">
        <v>201600</v>
      </c>
      <c r="FO574" s="2">
        <v>11800</v>
      </c>
      <c r="FP574" s="2">
        <v>498600</v>
      </c>
      <c r="FQ574" s="2">
        <v>1473000</v>
      </c>
      <c r="FR574" s="2">
        <v>476300</v>
      </c>
      <c r="FS574" s="2">
        <v>87620</v>
      </c>
      <c r="FT574" s="2">
        <v>66660</v>
      </c>
    </row>
    <row r="575" spans="1:176" x14ac:dyDescent="0.2">
      <c r="A575">
        <v>0</v>
      </c>
      <c r="B575" t="s">
        <v>176</v>
      </c>
      <c r="C575" t="s">
        <v>684</v>
      </c>
      <c r="D575" t="s">
        <v>256</v>
      </c>
      <c r="E575" t="s">
        <v>685</v>
      </c>
      <c r="F575" t="s">
        <v>537</v>
      </c>
      <c r="G575">
        <v>2</v>
      </c>
      <c r="H575">
        <v>751.55160000000001</v>
      </c>
      <c r="I575" t="s">
        <v>657</v>
      </c>
      <c r="J575" s="10">
        <v>20.526</v>
      </c>
      <c r="K575" t="e">
        <f>+H</f>
        <v>#NAME?</v>
      </c>
      <c r="L575">
        <v>0.54800000000000004</v>
      </c>
      <c r="M575">
        <v>0.16900000000000001</v>
      </c>
      <c r="N575">
        <v>0.02</v>
      </c>
      <c r="O575">
        <v>0.38300000000000001</v>
      </c>
      <c r="P575">
        <v>0.64800000000000002</v>
      </c>
      <c r="Q575">
        <v>0.28199999999999997</v>
      </c>
      <c r="R575">
        <v>2.5000000000000001E-2</v>
      </c>
      <c r="S575">
        <v>6.0000000000000001E-3</v>
      </c>
      <c r="T575">
        <v>0.55100000000000005</v>
      </c>
      <c r="U575">
        <v>0.16800000000000001</v>
      </c>
      <c r="V575">
        <v>7.1999999999999995E-2</v>
      </c>
      <c r="W575">
        <v>0.52800000000000002</v>
      </c>
      <c r="X575">
        <v>0.53900000000000003</v>
      </c>
      <c r="Y575">
        <v>0.59299999999999997</v>
      </c>
      <c r="Z575">
        <v>5.8000000000000003E-2</v>
      </c>
      <c r="AA575">
        <v>2.5999999999999999E-2</v>
      </c>
      <c r="AB575">
        <v>0.22500000000000001</v>
      </c>
      <c r="AC575">
        <v>7.0000000000000007E-2</v>
      </c>
      <c r="AD575">
        <v>0.05</v>
      </c>
      <c r="AE575">
        <v>0.13100000000000001</v>
      </c>
      <c r="AF575">
        <v>0.315</v>
      </c>
      <c r="AG575">
        <v>0.1</v>
      </c>
      <c r="AH575">
        <v>5.1999999999999998E-2</v>
      </c>
      <c r="AI575">
        <v>4.9000000000000002E-2</v>
      </c>
      <c r="AJ575" t="s">
        <v>182</v>
      </c>
      <c r="AK575" t="s">
        <v>178</v>
      </c>
      <c r="AL575" t="s">
        <v>177</v>
      </c>
      <c r="AM575" t="s">
        <v>177</v>
      </c>
      <c r="AN575" t="s">
        <v>178</v>
      </c>
      <c r="AO575" t="s">
        <v>178</v>
      </c>
      <c r="AP575" t="s">
        <v>178</v>
      </c>
      <c r="AQ575" t="s">
        <v>177</v>
      </c>
      <c r="AR575" t="s">
        <v>177</v>
      </c>
      <c r="AS575">
        <v>0.66</v>
      </c>
      <c r="AT575">
        <v>0.84</v>
      </c>
      <c r="AU575">
        <v>0.52</v>
      </c>
      <c r="AV575">
        <v>0.89</v>
      </c>
      <c r="AW575">
        <v>0.97</v>
      </c>
      <c r="AX575">
        <v>0.68</v>
      </c>
      <c r="AY575">
        <v>0.95</v>
      </c>
      <c r="AZ575">
        <v>0.59</v>
      </c>
      <c r="BA575">
        <v>0.88</v>
      </c>
      <c r="BB575" s="1">
        <v>2960.11</v>
      </c>
      <c r="BC575">
        <v>5.76</v>
      </c>
      <c r="BD575">
        <v>55.93</v>
      </c>
      <c r="BE575" s="1">
        <v>178261.22</v>
      </c>
      <c r="BF575">
        <v>4.7300000000000004</v>
      </c>
      <c r="BG575" s="1">
        <v>1863626.99</v>
      </c>
      <c r="BH575">
        <v>7.27</v>
      </c>
      <c r="BI575" s="1">
        <v>144869.47</v>
      </c>
      <c r="BJ575">
        <v>57.05</v>
      </c>
      <c r="BK575">
        <v>2</v>
      </c>
      <c r="BL575">
        <v>2</v>
      </c>
      <c r="BM575">
        <v>0</v>
      </c>
      <c r="BN575">
        <v>0</v>
      </c>
      <c r="BO575">
        <v>2</v>
      </c>
      <c r="BP575">
        <v>1</v>
      </c>
      <c r="BQ575">
        <v>1</v>
      </c>
      <c r="BR575">
        <v>0</v>
      </c>
      <c r="BS575">
        <v>0</v>
      </c>
      <c r="BT575">
        <v>38.97</v>
      </c>
      <c r="BU575">
        <v>37.149000000000001</v>
      </c>
      <c r="BV575">
        <v>0</v>
      </c>
      <c r="BW575">
        <v>0</v>
      </c>
      <c r="BX575">
        <v>30.056000000000001</v>
      </c>
      <c r="BY575">
        <v>30.983000000000001</v>
      </c>
      <c r="BZ575">
        <v>25.459</v>
      </c>
      <c r="CA575">
        <v>0</v>
      </c>
      <c r="CB575">
        <v>0</v>
      </c>
      <c r="CC575">
        <v>70.853999999999999</v>
      </c>
      <c r="CD575">
        <v>60.601999999999997</v>
      </c>
      <c r="CE575">
        <v>0</v>
      </c>
      <c r="CF575">
        <v>0</v>
      </c>
      <c r="CG575">
        <v>75.138999999999996</v>
      </c>
      <c r="CH575">
        <v>60.395000000000003</v>
      </c>
      <c r="CI575">
        <v>49.92</v>
      </c>
      <c r="CJ575">
        <v>0</v>
      </c>
      <c r="CK575">
        <v>0</v>
      </c>
      <c r="CL575" s="2">
        <v>57220000</v>
      </c>
      <c r="CM575" s="2">
        <v>31360000</v>
      </c>
      <c r="CN575" s="2">
        <v>9661000</v>
      </c>
      <c r="CO575" s="2">
        <v>1142000</v>
      </c>
      <c r="CP575" s="2">
        <v>21930000</v>
      </c>
      <c r="CQ575" s="2">
        <v>37060000</v>
      </c>
      <c r="CR575" s="2">
        <v>16140000</v>
      </c>
      <c r="CS575" s="2">
        <v>1448000</v>
      </c>
      <c r="CT575" s="2">
        <v>353700</v>
      </c>
      <c r="CU575" s="2">
        <v>2489000</v>
      </c>
      <c r="CV575" s="2">
        <v>1372000</v>
      </c>
      <c r="CW575" s="2">
        <v>419200</v>
      </c>
      <c r="CX575" s="2">
        <v>178300</v>
      </c>
      <c r="CY575" s="2">
        <v>1313000</v>
      </c>
      <c r="CZ575" s="2">
        <v>1341000</v>
      </c>
      <c r="DA575" s="2">
        <v>1475000</v>
      </c>
      <c r="DB575" s="2">
        <v>144900</v>
      </c>
      <c r="DC575" s="2">
        <v>64660</v>
      </c>
      <c r="DD575">
        <v>32.415999999999997</v>
      </c>
      <c r="DE575">
        <v>55.619</v>
      </c>
      <c r="DF575">
        <v>95.840999999999994</v>
      </c>
      <c r="DG575">
        <v>94.682000000000002</v>
      </c>
      <c r="DH575">
        <v>19.059999999999999</v>
      </c>
      <c r="DI575">
        <v>47.981000000000002</v>
      </c>
      <c r="DJ575">
        <v>118.32899999999999</v>
      </c>
      <c r="DK575">
        <v>0</v>
      </c>
      <c r="DL575">
        <v>82.311999999999998</v>
      </c>
      <c r="DM575">
        <v>38.536999999999999</v>
      </c>
      <c r="DN575">
        <v>71.347999999999999</v>
      </c>
      <c r="DO575">
        <v>46.113999999999997</v>
      </c>
      <c r="DP575">
        <v>60.595999999999997</v>
      </c>
      <c r="DQ575">
        <v>59.091999999999999</v>
      </c>
      <c r="DR575">
        <v>6.2380000000000004</v>
      </c>
      <c r="DS575">
        <v>117.447</v>
      </c>
      <c r="DT575">
        <v>0</v>
      </c>
      <c r="DU575">
        <v>107.989</v>
      </c>
      <c r="DV575">
        <v>0.65</v>
      </c>
      <c r="DW575">
        <v>0.77</v>
      </c>
      <c r="DX575">
        <v>1</v>
      </c>
      <c r="DY575">
        <v>1</v>
      </c>
      <c r="DZ575">
        <v>0.85</v>
      </c>
      <c r="EA575">
        <v>0.97</v>
      </c>
      <c r="EB575">
        <v>0.88</v>
      </c>
      <c r="EC575">
        <v>1</v>
      </c>
      <c r="ED575">
        <v>1</v>
      </c>
      <c r="EE575">
        <v>0.54800000000000004</v>
      </c>
      <c r="EF575">
        <v>0.16900000000000001</v>
      </c>
      <c r="EG575">
        <v>0.02</v>
      </c>
      <c r="EH575">
        <v>0.38300000000000001</v>
      </c>
      <c r="EI575">
        <v>0.64800000000000002</v>
      </c>
      <c r="EJ575">
        <v>0.28199999999999997</v>
      </c>
      <c r="EK575">
        <v>2.5000000000000001E-2</v>
      </c>
      <c r="EL575">
        <v>6.0000000000000001E-3</v>
      </c>
      <c r="EM575">
        <v>0.55100000000000005</v>
      </c>
      <c r="EN575">
        <v>0.16800000000000001</v>
      </c>
      <c r="EO575">
        <v>7.1999999999999995E-2</v>
      </c>
      <c r="EP575">
        <v>0.52800000000000002</v>
      </c>
      <c r="EQ575">
        <v>0.53900000000000003</v>
      </c>
      <c r="ER575">
        <v>0.59299999999999997</v>
      </c>
      <c r="ES575">
        <v>5.8000000000000003E-2</v>
      </c>
      <c r="ET575">
        <v>2.5999999999999999E-2</v>
      </c>
      <c r="FC575" s="2">
        <v>57220000</v>
      </c>
      <c r="FD575" s="2">
        <v>31360000</v>
      </c>
      <c r="FE575" s="2">
        <v>9661000</v>
      </c>
      <c r="FF575" s="2">
        <v>1142000</v>
      </c>
      <c r="FG575" s="2">
        <v>21930000</v>
      </c>
      <c r="FH575" s="2">
        <v>37060000</v>
      </c>
      <c r="FI575" s="2">
        <v>16140000</v>
      </c>
      <c r="FJ575" s="2">
        <v>1448000</v>
      </c>
      <c r="FK575" s="2">
        <v>353700</v>
      </c>
      <c r="FL575" s="2">
        <v>2489000</v>
      </c>
      <c r="FM575" s="2">
        <v>1372000</v>
      </c>
      <c r="FN575" s="2">
        <v>419200</v>
      </c>
      <c r="FO575" s="2">
        <v>178300</v>
      </c>
      <c r="FP575" s="2">
        <v>1313000</v>
      </c>
      <c r="FQ575" s="2">
        <v>1341000</v>
      </c>
      <c r="FR575" s="2">
        <v>1475000</v>
      </c>
      <c r="FS575" s="2">
        <v>144900</v>
      </c>
      <c r="FT575" s="2">
        <v>64660</v>
      </c>
    </row>
    <row r="576" spans="1:176" x14ac:dyDescent="0.2">
      <c r="A576">
        <v>0</v>
      </c>
      <c r="B576" t="s">
        <v>272</v>
      </c>
      <c r="C576" t="s">
        <v>1498</v>
      </c>
      <c r="D576" t="s">
        <v>256</v>
      </c>
      <c r="E576" t="s">
        <v>1499</v>
      </c>
      <c r="F576" s="3">
        <v>1.2923611111111111</v>
      </c>
      <c r="G576">
        <v>2</v>
      </c>
      <c r="H576">
        <v>675.48389999999995</v>
      </c>
      <c r="I576" t="s">
        <v>1500</v>
      </c>
      <c r="J576" s="10">
        <v>16.745999999999999</v>
      </c>
      <c r="K576" t="e">
        <f>+H</f>
        <v>#NAME?</v>
      </c>
      <c r="L576">
        <v>1.161</v>
      </c>
      <c r="M576">
        <v>0.55600000000000005</v>
      </c>
      <c r="N576">
        <v>0.46600000000000003</v>
      </c>
      <c r="O576">
        <v>0.77400000000000002</v>
      </c>
      <c r="P576">
        <v>0.81200000000000006</v>
      </c>
      <c r="Q576">
        <v>0.97399999999999998</v>
      </c>
      <c r="R576">
        <v>0.755</v>
      </c>
      <c r="S576">
        <v>0.42099999999999999</v>
      </c>
      <c r="T576">
        <v>0.86599999999999999</v>
      </c>
      <c r="U576">
        <v>0.61599999999999999</v>
      </c>
      <c r="V576">
        <v>0.53900000000000003</v>
      </c>
      <c r="W576">
        <v>0.72799999999999998</v>
      </c>
      <c r="X576">
        <v>0.68700000000000006</v>
      </c>
      <c r="Y576">
        <v>1.113</v>
      </c>
      <c r="Z576">
        <v>0.55400000000000005</v>
      </c>
      <c r="AA576">
        <v>0.27600000000000002</v>
      </c>
      <c r="AB576">
        <v>0.88700000000000001</v>
      </c>
      <c r="AC576">
        <v>0.70499999999999996</v>
      </c>
      <c r="AD576">
        <v>0.65500000000000003</v>
      </c>
      <c r="AE576">
        <v>0.89900000000000002</v>
      </c>
      <c r="AF576">
        <v>0.879</v>
      </c>
      <c r="AG576">
        <v>0.97399999999999998</v>
      </c>
      <c r="AH576">
        <v>0.67500000000000004</v>
      </c>
      <c r="AI576">
        <v>0.623</v>
      </c>
      <c r="AJ576" t="s">
        <v>182</v>
      </c>
      <c r="AK576" t="s">
        <v>178</v>
      </c>
      <c r="AL576" t="s">
        <v>178</v>
      </c>
      <c r="AM576" t="s">
        <v>182</v>
      </c>
      <c r="AN576" t="s">
        <v>182</v>
      </c>
      <c r="AO576" t="s">
        <v>178</v>
      </c>
      <c r="AP576" t="s">
        <v>182</v>
      </c>
      <c r="AQ576" t="s">
        <v>182</v>
      </c>
      <c r="AR576" t="s">
        <v>177</v>
      </c>
      <c r="AS576">
        <v>0.97</v>
      </c>
      <c r="AT576">
        <v>0.84</v>
      </c>
      <c r="AU576">
        <v>0.85</v>
      </c>
      <c r="AV576">
        <v>0.91</v>
      </c>
      <c r="AW576">
        <v>0.81</v>
      </c>
      <c r="AX576">
        <v>0.82</v>
      </c>
      <c r="AY576">
        <v>0.96</v>
      </c>
      <c r="AZ576">
        <v>0.88</v>
      </c>
      <c r="BA576">
        <v>0.51</v>
      </c>
      <c r="BB576">
        <v>201.16</v>
      </c>
      <c r="BC576">
        <v>937.54</v>
      </c>
      <c r="BD576" s="1">
        <v>1135158.31</v>
      </c>
      <c r="BE576" s="1">
        <v>924603.4</v>
      </c>
      <c r="BF576">
        <v>124.35</v>
      </c>
      <c r="BG576" s="1">
        <v>1177710.04</v>
      </c>
      <c r="BH576" s="1">
        <v>1908502.65</v>
      </c>
      <c r="BI576" s="1">
        <v>21696.67</v>
      </c>
      <c r="BJ576" s="1">
        <v>474060.48</v>
      </c>
      <c r="BK576">
        <v>2</v>
      </c>
      <c r="BL576">
        <v>2</v>
      </c>
      <c r="BM576">
        <v>1</v>
      </c>
      <c r="BN576">
        <v>1</v>
      </c>
      <c r="BO576">
        <v>1</v>
      </c>
      <c r="BP576">
        <v>1</v>
      </c>
      <c r="BQ576">
        <v>2</v>
      </c>
      <c r="BR576">
        <v>3</v>
      </c>
      <c r="BS576">
        <v>0</v>
      </c>
      <c r="BT576">
        <v>43.658999999999999</v>
      </c>
      <c r="BU576">
        <v>33.259</v>
      </c>
      <c r="BV576">
        <v>14.765000000000001</v>
      </c>
      <c r="BW576">
        <v>24.338000000000001</v>
      </c>
      <c r="BX576">
        <v>43.360999999999997</v>
      </c>
      <c r="BY576">
        <v>16.504999999999999</v>
      </c>
      <c r="BZ576">
        <v>45.845999999999997</v>
      </c>
      <c r="CA576">
        <v>47.802999999999997</v>
      </c>
      <c r="CB576">
        <v>0</v>
      </c>
      <c r="CC576">
        <v>61.148000000000003</v>
      </c>
      <c r="CD576">
        <v>54.433999999999997</v>
      </c>
      <c r="CE576">
        <v>73.825000000000003</v>
      </c>
      <c r="CF576">
        <v>81.125</v>
      </c>
      <c r="CG576">
        <v>60.901000000000003</v>
      </c>
      <c r="CH576">
        <v>82.524000000000001</v>
      </c>
      <c r="CI576">
        <v>64.12</v>
      </c>
      <c r="CJ576">
        <v>67.046000000000006</v>
      </c>
      <c r="CK576">
        <v>0</v>
      </c>
      <c r="CL576" s="2">
        <v>15060000</v>
      </c>
      <c r="CM576" s="2">
        <v>17480000</v>
      </c>
      <c r="CN576" s="2">
        <v>8375000</v>
      </c>
      <c r="CO576" s="2">
        <v>7021000</v>
      </c>
      <c r="CP576" s="2">
        <v>11650000</v>
      </c>
      <c r="CQ576" s="2">
        <v>12230000</v>
      </c>
      <c r="CR576" s="2">
        <v>14660000</v>
      </c>
      <c r="CS576" s="2">
        <v>11370000</v>
      </c>
      <c r="CT576" s="2">
        <v>6343000</v>
      </c>
      <c r="CU576" s="2">
        <v>1715000</v>
      </c>
      <c r="CV576" s="2">
        <v>1484000</v>
      </c>
      <c r="CW576" s="2">
        <v>1056000</v>
      </c>
      <c r="CX576" s="2">
        <v>924600</v>
      </c>
      <c r="CY576" s="2">
        <v>1249000</v>
      </c>
      <c r="CZ576" s="2">
        <v>1178000</v>
      </c>
      <c r="DA576" s="2">
        <v>1909000</v>
      </c>
      <c r="DB576" s="2">
        <v>950700</v>
      </c>
      <c r="DC576" s="2">
        <v>474100</v>
      </c>
      <c r="DD576">
        <v>128.416</v>
      </c>
      <c r="DE576">
        <v>115.867</v>
      </c>
      <c r="DF576">
        <v>134.19399999999999</v>
      </c>
      <c r="DG576">
        <v>119.45699999999999</v>
      </c>
      <c r="DH576">
        <v>107.087</v>
      </c>
      <c r="DI576">
        <v>133.97300000000001</v>
      </c>
      <c r="DJ576">
        <v>134.245</v>
      </c>
      <c r="DK576">
        <v>0</v>
      </c>
      <c r="DL576">
        <v>119.14700000000001</v>
      </c>
      <c r="DM576">
        <v>110.83199999999999</v>
      </c>
      <c r="DN576">
        <v>100.839</v>
      </c>
      <c r="DO576">
        <v>126.167</v>
      </c>
      <c r="DP576">
        <v>100.084</v>
      </c>
      <c r="DQ576">
        <v>91.399000000000001</v>
      </c>
      <c r="DR576">
        <v>117.26900000000001</v>
      </c>
      <c r="DS576">
        <v>126.518</v>
      </c>
      <c r="DT576">
        <v>0</v>
      </c>
      <c r="DU576">
        <v>98.332999999999998</v>
      </c>
      <c r="DV576">
        <v>0.91</v>
      </c>
      <c r="DW576">
        <v>0.87</v>
      </c>
      <c r="DX576">
        <v>0.86</v>
      </c>
      <c r="DY576">
        <v>1</v>
      </c>
      <c r="DZ576">
        <v>0.85</v>
      </c>
      <c r="EA576">
        <v>1</v>
      </c>
      <c r="EB576">
        <v>1</v>
      </c>
      <c r="EC576">
        <v>0.83</v>
      </c>
      <c r="ED576">
        <v>1</v>
      </c>
      <c r="EE576">
        <v>1.161</v>
      </c>
      <c r="EF576">
        <v>0.55600000000000005</v>
      </c>
      <c r="EG576">
        <v>0.46600000000000003</v>
      </c>
      <c r="EH576">
        <v>0.77400000000000002</v>
      </c>
      <c r="EI576">
        <v>0.81200000000000006</v>
      </c>
      <c r="EJ576">
        <v>0.97399999999999998</v>
      </c>
      <c r="EK576">
        <v>0.755</v>
      </c>
      <c r="EL576">
        <v>0.42099999999999999</v>
      </c>
      <c r="EM576">
        <v>0.86599999999999999</v>
      </c>
      <c r="EN576">
        <v>0.61599999999999999</v>
      </c>
      <c r="EO576">
        <v>0.53900000000000003</v>
      </c>
      <c r="EP576">
        <v>0.72799999999999998</v>
      </c>
      <c r="EQ576">
        <v>0.68700000000000006</v>
      </c>
      <c r="ER576">
        <v>1.113</v>
      </c>
      <c r="ES576">
        <v>0.55400000000000005</v>
      </c>
      <c r="ET576">
        <v>0.27600000000000002</v>
      </c>
      <c r="FC576" s="2">
        <v>15060000</v>
      </c>
      <c r="FD576" s="2">
        <v>17480000</v>
      </c>
      <c r="FE576" s="2">
        <v>8375000</v>
      </c>
      <c r="FF576" s="2">
        <v>7021000</v>
      </c>
      <c r="FG576" s="2">
        <v>11650000</v>
      </c>
      <c r="FH576" s="2">
        <v>12230000</v>
      </c>
      <c r="FI576" s="2">
        <v>14660000</v>
      </c>
      <c r="FJ576" s="2">
        <v>11370000</v>
      </c>
      <c r="FK576" s="2">
        <v>6343000</v>
      </c>
      <c r="FL576" s="2">
        <v>1715000</v>
      </c>
      <c r="FM576" s="2">
        <v>1484000</v>
      </c>
      <c r="FN576" s="2">
        <v>1056000</v>
      </c>
      <c r="FO576" s="2">
        <v>924600</v>
      </c>
      <c r="FP576" s="2">
        <v>1249000</v>
      </c>
      <c r="FQ576" s="2">
        <v>1178000</v>
      </c>
      <c r="FR576" s="2">
        <v>1909000</v>
      </c>
      <c r="FS576" s="2">
        <v>950700</v>
      </c>
      <c r="FT576" s="2">
        <v>474100</v>
      </c>
    </row>
    <row r="577" spans="1:176" x14ac:dyDescent="0.2">
      <c r="A577">
        <v>0</v>
      </c>
      <c r="B577" t="s">
        <v>179</v>
      </c>
      <c r="C577" t="s">
        <v>364</v>
      </c>
      <c r="D577" t="s">
        <v>256</v>
      </c>
      <c r="E577" t="s">
        <v>365</v>
      </c>
      <c r="F577" s="3">
        <v>1.4604166666666665</v>
      </c>
      <c r="G577">
        <v>1</v>
      </c>
      <c r="H577">
        <v>727.51520000000005</v>
      </c>
      <c r="I577" t="s">
        <v>366</v>
      </c>
      <c r="J577" s="10">
        <v>0.78</v>
      </c>
      <c r="K577" t="e">
        <f>-H</f>
        <v>#NAME?</v>
      </c>
      <c r="L577">
        <v>0</v>
      </c>
      <c r="M577">
        <v>0</v>
      </c>
      <c r="N577">
        <v>351953.06400000001</v>
      </c>
      <c r="O577">
        <v>0</v>
      </c>
      <c r="P577">
        <v>0</v>
      </c>
      <c r="Q577">
        <v>345745.28700000001</v>
      </c>
      <c r="R577">
        <v>1562864.2209999999</v>
      </c>
      <c r="S577">
        <v>300484.30800000002</v>
      </c>
      <c r="T577">
        <v>0</v>
      </c>
      <c r="U577">
        <v>0</v>
      </c>
      <c r="V577">
        <v>103962.677</v>
      </c>
      <c r="W577">
        <v>0</v>
      </c>
      <c r="X577">
        <v>0</v>
      </c>
      <c r="Y577">
        <v>169463.054</v>
      </c>
      <c r="Z577">
        <v>418757.20299999998</v>
      </c>
      <c r="AA577">
        <v>144894.09099999999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 t="s">
        <v>177</v>
      </c>
      <c r="AK577" t="s">
        <v>177</v>
      </c>
      <c r="AL577" t="s">
        <v>177</v>
      </c>
      <c r="AM577" t="s">
        <v>177</v>
      </c>
      <c r="AN577" t="s">
        <v>177</v>
      </c>
      <c r="AO577" t="s">
        <v>177</v>
      </c>
      <c r="AP577" t="s">
        <v>177</v>
      </c>
      <c r="AQ577" t="s">
        <v>177</v>
      </c>
      <c r="AR577" t="s">
        <v>178</v>
      </c>
      <c r="AS577">
        <v>0</v>
      </c>
      <c r="AT577">
        <v>0</v>
      </c>
      <c r="AU577">
        <v>0</v>
      </c>
      <c r="AV577">
        <v>0.91</v>
      </c>
      <c r="AW577">
        <v>0</v>
      </c>
      <c r="AX577">
        <v>0</v>
      </c>
      <c r="AY577">
        <v>0.99</v>
      </c>
      <c r="AZ577">
        <v>0.96</v>
      </c>
      <c r="BA577">
        <v>0.98</v>
      </c>
      <c r="BB577">
        <v>0</v>
      </c>
      <c r="BC577">
        <v>0</v>
      </c>
      <c r="BD577">
        <v>0</v>
      </c>
      <c r="BE577" s="1">
        <v>103961.68</v>
      </c>
      <c r="BF577">
        <v>0</v>
      </c>
      <c r="BG577">
        <v>0</v>
      </c>
      <c r="BH577" s="1">
        <v>169462.05</v>
      </c>
      <c r="BI577" s="1">
        <v>460816.62</v>
      </c>
      <c r="BJ577" s="1">
        <v>190091.88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1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16.934999999999999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84.673000000000002</v>
      </c>
      <c r="CL577" s="2">
        <v>0</v>
      </c>
      <c r="CM577" s="2">
        <v>0</v>
      </c>
      <c r="CN577" s="2">
        <v>0</v>
      </c>
      <c r="CO577" s="2">
        <v>352000</v>
      </c>
      <c r="CP577" s="2">
        <v>0</v>
      </c>
      <c r="CQ577" s="2">
        <v>0</v>
      </c>
      <c r="CR577" s="2">
        <v>345700</v>
      </c>
      <c r="CS577" s="2">
        <v>1563000</v>
      </c>
      <c r="CT577" s="2">
        <v>300500</v>
      </c>
      <c r="CU577" s="2">
        <v>0</v>
      </c>
      <c r="CV577" s="2">
        <v>0</v>
      </c>
      <c r="CW577" s="2">
        <v>0</v>
      </c>
      <c r="CX577" s="2">
        <v>104000</v>
      </c>
      <c r="CY577" s="2">
        <v>0</v>
      </c>
      <c r="CZ577" s="2">
        <v>0</v>
      </c>
      <c r="DA577" s="2">
        <v>169500</v>
      </c>
      <c r="DB577" s="2">
        <v>418800</v>
      </c>
      <c r="DC577" s="2">
        <v>144900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47.359000000000002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51.832000000000001</v>
      </c>
      <c r="DU577">
        <v>0</v>
      </c>
      <c r="DV577">
        <v>0</v>
      </c>
      <c r="DW577">
        <v>0</v>
      </c>
      <c r="DX577">
        <v>0</v>
      </c>
      <c r="DY577">
        <v>1</v>
      </c>
      <c r="DZ577">
        <v>0</v>
      </c>
      <c r="EA577">
        <v>0</v>
      </c>
      <c r="EB577">
        <v>1</v>
      </c>
      <c r="EC577">
        <v>0.9</v>
      </c>
      <c r="ED577">
        <v>0.94</v>
      </c>
      <c r="EE577">
        <v>0</v>
      </c>
      <c r="EF577">
        <v>0</v>
      </c>
      <c r="EG577">
        <v>351953.06400000001</v>
      </c>
      <c r="EH577">
        <v>0</v>
      </c>
      <c r="EI577">
        <v>0</v>
      </c>
      <c r="EJ577">
        <v>345745.28700000001</v>
      </c>
      <c r="EK577">
        <v>1562864.2209999999</v>
      </c>
      <c r="EL577">
        <v>300484.30800000002</v>
      </c>
      <c r="EM577">
        <v>0</v>
      </c>
      <c r="EN577">
        <v>0</v>
      </c>
      <c r="EO577">
        <v>103962.677</v>
      </c>
      <c r="EP577">
        <v>0</v>
      </c>
      <c r="EQ577">
        <v>0</v>
      </c>
      <c r="ER577">
        <v>169463.054</v>
      </c>
      <c r="ES577">
        <v>418757.20299999998</v>
      </c>
      <c r="ET577">
        <v>144894.09099999999</v>
      </c>
      <c r="FC577" s="2">
        <v>0</v>
      </c>
      <c r="FD577" s="2">
        <v>0</v>
      </c>
      <c r="FE577" s="2">
        <v>0</v>
      </c>
      <c r="FF577" s="2">
        <v>352000</v>
      </c>
      <c r="FG577" s="2">
        <v>0</v>
      </c>
      <c r="FH577" s="2">
        <v>0</v>
      </c>
      <c r="FI577" s="2">
        <v>345700</v>
      </c>
      <c r="FJ577" s="2">
        <v>1563000</v>
      </c>
      <c r="FK577" s="2">
        <v>300500</v>
      </c>
      <c r="FL577" s="2">
        <v>0</v>
      </c>
      <c r="FM577" s="2">
        <v>0</v>
      </c>
      <c r="FN577" s="2">
        <v>0</v>
      </c>
      <c r="FO577" s="2">
        <v>104000</v>
      </c>
      <c r="FP577" s="2">
        <v>0</v>
      </c>
      <c r="FQ577" s="2">
        <v>0</v>
      </c>
      <c r="FR577" s="2">
        <v>169500</v>
      </c>
      <c r="FS577" s="2">
        <v>418800</v>
      </c>
      <c r="FT577" s="2">
        <v>144900</v>
      </c>
    </row>
    <row r="578" spans="1:176" x14ac:dyDescent="0.2">
      <c r="A578">
        <v>0</v>
      </c>
      <c r="B578" t="s">
        <v>176</v>
      </c>
      <c r="C578" t="s">
        <v>364</v>
      </c>
      <c r="D578" t="s">
        <v>256</v>
      </c>
      <c r="E578" t="s">
        <v>365</v>
      </c>
      <c r="F578" s="3">
        <v>1.4604166666666665</v>
      </c>
      <c r="G578">
        <v>1</v>
      </c>
      <c r="H578">
        <v>727.51520000000005</v>
      </c>
      <c r="I578" t="s">
        <v>366</v>
      </c>
      <c r="J578" s="10">
        <v>16.404</v>
      </c>
      <c r="K578" t="e">
        <f>-H</f>
        <v>#NAME?</v>
      </c>
      <c r="L578">
        <v>0</v>
      </c>
      <c r="M578">
        <v>121481.337</v>
      </c>
      <c r="N578">
        <v>0</v>
      </c>
      <c r="O578">
        <v>0</v>
      </c>
      <c r="P578">
        <v>0</v>
      </c>
      <c r="Q578">
        <v>80015.592999999993</v>
      </c>
      <c r="R578">
        <v>654906.96600000001</v>
      </c>
      <c r="S578">
        <v>3044380.34</v>
      </c>
      <c r="T578">
        <v>0</v>
      </c>
      <c r="U578">
        <v>54306.1</v>
      </c>
      <c r="V578">
        <v>0</v>
      </c>
      <c r="W578">
        <v>0</v>
      </c>
      <c r="X578">
        <v>0</v>
      </c>
      <c r="Y578">
        <v>35310.550999999999</v>
      </c>
      <c r="Z578">
        <v>94125.463000000003</v>
      </c>
      <c r="AA578">
        <v>151810.69200000001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 t="s">
        <v>177</v>
      </c>
      <c r="AK578" t="s">
        <v>177</v>
      </c>
      <c r="AL578" t="s">
        <v>177</v>
      </c>
      <c r="AM578" t="s">
        <v>177</v>
      </c>
      <c r="AN578" t="s">
        <v>177</v>
      </c>
      <c r="AO578" t="s">
        <v>177</v>
      </c>
      <c r="AP578" t="s">
        <v>177</v>
      </c>
      <c r="AQ578" t="s">
        <v>178</v>
      </c>
      <c r="AR578" t="s">
        <v>177</v>
      </c>
      <c r="AS578">
        <v>0</v>
      </c>
      <c r="AT578">
        <v>0</v>
      </c>
      <c r="AU578">
        <v>1</v>
      </c>
      <c r="AV578">
        <v>0</v>
      </c>
      <c r="AW578">
        <v>0</v>
      </c>
      <c r="AX578">
        <v>0</v>
      </c>
      <c r="AY578">
        <v>1</v>
      </c>
      <c r="AZ578">
        <v>0.99</v>
      </c>
      <c r="BA578">
        <v>0.93</v>
      </c>
      <c r="BB578">
        <v>0</v>
      </c>
      <c r="BC578">
        <v>0</v>
      </c>
      <c r="BD578" s="1">
        <v>54305.1</v>
      </c>
      <c r="BE578">
        <v>0</v>
      </c>
      <c r="BF578">
        <v>0</v>
      </c>
      <c r="BG578">
        <v>0</v>
      </c>
      <c r="BH578" s="1">
        <v>35309.550000000003</v>
      </c>
      <c r="BI578">
        <v>1.84</v>
      </c>
      <c r="BJ578">
        <v>29.95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1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9.9879999999999995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49.942</v>
      </c>
      <c r="CK578">
        <v>0</v>
      </c>
      <c r="CL578" s="2">
        <v>0</v>
      </c>
      <c r="CM578" s="2">
        <v>0</v>
      </c>
      <c r="CN578" s="2">
        <v>121500</v>
      </c>
      <c r="CO578" s="2">
        <v>0</v>
      </c>
      <c r="CP578" s="2">
        <v>0</v>
      </c>
      <c r="CQ578" s="2">
        <v>0</v>
      </c>
      <c r="CR578" s="2">
        <v>80020</v>
      </c>
      <c r="CS578" s="2">
        <v>654900</v>
      </c>
      <c r="CT578" s="2">
        <v>3044000</v>
      </c>
      <c r="CU578" s="2">
        <v>0</v>
      </c>
      <c r="CV578" s="2">
        <v>0</v>
      </c>
      <c r="CW578" s="2">
        <v>54310</v>
      </c>
      <c r="CX578" s="2">
        <v>0</v>
      </c>
      <c r="CY578" s="2">
        <v>0</v>
      </c>
      <c r="CZ578" s="2">
        <v>0</v>
      </c>
      <c r="DA578" s="2">
        <v>35310</v>
      </c>
      <c r="DB578" s="2">
        <v>94130</v>
      </c>
      <c r="DC578" s="2">
        <v>151800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126.572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77.256</v>
      </c>
      <c r="DV578">
        <v>0</v>
      </c>
      <c r="DW578">
        <v>0</v>
      </c>
      <c r="DX578">
        <v>1</v>
      </c>
      <c r="DY578">
        <v>0</v>
      </c>
      <c r="DZ578">
        <v>0</v>
      </c>
      <c r="EA578">
        <v>0</v>
      </c>
      <c r="EB578">
        <v>1</v>
      </c>
      <c r="EC578">
        <v>0.73</v>
      </c>
      <c r="ED578">
        <v>1</v>
      </c>
      <c r="EE578">
        <v>0</v>
      </c>
      <c r="EF578">
        <v>121481.337</v>
      </c>
      <c r="EG578">
        <v>0</v>
      </c>
      <c r="EH578">
        <v>0</v>
      </c>
      <c r="EI578">
        <v>0</v>
      </c>
      <c r="EJ578">
        <v>80015.592999999993</v>
      </c>
      <c r="EK578">
        <v>654906.96600000001</v>
      </c>
      <c r="EL578">
        <v>3044380.34</v>
      </c>
      <c r="EM578">
        <v>0</v>
      </c>
      <c r="EN578">
        <v>54306.1</v>
      </c>
      <c r="EO578">
        <v>0</v>
      </c>
      <c r="EP578">
        <v>0</v>
      </c>
      <c r="EQ578">
        <v>0</v>
      </c>
      <c r="ER578">
        <v>35310.550999999999</v>
      </c>
      <c r="ES578">
        <v>94125.463000000003</v>
      </c>
      <c r="ET578">
        <v>151810.69200000001</v>
      </c>
      <c r="FC578" s="2">
        <v>0</v>
      </c>
      <c r="FD578" s="2">
        <v>0</v>
      </c>
      <c r="FE578" s="2">
        <v>121500</v>
      </c>
      <c r="FF578" s="2">
        <v>0</v>
      </c>
      <c r="FG578" s="2">
        <v>0</v>
      </c>
      <c r="FH578" s="2">
        <v>0</v>
      </c>
      <c r="FI578" s="2">
        <v>80020</v>
      </c>
      <c r="FJ578" s="2">
        <v>654900</v>
      </c>
      <c r="FK578" s="2">
        <v>3044000</v>
      </c>
      <c r="FL578" s="2">
        <v>0</v>
      </c>
      <c r="FM578" s="2">
        <v>0</v>
      </c>
      <c r="FN578" s="2">
        <v>54310</v>
      </c>
      <c r="FO578" s="2">
        <v>0</v>
      </c>
      <c r="FP578" s="2">
        <v>0</v>
      </c>
      <c r="FQ578" s="2">
        <v>0</v>
      </c>
      <c r="FR578" s="2">
        <v>35310</v>
      </c>
      <c r="FS578" s="2">
        <v>94130</v>
      </c>
      <c r="FT578" s="2">
        <v>151800</v>
      </c>
    </row>
    <row r="579" spans="1:176" x14ac:dyDescent="0.2">
      <c r="A579">
        <v>0</v>
      </c>
      <c r="B579" t="s">
        <v>176</v>
      </c>
      <c r="C579" t="s">
        <v>1501</v>
      </c>
      <c r="D579" t="s">
        <v>256</v>
      </c>
      <c r="E579" t="s">
        <v>718</v>
      </c>
      <c r="F579" s="3">
        <v>1.4166666666666667</v>
      </c>
      <c r="G579">
        <v>1</v>
      </c>
      <c r="H579">
        <v>719.54650000000004</v>
      </c>
      <c r="I579" t="s">
        <v>1412</v>
      </c>
      <c r="J579" s="10">
        <v>17.798999999999999</v>
      </c>
      <c r="K579" t="e">
        <f>-H</f>
        <v>#NAME?</v>
      </c>
      <c r="L579">
        <v>1.006</v>
      </c>
      <c r="M579">
        <v>0.84299999999999997</v>
      </c>
      <c r="N579">
        <v>2.9689999999999999</v>
      </c>
      <c r="O579">
        <v>7.5259999999999998</v>
      </c>
      <c r="P579">
        <v>256.87400000000002</v>
      </c>
      <c r="Q579">
        <v>0.86099999999999999</v>
      </c>
      <c r="R579">
        <v>1.4870000000000001</v>
      </c>
      <c r="S579">
        <v>1.4970000000000001</v>
      </c>
      <c r="T579">
        <v>1.0069999999999999</v>
      </c>
      <c r="U579">
        <v>0.47699999999999998</v>
      </c>
      <c r="V579">
        <v>1.8220000000000001</v>
      </c>
      <c r="W579">
        <v>2.5510000000000002</v>
      </c>
      <c r="X579">
        <v>22.954000000000001</v>
      </c>
      <c r="Y579">
        <v>0.47899999999999998</v>
      </c>
      <c r="Z579">
        <v>0.84599999999999997</v>
      </c>
      <c r="AA579">
        <v>0.85499999999999998</v>
      </c>
      <c r="AB579">
        <v>0</v>
      </c>
      <c r="AC579">
        <v>0</v>
      </c>
      <c r="AD579">
        <v>0</v>
      </c>
      <c r="AE579">
        <v>0.39900000000000002</v>
      </c>
      <c r="AF579">
        <v>0</v>
      </c>
      <c r="AG579">
        <v>0</v>
      </c>
      <c r="AH579">
        <v>0</v>
      </c>
      <c r="AI579">
        <v>0.96</v>
      </c>
      <c r="AJ579" t="s">
        <v>177</v>
      </c>
      <c r="AK579" t="s">
        <v>177</v>
      </c>
      <c r="AL579" t="s">
        <v>177</v>
      </c>
      <c r="AM579" t="s">
        <v>177</v>
      </c>
      <c r="AN579" t="s">
        <v>177</v>
      </c>
      <c r="AO579" t="s">
        <v>178</v>
      </c>
      <c r="AP579" t="s">
        <v>177</v>
      </c>
      <c r="AQ579" t="s">
        <v>177</v>
      </c>
      <c r="AR579" t="s">
        <v>177</v>
      </c>
      <c r="AS579">
        <v>0.99</v>
      </c>
      <c r="AT579">
        <v>0.98</v>
      </c>
      <c r="AU579">
        <v>0.99</v>
      </c>
      <c r="AV579">
        <v>0.78</v>
      </c>
      <c r="AW579">
        <v>0.67</v>
      </c>
      <c r="AX579">
        <v>0.91</v>
      </c>
      <c r="AY579">
        <v>0.98</v>
      </c>
      <c r="AZ579">
        <v>1</v>
      </c>
      <c r="BA579">
        <v>1</v>
      </c>
      <c r="BB579" s="1">
        <v>15472.3</v>
      </c>
      <c r="BC579" s="1">
        <v>15583.43</v>
      </c>
      <c r="BD579" s="1">
        <v>13097.21</v>
      </c>
      <c r="BE579" s="1">
        <v>28194.67</v>
      </c>
      <c r="BF579" s="1">
        <v>20373.05</v>
      </c>
      <c r="BG579" s="1">
        <v>355166.09</v>
      </c>
      <c r="BH579" s="1">
        <v>13150.17</v>
      </c>
      <c r="BI579" s="1">
        <v>23257.63</v>
      </c>
      <c r="BJ579">
        <v>791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1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13.974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46.58</v>
      </c>
      <c r="CI579">
        <v>0</v>
      </c>
      <c r="CJ579">
        <v>0</v>
      </c>
      <c r="CK579">
        <v>0</v>
      </c>
      <c r="CL579" s="2">
        <v>34960</v>
      </c>
      <c r="CM579" s="2">
        <v>35180</v>
      </c>
      <c r="CN579" s="2">
        <v>29480</v>
      </c>
      <c r="CO579" s="2">
        <v>103800</v>
      </c>
      <c r="CP579" s="2">
        <v>263100</v>
      </c>
      <c r="CQ579" s="2">
        <v>8981000</v>
      </c>
      <c r="CR579" s="2">
        <v>30100</v>
      </c>
      <c r="CS579" s="2">
        <v>51980</v>
      </c>
      <c r="CT579" s="2">
        <v>52340</v>
      </c>
      <c r="CU579" s="2">
        <v>15470</v>
      </c>
      <c r="CV579" s="2">
        <v>15580</v>
      </c>
      <c r="CW579" s="2">
        <v>7382</v>
      </c>
      <c r="CX579" s="2">
        <v>28200</v>
      </c>
      <c r="CY579" s="2">
        <v>39470</v>
      </c>
      <c r="CZ579" s="2">
        <v>355200</v>
      </c>
      <c r="DA579" s="2">
        <v>7417</v>
      </c>
      <c r="DB579" s="2">
        <v>13100</v>
      </c>
      <c r="DC579" s="2">
        <v>13230</v>
      </c>
      <c r="DD579">
        <v>1.1319999999999999</v>
      </c>
      <c r="DE579">
        <v>0</v>
      </c>
      <c r="DF579">
        <v>0</v>
      </c>
      <c r="DG579">
        <v>0</v>
      </c>
      <c r="DH579">
        <v>102.773</v>
      </c>
      <c r="DI579">
        <v>0</v>
      </c>
      <c r="DJ579">
        <v>0</v>
      </c>
      <c r="DK579">
        <v>0</v>
      </c>
      <c r="DL579">
        <v>78.674999999999997</v>
      </c>
      <c r="DM579">
        <v>40.317999999999998</v>
      </c>
      <c r="DN579">
        <v>0</v>
      </c>
      <c r="DO579">
        <v>0</v>
      </c>
      <c r="DP579">
        <v>0</v>
      </c>
      <c r="DQ579">
        <v>51.328000000000003</v>
      </c>
      <c r="DR579">
        <v>0</v>
      </c>
      <c r="DS579">
        <v>0</v>
      </c>
      <c r="DT579">
        <v>0</v>
      </c>
      <c r="DU579">
        <v>83.200999999999993</v>
      </c>
      <c r="DV579">
        <v>1</v>
      </c>
      <c r="DW579">
        <v>1</v>
      </c>
      <c r="DX579">
        <v>0.92</v>
      </c>
      <c r="DY579">
        <v>1</v>
      </c>
      <c r="DZ579">
        <v>1</v>
      </c>
      <c r="EA579">
        <v>1</v>
      </c>
      <c r="EB579">
        <v>0.91</v>
      </c>
      <c r="EC579">
        <v>0.96</v>
      </c>
      <c r="ED579">
        <v>0.96</v>
      </c>
      <c r="EE579">
        <v>1.006</v>
      </c>
      <c r="EF579">
        <v>0.84299999999999997</v>
      </c>
      <c r="EG579">
        <v>2.9689999999999999</v>
      </c>
      <c r="EH579">
        <v>7.5259999999999998</v>
      </c>
      <c r="EI579">
        <v>256.87400000000002</v>
      </c>
      <c r="EJ579">
        <v>0.86099999999999999</v>
      </c>
      <c r="EK579">
        <v>1.4870000000000001</v>
      </c>
      <c r="EL579">
        <v>1.4970000000000001</v>
      </c>
      <c r="EM579">
        <v>1.0069999999999999</v>
      </c>
      <c r="EN579">
        <v>0.47699999999999998</v>
      </c>
      <c r="EO579">
        <v>1.8220000000000001</v>
      </c>
      <c r="EP579">
        <v>2.5510000000000002</v>
      </c>
      <c r="EQ579">
        <v>22.954000000000001</v>
      </c>
      <c r="ER579">
        <v>0.47899999999999998</v>
      </c>
      <c r="ES579">
        <v>0.84599999999999997</v>
      </c>
      <c r="ET579">
        <v>0.85499999999999998</v>
      </c>
      <c r="FC579" s="2">
        <v>34960</v>
      </c>
      <c r="FD579" s="2">
        <v>35180</v>
      </c>
      <c r="FE579" s="2">
        <v>29480</v>
      </c>
      <c r="FF579" s="2">
        <v>103800</v>
      </c>
      <c r="FG579" s="2">
        <v>263100</v>
      </c>
      <c r="FH579" s="2">
        <v>8981000</v>
      </c>
      <c r="FI579" s="2">
        <v>30100</v>
      </c>
      <c r="FJ579" s="2">
        <v>51980</v>
      </c>
      <c r="FK579" s="2">
        <v>52340</v>
      </c>
      <c r="FL579" s="2">
        <v>15470</v>
      </c>
      <c r="FM579" s="2">
        <v>15580</v>
      </c>
      <c r="FN579" s="2">
        <v>7382</v>
      </c>
      <c r="FO579" s="2">
        <v>28200</v>
      </c>
      <c r="FP579" s="2">
        <v>39470</v>
      </c>
      <c r="FQ579" s="2">
        <v>355200</v>
      </c>
      <c r="FR579" s="2">
        <v>7417</v>
      </c>
      <c r="FS579" s="2">
        <v>13100</v>
      </c>
      <c r="FT579" s="2">
        <v>13230</v>
      </c>
    </row>
    <row r="580" spans="1:176" x14ac:dyDescent="0.2">
      <c r="A580">
        <v>0</v>
      </c>
      <c r="B580" t="s">
        <v>176</v>
      </c>
      <c r="C580" t="s">
        <v>1501</v>
      </c>
      <c r="D580" t="s">
        <v>256</v>
      </c>
      <c r="E580" t="s">
        <v>718</v>
      </c>
      <c r="F580" s="3">
        <v>1.4166666666666667</v>
      </c>
      <c r="G580">
        <v>1</v>
      </c>
      <c r="H580">
        <v>719.54650000000004</v>
      </c>
      <c r="I580" t="s">
        <v>1412</v>
      </c>
      <c r="J580" s="10">
        <v>22.242999999999999</v>
      </c>
      <c r="K580" t="e">
        <f>-H</f>
        <v>#NAME?</v>
      </c>
      <c r="L580">
        <v>1.6160000000000001</v>
      </c>
      <c r="M580">
        <v>8.0000000000000002E-3</v>
      </c>
      <c r="N580">
        <v>0</v>
      </c>
      <c r="O580">
        <v>1.9319999999999999</v>
      </c>
      <c r="P580">
        <v>3.4129999999999998</v>
      </c>
      <c r="Q580">
        <v>1.23</v>
      </c>
      <c r="R580">
        <v>2.6789999999999998</v>
      </c>
      <c r="S580">
        <v>0.01</v>
      </c>
      <c r="T580">
        <v>2.1040000000000001</v>
      </c>
      <c r="U580">
        <v>2.3E-2</v>
      </c>
      <c r="V580">
        <v>0</v>
      </c>
      <c r="W580">
        <v>2.2469999999999999</v>
      </c>
      <c r="X580">
        <v>4.5640000000000001</v>
      </c>
      <c r="Y580">
        <v>1.585</v>
      </c>
      <c r="Z580">
        <v>2.4489999999999998</v>
      </c>
      <c r="AA580">
        <v>0.03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 t="s">
        <v>177</v>
      </c>
      <c r="AK580" t="s">
        <v>177</v>
      </c>
      <c r="AL580" t="s">
        <v>177</v>
      </c>
      <c r="AM580" t="s">
        <v>177</v>
      </c>
      <c r="AN580" t="s">
        <v>177</v>
      </c>
      <c r="AO580" t="s">
        <v>177</v>
      </c>
      <c r="AP580" t="s">
        <v>177</v>
      </c>
      <c r="AQ580" t="s">
        <v>178</v>
      </c>
      <c r="AR580" t="s">
        <v>177</v>
      </c>
      <c r="AS580">
        <v>0.79</v>
      </c>
      <c r="AT580">
        <v>0.97</v>
      </c>
      <c r="AU580">
        <v>0.95</v>
      </c>
      <c r="AV580">
        <v>0</v>
      </c>
      <c r="AW580">
        <v>0.97</v>
      </c>
      <c r="AX580">
        <v>0.93</v>
      </c>
      <c r="AY580">
        <v>0.85</v>
      </c>
      <c r="AZ580">
        <v>0.72</v>
      </c>
      <c r="BA580">
        <v>0.98</v>
      </c>
      <c r="BB580" s="1">
        <v>21825.53</v>
      </c>
      <c r="BC580" s="1">
        <v>46627.97</v>
      </c>
      <c r="BD580">
        <v>641.32000000000005</v>
      </c>
      <c r="BE580">
        <v>0</v>
      </c>
      <c r="BF580">
        <v>1.98</v>
      </c>
      <c r="BG580" s="1">
        <v>101636.51</v>
      </c>
      <c r="BH580" s="1">
        <v>35460.879999999997</v>
      </c>
      <c r="BI580" s="1">
        <v>53142.55</v>
      </c>
      <c r="BJ580">
        <v>844.15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1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5.4809999999999999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27.405000000000001</v>
      </c>
      <c r="CK580">
        <v>0</v>
      </c>
      <c r="CL580" s="2">
        <v>101400</v>
      </c>
      <c r="CM580" s="2">
        <v>163800</v>
      </c>
      <c r="CN580" s="2">
        <v>816</v>
      </c>
      <c r="CO580" s="2">
        <v>0</v>
      </c>
      <c r="CP580" s="2">
        <v>195900</v>
      </c>
      <c r="CQ580" s="2">
        <v>346000</v>
      </c>
      <c r="CR580" s="2">
        <v>124700</v>
      </c>
      <c r="CS580" s="2">
        <v>271600</v>
      </c>
      <c r="CT580" s="2">
        <v>1021</v>
      </c>
      <c r="CU580" s="2">
        <v>21130</v>
      </c>
      <c r="CV580" s="2">
        <v>44470</v>
      </c>
      <c r="CW580" s="2">
        <v>488.4</v>
      </c>
      <c r="CX580" s="2">
        <v>0</v>
      </c>
      <c r="CY580" s="2">
        <v>47490</v>
      </c>
      <c r="CZ580" s="2">
        <v>96440</v>
      </c>
      <c r="DA580" s="2">
        <v>33490</v>
      </c>
      <c r="DB580" s="2">
        <v>51760</v>
      </c>
      <c r="DC580" s="2">
        <v>640.29999999999995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123.369</v>
      </c>
      <c r="DJ580">
        <v>0</v>
      </c>
      <c r="DK580">
        <v>140.392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89.988</v>
      </c>
      <c r="DS580">
        <v>0</v>
      </c>
      <c r="DT580">
        <v>138.46899999999999</v>
      </c>
      <c r="DU580">
        <v>0</v>
      </c>
      <c r="DV580">
        <v>0.92</v>
      </c>
      <c r="DW580">
        <v>0.98</v>
      </c>
      <c r="DX580">
        <v>0.91</v>
      </c>
      <c r="DY580">
        <v>0</v>
      </c>
      <c r="DZ580">
        <v>0.91</v>
      </c>
      <c r="EA580">
        <v>0.88</v>
      </c>
      <c r="EB580">
        <v>0.82</v>
      </c>
      <c r="EC580">
        <v>0.93</v>
      </c>
      <c r="ED580">
        <v>0.96</v>
      </c>
      <c r="EE580">
        <v>1.6160000000000001</v>
      </c>
      <c r="EF580">
        <v>8.0000000000000002E-3</v>
      </c>
      <c r="EG580">
        <v>0</v>
      </c>
      <c r="EH580">
        <v>1.9319999999999999</v>
      </c>
      <c r="EI580">
        <v>3.4129999999999998</v>
      </c>
      <c r="EJ580">
        <v>1.23</v>
      </c>
      <c r="EK580">
        <v>2.6789999999999998</v>
      </c>
      <c r="EL580">
        <v>0.01</v>
      </c>
      <c r="EM580">
        <v>2.1040000000000001</v>
      </c>
      <c r="EN580">
        <v>2.3E-2</v>
      </c>
      <c r="EO580">
        <v>0</v>
      </c>
      <c r="EP580">
        <v>2.2469999999999999</v>
      </c>
      <c r="EQ580">
        <v>4.5640000000000001</v>
      </c>
      <c r="ER580">
        <v>1.585</v>
      </c>
      <c r="ES580">
        <v>2.4489999999999998</v>
      </c>
      <c r="ET580">
        <v>0.03</v>
      </c>
      <c r="FC580" s="2">
        <v>101400</v>
      </c>
      <c r="FD580" s="2">
        <v>163800</v>
      </c>
      <c r="FE580" s="2">
        <v>816</v>
      </c>
      <c r="FF580" s="2">
        <v>0</v>
      </c>
      <c r="FG580" s="2">
        <v>195900</v>
      </c>
      <c r="FH580" s="2">
        <v>346000</v>
      </c>
      <c r="FI580" s="2">
        <v>124700</v>
      </c>
      <c r="FJ580" s="2">
        <v>271600</v>
      </c>
      <c r="FK580" s="2">
        <v>1021</v>
      </c>
      <c r="FL580" s="2">
        <v>21130</v>
      </c>
      <c r="FM580" s="2">
        <v>44470</v>
      </c>
      <c r="FN580" s="2">
        <v>488.4</v>
      </c>
      <c r="FO580" s="2">
        <v>0</v>
      </c>
      <c r="FP580" s="2">
        <v>47490</v>
      </c>
      <c r="FQ580" s="2">
        <v>96440</v>
      </c>
      <c r="FR580" s="2">
        <v>33490</v>
      </c>
      <c r="FS580" s="2">
        <v>51760</v>
      </c>
      <c r="FT580" s="2">
        <v>640.29999999999995</v>
      </c>
    </row>
    <row r="581" spans="1:176" x14ac:dyDescent="0.2">
      <c r="A581">
        <v>0</v>
      </c>
      <c r="B581" t="s">
        <v>176</v>
      </c>
      <c r="C581" t="s">
        <v>723</v>
      </c>
      <c r="D581" t="s">
        <v>256</v>
      </c>
      <c r="E581" t="s">
        <v>631</v>
      </c>
      <c r="F581" s="3">
        <v>1.5</v>
      </c>
      <c r="G581">
        <v>1</v>
      </c>
      <c r="H581">
        <v>747.57780000000002</v>
      </c>
      <c r="I581" t="s">
        <v>724</v>
      </c>
      <c r="J581" s="10">
        <v>21.064</v>
      </c>
      <c r="K581" t="e">
        <f t="shared" ref="K581:K588" si="22">+Na</f>
        <v>#NAME?</v>
      </c>
      <c r="L581">
        <v>0.60599999999999998</v>
      </c>
      <c r="M581">
        <v>0.126</v>
      </c>
      <c r="N581">
        <v>0.01</v>
      </c>
      <c r="O581">
        <v>0.59099999999999997</v>
      </c>
      <c r="P581">
        <v>3.238</v>
      </c>
      <c r="Q581">
        <v>0.371</v>
      </c>
      <c r="R581">
        <v>2.5999999999999999E-2</v>
      </c>
      <c r="S581">
        <v>0.01</v>
      </c>
      <c r="T581">
        <v>0.81499999999999995</v>
      </c>
      <c r="U581">
        <v>0.17199999999999999</v>
      </c>
      <c r="V581">
        <v>2.5999999999999999E-2</v>
      </c>
      <c r="W581">
        <v>0.85899999999999999</v>
      </c>
      <c r="X581">
        <v>2.6190000000000002</v>
      </c>
      <c r="Y581">
        <v>0.55200000000000005</v>
      </c>
      <c r="Z581">
        <v>3.9E-2</v>
      </c>
      <c r="AA581">
        <v>5.8000000000000003E-2</v>
      </c>
      <c r="AB581">
        <v>0.23</v>
      </c>
      <c r="AC581">
        <v>3.3000000000000002E-2</v>
      </c>
      <c r="AD581">
        <v>2.4E-2</v>
      </c>
      <c r="AE581">
        <v>0.153</v>
      </c>
      <c r="AF581">
        <v>0.51400000000000001</v>
      </c>
      <c r="AG581">
        <v>9.8000000000000004E-2</v>
      </c>
      <c r="AH581">
        <v>2.5000000000000001E-2</v>
      </c>
      <c r="AI581">
        <v>2.4E-2</v>
      </c>
      <c r="AJ581" t="s">
        <v>182</v>
      </c>
      <c r="AK581" t="s">
        <v>177</v>
      </c>
      <c r="AL581" t="s">
        <v>177</v>
      </c>
      <c r="AM581" t="s">
        <v>177</v>
      </c>
      <c r="AN581" t="s">
        <v>177</v>
      </c>
      <c r="AO581" t="s">
        <v>177</v>
      </c>
      <c r="AP581" t="s">
        <v>182</v>
      </c>
      <c r="AQ581" t="s">
        <v>177</v>
      </c>
      <c r="AR581" t="s">
        <v>177</v>
      </c>
      <c r="AS581">
        <v>0.45400000000000001</v>
      </c>
      <c r="AT581">
        <v>0.97</v>
      </c>
      <c r="AU581">
        <v>0.48399999999999999</v>
      </c>
      <c r="AV581">
        <v>0.62</v>
      </c>
      <c r="AW581">
        <v>0.97</v>
      </c>
      <c r="AX581">
        <v>0.85799999999999998</v>
      </c>
      <c r="AY581">
        <v>0.96</v>
      </c>
      <c r="AZ581">
        <v>0.63</v>
      </c>
      <c r="BA581">
        <v>0.41</v>
      </c>
      <c r="BB581" s="1">
        <v>894513.88</v>
      </c>
      <c r="BC581">
        <v>20.260000000000002</v>
      </c>
      <c r="BD581" s="1">
        <v>190224.45</v>
      </c>
      <c r="BE581" s="1">
        <v>68146.100000000006</v>
      </c>
      <c r="BF581" s="1">
        <v>1261780.73</v>
      </c>
      <c r="BG581">
        <v>17.350000000000001</v>
      </c>
      <c r="BH581">
        <v>39.450000000000003</v>
      </c>
      <c r="BI581" s="1">
        <v>105965.81</v>
      </c>
      <c r="BJ581" s="1">
        <v>63436.34</v>
      </c>
      <c r="BK581">
        <v>1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1</v>
      </c>
      <c r="BR581">
        <v>0</v>
      </c>
      <c r="BS581">
        <v>0</v>
      </c>
      <c r="BT581">
        <v>32.320999999999998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34.131</v>
      </c>
      <c r="CA581">
        <v>0</v>
      </c>
      <c r="CB581">
        <v>0</v>
      </c>
      <c r="CC581">
        <v>45.331000000000003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48.072000000000003</v>
      </c>
      <c r="CJ581">
        <v>0</v>
      </c>
      <c r="CK581">
        <v>0</v>
      </c>
      <c r="CL581" s="2">
        <v>21440000</v>
      </c>
      <c r="CM581" s="2">
        <v>12980000</v>
      </c>
      <c r="CN581" s="2">
        <v>2692000</v>
      </c>
      <c r="CO581" s="2">
        <v>214400</v>
      </c>
      <c r="CP581" s="2">
        <v>12660000</v>
      </c>
      <c r="CQ581" s="2">
        <v>69400000</v>
      </c>
      <c r="CR581" s="2">
        <v>7945000</v>
      </c>
      <c r="CS581" s="2">
        <v>552500</v>
      </c>
      <c r="CT581" s="2">
        <v>223500</v>
      </c>
      <c r="CU581" s="2">
        <v>1103000</v>
      </c>
      <c r="CV581" s="2">
        <v>899400</v>
      </c>
      <c r="CW581" s="2">
        <v>190200</v>
      </c>
      <c r="CX581" s="2">
        <v>28530</v>
      </c>
      <c r="CY581" s="2">
        <v>947400</v>
      </c>
      <c r="CZ581" s="2">
        <v>2888000</v>
      </c>
      <c r="DA581" s="2">
        <v>608600</v>
      </c>
      <c r="DB581" s="2">
        <v>43490</v>
      </c>
      <c r="DC581" s="2">
        <v>63440</v>
      </c>
      <c r="DD581">
        <v>22.097000000000001</v>
      </c>
      <c r="DE581">
        <v>135.83000000000001</v>
      </c>
      <c r="DF581">
        <v>131.91999999999999</v>
      </c>
      <c r="DG581">
        <v>70.852000000000004</v>
      </c>
      <c r="DH581">
        <v>23.878</v>
      </c>
      <c r="DI581">
        <v>98.058999999999997</v>
      </c>
      <c r="DJ581">
        <v>141.42099999999999</v>
      </c>
      <c r="DK581">
        <v>0</v>
      </c>
      <c r="DL581">
        <v>72.119</v>
      </c>
      <c r="DM581">
        <v>14.753</v>
      </c>
      <c r="DN581">
        <v>133.56800000000001</v>
      </c>
      <c r="DO581">
        <v>126.831</v>
      </c>
      <c r="DP581">
        <v>16.388999999999999</v>
      </c>
      <c r="DQ581">
        <v>61.908999999999999</v>
      </c>
      <c r="DR581">
        <v>75.634</v>
      </c>
      <c r="DS581">
        <v>141.42099999999999</v>
      </c>
      <c r="DT581">
        <v>0</v>
      </c>
      <c r="DU581">
        <v>109.72199999999999</v>
      </c>
      <c r="DV581">
        <v>1</v>
      </c>
      <c r="DW581">
        <v>0.76</v>
      </c>
      <c r="DX581">
        <v>1</v>
      </c>
      <c r="DY581">
        <v>0.98</v>
      </c>
      <c r="DZ581">
        <v>0.82</v>
      </c>
      <c r="EA581">
        <v>1</v>
      </c>
      <c r="EB581">
        <v>0.75</v>
      </c>
      <c r="EC581">
        <v>0.85</v>
      </c>
      <c r="ED581">
        <v>1</v>
      </c>
      <c r="EE581">
        <v>0.60599999999999998</v>
      </c>
      <c r="EF581">
        <v>0.126</v>
      </c>
      <c r="EG581">
        <v>0.01</v>
      </c>
      <c r="EH581">
        <v>0.59099999999999997</v>
      </c>
      <c r="EI581">
        <v>3.238</v>
      </c>
      <c r="EJ581">
        <v>0.371</v>
      </c>
      <c r="EK581">
        <v>2.5999999999999999E-2</v>
      </c>
      <c r="EL581">
        <v>0.01</v>
      </c>
      <c r="EM581">
        <v>0.81499999999999995</v>
      </c>
      <c r="EN581">
        <v>0.17199999999999999</v>
      </c>
      <c r="EO581">
        <v>2.5999999999999999E-2</v>
      </c>
      <c r="EP581">
        <v>0.85899999999999999</v>
      </c>
      <c r="EQ581">
        <v>2.6190000000000002</v>
      </c>
      <c r="ER581">
        <v>0.55200000000000005</v>
      </c>
      <c r="ES581">
        <v>3.9E-2</v>
      </c>
      <c r="ET581">
        <v>5.8000000000000003E-2</v>
      </c>
      <c r="FC581" s="2">
        <v>21440000</v>
      </c>
      <c r="FD581" s="2">
        <v>12980000</v>
      </c>
      <c r="FE581" s="2">
        <v>2692000</v>
      </c>
      <c r="FF581" s="2">
        <v>214400</v>
      </c>
      <c r="FG581" s="2">
        <v>12660000</v>
      </c>
      <c r="FH581" s="2">
        <v>69400000</v>
      </c>
      <c r="FI581" s="2">
        <v>7945000</v>
      </c>
      <c r="FJ581" s="2">
        <v>552500</v>
      </c>
      <c r="FK581" s="2">
        <v>223500</v>
      </c>
      <c r="FL581" s="2">
        <v>1103000</v>
      </c>
      <c r="FM581" s="2">
        <v>899400</v>
      </c>
      <c r="FN581" s="2">
        <v>190200</v>
      </c>
      <c r="FO581" s="2">
        <v>28530</v>
      </c>
      <c r="FP581" s="2">
        <v>947400</v>
      </c>
      <c r="FQ581" s="2">
        <v>2888000</v>
      </c>
      <c r="FR581" s="2">
        <v>608600</v>
      </c>
      <c r="FS581" s="2">
        <v>43490</v>
      </c>
      <c r="FT581" s="2">
        <v>63440</v>
      </c>
    </row>
    <row r="582" spans="1:176" x14ac:dyDescent="0.2">
      <c r="A582">
        <v>0</v>
      </c>
      <c r="B582" t="s">
        <v>179</v>
      </c>
      <c r="C582" t="s">
        <v>673</v>
      </c>
      <c r="D582" t="s">
        <v>256</v>
      </c>
      <c r="E582" t="s">
        <v>193</v>
      </c>
      <c r="F582" s="3">
        <v>1.5006944444444443</v>
      </c>
      <c r="G582">
        <v>2</v>
      </c>
      <c r="H582">
        <v>745.56219999999996</v>
      </c>
      <c r="I582" t="s">
        <v>279</v>
      </c>
      <c r="J582" s="10">
        <v>0.749</v>
      </c>
      <c r="K582" t="e">
        <f t="shared" si="22"/>
        <v>#NAME?</v>
      </c>
      <c r="L582">
        <v>0.80300000000000005</v>
      </c>
      <c r="M582">
        <v>9.0999999999999998E-2</v>
      </c>
      <c r="N582">
        <v>0</v>
      </c>
      <c r="O582">
        <v>0.68400000000000005</v>
      </c>
      <c r="P582">
        <v>0.67</v>
      </c>
      <c r="Q582">
        <v>0.56000000000000005</v>
      </c>
      <c r="R582">
        <v>9.0999999999999998E-2</v>
      </c>
      <c r="S582">
        <v>2.5999999999999999E-2</v>
      </c>
      <c r="T582">
        <v>0.61699999999999999</v>
      </c>
      <c r="U582">
        <v>6.0999999999999999E-2</v>
      </c>
      <c r="V582">
        <v>0</v>
      </c>
      <c r="W582">
        <v>1.0489999999999999</v>
      </c>
      <c r="X582">
        <v>0.91200000000000003</v>
      </c>
      <c r="Y582">
        <v>0.379</v>
      </c>
      <c r="Z582">
        <v>0.128</v>
      </c>
      <c r="AA582">
        <v>4.2999999999999997E-2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 t="s">
        <v>182</v>
      </c>
      <c r="AK582" t="s">
        <v>182</v>
      </c>
      <c r="AL582" t="s">
        <v>178</v>
      </c>
      <c r="AM582" t="s">
        <v>177</v>
      </c>
      <c r="AN582" t="s">
        <v>182</v>
      </c>
      <c r="AO582" t="s">
        <v>182</v>
      </c>
      <c r="AP582" t="s">
        <v>178</v>
      </c>
      <c r="AQ582" t="s">
        <v>177</v>
      </c>
      <c r="AR582" t="s">
        <v>177</v>
      </c>
      <c r="AS582">
        <v>0.95</v>
      </c>
      <c r="AT582">
        <v>0.96</v>
      </c>
      <c r="AU582">
        <v>0.99</v>
      </c>
      <c r="AV582">
        <v>0</v>
      </c>
      <c r="AW582">
        <v>0.98</v>
      </c>
      <c r="AX582">
        <v>0.56000000000000005</v>
      </c>
      <c r="AY582">
        <v>0.96</v>
      </c>
      <c r="AZ582">
        <v>0.71</v>
      </c>
      <c r="BA582">
        <v>0.99</v>
      </c>
      <c r="BB582" s="1">
        <v>41279101.390000001</v>
      </c>
      <c r="BC582" s="1">
        <v>25457953.329999998</v>
      </c>
      <c r="BD582" s="1">
        <v>3050824.56</v>
      </c>
      <c r="BE582">
        <v>0</v>
      </c>
      <c r="BF582" s="1">
        <v>47102778.369999997</v>
      </c>
      <c r="BG582" s="1">
        <v>41203125.659999996</v>
      </c>
      <c r="BH582" s="1">
        <v>15625682</v>
      </c>
      <c r="BI582">
        <v>1.69</v>
      </c>
      <c r="BJ582" s="1">
        <v>2327.16</v>
      </c>
      <c r="BK582">
        <v>1</v>
      </c>
      <c r="BL582">
        <v>1</v>
      </c>
      <c r="BM582">
        <v>1</v>
      </c>
      <c r="BN582">
        <v>0</v>
      </c>
      <c r="BO582">
        <v>1</v>
      </c>
      <c r="BP582">
        <v>1</v>
      </c>
      <c r="BQ582">
        <v>1</v>
      </c>
      <c r="BR582">
        <v>0</v>
      </c>
      <c r="BS582">
        <v>0</v>
      </c>
      <c r="BT582">
        <v>32.378999999999998</v>
      </c>
      <c r="BU582">
        <v>32.155000000000001</v>
      </c>
      <c r="BV582">
        <v>28.145</v>
      </c>
      <c r="BW582">
        <v>0</v>
      </c>
      <c r="BX582">
        <v>41.9</v>
      </c>
      <c r="BY582">
        <v>53.253</v>
      </c>
      <c r="BZ582">
        <v>25.573</v>
      </c>
      <c r="CA582">
        <v>0</v>
      </c>
      <c r="CB582">
        <v>0</v>
      </c>
      <c r="CC582">
        <v>45.222000000000001</v>
      </c>
      <c r="CD582">
        <v>44.847000000000001</v>
      </c>
      <c r="CE582">
        <v>70.363</v>
      </c>
      <c r="CF582">
        <v>0</v>
      </c>
      <c r="CG582">
        <v>51.284999999999997</v>
      </c>
      <c r="CH582">
        <v>57.945999999999998</v>
      </c>
      <c r="CI582">
        <v>35.866999999999997</v>
      </c>
      <c r="CJ582">
        <v>0</v>
      </c>
      <c r="CK582">
        <v>0</v>
      </c>
      <c r="CL582" s="2">
        <v>275300000</v>
      </c>
      <c r="CM582" s="2">
        <v>221200000</v>
      </c>
      <c r="CN582" s="2">
        <v>24950000</v>
      </c>
      <c r="CO582" s="2">
        <v>0</v>
      </c>
      <c r="CP582" s="2">
        <v>188400000</v>
      </c>
      <c r="CQ582" s="2">
        <v>184500000</v>
      </c>
      <c r="CR582" s="2">
        <v>154300000</v>
      </c>
      <c r="CS582" s="2">
        <v>25050000</v>
      </c>
      <c r="CT582" s="2">
        <v>7226000</v>
      </c>
      <c r="CU582" s="2">
        <v>41280000</v>
      </c>
      <c r="CV582" s="2">
        <v>25460000</v>
      </c>
      <c r="CW582" s="2">
        <v>2504000</v>
      </c>
      <c r="CX582" s="2">
        <v>0</v>
      </c>
      <c r="CY582" s="2">
        <v>43310000</v>
      </c>
      <c r="CZ582" s="2">
        <v>37660000</v>
      </c>
      <c r="DA582" s="2">
        <v>15630000</v>
      </c>
      <c r="DB582" s="2">
        <v>5285000</v>
      </c>
      <c r="DC582" s="2">
        <v>1781000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1</v>
      </c>
      <c r="DW582">
        <v>1</v>
      </c>
      <c r="DX582">
        <v>0.76</v>
      </c>
      <c r="DY582">
        <v>0</v>
      </c>
      <c r="DZ582">
        <v>0.86</v>
      </c>
      <c r="EA582">
        <v>0.93</v>
      </c>
      <c r="EB582">
        <v>1</v>
      </c>
      <c r="EC582">
        <v>0.77</v>
      </c>
      <c r="ED582">
        <v>0.92</v>
      </c>
      <c r="EE582">
        <v>0.80300000000000005</v>
      </c>
      <c r="EF582">
        <v>9.0999999999999998E-2</v>
      </c>
      <c r="EG582">
        <v>0</v>
      </c>
      <c r="EH582">
        <v>0.68400000000000005</v>
      </c>
      <c r="EI582">
        <v>0.67</v>
      </c>
      <c r="EJ582">
        <v>0.56000000000000005</v>
      </c>
      <c r="EK582">
        <v>9.0999999999999998E-2</v>
      </c>
      <c r="EL582">
        <v>2.5999999999999999E-2</v>
      </c>
      <c r="EM582">
        <v>0.61699999999999999</v>
      </c>
      <c r="EN582">
        <v>6.0999999999999999E-2</v>
      </c>
      <c r="EO582">
        <v>0</v>
      </c>
      <c r="EP582">
        <v>1.0489999999999999</v>
      </c>
      <c r="EQ582">
        <v>0.91200000000000003</v>
      </c>
      <c r="ER582">
        <v>0.379</v>
      </c>
      <c r="ES582">
        <v>0.128</v>
      </c>
      <c r="ET582">
        <v>4.2999999999999997E-2</v>
      </c>
      <c r="FC582" s="2">
        <v>275300000</v>
      </c>
      <c r="FD582" s="2">
        <v>221200000</v>
      </c>
      <c r="FE582" s="2">
        <v>24950000</v>
      </c>
      <c r="FF582" s="2">
        <v>0</v>
      </c>
      <c r="FG582" s="2">
        <v>188400000</v>
      </c>
      <c r="FH582" s="2">
        <v>184500000</v>
      </c>
      <c r="FI582" s="2">
        <v>154300000</v>
      </c>
      <c r="FJ582" s="2">
        <v>25050000</v>
      </c>
      <c r="FK582" s="2">
        <v>7226000</v>
      </c>
      <c r="FL582" s="2">
        <v>41280000</v>
      </c>
      <c r="FM582" s="2">
        <v>25460000</v>
      </c>
      <c r="FN582" s="2">
        <v>2504000</v>
      </c>
      <c r="FO582" s="2">
        <v>0</v>
      </c>
      <c r="FP582" s="2">
        <v>43310000</v>
      </c>
      <c r="FQ582" s="2">
        <v>37660000</v>
      </c>
      <c r="FR582" s="2">
        <v>15630000</v>
      </c>
      <c r="FS582" s="2">
        <v>5285000</v>
      </c>
      <c r="FT582" s="2">
        <v>1781000</v>
      </c>
    </row>
    <row r="583" spans="1:176" x14ac:dyDescent="0.2">
      <c r="A583">
        <v>0</v>
      </c>
      <c r="B583" t="s">
        <v>176</v>
      </c>
      <c r="C583" t="s">
        <v>673</v>
      </c>
      <c r="D583" t="s">
        <v>256</v>
      </c>
      <c r="E583" t="s">
        <v>193</v>
      </c>
      <c r="F583" s="3">
        <v>1.5006944444444443</v>
      </c>
      <c r="G583">
        <v>1</v>
      </c>
      <c r="H583">
        <v>745.56219999999996</v>
      </c>
      <c r="I583" t="s">
        <v>279</v>
      </c>
      <c r="J583" s="10">
        <v>12.749000000000001</v>
      </c>
      <c r="K583" t="e">
        <f t="shared" si="22"/>
        <v>#NAME?</v>
      </c>
      <c r="L583">
        <v>0.05</v>
      </c>
      <c r="M583">
        <v>1.2E-2</v>
      </c>
      <c r="N583">
        <v>6.0000000000000001E-3</v>
      </c>
      <c r="O583">
        <v>4.7E-2</v>
      </c>
      <c r="P583">
        <v>0.13400000000000001</v>
      </c>
      <c r="Q583">
        <v>0.19</v>
      </c>
      <c r="R583">
        <v>0.26900000000000002</v>
      </c>
      <c r="S583">
        <v>1.7000000000000001E-2</v>
      </c>
      <c r="T583">
        <v>0.70699999999999996</v>
      </c>
      <c r="U583">
        <v>0.161</v>
      </c>
      <c r="V583">
        <v>4.4999999999999998E-2</v>
      </c>
      <c r="W583">
        <v>0.27500000000000002</v>
      </c>
      <c r="X583">
        <v>0.23699999999999999</v>
      </c>
      <c r="Y583">
        <v>0.56299999999999994</v>
      </c>
      <c r="Z583">
        <v>0.373</v>
      </c>
      <c r="AA583">
        <v>0.22900000000000001</v>
      </c>
      <c r="AB583">
        <v>0</v>
      </c>
      <c r="AC583">
        <v>0</v>
      </c>
      <c r="AD583">
        <v>0</v>
      </c>
      <c r="AE583">
        <v>0.42399999999999999</v>
      </c>
      <c r="AF583">
        <v>0.46300000000000002</v>
      </c>
      <c r="AG583">
        <v>0</v>
      </c>
      <c r="AH583">
        <v>0.66500000000000004</v>
      </c>
      <c r="AI583">
        <v>0</v>
      </c>
      <c r="AJ583" t="s">
        <v>178</v>
      </c>
      <c r="AK583" t="s">
        <v>177</v>
      </c>
      <c r="AL583" t="s">
        <v>177</v>
      </c>
      <c r="AM583" t="s">
        <v>177</v>
      </c>
      <c r="AN583" t="s">
        <v>177</v>
      </c>
      <c r="AO583" t="s">
        <v>177</v>
      </c>
      <c r="AP583" t="s">
        <v>177</v>
      </c>
      <c r="AQ583" t="s">
        <v>177</v>
      </c>
      <c r="AR583" t="s">
        <v>177</v>
      </c>
      <c r="AS583">
        <v>0.45</v>
      </c>
      <c r="AT583">
        <v>0.36</v>
      </c>
      <c r="AU583">
        <v>0.57999999999999996</v>
      </c>
      <c r="AV583">
        <v>1</v>
      </c>
      <c r="AW583">
        <v>0.99</v>
      </c>
      <c r="AX583">
        <v>0.71</v>
      </c>
      <c r="AY583">
        <v>0.92</v>
      </c>
      <c r="AZ583">
        <v>0.91</v>
      </c>
      <c r="BA583">
        <v>0.95</v>
      </c>
      <c r="BB583">
        <v>1.34</v>
      </c>
      <c r="BC583">
        <v>0.53</v>
      </c>
      <c r="BD583">
        <v>4.0199999999999996</v>
      </c>
      <c r="BE583" s="1">
        <v>40132.26</v>
      </c>
      <c r="BF583">
        <v>1.29</v>
      </c>
      <c r="BG583">
        <v>0.82</v>
      </c>
      <c r="BH583">
        <v>1.35</v>
      </c>
      <c r="BI583">
        <v>2.83</v>
      </c>
      <c r="BJ583">
        <v>0.62</v>
      </c>
      <c r="BK583">
        <v>1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33.186999999999998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46.743000000000002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 s="2">
        <v>15800000</v>
      </c>
      <c r="CM583" s="2">
        <v>793400</v>
      </c>
      <c r="CN583" s="2">
        <v>191000</v>
      </c>
      <c r="CO583" s="2">
        <v>87520</v>
      </c>
      <c r="CP583" s="2">
        <v>748200</v>
      </c>
      <c r="CQ583" s="2">
        <v>2120000</v>
      </c>
      <c r="CR583" s="2">
        <v>2994000</v>
      </c>
      <c r="CS583" s="2">
        <v>4245000</v>
      </c>
      <c r="CT583" s="2">
        <v>274900</v>
      </c>
      <c r="CU583" s="2">
        <v>493400</v>
      </c>
      <c r="CV583" s="2">
        <v>348900</v>
      </c>
      <c r="CW583" s="2">
        <v>79200</v>
      </c>
      <c r="CX583" s="2">
        <v>22020</v>
      </c>
      <c r="CY583" s="2">
        <v>135900</v>
      </c>
      <c r="CZ583" s="2">
        <v>117100</v>
      </c>
      <c r="DA583" s="2">
        <v>277700</v>
      </c>
      <c r="DB583" s="2">
        <v>184000</v>
      </c>
      <c r="DC583" s="2">
        <v>113100</v>
      </c>
      <c r="DD583">
        <v>134.124</v>
      </c>
      <c r="DE583">
        <v>0</v>
      </c>
      <c r="DF583">
        <v>0</v>
      </c>
      <c r="DG583">
        <v>0</v>
      </c>
      <c r="DH583">
        <v>98.2</v>
      </c>
      <c r="DI583">
        <v>124.042</v>
      </c>
      <c r="DJ583">
        <v>0</v>
      </c>
      <c r="DK583">
        <v>0</v>
      </c>
      <c r="DL583">
        <v>0</v>
      </c>
      <c r="DM583">
        <v>105.76</v>
      </c>
      <c r="DN583">
        <v>0</v>
      </c>
      <c r="DO583">
        <v>0</v>
      </c>
      <c r="DP583">
        <v>0</v>
      </c>
      <c r="DQ583">
        <v>69.406000000000006</v>
      </c>
      <c r="DR583">
        <v>27.08</v>
      </c>
      <c r="DS583">
        <v>0</v>
      </c>
      <c r="DT583">
        <v>0</v>
      </c>
      <c r="DU583">
        <v>0</v>
      </c>
      <c r="DV583">
        <v>0.62</v>
      </c>
      <c r="DW583">
        <v>1</v>
      </c>
      <c r="DX583">
        <v>1</v>
      </c>
      <c r="DY583">
        <v>0.98</v>
      </c>
      <c r="DZ583">
        <v>0.69</v>
      </c>
      <c r="EA583">
        <v>0.81</v>
      </c>
      <c r="EB583">
        <v>0.77</v>
      </c>
      <c r="EC583">
        <v>0.77</v>
      </c>
      <c r="ED583">
        <v>1</v>
      </c>
      <c r="EE583">
        <v>0.05</v>
      </c>
      <c r="EF583">
        <v>1.2E-2</v>
      </c>
      <c r="EG583">
        <v>6.0000000000000001E-3</v>
      </c>
      <c r="EH583">
        <v>4.7E-2</v>
      </c>
      <c r="EI583">
        <v>0.13400000000000001</v>
      </c>
      <c r="EJ583">
        <v>0.19</v>
      </c>
      <c r="EK583">
        <v>0.26900000000000002</v>
      </c>
      <c r="EL583">
        <v>1.7000000000000001E-2</v>
      </c>
      <c r="EM583">
        <v>0.70699999999999996</v>
      </c>
      <c r="EN583">
        <v>0.161</v>
      </c>
      <c r="EO583">
        <v>4.4999999999999998E-2</v>
      </c>
      <c r="EP583">
        <v>0.27500000000000002</v>
      </c>
      <c r="EQ583">
        <v>0.23699999999999999</v>
      </c>
      <c r="ER583">
        <v>0.56299999999999994</v>
      </c>
      <c r="ES583">
        <v>0.373</v>
      </c>
      <c r="ET583">
        <v>0.22900000000000001</v>
      </c>
      <c r="FC583" s="2">
        <v>15800000</v>
      </c>
      <c r="FD583" s="2">
        <v>793400</v>
      </c>
      <c r="FE583" s="2">
        <v>191000</v>
      </c>
      <c r="FF583" s="2">
        <v>87520</v>
      </c>
      <c r="FG583" s="2">
        <v>748200</v>
      </c>
      <c r="FH583" s="2">
        <v>2120000</v>
      </c>
      <c r="FI583" s="2">
        <v>2994000</v>
      </c>
      <c r="FJ583" s="2">
        <v>4245000</v>
      </c>
      <c r="FK583" s="2">
        <v>274900</v>
      </c>
      <c r="FL583" s="2">
        <v>493400</v>
      </c>
      <c r="FM583" s="2">
        <v>348900</v>
      </c>
      <c r="FN583" s="2">
        <v>79200</v>
      </c>
      <c r="FO583" s="2">
        <v>22020</v>
      </c>
      <c r="FP583" s="2">
        <v>135900</v>
      </c>
      <c r="FQ583" s="2">
        <v>117100</v>
      </c>
      <c r="FR583" s="2">
        <v>277700</v>
      </c>
      <c r="FS583" s="2">
        <v>184000</v>
      </c>
      <c r="FT583" s="2">
        <v>113100</v>
      </c>
    </row>
    <row r="584" spans="1:176" x14ac:dyDescent="0.2">
      <c r="A584">
        <v>0</v>
      </c>
      <c r="B584" t="s">
        <v>176</v>
      </c>
      <c r="C584" t="s">
        <v>673</v>
      </c>
      <c r="D584" t="s">
        <v>256</v>
      </c>
      <c r="E584" t="s">
        <v>193</v>
      </c>
      <c r="F584" s="3">
        <v>1.5006944444444443</v>
      </c>
      <c r="G584">
        <v>1</v>
      </c>
      <c r="H584">
        <v>745.56219999999996</v>
      </c>
      <c r="I584" t="s">
        <v>279</v>
      </c>
      <c r="J584" s="10">
        <v>13.454000000000001</v>
      </c>
      <c r="K584" t="e">
        <f t="shared" si="22"/>
        <v>#NAME?</v>
      </c>
      <c r="L584">
        <v>2.0619999999999998</v>
      </c>
      <c r="M584">
        <v>0.109</v>
      </c>
      <c r="N584">
        <v>3.6999999999999998E-2</v>
      </c>
      <c r="O584">
        <v>1.429</v>
      </c>
      <c r="P584">
        <v>2.2829999999999999</v>
      </c>
      <c r="Q584">
        <v>1.5629999999999999</v>
      </c>
      <c r="R584">
        <v>0.499</v>
      </c>
      <c r="S584">
        <v>1.202</v>
      </c>
      <c r="T584">
        <v>0.64400000000000002</v>
      </c>
      <c r="U584">
        <v>0.186</v>
      </c>
      <c r="V584">
        <v>9.2999999999999999E-2</v>
      </c>
      <c r="W584">
        <v>0.502</v>
      </c>
      <c r="X584">
        <v>0.76600000000000001</v>
      </c>
      <c r="Y584">
        <v>0.65700000000000003</v>
      </c>
      <c r="Z584">
        <v>0.34799999999999998</v>
      </c>
      <c r="AA584">
        <v>0.80900000000000005</v>
      </c>
      <c r="AB584">
        <v>0</v>
      </c>
      <c r="AC584">
        <v>0</v>
      </c>
      <c r="AD584">
        <v>0</v>
      </c>
      <c r="AE584">
        <v>0.82699999999999996</v>
      </c>
      <c r="AF584">
        <v>0.60499999999999998</v>
      </c>
      <c r="AG584">
        <v>0</v>
      </c>
      <c r="AH584">
        <v>0.98499999999999999</v>
      </c>
      <c r="AI584">
        <v>0</v>
      </c>
      <c r="AJ584" t="s">
        <v>178</v>
      </c>
      <c r="AK584" t="s">
        <v>177</v>
      </c>
      <c r="AL584" t="s">
        <v>177</v>
      </c>
      <c r="AM584" t="s">
        <v>177</v>
      </c>
      <c r="AN584" t="s">
        <v>177</v>
      </c>
      <c r="AO584" t="s">
        <v>177</v>
      </c>
      <c r="AP584" t="s">
        <v>177</v>
      </c>
      <c r="AQ584" t="s">
        <v>177</v>
      </c>
      <c r="AR584" t="s">
        <v>177</v>
      </c>
      <c r="AS584">
        <v>0.87</v>
      </c>
      <c r="AT584">
        <v>0.55000000000000004</v>
      </c>
      <c r="AU584">
        <v>0.84</v>
      </c>
      <c r="AV584">
        <v>1</v>
      </c>
      <c r="AW584">
        <v>0.73</v>
      </c>
      <c r="AX584">
        <v>0.72</v>
      </c>
      <c r="AY584">
        <v>1</v>
      </c>
      <c r="AZ584">
        <v>0.3</v>
      </c>
      <c r="BA584">
        <v>0.34</v>
      </c>
      <c r="BB584">
        <v>0.65</v>
      </c>
      <c r="BC584">
        <v>0.92</v>
      </c>
      <c r="BD584" s="1">
        <v>50082.77</v>
      </c>
      <c r="BE584" s="1">
        <v>5310.21</v>
      </c>
      <c r="BF584">
        <v>0.97</v>
      </c>
      <c r="BG584">
        <v>1.21</v>
      </c>
      <c r="BH584">
        <v>1.65</v>
      </c>
      <c r="BI584">
        <v>3.53</v>
      </c>
      <c r="BJ584">
        <v>6.76</v>
      </c>
      <c r="BK584">
        <v>1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24.667000000000002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40.57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 s="2">
        <v>2621000</v>
      </c>
      <c r="CM584" s="2">
        <v>5405000</v>
      </c>
      <c r="CN584" s="2">
        <v>286400</v>
      </c>
      <c r="CO584" s="2">
        <v>96990</v>
      </c>
      <c r="CP584" s="2">
        <v>3744000</v>
      </c>
      <c r="CQ584" s="2">
        <v>5985000</v>
      </c>
      <c r="CR584" s="2">
        <v>4095000</v>
      </c>
      <c r="CS584" s="2">
        <v>1309000</v>
      </c>
      <c r="CT584" s="2">
        <v>3150000</v>
      </c>
      <c r="CU584" s="2">
        <v>268600</v>
      </c>
      <c r="CV584" s="2">
        <v>173100</v>
      </c>
      <c r="CW584" s="2">
        <v>50080</v>
      </c>
      <c r="CX584" s="2">
        <v>24990</v>
      </c>
      <c r="CY584" s="2">
        <v>134800</v>
      </c>
      <c r="CZ584" s="2">
        <v>205800</v>
      </c>
      <c r="DA584" s="2">
        <v>176300</v>
      </c>
      <c r="DB584" s="2">
        <v>93380</v>
      </c>
      <c r="DC584" s="2">
        <v>217300</v>
      </c>
      <c r="DD584">
        <v>136.07</v>
      </c>
      <c r="DE584">
        <v>0</v>
      </c>
      <c r="DF584">
        <v>0</v>
      </c>
      <c r="DG584">
        <v>0</v>
      </c>
      <c r="DH584">
        <v>137.86600000000001</v>
      </c>
      <c r="DI584">
        <v>123.101</v>
      </c>
      <c r="DJ584">
        <v>0</v>
      </c>
      <c r="DK584">
        <v>0</v>
      </c>
      <c r="DL584">
        <v>0</v>
      </c>
      <c r="DM584">
        <v>118.331</v>
      </c>
      <c r="DN584">
        <v>0</v>
      </c>
      <c r="DO584">
        <v>0</v>
      </c>
      <c r="DP584">
        <v>0</v>
      </c>
      <c r="DQ584">
        <v>118.56699999999999</v>
      </c>
      <c r="DR584">
        <v>110.44799999999999</v>
      </c>
      <c r="DS584">
        <v>0</v>
      </c>
      <c r="DT584">
        <v>0</v>
      </c>
      <c r="DU584">
        <v>0</v>
      </c>
      <c r="DV584">
        <v>0.62</v>
      </c>
      <c r="DW584">
        <v>0.81</v>
      </c>
      <c r="DX584">
        <v>1</v>
      </c>
      <c r="DY584">
        <v>0.97</v>
      </c>
      <c r="DZ584">
        <v>0.66</v>
      </c>
      <c r="EA584">
        <v>0.67</v>
      </c>
      <c r="EB584">
        <v>0.75</v>
      </c>
      <c r="EC584">
        <v>0.78</v>
      </c>
      <c r="ED584">
        <v>1</v>
      </c>
      <c r="EE584">
        <v>2.0619999999999998</v>
      </c>
      <c r="EF584">
        <v>0.109</v>
      </c>
      <c r="EG584">
        <v>3.6999999999999998E-2</v>
      </c>
      <c r="EH584">
        <v>1.429</v>
      </c>
      <c r="EI584">
        <v>2.2829999999999999</v>
      </c>
      <c r="EJ584">
        <v>1.5629999999999999</v>
      </c>
      <c r="EK584">
        <v>0.499</v>
      </c>
      <c r="EL584">
        <v>1.202</v>
      </c>
      <c r="EM584">
        <v>0.64400000000000002</v>
      </c>
      <c r="EN584">
        <v>0.186</v>
      </c>
      <c r="EO584">
        <v>9.2999999999999999E-2</v>
      </c>
      <c r="EP584">
        <v>0.502</v>
      </c>
      <c r="EQ584">
        <v>0.76600000000000001</v>
      </c>
      <c r="ER584">
        <v>0.65700000000000003</v>
      </c>
      <c r="ES584">
        <v>0.34799999999999998</v>
      </c>
      <c r="ET584">
        <v>0.80900000000000005</v>
      </c>
      <c r="FC584" s="2">
        <v>2621000</v>
      </c>
      <c r="FD584" s="2">
        <v>5405000</v>
      </c>
      <c r="FE584" s="2">
        <v>286400</v>
      </c>
      <c r="FF584" s="2">
        <v>96990</v>
      </c>
      <c r="FG584" s="2">
        <v>3744000</v>
      </c>
      <c r="FH584" s="2">
        <v>5985000</v>
      </c>
      <c r="FI584" s="2">
        <v>4095000</v>
      </c>
      <c r="FJ584" s="2">
        <v>1309000</v>
      </c>
      <c r="FK584" s="2">
        <v>3150000</v>
      </c>
      <c r="FL584" s="2">
        <v>268600</v>
      </c>
      <c r="FM584" s="2">
        <v>173100</v>
      </c>
      <c r="FN584" s="2">
        <v>50080</v>
      </c>
      <c r="FO584" s="2">
        <v>24990</v>
      </c>
      <c r="FP584" s="2">
        <v>134800</v>
      </c>
      <c r="FQ584" s="2">
        <v>205800</v>
      </c>
      <c r="FR584" s="2">
        <v>176300</v>
      </c>
      <c r="FS584" s="2">
        <v>93380</v>
      </c>
      <c r="FT584" s="2">
        <v>217300</v>
      </c>
    </row>
    <row r="585" spans="1:176" x14ac:dyDescent="0.2">
      <c r="A585">
        <v>0</v>
      </c>
      <c r="B585" t="s">
        <v>176</v>
      </c>
      <c r="C585" t="s">
        <v>673</v>
      </c>
      <c r="D585" t="s">
        <v>256</v>
      </c>
      <c r="E585" t="s">
        <v>193</v>
      </c>
      <c r="F585" s="3">
        <v>1.5006944444444443</v>
      </c>
      <c r="G585">
        <v>1</v>
      </c>
      <c r="H585">
        <v>745.56219999999996</v>
      </c>
      <c r="I585" t="s">
        <v>279</v>
      </c>
      <c r="J585" s="10">
        <v>14.877000000000001</v>
      </c>
      <c r="K585" t="e">
        <f t="shared" si="22"/>
        <v>#NAME?</v>
      </c>
      <c r="L585">
        <v>0.48899999999999999</v>
      </c>
      <c r="M585">
        <v>1.776</v>
      </c>
      <c r="N585">
        <v>0.115</v>
      </c>
      <c r="O585">
        <v>0.48599999999999999</v>
      </c>
      <c r="P585">
        <v>1.9279999999999999</v>
      </c>
      <c r="Q585">
        <v>2.6040000000000001</v>
      </c>
      <c r="R585">
        <v>4.0049999999999999</v>
      </c>
      <c r="S585">
        <v>0.47599999999999998</v>
      </c>
      <c r="T585">
        <v>0.23599999999999999</v>
      </c>
      <c r="U585">
        <v>0.34</v>
      </c>
      <c r="V585">
        <v>9.4E-2</v>
      </c>
      <c r="W585">
        <v>0.48399999999999999</v>
      </c>
      <c r="X585">
        <v>0.39500000000000002</v>
      </c>
      <c r="Y585">
        <v>1.0029999999999999</v>
      </c>
      <c r="Z585">
        <v>1.379</v>
      </c>
      <c r="AA585">
        <v>0.20100000000000001</v>
      </c>
      <c r="AB585">
        <v>0.51</v>
      </c>
      <c r="AC585">
        <v>0.34899999999999998</v>
      </c>
      <c r="AD585">
        <v>0</v>
      </c>
      <c r="AE585">
        <v>0.52400000000000002</v>
      </c>
      <c r="AF585">
        <v>0.71</v>
      </c>
      <c r="AG585">
        <v>0.45</v>
      </c>
      <c r="AH585">
        <v>1.2E-2</v>
      </c>
      <c r="AI585">
        <v>0.58299999999999996</v>
      </c>
      <c r="AJ585" t="s">
        <v>178</v>
      </c>
      <c r="AK585" t="s">
        <v>177</v>
      </c>
      <c r="AL585" t="s">
        <v>177</v>
      </c>
      <c r="AM585" t="s">
        <v>177</v>
      </c>
      <c r="AN585" t="s">
        <v>177</v>
      </c>
      <c r="AO585" t="s">
        <v>177</v>
      </c>
      <c r="AP585" t="s">
        <v>177</v>
      </c>
      <c r="AQ585" t="s">
        <v>177</v>
      </c>
      <c r="AR585" t="s">
        <v>177</v>
      </c>
      <c r="AS585">
        <v>0.97</v>
      </c>
      <c r="AT585">
        <v>0.5</v>
      </c>
      <c r="AU585">
        <v>0.373</v>
      </c>
      <c r="AV585">
        <v>0.78</v>
      </c>
      <c r="AW585">
        <v>0.85</v>
      </c>
      <c r="AX585">
        <v>0.24</v>
      </c>
      <c r="AY585">
        <v>0.81</v>
      </c>
      <c r="AZ585">
        <v>0.92</v>
      </c>
      <c r="BA585">
        <v>0.96</v>
      </c>
      <c r="BB585">
        <v>0.66</v>
      </c>
      <c r="BC585">
        <v>1.26</v>
      </c>
      <c r="BD585">
        <v>1.1919999999999999</v>
      </c>
      <c r="BE585" s="1">
        <v>93716.56</v>
      </c>
      <c r="BF585">
        <v>2.62</v>
      </c>
      <c r="BG585">
        <v>6.4</v>
      </c>
      <c r="BH585">
        <v>4.51</v>
      </c>
      <c r="BI585">
        <v>16.46</v>
      </c>
      <c r="BJ585">
        <v>1.54</v>
      </c>
      <c r="BK585">
        <v>1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31.062000000000001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43.75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 s="2">
        <v>3954000</v>
      </c>
      <c r="CM585" s="2">
        <v>1932000</v>
      </c>
      <c r="CN585" s="2">
        <v>7023000</v>
      </c>
      <c r="CO585" s="2">
        <v>453300</v>
      </c>
      <c r="CP585" s="2">
        <v>1923000</v>
      </c>
      <c r="CQ585" s="2">
        <v>7623000</v>
      </c>
      <c r="CR585" s="2">
        <v>10300000</v>
      </c>
      <c r="CS585" s="2">
        <v>15840000</v>
      </c>
      <c r="CT585" s="2">
        <v>1882000</v>
      </c>
      <c r="CU585" s="2">
        <v>998800</v>
      </c>
      <c r="CV585" s="2">
        <v>235600</v>
      </c>
      <c r="CW585" s="2">
        <v>339100</v>
      </c>
      <c r="CX585" s="2">
        <v>93720</v>
      </c>
      <c r="CY585" s="2">
        <v>483800</v>
      </c>
      <c r="CZ585" s="2">
        <v>394700</v>
      </c>
      <c r="DA585" s="2">
        <v>1002000</v>
      </c>
      <c r="DB585" s="2">
        <v>1378000</v>
      </c>
      <c r="DC585" s="2">
        <v>201000</v>
      </c>
      <c r="DD585">
        <v>81.552000000000007</v>
      </c>
      <c r="DE585">
        <v>80.236999999999995</v>
      </c>
      <c r="DF585">
        <v>47.142000000000003</v>
      </c>
      <c r="DG585">
        <v>0</v>
      </c>
      <c r="DH585">
        <v>67.177999999999997</v>
      </c>
      <c r="DI585">
        <v>119.65</v>
      </c>
      <c r="DJ585">
        <v>86.444999999999993</v>
      </c>
      <c r="DK585">
        <v>0</v>
      </c>
      <c r="DL585">
        <v>30.884</v>
      </c>
      <c r="DM585">
        <v>95.552999999999997</v>
      </c>
      <c r="DN585">
        <v>66.462999999999994</v>
      </c>
      <c r="DO585">
        <v>11.779</v>
      </c>
      <c r="DP585">
        <v>0</v>
      </c>
      <c r="DQ585">
        <v>86.012</v>
      </c>
      <c r="DR585">
        <v>1.772</v>
      </c>
      <c r="DS585">
        <v>119.7</v>
      </c>
      <c r="DT585">
        <v>0</v>
      </c>
      <c r="DU585">
        <v>0.72599999999999998</v>
      </c>
      <c r="DV585">
        <v>1</v>
      </c>
      <c r="DW585">
        <v>0.86</v>
      </c>
      <c r="DX585">
        <v>1</v>
      </c>
      <c r="DY585">
        <v>1</v>
      </c>
      <c r="DZ585">
        <v>0.87</v>
      </c>
      <c r="EA585">
        <v>1</v>
      </c>
      <c r="EB585">
        <v>1</v>
      </c>
      <c r="EC585">
        <v>0.84</v>
      </c>
      <c r="ED585">
        <v>0.87</v>
      </c>
      <c r="EE585">
        <v>0.48899999999999999</v>
      </c>
      <c r="EF585">
        <v>1.776</v>
      </c>
      <c r="EG585">
        <v>0.115</v>
      </c>
      <c r="EH585">
        <v>0.48599999999999999</v>
      </c>
      <c r="EI585">
        <v>1.9279999999999999</v>
      </c>
      <c r="EJ585">
        <v>2.6040000000000001</v>
      </c>
      <c r="EK585">
        <v>4.0049999999999999</v>
      </c>
      <c r="EL585">
        <v>0.47599999999999998</v>
      </c>
      <c r="EM585">
        <v>0.23599999999999999</v>
      </c>
      <c r="EN585">
        <v>0.34</v>
      </c>
      <c r="EO585">
        <v>9.4E-2</v>
      </c>
      <c r="EP585">
        <v>0.48399999999999999</v>
      </c>
      <c r="EQ585">
        <v>0.39500000000000002</v>
      </c>
      <c r="ER585">
        <v>1.0029999999999999</v>
      </c>
      <c r="ES585">
        <v>1.379</v>
      </c>
      <c r="ET585">
        <v>0.20100000000000001</v>
      </c>
      <c r="FC585" s="2">
        <v>3954000</v>
      </c>
      <c r="FD585" s="2">
        <v>1932000</v>
      </c>
      <c r="FE585" s="2">
        <v>7023000</v>
      </c>
      <c r="FF585" s="2">
        <v>453300</v>
      </c>
      <c r="FG585" s="2">
        <v>1923000</v>
      </c>
      <c r="FH585" s="2">
        <v>7623000</v>
      </c>
      <c r="FI585" s="2">
        <v>10300000</v>
      </c>
      <c r="FJ585" s="2">
        <v>15840000</v>
      </c>
      <c r="FK585" s="2">
        <v>1882000</v>
      </c>
      <c r="FL585" s="2">
        <v>998800</v>
      </c>
      <c r="FM585" s="2">
        <v>235600</v>
      </c>
      <c r="FN585" s="2">
        <v>339100</v>
      </c>
      <c r="FO585" s="2">
        <v>93720</v>
      </c>
      <c r="FP585" s="2">
        <v>483800</v>
      </c>
      <c r="FQ585" s="2">
        <v>394700</v>
      </c>
      <c r="FR585" s="2">
        <v>1002000</v>
      </c>
      <c r="FS585" s="2">
        <v>1378000</v>
      </c>
      <c r="FT585" s="2">
        <v>201000</v>
      </c>
    </row>
    <row r="586" spans="1:176" x14ac:dyDescent="0.2">
      <c r="A586">
        <v>0</v>
      </c>
      <c r="B586" t="s">
        <v>176</v>
      </c>
      <c r="C586" t="s">
        <v>673</v>
      </c>
      <c r="D586" t="s">
        <v>256</v>
      </c>
      <c r="E586" t="s">
        <v>193</v>
      </c>
      <c r="F586" s="3">
        <v>1.5006944444444443</v>
      </c>
      <c r="G586">
        <v>1</v>
      </c>
      <c r="H586">
        <v>745.56219999999996</v>
      </c>
      <c r="I586" t="s">
        <v>279</v>
      </c>
      <c r="J586" s="10">
        <v>15.97</v>
      </c>
      <c r="K586" t="e">
        <f t="shared" si="22"/>
        <v>#NAME?</v>
      </c>
      <c r="L586">
        <v>0.39300000000000002</v>
      </c>
      <c r="M586">
        <v>0.13800000000000001</v>
      </c>
      <c r="N586">
        <v>0</v>
      </c>
      <c r="O586">
        <v>0.36499999999999999</v>
      </c>
      <c r="P586">
        <v>0.64500000000000002</v>
      </c>
      <c r="Q586">
        <v>0.161</v>
      </c>
      <c r="R586">
        <v>0.46700000000000003</v>
      </c>
      <c r="S586">
        <v>4.1000000000000002E-2</v>
      </c>
      <c r="T586">
        <v>0.498</v>
      </c>
      <c r="U586">
        <v>4.8000000000000001E-2</v>
      </c>
      <c r="V586">
        <v>0</v>
      </c>
      <c r="W586">
        <v>0.29299999999999998</v>
      </c>
      <c r="X586">
        <v>0.50800000000000001</v>
      </c>
      <c r="Y586">
        <v>0.33300000000000002</v>
      </c>
      <c r="Z586">
        <v>0.23</v>
      </c>
      <c r="AA586">
        <v>4.7E-2</v>
      </c>
      <c r="AB586">
        <v>9.2999999999999999E-2</v>
      </c>
      <c r="AC586">
        <v>2.7E-2</v>
      </c>
      <c r="AD586">
        <v>0</v>
      </c>
      <c r="AE586">
        <v>8.4000000000000005E-2</v>
      </c>
      <c r="AF586">
        <v>0.184</v>
      </c>
      <c r="AG586">
        <v>0.03</v>
      </c>
      <c r="AH586">
        <v>7.2999999999999995E-2</v>
      </c>
      <c r="AI586">
        <v>1.9E-2</v>
      </c>
      <c r="AJ586" t="s">
        <v>178</v>
      </c>
      <c r="AK586" t="s">
        <v>177</v>
      </c>
      <c r="AL586" t="s">
        <v>177</v>
      </c>
      <c r="AM586" t="s">
        <v>177</v>
      </c>
      <c r="AN586" t="s">
        <v>177</v>
      </c>
      <c r="AO586" t="s">
        <v>177</v>
      </c>
      <c r="AP586" t="s">
        <v>177</v>
      </c>
      <c r="AQ586" t="s">
        <v>177</v>
      </c>
      <c r="AR586" t="s">
        <v>177</v>
      </c>
      <c r="AS586">
        <v>0.89</v>
      </c>
      <c r="AT586">
        <v>0.89</v>
      </c>
      <c r="AU586">
        <v>0.73</v>
      </c>
      <c r="AV586">
        <v>0</v>
      </c>
      <c r="AW586">
        <v>0.96</v>
      </c>
      <c r="AX586">
        <v>0.77</v>
      </c>
      <c r="AY586">
        <v>0.96</v>
      </c>
      <c r="AZ586">
        <v>0.8</v>
      </c>
      <c r="BA586">
        <v>0.73</v>
      </c>
      <c r="BB586">
        <v>2.63</v>
      </c>
      <c r="BC586">
        <v>2.35</v>
      </c>
      <c r="BD586" s="1">
        <v>17991.259999999998</v>
      </c>
      <c r="BE586">
        <v>0</v>
      </c>
      <c r="BF586">
        <v>1.84</v>
      </c>
      <c r="BG586">
        <v>2.77</v>
      </c>
      <c r="BH586">
        <v>2.74</v>
      </c>
      <c r="BI586">
        <v>191.12</v>
      </c>
      <c r="BJ586" s="1">
        <v>100342.26</v>
      </c>
      <c r="BK586">
        <v>1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34.421999999999997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42.444000000000003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 s="2">
        <v>17600000</v>
      </c>
      <c r="CM586" s="2">
        <v>6919000</v>
      </c>
      <c r="CN586" s="2">
        <v>2434000</v>
      </c>
      <c r="CO586" s="2">
        <v>0</v>
      </c>
      <c r="CP586" s="2">
        <v>6424000</v>
      </c>
      <c r="CQ586" s="2">
        <v>11350000</v>
      </c>
      <c r="CR586" s="2">
        <v>2840000</v>
      </c>
      <c r="CS586" s="2">
        <v>8220000</v>
      </c>
      <c r="CT586" s="2">
        <v>716800</v>
      </c>
      <c r="CU586" s="2">
        <v>2154000</v>
      </c>
      <c r="CV586" s="2">
        <v>1073000</v>
      </c>
      <c r="CW586" s="2">
        <v>104300</v>
      </c>
      <c r="CX586" s="2">
        <v>0</v>
      </c>
      <c r="CY586" s="2">
        <v>632100</v>
      </c>
      <c r="CZ586" s="2">
        <v>1095000</v>
      </c>
      <c r="DA586" s="2">
        <v>716500</v>
      </c>
      <c r="DB586" s="2">
        <v>496300</v>
      </c>
      <c r="DC586" s="2">
        <v>100300</v>
      </c>
      <c r="DD586">
        <v>19.056999999999999</v>
      </c>
      <c r="DE586">
        <v>130.36799999999999</v>
      </c>
      <c r="DF586">
        <v>132.75700000000001</v>
      </c>
      <c r="DG586">
        <v>0</v>
      </c>
      <c r="DH586">
        <v>136.05199999999999</v>
      </c>
      <c r="DI586">
        <v>45.761000000000003</v>
      </c>
      <c r="DJ586">
        <v>121.078</v>
      </c>
      <c r="DK586">
        <v>0</v>
      </c>
      <c r="DL586">
        <v>101.91800000000001</v>
      </c>
      <c r="DM586">
        <v>76.516000000000005</v>
      </c>
      <c r="DN586">
        <v>128.45400000000001</v>
      </c>
      <c r="DO586">
        <v>63.404000000000003</v>
      </c>
      <c r="DP586">
        <v>0</v>
      </c>
      <c r="DQ586">
        <v>127.205</v>
      </c>
      <c r="DR586">
        <v>39.646000000000001</v>
      </c>
      <c r="DS586">
        <v>125.871</v>
      </c>
      <c r="DT586">
        <v>0</v>
      </c>
      <c r="DU586">
        <v>105.212</v>
      </c>
      <c r="DV586">
        <v>1</v>
      </c>
      <c r="DW586">
        <v>1</v>
      </c>
      <c r="DX586">
        <v>0.74</v>
      </c>
      <c r="DY586">
        <v>0</v>
      </c>
      <c r="DZ586">
        <v>0.85</v>
      </c>
      <c r="EA586">
        <v>1</v>
      </c>
      <c r="EB586">
        <v>1</v>
      </c>
      <c r="EC586">
        <v>1</v>
      </c>
      <c r="ED586">
        <v>1</v>
      </c>
      <c r="EE586">
        <v>0.39300000000000002</v>
      </c>
      <c r="EF586">
        <v>0.13800000000000001</v>
      </c>
      <c r="EG586">
        <v>0</v>
      </c>
      <c r="EH586">
        <v>0.36499999999999999</v>
      </c>
      <c r="EI586">
        <v>0.64500000000000002</v>
      </c>
      <c r="EJ586">
        <v>0.161</v>
      </c>
      <c r="EK586">
        <v>0.46700000000000003</v>
      </c>
      <c r="EL586">
        <v>4.1000000000000002E-2</v>
      </c>
      <c r="EM586">
        <v>0.498</v>
      </c>
      <c r="EN586">
        <v>4.8000000000000001E-2</v>
      </c>
      <c r="EO586">
        <v>0</v>
      </c>
      <c r="EP586">
        <v>0.29299999999999998</v>
      </c>
      <c r="EQ586">
        <v>0.50800000000000001</v>
      </c>
      <c r="ER586">
        <v>0.33300000000000002</v>
      </c>
      <c r="ES586">
        <v>0.23</v>
      </c>
      <c r="ET586">
        <v>4.7E-2</v>
      </c>
      <c r="FC586" s="2">
        <v>17600000</v>
      </c>
      <c r="FD586" s="2">
        <v>6919000</v>
      </c>
      <c r="FE586" s="2">
        <v>2434000</v>
      </c>
      <c r="FF586" s="2">
        <v>0</v>
      </c>
      <c r="FG586" s="2">
        <v>6424000</v>
      </c>
      <c r="FH586" s="2">
        <v>11350000</v>
      </c>
      <c r="FI586" s="2">
        <v>2840000</v>
      </c>
      <c r="FJ586" s="2">
        <v>8220000</v>
      </c>
      <c r="FK586" s="2">
        <v>716800</v>
      </c>
      <c r="FL586" s="2">
        <v>2154000</v>
      </c>
      <c r="FM586" s="2">
        <v>1073000</v>
      </c>
      <c r="FN586" s="2">
        <v>104300</v>
      </c>
      <c r="FO586" s="2">
        <v>0</v>
      </c>
      <c r="FP586" s="2">
        <v>632100</v>
      </c>
      <c r="FQ586" s="2">
        <v>1095000</v>
      </c>
      <c r="FR586" s="2">
        <v>716500</v>
      </c>
      <c r="FS586" s="2">
        <v>496300</v>
      </c>
      <c r="FT586" s="2">
        <v>100300</v>
      </c>
    </row>
    <row r="587" spans="1:176" x14ac:dyDescent="0.2">
      <c r="A587">
        <v>0</v>
      </c>
      <c r="B587" t="s">
        <v>176</v>
      </c>
      <c r="C587" t="s">
        <v>673</v>
      </c>
      <c r="D587" t="s">
        <v>256</v>
      </c>
      <c r="E587" t="s">
        <v>193</v>
      </c>
      <c r="F587" s="3">
        <v>1.5006944444444443</v>
      </c>
      <c r="G587">
        <v>2</v>
      </c>
      <c r="H587">
        <v>745.56219999999996</v>
      </c>
      <c r="I587" t="s">
        <v>279</v>
      </c>
      <c r="J587" s="10">
        <v>18.8</v>
      </c>
      <c r="K587" t="e">
        <f t="shared" si="22"/>
        <v>#NAME?</v>
      </c>
      <c r="L587">
        <v>0.89600000000000002</v>
      </c>
      <c r="M587">
        <v>0.25700000000000001</v>
      </c>
      <c r="N587">
        <v>1.2E-2</v>
      </c>
      <c r="O587">
        <v>0.39800000000000002</v>
      </c>
      <c r="P587">
        <v>4.9089999999999998</v>
      </c>
      <c r="Q587">
        <v>0.40600000000000003</v>
      </c>
      <c r="R587">
        <v>1.7999999999999999E-2</v>
      </c>
      <c r="S587">
        <v>2E-3</v>
      </c>
      <c r="T587">
        <v>0.54900000000000004</v>
      </c>
      <c r="U587">
        <v>0.19900000000000001</v>
      </c>
      <c r="V587">
        <v>5.6000000000000001E-2</v>
      </c>
      <c r="W587">
        <v>0.34200000000000003</v>
      </c>
      <c r="X587">
        <v>4.3090000000000002</v>
      </c>
      <c r="Y587">
        <v>0.371</v>
      </c>
      <c r="Z587">
        <v>8.1000000000000003E-2</v>
      </c>
      <c r="AA587">
        <v>1.6E-2</v>
      </c>
      <c r="AB587">
        <v>0.86599999999999999</v>
      </c>
      <c r="AC587">
        <v>0.26800000000000002</v>
      </c>
      <c r="AD587">
        <v>0.17899999999999999</v>
      </c>
      <c r="AE587">
        <v>0.34799999999999998</v>
      </c>
      <c r="AF587">
        <v>0.46100000000000002</v>
      </c>
      <c r="AG587">
        <v>0.35599999999999998</v>
      </c>
      <c r="AH587">
        <v>0.184</v>
      </c>
      <c r="AI587">
        <v>0.17699999999999999</v>
      </c>
      <c r="AJ587" t="s">
        <v>178</v>
      </c>
      <c r="AK587" t="s">
        <v>177</v>
      </c>
      <c r="AL587" t="s">
        <v>177</v>
      </c>
      <c r="AM587" t="s">
        <v>177</v>
      </c>
      <c r="AN587" t="s">
        <v>178</v>
      </c>
      <c r="AO587" t="s">
        <v>177</v>
      </c>
      <c r="AP587" t="s">
        <v>178</v>
      </c>
      <c r="AQ587" t="s">
        <v>177</v>
      </c>
      <c r="AR587" t="s">
        <v>177</v>
      </c>
      <c r="AS587">
        <v>0.624</v>
      </c>
      <c r="AT587">
        <v>0.377</v>
      </c>
      <c r="AU587">
        <v>0.81799999999999995</v>
      </c>
      <c r="AV587">
        <v>0.79700000000000004</v>
      </c>
      <c r="AW587">
        <v>0.77</v>
      </c>
      <c r="AX587">
        <v>0.88800000000000001</v>
      </c>
      <c r="AY587">
        <v>0.62</v>
      </c>
      <c r="AZ587">
        <v>0.52</v>
      </c>
      <c r="BA587">
        <v>0.91</v>
      </c>
      <c r="BB587" s="1">
        <v>1072405.8799999999</v>
      </c>
      <c r="BC587">
        <v>2.907</v>
      </c>
      <c r="BD587" s="1">
        <v>430127.91</v>
      </c>
      <c r="BE587" s="1">
        <v>119762.66</v>
      </c>
      <c r="BF587">
        <v>1.83</v>
      </c>
      <c r="BG587">
        <v>18.605</v>
      </c>
      <c r="BH587">
        <v>3.67</v>
      </c>
      <c r="BI587" s="1">
        <v>174899.98</v>
      </c>
      <c r="BJ587" s="1">
        <v>43640.71</v>
      </c>
      <c r="BK587">
        <v>2</v>
      </c>
      <c r="BL587">
        <v>0</v>
      </c>
      <c r="BM587">
        <v>0</v>
      </c>
      <c r="BN587">
        <v>0</v>
      </c>
      <c r="BO587">
        <v>1</v>
      </c>
      <c r="BP587">
        <v>0</v>
      </c>
      <c r="BQ587">
        <v>1</v>
      </c>
      <c r="BR587">
        <v>0</v>
      </c>
      <c r="BS587">
        <v>0</v>
      </c>
      <c r="BT587">
        <v>24.181999999999999</v>
      </c>
      <c r="BU587">
        <v>0</v>
      </c>
      <c r="BV587">
        <v>0</v>
      </c>
      <c r="BW587">
        <v>0</v>
      </c>
      <c r="BX587">
        <v>55.607999999999997</v>
      </c>
      <c r="BY587">
        <v>0</v>
      </c>
      <c r="BZ587">
        <v>13.61</v>
      </c>
      <c r="CA587">
        <v>0</v>
      </c>
      <c r="CB587">
        <v>0</v>
      </c>
      <c r="CC587">
        <v>34.012</v>
      </c>
      <c r="CD587">
        <v>0</v>
      </c>
      <c r="CE587">
        <v>0</v>
      </c>
      <c r="CF587">
        <v>0</v>
      </c>
      <c r="CG587">
        <v>68.483000000000004</v>
      </c>
      <c r="CH587">
        <v>0</v>
      </c>
      <c r="CI587">
        <v>68.049000000000007</v>
      </c>
      <c r="CJ587">
        <v>0</v>
      </c>
      <c r="CK587">
        <v>0</v>
      </c>
      <c r="CL587" s="2">
        <v>56780000</v>
      </c>
      <c r="CM587" s="2">
        <v>50880000</v>
      </c>
      <c r="CN587" s="2">
        <v>14590000</v>
      </c>
      <c r="CO587" s="2">
        <v>696100</v>
      </c>
      <c r="CP587" s="2">
        <v>22620000</v>
      </c>
      <c r="CQ587" s="2">
        <v>278700000</v>
      </c>
      <c r="CR587" s="2">
        <v>23040000</v>
      </c>
      <c r="CS587" s="2">
        <v>1038000</v>
      </c>
      <c r="CT587" s="2">
        <v>130600</v>
      </c>
      <c r="CU587" s="2">
        <v>2156000</v>
      </c>
      <c r="CV587" s="2">
        <v>1185000</v>
      </c>
      <c r="CW587" s="2">
        <v>430100</v>
      </c>
      <c r="CX587" s="2">
        <v>119800</v>
      </c>
      <c r="CY587" s="2">
        <v>737300</v>
      </c>
      <c r="CZ587" s="2">
        <v>9291000</v>
      </c>
      <c r="DA587" s="2">
        <v>800000</v>
      </c>
      <c r="DB587" s="2">
        <v>174900</v>
      </c>
      <c r="DC587" s="2">
        <v>34970</v>
      </c>
      <c r="DD587">
        <v>68.852999999999994</v>
      </c>
      <c r="DE587">
        <v>74.655000000000001</v>
      </c>
      <c r="DF587">
        <v>102.54</v>
      </c>
      <c r="DG587">
        <v>141.42099999999999</v>
      </c>
      <c r="DH587">
        <v>118.084</v>
      </c>
      <c r="DI587">
        <v>115.995</v>
      </c>
      <c r="DJ587">
        <v>108.905</v>
      </c>
      <c r="DK587">
        <v>0</v>
      </c>
      <c r="DL587">
        <v>47.988999999999997</v>
      </c>
      <c r="DM587">
        <v>47.47</v>
      </c>
      <c r="DN587">
        <v>79.972999999999999</v>
      </c>
      <c r="DO587">
        <v>14.877000000000001</v>
      </c>
      <c r="DP587">
        <v>141.42099999999999</v>
      </c>
      <c r="DQ587">
        <v>31.978000000000002</v>
      </c>
      <c r="DR587">
        <v>109.527</v>
      </c>
      <c r="DS587">
        <v>98.406999999999996</v>
      </c>
      <c r="DT587">
        <v>0</v>
      </c>
      <c r="DU587">
        <v>85.242000000000004</v>
      </c>
      <c r="DV587">
        <v>1</v>
      </c>
      <c r="DW587">
        <v>1</v>
      </c>
      <c r="DX587">
        <v>1</v>
      </c>
      <c r="DY587">
        <v>1</v>
      </c>
      <c r="DZ587">
        <v>0.81</v>
      </c>
      <c r="EA587">
        <v>1</v>
      </c>
      <c r="EB587">
        <v>1</v>
      </c>
      <c r="EC587">
        <v>1</v>
      </c>
      <c r="ED587">
        <v>0.81</v>
      </c>
      <c r="EE587">
        <v>0.89600000000000002</v>
      </c>
      <c r="EF587">
        <v>0.25700000000000001</v>
      </c>
      <c r="EG587">
        <v>1.2E-2</v>
      </c>
      <c r="EH587">
        <v>0.39800000000000002</v>
      </c>
      <c r="EI587">
        <v>4.9089999999999998</v>
      </c>
      <c r="EJ587">
        <v>0.40600000000000003</v>
      </c>
      <c r="EK587">
        <v>1.7999999999999999E-2</v>
      </c>
      <c r="EL587">
        <v>2E-3</v>
      </c>
      <c r="EM587">
        <v>0.54900000000000004</v>
      </c>
      <c r="EN587">
        <v>0.19900000000000001</v>
      </c>
      <c r="EO587">
        <v>5.6000000000000001E-2</v>
      </c>
      <c r="EP587">
        <v>0.34200000000000003</v>
      </c>
      <c r="EQ587">
        <v>4.3090000000000002</v>
      </c>
      <c r="ER587">
        <v>0.371</v>
      </c>
      <c r="ES587">
        <v>8.1000000000000003E-2</v>
      </c>
      <c r="ET587">
        <v>1.6E-2</v>
      </c>
      <c r="FC587" s="2">
        <v>56780000</v>
      </c>
      <c r="FD587" s="2">
        <v>50880000</v>
      </c>
      <c r="FE587" s="2">
        <v>14590000</v>
      </c>
      <c r="FF587" s="2">
        <v>696100</v>
      </c>
      <c r="FG587" s="2">
        <v>22620000</v>
      </c>
      <c r="FH587" s="2">
        <v>278700000</v>
      </c>
      <c r="FI587" s="2">
        <v>23040000</v>
      </c>
      <c r="FJ587" s="2">
        <v>1038000</v>
      </c>
      <c r="FK587" s="2">
        <v>130600</v>
      </c>
      <c r="FL587" s="2">
        <v>2156000</v>
      </c>
      <c r="FM587" s="2">
        <v>1185000</v>
      </c>
      <c r="FN587" s="2">
        <v>430100</v>
      </c>
      <c r="FO587" s="2">
        <v>119800</v>
      </c>
      <c r="FP587" s="2">
        <v>737300</v>
      </c>
      <c r="FQ587" s="2">
        <v>9291000</v>
      </c>
      <c r="FR587" s="2">
        <v>800000</v>
      </c>
      <c r="FS587" s="2">
        <v>174900</v>
      </c>
      <c r="FT587" s="2">
        <v>34970</v>
      </c>
    </row>
    <row r="588" spans="1:176" x14ac:dyDescent="0.2">
      <c r="A588">
        <v>0</v>
      </c>
      <c r="B588" t="s">
        <v>176</v>
      </c>
      <c r="C588" t="s">
        <v>673</v>
      </c>
      <c r="D588" t="s">
        <v>256</v>
      </c>
      <c r="E588" t="s">
        <v>193</v>
      </c>
      <c r="F588" s="3">
        <v>1.5006944444444443</v>
      </c>
      <c r="G588">
        <v>2</v>
      </c>
      <c r="H588">
        <v>745.56219999999996</v>
      </c>
      <c r="I588" t="s">
        <v>279</v>
      </c>
      <c r="J588" s="10">
        <v>19.623000000000001</v>
      </c>
      <c r="K588" t="e">
        <f t="shared" si="22"/>
        <v>#NAME?</v>
      </c>
      <c r="L588">
        <v>0.34699999999999998</v>
      </c>
      <c r="M588">
        <v>0.105</v>
      </c>
      <c r="N588">
        <v>2E-3</v>
      </c>
      <c r="O588">
        <v>0.51800000000000002</v>
      </c>
      <c r="P588">
        <v>1.587</v>
      </c>
      <c r="Q588">
        <v>0.21</v>
      </c>
      <c r="R588">
        <v>1.6E-2</v>
      </c>
      <c r="S588">
        <v>1E-3</v>
      </c>
      <c r="T588">
        <v>0.42299999999999999</v>
      </c>
      <c r="U588">
        <v>0.125</v>
      </c>
      <c r="V588">
        <v>1.4E-2</v>
      </c>
      <c r="W588">
        <v>0.48399999999999999</v>
      </c>
      <c r="X588">
        <v>2.1549999999999998</v>
      </c>
      <c r="Y588">
        <v>0.152</v>
      </c>
      <c r="Z588">
        <v>5.2999999999999999E-2</v>
      </c>
      <c r="AA588">
        <v>1.0999999999999999E-2</v>
      </c>
      <c r="AB588">
        <v>0.38100000000000001</v>
      </c>
      <c r="AC588">
        <v>0.251</v>
      </c>
      <c r="AD588">
        <v>0</v>
      </c>
      <c r="AE588">
        <v>0.68700000000000006</v>
      </c>
      <c r="AF588">
        <v>0.69399999999999995</v>
      </c>
      <c r="AG588">
        <v>0.3</v>
      </c>
      <c r="AH588">
        <v>0.22800000000000001</v>
      </c>
      <c r="AI588">
        <v>0</v>
      </c>
      <c r="AJ588" t="s">
        <v>178</v>
      </c>
      <c r="AK588" t="s">
        <v>182</v>
      </c>
      <c r="AL588" t="s">
        <v>178</v>
      </c>
      <c r="AM588" t="s">
        <v>177</v>
      </c>
      <c r="AN588" t="s">
        <v>182</v>
      </c>
      <c r="AO588" t="s">
        <v>178</v>
      </c>
      <c r="AP588" t="s">
        <v>178</v>
      </c>
      <c r="AQ588" t="s">
        <v>177</v>
      </c>
      <c r="AR588" t="s">
        <v>177</v>
      </c>
      <c r="AS588">
        <v>0.45</v>
      </c>
      <c r="AT588">
        <v>0.98</v>
      </c>
      <c r="AU588">
        <v>0.72</v>
      </c>
      <c r="AV588">
        <v>0.39</v>
      </c>
      <c r="AW588">
        <v>0.55000000000000004</v>
      </c>
      <c r="AX588">
        <v>0.84</v>
      </c>
      <c r="AY588">
        <v>0.92</v>
      </c>
      <c r="AZ588">
        <v>0</v>
      </c>
      <c r="BA588">
        <v>1</v>
      </c>
      <c r="BB588" s="1">
        <v>7374911.4299999997</v>
      </c>
      <c r="BC588" s="1">
        <v>2507506.1800000002</v>
      </c>
      <c r="BD588" s="1">
        <v>751787.66</v>
      </c>
      <c r="BE588" s="1">
        <v>86955.4</v>
      </c>
      <c r="BF588">
        <v>4.01</v>
      </c>
      <c r="BG588" s="1">
        <v>12956932.539999999</v>
      </c>
      <c r="BH588">
        <v>2.06</v>
      </c>
      <c r="BI588" s="1">
        <v>317250.21999999997</v>
      </c>
      <c r="BJ588" s="1">
        <v>5701.13</v>
      </c>
      <c r="BK588">
        <v>1</v>
      </c>
      <c r="BL588">
        <v>2</v>
      </c>
      <c r="BM588">
        <v>1</v>
      </c>
      <c r="BN588">
        <v>0</v>
      </c>
      <c r="BO588">
        <v>2</v>
      </c>
      <c r="BP588">
        <v>1</v>
      </c>
      <c r="BQ588">
        <v>2</v>
      </c>
      <c r="BR588">
        <v>0</v>
      </c>
      <c r="BS588">
        <v>0</v>
      </c>
      <c r="BT588">
        <v>14.625999999999999</v>
      </c>
      <c r="BU588">
        <v>37.488999999999997</v>
      </c>
      <c r="BV588">
        <v>28.777000000000001</v>
      </c>
      <c r="BW588">
        <v>0</v>
      </c>
      <c r="BX588">
        <v>34.764000000000003</v>
      </c>
      <c r="BY588">
        <v>27.245999999999999</v>
      </c>
      <c r="BZ588">
        <v>58.343000000000004</v>
      </c>
      <c r="CA588">
        <v>0</v>
      </c>
      <c r="CB588">
        <v>0</v>
      </c>
      <c r="CC588">
        <v>73.13</v>
      </c>
      <c r="CD588">
        <v>72.653000000000006</v>
      </c>
      <c r="CE588">
        <v>70.531000000000006</v>
      </c>
      <c r="CF588">
        <v>0</v>
      </c>
      <c r="CG588">
        <v>67.373000000000005</v>
      </c>
      <c r="CH588">
        <v>44.158000000000001</v>
      </c>
      <c r="CI588">
        <v>71.938999999999993</v>
      </c>
      <c r="CJ588">
        <v>0</v>
      </c>
      <c r="CK588">
        <v>0</v>
      </c>
      <c r="CL588" s="2">
        <v>176100000</v>
      </c>
      <c r="CM588" s="2">
        <v>61170000</v>
      </c>
      <c r="CN588" s="2">
        <v>18560000</v>
      </c>
      <c r="CO588" s="2">
        <v>273400</v>
      </c>
      <c r="CP588" s="2">
        <v>91270000</v>
      </c>
      <c r="CQ588" s="2">
        <v>279500000</v>
      </c>
      <c r="CR588" s="2">
        <v>36940000</v>
      </c>
      <c r="CS588" s="2">
        <v>2851000</v>
      </c>
      <c r="CT588" s="2">
        <v>132100</v>
      </c>
      <c r="CU588" s="2">
        <v>6013000</v>
      </c>
      <c r="CV588" s="2">
        <v>2544000</v>
      </c>
      <c r="CW588" s="2">
        <v>751800</v>
      </c>
      <c r="CX588" s="2">
        <v>86960</v>
      </c>
      <c r="CY588" s="2">
        <v>2908000</v>
      </c>
      <c r="CZ588" s="2">
        <v>12960000</v>
      </c>
      <c r="DA588" s="2">
        <v>916500</v>
      </c>
      <c r="DB588" s="2">
        <v>317300</v>
      </c>
      <c r="DC588" s="2">
        <v>66000</v>
      </c>
      <c r="DD588">
        <v>80.216999999999999</v>
      </c>
      <c r="DE588">
        <v>99.299000000000007</v>
      </c>
      <c r="DF588">
        <v>139.37</v>
      </c>
      <c r="DG588">
        <v>0</v>
      </c>
      <c r="DH588">
        <v>15.315</v>
      </c>
      <c r="DI588">
        <v>91.144000000000005</v>
      </c>
      <c r="DJ588">
        <v>102.71299999999999</v>
      </c>
      <c r="DK588">
        <v>0</v>
      </c>
      <c r="DL588">
        <v>0</v>
      </c>
      <c r="DM588">
        <v>52.65</v>
      </c>
      <c r="DN588">
        <v>1.0109999999999999</v>
      </c>
      <c r="DO588">
        <v>132.31</v>
      </c>
      <c r="DP588">
        <v>0</v>
      </c>
      <c r="DQ588">
        <v>69.94</v>
      </c>
      <c r="DR588">
        <v>121.232</v>
      </c>
      <c r="DS588">
        <v>82.278999999999996</v>
      </c>
      <c r="DT588">
        <v>0</v>
      </c>
      <c r="DU588">
        <v>0</v>
      </c>
      <c r="DV588">
        <v>0.93</v>
      </c>
      <c r="DW588">
        <v>1</v>
      </c>
      <c r="DX588">
        <v>1</v>
      </c>
      <c r="DY588">
        <v>1</v>
      </c>
      <c r="DZ588">
        <v>0.71</v>
      </c>
      <c r="EA588">
        <v>1</v>
      </c>
      <c r="EB588">
        <v>0.6</v>
      </c>
      <c r="EC588">
        <v>1</v>
      </c>
      <c r="ED588">
        <v>1</v>
      </c>
      <c r="EE588">
        <v>0.34699999999999998</v>
      </c>
      <c r="EF588">
        <v>0.105</v>
      </c>
      <c r="EG588">
        <v>2E-3</v>
      </c>
      <c r="EH588">
        <v>0.51800000000000002</v>
      </c>
      <c r="EI588">
        <v>1.587</v>
      </c>
      <c r="EJ588">
        <v>0.21</v>
      </c>
      <c r="EK588">
        <v>1.6E-2</v>
      </c>
      <c r="EL588">
        <v>1E-3</v>
      </c>
      <c r="EM588">
        <v>0.42299999999999999</v>
      </c>
      <c r="EN588">
        <v>0.125</v>
      </c>
      <c r="EO588">
        <v>1.4E-2</v>
      </c>
      <c r="EP588">
        <v>0.48399999999999999</v>
      </c>
      <c r="EQ588">
        <v>2.1549999999999998</v>
      </c>
      <c r="ER588">
        <v>0.152</v>
      </c>
      <c r="ES588">
        <v>5.2999999999999999E-2</v>
      </c>
      <c r="ET588">
        <v>1.0999999999999999E-2</v>
      </c>
      <c r="FC588" s="2">
        <v>176100000</v>
      </c>
      <c r="FD588" s="2">
        <v>61170000</v>
      </c>
      <c r="FE588" s="2">
        <v>18560000</v>
      </c>
      <c r="FF588" s="2">
        <v>273400</v>
      </c>
      <c r="FG588" s="2">
        <v>91270000</v>
      </c>
      <c r="FH588" s="2">
        <v>279500000</v>
      </c>
      <c r="FI588" s="2">
        <v>36940000</v>
      </c>
      <c r="FJ588" s="2">
        <v>2851000</v>
      </c>
      <c r="FK588" s="2">
        <v>132100</v>
      </c>
      <c r="FL588" s="2">
        <v>6013000</v>
      </c>
      <c r="FM588" s="2">
        <v>2544000</v>
      </c>
      <c r="FN588" s="2">
        <v>751800</v>
      </c>
      <c r="FO588" s="2">
        <v>86960</v>
      </c>
      <c r="FP588" s="2">
        <v>2908000</v>
      </c>
      <c r="FQ588" s="2">
        <v>12960000</v>
      </c>
      <c r="FR588" s="2">
        <v>916500</v>
      </c>
      <c r="FS588" s="2">
        <v>317300</v>
      </c>
      <c r="FT588" s="2">
        <v>66000</v>
      </c>
    </row>
    <row r="589" spans="1:176" x14ac:dyDescent="0.2">
      <c r="A589">
        <v>0</v>
      </c>
      <c r="B589" t="s">
        <v>176</v>
      </c>
      <c r="C589" t="s">
        <v>673</v>
      </c>
      <c r="D589" t="s">
        <v>256</v>
      </c>
      <c r="E589" t="s">
        <v>193</v>
      </c>
      <c r="F589" s="3">
        <v>1.5006944444444443</v>
      </c>
      <c r="G589">
        <v>2</v>
      </c>
      <c r="H589">
        <v>745.56219999999996</v>
      </c>
      <c r="I589" t="s">
        <v>279</v>
      </c>
      <c r="J589" s="10">
        <v>22.131</v>
      </c>
      <c r="K589" t="e">
        <f>+H</f>
        <v>#NAME?</v>
      </c>
      <c r="L589">
        <v>0.56599999999999995</v>
      </c>
      <c r="M589">
        <v>0.52200000000000002</v>
      </c>
      <c r="N589">
        <v>2.9000000000000001E-2</v>
      </c>
      <c r="O589">
        <v>0.56200000000000006</v>
      </c>
      <c r="P589">
        <v>3.3359999999999999</v>
      </c>
      <c r="Q589">
        <v>0.91300000000000003</v>
      </c>
      <c r="R589">
        <v>0.112</v>
      </c>
      <c r="S589">
        <v>0.27</v>
      </c>
      <c r="T589">
        <v>0.55900000000000005</v>
      </c>
      <c r="U589">
        <v>0.56100000000000005</v>
      </c>
      <c r="V589">
        <v>4.8000000000000001E-2</v>
      </c>
      <c r="W589">
        <v>0.66400000000000003</v>
      </c>
      <c r="X589">
        <v>2.4670000000000001</v>
      </c>
      <c r="Y589">
        <v>1.573</v>
      </c>
      <c r="Z589">
        <v>0.112</v>
      </c>
      <c r="AA589">
        <v>0.17699999999999999</v>
      </c>
      <c r="AB589">
        <v>0.158</v>
      </c>
      <c r="AC589">
        <v>0.123</v>
      </c>
      <c r="AD589">
        <v>2.4E-2</v>
      </c>
      <c r="AE589">
        <v>0.14599999999999999</v>
      </c>
      <c r="AF589">
        <v>0.51200000000000001</v>
      </c>
      <c r="AG589">
        <v>0.49199999999999999</v>
      </c>
      <c r="AH589">
        <v>0.03</v>
      </c>
      <c r="AI589">
        <v>5.8999999999999997E-2</v>
      </c>
      <c r="AJ589" t="s">
        <v>182</v>
      </c>
      <c r="AK589" t="s">
        <v>182</v>
      </c>
      <c r="AL589" t="s">
        <v>182</v>
      </c>
      <c r="AM589" t="s">
        <v>177</v>
      </c>
      <c r="AN589" t="s">
        <v>182</v>
      </c>
      <c r="AO589" t="s">
        <v>182</v>
      </c>
      <c r="AP589" t="s">
        <v>182</v>
      </c>
      <c r="AQ589" t="s">
        <v>177</v>
      </c>
      <c r="AR589" t="s">
        <v>177</v>
      </c>
      <c r="AS589">
        <v>0.85</v>
      </c>
      <c r="AT589">
        <v>0.94</v>
      </c>
      <c r="AU589">
        <v>0.93300000000000005</v>
      </c>
      <c r="AV589">
        <v>0.92</v>
      </c>
      <c r="AW589">
        <v>0.95</v>
      </c>
      <c r="AX589">
        <v>0.66100000000000003</v>
      </c>
      <c r="AY589">
        <v>0.94</v>
      </c>
      <c r="AZ589">
        <v>0.96</v>
      </c>
      <c r="BA589">
        <v>0.89</v>
      </c>
      <c r="BB589">
        <v>559.63</v>
      </c>
      <c r="BC589">
        <v>41.28</v>
      </c>
      <c r="BD589" s="1">
        <v>2247563.5</v>
      </c>
      <c r="BE589" s="1">
        <v>332240.17</v>
      </c>
      <c r="BF589" s="1">
        <v>5414116.0800000001</v>
      </c>
      <c r="BG589">
        <v>75.194999999999993</v>
      </c>
      <c r="BH589">
        <v>199.01</v>
      </c>
      <c r="BI589">
        <v>135.52000000000001</v>
      </c>
      <c r="BJ589">
        <v>16.77</v>
      </c>
      <c r="BK589">
        <v>2</v>
      </c>
      <c r="BL589">
        <v>2</v>
      </c>
      <c r="BM589">
        <v>2</v>
      </c>
      <c r="BN589">
        <v>0</v>
      </c>
      <c r="BO589">
        <v>2</v>
      </c>
      <c r="BP589">
        <v>2</v>
      </c>
      <c r="BQ589">
        <v>2</v>
      </c>
      <c r="BR589">
        <v>0</v>
      </c>
      <c r="BS589">
        <v>0</v>
      </c>
      <c r="BT589">
        <v>58.878</v>
      </c>
      <c r="BU589">
        <v>52.63</v>
      </c>
      <c r="BV589">
        <v>46.853000000000002</v>
      </c>
      <c r="BW589">
        <v>0</v>
      </c>
      <c r="BX589">
        <v>48.526000000000003</v>
      </c>
      <c r="BY589">
        <v>52.814999999999998</v>
      </c>
      <c r="BZ589">
        <v>61.932000000000002</v>
      </c>
      <c r="CA589">
        <v>0</v>
      </c>
      <c r="CB589">
        <v>0</v>
      </c>
      <c r="CC589">
        <v>82.117000000000004</v>
      </c>
      <c r="CD589">
        <v>73.506</v>
      </c>
      <c r="CE589">
        <v>93.706000000000003</v>
      </c>
      <c r="CF589">
        <v>0</v>
      </c>
      <c r="CG589">
        <v>78.775000000000006</v>
      </c>
      <c r="CH589">
        <v>73.763999999999996</v>
      </c>
      <c r="CI589">
        <v>86.619</v>
      </c>
      <c r="CJ589">
        <v>0</v>
      </c>
      <c r="CK589">
        <v>0</v>
      </c>
      <c r="CL589" s="2">
        <v>118300000</v>
      </c>
      <c r="CM589" s="2">
        <v>67000000</v>
      </c>
      <c r="CN589" s="2">
        <v>61710000</v>
      </c>
      <c r="CO589" s="2">
        <v>3486000</v>
      </c>
      <c r="CP589" s="2">
        <v>66450000</v>
      </c>
      <c r="CQ589" s="2">
        <v>394700000</v>
      </c>
      <c r="CR589" s="2">
        <v>108000000</v>
      </c>
      <c r="CS589" s="2">
        <v>13200000</v>
      </c>
      <c r="CT589" s="2">
        <v>31890000</v>
      </c>
      <c r="CU589" s="2">
        <v>6914000</v>
      </c>
      <c r="CV589" s="2">
        <v>3864000</v>
      </c>
      <c r="CW589" s="2">
        <v>3877000</v>
      </c>
      <c r="CX589" s="2">
        <v>332200</v>
      </c>
      <c r="CY589" s="2">
        <v>4590000</v>
      </c>
      <c r="CZ589" s="2">
        <v>17060000</v>
      </c>
      <c r="DA589" s="2">
        <v>10880000</v>
      </c>
      <c r="DB589" s="2">
        <v>776600</v>
      </c>
      <c r="DC589" s="2">
        <v>1224000</v>
      </c>
      <c r="DD589">
        <v>21.818999999999999</v>
      </c>
      <c r="DE589">
        <v>54.994</v>
      </c>
      <c r="DF589">
        <v>43.149000000000001</v>
      </c>
      <c r="DG589">
        <v>109.639</v>
      </c>
      <c r="DH589">
        <v>44.305</v>
      </c>
      <c r="DI589">
        <v>99.397999999999996</v>
      </c>
      <c r="DJ589">
        <v>106.092</v>
      </c>
      <c r="DK589">
        <v>0</v>
      </c>
      <c r="DL589">
        <v>125.099</v>
      </c>
      <c r="DM589">
        <v>50.216000000000001</v>
      </c>
      <c r="DN589">
        <v>77.346000000000004</v>
      </c>
      <c r="DO589">
        <v>37.631999999999998</v>
      </c>
      <c r="DP589">
        <v>101.04600000000001</v>
      </c>
      <c r="DQ589">
        <v>78.843000000000004</v>
      </c>
      <c r="DR589">
        <v>74.402000000000001</v>
      </c>
      <c r="DS589">
        <v>125.69</v>
      </c>
      <c r="DT589">
        <v>0</v>
      </c>
      <c r="DU589">
        <v>113.22</v>
      </c>
      <c r="DV589">
        <v>1</v>
      </c>
      <c r="DW589">
        <v>0.83</v>
      </c>
      <c r="DX589">
        <v>1</v>
      </c>
      <c r="DY589">
        <v>1</v>
      </c>
      <c r="DZ589">
        <v>0.85</v>
      </c>
      <c r="EA589">
        <v>1</v>
      </c>
      <c r="EB589">
        <v>0.74</v>
      </c>
      <c r="EC589">
        <v>1</v>
      </c>
      <c r="ED589">
        <v>1</v>
      </c>
      <c r="EE589">
        <v>0.56599999999999995</v>
      </c>
      <c r="EF589">
        <v>0.52200000000000002</v>
      </c>
      <c r="EG589">
        <v>2.9000000000000001E-2</v>
      </c>
      <c r="EH589">
        <v>0.56200000000000006</v>
      </c>
      <c r="EI589">
        <v>3.3359999999999999</v>
      </c>
      <c r="EJ589">
        <v>0.91300000000000003</v>
      </c>
      <c r="EK589">
        <v>0.112</v>
      </c>
      <c r="EL589">
        <v>0.27</v>
      </c>
      <c r="EM589">
        <v>0.55900000000000005</v>
      </c>
      <c r="EN589">
        <v>0.56100000000000005</v>
      </c>
      <c r="EO589">
        <v>4.8000000000000001E-2</v>
      </c>
      <c r="EP589">
        <v>0.66400000000000003</v>
      </c>
      <c r="EQ589">
        <v>2.4670000000000001</v>
      </c>
      <c r="ER589">
        <v>1.573</v>
      </c>
      <c r="ES589">
        <v>0.112</v>
      </c>
      <c r="ET589">
        <v>0.17699999999999999</v>
      </c>
      <c r="FC589" s="2">
        <v>118300000</v>
      </c>
      <c r="FD589" s="2">
        <v>67000000</v>
      </c>
      <c r="FE589" s="2">
        <v>61710000</v>
      </c>
      <c r="FF589" s="2">
        <v>3486000</v>
      </c>
      <c r="FG589" s="2">
        <v>66450000</v>
      </c>
      <c r="FH589" s="2">
        <v>394700000</v>
      </c>
      <c r="FI589" s="2">
        <v>108000000</v>
      </c>
      <c r="FJ589" s="2">
        <v>13200000</v>
      </c>
      <c r="FK589" s="2">
        <v>31890000</v>
      </c>
      <c r="FL589" s="2">
        <v>6914000</v>
      </c>
      <c r="FM589" s="2">
        <v>3864000</v>
      </c>
      <c r="FN589" s="2">
        <v>3877000</v>
      </c>
      <c r="FO589" s="2">
        <v>332200</v>
      </c>
      <c r="FP589" s="2">
        <v>4590000</v>
      </c>
      <c r="FQ589" s="2">
        <v>17060000</v>
      </c>
      <c r="FR589" s="2">
        <v>10880000</v>
      </c>
      <c r="FS589" s="2">
        <v>776600</v>
      </c>
      <c r="FT589" s="2">
        <v>1224000</v>
      </c>
    </row>
    <row r="590" spans="1:176" x14ac:dyDescent="0.2">
      <c r="A590">
        <v>0</v>
      </c>
      <c r="B590" t="s">
        <v>176</v>
      </c>
      <c r="C590" t="s">
        <v>283</v>
      </c>
      <c r="D590" t="s">
        <v>256</v>
      </c>
      <c r="E590" t="s">
        <v>206</v>
      </c>
      <c r="F590" s="3">
        <v>1.5013888888888889</v>
      </c>
      <c r="G590">
        <v>1</v>
      </c>
      <c r="H590">
        <v>743.54650000000004</v>
      </c>
      <c r="I590" t="s">
        <v>284</v>
      </c>
      <c r="J590" s="10">
        <v>11.955</v>
      </c>
      <c r="K590" t="e">
        <f>-H</f>
        <v>#NAME?</v>
      </c>
      <c r="L590">
        <v>6.6760000000000002</v>
      </c>
      <c r="M590">
        <v>0.59</v>
      </c>
      <c r="N590">
        <v>0</v>
      </c>
      <c r="O590">
        <v>1.706</v>
      </c>
      <c r="P590">
        <v>0.46600000000000003</v>
      </c>
      <c r="Q590">
        <v>13.978999999999999</v>
      </c>
      <c r="R590">
        <v>2.4470000000000001</v>
      </c>
      <c r="S590">
        <v>1.724</v>
      </c>
      <c r="T590">
        <v>3.2480000000000002</v>
      </c>
      <c r="U590">
        <v>0.68100000000000005</v>
      </c>
      <c r="V590">
        <v>0</v>
      </c>
      <c r="W590">
        <v>1.393</v>
      </c>
      <c r="X590">
        <v>0.94499999999999995</v>
      </c>
      <c r="Y590">
        <v>2.1880000000000002</v>
      </c>
      <c r="Z590">
        <v>2.4129999999999998</v>
      </c>
      <c r="AA590">
        <v>5.1470000000000002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 t="s">
        <v>177</v>
      </c>
      <c r="AK590" t="s">
        <v>177</v>
      </c>
      <c r="AL590" t="s">
        <v>177</v>
      </c>
      <c r="AM590" t="s">
        <v>177</v>
      </c>
      <c r="AN590" t="s">
        <v>177</v>
      </c>
      <c r="AO590" t="s">
        <v>177</v>
      </c>
      <c r="AP590" t="s">
        <v>177</v>
      </c>
      <c r="AQ590" t="s">
        <v>177</v>
      </c>
      <c r="AR590" t="s">
        <v>178</v>
      </c>
      <c r="AS590">
        <v>0.92</v>
      </c>
      <c r="AT590">
        <v>0.69</v>
      </c>
      <c r="AU590">
        <v>0.74</v>
      </c>
      <c r="AV590">
        <v>0</v>
      </c>
      <c r="AW590">
        <v>0.33</v>
      </c>
      <c r="AX590">
        <v>0.98</v>
      </c>
      <c r="AY590">
        <v>0.96</v>
      </c>
      <c r="AZ590">
        <v>0.98</v>
      </c>
      <c r="BA590">
        <v>0.96</v>
      </c>
      <c r="BB590">
        <v>22.42</v>
      </c>
      <c r="BC590" s="1">
        <v>72015.31</v>
      </c>
      <c r="BD590" s="1">
        <v>15099.64</v>
      </c>
      <c r="BE590">
        <v>0</v>
      </c>
      <c r="BF590">
        <v>183.48</v>
      </c>
      <c r="BG590" s="1">
        <v>20960.05</v>
      </c>
      <c r="BH590">
        <v>2.9</v>
      </c>
      <c r="BI590">
        <v>4.91</v>
      </c>
      <c r="BJ590">
        <v>1.06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1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12.084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60.418999999999997</v>
      </c>
      <c r="CL590" s="2">
        <v>151600</v>
      </c>
      <c r="CM590" s="2">
        <v>1012000</v>
      </c>
      <c r="CN590" s="2">
        <v>89400</v>
      </c>
      <c r="CO590" s="2">
        <v>0</v>
      </c>
      <c r="CP590" s="2">
        <v>258600</v>
      </c>
      <c r="CQ590" s="2">
        <v>70710</v>
      </c>
      <c r="CR590" s="2">
        <v>2119000</v>
      </c>
      <c r="CS590" s="2">
        <v>371000</v>
      </c>
      <c r="CT590" s="2">
        <v>261400</v>
      </c>
      <c r="CU590" s="2">
        <v>22170</v>
      </c>
      <c r="CV590" s="2">
        <v>72020</v>
      </c>
      <c r="CW590" s="2">
        <v>15100</v>
      </c>
      <c r="CX590" s="2">
        <v>0</v>
      </c>
      <c r="CY590" s="2">
        <v>30890</v>
      </c>
      <c r="CZ590" s="2">
        <v>20960</v>
      </c>
      <c r="DA590" s="2">
        <v>48510</v>
      </c>
      <c r="DB590" s="2">
        <v>53500</v>
      </c>
      <c r="DC590" s="2">
        <v>114100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23.23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34.273000000000003</v>
      </c>
      <c r="DU590">
        <v>0</v>
      </c>
      <c r="DV590">
        <v>0.86</v>
      </c>
      <c r="DW590">
        <v>1</v>
      </c>
      <c r="DX590">
        <v>1</v>
      </c>
      <c r="DY590">
        <v>0</v>
      </c>
      <c r="DZ590">
        <v>1</v>
      </c>
      <c r="EA590">
        <v>1</v>
      </c>
      <c r="EB590">
        <v>0.7</v>
      </c>
      <c r="EC590">
        <v>0.78</v>
      </c>
      <c r="ED590">
        <v>1</v>
      </c>
      <c r="EE590">
        <v>6.6760000000000002</v>
      </c>
      <c r="EF590">
        <v>0.59</v>
      </c>
      <c r="EG590">
        <v>0</v>
      </c>
      <c r="EH590">
        <v>1.706</v>
      </c>
      <c r="EI590">
        <v>0.46600000000000003</v>
      </c>
      <c r="EJ590">
        <v>13.978999999999999</v>
      </c>
      <c r="EK590">
        <v>2.4470000000000001</v>
      </c>
      <c r="EL590">
        <v>1.724</v>
      </c>
      <c r="EM590">
        <v>3.2480000000000002</v>
      </c>
      <c r="EN590">
        <v>0.68100000000000005</v>
      </c>
      <c r="EO590">
        <v>0</v>
      </c>
      <c r="EP590">
        <v>1.393</v>
      </c>
      <c r="EQ590">
        <v>0.94499999999999995</v>
      </c>
      <c r="ER590">
        <v>2.1880000000000002</v>
      </c>
      <c r="ES590">
        <v>2.4129999999999998</v>
      </c>
      <c r="ET590">
        <v>5.1470000000000002</v>
      </c>
      <c r="FC590" s="2">
        <v>151600</v>
      </c>
      <c r="FD590" s="2">
        <v>1012000</v>
      </c>
      <c r="FE590" s="2">
        <v>89400</v>
      </c>
      <c r="FF590" s="2">
        <v>0</v>
      </c>
      <c r="FG590" s="2">
        <v>258600</v>
      </c>
      <c r="FH590" s="2">
        <v>70710</v>
      </c>
      <c r="FI590" s="2">
        <v>2119000</v>
      </c>
      <c r="FJ590" s="2">
        <v>371000</v>
      </c>
      <c r="FK590" s="2">
        <v>261400</v>
      </c>
      <c r="FL590" s="2">
        <v>22170</v>
      </c>
      <c r="FM590" s="2">
        <v>72020</v>
      </c>
      <c r="FN590" s="2">
        <v>15100</v>
      </c>
      <c r="FO590" s="2">
        <v>0</v>
      </c>
      <c r="FP590" s="2">
        <v>30890</v>
      </c>
      <c r="FQ590" s="2">
        <v>20960</v>
      </c>
      <c r="FR590" s="2">
        <v>48510</v>
      </c>
      <c r="FS590" s="2">
        <v>53500</v>
      </c>
      <c r="FT590" s="2">
        <v>114100</v>
      </c>
    </row>
    <row r="591" spans="1:176" x14ac:dyDescent="0.2">
      <c r="A591">
        <v>0</v>
      </c>
      <c r="B591" t="s">
        <v>176</v>
      </c>
      <c r="C591" t="s">
        <v>283</v>
      </c>
      <c r="D591" t="s">
        <v>256</v>
      </c>
      <c r="E591" t="s">
        <v>206</v>
      </c>
      <c r="F591" s="3">
        <v>1.5013888888888889</v>
      </c>
      <c r="G591">
        <v>1</v>
      </c>
      <c r="H591">
        <v>743.54650000000004</v>
      </c>
      <c r="I591" t="s">
        <v>284</v>
      </c>
      <c r="J591" s="10">
        <v>15.554</v>
      </c>
      <c r="K591" t="e">
        <f>-H</f>
        <v>#NAME?</v>
      </c>
      <c r="L591">
        <v>1.5880000000000001</v>
      </c>
      <c r="M591">
        <v>3.2919999999999998</v>
      </c>
      <c r="N591">
        <v>0.129</v>
      </c>
      <c r="O591">
        <v>0.75900000000000001</v>
      </c>
      <c r="P591">
        <v>2.0529999999999999</v>
      </c>
      <c r="Q591">
        <v>1.0229999999999999</v>
      </c>
      <c r="R591">
        <v>3.722</v>
      </c>
      <c r="S591">
        <v>2.5819999999999999</v>
      </c>
      <c r="T591">
        <v>0.64400000000000002</v>
      </c>
      <c r="U591">
        <v>0.746</v>
      </c>
      <c r="V591">
        <v>0.187</v>
      </c>
      <c r="W591">
        <v>0.51</v>
      </c>
      <c r="X591">
        <v>0.67400000000000004</v>
      </c>
      <c r="Y591">
        <v>0.36</v>
      </c>
      <c r="Z591">
        <v>1.0129999999999999</v>
      </c>
      <c r="AA591">
        <v>1.5580000000000001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 t="s">
        <v>177</v>
      </c>
      <c r="AK591" t="s">
        <v>177</v>
      </c>
      <c r="AL591" t="s">
        <v>177</v>
      </c>
      <c r="AM591" t="s">
        <v>177</v>
      </c>
      <c r="AN591" t="s">
        <v>177</v>
      </c>
      <c r="AO591" t="s">
        <v>177</v>
      </c>
      <c r="AP591" t="s">
        <v>177</v>
      </c>
      <c r="AQ591" t="s">
        <v>177</v>
      </c>
      <c r="AR591" t="s">
        <v>178</v>
      </c>
      <c r="AS591">
        <v>0.72</v>
      </c>
      <c r="AT591">
        <v>0.93</v>
      </c>
      <c r="AU591">
        <v>0.9</v>
      </c>
      <c r="AV591">
        <v>1</v>
      </c>
      <c r="AW591">
        <v>1</v>
      </c>
      <c r="AX591">
        <v>0.69</v>
      </c>
      <c r="AY591">
        <v>0.24</v>
      </c>
      <c r="AZ591">
        <v>0.63</v>
      </c>
      <c r="BA591">
        <v>0.97</v>
      </c>
      <c r="BB591">
        <v>2.82</v>
      </c>
      <c r="BC591">
        <v>39.67</v>
      </c>
      <c r="BD591" s="1">
        <v>2452.6999999999998</v>
      </c>
      <c r="BE591" s="1">
        <v>22749.22</v>
      </c>
      <c r="BF591" s="1">
        <v>62050.26</v>
      </c>
      <c r="BG591">
        <v>37.76</v>
      </c>
      <c r="BH591">
        <v>3.25</v>
      </c>
      <c r="BI591">
        <v>2.9</v>
      </c>
      <c r="BJ591">
        <v>0.91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1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16.809999999999999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84.048000000000002</v>
      </c>
      <c r="CL591" s="2">
        <v>384400</v>
      </c>
      <c r="CM591" s="2">
        <v>610500</v>
      </c>
      <c r="CN591" s="2">
        <v>1265000</v>
      </c>
      <c r="CO591" s="2">
        <v>49430</v>
      </c>
      <c r="CP591" s="2">
        <v>291900</v>
      </c>
      <c r="CQ591" s="2">
        <v>789100</v>
      </c>
      <c r="CR591" s="2">
        <v>393300</v>
      </c>
      <c r="CS591" s="2">
        <v>1431000</v>
      </c>
      <c r="CT591" s="2">
        <v>992700</v>
      </c>
      <c r="CU591" s="2">
        <v>121600</v>
      </c>
      <c r="CV591" s="2">
        <v>78350</v>
      </c>
      <c r="CW591" s="2">
        <v>90800</v>
      </c>
      <c r="CX591" s="2">
        <v>22750</v>
      </c>
      <c r="CY591" s="2">
        <v>62050</v>
      </c>
      <c r="CZ591" s="2">
        <v>81980</v>
      </c>
      <c r="DA591" s="2">
        <v>43830</v>
      </c>
      <c r="DB591" s="2">
        <v>123300</v>
      </c>
      <c r="DC591" s="2">
        <v>189500</v>
      </c>
      <c r="DD591">
        <v>0</v>
      </c>
      <c r="DE591">
        <v>0</v>
      </c>
      <c r="DF591">
        <v>131.434</v>
      </c>
      <c r="DG591">
        <v>0</v>
      </c>
      <c r="DH591">
        <v>0</v>
      </c>
      <c r="DI591">
        <v>37.021999999999998</v>
      </c>
      <c r="DJ591">
        <v>54.604999999999997</v>
      </c>
      <c r="DK591">
        <v>62.892000000000003</v>
      </c>
      <c r="DL591">
        <v>0</v>
      </c>
      <c r="DM591">
        <v>0</v>
      </c>
      <c r="DN591">
        <v>0</v>
      </c>
      <c r="DO591">
        <v>89.853999999999999</v>
      </c>
      <c r="DP591">
        <v>0</v>
      </c>
      <c r="DQ591">
        <v>0</v>
      </c>
      <c r="DR591">
        <v>9.9779999999999998</v>
      </c>
      <c r="DS591">
        <v>1.0249999999999999</v>
      </c>
      <c r="DT591">
        <v>75.281999999999996</v>
      </c>
      <c r="DU591">
        <v>0</v>
      </c>
      <c r="DV591">
        <v>1</v>
      </c>
      <c r="DW591">
        <v>1</v>
      </c>
      <c r="DX591">
        <v>0.85</v>
      </c>
      <c r="DY591">
        <v>1</v>
      </c>
      <c r="DZ591">
        <v>1</v>
      </c>
      <c r="EA591">
        <v>1</v>
      </c>
      <c r="EB591">
        <v>0.81</v>
      </c>
      <c r="EC591">
        <v>1</v>
      </c>
      <c r="ED591">
        <v>1</v>
      </c>
      <c r="EE591">
        <v>1.5880000000000001</v>
      </c>
      <c r="EF591">
        <v>3.2919999999999998</v>
      </c>
      <c r="EG591">
        <v>0.129</v>
      </c>
      <c r="EH591">
        <v>0.75900000000000001</v>
      </c>
      <c r="EI591">
        <v>2.0529999999999999</v>
      </c>
      <c r="EJ591">
        <v>1.0229999999999999</v>
      </c>
      <c r="EK591">
        <v>3.722</v>
      </c>
      <c r="EL591">
        <v>2.5819999999999999</v>
      </c>
      <c r="EM591">
        <v>0.64400000000000002</v>
      </c>
      <c r="EN591">
        <v>0.746</v>
      </c>
      <c r="EO591">
        <v>0.187</v>
      </c>
      <c r="EP591">
        <v>0.51</v>
      </c>
      <c r="EQ591">
        <v>0.67400000000000004</v>
      </c>
      <c r="ER591">
        <v>0.36</v>
      </c>
      <c r="ES591">
        <v>1.0129999999999999</v>
      </c>
      <c r="ET591">
        <v>1.5580000000000001</v>
      </c>
      <c r="FC591" s="2">
        <v>384400</v>
      </c>
      <c r="FD591" s="2">
        <v>610500</v>
      </c>
      <c r="FE591" s="2">
        <v>1265000</v>
      </c>
      <c r="FF591" s="2">
        <v>49430</v>
      </c>
      <c r="FG591" s="2">
        <v>291900</v>
      </c>
      <c r="FH591" s="2">
        <v>789100</v>
      </c>
      <c r="FI591" s="2">
        <v>393300</v>
      </c>
      <c r="FJ591" s="2">
        <v>1431000</v>
      </c>
      <c r="FK591" s="2">
        <v>992700</v>
      </c>
      <c r="FL591" s="2">
        <v>121600</v>
      </c>
      <c r="FM591" s="2">
        <v>78350</v>
      </c>
      <c r="FN591" s="2">
        <v>90800</v>
      </c>
      <c r="FO591" s="2">
        <v>22750</v>
      </c>
      <c r="FP591" s="2">
        <v>62050</v>
      </c>
      <c r="FQ591" s="2">
        <v>81980</v>
      </c>
      <c r="FR591" s="2">
        <v>43830</v>
      </c>
      <c r="FS591" s="2">
        <v>123300</v>
      </c>
      <c r="FT591" s="2">
        <v>189500</v>
      </c>
    </row>
    <row r="592" spans="1:176" x14ac:dyDescent="0.2">
      <c r="A592">
        <v>0</v>
      </c>
      <c r="B592" t="s">
        <v>176</v>
      </c>
      <c r="C592" t="s">
        <v>283</v>
      </c>
      <c r="D592" t="s">
        <v>256</v>
      </c>
      <c r="E592" t="s">
        <v>206</v>
      </c>
      <c r="F592" s="3">
        <v>1.5013888888888889</v>
      </c>
      <c r="G592">
        <v>2</v>
      </c>
      <c r="H592">
        <v>743.54650000000004</v>
      </c>
      <c r="I592" t="s">
        <v>284</v>
      </c>
      <c r="J592" s="10">
        <v>20.542000000000002</v>
      </c>
      <c r="K592" t="e">
        <f>+H</f>
        <v>#NAME?</v>
      </c>
      <c r="L592">
        <v>0.34499999999999997</v>
      </c>
      <c r="M592">
        <v>0.41</v>
      </c>
      <c r="N592">
        <v>0.159</v>
      </c>
      <c r="O592">
        <v>0.43</v>
      </c>
      <c r="P592">
        <v>4.4710000000000001</v>
      </c>
      <c r="Q592">
        <v>0.42899999999999999</v>
      </c>
      <c r="R592">
        <v>0.76400000000000001</v>
      </c>
      <c r="S592">
        <v>1.677</v>
      </c>
      <c r="T592">
        <v>0.318</v>
      </c>
      <c r="U592">
        <v>0.503</v>
      </c>
      <c r="V592">
        <v>0.47799999999999998</v>
      </c>
      <c r="W592">
        <v>0.436</v>
      </c>
      <c r="X592">
        <v>3.2370000000000001</v>
      </c>
      <c r="Y592">
        <v>0.60799999999999998</v>
      </c>
      <c r="Z592">
        <v>2.4729999999999999</v>
      </c>
      <c r="AA592">
        <v>1.389</v>
      </c>
      <c r="AB592">
        <v>2.4E-2</v>
      </c>
      <c r="AC592">
        <v>2.3E-2</v>
      </c>
      <c r="AD592">
        <v>6.0000000000000001E-3</v>
      </c>
      <c r="AE592">
        <v>5.1999999999999998E-2</v>
      </c>
      <c r="AF592">
        <v>0.60399999999999998</v>
      </c>
      <c r="AG592">
        <v>5.2999999999999999E-2</v>
      </c>
      <c r="AH592">
        <v>2.5999999999999999E-2</v>
      </c>
      <c r="AI592">
        <v>0.98699999999999999</v>
      </c>
      <c r="AJ592" t="s">
        <v>182</v>
      </c>
      <c r="AK592" t="s">
        <v>182</v>
      </c>
      <c r="AL592" t="s">
        <v>178</v>
      </c>
      <c r="AM592" t="s">
        <v>182</v>
      </c>
      <c r="AN592" t="s">
        <v>182</v>
      </c>
      <c r="AO592" t="s">
        <v>182</v>
      </c>
      <c r="AP592" t="s">
        <v>182</v>
      </c>
      <c r="AQ592" t="s">
        <v>182</v>
      </c>
      <c r="AR592" t="s">
        <v>177</v>
      </c>
      <c r="AS592">
        <v>0.93</v>
      </c>
      <c r="AT592">
        <v>0.68600000000000005</v>
      </c>
      <c r="AU592">
        <v>0.748</v>
      </c>
      <c r="AV592">
        <v>0.96</v>
      </c>
      <c r="AW592">
        <v>0.49299999999999999</v>
      </c>
      <c r="AX592">
        <v>0.78200000000000003</v>
      </c>
      <c r="AY592">
        <v>0.91</v>
      </c>
      <c r="AZ592">
        <v>0.95</v>
      </c>
      <c r="BA592">
        <v>0.89</v>
      </c>
      <c r="BB592" s="1">
        <v>4156790.25</v>
      </c>
      <c r="BC592" s="1">
        <v>1320820.8799999999</v>
      </c>
      <c r="BD592" s="1">
        <v>1662565</v>
      </c>
      <c r="BE592">
        <v>211.11</v>
      </c>
      <c r="BF592" s="1">
        <v>1811863.38</v>
      </c>
      <c r="BG592" s="1">
        <v>13454344</v>
      </c>
      <c r="BH592" s="1">
        <v>5182915.63</v>
      </c>
      <c r="BI592">
        <v>78.599999999999994</v>
      </c>
      <c r="BJ592" s="1">
        <v>7668652.7400000002</v>
      </c>
      <c r="BK592">
        <v>1</v>
      </c>
      <c r="BL592">
        <v>1</v>
      </c>
      <c r="BM592">
        <v>2</v>
      </c>
      <c r="BN592">
        <v>2</v>
      </c>
      <c r="BO592">
        <v>1</v>
      </c>
      <c r="BP592">
        <v>1</v>
      </c>
      <c r="BQ592">
        <v>2</v>
      </c>
      <c r="BR592">
        <v>3</v>
      </c>
      <c r="BS592">
        <v>0</v>
      </c>
      <c r="BT592">
        <v>24.228999999999999</v>
      </c>
      <c r="BU592">
        <v>22.408000000000001</v>
      </c>
      <c r="BV592">
        <v>31.364999999999998</v>
      </c>
      <c r="BW592">
        <v>51.771999999999998</v>
      </c>
      <c r="BX592">
        <v>20.149999999999999</v>
      </c>
      <c r="BY592">
        <v>25.774999999999999</v>
      </c>
      <c r="BZ592">
        <v>53.533999999999999</v>
      </c>
      <c r="CA592">
        <v>60.203000000000003</v>
      </c>
      <c r="CB592">
        <v>0</v>
      </c>
      <c r="CC592">
        <v>80.762</v>
      </c>
      <c r="CD592">
        <v>74.691999999999993</v>
      </c>
      <c r="CE592">
        <v>51.249000000000002</v>
      </c>
      <c r="CF592">
        <v>72.004999999999995</v>
      </c>
      <c r="CG592">
        <v>67.167000000000002</v>
      </c>
      <c r="CH592">
        <v>85.917000000000002</v>
      </c>
      <c r="CI592">
        <v>74.456000000000003</v>
      </c>
      <c r="CJ592">
        <v>83.965000000000003</v>
      </c>
      <c r="CK592">
        <v>0</v>
      </c>
      <c r="CL592" s="2">
        <v>116000000</v>
      </c>
      <c r="CM592" s="2">
        <v>40040000</v>
      </c>
      <c r="CN592" s="2">
        <v>47610000</v>
      </c>
      <c r="CO592" s="2">
        <v>18420000</v>
      </c>
      <c r="CP592" s="2">
        <v>49930000</v>
      </c>
      <c r="CQ592" s="2">
        <v>518600000</v>
      </c>
      <c r="CR592" s="2">
        <v>49710000</v>
      </c>
      <c r="CS592" s="2">
        <v>88620000</v>
      </c>
      <c r="CT592" s="2">
        <v>194600000</v>
      </c>
      <c r="CU592" s="2">
        <v>4157000</v>
      </c>
      <c r="CV592" s="2">
        <v>1321000</v>
      </c>
      <c r="CW592" s="2">
        <v>2090000</v>
      </c>
      <c r="CX592" s="2">
        <v>1989000</v>
      </c>
      <c r="CY592" s="2">
        <v>1812000</v>
      </c>
      <c r="CZ592" s="2">
        <v>13450000</v>
      </c>
      <c r="DA592" s="2">
        <v>2526000</v>
      </c>
      <c r="DB592" s="2">
        <v>10280000</v>
      </c>
      <c r="DC592" s="2">
        <v>5775000</v>
      </c>
      <c r="DD592">
        <v>4.8920000000000003</v>
      </c>
      <c r="DE592">
        <v>65.62</v>
      </c>
      <c r="DF592">
        <v>42.853000000000002</v>
      </c>
      <c r="DG592">
        <v>76.010000000000005</v>
      </c>
      <c r="DH592">
        <v>85.653000000000006</v>
      </c>
      <c r="DI592">
        <v>134.29400000000001</v>
      </c>
      <c r="DJ592">
        <v>89.403000000000006</v>
      </c>
      <c r="DK592">
        <v>0</v>
      </c>
      <c r="DL592">
        <v>107.45699999999999</v>
      </c>
      <c r="DM592">
        <v>0.621</v>
      </c>
      <c r="DN592">
        <v>53.613999999999997</v>
      </c>
      <c r="DO592">
        <v>16.094999999999999</v>
      </c>
      <c r="DP592">
        <v>103.071</v>
      </c>
      <c r="DQ592">
        <v>48.127000000000002</v>
      </c>
      <c r="DR592">
        <v>128.22399999999999</v>
      </c>
      <c r="DS592">
        <v>99.643000000000001</v>
      </c>
      <c r="DT592">
        <v>0</v>
      </c>
      <c r="DU592">
        <v>104.97499999999999</v>
      </c>
      <c r="DV592">
        <v>1</v>
      </c>
      <c r="DW592">
        <v>1</v>
      </c>
      <c r="DX592">
        <v>1</v>
      </c>
      <c r="DY592">
        <v>0.94</v>
      </c>
      <c r="DZ592">
        <v>1</v>
      </c>
      <c r="EA592">
        <v>1</v>
      </c>
      <c r="EB592">
        <v>0.87</v>
      </c>
      <c r="EC592">
        <v>0.8</v>
      </c>
      <c r="ED592">
        <v>0.77</v>
      </c>
      <c r="EE592">
        <v>0.34499999999999997</v>
      </c>
      <c r="EF592">
        <v>0.41</v>
      </c>
      <c r="EG592">
        <v>0.159</v>
      </c>
      <c r="EH592">
        <v>0.43</v>
      </c>
      <c r="EI592">
        <v>4.4710000000000001</v>
      </c>
      <c r="EJ592">
        <v>0.42899999999999999</v>
      </c>
      <c r="EK592">
        <v>0.76400000000000001</v>
      </c>
      <c r="EL592">
        <v>1.677</v>
      </c>
      <c r="EM592">
        <v>0.318</v>
      </c>
      <c r="EN592">
        <v>0.503</v>
      </c>
      <c r="EO592">
        <v>0.47799999999999998</v>
      </c>
      <c r="EP592">
        <v>0.436</v>
      </c>
      <c r="EQ592">
        <v>3.2370000000000001</v>
      </c>
      <c r="ER592">
        <v>0.60799999999999998</v>
      </c>
      <c r="ES592">
        <v>2.4729999999999999</v>
      </c>
      <c r="ET592">
        <v>1.389</v>
      </c>
      <c r="FC592" s="2">
        <v>116000000</v>
      </c>
      <c r="FD592" s="2">
        <v>40040000</v>
      </c>
      <c r="FE592" s="2">
        <v>47610000</v>
      </c>
      <c r="FF592" s="2">
        <v>18420000</v>
      </c>
      <c r="FG592" s="2">
        <v>49930000</v>
      </c>
      <c r="FH592" s="2">
        <v>518600000</v>
      </c>
      <c r="FI592" s="2">
        <v>49710000</v>
      </c>
      <c r="FJ592" s="2">
        <v>88620000</v>
      </c>
      <c r="FK592" s="2">
        <v>194600000</v>
      </c>
      <c r="FL592" s="2">
        <v>4157000</v>
      </c>
      <c r="FM592" s="2">
        <v>1321000</v>
      </c>
      <c r="FN592" s="2">
        <v>2090000</v>
      </c>
      <c r="FO592" s="2">
        <v>1989000</v>
      </c>
      <c r="FP592" s="2">
        <v>1812000</v>
      </c>
      <c r="FQ592" s="2">
        <v>13450000</v>
      </c>
      <c r="FR592" s="2">
        <v>2526000</v>
      </c>
      <c r="FS592" s="2">
        <v>10280000</v>
      </c>
      <c r="FT592" s="2">
        <v>5775000</v>
      </c>
    </row>
    <row r="593" spans="1:176" x14ac:dyDescent="0.2">
      <c r="A593">
        <v>0</v>
      </c>
      <c r="B593" t="s">
        <v>176</v>
      </c>
      <c r="C593" t="s">
        <v>1502</v>
      </c>
      <c r="D593" t="s">
        <v>256</v>
      </c>
      <c r="E593" t="s">
        <v>1503</v>
      </c>
      <c r="F593" s="3">
        <v>1.5840277777777778</v>
      </c>
      <c r="G593">
        <v>1</v>
      </c>
      <c r="H593">
        <v>773.59349999999995</v>
      </c>
      <c r="I593" t="s">
        <v>544</v>
      </c>
      <c r="J593" s="10">
        <v>21.628</v>
      </c>
      <c r="K593" t="e">
        <f>+Na</f>
        <v>#NAME?</v>
      </c>
      <c r="L593">
        <v>0.54300000000000004</v>
      </c>
      <c r="M593">
        <v>1E-3</v>
      </c>
      <c r="N593">
        <v>1E-3</v>
      </c>
      <c r="O593">
        <v>0.245</v>
      </c>
      <c r="P593">
        <v>0.38800000000000001</v>
      </c>
      <c r="Q593">
        <v>0.373</v>
      </c>
      <c r="R593">
        <v>8.0000000000000002E-3</v>
      </c>
      <c r="S593">
        <v>2E-3</v>
      </c>
      <c r="T593">
        <v>0.60299999999999998</v>
      </c>
      <c r="U593">
        <v>5.0000000000000001E-3</v>
      </c>
      <c r="V593">
        <v>2E-3</v>
      </c>
      <c r="W593">
        <v>0.35</v>
      </c>
      <c r="X593">
        <v>0.51700000000000002</v>
      </c>
      <c r="Y593">
        <v>0.45500000000000002</v>
      </c>
      <c r="Z593">
        <v>2.5000000000000001E-2</v>
      </c>
      <c r="AA593">
        <v>1.0999999999999999E-2</v>
      </c>
      <c r="AB593">
        <v>0.73199999999999998</v>
      </c>
      <c r="AC593">
        <v>0</v>
      </c>
      <c r="AD593">
        <v>0</v>
      </c>
      <c r="AE593">
        <v>0.57399999999999995</v>
      </c>
      <c r="AF593">
        <v>0.72</v>
      </c>
      <c r="AG593">
        <v>0.61499999999999999</v>
      </c>
      <c r="AH593">
        <v>0.42799999999999999</v>
      </c>
      <c r="AI593">
        <v>0</v>
      </c>
      <c r="AJ593" t="s">
        <v>177</v>
      </c>
      <c r="AK593" t="s">
        <v>177</v>
      </c>
      <c r="AL593" t="s">
        <v>177</v>
      </c>
      <c r="AM593" t="s">
        <v>177</v>
      </c>
      <c r="AN593" t="s">
        <v>177</v>
      </c>
      <c r="AO593" t="s">
        <v>177</v>
      </c>
      <c r="AP593" t="s">
        <v>178</v>
      </c>
      <c r="AQ593" t="s">
        <v>177</v>
      </c>
      <c r="AR593" t="s">
        <v>177</v>
      </c>
      <c r="AS593">
        <v>0.91</v>
      </c>
      <c r="AT593">
        <v>0.8</v>
      </c>
      <c r="AU593">
        <v>0.95</v>
      </c>
      <c r="AV593">
        <v>0.96</v>
      </c>
      <c r="AW593">
        <v>0.66</v>
      </c>
      <c r="AX593">
        <v>0.98</v>
      </c>
      <c r="AY593">
        <v>0.98</v>
      </c>
      <c r="AZ593">
        <v>0.89</v>
      </c>
      <c r="BA593">
        <v>1</v>
      </c>
      <c r="BB593" s="1">
        <v>3811260.15</v>
      </c>
      <c r="BC593" s="1">
        <v>15478.1</v>
      </c>
      <c r="BD593" s="1">
        <v>32224.799999999999</v>
      </c>
      <c r="BE593">
        <v>375.08</v>
      </c>
      <c r="BF593" s="1">
        <v>1429976.04</v>
      </c>
      <c r="BG593" s="1">
        <v>2158057.2599999998</v>
      </c>
      <c r="BH593">
        <v>966.53</v>
      </c>
      <c r="BI593" s="1">
        <v>96553.05</v>
      </c>
      <c r="BJ593" s="1">
        <v>43363.82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1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32.822000000000003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53.283000000000001</v>
      </c>
      <c r="CJ593">
        <v>0</v>
      </c>
      <c r="CK593">
        <v>0</v>
      </c>
      <c r="CL593" s="2">
        <v>48520000</v>
      </c>
      <c r="CM593" s="2">
        <v>26320000</v>
      </c>
      <c r="CN593" s="2">
        <v>69330</v>
      </c>
      <c r="CO593" s="2">
        <v>36520</v>
      </c>
      <c r="CP593" s="2">
        <v>11880000</v>
      </c>
      <c r="CQ593" s="2">
        <v>18840000</v>
      </c>
      <c r="CR593" s="2">
        <v>18080000</v>
      </c>
      <c r="CS593" s="2">
        <v>395000</v>
      </c>
      <c r="CT593" s="2">
        <v>91360</v>
      </c>
      <c r="CU593" s="2">
        <v>3811000</v>
      </c>
      <c r="CV593" s="2">
        <v>2300000</v>
      </c>
      <c r="CW593" s="2">
        <v>19600</v>
      </c>
      <c r="CX593" s="2">
        <v>9492</v>
      </c>
      <c r="CY593" s="2">
        <v>1333000</v>
      </c>
      <c r="CZ593" s="2">
        <v>1970000</v>
      </c>
      <c r="DA593" s="2">
        <v>1734000</v>
      </c>
      <c r="DB593" s="2">
        <v>96550</v>
      </c>
      <c r="DC593" s="2">
        <v>43360</v>
      </c>
      <c r="DD593">
        <v>140.959</v>
      </c>
      <c r="DE593">
        <v>133.52099999999999</v>
      </c>
      <c r="DF593">
        <v>0</v>
      </c>
      <c r="DG593">
        <v>0</v>
      </c>
      <c r="DH593">
        <v>70.045000000000002</v>
      </c>
      <c r="DI593">
        <v>47.396999999999998</v>
      </c>
      <c r="DJ593">
        <v>140.95099999999999</v>
      </c>
      <c r="DK593">
        <v>0</v>
      </c>
      <c r="DL593">
        <v>0</v>
      </c>
      <c r="DM593">
        <v>139.24</v>
      </c>
      <c r="DN593">
        <v>123.363</v>
      </c>
      <c r="DO593">
        <v>0</v>
      </c>
      <c r="DP593">
        <v>0</v>
      </c>
      <c r="DQ593">
        <v>73.513999999999996</v>
      </c>
      <c r="DR593">
        <v>75.266999999999996</v>
      </c>
      <c r="DS593">
        <v>139.024</v>
      </c>
      <c r="DT593">
        <v>0</v>
      </c>
      <c r="DU593">
        <v>0</v>
      </c>
      <c r="DV593">
        <v>1</v>
      </c>
      <c r="DW593">
        <v>1</v>
      </c>
      <c r="DX593">
        <v>0.94</v>
      </c>
      <c r="DY593">
        <v>0.9</v>
      </c>
      <c r="DZ593">
        <v>0.9</v>
      </c>
      <c r="EA593">
        <v>0.87</v>
      </c>
      <c r="EB593">
        <v>1</v>
      </c>
      <c r="EC593">
        <v>1</v>
      </c>
      <c r="ED593">
        <v>1</v>
      </c>
      <c r="EE593">
        <v>0.54300000000000004</v>
      </c>
      <c r="EF593">
        <v>1E-3</v>
      </c>
      <c r="EG593">
        <v>1E-3</v>
      </c>
      <c r="EH593">
        <v>0.245</v>
      </c>
      <c r="EI593">
        <v>0.38800000000000001</v>
      </c>
      <c r="EJ593">
        <v>0.373</v>
      </c>
      <c r="EK593">
        <v>8.0000000000000002E-3</v>
      </c>
      <c r="EL593">
        <v>2E-3</v>
      </c>
      <c r="EM593">
        <v>0.60299999999999998</v>
      </c>
      <c r="EN593">
        <v>5.0000000000000001E-3</v>
      </c>
      <c r="EO593">
        <v>2E-3</v>
      </c>
      <c r="EP593">
        <v>0.35</v>
      </c>
      <c r="EQ593">
        <v>0.51700000000000002</v>
      </c>
      <c r="ER593">
        <v>0.45500000000000002</v>
      </c>
      <c r="ES593">
        <v>2.5000000000000001E-2</v>
      </c>
      <c r="ET593">
        <v>1.0999999999999999E-2</v>
      </c>
      <c r="FC593" s="2">
        <v>48520000</v>
      </c>
      <c r="FD593" s="2">
        <v>26320000</v>
      </c>
      <c r="FE593" s="2">
        <v>69330</v>
      </c>
      <c r="FF593" s="2">
        <v>36520</v>
      </c>
      <c r="FG593" s="2">
        <v>11880000</v>
      </c>
      <c r="FH593" s="2">
        <v>18840000</v>
      </c>
      <c r="FI593" s="2">
        <v>18080000</v>
      </c>
      <c r="FJ593" s="2">
        <v>395000</v>
      </c>
      <c r="FK593" s="2">
        <v>91360</v>
      </c>
      <c r="FL593" s="2">
        <v>3811000</v>
      </c>
      <c r="FM593" s="2">
        <v>2300000</v>
      </c>
      <c r="FN593" s="2">
        <v>19600</v>
      </c>
      <c r="FO593" s="2">
        <v>9492</v>
      </c>
      <c r="FP593" s="2">
        <v>1333000</v>
      </c>
      <c r="FQ593" s="2">
        <v>1970000</v>
      </c>
      <c r="FR593" s="2">
        <v>1734000</v>
      </c>
      <c r="FS593" s="2">
        <v>96550</v>
      </c>
      <c r="FT593" s="2">
        <v>43360</v>
      </c>
    </row>
    <row r="594" spans="1:176" x14ac:dyDescent="0.2">
      <c r="A594">
        <v>0</v>
      </c>
      <c r="B594" t="s">
        <v>176</v>
      </c>
      <c r="C594" t="s">
        <v>1504</v>
      </c>
      <c r="D594" t="s">
        <v>256</v>
      </c>
      <c r="E594" t="s">
        <v>586</v>
      </c>
      <c r="F594" s="3">
        <v>1.5847222222222221</v>
      </c>
      <c r="G594">
        <v>1</v>
      </c>
      <c r="H594">
        <v>771.57780000000002</v>
      </c>
      <c r="I594" t="s">
        <v>568</v>
      </c>
      <c r="J594" s="10">
        <v>20.361999999999998</v>
      </c>
      <c r="K594" t="e">
        <f>+Na</f>
        <v>#NAME?</v>
      </c>
      <c r="L594">
        <v>0.59399999999999997</v>
      </c>
      <c r="M594">
        <v>1.7999999999999999E-2</v>
      </c>
      <c r="N594">
        <v>0</v>
      </c>
      <c r="O594">
        <v>0.56699999999999995</v>
      </c>
      <c r="P594">
        <v>0.57399999999999995</v>
      </c>
      <c r="Q594">
        <v>0.23899999999999999</v>
      </c>
      <c r="R594">
        <v>8.9999999999999993E-3</v>
      </c>
      <c r="S594">
        <v>0</v>
      </c>
      <c r="T594">
        <v>0.58299999999999996</v>
      </c>
      <c r="U594">
        <v>2.4E-2</v>
      </c>
      <c r="V594">
        <v>0</v>
      </c>
      <c r="W594">
        <v>0.625</v>
      </c>
      <c r="X594">
        <v>0.48299999999999998</v>
      </c>
      <c r="Y594">
        <v>0.34699999999999998</v>
      </c>
      <c r="Z594">
        <v>0.02</v>
      </c>
      <c r="AA594">
        <v>0</v>
      </c>
      <c r="AB594">
        <v>0.41199999999999998</v>
      </c>
      <c r="AC594">
        <v>0.125</v>
      </c>
      <c r="AD594">
        <v>0</v>
      </c>
      <c r="AE594">
        <v>0.39700000000000002</v>
      </c>
      <c r="AF594">
        <v>0.57299999999999995</v>
      </c>
      <c r="AG594">
        <v>0</v>
      </c>
      <c r="AH594">
        <v>0.124</v>
      </c>
      <c r="AI594">
        <v>0</v>
      </c>
      <c r="AJ594" t="s">
        <v>177</v>
      </c>
      <c r="AK594" t="s">
        <v>177</v>
      </c>
      <c r="AL594" t="s">
        <v>177</v>
      </c>
      <c r="AM594" t="s">
        <v>177</v>
      </c>
      <c r="AN594" t="s">
        <v>177</v>
      </c>
      <c r="AO594" t="s">
        <v>177</v>
      </c>
      <c r="AP594" t="s">
        <v>178</v>
      </c>
      <c r="AQ594" t="s">
        <v>177</v>
      </c>
      <c r="AR594" t="s">
        <v>177</v>
      </c>
      <c r="AS594">
        <v>0.97</v>
      </c>
      <c r="AT594">
        <v>0.93</v>
      </c>
      <c r="AU594">
        <v>0.77</v>
      </c>
      <c r="AV594">
        <v>0</v>
      </c>
      <c r="AW594">
        <v>0.98</v>
      </c>
      <c r="AX594">
        <v>0.97</v>
      </c>
      <c r="AY594">
        <v>0.93</v>
      </c>
      <c r="AZ594">
        <v>0.61</v>
      </c>
      <c r="BA594">
        <v>0</v>
      </c>
      <c r="BB594">
        <v>32.36</v>
      </c>
      <c r="BC594">
        <v>90.85</v>
      </c>
      <c r="BD594" s="1">
        <v>86028.57</v>
      </c>
      <c r="BE594">
        <v>0</v>
      </c>
      <c r="BF594" s="1">
        <v>33459.1</v>
      </c>
      <c r="BG594" s="1">
        <v>1409799.31</v>
      </c>
      <c r="BH594">
        <v>24.8</v>
      </c>
      <c r="BI594" s="1">
        <v>8045.45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1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36.566000000000003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59.845999999999997</v>
      </c>
      <c r="CJ594">
        <v>0</v>
      </c>
      <c r="CK594">
        <v>0</v>
      </c>
      <c r="CL594" s="2">
        <v>26320000</v>
      </c>
      <c r="CM594" s="2">
        <v>15630000</v>
      </c>
      <c r="CN594" s="2">
        <v>462700</v>
      </c>
      <c r="CO594" s="2">
        <v>0</v>
      </c>
      <c r="CP594" s="2">
        <v>14930000</v>
      </c>
      <c r="CQ594" s="2">
        <v>15100000</v>
      </c>
      <c r="CR594" s="2">
        <v>6298000</v>
      </c>
      <c r="CS594" s="2">
        <v>243700</v>
      </c>
      <c r="CT594" s="2">
        <v>0</v>
      </c>
      <c r="CU594" s="2">
        <v>2149000</v>
      </c>
      <c r="CV594" s="2">
        <v>1252000</v>
      </c>
      <c r="CW594" s="2">
        <v>50780</v>
      </c>
      <c r="CX594" s="2">
        <v>0</v>
      </c>
      <c r="CY594" s="2">
        <v>1343000</v>
      </c>
      <c r="CZ594" s="2">
        <v>1037000</v>
      </c>
      <c r="DA594" s="2">
        <v>746700</v>
      </c>
      <c r="DB594" s="2">
        <v>42160</v>
      </c>
      <c r="DC594" s="2">
        <v>0</v>
      </c>
      <c r="DD594">
        <v>54.402000000000001</v>
      </c>
      <c r="DE594">
        <v>118.128</v>
      </c>
      <c r="DF594">
        <v>90.022999999999996</v>
      </c>
      <c r="DG594">
        <v>0</v>
      </c>
      <c r="DH594">
        <v>97.519000000000005</v>
      </c>
      <c r="DI594">
        <v>10.308999999999999</v>
      </c>
      <c r="DJ594">
        <v>0</v>
      </c>
      <c r="DK594">
        <v>0</v>
      </c>
      <c r="DL594">
        <v>0</v>
      </c>
      <c r="DM594">
        <v>110.643</v>
      </c>
      <c r="DN594">
        <v>114.55500000000001</v>
      </c>
      <c r="DO594">
        <v>20.038</v>
      </c>
      <c r="DP594">
        <v>0</v>
      </c>
      <c r="DQ594">
        <v>106.684</v>
      </c>
      <c r="DR594">
        <v>65.682000000000002</v>
      </c>
      <c r="DS594">
        <v>0</v>
      </c>
      <c r="DT594">
        <v>0</v>
      </c>
      <c r="DU594">
        <v>0</v>
      </c>
      <c r="DV594">
        <v>0.8</v>
      </c>
      <c r="DW594">
        <v>0.93</v>
      </c>
      <c r="DX594">
        <v>0.9</v>
      </c>
      <c r="DY594">
        <v>0</v>
      </c>
      <c r="DZ594">
        <v>0.75</v>
      </c>
      <c r="EA594">
        <v>0.94</v>
      </c>
      <c r="EB594">
        <v>1</v>
      </c>
      <c r="EC594">
        <v>1</v>
      </c>
      <c r="ED594">
        <v>0</v>
      </c>
      <c r="EE594">
        <v>0.59399999999999997</v>
      </c>
      <c r="EF594">
        <v>1.7999999999999999E-2</v>
      </c>
      <c r="EG594">
        <v>0</v>
      </c>
      <c r="EH594">
        <v>0.56699999999999995</v>
      </c>
      <c r="EI594">
        <v>0.57399999999999995</v>
      </c>
      <c r="EJ594">
        <v>0.23899999999999999</v>
      </c>
      <c r="EK594">
        <v>8.9999999999999993E-3</v>
      </c>
      <c r="EL594">
        <v>0</v>
      </c>
      <c r="EM594">
        <v>0.58299999999999996</v>
      </c>
      <c r="EN594">
        <v>2.4E-2</v>
      </c>
      <c r="EO594">
        <v>0</v>
      </c>
      <c r="EP594">
        <v>0.625</v>
      </c>
      <c r="EQ594">
        <v>0.48299999999999998</v>
      </c>
      <c r="ER594">
        <v>0.34699999999999998</v>
      </c>
      <c r="ES594">
        <v>0.02</v>
      </c>
      <c r="ET594">
        <v>0</v>
      </c>
      <c r="FC594" s="2">
        <v>26320000</v>
      </c>
      <c r="FD594" s="2">
        <v>15630000</v>
      </c>
      <c r="FE594" s="2">
        <v>462700</v>
      </c>
      <c r="FF594" s="2">
        <v>0</v>
      </c>
      <c r="FG594" s="2">
        <v>14930000</v>
      </c>
      <c r="FH594" s="2">
        <v>15100000</v>
      </c>
      <c r="FI594" s="2">
        <v>6298000</v>
      </c>
      <c r="FJ594" s="2">
        <v>243700</v>
      </c>
      <c r="FK594" s="2">
        <v>0</v>
      </c>
      <c r="FL594" s="2">
        <v>2149000</v>
      </c>
      <c r="FM594" s="2">
        <v>1252000</v>
      </c>
      <c r="FN594" s="2">
        <v>50780</v>
      </c>
      <c r="FO594" s="2">
        <v>0</v>
      </c>
      <c r="FP594" s="2">
        <v>1343000</v>
      </c>
      <c r="FQ594" s="2">
        <v>1037000</v>
      </c>
      <c r="FR594" s="2">
        <v>746700</v>
      </c>
      <c r="FS594" s="2">
        <v>42160</v>
      </c>
      <c r="FT594" s="2">
        <v>0</v>
      </c>
    </row>
    <row r="595" spans="1:176" x14ac:dyDescent="0.2">
      <c r="A595">
        <v>0</v>
      </c>
      <c r="B595" t="s">
        <v>176</v>
      </c>
      <c r="C595" t="s">
        <v>1505</v>
      </c>
      <c r="D595" t="s">
        <v>256</v>
      </c>
      <c r="E595" t="s">
        <v>288</v>
      </c>
      <c r="F595" s="3">
        <v>1.5854166666666665</v>
      </c>
      <c r="G595">
        <v>2</v>
      </c>
      <c r="H595">
        <v>769.56219999999996</v>
      </c>
      <c r="I595" t="s">
        <v>509</v>
      </c>
      <c r="J595" s="10">
        <v>20.43</v>
      </c>
      <c r="K595" t="e">
        <f>+H</f>
        <v>#NAME?</v>
      </c>
      <c r="L595">
        <v>0.66300000000000003</v>
      </c>
      <c r="M595">
        <v>0.121</v>
      </c>
      <c r="N595">
        <v>2.7E-2</v>
      </c>
      <c r="O595">
        <v>0.57299999999999995</v>
      </c>
      <c r="P595">
        <v>3.9449999999999998</v>
      </c>
      <c r="Q595">
        <v>0.28399999999999997</v>
      </c>
      <c r="R595">
        <v>0.214</v>
      </c>
      <c r="S595">
        <v>7.0999999999999994E-2</v>
      </c>
      <c r="T595">
        <v>0.48599999999999999</v>
      </c>
      <c r="U595">
        <v>0.21299999999999999</v>
      </c>
      <c r="V595">
        <v>6.3E-2</v>
      </c>
      <c r="W595">
        <v>0.751</v>
      </c>
      <c r="X595">
        <v>2.6120000000000001</v>
      </c>
      <c r="Y595">
        <v>0.38400000000000001</v>
      </c>
      <c r="Z595">
        <v>0.35699999999999998</v>
      </c>
      <c r="AA595">
        <v>0.129</v>
      </c>
      <c r="AB595">
        <v>0.40300000000000002</v>
      </c>
      <c r="AC595">
        <v>7.3999999999999996E-2</v>
      </c>
      <c r="AD595">
        <v>6.3E-2</v>
      </c>
      <c r="AE595">
        <v>0.29899999999999999</v>
      </c>
      <c r="AF595">
        <v>0.48099999999999998</v>
      </c>
      <c r="AG595">
        <v>0.11899999999999999</v>
      </c>
      <c r="AH595">
        <v>0.104</v>
      </c>
      <c r="AI595">
        <v>6.7000000000000004E-2</v>
      </c>
      <c r="AJ595" t="s">
        <v>182</v>
      </c>
      <c r="AK595" t="s">
        <v>177</v>
      </c>
      <c r="AL595" t="s">
        <v>177</v>
      </c>
      <c r="AM595" t="s">
        <v>177</v>
      </c>
      <c r="AN595" t="s">
        <v>177</v>
      </c>
      <c r="AO595" t="s">
        <v>182</v>
      </c>
      <c r="AP595" t="s">
        <v>177</v>
      </c>
      <c r="AQ595" t="s">
        <v>177</v>
      </c>
      <c r="AR595" t="s">
        <v>177</v>
      </c>
      <c r="AS595">
        <v>0.81</v>
      </c>
      <c r="AT595">
        <v>0.76</v>
      </c>
      <c r="AU595">
        <v>0.83</v>
      </c>
      <c r="AV595">
        <v>0.77</v>
      </c>
      <c r="AW595">
        <v>0.91</v>
      </c>
      <c r="AX595">
        <v>0.86</v>
      </c>
      <c r="AY595">
        <v>0.92</v>
      </c>
      <c r="AZ595">
        <v>0.96</v>
      </c>
      <c r="BA595">
        <v>0.71</v>
      </c>
      <c r="BB595" s="1">
        <v>889643.46</v>
      </c>
      <c r="BC595">
        <v>5.4</v>
      </c>
      <c r="BD595" s="1">
        <v>189228.94</v>
      </c>
      <c r="BE595" s="1">
        <v>132550.31</v>
      </c>
      <c r="BF595" s="1">
        <v>827049.82</v>
      </c>
      <c r="BG595">
        <v>905.78</v>
      </c>
      <c r="BH595" s="1">
        <v>2191.23</v>
      </c>
      <c r="BI595">
        <v>22.57</v>
      </c>
      <c r="BJ595" s="1">
        <v>115185.79</v>
      </c>
      <c r="BK595">
        <v>2</v>
      </c>
      <c r="BL595">
        <v>0</v>
      </c>
      <c r="BM595">
        <v>0</v>
      </c>
      <c r="BN595">
        <v>0</v>
      </c>
      <c r="BO595">
        <v>0</v>
      </c>
      <c r="BP595">
        <v>2</v>
      </c>
      <c r="BQ595">
        <v>0</v>
      </c>
      <c r="BR595">
        <v>0</v>
      </c>
      <c r="BS595">
        <v>0</v>
      </c>
      <c r="BT595">
        <v>14.871</v>
      </c>
      <c r="BU595">
        <v>0</v>
      </c>
      <c r="BV595">
        <v>0</v>
      </c>
      <c r="BW595">
        <v>0</v>
      </c>
      <c r="BX595">
        <v>0</v>
      </c>
      <c r="BY595">
        <v>33.167999999999999</v>
      </c>
      <c r="BZ595">
        <v>0</v>
      </c>
      <c r="CA595">
        <v>0</v>
      </c>
      <c r="CB595">
        <v>0</v>
      </c>
      <c r="CC595">
        <v>37.179000000000002</v>
      </c>
      <c r="CD595">
        <v>0</v>
      </c>
      <c r="CE595">
        <v>0</v>
      </c>
      <c r="CF595">
        <v>0</v>
      </c>
      <c r="CG595">
        <v>0</v>
      </c>
      <c r="CH595">
        <v>46.584000000000003</v>
      </c>
      <c r="CI595">
        <v>0</v>
      </c>
      <c r="CJ595">
        <v>0</v>
      </c>
      <c r="CK595">
        <v>0</v>
      </c>
      <c r="CL595" s="2">
        <v>22350000</v>
      </c>
      <c r="CM595" s="2">
        <v>14800000</v>
      </c>
      <c r="CN595" s="2">
        <v>2693000</v>
      </c>
      <c r="CO595" s="2">
        <v>607100</v>
      </c>
      <c r="CP595" s="2">
        <v>12820000</v>
      </c>
      <c r="CQ595" s="2">
        <v>88150000</v>
      </c>
      <c r="CR595" s="2">
        <v>6341000</v>
      </c>
      <c r="CS595" s="2">
        <v>4772000</v>
      </c>
      <c r="CT595" s="2">
        <v>1588000</v>
      </c>
      <c r="CU595" s="2">
        <v>889600</v>
      </c>
      <c r="CV595" s="2">
        <v>432000</v>
      </c>
      <c r="CW595" s="2">
        <v>189200</v>
      </c>
      <c r="CX595" s="2">
        <v>56000</v>
      </c>
      <c r="CY595" s="2">
        <v>668200</v>
      </c>
      <c r="CZ595" s="2">
        <v>2323000</v>
      </c>
      <c r="DA595" s="2">
        <v>342000</v>
      </c>
      <c r="DB595" s="2">
        <v>318000</v>
      </c>
      <c r="DC595" s="2">
        <v>115200</v>
      </c>
      <c r="DD595">
        <v>36.253</v>
      </c>
      <c r="DE595">
        <v>28.518999999999998</v>
      </c>
      <c r="DF595">
        <v>114.119</v>
      </c>
      <c r="DG595">
        <v>66.203000000000003</v>
      </c>
      <c r="DH595">
        <v>24.448</v>
      </c>
      <c r="DI595">
        <v>105.834</v>
      </c>
      <c r="DJ595">
        <v>137.185</v>
      </c>
      <c r="DK595">
        <v>0</v>
      </c>
      <c r="DL595">
        <v>128.94399999999999</v>
      </c>
      <c r="DM595">
        <v>12.997</v>
      </c>
      <c r="DN595">
        <v>44.582000000000001</v>
      </c>
      <c r="DO595">
        <v>102.355</v>
      </c>
      <c r="DP595">
        <v>60.457000000000001</v>
      </c>
      <c r="DQ595">
        <v>39.695999999999998</v>
      </c>
      <c r="DR595">
        <v>79.251999999999995</v>
      </c>
      <c r="DS595">
        <v>103.119</v>
      </c>
      <c r="DT595">
        <v>0</v>
      </c>
      <c r="DU595">
        <v>121.327</v>
      </c>
      <c r="DV595">
        <v>1</v>
      </c>
      <c r="DW595">
        <v>0.84</v>
      </c>
      <c r="DX595">
        <v>1</v>
      </c>
      <c r="DY595">
        <v>0.91</v>
      </c>
      <c r="DZ595">
        <v>0.82</v>
      </c>
      <c r="EA595">
        <v>0.93</v>
      </c>
      <c r="EB595">
        <v>0.78</v>
      </c>
      <c r="EC595">
        <v>0.85</v>
      </c>
      <c r="ED595">
        <v>1</v>
      </c>
      <c r="EE595">
        <v>0.66300000000000003</v>
      </c>
      <c r="EF595">
        <v>0.121</v>
      </c>
      <c r="EG595">
        <v>2.7E-2</v>
      </c>
      <c r="EH595">
        <v>0.57299999999999995</v>
      </c>
      <c r="EI595">
        <v>3.9449999999999998</v>
      </c>
      <c r="EJ595">
        <v>0.28399999999999997</v>
      </c>
      <c r="EK595">
        <v>0.214</v>
      </c>
      <c r="EL595">
        <v>7.0999999999999994E-2</v>
      </c>
      <c r="EM595">
        <v>0.48599999999999999</v>
      </c>
      <c r="EN595">
        <v>0.21299999999999999</v>
      </c>
      <c r="EO595">
        <v>6.3E-2</v>
      </c>
      <c r="EP595">
        <v>0.751</v>
      </c>
      <c r="EQ595">
        <v>2.6120000000000001</v>
      </c>
      <c r="ER595">
        <v>0.38400000000000001</v>
      </c>
      <c r="ES595">
        <v>0.35699999999999998</v>
      </c>
      <c r="ET595">
        <v>0.129</v>
      </c>
      <c r="FC595" s="2">
        <v>22350000</v>
      </c>
      <c r="FD595" s="2">
        <v>14800000</v>
      </c>
      <c r="FE595" s="2">
        <v>2693000</v>
      </c>
      <c r="FF595" s="2">
        <v>607100</v>
      </c>
      <c r="FG595" s="2">
        <v>12820000</v>
      </c>
      <c r="FH595" s="2">
        <v>88150000</v>
      </c>
      <c r="FI595" s="2">
        <v>6341000</v>
      </c>
      <c r="FJ595" s="2">
        <v>4772000</v>
      </c>
      <c r="FK595" s="2">
        <v>1588000</v>
      </c>
      <c r="FL595" s="2">
        <v>889600</v>
      </c>
      <c r="FM595" s="2">
        <v>432000</v>
      </c>
      <c r="FN595" s="2">
        <v>189200</v>
      </c>
      <c r="FO595" s="2">
        <v>56000</v>
      </c>
      <c r="FP595" s="2">
        <v>668200</v>
      </c>
      <c r="FQ595" s="2">
        <v>2323000</v>
      </c>
      <c r="FR595" s="2">
        <v>342000</v>
      </c>
      <c r="FS595" s="2">
        <v>318000</v>
      </c>
      <c r="FT595" s="2">
        <v>115200</v>
      </c>
    </row>
    <row r="596" spans="1:176" x14ac:dyDescent="0.2">
      <c r="A596">
        <v>0</v>
      </c>
      <c r="B596" t="s">
        <v>179</v>
      </c>
      <c r="C596" t="s">
        <v>674</v>
      </c>
      <c r="D596" t="s">
        <v>256</v>
      </c>
      <c r="E596" t="s">
        <v>244</v>
      </c>
      <c r="F596" s="3">
        <v>1.5861111111111112</v>
      </c>
      <c r="G596">
        <v>1</v>
      </c>
      <c r="H596">
        <v>767.54650000000004</v>
      </c>
      <c r="I596" t="s">
        <v>675</v>
      </c>
      <c r="J596" s="10">
        <v>0.73199999999999998</v>
      </c>
      <c r="K596" t="e">
        <f>-H</f>
        <v>#NAME?</v>
      </c>
      <c r="L596">
        <v>0.83699999999999997</v>
      </c>
      <c r="M596">
        <v>2E-3</v>
      </c>
      <c r="N596">
        <v>1.2E-2</v>
      </c>
      <c r="O596">
        <v>0.79100000000000004</v>
      </c>
      <c r="P596">
        <v>0.77100000000000002</v>
      </c>
      <c r="Q596">
        <v>0.376</v>
      </c>
      <c r="R596">
        <v>1.9E-2</v>
      </c>
      <c r="S596">
        <v>0</v>
      </c>
      <c r="T596">
        <v>0.63900000000000001</v>
      </c>
      <c r="U596">
        <v>5.0000000000000001E-3</v>
      </c>
      <c r="V596">
        <v>4.3999999999999997E-2</v>
      </c>
      <c r="W596">
        <v>1.018</v>
      </c>
      <c r="X596">
        <v>1.1739999999999999</v>
      </c>
      <c r="Y596">
        <v>0.35899999999999999</v>
      </c>
      <c r="Z596">
        <v>5.1999999999999998E-2</v>
      </c>
      <c r="AA596">
        <v>0</v>
      </c>
      <c r="AB596">
        <v>0.91200000000000003</v>
      </c>
      <c r="AC596">
        <v>0.42299999999999999</v>
      </c>
      <c r="AD596">
        <v>0</v>
      </c>
      <c r="AE596">
        <v>0.88500000000000001</v>
      </c>
      <c r="AF596">
        <v>0</v>
      </c>
      <c r="AG596">
        <v>0.61799999999999999</v>
      </c>
      <c r="AH596">
        <v>0</v>
      </c>
      <c r="AI596">
        <v>0</v>
      </c>
      <c r="AJ596" t="s">
        <v>182</v>
      </c>
      <c r="AK596" t="s">
        <v>182</v>
      </c>
      <c r="AL596" t="s">
        <v>177</v>
      </c>
      <c r="AM596" t="s">
        <v>177</v>
      </c>
      <c r="AN596" t="s">
        <v>182</v>
      </c>
      <c r="AO596" t="s">
        <v>182</v>
      </c>
      <c r="AP596" t="s">
        <v>182</v>
      </c>
      <c r="AQ596" t="s">
        <v>177</v>
      </c>
      <c r="AR596" t="s">
        <v>177</v>
      </c>
      <c r="AS596">
        <v>0.99</v>
      </c>
      <c r="AT596">
        <v>0.92</v>
      </c>
      <c r="AU596">
        <v>1</v>
      </c>
      <c r="AV596">
        <v>0.99</v>
      </c>
      <c r="AW596">
        <v>0.76</v>
      </c>
      <c r="AX596">
        <v>0.92</v>
      </c>
      <c r="AY596">
        <v>0.87</v>
      </c>
      <c r="AZ596">
        <v>0.99</v>
      </c>
      <c r="BA596">
        <v>0.97</v>
      </c>
      <c r="BB596" s="1">
        <v>5263161.12</v>
      </c>
      <c r="BC596" s="1">
        <v>3508530.69</v>
      </c>
      <c r="BD596" s="1">
        <v>31686.69</v>
      </c>
      <c r="BE596" s="1">
        <v>318337.84000000003</v>
      </c>
      <c r="BF596" s="1">
        <v>5359352.97</v>
      </c>
      <c r="BG596">
        <v>72.25</v>
      </c>
      <c r="BH596" s="1">
        <v>1946233.92</v>
      </c>
      <c r="BI596" s="1">
        <v>310769.09999999998</v>
      </c>
      <c r="BJ596">
        <v>71.680000000000007</v>
      </c>
      <c r="BK596">
        <v>1</v>
      </c>
      <c r="BL596">
        <v>1</v>
      </c>
      <c r="BM596">
        <v>0</v>
      </c>
      <c r="BN596">
        <v>0</v>
      </c>
      <c r="BO596">
        <v>1</v>
      </c>
      <c r="BP596">
        <v>1</v>
      </c>
      <c r="BQ596">
        <v>1</v>
      </c>
      <c r="BR596">
        <v>0</v>
      </c>
      <c r="BS596">
        <v>0</v>
      </c>
      <c r="BT596">
        <v>40.941000000000003</v>
      </c>
      <c r="BU596">
        <v>49.228999999999999</v>
      </c>
      <c r="BV596">
        <v>0</v>
      </c>
      <c r="BW596">
        <v>0</v>
      </c>
      <c r="BX596">
        <v>52.287999999999997</v>
      </c>
      <c r="BY596">
        <v>41.472000000000001</v>
      </c>
      <c r="BZ596">
        <v>32.616</v>
      </c>
      <c r="CA596">
        <v>0</v>
      </c>
      <c r="CB596">
        <v>0</v>
      </c>
      <c r="CC596">
        <v>74.438000000000002</v>
      </c>
      <c r="CD596">
        <v>75.738</v>
      </c>
      <c r="CE596">
        <v>0</v>
      </c>
      <c r="CF596">
        <v>0</v>
      </c>
      <c r="CG596">
        <v>80.442999999999998</v>
      </c>
      <c r="CH596">
        <v>75.403999999999996</v>
      </c>
      <c r="CI596">
        <v>59.302</v>
      </c>
      <c r="CJ596">
        <v>0</v>
      </c>
      <c r="CK596">
        <v>0</v>
      </c>
      <c r="CL596" s="2">
        <v>45500000</v>
      </c>
      <c r="CM596" s="2">
        <v>38070000</v>
      </c>
      <c r="CN596" s="2">
        <v>70730</v>
      </c>
      <c r="CO596" s="2">
        <v>532600</v>
      </c>
      <c r="CP596" s="2">
        <v>35990000</v>
      </c>
      <c r="CQ596" s="2">
        <v>35080000</v>
      </c>
      <c r="CR596" s="2">
        <v>17090000</v>
      </c>
      <c r="CS596" s="2">
        <v>845600</v>
      </c>
      <c r="CT596" s="2">
        <v>2333</v>
      </c>
      <c r="CU596" s="2">
        <v>5263000</v>
      </c>
      <c r="CV596" s="2">
        <v>3365000</v>
      </c>
      <c r="CW596" s="2">
        <v>26030</v>
      </c>
      <c r="CX596" s="2">
        <v>230400</v>
      </c>
      <c r="CY596" s="2">
        <v>5359000</v>
      </c>
      <c r="CZ596" s="2">
        <v>6178000</v>
      </c>
      <c r="DA596" s="2">
        <v>1890000</v>
      </c>
      <c r="DB596" s="2">
        <v>272500</v>
      </c>
      <c r="DC596" s="2">
        <v>2156</v>
      </c>
      <c r="DD596">
        <v>141.4</v>
      </c>
      <c r="DE596">
        <v>141.41999999999999</v>
      </c>
      <c r="DF596">
        <v>141.119</v>
      </c>
      <c r="DG596">
        <v>0</v>
      </c>
      <c r="DH596">
        <v>141.42099999999999</v>
      </c>
      <c r="DI596">
        <v>0</v>
      </c>
      <c r="DJ596">
        <v>140.98400000000001</v>
      </c>
      <c r="DK596">
        <v>0</v>
      </c>
      <c r="DL596">
        <v>0</v>
      </c>
      <c r="DM596">
        <v>141.25399999999999</v>
      </c>
      <c r="DN596">
        <v>141.41499999999999</v>
      </c>
      <c r="DO596">
        <v>141.02199999999999</v>
      </c>
      <c r="DP596">
        <v>0</v>
      </c>
      <c r="DQ596">
        <v>141.41900000000001</v>
      </c>
      <c r="DR596">
        <v>0</v>
      </c>
      <c r="DS596">
        <v>139.6</v>
      </c>
      <c r="DT596">
        <v>0</v>
      </c>
      <c r="DU596">
        <v>0</v>
      </c>
      <c r="DV596">
        <v>1</v>
      </c>
      <c r="DW596">
        <v>0.71</v>
      </c>
      <c r="DX596">
        <v>0.97</v>
      </c>
      <c r="DY596">
        <v>0.93</v>
      </c>
      <c r="DZ596">
        <v>1</v>
      </c>
      <c r="EA596">
        <v>0.93</v>
      </c>
      <c r="EB596">
        <v>0.59</v>
      </c>
      <c r="EC596">
        <v>0.94</v>
      </c>
      <c r="ED596">
        <v>1</v>
      </c>
      <c r="EE596">
        <v>0.83699999999999997</v>
      </c>
      <c r="EF596">
        <v>2E-3</v>
      </c>
      <c r="EG596">
        <v>1.2E-2</v>
      </c>
      <c r="EH596">
        <v>0.79100000000000004</v>
      </c>
      <c r="EI596">
        <v>0.77100000000000002</v>
      </c>
      <c r="EJ596">
        <v>0.376</v>
      </c>
      <c r="EK596">
        <v>1.9E-2</v>
      </c>
      <c r="EL596">
        <v>0</v>
      </c>
      <c r="EM596">
        <v>0.63900000000000001</v>
      </c>
      <c r="EN596">
        <v>5.0000000000000001E-3</v>
      </c>
      <c r="EO596">
        <v>4.3999999999999997E-2</v>
      </c>
      <c r="EP596">
        <v>1.018</v>
      </c>
      <c r="EQ596">
        <v>1.1739999999999999</v>
      </c>
      <c r="ER596">
        <v>0.35899999999999999</v>
      </c>
      <c r="ES596">
        <v>5.1999999999999998E-2</v>
      </c>
      <c r="ET596">
        <v>0</v>
      </c>
      <c r="FC596" s="2">
        <v>45500000</v>
      </c>
      <c r="FD596" s="2">
        <v>38070000</v>
      </c>
      <c r="FE596" s="2">
        <v>70730</v>
      </c>
      <c r="FF596" s="2">
        <v>532600</v>
      </c>
      <c r="FG596" s="2">
        <v>35990000</v>
      </c>
      <c r="FH596" s="2">
        <v>35080000</v>
      </c>
      <c r="FI596" s="2">
        <v>17090000</v>
      </c>
      <c r="FJ596" s="2">
        <v>845600</v>
      </c>
      <c r="FK596" s="2">
        <v>2333</v>
      </c>
      <c r="FL596" s="2">
        <v>5263000</v>
      </c>
      <c r="FM596" s="2">
        <v>3365000</v>
      </c>
      <c r="FN596" s="2">
        <v>26030</v>
      </c>
      <c r="FO596" s="2">
        <v>230400</v>
      </c>
      <c r="FP596" s="2">
        <v>5359000</v>
      </c>
      <c r="FQ596" s="2">
        <v>6178000</v>
      </c>
      <c r="FR596" s="2">
        <v>1890000</v>
      </c>
      <c r="FS596" s="2">
        <v>272500</v>
      </c>
      <c r="FT596" s="2">
        <v>2156</v>
      </c>
    </row>
    <row r="597" spans="1:176" x14ac:dyDescent="0.2">
      <c r="A597">
        <v>0</v>
      </c>
      <c r="B597" t="s">
        <v>176</v>
      </c>
      <c r="C597" t="s">
        <v>674</v>
      </c>
      <c r="D597" t="s">
        <v>256</v>
      </c>
      <c r="E597" t="s">
        <v>244</v>
      </c>
      <c r="F597" s="3">
        <v>1.5861111111111112</v>
      </c>
      <c r="G597">
        <v>1</v>
      </c>
      <c r="H597">
        <v>767.54650000000004</v>
      </c>
      <c r="I597" t="s">
        <v>675</v>
      </c>
      <c r="J597" s="10">
        <v>9.8780000000000001</v>
      </c>
      <c r="K597" t="e">
        <f>+H</f>
        <v>#NAME?</v>
      </c>
      <c r="L597">
        <v>1.4419999999999999</v>
      </c>
      <c r="M597">
        <v>5.0999999999999997E-2</v>
      </c>
      <c r="N597">
        <v>3.9E-2</v>
      </c>
      <c r="O597">
        <v>3.7559999999999998</v>
      </c>
      <c r="P597">
        <v>1.034</v>
      </c>
      <c r="Q597">
        <v>0.97699999999999998</v>
      </c>
      <c r="R597">
        <v>0.35</v>
      </c>
      <c r="S597">
        <v>0.28199999999999997</v>
      </c>
      <c r="T597">
        <v>0.252</v>
      </c>
      <c r="U597">
        <v>6.5000000000000002E-2</v>
      </c>
      <c r="V597">
        <v>7.3999999999999996E-2</v>
      </c>
      <c r="W597">
        <v>0.25700000000000001</v>
      </c>
      <c r="X597">
        <v>0.21199999999999999</v>
      </c>
      <c r="Y597">
        <v>0.47899999999999998</v>
      </c>
      <c r="Z597">
        <v>0.308</v>
      </c>
      <c r="AA597">
        <v>0.17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 t="s">
        <v>178</v>
      </c>
      <c r="AK597" t="s">
        <v>177</v>
      </c>
      <c r="AL597" t="s">
        <v>177</v>
      </c>
      <c r="AM597" t="s">
        <v>177</v>
      </c>
      <c r="AN597" t="s">
        <v>177</v>
      </c>
      <c r="AO597" t="s">
        <v>177</v>
      </c>
      <c r="AP597" t="s">
        <v>177</v>
      </c>
      <c r="AQ597" t="s">
        <v>177</v>
      </c>
      <c r="AR597" t="s">
        <v>177</v>
      </c>
      <c r="AS597">
        <v>0.8</v>
      </c>
      <c r="AT597">
        <v>0.40500000000000003</v>
      </c>
      <c r="AU597">
        <v>0.99</v>
      </c>
      <c r="AV597">
        <v>0.99</v>
      </c>
      <c r="AW597">
        <v>0.94</v>
      </c>
      <c r="AX597">
        <v>0.95</v>
      </c>
      <c r="AY597">
        <v>0.96</v>
      </c>
      <c r="AZ597">
        <v>0.78</v>
      </c>
      <c r="BA597">
        <v>0.96</v>
      </c>
      <c r="BB597">
        <v>1.07</v>
      </c>
      <c r="BC597">
        <v>1.4570000000000001</v>
      </c>
      <c r="BD597" s="1">
        <v>8452.84</v>
      </c>
      <c r="BE597" s="1">
        <v>30988.57</v>
      </c>
      <c r="BF597">
        <v>1.41</v>
      </c>
      <c r="BG597">
        <v>1.87</v>
      </c>
      <c r="BH597">
        <v>1.67</v>
      </c>
      <c r="BI597">
        <v>5.41</v>
      </c>
      <c r="BJ597">
        <v>3.83</v>
      </c>
      <c r="BK597">
        <v>1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13.587999999999999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27.013999999999999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 s="2">
        <v>1732000</v>
      </c>
      <c r="CM597" s="2">
        <v>2497000</v>
      </c>
      <c r="CN597" s="2">
        <v>88730</v>
      </c>
      <c r="CO597" s="2">
        <v>67920</v>
      </c>
      <c r="CP597" s="2">
        <v>6506000</v>
      </c>
      <c r="CQ597" s="2">
        <v>1792000</v>
      </c>
      <c r="CR597" s="2">
        <v>1693000</v>
      </c>
      <c r="CS597" s="2">
        <v>605500</v>
      </c>
      <c r="CT597" s="2">
        <v>488500</v>
      </c>
      <c r="CU597" s="2">
        <v>416200</v>
      </c>
      <c r="CV597" s="2">
        <v>104800</v>
      </c>
      <c r="CW597" s="2">
        <v>27180</v>
      </c>
      <c r="CX597" s="2">
        <v>30990</v>
      </c>
      <c r="CY597" s="2">
        <v>106800</v>
      </c>
      <c r="CZ597" s="2">
        <v>88440</v>
      </c>
      <c r="DA597" s="2">
        <v>199400</v>
      </c>
      <c r="DB597" s="2">
        <v>128200</v>
      </c>
      <c r="DC597" s="2">
        <v>70830</v>
      </c>
      <c r="DD597">
        <v>0</v>
      </c>
      <c r="DE597">
        <v>0</v>
      </c>
      <c r="DF597">
        <v>0</v>
      </c>
      <c r="DG597">
        <v>76.879000000000005</v>
      </c>
      <c r="DH597">
        <v>0</v>
      </c>
      <c r="DI597">
        <v>120.761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78.069000000000003</v>
      </c>
      <c r="DQ597">
        <v>0</v>
      </c>
      <c r="DR597">
        <v>60.002000000000002</v>
      </c>
      <c r="DS597">
        <v>0</v>
      </c>
      <c r="DT597">
        <v>0</v>
      </c>
      <c r="DU597">
        <v>0</v>
      </c>
      <c r="DV597">
        <v>1</v>
      </c>
      <c r="DW597">
        <v>1</v>
      </c>
      <c r="DX597">
        <v>1</v>
      </c>
      <c r="DY597">
        <v>1</v>
      </c>
      <c r="DZ597">
        <v>0.66</v>
      </c>
      <c r="EA597">
        <v>0.85</v>
      </c>
      <c r="EB597">
        <v>1</v>
      </c>
      <c r="EC597">
        <v>1</v>
      </c>
      <c r="ED597">
        <v>0.65</v>
      </c>
      <c r="EE597">
        <v>1.4419999999999999</v>
      </c>
      <c r="EF597">
        <v>5.0999999999999997E-2</v>
      </c>
      <c r="EG597">
        <v>3.9E-2</v>
      </c>
      <c r="EH597">
        <v>3.7559999999999998</v>
      </c>
      <c r="EI597">
        <v>1.034</v>
      </c>
      <c r="EJ597">
        <v>0.97699999999999998</v>
      </c>
      <c r="EK597">
        <v>0.35</v>
      </c>
      <c r="EL597">
        <v>0.28199999999999997</v>
      </c>
      <c r="EM597">
        <v>0.252</v>
      </c>
      <c r="EN597">
        <v>6.5000000000000002E-2</v>
      </c>
      <c r="EO597">
        <v>7.3999999999999996E-2</v>
      </c>
      <c r="EP597">
        <v>0.25700000000000001</v>
      </c>
      <c r="EQ597">
        <v>0.21199999999999999</v>
      </c>
      <c r="ER597">
        <v>0.47899999999999998</v>
      </c>
      <c r="ES597">
        <v>0.308</v>
      </c>
      <c r="ET597">
        <v>0.17</v>
      </c>
      <c r="FC597" s="2">
        <v>1732000</v>
      </c>
      <c r="FD597" s="2">
        <v>2497000</v>
      </c>
      <c r="FE597" s="2">
        <v>88730</v>
      </c>
      <c r="FF597" s="2">
        <v>67920</v>
      </c>
      <c r="FG597" s="2">
        <v>6506000</v>
      </c>
      <c r="FH597" s="2">
        <v>1792000</v>
      </c>
      <c r="FI597" s="2">
        <v>1693000</v>
      </c>
      <c r="FJ597" s="2">
        <v>605500</v>
      </c>
      <c r="FK597" s="2">
        <v>488500</v>
      </c>
      <c r="FL597" s="2">
        <v>416200</v>
      </c>
      <c r="FM597" s="2">
        <v>104800</v>
      </c>
      <c r="FN597" s="2">
        <v>27180</v>
      </c>
      <c r="FO597" s="2">
        <v>30990</v>
      </c>
      <c r="FP597" s="2">
        <v>106800</v>
      </c>
      <c r="FQ597" s="2">
        <v>88440</v>
      </c>
      <c r="FR597" s="2">
        <v>199400</v>
      </c>
      <c r="FS597" s="2">
        <v>128200</v>
      </c>
      <c r="FT597" s="2">
        <v>70830</v>
      </c>
    </row>
    <row r="598" spans="1:176" x14ac:dyDescent="0.2">
      <c r="A598">
        <v>0</v>
      </c>
      <c r="B598" t="s">
        <v>176</v>
      </c>
      <c r="C598" t="s">
        <v>674</v>
      </c>
      <c r="D598" t="s">
        <v>256</v>
      </c>
      <c r="E598" t="s">
        <v>244</v>
      </c>
      <c r="F598" s="3">
        <v>1.5861111111111112</v>
      </c>
      <c r="G598">
        <v>1</v>
      </c>
      <c r="H598">
        <v>767.54650000000004</v>
      </c>
      <c r="I598" t="s">
        <v>675</v>
      </c>
      <c r="J598" s="10">
        <v>10.98</v>
      </c>
      <c r="K598" t="e">
        <f>-H</f>
        <v>#NAME?</v>
      </c>
      <c r="L598">
        <v>0.69099999999999995</v>
      </c>
      <c r="M598">
        <v>0</v>
      </c>
      <c r="N598">
        <v>0</v>
      </c>
      <c r="O598">
        <v>0.68</v>
      </c>
      <c r="P598">
        <v>6.2679999999999998</v>
      </c>
      <c r="Q598">
        <v>0.1</v>
      </c>
      <c r="R598">
        <v>0</v>
      </c>
      <c r="S598">
        <v>9.9000000000000005E-2</v>
      </c>
      <c r="T598">
        <v>2.0299999999999998</v>
      </c>
      <c r="U598">
        <v>0</v>
      </c>
      <c r="V598">
        <v>0</v>
      </c>
      <c r="W598">
        <v>1.252</v>
      </c>
      <c r="X598">
        <v>0.94199999999999995</v>
      </c>
      <c r="Y598">
        <v>0.32300000000000001</v>
      </c>
      <c r="Z598">
        <v>0</v>
      </c>
      <c r="AA598">
        <v>0.16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 t="s">
        <v>177</v>
      </c>
      <c r="AK598" t="s">
        <v>182</v>
      </c>
      <c r="AL598" t="s">
        <v>177</v>
      </c>
      <c r="AM598" t="s">
        <v>177</v>
      </c>
      <c r="AN598" t="s">
        <v>177</v>
      </c>
      <c r="AO598" t="s">
        <v>177</v>
      </c>
      <c r="AP598" t="s">
        <v>177</v>
      </c>
      <c r="AQ598" t="s">
        <v>177</v>
      </c>
      <c r="AR598" t="s">
        <v>177</v>
      </c>
      <c r="AS598">
        <v>0.98</v>
      </c>
      <c r="AT598">
        <v>0.97</v>
      </c>
      <c r="AU598">
        <v>0</v>
      </c>
      <c r="AV598">
        <v>0</v>
      </c>
      <c r="AW598">
        <v>0.81</v>
      </c>
      <c r="AX598">
        <v>0.89</v>
      </c>
      <c r="AY598">
        <v>0.99</v>
      </c>
      <c r="AZ598">
        <v>0</v>
      </c>
      <c r="BA598">
        <v>0.98</v>
      </c>
      <c r="BB598">
        <v>4.0199999999999996</v>
      </c>
      <c r="BC598">
        <v>3.84</v>
      </c>
      <c r="BD598">
        <v>0</v>
      </c>
      <c r="BE598">
        <v>0</v>
      </c>
      <c r="BF598">
        <v>2.0499999999999998</v>
      </c>
      <c r="BG598" s="1">
        <v>82879.78</v>
      </c>
      <c r="BH598" s="1">
        <v>17529.330000000002</v>
      </c>
      <c r="BI598">
        <v>0</v>
      </c>
      <c r="BJ598" s="1">
        <v>15417.47</v>
      </c>
      <c r="BK598">
        <v>0</v>
      </c>
      <c r="BL598">
        <v>1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8.0359999999999996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26.786999999999999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 s="2">
        <v>387100</v>
      </c>
      <c r="CM598" s="2">
        <v>267300</v>
      </c>
      <c r="CN598" s="2">
        <v>0</v>
      </c>
      <c r="CO598" s="2">
        <v>0</v>
      </c>
      <c r="CP598" s="2">
        <v>263400</v>
      </c>
      <c r="CQ598" s="2">
        <v>2427000</v>
      </c>
      <c r="CR598" s="2">
        <v>38880</v>
      </c>
      <c r="CS598" s="2">
        <v>0</v>
      </c>
      <c r="CT598" s="2">
        <v>38280</v>
      </c>
      <c r="CU598" s="2">
        <v>54310</v>
      </c>
      <c r="CV598" s="2">
        <v>110200</v>
      </c>
      <c r="CW598" s="2">
        <v>0</v>
      </c>
      <c r="CX598" s="2">
        <v>0</v>
      </c>
      <c r="CY598" s="2">
        <v>67990</v>
      </c>
      <c r="CZ598" s="2">
        <v>51150</v>
      </c>
      <c r="DA598" s="2">
        <v>17530</v>
      </c>
      <c r="DB598" s="2">
        <v>0</v>
      </c>
      <c r="DC598" s="2">
        <v>8712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0.79</v>
      </c>
      <c r="DW598">
        <v>1</v>
      </c>
      <c r="DX598">
        <v>0</v>
      </c>
      <c r="DY598">
        <v>0</v>
      </c>
      <c r="DZ598">
        <v>1</v>
      </c>
      <c r="EA598">
        <v>0.71</v>
      </c>
      <c r="EB598">
        <v>1</v>
      </c>
      <c r="EC598">
        <v>0</v>
      </c>
      <c r="ED598">
        <v>0.9</v>
      </c>
      <c r="EE598">
        <v>0.69099999999999995</v>
      </c>
      <c r="EF598">
        <v>0</v>
      </c>
      <c r="EG598">
        <v>0</v>
      </c>
      <c r="EH598">
        <v>0.68</v>
      </c>
      <c r="EI598">
        <v>6.2679999999999998</v>
      </c>
      <c r="EJ598">
        <v>0.1</v>
      </c>
      <c r="EK598">
        <v>0</v>
      </c>
      <c r="EL598">
        <v>9.9000000000000005E-2</v>
      </c>
      <c r="EM598">
        <v>2.0299999999999998</v>
      </c>
      <c r="EN598">
        <v>0</v>
      </c>
      <c r="EO598">
        <v>0</v>
      </c>
      <c r="EP598">
        <v>1.252</v>
      </c>
      <c r="EQ598">
        <v>0.94199999999999995</v>
      </c>
      <c r="ER598">
        <v>0.32300000000000001</v>
      </c>
      <c r="ES598">
        <v>0</v>
      </c>
      <c r="ET598">
        <v>0.16</v>
      </c>
      <c r="FC598" s="2">
        <v>387100</v>
      </c>
      <c r="FD598" s="2">
        <v>267300</v>
      </c>
      <c r="FE598" s="2">
        <v>0</v>
      </c>
      <c r="FF598" s="2">
        <v>0</v>
      </c>
      <c r="FG598" s="2">
        <v>263400</v>
      </c>
      <c r="FH598" s="2">
        <v>2427000</v>
      </c>
      <c r="FI598" s="2">
        <v>38880</v>
      </c>
      <c r="FJ598" s="2">
        <v>0</v>
      </c>
      <c r="FK598" s="2">
        <v>38280</v>
      </c>
      <c r="FL598" s="2">
        <v>54310</v>
      </c>
      <c r="FM598" s="2">
        <v>110200</v>
      </c>
      <c r="FN598" s="2">
        <v>0</v>
      </c>
      <c r="FO598" s="2">
        <v>0</v>
      </c>
      <c r="FP598" s="2">
        <v>67990</v>
      </c>
      <c r="FQ598" s="2">
        <v>51150</v>
      </c>
      <c r="FR598" s="2">
        <v>17530</v>
      </c>
      <c r="FS598" s="2">
        <v>0</v>
      </c>
      <c r="FT598" s="2">
        <v>8712</v>
      </c>
    </row>
    <row r="599" spans="1:176" x14ac:dyDescent="0.2">
      <c r="A599">
        <v>0</v>
      </c>
      <c r="B599" t="s">
        <v>176</v>
      </c>
      <c r="C599" t="s">
        <v>674</v>
      </c>
      <c r="D599" t="s">
        <v>256</v>
      </c>
      <c r="E599" t="s">
        <v>244</v>
      </c>
      <c r="F599" s="3">
        <v>1.5861111111111112</v>
      </c>
      <c r="G599">
        <v>2</v>
      </c>
      <c r="H599">
        <v>767.54650000000004</v>
      </c>
      <c r="I599" t="s">
        <v>675</v>
      </c>
      <c r="J599" s="10">
        <v>11.539</v>
      </c>
      <c r="K599" t="e">
        <f>+H</f>
        <v>#NAME?</v>
      </c>
      <c r="L599">
        <v>0.626</v>
      </c>
      <c r="M599">
        <v>6.5000000000000002E-2</v>
      </c>
      <c r="N599">
        <v>6.2E-2</v>
      </c>
      <c r="O599">
        <v>0.81299999999999994</v>
      </c>
      <c r="P599">
        <v>0.69199999999999995</v>
      </c>
      <c r="Q599">
        <v>0.86399999999999999</v>
      </c>
      <c r="R599">
        <v>0.42299999999999999</v>
      </c>
      <c r="S599">
        <v>1.3480000000000001</v>
      </c>
      <c r="T599">
        <v>0.17799999999999999</v>
      </c>
      <c r="U599">
        <v>0.05</v>
      </c>
      <c r="V599">
        <v>5.1999999999999998E-2</v>
      </c>
      <c r="W599">
        <v>0.158</v>
      </c>
      <c r="X599">
        <v>0.36299999999999999</v>
      </c>
      <c r="Y599">
        <v>0.36499999999999999</v>
      </c>
      <c r="Z599">
        <v>0.16700000000000001</v>
      </c>
      <c r="AA599">
        <v>0.159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 t="s">
        <v>178</v>
      </c>
      <c r="AK599" t="s">
        <v>178</v>
      </c>
      <c r="AL599" t="s">
        <v>177</v>
      </c>
      <c r="AM599" t="s">
        <v>177</v>
      </c>
      <c r="AN599" t="s">
        <v>177</v>
      </c>
      <c r="AO599" t="s">
        <v>177</v>
      </c>
      <c r="AP599" t="s">
        <v>177</v>
      </c>
      <c r="AQ599" t="s">
        <v>177</v>
      </c>
      <c r="AR599" t="s">
        <v>177</v>
      </c>
      <c r="AS599">
        <v>0.75</v>
      </c>
      <c r="AT599">
        <v>0.69</v>
      </c>
      <c r="AU599">
        <v>0.9</v>
      </c>
      <c r="AV599">
        <v>1</v>
      </c>
      <c r="AW599">
        <v>0.73</v>
      </c>
      <c r="AX599">
        <v>0.98</v>
      </c>
      <c r="AY599">
        <v>0.52</v>
      </c>
      <c r="AZ599">
        <v>0.69</v>
      </c>
      <c r="BA599">
        <v>0.89</v>
      </c>
      <c r="BB599">
        <v>1.1000000000000001</v>
      </c>
      <c r="BC599">
        <v>1.45</v>
      </c>
      <c r="BD599" s="1">
        <v>35295.589999999997</v>
      </c>
      <c r="BE599" s="1">
        <v>36456.559999999998</v>
      </c>
      <c r="BF599">
        <v>1.22</v>
      </c>
      <c r="BG599">
        <v>1.04</v>
      </c>
      <c r="BH599">
        <v>1.48</v>
      </c>
      <c r="BI599" s="1">
        <v>2610.88</v>
      </c>
      <c r="BJ599">
        <v>3.25</v>
      </c>
      <c r="BK599">
        <v>1</v>
      </c>
      <c r="BL599">
        <v>1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20.573</v>
      </c>
      <c r="BU599">
        <v>5.6340000000000003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33.893000000000001</v>
      </c>
      <c r="CD599">
        <v>28.170999999999999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 s="2">
        <v>2141000</v>
      </c>
      <c r="CM599" s="2">
        <v>1339000</v>
      </c>
      <c r="CN599" s="2">
        <v>138700</v>
      </c>
      <c r="CO599" s="2">
        <v>132100</v>
      </c>
      <c r="CP599" s="2">
        <v>1740000</v>
      </c>
      <c r="CQ599" s="2">
        <v>1481000</v>
      </c>
      <c r="CR599" s="2">
        <v>1851000</v>
      </c>
      <c r="CS599" s="2">
        <v>905100</v>
      </c>
      <c r="CT599" s="2">
        <v>2886000</v>
      </c>
      <c r="CU599" s="2">
        <v>706000</v>
      </c>
      <c r="CV599" s="2">
        <v>125900</v>
      </c>
      <c r="CW599" s="2">
        <v>35300</v>
      </c>
      <c r="CX599" s="2">
        <v>36460</v>
      </c>
      <c r="CY599" s="2">
        <v>111700</v>
      </c>
      <c r="CZ599" s="2">
        <v>256400</v>
      </c>
      <c r="DA599" s="2">
        <v>257600</v>
      </c>
      <c r="DB599" s="2">
        <v>118200</v>
      </c>
      <c r="DC599" s="2">
        <v>112100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96.956999999999994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95.646000000000001</v>
      </c>
      <c r="DS599">
        <v>0</v>
      </c>
      <c r="DT599">
        <v>0</v>
      </c>
      <c r="DU599">
        <v>0</v>
      </c>
      <c r="DV599">
        <v>1</v>
      </c>
      <c r="DW599">
        <v>0.74</v>
      </c>
      <c r="DX599">
        <v>1</v>
      </c>
      <c r="DY599">
        <v>1</v>
      </c>
      <c r="DZ599">
        <v>0.8</v>
      </c>
      <c r="EA599">
        <v>1</v>
      </c>
      <c r="EB599">
        <v>1</v>
      </c>
      <c r="EC599">
        <v>0.8</v>
      </c>
      <c r="ED599">
        <v>0.65</v>
      </c>
      <c r="EE599">
        <v>0.626</v>
      </c>
      <c r="EF599">
        <v>6.5000000000000002E-2</v>
      </c>
      <c r="EG599">
        <v>6.2E-2</v>
      </c>
      <c r="EH599">
        <v>0.81299999999999994</v>
      </c>
      <c r="EI599">
        <v>0.69199999999999995</v>
      </c>
      <c r="EJ599">
        <v>0.86399999999999999</v>
      </c>
      <c r="EK599">
        <v>0.42299999999999999</v>
      </c>
      <c r="EL599">
        <v>1.3480000000000001</v>
      </c>
      <c r="EM599">
        <v>0.17799999999999999</v>
      </c>
      <c r="EN599">
        <v>0.05</v>
      </c>
      <c r="EO599">
        <v>5.1999999999999998E-2</v>
      </c>
      <c r="EP599">
        <v>0.158</v>
      </c>
      <c r="EQ599">
        <v>0.36299999999999999</v>
      </c>
      <c r="ER599">
        <v>0.36499999999999999</v>
      </c>
      <c r="ES599">
        <v>0.16700000000000001</v>
      </c>
      <c r="ET599">
        <v>0.159</v>
      </c>
      <c r="FC599" s="2">
        <v>2141000</v>
      </c>
      <c r="FD599" s="2">
        <v>1339000</v>
      </c>
      <c r="FE599" s="2">
        <v>138700</v>
      </c>
      <c r="FF599" s="2">
        <v>132100</v>
      </c>
      <c r="FG599" s="2">
        <v>1740000</v>
      </c>
      <c r="FH599" s="2">
        <v>1481000</v>
      </c>
      <c r="FI599" s="2">
        <v>1851000</v>
      </c>
      <c r="FJ599" s="2">
        <v>905100</v>
      </c>
      <c r="FK599" s="2">
        <v>2886000</v>
      </c>
      <c r="FL599" s="2">
        <v>706000</v>
      </c>
      <c r="FM599" s="2">
        <v>125900</v>
      </c>
      <c r="FN599" s="2">
        <v>35300</v>
      </c>
      <c r="FO599" s="2">
        <v>36460</v>
      </c>
      <c r="FP599" s="2">
        <v>111700</v>
      </c>
      <c r="FQ599" s="2">
        <v>256400</v>
      </c>
      <c r="FR599" s="2">
        <v>257600</v>
      </c>
      <c r="FS599" s="2">
        <v>118200</v>
      </c>
      <c r="FT599" s="2">
        <v>112100</v>
      </c>
    </row>
    <row r="600" spans="1:176" x14ac:dyDescent="0.2">
      <c r="A600">
        <v>0</v>
      </c>
      <c r="B600" t="s">
        <v>176</v>
      </c>
      <c r="C600" t="s">
        <v>674</v>
      </c>
      <c r="D600" t="s">
        <v>256</v>
      </c>
      <c r="E600" t="s">
        <v>244</v>
      </c>
      <c r="F600" s="3">
        <v>1.5861111111111112</v>
      </c>
      <c r="G600">
        <v>1</v>
      </c>
      <c r="H600">
        <v>767.54650000000004</v>
      </c>
      <c r="I600" t="s">
        <v>675</v>
      </c>
      <c r="J600" s="10">
        <v>12.207000000000001</v>
      </c>
      <c r="K600" t="e">
        <f>+H</f>
        <v>#NAME?</v>
      </c>
      <c r="L600">
        <v>0.89200000000000002</v>
      </c>
      <c r="M600">
        <v>0.16600000000000001</v>
      </c>
      <c r="N600">
        <v>3.9E-2</v>
      </c>
      <c r="O600">
        <v>2.2480000000000002</v>
      </c>
      <c r="P600">
        <v>1.329</v>
      </c>
      <c r="Q600">
        <v>1.2969999999999999</v>
      </c>
      <c r="R600">
        <v>2.3530000000000002</v>
      </c>
      <c r="S600">
        <v>0.52600000000000002</v>
      </c>
      <c r="T600">
        <v>0.47399999999999998</v>
      </c>
      <c r="U600">
        <v>3.4000000000000002E-2</v>
      </c>
      <c r="V600">
        <v>1.0999999999999999E-2</v>
      </c>
      <c r="W600">
        <v>0.246</v>
      </c>
      <c r="X600">
        <v>0.40899999999999997</v>
      </c>
      <c r="Y600">
        <v>0.24299999999999999</v>
      </c>
      <c r="Z600">
        <v>0.26400000000000001</v>
      </c>
      <c r="AA600">
        <v>0.20599999999999999</v>
      </c>
      <c r="AB600">
        <v>0</v>
      </c>
      <c r="AC600">
        <v>0</v>
      </c>
      <c r="AD600">
        <v>0</v>
      </c>
      <c r="AE600">
        <v>0.65200000000000002</v>
      </c>
      <c r="AF600">
        <v>0.70299999999999996</v>
      </c>
      <c r="AG600">
        <v>0</v>
      </c>
      <c r="AH600">
        <v>6.3E-2</v>
      </c>
      <c r="AI600">
        <v>0</v>
      </c>
      <c r="AJ600" t="s">
        <v>178</v>
      </c>
      <c r="AK600" t="s">
        <v>178</v>
      </c>
      <c r="AL600" t="s">
        <v>177</v>
      </c>
      <c r="AM600" t="s">
        <v>177</v>
      </c>
      <c r="AN600" t="s">
        <v>177</v>
      </c>
      <c r="AO600" t="s">
        <v>177</v>
      </c>
      <c r="AP600" t="s">
        <v>177</v>
      </c>
      <c r="AQ600" t="s">
        <v>177</v>
      </c>
      <c r="AR600" t="s">
        <v>177</v>
      </c>
      <c r="AS600">
        <v>0.92</v>
      </c>
      <c r="AT600">
        <v>0.56000000000000005</v>
      </c>
      <c r="AU600">
        <v>0.95</v>
      </c>
      <c r="AV600">
        <v>1</v>
      </c>
      <c r="AW600">
        <v>0.84699999999999998</v>
      </c>
      <c r="AX600">
        <v>0.74</v>
      </c>
      <c r="AY600">
        <v>0.57999999999999996</v>
      </c>
      <c r="AZ600">
        <v>0.48</v>
      </c>
      <c r="BA600">
        <v>0.81</v>
      </c>
      <c r="BB600">
        <v>0.75</v>
      </c>
      <c r="BC600">
        <v>0.7</v>
      </c>
      <c r="BD600" s="1">
        <v>50996.83</v>
      </c>
      <c r="BE600" s="1">
        <v>23845.66</v>
      </c>
      <c r="BF600">
        <v>1.075</v>
      </c>
      <c r="BG600">
        <v>1.71</v>
      </c>
      <c r="BH600">
        <v>0.76900000000000002</v>
      </c>
      <c r="BI600" s="1">
        <v>191342.8</v>
      </c>
      <c r="BJ600">
        <v>3.89</v>
      </c>
      <c r="BK600">
        <v>1</v>
      </c>
      <c r="BL600">
        <v>1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25.199000000000002</v>
      </c>
      <c r="BU600">
        <v>10.895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41.377000000000002</v>
      </c>
      <c r="CD600">
        <v>27.102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 s="2">
        <v>1470000</v>
      </c>
      <c r="CM600" s="2">
        <v>1311000</v>
      </c>
      <c r="CN600" s="2">
        <v>243400</v>
      </c>
      <c r="CO600" s="2">
        <v>57040</v>
      </c>
      <c r="CP600" s="2">
        <v>3303000</v>
      </c>
      <c r="CQ600" s="2">
        <v>1953000</v>
      </c>
      <c r="CR600" s="2">
        <v>1906000</v>
      </c>
      <c r="CS600" s="2">
        <v>3458000</v>
      </c>
      <c r="CT600" s="2">
        <v>772700</v>
      </c>
      <c r="CU600" s="2">
        <v>723500</v>
      </c>
      <c r="CV600" s="2">
        <v>342600</v>
      </c>
      <c r="CW600" s="2">
        <v>24450</v>
      </c>
      <c r="CX600" s="2">
        <v>8185</v>
      </c>
      <c r="CY600" s="2">
        <v>177800</v>
      </c>
      <c r="CZ600" s="2">
        <v>295900</v>
      </c>
      <c r="DA600" s="2">
        <v>175500</v>
      </c>
      <c r="DB600" s="2">
        <v>191300</v>
      </c>
      <c r="DC600" s="2">
        <v>149200</v>
      </c>
      <c r="DD600">
        <v>132.71899999999999</v>
      </c>
      <c r="DE600">
        <v>0</v>
      </c>
      <c r="DF600">
        <v>0</v>
      </c>
      <c r="DG600">
        <v>0</v>
      </c>
      <c r="DH600">
        <v>135.75800000000001</v>
      </c>
      <c r="DI600">
        <v>86.765000000000001</v>
      </c>
      <c r="DJ600">
        <v>0</v>
      </c>
      <c r="DK600">
        <v>0</v>
      </c>
      <c r="DL600">
        <v>0</v>
      </c>
      <c r="DM600">
        <v>138.78100000000001</v>
      </c>
      <c r="DN600">
        <v>0</v>
      </c>
      <c r="DO600">
        <v>0</v>
      </c>
      <c r="DP600">
        <v>0</v>
      </c>
      <c r="DQ600">
        <v>106.511</v>
      </c>
      <c r="DR600">
        <v>97.149000000000001</v>
      </c>
      <c r="DS600">
        <v>0</v>
      </c>
      <c r="DT600">
        <v>0</v>
      </c>
      <c r="DU600">
        <v>0</v>
      </c>
      <c r="DV600">
        <v>1</v>
      </c>
      <c r="DW600">
        <v>1</v>
      </c>
      <c r="DX600">
        <v>0.78</v>
      </c>
      <c r="DY600">
        <v>0.97</v>
      </c>
      <c r="DZ600">
        <v>1</v>
      </c>
      <c r="EA600">
        <v>1</v>
      </c>
      <c r="EB600">
        <v>1</v>
      </c>
      <c r="EC600">
        <v>1</v>
      </c>
      <c r="ED600">
        <v>1</v>
      </c>
      <c r="EE600">
        <v>0.89200000000000002</v>
      </c>
      <c r="EF600">
        <v>0.16600000000000001</v>
      </c>
      <c r="EG600">
        <v>3.9E-2</v>
      </c>
      <c r="EH600">
        <v>2.2480000000000002</v>
      </c>
      <c r="EI600">
        <v>1.329</v>
      </c>
      <c r="EJ600">
        <v>1.2969999999999999</v>
      </c>
      <c r="EK600">
        <v>2.3530000000000002</v>
      </c>
      <c r="EL600">
        <v>0.52600000000000002</v>
      </c>
      <c r="EM600">
        <v>0.47399999999999998</v>
      </c>
      <c r="EN600">
        <v>3.4000000000000002E-2</v>
      </c>
      <c r="EO600">
        <v>1.0999999999999999E-2</v>
      </c>
      <c r="EP600">
        <v>0.246</v>
      </c>
      <c r="EQ600">
        <v>0.40899999999999997</v>
      </c>
      <c r="ER600">
        <v>0.24299999999999999</v>
      </c>
      <c r="ES600">
        <v>0.26400000000000001</v>
      </c>
      <c r="ET600">
        <v>0.20599999999999999</v>
      </c>
      <c r="FC600" s="2">
        <v>1470000</v>
      </c>
      <c r="FD600" s="2">
        <v>1311000</v>
      </c>
      <c r="FE600" s="2">
        <v>243400</v>
      </c>
      <c r="FF600" s="2">
        <v>57040</v>
      </c>
      <c r="FG600" s="2">
        <v>3303000</v>
      </c>
      <c r="FH600" s="2">
        <v>1953000</v>
      </c>
      <c r="FI600" s="2">
        <v>1906000</v>
      </c>
      <c r="FJ600" s="2">
        <v>3458000</v>
      </c>
      <c r="FK600" s="2">
        <v>772700</v>
      </c>
      <c r="FL600" s="2">
        <v>723500</v>
      </c>
      <c r="FM600" s="2">
        <v>342600</v>
      </c>
      <c r="FN600" s="2">
        <v>24450</v>
      </c>
      <c r="FO600" s="2">
        <v>8185</v>
      </c>
      <c r="FP600" s="2">
        <v>177800</v>
      </c>
      <c r="FQ600" s="2">
        <v>295900</v>
      </c>
      <c r="FR600" s="2">
        <v>175500</v>
      </c>
      <c r="FS600" s="2">
        <v>191300</v>
      </c>
      <c r="FT600" s="2">
        <v>149200</v>
      </c>
    </row>
    <row r="601" spans="1:176" x14ac:dyDescent="0.2">
      <c r="A601">
        <v>0</v>
      </c>
      <c r="B601" t="s">
        <v>176</v>
      </c>
      <c r="C601" t="s">
        <v>674</v>
      </c>
      <c r="D601" t="s">
        <v>256</v>
      </c>
      <c r="E601" t="s">
        <v>244</v>
      </c>
      <c r="F601" s="3">
        <v>1.5861111111111112</v>
      </c>
      <c r="G601">
        <v>1</v>
      </c>
      <c r="H601">
        <v>767.54650000000004</v>
      </c>
      <c r="I601" t="s">
        <v>675</v>
      </c>
      <c r="J601" s="10">
        <v>13.048</v>
      </c>
      <c r="K601" t="e">
        <f>-H</f>
        <v>#NAME?</v>
      </c>
      <c r="L601">
        <v>0.27700000000000002</v>
      </c>
      <c r="M601">
        <v>0</v>
      </c>
      <c r="N601">
        <v>0</v>
      </c>
      <c r="O601">
        <v>0.51</v>
      </c>
      <c r="P601">
        <v>1.008</v>
      </c>
      <c r="Q601">
        <v>0.13200000000000001</v>
      </c>
      <c r="R601">
        <v>3.1E-2</v>
      </c>
      <c r="S601">
        <v>2.9000000000000001E-2</v>
      </c>
      <c r="T601">
        <v>0.97799999999999998</v>
      </c>
      <c r="U601">
        <v>0</v>
      </c>
      <c r="V601">
        <v>0</v>
      </c>
      <c r="W601">
        <v>0.73399999999999999</v>
      </c>
      <c r="X601">
        <v>0.55300000000000005</v>
      </c>
      <c r="Y601">
        <v>0.23599999999999999</v>
      </c>
      <c r="Z601">
        <v>0.1</v>
      </c>
      <c r="AA601">
        <v>5.1999999999999998E-2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 t="s">
        <v>178</v>
      </c>
      <c r="AK601" t="s">
        <v>178</v>
      </c>
      <c r="AL601" t="s">
        <v>177</v>
      </c>
      <c r="AM601" t="s">
        <v>177</v>
      </c>
      <c r="AN601" t="s">
        <v>177</v>
      </c>
      <c r="AO601" t="s">
        <v>177</v>
      </c>
      <c r="AP601" t="s">
        <v>177</v>
      </c>
      <c r="AQ601" t="s">
        <v>177</v>
      </c>
      <c r="AR601" t="s">
        <v>177</v>
      </c>
      <c r="AS601">
        <v>0.9</v>
      </c>
      <c r="AT601">
        <v>0.88</v>
      </c>
      <c r="AU601">
        <v>0</v>
      </c>
      <c r="AV601">
        <v>0</v>
      </c>
      <c r="AW601">
        <v>0.56999999999999995</v>
      </c>
      <c r="AX601">
        <v>0.7</v>
      </c>
      <c r="AY601">
        <v>0.68</v>
      </c>
      <c r="AZ601">
        <v>0.96</v>
      </c>
      <c r="BA601">
        <v>0.99</v>
      </c>
      <c r="BB601">
        <v>5.38</v>
      </c>
      <c r="BC601">
        <v>1.1299999999999999</v>
      </c>
      <c r="BD601">
        <v>0</v>
      </c>
      <c r="BE601">
        <v>0</v>
      </c>
      <c r="BF601">
        <v>3.2</v>
      </c>
      <c r="BG601">
        <v>40.36</v>
      </c>
      <c r="BH601" s="1">
        <v>36438.75</v>
      </c>
      <c r="BI601" s="1">
        <v>19722.52</v>
      </c>
      <c r="BJ601" s="1">
        <v>16251.59</v>
      </c>
      <c r="BK601">
        <v>1</v>
      </c>
      <c r="BL601">
        <v>1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6.577</v>
      </c>
      <c r="BU601">
        <v>6.12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26.306999999999999</v>
      </c>
      <c r="CD601">
        <v>30.6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 s="2">
        <v>1318000</v>
      </c>
      <c r="CM601" s="2">
        <v>364400</v>
      </c>
      <c r="CN601" s="2">
        <v>0</v>
      </c>
      <c r="CO601" s="2">
        <v>0</v>
      </c>
      <c r="CP601" s="2">
        <v>671500</v>
      </c>
      <c r="CQ601" s="2">
        <v>1329000</v>
      </c>
      <c r="CR601" s="2">
        <v>173700</v>
      </c>
      <c r="CS601" s="2">
        <v>41090</v>
      </c>
      <c r="CT601" s="2">
        <v>38250</v>
      </c>
      <c r="CU601" s="2">
        <v>154500</v>
      </c>
      <c r="CV601" s="2">
        <v>151000</v>
      </c>
      <c r="CW601" s="2">
        <v>0</v>
      </c>
      <c r="CX601" s="2">
        <v>0</v>
      </c>
      <c r="CY601" s="2">
        <v>113400</v>
      </c>
      <c r="CZ601" s="2">
        <v>85470</v>
      </c>
      <c r="DA601" s="2">
        <v>36440</v>
      </c>
      <c r="DB601" s="2">
        <v>15420</v>
      </c>
      <c r="DC601" s="2">
        <v>7983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11.455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31.562999999999999</v>
      </c>
      <c r="DU601">
        <v>0</v>
      </c>
      <c r="DV601">
        <v>1</v>
      </c>
      <c r="DW601">
        <v>1</v>
      </c>
      <c r="DX601">
        <v>0</v>
      </c>
      <c r="DY601">
        <v>0</v>
      </c>
      <c r="DZ601">
        <v>1</v>
      </c>
      <c r="EA601">
        <v>1</v>
      </c>
      <c r="EB601">
        <v>1</v>
      </c>
      <c r="EC601">
        <v>0.85</v>
      </c>
      <c r="ED601">
        <v>0.94</v>
      </c>
      <c r="EE601">
        <v>0.27700000000000002</v>
      </c>
      <c r="EF601">
        <v>0</v>
      </c>
      <c r="EG601">
        <v>0</v>
      </c>
      <c r="EH601">
        <v>0.51</v>
      </c>
      <c r="EI601">
        <v>1.008</v>
      </c>
      <c r="EJ601">
        <v>0.13200000000000001</v>
      </c>
      <c r="EK601">
        <v>3.1E-2</v>
      </c>
      <c r="EL601">
        <v>2.9000000000000001E-2</v>
      </c>
      <c r="EM601">
        <v>0.97799999999999998</v>
      </c>
      <c r="EN601">
        <v>0</v>
      </c>
      <c r="EO601">
        <v>0</v>
      </c>
      <c r="EP601">
        <v>0.73399999999999999</v>
      </c>
      <c r="EQ601">
        <v>0.55300000000000005</v>
      </c>
      <c r="ER601">
        <v>0.23599999999999999</v>
      </c>
      <c r="ES601">
        <v>0.1</v>
      </c>
      <c r="ET601">
        <v>5.1999999999999998E-2</v>
      </c>
      <c r="FC601" s="2">
        <v>1318000</v>
      </c>
      <c r="FD601" s="2">
        <v>364400</v>
      </c>
      <c r="FE601" s="2">
        <v>0</v>
      </c>
      <c r="FF601" s="2">
        <v>0</v>
      </c>
      <c r="FG601" s="2">
        <v>671500</v>
      </c>
      <c r="FH601" s="2">
        <v>1329000</v>
      </c>
      <c r="FI601" s="2">
        <v>173700</v>
      </c>
      <c r="FJ601" s="2">
        <v>41090</v>
      </c>
      <c r="FK601" s="2">
        <v>38250</v>
      </c>
      <c r="FL601" s="2">
        <v>154500</v>
      </c>
      <c r="FM601" s="2">
        <v>151000</v>
      </c>
      <c r="FN601" s="2">
        <v>0</v>
      </c>
      <c r="FO601" s="2">
        <v>0</v>
      </c>
      <c r="FP601" s="2">
        <v>113400</v>
      </c>
      <c r="FQ601" s="2">
        <v>85470</v>
      </c>
      <c r="FR601" s="2">
        <v>36440</v>
      </c>
      <c r="FS601" s="2">
        <v>15420</v>
      </c>
      <c r="FT601" s="2">
        <v>7983</v>
      </c>
    </row>
    <row r="602" spans="1:176" x14ac:dyDescent="0.2">
      <c r="A602">
        <v>0</v>
      </c>
      <c r="B602" t="s">
        <v>176</v>
      </c>
      <c r="C602" t="s">
        <v>674</v>
      </c>
      <c r="D602" t="s">
        <v>256</v>
      </c>
      <c r="E602" t="s">
        <v>244</v>
      </c>
      <c r="F602" s="3">
        <v>1.5861111111111112</v>
      </c>
      <c r="G602">
        <v>2</v>
      </c>
      <c r="H602">
        <v>767.54650000000004</v>
      </c>
      <c r="I602" t="s">
        <v>675</v>
      </c>
      <c r="J602" s="10">
        <v>13.863</v>
      </c>
      <c r="K602" t="e">
        <f t="shared" ref="K602:K609" si="23">+H</f>
        <v>#NAME?</v>
      </c>
      <c r="L602">
        <v>0.10100000000000001</v>
      </c>
      <c r="M602">
        <v>0.55400000000000005</v>
      </c>
      <c r="N602">
        <v>4.0000000000000001E-3</v>
      </c>
      <c r="O602">
        <v>0.113</v>
      </c>
      <c r="P602">
        <v>7.0000000000000007E-2</v>
      </c>
      <c r="Q602">
        <v>0.106</v>
      </c>
      <c r="R602">
        <v>1.6E-2</v>
      </c>
      <c r="S602">
        <v>0.32500000000000001</v>
      </c>
      <c r="T602">
        <v>1.0589999999999999</v>
      </c>
      <c r="U602">
        <v>1.5449999999999999</v>
      </c>
      <c r="V602">
        <v>0.107</v>
      </c>
      <c r="W602">
        <v>1.0249999999999999</v>
      </c>
      <c r="X602">
        <v>0.83699999999999997</v>
      </c>
      <c r="Y602">
        <v>1.3240000000000001</v>
      </c>
      <c r="Z602">
        <v>0.45100000000000001</v>
      </c>
      <c r="AA602">
        <v>1.95</v>
      </c>
      <c r="AB602">
        <v>0.46400000000000002</v>
      </c>
      <c r="AC602">
        <v>0.73299999999999998</v>
      </c>
      <c r="AD602">
        <v>0</v>
      </c>
      <c r="AE602">
        <v>0.47199999999999998</v>
      </c>
      <c r="AF602">
        <v>0.45300000000000001</v>
      </c>
      <c r="AG602">
        <v>0.47399999999999998</v>
      </c>
      <c r="AH602">
        <v>0.433</v>
      </c>
      <c r="AI602">
        <v>0</v>
      </c>
      <c r="AJ602" t="s">
        <v>182</v>
      </c>
      <c r="AK602" t="s">
        <v>178</v>
      </c>
      <c r="AL602" t="s">
        <v>177</v>
      </c>
      <c r="AM602" t="s">
        <v>177</v>
      </c>
      <c r="AN602" t="s">
        <v>177</v>
      </c>
      <c r="AO602" t="s">
        <v>177</v>
      </c>
      <c r="AP602" t="s">
        <v>177</v>
      </c>
      <c r="AQ602" t="s">
        <v>177</v>
      </c>
      <c r="AR602" t="s">
        <v>177</v>
      </c>
      <c r="AS602">
        <v>0.22</v>
      </c>
      <c r="AT602">
        <v>0.54</v>
      </c>
      <c r="AU602">
        <v>0.94</v>
      </c>
      <c r="AV602">
        <v>0.99</v>
      </c>
      <c r="AW602">
        <v>0.73</v>
      </c>
      <c r="AX602">
        <v>0.78</v>
      </c>
      <c r="AY602">
        <v>0.87</v>
      </c>
      <c r="AZ602">
        <v>0.8</v>
      </c>
      <c r="BA602">
        <v>0.57999999999999996</v>
      </c>
      <c r="BB602">
        <v>1.2</v>
      </c>
      <c r="BC602">
        <v>1.21</v>
      </c>
      <c r="BD602" s="1">
        <v>474184.72</v>
      </c>
      <c r="BE602" s="1">
        <v>43996.43</v>
      </c>
      <c r="BF602">
        <v>1.1100000000000001</v>
      </c>
      <c r="BG602">
        <v>0.82</v>
      </c>
      <c r="BH602">
        <v>1.82</v>
      </c>
      <c r="BI602">
        <v>3.35</v>
      </c>
      <c r="BJ602">
        <v>3.63</v>
      </c>
      <c r="BK602">
        <v>2</v>
      </c>
      <c r="BL602">
        <v>2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27.541</v>
      </c>
      <c r="BU602">
        <v>20.925000000000001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45.223999999999997</v>
      </c>
      <c r="CD602">
        <v>34.585999999999999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 s="2">
        <v>27710000</v>
      </c>
      <c r="CM602" s="2">
        <v>2792000</v>
      </c>
      <c r="CN602" s="2">
        <v>15350000</v>
      </c>
      <c r="CO602" s="2">
        <v>99320</v>
      </c>
      <c r="CP602" s="2">
        <v>3136000</v>
      </c>
      <c r="CQ602" s="2">
        <v>1949000</v>
      </c>
      <c r="CR602" s="2">
        <v>2942000</v>
      </c>
      <c r="CS602" s="2">
        <v>439600</v>
      </c>
      <c r="CT602" s="2">
        <v>9015000</v>
      </c>
      <c r="CU602" s="2">
        <v>409900</v>
      </c>
      <c r="CV602" s="2">
        <v>434200</v>
      </c>
      <c r="CW602" s="2">
        <v>633500</v>
      </c>
      <c r="CX602" s="2">
        <v>44000</v>
      </c>
      <c r="CY602" s="2">
        <v>420000</v>
      </c>
      <c r="CZ602" s="2">
        <v>343200</v>
      </c>
      <c r="DA602" s="2">
        <v>542900</v>
      </c>
      <c r="DB602" s="2">
        <v>184700</v>
      </c>
      <c r="DC602" s="2">
        <v>799300</v>
      </c>
      <c r="DD602">
        <v>140.75200000000001</v>
      </c>
      <c r="DE602">
        <v>137.64500000000001</v>
      </c>
      <c r="DF602">
        <v>140.202</v>
      </c>
      <c r="DG602">
        <v>0</v>
      </c>
      <c r="DH602">
        <v>126.14400000000001</v>
      </c>
      <c r="DI602">
        <v>115.467</v>
      </c>
      <c r="DJ602">
        <v>93.713999999999999</v>
      </c>
      <c r="DK602">
        <v>0</v>
      </c>
      <c r="DL602">
        <v>0</v>
      </c>
      <c r="DM602">
        <v>132.03700000000001</v>
      </c>
      <c r="DN602">
        <v>130.31899999999999</v>
      </c>
      <c r="DO602">
        <v>132.51400000000001</v>
      </c>
      <c r="DP602">
        <v>0</v>
      </c>
      <c r="DQ602">
        <v>116.053</v>
      </c>
      <c r="DR602">
        <v>117.714</v>
      </c>
      <c r="DS602">
        <v>101.828</v>
      </c>
      <c r="DT602">
        <v>0</v>
      </c>
      <c r="DU602">
        <v>0</v>
      </c>
      <c r="DV602">
        <v>0.7</v>
      </c>
      <c r="DW602">
        <v>1</v>
      </c>
      <c r="DX602">
        <v>1</v>
      </c>
      <c r="DY602">
        <v>1</v>
      </c>
      <c r="DZ602">
        <v>1</v>
      </c>
      <c r="EA602">
        <v>1</v>
      </c>
      <c r="EB602">
        <v>1</v>
      </c>
      <c r="EC602">
        <v>1</v>
      </c>
      <c r="ED602">
        <v>1</v>
      </c>
      <c r="EE602">
        <v>0.10100000000000001</v>
      </c>
      <c r="EF602">
        <v>0.55400000000000005</v>
      </c>
      <c r="EG602">
        <v>4.0000000000000001E-3</v>
      </c>
      <c r="EH602">
        <v>0.113</v>
      </c>
      <c r="EI602">
        <v>7.0000000000000007E-2</v>
      </c>
      <c r="EJ602">
        <v>0.106</v>
      </c>
      <c r="EK602">
        <v>1.6E-2</v>
      </c>
      <c r="EL602">
        <v>0.32500000000000001</v>
      </c>
      <c r="EM602">
        <v>1.0589999999999999</v>
      </c>
      <c r="EN602">
        <v>1.5449999999999999</v>
      </c>
      <c r="EO602">
        <v>0.107</v>
      </c>
      <c r="EP602">
        <v>1.0249999999999999</v>
      </c>
      <c r="EQ602">
        <v>0.83699999999999997</v>
      </c>
      <c r="ER602">
        <v>1.3240000000000001</v>
      </c>
      <c r="ES602">
        <v>0.45100000000000001</v>
      </c>
      <c r="ET602">
        <v>1.95</v>
      </c>
      <c r="FC602" s="2">
        <v>27710000</v>
      </c>
      <c r="FD602" s="2">
        <v>2792000</v>
      </c>
      <c r="FE602" s="2">
        <v>15350000</v>
      </c>
      <c r="FF602" s="2">
        <v>99320</v>
      </c>
      <c r="FG602" s="2">
        <v>3136000</v>
      </c>
      <c r="FH602" s="2">
        <v>1949000</v>
      </c>
      <c r="FI602" s="2">
        <v>2942000</v>
      </c>
      <c r="FJ602" s="2">
        <v>439600</v>
      </c>
      <c r="FK602" s="2">
        <v>9015000</v>
      </c>
      <c r="FL602" s="2">
        <v>409900</v>
      </c>
      <c r="FM602" s="2">
        <v>434200</v>
      </c>
      <c r="FN602" s="2">
        <v>633500</v>
      </c>
      <c r="FO602" s="2">
        <v>44000</v>
      </c>
      <c r="FP602" s="2">
        <v>420000</v>
      </c>
      <c r="FQ602" s="2">
        <v>343200</v>
      </c>
      <c r="FR602" s="2">
        <v>542900</v>
      </c>
      <c r="FS602" s="2">
        <v>184700</v>
      </c>
      <c r="FT602" s="2">
        <v>799300</v>
      </c>
    </row>
    <row r="603" spans="1:176" x14ac:dyDescent="0.2">
      <c r="A603">
        <v>0</v>
      </c>
      <c r="B603" t="s">
        <v>176</v>
      </c>
      <c r="C603" t="s">
        <v>674</v>
      </c>
      <c r="D603" t="s">
        <v>256</v>
      </c>
      <c r="E603" t="s">
        <v>244</v>
      </c>
      <c r="F603" s="3">
        <v>1.5861111111111112</v>
      </c>
      <c r="G603">
        <v>1</v>
      </c>
      <c r="H603">
        <v>767.54650000000004</v>
      </c>
      <c r="I603" t="s">
        <v>675</v>
      </c>
      <c r="J603" s="10">
        <v>14.442</v>
      </c>
      <c r="K603" t="e">
        <f t="shared" si="23"/>
        <v>#NAME?</v>
      </c>
      <c r="L603">
        <v>0.70799999999999996</v>
      </c>
      <c r="M603">
        <v>6.875</v>
      </c>
      <c r="N603">
        <v>0.375</v>
      </c>
      <c r="O603">
        <v>0.50900000000000001</v>
      </c>
      <c r="P603">
        <v>6.3419999999999996</v>
      </c>
      <c r="Q603">
        <v>7.8209999999999997</v>
      </c>
      <c r="R603">
        <v>13.092000000000001</v>
      </c>
      <c r="S603">
        <v>10.348000000000001</v>
      </c>
      <c r="T603">
        <v>0.38700000000000001</v>
      </c>
      <c r="U603">
        <v>0.71299999999999997</v>
      </c>
      <c r="V603">
        <v>0.105</v>
      </c>
      <c r="W603">
        <v>0.441</v>
      </c>
      <c r="X603">
        <v>0.433</v>
      </c>
      <c r="Y603">
        <v>1.1279999999999999</v>
      </c>
      <c r="Z603">
        <v>1.5489999999999999</v>
      </c>
      <c r="AA603">
        <v>0.47299999999999998</v>
      </c>
      <c r="AB603">
        <v>0.222</v>
      </c>
      <c r="AC603">
        <v>0.24</v>
      </c>
      <c r="AD603">
        <v>0</v>
      </c>
      <c r="AE603">
        <v>0.08</v>
      </c>
      <c r="AF603">
        <v>0.40600000000000003</v>
      </c>
      <c r="AG603">
        <v>0.29499999999999998</v>
      </c>
      <c r="AH603">
        <v>0</v>
      </c>
      <c r="AI603">
        <v>0.36199999999999999</v>
      </c>
      <c r="AJ603" t="s">
        <v>178</v>
      </c>
      <c r="AK603" t="s">
        <v>177</v>
      </c>
      <c r="AL603" t="s">
        <v>177</v>
      </c>
      <c r="AM603" t="s">
        <v>177</v>
      </c>
      <c r="AN603" t="s">
        <v>177</v>
      </c>
      <c r="AO603" t="s">
        <v>177</v>
      </c>
      <c r="AP603" t="s">
        <v>177</v>
      </c>
      <c r="AQ603" t="s">
        <v>177</v>
      </c>
      <c r="AR603" t="s">
        <v>177</v>
      </c>
      <c r="AS603">
        <v>0.93</v>
      </c>
      <c r="AT603">
        <v>0.83</v>
      </c>
      <c r="AU603">
        <v>0.88</v>
      </c>
      <c r="AV603">
        <v>0.78</v>
      </c>
      <c r="AW603">
        <v>0.88</v>
      </c>
      <c r="AX603">
        <v>0.24</v>
      </c>
      <c r="AY603">
        <v>0.81</v>
      </c>
      <c r="AZ603">
        <v>0.92</v>
      </c>
      <c r="BA603">
        <v>0.95</v>
      </c>
      <c r="BB603">
        <v>42.92</v>
      </c>
      <c r="BC603">
        <v>1.01</v>
      </c>
      <c r="BD603">
        <v>4.5599999999999996</v>
      </c>
      <c r="BE603" s="1">
        <v>93716.56</v>
      </c>
      <c r="BF603">
        <v>65.5</v>
      </c>
      <c r="BG603">
        <v>6.53</v>
      </c>
      <c r="BH603">
        <v>3.88</v>
      </c>
      <c r="BI603">
        <v>16.53</v>
      </c>
      <c r="BJ603">
        <v>18.3</v>
      </c>
      <c r="BK603">
        <v>1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22.356000000000002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44.008000000000003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 s="2">
        <v>1209000</v>
      </c>
      <c r="CM603" s="2">
        <v>856000</v>
      </c>
      <c r="CN603" s="2">
        <v>8311000</v>
      </c>
      <c r="CO603" s="2">
        <v>453300</v>
      </c>
      <c r="CP603" s="2">
        <v>615000</v>
      </c>
      <c r="CQ603" s="2">
        <v>7666000</v>
      </c>
      <c r="CR603" s="2">
        <v>9455000</v>
      </c>
      <c r="CS603" s="2">
        <v>15830000</v>
      </c>
      <c r="CT603" s="2">
        <v>12510000</v>
      </c>
      <c r="CU603" s="2">
        <v>889000</v>
      </c>
      <c r="CV603" s="2">
        <v>343800</v>
      </c>
      <c r="CW603" s="2">
        <v>633800</v>
      </c>
      <c r="CX603" s="2">
        <v>93720</v>
      </c>
      <c r="CY603" s="2">
        <v>391700</v>
      </c>
      <c r="CZ603" s="2">
        <v>384900</v>
      </c>
      <c r="DA603" s="2">
        <v>1003000</v>
      </c>
      <c r="DB603" s="2">
        <v>1377000</v>
      </c>
      <c r="DC603" s="2">
        <v>420600</v>
      </c>
      <c r="DD603">
        <v>18.239000000000001</v>
      </c>
      <c r="DE603">
        <v>35.93</v>
      </c>
      <c r="DF603">
        <v>69.084000000000003</v>
      </c>
      <c r="DG603">
        <v>0</v>
      </c>
      <c r="DH603">
        <v>24.236999999999998</v>
      </c>
      <c r="DI603">
        <v>102.61499999999999</v>
      </c>
      <c r="DJ603">
        <v>82.564999999999998</v>
      </c>
      <c r="DK603">
        <v>0</v>
      </c>
      <c r="DL603">
        <v>102.85599999999999</v>
      </c>
      <c r="DM603">
        <v>100.286</v>
      </c>
      <c r="DN603">
        <v>87.352000000000004</v>
      </c>
      <c r="DO603">
        <v>53.173000000000002</v>
      </c>
      <c r="DP603">
        <v>0</v>
      </c>
      <c r="DQ603">
        <v>96.281999999999996</v>
      </c>
      <c r="DR603">
        <v>5.093</v>
      </c>
      <c r="DS603">
        <v>119.71899999999999</v>
      </c>
      <c r="DT603">
        <v>0</v>
      </c>
      <c r="DU603">
        <v>43.625999999999998</v>
      </c>
      <c r="DV603">
        <v>1</v>
      </c>
      <c r="DW603">
        <v>1</v>
      </c>
      <c r="DX603">
        <v>1</v>
      </c>
      <c r="DY603">
        <v>1</v>
      </c>
      <c r="DZ603">
        <v>0.87</v>
      </c>
      <c r="EA603">
        <v>1</v>
      </c>
      <c r="EB603">
        <v>1</v>
      </c>
      <c r="EC603">
        <v>0.84</v>
      </c>
      <c r="ED603">
        <v>0.87</v>
      </c>
      <c r="EE603">
        <v>0.70799999999999996</v>
      </c>
      <c r="EF603">
        <v>6.875</v>
      </c>
      <c r="EG603">
        <v>0.375</v>
      </c>
      <c r="EH603">
        <v>0.50900000000000001</v>
      </c>
      <c r="EI603">
        <v>6.3419999999999996</v>
      </c>
      <c r="EJ603">
        <v>7.8209999999999997</v>
      </c>
      <c r="EK603">
        <v>13.092000000000001</v>
      </c>
      <c r="EL603">
        <v>10.348000000000001</v>
      </c>
      <c r="EM603">
        <v>0.38700000000000001</v>
      </c>
      <c r="EN603">
        <v>0.71299999999999997</v>
      </c>
      <c r="EO603">
        <v>0.105</v>
      </c>
      <c r="EP603">
        <v>0.441</v>
      </c>
      <c r="EQ603">
        <v>0.433</v>
      </c>
      <c r="ER603">
        <v>1.1279999999999999</v>
      </c>
      <c r="ES603">
        <v>1.5489999999999999</v>
      </c>
      <c r="ET603">
        <v>0.47299999999999998</v>
      </c>
      <c r="FC603" s="2">
        <v>1209000</v>
      </c>
      <c r="FD603" s="2">
        <v>856000</v>
      </c>
      <c r="FE603" s="2">
        <v>8311000</v>
      </c>
      <c r="FF603" s="2">
        <v>453300</v>
      </c>
      <c r="FG603" s="2">
        <v>615000</v>
      </c>
      <c r="FH603" s="2">
        <v>7666000</v>
      </c>
      <c r="FI603" s="2">
        <v>9455000</v>
      </c>
      <c r="FJ603" s="2">
        <v>15830000</v>
      </c>
      <c r="FK603" s="2">
        <v>12510000</v>
      </c>
      <c r="FL603" s="2">
        <v>889000</v>
      </c>
      <c r="FM603" s="2">
        <v>343800</v>
      </c>
      <c r="FN603" s="2">
        <v>633800</v>
      </c>
      <c r="FO603" s="2">
        <v>93720</v>
      </c>
      <c r="FP603" s="2">
        <v>391700</v>
      </c>
      <c r="FQ603" s="2">
        <v>384900</v>
      </c>
      <c r="FR603" s="2">
        <v>1003000</v>
      </c>
      <c r="FS603" s="2">
        <v>1377000</v>
      </c>
      <c r="FT603" s="2">
        <v>420600</v>
      </c>
    </row>
    <row r="604" spans="1:176" x14ac:dyDescent="0.2">
      <c r="A604">
        <v>0</v>
      </c>
      <c r="B604" t="s">
        <v>176</v>
      </c>
      <c r="C604" t="s">
        <v>674</v>
      </c>
      <c r="D604" t="s">
        <v>256</v>
      </c>
      <c r="E604" t="s">
        <v>244</v>
      </c>
      <c r="F604" s="3">
        <v>1.5861111111111112</v>
      </c>
      <c r="G604">
        <v>2</v>
      </c>
      <c r="H604">
        <v>767.54650000000004</v>
      </c>
      <c r="I604" t="s">
        <v>675</v>
      </c>
      <c r="J604" s="10">
        <v>15.621</v>
      </c>
      <c r="K604" t="e">
        <f t="shared" si="23"/>
        <v>#NAME?</v>
      </c>
      <c r="L604">
        <v>0.28399999999999997</v>
      </c>
      <c r="M604">
        <v>0.27900000000000003</v>
      </c>
      <c r="N604">
        <v>0</v>
      </c>
      <c r="O604">
        <v>0.623</v>
      </c>
      <c r="P604">
        <v>1.891</v>
      </c>
      <c r="Q604">
        <v>0.17199999999999999</v>
      </c>
      <c r="R604">
        <v>5.8999999999999997E-2</v>
      </c>
      <c r="S604">
        <v>8.4000000000000005E-2</v>
      </c>
      <c r="T604">
        <v>0.249</v>
      </c>
      <c r="U604">
        <v>0.22900000000000001</v>
      </c>
      <c r="V604">
        <v>0</v>
      </c>
      <c r="W604">
        <v>0.57499999999999996</v>
      </c>
      <c r="X604">
        <v>1.0489999999999999</v>
      </c>
      <c r="Y604">
        <v>0.14699999999999999</v>
      </c>
      <c r="Z604">
        <v>0.14899999999999999</v>
      </c>
      <c r="AA604">
        <v>6.2E-2</v>
      </c>
      <c r="AB604">
        <v>0.41</v>
      </c>
      <c r="AC604">
        <v>0.38200000000000001</v>
      </c>
      <c r="AD604">
        <v>0</v>
      </c>
      <c r="AE604">
        <v>0.64700000000000002</v>
      </c>
      <c r="AF604">
        <v>0.70299999999999996</v>
      </c>
      <c r="AG604">
        <v>0.34499999999999997</v>
      </c>
      <c r="AH604">
        <v>0.29699999999999999</v>
      </c>
      <c r="AI604">
        <v>0.28899999999999998</v>
      </c>
      <c r="AJ604" t="s">
        <v>178</v>
      </c>
      <c r="AK604" t="s">
        <v>182</v>
      </c>
      <c r="AL604" t="s">
        <v>177</v>
      </c>
      <c r="AM604" t="s">
        <v>177</v>
      </c>
      <c r="AN604" t="s">
        <v>178</v>
      </c>
      <c r="AO604" t="s">
        <v>178</v>
      </c>
      <c r="AP604" t="s">
        <v>177</v>
      </c>
      <c r="AQ604" t="s">
        <v>177</v>
      </c>
      <c r="AR604" t="s">
        <v>177</v>
      </c>
      <c r="AS604">
        <v>0.83</v>
      </c>
      <c r="AT604">
        <v>0.94</v>
      </c>
      <c r="AU604">
        <v>0.68</v>
      </c>
      <c r="AV604">
        <v>0</v>
      </c>
      <c r="AW604">
        <v>0.82</v>
      </c>
      <c r="AX604">
        <v>0.88</v>
      </c>
      <c r="AY604">
        <v>0.6</v>
      </c>
      <c r="AZ604">
        <v>0.71</v>
      </c>
      <c r="BA604">
        <v>0.84</v>
      </c>
      <c r="BB604" s="1">
        <v>1575.21</v>
      </c>
      <c r="BC604">
        <v>9.2100000000000009</v>
      </c>
      <c r="BD604">
        <v>10.09</v>
      </c>
      <c r="BE604">
        <v>0</v>
      </c>
      <c r="BF604" s="1">
        <v>613524.72</v>
      </c>
      <c r="BG604">
        <v>2.52</v>
      </c>
      <c r="BH604">
        <v>1.46</v>
      </c>
      <c r="BI604">
        <v>88.9</v>
      </c>
      <c r="BJ604" s="1">
        <v>118036.8</v>
      </c>
      <c r="BK604">
        <v>1</v>
      </c>
      <c r="BL604">
        <v>1</v>
      </c>
      <c r="BM604">
        <v>0</v>
      </c>
      <c r="BN604">
        <v>0</v>
      </c>
      <c r="BO604">
        <v>1</v>
      </c>
      <c r="BP604">
        <v>1</v>
      </c>
      <c r="BQ604">
        <v>0</v>
      </c>
      <c r="BR604">
        <v>0</v>
      </c>
      <c r="BS604">
        <v>0</v>
      </c>
      <c r="BT604">
        <v>7.2039999999999997</v>
      </c>
      <c r="BU604">
        <v>9.923</v>
      </c>
      <c r="BV604">
        <v>0</v>
      </c>
      <c r="BW604">
        <v>0</v>
      </c>
      <c r="BX604">
        <v>5.5460000000000003</v>
      </c>
      <c r="BY604">
        <v>15.552</v>
      </c>
      <c r="BZ604">
        <v>0</v>
      </c>
      <c r="CA604">
        <v>0</v>
      </c>
      <c r="CB604">
        <v>0</v>
      </c>
      <c r="CC604">
        <v>36.018999999999998</v>
      </c>
      <c r="CD604">
        <v>33.076999999999998</v>
      </c>
      <c r="CE604">
        <v>0</v>
      </c>
      <c r="CF604">
        <v>0</v>
      </c>
      <c r="CG604">
        <v>27.728999999999999</v>
      </c>
      <c r="CH604">
        <v>30.795999999999999</v>
      </c>
      <c r="CI604">
        <v>0</v>
      </c>
      <c r="CJ604">
        <v>0</v>
      </c>
      <c r="CK604">
        <v>0</v>
      </c>
      <c r="CL604" s="2">
        <v>23190000</v>
      </c>
      <c r="CM604" s="2">
        <v>6594000</v>
      </c>
      <c r="CN604" s="2">
        <v>6475000</v>
      </c>
      <c r="CO604" s="2">
        <v>0</v>
      </c>
      <c r="CP604" s="2">
        <v>14450000</v>
      </c>
      <c r="CQ604" s="2">
        <v>43850000</v>
      </c>
      <c r="CR604" s="2">
        <v>3999000</v>
      </c>
      <c r="CS604" s="2">
        <v>1376000</v>
      </c>
      <c r="CT604" s="2">
        <v>1945000</v>
      </c>
      <c r="CU604" s="2">
        <v>1194000</v>
      </c>
      <c r="CV604" s="2">
        <v>297700</v>
      </c>
      <c r="CW604" s="2">
        <v>273900</v>
      </c>
      <c r="CX604" s="2">
        <v>0</v>
      </c>
      <c r="CY604" s="2">
        <v>686300</v>
      </c>
      <c r="CZ604" s="2">
        <v>1252000</v>
      </c>
      <c r="DA604" s="2">
        <v>175800</v>
      </c>
      <c r="DB604" s="2">
        <v>178300</v>
      </c>
      <c r="DC604" s="2">
        <v>74060</v>
      </c>
      <c r="DD604">
        <v>91.241</v>
      </c>
      <c r="DE604">
        <v>69.531000000000006</v>
      </c>
      <c r="DF604">
        <v>125.587</v>
      </c>
      <c r="DG604">
        <v>0</v>
      </c>
      <c r="DH604">
        <v>107.74299999999999</v>
      </c>
      <c r="DI604">
        <v>119.21599999999999</v>
      </c>
      <c r="DJ604">
        <v>55.918999999999997</v>
      </c>
      <c r="DK604">
        <v>0</v>
      </c>
      <c r="DL604">
        <v>130.98099999999999</v>
      </c>
      <c r="DM604">
        <v>31.641999999999999</v>
      </c>
      <c r="DN604">
        <v>24.614999999999998</v>
      </c>
      <c r="DO604">
        <v>90.42</v>
      </c>
      <c r="DP604">
        <v>0</v>
      </c>
      <c r="DQ604">
        <v>7.9189999999999996</v>
      </c>
      <c r="DR604">
        <v>93.858999999999995</v>
      </c>
      <c r="DS604">
        <v>45.612000000000002</v>
      </c>
      <c r="DT604">
        <v>0</v>
      </c>
      <c r="DU604">
        <v>52.74</v>
      </c>
      <c r="DV604">
        <v>1</v>
      </c>
      <c r="DW604">
        <v>0.74</v>
      </c>
      <c r="DX604">
        <v>1</v>
      </c>
      <c r="DY604">
        <v>0</v>
      </c>
      <c r="DZ604">
        <v>1</v>
      </c>
      <c r="EA604">
        <v>0.84</v>
      </c>
      <c r="EB604">
        <v>0.79</v>
      </c>
      <c r="EC604">
        <v>1</v>
      </c>
      <c r="ED604">
        <v>0.65</v>
      </c>
      <c r="EE604">
        <v>0.28399999999999997</v>
      </c>
      <c r="EF604">
        <v>0.27900000000000003</v>
      </c>
      <c r="EG604">
        <v>0</v>
      </c>
      <c r="EH604">
        <v>0.623</v>
      </c>
      <c r="EI604">
        <v>1.891</v>
      </c>
      <c r="EJ604">
        <v>0.17199999999999999</v>
      </c>
      <c r="EK604">
        <v>5.8999999999999997E-2</v>
      </c>
      <c r="EL604">
        <v>8.4000000000000005E-2</v>
      </c>
      <c r="EM604">
        <v>0.249</v>
      </c>
      <c r="EN604">
        <v>0.22900000000000001</v>
      </c>
      <c r="EO604">
        <v>0</v>
      </c>
      <c r="EP604">
        <v>0.57499999999999996</v>
      </c>
      <c r="EQ604">
        <v>1.0489999999999999</v>
      </c>
      <c r="ER604">
        <v>0.14699999999999999</v>
      </c>
      <c r="ES604">
        <v>0.14899999999999999</v>
      </c>
      <c r="ET604">
        <v>6.2E-2</v>
      </c>
      <c r="FC604" s="2">
        <v>23190000</v>
      </c>
      <c r="FD604" s="2">
        <v>6594000</v>
      </c>
      <c r="FE604" s="2">
        <v>6475000</v>
      </c>
      <c r="FF604" s="2">
        <v>0</v>
      </c>
      <c r="FG604" s="2">
        <v>14450000</v>
      </c>
      <c r="FH604" s="2">
        <v>43850000</v>
      </c>
      <c r="FI604" s="2">
        <v>3999000</v>
      </c>
      <c r="FJ604" s="2">
        <v>1376000</v>
      </c>
      <c r="FK604" s="2">
        <v>1945000</v>
      </c>
      <c r="FL604" s="2">
        <v>1194000</v>
      </c>
      <c r="FM604" s="2">
        <v>297700</v>
      </c>
      <c r="FN604" s="2">
        <v>273900</v>
      </c>
      <c r="FO604" s="2">
        <v>0</v>
      </c>
      <c r="FP604" s="2">
        <v>686300</v>
      </c>
      <c r="FQ604" s="2">
        <v>1252000</v>
      </c>
      <c r="FR604" s="2">
        <v>175800</v>
      </c>
      <c r="FS604" s="2">
        <v>178300</v>
      </c>
      <c r="FT604" s="2">
        <v>74060</v>
      </c>
    </row>
    <row r="605" spans="1:176" x14ac:dyDescent="0.2">
      <c r="A605">
        <v>0</v>
      </c>
      <c r="B605" t="s">
        <v>176</v>
      </c>
      <c r="C605" t="s">
        <v>674</v>
      </c>
      <c r="D605" t="s">
        <v>256</v>
      </c>
      <c r="E605" t="s">
        <v>244</v>
      </c>
      <c r="F605" s="3">
        <v>1.5861111111111112</v>
      </c>
      <c r="G605">
        <v>2</v>
      </c>
      <c r="H605">
        <v>767.54650000000004</v>
      </c>
      <c r="I605" t="s">
        <v>675</v>
      </c>
      <c r="J605" s="10">
        <v>16.423999999999999</v>
      </c>
      <c r="K605" t="e">
        <f t="shared" si="23"/>
        <v>#NAME?</v>
      </c>
      <c r="L605">
        <v>0.75600000000000001</v>
      </c>
      <c r="M605">
        <v>0.33700000000000002</v>
      </c>
      <c r="N605">
        <v>0.158</v>
      </c>
      <c r="O605">
        <v>1.2709999999999999</v>
      </c>
      <c r="P605">
        <v>0.26800000000000002</v>
      </c>
      <c r="Q605">
        <v>8.7240000000000002</v>
      </c>
      <c r="R605">
        <v>0.27600000000000002</v>
      </c>
      <c r="S605">
        <v>1.9E-2</v>
      </c>
      <c r="T605">
        <v>1.492</v>
      </c>
      <c r="U605">
        <v>0.34399999999999997</v>
      </c>
      <c r="V605">
        <v>0.49099999999999999</v>
      </c>
      <c r="W605">
        <v>0.68500000000000005</v>
      </c>
      <c r="X605">
        <v>1.3029999999999999</v>
      </c>
      <c r="Y605">
        <v>0.92200000000000004</v>
      </c>
      <c r="Z605">
        <v>1.0209999999999999</v>
      </c>
      <c r="AA605">
        <v>8.8999999999999996E-2</v>
      </c>
      <c r="AB605">
        <v>0.85799999999999998</v>
      </c>
      <c r="AC605">
        <v>0.71399999999999997</v>
      </c>
      <c r="AD605">
        <v>0</v>
      </c>
      <c r="AE605">
        <v>0.72</v>
      </c>
      <c r="AF605">
        <v>0.55800000000000005</v>
      </c>
      <c r="AG605">
        <v>0</v>
      </c>
      <c r="AH605">
        <v>0.67100000000000004</v>
      </c>
      <c r="AI605">
        <v>0</v>
      </c>
      <c r="AJ605" t="s">
        <v>182</v>
      </c>
      <c r="AK605" t="s">
        <v>178</v>
      </c>
      <c r="AL605" t="s">
        <v>177</v>
      </c>
      <c r="AM605" t="s">
        <v>177</v>
      </c>
      <c r="AN605" t="s">
        <v>177</v>
      </c>
      <c r="AO605" t="s">
        <v>178</v>
      </c>
      <c r="AP605" t="s">
        <v>177</v>
      </c>
      <c r="AQ605" t="s">
        <v>177</v>
      </c>
      <c r="AR605" t="s">
        <v>177</v>
      </c>
      <c r="AS605">
        <v>0.91</v>
      </c>
      <c r="AT605">
        <v>0.85</v>
      </c>
      <c r="AU605">
        <v>0.37</v>
      </c>
      <c r="AV605">
        <v>0.9</v>
      </c>
      <c r="AW605">
        <v>0.78</v>
      </c>
      <c r="AX605">
        <v>0.8</v>
      </c>
      <c r="AY605">
        <v>0.23</v>
      </c>
      <c r="AZ605">
        <v>0.88</v>
      </c>
      <c r="BA605">
        <v>0.99</v>
      </c>
      <c r="BB605">
        <v>2.23</v>
      </c>
      <c r="BC605">
        <v>1.29</v>
      </c>
      <c r="BD605" s="1">
        <v>147497.57</v>
      </c>
      <c r="BE605" s="1">
        <v>210875.19</v>
      </c>
      <c r="BF605">
        <v>1.82</v>
      </c>
      <c r="BG605">
        <v>0.9</v>
      </c>
      <c r="BH605">
        <v>1.5</v>
      </c>
      <c r="BI605">
        <v>6.23</v>
      </c>
      <c r="BJ605" s="1">
        <v>38017.19</v>
      </c>
      <c r="BK605">
        <v>1</v>
      </c>
      <c r="BL605">
        <v>1</v>
      </c>
      <c r="BM605">
        <v>0</v>
      </c>
      <c r="BN605">
        <v>0</v>
      </c>
      <c r="BO605">
        <v>0</v>
      </c>
      <c r="BP605">
        <v>1</v>
      </c>
      <c r="BQ605">
        <v>0</v>
      </c>
      <c r="BR605">
        <v>0</v>
      </c>
      <c r="BS605">
        <v>0</v>
      </c>
      <c r="BT605">
        <v>7.9359999999999999</v>
      </c>
      <c r="BU605">
        <v>25.224</v>
      </c>
      <c r="BV605">
        <v>0</v>
      </c>
      <c r="BW605">
        <v>0</v>
      </c>
      <c r="BX605">
        <v>0</v>
      </c>
      <c r="BY605">
        <v>21.11</v>
      </c>
      <c r="BZ605">
        <v>0</v>
      </c>
      <c r="CA605">
        <v>0</v>
      </c>
      <c r="CB605">
        <v>0</v>
      </c>
      <c r="CC605">
        <v>26.454000000000001</v>
      </c>
      <c r="CD605">
        <v>41.554000000000002</v>
      </c>
      <c r="CE605">
        <v>0</v>
      </c>
      <c r="CF605">
        <v>0</v>
      </c>
      <c r="CG605">
        <v>0</v>
      </c>
      <c r="CH605">
        <v>41.802999999999997</v>
      </c>
      <c r="CI605">
        <v>0</v>
      </c>
      <c r="CJ605">
        <v>0</v>
      </c>
      <c r="CK605">
        <v>0</v>
      </c>
      <c r="CL605" s="2">
        <v>4215000</v>
      </c>
      <c r="CM605" s="2">
        <v>3185000</v>
      </c>
      <c r="CN605" s="2">
        <v>1422000</v>
      </c>
      <c r="CO605" s="2">
        <v>665800</v>
      </c>
      <c r="CP605" s="2">
        <v>5356000</v>
      </c>
      <c r="CQ605" s="2">
        <v>1129000</v>
      </c>
      <c r="CR605" s="2">
        <v>36770000</v>
      </c>
      <c r="CS605" s="2">
        <v>1165000</v>
      </c>
      <c r="CT605" s="2">
        <v>79580</v>
      </c>
      <c r="CU605" s="2">
        <v>429100</v>
      </c>
      <c r="CV605" s="2">
        <v>640400</v>
      </c>
      <c r="CW605" s="2">
        <v>147500</v>
      </c>
      <c r="CX605" s="2">
        <v>210900</v>
      </c>
      <c r="CY605" s="2">
        <v>293800</v>
      </c>
      <c r="CZ605" s="2">
        <v>559000</v>
      </c>
      <c r="DA605" s="2">
        <v>395500</v>
      </c>
      <c r="DB605" s="2">
        <v>438200</v>
      </c>
      <c r="DC605" s="2">
        <v>38020</v>
      </c>
      <c r="DD605">
        <v>133.006</v>
      </c>
      <c r="DE605">
        <v>131.19499999999999</v>
      </c>
      <c r="DF605">
        <v>12.186</v>
      </c>
      <c r="DG605">
        <v>0</v>
      </c>
      <c r="DH605">
        <v>84.632000000000005</v>
      </c>
      <c r="DI605">
        <v>80.756</v>
      </c>
      <c r="DJ605">
        <v>0</v>
      </c>
      <c r="DK605">
        <v>0</v>
      </c>
      <c r="DL605">
        <v>0</v>
      </c>
      <c r="DM605">
        <v>126.54900000000001</v>
      </c>
      <c r="DN605">
        <v>123.974</v>
      </c>
      <c r="DO605">
        <v>87.828000000000003</v>
      </c>
      <c r="DP605">
        <v>0</v>
      </c>
      <c r="DQ605">
        <v>36.546999999999997</v>
      </c>
      <c r="DR605">
        <v>117.40600000000001</v>
      </c>
      <c r="DS605">
        <v>0</v>
      </c>
      <c r="DT605">
        <v>0</v>
      </c>
      <c r="DU605">
        <v>0</v>
      </c>
      <c r="DV605">
        <v>0.75</v>
      </c>
      <c r="DW605">
        <v>1</v>
      </c>
      <c r="DX605">
        <v>1</v>
      </c>
      <c r="DY605">
        <v>1</v>
      </c>
      <c r="DZ605">
        <v>0.85</v>
      </c>
      <c r="EA605">
        <v>1</v>
      </c>
      <c r="EB605">
        <v>0.68</v>
      </c>
      <c r="EC605">
        <v>1</v>
      </c>
      <c r="ED605">
        <v>1</v>
      </c>
      <c r="EE605">
        <v>0.75600000000000001</v>
      </c>
      <c r="EF605">
        <v>0.33700000000000002</v>
      </c>
      <c r="EG605">
        <v>0.158</v>
      </c>
      <c r="EH605">
        <v>1.2709999999999999</v>
      </c>
      <c r="EI605">
        <v>0.26800000000000002</v>
      </c>
      <c r="EJ605">
        <v>8.7240000000000002</v>
      </c>
      <c r="EK605">
        <v>0.27600000000000002</v>
      </c>
      <c r="EL605">
        <v>1.9E-2</v>
      </c>
      <c r="EM605">
        <v>1.492</v>
      </c>
      <c r="EN605">
        <v>0.34399999999999997</v>
      </c>
      <c r="EO605">
        <v>0.49099999999999999</v>
      </c>
      <c r="EP605">
        <v>0.68500000000000005</v>
      </c>
      <c r="EQ605">
        <v>1.3029999999999999</v>
      </c>
      <c r="ER605">
        <v>0.92200000000000004</v>
      </c>
      <c r="ES605">
        <v>1.0209999999999999</v>
      </c>
      <c r="ET605">
        <v>8.8999999999999996E-2</v>
      </c>
      <c r="FC605" s="2">
        <v>4215000</v>
      </c>
      <c r="FD605" s="2">
        <v>3185000</v>
      </c>
      <c r="FE605" s="2">
        <v>1422000</v>
      </c>
      <c r="FF605" s="2">
        <v>665800</v>
      </c>
      <c r="FG605" s="2">
        <v>5356000</v>
      </c>
      <c r="FH605" s="2">
        <v>1129000</v>
      </c>
      <c r="FI605" s="2">
        <v>36770000</v>
      </c>
      <c r="FJ605" s="2">
        <v>1165000</v>
      </c>
      <c r="FK605" s="2">
        <v>79580</v>
      </c>
      <c r="FL605" s="2">
        <v>429100</v>
      </c>
      <c r="FM605" s="2">
        <v>640400</v>
      </c>
      <c r="FN605" s="2">
        <v>147500</v>
      </c>
      <c r="FO605" s="2">
        <v>210900</v>
      </c>
      <c r="FP605" s="2">
        <v>293800</v>
      </c>
      <c r="FQ605" s="2">
        <v>559000</v>
      </c>
      <c r="FR605" s="2">
        <v>395500</v>
      </c>
      <c r="FS605" s="2">
        <v>438200</v>
      </c>
      <c r="FT605" s="2">
        <v>38020</v>
      </c>
    </row>
    <row r="606" spans="1:176" x14ac:dyDescent="0.2">
      <c r="A606">
        <v>0</v>
      </c>
      <c r="B606" t="s">
        <v>176</v>
      </c>
      <c r="C606" t="s">
        <v>674</v>
      </c>
      <c r="D606" t="s">
        <v>256</v>
      </c>
      <c r="E606" t="s">
        <v>244</v>
      </c>
      <c r="F606" s="3">
        <v>1.5861111111111112</v>
      </c>
      <c r="G606">
        <v>2</v>
      </c>
      <c r="H606">
        <v>767.54650000000004</v>
      </c>
      <c r="I606" t="s">
        <v>675</v>
      </c>
      <c r="J606" s="10">
        <v>18.896999999999998</v>
      </c>
      <c r="K606" t="e">
        <f t="shared" si="23"/>
        <v>#NAME?</v>
      </c>
      <c r="L606">
        <v>0.90300000000000002</v>
      </c>
      <c r="M606">
        <v>0.28899999999999998</v>
      </c>
      <c r="N606">
        <v>3.5999999999999997E-2</v>
      </c>
      <c r="O606">
        <v>1.1539999999999999</v>
      </c>
      <c r="P606">
        <v>5.5650000000000004</v>
      </c>
      <c r="Q606">
        <v>0.74</v>
      </c>
      <c r="R606">
        <v>5.2999999999999999E-2</v>
      </c>
      <c r="S606">
        <v>7.0000000000000001E-3</v>
      </c>
      <c r="T606">
        <v>0.372</v>
      </c>
      <c r="U606">
        <v>0.16200000000000001</v>
      </c>
      <c r="V606">
        <v>5.6000000000000001E-2</v>
      </c>
      <c r="W606">
        <v>0.34200000000000003</v>
      </c>
      <c r="X606">
        <v>3.0779999999999998</v>
      </c>
      <c r="Y606">
        <v>0.308</v>
      </c>
      <c r="Z606">
        <v>8.1000000000000003E-2</v>
      </c>
      <c r="AA606">
        <v>1.6E-2</v>
      </c>
      <c r="AB606">
        <v>0.316</v>
      </c>
      <c r="AC606">
        <v>1.2E-2</v>
      </c>
      <c r="AD606">
        <v>0</v>
      </c>
      <c r="AE606">
        <v>0.55300000000000005</v>
      </c>
      <c r="AF606">
        <v>0.35499999999999998</v>
      </c>
      <c r="AG606">
        <v>0.19900000000000001</v>
      </c>
      <c r="AH606">
        <v>0</v>
      </c>
      <c r="AI606">
        <v>0</v>
      </c>
      <c r="AJ606" t="s">
        <v>182</v>
      </c>
      <c r="AK606" t="s">
        <v>177</v>
      </c>
      <c r="AL606" t="s">
        <v>177</v>
      </c>
      <c r="AM606" t="s">
        <v>177</v>
      </c>
      <c r="AN606" t="s">
        <v>178</v>
      </c>
      <c r="AO606" t="s">
        <v>177</v>
      </c>
      <c r="AP606" t="s">
        <v>177</v>
      </c>
      <c r="AQ606" t="s">
        <v>177</v>
      </c>
      <c r="AR606" t="s">
        <v>177</v>
      </c>
      <c r="AS606">
        <v>0</v>
      </c>
      <c r="AT606">
        <v>0.57799999999999996</v>
      </c>
      <c r="AU606">
        <v>0.745</v>
      </c>
      <c r="AV606">
        <v>0.79100000000000004</v>
      </c>
      <c r="AW606">
        <v>0.77</v>
      </c>
      <c r="AX606">
        <v>0.88200000000000001</v>
      </c>
      <c r="AY606">
        <v>0.45800000000000002</v>
      </c>
      <c r="AZ606">
        <v>0.52</v>
      </c>
      <c r="BA606">
        <v>0.91</v>
      </c>
      <c r="BB606">
        <v>2.2570000000000001</v>
      </c>
      <c r="BC606">
        <v>1.002</v>
      </c>
      <c r="BD606">
        <v>2.1120000000000001</v>
      </c>
      <c r="BE606" s="1">
        <v>119762.66</v>
      </c>
      <c r="BF606">
        <v>1.83</v>
      </c>
      <c r="BG606">
        <v>2.1040000000000001</v>
      </c>
      <c r="BH606">
        <v>2.21</v>
      </c>
      <c r="BI606" s="1">
        <v>174899.98</v>
      </c>
      <c r="BJ606" s="1">
        <v>43640.71</v>
      </c>
      <c r="BK606">
        <v>1</v>
      </c>
      <c r="BL606">
        <v>0</v>
      </c>
      <c r="BM606">
        <v>0</v>
      </c>
      <c r="BN606">
        <v>0</v>
      </c>
      <c r="BO606">
        <v>2</v>
      </c>
      <c r="BP606">
        <v>0</v>
      </c>
      <c r="BQ606">
        <v>0</v>
      </c>
      <c r="BR606">
        <v>0</v>
      </c>
      <c r="BS606">
        <v>0</v>
      </c>
      <c r="BT606">
        <v>21.69</v>
      </c>
      <c r="BU606">
        <v>0</v>
      </c>
      <c r="BV606">
        <v>0</v>
      </c>
      <c r="BW606">
        <v>0</v>
      </c>
      <c r="BX606">
        <v>20.939</v>
      </c>
      <c r="BY606">
        <v>0</v>
      </c>
      <c r="BZ606">
        <v>0</v>
      </c>
      <c r="CA606">
        <v>0</v>
      </c>
      <c r="CB606">
        <v>0</v>
      </c>
      <c r="CC606">
        <v>48.2</v>
      </c>
      <c r="CD606">
        <v>0</v>
      </c>
      <c r="CE606">
        <v>0</v>
      </c>
      <c r="CF606">
        <v>0</v>
      </c>
      <c r="CG606">
        <v>34.103000000000002</v>
      </c>
      <c r="CH606">
        <v>0</v>
      </c>
      <c r="CI606">
        <v>0</v>
      </c>
      <c r="CJ606">
        <v>0</v>
      </c>
      <c r="CK606">
        <v>0</v>
      </c>
      <c r="CL606" s="2">
        <v>19600000</v>
      </c>
      <c r="CM606" s="2">
        <v>17700000</v>
      </c>
      <c r="CN606" s="2">
        <v>5659000</v>
      </c>
      <c r="CO606" s="2">
        <v>696100</v>
      </c>
      <c r="CP606" s="2">
        <v>22620000</v>
      </c>
      <c r="CQ606" s="2">
        <v>109000000</v>
      </c>
      <c r="CR606" s="2">
        <v>14500000</v>
      </c>
      <c r="CS606" s="2">
        <v>1038000</v>
      </c>
      <c r="CT606" s="2">
        <v>130600</v>
      </c>
      <c r="CU606" s="2">
        <v>2156000</v>
      </c>
      <c r="CV606" s="2">
        <v>801500</v>
      </c>
      <c r="CW606" s="2">
        <v>348200</v>
      </c>
      <c r="CX606" s="2">
        <v>119800</v>
      </c>
      <c r="CY606" s="2">
        <v>737300</v>
      </c>
      <c r="CZ606" s="2">
        <v>6636000</v>
      </c>
      <c r="DA606" s="2">
        <v>664800</v>
      </c>
      <c r="DB606" s="2">
        <v>174900</v>
      </c>
      <c r="DC606" s="2">
        <v>34970</v>
      </c>
      <c r="DD606">
        <v>3.0000000000000001E-3</v>
      </c>
      <c r="DE606">
        <v>69.128</v>
      </c>
      <c r="DF606">
        <v>62.215000000000003</v>
      </c>
      <c r="DG606">
        <v>141.42099999999999</v>
      </c>
      <c r="DH606">
        <v>118.084</v>
      </c>
      <c r="DI606">
        <v>84.4</v>
      </c>
      <c r="DJ606">
        <v>92.174000000000007</v>
      </c>
      <c r="DK606">
        <v>0</v>
      </c>
      <c r="DL606">
        <v>47.988999999999997</v>
      </c>
      <c r="DM606">
        <v>53.106999999999999</v>
      </c>
      <c r="DN606">
        <v>81.016000000000005</v>
      </c>
      <c r="DO606">
        <v>12.443</v>
      </c>
      <c r="DP606">
        <v>141.42099999999999</v>
      </c>
      <c r="DQ606">
        <v>31.978000000000002</v>
      </c>
      <c r="DR606">
        <v>98.695999999999998</v>
      </c>
      <c r="DS606">
        <v>91.21</v>
      </c>
      <c r="DT606">
        <v>0</v>
      </c>
      <c r="DU606">
        <v>85.242000000000004</v>
      </c>
      <c r="DV606">
        <v>1</v>
      </c>
      <c r="DW606">
        <v>1</v>
      </c>
      <c r="DX606">
        <v>1</v>
      </c>
      <c r="DY606">
        <v>1</v>
      </c>
      <c r="DZ606">
        <v>0.81</v>
      </c>
      <c r="EA606">
        <v>1</v>
      </c>
      <c r="EB606">
        <v>1</v>
      </c>
      <c r="EC606">
        <v>1</v>
      </c>
      <c r="ED606">
        <v>0.81</v>
      </c>
      <c r="EE606">
        <v>0.90300000000000002</v>
      </c>
      <c r="EF606">
        <v>0.28899999999999998</v>
      </c>
      <c r="EG606">
        <v>3.5999999999999997E-2</v>
      </c>
      <c r="EH606">
        <v>1.1539999999999999</v>
      </c>
      <c r="EI606">
        <v>5.5650000000000004</v>
      </c>
      <c r="EJ606">
        <v>0.74</v>
      </c>
      <c r="EK606">
        <v>5.2999999999999999E-2</v>
      </c>
      <c r="EL606">
        <v>7.0000000000000001E-3</v>
      </c>
      <c r="EM606">
        <v>0.372</v>
      </c>
      <c r="EN606">
        <v>0.16200000000000001</v>
      </c>
      <c r="EO606">
        <v>5.6000000000000001E-2</v>
      </c>
      <c r="EP606">
        <v>0.34200000000000003</v>
      </c>
      <c r="EQ606">
        <v>3.0779999999999998</v>
      </c>
      <c r="ER606">
        <v>0.308</v>
      </c>
      <c r="ES606">
        <v>8.1000000000000003E-2</v>
      </c>
      <c r="ET606">
        <v>1.6E-2</v>
      </c>
      <c r="FC606" s="2">
        <v>19600000</v>
      </c>
      <c r="FD606" s="2">
        <v>17700000</v>
      </c>
      <c r="FE606" s="2">
        <v>5659000</v>
      </c>
      <c r="FF606" s="2">
        <v>696100</v>
      </c>
      <c r="FG606" s="2">
        <v>22620000</v>
      </c>
      <c r="FH606" s="2">
        <v>109000000</v>
      </c>
      <c r="FI606" s="2">
        <v>14500000</v>
      </c>
      <c r="FJ606" s="2">
        <v>1038000</v>
      </c>
      <c r="FK606" s="2">
        <v>130600</v>
      </c>
      <c r="FL606" s="2">
        <v>2156000</v>
      </c>
      <c r="FM606" s="2">
        <v>801500</v>
      </c>
      <c r="FN606" s="2">
        <v>348200</v>
      </c>
      <c r="FO606" s="2">
        <v>119800</v>
      </c>
      <c r="FP606" s="2">
        <v>737300</v>
      </c>
      <c r="FQ606" s="2">
        <v>6636000</v>
      </c>
      <c r="FR606" s="2">
        <v>664800</v>
      </c>
      <c r="FS606" s="2">
        <v>174900</v>
      </c>
      <c r="FT606" s="2">
        <v>34970</v>
      </c>
    </row>
    <row r="607" spans="1:176" x14ac:dyDescent="0.2">
      <c r="A607">
        <v>0</v>
      </c>
      <c r="B607" t="s">
        <v>176</v>
      </c>
      <c r="C607" t="s">
        <v>674</v>
      </c>
      <c r="D607" t="s">
        <v>256</v>
      </c>
      <c r="E607" t="s">
        <v>244</v>
      </c>
      <c r="F607" s="3">
        <v>1.5861111111111112</v>
      </c>
      <c r="G607">
        <v>2</v>
      </c>
      <c r="H607">
        <v>767.54650000000004</v>
      </c>
      <c r="I607" t="s">
        <v>675</v>
      </c>
      <c r="J607" s="10">
        <v>19.608000000000001</v>
      </c>
      <c r="K607" t="e">
        <f t="shared" si="23"/>
        <v>#NAME?</v>
      </c>
      <c r="L607">
        <v>0.33</v>
      </c>
      <c r="M607">
        <v>0.10100000000000001</v>
      </c>
      <c r="N607">
        <v>1E-3</v>
      </c>
      <c r="O607">
        <v>0.53</v>
      </c>
      <c r="P607">
        <v>1.5089999999999999</v>
      </c>
      <c r="Q607">
        <v>0.20200000000000001</v>
      </c>
      <c r="R607">
        <v>1.4E-2</v>
      </c>
      <c r="S607">
        <v>5.0000000000000001E-3</v>
      </c>
      <c r="T607">
        <v>0.40200000000000002</v>
      </c>
      <c r="U607">
        <v>0.11799999999999999</v>
      </c>
      <c r="V607">
        <v>3.0000000000000001E-3</v>
      </c>
      <c r="W607">
        <v>1.823</v>
      </c>
      <c r="X607">
        <v>2.0489999999999999</v>
      </c>
      <c r="Y607">
        <v>0.90200000000000002</v>
      </c>
      <c r="Z607">
        <v>4.7E-2</v>
      </c>
      <c r="AA607">
        <v>7.0000000000000001E-3</v>
      </c>
      <c r="AB607">
        <v>0.41699999999999998</v>
      </c>
      <c r="AC607">
        <v>0.28899999999999998</v>
      </c>
      <c r="AD607">
        <v>0</v>
      </c>
      <c r="AE607">
        <v>0.74299999999999999</v>
      </c>
      <c r="AF607">
        <v>0.755</v>
      </c>
      <c r="AG607">
        <v>0.33900000000000002</v>
      </c>
      <c r="AH607">
        <v>0.26300000000000001</v>
      </c>
      <c r="AI607">
        <v>0</v>
      </c>
      <c r="AJ607" t="s">
        <v>182</v>
      </c>
      <c r="AK607" t="s">
        <v>182</v>
      </c>
      <c r="AL607" t="s">
        <v>178</v>
      </c>
      <c r="AM607" t="s">
        <v>177</v>
      </c>
      <c r="AN607" t="s">
        <v>182</v>
      </c>
      <c r="AO607" t="s">
        <v>182</v>
      </c>
      <c r="AP607" t="s">
        <v>182</v>
      </c>
      <c r="AQ607" t="s">
        <v>177</v>
      </c>
      <c r="AR607" t="s">
        <v>177</v>
      </c>
      <c r="AS607">
        <v>0.65</v>
      </c>
      <c r="AT607">
        <v>0.98</v>
      </c>
      <c r="AU607">
        <v>0.76</v>
      </c>
      <c r="AV607">
        <v>1</v>
      </c>
      <c r="AW607">
        <v>0</v>
      </c>
      <c r="AX607">
        <v>0.84</v>
      </c>
      <c r="AY607">
        <v>0.35699999999999998</v>
      </c>
      <c r="AZ607">
        <v>0</v>
      </c>
      <c r="BA607">
        <v>0.86</v>
      </c>
      <c r="BB607" s="1">
        <v>7356128.9100000001</v>
      </c>
      <c r="BC607" s="1">
        <v>2507506.1800000002</v>
      </c>
      <c r="BD607" s="1">
        <v>748000.02</v>
      </c>
      <c r="BE607" s="1">
        <v>47501.74</v>
      </c>
      <c r="BF607">
        <v>14.298</v>
      </c>
      <c r="BG607" s="1">
        <v>12956932.539999999</v>
      </c>
      <c r="BH607">
        <v>10.201000000000001</v>
      </c>
      <c r="BI607" s="1">
        <v>300273.71999999997</v>
      </c>
      <c r="BJ607" s="1">
        <v>68807.83</v>
      </c>
      <c r="BK607">
        <v>2</v>
      </c>
      <c r="BL607">
        <v>3</v>
      </c>
      <c r="BM607">
        <v>1</v>
      </c>
      <c r="BN607">
        <v>0</v>
      </c>
      <c r="BO607">
        <v>3</v>
      </c>
      <c r="BP607">
        <v>4</v>
      </c>
      <c r="BQ607">
        <v>1</v>
      </c>
      <c r="BR607">
        <v>0</v>
      </c>
      <c r="BS607">
        <v>0</v>
      </c>
      <c r="BT607">
        <v>46.625</v>
      </c>
      <c r="BU607">
        <v>44.145000000000003</v>
      </c>
      <c r="BV607">
        <v>6.681</v>
      </c>
      <c r="BW607">
        <v>0</v>
      </c>
      <c r="BX607">
        <v>35.722000000000001</v>
      </c>
      <c r="BY607">
        <v>52.213999999999999</v>
      </c>
      <c r="BZ607">
        <v>21.917999999999999</v>
      </c>
      <c r="CA607">
        <v>0</v>
      </c>
      <c r="CB607">
        <v>0</v>
      </c>
      <c r="CC607">
        <v>84.772000000000006</v>
      </c>
      <c r="CD607">
        <v>71.78</v>
      </c>
      <c r="CE607">
        <v>33.402999999999999</v>
      </c>
      <c r="CF607">
        <v>0</v>
      </c>
      <c r="CG607">
        <v>69.634</v>
      </c>
      <c r="CH607">
        <v>94.933999999999997</v>
      </c>
      <c r="CI607">
        <v>48.706000000000003</v>
      </c>
      <c r="CJ607">
        <v>0</v>
      </c>
      <c r="CK607">
        <v>0</v>
      </c>
      <c r="CL607" s="2">
        <v>185200000</v>
      </c>
      <c r="CM607" s="2">
        <v>61170000</v>
      </c>
      <c r="CN607" s="2">
        <v>18760000</v>
      </c>
      <c r="CO607" s="2">
        <v>100600</v>
      </c>
      <c r="CP607" s="2">
        <v>98180000</v>
      </c>
      <c r="CQ607" s="2">
        <v>279500000</v>
      </c>
      <c r="CR607" s="2">
        <v>37390000</v>
      </c>
      <c r="CS607" s="2">
        <v>2524000</v>
      </c>
      <c r="CT607" s="2">
        <v>1014000</v>
      </c>
      <c r="CU607" s="2">
        <v>6324000</v>
      </c>
      <c r="CV607" s="2">
        <v>2544000</v>
      </c>
      <c r="CW607" s="2">
        <v>748000</v>
      </c>
      <c r="CX607" s="2">
        <v>18230</v>
      </c>
      <c r="CY607" s="2">
        <v>11530000</v>
      </c>
      <c r="CZ607" s="2">
        <v>12960000</v>
      </c>
      <c r="DA607" s="2">
        <v>5705000</v>
      </c>
      <c r="DB607" s="2">
        <v>300300</v>
      </c>
      <c r="DC607" s="2">
        <v>46890</v>
      </c>
      <c r="DD607">
        <v>89.786000000000001</v>
      </c>
      <c r="DE607">
        <v>99.299000000000007</v>
      </c>
      <c r="DF607">
        <v>139.77199999999999</v>
      </c>
      <c r="DG607">
        <v>0</v>
      </c>
      <c r="DH607">
        <v>20.391999999999999</v>
      </c>
      <c r="DI607">
        <v>102.018</v>
      </c>
      <c r="DJ607">
        <v>103.16</v>
      </c>
      <c r="DK607">
        <v>0</v>
      </c>
      <c r="DL607">
        <v>0</v>
      </c>
      <c r="DM607">
        <v>65.516000000000005</v>
      </c>
      <c r="DN607">
        <v>1.0109999999999999</v>
      </c>
      <c r="DO607">
        <v>134.58699999999999</v>
      </c>
      <c r="DP607">
        <v>0</v>
      </c>
      <c r="DQ607">
        <v>84.454999999999998</v>
      </c>
      <c r="DR607">
        <v>120.28100000000001</v>
      </c>
      <c r="DS607">
        <v>130.13300000000001</v>
      </c>
      <c r="DT607">
        <v>0</v>
      </c>
      <c r="DU607">
        <v>0</v>
      </c>
      <c r="DV607">
        <v>0.74</v>
      </c>
      <c r="DW607">
        <v>1</v>
      </c>
      <c r="DX607">
        <v>1</v>
      </c>
      <c r="DY607">
        <v>0.88</v>
      </c>
      <c r="DZ607">
        <v>1</v>
      </c>
      <c r="EA607">
        <v>1</v>
      </c>
      <c r="EB607">
        <v>1</v>
      </c>
      <c r="EC607">
        <v>1</v>
      </c>
      <c r="ED607">
        <v>0.67</v>
      </c>
      <c r="EE607">
        <v>0.33</v>
      </c>
      <c r="EF607">
        <v>0.10100000000000001</v>
      </c>
      <c r="EG607">
        <v>1E-3</v>
      </c>
      <c r="EH607">
        <v>0.53</v>
      </c>
      <c r="EI607">
        <v>1.5089999999999999</v>
      </c>
      <c r="EJ607">
        <v>0.20200000000000001</v>
      </c>
      <c r="EK607">
        <v>1.4E-2</v>
      </c>
      <c r="EL607">
        <v>5.0000000000000001E-3</v>
      </c>
      <c r="EM607">
        <v>0.40200000000000002</v>
      </c>
      <c r="EN607">
        <v>0.11799999999999999</v>
      </c>
      <c r="EO607">
        <v>3.0000000000000001E-3</v>
      </c>
      <c r="EP607">
        <v>1.823</v>
      </c>
      <c r="EQ607">
        <v>2.0489999999999999</v>
      </c>
      <c r="ER607">
        <v>0.90200000000000002</v>
      </c>
      <c r="ES607">
        <v>4.7E-2</v>
      </c>
      <c r="ET607">
        <v>7.0000000000000001E-3</v>
      </c>
      <c r="FC607" s="2">
        <v>185200000</v>
      </c>
      <c r="FD607" s="2">
        <v>61170000</v>
      </c>
      <c r="FE607" s="2">
        <v>18760000</v>
      </c>
      <c r="FF607" s="2">
        <v>100600</v>
      </c>
      <c r="FG607" s="2">
        <v>98180000</v>
      </c>
      <c r="FH607" s="2">
        <v>279500000</v>
      </c>
      <c r="FI607" s="2">
        <v>37390000</v>
      </c>
      <c r="FJ607" s="2">
        <v>2524000</v>
      </c>
      <c r="FK607" s="2">
        <v>1014000</v>
      </c>
      <c r="FL607" s="2">
        <v>6324000</v>
      </c>
      <c r="FM607" s="2">
        <v>2544000</v>
      </c>
      <c r="FN607" s="2">
        <v>748000</v>
      </c>
      <c r="FO607" s="2">
        <v>18230</v>
      </c>
      <c r="FP607" s="2">
        <v>11530000</v>
      </c>
      <c r="FQ607" s="2">
        <v>12960000</v>
      </c>
      <c r="FR607" s="2">
        <v>5705000</v>
      </c>
      <c r="FS607" s="2">
        <v>300300</v>
      </c>
      <c r="FT607" s="2">
        <v>46890</v>
      </c>
    </row>
    <row r="608" spans="1:176" x14ac:dyDescent="0.2">
      <c r="A608">
        <v>0</v>
      </c>
      <c r="B608" t="s">
        <v>176</v>
      </c>
      <c r="C608" t="s">
        <v>1506</v>
      </c>
      <c r="D608" t="s">
        <v>256</v>
      </c>
      <c r="E608" t="s">
        <v>1507</v>
      </c>
      <c r="F608" s="3">
        <v>1.5868055555555556</v>
      </c>
      <c r="G608">
        <v>1</v>
      </c>
      <c r="H608">
        <v>765.53089999999997</v>
      </c>
      <c r="I608" t="s">
        <v>599</v>
      </c>
      <c r="J608" s="10">
        <v>18.847999999999999</v>
      </c>
      <c r="K608" t="e">
        <f t="shared" si="23"/>
        <v>#NAME?</v>
      </c>
      <c r="L608">
        <v>0.55000000000000004</v>
      </c>
      <c r="M608">
        <v>3.2000000000000001E-2</v>
      </c>
      <c r="N608">
        <v>0.04</v>
      </c>
      <c r="O608">
        <v>0.622</v>
      </c>
      <c r="P608">
        <v>0.66200000000000003</v>
      </c>
      <c r="Q608">
        <v>0.376</v>
      </c>
      <c r="R608">
        <v>0.27600000000000002</v>
      </c>
      <c r="S608">
        <v>4.2999999999999997E-2</v>
      </c>
      <c r="T608">
        <v>0.33300000000000002</v>
      </c>
      <c r="U608">
        <v>7.0000000000000007E-2</v>
      </c>
      <c r="V608">
        <v>0.154</v>
      </c>
      <c r="W608">
        <v>0.40500000000000003</v>
      </c>
      <c r="X608">
        <v>0.64900000000000002</v>
      </c>
      <c r="Y608">
        <v>0.26200000000000001</v>
      </c>
      <c r="Z608">
        <v>0.248</v>
      </c>
      <c r="AA608">
        <v>0.104</v>
      </c>
      <c r="AB608">
        <v>0</v>
      </c>
      <c r="AC608">
        <v>0.41799999999999998</v>
      </c>
      <c r="AD608">
        <v>0</v>
      </c>
      <c r="AE608">
        <v>0.75900000000000001</v>
      </c>
      <c r="AF608">
        <v>0.81599999999999995</v>
      </c>
      <c r="AG608">
        <v>0</v>
      </c>
      <c r="AH608">
        <v>0.66600000000000004</v>
      </c>
      <c r="AI608">
        <v>0</v>
      </c>
      <c r="AJ608" t="s">
        <v>178</v>
      </c>
      <c r="AK608" t="s">
        <v>177</v>
      </c>
      <c r="AL608" t="s">
        <v>177</v>
      </c>
      <c r="AM608" t="s">
        <v>177</v>
      </c>
      <c r="AN608" t="s">
        <v>178</v>
      </c>
      <c r="AO608" t="s">
        <v>178</v>
      </c>
      <c r="AP608" t="s">
        <v>177</v>
      </c>
      <c r="AQ608" t="s">
        <v>177</v>
      </c>
      <c r="AR608" t="s">
        <v>177</v>
      </c>
      <c r="AS608">
        <v>0.97</v>
      </c>
      <c r="AT608">
        <v>0.73</v>
      </c>
      <c r="AU608">
        <v>0</v>
      </c>
      <c r="AV608">
        <v>0.98</v>
      </c>
      <c r="AW608">
        <v>0.99</v>
      </c>
      <c r="AX608">
        <v>0.85</v>
      </c>
      <c r="AY608">
        <v>0.98</v>
      </c>
      <c r="AZ608">
        <v>0.57999999999999996</v>
      </c>
      <c r="BA608">
        <v>0.76</v>
      </c>
      <c r="BB608" s="1">
        <v>1404715.83</v>
      </c>
      <c r="BC608" s="1">
        <v>606757.14</v>
      </c>
      <c r="BD608" s="1">
        <v>65187.98</v>
      </c>
      <c r="BE608" s="1">
        <v>215653.01</v>
      </c>
      <c r="BF608" s="1">
        <v>606616.65</v>
      </c>
      <c r="BG608" s="1">
        <v>978148.66</v>
      </c>
      <c r="BH608" s="1">
        <v>464800.37</v>
      </c>
      <c r="BI608" s="1">
        <v>348426.3</v>
      </c>
      <c r="BJ608" s="1">
        <v>10407.120000000001</v>
      </c>
      <c r="BK608">
        <v>1</v>
      </c>
      <c r="BL608">
        <v>0</v>
      </c>
      <c r="BM608">
        <v>0</v>
      </c>
      <c r="BN608">
        <v>0</v>
      </c>
      <c r="BO608">
        <v>1</v>
      </c>
      <c r="BP608">
        <v>1</v>
      </c>
      <c r="BQ608">
        <v>0</v>
      </c>
      <c r="BR608">
        <v>0</v>
      </c>
      <c r="BS608">
        <v>0</v>
      </c>
      <c r="BT608">
        <v>37.165999999999997</v>
      </c>
      <c r="BU608">
        <v>0</v>
      </c>
      <c r="BV608">
        <v>0</v>
      </c>
      <c r="BW608">
        <v>0</v>
      </c>
      <c r="BX608">
        <v>38.683999999999997</v>
      </c>
      <c r="BY608">
        <v>38.584000000000003</v>
      </c>
      <c r="BZ608">
        <v>0</v>
      </c>
      <c r="CA608">
        <v>0</v>
      </c>
      <c r="CB608">
        <v>0</v>
      </c>
      <c r="CC608">
        <v>60.829000000000001</v>
      </c>
      <c r="CD608">
        <v>0</v>
      </c>
      <c r="CE608">
        <v>0</v>
      </c>
      <c r="CF608">
        <v>0</v>
      </c>
      <c r="CG608">
        <v>63.415999999999997</v>
      </c>
      <c r="CH608">
        <v>63.045000000000002</v>
      </c>
      <c r="CI608">
        <v>0</v>
      </c>
      <c r="CJ608">
        <v>0</v>
      </c>
      <c r="CK608">
        <v>0</v>
      </c>
      <c r="CL608" s="2">
        <v>11650000</v>
      </c>
      <c r="CM608" s="2">
        <v>6406000</v>
      </c>
      <c r="CN608" s="2">
        <v>369700</v>
      </c>
      <c r="CO608" s="2">
        <v>465300</v>
      </c>
      <c r="CP608" s="2">
        <v>7237000</v>
      </c>
      <c r="CQ608" s="2">
        <v>7714000</v>
      </c>
      <c r="CR608" s="2">
        <v>4373000</v>
      </c>
      <c r="CS608" s="2">
        <v>3209000</v>
      </c>
      <c r="CT608" s="2">
        <v>495800</v>
      </c>
      <c r="CU608" s="2">
        <v>1405000</v>
      </c>
      <c r="CV608" s="2">
        <v>468400</v>
      </c>
      <c r="CW608" s="2">
        <v>98410</v>
      </c>
      <c r="CX608" s="2">
        <v>215700</v>
      </c>
      <c r="CY608" s="2">
        <v>569100</v>
      </c>
      <c r="CZ608" s="2">
        <v>912100</v>
      </c>
      <c r="DA608" s="2">
        <v>368500</v>
      </c>
      <c r="DB608" s="2">
        <v>348400</v>
      </c>
      <c r="DC608" s="2">
        <v>145700</v>
      </c>
      <c r="DD608">
        <v>131.845</v>
      </c>
      <c r="DE608">
        <v>0</v>
      </c>
      <c r="DF608">
        <v>14.13</v>
      </c>
      <c r="DG608">
        <v>0</v>
      </c>
      <c r="DH608">
        <v>135.32599999999999</v>
      </c>
      <c r="DI608">
        <v>113.408</v>
      </c>
      <c r="DJ608">
        <v>0</v>
      </c>
      <c r="DK608">
        <v>0</v>
      </c>
      <c r="DL608">
        <v>0</v>
      </c>
      <c r="DM608">
        <v>57.749000000000002</v>
      </c>
      <c r="DN608">
        <v>0</v>
      </c>
      <c r="DO608">
        <v>28.716000000000001</v>
      </c>
      <c r="DP608">
        <v>0</v>
      </c>
      <c r="DQ608">
        <v>75.179000000000002</v>
      </c>
      <c r="DR608">
        <v>40.076000000000001</v>
      </c>
      <c r="DS608">
        <v>0</v>
      </c>
      <c r="DT608">
        <v>0</v>
      </c>
      <c r="DU608">
        <v>0</v>
      </c>
      <c r="DV608">
        <v>1</v>
      </c>
      <c r="DW608">
        <v>0.87</v>
      </c>
      <c r="DX608">
        <v>1</v>
      </c>
      <c r="DY608">
        <v>1</v>
      </c>
      <c r="DZ608">
        <v>0.82</v>
      </c>
      <c r="EA608">
        <v>0.92</v>
      </c>
      <c r="EB608">
        <v>0.89</v>
      </c>
      <c r="EC608">
        <v>1</v>
      </c>
      <c r="ED608">
        <v>1</v>
      </c>
      <c r="EE608">
        <v>0.55000000000000004</v>
      </c>
      <c r="EF608">
        <v>3.2000000000000001E-2</v>
      </c>
      <c r="EG608">
        <v>0.04</v>
      </c>
      <c r="EH608">
        <v>0.622</v>
      </c>
      <c r="EI608">
        <v>0.66200000000000003</v>
      </c>
      <c r="EJ608">
        <v>0.376</v>
      </c>
      <c r="EK608">
        <v>0.27600000000000002</v>
      </c>
      <c r="EL608">
        <v>4.2999999999999997E-2</v>
      </c>
      <c r="EM608">
        <v>0.33300000000000002</v>
      </c>
      <c r="EN608">
        <v>7.0000000000000007E-2</v>
      </c>
      <c r="EO608">
        <v>0.154</v>
      </c>
      <c r="EP608">
        <v>0.40500000000000003</v>
      </c>
      <c r="EQ608">
        <v>0.64900000000000002</v>
      </c>
      <c r="ER608">
        <v>0.26200000000000001</v>
      </c>
      <c r="ES608">
        <v>0.248</v>
      </c>
      <c r="ET608">
        <v>0.104</v>
      </c>
      <c r="FC608" s="2">
        <v>11650000</v>
      </c>
      <c r="FD608" s="2">
        <v>6406000</v>
      </c>
      <c r="FE608" s="2">
        <v>369700</v>
      </c>
      <c r="FF608" s="2">
        <v>465300</v>
      </c>
      <c r="FG608" s="2">
        <v>7237000</v>
      </c>
      <c r="FH608" s="2">
        <v>7714000</v>
      </c>
      <c r="FI608" s="2">
        <v>4373000</v>
      </c>
      <c r="FJ608" s="2">
        <v>3209000</v>
      </c>
      <c r="FK608" s="2">
        <v>495800</v>
      </c>
      <c r="FL608" s="2">
        <v>1405000</v>
      </c>
      <c r="FM608" s="2">
        <v>468400</v>
      </c>
      <c r="FN608" s="2">
        <v>98410</v>
      </c>
      <c r="FO608" s="2">
        <v>215700</v>
      </c>
      <c r="FP608" s="2">
        <v>569100</v>
      </c>
      <c r="FQ608" s="2">
        <v>912100</v>
      </c>
      <c r="FR608" s="2">
        <v>368500</v>
      </c>
      <c r="FS608" s="2">
        <v>348400</v>
      </c>
      <c r="FT608" s="2">
        <v>145700</v>
      </c>
    </row>
    <row r="609" spans="1:176" x14ac:dyDescent="0.2">
      <c r="A609">
        <v>0</v>
      </c>
      <c r="B609" t="s">
        <v>176</v>
      </c>
      <c r="C609" t="s">
        <v>720</v>
      </c>
      <c r="D609" t="s">
        <v>256</v>
      </c>
      <c r="E609" t="s">
        <v>721</v>
      </c>
      <c r="F609" s="3">
        <v>1.6694444444444445</v>
      </c>
      <c r="G609">
        <v>2</v>
      </c>
      <c r="H609">
        <v>795.57780000000002</v>
      </c>
      <c r="I609" t="s">
        <v>722</v>
      </c>
      <c r="J609" s="10">
        <v>21.629000000000001</v>
      </c>
      <c r="K609" t="e">
        <f t="shared" si="23"/>
        <v>#NAME?</v>
      </c>
      <c r="L609">
        <v>0.60599999999999998</v>
      </c>
      <c r="M609">
        <v>9.1999999999999998E-2</v>
      </c>
      <c r="N609">
        <v>1E-3</v>
      </c>
      <c r="O609">
        <v>0.42</v>
      </c>
      <c r="P609">
        <v>1.6359999999999999</v>
      </c>
      <c r="Q609">
        <v>0.314</v>
      </c>
      <c r="R609">
        <v>7.0000000000000001E-3</v>
      </c>
      <c r="S609">
        <v>2E-3</v>
      </c>
      <c r="T609">
        <v>0.60599999999999998</v>
      </c>
      <c r="U609">
        <v>8.5999999999999993E-2</v>
      </c>
      <c r="V609">
        <v>1E-3</v>
      </c>
      <c r="W609">
        <v>0.38400000000000001</v>
      </c>
      <c r="X609">
        <v>1.248</v>
      </c>
      <c r="Y609">
        <v>0.33500000000000002</v>
      </c>
      <c r="Z609">
        <v>0.01</v>
      </c>
      <c r="AA609">
        <v>1.4999999999999999E-2</v>
      </c>
      <c r="AB609">
        <v>0.217</v>
      </c>
      <c r="AC609">
        <v>3.5000000000000003E-2</v>
      </c>
      <c r="AD609">
        <v>2.9000000000000001E-2</v>
      </c>
      <c r="AE609">
        <v>9.0999999999999998E-2</v>
      </c>
      <c r="AF609">
        <v>0.78900000000000003</v>
      </c>
      <c r="AG609">
        <v>8.4000000000000005E-2</v>
      </c>
      <c r="AH609">
        <v>2.9000000000000001E-2</v>
      </c>
      <c r="AI609">
        <v>2.9000000000000001E-2</v>
      </c>
      <c r="AJ609" t="s">
        <v>178</v>
      </c>
      <c r="AK609" t="s">
        <v>182</v>
      </c>
      <c r="AL609" t="s">
        <v>177</v>
      </c>
      <c r="AM609" t="s">
        <v>177</v>
      </c>
      <c r="AN609" t="s">
        <v>178</v>
      </c>
      <c r="AO609" t="s">
        <v>178</v>
      </c>
      <c r="AP609" t="s">
        <v>178</v>
      </c>
      <c r="AQ609" t="s">
        <v>177</v>
      </c>
      <c r="AR609" t="s">
        <v>177</v>
      </c>
      <c r="AS609">
        <v>0.97</v>
      </c>
      <c r="AT609">
        <v>0.98</v>
      </c>
      <c r="AU609">
        <v>0.66400000000000003</v>
      </c>
      <c r="AV609">
        <v>0.98</v>
      </c>
      <c r="AW609">
        <v>0.98</v>
      </c>
      <c r="AX609">
        <v>0.36</v>
      </c>
      <c r="AY609">
        <v>0.97</v>
      </c>
      <c r="AZ609">
        <v>0.93</v>
      </c>
      <c r="BA609">
        <v>1</v>
      </c>
      <c r="BB609">
        <v>102.34</v>
      </c>
      <c r="BC609" s="1">
        <v>1250962.3</v>
      </c>
      <c r="BD609" s="1">
        <v>243280.09</v>
      </c>
      <c r="BE609" s="1">
        <v>18213.099999999999</v>
      </c>
      <c r="BF609">
        <v>791.08</v>
      </c>
      <c r="BG609">
        <v>30.559000000000001</v>
      </c>
      <c r="BH609">
        <v>390.92</v>
      </c>
      <c r="BI609" s="1">
        <v>69194.960000000006</v>
      </c>
      <c r="BJ609" s="1">
        <v>43153.32</v>
      </c>
      <c r="BK609">
        <v>1</v>
      </c>
      <c r="BL609">
        <v>2</v>
      </c>
      <c r="BM609">
        <v>0</v>
      </c>
      <c r="BN609">
        <v>0</v>
      </c>
      <c r="BO609">
        <v>1</v>
      </c>
      <c r="BP609">
        <v>2</v>
      </c>
      <c r="BQ609">
        <v>1</v>
      </c>
      <c r="BR609">
        <v>0</v>
      </c>
      <c r="BS609">
        <v>0</v>
      </c>
      <c r="BT609">
        <v>17.713000000000001</v>
      </c>
      <c r="BU609">
        <v>47.988</v>
      </c>
      <c r="BV609">
        <v>0</v>
      </c>
      <c r="BW609">
        <v>0</v>
      </c>
      <c r="BX609">
        <v>13.340999999999999</v>
      </c>
      <c r="BY609">
        <v>36.49</v>
      </c>
      <c r="BZ609">
        <v>10.095000000000001</v>
      </c>
      <c r="CA609">
        <v>0</v>
      </c>
      <c r="CB609">
        <v>0</v>
      </c>
      <c r="CC609">
        <v>59.042999999999999</v>
      </c>
      <c r="CD609">
        <v>67.022999999999996</v>
      </c>
      <c r="CE609">
        <v>0</v>
      </c>
      <c r="CF609">
        <v>0</v>
      </c>
      <c r="CG609">
        <v>66.706999999999994</v>
      </c>
      <c r="CH609">
        <v>59.43</v>
      </c>
      <c r="CI609">
        <v>50.476999999999997</v>
      </c>
      <c r="CJ609">
        <v>0</v>
      </c>
      <c r="CK609">
        <v>0</v>
      </c>
      <c r="CL609" s="2">
        <v>43570000</v>
      </c>
      <c r="CM609" s="2">
        <v>26380000</v>
      </c>
      <c r="CN609" s="2">
        <v>4019000</v>
      </c>
      <c r="CO609" s="2">
        <v>42770</v>
      </c>
      <c r="CP609" s="2">
        <v>18280000</v>
      </c>
      <c r="CQ609" s="2">
        <v>71260000</v>
      </c>
      <c r="CR609" s="2">
        <v>13660000</v>
      </c>
      <c r="CS609" s="2">
        <v>287900</v>
      </c>
      <c r="CT609" s="2">
        <v>73790</v>
      </c>
      <c r="CU609" s="2">
        <v>2817000</v>
      </c>
      <c r="CV609" s="2">
        <v>1706000</v>
      </c>
      <c r="CW609" s="2">
        <v>243300</v>
      </c>
      <c r="CX609" s="2">
        <v>4183</v>
      </c>
      <c r="CY609" s="2">
        <v>1082000</v>
      </c>
      <c r="CZ609" s="2">
        <v>3514000</v>
      </c>
      <c r="DA609" s="2">
        <v>942800</v>
      </c>
      <c r="DB609" s="2">
        <v>28190</v>
      </c>
      <c r="DC609" s="2">
        <v>43150</v>
      </c>
      <c r="DD609">
        <v>24.559000000000001</v>
      </c>
      <c r="DE609">
        <v>73.745999999999995</v>
      </c>
      <c r="DF609">
        <v>141.42099999999999</v>
      </c>
      <c r="DG609">
        <v>141.42099999999999</v>
      </c>
      <c r="DH609">
        <v>19.202999999999999</v>
      </c>
      <c r="DI609">
        <v>81.08</v>
      </c>
      <c r="DJ609">
        <v>140.80600000000001</v>
      </c>
      <c r="DK609">
        <v>0</v>
      </c>
      <c r="DL609">
        <v>17.704000000000001</v>
      </c>
      <c r="DM609">
        <v>43.862000000000002</v>
      </c>
      <c r="DN609">
        <v>89.129000000000005</v>
      </c>
      <c r="DO609">
        <v>141.42099999999999</v>
      </c>
      <c r="DP609">
        <v>141.42099999999999</v>
      </c>
      <c r="DQ609">
        <v>35.381</v>
      </c>
      <c r="DR609">
        <v>42.777999999999999</v>
      </c>
      <c r="DS609">
        <v>137.512</v>
      </c>
      <c r="DT609">
        <v>0</v>
      </c>
      <c r="DU609">
        <v>107.78400000000001</v>
      </c>
      <c r="DV609">
        <v>0.81</v>
      </c>
      <c r="DW609">
        <v>0.81</v>
      </c>
      <c r="DX609">
        <v>1</v>
      </c>
      <c r="DY609">
        <v>0.88</v>
      </c>
      <c r="DZ609">
        <v>0.84</v>
      </c>
      <c r="EA609">
        <v>1</v>
      </c>
      <c r="EB609">
        <v>0.82</v>
      </c>
      <c r="EC609">
        <v>0</v>
      </c>
      <c r="ED609">
        <v>1</v>
      </c>
      <c r="EE609">
        <v>0.60599999999999998</v>
      </c>
      <c r="EF609">
        <v>9.1999999999999998E-2</v>
      </c>
      <c r="EG609">
        <v>1E-3</v>
      </c>
      <c r="EH609">
        <v>0.42</v>
      </c>
      <c r="EI609">
        <v>1.6359999999999999</v>
      </c>
      <c r="EJ609">
        <v>0.314</v>
      </c>
      <c r="EK609">
        <v>7.0000000000000001E-3</v>
      </c>
      <c r="EL609">
        <v>2E-3</v>
      </c>
      <c r="EM609">
        <v>0.60599999999999998</v>
      </c>
      <c r="EN609">
        <v>8.5999999999999993E-2</v>
      </c>
      <c r="EO609">
        <v>1E-3</v>
      </c>
      <c r="EP609">
        <v>0.38400000000000001</v>
      </c>
      <c r="EQ609">
        <v>1.248</v>
      </c>
      <c r="ER609">
        <v>0.33500000000000002</v>
      </c>
      <c r="ES609">
        <v>0.01</v>
      </c>
      <c r="ET609">
        <v>1.4999999999999999E-2</v>
      </c>
      <c r="FC609" s="2">
        <v>43570000</v>
      </c>
      <c r="FD609" s="2">
        <v>26380000</v>
      </c>
      <c r="FE609" s="2">
        <v>4019000</v>
      </c>
      <c r="FF609" s="2">
        <v>42770</v>
      </c>
      <c r="FG609" s="2">
        <v>18280000</v>
      </c>
      <c r="FH609" s="2">
        <v>71260000</v>
      </c>
      <c r="FI609" s="2">
        <v>13660000</v>
      </c>
      <c r="FJ609" s="2">
        <v>287900</v>
      </c>
      <c r="FK609" s="2">
        <v>73790</v>
      </c>
      <c r="FL609" s="2">
        <v>2817000</v>
      </c>
      <c r="FM609" s="2">
        <v>1706000</v>
      </c>
      <c r="FN609" s="2">
        <v>243300</v>
      </c>
      <c r="FO609" s="2">
        <v>4183</v>
      </c>
      <c r="FP609" s="2">
        <v>1082000</v>
      </c>
      <c r="FQ609" s="2">
        <v>3514000</v>
      </c>
      <c r="FR609" s="2">
        <v>942800</v>
      </c>
      <c r="FS609" s="2">
        <v>28190</v>
      </c>
      <c r="FT609" s="2">
        <v>43150</v>
      </c>
    </row>
    <row r="610" spans="1:176" x14ac:dyDescent="0.2">
      <c r="A610">
        <v>0</v>
      </c>
      <c r="B610" t="s">
        <v>179</v>
      </c>
      <c r="C610" t="s">
        <v>1508</v>
      </c>
      <c r="D610" t="s">
        <v>256</v>
      </c>
      <c r="E610" t="s">
        <v>590</v>
      </c>
      <c r="F610" s="3">
        <v>1.6701388888888891</v>
      </c>
      <c r="G610">
        <v>1</v>
      </c>
      <c r="H610">
        <v>793.56219999999996</v>
      </c>
      <c r="I610" t="s">
        <v>1509</v>
      </c>
      <c r="J610" s="10">
        <v>0.746</v>
      </c>
      <c r="K610" t="e">
        <f>-H</f>
        <v>#NAME?</v>
      </c>
      <c r="L610">
        <v>0.56799999999999995</v>
      </c>
      <c r="M610">
        <v>0</v>
      </c>
      <c r="N610">
        <v>4.0000000000000001E-3</v>
      </c>
      <c r="O610">
        <v>0.49399999999999999</v>
      </c>
      <c r="P610">
        <v>0.625</v>
      </c>
      <c r="Q610">
        <v>4.2000000000000003E-2</v>
      </c>
      <c r="R610">
        <v>7.0000000000000001E-3</v>
      </c>
      <c r="S610">
        <v>0</v>
      </c>
      <c r="T610">
        <v>0.66300000000000003</v>
      </c>
      <c r="U610">
        <v>0</v>
      </c>
      <c r="V610">
        <v>1.9E-2</v>
      </c>
      <c r="W610">
        <v>0.86399999999999999</v>
      </c>
      <c r="X610">
        <v>1.3420000000000001</v>
      </c>
      <c r="Y610">
        <v>0.17899999999999999</v>
      </c>
      <c r="Z610">
        <v>1.7999999999999999E-2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 t="s">
        <v>182</v>
      </c>
      <c r="AK610" t="s">
        <v>177</v>
      </c>
      <c r="AL610" t="s">
        <v>177</v>
      </c>
      <c r="AM610" t="s">
        <v>177</v>
      </c>
      <c r="AN610" t="s">
        <v>177</v>
      </c>
      <c r="AO610" t="s">
        <v>177</v>
      </c>
      <c r="AP610" t="s">
        <v>177</v>
      </c>
      <c r="AQ610" t="s">
        <v>177</v>
      </c>
      <c r="AR610" t="s">
        <v>177</v>
      </c>
      <c r="AS610">
        <v>0.99</v>
      </c>
      <c r="AT610">
        <v>0.88</v>
      </c>
      <c r="AU610">
        <v>0</v>
      </c>
      <c r="AV610">
        <v>1</v>
      </c>
      <c r="AW610">
        <v>0.56999999999999995</v>
      </c>
      <c r="AX610">
        <v>0.95</v>
      </c>
      <c r="AY610">
        <v>1</v>
      </c>
      <c r="AZ610">
        <v>0.93</v>
      </c>
      <c r="BA610">
        <v>0.98</v>
      </c>
      <c r="BB610" s="1">
        <v>1145586.8700000001</v>
      </c>
      <c r="BC610" s="1">
        <v>702626.87</v>
      </c>
      <c r="BD610">
        <v>0</v>
      </c>
      <c r="BE610" s="1">
        <v>23713.82</v>
      </c>
      <c r="BF610" s="1">
        <v>916231.13</v>
      </c>
      <c r="BG610" s="1">
        <v>1523464.58</v>
      </c>
      <c r="BH610" s="1">
        <v>235040.13</v>
      </c>
      <c r="BI610" s="1">
        <v>19141</v>
      </c>
      <c r="BJ610">
        <v>422.71</v>
      </c>
      <c r="BK610">
        <v>1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18.763999999999999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34.116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 s="2">
        <v>11810000</v>
      </c>
      <c r="CM610" s="2">
        <v>6713000</v>
      </c>
      <c r="CN610" s="2">
        <v>0</v>
      </c>
      <c r="CO610" s="2">
        <v>52920</v>
      </c>
      <c r="CP610" s="2">
        <v>5836000</v>
      </c>
      <c r="CQ610" s="2">
        <v>7383000</v>
      </c>
      <c r="CR610" s="2">
        <v>500800</v>
      </c>
      <c r="CS610" s="2">
        <v>78250</v>
      </c>
      <c r="CT610" s="2">
        <v>496.8</v>
      </c>
      <c r="CU610" s="2">
        <v>1060000</v>
      </c>
      <c r="CV610" s="2">
        <v>702600</v>
      </c>
      <c r="CW610" s="2">
        <v>0</v>
      </c>
      <c r="CX610" s="2">
        <v>19780</v>
      </c>
      <c r="CY610" s="2">
        <v>916200</v>
      </c>
      <c r="CZ610" s="2">
        <v>1422000</v>
      </c>
      <c r="DA610" s="2">
        <v>189200</v>
      </c>
      <c r="DB610" s="2">
        <v>19140</v>
      </c>
      <c r="DC610" s="2">
        <v>271.8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0.82</v>
      </c>
      <c r="DW610">
        <v>1</v>
      </c>
      <c r="DX610">
        <v>0</v>
      </c>
      <c r="DY610">
        <v>0.97</v>
      </c>
      <c r="DZ610">
        <v>1</v>
      </c>
      <c r="EA610">
        <v>0.91</v>
      </c>
      <c r="EB610">
        <v>0.95</v>
      </c>
      <c r="EC610">
        <v>1</v>
      </c>
      <c r="ED610">
        <v>0.95</v>
      </c>
      <c r="EE610">
        <v>0.56799999999999995</v>
      </c>
      <c r="EF610">
        <v>0</v>
      </c>
      <c r="EG610">
        <v>4.0000000000000001E-3</v>
      </c>
      <c r="EH610">
        <v>0.49399999999999999</v>
      </c>
      <c r="EI610">
        <v>0.625</v>
      </c>
      <c r="EJ610">
        <v>4.2000000000000003E-2</v>
      </c>
      <c r="EK610">
        <v>7.0000000000000001E-3</v>
      </c>
      <c r="EL610">
        <v>0</v>
      </c>
      <c r="EM610">
        <v>0.66300000000000003</v>
      </c>
      <c r="EN610">
        <v>0</v>
      </c>
      <c r="EO610">
        <v>1.9E-2</v>
      </c>
      <c r="EP610">
        <v>0.86399999999999999</v>
      </c>
      <c r="EQ610">
        <v>1.3420000000000001</v>
      </c>
      <c r="ER610">
        <v>0.17899999999999999</v>
      </c>
      <c r="ES610">
        <v>1.7999999999999999E-2</v>
      </c>
      <c r="ET610">
        <v>0</v>
      </c>
      <c r="FC610" s="2">
        <v>11810000</v>
      </c>
      <c r="FD610" s="2">
        <v>6713000</v>
      </c>
      <c r="FE610" s="2">
        <v>0</v>
      </c>
      <c r="FF610" s="2">
        <v>52920</v>
      </c>
      <c r="FG610" s="2">
        <v>5836000</v>
      </c>
      <c r="FH610" s="2">
        <v>7383000</v>
      </c>
      <c r="FI610" s="2">
        <v>500800</v>
      </c>
      <c r="FJ610" s="2">
        <v>78250</v>
      </c>
      <c r="FK610" s="2">
        <v>496.8</v>
      </c>
      <c r="FL610" s="2">
        <v>1060000</v>
      </c>
      <c r="FM610" s="2">
        <v>702600</v>
      </c>
      <c r="FN610" s="2">
        <v>0</v>
      </c>
      <c r="FO610" s="2">
        <v>19780</v>
      </c>
      <c r="FP610" s="2">
        <v>916200</v>
      </c>
      <c r="FQ610" s="2">
        <v>1422000</v>
      </c>
      <c r="FR610" s="2">
        <v>189200</v>
      </c>
      <c r="FS610" s="2">
        <v>19140</v>
      </c>
      <c r="FT610" s="2">
        <v>271.8</v>
      </c>
    </row>
    <row r="611" spans="1:176" x14ac:dyDescent="0.2">
      <c r="A611">
        <v>0</v>
      </c>
      <c r="B611" t="s">
        <v>176</v>
      </c>
      <c r="C611" t="s">
        <v>1508</v>
      </c>
      <c r="D611" t="s">
        <v>256</v>
      </c>
      <c r="E611" t="s">
        <v>590</v>
      </c>
      <c r="F611" s="3">
        <v>1.6701388888888891</v>
      </c>
      <c r="G611">
        <v>2</v>
      </c>
      <c r="H611">
        <v>793.56219999999996</v>
      </c>
      <c r="I611" t="s">
        <v>1509</v>
      </c>
      <c r="J611" s="10">
        <v>19.997</v>
      </c>
      <c r="K611" t="e">
        <f>+H</f>
        <v>#NAME?</v>
      </c>
      <c r="L611">
        <v>0.254</v>
      </c>
      <c r="M611">
        <v>4.0000000000000001E-3</v>
      </c>
      <c r="N611">
        <v>0</v>
      </c>
      <c r="O611">
        <v>0.56699999999999995</v>
      </c>
      <c r="P611">
        <v>1.458</v>
      </c>
      <c r="Q611">
        <v>0.13300000000000001</v>
      </c>
      <c r="R611">
        <v>7.0000000000000001E-3</v>
      </c>
      <c r="S611">
        <v>0</v>
      </c>
      <c r="T611">
        <v>0.183</v>
      </c>
      <c r="U611">
        <v>2.4E-2</v>
      </c>
      <c r="V611">
        <v>0</v>
      </c>
      <c r="W611">
        <v>0.625</v>
      </c>
      <c r="X611">
        <v>0.61599999999999999</v>
      </c>
      <c r="Y611">
        <v>9.0999999999999998E-2</v>
      </c>
      <c r="Z611">
        <v>2.5999999999999999E-2</v>
      </c>
      <c r="AA611">
        <v>0</v>
      </c>
      <c r="AB611">
        <v>0.20899999999999999</v>
      </c>
      <c r="AC611">
        <v>0.11</v>
      </c>
      <c r="AD611">
        <v>0</v>
      </c>
      <c r="AE611">
        <v>0.45</v>
      </c>
      <c r="AF611">
        <v>0.90700000000000003</v>
      </c>
      <c r="AG611">
        <v>0</v>
      </c>
      <c r="AH611">
        <v>0.111</v>
      </c>
      <c r="AI611">
        <v>0</v>
      </c>
      <c r="AJ611" t="s">
        <v>178</v>
      </c>
      <c r="AK611" t="s">
        <v>178</v>
      </c>
      <c r="AL611" t="s">
        <v>177</v>
      </c>
      <c r="AM611" t="s">
        <v>177</v>
      </c>
      <c r="AN611" t="s">
        <v>182</v>
      </c>
      <c r="AO611" t="s">
        <v>182</v>
      </c>
      <c r="AP611" t="s">
        <v>177</v>
      </c>
      <c r="AQ611" t="s">
        <v>177</v>
      </c>
      <c r="AR611" t="s">
        <v>177</v>
      </c>
      <c r="AS611">
        <v>0.97</v>
      </c>
      <c r="AT611">
        <v>0.61</v>
      </c>
      <c r="AU611">
        <v>1</v>
      </c>
      <c r="AV611">
        <v>0</v>
      </c>
      <c r="AW611">
        <v>0.98</v>
      </c>
      <c r="AX611">
        <v>0.85</v>
      </c>
      <c r="AY611">
        <v>0.96</v>
      </c>
      <c r="AZ611">
        <v>1</v>
      </c>
      <c r="BA611">
        <v>0</v>
      </c>
      <c r="BB611">
        <v>32.36</v>
      </c>
      <c r="BC611" s="1">
        <v>393177.27</v>
      </c>
      <c r="BD611" s="1">
        <v>50780.89</v>
      </c>
      <c r="BE611">
        <v>0</v>
      </c>
      <c r="BF611" s="1">
        <v>33459.1</v>
      </c>
      <c r="BG611" s="1">
        <v>3024.83</v>
      </c>
      <c r="BH611">
        <v>2.88</v>
      </c>
      <c r="BI611" s="1">
        <v>54965.02</v>
      </c>
      <c r="BJ611">
        <v>0</v>
      </c>
      <c r="BK611">
        <v>2</v>
      </c>
      <c r="BL611">
        <v>2</v>
      </c>
      <c r="BM611">
        <v>0</v>
      </c>
      <c r="BN611">
        <v>0</v>
      </c>
      <c r="BO611">
        <v>1</v>
      </c>
      <c r="BP611">
        <v>2</v>
      </c>
      <c r="BQ611">
        <v>0</v>
      </c>
      <c r="BR611">
        <v>0</v>
      </c>
      <c r="BS611">
        <v>0</v>
      </c>
      <c r="BT611">
        <v>22.654</v>
      </c>
      <c r="BU611">
        <v>35.845999999999997</v>
      </c>
      <c r="BV611">
        <v>0</v>
      </c>
      <c r="BW611">
        <v>0</v>
      </c>
      <c r="BX611">
        <v>7.1280000000000001</v>
      </c>
      <c r="BY611">
        <v>44.746000000000002</v>
      </c>
      <c r="BZ611">
        <v>0</v>
      </c>
      <c r="CA611">
        <v>0</v>
      </c>
      <c r="CB611">
        <v>0</v>
      </c>
      <c r="CC611">
        <v>44.506999999999998</v>
      </c>
      <c r="CD611">
        <v>58.667999999999999</v>
      </c>
      <c r="CE611">
        <v>0</v>
      </c>
      <c r="CF611">
        <v>0</v>
      </c>
      <c r="CG611">
        <v>23.759</v>
      </c>
      <c r="CH611">
        <v>62.933</v>
      </c>
      <c r="CI611">
        <v>0</v>
      </c>
      <c r="CJ611">
        <v>0</v>
      </c>
      <c r="CK611">
        <v>0</v>
      </c>
      <c r="CL611" s="2">
        <v>26320000</v>
      </c>
      <c r="CM611" s="2">
        <v>6673000</v>
      </c>
      <c r="CN611" s="2">
        <v>102800</v>
      </c>
      <c r="CO611" s="2">
        <v>0</v>
      </c>
      <c r="CP611" s="2">
        <v>14930000</v>
      </c>
      <c r="CQ611" s="2">
        <v>38380000</v>
      </c>
      <c r="CR611" s="2">
        <v>3503000</v>
      </c>
      <c r="CS611" s="2">
        <v>190100</v>
      </c>
      <c r="CT611" s="2">
        <v>0</v>
      </c>
      <c r="CU611" s="2">
        <v>2149000</v>
      </c>
      <c r="CV611" s="2">
        <v>393200</v>
      </c>
      <c r="CW611" s="2">
        <v>50780</v>
      </c>
      <c r="CX611" s="2">
        <v>0</v>
      </c>
      <c r="CY611" s="2">
        <v>1343000</v>
      </c>
      <c r="CZ611" s="2">
        <v>1324000</v>
      </c>
      <c r="DA611" s="2">
        <v>195100</v>
      </c>
      <c r="DB611" s="2">
        <v>54970</v>
      </c>
      <c r="DC611" s="2">
        <v>0</v>
      </c>
      <c r="DD611">
        <v>50.93</v>
      </c>
      <c r="DE611">
        <v>1.1619999999999999</v>
      </c>
      <c r="DF611">
        <v>7.7480000000000002</v>
      </c>
      <c r="DG611">
        <v>0</v>
      </c>
      <c r="DH611">
        <v>27.861000000000001</v>
      </c>
      <c r="DI611">
        <v>108.367</v>
      </c>
      <c r="DJ611">
        <v>0</v>
      </c>
      <c r="DK611">
        <v>0</v>
      </c>
      <c r="DL611">
        <v>0</v>
      </c>
      <c r="DM611">
        <v>68.442999999999998</v>
      </c>
      <c r="DN611">
        <v>14.018000000000001</v>
      </c>
      <c r="DO611">
        <v>79.433999999999997</v>
      </c>
      <c r="DP611">
        <v>0</v>
      </c>
      <c r="DQ611">
        <v>69.58</v>
      </c>
      <c r="DR611">
        <v>82.311999999999998</v>
      </c>
      <c r="DS611">
        <v>0</v>
      </c>
      <c r="DT611">
        <v>0</v>
      </c>
      <c r="DU611">
        <v>0</v>
      </c>
      <c r="DV611">
        <v>0.8</v>
      </c>
      <c r="DW611">
        <v>1</v>
      </c>
      <c r="DX611">
        <v>1</v>
      </c>
      <c r="DY611">
        <v>0</v>
      </c>
      <c r="DZ611">
        <v>0.75</v>
      </c>
      <c r="EA611">
        <v>0.93</v>
      </c>
      <c r="EB611">
        <v>0.86</v>
      </c>
      <c r="EC611">
        <v>1</v>
      </c>
      <c r="ED611">
        <v>0</v>
      </c>
      <c r="EE611">
        <v>0.254</v>
      </c>
      <c r="EF611">
        <v>4.0000000000000001E-3</v>
      </c>
      <c r="EG611">
        <v>0</v>
      </c>
      <c r="EH611">
        <v>0.56699999999999995</v>
      </c>
      <c r="EI611">
        <v>1.458</v>
      </c>
      <c r="EJ611">
        <v>0.13300000000000001</v>
      </c>
      <c r="EK611">
        <v>7.0000000000000001E-3</v>
      </c>
      <c r="EL611">
        <v>0</v>
      </c>
      <c r="EM611">
        <v>0.183</v>
      </c>
      <c r="EN611">
        <v>2.4E-2</v>
      </c>
      <c r="EO611">
        <v>0</v>
      </c>
      <c r="EP611">
        <v>0.625</v>
      </c>
      <c r="EQ611">
        <v>0.61599999999999999</v>
      </c>
      <c r="ER611">
        <v>9.0999999999999998E-2</v>
      </c>
      <c r="ES611">
        <v>2.5999999999999999E-2</v>
      </c>
      <c r="ET611">
        <v>0</v>
      </c>
      <c r="FC611" s="2">
        <v>26320000</v>
      </c>
      <c r="FD611" s="2">
        <v>6673000</v>
      </c>
      <c r="FE611" s="2">
        <v>102800</v>
      </c>
      <c r="FF611" s="2">
        <v>0</v>
      </c>
      <c r="FG611" s="2">
        <v>14930000</v>
      </c>
      <c r="FH611" s="2">
        <v>38380000</v>
      </c>
      <c r="FI611" s="2">
        <v>3503000</v>
      </c>
      <c r="FJ611" s="2">
        <v>190100</v>
      </c>
      <c r="FK611" s="2">
        <v>0</v>
      </c>
      <c r="FL611" s="2">
        <v>2149000</v>
      </c>
      <c r="FM611" s="2">
        <v>393200</v>
      </c>
      <c r="FN611" s="2">
        <v>50780</v>
      </c>
      <c r="FO611" s="2">
        <v>0</v>
      </c>
      <c r="FP611" s="2">
        <v>1343000</v>
      </c>
      <c r="FQ611" s="2">
        <v>1324000</v>
      </c>
      <c r="FR611" s="2">
        <v>195100</v>
      </c>
      <c r="FS611" s="2">
        <v>54970</v>
      </c>
      <c r="FT611" s="2">
        <v>0</v>
      </c>
    </row>
    <row r="612" spans="1:176" x14ac:dyDescent="0.2">
      <c r="A612">
        <v>0</v>
      </c>
      <c r="B612" t="s">
        <v>176</v>
      </c>
      <c r="C612" t="s">
        <v>1510</v>
      </c>
      <c r="D612" t="s">
        <v>256</v>
      </c>
      <c r="E612" t="s">
        <v>268</v>
      </c>
      <c r="F612" s="3">
        <v>1.6708333333333334</v>
      </c>
      <c r="G612">
        <v>2</v>
      </c>
      <c r="H612">
        <v>791.54650000000004</v>
      </c>
      <c r="I612" t="s">
        <v>1511</v>
      </c>
      <c r="J612" s="10">
        <v>19.695</v>
      </c>
      <c r="K612" t="e">
        <f>+H</f>
        <v>#NAME?</v>
      </c>
      <c r="L612">
        <v>0.63100000000000001</v>
      </c>
      <c r="M612">
        <v>4.2999999999999997E-2</v>
      </c>
      <c r="N612">
        <v>1.9E-2</v>
      </c>
      <c r="O612">
        <v>0.748</v>
      </c>
      <c r="P612">
        <v>0.77100000000000002</v>
      </c>
      <c r="Q612">
        <v>0.498</v>
      </c>
      <c r="R612">
        <v>0.13800000000000001</v>
      </c>
      <c r="S612">
        <v>5.0000000000000001E-3</v>
      </c>
      <c r="T612">
        <v>0.68799999999999994</v>
      </c>
      <c r="U612">
        <v>7.9000000000000001E-2</v>
      </c>
      <c r="V612">
        <v>3.5999999999999997E-2</v>
      </c>
      <c r="W612">
        <v>0.66</v>
      </c>
      <c r="X612">
        <v>0.75600000000000001</v>
      </c>
      <c r="Y612">
        <v>0.35499999999999998</v>
      </c>
      <c r="Z612">
        <v>0.16700000000000001</v>
      </c>
      <c r="AA612">
        <v>1.0999999999999999E-2</v>
      </c>
      <c r="AB612">
        <v>0.28999999999999998</v>
      </c>
      <c r="AC612">
        <v>4.3999999999999997E-2</v>
      </c>
      <c r="AD612">
        <v>0</v>
      </c>
      <c r="AE612">
        <v>0.38500000000000001</v>
      </c>
      <c r="AF612">
        <v>0.40500000000000003</v>
      </c>
      <c r="AG612">
        <v>0</v>
      </c>
      <c r="AH612">
        <v>5.7000000000000002E-2</v>
      </c>
      <c r="AI612">
        <v>0</v>
      </c>
      <c r="AJ612" t="s">
        <v>182</v>
      </c>
      <c r="AK612" t="s">
        <v>182</v>
      </c>
      <c r="AL612" t="s">
        <v>177</v>
      </c>
      <c r="AM612" t="s">
        <v>177</v>
      </c>
      <c r="AN612" t="s">
        <v>182</v>
      </c>
      <c r="AO612" t="s">
        <v>182</v>
      </c>
      <c r="AP612" t="s">
        <v>178</v>
      </c>
      <c r="AQ612" t="s">
        <v>177</v>
      </c>
      <c r="AR612" t="s">
        <v>177</v>
      </c>
      <c r="AS612">
        <v>0.96</v>
      </c>
      <c r="AT612">
        <v>0.97</v>
      </c>
      <c r="AU612">
        <v>0.8</v>
      </c>
      <c r="AV612">
        <v>0.72</v>
      </c>
      <c r="AW612">
        <v>0.72</v>
      </c>
      <c r="AX612">
        <v>0.93</v>
      </c>
      <c r="AY612">
        <v>0.72</v>
      </c>
      <c r="AZ612">
        <v>0.68</v>
      </c>
      <c r="BA612">
        <v>1</v>
      </c>
      <c r="BB612">
        <v>105.85</v>
      </c>
      <c r="BC612">
        <v>37.67</v>
      </c>
      <c r="BD612" s="1">
        <v>239193.84</v>
      </c>
      <c r="BE612" s="1">
        <v>108236.42</v>
      </c>
      <c r="BF612">
        <v>114.73</v>
      </c>
      <c r="BG612">
        <v>65.61</v>
      </c>
      <c r="BH612" s="1">
        <v>1074808.44</v>
      </c>
      <c r="BI612" s="1">
        <v>3539.3</v>
      </c>
      <c r="BJ612" s="1">
        <v>56709.07</v>
      </c>
      <c r="BK612">
        <v>2</v>
      </c>
      <c r="BL612">
        <v>2</v>
      </c>
      <c r="BM612">
        <v>0</v>
      </c>
      <c r="BN612">
        <v>0</v>
      </c>
      <c r="BO612">
        <v>2</v>
      </c>
      <c r="BP612">
        <v>2</v>
      </c>
      <c r="BQ612">
        <v>1</v>
      </c>
      <c r="BR612">
        <v>0</v>
      </c>
      <c r="BS612">
        <v>0</v>
      </c>
      <c r="BT612">
        <v>44.868000000000002</v>
      </c>
      <c r="BU612">
        <v>46.247999999999998</v>
      </c>
      <c r="BV612">
        <v>0</v>
      </c>
      <c r="BW612">
        <v>0</v>
      </c>
      <c r="BX612">
        <v>47.023000000000003</v>
      </c>
      <c r="BY612">
        <v>45.93</v>
      </c>
      <c r="BZ612">
        <v>31.856000000000002</v>
      </c>
      <c r="CA612">
        <v>0</v>
      </c>
      <c r="CB612">
        <v>0</v>
      </c>
      <c r="CC612">
        <v>62.753</v>
      </c>
      <c r="CD612">
        <v>64.864000000000004</v>
      </c>
      <c r="CE612">
        <v>0</v>
      </c>
      <c r="CF612">
        <v>0</v>
      </c>
      <c r="CG612">
        <v>65.95</v>
      </c>
      <c r="CH612">
        <v>64.418000000000006</v>
      </c>
      <c r="CI612">
        <v>79.638999999999996</v>
      </c>
      <c r="CJ612">
        <v>0</v>
      </c>
      <c r="CK612">
        <v>0</v>
      </c>
      <c r="CL612" s="2">
        <v>25910000</v>
      </c>
      <c r="CM612" s="2">
        <v>16340000</v>
      </c>
      <c r="CN612" s="2">
        <v>1112000</v>
      </c>
      <c r="CO612" s="2">
        <v>493500</v>
      </c>
      <c r="CP612" s="2">
        <v>19380000</v>
      </c>
      <c r="CQ612" s="2">
        <v>19970000</v>
      </c>
      <c r="CR612" s="2">
        <v>12900000</v>
      </c>
      <c r="CS612" s="2">
        <v>3576000</v>
      </c>
      <c r="CT612" s="2">
        <v>126000</v>
      </c>
      <c r="CU612" s="2">
        <v>3032000</v>
      </c>
      <c r="CV612" s="2">
        <v>2087000</v>
      </c>
      <c r="CW612" s="2">
        <v>239200</v>
      </c>
      <c r="CX612" s="2">
        <v>108200</v>
      </c>
      <c r="CY612" s="2">
        <v>2002000</v>
      </c>
      <c r="CZ612" s="2">
        <v>2291000</v>
      </c>
      <c r="DA612" s="2">
        <v>1075000</v>
      </c>
      <c r="DB612" s="2">
        <v>506300</v>
      </c>
      <c r="DC612" s="2">
        <v>32640</v>
      </c>
      <c r="DD612">
        <v>29.42</v>
      </c>
      <c r="DE612">
        <v>139.518</v>
      </c>
      <c r="DF612">
        <v>42.356999999999999</v>
      </c>
      <c r="DG612">
        <v>0</v>
      </c>
      <c r="DH612">
        <v>132.24199999999999</v>
      </c>
      <c r="DI612">
        <v>139.511</v>
      </c>
      <c r="DJ612">
        <v>0</v>
      </c>
      <c r="DK612">
        <v>0</v>
      </c>
      <c r="DL612">
        <v>0</v>
      </c>
      <c r="DM612">
        <v>55.63</v>
      </c>
      <c r="DN612">
        <v>133.738</v>
      </c>
      <c r="DO612">
        <v>13.254</v>
      </c>
      <c r="DP612">
        <v>0</v>
      </c>
      <c r="DQ612">
        <v>121.931</v>
      </c>
      <c r="DR612">
        <v>137.452</v>
      </c>
      <c r="DS612">
        <v>0</v>
      </c>
      <c r="DT612">
        <v>0</v>
      </c>
      <c r="DU612">
        <v>0</v>
      </c>
      <c r="DV612">
        <v>0.87</v>
      </c>
      <c r="DW612">
        <v>0.78</v>
      </c>
      <c r="DX612">
        <v>1</v>
      </c>
      <c r="DY612">
        <v>1</v>
      </c>
      <c r="DZ612">
        <v>0.86</v>
      </c>
      <c r="EA612">
        <v>0.74</v>
      </c>
      <c r="EB612">
        <v>1</v>
      </c>
      <c r="EC612">
        <v>1</v>
      </c>
      <c r="ED612">
        <v>0.97</v>
      </c>
      <c r="EE612">
        <v>0.63100000000000001</v>
      </c>
      <c r="EF612">
        <v>4.2999999999999997E-2</v>
      </c>
      <c r="EG612">
        <v>1.9E-2</v>
      </c>
      <c r="EH612">
        <v>0.748</v>
      </c>
      <c r="EI612">
        <v>0.77100000000000002</v>
      </c>
      <c r="EJ612">
        <v>0.498</v>
      </c>
      <c r="EK612">
        <v>0.13800000000000001</v>
      </c>
      <c r="EL612">
        <v>5.0000000000000001E-3</v>
      </c>
      <c r="EM612">
        <v>0.68799999999999994</v>
      </c>
      <c r="EN612">
        <v>7.9000000000000001E-2</v>
      </c>
      <c r="EO612">
        <v>3.5999999999999997E-2</v>
      </c>
      <c r="EP612">
        <v>0.66</v>
      </c>
      <c r="EQ612">
        <v>0.75600000000000001</v>
      </c>
      <c r="ER612">
        <v>0.35499999999999998</v>
      </c>
      <c r="ES612">
        <v>0.16700000000000001</v>
      </c>
      <c r="ET612">
        <v>1.0999999999999999E-2</v>
      </c>
      <c r="FC612" s="2">
        <v>25910000</v>
      </c>
      <c r="FD612" s="2">
        <v>16340000</v>
      </c>
      <c r="FE612" s="2">
        <v>1112000</v>
      </c>
      <c r="FF612" s="2">
        <v>493500</v>
      </c>
      <c r="FG612" s="2">
        <v>19380000</v>
      </c>
      <c r="FH612" s="2">
        <v>19970000</v>
      </c>
      <c r="FI612" s="2">
        <v>12900000</v>
      </c>
      <c r="FJ612" s="2">
        <v>3576000</v>
      </c>
      <c r="FK612" s="2">
        <v>126000</v>
      </c>
      <c r="FL612" s="2">
        <v>3032000</v>
      </c>
      <c r="FM612" s="2">
        <v>2087000</v>
      </c>
      <c r="FN612" s="2">
        <v>239200</v>
      </c>
      <c r="FO612" s="2">
        <v>108200</v>
      </c>
      <c r="FP612" s="2">
        <v>2002000</v>
      </c>
      <c r="FQ612" s="2">
        <v>2291000</v>
      </c>
      <c r="FR612" s="2">
        <v>1075000</v>
      </c>
      <c r="FS612" s="2">
        <v>506300</v>
      </c>
      <c r="FT612" s="2">
        <v>32640</v>
      </c>
    </row>
    <row r="613" spans="1:176" x14ac:dyDescent="0.2">
      <c r="A613">
        <v>0</v>
      </c>
      <c r="B613" t="s">
        <v>176</v>
      </c>
      <c r="C613" t="s">
        <v>708</v>
      </c>
      <c r="D613" t="s">
        <v>256</v>
      </c>
      <c r="E613" t="s">
        <v>636</v>
      </c>
      <c r="F613" t="s">
        <v>427</v>
      </c>
      <c r="G613">
        <v>1</v>
      </c>
      <c r="H613">
        <v>729.56719999999996</v>
      </c>
      <c r="I613" t="s">
        <v>704</v>
      </c>
      <c r="J613" s="10">
        <v>17.359000000000002</v>
      </c>
      <c r="K613" t="e">
        <f>-H</f>
        <v>#NAME?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198501.193</v>
      </c>
      <c r="R613">
        <v>0</v>
      </c>
      <c r="S613">
        <v>115177.712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36390.771000000001</v>
      </c>
      <c r="Z613">
        <v>0</v>
      </c>
      <c r="AA613">
        <v>22215.312000000002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 t="s">
        <v>177</v>
      </c>
      <c r="AK613" t="s">
        <v>177</v>
      </c>
      <c r="AL613" t="s">
        <v>177</v>
      </c>
      <c r="AM613" t="s">
        <v>177</v>
      </c>
      <c r="AN613" t="s">
        <v>177</v>
      </c>
      <c r="AO613" t="s">
        <v>177</v>
      </c>
      <c r="AP613" t="s">
        <v>178</v>
      </c>
      <c r="AQ613" t="s">
        <v>177</v>
      </c>
      <c r="AR613" t="s">
        <v>177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0.73</v>
      </c>
      <c r="AZ613">
        <v>0</v>
      </c>
      <c r="BA613">
        <v>0.83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 s="1">
        <v>36389.769999999997</v>
      </c>
      <c r="BI613">
        <v>0</v>
      </c>
      <c r="BJ613" s="1">
        <v>22286.44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1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5.992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29.962</v>
      </c>
      <c r="CJ613">
        <v>0</v>
      </c>
      <c r="CK613">
        <v>0</v>
      </c>
      <c r="CL613" s="2">
        <v>0</v>
      </c>
      <c r="CM613" s="2">
        <v>0</v>
      </c>
      <c r="CN613" s="2">
        <v>0</v>
      </c>
      <c r="CO613" s="2">
        <v>0</v>
      </c>
      <c r="CP613" s="2">
        <v>0</v>
      </c>
      <c r="CQ613" s="2">
        <v>0</v>
      </c>
      <c r="CR613" s="2">
        <v>198500</v>
      </c>
      <c r="CS613" s="2">
        <v>0</v>
      </c>
      <c r="CT613" s="2">
        <v>115200</v>
      </c>
      <c r="CU613" s="2">
        <v>0</v>
      </c>
      <c r="CV613" s="2">
        <v>0</v>
      </c>
      <c r="CW613" s="2">
        <v>0</v>
      </c>
      <c r="CX613" s="2">
        <v>0</v>
      </c>
      <c r="CY613" s="2">
        <v>0</v>
      </c>
      <c r="CZ613" s="2">
        <v>0</v>
      </c>
      <c r="DA613" s="2">
        <v>36390</v>
      </c>
      <c r="DB613" s="2">
        <v>0</v>
      </c>
      <c r="DC613" s="2">
        <v>22220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1</v>
      </c>
      <c r="EC613">
        <v>0</v>
      </c>
      <c r="ED613">
        <v>0.86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198501.193</v>
      </c>
      <c r="EK613">
        <v>0</v>
      </c>
      <c r="EL613">
        <v>115177.712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36390.771000000001</v>
      </c>
      <c r="ES613">
        <v>0</v>
      </c>
      <c r="ET613">
        <v>22215.312000000002</v>
      </c>
      <c r="FC613" s="2">
        <v>0</v>
      </c>
      <c r="FD613" s="2">
        <v>0</v>
      </c>
      <c r="FE613" s="2">
        <v>0</v>
      </c>
      <c r="FF613" s="2">
        <v>0</v>
      </c>
      <c r="FG613" s="2">
        <v>0</v>
      </c>
      <c r="FH613" s="2">
        <v>0</v>
      </c>
      <c r="FI613" s="2">
        <v>198500</v>
      </c>
      <c r="FJ613" s="2">
        <v>0</v>
      </c>
      <c r="FK613" s="2">
        <v>115200</v>
      </c>
      <c r="FL613" s="2">
        <v>0</v>
      </c>
      <c r="FM613" s="2">
        <v>0</v>
      </c>
      <c r="FN613" s="2">
        <v>0</v>
      </c>
      <c r="FO613" s="2">
        <v>0</v>
      </c>
      <c r="FP613" s="2">
        <v>0</v>
      </c>
      <c r="FQ613" s="2">
        <v>0</v>
      </c>
      <c r="FR613" s="2">
        <v>36390</v>
      </c>
      <c r="FS613" s="2">
        <v>0</v>
      </c>
      <c r="FT613" s="2">
        <v>22220</v>
      </c>
    </row>
    <row r="614" spans="1:176" x14ac:dyDescent="0.2">
      <c r="A614">
        <v>0</v>
      </c>
      <c r="B614" t="s">
        <v>176</v>
      </c>
      <c r="C614" t="s">
        <v>708</v>
      </c>
      <c r="D614" t="s">
        <v>256</v>
      </c>
      <c r="E614" t="s">
        <v>636</v>
      </c>
      <c r="F614" t="s">
        <v>427</v>
      </c>
      <c r="G614">
        <v>2</v>
      </c>
      <c r="H614">
        <v>729.56719999999996</v>
      </c>
      <c r="I614" t="s">
        <v>704</v>
      </c>
      <c r="J614" s="10">
        <v>23.085000000000001</v>
      </c>
      <c r="K614" t="e">
        <f t="shared" ref="K614:K625" si="24">+H</f>
        <v>#NAME?</v>
      </c>
      <c r="L614">
        <v>0.92700000000000005</v>
      </c>
      <c r="M614">
        <v>1.8560000000000001</v>
      </c>
      <c r="N614">
        <v>0.23499999999999999</v>
      </c>
      <c r="O614">
        <v>0.307</v>
      </c>
      <c r="P614">
        <v>1.1519999999999999</v>
      </c>
      <c r="Q614">
        <v>2.0640000000000001</v>
      </c>
      <c r="R614">
        <v>0.51500000000000001</v>
      </c>
      <c r="S614">
        <v>1.109</v>
      </c>
      <c r="T614">
        <v>0.67400000000000004</v>
      </c>
      <c r="U614">
        <v>1.9359999999999999</v>
      </c>
      <c r="V614">
        <v>0.3</v>
      </c>
      <c r="W614">
        <v>0.20699999999999999</v>
      </c>
      <c r="X614">
        <v>0.66100000000000003</v>
      </c>
      <c r="Y614">
        <v>1.605</v>
      </c>
      <c r="Z614">
        <v>0.61499999999999999</v>
      </c>
      <c r="AA614">
        <v>0.53700000000000003</v>
      </c>
      <c r="AB614">
        <v>0.96699999999999997</v>
      </c>
      <c r="AC614">
        <v>0.20599999999999999</v>
      </c>
      <c r="AD614">
        <v>0.55800000000000005</v>
      </c>
      <c r="AE614">
        <v>0.64700000000000002</v>
      </c>
      <c r="AF614">
        <v>0.82199999999999995</v>
      </c>
      <c r="AG614">
        <v>0.39500000000000002</v>
      </c>
      <c r="AH614">
        <v>0.98899999999999999</v>
      </c>
      <c r="AI614">
        <v>0.89600000000000002</v>
      </c>
      <c r="AJ614" t="s">
        <v>177</v>
      </c>
      <c r="AK614" t="s">
        <v>177</v>
      </c>
      <c r="AL614" t="s">
        <v>178</v>
      </c>
      <c r="AM614" t="s">
        <v>177</v>
      </c>
      <c r="AN614" t="s">
        <v>177</v>
      </c>
      <c r="AO614" t="s">
        <v>177</v>
      </c>
      <c r="AP614" t="s">
        <v>178</v>
      </c>
      <c r="AQ614" t="s">
        <v>177</v>
      </c>
      <c r="AR614" t="s">
        <v>177</v>
      </c>
      <c r="AS614">
        <v>0.91</v>
      </c>
      <c r="AT614">
        <v>0.82</v>
      </c>
      <c r="AU614">
        <v>0.92</v>
      </c>
      <c r="AV614">
        <v>0.89</v>
      </c>
      <c r="AW614">
        <v>0.62</v>
      </c>
      <c r="AX614">
        <v>0.57999999999999996</v>
      </c>
      <c r="AY614">
        <v>0.93</v>
      </c>
      <c r="AZ614">
        <v>0.91</v>
      </c>
      <c r="BA614">
        <v>0.87</v>
      </c>
      <c r="BB614">
        <v>24.25</v>
      </c>
      <c r="BC614">
        <v>58.29</v>
      </c>
      <c r="BD614">
        <v>139.75</v>
      </c>
      <c r="BE614" s="1">
        <v>279221.28999999998</v>
      </c>
      <c r="BF614" s="1">
        <v>192774.03</v>
      </c>
      <c r="BG614" s="1">
        <v>2470.67</v>
      </c>
      <c r="BH614">
        <v>104.25</v>
      </c>
      <c r="BI614">
        <v>831.94</v>
      </c>
      <c r="BJ614" s="1">
        <v>499042.29</v>
      </c>
      <c r="BK614">
        <v>0</v>
      </c>
      <c r="BL614">
        <v>0</v>
      </c>
      <c r="BM614">
        <v>2</v>
      </c>
      <c r="BN614">
        <v>0</v>
      </c>
      <c r="BO614">
        <v>0</v>
      </c>
      <c r="BP614">
        <v>0</v>
      </c>
      <c r="BQ614">
        <v>1</v>
      </c>
      <c r="BR614">
        <v>0</v>
      </c>
      <c r="BS614">
        <v>0</v>
      </c>
      <c r="BT614">
        <v>0</v>
      </c>
      <c r="BU614">
        <v>0</v>
      </c>
      <c r="BV614">
        <v>24.917999999999999</v>
      </c>
      <c r="BW614">
        <v>0</v>
      </c>
      <c r="BX614">
        <v>0</v>
      </c>
      <c r="BY614">
        <v>0</v>
      </c>
      <c r="BZ614">
        <v>17.827000000000002</v>
      </c>
      <c r="CA614">
        <v>0</v>
      </c>
      <c r="CB614">
        <v>0</v>
      </c>
      <c r="CC614">
        <v>0</v>
      </c>
      <c r="CD614">
        <v>0</v>
      </c>
      <c r="CE614">
        <v>48.478000000000002</v>
      </c>
      <c r="CF614">
        <v>0</v>
      </c>
      <c r="CG614">
        <v>0</v>
      </c>
      <c r="CH614">
        <v>0</v>
      </c>
      <c r="CI614">
        <v>34.819000000000003</v>
      </c>
      <c r="CJ614">
        <v>0</v>
      </c>
      <c r="CK614">
        <v>0</v>
      </c>
      <c r="CL614" s="2">
        <v>13930000</v>
      </c>
      <c r="CM614" s="2">
        <v>12910000</v>
      </c>
      <c r="CN614" s="2">
        <v>25850000</v>
      </c>
      <c r="CO614" s="2">
        <v>3269000</v>
      </c>
      <c r="CP614" s="2">
        <v>4271000</v>
      </c>
      <c r="CQ614" s="2">
        <v>16050000</v>
      </c>
      <c r="CR614" s="2">
        <v>28750000</v>
      </c>
      <c r="CS614" s="2">
        <v>7171000</v>
      </c>
      <c r="CT614" s="2">
        <v>15450000</v>
      </c>
      <c r="CU614" s="2">
        <v>929400</v>
      </c>
      <c r="CV614" s="2">
        <v>626800</v>
      </c>
      <c r="CW614" s="2">
        <v>1800000</v>
      </c>
      <c r="CX614" s="2">
        <v>279200</v>
      </c>
      <c r="CY614" s="2">
        <v>192800</v>
      </c>
      <c r="CZ614" s="2">
        <v>614700</v>
      </c>
      <c r="DA614" s="2">
        <v>1491000</v>
      </c>
      <c r="DB614" s="2">
        <v>571700</v>
      </c>
      <c r="DC614" s="2">
        <v>499000</v>
      </c>
      <c r="DD614">
        <v>129.28100000000001</v>
      </c>
      <c r="DE614">
        <v>124.958</v>
      </c>
      <c r="DF614">
        <v>26.809000000000001</v>
      </c>
      <c r="DG614">
        <v>35.209000000000003</v>
      </c>
      <c r="DH614">
        <v>21.268999999999998</v>
      </c>
      <c r="DI614">
        <v>94.171000000000006</v>
      </c>
      <c r="DJ614">
        <v>66.956999999999994</v>
      </c>
      <c r="DK614">
        <v>0</v>
      </c>
      <c r="DL614">
        <v>110.492</v>
      </c>
      <c r="DM614">
        <v>123.955</v>
      </c>
      <c r="DN614">
        <v>119.589</v>
      </c>
      <c r="DO614">
        <v>63.177999999999997</v>
      </c>
      <c r="DP614">
        <v>65.647000000000006</v>
      </c>
      <c r="DQ614">
        <v>27.707999999999998</v>
      </c>
      <c r="DR614">
        <v>83.727999999999994</v>
      </c>
      <c r="DS614">
        <v>84.846999999999994</v>
      </c>
      <c r="DT614">
        <v>0</v>
      </c>
      <c r="DU614">
        <v>81.355999999999995</v>
      </c>
      <c r="DV614">
        <v>1</v>
      </c>
      <c r="DW614">
        <v>1</v>
      </c>
      <c r="DX614">
        <v>1</v>
      </c>
      <c r="DY614">
        <v>1</v>
      </c>
      <c r="DZ614">
        <v>1</v>
      </c>
      <c r="EA614">
        <v>1</v>
      </c>
      <c r="EB614">
        <v>0.75</v>
      </c>
      <c r="EC614">
        <v>1</v>
      </c>
      <c r="ED614">
        <v>1</v>
      </c>
      <c r="EE614">
        <v>0.92700000000000005</v>
      </c>
      <c r="EF614">
        <v>1.8560000000000001</v>
      </c>
      <c r="EG614">
        <v>0.23499999999999999</v>
      </c>
      <c r="EH614">
        <v>0.307</v>
      </c>
      <c r="EI614">
        <v>1.1519999999999999</v>
      </c>
      <c r="EJ614">
        <v>2.0640000000000001</v>
      </c>
      <c r="EK614">
        <v>0.51500000000000001</v>
      </c>
      <c r="EL614">
        <v>1.109</v>
      </c>
      <c r="EM614">
        <v>0.67400000000000004</v>
      </c>
      <c r="EN614">
        <v>1.9359999999999999</v>
      </c>
      <c r="EO614">
        <v>0.3</v>
      </c>
      <c r="EP614">
        <v>0.20699999999999999</v>
      </c>
      <c r="EQ614">
        <v>0.66100000000000003</v>
      </c>
      <c r="ER614">
        <v>1.605</v>
      </c>
      <c r="ES614">
        <v>0.61499999999999999</v>
      </c>
      <c r="ET614">
        <v>0.53700000000000003</v>
      </c>
      <c r="FC614" s="2">
        <v>13930000</v>
      </c>
      <c r="FD614" s="2">
        <v>12910000</v>
      </c>
      <c r="FE614" s="2">
        <v>25850000</v>
      </c>
      <c r="FF614" s="2">
        <v>3269000</v>
      </c>
      <c r="FG614" s="2">
        <v>4271000</v>
      </c>
      <c r="FH614" s="2">
        <v>16050000</v>
      </c>
      <c r="FI614" s="2">
        <v>28750000</v>
      </c>
      <c r="FJ614" s="2">
        <v>7171000</v>
      </c>
      <c r="FK614" s="2">
        <v>15450000</v>
      </c>
      <c r="FL614" s="2">
        <v>929400</v>
      </c>
      <c r="FM614" s="2">
        <v>626800</v>
      </c>
      <c r="FN614" s="2">
        <v>1800000</v>
      </c>
      <c r="FO614" s="2">
        <v>279200</v>
      </c>
      <c r="FP614" s="2">
        <v>192800</v>
      </c>
      <c r="FQ614" s="2">
        <v>614700</v>
      </c>
      <c r="FR614" s="2">
        <v>1491000</v>
      </c>
      <c r="FS614" s="2">
        <v>571700</v>
      </c>
      <c r="FT614" s="2">
        <v>499000</v>
      </c>
    </row>
    <row r="615" spans="1:176" x14ac:dyDescent="0.2">
      <c r="A615">
        <v>0</v>
      </c>
      <c r="B615" t="s">
        <v>179</v>
      </c>
      <c r="C615" t="s">
        <v>641</v>
      </c>
      <c r="D615" t="s">
        <v>256</v>
      </c>
      <c r="E615" t="s">
        <v>642</v>
      </c>
      <c r="F615" t="s">
        <v>643</v>
      </c>
      <c r="G615">
        <v>1</v>
      </c>
      <c r="H615">
        <v>727.55160000000001</v>
      </c>
      <c r="I615" t="s">
        <v>644</v>
      </c>
      <c r="J615" s="10">
        <v>0.71399999999999997</v>
      </c>
      <c r="K615" t="e">
        <f t="shared" si="24"/>
        <v>#NAME?</v>
      </c>
      <c r="L615">
        <v>6.2009999999999996</v>
      </c>
      <c r="M615">
        <v>50.616999999999997</v>
      </c>
      <c r="N615">
        <v>1.3440000000000001</v>
      </c>
      <c r="O615">
        <v>0.35699999999999998</v>
      </c>
      <c r="P615">
        <v>10.249000000000001</v>
      </c>
      <c r="Q615">
        <v>70.466999999999999</v>
      </c>
      <c r="R615">
        <v>35.786999999999999</v>
      </c>
      <c r="S615">
        <v>104.839</v>
      </c>
      <c r="T615">
        <v>3.8610000000000002</v>
      </c>
      <c r="U615">
        <v>13.738</v>
      </c>
      <c r="V615">
        <v>1.252</v>
      </c>
      <c r="W615">
        <v>0.34100000000000003</v>
      </c>
      <c r="X615">
        <v>6.43</v>
      </c>
      <c r="Y615">
        <v>16.495999999999999</v>
      </c>
      <c r="Z615">
        <v>15.923</v>
      </c>
      <c r="AA615">
        <v>29.41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 t="s">
        <v>177</v>
      </c>
      <c r="AK615" t="s">
        <v>177</v>
      </c>
      <c r="AL615" t="s">
        <v>177</v>
      </c>
      <c r="AM615" t="s">
        <v>177</v>
      </c>
      <c r="AN615" t="s">
        <v>177</v>
      </c>
      <c r="AO615" t="s">
        <v>177</v>
      </c>
      <c r="AP615" t="s">
        <v>177</v>
      </c>
      <c r="AQ615" t="s">
        <v>178</v>
      </c>
      <c r="AR615" t="s">
        <v>178</v>
      </c>
      <c r="AS615">
        <v>0.99</v>
      </c>
      <c r="AT615">
        <v>0.69</v>
      </c>
      <c r="AU615">
        <v>0.83</v>
      </c>
      <c r="AV615">
        <v>0.99</v>
      </c>
      <c r="AW615">
        <v>0.99</v>
      </c>
      <c r="AX615">
        <v>0.93</v>
      </c>
      <c r="AY615">
        <v>1</v>
      </c>
      <c r="AZ615">
        <v>0.97</v>
      </c>
      <c r="BA615">
        <v>0.95</v>
      </c>
      <c r="BB615" s="1">
        <v>555958.26</v>
      </c>
      <c r="BC615" s="1">
        <v>1348617.59</v>
      </c>
      <c r="BD615" s="1">
        <v>4798811.68</v>
      </c>
      <c r="BE615" s="1">
        <v>560187.69999999995</v>
      </c>
      <c r="BF615" s="1">
        <v>188955.64</v>
      </c>
      <c r="BG615" s="1">
        <v>2499764.66</v>
      </c>
      <c r="BH615" s="1">
        <v>5762197.4100000001</v>
      </c>
      <c r="BI615">
        <v>447.81</v>
      </c>
      <c r="BJ615" s="1">
        <v>10273529.380000001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2</v>
      </c>
      <c r="BS615">
        <v>1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36.840000000000003</v>
      </c>
      <c r="CB615">
        <v>30.535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51.238</v>
      </c>
      <c r="CK615">
        <v>49.41</v>
      </c>
      <c r="CL615" s="2">
        <v>752900</v>
      </c>
      <c r="CM615" s="2">
        <v>4669000</v>
      </c>
      <c r="CN615" s="2">
        <v>38110000</v>
      </c>
      <c r="CO615" s="2">
        <v>1012000</v>
      </c>
      <c r="CP615" s="2">
        <v>268600</v>
      </c>
      <c r="CQ615" s="2">
        <v>7717000</v>
      </c>
      <c r="CR615" s="2">
        <v>53060000</v>
      </c>
      <c r="CS615" s="2">
        <v>26950000</v>
      </c>
      <c r="CT615" s="2">
        <v>78940000</v>
      </c>
      <c r="CU615" s="2">
        <v>349300</v>
      </c>
      <c r="CV615" s="2">
        <v>1349000</v>
      </c>
      <c r="CW615" s="2">
        <v>4799000</v>
      </c>
      <c r="CX615" s="2">
        <v>437300</v>
      </c>
      <c r="CY615" s="2">
        <v>118900</v>
      </c>
      <c r="CZ615" s="2">
        <v>2246000</v>
      </c>
      <c r="DA615" s="2">
        <v>5762000</v>
      </c>
      <c r="DB615" s="2">
        <v>5562000</v>
      </c>
      <c r="DC615" s="2">
        <v>10270000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0.88</v>
      </c>
      <c r="DW615">
        <v>1</v>
      </c>
      <c r="DX615">
        <v>1</v>
      </c>
      <c r="DY615">
        <v>0.93</v>
      </c>
      <c r="DZ615">
        <v>0.83</v>
      </c>
      <c r="EA615">
        <v>0.97</v>
      </c>
      <c r="EB615">
        <v>1</v>
      </c>
      <c r="EC615">
        <v>0.92</v>
      </c>
      <c r="ED615">
        <v>1</v>
      </c>
      <c r="EE615">
        <v>6.2009999999999996</v>
      </c>
      <c r="EF615">
        <v>50.616999999999997</v>
      </c>
      <c r="EG615">
        <v>1.3440000000000001</v>
      </c>
      <c r="EH615">
        <v>0.35699999999999998</v>
      </c>
      <c r="EI615">
        <v>10.249000000000001</v>
      </c>
      <c r="EJ615">
        <v>70.466999999999999</v>
      </c>
      <c r="EK615">
        <v>35.786999999999999</v>
      </c>
      <c r="EL615">
        <v>104.839</v>
      </c>
      <c r="EM615">
        <v>3.8610000000000002</v>
      </c>
      <c r="EN615">
        <v>13.738</v>
      </c>
      <c r="EO615">
        <v>1.252</v>
      </c>
      <c r="EP615">
        <v>0.34100000000000003</v>
      </c>
      <c r="EQ615">
        <v>6.43</v>
      </c>
      <c r="ER615">
        <v>16.495999999999999</v>
      </c>
      <c r="ES615">
        <v>15.923</v>
      </c>
      <c r="ET615">
        <v>29.41</v>
      </c>
      <c r="FC615" s="2">
        <v>752900</v>
      </c>
      <c r="FD615" s="2">
        <v>4669000</v>
      </c>
      <c r="FE615" s="2">
        <v>38110000</v>
      </c>
      <c r="FF615" s="2">
        <v>1012000</v>
      </c>
      <c r="FG615" s="2">
        <v>268600</v>
      </c>
      <c r="FH615" s="2">
        <v>7717000</v>
      </c>
      <c r="FI615" s="2">
        <v>53060000</v>
      </c>
      <c r="FJ615" s="2">
        <v>26950000</v>
      </c>
      <c r="FK615" s="2">
        <v>78940000</v>
      </c>
      <c r="FL615" s="2">
        <v>349300</v>
      </c>
      <c r="FM615" s="2">
        <v>1349000</v>
      </c>
      <c r="FN615" s="2">
        <v>4799000</v>
      </c>
      <c r="FO615" s="2">
        <v>437300</v>
      </c>
      <c r="FP615" s="2">
        <v>118900</v>
      </c>
      <c r="FQ615" s="2">
        <v>2246000</v>
      </c>
      <c r="FR615" s="2">
        <v>5762000</v>
      </c>
      <c r="FS615" s="2">
        <v>5562000</v>
      </c>
      <c r="FT615" s="2">
        <v>10270000</v>
      </c>
    </row>
    <row r="616" spans="1:176" x14ac:dyDescent="0.2">
      <c r="A616">
        <v>0</v>
      </c>
      <c r="B616" t="s">
        <v>176</v>
      </c>
      <c r="C616" t="s">
        <v>641</v>
      </c>
      <c r="D616" t="s">
        <v>256</v>
      </c>
      <c r="E616" t="s">
        <v>642</v>
      </c>
      <c r="F616" t="s">
        <v>643</v>
      </c>
      <c r="G616">
        <v>1</v>
      </c>
      <c r="H616">
        <v>727.55160000000001</v>
      </c>
      <c r="I616" t="s">
        <v>644</v>
      </c>
      <c r="J616" s="10">
        <v>14.609</v>
      </c>
      <c r="K616" t="e">
        <f t="shared" si="24"/>
        <v>#NAME?</v>
      </c>
      <c r="L616">
        <v>0.67</v>
      </c>
      <c r="M616">
        <v>1.3280000000000001</v>
      </c>
      <c r="N616">
        <v>0.65100000000000002</v>
      </c>
      <c r="O616">
        <v>0.23200000000000001</v>
      </c>
      <c r="P616">
        <v>2.7029999999999998</v>
      </c>
      <c r="Q616">
        <v>4.0549999999999997</v>
      </c>
      <c r="R616">
        <v>22.193999999999999</v>
      </c>
      <c r="S616">
        <v>41.426000000000002</v>
      </c>
      <c r="T616">
        <v>0.49</v>
      </c>
      <c r="U616">
        <v>1.194</v>
      </c>
      <c r="V616">
        <v>0.57099999999999995</v>
      </c>
      <c r="W616">
        <v>0.49399999999999999</v>
      </c>
      <c r="X616">
        <v>2.2879999999999998</v>
      </c>
      <c r="Y616">
        <v>5.4630000000000001</v>
      </c>
      <c r="Z616">
        <v>11.25</v>
      </c>
      <c r="AA616">
        <v>14.598000000000001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 t="s">
        <v>177</v>
      </c>
      <c r="AK616" t="s">
        <v>177</v>
      </c>
      <c r="AL616" t="s">
        <v>177</v>
      </c>
      <c r="AM616" t="s">
        <v>177</v>
      </c>
      <c r="AN616" t="s">
        <v>177</v>
      </c>
      <c r="AO616" t="s">
        <v>177</v>
      </c>
      <c r="AP616" t="s">
        <v>177</v>
      </c>
      <c r="AQ616" t="s">
        <v>177</v>
      </c>
      <c r="AR616" t="s">
        <v>178</v>
      </c>
      <c r="AS616">
        <v>0.78</v>
      </c>
      <c r="AT616">
        <v>0.9</v>
      </c>
      <c r="AU616">
        <v>0.82</v>
      </c>
      <c r="AV616">
        <v>0.96</v>
      </c>
      <c r="AW616">
        <v>0.94</v>
      </c>
      <c r="AX616">
        <v>0.91</v>
      </c>
      <c r="AY616">
        <v>0.81</v>
      </c>
      <c r="AZ616">
        <v>0.82</v>
      </c>
      <c r="BA616">
        <v>0.88</v>
      </c>
      <c r="BB616" s="1">
        <v>46310.29</v>
      </c>
      <c r="BC616" s="1">
        <v>11917.41</v>
      </c>
      <c r="BD616" s="1">
        <v>55287.59</v>
      </c>
      <c r="BE616" s="1">
        <v>54973.41</v>
      </c>
      <c r="BF616" s="1">
        <v>22865.82</v>
      </c>
      <c r="BG616" s="1">
        <v>105946.34</v>
      </c>
      <c r="BH616">
        <v>6.2</v>
      </c>
      <c r="BI616">
        <v>11.36</v>
      </c>
      <c r="BJ616">
        <v>3.56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1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23.940999999999999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46.942999999999998</v>
      </c>
      <c r="CL616" s="2">
        <v>203700</v>
      </c>
      <c r="CM616" s="2">
        <v>136400</v>
      </c>
      <c r="CN616" s="2">
        <v>270500</v>
      </c>
      <c r="CO616" s="2">
        <v>132600</v>
      </c>
      <c r="CP616" s="2">
        <v>47250</v>
      </c>
      <c r="CQ616" s="2">
        <v>550500</v>
      </c>
      <c r="CR616" s="2">
        <v>825800</v>
      </c>
      <c r="CS616" s="2">
        <v>4520000</v>
      </c>
      <c r="CT616" s="2">
        <v>8437000</v>
      </c>
      <c r="CU616" s="2">
        <v>46310</v>
      </c>
      <c r="CV616" s="2">
        <v>22700</v>
      </c>
      <c r="CW616" s="2">
        <v>55290</v>
      </c>
      <c r="CX616" s="2">
        <v>26450</v>
      </c>
      <c r="CY616" s="2">
        <v>22870</v>
      </c>
      <c r="CZ616" s="2">
        <v>105900</v>
      </c>
      <c r="DA616" s="2">
        <v>253000</v>
      </c>
      <c r="DB616" s="2">
        <v>521000</v>
      </c>
      <c r="DC616" s="2">
        <v>676000</v>
      </c>
      <c r="DD616">
        <v>0</v>
      </c>
      <c r="DE616">
        <v>0</v>
      </c>
      <c r="DF616">
        <v>97.382000000000005</v>
      </c>
      <c r="DG616">
        <v>70.277000000000001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60.765000000000001</v>
      </c>
      <c r="DP616">
        <v>25.655999999999999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1</v>
      </c>
      <c r="DW616">
        <v>0.92</v>
      </c>
      <c r="DX616">
        <v>1</v>
      </c>
      <c r="DY616">
        <v>0.9</v>
      </c>
      <c r="DZ616">
        <v>1</v>
      </c>
      <c r="EA616">
        <v>1</v>
      </c>
      <c r="EB616">
        <v>1</v>
      </c>
      <c r="EC616">
        <v>1</v>
      </c>
      <c r="ED616">
        <v>1</v>
      </c>
      <c r="EE616">
        <v>0.67</v>
      </c>
      <c r="EF616">
        <v>1.3280000000000001</v>
      </c>
      <c r="EG616">
        <v>0.65100000000000002</v>
      </c>
      <c r="EH616">
        <v>0.23200000000000001</v>
      </c>
      <c r="EI616">
        <v>2.7029999999999998</v>
      </c>
      <c r="EJ616">
        <v>4.0549999999999997</v>
      </c>
      <c r="EK616">
        <v>22.193999999999999</v>
      </c>
      <c r="EL616">
        <v>41.426000000000002</v>
      </c>
      <c r="EM616">
        <v>0.49</v>
      </c>
      <c r="EN616">
        <v>1.194</v>
      </c>
      <c r="EO616">
        <v>0.57099999999999995</v>
      </c>
      <c r="EP616">
        <v>0.49399999999999999</v>
      </c>
      <c r="EQ616">
        <v>2.2879999999999998</v>
      </c>
      <c r="ER616">
        <v>5.4630000000000001</v>
      </c>
      <c r="ES616">
        <v>11.25</v>
      </c>
      <c r="ET616">
        <v>14.598000000000001</v>
      </c>
      <c r="FC616" s="2">
        <v>203700</v>
      </c>
      <c r="FD616" s="2">
        <v>136400</v>
      </c>
      <c r="FE616" s="2">
        <v>270500</v>
      </c>
      <c r="FF616" s="2">
        <v>132600</v>
      </c>
      <c r="FG616" s="2">
        <v>47250</v>
      </c>
      <c r="FH616" s="2">
        <v>550500</v>
      </c>
      <c r="FI616" s="2">
        <v>825800</v>
      </c>
      <c r="FJ616" s="2">
        <v>4520000</v>
      </c>
      <c r="FK616" s="2">
        <v>8437000</v>
      </c>
      <c r="FL616" s="2">
        <v>46310</v>
      </c>
      <c r="FM616" s="2">
        <v>22700</v>
      </c>
      <c r="FN616" s="2">
        <v>55290</v>
      </c>
      <c r="FO616" s="2">
        <v>26450</v>
      </c>
      <c r="FP616" s="2">
        <v>22870</v>
      </c>
      <c r="FQ616" s="2">
        <v>105900</v>
      </c>
      <c r="FR616" s="2">
        <v>253000</v>
      </c>
      <c r="FS616" s="2">
        <v>521000</v>
      </c>
      <c r="FT616" s="2">
        <v>676000</v>
      </c>
    </row>
    <row r="617" spans="1:176" x14ac:dyDescent="0.2">
      <c r="A617">
        <v>0</v>
      </c>
      <c r="B617" t="s">
        <v>176</v>
      </c>
      <c r="C617" t="s">
        <v>641</v>
      </c>
      <c r="D617" t="s">
        <v>256</v>
      </c>
      <c r="E617" t="s">
        <v>642</v>
      </c>
      <c r="F617" t="s">
        <v>643</v>
      </c>
      <c r="G617">
        <v>1</v>
      </c>
      <c r="H617">
        <v>727.55160000000001</v>
      </c>
      <c r="I617" t="s">
        <v>644</v>
      </c>
      <c r="J617" s="10">
        <v>15.714</v>
      </c>
      <c r="K617" t="e">
        <f t="shared" si="24"/>
        <v>#NAME?</v>
      </c>
      <c r="L617">
        <v>0.27500000000000002</v>
      </c>
      <c r="M617">
        <v>0.248</v>
      </c>
      <c r="N617">
        <v>0.38300000000000001</v>
      </c>
      <c r="O617">
        <v>0.65400000000000003</v>
      </c>
      <c r="P617">
        <v>52.536000000000001</v>
      </c>
      <c r="Q617">
        <v>8.2240000000000002</v>
      </c>
      <c r="R617">
        <v>21.588000000000001</v>
      </c>
      <c r="S617">
        <v>8.0229999999999997</v>
      </c>
      <c r="T617">
        <v>0.90700000000000003</v>
      </c>
      <c r="U617">
        <v>1.496</v>
      </c>
      <c r="V617">
        <v>1.03</v>
      </c>
      <c r="W617">
        <v>2.5779999999999998</v>
      </c>
      <c r="X617">
        <v>49.671999999999997</v>
      </c>
      <c r="Y617">
        <v>5.3419999999999996</v>
      </c>
      <c r="Z617">
        <v>5.0650000000000004</v>
      </c>
      <c r="AA617">
        <v>19.035</v>
      </c>
      <c r="AB617">
        <v>0.56399999999999995</v>
      </c>
      <c r="AC617">
        <v>0</v>
      </c>
      <c r="AD617">
        <v>0</v>
      </c>
      <c r="AE617">
        <v>0</v>
      </c>
      <c r="AF617">
        <v>0</v>
      </c>
      <c r="AG617">
        <v>0.46600000000000003</v>
      </c>
      <c r="AH617">
        <v>1E-3</v>
      </c>
      <c r="AI617">
        <v>0.47199999999999998</v>
      </c>
      <c r="AJ617" t="s">
        <v>177</v>
      </c>
      <c r="AK617" t="s">
        <v>177</v>
      </c>
      <c r="AL617" t="s">
        <v>177</v>
      </c>
      <c r="AM617" t="s">
        <v>177</v>
      </c>
      <c r="AN617" t="s">
        <v>177</v>
      </c>
      <c r="AO617" t="s">
        <v>177</v>
      </c>
      <c r="AP617" t="s">
        <v>177</v>
      </c>
      <c r="AQ617" t="s">
        <v>177</v>
      </c>
      <c r="AR617" t="s">
        <v>178</v>
      </c>
      <c r="AS617">
        <v>0.81</v>
      </c>
      <c r="AT617">
        <v>0.68</v>
      </c>
      <c r="AU617">
        <v>0.99</v>
      </c>
      <c r="AV617">
        <v>0.98</v>
      </c>
      <c r="AW617">
        <v>0.82</v>
      </c>
      <c r="AX617">
        <v>0.78</v>
      </c>
      <c r="AY617">
        <v>0.76</v>
      </c>
      <c r="AZ617">
        <v>0.99</v>
      </c>
      <c r="BA617">
        <v>0.92</v>
      </c>
      <c r="BB617" s="1">
        <v>40635.949999999997</v>
      </c>
      <c r="BC617" s="1">
        <v>39112.39</v>
      </c>
      <c r="BD617" s="1">
        <v>64529.51</v>
      </c>
      <c r="BE617" s="1">
        <v>92077.31</v>
      </c>
      <c r="BF617" s="1">
        <v>111220.26</v>
      </c>
      <c r="BG617">
        <v>169.54</v>
      </c>
      <c r="BH617">
        <v>110.22</v>
      </c>
      <c r="BI617">
        <v>10.3</v>
      </c>
      <c r="BJ617">
        <v>1.74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1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22.501999999999999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36.948999999999998</v>
      </c>
      <c r="CL617" s="2">
        <v>540900</v>
      </c>
      <c r="CM617" s="2">
        <v>148500</v>
      </c>
      <c r="CN617" s="2">
        <v>134400</v>
      </c>
      <c r="CO617" s="2">
        <v>207400</v>
      </c>
      <c r="CP617" s="2">
        <v>353500</v>
      </c>
      <c r="CQ617" s="2">
        <v>28420000</v>
      </c>
      <c r="CR617" s="2">
        <v>4448000</v>
      </c>
      <c r="CS617" s="2">
        <v>11680000</v>
      </c>
      <c r="CT617" s="2">
        <v>4340000</v>
      </c>
      <c r="CU617" s="2">
        <v>43140</v>
      </c>
      <c r="CV617" s="2">
        <v>39110</v>
      </c>
      <c r="CW617" s="2">
        <v>64530</v>
      </c>
      <c r="CX617" s="2">
        <v>44430</v>
      </c>
      <c r="CY617" s="2">
        <v>111200</v>
      </c>
      <c r="CZ617" s="2">
        <v>2143000</v>
      </c>
      <c r="DA617" s="2">
        <v>230500</v>
      </c>
      <c r="DB617" s="2">
        <v>218500</v>
      </c>
      <c r="DC617" s="2">
        <v>821200</v>
      </c>
      <c r="DD617">
        <v>132.07300000000001</v>
      </c>
      <c r="DE617">
        <v>74.349999999999994</v>
      </c>
      <c r="DF617">
        <v>0</v>
      </c>
      <c r="DG617">
        <v>0</v>
      </c>
      <c r="DH617">
        <v>0</v>
      </c>
      <c r="DI617">
        <v>0</v>
      </c>
      <c r="DJ617">
        <v>137.57</v>
      </c>
      <c r="DK617">
        <v>0</v>
      </c>
      <c r="DL617">
        <v>139.22200000000001</v>
      </c>
      <c r="DM617">
        <v>95.507999999999996</v>
      </c>
      <c r="DN617">
        <v>44.145000000000003</v>
      </c>
      <c r="DO617">
        <v>0</v>
      </c>
      <c r="DP617">
        <v>0</v>
      </c>
      <c r="DQ617">
        <v>0</v>
      </c>
      <c r="DR617">
        <v>0</v>
      </c>
      <c r="DS617">
        <v>110.73399999999999</v>
      </c>
      <c r="DT617">
        <v>0</v>
      </c>
      <c r="DU617">
        <v>135.358</v>
      </c>
      <c r="DV617">
        <v>0.65</v>
      </c>
      <c r="DW617">
        <v>1</v>
      </c>
      <c r="DX617">
        <v>1</v>
      </c>
      <c r="DY617">
        <v>0.92</v>
      </c>
      <c r="DZ617">
        <v>1</v>
      </c>
      <c r="EA617">
        <v>1</v>
      </c>
      <c r="EB617">
        <v>1</v>
      </c>
      <c r="EC617">
        <v>0.77</v>
      </c>
      <c r="ED617">
        <v>1</v>
      </c>
      <c r="EE617">
        <v>0.27500000000000002</v>
      </c>
      <c r="EF617">
        <v>0.248</v>
      </c>
      <c r="EG617">
        <v>0.38300000000000001</v>
      </c>
      <c r="EH617">
        <v>0.65400000000000003</v>
      </c>
      <c r="EI617">
        <v>52.536000000000001</v>
      </c>
      <c r="EJ617">
        <v>8.2240000000000002</v>
      </c>
      <c r="EK617">
        <v>21.588000000000001</v>
      </c>
      <c r="EL617">
        <v>8.0229999999999997</v>
      </c>
      <c r="EM617">
        <v>0.90700000000000003</v>
      </c>
      <c r="EN617">
        <v>1.496</v>
      </c>
      <c r="EO617">
        <v>1.03</v>
      </c>
      <c r="EP617">
        <v>2.5779999999999998</v>
      </c>
      <c r="EQ617">
        <v>49.671999999999997</v>
      </c>
      <c r="ER617">
        <v>5.3419999999999996</v>
      </c>
      <c r="ES617">
        <v>5.0650000000000004</v>
      </c>
      <c r="ET617">
        <v>19.035</v>
      </c>
      <c r="FC617" s="2">
        <v>540900</v>
      </c>
      <c r="FD617" s="2">
        <v>148500</v>
      </c>
      <c r="FE617" s="2">
        <v>134400</v>
      </c>
      <c r="FF617" s="2">
        <v>207400</v>
      </c>
      <c r="FG617" s="2">
        <v>353500</v>
      </c>
      <c r="FH617" s="2">
        <v>28420000</v>
      </c>
      <c r="FI617" s="2">
        <v>4448000</v>
      </c>
      <c r="FJ617" s="2">
        <v>11680000</v>
      </c>
      <c r="FK617" s="2">
        <v>4340000</v>
      </c>
      <c r="FL617" s="2">
        <v>43140</v>
      </c>
      <c r="FM617" s="2">
        <v>39110</v>
      </c>
      <c r="FN617" s="2">
        <v>64530</v>
      </c>
      <c r="FO617" s="2">
        <v>44430</v>
      </c>
      <c r="FP617" s="2">
        <v>111200</v>
      </c>
      <c r="FQ617" s="2">
        <v>2143000</v>
      </c>
      <c r="FR617" s="2">
        <v>230500</v>
      </c>
      <c r="FS617" s="2">
        <v>218500</v>
      </c>
      <c r="FT617" s="2">
        <v>821200</v>
      </c>
    </row>
    <row r="618" spans="1:176" x14ac:dyDescent="0.2">
      <c r="A618">
        <v>0</v>
      </c>
      <c r="B618" t="s">
        <v>176</v>
      </c>
      <c r="C618" t="s">
        <v>641</v>
      </c>
      <c r="D618" t="s">
        <v>256</v>
      </c>
      <c r="E618" t="s">
        <v>642</v>
      </c>
      <c r="F618" t="s">
        <v>643</v>
      </c>
      <c r="G618">
        <v>2</v>
      </c>
      <c r="H618">
        <v>727.55160000000001</v>
      </c>
      <c r="I618" t="s">
        <v>644</v>
      </c>
      <c r="J618" s="10">
        <v>16.757999999999999</v>
      </c>
      <c r="K618" t="e">
        <f t="shared" si="24"/>
        <v>#NAME?</v>
      </c>
      <c r="L618">
        <v>0.93799999999999994</v>
      </c>
      <c r="M618">
        <v>0.78100000000000003</v>
      </c>
      <c r="N618">
        <v>0.59299999999999997</v>
      </c>
      <c r="O618">
        <v>0.33</v>
      </c>
      <c r="P618">
        <v>69.866</v>
      </c>
      <c r="Q618">
        <v>1.2050000000000001</v>
      </c>
      <c r="R618">
        <v>1.7250000000000001</v>
      </c>
      <c r="S618">
        <v>2.3069999999999999</v>
      </c>
      <c r="T618">
        <v>1.502</v>
      </c>
      <c r="U618">
        <v>1.0049999999999999</v>
      </c>
      <c r="V618">
        <v>1.54</v>
      </c>
      <c r="W618">
        <v>0.97399999999999998</v>
      </c>
      <c r="X618">
        <v>15.897</v>
      </c>
      <c r="Y618">
        <v>2.1150000000000002</v>
      </c>
      <c r="Z618">
        <v>3.4980000000000002</v>
      </c>
      <c r="AA618">
        <v>9.4589999999999996</v>
      </c>
      <c r="AB618">
        <v>0</v>
      </c>
      <c r="AC618">
        <v>0</v>
      </c>
      <c r="AD618">
        <v>0.89600000000000002</v>
      </c>
      <c r="AE618">
        <v>0.61799999999999999</v>
      </c>
      <c r="AF618">
        <v>0</v>
      </c>
      <c r="AG618">
        <v>0</v>
      </c>
      <c r="AH618">
        <v>0.126</v>
      </c>
      <c r="AI618">
        <v>0</v>
      </c>
      <c r="AJ618" t="s">
        <v>177</v>
      </c>
      <c r="AK618" t="s">
        <v>177</v>
      </c>
      <c r="AL618" t="s">
        <v>177</v>
      </c>
      <c r="AM618" t="s">
        <v>177</v>
      </c>
      <c r="AN618" t="s">
        <v>177</v>
      </c>
      <c r="AO618" t="s">
        <v>177</v>
      </c>
      <c r="AP618" t="s">
        <v>177</v>
      </c>
      <c r="AQ618" t="s">
        <v>177</v>
      </c>
      <c r="AR618" t="s">
        <v>178</v>
      </c>
      <c r="AS618">
        <v>0.52</v>
      </c>
      <c r="AT618">
        <v>0.84</v>
      </c>
      <c r="AU618">
        <v>0.66</v>
      </c>
      <c r="AV618">
        <v>0.97</v>
      </c>
      <c r="AW618">
        <v>0.96</v>
      </c>
      <c r="AX618">
        <v>0.96</v>
      </c>
      <c r="AY618">
        <v>0.87</v>
      </c>
      <c r="AZ618">
        <v>0.93</v>
      </c>
      <c r="BA618">
        <v>0.96</v>
      </c>
      <c r="BB618">
        <v>223.93</v>
      </c>
      <c r="BC618" s="1">
        <v>131372.5</v>
      </c>
      <c r="BD618" s="1">
        <v>5084.4799999999996</v>
      </c>
      <c r="BE618" s="1">
        <v>134663.66</v>
      </c>
      <c r="BF618" s="1">
        <v>85170.32</v>
      </c>
      <c r="BG618">
        <v>10.37</v>
      </c>
      <c r="BH618">
        <v>2.83</v>
      </c>
      <c r="BI618">
        <v>3.7</v>
      </c>
      <c r="BJ618">
        <v>0.75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2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18.768000000000001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30.617000000000001</v>
      </c>
      <c r="CL618" s="2">
        <v>500500</v>
      </c>
      <c r="CM618" s="2">
        <v>469500</v>
      </c>
      <c r="CN618" s="2">
        <v>391000</v>
      </c>
      <c r="CO618" s="2">
        <v>296900</v>
      </c>
      <c r="CP618" s="2">
        <v>165100</v>
      </c>
      <c r="CQ618" s="2">
        <v>34970000</v>
      </c>
      <c r="CR618" s="2">
        <v>603000</v>
      </c>
      <c r="CS618" s="2">
        <v>863300</v>
      </c>
      <c r="CT618" s="2">
        <v>1155000</v>
      </c>
      <c r="CU618" s="2">
        <v>87440</v>
      </c>
      <c r="CV618" s="2">
        <v>131400</v>
      </c>
      <c r="CW618" s="2">
        <v>87830</v>
      </c>
      <c r="CX618" s="2">
        <v>134700</v>
      </c>
      <c r="CY618" s="2">
        <v>85170</v>
      </c>
      <c r="CZ618" s="2">
        <v>1390000</v>
      </c>
      <c r="DA618" s="2">
        <v>184900</v>
      </c>
      <c r="DB618" s="2">
        <v>305800</v>
      </c>
      <c r="DC618" s="2">
        <v>827000</v>
      </c>
      <c r="DD618">
        <v>126.114</v>
      </c>
      <c r="DE618">
        <v>0</v>
      </c>
      <c r="DF618">
        <v>0</v>
      </c>
      <c r="DG618">
        <v>42.545000000000002</v>
      </c>
      <c r="DH618">
        <v>45.938000000000002</v>
      </c>
      <c r="DI618">
        <v>0</v>
      </c>
      <c r="DJ618">
        <v>0</v>
      </c>
      <c r="DK618">
        <v>0</v>
      </c>
      <c r="DL618">
        <v>0</v>
      </c>
      <c r="DM618">
        <v>104.688</v>
      </c>
      <c r="DN618">
        <v>0</v>
      </c>
      <c r="DO618">
        <v>0</v>
      </c>
      <c r="DP618">
        <v>74.784999999999997</v>
      </c>
      <c r="DQ618">
        <v>88.143000000000001</v>
      </c>
      <c r="DR618">
        <v>0</v>
      </c>
      <c r="DS618">
        <v>0</v>
      </c>
      <c r="DT618">
        <v>0</v>
      </c>
      <c r="DU618">
        <v>0</v>
      </c>
      <c r="DV618">
        <v>0.82</v>
      </c>
      <c r="DW618">
        <v>1</v>
      </c>
      <c r="DX618">
        <v>1</v>
      </c>
      <c r="DY618">
        <v>1</v>
      </c>
      <c r="DZ618">
        <v>1</v>
      </c>
      <c r="EA618">
        <v>0.71</v>
      </c>
      <c r="EB618">
        <v>1</v>
      </c>
      <c r="EC618">
        <v>1</v>
      </c>
      <c r="ED618">
        <v>1</v>
      </c>
      <c r="EE618">
        <v>0.93799999999999994</v>
      </c>
      <c r="EF618">
        <v>0.78100000000000003</v>
      </c>
      <c r="EG618">
        <v>0.59299999999999997</v>
      </c>
      <c r="EH618">
        <v>0.33</v>
      </c>
      <c r="EI618">
        <v>69.866</v>
      </c>
      <c r="EJ618">
        <v>1.2050000000000001</v>
      </c>
      <c r="EK618">
        <v>1.7250000000000001</v>
      </c>
      <c r="EL618">
        <v>2.3069999999999999</v>
      </c>
      <c r="EM618">
        <v>1.502</v>
      </c>
      <c r="EN618">
        <v>1.0049999999999999</v>
      </c>
      <c r="EO618">
        <v>1.54</v>
      </c>
      <c r="EP618">
        <v>0.97399999999999998</v>
      </c>
      <c r="EQ618">
        <v>15.897</v>
      </c>
      <c r="ER618">
        <v>2.1150000000000002</v>
      </c>
      <c r="ES618">
        <v>3.4980000000000002</v>
      </c>
      <c r="ET618">
        <v>9.4589999999999996</v>
      </c>
      <c r="FC618" s="2">
        <v>500500</v>
      </c>
      <c r="FD618" s="2">
        <v>469500</v>
      </c>
      <c r="FE618" s="2">
        <v>391000</v>
      </c>
      <c r="FF618" s="2">
        <v>296900</v>
      </c>
      <c r="FG618" s="2">
        <v>165100</v>
      </c>
      <c r="FH618" s="2">
        <v>34970000</v>
      </c>
      <c r="FI618" s="2">
        <v>603000</v>
      </c>
      <c r="FJ618" s="2">
        <v>863300</v>
      </c>
      <c r="FK618" s="2">
        <v>1155000</v>
      </c>
      <c r="FL618" s="2">
        <v>87440</v>
      </c>
      <c r="FM618" s="2">
        <v>131400</v>
      </c>
      <c r="FN618" s="2">
        <v>87830</v>
      </c>
      <c r="FO618" s="2">
        <v>134700</v>
      </c>
      <c r="FP618" s="2">
        <v>85170</v>
      </c>
      <c r="FQ618" s="2">
        <v>1390000</v>
      </c>
      <c r="FR618" s="2">
        <v>184900</v>
      </c>
      <c r="FS618" s="2">
        <v>305800</v>
      </c>
      <c r="FT618" s="2">
        <v>827000</v>
      </c>
    </row>
    <row r="619" spans="1:176" x14ac:dyDescent="0.2">
      <c r="A619">
        <v>0</v>
      </c>
      <c r="B619" t="s">
        <v>176</v>
      </c>
      <c r="C619" t="s">
        <v>641</v>
      </c>
      <c r="D619" t="s">
        <v>256</v>
      </c>
      <c r="E619" t="s">
        <v>642</v>
      </c>
      <c r="F619" t="s">
        <v>643</v>
      </c>
      <c r="G619">
        <v>1</v>
      </c>
      <c r="H619">
        <v>727.55160000000001</v>
      </c>
      <c r="I619" t="s">
        <v>644</v>
      </c>
      <c r="J619" s="10">
        <v>19.038</v>
      </c>
      <c r="K619" t="e">
        <f t="shared" si="24"/>
        <v>#NAME?</v>
      </c>
      <c r="L619">
        <v>0</v>
      </c>
      <c r="M619">
        <v>5.4939999999999998</v>
      </c>
      <c r="N619">
        <v>3.8279999999999998</v>
      </c>
      <c r="O619">
        <v>0</v>
      </c>
      <c r="P619">
        <v>0</v>
      </c>
      <c r="Q619">
        <v>1.788</v>
      </c>
      <c r="R619">
        <v>25.398</v>
      </c>
      <c r="S619">
        <v>26.007000000000001</v>
      </c>
      <c r="T619">
        <v>0</v>
      </c>
      <c r="U619">
        <v>3.6429999999999998</v>
      </c>
      <c r="V619">
        <v>0.81100000000000005</v>
      </c>
      <c r="W619">
        <v>0</v>
      </c>
      <c r="X619">
        <v>0</v>
      </c>
      <c r="Y619">
        <v>1.2649999999999999</v>
      </c>
      <c r="Z619">
        <v>4.4210000000000003</v>
      </c>
      <c r="AA619">
        <v>15.526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 t="s">
        <v>177</v>
      </c>
      <c r="AK619" t="s">
        <v>177</v>
      </c>
      <c r="AL619" t="s">
        <v>177</v>
      </c>
      <c r="AM619" t="s">
        <v>177</v>
      </c>
      <c r="AN619" t="s">
        <v>177</v>
      </c>
      <c r="AO619" t="s">
        <v>177</v>
      </c>
      <c r="AP619" t="s">
        <v>177</v>
      </c>
      <c r="AQ619" t="s">
        <v>177</v>
      </c>
      <c r="AR619" t="s">
        <v>178</v>
      </c>
      <c r="AS619">
        <v>0.96</v>
      </c>
      <c r="AT619">
        <v>0</v>
      </c>
      <c r="AU619">
        <v>0.83</v>
      </c>
      <c r="AV619">
        <v>0.68</v>
      </c>
      <c r="AW619">
        <v>0</v>
      </c>
      <c r="AX619">
        <v>0</v>
      </c>
      <c r="AY619">
        <v>0.94</v>
      </c>
      <c r="AZ619">
        <v>0.71</v>
      </c>
      <c r="BA619">
        <v>0.82</v>
      </c>
      <c r="BB619" s="1">
        <v>93078.77</v>
      </c>
      <c r="BC619">
        <v>0</v>
      </c>
      <c r="BD619" s="1">
        <v>339076.61</v>
      </c>
      <c r="BE619" s="1">
        <v>150922.48000000001</v>
      </c>
      <c r="BF619">
        <v>0</v>
      </c>
      <c r="BG619">
        <v>0</v>
      </c>
      <c r="BH619">
        <v>26.34</v>
      </c>
      <c r="BI619">
        <v>48.49</v>
      </c>
      <c r="BJ619">
        <v>2.14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1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27.96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54.61</v>
      </c>
      <c r="CL619" s="2">
        <v>173100</v>
      </c>
      <c r="CM619" s="2">
        <v>0</v>
      </c>
      <c r="CN619" s="2">
        <v>951000</v>
      </c>
      <c r="CO619" s="2">
        <v>662700</v>
      </c>
      <c r="CP619" s="2">
        <v>0</v>
      </c>
      <c r="CQ619" s="2">
        <v>0</v>
      </c>
      <c r="CR619" s="2">
        <v>309600</v>
      </c>
      <c r="CS619" s="2">
        <v>4396000</v>
      </c>
      <c r="CT619" s="2">
        <v>4502000</v>
      </c>
      <c r="CU619" s="2">
        <v>93080</v>
      </c>
      <c r="CV619" s="2">
        <v>0</v>
      </c>
      <c r="CW619" s="2">
        <v>339100</v>
      </c>
      <c r="CX619" s="2">
        <v>75490</v>
      </c>
      <c r="CY619" s="2">
        <v>0</v>
      </c>
      <c r="CZ619" s="2">
        <v>0</v>
      </c>
      <c r="DA619" s="2">
        <v>117700</v>
      </c>
      <c r="DB619" s="2">
        <v>411500</v>
      </c>
      <c r="DC619" s="2">
        <v>1445000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1</v>
      </c>
      <c r="DW619">
        <v>0</v>
      </c>
      <c r="DX619">
        <v>1</v>
      </c>
      <c r="DY619">
        <v>0.76</v>
      </c>
      <c r="DZ619">
        <v>0</v>
      </c>
      <c r="EA619">
        <v>0</v>
      </c>
      <c r="EB619">
        <v>1</v>
      </c>
      <c r="EC619">
        <v>1</v>
      </c>
      <c r="ED619">
        <v>1</v>
      </c>
      <c r="EE619">
        <v>0</v>
      </c>
      <c r="EF619">
        <v>5.4939999999999998</v>
      </c>
      <c r="EG619">
        <v>3.8279999999999998</v>
      </c>
      <c r="EH619">
        <v>0</v>
      </c>
      <c r="EI619">
        <v>0</v>
      </c>
      <c r="EJ619">
        <v>1.788</v>
      </c>
      <c r="EK619">
        <v>25.398</v>
      </c>
      <c r="EL619">
        <v>26.007000000000001</v>
      </c>
      <c r="EM619">
        <v>0</v>
      </c>
      <c r="EN619">
        <v>3.6429999999999998</v>
      </c>
      <c r="EO619">
        <v>0.81100000000000005</v>
      </c>
      <c r="EP619">
        <v>0</v>
      </c>
      <c r="EQ619">
        <v>0</v>
      </c>
      <c r="ER619">
        <v>1.2649999999999999</v>
      </c>
      <c r="ES619">
        <v>4.4210000000000003</v>
      </c>
      <c r="ET619">
        <v>15.526</v>
      </c>
      <c r="FC619" s="2">
        <v>173100</v>
      </c>
      <c r="FD619" s="2">
        <v>0</v>
      </c>
      <c r="FE619" s="2">
        <v>951000</v>
      </c>
      <c r="FF619" s="2">
        <v>662700</v>
      </c>
      <c r="FG619" s="2">
        <v>0</v>
      </c>
      <c r="FH619" s="2">
        <v>0</v>
      </c>
      <c r="FI619" s="2">
        <v>309600</v>
      </c>
      <c r="FJ619" s="2">
        <v>4396000</v>
      </c>
      <c r="FK619" s="2">
        <v>4502000</v>
      </c>
      <c r="FL619" s="2">
        <v>93080</v>
      </c>
      <c r="FM619" s="2">
        <v>0</v>
      </c>
      <c r="FN619" s="2">
        <v>339100</v>
      </c>
      <c r="FO619" s="2">
        <v>75490</v>
      </c>
      <c r="FP619" s="2">
        <v>0</v>
      </c>
      <c r="FQ619" s="2">
        <v>0</v>
      </c>
      <c r="FR619" s="2">
        <v>117700</v>
      </c>
      <c r="FS619" s="2">
        <v>411500</v>
      </c>
      <c r="FT619" s="2">
        <v>1445000</v>
      </c>
    </row>
    <row r="620" spans="1:176" x14ac:dyDescent="0.2">
      <c r="A620">
        <v>0</v>
      </c>
      <c r="B620" t="s">
        <v>176</v>
      </c>
      <c r="C620" t="s">
        <v>641</v>
      </c>
      <c r="D620" t="s">
        <v>256</v>
      </c>
      <c r="E620" t="s">
        <v>642</v>
      </c>
      <c r="F620" t="s">
        <v>643</v>
      </c>
      <c r="G620">
        <v>2</v>
      </c>
      <c r="H620">
        <v>727.55160000000001</v>
      </c>
      <c r="I620" t="s">
        <v>644</v>
      </c>
      <c r="J620" s="10">
        <v>20.163</v>
      </c>
      <c r="K620" t="e">
        <f t="shared" si="24"/>
        <v>#NAME?</v>
      </c>
      <c r="L620">
        <v>4.3999999999999997E-2</v>
      </c>
      <c r="M620">
        <v>1.9319999999999999</v>
      </c>
      <c r="N620">
        <v>0.20699999999999999</v>
      </c>
      <c r="O620">
        <v>0.16400000000000001</v>
      </c>
      <c r="P620">
        <v>4.008</v>
      </c>
      <c r="Q620">
        <v>1.034</v>
      </c>
      <c r="R620">
        <v>2.2320000000000002</v>
      </c>
      <c r="S620">
        <v>12.361000000000001</v>
      </c>
      <c r="T620">
        <v>7.0999999999999994E-2</v>
      </c>
      <c r="U620">
        <v>1.65</v>
      </c>
      <c r="V620">
        <v>0.30099999999999999</v>
      </c>
      <c r="W620">
        <v>0.30599999999999999</v>
      </c>
      <c r="X620">
        <v>2.339</v>
      </c>
      <c r="Y620">
        <v>0.86499999999999999</v>
      </c>
      <c r="Z620">
        <v>0.77500000000000002</v>
      </c>
      <c r="AA620">
        <v>4.6740000000000004</v>
      </c>
      <c r="AB620">
        <v>1.6E-2</v>
      </c>
      <c r="AC620">
        <v>0.84099999999999997</v>
      </c>
      <c r="AD620">
        <v>0</v>
      </c>
      <c r="AE620">
        <v>2.5000000000000001E-2</v>
      </c>
      <c r="AF620">
        <v>0.63200000000000001</v>
      </c>
      <c r="AG620">
        <v>0.56799999999999995</v>
      </c>
      <c r="AH620">
        <v>6.0000000000000001E-3</v>
      </c>
      <c r="AI620">
        <v>0.38200000000000001</v>
      </c>
      <c r="AJ620" t="s">
        <v>177</v>
      </c>
      <c r="AK620" t="s">
        <v>177</v>
      </c>
      <c r="AL620" t="s">
        <v>177</v>
      </c>
      <c r="AM620" t="s">
        <v>177</v>
      </c>
      <c r="AN620" t="s">
        <v>177</v>
      </c>
      <c r="AO620" t="s">
        <v>177</v>
      </c>
      <c r="AP620" t="s">
        <v>177</v>
      </c>
      <c r="AQ620" t="s">
        <v>177</v>
      </c>
      <c r="AR620" t="s">
        <v>178</v>
      </c>
      <c r="AS620">
        <v>0</v>
      </c>
      <c r="AT620">
        <v>0.56000000000000005</v>
      </c>
      <c r="AU620">
        <v>0</v>
      </c>
      <c r="AV620">
        <v>0.87</v>
      </c>
      <c r="AW620">
        <v>0.69799999999999995</v>
      </c>
      <c r="AX620">
        <v>0.5</v>
      </c>
      <c r="AY620">
        <v>0.4</v>
      </c>
      <c r="AZ620">
        <v>0.96</v>
      </c>
      <c r="BA620">
        <v>0.41</v>
      </c>
      <c r="BB620" s="1">
        <v>387958.91</v>
      </c>
      <c r="BC620" s="1">
        <v>6040.22</v>
      </c>
      <c r="BD620" s="1">
        <v>640027.88</v>
      </c>
      <c r="BE620">
        <v>17.29</v>
      </c>
      <c r="BF620" s="1">
        <v>118854.15</v>
      </c>
      <c r="BG620" s="1">
        <v>907556.47</v>
      </c>
      <c r="BH620">
        <v>6.16</v>
      </c>
      <c r="BI620">
        <v>2.5499999999999998</v>
      </c>
      <c r="BJ620">
        <v>2.21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2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38.39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62.22</v>
      </c>
      <c r="CL620" s="2">
        <v>5271000</v>
      </c>
      <c r="CM620" s="2">
        <v>234500</v>
      </c>
      <c r="CN620" s="2">
        <v>10180000</v>
      </c>
      <c r="CO620" s="2">
        <v>1093000</v>
      </c>
      <c r="CP620" s="2">
        <v>865000</v>
      </c>
      <c r="CQ620" s="2">
        <v>21120000</v>
      </c>
      <c r="CR620" s="2">
        <v>5449000</v>
      </c>
      <c r="CS620" s="2">
        <v>11770000</v>
      </c>
      <c r="CT620" s="2">
        <v>65150000</v>
      </c>
      <c r="CU620" s="2">
        <v>388000</v>
      </c>
      <c r="CV620" s="2">
        <v>27390</v>
      </c>
      <c r="CW620" s="2">
        <v>640000</v>
      </c>
      <c r="CX620" s="2">
        <v>116800</v>
      </c>
      <c r="CY620" s="2">
        <v>118900</v>
      </c>
      <c r="CZ620" s="2">
        <v>907600</v>
      </c>
      <c r="DA620" s="2">
        <v>335700</v>
      </c>
      <c r="DB620" s="2">
        <v>300800</v>
      </c>
      <c r="DC620" s="2">
        <v>1813000</v>
      </c>
      <c r="DD620">
        <v>17.059999999999999</v>
      </c>
      <c r="DE620">
        <v>12.71</v>
      </c>
      <c r="DF620">
        <v>109.971</v>
      </c>
      <c r="DG620">
        <v>0</v>
      </c>
      <c r="DH620">
        <v>111.92</v>
      </c>
      <c r="DI620">
        <v>140.51499999999999</v>
      </c>
      <c r="DJ620">
        <v>115.512</v>
      </c>
      <c r="DK620">
        <v>0</v>
      </c>
      <c r="DL620">
        <v>110.855</v>
      </c>
      <c r="DM620">
        <v>32.292000000000002</v>
      </c>
      <c r="DN620">
        <v>1.2869999999999999</v>
      </c>
      <c r="DO620">
        <v>58.122</v>
      </c>
      <c r="DP620">
        <v>0</v>
      </c>
      <c r="DQ620">
        <v>99.125</v>
      </c>
      <c r="DR620">
        <v>137.04</v>
      </c>
      <c r="DS620">
        <v>95.135999999999996</v>
      </c>
      <c r="DT620">
        <v>0</v>
      </c>
      <c r="DU620">
        <v>93.3</v>
      </c>
      <c r="DV620">
        <v>1</v>
      </c>
      <c r="DW620">
        <v>0.76</v>
      </c>
      <c r="DX620">
        <v>1</v>
      </c>
      <c r="DY620">
        <v>0.87</v>
      </c>
      <c r="DZ620">
        <v>1</v>
      </c>
      <c r="EA620">
        <v>1</v>
      </c>
      <c r="EB620">
        <v>1</v>
      </c>
      <c r="EC620">
        <v>0.78</v>
      </c>
      <c r="ED620">
        <v>0.56999999999999995</v>
      </c>
      <c r="EE620">
        <v>4.3999999999999997E-2</v>
      </c>
      <c r="EF620">
        <v>1.9319999999999999</v>
      </c>
      <c r="EG620">
        <v>0.20699999999999999</v>
      </c>
      <c r="EH620">
        <v>0.16400000000000001</v>
      </c>
      <c r="EI620">
        <v>4.008</v>
      </c>
      <c r="EJ620">
        <v>1.034</v>
      </c>
      <c r="EK620">
        <v>2.2320000000000002</v>
      </c>
      <c r="EL620">
        <v>12.361000000000001</v>
      </c>
      <c r="EM620">
        <v>7.0999999999999994E-2</v>
      </c>
      <c r="EN620">
        <v>1.65</v>
      </c>
      <c r="EO620">
        <v>0.30099999999999999</v>
      </c>
      <c r="EP620">
        <v>0.30599999999999999</v>
      </c>
      <c r="EQ620">
        <v>2.339</v>
      </c>
      <c r="ER620">
        <v>0.86499999999999999</v>
      </c>
      <c r="ES620">
        <v>0.77500000000000002</v>
      </c>
      <c r="ET620">
        <v>4.6740000000000004</v>
      </c>
      <c r="FC620" s="2">
        <v>5271000</v>
      </c>
      <c r="FD620" s="2">
        <v>234500</v>
      </c>
      <c r="FE620" s="2">
        <v>10180000</v>
      </c>
      <c r="FF620" s="2">
        <v>1093000</v>
      </c>
      <c r="FG620" s="2">
        <v>865000</v>
      </c>
      <c r="FH620" s="2">
        <v>21120000</v>
      </c>
      <c r="FI620" s="2">
        <v>5449000</v>
      </c>
      <c r="FJ620" s="2">
        <v>11770000</v>
      </c>
      <c r="FK620" s="2">
        <v>65150000</v>
      </c>
      <c r="FL620" s="2">
        <v>388000</v>
      </c>
      <c r="FM620" s="2">
        <v>27390</v>
      </c>
      <c r="FN620" s="2">
        <v>640000</v>
      </c>
      <c r="FO620" s="2">
        <v>116800</v>
      </c>
      <c r="FP620" s="2">
        <v>118900</v>
      </c>
      <c r="FQ620" s="2">
        <v>907600</v>
      </c>
      <c r="FR620" s="2">
        <v>335700</v>
      </c>
      <c r="FS620" s="2">
        <v>300800</v>
      </c>
      <c r="FT620" s="2">
        <v>1813000</v>
      </c>
    </row>
    <row r="621" spans="1:176" x14ac:dyDescent="0.2">
      <c r="A621">
        <v>0</v>
      </c>
      <c r="B621" t="s">
        <v>176</v>
      </c>
      <c r="C621" t="s">
        <v>641</v>
      </c>
      <c r="D621" t="s">
        <v>256</v>
      </c>
      <c r="E621" t="s">
        <v>642</v>
      </c>
      <c r="F621" t="s">
        <v>643</v>
      </c>
      <c r="G621">
        <v>2</v>
      </c>
      <c r="H621">
        <v>727.55160000000001</v>
      </c>
      <c r="I621" t="s">
        <v>644</v>
      </c>
      <c r="J621" s="10">
        <v>20.992000000000001</v>
      </c>
      <c r="K621" t="e">
        <f t="shared" si="24"/>
        <v>#NAME?</v>
      </c>
      <c r="L621">
        <v>0.46800000000000003</v>
      </c>
      <c r="M621">
        <v>1.036</v>
      </c>
      <c r="N621">
        <v>0.69799999999999995</v>
      </c>
      <c r="O621">
        <v>0.25800000000000001</v>
      </c>
      <c r="P621">
        <v>1.53</v>
      </c>
      <c r="Q621">
        <v>2.0139999999999998</v>
      </c>
      <c r="R621">
        <v>3.2480000000000002</v>
      </c>
      <c r="S621">
        <v>7.89</v>
      </c>
      <c r="T621">
        <v>0.41199999999999998</v>
      </c>
      <c r="U621">
        <v>0.76500000000000001</v>
      </c>
      <c r="V621">
        <v>0.68400000000000005</v>
      </c>
      <c r="W621">
        <v>0.30599999999999999</v>
      </c>
      <c r="X621">
        <v>1.0249999999999999</v>
      </c>
      <c r="Y621">
        <v>1.0209999999999999</v>
      </c>
      <c r="Z621">
        <v>3.0710000000000002</v>
      </c>
      <c r="AA621">
        <v>5.1040000000000001</v>
      </c>
      <c r="AB621">
        <v>0.33900000000000002</v>
      </c>
      <c r="AC621">
        <v>0.41099999999999998</v>
      </c>
      <c r="AD621">
        <v>0</v>
      </c>
      <c r="AE621">
        <v>0.217</v>
      </c>
      <c r="AF621">
        <v>0.83099999999999996</v>
      </c>
      <c r="AG621">
        <v>0.626</v>
      </c>
      <c r="AH621">
        <v>9.7000000000000003E-2</v>
      </c>
      <c r="AI621">
        <v>0.40500000000000003</v>
      </c>
      <c r="AJ621" t="s">
        <v>177</v>
      </c>
      <c r="AK621" t="s">
        <v>177</v>
      </c>
      <c r="AL621" t="s">
        <v>178</v>
      </c>
      <c r="AM621" t="s">
        <v>177</v>
      </c>
      <c r="AN621" t="s">
        <v>177</v>
      </c>
      <c r="AO621" t="s">
        <v>177</v>
      </c>
      <c r="AP621" t="s">
        <v>178</v>
      </c>
      <c r="AQ621" t="s">
        <v>182</v>
      </c>
      <c r="AR621" t="s">
        <v>178</v>
      </c>
      <c r="AS621">
        <v>0.93</v>
      </c>
      <c r="AT621">
        <v>0.95</v>
      </c>
      <c r="AU621">
        <v>0.68</v>
      </c>
      <c r="AV621">
        <v>0.9</v>
      </c>
      <c r="AW621">
        <v>0.93</v>
      </c>
      <c r="AX621">
        <v>0.84</v>
      </c>
      <c r="AY621">
        <v>0.65</v>
      </c>
      <c r="AZ621">
        <v>0.9</v>
      </c>
      <c r="BA621">
        <v>0.96</v>
      </c>
      <c r="BB621" s="1">
        <v>884821.42</v>
      </c>
      <c r="BC621" s="1">
        <v>533208.80000000005</v>
      </c>
      <c r="BD621">
        <v>10.19</v>
      </c>
      <c r="BE621" s="1">
        <v>605256.14</v>
      </c>
      <c r="BF621" s="1">
        <v>271072.40000000002</v>
      </c>
      <c r="BG621" s="1">
        <v>907076.63</v>
      </c>
      <c r="BH621" s="1">
        <v>903574.69</v>
      </c>
      <c r="BI621">
        <v>89.31</v>
      </c>
      <c r="BJ621" s="1">
        <v>404197.4</v>
      </c>
      <c r="BK621">
        <v>0</v>
      </c>
      <c r="BL621">
        <v>0</v>
      </c>
      <c r="BM621">
        <v>1</v>
      </c>
      <c r="BN621">
        <v>0</v>
      </c>
      <c r="BO621">
        <v>0</v>
      </c>
      <c r="BP621">
        <v>0</v>
      </c>
      <c r="BQ621">
        <v>1</v>
      </c>
      <c r="BR621">
        <v>3</v>
      </c>
      <c r="BS621">
        <v>2</v>
      </c>
      <c r="BT621">
        <v>0</v>
      </c>
      <c r="BU621">
        <v>0</v>
      </c>
      <c r="BV621">
        <v>10.039</v>
      </c>
      <c r="BW621">
        <v>0</v>
      </c>
      <c r="BX621">
        <v>0</v>
      </c>
      <c r="BY621">
        <v>0</v>
      </c>
      <c r="BZ621">
        <v>14.449</v>
      </c>
      <c r="CA621">
        <v>45.350999999999999</v>
      </c>
      <c r="CB621">
        <v>49.816000000000003</v>
      </c>
      <c r="CC621">
        <v>0</v>
      </c>
      <c r="CD621">
        <v>0</v>
      </c>
      <c r="CE621">
        <v>19.645</v>
      </c>
      <c r="CF621">
        <v>0</v>
      </c>
      <c r="CG621">
        <v>0</v>
      </c>
      <c r="CH621">
        <v>0</v>
      </c>
      <c r="CI621">
        <v>72.244</v>
      </c>
      <c r="CJ621">
        <v>90.700999999999993</v>
      </c>
      <c r="CK621">
        <v>80.738</v>
      </c>
      <c r="CL621" s="2">
        <v>16480000</v>
      </c>
      <c r="CM621" s="2">
        <v>7712000</v>
      </c>
      <c r="CN621" s="2">
        <v>17070000</v>
      </c>
      <c r="CO621" s="2">
        <v>11510000</v>
      </c>
      <c r="CP621" s="2">
        <v>4258000</v>
      </c>
      <c r="CQ621" s="2">
        <v>25210000</v>
      </c>
      <c r="CR621" s="2">
        <v>33180000</v>
      </c>
      <c r="CS621" s="2">
        <v>53520000</v>
      </c>
      <c r="CT621" s="2">
        <v>130000000</v>
      </c>
      <c r="CU621" s="2">
        <v>884800</v>
      </c>
      <c r="CV621" s="2">
        <v>364400</v>
      </c>
      <c r="CW621" s="2">
        <v>676800</v>
      </c>
      <c r="CX621" s="2">
        <v>605300</v>
      </c>
      <c r="CY621" s="2">
        <v>271100</v>
      </c>
      <c r="CZ621" s="2">
        <v>907100</v>
      </c>
      <c r="DA621" s="2">
        <v>903600</v>
      </c>
      <c r="DB621" s="2">
        <v>2717000</v>
      </c>
      <c r="DC621" s="2">
        <v>4516000</v>
      </c>
      <c r="DD621">
        <v>59.298999999999999</v>
      </c>
      <c r="DE621">
        <v>139.13399999999999</v>
      </c>
      <c r="DF621">
        <v>3.6230000000000002</v>
      </c>
      <c r="DG621">
        <v>0</v>
      </c>
      <c r="DH621">
        <v>134.07499999999999</v>
      </c>
      <c r="DI621">
        <v>105.056</v>
      </c>
      <c r="DJ621">
        <v>96.12</v>
      </c>
      <c r="DK621">
        <v>31.178000000000001</v>
      </c>
      <c r="DL621">
        <v>113.069</v>
      </c>
      <c r="DM621">
        <v>71.176000000000002</v>
      </c>
      <c r="DN621">
        <v>138.316</v>
      </c>
      <c r="DO621">
        <v>47.066000000000003</v>
      </c>
      <c r="DP621">
        <v>0</v>
      </c>
      <c r="DQ621">
        <v>133.62899999999999</v>
      </c>
      <c r="DR621">
        <v>77.576999999999998</v>
      </c>
      <c r="DS621">
        <v>88.031000000000006</v>
      </c>
      <c r="DT621">
        <v>24.512</v>
      </c>
      <c r="DU621">
        <v>109.886</v>
      </c>
      <c r="DV621">
        <v>1</v>
      </c>
      <c r="DW621">
        <v>0.82</v>
      </c>
      <c r="DX621">
        <v>0.79</v>
      </c>
      <c r="DY621">
        <v>1</v>
      </c>
      <c r="DZ621">
        <v>1</v>
      </c>
      <c r="EA621">
        <v>1</v>
      </c>
      <c r="EB621">
        <v>1</v>
      </c>
      <c r="EC621">
        <v>1</v>
      </c>
      <c r="ED621">
        <v>1</v>
      </c>
      <c r="EE621">
        <v>0.46800000000000003</v>
      </c>
      <c r="EF621">
        <v>1.036</v>
      </c>
      <c r="EG621">
        <v>0.69799999999999995</v>
      </c>
      <c r="EH621">
        <v>0.25800000000000001</v>
      </c>
      <c r="EI621">
        <v>1.53</v>
      </c>
      <c r="EJ621">
        <v>2.0139999999999998</v>
      </c>
      <c r="EK621">
        <v>3.2480000000000002</v>
      </c>
      <c r="EL621">
        <v>7.89</v>
      </c>
      <c r="EM621">
        <v>0.41199999999999998</v>
      </c>
      <c r="EN621">
        <v>0.76500000000000001</v>
      </c>
      <c r="EO621">
        <v>0.68400000000000005</v>
      </c>
      <c r="EP621">
        <v>0.30599999999999999</v>
      </c>
      <c r="EQ621">
        <v>1.0249999999999999</v>
      </c>
      <c r="ER621">
        <v>1.0209999999999999</v>
      </c>
      <c r="ES621">
        <v>3.0710000000000002</v>
      </c>
      <c r="ET621">
        <v>5.1040000000000001</v>
      </c>
      <c r="FC621" s="2">
        <v>16480000</v>
      </c>
      <c r="FD621" s="2">
        <v>7712000</v>
      </c>
      <c r="FE621" s="2">
        <v>17070000</v>
      </c>
      <c r="FF621" s="2">
        <v>11510000</v>
      </c>
      <c r="FG621" s="2">
        <v>4258000</v>
      </c>
      <c r="FH621" s="2">
        <v>25210000</v>
      </c>
      <c r="FI621" s="2">
        <v>33180000</v>
      </c>
      <c r="FJ621" s="2">
        <v>53520000</v>
      </c>
      <c r="FK621" s="2">
        <v>130000000</v>
      </c>
      <c r="FL621" s="2">
        <v>884800</v>
      </c>
      <c r="FM621" s="2">
        <v>364400</v>
      </c>
      <c r="FN621" s="2">
        <v>676800</v>
      </c>
      <c r="FO621" s="2">
        <v>605300</v>
      </c>
      <c r="FP621" s="2">
        <v>271100</v>
      </c>
      <c r="FQ621" s="2">
        <v>907100</v>
      </c>
      <c r="FR621" s="2">
        <v>903600</v>
      </c>
      <c r="FS621" s="2">
        <v>2717000</v>
      </c>
      <c r="FT621" s="2">
        <v>4516000</v>
      </c>
    </row>
    <row r="622" spans="1:176" x14ac:dyDescent="0.2">
      <c r="A622">
        <v>0</v>
      </c>
      <c r="B622" t="s">
        <v>179</v>
      </c>
      <c r="C622" t="s">
        <v>701</v>
      </c>
      <c r="D622" t="s">
        <v>256</v>
      </c>
      <c r="E622" t="s">
        <v>536</v>
      </c>
      <c r="F622" t="s">
        <v>537</v>
      </c>
      <c r="G622">
        <v>1</v>
      </c>
      <c r="H622">
        <v>751.55160000000001</v>
      </c>
      <c r="I622" t="s">
        <v>657</v>
      </c>
      <c r="J622" s="10">
        <v>0.745</v>
      </c>
      <c r="K622" t="e">
        <f t="shared" si="24"/>
        <v>#NAME?</v>
      </c>
      <c r="L622">
        <v>0.67800000000000005</v>
      </c>
      <c r="M622">
        <v>5.0000000000000001E-3</v>
      </c>
      <c r="N622">
        <v>0</v>
      </c>
      <c r="O622">
        <v>0.45800000000000002</v>
      </c>
      <c r="P622">
        <v>0.68400000000000005</v>
      </c>
      <c r="Q622">
        <v>0.57399999999999995</v>
      </c>
      <c r="R622">
        <v>3.0000000000000001E-3</v>
      </c>
      <c r="S622">
        <v>1E-3</v>
      </c>
      <c r="T622">
        <v>0.55400000000000005</v>
      </c>
      <c r="U622">
        <v>1.2E-2</v>
      </c>
      <c r="V622">
        <v>0</v>
      </c>
      <c r="W622">
        <v>0.57699999999999996</v>
      </c>
      <c r="X622">
        <v>0.52800000000000002</v>
      </c>
      <c r="Y622">
        <v>0.38100000000000001</v>
      </c>
      <c r="Z622">
        <v>1.6E-2</v>
      </c>
      <c r="AA622">
        <v>4.0000000000000001E-3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 t="s">
        <v>178</v>
      </c>
      <c r="AK622" t="s">
        <v>178</v>
      </c>
      <c r="AL622" t="s">
        <v>177</v>
      </c>
      <c r="AM622" t="s">
        <v>177</v>
      </c>
      <c r="AN622" t="s">
        <v>178</v>
      </c>
      <c r="AO622" t="s">
        <v>177</v>
      </c>
      <c r="AP622" t="s">
        <v>177</v>
      </c>
      <c r="AQ622" t="s">
        <v>177</v>
      </c>
      <c r="AR622" t="s">
        <v>177</v>
      </c>
      <c r="AS622">
        <v>0.98</v>
      </c>
      <c r="AT622">
        <v>0.97</v>
      </c>
      <c r="AU622">
        <v>1</v>
      </c>
      <c r="AV622">
        <v>0</v>
      </c>
      <c r="AW622">
        <v>0.94</v>
      </c>
      <c r="AX622">
        <v>0.88</v>
      </c>
      <c r="AY622">
        <v>0.89</v>
      </c>
      <c r="AZ622">
        <v>1</v>
      </c>
      <c r="BA622">
        <v>0.98</v>
      </c>
      <c r="BB622" s="1">
        <v>27786374.449999999</v>
      </c>
      <c r="BC622" s="1">
        <v>15383510.890000001</v>
      </c>
      <c r="BD622" s="1">
        <v>363620.53</v>
      </c>
      <c r="BE622">
        <v>0</v>
      </c>
      <c r="BF622" s="1">
        <v>17224313.719999999</v>
      </c>
      <c r="BG622" s="1">
        <v>16362585.49</v>
      </c>
      <c r="BH622" s="1">
        <v>10591865.109999999</v>
      </c>
      <c r="BI622" s="1">
        <v>455252.86</v>
      </c>
      <c r="BJ622" s="1">
        <v>112023.97</v>
      </c>
      <c r="BK622">
        <v>1</v>
      </c>
      <c r="BL622">
        <v>1</v>
      </c>
      <c r="BM622">
        <v>0</v>
      </c>
      <c r="BN622">
        <v>0</v>
      </c>
      <c r="BO622">
        <v>1</v>
      </c>
      <c r="BP622">
        <v>0</v>
      </c>
      <c r="BQ622">
        <v>0</v>
      </c>
      <c r="BR622">
        <v>0</v>
      </c>
      <c r="BS622">
        <v>0</v>
      </c>
      <c r="BT622">
        <v>25.766999999999999</v>
      </c>
      <c r="BU622">
        <v>24.01</v>
      </c>
      <c r="BV622">
        <v>0</v>
      </c>
      <c r="BW622">
        <v>0</v>
      </c>
      <c r="BX622">
        <v>23.478000000000002</v>
      </c>
      <c r="BY622">
        <v>0</v>
      </c>
      <c r="BZ622">
        <v>0</v>
      </c>
      <c r="CA622">
        <v>0</v>
      </c>
      <c r="CB622">
        <v>0</v>
      </c>
      <c r="CC622">
        <v>41.761000000000003</v>
      </c>
      <c r="CD622">
        <v>38.850999999999999</v>
      </c>
      <c r="CE622">
        <v>0</v>
      </c>
      <c r="CF622">
        <v>0</v>
      </c>
      <c r="CG622">
        <v>37.99</v>
      </c>
      <c r="CH622">
        <v>0</v>
      </c>
      <c r="CI622">
        <v>0</v>
      </c>
      <c r="CJ622">
        <v>0</v>
      </c>
      <c r="CK622">
        <v>0</v>
      </c>
      <c r="CL622" s="2">
        <v>162000000</v>
      </c>
      <c r="CM622" s="2">
        <v>109900000</v>
      </c>
      <c r="CN622" s="2">
        <v>781500</v>
      </c>
      <c r="CO622" s="2">
        <v>0</v>
      </c>
      <c r="CP622" s="2">
        <v>74170000</v>
      </c>
      <c r="CQ622" s="2">
        <v>110800000</v>
      </c>
      <c r="CR622" s="2">
        <v>93040000</v>
      </c>
      <c r="CS622" s="2">
        <v>562500</v>
      </c>
      <c r="CT622" s="2">
        <v>170300</v>
      </c>
      <c r="CU622" s="2">
        <v>27790000</v>
      </c>
      <c r="CV622" s="2">
        <v>15380000</v>
      </c>
      <c r="CW622" s="2">
        <v>320900</v>
      </c>
      <c r="CX622" s="2">
        <v>0</v>
      </c>
      <c r="CY622" s="2">
        <v>16040000</v>
      </c>
      <c r="CZ622" s="2">
        <v>14660000</v>
      </c>
      <c r="DA622" s="2">
        <v>10590000</v>
      </c>
      <c r="DB622" s="2">
        <v>455300</v>
      </c>
      <c r="DC622" s="2">
        <v>112000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1</v>
      </c>
      <c r="DW622">
        <v>1</v>
      </c>
      <c r="DX622">
        <v>0.96</v>
      </c>
      <c r="DY622">
        <v>0</v>
      </c>
      <c r="DZ622">
        <v>0.92</v>
      </c>
      <c r="EA622">
        <v>0.66</v>
      </c>
      <c r="EB622">
        <v>1</v>
      </c>
      <c r="EC622">
        <v>1</v>
      </c>
      <c r="ED622">
        <v>1</v>
      </c>
      <c r="EE622">
        <v>0.67800000000000005</v>
      </c>
      <c r="EF622">
        <v>5.0000000000000001E-3</v>
      </c>
      <c r="EG622">
        <v>0</v>
      </c>
      <c r="EH622">
        <v>0.45800000000000002</v>
      </c>
      <c r="EI622">
        <v>0.68400000000000005</v>
      </c>
      <c r="EJ622">
        <v>0.57399999999999995</v>
      </c>
      <c r="EK622">
        <v>3.0000000000000001E-3</v>
      </c>
      <c r="EL622">
        <v>1E-3</v>
      </c>
      <c r="EM622">
        <v>0.55400000000000005</v>
      </c>
      <c r="EN622">
        <v>1.2E-2</v>
      </c>
      <c r="EO622">
        <v>0</v>
      </c>
      <c r="EP622">
        <v>0.57699999999999996</v>
      </c>
      <c r="EQ622">
        <v>0.52800000000000002</v>
      </c>
      <c r="ER622">
        <v>0.38100000000000001</v>
      </c>
      <c r="ES622">
        <v>1.6E-2</v>
      </c>
      <c r="ET622">
        <v>4.0000000000000001E-3</v>
      </c>
      <c r="FC622" s="2">
        <v>162000000</v>
      </c>
      <c r="FD622" s="2">
        <v>109900000</v>
      </c>
      <c r="FE622" s="2">
        <v>781500</v>
      </c>
      <c r="FF622" s="2">
        <v>0</v>
      </c>
      <c r="FG622" s="2">
        <v>74170000</v>
      </c>
      <c r="FH622" s="2">
        <v>110800000</v>
      </c>
      <c r="FI622" s="2">
        <v>93040000</v>
      </c>
      <c r="FJ622" s="2">
        <v>562500</v>
      </c>
      <c r="FK622" s="2">
        <v>170300</v>
      </c>
      <c r="FL622" s="2">
        <v>27790000</v>
      </c>
      <c r="FM622" s="2">
        <v>15380000</v>
      </c>
      <c r="FN622" s="2">
        <v>320900</v>
      </c>
      <c r="FO622" s="2">
        <v>0</v>
      </c>
      <c r="FP622" s="2">
        <v>16040000</v>
      </c>
      <c r="FQ622" s="2">
        <v>14660000</v>
      </c>
      <c r="FR622" s="2">
        <v>10590000</v>
      </c>
      <c r="FS622" s="2">
        <v>455300</v>
      </c>
      <c r="FT622" s="2">
        <v>112000</v>
      </c>
    </row>
    <row r="623" spans="1:176" x14ac:dyDescent="0.2">
      <c r="A623">
        <v>0</v>
      </c>
      <c r="B623" t="s">
        <v>176</v>
      </c>
      <c r="C623" t="s">
        <v>701</v>
      </c>
      <c r="D623" t="s">
        <v>256</v>
      </c>
      <c r="E623" t="s">
        <v>536</v>
      </c>
      <c r="F623" t="s">
        <v>537</v>
      </c>
      <c r="G623">
        <v>2</v>
      </c>
      <c r="H623">
        <v>751.55160000000001</v>
      </c>
      <c r="I623" t="s">
        <v>657</v>
      </c>
      <c r="J623" s="10">
        <v>21.213999999999999</v>
      </c>
      <c r="K623" t="e">
        <f t="shared" si="24"/>
        <v>#NAME?</v>
      </c>
      <c r="L623">
        <v>0.60699999999999998</v>
      </c>
      <c r="M623">
        <v>0.06</v>
      </c>
      <c r="N623">
        <v>3.3000000000000002E-2</v>
      </c>
      <c r="O623">
        <v>0.48599999999999999</v>
      </c>
      <c r="P623">
        <v>0.39400000000000002</v>
      </c>
      <c r="Q623">
        <v>0.501</v>
      </c>
      <c r="R623">
        <v>3.4000000000000002E-2</v>
      </c>
      <c r="S623">
        <v>1.9E-2</v>
      </c>
      <c r="T623">
        <v>0.55600000000000005</v>
      </c>
      <c r="U623">
        <v>4.1000000000000002E-2</v>
      </c>
      <c r="V623">
        <v>4.5999999999999999E-2</v>
      </c>
      <c r="W623">
        <v>0.442</v>
      </c>
      <c r="X623">
        <v>0.32400000000000001</v>
      </c>
      <c r="Y623">
        <v>0.67500000000000004</v>
      </c>
      <c r="Z623">
        <v>0.03</v>
      </c>
      <c r="AA623">
        <v>2.1999999999999999E-2</v>
      </c>
      <c r="AB623">
        <v>0.55400000000000005</v>
      </c>
      <c r="AC623">
        <v>0.221</v>
      </c>
      <c r="AD623">
        <v>0.20899999999999999</v>
      </c>
      <c r="AE623">
        <v>0.46800000000000003</v>
      </c>
      <c r="AF623">
        <v>0.41799999999999998</v>
      </c>
      <c r="AG623">
        <v>0.44600000000000001</v>
      </c>
      <c r="AH623">
        <v>0.216</v>
      </c>
      <c r="AI623">
        <v>0.20499999999999999</v>
      </c>
      <c r="AJ623" t="s">
        <v>182</v>
      </c>
      <c r="AK623" t="s">
        <v>182</v>
      </c>
      <c r="AL623" t="s">
        <v>177</v>
      </c>
      <c r="AM623" t="s">
        <v>177</v>
      </c>
      <c r="AN623" t="s">
        <v>178</v>
      </c>
      <c r="AO623" t="s">
        <v>178</v>
      </c>
      <c r="AP623" t="s">
        <v>178</v>
      </c>
      <c r="AQ623" t="s">
        <v>177</v>
      </c>
      <c r="AR623" t="s">
        <v>177</v>
      </c>
      <c r="AS623">
        <v>0.92</v>
      </c>
      <c r="AT623">
        <v>0.92</v>
      </c>
      <c r="AU623">
        <v>0.67</v>
      </c>
      <c r="AV623">
        <v>0.92</v>
      </c>
      <c r="AW623">
        <v>0.94</v>
      </c>
      <c r="AX623">
        <v>0.86</v>
      </c>
      <c r="AY623">
        <v>0.9</v>
      </c>
      <c r="AZ623">
        <v>0.55000000000000004</v>
      </c>
      <c r="BA623">
        <v>0.54</v>
      </c>
      <c r="BB623">
        <v>76.510000000000005</v>
      </c>
      <c r="BC623">
        <v>11.88</v>
      </c>
      <c r="BD623">
        <v>25.95</v>
      </c>
      <c r="BE623">
        <v>7.31</v>
      </c>
      <c r="BF623">
        <v>22.55</v>
      </c>
      <c r="BG623">
        <v>10.18</v>
      </c>
      <c r="BH623">
        <v>28.67</v>
      </c>
      <c r="BI623">
        <v>106.97</v>
      </c>
      <c r="BJ623">
        <v>76.02</v>
      </c>
      <c r="BK623">
        <v>2</v>
      </c>
      <c r="BL623">
        <v>2</v>
      </c>
      <c r="BM623">
        <v>0</v>
      </c>
      <c r="BN623">
        <v>0</v>
      </c>
      <c r="BO623">
        <v>2</v>
      </c>
      <c r="BP623">
        <v>2</v>
      </c>
      <c r="BQ623">
        <v>2</v>
      </c>
      <c r="BR623">
        <v>0</v>
      </c>
      <c r="BS623">
        <v>0</v>
      </c>
      <c r="BT623">
        <v>51.156999999999996</v>
      </c>
      <c r="BU623">
        <v>49.883000000000003</v>
      </c>
      <c r="BV623">
        <v>0</v>
      </c>
      <c r="BW623">
        <v>0</v>
      </c>
      <c r="BX623">
        <v>26.553999999999998</v>
      </c>
      <c r="BY623">
        <v>22.88</v>
      </c>
      <c r="BZ623">
        <v>29.318000000000001</v>
      </c>
      <c r="CA623">
        <v>0</v>
      </c>
      <c r="CB623">
        <v>0</v>
      </c>
      <c r="CC623">
        <v>93.013000000000005</v>
      </c>
      <c r="CD623">
        <v>90.695999999999998</v>
      </c>
      <c r="CE623">
        <v>0</v>
      </c>
      <c r="CF623">
        <v>0</v>
      </c>
      <c r="CG623">
        <v>75.869</v>
      </c>
      <c r="CH623">
        <v>37.386000000000003</v>
      </c>
      <c r="CI623">
        <v>83.765000000000001</v>
      </c>
      <c r="CJ623">
        <v>0</v>
      </c>
      <c r="CK623">
        <v>0</v>
      </c>
      <c r="CL623" s="2">
        <v>71520000</v>
      </c>
      <c r="CM623" s="2">
        <v>43430000</v>
      </c>
      <c r="CN623" s="2">
        <v>4276000</v>
      </c>
      <c r="CO623" s="2">
        <v>2393000</v>
      </c>
      <c r="CP623" s="2">
        <v>34760000</v>
      </c>
      <c r="CQ623" s="2">
        <v>28210000</v>
      </c>
      <c r="CR623" s="2">
        <v>35850000</v>
      </c>
      <c r="CS623" s="2">
        <v>2405000</v>
      </c>
      <c r="CT623" s="2">
        <v>1329000</v>
      </c>
      <c r="CU623" s="2">
        <v>5359000</v>
      </c>
      <c r="CV623" s="2">
        <v>2980000</v>
      </c>
      <c r="CW623" s="2">
        <v>219600</v>
      </c>
      <c r="CX623" s="2">
        <v>247500</v>
      </c>
      <c r="CY623" s="2">
        <v>2367000</v>
      </c>
      <c r="CZ623" s="2">
        <v>1737000</v>
      </c>
      <c r="DA623" s="2">
        <v>3618000</v>
      </c>
      <c r="DB623" s="2">
        <v>162100</v>
      </c>
      <c r="DC623" s="2">
        <v>118600</v>
      </c>
      <c r="DD623">
        <v>75.103999999999999</v>
      </c>
      <c r="DE623">
        <v>105.393</v>
      </c>
      <c r="DF623">
        <v>60.186999999999998</v>
      </c>
      <c r="DG623">
        <v>104.735</v>
      </c>
      <c r="DH623">
        <v>83.224000000000004</v>
      </c>
      <c r="DI623">
        <v>54.054000000000002</v>
      </c>
      <c r="DJ623">
        <v>140.845</v>
      </c>
      <c r="DK623">
        <v>0</v>
      </c>
      <c r="DL623">
        <v>95.427999999999997</v>
      </c>
      <c r="DM623">
        <v>76.472999999999999</v>
      </c>
      <c r="DN623">
        <v>92.231999999999999</v>
      </c>
      <c r="DO623">
        <v>33.51</v>
      </c>
      <c r="DP623">
        <v>95.988</v>
      </c>
      <c r="DQ623">
        <v>87.5</v>
      </c>
      <c r="DR623">
        <v>16.187000000000001</v>
      </c>
      <c r="DS623">
        <v>137.21</v>
      </c>
      <c r="DT623">
        <v>0</v>
      </c>
      <c r="DU623">
        <v>58.040999999999997</v>
      </c>
      <c r="DV623">
        <v>0.8</v>
      </c>
      <c r="DW623">
        <v>0.77</v>
      </c>
      <c r="DX623">
        <v>1</v>
      </c>
      <c r="DY623">
        <v>1</v>
      </c>
      <c r="DZ623">
        <v>0.85</v>
      </c>
      <c r="EA623">
        <v>0.76</v>
      </c>
      <c r="EB623">
        <v>1</v>
      </c>
      <c r="EC623">
        <v>1</v>
      </c>
      <c r="ED623">
        <v>1</v>
      </c>
      <c r="EE623">
        <v>0.60699999999999998</v>
      </c>
      <c r="EF623">
        <v>0.06</v>
      </c>
      <c r="EG623">
        <v>3.3000000000000002E-2</v>
      </c>
      <c r="EH623">
        <v>0.48599999999999999</v>
      </c>
      <c r="EI623">
        <v>0.39400000000000002</v>
      </c>
      <c r="EJ623">
        <v>0.501</v>
      </c>
      <c r="EK623">
        <v>3.4000000000000002E-2</v>
      </c>
      <c r="EL623">
        <v>1.9E-2</v>
      </c>
      <c r="EM623">
        <v>0.55600000000000005</v>
      </c>
      <c r="EN623">
        <v>4.1000000000000002E-2</v>
      </c>
      <c r="EO623">
        <v>4.5999999999999999E-2</v>
      </c>
      <c r="EP623">
        <v>0.442</v>
      </c>
      <c r="EQ623">
        <v>0.32400000000000001</v>
      </c>
      <c r="ER623">
        <v>0.67500000000000004</v>
      </c>
      <c r="ES623">
        <v>0.03</v>
      </c>
      <c r="ET623">
        <v>2.1999999999999999E-2</v>
      </c>
      <c r="FC623" s="2">
        <v>71520000</v>
      </c>
      <c r="FD623" s="2">
        <v>43430000</v>
      </c>
      <c r="FE623" s="2">
        <v>4276000</v>
      </c>
      <c r="FF623" s="2">
        <v>2393000</v>
      </c>
      <c r="FG623" s="2">
        <v>34760000</v>
      </c>
      <c r="FH623" s="2">
        <v>28210000</v>
      </c>
      <c r="FI623" s="2">
        <v>35850000</v>
      </c>
      <c r="FJ623" s="2">
        <v>2405000</v>
      </c>
      <c r="FK623" s="2">
        <v>1329000</v>
      </c>
      <c r="FL623" s="2">
        <v>5359000</v>
      </c>
      <c r="FM623" s="2">
        <v>2980000</v>
      </c>
      <c r="FN623" s="2">
        <v>219600</v>
      </c>
      <c r="FO623" s="2">
        <v>247500</v>
      </c>
      <c r="FP623" s="2">
        <v>2367000</v>
      </c>
      <c r="FQ623" s="2">
        <v>1737000</v>
      </c>
      <c r="FR623" s="2">
        <v>3618000</v>
      </c>
      <c r="FS623" s="2">
        <v>162100</v>
      </c>
      <c r="FT623" s="2">
        <v>118600</v>
      </c>
    </row>
    <row r="624" spans="1:176" x14ac:dyDescent="0.2">
      <c r="A624">
        <v>0</v>
      </c>
      <c r="B624" t="s">
        <v>176</v>
      </c>
      <c r="C624" t="s">
        <v>740</v>
      </c>
      <c r="D624" t="s">
        <v>256</v>
      </c>
      <c r="E624" t="s">
        <v>741</v>
      </c>
      <c r="F624" t="s">
        <v>732</v>
      </c>
      <c r="G624">
        <v>2</v>
      </c>
      <c r="H624">
        <v>779.5829</v>
      </c>
      <c r="I624" t="s">
        <v>733</v>
      </c>
      <c r="J624" s="10">
        <v>22.573</v>
      </c>
      <c r="K624" t="e">
        <f t="shared" si="24"/>
        <v>#NAME?</v>
      </c>
      <c r="L624">
        <v>0.40799999999999997</v>
      </c>
      <c r="M624">
        <v>8.0000000000000002E-3</v>
      </c>
      <c r="N624">
        <v>0.02</v>
      </c>
      <c r="O624">
        <v>0.41799999999999998</v>
      </c>
      <c r="P624">
        <v>0.36699999999999999</v>
      </c>
      <c r="Q624">
        <v>0.64</v>
      </c>
      <c r="R624">
        <v>1E-3</v>
      </c>
      <c r="S624">
        <v>2E-3</v>
      </c>
      <c r="T624">
        <v>0.61</v>
      </c>
      <c r="U624">
        <v>3.6999999999999998E-2</v>
      </c>
      <c r="V624">
        <v>6.7000000000000004E-2</v>
      </c>
      <c r="W624">
        <v>0.441</v>
      </c>
      <c r="X624">
        <v>0.438</v>
      </c>
      <c r="Y624">
        <v>0.72699999999999998</v>
      </c>
      <c r="Z624">
        <v>6.0000000000000001E-3</v>
      </c>
      <c r="AA624">
        <v>0.01</v>
      </c>
      <c r="AB624">
        <v>0.63200000000000001</v>
      </c>
      <c r="AC624">
        <v>0.41699999999999998</v>
      </c>
      <c r="AD624">
        <v>0.42099999999999999</v>
      </c>
      <c r="AE624">
        <v>0.63800000000000001</v>
      </c>
      <c r="AF624">
        <v>0.60199999999999998</v>
      </c>
      <c r="AG624">
        <v>0.79100000000000004</v>
      </c>
      <c r="AH624">
        <v>0.41299999999999998</v>
      </c>
      <c r="AI624">
        <v>0.41399999999999998</v>
      </c>
      <c r="AJ624" t="s">
        <v>178</v>
      </c>
      <c r="AK624" t="s">
        <v>178</v>
      </c>
      <c r="AL624" t="s">
        <v>177</v>
      </c>
      <c r="AM624" t="s">
        <v>177</v>
      </c>
      <c r="AN624" t="s">
        <v>178</v>
      </c>
      <c r="AO624" t="s">
        <v>178</v>
      </c>
      <c r="AP624" t="s">
        <v>178</v>
      </c>
      <c r="AQ624" t="s">
        <v>177</v>
      </c>
      <c r="AR624" t="s">
        <v>177</v>
      </c>
      <c r="AS624">
        <v>0.65</v>
      </c>
      <c r="AT624">
        <v>0.85</v>
      </c>
      <c r="AU624">
        <v>0.96</v>
      </c>
      <c r="AV624">
        <v>0.99</v>
      </c>
      <c r="AW624">
        <v>0.96</v>
      </c>
      <c r="AX624">
        <v>0.96</v>
      </c>
      <c r="AY624">
        <v>0.94</v>
      </c>
      <c r="AZ624">
        <v>1</v>
      </c>
      <c r="BA624">
        <v>0.95</v>
      </c>
      <c r="BB624">
        <v>18.36</v>
      </c>
      <c r="BC624">
        <v>628.91999999999996</v>
      </c>
      <c r="BD624">
        <v>361.9</v>
      </c>
      <c r="BE624" s="1">
        <v>88672.18</v>
      </c>
      <c r="BF624">
        <v>15.43</v>
      </c>
      <c r="BG624" s="1">
        <v>595872.68999999994</v>
      </c>
      <c r="BH624" s="1">
        <v>955858.45</v>
      </c>
      <c r="BI624" s="1">
        <v>7517.02</v>
      </c>
      <c r="BJ624" s="1">
        <v>13772.54</v>
      </c>
      <c r="BK624">
        <v>2</v>
      </c>
      <c r="BL624">
        <v>2</v>
      </c>
      <c r="BM624">
        <v>0</v>
      </c>
      <c r="BN624">
        <v>0</v>
      </c>
      <c r="BO624">
        <v>1</v>
      </c>
      <c r="BP624">
        <v>1</v>
      </c>
      <c r="BQ624">
        <v>2</v>
      </c>
      <c r="BR624">
        <v>0</v>
      </c>
      <c r="BS624">
        <v>0</v>
      </c>
      <c r="BT624">
        <v>28.844000000000001</v>
      </c>
      <c r="BU624">
        <v>23.867000000000001</v>
      </c>
      <c r="BV624">
        <v>0</v>
      </c>
      <c r="BW624">
        <v>0</v>
      </c>
      <c r="BX624">
        <v>21.692</v>
      </c>
      <c r="BY624">
        <v>16.21</v>
      </c>
      <c r="BZ624">
        <v>27.1</v>
      </c>
      <c r="CA624">
        <v>0</v>
      </c>
      <c r="CB624">
        <v>0</v>
      </c>
      <c r="CC624">
        <v>56.447000000000003</v>
      </c>
      <c r="CD624">
        <v>46.798000000000002</v>
      </c>
      <c r="CE624">
        <v>0</v>
      </c>
      <c r="CF624">
        <v>0</v>
      </c>
      <c r="CG624">
        <v>42.783999999999999</v>
      </c>
      <c r="CH624">
        <v>39.829000000000001</v>
      </c>
      <c r="CI624">
        <v>53.031999999999996</v>
      </c>
      <c r="CJ624">
        <v>0</v>
      </c>
      <c r="CK624">
        <v>0</v>
      </c>
      <c r="CL624" s="2">
        <v>13860000</v>
      </c>
      <c r="CM624" s="2">
        <v>5659000</v>
      </c>
      <c r="CN624" s="2">
        <v>114400</v>
      </c>
      <c r="CO624" s="2">
        <v>274700</v>
      </c>
      <c r="CP624" s="2">
        <v>5789000</v>
      </c>
      <c r="CQ624" s="2">
        <v>5083000</v>
      </c>
      <c r="CR624" s="2">
        <v>8867000</v>
      </c>
      <c r="CS624" s="2">
        <v>15920</v>
      </c>
      <c r="CT624" s="2">
        <v>34110</v>
      </c>
      <c r="CU624" s="2">
        <v>1315000</v>
      </c>
      <c r="CV624" s="2">
        <v>801600</v>
      </c>
      <c r="CW624" s="2">
        <v>48350</v>
      </c>
      <c r="CX624" s="2">
        <v>88670</v>
      </c>
      <c r="CY624" s="2">
        <v>579500</v>
      </c>
      <c r="CZ624" s="2">
        <v>575800</v>
      </c>
      <c r="DA624" s="2">
        <v>955900</v>
      </c>
      <c r="DB624" s="2">
        <v>7518</v>
      </c>
      <c r="DC624" s="2">
        <v>13770</v>
      </c>
      <c r="DD624">
        <v>137.738</v>
      </c>
      <c r="DE624">
        <v>134.93600000000001</v>
      </c>
      <c r="DF624">
        <v>66.875</v>
      </c>
      <c r="DG624">
        <v>128.36699999999999</v>
      </c>
      <c r="DH624">
        <v>136.172</v>
      </c>
      <c r="DI624">
        <v>140.614</v>
      </c>
      <c r="DJ624">
        <v>132.637</v>
      </c>
      <c r="DK624">
        <v>0</v>
      </c>
      <c r="DL624">
        <v>1.591</v>
      </c>
      <c r="DM624">
        <v>129.88</v>
      </c>
      <c r="DN624">
        <v>125.941</v>
      </c>
      <c r="DO624">
        <v>82.552000000000007</v>
      </c>
      <c r="DP624">
        <v>123.34</v>
      </c>
      <c r="DQ624">
        <v>127.599</v>
      </c>
      <c r="DR624">
        <v>139.29900000000001</v>
      </c>
      <c r="DS624">
        <v>125.63</v>
      </c>
      <c r="DT624">
        <v>0</v>
      </c>
      <c r="DU624">
        <v>19.742000000000001</v>
      </c>
      <c r="DV624">
        <v>1</v>
      </c>
      <c r="DW624">
        <v>0.89</v>
      </c>
      <c r="DX624">
        <v>1</v>
      </c>
      <c r="DY624">
        <v>1</v>
      </c>
      <c r="DZ624">
        <v>0.87</v>
      </c>
      <c r="EA624">
        <v>0.89</v>
      </c>
      <c r="EB624">
        <v>1</v>
      </c>
      <c r="EC624">
        <v>1</v>
      </c>
      <c r="ED624">
        <v>1</v>
      </c>
      <c r="EE624">
        <v>0.40799999999999997</v>
      </c>
      <c r="EF624">
        <v>8.0000000000000002E-3</v>
      </c>
      <c r="EG624">
        <v>0.02</v>
      </c>
      <c r="EH624">
        <v>0.41799999999999998</v>
      </c>
      <c r="EI624">
        <v>0.36699999999999999</v>
      </c>
      <c r="EJ624">
        <v>0.64</v>
      </c>
      <c r="EK624">
        <v>1E-3</v>
      </c>
      <c r="EL624">
        <v>2E-3</v>
      </c>
      <c r="EM624">
        <v>0.61</v>
      </c>
      <c r="EN624">
        <v>3.6999999999999998E-2</v>
      </c>
      <c r="EO624">
        <v>6.7000000000000004E-2</v>
      </c>
      <c r="EP624">
        <v>0.441</v>
      </c>
      <c r="EQ624">
        <v>0.438</v>
      </c>
      <c r="ER624">
        <v>0.72699999999999998</v>
      </c>
      <c r="ES624">
        <v>6.0000000000000001E-3</v>
      </c>
      <c r="ET624">
        <v>0.01</v>
      </c>
      <c r="FC624" s="2">
        <v>13860000</v>
      </c>
      <c r="FD624" s="2">
        <v>5659000</v>
      </c>
      <c r="FE624" s="2">
        <v>114400</v>
      </c>
      <c r="FF624" s="2">
        <v>274700</v>
      </c>
      <c r="FG624" s="2">
        <v>5789000</v>
      </c>
      <c r="FH624" s="2">
        <v>5083000</v>
      </c>
      <c r="FI624" s="2">
        <v>8867000</v>
      </c>
      <c r="FJ624" s="2">
        <v>15920</v>
      </c>
      <c r="FK624" s="2">
        <v>34110</v>
      </c>
      <c r="FL624" s="2">
        <v>1315000</v>
      </c>
      <c r="FM624" s="2">
        <v>801600</v>
      </c>
      <c r="FN624" s="2">
        <v>48350</v>
      </c>
      <c r="FO624" s="2">
        <v>88670</v>
      </c>
      <c r="FP624" s="2">
        <v>579500</v>
      </c>
      <c r="FQ624" s="2">
        <v>575800</v>
      </c>
      <c r="FR624" s="2">
        <v>955900</v>
      </c>
      <c r="FS624" s="2">
        <v>7518</v>
      </c>
      <c r="FT624" s="2">
        <v>13770</v>
      </c>
    </row>
    <row r="625" spans="1:176" x14ac:dyDescent="0.2">
      <c r="A625">
        <v>0</v>
      </c>
      <c r="B625" t="s">
        <v>176</v>
      </c>
      <c r="C625" t="s">
        <v>706</v>
      </c>
      <c r="D625" t="s">
        <v>256</v>
      </c>
      <c r="E625" t="s">
        <v>707</v>
      </c>
      <c r="F625" t="s">
        <v>688</v>
      </c>
      <c r="G625">
        <v>2</v>
      </c>
      <c r="H625">
        <v>777.56719999999996</v>
      </c>
      <c r="I625" t="s">
        <v>689</v>
      </c>
      <c r="J625" s="10">
        <v>21.274999999999999</v>
      </c>
      <c r="K625" t="e">
        <f t="shared" si="24"/>
        <v>#NAME?</v>
      </c>
      <c r="L625">
        <v>0.89200000000000002</v>
      </c>
      <c r="M625">
        <v>0.121</v>
      </c>
      <c r="N625">
        <v>8.0000000000000002E-3</v>
      </c>
      <c r="O625">
        <v>0.55400000000000005</v>
      </c>
      <c r="P625">
        <v>0.628</v>
      </c>
      <c r="Q625">
        <v>0.88100000000000001</v>
      </c>
      <c r="R625">
        <v>0.02</v>
      </c>
      <c r="S625">
        <v>4.0000000000000001E-3</v>
      </c>
      <c r="T625">
        <v>0.63200000000000001</v>
      </c>
      <c r="U625">
        <v>0.106</v>
      </c>
      <c r="V625">
        <v>2.5000000000000001E-2</v>
      </c>
      <c r="W625">
        <v>0.67400000000000004</v>
      </c>
      <c r="X625">
        <v>0.65700000000000003</v>
      </c>
      <c r="Y625">
        <v>0.86099999999999999</v>
      </c>
      <c r="Z625">
        <v>4.2000000000000003E-2</v>
      </c>
      <c r="AA625">
        <v>6.0000000000000001E-3</v>
      </c>
      <c r="AB625">
        <v>0.35399999999999998</v>
      </c>
      <c r="AC625">
        <v>6.0000000000000001E-3</v>
      </c>
      <c r="AD625">
        <v>2E-3</v>
      </c>
      <c r="AE625">
        <v>0.129</v>
      </c>
      <c r="AF625">
        <v>0.17399999999999999</v>
      </c>
      <c r="AG625">
        <v>0.35899999999999999</v>
      </c>
      <c r="AH625">
        <v>2E-3</v>
      </c>
      <c r="AI625">
        <v>2E-3</v>
      </c>
      <c r="AJ625" t="s">
        <v>178</v>
      </c>
      <c r="AK625" t="s">
        <v>182</v>
      </c>
      <c r="AL625" t="s">
        <v>177</v>
      </c>
      <c r="AM625" t="s">
        <v>177</v>
      </c>
      <c r="AN625" t="s">
        <v>178</v>
      </c>
      <c r="AO625" t="s">
        <v>182</v>
      </c>
      <c r="AP625" t="s">
        <v>178</v>
      </c>
      <c r="AQ625" t="s">
        <v>177</v>
      </c>
      <c r="AR625" t="s">
        <v>177</v>
      </c>
      <c r="AS625">
        <v>0.86</v>
      </c>
      <c r="AT625">
        <v>0.75</v>
      </c>
      <c r="AU625">
        <v>0.69299999999999995</v>
      </c>
      <c r="AV625">
        <v>0.97</v>
      </c>
      <c r="AW625">
        <v>0.89</v>
      </c>
      <c r="AX625">
        <v>0.59</v>
      </c>
      <c r="AY625">
        <v>0.81</v>
      </c>
      <c r="AZ625">
        <v>0.81</v>
      </c>
      <c r="BA625">
        <v>0.86</v>
      </c>
      <c r="BB625">
        <v>105.81</v>
      </c>
      <c r="BC625">
        <v>553.08000000000004</v>
      </c>
      <c r="BD625" s="1">
        <v>137002.22</v>
      </c>
      <c r="BE625" s="1">
        <v>37519.58</v>
      </c>
      <c r="BF625">
        <v>24.72</v>
      </c>
      <c r="BG625">
        <v>38.93</v>
      </c>
      <c r="BH625" s="1">
        <v>1107556.7</v>
      </c>
      <c r="BI625" s="1">
        <v>54348.39</v>
      </c>
      <c r="BJ625" s="1">
        <v>26257.89</v>
      </c>
      <c r="BK625">
        <v>2</v>
      </c>
      <c r="BL625">
        <v>2</v>
      </c>
      <c r="BM625">
        <v>0</v>
      </c>
      <c r="BN625">
        <v>0</v>
      </c>
      <c r="BO625">
        <v>2</v>
      </c>
      <c r="BP625">
        <v>2</v>
      </c>
      <c r="BQ625">
        <v>2</v>
      </c>
      <c r="BR625">
        <v>0</v>
      </c>
      <c r="BS625">
        <v>0</v>
      </c>
      <c r="BT625">
        <v>32.343000000000004</v>
      </c>
      <c r="BU625">
        <v>36.204000000000001</v>
      </c>
      <c r="BV625">
        <v>0</v>
      </c>
      <c r="BW625">
        <v>0</v>
      </c>
      <c r="BX625">
        <v>32.335000000000001</v>
      </c>
      <c r="BY625">
        <v>35.173000000000002</v>
      </c>
      <c r="BZ625">
        <v>26.236000000000001</v>
      </c>
      <c r="CA625">
        <v>0</v>
      </c>
      <c r="CB625">
        <v>0</v>
      </c>
      <c r="CC625">
        <v>71.873000000000005</v>
      </c>
      <c r="CD625">
        <v>80.451999999999998</v>
      </c>
      <c r="CE625">
        <v>0</v>
      </c>
      <c r="CF625">
        <v>0</v>
      </c>
      <c r="CG625">
        <v>63.402999999999999</v>
      </c>
      <c r="CH625">
        <v>68.965999999999994</v>
      </c>
      <c r="CI625">
        <v>64.302999999999997</v>
      </c>
      <c r="CJ625">
        <v>0</v>
      </c>
      <c r="CK625">
        <v>0</v>
      </c>
      <c r="CL625" s="2">
        <v>17380000</v>
      </c>
      <c r="CM625" s="2">
        <v>15520000</v>
      </c>
      <c r="CN625" s="2">
        <v>2102000</v>
      </c>
      <c r="CO625" s="2">
        <v>142200</v>
      </c>
      <c r="CP625" s="2">
        <v>9632000</v>
      </c>
      <c r="CQ625" s="2">
        <v>10920000</v>
      </c>
      <c r="CR625" s="2">
        <v>15320000</v>
      </c>
      <c r="CS625" s="2">
        <v>347800</v>
      </c>
      <c r="CT625" s="2">
        <v>68470</v>
      </c>
      <c r="CU625" s="2">
        <v>1287000</v>
      </c>
      <c r="CV625" s="2">
        <v>813100</v>
      </c>
      <c r="CW625" s="2">
        <v>137000</v>
      </c>
      <c r="CX625" s="2">
        <v>32270</v>
      </c>
      <c r="CY625" s="2">
        <v>866800</v>
      </c>
      <c r="CZ625" s="2">
        <v>844900</v>
      </c>
      <c r="DA625" s="2">
        <v>1108000</v>
      </c>
      <c r="DB625" s="2">
        <v>54350</v>
      </c>
      <c r="DC625" s="2">
        <v>7286</v>
      </c>
      <c r="DD625">
        <v>5.5339999999999998</v>
      </c>
      <c r="DE625">
        <v>88.525999999999996</v>
      </c>
      <c r="DF625">
        <v>126.545</v>
      </c>
      <c r="DG625">
        <v>57.470999999999997</v>
      </c>
      <c r="DH625">
        <v>130.26900000000001</v>
      </c>
      <c r="DI625">
        <v>135.06</v>
      </c>
      <c r="DJ625">
        <v>138.02799999999999</v>
      </c>
      <c r="DK625">
        <v>0</v>
      </c>
      <c r="DL625">
        <v>141.42099999999999</v>
      </c>
      <c r="DM625">
        <v>39.182000000000002</v>
      </c>
      <c r="DN625">
        <v>66.861999999999995</v>
      </c>
      <c r="DO625">
        <v>119.68600000000001</v>
      </c>
      <c r="DP625">
        <v>55.491</v>
      </c>
      <c r="DQ625">
        <v>119.56100000000001</v>
      </c>
      <c r="DR625">
        <v>132.02199999999999</v>
      </c>
      <c r="DS625">
        <v>127.57299999999999</v>
      </c>
      <c r="DT625">
        <v>0</v>
      </c>
      <c r="DU625">
        <v>141.42099999999999</v>
      </c>
      <c r="DV625">
        <v>0.84</v>
      </c>
      <c r="DW625">
        <v>0.71</v>
      </c>
      <c r="DX625">
        <v>1</v>
      </c>
      <c r="DY625">
        <v>0.93</v>
      </c>
      <c r="DZ625">
        <v>0.66</v>
      </c>
      <c r="EA625">
        <v>1</v>
      </c>
      <c r="EB625">
        <v>1</v>
      </c>
      <c r="EC625">
        <v>1</v>
      </c>
      <c r="ED625">
        <v>0.93</v>
      </c>
      <c r="EE625">
        <v>0.89200000000000002</v>
      </c>
      <c r="EF625">
        <v>0.121</v>
      </c>
      <c r="EG625">
        <v>8.0000000000000002E-3</v>
      </c>
      <c r="EH625">
        <v>0.55400000000000005</v>
      </c>
      <c r="EI625">
        <v>0.628</v>
      </c>
      <c r="EJ625">
        <v>0.88100000000000001</v>
      </c>
      <c r="EK625">
        <v>0.02</v>
      </c>
      <c r="EL625">
        <v>4.0000000000000001E-3</v>
      </c>
      <c r="EM625">
        <v>0.63200000000000001</v>
      </c>
      <c r="EN625">
        <v>0.106</v>
      </c>
      <c r="EO625">
        <v>2.5000000000000001E-2</v>
      </c>
      <c r="EP625">
        <v>0.67400000000000004</v>
      </c>
      <c r="EQ625">
        <v>0.65700000000000003</v>
      </c>
      <c r="ER625">
        <v>0.86099999999999999</v>
      </c>
      <c r="ES625">
        <v>4.2000000000000003E-2</v>
      </c>
      <c r="ET625">
        <v>6.0000000000000001E-3</v>
      </c>
      <c r="FC625" s="2">
        <v>17380000</v>
      </c>
      <c r="FD625" s="2">
        <v>15520000</v>
      </c>
      <c r="FE625" s="2">
        <v>2102000</v>
      </c>
      <c r="FF625" s="2">
        <v>142200</v>
      </c>
      <c r="FG625" s="2">
        <v>9632000</v>
      </c>
      <c r="FH625" s="2">
        <v>10920000</v>
      </c>
      <c r="FI625" s="2">
        <v>15320000</v>
      </c>
      <c r="FJ625" s="2">
        <v>347800</v>
      </c>
      <c r="FK625" s="2">
        <v>68470</v>
      </c>
      <c r="FL625" s="2">
        <v>1287000</v>
      </c>
      <c r="FM625" s="2">
        <v>813100</v>
      </c>
      <c r="FN625" s="2">
        <v>137000</v>
      </c>
      <c r="FO625" s="2">
        <v>32270</v>
      </c>
      <c r="FP625" s="2">
        <v>866800</v>
      </c>
      <c r="FQ625" s="2">
        <v>844900</v>
      </c>
      <c r="FR625" s="2">
        <v>1108000</v>
      </c>
      <c r="FS625" s="2">
        <v>54350</v>
      </c>
      <c r="FT625" s="2">
        <v>7286</v>
      </c>
    </row>
    <row r="626" spans="1:176" x14ac:dyDescent="0.2">
      <c r="A626">
        <v>0</v>
      </c>
      <c r="B626" t="s">
        <v>179</v>
      </c>
      <c r="C626" t="s">
        <v>694</v>
      </c>
      <c r="D626" t="s">
        <v>256</v>
      </c>
      <c r="E626" t="s">
        <v>695</v>
      </c>
      <c r="F626" t="s">
        <v>300</v>
      </c>
      <c r="G626">
        <v>1</v>
      </c>
      <c r="H626">
        <v>775.55160000000001</v>
      </c>
      <c r="I626" t="s">
        <v>301</v>
      </c>
      <c r="J626" s="10">
        <v>0.72699999999999998</v>
      </c>
      <c r="K626" t="e">
        <f>-H</f>
        <v>#NAME?</v>
      </c>
      <c r="L626">
        <v>0.58099999999999996</v>
      </c>
      <c r="M626">
        <v>4.9000000000000002E-2</v>
      </c>
      <c r="N626">
        <v>2.4E-2</v>
      </c>
      <c r="O626">
        <v>0.48299999999999998</v>
      </c>
      <c r="P626">
        <v>1.3069999999999999</v>
      </c>
      <c r="Q626">
        <v>0.27800000000000002</v>
      </c>
      <c r="R626">
        <v>0.56200000000000006</v>
      </c>
      <c r="S626">
        <v>0.623</v>
      </c>
      <c r="T626">
        <v>0.42499999999999999</v>
      </c>
      <c r="U626">
        <v>5.8999999999999997E-2</v>
      </c>
      <c r="V626">
        <v>2.4E-2</v>
      </c>
      <c r="W626">
        <v>0.43</v>
      </c>
      <c r="X626">
        <v>1.016</v>
      </c>
      <c r="Y626">
        <v>0.17799999999999999</v>
      </c>
      <c r="Z626">
        <v>0.25700000000000001</v>
      </c>
      <c r="AA626">
        <v>0.71799999999999997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 t="s">
        <v>177</v>
      </c>
      <c r="AK626" t="s">
        <v>177</v>
      </c>
      <c r="AL626" t="s">
        <v>177</v>
      </c>
      <c r="AM626" t="s">
        <v>177</v>
      </c>
      <c r="AN626" t="s">
        <v>177</v>
      </c>
      <c r="AO626" t="s">
        <v>182</v>
      </c>
      <c r="AP626" t="s">
        <v>177</v>
      </c>
      <c r="AQ626" t="s">
        <v>177</v>
      </c>
      <c r="AR626" t="s">
        <v>177</v>
      </c>
      <c r="AS626">
        <v>0.97</v>
      </c>
      <c r="AT626">
        <v>0.91</v>
      </c>
      <c r="AU626">
        <v>0.98</v>
      </c>
      <c r="AV626">
        <v>0.94</v>
      </c>
      <c r="AW626">
        <v>0.98</v>
      </c>
      <c r="AX626">
        <v>0.99</v>
      </c>
      <c r="AY626">
        <v>0.96</v>
      </c>
      <c r="AZ626">
        <v>0.85</v>
      </c>
      <c r="BA626">
        <v>0.97</v>
      </c>
      <c r="BB626">
        <v>613.79999999999995</v>
      </c>
      <c r="BC626" s="1">
        <v>626454.42000000004</v>
      </c>
      <c r="BD626" s="1">
        <v>89950.93</v>
      </c>
      <c r="BE626" s="1">
        <v>34033.040000000001</v>
      </c>
      <c r="BF626">
        <v>2.61</v>
      </c>
      <c r="BG626" s="1">
        <v>1498418.29</v>
      </c>
      <c r="BH626" s="1">
        <v>254426.54</v>
      </c>
      <c r="BI626" s="1">
        <v>365131.91</v>
      </c>
      <c r="BJ626">
        <v>10.28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1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10.74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19.527000000000001</v>
      </c>
      <c r="CI626">
        <v>0</v>
      </c>
      <c r="CJ626">
        <v>0</v>
      </c>
      <c r="CK626">
        <v>0</v>
      </c>
      <c r="CL626" s="2">
        <v>5014000</v>
      </c>
      <c r="CM626" s="2">
        <v>2911000</v>
      </c>
      <c r="CN626" s="2">
        <v>247100</v>
      </c>
      <c r="CO626" s="2">
        <v>118200</v>
      </c>
      <c r="CP626" s="2">
        <v>2420000</v>
      </c>
      <c r="CQ626" s="2">
        <v>6554000</v>
      </c>
      <c r="CR626" s="2">
        <v>1394000</v>
      </c>
      <c r="CS626" s="2">
        <v>2818000</v>
      </c>
      <c r="CT626" s="2">
        <v>3123000</v>
      </c>
      <c r="CU626" s="2">
        <v>1400000</v>
      </c>
      <c r="CV626" s="2">
        <v>595700</v>
      </c>
      <c r="CW626" s="2">
        <v>82040</v>
      </c>
      <c r="CX626" s="2">
        <v>34030</v>
      </c>
      <c r="CY626" s="2">
        <v>601900</v>
      </c>
      <c r="CZ626" s="2">
        <v>1423000</v>
      </c>
      <c r="DA626" s="2">
        <v>249600</v>
      </c>
      <c r="DB626" s="2">
        <v>359800</v>
      </c>
      <c r="DC626" s="2">
        <v>1005000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96.153000000000006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71.713999999999999</v>
      </c>
      <c r="DU626">
        <v>0</v>
      </c>
      <c r="DV626">
        <v>0.83</v>
      </c>
      <c r="DW626">
        <v>0.92</v>
      </c>
      <c r="DX626">
        <v>0.92</v>
      </c>
      <c r="DY626">
        <v>1</v>
      </c>
      <c r="DZ626">
        <v>0.87</v>
      </c>
      <c r="EA626">
        <v>0.92</v>
      </c>
      <c r="EB626">
        <v>0.94</v>
      </c>
      <c r="EC626">
        <v>0.87</v>
      </c>
      <c r="ED626">
        <v>0.94</v>
      </c>
      <c r="EE626">
        <v>0.58099999999999996</v>
      </c>
      <c r="EF626">
        <v>4.9000000000000002E-2</v>
      </c>
      <c r="EG626">
        <v>2.4E-2</v>
      </c>
      <c r="EH626">
        <v>0.48299999999999998</v>
      </c>
      <c r="EI626">
        <v>1.3069999999999999</v>
      </c>
      <c r="EJ626">
        <v>0.27800000000000002</v>
      </c>
      <c r="EK626">
        <v>0.56200000000000006</v>
      </c>
      <c r="EL626">
        <v>0.623</v>
      </c>
      <c r="EM626">
        <v>0.42499999999999999</v>
      </c>
      <c r="EN626">
        <v>5.8999999999999997E-2</v>
      </c>
      <c r="EO626">
        <v>2.4E-2</v>
      </c>
      <c r="EP626">
        <v>0.43</v>
      </c>
      <c r="EQ626">
        <v>1.016</v>
      </c>
      <c r="ER626">
        <v>0.17799999999999999</v>
      </c>
      <c r="ES626">
        <v>0.25700000000000001</v>
      </c>
      <c r="ET626">
        <v>0.71799999999999997</v>
      </c>
      <c r="FC626" s="2">
        <v>5014000</v>
      </c>
      <c r="FD626" s="2">
        <v>2911000</v>
      </c>
      <c r="FE626" s="2">
        <v>247100</v>
      </c>
      <c r="FF626" s="2">
        <v>118200</v>
      </c>
      <c r="FG626" s="2">
        <v>2420000</v>
      </c>
      <c r="FH626" s="2">
        <v>6554000</v>
      </c>
      <c r="FI626" s="2">
        <v>1394000</v>
      </c>
      <c r="FJ626" s="2">
        <v>2818000</v>
      </c>
      <c r="FK626" s="2">
        <v>3123000</v>
      </c>
      <c r="FL626" s="2">
        <v>1400000</v>
      </c>
      <c r="FM626" s="2">
        <v>595700</v>
      </c>
      <c r="FN626" s="2">
        <v>82040</v>
      </c>
      <c r="FO626" s="2">
        <v>34030</v>
      </c>
      <c r="FP626" s="2">
        <v>601900</v>
      </c>
      <c r="FQ626" s="2">
        <v>1423000</v>
      </c>
      <c r="FR626" s="2">
        <v>249600</v>
      </c>
      <c r="FS626" s="2">
        <v>359800</v>
      </c>
      <c r="FT626" s="2">
        <v>1005000</v>
      </c>
    </row>
    <row r="627" spans="1:176" x14ac:dyDescent="0.2">
      <c r="A627">
        <v>0</v>
      </c>
      <c r="B627" t="s">
        <v>176</v>
      </c>
      <c r="C627" t="s">
        <v>694</v>
      </c>
      <c r="D627" t="s">
        <v>256</v>
      </c>
      <c r="E627" t="s">
        <v>695</v>
      </c>
      <c r="F627" t="s">
        <v>300</v>
      </c>
      <c r="G627">
        <v>1</v>
      </c>
      <c r="H627">
        <v>775.55160000000001</v>
      </c>
      <c r="I627" t="s">
        <v>301</v>
      </c>
      <c r="J627" s="10">
        <v>20.657</v>
      </c>
      <c r="K627" t="e">
        <f>-H</f>
        <v>#NAME?</v>
      </c>
      <c r="L627">
        <v>0.61399999999999999</v>
      </c>
      <c r="M627">
        <v>0</v>
      </c>
      <c r="N627">
        <v>1.7000000000000001E-2</v>
      </c>
      <c r="O627">
        <v>0.61099999999999999</v>
      </c>
      <c r="P627">
        <v>0.53800000000000003</v>
      </c>
      <c r="Q627">
        <v>0.77600000000000002</v>
      </c>
      <c r="R627">
        <v>0</v>
      </c>
      <c r="S627">
        <v>0</v>
      </c>
      <c r="T627">
        <v>0.58299999999999996</v>
      </c>
      <c r="U627">
        <v>0</v>
      </c>
      <c r="V627">
        <v>5.8999999999999997E-2</v>
      </c>
      <c r="W627">
        <v>0.51100000000000001</v>
      </c>
      <c r="X627">
        <v>0.4</v>
      </c>
      <c r="Y627">
        <v>0.52600000000000002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0.53400000000000003</v>
      </c>
      <c r="AF627">
        <v>0.48099999999999998</v>
      </c>
      <c r="AG627">
        <v>0</v>
      </c>
      <c r="AH627">
        <v>0</v>
      </c>
      <c r="AI627">
        <v>0</v>
      </c>
      <c r="AJ627" t="s">
        <v>178</v>
      </c>
      <c r="AK627" t="s">
        <v>182</v>
      </c>
      <c r="AL627" t="s">
        <v>177</v>
      </c>
      <c r="AM627" t="s">
        <v>177</v>
      </c>
      <c r="AN627" t="s">
        <v>178</v>
      </c>
      <c r="AO627" t="s">
        <v>182</v>
      </c>
      <c r="AP627" t="s">
        <v>177</v>
      </c>
      <c r="AQ627" t="s">
        <v>177</v>
      </c>
      <c r="AR627" t="s">
        <v>177</v>
      </c>
      <c r="AS627">
        <v>1</v>
      </c>
      <c r="AT627">
        <v>0.94</v>
      </c>
      <c r="AU627">
        <v>0</v>
      </c>
      <c r="AV627">
        <v>1</v>
      </c>
      <c r="AW627">
        <v>0.97</v>
      </c>
      <c r="AX627">
        <v>0.97</v>
      </c>
      <c r="AY627">
        <v>0.97</v>
      </c>
      <c r="AZ627">
        <v>0</v>
      </c>
      <c r="BA627">
        <v>0</v>
      </c>
      <c r="BB627" s="1">
        <v>152882.96</v>
      </c>
      <c r="BC627" s="1">
        <v>485465.89</v>
      </c>
      <c r="BD627">
        <v>0</v>
      </c>
      <c r="BE627" s="1">
        <v>47011.77</v>
      </c>
      <c r="BF627">
        <v>22.32</v>
      </c>
      <c r="BG627" s="1">
        <v>323495.86</v>
      </c>
      <c r="BH627" s="1">
        <v>425137.87</v>
      </c>
      <c r="BI627">
        <v>0</v>
      </c>
      <c r="BJ627">
        <v>0</v>
      </c>
      <c r="BK627">
        <v>1</v>
      </c>
      <c r="BL627">
        <v>1</v>
      </c>
      <c r="BM627">
        <v>0</v>
      </c>
      <c r="BN627">
        <v>0</v>
      </c>
      <c r="BO627">
        <v>1</v>
      </c>
      <c r="BP627">
        <v>1</v>
      </c>
      <c r="BQ627">
        <v>0</v>
      </c>
      <c r="BR627">
        <v>0</v>
      </c>
      <c r="BS627">
        <v>0</v>
      </c>
      <c r="BT627">
        <v>22.105</v>
      </c>
      <c r="BU627">
        <v>27.797000000000001</v>
      </c>
      <c r="BV627">
        <v>0</v>
      </c>
      <c r="BW627">
        <v>0</v>
      </c>
      <c r="BX627">
        <v>16.497</v>
      </c>
      <c r="BY627">
        <v>32.820999999999998</v>
      </c>
      <c r="BZ627">
        <v>0</v>
      </c>
      <c r="CA627">
        <v>0</v>
      </c>
      <c r="CB627">
        <v>0</v>
      </c>
      <c r="CC627">
        <v>63.156999999999996</v>
      </c>
      <c r="CD627">
        <v>61.771000000000001</v>
      </c>
      <c r="CE627">
        <v>0</v>
      </c>
      <c r="CF627">
        <v>0</v>
      </c>
      <c r="CG627">
        <v>47.134</v>
      </c>
      <c r="CH627">
        <v>59.673999999999999</v>
      </c>
      <c r="CI627">
        <v>0</v>
      </c>
      <c r="CJ627">
        <v>0</v>
      </c>
      <c r="CK627">
        <v>0</v>
      </c>
      <c r="CL627" s="2">
        <v>6019000</v>
      </c>
      <c r="CM627" s="2">
        <v>3696000</v>
      </c>
      <c r="CN627" s="2">
        <v>0</v>
      </c>
      <c r="CO627" s="2">
        <v>104700</v>
      </c>
      <c r="CP627" s="2">
        <v>3675000</v>
      </c>
      <c r="CQ627" s="2">
        <v>3237000</v>
      </c>
      <c r="CR627" s="2">
        <v>4672000</v>
      </c>
      <c r="CS627" s="2">
        <v>0</v>
      </c>
      <c r="CT627" s="2">
        <v>0</v>
      </c>
      <c r="CU627" s="2">
        <v>799400</v>
      </c>
      <c r="CV627" s="2">
        <v>466200</v>
      </c>
      <c r="CW627" s="2">
        <v>0</v>
      </c>
      <c r="CX627" s="2">
        <v>47010</v>
      </c>
      <c r="CY627" s="2">
        <v>408500</v>
      </c>
      <c r="CZ627" s="2">
        <v>319800</v>
      </c>
      <c r="DA627" s="2">
        <v>420700</v>
      </c>
      <c r="DB627" s="2">
        <v>0</v>
      </c>
      <c r="DC627" s="2">
        <v>0</v>
      </c>
      <c r="DD627">
        <v>75.498000000000005</v>
      </c>
      <c r="DE627">
        <v>0</v>
      </c>
      <c r="DF627">
        <v>0</v>
      </c>
      <c r="DG627">
        <v>0</v>
      </c>
      <c r="DH627">
        <v>138.26599999999999</v>
      </c>
      <c r="DI627">
        <v>130.25800000000001</v>
      </c>
      <c r="DJ627">
        <v>0</v>
      </c>
      <c r="DK627">
        <v>0</v>
      </c>
      <c r="DL627">
        <v>0</v>
      </c>
      <c r="DM627">
        <v>90.700999999999993</v>
      </c>
      <c r="DN627">
        <v>0</v>
      </c>
      <c r="DO627">
        <v>0</v>
      </c>
      <c r="DP627">
        <v>0</v>
      </c>
      <c r="DQ627">
        <v>133.90600000000001</v>
      </c>
      <c r="DR627">
        <v>121.771</v>
      </c>
      <c r="DS627">
        <v>0</v>
      </c>
      <c r="DT627">
        <v>0</v>
      </c>
      <c r="DU627">
        <v>0</v>
      </c>
      <c r="DV627">
        <v>0.81</v>
      </c>
      <c r="DW627">
        <v>0.9</v>
      </c>
      <c r="DX627">
        <v>0</v>
      </c>
      <c r="DY627">
        <v>1</v>
      </c>
      <c r="DZ627">
        <v>0.82</v>
      </c>
      <c r="EA627">
        <v>0.91</v>
      </c>
      <c r="EB627">
        <v>0.86</v>
      </c>
      <c r="EC627">
        <v>0</v>
      </c>
      <c r="ED627">
        <v>0</v>
      </c>
      <c r="EE627">
        <v>0.61399999999999999</v>
      </c>
      <c r="EF627">
        <v>0</v>
      </c>
      <c r="EG627">
        <v>1.7000000000000001E-2</v>
      </c>
      <c r="EH627">
        <v>0.61099999999999999</v>
      </c>
      <c r="EI627">
        <v>0.53800000000000003</v>
      </c>
      <c r="EJ627">
        <v>0.77600000000000002</v>
      </c>
      <c r="EK627">
        <v>0</v>
      </c>
      <c r="EL627">
        <v>0</v>
      </c>
      <c r="EM627">
        <v>0.58299999999999996</v>
      </c>
      <c r="EN627">
        <v>0</v>
      </c>
      <c r="EO627">
        <v>5.8999999999999997E-2</v>
      </c>
      <c r="EP627">
        <v>0.51100000000000001</v>
      </c>
      <c r="EQ627">
        <v>0.4</v>
      </c>
      <c r="ER627">
        <v>0.52600000000000002</v>
      </c>
      <c r="ES627">
        <v>0</v>
      </c>
      <c r="ET627">
        <v>0</v>
      </c>
      <c r="FC627" s="2">
        <v>6019000</v>
      </c>
      <c r="FD627" s="2">
        <v>3696000</v>
      </c>
      <c r="FE627" s="2">
        <v>0</v>
      </c>
      <c r="FF627" s="2">
        <v>104700</v>
      </c>
      <c r="FG627" s="2">
        <v>3675000</v>
      </c>
      <c r="FH627" s="2">
        <v>3237000</v>
      </c>
      <c r="FI627" s="2">
        <v>4672000</v>
      </c>
      <c r="FJ627" s="2">
        <v>0</v>
      </c>
      <c r="FK627" s="2">
        <v>0</v>
      </c>
      <c r="FL627" s="2">
        <v>799400</v>
      </c>
      <c r="FM627" s="2">
        <v>466200</v>
      </c>
      <c r="FN627" s="2">
        <v>0</v>
      </c>
      <c r="FO627" s="2">
        <v>47010</v>
      </c>
      <c r="FP627" s="2">
        <v>408500</v>
      </c>
      <c r="FQ627" s="2">
        <v>319800</v>
      </c>
      <c r="FR627" s="2">
        <v>420700</v>
      </c>
      <c r="FS627" s="2">
        <v>0</v>
      </c>
      <c r="FT627" s="2">
        <v>0</v>
      </c>
    </row>
    <row r="628" spans="1:176" x14ac:dyDescent="0.2">
      <c r="A628">
        <v>0</v>
      </c>
      <c r="B628" t="s">
        <v>179</v>
      </c>
      <c r="C628" t="s">
        <v>601</v>
      </c>
      <c r="D628" t="s">
        <v>256</v>
      </c>
      <c r="E628" t="s">
        <v>253</v>
      </c>
      <c r="F628" s="3">
        <v>1.5013888888888889</v>
      </c>
      <c r="G628">
        <v>3</v>
      </c>
      <c r="H628">
        <v>743.54650000000004</v>
      </c>
      <c r="I628" t="s">
        <v>284</v>
      </c>
      <c r="J628" s="10">
        <v>0.72599999999999998</v>
      </c>
      <c r="K628" t="e">
        <f>+H</f>
        <v>#NAME?</v>
      </c>
      <c r="L628">
        <v>1.0229999999999999</v>
      </c>
      <c r="M628">
        <v>0.51700000000000002</v>
      </c>
      <c r="N628">
        <v>7.0000000000000007E-2</v>
      </c>
      <c r="O628">
        <v>0.54800000000000004</v>
      </c>
      <c r="P628">
        <v>0.76</v>
      </c>
      <c r="Q628">
        <v>1.23</v>
      </c>
      <c r="R628">
        <v>1.0249999999999999</v>
      </c>
      <c r="S628">
        <v>0.879</v>
      </c>
      <c r="T628">
        <v>0.83299999999999996</v>
      </c>
      <c r="U628">
        <v>0.51700000000000002</v>
      </c>
      <c r="V628">
        <v>8.5000000000000006E-2</v>
      </c>
      <c r="W628">
        <v>0.99299999999999999</v>
      </c>
      <c r="X628">
        <v>1.0720000000000001</v>
      </c>
      <c r="Y628">
        <v>0.89300000000000002</v>
      </c>
      <c r="Z628">
        <v>1.171</v>
      </c>
      <c r="AA628">
        <v>0.76900000000000002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 t="s">
        <v>182</v>
      </c>
      <c r="AK628" t="s">
        <v>182</v>
      </c>
      <c r="AL628" t="s">
        <v>177</v>
      </c>
      <c r="AM628" t="s">
        <v>177</v>
      </c>
      <c r="AN628" t="s">
        <v>182</v>
      </c>
      <c r="AO628" t="s">
        <v>182</v>
      </c>
      <c r="AP628" t="s">
        <v>182</v>
      </c>
      <c r="AQ628" t="s">
        <v>182</v>
      </c>
      <c r="AR628" t="s">
        <v>182</v>
      </c>
      <c r="AS628">
        <v>0.96</v>
      </c>
      <c r="AT628">
        <v>0.88</v>
      </c>
      <c r="AU628">
        <v>0.97</v>
      </c>
      <c r="AV628">
        <v>0.93</v>
      </c>
      <c r="AW628">
        <v>0.85</v>
      </c>
      <c r="AX628">
        <v>0.46</v>
      </c>
      <c r="AY628">
        <v>0.98</v>
      </c>
      <c r="AZ628">
        <v>0.96</v>
      </c>
      <c r="BA628">
        <v>0.9</v>
      </c>
      <c r="BB628" s="1">
        <v>22680180.93</v>
      </c>
      <c r="BC628" s="1">
        <v>18887146.25</v>
      </c>
      <c r="BD628" s="1">
        <v>1958.54</v>
      </c>
      <c r="BE628" s="1">
        <v>2149038.67</v>
      </c>
      <c r="BF628" s="1">
        <v>24308242.59</v>
      </c>
      <c r="BG628" s="1">
        <v>25994907.670000002</v>
      </c>
      <c r="BH628" s="1">
        <v>20242155.199999999</v>
      </c>
      <c r="BI628" s="1">
        <v>27347533.100000001</v>
      </c>
      <c r="BJ628" s="1">
        <v>17432882.91</v>
      </c>
      <c r="BK628">
        <v>2</v>
      </c>
      <c r="BL628">
        <v>2</v>
      </c>
      <c r="BM628">
        <v>0</v>
      </c>
      <c r="BN628">
        <v>0</v>
      </c>
      <c r="BO628">
        <v>2</v>
      </c>
      <c r="BP628">
        <v>2</v>
      </c>
      <c r="BQ628">
        <v>1</v>
      </c>
      <c r="BR628">
        <v>2</v>
      </c>
      <c r="BS628">
        <v>1</v>
      </c>
      <c r="BT628">
        <v>51.052999999999997</v>
      </c>
      <c r="BU628">
        <v>46.292999999999999</v>
      </c>
      <c r="BV628">
        <v>0</v>
      </c>
      <c r="BW628">
        <v>0</v>
      </c>
      <c r="BX628">
        <v>49.292000000000002</v>
      </c>
      <c r="BY628">
        <v>49.542000000000002</v>
      </c>
      <c r="BZ628">
        <v>27.489000000000001</v>
      </c>
      <c r="CA628">
        <v>2.008</v>
      </c>
      <c r="CB628">
        <v>2.786</v>
      </c>
      <c r="CC628">
        <v>85.088999999999999</v>
      </c>
      <c r="CD628">
        <v>77.155000000000001</v>
      </c>
      <c r="CE628">
        <v>0</v>
      </c>
      <c r="CF628">
        <v>0</v>
      </c>
      <c r="CG628">
        <v>82.153000000000006</v>
      </c>
      <c r="CH628">
        <v>82.569000000000003</v>
      </c>
      <c r="CI628">
        <v>27.163</v>
      </c>
      <c r="CJ628">
        <v>5.0209999999999999</v>
      </c>
      <c r="CK628">
        <v>5.5720000000000001</v>
      </c>
      <c r="CL628" s="2">
        <v>161400000</v>
      </c>
      <c r="CM628" s="2">
        <v>165200000</v>
      </c>
      <c r="CN628" s="2">
        <v>83520000</v>
      </c>
      <c r="CO628" s="2">
        <v>11230000</v>
      </c>
      <c r="CP628" s="2">
        <v>88410000</v>
      </c>
      <c r="CQ628" s="2">
        <v>122700000</v>
      </c>
      <c r="CR628" s="2">
        <v>198500000</v>
      </c>
      <c r="CS628" s="2">
        <v>165500000</v>
      </c>
      <c r="CT628" s="2">
        <v>141900000</v>
      </c>
      <c r="CU628" s="2">
        <v>22680000</v>
      </c>
      <c r="CV628" s="2">
        <v>18890000</v>
      </c>
      <c r="CW628" s="2">
        <v>11720000</v>
      </c>
      <c r="CX628" s="2">
        <v>1918000</v>
      </c>
      <c r="CY628" s="2">
        <v>22520000</v>
      </c>
      <c r="CZ628" s="2">
        <v>24320000</v>
      </c>
      <c r="DA628" s="2">
        <v>20240000</v>
      </c>
      <c r="DB628" s="2">
        <v>26550000</v>
      </c>
      <c r="DC628" s="2">
        <v>17430000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1</v>
      </c>
      <c r="DW628">
        <v>1</v>
      </c>
      <c r="DX628">
        <v>1</v>
      </c>
      <c r="DY628">
        <v>0.85</v>
      </c>
      <c r="DZ628">
        <v>0.96</v>
      </c>
      <c r="EA628">
        <v>0.9</v>
      </c>
      <c r="EB628">
        <v>1</v>
      </c>
      <c r="EC628">
        <v>0.95</v>
      </c>
      <c r="ED628">
        <v>1</v>
      </c>
      <c r="EE628">
        <v>1.0229999999999999</v>
      </c>
      <c r="EF628">
        <v>0.51700000000000002</v>
      </c>
      <c r="EG628">
        <v>7.0000000000000007E-2</v>
      </c>
      <c r="EH628">
        <v>0.54800000000000004</v>
      </c>
      <c r="EI628">
        <v>0.76</v>
      </c>
      <c r="EJ628">
        <v>1.23</v>
      </c>
      <c r="EK628">
        <v>1.0249999999999999</v>
      </c>
      <c r="EL628">
        <v>0.879</v>
      </c>
      <c r="EM628">
        <v>0.83299999999999996</v>
      </c>
      <c r="EN628">
        <v>0.51700000000000002</v>
      </c>
      <c r="EO628">
        <v>8.5000000000000006E-2</v>
      </c>
      <c r="EP628">
        <v>0.99299999999999999</v>
      </c>
      <c r="EQ628">
        <v>1.0720000000000001</v>
      </c>
      <c r="ER628">
        <v>0.89300000000000002</v>
      </c>
      <c r="ES628">
        <v>1.171</v>
      </c>
      <c r="ET628">
        <v>0.76900000000000002</v>
      </c>
      <c r="FC628" s="2">
        <v>161400000</v>
      </c>
      <c r="FD628" s="2">
        <v>165200000</v>
      </c>
      <c r="FE628" s="2">
        <v>83520000</v>
      </c>
      <c r="FF628" s="2">
        <v>11230000</v>
      </c>
      <c r="FG628" s="2">
        <v>88410000</v>
      </c>
      <c r="FH628" s="2">
        <v>122700000</v>
      </c>
      <c r="FI628" s="2">
        <v>198500000</v>
      </c>
      <c r="FJ628" s="2">
        <v>165500000</v>
      </c>
      <c r="FK628" s="2">
        <v>141900000</v>
      </c>
      <c r="FL628" s="2">
        <v>22680000</v>
      </c>
      <c r="FM628" s="2">
        <v>18890000</v>
      </c>
      <c r="FN628" s="2">
        <v>11720000</v>
      </c>
      <c r="FO628" s="2">
        <v>1918000</v>
      </c>
      <c r="FP628" s="2">
        <v>22520000</v>
      </c>
      <c r="FQ628" s="2">
        <v>24320000</v>
      </c>
      <c r="FR628" s="2">
        <v>20240000</v>
      </c>
      <c r="FS628" s="2">
        <v>26550000</v>
      </c>
      <c r="FT628" s="2">
        <v>17430000</v>
      </c>
    </row>
    <row r="629" spans="1:176" x14ac:dyDescent="0.2">
      <c r="A629">
        <v>0</v>
      </c>
      <c r="B629" t="s">
        <v>176</v>
      </c>
      <c r="C629" t="s">
        <v>601</v>
      </c>
      <c r="D629" t="s">
        <v>256</v>
      </c>
      <c r="E629" t="s">
        <v>253</v>
      </c>
      <c r="F629" s="3">
        <v>1.5013888888888889</v>
      </c>
      <c r="G629">
        <v>1</v>
      </c>
      <c r="H629">
        <v>743.54650000000004</v>
      </c>
      <c r="I629" t="s">
        <v>284</v>
      </c>
      <c r="J629" s="10">
        <v>16.347999999999999</v>
      </c>
      <c r="K629" t="e">
        <f>-H</f>
        <v>#NAME?</v>
      </c>
      <c r="L629">
        <v>0.108</v>
      </c>
      <c r="M629">
        <v>0.23599999999999999</v>
      </c>
      <c r="N629">
        <v>8.0000000000000002E-3</v>
      </c>
      <c r="O629">
        <v>0.184</v>
      </c>
      <c r="P629">
        <v>9.0999999999999998E-2</v>
      </c>
      <c r="Q629">
        <v>8.7999999999999995E-2</v>
      </c>
      <c r="R629">
        <v>0.14299999999999999</v>
      </c>
      <c r="S629">
        <v>0.63900000000000001</v>
      </c>
      <c r="T629">
        <v>0.81499999999999995</v>
      </c>
      <c r="U629">
        <v>2.0720000000000001</v>
      </c>
      <c r="V629">
        <v>0.106</v>
      </c>
      <c r="W629">
        <v>0.80900000000000005</v>
      </c>
      <c r="X629">
        <v>0.78500000000000003</v>
      </c>
      <c r="Y629">
        <v>1.1930000000000001</v>
      </c>
      <c r="Z629">
        <v>1.714</v>
      </c>
      <c r="AA629">
        <v>1.778</v>
      </c>
      <c r="AB629">
        <v>0</v>
      </c>
      <c r="AC629">
        <v>0.51800000000000002</v>
      </c>
      <c r="AD629">
        <v>0</v>
      </c>
      <c r="AE629">
        <v>0.48899999999999999</v>
      </c>
      <c r="AF629">
        <v>0.44700000000000001</v>
      </c>
      <c r="AG629">
        <v>0</v>
      </c>
      <c r="AH629">
        <v>0.5</v>
      </c>
      <c r="AI629">
        <v>0.83899999999999997</v>
      </c>
      <c r="AJ629" t="s">
        <v>178</v>
      </c>
      <c r="AK629" t="s">
        <v>177</v>
      </c>
      <c r="AL629" t="s">
        <v>177</v>
      </c>
      <c r="AM629" t="s">
        <v>177</v>
      </c>
      <c r="AN629" t="s">
        <v>177</v>
      </c>
      <c r="AO629" t="s">
        <v>177</v>
      </c>
      <c r="AP629" t="s">
        <v>177</v>
      </c>
      <c r="AQ629" t="s">
        <v>177</v>
      </c>
      <c r="AR629" t="s">
        <v>177</v>
      </c>
      <c r="AS629">
        <v>0.44</v>
      </c>
      <c r="AT629">
        <v>0.89</v>
      </c>
      <c r="AU629">
        <v>0.96</v>
      </c>
      <c r="AV629">
        <v>0.94</v>
      </c>
      <c r="AW629">
        <v>0.84</v>
      </c>
      <c r="AX629">
        <v>0.64</v>
      </c>
      <c r="AY629">
        <v>0.66</v>
      </c>
      <c r="AZ629">
        <v>0.93</v>
      </c>
      <c r="BA629">
        <v>0.67800000000000005</v>
      </c>
      <c r="BB629">
        <v>2.14</v>
      </c>
      <c r="BC629">
        <v>24.32</v>
      </c>
      <c r="BD629" s="1">
        <v>54762</v>
      </c>
      <c r="BE629" s="1">
        <v>21645.64</v>
      </c>
      <c r="BF629" s="1">
        <v>61357.88</v>
      </c>
      <c r="BG629" s="1">
        <v>68246.77</v>
      </c>
      <c r="BH629">
        <v>3.24</v>
      </c>
      <c r="BI629">
        <v>1.85</v>
      </c>
      <c r="BJ629">
        <v>1.4510000000000001</v>
      </c>
      <c r="BK629">
        <v>1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8.11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40.552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 s="2">
        <v>6791000</v>
      </c>
      <c r="CM629" s="2">
        <v>732800</v>
      </c>
      <c r="CN629" s="2">
        <v>1600000</v>
      </c>
      <c r="CO629" s="2">
        <v>53270</v>
      </c>
      <c r="CP629" s="2">
        <v>1252000</v>
      </c>
      <c r="CQ629" s="2">
        <v>620400</v>
      </c>
      <c r="CR629" s="2">
        <v>595800</v>
      </c>
      <c r="CS629" s="2">
        <v>974400</v>
      </c>
      <c r="CT629" s="2">
        <v>4342000</v>
      </c>
      <c r="CU629" s="2">
        <v>86890</v>
      </c>
      <c r="CV629" s="2">
        <v>70850</v>
      </c>
      <c r="CW629" s="2">
        <v>180000</v>
      </c>
      <c r="CX629" s="2">
        <v>9214</v>
      </c>
      <c r="CY629" s="2">
        <v>70300</v>
      </c>
      <c r="CZ629" s="2">
        <v>68250</v>
      </c>
      <c r="DA629" s="2">
        <v>103600</v>
      </c>
      <c r="DB629" s="2">
        <v>148900</v>
      </c>
      <c r="DC629" s="2">
        <v>154500</v>
      </c>
      <c r="DD629">
        <v>134.58099999999999</v>
      </c>
      <c r="DE629">
        <v>0</v>
      </c>
      <c r="DF629">
        <v>129.28</v>
      </c>
      <c r="DG629">
        <v>0</v>
      </c>
      <c r="DH629">
        <v>129.333</v>
      </c>
      <c r="DI629">
        <v>100.48</v>
      </c>
      <c r="DJ629">
        <v>0</v>
      </c>
      <c r="DK629">
        <v>37.947000000000003</v>
      </c>
      <c r="DL629">
        <v>93.301000000000002</v>
      </c>
      <c r="DM629">
        <v>38.450000000000003</v>
      </c>
      <c r="DN629">
        <v>0</v>
      </c>
      <c r="DO629">
        <v>115.289</v>
      </c>
      <c r="DP629">
        <v>0</v>
      </c>
      <c r="DQ629">
        <v>70.909000000000006</v>
      </c>
      <c r="DR629">
        <v>84.159000000000006</v>
      </c>
      <c r="DS629">
        <v>0</v>
      </c>
      <c r="DT629">
        <v>49.402000000000001</v>
      </c>
      <c r="DU629">
        <v>63.619</v>
      </c>
      <c r="DV629">
        <v>0.68</v>
      </c>
      <c r="DW629">
        <v>1</v>
      </c>
      <c r="DX629">
        <v>1</v>
      </c>
      <c r="DY629">
        <v>0.86</v>
      </c>
      <c r="DZ629">
        <v>1</v>
      </c>
      <c r="EA629">
        <v>1</v>
      </c>
      <c r="EB629">
        <v>1</v>
      </c>
      <c r="EC629">
        <v>0.74</v>
      </c>
      <c r="ED629">
        <v>1</v>
      </c>
      <c r="EE629">
        <v>0.108</v>
      </c>
      <c r="EF629">
        <v>0.23599999999999999</v>
      </c>
      <c r="EG629">
        <v>8.0000000000000002E-3</v>
      </c>
      <c r="EH629">
        <v>0.184</v>
      </c>
      <c r="EI629">
        <v>9.0999999999999998E-2</v>
      </c>
      <c r="EJ629">
        <v>8.7999999999999995E-2</v>
      </c>
      <c r="EK629">
        <v>0.14299999999999999</v>
      </c>
      <c r="EL629">
        <v>0.63900000000000001</v>
      </c>
      <c r="EM629">
        <v>0.81499999999999995</v>
      </c>
      <c r="EN629">
        <v>2.0720000000000001</v>
      </c>
      <c r="EO629">
        <v>0.106</v>
      </c>
      <c r="EP629">
        <v>0.80900000000000005</v>
      </c>
      <c r="EQ629">
        <v>0.78500000000000003</v>
      </c>
      <c r="ER629">
        <v>1.1930000000000001</v>
      </c>
      <c r="ES629">
        <v>1.714</v>
      </c>
      <c r="ET629">
        <v>1.778</v>
      </c>
      <c r="FC629" s="2">
        <v>6791000</v>
      </c>
      <c r="FD629" s="2">
        <v>732800</v>
      </c>
      <c r="FE629" s="2">
        <v>1600000</v>
      </c>
      <c r="FF629" s="2">
        <v>53270</v>
      </c>
      <c r="FG629" s="2">
        <v>1252000</v>
      </c>
      <c r="FH629" s="2">
        <v>620400</v>
      </c>
      <c r="FI629" s="2">
        <v>595800</v>
      </c>
      <c r="FJ629" s="2">
        <v>974400</v>
      </c>
      <c r="FK629" s="2">
        <v>4342000</v>
      </c>
      <c r="FL629" s="2">
        <v>86890</v>
      </c>
      <c r="FM629" s="2">
        <v>70850</v>
      </c>
      <c r="FN629" s="2">
        <v>180000</v>
      </c>
      <c r="FO629" s="2">
        <v>9214</v>
      </c>
      <c r="FP629" s="2">
        <v>70300</v>
      </c>
      <c r="FQ629" s="2">
        <v>68250</v>
      </c>
      <c r="FR629" s="2">
        <v>103600</v>
      </c>
      <c r="FS629" s="2">
        <v>148900</v>
      </c>
      <c r="FT629" s="2">
        <v>154500</v>
      </c>
    </row>
    <row r="630" spans="1:176" x14ac:dyDescent="0.2">
      <c r="A630">
        <v>0</v>
      </c>
      <c r="B630" t="s">
        <v>176</v>
      </c>
      <c r="C630" t="s">
        <v>601</v>
      </c>
      <c r="D630" t="s">
        <v>256</v>
      </c>
      <c r="E630" t="s">
        <v>253</v>
      </c>
      <c r="F630" s="3">
        <v>1.5013888888888889</v>
      </c>
      <c r="G630">
        <v>1</v>
      </c>
      <c r="H630">
        <v>743.54650000000004</v>
      </c>
      <c r="I630" t="s">
        <v>284</v>
      </c>
      <c r="J630" s="10">
        <v>17.971</v>
      </c>
      <c r="K630" t="e">
        <f>+Na</f>
        <v>#NAME?</v>
      </c>
      <c r="L630">
        <v>0.55100000000000005</v>
      </c>
      <c r="M630">
        <v>6.0000000000000001E-3</v>
      </c>
      <c r="N630">
        <v>3.0000000000000001E-3</v>
      </c>
      <c r="O630">
        <v>0.73799999999999999</v>
      </c>
      <c r="P630">
        <v>0.873</v>
      </c>
      <c r="Q630">
        <v>0.28699999999999998</v>
      </c>
      <c r="R630">
        <v>3.5000000000000003E-2</v>
      </c>
      <c r="S630">
        <v>1.7999999999999999E-2</v>
      </c>
      <c r="T630">
        <v>0.63200000000000001</v>
      </c>
      <c r="U630">
        <v>0.03</v>
      </c>
      <c r="V630">
        <v>8.9999999999999993E-3</v>
      </c>
      <c r="W630">
        <v>0.73</v>
      </c>
      <c r="X630">
        <v>0.86899999999999999</v>
      </c>
      <c r="Y630">
        <v>0.32200000000000001</v>
      </c>
      <c r="Z630">
        <v>6.2E-2</v>
      </c>
      <c r="AA630">
        <v>4.2999999999999997E-2</v>
      </c>
      <c r="AB630">
        <v>6.2E-2</v>
      </c>
      <c r="AC630">
        <v>6.0000000000000001E-3</v>
      </c>
      <c r="AD630">
        <v>6.0000000000000001E-3</v>
      </c>
      <c r="AE630">
        <v>0.26700000000000002</v>
      </c>
      <c r="AF630">
        <v>0.33500000000000002</v>
      </c>
      <c r="AG630">
        <v>3.7999999999999999E-2</v>
      </c>
      <c r="AH630">
        <v>6.0000000000000001E-3</v>
      </c>
      <c r="AI630">
        <v>6.0000000000000001E-3</v>
      </c>
      <c r="AJ630" t="s">
        <v>177</v>
      </c>
      <c r="AK630" t="s">
        <v>182</v>
      </c>
      <c r="AL630" t="s">
        <v>177</v>
      </c>
      <c r="AM630" t="s">
        <v>177</v>
      </c>
      <c r="AN630" t="s">
        <v>182</v>
      </c>
      <c r="AO630" t="s">
        <v>182</v>
      </c>
      <c r="AP630" t="s">
        <v>182</v>
      </c>
      <c r="AQ630" t="s">
        <v>177</v>
      </c>
      <c r="AR630" t="s">
        <v>177</v>
      </c>
      <c r="AS630">
        <v>0.73799999999999999</v>
      </c>
      <c r="AT630">
        <v>0.83</v>
      </c>
      <c r="AU630">
        <v>0.84</v>
      </c>
      <c r="AV630">
        <v>1</v>
      </c>
      <c r="AW630">
        <v>0.92</v>
      </c>
      <c r="AX630">
        <v>0.83299999999999996</v>
      </c>
      <c r="AY630">
        <v>0.66</v>
      </c>
      <c r="AZ630">
        <v>0.81599999999999995</v>
      </c>
      <c r="BA630">
        <v>0.37</v>
      </c>
      <c r="BB630" s="1">
        <v>2568251.75</v>
      </c>
      <c r="BC630">
        <v>16.8</v>
      </c>
      <c r="BD630">
        <v>63.65</v>
      </c>
      <c r="BE630" s="1">
        <v>6883.24</v>
      </c>
      <c r="BF630">
        <v>20.13</v>
      </c>
      <c r="BG630" s="1">
        <v>2310373.75</v>
      </c>
      <c r="BH630">
        <v>129.66999999999999</v>
      </c>
      <c r="BI630" s="1">
        <v>250878.86</v>
      </c>
      <c r="BJ630">
        <v>30.03</v>
      </c>
      <c r="BK630">
        <v>0</v>
      </c>
      <c r="BL630">
        <v>1</v>
      </c>
      <c r="BM630">
        <v>0</v>
      </c>
      <c r="BN630">
        <v>0</v>
      </c>
      <c r="BO630">
        <v>1</v>
      </c>
      <c r="BP630">
        <v>1</v>
      </c>
      <c r="BQ630">
        <v>1</v>
      </c>
      <c r="BR630">
        <v>0</v>
      </c>
      <c r="BS630">
        <v>0</v>
      </c>
      <c r="BT630">
        <v>0</v>
      </c>
      <c r="BU630">
        <v>36.863</v>
      </c>
      <c r="BV630">
        <v>0</v>
      </c>
      <c r="BW630">
        <v>0</v>
      </c>
      <c r="BX630">
        <v>44.784999999999997</v>
      </c>
      <c r="BY630">
        <v>41.930999999999997</v>
      </c>
      <c r="BZ630">
        <v>33.798999999999999</v>
      </c>
      <c r="CA630">
        <v>0</v>
      </c>
      <c r="CB630">
        <v>0</v>
      </c>
      <c r="CC630">
        <v>0</v>
      </c>
      <c r="CD630">
        <v>51.412999999999997</v>
      </c>
      <c r="CE630">
        <v>0</v>
      </c>
      <c r="CF630">
        <v>0</v>
      </c>
      <c r="CG630">
        <v>62.460999999999999</v>
      </c>
      <c r="CH630">
        <v>58.645000000000003</v>
      </c>
      <c r="CI630">
        <v>55.137</v>
      </c>
      <c r="CJ630">
        <v>0</v>
      </c>
      <c r="CK630">
        <v>0</v>
      </c>
      <c r="CL630" s="2">
        <v>75470000</v>
      </c>
      <c r="CM630" s="2">
        <v>41550000</v>
      </c>
      <c r="CN630" s="2">
        <v>466000</v>
      </c>
      <c r="CO630" s="2">
        <v>212100</v>
      </c>
      <c r="CP630" s="2">
        <v>55730000</v>
      </c>
      <c r="CQ630" s="2">
        <v>65900000</v>
      </c>
      <c r="CR630" s="2">
        <v>21660000</v>
      </c>
      <c r="CS630" s="2">
        <v>2610000</v>
      </c>
      <c r="CT630" s="2">
        <v>1368000</v>
      </c>
      <c r="CU630" s="2">
        <v>4044000</v>
      </c>
      <c r="CV630" s="2">
        <v>2557000</v>
      </c>
      <c r="CW630" s="2">
        <v>120100</v>
      </c>
      <c r="CX630" s="2">
        <v>37180</v>
      </c>
      <c r="CY630" s="2">
        <v>2952000</v>
      </c>
      <c r="CZ630" s="2">
        <v>3514000</v>
      </c>
      <c r="DA630" s="2">
        <v>1302000</v>
      </c>
      <c r="DB630" s="2">
        <v>250900</v>
      </c>
      <c r="DC630" s="2">
        <v>175300</v>
      </c>
      <c r="DD630">
        <v>10.896000000000001</v>
      </c>
      <c r="DE630">
        <v>32.679000000000002</v>
      </c>
      <c r="DF630">
        <v>66.941000000000003</v>
      </c>
      <c r="DG630">
        <v>76.853999999999999</v>
      </c>
      <c r="DH630">
        <v>120.42700000000001</v>
      </c>
      <c r="DI630">
        <v>20.658000000000001</v>
      </c>
      <c r="DJ630">
        <v>136.27199999999999</v>
      </c>
      <c r="DK630">
        <v>0</v>
      </c>
      <c r="DL630">
        <v>128.87200000000001</v>
      </c>
      <c r="DM630">
        <v>31.561</v>
      </c>
      <c r="DN630">
        <v>63.103999999999999</v>
      </c>
      <c r="DO630">
        <v>28.867999999999999</v>
      </c>
      <c r="DP630">
        <v>20.238</v>
      </c>
      <c r="DQ630">
        <v>121.333</v>
      </c>
      <c r="DR630">
        <v>29.221</v>
      </c>
      <c r="DS630">
        <v>122.866</v>
      </c>
      <c r="DT630">
        <v>0</v>
      </c>
      <c r="DU630">
        <v>125.137</v>
      </c>
      <c r="DV630">
        <v>1</v>
      </c>
      <c r="DW630">
        <v>1</v>
      </c>
      <c r="DX630">
        <v>1</v>
      </c>
      <c r="DY630">
        <v>0.95</v>
      </c>
      <c r="DZ630">
        <v>0.9</v>
      </c>
      <c r="EA630">
        <v>1</v>
      </c>
      <c r="EB630">
        <v>1</v>
      </c>
      <c r="EC630">
        <v>1</v>
      </c>
      <c r="ED630">
        <v>1</v>
      </c>
      <c r="EE630">
        <v>0.55100000000000005</v>
      </c>
      <c r="EF630">
        <v>6.0000000000000001E-3</v>
      </c>
      <c r="EG630">
        <v>3.0000000000000001E-3</v>
      </c>
      <c r="EH630">
        <v>0.73799999999999999</v>
      </c>
      <c r="EI630">
        <v>0.873</v>
      </c>
      <c r="EJ630">
        <v>0.28699999999999998</v>
      </c>
      <c r="EK630">
        <v>3.5000000000000003E-2</v>
      </c>
      <c r="EL630">
        <v>1.7999999999999999E-2</v>
      </c>
      <c r="EM630">
        <v>0.63200000000000001</v>
      </c>
      <c r="EN630">
        <v>0.03</v>
      </c>
      <c r="EO630">
        <v>8.9999999999999993E-3</v>
      </c>
      <c r="EP630">
        <v>0.73</v>
      </c>
      <c r="EQ630">
        <v>0.86899999999999999</v>
      </c>
      <c r="ER630">
        <v>0.32200000000000001</v>
      </c>
      <c r="ES630">
        <v>6.2E-2</v>
      </c>
      <c r="ET630">
        <v>4.2999999999999997E-2</v>
      </c>
      <c r="FC630" s="2">
        <v>75470000</v>
      </c>
      <c r="FD630" s="2">
        <v>41550000</v>
      </c>
      <c r="FE630" s="2">
        <v>466000</v>
      </c>
      <c r="FF630" s="2">
        <v>212100</v>
      </c>
      <c r="FG630" s="2">
        <v>55730000</v>
      </c>
      <c r="FH630" s="2">
        <v>65900000</v>
      </c>
      <c r="FI630" s="2">
        <v>21660000</v>
      </c>
      <c r="FJ630" s="2">
        <v>2610000</v>
      </c>
      <c r="FK630" s="2">
        <v>1368000</v>
      </c>
      <c r="FL630" s="2">
        <v>4044000</v>
      </c>
      <c r="FM630" s="2">
        <v>2557000</v>
      </c>
      <c r="FN630" s="2">
        <v>120100</v>
      </c>
      <c r="FO630" s="2">
        <v>37180</v>
      </c>
      <c r="FP630" s="2">
        <v>2952000</v>
      </c>
      <c r="FQ630" s="2">
        <v>3514000</v>
      </c>
      <c r="FR630" s="2">
        <v>1302000</v>
      </c>
      <c r="FS630" s="2">
        <v>250900</v>
      </c>
      <c r="FT630" s="2">
        <v>175300</v>
      </c>
    </row>
    <row r="631" spans="1:176" x14ac:dyDescent="0.2">
      <c r="A631">
        <v>0</v>
      </c>
      <c r="B631" t="s">
        <v>176</v>
      </c>
      <c r="C631" t="s">
        <v>601</v>
      </c>
      <c r="D631" t="s">
        <v>256</v>
      </c>
      <c r="E631" t="s">
        <v>253</v>
      </c>
      <c r="F631" s="3">
        <v>1.5013888888888889</v>
      </c>
      <c r="G631">
        <v>1</v>
      </c>
      <c r="H631">
        <v>743.54650000000004</v>
      </c>
      <c r="I631" t="s">
        <v>284</v>
      </c>
      <c r="J631" s="10">
        <v>18.722999999999999</v>
      </c>
      <c r="K631" t="e">
        <f>-H</f>
        <v>#NAME?</v>
      </c>
      <c r="L631">
        <v>0.48499999999999999</v>
      </c>
      <c r="M631">
        <v>0.193</v>
      </c>
      <c r="N631">
        <v>0.04</v>
      </c>
      <c r="O631">
        <v>1.254</v>
      </c>
      <c r="P631">
        <v>0.33300000000000002</v>
      </c>
      <c r="Q631">
        <v>0.22500000000000001</v>
      </c>
      <c r="R631">
        <v>0.46</v>
      </c>
      <c r="S631">
        <v>0.33400000000000002</v>
      </c>
      <c r="T631">
        <v>0.53</v>
      </c>
      <c r="U631">
        <v>0.185</v>
      </c>
      <c r="V631">
        <v>0.10100000000000001</v>
      </c>
      <c r="W631">
        <v>0.434</v>
      </c>
      <c r="X631">
        <v>0.14099999999999999</v>
      </c>
      <c r="Y631">
        <v>8.4000000000000005E-2</v>
      </c>
      <c r="Z631">
        <v>0.2</v>
      </c>
      <c r="AA631">
        <v>0.49299999999999999</v>
      </c>
      <c r="AB631">
        <v>0.60099999999999998</v>
      </c>
      <c r="AC631">
        <v>0.40400000000000003</v>
      </c>
      <c r="AD631">
        <v>0</v>
      </c>
      <c r="AE631">
        <v>0.68799999999999994</v>
      </c>
      <c r="AF631">
        <v>0.46200000000000002</v>
      </c>
      <c r="AG631">
        <v>0.40200000000000002</v>
      </c>
      <c r="AH631">
        <v>0.745</v>
      </c>
      <c r="AI631">
        <v>0</v>
      </c>
      <c r="AJ631" t="s">
        <v>178</v>
      </c>
      <c r="AK631" t="s">
        <v>177</v>
      </c>
      <c r="AL631" t="s">
        <v>177</v>
      </c>
      <c r="AM631" t="s">
        <v>177</v>
      </c>
      <c r="AN631" t="s">
        <v>178</v>
      </c>
      <c r="AO631" t="s">
        <v>177</v>
      </c>
      <c r="AP631" t="s">
        <v>177</v>
      </c>
      <c r="AQ631" t="s">
        <v>177</v>
      </c>
      <c r="AR631" t="s">
        <v>177</v>
      </c>
      <c r="AS631">
        <v>0</v>
      </c>
      <c r="AT631">
        <v>0</v>
      </c>
      <c r="AU631">
        <v>0</v>
      </c>
      <c r="AV631">
        <v>0.96</v>
      </c>
      <c r="AW631">
        <v>0.65</v>
      </c>
      <c r="AX631">
        <v>0.9</v>
      </c>
      <c r="AY631">
        <v>0.47599999999999998</v>
      </c>
      <c r="AZ631">
        <v>0.25</v>
      </c>
      <c r="BA631">
        <v>0.73</v>
      </c>
      <c r="BB631" s="1">
        <v>506447.91</v>
      </c>
      <c r="BC631" s="1">
        <v>268553.15999999997</v>
      </c>
      <c r="BD631" s="1">
        <v>93777.63</v>
      </c>
      <c r="BE631" s="1">
        <v>51147.45</v>
      </c>
      <c r="BF631">
        <v>4.9800000000000004</v>
      </c>
      <c r="BG631">
        <v>2.92</v>
      </c>
      <c r="BH631">
        <v>0.64700000000000002</v>
      </c>
      <c r="BI631">
        <v>2.99</v>
      </c>
      <c r="BJ631">
        <v>1.32</v>
      </c>
      <c r="BK631">
        <v>1</v>
      </c>
      <c r="BL631">
        <v>0</v>
      </c>
      <c r="BM631">
        <v>0</v>
      </c>
      <c r="BN631">
        <v>0</v>
      </c>
      <c r="BO631">
        <v>1</v>
      </c>
      <c r="BP631">
        <v>0</v>
      </c>
      <c r="BQ631">
        <v>0</v>
      </c>
      <c r="BR631">
        <v>0</v>
      </c>
      <c r="BS631">
        <v>0</v>
      </c>
      <c r="BT631">
        <v>11.326000000000001</v>
      </c>
      <c r="BU631">
        <v>0</v>
      </c>
      <c r="BV631">
        <v>0</v>
      </c>
      <c r="BW631">
        <v>0</v>
      </c>
      <c r="BX631">
        <v>9.5939999999999994</v>
      </c>
      <c r="BY631">
        <v>0</v>
      </c>
      <c r="BZ631">
        <v>0</v>
      </c>
      <c r="CA631">
        <v>0</v>
      </c>
      <c r="CB631">
        <v>0</v>
      </c>
      <c r="CC631">
        <v>56.628999999999998</v>
      </c>
      <c r="CD631">
        <v>0</v>
      </c>
      <c r="CE631">
        <v>0</v>
      </c>
      <c r="CF631">
        <v>0</v>
      </c>
      <c r="CG631">
        <v>47.972000000000001</v>
      </c>
      <c r="CH631">
        <v>0</v>
      </c>
      <c r="CI631">
        <v>0</v>
      </c>
      <c r="CJ631">
        <v>0</v>
      </c>
      <c r="CK631">
        <v>0</v>
      </c>
      <c r="CL631" s="2">
        <v>3732000</v>
      </c>
      <c r="CM631" s="2">
        <v>1809000</v>
      </c>
      <c r="CN631" s="2">
        <v>718500</v>
      </c>
      <c r="CO631" s="2">
        <v>148600</v>
      </c>
      <c r="CP631" s="2">
        <v>4679000</v>
      </c>
      <c r="CQ631" s="2">
        <v>1243000</v>
      </c>
      <c r="CR631" s="2">
        <v>840700</v>
      </c>
      <c r="CS631" s="2">
        <v>1717000</v>
      </c>
      <c r="CT631" s="2">
        <v>1248000</v>
      </c>
      <c r="CU631" s="2">
        <v>506400</v>
      </c>
      <c r="CV631" s="2">
        <v>268600</v>
      </c>
      <c r="CW631" s="2">
        <v>93780</v>
      </c>
      <c r="CX631" s="2">
        <v>51150</v>
      </c>
      <c r="CY631" s="2">
        <v>219700</v>
      </c>
      <c r="CZ631" s="2">
        <v>71490</v>
      </c>
      <c r="DA631" s="2">
        <v>42500</v>
      </c>
      <c r="DB631" s="2">
        <v>101400</v>
      </c>
      <c r="DC631" s="2">
        <v>249500</v>
      </c>
      <c r="DD631">
        <v>101.88800000000001</v>
      </c>
      <c r="DE631">
        <v>87.733999999999995</v>
      </c>
      <c r="DF631">
        <v>55.194000000000003</v>
      </c>
      <c r="DG631">
        <v>0</v>
      </c>
      <c r="DH631">
        <v>66.929000000000002</v>
      </c>
      <c r="DI631">
        <v>122.056</v>
      </c>
      <c r="DJ631">
        <v>109.014</v>
      </c>
      <c r="DK631">
        <v>11.954000000000001</v>
      </c>
      <c r="DL631">
        <v>0</v>
      </c>
      <c r="DM631">
        <v>85.474999999999994</v>
      </c>
      <c r="DN631">
        <v>92.456000000000003</v>
      </c>
      <c r="DO631">
        <v>51.515000000000001</v>
      </c>
      <c r="DP631">
        <v>0</v>
      </c>
      <c r="DQ631">
        <v>60.148000000000003</v>
      </c>
      <c r="DR631">
        <v>59.377000000000002</v>
      </c>
      <c r="DS631">
        <v>23.123999999999999</v>
      </c>
      <c r="DT631">
        <v>68.513000000000005</v>
      </c>
      <c r="DU631">
        <v>0</v>
      </c>
      <c r="DV631">
        <v>1</v>
      </c>
      <c r="DW631">
        <v>1</v>
      </c>
      <c r="DX631">
        <v>1</v>
      </c>
      <c r="DY631">
        <v>1</v>
      </c>
      <c r="DZ631">
        <v>0.68</v>
      </c>
      <c r="EA631">
        <v>0.85</v>
      </c>
      <c r="EB631">
        <v>1</v>
      </c>
      <c r="EC631">
        <v>1</v>
      </c>
      <c r="ED631">
        <v>1</v>
      </c>
      <c r="EE631">
        <v>0.48499999999999999</v>
      </c>
      <c r="EF631">
        <v>0.193</v>
      </c>
      <c r="EG631">
        <v>0.04</v>
      </c>
      <c r="EH631">
        <v>1.254</v>
      </c>
      <c r="EI631">
        <v>0.33300000000000002</v>
      </c>
      <c r="EJ631">
        <v>0.22500000000000001</v>
      </c>
      <c r="EK631">
        <v>0.46</v>
      </c>
      <c r="EL631">
        <v>0.33400000000000002</v>
      </c>
      <c r="EM631">
        <v>0.53</v>
      </c>
      <c r="EN631">
        <v>0.185</v>
      </c>
      <c r="EO631">
        <v>0.10100000000000001</v>
      </c>
      <c r="EP631">
        <v>0.434</v>
      </c>
      <c r="EQ631">
        <v>0.14099999999999999</v>
      </c>
      <c r="ER631">
        <v>8.4000000000000005E-2</v>
      </c>
      <c r="ES631">
        <v>0.2</v>
      </c>
      <c r="ET631">
        <v>0.49299999999999999</v>
      </c>
      <c r="FC631" s="2">
        <v>3732000</v>
      </c>
      <c r="FD631" s="2">
        <v>1809000</v>
      </c>
      <c r="FE631" s="2">
        <v>718500</v>
      </c>
      <c r="FF631" s="2">
        <v>148600</v>
      </c>
      <c r="FG631" s="2">
        <v>4679000</v>
      </c>
      <c r="FH631" s="2">
        <v>1243000</v>
      </c>
      <c r="FI631" s="2">
        <v>840700</v>
      </c>
      <c r="FJ631" s="2">
        <v>1717000</v>
      </c>
      <c r="FK631" s="2">
        <v>1248000</v>
      </c>
      <c r="FL631" s="2">
        <v>506400</v>
      </c>
      <c r="FM631" s="2">
        <v>268600</v>
      </c>
      <c r="FN631" s="2">
        <v>93780</v>
      </c>
      <c r="FO631" s="2">
        <v>51150</v>
      </c>
      <c r="FP631" s="2">
        <v>219700</v>
      </c>
      <c r="FQ631" s="2">
        <v>71490</v>
      </c>
      <c r="FR631" s="2">
        <v>42500</v>
      </c>
      <c r="FS631" s="2">
        <v>101400</v>
      </c>
      <c r="FT631" s="2">
        <v>249500</v>
      </c>
    </row>
    <row r="632" spans="1:176" x14ac:dyDescent="0.2">
      <c r="A632">
        <v>0</v>
      </c>
      <c r="B632" t="s">
        <v>176</v>
      </c>
      <c r="C632" t="s">
        <v>601</v>
      </c>
      <c r="D632" t="s">
        <v>256</v>
      </c>
      <c r="E632" t="s">
        <v>253</v>
      </c>
      <c r="F632" s="3">
        <v>1.5013888888888889</v>
      </c>
      <c r="G632">
        <v>2</v>
      </c>
      <c r="H632">
        <v>743.54650000000004</v>
      </c>
      <c r="I632" t="s">
        <v>284</v>
      </c>
      <c r="J632" s="10">
        <v>19.324000000000002</v>
      </c>
      <c r="K632" t="e">
        <f>+H</f>
        <v>#NAME?</v>
      </c>
      <c r="L632">
        <v>0.28799999999999998</v>
      </c>
      <c r="M632">
        <v>0.10100000000000001</v>
      </c>
      <c r="N632">
        <v>3.1E-2</v>
      </c>
      <c r="O632">
        <v>0.36799999999999999</v>
      </c>
      <c r="P632">
        <v>1.794</v>
      </c>
      <c r="Q632">
        <v>0.26800000000000002</v>
      </c>
      <c r="R632">
        <v>0.223</v>
      </c>
      <c r="S632">
        <v>0.26700000000000002</v>
      </c>
      <c r="T632">
        <v>0.32100000000000001</v>
      </c>
      <c r="U632">
        <v>0.156</v>
      </c>
      <c r="V632">
        <v>6.9000000000000006E-2</v>
      </c>
      <c r="W632">
        <v>0.35699999999999998</v>
      </c>
      <c r="X632">
        <v>1.8740000000000001</v>
      </c>
      <c r="Y632">
        <v>0.57599999999999996</v>
      </c>
      <c r="Z632">
        <v>0.106</v>
      </c>
      <c r="AA632">
        <v>0.20799999999999999</v>
      </c>
      <c r="AB632">
        <v>0.30099999999999999</v>
      </c>
      <c r="AC632">
        <v>0.19900000000000001</v>
      </c>
      <c r="AD632">
        <v>0.18</v>
      </c>
      <c r="AE632">
        <v>0.377</v>
      </c>
      <c r="AF632">
        <v>0.80600000000000005</v>
      </c>
      <c r="AG632">
        <v>0.26500000000000001</v>
      </c>
      <c r="AH632">
        <v>0.29799999999999999</v>
      </c>
      <c r="AI632">
        <v>0.26200000000000001</v>
      </c>
      <c r="AJ632" t="s">
        <v>182</v>
      </c>
      <c r="AK632" t="s">
        <v>182</v>
      </c>
      <c r="AL632" t="s">
        <v>177</v>
      </c>
      <c r="AM632" t="s">
        <v>177</v>
      </c>
      <c r="AN632" t="s">
        <v>182</v>
      </c>
      <c r="AO632" t="s">
        <v>182</v>
      </c>
      <c r="AP632" t="s">
        <v>177</v>
      </c>
      <c r="AQ632" t="s">
        <v>182</v>
      </c>
      <c r="AR632" t="s">
        <v>177</v>
      </c>
      <c r="AS632">
        <v>0.83</v>
      </c>
      <c r="AT632">
        <v>0.77</v>
      </c>
      <c r="AU632">
        <v>0.63</v>
      </c>
      <c r="AV632">
        <v>0</v>
      </c>
      <c r="AW632">
        <v>0.51</v>
      </c>
      <c r="AX632">
        <v>0.65</v>
      </c>
      <c r="AY632">
        <v>0</v>
      </c>
      <c r="AZ632">
        <v>0.27</v>
      </c>
      <c r="BA632">
        <v>0.66</v>
      </c>
      <c r="BB632" s="1">
        <v>4152873.96</v>
      </c>
      <c r="BC632" s="1">
        <v>1334586.48</v>
      </c>
      <c r="BD632" s="1">
        <v>649425.43000000005</v>
      </c>
      <c r="BE632" s="1">
        <v>288246.81</v>
      </c>
      <c r="BF632" s="1">
        <v>1989297.3</v>
      </c>
      <c r="BG632" s="1">
        <v>7784094.7699999996</v>
      </c>
      <c r="BH632">
        <v>8.0809999999999995</v>
      </c>
      <c r="BI632">
        <v>1.88</v>
      </c>
      <c r="BJ632">
        <v>1.73</v>
      </c>
      <c r="BK632">
        <v>2</v>
      </c>
      <c r="BL632">
        <v>1</v>
      </c>
      <c r="BM632">
        <v>0</v>
      </c>
      <c r="BN632">
        <v>0</v>
      </c>
      <c r="BO632">
        <v>2</v>
      </c>
      <c r="BP632">
        <v>4</v>
      </c>
      <c r="BQ632">
        <v>0</v>
      </c>
      <c r="BR632">
        <v>1</v>
      </c>
      <c r="BS632">
        <v>0</v>
      </c>
      <c r="BT632">
        <v>38.805999999999997</v>
      </c>
      <c r="BU632">
        <v>28.824999999999999</v>
      </c>
      <c r="BV632">
        <v>0</v>
      </c>
      <c r="BW632">
        <v>0</v>
      </c>
      <c r="BX632">
        <v>30.097999999999999</v>
      </c>
      <c r="BY632">
        <v>40</v>
      </c>
      <c r="BZ632">
        <v>0</v>
      </c>
      <c r="CA632">
        <v>3.25</v>
      </c>
      <c r="CB632">
        <v>0</v>
      </c>
      <c r="CC632">
        <v>97.015000000000001</v>
      </c>
      <c r="CD632">
        <v>56.08</v>
      </c>
      <c r="CE632">
        <v>0</v>
      </c>
      <c r="CF632">
        <v>0</v>
      </c>
      <c r="CG632">
        <v>49.421999999999997</v>
      </c>
      <c r="CH632">
        <v>100</v>
      </c>
      <c r="CI632">
        <v>0</v>
      </c>
      <c r="CJ632">
        <v>10.834</v>
      </c>
      <c r="CK632">
        <v>0</v>
      </c>
      <c r="CL632" s="2">
        <v>93950000</v>
      </c>
      <c r="CM632" s="2">
        <v>27090000</v>
      </c>
      <c r="CN632" s="2">
        <v>9467000</v>
      </c>
      <c r="CO632" s="2">
        <v>2878000</v>
      </c>
      <c r="CP632" s="2">
        <v>34530000</v>
      </c>
      <c r="CQ632" s="2">
        <v>168500000</v>
      </c>
      <c r="CR632" s="2">
        <v>25210000</v>
      </c>
      <c r="CS632" s="2">
        <v>20980000</v>
      </c>
      <c r="CT632" s="2">
        <v>25050000</v>
      </c>
      <c r="CU632" s="2">
        <v>4153000</v>
      </c>
      <c r="CV632" s="2">
        <v>1335000</v>
      </c>
      <c r="CW632" s="2">
        <v>649400</v>
      </c>
      <c r="CX632" s="2">
        <v>288200</v>
      </c>
      <c r="CY632" s="2">
        <v>1481000</v>
      </c>
      <c r="CZ632" s="2">
        <v>7784000</v>
      </c>
      <c r="DA632" s="2">
        <v>2394000</v>
      </c>
      <c r="DB632" s="2">
        <v>438200</v>
      </c>
      <c r="DC632" s="2">
        <v>862300</v>
      </c>
      <c r="DD632">
        <v>67.872</v>
      </c>
      <c r="DE632">
        <v>46.337000000000003</v>
      </c>
      <c r="DF632">
        <v>116.471</v>
      </c>
      <c r="DG632">
        <v>100.108</v>
      </c>
      <c r="DH632">
        <v>30.175000000000001</v>
      </c>
      <c r="DI632">
        <v>130.495</v>
      </c>
      <c r="DJ632">
        <v>122.05200000000001</v>
      </c>
      <c r="DK632">
        <v>0</v>
      </c>
      <c r="DL632">
        <v>141.42099999999999</v>
      </c>
      <c r="DM632">
        <v>9.3230000000000004</v>
      </c>
      <c r="DN632">
        <v>80.403000000000006</v>
      </c>
      <c r="DO632">
        <v>108.313</v>
      </c>
      <c r="DP632">
        <v>15.532</v>
      </c>
      <c r="DQ632">
        <v>66.281000000000006</v>
      </c>
      <c r="DR632">
        <v>116.697</v>
      </c>
      <c r="DS632">
        <v>126.89100000000001</v>
      </c>
      <c r="DT632">
        <v>0</v>
      </c>
      <c r="DU632">
        <v>141.42099999999999</v>
      </c>
      <c r="DV632">
        <v>1</v>
      </c>
      <c r="DW632">
        <v>1</v>
      </c>
      <c r="DX632">
        <v>1</v>
      </c>
      <c r="DY632">
        <v>1</v>
      </c>
      <c r="DZ632">
        <v>0.9</v>
      </c>
      <c r="EA632">
        <v>1</v>
      </c>
      <c r="EB632">
        <v>1</v>
      </c>
      <c r="EC632">
        <v>0.75</v>
      </c>
      <c r="ED632">
        <v>0.84</v>
      </c>
      <c r="EE632">
        <v>0.28799999999999998</v>
      </c>
      <c r="EF632">
        <v>0.10100000000000001</v>
      </c>
      <c r="EG632">
        <v>3.1E-2</v>
      </c>
      <c r="EH632">
        <v>0.36799999999999999</v>
      </c>
      <c r="EI632">
        <v>1.794</v>
      </c>
      <c r="EJ632">
        <v>0.26800000000000002</v>
      </c>
      <c r="EK632">
        <v>0.223</v>
      </c>
      <c r="EL632">
        <v>0.26700000000000002</v>
      </c>
      <c r="EM632">
        <v>0.32100000000000001</v>
      </c>
      <c r="EN632">
        <v>0.156</v>
      </c>
      <c r="EO632">
        <v>6.9000000000000006E-2</v>
      </c>
      <c r="EP632">
        <v>0.35699999999999998</v>
      </c>
      <c r="EQ632">
        <v>1.8740000000000001</v>
      </c>
      <c r="ER632">
        <v>0.57599999999999996</v>
      </c>
      <c r="ES632">
        <v>0.106</v>
      </c>
      <c r="ET632">
        <v>0.20799999999999999</v>
      </c>
      <c r="FC632" s="2">
        <v>93950000</v>
      </c>
      <c r="FD632" s="2">
        <v>27090000</v>
      </c>
      <c r="FE632" s="2">
        <v>9467000</v>
      </c>
      <c r="FF632" s="2">
        <v>2878000</v>
      </c>
      <c r="FG632" s="2">
        <v>34530000</v>
      </c>
      <c r="FH632" s="2">
        <v>168500000</v>
      </c>
      <c r="FI632" s="2">
        <v>25210000</v>
      </c>
      <c r="FJ632" s="2">
        <v>20980000</v>
      </c>
      <c r="FK632" s="2">
        <v>25050000</v>
      </c>
      <c r="FL632" s="2">
        <v>4153000</v>
      </c>
      <c r="FM632" s="2">
        <v>1335000</v>
      </c>
      <c r="FN632" s="2">
        <v>649400</v>
      </c>
      <c r="FO632" s="2">
        <v>288200</v>
      </c>
      <c r="FP632" s="2">
        <v>1481000</v>
      </c>
      <c r="FQ632" s="2">
        <v>7784000</v>
      </c>
      <c r="FR632" s="2">
        <v>2394000</v>
      </c>
      <c r="FS632" s="2">
        <v>438200</v>
      </c>
      <c r="FT632" s="2">
        <v>862300</v>
      </c>
    </row>
    <row r="633" spans="1:176" x14ac:dyDescent="0.2">
      <c r="A633">
        <v>0</v>
      </c>
      <c r="B633" t="s">
        <v>176</v>
      </c>
      <c r="C633" t="s">
        <v>624</v>
      </c>
      <c r="D633" t="s">
        <v>256</v>
      </c>
      <c r="E633" t="s">
        <v>291</v>
      </c>
      <c r="F633" s="3">
        <v>1.5020833333333332</v>
      </c>
      <c r="G633">
        <v>2</v>
      </c>
      <c r="H633">
        <v>741.53089999999997</v>
      </c>
      <c r="I633" t="s">
        <v>625</v>
      </c>
      <c r="J633" s="10">
        <v>18.023</v>
      </c>
      <c r="K633" t="e">
        <f>+H</f>
        <v>#NAME?</v>
      </c>
      <c r="L633">
        <v>0.53</v>
      </c>
      <c r="M633">
        <v>0.316</v>
      </c>
      <c r="N633">
        <v>8.5999999999999993E-2</v>
      </c>
      <c r="O633">
        <v>0.42499999999999999</v>
      </c>
      <c r="P633">
        <v>4.2679999999999998</v>
      </c>
      <c r="Q633">
        <v>7.0999999999999994E-2</v>
      </c>
      <c r="R633">
        <v>0.69099999999999995</v>
      </c>
      <c r="S633">
        <v>0.91</v>
      </c>
      <c r="T633">
        <v>1.149</v>
      </c>
      <c r="U633">
        <v>0.23100000000000001</v>
      </c>
      <c r="V633">
        <v>0.48699999999999999</v>
      </c>
      <c r="W633">
        <v>0.85799999999999998</v>
      </c>
      <c r="X633">
        <v>3.403</v>
      </c>
      <c r="Y633">
        <v>0.69799999999999995</v>
      </c>
      <c r="Z633">
        <v>1.86</v>
      </c>
      <c r="AA633">
        <v>0.89400000000000002</v>
      </c>
      <c r="AB633">
        <v>0.47299999999999998</v>
      </c>
      <c r="AC633">
        <v>0.22700000000000001</v>
      </c>
      <c r="AD633">
        <v>0.14099999999999999</v>
      </c>
      <c r="AE633">
        <v>0.311</v>
      </c>
      <c r="AF633">
        <v>0.56299999999999994</v>
      </c>
      <c r="AG633">
        <v>0.14199999999999999</v>
      </c>
      <c r="AH633">
        <v>0.93100000000000005</v>
      </c>
      <c r="AI633">
        <v>0.73299999999999998</v>
      </c>
      <c r="AJ633" t="s">
        <v>177</v>
      </c>
      <c r="AK633" t="s">
        <v>177</v>
      </c>
      <c r="AL633" t="s">
        <v>177</v>
      </c>
      <c r="AM633" t="s">
        <v>177</v>
      </c>
      <c r="AN633" t="s">
        <v>177</v>
      </c>
      <c r="AO633" t="s">
        <v>178</v>
      </c>
      <c r="AP633" t="s">
        <v>182</v>
      </c>
      <c r="AQ633" t="s">
        <v>177</v>
      </c>
      <c r="AR633" t="s">
        <v>182</v>
      </c>
      <c r="AS633">
        <v>0.42</v>
      </c>
      <c r="AT633">
        <v>0.62</v>
      </c>
      <c r="AU633">
        <v>0.44</v>
      </c>
      <c r="AV633">
        <v>0.81</v>
      </c>
      <c r="AW633">
        <v>0.95</v>
      </c>
      <c r="AX633">
        <v>0</v>
      </c>
      <c r="AY633">
        <v>0.94</v>
      </c>
      <c r="AZ633">
        <v>0.96</v>
      </c>
      <c r="BA633">
        <v>0.68</v>
      </c>
      <c r="BB633" s="1">
        <v>956086.79</v>
      </c>
      <c r="BC633" s="1">
        <v>1098358.95</v>
      </c>
      <c r="BD633" s="1">
        <v>341647.68</v>
      </c>
      <c r="BE633" s="1">
        <v>465624.37</v>
      </c>
      <c r="BF633" s="1">
        <v>990448.07</v>
      </c>
      <c r="BG633" s="1">
        <v>3253509.5</v>
      </c>
      <c r="BH633">
        <v>10.25</v>
      </c>
      <c r="BI633" s="1">
        <v>1778786.54</v>
      </c>
      <c r="BJ633" s="1">
        <v>1183864.42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2</v>
      </c>
      <c r="BQ633">
        <v>2</v>
      </c>
      <c r="BR633">
        <v>0</v>
      </c>
      <c r="BS633">
        <v>1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37.835000000000001</v>
      </c>
      <c r="BZ633">
        <v>44.420999999999999</v>
      </c>
      <c r="CA633">
        <v>0</v>
      </c>
      <c r="CB633">
        <v>15.62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74.040999999999997</v>
      </c>
      <c r="CI633">
        <v>72.346999999999994</v>
      </c>
      <c r="CJ633">
        <v>0</v>
      </c>
      <c r="CK633">
        <v>52.066000000000003</v>
      </c>
      <c r="CL633" s="2">
        <v>29160000</v>
      </c>
      <c r="CM633" s="2">
        <v>15450000</v>
      </c>
      <c r="CN633" s="2">
        <v>9213000</v>
      </c>
      <c r="CO633" s="2">
        <v>2501000</v>
      </c>
      <c r="CP633" s="2">
        <v>12400000</v>
      </c>
      <c r="CQ633" s="2">
        <v>124500000</v>
      </c>
      <c r="CR633" s="2">
        <v>2077000</v>
      </c>
      <c r="CS633" s="2">
        <v>20150000</v>
      </c>
      <c r="CT633" s="2">
        <v>26530000</v>
      </c>
      <c r="CU633" s="2">
        <v>956100</v>
      </c>
      <c r="CV633" s="2">
        <v>1098000</v>
      </c>
      <c r="CW633" s="2">
        <v>221200</v>
      </c>
      <c r="CX633" s="2">
        <v>465600</v>
      </c>
      <c r="CY633" s="2">
        <v>820500</v>
      </c>
      <c r="CZ633" s="2">
        <v>3254000</v>
      </c>
      <c r="DA633" s="2">
        <v>667600</v>
      </c>
      <c r="DB633" s="2">
        <v>1779000</v>
      </c>
      <c r="DC633" s="2">
        <v>854900</v>
      </c>
      <c r="DD633">
        <v>55.451999999999998</v>
      </c>
      <c r="DE633">
        <v>19.747</v>
      </c>
      <c r="DF633">
        <v>111.70699999999999</v>
      </c>
      <c r="DG633">
        <v>132.77199999999999</v>
      </c>
      <c r="DH633">
        <v>54.26</v>
      </c>
      <c r="DI633">
        <v>136.53</v>
      </c>
      <c r="DJ633">
        <v>56.360999999999997</v>
      </c>
      <c r="DK633">
        <v>0</v>
      </c>
      <c r="DL633">
        <v>99.061000000000007</v>
      </c>
      <c r="DM633">
        <v>9.2449999999999992</v>
      </c>
      <c r="DN633">
        <v>64.147000000000006</v>
      </c>
      <c r="DO633">
        <v>39.777000000000001</v>
      </c>
      <c r="DP633">
        <v>121.783</v>
      </c>
      <c r="DQ633">
        <v>62.505000000000003</v>
      </c>
      <c r="DR633">
        <v>128.215</v>
      </c>
      <c r="DS633">
        <v>107.913</v>
      </c>
      <c r="DT633">
        <v>0</v>
      </c>
      <c r="DU633">
        <v>100.663</v>
      </c>
      <c r="DV633">
        <v>1</v>
      </c>
      <c r="DW633">
        <v>1</v>
      </c>
      <c r="DX633">
        <v>0.87</v>
      </c>
      <c r="DY633">
        <v>1</v>
      </c>
      <c r="DZ633">
        <v>0.86</v>
      </c>
      <c r="EA633">
        <v>1</v>
      </c>
      <c r="EB633">
        <v>1</v>
      </c>
      <c r="EC633">
        <v>1</v>
      </c>
      <c r="ED633">
        <v>0.89</v>
      </c>
      <c r="EE633">
        <v>0.53</v>
      </c>
      <c r="EF633">
        <v>0.316</v>
      </c>
      <c r="EG633">
        <v>8.5999999999999993E-2</v>
      </c>
      <c r="EH633">
        <v>0.42499999999999999</v>
      </c>
      <c r="EI633">
        <v>4.2679999999999998</v>
      </c>
      <c r="EJ633">
        <v>7.0999999999999994E-2</v>
      </c>
      <c r="EK633">
        <v>0.69099999999999995</v>
      </c>
      <c r="EL633">
        <v>0.91</v>
      </c>
      <c r="EM633">
        <v>1.149</v>
      </c>
      <c r="EN633">
        <v>0.23100000000000001</v>
      </c>
      <c r="EO633">
        <v>0.48699999999999999</v>
      </c>
      <c r="EP633">
        <v>0.85799999999999998</v>
      </c>
      <c r="EQ633">
        <v>3.403</v>
      </c>
      <c r="ER633">
        <v>0.69799999999999995</v>
      </c>
      <c r="ES633">
        <v>1.86</v>
      </c>
      <c r="ET633">
        <v>0.89400000000000002</v>
      </c>
      <c r="FC633" s="2">
        <v>29160000</v>
      </c>
      <c r="FD633" s="2">
        <v>15450000</v>
      </c>
      <c r="FE633" s="2">
        <v>9213000</v>
      </c>
      <c r="FF633" s="2">
        <v>2501000</v>
      </c>
      <c r="FG633" s="2">
        <v>12400000</v>
      </c>
      <c r="FH633" s="2">
        <v>124500000</v>
      </c>
      <c r="FI633" s="2">
        <v>2077000</v>
      </c>
      <c r="FJ633" s="2">
        <v>20150000</v>
      </c>
      <c r="FK633" s="2">
        <v>26530000</v>
      </c>
      <c r="FL633" s="2">
        <v>956100</v>
      </c>
      <c r="FM633" s="2">
        <v>1098000</v>
      </c>
      <c r="FN633" s="2">
        <v>221200</v>
      </c>
      <c r="FO633" s="2">
        <v>465600</v>
      </c>
      <c r="FP633" s="2">
        <v>820500</v>
      </c>
      <c r="FQ633" s="2">
        <v>3254000</v>
      </c>
      <c r="FR633" s="2">
        <v>667600</v>
      </c>
      <c r="FS633" s="2">
        <v>1779000</v>
      </c>
      <c r="FT633" s="2">
        <v>854900</v>
      </c>
    </row>
    <row r="634" spans="1:176" x14ac:dyDescent="0.2">
      <c r="A634">
        <v>0</v>
      </c>
      <c r="B634" t="s">
        <v>179</v>
      </c>
      <c r="C634" t="s">
        <v>609</v>
      </c>
      <c r="D634" t="s">
        <v>256</v>
      </c>
      <c r="E634" t="s">
        <v>250</v>
      </c>
      <c r="F634" s="3">
        <v>1.5868055555555556</v>
      </c>
      <c r="G634">
        <v>1</v>
      </c>
      <c r="H634">
        <v>765.53089999999997</v>
      </c>
      <c r="I634" t="s">
        <v>599</v>
      </c>
      <c r="J634" s="10">
        <v>0.72699999999999998</v>
      </c>
      <c r="K634" t="e">
        <f>-H</f>
        <v>#NAME?</v>
      </c>
      <c r="L634">
        <v>0.83099999999999996</v>
      </c>
      <c r="M634">
        <v>1E-3</v>
      </c>
      <c r="N634">
        <v>0</v>
      </c>
      <c r="O634">
        <v>0.33300000000000002</v>
      </c>
      <c r="P634">
        <v>0.72799999999999998</v>
      </c>
      <c r="Q634">
        <v>3.9E-2</v>
      </c>
      <c r="R634">
        <v>0</v>
      </c>
      <c r="S634">
        <v>0</v>
      </c>
      <c r="T634">
        <v>0.53400000000000003</v>
      </c>
      <c r="U634">
        <v>5.0000000000000001E-3</v>
      </c>
      <c r="V634">
        <v>0</v>
      </c>
      <c r="W634">
        <v>0.95199999999999996</v>
      </c>
      <c r="X634">
        <v>1.169</v>
      </c>
      <c r="Y634">
        <v>0.21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 t="s">
        <v>182</v>
      </c>
      <c r="AK634" t="s">
        <v>182</v>
      </c>
      <c r="AL634" t="s">
        <v>177</v>
      </c>
      <c r="AM634" t="s">
        <v>177</v>
      </c>
      <c r="AN634" t="s">
        <v>182</v>
      </c>
      <c r="AO634" t="s">
        <v>182</v>
      </c>
      <c r="AP634" t="s">
        <v>177</v>
      </c>
      <c r="AQ634" t="s">
        <v>177</v>
      </c>
      <c r="AR634" t="s">
        <v>177</v>
      </c>
      <c r="AS634">
        <v>0.83</v>
      </c>
      <c r="AT634">
        <v>0.77</v>
      </c>
      <c r="AU634">
        <v>0.99</v>
      </c>
      <c r="AV634">
        <v>0</v>
      </c>
      <c r="AW634">
        <v>0.98</v>
      </c>
      <c r="AX634">
        <v>0.95</v>
      </c>
      <c r="AY634">
        <v>0.98</v>
      </c>
      <c r="AZ634">
        <v>0</v>
      </c>
      <c r="BA634">
        <v>0</v>
      </c>
      <c r="BB634" s="1">
        <v>2354063.5699999998</v>
      </c>
      <c r="BC634" s="1">
        <v>1277272.49</v>
      </c>
      <c r="BD634" s="1">
        <v>13372.37</v>
      </c>
      <c r="BE634">
        <v>0</v>
      </c>
      <c r="BF634" s="1">
        <v>2463303.69</v>
      </c>
      <c r="BG634" s="1">
        <v>2743444.47</v>
      </c>
      <c r="BH634" s="1">
        <v>484260.95</v>
      </c>
      <c r="BI634">
        <v>0</v>
      </c>
      <c r="BJ634">
        <v>0</v>
      </c>
      <c r="BK634">
        <v>1</v>
      </c>
      <c r="BL634">
        <v>1</v>
      </c>
      <c r="BM634">
        <v>0</v>
      </c>
      <c r="BN634">
        <v>0</v>
      </c>
      <c r="BO634">
        <v>1</v>
      </c>
      <c r="BP634">
        <v>1</v>
      </c>
      <c r="BQ634">
        <v>0</v>
      </c>
      <c r="BR634">
        <v>0</v>
      </c>
      <c r="BS634">
        <v>0</v>
      </c>
      <c r="BT634">
        <v>26.117999999999999</v>
      </c>
      <c r="BU634">
        <v>25.603999999999999</v>
      </c>
      <c r="BV634">
        <v>0</v>
      </c>
      <c r="BW634">
        <v>0</v>
      </c>
      <c r="BX634">
        <v>27.280999999999999</v>
      </c>
      <c r="BY634">
        <v>30.007999999999999</v>
      </c>
      <c r="BZ634">
        <v>0</v>
      </c>
      <c r="CA634">
        <v>0</v>
      </c>
      <c r="CB634">
        <v>0</v>
      </c>
      <c r="CC634">
        <v>47.487000000000002</v>
      </c>
      <c r="CD634">
        <v>46.552</v>
      </c>
      <c r="CE634">
        <v>0</v>
      </c>
      <c r="CF634">
        <v>0</v>
      </c>
      <c r="CG634">
        <v>49.603000000000002</v>
      </c>
      <c r="CH634">
        <v>54.56</v>
      </c>
      <c r="CI634">
        <v>0</v>
      </c>
      <c r="CJ634">
        <v>0</v>
      </c>
      <c r="CK634">
        <v>0</v>
      </c>
      <c r="CL634" s="2">
        <v>23720000</v>
      </c>
      <c r="CM634" s="2">
        <v>19700000</v>
      </c>
      <c r="CN634" s="2">
        <v>30140</v>
      </c>
      <c r="CO634" s="2">
        <v>0</v>
      </c>
      <c r="CP634" s="2">
        <v>7899000</v>
      </c>
      <c r="CQ634" s="2">
        <v>17270000</v>
      </c>
      <c r="CR634" s="2">
        <v>924900</v>
      </c>
      <c r="CS634" s="2">
        <v>0</v>
      </c>
      <c r="CT634" s="2">
        <v>0</v>
      </c>
      <c r="CU634" s="2">
        <v>2301000</v>
      </c>
      <c r="CV634" s="2">
        <v>1228000</v>
      </c>
      <c r="CW634" s="2">
        <v>11010</v>
      </c>
      <c r="CX634" s="2">
        <v>0</v>
      </c>
      <c r="CY634" s="2">
        <v>2191000</v>
      </c>
      <c r="CZ634" s="2">
        <v>2689000</v>
      </c>
      <c r="DA634" s="2">
        <v>484300</v>
      </c>
      <c r="DB634" s="2">
        <v>0</v>
      </c>
      <c r="DC634" s="2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0.63</v>
      </c>
      <c r="DW634">
        <v>0.44</v>
      </c>
      <c r="DX634">
        <v>0.94</v>
      </c>
      <c r="DY634">
        <v>0</v>
      </c>
      <c r="DZ634">
        <v>0.89</v>
      </c>
      <c r="EA634">
        <v>0.95</v>
      </c>
      <c r="EB634">
        <v>1</v>
      </c>
      <c r="EC634">
        <v>0</v>
      </c>
      <c r="ED634">
        <v>0</v>
      </c>
      <c r="EE634">
        <v>0.83099999999999996</v>
      </c>
      <c r="EF634">
        <v>1E-3</v>
      </c>
      <c r="EG634">
        <v>0</v>
      </c>
      <c r="EH634">
        <v>0.33300000000000002</v>
      </c>
      <c r="EI634">
        <v>0.72799999999999998</v>
      </c>
      <c r="EJ634">
        <v>3.9E-2</v>
      </c>
      <c r="EK634">
        <v>0</v>
      </c>
      <c r="EL634">
        <v>0</v>
      </c>
      <c r="EM634">
        <v>0.53400000000000003</v>
      </c>
      <c r="EN634">
        <v>5.0000000000000001E-3</v>
      </c>
      <c r="EO634">
        <v>0</v>
      </c>
      <c r="EP634">
        <v>0.95199999999999996</v>
      </c>
      <c r="EQ634">
        <v>1.169</v>
      </c>
      <c r="ER634">
        <v>0.21</v>
      </c>
      <c r="ES634">
        <v>0</v>
      </c>
      <c r="ET634">
        <v>0</v>
      </c>
      <c r="FC634" s="2">
        <v>23720000</v>
      </c>
      <c r="FD634" s="2">
        <v>19700000</v>
      </c>
      <c r="FE634" s="2">
        <v>30140</v>
      </c>
      <c r="FF634" s="2">
        <v>0</v>
      </c>
      <c r="FG634" s="2">
        <v>7899000</v>
      </c>
      <c r="FH634" s="2">
        <v>17270000</v>
      </c>
      <c r="FI634" s="2">
        <v>924900</v>
      </c>
      <c r="FJ634" s="2">
        <v>0</v>
      </c>
      <c r="FK634" s="2">
        <v>0</v>
      </c>
      <c r="FL634" s="2">
        <v>2301000</v>
      </c>
      <c r="FM634" s="2">
        <v>1228000</v>
      </c>
      <c r="FN634" s="2">
        <v>11010</v>
      </c>
      <c r="FO634" s="2">
        <v>0</v>
      </c>
      <c r="FP634" s="2">
        <v>2191000</v>
      </c>
      <c r="FQ634" s="2">
        <v>2689000</v>
      </c>
      <c r="FR634" s="2">
        <v>484300</v>
      </c>
      <c r="FS634" s="2">
        <v>0</v>
      </c>
      <c r="FT634" s="2">
        <v>0</v>
      </c>
    </row>
    <row r="635" spans="1:176" x14ac:dyDescent="0.2">
      <c r="A635">
        <v>0</v>
      </c>
      <c r="B635" t="s">
        <v>176</v>
      </c>
      <c r="C635" t="s">
        <v>609</v>
      </c>
      <c r="D635" t="s">
        <v>256</v>
      </c>
      <c r="E635" t="s">
        <v>250</v>
      </c>
      <c r="F635" s="3">
        <v>1.5868055555555556</v>
      </c>
      <c r="G635">
        <v>2</v>
      </c>
      <c r="H635">
        <v>765.53089999999997</v>
      </c>
      <c r="I635" t="s">
        <v>599</v>
      </c>
      <c r="J635" s="10">
        <v>17.957999999999998</v>
      </c>
      <c r="K635" t="e">
        <f>+H</f>
        <v>#NAME?</v>
      </c>
      <c r="L635">
        <v>0.67400000000000004</v>
      </c>
      <c r="M635">
        <v>0.01</v>
      </c>
      <c r="N635">
        <v>3.0000000000000001E-3</v>
      </c>
      <c r="O635">
        <v>0.84</v>
      </c>
      <c r="P635">
        <v>0.76800000000000002</v>
      </c>
      <c r="Q635">
        <v>0.29499999999999998</v>
      </c>
      <c r="R635">
        <v>1.7999999999999999E-2</v>
      </c>
      <c r="S635">
        <v>3.6999999999999998E-2</v>
      </c>
      <c r="T635">
        <v>0.623</v>
      </c>
      <c r="U635">
        <v>1.7000000000000001E-2</v>
      </c>
      <c r="V635">
        <v>2.5000000000000001E-2</v>
      </c>
      <c r="W635">
        <v>0.83899999999999997</v>
      </c>
      <c r="X635">
        <v>0.96299999999999997</v>
      </c>
      <c r="Y635">
        <v>0.36699999999999999</v>
      </c>
      <c r="Z635">
        <v>3.1E-2</v>
      </c>
      <c r="AA635">
        <v>4.3999999999999997E-2</v>
      </c>
      <c r="AB635">
        <v>0.91300000000000003</v>
      </c>
      <c r="AC635">
        <v>0.27500000000000002</v>
      </c>
      <c r="AD635">
        <v>0.27300000000000002</v>
      </c>
      <c r="AE635">
        <v>0.81599999999999995</v>
      </c>
      <c r="AF635">
        <v>0.81399999999999995</v>
      </c>
      <c r="AG635">
        <v>0.4</v>
      </c>
      <c r="AH635">
        <v>0.28199999999999997</v>
      </c>
      <c r="AI635">
        <v>0.28299999999999997</v>
      </c>
      <c r="AJ635" t="s">
        <v>182</v>
      </c>
      <c r="AK635" t="s">
        <v>182</v>
      </c>
      <c r="AL635" t="s">
        <v>177</v>
      </c>
      <c r="AM635" t="s">
        <v>177</v>
      </c>
      <c r="AN635" t="s">
        <v>182</v>
      </c>
      <c r="AO635" t="s">
        <v>182</v>
      </c>
      <c r="AP635" t="s">
        <v>177</v>
      </c>
      <c r="AQ635" t="s">
        <v>177</v>
      </c>
      <c r="AR635" t="s">
        <v>177</v>
      </c>
      <c r="AS635">
        <v>0.59</v>
      </c>
      <c r="AT635">
        <v>0.88</v>
      </c>
      <c r="AU635">
        <v>0.95</v>
      </c>
      <c r="AV635">
        <v>0.94</v>
      </c>
      <c r="AW635">
        <v>0.93</v>
      </c>
      <c r="AX635">
        <v>0.94</v>
      </c>
      <c r="AY635">
        <v>0.79</v>
      </c>
      <c r="AZ635">
        <v>0.44</v>
      </c>
      <c r="BA635">
        <v>0.54</v>
      </c>
      <c r="BB635">
        <v>7.1</v>
      </c>
      <c r="BC635">
        <v>13.01</v>
      </c>
      <c r="BD635" s="1">
        <v>117740.4</v>
      </c>
      <c r="BE635" s="1">
        <v>85606.79</v>
      </c>
      <c r="BF635">
        <v>122.37</v>
      </c>
      <c r="BG635">
        <v>25.56</v>
      </c>
      <c r="BH635">
        <v>22.28</v>
      </c>
      <c r="BI635" s="1">
        <v>103373.69</v>
      </c>
      <c r="BJ635" s="1">
        <v>148194.39000000001</v>
      </c>
      <c r="BK635">
        <v>2</v>
      </c>
      <c r="BL635">
        <v>1</v>
      </c>
      <c r="BM635">
        <v>0</v>
      </c>
      <c r="BN635">
        <v>0</v>
      </c>
      <c r="BO635">
        <v>1</v>
      </c>
      <c r="BP635">
        <v>1</v>
      </c>
      <c r="BQ635">
        <v>0</v>
      </c>
      <c r="BR635">
        <v>0</v>
      </c>
      <c r="BS635">
        <v>0</v>
      </c>
      <c r="BT635">
        <v>41.154000000000003</v>
      </c>
      <c r="BU635">
        <v>38.020000000000003</v>
      </c>
      <c r="BV635">
        <v>0</v>
      </c>
      <c r="BW635">
        <v>0</v>
      </c>
      <c r="BX635">
        <v>33.195999999999998</v>
      </c>
      <c r="BY635">
        <v>44.158999999999999</v>
      </c>
      <c r="BZ635">
        <v>0</v>
      </c>
      <c r="CA635">
        <v>0</v>
      </c>
      <c r="CB635">
        <v>0</v>
      </c>
      <c r="CC635">
        <v>57.317999999999998</v>
      </c>
      <c r="CD635">
        <v>69.128</v>
      </c>
      <c r="CE635">
        <v>0</v>
      </c>
      <c r="CF635">
        <v>0</v>
      </c>
      <c r="CG635">
        <v>73.768000000000001</v>
      </c>
      <c r="CH635">
        <v>80.289000000000001</v>
      </c>
      <c r="CI635">
        <v>0</v>
      </c>
      <c r="CJ635">
        <v>0</v>
      </c>
      <c r="CK635">
        <v>0</v>
      </c>
      <c r="CL635" s="2">
        <v>66270000</v>
      </c>
      <c r="CM635" s="2">
        <v>44660000</v>
      </c>
      <c r="CN635" s="2">
        <v>640500</v>
      </c>
      <c r="CO635" s="2">
        <v>200000</v>
      </c>
      <c r="CP635" s="2">
        <v>55700000</v>
      </c>
      <c r="CQ635" s="2">
        <v>50870000</v>
      </c>
      <c r="CR635" s="2">
        <v>19520000</v>
      </c>
      <c r="CS635" s="2">
        <v>1225000</v>
      </c>
      <c r="CT635" s="2">
        <v>2450000</v>
      </c>
      <c r="CU635" s="2">
        <v>3369000</v>
      </c>
      <c r="CV635" s="2">
        <v>2098000</v>
      </c>
      <c r="CW635" s="2">
        <v>56270</v>
      </c>
      <c r="CX635" s="2">
        <v>85610</v>
      </c>
      <c r="CY635" s="2">
        <v>2828000</v>
      </c>
      <c r="CZ635" s="2">
        <v>3246000</v>
      </c>
      <c r="DA635" s="2">
        <v>1237000</v>
      </c>
      <c r="DB635" s="2">
        <v>103400</v>
      </c>
      <c r="DC635" s="2">
        <v>148200</v>
      </c>
      <c r="DD635">
        <v>94.078999999999994</v>
      </c>
      <c r="DE635">
        <v>32.253</v>
      </c>
      <c r="DF635">
        <v>97.567999999999998</v>
      </c>
      <c r="DG635">
        <v>73.841999999999999</v>
      </c>
      <c r="DH635">
        <v>121.063</v>
      </c>
      <c r="DI635">
        <v>91.111000000000004</v>
      </c>
      <c r="DJ635">
        <v>135.41300000000001</v>
      </c>
      <c r="DK635">
        <v>0</v>
      </c>
      <c r="DL635">
        <v>133.648</v>
      </c>
      <c r="DM635">
        <v>110.697</v>
      </c>
      <c r="DN635">
        <v>51.429000000000002</v>
      </c>
      <c r="DO635">
        <v>6.4960000000000004</v>
      </c>
      <c r="DP635">
        <v>75.602999999999994</v>
      </c>
      <c r="DQ635">
        <v>120.339</v>
      </c>
      <c r="DR635">
        <v>114.003</v>
      </c>
      <c r="DS635">
        <v>134.07400000000001</v>
      </c>
      <c r="DT635">
        <v>0</v>
      </c>
      <c r="DU635">
        <v>124.968</v>
      </c>
      <c r="DV635">
        <v>0.84</v>
      </c>
      <c r="DW635">
        <v>0.93</v>
      </c>
      <c r="DX635">
        <v>0.9</v>
      </c>
      <c r="DY635">
        <v>1</v>
      </c>
      <c r="DZ635">
        <v>0.87</v>
      </c>
      <c r="EA635">
        <v>0.76</v>
      </c>
      <c r="EB635">
        <v>1</v>
      </c>
      <c r="EC635">
        <v>1</v>
      </c>
      <c r="ED635">
        <v>1</v>
      </c>
      <c r="EE635">
        <v>0.67400000000000004</v>
      </c>
      <c r="EF635">
        <v>0.01</v>
      </c>
      <c r="EG635">
        <v>3.0000000000000001E-3</v>
      </c>
      <c r="EH635">
        <v>0.84</v>
      </c>
      <c r="EI635">
        <v>0.76800000000000002</v>
      </c>
      <c r="EJ635">
        <v>0.29499999999999998</v>
      </c>
      <c r="EK635">
        <v>1.7999999999999999E-2</v>
      </c>
      <c r="EL635">
        <v>3.6999999999999998E-2</v>
      </c>
      <c r="EM635">
        <v>0.623</v>
      </c>
      <c r="EN635">
        <v>1.7000000000000001E-2</v>
      </c>
      <c r="EO635">
        <v>2.5000000000000001E-2</v>
      </c>
      <c r="EP635">
        <v>0.83899999999999997</v>
      </c>
      <c r="EQ635">
        <v>0.96299999999999997</v>
      </c>
      <c r="ER635">
        <v>0.36699999999999999</v>
      </c>
      <c r="ES635">
        <v>3.1E-2</v>
      </c>
      <c r="ET635">
        <v>4.3999999999999997E-2</v>
      </c>
      <c r="FC635" s="2">
        <v>66270000</v>
      </c>
      <c r="FD635" s="2">
        <v>44660000</v>
      </c>
      <c r="FE635" s="2">
        <v>640500</v>
      </c>
      <c r="FF635" s="2">
        <v>200000</v>
      </c>
      <c r="FG635" s="2">
        <v>55700000</v>
      </c>
      <c r="FH635" s="2">
        <v>50870000</v>
      </c>
      <c r="FI635" s="2">
        <v>19520000</v>
      </c>
      <c r="FJ635" s="2">
        <v>1225000</v>
      </c>
      <c r="FK635" s="2">
        <v>2450000</v>
      </c>
      <c r="FL635" s="2">
        <v>3369000</v>
      </c>
      <c r="FM635" s="2">
        <v>2098000</v>
      </c>
      <c r="FN635" s="2">
        <v>56270</v>
      </c>
      <c r="FO635" s="2">
        <v>85610</v>
      </c>
      <c r="FP635" s="2">
        <v>2828000</v>
      </c>
      <c r="FQ635" s="2">
        <v>3246000</v>
      </c>
      <c r="FR635" s="2">
        <v>1237000</v>
      </c>
      <c r="FS635" s="2">
        <v>103400</v>
      </c>
      <c r="FT635" s="2">
        <v>148200</v>
      </c>
    </row>
    <row r="636" spans="1:176" x14ac:dyDescent="0.2">
      <c r="A636">
        <v>0</v>
      </c>
      <c r="B636" t="s">
        <v>176</v>
      </c>
      <c r="C636" t="s">
        <v>1512</v>
      </c>
      <c r="D636" t="s">
        <v>256</v>
      </c>
      <c r="E636" t="s">
        <v>499</v>
      </c>
      <c r="F636" s="3">
        <v>1.6715277777777777</v>
      </c>
      <c r="G636">
        <v>2</v>
      </c>
      <c r="H636">
        <v>789.53089999999997</v>
      </c>
      <c r="I636" t="s">
        <v>1513</v>
      </c>
      <c r="J636" s="10">
        <v>16.745999999999999</v>
      </c>
      <c r="K636" t="e">
        <f>+H</f>
        <v>#NAME?</v>
      </c>
      <c r="L636">
        <v>0.249</v>
      </c>
      <c r="M636">
        <v>6.0000000000000001E-3</v>
      </c>
      <c r="N636">
        <v>1.7000000000000001E-2</v>
      </c>
      <c r="O636">
        <v>0.223</v>
      </c>
      <c r="P636">
        <v>0.755</v>
      </c>
      <c r="Q636">
        <v>1.2E-2</v>
      </c>
      <c r="R636">
        <v>5.0000000000000001E-3</v>
      </c>
      <c r="S636">
        <v>0</v>
      </c>
      <c r="T636">
        <v>0.379</v>
      </c>
      <c r="U636">
        <v>3.5000000000000003E-2</v>
      </c>
      <c r="V636">
        <v>0.1</v>
      </c>
      <c r="W636">
        <v>0.68300000000000005</v>
      </c>
      <c r="X636">
        <v>1.2090000000000001</v>
      </c>
      <c r="Y636">
        <v>0.10100000000000001</v>
      </c>
      <c r="Z636">
        <v>5.1999999999999998E-2</v>
      </c>
      <c r="AA636">
        <v>0</v>
      </c>
      <c r="AB636">
        <v>0.21299999999999999</v>
      </c>
      <c r="AC636">
        <v>0</v>
      </c>
      <c r="AD636">
        <v>0</v>
      </c>
      <c r="AE636">
        <v>0.20399999999999999</v>
      </c>
      <c r="AF636">
        <v>0.56799999999999995</v>
      </c>
      <c r="AG636">
        <v>0</v>
      </c>
      <c r="AH636">
        <v>0.14199999999999999</v>
      </c>
      <c r="AI636">
        <v>0</v>
      </c>
      <c r="AJ636" t="s">
        <v>178</v>
      </c>
      <c r="AK636" t="s">
        <v>177</v>
      </c>
      <c r="AL636" t="s">
        <v>177</v>
      </c>
      <c r="AM636" t="s">
        <v>177</v>
      </c>
      <c r="AN636" t="s">
        <v>177</v>
      </c>
      <c r="AO636" t="s">
        <v>177</v>
      </c>
      <c r="AP636" t="s">
        <v>177</v>
      </c>
      <c r="AQ636" t="s">
        <v>177</v>
      </c>
      <c r="AR636" t="s">
        <v>177</v>
      </c>
      <c r="AS636">
        <v>0.97</v>
      </c>
      <c r="AT636">
        <v>0.86</v>
      </c>
      <c r="AU636">
        <v>1</v>
      </c>
      <c r="AV636">
        <v>0.99</v>
      </c>
      <c r="AW636">
        <v>0.7</v>
      </c>
      <c r="AX636">
        <v>0.74</v>
      </c>
      <c r="AY636">
        <v>0.96</v>
      </c>
      <c r="AZ636">
        <v>0.96</v>
      </c>
      <c r="BA636">
        <v>0</v>
      </c>
      <c r="BB636" s="1">
        <v>1691836.16</v>
      </c>
      <c r="BC636" s="1">
        <v>695109.62</v>
      </c>
      <c r="BD636" s="1">
        <v>88460.05</v>
      </c>
      <c r="BE636" s="1">
        <v>2363.83</v>
      </c>
      <c r="BF636" s="1">
        <v>3424.59</v>
      </c>
      <c r="BG636" s="1">
        <v>1660765.27</v>
      </c>
      <c r="BH636" s="1">
        <v>138213.85999999999</v>
      </c>
      <c r="BI636" s="1">
        <v>71609.36</v>
      </c>
      <c r="BJ636">
        <v>0</v>
      </c>
      <c r="BK636">
        <v>2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26.984999999999999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65.656999999999996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 s="2">
        <v>31990000</v>
      </c>
      <c r="CM636" s="2">
        <v>7974000</v>
      </c>
      <c r="CN636" s="2">
        <v>185900</v>
      </c>
      <c r="CO636" s="2">
        <v>531600</v>
      </c>
      <c r="CP636" s="2">
        <v>7143000</v>
      </c>
      <c r="CQ636" s="2">
        <v>24160000</v>
      </c>
      <c r="CR636" s="2">
        <v>372400</v>
      </c>
      <c r="CS636" s="2">
        <v>147900</v>
      </c>
      <c r="CT636" s="2">
        <v>0</v>
      </c>
      <c r="CU636" s="2">
        <v>1374000</v>
      </c>
      <c r="CV636" s="2">
        <v>521200</v>
      </c>
      <c r="CW636" s="2">
        <v>48460</v>
      </c>
      <c r="CX636" s="2">
        <v>137300</v>
      </c>
      <c r="CY636" s="2">
        <v>938200</v>
      </c>
      <c r="CZ636" s="2">
        <v>1661000</v>
      </c>
      <c r="DA636" s="2">
        <v>138200</v>
      </c>
      <c r="DB636" s="2">
        <v>71610</v>
      </c>
      <c r="DC636" s="2">
        <v>0</v>
      </c>
      <c r="DD636">
        <v>59.505000000000003</v>
      </c>
      <c r="DE636">
        <v>138.37</v>
      </c>
      <c r="DF636">
        <v>0</v>
      </c>
      <c r="DG636">
        <v>0</v>
      </c>
      <c r="DH636">
        <v>121.99299999999999</v>
      </c>
      <c r="DI636">
        <v>139.858</v>
      </c>
      <c r="DJ636">
        <v>0</v>
      </c>
      <c r="DK636">
        <v>0</v>
      </c>
      <c r="DL636">
        <v>0</v>
      </c>
      <c r="DM636">
        <v>54.430999999999997</v>
      </c>
      <c r="DN636">
        <v>119.52500000000001</v>
      </c>
      <c r="DO636">
        <v>0</v>
      </c>
      <c r="DP636">
        <v>0</v>
      </c>
      <c r="DQ636">
        <v>98.308999999999997</v>
      </c>
      <c r="DR636">
        <v>135.92400000000001</v>
      </c>
      <c r="DS636">
        <v>0</v>
      </c>
      <c r="DT636">
        <v>0</v>
      </c>
      <c r="DU636">
        <v>0</v>
      </c>
      <c r="DV636">
        <v>0.93</v>
      </c>
      <c r="DW636">
        <v>0.81</v>
      </c>
      <c r="DX636">
        <v>0.95</v>
      </c>
      <c r="DY636">
        <v>0.98</v>
      </c>
      <c r="DZ636">
        <v>1</v>
      </c>
      <c r="EA636">
        <v>1</v>
      </c>
      <c r="EB636">
        <v>1</v>
      </c>
      <c r="EC636">
        <v>1</v>
      </c>
      <c r="ED636">
        <v>0</v>
      </c>
      <c r="EE636">
        <v>0.249</v>
      </c>
      <c r="EF636">
        <v>6.0000000000000001E-3</v>
      </c>
      <c r="EG636">
        <v>1.7000000000000001E-2</v>
      </c>
      <c r="EH636">
        <v>0.223</v>
      </c>
      <c r="EI636">
        <v>0.755</v>
      </c>
      <c r="EJ636">
        <v>1.2E-2</v>
      </c>
      <c r="EK636">
        <v>5.0000000000000001E-3</v>
      </c>
      <c r="EL636">
        <v>0</v>
      </c>
      <c r="EM636">
        <v>0.379</v>
      </c>
      <c r="EN636">
        <v>3.5000000000000003E-2</v>
      </c>
      <c r="EO636">
        <v>0.1</v>
      </c>
      <c r="EP636">
        <v>0.68300000000000005</v>
      </c>
      <c r="EQ636">
        <v>1.2090000000000001</v>
      </c>
      <c r="ER636">
        <v>0.10100000000000001</v>
      </c>
      <c r="ES636">
        <v>5.1999999999999998E-2</v>
      </c>
      <c r="ET636">
        <v>0</v>
      </c>
      <c r="FC636" s="2">
        <v>31990000</v>
      </c>
      <c r="FD636" s="2">
        <v>7974000</v>
      </c>
      <c r="FE636" s="2">
        <v>185900</v>
      </c>
      <c r="FF636" s="2">
        <v>531600</v>
      </c>
      <c r="FG636" s="2">
        <v>7143000</v>
      </c>
      <c r="FH636" s="2">
        <v>24160000</v>
      </c>
      <c r="FI636" s="2">
        <v>372400</v>
      </c>
      <c r="FJ636" s="2">
        <v>147900</v>
      </c>
      <c r="FK636" s="2">
        <v>0</v>
      </c>
      <c r="FL636" s="2">
        <v>1374000</v>
      </c>
      <c r="FM636" s="2">
        <v>521200</v>
      </c>
      <c r="FN636" s="2">
        <v>48460</v>
      </c>
      <c r="FO636" s="2">
        <v>137300</v>
      </c>
      <c r="FP636" s="2">
        <v>938200</v>
      </c>
      <c r="FQ636" s="2">
        <v>1661000</v>
      </c>
      <c r="FR636" s="2">
        <v>138200</v>
      </c>
      <c r="FS636" s="2">
        <v>71610</v>
      </c>
      <c r="FT636" s="2">
        <v>0</v>
      </c>
    </row>
    <row r="637" spans="1:176" x14ac:dyDescent="0.2">
      <c r="A637">
        <v>0</v>
      </c>
      <c r="B637" t="s">
        <v>176</v>
      </c>
      <c r="C637" t="s">
        <v>1512</v>
      </c>
      <c r="D637" t="s">
        <v>256</v>
      </c>
      <c r="E637" t="s">
        <v>499</v>
      </c>
      <c r="F637" s="3">
        <v>1.6715277777777777</v>
      </c>
      <c r="G637">
        <v>1</v>
      </c>
      <c r="H637">
        <v>789.53089999999997</v>
      </c>
      <c r="I637" t="s">
        <v>1513</v>
      </c>
      <c r="J637" s="10">
        <v>17.317</v>
      </c>
      <c r="K637" t="e">
        <f>-H</f>
        <v>#NAME?</v>
      </c>
      <c r="L637">
        <v>0.63700000000000001</v>
      </c>
      <c r="M637">
        <v>0</v>
      </c>
      <c r="N637">
        <v>0</v>
      </c>
      <c r="O637">
        <v>0.67700000000000005</v>
      </c>
      <c r="P637">
        <v>9.6000000000000002E-2</v>
      </c>
      <c r="Q637">
        <v>2E-3</v>
      </c>
      <c r="R637">
        <v>0</v>
      </c>
      <c r="S637">
        <v>0</v>
      </c>
      <c r="T637">
        <v>0.56100000000000005</v>
      </c>
      <c r="U637">
        <v>0</v>
      </c>
      <c r="V637">
        <v>0</v>
      </c>
      <c r="W637">
        <v>0.81599999999999995</v>
      </c>
      <c r="X637">
        <v>0.99299999999999999</v>
      </c>
      <c r="Y637">
        <v>0.01</v>
      </c>
      <c r="Z637">
        <v>0</v>
      </c>
      <c r="AA637">
        <v>0</v>
      </c>
      <c r="AB637">
        <v>0.77400000000000002</v>
      </c>
      <c r="AC637">
        <v>0</v>
      </c>
      <c r="AD637">
        <v>0</v>
      </c>
      <c r="AE637">
        <v>0</v>
      </c>
      <c r="AF637">
        <v>0.46600000000000003</v>
      </c>
      <c r="AG637">
        <v>0</v>
      </c>
      <c r="AH637">
        <v>0</v>
      </c>
      <c r="AI637">
        <v>0</v>
      </c>
      <c r="AJ637" t="s">
        <v>182</v>
      </c>
      <c r="AK637" t="s">
        <v>178</v>
      </c>
      <c r="AL637" t="s">
        <v>177</v>
      </c>
      <c r="AM637" t="s">
        <v>177</v>
      </c>
      <c r="AN637" t="s">
        <v>177</v>
      </c>
      <c r="AO637" t="s">
        <v>177</v>
      </c>
      <c r="AP637" t="s">
        <v>177</v>
      </c>
      <c r="AQ637" t="s">
        <v>177</v>
      </c>
      <c r="AR637" t="s">
        <v>177</v>
      </c>
      <c r="AS637">
        <v>0.91</v>
      </c>
      <c r="AT637">
        <v>0.61</v>
      </c>
      <c r="AU637">
        <v>0</v>
      </c>
      <c r="AV637">
        <v>0</v>
      </c>
      <c r="AW637">
        <v>0.98</v>
      </c>
      <c r="AX637">
        <v>0.99</v>
      </c>
      <c r="AY637">
        <v>1</v>
      </c>
      <c r="AZ637">
        <v>0</v>
      </c>
      <c r="BA637">
        <v>0</v>
      </c>
      <c r="BB637">
        <v>28.04</v>
      </c>
      <c r="BC637">
        <v>858.17</v>
      </c>
      <c r="BD637">
        <v>0</v>
      </c>
      <c r="BE637">
        <v>0</v>
      </c>
      <c r="BF637" s="1">
        <v>249446.16</v>
      </c>
      <c r="BG637">
        <v>1.33</v>
      </c>
      <c r="BH637" s="1">
        <v>3447.14</v>
      </c>
      <c r="BI637">
        <v>0</v>
      </c>
      <c r="BJ637">
        <v>0</v>
      </c>
      <c r="BK637">
        <v>1</v>
      </c>
      <c r="BL637">
        <v>1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28.347999999999999</v>
      </c>
      <c r="BU637">
        <v>14.227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47.246000000000002</v>
      </c>
      <c r="CD637">
        <v>47.423000000000002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 s="2">
        <v>4175000</v>
      </c>
      <c r="CM637" s="2">
        <v>2658000</v>
      </c>
      <c r="CN637" s="2">
        <v>0</v>
      </c>
      <c r="CO637" s="2">
        <v>0</v>
      </c>
      <c r="CP637" s="2">
        <v>2826000</v>
      </c>
      <c r="CQ637" s="2">
        <v>399500</v>
      </c>
      <c r="CR637" s="2">
        <v>7733</v>
      </c>
      <c r="CS637" s="2">
        <v>0</v>
      </c>
      <c r="CT637" s="2">
        <v>0</v>
      </c>
      <c r="CU637" s="2">
        <v>305700</v>
      </c>
      <c r="CV637" s="2">
        <v>171400</v>
      </c>
      <c r="CW637" s="2">
        <v>0</v>
      </c>
      <c r="CX637" s="2">
        <v>0</v>
      </c>
      <c r="CY637" s="2">
        <v>249400</v>
      </c>
      <c r="CZ637" s="2">
        <v>303400</v>
      </c>
      <c r="DA637" s="2">
        <v>2938</v>
      </c>
      <c r="DB637" s="2">
        <v>0</v>
      </c>
      <c r="DC637" s="2">
        <v>0</v>
      </c>
      <c r="DD637">
        <v>136.00899999999999</v>
      </c>
      <c r="DE637">
        <v>141.328</v>
      </c>
      <c r="DF637">
        <v>0</v>
      </c>
      <c r="DG637">
        <v>0</v>
      </c>
      <c r="DH637">
        <v>0</v>
      </c>
      <c r="DI637">
        <v>47.112000000000002</v>
      </c>
      <c r="DJ637">
        <v>0</v>
      </c>
      <c r="DK637">
        <v>0</v>
      </c>
      <c r="DL637">
        <v>0</v>
      </c>
      <c r="DM637">
        <v>122.29900000000001</v>
      </c>
      <c r="DN637">
        <v>140.68</v>
      </c>
      <c r="DO637">
        <v>0</v>
      </c>
      <c r="DP637">
        <v>0</v>
      </c>
      <c r="DQ637">
        <v>0</v>
      </c>
      <c r="DR637">
        <v>119.747</v>
      </c>
      <c r="DS637">
        <v>0</v>
      </c>
      <c r="DT637">
        <v>0</v>
      </c>
      <c r="DU637">
        <v>0</v>
      </c>
      <c r="DV637">
        <v>0.91</v>
      </c>
      <c r="DW637">
        <v>0.85</v>
      </c>
      <c r="DX637">
        <v>0</v>
      </c>
      <c r="DY637">
        <v>0</v>
      </c>
      <c r="DZ637">
        <v>1</v>
      </c>
      <c r="EA637">
        <v>1</v>
      </c>
      <c r="EB637">
        <v>0.85</v>
      </c>
      <c r="EC637">
        <v>0</v>
      </c>
      <c r="ED637">
        <v>0</v>
      </c>
      <c r="EE637">
        <v>0.63700000000000001</v>
      </c>
      <c r="EF637">
        <v>0</v>
      </c>
      <c r="EG637">
        <v>0</v>
      </c>
      <c r="EH637">
        <v>0.67700000000000005</v>
      </c>
      <c r="EI637">
        <v>9.6000000000000002E-2</v>
      </c>
      <c r="EJ637">
        <v>2E-3</v>
      </c>
      <c r="EK637">
        <v>0</v>
      </c>
      <c r="EL637">
        <v>0</v>
      </c>
      <c r="EM637">
        <v>0.56100000000000005</v>
      </c>
      <c r="EN637">
        <v>0</v>
      </c>
      <c r="EO637">
        <v>0</v>
      </c>
      <c r="EP637">
        <v>0.81599999999999995</v>
      </c>
      <c r="EQ637">
        <v>0.99299999999999999</v>
      </c>
      <c r="ER637">
        <v>0.01</v>
      </c>
      <c r="ES637">
        <v>0</v>
      </c>
      <c r="ET637">
        <v>0</v>
      </c>
      <c r="FC637" s="2">
        <v>4175000</v>
      </c>
      <c r="FD637" s="2">
        <v>2658000</v>
      </c>
      <c r="FE637" s="2">
        <v>0</v>
      </c>
      <c r="FF637" s="2">
        <v>0</v>
      </c>
      <c r="FG637" s="2">
        <v>2826000</v>
      </c>
      <c r="FH637" s="2">
        <v>399500</v>
      </c>
      <c r="FI637" s="2">
        <v>7733</v>
      </c>
      <c r="FJ637" s="2">
        <v>0</v>
      </c>
      <c r="FK637" s="2">
        <v>0</v>
      </c>
      <c r="FL637" s="2">
        <v>305700</v>
      </c>
      <c r="FM637" s="2">
        <v>171400</v>
      </c>
      <c r="FN637" s="2">
        <v>0</v>
      </c>
      <c r="FO637" s="2">
        <v>0</v>
      </c>
      <c r="FP637" s="2">
        <v>249400</v>
      </c>
      <c r="FQ637" s="2">
        <v>303400</v>
      </c>
      <c r="FR637" s="2">
        <v>2938</v>
      </c>
      <c r="FS637" s="2">
        <v>0</v>
      </c>
      <c r="FT637" s="2">
        <v>0</v>
      </c>
    </row>
    <row r="638" spans="1:176" x14ac:dyDescent="0.2">
      <c r="A638">
        <v>0</v>
      </c>
      <c r="B638" t="s">
        <v>179</v>
      </c>
      <c r="C638" t="s">
        <v>255</v>
      </c>
      <c r="D638" t="s">
        <v>256</v>
      </c>
      <c r="E638" t="s">
        <v>257</v>
      </c>
      <c r="F638" t="s">
        <v>258</v>
      </c>
      <c r="G638">
        <v>2</v>
      </c>
      <c r="H638">
        <v>749.53589999999997</v>
      </c>
      <c r="I638" t="s">
        <v>259</v>
      </c>
      <c r="J638" s="10">
        <v>0.73399999999999999</v>
      </c>
      <c r="K638" t="e">
        <f>+H</f>
        <v>#NAME?</v>
      </c>
      <c r="L638">
        <v>0.44600000000000001</v>
      </c>
      <c r="M638">
        <v>1E-3</v>
      </c>
      <c r="N638">
        <v>0</v>
      </c>
      <c r="O638">
        <v>0.27700000000000002</v>
      </c>
      <c r="P638">
        <v>0.52900000000000003</v>
      </c>
      <c r="Q638">
        <v>0.51400000000000001</v>
      </c>
      <c r="R638">
        <v>6.0000000000000001E-3</v>
      </c>
      <c r="S638">
        <v>3.0000000000000001E-3</v>
      </c>
      <c r="T638">
        <v>0.49399999999999999</v>
      </c>
      <c r="U638">
        <v>6.0000000000000001E-3</v>
      </c>
      <c r="V638">
        <v>0</v>
      </c>
      <c r="W638">
        <v>0.45800000000000002</v>
      </c>
      <c r="X638">
        <v>0.40899999999999997</v>
      </c>
      <c r="Y638">
        <v>0.36499999999999999</v>
      </c>
      <c r="Z638">
        <v>2.5000000000000001E-2</v>
      </c>
      <c r="AA638">
        <v>8.0000000000000002E-3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 t="s">
        <v>178</v>
      </c>
      <c r="AK638" t="s">
        <v>294</v>
      </c>
      <c r="AL638" t="s">
        <v>177</v>
      </c>
      <c r="AM638" t="s">
        <v>177</v>
      </c>
      <c r="AN638" t="s">
        <v>182</v>
      </c>
      <c r="AO638" t="s">
        <v>177</v>
      </c>
      <c r="AP638" t="s">
        <v>177</v>
      </c>
      <c r="AQ638" t="s">
        <v>177</v>
      </c>
      <c r="AR638" t="s">
        <v>177</v>
      </c>
      <c r="AS638">
        <v>0.92</v>
      </c>
      <c r="AT638">
        <v>0.98</v>
      </c>
      <c r="AU638">
        <v>0.99</v>
      </c>
      <c r="AV638">
        <v>0</v>
      </c>
      <c r="AW638">
        <v>0.79</v>
      </c>
      <c r="AX638">
        <v>0.57999999999999996</v>
      </c>
      <c r="AY638">
        <v>0.88</v>
      </c>
      <c r="AZ638">
        <v>1</v>
      </c>
      <c r="BA638">
        <v>0.99</v>
      </c>
      <c r="BB638" s="1">
        <v>28475110.109999999</v>
      </c>
      <c r="BC638" s="1">
        <v>14892385.970000001</v>
      </c>
      <c r="BD638" s="1">
        <v>212212.86</v>
      </c>
      <c r="BE638">
        <v>0</v>
      </c>
      <c r="BF638" s="1">
        <v>13806894.949999999</v>
      </c>
      <c r="BG638" s="1">
        <v>11639457.33</v>
      </c>
      <c r="BH638" s="1">
        <v>10403392.050000001</v>
      </c>
      <c r="BI638" s="1">
        <v>725974.24</v>
      </c>
      <c r="BJ638" s="1">
        <v>281322.53999999998</v>
      </c>
      <c r="BK638">
        <v>1</v>
      </c>
      <c r="BL638">
        <v>1</v>
      </c>
      <c r="BM638">
        <v>0</v>
      </c>
      <c r="BN638">
        <v>0</v>
      </c>
      <c r="BO638">
        <v>1</v>
      </c>
      <c r="BP638">
        <v>0</v>
      </c>
      <c r="BQ638">
        <v>0</v>
      </c>
      <c r="BR638">
        <v>0</v>
      </c>
      <c r="BS638">
        <v>0</v>
      </c>
      <c r="BT638">
        <v>24.866</v>
      </c>
      <c r="BU638">
        <v>17.161000000000001</v>
      </c>
      <c r="BV638">
        <v>0</v>
      </c>
      <c r="BW638">
        <v>0</v>
      </c>
      <c r="BX638">
        <v>10.718</v>
      </c>
      <c r="BY638">
        <v>0</v>
      </c>
      <c r="BZ638">
        <v>0</v>
      </c>
      <c r="CA638">
        <v>0</v>
      </c>
      <c r="CB638">
        <v>0</v>
      </c>
      <c r="CC638">
        <v>40.170999999999999</v>
      </c>
      <c r="CD638">
        <v>33.130000000000003</v>
      </c>
      <c r="CE638">
        <v>0</v>
      </c>
      <c r="CF638">
        <v>0</v>
      </c>
      <c r="CG638">
        <v>19.486999999999998</v>
      </c>
      <c r="CH638">
        <v>0</v>
      </c>
      <c r="CI638">
        <v>0</v>
      </c>
      <c r="CJ638">
        <v>0</v>
      </c>
      <c r="CK638">
        <v>0</v>
      </c>
      <c r="CL638" s="2">
        <v>191000000</v>
      </c>
      <c r="CM638" s="2">
        <v>85120000</v>
      </c>
      <c r="CN638" s="2">
        <v>283200</v>
      </c>
      <c r="CO638" s="2">
        <v>0</v>
      </c>
      <c r="CP638" s="2">
        <v>52910000</v>
      </c>
      <c r="CQ638" s="2">
        <v>101100000</v>
      </c>
      <c r="CR638" s="2">
        <v>98090000</v>
      </c>
      <c r="CS638" s="2">
        <v>1105000</v>
      </c>
      <c r="CT638" s="2">
        <v>567100</v>
      </c>
      <c r="CU638" s="2">
        <v>28480000</v>
      </c>
      <c r="CV638" s="2">
        <v>14060000</v>
      </c>
      <c r="CW638" s="2">
        <v>157900</v>
      </c>
      <c r="CX638" s="2">
        <v>0</v>
      </c>
      <c r="CY638" s="2">
        <v>13050000</v>
      </c>
      <c r="CZ638" s="2">
        <v>11640000</v>
      </c>
      <c r="DA638" s="2">
        <v>10400000</v>
      </c>
      <c r="DB638" s="2">
        <v>726000</v>
      </c>
      <c r="DC638" s="2">
        <v>238800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1</v>
      </c>
      <c r="DW638">
        <v>0.91</v>
      </c>
      <c r="DX638">
        <v>0.94</v>
      </c>
      <c r="DY638">
        <v>0</v>
      </c>
      <c r="DZ638">
        <v>0.95</v>
      </c>
      <c r="EA638">
        <v>1</v>
      </c>
      <c r="EB638">
        <v>1</v>
      </c>
      <c r="EC638">
        <v>1</v>
      </c>
      <c r="ED638">
        <v>0.89</v>
      </c>
      <c r="EE638">
        <v>0.44600000000000001</v>
      </c>
      <c r="EF638">
        <v>1E-3</v>
      </c>
      <c r="EG638">
        <v>0</v>
      </c>
      <c r="EH638">
        <v>0.27700000000000002</v>
      </c>
      <c r="EI638">
        <v>0.52900000000000003</v>
      </c>
      <c r="EJ638">
        <v>0.51400000000000001</v>
      </c>
      <c r="EK638">
        <v>6.0000000000000001E-3</v>
      </c>
      <c r="EL638">
        <v>3.0000000000000001E-3</v>
      </c>
      <c r="EM638">
        <v>0.49399999999999999</v>
      </c>
      <c r="EN638">
        <v>6.0000000000000001E-3</v>
      </c>
      <c r="EO638">
        <v>0</v>
      </c>
      <c r="EP638">
        <v>0.45800000000000002</v>
      </c>
      <c r="EQ638">
        <v>0.40899999999999997</v>
      </c>
      <c r="ER638">
        <v>0.36499999999999999</v>
      </c>
      <c r="ES638">
        <v>2.5000000000000001E-2</v>
      </c>
      <c r="ET638">
        <v>8.0000000000000002E-3</v>
      </c>
      <c r="FC638" s="2">
        <v>191000000</v>
      </c>
      <c r="FD638" s="2">
        <v>85120000</v>
      </c>
      <c r="FE638" s="2">
        <v>283200</v>
      </c>
      <c r="FF638" s="2">
        <v>0</v>
      </c>
      <c r="FG638" s="2">
        <v>52910000</v>
      </c>
      <c r="FH638" s="2">
        <v>101100000</v>
      </c>
      <c r="FI638" s="2">
        <v>98090000</v>
      </c>
      <c r="FJ638" s="2">
        <v>1105000</v>
      </c>
      <c r="FK638" s="2">
        <v>567100</v>
      </c>
      <c r="FL638" s="2">
        <v>28480000</v>
      </c>
      <c r="FM638" s="2">
        <v>14060000</v>
      </c>
      <c r="FN638" s="2">
        <v>157900</v>
      </c>
      <c r="FO638" s="2">
        <v>0</v>
      </c>
      <c r="FP638" s="2">
        <v>13050000</v>
      </c>
      <c r="FQ638" s="2">
        <v>11640000</v>
      </c>
      <c r="FR638" s="2">
        <v>10400000</v>
      </c>
      <c r="FS638" s="2">
        <v>726000</v>
      </c>
      <c r="FT638" s="2">
        <v>238800</v>
      </c>
    </row>
    <row r="639" spans="1:176" x14ac:dyDescent="0.2">
      <c r="A639">
        <v>0</v>
      </c>
      <c r="B639" t="s">
        <v>176</v>
      </c>
      <c r="C639" t="s">
        <v>255</v>
      </c>
      <c r="D639" t="s">
        <v>256</v>
      </c>
      <c r="E639" t="s">
        <v>257</v>
      </c>
      <c r="F639" t="s">
        <v>258</v>
      </c>
      <c r="G639">
        <v>2</v>
      </c>
      <c r="H639">
        <v>749.53589999999997</v>
      </c>
      <c r="I639" t="s">
        <v>259</v>
      </c>
      <c r="J639" s="10">
        <v>18.821999999999999</v>
      </c>
      <c r="K639" t="e">
        <f>+H</f>
        <v>#NAME?</v>
      </c>
      <c r="L639">
        <v>0.93400000000000005</v>
      </c>
      <c r="M639">
        <v>1.0880000000000001</v>
      </c>
      <c r="N639">
        <v>0.621</v>
      </c>
      <c r="O639">
        <v>0.55300000000000005</v>
      </c>
      <c r="P639">
        <v>0.69699999999999995</v>
      </c>
      <c r="Q639">
        <v>1.0429999999999999</v>
      </c>
      <c r="R639">
        <v>0.20300000000000001</v>
      </c>
      <c r="S639">
        <v>0.68200000000000005</v>
      </c>
      <c r="T639">
        <v>0.41399999999999998</v>
      </c>
      <c r="U639">
        <v>0.6</v>
      </c>
      <c r="V639">
        <v>0.47599999999999998</v>
      </c>
      <c r="W639">
        <v>0.53</v>
      </c>
      <c r="X639">
        <v>0.35799999999999998</v>
      </c>
      <c r="Y639">
        <v>0.72399999999999998</v>
      </c>
      <c r="Z639">
        <v>0.123</v>
      </c>
      <c r="AA639">
        <v>0.218</v>
      </c>
      <c r="AB639">
        <v>0.36399999999999999</v>
      </c>
      <c r="AC639">
        <v>0.60699999999999998</v>
      </c>
      <c r="AD639">
        <v>0.16600000000000001</v>
      </c>
      <c r="AE639">
        <v>0.09</v>
      </c>
      <c r="AF639">
        <v>0.06</v>
      </c>
      <c r="AG639">
        <v>0.66700000000000004</v>
      </c>
      <c r="AH639">
        <v>2E-3</v>
      </c>
      <c r="AI639">
        <v>9.6000000000000002E-2</v>
      </c>
      <c r="AJ639" t="s">
        <v>182</v>
      </c>
      <c r="AK639" t="s">
        <v>182</v>
      </c>
      <c r="AL639" t="s">
        <v>177</v>
      </c>
      <c r="AM639" t="s">
        <v>177</v>
      </c>
      <c r="AN639" t="s">
        <v>182</v>
      </c>
      <c r="AO639" t="s">
        <v>182</v>
      </c>
      <c r="AP639" t="s">
        <v>182</v>
      </c>
      <c r="AQ639" t="s">
        <v>177</v>
      </c>
      <c r="AR639" t="s">
        <v>177</v>
      </c>
      <c r="AS639">
        <v>0.89</v>
      </c>
      <c r="AT639">
        <v>0.53</v>
      </c>
      <c r="AU639">
        <v>0.54</v>
      </c>
      <c r="AV639">
        <v>0.65</v>
      </c>
      <c r="AW639">
        <v>0.16</v>
      </c>
      <c r="AX639">
        <v>0.74</v>
      </c>
      <c r="AY639">
        <v>0.74</v>
      </c>
      <c r="AZ639">
        <v>0.74</v>
      </c>
      <c r="BA639">
        <v>0.56000000000000005</v>
      </c>
      <c r="BB639">
        <v>44.86</v>
      </c>
      <c r="BC639" s="1">
        <v>1470340.5</v>
      </c>
      <c r="BD639" s="1">
        <v>2131812.4500000002</v>
      </c>
      <c r="BE639" s="1">
        <v>2125754.29</v>
      </c>
      <c r="BF639">
        <v>3.89</v>
      </c>
      <c r="BG639" s="1">
        <v>1601625.07</v>
      </c>
      <c r="BH639" s="1">
        <v>2571975.46</v>
      </c>
      <c r="BI639">
        <v>1.64</v>
      </c>
      <c r="BJ639" s="1">
        <v>98651.03</v>
      </c>
      <c r="BK639">
        <v>3</v>
      </c>
      <c r="BL639">
        <v>2</v>
      </c>
      <c r="BM639">
        <v>0</v>
      </c>
      <c r="BN639">
        <v>0</v>
      </c>
      <c r="BO639">
        <v>1</v>
      </c>
      <c r="BP639">
        <v>2</v>
      </c>
      <c r="BQ639">
        <v>1</v>
      </c>
      <c r="BR639">
        <v>0</v>
      </c>
      <c r="BS639">
        <v>0</v>
      </c>
      <c r="BT639">
        <v>43.194000000000003</v>
      </c>
      <c r="BU639">
        <v>42.462000000000003</v>
      </c>
      <c r="BV639">
        <v>0</v>
      </c>
      <c r="BW639">
        <v>0</v>
      </c>
      <c r="BX639">
        <v>33.683999999999997</v>
      </c>
      <c r="BY639">
        <v>32.15</v>
      </c>
      <c r="BZ639">
        <v>26.073</v>
      </c>
      <c r="CA639">
        <v>0</v>
      </c>
      <c r="CB639">
        <v>0</v>
      </c>
      <c r="CC639">
        <v>78.534999999999997</v>
      </c>
      <c r="CD639">
        <v>77.203999999999994</v>
      </c>
      <c r="CE639">
        <v>0</v>
      </c>
      <c r="CF639">
        <v>0</v>
      </c>
      <c r="CG639">
        <v>61.244</v>
      </c>
      <c r="CH639">
        <v>71.444000000000003</v>
      </c>
      <c r="CI639">
        <v>57.94</v>
      </c>
      <c r="CJ639">
        <v>0</v>
      </c>
      <c r="CK639">
        <v>0</v>
      </c>
      <c r="CL639" s="2">
        <v>65600000</v>
      </c>
      <c r="CM639" s="2">
        <v>61290000</v>
      </c>
      <c r="CN639" s="2">
        <v>71370000</v>
      </c>
      <c r="CO639" s="2">
        <v>40750000</v>
      </c>
      <c r="CP639" s="2">
        <v>36280000</v>
      </c>
      <c r="CQ639" s="2">
        <v>45710000</v>
      </c>
      <c r="CR639" s="2">
        <v>68400000</v>
      </c>
      <c r="CS639" s="2">
        <v>13310000</v>
      </c>
      <c r="CT639" s="2">
        <v>44740000</v>
      </c>
      <c r="CU639" s="2">
        <v>3551000</v>
      </c>
      <c r="CV639" s="2">
        <v>1470000</v>
      </c>
      <c r="CW639" s="2">
        <v>2132000</v>
      </c>
      <c r="CX639" s="2">
        <v>1691000</v>
      </c>
      <c r="CY639" s="2">
        <v>1881000</v>
      </c>
      <c r="CZ639" s="2">
        <v>1270000</v>
      </c>
      <c r="DA639" s="2">
        <v>2572000</v>
      </c>
      <c r="DB639" s="2">
        <v>435100</v>
      </c>
      <c r="DC639" s="2">
        <v>776000</v>
      </c>
      <c r="DD639">
        <v>4.7469999999999999</v>
      </c>
      <c r="DE639">
        <v>33.811999999999998</v>
      </c>
      <c r="DF639">
        <v>55.542999999999999</v>
      </c>
      <c r="DG639">
        <v>132.79400000000001</v>
      </c>
      <c r="DH639">
        <v>75.313000000000002</v>
      </c>
      <c r="DI639">
        <v>19.664000000000001</v>
      </c>
      <c r="DJ639">
        <v>24.466000000000001</v>
      </c>
      <c r="DK639">
        <v>0</v>
      </c>
      <c r="DL639">
        <v>35.588000000000001</v>
      </c>
      <c r="DM639">
        <v>23.225000000000001</v>
      </c>
      <c r="DN639">
        <v>8.4260000000000002</v>
      </c>
      <c r="DO639">
        <v>36.692</v>
      </c>
      <c r="DP639">
        <v>109.495</v>
      </c>
      <c r="DQ639">
        <v>88.831999999999994</v>
      </c>
      <c r="DR639">
        <v>10.564</v>
      </c>
      <c r="DS639">
        <v>54.058</v>
      </c>
      <c r="DT639">
        <v>0</v>
      </c>
      <c r="DU639">
        <v>19.186</v>
      </c>
      <c r="DV639">
        <v>0.87</v>
      </c>
      <c r="DW639">
        <v>1</v>
      </c>
      <c r="DX639">
        <v>1</v>
      </c>
      <c r="DY639">
        <v>0.7</v>
      </c>
      <c r="DZ639">
        <v>1</v>
      </c>
      <c r="EA639">
        <v>0.88</v>
      </c>
      <c r="EB639">
        <v>1</v>
      </c>
      <c r="EC639">
        <v>0.73</v>
      </c>
      <c r="ED639">
        <v>0.49</v>
      </c>
      <c r="EE639">
        <v>0.93400000000000005</v>
      </c>
      <c r="EF639">
        <v>1.0880000000000001</v>
      </c>
      <c r="EG639">
        <v>0.621</v>
      </c>
      <c r="EH639">
        <v>0.55300000000000005</v>
      </c>
      <c r="EI639">
        <v>0.69699999999999995</v>
      </c>
      <c r="EJ639">
        <v>1.0429999999999999</v>
      </c>
      <c r="EK639">
        <v>0.20300000000000001</v>
      </c>
      <c r="EL639">
        <v>0.68200000000000005</v>
      </c>
      <c r="EM639">
        <v>0.41399999999999998</v>
      </c>
      <c r="EN639">
        <v>0.6</v>
      </c>
      <c r="EO639">
        <v>0.47599999999999998</v>
      </c>
      <c r="EP639">
        <v>0.53</v>
      </c>
      <c r="EQ639">
        <v>0.35799999999999998</v>
      </c>
      <c r="ER639">
        <v>0.72399999999999998</v>
      </c>
      <c r="ES639">
        <v>0.123</v>
      </c>
      <c r="ET639">
        <v>0.218</v>
      </c>
      <c r="FC639" s="2">
        <v>65600000</v>
      </c>
      <c r="FD639" s="2">
        <v>61290000</v>
      </c>
      <c r="FE639" s="2">
        <v>71370000</v>
      </c>
      <c r="FF639" s="2">
        <v>40750000</v>
      </c>
      <c r="FG639" s="2">
        <v>36280000</v>
      </c>
      <c r="FH639" s="2">
        <v>45710000</v>
      </c>
      <c r="FI639" s="2">
        <v>68400000</v>
      </c>
      <c r="FJ639" s="2">
        <v>13310000</v>
      </c>
      <c r="FK639" s="2">
        <v>44740000</v>
      </c>
      <c r="FL639" s="2">
        <v>3551000</v>
      </c>
      <c r="FM639" s="2">
        <v>1470000</v>
      </c>
      <c r="FN639" s="2">
        <v>2132000</v>
      </c>
      <c r="FO639" s="2">
        <v>1691000</v>
      </c>
      <c r="FP639" s="2">
        <v>1881000</v>
      </c>
      <c r="FQ639" s="2">
        <v>1270000</v>
      </c>
      <c r="FR639" s="2">
        <v>2572000</v>
      </c>
      <c r="FS639" s="2">
        <v>435100</v>
      </c>
      <c r="FT639" s="2">
        <v>776000</v>
      </c>
    </row>
    <row r="640" spans="1:176" x14ac:dyDescent="0.2">
      <c r="A640">
        <v>0</v>
      </c>
      <c r="B640" t="s">
        <v>176</v>
      </c>
      <c r="C640" t="s">
        <v>686</v>
      </c>
      <c r="D640" t="s">
        <v>256</v>
      </c>
      <c r="E640" t="s">
        <v>687</v>
      </c>
      <c r="F640" t="s">
        <v>688</v>
      </c>
      <c r="G640">
        <v>1</v>
      </c>
      <c r="H640">
        <v>777.56719999999996</v>
      </c>
      <c r="I640" t="s">
        <v>689</v>
      </c>
      <c r="J640" s="10">
        <v>20.442</v>
      </c>
      <c r="K640" t="e">
        <f>-H</f>
        <v>#NAME?</v>
      </c>
      <c r="L640">
        <v>0.49</v>
      </c>
      <c r="M640">
        <v>3.3000000000000002E-2</v>
      </c>
      <c r="N640">
        <v>0</v>
      </c>
      <c r="O640">
        <v>0.375</v>
      </c>
      <c r="P640">
        <v>0.42899999999999999</v>
      </c>
      <c r="Q640">
        <v>0.42399999999999999</v>
      </c>
      <c r="R640">
        <v>7.0000000000000001E-3</v>
      </c>
      <c r="S640">
        <v>0</v>
      </c>
      <c r="T640">
        <v>0.59699999999999998</v>
      </c>
      <c r="U640">
        <v>8.3000000000000004E-2</v>
      </c>
      <c r="V640">
        <v>0</v>
      </c>
      <c r="W640">
        <v>0.34499999999999997</v>
      </c>
      <c r="X640">
        <v>0.442</v>
      </c>
      <c r="Y640">
        <v>0.34899999999999998</v>
      </c>
      <c r="Z640">
        <v>4.5999999999999999E-2</v>
      </c>
      <c r="AA640">
        <v>0</v>
      </c>
      <c r="AB640">
        <v>0.185</v>
      </c>
      <c r="AC640">
        <v>0</v>
      </c>
      <c r="AD640">
        <v>0</v>
      </c>
      <c r="AE640">
        <v>0.107</v>
      </c>
      <c r="AF640">
        <v>0.14599999999999999</v>
      </c>
      <c r="AG640">
        <v>0.152</v>
      </c>
      <c r="AH640">
        <v>0</v>
      </c>
      <c r="AI640">
        <v>0</v>
      </c>
      <c r="AJ640" t="s">
        <v>178</v>
      </c>
      <c r="AK640" t="s">
        <v>178</v>
      </c>
      <c r="AL640" t="s">
        <v>177</v>
      </c>
      <c r="AM640" t="s">
        <v>177</v>
      </c>
      <c r="AN640" t="s">
        <v>177</v>
      </c>
      <c r="AO640" t="s">
        <v>177</v>
      </c>
      <c r="AP640" t="s">
        <v>177</v>
      </c>
      <c r="AQ640" t="s">
        <v>177</v>
      </c>
      <c r="AR640" t="s">
        <v>177</v>
      </c>
      <c r="AS640">
        <v>0.89</v>
      </c>
      <c r="AT640">
        <v>0.7</v>
      </c>
      <c r="AU640">
        <v>0.61</v>
      </c>
      <c r="AV640">
        <v>0</v>
      </c>
      <c r="AW640">
        <v>0.93</v>
      </c>
      <c r="AX640">
        <v>0.95</v>
      </c>
      <c r="AY640">
        <v>0.87</v>
      </c>
      <c r="AZ640">
        <v>0.93</v>
      </c>
      <c r="BA640">
        <v>0</v>
      </c>
      <c r="BB640">
        <v>14.01</v>
      </c>
      <c r="BC640">
        <v>101.89</v>
      </c>
      <c r="BD640" s="1">
        <v>29771.64</v>
      </c>
      <c r="BE640">
        <v>0</v>
      </c>
      <c r="BF640" s="1">
        <v>151181.07999999999</v>
      </c>
      <c r="BG640" s="1">
        <v>7435.57</v>
      </c>
      <c r="BH640" s="1">
        <v>165419.12</v>
      </c>
      <c r="BI640" s="1">
        <v>16463.509999999998</v>
      </c>
      <c r="BJ640">
        <v>0</v>
      </c>
      <c r="BK640">
        <v>1</v>
      </c>
      <c r="BL640">
        <v>1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20.495000000000001</v>
      </c>
      <c r="BU640">
        <v>20.561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68.316000000000003</v>
      </c>
      <c r="CD640">
        <v>68.536000000000001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 s="2">
        <v>5914000</v>
      </c>
      <c r="CM640" s="2">
        <v>2898000</v>
      </c>
      <c r="CN640" s="2">
        <v>195600</v>
      </c>
      <c r="CO640" s="2">
        <v>0</v>
      </c>
      <c r="CP640" s="2">
        <v>2221000</v>
      </c>
      <c r="CQ640" s="2">
        <v>2536000</v>
      </c>
      <c r="CR640" s="2">
        <v>2510000</v>
      </c>
      <c r="CS640" s="2">
        <v>38720</v>
      </c>
      <c r="CT640" s="2">
        <v>0</v>
      </c>
      <c r="CU640" s="2">
        <v>358500</v>
      </c>
      <c r="CV640" s="2">
        <v>214100</v>
      </c>
      <c r="CW640" s="2">
        <v>29770</v>
      </c>
      <c r="CX640" s="2">
        <v>0</v>
      </c>
      <c r="CY640" s="2">
        <v>123500</v>
      </c>
      <c r="CZ640" s="2">
        <v>158600</v>
      </c>
      <c r="DA640" s="2">
        <v>125000</v>
      </c>
      <c r="DB640" s="2">
        <v>16460</v>
      </c>
      <c r="DC640" s="2">
        <v>0</v>
      </c>
      <c r="DD640">
        <v>29.504999999999999</v>
      </c>
      <c r="DE640">
        <v>116.16</v>
      </c>
      <c r="DF640">
        <v>0</v>
      </c>
      <c r="DG640">
        <v>0</v>
      </c>
      <c r="DH640">
        <v>33.953000000000003</v>
      </c>
      <c r="DI640">
        <v>0.71</v>
      </c>
      <c r="DJ640">
        <v>137.04</v>
      </c>
      <c r="DK640">
        <v>0</v>
      </c>
      <c r="DL640">
        <v>0</v>
      </c>
      <c r="DM640">
        <v>57.497</v>
      </c>
      <c r="DN640">
        <v>112.601</v>
      </c>
      <c r="DO640">
        <v>0</v>
      </c>
      <c r="DP640">
        <v>0</v>
      </c>
      <c r="DQ640">
        <v>54.341999999999999</v>
      </c>
      <c r="DR640">
        <v>19.562999999999999</v>
      </c>
      <c r="DS640">
        <v>100.899</v>
      </c>
      <c r="DT640">
        <v>0</v>
      </c>
      <c r="DU640">
        <v>0</v>
      </c>
      <c r="DV640">
        <v>1</v>
      </c>
      <c r="DW640">
        <v>1</v>
      </c>
      <c r="DX640">
        <v>1</v>
      </c>
      <c r="DY640">
        <v>0</v>
      </c>
      <c r="DZ640">
        <v>0.78</v>
      </c>
      <c r="EA640">
        <v>0.92</v>
      </c>
      <c r="EB640">
        <v>0.81</v>
      </c>
      <c r="EC640">
        <v>1</v>
      </c>
      <c r="ED640">
        <v>0</v>
      </c>
      <c r="EE640">
        <v>0.49</v>
      </c>
      <c r="EF640">
        <v>3.3000000000000002E-2</v>
      </c>
      <c r="EG640">
        <v>0</v>
      </c>
      <c r="EH640">
        <v>0.375</v>
      </c>
      <c r="EI640">
        <v>0.42899999999999999</v>
      </c>
      <c r="EJ640">
        <v>0.42399999999999999</v>
      </c>
      <c r="EK640">
        <v>7.0000000000000001E-3</v>
      </c>
      <c r="EL640">
        <v>0</v>
      </c>
      <c r="EM640">
        <v>0.59699999999999998</v>
      </c>
      <c r="EN640">
        <v>8.3000000000000004E-2</v>
      </c>
      <c r="EO640">
        <v>0</v>
      </c>
      <c r="EP640">
        <v>0.34499999999999997</v>
      </c>
      <c r="EQ640">
        <v>0.442</v>
      </c>
      <c r="ER640">
        <v>0.34899999999999998</v>
      </c>
      <c r="ES640">
        <v>4.5999999999999999E-2</v>
      </c>
      <c r="ET640">
        <v>0</v>
      </c>
      <c r="FC640" s="2">
        <v>5914000</v>
      </c>
      <c r="FD640" s="2">
        <v>2898000</v>
      </c>
      <c r="FE640" s="2">
        <v>195600</v>
      </c>
      <c r="FF640" s="2">
        <v>0</v>
      </c>
      <c r="FG640" s="2">
        <v>2221000</v>
      </c>
      <c r="FH640" s="2">
        <v>2536000</v>
      </c>
      <c r="FI640" s="2">
        <v>2510000</v>
      </c>
      <c r="FJ640" s="2">
        <v>38720</v>
      </c>
      <c r="FK640" s="2">
        <v>0</v>
      </c>
      <c r="FL640" s="2">
        <v>358500</v>
      </c>
      <c r="FM640" s="2">
        <v>214100</v>
      </c>
      <c r="FN640" s="2">
        <v>29770</v>
      </c>
      <c r="FO640" s="2">
        <v>0</v>
      </c>
      <c r="FP640" s="2">
        <v>123500</v>
      </c>
      <c r="FQ640" s="2">
        <v>158600</v>
      </c>
      <c r="FR640" s="2">
        <v>125000</v>
      </c>
      <c r="FS640" s="2">
        <v>16460</v>
      </c>
      <c r="FT640" s="2">
        <v>0</v>
      </c>
    </row>
    <row r="641" spans="1:176" x14ac:dyDescent="0.2">
      <c r="A641">
        <v>0</v>
      </c>
      <c r="B641" t="s">
        <v>176</v>
      </c>
      <c r="C641" t="s">
        <v>298</v>
      </c>
      <c r="D641" t="s">
        <v>256</v>
      </c>
      <c r="E641" t="s">
        <v>299</v>
      </c>
      <c r="F641" t="s">
        <v>300</v>
      </c>
      <c r="G641">
        <v>2</v>
      </c>
      <c r="H641">
        <v>775.55160000000001</v>
      </c>
      <c r="I641" t="s">
        <v>301</v>
      </c>
      <c r="J641" s="10">
        <v>18.988</v>
      </c>
      <c r="K641" t="e">
        <f>+H</f>
        <v>#NAME?</v>
      </c>
      <c r="L641">
        <v>0.17</v>
      </c>
      <c r="M641">
        <v>0</v>
      </c>
      <c r="N641">
        <v>0</v>
      </c>
      <c r="O641">
        <v>0.161</v>
      </c>
      <c r="P641">
        <v>0.14699999999999999</v>
      </c>
      <c r="Q641">
        <v>7.8E-2</v>
      </c>
      <c r="R641">
        <v>0</v>
      </c>
      <c r="S641">
        <v>0</v>
      </c>
      <c r="T641">
        <v>0.58499999999999996</v>
      </c>
      <c r="U641">
        <v>0</v>
      </c>
      <c r="V641">
        <v>0</v>
      </c>
      <c r="W641">
        <v>0.44</v>
      </c>
      <c r="X641">
        <v>0.312</v>
      </c>
      <c r="Y641">
        <v>0.123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 t="s">
        <v>178</v>
      </c>
      <c r="AK641" t="s">
        <v>177</v>
      </c>
      <c r="AL641" t="s">
        <v>177</v>
      </c>
      <c r="AM641" t="s">
        <v>177</v>
      </c>
      <c r="AN641" t="s">
        <v>177</v>
      </c>
      <c r="AO641" t="s">
        <v>177</v>
      </c>
      <c r="AP641" t="s">
        <v>177</v>
      </c>
      <c r="AQ641" t="s">
        <v>177</v>
      </c>
      <c r="AR641" t="s">
        <v>177</v>
      </c>
      <c r="AS641">
        <v>0.88</v>
      </c>
      <c r="AT641">
        <v>0.99</v>
      </c>
      <c r="AU641">
        <v>0</v>
      </c>
      <c r="AV641">
        <v>0</v>
      </c>
      <c r="AW641">
        <v>0.92</v>
      </c>
      <c r="AX641">
        <v>0.98</v>
      </c>
      <c r="AY641">
        <v>0.52</v>
      </c>
      <c r="AZ641">
        <v>0</v>
      </c>
      <c r="BA641">
        <v>0</v>
      </c>
      <c r="BB641" s="1">
        <v>3873.75</v>
      </c>
      <c r="BC641">
        <v>4.4000000000000004</v>
      </c>
      <c r="BD641">
        <v>0</v>
      </c>
      <c r="BE641">
        <v>0</v>
      </c>
      <c r="BF641" s="1">
        <v>786611.57</v>
      </c>
      <c r="BG641" s="1">
        <v>481257.87</v>
      </c>
      <c r="BH641" s="1">
        <v>203520.41</v>
      </c>
      <c r="BI641">
        <v>0</v>
      </c>
      <c r="BJ641">
        <v>0</v>
      </c>
      <c r="BK641">
        <v>2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23.058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65.881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 s="2">
        <v>18710000</v>
      </c>
      <c r="CM641" s="2">
        <v>3179000</v>
      </c>
      <c r="CN641" s="2">
        <v>0</v>
      </c>
      <c r="CO641" s="2">
        <v>0</v>
      </c>
      <c r="CP641" s="2">
        <v>3011000</v>
      </c>
      <c r="CQ641" s="2">
        <v>2741000</v>
      </c>
      <c r="CR641" s="2">
        <v>1463000</v>
      </c>
      <c r="CS641" s="2">
        <v>0</v>
      </c>
      <c r="CT641" s="2">
        <v>0</v>
      </c>
      <c r="CU641" s="2">
        <v>1545000</v>
      </c>
      <c r="CV641" s="2">
        <v>903300</v>
      </c>
      <c r="CW641" s="2">
        <v>0</v>
      </c>
      <c r="CX641" s="2">
        <v>0</v>
      </c>
      <c r="CY641" s="2">
        <v>679000</v>
      </c>
      <c r="CZ641" s="2">
        <v>481300</v>
      </c>
      <c r="DA641" s="2">
        <v>190700</v>
      </c>
      <c r="DB641" s="2">
        <v>0</v>
      </c>
      <c r="DC641" s="2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0.56000000000000005</v>
      </c>
      <c r="DW641">
        <v>1</v>
      </c>
      <c r="DX641">
        <v>0</v>
      </c>
      <c r="DY641">
        <v>0</v>
      </c>
      <c r="DZ641">
        <v>0.77</v>
      </c>
      <c r="EA641">
        <v>1</v>
      </c>
      <c r="EB641">
        <v>0.71</v>
      </c>
      <c r="EC641">
        <v>0</v>
      </c>
      <c r="ED641">
        <v>0</v>
      </c>
      <c r="EE641">
        <v>0.17</v>
      </c>
      <c r="EF641">
        <v>0</v>
      </c>
      <c r="EG641">
        <v>0</v>
      </c>
      <c r="EH641">
        <v>0.161</v>
      </c>
      <c r="EI641">
        <v>0.14699999999999999</v>
      </c>
      <c r="EJ641">
        <v>7.8E-2</v>
      </c>
      <c r="EK641">
        <v>0</v>
      </c>
      <c r="EL641">
        <v>0</v>
      </c>
      <c r="EM641">
        <v>0.58499999999999996</v>
      </c>
      <c r="EN641">
        <v>0</v>
      </c>
      <c r="EO641">
        <v>0</v>
      </c>
      <c r="EP641">
        <v>0.44</v>
      </c>
      <c r="EQ641">
        <v>0.312</v>
      </c>
      <c r="ER641">
        <v>0.123</v>
      </c>
      <c r="ES641">
        <v>0</v>
      </c>
      <c r="ET641">
        <v>0</v>
      </c>
      <c r="FC641" s="2">
        <v>18710000</v>
      </c>
      <c r="FD641" s="2">
        <v>3179000</v>
      </c>
      <c r="FE641" s="2">
        <v>0</v>
      </c>
      <c r="FF641" s="2">
        <v>0</v>
      </c>
      <c r="FG641" s="2">
        <v>3011000</v>
      </c>
      <c r="FH641" s="2">
        <v>2741000</v>
      </c>
      <c r="FI641" s="2">
        <v>1463000</v>
      </c>
      <c r="FJ641" s="2">
        <v>0</v>
      </c>
      <c r="FK641" s="2">
        <v>0</v>
      </c>
      <c r="FL641" s="2">
        <v>1545000</v>
      </c>
      <c r="FM641" s="2">
        <v>903300</v>
      </c>
      <c r="FN641" s="2">
        <v>0</v>
      </c>
      <c r="FO641" s="2">
        <v>0</v>
      </c>
      <c r="FP641" s="2">
        <v>679000</v>
      </c>
      <c r="FQ641" s="2">
        <v>481300</v>
      </c>
      <c r="FR641" s="2">
        <v>190700</v>
      </c>
      <c r="FS641" s="2">
        <v>0</v>
      </c>
      <c r="FT641" s="2">
        <v>0</v>
      </c>
    </row>
    <row r="642" spans="1:176" x14ac:dyDescent="0.2">
      <c r="A642">
        <v>0</v>
      </c>
      <c r="B642" t="s">
        <v>176</v>
      </c>
      <c r="C642" t="s">
        <v>547</v>
      </c>
      <c r="D642" t="s">
        <v>256</v>
      </c>
      <c r="E642" t="s">
        <v>334</v>
      </c>
      <c r="F642" s="3">
        <v>1.502777777777778</v>
      </c>
      <c r="G642">
        <v>1</v>
      </c>
      <c r="H642">
        <v>739.51520000000005</v>
      </c>
      <c r="I642" t="s">
        <v>548</v>
      </c>
      <c r="J642" s="10">
        <v>15.972</v>
      </c>
      <c r="K642" t="e">
        <f>+H</f>
        <v>#NAME?</v>
      </c>
      <c r="L642">
        <v>0.95299999999999996</v>
      </c>
      <c r="M642">
        <v>1.0409999999999999</v>
      </c>
      <c r="N642">
        <v>0.39900000000000002</v>
      </c>
      <c r="O642">
        <v>0.71699999999999997</v>
      </c>
      <c r="P642">
        <v>1.8080000000000001</v>
      </c>
      <c r="Q642">
        <v>0.54</v>
      </c>
      <c r="R642">
        <v>0.20599999999999999</v>
      </c>
      <c r="S642">
        <v>4.7759999999999998</v>
      </c>
      <c r="T642">
        <v>1.1100000000000001</v>
      </c>
      <c r="U642">
        <v>0.88800000000000001</v>
      </c>
      <c r="V642">
        <v>0.62</v>
      </c>
      <c r="W642">
        <v>0.78100000000000003</v>
      </c>
      <c r="X642">
        <v>1.9390000000000001</v>
      </c>
      <c r="Y642">
        <v>1.25</v>
      </c>
      <c r="Z642">
        <v>0.81299999999999994</v>
      </c>
      <c r="AA642">
        <v>4.9800000000000004</v>
      </c>
      <c r="AB642">
        <v>0.90700000000000003</v>
      </c>
      <c r="AC642">
        <v>0.92400000000000004</v>
      </c>
      <c r="AD642">
        <v>0.59599999999999997</v>
      </c>
      <c r="AE642">
        <v>0.97699999999999998</v>
      </c>
      <c r="AF642">
        <v>0.52700000000000002</v>
      </c>
      <c r="AG642">
        <v>0.91500000000000004</v>
      </c>
      <c r="AH642">
        <v>0.55800000000000005</v>
      </c>
      <c r="AI642">
        <v>0.34899999999999998</v>
      </c>
      <c r="AJ642" t="s">
        <v>177</v>
      </c>
      <c r="AK642" t="s">
        <v>177</v>
      </c>
      <c r="AL642" t="s">
        <v>177</v>
      </c>
      <c r="AM642" t="s">
        <v>177</v>
      </c>
      <c r="AN642" t="s">
        <v>177</v>
      </c>
      <c r="AO642" t="s">
        <v>177</v>
      </c>
      <c r="AP642" t="s">
        <v>177</v>
      </c>
      <c r="AQ642" t="s">
        <v>182</v>
      </c>
      <c r="AR642" t="s">
        <v>182</v>
      </c>
      <c r="AS642">
        <v>0.59</v>
      </c>
      <c r="AT642">
        <v>0.7</v>
      </c>
      <c r="AU642">
        <v>0.55200000000000005</v>
      </c>
      <c r="AV642">
        <v>0.88</v>
      </c>
      <c r="AW642">
        <v>0.56699999999999995</v>
      </c>
      <c r="AX642">
        <v>0.57999999999999996</v>
      </c>
      <c r="AY642">
        <v>0.71</v>
      </c>
      <c r="AZ642">
        <v>0.47</v>
      </c>
      <c r="BA642">
        <v>0.84</v>
      </c>
      <c r="BB642">
        <v>4.0999999999999996</v>
      </c>
      <c r="BC642" s="1">
        <v>300525.95</v>
      </c>
      <c r="BD642" s="1">
        <v>240410.41</v>
      </c>
      <c r="BE642" s="1">
        <v>167923.85</v>
      </c>
      <c r="BF642" s="1">
        <v>174150.14</v>
      </c>
      <c r="BG642">
        <v>106.2</v>
      </c>
      <c r="BH642" s="1">
        <v>171926.61</v>
      </c>
      <c r="BI642" s="1">
        <v>233661.23</v>
      </c>
      <c r="BJ642" s="1">
        <v>1271.95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2</v>
      </c>
      <c r="BS642">
        <v>1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38.22</v>
      </c>
      <c r="CB642">
        <v>43.140999999999998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74.504000000000005</v>
      </c>
      <c r="CK642">
        <v>70.147999999999996</v>
      </c>
      <c r="CL642" s="2">
        <v>6940000</v>
      </c>
      <c r="CM642" s="2">
        <v>6615000</v>
      </c>
      <c r="CN642" s="2">
        <v>7226000</v>
      </c>
      <c r="CO642" s="2">
        <v>2772000</v>
      </c>
      <c r="CP642" s="2">
        <v>4977000</v>
      </c>
      <c r="CQ642" s="2">
        <v>12550000</v>
      </c>
      <c r="CR642" s="2">
        <v>3745000</v>
      </c>
      <c r="CS642" s="2">
        <v>1430000</v>
      </c>
      <c r="CT642" s="2">
        <v>33150000</v>
      </c>
      <c r="CU642" s="2">
        <v>270700</v>
      </c>
      <c r="CV642" s="2">
        <v>300500</v>
      </c>
      <c r="CW642" s="2">
        <v>240400</v>
      </c>
      <c r="CX642" s="2">
        <v>167900</v>
      </c>
      <c r="CY642" s="2">
        <v>211500</v>
      </c>
      <c r="CZ642" s="2">
        <v>524800</v>
      </c>
      <c r="DA642" s="2">
        <v>338300</v>
      </c>
      <c r="DB642" s="2">
        <v>220000</v>
      </c>
      <c r="DC642" s="2">
        <v>1348000</v>
      </c>
      <c r="DD642">
        <v>124.379</v>
      </c>
      <c r="DE642">
        <v>80.052000000000007</v>
      </c>
      <c r="DF642">
        <v>103.383</v>
      </c>
      <c r="DG642">
        <v>116.97199999999999</v>
      </c>
      <c r="DH642">
        <v>43.468000000000004</v>
      </c>
      <c r="DI642">
        <v>81.494</v>
      </c>
      <c r="DJ642">
        <v>19.088999999999999</v>
      </c>
      <c r="DK642">
        <v>0</v>
      </c>
      <c r="DL642">
        <v>92.343999999999994</v>
      </c>
      <c r="DM642">
        <v>102.959</v>
      </c>
      <c r="DN642">
        <v>63.866</v>
      </c>
      <c r="DO642">
        <v>11.286</v>
      </c>
      <c r="DP642">
        <v>83.006</v>
      </c>
      <c r="DQ642">
        <v>13.695</v>
      </c>
      <c r="DR642">
        <v>62.744999999999997</v>
      </c>
      <c r="DS642">
        <v>46.113</v>
      </c>
      <c r="DT642">
        <v>0</v>
      </c>
      <c r="DU642">
        <v>98.150999999999996</v>
      </c>
      <c r="DV642">
        <v>0.81</v>
      </c>
      <c r="DW642">
        <v>1</v>
      </c>
      <c r="DX642">
        <v>1</v>
      </c>
      <c r="DY642">
        <v>1</v>
      </c>
      <c r="DZ642">
        <v>1</v>
      </c>
      <c r="EA642">
        <v>1</v>
      </c>
      <c r="EB642">
        <v>1</v>
      </c>
      <c r="EC642">
        <v>0.78</v>
      </c>
      <c r="ED642">
        <v>1</v>
      </c>
      <c r="EE642">
        <v>0.95299999999999996</v>
      </c>
      <c r="EF642">
        <v>1.0409999999999999</v>
      </c>
      <c r="EG642">
        <v>0.39900000000000002</v>
      </c>
      <c r="EH642">
        <v>0.71699999999999997</v>
      </c>
      <c r="EI642">
        <v>1.8080000000000001</v>
      </c>
      <c r="EJ642">
        <v>0.54</v>
      </c>
      <c r="EK642">
        <v>0.20599999999999999</v>
      </c>
      <c r="EL642">
        <v>4.7759999999999998</v>
      </c>
      <c r="EM642">
        <v>1.1100000000000001</v>
      </c>
      <c r="EN642">
        <v>0.88800000000000001</v>
      </c>
      <c r="EO642">
        <v>0.62</v>
      </c>
      <c r="EP642">
        <v>0.78100000000000003</v>
      </c>
      <c r="EQ642">
        <v>1.9390000000000001</v>
      </c>
      <c r="ER642">
        <v>1.25</v>
      </c>
      <c r="ES642">
        <v>0.81299999999999994</v>
      </c>
      <c r="ET642">
        <v>4.9800000000000004</v>
      </c>
      <c r="FC642" s="2">
        <v>6940000</v>
      </c>
      <c r="FD642" s="2">
        <v>6615000</v>
      </c>
      <c r="FE642" s="2">
        <v>7226000</v>
      </c>
      <c r="FF642" s="2">
        <v>2772000</v>
      </c>
      <c r="FG642" s="2">
        <v>4977000</v>
      </c>
      <c r="FH642" s="2">
        <v>12550000</v>
      </c>
      <c r="FI642" s="2">
        <v>3745000</v>
      </c>
      <c r="FJ642" s="2">
        <v>1430000</v>
      </c>
      <c r="FK642" s="2">
        <v>33150000</v>
      </c>
      <c r="FL642" s="2">
        <v>270700</v>
      </c>
      <c r="FM642" s="2">
        <v>300500</v>
      </c>
      <c r="FN642" s="2">
        <v>240400</v>
      </c>
      <c r="FO642" s="2">
        <v>167900</v>
      </c>
      <c r="FP642" s="2">
        <v>211500</v>
      </c>
      <c r="FQ642" s="2">
        <v>524800</v>
      </c>
      <c r="FR642" s="2">
        <v>338300</v>
      </c>
      <c r="FS642" s="2">
        <v>220000</v>
      </c>
      <c r="FT642" s="2">
        <v>1348000</v>
      </c>
    </row>
    <row r="643" spans="1:176" x14ac:dyDescent="0.2">
      <c r="A643">
        <v>0</v>
      </c>
      <c r="B643" t="s">
        <v>394</v>
      </c>
      <c r="C643" t="s">
        <v>813</v>
      </c>
      <c r="D643" t="s">
        <v>256</v>
      </c>
      <c r="E643" t="s">
        <v>814</v>
      </c>
      <c r="F643" s="3">
        <v>2.0847222222222221</v>
      </c>
      <c r="G643">
        <v>1</v>
      </c>
      <c r="H643">
        <v>939.76559999999995</v>
      </c>
      <c r="I643" t="s">
        <v>807</v>
      </c>
      <c r="J643" s="10">
        <v>26.588999999999999</v>
      </c>
      <c r="K643" t="e">
        <f>-H</f>
        <v>#NAME?</v>
      </c>
      <c r="L643">
        <v>0.107</v>
      </c>
      <c r="M643">
        <v>14.196</v>
      </c>
      <c r="N643">
        <v>0.52600000000000002</v>
      </c>
      <c r="O643">
        <v>0.21299999999999999</v>
      </c>
      <c r="P643">
        <v>2.2599999999999998</v>
      </c>
      <c r="Q643">
        <v>6.593</v>
      </c>
      <c r="R643">
        <v>0.17199999999999999</v>
      </c>
      <c r="S643">
        <v>0.03</v>
      </c>
      <c r="T643">
        <v>0.65200000000000002</v>
      </c>
      <c r="U643">
        <v>12.117000000000001</v>
      </c>
      <c r="V643">
        <v>1.131</v>
      </c>
      <c r="W643">
        <v>0.85799999999999998</v>
      </c>
      <c r="X643">
        <v>2.5390000000000001</v>
      </c>
      <c r="Y643">
        <v>6.0949999999999998</v>
      </c>
      <c r="Z643">
        <v>0.28699999999999998</v>
      </c>
      <c r="AA643">
        <v>0.13500000000000001</v>
      </c>
      <c r="AB643">
        <v>0.46200000000000002</v>
      </c>
      <c r="AC643">
        <v>0.39700000000000002</v>
      </c>
      <c r="AD643">
        <v>0.71199999999999997</v>
      </c>
      <c r="AE643">
        <v>0</v>
      </c>
      <c r="AF643">
        <v>0</v>
      </c>
      <c r="AG643">
        <v>0.45300000000000001</v>
      </c>
      <c r="AH643">
        <v>0.49</v>
      </c>
      <c r="AI643">
        <v>0.42299999999999999</v>
      </c>
      <c r="AJ643" t="s">
        <v>177</v>
      </c>
      <c r="AK643" t="s">
        <v>177</v>
      </c>
      <c r="AL643" t="s">
        <v>178</v>
      </c>
      <c r="AM643" t="s">
        <v>177</v>
      </c>
      <c r="AN643" t="s">
        <v>177</v>
      </c>
      <c r="AO643" t="s">
        <v>177</v>
      </c>
      <c r="AP643" t="s">
        <v>177</v>
      </c>
      <c r="AQ643" t="s">
        <v>177</v>
      </c>
      <c r="AR643" t="s">
        <v>177</v>
      </c>
      <c r="AS643">
        <v>0.67</v>
      </c>
      <c r="AT643">
        <v>0.91</v>
      </c>
      <c r="AU643">
        <v>0.74</v>
      </c>
      <c r="AV643">
        <v>0.95</v>
      </c>
      <c r="AW643">
        <v>0.98</v>
      </c>
      <c r="AX643">
        <v>0.97</v>
      </c>
      <c r="AY643">
        <v>0.65</v>
      </c>
      <c r="AZ643">
        <v>0.57999999999999996</v>
      </c>
      <c r="BA643">
        <v>0.97</v>
      </c>
      <c r="BB643" s="1">
        <v>105417.9</v>
      </c>
      <c r="BC643" s="1">
        <v>14263.82</v>
      </c>
      <c r="BD643">
        <v>25.59</v>
      </c>
      <c r="BE643" s="1">
        <v>109700.57</v>
      </c>
      <c r="BF643">
        <v>173.34</v>
      </c>
      <c r="BG643">
        <v>81.739999999999995</v>
      </c>
      <c r="BH643" s="1">
        <v>637227.34</v>
      </c>
      <c r="BI643">
        <v>492.5</v>
      </c>
      <c r="BJ643" s="1">
        <v>23370.68</v>
      </c>
      <c r="BK643">
        <v>0</v>
      </c>
      <c r="BL643">
        <v>0</v>
      </c>
      <c r="BM643">
        <v>1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27.262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90.873000000000005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 s="2">
        <v>1805000</v>
      </c>
      <c r="CM643" s="2">
        <v>193700</v>
      </c>
      <c r="CN643" s="2">
        <v>25620000</v>
      </c>
      <c r="CO643" s="2">
        <v>949700</v>
      </c>
      <c r="CP643" s="2">
        <v>383600</v>
      </c>
      <c r="CQ643" s="2">
        <v>4078000</v>
      </c>
      <c r="CR643" s="2">
        <v>11900000</v>
      </c>
      <c r="CS643" s="2">
        <v>310600</v>
      </c>
      <c r="CT643" s="2">
        <v>53970</v>
      </c>
      <c r="CU643" s="2">
        <v>97040</v>
      </c>
      <c r="CV643" s="2">
        <v>63270</v>
      </c>
      <c r="CW643" s="2">
        <v>1176000</v>
      </c>
      <c r="CX643" s="2">
        <v>109700</v>
      </c>
      <c r="CY643" s="2">
        <v>83220</v>
      </c>
      <c r="CZ643" s="2">
        <v>246400</v>
      </c>
      <c r="DA643" s="2">
        <v>591500</v>
      </c>
      <c r="DB643" s="2">
        <v>27830</v>
      </c>
      <c r="DC643" s="2">
        <v>13130</v>
      </c>
      <c r="DD643">
        <v>134.273</v>
      </c>
      <c r="DE643">
        <v>70.459000000000003</v>
      </c>
      <c r="DF643">
        <v>123.069</v>
      </c>
      <c r="DG643">
        <v>123.379</v>
      </c>
      <c r="DH643">
        <v>0</v>
      </c>
      <c r="DI643">
        <v>0</v>
      </c>
      <c r="DJ643">
        <v>128.732</v>
      </c>
      <c r="DK643">
        <v>101.85299999999999</v>
      </c>
      <c r="DL643">
        <v>17.600000000000001</v>
      </c>
      <c r="DM643">
        <v>91.736999999999995</v>
      </c>
      <c r="DN643">
        <v>53.258000000000003</v>
      </c>
      <c r="DO643">
        <v>109.69199999999999</v>
      </c>
      <c r="DP643">
        <v>103.96899999999999</v>
      </c>
      <c r="DQ643">
        <v>0</v>
      </c>
      <c r="DR643">
        <v>0</v>
      </c>
      <c r="DS643">
        <v>108.53100000000001</v>
      </c>
      <c r="DT643">
        <v>51.957000000000001</v>
      </c>
      <c r="DU643">
        <v>15.901999999999999</v>
      </c>
      <c r="DV643">
        <v>0.74</v>
      </c>
      <c r="DW643">
        <v>1</v>
      </c>
      <c r="DX643">
        <v>1</v>
      </c>
      <c r="DY643">
        <v>1</v>
      </c>
      <c r="DZ643">
        <v>0.82</v>
      </c>
      <c r="EA643">
        <v>0.82</v>
      </c>
      <c r="EB643">
        <v>0.91</v>
      </c>
      <c r="EC643">
        <v>0.75</v>
      </c>
      <c r="ED643">
        <v>0.79</v>
      </c>
      <c r="EE643">
        <v>0.107</v>
      </c>
      <c r="EF643">
        <v>14.196</v>
      </c>
      <c r="EG643">
        <v>0.52600000000000002</v>
      </c>
      <c r="EH643">
        <v>0.21299999999999999</v>
      </c>
      <c r="EI643">
        <v>2.2599999999999998</v>
      </c>
      <c r="EJ643">
        <v>6.593</v>
      </c>
      <c r="EK643">
        <v>0.17199999999999999</v>
      </c>
      <c r="EL643">
        <v>0.03</v>
      </c>
      <c r="EM643">
        <v>0.65200000000000002</v>
      </c>
      <c r="EN643">
        <v>12.117000000000001</v>
      </c>
      <c r="EO643">
        <v>1.131</v>
      </c>
      <c r="EP643">
        <v>0.85799999999999998</v>
      </c>
      <c r="EQ643">
        <v>2.5390000000000001</v>
      </c>
      <c r="ER643">
        <v>6.0949999999999998</v>
      </c>
      <c r="ES643">
        <v>0.28699999999999998</v>
      </c>
      <c r="ET643">
        <v>0.13500000000000001</v>
      </c>
      <c r="FC643" s="2">
        <v>1805000</v>
      </c>
      <c r="FD643" s="2">
        <v>193700</v>
      </c>
      <c r="FE643" s="2">
        <v>25620000</v>
      </c>
      <c r="FF643" s="2">
        <v>949700</v>
      </c>
      <c r="FG643" s="2">
        <v>383600</v>
      </c>
      <c r="FH643" s="2">
        <v>4078000</v>
      </c>
      <c r="FI643" s="2">
        <v>11900000</v>
      </c>
      <c r="FJ643" s="2">
        <v>310600</v>
      </c>
      <c r="FK643" s="2">
        <v>53970</v>
      </c>
      <c r="FL643" s="2">
        <v>97040</v>
      </c>
      <c r="FM643" s="2">
        <v>63270</v>
      </c>
      <c r="FN643" s="2">
        <v>1176000</v>
      </c>
      <c r="FO643" s="2">
        <v>109700</v>
      </c>
      <c r="FP643" s="2">
        <v>83220</v>
      </c>
      <c r="FQ643" s="2">
        <v>246400</v>
      </c>
      <c r="FR643" s="2">
        <v>591500</v>
      </c>
      <c r="FS643" s="2">
        <v>27830</v>
      </c>
      <c r="FT643" s="2">
        <v>13130</v>
      </c>
    </row>
    <row r="644" spans="1:176" x14ac:dyDescent="0.2">
      <c r="A644">
        <v>0</v>
      </c>
      <c r="B644" t="s">
        <v>394</v>
      </c>
      <c r="C644" t="s">
        <v>794</v>
      </c>
      <c r="D644" t="s">
        <v>256</v>
      </c>
      <c r="E644" t="s">
        <v>795</v>
      </c>
      <c r="F644" s="3">
        <v>2.0854166666666667</v>
      </c>
      <c r="G644">
        <v>1</v>
      </c>
      <c r="H644">
        <v>937.75</v>
      </c>
      <c r="I644" t="s">
        <v>796</v>
      </c>
      <c r="J644" s="10">
        <v>25.794</v>
      </c>
      <c r="K644" t="e">
        <f>-H</f>
        <v>#NAME?</v>
      </c>
      <c r="L644">
        <v>0</v>
      </c>
      <c r="M644">
        <v>414.15</v>
      </c>
      <c r="N644">
        <v>65.551000000000002</v>
      </c>
      <c r="O644">
        <v>0</v>
      </c>
      <c r="P644">
        <v>27.204999999999998</v>
      </c>
      <c r="Q644">
        <v>244.28399999999999</v>
      </c>
      <c r="R644">
        <v>135.00399999999999</v>
      </c>
      <c r="S644">
        <v>944.78399999999999</v>
      </c>
      <c r="T644">
        <v>0</v>
      </c>
      <c r="U644">
        <v>36.630000000000003</v>
      </c>
      <c r="V644">
        <v>4.4279999999999999</v>
      </c>
      <c r="W644">
        <v>0</v>
      </c>
      <c r="X644">
        <v>3.2970000000000002</v>
      </c>
      <c r="Y644">
        <v>22.58</v>
      </c>
      <c r="Z644">
        <v>10.106999999999999</v>
      </c>
      <c r="AA644">
        <v>73.602999999999994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 t="s">
        <v>177</v>
      </c>
      <c r="AK644" t="s">
        <v>177</v>
      </c>
      <c r="AL644" t="s">
        <v>178</v>
      </c>
      <c r="AM644" t="s">
        <v>178</v>
      </c>
      <c r="AN644" t="s">
        <v>177</v>
      </c>
      <c r="AO644" t="s">
        <v>177</v>
      </c>
      <c r="AP644" t="s">
        <v>177</v>
      </c>
      <c r="AQ644" t="s">
        <v>178</v>
      </c>
      <c r="AR644" t="s">
        <v>178</v>
      </c>
      <c r="AS644">
        <v>1</v>
      </c>
      <c r="AT644">
        <v>0</v>
      </c>
      <c r="AU644">
        <v>0.85</v>
      </c>
      <c r="AV644">
        <v>0.81</v>
      </c>
      <c r="AW644">
        <v>0</v>
      </c>
      <c r="AX644">
        <v>0.8</v>
      </c>
      <c r="AY644">
        <v>0.77</v>
      </c>
      <c r="AZ644">
        <v>0.64</v>
      </c>
      <c r="BA644">
        <v>0.45</v>
      </c>
      <c r="BB644" s="1">
        <v>25069.21</v>
      </c>
      <c r="BC644">
        <v>0</v>
      </c>
      <c r="BD644" s="1">
        <v>918288.89</v>
      </c>
      <c r="BE644">
        <v>0.61</v>
      </c>
      <c r="BF644">
        <v>0</v>
      </c>
      <c r="BG644" s="1">
        <v>113865.56</v>
      </c>
      <c r="BH644" s="1">
        <v>566062.43999999994</v>
      </c>
      <c r="BI644" s="1">
        <v>253367.48</v>
      </c>
      <c r="BJ644" s="1">
        <v>1845157.14</v>
      </c>
      <c r="BK644">
        <v>0</v>
      </c>
      <c r="BL644">
        <v>0</v>
      </c>
      <c r="BM644">
        <v>1</v>
      </c>
      <c r="BN644">
        <v>1</v>
      </c>
      <c r="BO644">
        <v>0</v>
      </c>
      <c r="BP644">
        <v>0</v>
      </c>
      <c r="BQ644">
        <v>0</v>
      </c>
      <c r="BR644">
        <v>1</v>
      </c>
      <c r="BS644">
        <v>1</v>
      </c>
      <c r="BT644">
        <v>0</v>
      </c>
      <c r="BU644">
        <v>0</v>
      </c>
      <c r="BV644">
        <v>25.861000000000001</v>
      </c>
      <c r="BW644">
        <v>24.971</v>
      </c>
      <c r="BX644">
        <v>0</v>
      </c>
      <c r="BY644">
        <v>0</v>
      </c>
      <c r="BZ644">
        <v>0</v>
      </c>
      <c r="CA644">
        <v>25.213999999999999</v>
      </c>
      <c r="CB644">
        <v>27.823</v>
      </c>
      <c r="CC644">
        <v>0</v>
      </c>
      <c r="CD644">
        <v>0</v>
      </c>
      <c r="CE644">
        <v>86.201999999999998</v>
      </c>
      <c r="CF644">
        <v>83.234999999999999</v>
      </c>
      <c r="CG644">
        <v>0</v>
      </c>
      <c r="CH644">
        <v>0</v>
      </c>
      <c r="CI644">
        <v>0</v>
      </c>
      <c r="CJ644">
        <v>84.046000000000006</v>
      </c>
      <c r="CK644">
        <v>92.742999999999995</v>
      </c>
      <c r="CL644" s="2">
        <v>48130</v>
      </c>
      <c r="CM644" s="2">
        <v>0</v>
      </c>
      <c r="CN644" s="2">
        <v>19930000</v>
      </c>
      <c r="CO644" s="2">
        <v>3155000</v>
      </c>
      <c r="CP644" s="2">
        <v>0</v>
      </c>
      <c r="CQ644" s="2">
        <v>1309000</v>
      </c>
      <c r="CR644" s="2">
        <v>11760000</v>
      </c>
      <c r="CS644" s="2">
        <v>6498000</v>
      </c>
      <c r="CT644" s="2">
        <v>45480000</v>
      </c>
      <c r="CU644" s="2">
        <v>25070</v>
      </c>
      <c r="CV644" s="2">
        <v>0</v>
      </c>
      <c r="CW644" s="2">
        <v>918300</v>
      </c>
      <c r="CX644" s="2">
        <v>111000</v>
      </c>
      <c r="CY644" s="2">
        <v>0</v>
      </c>
      <c r="CZ644" s="2">
        <v>82650</v>
      </c>
      <c r="DA644" s="2">
        <v>566100</v>
      </c>
      <c r="DB644" s="2">
        <v>253400</v>
      </c>
      <c r="DC644" s="2">
        <v>1845000</v>
      </c>
      <c r="DD644">
        <v>0</v>
      </c>
      <c r="DE644">
        <v>0</v>
      </c>
      <c r="DF644">
        <v>131.72900000000001</v>
      </c>
      <c r="DG644">
        <v>67.200999999999993</v>
      </c>
      <c r="DH644">
        <v>0</v>
      </c>
      <c r="DI644">
        <v>0</v>
      </c>
      <c r="DJ644">
        <v>115.80500000000001</v>
      </c>
      <c r="DK644">
        <v>128.63499999999999</v>
      </c>
      <c r="DL644">
        <v>98.263999999999996</v>
      </c>
      <c r="DM644">
        <v>0</v>
      </c>
      <c r="DN644">
        <v>0</v>
      </c>
      <c r="DO644">
        <v>119.31</v>
      </c>
      <c r="DP644">
        <v>22.318999999999999</v>
      </c>
      <c r="DQ644">
        <v>0</v>
      </c>
      <c r="DR644">
        <v>0</v>
      </c>
      <c r="DS644">
        <v>98.015000000000001</v>
      </c>
      <c r="DT644">
        <v>80.14</v>
      </c>
      <c r="DU644">
        <v>89.4</v>
      </c>
      <c r="DV644">
        <v>1</v>
      </c>
      <c r="DW644">
        <v>0</v>
      </c>
      <c r="DX644">
        <v>1</v>
      </c>
      <c r="DY644">
        <v>0.73</v>
      </c>
      <c r="DZ644">
        <v>0</v>
      </c>
      <c r="EA644">
        <v>0.9</v>
      </c>
      <c r="EB644">
        <v>1</v>
      </c>
      <c r="EC644">
        <v>1</v>
      </c>
      <c r="ED644">
        <v>1</v>
      </c>
      <c r="EE644">
        <v>0</v>
      </c>
      <c r="EF644">
        <v>414.15</v>
      </c>
      <c r="EG644">
        <v>65.551000000000002</v>
      </c>
      <c r="EH644">
        <v>0</v>
      </c>
      <c r="EI644">
        <v>27.204999999999998</v>
      </c>
      <c r="EJ644">
        <v>244.28399999999999</v>
      </c>
      <c r="EK644">
        <v>135.00399999999999</v>
      </c>
      <c r="EL644">
        <v>944.78399999999999</v>
      </c>
      <c r="EM644">
        <v>0</v>
      </c>
      <c r="EN644">
        <v>36.630000000000003</v>
      </c>
      <c r="EO644">
        <v>4.4279999999999999</v>
      </c>
      <c r="EP644">
        <v>0</v>
      </c>
      <c r="EQ644">
        <v>3.2970000000000002</v>
      </c>
      <c r="ER644">
        <v>22.58</v>
      </c>
      <c r="ES644">
        <v>10.106999999999999</v>
      </c>
      <c r="ET644">
        <v>73.602999999999994</v>
      </c>
      <c r="FC644" s="2">
        <v>48130</v>
      </c>
      <c r="FD644" s="2">
        <v>0</v>
      </c>
      <c r="FE644" s="2">
        <v>19930000</v>
      </c>
      <c r="FF644" s="2">
        <v>3155000</v>
      </c>
      <c r="FG644" s="2">
        <v>0</v>
      </c>
      <c r="FH644" s="2">
        <v>1309000</v>
      </c>
      <c r="FI644" s="2">
        <v>11760000</v>
      </c>
      <c r="FJ644" s="2">
        <v>6498000</v>
      </c>
      <c r="FK644" s="2">
        <v>45480000</v>
      </c>
      <c r="FL644" s="2">
        <v>25070</v>
      </c>
      <c r="FM644" s="2">
        <v>0</v>
      </c>
      <c r="FN644" s="2">
        <v>918300</v>
      </c>
      <c r="FO644" s="2">
        <v>111000</v>
      </c>
      <c r="FP644" s="2">
        <v>0</v>
      </c>
      <c r="FQ644" s="2">
        <v>82650</v>
      </c>
      <c r="FR644" s="2">
        <v>566100</v>
      </c>
      <c r="FS644" s="2">
        <v>253400</v>
      </c>
      <c r="FT644" s="2">
        <v>1845000</v>
      </c>
    </row>
    <row r="645" spans="1:176" x14ac:dyDescent="0.2">
      <c r="A645">
        <v>0</v>
      </c>
      <c r="B645" t="s">
        <v>394</v>
      </c>
      <c r="C645" t="s">
        <v>838</v>
      </c>
      <c r="D645" t="s">
        <v>256</v>
      </c>
      <c r="E645" t="s">
        <v>839</v>
      </c>
      <c r="F645" s="3">
        <v>2.1680555555555556</v>
      </c>
      <c r="G645">
        <v>1</v>
      </c>
      <c r="H645">
        <v>967.79690000000005</v>
      </c>
      <c r="I645" t="s">
        <v>830</v>
      </c>
      <c r="J645" s="10">
        <v>27.823</v>
      </c>
      <c r="K645" t="e">
        <f>-H</f>
        <v>#NAME?</v>
      </c>
      <c r="L645">
        <v>0.112</v>
      </c>
      <c r="M645">
        <v>11.022</v>
      </c>
      <c r="N645">
        <v>5.8000000000000003E-2</v>
      </c>
      <c r="O645">
        <v>1.4430000000000001</v>
      </c>
      <c r="P645">
        <v>2.0190000000000001</v>
      </c>
      <c r="Q645">
        <v>5.4550000000000001</v>
      </c>
      <c r="R645">
        <v>9.8000000000000004E-2</v>
      </c>
      <c r="S645">
        <v>7.5999999999999998E-2</v>
      </c>
      <c r="T645">
        <v>0.315</v>
      </c>
      <c r="U645">
        <v>6.9770000000000003</v>
      </c>
      <c r="V645">
        <v>0.153</v>
      </c>
      <c r="W645">
        <v>0.82199999999999995</v>
      </c>
      <c r="X645">
        <v>1.327</v>
      </c>
      <c r="Y645">
        <v>4.4130000000000003</v>
      </c>
      <c r="Z645">
        <v>0.28399999999999997</v>
      </c>
      <c r="AA645">
        <v>0.16500000000000001</v>
      </c>
      <c r="AB645">
        <v>0.45700000000000002</v>
      </c>
      <c r="AC645">
        <v>0.437</v>
      </c>
      <c r="AD645">
        <v>0.44400000000000001</v>
      </c>
      <c r="AE645">
        <v>0.82299999999999995</v>
      </c>
      <c r="AF645">
        <v>0.67200000000000004</v>
      </c>
      <c r="AG645">
        <v>0.48499999999999999</v>
      </c>
      <c r="AH645">
        <v>0.44900000000000001</v>
      </c>
      <c r="AI645">
        <v>0.437</v>
      </c>
      <c r="AJ645" t="s">
        <v>177</v>
      </c>
      <c r="AK645" t="s">
        <v>177</v>
      </c>
      <c r="AL645" t="s">
        <v>178</v>
      </c>
      <c r="AM645" t="s">
        <v>177</v>
      </c>
      <c r="AN645" t="s">
        <v>177</v>
      </c>
      <c r="AO645" t="s">
        <v>177</v>
      </c>
      <c r="AP645" t="s">
        <v>177</v>
      </c>
      <c r="AQ645" t="s">
        <v>177</v>
      </c>
      <c r="AR645" t="s">
        <v>177</v>
      </c>
      <c r="AS645">
        <v>0.53</v>
      </c>
      <c r="AT645">
        <v>0.89</v>
      </c>
      <c r="AU645">
        <v>0.99</v>
      </c>
      <c r="AV645">
        <v>0.95</v>
      </c>
      <c r="AW645">
        <v>0.56999999999999995</v>
      </c>
      <c r="AX645">
        <v>1</v>
      </c>
      <c r="AY645">
        <v>0.9</v>
      </c>
      <c r="AZ645">
        <v>0.85</v>
      </c>
      <c r="BA645">
        <v>0.75</v>
      </c>
      <c r="BB645">
        <v>17.329999999999998</v>
      </c>
      <c r="BC645" s="1">
        <v>25080.54</v>
      </c>
      <c r="BD645">
        <v>64.400000000000006</v>
      </c>
      <c r="BE645" s="1">
        <v>27575.9</v>
      </c>
      <c r="BF645" s="1">
        <v>4836.16</v>
      </c>
      <c r="BG645" s="1">
        <v>1183.0999999999999</v>
      </c>
      <c r="BH645">
        <v>94.1</v>
      </c>
      <c r="BI645" s="1">
        <v>47617.599999999999</v>
      </c>
      <c r="BJ645" s="1">
        <v>35112.769999999997</v>
      </c>
      <c r="BK645">
        <v>0</v>
      </c>
      <c r="BL645">
        <v>0</v>
      </c>
      <c r="BM645">
        <v>1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28.277000000000001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94.257000000000005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 s="2">
        <v>2273000</v>
      </c>
      <c r="CM645" s="2">
        <v>254500</v>
      </c>
      <c r="CN645" s="2">
        <v>25060000</v>
      </c>
      <c r="CO645" s="2">
        <v>132800</v>
      </c>
      <c r="CP645" s="2">
        <v>3281000</v>
      </c>
      <c r="CQ645" s="2">
        <v>4590000</v>
      </c>
      <c r="CR645" s="2">
        <v>12400000</v>
      </c>
      <c r="CS645" s="2">
        <v>223900</v>
      </c>
      <c r="CT645" s="2">
        <v>172800</v>
      </c>
      <c r="CU645" s="2">
        <v>167900</v>
      </c>
      <c r="CV645" s="2">
        <v>52960</v>
      </c>
      <c r="CW645" s="2">
        <v>1171000</v>
      </c>
      <c r="CX645" s="2">
        <v>25620</v>
      </c>
      <c r="CY645" s="2">
        <v>138000</v>
      </c>
      <c r="CZ645" s="2">
        <v>222700</v>
      </c>
      <c r="DA645" s="2">
        <v>741000</v>
      </c>
      <c r="DB645" s="2">
        <v>47620</v>
      </c>
      <c r="DC645" s="2">
        <v>27660</v>
      </c>
      <c r="DD645">
        <v>133.67699999999999</v>
      </c>
      <c r="DE645">
        <v>91.286000000000001</v>
      </c>
      <c r="DF645">
        <v>132.941</v>
      </c>
      <c r="DG645">
        <v>10.978999999999999</v>
      </c>
      <c r="DH645">
        <v>136.917</v>
      </c>
      <c r="DI645">
        <v>131.143</v>
      </c>
      <c r="DJ645">
        <v>133.733</v>
      </c>
      <c r="DK645">
        <v>92.882000000000005</v>
      </c>
      <c r="DL645">
        <v>100.02500000000001</v>
      </c>
      <c r="DM645">
        <v>118.03700000000001</v>
      </c>
      <c r="DN645">
        <v>64.894999999999996</v>
      </c>
      <c r="DO645">
        <v>128.05600000000001</v>
      </c>
      <c r="DP645">
        <v>4.5430000000000001</v>
      </c>
      <c r="DQ645">
        <v>119.337</v>
      </c>
      <c r="DR645">
        <v>124.95399999999999</v>
      </c>
      <c r="DS645">
        <v>119.905</v>
      </c>
      <c r="DT645">
        <v>53.244999999999997</v>
      </c>
      <c r="DU645">
        <v>49.198999999999998</v>
      </c>
      <c r="DV645">
        <v>1</v>
      </c>
      <c r="DW645">
        <v>0.88</v>
      </c>
      <c r="DX645">
        <v>0.89</v>
      </c>
      <c r="DY645">
        <v>0.75</v>
      </c>
      <c r="DZ645">
        <v>0.67</v>
      </c>
      <c r="EA645">
        <v>0.82</v>
      </c>
      <c r="EB645">
        <v>1</v>
      </c>
      <c r="EC645">
        <v>1</v>
      </c>
      <c r="ED645">
        <v>0.65</v>
      </c>
      <c r="EE645">
        <v>0.112</v>
      </c>
      <c r="EF645">
        <v>11.022</v>
      </c>
      <c r="EG645">
        <v>5.8000000000000003E-2</v>
      </c>
      <c r="EH645">
        <v>1.4430000000000001</v>
      </c>
      <c r="EI645">
        <v>2.0190000000000001</v>
      </c>
      <c r="EJ645">
        <v>5.4550000000000001</v>
      </c>
      <c r="EK645">
        <v>9.8000000000000004E-2</v>
      </c>
      <c r="EL645">
        <v>7.5999999999999998E-2</v>
      </c>
      <c r="EM645">
        <v>0.315</v>
      </c>
      <c r="EN645">
        <v>6.9770000000000003</v>
      </c>
      <c r="EO645">
        <v>0.153</v>
      </c>
      <c r="EP645">
        <v>0.82199999999999995</v>
      </c>
      <c r="EQ645">
        <v>1.327</v>
      </c>
      <c r="ER645">
        <v>4.4130000000000003</v>
      </c>
      <c r="ES645">
        <v>0.28399999999999997</v>
      </c>
      <c r="ET645">
        <v>0.16500000000000001</v>
      </c>
      <c r="FC645" s="2">
        <v>2273000</v>
      </c>
      <c r="FD645" s="2">
        <v>254500</v>
      </c>
      <c r="FE645" s="2">
        <v>25060000</v>
      </c>
      <c r="FF645" s="2">
        <v>132800</v>
      </c>
      <c r="FG645" s="2">
        <v>3281000</v>
      </c>
      <c r="FH645" s="2">
        <v>4590000</v>
      </c>
      <c r="FI645" s="2">
        <v>12400000</v>
      </c>
      <c r="FJ645" s="2">
        <v>223900</v>
      </c>
      <c r="FK645" s="2">
        <v>172800</v>
      </c>
      <c r="FL645" s="2">
        <v>167900</v>
      </c>
      <c r="FM645" s="2">
        <v>52960</v>
      </c>
      <c r="FN645" s="2">
        <v>1171000</v>
      </c>
      <c r="FO645" s="2">
        <v>25620</v>
      </c>
      <c r="FP645" s="2">
        <v>138000</v>
      </c>
      <c r="FQ645" s="2">
        <v>222700</v>
      </c>
      <c r="FR645" s="2">
        <v>741000</v>
      </c>
      <c r="FS645" s="2">
        <v>47620</v>
      </c>
      <c r="FT645" s="2">
        <v>27660</v>
      </c>
    </row>
    <row r="646" spans="1:176" x14ac:dyDescent="0.2">
      <c r="A646">
        <v>0</v>
      </c>
      <c r="B646" t="s">
        <v>394</v>
      </c>
      <c r="C646" t="s">
        <v>815</v>
      </c>
      <c r="D646" t="s">
        <v>256</v>
      </c>
      <c r="E646" t="s">
        <v>816</v>
      </c>
      <c r="F646" s="3">
        <v>2.1687499999999997</v>
      </c>
      <c r="G646">
        <v>1</v>
      </c>
      <c r="H646">
        <v>965.78129999999999</v>
      </c>
      <c r="I646" t="s">
        <v>809</v>
      </c>
      <c r="J646" s="10">
        <v>26.818999999999999</v>
      </c>
      <c r="K646" t="e">
        <f>-H</f>
        <v>#NAME?</v>
      </c>
      <c r="L646">
        <v>0.21199999999999999</v>
      </c>
      <c r="M646">
        <v>263.51499999999999</v>
      </c>
      <c r="N646">
        <v>42.408999999999999</v>
      </c>
      <c r="O646">
        <v>0.435</v>
      </c>
      <c r="P646">
        <v>6.63</v>
      </c>
      <c r="Q646">
        <v>132.60300000000001</v>
      </c>
      <c r="R646">
        <v>54.063000000000002</v>
      </c>
      <c r="S646">
        <v>82.373000000000005</v>
      </c>
      <c r="T646">
        <v>0.48899999999999999</v>
      </c>
      <c r="U646">
        <v>55.432000000000002</v>
      </c>
      <c r="V646">
        <v>7.4109999999999996</v>
      </c>
      <c r="W646">
        <v>0.99399999999999999</v>
      </c>
      <c r="X646">
        <v>3.859</v>
      </c>
      <c r="Y646">
        <v>36.975999999999999</v>
      </c>
      <c r="Z646">
        <v>12.637</v>
      </c>
      <c r="AA646">
        <v>18.518999999999998</v>
      </c>
      <c r="AB646">
        <v>0</v>
      </c>
      <c r="AC646">
        <v>0.41199999999999998</v>
      </c>
      <c r="AD646">
        <v>0.26</v>
      </c>
      <c r="AE646">
        <v>0</v>
      </c>
      <c r="AF646">
        <v>0.45800000000000002</v>
      </c>
      <c r="AG646">
        <v>0.39300000000000002</v>
      </c>
      <c r="AH646">
        <v>0.06</v>
      </c>
      <c r="AI646">
        <v>0.42399999999999999</v>
      </c>
      <c r="AJ646" t="s">
        <v>177</v>
      </c>
      <c r="AK646" t="s">
        <v>177</v>
      </c>
      <c r="AL646" t="s">
        <v>178</v>
      </c>
      <c r="AM646" t="s">
        <v>178</v>
      </c>
      <c r="AN646" t="s">
        <v>177</v>
      </c>
      <c r="AO646" t="s">
        <v>177</v>
      </c>
      <c r="AP646" t="s">
        <v>177</v>
      </c>
      <c r="AQ646" t="s">
        <v>177</v>
      </c>
      <c r="AR646" t="s">
        <v>177</v>
      </c>
      <c r="AS646">
        <v>0.98</v>
      </c>
      <c r="AT646">
        <v>1</v>
      </c>
      <c r="AU646">
        <v>0.99</v>
      </c>
      <c r="AV646">
        <v>0.19</v>
      </c>
      <c r="AW646">
        <v>1</v>
      </c>
      <c r="AX646">
        <v>0.85</v>
      </c>
      <c r="AY646">
        <v>0.94</v>
      </c>
      <c r="AZ646">
        <v>0.9</v>
      </c>
      <c r="BA646">
        <v>0.76</v>
      </c>
      <c r="BB646" s="1">
        <v>35005.97</v>
      </c>
      <c r="BC646" s="1">
        <v>7871.9</v>
      </c>
      <c r="BD646" s="1">
        <v>891656.67</v>
      </c>
      <c r="BE646">
        <v>1.61</v>
      </c>
      <c r="BF646" s="1">
        <v>15980.37</v>
      </c>
      <c r="BG646" s="1">
        <v>87989.8</v>
      </c>
      <c r="BH646" s="1">
        <v>594780.35</v>
      </c>
      <c r="BI646" s="1">
        <v>44015</v>
      </c>
      <c r="BJ646" s="1">
        <v>203886.67</v>
      </c>
      <c r="BK646">
        <v>0</v>
      </c>
      <c r="BL646">
        <v>0</v>
      </c>
      <c r="BM646">
        <v>1</v>
      </c>
      <c r="BN646">
        <v>1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26.004000000000001</v>
      </c>
      <c r="BW646">
        <v>24.736999999999998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86.682000000000002</v>
      </c>
      <c r="CF646">
        <v>82.456999999999994</v>
      </c>
      <c r="CG646">
        <v>0</v>
      </c>
      <c r="CH646">
        <v>0</v>
      </c>
      <c r="CI646">
        <v>0</v>
      </c>
      <c r="CJ646">
        <v>0</v>
      </c>
      <c r="CK646">
        <v>0</v>
      </c>
      <c r="CL646" s="2">
        <v>83230</v>
      </c>
      <c r="CM646" s="2">
        <v>17660</v>
      </c>
      <c r="CN646" s="2">
        <v>21930000</v>
      </c>
      <c r="CO646" s="2">
        <v>3530000</v>
      </c>
      <c r="CP646" s="2">
        <v>36240</v>
      </c>
      <c r="CQ646" s="2">
        <v>551800</v>
      </c>
      <c r="CR646" s="2">
        <v>11040000</v>
      </c>
      <c r="CS646" s="2">
        <v>4500000</v>
      </c>
      <c r="CT646" s="2">
        <v>6856000</v>
      </c>
      <c r="CU646" s="2">
        <v>16090</v>
      </c>
      <c r="CV646" s="2">
        <v>7873</v>
      </c>
      <c r="CW646" s="2">
        <v>891700</v>
      </c>
      <c r="CX646" s="2">
        <v>119200</v>
      </c>
      <c r="CY646" s="2">
        <v>15980</v>
      </c>
      <c r="CZ646" s="2">
        <v>62080</v>
      </c>
      <c r="DA646" s="2">
        <v>594800</v>
      </c>
      <c r="DB646" s="2">
        <v>203300</v>
      </c>
      <c r="DC646" s="2">
        <v>297900</v>
      </c>
      <c r="DD646">
        <v>86.117000000000004</v>
      </c>
      <c r="DE646">
        <v>0</v>
      </c>
      <c r="DF646">
        <v>136.828</v>
      </c>
      <c r="DG646">
        <v>88.713999999999999</v>
      </c>
      <c r="DH646">
        <v>0</v>
      </c>
      <c r="DI646">
        <v>126.48099999999999</v>
      </c>
      <c r="DJ646">
        <v>129.714</v>
      </c>
      <c r="DK646">
        <v>35.905999999999999</v>
      </c>
      <c r="DL646">
        <v>139.648</v>
      </c>
      <c r="DM646">
        <v>42.377000000000002</v>
      </c>
      <c r="DN646">
        <v>0</v>
      </c>
      <c r="DO646">
        <v>122.961</v>
      </c>
      <c r="DP646">
        <v>23.797000000000001</v>
      </c>
      <c r="DQ646">
        <v>0</v>
      </c>
      <c r="DR646">
        <v>90.168000000000006</v>
      </c>
      <c r="DS646">
        <v>114.61199999999999</v>
      </c>
      <c r="DT646">
        <v>65.632999999999996</v>
      </c>
      <c r="DU646">
        <v>133.49299999999999</v>
      </c>
      <c r="DV646">
        <v>0.94</v>
      </c>
      <c r="DW646">
        <v>1</v>
      </c>
      <c r="DX646">
        <v>1</v>
      </c>
      <c r="DY646">
        <v>0.83</v>
      </c>
      <c r="DZ646">
        <v>1</v>
      </c>
      <c r="EA646">
        <v>0.74</v>
      </c>
      <c r="EB646">
        <v>1</v>
      </c>
      <c r="EC646">
        <v>0.93</v>
      </c>
      <c r="ED646">
        <v>1</v>
      </c>
      <c r="EE646">
        <v>0.21199999999999999</v>
      </c>
      <c r="EF646">
        <v>263.51499999999999</v>
      </c>
      <c r="EG646">
        <v>42.408999999999999</v>
      </c>
      <c r="EH646">
        <v>0.435</v>
      </c>
      <c r="EI646">
        <v>6.63</v>
      </c>
      <c r="EJ646">
        <v>132.60300000000001</v>
      </c>
      <c r="EK646">
        <v>54.063000000000002</v>
      </c>
      <c r="EL646">
        <v>82.373000000000005</v>
      </c>
      <c r="EM646">
        <v>0.48899999999999999</v>
      </c>
      <c r="EN646">
        <v>55.432000000000002</v>
      </c>
      <c r="EO646">
        <v>7.4109999999999996</v>
      </c>
      <c r="EP646">
        <v>0.99399999999999999</v>
      </c>
      <c r="EQ646">
        <v>3.859</v>
      </c>
      <c r="ER646">
        <v>36.975999999999999</v>
      </c>
      <c r="ES646">
        <v>12.637</v>
      </c>
      <c r="ET646">
        <v>18.518999999999998</v>
      </c>
      <c r="FC646" s="2">
        <v>83230</v>
      </c>
      <c r="FD646" s="2">
        <v>17660</v>
      </c>
      <c r="FE646" s="2">
        <v>21930000</v>
      </c>
      <c r="FF646" s="2">
        <v>3530000</v>
      </c>
      <c r="FG646" s="2">
        <v>36240</v>
      </c>
      <c r="FH646" s="2">
        <v>551800</v>
      </c>
      <c r="FI646" s="2">
        <v>11040000</v>
      </c>
      <c r="FJ646" s="2">
        <v>4500000</v>
      </c>
      <c r="FK646" s="2">
        <v>6856000</v>
      </c>
      <c r="FL646" s="2">
        <v>16090</v>
      </c>
      <c r="FM646" s="2">
        <v>7873</v>
      </c>
      <c r="FN646" s="2">
        <v>891700</v>
      </c>
      <c r="FO646" s="2">
        <v>119200</v>
      </c>
      <c r="FP646" s="2">
        <v>15980</v>
      </c>
      <c r="FQ646" s="2">
        <v>62080</v>
      </c>
      <c r="FR646" s="2">
        <v>594800</v>
      </c>
      <c r="FS646" s="2">
        <v>203300</v>
      </c>
      <c r="FT646" s="2">
        <v>297900</v>
      </c>
    </row>
    <row r="647" spans="1:176" x14ac:dyDescent="0.2">
      <c r="A647">
        <v>0</v>
      </c>
      <c r="B647" t="s">
        <v>394</v>
      </c>
      <c r="C647" t="s">
        <v>826</v>
      </c>
      <c r="D647" t="s">
        <v>256</v>
      </c>
      <c r="E647" t="s">
        <v>827</v>
      </c>
      <c r="F647" s="3">
        <v>2.2520833333333332</v>
      </c>
      <c r="G647">
        <v>1</v>
      </c>
      <c r="H647">
        <v>993.81259999999997</v>
      </c>
      <c r="I647" t="s">
        <v>828</v>
      </c>
      <c r="J647" s="10">
        <v>28.286000000000001</v>
      </c>
      <c r="K647" t="e">
        <f>+Na</f>
        <v>#NAME?</v>
      </c>
      <c r="L647">
        <v>2.6349999999999998</v>
      </c>
      <c r="M647">
        <v>2.2869999999999999</v>
      </c>
      <c r="N647">
        <v>2.0590000000000002</v>
      </c>
      <c r="O647">
        <v>1.06</v>
      </c>
      <c r="P647">
        <v>0.315</v>
      </c>
      <c r="Q647">
        <v>2.0619999999999998</v>
      </c>
      <c r="R647">
        <v>2.3029999999999999</v>
      </c>
      <c r="S647">
        <v>4.843</v>
      </c>
      <c r="T647">
        <v>0.86299999999999999</v>
      </c>
      <c r="U647">
        <v>1.242</v>
      </c>
      <c r="V647">
        <v>1.222</v>
      </c>
      <c r="W647">
        <v>0.98599999999999999</v>
      </c>
      <c r="X647">
        <v>1.0780000000000001</v>
      </c>
      <c r="Y647">
        <v>0.86499999999999999</v>
      </c>
      <c r="Z647">
        <v>0.83099999999999996</v>
      </c>
      <c r="AA647">
        <v>2.371</v>
      </c>
      <c r="AB647">
        <v>0.16900000000000001</v>
      </c>
      <c r="AC647">
        <v>0.56599999999999995</v>
      </c>
      <c r="AD647">
        <v>0.7</v>
      </c>
      <c r="AE647">
        <v>0.96</v>
      </c>
      <c r="AF647">
        <v>0.151</v>
      </c>
      <c r="AG647">
        <v>0.16500000000000001</v>
      </c>
      <c r="AH647">
        <v>2.1000000000000001E-2</v>
      </c>
      <c r="AI647">
        <v>0.48899999999999999</v>
      </c>
      <c r="AJ647" t="s">
        <v>177</v>
      </c>
      <c r="AK647" t="s">
        <v>177</v>
      </c>
      <c r="AL647" t="s">
        <v>177</v>
      </c>
      <c r="AM647" t="s">
        <v>177</v>
      </c>
      <c r="AN647" t="s">
        <v>177</v>
      </c>
      <c r="AO647" t="s">
        <v>177</v>
      </c>
      <c r="AP647" t="s">
        <v>177</v>
      </c>
      <c r="AQ647" t="s">
        <v>177</v>
      </c>
      <c r="AR647" t="s">
        <v>178</v>
      </c>
      <c r="AS647">
        <v>0.36</v>
      </c>
      <c r="AT647">
        <v>0.53</v>
      </c>
      <c r="AU647">
        <v>0.9</v>
      </c>
      <c r="AV647">
        <v>0.84</v>
      </c>
      <c r="AW647">
        <v>0.98</v>
      </c>
      <c r="AX647">
        <v>0.85</v>
      </c>
      <c r="AY647">
        <v>0.69</v>
      </c>
      <c r="AZ647">
        <v>0.79</v>
      </c>
      <c r="BA647">
        <v>0.38</v>
      </c>
      <c r="BB647">
        <v>2.37</v>
      </c>
      <c r="BC647">
        <v>10.29</v>
      </c>
      <c r="BD647" s="1">
        <v>246914.87</v>
      </c>
      <c r="BE647">
        <v>3.82</v>
      </c>
      <c r="BF647" s="1">
        <v>186266.46</v>
      </c>
      <c r="BG647">
        <v>385.27</v>
      </c>
      <c r="BH647" s="1">
        <v>164094.92000000001</v>
      </c>
      <c r="BI647">
        <v>50.17</v>
      </c>
      <c r="BJ647">
        <v>9.24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1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7.7690000000000001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38.845999999999997</v>
      </c>
      <c r="CL647" s="2">
        <v>1878000</v>
      </c>
      <c r="CM647" s="2">
        <v>4949000</v>
      </c>
      <c r="CN647" s="2">
        <v>4294000</v>
      </c>
      <c r="CO647" s="2">
        <v>3867000</v>
      </c>
      <c r="CP647" s="2">
        <v>1990000</v>
      </c>
      <c r="CQ647" s="2">
        <v>592200</v>
      </c>
      <c r="CR647" s="2">
        <v>3873000</v>
      </c>
      <c r="CS647" s="2">
        <v>4325000</v>
      </c>
      <c r="CT647" s="2">
        <v>9095000</v>
      </c>
      <c r="CU647" s="2">
        <v>198900</v>
      </c>
      <c r="CV647" s="2">
        <v>171600</v>
      </c>
      <c r="CW647" s="2">
        <v>246900</v>
      </c>
      <c r="CX647" s="2">
        <v>243000</v>
      </c>
      <c r="CY647" s="2">
        <v>196200</v>
      </c>
      <c r="CZ647" s="2">
        <v>214300</v>
      </c>
      <c r="DA647" s="2">
        <v>172000</v>
      </c>
      <c r="DB647" s="2">
        <v>165300</v>
      </c>
      <c r="DC647" s="2">
        <v>471500</v>
      </c>
      <c r="DD647">
        <v>41.116999999999997</v>
      </c>
      <c r="DE647">
        <v>38.880000000000003</v>
      </c>
      <c r="DF647">
        <v>89.784000000000006</v>
      </c>
      <c r="DG647">
        <v>105.65300000000001</v>
      </c>
      <c r="DH647">
        <v>57.588999999999999</v>
      </c>
      <c r="DI647">
        <v>85.516000000000005</v>
      </c>
      <c r="DJ647">
        <v>30.524000000000001</v>
      </c>
      <c r="DK647">
        <v>0</v>
      </c>
      <c r="DL647">
        <v>118.09399999999999</v>
      </c>
      <c r="DM647">
        <v>13.103</v>
      </c>
      <c r="DN647">
        <v>12.548999999999999</v>
      </c>
      <c r="DO647">
        <v>28.831</v>
      </c>
      <c r="DP647">
        <v>17.945</v>
      </c>
      <c r="DQ647">
        <v>20.733000000000001</v>
      </c>
      <c r="DR647">
        <v>99.381</v>
      </c>
      <c r="DS647">
        <v>8.7590000000000003</v>
      </c>
      <c r="DT647">
        <v>0</v>
      </c>
      <c r="DU647">
        <v>58.963000000000001</v>
      </c>
      <c r="DV647">
        <v>1</v>
      </c>
      <c r="DW647">
        <v>0.74</v>
      </c>
      <c r="DX647">
        <v>1</v>
      </c>
      <c r="DY647">
        <v>1</v>
      </c>
      <c r="DZ647">
        <v>0.71</v>
      </c>
      <c r="EA647">
        <v>1</v>
      </c>
      <c r="EB647">
        <v>0.69</v>
      </c>
      <c r="EC647">
        <v>0.78</v>
      </c>
      <c r="ED647">
        <v>1</v>
      </c>
      <c r="EE647">
        <v>2.6349999999999998</v>
      </c>
      <c r="EF647">
        <v>2.2869999999999999</v>
      </c>
      <c r="EG647">
        <v>2.0590000000000002</v>
      </c>
      <c r="EH647">
        <v>1.06</v>
      </c>
      <c r="EI647">
        <v>0.315</v>
      </c>
      <c r="EJ647">
        <v>2.0619999999999998</v>
      </c>
      <c r="EK647">
        <v>2.3029999999999999</v>
      </c>
      <c r="EL647">
        <v>4.843</v>
      </c>
      <c r="EM647">
        <v>0.86299999999999999</v>
      </c>
      <c r="EN647">
        <v>1.242</v>
      </c>
      <c r="EO647">
        <v>1.222</v>
      </c>
      <c r="EP647">
        <v>0.98599999999999999</v>
      </c>
      <c r="EQ647">
        <v>1.0780000000000001</v>
      </c>
      <c r="ER647">
        <v>0.86499999999999999</v>
      </c>
      <c r="ES647">
        <v>0.83099999999999996</v>
      </c>
      <c r="ET647">
        <v>2.371</v>
      </c>
      <c r="FC647" s="2">
        <v>1878000</v>
      </c>
      <c r="FD647" s="2">
        <v>4949000</v>
      </c>
      <c r="FE647" s="2">
        <v>4294000</v>
      </c>
      <c r="FF647" s="2">
        <v>3867000</v>
      </c>
      <c r="FG647" s="2">
        <v>1990000</v>
      </c>
      <c r="FH647" s="2">
        <v>592200</v>
      </c>
      <c r="FI647" s="2">
        <v>3873000</v>
      </c>
      <c r="FJ647" s="2">
        <v>4325000</v>
      </c>
      <c r="FK647" s="2">
        <v>9095000</v>
      </c>
      <c r="FL647" s="2">
        <v>198900</v>
      </c>
      <c r="FM647" s="2">
        <v>171600</v>
      </c>
      <c r="FN647" s="2">
        <v>246900</v>
      </c>
      <c r="FO647" s="2">
        <v>243000</v>
      </c>
      <c r="FP647" s="2">
        <v>196200</v>
      </c>
      <c r="FQ647" s="2">
        <v>214300</v>
      </c>
      <c r="FR647" s="2">
        <v>172000</v>
      </c>
      <c r="FS647" s="2">
        <v>165300</v>
      </c>
      <c r="FT647" s="2">
        <v>471500</v>
      </c>
    </row>
    <row r="648" spans="1:176" x14ac:dyDescent="0.2">
      <c r="A648">
        <v>0</v>
      </c>
      <c r="B648" t="s">
        <v>176</v>
      </c>
      <c r="C648" t="s">
        <v>1514</v>
      </c>
      <c r="D648" t="s">
        <v>252</v>
      </c>
      <c r="E648" t="s">
        <v>278</v>
      </c>
      <c r="F648" s="3">
        <v>1.4173611111111111</v>
      </c>
      <c r="G648">
        <v>1</v>
      </c>
      <c r="H648">
        <v>748.52539999999999</v>
      </c>
      <c r="I648" t="s">
        <v>1515</v>
      </c>
      <c r="J648" s="10">
        <v>16.888000000000002</v>
      </c>
      <c r="K648">
        <f>+[1]SampleID!NH4</f>
        <v>0</v>
      </c>
      <c r="L648">
        <v>2.27</v>
      </c>
      <c r="M648">
        <v>5.7000000000000002E-2</v>
      </c>
      <c r="N648">
        <v>0</v>
      </c>
      <c r="O648">
        <v>0.192</v>
      </c>
      <c r="P648">
        <v>11.157999999999999</v>
      </c>
      <c r="Q648">
        <v>0.16600000000000001</v>
      </c>
      <c r="R648">
        <v>3.5999999999999997E-2</v>
      </c>
      <c r="S648">
        <v>0.13</v>
      </c>
      <c r="T648">
        <v>0.59599999999999997</v>
      </c>
      <c r="U648">
        <v>0.28100000000000003</v>
      </c>
      <c r="V648">
        <v>0</v>
      </c>
      <c r="W648">
        <v>0.42799999999999999</v>
      </c>
      <c r="X648">
        <v>6.9550000000000001</v>
      </c>
      <c r="Y648">
        <v>0.49199999999999999</v>
      </c>
      <c r="Z648">
        <v>8.7999999999999995E-2</v>
      </c>
      <c r="AA648">
        <v>0.12</v>
      </c>
      <c r="AB648">
        <v>0.64200000000000002</v>
      </c>
      <c r="AC648">
        <v>0</v>
      </c>
      <c r="AD648">
        <v>0</v>
      </c>
      <c r="AE648">
        <v>0</v>
      </c>
      <c r="AF648">
        <v>0.44700000000000001</v>
      </c>
      <c r="AG648">
        <v>0</v>
      </c>
      <c r="AH648">
        <v>0.372</v>
      </c>
      <c r="AI648">
        <v>0</v>
      </c>
      <c r="AJ648" t="s">
        <v>177</v>
      </c>
      <c r="AK648" t="s">
        <v>177</v>
      </c>
      <c r="AL648" t="s">
        <v>177</v>
      </c>
      <c r="AM648" t="s">
        <v>177</v>
      </c>
      <c r="AN648" t="s">
        <v>177</v>
      </c>
      <c r="AO648" t="s">
        <v>182</v>
      </c>
      <c r="AP648" t="s">
        <v>177</v>
      </c>
      <c r="AQ648" t="s">
        <v>177</v>
      </c>
      <c r="AR648" t="s">
        <v>177</v>
      </c>
      <c r="AS648">
        <v>0.75</v>
      </c>
      <c r="AT648">
        <v>0.66</v>
      </c>
      <c r="AU648">
        <v>0.98</v>
      </c>
      <c r="AV648">
        <v>0</v>
      </c>
      <c r="AW648">
        <v>0.91</v>
      </c>
      <c r="AX648">
        <v>0.92</v>
      </c>
      <c r="AY648">
        <v>0.85</v>
      </c>
      <c r="AZ648">
        <v>1</v>
      </c>
      <c r="BA648">
        <v>0.73</v>
      </c>
      <c r="BB648">
        <v>67.22</v>
      </c>
      <c r="BC648">
        <v>4.0199999999999996</v>
      </c>
      <c r="BD648" s="1">
        <v>89977.03</v>
      </c>
      <c r="BE648">
        <v>0</v>
      </c>
      <c r="BF648">
        <v>275.04000000000002</v>
      </c>
      <c r="BG648" s="1">
        <v>2230188.85</v>
      </c>
      <c r="BH648" s="1">
        <v>157747.91</v>
      </c>
      <c r="BI648" s="1">
        <v>23654.9</v>
      </c>
      <c r="BJ648" s="1">
        <v>44792.53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1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18.994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59.917000000000002</v>
      </c>
      <c r="CI648">
        <v>0</v>
      </c>
      <c r="CJ648">
        <v>0</v>
      </c>
      <c r="CK648">
        <v>0</v>
      </c>
      <c r="CL648" s="2">
        <v>2971000</v>
      </c>
      <c r="CM648" s="2">
        <v>6743000</v>
      </c>
      <c r="CN648" s="2">
        <v>168400</v>
      </c>
      <c r="CO648" s="2">
        <v>0</v>
      </c>
      <c r="CP648" s="2">
        <v>570000</v>
      </c>
      <c r="CQ648" s="2">
        <v>33150000</v>
      </c>
      <c r="CR648" s="2">
        <v>494100</v>
      </c>
      <c r="CS648" s="2">
        <v>106600</v>
      </c>
      <c r="CT648" s="2">
        <v>385000</v>
      </c>
      <c r="CU648" s="2">
        <v>320700</v>
      </c>
      <c r="CV648" s="2">
        <v>191100</v>
      </c>
      <c r="CW648" s="2">
        <v>89980</v>
      </c>
      <c r="CX648" s="2">
        <v>0</v>
      </c>
      <c r="CY648" s="2">
        <v>137100</v>
      </c>
      <c r="CZ648" s="2">
        <v>2230000</v>
      </c>
      <c r="DA648" s="2">
        <v>157700</v>
      </c>
      <c r="DB648" s="2">
        <v>28370</v>
      </c>
      <c r="DC648" s="2">
        <v>38350</v>
      </c>
      <c r="DD648">
        <v>115.81699999999999</v>
      </c>
      <c r="DE648">
        <v>129.22</v>
      </c>
      <c r="DF648">
        <v>0</v>
      </c>
      <c r="DG648">
        <v>0</v>
      </c>
      <c r="DH648">
        <v>0</v>
      </c>
      <c r="DI648">
        <v>135.59399999999999</v>
      </c>
      <c r="DJ648">
        <v>0</v>
      </c>
      <c r="DK648">
        <v>0</v>
      </c>
      <c r="DL648">
        <v>0</v>
      </c>
      <c r="DM648">
        <v>69.025000000000006</v>
      </c>
      <c r="DN648">
        <v>90.128</v>
      </c>
      <c r="DO648">
        <v>0</v>
      </c>
      <c r="DP648">
        <v>0</v>
      </c>
      <c r="DQ648">
        <v>0</v>
      </c>
      <c r="DR648">
        <v>135.50299999999999</v>
      </c>
      <c r="DS648">
        <v>0</v>
      </c>
      <c r="DT648">
        <v>0</v>
      </c>
      <c r="DU648">
        <v>0</v>
      </c>
      <c r="DV648">
        <v>1</v>
      </c>
      <c r="DW648">
        <v>0.67</v>
      </c>
      <c r="DX648">
        <v>1</v>
      </c>
      <c r="DY648">
        <v>0</v>
      </c>
      <c r="DZ648">
        <v>1</v>
      </c>
      <c r="EA648">
        <v>1</v>
      </c>
      <c r="EB648">
        <v>1</v>
      </c>
      <c r="EC648">
        <v>1</v>
      </c>
      <c r="ED648">
        <v>0.68</v>
      </c>
      <c r="EE648">
        <v>2.27</v>
      </c>
      <c r="EF648">
        <v>5.7000000000000002E-2</v>
      </c>
      <c r="EG648">
        <v>0</v>
      </c>
      <c r="EH648">
        <v>0.192</v>
      </c>
      <c r="EI648">
        <v>11.157999999999999</v>
      </c>
      <c r="EJ648">
        <v>0.16600000000000001</v>
      </c>
      <c r="EK648">
        <v>3.5999999999999997E-2</v>
      </c>
      <c r="EL648">
        <v>0.13</v>
      </c>
      <c r="EM648">
        <v>0.59599999999999997</v>
      </c>
      <c r="EN648">
        <v>0.28100000000000003</v>
      </c>
      <c r="EO648">
        <v>0</v>
      </c>
      <c r="EP648">
        <v>0.42799999999999999</v>
      </c>
      <c r="EQ648">
        <v>6.9550000000000001</v>
      </c>
      <c r="ER648">
        <v>0.49199999999999999</v>
      </c>
      <c r="ES648">
        <v>8.7999999999999995E-2</v>
      </c>
      <c r="ET648">
        <v>0.12</v>
      </c>
      <c r="FC648" s="2">
        <v>2971000</v>
      </c>
      <c r="FD648" s="2">
        <v>6743000</v>
      </c>
      <c r="FE648" s="2">
        <v>168400</v>
      </c>
      <c r="FF648" s="2">
        <v>0</v>
      </c>
      <c r="FG648" s="2">
        <v>570000</v>
      </c>
      <c r="FH648" s="2">
        <v>33150000</v>
      </c>
      <c r="FI648" s="2">
        <v>494100</v>
      </c>
      <c r="FJ648" s="2">
        <v>106600</v>
      </c>
      <c r="FK648" s="2">
        <v>385000</v>
      </c>
      <c r="FL648" s="2">
        <v>320700</v>
      </c>
      <c r="FM648" s="2">
        <v>191100</v>
      </c>
      <c r="FN648" s="2">
        <v>89980</v>
      </c>
      <c r="FO648" s="2">
        <v>0</v>
      </c>
      <c r="FP648" s="2">
        <v>137100</v>
      </c>
      <c r="FQ648" s="2">
        <v>2230000</v>
      </c>
      <c r="FR648" s="2">
        <v>157700</v>
      </c>
      <c r="FS648" s="2">
        <v>28370</v>
      </c>
      <c r="FT648" s="2">
        <v>38350</v>
      </c>
    </row>
    <row r="649" spans="1:176" x14ac:dyDescent="0.2">
      <c r="A649">
        <v>0</v>
      </c>
      <c r="B649" t="s">
        <v>176</v>
      </c>
      <c r="C649" t="s">
        <v>1516</v>
      </c>
      <c r="D649" t="s">
        <v>252</v>
      </c>
      <c r="E649" t="s">
        <v>1499</v>
      </c>
      <c r="F649" s="3">
        <v>1.2923611111111111</v>
      </c>
      <c r="G649">
        <v>1</v>
      </c>
      <c r="H649">
        <v>706.47850000000005</v>
      </c>
      <c r="I649" t="s">
        <v>1517</v>
      </c>
      <c r="J649" s="10">
        <v>14.103</v>
      </c>
      <c r="K649" t="e">
        <f>-H</f>
        <v>#NAME?</v>
      </c>
      <c r="L649">
        <v>1.0860000000000001</v>
      </c>
      <c r="M649">
        <v>0.79200000000000004</v>
      </c>
      <c r="N649">
        <v>0.97499999999999998</v>
      </c>
      <c r="O649">
        <v>1.107</v>
      </c>
      <c r="P649">
        <v>0.79800000000000004</v>
      </c>
      <c r="Q649">
        <v>0.94799999999999995</v>
      </c>
      <c r="R649">
        <v>0.81</v>
      </c>
      <c r="S649">
        <v>9.6000000000000002E-2</v>
      </c>
      <c r="T649">
        <v>0.97899999999999998</v>
      </c>
      <c r="U649">
        <v>0.73499999999999999</v>
      </c>
      <c r="V649">
        <v>1.1779999999999999</v>
      </c>
      <c r="W649">
        <v>1.0329999999999999</v>
      </c>
      <c r="X649">
        <v>0.98699999999999999</v>
      </c>
      <c r="Y649">
        <v>1.0049999999999999</v>
      </c>
      <c r="Z649">
        <v>1.081</v>
      </c>
      <c r="AA649">
        <v>0.17699999999999999</v>
      </c>
      <c r="AB649">
        <v>0.52400000000000002</v>
      </c>
      <c r="AC649">
        <v>0.876</v>
      </c>
      <c r="AD649">
        <v>0.95199999999999996</v>
      </c>
      <c r="AE649">
        <v>0.52800000000000002</v>
      </c>
      <c r="AF649">
        <v>0.88500000000000001</v>
      </c>
      <c r="AG649">
        <v>0</v>
      </c>
      <c r="AH649">
        <v>0</v>
      </c>
      <c r="AI649">
        <v>0</v>
      </c>
      <c r="AJ649" t="s">
        <v>178</v>
      </c>
      <c r="AK649" t="s">
        <v>178</v>
      </c>
      <c r="AL649" t="s">
        <v>178</v>
      </c>
      <c r="AM649" t="s">
        <v>178</v>
      </c>
      <c r="AN649" t="s">
        <v>178</v>
      </c>
      <c r="AO649" t="s">
        <v>178</v>
      </c>
      <c r="AP649" t="s">
        <v>178</v>
      </c>
      <c r="AQ649" t="s">
        <v>178</v>
      </c>
      <c r="AR649" t="s">
        <v>177</v>
      </c>
      <c r="AS649">
        <v>0.85</v>
      </c>
      <c r="AT649">
        <v>0.75</v>
      </c>
      <c r="AU649">
        <v>0.92</v>
      </c>
      <c r="AV649">
        <v>0.89</v>
      </c>
      <c r="AW649">
        <v>0.98</v>
      </c>
      <c r="AX649">
        <v>0.81</v>
      </c>
      <c r="AY649">
        <v>0.51</v>
      </c>
      <c r="AZ649">
        <v>0.73</v>
      </c>
      <c r="BA649">
        <v>0.79</v>
      </c>
      <c r="BB649" s="1">
        <v>149636.01</v>
      </c>
      <c r="BC649" s="1">
        <v>146431.04000000001</v>
      </c>
      <c r="BD649" s="1">
        <v>116893.18</v>
      </c>
      <c r="BE649" s="1">
        <v>176334.21</v>
      </c>
      <c r="BF649" s="1">
        <v>154633.84</v>
      </c>
      <c r="BG649" s="1">
        <v>157902.5</v>
      </c>
      <c r="BH649" s="1">
        <v>155614.53</v>
      </c>
      <c r="BI649" s="1">
        <v>161688.06</v>
      </c>
      <c r="BJ649" s="1">
        <v>26546.74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0</v>
      </c>
      <c r="BT649">
        <v>24.257000000000001</v>
      </c>
      <c r="BU649">
        <v>21.207000000000001</v>
      </c>
      <c r="BV649">
        <v>16.978000000000002</v>
      </c>
      <c r="BW649">
        <v>28.994</v>
      </c>
      <c r="BX649">
        <v>15.898</v>
      </c>
      <c r="BY649">
        <v>13.603</v>
      </c>
      <c r="BZ649">
        <v>12.946</v>
      </c>
      <c r="CA649">
        <v>14.645</v>
      </c>
      <c r="CB649">
        <v>0</v>
      </c>
      <c r="CC649">
        <v>80.858000000000004</v>
      </c>
      <c r="CD649">
        <v>70.688999999999993</v>
      </c>
      <c r="CE649">
        <v>84.89</v>
      </c>
      <c r="CF649">
        <v>72.483999999999995</v>
      </c>
      <c r="CG649">
        <v>79.488</v>
      </c>
      <c r="CH649">
        <v>68.015000000000001</v>
      </c>
      <c r="CI649">
        <v>64.73</v>
      </c>
      <c r="CJ649">
        <v>73.227000000000004</v>
      </c>
      <c r="CK649">
        <v>0</v>
      </c>
      <c r="CL649" s="2">
        <v>1274000</v>
      </c>
      <c r="CM649" s="2">
        <v>1384000</v>
      </c>
      <c r="CN649" s="2">
        <v>1009000</v>
      </c>
      <c r="CO649" s="2">
        <v>1242000</v>
      </c>
      <c r="CP649" s="2">
        <v>1411000</v>
      </c>
      <c r="CQ649" s="2">
        <v>1016000</v>
      </c>
      <c r="CR649" s="2">
        <v>1208000</v>
      </c>
      <c r="CS649" s="2">
        <v>1033000</v>
      </c>
      <c r="CT649" s="2">
        <v>122300</v>
      </c>
      <c r="CU649" s="2">
        <v>149600</v>
      </c>
      <c r="CV649" s="2">
        <v>146400</v>
      </c>
      <c r="CW649" s="2">
        <v>110000</v>
      </c>
      <c r="CX649" s="2">
        <v>176300</v>
      </c>
      <c r="CY649" s="2">
        <v>154600</v>
      </c>
      <c r="CZ649" s="2">
        <v>147600</v>
      </c>
      <c r="DA649" s="2">
        <v>150400</v>
      </c>
      <c r="DB649" s="2">
        <v>161700</v>
      </c>
      <c r="DC649" s="2">
        <v>26550</v>
      </c>
      <c r="DD649">
        <v>129.46700000000001</v>
      </c>
      <c r="DE649">
        <v>27.141999999999999</v>
      </c>
      <c r="DF649">
        <v>129.04499999999999</v>
      </c>
      <c r="DG649">
        <v>102.544</v>
      </c>
      <c r="DH649">
        <v>30.167000000000002</v>
      </c>
      <c r="DI649">
        <v>125.568</v>
      </c>
      <c r="DJ649">
        <v>0</v>
      </c>
      <c r="DK649">
        <v>0</v>
      </c>
      <c r="DL649">
        <v>0</v>
      </c>
      <c r="DM649">
        <v>107.503</v>
      </c>
      <c r="DN649">
        <v>39.081000000000003</v>
      </c>
      <c r="DO649">
        <v>97.433999999999997</v>
      </c>
      <c r="DP649">
        <v>83.558999999999997</v>
      </c>
      <c r="DQ649">
        <v>42.171999999999997</v>
      </c>
      <c r="DR649">
        <v>111.349</v>
      </c>
      <c r="DS649">
        <v>0</v>
      </c>
      <c r="DT649">
        <v>0</v>
      </c>
      <c r="DU649">
        <v>0</v>
      </c>
      <c r="DV649">
        <v>1</v>
      </c>
      <c r="DW649">
        <v>1</v>
      </c>
      <c r="DX649">
        <v>0.81</v>
      </c>
      <c r="DY649">
        <v>1</v>
      </c>
      <c r="DZ649">
        <v>1</v>
      </c>
      <c r="EA649">
        <v>0.93</v>
      </c>
      <c r="EB649">
        <v>0.95</v>
      </c>
      <c r="EC649">
        <v>1</v>
      </c>
      <c r="ED649">
        <v>1</v>
      </c>
      <c r="EE649">
        <v>1.0860000000000001</v>
      </c>
      <c r="EF649">
        <v>0.79200000000000004</v>
      </c>
      <c r="EG649">
        <v>0.97499999999999998</v>
      </c>
      <c r="EH649">
        <v>1.107</v>
      </c>
      <c r="EI649">
        <v>0.79800000000000004</v>
      </c>
      <c r="EJ649">
        <v>0.94799999999999995</v>
      </c>
      <c r="EK649">
        <v>0.81</v>
      </c>
      <c r="EL649">
        <v>9.6000000000000002E-2</v>
      </c>
      <c r="EM649">
        <v>0.97899999999999998</v>
      </c>
      <c r="EN649">
        <v>0.73499999999999999</v>
      </c>
      <c r="EO649">
        <v>1.1779999999999999</v>
      </c>
      <c r="EP649">
        <v>1.0329999999999999</v>
      </c>
      <c r="EQ649">
        <v>0.98699999999999999</v>
      </c>
      <c r="ER649">
        <v>1.0049999999999999</v>
      </c>
      <c r="ES649">
        <v>1.081</v>
      </c>
      <c r="ET649">
        <v>0.17699999999999999</v>
      </c>
      <c r="FC649" s="2">
        <v>1274000</v>
      </c>
      <c r="FD649" s="2">
        <v>1384000</v>
      </c>
      <c r="FE649" s="2">
        <v>1009000</v>
      </c>
      <c r="FF649" s="2">
        <v>1242000</v>
      </c>
      <c r="FG649" s="2">
        <v>1411000</v>
      </c>
      <c r="FH649" s="2">
        <v>1016000</v>
      </c>
      <c r="FI649" s="2">
        <v>1208000</v>
      </c>
      <c r="FJ649" s="2">
        <v>1033000</v>
      </c>
      <c r="FK649" s="2">
        <v>122300</v>
      </c>
      <c r="FL649" s="2">
        <v>149600</v>
      </c>
      <c r="FM649" s="2">
        <v>146400</v>
      </c>
      <c r="FN649" s="2">
        <v>110000</v>
      </c>
      <c r="FO649" s="2">
        <v>176300</v>
      </c>
      <c r="FP649" s="2">
        <v>154600</v>
      </c>
      <c r="FQ649" s="2">
        <v>147600</v>
      </c>
      <c r="FR649" s="2">
        <v>150400</v>
      </c>
      <c r="FS649" s="2">
        <v>161700</v>
      </c>
      <c r="FT649" s="2">
        <v>26550</v>
      </c>
    </row>
    <row r="650" spans="1:176" x14ac:dyDescent="0.2">
      <c r="A650">
        <v>0</v>
      </c>
      <c r="B650" t="s">
        <v>176</v>
      </c>
      <c r="C650" t="s">
        <v>290</v>
      </c>
      <c r="D650" t="s">
        <v>252</v>
      </c>
      <c r="E650" t="s">
        <v>291</v>
      </c>
      <c r="F650" s="3">
        <v>1.5020833333333332</v>
      </c>
      <c r="G650">
        <v>1</v>
      </c>
      <c r="H650">
        <v>772.52539999999999</v>
      </c>
      <c r="I650" t="s">
        <v>292</v>
      </c>
      <c r="J650" s="10">
        <v>15.356</v>
      </c>
      <c r="K650" t="e">
        <f>-H</f>
        <v>#NAME?</v>
      </c>
      <c r="L650">
        <v>0</v>
      </c>
      <c r="M650">
        <v>0</v>
      </c>
      <c r="N650">
        <v>0</v>
      </c>
      <c r="O650">
        <v>0</v>
      </c>
      <c r="P650">
        <v>1033874.018</v>
      </c>
      <c r="Q650">
        <v>0</v>
      </c>
      <c r="R650">
        <v>50787.451000000001</v>
      </c>
      <c r="S650">
        <v>78228.557000000001</v>
      </c>
      <c r="T650">
        <v>0</v>
      </c>
      <c r="U650">
        <v>0</v>
      </c>
      <c r="V650">
        <v>0</v>
      </c>
      <c r="W650">
        <v>0</v>
      </c>
      <c r="X650">
        <v>163451.177</v>
      </c>
      <c r="Y650">
        <v>0</v>
      </c>
      <c r="Z650">
        <v>22712.184000000001</v>
      </c>
      <c r="AA650">
        <v>19283.246999999999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 t="s">
        <v>177</v>
      </c>
      <c r="AK650" t="s">
        <v>177</v>
      </c>
      <c r="AL650" t="s">
        <v>177</v>
      </c>
      <c r="AM650" t="s">
        <v>177</v>
      </c>
      <c r="AN650" t="s">
        <v>177</v>
      </c>
      <c r="AO650" t="s">
        <v>178</v>
      </c>
      <c r="AP650" t="s">
        <v>177</v>
      </c>
      <c r="AQ650" t="s">
        <v>177</v>
      </c>
      <c r="AR650" t="s">
        <v>177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0.93</v>
      </c>
      <c r="AY650">
        <v>0</v>
      </c>
      <c r="AZ650">
        <v>1</v>
      </c>
      <c r="BA650">
        <v>0.99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10.24</v>
      </c>
      <c r="BH650">
        <v>0</v>
      </c>
      <c r="BI650" s="1">
        <v>5302.67</v>
      </c>
      <c r="BJ650" s="1">
        <v>34165.25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1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18.001999999999999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60.006</v>
      </c>
      <c r="CI650">
        <v>0</v>
      </c>
      <c r="CJ650">
        <v>0</v>
      </c>
      <c r="CK650">
        <v>0</v>
      </c>
      <c r="CL650" s="2">
        <v>0</v>
      </c>
      <c r="CM650" s="2">
        <v>0</v>
      </c>
      <c r="CN650" s="2">
        <v>0</v>
      </c>
      <c r="CO650" s="2">
        <v>0</v>
      </c>
      <c r="CP650" s="2">
        <v>0</v>
      </c>
      <c r="CQ650" s="2">
        <v>1034000</v>
      </c>
      <c r="CR650" s="2">
        <v>0</v>
      </c>
      <c r="CS650" s="2">
        <v>50790</v>
      </c>
      <c r="CT650" s="2">
        <v>78230</v>
      </c>
      <c r="CU650" s="2">
        <v>0</v>
      </c>
      <c r="CV650" s="2">
        <v>0</v>
      </c>
      <c r="CW650" s="2">
        <v>0</v>
      </c>
      <c r="CX650" s="2">
        <v>0</v>
      </c>
      <c r="CY650" s="2">
        <v>0</v>
      </c>
      <c r="CZ650" s="2">
        <v>163500</v>
      </c>
      <c r="DA650" s="2">
        <v>0</v>
      </c>
      <c r="DB650" s="2">
        <v>22710</v>
      </c>
      <c r="DC650" s="2">
        <v>19280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1</v>
      </c>
      <c r="EB650">
        <v>0</v>
      </c>
      <c r="EC650">
        <v>1</v>
      </c>
      <c r="ED650">
        <v>0.93</v>
      </c>
      <c r="EE650">
        <v>0</v>
      </c>
      <c r="EF650">
        <v>0</v>
      </c>
      <c r="EG650">
        <v>0</v>
      </c>
      <c r="EH650">
        <v>0</v>
      </c>
      <c r="EI650">
        <v>1033874.018</v>
      </c>
      <c r="EJ650">
        <v>0</v>
      </c>
      <c r="EK650">
        <v>50787.451000000001</v>
      </c>
      <c r="EL650">
        <v>78228.557000000001</v>
      </c>
      <c r="EM650">
        <v>0</v>
      </c>
      <c r="EN650">
        <v>0</v>
      </c>
      <c r="EO650">
        <v>0</v>
      </c>
      <c r="EP650">
        <v>0</v>
      </c>
      <c r="EQ650">
        <v>163451.177</v>
      </c>
      <c r="ER650">
        <v>0</v>
      </c>
      <c r="ES650">
        <v>22712.184000000001</v>
      </c>
      <c r="ET650">
        <v>19283.246999999999</v>
      </c>
      <c r="FC650" s="2">
        <v>0</v>
      </c>
      <c r="FD650" s="2">
        <v>0</v>
      </c>
      <c r="FE650" s="2">
        <v>0</v>
      </c>
      <c r="FF650" s="2">
        <v>0</v>
      </c>
      <c r="FG650" s="2">
        <v>0</v>
      </c>
      <c r="FH650" s="2">
        <v>1034000</v>
      </c>
      <c r="FI650" s="2">
        <v>0</v>
      </c>
      <c r="FJ650" s="2">
        <v>50790</v>
      </c>
      <c r="FK650" s="2">
        <v>78230</v>
      </c>
      <c r="FL650" s="2">
        <v>0</v>
      </c>
      <c r="FM650" s="2">
        <v>0</v>
      </c>
      <c r="FN650" s="2">
        <v>0</v>
      </c>
      <c r="FO650" s="2">
        <v>0</v>
      </c>
      <c r="FP650" s="2">
        <v>0</v>
      </c>
      <c r="FQ650" s="2">
        <v>163500</v>
      </c>
      <c r="FR650" s="2">
        <v>0</v>
      </c>
      <c r="FS650" s="2">
        <v>22710</v>
      </c>
      <c r="FT650" s="2">
        <v>19280</v>
      </c>
    </row>
    <row r="651" spans="1:176" x14ac:dyDescent="0.2">
      <c r="A651">
        <v>0</v>
      </c>
      <c r="B651" t="s">
        <v>179</v>
      </c>
      <c r="C651" t="s">
        <v>563</v>
      </c>
      <c r="D651" t="s">
        <v>180</v>
      </c>
      <c r="E651" t="s">
        <v>278</v>
      </c>
      <c r="F651" s="3">
        <v>1.4173611111111111</v>
      </c>
      <c r="G651">
        <v>1</v>
      </c>
      <c r="H651">
        <v>836.54150000000004</v>
      </c>
      <c r="I651" t="s">
        <v>564</v>
      </c>
      <c r="J651" s="10">
        <v>0.79700000000000004</v>
      </c>
      <c r="K651" t="e">
        <f>-H</f>
        <v>#NAME?</v>
      </c>
      <c r="L651">
        <v>0.25</v>
      </c>
      <c r="M651">
        <v>0.16600000000000001</v>
      </c>
      <c r="N651">
        <v>2.7E-2</v>
      </c>
      <c r="O651">
        <v>0.22700000000000001</v>
      </c>
      <c r="P651">
        <v>0.23300000000000001</v>
      </c>
      <c r="Q651">
        <v>0.91300000000000003</v>
      </c>
      <c r="R651">
        <v>0.14799999999999999</v>
      </c>
      <c r="S651">
        <v>0.45800000000000002</v>
      </c>
      <c r="T651">
        <v>0.33300000000000002</v>
      </c>
      <c r="U651">
        <v>0.39500000000000002</v>
      </c>
      <c r="V651">
        <v>0.107</v>
      </c>
      <c r="W651">
        <v>0.29699999999999999</v>
      </c>
      <c r="X651">
        <v>0.42099999999999999</v>
      </c>
      <c r="Y651">
        <v>0.874</v>
      </c>
      <c r="Z651">
        <v>0.48199999999999998</v>
      </c>
      <c r="AA651">
        <v>1.282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 t="s">
        <v>177</v>
      </c>
      <c r="AK651" t="s">
        <v>177</v>
      </c>
      <c r="AL651" t="s">
        <v>177</v>
      </c>
      <c r="AM651" t="s">
        <v>177</v>
      </c>
      <c r="AN651" t="s">
        <v>177</v>
      </c>
      <c r="AO651" t="s">
        <v>177</v>
      </c>
      <c r="AP651" t="s">
        <v>182</v>
      </c>
      <c r="AQ651" t="s">
        <v>177</v>
      </c>
      <c r="AR651" t="s">
        <v>177</v>
      </c>
      <c r="AS651">
        <v>0.5</v>
      </c>
      <c r="AT651">
        <v>0.86</v>
      </c>
      <c r="AU651">
        <v>0.97</v>
      </c>
      <c r="AV651">
        <v>1</v>
      </c>
      <c r="AW651">
        <v>0.57999999999999996</v>
      </c>
      <c r="AX651">
        <v>0.9</v>
      </c>
      <c r="AY651">
        <v>0.94</v>
      </c>
      <c r="AZ651">
        <v>0.99</v>
      </c>
      <c r="BA651">
        <v>0.89</v>
      </c>
      <c r="BB651" s="1">
        <v>1191177.8</v>
      </c>
      <c r="BC651">
        <v>1.61</v>
      </c>
      <c r="BD651" s="1">
        <v>503578.31</v>
      </c>
      <c r="BE651" s="1">
        <v>127547.41</v>
      </c>
      <c r="BF651" s="1">
        <v>360089.28</v>
      </c>
      <c r="BG651">
        <v>1.3</v>
      </c>
      <c r="BH651">
        <v>12.48</v>
      </c>
      <c r="BI651" s="1">
        <v>621989.61</v>
      </c>
      <c r="BJ651" s="1">
        <v>1527078.25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1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37.368000000000002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53.384</v>
      </c>
      <c r="CJ651">
        <v>0</v>
      </c>
      <c r="CK651">
        <v>0</v>
      </c>
      <c r="CL651" s="2">
        <v>13130000</v>
      </c>
      <c r="CM651" s="2">
        <v>3282000</v>
      </c>
      <c r="CN651" s="2">
        <v>2180000</v>
      </c>
      <c r="CO651" s="2">
        <v>353500</v>
      </c>
      <c r="CP651" s="2">
        <v>2982000</v>
      </c>
      <c r="CQ651" s="2">
        <v>3059000</v>
      </c>
      <c r="CR651" s="2">
        <v>11990000</v>
      </c>
      <c r="CS651" s="2">
        <v>1941000</v>
      </c>
      <c r="CT651" s="2">
        <v>6016000</v>
      </c>
      <c r="CU651" s="2">
        <v>1191000</v>
      </c>
      <c r="CV651" s="2">
        <v>396700</v>
      </c>
      <c r="CW651" s="2">
        <v>470000</v>
      </c>
      <c r="CX651" s="2">
        <v>127500</v>
      </c>
      <c r="CY651" s="2">
        <v>353400</v>
      </c>
      <c r="CZ651" s="2">
        <v>501200</v>
      </c>
      <c r="DA651" s="2">
        <v>1041000</v>
      </c>
      <c r="DB651" s="2">
        <v>574200</v>
      </c>
      <c r="DC651" s="2">
        <v>1527000</v>
      </c>
      <c r="DD651">
        <v>0</v>
      </c>
      <c r="DE651">
        <v>0</v>
      </c>
      <c r="DF651">
        <v>141.37700000000001</v>
      </c>
      <c r="DG651">
        <v>0</v>
      </c>
      <c r="DH651">
        <v>0</v>
      </c>
      <c r="DI651">
        <v>0</v>
      </c>
      <c r="DJ651">
        <v>0</v>
      </c>
      <c r="DK651">
        <v>137.03899999999999</v>
      </c>
      <c r="DL651">
        <v>141.37799999999999</v>
      </c>
      <c r="DM651">
        <v>0</v>
      </c>
      <c r="DN651">
        <v>0</v>
      </c>
      <c r="DO651">
        <v>141.30600000000001</v>
      </c>
      <c r="DP651">
        <v>0</v>
      </c>
      <c r="DQ651">
        <v>0</v>
      </c>
      <c r="DR651">
        <v>0</v>
      </c>
      <c r="DS651">
        <v>0</v>
      </c>
      <c r="DT651">
        <v>132.869</v>
      </c>
      <c r="DU651">
        <v>141.32499999999999</v>
      </c>
      <c r="DV651">
        <v>1</v>
      </c>
      <c r="DW651">
        <v>0.83</v>
      </c>
      <c r="DX651">
        <v>0.94</v>
      </c>
      <c r="DY651">
        <v>1</v>
      </c>
      <c r="DZ651">
        <v>0.92</v>
      </c>
      <c r="EA651">
        <v>0.69</v>
      </c>
      <c r="EB651">
        <v>0.81</v>
      </c>
      <c r="EC651">
        <v>0.92</v>
      </c>
      <c r="ED651">
        <v>1</v>
      </c>
      <c r="EE651">
        <v>0.25</v>
      </c>
      <c r="EF651">
        <v>0.16600000000000001</v>
      </c>
      <c r="EG651">
        <v>2.7E-2</v>
      </c>
      <c r="EH651">
        <v>0.22700000000000001</v>
      </c>
      <c r="EI651">
        <v>0.23300000000000001</v>
      </c>
      <c r="EJ651">
        <v>0.91300000000000003</v>
      </c>
      <c r="EK651">
        <v>0.14799999999999999</v>
      </c>
      <c r="EL651">
        <v>0.45800000000000002</v>
      </c>
      <c r="EM651">
        <v>0.33300000000000002</v>
      </c>
      <c r="EN651">
        <v>0.39500000000000002</v>
      </c>
      <c r="EO651">
        <v>0.107</v>
      </c>
      <c r="EP651">
        <v>0.29699999999999999</v>
      </c>
      <c r="EQ651">
        <v>0.42099999999999999</v>
      </c>
      <c r="ER651">
        <v>0.874</v>
      </c>
      <c r="ES651">
        <v>0.48199999999999998</v>
      </c>
      <c r="ET651">
        <v>1.282</v>
      </c>
      <c r="FC651" s="2">
        <v>13130000</v>
      </c>
      <c r="FD651" s="2">
        <v>3282000</v>
      </c>
      <c r="FE651" s="2">
        <v>2180000</v>
      </c>
      <c r="FF651" s="2">
        <v>353500</v>
      </c>
      <c r="FG651" s="2">
        <v>2982000</v>
      </c>
      <c r="FH651" s="2">
        <v>3059000</v>
      </c>
      <c r="FI651" s="2">
        <v>11990000</v>
      </c>
      <c r="FJ651" s="2">
        <v>1941000</v>
      </c>
      <c r="FK651" s="2">
        <v>6016000</v>
      </c>
      <c r="FL651" s="2">
        <v>1191000</v>
      </c>
      <c r="FM651" s="2">
        <v>396700</v>
      </c>
      <c r="FN651" s="2">
        <v>470000</v>
      </c>
      <c r="FO651" s="2">
        <v>127500</v>
      </c>
      <c r="FP651" s="2">
        <v>353400</v>
      </c>
      <c r="FQ651" s="2">
        <v>501200</v>
      </c>
      <c r="FR651" s="2">
        <v>1041000</v>
      </c>
      <c r="FS651" s="2">
        <v>574200</v>
      </c>
      <c r="FT651" s="2">
        <v>1527000</v>
      </c>
    </row>
    <row r="652" spans="1:176" x14ac:dyDescent="0.2">
      <c r="A652">
        <v>0</v>
      </c>
      <c r="B652" t="s">
        <v>176</v>
      </c>
      <c r="C652" t="s">
        <v>563</v>
      </c>
      <c r="D652" t="s">
        <v>180</v>
      </c>
      <c r="E652" t="s">
        <v>278</v>
      </c>
      <c r="F652" s="3">
        <v>1.4173611111111111</v>
      </c>
      <c r="G652">
        <v>3</v>
      </c>
      <c r="H652">
        <v>836.54150000000004</v>
      </c>
      <c r="I652" t="s">
        <v>564</v>
      </c>
      <c r="J652" s="10">
        <v>16.541</v>
      </c>
      <c r="K652">
        <f>+[1]SampleID!NH4</f>
        <v>0</v>
      </c>
      <c r="L652">
        <v>7.4999999999999997E-2</v>
      </c>
      <c r="M652">
        <v>5.4189999999999996</v>
      </c>
      <c r="N652">
        <v>0.69</v>
      </c>
      <c r="O652">
        <v>0.626</v>
      </c>
      <c r="P652">
        <v>14.49</v>
      </c>
      <c r="Q652">
        <v>1.034</v>
      </c>
      <c r="R652">
        <v>5.6509999999999998</v>
      </c>
      <c r="S652">
        <v>7.0720000000000001</v>
      </c>
      <c r="T652">
        <v>0.12</v>
      </c>
      <c r="U652">
        <v>1.569</v>
      </c>
      <c r="V652">
        <v>0.626</v>
      </c>
      <c r="W652">
        <v>0.7</v>
      </c>
      <c r="X652">
        <v>11.619</v>
      </c>
      <c r="Y652">
        <v>1.1990000000000001</v>
      </c>
      <c r="Z652">
        <v>7.016</v>
      </c>
      <c r="AA652">
        <v>2.4489999999999998</v>
      </c>
      <c r="AB652">
        <v>3.7999999999999999E-2</v>
      </c>
      <c r="AC652">
        <v>0.46100000000000002</v>
      </c>
      <c r="AD652">
        <v>0.315</v>
      </c>
      <c r="AE652">
        <v>0.25600000000000001</v>
      </c>
      <c r="AF652">
        <v>0.46200000000000002</v>
      </c>
      <c r="AG652">
        <v>0.71499999999999997</v>
      </c>
      <c r="AH652">
        <v>1E-3</v>
      </c>
      <c r="AI652">
        <v>0.26</v>
      </c>
      <c r="AJ652" t="s">
        <v>182</v>
      </c>
      <c r="AK652" t="s">
        <v>177</v>
      </c>
      <c r="AL652" t="s">
        <v>182</v>
      </c>
      <c r="AM652" t="s">
        <v>177</v>
      </c>
      <c r="AN652" t="s">
        <v>177</v>
      </c>
      <c r="AO652" t="s">
        <v>182</v>
      </c>
      <c r="AP652" t="s">
        <v>182</v>
      </c>
      <c r="AQ652" t="s">
        <v>177</v>
      </c>
      <c r="AR652" t="s">
        <v>182</v>
      </c>
      <c r="AS652">
        <v>0.71</v>
      </c>
      <c r="AT652">
        <v>0.96</v>
      </c>
      <c r="AU652">
        <v>0.37</v>
      </c>
      <c r="AV652">
        <v>0.7</v>
      </c>
      <c r="AW652">
        <v>0.72</v>
      </c>
      <c r="AX652">
        <v>0.65</v>
      </c>
      <c r="AY652">
        <v>0.97</v>
      </c>
      <c r="AZ652">
        <v>0.89</v>
      </c>
      <c r="BA652">
        <v>0.76</v>
      </c>
      <c r="BB652" s="1">
        <v>1716.33</v>
      </c>
      <c r="BC652" s="1">
        <v>95949.15</v>
      </c>
      <c r="BD652" s="1">
        <v>746899.88</v>
      </c>
      <c r="BE652" s="1">
        <v>368257.87</v>
      </c>
      <c r="BF652" s="1">
        <v>333293.15000000002</v>
      </c>
      <c r="BG652">
        <v>7.88</v>
      </c>
      <c r="BH652">
        <v>9.6199999999999992</v>
      </c>
      <c r="BI652">
        <v>29.84</v>
      </c>
      <c r="BJ652" s="1">
        <v>1165925.1100000001</v>
      </c>
      <c r="BK652">
        <v>1</v>
      </c>
      <c r="BL652">
        <v>0</v>
      </c>
      <c r="BM652">
        <v>2</v>
      </c>
      <c r="BN652">
        <v>0</v>
      </c>
      <c r="BO652">
        <v>0</v>
      </c>
      <c r="BP652">
        <v>2</v>
      </c>
      <c r="BQ652">
        <v>2</v>
      </c>
      <c r="BR652">
        <v>0</v>
      </c>
      <c r="BS652">
        <v>1</v>
      </c>
      <c r="BT652">
        <v>15.852</v>
      </c>
      <c r="BU652">
        <v>0</v>
      </c>
      <c r="BV652">
        <v>44.491999999999997</v>
      </c>
      <c r="BW652">
        <v>0</v>
      </c>
      <c r="BX652">
        <v>0</v>
      </c>
      <c r="BY652">
        <v>69.861999999999995</v>
      </c>
      <c r="BZ652">
        <v>29.318999999999999</v>
      </c>
      <c r="CA652">
        <v>0</v>
      </c>
      <c r="CB652">
        <v>6.5720000000000001</v>
      </c>
      <c r="CC652">
        <v>39.630000000000003</v>
      </c>
      <c r="CD652">
        <v>0</v>
      </c>
      <c r="CE652">
        <v>74.153999999999996</v>
      </c>
      <c r="CF652">
        <v>0</v>
      </c>
      <c r="CG652">
        <v>0</v>
      </c>
      <c r="CH652">
        <v>77.623999999999995</v>
      </c>
      <c r="CI652">
        <v>58.637999999999998</v>
      </c>
      <c r="CJ652">
        <v>0</v>
      </c>
      <c r="CK652">
        <v>21.907</v>
      </c>
      <c r="CL652" s="2">
        <v>6460000</v>
      </c>
      <c r="CM652" s="2">
        <v>487300</v>
      </c>
      <c r="CN652" s="2">
        <v>35010000</v>
      </c>
      <c r="CO652" s="2">
        <v>4454000</v>
      </c>
      <c r="CP652" s="2">
        <v>4047000</v>
      </c>
      <c r="CQ652" s="2">
        <v>93600000</v>
      </c>
      <c r="CR652" s="2">
        <v>6678000</v>
      </c>
      <c r="CS652" s="2">
        <v>36500000</v>
      </c>
      <c r="CT652" s="2">
        <v>45680000</v>
      </c>
      <c r="CU652" s="2">
        <v>476100</v>
      </c>
      <c r="CV652" s="2">
        <v>57060</v>
      </c>
      <c r="CW652" s="2">
        <v>746900</v>
      </c>
      <c r="CX652" s="2">
        <v>298200</v>
      </c>
      <c r="CY652" s="2">
        <v>333300</v>
      </c>
      <c r="CZ652" s="2">
        <v>5532000</v>
      </c>
      <c r="DA652" s="2">
        <v>570600</v>
      </c>
      <c r="DB652" s="2">
        <v>3340000</v>
      </c>
      <c r="DC652" s="2">
        <v>1166000</v>
      </c>
      <c r="DD652">
        <v>26.087</v>
      </c>
      <c r="DE652">
        <v>41.421999999999997</v>
      </c>
      <c r="DF652">
        <v>112.286</v>
      </c>
      <c r="DG652">
        <v>129.173</v>
      </c>
      <c r="DH652">
        <v>100.589</v>
      </c>
      <c r="DI652">
        <v>138.52600000000001</v>
      </c>
      <c r="DJ652">
        <v>72.602999999999994</v>
      </c>
      <c r="DK652">
        <v>0</v>
      </c>
      <c r="DL652">
        <v>74.132000000000005</v>
      </c>
      <c r="DM652">
        <v>63.854999999999997</v>
      </c>
      <c r="DN652">
        <v>76.647000000000006</v>
      </c>
      <c r="DO652">
        <v>75.289000000000001</v>
      </c>
      <c r="DP652">
        <v>112.5</v>
      </c>
      <c r="DQ652">
        <v>97.072000000000003</v>
      </c>
      <c r="DR652">
        <v>134.54300000000001</v>
      </c>
      <c r="DS652">
        <v>61.747999999999998</v>
      </c>
      <c r="DT652">
        <v>0</v>
      </c>
      <c r="DU652">
        <v>74.822999999999993</v>
      </c>
      <c r="DV652">
        <v>0.85</v>
      </c>
      <c r="DW652">
        <v>0.88</v>
      </c>
      <c r="DX652">
        <v>1</v>
      </c>
      <c r="DY652">
        <v>0.89</v>
      </c>
      <c r="DZ652">
        <v>1</v>
      </c>
      <c r="EA652">
        <v>1</v>
      </c>
      <c r="EB652">
        <v>0.85</v>
      </c>
      <c r="EC652">
        <v>0.67</v>
      </c>
      <c r="ED652">
        <v>1</v>
      </c>
      <c r="EE652">
        <v>7.4999999999999997E-2</v>
      </c>
      <c r="EF652">
        <v>5.4189999999999996</v>
      </c>
      <c r="EG652">
        <v>0.69</v>
      </c>
      <c r="EH652">
        <v>0.626</v>
      </c>
      <c r="EI652">
        <v>14.49</v>
      </c>
      <c r="EJ652">
        <v>1.034</v>
      </c>
      <c r="EK652">
        <v>5.6509999999999998</v>
      </c>
      <c r="EL652">
        <v>7.0720000000000001</v>
      </c>
      <c r="EM652">
        <v>0.12</v>
      </c>
      <c r="EN652">
        <v>1.569</v>
      </c>
      <c r="EO652">
        <v>0.626</v>
      </c>
      <c r="EP652">
        <v>0.7</v>
      </c>
      <c r="EQ652">
        <v>11.619</v>
      </c>
      <c r="ER652">
        <v>1.1990000000000001</v>
      </c>
      <c r="ES652">
        <v>7.016</v>
      </c>
      <c r="ET652">
        <v>2.4489999999999998</v>
      </c>
      <c r="FC652" s="2">
        <v>6460000</v>
      </c>
      <c r="FD652" s="2">
        <v>487300</v>
      </c>
      <c r="FE652" s="2">
        <v>35010000</v>
      </c>
      <c r="FF652" s="2">
        <v>4454000</v>
      </c>
      <c r="FG652" s="2">
        <v>4047000</v>
      </c>
      <c r="FH652" s="2">
        <v>93600000</v>
      </c>
      <c r="FI652" s="2">
        <v>6678000</v>
      </c>
      <c r="FJ652" s="2">
        <v>36500000</v>
      </c>
      <c r="FK652" s="2">
        <v>45680000</v>
      </c>
      <c r="FL652" s="2">
        <v>476100</v>
      </c>
      <c r="FM652" s="2">
        <v>57060</v>
      </c>
      <c r="FN652" s="2">
        <v>746900</v>
      </c>
      <c r="FO652" s="2">
        <v>298200</v>
      </c>
      <c r="FP652" s="2">
        <v>333300</v>
      </c>
      <c r="FQ652" s="2">
        <v>5532000</v>
      </c>
      <c r="FR652" s="2">
        <v>570600</v>
      </c>
      <c r="FS652" s="2">
        <v>3340000</v>
      </c>
      <c r="FT652" s="2">
        <v>1166000</v>
      </c>
    </row>
    <row r="653" spans="1:176" x14ac:dyDescent="0.2">
      <c r="A653">
        <v>0</v>
      </c>
      <c r="B653" t="s">
        <v>179</v>
      </c>
      <c r="C653" t="s">
        <v>246</v>
      </c>
      <c r="D653" t="s">
        <v>180</v>
      </c>
      <c r="E653" t="s">
        <v>247</v>
      </c>
      <c r="F653" s="3">
        <v>1.4180555555555554</v>
      </c>
      <c r="G653">
        <v>1</v>
      </c>
      <c r="H653">
        <v>834.5258</v>
      </c>
      <c r="I653" t="s">
        <v>248</v>
      </c>
      <c r="J653" s="10">
        <v>0.69599999999999995</v>
      </c>
      <c r="K653" t="e">
        <f t="shared" ref="K653:K665" si="25">-H</f>
        <v>#NAME?</v>
      </c>
      <c r="L653">
        <v>6.4989999999999997</v>
      </c>
      <c r="M653">
        <v>1.9650000000000001</v>
      </c>
      <c r="N653">
        <v>1.208</v>
      </c>
      <c r="O653">
        <v>5.6269999999999998</v>
      </c>
      <c r="P653">
        <v>4.7060000000000004</v>
      </c>
      <c r="Q653">
        <v>1.77</v>
      </c>
      <c r="R653">
        <v>34.89</v>
      </c>
      <c r="S653">
        <v>33.210999999999999</v>
      </c>
      <c r="T653">
        <v>1.375</v>
      </c>
      <c r="U653">
        <v>1.2829999999999999</v>
      </c>
      <c r="V653">
        <v>1.403</v>
      </c>
      <c r="W653">
        <v>3.3079999999999998</v>
      </c>
      <c r="X653">
        <v>2.0110000000000001</v>
      </c>
      <c r="Y653">
        <v>1.9650000000000001</v>
      </c>
      <c r="Z653">
        <v>7.0869999999999997</v>
      </c>
      <c r="AA653">
        <v>10.795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 t="s">
        <v>177</v>
      </c>
      <c r="AK653" t="s">
        <v>177</v>
      </c>
      <c r="AL653" t="s">
        <v>177</v>
      </c>
      <c r="AM653" t="s">
        <v>177</v>
      </c>
      <c r="AN653" t="s">
        <v>177</v>
      </c>
      <c r="AO653" t="s">
        <v>177</v>
      </c>
      <c r="AP653" t="s">
        <v>177</v>
      </c>
      <c r="AQ653" t="s">
        <v>177</v>
      </c>
      <c r="AR653" t="s">
        <v>182</v>
      </c>
      <c r="AS653">
        <v>1</v>
      </c>
      <c r="AT653">
        <v>0.73</v>
      </c>
      <c r="AU653">
        <v>1</v>
      </c>
      <c r="AV653">
        <v>0.97</v>
      </c>
      <c r="AW653">
        <v>1</v>
      </c>
      <c r="AX653">
        <v>0.91</v>
      </c>
      <c r="AY653">
        <v>1</v>
      </c>
      <c r="AZ653">
        <v>0.88</v>
      </c>
      <c r="BA653">
        <v>0.79</v>
      </c>
      <c r="BB653" s="1">
        <v>210961.36</v>
      </c>
      <c r="BC653" s="1">
        <v>296259.52</v>
      </c>
      <c r="BD653" s="1">
        <v>282237.90999999997</v>
      </c>
      <c r="BE653" s="1">
        <v>337433.3</v>
      </c>
      <c r="BF653" s="1">
        <v>720524.27</v>
      </c>
      <c r="BG653" s="1">
        <v>431365.18</v>
      </c>
      <c r="BH653" s="1">
        <v>414645.11</v>
      </c>
      <c r="BI653" s="1">
        <v>1165406</v>
      </c>
      <c r="BJ653" s="1">
        <v>2320781.16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1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63.540999999999997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57.764000000000003</v>
      </c>
      <c r="CL653" s="2">
        <v>420700</v>
      </c>
      <c r="CM653" s="2">
        <v>2734000</v>
      </c>
      <c r="CN653" s="2">
        <v>826700</v>
      </c>
      <c r="CO653" s="2">
        <v>508400</v>
      </c>
      <c r="CP653" s="2">
        <v>2367000</v>
      </c>
      <c r="CQ653" s="2">
        <v>1980000</v>
      </c>
      <c r="CR653" s="2">
        <v>744500</v>
      </c>
      <c r="CS653" s="2">
        <v>14680000</v>
      </c>
      <c r="CT653" s="2">
        <v>13970000</v>
      </c>
      <c r="CU653" s="2">
        <v>211000</v>
      </c>
      <c r="CV653" s="2">
        <v>290000</v>
      </c>
      <c r="CW653" s="2">
        <v>270700</v>
      </c>
      <c r="CX653" s="2">
        <v>296000</v>
      </c>
      <c r="CY653" s="2">
        <v>697800</v>
      </c>
      <c r="CZ653" s="2">
        <v>424300</v>
      </c>
      <c r="DA653" s="2">
        <v>414600</v>
      </c>
      <c r="DB653" s="2">
        <v>1495000</v>
      </c>
      <c r="DC653" s="2">
        <v>2277000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140.334</v>
      </c>
      <c r="DK653">
        <v>70.209999999999994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140.26900000000001</v>
      </c>
      <c r="DT653">
        <v>20.298999999999999</v>
      </c>
      <c r="DU653">
        <v>0</v>
      </c>
      <c r="DV653">
        <v>1</v>
      </c>
      <c r="DW653">
        <v>0.71</v>
      </c>
      <c r="DX653">
        <v>0.9</v>
      </c>
      <c r="DY653">
        <v>0.94</v>
      </c>
      <c r="DZ653">
        <v>0.92</v>
      </c>
      <c r="EA653">
        <v>0.92</v>
      </c>
      <c r="EB653">
        <v>1</v>
      </c>
      <c r="EC653">
        <v>0.38</v>
      </c>
      <c r="ED653">
        <v>0.88</v>
      </c>
      <c r="EE653">
        <v>6.4989999999999997</v>
      </c>
      <c r="EF653">
        <v>1.9650000000000001</v>
      </c>
      <c r="EG653">
        <v>1.208</v>
      </c>
      <c r="EH653">
        <v>5.6269999999999998</v>
      </c>
      <c r="EI653">
        <v>4.7060000000000004</v>
      </c>
      <c r="EJ653">
        <v>1.77</v>
      </c>
      <c r="EK653">
        <v>34.89</v>
      </c>
      <c r="EL653">
        <v>33.210999999999999</v>
      </c>
      <c r="EM653">
        <v>1.375</v>
      </c>
      <c r="EN653">
        <v>1.2829999999999999</v>
      </c>
      <c r="EO653">
        <v>1.403</v>
      </c>
      <c r="EP653">
        <v>3.3079999999999998</v>
      </c>
      <c r="EQ653">
        <v>2.0110000000000001</v>
      </c>
      <c r="ER653">
        <v>1.9650000000000001</v>
      </c>
      <c r="ES653">
        <v>7.0869999999999997</v>
      </c>
      <c r="ET653">
        <v>10.795</v>
      </c>
      <c r="FC653" s="2">
        <v>420700</v>
      </c>
      <c r="FD653" s="2">
        <v>2734000</v>
      </c>
      <c r="FE653" s="2">
        <v>826700</v>
      </c>
      <c r="FF653" s="2">
        <v>508400</v>
      </c>
      <c r="FG653" s="2">
        <v>2367000</v>
      </c>
      <c r="FH653" s="2">
        <v>1980000</v>
      </c>
      <c r="FI653" s="2">
        <v>744500</v>
      </c>
      <c r="FJ653" s="2">
        <v>14680000</v>
      </c>
      <c r="FK653" s="2">
        <v>13970000</v>
      </c>
      <c r="FL653" s="2">
        <v>211000</v>
      </c>
      <c r="FM653" s="2">
        <v>290000</v>
      </c>
      <c r="FN653" s="2">
        <v>270700</v>
      </c>
      <c r="FO653" s="2">
        <v>296000</v>
      </c>
      <c r="FP653" s="2">
        <v>697800</v>
      </c>
      <c r="FQ653" s="2">
        <v>424300</v>
      </c>
      <c r="FR653" s="2">
        <v>414600</v>
      </c>
      <c r="FS653" s="2">
        <v>1495000</v>
      </c>
      <c r="FT653" s="2">
        <v>2277000</v>
      </c>
    </row>
    <row r="654" spans="1:176" x14ac:dyDescent="0.2">
      <c r="A654">
        <v>0</v>
      </c>
      <c r="B654" t="s">
        <v>176</v>
      </c>
      <c r="C654" t="s">
        <v>246</v>
      </c>
      <c r="D654" t="s">
        <v>180</v>
      </c>
      <c r="E654" t="s">
        <v>247</v>
      </c>
      <c r="F654" s="3">
        <v>1.4180555555555554</v>
      </c>
      <c r="G654">
        <v>1</v>
      </c>
      <c r="H654">
        <v>834.5258</v>
      </c>
      <c r="I654" t="s">
        <v>248</v>
      </c>
      <c r="J654" s="10">
        <v>14.752000000000001</v>
      </c>
      <c r="K654" t="e">
        <f t="shared" si="25"/>
        <v>#NAME?</v>
      </c>
      <c r="L654">
        <v>0.879</v>
      </c>
      <c r="M654">
        <v>0.69199999999999995</v>
      </c>
      <c r="N654">
        <v>0.82399999999999995</v>
      </c>
      <c r="O654">
        <v>0.83199999999999996</v>
      </c>
      <c r="P654">
        <v>22.786000000000001</v>
      </c>
      <c r="Q654">
        <v>7.6999999999999999E-2</v>
      </c>
      <c r="R654">
        <v>6.6849999999999996</v>
      </c>
      <c r="S654">
        <v>10.648999999999999</v>
      </c>
      <c r="T654">
        <v>0.80200000000000005</v>
      </c>
      <c r="U654">
        <v>1.3839999999999999</v>
      </c>
      <c r="V654">
        <v>1.0720000000000001</v>
      </c>
      <c r="W654">
        <v>0.27300000000000002</v>
      </c>
      <c r="X654">
        <v>6.9450000000000003</v>
      </c>
      <c r="Y654">
        <v>0.41799999999999998</v>
      </c>
      <c r="Z654">
        <v>8.0470000000000006</v>
      </c>
      <c r="AA654">
        <v>3.8610000000000002</v>
      </c>
      <c r="AB654">
        <v>0.378</v>
      </c>
      <c r="AC654">
        <v>0.222</v>
      </c>
      <c r="AD654">
        <v>0</v>
      </c>
      <c r="AE654">
        <v>0.32700000000000001</v>
      </c>
      <c r="AF654">
        <v>0.44600000000000001</v>
      </c>
      <c r="AG654">
        <v>6.0000000000000001E-3</v>
      </c>
      <c r="AH654">
        <v>5.0000000000000001E-3</v>
      </c>
      <c r="AI654">
        <v>0.42499999999999999</v>
      </c>
      <c r="AJ654" t="s">
        <v>177</v>
      </c>
      <c r="AK654" t="s">
        <v>177</v>
      </c>
      <c r="AL654" t="s">
        <v>182</v>
      </c>
      <c r="AM654" t="s">
        <v>177</v>
      </c>
      <c r="AN654" t="s">
        <v>177</v>
      </c>
      <c r="AO654" t="s">
        <v>182</v>
      </c>
      <c r="AP654" t="s">
        <v>182</v>
      </c>
      <c r="AQ654" t="s">
        <v>182</v>
      </c>
      <c r="AR654" t="s">
        <v>182</v>
      </c>
      <c r="AS654">
        <v>0.83</v>
      </c>
      <c r="AT654">
        <v>0.86</v>
      </c>
      <c r="AU654">
        <v>0.95</v>
      </c>
      <c r="AV654">
        <v>0.96</v>
      </c>
      <c r="AW654">
        <v>0.31</v>
      </c>
      <c r="AX654">
        <v>0.75</v>
      </c>
      <c r="AY654">
        <v>0.97</v>
      </c>
      <c r="AZ654">
        <v>0.99</v>
      </c>
      <c r="BA654">
        <v>0.89</v>
      </c>
      <c r="BB654" s="1">
        <v>59829.14</v>
      </c>
      <c r="BC654" s="1">
        <v>66979.5</v>
      </c>
      <c r="BD654" s="1">
        <v>86085.440000000002</v>
      </c>
      <c r="BE654" s="1">
        <v>78519.47</v>
      </c>
      <c r="BF654" s="1">
        <v>29785.5</v>
      </c>
      <c r="BG654" s="1">
        <v>387944.58</v>
      </c>
      <c r="BH654" s="1">
        <v>23340.84</v>
      </c>
      <c r="BI654" s="1">
        <v>449501.13</v>
      </c>
      <c r="BJ654" s="1">
        <v>250013.56</v>
      </c>
      <c r="BK654">
        <v>0</v>
      </c>
      <c r="BL654">
        <v>0</v>
      </c>
      <c r="BM654">
        <v>1</v>
      </c>
      <c r="BN654">
        <v>0</v>
      </c>
      <c r="BO654">
        <v>0</v>
      </c>
      <c r="BP654">
        <v>1</v>
      </c>
      <c r="BQ654">
        <v>1</v>
      </c>
      <c r="BR654">
        <v>2</v>
      </c>
      <c r="BS654">
        <v>1</v>
      </c>
      <c r="BT654">
        <v>0</v>
      </c>
      <c r="BU654">
        <v>0</v>
      </c>
      <c r="BV654">
        <v>17.751000000000001</v>
      </c>
      <c r="BW654">
        <v>0</v>
      </c>
      <c r="BX654">
        <v>0</v>
      </c>
      <c r="BY654">
        <v>43.502000000000002</v>
      </c>
      <c r="BZ654">
        <v>31.242000000000001</v>
      </c>
      <c r="CA654">
        <v>28.14</v>
      </c>
      <c r="CB654">
        <v>36.912999999999997</v>
      </c>
      <c r="CC654">
        <v>0</v>
      </c>
      <c r="CD654">
        <v>0</v>
      </c>
      <c r="CE654">
        <v>59.167999999999999</v>
      </c>
      <c r="CF654">
        <v>0</v>
      </c>
      <c r="CG654">
        <v>0</v>
      </c>
      <c r="CH654">
        <v>72.503</v>
      </c>
      <c r="CI654">
        <v>62.484000000000002</v>
      </c>
      <c r="CJ654">
        <v>70.350999999999999</v>
      </c>
      <c r="CK654">
        <v>73.826999999999998</v>
      </c>
      <c r="CL654" s="2">
        <v>693200</v>
      </c>
      <c r="CM654" s="2">
        <v>609600</v>
      </c>
      <c r="CN654" s="2">
        <v>479400</v>
      </c>
      <c r="CO654" s="2">
        <v>571300</v>
      </c>
      <c r="CP654" s="2">
        <v>577100</v>
      </c>
      <c r="CQ654" s="2">
        <v>15790000</v>
      </c>
      <c r="CR654" s="2">
        <v>53650</v>
      </c>
      <c r="CS654" s="2">
        <v>4634000</v>
      </c>
      <c r="CT654" s="2">
        <v>7382000</v>
      </c>
      <c r="CU654" s="2">
        <v>55860</v>
      </c>
      <c r="CV654" s="2">
        <v>44810</v>
      </c>
      <c r="CW654" s="2">
        <v>77300</v>
      </c>
      <c r="CX654" s="2">
        <v>59870</v>
      </c>
      <c r="CY654" s="2">
        <v>15260</v>
      </c>
      <c r="CZ654" s="2">
        <v>387900</v>
      </c>
      <c r="DA654" s="2">
        <v>23340</v>
      </c>
      <c r="DB654" s="2">
        <v>449500</v>
      </c>
      <c r="DC654" s="2">
        <v>215700</v>
      </c>
      <c r="DD654">
        <v>9.8510000000000009</v>
      </c>
      <c r="DE654">
        <v>121.279</v>
      </c>
      <c r="DF654">
        <v>113.8</v>
      </c>
      <c r="DG654">
        <v>0</v>
      </c>
      <c r="DH654">
        <v>92.771000000000001</v>
      </c>
      <c r="DI654">
        <v>138.21600000000001</v>
      </c>
      <c r="DJ654">
        <v>21.916</v>
      </c>
      <c r="DK654">
        <v>8.0239999999999991</v>
      </c>
      <c r="DL654">
        <v>119.22499999999999</v>
      </c>
      <c r="DM654">
        <v>11.452</v>
      </c>
      <c r="DN654">
        <v>52.735999999999997</v>
      </c>
      <c r="DO654">
        <v>116.32599999999999</v>
      </c>
      <c r="DP654">
        <v>0</v>
      </c>
      <c r="DQ654">
        <v>6.5090000000000003</v>
      </c>
      <c r="DR654">
        <v>128.238</v>
      </c>
      <c r="DS654">
        <v>26.856000000000002</v>
      </c>
      <c r="DT654">
        <v>53.045999999999999</v>
      </c>
      <c r="DU654">
        <v>105.693</v>
      </c>
      <c r="DV654">
        <v>0.77</v>
      </c>
      <c r="DW654">
        <v>0.83</v>
      </c>
      <c r="DX654">
        <v>0.82</v>
      </c>
      <c r="DY654">
        <v>0.91</v>
      </c>
      <c r="DZ654">
        <v>0.65</v>
      </c>
      <c r="EA654">
        <v>1</v>
      </c>
      <c r="EB654">
        <v>1</v>
      </c>
      <c r="EC654">
        <v>1</v>
      </c>
      <c r="ED654">
        <v>0.85</v>
      </c>
      <c r="EE654">
        <v>0.879</v>
      </c>
      <c r="EF654">
        <v>0.69199999999999995</v>
      </c>
      <c r="EG654">
        <v>0.82399999999999995</v>
      </c>
      <c r="EH654">
        <v>0.83199999999999996</v>
      </c>
      <c r="EI654">
        <v>22.786000000000001</v>
      </c>
      <c r="EJ654">
        <v>7.6999999999999999E-2</v>
      </c>
      <c r="EK654">
        <v>6.6849999999999996</v>
      </c>
      <c r="EL654">
        <v>10.648999999999999</v>
      </c>
      <c r="EM654">
        <v>0.80200000000000005</v>
      </c>
      <c r="EN654">
        <v>1.3839999999999999</v>
      </c>
      <c r="EO654">
        <v>1.0720000000000001</v>
      </c>
      <c r="EP654">
        <v>0.27300000000000002</v>
      </c>
      <c r="EQ654">
        <v>6.9450000000000003</v>
      </c>
      <c r="ER654">
        <v>0.41799999999999998</v>
      </c>
      <c r="ES654">
        <v>8.0470000000000006</v>
      </c>
      <c r="ET654">
        <v>3.8610000000000002</v>
      </c>
      <c r="FC654" s="2">
        <v>693200</v>
      </c>
      <c r="FD654" s="2">
        <v>609600</v>
      </c>
      <c r="FE654" s="2">
        <v>479400</v>
      </c>
      <c r="FF654" s="2">
        <v>571300</v>
      </c>
      <c r="FG654" s="2">
        <v>577100</v>
      </c>
      <c r="FH654" s="2">
        <v>15790000</v>
      </c>
      <c r="FI654" s="2">
        <v>53650</v>
      </c>
      <c r="FJ654" s="2">
        <v>4634000</v>
      </c>
      <c r="FK654" s="2">
        <v>7382000</v>
      </c>
      <c r="FL654" s="2">
        <v>55860</v>
      </c>
      <c r="FM654" s="2">
        <v>44810</v>
      </c>
      <c r="FN654" s="2">
        <v>77300</v>
      </c>
      <c r="FO654" s="2">
        <v>59870</v>
      </c>
      <c r="FP654" s="2">
        <v>15260</v>
      </c>
      <c r="FQ654" s="2">
        <v>387900</v>
      </c>
      <c r="FR654" s="2">
        <v>23340</v>
      </c>
      <c r="FS654" s="2">
        <v>449500</v>
      </c>
      <c r="FT654" s="2">
        <v>215700</v>
      </c>
    </row>
    <row r="655" spans="1:176" x14ac:dyDescent="0.2">
      <c r="A655">
        <v>0</v>
      </c>
      <c r="B655" t="s">
        <v>176</v>
      </c>
      <c r="C655" t="s">
        <v>238</v>
      </c>
      <c r="D655" t="s">
        <v>180</v>
      </c>
      <c r="E655" t="s">
        <v>239</v>
      </c>
      <c r="F655" s="3">
        <v>1.502777777777778</v>
      </c>
      <c r="G655">
        <v>1</v>
      </c>
      <c r="H655">
        <v>858.5258</v>
      </c>
      <c r="I655" t="s">
        <v>240</v>
      </c>
      <c r="J655" s="10">
        <v>14.702</v>
      </c>
      <c r="K655" t="e">
        <f t="shared" si="25"/>
        <v>#NAME?</v>
      </c>
      <c r="L655">
        <v>0.34200000000000003</v>
      </c>
      <c r="M655">
        <v>0</v>
      </c>
      <c r="N655">
        <v>0</v>
      </c>
      <c r="O655">
        <v>4.4999999999999998E-2</v>
      </c>
      <c r="P655">
        <v>1.0840000000000001</v>
      </c>
      <c r="Q655">
        <v>5.2999999999999999E-2</v>
      </c>
      <c r="R655">
        <v>0</v>
      </c>
      <c r="S655">
        <v>0</v>
      </c>
      <c r="T655">
        <v>0.55100000000000005</v>
      </c>
      <c r="U655">
        <v>0</v>
      </c>
      <c r="V655">
        <v>0</v>
      </c>
      <c r="W655">
        <v>7.9000000000000001E-2</v>
      </c>
      <c r="X655">
        <v>0.78700000000000003</v>
      </c>
      <c r="Y655">
        <v>0.108</v>
      </c>
      <c r="Z655">
        <v>0</v>
      </c>
      <c r="AA655">
        <v>0</v>
      </c>
      <c r="AB655">
        <v>0.03</v>
      </c>
      <c r="AC655">
        <v>0</v>
      </c>
      <c r="AD655">
        <v>0</v>
      </c>
      <c r="AE655">
        <v>4.0000000000000001E-3</v>
      </c>
      <c r="AF655">
        <v>0.64500000000000002</v>
      </c>
      <c r="AG655">
        <v>0</v>
      </c>
      <c r="AH655">
        <v>0</v>
      </c>
      <c r="AI655">
        <v>0</v>
      </c>
      <c r="AJ655" t="s">
        <v>182</v>
      </c>
      <c r="AK655" t="s">
        <v>182</v>
      </c>
      <c r="AL655" t="s">
        <v>177</v>
      </c>
      <c r="AM655" t="s">
        <v>177</v>
      </c>
      <c r="AN655" t="s">
        <v>182</v>
      </c>
      <c r="AO655" t="s">
        <v>182</v>
      </c>
      <c r="AP655" t="s">
        <v>177</v>
      </c>
      <c r="AQ655" t="s">
        <v>177</v>
      </c>
      <c r="AR655" t="s">
        <v>177</v>
      </c>
      <c r="AS655">
        <v>0.93</v>
      </c>
      <c r="AT655">
        <v>0.96</v>
      </c>
      <c r="AU655">
        <v>0</v>
      </c>
      <c r="AV655">
        <v>0</v>
      </c>
      <c r="AW655">
        <v>1</v>
      </c>
      <c r="AX655">
        <v>0.71</v>
      </c>
      <c r="AY655">
        <v>0.99</v>
      </c>
      <c r="AZ655">
        <v>0</v>
      </c>
      <c r="BA655">
        <v>0</v>
      </c>
      <c r="BB655">
        <v>4.5599999999999996</v>
      </c>
      <c r="BC655" s="1">
        <v>161504.95999999999</v>
      </c>
      <c r="BD655">
        <v>0</v>
      </c>
      <c r="BE655">
        <v>0</v>
      </c>
      <c r="BF655" s="1">
        <v>22455.49</v>
      </c>
      <c r="BG655">
        <v>5.32</v>
      </c>
      <c r="BH655" s="1">
        <v>30773.5</v>
      </c>
      <c r="BI655">
        <v>0</v>
      </c>
      <c r="BJ655">
        <v>0</v>
      </c>
      <c r="BK655">
        <v>2</v>
      </c>
      <c r="BL655">
        <v>1</v>
      </c>
      <c r="BM655">
        <v>0</v>
      </c>
      <c r="BN655">
        <v>0</v>
      </c>
      <c r="BO655">
        <v>1</v>
      </c>
      <c r="BP655">
        <v>2</v>
      </c>
      <c r="BQ655">
        <v>0</v>
      </c>
      <c r="BR655">
        <v>0</v>
      </c>
      <c r="BS655">
        <v>0</v>
      </c>
      <c r="BT655">
        <v>16.288</v>
      </c>
      <c r="BU655">
        <v>6.6390000000000002</v>
      </c>
      <c r="BV655">
        <v>0</v>
      </c>
      <c r="BW655">
        <v>0</v>
      </c>
      <c r="BX655">
        <v>8.9510000000000005</v>
      </c>
      <c r="BY655">
        <v>22.695</v>
      </c>
      <c r="BZ655">
        <v>0</v>
      </c>
      <c r="CA655">
        <v>0</v>
      </c>
      <c r="CB655">
        <v>0</v>
      </c>
      <c r="CC655">
        <v>27.146999999999998</v>
      </c>
      <c r="CD655">
        <v>22.131</v>
      </c>
      <c r="CE655">
        <v>0</v>
      </c>
      <c r="CF655">
        <v>0</v>
      </c>
      <c r="CG655">
        <v>29.837</v>
      </c>
      <c r="CH655">
        <v>37.825000000000003</v>
      </c>
      <c r="CI655">
        <v>0</v>
      </c>
      <c r="CJ655">
        <v>0</v>
      </c>
      <c r="CK655">
        <v>0</v>
      </c>
      <c r="CL655" s="2">
        <v>2714000</v>
      </c>
      <c r="CM655" s="2">
        <v>928500</v>
      </c>
      <c r="CN655" s="2">
        <v>0</v>
      </c>
      <c r="CO655" s="2">
        <v>0</v>
      </c>
      <c r="CP655" s="2">
        <v>121300</v>
      </c>
      <c r="CQ655" s="2">
        <v>2942000</v>
      </c>
      <c r="CR655" s="2">
        <v>143800</v>
      </c>
      <c r="CS655" s="2">
        <v>0</v>
      </c>
      <c r="CT655" s="2">
        <v>0</v>
      </c>
      <c r="CU655" s="2">
        <v>285100</v>
      </c>
      <c r="CV655" s="2">
        <v>157000</v>
      </c>
      <c r="CW655" s="2">
        <v>0</v>
      </c>
      <c r="CX655" s="2">
        <v>0</v>
      </c>
      <c r="CY655" s="2">
        <v>22460</v>
      </c>
      <c r="CZ655" s="2">
        <v>224500</v>
      </c>
      <c r="DA655" s="2">
        <v>30770</v>
      </c>
      <c r="DB655" s="2">
        <v>0</v>
      </c>
      <c r="DC655" s="2">
        <v>0</v>
      </c>
      <c r="DD655">
        <v>8.1010000000000009</v>
      </c>
      <c r="DE655">
        <v>72.994</v>
      </c>
      <c r="DF655">
        <v>0</v>
      </c>
      <c r="DG655">
        <v>0</v>
      </c>
      <c r="DH655">
        <v>131.70099999999999</v>
      </c>
      <c r="DI655">
        <v>55.173999999999999</v>
      </c>
      <c r="DJ655">
        <v>0</v>
      </c>
      <c r="DK655">
        <v>0</v>
      </c>
      <c r="DL655">
        <v>0</v>
      </c>
      <c r="DM655">
        <v>52.92</v>
      </c>
      <c r="DN655">
        <v>78.533000000000001</v>
      </c>
      <c r="DO655">
        <v>0</v>
      </c>
      <c r="DP655">
        <v>0</v>
      </c>
      <c r="DQ655">
        <v>110.477</v>
      </c>
      <c r="DR655">
        <v>17.329000000000001</v>
      </c>
      <c r="DS655">
        <v>0</v>
      </c>
      <c r="DT655">
        <v>0</v>
      </c>
      <c r="DU655">
        <v>0</v>
      </c>
      <c r="DV655">
        <v>0.82</v>
      </c>
      <c r="DW655">
        <v>0.92</v>
      </c>
      <c r="DX655">
        <v>0</v>
      </c>
      <c r="DY655">
        <v>0</v>
      </c>
      <c r="DZ655">
        <v>1</v>
      </c>
      <c r="EA655">
        <v>1</v>
      </c>
      <c r="EB655">
        <v>1</v>
      </c>
      <c r="EC655">
        <v>0</v>
      </c>
      <c r="ED655">
        <v>0</v>
      </c>
      <c r="EE655">
        <v>0.34200000000000003</v>
      </c>
      <c r="EF655">
        <v>0</v>
      </c>
      <c r="EG655">
        <v>0</v>
      </c>
      <c r="EH655">
        <v>4.4999999999999998E-2</v>
      </c>
      <c r="EI655">
        <v>1.0840000000000001</v>
      </c>
      <c r="EJ655">
        <v>5.2999999999999999E-2</v>
      </c>
      <c r="EK655">
        <v>0</v>
      </c>
      <c r="EL655">
        <v>0</v>
      </c>
      <c r="EM655">
        <v>0.55100000000000005</v>
      </c>
      <c r="EN655">
        <v>0</v>
      </c>
      <c r="EO655">
        <v>0</v>
      </c>
      <c r="EP655">
        <v>7.9000000000000001E-2</v>
      </c>
      <c r="EQ655">
        <v>0.78700000000000003</v>
      </c>
      <c r="ER655">
        <v>0.108</v>
      </c>
      <c r="ES655">
        <v>0</v>
      </c>
      <c r="ET655">
        <v>0</v>
      </c>
      <c r="FC655" s="2">
        <v>2714000</v>
      </c>
      <c r="FD655" s="2">
        <v>928500</v>
      </c>
      <c r="FE655" s="2">
        <v>0</v>
      </c>
      <c r="FF655" s="2">
        <v>0</v>
      </c>
      <c r="FG655" s="2">
        <v>121300</v>
      </c>
      <c r="FH655" s="2">
        <v>2942000</v>
      </c>
      <c r="FI655" s="2">
        <v>143800</v>
      </c>
      <c r="FJ655" s="2">
        <v>0</v>
      </c>
      <c r="FK655" s="2">
        <v>0</v>
      </c>
      <c r="FL655" s="2">
        <v>285100</v>
      </c>
      <c r="FM655" s="2">
        <v>157000</v>
      </c>
      <c r="FN655" s="2">
        <v>0</v>
      </c>
      <c r="FO655" s="2">
        <v>0</v>
      </c>
      <c r="FP655" s="2">
        <v>22460</v>
      </c>
      <c r="FQ655" s="2">
        <v>224500</v>
      </c>
      <c r="FR655" s="2">
        <v>30770</v>
      </c>
      <c r="FS655" s="2">
        <v>0</v>
      </c>
      <c r="FT655" s="2">
        <v>0</v>
      </c>
    </row>
    <row r="656" spans="1:176" x14ac:dyDescent="0.2">
      <c r="A656">
        <v>0</v>
      </c>
      <c r="B656" t="s">
        <v>176</v>
      </c>
      <c r="C656" t="s">
        <v>530</v>
      </c>
      <c r="D656" t="s">
        <v>180</v>
      </c>
      <c r="E656" t="s">
        <v>377</v>
      </c>
      <c r="F656" t="s">
        <v>378</v>
      </c>
      <c r="G656">
        <v>1</v>
      </c>
      <c r="H656">
        <v>794.53089999999997</v>
      </c>
      <c r="I656" t="s">
        <v>531</v>
      </c>
      <c r="J656" s="10">
        <v>15.846</v>
      </c>
      <c r="K656" t="e">
        <f t="shared" si="25"/>
        <v>#NAME?</v>
      </c>
      <c r="L656">
        <v>0</v>
      </c>
      <c r="M656">
        <v>660192.04299999995</v>
      </c>
      <c r="N656">
        <v>103820.508</v>
      </c>
      <c r="O656">
        <v>804.19100000000003</v>
      </c>
      <c r="P656">
        <v>0</v>
      </c>
      <c r="Q656">
        <v>124906.61199999999</v>
      </c>
      <c r="R656">
        <v>1154132.3940000001</v>
      </c>
      <c r="S656">
        <v>0</v>
      </c>
      <c r="T656">
        <v>0</v>
      </c>
      <c r="U656">
        <v>109292.93799999999</v>
      </c>
      <c r="V656">
        <v>41582.828000000001</v>
      </c>
      <c r="W656">
        <v>463.44400000000002</v>
      </c>
      <c r="X656">
        <v>0</v>
      </c>
      <c r="Y656">
        <v>33681.328000000001</v>
      </c>
      <c r="Z656">
        <v>173293.66699999999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 t="s">
        <v>177</v>
      </c>
      <c r="AK656" t="s">
        <v>177</v>
      </c>
      <c r="AL656" t="s">
        <v>177</v>
      </c>
      <c r="AM656" t="s">
        <v>177</v>
      </c>
      <c r="AN656" t="s">
        <v>177</v>
      </c>
      <c r="AO656" t="s">
        <v>177</v>
      </c>
      <c r="AP656" t="s">
        <v>177</v>
      </c>
      <c r="AQ656" t="s">
        <v>178</v>
      </c>
      <c r="AR656" t="s">
        <v>177</v>
      </c>
      <c r="AS656">
        <v>0</v>
      </c>
      <c r="AT656">
        <v>0</v>
      </c>
      <c r="AU656">
        <v>0.97</v>
      </c>
      <c r="AV656">
        <v>1</v>
      </c>
      <c r="AW656">
        <v>0.94</v>
      </c>
      <c r="AX656">
        <v>0</v>
      </c>
      <c r="AY656">
        <v>1</v>
      </c>
      <c r="AZ656">
        <v>0.86</v>
      </c>
      <c r="BA656">
        <v>0</v>
      </c>
      <c r="BB656">
        <v>0</v>
      </c>
      <c r="BC656">
        <v>0</v>
      </c>
      <c r="BD656" s="1">
        <v>110832.74</v>
      </c>
      <c r="BE656" s="1">
        <v>45709.25</v>
      </c>
      <c r="BF656">
        <v>612.58000000000004</v>
      </c>
      <c r="BG656">
        <v>0</v>
      </c>
      <c r="BH656" s="1">
        <v>34982.839999999997</v>
      </c>
      <c r="BI656" s="1">
        <v>177891.66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1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7.2450000000000001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24.149000000000001</v>
      </c>
      <c r="CK656">
        <v>0</v>
      </c>
      <c r="CL656" s="2">
        <v>0</v>
      </c>
      <c r="CM656" s="2">
        <v>0</v>
      </c>
      <c r="CN656" s="2">
        <v>660200</v>
      </c>
      <c r="CO656" s="2">
        <v>103800</v>
      </c>
      <c r="CP656" s="2">
        <v>804.2</v>
      </c>
      <c r="CQ656" s="2">
        <v>0</v>
      </c>
      <c r="CR656" s="2">
        <v>124900</v>
      </c>
      <c r="CS656" s="2">
        <v>1154000</v>
      </c>
      <c r="CT656" s="2">
        <v>0</v>
      </c>
      <c r="CU656" s="2">
        <v>0</v>
      </c>
      <c r="CV656" s="2">
        <v>0</v>
      </c>
      <c r="CW656" s="2">
        <v>109300</v>
      </c>
      <c r="CX656" s="2">
        <v>41580</v>
      </c>
      <c r="CY656" s="2">
        <v>463.4</v>
      </c>
      <c r="CZ656" s="2">
        <v>0</v>
      </c>
      <c r="DA656" s="2">
        <v>33680</v>
      </c>
      <c r="DB656" s="2">
        <v>173300</v>
      </c>
      <c r="DC656" s="2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0.94</v>
      </c>
      <c r="DY656">
        <v>0.94</v>
      </c>
      <c r="DZ656">
        <v>0.9</v>
      </c>
      <c r="EA656">
        <v>0</v>
      </c>
      <c r="EB656">
        <v>0.92</v>
      </c>
      <c r="EC656">
        <v>0.85</v>
      </c>
      <c r="ED656">
        <v>0</v>
      </c>
      <c r="EE656">
        <v>0</v>
      </c>
      <c r="EF656">
        <v>660192.04299999995</v>
      </c>
      <c r="EG656">
        <v>103820.508</v>
      </c>
      <c r="EH656">
        <v>804.19100000000003</v>
      </c>
      <c r="EI656">
        <v>0</v>
      </c>
      <c r="EJ656">
        <v>124906.61199999999</v>
      </c>
      <c r="EK656">
        <v>1154132.3940000001</v>
      </c>
      <c r="EL656">
        <v>0</v>
      </c>
      <c r="EM656">
        <v>0</v>
      </c>
      <c r="EN656">
        <v>109292.93799999999</v>
      </c>
      <c r="EO656">
        <v>41582.828000000001</v>
      </c>
      <c r="EP656">
        <v>463.44400000000002</v>
      </c>
      <c r="EQ656">
        <v>0</v>
      </c>
      <c r="ER656">
        <v>33681.328000000001</v>
      </c>
      <c r="ES656">
        <v>173293.66699999999</v>
      </c>
      <c r="ET656">
        <v>0</v>
      </c>
      <c r="FC656" s="2">
        <v>0</v>
      </c>
      <c r="FD656" s="2">
        <v>0</v>
      </c>
      <c r="FE656" s="2">
        <v>660200</v>
      </c>
      <c r="FF656" s="2">
        <v>103800</v>
      </c>
      <c r="FG656" s="2">
        <v>804.2</v>
      </c>
      <c r="FH656" s="2">
        <v>0</v>
      </c>
      <c r="FI656" s="2">
        <v>124900</v>
      </c>
      <c r="FJ656" s="2">
        <v>1154000</v>
      </c>
      <c r="FK656" s="2">
        <v>0</v>
      </c>
      <c r="FL656" s="2">
        <v>0</v>
      </c>
      <c r="FM656" s="2">
        <v>0</v>
      </c>
      <c r="FN656" s="2">
        <v>109300</v>
      </c>
      <c r="FO656" s="2">
        <v>41580</v>
      </c>
      <c r="FP656" s="2">
        <v>463.4</v>
      </c>
      <c r="FQ656" s="2">
        <v>0</v>
      </c>
      <c r="FR656" s="2">
        <v>33680</v>
      </c>
      <c r="FS656" s="2">
        <v>173300</v>
      </c>
      <c r="FT656" s="2">
        <v>0</v>
      </c>
    </row>
    <row r="657" spans="1:176" x14ac:dyDescent="0.2">
      <c r="A657">
        <v>0</v>
      </c>
      <c r="B657" t="s">
        <v>176</v>
      </c>
      <c r="C657" t="s">
        <v>613</v>
      </c>
      <c r="D657" t="s">
        <v>180</v>
      </c>
      <c r="E657" t="s">
        <v>614</v>
      </c>
      <c r="F657" t="s">
        <v>615</v>
      </c>
      <c r="G657">
        <v>1</v>
      </c>
      <c r="H657">
        <v>822.56219999999996</v>
      </c>
      <c r="I657" t="s">
        <v>616</v>
      </c>
      <c r="J657" s="10">
        <v>17.899000000000001</v>
      </c>
      <c r="K657" t="e">
        <f t="shared" si="25"/>
        <v>#NAME?</v>
      </c>
      <c r="L657">
        <v>28.61</v>
      </c>
      <c r="M657">
        <v>1227.76</v>
      </c>
      <c r="N657">
        <v>4.7069999999999999</v>
      </c>
      <c r="O657">
        <v>0</v>
      </c>
      <c r="P657">
        <v>11.487</v>
      </c>
      <c r="Q657">
        <v>493.08499999999998</v>
      </c>
      <c r="R657">
        <v>50.463999999999999</v>
      </c>
      <c r="S657">
        <v>15.332000000000001</v>
      </c>
      <c r="T657">
        <v>8.76</v>
      </c>
      <c r="U657">
        <v>135.70099999999999</v>
      </c>
      <c r="V657">
        <v>2.0720000000000001</v>
      </c>
      <c r="W657">
        <v>0</v>
      </c>
      <c r="X657">
        <v>4.4130000000000003</v>
      </c>
      <c r="Y657">
        <v>41.820999999999998</v>
      </c>
      <c r="Z657">
        <v>7.5369999999999999</v>
      </c>
      <c r="AA657">
        <v>2.6720000000000002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 t="s">
        <v>177</v>
      </c>
      <c r="AK657" t="s">
        <v>177</v>
      </c>
      <c r="AL657" t="s">
        <v>182</v>
      </c>
      <c r="AM657" t="s">
        <v>177</v>
      </c>
      <c r="AN657" t="s">
        <v>177</v>
      </c>
      <c r="AO657" t="s">
        <v>177</v>
      </c>
      <c r="AP657" t="s">
        <v>182</v>
      </c>
      <c r="AQ657" t="s">
        <v>177</v>
      </c>
      <c r="AR657" t="s">
        <v>177</v>
      </c>
      <c r="AS657">
        <v>0.96</v>
      </c>
      <c r="AT657">
        <v>0.93</v>
      </c>
      <c r="AU657">
        <v>0.95</v>
      </c>
      <c r="AV657">
        <v>0.98</v>
      </c>
      <c r="AW657">
        <v>0</v>
      </c>
      <c r="AX657">
        <v>0.99</v>
      </c>
      <c r="AY657">
        <v>0.96</v>
      </c>
      <c r="AZ657">
        <v>0.69</v>
      </c>
      <c r="BA657">
        <v>0.6</v>
      </c>
      <c r="BB657" s="1">
        <v>14150.05</v>
      </c>
      <c r="BC657" s="1">
        <v>123962.54</v>
      </c>
      <c r="BD657" s="1">
        <v>1218973.94</v>
      </c>
      <c r="BE657" s="1">
        <v>29325.14</v>
      </c>
      <c r="BF657">
        <v>0</v>
      </c>
      <c r="BG657" s="1">
        <v>62454.2</v>
      </c>
      <c r="BH657" s="1">
        <v>591814.04</v>
      </c>
      <c r="BI657" s="1">
        <v>106661.16</v>
      </c>
      <c r="BJ657" s="1">
        <v>60102.67</v>
      </c>
      <c r="BK657">
        <v>0</v>
      </c>
      <c r="BL657">
        <v>0</v>
      </c>
      <c r="BM657">
        <v>2</v>
      </c>
      <c r="BN657">
        <v>0</v>
      </c>
      <c r="BO657">
        <v>0</v>
      </c>
      <c r="BP657">
        <v>0</v>
      </c>
      <c r="BQ657">
        <v>2</v>
      </c>
      <c r="BR657">
        <v>0</v>
      </c>
      <c r="BS657">
        <v>0</v>
      </c>
      <c r="BT657">
        <v>0</v>
      </c>
      <c r="BU657">
        <v>0</v>
      </c>
      <c r="BV657">
        <v>54.481999999999999</v>
      </c>
      <c r="BW657">
        <v>0</v>
      </c>
      <c r="BX657">
        <v>0</v>
      </c>
      <c r="BY657">
        <v>0</v>
      </c>
      <c r="BZ657">
        <v>49.146999999999998</v>
      </c>
      <c r="CA657">
        <v>0</v>
      </c>
      <c r="CB657">
        <v>0</v>
      </c>
      <c r="CC657">
        <v>0</v>
      </c>
      <c r="CD657">
        <v>0</v>
      </c>
      <c r="CE657">
        <v>90.804000000000002</v>
      </c>
      <c r="CF657">
        <v>0</v>
      </c>
      <c r="CG657">
        <v>0</v>
      </c>
      <c r="CH657">
        <v>0</v>
      </c>
      <c r="CI657">
        <v>81.912000000000006</v>
      </c>
      <c r="CJ657">
        <v>0</v>
      </c>
      <c r="CK657">
        <v>0</v>
      </c>
      <c r="CL657" s="2">
        <v>32720</v>
      </c>
      <c r="CM657" s="2">
        <v>936200</v>
      </c>
      <c r="CN657" s="2">
        <v>40180000</v>
      </c>
      <c r="CO657" s="2">
        <v>154000</v>
      </c>
      <c r="CP657" s="2">
        <v>0</v>
      </c>
      <c r="CQ657" s="2">
        <v>375900</v>
      </c>
      <c r="CR657" s="2">
        <v>16130000</v>
      </c>
      <c r="CS657" s="2">
        <v>1651000</v>
      </c>
      <c r="CT657" s="2">
        <v>501700</v>
      </c>
      <c r="CU657" s="2">
        <v>14150</v>
      </c>
      <c r="CV657" s="2">
        <v>124000</v>
      </c>
      <c r="CW657" s="2">
        <v>1920000</v>
      </c>
      <c r="CX657" s="2">
        <v>29330</v>
      </c>
      <c r="CY657" s="2">
        <v>0</v>
      </c>
      <c r="CZ657" s="2">
        <v>62460</v>
      </c>
      <c r="DA657" s="2">
        <v>591800</v>
      </c>
      <c r="DB657" s="2">
        <v>106700</v>
      </c>
      <c r="DC657" s="2">
        <v>37810</v>
      </c>
      <c r="DD657">
        <v>0</v>
      </c>
      <c r="DE657">
        <v>128.59299999999999</v>
      </c>
      <c r="DF657">
        <v>41.838999999999999</v>
      </c>
      <c r="DG657">
        <v>0</v>
      </c>
      <c r="DH657">
        <v>0</v>
      </c>
      <c r="DI657">
        <v>59.627000000000002</v>
      </c>
      <c r="DJ657">
        <v>118.517</v>
      </c>
      <c r="DK657">
        <v>73.569000000000003</v>
      </c>
      <c r="DL657">
        <v>118.789</v>
      </c>
      <c r="DM657">
        <v>0</v>
      </c>
      <c r="DN657">
        <v>103.605</v>
      </c>
      <c r="DO657">
        <v>31.594000000000001</v>
      </c>
      <c r="DP657">
        <v>0</v>
      </c>
      <c r="DQ657">
        <v>0</v>
      </c>
      <c r="DR657">
        <v>83.525999999999996</v>
      </c>
      <c r="DS657">
        <v>81.424000000000007</v>
      </c>
      <c r="DT657">
        <v>48.514000000000003</v>
      </c>
      <c r="DU657">
        <v>48.911000000000001</v>
      </c>
      <c r="DV657">
        <v>1</v>
      </c>
      <c r="DW657">
        <v>1</v>
      </c>
      <c r="DX657">
        <v>1</v>
      </c>
      <c r="DY657">
        <v>1</v>
      </c>
      <c r="DZ657">
        <v>0</v>
      </c>
      <c r="EA657">
        <v>1</v>
      </c>
      <c r="EB657">
        <v>1</v>
      </c>
      <c r="EC657">
        <v>1</v>
      </c>
      <c r="ED657">
        <v>0.88</v>
      </c>
      <c r="EE657">
        <v>28.61</v>
      </c>
      <c r="EF657">
        <v>1227.76</v>
      </c>
      <c r="EG657">
        <v>4.7069999999999999</v>
      </c>
      <c r="EH657">
        <v>0</v>
      </c>
      <c r="EI657">
        <v>11.487</v>
      </c>
      <c r="EJ657">
        <v>493.08499999999998</v>
      </c>
      <c r="EK657">
        <v>50.463999999999999</v>
      </c>
      <c r="EL657">
        <v>15.332000000000001</v>
      </c>
      <c r="EM657">
        <v>8.76</v>
      </c>
      <c r="EN657">
        <v>135.70099999999999</v>
      </c>
      <c r="EO657">
        <v>2.0720000000000001</v>
      </c>
      <c r="EP657">
        <v>0</v>
      </c>
      <c r="EQ657">
        <v>4.4130000000000003</v>
      </c>
      <c r="ER657">
        <v>41.820999999999998</v>
      </c>
      <c r="ES657">
        <v>7.5369999999999999</v>
      </c>
      <c r="ET657">
        <v>2.6720000000000002</v>
      </c>
      <c r="FC657" s="2">
        <v>32720</v>
      </c>
      <c r="FD657" s="2">
        <v>936200</v>
      </c>
      <c r="FE657" s="2">
        <v>40180000</v>
      </c>
      <c r="FF657" s="2">
        <v>154000</v>
      </c>
      <c r="FG657" s="2">
        <v>0</v>
      </c>
      <c r="FH657" s="2">
        <v>375900</v>
      </c>
      <c r="FI657" s="2">
        <v>16130000</v>
      </c>
      <c r="FJ657" s="2">
        <v>1651000</v>
      </c>
      <c r="FK657" s="2">
        <v>501700</v>
      </c>
      <c r="FL657" s="2">
        <v>14150</v>
      </c>
      <c r="FM657" s="2">
        <v>124000</v>
      </c>
      <c r="FN657" s="2">
        <v>1920000</v>
      </c>
      <c r="FO657" s="2">
        <v>29330</v>
      </c>
      <c r="FP657" s="2">
        <v>0</v>
      </c>
      <c r="FQ657" s="2">
        <v>62460</v>
      </c>
      <c r="FR657" s="2">
        <v>591800</v>
      </c>
      <c r="FS657" s="2">
        <v>106700</v>
      </c>
      <c r="FT657" s="2">
        <v>37810</v>
      </c>
    </row>
    <row r="658" spans="1:176" x14ac:dyDescent="0.2">
      <c r="A658">
        <v>0</v>
      </c>
      <c r="B658" t="s">
        <v>179</v>
      </c>
      <c r="C658" t="s">
        <v>212</v>
      </c>
      <c r="D658" t="s">
        <v>180</v>
      </c>
      <c r="E658" t="s">
        <v>213</v>
      </c>
      <c r="F658" t="s">
        <v>214</v>
      </c>
      <c r="G658">
        <v>1</v>
      </c>
      <c r="H658">
        <v>820.54660000000001</v>
      </c>
      <c r="I658" t="s">
        <v>215</v>
      </c>
      <c r="J658" s="10">
        <v>0.67600000000000005</v>
      </c>
      <c r="K658" t="e">
        <f t="shared" si="25"/>
        <v>#NAME?</v>
      </c>
      <c r="L658">
        <v>243016.106</v>
      </c>
      <c r="M658">
        <v>67747868.805999994</v>
      </c>
      <c r="N658">
        <v>51223904.233000003</v>
      </c>
      <c r="O658">
        <v>0</v>
      </c>
      <c r="P658">
        <v>205302.1</v>
      </c>
      <c r="Q658">
        <v>34448966.846000001</v>
      </c>
      <c r="R658">
        <v>104854441.779</v>
      </c>
      <c r="S658">
        <v>64508105.115999997</v>
      </c>
      <c r="T658">
        <v>93469.392000000007</v>
      </c>
      <c r="U658">
        <v>7589151.4550000001</v>
      </c>
      <c r="V658">
        <v>8542981.4079999998</v>
      </c>
      <c r="W658">
        <v>0</v>
      </c>
      <c r="X658">
        <v>105280.47100000001</v>
      </c>
      <c r="Y658">
        <v>5675529.5930000003</v>
      </c>
      <c r="Z658">
        <v>13827120.186000001</v>
      </c>
      <c r="AA658">
        <v>9640282.4869999997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 t="s">
        <v>177</v>
      </c>
      <c r="AK658" t="s">
        <v>177</v>
      </c>
      <c r="AL658" t="s">
        <v>182</v>
      </c>
      <c r="AM658" t="s">
        <v>182</v>
      </c>
      <c r="AN658" t="s">
        <v>177</v>
      </c>
      <c r="AO658" t="s">
        <v>177</v>
      </c>
      <c r="AP658" t="s">
        <v>182</v>
      </c>
      <c r="AQ658" t="s">
        <v>182</v>
      </c>
      <c r="AR658" t="s">
        <v>182</v>
      </c>
      <c r="AS658">
        <v>0</v>
      </c>
      <c r="AT658">
        <v>1</v>
      </c>
      <c r="AU658">
        <v>0.88</v>
      </c>
      <c r="AV658">
        <v>0.97</v>
      </c>
      <c r="AW658">
        <v>0</v>
      </c>
      <c r="AX658">
        <v>1</v>
      </c>
      <c r="AY658">
        <v>0.59</v>
      </c>
      <c r="AZ658">
        <v>0.57999999999999996</v>
      </c>
      <c r="BA658">
        <v>0.91</v>
      </c>
      <c r="BB658">
        <v>0</v>
      </c>
      <c r="BC658" s="1">
        <v>132143.29999999999</v>
      </c>
      <c r="BD658" s="1">
        <v>7769413.1799999997</v>
      </c>
      <c r="BE658" s="1">
        <v>8542980.4100000001</v>
      </c>
      <c r="BF658">
        <v>0</v>
      </c>
      <c r="BG658" s="1">
        <v>105279.47</v>
      </c>
      <c r="BH658" s="1">
        <v>6321605.79</v>
      </c>
      <c r="BI658" s="1">
        <v>15417604.58</v>
      </c>
      <c r="BJ658" s="1">
        <v>10136324.26</v>
      </c>
      <c r="BK658">
        <v>0</v>
      </c>
      <c r="BL658">
        <v>0</v>
      </c>
      <c r="BM658">
        <v>1</v>
      </c>
      <c r="BN658">
        <v>1</v>
      </c>
      <c r="BO658">
        <v>0</v>
      </c>
      <c r="BP658">
        <v>0</v>
      </c>
      <c r="BQ658">
        <v>1</v>
      </c>
      <c r="BR658">
        <v>2</v>
      </c>
      <c r="BS658">
        <v>1</v>
      </c>
      <c r="BT658">
        <v>0</v>
      </c>
      <c r="BU658">
        <v>0</v>
      </c>
      <c r="BV658">
        <v>63.154000000000003</v>
      </c>
      <c r="BW658">
        <v>53.073</v>
      </c>
      <c r="BX658">
        <v>0</v>
      </c>
      <c r="BY658">
        <v>0</v>
      </c>
      <c r="BZ658">
        <v>52.231999999999999</v>
      </c>
      <c r="CA658">
        <v>64.100999999999999</v>
      </c>
      <c r="CB658">
        <v>54.628</v>
      </c>
      <c r="CC658">
        <v>0</v>
      </c>
      <c r="CD658">
        <v>0</v>
      </c>
      <c r="CE658">
        <v>90.221000000000004</v>
      </c>
      <c r="CF658">
        <v>88.454999999999998</v>
      </c>
      <c r="CG658">
        <v>0</v>
      </c>
      <c r="CH658">
        <v>0</v>
      </c>
      <c r="CI658">
        <v>87.052999999999997</v>
      </c>
      <c r="CJ658">
        <v>91.572999999999993</v>
      </c>
      <c r="CK658">
        <v>91.046999999999997</v>
      </c>
      <c r="CL658" s="2">
        <v>0</v>
      </c>
      <c r="CM658" s="2">
        <v>243000</v>
      </c>
      <c r="CN658" s="2">
        <v>67750000</v>
      </c>
      <c r="CO658" s="2">
        <v>51220000</v>
      </c>
      <c r="CP658" s="2">
        <v>0</v>
      </c>
      <c r="CQ658" s="2">
        <v>205300</v>
      </c>
      <c r="CR658" s="2">
        <v>34450000</v>
      </c>
      <c r="CS658" s="2">
        <v>104900000</v>
      </c>
      <c r="CT658" s="2">
        <v>64510000</v>
      </c>
      <c r="CU658" s="2">
        <v>0</v>
      </c>
      <c r="CV658" s="2">
        <v>93470</v>
      </c>
      <c r="CW658" s="2">
        <v>7589000</v>
      </c>
      <c r="CX658" s="2">
        <v>8543000</v>
      </c>
      <c r="CY658" s="2">
        <v>0</v>
      </c>
      <c r="CZ658" s="2">
        <v>105300</v>
      </c>
      <c r="DA658" s="2">
        <v>5676000</v>
      </c>
      <c r="DB658" s="2">
        <v>13830000</v>
      </c>
      <c r="DC658" s="2">
        <v>9640000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43.085999999999999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27.574999999999999</v>
      </c>
      <c r="DU658">
        <v>0</v>
      </c>
      <c r="DV658">
        <v>0</v>
      </c>
      <c r="DW658">
        <v>0.92</v>
      </c>
      <c r="DX658">
        <v>0.94</v>
      </c>
      <c r="DY658">
        <v>1</v>
      </c>
      <c r="DZ658">
        <v>0</v>
      </c>
      <c r="EA658">
        <v>1</v>
      </c>
      <c r="EB658">
        <v>0.88</v>
      </c>
      <c r="EC658">
        <v>0.85</v>
      </c>
      <c r="ED658">
        <v>0.88</v>
      </c>
      <c r="EE658">
        <v>243016.106</v>
      </c>
      <c r="EF658">
        <v>67747868.805999994</v>
      </c>
      <c r="EG658">
        <v>51223904.233000003</v>
      </c>
      <c r="EH658">
        <v>0</v>
      </c>
      <c r="EI658">
        <v>205302.1</v>
      </c>
      <c r="EJ658">
        <v>34448966.846000001</v>
      </c>
      <c r="EK658">
        <v>104854441.779</v>
      </c>
      <c r="EL658">
        <v>64508105.115999997</v>
      </c>
      <c r="EM658">
        <v>93469.392000000007</v>
      </c>
      <c r="EN658">
        <v>7589151.4550000001</v>
      </c>
      <c r="EO658">
        <v>8542981.4079999998</v>
      </c>
      <c r="EP658">
        <v>0</v>
      </c>
      <c r="EQ658">
        <v>105280.47100000001</v>
      </c>
      <c r="ER658">
        <v>5675529.5930000003</v>
      </c>
      <c r="ES658">
        <v>13827120.186000001</v>
      </c>
      <c r="ET658">
        <v>9640282.4869999997</v>
      </c>
      <c r="FC658" s="2">
        <v>0</v>
      </c>
      <c r="FD658" s="2">
        <v>243000</v>
      </c>
      <c r="FE658" s="2">
        <v>67750000</v>
      </c>
      <c r="FF658" s="2">
        <v>51220000</v>
      </c>
      <c r="FG658" s="2">
        <v>0</v>
      </c>
      <c r="FH658" s="2">
        <v>205300</v>
      </c>
      <c r="FI658" s="2">
        <v>34450000</v>
      </c>
      <c r="FJ658" s="2">
        <v>104900000</v>
      </c>
      <c r="FK658" s="2">
        <v>64510000</v>
      </c>
      <c r="FL658" s="2">
        <v>0</v>
      </c>
      <c r="FM658" s="2">
        <v>93470</v>
      </c>
      <c r="FN658" s="2">
        <v>7589000</v>
      </c>
      <c r="FO658" s="2">
        <v>8543000</v>
      </c>
      <c r="FP658" s="2">
        <v>0</v>
      </c>
      <c r="FQ658" s="2">
        <v>105300</v>
      </c>
      <c r="FR658" s="2">
        <v>5676000</v>
      </c>
      <c r="FS658" s="2">
        <v>13830000</v>
      </c>
      <c r="FT658" s="2">
        <v>9640000</v>
      </c>
    </row>
    <row r="659" spans="1:176" x14ac:dyDescent="0.2">
      <c r="A659">
        <v>0</v>
      </c>
      <c r="B659" t="s">
        <v>176</v>
      </c>
      <c r="C659" t="s">
        <v>212</v>
      </c>
      <c r="D659" t="s">
        <v>180</v>
      </c>
      <c r="E659" t="s">
        <v>213</v>
      </c>
      <c r="F659" t="s">
        <v>214</v>
      </c>
      <c r="G659">
        <v>1</v>
      </c>
      <c r="H659">
        <v>820.54660000000001</v>
      </c>
      <c r="I659" t="s">
        <v>215</v>
      </c>
      <c r="J659" s="10">
        <v>16.213000000000001</v>
      </c>
      <c r="K659" t="e">
        <f t="shared" si="25"/>
        <v>#NAME?</v>
      </c>
      <c r="L659">
        <v>42.698</v>
      </c>
      <c r="M659">
        <v>2605.558</v>
      </c>
      <c r="N659">
        <v>648.86800000000005</v>
      </c>
      <c r="O659">
        <v>0</v>
      </c>
      <c r="P659">
        <v>16.308</v>
      </c>
      <c r="Q659">
        <v>1173.98</v>
      </c>
      <c r="R659">
        <v>2524.6550000000002</v>
      </c>
      <c r="S659">
        <v>1877.713</v>
      </c>
      <c r="T659">
        <v>20.074999999999999</v>
      </c>
      <c r="U659">
        <v>316.565</v>
      </c>
      <c r="V659">
        <v>197.80699999999999</v>
      </c>
      <c r="W659">
        <v>0</v>
      </c>
      <c r="X659">
        <v>5.0350000000000001</v>
      </c>
      <c r="Y659">
        <v>110.89400000000001</v>
      </c>
      <c r="Z659">
        <v>732.22699999999998</v>
      </c>
      <c r="AA659">
        <v>186.553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 t="s">
        <v>177</v>
      </c>
      <c r="AK659" t="s">
        <v>178</v>
      </c>
      <c r="AL659" t="s">
        <v>182</v>
      </c>
      <c r="AM659" t="s">
        <v>178</v>
      </c>
      <c r="AN659" t="s">
        <v>177</v>
      </c>
      <c r="AO659" t="s">
        <v>177</v>
      </c>
      <c r="AP659" t="s">
        <v>182</v>
      </c>
      <c r="AQ659" t="s">
        <v>182</v>
      </c>
      <c r="AR659" t="s">
        <v>182</v>
      </c>
      <c r="AS659">
        <v>0.74</v>
      </c>
      <c r="AT659">
        <v>0.82</v>
      </c>
      <c r="AU659">
        <v>0.94</v>
      </c>
      <c r="AV659">
        <v>0.95</v>
      </c>
      <c r="AW659">
        <v>0</v>
      </c>
      <c r="AX659">
        <v>0.55000000000000004</v>
      </c>
      <c r="AY659">
        <v>0.93</v>
      </c>
      <c r="AZ659">
        <v>0.99</v>
      </c>
      <c r="BA659">
        <v>0.49</v>
      </c>
      <c r="BB659" s="1">
        <v>8170.09</v>
      </c>
      <c r="BC659" s="1">
        <v>171112.13</v>
      </c>
      <c r="BD659" s="1">
        <v>1520268.66</v>
      </c>
      <c r="BE659">
        <v>978.97</v>
      </c>
      <c r="BF659">
        <v>0</v>
      </c>
      <c r="BG659" s="1">
        <v>41143.25</v>
      </c>
      <c r="BH659" s="1">
        <v>906126.52</v>
      </c>
      <c r="BI659">
        <v>370.09</v>
      </c>
      <c r="BJ659">
        <v>50.64</v>
      </c>
      <c r="BK659">
        <v>0</v>
      </c>
      <c r="BL659">
        <v>1</v>
      </c>
      <c r="BM659">
        <v>2</v>
      </c>
      <c r="BN659">
        <v>1</v>
      </c>
      <c r="BO659">
        <v>0</v>
      </c>
      <c r="BP659">
        <v>0</v>
      </c>
      <c r="BQ659">
        <v>2</v>
      </c>
      <c r="BR659">
        <v>2</v>
      </c>
      <c r="BS659">
        <v>2</v>
      </c>
      <c r="BT659">
        <v>0</v>
      </c>
      <c r="BU659">
        <v>20.324999999999999</v>
      </c>
      <c r="BV659">
        <v>52.460999999999999</v>
      </c>
      <c r="BW659">
        <v>37.085000000000001</v>
      </c>
      <c r="BX659">
        <v>0</v>
      </c>
      <c r="BY659">
        <v>0</v>
      </c>
      <c r="BZ659">
        <v>54.719000000000001</v>
      </c>
      <c r="CA659">
        <v>54.052999999999997</v>
      </c>
      <c r="CB659">
        <v>45.884999999999998</v>
      </c>
      <c r="CC659">
        <v>0</v>
      </c>
      <c r="CD659">
        <v>67.751000000000005</v>
      </c>
      <c r="CE659">
        <v>87.433999999999997</v>
      </c>
      <c r="CF659">
        <v>74.17</v>
      </c>
      <c r="CG659">
        <v>0</v>
      </c>
      <c r="CH659">
        <v>0</v>
      </c>
      <c r="CI659">
        <v>91.198999999999998</v>
      </c>
      <c r="CJ659">
        <v>90.087999999999994</v>
      </c>
      <c r="CK659">
        <v>91.771000000000001</v>
      </c>
      <c r="CL659" s="2">
        <v>21470</v>
      </c>
      <c r="CM659" s="2">
        <v>916800</v>
      </c>
      <c r="CN659" s="2">
        <v>55950000</v>
      </c>
      <c r="CO659" s="2">
        <v>13930000</v>
      </c>
      <c r="CP659" s="2">
        <v>0</v>
      </c>
      <c r="CQ659" s="2">
        <v>350200</v>
      </c>
      <c r="CR659" s="2">
        <v>25210000</v>
      </c>
      <c r="CS659" s="2">
        <v>54210000</v>
      </c>
      <c r="CT659" s="2">
        <v>40320000</v>
      </c>
      <c r="CU659" s="2">
        <v>8171</v>
      </c>
      <c r="CV659" s="2">
        <v>164000</v>
      </c>
      <c r="CW659" s="2">
        <v>2587000</v>
      </c>
      <c r="CX659" s="2">
        <v>1616000</v>
      </c>
      <c r="CY659" s="2">
        <v>0</v>
      </c>
      <c r="CZ659" s="2">
        <v>41140</v>
      </c>
      <c r="DA659" s="2">
        <v>906100</v>
      </c>
      <c r="DB659" s="2">
        <v>5983000</v>
      </c>
      <c r="DC659" s="2">
        <v>1524000</v>
      </c>
      <c r="DD659">
        <v>0</v>
      </c>
      <c r="DE659">
        <v>0</v>
      </c>
      <c r="DF659">
        <v>49.046999999999997</v>
      </c>
      <c r="DG659">
        <v>122.81100000000001</v>
      </c>
      <c r="DH659">
        <v>0</v>
      </c>
      <c r="DI659">
        <v>34.570999999999998</v>
      </c>
      <c r="DJ659">
        <v>139.392</v>
      </c>
      <c r="DK659">
        <v>19.771999999999998</v>
      </c>
      <c r="DL659">
        <v>48.682000000000002</v>
      </c>
      <c r="DM659">
        <v>0</v>
      </c>
      <c r="DN659">
        <v>0</v>
      </c>
      <c r="DO659">
        <v>36.720999999999997</v>
      </c>
      <c r="DP659">
        <v>130.84100000000001</v>
      </c>
      <c r="DQ659">
        <v>0</v>
      </c>
      <c r="DR659">
        <v>13.331</v>
      </c>
      <c r="DS659">
        <v>128.63</v>
      </c>
      <c r="DT659">
        <v>80.745999999999995</v>
      </c>
      <c r="DU659">
        <v>59.74</v>
      </c>
      <c r="DV659">
        <v>1</v>
      </c>
      <c r="DW659">
        <v>0.9</v>
      </c>
      <c r="DX659">
        <v>1</v>
      </c>
      <c r="DY659">
        <v>1</v>
      </c>
      <c r="DZ659">
        <v>0</v>
      </c>
      <c r="EA659">
        <v>1</v>
      </c>
      <c r="EB659">
        <v>1</v>
      </c>
      <c r="EC659">
        <v>0.88</v>
      </c>
      <c r="ED659">
        <v>1</v>
      </c>
      <c r="EE659">
        <v>42.698</v>
      </c>
      <c r="EF659">
        <v>2605.558</v>
      </c>
      <c r="EG659">
        <v>648.86800000000005</v>
      </c>
      <c r="EH659">
        <v>0</v>
      </c>
      <c r="EI659">
        <v>16.308</v>
      </c>
      <c r="EJ659">
        <v>1173.98</v>
      </c>
      <c r="EK659">
        <v>2524.6550000000002</v>
      </c>
      <c r="EL659">
        <v>1877.713</v>
      </c>
      <c r="EM659">
        <v>20.074999999999999</v>
      </c>
      <c r="EN659">
        <v>316.565</v>
      </c>
      <c r="EO659">
        <v>197.80699999999999</v>
      </c>
      <c r="EP659">
        <v>0</v>
      </c>
      <c r="EQ659">
        <v>5.0350000000000001</v>
      </c>
      <c r="ER659">
        <v>110.89400000000001</v>
      </c>
      <c r="ES659">
        <v>732.22699999999998</v>
      </c>
      <c r="ET659">
        <v>186.553</v>
      </c>
      <c r="FC659" s="2">
        <v>21470</v>
      </c>
      <c r="FD659" s="2">
        <v>916800</v>
      </c>
      <c r="FE659" s="2">
        <v>55950000</v>
      </c>
      <c r="FF659" s="2">
        <v>13930000</v>
      </c>
      <c r="FG659" s="2">
        <v>0</v>
      </c>
      <c r="FH659" s="2">
        <v>350200</v>
      </c>
      <c r="FI659" s="2">
        <v>25210000</v>
      </c>
      <c r="FJ659" s="2">
        <v>54210000</v>
      </c>
      <c r="FK659" s="2">
        <v>40320000</v>
      </c>
      <c r="FL659" s="2">
        <v>8171</v>
      </c>
      <c r="FM659" s="2">
        <v>164000</v>
      </c>
      <c r="FN659" s="2">
        <v>2587000</v>
      </c>
      <c r="FO659" s="2">
        <v>1616000</v>
      </c>
      <c r="FP659" s="2">
        <v>0</v>
      </c>
      <c r="FQ659" s="2">
        <v>41140</v>
      </c>
      <c r="FR659" s="2">
        <v>906100</v>
      </c>
      <c r="FS659" s="2">
        <v>5983000</v>
      </c>
      <c r="FT659" s="2">
        <v>1524000</v>
      </c>
    </row>
    <row r="660" spans="1:176" x14ac:dyDescent="0.2">
      <c r="A660">
        <v>0</v>
      </c>
      <c r="B660" t="s">
        <v>176</v>
      </c>
      <c r="C660" t="s">
        <v>1518</v>
      </c>
      <c r="D660" t="s">
        <v>180</v>
      </c>
      <c r="E660" t="s">
        <v>543</v>
      </c>
      <c r="F660" s="3">
        <v>1.4590277777777778</v>
      </c>
      <c r="G660">
        <v>1</v>
      </c>
      <c r="H660">
        <v>850.55709999999999</v>
      </c>
      <c r="I660" t="s">
        <v>1519</v>
      </c>
      <c r="J660" s="10">
        <v>18.058</v>
      </c>
      <c r="K660" t="e">
        <f t="shared" si="25"/>
        <v>#NAME?</v>
      </c>
      <c r="L660">
        <v>0.90900000000000003</v>
      </c>
      <c r="M660">
        <v>12.135999999999999</v>
      </c>
      <c r="N660">
        <v>0</v>
      </c>
      <c r="O660">
        <v>1.464</v>
      </c>
      <c r="P660">
        <v>21.399000000000001</v>
      </c>
      <c r="Q660">
        <v>6.4409999999999998</v>
      </c>
      <c r="R660">
        <v>2.4409999999999998</v>
      </c>
      <c r="S660">
        <v>0</v>
      </c>
      <c r="T660">
        <v>0.56899999999999995</v>
      </c>
      <c r="U660">
        <v>5.4260000000000002</v>
      </c>
      <c r="V660">
        <v>0</v>
      </c>
      <c r="W660">
        <v>2.294</v>
      </c>
      <c r="X660">
        <v>11.266999999999999</v>
      </c>
      <c r="Y660">
        <v>4.8739999999999997</v>
      </c>
      <c r="Z660">
        <v>3.5750000000000002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 t="s">
        <v>177</v>
      </c>
      <c r="AK660" t="s">
        <v>177</v>
      </c>
      <c r="AL660" t="s">
        <v>177</v>
      </c>
      <c r="AM660" t="s">
        <v>177</v>
      </c>
      <c r="AN660" t="s">
        <v>177</v>
      </c>
      <c r="AO660" t="s">
        <v>182</v>
      </c>
      <c r="AP660" t="s">
        <v>177</v>
      </c>
      <c r="AQ660" t="s">
        <v>177</v>
      </c>
      <c r="AR660" t="s">
        <v>177</v>
      </c>
      <c r="AS660">
        <v>0.98</v>
      </c>
      <c r="AT660">
        <v>0.73</v>
      </c>
      <c r="AU660">
        <v>0.67</v>
      </c>
      <c r="AV660">
        <v>0</v>
      </c>
      <c r="AW660">
        <v>0.91</v>
      </c>
      <c r="AX660">
        <v>0.85</v>
      </c>
      <c r="AY660">
        <v>0.92</v>
      </c>
      <c r="AZ660">
        <v>0.93</v>
      </c>
      <c r="BA660">
        <v>0</v>
      </c>
      <c r="BB660" s="1">
        <v>22929.52</v>
      </c>
      <c r="BC660" s="1">
        <v>20225.63</v>
      </c>
      <c r="BD660" s="1">
        <v>104259.85</v>
      </c>
      <c r="BE660">
        <v>0</v>
      </c>
      <c r="BF660" s="1">
        <v>10378.69</v>
      </c>
      <c r="BG660">
        <v>6.76</v>
      </c>
      <c r="BH660" s="1">
        <v>94699.89</v>
      </c>
      <c r="BI660" s="1">
        <v>16280.18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1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31.460999999999999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52.433999999999997</v>
      </c>
      <c r="CI660">
        <v>0</v>
      </c>
      <c r="CJ660">
        <v>0</v>
      </c>
      <c r="CK660">
        <v>0</v>
      </c>
      <c r="CL660" s="2">
        <v>122900</v>
      </c>
      <c r="CM660" s="2">
        <v>111600</v>
      </c>
      <c r="CN660" s="2">
        <v>1491000</v>
      </c>
      <c r="CO660" s="2">
        <v>0</v>
      </c>
      <c r="CP660" s="2">
        <v>179800</v>
      </c>
      <c r="CQ660" s="2">
        <v>2629000</v>
      </c>
      <c r="CR660" s="2">
        <v>791300</v>
      </c>
      <c r="CS660" s="2">
        <v>299800</v>
      </c>
      <c r="CT660" s="2">
        <v>0</v>
      </c>
      <c r="CU660" s="2">
        <v>19430</v>
      </c>
      <c r="CV660" s="2">
        <v>11050</v>
      </c>
      <c r="CW660" s="2">
        <v>105400</v>
      </c>
      <c r="CX660" s="2">
        <v>0</v>
      </c>
      <c r="CY660" s="2">
        <v>44570</v>
      </c>
      <c r="CZ660" s="2">
        <v>218900</v>
      </c>
      <c r="DA660" s="2">
        <v>94700</v>
      </c>
      <c r="DB660" s="2">
        <v>69470</v>
      </c>
      <c r="DC660" s="2">
        <v>0</v>
      </c>
      <c r="DD660">
        <v>0</v>
      </c>
      <c r="DE660">
        <v>0</v>
      </c>
      <c r="DF660">
        <v>45.290999999999997</v>
      </c>
      <c r="DG660">
        <v>0</v>
      </c>
      <c r="DH660">
        <v>0</v>
      </c>
      <c r="DI660">
        <v>137.35</v>
      </c>
      <c r="DJ660">
        <v>126.262</v>
      </c>
      <c r="DK660">
        <v>101.684</v>
      </c>
      <c r="DL660">
        <v>0</v>
      </c>
      <c r="DM660">
        <v>0</v>
      </c>
      <c r="DN660">
        <v>0</v>
      </c>
      <c r="DO660">
        <v>0.77600000000000002</v>
      </c>
      <c r="DP660">
        <v>0</v>
      </c>
      <c r="DQ660">
        <v>0</v>
      </c>
      <c r="DR660">
        <v>120.798</v>
      </c>
      <c r="DS660">
        <v>114.389</v>
      </c>
      <c r="DT660">
        <v>64.539000000000001</v>
      </c>
      <c r="DU660">
        <v>0</v>
      </c>
      <c r="DV660">
        <v>0.81</v>
      </c>
      <c r="DW660">
        <v>0.68</v>
      </c>
      <c r="DX660">
        <v>1</v>
      </c>
      <c r="DY660">
        <v>0</v>
      </c>
      <c r="DZ660">
        <v>1</v>
      </c>
      <c r="EA660">
        <v>0.9</v>
      </c>
      <c r="EB660">
        <v>1</v>
      </c>
      <c r="EC660">
        <v>1</v>
      </c>
      <c r="ED660">
        <v>0</v>
      </c>
      <c r="EE660">
        <v>0.90900000000000003</v>
      </c>
      <c r="EF660">
        <v>12.135999999999999</v>
      </c>
      <c r="EG660">
        <v>0</v>
      </c>
      <c r="EH660">
        <v>1.464</v>
      </c>
      <c r="EI660">
        <v>21.399000000000001</v>
      </c>
      <c r="EJ660">
        <v>6.4409999999999998</v>
      </c>
      <c r="EK660">
        <v>2.4409999999999998</v>
      </c>
      <c r="EL660">
        <v>0</v>
      </c>
      <c r="EM660">
        <v>0.56899999999999995</v>
      </c>
      <c r="EN660">
        <v>5.4260000000000002</v>
      </c>
      <c r="EO660">
        <v>0</v>
      </c>
      <c r="EP660">
        <v>2.294</v>
      </c>
      <c r="EQ660">
        <v>11.266999999999999</v>
      </c>
      <c r="ER660">
        <v>4.8739999999999997</v>
      </c>
      <c r="ES660">
        <v>3.5750000000000002</v>
      </c>
      <c r="ET660">
        <v>0</v>
      </c>
      <c r="FC660" s="2">
        <v>122900</v>
      </c>
      <c r="FD660" s="2">
        <v>111600</v>
      </c>
      <c r="FE660" s="2">
        <v>1491000</v>
      </c>
      <c r="FF660" s="2">
        <v>0</v>
      </c>
      <c r="FG660" s="2">
        <v>179800</v>
      </c>
      <c r="FH660" s="2">
        <v>2629000</v>
      </c>
      <c r="FI660" s="2">
        <v>791300</v>
      </c>
      <c r="FJ660" s="2">
        <v>299800</v>
      </c>
      <c r="FK660" s="2">
        <v>0</v>
      </c>
      <c r="FL660" s="2">
        <v>19430</v>
      </c>
      <c r="FM660" s="2">
        <v>11050</v>
      </c>
      <c r="FN660" s="2">
        <v>105400</v>
      </c>
      <c r="FO660" s="2">
        <v>0</v>
      </c>
      <c r="FP660" s="2">
        <v>44570</v>
      </c>
      <c r="FQ660" s="2">
        <v>218900</v>
      </c>
      <c r="FR660" s="2">
        <v>94700</v>
      </c>
      <c r="FS660" s="2">
        <v>69470</v>
      </c>
      <c r="FT660" s="2">
        <v>0</v>
      </c>
    </row>
    <row r="661" spans="1:176" x14ac:dyDescent="0.2">
      <c r="A661">
        <v>0</v>
      </c>
      <c r="B661" t="s">
        <v>272</v>
      </c>
      <c r="C661" t="s">
        <v>545</v>
      </c>
      <c r="D661" t="s">
        <v>180</v>
      </c>
      <c r="E661" t="s">
        <v>372</v>
      </c>
      <c r="F661" s="3">
        <v>1.5444444444444445</v>
      </c>
      <c r="G661">
        <v>1</v>
      </c>
      <c r="H661">
        <v>872.54150000000004</v>
      </c>
      <c r="I661" t="s">
        <v>546</v>
      </c>
      <c r="J661" s="10">
        <v>15.958</v>
      </c>
      <c r="K661" t="e">
        <f t="shared" si="25"/>
        <v>#NAME?</v>
      </c>
      <c r="L661">
        <v>4.8000000000000001E-2</v>
      </c>
      <c r="M661">
        <v>0.51500000000000001</v>
      </c>
      <c r="N661">
        <v>0.81499999999999995</v>
      </c>
      <c r="O661">
        <v>0.84199999999999997</v>
      </c>
      <c r="P661">
        <v>1.5149999999999999</v>
      </c>
      <c r="Q661">
        <v>0.33200000000000002</v>
      </c>
      <c r="R661">
        <v>0.50900000000000001</v>
      </c>
      <c r="S661">
        <v>0.66800000000000004</v>
      </c>
      <c r="T661">
        <v>0.13500000000000001</v>
      </c>
      <c r="U661">
        <v>0.52900000000000003</v>
      </c>
      <c r="V661">
        <v>0.629</v>
      </c>
      <c r="W661">
        <v>0.97099999999999997</v>
      </c>
      <c r="X661">
        <v>0.68</v>
      </c>
      <c r="Y661">
        <v>0.29099999999999998</v>
      </c>
      <c r="Z661">
        <v>0.56299999999999994</v>
      </c>
      <c r="AA661">
        <v>0.26100000000000001</v>
      </c>
      <c r="AB661">
        <v>6.0000000000000001E-3</v>
      </c>
      <c r="AC661">
        <v>9.9000000000000005E-2</v>
      </c>
      <c r="AD661">
        <v>0.23599999999999999</v>
      </c>
      <c r="AE661">
        <v>0.34</v>
      </c>
      <c r="AF661">
        <v>0.63700000000000001</v>
      </c>
      <c r="AG661">
        <v>2.4E-2</v>
      </c>
      <c r="AH661">
        <v>0.114</v>
      </c>
      <c r="AI661">
        <v>0.215</v>
      </c>
      <c r="AJ661" t="s">
        <v>182</v>
      </c>
      <c r="AK661" t="s">
        <v>182</v>
      </c>
      <c r="AL661" t="s">
        <v>182</v>
      </c>
      <c r="AM661" t="s">
        <v>182</v>
      </c>
      <c r="AN661" t="s">
        <v>182</v>
      </c>
      <c r="AO661" t="s">
        <v>182</v>
      </c>
      <c r="AP661" t="s">
        <v>182</v>
      </c>
      <c r="AQ661" t="s">
        <v>182</v>
      </c>
      <c r="AR661" t="s">
        <v>177</v>
      </c>
      <c r="AS661">
        <v>0.53</v>
      </c>
      <c r="AT661">
        <v>0.9</v>
      </c>
      <c r="AU661">
        <v>0.56000000000000005</v>
      </c>
      <c r="AV661">
        <v>0.78</v>
      </c>
      <c r="AW661">
        <v>0.89</v>
      </c>
      <c r="AX661">
        <v>0.94</v>
      </c>
      <c r="AY661">
        <v>0.72</v>
      </c>
      <c r="AZ661">
        <v>0.84</v>
      </c>
      <c r="BA661">
        <v>0.8</v>
      </c>
      <c r="BB661" s="1">
        <v>114271.23</v>
      </c>
      <c r="BC661" s="1">
        <v>41579.629999999997</v>
      </c>
      <c r="BD661" s="1">
        <v>162448.32999999999</v>
      </c>
      <c r="BE661" s="1">
        <v>87683.98</v>
      </c>
      <c r="BF661" s="1">
        <v>298289.03999999998</v>
      </c>
      <c r="BG661">
        <v>7.71</v>
      </c>
      <c r="BH661" s="1">
        <v>98045.8</v>
      </c>
      <c r="BI661" s="1">
        <v>177522.39</v>
      </c>
      <c r="BJ661">
        <v>84.18</v>
      </c>
      <c r="BK661">
        <v>2</v>
      </c>
      <c r="BL661">
        <v>1</v>
      </c>
      <c r="BM661">
        <v>1</v>
      </c>
      <c r="BN661">
        <v>1</v>
      </c>
      <c r="BO661">
        <v>2</v>
      </c>
      <c r="BP661">
        <v>2</v>
      </c>
      <c r="BQ661">
        <v>1</v>
      </c>
      <c r="BR661">
        <v>1</v>
      </c>
      <c r="BS661">
        <v>0</v>
      </c>
      <c r="BT661">
        <v>36.085999999999999</v>
      </c>
      <c r="BU661">
        <v>37.192</v>
      </c>
      <c r="BV661">
        <v>20.27</v>
      </c>
      <c r="BW661">
        <v>15.914</v>
      </c>
      <c r="BX661">
        <v>24.719000000000001</v>
      </c>
      <c r="BY661">
        <v>32.433</v>
      </c>
      <c r="BZ661">
        <v>31.827999999999999</v>
      </c>
      <c r="CA661">
        <v>17.486999999999998</v>
      </c>
      <c r="CB661">
        <v>0</v>
      </c>
      <c r="CC661">
        <v>60.143999999999998</v>
      </c>
      <c r="CD661">
        <v>74.382999999999996</v>
      </c>
      <c r="CE661">
        <v>50.674999999999997</v>
      </c>
      <c r="CF661">
        <v>53.045999999999999</v>
      </c>
      <c r="CG661">
        <v>61.798000000000002</v>
      </c>
      <c r="CH661">
        <v>64.864999999999995</v>
      </c>
      <c r="CI661">
        <v>63.655000000000001</v>
      </c>
      <c r="CJ661">
        <v>58.29</v>
      </c>
      <c r="CK661">
        <v>0</v>
      </c>
      <c r="CL661" s="2">
        <v>2664000</v>
      </c>
      <c r="CM661" s="2">
        <v>128000</v>
      </c>
      <c r="CN661" s="2">
        <v>1373000</v>
      </c>
      <c r="CO661" s="2">
        <v>2170000</v>
      </c>
      <c r="CP661" s="2">
        <v>2242000</v>
      </c>
      <c r="CQ661" s="2">
        <v>4037000</v>
      </c>
      <c r="CR661" s="2">
        <v>885700</v>
      </c>
      <c r="CS661" s="2">
        <v>1357000</v>
      </c>
      <c r="CT661" s="2">
        <v>1780000</v>
      </c>
      <c r="CU661" s="2">
        <v>307200</v>
      </c>
      <c r="CV661" s="2">
        <v>41580</v>
      </c>
      <c r="CW661" s="2">
        <v>162400</v>
      </c>
      <c r="CX661" s="2">
        <v>193100</v>
      </c>
      <c r="CY661" s="2">
        <v>298300</v>
      </c>
      <c r="CZ661" s="2">
        <v>208900</v>
      </c>
      <c r="DA661" s="2">
        <v>89470</v>
      </c>
      <c r="DB661" s="2">
        <v>172800</v>
      </c>
      <c r="DC661" s="2">
        <v>80210</v>
      </c>
      <c r="DD661">
        <v>10.545999999999999</v>
      </c>
      <c r="DE661">
        <v>137.19200000000001</v>
      </c>
      <c r="DF661">
        <v>86.45</v>
      </c>
      <c r="DG661">
        <v>26.638000000000002</v>
      </c>
      <c r="DH661">
        <v>92.025999999999996</v>
      </c>
      <c r="DI661">
        <v>46.45</v>
      </c>
      <c r="DJ661">
        <v>47.191000000000003</v>
      </c>
      <c r="DK661">
        <v>117.398</v>
      </c>
      <c r="DL661">
        <v>126.139</v>
      </c>
      <c r="DM661">
        <v>64.736999999999995</v>
      </c>
      <c r="DN661">
        <v>133.494</v>
      </c>
      <c r="DO661">
        <v>83.192999999999998</v>
      </c>
      <c r="DP661">
        <v>58.731999999999999</v>
      </c>
      <c r="DQ661">
        <v>85.602999999999994</v>
      </c>
      <c r="DR661">
        <v>0.72199999999999998</v>
      </c>
      <c r="DS661">
        <v>9.6389999999999993</v>
      </c>
      <c r="DT661">
        <v>108.803</v>
      </c>
      <c r="DU661">
        <v>73.543999999999997</v>
      </c>
      <c r="DV661">
        <v>1</v>
      </c>
      <c r="DW661">
        <v>1</v>
      </c>
      <c r="DX661">
        <v>1</v>
      </c>
      <c r="DY661">
        <v>0.86</v>
      </c>
      <c r="DZ661">
        <v>1</v>
      </c>
      <c r="EA661">
        <v>1</v>
      </c>
      <c r="EB661">
        <v>0.82</v>
      </c>
      <c r="EC661">
        <v>0.82</v>
      </c>
      <c r="ED661">
        <v>0.87</v>
      </c>
      <c r="EE661">
        <v>4.8000000000000001E-2</v>
      </c>
      <c r="EF661">
        <v>0.51500000000000001</v>
      </c>
      <c r="EG661">
        <v>0.81499999999999995</v>
      </c>
      <c r="EH661">
        <v>0.84199999999999997</v>
      </c>
      <c r="EI661">
        <v>1.5149999999999999</v>
      </c>
      <c r="EJ661">
        <v>0.33200000000000002</v>
      </c>
      <c r="EK661">
        <v>0.50900000000000001</v>
      </c>
      <c r="EL661">
        <v>0.66800000000000004</v>
      </c>
      <c r="EM661">
        <v>0.13500000000000001</v>
      </c>
      <c r="EN661">
        <v>0.52900000000000003</v>
      </c>
      <c r="EO661">
        <v>0.629</v>
      </c>
      <c r="EP661">
        <v>0.97099999999999997</v>
      </c>
      <c r="EQ661">
        <v>0.68</v>
      </c>
      <c r="ER661">
        <v>0.29099999999999998</v>
      </c>
      <c r="ES661">
        <v>0.56299999999999994</v>
      </c>
      <c r="ET661">
        <v>0.26100000000000001</v>
      </c>
      <c r="FC661" s="2">
        <v>2664000</v>
      </c>
      <c r="FD661" s="2">
        <v>128000</v>
      </c>
      <c r="FE661" s="2">
        <v>1373000</v>
      </c>
      <c r="FF661" s="2">
        <v>2170000</v>
      </c>
      <c r="FG661" s="2">
        <v>2242000</v>
      </c>
      <c r="FH661" s="2">
        <v>4037000</v>
      </c>
      <c r="FI661" s="2">
        <v>885700</v>
      </c>
      <c r="FJ661" s="2">
        <v>1357000</v>
      </c>
      <c r="FK661" s="2">
        <v>1780000</v>
      </c>
      <c r="FL661" s="2">
        <v>307200</v>
      </c>
      <c r="FM661" s="2">
        <v>41580</v>
      </c>
      <c r="FN661" s="2">
        <v>162400</v>
      </c>
      <c r="FO661" s="2">
        <v>193100</v>
      </c>
      <c r="FP661" s="2">
        <v>298300</v>
      </c>
      <c r="FQ661" s="2">
        <v>208900</v>
      </c>
      <c r="FR661" s="2">
        <v>89470</v>
      </c>
      <c r="FS661" s="2">
        <v>172800</v>
      </c>
      <c r="FT661" s="2">
        <v>80210</v>
      </c>
    </row>
    <row r="662" spans="1:176" x14ac:dyDescent="0.2">
      <c r="A662">
        <v>0</v>
      </c>
      <c r="B662" t="s">
        <v>176</v>
      </c>
      <c r="C662" t="s">
        <v>1520</v>
      </c>
      <c r="D662" t="s">
        <v>180</v>
      </c>
      <c r="E662" t="s">
        <v>718</v>
      </c>
      <c r="F662" s="3">
        <v>1.4166666666666667</v>
      </c>
      <c r="G662">
        <v>1</v>
      </c>
      <c r="H662">
        <v>838.55709999999999</v>
      </c>
      <c r="I662" t="s">
        <v>1521</v>
      </c>
      <c r="J662" s="10">
        <v>18.431000000000001</v>
      </c>
      <c r="K662" t="e">
        <f t="shared" si="25"/>
        <v>#NAME?</v>
      </c>
      <c r="L662">
        <v>0.38100000000000001</v>
      </c>
      <c r="M662">
        <v>0</v>
      </c>
      <c r="N662">
        <v>0</v>
      </c>
      <c r="O662">
        <v>0.48599999999999999</v>
      </c>
      <c r="P662">
        <v>6.8650000000000002</v>
      </c>
      <c r="Q662">
        <v>0.78300000000000003</v>
      </c>
      <c r="R662">
        <v>0.248</v>
      </c>
      <c r="S662">
        <v>0.89200000000000002</v>
      </c>
      <c r="T662">
        <v>0.57399999999999995</v>
      </c>
      <c r="U662">
        <v>0</v>
      </c>
      <c r="V662">
        <v>0</v>
      </c>
      <c r="W662">
        <v>0.69799999999999995</v>
      </c>
      <c r="X662">
        <v>1.978</v>
      </c>
      <c r="Y662">
        <v>0.63500000000000001</v>
      </c>
      <c r="Z662">
        <v>0.33300000000000002</v>
      </c>
      <c r="AA662">
        <v>0.64500000000000002</v>
      </c>
      <c r="AB662">
        <v>0.51900000000000002</v>
      </c>
      <c r="AC662">
        <v>0</v>
      </c>
      <c r="AD662">
        <v>0</v>
      </c>
      <c r="AE662">
        <v>0.61299999999999999</v>
      </c>
      <c r="AF662">
        <v>0.439</v>
      </c>
      <c r="AG662">
        <v>0</v>
      </c>
      <c r="AH662">
        <v>0</v>
      </c>
      <c r="AI662">
        <v>0</v>
      </c>
      <c r="AJ662" t="s">
        <v>177</v>
      </c>
      <c r="AK662" t="s">
        <v>177</v>
      </c>
      <c r="AL662" t="s">
        <v>177</v>
      </c>
      <c r="AM662" t="s">
        <v>177</v>
      </c>
      <c r="AN662" t="s">
        <v>177</v>
      </c>
      <c r="AO662" t="s">
        <v>182</v>
      </c>
      <c r="AP662" t="s">
        <v>177</v>
      </c>
      <c r="AQ662" t="s">
        <v>177</v>
      </c>
      <c r="AR662" t="s">
        <v>177</v>
      </c>
      <c r="AS662">
        <v>0.87</v>
      </c>
      <c r="AT662">
        <v>0.84</v>
      </c>
      <c r="AU662">
        <v>0</v>
      </c>
      <c r="AV662">
        <v>0</v>
      </c>
      <c r="AW662">
        <v>0.93</v>
      </c>
      <c r="AX662">
        <v>0.72</v>
      </c>
      <c r="AY662">
        <v>0.66</v>
      </c>
      <c r="AZ662">
        <v>0.91</v>
      </c>
      <c r="BA662">
        <v>0.96</v>
      </c>
      <c r="BB662" s="1">
        <v>181439.68</v>
      </c>
      <c r="BC662" s="1">
        <v>88253.53</v>
      </c>
      <c r="BD662">
        <v>0</v>
      </c>
      <c r="BE662">
        <v>0</v>
      </c>
      <c r="BF662" s="1">
        <v>32965.07</v>
      </c>
      <c r="BG662">
        <v>31.64</v>
      </c>
      <c r="BH662" s="1">
        <v>120650.06</v>
      </c>
      <c r="BI662" s="1">
        <v>56675.98</v>
      </c>
      <c r="BJ662" s="1">
        <v>10271.969999999999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1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41.697000000000003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69.494</v>
      </c>
      <c r="CI662">
        <v>0</v>
      </c>
      <c r="CJ662">
        <v>0</v>
      </c>
      <c r="CK662">
        <v>0</v>
      </c>
      <c r="CL662" s="2">
        <v>1903000</v>
      </c>
      <c r="CM662" s="2">
        <v>725000</v>
      </c>
      <c r="CN662" s="2">
        <v>0</v>
      </c>
      <c r="CO662" s="2">
        <v>0</v>
      </c>
      <c r="CP662" s="2">
        <v>924700</v>
      </c>
      <c r="CQ662" s="2">
        <v>13060000</v>
      </c>
      <c r="CR662" s="2">
        <v>1490000</v>
      </c>
      <c r="CS662" s="2">
        <v>471400</v>
      </c>
      <c r="CT662" s="2">
        <v>1697000</v>
      </c>
      <c r="CU662" s="2">
        <v>153900</v>
      </c>
      <c r="CV662" s="2">
        <v>88250</v>
      </c>
      <c r="CW662" s="2">
        <v>0</v>
      </c>
      <c r="CX662" s="2">
        <v>0</v>
      </c>
      <c r="CY662" s="2">
        <v>107400</v>
      </c>
      <c r="CZ662" s="2">
        <v>304300</v>
      </c>
      <c r="DA662" s="2">
        <v>97690</v>
      </c>
      <c r="DB662" s="2">
        <v>51180</v>
      </c>
      <c r="DC662" s="2">
        <v>99250</v>
      </c>
      <c r="DD662">
        <v>109.43300000000001</v>
      </c>
      <c r="DE662">
        <v>132.297</v>
      </c>
      <c r="DF662">
        <v>0</v>
      </c>
      <c r="DG662">
        <v>0</v>
      </c>
      <c r="DH662">
        <v>107.523</v>
      </c>
      <c r="DI662">
        <v>123.58799999999999</v>
      </c>
      <c r="DJ662">
        <v>0</v>
      </c>
      <c r="DK662">
        <v>0</v>
      </c>
      <c r="DL662">
        <v>0</v>
      </c>
      <c r="DM662">
        <v>121.43600000000001</v>
      </c>
      <c r="DN662">
        <v>127.54600000000001</v>
      </c>
      <c r="DO662">
        <v>0</v>
      </c>
      <c r="DP662">
        <v>0</v>
      </c>
      <c r="DQ662">
        <v>71.992999999999995</v>
      </c>
      <c r="DR662">
        <v>75.412000000000006</v>
      </c>
      <c r="DS662">
        <v>0</v>
      </c>
      <c r="DT662">
        <v>0</v>
      </c>
      <c r="DU662">
        <v>0</v>
      </c>
      <c r="DV662">
        <v>0.84</v>
      </c>
      <c r="DW662">
        <v>1</v>
      </c>
      <c r="DX662">
        <v>0</v>
      </c>
      <c r="DY662">
        <v>0</v>
      </c>
      <c r="DZ662">
        <v>1</v>
      </c>
      <c r="EA662">
        <v>0.74</v>
      </c>
      <c r="EB662">
        <v>0.92</v>
      </c>
      <c r="EC662">
        <v>0.79</v>
      </c>
      <c r="ED662">
        <v>1</v>
      </c>
      <c r="EE662">
        <v>0.38100000000000001</v>
      </c>
      <c r="EF662">
        <v>0</v>
      </c>
      <c r="EG662">
        <v>0</v>
      </c>
      <c r="EH662">
        <v>0.48599999999999999</v>
      </c>
      <c r="EI662">
        <v>6.8650000000000002</v>
      </c>
      <c r="EJ662">
        <v>0.78300000000000003</v>
      </c>
      <c r="EK662">
        <v>0.248</v>
      </c>
      <c r="EL662">
        <v>0.89200000000000002</v>
      </c>
      <c r="EM662">
        <v>0.57399999999999995</v>
      </c>
      <c r="EN662">
        <v>0</v>
      </c>
      <c r="EO662">
        <v>0</v>
      </c>
      <c r="EP662">
        <v>0.69799999999999995</v>
      </c>
      <c r="EQ662">
        <v>1.978</v>
      </c>
      <c r="ER662">
        <v>0.63500000000000001</v>
      </c>
      <c r="ES662">
        <v>0.33300000000000002</v>
      </c>
      <c r="ET662">
        <v>0.64500000000000002</v>
      </c>
      <c r="FC662" s="2">
        <v>1903000</v>
      </c>
      <c r="FD662" s="2">
        <v>725000</v>
      </c>
      <c r="FE662" s="2">
        <v>0</v>
      </c>
      <c r="FF662" s="2">
        <v>0</v>
      </c>
      <c r="FG662" s="2">
        <v>924700</v>
      </c>
      <c r="FH662" s="2">
        <v>13060000</v>
      </c>
      <c r="FI662" s="2">
        <v>1490000</v>
      </c>
      <c r="FJ662" s="2">
        <v>471400</v>
      </c>
      <c r="FK662" s="2">
        <v>1697000</v>
      </c>
      <c r="FL662" s="2">
        <v>153900</v>
      </c>
      <c r="FM662" s="2">
        <v>88250</v>
      </c>
      <c r="FN662" s="2">
        <v>0</v>
      </c>
      <c r="FO662" s="2">
        <v>0</v>
      </c>
      <c r="FP662" s="2">
        <v>107400</v>
      </c>
      <c r="FQ662" s="2">
        <v>304300</v>
      </c>
      <c r="FR662" s="2">
        <v>97690</v>
      </c>
      <c r="FS662" s="2">
        <v>51180</v>
      </c>
      <c r="FT662" s="2">
        <v>99250</v>
      </c>
    </row>
    <row r="663" spans="1:176" x14ac:dyDescent="0.2">
      <c r="A663">
        <v>0</v>
      </c>
      <c r="B663" t="s">
        <v>176</v>
      </c>
      <c r="C663" t="s">
        <v>1520</v>
      </c>
      <c r="D663" t="s">
        <v>180</v>
      </c>
      <c r="E663" t="s">
        <v>718</v>
      </c>
      <c r="F663" s="3">
        <v>1.4166666666666667</v>
      </c>
      <c r="G663">
        <v>1</v>
      </c>
      <c r="H663">
        <v>838.55709999999999</v>
      </c>
      <c r="I663" t="s">
        <v>1521</v>
      </c>
      <c r="J663" s="10">
        <v>19.003</v>
      </c>
      <c r="K663" t="e">
        <f t="shared" si="25"/>
        <v>#NAME?</v>
      </c>
      <c r="L663">
        <v>1.772</v>
      </c>
      <c r="M663">
        <v>0.64900000000000002</v>
      </c>
      <c r="N663">
        <v>0.874</v>
      </c>
      <c r="O663">
        <v>0.63800000000000001</v>
      </c>
      <c r="P663">
        <v>4.2619999999999996</v>
      </c>
      <c r="Q663">
        <v>0.82</v>
      </c>
      <c r="R663">
        <v>23.791</v>
      </c>
      <c r="S663">
        <v>0</v>
      </c>
      <c r="T663">
        <v>1.7450000000000001</v>
      </c>
      <c r="U663">
        <v>0.66100000000000003</v>
      </c>
      <c r="V663">
        <v>1.1140000000000001</v>
      </c>
      <c r="W663">
        <v>0.65700000000000003</v>
      </c>
      <c r="X663">
        <v>3.64</v>
      </c>
      <c r="Y663">
        <v>0.83899999999999997</v>
      </c>
      <c r="Z663">
        <v>8.49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 t="s">
        <v>177</v>
      </c>
      <c r="AK663" t="s">
        <v>177</v>
      </c>
      <c r="AL663" t="s">
        <v>177</v>
      </c>
      <c r="AM663" t="s">
        <v>177</v>
      </c>
      <c r="AN663" t="s">
        <v>177</v>
      </c>
      <c r="AO663" t="s">
        <v>177</v>
      </c>
      <c r="AP663" t="s">
        <v>177</v>
      </c>
      <c r="AQ663" t="s">
        <v>182</v>
      </c>
      <c r="AR663" t="s">
        <v>177</v>
      </c>
      <c r="AS663">
        <v>0.99</v>
      </c>
      <c r="AT663">
        <v>1</v>
      </c>
      <c r="AU663">
        <v>1</v>
      </c>
      <c r="AV663">
        <v>0.98</v>
      </c>
      <c r="AW663">
        <v>0.99</v>
      </c>
      <c r="AX663">
        <v>0.96</v>
      </c>
      <c r="AY663">
        <v>1</v>
      </c>
      <c r="AZ663">
        <v>0.97</v>
      </c>
      <c r="BA663">
        <v>0</v>
      </c>
      <c r="BB663" s="1">
        <v>25288.14</v>
      </c>
      <c r="BC663" s="1">
        <v>42470.46</v>
      </c>
      <c r="BD663" s="1">
        <v>16482.55</v>
      </c>
      <c r="BE663" s="1">
        <v>24332.59</v>
      </c>
      <c r="BF663" s="1">
        <v>16385.63</v>
      </c>
      <c r="BG663" s="1">
        <v>86884.21</v>
      </c>
      <c r="BH663" s="1">
        <v>20930.11</v>
      </c>
      <c r="BI663" s="1">
        <v>185478.5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1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16.491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54.969000000000001</v>
      </c>
      <c r="CK663">
        <v>0</v>
      </c>
      <c r="CL663" s="2">
        <v>57280</v>
      </c>
      <c r="CM663" s="2">
        <v>101500</v>
      </c>
      <c r="CN663" s="2">
        <v>37190</v>
      </c>
      <c r="CO663" s="2">
        <v>50050</v>
      </c>
      <c r="CP663" s="2">
        <v>36550</v>
      </c>
      <c r="CQ663" s="2">
        <v>244100</v>
      </c>
      <c r="CR663" s="2">
        <v>46980</v>
      </c>
      <c r="CS663" s="2">
        <v>1363000</v>
      </c>
      <c r="CT663" s="2">
        <v>0</v>
      </c>
      <c r="CU663" s="2">
        <v>21850</v>
      </c>
      <c r="CV663" s="2">
        <v>38110</v>
      </c>
      <c r="CW663" s="2">
        <v>14430</v>
      </c>
      <c r="CX663" s="2">
        <v>24330</v>
      </c>
      <c r="CY663" s="2">
        <v>14360</v>
      </c>
      <c r="CZ663" s="2">
        <v>79530</v>
      </c>
      <c r="DA663" s="2">
        <v>18330</v>
      </c>
      <c r="DB663" s="2">
        <v>185500</v>
      </c>
      <c r="DC663" s="2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141.19200000000001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140.47900000000001</v>
      </c>
      <c r="DU663">
        <v>0</v>
      </c>
      <c r="DV663">
        <v>0.93</v>
      </c>
      <c r="DW663">
        <v>0.93</v>
      </c>
      <c r="DX663">
        <v>0.94</v>
      </c>
      <c r="DY663">
        <v>1</v>
      </c>
      <c r="DZ663">
        <v>0.94</v>
      </c>
      <c r="EA663">
        <v>0.96</v>
      </c>
      <c r="EB663">
        <v>0.95</v>
      </c>
      <c r="EC663">
        <v>1</v>
      </c>
      <c r="ED663">
        <v>0</v>
      </c>
      <c r="EE663">
        <v>1.772</v>
      </c>
      <c r="EF663">
        <v>0.64900000000000002</v>
      </c>
      <c r="EG663">
        <v>0.874</v>
      </c>
      <c r="EH663">
        <v>0.63800000000000001</v>
      </c>
      <c r="EI663">
        <v>4.2619999999999996</v>
      </c>
      <c r="EJ663">
        <v>0.82</v>
      </c>
      <c r="EK663">
        <v>23.791</v>
      </c>
      <c r="EL663">
        <v>0</v>
      </c>
      <c r="EM663">
        <v>1.7450000000000001</v>
      </c>
      <c r="EN663">
        <v>0.66100000000000003</v>
      </c>
      <c r="EO663">
        <v>1.1140000000000001</v>
      </c>
      <c r="EP663">
        <v>0.65700000000000003</v>
      </c>
      <c r="EQ663">
        <v>3.64</v>
      </c>
      <c r="ER663">
        <v>0.83899999999999997</v>
      </c>
      <c r="ES663">
        <v>8.49</v>
      </c>
      <c r="ET663">
        <v>0</v>
      </c>
      <c r="FC663" s="2">
        <v>57280</v>
      </c>
      <c r="FD663" s="2">
        <v>101500</v>
      </c>
      <c r="FE663" s="2">
        <v>37190</v>
      </c>
      <c r="FF663" s="2">
        <v>50050</v>
      </c>
      <c r="FG663" s="2">
        <v>36550</v>
      </c>
      <c r="FH663" s="2">
        <v>244100</v>
      </c>
      <c r="FI663" s="2">
        <v>46980</v>
      </c>
      <c r="FJ663" s="2">
        <v>1363000</v>
      </c>
      <c r="FK663" s="2">
        <v>0</v>
      </c>
      <c r="FL663" s="2">
        <v>21850</v>
      </c>
      <c r="FM663" s="2">
        <v>38110</v>
      </c>
      <c r="FN663" s="2">
        <v>14430</v>
      </c>
      <c r="FO663" s="2">
        <v>24330</v>
      </c>
      <c r="FP663" s="2">
        <v>14360</v>
      </c>
      <c r="FQ663" s="2">
        <v>79530</v>
      </c>
      <c r="FR663" s="2">
        <v>18330</v>
      </c>
      <c r="FS663" s="2">
        <v>185500</v>
      </c>
      <c r="FT663" s="2">
        <v>0</v>
      </c>
    </row>
    <row r="664" spans="1:176" x14ac:dyDescent="0.2">
      <c r="A664">
        <v>0</v>
      </c>
      <c r="B664" t="s">
        <v>176</v>
      </c>
      <c r="C664" t="s">
        <v>630</v>
      </c>
      <c r="D664" t="s">
        <v>180</v>
      </c>
      <c r="E664" t="s">
        <v>631</v>
      </c>
      <c r="F664" s="3">
        <v>1.5</v>
      </c>
      <c r="G664">
        <v>1</v>
      </c>
      <c r="H664">
        <v>866.58839999999998</v>
      </c>
      <c r="I664" t="s">
        <v>632</v>
      </c>
      <c r="J664" s="10">
        <v>20.661000000000001</v>
      </c>
      <c r="K664" t="e">
        <f t="shared" si="25"/>
        <v>#NAME?</v>
      </c>
      <c r="L664">
        <v>0.495</v>
      </c>
      <c r="M664">
        <v>0.59099999999999997</v>
      </c>
      <c r="N664">
        <v>0.443</v>
      </c>
      <c r="O664">
        <v>0.45800000000000002</v>
      </c>
      <c r="P664">
        <v>61.96</v>
      </c>
      <c r="Q664">
        <v>0.52300000000000002</v>
      </c>
      <c r="R664">
        <v>4.5419999999999998</v>
      </c>
      <c r="S664">
        <v>4.6059999999999999</v>
      </c>
      <c r="T664">
        <v>0.57399999999999995</v>
      </c>
      <c r="U664">
        <v>0.88700000000000001</v>
      </c>
      <c r="V664">
        <v>0.67400000000000004</v>
      </c>
      <c r="W664">
        <v>0.71099999999999997</v>
      </c>
      <c r="X664">
        <v>10.227</v>
      </c>
      <c r="Y664">
        <v>0.8</v>
      </c>
      <c r="Z664">
        <v>3.294</v>
      </c>
      <c r="AA664">
        <v>2.6909999999999998</v>
      </c>
      <c r="AB664">
        <v>0.48199999999999998</v>
      </c>
      <c r="AC664">
        <v>0.58799999999999997</v>
      </c>
      <c r="AD664">
        <v>0.46800000000000003</v>
      </c>
      <c r="AE664">
        <v>0.45400000000000001</v>
      </c>
      <c r="AF664">
        <v>0</v>
      </c>
      <c r="AG664">
        <v>0.44700000000000001</v>
      </c>
      <c r="AH664">
        <v>6.0000000000000001E-3</v>
      </c>
      <c r="AI664">
        <v>0.49099999999999999</v>
      </c>
      <c r="AJ664" t="s">
        <v>177</v>
      </c>
      <c r="AK664" t="s">
        <v>177</v>
      </c>
      <c r="AL664" t="s">
        <v>177</v>
      </c>
      <c r="AM664" t="s">
        <v>177</v>
      </c>
      <c r="AN664" t="s">
        <v>177</v>
      </c>
      <c r="AO664" t="s">
        <v>182</v>
      </c>
      <c r="AP664" t="s">
        <v>177</v>
      </c>
      <c r="AQ664" t="s">
        <v>177</v>
      </c>
      <c r="AR664" t="s">
        <v>177</v>
      </c>
      <c r="AS664">
        <v>0.97</v>
      </c>
      <c r="AT664">
        <v>0.99</v>
      </c>
      <c r="AU664">
        <v>0.98</v>
      </c>
      <c r="AV664">
        <v>0.98</v>
      </c>
      <c r="AW664">
        <v>0.99</v>
      </c>
      <c r="AX664">
        <v>0.9</v>
      </c>
      <c r="AY664">
        <v>0.99</v>
      </c>
      <c r="AZ664">
        <v>1</v>
      </c>
      <c r="BA664">
        <v>0.79</v>
      </c>
      <c r="BB664" s="1">
        <v>13724.64</v>
      </c>
      <c r="BC664" s="1">
        <v>18454.349999999999</v>
      </c>
      <c r="BD664" s="1">
        <v>22096.71</v>
      </c>
      <c r="BE664" s="1">
        <v>16790.96</v>
      </c>
      <c r="BF664" s="1">
        <v>17704.759999999998</v>
      </c>
      <c r="BG664" s="1">
        <v>257019.48</v>
      </c>
      <c r="BH664" s="1">
        <v>19909.740000000002</v>
      </c>
      <c r="BI664" s="1">
        <v>17696.28</v>
      </c>
      <c r="BJ664">
        <v>11.51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1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74.879000000000005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74.879000000000005</v>
      </c>
      <c r="CI664">
        <v>0</v>
      </c>
      <c r="CJ664">
        <v>0</v>
      </c>
      <c r="CK664">
        <v>0</v>
      </c>
      <c r="CL664" s="2">
        <v>85150</v>
      </c>
      <c r="CM664" s="2">
        <v>42180</v>
      </c>
      <c r="CN664" s="2">
        <v>50330</v>
      </c>
      <c r="CO664" s="2">
        <v>37740</v>
      </c>
      <c r="CP664" s="2">
        <v>39010</v>
      </c>
      <c r="CQ664" s="2">
        <v>5276000</v>
      </c>
      <c r="CR664" s="2">
        <v>44530</v>
      </c>
      <c r="CS664" s="2">
        <v>386800</v>
      </c>
      <c r="CT664" s="2">
        <v>392200</v>
      </c>
      <c r="CU664" s="2">
        <v>24900</v>
      </c>
      <c r="CV664" s="2">
        <v>14300</v>
      </c>
      <c r="CW664" s="2">
        <v>22100</v>
      </c>
      <c r="CX664" s="2">
        <v>16790</v>
      </c>
      <c r="CY664" s="2">
        <v>17710</v>
      </c>
      <c r="CZ664" s="2">
        <v>254700</v>
      </c>
      <c r="DA664" s="2">
        <v>19910</v>
      </c>
      <c r="DB664" s="2">
        <v>82040</v>
      </c>
      <c r="DC664" s="2">
        <v>67000</v>
      </c>
      <c r="DD664">
        <v>60.472999999999999</v>
      </c>
      <c r="DE664">
        <v>18.036000000000001</v>
      </c>
      <c r="DF664">
        <v>25.631</v>
      </c>
      <c r="DG664">
        <v>2.9860000000000002</v>
      </c>
      <c r="DH664">
        <v>11.949</v>
      </c>
      <c r="DI664">
        <v>0</v>
      </c>
      <c r="DJ664">
        <v>45.929000000000002</v>
      </c>
      <c r="DK664">
        <v>5.3999999999999999E-2</v>
      </c>
      <c r="DL664">
        <v>120.264</v>
      </c>
      <c r="DM664">
        <v>69.444999999999993</v>
      </c>
      <c r="DN664">
        <v>21.056000000000001</v>
      </c>
      <c r="DO664">
        <v>62.155000000000001</v>
      </c>
      <c r="DP664">
        <v>39.783000000000001</v>
      </c>
      <c r="DQ664">
        <v>49.271000000000001</v>
      </c>
      <c r="DR664">
        <v>0</v>
      </c>
      <c r="DS664">
        <v>80.875</v>
      </c>
      <c r="DT664">
        <v>28.542999999999999</v>
      </c>
      <c r="DU664">
        <v>93.144000000000005</v>
      </c>
      <c r="DV664">
        <v>1</v>
      </c>
      <c r="DW664">
        <v>0.94</v>
      </c>
      <c r="DX664">
        <v>1</v>
      </c>
      <c r="DY664">
        <v>1</v>
      </c>
      <c r="DZ664">
        <v>1</v>
      </c>
      <c r="EA664">
        <v>0.92</v>
      </c>
      <c r="EB664">
        <v>1</v>
      </c>
      <c r="EC664">
        <v>1</v>
      </c>
      <c r="ED664">
        <v>1</v>
      </c>
      <c r="EE664">
        <v>0.495</v>
      </c>
      <c r="EF664">
        <v>0.59099999999999997</v>
      </c>
      <c r="EG664">
        <v>0.443</v>
      </c>
      <c r="EH664">
        <v>0.45800000000000002</v>
      </c>
      <c r="EI664">
        <v>61.96</v>
      </c>
      <c r="EJ664">
        <v>0.52300000000000002</v>
      </c>
      <c r="EK664">
        <v>4.5419999999999998</v>
      </c>
      <c r="EL664">
        <v>4.6059999999999999</v>
      </c>
      <c r="EM664">
        <v>0.57399999999999995</v>
      </c>
      <c r="EN664">
        <v>0.88700000000000001</v>
      </c>
      <c r="EO664">
        <v>0.67400000000000004</v>
      </c>
      <c r="EP664">
        <v>0.71099999999999997</v>
      </c>
      <c r="EQ664">
        <v>10.227</v>
      </c>
      <c r="ER664">
        <v>0.8</v>
      </c>
      <c r="ES664">
        <v>3.294</v>
      </c>
      <c r="ET664">
        <v>2.6909999999999998</v>
      </c>
      <c r="FC664" s="2">
        <v>85150</v>
      </c>
      <c r="FD664" s="2">
        <v>42180</v>
      </c>
      <c r="FE664" s="2">
        <v>50330</v>
      </c>
      <c r="FF664" s="2">
        <v>37740</v>
      </c>
      <c r="FG664" s="2">
        <v>39010</v>
      </c>
      <c r="FH664" s="2">
        <v>5276000</v>
      </c>
      <c r="FI664" s="2">
        <v>44530</v>
      </c>
      <c r="FJ664" s="2">
        <v>386800</v>
      </c>
      <c r="FK664" s="2">
        <v>392200</v>
      </c>
      <c r="FL664" s="2">
        <v>24900</v>
      </c>
      <c r="FM664" s="2">
        <v>14300</v>
      </c>
      <c r="FN664" s="2">
        <v>22100</v>
      </c>
      <c r="FO664" s="2">
        <v>16790</v>
      </c>
      <c r="FP664" s="2">
        <v>17710</v>
      </c>
      <c r="FQ664" s="2">
        <v>254700</v>
      </c>
      <c r="FR664" s="2">
        <v>19910</v>
      </c>
      <c r="FS664" s="2">
        <v>82040</v>
      </c>
      <c r="FT664" s="2">
        <v>67000</v>
      </c>
    </row>
    <row r="665" spans="1:176" x14ac:dyDescent="0.2">
      <c r="A665">
        <v>0</v>
      </c>
      <c r="B665" t="s">
        <v>179</v>
      </c>
      <c r="C665" t="s">
        <v>192</v>
      </c>
      <c r="D665" t="s">
        <v>180</v>
      </c>
      <c r="E665" t="s">
        <v>193</v>
      </c>
      <c r="F665" s="3">
        <v>1.5006944444444443</v>
      </c>
      <c r="G665">
        <v>1</v>
      </c>
      <c r="H665">
        <v>864.57280000000003</v>
      </c>
      <c r="I665" t="s">
        <v>194</v>
      </c>
      <c r="J665" s="10">
        <v>0.68600000000000005</v>
      </c>
      <c r="K665" t="e">
        <f t="shared" si="25"/>
        <v>#NAME?</v>
      </c>
      <c r="L665">
        <v>1.917</v>
      </c>
      <c r="M665">
        <v>43</v>
      </c>
      <c r="N665">
        <v>6.641</v>
      </c>
      <c r="O665">
        <v>1.6379999999999999</v>
      </c>
      <c r="P665">
        <v>5.3860000000000001</v>
      </c>
      <c r="Q665">
        <v>54.116</v>
      </c>
      <c r="R665">
        <v>18.456</v>
      </c>
      <c r="S665">
        <v>21.638000000000002</v>
      </c>
      <c r="T665">
        <v>2.2320000000000002</v>
      </c>
      <c r="U665">
        <v>20.65</v>
      </c>
      <c r="V665">
        <v>4.976</v>
      </c>
      <c r="W665">
        <v>1.627</v>
      </c>
      <c r="X665">
        <v>2.976</v>
      </c>
      <c r="Y665">
        <v>23.696000000000002</v>
      </c>
      <c r="Z665">
        <v>9.2360000000000007</v>
      </c>
      <c r="AA665">
        <v>14.414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 t="s">
        <v>177</v>
      </c>
      <c r="AK665" t="s">
        <v>177</v>
      </c>
      <c r="AL665" t="s">
        <v>182</v>
      </c>
      <c r="AM665" t="s">
        <v>177</v>
      </c>
      <c r="AN665" t="s">
        <v>177</v>
      </c>
      <c r="AO665" t="s">
        <v>177</v>
      </c>
      <c r="AP665" t="s">
        <v>177</v>
      </c>
      <c r="AQ665" t="s">
        <v>177</v>
      </c>
      <c r="AR665" t="s">
        <v>177</v>
      </c>
      <c r="AS665">
        <v>0.99</v>
      </c>
      <c r="AT665">
        <v>0.97</v>
      </c>
      <c r="AU665">
        <v>0.87</v>
      </c>
      <c r="AV665">
        <v>0.95</v>
      </c>
      <c r="AW665">
        <v>0.88</v>
      </c>
      <c r="AX665">
        <v>0.95</v>
      </c>
      <c r="AY665">
        <v>0.91</v>
      </c>
      <c r="AZ665">
        <v>0.53</v>
      </c>
      <c r="BA665">
        <v>0.93</v>
      </c>
      <c r="BB665" s="1">
        <v>313978.76</v>
      </c>
      <c r="BC665" s="1">
        <v>747310.19</v>
      </c>
      <c r="BD665" s="1">
        <v>6409800.9100000001</v>
      </c>
      <c r="BE665" s="1">
        <v>1563794.47</v>
      </c>
      <c r="BF665" s="1">
        <v>523788.06</v>
      </c>
      <c r="BG665" s="1">
        <v>896667.05</v>
      </c>
      <c r="BH665">
        <v>38.770000000000003</v>
      </c>
      <c r="BI665" s="1">
        <v>2863305.35</v>
      </c>
      <c r="BJ665" s="1">
        <v>4401114.32</v>
      </c>
      <c r="BK665">
        <v>0</v>
      </c>
      <c r="BL665">
        <v>0</v>
      </c>
      <c r="BM665">
        <v>1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85.852000000000004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85.852000000000004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 s="2">
        <v>1002000</v>
      </c>
      <c r="CM665" s="2">
        <v>1921000</v>
      </c>
      <c r="CN665" s="2">
        <v>43080000</v>
      </c>
      <c r="CO665" s="2">
        <v>6653000</v>
      </c>
      <c r="CP665" s="2">
        <v>1641000</v>
      </c>
      <c r="CQ665" s="2">
        <v>5395000</v>
      </c>
      <c r="CR665" s="2">
        <v>54210000</v>
      </c>
      <c r="CS665" s="2">
        <v>18490000</v>
      </c>
      <c r="CT665" s="2">
        <v>21680000</v>
      </c>
      <c r="CU665" s="2">
        <v>295900</v>
      </c>
      <c r="CV665" s="2">
        <v>660400</v>
      </c>
      <c r="CW665" s="2">
        <v>6110000</v>
      </c>
      <c r="CX665" s="2">
        <v>1472000</v>
      </c>
      <c r="CY665" s="2">
        <v>481300</v>
      </c>
      <c r="CZ665" s="2">
        <v>880500</v>
      </c>
      <c r="DA665" s="2">
        <v>7011000</v>
      </c>
      <c r="DB665" s="2">
        <v>2733000</v>
      </c>
      <c r="DC665" s="2">
        <v>4265000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21.332999999999998</v>
      </c>
      <c r="DL665">
        <v>141.41800000000001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40.567</v>
      </c>
      <c r="DU665">
        <v>141.41300000000001</v>
      </c>
      <c r="DV665">
        <v>0.95</v>
      </c>
      <c r="DW665">
        <v>0.84</v>
      </c>
      <c r="DX665">
        <v>0.95</v>
      </c>
      <c r="DY665">
        <v>0.92</v>
      </c>
      <c r="DZ665">
        <v>0.87</v>
      </c>
      <c r="EA665">
        <v>0.89</v>
      </c>
      <c r="EB665">
        <v>0.78</v>
      </c>
      <c r="EC665">
        <v>0.85</v>
      </c>
      <c r="ED665">
        <v>0.97</v>
      </c>
      <c r="EE665">
        <v>1.917</v>
      </c>
      <c r="EF665">
        <v>43</v>
      </c>
      <c r="EG665">
        <v>6.641</v>
      </c>
      <c r="EH665">
        <v>1.6379999999999999</v>
      </c>
      <c r="EI665">
        <v>5.3860000000000001</v>
      </c>
      <c r="EJ665">
        <v>54.116</v>
      </c>
      <c r="EK665">
        <v>18.456</v>
      </c>
      <c r="EL665">
        <v>21.638000000000002</v>
      </c>
      <c r="EM665">
        <v>2.2320000000000002</v>
      </c>
      <c r="EN665">
        <v>20.65</v>
      </c>
      <c r="EO665">
        <v>4.976</v>
      </c>
      <c r="EP665">
        <v>1.627</v>
      </c>
      <c r="EQ665">
        <v>2.976</v>
      </c>
      <c r="ER665">
        <v>23.696000000000002</v>
      </c>
      <c r="ES665">
        <v>9.2360000000000007</v>
      </c>
      <c r="ET665">
        <v>14.414</v>
      </c>
      <c r="FC665" s="2">
        <v>1002000</v>
      </c>
      <c r="FD665" s="2">
        <v>1921000</v>
      </c>
      <c r="FE665" s="2">
        <v>43080000</v>
      </c>
      <c r="FF665" s="2">
        <v>6653000</v>
      </c>
      <c r="FG665" s="2">
        <v>1641000</v>
      </c>
      <c r="FH665" s="2">
        <v>5395000</v>
      </c>
      <c r="FI665" s="2">
        <v>54210000</v>
      </c>
      <c r="FJ665" s="2">
        <v>18490000</v>
      </c>
      <c r="FK665" s="2">
        <v>21680000</v>
      </c>
      <c r="FL665" s="2">
        <v>295900</v>
      </c>
      <c r="FM665" s="2">
        <v>660400</v>
      </c>
      <c r="FN665" s="2">
        <v>6110000</v>
      </c>
      <c r="FO665" s="2">
        <v>1472000</v>
      </c>
      <c r="FP665" s="2">
        <v>481300</v>
      </c>
      <c r="FQ665" s="2">
        <v>880500</v>
      </c>
      <c r="FR665" s="2">
        <v>7011000</v>
      </c>
      <c r="FS665" s="2">
        <v>2733000</v>
      </c>
      <c r="FT665" s="2">
        <v>4265000</v>
      </c>
    </row>
    <row r="666" spans="1:176" x14ac:dyDescent="0.2">
      <c r="A666">
        <v>0</v>
      </c>
      <c r="B666" t="s">
        <v>176</v>
      </c>
      <c r="C666" t="s">
        <v>192</v>
      </c>
      <c r="D666" t="s">
        <v>180</v>
      </c>
      <c r="E666" t="s">
        <v>193</v>
      </c>
      <c r="F666" s="3">
        <v>1.5006944444444443</v>
      </c>
      <c r="G666">
        <v>1</v>
      </c>
      <c r="H666">
        <v>864.57280000000003</v>
      </c>
      <c r="I666" t="s">
        <v>194</v>
      </c>
      <c r="J666" s="10">
        <v>16.817</v>
      </c>
      <c r="K666" t="e">
        <f>+Na</f>
        <v>#NAME?</v>
      </c>
      <c r="L666">
        <v>0.16700000000000001</v>
      </c>
      <c r="M666">
        <v>0.02</v>
      </c>
      <c r="N666">
        <v>8.0000000000000002E-3</v>
      </c>
      <c r="O666">
        <v>0.64300000000000002</v>
      </c>
      <c r="P666">
        <v>2.202</v>
      </c>
      <c r="Q666">
        <v>4.0000000000000001E-3</v>
      </c>
      <c r="R666">
        <v>3.5000000000000003E-2</v>
      </c>
      <c r="S666">
        <v>2.9000000000000001E-2</v>
      </c>
      <c r="T666">
        <v>0.193</v>
      </c>
      <c r="U666">
        <v>7.8E-2</v>
      </c>
      <c r="V666">
        <v>3.4000000000000002E-2</v>
      </c>
      <c r="W666">
        <v>0.61799999999999999</v>
      </c>
      <c r="X666">
        <v>2.3530000000000002</v>
      </c>
      <c r="Y666">
        <v>1.4999999999999999E-2</v>
      </c>
      <c r="Z666">
        <v>0.105</v>
      </c>
      <c r="AA666">
        <v>0.05</v>
      </c>
      <c r="AB666">
        <v>0.107</v>
      </c>
      <c r="AC666">
        <v>8.1000000000000003E-2</v>
      </c>
      <c r="AD666">
        <v>0</v>
      </c>
      <c r="AE666">
        <v>0.40200000000000002</v>
      </c>
      <c r="AF666">
        <v>0.70699999999999996</v>
      </c>
      <c r="AG666">
        <v>0</v>
      </c>
      <c r="AH666">
        <v>8.5999999999999993E-2</v>
      </c>
      <c r="AI666">
        <v>0</v>
      </c>
      <c r="AJ666" t="s">
        <v>177</v>
      </c>
      <c r="AK666" t="s">
        <v>177</v>
      </c>
      <c r="AL666" t="s">
        <v>177</v>
      </c>
      <c r="AM666" t="s">
        <v>177</v>
      </c>
      <c r="AN666" t="s">
        <v>177</v>
      </c>
      <c r="AO666" t="s">
        <v>182</v>
      </c>
      <c r="AP666" t="s">
        <v>177</v>
      </c>
      <c r="AQ666" t="s">
        <v>177</v>
      </c>
      <c r="AR666" t="s">
        <v>177</v>
      </c>
      <c r="AS666">
        <v>0.97</v>
      </c>
      <c r="AT666">
        <v>0.75</v>
      </c>
      <c r="AU666">
        <v>0.91</v>
      </c>
      <c r="AV666">
        <v>0.91</v>
      </c>
      <c r="AW666">
        <v>0.93</v>
      </c>
      <c r="AX666">
        <v>0.98</v>
      </c>
      <c r="AY666">
        <v>0.96</v>
      </c>
      <c r="AZ666">
        <v>0.88</v>
      </c>
      <c r="BA666">
        <v>0.86</v>
      </c>
      <c r="BB666" s="1">
        <v>322981</v>
      </c>
      <c r="BC666" s="1">
        <v>483387.34</v>
      </c>
      <c r="BD666" s="1">
        <v>195521.55</v>
      </c>
      <c r="BE666" s="1">
        <v>178037.93</v>
      </c>
      <c r="BF666" s="1">
        <v>46067.32</v>
      </c>
      <c r="BG666">
        <v>17.920000000000002</v>
      </c>
      <c r="BH666" s="1">
        <v>84878.34</v>
      </c>
      <c r="BI666" s="1">
        <v>263801.26</v>
      </c>
      <c r="BJ666" s="1">
        <v>140969.9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1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18.824999999999999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59.198</v>
      </c>
      <c r="CI666">
        <v>0</v>
      </c>
      <c r="CJ666">
        <v>0</v>
      </c>
      <c r="CK666">
        <v>0</v>
      </c>
      <c r="CL666" s="2">
        <v>52810000</v>
      </c>
      <c r="CM666" s="2">
        <v>8801000</v>
      </c>
      <c r="CN666" s="2">
        <v>1068000</v>
      </c>
      <c r="CO666" s="2">
        <v>400300</v>
      </c>
      <c r="CP666" s="2">
        <v>33950000</v>
      </c>
      <c r="CQ666" s="2">
        <v>116300000</v>
      </c>
      <c r="CR666" s="2">
        <v>185500</v>
      </c>
      <c r="CS666" s="2">
        <v>1853000</v>
      </c>
      <c r="CT666" s="2">
        <v>1552000</v>
      </c>
      <c r="CU666" s="2">
        <v>2501000</v>
      </c>
      <c r="CV666" s="2">
        <v>483400</v>
      </c>
      <c r="CW666" s="2">
        <v>195500</v>
      </c>
      <c r="CX666" s="2">
        <v>84170</v>
      </c>
      <c r="CY666" s="2">
        <v>1545000</v>
      </c>
      <c r="CZ666" s="2">
        <v>5885000</v>
      </c>
      <c r="DA666" s="2">
        <v>37790</v>
      </c>
      <c r="DB666" s="2">
        <v>263800</v>
      </c>
      <c r="DC666" s="2">
        <v>125000</v>
      </c>
      <c r="DD666">
        <v>42.249000000000002</v>
      </c>
      <c r="DE666">
        <v>127.85899999999999</v>
      </c>
      <c r="DF666">
        <v>121.517</v>
      </c>
      <c r="DG666">
        <v>0</v>
      </c>
      <c r="DH666">
        <v>56.679000000000002</v>
      </c>
      <c r="DI666">
        <v>115.72</v>
      </c>
      <c r="DJ666">
        <v>0</v>
      </c>
      <c r="DK666">
        <v>0</v>
      </c>
      <c r="DL666">
        <v>0</v>
      </c>
      <c r="DM666">
        <v>27.088999999999999</v>
      </c>
      <c r="DN666">
        <v>107.709</v>
      </c>
      <c r="DO666">
        <v>93.625</v>
      </c>
      <c r="DP666">
        <v>0</v>
      </c>
      <c r="DQ666">
        <v>20.347000000000001</v>
      </c>
      <c r="DR666">
        <v>100.851</v>
      </c>
      <c r="DS666">
        <v>0</v>
      </c>
      <c r="DT666">
        <v>0</v>
      </c>
      <c r="DU666">
        <v>0</v>
      </c>
      <c r="DV666">
        <v>1</v>
      </c>
      <c r="DW666">
        <v>1</v>
      </c>
      <c r="DX666">
        <v>1</v>
      </c>
      <c r="DY666">
        <v>0.96</v>
      </c>
      <c r="DZ666">
        <v>1</v>
      </c>
      <c r="EA666">
        <v>0.77</v>
      </c>
      <c r="EB666">
        <v>0.85</v>
      </c>
      <c r="EC666">
        <v>1</v>
      </c>
      <c r="ED666">
        <v>0.87</v>
      </c>
      <c r="EE666">
        <v>0.16700000000000001</v>
      </c>
      <c r="EF666">
        <v>0.02</v>
      </c>
      <c r="EG666">
        <v>8.0000000000000002E-3</v>
      </c>
      <c r="EH666">
        <v>0.64300000000000002</v>
      </c>
      <c r="EI666">
        <v>2.202</v>
      </c>
      <c r="EJ666">
        <v>4.0000000000000001E-3</v>
      </c>
      <c r="EK666">
        <v>3.5000000000000003E-2</v>
      </c>
      <c r="EL666">
        <v>2.9000000000000001E-2</v>
      </c>
      <c r="EM666">
        <v>0.193</v>
      </c>
      <c r="EN666">
        <v>7.8E-2</v>
      </c>
      <c r="EO666">
        <v>3.4000000000000002E-2</v>
      </c>
      <c r="EP666">
        <v>0.61799999999999999</v>
      </c>
      <c r="EQ666">
        <v>2.3530000000000002</v>
      </c>
      <c r="ER666">
        <v>1.4999999999999999E-2</v>
      </c>
      <c r="ES666">
        <v>0.105</v>
      </c>
      <c r="ET666">
        <v>0.05</v>
      </c>
      <c r="FC666" s="2">
        <v>52810000</v>
      </c>
      <c r="FD666" s="2">
        <v>8801000</v>
      </c>
      <c r="FE666" s="2">
        <v>1068000</v>
      </c>
      <c r="FF666" s="2">
        <v>400300</v>
      </c>
      <c r="FG666" s="2">
        <v>33950000</v>
      </c>
      <c r="FH666" s="2">
        <v>116300000</v>
      </c>
      <c r="FI666" s="2">
        <v>185500</v>
      </c>
      <c r="FJ666" s="2">
        <v>1853000</v>
      </c>
      <c r="FK666" s="2">
        <v>1552000</v>
      </c>
      <c r="FL666" s="2">
        <v>2501000</v>
      </c>
      <c r="FM666" s="2">
        <v>483400</v>
      </c>
      <c r="FN666" s="2">
        <v>195500</v>
      </c>
      <c r="FO666" s="2">
        <v>84170</v>
      </c>
      <c r="FP666" s="2">
        <v>1545000</v>
      </c>
      <c r="FQ666" s="2">
        <v>5885000</v>
      </c>
      <c r="FR666" s="2">
        <v>37790</v>
      </c>
      <c r="FS666" s="2">
        <v>263800</v>
      </c>
      <c r="FT666" s="2">
        <v>125000</v>
      </c>
    </row>
    <row r="667" spans="1:176" x14ac:dyDescent="0.2">
      <c r="A667">
        <v>0</v>
      </c>
      <c r="B667" t="s">
        <v>176</v>
      </c>
      <c r="C667" t="s">
        <v>192</v>
      </c>
      <c r="D667" t="s">
        <v>180</v>
      </c>
      <c r="E667" t="s">
        <v>193</v>
      </c>
      <c r="F667" s="3">
        <v>1.5006944444444443</v>
      </c>
      <c r="G667">
        <v>3</v>
      </c>
      <c r="H667">
        <v>864.57280000000003</v>
      </c>
      <c r="I667" t="s">
        <v>194</v>
      </c>
      <c r="J667" s="10">
        <v>18.734000000000002</v>
      </c>
      <c r="K667">
        <f>+[1]SampleID!NH4</f>
        <v>0</v>
      </c>
      <c r="L667">
        <v>0.88300000000000001</v>
      </c>
      <c r="M667">
        <v>75.548000000000002</v>
      </c>
      <c r="N667">
        <v>0.55200000000000005</v>
      </c>
      <c r="O667">
        <v>0</v>
      </c>
      <c r="P667">
        <v>406.75299999999999</v>
      </c>
      <c r="Q667">
        <v>7.7539999999999996</v>
      </c>
      <c r="R667">
        <v>2.0299999999999998</v>
      </c>
      <c r="S667">
        <v>8.4420000000000002</v>
      </c>
      <c r="T667">
        <v>2.0289999999999999</v>
      </c>
      <c r="U667">
        <v>12.94</v>
      </c>
      <c r="V667">
        <v>0.53800000000000003</v>
      </c>
      <c r="W667">
        <v>0</v>
      </c>
      <c r="X667">
        <v>68.191000000000003</v>
      </c>
      <c r="Y667">
        <v>1.623</v>
      </c>
      <c r="Z667">
        <v>1.8280000000000001</v>
      </c>
      <c r="AA667">
        <v>3.0390000000000001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 t="s">
        <v>177</v>
      </c>
      <c r="AK667" t="s">
        <v>177</v>
      </c>
      <c r="AL667" t="s">
        <v>182</v>
      </c>
      <c r="AM667" t="s">
        <v>177</v>
      </c>
      <c r="AN667" t="s">
        <v>177</v>
      </c>
      <c r="AO667" t="s">
        <v>182</v>
      </c>
      <c r="AP667" t="s">
        <v>182</v>
      </c>
      <c r="AQ667" t="s">
        <v>177</v>
      </c>
      <c r="AR667" t="s">
        <v>177</v>
      </c>
      <c r="AS667">
        <v>0.97</v>
      </c>
      <c r="AT667">
        <v>0.99</v>
      </c>
      <c r="AU667">
        <v>0.76</v>
      </c>
      <c r="AV667">
        <v>0.91</v>
      </c>
      <c r="AW667">
        <v>0</v>
      </c>
      <c r="AX667">
        <v>0.71</v>
      </c>
      <c r="AY667">
        <v>0.73</v>
      </c>
      <c r="AZ667">
        <v>0.67</v>
      </c>
      <c r="BA667">
        <v>0.85</v>
      </c>
      <c r="BB667" s="1">
        <v>188197.37</v>
      </c>
      <c r="BC667" s="1">
        <v>381947.53</v>
      </c>
      <c r="BD667" s="1">
        <v>2435284.02</v>
      </c>
      <c r="BE667" s="1">
        <v>165832.76</v>
      </c>
      <c r="BF667">
        <v>0</v>
      </c>
      <c r="BG667" s="1">
        <v>12833414.140000001</v>
      </c>
      <c r="BH667" s="1">
        <v>582663.41</v>
      </c>
      <c r="BI667" s="1">
        <v>343941.5</v>
      </c>
      <c r="BJ667" s="1">
        <v>572006.22</v>
      </c>
      <c r="BK667">
        <v>0</v>
      </c>
      <c r="BL667">
        <v>0</v>
      </c>
      <c r="BM667">
        <v>4</v>
      </c>
      <c r="BN667">
        <v>0</v>
      </c>
      <c r="BO667">
        <v>0</v>
      </c>
      <c r="BP667">
        <v>2</v>
      </c>
      <c r="BQ667">
        <v>3</v>
      </c>
      <c r="BR667">
        <v>0</v>
      </c>
      <c r="BS667">
        <v>0</v>
      </c>
      <c r="BT667">
        <v>0</v>
      </c>
      <c r="BU667">
        <v>0</v>
      </c>
      <c r="BV667">
        <v>87.408000000000001</v>
      </c>
      <c r="BW667">
        <v>0</v>
      </c>
      <c r="BX667">
        <v>0</v>
      </c>
      <c r="BY667">
        <v>87.927999999999997</v>
      </c>
      <c r="BZ667">
        <v>88.128</v>
      </c>
      <c r="CA667">
        <v>0</v>
      </c>
      <c r="CB667">
        <v>0</v>
      </c>
      <c r="CC667">
        <v>0</v>
      </c>
      <c r="CD667">
        <v>0</v>
      </c>
      <c r="CE667">
        <v>87.408000000000001</v>
      </c>
      <c r="CF667">
        <v>0</v>
      </c>
      <c r="CG667">
        <v>0</v>
      </c>
      <c r="CH667">
        <v>87.927999999999997</v>
      </c>
      <c r="CI667">
        <v>88.128</v>
      </c>
      <c r="CJ667">
        <v>0</v>
      </c>
      <c r="CK667">
        <v>0</v>
      </c>
      <c r="CL667" s="2">
        <v>771300</v>
      </c>
      <c r="CM667" s="2">
        <v>680800</v>
      </c>
      <c r="CN667" s="2">
        <v>58270000</v>
      </c>
      <c r="CO667" s="2">
        <v>425400</v>
      </c>
      <c r="CP667" s="2">
        <v>0</v>
      </c>
      <c r="CQ667" s="2">
        <v>313700000</v>
      </c>
      <c r="CR667" s="2">
        <v>5981000</v>
      </c>
      <c r="CS667" s="2">
        <v>1566000</v>
      </c>
      <c r="CT667" s="2">
        <v>6511000</v>
      </c>
      <c r="CU667" s="2">
        <v>188200</v>
      </c>
      <c r="CV667" s="2">
        <v>381900</v>
      </c>
      <c r="CW667" s="2">
        <v>2435000</v>
      </c>
      <c r="CX667" s="2">
        <v>101300</v>
      </c>
      <c r="CY667" s="2">
        <v>0</v>
      </c>
      <c r="CZ667" s="2">
        <v>12830000</v>
      </c>
      <c r="DA667" s="2">
        <v>305400</v>
      </c>
      <c r="DB667" s="2">
        <v>343900</v>
      </c>
      <c r="DC667" s="2">
        <v>572000</v>
      </c>
      <c r="DD667">
        <v>0</v>
      </c>
      <c r="DE667">
        <v>0</v>
      </c>
      <c r="DF667">
        <v>126.78100000000001</v>
      </c>
      <c r="DG667">
        <v>48.944000000000003</v>
      </c>
      <c r="DH667">
        <v>0</v>
      </c>
      <c r="DI667">
        <v>141.22900000000001</v>
      </c>
      <c r="DJ667">
        <v>75.831999999999994</v>
      </c>
      <c r="DK667">
        <v>0</v>
      </c>
      <c r="DL667">
        <v>135.774</v>
      </c>
      <c r="DM667">
        <v>0</v>
      </c>
      <c r="DN667">
        <v>0</v>
      </c>
      <c r="DO667">
        <v>96.784999999999997</v>
      </c>
      <c r="DP667">
        <v>31.981999999999999</v>
      </c>
      <c r="DQ667">
        <v>0</v>
      </c>
      <c r="DR667">
        <v>139.17500000000001</v>
      </c>
      <c r="DS667">
        <v>10.146000000000001</v>
      </c>
      <c r="DT667">
        <v>0</v>
      </c>
      <c r="DU667">
        <v>113.97799999999999</v>
      </c>
      <c r="DV667">
        <v>1</v>
      </c>
      <c r="DW667">
        <v>1</v>
      </c>
      <c r="DX667">
        <v>1</v>
      </c>
      <c r="DY667">
        <v>0.89</v>
      </c>
      <c r="DZ667">
        <v>0</v>
      </c>
      <c r="EA667">
        <v>1</v>
      </c>
      <c r="EB667">
        <v>0.8</v>
      </c>
      <c r="EC667">
        <v>1</v>
      </c>
      <c r="ED667">
        <v>1</v>
      </c>
      <c r="EE667">
        <v>0.88300000000000001</v>
      </c>
      <c r="EF667">
        <v>75.548000000000002</v>
      </c>
      <c r="EG667">
        <v>0.55200000000000005</v>
      </c>
      <c r="EH667">
        <v>0</v>
      </c>
      <c r="EI667">
        <v>406.75299999999999</v>
      </c>
      <c r="EJ667">
        <v>7.7539999999999996</v>
      </c>
      <c r="EK667">
        <v>2.0299999999999998</v>
      </c>
      <c r="EL667">
        <v>8.4420000000000002</v>
      </c>
      <c r="EM667">
        <v>2.0289999999999999</v>
      </c>
      <c r="EN667">
        <v>12.94</v>
      </c>
      <c r="EO667">
        <v>0.53800000000000003</v>
      </c>
      <c r="EP667">
        <v>0</v>
      </c>
      <c r="EQ667">
        <v>68.191000000000003</v>
      </c>
      <c r="ER667">
        <v>1.623</v>
      </c>
      <c r="ES667">
        <v>1.8280000000000001</v>
      </c>
      <c r="ET667">
        <v>3.0390000000000001</v>
      </c>
      <c r="FC667" s="2">
        <v>771300</v>
      </c>
      <c r="FD667" s="2">
        <v>680800</v>
      </c>
      <c r="FE667" s="2">
        <v>58270000</v>
      </c>
      <c r="FF667" s="2">
        <v>425400</v>
      </c>
      <c r="FG667" s="2">
        <v>0</v>
      </c>
      <c r="FH667" s="2">
        <v>313700000</v>
      </c>
      <c r="FI667" s="2">
        <v>5981000</v>
      </c>
      <c r="FJ667" s="2">
        <v>1566000</v>
      </c>
      <c r="FK667" s="2">
        <v>6511000</v>
      </c>
      <c r="FL667" s="2">
        <v>188200</v>
      </c>
      <c r="FM667" s="2">
        <v>381900</v>
      </c>
      <c r="FN667" s="2">
        <v>2435000</v>
      </c>
      <c r="FO667" s="2">
        <v>101300</v>
      </c>
      <c r="FP667" s="2">
        <v>0</v>
      </c>
      <c r="FQ667" s="2">
        <v>12830000</v>
      </c>
      <c r="FR667" s="2">
        <v>305400</v>
      </c>
      <c r="FS667" s="2">
        <v>343900</v>
      </c>
      <c r="FT667" s="2">
        <v>572000</v>
      </c>
    </row>
    <row r="668" spans="1:176" x14ac:dyDescent="0.2">
      <c r="A668">
        <v>0</v>
      </c>
      <c r="B668" t="s">
        <v>179</v>
      </c>
      <c r="C668" t="s">
        <v>205</v>
      </c>
      <c r="D668" t="s">
        <v>180</v>
      </c>
      <c r="E668" t="s">
        <v>206</v>
      </c>
      <c r="F668" s="3">
        <v>1.5013888888888889</v>
      </c>
      <c r="G668">
        <v>3</v>
      </c>
      <c r="H668">
        <v>862.55709999999999</v>
      </c>
      <c r="I668" t="s">
        <v>207</v>
      </c>
      <c r="J668" s="10">
        <v>0.68</v>
      </c>
      <c r="K668">
        <f>+[1]SampleID!NH4</f>
        <v>0</v>
      </c>
      <c r="L668">
        <v>4.9260000000000002</v>
      </c>
      <c r="M668">
        <v>32.198</v>
      </c>
      <c r="N668">
        <v>10.911</v>
      </c>
      <c r="O668">
        <v>2.286</v>
      </c>
      <c r="P668">
        <v>3.1659999999999999</v>
      </c>
      <c r="Q668">
        <v>34.338999999999999</v>
      </c>
      <c r="R668">
        <v>127.09</v>
      </c>
      <c r="S668">
        <v>88.935000000000002</v>
      </c>
      <c r="T668">
        <v>1.8</v>
      </c>
      <c r="U668">
        <v>11.436</v>
      </c>
      <c r="V668">
        <v>4.718</v>
      </c>
      <c r="W668">
        <v>1.706</v>
      </c>
      <c r="X668">
        <v>1.4450000000000001</v>
      </c>
      <c r="Y668">
        <v>14.577</v>
      </c>
      <c r="Z668">
        <v>33.765999999999998</v>
      </c>
      <c r="AA668">
        <v>38.917999999999999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 t="s">
        <v>177</v>
      </c>
      <c r="AK668" t="s">
        <v>177</v>
      </c>
      <c r="AL668" t="s">
        <v>182</v>
      </c>
      <c r="AM668" t="s">
        <v>182</v>
      </c>
      <c r="AN668" t="s">
        <v>182</v>
      </c>
      <c r="AO668" t="s">
        <v>177</v>
      </c>
      <c r="AP668" t="s">
        <v>182</v>
      </c>
      <c r="AQ668" t="s">
        <v>182</v>
      </c>
      <c r="AR668" t="s">
        <v>182</v>
      </c>
      <c r="AS668">
        <v>0.51</v>
      </c>
      <c r="AT668">
        <v>0.93</v>
      </c>
      <c r="AU668">
        <v>0.85</v>
      </c>
      <c r="AV668">
        <v>0.57999999999999996</v>
      </c>
      <c r="AW668">
        <v>0.7</v>
      </c>
      <c r="AX668">
        <v>0.94</v>
      </c>
      <c r="AY668">
        <v>0.4</v>
      </c>
      <c r="AZ668">
        <v>0.9</v>
      </c>
      <c r="BA668">
        <v>0.98</v>
      </c>
      <c r="BB668" s="1">
        <v>892817.38</v>
      </c>
      <c r="BC668" s="1">
        <v>1819445.79</v>
      </c>
      <c r="BD668" s="1">
        <v>9016388.2200000007</v>
      </c>
      <c r="BE668" s="1">
        <v>3952692.64</v>
      </c>
      <c r="BF668" s="1">
        <v>1662212.88</v>
      </c>
      <c r="BG668" s="1">
        <v>1214022.67</v>
      </c>
      <c r="BH668" s="1">
        <v>11493421.65</v>
      </c>
      <c r="BI668" s="1">
        <v>29204083.699999999</v>
      </c>
      <c r="BJ668" s="1">
        <v>30684558.370000001</v>
      </c>
      <c r="BK668">
        <v>0</v>
      </c>
      <c r="BL668">
        <v>0</v>
      </c>
      <c r="BM668">
        <v>1</v>
      </c>
      <c r="BN668">
        <v>1</v>
      </c>
      <c r="BO668">
        <v>1</v>
      </c>
      <c r="BP668">
        <v>0</v>
      </c>
      <c r="BQ668">
        <v>1</v>
      </c>
      <c r="BR668">
        <v>4</v>
      </c>
      <c r="BS668">
        <v>2</v>
      </c>
      <c r="BT668">
        <v>0</v>
      </c>
      <c r="BU668">
        <v>0</v>
      </c>
      <c r="BV668">
        <v>79.728999999999999</v>
      </c>
      <c r="BW668">
        <v>88.277000000000001</v>
      </c>
      <c r="BX668">
        <v>7.2069999999999999</v>
      </c>
      <c r="BY668">
        <v>0</v>
      </c>
      <c r="BZ668">
        <v>89.867999999999995</v>
      </c>
      <c r="CA668">
        <v>96.293000000000006</v>
      </c>
      <c r="CB668">
        <v>87.793999999999997</v>
      </c>
      <c r="CC668">
        <v>0</v>
      </c>
      <c r="CD668">
        <v>0</v>
      </c>
      <c r="CE668">
        <v>79.728999999999999</v>
      </c>
      <c r="CF668">
        <v>80.251999999999995</v>
      </c>
      <c r="CG668">
        <v>18.016999999999999</v>
      </c>
      <c r="CH668">
        <v>0</v>
      </c>
      <c r="CI668">
        <v>81.697999999999993</v>
      </c>
      <c r="CJ668">
        <v>87.539000000000001</v>
      </c>
      <c r="CK668">
        <v>87.793999999999997</v>
      </c>
      <c r="CL668" s="2">
        <v>2245000</v>
      </c>
      <c r="CM668" s="2">
        <v>11060000</v>
      </c>
      <c r="CN668" s="2">
        <v>72290000</v>
      </c>
      <c r="CO668" s="2">
        <v>24500000</v>
      </c>
      <c r="CP668" s="2">
        <v>5132000</v>
      </c>
      <c r="CQ668" s="2">
        <v>7107000</v>
      </c>
      <c r="CR668" s="2">
        <v>77090000</v>
      </c>
      <c r="CS668" s="2">
        <v>285300000</v>
      </c>
      <c r="CT668" s="2">
        <v>199700000</v>
      </c>
      <c r="CU668" s="2">
        <v>788400</v>
      </c>
      <c r="CV668" s="2">
        <v>1419000</v>
      </c>
      <c r="CW668" s="2">
        <v>9016000</v>
      </c>
      <c r="CX668" s="2">
        <v>3720000</v>
      </c>
      <c r="CY668" s="2">
        <v>1345000</v>
      </c>
      <c r="CZ668" s="2">
        <v>1140000</v>
      </c>
      <c r="DA668" s="2">
        <v>11490000</v>
      </c>
      <c r="DB668" s="2">
        <v>26620000</v>
      </c>
      <c r="DC668" s="2">
        <v>30680000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0.96</v>
      </c>
      <c r="DW668">
        <v>0.63</v>
      </c>
      <c r="DX668">
        <v>1</v>
      </c>
      <c r="DY668">
        <v>0.82</v>
      </c>
      <c r="DZ668">
        <v>0.88</v>
      </c>
      <c r="EA668">
        <v>0.84</v>
      </c>
      <c r="EB668">
        <v>1</v>
      </c>
      <c r="EC668">
        <v>0.84</v>
      </c>
      <c r="ED668">
        <v>1</v>
      </c>
      <c r="EE668">
        <v>4.9260000000000002</v>
      </c>
      <c r="EF668">
        <v>32.198</v>
      </c>
      <c r="EG668">
        <v>10.911</v>
      </c>
      <c r="EH668">
        <v>2.286</v>
      </c>
      <c r="EI668">
        <v>3.1659999999999999</v>
      </c>
      <c r="EJ668">
        <v>34.338999999999999</v>
      </c>
      <c r="EK668">
        <v>127.09</v>
      </c>
      <c r="EL668">
        <v>88.935000000000002</v>
      </c>
      <c r="EM668">
        <v>1.8</v>
      </c>
      <c r="EN668">
        <v>11.436</v>
      </c>
      <c r="EO668">
        <v>4.718</v>
      </c>
      <c r="EP668">
        <v>1.706</v>
      </c>
      <c r="EQ668">
        <v>1.4450000000000001</v>
      </c>
      <c r="ER668">
        <v>14.577</v>
      </c>
      <c r="ES668">
        <v>33.765999999999998</v>
      </c>
      <c r="ET668">
        <v>38.917999999999999</v>
      </c>
      <c r="FC668" s="2">
        <v>2245000</v>
      </c>
      <c r="FD668" s="2">
        <v>11060000</v>
      </c>
      <c r="FE668" s="2">
        <v>72290000</v>
      </c>
      <c r="FF668" s="2">
        <v>24500000</v>
      </c>
      <c r="FG668" s="2">
        <v>5132000</v>
      </c>
      <c r="FH668" s="2">
        <v>7107000</v>
      </c>
      <c r="FI668" s="2">
        <v>77090000</v>
      </c>
      <c r="FJ668" s="2">
        <v>285300000</v>
      </c>
      <c r="FK668" s="2">
        <v>199700000</v>
      </c>
      <c r="FL668" s="2">
        <v>788400</v>
      </c>
      <c r="FM668" s="2">
        <v>1419000</v>
      </c>
      <c r="FN668" s="2">
        <v>9016000</v>
      </c>
      <c r="FO668" s="2">
        <v>3720000</v>
      </c>
      <c r="FP668" s="2">
        <v>1345000</v>
      </c>
      <c r="FQ668" s="2">
        <v>1140000</v>
      </c>
      <c r="FR668" s="2">
        <v>11490000</v>
      </c>
      <c r="FS668" s="2">
        <v>26620000</v>
      </c>
      <c r="FT668" s="2">
        <v>30680000</v>
      </c>
    </row>
    <row r="669" spans="1:176" x14ac:dyDescent="0.2">
      <c r="A669">
        <v>0</v>
      </c>
      <c r="B669" t="s">
        <v>176</v>
      </c>
      <c r="C669" t="s">
        <v>205</v>
      </c>
      <c r="D669" t="s">
        <v>180</v>
      </c>
      <c r="E669" t="s">
        <v>206</v>
      </c>
      <c r="F669" s="3">
        <v>1.5013888888888889</v>
      </c>
      <c r="G669">
        <v>3</v>
      </c>
      <c r="H669">
        <v>862.55709999999999</v>
      </c>
      <c r="I669" t="s">
        <v>207</v>
      </c>
      <c r="J669" s="10">
        <v>17.190999999999999</v>
      </c>
      <c r="K669">
        <f>+[1]SampleID!NH4</f>
        <v>0</v>
      </c>
      <c r="L669">
        <v>7.4999999999999997E-2</v>
      </c>
      <c r="M669">
        <v>2.9009999999999998</v>
      </c>
      <c r="N669">
        <v>0.48</v>
      </c>
      <c r="O669">
        <v>0.433</v>
      </c>
      <c r="P669">
        <v>27.917000000000002</v>
      </c>
      <c r="Q669">
        <v>2.64</v>
      </c>
      <c r="R669">
        <v>9.6630000000000003</v>
      </c>
      <c r="S669">
        <v>12.209</v>
      </c>
      <c r="T669">
        <v>0.188</v>
      </c>
      <c r="U669">
        <v>3.3540000000000001</v>
      </c>
      <c r="V669">
        <v>0.42099999999999999</v>
      </c>
      <c r="W669">
        <v>1.079</v>
      </c>
      <c r="X669">
        <v>12.029</v>
      </c>
      <c r="Y669">
        <v>5.7850000000000001</v>
      </c>
      <c r="Z669">
        <v>19.303000000000001</v>
      </c>
      <c r="AA669">
        <v>9.827</v>
      </c>
      <c r="AB669">
        <v>0.43</v>
      </c>
      <c r="AC669">
        <v>0.32100000000000001</v>
      </c>
      <c r="AD669">
        <v>0.67400000000000004</v>
      </c>
      <c r="AE669">
        <v>0.72199999999999998</v>
      </c>
      <c r="AF669">
        <v>0.437</v>
      </c>
      <c r="AG669">
        <v>0.317</v>
      </c>
      <c r="AH669">
        <v>3.0000000000000001E-3</v>
      </c>
      <c r="AI669">
        <v>0.184</v>
      </c>
      <c r="AJ669" t="s">
        <v>177</v>
      </c>
      <c r="AK669" t="s">
        <v>177</v>
      </c>
      <c r="AL669" t="s">
        <v>182</v>
      </c>
      <c r="AM669" t="s">
        <v>182</v>
      </c>
      <c r="AN669" t="s">
        <v>177</v>
      </c>
      <c r="AO669" t="s">
        <v>182</v>
      </c>
      <c r="AP669" t="s">
        <v>182</v>
      </c>
      <c r="AQ669" t="s">
        <v>182</v>
      </c>
      <c r="AR669" t="s">
        <v>182</v>
      </c>
      <c r="AS669">
        <v>0.65500000000000003</v>
      </c>
      <c r="AT669">
        <v>0.99</v>
      </c>
      <c r="AU669">
        <v>0.63</v>
      </c>
      <c r="AV669">
        <v>0.67</v>
      </c>
      <c r="AW669">
        <v>0.8</v>
      </c>
      <c r="AX669">
        <v>0.39</v>
      </c>
      <c r="AY669">
        <v>0.97</v>
      </c>
      <c r="AZ669">
        <v>0.98</v>
      </c>
      <c r="BA669">
        <v>0.95</v>
      </c>
      <c r="BB669" s="1">
        <v>598268.5</v>
      </c>
      <c r="BC669" s="1">
        <v>240405.94</v>
      </c>
      <c r="BD669">
        <v>6.73</v>
      </c>
      <c r="BE669" s="1">
        <v>345787.49</v>
      </c>
      <c r="BF669" s="1">
        <v>645799.48</v>
      </c>
      <c r="BG669">
        <v>1.96</v>
      </c>
      <c r="BH669" s="1">
        <v>3461191.4</v>
      </c>
      <c r="BI669" s="1">
        <v>11548662.050000001</v>
      </c>
      <c r="BJ669" s="1">
        <v>1396.88</v>
      </c>
      <c r="BK669">
        <v>0</v>
      </c>
      <c r="BL669">
        <v>0</v>
      </c>
      <c r="BM669">
        <v>4</v>
      </c>
      <c r="BN669">
        <v>2</v>
      </c>
      <c r="BO669">
        <v>0</v>
      </c>
      <c r="BP669">
        <v>2</v>
      </c>
      <c r="BQ669">
        <v>3</v>
      </c>
      <c r="BR669">
        <v>4</v>
      </c>
      <c r="BS669">
        <v>4</v>
      </c>
      <c r="BT669">
        <v>0</v>
      </c>
      <c r="BU669">
        <v>0</v>
      </c>
      <c r="BV669">
        <v>77.769000000000005</v>
      </c>
      <c r="BW669">
        <v>74.356999999999999</v>
      </c>
      <c r="BX669">
        <v>0</v>
      </c>
      <c r="BY669">
        <v>79.013000000000005</v>
      </c>
      <c r="BZ669">
        <v>75.424999999999997</v>
      </c>
      <c r="CA669">
        <v>92.534999999999997</v>
      </c>
      <c r="CB669">
        <v>78.727000000000004</v>
      </c>
      <c r="CC669">
        <v>0</v>
      </c>
      <c r="CD669">
        <v>0</v>
      </c>
      <c r="CE669">
        <v>77.769000000000005</v>
      </c>
      <c r="CF669">
        <v>74.356999999999999</v>
      </c>
      <c r="CG669">
        <v>0</v>
      </c>
      <c r="CH669">
        <v>79.013000000000005</v>
      </c>
      <c r="CI669">
        <v>75.424999999999997</v>
      </c>
      <c r="CJ669">
        <v>84.123000000000005</v>
      </c>
      <c r="CK669">
        <v>78.727000000000004</v>
      </c>
      <c r="CL669" s="2">
        <v>11360000</v>
      </c>
      <c r="CM669" s="2">
        <v>851100</v>
      </c>
      <c r="CN669" s="2">
        <v>32950000</v>
      </c>
      <c r="CO669" s="2">
        <v>5449000</v>
      </c>
      <c r="CP669" s="2">
        <v>4916000</v>
      </c>
      <c r="CQ669" s="2">
        <v>317100000</v>
      </c>
      <c r="CR669" s="2">
        <v>29980000</v>
      </c>
      <c r="CS669" s="2">
        <v>109800000</v>
      </c>
      <c r="CT669" s="2">
        <v>138700000</v>
      </c>
      <c r="CU669" s="2">
        <v>598300</v>
      </c>
      <c r="CV669" s="2">
        <v>112200</v>
      </c>
      <c r="CW669" s="2">
        <v>2007000</v>
      </c>
      <c r="CX669" s="2">
        <v>251600</v>
      </c>
      <c r="CY669" s="2">
        <v>645800</v>
      </c>
      <c r="CZ669" s="2">
        <v>7197000</v>
      </c>
      <c r="DA669" s="2">
        <v>3461000</v>
      </c>
      <c r="DB669" s="2">
        <v>11550000</v>
      </c>
      <c r="DC669" s="2">
        <v>5879000</v>
      </c>
      <c r="DD669">
        <v>131.51400000000001</v>
      </c>
      <c r="DE669">
        <v>97.331000000000003</v>
      </c>
      <c r="DF669">
        <v>70.902000000000001</v>
      </c>
      <c r="DG669">
        <v>120.062</v>
      </c>
      <c r="DH669">
        <v>52.856999999999999</v>
      </c>
      <c r="DI669">
        <v>141.27600000000001</v>
      </c>
      <c r="DJ669">
        <v>66.120999999999995</v>
      </c>
      <c r="DK669">
        <v>0</v>
      </c>
      <c r="DL669">
        <v>65.998999999999995</v>
      </c>
      <c r="DM669">
        <v>126.687</v>
      </c>
      <c r="DN669">
        <v>99.94</v>
      </c>
      <c r="DO669">
        <v>4.2039999999999997</v>
      </c>
      <c r="DP669">
        <v>31.597000000000001</v>
      </c>
      <c r="DQ669">
        <v>60.197000000000003</v>
      </c>
      <c r="DR669">
        <v>140.61500000000001</v>
      </c>
      <c r="DS669">
        <v>111.712</v>
      </c>
      <c r="DT669">
        <v>0</v>
      </c>
      <c r="DU669">
        <v>74.655000000000001</v>
      </c>
      <c r="DV669">
        <v>1</v>
      </c>
      <c r="DW669">
        <v>0.96</v>
      </c>
      <c r="DX669">
        <v>1</v>
      </c>
      <c r="DY669">
        <v>0.83</v>
      </c>
      <c r="DZ669">
        <v>1</v>
      </c>
      <c r="EA669">
        <v>0.86</v>
      </c>
      <c r="EB669">
        <v>1</v>
      </c>
      <c r="EC669">
        <v>1</v>
      </c>
      <c r="ED669">
        <v>1</v>
      </c>
      <c r="EE669">
        <v>7.4999999999999997E-2</v>
      </c>
      <c r="EF669">
        <v>2.9009999999999998</v>
      </c>
      <c r="EG669">
        <v>0.48</v>
      </c>
      <c r="EH669">
        <v>0.433</v>
      </c>
      <c r="EI669">
        <v>27.917000000000002</v>
      </c>
      <c r="EJ669">
        <v>2.64</v>
      </c>
      <c r="EK669">
        <v>9.6630000000000003</v>
      </c>
      <c r="EL669">
        <v>12.209</v>
      </c>
      <c r="EM669">
        <v>0.188</v>
      </c>
      <c r="EN669">
        <v>3.3540000000000001</v>
      </c>
      <c r="EO669">
        <v>0.42099999999999999</v>
      </c>
      <c r="EP669">
        <v>1.079</v>
      </c>
      <c r="EQ669">
        <v>12.029</v>
      </c>
      <c r="ER669">
        <v>5.7850000000000001</v>
      </c>
      <c r="ES669">
        <v>19.303000000000001</v>
      </c>
      <c r="ET669">
        <v>9.827</v>
      </c>
      <c r="FC669" s="2">
        <v>11360000</v>
      </c>
      <c r="FD669" s="2">
        <v>851100</v>
      </c>
      <c r="FE669" s="2">
        <v>32950000</v>
      </c>
      <c r="FF669" s="2">
        <v>5449000</v>
      </c>
      <c r="FG669" s="2">
        <v>4916000</v>
      </c>
      <c r="FH669" s="2">
        <v>317100000</v>
      </c>
      <c r="FI669" s="2">
        <v>29980000</v>
      </c>
      <c r="FJ669" s="2">
        <v>109800000</v>
      </c>
      <c r="FK669" s="2">
        <v>138700000</v>
      </c>
      <c r="FL669" s="2">
        <v>598300</v>
      </c>
      <c r="FM669" s="2">
        <v>112200</v>
      </c>
      <c r="FN669" s="2">
        <v>2007000</v>
      </c>
      <c r="FO669" s="2">
        <v>251600</v>
      </c>
      <c r="FP669" s="2">
        <v>645800</v>
      </c>
      <c r="FQ669" s="2">
        <v>7197000</v>
      </c>
      <c r="FR669" s="2">
        <v>3461000</v>
      </c>
      <c r="FS669" s="2">
        <v>11550000</v>
      </c>
      <c r="FT669" s="2">
        <v>5879000</v>
      </c>
    </row>
    <row r="670" spans="1:176" x14ac:dyDescent="0.2">
      <c r="A670">
        <v>0</v>
      </c>
      <c r="B670" t="s">
        <v>176</v>
      </c>
      <c r="C670" t="s">
        <v>1522</v>
      </c>
      <c r="D670" t="s">
        <v>180</v>
      </c>
      <c r="E670" t="s">
        <v>1503</v>
      </c>
      <c r="F670" s="3">
        <v>1.5840277777777778</v>
      </c>
      <c r="G670">
        <v>1</v>
      </c>
      <c r="H670">
        <v>892.60410000000002</v>
      </c>
      <c r="I670" t="s">
        <v>1523</v>
      </c>
      <c r="J670" s="10">
        <v>20.617000000000001</v>
      </c>
      <c r="K670" t="e">
        <f>-H</f>
        <v>#NAME?</v>
      </c>
      <c r="L670">
        <v>0</v>
      </c>
      <c r="M670">
        <v>0</v>
      </c>
      <c r="N670">
        <v>0</v>
      </c>
      <c r="O670">
        <v>0</v>
      </c>
      <c r="P670">
        <v>5626415.5769999996</v>
      </c>
      <c r="Q670">
        <v>52448.21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201574.56400000001</v>
      </c>
      <c r="Y670">
        <v>22745.575000000001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 t="s">
        <v>177</v>
      </c>
      <c r="AK670" t="s">
        <v>177</v>
      </c>
      <c r="AL670" t="s">
        <v>177</v>
      </c>
      <c r="AM670" t="s">
        <v>177</v>
      </c>
      <c r="AN670" t="s">
        <v>177</v>
      </c>
      <c r="AO670" t="s">
        <v>182</v>
      </c>
      <c r="AP670" t="s">
        <v>177</v>
      </c>
      <c r="AQ670" t="s">
        <v>177</v>
      </c>
      <c r="AR670" t="s">
        <v>177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0.71</v>
      </c>
      <c r="AY670">
        <v>0.95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 s="1">
        <v>201573.56</v>
      </c>
      <c r="BH670" s="1">
        <v>22744.57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1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52.768000000000001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87.945999999999998</v>
      </c>
      <c r="CI670">
        <v>0</v>
      </c>
      <c r="CJ670">
        <v>0</v>
      </c>
      <c r="CK670">
        <v>0</v>
      </c>
      <c r="CL670" s="2">
        <v>0</v>
      </c>
      <c r="CM670" s="2">
        <v>0</v>
      </c>
      <c r="CN670" s="2">
        <v>0</v>
      </c>
      <c r="CO670" s="2">
        <v>0</v>
      </c>
      <c r="CP670" s="2">
        <v>0</v>
      </c>
      <c r="CQ670" s="2">
        <v>5626000</v>
      </c>
      <c r="CR670" s="2">
        <v>52450</v>
      </c>
      <c r="CS670" s="2">
        <v>0</v>
      </c>
      <c r="CT670" s="2">
        <v>0</v>
      </c>
      <c r="CU670" s="2">
        <v>0</v>
      </c>
      <c r="CV670" s="2">
        <v>0</v>
      </c>
      <c r="CW670" s="2">
        <v>0</v>
      </c>
      <c r="CX670" s="2">
        <v>0</v>
      </c>
      <c r="CY670" s="2">
        <v>0</v>
      </c>
      <c r="CZ670" s="2">
        <v>201600</v>
      </c>
      <c r="DA670" s="2">
        <v>22750</v>
      </c>
      <c r="DB670" s="2">
        <v>0</v>
      </c>
      <c r="DC670" s="2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1</v>
      </c>
      <c r="EB670">
        <v>1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5626415.5769999996</v>
      </c>
      <c r="EJ670">
        <v>52448.21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201574.56400000001</v>
      </c>
      <c r="ER670">
        <v>22745.575000000001</v>
      </c>
      <c r="ES670">
        <v>0</v>
      </c>
      <c r="ET670">
        <v>0</v>
      </c>
      <c r="FC670" s="2">
        <v>0</v>
      </c>
      <c r="FD670" s="2">
        <v>0</v>
      </c>
      <c r="FE670" s="2">
        <v>0</v>
      </c>
      <c r="FF670" s="2">
        <v>0</v>
      </c>
      <c r="FG670" s="2">
        <v>0</v>
      </c>
      <c r="FH670" s="2">
        <v>5626000</v>
      </c>
      <c r="FI670" s="2">
        <v>52450</v>
      </c>
      <c r="FJ670" s="2">
        <v>0</v>
      </c>
      <c r="FK670" s="2">
        <v>0</v>
      </c>
      <c r="FL670" s="2">
        <v>0</v>
      </c>
      <c r="FM670" s="2">
        <v>0</v>
      </c>
      <c r="FN670" s="2">
        <v>0</v>
      </c>
      <c r="FO670" s="2">
        <v>0</v>
      </c>
      <c r="FP670" s="2">
        <v>0</v>
      </c>
      <c r="FQ670" s="2">
        <v>201600</v>
      </c>
      <c r="FR670" s="2">
        <v>22750</v>
      </c>
      <c r="FS670" s="2">
        <v>0</v>
      </c>
      <c r="FT670" s="2">
        <v>0</v>
      </c>
    </row>
    <row r="671" spans="1:176" x14ac:dyDescent="0.2">
      <c r="A671">
        <v>0</v>
      </c>
      <c r="B671" t="s">
        <v>176</v>
      </c>
      <c r="C671" t="s">
        <v>1524</v>
      </c>
      <c r="D671" t="s">
        <v>180</v>
      </c>
      <c r="E671" t="s">
        <v>586</v>
      </c>
      <c r="F671" s="3">
        <v>1.5847222222222221</v>
      </c>
      <c r="G671">
        <v>1</v>
      </c>
      <c r="H671">
        <v>890.58839999999998</v>
      </c>
      <c r="I671" t="s">
        <v>1525</v>
      </c>
      <c r="J671" s="10">
        <v>19.123999999999999</v>
      </c>
      <c r="K671" t="e">
        <f>-H</f>
        <v>#NAME?</v>
      </c>
      <c r="L671">
        <v>0</v>
      </c>
      <c r="M671">
        <v>0</v>
      </c>
      <c r="N671">
        <v>1.53</v>
      </c>
      <c r="O671">
        <v>1.5660000000000001</v>
      </c>
      <c r="P671">
        <v>498.97399999999999</v>
      </c>
      <c r="Q671">
        <v>0.92700000000000005</v>
      </c>
      <c r="R671">
        <v>0</v>
      </c>
      <c r="S671">
        <v>26.71</v>
      </c>
      <c r="T671">
        <v>0</v>
      </c>
      <c r="U671">
        <v>0</v>
      </c>
      <c r="V671">
        <v>1.4850000000000001</v>
      </c>
      <c r="W671">
        <v>0.77700000000000002</v>
      </c>
      <c r="X671">
        <v>45.290999999999997</v>
      </c>
      <c r="Y671">
        <v>0.93300000000000005</v>
      </c>
      <c r="Z671">
        <v>0</v>
      </c>
      <c r="AA671">
        <v>5.234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 t="s">
        <v>177</v>
      </c>
      <c r="AK671" t="s">
        <v>177</v>
      </c>
      <c r="AL671" t="s">
        <v>177</v>
      </c>
      <c r="AM671" t="s">
        <v>177</v>
      </c>
      <c r="AN671" t="s">
        <v>177</v>
      </c>
      <c r="AO671" t="s">
        <v>182</v>
      </c>
      <c r="AP671" t="s">
        <v>177</v>
      </c>
      <c r="AQ671" t="s">
        <v>177</v>
      </c>
      <c r="AR671" t="s">
        <v>177</v>
      </c>
      <c r="AS671">
        <v>0.99</v>
      </c>
      <c r="AT671">
        <v>0</v>
      </c>
      <c r="AU671">
        <v>0</v>
      </c>
      <c r="AV671">
        <v>0.96</v>
      </c>
      <c r="AW671">
        <v>0.97</v>
      </c>
      <c r="AX671">
        <v>0.76</v>
      </c>
      <c r="AY671">
        <v>1</v>
      </c>
      <c r="AZ671">
        <v>0</v>
      </c>
      <c r="BA671">
        <v>0.94</v>
      </c>
      <c r="BB671" s="1">
        <v>17659.419999999998</v>
      </c>
      <c r="BC671">
        <v>0</v>
      </c>
      <c r="BD671">
        <v>0</v>
      </c>
      <c r="BE671" s="1">
        <v>26219.919999999998</v>
      </c>
      <c r="BF671" s="1">
        <v>27644.67</v>
      </c>
      <c r="BG671">
        <v>12.45</v>
      </c>
      <c r="BH671" s="1">
        <v>16471.66</v>
      </c>
      <c r="BI671">
        <v>0</v>
      </c>
      <c r="BJ671">
        <v>335.9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1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50.201000000000001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83.668999999999997</v>
      </c>
      <c r="CI671">
        <v>0</v>
      </c>
      <c r="CJ671">
        <v>0</v>
      </c>
      <c r="CK671">
        <v>0</v>
      </c>
      <c r="CL671" s="2">
        <v>40140</v>
      </c>
      <c r="CM671" s="2">
        <v>0</v>
      </c>
      <c r="CN671" s="2">
        <v>0</v>
      </c>
      <c r="CO671" s="2">
        <v>61410</v>
      </c>
      <c r="CP671" s="2">
        <v>62840</v>
      </c>
      <c r="CQ671" s="2">
        <v>20030000</v>
      </c>
      <c r="CR671" s="2">
        <v>37220</v>
      </c>
      <c r="CS671" s="2">
        <v>0</v>
      </c>
      <c r="CT671" s="2">
        <v>1072000</v>
      </c>
      <c r="CU671" s="2">
        <v>17660</v>
      </c>
      <c r="CV671" s="2">
        <v>0</v>
      </c>
      <c r="CW671" s="2">
        <v>0</v>
      </c>
      <c r="CX671" s="2">
        <v>26220</v>
      </c>
      <c r="CY671" s="2">
        <v>13720</v>
      </c>
      <c r="CZ671" s="2">
        <v>799900</v>
      </c>
      <c r="DA671" s="2">
        <v>16470</v>
      </c>
      <c r="DB671" s="2">
        <v>0</v>
      </c>
      <c r="DC671" s="2">
        <v>92430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1</v>
      </c>
      <c r="DW671">
        <v>0</v>
      </c>
      <c r="DX671">
        <v>0</v>
      </c>
      <c r="DY671">
        <v>1</v>
      </c>
      <c r="DZ671">
        <v>0.94</v>
      </c>
      <c r="EA671">
        <v>1</v>
      </c>
      <c r="EB671">
        <v>1</v>
      </c>
      <c r="EC671">
        <v>0</v>
      </c>
      <c r="ED671">
        <v>0.84</v>
      </c>
      <c r="EE671">
        <v>0</v>
      </c>
      <c r="EF671">
        <v>0</v>
      </c>
      <c r="EG671">
        <v>1.53</v>
      </c>
      <c r="EH671">
        <v>1.5660000000000001</v>
      </c>
      <c r="EI671">
        <v>498.97399999999999</v>
      </c>
      <c r="EJ671">
        <v>0.92700000000000005</v>
      </c>
      <c r="EK671">
        <v>0</v>
      </c>
      <c r="EL671">
        <v>26.71</v>
      </c>
      <c r="EM671">
        <v>0</v>
      </c>
      <c r="EN671">
        <v>0</v>
      </c>
      <c r="EO671">
        <v>1.4850000000000001</v>
      </c>
      <c r="EP671">
        <v>0.77700000000000002</v>
      </c>
      <c r="EQ671">
        <v>45.290999999999997</v>
      </c>
      <c r="ER671">
        <v>0.93300000000000005</v>
      </c>
      <c r="ES671">
        <v>0</v>
      </c>
      <c r="ET671">
        <v>5.234</v>
      </c>
      <c r="FC671" s="2">
        <v>40140</v>
      </c>
      <c r="FD671" s="2">
        <v>0</v>
      </c>
      <c r="FE671" s="2">
        <v>0</v>
      </c>
      <c r="FF671" s="2">
        <v>61410</v>
      </c>
      <c r="FG671" s="2">
        <v>62840</v>
      </c>
      <c r="FH671" s="2">
        <v>20030000</v>
      </c>
      <c r="FI671" s="2">
        <v>37220</v>
      </c>
      <c r="FJ671" s="2">
        <v>0</v>
      </c>
      <c r="FK671" s="2">
        <v>1072000</v>
      </c>
      <c r="FL671" s="2">
        <v>17660</v>
      </c>
      <c r="FM671" s="2">
        <v>0</v>
      </c>
      <c r="FN671" s="2">
        <v>0</v>
      </c>
      <c r="FO671" s="2">
        <v>26220</v>
      </c>
      <c r="FP671" s="2">
        <v>13720</v>
      </c>
      <c r="FQ671" s="2">
        <v>799900</v>
      </c>
      <c r="FR671" s="2">
        <v>16470</v>
      </c>
      <c r="FS671" s="2">
        <v>0</v>
      </c>
      <c r="FT671" s="2">
        <v>92430</v>
      </c>
    </row>
    <row r="672" spans="1:176" x14ac:dyDescent="0.2">
      <c r="A672">
        <v>0</v>
      </c>
      <c r="B672" t="s">
        <v>176</v>
      </c>
      <c r="C672" t="s">
        <v>639</v>
      </c>
      <c r="D672" t="s">
        <v>180</v>
      </c>
      <c r="E672" t="s">
        <v>288</v>
      </c>
      <c r="F672" s="3">
        <v>1.5854166666666665</v>
      </c>
      <c r="G672">
        <v>3</v>
      </c>
      <c r="H672">
        <v>888.57280000000003</v>
      </c>
      <c r="I672" t="s">
        <v>640</v>
      </c>
      <c r="J672" s="10">
        <v>17.696000000000002</v>
      </c>
      <c r="K672">
        <f>+[1]SampleID!NH4</f>
        <v>0</v>
      </c>
      <c r="L672">
        <v>0.99299999999999999</v>
      </c>
      <c r="M672">
        <v>0.125</v>
      </c>
      <c r="N672">
        <v>0.218</v>
      </c>
      <c r="O672">
        <v>0.53200000000000003</v>
      </c>
      <c r="P672">
        <v>39.396999999999998</v>
      </c>
      <c r="Q672">
        <v>0.13300000000000001</v>
      </c>
      <c r="R672">
        <v>5.7000000000000002E-2</v>
      </c>
      <c r="S672">
        <v>0</v>
      </c>
      <c r="T672">
        <v>1.94</v>
      </c>
      <c r="U672">
        <v>1.536</v>
      </c>
      <c r="V672">
        <v>0.42399999999999999</v>
      </c>
      <c r="W672">
        <v>1.72</v>
      </c>
      <c r="X672">
        <v>34.244</v>
      </c>
      <c r="Y672">
        <v>0.79500000000000004</v>
      </c>
      <c r="Z672">
        <v>0.60899999999999999</v>
      </c>
      <c r="AA672">
        <v>0</v>
      </c>
      <c r="AB672">
        <v>0.77800000000000002</v>
      </c>
      <c r="AC672">
        <v>0</v>
      </c>
      <c r="AD672">
        <v>0.16700000000000001</v>
      </c>
      <c r="AE672">
        <v>0.33</v>
      </c>
      <c r="AF672">
        <v>0.42899999999999999</v>
      </c>
      <c r="AG672">
        <v>0</v>
      </c>
      <c r="AH672">
        <v>0.115</v>
      </c>
      <c r="AI672">
        <v>0</v>
      </c>
      <c r="AJ672" t="s">
        <v>182</v>
      </c>
      <c r="AK672" t="s">
        <v>178</v>
      </c>
      <c r="AL672" t="s">
        <v>177</v>
      </c>
      <c r="AM672" t="s">
        <v>177</v>
      </c>
      <c r="AN672" t="s">
        <v>182</v>
      </c>
      <c r="AO672" t="s">
        <v>182</v>
      </c>
      <c r="AP672" t="s">
        <v>177</v>
      </c>
      <c r="AQ672" t="s">
        <v>177</v>
      </c>
      <c r="AR672" t="s">
        <v>177</v>
      </c>
      <c r="AS672">
        <v>0.73</v>
      </c>
      <c r="AT672">
        <v>0.55700000000000005</v>
      </c>
      <c r="AU672">
        <v>1</v>
      </c>
      <c r="AV672">
        <v>0.51</v>
      </c>
      <c r="AW672">
        <v>0.64</v>
      </c>
      <c r="AX672">
        <v>0.92</v>
      </c>
      <c r="AY672">
        <v>0.72699999999999998</v>
      </c>
      <c r="AZ672">
        <v>0.94</v>
      </c>
      <c r="BA672">
        <v>0</v>
      </c>
      <c r="BB672" s="1">
        <v>154370.51999999999</v>
      </c>
      <c r="BC672" s="1">
        <v>183993.17</v>
      </c>
      <c r="BD672" s="1">
        <v>145707.92000000001</v>
      </c>
      <c r="BE672" s="1">
        <v>55058.19</v>
      </c>
      <c r="BF672" s="1">
        <v>163098.62</v>
      </c>
      <c r="BG672">
        <v>8.36</v>
      </c>
      <c r="BH672" s="1">
        <v>75383.16</v>
      </c>
      <c r="BI672" s="1">
        <v>57771.66</v>
      </c>
      <c r="BJ672">
        <v>0</v>
      </c>
      <c r="BK672">
        <v>2</v>
      </c>
      <c r="BL672">
        <v>1</v>
      </c>
      <c r="BM672">
        <v>0</v>
      </c>
      <c r="BN672">
        <v>0</v>
      </c>
      <c r="BO672">
        <v>1</v>
      </c>
      <c r="BP672">
        <v>3</v>
      </c>
      <c r="BQ672">
        <v>0</v>
      </c>
      <c r="BR672">
        <v>0</v>
      </c>
      <c r="BS672">
        <v>0</v>
      </c>
      <c r="BT672">
        <v>26.323</v>
      </c>
      <c r="BU672">
        <v>13.407999999999999</v>
      </c>
      <c r="BV672">
        <v>0</v>
      </c>
      <c r="BW672">
        <v>0</v>
      </c>
      <c r="BX672">
        <v>25.045000000000002</v>
      </c>
      <c r="BY672">
        <v>84.94</v>
      </c>
      <c r="BZ672">
        <v>0</v>
      </c>
      <c r="CA672">
        <v>0</v>
      </c>
      <c r="CB672">
        <v>0</v>
      </c>
      <c r="CC672">
        <v>52.645000000000003</v>
      </c>
      <c r="CD672">
        <v>67.037999999999997</v>
      </c>
      <c r="CE672">
        <v>0</v>
      </c>
      <c r="CF672">
        <v>0</v>
      </c>
      <c r="CG672">
        <v>62.612000000000002</v>
      </c>
      <c r="CH672">
        <v>84.94</v>
      </c>
      <c r="CI672">
        <v>0</v>
      </c>
      <c r="CJ672">
        <v>0</v>
      </c>
      <c r="CK672">
        <v>0</v>
      </c>
      <c r="CL672" s="2">
        <v>2162000</v>
      </c>
      <c r="CM672" s="2">
        <v>2146000</v>
      </c>
      <c r="CN672" s="2">
        <v>271000</v>
      </c>
      <c r="CO672" s="2">
        <v>471000</v>
      </c>
      <c r="CP672" s="2">
        <v>1151000</v>
      </c>
      <c r="CQ672" s="2">
        <v>85190000</v>
      </c>
      <c r="CR672" s="2">
        <v>287800</v>
      </c>
      <c r="CS672" s="2">
        <v>123000</v>
      </c>
      <c r="CT672" s="2">
        <v>0</v>
      </c>
      <c r="CU672" s="2">
        <v>94840</v>
      </c>
      <c r="CV672" s="2">
        <v>184000</v>
      </c>
      <c r="CW672" s="2">
        <v>145700</v>
      </c>
      <c r="CX672" s="2">
        <v>40220</v>
      </c>
      <c r="CY672" s="2">
        <v>163100</v>
      </c>
      <c r="CZ672" s="2">
        <v>3248000</v>
      </c>
      <c r="DA672" s="2">
        <v>75380</v>
      </c>
      <c r="DB672" s="2">
        <v>57770</v>
      </c>
      <c r="DC672" s="2">
        <v>0</v>
      </c>
      <c r="DD672">
        <v>48.603000000000002</v>
      </c>
      <c r="DE672">
        <v>96.028000000000006</v>
      </c>
      <c r="DF672">
        <v>0</v>
      </c>
      <c r="DG672">
        <v>14.007</v>
      </c>
      <c r="DH672">
        <v>95.082999999999998</v>
      </c>
      <c r="DI672">
        <v>138.28200000000001</v>
      </c>
      <c r="DJ672">
        <v>0</v>
      </c>
      <c r="DK672">
        <v>0</v>
      </c>
      <c r="DL672">
        <v>0</v>
      </c>
      <c r="DM672">
        <v>5.3490000000000002</v>
      </c>
      <c r="DN672">
        <v>89.713999999999999</v>
      </c>
      <c r="DO672">
        <v>0</v>
      </c>
      <c r="DP672">
        <v>38.898000000000003</v>
      </c>
      <c r="DQ672">
        <v>102.50700000000001</v>
      </c>
      <c r="DR672">
        <v>133.97800000000001</v>
      </c>
      <c r="DS672">
        <v>0</v>
      </c>
      <c r="DT672">
        <v>0</v>
      </c>
      <c r="DU672">
        <v>0</v>
      </c>
      <c r="DV672">
        <v>0.94</v>
      </c>
      <c r="DW672">
        <v>1</v>
      </c>
      <c r="DX672">
        <v>1</v>
      </c>
      <c r="DY672">
        <v>0.91</v>
      </c>
      <c r="DZ672">
        <v>1</v>
      </c>
      <c r="EA672">
        <v>0.87</v>
      </c>
      <c r="EB672">
        <v>1</v>
      </c>
      <c r="EC672">
        <v>1</v>
      </c>
      <c r="ED672">
        <v>0</v>
      </c>
      <c r="EE672">
        <v>0.99299999999999999</v>
      </c>
      <c r="EF672">
        <v>0.125</v>
      </c>
      <c r="EG672">
        <v>0.218</v>
      </c>
      <c r="EH672">
        <v>0.53200000000000003</v>
      </c>
      <c r="EI672">
        <v>39.396999999999998</v>
      </c>
      <c r="EJ672">
        <v>0.13300000000000001</v>
      </c>
      <c r="EK672">
        <v>5.7000000000000002E-2</v>
      </c>
      <c r="EL672">
        <v>0</v>
      </c>
      <c r="EM672">
        <v>1.94</v>
      </c>
      <c r="EN672">
        <v>1.536</v>
      </c>
      <c r="EO672">
        <v>0.42399999999999999</v>
      </c>
      <c r="EP672">
        <v>1.72</v>
      </c>
      <c r="EQ672">
        <v>34.244</v>
      </c>
      <c r="ER672">
        <v>0.79500000000000004</v>
      </c>
      <c r="ES672">
        <v>0.60899999999999999</v>
      </c>
      <c r="ET672">
        <v>0</v>
      </c>
      <c r="FC672" s="2">
        <v>2162000</v>
      </c>
      <c r="FD672" s="2">
        <v>2146000</v>
      </c>
      <c r="FE672" s="2">
        <v>271000</v>
      </c>
      <c r="FF672" s="2">
        <v>471000</v>
      </c>
      <c r="FG672" s="2">
        <v>1151000</v>
      </c>
      <c r="FH672" s="2">
        <v>85190000</v>
      </c>
      <c r="FI672" s="2">
        <v>287800</v>
      </c>
      <c r="FJ672" s="2">
        <v>123000</v>
      </c>
      <c r="FK672" s="2">
        <v>0</v>
      </c>
      <c r="FL672" s="2">
        <v>94840</v>
      </c>
      <c r="FM672" s="2">
        <v>184000</v>
      </c>
      <c r="FN672" s="2">
        <v>145700</v>
      </c>
      <c r="FO672" s="2">
        <v>40220</v>
      </c>
      <c r="FP672" s="2">
        <v>163100</v>
      </c>
      <c r="FQ672" s="2">
        <v>3248000</v>
      </c>
      <c r="FR672" s="2">
        <v>75380</v>
      </c>
      <c r="FS672" s="2">
        <v>57770</v>
      </c>
      <c r="FT672" s="2">
        <v>0</v>
      </c>
    </row>
    <row r="673" spans="1:176" x14ac:dyDescent="0.2">
      <c r="A673">
        <v>0</v>
      </c>
      <c r="B673" t="s">
        <v>179</v>
      </c>
      <c r="C673" t="s">
        <v>243</v>
      </c>
      <c r="D673" t="s">
        <v>180</v>
      </c>
      <c r="E673" t="s">
        <v>244</v>
      </c>
      <c r="F673" s="3">
        <v>1.5861111111111112</v>
      </c>
      <c r="G673">
        <v>3</v>
      </c>
      <c r="H673">
        <v>886.55709999999999</v>
      </c>
      <c r="I673" t="s">
        <v>245</v>
      </c>
      <c r="J673" s="10">
        <v>0.68600000000000005</v>
      </c>
      <c r="K673">
        <f>+[1]SampleID!NH4</f>
        <v>0</v>
      </c>
      <c r="L673">
        <v>0.48399999999999999</v>
      </c>
      <c r="M673">
        <v>0</v>
      </c>
      <c r="N673">
        <v>0</v>
      </c>
      <c r="O673">
        <v>0.65700000000000003</v>
      </c>
      <c r="P673">
        <v>0.77</v>
      </c>
      <c r="Q673">
        <v>0.10299999999999999</v>
      </c>
      <c r="R673">
        <v>2.9000000000000001E-2</v>
      </c>
      <c r="S673">
        <v>2.7E-2</v>
      </c>
      <c r="T673">
        <v>0.70499999999999996</v>
      </c>
      <c r="U673">
        <v>0</v>
      </c>
      <c r="V673">
        <v>0</v>
      </c>
      <c r="W673">
        <v>0.88200000000000001</v>
      </c>
      <c r="X673">
        <v>0.85399999999999998</v>
      </c>
      <c r="Y673">
        <v>0.183</v>
      </c>
      <c r="Z673">
        <v>8.5000000000000006E-2</v>
      </c>
      <c r="AA673">
        <v>0.13800000000000001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 t="s">
        <v>182</v>
      </c>
      <c r="AK673" t="s">
        <v>182</v>
      </c>
      <c r="AL673" t="s">
        <v>177</v>
      </c>
      <c r="AM673" t="s">
        <v>177</v>
      </c>
      <c r="AN673" t="s">
        <v>182</v>
      </c>
      <c r="AO673" t="s">
        <v>182</v>
      </c>
      <c r="AP673" t="s">
        <v>182</v>
      </c>
      <c r="AQ673" t="s">
        <v>177</v>
      </c>
      <c r="AR673" t="s">
        <v>177</v>
      </c>
      <c r="AS673">
        <v>0.82</v>
      </c>
      <c r="AT673">
        <v>0.43</v>
      </c>
      <c r="AU673">
        <v>0</v>
      </c>
      <c r="AV673">
        <v>0</v>
      </c>
      <c r="AW673">
        <v>1</v>
      </c>
      <c r="AX673">
        <v>0.85</v>
      </c>
      <c r="AY673">
        <v>0.52</v>
      </c>
      <c r="AZ673">
        <v>1</v>
      </c>
      <c r="BA673">
        <v>1</v>
      </c>
      <c r="BB673" s="1">
        <v>19108942.449999999</v>
      </c>
      <c r="BC673" s="1">
        <v>5858.65</v>
      </c>
      <c r="BD673">
        <v>0</v>
      </c>
      <c r="BE673">
        <v>0</v>
      </c>
      <c r="BF673" s="1">
        <v>15440322.65</v>
      </c>
      <c r="BG673" s="1">
        <v>15468853.07</v>
      </c>
      <c r="BH673" s="1">
        <v>3442015.21</v>
      </c>
      <c r="BI673" s="1">
        <v>1748115.87</v>
      </c>
      <c r="BJ673" s="1">
        <v>2313211.5299999998</v>
      </c>
      <c r="BK673">
        <v>2</v>
      </c>
      <c r="BL673">
        <v>2</v>
      </c>
      <c r="BM673">
        <v>0</v>
      </c>
      <c r="BN673">
        <v>0</v>
      </c>
      <c r="BO673">
        <v>2</v>
      </c>
      <c r="BP673">
        <v>2</v>
      </c>
      <c r="BQ673">
        <v>1</v>
      </c>
      <c r="BR673">
        <v>0</v>
      </c>
      <c r="BS673">
        <v>0</v>
      </c>
      <c r="BT673">
        <v>89.185000000000002</v>
      </c>
      <c r="BU673">
        <v>98.241</v>
      </c>
      <c r="BV673">
        <v>0</v>
      </c>
      <c r="BW673">
        <v>0</v>
      </c>
      <c r="BX673">
        <v>96.070999999999998</v>
      </c>
      <c r="BY673">
        <v>88.588999999999999</v>
      </c>
      <c r="BZ673">
        <v>37.857999999999997</v>
      </c>
      <c r="CA673">
        <v>0</v>
      </c>
      <c r="CB673">
        <v>0</v>
      </c>
      <c r="CC673">
        <v>84.938999999999993</v>
      </c>
      <c r="CD673">
        <v>85.427000000000007</v>
      </c>
      <c r="CE673">
        <v>0</v>
      </c>
      <c r="CF673">
        <v>0</v>
      </c>
      <c r="CG673">
        <v>83.54</v>
      </c>
      <c r="CH673">
        <v>84.37</v>
      </c>
      <c r="CI673">
        <v>63.095999999999997</v>
      </c>
      <c r="CJ673">
        <v>0</v>
      </c>
      <c r="CK673">
        <v>0</v>
      </c>
      <c r="CL673" s="2">
        <v>117000000</v>
      </c>
      <c r="CM673" s="2">
        <v>56670000</v>
      </c>
      <c r="CN673" s="2">
        <v>0</v>
      </c>
      <c r="CO673" s="2">
        <v>0</v>
      </c>
      <c r="CP673" s="2">
        <v>76860000</v>
      </c>
      <c r="CQ673" s="2">
        <v>90150000</v>
      </c>
      <c r="CR673" s="2">
        <v>12000000</v>
      </c>
      <c r="CS673" s="2">
        <v>3395000</v>
      </c>
      <c r="CT673" s="2">
        <v>3161000</v>
      </c>
      <c r="CU673" s="2">
        <v>16800000</v>
      </c>
      <c r="CV673" s="2">
        <v>11840000</v>
      </c>
      <c r="CW673" s="2">
        <v>0</v>
      </c>
      <c r="CX673" s="2">
        <v>0</v>
      </c>
      <c r="CY673" s="2">
        <v>14820000</v>
      </c>
      <c r="CZ673" s="2">
        <v>14340000</v>
      </c>
      <c r="DA673" s="2">
        <v>3068000</v>
      </c>
      <c r="DB673" s="2">
        <v>1431000</v>
      </c>
      <c r="DC673" s="2">
        <v>2313000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0.88</v>
      </c>
      <c r="DW673">
        <v>1</v>
      </c>
      <c r="DX673">
        <v>0</v>
      </c>
      <c r="DY673">
        <v>0</v>
      </c>
      <c r="DZ673">
        <v>0.94</v>
      </c>
      <c r="EA673">
        <v>0.88</v>
      </c>
      <c r="EB673">
        <v>0.9</v>
      </c>
      <c r="EC673">
        <v>0.92</v>
      </c>
      <c r="ED673">
        <v>1</v>
      </c>
      <c r="EE673">
        <v>0.48399999999999999</v>
      </c>
      <c r="EF673">
        <v>0</v>
      </c>
      <c r="EG673">
        <v>0</v>
      </c>
      <c r="EH673">
        <v>0.65700000000000003</v>
      </c>
      <c r="EI673">
        <v>0.77</v>
      </c>
      <c r="EJ673">
        <v>0.10299999999999999</v>
      </c>
      <c r="EK673">
        <v>2.9000000000000001E-2</v>
      </c>
      <c r="EL673">
        <v>2.7E-2</v>
      </c>
      <c r="EM673">
        <v>0.70499999999999996</v>
      </c>
      <c r="EN673">
        <v>0</v>
      </c>
      <c r="EO673">
        <v>0</v>
      </c>
      <c r="EP673">
        <v>0.88200000000000001</v>
      </c>
      <c r="EQ673">
        <v>0.85399999999999998</v>
      </c>
      <c r="ER673">
        <v>0.183</v>
      </c>
      <c r="ES673">
        <v>8.5000000000000006E-2</v>
      </c>
      <c r="ET673">
        <v>0.13800000000000001</v>
      </c>
      <c r="FC673" s="2">
        <v>117000000</v>
      </c>
      <c r="FD673" s="2">
        <v>56670000</v>
      </c>
      <c r="FE673" s="2">
        <v>0</v>
      </c>
      <c r="FF673" s="2">
        <v>0</v>
      </c>
      <c r="FG673" s="2">
        <v>76860000</v>
      </c>
      <c r="FH673" s="2">
        <v>90150000</v>
      </c>
      <c r="FI673" s="2">
        <v>12000000</v>
      </c>
      <c r="FJ673" s="2">
        <v>3395000</v>
      </c>
      <c r="FK673" s="2">
        <v>3161000</v>
      </c>
      <c r="FL673" s="2">
        <v>16800000</v>
      </c>
      <c r="FM673" s="2">
        <v>11840000</v>
      </c>
      <c r="FN673" s="2">
        <v>0</v>
      </c>
      <c r="FO673" s="2">
        <v>0</v>
      </c>
      <c r="FP673" s="2">
        <v>14820000</v>
      </c>
      <c r="FQ673" s="2">
        <v>14340000</v>
      </c>
      <c r="FR673" s="2">
        <v>3068000</v>
      </c>
      <c r="FS673" s="2">
        <v>1431000</v>
      </c>
      <c r="FT673" s="2">
        <v>2313000</v>
      </c>
    </row>
    <row r="674" spans="1:176" x14ac:dyDescent="0.2">
      <c r="A674">
        <v>0</v>
      </c>
      <c r="B674" t="s">
        <v>176</v>
      </c>
      <c r="C674" t="s">
        <v>243</v>
      </c>
      <c r="D674" t="s">
        <v>180</v>
      </c>
      <c r="E674" t="s">
        <v>244</v>
      </c>
      <c r="F674" s="3">
        <v>1.5861111111111112</v>
      </c>
      <c r="G674">
        <v>1</v>
      </c>
      <c r="H674">
        <v>886.55709999999999</v>
      </c>
      <c r="I674" t="s">
        <v>245</v>
      </c>
      <c r="J674" s="10">
        <v>15.792</v>
      </c>
      <c r="K674" t="e">
        <f>-H</f>
        <v>#NAME?</v>
      </c>
      <c r="L674">
        <v>0.40400000000000003</v>
      </c>
      <c r="M674">
        <v>2.4E-2</v>
      </c>
      <c r="N674">
        <v>0</v>
      </c>
      <c r="O674">
        <v>1.099</v>
      </c>
      <c r="P674">
        <v>4.258</v>
      </c>
      <c r="Q674">
        <v>3.1E-2</v>
      </c>
      <c r="R674">
        <v>2.3E-2</v>
      </c>
      <c r="S674">
        <v>0</v>
      </c>
      <c r="T674">
        <v>0.77</v>
      </c>
      <c r="U674">
        <v>8.2000000000000003E-2</v>
      </c>
      <c r="V674">
        <v>0</v>
      </c>
      <c r="W674">
        <v>2.8370000000000002</v>
      </c>
      <c r="X674">
        <v>7.53</v>
      </c>
      <c r="Y674">
        <v>0.112</v>
      </c>
      <c r="Z674">
        <v>0.39200000000000002</v>
      </c>
      <c r="AA674">
        <v>0</v>
      </c>
      <c r="AB674">
        <v>0.14699999999999999</v>
      </c>
      <c r="AC674">
        <v>4.5999999999999999E-2</v>
      </c>
      <c r="AD674">
        <v>4.4999999999999998E-2</v>
      </c>
      <c r="AE674">
        <v>0.89200000000000002</v>
      </c>
      <c r="AF674">
        <v>0.40699999999999997</v>
      </c>
      <c r="AG674">
        <v>4.7E-2</v>
      </c>
      <c r="AH674">
        <v>4.5999999999999999E-2</v>
      </c>
      <c r="AI674">
        <v>4.4999999999999998E-2</v>
      </c>
      <c r="AJ674" t="s">
        <v>182</v>
      </c>
      <c r="AK674" t="s">
        <v>182</v>
      </c>
      <c r="AL674" t="s">
        <v>177</v>
      </c>
      <c r="AM674" t="s">
        <v>177</v>
      </c>
      <c r="AN674" t="s">
        <v>177</v>
      </c>
      <c r="AO674" t="s">
        <v>182</v>
      </c>
      <c r="AP674" t="s">
        <v>177</v>
      </c>
      <c r="AQ674" t="s">
        <v>177</v>
      </c>
      <c r="AR674" t="s">
        <v>177</v>
      </c>
      <c r="AS674">
        <v>0.85</v>
      </c>
      <c r="AT674">
        <v>0.83</v>
      </c>
      <c r="AU674">
        <v>0.96</v>
      </c>
      <c r="AV674">
        <v>0</v>
      </c>
      <c r="AW674">
        <v>0.83</v>
      </c>
      <c r="AX674">
        <v>0</v>
      </c>
      <c r="AY674">
        <v>1</v>
      </c>
      <c r="AZ674">
        <v>0</v>
      </c>
      <c r="BA674">
        <v>0</v>
      </c>
      <c r="BB674">
        <v>0.98</v>
      </c>
      <c r="BC674">
        <v>1.79</v>
      </c>
      <c r="BD674" s="1">
        <v>29933.9</v>
      </c>
      <c r="BE674">
        <v>0</v>
      </c>
      <c r="BF674">
        <v>3.27</v>
      </c>
      <c r="BG674">
        <v>31.513999999999999</v>
      </c>
      <c r="BH674">
        <v>714.89</v>
      </c>
      <c r="BI674" s="1">
        <v>39339.85</v>
      </c>
      <c r="BJ674">
        <v>0</v>
      </c>
      <c r="BK674">
        <v>1</v>
      </c>
      <c r="BL674">
        <v>1</v>
      </c>
      <c r="BM674">
        <v>0</v>
      </c>
      <c r="BN674">
        <v>0</v>
      </c>
      <c r="BO674">
        <v>0</v>
      </c>
      <c r="BP674">
        <v>1</v>
      </c>
      <c r="BQ674">
        <v>0</v>
      </c>
      <c r="BR674">
        <v>0</v>
      </c>
      <c r="BS674">
        <v>0</v>
      </c>
      <c r="BT674">
        <v>17.693000000000001</v>
      </c>
      <c r="BU674">
        <v>14.513999999999999</v>
      </c>
      <c r="BV674">
        <v>0</v>
      </c>
      <c r="BW674">
        <v>0</v>
      </c>
      <c r="BX674">
        <v>0</v>
      </c>
      <c r="BY674">
        <v>12.911</v>
      </c>
      <c r="BZ674">
        <v>0</v>
      </c>
      <c r="CA674">
        <v>0</v>
      </c>
      <c r="CB674">
        <v>0</v>
      </c>
      <c r="CC674">
        <v>58.976999999999997</v>
      </c>
      <c r="CD674">
        <v>36.286000000000001</v>
      </c>
      <c r="CE674">
        <v>0</v>
      </c>
      <c r="CF674">
        <v>0</v>
      </c>
      <c r="CG674">
        <v>0</v>
      </c>
      <c r="CH674">
        <v>32.277000000000001</v>
      </c>
      <c r="CI674">
        <v>0</v>
      </c>
      <c r="CJ674">
        <v>0</v>
      </c>
      <c r="CK674">
        <v>0</v>
      </c>
      <c r="CL674" s="2">
        <v>3187000</v>
      </c>
      <c r="CM674" s="2">
        <v>1287000</v>
      </c>
      <c r="CN674" s="2">
        <v>75130</v>
      </c>
      <c r="CO674" s="2">
        <v>0</v>
      </c>
      <c r="CP674" s="2">
        <v>3504000</v>
      </c>
      <c r="CQ674" s="2">
        <v>13570000</v>
      </c>
      <c r="CR674" s="2">
        <v>98970</v>
      </c>
      <c r="CS674" s="2">
        <v>74350</v>
      </c>
      <c r="CT674" s="2">
        <v>0</v>
      </c>
      <c r="CU674" s="2">
        <v>100400</v>
      </c>
      <c r="CV674" s="2">
        <v>77280</v>
      </c>
      <c r="CW674" s="2">
        <v>8188</v>
      </c>
      <c r="CX674" s="2">
        <v>0</v>
      </c>
      <c r="CY674" s="2">
        <v>284700</v>
      </c>
      <c r="CZ674" s="2">
        <v>755800</v>
      </c>
      <c r="DA674" s="2">
        <v>11230</v>
      </c>
      <c r="DB674" s="2">
        <v>39340</v>
      </c>
      <c r="DC674" s="2">
        <v>0</v>
      </c>
      <c r="DD674">
        <v>31.004000000000001</v>
      </c>
      <c r="DE674">
        <v>129.43</v>
      </c>
      <c r="DF674">
        <v>141.42099999999999</v>
      </c>
      <c r="DG674">
        <v>0</v>
      </c>
      <c r="DH674">
        <v>38.247999999999998</v>
      </c>
      <c r="DI674">
        <v>92.028000000000006</v>
      </c>
      <c r="DJ674">
        <v>141.42099999999999</v>
      </c>
      <c r="DK674">
        <v>141.42099999999999</v>
      </c>
      <c r="DL674">
        <v>0</v>
      </c>
      <c r="DM674">
        <v>31.87</v>
      </c>
      <c r="DN674">
        <v>119.95399999999999</v>
      </c>
      <c r="DO674">
        <v>141.42099999999999</v>
      </c>
      <c r="DP674">
        <v>0</v>
      </c>
      <c r="DQ674">
        <v>71.463999999999999</v>
      </c>
      <c r="DR674">
        <v>110.297</v>
      </c>
      <c r="DS674">
        <v>141.42099999999999</v>
      </c>
      <c r="DT674">
        <v>141.42099999999999</v>
      </c>
      <c r="DU674">
        <v>0</v>
      </c>
      <c r="DV674">
        <v>0.78</v>
      </c>
      <c r="DW674">
        <v>0.74</v>
      </c>
      <c r="DX674">
        <v>0.95</v>
      </c>
      <c r="DY674">
        <v>1</v>
      </c>
      <c r="DZ674">
        <v>0.92</v>
      </c>
      <c r="EA674">
        <v>1</v>
      </c>
      <c r="EB674">
        <v>0.9</v>
      </c>
      <c r="EC674">
        <v>1</v>
      </c>
      <c r="ED674">
        <v>1</v>
      </c>
      <c r="EE674">
        <v>0.40400000000000003</v>
      </c>
      <c r="EF674">
        <v>2.4E-2</v>
      </c>
      <c r="EG674">
        <v>0</v>
      </c>
      <c r="EH674">
        <v>1.099</v>
      </c>
      <c r="EI674">
        <v>4.258</v>
      </c>
      <c r="EJ674">
        <v>3.1E-2</v>
      </c>
      <c r="EK674">
        <v>2.3E-2</v>
      </c>
      <c r="EL674">
        <v>0</v>
      </c>
      <c r="EM674">
        <v>0.77</v>
      </c>
      <c r="EN674">
        <v>8.2000000000000003E-2</v>
      </c>
      <c r="EO674">
        <v>0</v>
      </c>
      <c r="EP674">
        <v>2.8370000000000002</v>
      </c>
      <c r="EQ674">
        <v>7.53</v>
      </c>
      <c r="ER674">
        <v>0.112</v>
      </c>
      <c r="ES674">
        <v>0.39200000000000002</v>
      </c>
      <c r="ET674">
        <v>0</v>
      </c>
      <c r="FC674" s="2">
        <v>3187000</v>
      </c>
      <c r="FD674" s="2">
        <v>1287000</v>
      </c>
      <c r="FE674" s="2">
        <v>75130</v>
      </c>
      <c r="FF674" s="2">
        <v>0</v>
      </c>
      <c r="FG674" s="2">
        <v>3504000</v>
      </c>
      <c r="FH674" s="2">
        <v>13570000</v>
      </c>
      <c r="FI674" s="2">
        <v>98970</v>
      </c>
      <c r="FJ674" s="2">
        <v>74350</v>
      </c>
      <c r="FK674" s="2">
        <v>0</v>
      </c>
      <c r="FL674" s="2">
        <v>100400</v>
      </c>
      <c r="FM674" s="2">
        <v>77280</v>
      </c>
      <c r="FN674" s="2">
        <v>8188</v>
      </c>
      <c r="FO674" s="2">
        <v>0</v>
      </c>
      <c r="FP674" s="2">
        <v>284700</v>
      </c>
      <c r="FQ674" s="2">
        <v>755800</v>
      </c>
      <c r="FR674" s="2">
        <v>11230</v>
      </c>
      <c r="FS674" s="2">
        <v>39340</v>
      </c>
      <c r="FT674" s="2">
        <v>0</v>
      </c>
    </row>
    <row r="675" spans="1:176" x14ac:dyDescent="0.2">
      <c r="A675">
        <v>0</v>
      </c>
      <c r="B675" t="s">
        <v>176</v>
      </c>
      <c r="C675" t="s">
        <v>243</v>
      </c>
      <c r="D675" t="s">
        <v>180</v>
      </c>
      <c r="E675" t="s">
        <v>244</v>
      </c>
      <c r="F675" s="3">
        <v>1.5861111111111112</v>
      </c>
      <c r="G675">
        <v>4</v>
      </c>
      <c r="H675">
        <v>886.55709999999999</v>
      </c>
      <c r="I675" t="s">
        <v>245</v>
      </c>
      <c r="J675" s="10">
        <v>16.872</v>
      </c>
      <c r="K675">
        <f>+[1]SampleID!NH4</f>
        <v>0</v>
      </c>
      <c r="L675">
        <v>0.182</v>
      </c>
      <c r="M675">
        <v>3.5000000000000003E-2</v>
      </c>
      <c r="N675">
        <v>1.4E-2</v>
      </c>
      <c r="O675">
        <v>0.64500000000000002</v>
      </c>
      <c r="P675">
        <v>2.6520000000000001</v>
      </c>
      <c r="Q675">
        <v>8.2000000000000003E-2</v>
      </c>
      <c r="R675">
        <v>3.2000000000000001E-2</v>
      </c>
      <c r="S675">
        <v>1E-3</v>
      </c>
      <c r="T675">
        <v>0.159</v>
      </c>
      <c r="U675">
        <v>4.5999999999999999E-2</v>
      </c>
      <c r="V675">
        <v>3.7999999999999999E-2</v>
      </c>
      <c r="W675">
        <v>0.66600000000000004</v>
      </c>
      <c r="X675">
        <v>2.746</v>
      </c>
      <c r="Y675">
        <v>0.14399999999999999</v>
      </c>
      <c r="Z675">
        <v>0.107</v>
      </c>
      <c r="AA675">
        <v>4.0000000000000001E-3</v>
      </c>
      <c r="AB675">
        <v>0.443</v>
      </c>
      <c r="AC675">
        <v>0.371</v>
      </c>
      <c r="AD675">
        <v>0</v>
      </c>
      <c r="AE675">
        <v>0.73799999999999999</v>
      </c>
      <c r="AF675">
        <v>0.54600000000000004</v>
      </c>
      <c r="AG675">
        <v>0.39200000000000002</v>
      </c>
      <c r="AH675">
        <v>0.38100000000000001</v>
      </c>
      <c r="AI675">
        <v>0</v>
      </c>
      <c r="AJ675" t="s">
        <v>182</v>
      </c>
      <c r="AK675" t="s">
        <v>182</v>
      </c>
      <c r="AL675" t="s">
        <v>182</v>
      </c>
      <c r="AM675" t="s">
        <v>182</v>
      </c>
      <c r="AN675" t="s">
        <v>182</v>
      </c>
      <c r="AO675" t="s">
        <v>182</v>
      </c>
      <c r="AP675" t="s">
        <v>182</v>
      </c>
      <c r="AQ675" t="s">
        <v>182</v>
      </c>
      <c r="AR675" t="s">
        <v>177</v>
      </c>
      <c r="AS675">
        <v>0.95</v>
      </c>
      <c r="AT675">
        <v>0.94</v>
      </c>
      <c r="AU675">
        <v>0.84</v>
      </c>
      <c r="AV675">
        <v>0.78</v>
      </c>
      <c r="AW675">
        <v>0.96</v>
      </c>
      <c r="AX675">
        <v>0.61</v>
      </c>
      <c r="AY675">
        <v>0.98</v>
      </c>
      <c r="AZ675">
        <v>0.92</v>
      </c>
      <c r="BA675">
        <v>1</v>
      </c>
      <c r="BB675" s="1">
        <v>6604770.6500000004</v>
      </c>
      <c r="BC675" s="1">
        <v>1051352.8500000001</v>
      </c>
      <c r="BD675" s="1">
        <v>305294.73</v>
      </c>
      <c r="BE675" s="1">
        <v>247757.96</v>
      </c>
      <c r="BF675" s="1">
        <v>4399691.13</v>
      </c>
      <c r="BG675" s="1">
        <v>18137037.84</v>
      </c>
      <c r="BH675" s="1">
        <v>1036459.67</v>
      </c>
      <c r="BI675" s="1">
        <v>706091.75</v>
      </c>
      <c r="BJ675" s="1">
        <v>71496.789999999994</v>
      </c>
      <c r="BK675">
        <v>4</v>
      </c>
      <c r="BL675">
        <v>4</v>
      </c>
      <c r="BM675">
        <v>1</v>
      </c>
      <c r="BN675">
        <v>1</v>
      </c>
      <c r="BO675">
        <v>4</v>
      </c>
      <c r="BP675">
        <v>4</v>
      </c>
      <c r="BQ675">
        <v>2</v>
      </c>
      <c r="BR675">
        <v>2</v>
      </c>
      <c r="BS675">
        <v>0</v>
      </c>
      <c r="BT675">
        <v>100.032</v>
      </c>
      <c r="BU675">
        <v>66.061000000000007</v>
      </c>
      <c r="BV675">
        <v>19.050999999999998</v>
      </c>
      <c r="BW675">
        <v>21.484999999999999</v>
      </c>
      <c r="BX675">
        <v>80.094999999999999</v>
      </c>
      <c r="BY675">
        <v>98.975999999999999</v>
      </c>
      <c r="BZ675">
        <v>55.95</v>
      </c>
      <c r="CA675">
        <v>48.454999999999998</v>
      </c>
      <c r="CB675">
        <v>0</v>
      </c>
      <c r="CC675">
        <v>86.983999999999995</v>
      </c>
      <c r="CD675">
        <v>77.718999999999994</v>
      </c>
      <c r="CE675">
        <v>63.503</v>
      </c>
      <c r="CF675">
        <v>71.617999999999995</v>
      </c>
      <c r="CG675">
        <v>84.311000000000007</v>
      </c>
      <c r="CH675">
        <v>86.066000000000003</v>
      </c>
      <c r="CI675">
        <v>79.927999999999997</v>
      </c>
      <c r="CJ675">
        <v>80.757999999999996</v>
      </c>
      <c r="CK675">
        <v>0</v>
      </c>
      <c r="CL675" s="2">
        <v>145300000</v>
      </c>
      <c r="CM675" s="2">
        <v>26420000</v>
      </c>
      <c r="CN675" s="2">
        <v>5021000</v>
      </c>
      <c r="CO675" s="2">
        <v>2034000</v>
      </c>
      <c r="CP675" s="2">
        <v>93670000</v>
      </c>
      <c r="CQ675" s="2">
        <v>385400000</v>
      </c>
      <c r="CR675" s="2">
        <v>11960000</v>
      </c>
      <c r="CS675" s="2">
        <v>4601000</v>
      </c>
      <c r="CT675" s="2">
        <v>138000</v>
      </c>
      <c r="CU675" s="2">
        <v>6605000</v>
      </c>
      <c r="CV675" s="2">
        <v>1051000</v>
      </c>
      <c r="CW675" s="2">
        <v>305300</v>
      </c>
      <c r="CX675" s="2">
        <v>247800</v>
      </c>
      <c r="CY675" s="2">
        <v>4400000</v>
      </c>
      <c r="CZ675" s="2">
        <v>18140000</v>
      </c>
      <c r="DA675" s="2">
        <v>952400</v>
      </c>
      <c r="DB675" s="2">
        <v>706100</v>
      </c>
      <c r="DC675" s="2">
        <v>27230</v>
      </c>
      <c r="DD675">
        <v>119.446</v>
      </c>
      <c r="DE675">
        <v>111.82899999999999</v>
      </c>
      <c r="DF675">
        <v>139.32</v>
      </c>
      <c r="DG675">
        <v>0</v>
      </c>
      <c r="DH675">
        <v>135.94499999999999</v>
      </c>
      <c r="DI675">
        <v>115.25</v>
      </c>
      <c r="DJ675">
        <v>118.55200000000001</v>
      </c>
      <c r="DK675">
        <v>0</v>
      </c>
      <c r="DL675">
        <v>0</v>
      </c>
      <c r="DM675">
        <v>115.28100000000001</v>
      </c>
      <c r="DN675">
        <v>75.72</v>
      </c>
      <c r="DO675">
        <v>124.97199999999999</v>
      </c>
      <c r="DP675">
        <v>0</v>
      </c>
      <c r="DQ675">
        <v>121.318</v>
      </c>
      <c r="DR675">
        <v>98.828000000000003</v>
      </c>
      <c r="DS675">
        <v>76.994</v>
      </c>
      <c r="DT675">
        <v>0</v>
      </c>
      <c r="DU675">
        <v>0</v>
      </c>
      <c r="DV675">
        <v>1</v>
      </c>
      <c r="DW675">
        <v>1</v>
      </c>
      <c r="DX675">
        <v>1</v>
      </c>
      <c r="DY675">
        <v>1</v>
      </c>
      <c r="DZ675">
        <v>1</v>
      </c>
      <c r="EA675">
        <v>1</v>
      </c>
      <c r="EB675">
        <v>0.81</v>
      </c>
      <c r="EC675">
        <v>1</v>
      </c>
      <c r="ED675">
        <v>0.96</v>
      </c>
      <c r="EE675">
        <v>0.182</v>
      </c>
      <c r="EF675">
        <v>3.5000000000000003E-2</v>
      </c>
      <c r="EG675">
        <v>1.4E-2</v>
      </c>
      <c r="EH675">
        <v>0.64500000000000002</v>
      </c>
      <c r="EI675">
        <v>2.6520000000000001</v>
      </c>
      <c r="EJ675">
        <v>8.2000000000000003E-2</v>
      </c>
      <c r="EK675">
        <v>3.2000000000000001E-2</v>
      </c>
      <c r="EL675">
        <v>1E-3</v>
      </c>
      <c r="EM675">
        <v>0.159</v>
      </c>
      <c r="EN675">
        <v>4.5999999999999999E-2</v>
      </c>
      <c r="EO675">
        <v>3.7999999999999999E-2</v>
      </c>
      <c r="EP675">
        <v>0.66600000000000004</v>
      </c>
      <c r="EQ675">
        <v>2.746</v>
      </c>
      <c r="ER675">
        <v>0.14399999999999999</v>
      </c>
      <c r="ES675">
        <v>0.107</v>
      </c>
      <c r="ET675">
        <v>4.0000000000000001E-3</v>
      </c>
      <c r="FC675" s="2">
        <v>145300000</v>
      </c>
      <c r="FD675" s="2">
        <v>26420000</v>
      </c>
      <c r="FE675" s="2">
        <v>5021000</v>
      </c>
      <c r="FF675" s="2">
        <v>2034000</v>
      </c>
      <c r="FG675" s="2">
        <v>93670000</v>
      </c>
      <c r="FH675" s="2">
        <v>385400000</v>
      </c>
      <c r="FI675" s="2">
        <v>11960000</v>
      </c>
      <c r="FJ675" s="2">
        <v>4601000</v>
      </c>
      <c r="FK675" s="2">
        <v>138000</v>
      </c>
      <c r="FL675" s="2">
        <v>6605000</v>
      </c>
      <c r="FM675" s="2">
        <v>1051000</v>
      </c>
      <c r="FN675" s="2">
        <v>305300</v>
      </c>
      <c r="FO675" s="2">
        <v>247800</v>
      </c>
      <c r="FP675" s="2">
        <v>4400000</v>
      </c>
      <c r="FQ675" s="2">
        <v>18140000</v>
      </c>
      <c r="FR675" s="2">
        <v>952400</v>
      </c>
      <c r="FS675" s="2">
        <v>706100</v>
      </c>
      <c r="FT675" s="2">
        <v>27230</v>
      </c>
    </row>
    <row r="676" spans="1:176" x14ac:dyDescent="0.2">
      <c r="A676">
        <v>0</v>
      </c>
      <c r="B676" t="s">
        <v>176</v>
      </c>
      <c r="C676" t="s">
        <v>1526</v>
      </c>
      <c r="D676" t="s">
        <v>180</v>
      </c>
      <c r="E676" t="s">
        <v>721</v>
      </c>
      <c r="F676" s="3">
        <v>1.6694444444444445</v>
      </c>
      <c r="G676">
        <v>1</v>
      </c>
      <c r="H676">
        <v>914.58839999999998</v>
      </c>
      <c r="I676" t="s">
        <v>1527</v>
      </c>
      <c r="J676" s="10">
        <v>18.387</v>
      </c>
      <c r="K676" t="e">
        <f>-H</f>
        <v>#NAME?</v>
      </c>
      <c r="L676">
        <v>1.5129999999999999</v>
      </c>
      <c r="M676">
        <v>0</v>
      </c>
      <c r="N676">
        <v>0.115</v>
      </c>
      <c r="O676">
        <v>2.3620000000000001</v>
      </c>
      <c r="P676">
        <v>12.631</v>
      </c>
      <c r="Q676">
        <v>0.23400000000000001</v>
      </c>
      <c r="R676">
        <v>0.61599999999999999</v>
      </c>
      <c r="S676">
        <v>0</v>
      </c>
      <c r="T676">
        <v>1.9650000000000001</v>
      </c>
      <c r="U676">
        <v>0</v>
      </c>
      <c r="V676">
        <v>0.27400000000000002</v>
      </c>
      <c r="W676">
        <v>1.4910000000000001</v>
      </c>
      <c r="X676">
        <v>4.7080000000000002</v>
      </c>
      <c r="Y676">
        <v>0.82</v>
      </c>
      <c r="Z676">
        <v>0.91600000000000004</v>
      </c>
      <c r="AA676">
        <v>0</v>
      </c>
      <c r="AB676">
        <v>0.73799999999999999</v>
      </c>
      <c r="AC676">
        <v>0</v>
      </c>
      <c r="AD676">
        <v>0</v>
      </c>
      <c r="AE676">
        <v>0.32</v>
      </c>
      <c r="AF676">
        <v>0.38700000000000001</v>
      </c>
      <c r="AG676">
        <v>0</v>
      </c>
      <c r="AH676">
        <v>0.65900000000000003</v>
      </c>
      <c r="AI676">
        <v>0</v>
      </c>
      <c r="AJ676" t="s">
        <v>182</v>
      </c>
      <c r="AK676" t="s">
        <v>182</v>
      </c>
      <c r="AL676" t="s">
        <v>177</v>
      </c>
      <c r="AM676" t="s">
        <v>177</v>
      </c>
      <c r="AN676" t="s">
        <v>177</v>
      </c>
      <c r="AO676" t="s">
        <v>182</v>
      </c>
      <c r="AP676" t="s">
        <v>177</v>
      </c>
      <c r="AQ676" t="s">
        <v>177</v>
      </c>
      <c r="AR676" t="s">
        <v>177</v>
      </c>
      <c r="AS676">
        <v>0.99</v>
      </c>
      <c r="AT676">
        <v>0.87</v>
      </c>
      <c r="AU676">
        <v>0</v>
      </c>
      <c r="AV676">
        <v>0.93</v>
      </c>
      <c r="AW676">
        <v>0.66</v>
      </c>
      <c r="AX676">
        <v>0.74</v>
      </c>
      <c r="AY676">
        <v>0.97</v>
      </c>
      <c r="AZ676">
        <v>0.98</v>
      </c>
      <c r="BA676">
        <v>0</v>
      </c>
      <c r="BB676" s="1">
        <v>4934.1000000000004</v>
      </c>
      <c r="BC676" s="1">
        <v>128304.33</v>
      </c>
      <c r="BD676">
        <v>0</v>
      </c>
      <c r="BE676" s="1">
        <v>5020.33</v>
      </c>
      <c r="BF676" s="1">
        <v>104530.25</v>
      </c>
      <c r="BG676" s="1">
        <v>307462.78000000003</v>
      </c>
      <c r="BH676" s="1">
        <v>53556.06</v>
      </c>
      <c r="BI676" s="1">
        <v>59793.21</v>
      </c>
      <c r="BJ676">
        <v>0</v>
      </c>
      <c r="BK676">
        <v>1</v>
      </c>
      <c r="BL676">
        <v>1</v>
      </c>
      <c r="BM676">
        <v>0</v>
      </c>
      <c r="BN676">
        <v>0</v>
      </c>
      <c r="BO676">
        <v>0</v>
      </c>
      <c r="BP676">
        <v>1</v>
      </c>
      <c r="BQ676">
        <v>0</v>
      </c>
      <c r="BR676">
        <v>0</v>
      </c>
      <c r="BS676">
        <v>0</v>
      </c>
      <c r="BT676">
        <v>41.13</v>
      </c>
      <c r="BU676">
        <v>9.2490000000000006</v>
      </c>
      <c r="BV676">
        <v>0</v>
      </c>
      <c r="BW676">
        <v>0</v>
      </c>
      <c r="BX676">
        <v>0</v>
      </c>
      <c r="BY676">
        <v>37.863999999999997</v>
      </c>
      <c r="BZ676">
        <v>0</v>
      </c>
      <c r="CA676">
        <v>0</v>
      </c>
      <c r="CB676">
        <v>0</v>
      </c>
      <c r="CC676">
        <v>68.55</v>
      </c>
      <c r="CD676">
        <v>30.831</v>
      </c>
      <c r="CE676">
        <v>0</v>
      </c>
      <c r="CF676">
        <v>0</v>
      </c>
      <c r="CG676">
        <v>0</v>
      </c>
      <c r="CH676">
        <v>75.728999999999999</v>
      </c>
      <c r="CI676">
        <v>0</v>
      </c>
      <c r="CJ676">
        <v>0</v>
      </c>
      <c r="CK676">
        <v>0</v>
      </c>
      <c r="CL676" s="2">
        <v>706300</v>
      </c>
      <c r="CM676" s="2">
        <v>1069000</v>
      </c>
      <c r="CN676" s="2">
        <v>0</v>
      </c>
      <c r="CO676" s="2">
        <v>81360</v>
      </c>
      <c r="CP676" s="2">
        <v>1668000</v>
      </c>
      <c r="CQ676" s="2">
        <v>8921000</v>
      </c>
      <c r="CR676" s="2">
        <v>165400</v>
      </c>
      <c r="CS676" s="2">
        <v>434800</v>
      </c>
      <c r="CT676" s="2">
        <v>0</v>
      </c>
      <c r="CU676" s="2">
        <v>65310</v>
      </c>
      <c r="CV676" s="2">
        <v>128300</v>
      </c>
      <c r="CW676" s="2">
        <v>0</v>
      </c>
      <c r="CX676" s="2">
        <v>17880</v>
      </c>
      <c r="CY676" s="2">
        <v>97370</v>
      </c>
      <c r="CZ676" s="2">
        <v>307500</v>
      </c>
      <c r="DA676" s="2">
        <v>53560</v>
      </c>
      <c r="DB676" s="2">
        <v>59790</v>
      </c>
      <c r="DC676" s="2">
        <v>0</v>
      </c>
      <c r="DD676">
        <v>97.239000000000004</v>
      </c>
      <c r="DE676">
        <v>101.4</v>
      </c>
      <c r="DF676">
        <v>0</v>
      </c>
      <c r="DG676">
        <v>0</v>
      </c>
      <c r="DH676">
        <v>60.021000000000001</v>
      </c>
      <c r="DI676">
        <v>117.65300000000001</v>
      </c>
      <c r="DJ676">
        <v>0</v>
      </c>
      <c r="DK676">
        <v>114.536</v>
      </c>
      <c r="DL676">
        <v>0</v>
      </c>
      <c r="DM676">
        <v>59.834000000000003</v>
      </c>
      <c r="DN676">
        <v>95.025000000000006</v>
      </c>
      <c r="DO676">
        <v>0</v>
      </c>
      <c r="DP676">
        <v>0</v>
      </c>
      <c r="DQ676">
        <v>17.533000000000001</v>
      </c>
      <c r="DR676">
        <v>60.209000000000003</v>
      </c>
      <c r="DS676">
        <v>0</v>
      </c>
      <c r="DT676">
        <v>100.78700000000001</v>
      </c>
      <c r="DU676">
        <v>0</v>
      </c>
      <c r="DV676">
        <v>0.85</v>
      </c>
      <c r="DW676">
        <v>1</v>
      </c>
      <c r="DX676">
        <v>0</v>
      </c>
      <c r="DY676">
        <v>0.94</v>
      </c>
      <c r="DZ676">
        <v>0.64</v>
      </c>
      <c r="EA676">
        <v>1</v>
      </c>
      <c r="EB676">
        <v>1</v>
      </c>
      <c r="EC676">
        <v>1</v>
      </c>
      <c r="ED676">
        <v>0</v>
      </c>
      <c r="EE676">
        <v>1.5129999999999999</v>
      </c>
      <c r="EF676">
        <v>0</v>
      </c>
      <c r="EG676">
        <v>0.115</v>
      </c>
      <c r="EH676">
        <v>2.3620000000000001</v>
      </c>
      <c r="EI676">
        <v>12.631</v>
      </c>
      <c r="EJ676">
        <v>0.23400000000000001</v>
      </c>
      <c r="EK676">
        <v>0.61599999999999999</v>
      </c>
      <c r="EL676">
        <v>0</v>
      </c>
      <c r="EM676">
        <v>1.9650000000000001</v>
      </c>
      <c r="EN676">
        <v>0</v>
      </c>
      <c r="EO676">
        <v>0.27400000000000002</v>
      </c>
      <c r="EP676">
        <v>1.4910000000000001</v>
      </c>
      <c r="EQ676">
        <v>4.7080000000000002</v>
      </c>
      <c r="ER676">
        <v>0.82</v>
      </c>
      <c r="ES676">
        <v>0.91600000000000004</v>
      </c>
      <c r="ET676">
        <v>0</v>
      </c>
      <c r="FC676" s="2">
        <v>706300</v>
      </c>
      <c r="FD676" s="2">
        <v>1069000</v>
      </c>
      <c r="FE676" s="2">
        <v>0</v>
      </c>
      <c r="FF676" s="2">
        <v>81360</v>
      </c>
      <c r="FG676" s="2">
        <v>1668000</v>
      </c>
      <c r="FH676" s="2">
        <v>8921000</v>
      </c>
      <c r="FI676" s="2">
        <v>165400</v>
      </c>
      <c r="FJ676" s="2">
        <v>434800</v>
      </c>
      <c r="FK676" s="2">
        <v>0</v>
      </c>
      <c r="FL676" s="2">
        <v>65310</v>
      </c>
      <c r="FM676" s="2">
        <v>128300</v>
      </c>
      <c r="FN676" s="2">
        <v>0</v>
      </c>
      <c r="FO676" s="2">
        <v>17880</v>
      </c>
      <c r="FP676" s="2">
        <v>97370</v>
      </c>
      <c r="FQ676" s="2">
        <v>307500</v>
      </c>
      <c r="FR676" s="2">
        <v>53560</v>
      </c>
      <c r="FS676" s="2">
        <v>59790</v>
      </c>
      <c r="FT676" s="2">
        <v>0</v>
      </c>
    </row>
    <row r="677" spans="1:176" x14ac:dyDescent="0.2">
      <c r="A677">
        <v>0</v>
      </c>
      <c r="B677" t="s">
        <v>176</v>
      </c>
      <c r="C677" t="s">
        <v>1528</v>
      </c>
      <c r="D677" t="s">
        <v>180</v>
      </c>
      <c r="E677" t="s">
        <v>590</v>
      </c>
      <c r="F677" s="3">
        <v>1.6701388888888891</v>
      </c>
      <c r="G677">
        <v>1</v>
      </c>
      <c r="H677">
        <v>912.57280000000003</v>
      </c>
      <c r="I677" t="s">
        <v>1529</v>
      </c>
      <c r="J677" s="10">
        <v>17.300999999999998</v>
      </c>
      <c r="K677" t="e">
        <f>-H</f>
        <v>#NAME?</v>
      </c>
      <c r="L677">
        <v>0.39400000000000002</v>
      </c>
      <c r="M677">
        <v>0</v>
      </c>
      <c r="N677">
        <v>0</v>
      </c>
      <c r="O677">
        <v>1.355</v>
      </c>
      <c r="P677">
        <v>0.59399999999999997</v>
      </c>
      <c r="Q677">
        <v>0.123</v>
      </c>
      <c r="R677">
        <v>0.111</v>
      </c>
      <c r="S677">
        <v>0</v>
      </c>
      <c r="T677">
        <v>0.54900000000000004</v>
      </c>
      <c r="U677">
        <v>0</v>
      </c>
      <c r="V677">
        <v>0</v>
      </c>
      <c r="W677">
        <v>0.47699999999999998</v>
      </c>
      <c r="X677">
        <v>0.53500000000000003</v>
      </c>
      <c r="Y677">
        <v>0.16300000000000001</v>
      </c>
      <c r="Z677">
        <v>0.15</v>
      </c>
      <c r="AA677">
        <v>0</v>
      </c>
      <c r="AB677">
        <v>0</v>
      </c>
      <c r="AC677">
        <v>0</v>
      </c>
      <c r="AD677">
        <v>0</v>
      </c>
      <c r="AE677">
        <v>0.85199999999999998</v>
      </c>
      <c r="AF677">
        <v>0.8</v>
      </c>
      <c r="AG677">
        <v>0</v>
      </c>
      <c r="AH677">
        <v>0</v>
      </c>
      <c r="AI677">
        <v>0</v>
      </c>
      <c r="AJ677" t="s">
        <v>182</v>
      </c>
      <c r="AK677" t="s">
        <v>177</v>
      </c>
      <c r="AL677" t="s">
        <v>177</v>
      </c>
      <c r="AM677" t="s">
        <v>177</v>
      </c>
      <c r="AN677" t="s">
        <v>177</v>
      </c>
      <c r="AO677" t="s">
        <v>182</v>
      </c>
      <c r="AP677" t="s">
        <v>177</v>
      </c>
      <c r="AQ677" t="s">
        <v>177</v>
      </c>
      <c r="AR677" t="s">
        <v>177</v>
      </c>
      <c r="AS677">
        <v>0.94</v>
      </c>
      <c r="AT677">
        <v>0.95</v>
      </c>
      <c r="AU677">
        <v>0</v>
      </c>
      <c r="AV677">
        <v>0</v>
      </c>
      <c r="AW677">
        <v>0.41</v>
      </c>
      <c r="AX677">
        <v>0.7</v>
      </c>
      <c r="AY677">
        <v>1</v>
      </c>
      <c r="AZ677">
        <v>1</v>
      </c>
      <c r="BA677">
        <v>0</v>
      </c>
      <c r="BB677" s="1">
        <v>250238.18</v>
      </c>
      <c r="BC677" s="1">
        <v>129711.21</v>
      </c>
      <c r="BD677">
        <v>0</v>
      </c>
      <c r="BE677">
        <v>0</v>
      </c>
      <c r="BF677" s="1">
        <v>117083.62</v>
      </c>
      <c r="BG677" s="1">
        <v>130265.99</v>
      </c>
      <c r="BH677" s="1">
        <v>40762.28</v>
      </c>
      <c r="BI677" s="1">
        <v>37909.449999999997</v>
      </c>
      <c r="BJ677">
        <v>0</v>
      </c>
      <c r="BK677">
        <v>1</v>
      </c>
      <c r="BL677">
        <v>0</v>
      </c>
      <c r="BM677">
        <v>0</v>
      </c>
      <c r="BN677">
        <v>0</v>
      </c>
      <c r="BO677">
        <v>0</v>
      </c>
      <c r="BP677">
        <v>1</v>
      </c>
      <c r="BQ677">
        <v>0</v>
      </c>
      <c r="BR677">
        <v>0</v>
      </c>
      <c r="BS677">
        <v>0</v>
      </c>
      <c r="BT677">
        <v>26.954000000000001</v>
      </c>
      <c r="BU677">
        <v>0</v>
      </c>
      <c r="BV677">
        <v>0</v>
      </c>
      <c r="BW677">
        <v>0</v>
      </c>
      <c r="BX677">
        <v>0</v>
      </c>
      <c r="BY677">
        <v>16.664999999999999</v>
      </c>
      <c r="BZ677">
        <v>0</v>
      </c>
      <c r="CA677">
        <v>0</v>
      </c>
      <c r="CB677">
        <v>0</v>
      </c>
      <c r="CC677">
        <v>67.385000000000005</v>
      </c>
      <c r="CD677">
        <v>0</v>
      </c>
      <c r="CE677">
        <v>0</v>
      </c>
      <c r="CF677">
        <v>0</v>
      </c>
      <c r="CG677">
        <v>0</v>
      </c>
      <c r="CH677">
        <v>55.552</v>
      </c>
      <c r="CI677">
        <v>0</v>
      </c>
      <c r="CJ677">
        <v>0</v>
      </c>
      <c r="CK677">
        <v>0</v>
      </c>
      <c r="CL677" s="2">
        <v>1206000</v>
      </c>
      <c r="CM677" s="2">
        <v>475200</v>
      </c>
      <c r="CN677" s="2">
        <v>0</v>
      </c>
      <c r="CO677" s="2">
        <v>0</v>
      </c>
      <c r="CP677" s="2">
        <v>1634000</v>
      </c>
      <c r="CQ677" s="2">
        <v>716600</v>
      </c>
      <c r="CR677" s="2">
        <v>148800</v>
      </c>
      <c r="CS677" s="2">
        <v>134200</v>
      </c>
      <c r="CT677" s="2">
        <v>0</v>
      </c>
      <c r="CU677" s="2">
        <v>236300</v>
      </c>
      <c r="CV677" s="2">
        <v>129700</v>
      </c>
      <c r="CW677" s="2">
        <v>0</v>
      </c>
      <c r="CX677" s="2">
        <v>0</v>
      </c>
      <c r="CY677" s="2">
        <v>112600</v>
      </c>
      <c r="CZ677" s="2">
        <v>126500</v>
      </c>
      <c r="DA677" s="2">
        <v>38480</v>
      </c>
      <c r="DB677" s="2">
        <v>35560</v>
      </c>
      <c r="DC677" s="2">
        <v>0</v>
      </c>
      <c r="DD677">
        <v>141.27199999999999</v>
      </c>
      <c r="DE677">
        <v>0</v>
      </c>
      <c r="DF677">
        <v>0</v>
      </c>
      <c r="DG677">
        <v>0</v>
      </c>
      <c r="DH677">
        <v>141.238</v>
      </c>
      <c r="DI677">
        <v>106.682</v>
      </c>
      <c r="DJ677">
        <v>0</v>
      </c>
      <c r="DK677">
        <v>0</v>
      </c>
      <c r="DL677">
        <v>0</v>
      </c>
      <c r="DM677">
        <v>141.05199999999999</v>
      </c>
      <c r="DN677">
        <v>0</v>
      </c>
      <c r="DO677">
        <v>0</v>
      </c>
      <c r="DP677">
        <v>0</v>
      </c>
      <c r="DQ677">
        <v>139.96799999999999</v>
      </c>
      <c r="DR677">
        <v>63.603999999999999</v>
      </c>
      <c r="DS677">
        <v>0</v>
      </c>
      <c r="DT677">
        <v>0</v>
      </c>
      <c r="DU677">
        <v>0</v>
      </c>
      <c r="DV677">
        <v>0.91</v>
      </c>
      <c r="DW677">
        <v>1</v>
      </c>
      <c r="DX677">
        <v>0</v>
      </c>
      <c r="DY677">
        <v>0</v>
      </c>
      <c r="DZ677">
        <v>0.37</v>
      </c>
      <c r="EA677">
        <v>0.86</v>
      </c>
      <c r="EB677">
        <v>0.89</v>
      </c>
      <c r="EC677">
        <v>0.9</v>
      </c>
      <c r="ED677">
        <v>0</v>
      </c>
      <c r="EE677">
        <v>0.39400000000000002</v>
      </c>
      <c r="EF677">
        <v>0</v>
      </c>
      <c r="EG677">
        <v>0</v>
      </c>
      <c r="EH677">
        <v>1.355</v>
      </c>
      <c r="EI677">
        <v>0.59399999999999997</v>
      </c>
      <c r="EJ677">
        <v>0.123</v>
      </c>
      <c r="EK677">
        <v>0.111</v>
      </c>
      <c r="EL677">
        <v>0</v>
      </c>
      <c r="EM677">
        <v>0.54900000000000004</v>
      </c>
      <c r="EN677">
        <v>0</v>
      </c>
      <c r="EO677">
        <v>0</v>
      </c>
      <c r="EP677">
        <v>0.47699999999999998</v>
      </c>
      <c r="EQ677">
        <v>0.53500000000000003</v>
      </c>
      <c r="ER677">
        <v>0.16300000000000001</v>
      </c>
      <c r="ES677">
        <v>0.15</v>
      </c>
      <c r="ET677">
        <v>0</v>
      </c>
      <c r="FC677" s="2">
        <v>1206000</v>
      </c>
      <c r="FD677" s="2">
        <v>475200</v>
      </c>
      <c r="FE677" s="2">
        <v>0</v>
      </c>
      <c r="FF677" s="2">
        <v>0</v>
      </c>
      <c r="FG677" s="2">
        <v>1634000</v>
      </c>
      <c r="FH677" s="2">
        <v>716600</v>
      </c>
      <c r="FI677" s="2">
        <v>148800</v>
      </c>
      <c r="FJ677" s="2">
        <v>134200</v>
      </c>
      <c r="FK677" s="2">
        <v>0</v>
      </c>
      <c r="FL677" s="2">
        <v>236300</v>
      </c>
      <c r="FM677" s="2">
        <v>129700</v>
      </c>
      <c r="FN677" s="2">
        <v>0</v>
      </c>
      <c r="FO677" s="2">
        <v>0</v>
      </c>
      <c r="FP677" s="2">
        <v>112600</v>
      </c>
      <c r="FQ677" s="2">
        <v>126500</v>
      </c>
      <c r="FR677" s="2">
        <v>38480</v>
      </c>
      <c r="FS677" s="2">
        <v>35560</v>
      </c>
      <c r="FT677" s="2">
        <v>0</v>
      </c>
    </row>
    <row r="678" spans="1:176" x14ac:dyDescent="0.2">
      <c r="A678">
        <v>0</v>
      </c>
      <c r="B678" t="s">
        <v>179</v>
      </c>
      <c r="C678" t="s">
        <v>249</v>
      </c>
      <c r="D678" t="s">
        <v>180</v>
      </c>
      <c r="E678" t="s">
        <v>250</v>
      </c>
      <c r="F678" s="3">
        <v>1.5868055555555556</v>
      </c>
      <c r="G678">
        <v>1</v>
      </c>
      <c r="H678">
        <v>884.54150000000004</v>
      </c>
      <c r="I678" t="s">
        <v>251</v>
      </c>
      <c r="J678" s="10">
        <v>0.68400000000000005</v>
      </c>
      <c r="K678" t="e">
        <f>-H</f>
        <v>#NAME?</v>
      </c>
      <c r="L678">
        <v>0.52400000000000002</v>
      </c>
      <c r="M678">
        <v>0</v>
      </c>
      <c r="N678">
        <v>0</v>
      </c>
      <c r="O678">
        <v>0.63600000000000001</v>
      </c>
      <c r="P678">
        <v>0.73</v>
      </c>
      <c r="Q678">
        <v>0</v>
      </c>
      <c r="R678">
        <v>0</v>
      </c>
      <c r="S678">
        <v>0</v>
      </c>
      <c r="T678">
        <v>0.97</v>
      </c>
      <c r="U678">
        <v>0</v>
      </c>
      <c r="V678">
        <v>0</v>
      </c>
      <c r="W678">
        <v>1.69</v>
      </c>
      <c r="X678">
        <v>1.206</v>
      </c>
      <c r="Y678">
        <v>2E-3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 t="s">
        <v>182</v>
      </c>
      <c r="AK678" t="s">
        <v>182</v>
      </c>
      <c r="AL678" t="s">
        <v>177</v>
      </c>
      <c r="AM678" t="s">
        <v>177</v>
      </c>
      <c r="AN678" t="s">
        <v>182</v>
      </c>
      <c r="AO678" t="s">
        <v>182</v>
      </c>
      <c r="AP678" t="s">
        <v>177</v>
      </c>
      <c r="AQ678" t="s">
        <v>177</v>
      </c>
      <c r="AR678" t="s">
        <v>177</v>
      </c>
      <c r="AS678">
        <v>0.93</v>
      </c>
      <c r="AT678">
        <v>0.97</v>
      </c>
      <c r="AU678">
        <v>0</v>
      </c>
      <c r="AV678">
        <v>0</v>
      </c>
      <c r="AW678">
        <v>0.91</v>
      </c>
      <c r="AX678">
        <v>0.91</v>
      </c>
      <c r="AY678">
        <v>0.94</v>
      </c>
      <c r="AZ678">
        <v>0</v>
      </c>
      <c r="BA678">
        <v>0</v>
      </c>
      <c r="BB678" s="1">
        <v>2714562.72</v>
      </c>
      <c r="BC678" s="1">
        <v>2586480.58</v>
      </c>
      <c r="BD678">
        <v>0</v>
      </c>
      <c r="BE678">
        <v>0</v>
      </c>
      <c r="BF678" s="1">
        <v>4509653.8499999996</v>
      </c>
      <c r="BG678" s="1">
        <v>3104273.59</v>
      </c>
      <c r="BH678" s="1">
        <v>6582.4</v>
      </c>
      <c r="BI678">
        <v>0</v>
      </c>
      <c r="BJ678">
        <v>0</v>
      </c>
      <c r="BK678">
        <v>1</v>
      </c>
      <c r="BL678">
        <v>1</v>
      </c>
      <c r="BM678">
        <v>0</v>
      </c>
      <c r="BN678">
        <v>0</v>
      </c>
      <c r="BO678">
        <v>1</v>
      </c>
      <c r="BP678">
        <v>1</v>
      </c>
      <c r="BQ678">
        <v>0</v>
      </c>
      <c r="BR678">
        <v>0</v>
      </c>
      <c r="BS678">
        <v>0</v>
      </c>
      <c r="BT678">
        <v>81.831999999999994</v>
      </c>
      <c r="BU678">
        <v>80.578999999999994</v>
      </c>
      <c r="BV678">
        <v>0</v>
      </c>
      <c r="BW678">
        <v>0</v>
      </c>
      <c r="BX678">
        <v>83.183000000000007</v>
      </c>
      <c r="BY678">
        <v>79.429000000000002</v>
      </c>
      <c r="BZ678">
        <v>0</v>
      </c>
      <c r="CA678">
        <v>0</v>
      </c>
      <c r="CB678">
        <v>0</v>
      </c>
      <c r="CC678">
        <v>77.935000000000002</v>
      </c>
      <c r="CD678">
        <v>76.742000000000004</v>
      </c>
      <c r="CE678">
        <v>0</v>
      </c>
      <c r="CF678">
        <v>0</v>
      </c>
      <c r="CG678">
        <v>79.221999999999994</v>
      </c>
      <c r="CH678">
        <v>75.647000000000006</v>
      </c>
      <c r="CI678">
        <v>0</v>
      </c>
      <c r="CJ678">
        <v>0</v>
      </c>
      <c r="CK678">
        <v>0</v>
      </c>
      <c r="CL678" s="2">
        <v>23930000</v>
      </c>
      <c r="CM678" s="2">
        <v>12550000</v>
      </c>
      <c r="CN678" s="2">
        <v>0</v>
      </c>
      <c r="CO678" s="2">
        <v>0</v>
      </c>
      <c r="CP678" s="2">
        <v>15220000</v>
      </c>
      <c r="CQ678" s="2">
        <v>17470000</v>
      </c>
      <c r="CR678" s="2">
        <v>8645</v>
      </c>
      <c r="CS678" s="2">
        <v>0</v>
      </c>
      <c r="CT678" s="2">
        <v>0</v>
      </c>
      <c r="CU678" s="2">
        <v>2484000</v>
      </c>
      <c r="CV678" s="2">
        <v>2409000</v>
      </c>
      <c r="CW678" s="2">
        <v>0</v>
      </c>
      <c r="CX678" s="2">
        <v>0</v>
      </c>
      <c r="CY678" s="2">
        <v>4199000</v>
      </c>
      <c r="CZ678" s="2">
        <v>2996000</v>
      </c>
      <c r="DA678" s="2">
        <v>3835</v>
      </c>
      <c r="DB678" s="2">
        <v>0</v>
      </c>
      <c r="DC678" s="2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0.6</v>
      </c>
      <c r="DW678">
        <v>0.94</v>
      </c>
      <c r="DX678">
        <v>0</v>
      </c>
      <c r="DY678">
        <v>0</v>
      </c>
      <c r="DZ678">
        <v>0.93</v>
      </c>
      <c r="EA678">
        <v>0.93</v>
      </c>
      <c r="EB678">
        <v>0.96</v>
      </c>
      <c r="EC678">
        <v>0</v>
      </c>
      <c r="ED678">
        <v>0</v>
      </c>
      <c r="EE678">
        <v>0.52400000000000002</v>
      </c>
      <c r="EF678">
        <v>0</v>
      </c>
      <c r="EG678">
        <v>0</v>
      </c>
      <c r="EH678">
        <v>0.63600000000000001</v>
      </c>
      <c r="EI678">
        <v>0.73</v>
      </c>
      <c r="EJ678">
        <v>0</v>
      </c>
      <c r="EK678">
        <v>0</v>
      </c>
      <c r="EL678">
        <v>0</v>
      </c>
      <c r="EM678">
        <v>0.97</v>
      </c>
      <c r="EN678">
        <v>0</v>
      </c>
      <c r="EO678">
        <v>0</v>
      </c>
      <c r="EP678">
        <v>1.69</v>
      </c>
      <c r="EQ678">
        <v>1.206</v>
      </c>
      <c r="ER678">
        <v>2E-3</v>
      </c>
      <c r="ES678">
        <v>0</v>
      </c>
      <c r="ET678">
        <v>0</v>
      </c>
      <c r="FC678" s="2">
        <v>23930000</v>
      </c>
      <c r="FD678" s="2">
        <v>12550000</v>
      </c>
      <c r="FE678" s="2">
        <v>0</v>
      </c>
      <c r="FF678" s="2">
        <v>0</v>
      </c>
      <c r="FG678" s="2">
        <v>15220000</v>
      </c>
      <c r="FH678" s="2">
        <v>17470000</v>
      </c>
      <c r="FI678" s="2">
        <v>8645</v>
      </c>
      <c r="FJ678" s="2">
        <v>0</v>
      </c>
      <c r="FK678" s="2">
        <v>0</v>
      </c>
      <c r="FL678" s="2">
        <v>2484000</v>
      </c>
      <c r="FM678" s="2">
        <v>2409000</v>
      </c>
      <c r="FN678" s="2">
        <v>0</v>
      </c>
      <c r="FO678" s="2">
        <v>0</v>
      </c>
      <c r="FP678" s="2">
        <v>4199000</v>
      </c>
      <c r="FQ678" s="2">
        <v>2996000</v>
      </c>
      <c r="FR678" s="2">
        <v>3835</v>
      </c>
      <c r="FS678" s="2">
        <v>0</v>
      </c>
      <c r="FT678" s="2">
        <v>0</v>
      </c>
    </row>
    <row r="679" spans="1:176" x14ac:dyDescent="0.2">
      <c r="A679">
        <v>0</v>
      </c>
      <c r="B679" t="s">
        <v>176</v>
      </c>
      <c r="C679" t="s">
        <v>249</v>
      </c>
      <c r="D679" t="s">
        <v>180</v>
      </c>
      <c r="E679" t="s">
        <v>250</v>
      </c>
      <c r="F679" s="3">
        <v>1.5868055555555556</v>
      </c>
      <c r="G679">
        <v>2</v>
      </c>
      <c r="H679">
        <v>884.54150000000004</v>
      </c>
      <c r="I679" t="s">
        <v>251</v>
      </c>
      <c r="J679" s="10">
        <v>14.682</v>
      </c>
      <c r="K679">
        <f>+[1]SampleID!NH4</f>
        <v>0</v>
      </c>
      <c r="L679">
        <v>0.29399999999999998</v>
      </c>
      <c r="M679">
        <v>0.02</v>
      </c>
      <c r="N679">
        <v>4.0000000000000001E-3</v>
      </c>
      <c r="O679">
        <v>0.40600000000000003</v>
      </c>
      <c r="P679">
        <v>1.319</v>
      </c>
      <c r="Q679">
        <v>6.6000000000000003E-2</v>
      </c>
      <c r="R679">
        <v>0</v>
      </c>
      <c r="S679">
        <v>0</v>
      </c>
      <c r="T679">
        <v>0.505</v>
      </c>
      <c r="U679">
        <v>6.7000000000000004E-2</v>
      </c>
      <c r="V679">
        <v>4.4999999999999998E-2</v>
      </c>
      <c r="W679">
        <v>0.65100000000000002</v>
      </c>
      <c r="X679">
        <v>1.347</v>
      </c>
      <c r="Y679">
        <v>0.309</v>
      </c>
      <c r="Z679">
        <v>0</v>
      </c>
      <c r="AA679">
        <v>0</v>
      </c>
      <c r="AB679">
        <v>0.20699999999999999</v>
      </c>
      <c r="AC679">
        <v>0</v>
      </c>
      <c r="AD679">
        <v>0</v>
      </c>
      <c r="AE679">
        <v>0.24199999999999999</v>
      </c>
      <c r="AF679">
        <v>0.94799999999999995</v>
      </c>
      <c r="AG679">
        <v>0.113</v>
      </c>
      <c r="AH679">
        <v>0</v>
      </c>
      <c r="AI679">
        <v>0</v>
      </c>
      <c r="AJ679" t="s">
        <v>182</v>
      </c>
      <c r="AK679" t="s">
        <v>182</v>
      </c>
      <c r="AL679" t="s">
        <v>177</v>
      </c>
      <c r="AM679" t="s">
        <v>177</v>
      </c>
      <c r="AN679" t="s">
        <v>182</v>
      </c>
      <c r="AO679" t="s">
        <v>182</v>
      </c>
      <c r="AP679" t="s">
        <v>182</v>
      </c>
      <c r="AQ679" t="s">
        <v>177</v>
      </c>
      <c r="AR679" t="s">
        <v>177</v>
      </c>
      <c r="AS679">
        <v>0.99</v>
      </c>
      <c r="AT679">
        <v>0.93</v>
      </c>
      <c r="AU679">
        <v>0.62</v>
      </c>
      <c r="AV679">
        <v>0.93</v>
      </c>
      <c r="AW679">
        <v>0.82</v>
      </c>
      <c r="AX679">
        <v>0.95</v>
      </c>
      <c r="AY679">
        <v>0.93</v>
      </c>
      <c r="AZ679">
        <v>0</v>
      </c>
      <c r="BA679">
        <v>0</v>
      </c>
      <c r="BB679" s="1">
        <v>655041.32999999996</v>
      </c>
      <c r="BC679" s="1">
        <v>280264.33</v>
      </c>
      <c r="BD679" s="1">
        <v>85636.28</v>
      </c>
      <c r="BE679" s="1">
        <v>39402.99</v>
      </c>
      <c r="BF679">
        <v>6.23</v>
      </c>
      <c r="BG679">
        <v>9.5299999999999994</v>
      </c>
      <c r="BH679" s="1">
        <v>273018.77</v>
      </c>
      <c r="BI679">
        <v>0</v>
      </c>
      <c r="BJ679">
        <v>0</v>
      </c>
      <c r="BK679">
        <v>4</v>
      </c>
      <c r="BL679">
        <v>2</v>
      </c>
      <c r="BM679">
        <v>0</v>
      </c>
      <c r="BN679">
        <v>0</v>
      </c>
      <c r="BO679">
        <v>4</v>
      </c>
      <c r="BP679">
        <v>3</v>
      </c>
      <c r="BQ679">
        <v>1</v>
      </c>
      <c r="BR679">
        <v>0</v>
      </c>
      <c r="BS679">
        <v>0</v>
      </c>
      <c r="BT679">
        <v>58.841999999999999</v>
      </c>
      <c r="BU679">
        <v>28.707000000000001</v>
      </c>
      <c r="BV679">
        <v>0</v>
      </c>
      <c r="BW679">
        <v>0</v>
      </c>
      <c r="BX679">
        <v>51.777000000000001</v>
      </c>
      <c r="BY679">
        <v>82.742000000000004</v>
      </c>
      <c r="BZ679">
        <v>9.1389999999999993</v>
      </c>
      <c r="CA679">
        <v>0</v>
      </c>
      <c r="CB679">
        <v>0</v>
      </c>
      <c r="CC679">
        <v>78.456000000000003</v>
      </c>
      <c r="CD679">
        <v>57.414000000000001</v>
      </c>
      <c r="CE679">
        <v>0</v>
      </c>
      <c r="CF679">
        <v>0</v>
      </c>
      <c r="CG679">
        <v>79.656000000000006</v>
      </c>
      <c r="CH679">
        <v>82.742000000000004</v>
      </c>
      <c r="CI679">
        <v>30.463000000000001</v>
      </c>
      <c r="CJ679">
        <v>0</v>
      </c>
      <c r="CK679">
        <v>0</v>
      </c>
      <c r="CL679" s="2">
        <v>23690000</v>
      </c>
      <c r="CM679" s="2">
        <v>6967000</v>
      </c>
      <c r="CN679" s="2">
        <v>478400</v>
      </c>
      <c r="CO679" s="2">
        <v>88660</v>
      </c>
      <c r="CP679" s="2">
        <v>9611000</v>
      </c>
      <c r="CQ679" s="2">
        <v>31240000</v>
      </c>
      <c r="CR679" s="2">
        <v>1552000</v>
      </c>
      <c r="CS679" s="2">
        <v>0</v>
      </c>
      <c r="CT679" s="2">
        <v>0</v>
      </c>
      <c r="CU679" s="2">
        <v>884300</v>
      </c>
      <c r="CV679" s="2">
        <v>446900</v>
      </c>
      <c r="CW679" s="2">
        <v>59420</v>
      </c>
      <c r="CX679" s="2">
        <v>39400</v>
      </c>
      <c r="CY679" s="2">
        <v>575600</v>
      </c>
      <c r="CZ679" s="2">
        <v>1191000</v>
      </c>
      <c r="DA679" s="2">
        <v>273000</v>
      </c>
      <c r="DB679" s="2">
        <v>0</v>
      </c>
      <c r="DC679" s="2">
        <v>0</v>
      </c>
      <c r="DD679">
        <v>48.49</v>
      </c>
      <c r="DE679">
        <v>10.67</v>
      </c>
      <c r="DF679">
        <v>0</v>
      </c>
      <c r="DG679">
        <v>0</v>
      </c>
      <c r="DH679">
        <v>71.66</v>
      </c>
      <c r="DI679">
        <v>95.353999999999999</v>
      </c>
      <c r="DJ679">
        <v>43.399000000000001</v>
      </c>
      <c r="DK679">
        <v>0</v>
      </c>
      <c r="DL679">
        <v>0</v>
      </c>
      <c r="DM679">
        <v>21.065000000000001</v>
      </c>
      <c r="DN679">
        <v>32.411000000000001</v>
      </c>
      <c r="DO679">
        <v>0</v>
      </c>
      <c r="DP679">
        <v>0</v>
      </c>
      <c r="DQ679">
        <v>5.7000000000000002E-2</v>
      </c>
      <c r="DR679">
        <v>47.808999999999997</v>
      </c>
      <c r="DS679">
        <v>81.113</v>
      </c>
      <c r="DT679">
        <v>0</v>
      </c>
      <c r="DU679">
        <v>0</v>
      </c>
      <c r="DV679">
        <v>1</v>
      </c>
      <c r="DW679">
        <v>1</v>
      </c>
      <c r="DX679">
        <v>0.97</v>
      </c>
      <c r="DY679">
        <v>1</v>
      </c>
      <c r="DZ679">
        <v>1</v>
      </c>
      <c r="EA679">
        <v>1</v>
      </c>
      <c r="EB679">
        <v>1</v>
      </c>
      <c r="EC679">
        <v>0</v>
      </c>
      <c r="ED679">
        <v>0</v>
      </c>
      <c r="EE679">
        <v>0.29399999999999998</v>
      </c>
      <c r="EF679">
        <v>0.02</v>
      </c>
      <c r="EG679">
        <v>4.0000000000000001E-3</v>
      </c>
      <c r="EH679">
        <v>0.40600000000000003</v>
      </c>
      <c r="EI679">
        <v>1.319</v>
      </c>
      <c r="EJ679">
        <v>6.6000000000000003E-2</v>
      </c>
      <c r="EK679">
        <v>0</v>
      </c>
      <c r="EL679">
        <v>0</v>
      </c>
      <c r="EM679">
        <v>0.505</v>
      </c>
      <c r="EN679">
        <v>6.7000000000000004E-2</v>
      </c>
      <c r="EO679">
        <v>4.4999999999999998E-2</v>
      </c>
      <c r="EP679">
        <v>0.65100000000000002</v>
      </c>
      <c r="EQ679">
        <v>1.347</v>
      </c>
      <c r="ER679">
        <v>0.309</v>
      </c>
      <c r="ES679">
        <v>0</v>
      </c>
      <c r="ET679">
        <v>0</v>
      </c>
      <c r="FC679" s="2">
        <v>23690000</v>
      </c>
      <c r="FD679" s="2">
        <v>6967000</v>
      </c>
      <c r="FE679" s="2">
        <v>478400</v>
      </c>
      <c r="FF679" s="2">
        <v>88660</v>
      </c>
      <c r="FG679" s="2">
        <v>9611000</v>
      </c>
      <c r="FH679" s="2">
        <v>31240000</v>
      </c>
      <c r="FI679" s="2">
        <v>1552000</v>
      </c>
      <c r="FJ679" s="2">
        <v>0</v>
      </c>
      <c r="FK679" s="2">
        <v>0</v>
      </c>
      <c r="FL679" s="2">
        <v>884300</v>
      </c>
      <c r="FM679" s="2">
        <v>446900</v>
      </c>
      <c r="FN679" s="2">
        <v>59420</v>
      </c>
      <c r="FO679" s="2">
        <v>39400</v>
      </c>
      <c r="FP679" s="2">
        <v>575600</v>
      </c>
      <c r="FQ679" s="2">
        <v>1191000</v>
      </c>
      <c r="FR679" s="2">
        <v>273000</v>
      </c>
      <c r="FS679" s="2">
        <v>0</v>
      </c>
      <c r="FT679" s="2">
        <v>0</v>
      </c>
    </row>
    <row r="680" spans="1:176" x14ac:dyDescent="0.2">
      <c r="A680">
        <v>0</v>
      </c>
      <c r="B680" t="s">
        <v>176</v>
      </c>
      <c r="C680" t="s">
        <v>1530</v>
      </c>
      <c r="D680" t="s">
        <v>180</v>
      </c>
      <c r="E680" t="s">
        <v>1471</v>
      </c>
      <c r="F680" s="3">
        <v>1.5423611111111111</v>
      </c>
      <c r="G680">
        <v>1</v>
      </c>
      <c r="H680">
        <v>878.58839999999998</v>
      </c>
      <c r="I680" t="s">
        <v>1531</v>
      </c>
      <c r="J680" s="10">
        <v>19.79</v>
      </c>
      <c r="K680" t="e">
        <f t="shared" ref="K680:K688" si="26">-H</f>
        <v>#NAME?</v>
      </c>
      <c r="L680">
        <v>0</v>
      </c>
      <c r="M680">
        <v>52878.618000000002</v>
      </c>
      <c r="N680">
        <v>0</v>
      </c>
      <c r="O680">
        <v>0</v>
      </c>
      <c r="P680">
        <v>5692516.2350000003</v>
      </c>
      <c r="Q680">
        <v>177840.774</v>
      </c>
      <c r="R680">
        <v>0</v>
      </c>
      <c r="S680">
        <v>0</v>
      </c>
      <c r="T680">
        <v>0</v>
      </c>
      <c r="U680">
        <v>13433.876</v>
      </c>
      <c r="V680">
        <v>0</v>
      </c>
      <c r="W680">
        <v>0</v>
      </c>
      <c r="X680">
        <v>235352.753</v>
      </c>
      <c r="Y680">
        <v>66369.293999999994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 t="s">
        <v>177</v>
      </c>
      <c r="AK680" t="s">
        <v>177</v>
      </c>
      <c r="AL680" t="s">
        <v>177</v>
      </c>
      <c r="AM680" t="s">
        <v>177</v>
      </c>
      <c r="AN680" t="s">
        <v>177</v>
      </c>
      <c r="AO680" t="s">
        <v>182</v>
      </c>
      <c r="AP680" t="s">
        <v>177</v>
      </c>
      <c r="AQ680" t="s">
        <v>177</v>
      </c>
      <c r="AR680" t="s">
        <v>177</v>
      </c>
      <c r="AS680">
        <v>0</v>
      </c>
      <c r="AT680">
        <v>0</v>
      </c>
      <c r="AU680">
        <v>0.98</v>
      </c>
      <c r="AV680">
        <v>0</v>
      </c>
      <c r="AW680">
        <v>0</v>
      </c>
      <c r="AX680">
        <v>0.76</v>
      </c>
      <c r="AY680">
        <v>0.97</v>
      </c>
      <c r="AZ680">
        <v>0</v>
      </c>
      <c r="BA680">
        <v>0</v>
      </c>
      <c r="BB680">
        <v>0</v>
      </c>
      <c r="BC680">
        <v>0</v>
      </c>
      <c r="BD680" s="1">
        <v>22838.38</v>
      </c>
      <c r="BE680">
        <v>0</v>
      </c>
      <c r="BF680">
        <v>0</v>
      </c>
      <c r="BG680" s="1">
        <v>235351.75</v>
      </c>
      <c r="BH680" s="1">
        <v>40249.440000000002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1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40.893999999999998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68.156999999999996</v>
      </c>
      <c r="CI680">
        <v>0</v>
      </c>
      <c r="CJ680">
        <v>0</v>
      </c>
      <c r="CK680">
        <v>0</v>
      </c>
      <c r="CL680" s="2">
        <v>0</v>
      </c>
      <c r="CM680" s="2">
        <v>0</v>
      </c>
      <c r="CN680" s="2">
        <v>52880</v>
      </c>
      <c r="CO680" s="2">
        <v>0</v>
      </c>
      <c r="CP680" s="2">
        <v>0</v>
      </c>
      <c r="CQ680" s="2">
        <v>5693000</v>
      </c>
      <c r="CR680" s="2">
        <v>177800</v>
      </c>
      <c r="CS680" s="2">
        <v>0</v>
      </c>
      <c r="CT680" s="2">
        <v>0</v>
      </c>
      <c r="CU680" s="2">
        <v>0</v>
      </c>
      <c r="CV680" s="2">
        <v>0</v>
      </c>
      <c r="CW680" s="2">
        <v>13430</v>
      </c>
      <c r="CX680" s="2">
        <v>0</v>
      </c>
      <c r="CY680" s="2">
        <v>0</v>
      </c>
      <c r="CZ680" s="2">
        <v>235400</v>
      </c>
      <c r="DA680" s="2">
        <v>66370</v>
      </c>
      <c r="DB680" s="2">
        <v>0</v>
      </c>
      <c r="DC680" s="2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0.92</v>
      </c>
      <c r="DY680">
        <v>0</v>
      </c>
      <c r="DZ680">
        <v>0</v>
      </c>
      <c r="EA680">
        <v>1</v>
      </c>
      <c r="EB680">
        <v>1</v>
      </c>
      <c r="EC680">
        <v>0</v>
      </c>
      <c r="ED680">
        <v>0</v>
      </c>
      <c r="EE680">
        <v>0</v>
      </c>
      <c r="EF680">
        <v>52878.618000000002</v>
      </c>
      <c r="EG680">
        <v>0</v>
      </c>
      <c r="EH680">
        <v>0</v>
      </c>
      <c r="EI680">
        <v>5692516.2350000003</v>
      </c>
      <c r="EJ680">
        <v>177840.774</v>
      </c>
      <c r="EK680">
        <v>0</v>
      </c>
      <c r="EL680">
        <v>0</v>
      </c>
      <c r="EM680">
        <v>0</v>
      </c>
      <c r="EN680">
        <v>13433.876</v>
      </c>
      <c r="EO680">
        <v>0</v>
      </c>
      <c r="EP680">
        <v>0</v>
      </c>
      <c r="EQ680">
        <v>235352.753</v>
      </c>
      <c r="ER680">
        <v>66369.293999999994</v>
      </c>
      <c r="ES680">
        <v>0</v>
      </c>
      <c r="ET680">
        <v>0</v>
      </c>
      <c r="FC680" s="2">
        <v>0</v>
      </c>
      <c r="FD680" s="2">
        <v>0</v>
      </c>
      <c r="FE680" s="2">
        <v>52880</v>
      </c>
      <c r="FF680" s="2">
        <v>0</v>
      </c>
      <c r="FG680" s="2">
        <v>0</v>
      </c>
      <c r="FH680" s="2">
        <v>5693000</v>
      </c>
      <c r="FI680" s="2">
        <v>177800</v>
      </c>
      <c r="FJ680" s="2">
        <v>0</v>
      </c>
      <c r="FK680" s="2">
        <v>0</v>
      </c>
      <c r="FL680" s="2">
        <v>0</v>
      </c>
      <c r="FM680" s="2">
        <v>0</v>
      </c>
      <c r="FN680" s="2">
        <v>13430</v>
      </c>
      <c r="FO680" s="2">
        <v>0</v>
      </c>
      <c r="FP680" s="2">
        <v>0</v>
      </c>
      <c r="FQ680" s="2">
        <v>235400</v>
      </c>
      <c r="FR680" s="2">
        <v>66370</v>
      </c>
      <c r="FS680" s="2">
        <v>0</v>
      </c>
      <c r="FT680" s="2">
        <v>0</v>
      </c>
    </row>
    <row r="681" spans="1:176" x14ac:dyDescent="0.2">
      <c r="A681">
        <v>0</v>
      </c>
      <c r="B681" t="s">
        <v>176</v>
      </c>
      <c r="C681" t="s">
        <v>1532</v>
      </c>
      <c r="D681" t="s">
        <v>1533</v>
      </c>
      <c r="E681" t="s">
        <v>1534</v>
      </c>
      <c r="F681" s="3">
        <v>1.4583333333333333</v>
      </c>
      <c r="G681">
        <v>1</v>
      </c>
      <c r="H681">
        <v>932.53909999999996</v>
      </c>
      <c r="I681" t="s">
        <v>1535</v>
      </c>
      <c r="J681" s="10">
        <v>5.8860000000000001</v>
      </c>
      <c r="K681" t="e">
        <f t="shared" si="26"/>
        <v>#NAME?</v>
      </c>
      <c r="L681">
        <v>0</v>
      </c>
      <c r="M681">
        <v>0</v>
      </c>
      <c r="N681">
        <v>0</v>
      </c>
      <c r="O681">
        <v>0</v>
      </c>
      <c r="P681">
        <v>1018870.826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115571.394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 t="s">
        <v>177</v>
      </c>
      <c r="AK681" t="s">
        <v>177</v>
      </c>
      <c r="AL681" t="s">
        <v>177</v>
      </c>
      <c r="AM681" t="s">
        <v>177</v>
      </c>
      <c r="AN681" t="s">
        <v>177</v>
      </c>
      <c r="AO681" t="s">
        <v>178</v>
      </c>
      <c r="AP681" t="s">
        <v>177</v>
      </c>
      <c r="AQ681" t="s">
        <v>177</v>
      </c>
      <c r="AR681" t="s">
        <v>177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1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 s="1">
        <v>136346.12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1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5.5380000000000003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27.690999999999999</v>
      </c>
      <c r="CI681">
        <v>0</v>
      </c>
      <c r="CJ681">
        <v>0</v>
      </c>
      <c r="CK681">
        <v>0</v>
      </c>
      <c r="CL681" s="2">
        <v>0</v>
      </c>
      <c r="CM681" s="2">
        <v>0</v>
      </c>
      <c r="CN681" s="2">
        <v>0</v>
      </c>
      <c r="CO681" s="2">
        <v>0</v>
      </c>
      <c r="CP681" s="2">
        <v>0</v>
      </c>
      <c r="CQ681" s="2">
        <v>1019000</v>
      </c>
      <c r="CR681" s="2">
        <v>0</v>
      </c>
      <c r="CS681" s="2">
        <v>0</v>
      </c>
      <c r="CT681" s="2">
        <v>0</v>
      </c>
      <c r="CU681" s="2">
        <v>0</v>
      </c>
      <c r="CV681" s="2">
        <v>0</v>
      </c>
      <c r="CW681" s="2">
        <v>0</v>
      </c>
      <c r="CX681" s="2">
        <v>0</v>
      </c>
      <c r="CY681" s="2">
        <v>0</v>
      </c>
      <c r="CZ681" s="2">
        <v>115600</v>
      </c>
      <c r="DA681" s="2">
        <v>0</v>
      </c>
      <c r="DB681" s="2">
        <v>0</v>
      </c>
      <c r="DC681" s="2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139.995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135.762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0.62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1018870.826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115571.394</v>
      </c>
      <c r="ER681">
        <v>0</v>
      </c>
      <c r="ES681">
        <v>0</v>
      </c>
      <c r="ET681">
        <v>0</v>
      </c>
      <c r="FC681" s="2">
        <v>0</v>
      </c>
      <c r="FD681" s="2">
        <v>0</v>
      </c>
      <c r="FE681" s="2">
        <v>0</v>
      </c>
      <c r="FF681" s="2">
        <v>0</v>
      </c>
      <c r="FG681" s="2">
        <v>0</v>
      </c>
      <c r="FH681" s="2">
        <v>1019000</v>
      </c>
      <c r="FI681" s="2">
        <v>0</v>
      </c>
      <c r="FJ681" s="2">
        <v>0</v>
      </c>
      <c r="FK681" s="2">
        <v>0</v>
      </c>
      <c r="FL681" s="2">
        <v>0</v>
      </c>
      <c r="FM681" s="2">
        <v>0</v>
      </c>
      <c r="FN681" s="2">
        <v>0</v>
      </c>
      <c r="FO681" s="2">
        <v>0</v>
      </c>
      <c r="FP681" s="2">
        <v>0</v>
      </c>
      <c r="FQ681" s="2">
        <v>115600</v>
      </c>
      <c r="FR681" s="2">
        <v>0</v>
      </c>
      <c r="FS681" s="2">
        <v>0</v>
      </c>
      <c r="FT681" s="2">
        <v>0</v>
      </c>
    </row>
    <row r="682" spans="1:176" x14ac:dyDescent="0.2">
      <c r="A682">
        <v>0</v>
      </c>
      <c r="B682" t="s">
        <v>394</v>
      </c>
      <c r="C682" t="s">
        <v>1536</v>
      </c>
      <c r="D682" t="s">
        <v>261</v>
      </c>
      <c r="E682" t="s">
        <v>1537</v>
      </c>
      <c r="F682" s="4">
        <v>0.83333333333333337</v>
      </c>
      <c r="G682">
        <v>1</v>
      </c>
      <c r="H682">
        <v>567.31719999999996</v>
      </c>
      <c r="I682" t="s">
        <v>1538</v>
      </c>
      <c r="J682" s="10">
        <v>1.177</v>
      </c>
      <c r="K682" t="e">
        <f t="shared" si="26"/>
        <v>#NAME?</v>
      </c>
      <c r="L682">
        <v>0</v>
      </c>
      <c r="M682">
        <v>0</v>
      </c>
      <c r="N682">
        <v>6184210.6189999999</v>
      </c>
      <c r="O682">
        <v>0</v>
      </c>
      <c r="P682">
        <v>6763.9960000000001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1492536.4310000001</v>
      </c>
      <c r="W682">
        <v>0</v>
      </c>
      <c r="X682">
        <v>6306.0810000000001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 t="s">
        <v>177</v>
      </c>
      <c r="AK682" t="s">
        <v>177</v>
      </c>
      <c r="AL682" t="s">
        <v>177</v>
      </c>
      <c r="AM682" t="s">
        <v>178</v>
      </c>
      <c r="AN682" t="s">
        <v>177</v>
      </c>
      <c r="AO682" t="s">
        <v>177</v>
      </c>
      <c r="AP682" t="s">
        <v>177</v>
      </c>
      <c r="AQ682" t="s">
        <v>177</v>
      </c>
      <c r="AR682" t="s">
        <v>177</v>
      </c>
      <c r="AS682">
        <v>0</v>
      </c>
      <c r="AT682">
        <v>0</v>
      </c>
      <c r="AU682">
        <v>0</v>
      </c>
      <c r="AV682">
        <v>0.99</v>
      </c>
      <c r="AW682">
        <v>0</v>
      </c>
      <c r="AX682">
        <v>0.99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 s="1">
        <v>1327.26</v>
      </c>
      <c r="BF682">
        <v>0</v>
      </c>
      <c r="BG682">
        <v>213.06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1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13.603999999999999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68.021000000000001</v>
      </c>
      <c r="CG682">
        <v>0</v>
      </c>
      <c r="CH682">
        <v>0</v>
      </c>
      <c r="CI682">
        <v>0</v>
      </c>
      <c r="CJ682">
        <v>0</v>
      </c>
      <c r="CK682">
        <v>0</v>
      </c>
      <c r="CL682" s="2">
        <v>0</v>
      </c>
      <c r="CM682" s="2">
        <v>0</v>
      </c>
      <c r="CN682" s="2">
        <v>0</v>
      </c>
      <c r="CO682" s="2">
        <v>6184000</v>
      </c>
      <c r="CP682" s="2">
        <v>0</v>
      </c>
      <c r="CQ682" s="2">
        <v>6764</v>
      </c>
      <c r="CR682" s="2">
        <v>0</v>
      </c>
      <c r="CS682" s="2">
        <v>0</v>
      </c>
      <c r="CT682" s="2">
        <v>0</v>
      </c>
      <c r="CU682" s="2">
        <v>0</v>
      </c>
      <c r="CV682" s="2">
        <v>0</v>
      </c>
      <c r="CW682" s="2">
        <v>0</v>
      </c>
      <c r="CX682" s="2">
        <v>1493000</v>
      </c>
      <c r="CY682" s="2">
        <v>0</v>
      </c>
      <c r="CZ682" s="2">
        <v>6306</v>
      </c>
      <c r="DA682" s="2">
        <v>0</v>
      </c>
      <c r="DB682" s="2">
        <v>0</v>
      </c>
      <c r="DC682" s="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0.93</v>
      </c>
      <c r="DZ682">
        <v>0</v>
      </c>
      <c r="EA682">
        <v>1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6184210.6189999999</v>
      </c>
      <c r="EH682">
        <v>0</v>
      </c>
      <c r="EI682">
        <v>6763.9960000000001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1492536.4310000001</v>
      </c>
      <c r="EP682">
        <v>0</v>
      </c>
      <c r="EQ682">
        <v>6306.0810000000001</v>
      </c>
      <c r="ER682">
        <v>0</v>
      </c>
      <c r="ES682">
        <v>0</v>
      </c>
      <c r="ET682">
        <v>0</v>
      </c>
      <c r="FC682" s="2">
        <v>0</v>
      </c>
      <c r="FD682" s="2">
        <v>0</v>
      </c>
      <c r="FE682" s="2">
        <v>0</v>
      </c>
      <c r="FF682" s="2">
        <v>6184000</v>
      </c>
      <c r="FG682" s="2">
        <v>0</v>
      </c>
      <c r="FH682" s="2">
        <v>6764</v>
      </c>
      <c r="FI682" s="2">
        <v>0</v>
      </c>
      <c r="FJ682" s="2">
        <v>0</v>
      </c>
      <c r="FK682" s="2">
        <v>0</v>
      </c>
      <c r="FL682" s="2">
        <v>0</v>
      </c>
      <c r="FM682" s="2">
        <v>0</v>
      </c>
      <c r="FN682" s="2">
        <v>0</v>
      </c>
      <c r="FO682" s="2">
        <v>1493000</v>
      </c>
      <c r="FP682" s="2">
        <v>0</v>
      </c>
      <c r="FQ682" s="2">
        <v>6306</v>
      </c>
      <c r="FR682" s="2">
        <v>0</v>
      </c>
      <c r="FS682" s="2">
        <v>0</v>
      </c>
      <c r="FT682" s="2">
        <v>0</v>
      </c>
    </row>
    <row r="683" spans="1:176" x14ac:dyDescent="0.2">
      <c r="A683">
        <v>0</v>
      </c>
      <c r="B683" t="s">
        <v>179</v>
      </c>
      <c r="C683" t="s">
        <v>1539</v>
      </c>
      <c r="D683" t="s">
        <v>261</v>
      </c>
      <c r="E683" t="s">
        <v>278</v>
      </c>
      <c r="F683" s="3">
        <v>1.4173611111111111</v>
      </c>
      <c r="G683">
        <v>1</v>
      </c>
      <c r="H683">
        <v>761.52070000000003</v>
      </c>
      <c r="I683" t="s">
        <v>263</v>
      </c>
      <c r="J683" s="10">
        <v>0.71699999999999997</v>
      </c>
      <c r="K683" t="e">
        <f t="shared" si="26"/>
        <v>#NAME?</v>
      </c>
      <c r="L683">
        <v>2.72</v>
      </c>
      <c r="M683">
        <v>5.1999999999999998E-2</v>
      </c>
      <c r="N683">
        <v>0</v>
      </c>
      <c r="O683">
        <v>1.792</v>
      </c>
      <c r="P683">
        <v>1.2669999999999999</v>
      </c>
      <c r="Q683">
        <v>1.8440000000000001</v>
      </c>
      <c r="R683">
        <v>0</v>
      </c>
      <c r="S683">
        <v>0</v>
      </c>
      <c r="T683">
        <v>1.1299999999999999</v>
      </c>
      <c r="U683">
        <v>6.0999999999999999E-2</v>
      </c>
      <c r="V683">
        <v>0</v>
      </c>
      <c r="W683">
        <v>2.36</v>
      </c>
      <c r="X683">
        <v>0.65900000000000003</v>
      </c>
      <c r="Y683">
        <v>1.2090000000000001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 t="s">
        <v>182</v>
      </c>
      <c r="AK683" t="s">
        <v>177</v>
      </c>
      <c r="AL683" t="s">
        <v>177</v>
      </c>
      <c r="AM683" t="s">
        <v>177</v>
      </c>
      <c r="AN683" t="s">
        <v>182</v>
      </c>
      <c r="AO683" t="s">
        <v>182</v>
      </c>
      <c r="AP683" t="s">
        <v>177</v>
      </c>
      <c r="AQ683" t="s">
        <v>177</v>
      </c>
      <c r="AR683" t="s">
        <v>177</v>
      </c>
      <c r="AS683">
        <v>0.97</v>
      </c>
      <c r="AT683">
        <v>0.93</v>
      </c>
      <c r="AU683">
        <v>0.98</v>
      </c>
      <c r="AV683">
        <v>0</v>
      </c>
      <c r="AW683">
        <v>0.98</v>
      </c>
      <c r="AX683">
        <v>0.76</v>
      </c>
      <c r="AY683">
        <v>0.56000000000000005</v>
      </c>
      <c r="AZ683">
        <v>0</v>
      </c>
      <c r="BA683">
        <v>0</v>
      </c>
      <c r="BB683">
        <v>147.79</v>
      </c>
      <c r="BC683" s="1">
        <v>1048784.99</v>
      </c>
      <c r="BD683" s="1">
        <v>67869.02</v>
      </c>
      <c r="BE683">
        <v>0</v>
      </c>
      <c r="BF683">
        <v>10.55</v>
      </c>
      <c r="BG683" s="1">
        <v>598262.56000000006</v>
      </c>
      <c r="BH683" s="1">
        <v>1085835.49</v>
      </c>
      <c r="BI683">
        <v>0</v>
      </c>
      <c r="BJ683">
        <v>0</v>
      </c>
      <c r="BK683">
        <v>1</v>
      </c>
      <c r="BL683">
        <v>0</v>
      </c>
      <c r="BM683">
        <v>0</v>
      </c>
      <c r="BN683">
        <v>0</v>
      </c>
      <c r="BO683">
        <v>1</v>
      </c>
      <c r="BP683">
        <v>1</v>
      </c>
      <c r="BQ683">
        <v>0</v>
      </c>
      <c r="BR683">
        <v>0</v>
      </c>
      <c r="BS683">
        <v>0</v>
      </c>
      <c r="BT683">
        <v>36.771000000000001</v>
      </c>
      <c r="BU683">
        <v>0</v>
      </c>
      <c r="BV683">
        <v>0</v>
      </c>
      <c r="BW683">
        <v>0</v>
      </c>
      <c r="BX683">
        <v>39.819000000000003</v>
      </c>
      <c r="BY683">
        <v>26.305</v>
      </c>
      <c r="BZ683">
        <v>0</v>
      </c>
      <c r="CA683">
        <v>0</v>
      </c>
      <c r="CB683">
        <v>0</v>
      </c>
      <c r="CC683">
        <v>52.529000000000003</v>
      </c>
      <c r="CD683">
        <v>0</v>
      </c>
      <c r="CE683">
        <v>0</v>
      </c>
      <c r="CF683">
        <v>0</v>
      </c>
      <c r="CG683">
        <v>49.774000000000001</v>
      </c>
      <c r="CH683">
        <v>52.610999999999997</v>
      </c>
      <c r="CI683">
        <v>0</v>
      </c>
      <c r="CJ683">
        <v>0</v>
      </c>
      <c r="CK683">
        <v>0</v>
      </c>
      <c r="CL683" s="2">
        <v>2746000</v>
      </c>
      <c r="CM683" s="2">
        <v>7468000</v>
      </c>
      <c r="CN683" s="2">
        <v>143800</v>
      </c>
      <c r="CO683" s="2">
        <v>0</v>
      </c>
      <c r="CP683" s="2">
        <v>4921000</v>
      </c>
      <c r="CQ683" s="2">
        <v>3479000</v>
      </c>
      <c r="CR683" s="2">
        <v>5063000</v>
      </c>
      <c r="CS683" s="2">
        <v>0</v>
      </c>
      <c r="CT683" s="2">
        <v>0</v>
      </c>
      <c r="CU683" s="2">
        <v>898000</v>
      </c>
      <c r="CV683" s="2">
        <v>1014000</v>
      </c>
      <c r="CW683" s="2">
        <v>54930</v>
      </c>
      <c r="CX683" s="2">
        <v>0</v>
      </c>
      <c r="CY683" s="2">
        <v>2119000</v>
      </c>
      <c r="CZ683" s="2">
        <v>592100</v>
      </c>
      <c r="DA683" s="2">
        <v>1086000</v>
      </c>
      <c r="DB683" s="2">
        <v>0</v>
      </c>
      <c r="DC683" s="2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0.77</v>
      </c>
      <c r="DW683">
        <v>0.91</v>
      </c>
      <c r="DX683">
        <v>0.92</v>
      </c>
      <c r="DY683">
        <v>0</v>
      </c>
      <c r="DZ683">
        <v>0.97</v>
      </c>
      <c r="EA683">
        <v>0.81</v>
      </c>
      <c r="EB683">
        <v>1</v>
      </c>
      <c r="EC683">
        <v>0</v>
      </c>
      <c r="ED683">
        <v>0</v>
      </c>
      <c r="EE683">
        <v>2.72</v>
      </c>
      <c r="EF683">
        <v>5.1999999999999998E-2</v>
      </c>
      <c r="EG683">
        <v>0</v>
      </c>
      <c r="EH683">
        <v>1.792</v>
      </c>
      <c r="EI683">
        <v>1.2669999999999999</v>
      </c>
      <c r="EJ683">
        <v>1.8440000000000001</v>
      </c>
      <c r="EK683">
        <v>0</v>
      </c>
      <c r="EL683">
        <v>0</v>
      </c>
      <c r="EM683">
        <v>1.1299999999999999</v>
      </c>
      <c r="EN683">
        <v>6.0999999999999999E-2</v>
      </c>
      <c r="EO683">
        <v>0</v>
      </c>
      <c r="EP683">
        <v>2.36</v>
      </c>
      <c r="EQ683">
        <v>0.65900000000000003</v>
      </c>
      <c r="ER683">
        <v>1.2090000000000001</v>
      </c>
      <c r="ES683">
        <v>0</v>
      </c>
      <c r="ET683">
        <v>0</v>
      </c>
      <c r="FC683" s="2">
        <v>2746000</v>
      </c>
      <c r="FD683" s="2">
        <v>7468000</v>
      </c>
      <c r="FE683" s="2">
        <v>143800</v>
      </c>
      <c r="FF683" s="2">
        <v>0</v>
      </c>
      <c r="FG683" s="2">
        <v>4921000</v>
      </c>
      <c r="FH683" s="2">
        <v>3479000</v>
      </c>
      <c r="FI683" s="2">
        <v>5063000</v>
      </c>
      <c r="FJ683" s="2">
        <v>0</v>
      </c>
      <c r="FK683" s="2">
        <v>0</v>
      </c>
      <c r="FL683" s="2">
        <v>898000</v>
      </c>
      <c r="FM683" s="2">
        <v>1014000</v>
      </c>
      <c r="FN683" s="2">
        <v>54930</v>
      </c>
      <c r="FO683" s="2">
        <v>0</v>
      </c>
      <c r="FP683" s="2">
        <v>2119000</v>
      </c>
      <c r="FQ683" s="2">
        <v>592100</v>
      </c>
      <c r="FR683" s="2">
        <v>1086000</v>
      </c>
      <c r="FS683" s="2">
        <v>0</v>
      </c>
      <c r="FT683" s="2">
        <v>0</v>
      </c>
    </row>
    <row r="684" spans="1:176" x14ac:dyDescent="0.2">
      <c r="A684">
        <v>0</v>
      </c>
      <c r="B684" t="s">
        <v>176</v>
      </c>
      <c r="C684" t="s">
        <v>1539</v>
      </c>
      <c r="D684" t="s">
        <v>261</v>
      </c>
      <c r="E684" t="s">
        <v>278</v>
      </c>
      <c r="F684" s="3">
        <v>1.4173611111111111</v>
      </c>
      <c r="G684">
        <v>1</v>
      </c>
      <c r="H684">
        <v>761.52070000000003</v>
      </c>
      <c r="I684" t="s">
        <v>263</v>
      </c>
      <c r="J684" s="10">
        <v>17.172000000000001</v>
      </c>
      <c r="K684" t="e">
        <f t="shared" si="26"/>
        <v>#NAME?</v>
      </c>
      <c r="L684">
        <v>0.94799999999999995</v>
      </c>
      <c r="M684">
        <v>2.3E-2</v>
      </c>
      <c r="N684">
        <v>0</v>
      </c>
      <c r="O684">
        <v>0.41899999999999998</v>
      </c>
      <c r="P684">
        <v>0.97499999999999998</v>
      </c>
      <c r="Q684">
        <v>0.91700000000000004</v>
      </c>
      <c r="R684">
        <v>1.0999999999999999E-2</v>
      </c>
      <c r="S684">
        <v>0</v>
      </c>
      <c r="T684">
        <v>0.63900000000000001</v>
      </c>
      <c r="U684">
        <v>7.2999999999999995E-2</v>
      </c>
      <c r="V684">
        <v>0</v>
      </c>
      <c r="W684">
        <v>0.59799999999999998</v>
      </c>
      <c r="X684">
        <v>0.49099999999999999</v>
      </c>
      <c r="Y684">
        <v>0.73</v>
      </c>
      <c r="Z684">
        <v>7.3999999999999996E-2</v>
      </c>
      <c r="AA684">
        <v>0</v>
      </c>
      <c r="AB684">
        <v>0.40300000000000002</v>
      </c>
      <c r="AC684">
        <v>1E-3</v>
      </c>
      <c r="AD684">
        <v>0</v>
      </c>
      <c r="AE684">
        <v>5.8000000000000003E-2</v>
      </c>
      <c r="AF684">
        <v>0.43</v>
      </c>
      <c r="AG684">
        <v>0</v>
      </c>
      <c r="AH684">
        <v>0</v>
      </c>
      <c r="AI684">
        <v>0</v>
      </c>
      <c r="AJ684" t="s">
        <v>182</v>
      </c>
      <c r="AK684" t="s">
        <v>182</v>
      </c>
      <c r="AL684" t="s">
        <v>177</v>
      </c>
      <c r="AM684" t="s">
        <v>177</v>
      </c>
      <c r="AN684" t="s">
        <v>182</v>
      </c>
      <c r="AO684" t="s">
        <v>182</v>
      </c>
      <c r="AP684" t="s">
        <v>182</v>
      </c>
      <c r="AQ684" t="s">
        <v>177</v>
      </c>
      <c r="AR684" t="s">
        <v>177</v>
      </c>
      <c r="AS684">
        <v>0.316</v>
      </c>
      <c r="AT684">
        <v>0.42</v>
      </c>
      <c r="AU684">
        <v>0.57999999999999996</v>
      </c>
      <c r="AV684">
        <v>0</v>
      </c>
      <c r="AW684">
        <v>0.89</v>
      </c>
      <c r="AX684">
        <v>0.67</v>
      </c>
      <c r="AY684">
        <v>0.88</v>
      </c>
      <c r="AZ684">
        <v>1</v>
      </c>
      <c r="BA684">
        <v>0</v>
      </c>
      <c r="BB684" s="1">
        <v>233709.19</v>
      </c>
      <c r="BC684" s="1">
        <v>354471.35</v>
      </c>
      <c r="BD684" s="1">
        <v>33849.43</v>
      </c>
      <c r="BE684">
        <v>0</v>
      </c>
      <c r="BF684" s="1">
        <v>287985.13</v>
      </c>
      <c r="BG684" s="1">
        <v>200477.52</v>
      </c>
      <c r="BH684">
        <v>587.46</v>
      </c>
      <c r="BI684" s="1">
        <v>34215.14</v>
      </c>
      <c r="BJ684">
        <v>0</v>
      </c>
      <c r="BK684">
        <v>1</v>
      </c>
      <c r="BL684">
        <v>1</v>
      </c>
      <c r="BM684">
        <v>0</v>
      </c>
      <c r="BN684">
        <v>0</v>
      </c>
      <c r="BO684">
        <v>1</v>
      </c>
      <c r="BP684">
        <v>1</v>
      </c>
      <c r="BQ684">
        <v>1</v>
      </c>
      <c r="BR684">
        <v>0</v>
      </c>
      <c r="BS684">
        <v>0</v>
      </c>
      <c r="BT684">
        <v>50.908000000000001</v>
      </c>
      <c r="BU684">
        <v>48.122999999999998</v>
      </c>
      <c r="BV684">
        <v>0</v>
      </c>
      <c r="BW684">
        <v>0</v>
      </c>
      <c r="BX684">
        <v>49.781999999999996</v>
      </c>
      <c r="BY684">
        <v>33.618000000000002</v>
      </c>
      <c r="BZ684">
        <v>48.212000000000003</v>
      </c>
      <c r="CA684">
        <v>0</v>
      </c>
      <c r="CB684">
        <v>0</v>
      </c>
      <c r="CC684">
        <v>72.725999999999999</v>
      </c>
      <c r="CD684">
        <v>68.747</v>
      </c>
      <c r="CE684">
        <v>0</v>
      </c>
      <c r="CF684">
        <v>0</v>
      </c>
      <c r="CG684">
        <v>71.117000000000004</v>
      </c>
      <c r="CH684">
        <v>56.030999999999999</v>
      </c>
      <c r="CI684">
        <v>68.873999999999995</v>
      </c>
      <c r="CJ684">
        <v>0</v>
      </c>
      <c r="CK684">
        <v>0</v>
      </c>
      <c r="CL684" s="2">
        <v>7142000</v>
      </c>
      <c r="CM684" s="2">
        <v>6768000</v>
      </c>
      <c r="CN684" s="2">
        <v>166900</v>
      </c>
      <c r="CO684" s="2">
        <v>0</v>
      </c>
      <c r="CP684" s="2">
        <v>2990000</v>
      </c>
      <c r="CQ684" s="2">
        <v>6961000</v>
      </c>
      <c r="CR684" s="2">
        <v>6548000</v>
      </c>
      <c r="CS684" s="2">
        <v>76910</v>
      </c>
      <c r="CT684" s="2">
        <v>0</v>
      </c>
      <c r="CU684" s="2">
        <v>463100</v>
      </c>
      <c r="CV684" s="2">
        <v>296000</v>
      </c>
      <c r="CW684" s="2">
        <v>33850</v>
      </c>
      <c r="CX684" s="2">
        <v>0</v>
      </c>
      <c r="CY684" s="2">
        <v>277100</v>
      </c>
      <c r="CZ684" s="2">
        <v>227200</v>
      </c>
      <c r="DA684" s="2">
        <v>337900</v>
      </c>
      <c r="DB684" s="2">
        <v>34220</v>
      </c>
      <c r="DC684" s="2">
        <v>0</v>
      </c>
      <c r="DD684">
        <v>3.8969999999999998</v>
      </c>
      <c r="DE684">
        <v>133.96899999999999</v>
      </c>
      <c r="DF684">
        <v>20.605</v>
      </c>
      <c r="DG684">
        <v>0</v>
      </c>
      <c r="DH684">
        <v>111.17400000000001</v>
      </c>
      <c r="DI684">
        <v>31.916</v>
      </c>
      <c r="DJ684">
        <v>0</v>
      </c>
      <c r="DK684">
        <v>0</v>
      </c>
      <c r="DL684">
        <v>0</v>
      </c>
      <c r="DM684">
        <v>46.557000000000002</v>
      </c>
      <c r="DN684">
        <v>120.86</v>
      </c>
      <c r="DO684">
        <v>6.1539999999999999</v>
      </c>
      <c r="DP684">
        <v>0</v>
      </c>
      <c r="DQ684">
        <v>88.19</v>
      </c>
      <c r="DR684">
        <v>8.84</v>
      </c>
      <c r="DS684">
        <v>0</v>
      </c>
      <c r="DT684">
        <v>0</v>
      </c>
      <c r="DU684">
        <v>0</v>
      </c>
      <c r="DV684">
        <v>1</v>
      </c>
      <c r="DW684">
        <v>0.7</v>
      </c>
      <c r="DX684">
        <v>1</v>
      </c>
      <c r="DY684">
        <v>0</v>
      </c>
      <c r="DZ684">
        <v>0.86</v>
      </c>
      <c r="EA684">
        <v>1</v>
      </c>
      <c r="EB684">
        <v>0.72</v>
      </c>
      <c r="EC684">
        <v>1</v>
      </c>
      <c r="ED684">
        <v>0</v>
      </c>
      <c r="EE684">
        <v>0.94799999999999995</v>
      </c>
      <c r="EF684">
        <v>2.3E-2</v>
      </c>
      <c r="EG684">
        <v>0</v>
      </c>
      <c r="EH684">
        <v>0.41899999999999998</v>
      </c>
      <c r="EI684">
        <v>0.97499999999999998</v>
      </c>
      <c r="EJ684">
        <v>0.91700000000000004</v>
      </c>
      <c r="EK684">
        <v>1.0999999999999999E-2</v>
      </c>
      <c r="EL684">
        <v>0</v>
      </c>
      <c r="EM684">
        <v>0.63900000000000001</v>
      </c>
      <c r="EN684">
        <v>7.2999999999999995E-2</v>
      </c>
      <c r="EO684">
        <v>0</v>
      </c>
      <c r="EP684">
        <v>0.59799999999999998</v>
      </c>
      <c r="EQ684">
        <v>0.49099999999999999</v>
      </c>
      <c r="ER684">
        <v>0.73</v>
      </c>
      <c r="ES684">
        <v>7.3999999999999996E-2</v>
      </c>
      <c r="ET684">
        <v>0</v>
      </c>
      <c r="FC684" s="2">
        <v>7142000</v>
      </c>
      <c r="FD684" s="2">
        <v>6768000</v>
      </c>
      <c r="FE684" s="2">
        <v>166900</v>
      </c>
      <c r="FF684" s="2">
        <v>0</v>
      </c>
      <c r="FG684" s="2">
        <v>2990000</v>
      </c>
      <c r="FH684" s="2">
        <v>6961000</v>
      </c>
      <c r="FI684" s="2">
        <v>6548000</v>
      </c>
      <c r="FJ684" s="2">
        <v>76910</v>
      </c>
      <c r="FK684" s="2">
        <v>0</v>
      </c>
      <c r="FL684" s="2">
        <v>463100</v>
      </c>
      <c r="FM684" s="2">
        <v>296000</v>
      </c>
      <c r="FN684" s="2">
        <v>33850</v>
      </c>
      <c r="FO684" s="2">
        <v>0</v>
      </c>
      <c r="FP684" s="2">
        <v>277100</v>
      </c>
      <c r="FQ684" s="2">
        <v>227200</v>
      </c>
      <c r="FR684" s="2">
        <v>337900</v>
      </c>
      <c r="FS684" s="2">
        <v>34220</v>
      </c>
      <c r="FT684" s="2">
        <v>0</v>
      </c>
    </row>
    <row r="685" spans="1:176" x14ac:dyDescent="0.2">
      <c r="A685">
        <v>0</v>
      </c>
      <c r="B685" t="s">
        <v>176</v>
      </c>
      <c r="C685" t="s">
        <v>1540</v>
      </c>
      <c r="D685" t="s">
        <v>261</v>
      </c>
      <c r="E685" t="s">
        <v>247</v>
      </c>
      <c r="F685" s="3">
        <v>1.4180555555555554</v>
      </c>
      <c r="G685">
        <v>1</v>
      </c>
      <c r="H685">
        <v>759.505</v>
      </c>
      <c r="I685" t="s">
        <v>1541</v>
      </c>
      <c r="J685" s="10">
        <v>15.359</v>
      </c>
      <c r="K685" t="e">
        <f t="shared" si="26"/>
        <v>#NAME?</v>
      </c>
      <c r="L685">
        <v>0.75900000000000001</v>
      </c>
      <c r="M685">
        <v>0</v>
      </c>
      <c r="N685">
        <v>2.448</v>
      </c>
      <c r="O685">
        <v>0</v>
      </c>
      <c r="P685">
        <v>2.1000000000000001E-2</v>
      </c>
      <c r="Q685">
        <v>1.4E-2</v>
      </c>
      <c r="R685">
        <v>16.134</v>
      </c>
      <c r="S685">
        <v>0.86199999999999999</v>
      </c>
      <c r="T685">
        <v>0.77100000000000002</v>
      </c>
      <c r="U685">
        <v>0</v>
      </c>
      <c r="V685">
        <v>1.764</v>
      </c>
      <c r="W685">
        <v>0</v>
      </c>
      <c r="X685">
        <v>3.4000000000000002E-2</v>
      </c>
      <c r="Y685">
        <v>2.4E-2</v>
      </c>
      <c r="Z685">
        <v>5.343</v>
      </c>
      <c r="AA685">
        <v>0.89800000000000002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 t="s">
        <v>177</v>
      </c>
      <c r="AK685" t="s">
        <v>177</v>
      </c>
      <c r="AL685" t="s">
        <v>177</v>
      </c>
      <c r="AM685" t="s">
        <v>177</v>
      </c>
      <c r="AN685" t="s">
        <v>177</v>
      </c>
      <c r="AO685" t="s">
        <v>177</v>
      </c>
      <c r="AP685" t="s">
        <v>177</v>
      </c>
      <c r="AQ685" t="s">
        <v>178</v>
      </c>
      <c r="AR685" t="s">
        <v>177</v>
      </c>
      <c r="AS685">
        <v>1</v>
      </c>
      <c r="AT685">
        <v>1</v>
      </c>
      <c r="AU685">
        <v>0</v>
      </c>
      <c r="AV685">
        <v>0.95</v>
      </c>
      <c r="AW685">
        <v>0</v>
      </c>
      <c r="AX685">
        <v>0.97</v>
      </c>
      <c r="AY685">
        <v>0.98</v>
      </c>
      <c r="AZ685">
        <v>0.82</v>
      </c>
      <c r="BA685">
        <v>1</v>
      </c>
      <c r="BB685" s="1">
        <v>26951.16</v>
      </c>
      <c r="BC685" s="1">
        <v>20802.13</v>
      </c>
      <c r="BD685">
        <v>0</v>
      </c>
      <c r="BE685" s="1">
        <v>46364.2</v>
      </c>
      <c r="BF685">
        <v>0</v>
      </c>
      <c r="BG685">
        <v>993.99</v>
      </c>
      <c r="BH685">
        <v>713.36</v>
      </c>
      <c r="BI685">
        <v>24.95</v>
      </c>
      <c r="BJ685" s="1">
        <v>24286.2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1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28.073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70.183000000000007</v>
      </c>
      <c r="CK685">
        <v>0</v>
      </c>
      <c r="CL685" s="2">
        <v>63690</v>
      </c>
      <c r="CM685" s="2">
        <v>48350</v>
      </c>
      <c r="CN685" s="2">
        <v>0</v>
      </c>
      <c r="CO685" s="2">
        <v>155900</v>
      </c>
      <c r="CP685" s="2">
        <v>0</v>
      </c>
      <c r="CQ685" s="2">
        <v>1309</v>
      </c>
      <c r="CR685" s="2">
        <v>916.3</v>
      </c>
      <c r="CS685" s="2">
        <v>1028000</v>
      </c>
      <c r="CT685" s="2">
        <v>54870</v>
      </c>
      <c r="CU685" s="2">
        <v>25690</v>
      </c>
      <c r="CV685" s="2">
        <v>19800</v>
      </c>
      <c r="CW685" s="2">
        <v>0</v>
      </c>
      <c r="CX685" s="2">
        <v>45320</v>
      </c>
      <c r="CY685" s="2">
        <v>0</v>
      </c>
      <c r="CZ685" s="2">
        <v>872</v>
      </c>
      <c r="DA685" s="2">
        <v>627.1</v>
      </c>
      <c r="DB685" s="2">
        <v>137300</v>
      </c>
      <c r="DC685" s="2">
        <v>23070</v>
      </c>
      <c r="DD685">
        <v>102.562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66.581999999999994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0.95</v>
      </c>
      <c r="DW685">
        <v>0.93</v>
      </c>
      <c r="DX685">
        <v>0</v>
      </c>
      <c r="DY685">
        <v>0.96</v>
      </c>
      <c r="DZ685">
        <v>0</v>
      </c>
      <c r="EA685">
        <v>0.91</v>
      </c>
      <c r="EB685">
        <v>0.91</v>
      </c>
      <c r="EC685">
        <v>1</v>
      </c>
      <c r="ED685">
        <v>0.95</v>
      </c>
      <c r="EE685">
        <v>0.75900000000000001</v>
      </c>
      <c r="EF685">
        <v>0</v>
      </c>
      <c r="EG685">
        <v>2.448</v>
      </c>
      <c r="EH685">
        <v>0</v>
      </c>
      <c r="EI685">
        <v>2.1000000000000001E-2</v>
      </c>
      <c r="EJ685">
        <v>1.4E-2</v>
      </c>
      <c r="EK685">
        <v>16.134</v>
      </c>
      <c r="EL685">
        <v>0.86199999999999999</v>
      </c>
      <c r="EM685">
        <v>0.77100000000000002</v>
      </c>
      <c r="EN685">
        <v>0</v>
      </c>
      <c r="EO685">
        <v>1.764</v>
      </c>
      <c r="EP685">
        <v>0</v>
      </c>
      <c r="EQ685">
        <v>3.4000000000000002E-2</v>
      </c>
      <c r="ER685">
        <v>2.4E-2</v>
      </c>
      <c r="ES685">
        <v>5.343</v>
      </c>
      <c r="ET685">
        <v>0.89800000000000002</v>
      </c>
      <c r="FC685" s="2">
        <v>63690</v>
      </c>
      <c r="FD685" s="2">
        <v>48350</v>
      </c>
      <c r="FE685" s="2">
        <v>0</v>
      </c>
      <c r="FF685" s="2">
        <v>155900</v>
      </c>
      <c r="FG685" s="2">
        <v>0</v>
      </c>
      <c r="FH685" s="2">
        <v>1309</v>
      </c>
      <c r="FI685" s="2">
        <v>916.3</v>
      </c>
      <c r="FJ685" s="2">
        <v>1028000</v>
      </c>
      <c r="FK685" s="2">
        <v>54870</v>
      </c>
      <c r="FL685" s="2">
        <v>25690</v>
      </c>
      <c r="FM685" s="2">
        <v>19800</v>
      </c>
      <c r="FN685" s="2">
        <v>0</v>
      </c>
      <c r="FO685" s="2">
        <v>45320</v>
      </c>
      <c r="FP685" s="2">
        <v>0</v>
      </c>
      <c r="FQ685" s="2">
        <v>872</v>
      </c>
      <c r="FR685" s="2">
        <v>627.1</v>
      </c>
      <c r="FS685" s="2">
        <v>137300</v>
      </c>
      <c r="FT685" s="2">
        <v>23070</v>
      </c>
    </row>
    <row r="686" spans="1:176" x14ac:dyDescent="0.2">
      <c r="A686">
        <v>0</v>
      </c>
      <c r="B686" t="s">
        <v>176</v>
      </c>
      <c r="C686" t="s">
        <v>1542</v>
      </c>
      <c r="D686" t="s">
        <v>261</v>
      </c>
      <c r="E686" t="s">
        <v>213</v>
      </c>
      <c r="F686" t="s">
        <v>214</v>
      </c>
      <c r="G686">
        <v>1</v>
      </c>
      <c r="H686">
        <v>745.5258</v>
      </c>
      <c r="I686" t="s">
        <v>1543</v>
      </c>
      <c r="J686" s="10">
        <v>16.672000000000001</v>
      </c>
      <c r="K686" t="e">
        <f t="shared" si="26"/>
        <v>#NAME?</v>
      </c>
      <c r="L686">
        <v>0</v>
      </c>
      <c r="M686">
        <v>1072727.0120000001</v>
      </c>
      <c r="N686">
        <v>869679.54200000002</v>
      </c>
      <c r="O686">
        <v>0</v>
      </c>
      <c r="P686">
        <v>1141.1969999999999</v>
      </c>
      <c r="Q686">
        <v>1212449.155</v>
      </c>
      <c r="R686">
        <v>3891964.0419999999</v>
      </c>
      <c r="S686">
        <v>166281.08199999999</v>
      </c>
      <c r="T686">
        <v>0</v>
      </c>
      <c r="U686">
        <v>169428.80100000001</v>
      </c>
      <c r="V686">
        <v>83886.403999999995</v>
      </c>
      <c r="W686">
        <v>0</v>
      </c>
      <c r="X686">
        <v>833.72500000000002</v>
      </c>
      <c r="Y686">
        <v>107709.743</v>
      </c>
      <c r="Z686">
        <v>317503.09000000003</v>
      </c>
      <c r="AA686">
        <v>79864.491999999998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 t="s">
        <v>177</v>
      </c>
      <c r="AK686" t="s">
        <v>177</v>
      </c>
      <c r="AL686" t="s">
        <v>177</v>
      </c>
      <c r="AM686" t="s">
        <v>177</v>
      </c>
      <c r="AN686" t="s">
        <v>177</v>
      </c>
      <c r="AO686" t="s">
        <v>177</v>
      </c>
      <c r="AP686" t="s">
        <v>177</v>
      </c>
      <c r="AQ686" t="s">
        <v>178</v>
      </c>
      <c r="AR686" t="s">
        <v>177</v>
      </c>
      <c r="AS686">
        <v>0</v>
      </c>
      <c r="AT686">
        <v>0</v>
      </c>
      <c r="AU686">
        <v>1</v>
      </c>
      <c r="AV686">
        <v>0.96</v>
      </c>
      <c r="AW686">
        <v>0</v>
      </c>
      <c r="AX686">
        <v>0.97</v>
      </c>
      <c r="AY686">
        <v>0.8</v>
      </c>
      <c r="AZ686">
        <v>0.99</v>
      </c>
      <c r="BA686">
        <v>0.98</v>
      </c>
      <c r="BB686">
        <v>0</v>
      </c>
      <c r="BC686">
        <v>0</v>
      </c>
      <c r="BD686" s="1">
        <v>171968.04</v>
      </c>
      <c r="BE686" s="1">
        <v>86308.59</v>
      </c>
      <c r="BF686">
        <v>0</v>
      </c>
      <c r="BG686" s="1">
        <v>1181.6300000000001</v>
      </c>
      <c r="BH686" s="1">
        <v>110057.1</v>
      </c>
      <c r="BI686">
        <v>18.02</v>
      </c>
      <c r="BJ686" s="1">
        <v>1022.54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1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24.492999999999999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81.641999999999996</v>
      </c>
      <c r="CK686">
        <v>0</v>
      </c>
      <c r="CL686" s="2">
        <v>0</v>
      </c>
      <c r="CM686" s="2">
        <v>0</v>
      </c>
      <c r="CN686" s="2">
        <v>1073000</v>
      </c>
      <c r="CO686" s="2">
        <v>869700</v>
      </c>
      <c r="CP686" s="2">
        <v>0</v>
      </c>
      <c r="CQ686" s="2">
        <v>1141</v>
      </c>
      <c r="CR686" s="2">
        <v>1212000</v>
      </c>
      <c r="CS686" s="2">
        <v>3892000</v>
      </c>
      <c r="CT686" s="2">
        <v>166300</v>
      </c>
      <c r="CU686" s="2">
        <v>0</v>
      </c>
      <c r="CV686" s="2">
        <v>0</v>
      </c>
      <c r="CW686" s="2">
        <v>169400</v>
      </c>
      <c r="CX686" s="2">
        <v>83890</v>
      </c>
      <c r="CY686" s="2">
        <v>0</v>
      </c>
      <c r="CZ686" s="2">
        <v>833.7</v>
      </c>
      <c r="DA686" s="2">
        <v>107700</v>
      </c>
      <c r="DB686" s="2">
        <v>317500</v>
      </c>
      <c r="DC686" s="2">
        <v>79860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136.11699999999999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113.869</v>
      </c>
      <c r="DU686">
        <v>0</v>
      </c>
      <c r="DV686">
        <v>0</v>
      </c>
      <c r="DW686">
        <v>0</v>
      </c>
      <c r="DX686">
        <v>0.94</v>
      </c>
      <c r="DY686">
        <v>0.6</v>
      </c>
      <c r="DZ686">
        <v>0</v>
      </c>
      <c r="EA686">
        <v>0.83</v>
      </c>
      <c r="EB686">
        <v>0.8</v>
      </c>
      <c r="EC686">
        <v>0.73</v>
      </c>
      <c r="ED686">
        <v>1</v>
      </c>
      <c r="EE686">
        <v>0</v>
      </c>
      <c r="EF686">
        <v>1072727.0120000001</v>
      </c>
      <c r="EG686">
        <v>869679.54200000002</v>
      </c>
      <c r="EH686">
        <v>0</v>
      </c>
      <c r="EI686">
        <v>1141.1969999999999</v>
      </c>
      <c r="EJ686">
        <v>1212449.155</v>
      </c>
      <c r="EK686">
        <v>3891964.0419999999</v>
      </c>
      <c r="EL686">
        <v>166281.08199999999</v>
      </c>
      <c r="EM686">
        <v>0</v>
      </c>
      <c r="EN686">
        <v>169428.80100000001</v>
      </c>
      <c r="EO686">
        <v>83886.403999999995</v>
      </c>
      <c r="EP686">
        <v>0</v>
      </c>
      <c r="EQ686">
        <v>833.72500000000002</v>
      </c>
      <c r="ER686">
        <v>107709.743</v>
      </c>
      <c r="ES686">
        <v>317503.09000000003</v>
      </c>
      <c r="ET686">
        <v>79864.491999999998</v>
      </c>
      <c r="FC686" s="2">
        <v>0</v>
      </c>
      <c r="FD686" s="2">
        <v>0</v>
      </c>
      <c r="FE686" s="2">
        <v>1073000</v>
      </c>
      <c r="FF686" s="2">
        <v>869700</v>
      </c>
      <c r="FG686" s="2">
        <v>0</v>
      </c>
      <c r="FH686" s="2">
        <v>1141</v>
      </c>
      <c r="FI686" s="2">
        <v>1212000</v>
      </c>
      <c r="FJ686" s="2">
        <v>3892000</v>
      </c>
      <c r="FK686" s="2">
        <v>166300</v>
      </c>
      <c r="FL686" s="2">
        <v>0</v>
      </c>
      <c r="FM686" s="2">
        <v>0</v>
      </c>
      <c r="FN686" s="2">
        <v>169400</v>
      </c>
      <c r="FO686" s="2">
        <v>83890</v>
      </c>
      <c r="FP686" s="2">
        <v>0</v>
      </c>
      <c r="FQ686" s="2">
        <v>833.7</v>
      </c>
      <c r="FR686" s="2">
        <v>107700</v>
      </c>
      <c r="FS686" s="2">
        <v>317500</v>
      </c>
      <c r="FT686" s="2">
        <v>79860</v>
      </c>
    </row>
    <row r="687" spans="1:176" x14ac:dyDescent="0.2">
      <c r="A687">
        <v>0</v>
      </c>
      <c r="B687" t="s">
        <v>179</v>
      </c>
      <c r="C687" t="s">
        <v>1544</v>
      </c>
      <c r="D687" t="s">
        <v>261</v>
      </c>
      <c r="E687" t="s">
        <v>543</v>
      </c>
      <c r="F687" s="3">
        <v>1.4590277777777778</v>
      </c>
      <c r="G687">
        <v>1</v>
      </c>
      <c r="H687">
        <v>775.53629999999998</v>
      </c>
      <c r="I687" t="s">
        <v>588</v>
      </c>
      <c r="J687" s="10">
        <v>0.77700000000000002</v>
      </c>
      <c r="K687" t="e">
        <f t="shared" si="26"/>
        <v>#NAME?</v>
      </c>
      <c r="L687">
        <v>0.96099999999999997</v>
      </c>
      <c r="M687">
        <v>0.22</v>
      </c>
      <c r="N687">
        <v>6.7000000000000004E-2</v>
      </c>
      <c r="O687">
        <v>0.48399999999999999</v>
      </c>
      <c r="P687">
        <v>0.95799999999999996</v>
      </c>
      <c r="Q687">
        <v>1.0920000000000001</v>
      </c>
      <c r="R687">
        <v>2.3410000000000002</v>
      </c>
      <c r="S687">
        <v>1.8160000000000001</v>
      </c>
      <c r="T687">
        <v>0.57599999999999996</v>
      </c>
      <c r="U687">
        <v>0.29199999999999998</v>
      </c>
      <c r="V687">
        <v>0.30299999999999999</v>
      </c>
      <c r="W687">
        <v>0.433</v>
      </c>
      <c r="X687">
        <v>1.599</v>
      </c>
      <c r="Y687">
        <v>1.196</v>
      </c>
      <c r="Z687">
        <v>2.2759999999999998</v>
      </c>
      <c r="AA687">
        <v>2.94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 t="s">
        <v>182</v>
      </c>
      <c r="AK687" t="s">
        <v>177</v>
      </c>
      <c r="AL687" t="s">
        <v>177</v>
      </c>
      <c r="AM687" t="s">
        <v>177</v>
      </c>
      <c r="AN687" t="s">
        <v>177</v>
      </c>
      <c r="AO687" t="s">
        <v>177</v>
      </c>
      <c r="AP687" t="s">
        <v>177</v>
      </c>
      <c r="AQ687" t="s">
        <v>177</v>
      </c>
      <c r="AR687" t="s">
        <v>177</v>
      </c>
      <c r="AS687">
        <v>0.87</v>
      </c>
      <c r="AT687">
        <v>0.99</v>
      </c>
      <c r="AU687">
        <v>0.96</v>
      </c>
      <c r="AV687">
        <v>0.97</v>
      </c>
      <c r="AW687">
        <v>0.92</v>
      </c>
      <c r="AX687">
        <v>0.93</v>
      </c>
      <c r="AY687">
        <v>0.99</v>
      </c>
      <c r="AZ687">
        <v>0.92</v>
      </c>
      <c r="BA687">
        <v>0.97</v>
      </c>
      <c r="BB687">
        <v>550</v>
      </c>
      <c r="BC687" s="1">
        <v>639232.79</v>
      </c>
      <c r="BD687" s="1">
        <v>329746.96000000002</v>
      </c>
      <c r="BE687" s="1">
        <v>327331.93</v>
      </c>
      <c r="BF687">
        <v>88.97</v>
      </c>
      <c r="BG687" s="1">
        <v>1860999.18</v>
      </c>
      <c r="BH687" s="1">
        <v>1366272.53</v>
      </c>
      <c r="BI687" s="1">
        <v>2459143.2000000002</v>
      </c>
      <c r="BJ687">
        <v>235.67</v>
      </c>
      <c r="BK687">
        <v>1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15.695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26.158000000000001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 s="2">
        <v>6906000</v>
      </c>
      <c r="CM687" s="2">
        <v>6637000</v>
      </c>
      <c r="CN687" s="2">
        <v>1517000</v>
      </c>
      <c r="CO687" s="2">
        <v>460800</v>
      </c>
      <c r="CP687" s="2">
        <v>3340000</v>
      </c>
      <c r="CQ687" s="2">
        <v>6615000</v>
      </c>
      <c r="CR687" s="2">
        <v>7543000</v>
      </c>
      <c r="CS687" s="2">
        <v>16160000</v>
      </c>
      <c r="CT687" s="2">
        <v>12540000</v>
      </c>
      <c r="CU687" s="2">
        <v>1081000</v>
      </c>
      <c r="CV687" s="2">
        <v>622000</v>
      </c>
      <c r="CW687" s="2">
        <v>315000</v>
      </c>
      <c r="CX687" s="2">
        <v>327300</v>
      </c>
      <c r="CY687" s="2">
        <v>467800</v>
      </c>
      <c r="CZ687" s="2">
        <v>1728000</v>
      </c>
      <c r="DA687" s="2">
        <v>1293000</v>
      </c>
      <c r="DB687" s="2">
        <v>2459000</v>
      </c>
      <c r="DC687" s="2">
        <v>3176000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62.383000000000003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52.38</v>
      </c>
      <c r="DU687">
        <v>0</v>
      </c>
      <c r="DV687">
        <v>0.9</v>
      </c>
      <c r="DW687">
        <v>0.75</v>
      </c>
      <c r="DX687">
        <v>0.84</v>
      </c>
      <c r="DY687">
        <v>1</v>
      </c>
      <c r="DZ687">
        <v>0.89</v>
      </c>
      <c r="EA687">
        <v>0.92</v>
      </c>
      <c r="EB687">
        <v>0.86</v>
      </c>
      <c r="EC687">
        <v>1</v>
      </c>
      <c r="ED687">
        <v>0.88</v>
      </c>
      <c r="EE687">
        <v>0.96099999999999997</v>
      </c>
      <c r="EF687">
        <v>0.22</v>
      </c>
      <c r="EG687">
        <v>6.7000000000000004E-2</v>
      </c>
      <c r="EH687">
        <v>0.48399999999999999</v>
      </c>
      <c r="EI687">
        <v>0.95799999999999996</v>
      </c>
      <c r="EJ687">
        <v>1.0920000000000001</v>
      </c>
      <c r="EK687">
        <v>2.3410000000000002</v>
      </c>
      <c r="EL687">
        <v>1.8160000000000001</v>
      </c>
      <c r="EM687">
        <v>0.57599999999999996</v>
      </c>
      <c r="EN687">
        <v>0.29199999999999998</v>
      </c>
      <c r="EO687">
        <v>0.30299999999999999</v>
      </c>
      <c r="EP687">
        <v>0.433</v>
      </c>
      <c r="EQ687">
        <v>1.599</v>
      </c>
      <c r="ER687">
        <v>1.196</v>
      </c>
      <c r="ES687">
        <v>2.2759999999999998</v>
      </c>
      <c r="ET687">
        <v>2.94</v>
      </c>
      <c r="FC687" s="2">
        <v>6906000</v>
      </c>
      <c r="FD687" s="2">
        <v>6637000</v>
      </c>
      <c r="FE687" s="2">
        <v>1517000</v>
      </c>
      <c r="FF687" s="2">
        <v>460800</v>
      </c>
      <c r="FG687" s="2">
        <v>3340000</v>
      </c>
      <c r="FH687" s="2">
        <v>6615000</v>
      </c>
      <c r="FI687" s="2">
        <v>7543000</v>
      </c>
      <c r="FJ687" s="2">
        <v>16160000</v>
      </c>
      <c r="FK687" s="2">
        <v>12540000</v>
      </c>
      <c r="FL687" s="2">
        <v>1081000</v>
      </c>
      <c r="FM687" s="2">
        <v>622000</v>
      </c>
      <c r="FN687" s="2">
        <v>315000</v>
      </c>
      <c r="FO687" s="2">
        <v>327300</v>
      </c>
      <c r="FP687" s="2">
        <v>467800</v>
      </c>
      <c r="FQ687" s="2">
        <v>1728000</v>
      </c>
      <c r="FR687" s="2">
        <v>1293000</v>
      </c>
      <c r="FS687" s="2">
        <v>2459000</v>
      </c>
      <c r="FT687" s="2">
        <v>3176000</v>
      </c>
    </row>
    <row r="688" spans="1:176" x14ac:dyDescent="0.2">
      <c r="A688">
        <v>0</v>
      </c>
      <c r="B688" t="s">
        <v>176</v>
      </c>
      <c r="C688" t="s">
        <v>1544</v>
      </c>
      <c r="D688" t="s">
        <v>261</v>
      </c>
      <c r="E688" t="s">
        <v>543</v>
      </c>
      <c r="F688" s="3">
        <v>1.4590277777777778</v>
      </c>
      <c r="G688">
        <v>1</v>
      </c>
      <c r="H688">
        <v>775.53629999999998</v>
      </c>
      <c r="I688" t="s">
        <v>588</v>
      </c>
      <c r="J688" s="10">
        <v>18.268999999999998</v>
      </c>
      <c r="K688" t="e">
        <f t="shared" si="26"/>
        <v>#NAME?</v>
      </c>
      <c r="L688">
        <v>0.498</v>
      </c>
      <c r="M688">
        <v>0</v>
      </c>
      <c r="N688">
        <v>0</v>
      </c>
      <c r="O688">
        <v>0.61199999999999999</v>
      </c>
      <c r="P688">
        <v>0.59499999999999997</v>
      </c>
      <c r="Q688">
        <v>0.79800000000000004</v>
      </c>
      <c r="R688">
        <v>0</v>
      </c>
      <c r="S688">
        <v>0</v>
      </c>
      <c r="T688">
        <v>0.55200000000000005</v>
      </c>
      <c r="U688">
        <v>0</v>
      </c>
      <c r="V688">
        <v>0</v>
      </c>
      <c r="W688">
        <v>0.54500000000000004</v>
      </c>
      <c r="X688">
        <v>0.499</v>
      </c>
      <c r="Y688">
        <v>0.59499999999999997</v>
      </c>
      <c r="Z688">
        <v>0</v>
      </c>
      <c r="AA688">
        <v>0</v>
      </c>
      <c r="AB688">
        <v>0.64100000000000001</v>
      </c>
      <c r="AC688">
        <v>0</v>
      </c>
      <c r="AD688">
        <v>0</v>
      </c>
      <c r="AE688">
        <v>0.72899999999999998</v>
      </c>
      <c r="AF688">
        <v>0.77500000000000002</v>
      </c>
      <c r="AG688">
        <v>0</v>
      </c>
      <c r="AH688">
        <v>0</v>
      </c>
      <c r="AI688">
        <v>0</v>
      </c>
      <c r="AJ688" t="s">
        <v>182</v>
      </c>
      <c r="AK688" t="s">
        <v>177</v>
      </c>
      <c r="AL688" t="s">
        <v>177</v>
      </c>
      <c r="AM688" t="s">
        <v>177</v>
      </c>
      <c r="AN688" t="s">
        <v>182</v>
      </c>
      <c r="AO688" t="s">
        <v>182</v>
      </c>
      <c r="AP688" t="s">
        <v>177</v>
      </c>
      <c r="AQ688" t="s">
        <v>177</v>
      </c>
      <c r="AR688" t="s">
        <v>177</v>
      </c>
      <c r="AS688">
        <v>0.81</v>
      </c>
      <c r="AT688">
        <v>0.97</v>
      </c>
      <c r="AU688">
        <v>0</v>
      </c>
      <c r="AV688">
        <v>0</v>
      </c>
      <c r="AW688">
        <v>0.96</v>
      </c>
      <c r="AX688">
        <v>0.81</v>
      </c>
      <c r="AY688">
        <v>0.93</v>
      </c>
      <c r="AZ688">
        <v>0</v>
      </c>
      <c r="BA688">
        <v>0</v>
      </c>
      <c r="BB688">
        <v>33.19</v>
      </c>
      <c r="BC688" s="1">
        <v>31439.64</v>
      </c>
      <c r="BD688">
        <v>0</v>
      </c>
      <c r="BE688">
        <v>0</v>
      </c>
      <c r="BF688" s="1">
        <v>155714.62</v>
      </c>
      <c r="BG688">
        <v>5.88</v>
      </c>
      <c r="BH688" s="1">
        <v>180275.92</v>
      </c>
      <c r="BI688">
        <v>0</v>
      </c>
      <c r="BJ688">
        <v>0</v>
      </c>
      <c r="BK688">
        <v>1</v>
      </c>
      <c r="BL688">
        <v>0</v>
      </c>
      <c r="BM688">
        <v>0</v>
      </c>
      <c r="BN688">
        <v>0</v>
      </c>
      <c r="BO688">
        <v>1</v>
      </c>
      <c r="BP688">
        <v>1</v>
      </c>
      <c r="BQ688">
        <v>0</v>
      </c>
      <c r="BR688">
        <v>0</v>
      </c>
      <c r="BS688">
        <v>0</v>
      </c>
      <c r="BT688">
        <v>32.612000000000002</v>
      </c>
      <c r="BU688">
        <v>0</v>
      </c>
      <c r="BV688">
        <v>0</v>
      </c>
      <c r="BW688">
        <v>0</v>
      </c>
      <c r="BX688">
        <v>21.95</v>
      </c>
      <c r="BY688">
        <v>20.934999999999999</v>
      </c>
      <c r="BZ688">
        <v>0</v>
      </c>
      <c r="CA688">
        <v>0</v>
      </c>
      <c r="CB688">
        <v>0</v>
      </c>
      <c r="CC688">
        <v>54.353000000000002</v>
      </c>
      <c r="CD688">
        <v>0</v>
      </c>
      <c r="CE688">
        <v>0</v>
      </c>
      <c r="CF688">
        <v>0</v>
      </c>
      <c r="CG688">
        <v>43.899000000000001</v>
      </c>
      <c r="CH688">
        <v>41.87</v>
      </c>
      <c r="CI688">
        <v>0</v>
      </c>
      <c r="CJ688">
        <v>0</v>
      </c>
      <c r="CK688">
        <v>0</v>
      </c>
      <c r="CL688" s="2">
        <v>3243000</v>
      </c>
      <c r="CM688" s="2">
        <v>1613000</v>
      </c>
      <c r="CN688" s="2">
        <v>0</v>
      </c>
      <c r="CO688" s="2">
        <v>0</v>
      </c>
      <c r="CP688" s="2">
        <v>1984000</v>
      </c>
      <c r="CQ688" s="2">
        <v>1930000</v>
      </c>
      <c r="CR688" s="2">
        <v>2589000</v>
      </c>
      <c r="CS688" s="2">
        <v>0</v>
      </c>
      <c r="CT688" s="2">
        <v>0</v>
      </c>
      <c r="CU688" s="2">
        <v>285700</v>
      </c>
      <c r="CV688" s="2">
        <v>157900</v>
      </c>
      <c r="CW688" s="2">
        <v>0</v>
      </c>
      <c r="CX688" s="2">
        <v>0</v>
      </c>
      <c r="CY688" s="2">
        <v>155700</v>
      </c>
      <c r="CZ688" s="2">
        <v>142600</v>
      </c>
      <c r="DA688" s="2">
        <v>170000</v>
      </c>
      <c r="DB688" s="2">
        <v>0</v>
      </c>
      <c r="DC688" s="2">
        <v>0</v>
      </c>
      <c r="DD688">
        <v>121.93600000000001</v>
      </c>
      <c r="DE688">
        <v>137.63300000000001</v>
      </c>
      <c r="DF688">
        <v>0</v>
      </c>
      <c r="DG688">
        <v>0</v>
      </c>
      <c r="DH688">
        <v>129.93799999999999</v>
      </c>
      <c r="DI688">
        <v>87.099000000000004</v>
      </c>
      <c r="DJ688">
        <v>0</v>
      </c>
      <c r="DK688">
        <v>0</v>
      </c>
      <c r="DL688">
        <v>0</v>
      </c>
      <c r="DM688">
        <v>111.869</v>
      </c>
      <c r="DN688">
        <v>128.11500000000001</v>
      </c>
      <c r="DO688">
        <v>0</v>
      </c>
      <c r="DP688">
        <v>0</v>
      </c>
      <c r="DQ688">
        <v>90.094999999999999</v>
      </c>
      <c r="DR688">
        <v>57.34</v>
      </c>
      <c r="DS688">
        <v>0</v>
      </c>
      <c r="DT688">
        <v>0</v>
      </c>
      <c r="DU688">
        <v>0</v>
      </c>
      <c r="DV688">
        <v>0.89</v>
      </c>
      <c r="DW688">
        <v>1</v>
      </c>
      <c r="DX688">
        <v>0</v>
      </c>
      <c r="DY688">
        <v>0</v>
      </c>
      <c r="DZ688">
        <v>1</v>
      </c>
      <c r="EA688">
        <v>1</v>
      </c>
      <c r="EB688">
        <v>0.79</v>
      </c>
      <c r="EC688">
        <v>0</v>
      </c>
      <c r="ED688">
        <v>0</v>
      </c>
      <c r="EE688">
        <v>0.498</v>
      </c>
      <c r="EF688">
        <v>0</v>
      </c>
      <c r="EG688">
        <v>0</v>
      </c>
      <c r="EH688">
        <v>0.61199999999999999</v>
      </c>
      <c r="EI688">
        <v>0.59499999999999997</v>
      </c>
      <c r="EJ688">
        <v>0.79800000000000004</v>
      </c>
      <c r="EK688">
        <v>0</v>
      </c>
      <c r="EL688">
        <v>0</v>
      </c>
      <c r="EM688">
        <v>0.55200000000000005</v>
      </c>
      <c r="EN688">
        <v>0</v>
      </c>
      <c r="EO688">
        <v>0</v>
      </c>
      <c r="EP688">
        <v>0.54500000000000004</v>
      </c>
      <c r="EQ688">
        <v>0.499</v>
      </c>
      <c r="ER688">
        <v>0.59499999999999997</v>
      </c>
      <c r="ES688">
        <v>0</v>
      </c>
      <c r="ET688">
        <v>0</v>
      </c>
      <c r="FC688" s="2">
        <v>3243000</v>
      </c>
      <c r="FD688" s="2">
        <v>1613000</v>
      </c>
      <c r="FE688" s="2">
        <v>0</v>
      </c>
      <c r="FF688" s="2">
        <v>0</v>
      </c>
      <c r="FG688" s="2">
        <v>1984000</v>
      </c>
      <c r="FH688" s="2">
        <v>1930000</v>
      </c>
      <c r="FI688" s="2">
        <v>2589000</v>
      </c>
      <c r="FJ688" s="2">
        <v>0</v>
      </c>
      <c r="FK688" s="2">
        <v>0</v>
      </c>
      <c r="FL688" s="2">
        <v>285700</v>
      </c>
      <c r="FM688" s="2">
        <v>157900</v>
      </c>
      <c r="FN688" s="2">
        <v>0</v>
      </c>
      <c r="FO688" s="2">
        <v>0</v>
      </c>
      <c r="FP688" s="2">
        <v>155700</v>
      </c>
      <c r="FQ688" s="2">
        <v>142600</v>
      </c>
      <c r="FR688" s="2">
        <v>170000</v>
      </c>
      <c r="FS688" s="2">
        <v>0</v>
      </c>
      <c r="FT688" s="2">
        <v>0</v>
      </c>
    </row>
    <row r="689" spans="1:176" x14ac:dyDescent="0.2">
      <c r="A689">
        <v>0</v>
      </c>
      <c r="B689" t="s">
        <v>272</v>
      </c>
      <c r="C689" t="s">
        <v>1545</v>
      </c>
      <c r="D689" t="s">
        <v>261</v>
      </c>
      <c r="E689" t="s">
        <v>372</v>
      </c>
      <c r="F689" s="3">
        <v>1.5444444444444445</v>
      </c>
      <c r="G689">
        <v>2</v>
      </c>
      <c r="H689">
        <v>797.52070000000003</v>
      </c>
      <c r="I689" t="s">
        <v>1546</v>
      </c>
      <c r="J689" s="10">
        <v>16.289000000000001</v>
      </c>
      <c r="K689" t="e">
        <f>+H</f>
        <v>#NAME?</v>
      </c>
      <c r="L689">
        <v>1.9670000000000001</v>
      </c>
      <c r="M689">
        <v>1.0920000000000001</v>
      </c>
      <c r="N689">
        <v>0.60499999999999998</v>
      </c>
      <c r="O689">
        <v>2.016</v>
      </c>
      <c r="P689">
        <v>1.4710000000000001</v>
      </c>
      <c r="Q689">
        <v>2.4449999999999998</v>
      </c>
      <c r="R689">
        <v>1.85</v>
      </c>
      <c r="S689">
        <v>0.159</v>
      </c>
      <c r="T689">
        <v>1.1739999999999999</v>
      </c>
      <c r="U689">
        <v>0.79400000000000004</v>
      </c>
      <c r="V689">
        <v>0.71</v>
      </c>
      <c r="W689">
        <v>1.0640000000000001</v>
      </c>
      <c r="X689">
        <v>1.1060000000000001</v>
      </c>
      <c r="Y689">
        <v>1.0840000000000001</v>
      </c>
      <c r="Z689">
        <v>1.0529999999999999</v>
      </c>
      <c r="AA689">
        <v>0.155</v>
      </c>
      <c r="AB689">
        <v>0</v>
      </c>
      <c r="AC689">
        <v>0.97099999999999997</v>
      </c>
      <c r="AD689">
        <v>0</v>
      </c>
      <c r="AE689">
        <v>0</v>
      </c>
      <c r="AF689">
        <v>0.77600000000000002</v>
      </c>
      <c r="AG689">
        <v>0</v>
      </c>
      <c r="AH689">
        <v>0.11</v>
      </c>
      <c r="AI689">
        <v>0.46800000000000003</v>
      </c>
      <c r="AJ689" t="s">
        <v>178</v>
      </c>
      <c r="AK689" t="s">
        <v>178</v>
      </c>
      <c r="AL689" t="s">
        <v>178</v>
      </c>
      <c r="AM689" t="s">
        <v>177</v>
      </c>
      <c r="AN689" t="s">
        <v>182</v>
      </c>
      <c r="AO689" t="s">
        <v>182</v>
      </c>
      <c r="AP689" t="s">
        <v>178</v>
      </c>
      <c r="AQ689" t="s">
        <v>177</v>
      </c>
      <c r="AR689" t="s">
        <v>177</v>
      </c>
      <c r="AS689">
        <v>0.96</v>
      </c>
      <c r="AT689">
        <v>0.98</v>
      </c>
      <c r="AU689">
        <v>0.71</v>
      </c>
      <c r="AV689">
        <v>1</v>
      </c>
      <c r="AW689">
        <v>0.99</v>
      </c>
      <c r="AX689">
        <v>0.92</v>
      </c>
      <c r="AY689">
        <v>0.99</v>
      </c>
      <c r="AZ689">
        <v>0.97</v>
      </c>
      <c r="BA689">
        <v>0.86</v>
      </c>
      <c r="BB689" s="1">
        <v>571375.80000000005</v>
      </c>
      <c r="BC689" s="1">
        <v>657073.43000000005</v>
      </c>
      <c r="BD689" s="1">
        <v>458283.35</v>
      </c>
      <c r="BE689" s="1">
        <v>416313.79</v>
      </c>
      <c r="BF689" s="1">
        <v>630065.93999999994</v>
      </c>
      <c r="BG689" s="1">
        <v>632562.97</v>
      </c>
      <c r="BH689" s="1">
        <v>583663.12</v>
      </c>
      <c r="BI689" s="1">
        <v>566783.98</v>
      </c>
      <c r="BJ689" s="1">
        <v>78966.94</v>
      </c>
      <c r="BK689">
        <v>1</v>
      </c>
      <c r="BL689">
        <v>1</v>
      </c>
      <c r="BM689">
        <v>1</v>
      </c>
      <c r="BN689">
        <v>0</v>
      </c>
      <c r="BO689">
        <v>1</v>
      </c>
      <c r="BP689">
        <v>2</v>
      </c>
      <c r="BQ689">
        <v>1</v>
      </c>
      <c r="BR689">
        <v>0</v>
      </c>
      <c r="BS689">
        <v>0</v>
      </c>
      <c r="BT689">
        <v>21.669</v>
      </c>
      <c r="BU689">
        <v>35.366999999999997</v>
      </c>
      <c r="BV689">
        <v>28.881</v>
      </c>
      <c r="BW689">
        <v>0</v>
      </c>
      <c r="BX689">
        <v>36.371000000000002</v>
      </c>
      <c r="BY689">
        <v>43.625999999999998</v>
      </c>
      <c r="BZ689">
        <v>32.039000000000001</v>
      </c>
      <c r="CA689">
        <v>0</v>
      </c>
      <c r="CB689">
        <v>0</v>
      </c>
      <c r="CC689">
        <v>54.171999999999997</v>
      </c>
      <c r="CD689">
        <v>70.733999999999995</v>
      </c>
      <c r="CE689">
        <v>57.762</v>
      </c>
      <c r="CF689">
        <v>0</v>
      </c>
      <c r="CG689">
        <v>60.618000000000002</v>
      </c>
      <c r="CH689">
        <v>72.709000000000003</v>
      </c>
      <c r="CI689">
        <v>64.076999999999998</v>
      </c>
      <c r="CJ689">
        <v>0</v>
      </c>
      <c r="CK689">
        <v>0</v>
      </c>
      <c r="CL689" s="2">
        <v>2423000</v>
      </c>
      <c r="CM689" s="2">
        <v>4767000</v>
      </c>
      <c r="CN689" s="2">
        <v>2645000</v>
      </c>
      <c r="CO689" s="2">
        <v>1466000</v>
      </c>
      <c r="CP689" s="2">
        <v>4885000</v>
      </c>
      <c r="CQ689" s="2">
        <v>3564000</v>
      </c>
      <c r="CR689" s="2">
        <v>5926000</v>
      </c>
      <c r="CS689" s="2">
        <v>4483000</v>
      </c>
      <c r="CT689" s="2">
        <v>386400</v>
      </c>
      <c r="CU689" s="2">
        <v>538200</v>
      </c>
      <c r="CV689" s="2">
        <v>631800</v>
      </c>
      <c r="CW689" s="2">
        <v>427600</v>
      </c>
      <c r="CX689" s="2">
        <v>382200</v>
      </c>
      <c r="CY689" s="2">
        <v>572900</v>
      </c>
      <c r="CZ689" s="2">
        <v>595500</v>
      </c>
      <c r="DA689" s="2">
        <v>583700</v>
      </c>
      <c r="DB689" s="2">
        <v>566800</v>
      </c>
      <c r="DC689" s="2">
        <v>83220</v>
      </c>
      <c r="DD689">
        <v>132.59</v>
      </c>
      <c r="DE689">
        <v>0</v>
      </c>
      <c r="DF689">
        <v>141.19900000000001</v>
      </c>
      <c r="DG689">
        <v>0</v>
      </c>
      <c r="DH689">
        <v>0</v>
      </c>
      <c r="DI689">
        <v>122.468</v>
      </c>
      <c r="DJ689">
        <v>0</v>
      </c>
      <c r="DK689">
        <v>0</v>
      </c>
      <c r="DL689">
        <v>140.00399999999999</v>
      </c>
      <c r="DM689">
        <v>125.34699999999999</v>
      </c>
      <c r="DN689">
        <v>0</v>
      </c>
      <c r="DO689">
        <v>140.68600000000001</v>
      </c>
      <c r="DP689">
        <v>0</v>
      </c>
      <c r="DQ689">
        <v>0</v>
      </c>
      <c r="DR689">
        <v>82.254999999999995</v>
      </c>
      <c r="DS689">
        <v>0</v>
      </c>
      <c r="DT689">
        <v>0</v>
      </c>
      <c r="DU689">
        <v>138.227</v>
      </c>
      <c r="DV689">
        <v>0.88</v>
      </c>
      <c r="DW689">
        <v>0.94</v>
      </c>
      <c r="DX689">
        <v>0.93</v>
      </c>
      <c r="DY689">
        <v>0.95</v>
      </c>
      <c r="DZ689">
        <v>0.81</v>
      </c>
      <c r="EA689">
        <v>0.85</v>
      </c>
      <c r="EB689">
        <v>1</v>
      </c>
      <c r="EC689">
        <v>1</v>
      </c>
      <c r="ED689">
        <v>1</v>
      </c>
      <c r="EE689">
        <v>1.9670000000000001</v>
      </c>
      <c r="EF689">
        <v>1.0920000000000001</v>
      </c>
      <c r="EG689">
        <v>0.60499999999999998</v>
      </c>
      <c r="EH689">
        <v>2.016</v>
      </c>
      <c r="EI689">
        <v>1.4710000000000001</v>
      </c>
      <c r="EJ689">
        <v>2.4449999999999998</v>
      </c>
      <c r="EK689">
        <v>1.85</v>
      </c>
      <c r="EL689">
        <v>0.159</v>
      </c>
      <c r="EM689">
        <v>1.1739999999999999</v>
      </c>
      <c r="EN689">
        <v>0.79400000000000004</v>
      </c>
      <c r="EO689">
        <v>0.71</v>
      </c>
      <c r="EP689">
        <v>1.0640000000000001</v>
      </c>
      <c r="EQ689">
        <v>1.1060000000000001</v>
      </c>
      <c r="ER689">
        <v>1.0840000000000001</v>
      </c>
      <c r="ES689">
        <v>1.0529999999999999</v>
      </c>
      <c r="ET689">
        <v>0.155</v>
      </c>
      <c r="FC689" s="2">
        <v>2423000</v>
      </c>
      <c r="FD689" s="2">
        <v>4767000</v>
      </c>
      <c r="FE689" s="2">
        <v>2645000</v>
      </c>
      <c r="FF689" s="2">
        <v>1466000</v>
      </c>
      <c r="FG689" s="2">
        <v>4885000</v>
      </c>
      <c r="FH689" s="2">
        <v>3564000</v>
      </c>
      <c r="FI689" s="2">
        <v>5926000</v>
      </c>
      <c r="FJ689" s="2">
        <v>4483000</v>
      </c>
      <c r="FK689" s="2">
        <v>386400</v>
      </c>
      <c r="FL689" s="2">
        <v>538200</v>
      </c>
      <c r="FM689" s="2">
        <v>631800</v>
      </c>
      <c r="FN689" s="2">
        <v>427600</v>
      </c>
      <c r="FO689" s="2">
        <v>382200</v>
      </c>
      <c r="FP689" s="2">
        <v>572900</v>
      </c>
      <c r="FQ689" s="2">
        <v>595500</v>
      </c>
      <c r="FR689" s="2">
        <v>583700</v>
      </c>
      <c r="FS689" s="2">
        <v>566800</v>
      </c>
      <c r="FT689" s="2">
        <v>83220</v>
      </c>
    </row>
    <row r="690" spans="1:176" x14ac:dyDescent="0.2">
      <c r="A690">
        <v>0</v>
      </c>
      <c r="B690" t="s">
        <v>179</v>
      </c>
      <c r="C690" t="s">
        <v>285</v>
      </c>
      <c r="D690" t="s">
        <v>261</v>
      </c>
      <c r="E690" t="s">
        <v>193</v>
      </c>
      <c r="F690" s="3">
        <v>1.5006944444444443</v>
      </c>
      <c r="G690">
        <v>2</v>
      </c>
      <c r="H690">
        <v>789.55200000000002</v>
      </c>
      <c r="I690" t="s">
        <v>286</v>
      </c>
      <c r="J690" s="10">
        <v>0.69899999999999995</v>
      </c>
      <c r="K690" t="e">
        <f>+H</f>
        <v>#NAME?</v>
      </c>
      <c r="L690">
        <v>0.60499999999999998</v>
      </c>
      <c r="M690">
        <v>2.8000000000000001E-2</v>
      </c>
      <c r="N690">
        <v>0</v>
      </c>
      <c r="O690">
        <v>0.73699999999999999</v>
      </c>
      <c r="P690">
        <v>0.99099999999999999</v>
      </c>
      <c r="Q690">
        <v>0.76200000000000001</v>
      </c>
      <c r="R690">
        <v>2.1000000000000001E-2</v>
      </c>
      <c r="S690">
        <v>2.1999999999999999E-2</v>
      </c>
      <c r="T690">
        <v>0.56399999999999995</v>
      </c>
      <c r="U690">
        <v>5.7000000000000002E-2</v>
      </c>
      <c r="V690">
        <v>0</v>
      </c>
      <c r="W690">
        <v>0.80800000000000005</v>
      </c>
      <c r="X690">
        <v>0.64800000000000002</v>
      </c>
      <c r="Y690">
        <v>0.52500000000000002</v>
      </c>
      <c r="Z690">
        <v>4.5999999999999999E-2</v>
      </c>
      <c r="AA690">
        <v>4.1000000000000002E-2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 t="s">
        <v>182</v>
      </c>
      <c r="AK690" t="s">
        <v>182</v>
      </c>
      <c r="AL690" t="s">
        <v>177</v>
      </c>
      <c r="AM690" t="s">
        <v>177</v>
      </c>
      <c r="AN690" t="s">
        <v>182</v>
      </c>
      <c r="AO690" t="s">
        <v>182</v>
      </c>
      <c r="AP690" t="s">
        <v>182</v>
      </c>
      <c r="AQ690" t="s">
        <v>178</v>
      </c>
      <c r="AR690" t="s">
        <v>177</v>
      </c>
      <c r="AS690">
        <v>0.68</v>
      </c>
      <c r="AT690">
        <v>0.85</v>
      </c>
      <c r="AU690">
        <v>0.99</v>
      </c>
      <c r="AV690">
        <v>0</v>
      </c>
      <c r="AW690">
        <v>0.98</v>
      </c>
      <c r="AX690">
        <v>0.76</v>
      </c>
      <c r="AY690">
        <v>0.65</v>
      </c>
      <c r="AZ690">
        <v>0.98</v>
      </c>
      <c r="BA690">
        <v>1</v>
      </c>
      <c r="BB690" s="1">
        <v>33720853.719999999</v>
      </c>
      <c r="BC690">
        <v>12.43</v>
      </c>
      <c r="BD690" s="1">
        <v>1924256.51</v>
      </c>
      <c r="BE690">
        <v>0</v>
      </c>
      <c r="BF690" s="1">
        <v>28359498.07</v>
      </c>
      <c r="BG690" s="1">
        <v>21847671.27</v>
      </c>
      <c r="BH690">
        <v>2.33</v>
      </c>
      <c r="BI690" s="1">
        <v>1949021.77</v>
      </c>
      <c r="BJ690" s="1">
        <v>4045.7</v>
      </c>
      <c r="BK690">
        <v>2</v>
      </c>
      <c r="BL690">
        <v>1</v>
      </c>
      <c r="BM690">
        <v>0</v>
      </c>
      <c r="BN690">
        <v>0</v>
      </c>
      <c r="BO690">
        <v>1</v>
      </c>
      <c r="BP690">
        <v>1</v>
      </c>
      <c r="BQ690">
        <v>1</v>
      </c>
      <c r="BR690">
        <v>1</v>
      </c>
      <c r="BS690">
        <v>0</v>
      </c>
      <c r="BT690">
        <v>69.617999999999995</v>
      </c>
      <c r="BU690">
        <v>60.545000000000002</v>
      </c>
      <c r="BV690">
        <v>0</v>
      </c>
      <c r="BW690">
        <v>0</v>
      </c>
      <c r="BX690">
        <v>71.14</v>
      </c>
      <c r="BY690">
        <v>70.385000000000005</v>
      </c>
      <c r="BZ690">
        <v>69.123000000000005</v>
      </c>
      <c r="CA690">
        <v>7.0039999999999996</v>
      </c>
      <c r="CB690">
        <v>0</v>
      </c>
      <c r="CC690">
        <v>87.022000000000006</v>
      </c>
      <c r="CD690">
        <v>86.492000000000004</v>
      </c>
      <c r="CE690">
        <v>0</v>
      </c>
      <c r="CF690">
        <v>0</v>
      </c>
      <c r="CG690">
        <v>88.924999999999997</v>
      </c>
      <c r="CH690">
        <v>87.980999999999995</v>
      </c>
      <c r="CI690">
        <v>86.403999999999996</v>
      </c>
      <c r="CJ690">
        <v>17.510999999999999</v>
      </c>
      <c r="CK690">
        <v>0</v>
      </c>
      <c r="CL690" s="2">
        <v>148300000</v>
      </c>
      <c r="CM690" s="2">
        <v>89820000</v>
      </c>
      <c r="CN690" s="2">
        <v>4224000</v>
      </c>
      <c r="CO690" s="2">
        <v>0</v>
      </c>
      <c r="CP690" s="2">
        <v>109400000</v>
      </c>
      <c r="CQ690" s="2">
        <v>147000000</v>
      </c>
      <c r="CR690" s="2">
        <v>113100000</v>
      </c>
      <c r="CS690" s="2">
        <v>3163000</v>
      </c>
      <c r="CT690" s="2">
        <v>3227000</v>
      </c>
      <c r="CU690" s="2">
        <v>33720000</v>
      </c>
      <c r="CV690" s="2">
        <v>19020000</v>
      </c>
      <c r="CW690" s="2">
        <v>1924000</v>
      </c>
      <c r="CX690" s="2">
        <v>0</v>
      </c>
      <c r="CY690" s="2">
        <v>27240000</v>
      </c>
      <c r="CZ690" s="2">
        <v>21850000</v>
      </c>
      <c r="DA690" s="2">
        <v>17700000</v>
      </c>
      <c r="DB690" s="2">
        <v>1547000</v>
      </c>
      <c r="DC690" s="2">
        <v>1376000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141.34399999999999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141.124</v>
      </c>
      <c r="DS690">
        <v>0</v>
      </c>
      <c r="DT690">
        <v>0</v>
      </c>
      <c r="DU690">
        <v>0</v>
      </c>
      <c r="DV690">
        <v>1</v>
      </c>
      <c r="DW690">
        <v>0.95</v>
      </c>
      <c r="DX690">
        <v>1</v>
      </c>
      <c r="DY690">
        <v>0</v>
      </c>
      <c r="DZ690">
        <v>0.95</v>
      </c>
      <c r="EA690">
        <v>1</v>
      </c>
      <c r="EB690">
        <v>0.91</v>
      </c>
      <c r="EC690">
        <v>0.95</v>
      </c>
      <c r="ED690">
        <v>0.97</v>
      </c>
      <c r="EE690">
        <v>0.60499999999999998</v>
      </c>
      <c r="EF690">
        <v>2.8000000000000001E-2</v>
      </c>
      <c r="EG690">
        <v>0</v>
      </c>
      <c r="EH690">
        <v>0.73699999999999999</v>
      </c>
      <c r="EI690">
        <v>0.99099999999999999</v>
      </c>
      <c r="EJ690">
        <v>0.76200000000000001</v>
      </c>
      <c r="EK690">
        <v>2.1000000000000001E-2</v>
      </c>
      <c r="EL690">
        <v>2.1999999999999999E-2</v>
      </c>
      <c r="EM690">
        <v>0.56399999999999995</v>
      </c>
      <c r="EN690">
        <v>5.7000000000000002E-2</v>
      </c>
      <c r="EO690">
        <v>0</v>
      </c>
      <c r="EP690">
        <v>0.80800000000000005</v>
      </c>
      <c r="EQ690">
        <v>0.64800000000000002</v>
      </c>
      <c r="ER690">
        <v>0.52500000000000002</v>
      </c>
      <c r="ES690">
        <v>4.5999999999999999E-2</v>
      </c>
      <c r="ET690">
        <v>4.1000000000000002E-2</v>
      </c>
      <c r="FC690" s="2">
        <v>148300000</v>
      </c>
      <c r="FD690" s="2">
        <v>89820000</v>
      </c>
      <c r="FE690" s="2">
        <v>4224000</v>
      </c>
      <c r="FF690" s="2">
        <v>0</v>
      </c>
      <c r="FG690" s="2">
        <v>109400000</v>
      </c>
      <c r="FH690" s="2">
        <v>147000000</v>
      </c>
      <c r="FI690" s="2">
        <v>113100000</v>
      </c>
      <c r="FJ690" s="2">
        <v>3163000</v>
      </c>
      <c r="FK690" s="2">
        <v>3227000</v>
      </c>
      <c r="FL690" s="2">
        <v>33720000</v>
      </c>
      <c r="FM690" s="2">
        <v>19020000</v>
      </c>
      <c r="FN690" s="2">
        <v>1924000</v>
      </c>
      <c r="FO690" s="2">
        <v>0</v>
      </c>
      <c r="FP690" s="2">
        <v>27240000</v>
      </c>
      <c r="FQ690" s="2">
        <v>21850000</v>
      </c>
      <c r="FR690" s="2">
        <v>17700000</v>
      </c>
      <c r="FS690" s="2">
        <v>1547000</v>
      </c>
      <c r="FT690" s="2">
        <v>1376000</v>
      </c>
    </row>
    <row r="691" spans="1:176" x14ac:dyDescent="0.2">
      <c r="A691">
        <v>0</v>
      </c>
      <c r="B691" t="s">
        <v>176</v>
      </c>
      <c r="C691" t="s">
        <v>285</v>
      </c>
      <c r="D691" t="s">
        <v>261</v>
      </c>
      <c r="E691" t="s">
        <v>193</v>
      </c>
      <c r="F691" s="3">
        <v>1.5006944444444443</v>
      </c>
      <c r="G691">
        <v>1</v>
      </c>
      <c r="H691">
        <v>789.55200000000002</v>
      </c>
      <c r="I691" t="s">
        <v>286</v>
      </c>
      <c r="J691" s="10">
        <v>11.617000000000001</v>
      </c>
      <c r="K691" t="e">
        <f t="shared" ref="K691:K698" si="27">-H</f>
        <v>#NAME?</v>
      </c>
      <c r="L691">
        <v>6.8000000000000005E-2</v>
      </c>
      <c r="M691">
        <v>0</v>
      </c>
      <c r="N691">
        <v>0</v>
      </c>
      <c r="O691">
        <v>5.1999999999999998E-2</v>
      </c>
      <c r="P691">
        <v>6.2E-2</v>
      </c>
      <c r="Q691">
        <v>0.16900000000000001</v>
      </c>
      <c r="R691">
        <v>1.7000000000000001E-2</v>
      </c>
      <c r="S691">
        <v>1.9E-2</v>
      </c>
      <c r="T691">
        <v>0.34300000000000003</v>
      </c>
      <c r="U691">
        <v>0</v>
      </c>
      <c r="V691">
        <v>0</v>
      </c>
      <c r="W691">
        <v>0.53600000000000003</v>
      </c>
      <c r="X691">
        <v>0.154</v>
      </c>
      <c r="Y691">
        <v>0.55600000000000005</v>
      </c>
      <c r="Z691">
        <v>0.17299999999999999</v>
      </c>
      <c r="AA691">
        <v>0.19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 t="s">
        <v>178</v>
      </c>
      <c r="AK691" t="s">
        <v>177</v>
      </c>
      <c r="AL691" t="s">
        <v>177</v>
      </c>
      <c r="AM691" t="s">
        <v>177</v>
      </c>
      <c r="AN691" t="s">
        <v>177</v>
      </c>
      <c r="AO691" t="s">
        <v>177</v>
      </c>
      <c r="AP691" t="s">
        <v>177</v>
      </c>
      <c r="AQ691" t="s">
        <v>177</v>
      </c>
      <c r="AR691" t="s">
        <v>177</v>
      </c>
      <c r="AS691">
        <v>0.94</v>
      </c>
      <c r="AT691">
        <v>0.48</v>
      </c>
      <c r="AU691">
        <v>0</v>
      </c>
      <c r="AV691">
        <v>0</v>
      </c>
      <c r="AW691">
        <v>1</v>
      </c>
      <c r="AX691">
        <v>0.79</v>
      </c>
      <c r="AY691">
        <v>0.78</v>
      </c>
      <c r="AZ691">
        <v>1</v>
      </c>
      <c r="BA691">
        <v>0.98</v>
      </c>
      <c r="BB691">
        <v>272.10000000000002</v>
      </c>
      <c r="BC691" s="1">
        <v>1656.53</v>
      </c>
      <c r="BD691">
        <v>0</v>
      </c>
      <c r="BE691">
        <v>0</v>
      </c>
      <c r="BF691" s="1">
        <v>50594.77</v>
      </c>
      <c r="BG691" s="1">
        <v>24033.63</v>
      </c>
      <c r="BH691">
        <v>33.4</v>
      </c>
      <c r="BI691" s="1">
        <v>16302.06</v>
      </c>
      <c r="BJ691" s="1">
        <v>17961.12</v>
      </c>
      <c r="BK691">
        <v>1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22.369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55.921999999999997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 s="2">
        <v>2119000</v>
      </c>
      <c r="CM691" s="2">
        <v>145100</v>
      </c>
      <c r="CN691" s="2">
        <v>0</v>
      </c>
      <c r="CO691" s="2">
        <v>0</v>
      </c>
      <c r="CP691" s="2">
        <v>110800</v>
      </c>
      <c r="CQ691" s="2">
        <v>130400</v>
      </c>
      <c r="CR691" s="2">
        <v>358100</v>
      </c>
      <c r="CS691" s="2">
        <v>36350</v>
      </c>
      <c r="CT691" s="2">
        <v>41070</v>
      </c>
      <c r="CU691" s="2">
        <v>94360</v>
      </c>
      <c r="CV691" s="2">
        <v>32330</v>
      </c>
      <c r="CW691" s="2">
        <v>0</v>
      </c>
      <c r="CX691" s="2">
        <v>0</v>
      </c>
      <c r="CY691" s="2">
        <v>50600</v>
      </c>
      <c r="CZ691" s="2">
        <v>14560</v>
      </c>
      <c r="DA691" s="2">
        <v>52420</v>
      </c>
      <c r="DB691" s="2">
        <v>16300</v>
      </c>
      <c r="DC691" s="2">
        <v>17960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81.328999999999994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4.2069999999999999</v>
      </c>
      <c r="DS691">
        <v>0</v>
      </c>
      <c r="DT691">
        <v>0</v>
      </c>
      <c r="DU691">
        <v>0</v>
      </c>
      <c r="DV691">
        <v>1</v>
      </c>
      <c r="DW691">
        <v>1</v>
      </c>
      <c r="DX691">
        <v>0</v>
      </c>
      <c r="DY691">
        <v>0</v>
      </c>
      <c r="DZ691">
        <v>1</v>
      </c>
      <c r="EA691">
        <v>0.83</v>
      </c>
      <c r="EB691">
        <v>1</v>
      </c>
      <c r="EC691">
        <v>1</v>
      </c>
      <c r="ED691">
        <v>1</v>
      </c>
      <c r="EE691">
        <v>6.8000000000000005E-2</v>
      </c>
      <c r="EF691">
        <v>0</v>
      </c>
      <c r="EG691">
        <v>0</v>
      </c>
      <c r="EH691">
        <v>5.1999999999999998E-2</v>
      </c>
      <c r="EI691">
        <v>6.2E-2</v>
      </c>
      <c r="EJ691">
        <v>0.16900000000000001</v>
      </c>
      <c r="EK691">
        <v>1.7000000000000001E-2</v>
      </c>
      <c r="EL691">
        <v>1.9E-2</v>
      </c>
      <c r="EM691">
        <v>0.34300000000000003</v>
      </c>
      <c r="EN691">
        <v>0</v>
      </c>
      <c r="EO691">
        <v>0</v>
      </c>
      <c r="EP691">
        <v>0.53600000000000003</v>
      </c>
      <c r="EQ691">
        <v>0.154</v>
      </c>
      <c r="ER691">
        <v>0.55600000000000005</v>
      </c>
      <c r="ES691">
        <v>0.17299999999999999</v>
      </c>
      <c r="ET691">
        <v>0.19</v>
      </c>
      <c r="FC691" s="2">
        <v>2119000</v>
      </c>
      <c r="FD691" s="2">
        <v>145100</v>
      </c>
      <c r="FE691" s="2">
        <v>0</v>
      </c>
      <c r="FF691" s="2">
        <v>0</v>
      </c>
      <c r="FG691" s="2">
        <v>110800</v>
      </c>
      <c r="FH691" s="2">
        <v>130400</v>
      </c>
      <c r="FI691" s="2">
        <v>358100</v>
      </c>
      <c r="FJ691" s="2">
        <v>36350</v>
      </c>
      <c r="FK691" s="2">
        <v>41070</v>
      </c>
      <c r="FL691" s="2">
        <v>94360</v>
      </c>
      <c r="FM691" s="2">
        <v>32330</v>
      </c>
      <c r="FN691" s="2">
        <v>0</v>
      </c>
      <c r="FO691" s="2">
        <v>0</v>
      </c>
      <c r="FP691" s="2">
        <v>50600</v>
      </c>
      <c r="FQ691" s="2">
        <v>14560</v>
      </c>
      <c r="FR691" s="2">
        <v>52420</v>
      </c>
      <c r="FS691" s="2">
        <v>16300</v>
      </c>
      <c r="FT691" s="2">
        <v>17960</v>
      </c>
    </row>
    <row r="692" spans="1:176" x14ac:dyDescent="0.2">
      <c r="A692">
        <v>0</v>
      </c>
      <c r="B692" t="s">
        <v>176</v>
      </c>
      <c r="C692" t="s">
        <v>285</v>
      </c>
      <c r="D692" t="s">
        <v>261</v>
      </c>
      <c r="E692" t="s">
        <v>193</v>
      </c>
      <c r="F692" s="3">
        <v>1.5006944444444443</v>
      </c>
      <c r="G692">
        <v>1</v>
      </c>
      <c r="H692">
        <v>789.55200000000002</v>
      </c>
      <c r="I692" t="s">
        <v>286</v>
      </c>
      <c r="J692" s="10">
        <v>12.701000000000001</v>
      </c>
      <c r="K692" t="e">
        <f t="shared" si="27"/>
        <v>#NAME?</v>
      </c>
      <c r="L692">
        <v>5.0999999999999997E-2</v>
      </c>
      <c r="M692">
        <v>0</v>
      </c>
      <c r="N692">
        <v>0</v>
      </c>
      <c r="O692">
        <v>0.17399999999999999</v>
      </c>
      <c r="P692">
        <v>0.17499999999999999</v>
      </c>
      <c r="Q692">
        <v>1.048</v>
      </c>
      <c r="R692">
        <v>0</v>
      </c>
      <c r="S692">
        <v>7.3999999999999996E-2</v>
      </c>
      <c r="T692">
        <v>0.32900000000000001</v>
      </c>
      <c r="U692">
        <v>0</v>
      </c>
      <c r="V692">
        <v>0</v>
      </c>
      <c r="W692">
        <v>0.191</v>
      </c>
      <c r="X692">
        <v>0.27300000000000002</v>
      </c>
      <c r="Y692">
        <v>0.51100000000000001</v>
      </c>
      <c r="Z692">
        <v>0</v>
      </c>
      <c r="AA692">
        <v>8.4000000000000005E-2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 t="s">
        <v>182</v>
      </c>
      <c r="AK692" t="s">
        <v>177</v>
      </c>
      <c r="AL692" t="s">
        <v>177</v>
      </c>
      <c r="AM692" t="s">
        <v>177</v>
      </c>
      <c r="AN692" t="s">
        <v>177</v>
      </c>
      <c r="AO692" t="s">
        <v>177</v>
      </c>
      <c r="AP692" t="s">
        <v>177</v>
      </c>
      <c r="AQ692" t="s">
        <v>177</v>
      </c>
      <c r="AR692" t="s">
        <v>177</v>
      </c>
      <c r="AS692">
        <v>0.82</v>
      </c>
      <c r="AT692">
        <v>0.92</v>
      </c>
      <c r="AU692">
        <v>0</v>
      </c>
      <c r="AV692">
        <v>0</v>
      </c>
      <c r="AW692">
        <v>0.48</v>
      </c>
      <c r="AX692">
        <v>0.28999999999999998</v>
      </c>
      <c r="AY692">
        <v>0.7</v>
      </c>
      <c r="AZ692">
        <v>0</v>
      </c>
      <c r="BA692">
        <v>0.93</v>
      </c>
      <c r="BB692">
        <v>3.63</v>
      </c>
      <c r="BC692">
        <v>1.88</v>
      </c>
      <c r="BD692">
        <v>0</v>
      </c>
      <c r="BE692">
        <v>0</v>
      </c>
      <c r="BF692" s="1">
        <v>26858.2</v>
      </c>
      <c r="BG692">
        <v>354.32</v>
      </c>
      <c r="BH692" s="1">
        <v>71890.960000000006</v>
      </c>
      <c r="BI692">
        <v>0</v>
      </c>
      <c r="BJ692" s="1">
        <v>25179.29</v>
      </c>
      <c r="BK692">
        <v>1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30.824000000000002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61.648000000000003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 s="2">
        <v>1146000</v>
      </c>
      <c r="CM692" s="2">
        <v>57980</v>
      </c>
      <c r="CN692" s="2">
        <v>0</v>
      </c>
      <c r="CO692" s="2">
        <v>0</v>
      </c>
      <c r="CP692" s="2">
        <v>199900</v>
      </c>
      <c r="CQ692" s="2">
        <v>200100</v>
      </c>
      <c r="CR692" s="2">
        <v>1201000</v>
      </c>
      <c r="CS692" s="2">
        <v>0</v>
      </c>
      <c r="CT692" s="2">
        <v>85030</v>
      </c>
      <c r="CU692" s="2">
        <v>140800</v>
      </c>
      <c r="CV692" s="2">
        <v>46340</v>
      </c>
      <c r="CW692" s="2">
        <v>0</v>
      </c>
      <c r="CX692" s="2">
        <v>0</v>
      </c>
      <c r="CY692" s="2">
        <v>26860</v>
      </c>
      <c r="CZ692" s="2">
        <v>38370</v>
      </c>
      <c r="DA692" s="2">
        <v>71890</v>
      </c>
      <c r="DB692" s="2">
        <v>0</v>
      </c>
      <c r="DC692" s="2">
        <v>11880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1</v>
      </c>
      <c r="DW692">
        <v>1</v>
      </c>
      <c r="DX692">
        <v>0</v>
      </c>
      <c r="DY692">
        <v>0</v>
      </c>
      <c r="DZ692">
        <v>1</v>
      </c>
      <c r="EA692">
        <v>1</v>
      </c>
      <c r="EB692">
        <v>1</v>
      </c>
      <c r="EC692">
        <v>0</v>
      </c>
      <c r="ED692">
        <v>0.91</v>
      </c>
      <c r="EE692">
        <v>5.0999999999999997E-2</v>
      </c>
      <c r="EF692">
        <v>0</v>
      </c>
      <c r="EG692">
        <v>0</v>
      </c>
      <c r="EH692">
        <v>0.17399999999999999</v>
      </c>
      <c r="EI692">
        <v>0.17499999999999999</v>
      </c>
      <c r="EJ692">
        <v>1.048</v>
      </c>
      <c r="EK692">
        <v>0</v>
      </c>
      <c r="EL692">
        <v>7.3999999999999996E-2</v>
      </c>
      <c r="EM692">
        <v>0.32900000000000001</v>
      </c>
      <c r="EN692">
        <v>0</v>
      </c>
      <c r="EO692">
        <v>0</v>
      </c>
      <c r="EP692">
        <v>0.191</v>
      </c>
      <c r="EQ692">
        <v>0.27300000000000002</v>
      </c>
      <c r="ER692">
        <v>0.51100000000000001</v>
      </c>
      <c r="ES692">
        <v>0</v>
      </c>
      <c r="ET692">
        <v>8.4000000000000005E-2</v>
      </c>
      <c r="FC692" s="2">
        <v>1146000</v>
      </c>
      <c r="FD692" s="2">
        <v>57980</v>
      </c>
      <c r="FE692" s="2">
        <v>0</v>
      </c>
      <c r="FF692" s="2">
        <v>0</v>
      </c>
      <c r="FG692" s="2">
        <v>199900</v>
      </c>
      <c r="FH692" s="2">
        <v>200100</v>
      </c>
      <c r="FI692" s="2">
        <v>1201000</v>
      </c>
      <c r="FJ692" s="2">
        <v>0</v>
      </c>
      <c r="FK692" s="2">
        <v>85030</v>
      </c>
      <c r="FL692" s="2">
        <v>140800</v>
      </c>
      <c r="FM692" s="2">
        <v>46340</v>
      </c>
      <c r="FN692" s="2">
        <v>0</v>
      </c>
      <c r="FO692" s="2">
        <v>0</v>
      </c>
      <c r="FP692" s="2">
        <v>26860</v>
      </c>
      <c r="FQ692" s="2">
        <v>38370</v>
      </c>
      <c r="FR692" s="2">
        <v>71890</v>
      </c>
      <c r="FS692" s="2">
        <v>0</v>
      </c>
      <c r="FT692" s="2">
        <v>11880</v>
      </c>
    </row>
    <row r="693" spans="1:176" x14ac:dyDescent="0.2">
      <c r="A693">
        <v>0</v>
      </c>
      <c r="B693" t="s">
        <v>176</v>
      </c>
      <c r="C693" t="s">
        <v>285</v>
      </c>
      <c r="D693" t="s">
        <v>261</v>
      </c>
      <c r="E693" t="s">
        <v>193</v>
      </c>
      <c r="F693" s="3">
        <v>1.5006944444444443</v>
      </c>
      <c r="G693">
        <v>1</v>
      </c>
      <c r="H693">
        <v>789.55200000000002</v>
      </c>
      <c r="I693" t="s">
        <v>286</v>
      </c>
      <c r="J693" s="10">
        <v>13.51</v>
      </c>
      <c r="K693" t="e">
        <f t="shared" si="27"/>
        <v>#NAME?</v>
      </c>
      <c r="L693">
        <v>6.2E-2</v>
      </c>
      <c r="M693">
        <v>0</v>
      </c>
      <c r="N693">
        <v>0</v>
      </c>
      <c r="O693">
        <v>9.0999999999999998E-2</v>
      </c>
      <c r="P693">
        <v>0.17499999999999999</v>
      </c>
      <c r="Q693">
        <v>0.108</v>
      </c>
      <c r="R693">
        <v>1.4999999999999999E-2</v>
      </c>
      <c r="S693">
        <v>1.7999999999999999E-2</v>
      </c>
      <c r="T693">
        <v>0.65200000000000002</v>
      </c>
      <c r="U693">
        <v>0</v>
      </c>
      <c r="V693">
        <v>0</v>
      </c>
      <c r="W693">
        <v>0.73799999999999999</v>
      </c>
      <c r="X693">
        <v>0.69399999999999995</v>
      </c>
      <c r="Y693">
        <v>0.80300000000000005</v>
      </c>
      <c r="Z693">
        <v>0.28100000000000003</v>
      </c>
      <c r="AA693">
        <v>0.186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 t="s">
        <v>178</v>
      </c>
      <c r="AK693" t="s">
        <v>177</v>
      </c>
      <c r="AL693" t="s">
        <v>177</v>
      </c>
      <c r="AM693" t="s">
        <v>177</v>
      </c>
      <c r="AN693" t="s">
        <v>177</v>
      </c>
      <c r="AO693" t="s">
        <v>177</v>
      </c>
      <c r="AP693" t="s">
        <v>177</v>
      </c>
      <c r="AQ693" t="s">
        <v>177</v>
      </c>
      <c r="AR693" t="s">
        <v>177</v>
      </c>
      <c r="AS693">
        <v>0.95</v>
      </c>
      <c r="AT693">
        <v>0.67</v>
      </c>
      <c r="AU693">
        <v>0</v>
      </c>
      <c r="AV693">
        <v>0</v>
      </c>
      <c r="AW693">
        <v>0.91</v>
      </c>
      <c r="AX693">
        <v>0.6</v>
      </c>
      <c r="AY693">
        <v>0.96</v>
      </c>
      <c r="AZ693">
        <v>0.95</v>
      </c>
      <c r="BA693">
        <v>0.98</v>
      </c>
      <c r="BB693">
        <v>1.26</v>
      </c>
      <c r="BC693" s="1">
        <v>47289.57</v>
      </c>
      <c r="BD693">
        <v>0</v>
      </c>
      <c r="BE693">
        <v>0</v>
      </c>
      <c r="BF693" s="1">
        <v>53528.06</v>
      </c>
      <c r="BG693" s="1">
        <v>27019.01</v>
      </c>
      <c r="BH693" s="1">
        <v>58298.13</v>
      </c>
      <c r="BI693" s="1">
        <v>20370.689999999999</v>
      </c>
      <c r="BJ693" s="1">
        <v>23773.71</v>
      </c>
      <c r="BK693">
        <v>1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30.331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75.828000000000003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 s="2">
        <v>3108000</v>
      </c>
      <c r="CM693" s="2">
        <v>191200</v>
      </c>
      <c r="CN693" s="2">
        <v>0</v>
      </c>
      <c r="CO693" s="2">
        <v>0</v>
      </c>
      <c r="CP693" s="2">
        <v>282800</v>
      </c>
      <c r="CQ693" s="2">
        <v>545100</v>
      </c>
      <c r="CR693" s="2">
        <v>335700</v>
      </c>
      <c r="CS693" s="2">
        <v>45450</v>
      </c>
      <c r="CT693" s="2">
        <v>54630</v>
      </c>
      <c r="CU693" s="2">
        <v>72570</v>
      </c>
      <c r="CV693" s="2">
        <v>47290</v>
      </c>
      <c r="CW693" s="2">
        <v>0</v>
      </c>
      <c r="CX693" s="2">
        <v>0</v>
      </c>
      <c r="CY693" s="2">
        <v>53530</v>
      </c>
      <c r="CZ693" s="2">
        <v>50380</v>
      </c>
      <c r="DA693" s="2">
        <v>58300</v>
      </c>
      <c r="DB693" s="2">
        <v>20370</v>
      </c>
      <c r="DC693" s="2">
        <v>13500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0.77</v>
      </c>
      <c r="DW693">
        <v>1</v>
      </c>
      <c r="DX693">
        <v>0</v>
      </c>
      <c r="DY693">
        <v>0</v>
      </c>
      <c r="DZ693">
        <v>1</v>
      </c>
      <c r="EA693">
        <v>1</v>
      </c>
      <c r="EB693">
        <v>1</v>
      </c>
      <c r="EC693">
        <v>1</v>
      </c>
      <c r="ED693">
        <v>0.92</v>
      </c>
      <c r="EE693">
        <v>6.2E-2</v>
      </c>
      <c r="EF693">
        <v>0</v>
      </c>
      <c r="EG693">
        <v>0</v>
      </c>
      <c r="EH693">
        <v>9.0999999999999998E-2</v>
      </c>
      <c r="EI693">
        <v>0.17499999999999999</v>
      </c>
      <c r="EJ693">
        <v>0.108</v>
      </c>
      <c r="EK693">
        <v>1.4999999999999999E-2</v>
      </c>
      <c r="EL693">
        <v>1.7999999999999999E-2</v>
      </c>
      <c r="EM693">
        <v>0.65200000000000002</v>
      </c>
      <c r="EN693">
        <v>0</v>
      </c>
      <c r="EO693">
        <v>0</v>
      </c>
      <c r="EP693">
        <v>0.73799999999999999</v>
      </c>
      <c r="EQ693">
        <v>0.69399999999999995</v>
      </c>
      <c r="ER693">
        <v>0.80300000000000005</v>
      </c>
      <c r="ES693">
        <v>0.28100000000000003</v>
      </c>
      <c r="ET693">
        <v>0.186</v>
      </c>
      <c r="FC693" s="2">
        <v>3108000</v>
      </c>
      <c r="FD693" s="2">
        <v>191200</v>
      </c>
      <c r="FE693" s="2">
        <v>0</v>
      </c>
      <c r="FF693" s="2">
        <v>0</v>
      </c>
      <c r="FG693" s="2">
        <v>282800</v>
      </c>
      <c r="FH693" s="2">
        <v>545100</v>
      </c>
      <c r="FI693" s="2">
        <v>335700</v>
      </c>
      <c r="FJ693" s="2">
        <v>45450</v>
      </c>
      <c r="FK693" s="2">
        <v>54630</v>
      </c>
      <c r="FL693" s="2">
        <v>72570</v>
      </c>
      <c r="FM693" s="2">
        <v>47290</v>
      </c>
      <c r="FN693" s="2">
        <v>0</v>
      </c>
      <c r="FO693" s="2">
        <v>0</v>
      </c>
      <c r="FP693" s="2">
        <v>53530</v>
      </c>
      <c r="FQ693" s="2">
        <v>50380</v>
      </c>
      <c r="FR693" s="2">
        <v>58300</v>
      </c>
      <c r="FS693" s="2">
        <v>20370</v>
      </c>
      <c r="FT693" s="2">
        <v>13500</v>
      </c>
    </row>
    <row r="694" spans="1:176" x14ac:dyDescent="0.2">
      <c r="A694">
        <v>0</v>
      </c>
      <c r="B694" t="s">
        <v>176</v>
      </c>
      <c r="C694" t="s">
        <v>285</v>
      </c>
      <c r="D694" t="s">
        <v>261</v>
      </c>
      <c r="E694" t="s">
        <v>193</v>
      </c>
      <c r="F694" s="3">
        <v>1.5006944444444443</v>
      </c>
      <c r="G694">
        <v>1</v>
      </c>
      <c r="H694">
        <v>789.55200000000002</v>
      </c>
      <c r="I694" t="s">
        <v>286</v>
      </c>
      <c r="J694" s="10">
        <v>14.256</v>
      </c>
      <c r="K694" t="e">
        <f t="shared" si="27"/>
        <v>#NAME?</v>
      </c>
      <c r="L694">
        <v>0.114</v>
      </c>
      <c r="M694">
        <v>0</v>
      </c>
      <c r="N694">
        <v>1.2E-2</v>
      </c>
      <c r="O694">
        <v>7.0999999999999994E-2</v>
      </c>
      <c r="P694">
        <v>0.43</v>
      </c>
      <c r="Q694">
        <v>0.77800000000000002</v>
      </c>
      <c r="R694">
        <v>2.4E-2</v>
      </c>
      <c r="S694">
        <v>0</v>
      </c>
      <c r="T694">
        <v>0.95299999999999996</v>
      </c>
      <c r="U694">
        <v>0</v>
      </c>
      <c r="V694">
        <v>0.29599999999999999</v>
      </c>
      <c r="W694">
        <v>0.753</v>
      </c>
      <c r="X694">
        <v>1.006</v>
      </c>
      <c r="Y694">
        <v>1.181</v>
      </c>
      <c r="Z694">
        <v>0.34599999999999997</v>
      </c>
      <c r="AA694">
        <v>0</v>
      </c>
      <c r="AB694">
        <v>0.47099999999999997</v>
      </c>
      <c r="AC694">
        <v>0.42299999999999999</v>
      </c>
      <c r="AD694">
        <v>0</v>
      </c>
      <c r="AE694">
        <v>0.45200000000000001</v>
      </c>
      <c r="AF694">
        <v>0.65300000000000002</v>
      </c>
      <c r="AG694">
        <v>0.877</v>
      </c>
      <c r="AH694">
        <v>0.44</v>
      </c>
      <c r="AI694">
        <v>0.42299999999999999</v>
      </c>
      <c r="AJ694" t="s">
        <v>182</v>
      </c>
      <c r="AK694" t="s">
        <v>177</v>
      </c>
      <c r="AL694" t="s">
        <v>177</v>
      </c>
      <c r="AM694" t="s">
        <v>177</v>
      </c>
      <c r="AN694" t="s">
        <v>177</v>
      </c>
      <c r="AO694" t="s">
        <v>177</v>
      </c>
      <c r="AP694" t="s">
        <v>177</v>
      </c>
      <c r="AQ694" t="s">
        <v>177</v>
      </c>
      <c r="AR694" t="s">
        <v>177</v>
      </c>
      <c r="AS694">
        <v>0.62</v>
      </c>
      <c r="AT694">
        <v>0.76</v>
      </c>
      <c r="AU694">
        <v>0</v>
      </c>
      <c r="AV694">
        <v>1</v>
      </c>
      <c r="AW694">
        <v>0.36</v>
      </c>
      <c r="AX694">
        <v>0.37</v>
      </c>
      <c r="AY694">
        <v>0.57999999999999996</v>
      </c>
      <c r="AZ694">
        <v>0.55000000000000004</v>
      </c>
      <c r="BA694">
        <v>0</v>
      </c>
      <c r="BB694">
        <v>1.19</v>
      </c>
      <c r="BC694">
        <v>2.3199999999999998</v>
      </c>
      <c r="BD694">
        <v>0</v>
      </c>
      <c r="BE694" s="1">
        <v>22689.83</v>
      </c>
      <c r="BF694" s="1">
        <v>5371.27</v>
      </c>
      <c r="BG694" s="1">
        <v>77137.39</v>
      </c>
      <c r="BH694" s="1">
        <v>90574.75</v>
      </c>
      <c r="BI694" s="1">
        <v>20200.5</v>
      </c>
      <c r="BJ694">
        <v>0</v>
      </c>
      <c r="BK694">
        <v>1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45.866999999999997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76.444000000000003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 s="2">
        <v>3500000</v>
      </c>
      <c r="CM694" s="2">
        <v>398300</v>
      </c>
      <c r="CN694" s="2">
        <v>0</v>
      </c>
      <c r="CO694" s="2">
        <v>42880</v>
      </c>
      <c r="CP694" s="2">
        <v>248700</v>
      </c>
      <c r="CQ694" s="2">
        <v>1507000</v>
      </c>
      <c r="CR694" s="2">
        <v>2721000</v>
      </c>
      <c r="CS694" s="2">
        <v>85500</v>
      </c>
      <c r="CT694" s="2">
        <v>0</v>
      </c>
      <c r="CU694" s="2">
        <v>76680</v>
      </c>
      <c r="CV694" s="2">
        <v>73100</v>
      </c>
      <c r="CW694" s="2">
        <v>0</v>
      </c>
      <c r="CX694" s="2">
        <v>22690</v>
      </c>
      <c r="CY694" s="2">
        <v>57720</v>
      </c>
      <c r="CZ694" s="2">
        <v>77140</v>
      </c>
      <c r="DA694" s="2">
        <v>90580</v>
      </c>
      <c r="DB694" s="2">
        <v>26520</v>
      </c>
      <c r="DC694" s="2">
        <v>0</v>
      </c>
      <c r="DD694">
        <v>141.42099999999999</v>
      </c>
      <c r="DE694">
        <v>141.42099999999999</v>
      </c>
      <c r="DF694">
        <v>0</v>
      </c>
      <c r="DG694">
        <v>0</v>
      </c>
      <c r="DH694">
        <v>141.42099999999999</v>
      </c>
      <c r="DI694">
        <v>141.42099999999999</v>
      </c>
      <c r="DJ694">
        <v>141.42099999999999</v>
      </c>
      <c r="DK694">
        <v>15.702</v>
      </c>
      <c r="DL694">
        <v>0</v>
      </c>
      <c r="DM694">
        <v>141.42099999999999</v>
      </c>
      <c r="DN694">
        <v>141.42099999999999</v>
      </c>
      <c r="DO694">
        <v>0</v>
      </c>
      <c r="DP694">
        <v>0</v>
      </c>
      <c r="DQ694">
        <v>141.42099999999999</v>
      </c>
      <c r="DR694">
        <v>141.42099999999999</v>
      </c>
      <c r="DS694">
        <v>141.42099999999999</v>
      </c>
      <c r="DT694">
        <v>19.131</v>
      </c>
      <c r="DU694">
        <v>0</v>
      </c>
      <c r="DV694">
        <v>0.82</v>
      </c>
      <c r="DW694">
        <v>1</v>
      </c>
      <c r="DX694">
        <v>1</v>
      </c>
      <c r="DY694">
        <v>1</v>
      </c>
      <c r="DZ694">
        <v>1</v>
      </c>
      <c r="EA694">
        <v>1</v>
      </c>
      <c r="EB694">
        <v>1</v>
      </c>
      <c r="EC694">
        <v>1</v>
      </c>
      <c r="ED694">
        <v>1</v>
      </c>
      <c r="EE694">
        <v>0.114</v>
      </c>
      <c r="EF694">
        <v>0</v>
      </c>
      <c r="EG694">
        <v>1.2E-2</v>
      </c>
      <c r="EH694">
        <v>7.0999999999999994E-2</v>
      </c>
      <c r="EI694">
        <v>0.43</v>
      </c>
      <c r="EJ694">
        <v>0.77800000000000002</v>
      </c>
      <c r="EK694">
        <v>2.4E-2</v>
      </c>
      <c r="EL694">
        <v>0</v>
      </c>
      <c r="EM694">
        <v>0.95299999999999996</v>
      </c>
      <c r="EN694">
        <v>0</v>
      </c>
      <c r="EO694">
        <v>0.29599999999999999</v>
      </c>
      <c r="EP694">
        <v>0.753</v>
      </c>
      <c r="EQ694">
        <v>1.006</v>
      </c>
      <c r="ER694">
        <v>1.181</v>
      </c>
      <c r="ES694">
        <v>0.34599999999999997</v>
      </c>
      <c r="ET694">
        <v>0</v>
      </c>
      <c r="FC694" s="2">
        <v>3500000</v>
      </c>
      <c r="FD694" s="2">
        <v>398300</v>
      </c>
      <c r="FE694" s="2">
        <v>0</v>
      </c>
      <c r="FF694" s="2">
        <v>42880</v>
      </c>
      <c r="FG694" s="2">
        <v>248700</v>
      </c>
      <c r="FH694" s="2">
        <v>1507000</v>
      </c>
      <c r="FI694" s="2">
        <v>2721000</v>
      </c>
      <c r="FJ694" s="2">
        <v>85500</v>
      </c>
      <c r="FK694" s="2">
        <v>0</v>
      </c>
      <c r="FL694" s="2">
        <v>76680</v>
      </c>
      <c r="FM694" s="2">
        <v>73100</v>
      </c>
      <c r="FN694" s="2">
        <v>0</v>
      </c>
      <c r="FO694" s="2">
        <v>22690</v>
      </c>
      <c r="FP694" s="2">
        <v>57720</v>
      </c>
      <c r="FQ694" s="2">
        <v>77140</v>
      </c>
      <c r="FR694" s="2">
        <v>90580</v>
      </c>
      <c r="FS694" s="2">
        <v>26520</v>
      </c>
      <c r="FT694" s="2">
        <v>0</v>
      </c>
    </row>
    <row r="695" spans="1:176" x14ac:dyDescent="0.2">
      <c r="A695">
        <v>0</v>
      </c>
      <c r="B695" t="s">
        <v>176</v>
      </c>
      <c r="C695" t="s">
        <v>285</v>
      </c>
      <c r="D695" t="s">
        <v>261</v>
      </c>
      <c r="E695" t="s">
        <v>193</v>
      </c>
      <c r="F695" s="3">
        <v>1.5006944444444443</v>
      </c>
      <c r="G695">
        <v>1</v>
      </c>
      <c r="H695">
        <v>789.55200000000002</v>
      </c>
      <c r="I695" t="s">
        <v>286</v>
      </c>
      <c r="J695" s="10">
        <v>15.888999999999999</v>
      </c>
      <c r="K695" t="e">
        <f t="shared" si="27"/>
        <v>#NAME?</v>
      </c>
      <c r="L695">
        <v>0.313</v>
      </c>
      <c r="M695">
        <v>0.06</v>
      </c>
      <c r="N695">
        <v>0.04</v>
      </c>
      <c r="O695">
        <v>0.22600000000000001</v>
      </c>
      <c r="P695">
        <v>0.81100000000000005</v>
      </c>
      <c r="Q695">
        <v>0.39200000000000002</v>
      </c>
      <c r="R695">
        <v>0.59</v>
      </c>
      <c r="S695">
        <v>0.621</v>
      </c>
      <c r="T695">
        <v>0.52</v>
      </c>
      <c r="U695">
        <v>0.376</v>
      </c>
      <c r="V695">
        <v>0.35499999999999998</v>
      </c>
      <c r="W695">
        <v>0.70099999999999996</v>
      </c>
      <c r="X695">
        <v>1.496</v>
      </c>
      <c r="Y695">
        <v>0.84699999999999998</v>
      </c>
      <c r="Z695">
        <v>1.6930000000000001</v>
      </c>
      <c r="AA695">
        <v>1.7529999999999999</v>
      </c>
      <c r="AB695">
        <v>0.48699999999999999</v>
      </c>
      <c r="AC695">
        <v>0.379</v>
      </c>
      <c r="AD695">
        <v>0</v>
      </c>
      <c r="AE695">
        <v>0.45900000000000002</v>
      </c>
      <c r="AF695">
        <v>0.79100000000000004</v>
      </c>
      <c r="AG695">
        <v>0.53600000000000003</v>
      </c>
      <c r="AH695">
        <v>0.81200000000000006</v>
      </c>
      <c r="AI695">
        <v>0.69599999999999995</v>
      </c>
      <c r="AJ695" t="s">
        <v>182</v>
      </c>
      <c r="AK695" t="s">
        <v>182</v>
      </c>
      <c r="AL695" t="s">
        <v>177</v>
      </c>
      <c r="AM695" t="s">
        <v>177</v>
      </c>
      <c r="AN695" t="s">
        <v>178</v>
      </c>
      <c r="AO695" t="s">
        <v>178</v>
      </c>
      <c r="AP695" t="s">
        <v>182</v>
      </c>
      <c r="AQ695" t="s">
        <v>177</v>
      </c>
      <c r="AR695" t="s">
        <v>177</v>
      </c>
      <c r="AS695">
        <v>0.87</v>
      </c>
      <c r="AT695">
        <v>0.97</v>
      </c>
      <c r="AU695">
        <v>0.55000000000000004</v>
      </c>
      <c r="AV695">
        <v>0.76</v>
      </c>
      <c r="AW695">
        <v>0.77</v>
      </c>
      <c r="AX695">
        <v>0.92</v>
      </c>
      <c r="AY695">
        <v>0.56000000000000005</v>
      </c>
      <c r="AZ695">
        <v>0.64700000000000002</v>
      </c>
      <c r="BA695">
        <v>0.85</v>
      </c>
      <c r="BB695">
        <v>1.88</v>
      </c>
      <c r="BC695">
        <v>2.59</v>
      </c>
      <c r="BD695" s="1">
        <v>52772.73</v>
      </c>
      <c r="BE695" s="1">
        <v>61790.13</v>
      </c>
      <c r="BF695">
        <v>5.71</v>
      </c>
      <c r="BG695" s="1">
        <v>291738.32</v>
      </c>
      <c r="BH695">
        <v>9.8699999999999992</v>
      </c>
      <c r="BI695" s="1">
        <v>294291.25</v>
      </c>
      <c r="BJ695" s="1">
        <v>4899.71</v>
      </c>
      <c r="BK695">
        <v>1</v>
      </c>
      <c r="BL695">
        <v>1</v>
      </c>
      <c r="BM695">
        <v>0</v>
      </c>
      <c r="BN695">
        <v>0</v>
      </c>
      <c r="BO695">
        <v>1</v>
      </c>
      <c r="BP695">
        <v>1</v>
      </c>
      <c r="BQ695">
        <v>1</v>
      </c>
      <c r="BR695">
        <v>0</v>
      </c>
      <c r="BS695">
        <v>0</v>
      </c>
      <c r="BT695">
        <v>48.322000000000003</v>
      </c>
      <c r="BU695">
        <v>20.54</v>
      </c>
      <c r="BV695">
        <v>0</v>
      </c>
      <c r="BW695">
        <v>0</v>
      </c>
      <c r="BX695">
        <v>25.696000000000002</v>
      </c>
      <c r="BY695">
        <v>22.032</v>
      </c>
      <c r="BZ695">
        <v>30.951000000000001</v>
      </c>
      <c r="CA695">
        <v>0</v>
      </c>
      <c r="CB695">
        <v>0</v>
      </c>
      <c r="CC695">
        <v>80.536000000000001</v>
      </c>
      <c r="CD695">
        <v>41.081000000000003</v>
      </c>
      <c r="CE695">
        <v>0</v>
      </c>
      <c r="CF695">
        <v>0</v>
      </c>
      <c r="CG695">
        <v>51.392000000000003</v>
      </c>
      <c r="CH695">
        <v>55.08</v>
      </c>
      <c r="CI695">
        <v>61.901000000000003</v>
      </c>
      <c r="CJ695">
        <v>0</v>
      </c>
      <c r="CK695">
        <v>0</v>
      </c>
      <c r="CL695" s="2">
        <v>13800000</v>
      </c>
      <c r="CM695" s="2">
        <v>4318000</v>
      </c>
      <c r="CN695" s="2">
        <v>827400</v>
      </c>
      <c r="CO695" s="2">
        <v>556900</v>
      </c>
      <c r="CP695" s="2">
        <v>3123000</v>
      </c>
      <c r="CQ695" s="2">
        <v>11190000</v>
      </c>
      <c r="CR695" s="2">
        <v>5411000</v>
      </c>
      <c r="CS695" s="2">
        <v>8151000</v>
      </c>
      <c r="CT695" s="2">
        <v>8573000</v>
      </c>
      <c r="CU695" s="2">
        <v>173900</v>
      </c>
      <c r="CV695" s="2">
        <v>90320</v>
      </c>
      <c r="CW695" s="2">
        <v>65290</v>
      </c>
      <c r="CX695" s="2">
        <v>61790</v>
      </c>
      <c r="CY695" s="2">
        <v>121800</v>
      </c>
      <c r="CZ695" s="2">
        <v>260100</v>
      </c>
      <c r="DA695" s="2">
        <v>147300</v>
      </c>
      <c r="DB695" s="2">
        <v>294300</v>
      </c>
      <c r="DC695" s="2">
        <v>304800</v>
      </c>
      <c r="DD695">
        <v>112.883</v>
      </c>
      <c r="DE695">
        <v>136.23400000000001</v>
      </c>
      <c r="DF695">
        <v>3.431</v>
      </c>
      <c r="DG695">
        <v>0</v>
      </c>
      <c r="DH695">
        <v>77.424000000000007</v>
      </c>
      <c r="DI695">
        <v>23.666</v>
      </c>
      <c r="DJ695">
        <v>139.16999999999999</v>
      </c>
      <c r="DK695">
        <v>53.664000000000001</v>
      </c>
      <c r="DL695">
        <v>139.99700000000001</v>
      </c>
      <c r="DM695">
        <v>67.744</v>
      </c>
      <c r="DN695">
        <v>91.6</v>
      </c>
      <c r="DO695">
        <v>14.994999999999999</v>
      </c>
      <c r="DP695">
        <v>0</v>
      </c>
      <c r="DQ695">
        <v>41.423999999999999</v>
      </c>
      <c r="DR695">
        <v>47.1</v>
      </c>
      <c r="DS695">
        <v>103.78</v>
      </c>
      <c r="DT695">
        <v>31.050999999999998</v>
      </c>
      <c r="DU695">
        <v>126.863</v>
      </c>
      <c r="DV695">
        <v>0.82</v>
      </c>
      <c r="DW695">
        <v>0.8</v>
      </c>
      <c r="DX695">
        <v>1</v>
      </c>
      <c r="DY695">
        <v>1</v>
      </c>
      <c r="DZ695">
        <v>1</v>
      </c>
      <c r="EA695">
        <v>0.89</v>
      </c>
      <c r="EB695">
        <v>1</v>
      </c>
      <c r="EC695">
        <v>1</v>
      </c>
      <c r="ED695">
        <v>1</v>
      </c>
      <c r="EE695">
        <v>0.313</v>
      </c>
      <c r="EF695">
        <v>0.06</v>
      </c>
      <c r="EG695">
        <v>0.04</v>
      </c>
      <c r="EH695">
        <v>0.22600000000000001</v>
      </c>
      <c r="EI695">
        <v>0.81100000000000005</v>
      </c>
      <c r="EJ695">
        <v>0.39200000000000002</v>
      </c>
      <c r="EK695">
        <v>0.59</v>
      </c>
      <c r="EL695">
        <v>0.621</v>
      </c>
      <c r="EM695">
        <v>0.52</v>
      </c>
      <c r="EN695">
        <v>0.376</v>
      </c>
      <c r="EO695">
        <v>0.35499999999999998</v>
      </c>
      <c r="EP695">
        <v>0.70099999999999996</v>
      </c>
      <c r="EQ695">
        <v>1.496</v>
      </c>
      <c r="ER695">
        <v>0.84699999999999998</v>
      </c>
      <c r="ES695">
        <v>1.6930000000000001</v>
      </c>
      <c r="ET695">
        <v>1.7529999999999999</v>
      </c>
      <c r="FC695" s="2">
        <v>13800000</v>
      </c>
      <c r="FD695" s="2">
        <v>4318000</v>
      </c>
      <c r="FE695" s="2">
        <v>827400</v>
      </c>
      <c r="FF695" s="2">
        <v>556900</v>
      </c>
      <c r="FG695" s="2">
        <v>3123000</v>
      </c>
      <c r="FH695" s="2">
        <v>11190000</v>
      </c>
      <c r="FI695" s="2">
        <v>5411000</v>
      </c>
      <c r="FJ695" s="2">
        <v>8151000</v>
      </c>
      <c r="FK695" s="2">
        <v>8573000</v>
      </c>
      <c r="FL695" s="2">
        <v>173900</v>
      </c>
      <c r="FM695" s="2">
        <v>90320</v>
      </c>
      <c r="FN695" s="2">
        <v>65290</v>
      </c>
      <c r="FO695" s="2">
        <v>61790</v>
      </c>
      <c r="FP695" s="2">
        <v>121800</v>
      </c>
      <c r="FQ695" s="2">
        <v>260100</v>
      </c>
      <c r="FR695" s="2">
        <v>147300</v>
      </c>
      <c r="FS695" s="2">
        <v>294300</v>
      </c>
      <c r="FT695" s="2">
        <v>304800</v>
      </c>
    </row>
    <row r="696" spans="1:176" x14ac:dyDescent="0.2">
      <c r="A696">
        <v>0</v>
      </c>
      <c r="B696" t="s">
        <v>176</v>
      </c>
      <c r="C696" t="s">
        <v>285</v>
      </c>
      <c r="D696" t="s">
        <v>261</v>
      </c>
      <c r="E696" t="s">
        <v>193</v>
      </c>
      <c r="F696" s="3">
        <v>1.5006944444444443</v>
      </c>
      <c r="G696">
        <v>1</v>
      </c>
      <c r="H696">
        <v>789.55200000000002</v>
      </c>
      <c r="I696" t="s">
        <v>286</v>
      </c>
      <c r="J696" s="10">
        <v>16.853000000000002</v>
      </c>
      <c r="K696" t="e">
        <f t="shared" si="27"/>
        <v>#NAME?</v>
      </c>
      <c r="L696">
        <v>0.95699999999999996</v>
      </c>
      <c r="M696">
        <v>0.13100000000000001</v>
      </c>
      <c r="N696">
        <v>8.8999999999999996E-2</v>
      </c>
      <c r="O696">
        <v>0.70099999999999996</v>
      </c>
      <c r="P696">
        <v>1.048</v>
      </c>
      <c r="Q696">
        <v>0.53500000000000003</v>
      </c>
      <c r="R696">
        <v>0.63900000000000001</v>
      </c>
      <c r="S696">
        <v>0.68500000000000005</v>
      </c>
      <c r="T696">
        <v>0.60499999999999998</v>
      </c>
      <c r="U696">
        <v>0.56699999999999995</v>
      </c>
      <c r="V696">
        <v>0.35299999999999998</v>
      </c>
      <c r="W696">
        <v>0.71899999999999997</v>
      </c>
      <c r="X696">
        <v>0.99299999999999999</v>
      </c>
      <c r="Y696">
        <v>0.69699999999999995</v>
      </c>
      <c r="Z696">
        <v>1.369</v>
      </c>
      <c r="AA696">
        <v>1.41</v>
      </c>
      <c r="AB696">
        <v>0.878</v>
      </c>
      <c r="AC696">
        <v>0.32400000000000001</v>
      </c>
      <c r="AD696">
        <v>0</v>
      </c>
      <c r="AE696">
        <v>0.73899999999999999</v>
      </c>
      <c r="AF696">
        <v>0.98699999999999999</v>
      </c>
      <c r="AG696">
        <v>0.56599999999999995</v>
      </c>
      <c r="AH696">
        <v>0.998</v>
      </c>
      <c r="AI696">
        <v>0.67700000000000005</v>
      </c>
      <c r="AJ696" t="s">
        <v>177</v>
      </c>
      <c r="AK696" t="s">
        <v>178</v>
      </c>
      <c r="AL696" t="s">
        <v>177</v>
      </c>
      <c r="AM696" t="s">
        <v>177</v>
      </c>
      <c r="AN696" t="s">
        <v>178</v>
      </c>
      <c r="AO696" t="s">
        <v>177</v>
      </c>
      <c r="AP696" t="s">
        <v>177</v>
      </c>
      <c r="AQ696" t="s">
        <v>177</v>
      </c>
      <c r="AR696" t="s">
        <v>177</v>
      </c>
      <c r="AS696">
        <v>0.83499999999999996</v>
      </c>
      <c r="AT696">
        <v>0.85</v>
      </c>
      <c r="AU696">
        <v>0</v>
      </c>
      <c r="AV696">
        <v>0.92</v>
      </c>
      <c r="AW696">
        <v>0.71</v>
      </c>
      <c r="AX696">
        <v>0.36599999999999999</v>
      </c>
      <c r="AY696">
        <v>0.39</v>
      </c>
      <c r="AZ696">
        <v>0.78</v>
      </c>
      <c r="BA696">
        <v>0.91200000000000003</v>
      </c>
      <c r="BB696">
        <v>1.3169999999999999</v>
      </c>
      <c r="BC696">
        <v>1</v>
      </c>
      <c r="BD696" s="1">
        <v>119183.22</v>
      </c>
      <c r="BE696" s="1">
        <v>152782.24</v>
      </c>
      <c r="BF696">
        <v>743</v>
      </c>
      <c r="BG696">
        <v>9.6649999999999991</v>
      </c>
      <c r="BH696">
        <v>269.13</v>
      </c>
      <c r="BI696" s="1">
        <v>287894.09999999998</v>
      </c>
      <c r="BJ696" s="1">
        <v>296487.63</v>
      </c>
      <c r="BK696">
        <v>0</v>
      </c>
      <c r="BL696">
        <v>1</v>
      </c>
      <c r="BM696">
        <v>0</v>
      </c>
      <c r="BN696">
        <v>0</v>
      </c>
      <c r="BO696">
        <v>1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28.212</v>
      </c>
      <c r="BV696">
        <v>0</v>
      </c>
      <c r="BW696">
        <v>0</v>
      </c>
      <c r="BX696">
        <v>25.318999999999999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70.53</v>
      </c>
      <c r="CE696">
        <v>0</v>
      </c>
      <c r="CF696">
        <v>0</v>
      </c>
      <c r="CG696">
        <v>63.296999999999997</v>
      </c>
      <c r="CH696">
        <v>0</v>
      </c>
      <c r="CI696">
        <v>0</v>
      </c>
      <c r="CJ696">
        <v>0</v>
      </c>
      <c r="CK696">
        <v>0</v>
      </c>
      <c r="CL696" s="2">
        <v>12890000</v>
      </c>
      <c r="CM696" s="2">
        <v>12340000</v>
      </c>
      <c r="CN696" s="2">
        <v>1691000</v>
      </c>
      <c r="CO696" s="2">
        <v>1145000</v>
      </c>
      <c r="CP696" s="2">
        <v>9032000</v>
      </c>
      <c r="CQ696" s="2">
        <v>13510000</v>
      </c>
      <c r="CR696" s="2">
        <v>6902000</v>
      </c>
      <c r="CS696" s="2">
        <v>8243000</v>
      </c>
      <c r="CT696" s="2">
        <v>8833000</v>
      </c>
      <c r="CU696" s="2">
        <v>210300</v>
      </c>
      <c r="CV696" s="2">
        <v>127200</v>
      </c>
      <c r="CW696" s="2">
        <v>119200</v>
      </c>
      <c r="CX696" s="2">
        <v>74290</v>
      </c>
      <c r="CY696" s="2">
        <v>151100</v>
      </c>
      <c r="CZ696" s="2">
        <v>208900</v>
      </c>
      <c r="DA696" s="2">
        <v>146500</v>
      </c>
      <c r="DB696" s="2">
        <v>287900</v>
      </c>
      <c r="DC696" s="2">
        <v>296500</v>
      </c>
      <c r="DD696">
        <v>94.853999999999999</v>
      </c>
      <c r="DE696">
        <v>134.154</v>
      </c>
      <c r="DF696">
        <v>116.218</v>
      </c>
      <c r="DG696">
        <v>0</v>
      </c>
      <c r="DH696">
        <v>101.06399999999999</v>
      </c>
      <c r="DI696">
        <v>111.111</v>
      </c>
      <c r="DJ696">
        <v>138.08699999999999</v>
      </c>
      <c r="DK696">
        <v>9.4160000000000004</v>
      </c>
      <c r="DL696">
        <v>140.24600000000001</v>
      </c>
      <c r="DM696">
        <v>2.52</v>
      </c>
      <c r="DN696">
        <v>35.649000000000001</v>
      </c>
      <c r="DO696">
        <v>71.260000000000005</v>
      </c>
      <c r="DP696">
        <v>0</v>
      </c>
      <c r="DQ696">
        <v>9.0180000000000007</v>
      </c>
      <c r="DR696">
        <v>105.639</v>
      </c>
      <c r="DS696">
        <v>103.60899999999999</v>
      </c>
      <c r="DT696">
        <v>51.521999999999998</v>
      </c>
      <c r="DU696">
        <v>123.968</v>
      </c>
      <c r="DV696">
        <v>1</v>
      </c>
      <c r="DW696">
        <v>0.66</v>
      </c>
      <c r="DX696">
        <v>1</v>
      </c>
      <c r="DY696">
        <v>0.97</v>
      </c>
      <c r="DZ696">
        <v>1</v>
      </c>
      <c r="EA696">
        <v>1</v>
      </c>
      <c r="EB696">
        <v>1</v>
      </c>
      <c r="EC696">
        <v>1</v>
      </c>
      <c r="ED696">
        <v>1</v>
      </c>
      <c r="EE696">
        <v>0.95699999999999996</v>
      </c>
      <c r="EF696">
        <v>0.13100000000000001</v>
      </c>
      <c r="EG696">
        <v>8.8999999999999996E-2</v>
      </c>
      <c r="EH696">
        <v>0.70099999999999996</v>
      </c>
      <c r="EI696">
        <v>1.048</v>
      </c>
      <c r="EJ696">
        <v>0.53500000000000003</v>
      </c>
      <c r="EK696">
        <v>0.63900000000000001</v>
      </c>
      <c r="EL696">
        <v>0.68500000000000005</v>
      </c>
      <c r="EM696">
        <v>0.60499999999999998</v>
      </c>
      <c r="EN696">
        <v>0.56699999999999995</v>
      </c>
      <c r="EO696">
        <v>0.35299999999999998</v>
      </c>
      <c r="EP696">
        <v>0.71899999999999997</v>
      </c>
      <c r="EQ696">
        <v>0.99299999999999999</v>
      </c>
      <c r="ER696">
        <v>0.69699999999999995</v>
      </c>
      <c r="ES696">
        <v>1.369</v>
      </c>
      <c r="ET696">
        <v>1.41</v>
      </c>
      <c r="FC696" s="2">
        <v>12890000</v>
      </c>
      <c r="FD696" s="2">
        <v>12340000</v>
      </c>
      <c r="FE696" s="2">
        <v>1691000</v>
      </c>
      <c r="FF696" s="2">
        <v>1145000</v>
      </c>
      <c r="FG696" s="2">
        <v>9032000</v>
      </c>
      <c r="FH696" s="2">
        <v>13510000</v>
      </c>
      <c r="FI696" s="2">
        <v>6902000</v>
      </c>
      <c r="FJ696" s="2">
        <v>8243000</v>
      </c>
      <c r="FK696" s="2">
        <v>8833000</v>
      </c>
      <c r="FL696" s="2">
        <v>210300</v>
      </c>
      <c r="FM696" s="2">
        <v>127200</v>
      </c>
      <c r="FN696" s="2">
        <v>119200</v>
      </c>
      <c r="FO696" s="2">
        <v>74290</v>
      </c>
      <c r="FP696" s="2">
        <v>151100</v>
      </c>
      <c r="FQ696" s="2">
        <v>208900</v>
      </c>
      <c r="FR696" s="2">
        <v>146500</v>
      </c>
      <c r="FS696" s="2">
        <v>287900</v>
      </c>
      <c r="FT696" s="2">
        <v>296500</v>
      </c>
    </row>
    <row r="697" spans="1:176" x14ac:dyDescent="0.2">
      <c r="A697">
        <v>0</v>
      </c>
      <c r="B697" t="s">
        <v>176</v>
      </c>
      <c r="C697" t="s">
        <v>285</v>
      </c>
      <c r="D697" t="s">
        <v>261</v>
      </c>
      <c r="E697" t="s">
        <v>193</v>
      </c>
      <c r="F697" s="3">
        <v>1.5006944444444443</v>
      </c>
      <c r="G697">
        <v>1</v>
      </c>
      <c r="H697">
        <v>789.55200000000002</v>
      </c>
      <c r="I697" t="s">
        <v>286</v>
      </c>
      <c r="J697" s="10">
        <v>17.896000000000001</v>
      </c>
      <c r="K697" t="e">
        <f t="shared" si="27"/>
        <v>#NAME?</v>
      </c>
      <c r="L697">
        <v>0.79500000000000004</v>
      </c>
      <c r="M697">
        <v>8.0000000000000002E-3</v>
      </c>
      <c r="N697">
        <v>0</v>
      </c>
      <c r="O697">
        <v>0.56899999999999995</v>
      </c>
      <c r="P697">
        <v>0.98899999999999999</v>
      </c>
      <c r="Q697">
        <v>0.52</v>
      </c>
      <c r="R697">
        <v>5.0000000000000001E-3</v>
      </c>
      <c r="S697">
        <v>0</v>
      </c>
      <c r="T697">
        <v>0.48299999999999998</v>
      </c>
      <c r="U697">
        <v>0.14399999999999999</v>
      </c>
      <c r="V697">
        <v>0</v>
      </c>
      <c r="W697">
        <v>0.41099999999999998</v>
      </c>
      <c r="X697">
        <v>0.49399999999999999</v>
      </c>
      <c r="Y697">
        <v>0.42199999999999999</v>
      </c>
      <c r="Z697">
        <v>5.3999999999999999E-2</v>
      </c>
      <c r="AA697">
        <v>0</v>
      </c>
      <c r="AB697">
        <v>0.88500000000000001</v>
      </c>
      <c r="AC697">
        <v>0.42399999999999999</v>
      </c>
      <c r="AD697">
        <v>0</v>
      </c>
      <c r="AE697">
        <v>0.745</v>
      </c>
      <c r="AF697">
        <v>0.995</v>
      </c>
      <c r="AG697">
        <v>0.71</v>
      </c>
      <c r="AH697">
        <v>0.42399999999999999</v>
      </c>
      <c r="AI697">
        <v>0.42099999999999999</v>
      </c>
      <c r="AJ697" t="s">
        <v>182</v>
      </c>
      <c r="AK697" t="s">
        <v>182</v>
      </c>
      <c r="AL697" t="s">
        <v>177</v>
      </c>
      <c r="AM697" t="s">
        <v>177</v>
      </c>
      <c r="AN697" t="s">
        <v>177</v>
      </c>
      <c r="AO697" t="s">
        <v>182</v>
      </c>
      <c r="AP697" t="s">
        <v>182</v>
      </c>
      <c r="AQ697" t="s">
        <v>177</v>
      </c>
      <c r="AR697" t="s">
        <v>177</v>
      </c>
      <c r="AS697">
        <v>0.81</v>
      </c>
      <c r="AT697">
        <v>0.56999999999999995</v>
      </c>
      <c r="AU697">
        <v>0</v>
      </c>
      <c r="AV697">
        <v>0</v>
      </c>
      <c r="AW697">
        <v>0.68300000000000005</v>
      </c>
      <c r="AX697">
        <v>0.92</v>
      </c>
      <c r="AY697">
        <v>0.94</v>
      </c>
      <c r="AZ697">
        <v>0.98</v>
      </c>
      <c r="BA697">
        <v>0</v>
      </c>
      <c r="BB697">
        <v>100.67</v>
      </c>
      <c r="BC697">
        <v>269.95999999999998</v>
      </c>
      <c r="BD697" s="1">
        <v>50589.04</v>
      </c>
      <c r="BE697">
        <v>0</v>
      </c>
      <c r="BF697" s="1">
        <v>144848.53</v>
      </c>
      <c r="BG697" s="1">
        <v>6540.11</v>
      </c>
      <c r="BH697">
        <v>1.21</v>
      </c>
      <c r="BI697" s="1">
        <v>11435.45</v>
      </c>
      <c r="BJ697">
        <v>0</v>
      </c>
      <c r="BK697">
        <v>1</v>
      </c>
      <c r="BL697">
        <v>1</v>
      </c>
      <c r="BM697">
        <v>0</v>
      </c>
      <c r="BN697">
        <v>0</v>
      </c>
      <c r="BO697">
        <v>0</v>
      </c>
      <c r="BP697">
        <v>1</v>
      </c>
      <c r="BQ697">
        <v>1</v>
      </c>
      <c r="BR697">
        <v>0</v>
      </c>
      <c r="BS697">
        <v>0</v>
      </c>
      <c r="BT697">
        <v>47.712000000000003</v>
      </c>
      <c r="BU697">
        <v>38.119</v>
      </c>
      <c r="BV697">
        <v>0</v>
      </c>
      <c r="BW697">
        <v>0</v>
      </c>
      <c r="BX697">
        <v>0</v>
      </c>
      <c r="BY697">
        <v>43.701000000000001</v>
      </c>
      <c r="BZ697">
        <v>36.914000000000001</v>
      </c>
      <c r="CA697">
        <v>0</v>
      </c>
      <c r="CB697">
        <v>0</v>
      </c>
      <c r="CC697">
        <v>79.521000000000001</v>
      </c>
      <c r="CD697">
        <v>76.238</v>
      </c>
      <c r="CE697">
        <v>0</v>
      </c>
      <c r="CF697">
        <v>0</v>
      </c>
      <c r="CG697">
        <v>0</v>
      </c>
      <c r="CH697">
        <v>72.834999999999994</v>
      </c>
      <c r="CI697">
        <v>73.828000000000003</v>
      </c>
      <c r="CJ697">
        <v>0</v>
      </c>
      <c r="CK697">
        <v>0</v>
      </c>
      <c r="CL697" s="2">
        <v>10050000</v>
      </c>
      <c r="CM697" s="2">
        <v>7989000</v>
      </c>
      <c r="CN697" s="2">
        <v>82000</v>
      </c>
      <c r="CO697" s="2">
        <v>0</v>
      </c>
      <c r="CP697" s="2">
        <v>5724000</v>
      </c>
      <c r="CQ697" s="2">
        <v>9941000</v>
      </c>
      <c r="CR697" s="2">
        <v>5233000</v>
      </c>
      <c r="CS697" s="2">
        <v>54960</v>
      </c>
      <c r="CT697" s="2">
        <v>0</v>
      </c>
      <c r="CU697" s="2">
        <v>352100</v>
      </c>
      <c r="CV697" s="2">
        <v>170000</v>
      </c>
      <c r="CW697" s="2">
        <v>50590</v>
      </c>
      <c r="CX697" s="2">
        <v>0</v>
      </c>
      <c r="CY697" s="2">
        <v>144800</v>
      </c>
      <c r="CZ697" s="2">
        <v>173900</v>
      </c>
      <c r="DA697" s="2">
        <v>148500</v>
      </c>
      <c r="DB697" s="2">
        <v>19060</v>
      </c>
      <c r="DC697" s="2">
        <v>0</v>
      </c>
      <c r="DD697">
        <v>140.71799999999999</v>
      </c>
      <c r="DE697">
        <v>141.42099999999999</v>
      </c>
      <c r="DF697">
        <v>141.42099999999999</v>
      </c>
      <c r="DG697">
        <v>0</v>
      </c>
      <c r="DH697">
        <v>138.113</v>
      </c>
      <c r="DI697">
        <v>140.38399999999999</v>
      </c>
      <c r="DJ697">
        <v>141.42099999999999</v>
      </c>
      <c r="DK697">
        <v>29.434000000000001</v>
      </c>
      <c r="DL697">
        <v>0</v>
      </c>
      <c r="DM697">
        <v>131.31100000000001</v>
      </c>
      <c r="DN697">
        <v>141.42099999999999</v>
      </c>
      <c r="DO697">
        <v>141.42099999999999</v>
      </c>
      <c r="DP697">
        <v>0</v>
      </c>
      <c r="DQ697">
        <v>99.382000000000005</v>
      </c>
      <c r="DR697">
        <v>119.70399999999999</v>
      </c>
      <c r="DS697">
        <v>141.42099999999999</v>
      </c>
      <c r="DT697">
        <v>107.55</v>
      </c>
      <c r="DU697">
        <v>0</v>
      </c>
      <c r="DV697">
        <v>1</v>
      </c>
      <c r="DW697">
        <v>0.83</v>
      </c>
      <c r="DX697">
        <v>1</v>
      </c>
      <c r="DY697">
        <v>1</v>
      </c>
      <c r="DZ697">
        <v>1</v>
      </c>
      <c r="EA697">
        <v>0.6</v>
      </c>
      <c r="EB697">
        <v>0.82</v>
      </c>
      <c r="EC697">
        <v>0.57999999999999996</v>
      </c>
      <c r="ED697">
        <v>1</v>
      </c>
      <c r="EE697">
        <v>0.79500000000000004</v>
      </c>
      <c r="EF697">
        <v>8.0000000000000002E-3</v>
      </c>
      <c r="EG697">
        <v>0</v>
      </c>
      <c r="EH697">
        <v>0.56899999999999995</v>
      </c>
      <c r="EI697">
        <v>0.98899999999999999</v>
      </c>
      <c r="EJ697">
        <v>0.52</v>
      </c>
      <c r="EK697">
        <v>5.0000000000000001E-3</v>
      </c>
      <c r="EL697">
        <v>0</v>
      </c>
      <c r="EM697">
        <v>0.48299999999999998</v>
      </c>
      <c r="EN697">
        <v>0.14399999999999999</v>
      </c>
      <c r="EO697">
        <v>0</v>
      </c>
      <c r="EP697">
        <v>0.41099999999999998</v>
      </c>
      <c r="EQ697">
        <v>0.49399999999999999</v>
      </c>
      <c r="ER697">
        <v>0.42199999999999999</v>
      </c>
      <c r="ES697">
        <v>5.3999999999999999E-2</v>
      </c>
      <c r="ET697">
        <v>0</v>
      </c>
      <c r="FC697" s="2">
        <v>10050000</v>
      </c>
      <c r="FD697" s="2">
        <v>7989000</v>
      </c>
      <c r="FE697" s="2">
        <v>82000</v>
      </c>
      <c r="FF697" s="2">
        <v>0</v>
      </c>
      <c r="FG697" s="2">
        <v>5724000</v>
      </c>
      <c r="FH697" s="2">
        <v>9941000</v>
      </c>
      <c r="FI697" s="2">
        <v>5233000</v>
      </c>
      <c r="FJ697" s="2">
        <v>54960</v>
      </c>
      <c r="FK697" s="2">
        <v>0</v>
      </c>
      <c r="FL697" s="2">
        <v>352100</v>
      </c>
      <c r="FM697" s="2">
        <v>170000</v>
      </c>
      <c r="FN697" s="2">
        <v>50590</v>
      </c>
      <c r="FO697" s="2">
        <v>0</v>
      </c>
      <c r="FP697" s="2">
        <v>144800</v>
      </c>
      <c r="FQ697" s="2">
        <v>173900</v>
      </c>
      <c r="FR697" s="2">
        <v>148500</v>
      </c>
      <c r="FS697" s="2">
        <v>19060</v>
      </c>
      <c r="FT697" s="2">
        <v>0</v>
      </c>
    </row>
    <row r="698" spans="1:176" x14ac:dyDescent="0.2">
      <c r="A698">
        <v>0</v>
      </c>
      <c r="B698" t="s">
        <v>176</v>
      </c>
      <c r="C698" t="s">
        <v>285</v>
      </c>
      <c r="D698" t="s">
        <v>261</v>
      </c>
      <c r="E698" t="s">
        <v>193</v>
      </c>
      <c r="F698" s="3">
        <v>1.5006944444444443</v>
      </c>
      <c r="G698">
        <v>1</v>
      </c>
      <c r="H698">
        <v>789.55200000000002</v>
      </c>
      <c r="I698" t="s">
        <v>286</v>
      </c>
      <c r="J698" s="10">
        <v>19.221</v>
      </c>
      <c r="K698" t="e">
        <f t="shared" si="27"/>
        <v>#NAME?</v>
      </c>
      <c r="L698">
        <v>0.54700000000000004</v>
      </c>
      <c r="M698">
        <v>0.23599999999999999</v>
      </c>
      <c r="N698">
        <v>6.0000000000000001E-3</v>
      </c>
      <c r="O698">
        <v>0.61</v>
      </c>
      <c r="P698">
        <v>0.92600000000000005</v>
      </c>
      <c r="Q698">
        <v>0.92400000000000004</v>
      </c>
      <c r="R698">
        <v>4.2000000000000003E-2</v>
      </c>
      <c r="S698">
        <v>1E-3</v>
      </c>
      <c r="T698">
        <v>0.51800000000000002</v>
      </c>
      <c r="U698">
        <v>8.3000000000000004E-2</v>
      </c>
      <c r="V698">
        <v>8.0000000000000002E-3</v>
      </c>
      <c r="W698">
        <v>0.53500000000000003</v>
      </c>
      <c r="X698">
        <v>0.32300000000000001</v>
      </c>
      <c r="Y698">
        <v>0.63100000000000001</v>
      </c>
      <c r="Z698">
        <v>2.4E-2</v>
      </c>
      <c r="AA698">
        <v>2E-3</v>
      </c>
      <c r="AB698">
        <v>0.17499999999999999</v>
      </c>
      <c r="AC698">
        <v>6.3E-2</v>
      </c>
      <c r="AD698">
        <v>0</v>
      </c>
      <c r="AE698">
        <v>0.222</v>
      </c>
      <c r="AF698">
        <v>0.52200000000000002</v>
      </c>
      <c r="AG698">
        <v>0.51700000000000002</v>
      </c>
      <c r="AH698">
        <v>3.5000000000000003E-2</v>
      </c>
      <c r="AI698">
        <v>0</v>
      </c>
      <c r="AJ698" t="s">
        <v>182</v>
      </c>
      <c r="AK698" t="s">
        <v>182</v>
      </c>
      <c r="AL698" t="s">
        <v>182</v>
      </c>
      <c r="AM698" t="s">
        <v>177</v>
      </c>
      <c r="AN698" t="s">
        <v>182</v>
      </c>
      <c r="AO698" t="s">
        <v>182</v>
      </c>
      <c r="AP698" t="s">
        <v>182</v>
      </c>
      <c r="AQ698" t="s">
        <v>177</v>
      </c>
      <c r="AR698" t="s">
        <v>177</v>
      </c>
      <c r="AS698">
        <v>0.99</v>
      </c>
      <c r="AT698">
        <v>0.99</v>
      </c>
      <c r="AU698">
        <v>0.95</v>
      </c>
      <c r="AV698">
        <v>0.72</v>
      </c>
      <c r="AW698">
        <v>0.97</v>
      </c>
      <c r="AX698">
        <v>0.95</v>
      </c>
      <c r="AY698">
        <v>0.98</v>
      </c>
      <c r="AZ698">
        <v>0.93</v>
      </c>
      <c r="BA698">
        <v>0.84</v>
      </c>
      <c r="BB698">
        <v>31.8</v>
      </c>
      <c r="BC698">
        <v>19.25</v>
      </c>
      <c r="BD698" s="1">
        <v>439761.16</v>
      </c>
      <c r="BE698" s="1">
        <v>40846.06</v>
      </c>
      <c r="BF698">
        <v>26.09</v>
      </c>
      <c r="BG698" s="1">
        <v>20136.650000000001</v>
      </c>
      <c r="BH698">
        <v>125.99</v>
      </c>
      <c r="BI698" s="1">
        <v>128178.06</v>
      </c>
      <c r="BJ698" s="1">
        <v>31870.880000000001</v>
      </c>
      <c r="BK698">
        <v>2</v>
      </c>
      <c r="BL698">
        <v>2</v>
      </c>
      <c r="BM698">
        <v>1</v>
      </c>
      <c r="BN698">
        <v>0</v>
      </c>
      <c r="BO698">
        <v>2</v>
      </c>
      <c r="BP698">
        <v>2</v>
      </c>
      <c r="BQ698">
        <v>1</v>
      </c>
      <c r="BR698">
        <v>0</v>
      </c>
      <c r="BS698">
        <v>0</v>
      </c>
      <c r="BT698">
        <v>74.649000000000001</v>
      </c>
      <c r="BU698">
        <v>64.343999999999994</v>
      </c>
      <c r="BV698">
        <v>55.362000000000002</v>
      </c>
      <c r="BW698">
        <v>0</v>
      </c>
      <c r="BX698">
        <v>72.742999999999995</v>
      </c>
      <c r="BY698">
        <v>64.98</v>
      </c>
      <c r="BZ698">
        <v>64.207999999999998</v>
      </c>
      <c r="CA698">
        <v>0</v>
      </c>
      <c r="CB698">
        <v>0</v>
      </c>
      <c r="CC698">
        <v>93.311999999999998</v>
      </c>
      <c r="CD698">
        <v>91.92</v>
      </c>
      <c r="CE698">
        <v>79.088999999999999</v>
      </c>
      <c r="CF698">
        <v>0</v>
      </c>
      <c r="CG698">
        <v>90.927999999999997</v>
      </c>
      <c r="CH698">
        <v>92.828999999999994</v>
      </c>
      <c r="CI698">
        <v>91.724999999999994</v>
      </c>
      <c r="CJ698">
        <v>0</v>
      </c>
      <c r="CK698">
        <v>0</v>
      </c>
      <c r="CL698" s="2">
        <v>59340000</v>
      </c>
      <c r="CM698" s="2">
        <v>32430000</v>
      </c>
      <c r="CN698" s="2">
        <v>13990000</v>
      </c>
      <c r="CO698" s="2">
        <v>371600</v>
      </c>
      <c r="CP698" s="2">
        <v>36200000</v>
      </c>
      <c r="CQ698" s="2">
        <v>54960000</v>
      </c>
      <c r="CR698" s="2">
        <v>54820000</v>
      </c>
      <c r="CS698" s="2">
        <v>2479000</v>
      </c>
      <c r="CT698" s="2">
        <v>87000</v>
      </c>
      <c r="CU698" s="2">
        <v>5270000</v>
      </c>
      <c r="CV698" s="2">
        <v>2729000</v>
      </c>
      <c r="CW698" s="2">
        <v>439800</v>
      </c>
      <c r="CX698" s="2">
        <v>40850</v>
      </c>
      <c r="CY698" s="2">
        <v>2818000</v>
      </c>
      <c r="CZ698" s="2">
        <v>1702000</v>
      </c>
      <c r="DA698" s="2">
        <v>3328000</v>
      </c>
      <c r="DB698" s="2">
        <v>128200</v>
      </c>
      <c r="DC698" s="2">
        <v>9953</v>
      </c>
      <c r="DD698">
        <v>26.024000000000001</v>
      </c>
      <c r="DE698">
        <v>56.04</v>
      </c>
      <c r="DF698">
        <v>118.416</v>
      </c>
      <c r="DG698">
        <v>0</v>
      </c>
      <c r="DH698">
        <v>56.652000000000001</v>
      </c>
      <c r="DI698">
        <v>129.40899999999999</v>
      </c>
      <c r="DJ698">
        <v>135.03100000000001</v>
      </c>
      <c r="DK698">
        <v>74.117999999999995</v>
      </c>
      <c r="DL698">
        <v>0</v>
      </c>
      <c r="DM698">
        <v>87.695999999999998</v>
      </c>
      <c r="DN698">
        <v>98.674000000000007</v>
      </c>
      <c r="DO698">
        <v>75.436000000000007</v>
      </c>
      <c r="DP698">
        <v>0</v>
      </c>
      <c r="DQ698">
        <v>97.138999999999996</v>
      </c>
      <c r="DR698">
        <v>127.363</v>
      </c>
      <c r="DS698">
        <v>132.822</v>
      </c>
      <c r="DT698">
        <v>52.029000000000003</v>
      </c>
      <c r="DU698">
        <v>0</v>
      </c>
      <c r="DV698">
        <v>0.83</v>
      </c>
      <c r="DW698">
        <v>0.9</v>
      </c>
      <c r="DX698">
        <v>1</v>
      </c>
      <c r="DY698">
        <v>1</v>
      </c>
      <c r="DZ698">
        <v>1</v>
      </c>
      <c r="EA698">
        <v>1</v>
      </c>
      <c r="EB698">
        <v>1</v>
      </c>
      <c r="EC698">
        <v>1</v>
      </c>
      <c r="ED698">
        <v>0.92</v>
      </c>
      <c r="EE698">
        <v>0.54700000000000004</v>
      </c>
      <c r="EF698">
        <v>0.23599999999999999</v>
      </c>
      <c r="EG698">
        <v>6.0000000000000001E-3</v>
      </c>
      <c r="EH698">
        <v>0.61</v>
      </c>
      <c r="EI698">
        <v>0.92600000000000005</v>
      </c>
      <c r="EJ698">
        <v>0.92400000000000004</v>
      </c>
      <c r="EK698">
        <v>4.2000000000000003E-2</v>
      </c>
      <c r="EL698">
        <v>1E-3</v>
      </c>
      <c r="EM698">
        <v>0.51800000000000002</v>
      </c>
      <c r="EN698">
        <v>8.3000000000000004E-2</v>
      </c>
      <c r="EO698">
        <v>8.0000000000000002E-3</v>
      </c>
      <c r="EP698">
        <v>0.53500000000000003</v>
      </c>
      <c r="EQ698">
        <v>0.32300000000000001</v>
      </c>
      <c r="ER698">
        <v>0.63100000000000001</v>
      </c>
      <c r="ES698">
        <v>2.4E-2</v>
      </c>
      <c r="ET698">
        <v>2E-3</v>
      </c>
      <c r="FC698" s="2">
        <v>59340000</v>
      </c>
      <c r="FD698" s="2">
        <v>32430000</v>
      </c>
      <c r="FE698" s="2">
        <v>13990000</v>
      </c>
      <c r="FF698" s="2">
        <v>371600</v>
      </c>
      <c r="FG698" s="2">
        <v>36200000</v>
      </c>
      <c r="FH698" s="2">
        <v>54960000</v>
      </c>
      <c r="FI698" s="2">
        <v>54820000</v>
      </c>
      <c r="FJ698" s="2">
        <v>2479000</v>
      </c>
      <c r="FK698" s="2">
        <v>87000</v>
      </c>
      <c r="FL698" s="2">
        <v>5270000</v>
      </c>
      <c r="FM698" s="2">
        <v>2729000</v>
      </c>
      <c r="FN698" s="2">
        <v>439800</v>
      </c>
      <c r="FO698" s="2">
        <v>40850</v>
      </c>
      <c r="FP698" s="2">
        <v>2818000</v>
      </c>
      <c r="FQ698" s="2">
        <v>1702000</v>
      </c>
      <c r="FR698" s="2">
        <v>3328000</v>
      </c>
      <c r="FS698" s="2">
        <v>128200</v>
      </c>
      <c r="FT698" s="2">
        <v>9953</v>
      </c>
    </row>
    <row r="699" spans="1:176" x14ac:dyDescent="0.2">
      <c r="A699">
        <v>0</v>
      </c>
      <c r="B699" t="s">
        <v>176</v>
      </c>
      <c r="C699" t="s">
        <v>1547</v>
      </c>
      <c r="D699" t="s">
        <v>261</v>
      </c>
      <c r="E699" t="s">
        <v>1503</v>
      </c>
      <c r="F699" s="3">
        <v>1.5840277777777778</v>
      </c>
      <c r="G699">
        <v>1</v>
      </c>
      <c r="H699">
        <v>817.58330000000001</v>
      </c>
      <c r="I699" t="s">
        <v>1548</v>
      </c>
      <c r="J699" s="10">
        <v>18.794</v>
      </c>
      <c r="K699" t="e">
        <f>+Na</f>
        <v>#NAME?</v>
      </c>
      <c r="L699">
        <v>0.55600000000000005</v>
      </c>
      <c r="M699">
        <v>0</v>
      </c>
      <c r="N699">
        <v>0</v>
      </c>
      <c r="O699">
        <v>0.56100000000000005</v>
      </c>
      <c r="P699">
        <v>0.54</v>
      </c>
      <c r="Q699">
        <v>0.115</v>
      </c>
      <c r="R699">
        <v>4.0000000000000001E-3</v>
      </c>
      <c r="S699">
        <v>0</v>
      </c>
      <c r="T699">
        <v>0.47599999999999998</v>
      </c>
      <c r="U699">
        <v>0</v>
      </c>
      <c r="V699">
        <v>0</v>
      </c>
      <c r="W699">
        <v>0.39900000000000002</v>
      </c>
      <c r="X699">
        <v>0.44900000000000001</v>
      </c>
      <c r="Y699">
        <v>0.19400000000000001</v>
      </c>
      <c r="Z699">
        <v>1.6E-2</v>
      </c>
      <c r="AA699">
        <v>0</v>
      </c>
      <c r="AB699">
        <v>0.73299999999999998</v>
      </c>
      <c r="AC699">
        <v>0</v>
      </c>
      <c r="AD699">
        <v>0</v>
      </c>
      <c r="AE699">
        <v>0.73799999999999999</v>
      </c>
      <c r="AF699">
        <v>0.73499999999999999</v>
      </c>
      <c r="AG699">
        <v>0</v>
      </c>
      <c r="AH699">
        <v>0.41499999999999998</v>
      </c>
      <c r="AI699">
        <v>0</v>
      </c>
      <c r="AJ699" t="s">
        <v>177</v>
      </c>
      <c r="AK699" t="s">
        <v>177</v>
      </c>
      <c r="AL699" t="s">
        <v>177</v>
      </c>
      <c r="AM699" t="s">
        <v>177</v>
      </c>
      <c r="AN699" t="s">
        <v>177</v>
      </c>
      <c r="AO699" t="s">
        <v>177</v>
      </c>
      <c r="AP699" t="s">
        <v>178</v>
      </c>
      <c r="AQ699" t="s">
        <v>177</v>
      </c>
      <c r="AR699" t="s">
        <v>177</v>
      </c>
      <c r="AS699">
        <v>0.94</v>
      </c>
      <c r="AT699">
        <v>0.8</v>
      </c>
      <c r="AU699">
        <v>0</v>
      </c>
      <c r="AV699">
        <v>0</v>
      </c>
      <c r="AW699">
        <v>0.84</v>
      </c>
      <c r="AX699">
        <v>0.82</v>
      </c>
      <c r="AY699">
        <v>0.93</v>
      </c>
      <c r="AZ699">
        <v>1</v>
      </c>
      <c r="BA699">
        <v>0</v>
      </c>
      <c r="BB699">
        <v>9.74</v>
      </c>
      <c r="BC699">
        <v>13.92</v>
      </c>
      <c r="BD699">
        <v>0</v>
      </c>
      <c r="BE699">
        <v>0</v>
      </c>
      <c r="BF699" s="1">
        <v>1620973.43</v>
      </c>
      <c r="BG699" s="1">
        <v>2077167.25</v>
      </c>
      <c r="BH699" s="1">
        <v>888236.87</v>
      </c>
      <c r="BI699" s="1">
        <v>65752.42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1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12.949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61.661000000000001</v>
      </c>
      <c r="CJ699">
        <v>0</v>
      </c>
      <c r="CK699">
        <v>0</v>
      </c>
      <c r="CL699" s="2">
        <v>34450000</v>
      </c>
      <c r="CM699" s="2">
        <v>19150000</v>
      </c>
      <c r="CN699" s="2">
        <v>0</v>
      </c>
      <c r="CO699" s="2">
        <v>0</v>
      </c>
      <c r="CP699" s="2">
        <v>19340000</v>
      </c>
      <c r="CQ699" s="2">
        <v>18600000</v>
      </c>
      <c r="CR699" s="2">
        <v>3959000</v>
      </c>
      <c r="CS699" s="2">
        <v>130200</v>
      </c>
      <c r="CT699" s="2">
        <v>0</v>
      </c>
      <c r="CU699" s="2">
        <v>4059000</v>
      </c>
      <c r="CV699" s="2">
        <v>1932000</v>
      </c>
      <c r="CW699" s="2">
        <v>0</v>
      </c>
      <c r="CX699" s="2">
        <v>0</v>
      </c>
      <c r="CY699" s="2">
        <v>1621000</v>
      </c>
      <c r="CZ699" s="2">
        <v>1821000</v>
      </c>
      <c r="DA699" s="2">
        <v>787800</v>
      </c>
      <c r="DB699" s="2">
        <v>65750</v>
      </c>
      <c r="DC699" s="2">
        <v>0</v>
      </c>
      <c r="DD699">
        <v>137.56399999999999</v>
      </c>
      <c r="DE699">
        <v>132.55799999999999</v>
      </c>
      <c r="DF699">
        <v>0</v>
      </c>
      <c r="DG699">
        <v>0</v>
      </c>
      <c r="DH699">
        <v>131.696</v>
      </c>
      <c r="DI699">
        <v>119.91500000000001</v>
      </c>
      <c r="DJ699">
        <v>0</v>
      </c>
      <c r="DK699">
        <v>0</v>
      </c>
      <c r="DL699">
        <v>0</v>
      </c>
      <c r="DM699">
        <v>128.18700000000001</v>
      </c>
      <c r="DN699">
        <v>99.659000000000006</v>
      </c>
      <c r="DO699">
        <v>0</v>
      </c>
      <c r="DP699">
        <v>0</v>
      </c>
      <c r="DQ699">
        <v>84.369</v>
      </c>
      <c r="DR699">
        <v>63.843000000000004</v>
      </c>
      <c r="DS699">
        <v>0</v>
      </c>
      <c r="DT699">
        <v>0</v>
      </c>
      <c r="DU699">
        <v>0</v>
      </c>
      <c r="DV699">
        <v>0.94</v>
      </c>
      <c r="DW699">
        <v>0.84</v>
      </c>
      <c r="DX699">
        <v>0</v>
      </c>
      <c r="DY699">
        <v>0</v>
      </c>
      <c r="DZ699">
        <v>1</v>
      </c>
      <c r="EA699">
        <v>0.74</v>
      </c>
      <c r="EB699">
        <v>0.94</v>
      </c>
      <c r="EC699">
        <v>1</v>
      </c>
      <c r="ED699">
        <v>0</v>
      </c>
      <c r="EE699">
        <v>0.55600000000000005</v>
      </c>
      <c r="EF699">
        <v>0</v>
      </c>
      <c r="EG699">
        <v>0</v>
      </c>
      <c r="EH699">
        <v>0.56100000000000005</v>
      </c>
      <c r="EI699">
        <v>0.54</v>
      </c>
      <c r="EJ699">
        <v>0.115</v>
      </c>
      <c r="EK699">
        <v>4.0000000000000001E-3</v>
      </c>
      <c r="EL699">
        <v>0</v>
      </c>
      <c r="EM699">
        <v>0.47599999999999998</v>
      </c>
      <c r="EN699">
        <v>0</v>
      </c>
      <c r="EO699">
        <v>0</v>
      </c>
      <c r="EP699">
        <v>0.39900000000000002</v>
      </c>
      <c r="EQ699">
        <v>0.44900000000000001</v>
      </c>
      <c r="ER699">
        <v>0.19400000000000001</v>
      </c>
      <c r="ES699">
        <v>1.6E-2</v>
      </c>
      <c r="ET699">
        <v>0</v>
      </c>
      <c r="FC699" s="2">
        <v>34450000</v>
      </c>
      <c r="FD699" s="2">
        <v>19150000</v>
      </c>
      <c r="FE699" s="2">
        <v>0</v>
      </c>
      <c r="FF699" s="2">
        <v>0</v>
      </c>
      <c r="FG699" s="2">
        <v>19340000</v>
      </c>
      <c r="FH699" s="2">
        <v>18600000</v>
      </c>
      <c r="FI699" s="2">
        <v>3959000</v>
      </c>
      <c r="FJ699" s="2">
        <v>130200</v>
      </c>
      <c r="FK699" s="2">
        <v>0</v>
      </c>
      <c r="FL699" s="2">
        <v>4059000</v>
      </c>
      <c r="FM699" s="2">
        <v>1932000</v>
      </c>
      <c r="FN699" s="2">
        <v>0</v>
      </c>
      <c r="FO699" s="2">
        <v>0</v>
      </c>
      <c r="FP699" s="2">
        <v>1621000</v>
      </c>
      <c r="FQ699" s="2">
        <v>1821000</v>
      </c>
      <c r="FR699" s="2">
        <v>787800</v>
      </c>
      <c r="FS699" s="2">
        <v>65750</v>
      </c>
      <c r="FT699" s="2">
        <v>0</v>
      </c>
    </row>
    <row r="700" spans="1:176" x14ac:dyDescent="0.2">
      <c r="A700">
        <v>0</v>
      </c>
      <c r="B700" t="s">
        <v>179</v>
      </c>
      <c r="C700" t="s">
        <v>569</v>
      </c>
      <c r="D700" t="s">
        <v>261</v>
      </c>
      <c r="E700" t="s">
        <v>288</v>
      </c>
      <c r="F700" s="3">
        <v>1.5854166666666665</v>
      </c>
      <c r="G700">
        <v>1</v>
      </c>
      <c r="H700">
        <v>813.55200000000002</v>
      </c>
      <c r="I700" t="s">
        <v>570</v>
      </c>
      <c r="J700" s="10">
        <v>0.70499999999999996</v>
      </c>
      <c r="K700" t="e">
        <f t="shared" ref="K700:K705" si="28">-H</f>
        <v>#NAME?</v>
      </c>
      <c r="L700">
        <v>2.91</v>
      </c>
      <c r="M700">
        <v>0.14899999999999999</v>
      </c>
      <c r="N700">
        <v>8.1000000000000003E-2</v>
      </c>
      <c r="O700">
        <v>1.5289999999999999</v>
      </c>
      <c r="P700">
        <v>2.1480000000000001</v>
      </c>
      <c r="Q700">
        <v>1.304</v>
      </c>
      <c r="R700">
        <v>0.375</v>
      </c>
      <c r="S700">
        <v>0</v>
      </c>
      <c r="T700">
        <v>1.081</v>
      </c>
      <c r="U700">
        <v>0.251</v>
      </c>
      <c r="V700">
        <v>0.13800000000000001</v>
      </c>
      <c r="W700">
        <v>1.2689999999999999</v>
      </c>
      <c r="X700">
        <v>1.113</v>
      </c>
      <c r="Y700">
        <v>0.51400000000000001</v>
      </c>
      <c r="Z700">
        <v>0.50700000000000001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 t="s">
        <v>177</v>
      </c>
      <c r="AK700" t="s">
        <v>178</v>
      </c>
      <c r="AL700" t="s">
        <v>177</v>
      </c>
      <c r="AM700" t="s">
        <v>177</v>
      </c>
      <c r="AN700" t="s">
        <v>177</v>
      </c>
      <c r="AO700" t="s">
        <v>177</v>
      </c>
      <c r="AP700" t="s">
        <v>177</v>
      </c>
      <c r="AQ700" t="s">
        <v>177</v>
      </c>
      <c r="AR700" t="s">
        <v>177</v>
      </c>
      <c r="AS700">
        <v>1</v>
      </c>
      <c r="AT700">
        <v>0.7</v>
      </c>
      <c r="AU700">
        <v>0.99</v>
      </c>
      <c r="AV700">
        <v>1</v>
      </c>
      <c r="AW700">
        <v>0.97</v>
      </c>
      <c r="AX700">
        <v>0.81</v>
      </c>
      <c r="AY700">
        <v>0.99</v>
      </c>
      <c r="AZ700">
        <v>0.99</v>
      </c>
      <c r="BA700">
        <v>0.98</v>
      </c>
      <c r="BB700">
        <v>3.1</v>
      </c>
      <c r="BC700" s="1">
        <v>1123984.3600000001</v>
      </c>
      <c r="BD700" s="1">
        <v>261242.44</v>
      </c>
      <c r="BE700" s="1">
        <v>186083.61</v>
      </c>
      <c r="BF700" s="1">
        <v>1400994.45</v>
      </c>
      <c r="BG700" s="1">
        <v>1200488.18</v>
      </c>
      <c r="BH700">
        <v>1.94</v>
      </c>
      <c r="BI700" s="1">
        <v>609353.11</v>
      </c>
      <c r="BJ700">
        <v>199.57</v>
      </c>
      <c r="BK700">
        <v>0</v>
      </c>
      <c r="BL700">
        <v>1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25.082999999999998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62.707999999999998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 s="2">
        <v>3515000</v>
      </c>
      <c r="CM700" s="2">
        <v>10230000</v>
      </c>
      <c r="CN700" s="2">
        <v>525200</v>
      </c>
      <c r="CO700" s="2">
        <v>285700</v>
      </c>
      <c r="CP700" s="2">
        <v>5375000</v>
      </c>
      <c r="CQ700" s="2">
        <v>7549000</v>
      </c>
      <c r="CR700" s="2">
        <v>4582000</v>
      </c>
      <c r="CS700" s="2">
        <v>1319000</v>
      </c>
      <c r="CT700" s="2">
        <v>246.3</v>
      </c>
      <c r="CU700" s="2">
        <v>1040000</v>
      </c>
      <c r="CV700" s="2">
        <v>1124000</v>
      </c>
      <c r="CW700" s="2">
        <v>261200</v>
      </c>
      <c r="CX700" s="2">
        <v>143000</v>
      </c>
      <c r="CY700" s="2">
        <v>1319000</v>
      </c>
      <c r="CZ700" s="2">
        <v>1157000</v>
      </c>
      <c r="DA700" s="2">
        <v>533900</v>
      </c>
      <c r="DB700" s="2">
        <v>526600</v>
      </c>
      <c r="DC700" s="2">
        <v>130.1</v>
      </c>
      <c r="DD700">
        <v>0</v>
      </c>
      <c r="DE700">
        <v>0</v>
      </c>
      <c r="DF700">
        <v>0</v>
      </c>
      <c r="DG700">
        <v>0</v>
      </c>
      <c r="DH700">
        <v>138.11500000000001</v>
      </c>
      <c r="DI700">
        <v>0</v>
      </c>
      <c r="DJ700">
        <v>0</v>
      </c>
      <c r="DK700">
        <v>139.70099999999999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136.27500000000001</v>
      </c>
      <c r="DR700">
        <v>0</v>
      </c>
      <c r="DS700">
        <v>0</v>
      </c>
      <c r="DT700">
        <v>139.30799999999999</v>
      </c>
      <c r="DU700">
        <v>0</v>
      </c>
      <c r="DV700">
        <v>0.81</v>
      </c>
      <c r="DW700">
        <v>1</v>
      </c>
      <c r="DX700">
        <v>1</v>
      </c>
      <c r="DY700">
        <v>0.95</v>
      </c>
      <c r="DZ700">
        <v>0.98</v>
      </c>
      <c r="EA700">
        <v>0.91</v>
      </c>
      <c r="EB700">
        <v>0.69</v>
      </c>
      <c r="EC700">
        <v>0.97</v>
      </c>
      <c r="ED700">
        <v>0.98</v>
      </c>
      <c r="EE700">
        <v>2.91</v>
      </c>
      <c r="EF700">
        <v>0.14899999999999999</v>
      </c>
      <c r="EG700">
        <v>8.1000000000000003E-2</v>
      </c>
      <c r="EH700">
        <v>1.5289999999999999</v>
      </c>
      <c r="EI700">
        <v>2.1480000000000001</v>
      </c>
      <c r="EJ700">
        <v>1.304</v>
      </c>
      <c r="EK700">
        <v>0.375</v>
      </c>
      <c r="EL700">
        <v>0</v>
      </c>
      <c r="EM700">
        <v>1.081</v>
      </c>
      <c r="EN700">
        <v>0.251</v>
      </c>
      <c r="EO700">
        <v>0.13800000000000001</v>
      </c>
      <c r="EP700">
        <v>1.2689999999999999</v>
      </c>
      <c r="EQ700">
        <v>1.113</v>
      </c>
      <c r="ER700">
        <v>0.51400000000000001</v>
      </c>
      <c r="ES700">
        <v>0.50700000000000001</v>
      </c>
      <c r="ET700">
        <v>0</v>
      </c>
      <c r="FC700" s="2">
        <v>3515000</v>
      </c>
      <c r="FD700" s="2">
        <v>10230000</v>
      </c>
      <c r="FE700" s="2">
        <v>525200</v>
      </c>
      <c r="FF700" s="2">
        <v>285700</v>
      </c>
      <c r="FG700" s="2">
        <v>5375000</v>
      </c>
      <c r="FH700" s="2">
        <v>7549000</v>
      </c>
      <c r="FI700" s="2">
        <v>4582000</v>
      </c>
      <c r="FJ700" s="2">
        <v>1319000</v>
      </c>
      <c r="FK700" s="2">
        <v>246.3</v>
      </c>
      <c r="FL700" s="2">
        <v>1040000</v>
      </c>
      <c r="FM700" s="2">
        <v>1124000</v>
      </c>
      <c r="FN700" s="2">
        <v>261200</v>
      </c>
      <c r="FO700" s="2">
        <v>143000</v>
      </c>
      <c r="FP700" s="2">
        <v>1319000</v>
      </c>
      <c r="FQ700" s="2">
        <v>1157000</v>
      </c>
      <c r="FR700" s="2">
        <v>533900</v>
      </c>
      <c r="FS700" s="2">
        <v>526600</v>
      </c>
      <c r="FT700" s="2">
        <v>130.1</v>
      </c>
    </row>
    <row r="701" spans="1:176" x14ac:dyDescent="0.2">
      <c r="A701">
        <v>0</v>
      </c>
      <c r="B701" t="s">
        <v>176</v>
      </c>
      <c r="C701" t="s">
        <v>569</v>
      </c>
      <c r="D701" t="s">
        <v>261</v>
      </c>
      <c r="E701" t="s">
        <v>288</v>
      </c>
      <c r="F701" s="3">
        <v>1.5854166666666665</v>
      </c>
      <c r="G701">
        <v>1</v>
      </c>
      <c r="H701">
        <v>813.55200000000002</v>
      </c>
      <c r="I701" t="s">
        <v>570</v>
      </c>
      <c r="J701" s="10">
        <v>18.190999999999999</v>
      </c>
      <c r="K701" t="e">
        <f t="shared" si="28"/>
        <v>#NAME?</v>
      </c>
      <c r="L701">
        <v>8.1000000000000003E-2</v>
      </c>
      <c r="M701">
        <v>6.0000000000000001E-3</v>
      </c>
      <c r="N701">
        <v>6.0000000000000001E-3</v>
      </c>
      <c r="O701">
        <v>0.46400000000000002</v>
      </c>
      <c r="P701">
        <v>1.1040000000000001</v>
      </c>
      <c r="Q701">
        <v>0.753</v>
      </c>
      <c r="R701">
        <v>6.0000000000000001E-3</v>
      </c>
      <c r="S701">
        <v>4.0000000000000001E-3</v>
      </c>
      <c r="T701">
        <v>8.1000000000000003E-2</v>
      </c>
      <c r="U701">
        <v>1.2999999999999999E-2</v>
      </c>
      <c r="V701">
        <v>3.3000000000000002E-2</v>
      </c>
      <c r="W701">
        <v>0.67500000000000004</v>
      </c>
      <c r="X701">
        <v>0.66700000000000004</v>
      </c>
      <c r="Y701">
        <v>0.88200000000000001</v>
      </c>
      <c r="Z701">
        <v>3.3000000000000002E-2</v>
      </c>
      <c r="AA701">
        <v>1.2E-2</v>
      </c>
      <c r="AB701">
        <v>3.9E-2</v>
      </c>
      <c r="AC701">
        <v>3.3000000000000002E-2</v>
      </c>
      <c r="AD701">
        <v>3.3000000000000002E-2</v>
      </c>
      <c r="AE701">
        <v>0.155</v>
      </c>
      <c r="AF701">
        <v>0.97199999999999998</v>
      </c>
      <c r="AG701">
        <v>0.371</v>
      </c>
      <c r="AH701">
        <v>0</v>
      </c>
      <c r="AI701">
        <v>3.3000000000000002E-2</v>
      </c>
      <c r="AJ701" t="s">
        <v>182</v>
      </c>
      <c r="AK701" t="s">
        <v>182</v>
      </c>
      <c r="AL701" t="s">
        <v>177</v>
      </c>
      <c r="AM701" t="s">
        <v>177</v>
      </c>
      <c r="AN701" t="s">
        <v>182</v>
      </c>
      <c r="AO701" t="s">
        <v>182</v>
      </c>
      <c r="AP701" t="s">
        <v>182</v>
      </c>
      <c r="AQ701" t="s">
        <v>177</v>
      </c>
      <c r="AR701" t="s">
        <v>177</v>
      </c>
      <c r="AS701">
        <v>0.98</v>
      </c>
      <c r="AT701">
        <v>0.68</v>
      </c>
      <c r="AU701">
        <v>0.98</v>
      </c>
      <c r="AV701">
        <v>1</v>
      </c>
      <c r="AW701">
        <v>0.97</v>
      </c>
      <c r="AX701">
        <v>0.94</v>
      </c>
      <c r="AY701">
        <v>0.88</v>
      </c>
      <c r="AZ701">
        <v>0.99</v>
      </c>
      <c r="BA701">
        <v>0.56999999999999995</v>
      </c>
      <c r="BB701">
        <v>43.61</v>
      </c>
      <c r="BC701" s="1">
        <v>79561.56</v>
      </c>
      <c r="BD701" s="1">
        <v>14589.7</v>
      </c>
      <c r="BE701" s="1">
        <v>6676.42</v>
      </c>
      <c r="BF701" s="1">
        <v>419591.79</v>
      </c>
      <c r="BG701">
        <v>6.67</v>
      </c>
      <c r="BH701" s="1">
        <v>526157.84</v>
      </c>
      <c r="BI701" s="1">
        <v>19795.77</v>
      </c>
      <c r="BJ701" s="1">
        <v>6998.3</v>
      </c>
      <c r="BK701">
        <v>2</v>
      </c>
      <c r="BL701">
        <v>1</v>
      </c>
      <c r="BM701">
        <v>0</v>
      </c>
      <c r="BN701">
        <v>0</v>
      </c>
      <c r="BO701">
        <v>1</v>
      </c>
      <c r="BP701">
        <v>2</v>
      </c>
      <c r="BQ701">
        <v>1</v>
      </c>
      <c r="BR701">
        <v>0</v>
      </c>
      <c r="BS701">
        <v>0</v>
      </c>
      <c r="BT701">
        <v>45.637</v>
      </c>
      <c r="BU701">
        <v>42.095999999999997</v>
      </c>
      <c r="BV701">
        <v>0</v>
      </c>
      <c r="BW701">
        <v>0</v>
      </c>
      <c r="BX701">
        <v>53.543999999999997</v>
      </c>
      <c r="BY701">
        <v>45.701000000000001</v>
      </c>
      <c r="BZ701">
        <v>53.106000000000002</v>
      </c>
      <c r="CA701">
        <v>0</v>
      </c>
      <c r="CB701">
        <v>0</v>
      </c>
      <c r="CC701">
        <v>65.195999999999998</v>
      </c>
      <c r="CD701">
        <v>70.161000000000001</v>
      </c>
      <c r="CE701">
        <v>0</v>
      </c>
      <c r="CF701">
        <v>0</v>
      </c>
      <c r="CG701">
        <v>76.492000000000004</v>
      </c>
      <c r="CH701">
        <v>65.287000000000006</v>
      </c>
      <c r="CI701">
        <v>75.866</v>
      </c>
      <c r="CJ701">
        <v>0</v>
      </c>
      <c r="CK701">
        <v>0</v>
      </c>
      <c r="CL701" s="2">
        <v>7951000</v>
      </c>
      <c r="CM701" s="2">
        <v>641700</v>
      </c>
      <c r="CN701" s="2">
        <v>50560</v>
      </c>
      <c r="CO701" s="2">
        <v>44950</v>
      </c>
      <c r="CP701" s="2">
        <v>3691000</v>
      </c>
      <c r="CQ701" s="2">
        <v>8779000</v>
      </c>
      <c r="CR701" s="2">
        <v>5984000</v>
      </c>
      <c r="CS701" s="2">
        <v>45090</v>
      </c>
      <c r="CT701" s="2">
        <v>34260</v>
      </c>
      <c r="CU701" s="2">
        <v>596600</v>
      </c>
      <c r="CV701" s="2">
        <v>48060</v>
      </c>
      <c r="CW701" s="2">
        <v>7901</v>
      </c>
      <c r="CX701" s="2">
        <v>19860</v>
      </c>
      <c r="CY701" s="2">
        <v>402800</v>
      </c>
      <c r="CZ701" s="2">
        <v>398100</v>
      </c>
      <c r="DA701" s="2">
        <v>526200</v>
      </c>
      <c r="DB701" s="2">
        <v>19800</v>
      </c>
      <c r="DC701" s="2">
        <v>6999</v>
      </c>
      <c r="DD701">
        <v>26.396000000000001</v>
      </c>
      <c r="DE701">
        <v>126.16</v>
      </c>
      <c r="DF701">
        <v>68.153000000000006</v>
      </c>
      <c r="DG701">
        <v>73.751999999999995</v>
      </c>
      <c r="DH701">
        <v>119.407</v>
      </c>
      <c r="DI701">
        <v>41.292999999999999</v>
      </c>
      <c r="DJ701">
        <v>140.15799999999999</v>
      </c>
      <c r="DK701">
        <v>0</v>
      </c>
      <c r="DL701">
        <v>49.573</v>
      </c>
      <c r="DM701">
        <v>68.043999999999997</v>
      </c>
      <c r="DN701">
        <v>81.668000000000006</v>
      </c>
      <c r="DO701">
        <v>3.5910000000000002</v>
      </c>
      <c r="DP701">
        <v>119.63</v>
      </c>
      <c r="DQ701">
        <v>79.228999999999999</v>
      </c>
      <c r="DR701">
        <v>4.4359999999999999</v>
      </c>
      <c r="DS701">
        <v>139.435</v>
      </c>
      <c r="DT701">
        <v>0</v>
      </c>
      <c r="DU701">
        <v>71.263000000000005</v>
      </c>
      <c r="DV701">
        <v>0.85</v>
      </c>
      <c r="DW701">
        <v>0.84</v>
      </c>
      <c r="DX701">
        <v>0.68</v>
      </c>
      <c r="DY701">
        <v>1</v>
      </c>
      <c r="DZ701">
        <v>0.79</v>
      </c>
      <c r="EA701">
        <v>0.95</v>
      </c>
      <c r="EB701">
        <v>1</v>
      </c>
      <c r="EC701">
        <v>1</v>
      </c>
      <c r="ED701">
        <v>1</v>
      </c>
      <c r="EE701">
        <v>8.1000000000000003E-2</v>
      </c>
      <c r="EF701">
        <v>6.0000000000000001E-3</v>
      </c>
      <c r="EG701">
        <v>6.0000000000000001E-3</v>
      </c>
      <c r="EH701">
        <v>0.46400000000000002</v>
      </c>
      <c r="EI701">
        <v>1.1040000000000001</v>
      </c>
      <c r="EJ701">
        <v>0.753</v>
      </c>
      <c r="EK701">
        <v>6.0000000000000001E-3</v>
      </c>
      <c r="EL701">
        <v>4.0000000000000001E-3</v>
      </c>
      <c r="EM701">
        <v>8.1000000000000003E-2</v>
      </c>
      <c r="EN701">
        <v>1.2999999999999999E-2</v>
      </c>
      <c r="EO701">
        <v>3.3000000000000002E-2</v>
      </c>
      <c r="EP701">
        <v>0.67500000000000004</v>
      </c>
      <c r="EQ701">
        <v>0.66700000000000004</v>
      </c>
      <c r="ER701">
        <v>0.88200000000000001</v>
      </c>
      <c r="ES701">
        <v>3.3000000000000002E-2</v>
      </c>
      <c r="ET701">
        <v>1.2E-2</v>
      </c>
      <c r="FC701" s="2">
        <v>7951000</v>
      </c>
      <c r="FD701" s="2">
        <v>641700</v>
      </c>
      <c r="FE701" s="2">
        <v>50560</v>
      </c>
      <c r="FF701" s="2">
        <v>44950</v>
      </c>
      <c r="FG701" s="2">
        <v>3691000</v>
      </c>
      <c r="FH701" s="2">
        <v>8779000</v>
      </c>
      <c r="FI701" s="2">
        <v>5984000</v>
      </c>
      <c r="FJ701" s="2">
        <v>45090</v>
      </c>
      <c r="FK701" s="2">
        <v>34260</v>
      </c>
      <c r="FL701" s="2">
        <v>596600</v>
      </c>
      <c r="FM701" s="2">
        <v>48060</v>
      </c>
      <c r="FN701" s="2">
        <v>7901</v>
      </c>
      <c r="FO701" s="2">
        <v>19860</v>
      </c>
      <c r="FP701" s="2">
        <v>402800</v>
      </c>
      <c r="FQ701" s="2">
        <v>398100</v>
      </c>
      <c r="FR701" s="2">
        <v>526200</v>
      </c>
      <c r="FS701" s="2">
        <v>19800</v>
      </c>
      <c r="FT701" s="2">
        <v>6999</v>
      </c>
    </row>
    <row r="702" spans="1:176" x14ac:dyDescent="0.2">
      <c r="A702">
        <v>0</v>
      </c>
      <c r="B702" t="s">
        <v>179</v>
      </c>
      <c r="C702" t="s">
        <v>592</v>
      </c>
      <c r="D702" t="s">
        <v>261</v>
      </c>
      <c r="E702" t="s">
        <v>244</v>
      </c>
      <c r="F702" s="3">
        <v>1.5861111111111112</v>
      </c>
      <c r="G702">
        <v>1</v>
      </c>
      <c r="H702">
        <v>811.53629999999998</v>
      </c>
      <c r="I702" t="s">
        <v>593</v>
      </c>
      <c r="J702" s="10">
        <v>0.69399999999999995</v>
      </c>
      <c r="K702" t="e">
        <f t="shared" si="28"/>
        <v>#NAME?</v>
      </c>
      <c r="L702">
        <v>0.72899999999999998</v>
      </c>
      <c r="M702">
        <v>0.22</v>
      </c>
      <c r="N702">
        <v>0.54600000000000004</v>
      </c>
      <c r="O702">
        <v>0.56100000000000005</v>
      </c>
      <c r="P702">
        <v>0.56799999999999995</v>
      </c>
      <c r="Q702">
        <v>0.90200000000000002</v>
      </c>
      <c r="R702">
        <v>0.46200000000000002</v>
      </c>
      <c r="S702">
        <v>0</v>
      </c>
      <c r="T702">
        <v>0.83899999999999997</v>
      </c>
      <c r="U702">
        <v>0.48799999999999999</v>
      </c>
      <c r="V702">
        <v>1.38</v>
      </c>
      <c r="W702">
        <v>1.7929999999999999</v>
      </c>
      <c r="X702">
        <v>1.32</v>
      </c>
      <c r="Y702">
        <v>1.0569999999999999</v>
      </c>
      <c r="Z702">
        <v>0.82699999999999996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 t="s">
        <v>182</v>
      </c>
      <c r="AK702" t="s">
        <v>177</v>
      </c>
      <c r="AL702" t="s">
        <v>177</v>
      </c>
      <c r="AM702" t="s">
        <v>177</v>
      </c>
      <c r="AN702" t="s">
        <v>182</v>
      </c>
      <c r="AO702" t="s">
        <v>177</v>
      </c>
      <c r="AP702" t="s">
        <v>182</v>
      </c>
      <c r="AQ702" t="s">
        <v>177</v>
      </c>
      <c r="AR702" t="s">
        <v>177</v>
      </c>
      <c r="AS702">
        <v>0.93</v>
      </c>
      <c r="AT702">
        <v>0.81</v>
      </c>
      <c r="AU702">
        <v>0.73</v>
      </c>
      <c r="AV702">
        <v>0.98</v>
      </c>
      <c r="AW702">
        <v>0.97</v>
      </c>
      <c r="AX702">
        <v>0.95</v>
      </c>
      <c r="AY702">
        <v>0.78</v>
      </c>
      <c r="AZ702">
        <v>0.84</v>
      </c>
      <c r="BA702">
        <v>0</v>
      </c>
      <c r="BB702" s="1">
        <v>1391873.15</v>
      </c>
      <c r="BC702" s="1">
        <v>1233695.71</v>
      </c>
      <c r="BD702" s="1">
        <v>759904.01</v>
      </c>
      <c r="BE702" s="1">
        <v>1920701.35</v>
      </c>
      <c r="BF702" s="1">
        <v>2708372.21</v>
      </c>
      <c r="BG702" s="1">
        <v>2019783.86</v>
      </c>
      <c r="BH702" s="1">
        <v>1519555.69</v>
      </c>
      <c r="BI702" s="1">
        <v>1231618.55</v>
      </c>
      <c r="BJ702">
        <v>0</v>
      </c>
      <c r="BK702">
        <v>1</v>
      </c>
      <c r="BL702">
        <v>0</v>
      </c>
      <c r="BM702">
        <v>0</v>
      </c>
      <c r="BN702">
        <v>0</v>
      </c>
      <c r="BO702">
        <v>1</v>
      </c>
      <c r="BP702">
        <v>0</v>
      </c>
      <c r="BQ702">
        <v>1</v>
      </c>
      <c r="BR702">
        <v>0</v>
      </c>
      <c r="BS702">
        <v>0</v>
      </c>
      <c r="BT702">
        <v>50.371000000000002</v>
      </c>
      <c r="BU702">
        <v>0</v>
      </c>
      <c r="BV702">
        <v>0</v>
      </c>
      <c r="BW702">
        <v>0</v>
      </c>
      <c r="BX702">
        <v>77.825999999999993</v>
      </c>
      <c r="BY702">
        <v>0</v>
      </c>
      <c r="BZ702">
        <v>44.404000000000003</v>
      </c>
      <c r="CA702">
        <v>0</v>
      </c>
      <c r="CB702">
        <v>0</v>
      </c>
      <c r="CC702">
        <v>77.494</v>
      </c>
      <c r="CD702">
        <v>0</v>
      </c>
      <c r="CE702">
        <v>0</v>
      </c>
      <c r="CF702">
        <v>0</v>
      </c>
      <c r="CG702">
        <v>81.923000000000002</v>
      </c>
      <c r="CH702">
        <v>0</v>
      </c>
      <c r="CI702">
        <v>74.006</v>
      </c>
      <c r="CJ702">
        <v>0</v>
      </c>
      <c r="CK702">
        <v>0</v>
      </c>
      <c r="CL702" s="2">
        <v>16130000</v>
      </c>
      <c r="CM702" s="2">
        <v>11760000</v>
      </c>
      <c r="CN702" s="2">
        <v>3554000</v>
      </c>
      <c r="CO702" s="2">
        <v>8812000</v>
      </c>
      <c r="CP702" s="2">
        <v>9046000</v>
      </c>
      <c r="CQ702" s="2">
        <v>9164000</v>
      </c>
      <c r="CR702" s="2">
        <v>14540000</v>
      </c>
      <c r="CS702" s="2">
        <v>7445000</v>
      </c>
      <c r="CT702" s="2">
        <v>0</v>
      </c>
      <c r="CU702" s="2">
        <v>1392000</v>
      </c>
      <c r="CV702" s="2">
        <v>1168000</v>
      </c>
      <c r="CW702" s="2">
        <v>679100</v>
      </c>
      <c r="CX702" s="2">
        <v>1921000</v>
      </c>
      <c r="CY702" s="2">
        <v>2496000</v>
      </c>
      <c r="CZ702" s="2">
        <v>1838000</v>
      </c>
      <c r="DA702" s="2">
        <v>1471000</v>
      </c>
      <c r="DB702" s="2">
        <v>1151000</v>
      </c>
      <c r="DC702" s="2">
        <v>0</v>
      </c>
      <c r="DD702">
        <v>0</v>
      </c>
      <c r="DE702">
        <v>0</v>
      </c>
      <c r="DF702">
        <v>0</v>
      </c>
      <c r="DG702">
        <v>0</v>
      </c>
      <c r="DH702">
        <v>141.41399999999999</v>
      </c>
      <c r="DI702">
        <v>0</v>
      </c>
      <c r="DJ702">
        <v>0</v>
      </c>
      <c r="DK702">
        <v>141.11799999999999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141.40700000000001</v>
      </c>
      <c r="DR702">
        <v>0</v>
      </c>
      <c r="DS702">
        <v>0</v>
      </c>
      <c r="DT702">
        <v>140.494</v>
      </c>
      <c r="DU702">
        <v>0</v>
      </c>
      <c r="DV702">
        <v>1</v>
      </c>
      <c r="DW702">
        <v>0.66</v>
      </c>
      <c r="DX702">
        <v>0.88</v>
      </c>
      <c r="DY702">
        <v>1</v>
      </c>
      <c r="DZ702">
        <v>0.9</v>
      </c>
      <c r="EA702">
        <v>0.91</v>
      </c>
      <c r="EB702">
        <v>0.77</v>
      </c>
      <c r="EC702">
        <v>0.79</v>
      </c>
      <c r="ED702">
        <v>0</v>
      </c>
      <c r="EE702">
        <v>0.72899999999999998</v>
      </c>
      <c r="EF702">
        <v>0.22</v>
      </c>
      <c r="EG702">
        <v>0.54600000000000004</v>
      </c>
      <c r="EH702">
        <v>0.56100000000000005</v>
      </c>
      <c r="EI702">
        <v>0.56799999999999995</v>
      </c>
      <c r="EJ702">
        <v>0.90200000000000002</v>
      </c>
      <c r="EK702">
        <v>0.46200000000000002</v>
      </c>
      <c r="EL702">
        <v>0</v>
      </c>
      <c r="EM702">
        <v>0.83899999999999997</v>
      </c>
      <c r="EN702">
        <v>0.48799999999999999</v>
      </c>
      <c r="EO702">
        <v>1.38</v>
      </c>
      <c r="EP702">
        <v>1.7929999999999999</v>
      </c>
      <c r="EQ702">
        <v>1.32</v>
      </c>
      <c r="ER702">
        <v>1.0569999999999999</v>
      </c>
      <c r="ES702">
        <v>0.82699999999999996</v>
      </c>
      <c r="ET702">
        <v>0</v>
      </c>
      <c r="FC702" s="2">
        <v>16130000</v>
      </c>
      <c r="FD702" s="2">
        <v>11760000</v>
      </c>
      <c r="FE702" s="2">
        <v>3554000</v>
      </c>
      <c r="FF702" s="2">
        <v>8812000</v>
      </c>
      <c r="FG702" s="2">
        <v>9046000</v>
      </c>
      <c r="FH702" s="2">
        <v>9164000</v>
      </c>
      <c r="FI702" s="2">
        <v>14540000</v>
      </c>
      <c r="FJ702" s="2">
        <v>7445000</v>
      </c>
      <c r="FK702" s="2">
        <v>0</v>
      </c>
      <c r="FL702" s="2">
        <v>1392000</v>
      </c>
      <c r="FM702" s="2">
        <v>1168000</v>
      </c>
      <c r="FN702" s="2">
        <v>679100</v>
      </c>
      <c r="FO702" s="2">
        <v>1921000</v>
      </c>
      <c r="FP702" s="2">
        <v>2496000</v>
      </c>
      <c r="FQ702" s="2">
        <v>1838000</v>
      </c>
      <c r="FR702" s="2">
        <v>1471000</v>
      </c>
      <c r="FS702" s="2">
        <v>1151000</v>
      </c>
      <c r="FT702" s="2">
        <v>0</v>
      </c>
    </row>
    <row r="703" spans="1:176" x14ac:dyDescent="0.2">
      <c r="A703">
        <v>0</v>
      </c>
      <c r="B703" t="s">
        <v>176</v>
      </c>
      <c r="C703" t="s">
        <v>592</v>
      </c>
      <c r="D703" t="s">
        <v>261</v>
      </c>
      <c r="E703" t="s">
        <v>244</v>
      </c>
      <c r="F703" s="3">
        <v>1.5861111111111112</v>
      </c>
      <c r="G703">
        <v>1</v>
      </c>
      <c r="H703">
        <v>811.53629999999998</v>
      </c>
      <c r="I703" t="s">
        <v>593</v>
      </c>
      <c r="J703" s="10">
        <v>17.414999999999999</v>
      </c>
      <c r="K703" t="e">
        <f t="shared" si="28"/>
        <v>#NAME?</v>
      </c>
      <c r="L703">
        <v>0.53500000000000003</v>
      </c>
      <c r="M703">
        <v>5.0000000000000001E-3</v>
      </c>
      <c r="N703">
        <v>6.0000000000000001E-3</v>
      </c>
      <c r="O703">
        <v>0.55100000000000005</v>
      </c>
      <c r="P703">
        <v>0.45900000000000002</v>
      </c>
      <c r="Q703">
        <v>0.67300000000000004</v>
      </c>
      <c r="R703">
        <v>7.0000000000000001E-3</v>
      </c>
      <c r="S703">
        <v>0.01</v>
      </c>
      <c r="T703">
        <v>0.62</v>
      </c>
      <c r="U703">
        <v>3.4000000000000002E-2</v>
      </c>
      <c r="V703">
        <v>3.5000000000000003E-2</v>
      </c>
      <c r="W703">
        <v>0.60299999999999998</v>
      </c>
      <c r="X703">
        <v>0.58499999999999996</v>
      </c>
      <c r="Y703">
        <v>0.79600000000000004</v>
      </c>
      <c r="Z703">
        <v>0.03</v>
      </c>
      <c r="AA703">
        <v>3.6999999999999998E-2</v>
      </c>
      <c r="AB703">
        <v>0.217</v>
      </c>
      <c r="AC703">
        <v>4.9000000000000002E-2</v>
      </c>
      <c r="AD703">
        <v>0</v>
      </c>
      <c r="AE703">
        <v>0.24399999999999999</v>
      </c>
      <c r="AF703">
        <v>0.18099999999999999</v>
      </c>
      <c r="AG703">
        <v>0</v>
      </c>
      <c r="AH703">
        <v>4.9000000000000002E-2</v>
      </c>
      <c r="AI703">
        <v>0</v>
      </c>
      <c r="AJ703" t="s">
        <v>182</v>
      </c>
      <c r="AK703" t="s">
        <v>178</v>
      </c>
      <c r="AL703" t="s">
        <v>177</v>
      </c>
      <c r="AM703" t="s">
        <v>177</v>
      </c>
      <c r="AN703" t="s">
        <v>178</v>
      </c>
      <c r="AO703" t="s">
        <v>178</v>
      </c>
      <c r="AP703" t="s">
        <v>182</v>
      </c>
      <c r="AQ703" t="s">
        <v>177</v>
      </c>
      <c r="AR703" t="s">
        <v>177</v>
      </c>
      <c r="AS703">
        <v>0.97</v>
      </c>
      <c r="AT703">
        <v>0.97</v>
      </c>
      <c r="AU703">
        <v>0.93</v>
      </c>
      <c r="AV703">
        <v>0.95</v>
      </c>
      <c r="AW703">
        <v>0.91</v>
      </c>
      <c r="AX703">
        <v>0.93</v>
      </c>
      <c r="AY703">
        <v>0.94</v>
      </c>
      <c r="AZ703">
        <v>0.98</v>
      </c>
      <c r="BA703">
        <v>0.23</v>
      </c>
      <c r="BB703" s="1">
        <v>741919.94</v>
      </c>
      <c r="BC703" s="1">
        <v>459842.8</v>
      </c>
      <c r="BD703" s="1">
        <v>25499.17</v>
      </c>
      <c r="BE703" s="1">
        <v>26268.33</v>
      </c>
      <c r="BF703">
        <v>13.95</v>
      </c>
      <c r="BG703" s="1">
        <v>456879.64</v>
      </c>
      <c r="BH703">
        <v>18.63</v>
      </c>
      <c r="BI703" s="1">
        <v>28717.54</v>
      </c>
      <c r="BJ703" s="1">
        <v>27295.72</v>
      </c>
      <c r="BK703">
        <v>2</v>
      </c>
      <c r="BL703">
        <v>1</v>
      </c>
      <c r="BM703">
        <v>0</v>
      </c>
      <c r="BN703">
        <v>0</v>
      </c>
      <c r="BO703">
        <v>1</v>
      </c>
      <c r="BP703">
        <v>1</v>
      </c>
      <c r="BQ703">
        <v>1</v>
      </c>
      <c r="BR703">
        <v>0</v>
      </c>
      <c r="BS703">
        <v>0</v>
      </c>
      <c r="BT703">
        <v>49.688000000000002</v>
      </c>
      <c r="BU703">
        <v>41.334000000000003</v>
      </c>
      <c r="BV703">
        <v>0</v>
      </c>
      <c r="BW703">
        <v>0</v>
      </c>
      <c r="BX703">
        <v>20.475000000000001</v>
      </c>
      <c r="BY703">
        <v>31.100999999999999</v>
      </c>
      <c r="BZ703">
        <v>49.151000000000003</v>
      </c>
      <c r="CA703">
        <v>0</v>
      </c>
      <c r="CB703">
        <v>0</v>
      </c>
      <c r="CC703">
        <v>82.813999999999993</v>
      </c>
      <c r="CD703">
        <v>82.668999999999997</v>
      </c>
      <c r="CE703">
        <v>0</v>
      </c>
      <c r="CF703">
        <v>0</v>
      </c>
      <c r="CG703">
        <v>51.188000000000002</v>
      </c>
      <c r="CH703">
        <v>77.753</v>
      </c>
      <c r="CI703">
        <v>75.617000000000004</v>
      </c>
      <c r="CJ703">
        <v>0</v>
      </c>
      <c r="CK703">
        <v>0</v>
      </c>
      <c r="CL703" s="2">
        <v>11120000</v>
      </c>
      <c r="CM703" s="2">
        <v>5946000</v>
      </c>
      <c r="CN703" s="2">
        <v>60760</v>
      </c>
      <c r="CO703" s="2">
        <v>61520</v>
      </c>
      <c r="CP703" s="2">
        <v>6134000</v>
      </c>
      <c r="CQ703" s="2">
        <v>5106000</v>
      </c>
      <c r="CR703" s="2">
        <v>7487000</v>
      </c>
      <c r="CS703" s="2">
        <v>76200</v>
      </c>
      <c r="CT703" s="2">
        <v>112900</v>
      </c>
      <c r="CU703" s="2">
        <v>741900</v>
      </c>
      <c r="CV703" s="2">
        <v>459800</v>
      </c>
      <c r="CW703" s="2">
        <v>25500</v>
      </c>
      <c r="CX703" s="2">
        <v>26270</v>
      </c>
      <c r="CY703" s="2">
        <v>447700</v>
      </c>
      <c r="CZ703" s="2">
        <v>434300</v>
      </c>
      <c r="DA703" s="2">
        <v>590500</v>
      </c>
      <c r="DB703" s="2">
        <v>22090</v>
      </c>
      <c r="DC703" s="2">
        <v>27300</v>
      </c>
      <c r="DD703">
        <v>32.244999999999997</v>
      </c>
      <c r="DE703">
        <v>68.771000000000001</v>
      </c>
      <c r="DF703">
        <v>16.66</v>
      </c>
      <c r="DG703">
        <v>0</v>
      </c>
      <c r="DH703">
        <v>127.794</v>
      </c>
      <c r="DI703">
        <v>120.03</v>
      </c>
      <c r="DJ703">
        <v>0</v>
      </c>
      <c r="DK703">
        <v>29.385000000000002</v>
      </c>
      <c r="DL703">
        <v>0</v>
      </c>
      <c r="DM703">
        <v>60.222999999999999</v>
      </c>
      <c r="DN703">
        <v>86.066000000000003</v>
      </c>
      <c r="DO703">
        <v>71.988</v>
      </c>
      <c r="DP703">
        <v>0</v>
      </c>
      <c r="DQ703">
        <v>120.96</v>
      </c>
      <c r="DR703">
        <v>116.07899999999999</v>
      </c>
      <c r="DS703">
        <v>0</v>
      </c>
      <c r="DT703">
        <v>43.698</v>
      </c>
      <c r="DU703">
        <v>0</v>
      </c>
      <c r="DV703">
        <v>1</v>
      </c>
      <c r="DW703">
        <v>1</v>
      </c>
      <c r="DX703">
        <v>1</v>
      </c>
      <c r="DY703">
        <v>1</v>
      </c>
      <c r="DZ703">
        <v>0.86</v>
      </c>
      <c r="EA703">
        <v>0.89</v>
      </c>
      <c r="EB703">
        <v>1</v>
      </c>
      <c r="EC703">
        <v>0.71</v>
      </c>
      <c r="ED703">
        <v>1</v>
      </c>
      <c r="EE703">
        <v>0.53500000000000003</v>
      </c>
      <c r="EF703">
        <v>5.0000000000000001E-3</v>
      </c>
      <c r="EG703">
        <v>6.0000000000000001E-3</v>
      </c>
      <c r="EH703">
        <v>0.55100000000000005</v>
      </c>
      <c r="EI703">
        <v>0.45900000000000002</v>
      </c>
      <c r="EJ703">
        <v>0.67300000000000004</v>
      </c>
      <c r="EK703">
        <v>7.0000000000000001E-3</v>
      </c>
      <c r="EL703">
        <v>0.01</v>
      </c>
      <c r="EM703">
        <v>0.62</v>
      </c>
      <c r="EN703">
        <v>3.4000000000000002E-2</v>
      </c>
      <c r="EO703">
        <v>3.5000000000000003E-2</v>
      </c>
      <c r="EP703">
        <v>0.60299999999999998</v>
      </c>
      <c r="EQ703">
        <v>0.58499999999999996</v>
      </c>
      <c r="ER703">
        <v>0.79600000000000004</v>
      </c>
      <c r="ES703">
        <v>0.03</v>
      </c>
      <c r="ET703">
        <v>3.6999999999999998E-2</v>
      </c>
      <c r="FC703" s="2">
        <v>11120000</v>
      </c>
      <c r="FD703" s="2">
        <v>5946000</v>
      </c>
      <c r="FE703" s="2">
        <v>60760</v>
      </c>
      <c r="FF703" s="2">
        <v>61520</v>
      </c>
      <c r="FG703" s="2">
        <v>6134000</v>
      </c>
      <c r="FH703" s="2">
        <v>5106000</v>
      </c>
      <c r="FI703" s="2">
        <v>7487000</v>
      </c>
      <c r="FJ703" s="2">
        <v>76200</v>
      </c>
      <c r="FK703" s="2">
        <v>112900</v>
      </c>
      <c r="FL703" s="2">
        <v>741900</v>
      </c>
      <c r="FM703" s="2">
        <v>459800</v>
      </c>
      <c r="FN703" s="2">
        <v>25500</v>
      </c>
      <c r="FO703" s="2">
        <v>26270</v>
      </c>
      <c r="FP703" s="2">
        <v>447700</v>
      </c>
      <c r="FQ703" s="2">
        <v>434300</v>
      </c>
      <c r="FR703" s="2">
        <v>590500</v>
      </c>
      <c r="FS703" s="2">
        <v>22090</v>
      </c>
      <c r="FT703" s="2">
        <v>27300</v>
      </c>
    </row>
    <row r="704" spans="1:176" x14ac:dyDescent="0.2">
      <c r="A704">
        <v>0</v>
      </c>
      <c r="B704" t="s">
        <v>176</v>
      </c>
      <c r="C704" t="s">
        <v>592</v>
      </c>
      <c r="D704" t="s">
        <v>261</v>
      </c>
      <c r="E704" t="s">
        <v>244</v>
      </c>
      <c r="F704" s="3">
        <v>1.5861111111111112</v>
      </c>
      <c r="G704">
        <v>1</v>
      </c>
      <c r="H704">
        <v>811.53629999999998</v>
      </c>
      <c r="I704" t="s">
        <v>593</v>
      </c>
      <c r="J704" s="10">
        <v>19.355</v>
      </c>
      <c r="K704" t="e">
        <f t="shared" si="28"/>
        <v>#NAME?</v>
      </c>
      <c r="L704">
        <v>0.82099999999999995</v>
      </c>
      <c r="M704">
        <v>9.5000000000000001E-2</v>
      </c>
      <c r="N704">
        <v>0</v>
      </c>
      <c r="O704">
        <v>0.57999999999999996</v>
      </c>
      <c r="P704">
        <v>0.53600000000000003</v>
      </c>
      <c r="Q704">
        <v>0.70399999999999996</v>
      </c>
      <c r="R704">
        <v>2.3E-2</v>
      </c>
      <c r="S704">
        <v>0.83</v>
      </c>
      <c r="T704">
        <v>0.54200000000000004</v>
      </c>
      <c r="U704">
        <v>0.153</v>
      </c>
      <c r="V704">
        <v>0</v>
      </c>
      <c r="W704">
        <v>0.46800000000000003</v>
      </c>
      <c r="X704">
        <v>0.61099999999999999</v>
      </c>
      <c r="Y704">
        <v>0.66300000000000003</v>
      </c>
      <c r="Z704">
        <v>4.5999999999999999E-2</v>
      </c>
      <c r="AA704">
        <v>0.501</v>
      </c>
      <c r="AB704">
        <v>0.64300000000000002</v>
      </c>
      <c r="AC704">
        <v>0.16900000000000001</v>
      </c>
      <c r="AD704">
        <v>0</v>
      </c>
      <c r="AE704">
        <v>0.45500000000000002</v>
      </c>
      <c r="AF704">
        <v>0.438</v>
      </c>
      <c r="AG704">
        <v>0.53800000000000003</v>
      </c>
      <c r="AH704">
        <v>0.153</v>
      </c>
      <c r="AI704">
        <v>0</v>
      </c>
      <c r="AJ704" t="s">
        <v>177</v>
      </c>
      <c r="AK704" t="s">
        <v>178</v>
      </c>
      <c r="AL704" t="s">
        <v>177</v>
      </c>
      <c r="AM704" t="s">
        <v>177</v>
      </c>
      <c r="AN704" t="s">
        <v>177</v>
      </c>
      <c r="AO704" t="s">
        <v>177</v>
      </c>
      <c r="AP704" t="s">
        <v>177</v>
      </c>
      <c r="AQ704" t="s">
        <v>177</v>
      </c>
      <c r="AR704" t="s">
        <v>177</v>
      </c>
      <c r="AS704">
        <v>0.76</v>
      </c>
      <c r="AT704">
        <v>0.86</v>
      </c>
      <c r="AU704">
        <v>0.96</v>
      </c>
      <c r="AV704">
        <v>0</v>
      </c>
      <c r="AW704">
        <v>0.94</v>
      </c>
      <c r="AX704">
        <v>0.93</v>
      </c>
      <c r="AY704">
        <v>0.89</v>
      </c>
      <c r="AZ704">
        <v>0.99</v>
      </c>
      <c r="BA704">
        <v>0</v>
      </c>
      <c r="BB704">
        <v>8.4499999999999993</v>
      </c>
      <c r="BC704">
        <v>12.04</v>
      </c>
      <c r="BD704" s="1">
        <v>33120.79</v>
      </c>
      <c r="BE704">
        <v>0</v>
      </c>
      <c r="BF704">
        <v>6.89</v>
      </c>
      <c r="BG704" s="1">
        <v>392329.99</v>
      </c>
      <c r="BH704">
        <v>19.97</v>
      </c>
      <c r="BI704" s="1">
        <v>37964.199999999997</v>
      </c>
      <c r="BJ704" s="1">
        <v>274393.90999999997</v>
      </c>
      <c r="BK704">
        <v>0</v>
      </c>
      <c r="BL704">
        <v>1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23.684999999999999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59.212000000000003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 s="2">
        <v>6405000</v>
      </c>
      <c r="CM704" s="2">
        <v>5257000</v>
      </c>
      <c r="CN704" s="2">
        <v>611300</v>
      </c>
      <c r="CO704" s="2">
        <v>0</v>
      </c>
      <c r="CP704" s="2">
        <v>3715000</v>
      </c>
      <c r="CQ704" s="2">
        <v>3434000</v>
      </c>
      <c r="CR704" s="2">
        <v>4511000</v>
      </c>
      <c r="CS704" s="2">
        <v>149500</v>
      </c>
      <c r="CT704" s="2">
        <v>5319000</v>
      </c>
      <c r="CU704" s="2">
        <v>548100</v>
      </c>
      <c r="CV704" s="2">
        <v>297200</v>
      </c>
      <c r="CW704" s="2">
        <v>83950</v>
      </c>
      <c r="CX704" s="2">
        <v>0</v>
      </c>
      <c r="CY704" s="2">
        <v>256600</v>
      </c>
      <c r="CZ704" s="2">
        <v>334700</v>
      </c>
      <c r="DA704" s="2">
        <v>363600</v>
      </c>
      <c r="DB704" s="2">
        <v>25230</v>
      </c>
      <c r="DC704" s="2">
        <v>274400</v>
      </c>
      <c r="DD704">
        <v>61.38</v>
      </c>
      <c r="DE704">
        <v>128.05000000000001</v>
      </c>
      <c r="DF704">
        <v>115.039</v>
      </c>
      <c r="DG704">
        <v>0</v>
      </c>
      <c r="DH704">
        <v>96.513999999999996</v>
      </c>
      <c r="DI704">
        <v>67.912000000000006</v>
      </c>
      <c r="DJ704">
        <v>136.70500000000001</v>
      </c>
      <c r="DK704">
        <v>81.673000000000002</v>
      </c>
      <c r="DL704">
        <v>0</v>
      </c>
      <c r="DM704">
        <v>75.353999999999999</v>
      </c>
      <c r="DN704">
        <v>82.128</v>
      </c>
      <c r="DO704">
        <v>100.997</v>
      </c>
      <c r="DP704">
        <v>0</v>
      </c>
      <c r="DQ704">
        <v>59.703000000000003</v>
      </c>
      <c r="DR704">
        <v>35.994</v>
      </c>
      <c r="DS704">
        <v>117.541</v>
      </c>
      <c r="DT704">
        <v>24.88</v>
      </c>
      <c r="DU704">
        <v>0</v>
      </c>
      <c r="DV704">
        <v>1</v>
      </c>
      <c r="DW704">
        <v>0.89</v>
      </c>
      <c r="DX704">
        <v>1</v>
      </c>
      <c r="DY704">
        <v>0</v>
      </c>
      <c r="DZ704">
        <v>0.83</v>
      </c>
      <c r="EA704">
        <v>0.88</v>
      </c>
      <c r="EB704">
        <v>0.83</v>
      </c>
      <c r="EC704">
        <v>0.79</v>
      </c>
      <c r="ED704">
        <v>1</v>
      </c>
      <c r="EE704">
        <v>0.82099999999999995</v>
      </c>
      <c r="EF704">
        <v>9.5000000000000001E-2</v>
      </c>
      <c r="EG704">
        <v>0</v>
      </c>
      <c r="EH704">
        <v>0.57999999999999996</v>
      </c>
      <c r="EI704">
        <v>0.53600000000000003</v>
      </c>
      <c r="EJ704">
        <v>0.70399999999999996</v>
      </c>
      <c r="EK704">
        <v>2.3E-2</v>
      </c>
      <c r="EL704">
        <v>0.83</v>
      </c>
      <c r="EM704">
        <v>0.54200000000000004</v>
      </c>
      <c r="EN704">
        <v>0.153</v>
      </c>
      <c r="EO704">
        <v>0</v>
      </c>
      <c r="EP704">
        <v>0.46800000000000003</v>
      </c>
      <c r="EQ704">
        <v>0.61099999999999999</v>
      </c>
      <c r="ER704">
        <v>0.66300000000000003</v>
      </c>
      <c r="ES704">
        <v>4.5999999999999999E-2</v>
      </c>
      <c r="ET704">
        <v>0.501</v>
      </c>
      <c r="FC704" s="2">
        <v>6405000</v>
      </c>
      <c r="FD704" s="2">
        <v>5257000</v>
      </c>
      <c r="FE704" s="2">
        <v>611300</v>
      </c>
      <c r="FF704" s="2">
        <v>0</v>
      </c>
      <c r="FG704" s="2">
        <v>3715000</v>
      </c>
      <c r="FH704" s="2">
        <v>3434000</v>
      </c>
      <c r="FI704" s="2">
        <v>4511000</v>
      </c>
      <c r="FJ704" s="2">
        <v>149500</v>
      </c>
      <c r="FK704" s="2">
        <v>5319000</v>
      </c>
      <c r="FL704" s="2">
        <v>548100</v>
      </c>
      <c r="FM704" s="2">
        <v>297200</v>
      </c>
      <c r="FN704" s="2">
        <v>83950</v>
      </c>
      <c r="FO704" s="2">
        <v>0</v>
      </c>
      <c r="FP704" s="2">
        <v>256600</v>
      </c>
      <c r="FQ704" s="2">
        <v>334700</v>
      </c>
      <c r="FR704" s="2">
        <v>363600</v>
      </c>
      <c r="FS704" s="2">
        <v>25230</v>
      </c>
      <c r="FT704" s="2">
        <v>274400</v>
      </c>
    </row>
    <row r="705" spans="1:176" x14ac:dyDescent="0.2">
      <c r="A705">
        <v>0</v>
      </c>
      <c r="B705" t="s">
        <v>179</v>
      </c>
      <c r="C705" t="s">
        <v>1549</v>
      </c>
      <c r="D705" t="s">
        <v>261</v>
      </c>
      <c r="E705" t="s">
        <v>721</v>
      </c>
      <c r="F705" s="3">
        <v>1.6694444444444445</v>
      </c>
      <c r="G705">
        <v>1</v>
      </c>
      <c r="H705">
        <v>839.56759999999997</v>
      </c>
      <c r="I705" t="s">
        <v>1550</v>
      </c>
      <c r="J705" s="10">
        <v>0.71699999999999997</v>
      </c>
      <c r="K705" t="e">
        <f t="shared" si="28"/>
        <v>#NAME?</v>
      </c>
      <c r="L705">
        <v>0.752</v>
      </c>
      <c r="M705">
        <v>0</v>
      </c>
      <c r="N705">
        <v>3.5999999999999997E-2</v>
      </c>
      <c r="O705">
        <v>0.71899999999999997</v>
      </c>
      <c r="P705">
        <v>0.63200000000000001</v>
      </c>
      <c r="Q705">
        <v>0.57699999999999996</v>
      </c>
      <c r="R705">
        <v>0.17299999999999999</v>
      </c>
      <c r="S705">
        <v>0</v>
      </c>
      <c r="T705">
        <v>0.79100000000000004</v>
      </c>
      <c r="U705">
        <v>0</v>
      </c>
      <c r="V705">
        <v>0.157</v>
      </c>
      <c r="W705">
        <v>1.1579999999999999</v>
      </c>
      <c r="X705">
        <v>1.2250000000000001</v>
      </c>
      <c r="Y705">
        <v>0.439</v>
      </c>
      <c r="Z705">
        <v>0.25900000000000001</v>
      </c>
      <c r="AA705">
        <v>0</v>
      </c>
      <c r="AB705">
        <v>0.86099999999999999</v>
      </c>
      <c r="AC705">
        <v>0</v>
      </c>
      <c r="AD705">
        <v>0</v>
      </c>
      <c r="AE705">
        <v>0</v>
      </c>
      <c r="AF705">
        <v>0.78800000000000003</v>
      </c>
      <c r="AG705">
        <v>0.749</v>
      </c>
      <c r="AH705">
        <v>0.50800000000000001</v>
      </c>
      <c r="AI705">
        <v>0</v>
      </c>
      <c r="AJ705" t="s">
        <v>182</v>
      </c>
      <c r="AK705" t="s">
        <v>177</v>
      </c>
      <c r="AL705" t="s">
        <v>177</v>
      </c>
      <c r="AM705" t="s">
        <v>177</v>
      </c>
      <c r="AN705" t="s">
        <v>177</v>
      </c>
      <c r="AO705" t="s">
        <v>182</v>
      </c>
      <c r="AP705" t="s">
        <v>177</v>
      </c>
      <c r="AQ705" t="s">
        <v>177</v>
      </c>
      <c r="AR705" t="s">
        <v>177</v>
      </c>
      <c r="AS705">
        <v>0.91</v>
      </c>
      <c r="AT705">
        <v>0.97</v>
      </c>
      <c r="AU705">
        <v>0</v>
      </c>
      <c r="AV705">
        <v>1</v>
      </c>
      <c r="AW705">
        <v>0.99</v>
      </c>
      <c r="AX705">
        <v>0.9</v>
      </c>
      <c r="AY705">
        <v>0.84</v>
      </c>
      <c r="AZ705">
        <v>0.57999999999999996</v>
      </c>
      <c r="BA705">
        <v>0</v>
      </c>
      <c r="BB705">
        <v>334.94</v>
      </c>
      <c r="BC705" s="1">
        <v>1114401.0900000001</v>
      </c>
      <c r="BD705">
        <v>0</v>
      </c>
      <c r="BE705" s="1">
        <v>1091.9000000000001</v>
      </c>
      <c r="BF705" s="1">
        <v>1630475.17</v>
      </c>
      <c r="BG705" s="1">
        <v>1811078.46</v>
      </c>
      <c r="BH705" s="1">
        <v>618900.57999999996</v>
      </c>
      <c r="BI705" s="1">
        <v>418711.8</v>
      </c>
      <c r="BJ705">
        <v>0</v>
      </c>
      <c r="BK705">
        <v>1</v>
      </c>
      <c r="BL705">
        <v>0</v>
      </c>
      <c r="BM705">
        <v>0</v>
      </c>
      <c r="BN705">
        <v>0</v>
      </c>
      <c r="BO705">
        <v>0</v>
      </c>
      <c r="BP705">
        <v>1</v>
      </c>
      <c r="BQ705">
        <v>0</v>
      </c>
      <c r="BR705">
        <v>0</v>
      </c>
      <c r="BS705">
        <v>0</v>
      </c>
      <c r="BT705">
        <v>44.192999999999998</v>
      </c>
      <c r="BU705">
        <v>0</v>
      </c>
      <c r="BV705">
        <v>0</v>
      </c>
      <c r="BW705">
        <v>0</v>
      </c>
      <c r="BX705">
        <v>0</v>
      </c>
      <c r="BY705">
        <v>43.262</v>
      </c>
      <c r="BZ705">
        <v>0</v>
      </c>
      <c r="CA705">
        <v>0</v>
      </c>
      <c r="CB705">
        <v>0</v>
      </c>
      <c r="CC705">
        <v>73.655000000000001</v>
      </c>
      <c r="CD705">
        <v>0</v>
      </c>
      <c r="CE705">
        <v>0</v>
      </c>
      <c r="CF705">
        <v>0</v>
      </c>
      <c r="CG705">
        <v>0</v>
      </c>
      <c r="CH705">
        <v>72.103999999999999</v>
      </c>
      <c r="CI705">
        <v>0</v>
      </c>
      <c r="CJ705">
        <v>0</v>
      </c>
      <c r="CK705">
        <v>0</v>
      </c>
      <c r="CL705" s="2">
        <v>13960000</v>
      </c>
      <c r="CM705" s="2">
        <v>10500000</v>
      </c>
      <c r="CN705" s="2">
        <v>0</v>
      </c>
      <c r="CO705" s="2">
        <v>506700</v>
      </c>
      <c r="CP705" s="2">
        <v>10030000</v>
      </c>
      <c r="CQ705" s="2">
        <v>8821000</v>
      </c>
      <c r="CR705" s="2">
        <v>8051000</v>
      </c>
      <c r="CS705" s="2">
        <v>2408000</v>
      </c>
      <c r="CT705" s="2">
        <v>0</v>
      </c>
      <c r="CU705" s="2">
        <v>1408000</v>
      </c>
      <c r="CV705" s="2">
        <v>1114000</v>
      </c>
      <c r="CW705" s="2">
        <v>0</v>
      </c>
      <c r="CX705" s="2">
        <v>220800</v>
      </c>
      <c r="CY705" s="2">
        <v>1630000</v>
      </c>
      <c r="CZ705" s="2">
        <v>1725000</v>
      </c>
      <c r="DA705" s="2">
        <v>618900</v>
      </c>
      <c r="DB705" s="2">
        <v>365300</v>
      </c>
      <c r="DC705" s="2">
        <v>0</v>
      </c>
      <c r="DD705">
        <v>141.249</v>
      </c>
      <c r="DE705">
        <v>141.416</v>
      </c>
      <c r="DF705">
        <v>0</v>
      </c>
      <c r="DG705">
        <v>0</v>
      </c>
      <c r="DH705">
        <v>0</v>
      </c>
      <c r="DI705">
        <v>138.13200000000001</v>
      </c>
      <c r="DJ705">
        <v>141.214</v>
      </c>
      <c r="DK705">
        <v>110.395</v>
      </c>
      <c r="DL705">
        <v>0</v>
      </c>
      <c r="DM705">
        <v>140.66399999999999</v>
      </c>
      <c r="DN705">
        <v>141.398</v>
      </c>
      <c r="DO705">
        <v>0</v>
      </c>
      <c r="DP705">
        <v>0</v>
      </c>
      <c r="DQ705">
        <v>0</v>
      </c>
      <c r="DR705">
        <v>135.328</v>
      </c>
      <c r="DS705">
        <v>140.39500000000001</v>
      </c>
      <c r="DT705">
        <v>73.441999999999993</v>
      </c>
      <c r="DU705">
        <v>0</v>
      </c>
      <c r="DV705">
        <v>0.81</v>
      </c>
      <c r="DW705">
        <v>1</v>
      </c>
      <c r="DX705">
        <v>0</v>
      </c>
      <c r="DY705">
        <v>0.96</v>
      </c>
      <c r="DZ705">
        <v>1</v>
      </c>
      <c r="EA705">
        <v>0.91</v>
      </c>
      <c r="EB705">
        <v>1</v>
      </c>
      <c r="EC705">
        <v>0.75</v>
      </c>
      <c r="ED705">
        <v>0</v>
      </c>
      <c r="EE705">
        <v>0.752</v>
      </c>
      <c r="EF705">
        <v>0</v>
      </c>
      <c r="EG705">
        <v>3.5999999999999997E-2</v>
      </c>
      <c r="EH705">
        <v>0.71899999999999997</v>
      </c>
      <c r="EI705">
        <v>0.63200000000000001</v>
      </c>
      <c r="EJ705">
        <v>0.57699999999999996</v>
      </c>
      <c r="EK705">
        <v>0.17299999999999999</v>
      </c>
      <c r="EL705">
        <v>0</v>
      </c>
      <c r="EM705">
        <v>0.79100000000000004</v>
      </c>
      <c r="EN705">
        <v>0</v>
      </c>
      <c r="EO705">
        <v>0.157</v>
      </c>
      <c r="EP705">
        <v>1.1579999999999999</v>
      </c>
      <c r="EQ705">
        <v>1.2250000000000001</v>
      </c>
      <c r="ER705">
        <v>0.439</v>
      </c>
      <c r="ES705">
        <v>0.25900000000000001</v>
      </c>
      <c r="ET705">
        <v>0</v>
      </c>
      <c r="FC705" s="2">
        <v>13960000</v>
      </c>
      <c r="FD705" s="2">
        <v>10500000</v>
      </c>
      <c r="FE705" s="2">
        <v>0</v>
      </c>
      <c r="FF705" s="2">
        <v>506700</v>
      </c>
      <c r="FG705" s="2">
        <v>10030000</v>
      </c>
      <c r="FH705" s="2">
        <v>8821000</v>
      </c>
      <c r="FI705" s="2">
        <v>8051000</v>
      </c>
      <c r="FJ705" s="2">
        <v>2408000</v>
      </c>
      <c r="FK705" s="2">
        <v>0</v>
      </c>
      <c r="FL705" s="2">
        <v>1408000</v>
      </c>
      <c r="FM705" s="2">
        <v>1114000</v>
      </c>
      <c r="FN705" s="2">
        <v>0</v>
      </c>
      <c r="FO705" s="2">
        <v>220800</v>
      </c>
      <c r="FP705" s="2">
        <v>1630000</v>
      </c>
      <c r="FQ705" s="2">
        <v>1725000</v>
      </c>
      <c r="FR705" s="2">
        <v>618900</v>
      </c>
      <c r="FS705" s="2">
        <v>365300</v>
      </c>
      <c r="FT705" s="2">
        <v>0</v>
      </c>
    </row>
    <row r="706" spans="1:176" x14ac:dyDescent="0.2">
      <c r="A706">
        <v>0</v>
      </c>
      <c r="B706" t="s">
        <v>176</v>
      </c>
      <c r="C706" t="s">
        <v>1549</v>
      </c>
      <c r="D706" t="s">
        <v>261</v>
      </c>
      <c r="E706" t="s">
        <v>721</v>
      </c>
      <c r="F706" s="3">
        <v>1.6694444444444445</v>
      </c>
      <c r="G706">
        <v>2</v>
      </c>
      <c r="H706">
        <v>839.56759999999997</v>
      </c>
      <c r="I706" t="s">
        <v>1550</v>
      </c>
      <c r="J706" s="10">
        <v>18.831</v>
      </c>
      <c r="K706" t="e">
        <f>+H</f>
        <v>#NAME?</v>
      </c>
      <c r="L706">
        <v>2.5999999999999999E-2</v>
      </c>
      <c r="M706">
        <v>6.8000000000000005E-2</v>
      </c>
      <c r="N706">
        <v>0</v>
      </c>
      <c r="O706">
        <v>0.52</v>
      </c>
      <c r="P706">
        <v>0.42599999999999999</v>
      </c>
      <c r="Q706">
        <v>0.33500000000000002</v>
      </c>
      <c r="R706">
        <v>3.0000000000000001E-3</v>
      </c>
      <c r="S706">
        <v>0</v>
      </c>
      <c r="T706">
        <v>9.5000000000000001E-2</v>
      </c>
      <c r="U706">
        <v>0.153</v>
      </c>
      <c r="V706">
        <v>0</v>
      </c>
      <c r="W706">
        <v>0.372</v>
      </c>
      <c r="X706">
        <v>0.47899999999999998</v>
      </c>
      <c r="Y706">
        <v>0.40799999999999997</v>
      </c>
      <c r="Z706">
        <v>1.6E-2</v>
      </c>
      <c r="AA706">
        <v>0</v>
      </c>
      <c r="AB706">
        <v>0.29399999999999998</v>
      </c>
      <c r="AC706">
        <v>0</v>
      </c>
      <c r="AD706">
        <v>0</v>
      </c>
      <c r="AE706">
        <v>0.56999999999999995</v>
      </c>
      <c r="AF706">
        <v>0.50600000000000001</v>
      </c>
      <c r="AG706">
        <v>0</v>
      </c>
      <c r="AH706">
        <v>0.28299999999999997</v>
      </c>
      <c r="AI706">
        <v>0</v>
      </c>
      <c r="AJ706" t="s">
        <v>182</v>
      </c>
      <c r="AK706" t="s">
        <v>182</v>
      </c>
      <c r="AL706" t="s">
        <v>177</v>
      </c>
      <c r="AM706" t="s">
        <v>177</v>
      </c>
      <c r="AN706" t="s">
        <v>182</v>
      </c>
      <c r="AO706" t="s">
        <v>182</v>
      </c>
      <c r="AP706" t="s">
        <v>182</v>
      </c>
      <c r="AQ706" t="s">
        <v>177</v>
      </c>
      <c r="AR706" t="s">
        <v>177</v>
      </c>
      <c r="AS706">
        <v>0.95</v>
      </c>
      <c r="AT706">
        <v>0.99</v>
      </c>
      <c r="AU706">
        <v>0.98</v>
      </c>
      <c r="AV706">
        <v>0</v>
      </c>
      <c r="AW706">
        <v>0.59</v>
      </c>
      <c r="AX706">
        <v>0.72</v>
      </c>
      <c r="AY706">
        <v>0.9</v>
      </c>
      <c r="AZ706">
        <v>1</v>
      </c>
      <c r="BA706">
        <v>0</v>
      </c>
      <c r="BB706" s="1">
        <v>4265497.5999999996</v>
      </c>
      <c r="BC706" s="1">
        <v>5868.07</v>
      </c>
      <c r="BD706" s="1">
        <v>17366.59</v>
      </c>
      <c r="BE706">
        <v>0</v>
      </c>
      <c r="BF706">
        <v>30.48</v>
      </c>
      <c r="BG706" s="1">
        <v>1918802.09</v>
      </c>
      <c r="BH706" s="1">
        <v>1711331.72</v>
      </c>
      <c r="BI706" s="1">
        <v>65458.48</v>
      </c>
      <c r="BJ706">
        <v>0</v>
      </c>
      <c r="BK706">
        <v>3</v>
      </c>
      <c r="BL706">
        <v>2</v>
      </c>
      <c r="BM706">
        <v>0</v>
      </c>
      <c r="BN706">
        <v>0</v>
      </c>
      <c r="BO706">
        <v>2</v>
      </c>
      <c r="BP706">
        <v>2</v>
      </c>
      <c r="BQ706">
        <v>1</v>
      </c>
      <c r="BR706">
        <v>0</v>
      </c>
      <c r="BS706">
        <v>0</v>
      </c>
      <c r="BT706">
        <v>43.871000000000002</v>
      </c>
      <c r="BU706">
        <v>56.74</v>
      </c>
      <c r="BV706">
        <v>0</v>
      </c>
      <c r="BW706">
        <v>0</v>
      </c>
      <c r="BX706">
        <v>46.271000000000001</v>
      </c>
      <c r="BY706">
        <v>54.075000000000003</v>
      </c>
      <c r="BZ706">
        <v>50.277999999999999</v>
      </c>
      <c r="CA706">
        <v>0</v>
      </c>
      <c r="CB706">
        <v>0</v>
      </c>
      <c r="CC706">
        <v>73.117999999999995</v>
      </c>
      <c r="CD706">
        <v>81.057000000000002</v>
      </c>
      <c r="CE706">
        <v>0</v>
      </c>
      <c r="CF706">
        <v>0</v>
      </c>
      <c r="CG706">
        <v>77.119</v>
      </c>
      <c r="CH706">
        <v>77.25</v>
      </c>
      <c r="CI706">
        <v>83.796999999999997</v>
      </c>
      <c r="CJ706">
        <v>0</v>
      </c>
      <c r="CK706">
        <v>0</v>
      </c>
      <c r="CL706" s="2">
        <v>39230000</v>
      </c>
      <c r="CM706" s="2">
        <v>1024000</v>
      </c>
      <c r="CN706" s="2">
        <v>2672000</v>
      </c>
      <c r="CO706" s="2">
        <v>0</v>
      </c>
      <c r="CP706" s="2">
        <v>20400000</v>
      </c>
      <c r="CQ706" s="2">
        <v>16730000</v>
      </c>
      <c r="CR706" s="2">
        <v>13150000</v>
      </c>
      <c r="CS706" s="2">
        <v>129300</v>
      </c>
      <c r="CT706" s="2">
        <v>0</v>
      </c>
      <c r="CU706" s="2">
        <v>4002000</v>
      </c>
      <c r="CV706" s="2">
        <v>380200</v>
      </c>
      <c r="CW706" s="2">
        <v>613000</v>
      </c>
      <c r="CX706" s="2">
        <v>0</v>
      </c>
      <c r="CY706" s="2">
        <v>1490000</v>
      </c>
      <c r="CZ706" s="2">
        <v>1919000</v>
      </c>
      <c r="DA706" s="2">
        <v>1631000</v>
      </c>
      <c r="DB706" s="2">
        <v>65460</v>
      </c>
      <c r="DC706" s="2">
        <v>0</v>
      </c>
      <c r="DD706">
        <v>96.712999999999994</v>
      </c>
      <c r="DE706">
        <v>33.664000000000001</v>
      </c>
      <c r="DF706">
        <v>0</v>
      </c>
      <c r="DG706">
        <v>0</v>
      </c>
      <c r="DH706">
        <v>127.13</v>
      </c>
      <c r="DI706">
        <v>118.21</v>
      </c>
      <c r="DJ706">
        <v>0</v>
      </c>
      <c r="DK706">
        <v>0</v>
      </c>
      <c r="DL706">
        <v>0</v>
      </c>
      <c r="DM706">
        <v>49.725999999999999</v>
      </c>
      <c r="DN706">
        <v>61.652999999999999</v>
      </c>
      <c r="DO706">
        <v>0</v>
      </c>
      <c r="DP706">
        <v>0</v>
      </c>
      <c r="DQ706">
        <v>76.635999999999996</v>
      </c>
      <c r="DR706">
        <v>54.043999999999997</v>
      </c>
      <c r="DS706">
        <v>0</v>
      </c>
      <c r="DT706">
        <v>0</v>
      </c>
      <c r="DU706">
        <v>0</v>
      </c>
      <c r="DV706">
        <v>0.84</v>
      </c>
      <c r="DW706">
        <v>1</v>
      </c>
      <c r="DX706">
        <v>1</v>
      </c>
      <c r="DY706">
        <v>0</v>
      </c>
      <c r="DZ706">
        <v>0.75</v>
      </c>
      <c r="EA706">
        <v>1</v>
      </c>
      <c r="EB706">
        <v>0.83</v>
      </c>
      <c r="EC706">
        <v>1</v>
      </c>
      <c r="ED706">
        <v>0</v>
      </c>
      <c r="EE706">
        <v>2.5999999999999999E-2</v>
      </c>
      <c r="EF706">
        <v>6.8000000000000005E-2</v>
      </c>
      <c r="EG706">
        <v>0</v>
      </c>
      <c r="EH706">
        <v>0.52</v>
      </c>
      <c r="EI706">
        <v>0.42599999999999999</v>
      </c>
      <c r="EJ706">
        <v>0.33500000000000002</v>
      </c>
      <c r="EK706">
        <v>3.0000000000000001E-3</v>
      </c>
      <c r="EL706">
        <v>0</v>
      </c>
      <c r="EM706">
        <v>9.5000000000000001E-2</v>
      </c>
      <c r="EN706">
        <v>0.153</v>
      </c>
      <c r="EO706">
        <v>0</v>
      </c>
      <c r="EP706">
        <v>0.372</v>
      </c>
      <c r="EQ706">
        <v>0.47899999999999998</v>
      </c>
      <c r="ER706">
        <v>0.40799999999999997</v>
      </c>
      <c r="ES706">
        <v>1.6E-2</v>
      </c>
      <c r="ET706">
        <v>0</v>
      </c>
      <c r="FC706" s="2">
        <v>39230000</v>
      </c>
      <c r="FD706" s="2">
        <v>1024000</v>
      </c>
      <c r="FE706" s="2">
        <v>2672000</v>
      </c>
      <c r="FF706" s="2">
        <v>0</v>
      </c>
      <c r="FG706" s="2">
        <v>20400000</v>
      </c>
      <c r="FH706" s="2">
        <v>16730000</v>
      </c>
      <c r="FI706" s="2">
        <v>13150000</v>
      </c>
      <c r="FJ706" s="2">
        <v>129300</v>
      </c>
      <c r="FK706" s="2">
        <v>0</v>
      </c>
      <c r="FL706" s="2">
        <v>4002000</v>
      </c>
      <c r="FM706" s="2">
        <v>380200</v>
      </c>
      <c r="FN706" s="2">
        <v>613000</v>
      </c>
      <c r="FO706" s="2">
        <v>0</v>
      </c>
      <c r="FP706" s="2">
        <v>1490000</v>
      </c>
      <c r="FQ706" s="2">
        <v>1919000</v>
      </c>
      <c r="FR706" s="2">
        <v>1631000</v>
      </c>
      <c r="FS706" s="2">
        <v>65460</v>
      </c>
      <c r="FT706" s="2">
        <v>0</v>
      </c>
    </row>
    <row r="707" spans="1:176" x14ac:dyDescent="0.2">
      <c r="A707">
        <v>0</v>
      </c>
      <c r="B707" t="s">
        <v>179</v>
      </c>
      <c r="C707" t="s">
        <v>589</v>
      </c>
      <c r="D707" t="s">
        <v>261</v>
      </c>
      <c r="E707" t="s">
        <v>590</v>
      </c>
      <c r="F707" s="3">
        <v>1.6701388888888891</v>
      </c>
      <c r="G707">
        <v>1</v>
      </c>
      <c r="H707">
        <v>837.55200000000002</v>
      </c>
      <c r="I707" t="s">
        <v>591</v>
      </c>
      <c r="J707" s="10">
        <v>0.68400000000000005</v>
      </c>
      <c r="K707" t="e">
        <f>-H</f>
        <v>#NAME?</v>
      </c>
      <c r="L707">
        <v>0.63</v>
      </c>
      <c r="M707">
        <v>6.4000000000000001E-2</v>
      </c>
      <c r="N707">
        <v>5.0000000000000001E-3</v>
      </c>
      <c r="O707">
        <v>0.375</v>
      </c>
      <c r="P707">
        <v>0.60299999999999998</v>
      </c>
      <c r="Q707">
        <v>0.78800000000000003</v>
      </c>
      <c r="R707">
        <v>5.0999999999999997E-2</v>
      </c>
      <c r="S707">
        <v>3.9E-2</v>
      </c>
      <c r="T707">
        <v>0.69599999999999995</v>
      </c>
      <c r="U707">
        <v>0.218</v>
      </c>
      <c r="V707">
        <v>1.7999999999999999E-2</v>
      </c>
      <c r="W707">
        <v>1.222</v>
      </c>
      <c r="X707">
        <v>0.94</v>
      </c>
      <c r="Y707">
        <v>0.86</v>
      </c>
      <c r="Z707">
        <v>0.26100000000000001</v>
      </c>
      <c r="AA707">
        <v>0.161</v>
      </c>
      <c r="AB707">
        <v>0</v>
      </c>
      <c r="AC707">
        <v>0</v>
      </c>
      <c r="AD707">
        <v>0</v>
      </c>
      <c r="AE707">
        <v>0.61799999999999999</v>
      </c>
      <c r="AF707">
        <v>0</v>
      </c>
      <c r="AG707">
        <v>0.88300000000000001</v>
      </c>
      <c r="AH707">
        <v>0.45500000000000002</v>
      </c>
      <c r="AI707">
        <v>0.438</v>
      </c>
      <c r="AJ707" t="s">
        <v>182</v>
      </c>
      <c r="AK707" t="s">
        <v>178</v>
      </c>
      <c r="AL707" t="s">
        <v>177</v>
      </c>
      <c r="AM707" t="s">
        <v>177</v>
      </c>
      <c r="AN707" t="s">
        <v>182</v>
      </c>
      <c r="AO707" t="s">
        <v>178</v>
      </c>
      <c r="AP707" t="s">
        <v>177</v>
      </c>
      <c r="AQ707" t="s">
        <v>177</v>
      </c>
      <c r="AR707" t="s">
        <v>177</v>
      </c>
      <c r="AS707">
        <v>0.91</v>
      </c>
      <c r="AT707">
        <v>0.56999999999999995</v>
      </c>
      <c r="AU707">
        <v>1</v>
      </c>
      <c r="AV707">
        <v>1</v>
      </c>
      <c r="AW707">
        <v>0.87</v>
      </c>
      <c r="AX707">
        <v>0.57999999999999996</v>
      </c>
      <c r="AY707">
        <v>0.22</v>
      </c>
      <c r="AZ707">
        <v>0.98</v>
      </c>
      <c r="BA707">
        <v>1</v>
      </c>
      <c r="BB707" s="1">
        <v>1596468.2</v>
      </c>
      <c r="BC707" s="1">
        <v>1110871.93</v>
      </c>
      <c r="BD707" s="1">
        <v>388882.61</v>
      </c>
      <c r="BE707" s="1">
        <v>34682.43</v>
      </c>
      <c r="BF707" s="1">
        <v>1987940.31</v>
      </c>
      <c r="BG707" s="1">
        <v>1563398.69</v>
      </c>
      <c r="BH707" s="1">
        <v>1372625.02</v>
      </c>
      <c r="BI707" s="1">
        <v>566505.16</v>
      </c>
      <c r="BJ707" s="1">
        <v>302728.06</v>
      </c>
      <c r="BK707">
        <v>1</v>
      </c>
      <c r="BL707">
        <v>1</v>
      </c>
      <c r="BM707">
        <v>0</v>
      </c>
      <c r="BN707">
        <v>0</v>
      </c>
      <c r="BO707">
        <v>1</v>
      </c>
      <c r="BP707">
        <v>1</v>
      </c>
      <c r="BQ707">
        <v>0</v>
      </c>
      <c r="BR707">
        <v>0</v>
      </c>
      <c r="BS707">
        <v>0</v>
      </c>
      <c r="BT707">
        <v>51.369</v>
      </c>
      <c r="BU707">
        <v>36.869</v>
      </c>
      <c r="BV707">
        <v>0</v>
      </c>
      <c r="BW707">
        <v>0</v>
      </c>
      <c r="BX707">
        <v>42.97</v>
      </c>
      <c r="BY707">
        <v>22.529</v>
      </c>
      <c r="BZ707">
        <v>0</v>
      </c>
      <c r="CA707">
        <v>0</v>
      </c>
      <c r="CB707">
        <v>0</v>
      </c>
      <c r="CC707">
        <v>73.384</v>
      </c>
      <c r="CD707">
        <v>73.739000000000004</v>
      </c>
      <c r="CE707">
        <v>0</v>
      </c>
      <c r="CF707">
        <v>0</v>
      </c>
      <c r="CG707">
        <v>61.386000000000003</v>
      </c>
      <c r="CH707">
        <v>56.322000000000003</v>
      </c>
      <c r="CI707">
        <v>0</v>
      </c>
      <c r="CJ707">
        <v>0</v>
      </c>
      <c r="CK707">
        <v>0</v>
      </c>
      <c r="CL707" s="2">
        <v>16930000</v>
      </c>
      <c r="CM707" s="2">
        <v>10670000</v>
      </c>
      <c r="CN707" s="2">
        <v>1079000</v>
      </c>
      <c r="CO707" s="2">
        <v>76850</v>
      </c>
      <c r="CP707" s="2">
        <v>6356000</v>
      </c>
      <c r="CQ707" s="2">
        <v>10220000</v>
      </c>
      <c r="CR707" s="2">
        <v>13340000</v>
      </c>
      <c r="CS707" s="2">
        <v>858400</v>
      </c>
      <c r="CT707" s="2">
        <v>666700</v>
      </c>
      <c r="CU707" s="2">
        <v>1596000</v>
      </c>
      <c r="CV707" s="2">
        <v>1111000</v>
      </c>
      <c r="CW707" s="2">
        <v>348700</v>
      </c>
      <c r="CX707" s="2">
        <v>29400</v>
      </c>
      <c r="CY707" s="2">
        <v>1950000</v>
      </c>
      <c r="CZ707" s="2">
        <v>1501000</v>
      </c>
      <c r="DA707" s="2">
        <v>1373000</v>
      </c>
      <c r="DB707" s="2">
        <v>416000</v>
      </c>
      <c r="DC707" s="2">
        <v>256300</v>
      </c>
      <c r="DD707">
        <v>141.417</v>
      </c>
      <c r="DE707">
        <v>0</v>
      </c>
      <c r="DF707">
        <v>0</v>
      </c>
      <c r="DG707">
        <v>0</v>
      </c>
      <c r="DH707">
        <v>141.41399999999999</v>
      </c>
      <c r="DI707">
        <v>0</v>
      </c>
      <c r="DJ707">
        <v>141.298</v>
      </c>
      <c r="DK707">
        <v>34.536999999999999</v>
      </c>
      <c r="DL707">
        <v>141.22499999999999</v>
      </c>
      <c r="DM707">
        <v>141.4</v>
      </c>
      <c r="DN707">
        <v>0</v>
      </c>
      <c r="DO707">
        <v>0</v>
      </c>
      <c r="DP707">
        <v>0</v>
      </c>
      <c r="DQ707">
        <v>141.41</v>
      </c>
      <c r="DR707">
        <v>0</v>
      </c>
      <c r="DS707">
        <v>140.309</v>
      </c>
      <c r="DT707">
        <v>41.963999999999999</v>
      </c>
      <c r="DU707">
        <v>141.15899999999999</v>
      </c>
      <c r="DV707">
        <v>1</v>
      </c>
      <c r="DW707">
        <v>1</v>
      </c>
      <c r="DX707">
        <v>0.94</v>
      </c>
      <c r="DY707">
        <v>0.97</v>
      </c>
      <c r="DZ707">
        <v>0.92</v>
      </c>
      <c r="EA707">
        <v>0.87</v>
      </c>
      <c r="EB707">
        <v>1</v>
      </c>
      <c r="EC707">
        <v>0.94</v>
      </c>
      <c r="ED707">
        <v>0.97</v>
      </c>
      <c r="EE707">
        <v>0.63</v>
      </c>
      <c r="EF707">
        <v>6.4000000000000001E-2</v>
      </c>
      <c r="EG707">
        <v>5.0000000000000001E-3</v>
      </c>
      <c r="EH707">
        <v>0.375</v>
      </c>
      <c r="EI707">
        <v>0.60299999999999998</v>
      </c>
      <c r="EJ707">
        <v>0.78800000000000003</v>
      </c>
      <c r="EK707">
        <v>5.0999999999999997E-2</v>
      </c>
      <c r="EL707">
        <v>3.9E-2</v>
      </c>
      <c r="EM707">
        <v>0.69599999999999995</v>
      </c>
      <c r="EN707">
        <v>0.218</v>
      </c>
      <c r="EO707">
        <v>1.7999999999999999E-2</v>
      </c>
      <c r="EP707">
        <v>1.222</v>
      </c>
      <c r="EQ707">
        <v>0.94</v>
      </c>
      <c r="ER707">
        <v>0.86</v>
      </c>
      <c r="ES707">
        <v>0.26100000000000001</v>
      </c>
      <c r="ET707">
        <v>0.161</v>
      </c>
      <c r="FC707" s="2">
        <v>16930000</v>
      </c>
      <c r="FD707" s="2">
        <v>10670000</v>
      </c>
      <c r="FE707" s="2">
        <v>1079000</v>
      </c>
      <c r="FF707" s="2">
        <v>76850</v>
      </c>
      <c r="FG707" s="2">
        <v>6356000</v>
      </c>
      <c r="FH707" s="2">
        <v>10220000</v>
      </c>
      <c r="FI707" s="2">
        <v>13340000</v>
      </c>
      <c r="FJ707" s="2">
        <v>858400</v>
      </c>
      <c r="FK707" s="2">
        <v>666700</v>
      </c>
      <c r="FL707" s="2">
        <v>1596000</v>
      </c>
      <c r="FM707" s="2">
        <v>1111000</v>
      </c>
      <c r="FN707" s="2">
        <v>348700</v>
      </c>
      <c r="FO707" s="2">
        <v>29400</v>
      </c>
      <c r="FP707" s="2">
        <v>1950000</v>
      </c>
      <c r="FQ707" s="2">
        <v>1501000</v>
      </c>
      <c r="FR707" s="2">
        <v>1373000</v>
      </c>
      <c r="FS707" s="2">
        <v>416000</v>
      </c>
      <c r="FT707" s="2">
        <v>256300</v>
      </c>
    </row>
    <row r="708" spans="1:176" x14ac:dyDescent="0.2">
      <c r="A708">
        <v>0</v>
      </c>
      <c r="B708" t="s">
        <v>176</v>
      </c>
      <c r="C708" t="s">
        <v>589</v>
      </c>
      <c r="D708" t="s">
        <v>261</v>
      </c>
      <c r="E708" t="s">
        <v>590</v>
      </c>
      <c r="F708" s="3">
        <v>1.6701388888888891</v>
      </c>
      <c r="G708">
        <v>2</v>
      </c>
      <c r="H708">
        <v>837.55200000000002</v>
      </c>
      <c r="I708" t="s">
        <v>591</v>
      </c>
      <c r="J708" s="10">
        <v>17.515000000000001</v>
      </c>
      <c r="K708" t="e">
        <f>+H</f>
        <v>#NAME?</v>
      </c>
      <c r="L708">
        <v>0.75</v>
      </c>
      <c r="M708">
        <v>2.4E-2</v>
      </c>
      <c r="N708">
        <v>5.0000000000000001E-3</v>
      </c>
      <c r="O708">
        <v>9.1999999999999998E-2</v>
      </c>
      <c r="P708">
        <v>0.81299999999999994</v>
      </c>
      <c r="Q708">
        <v>0.60499999999999998</v>
      </c>
      <c r="R708">
        <v>0</v>
      </c>
      <c r="S708">
        <v>4.0000000000000001E-3</v>
      </c>
      <c r="T708">
        <v>0.58599999999999997</v>
      </c>
      <c r="U708">
        <v>5.2999999999999999E-2</v>
      </c>
      <c r="V708">
        <v>1.7999999999999999E-2</v>
      </c>
      <c r="W708">
        <v>0.17699999999999999</v>
      </c>
      <c r="X708">
        <v>0.49299999999999999</v>
      </c>
      <c r="Y708">
        <v>0.83</v>
      </c>
      <c r="Z708">
        <v>0</v>
      </c>
      <c r="AA708">
        <v>1.7000000000000001E-2</v>
      </c>
      <c r="AB708">
        <v>0.626</v>
      </c>
      <c r="AC708">
        <v>0</v>
      </c>
      <c r="AD708">
        <v>0</v>
      </c>
      <c r="AE708">
        <v>0.21</v>
      </c>
      <c r="AF708">
        <v>0.69399999999999995</v>
      </c>
      <c r="AG708">
        <v>0.50700000000000001</v>
      </c>
      <c r="AH708">
        <v>0</v>
      </c>
      <c r="AI708">
        <v>0.187</v>
      </c>
      <c r="AJ708" t="s">
        <v>182</v>
      </c>
      <c r="AK708" t="s">
        <v>182</v>
      </c>
      <c r="AL708" t="s">
        <v>177</v>
      </c>
      <c r="AM708" t="s">
        <v>177</v>
      </c>
      <c r="AN708" t="s">
        <v>182</v>
      </c>
      <c r="AO708" t="s">
        <v>182</v>
      </c>
      <c r="AP708" t="s">
        <v>182</v>
      </c>
      <c r="AQ708" t="s">
        <v>177</v>
      </c>
      <c r="AR708" t="s">
        <v>177</v>
      </c>
      <c r="AS708">
        <v>0.72</v>
      </c>
      <c r="AT708">
        <v>0.81</v>
      </c>
      <c r="AU708">
        <v>0.82</v>
      </c>
      <c r="AV708">
        <v>0.99</v>
      </c>
      <c r="AW708">
        <v>0.96</v>
      </c>
      <c r="AX708">
        <v>0.86</v>
      </c>
      <c r="AY708">
        <v>0.97</v>
      </c>
      <c r="AZ708">
        <v>0</v>
      </c>
      <c r="BA708">
        <v>0.97</v>
      </c>
      <c r="BB708" s="1">
        <v>2119222.29</v>
      </c>
      <c r="BC708" s="1">
        <v>1129859.1499999999</v>
      </c>
      <c r="BD708" s="1">
        <v>135935.81</v>
      </c>
      <c r="BE708" s="1">
        <v>35102.82</v>
      </c>
      <c r="BF708" s="1">
        <v>424348.06</v>
      </c>
      <c r="BG708" s="1">
        <v>1023060.61</v>
      </c>
      <c r="BH708" s="1">
        <v>1786168.11</v>
      </c>
      <c r="BI708">
        <v>0</v>
      </c>
      <c r="BJ708" s="1">
        <v>31811.93</v>
      </c>
      <c r="BK708">
        <v>3</v>
      </c>
      <c r="BL708">
        <v>2</v>
      </c>
      <c r="BM708">
        <v>0</v>
      </c>
      <c r="BN708">
        <v>0</v>
      </c>
      <c r="BO708">
        <v>2</v>
      </c>
      <c r="BP708">
        <v>2</v>
      </c>
      <c r="BQ708">
        <v>2</v>
      </c>
      <c r="BR708">
        <v>0</v>
      </c>
      <c r="BS708">
        <v>0</v>
      </c>
      <c r="BT708">
        <v>54.953000000000003</v>
      </c>
      <c r="BU708">
        <v>42.072000000000003</v>
      </c>
      <c r="BV708">
        <v>0</v>
      </c>
      <c r="BW708">
        <v>0</v>
      </c>
      <c r="BX708">
        <v>47.366999999999997</v>
      </c>
      <c r="BY708">
        <v>47.805</v>
      </c>
      <c r="BZ708">
        <v>43.465000000000003</v>
      </c>
      <c r="CA708">
        <v>0</v>
      </c>
      <c r="CB708">
        <v>0</v>
      </c>
      <c r="CC708">
        <v>78.504000000000005</v>
      </c>
      <c r="CD708">
        <v>84.144000000000005</v>
      </c>
      <c r="CE708">
        <v>0</v>
      </c>
      <c r="CF708">
        <v>0</v>
      </c>
      <c r="CG708">
        <v>78.944999999999993</v>
      </c>
      <c r="CH708">
        <v>79.674000000000007</v>
      </c>
      <c r="CI708">
        <v>72.441999999999993</v>
      </c>
      <c r="CJ708">
        <v>0</v>
      </c>
      <c r="CK708">
        <v>0</v>
      </c>
      <c r="CL708" s="2">
        <v>16400000</v>
      </c>
      <c r="CM708" s="2">
        <v>12290000</v>
      </c>
      <c r="CN708" s="2">
        <v>391700</v>
      </c>
      <c r="CO708" s="2">
        <v>74430</v>
      </c>
      <c r="CP708" s="2">
        <v>1503000</v>
      </c>
      <c r="CQ708" s="2">
        <v>13340000</v>
      </c>
      <c r="CR708" s="2">
        <v>9927000</v>
      </c>
      <c r="CS708" s="2">
        <v>0</v>
      </c>
      <c r="CT708" s="2">
        <v>63970</v>
      </c>
      <c r="CU708" s="2">
        <v>1927000</v>
      </c>
      <c r="CV708" s="2">
        <v>1130000</v>
      </c>
      <c r="CW708" s="2">
        <v>101900</v>
      </c>
      <c r="CX708" s="2">
        <v>35100</v>
      </c>
      <c r="CY708" s="2">
        <v>341700</v>
      </c>
      <c r="CZ708" s="2">
        <v>951100</v>
      </c>
      <c r="DA708" s="2">
        <v>1600000</v>
      </c>
      <c r="DB708" s="2">
        <v>0</v>
      </c>
      <c r="DC708" s="2">
        <v>31810</v>
      </c>
      <c r="DD708">
        <v>71.131</v>
      </c>
      <c r="DE708">
        <v>136.84200000000001</v>
      </c>
      <c r="DF708">
        <v>0</v>
      </c>
      <c r="DG708">
        <v>0</v>
      </c>
      <c r="DH708">
        <v>110.182</v>
      </c>
      <c r="DI708">
        <v>122.441</v>
      </c>
      <c r="DJ708">
        <v>139.13499999999999</v>
      </c>
      <c r="DK708">
        <v>0</v>
      </c>
      <c r="DL708">
        <v>4.4269999999999996</v>
      </c>
      <c r="DM708">
        <v>105.75</v>
      </c>
      <c r="DN708">
        <v>117.48099999999999</v>
      </c>
      <c r="DO708">
        <v>0</v>
      </c>
      <c r="DP708">
        <v>0</v>
      </c>
      <c r="DQ708">
        <v>104.157</v>
      </c>
      <c r="DR708">
        <v>44.293999999999997</v>
      </c>
      <c r="DS708">
        <v>134.851</v>
      </c>
      <c r="DT708">
        <v>0</v>
      </c>
      <c r="DU708">
        <v>5.8570000000000002</v>
      </c>
      <c r="DV708">
        <v>0.84</v>
      </c>
      <c r="DW708">
        <v>1</v>
      </c>
      <c r="DX708">
        <v>0.92</v>
      </c>
      <c r="DY708">
        <v>1</v>
      </c>
      <c r="DZ708">
        <v>0.9</v>
      </c>
      <c r="EA708">
        <v>0.83</v>
      </c>
      <c r="EB708">
        <v>0.88</v>
      </c>
      <c r="EC708">
        <v>0</v>
      </c>
      <c r="ED708">
        <v>1</v>
      </c>
      <c r="EE708">
        <v>0.75</v>
      </c>
      <c r="EF708">
        <v>2.4E-2</v>
      </c>
      <c r="EG708">
        <v>5.0000000000000001E-3</v>
      </c>
      <c r="EH708">
        <v>9.1999999999999998E-2</v>
      </c>
      <c r="EI708">
        <v>0.81299999999999994</v>
      </c>
      <c r="EJ708">
        <v>0.60499999999999998</v>
      </c>
      <c r="EK708">
        <v>0</v>
      </c>
      <c r="EL708">
        <v>4.0000000000000001E-3</v>
      </c>
      <c r="EM708">
        <v>0.58599999999999997</v>
      </c>
      <c r="EN708">
        <v>5.2999999999999999E-2</v>
      </c>
      <c r="EO708">
        <v>1.7999999999999999E-2</v>
      </c>
      <c r="EP708">
        <v>0.17699999999999999</v>
      </c>
      <c r="EQ708">
        <v>0.49299999999999999</v>
      </c>
      <c r="ER708">
        <v>0.83</v>
      </c>
      <c r="ES708">
        <v>0</v>
      </c>
      <c r="ET708">
        <v>1.7000000000000001E-2</v>
      </c>
      <c r="FC708" s="2">
        <v>16400000</v>
      </c>
      <c r="FD708" s="2">
        <v>12290000</v>
      </c>
      <c r="FE708" s="2">
        <v>391700</v>
      </c>
      <c r="FF708" s="2">
        <v>74430</v>
      </c>
      <c r="FG708" s="2">
        <v>1503000</v>
      </c>
      <c r="FH708" s="2">
        <v>13340000</v>
      </c>
      <c r="FI708" s="2">
        <v>9927000</v>
      </c>
      <c r="FJ708" s="2">
        <v>0</v>
      </c>
      <c r="FK708" s="2">
        <v>63970</v>
      </c>
      <c r="FL708" s="2">
        <v>1927000</v>
      </c>
      <c r="FM708" s="2">
        <v>1130000</v>
      </c>
      <c r="FN708" s="2">
        <v>101900</v>
      </c>
      <c r="FO708" s="2">
        <v>35100</v>
      </c>
      <c r="FP708" s="2">
        <v>341700</v>
      </c>
      <c r="FQ708" s="2">
        <v>951100</v>
      </c>
      <c r="FR708" s="2">
        <v>1600000</v>
      </c>
      <c r="FS708" s="2">
        <v>0</v>
      </c>
      <c r="FT708" s="2">
        <v>31810</v>
      </c>
    </row>
    <row r="709" spans="1:176" x14ac:dyDescent="0.2">
      <c r="A709">
        <v>0</v>
      </c>
      <c r="B709" t="s">
        <v>176</v>
      </c>
      <c r="C709" t="s">
        <v>589</v>
      </c>
      <c r="D709" t="s">
        <v>261</v>
      </c>
      <c r="E709" t="s">
        <v>590</v>
      </c>
      <c r="F709" s="3">
        <v>1.6701388888888891</v>
      </c>
      <c r="G709">
        <v>1</v>
      </c>
      <c r="H709">
        <v>837.55200000000002</v>
      </c>
      <c r="I709" t="s">
        <v>591</v>
      </c>
      <c r="J709" s="10">
        <v>18.295000000000002</v>
      </c>
      <c r="K709" t="e">
        <f>-H</f>
        <v>#NAME?</v>
      </c>
      <c r="L709">
        <v>0.51500000000000001</v>
      </c>
      <c r="M709">
        <v>0</v>
      </c>
      <c r="N709">
        <v>0</v>
      </c>
      <c r="O709">
        <v>0.71399999999999997</v>
      </c>
      <c r="P709">
        <v>0.70199999999999996</v>
      </c>
      <c r="Q709">
        <v>0.73</v>
      </c>
      <c r="R709">
        <v>0</v>
      </c>
      <c r="S709">
        <v>0</v>
      </c>
      <c r="T709">
        <v>0.64700000000000002</v>
      </c>
      <c r="U709">
        <v>0</v>
      </c>
      <c r="V709">
        <v>0</v>
      </c>
      <c r="W709">
        <v>0.52100000000000002</v>
      </c>
      <c r="X709">
        <v>0.59199999999999997</v>
      </c>
      <c r="Y709">
        <v>0.59299999999999997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0.83499999999999996</v>
      </c>
      <c r="AG709">
        <v>0</v>
      </c>
      <c r="AH709">
        <v>0</v>
      </c>
      <c r="AI709">
        <v>0</v>
      </c>
      <c r="AJ709" t="s">
        <v>182</v>
      </c>
      <c r="AK709" t="s">
        <v>178</v>
      </c>
      <c r="AL709" t="s">
        <v>177</v>
      </c>
      <c r="AM709" t="s">
        <v>177</v>
      </c>
      <c r="AN709" t="s">
        <v>182</v>
      </c>
      <c r="AO709" t="s">
        <v>178</v>
      </c>
      <c r="AP709" t="s">
        <v>182</v>
      </c>
      <c r="AQ709" t="s">
        <v>177</v>
      </c>
      <c r="AR709" t="s">
        <v>177</v>
      </c>
      <c r="AS709">
        <v>0.93</v>
      </c>
      <c r="AT709">
        <v>0.99</v>
      </c>
      <c r="AU709">
        <v>0</v>
      </c>
      <c r="AV709">
        <v>0</v>
      </c>
      <c r="AW709">
        <v>0.87</v>
      </c>
      <c r="AX709">
        <v>0.95</v>
      </c>
      <c r="AY709">
        <v>0.59</v>
      </c>
      <c r="AZ709">
        <v>0</v>
      </c>
      <c r="BA709">
        <v>0</v>
      </c>
      <c r="BB709" s="1">
        <v>7445.63</v>
      </c>
      <c r="BC709">
        <v>11.64</v>
      </c>
      <c r="BD709">
        <v>0</v>
      </c>
      <c r="BE709">
        <v>0</v>
      </c>
      <c r="BF709" s="1">
        <v>194792.68</v>
      </c>
      <c r="BG709" s="1">
        <v>216169.81</v>
      </c>
      <c r="BH709" s="1">
        <v>220183.96</v>
      </c>
      <c r="BI709">
        <v>0</v>
      </c>
      <c r="BJ709">
        <v>0</v>
      </c>
      <c r="BK709">
        <v>1</v>
      </c>
      <c r="BL709">
        <v>1</v>
      </c>
      <c r="BM709">
        <v>0</v>
      </c>
      <c r="BN709">
        <v>0</v>
      </c>
      <c r="BO709">
        <v>1</v>
      </c>
      <c r="BP709">
        <v>1</v>
      </c>
      <c r="BQ709">
        <v>1</v>
      </c>
      <c r="BR709">
        <v>0</v>
      </c>
      <c r="BS709">
        <v>0</v>
      </c>
      <c r="BT709">
        <v>49.49</v>
      </c>
      <c r="BU709">
        <v>34.780999999999999</v>
      </c>
      <c r="BV709">
        <v>0</v>
      </c>
      <c r="BW709">
        <v>0</v>
      </c>
      <c r="BX709">
        <v>38.537999999999997</v>
      </c>
      <c r="BY709">
        <v>39.749000000000002</v>
      </c>
      <c r="BZ709">
        <v>41.447000000000003</v>
      </c>
      <c r="CA709">
        <v>0</v>
      </c>
      <c r="CB709">
        <v>0</v>
      </c>
      <c r="CC709">
        <v>82.483000000000004</v>
      </c>
      <c r="CD709">
        <v>69.561000000000007</v>
      </c>
      <c r="CE709">
        <v>0</v>
      </c>
      <c r="CF709">
        <v>0</v>
      </c>
      <c r="CG709">
        <v>77.075999999999993</v>
      </c>
      <c r="CH709">
        <v>72.271000000000001</v>
      </c>
      <c r="CI709">
        <v>69.078999999999994</v>
      </c>
      <c r="CJ709">
        <v>0</v>
      </c>
      <c r="CK709">
        <v>0</v>
      </c>
      <c r="CL709" s="2">
        <v>3072000</v>
      </c>
      <c r="CM709" s="2">
        <v>1582000</v>
      </c>
      <c r="CN709" s="2">
        <v>0</v>
      </c>
      <c r="CO709" s="2">
        <v>0</v>
      </c>
      <c r="CP709" s="2">
        <v>2194000</v>
      </c>
      <c r="CQ709" s="2">
        <v>2158000</v>
      </c>
      <c r="CR709" s="2">
        <v>2242000</v>
      </c>
      <c r="CS709" s="2">
        <v>0</v>
      </c>
      <c r="CT709" s="2">
        <v>0</v>
      </c>
      <c r="CU709" s="2">
        <v>357300</v>
      </c>
      <c r="CV709" s="2">
        <v>231100</v>
      </c>
      <c r="CW709" s="2">
        <v>0</v>
      </c>
      <c r="CX709" s="2">
        <v>0</v>
      </c>
      <c r="CY709" s="2">
        <v>186300</v>
      </c>
      <c r="CZ709" s="2">
        <v>211500</v>
      </c>
      <c r="DA709" s="2">
        <v>211800</v>
      </c>
      <c r="DB709" s="2">
        <v>0</v>
      </c>
      <c r="DC709" s="2">
        <v>0</v>
      </c>
      <c r="DD709">
        <v>133.02500000000001</v>
      </c>
      <c r="DE709">
        <v>0</v>
      </c>
      <c r="DF709">
        <v>0</v>
      </c>
      <c r="DG709">
        <v>0</v>
      </c>
      <c r="DH709">
        <v>0</v>
      </c>
      <c r="DI709">
        <v>121.999</v>
      </c>
      <c r="DJ709">
        <v>0</v>
      </c>
      <c r="DK709">
        <v>0</v>
      </c>
      <c r="DL709">
        <v>0</v>
      </c>
      <c r="DM709">
        <v>121.82899999999999</v>
      </c>
      <c r="DN709">
        <v>0</v>
      </c>
      <c r="DO709">
        <v>0</v>
      </c>
      <c r="DP709">
        <v>0</v>
      </c>
      <c r="DQ709">
        <v>0</v>
      </c>
      <c r="DR709">
        <v>92.031999999999996</v>
      </c>
      <c r="DS709">
        <v>0</v>
      </c>
      <c r="DT709">
        <v>0</v>
      </c>
      <c r="DU709">
        <v>0</v>
      </c>
      <c r="DV709">
        <v>0.77</v>
      </c>
      <c r="DW709">
        <v>0.89</v>
      </c>
      <c r="DX709">
        <v>0</v>
      </c>
      <c r="DY709">
        <v>0</v>
      </c>
      <c r="DZ709">
        <v>0.82</v>
      </c>
      <c r="EA709">
        <v>0.9</v>
      </c>
      <c r="EB709">
        <v>0.92</v>
      </c>
      <c r="EC709">
        <v>0</v>
      </c>
      <c r="ED709">
        <v>0</v>
      </c>
      <c r="EE709">
        <v>0.51500000000000001</v>
      </c>
      <c r="EF709">
        <v>0</v>
      </c>
      <c r="EG709">
        <v>0</v>
      </c>
      <c r="EH709">
        <v>0.71399999999999997</v>
      </c>
      <c r="EI709">
        <v>0.70199999999999996</v>
      </c>
      <c r="EJ709">
        <v>0.73</v>
      </c>
      <c r="EK709">
        <v>0</v>
      </c>
      <c r="EL709">
        <v>0</v>
      </c>
      <c r="EM709">
        <v>0.64700000000000002</v>
      </c>
      <c r="EN709">
        <v>0</v>
      </c>
      <c r="EO709">
        <v>0</v>
      </c>
      <c r="EP709">
        <v>0.52100000000000002</v>
      </c>
      <c r="EQ709">
        <v>0.59199999999999997</v>
      </c>
      <c r="ER709">
        <v>0.59299999999999997</v>
      </c>
      <c r="ES709">
        <v>0</v>
      </c>
      <c r="ET709">
        <v>0</v>
      </c>
      <c r="FC709" s="2">
        <v>3072000</v>
      </c>
      <c r="FD709" s="2">
        <v>1582000</v>
      </c>
      <c r="FE709" s="2">
        <v>0</v>
      </c>
      <c r="FF709" s="2">
        <v>0</v>
      </c>
      <c r="FG709" s="2">
        <v>2194000</v>
      </c>
      <c r="FH709" s="2">
        <v>2158000</v>
      </c>
      <c r="FI709" s="2">
        <v>2242000</v>
      </c>
      <c r="FJ709" s="2">
        <v>0</v>
      </c>
      <c r="FK709" s="2">
        <v>0</v>
      </c>
      <c r="FL709" s="2">
        <v>357300</v>
      </c>
      <c r="FM709" s="2">
        <v>231100</v>
      </c>
      <c r="FN709" s="2">
        <v>0</v>
      </c>
      <c r="FO709" s="2">
        <v>0</v>
      </c>
      <c r="FP709" s="2">
        <v>186300</v>
      </c>
      <c r="FQ709" s="2">
        <v>211500</v>
      </c>
      <c r="FR709" s="2">
        <v>211800</v>
      </c>
      <c r="FS709" s="2">
        <v>0</v>
      </c>
      <c r="FT709" s="2">
        <v>0</v>
      </c>
    </row>
    <row r="710" spans="1:176" x14ac:dyDescent="0.2">
      <c r="A710">
        <v>0</v>
      </c>
      <c r="B710" t="s">
        <v>176</v>
      </c>
      <c r="C710" t="s">
        <v>267</v>
      </c>
      <c r="D710" t="s">
        <v>261</v>
      </c>
      <c r="E710" t="s">
        <v>268</v>
      </c>
      <c r="F710" s="3">
        <v>1.6708333333333334</v>
      </c>
      <c r="G710">
        <v>2</v>
      </c>
      <c r="H710">
        <v>835.53629999999998</v>
      </c>
      <c r="I710" t="s">
        <v>269</v>
      </c>
      <c r="J710" s="10">
        <v>16.896999999999998</v>
      </c>
      <c r="K710" t="e">
        <f>+H</f>
        <v>#NAME?</v>
      </c>
      <c r="L710">
        <v>0.47299999999999998</v>
      </c>
      <c r="M710">
        <v>3.5999999999999997E-2</v>
      </c>
      <c r="N710">
        <v>7.0000000000000001E-3</v>
      </c>
      <c r="O710">
        <v>0.45300000000000001</v>
      </c>
      <c r="P710">
        <v>0.53800000000000003</v>
      </c>
      <c r="Q710">
        <v>0.46700000000000003</v>
      </c>
      <c r="R710">
        <v>4.0000000000000001E-3</v>
      </c>
      <c r="S710">
        <v>0</v>
      </c>
      <c r="T710">
        <v>0.73299999999999998</v>
      </c>
      <c r="U710">
        <v>0.03</v>
      </c>
      <c r="V710">
        <v>3.4000000000000002E-2</v>
      </c>
      <c r="W710">
        <v>0.72199999999999998</v>
      </c>
      <c r="X710">
        <v>0.52600000000000002</v>
      </c>
      <c r="Y710">
        <v>0.64400000000000002</v>
      </c>
      <c r="Z710">
        <v>1.4999999999999999E-2</v>
      </c>
      <c r="AA710">
        <v>0</v>
      </c>
      <c r="AB710">
        <v>0.20499999999999999</v>
      </c>
      <c r="AC710">
        <v>6.2E-2</v>
      </c>
      <c r="AD710">
        <v>0</v>
      </c>
      <c r="AE710">
        <v>0.189</v>
      </c>
      <c r="AF710">
        <v>0.255</v>
      </c>
      <c r="AG710">
        <v>0</v>
      </c>
      <c r="AH710">
        <v>5.8999999999999997E-2</v>
      </c>
      <c r="AI710">
        <v>0</v>
      </c>
      <c r="AJ710" t="s">
        <v>182</v>
      </c>
      <c r="AK710" t="s">
        <v>182</v>
      </c>
      <c r="AL710" t="s">
        <v>177</v>
      </c>
      <c r="AM710" t="s">
        <v>177</v>
      </c>
      <c r="AN710" t="s">
        <v>182</v>
      </c>
      <c r="AO710" t="s">
        <v>182</v>
      </c>
      <c r="AP710" t="s">
        <v>182</v>
      </c>
      <c r="AQ710" t="s">
        <v>177</v>
      </c>
      <c r="AR710" t="s">
        <v>177</v>
      </c>
      <c r="AS710">
        <v>0.99</v>
      </c>
      <c r="AT710">
        <v>0.86</v>
      </c>
      <c r="AU710">
        <v>0.75</v>
      </c>
      <c r="AV710">
        <v>0.96</v>
      </c>
      <c r="AW710">
        <v>0.95</v>
      </c>
      <c r="AX710">
        <v>0.78</v>
      </c>
      <c r="AY710">
        <v>0.99</v>
      </c>
      <c r="AZ710">
        <v>1</v>
      </c>
      <c r="BA710">
        <v>0</v>
      </c>
      <c r="BB710">
        <v>209.36</v>
      </c>
      <c r="BC710">
        <v>60.68</v>
      </c>
      <c r="BD710" s="1">
        <v>348487.35</v>
      </c>
      <c r="BE710" s="1">
        <v>221703.13</v>
      </c>
      <c r="BF710">
        <v>65.680000000000007</v>
      </c>
      <c r="BG710" s="1">
        <v>2209398.67</v>
      </c>
      <c r="BH710" s="1">
        <v>3609.34</v>
      </c>
      <c r="BI710" s="1">
        <v>99226.21</v>
      </c>
      <c r="BJ710">
        <v>0</v>
      </c>
      <c r="BK710">
        <v>3</v>
      </c>
      <c r="BL710">
        <v>2</v>
      </c>
      <c r="BM710">
        <v>0</v>
      </c>
      <c r="BN710">
        <v>0</v>
      </c>
      <c r="BO710">
        <v>2</v>
      </c>
      <c r="BP710">
        <v>2</v>
      </c>
      <c r="BQ710">
        <v>1</v>
      </c>
      <c r="BR710">
        <v>0</v>
      </c>
      <c r="BS710">
        <v>0</v>
      </c>
      <c r="BT710">
        <v>24.782</v>
      </c>
      <c r="BU710">
        <v>38.261000000000003</v>
      </c>
      <c r="BV710">
        <v>0</v>
      </c>
      <c r="BW710">
        <v>0</v>
      </c>
      <c r="BX710">
        <v>35.418999999999997</v>
      </c>
      <c r="BY710">
        <v>38.848999999999997</v>
      </c>
      <c r="BZ710">
        <v>16.556999999999999</v>
      </c>
      <c r="CA710">
        <v>0</v>
      </c>
      <c r="CB710">
        <v>0</v>
      </c>
      <c r="CC710">
        <v>61.954999999999998</v>
      </c>
      <c r="CD710">
        <v>63.768000000000001</v>
      </c>
      <c r="CE710">
        <v>0</v>
      </c>
      <c r="CF710">
        <v>0</v>
      </c>
      <c r="CG710">
        <v>70.837999999999994</v>
      </c>
      <c r="CH710">
        <v>64.748000000000005</v>
      </c>
      <c r="CI710">
        <v>52.561999999999998</v>
      </c>
      <c r="CJ710">
        <v>0</v>
      </c>
      <c r="CK710">
        <v>0</v>
      </c>
      <c r="CL710" s="2">
        <v>75610000</v>
      </c>
      <c r="CM710" s="2">
        <v>35740000</v>
      </c>
      <c r="CN710" s="2">
        <v>2687000</v>
      </c>
      <c r="CO710" s="2">
        <v>494100</v>
      </c>
      <c r="CP710" s="2">
        <v>34290000</v>
      </c>
      <c r="CQ710" s="2">
        <v>40690000</v>
      </c>
      <c r="CR710" s="2">
        <v>35340000</v>
      </c>
      <c r="CS710" s="2">
        <v>309700</v>
      </c>
      <c r="CT710" s="2">
        <v>0</v>
      </c>
      <c r="CU710" s="2">
        <v>6568000</v>
      </c>
      <c r="CV710" s="2">
        <v>4817000</v>
      </c>
      <c r="CW710" s="2">
        <v>196900</v>
      </c>
      <c r="CX710" s="2">
        <v>221700</v>
      </c>
      <c r="CY710" s="2">
        <v>4742000</v>
      </c>
      <c r="CZ710" s="2">
        <v>3452000</v>
      </c>
      <c r="DA710" s="2">
        <v>4233000</v>
      </c>
      <c r="DB710" s="2">
        <v>99230</v>
      </c>
      <c r="DC710" s="2">
        <v>0</v>
      </c>
      <c r="DD710">
        <v>35.941000000000003</v>
      </c>
      <c r="DE710">
        <v>94.034999999999997</v>
      </c>
      <c r="DF710">
        <v>129.67500000000001</v>
      </c>
      <c r="DG710">
        <v>0</v>
      </c>
      <c r="DH710">
        <v>67.004000000000005</v>
      </c>
      <c r="DI710">
        <v>29.637</v>
      </c>
      <c r="DJ710">
        <v>0</v>
      </c>
      <c r="DK710">
        <v>0</v>
      </c>
      <c r="DL710">
        <v>0</v>
      </c>
      <c r="DM710">
        <v>67.861999999999995</v>
      </c>
      <c r="DN710">
        <v>116.514</v>
      </c>
      <c r="DO710">
        <v>120.354</v>
      </c>
      <c r="DP710">
        <v>0</v>
      </c>
      <c r="DQ710">
        <v>106.011</v>
      </c>
      <c r="DR710">
        <v>31.05</v>
      </c>
      <c r="DS710">
        <v>0</v>
      </c>
      <c r="DT710">
        <v>0</v>
      </c>
      <c r="DU710">
        <v>0</v>
      </c>
      <c r="DV710">
        <v>1</v>
      </c>
      <c r="DW710">
        <v>1</v>
      </c>
      <c r="DX710">
        <v>0.88</v>
      </c>
      <c r="DY710">
        <v>1</v>
      </c>
      <c r="DZ710">
        <v>0.89</v>
      </c>
      <c r="EA710">
        <v>1</v>
      </c>
      <c r="EB710">
        <v>0.85</v>
      </c>
      <c r="EC710">
        <v>1</v>
      </c>
      <c r="ED710">
        <v>0</v>
      </c>
      <c r="EE710">
        <v>0.47299999999999998</v>
      </c>
      <c r="EF710">
        <v>3.5999999999999997E-2</v>
      </c>
      <c r="EG710">
        <v>7.0000000000000001E-3</v>
      </c>
      <c r="EH710">
        <v>0.45300000000000001</v>
      </c>
      <c r="EI710">
        <v>0.53800000000000003</v>
      </c>
      <c r="EJ710">
        <v>0.46700000000000003</v>
      </c>
      <c r="EK710">
        <v>4.0000000000000001E-3</v>
      </c>
      <c r="EL710">
        <v>0</v>
      </c>
      <c r="EM710">
        <v>0.73299999999999998</v>
      </c>
      <c r="EN710">
        <v>0.03</v>
      </c>
      <c r="EO710">
        <v>3.4000000000000002E-2</v>
      </c>
      <c r="EP710">
        <v>0.72199999999999998</v>
      </c>
      <c r="EQ710">
        <v>0.52600000000000002</v>
      </c>
      <c r="ER710">
        <v>0.64400000000000002</v>
      </c>
      <c r="ES710">
        <v>1.4999999999999999E-2</v>
      </c>
      <c r="ET710">
        <v>0</v>
      </c>
      <c r="FC710" s="2">
        <v>75610000</v>
      </c>
      <c r="FD710" s="2">
        <v>35740000</v>
      </c>
      <c r="FE710" s="2">
        <v>2687000</v>
      </c>
      <c r="FF710" s="2">
        <v>494100</v>
      </c>
      <c r="FG710" s="2">
        <v>34290000</v>
      </c>
      <c r="FH710" s="2">
        <v>40690000</v>
      </c>
      <c r="FI710" s="2">
        <v>35340000</v>
      </c>
      <c r="FJ710" s="2">
        <v>309700</v>
      </c>
      <c r="FK710" s="2">
        <v>0</v>
      </c>
      <c r="FL710" s="2">
        <v>6568000</v>
      </c>
      <c r="FM710" s="2">
        <v>4817000</v>
      </c>
      <c r="FN710" s="2">
        <v>196900</v>
      </c>
      <c r="FO710" s="2">
        <v>221700</v>
      </c>
      <c r="FP710" s="2">
        <v>4742000</v>
      </c>
      <c r="FQ710" s="2">
        <v>3452000</v>
      </c>
      <c r="FR710" s="2">
        <v>4233000</v>
      </c>
      <c r="FS710" s="2">
        <v>99230</v>
      </c>
      <c r="FT710" s="2">
        <v>0</v>
      </c>
    </row>
    <row r="711" spans="1:176" x14ac:dyDescent="0.2">
      <c r="A711">
        <v>0</v>
      </c>
      <c r="B711" t="s">
        <v>179</v>
      </c>
      <c r="C711" t="s">
        <v>260</v>
      </c>
      <c r="D711" t="s">
        <v>261</v>
      </c>
      <c r="E711" t="s">
        <v>253</v>
      </c>
      <c r="F711" s="3">
        <v>1.5013888888888889</v>
      </c>
      <c r="G711">
        <v>1</v>
      </c>
      <c r="H711">
        <v>787.53629999999998</v>
      </c>
      <c r="I711" t="s">
        <v>262</v>
      </c>
      <c r="J711" s="10">
        <v>0.72</v>
      </c>
      <c r="K711" t="e">
        <f t="shared" ref="K711:K717" si="29">-H</f>
        <v>#NAME?</v>
      </c>
      <c r="L711">
        <v>1.095</v>
      </c>
      <c r="M711">
        <v>0</v>
      </c>
      <c r="N711">
        <v>0</v>
      </c>
      <c r="O711">
        <v>1.056</v>
      </c>
      <c r="P711">
        <v>2.5110000000000001</v>
      </c>
      <c r="Q711">
        <v>0.85099999999999998</v>
      </c>
      <c r="R711">
        <v>0.29899999999999999</v>
      </c>
      <c r="S711">
        <v>0.41099999999999998</v>
      </c>
      <c r="T711">
        <v>1.343</v>
      </c>
      <c r="U711">
        <v>0</v>
      </c>
      <c r="V711">
        <v>0</v>
      </c>
      <c r="W711">
        <v>2.3860000000000001</v>
      </c>
      <c r="X711">
        <v>1.857</v>
      </c>
      <c r="Y711">
        <v>0.80800000000000005</v>
      </c>
      <c r="Z711">
        <v>0.505</v>
      </c>
      <c r="AA711">
        <v>0.75800000000000001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 t="s">
        <v>178</v>
      </c>
      <c r="AK711" t="s">
        <v>177</v>
      </c>
      <c r="AL711" t="s">
        <v>177</v>
      </c>
      <c r="AM711" t="s">
        <v>177</v>
      </c>
      <c r="AN711" t="s">
        <v>182</v>
      </c>
      <c r="AO711" t="s">
        <v>182</v>
      </c>
      <c r="AP711" t="s">
        <v>182</v>
      </c>
      <c r="AQ711" t="s">
        <v>177</v>
      </c>
      <c r="AR711" t="s">
        <v>177</v>
      </c>
      <c r="AS711">
        <v>0.77</v>
      </c>
      <c r="AT711">
        <v>0.72</v>
      </c>
      <c r="AU711">
        <v>0</v>
      </c>
      <c r="AV711">
        <v>0.94</v>
      </c>
      <c r="AW711">
        <v>0.88</v>
      </c>
      <c r="AX711">
        <v>0.57999999999999996</v>
      </c>
      <c r="AY711">
        <v>0.45</v>
      </c>
      <c r="AZ711">
        <v>0.98</v>
      </c>
      <c r="BA711">
        <v>0.98</v>
      </c>
      <c r="BB711">
        <v>792.4</v>
      </c>
      <c r="BC711" s="1">
        <v>1174253.17</v>
      </c>
      <c r="BD711">
        <v>0</v>
      </c>
      <c r="BE711">
        <v>502.86</v>
      </c>
      <c r="BF711" s="1">
        <v>2086103.83</v>
      </c>
      <c r="BG711" s="1">
        <v>1623882.83</v>
      </c>
      <c r="BH711" s="1">
        <v>27926.67</v>
      </c>
      <c r="BI711" s="1">
        <v>507790.63</v>
      </c>
      <c r="BJ711" s="1">
        <v>732324.66</v>
      </c>
      <c r="BK711">
        <v>1</v>
      </c>
      <c r="BL711">
        <v>0</v>
      </c>
      <c r="BM711">
        <v>0</v>
      </c>
      <c r="BN711">
        <v>0</v>
      </c>
      <c r="BO711">
        <v>1</v>
      </c>
      <c r="BP711">
        <v>1</v>
      </c>
      <c r="BQ711">
        <v>1</v>
      </c>
      <c r="BR711">
        <v>0</v>
      </c>
      <c r="BS711">
        <v>0</v>
      </c>
      <c r="BT711">
        <v>39.99</v>
      </c>
      <c r="BU711">
        <v>0</v>
      </c>
      <c r="BV711">
        <v>0</v>
      </c>
      <c r="BW711">
        <v>0</v>
      </c>
      <c r="BX711">
        <v>44.953000000000003</v>
      </c>
      <c r="BY711">
        <v>29.760999999999999</v>
      </c>
      <c r="BZ711">
        <v>42.45</v>
      </c>
      <c r="CA711">
        <v>0</v>
      </c>
      <c r="CB711">
        <v>0</v>
      </c>
      <c r="CC711">
        <v>57.128999999999998</v>
      </c>
      <c r="CD711">
        <v>0</v>
      </c>
      <c r="CE711">
        <v>0</v>
      </c>
      <c r="CF711">
        <v>0</v>
      </c>
      <c r="CG711">
        <v>56.191000000000003</v>
      </c>
      <c r="CH711">
        <v>49.601999999999997</v>
      </c>
      <c r="CI711">
        <v>53.063000000000002</v>
      </c>
      <c r="CJ711">
        <v>0</v>
      </c>
      <c r="CK711">
        <v>0</v>
      </c>
      <c r="CL711" s="2">
        <v>6029000</v>
      </c>
      <c r="CM711" s="2">
        <v>6599000</v>
      </c>
      <c r="CN711" s="2">
        <v>0</v>
      </c>
      <c r="CO711" s="2">
        <v>652.9</v>
      </c>
      <c r="CP711" s="2">
        <v>6365000</v>
      </c>
      <c r="CQ711" s="2">
        <v>15140000</v>
      </c>
      <c r="CR711" s="2">
        <v>5132000</v>
      </c>
      <c r="CS711" s="2">
        <v>1801000</v>
      </c>
      <c r="CT711" s="2">
        <v>2476000</v>
      </c>
      <c r="CU711" s="2">
        <v>874400</v>
      </c>
      <c r="CV711" s="2">
        <v>1174000</v>
      </c>
      <c r="CW711" s="2">
        <v>0</v>
      </c>
      <c r="CX711" s="2">
        <v>275.8</v>
      </c>
      <c r="CY711" s="2">
        <v>2086000</v>
      </c>
      <c r="CZ711" s="2">
        <v>1624000</v>
      </c>
      <c r="DA711" s="2">
        <v>706800</v>
      </c>
      <c r="DB711" s="2">
        <v>441800</v>
      </c>
      <c r="DC711" s="2">
        <v>662400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55.127000000000002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26.68</v>
      </c>
      <c r="DU711">
        <v>0</v>
      </c>
      <c r="DV711">
        <v>1</v>
      </c>
      <c r="DW711">
        <v>1</v>
      </c>
      <c r="DX711">
        <v>0</v>
      </c>
      <c r="DY711">
        <v>0.92</v>
      </c>
      <c r="DZ711">
        <v>1</v>
      </c>
      <c r="EA711">
        <v>1</v>
      </c>
      <c r="EB711">
        <v>0.79</v>
      </c>
      <c r="EC711">
        <v>0.83</v>
      </c>
      <c r="ED711">
        <v>0.94</v>
      </c>
      <c r="EE711">
        <v>1.095</v>
      </c>
      <c r="EF711">
        <v>0</v>
      </c>
      <c r="EG711">
        <v>0</v>
      </c>
      <c r="EH711">
        <v>1.056</v>
      </c>
      <c r="EI711">
        <v>2.5110000000000001</v>
      </c>
      <c r="EJ711">
        <v>0.85099999999999998</v>
      </c>
      <c r="EK711">
        <v>0.29899999999999999</v>
      </c>
      <c r="EL711">
        <v>0.41099999999999998</v>
      </c>
      <c r="EM711">
        <v>1.343</v>
      </c>
      <c r="EN711">
        <v>0</v>
      </c>
      <c r="EO711">
        <v>0</v>
      </c>
      <c r="EP711">
        <v>2.3860000000000001</v>
      </c>
      <c r="EQ711">
        <v>1.857</v>
      </c>
      <c r="ER711">
        <v>0.80800000000000005</v>
      </c>
      <c r="ES711">
        <v>0.505</v>
      </c>
      <c r="ET711">
        <v>0.75800000000000001</v>
      </c>
      <c r="FC711" s="2">
        <v>6029000</v>
      </c>
      <c r="FD711" s="2">
        <v>6599000</v>
      </c>
      <c r="FE711" s="2">
        <v>0</v>
      </c>
      <c r="FF711" s="2">
        <v>652.9</v>
      </c>
      <c r="FG711" s="2">
        <v>6365000</v>
      </c>
      <c r="FH711" s="2">
        <v>15140000</v>
      </c>
      <c r="FI711" s="2">
        <v>5132000</v>
      </c>
      <c r="FJ711" s="2">
        <v>1801000</v>
      </c>
      <c r="FK711" s="2">
        <v>2476000</v>
      </c>
      <c r="FL711" s="2">
        <v>874400</v>
      </c>
      <c r="FM711" s="2">
        <v>1174000</v>
      </c>
      <c r="FN711" s="2">
        <v>0</v>
      </c>
      <c r="FO711" s="2">
        <v>275.8</v>
      </c>
      <c r="FP711" s="2">
        <v>2086000</v>
      </c>
      <c r="FQ711" s="2">
        <v>1624000</v>
      </c>
      <c r="FR711" s="2">
        <v>706800</v>
      </c>
      <c r="FS711" s="2">
        <v>441800</v>
      </c>
      <c r="FT711" s="2">
        <v>662400</v>
      </c>
    </row>
    <row r="712" spans="1:176" x14ac:dyDescent="0.2">
      <c r="A712">
        <v>0</v>
      </c>
      <c r="B712" t="s">
        <v>176</v>
      </c>
      <c r="C712" t="s">
        <v>260</v>
      </c>
      <c r="D712" t="s">
        <v>261</v>
      </c>
      <c r="E712" t="s">
        <v>253</v>
      </c>
      <c r="F712" s="3">
        <v>1.5013888888888889</v>
      </c>
      <c r="G712">
        <v>1</v>
      </c>
      <c r="H712">
        <v>787.53629999999998</v>
      </c>
      <c r="I712" t="s">
        <v>262</v>
      </c>
      <c r="J712" s="10">
        <v>17.202999999999999</v>
      </c>
      <c r="K712" t="e">
        <f t="shared" si="29"/>
        <v>#NAME?</v>
      </c>
      <c r="L712">
        <v>0.48699999999999999</v>
      </c>
      <c r="M712">
        <v>0.17</v>
      </c>
      <c r="N712">
        <v>2.5999999999999999E-2</v>
      </c>
      <c r="O712">
        <v>0.50900000000000001</v>
      </c>
      <c r="P712">
        <v>1.81</v>
      </c>
      <c r="Q712">
        <v>0.69</v>
      </c>
      <c r="R712">
        <v>0.34799999999999998</v>
      </c>
      <c r="S712">
        <v>0.80900000000000005</v>
      </c>
      <c r="T712">
        <v>0.70199999999999996</v>
      </c>
      <c r="U712">
        <v>0.27900000000000003</v>
      </c>
      <c r="V712">
        <v>7.9000000000000001E-2</v>
      </c>
      <c r="W712">
        <v>0.626</v>
      </c>
      <c r="X712">
        <v>1.53</v>
      </c>
      <c r="Y712">
        <v>0.78100000000000003</v>
      </c>
      <c r="Z712">
        <v>0.46300000000000002</v>
      </c>
      <c r="AA712">
        <v>0.45800000000000002</v>
      </c>
      <c r="AB712">
        <v>0.46200000000000002</v>
      </c>
      <c r="AC712">
        <v>0</v>
      </c>
      <c r="AD712">
        <v>0</v>
      </c>
      <c r="AE712">
        <v>0.54300000000000004</v>
      </c>
      <c r="AF712">
        <v>0.497</v>
      </c>
      <c r="AG712">
        <v>0</v>
      </c>
      <c r="AH712">
        <v>0.34799999999999998</v>
      </c>
      <c r="AI712">
        <v>0.63200000000000001</v>
      </c>
      <c r="AJ712" t="s">
        <v>182</v>
      </c>
      <c r="AK712" t="s">
        <v>177</v>
      </c>
      <c r="AL712" t="s">
        <v>177</v>
      </c>
      <c r="AM712" t="s">
        <v>177</v>
      </c>
      <c r="AN712" t="s">
        <v>182</v>
      </c>
      <c r="AO712" t="s">
        <v>182</v>
      </c>
      <c r="AP712" t="s">
        <v>182</v>
      </c>
      <c r="AQ712" t="s">
        <v>177</v>
      </c>
      <c r="AR712" t="s">
        <v>177</v>
      </c>
      <c r="AS712">
        <v>0.78</v>
      </c>
      <c r="AT712">
        <v>0.57999999999999996</v>
      </c>
      <c r="AU712">
        <v>0.48</v>
      </c>
      <c r="AV712">
        <v>0.98</v>
      </c>
      <c r="AW712">
        <v>0.99</v>
      </c>
      <c r="AX712">
        <v>0.94</v>
      </c>
      <c r="AY712">
        <v>0.89</v>
      </c>
      <c r="AZ712">
        <v>0.97</v>
      </c>
      <c r="BA712">
        <v>0.65</v>
      </c>
      <c r="BB712" s="1">
        <v>304291.02</v>
      </c>
      <c r="BC712" s="1">
        <v>213673.77</v>
      </c>
      <c r="BD712">
        <v>102.51</v>
      </c>
      <c r="BE712" s="1">
        <v>24051.13</v>
      </c>
      <c r="BF712">
        <v>5.19</v>
      </c>
      <c r="BG712">
        <v>5.22</v>
      </c>
      <c r="BH712" s="1">
        <v>262600.25</v>
      </c>
      <c r="BI712" s="1">
        <v>93183.92</v>
      </c>
      <c r="BJ712" s="1">
        <v>146579</v>
      </c>
      <c r="BK712">
        <v>1</v>
      </c>
      <c r="BL712">
        <v>0</v>
      </c>
      <c r="BM712">
        <v>0</v>
      </c>
      <c r="BN712">
        <v>0</v>
      </c>
      <c r="BO712">
        <v>1</v>
      </c>
      <c r="BP712">
        <v>1</v>
      </c>
      <c r="BQ712">
        <v>1</v>
      </c>
      <c r="BR712">
        <v>0</v>
      </c>
      <c r="BS712">
        <v>0</v>
      </c>
      <c r="BT712">
        <v>13.14</v>
      </c>
      <c r="BU712">
        <v>0</v>
      </c>
      <c r="BV712">
        <v>0</v>
      </c>
      <c r="BW712">
        <v>0</v>
      </c>
      <c r="BX712">
        <v>48.104999999999997</v>
      </c>
      <c r="BY712">
        <v>53.645000000000003</v>
      </c>
      <c r="BZ712">
        <v>50.048000000000002</v>
      </c>
      <c r="CA712">
        <v>0</v>
      </c>
      <c r="CB712">
        <v>0</v>
      </c>
      <c r="CC712">
        <v>21.9</v>
      </c>
      <c r="CD712">
        <v>0</v>
      </c>
      <c r="CE712">
        <v>0</v>
      </c>
      <c r="CF712">
        <v>0</v>
      </c>
      <c r="CG712">
        <v>60.131999999999998</v>
      </c>
      <c r="CH712">
        <v>67.055999999999997</v>
      </c>
      <c r="CI712">
        <v>62.561</v>
      </c>
      <c r="CJ712">
        <v>0</v>
      </c>
      <c r="CK712">
        <v>0</v>
      </c>
      <c r="CL712" s="2">
        <v>5273000</v>
      </c>
      <c r="CM712" s="2">
        <v>2567000</v>
      </c>
      <c r="CN712" s="2">
        <v>897400</v>
      </c>
      <c r="CO712" s="2">
        <v>136500</v>
      </c>
      <c r="CP712" s="2">
        <v>2682000</v>
      </c>
      <c r="CQ712" s="2">
        <v>9543000</v>
      </c>
      <c r="CR712" s="2">
        <v>3636000</v>
      </c>
      <c r="CS712" s="2">
        <v>1834000</v>
      </c>
      <c r="CT712" s="2">
        <v>4268000</v>
      </c>
      <c r="CU712" s="2">
        <v>304300</v>
      </c>
      <c r="CV712" s="2">
        <v>213700</v>
      </c>
      <c r="CW712" s="2">
        <v>84900</v>
      </c>
      <c r="CX712" s="2">
        <v>24050</v>
      </c>
      <c r="CY712" s="2">
        <v>190500</v>
      </c>
      <c r="CZ712" s="2">
        <v>465600</v>
      </c>
      <c r="DA712" s="2">
        <v>237600</v>
      </c>
      <c r="DB712" s="2">
        <v>140700</v>
      </c>
      <c r="DC712" s="2">
        <v>139400</v>
      </c>
      <c r="DD712">
        <v>62.939</v>
      </c>
      <c r="DE712">
        <v>28.806000000000001</v>
      </c>
      <c r="DF712">
        <v>0</v>
      </c>
      <c r="DG712">
        <v>0</v>
      </c>
      <c r="DH712">
        <v>12.965999999999999</v>
      </c>
      <c r="DI712">
        <v>66.448999999999998</v>
      </c>
      <c r="DJ712">
        <v>0</v>
      </c>
      <c r="DK712">
        <v>14.288</v>
      </c>
      <c r="DL712">
        <v>138.37299999999999</v>
      </c>
      <c r="DM712">
        <v>25.22</v>
      </c>
      <c r="DN712">
        <v>69.188000000000002</v>
      </c>
      <c r="DO712">
        <v>0</v>
      </c>
      <c r="DP712">
        <v>0</v>
      </c>
      <c r="DQ712">
        <v>43.241</v>
      </c>
      <c r="DR712">
        <v>53.664000000000001</v>
      </c>
      <c r="DS712">
        <v>0</v>
      </c>
      <c r="DT712">
        <v>47.088000000000001</v>
      </c>
      <c r="DU712">
        <v>105.79600000000001</v>
      </c>
      <c r="DV712">
        <v>1</v>
      </c>
      <c r="DW712">
        <v>1</v>
      </c>
      <c r="DX712">
        <v>1</v>
      </c>
      <c r="DY712">
        <v>1</v>
      </c>
      <c r="DZ712">
        <v>0.84</v>
      </c>
      <c r="EA712">
        <v>1</v>
      </c>
      <c r="EB712">
        <v>0.87</v>
      </c>
      <c r="EC712">
        <v>0.76</v>
      </c>
      <c r="ED712">
        <v>0.77</v>
      </c>
      <c r="EE712">
        <v>0.48699999999999999</v>
      </c>
      <c r="EF712">
        <v>0.17</v>
      </c>
      <c r="EG712">
        <v>2.5999999999999999E-2</v>
      </c>
      <c r="EH712">
        <v>0.50900000000000001</v>
      </c>
      <c r="EI712">
        <v>1.81</v>
      </c>
      <c r="EJ712">
        <v>0.69</v>
      </c>
      <c r="EK712">
        <v>0.34799999999999998</v>
      </c>
      <c r="EL712">
        <v>0.80900000000000005</v>
      </c>
      <c r="EM712">
        <v>0.70199999999999996</v>
      </c>
      <c r="EN712">
        <v>0.27900000000000003</v>
      </c>
      <c r="EO712">
        <v>7.9000000000000001E-2</v>
      </c>
      <c r="EP712">
        <v>0.626</v>
      </c>
      <c r="EQ712">
        <v>1.53</v>
      </c>
      <c r="ER712">
        <v>0.78100000000000003</v>
      </c>
      <c r="ES712">
        <v>0.46300000000000002</v>
      </c>
      <c r="ET712">
        <v>0.45800000000000002</v>
      </c>
      <c r="FC712" s="2">
        <v>5273000</v>
      </c>
      <c r="FD712" s="2">
        <v>2567000</v>
      </c>
      <c r="FE712" s="2">
        <v>897400</v>
      </c>
      <c r="FF712" s="2">
        <v>136500</v>
      </c>
      <c r="FG712" s="2">
        <v>2682000</v>
      </c>
      <c r="FH712" s="2">
        <v>9543000</v>
      </c>
      <c r="FI712" s="2">
        <v>3636000</v>
      </c>
      <c r="FJ712" s="2">
        <v>1834000</v>
      </c>
      <c r="FK712" s="2">
        <v>4268000</v>
      </c>
      <c r="FL712" s="2">
        <v>304300</v>
      </c>
      <c r="FM712" s="2">
        <v>213700</v>
      </c>
      <c r="FN712" s="2">
        <v>84900</v>
      </c>
      <c r="FO712" s="2">
        <v>24050</v>
      </c>
      <c r="FP712" s="2">
        <v>190500</v>
      </c>
      <c r="FQ712" s="2">
        <v>465600</v>
      </c>
      <c r="FR712" s="2">
        <v>237600</v>
      </c>
      <c r="FS712" s="2">
        <v>140700</v>
      </c>
      <c r="FT712" s="2">
        <v>139400</v>
      </c>
    </row>
    <row r="713" spans="1:176" x14ac:dyDescent="0.2">
      <c r="A713">
        <v>0</v>
      </c>
      <c r="B713" t="s">
        <v>176</v>
      </c>
      <c r="C713" t="s">
        <v>1551</v>
      </c>
      <c r="D713" t="s">
        <v>261</v>
      </c>
      <c r="E713" t="s">
        <v>1552</v>
      </c>
      <c r="F713" s="3">
        <v>1.7506944444444443</v>
      </c>
      <c r="G713">
        <v>1</v>
      </c>
      <c r="H713">
        <v>873.64589999999998</v>
      </c>
      <c r="I713" t="s">
        <v>1553</v>
      </c>
      <c r="J713" s="10">
        <v>24.558</v>
      </c>
      <c r="K713" t="e">
        <f t="shared" si="29"/>
        <v>#NAME?</v>
      </c>
      <c r="L713">
        <v>0.443</v>
      </c>
      <c r="M713">
        <v>3.5999999999999997E-2</v>
      </c>
      <c r="N713">
        <v>0.09</v>
      </c>
      <c r="O713">
        <v>0.26</v>
      </c>
      <c r="P713">
        <v>0.38600000000000001</v>
      </c>
      <c r="Q713">
        <v>0.33400000000000002</v>
      </c>
      <c r="R713">
        <v>0.23</v>
      </c>
      <c r="S713">
        <v>4.3999999999999997E-2</v>
      </c>
      <c r="T713">
        <v>0.68400000000000005</v>
      </c>
      <c r="U713">
        <v>0.11600000000000001</v>
      </c>
      <c r="V713">
        <v>0.19900000000000001</v>
      </c>
      <c r="W713">
        <v>0.64400000000000002</v>
      </c>
      <c r="X713">
        <v>0.80500000000000005</v>
      </c>
      <c r="Y713">
        <v>0.61699999999999999</v>
      </c>
      <c r="Z713">
        <v>0.19600000000000001</v>
      </c>
      <c r="AA713">
        <v>0.20200000000000001</v>
      </c>
      <c r="AB713">
        <v>0.63300000000000001</v>
      </c>
      <c r="AC713">
        <v>0.40899999999999997</v>
      </c>
      <c r="AD713">
        <v>0.433</v>
      </c>
      <c r="AE713">
        <v>0.52200000000000002</v>
      </c>
      <c r="AF713">
        <v>0.60399999999999998</v>
      </c>
      <c r="AG713">
        <v>0.56200000000000006</v>
      </c>
      <c r="AH713">
        <v>0.55300000000000005</v>
      </c>
      <c r="AI713">
        <v>0.41299999999999998</v>
      </c>
      <c r="AJ713" t="s">
        <v>182</v>
      </c>
      <c r="AK713" t="s">
        <v>177</v>
      </c>
      <c r="AL713" t="s">
        <v>177</v>
      </c>
      <c r="AM713" t="s">
        <v>177</v>
      </c>
      <c r="AN713" t="s">
        <v>177</v>
      </c>
      <c r="AO713" t="s">
        <v>177</v>
      </c>
      <c r="AP713" t="s">
        <v>177</v>
      </c>
      <c r="AQ713" t="s">
        <v>177</v>
      </c>
      <c r="AR713" t="s">
        <v>177</v>
      </c>
      <c r="AS713">
        <v>0.64</v>
      </c>
      <c r="AT713">
        <v>0.61</v>
      </c>
      <c r="AU713">
        <v>0.54</v>
      </c>
      <c r="AV713">
        <v>0.81</v>
      </c>
      <c r="AW713">
        <v>0.94</v>
      </c>
      <c r="AX713">
        <v>0.75</v>
      </c>
      <c r="AY713">
        <v>0.94</v>
      </c>
      <c r="AZ713">
        <v>0.77</v>
      </c>
      <c r="BA713">
        <v>0.99</v>
      </c>
      <c r="BB713">
        <v>5.48</v>
      </c>
      <c r="BC713" s="1">
        <v>94796.89</v>
      </c>
      <c r="BD713" s="1">
        <v>16053.5</v>
      </c>
      <c r="BE713" s="1">
        <v>27562.74</v>
      </c>
      <c r="BF713" s="1">
        <v>106874.54</v>
      </c>
      <c r="BG713" s="1">
        <v>111490.08</v>
      </c>
      <c r="BH713" s="1">
        <v>109178.38</v>
      </c>
      <c r="BI713" s="1">
        <v>42640.76</v>
      </c>
      <c r="BJ713" s="1">
        <v>27966.639999999999</v>
      </c>
      <c r="BK713">
        <v>1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25.771999999999998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42.954000000000001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 s="2">
        <v>2478000</v>
      </c>
      <c r="CM713" s="2">
        <v>1098000</v>
      </c>
      <c r="CN713" s="2">
        <v>87990</v>
      </c>
      <c r="CO713" s="2">
        <v>222500</v>
      </c>
      <c r="CP713" s="2">
        <v>643000</v>
      </c>
      <c r="CQ713" s="2">
        <v>956200</v>
      </c>
      <c r="CR713" s="2">
        <v>828000</v>
      </c>
      <c r="CS713" s="2">
        <v>568800</v>
      </c>
      <c r="CT713" s="2">
        <v>109300</v>
      </c>
      <c r="CU713" s="2">
        <v>138600</v>
      </c>
      <c r="CV713" s="2">
        <v>94800</v>
      </c>
      <c r="CW713" s="2">
        <v>16050</v>
      </c>
      <c r="CX713" s="2">
        <v>27560</v>
      </c>
      <c r="CY713" s="2">
        <v>89200</v>
      </c>
      <c r="CZ713" s="2">
        <v>111500</v>
      </c>
      <c r="DA713" s="2">
        <v>85420</v>
      </c>
      <c r="DB713" s="2">
        <v>27140</v>
      </c>
      <c r="DC713" s="2">
        <v>27970</v>
      </c>
      <c r="DD713">
        <v>130.22999999999999</v>
      </c>
      <c r="DE713">
        <v>134.24</v>
      </c>
      <c r="DF713">
        <v>74.224000000000004</v>
      </c>
      <c r="DG713">
        <v>99.442999999999998</v>
      </c>
      <c r="DH713">
        <v>119.818</v>
      </c>
      <c r="DI713">
        <v>120.334</v>
      </c>
      <c r="DJ713">
        <v>132.89099999999999</v>
      </c>
      <c r="DK713">
        <v>39.441000000000003</v>
      </c>
      <c r="DL713">
        <v>71.028999999999996</v>
      </c>
      <c r="DM713">
        <v>94.561000000000007</v>
      </c>
      <c r="DN713">
        <v>125.246</v>
      </c>
      <c r="DO713">
        <v>67.14</v>
      </c>
      <c r="DP713">
        <v>80.634</v>
      </c>
      <c r="DQ713">
        <v>101.042</v>
      </c>
      <c r="DR713">
        <v>96.367999999999995</v>
      </c>
      <c r="DS713">
        <v>125.51600000000001</v>
      </c>
      <c r="DT713">
        <v>10.073</v>
      </c>
      <c r="DU713">
        <v>85.623999999999995</v>
      </c>
      <c r="DV713">
        <v>0.91</v>
      </c>
      <c r="DW713">
        <v>1</v>
      </c>
      <c r="DX713">
        <v>1</v>
      </c>
      <c r="DY713">
        <v>1</v>
      </c>
      <c r="DZ713">
        <v>0.67</v>
      </c>
      <c r="EA713">
        <v>1</v>
      </c>
      <c r="EB713">
        <v>0.68</v>
      </c>
      <c r="EC713">
        <v>0.74</v>
      </c>
      <c r="ED713">
        <v>1</v>
      </c>
      <c r="EE713">
        <v>0.443</v>
      </c>
      <c r="EF713">
        <v>3.5999999999999997E-2</v>
      </c>
      <c r="EG713">
        <v>0.09</v>
      </c>
      <c r="EH713">
        <v>0.26</v>
      </c>
      <c r="EI713">
        <v>0.38600000000000001</v>
      </c>
      <c r="EJ713">
        <v>0.33400000000000002</v>
      </c>
      <c r="EK713">
        <v>0.23</v>
      </c>
      <c r="EL713">
        <v>4.3999999999999997E-2</v>
      </c>
      <c r="EM713">
        <v>0.68400000000000005</v>
      </c>
      <c r="EN713">
        <v>0.11600000000000001</v>
      </c>
      <c r="EO713">
        <v>0.19900000000000001</v>
      </c>
      <c r="EP713">
        <v>0.64400000000000002</v>
      </c>
      <c r="EQ713">
        <v>0.80500000000000005</v>
      </c>
      <c r="ER713">
        <v>0.61699999999999999</v>
      </c>
      <c r="ES713">
        <v>0.19600000000000001</v>
      </c>
      <c r="ET713">
        <v>0.20200000000000001</v>
      </c>
      <c r="FC713" s="2">
        <v>2478000</v>
      </c>
      <c r="FD713" s="2">
        <v>1098000</v>
      </c>
      <c r="FE713" s="2">
        <v>87990</v>
      </c>
      <c r="FF713" s="2">
        <v>222500</v>
      </c>
      <c r="FG713" s="2">
        <v>643000</v>
      </c>
      <c r="FH713" s="2">
        <v>956200</v>
      </c>
      <c r="FI713" s="2">
        <v>828000</v>
      </c>
      <c r="FJ713" s="2">
        <v>568800</v>
      </c>
      <c r="FK713" s="2">
        <v>109300</v>
      </c>
      <c r="FL713" s="2">
        <v>138600</v>
      </c>
      <c r="FM713" s="2">
        <v>94800</v>
      </c>
      <c r="FN713" s="2">
        <v>16050</v>
      </c>
      <c r="FO713" s="2">
        <v>27560</v>
      </c>
      <c r="FP713" s="2">
        <v>89200</v>
      </c>
      <c r="FQ713" s="2">
        <v>111500</v>
      </c>
      <c r="FR713" s="2">
        <v>85420</v>
      </c>
      <c r="FS713" s="2">
        <v>27140</v>
      </c>
      <c r="FT713" s="2">
        <v>27970</v>
      </c>
    </row>
    <row r="714" spans="1:176" x14ac:dyDescent="0.2">
      <c r="A714">
        <v>0</v>
      </c>
      <c r="B714" t="s">
        <v>176</v>
      </c>
      <c r="C714" t="s">
        <v>626</v>
      </c>
      <c r="D714" t="s">
        <v>261</v>
      </c>
      <c r="E714" t="s">
        <v>334</v>
      </c>
      <c r="F714" s="3">
        <v>1.502777777777778</v>
      </c>
      <c r="G714">
        <v>1</v>
      </c>
      <c r="H714">
        <v>783.505</v>
      </c>
      <c r="I714" t="s">
        <v>627</v>
      </c>
      <c r="J714" s="10">
        <v>18.2</v>
      </c>
      <c r="K714" t="e">
        <f t="shared" si="29"/>
        <v>#NAME?</v>
      </c>
      <c r="L714">
        <v>0.75700000000000001</v>
      </c>
      <c r="M714">
        <v>11.164999999999999</v>
      </c>
      <c r="N714">
        <v>18.152000000000001</v>
      </c>
      <c r="O714">
        <v>0.99199999999999999</v>
      </c>
      <c r="P714">
        <v>1.9550000000000001</v>
      </c>
      <c r="Q714">
        <v>40.98</v>
      </c>
      <c r="R714">
        <v>110.053</v>
      </c>
      <c r="S714">
        <v>155.41499999999999</v>
      </c>
      <c r="T714">
        <v>0.82</v>
      </c>
      <c r="U714">
        <v>3.3050000000000002</v>
      </c>
      <c r="V714">
        <v>4.2930000000000001</v>
      </c>
      <c r="W714">
        <v>0.45500000000000002</v>
      </c>
      <c r="X714">
        <v>0.82399999999999995</v>
      </c>
      <c r="Y714">
        <v>7.91</v>
      </c>
      <c r="Z714">
        <v>24.323</v>
      </c>
      <c r="AA714">
        <v>10.689</v>
      </c>
      <c r="AB714">
        <v>0</v>
      </c>
      <c r="AC714">
        <v>0.42399999999999999</v>
      </c>
      <c r="AD714">
        <v>0</v>
      </c>
      <c r="AE714">
        <v>0</v>
      </c>
      <c r="AF714">
        <v>0.46600000000000003</v>
      </c>
      <c r="AG714">
        <v>0</v>
      </c>
      <c r="AH714">
        <v>1.9E-2</v>
      </c>
      <c r="AI714">
        <v>0.40600000000000003</v>
      </c>
      <c r="AJ714" t="s">
        <v>177</v>
      </c>
      <c r="AK714" t="s">
        <v>177</v>
      </c>
      <c r="AL714" t="s">
        <v>177</v>
      </c>
      <c r="AM714" t="s">
        <v>177</v>
      </c>
      <c r="AN714" t="s">
        <v>177</v>
      </c>
      <c r="AO714" t="s">
        <v>177</v>
      </c>
      <c r="AP714" t="s">
        <v>178</v>
      </c>
      <c r="AQ714" t="s">
        <v>178</v>
      </c>
      <c r="AR714" t="s">
        <v>178</v>
      </c>
      <c r="AS714">
        <v>0.99</v>
      </c>
      <c r="AT714">
        <v>1</v>
      </c>
      <c r="AU714">
        <v>0.92</v>
      </c>
      <c r="AV714">
        <v>0.85</v>
      </c>
      <c r="AW714">
        <v>0.99</v>
      </c>
      <c r="AX714">
        <v>0.99</v>
      </c>
      <c r="AY714">
        <v>0.74</v>
      </c>
      <c r="AZ714">
        <v>0.98</v>
      </c>
      <c r="BA714">
        <v>0.88</v>
      </c>
      <c r="BB714" s="1">
        <v>19543.240000000002</v>
      </c>
      <c r="BC714" s="1">
        <v>18113.88</v>
      </c>
      <c r="BD714" s="1">
        <v>13348.24</v>
      </c>
      <c r="BE714" s="1">
        <v>94861.94</v>
      </c>
      <c r="BF714" s="1">
        <v>19621.53</v>
      </c>
      <c r="BG714" s="1">
        <v>31447.26</v>
      </c>
      <c r="BH714" s="1">
        <v>179992.97</v>
      </c>
      <c r="BI714">
        <v>620.22</v>
      </c>
      <c r="BJ714" s="1">
        <v>236183.26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1</v>
      </c>
      <c r="BR714">
        <v>1</v>
      </c>
      <c r="BS714">
        <v>1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5.1970000000000001</v>
      </c>
      <c r="CA714">
        <v>8.5280000000000005</v>
      </c>
      <c r="CB714">
        <v>6.1660000000000004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25.984000000000002</v>
      </c>
      <c r="CJ714">
        <v>42.640999999999998</v>
      </c>
      <c r="CK714">
        <v>30.832000000000001</v>
      </c>
      <c r="CL714" s="2">
        <v>45200</v>
      </c>
      <c r="CM714" s="2">
        <v>34240</v>
      </c>
      <c r="CN714" s="2">
        <v>504600</v>
      </c>
      <c r="CO714" s="2">
        <v>820400</v>
      </c>
      <c r="CP714" s="2">
        <v>44820</v>
      </c>
      <c r="CQ714" s="2">
        <v>88380</v>
      </c>
      <c r="CR714" s="2">
        <v>1852000</v>
      </c>
      <c r="CS714" s="2">
        <v>4974000</v>
      </c>
      <c r="CT714" s="2">
        <v>7024000</v>
      </c>
      <c r="CU714" s="2">
        <v>22100</v>
      </c>
      <c r="CV714" s="2">
        <v>18110</v>
      </c>
      <c r="CW714" s="2">
        <v>73030</v>
      </c>
      <c r="CX714" s="2">
        <v>94860</v>
      </c>
      <c r="CY714" s="2">
        <v>10060</v>
      </c>
      <c r="CZ714" s="2">
        <v>18200</v>
      </c>
      <c r="DA714" s="2">
        <v>174800</v>
      </c>
      <c r="DB714" s="2">
        <v>537400</v>
      </c>
      <c r="DC714" s="2">
        <v>236200</v>
      </c>
      <c r="DD714">
        <v>4.476</v>
      </c>
      <c r="DE714">
        <v>0</v>
      </c>
      <c r="DF714">
        <v>119.093</v>
      </c>
      <c r="DG714">
        <v>0</v>
      </c>
      <c r="DH714">
        <v>0</v>
      </c>
      <c r="DI714">
        <v>51.281999999999996</v>
      </c>
      <c r="DJ714">
        <v>0</v>
      </c>
      <c r="DK714">
        <v>19.367999999999999</v>
      </c>
      <c r="DL714">
        <v>133.82499999999999</v>
      </c>
      <c r="DM714">
        <v>54.49</v>
      </c>
      <c r="DN714">
        <v>0</v>
      </c>
      <c r="DO714">
        <v>83.4</v>
      </c>
      <c r="DP714">
        <v>0</v>
      </c>
      <c r="DQ714">
        <v>0</v>
      </c>
      <c r="DR714">
        <v>10.366</v>
      </c>
      <c r="DS714">
        <v>0</v>
      </c>
      <c r="DT714">
        <v>79.870999999999995</v>
      </c>
      <c r="DU714">
        <v>125.614</v>
      </c>
      <c r="DV714">
        <v>0.93</v>
      </c>
      <c r="DW714">
        <v>1</v>
      </c>
      <c r="DX714">
        <v>1</v>
      </c>
      <c r="DY714">
        <v>1</v>
      </c>
      <c r="DZ714">
        <v>0.93</v>
      </c>
      <c r="EA714">
        <v>0.74</v>
      </c>
      <c r="EB714">
        <v>0.6</v>
      </c>
      <c r="EC714">
        <v>0.8</v>
      </c>
      <c r="ED714">
        <v>1</v>
      </c>
      <c r="EE714">
        <v>0.75700000000000001</v>
      </c>
      <c r="EF714">
        <v>11.164999999999999</v>
      </c>
      <c r="EG714">
        <v>18.152000000000001</v>
      </c>
      <c r="EH714">
        <v>0.99199999999999999</v>
      </c>
      <c r="EI714">
        <v>1.9550000000000001</v>
      </c>
      <c r="EJ714">
        <v>40.98</v>
      </c>
      <c r="EK714">
        <v>110.053</v>
      </c>
      <c r="EL714">
        <v>155.41499999999999</v>
      </c>
      <c r="EM714">
        <v>0.82</v>
      </c>
      <c r="EN714">
        <v>3.3050000000000002</v>
      </c>
      <c r="EO714">
        <v>4.2930000000000001</v>
      </c>
      <c r="EP714">
        <v>0.45500000000000002</v>
      </c>
      <c r="EQ714">
        <v>0.82399999999999995</v>
      </c>
      <c r="ER714">
        <v>7.91</v>
      </c>
      <c r="ES714">
        <v>24.323</v>
      </c>
      <c r="ET714">
        <v>10.689</v>
      </c>
      <c r="FC714" s="2">
        <v>45200</v>
      </c>
      <c r="FD714" s="2">
        <v>34240</v>
      </c>
      <c r="FE714" s="2">
        <v>504600</v>
      </c>
      <c r="FF714" s="2">
        <v>820400</v>
      </c>
      <c r="FG714" s="2">
        <v>44820</v>
      </c>
      <c r="FH714" s="2">
        <v>88380</v>
      </c>
      <c r="FI714" s="2">
        <v>1852000</v>
      </c>
      <c r="FJ714" s="2">
        <v>4974000</v>
      </c>
      <c r="FK714" s="2">
        <v>7024000</v>
      </c>
      <c r="FL714" s="2">
        <v>22100</v>
      </c>
      <c r="FM714" s="2">
        <v>18110</v>
      </c>
      <c r="FN714" s="2">
        <v>73030</v>
      </c>
      <c r="FO714" s="2">
        <v>94860</v>
      </c>
      <c r="FP714" s="2">
        <v>10060</v>
      </c>
      <c r="FQ714" s="2">
        <v>18200</v>
      </c>
      <c r="FR714" s="2">
        <v>174800</v>
      </c>
      <c r="FS714" s="2">
        <v>537400</v>
      </c>
      <c r="FT714" s="2">
        <v>236200</v>
      </c>
    </row>
    <row r="715" spans="1:176" x14ac:dyDescent="0.2">
      <c r="A715">
        <v>0</v>
      </c>
      <c r="B715" t="s">
        <v>176</v>
      </c>
      <c r="C715" t="s">
        <v>513</v>
      </c>
      <c r="D715" t="s">
        <v>261</v>
      </c>
      <c r="E715" t="s">
        <v>514</v>
      </c>
      <c r="F715" s="3">
        <v>1.6708333333333334</v>
      </c>
      <c r="G715">
        <v>1</v>
      </c>
      <c r="H715">
        <v>835.53629999999998</v>
      </c>
      <c r="I715" t="s">
        <v>269</v>
      </c>
      <c r="J715" s="10">
        <v>14.625</v>
      </c>
      <c r="K715" t="e">
        <f t="shared" si="29"/>
        <v>#NAME?</v>
      </c>
      <c r="L715">
        <v>0.85199999999999998</v>
      </c>
      <c r="M715">
        <v>0.81699999999999995</v>
      </c>
      <c r="N715">
        <v>0.874</v>
      </c>
      <c r="O715">
        <v>0.30399999999999999</v>
      </c>
      <c r="P715">
        <v>11.086</v>
      </c>
      <c r="Q715">
        <v>0.124</v>
      </c>
      <c r="R715">
        <v>7.4749999999999996</v>
      </c>
      <c r="S715">
        <v>9.7989999999999995</v>
      </c>
      <c r="T715">
        <v>1.0680000000000001</v>
      </c>
      <c r="U715">
        <v>0.627</v>
      </c>
      <c r="V715">
        <v>0.91200000000000003</v>
      </c>
      <c r="W715">
        <v>0.79100000000000004</v>
      </c>
      <c r="X715">
        <v>2.9159999999999999</v>
      </c>
      <c r="Y715">
        <v>0.161</v>
      </c>
      <c r="Z715">
        <v>2.2429999999999999</v>
      </c>
      <c r="AA715">
        <v>3.0920000000000001</v>
      </c>
      <c r="AB715">
        <v>0</v>
      </c>
      <c r="AC715">
        <v>0.80400000000000005</v>
      </c>
      <c r="AD715">
        <v>0</v>
      </c>
      <c r="AE715">
        <v>0.44900000000000001</v>
      </c>
      <c r="AF715">
        <v>0.44</v>
      </c>
      <c r="AG715">
        <v>0</v>
      </c>
      <c r="AH715">
        <v>0.41799999999999998</v>
      </c>
      <c r="AI715">
        <v>0.46800000000000003</v>
      </c>
      <c r="AJ715" t="s">
        <v>177</v>
      </c>
      <c r="AK715" t="s">
        <v>177</v>
      </c>
      <c r="AL715" t="s">
        <v>177</v>
      </c>
      <c r="AM715" t="s">
        <v>177</v>
      </c>
      <c r="AN715" t="s">
        <v>177</v>
      </c>
      <c r="AO715" t="s">
        <v>177</v>
      </c>
      <c r="AP715" t="s">
        <v>177</v>
      </c>
      <c r="AQ715" t="s">
        <v>182</v>
      </c>
      <c r="AR715" t="s">
        <v>178</v>
      </c>
      <c r="AS715">
        <v>0.84</v>
      </c>
      <c r="AT715">
        <v>0.65</v>
      </c>
      <c r="AU715">
        <v>0.9</v>
      </c>
      <c r="AV715">
        <v>0.93</v>
      </c>
      <c r="AW715">
        <v>0.97</v>
      </c>
      <c r="AX715">
        <v>0.75</v>
      </c>
      <c r="AY715">
        <v>1</v>
      </c>
      <c r="AZ715">
        <v>0.91</v>
      </c>
      <c r="BA715">
        <v>0.64</v>
      </c>
      <c r="BB715">
        <v>16.09</v>
      </c>
      <c r="BC715" s="1">
        <v>60751.1</v>
      </c>
      <c r="BD715" s="1">
        <v>42884.23</v>
      </c>
      <c r="BE715" s="1">
        <v>75564.94</v>
      </c>
      <c r="BF715" s="1">
        <v>45001.7</v>
      </c>
      <c r="BG715">
        <v>12.79</v>
      </c>
      <c r="BH715" s="1">
        <v>18941.439999999999</v>
      </c>
      <c r="BI715" s="1">
        <v>127549.43</v>
      </c>
      <c r="BJ715" s="1">
        <v>175794.9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1</v>
      </c>
      <c r="BS715">
        <v>1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28.375</v>
      </c>
      <c r="CB715">
        <v>12.318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56.750999999999998</v>
      </c>
      <c r="CK715">
        <v>41.061</v>
      </c>
      <c r="CL715" s="2">
        <v>439600</v>
      </c>
      <c r="CM715" s="2">
        <v>374600</v>
      </c>
      <c r="CN715" s="2">
        <v>359200</v>
      </c>
      <c r="CO715" s="2">
        <v>384200</v>
      </c>
      <c r="CP715" s="2">
        <v>133700</v>
      </c>
      <c r="CQ715" s="2">
        <v>4874000</v>
      </c>
      <c r="CR715" s="2">
        <v>54430</v>
      </c>
      <c r="CS715" s="2">
        <v>3286000</v>
      </c>
      <c r="CT715" s="2">
        <v>4308000</v>
      </c>
      <c r="CU715" s="2">
        <v>56860</v>
      </c>
      <c r="CV715" s="2">
        <v>60750</v>
      </c>
      <c r="CW715" s="2">
        <v>35670</v>
      </c>
      <c r="CX715" s="2">
        <v>51830</v>
      </c>
      <c r="CY715" s="2">
        <v>45000</v>
      </c>
      <c r="CZ715" s="2">
        <v>165800</v>
      </c>
      <c r="DA715" s="2">
        <v>9162</v>
      </c>
      <c r="DB715" s="2">
        <v>127600</v>
      </c>
      <c r="DC715" s="2">
        <v>175800</v>
      </c>
      <c r="DD715">
        <v>90.036000000000001</v>
      </c>
      <c r="DE715">
        <v>0</v>
      </c>
      <c r="DF715">
        <v>108.386</v>
      </c>
      <c r="DG715">
        <v>0</v>
      </c>
      <c r="DH715">
        <v>34.973999999999997</v>
      </c>
      <c r="DI715">
        <v>131.768</v>
      </c>
      <c r="DJ715">
        <v>0</v>
      </c>
      <c r="DK715">
        <v>118.015</v>
      </c>
      <c r="DL715">
        <v>138.92699999999999</v>
      </c>
      <c r="DM715">
        <v>70.194000000000003</v>
      </c>
      <c r="DN715">
        <v>0</v>
      </c>
      <c r="DO715">
        <v>61.713000000000001</v>
      </c>
      <c r="DP715">
        <v>0</v>
      </c>
      <c r="DQ715">
        <v>52.378999999999998</v>
      </c>
      <c r="DR715">
        <v>109.886</v>
      </c>
      <c r="DS715">
        <v>0</v>
      </c>
      <c r="DT715">
        <v>59.725000000000001</v>
      </c>
      <c r="DU715">
        <v>116.79600000000001</v>
      </c>
      <c r="DV715">
        <v>0.66</v>
      </c>
      <c r="DW715">
        <v>1</v>
      </c>
      <c r="DX715">
        <v>0.92</v>
      </c>
      <c r="DY715">
        <v>0.86</v>
      </c>
      <c r="DZ715">
        <v>1</v>
      </c>
      <c r="EA715">
        <v>0.83</v>
      </c>
      <c r="EB715">
        <v>0.68</v>
      </c>
      <c r="EC715">
        <v>1</v>
      </c>
      <c r="ED715">
        <v>1</v>
      </c>
      <c r="EE715">
        <v>0.85199999999999998</v>
      </c>
      <c r="EF715">
        <v>0.81699999999999995</v>
      </c>
      <c r="EG715">
        <v>0.874</v>
      </c>
      <c r="EH715">
        <v>0.30399999999999999</v>
      </c>
      <c r="EI715">
        <v>11.086</v>
      </c>
      <c r="EJ715">
        <v>0.124</v>
      </c>
      <c r="EK715">
        <v>7.4749999999999996</v>
      </c>
      <c r="EL715">
        <v>9.7989999999999995</v>
      </c>
      <c r="EM715">
        <v>1.0680000000000001</v>
      </c>
      <c r="EN715">
        <v>0.627</v>
      </c>
      <c r="EO715">
        <v>0.91200000000000003</v>
      </c>
      <c r="EP715">
        <v>0.79100000000000004</v>
      </c>
      <c r="EQ715">
        <v>2.9159999999999999</v>
      </c>
      <c r="ER715">
        <v>0.161</v>
      </c>
      <c r="ES715">
        <v>2.2429999999999999</v>
      </c>
      <c r="ET715">
        <v>3.0920000000000001</v>
      </c>
      <c r="FC715" s="2">
        <v>439600</v>
      </c>
      <c r="FD715" s="2">
        <v>374600</v>
      </c>
      <c r="FE715" s="2">
        <v>359200</v>
      </c>
      <c r="FF715" s="2">
        <v>384200</v>
      </c>
      <c r="FG715" s="2">
        <v>133700</v>
      </c>
      <c r="FH715" s="2">
        <v>4874000</v>
      </c>
      <c r="FI715" s="2">
        <v>54430</v>
      </c>
      <c r="FJ715" s="2">
        <v>3286000</v>
      </c>
      <c r="FK715" s="2">
        <v>4308000</v>
      </c>
      <c r="FL715" s="2">
        <v>56860</v>
      </c>
      <c r="FM715" s="2">
        <v>60750</v>
      </c>
      <c r="FN715" s="2">
        <v>35670</v>
      </c>
      <c r="FO715" s="2">
        <v>51830</v>
      </c>
      <c r="FP715" s="2">
        <v>45000</v>
      </c>
      <c r="FQ715" s="2">
        <v>165800</v>
      </c>
      <c r="FR715" s="2">
        <v>9162</v>
      </c>
      <c r="FS715" s="2">
        <v>127600</v>
      </c>
      <c r="FT715" s="2">
        <v>175800</v>
      </c>
    </row>
    <row r="716" spans="1:176" x14ac:dyDescent="0.2">
      <c r="A716">
        <v>0</v>
      </c>
      <c r="B716" t="s">
        <v>176</v>
      </c>
      <c r="C716" t="s">
        <v>1554</v>
      </c>
      <c r="D716" t="s">
        <v>261</v>
      </c>
      <c r="E716" t="s">
        <v>1487</v>
      </c>
      <c r="F716" s="3">
        <v>1.6715277777777777</v>
      </c>
      <c r="G716">
        <v>1</v>
      </c>
      <c r="H716">
        <v>833.52070000000003</v>
      </c>
      <c r="I716" t="s">
        <v>1555</v>
      </c>
      <c r="J716" s="10">
        <v>14.166</v>
      </c>
      <c r="K716" t="e">
        <f t="shared" si="29"/>
        <v>#NAME?</v>
      </c>
      <c r="L716">
        <v>0</v>
      </c>
      <c r="M716">
        <v>45601.112000000001</v>
      </c>
      <c r="N716">
        <v>237264.742</v>
      </c>
      <c r="O716">
        <v>0</v>
      </c>
      <c r="P716">
        <v>1011.506</v>
      </c>
      <c r="Q716">
        <v>303154.74099999998</v>
      </c>
      <c r="R716">
        <v>1435646.5730000001</v>
      </c>
      <c r="S716">
        <v>0</v>
      </c>
      <c r="T716">
        <v>0</v>
      </c>
      <c r="U716">
        <v>22293.51</v>
      </c>
      <c r="V716">
        <v>32524.754000000001</v>
      </c>
      <c r="W716">
        <v>0</v>
      </c>
      <c r="X716">
        <v>609.42899999999997</v>
      </c>
      <c r="Y716">
        <v>68270.092000000004</v>
      </c>
      <c r="Z716">
        <v>146323.609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 t="s">
        <v>177</v>
      </c>
      <c r="AK716" t="s">
        <v>177</v>
      </c>
      <c r="AL716" t="s">
        <v>177</v>
      </c>
      <c r="AM716" t="s">
        <v>177</v>
      </c>
      <c r="AN716" t="s">
        <v>177</v>
      </c>
      <c r="AO716" t="s">
        <v>177</v>
      </c>
      <c r="AP716" t="s">
        <v>177</v>
      </c>
      <c r="AQ716" t="s">
        <v>178</v>
      </c>
      <c r="AR716" t="s">
        <v>177</v>
      </c>
      <c r="AS716">
        <v>0</v>
      </c>
      <c r="AT716">
        <v>0</v>
      </c>
      <c r="AU716">
        <v>0.93</v>
      </c>
      <c r="AV716">
        <v>0.61</v>
      </c>
      <c r="AW716">
        <v>0</v>
      </c>
      <c r="AX716">
        <v>0.99</v>
      </c>
      <c r="AY716">
        <v>0.99</v>
      </c>
      <c r="AZ716">
        <v>0.97</v>
      </c>
      <c r="BA716">
        <v>0</v>
      </c>
      <c r="BB716">
        <v>0</v>
      </c>
      <c r="BC716">
        <v>0</v>
      </c>
      <c r="BD716">
        <v>945.81</v>
      </c>
      <c r="BE716" s="1">
        <v>33192.1</v>
      </c>
      <c r="BF716">
        <v>0</v>
      </c>
      <c r="BG716">
        <v>795.68</v>
      </c>
      <c r="BH716" s="1">
        <v>70069.86</v>
      </c>
      <c r="BI716" s="1">
        <v>149835.45000000001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1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17.329000000000001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57.762999999999998</v>
      </c>
      <c r="CK716">
        <v>0</v>
      </c>
      <c r="CL716" s="2">
        <v>0</v>
      </c>
      <c r="CM716" s="2">
        <v>0</v>
      </c>
      <c r="CN716" s="2">
        <v>45600</v>
      </c>
      <c r="CO716" s="2">
        <v>237300</v>
      </c>
      <c r="CP716" s="2">
        <v>0</v>
      </c>
      <c r="CQ716" s="2">
        <v>1012</v>
      </c>
      <c r="CR716" s="2">
        <v>303200</v>
      </c>
      <c r="CS716" s="2">
        <v>1436000</v>
      </c>
      <c r="CT716" s="2">
        <v>0</v>
      </c>
      <c r="CU716" s="2">
        <v>0</v>
      </c>
      <c r="CV716" s="2">
        <v>0</v>
      </c>
      <c r="CW716" s="2">
        <v>22290</v>
      </c>
      <c r="CX716" s="2">
        <v>32520</v>
      </c>
      <c r="CY716" s="2">
        <v>0</v>
      </c>
      <c r="CZ716" s="2">
        <v>609.4</v>
      </c>
      <c r="DA716" s="2">
        <v>68270</v>
      </c>
      <c r="DB716" s="2">
        <v>146300</v>
      </c>
      <c r="DC716" s="2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1</v>
      </c>
      <c r="DY716">
        <v>0.93</v>
      </c>
      <c r="DZ716">
        <v>0</v>
      </c>
      <c r="EA716">
        <v>0.94</v>
      </c>
      <c r="EB716">
        <v>0.92</v>
      </c>
      <c r="EC716">
        <v>0.69</v>
      </c>
      <c r="ED716">
        <v>0</v>
      </c>
      <c r="EE716">
        <v>0</v>
      </c>
      <c r="EF716">
        <v>45601.112000000001</v>
      </c>
      <c r="EG716">
        <v>237264.742</v>
      </c>
      <c r="EH716">
        <v>0</v>
      </c>
      <c r="EI716">
        <v>1011.506</v>
      </c>
      <c r="EJ716">
        <v>303154.74099999998</v>
      </c>
      <c r="EK716">
        <v>1435646.5730000001</v>
      </c>
      <c r="EL716">
        <v>0</v>
      </c>
      <c r="EM716">
        <v>0</v>
      </c>
      <c r="EN716">
        <v>22293.51</v>
      </c>
      <c r="EO716">
        <v>32524.754000000001</v>
      </c>
      <c r="EP716">
        <v>0</v>
      </c>
      <c r="EQ716">
        <v>609.42899999999997</v>
      </c>
      <c r="ER716">
        <v>68270.092000000004</v>
      </c>
      <c r="ES716">
        <v>146323.609</v>
      </c>
      <c r="ET716">
        <v>0</v>
      </c>
      <c r="FC716" s="2">
        <v>0</v>
      </c>
      <c r="FD716" s="2">
        <v>0</v>
      </c>
      <c r="FE716" s="2">
        <v>45600</v>
      </c>
      <c r="FF716" s="2">
        <v>237300</v>
      </c>
      <c r="FG716" s="2">
        <v>0</v>
      </c>
      <c r="FH716" s="2">
        <v>1012</v>
      </c>
      <c r="FI716" s="2">
        <v>303200</v>
      </c>
      <c r="FJ716" s="2">
        <v>1436000</v>
      </c>
      <c r="FK716" s="2">
        <v>0</v>
      </c>
      <c r="FL716" s="2">
        <v>0</v>
      </c>
      <c r="FM716" s="2">
        <v>0</v>
      </c>
      <c r="FN716" s="2">
        <v>22290</v>
      </c>
      <c r="FO716" s="2">
        <v>32520</v>
      </c>
      <c r="FP716" s="2">
        <v>0</v>
      </c>
      <c r="FQ716" s="2">
        <v>609.4</v>
      </c>
      <c r="FR716" s="2">
        <v>68270</v>
      </c>
      <c r="FS716" s="2">
        <v>146300</v>
      </c>
      <c r="FT716" s="2">
        <v>0</v>
      </c>
    </row>
    <row r="717" spans="1:176" x14ac:dyDescent="0.2">
      <c r="A717">
        <v>0</v>
      </c>
      <c r="B717" t="s">
        <v>394</v>
      </c>
      <c r="C717" t="s">
        <v>1556</v>
      </c>
      <c r="D717" t="s">
        <v>261</v>
      </c>
      <c r="E717" t="s">
        <v>1557</v>
      </c>
      <c r="F717" s="4">
        <v>0.91666666666666663</v>
      </c>
      <c r="G717">
        <v>1</v>
      </c>
      <c r="H717">
        <v>595.34849999999994</v>
      </c>
      <c r="I717" t="s">
        <v>1558</v>
      </c>
      <c r="J717" s="10">
        <v>4.4400000000000004</v>
      </c>
      <c r="K717" t="e">
        <f t="shared" si="29"/>
        <v>#NAME?</v>
      </c>
      <c r="L717">
        <v>0</v>
      </c>
      <c r="M717">
        <v>0</v>
      </c>
      <c r="N717">
        <v>12294.147999999999</v>
      </c>
      <c r="O717">
        <v>18426.977999999999</v>
      </c>
      <c r="P717">
        <v>976973.125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6504.84</v>
      </c>
      <c r="W717">
        <v>8254.1640000000007</v>
      </c>
      <c r="X717">
        <v>84737.342999999993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 t="s">
        <v>177</v>
      </c>
      <c r="AK717" t="s">
        <v>177</v>
      </c>
      <c r="AL717" t="s">
        <v>177</v>
      </c>
      <c r="AM717" t="s">
        <v>177</v>
      </c>
      <c r="AN717" t="s">
        <v>177</v>
      </c>
      <c r="AO717" t="s">
        <v>178</v>
      </c>
      <c r="AP717" t="s">
        <v>177</v>
      </c>
      <c r="AQ717" t="s">
        <v>177</v>
      </c>
      <c r="AR717" t="s">
        <v>177</v>
      </c>
      <c r="AS717">
        <v>0</v>
      </c>
      <c r="AT717">
        <v>0</v>
      </c>
      <c r="AU717">
        <v>0</v>
      </c>
      <c r="AV717">
        <v>1</v>
      </c>
      <c r="AW717">
        <v>1</v>
      </c>
      <c r="AX717">
        <v>1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 s="1">
        <v>6504.84</v>
      </c>
      <c r="BF717" s="1">
        <v>8253.16</v>
      </c>
      <c r="BG717">
        <v>3.3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1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9.6440000000000001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48.220999999999997</v>
      </c>
      <c r="CI717">
        <v>0</v>
      </c>
      <c r="CJ717">
        <v>0</v>
      </c>
      <c r="CK717">
        <v>0</v>
      </c>
      <c r="CL717" s="2">
        <v>0</v>
      </c>
      <c r="CM717" s="2">
        <v>0</v>
      </c>
      <c r="CN717" s="2">
        <v>0</v>
      </c>
      <c r="CO717" s="2">
        <v>12290</v>
      </c>
      <c r="CP717" s="2">
        <v>18430</v>
      </c>
      <c r="CQ717" s="2">
        <v>977000</v>
      </c>
      <c r="CR717" s="2">
        <v>0</v>
      </c>
      <c r="CS717" s="2">
        <v>0</v>
      </c>
      <c r="CT717" s="2">
        <v>0</v>
      </c>
      <c r="CU717" s="2">
        <v>0</v>
      </c>
      <c r="CV717" s="2">
        <v>0</v>
      </c>
      <c r="CW717" s="2">
        <v>0</v>
      </c>
      <c r="CX717" s="2">
        <v>6505</v>
      </c>
      <c r="CY717" s="2">
        <v>8254</v>
      </c>
      <c r="CZ717" s="2">
        <v>84740</v>
      </c>
      <c r="DA717" s="2">
        <v>0</v>
      </c>
      <c r="DB717" s="2">
        <v>0</v>
      </c>
      <c r="DC717" s="2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1</v>
      </c>
      <c r="DZ717">
        <v>1</v>
      </c>
      <c r="EA717">
        <v>0.88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12294.147999999999</v>
      </c>
      <c r="EH717">
        <v>18426.977999999999</v>
      </c>
      <c r="EI717">
        <v>976973.125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6504.84</v>
      </c>
      <c r="EP717">
        <v>8254.1640000000007</v>
      </c>
      <c r="EQ717">
        <v>84737.342999999993</v>
      </c>
      <c r="ER717">
        <v>0</v>
      </c>
      <c r="ES717">
        <v>0</v>
      </c>
      <c r="ET717">
        <v>0</v>
      </c>
      <c r="FC717" s="2">
        <v>0</v>
      </c>
      <c r="FD717" s="2">
        <v>0</v>
      </c>
      <c r="FE717" s="2">
        <v>0</v>
      </c>
      <c r="FF717" s="2">
        <v>12290</v>
      </c>
      <c r="FG717" s="2">
        <v>18430</v>
      </c>
      <c r="FH717" s="2">
        <v>977000</v>
      </c>
      <c r="FI717" s="2">
        <v>0</v>
      </c>
      <c r="FJ717" s="2">
        <v>0</v>
      </c>
      <c r="FK717" s="2">
        <v>0</v>
      </c>
      <c r="FL717" s="2">
        <v>0</v>
      </c>
      <c r="FM717" s="2">
        <v>0</v>
      </c>
      <c r="FN717" s="2">
        <v>0</v>
      </c>
      <c r="FO717" s="2">
        <v>6505</v>
      </c>
      <c r="FP717" s="2">
        <v>8254</v>
      </c>
      <c r="FQ717" s="2">
        <v>84740</v>
      </c>
      <c r="FR717" s="2">
        <v>0</v>
      </c>
      <c r="FS717" s="2">
        <v>0</v>
      </c>
      <c r="FT717" s="2">
        <v>0</v>
      </c>
    </row>
    <row r="718" spans="1:176" x14ac:dyDescent="0.2">
      <c r="A718">
        <v>0</v>
      </c>
      <c r="B718" t="s">
        <v>179</v>
      </c>
      <c r="C718" t="s">
        <v>218</v>
      </c>
      <c r="D718" t="s">
        <v>219</v>
      </c>
      <c r="E718" t="s">
        <v>220</v>
      </c>
      <c r="F718" t="s">
        <v>221</v>
      </c>
      <c r="G718">
        <v>1</v>
      </c>
      <c r="H718">
        <v>672.52059999999994</v>
      </c>
      <c r="I718" t="s">
        <v>222</v>
      </c>
      <c r="J718" s="10">
        <v>0.68400000000000005</v>
      </c>
      <c r="K718" t="e">
        <f>+HCOO</f>
        <v>#NAME?</v>
      </c>
      <c r="L718">
        <v>0.23599999999999999</v>
      </c>
      <c r="M718">
        <v>0.24</v>
      </c>
      <c r="N718">
        <v>1.7110000000000001</v>
      </c>
      <c r="O718">
        <v>2E-3</v>
      </c>
      <c r="P718">
        <v>1.986</v>
      </c>
      <c r="Q718">
        <v>4.5620000000000003</v>
      </c>
      <c r="R718">
        <v>1.478</v>
      </c>
      <c r="S718">
        <v>2.335</v>
      </c>
      <c r="T718">
        <v>0.378</v>
      </c>
      <c r="U718">
        <v>0.371</v>
      </c>
      <c r="V718">
        <v>1.8520000000000001</v>
      </c>
      <c r="W718">
        <v>5.0000000000000001E-3</v>
      </c>
      <c r="X718">
        <v>0.96299999999999997</v>
      </c>
      <c r="Y718">
        <v>1.5740000000000001</v>
      </c>
      <c r="Z718">
        <v>1.39</v>
      </c>
      <c r="AA718">
        <v>2.7490000000000001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 t="s">
        <v>177</v>
      </c>
      <c r="AK718" t="s">
        <v>177</v>
      </c>
      <c r="AL718" t="s">
        <v>177</v>
      </c>
      <c r="AM718" t="s">
        <v>177</v>
      </c>
      <c r="AN718" t="s">
        <v>177</v>
      </c>
      <c r="AO718" t="s">
        <v>177</v>
      </c>
      <c r="AP718" t="s">
        <v>177</v>
      </c>
      <c r="AQ718" t="s">
        <v>177</v>
      </c>
      <c r="AR718" t="s">
        <v>178</v>
      </c>
      <c r="AS718">
        <v>0.91</v>
      </c>
      <c r="AT718">
        <v>0.83</v>
      </c>
      <c r="AU718">
        <v>0.96</v>
      </c>
      <c r="AV718">
        <v>0.99</v>
      </c>
      <c r="AW718">
        <v>0.98</v>
      </c>
      <c r="AX718">
        <v>0.56000000000000005</v>
      </c>
      <c r="AY718">
        <v>0.8</v>
      </c>
      <c r="AZ718">
        <v>0.68</v>
      </c>
      <c r="BA718">
        <v>0.98</v>
      </c>
      <c r="BB718" s="1">
        <v>659594.61</v>
      </c>
      <c r="BC718" s="1">
        <v>249280.77</v>
      </c>
      <c r="BD718" s="1">
        <v>289423.37</v>
      </c>
      <c r="BE718">
        <v>4.0999999999999996</v>
      </c>
      <c r="BF718" s="1">
        <v>4818.93</v>
      </c>
      <c r="BG718" s="1">
        <v>646875.79</v>
      </c>
      <c r="BH718" s="1">
        <v>1038476.38</v>
      </c>
      <c r="BI718" s="1">
        <v>709620.2</v>
      </c>
      <c r="BJ718" s="1">
        <v>1977461.22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1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6.242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20.806000000000001</v>
      </c>
      <c r="CL718" s="2">
        <v>2186000</v>
      </c>
      <c r="CM718" s="2">
        <v>516600</v>
      </c>
      <c r="CN718" s="2">
        <v>525300</v>
      </c>
      <c r="CO718" s="2">
        <v>3740000</v>
      </c>
      <c r="CP718" s="2">
        <v>5152</v>
      </c>
      <c r="CQ718" s="2">
        <v>4341000</v>
      </c>
      <c r="CR718" s="2">
        <v>9971000</v>
      </c>
      <c r="CS718" s="2">
        <v>3231000</v>
      </c>
      <c r="CT718" s="2">
        <v>5103000</v>
      </c>
      <c r="CU718" s="2">
        <v>659600</v>
      </c>
      <c r="CV718" s="2">
        <v>249300</v>
      </c>
      <c r="CW718" s="2">
        <v>244400</v>
      </c>
      <c r="CX718" s="2">
        <v>1222000</v>
      </c>
      <c r="CY718" s="2">
        <v>3564</v>
      </c>
      <c r="CZ718" s="2">
        <v>635200</v>
      </c>
      <c r="DA718" s="2">
        <v>1038000</v>
      </c>
      <c r="DB718" s="2">
        <v>917000</v>
      </c>
      <c r="DC718" s="2">
        <v>1814000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12.384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22.17</v>
      </c>
      <c r="DU718">
        <v>0</v>
      </c>
      <c r="DV718">
        <v>1</v>
      </c>
      <c r="DW718">
        <v>1</v>
      </c>
      <c r="DX718">
        <v>0.84</v>
      </c>
      <c r="DY718">
        <v>0.95</v>
      </c>
      <c r="DZ718">
        <v>0.95</v>
      </c>
      <c r="EA718">
        <v>0.73</v>
      </c>
      <c r="EB718">
        <v>1</v>
      </c>
      <c r="EC718">
        <v>0.84</v>
      </c>
      <c r="ED718">
        <v>0.9</v>
      </c>
      <c r="EE718">
        <v>0.23599999999999999</v>
      </c>
      <c r="EF718">
        <v>0.24</v>
      </c>
      <c r="EG718">
        <v>1.7110000000000001</v>
      </c>
      <c r="EH718">
        <v>2E-3</v>
      </c>
      <c r="EI718">
        <v>1.986</v>
      </c>
      <c r="EJ718">
        <v>4.5620000000000003</v>
      </c>
      <c r="EK718">
        <v>1.478</v>
      </c>
      <c r="EL718">
        <v>2.335</v>
      </c>
      <c r="EM718">
        <v>0.378</v>
      </c>
      <c r="EN718">
        <v>0.371</v>
      </c>
      <c r="EO718">
        <v>1.8520000000000001</v>
      </c>
      <c r="EP718">
        <v>5.0000000000000001E-3</v>
      </c>
      <c r="EQ718">
        <v>0.96299999999999997</v>
      </c>
      <c r="ER718">
        <v>1.5740000000000001</v>
      </c>
      <c r="ES718">
        <v>1.39</v>
      </c>
      <c r="ET718">
        <v>2.7490000000000001</v>
      </c>
      <c r="FC718" s="2">
        <v>2186000</v>
      </c>
      <c r="FD718" s="2">
        <v>516600</v>
      </c>
      <c r="FE718" s="2">
        <v>525300</v>
      </c>
      <c r="FF718" s="2">
        <v>3740000</v>
      </c>
      <c r="FG718" s="2">
        <v>5152</v>
      </c>
      <c r="FH718" s="2">
        <v>4341000</v>
      </c>
      <c r="FI718" s="2">
        <v>9971000</v>
      </c>
      <c r="FJ718" s="2">
        <v>3231000</v>
      </c>
      <c r="FK718" s="2">
        <v>5103000</v>
      </c>
      <c r="FL718" s="2">
        <v>659600</v>
      </c>
      <c r="FM718" s="2">
        <v>249300</v>
      </c>
      <c r="FN718" s="2">
        <v>244400</v>
      </c>
      <c r="FO718" s="2">
        <v>1222000</v>
      </c>
      <c r="FP718" s="2">
        <v>3564</v>
      </c>
      <c r="FQ718" s="2">
        <v>635200</v>
      </c>
      <c r="FR718" s="2">
        <v>1038000</v>
      </c>
      <c r="FS718" s="2">
        <v>917000</v>
      </c>
      <c r="FT718" s="2">
        <v>1814000</v>
      </c>
    </row>
    <row r="719" spans="1:176" x14ac:dyDescent="0.2">
      <c r="A719">
        <v>0</v>
      </c>
      <c r="B719" t="s">
        <v>1559</v>
      </c>
      <c r="C719" t="s">
        <v>1560</v>
      </c>
      <c r="D719" t="s">
        <v>219</v>
      </c>
      <c r="E719" t="s">
        <v>1561</v>
      </c>
      <c r="F719" t="s">
        <v>302</v>
      </c>
      <c r="G719">
        <v>1</v>
      </c>
      <c r="H719">
        <v>702.56759999999997</v>
      </c>
      <c r="I719" t="s">
        <v>303</v>
      </c>
      <c r="J719" s="10">
        <v>8.4329999999999998</v>
      </c>
      <c r="K719" t="e">
        <f>+H</f>
        <v>#NAME?</v>
      </c>
      <c r="L719">
        <v>0.436</v>
      </c>
      <c r="M719">
        <v>1.2999999999999999E-2</v>
      </c>
      <c r="N719">
        <v>0.29499999999999998</v>
      </c>
      <c r="O719">
        <v>1.5629999999999999</v>
      </c>
      <c r="P719">
        <v>1.292</v>
      </c>
      <c r="Q719">
        <v>0.19700000000000001</v>
      </c>
      <c r="R719">
        <v>1.4E-2</v>
      </c>
      <c r="S719">
        <v>2.7E-2</v>
      </c>
      <c r="T719">
        <v>0.156</v>
      </c>
      <c r="U719">
        <v>2.5000000000000001E-2</v>
      </c>
      <c r="V719">
        <v>5.8999999999999997E-2</v>
      </c>
      <c r="W719">
        <v>0.315</v>
      </c>
      <c r="X719">
        <v>0.32100000000000001</v>
      </c>
      <c r="Y719">
        <v>0.73799999999999999</v>
      </c>
      <c r="Z719">
        <v>1.4E-2</v>
      </c>
      <c r="AA719">
        <v>3.6999999999999998E-2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 t="s">
        <v>177</v>
      </c>
      <c r="AK719" t="s">
        <v>177</v>
      </c>
      <c r="AL719" t="s">
        <v>177</v>
      </c>
      <c r="AM719" t="s">
        <v>177</v>
      </c>
      <c r="AN719" t="s">
        <v>178</v>
      </c>
      <c r="AO719" t="s">
        <v>177</v>
      </c>
      <c r="AP719" t="s">
        <v>177</v>
      </c>
      <c r="AQ719" t="s">
        <v>177</v>
      </c>
      <c r="AR719" t="s">
        <v>177</v>
      </c>
      <c r="AS719">
        <v>0.92</v>
      </c>
      <c r="AT719">
        <v>0.68</v>
      </c>
      <c r="AU719">
        <v>0.98</v>
      </c>
      <c r="AV719">
        <v>0.89</v>
      </c>
      <c r="AW719">
        <v>0.87</v>
      </c>
      <c r="AX719">
        <v>0.75</v>
      </c>
      <c r="AY719">
        <v>0.99</v>
      </c>
      <c r="AZ719">
        <v>1</v>
      </c>
      <c r="BA719">
        <v>1</v>
      </c>
      <c r="BB719">
        <v>1.02</v>
      </c>
      <c r="BC719">
        <v>0.61</v>
      </c>
      <c r="BD719" s="1">
        <v>18160.77</v>
      </c>
      <c r="BE719" s="1">
        <v>42808.86</v>
      </c>
      <c r="BF719">
        <v>1.03</v>
      </c>
      <c r="BG719">
        <v>1.32</v>
      </c>
      <c r="BH719">
        <v>0.7</v>
      </c>
      <c r="BI719" s="1">
        <v>18591.84</v>
      </c>
      <c r="BJ719" s="1">
        <v>37502.050000000003</v>
      </c>
      <c r="BK719">
        <v>0</v>
      </c>
      <c r="BL719">
        <v>0</v>
      </c>
      <c r="BM719">
        <v>0</v>
      </c>
      <c r="BN719">
        <v>0</v>
      </c>
      <c r="BO719">
        <v>1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32.207999999999998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80.519000000000005</v>
      </c>
      <c r="CH719">
        <v>0</v>
      </c>
      <c r="CI719">
        <v>0</v>
      </c>
      <c r="CJ719">
        <v>0</v>
      </c>
      <c r="CK719">
        <v>0</v>
      </c>
      <c r="CL719" s="2">
        <v>2984000</v>
      </c>
      <c r="CM719" s="2">
        <v>1301000</v>
      </c>
      <c r="CN719" s="2">
        <v>39590</v>
      </c>
      <c r="CO719" s="2">
        <v>881100</v>
      </c>
      <c r="CP719" s="2">
        <v>4664000</v>
      </c>
      <c r="CQ719" s="2">
        <v>3855000</v>
      </c>
      <c r="CR719" s="2">
        <v>589000</v>
      </c>
      <c r="CS719" s="2">
        <v>41230</v>
      </c>
      <c r="CT719" s="2">
        <v>79750</v>
      </c>
      <c r="CU719" s="2">
        <v>725700</v>
      </c>
      <c r="CV719" s="2">
        <v>113500</v>
      </c>
      <c r="CW719" s="2">
        <v>18160</v>
      </c>
      <c r="CX719" s="2">
        <v>42810</v>
      </c>
      <c r="CY719" s="2">
        <v>228500</v>
      </c>
      <c r="CZ719" s="2">
        <v>232600</v>
      </c>
      <c r="DA719" s="2">
        <v>535400</v>
      </c>
      <c r="DB719" s="2">
        <v>10360</v>
      </c>
      <c r="DC719" s="2">
        <v>26890</v>
      </c>
      <c r="DD719">
        <v>0</v>
      </c>
      <c r="DE719">
        <v>0</v>
      </c>
      <c r="DF719">
        <v>0</v>
      </c>
      <c r="DG719">
        <v>128.19</v>
      </c>
      <c r="DH719">
        <v>138.15700000000001</v>
      </c>
      <c r="DI719">
        <v>0</v>
      </c>
      <c r="DJ719">
        <v>115.876</v>
      </c>
      <c r="DK719">
        <v>0</v>
      </c>
      <c r="DL719">
        <v>23.879000000000001</v>
      </c>
      <c r="DM719">
        <v>0</v>
      </c>
      <c r="DN719">
        <v>0</v>
      </c>
      <c r="DO719">
        <v>0</v>
      </c>
      <c r="DP719">
        <v>82.037999999999997</v>
      </c>
      <c r="DQ719">
        <v>112.911</v>
      </c>
      <c r="DR719">
        <v>0</v>
      </c>
      <c r="DS719">
        <v>133.90199999999999</v>
      </c>
      <c r="DT719">
        <v>0</v>
      </c>
      <c r="DU719">
        <v>18.245000000000001</v>
      </c>
      <c r="DV719">
        <v>1</v>
      </c>
      <c r="DW719">
        <v>0.7</v>
      </c>
      <c r="DX719">
        <v>1</v>
      </c>
      <c r="DY719">
        <v>1</v>
      </c>
      <c r="DZ719">
        <v>0.65</v>
      </c>
      <c r="EA719">
        <v>0.8</v>
      </c>
      <c r="EB719">
        <v>1</v>
      </c>
      <c r="EC719">
        <v>0.93</v>
      </c>
      <c r="ED719">
        <v>0.96</v>
      </c>
      <c r="EE719">
        <v>0.436</v>
      </c>
      <c r="EF719">
        <v>1.2999999999999999E-2</v>
      </c>
      <c r="EG719">
        <v>0.29499999999999998</v>
      </c>
      <c r="EH719">
        <v>1.5629999999999999</v>
      </c>
      <c r="EI719">
        <v>1.292</v>
      </c>
      <c r="EJ719">
        <v>0.19700000000000001</v>
      </c>
      <c r="EK719">
        <v>1.4E-2</v>
      </c>
      <c r="EL719">
        <v>2.7E-2</v>
      </c>
      <c r="EM719">
        <v>0.156</v>
      </c>
      <c r="EN719">
        <v>2.5000000000000001E-2</v>
      </c>
      <c r="EO719">
        <v>5.8999999999999997E-2</v>
      </c>
      <c r="EP719">
        <v>0.315</v>
      </c>
      <c r="EQ719">
        <v>0.32100000000000001</v>
      </c>
      <c r="ER719">
        <v>0.73799999999999999</v>
      </c>
      <c r="ES719">
        <v>1.4E-2</v>
      </c>
      <c r="ET719">
        <v>3.6999999999999998E-2</v>
      </c>
      <c r="FC719" s="2">
        <v>2984000</v>
      </c>
      <c r="FD719" s="2">
        <v>1301000</v>
      </c>
      <c r="FE719" s="2">
        <v>39590</v>
      </c>
      <c r="FF719" s="2">
        <v>881100</v>
      </c>
      <c r="FG719" s="2">
        <v>4664000</v>
      </c>
      <c r="FH719" s="2">
        <v>3855000</v>
      </c>
      <c r="FI719" s="2">
        <v>589000</v>
      </c>
      <c r="FJ719" s="2">
        <v>41230</v>
      </c>
      <c r="FK719" s="2">
        <v>79750</v>
      </c>
      <c r="FL719" s="2">
        <v>725700</v>
      </c>
      <c r="FM719" s="2">
        <v>113500</v>
      </c>
      <c r="FN719" s="2">
        <v>18160</v>
      </c>
      <c r="FO719" s="2">
        <v>42810</v>
      </c>
      <c r="FP719" s="2">
        <v>228500</v>
      </c>
      <c r="FQ719" s="2">
        <v>232600</v>
      </c>
      <c r="FR719" s="2">
        <v>535400</v>
      </c>
      <c r="FS719" s="2">
        <v>10360</v>
      </c>
      <c r="FT719" s="2">
        <v>26890</v>
      </c>
    </row>
    <row r="720" spans="1:176" x14ac:dyDescent="0.2">
      <c r="A720">
        <v>0</v>
      </c>
      <c r="B720" t="s">
        <v>394</v>
      </c>
      <c r="C720" t="s">
        <v>1562</v>
      </c>
      <c r="D720" t="s">
        <v>219</v>
      </c>
      <c r="E720" t="s">
        <v>1563</v>
      </c>
      <c r="F720" t="s">
        <v>698</v>
      </c>
      <c r="G720">
        <v>1</v>
      </c>
      <c r="H720">
        <v>716.58320000000003</v>
      </c>
      <c r="I720" t="s">
        <v>1564</v>
      </c>
      <c r="J720" s="10">
        <v>18.177</v>
      </c>
      <c r="K720" t="e">
        <f>+HCOO</f>
        <v>#NAME?</v>
      </c>
      <c r="L720">
        <v>0.69399999999999995</v>
      </c>
      <c r="M720">
        <v>6.6000000000000003E-2</v>
      </c>
      <c r="N720">
        <v>0.17899999999999999</v>
      </c>
      <c r="O720">
        <v>0.58499999999999996</v>
      </c>
      <c r="P720">
        <v>0.89600000000000002</v>
      </c>
      <c r="Q720">
        <v>0.97899999999999998</v>
      </c>
      <c r="R720">
        <v>0.20100000000000001</v>
      </c>
      <c r="S720">
        <v>1E-3</v>
      </c>
      <c r="T720">
        <v>0.98099999999999998</v>
      </c>
      <c r="U720">
        <v>0.45700000000000002</v>
      </c>
      <c r="V720">
        <v>0.42299999999999999</v>
      </c>
      <c r="W720">
        <v>0.56699999999999995</v>
      </c>
      <c r="X720">
        <v>1.044</v>
      </c>
      <c r="Y720">
        <v>0.94699999999999995</v>
      </c>
      <c r="Z720">
        <v>0.60099999999999998</v>
      </c>
      <c r="AA720">
        <v>7.0000000000000001E-3</v>
      </c>
      <c r="AB720">
        <v>0.83299999999999996</v>
      </c>
      <c r="AC720">
        <v>0.45700000000000002</v>
      </c>
      <c r="AD720">
        <v>0.503</v>
      </c>
      <c r="AE720">
        <v>0.77100000000000002</v>
      </c>
      <c r="AF720">
        <v>0.57399999999999995</v>
      </c>
      <c r="AG720">
        <v>0.98899999999999999</v>
      </c>
      <c r="AH720">
        <v>0.51500000000000001</v>
      </c>
      <c r="AI720">
        <v>0.42199999999999999</v>
      </c>
      <c r="AJ720" t="s">
        <v>177</v>
      </c>
      <c r="AK720" t="s">
        <v>177</v>
      </c>
      <c r="AL720" t="s">
        <v>177</v>
      </c>
      <c r="AM720" t="s">
        <v>177</v>
      </c>
      <c r="AN720" t="s">
        <v>177</v>
      </c>
      <c r="AO720" t="s">
        <v>177</v>
      </c>
      <c r="AP720" t="s">
        <v>178</v>
      </c>
      <c r="AQ720" t="s">
        <v>177</v>
      </c>
      <c r="AR720" t="s">
        <v>177</v>
      </c>
      <c r="AS720">
        <v>0.75</v>
      </c>
      <c r="AT720">
        <v>0.84</v>
      </c>
      <c r="AU720">
        <v>0.94</v>
      </c>
      <c r="AV720">
        <v>0.95</v>
      </c>
      <c r="AW720">
        <v>0.76</v>
      </c>
      <c r="AX720">
        <v>0.97</v>
      </c>
      <c r="AY720">
        <v>0.96</v>
      </c>
      <c r="AZ720">
        <v>1</v>
      </c>
      <c r="BA720">
        <v>0.98</v>
      </c>
      <c r="BB720" s="1">
        <v>309136.15000000002</v>
      </c>
      <c r="BC720" s="1">
        <v>316525.7</v>
      </c>
      <c r="BD720">
        <v>1.94</v>
      </c>
      <c r="BE720">
        <v>8.99</v>
      </c>
      <c r="BF720" s="1">
        <v>175182.95</v>
      </c>
      <c r="BG720">
        <v>1.85</v>
      </c>
      <c r="BH720" s="1">
        <v>292660.84000000003</v>
      </c>
      <c r="BI720" s="1">
        <v>200578.99</v>
      </c>
      <c r="BJ720" s="1">
        <v>3240.15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1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22.71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75.698999999999998</v>
      </c>
      <c r="CJ720">
        <v>0</v>
      </c>
      <c r="CK720">
        <v>0</v>
      </c>
      <c r="CL720" s="2">
        <v>3387000</v>
      </c>
      <c r="CM720" s="2">
        <v>2352000</v>
      </c>
      <c r="CN720" s="2">
        <v>221900</v>
      </c>
      <c r="CO720" s="2">
        <v>607600</v>
      </c>
      <c r="CP720" s="2">
        <v>1982000</v>
      </c>
      <c r="CQ720" s="2">
        <v>3035000</v>
      </c>
      <c r="CR720" s="2">
        <v>3317000</v>
      </c>
      <c r="CS720" s="2">
        <v>679800</v>
      </c>
      <c r="CT720" s="2">
        <v>4395</v>
      </c>
      <c r="CU720" s="2">
        <v>309100</v>
      </c>
      <c r="CV720" s="2">
        <v>303200</v>
      </c>
      <c r="CW720" s="2">
        <v>141400</v>
      </c>
      <c r="CX720" s="2">
        <v>130800</v>
      </c>
      <c r="CY720" s="2">
        <v>175200</v>
      </c>
      <c r="CZ720" s="2">
        <v>322900</v>
      </c>
      <c r="DA720" s="2">
        <v>292700</v>
      </c>
      <c r="DB720" s="2">
        <v>185800</v>
      </c>
      <c r="DC720" s="2">
        <v>2273</v>
      </c>
      <c r="DD720">
        <v>141.13300000000001</v>
      </c>
      <c r="DE720">
        <v>134.11099999999999</v>
      </c>
      <c r="DF720">
        <v>72.867999999999995</v>
      </c>
      <c r="DG720">
        <v>141.321</v>
      </c>
      <c r="DH720">
        <v>124.538</v>
      </c>
      <c r="DI720">
        <v>10.153</v>
      </c>
      <c r="DJ720">
        <v>141.31399999999999</v>
      </c>
      <c r="DK720">
        <v>140.26</v>
      </c>
      <c r="DL720">
        <v>87.546000000000006</v>
      </c>
      <c r="DM720">
        <v>139.70699999999999</v>
      </c>
      <c r="DN720">
        <v>120.727</v>
      </c>
      <c r="DO720">
        <v>106.34</v>
      </c>
      <c r="DP720">
        <v>141.148</v>
      </c>
      <c r="DQ720">
        <v>73.822000000000003</v>
      </c>
      <c r="DR720">
        <v>15.143000000000001</v>
      </c>
      <c r="DS720">
        <v>140.727</v>
      </c>
      <c r="DT720">
        <v>139.065</v>
      </c>
      <c r="DU720">
        <v>83.873000000000005</v>
      </c>
      <c r="DV720">
        <v>1</v>
      </c>
      <c r="DW720">
        <v>0.8</v>
      </c>
      <c r="DX720">
        <v>1</v>
      </c>
      <c r="DY720">
        <v>0.89</v>
      </c>
      <c r="DZ720">
        <v>1</v>
      </c>
      <c r="EA720">
        <v>0.78</v>
      </c>
      <c r="EB720">
        <v>1</v>
      </c>
      <c r="EC720">
        <v>0.88</v>
      </c>
      <c r="ED720">
        <v>0.94</v>
      </c>
      <c r="EE720">
        <v>0.69399999999999995</v>
      </c>
      <c r="EF720">
        <v>6.6000000000000003E-2</v>
      </c>
      <c r="EG720">
        <v>0.17899999999999999</v>
      </c>
      <c r="EH720">
        <v>0.58499999999999996</v>
      </c>
      <c r="EI720">
        <v>0.89600000000000002</v>
      </c>
      <c r="EJ720">
        <v>0.97899999999999998</v>
      </c>
      <c r="EK720">
        <v>0.20100000000000001</v>
      </c>
      <c r="EL720">
        <v>1E-3</v>
      </c>
      <c r="EM720">
        <v>0.98099999999999998</v>
      </c>
      <c r="EN720">
        <v>0.45700000000000002</v>
      </c>
      <c r="EO720">
        <v>0.42299999999999999</v>
      </c>
      <c r="EP720">
        <v>0.56699999999999995</v>
      </c>
      <c r="EQ720">
        <v>1.044</v>
      </c>
      <c r="ER720">
        <v>0.94699999999999995</v>
      </c>
      <c r="ES720">
        <v>0.60099999999999998</v>
      </c>
      <c r="ET720">
        <v>7.0000000000000001E-3</v>
      </c>
      <c r="FC720" s="2">
        <v>3387000</v>
      </c>
      <c r="FD720" s="2">
        <v>2352000</v>
      </c>
      <c r="FE720" s="2">
        <v>221900</v>
      </c>
      <c r="FF720" s="2">
        <v>607600</v>
      </c>
      <c r="FG720" s="2">
        <v>1982000</v>
      </c>
      <c r="FH720" s="2">
        <v>3035000</v>
      </c>
      <c r="FI720" s="2">
        <v>3317000</v>
      </c>
      <c r="FJ720" s="2">
        <v>679800</v>
      </c>
      <c r="FK720" s="2">
        <v>4395</v>
      </c>
      <c r="FL720" s="2">
        <v>309100</v>
      </c>
      <c r="FM720" s="2">
        <v>303200</v>
      </c>
      <c r="FN720" s="2">
        <v>141400</v>
      </c>
      <c r="FO720" s="2">
        <v>130800</v>
      </c>
      <c r="FP720" s="2">
        <v>175200</v>
      </c>
      <c r="FQ720" s="2">
        <v>322900</v>
      </c>
      <c r="FR720" s="2">
        <v>292700</v>
      </c>
      <c r="FS720" s="2">
        <v>185800</v>
      </c>
      <c r="FT720" s="2">
        <v>2273</v>
      </c>
    </row>
    <row r="721" spans="1:176" x14ac:dyDescent="0.2">
      <c r="A721">
        <v>0</v>
      </c>
      <c r="B721" t="s">
        <v>272</v>
      </c>
      <c r="C721" t="s">
        <v>554</v>
      </c>
      <c r="D721" t="s">
        <v>219</v>
      </c>
      <c r="E721" t="s">
        <v>555</v>
      </c>
      <c r="F721" t="s">
        <v>318</v>
      </c>
      <c r="G721">
        <v>1</v>
      </c>
      <c r="H721">
        <v>688.55190000000005</v>
      </c>
      <c r="I721" t="s">
        <v>319</v>
      </c>
      <c r="J721" s="10">
        <v>16.155000000000001</v>
      </c>
      <c r="K721" t="e">
        <f>+CH3COO</f>
        <v>#NAME?</v>
      </c>
      <c r="L721">
        <v>0.39300000000000002</v>
      </c>
      <c r="M721">
        <v>0.32300000000000001</v>
      </c>
      <c r="N721">
        <v>6.2E-2</v>
      </c>
      <c r="O721">
        <v>0.69299999999999995</v>
      </c>
      <c r="P721">
        <v>3.8959999999999999</v>
      </c>
      <c r="Q721">
        <v>0.5</v>
      </c>
      <c r="R721">
        <v>5.8999999999999997E-2</v>
      </c>
      <c r="S721">
        <v>1.6E-2</v>
      </c>
      <c r="T721">
        <v>0.71199999999999997</v>
      </c>
      <c r="U721">
        <v>0.27100000000000002</v>
      </c>
      <c r="V721">
        <v>6.8000000000000005E-2</v>
      </c>
      <c r="W721">
        <v>0.55100000000000005</v>
      </c>
      <c r="X721">
        <v>3.6259999999999999</v>
      </c>
      <c r="Y721">
        <v>0.92</v>
      </c>
      <c r="Z721">
        <v>5.8000000000000003E-2</v>
      </c>
      <c r="AA721">
        <v>1.7000000000000001E-2</v>
      </c>
      <c r="AB721">
        <v>0.12</v>
      </c>
      <c r="AC721">
        <v>0.106</v>
      </c>
      <c r="AD721">
        <v>4.5999999999999999E-2</v>
      </c>
      <c r="AE721">
        <v>0.33900000000000002</v>
      </c>
      <c r="AF721">
        <v>0.61299999999999999</v>
      </c>
      <c r="AG721">
        <v>0.191</v>
      </c>
      <c r="AH721">
        <v>4.5999999999999999E-2</v>
      </c>
      <c r="AI721">
        <v>4.2999999999999997E-2</v>
      </c>
      <c r="AJ721" t="s">
        <v>178</v>
      </c>
      <c r="AK721" t="s">
        <v>177</v>
      </c>
      <c r="AL721" t="s">
        <v>177</v>
      </c>
      <c r="AM721" t="s">
        <v>177</v>
      </c>
      <c r="AN721" t="s">
        <v>178</v>
      </c>
      <c r="AO721" t="s">
        <v>178</v>
      </c>
      <c r="AP721" t="s">
        <v>177</v>
      </c>
      <c r="AQ721" t="s">
        <v>177</v>
      </c>
      <c r="AR721" t="s">
        <v>177</v>
      </c>
      <c r="AS721">
        <v>0.98</v>
      </c>
      <c r="AT721">
        <v>0.97799999999999998</v>
      </c>
      <c r="AU721">
        <v>0.97</v>
      </c>
      <c r="AV721">
        <v>0.89</v>
      </c>
      <c r="AW721">
        <v>0.95</v>
      </c>
      <c r="AX721">
        <v>0.97</v>
      </c>
      <c r="AY721">
        <v>0.96</v>
      </c>
      <c r="AZ721">
        <v>0.91</v>
      </c>
      <c r="BA721">
        <v>0.86</v>
      </c>
      <c r="BB721" s="1">
        <v>3727904.36</v>
      </c>
      <c r="BC721">
        <v>208.39</v>
      </c>
      <c r="BD721" s="1">
        <v>1233723.8600000001</v>
      </c>
      <c r="BE721" s="1">
        <v>308598.27</v>
      </c>
      <c r="BF721" s="1">
        <v>2508360.6</v>
      </c>
      <c r="BG721">
        <v>142.52000000000001</v>
      </c>
      <c r="BH721" s="1">
        <v>4186366</v>
      </c>
      <c r="BI721" s="1">
        <v>314776.96999999997</v>
      </c>
      <c r="BJ721" s="1">
        <v>100713.24</v>
      </c>
      <c r="BK721">
        <v>1</v>
      </c>
      <c r="BL721">
        <v>0</v>
      </c>
      <c r="BM721">
        <v>0</v>
      </c>
      <c r="BN721">
        <v>0</v>
      </c>
      <c r="BO721">
        <v>1</v>
      </c>
      <c r="BP721">
        <v>1</v>
      </c>
      <c r="BQ721">
        <v>0</v>
      </c>
      <c r="BR721">
        <v>0</v>
      </c>
      <c r="BS721">
        <v>0</v>
      </c>
      <c r="BT721">
        <v>10.641999999999999</v>
      </c>
      <c r="BU721">
        <v>0</v>
      </c>
      <c r="BV721">
        <v>0</v>
      </c>
      <c r="BW721">
        <v>0</v>
      </c>
      <c r="BX721">
        <v>8.6950000000000003</v>
      </c>
      <c r="BY721">
        <v>9.8989999999999991</v>
      </c>
      <c r="BZ721">
        <v>0</v>
      </c>
      <c r="CA721">
        <v>0</v>
      </c>
      <c r="CB721">
        <v>0</v>
      </c>
      <c r="CC721">
        <v>53.207999999999998</v>
      </c>
      <c r="CD721">
        <v>0</v>
      </c>
      <c r="CE721">
        <v>0</v>
      </c>
      <c r="CF721">
        <v>0</v>
      </c>
      <c r="CG721">
        <v>43.476999999999997</v>
      </c>
      <c r="CH721">
        <v>49.496000000000002</v>
      </c>
      <c r="CI721">
        <v>0</v>
      </c>
      <c r="CJ721">
        <v>0</v>
      </c>
      <c r="CK721">
        <v>0</v>
      </c>
      <c r="CL721" s="2">
        <v>123800000</v>
      </c>
      <c r="CM721" s="2">
        <v>48640000</v>
      </c>
      <c r="CN721" s="2">
        <v>39960000</v>
      </c>
      <c r="CO721" s="2">
        <v>7706000</v>
      </c>
      <c r="CP721" s="2">
        <v>85820000</v>
      </c>
      <c r="CQ721" s="2">
        <v>482500000</v>
      </c>
      <c r="CR721" s="2">
        <v>61910000</v>
      </c>
      <c r="CS721" s="2">
        <v>7333000</v>
      </c>
      <c r="CT721" s="2">
        <v>1991000</v>
      </c>
      <c r="CU721" s="2">
        <v>4552000</v>
      </c>
      <c r="CV721" s="2">
        <v>3242000</v>
      </c>
      <c r="CW721" s="2">
        <v>1234000</v>
      </c>
      <c r="CX721" s="2">
        <v>308600</v>
      </c>
      <c r="CY721" s="2">
        <v>2508000</v>
      </c>
      <c r="CZ721" s="2">
        <v>16510000</v>
      </c>
      <c r="DA721" s="2">
        <v>4186000</v>
      </c>
      <c r="DB721" s="2">
        <v>263400</v>
      </c>
      <c r="DC721" s="2">
        <v>77150</v>
      </c>
      <c r="DD721">
        <v>29.800999999999998</v>
      </c>
      <c r="DE721">
        <v>11.534000000000001</v>
      </c>
      <c r="DF721">
        <v>130.732</v>
      </c>
      <c r="DG721">
        <v>117.90900000000001</v>
      </c>
      <c r="DH721">
        <v>110.63200000000001</v>
      </c>
      <c r="DI721">
        <v>138.059</v>
      </c>
      <c r="DJ721">
        <v>112.30500000000001</v>
      </c>
      <c r="DK721">
        <v>65.421999999999997</v>
      </c>
      <c r="DL721">
        <v>45.11</v>
      </c>
      <c r="DM721">
        <v>14.076000000000001</v>
      </c>
      <c r="DN721">
        <v>61.058</v>
      </c>
      <c r="DO721">
        <v>107.68300000000001</v>
      </c>
      <c r="DP721">
        <v>116.465</v>
      </c>
      <c r="DQ721">
        <v>124.376</v>
      </c>
      <c r="DR721">
        <v>138.54499999999999</v>
      </c>
      <c r="DS721">
        <v>126.069</v>
      </c>
      <c r="DT721">
        <v>5.391</v>
      </c>
      <c r="DU721">
        <v>4.9530000000000003</v>
      </c>
      <c r="DV721">
        <v>1</v>
      </c>
      <c r="DW721">
        <v>1</v>
      </c>
      <c r="DX721">
        <v>1</v>
      </c>
      <c r="DY721">
        <v>1</v>
      </c>
      <c r="DZ721">
        <v>1</v>
      </c>
      <c r="EA721">
        <v>1</v>
      </c>
      <c r="EB721">
        <v>1</v>
      </c>
      <c r="EC721">
        <v>0.86</v>
      </c>
      <c r="ED721">
        <v>0.9</v>
      </c>
      <c r="EE721">
        <v>0.39300000000000002</v>
      </c>
      <c r="EF721">
        <v>0.32300000000000001</v>
      </c>
      <c r="EG721">
        <v>6.2E-2</v>
      </c>
      <c r="EH721">
        <v>0.69299999999999995</v>
      </c>
      <c r="EI721">
        <v>3.8959999999999999</v>
      </c>
      <c r="EJ721">
        <v>0.5</v>
      </c>
      <c r="EK721">
        <v>5.8999999999999997E-2</v>
      </c>
      <c r="EL721">
        <v>1.6E-2</v>
      </c>
      <c r="EM721">
        <v>0.71199999999999997</v>
      </c>
      <c r="EN721">
        <v>0.27100000000000002</v>
      </c>
      <c r="EO721">
        <v>6.8000000000000005E-2</v>
      </c>
      <c r="EP721">
        <v>0.55100000000000005</v>
      </c>
      <c r="EQ721">
        <v>3.6259999999999999</v>
      </c>
      <c r="ER721">
        <v>0.92</v>
      </c>
      <c r="ES721">
        <v>5.8000000000000003E-2</v>
      </c>
      <c r="ET721">
        <v>1.7000000000000001E-2</v>
      </c>
      <c r="FC721" s="2">
        <v>123800000</v>
      </c>
      <c r="FD721" s="2">
        <v>48640000</v>
      </c>
      <c r="FE721" s="2">
        <v>39960000</v>
      </c>
      <c r="FF721" s="2">
        <v>7706000</v>
      </c>
      <c r="FG721" s="2">
        <v>85820000</v>
      </c>
      <c r="FH721" s="2">
        <v>482500000</v>
      </c>
      <c r="FI721" s="2">
        <v>61910000</v>
      </c>
      <c r="FJ721" s="2">
        <v>7333000</v>
      </c>
      <c r="FK721" s="2">
        <v>1991000</v>
      </c>
      <c r="FL721" s="2">
        <v>4552000</v>
      </c>
      <c r="FM721" s="2">
        <v>3242000</v>
      </c>
      <c r="FN721" s="2">
        <v>1234000</v>
      </c>
      <c r="FO721" s="2">
        <v>308600</v>
      </c>
      <c r="FP721" s="2">
        <v>2508000</v>
      </c>
      <c r="FQ721" s="2">
        <v>16510000</v>
      </c>
      <c r="FR721" s="2">
        <v>4186000</v>
      </c>
      <c r="FS721" s="2">
        <v>263400</v>
      </c>
      <c r="FT721" s="2">
        <v>77150</v>
      </c>
    </row>
    <row r="722" spans="1:176" x14ac:dyDescent="0.2">
      <c r="A722">
        <v>0</v>
      </c>
      <c r="B722" t="s">
        <v>176</v>
      </c>
      <c r="C722" t="s">
        <v>1565</v>
      </c>
      <c r="D722" t="s">
        <v>219</v>
      </c>
      <c r="E722" t="s">
        <v>742</v>
      </c>
      <c r="F722" t="s">
        <v>743</v>
      </c>
      <c r="G722">
        <v>1</v>
      </c>
      <c r="H722">
        <v>732.61450000000002</v>
      </c>
      <c r="I722" t="s">
        <v>1566</v>
      </c>
      <c r="J722" s="10">
        <v>19.734999999999999</v>
      </c>
      <c r="K722" t="e">
        <f>+HCOO</f>
        <v>#NAME?</v>
      </c>
      <c r="L722">
        <v>0.871</v>
      </c>
      <c r="M722">
        <v>2.78</v>
      </c>
      <c r="N722">
        <v>1.9119999999999999</v>
      </c>
      <c r="O722">
        <v>1.667</v>
      </c>
      <c r="P722">
        <v>319.14699999999999</v>
      </c>
      <c r="Q722">
        <v>0</v>
      </c>
      <c r="R722">
        <v>0</v>
      </c>
      <c r="S722">
        <v>0</v>
      </c>
      <c r="T722">
        <v>1.774</v>
      </c>
      <c r="U722">
        <v>2.6349999999999998</v>
      </c>
      <c r="V722">
        <v>2.4169999999999998</v>
      </c>
      <c r="W722">
        <v>3.2730000000000001</v>
      </c>
      <c r="X722">
        <v>75.334999999999994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 t="s">
        <v>177</v>
      </c>
      <c r="AK722" t="s">
        <v>177</v>
      </c>
      <c r="AL722" t="s">
        <v>177</v>
      </c>
      <c r="AM722" t="s">
        <v>177</v>
      </c>
      <c r="AN722" t="s">
        <v>177</v>
      </c>
      <c r="AO722" t="s">
        <v>178</v>
      </c>
      <c r="AP722" t="s">
        <v>177</v>
      </c>
      <c r="AQ722" t="s">
        <v>177</v>
      </c>
      <c r="AR722" t="s">
        <v>177</v>
      </c>
      <c r="AS722">
        <v>0.97</v>
      </c>
      <c r="AT722">
        <v>1</v>
      </c>
      <c r="AU722">
        <v>0.99</v>
      </c>
      <c r="AV722">
        <v>0.91</v>
      </c>
      <c r="AW722">
        <v>0.98</v>
      </c>
      <c r="AX722">
        <v>0.91</v>
      </c>
      <c r="AY722">
        <v>0</v>
      </c>
      <c r="AZ722">
        <v>0</v>
      </c>
      <c r="BA722">
        <v>0</v>
      </c>
      <c r="BB722" s="1">
        <v>7054.99</v>
      </c>
      <c r="BC722">
        <v>218.15</v>
      </c>
      <c r="BD722" s="1">
        <v>7117.66</v>
      </c>
      <c r="BE722" s="1">
        <v>9737.43</v>
      </c>
      <c r="BF722" s="1">
        <v>13187.61</v>
      </c>
      <c r="BG722">
        <v>11.55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1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19.602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65.337999999999994</v>
      </c>
      <c r="CI722">
        <v>0</v>
      </c>
      <c r="CJ722">
        <v>0</v>
      </c>
      <c r="CK722">
        <v>0</v>
      </c>
      <c r="CL722" s="2">
        <v>18030</v>
      </c>
      <c r="CM722" s="2">
        <v>15700</v>
      </c>
      <c r="CN722" s="2">
        <v>50130</v>
      </c>
      <c r="CO722" s="2">
        <v>34480</v>
      </c>
      <c r="CP722" s="2">
        <v>30060</v>
      </c>
      <c r="CQ722" s="2">
        <v>5755000</v>
      </c>
      <c r="CR722" s="2">
        <v>0</v>
      </c>
      <c r="CS722" s="2">
        <v>0</v>
      </c>
      <c r="CT722" s="2">
        <v>0</v>
      </c>
      <c r="CU722" s="2">
        <v>4029</v>
      </c>
      <c r="CV722" s="2">
        <v>7147</v>
      </c>
      <c r="CW722" s="2">
        <v>10620</v>
      </c>
      <c r="CX722" s="2">
        <v>9738</v>
      </c>
      <c r="CY722" s="2">
        <v>13190</v>
      </c>
      <c r="CZ722" s="2">
        <v>303500</v>
      </c>
      <c r="DA722" s="2">
        <v>0</v>
      </c>
      <c r="DB722" s="2">
        <v>0</v>
      </c>
      <c r="DC722" s="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140.483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133.64599999999999</v>
      </c>
      <c r="DS722">
        <v>0</v>
      </c>
      <c r="DT722">
        <v>0</v>
      </c>
      <c r="DU722">
        <v>0</v>
      </c>
      <c r="DV722">
        <v>0.95</v>
      </c>
      <c r="DW722">
        <v>1</v>
      </c>
      <c r="DX722">
        <v>1</v>
      </c>
      <c r="DY722">
        <v>1</v>
      </c>
      <c r="DZ722">
        <v>1</v>
      </c>
      <c r="EA722">
        <v>0.86</v>
      </c>
      <c r="EB722">
        <v>0</v>
      </c>
      <c r="EC722">
        <v>0</v>
      </c>
      <c r="ED722">
        <v>0</v>
      </c>
      <c r="EE722">
        <v>0.871</v>
      </c>
      <c r="EF722">
        <v>2.78</v>
      </c>
      <c r="EG722">
        <v>1.9119999999999999</v>
      </c>
      <c r="EH722">
        <v>1.667</v>
      </c>
      <c r="EI722">
        <v>319.14699999999999</v>
      </c>
      <c r="EJ722">
        <v>0</v>
      </c>
      <c r="EK722">
        <v>0</v>
      </c>
      <c r="EL722">
        <v>0</v>
      </c>
      <c r="EM722">
        <v>1.774</v>
      </c>
      <c r="EN722">
        <v>2.6349999999999998</v>
      </c>
      <c r="EO722">
        <v>2.4169999999999998</v>
      </c>
      <c r="EP722">
        <v>3.2730000000000001</v>
      </c>
      <c r="EQ722">
        <v>75.334999999999994</v>
      </c>
      <c r="ER722">
        <v>0</v>
      </c>
      <c r="ES722">
        <v>0</v>
      </c>
      <c r="ET722">
        <v>0</v>
      </c>
      <c r="FC722" s="2">
        <v>18030</v>
      </c>
      <c r="FD722" s="2">
        <v>15700</v>
      </c>
      <c r="FE722" s="2">
        <v>50130</v>
      </c>
      <c r="FF722" s="2">
        <v>34480</v>
      </c>
      <c r="FG722" s="2">
        <v>30060</v>
      </c>
      <c r="FH722" s="2">
        <v>5755000</v>
      </c>
      <c r="FI722" s="2">
        <v>0</v>
      </c>
      <c r="FJ722" s="2">
        <v>0</v>
      </c>
      <c r="FK722" s="2">
        <v>0</v>
      </c>
      <c r="FL722" s="2">
        <v>4029</v>
      </c>
      <c r="FM722" s="2">
        <v>7147</v>
      </c>
      <c r="FN722" s="2">
        <v>10620</v>
      </c>
      <c r="FO722" s="2">
        <v>9738</v>
      </c>
      <c r="FP722" s="2">
        <v>13190</v>
      </c>
      <c r="FQ722" s="2">
        <v>303500</v>
      </c>
      <c r="FR722" s="2">
        <v>0</v>
      </c>
      <c r="FS722" s="2">
        <v>0</v>
      </c>
      <c r="FT722" s="2">
        <v>0</v>
      </c>
    </row>
    <row r="723" spans="1:176" x14ac:dyDescent="0.2">
      <c r="A723">
        <v>0</v>
      </c>
      <c r="B723" t="s">
        <v>176</v>
      </c>
      <c r="C723" t="s">
        <v>1567</v>
      </c>
      <c r="D723" t="s">
        <v>219</v>
      </c>
      <c r="E723" t="s">
        <v>1568</v>
      </c>
      <c r="F723" t="s">
        <v>736</v>
      </c>
      <c r="G723">
        <v>1</v>
      </c>
      <c r="H723">
        <v>730.59889999999996</v>
      </c>
      <c r="I723" t="s">
        <v>1569</v>
      </c>
      <c r="J723" s="10">
        <v>19.414999999999999</v>
      </c>
      <c r="K723" t="e">
        <f>+HCOO</f>
        <v>#NAME?</v>
      </c>
      <c r="L723">
        <v>0.40100000000000002</v>
      </c>
      <c r="M723">
        <v>1.2999999999999999E-2</v>
      </c>
      <c r="N723">
        <v>1.7999999999999999E-2</v>
      </c>
      <c r="O723">
        <v>0.52200000000000002</v>
      </c>
      <c r="P723">
        <v>14.411</v>
      </c>
      <c r="Q723">
        <v>0.40300000000000002</v>
      </c>
      <c r="R723">
        <v>0</v>
      </c>
      <c r="S723">
        <v>0</v>
      </c>
      <c r="T723">
        <v>0.66100000000000003</v>
      </c>
      <c r="U723">
        <v>2.1000000000000001E-2</v>
      </c>
      <c r="V723">
        <v>0.13100000000000001</v>
      </c>
      <c r="W723">
        <v>0.42599999999999999</v>
      </c>
      <c r="X723">
        <v>6.593</v>
      </c>
      <c r="Y723">
        <v>0.47899999999999998</v>
      </c>
      <c r="Z723">
        <v>0</v>
      </c>
      <c r="AA723">
        <v>0</v>
      </c>
      <c r="AB723">
        <v>9.2999999999999999E-2</v>
      </c>
      <c r="AC723">
        <v>0</v>
      </c>
      <c r="AD723">
        <v>2.1000000000000001E-2</v>
      </c>
      <c r="AE723">
        <v>0.122</v>
      </c>
      <c r="AF723">
        <v>0.45200000000000001</v>
      </c>
      <c r="AG723">
        <v>0</v>
      </c>
      <c r="AH723">
        <v>0</v>
      </c>
      <c r="AI723">
        <v>0</v>
      </c>
      <c r="AJ723" t="s">
        <v>178</v>
      </c>
      <c r="AK723" t="s">
        <v>177</v>
      </c>
      <c r="AL723" t="s">
        <v>177</v>
      </c>
      <c r="AM723" t="s">
        <v>177</v>
      </c>
      <c r="AN723" t="s">
        <v>177</v>
      </c>
      <c r="AO723" t="s">
        <v>177</v>
      </c>
      <c r="AP723" t="s">
        <v>177</v>
      </c>
      <c r="AQ723" t="s">
        <v>177</v>
      </c>
      <c r="AR723" t="s">
        <v>177</v>
      </c>
      <c r="AS723">
        <v>0.96199999999999997</v>
      </c>
      <c r="AT723">
        <v>0.96</v>
      </c>
      <c r="AU723">
        <v>0.93</v>
      </c>
      <c r="AV723">
        <v>0.97</v>
      </c>
      <c r="AW723">
        <v>0.84899999999999998</v>
      </c>
      <c r="AX723">
        <v>0.92200000000000004</v>
      </c>
      <c r="AY723">
        <v>0.9</v>
      </c>
      <c r="AZ723">
        <v>0</v>
      </c>
      <c r="BA723">
        <v>0</v>
      </c>
      <c r="BB723" s="1">
        <v>174604.34</v>
      </c>
      <c r="BC723" s="1">
        <v>183233.13</v>
      </c>
      <c r="BD723" s="1">
        <v>22859.56</v>
      </c>
      <c r="BE723" s="1">
        <v>36412.879999999997</v>
      </c>
      <c r="BF723" s="1">
        <v>118141.5</v>
      </c>
      <c r="BG723" s="1">
        <v>1828717.13</v>
      </c>
      <c r="BH723" s="1">
        <v>128320.43</v>
      </c>
      <c r="BI723">
        <v>0</v>
      </c>
      <c r="BJ723">
        <v>0</v>
      </c>
      <c r="BK723">
        <v>1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22.541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75.135999999999996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 s="2">
        <v>4835000</v>
      </c>
      <c r="CM723" s="2">
        <v>1941000</v>
      </c>
      <c r="CN723" s="2">
        <v>63940</v>
      </c>
      <c r="CO723" s="2">
        <v>85350</v>
      </c>
      <c r="CP723" s="2">
        <v>2525000</v>
      </c>
      <c r="CQ723" s="2">
        <v>69680000</v>
      </c>
      <c r="CR723" s="2">
        <v>1951000</v>
      </c>
      <c r="CS723" s="2">
        <v>0</v>
      </c>
      <c r="CT723" s="2">
        <v>0</v>
      </c>
      <c r="CU723" s="2">
        <v>277400</v>
      </c>
      <c r="CV723" s="2">
        <v>183200</v>
      </c>
      <c r="CW723" s="2">
        <v>5878</v>
      </c>
      <c r="CX723" s="2">
        <v>36410</v>
      </c>
      <c r="CY723" s="2">
        <v>118100</v>
      </c>
      <c r="CZ723" s="2">
        <v>1829000</v>
      </c>
      <c r="DA723" s="2">
        <v>132800</v>
      </c>
      <c r="DB723" s="2">
        <v>0</v>
      </c>
      <c r="DC723" s="2">
        <v>0</v>
      </c>
      <c r="DD723">
        <v>20.433</v>
      </c>
      <c r="DE723">
        <v>101.502</v>
      </c>
      <c r="DF723">
        <v>0</v>
      </c>
      <c r="DG723">
        <v>80.933000000000007</v>
      </c>
      <c r="DH723">
        <v>53.177</v>
      </c>
      <c r="DI723">
        <v>134.64099999999999</v>
      </c>
      <c r="DJ723">
        <v>0</v>
      </c>
      <c r="DK723">
        <v>0</v>
      </c>
      <c r="DL723">
        <v>0</v>
      </c>
      <c r="DM723">
        <v>32.151000000000003</v>
      </c>
      <c r="DN723">
        <v>94.706000000000003</v>
      </c>
      <c r="DO723">
        <v>0</v>
      </c>
      <c r="DP723">
        <v>70.91</v>
      </c>
      <c r="DQ723">
        <v>12.319000000000001</v>
      </c>
      <c r="DR723">
        <v>124.819</v>
      </c>
      <c r="DS723">
        <v>0</v>
      </c>
      <c r="DT723">
        <v>0</v>
      </c>
      <c r="DU723">
        <v>0</v>
      </c>
      <c r="DV723">
        <v>1</v>
      </c>
      <c r="DW723">
        <v>1</v>
      </c>
      <c r="DX723">
        <v>0.88</v>
      </c>
      <c r="DY723">
        <v>1</v>
      </c>
      <c r="DZ723">
        <v>1</v>
      </c>
      <c r="EA723">
        <v>1</v>
      </c>
      <c r="EB723">
        <v>0.96</v>
      </c>
      <c r="EC723">
        <v>0</v>
      </c>
      <c r="ED723">
        <v>0</v>
      </c>
      <c r="EE723">
        <v>0.40100000000000002</v>
      </c>
      <c r="EF723">
        <v>1.2999999999999999E-2</v>
      </c>
      <c r="EG723">
        <v>1.7999999999999999E-2</v>
      </c>
      <c r="EH723">
        <v>0.52200000000000002</v>
      </c>
      <c r="EI723">
        <v>14.411</v>
      </c>
      <c r="EJ723">
        <v>0.40300000000000002</v>
      </c>
      <c r="EK723">
        <v>0</v>
      </c>
      <c r="EL723">
        <v>0</v>
      </c>
      <c r="EM723">
        <v>0.66100000000000003</v>
      </c>
      <c r="EN723">
        <v>2.1000000000000001E-2</v>
      </c>
      <c r="EO723">
        <v>0.13100000000000001</v>
      </c>
      <c r="EP723">
        <v>0.42599999999999999</v>
      </c>
      <c r="EQ723">
        <v>6.593</v>
      </c>
      <c r="ER723">
        <v>0.47899999999999998</v>
      </c>
      <c r="ES723">
        <v>0</v>
      </c>
      <c r="ET723">
        <v>0</v>
      </c>
      <c r="FC723" s="2">
        <v>4835000</v>
      </c>
      <c r="FD723" s="2">
        <v>1941000</v>
      </c>
      <c r="FE723" s="2">
        <v>63940</v>
      </c>
      <c r="FF723" s="2">
        <v>85350</v>
      </c>
      <c r="FG723" s="2">
        <v>2525000</v>
      </c>
      <c r="FH723" s="2">
        <v>69680000</v>
      </c>
      <c r="FI723" s="2">
        <v>1951000</v>
      </c>
      <c r="FJ723" s="2">
        <v>0</v>
      </c>
      <c r="FK723" s="2">
        <v>0</v>
      </c>
      <c r="FL723" s="2">
        <v>277400</v>
      </c>
      <c r="FM723" s="2">
        <v>183200</v>
      </c>
      <c r="FN723" s="2">
        <v>5878</v>
      </c>
      <c r="FO723" s="2">
        <v>36410</v>
      </c>
      <c r="FP723" s="2">
        <v>118100</v>
      </c>
      <c r="FQ723" s="2">
        <v>1829000</v>
      </c>
      <c r="FR723" s="2">
        <v>132800</v>
      </c>
      <c r="FS723" s="2">
        <v>0</v>
      </c>
      <c r="FT723" s="2">
        <v>0</v>
      </c>
    </row>
    <row r="724" spans="1:176" x14ac:dyDescent="0.2">
      <c r="A724">
        <v>0</v>
      </c>
      <c r="B724" t="s">
        <v>179</v>
      </c>
      <c r="C724" t="s">
        <v>1570</v>
      </c>
      <c r="D724" t="s">
        <v>219</v>
      </c>
      <c r="E724" t="s">
        <v>1571</v>
      </c>
      <c r="F724" t="s">
        <v>1572</v>
      </c>
      <c r="G724">
        <v>1</v>
      </c>
      <c r="H724">
        <v>724.55190000000005</v>
      </c>
      <c r="I724" t="s">
        <v>1573</v>
      </c>
      <c r="J724" s="10">
        <v>0.82</v>
      </c>
      <c r="K724" t="e">
        <f>+H</f>
        <v>#NAME?</v>
      </c>
      <c r="L724">
        <v>0.75900000000000001</v>
      </c>
      <c r="M724">
        <v>0</v>
      </c>
      <c r="N724">
        <v>1.7999999999999999E-2</v>
      </c>
      <c r="O724">
        <v>1.4830000000000001</v>
      </c>
      <c r="P724">
        <v>1.101</v>
      </c>
      <c r="Q724">
        <v>3.2040000000000002</v>
      </c>
      <c r="R724">
        <v>0</v>
      </c>
      <c r="S724">
        <v>0</v>
      </c>
      <c r="T724">
        <v>0.61199999999999999</v>
      </c>
      <c r="U724">
        <v>0</v>
      </c>
      <c r="V724">
        <v>7.2999999999999995E-2</v>
      </c>
      <c r="W724">
        <v>1.2450000000000001</v>
      </c>
      <c r="X724">
        <v>0.66900000000000004</v>
      </c>
      <c r="Y724">
        <v>1.794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 t="s">
        <v>177</v>
      </c>
      <c r="AK724" t="s">
        <v>177</v>
      </c>
      <c r="AL724" t="s">
        <v>177</v>
      </c>
      <c r="AM724" t="s">
        <v>177</v>
      </c>
      <c r="AN724" t="s">
        <v>178</v>
      </c>
      <c r="AO724" t="s">
        <v>177</v>
      </c>
      <c r="AP724" t="s">
        <v>177</v>
      </c>
      <c r="AQ724" t="s">
        <v>177</v>
      </c>
      <c r="AR724" t="s">
        <v>177</v>
      </c>
      <c r="AS724">
        <v>0.98</v>
      </c>
      <c r="AT724">
        <v>0.98</v>
      </c>
      <c r="AU724">
        <v>0</v>
      </c>
      <c r="AV724">
        <v>0.98</v>
      </c>
      <c r="AW724">
        <v>0.88</v>
      </c>
      <c r="AX724">
        <v>0.98</v>
      </c>
      <c r="AY724">
        <v>0.88</v>
      </c>
      <c r="AZ724">
        <v>0</v>
      </c>
      <c r="BA724">
        <v>0</v>
      </c>
      <c r="BB724" s="1">
        <v>2645992.71</v>
      </c>
      <c r="BC724" s="1">
        <v>1610793.38</v>
      </c>
      <c r="BD724">
        <v>0</v>
      </c>
      <c r="BE724" s="1">
        <v>176160.2</v>
      </c>
      <c r="BF724" s="1">
        <v>3142036.66</v>
      </c>
      <c r="BG724">
        <v>427.88</v>
      </c>
      <c r="BH724" s="1">
        <v>4780311.6500000004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1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21.748000000000001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54.234000000000002</v>
      </c>
      <c r="CH724">
        <v>0</v>
      </c>
      <c r="CI724">
        <v>0</v>
      </c>
      <c r="CJ724">
        <v>0</v>
      </c>
      <c r="CK724">
        <v>0</v>
      </c>
      <c r="CL724" s="2">
        <v>13290000</v>
      </c>
      <c r="CM724" s="2">
        <v>10090000</v>
      </c>
      <c r="CN724" s="2">
        <v>0</v>
      </c>
      <c r="CO724" s="2">
        <v>234200</v>
      </c>
      <c r="CP724" s="2">
        <v>19710000</v>
      </c>
      <c r="CQ724" s="2">
        <v>14630000</v>
      </c>
      <c r="CR724" s="2">
        <v>42600000</v>
      </c>
      <c r="CS724" s="2">
        <v>0</v>
      </c>
      <c r="CT724" s="2">
        <v>0</v>
      </c>
      <c r="CU724" s="2">
        <v>2413000</v>
      </c>
      <c r="CV724" s="2">
        <v>1477000</v>
      </c>
      <c r="CW724" s="2">
        <v>0</v>
      </c>
      <c r="CX724" s="2">
        <v>176200</v>
      </c>
      <c r="CY724" s="2">
        <v>3005000</v>
      </c>
      <c r="CZ724" s="2">
        <v>1615000</v>
      </c>
      <c r="DA724" s="2">
        <v>4329000</v>
      </c>
      <c r="DB724" s="2">
        <v>0</v>
      </c>
      <c r="DC724" s="2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0.93</v>
      </c>
      <c r="DW724">
        <v>0.78</v>
      </c>
      <c r="DX724">
        <v>0</v>
      </c>
      <c r="DY724">
        <v>1</v>
      </c>
      <c r="DZ724">
        <v>0.92</v>
      </c>
      <c r="EA724">
        <v>0.84</v>
      </c>
      <c r="EB724">
        <v>0.82</v>
      </c>
      <c r="EC724">
        <v>0</v>
      </c>
      <c r="ED724">
        <v>0</v>
      </c>
      <c r="EE724">
        <v>0.75900000000000001</v>
      </c>
      <c r="EF724">
        <v>0</v>
      </c>
      <c r="EG724">
        <v>1.7999999999999999E-2</v>
      </c>
      <c r="EH724">
        <v>1.4830000000000001</v>
      </c>
      <c r="EI724">
        <v>1.101</v>
      </c>
      <c r="EJ724">
        <v>3.2040000000000002</v>
      </c>
      <c r="EK724">
        <v>0</v>
      </c>
      <c r="EL724">
        <v>0</v>
      </c>
      <c r="EM724">
        <v>0.61199999999999999</v>
      </c>
      <c r="EN724">
        <v>0</v>
      </c>
      <c r="EO724">
        <v>7.2999999999999995E-2</v>
      </c>
      <c r="EP724">
        <v>1.2450000000000001</v>
      </c>
      <c r="EQ724">
        <v>0.66900000000000004</v>
      </c>
      <c r="ER724">
        <v>1.794</v>
      </c>
      <c r="ES724">
        <v>0</v>
      </c>
      <c r="ET724">
        <v>0</v>
      </c>
      <c r="FC724" s="2">
        <v>13290000</v>
      </c>
      <c r="FD724" s="2">
        <v>10090000</v>
      </c>
      <c r="FE724" s="2">
        <v>0</v>
      </c>
      <c r="FF724" s="2">
        <v>234200</v>
      </c>
      <c r="FG724" s="2">
        <v>19710000</v>
      </c>
      <c r="FH724" s="2">
        <v>14630000</v>
      </c>
      <c r="FI724" s="2">
        <v>42600000</v>
      </c>
      <c r="FJ724" s="2">
        <v>0</v>
      </c>
      <c r="FK724" s="2">
        <v>0</v>
      </c>
      <c r="FL724" s="2">
        <v>2413000</v>
      </c>
      <c r="FM724" s="2">
        <v>1477000</v>
      </c>
      <c r="FN724" s="2">
        <v>0</v>
      </c>
      <c r="FO724" s="2">
        <v>176200</v>
      </c>
      <c r="FP724" s="2">
        <v>3005000</v>
      </c>
      <c r="FQ724" s="2">
        <v>1615000</v>
      </c>
      <c r="FR724" s="2">
        <v>4329000</v>
      </c>
      <c r="FS724" s="2">
        <v>0</v>
      </c>
      <c r="FT724" s="2">
        <v>0</v>
      </c>
    </row>
    <row r="725" spans="1:176" x14ac:dyDescent="0.2">
      <c r="A725">
        <v>0</v>
      </c>
      <c r="B725" t="s">
        <v>179</v>
      </c>
      <c r="C725" t="s">
        <v>306</v>
      </c>
      <c r="D725" t="s">
        <v>219</v>
      </c>
      <c r="E725" t="s">
        <v>307</v>
      </c>
      <c r="F725" t="s">
        <v>308</v>
      </c>
      <c r="G725">
        <v>1</v>
      </c>
      <c r="H725">
        <v>660.52059999999994</v>
      </c>
      <c r="I725" t="s">
        <v>309</v>
      </c>
      <c r="J725" s="10">
        <v>0.67</v>
      </c>
      <c r="K725" t="e">
        <f>+H</f>
        <v>#NAME?</v>
      </c>
      <c r="L725">
        <v>1.4370000000000001</v>
      </c>
      <c r="M725">
        <v>140.75</v>
      </c>
      <c r="N725">
        <v>42.290999999999997</v>
      </c>
      <c r="O725">
        <v>0.42199999999999999</v>
      </c>
      <c r="P725">
        <v>1.776</v>
      </c>
      <c r="Q725">
        <v>154.21199999999999</v>
      </c>
      <c r="R725">
        <v>437.93700000000001</v>
      </c>
      <c r="S725">
        <v>392.51799999999997</v>
      </c>
      <c r="T725">
        <v>1.04</v>
      </c>
      <c r="U725">
        <v>31.558</v>
      </c>
      <c r="V725">
        <v>10.148999999999999</v>
      </c>
      <c r="W725">
        <v>0.309</v>
      </c>
      <c r="X725">
        <v>1.056</v>
      </c>
      <c r="Y725">
        <v>23.872</v>
      </c>
      <c r="Z725">
        <v>101.393</v>
      </c>
      <c r="AA725">
        <v>69.498000000000005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 t="s">
        <v>177</v>
      </c>
      <c r="AK725" t="s">
        <v>177</v>
      </c>
      <c r="AL725" t="s">
        <v>178</v>
      </c>
      <c r="AM725" t="s">
        <v>177</v>
      </c>
      <c r="AN725" t="s">
        <v>177</v>
      </c>
      <c r="AO725" t="s">
        <v>177</v>
      </c>
      <c r="AP725" t="s">
        <v>178</v>
      </c>
      <c r="AQ725" t="s">
        <v>178</v>
      </c>
      <c r="AR725" t="s">
        <v>178</v>
      </c>
      <c r="AS725">
        <v>0.99</v>
      </c>
      <c r="AT725">
        <v>0.98</v>
      </c>
      <c r="AU725">
        <v>0.96</v>
      </c>
      <c r="AV725">
        <v>0.94</v>
      </c>
      <c r="AW725">
        <v>0.98</v>
      </c>
      <c r="AX725">
        <v>0.93</v>
      </c>
      <c r="AY725">
        <v>0.86</v>
      </c>
      <c r="AZ725">
        <v>0.71</v>
      </c>
      <c r="BA725">
        <v>0.98</v>
      </c>
      <c r="BB725" s="1">
        <v>466948.86</v>
      </c>
      <c r="BC725" s="1">
        <v>485804.46</v>
      </c>
      <c r="BD725" s="1">
        <v>7743.79</v>
      </c>
      <c r="BE725" s="1">
        <v>2561.6799999999998</v>
      </c>
      <c r="BF725" s="1">
        <v>243446.52</v>
      </c>
      <c r="BG725" s="1">
        <v>1317.56</v>
      </c>
      <c r="BH725" s="1">
        <v>11146838.82</v>
      </c>
      <c r="BI725" s="1">
        <v>47345246.799999997</v>
      </c>
      <c r="BJ725" s="1">
        <v>32451880.379999999</v>
      </c>
      <c r="BK725">
        <v>0</v>
      </c>
      <c r="BL725">
        <v>0</v>
      </c>
      <c r="BM725">
        <v>1</v>
      </c>
      <c r="BN725">
        <v>0</v>
      </c>
      <c r="BO725">
        <v>0</v>
      </c>
      <c r="BP725">
        <v>0</v>
      </c>
      <c r="BQ725">
        <v>1</v>
      </c>
      <c r="BR725">
        <v>2</v>
      </c>
      <c r="BS725">
        <v>1</v>
      </c>
      <c r="BT725">
        <v>0</v>
      </c>
      <c r="BU725">
        <v>0</v>
      </c>
      <c r="BV725">
        <v>8.2219999999999995</v>
      </c>
      <c r="BW725">
        <v>0</v>
      </c>
      <c r="BX725">
        <v>0</v>
      </c>
      <c r="BY725">
        <v>0</v>
      </c>
      <c r="BZ725">
        <v>5.4429999999999996</v>
      </c>
      <c r="CA725">
        <v>5.8330000000000002</v>
      </c>
      <c r="CB725">
        <v>5.2939999999999996</v>
      </c>
      <c r="CC725">
        <v>0</v>
      </c>
      <c r="CD725">
        <v>0</v>
      </c>
      <c r="CE725">
        <v>27.317</v>
      </c>
      <c r="CF725">
        <v>0</v>
      </c>
      <c r="CG725">
        <v>0</v>
      </c>
      <c r="CH725">
        <v>0</v>
      </c>
      <c r="CI725">
        <v>27.079000000000001</v>
      </c>
      <c r="CJ725">
        <v>29.02</v>
      </c>
      <c r="CK725">
        <v>26.337</v>
      </c>
      <c r="CL725" s="2">
        <v>730900</v>
      </c>
      <c r="CM725" s="2">
        <v>1050000</v>
      </c>
      <c r="CN725" s="2">
        <v>102900000</v>
      </c>
      <c r="CO725" s="2">
        <v>30910000</v>
      </c>
      <c r="CP725" s="2">
        <v>308200</v>
      </c>
      <c r="CQ725" s="2">
        <v>1298000</v>
      </c>
      <c r="CR725" s="2">
        <v>112700000</v>
      </c>
      <c r="CS725" s="2">
        <v>320100000</v>
      </c>
      <c r="CT725" s="2">
        <v>286900000</v>
      </c>
      <c r="CU725" s="2">
        <v>466900</v>
      </c>
      <c r="CV725" s="2">
        <v>485800</v>
      </c>
      <c r="CW725" s="2">
        <v>14740000</v>
      </c>
      <c r="CX725" s="2">
        <v>4739000</v>
      </c>
      <c r="CY725" s="2">
        <v>144100</v>
      </c>
      <c r="CZ725" s="2">
        <v>493000</v>
      </c>
      <c r="DA725" s="2">
        <v>11150000</v>
      </c>
      <c r="DB725" s="2">
        <v>47350000</v>
      </c>
      <c r="DC725" s="2">
        <v>32450000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1</v>
      </c>
      <c r="DW725">
        <v>1</v>
      </c>
      <c r="DX725">
        <v>1</v>
      </c>
      <c r="DY725">
        <v>0.89</v>
      </c>
      <c r="DZ725">
        <v>0.95</v>
      </c>
      <c r="EA725">
        <v>0.91</v>
      </c>
      <c r="EB725">
        <v>1</v>
      </c>
      <c r="EC725">
        <v>1</v>
      </c>
      <c r="ED725">
        <v>1</v>
      </c>
      <c r="EE725">
        <v>1.4370000000000001</v>
      </c>
      <c r="EF725">
        <v>140.75</v>
      </c>
      <c r="EG725">
        <v>42.290999999999997</v>
      </c>
      <c r="EH725">
        <v>0.42199999999999999</v>
      </c>
      <c r="EI725">
        <v>1.776</v>
      </c>
      <c r="EJ725">
        <v>154.21199999999999</v>
      </c>
      <c r="EK725">
        <v>437.93700000000001</v>
      </c>
      <c r="EL725">
        <v>392.51799999999997</v>
      </c>
      <c r="EM725">
        <v>1.04</v>
      </c>
      <c r="EN725">
        <v>31.558</v>
      </c>
      <c r="EO725">
        <v>10.148999999999999</v>
      </c>
      <c r="EP725">
        <v>0.309</v>
      </c>
      <c r="EQ725">
        <v>1.056</v>
      </c>
      <c r="ER725">
        <v>23.872</v>
      </c>
      <c r="ES725">
        <v>101.393</v>
      </c>
      <c r="ET725">
        <v>69.498000000000005</v>
      </c>
      <c r="FC725" s="2">
        <v>730900</v>
      </c>
      <c r="FD725" s="2">
        <v>1050000</v>
      </c>
      <c r="FE725" s="2">
        <v>102900000</v>
      </c>
      <c r="FF725" s="2">
        <v>30910000</v>
      </c>
      <c r="FG725" s="2">
        <v>308200</v>
      </c>
      <c r="FH725" s="2">
        <v>1298000</v>
      </c>
      <c r="FI725" s="2">
        <v>112700000</v>
      </c>
      <c r="FJ725" s="2">
        <v>320100000</v>
      </c>
      <c r="FK725" s="2">
        <v>286900000</v>
      </c>
      <c r="FL725" s="2">
        <v>466900</v>
      </c>
      <c r="FM725" s="2">
        <v>485800</v>
      </c>
      <c r="FN725" s="2">
        <v>14740000</v>
      </c>
      <c r="FO725" s="2">
        <v>4739000</v>
      </c>
      <c r="FP725" s="2">
        <v>144100</v>
      </c>
      <c r="FQ725" s="2">
        <v>493000</v>
      </c>
      <c r="FR725" s="2">
        <v>11150000</v>
      </c>
      <c r="FS725" s="2">
        <v>47350000</v>
      </c>
      <c r="FT725" s="2">
        <v>32450000</v>
      </c>
    </row>
    <row r="726" spans="1:176" x14ac:dyDescent="0.2">
      <c r="A726">
        <v>0</v>
      </c>
      <c r="B726" t="s">
        <v>179</v>
      </c>
      <c r="C726" t="s">
        <v>316</v>
      </c>
      <c r="D726" t="s">
        <v>219</v>
      </c>
      <c r="E726" t="s">
        <v>317</v>
      </c>
      <c r="F726" t="s">
        <v>318</v>
      </c>
      <c r="G726">
        <v>1</v>
      </c>
      <c r="H726">
        <v>688.55190000000005</v>
      </c>
      <c r="I726" t="s">
        <v>319</v>
      </c>
      <c r="J726" s="10">
        <v>0.67200000000000004</v>
      </c>
      <c r="K726" t="e">
        <f>+H</f>
        <v>#NAME?</v>
      </c>
      <c r="L726">
        <v>0.438</v>
      </c>
      <c r="M726">
        <v>4.7E-2</v>
      </c>
      <c r="N726">
        <v>8.6999999999999994E-2</v>
      </c>
      <c r="O726">
        <v>0.68100000000000005</v>
      </c>
      <c r="P726">
        <v>1.0469999999999999</v>
      </c>
      <c r="Q726">
        <v>1.696</v>
      </c>
      <c r="R726">
        <v>0.91900000000000004</v>
      </c>
      <c r="S726">
        <v>0.86299999999999999</v>
      </c>
      <c r="T726">
        <v>0.52700000000000002</v>
      </c>
      <c r="U726">
        <v>7.5999999999999998E-2</v>
      </c>
      <c r="V726">
        <v>4.7E-2</v>
      </c>
      <c r="W726">
        <v>0.67800000000000005</v>
      </c>
      <c r="X726">
        <v>0.53800000000000003</v>
      </c>
      <c r="Y726">
        <v>0.64</v>
      </c>
      <c r="Z726">
        <v>0.33700000000000002</v>
      </c>
      <c r="AA726">
        <v>0.41299999999999998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 t="s">
        <v>177</v>
      </c>
      <c r="AK726" t="s">
        <v>177</v>
      </c>
      <c r="AL726" t="s">
        <v>177</v>
      </c>
      <c r="AM726" t="s">
        <v>177</v>
      </c>
      <c r="AN726" t="s">
        <v>177</v>
      </c>
      <c r="AO726" t="s">
        <v>177</v>
      </c>
      <c r="AP726" t="s">
        <v>177</v>
      </c>
      <c r="AQ726" t="s">
        <v>177</v>
      </c>
      <c r="AR726" t="s">
        <v>178</v>
      </c>
      <c r="AS726">
        <v>0.81</v>
      </c>
      <c r="AT726">
        <v>0.9</v>
      </c>
      <c r="AU726">
        <v>0.4</v>
      </c>
      <c r="AV726">
        <v>0.53</v>
      </c>
      <c r="AW726">
        <v>0.94</v>
      </c>
      <c r="AX726">
        <v>0.91</v>
      </c>
      <c r="AY726">
        <v>0.56000000000000005</v>
      </c>
      <c r="AZ726">
        <v>0.45</v>
      </c>
      <c r="BA726">
        <v>0.8</v>
      </c>
      <c r="BB726" s="1">
        <v>11565821.43</v>
      </c>
      <c r="BC726" s="1">
        <v>6490517.4900000002</v>
      </c>
      <c r="BD726" s="1">
        <v>1002290.81</v>
      </c>
      <c r="BE726" s="1">
        <v>53856.46</v>
      </c>
      <c r="BF726" s="1">
        <v>7756679.5499999998</v>
      </c>
      <c r="BG726" s="1">
        <v>6840482.54</v>
      </c>
      <c r="BH726" s="1">
        <v>6803603.1200000001</v>
      </c>
      <c r="BI726" s="1">
        <v>4557.5</v>
      </c>
      <c r="BJ726" s="1">
        <v>4385701.2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1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12.332000000000001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30.751999999999999</v>
      </c>
      <c r="CL726" s="2">
        <v>44540000</v>
      </c>
      <c r="CM726" s="2">
        <v>19510000</v>
      </c>
      <c r="CN726" s="2">
        <v>2093000</v>
      </c>
      <c r="CO726" s="2">
        <v>3865000</v>
      </c>
      <c r="CP726" s="2">
        <v>30330000</v>
      </c>
      <c r="CQ726" s="2">
        <v>46640000</v>
      </c>
      <c r="CR726" s="2">
        <v>75520000</v>
      </c>
      <c r="CS726" s="2">
        <v>40940000</v>
      </c>
      <c r="CT726" s="2">
        <v>38430000</v>
      </c>
      <c r="CU726" s="2">
        <v>10630000</v>
      </c>
      <c r="CV726" s="2">
        <v>5607000</v>
      </c>
      <c r="CW726" s="2">
        <v>806200</v>
      </c>
      <c r="CX726" s="2">
        <v>504400</v>
      </c>
      <c r="CY726" s="2">
        <v>7209000</v>
      </c>
      <c r="CZ726" s="2">
        <v>5719000</v>
      </c>
      <c r="DA726" s="2">
        <v>6804000</v>
      </c>
      <c r="DB726" s="2">
        <v>3584000</v>
      </c>
      <c r="DC726" s="2">
        <v>4386000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0.86</v>
      </c>
      <c r="DW726">
        <v>0.81</v>
      </c>
      <c r="DX726">
        <v>0.9</v>
      </c>
      <c r="DY726">
        <v>0.67</v>
      </c>
      <c r="DZ726">
        <v>0.84</v>
      </c>
      <c r="EA726">
        <v>0.77</v>
      </c>
      <c r="EB726">
        <v>1</v>
      </c>
      <c r="EC726">
        <v>1</v>
      </c>
      <c r="ED726">
        <v>1</v>
      </c>
      <c r="EE726">
        <v>0.438</v>
      </c>
      <c r="EF726">
        <v>4.7E-2</v>
      </c>
      <c r="EG726">
        <v>8.6999999999999994E-2</v>
      </c>
      <c r="EH726">
        <v>0.68100000000000005</v>
      </c>
      <c r="EI726">
        <v>1.0469999999999999</v>
      </c>
      <c r="EJ726">
        <v>1.696</v>
      </c>
      <c r="EK726">
        <v>0.91900000000000004</v>
      </c>
      <c r="EL726">
        <v>0.86299999999999999</v>
      </c>
      <c r="EM726">
        <v>0.52700000000000002</v>
      </c>
      <c r="EN726">
        <v>7.5999999999999998E-2</v>
      </c>
      <c r="EO726">
        <v>4.7E-2</v>
      </c>
      <c r="EP726">
        <v>0.67800000000000005</v>
      </c>
      <c r="EQ726">
        <v>0.53800000000000003</v>
      </c>
      <c r="ER726">
        <v>0.64</v>
      </c>
      <c r="ES726">
        <v>0.33700000000000002</v>
      </c>
      <c r="ET726">
        <v>0.41299999999999998</v>
      </c>
      <c r="FC726" s="2">
        <v>44540000</v>
      </c>
      <c r="FD726" s="2">
        <v>19510000</v>
      </c>
      <c r="FE726" s="2">
        <v>2093000</v>
      </c>
      <c r="FF726" s="2">
        <v>3865000</v>
      </c>
      <c r="FG726" s="2">
        <v>30330000</v>
      </c>
      <c r="FH726" s="2">
        <v>46640000</v>
      </c>
      <c r="FI726" s="2">
        <v>75520000</v>
      </c>
      <c r="FJ726" s="2">
        <v>40940000</v>
      </c>
      <c r="FK726" s="2">
        <v>38430000</v>
      </c>
      <c r="FL726" s="2">
        <v>10630000</v>
      </c>
      <c r="FM726" s="2">
        <v>5607000</v>
      </c>
      <c r="FN726" s="2">
        <v>806200</v>
      </c>
      <c r="FO726" s="2">
        <v>504400</v>
      </c>
      <c r="FP726" s="2">
        <v>7209000</v>
      </c>
      <c r="FQ726" s="2">
        <v>5719000</v>
      </c>
      <c r="FR726" s="2">
        <v>6804000</v>
      </c>
      <c r="FS726" s="2">
        <v>3584000</v>
      </c>
      <c r="FT726" s="2">
        <v>4386000</v>
      </c>
    </row>
    <row r="727" spans="1:176" x14ac:dyDescent="0.2">
      <c r="A727">
        <v>0</v>
      </c>
      <c r="B727" t="s">
        <v>179</v>
      </c>
      <c r="C727" t="s">
        <v>565</v>
      </c>
      <c r="D727" t="s">
        <v>219</v>
      </c>
      <c r="E727" t="s">
        <v>339</v>
      </c>
      <c r="F727" t="s">
        <v>302</v>
      </c>
      <c r="G727">
        <v>1</v>
      </c>
      <c r="H727">
        <v>702.56759999999997</v>
      </c>
      <c r="I727" t="s">
        <v>303</v>
      </c>
      <c r="J727" s="10">
        <v>0.68700000000000006</v>
      </c>
      <c r="K727" t="e">
        <f>+HCOO</f>
        <v>#NAME?</v>
      </c>
      <c r="L727">
        <v>0.59099999999999997</v>
      </c>
      <c r="M727">
        <v>1.2999999999999999E-2</v>
      </c>
      <c r="N727">
        <v>0.111</v>
      </c>
      <c r="O727">
        <v>0.53200000000000003</v>
      </c>
      <c r="P727">
        <v>0.44600000000000001</v>
      </c>
      <c r="Q727">
        <v>0.72799999999999998</v>
      </c>
      <c r="R727">
        <v>3.5000000000000003E-2</v>
      </c>
      <c r="S727">
        <v>0</v>
      </c>
      <c r="T727">
        <v>0.63100000000000001</v>
      </c>
      <c r="U727">
        <v>2.9000000000000001E-2</v>
      </c>
      <c r="V727">
        <v>0.125</v>
      </c>
      <c r="W727">
        <v>0.73199999999999998</v>
      </c>
      <c r="X727">
        <v>0.72699999999999998</v>
      </c>
      <c r="Y727">
        <v>0.61799999999999999</v>
      </c>
      <c r="Z727">
        <v>7.0999999999999994E-2</v>
      </c>
      <c r="AA727">
        <v>2E-3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 t="s">
        <v>177</v>
      </c>
      <c r="AK727" t="s">
        <v>177</v>
      </c>
      <c r="AL727" t="s">
        <v>177</v>
      </c>
      <c r="AM727" t="s">
        <v>177</v>
      </c>
      <c r="AN727" t="s">
        <v>178</v>
      </c>
      <c r="AO727" t="s">
        <v>178</v>
      </c>
      <c r="AP727" t="s">
        <v>177</v>
      </c>
      <c r="AQ727" t="s">
        <v>177</v>
      </c>
      <c r="AR727" t="s">
        <v>177</v>
      </c>
      <c r="AS727">
        <v>0.52</v>
      </c>
      <c r="AT727">
        <v>0.59</v>
      </c>
      <c r="AU727">
        <v>0.7</v>
      </c>
      <c r="AV727">
        <v>0.92</v>
      </c>
      <c r="AW727">
        <v>0.99</v>
      </c>
      <c r="AX727">
        <v>0.93</v>
      </c>
      <c r="AY727">
        <v>0.55000000000000004</v>
      </c>
      <c r="AZ727">
        <v>0.73</v>
      </c>
      <c r="BA727">
        <v>0.97</v>
      </c>
      <c r="BB727" s="1">
        <v>16244586.35</v>
      </c>
      <c r="BC727" s="1">
        <v>9689399.1199999992</v>
      </c>
      <c r="BD727" s="1">
        <v>443458.95</v>
      </c>
      <c r="BE727" s="1">
        <v>1913790.87</v>
      </c>
      <c r="BF727" s="1">
        <v>11234433.949999999</v>
      </c>
      <c r="BG727" s="1">
        <v>11765661.439999999</v>
      </c>
      <c r="BH727" s="1">
        <v>10442847.09</v>
      </c>
      <c r="BI727" s="1">
        <v>1236844.92</v>
      </c>
      <c r="BJ727" s="1">
        <v>26230.9</v>
      </c>
      <c r="BK727">
        <v>0</v>
      </c>
      <c r="BL727">
        <v>0</v>
      </c>
      <c r="BM727">
        <v>0</v>
      </c>
      <c r="BN727">
        <v>0</v>
      </c>
      <c r="BO727">
        <v>1</v>
      </c>
      <c r="BP727">
        <v>1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33.374000000000002</v>
      </c>
      <c r="BY727">
        <v>6.8819999999999997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83.435000000000002</v>
      </c>
      <c r="CH727">
        <v>34.408999999999999</v>
      </c>
      <c r="CI727">
        <v>0</v>
      </c>
      <c r="CJ727">
        <v>0</v>
      </c>
      <c r="CK727">
        <v>0</v>
      </c>
      <c r="CL727" s="2">
        <v>134900000</v>
      </c>
      <c r="CM727" s="2">
        <v>79700000</v>
      </c>
      <c r="CN727" s="2">
        <v>1794000</v>
      </c>
      <c r="CO727" s="2">
        <v>14930000</v>
      </c>
      <c r="CP727" s="2">
        <v>71780000</v>
      </c>
      <c r="CQ727" s="2">
        <v>60120000</v>
      </c>
      <c r="CR727" s="2">
        <v>98160000</v>
      </c>
      <c r="CS727" s="2">
        <v>4760000</v>
      </c>
      <c r="CT727" s="2">
        <v>31860</v>
      </c>
      <c r="CU727" s="2">
        <v>15350000</v>
      </c>
      <c r="CV727" s="2">
        <v>9689000</v>
      </c>
      <c r="CW727" s="2">
        <v>443500</v>
      </c>
      <c r="CX727" s="2">
        <v>1914000</v>
      </c>
      <c r="CY727" s="2">
        <v>11230000</v>
      </c>
      <c r="CZ727" s="2">
        <v>11160000</v>
      </c>
      <c r="DA727" s="2">
        <v>9487000</v>
      </c>
      <c r="DB727" s="2">
        <v>1086000</v>
      </c>
      <c r="DC727" s="2">
        <v>26230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41.771000000000001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39.201999999999998</v>
      </c>
      <c r="DU727">
        <v>0</v>
      </c>
      <c r="DV727">
        <v>0.88</v>
      </c>
      <c r="DW727">
        <v>1</v>
      </c>
      <c r="DX727">
        <v>1</v>
      </c>
      <c r="DY727">
        <v>1</v>
      </c>
      <c r="DZ727">
        <v>1</v>
      </c>
      <c r="EA727">
        <v>0.96</v>
      </c>
      <c r="EB727">
        <v>0.65</v>
      </c>
      <c r="EC727">
        <v>0.89</v>
      </c>
      <c r="ED727">
        <v>1</v>
      </c>
      <c r="EE727">
        <v>0.59099999999999997</v>
      </c>
      <c r="EF727">
        <v>1.2999999999999999E-2</v>
      </c>
      <c r="EG727">
        <v>0.111</v>
      </c>
      <c r="EH727">
        <v>0.53200000000000003</v>
      </c>
      <c r="EI727">
        <v>0.44600000000000001</v>
      </c>
      <c r="EJ727">
        <v>0.72799999999999998</v>
      </c>
      <c r="EK727">
        <v>3.5000000000000003E-2</v>
      </c>
      <c r="EL727">
        <v>0</v>
      </c>
      <c r="EM727">
        <v>0.63100000000000001</v>
      </c>
      <c r="EN727">
        <v>2.9000000000000001E-2</v>
      </c>
      <c r="EO727">
        <v>0.125</v>
      </c>
      <c r="EP727">
        <v>0.73199999999999998</v>
      </c>
      <c r="EQ727">
        <v>0.72699999999999998</v>
      </c>
      <c r="ER727">
        <v>0.61799999999999999</v>
      </c>
      <c r="ES727">
        <v>7.0999999999999994E-2</v>
      </c>
      <c r="ET727">
        <v>2E-3</v>
      </c>
      <c r="FC727" s="2">
        <v>134900000</v>
      </c>
      <c r="FD727" s="2">
        <v>79700000</v>
      </c>
      <c r="FE727" s="2">
        <v>1794000</v>
      </c>
      <c r="FF727" s="2">
        <v>14930000</v>
      </c>
      <c r="FG727" s="2">
        <v>71780000</v>
      </c>
      <c r="FH727" s="2">
        <v>60120000</v>
      </c>
      <c r="FI727" s="2">
        <v>98160000</v>
      </c>
      <c r="FJ727" s="2">
        <v>4760000</v>
      </c>
      <c r="FK727" s="2">
        <v>31860</v>
      </c>
      <c r="FL727" s="2">
        <v>15350000</v>
      </c>
      <c r="FM727" s="2">
        <v>9689000</v>
      </c>
      <c r="FN727" s="2">
        <v>443500</v>
      </c>
      <c r="FO727" s="2">
        <v>1914000</v>
      </c>
      <c r="FP727" s="2">
        <v>11230000</v>
      </c>
      <c r="FQ727" s="2">
        <v>11160000</v>
      </c>
      <c r="FR727" s="2">
        <v>9487000</v>
      </c>
      <c r="FS727" s="2">
        <v>1086000</v>
      </c>
      <c r="FT727" s="2">
        <v>26230</v>
      </c>
    </row>
    <row r="728" spans="1:176" x14ac:dyDescent="0.2">
      <c r="A728">
        <v>0</v>
      </c>
      <c r="B728" t="s">
        <v>176</v>
      </c>
      <c r="C728" t="s">
        <v>565</v>
      </c>
      <c r="D728" t="s">
        <v>219</v>
      </c>
      <c r="E728" t="s">
        <v>339</v>
      </c>
      <c r="F728" t="s">
        <v>302</v>
      </c>
      <c r="G728">
        <v>1</v>
      </c>
      <c r="H728">
        <v>702.56759999999997</v>
      </c>
      <c r="I728" t="s">
        <v>303</v>
      </c>
      <c r="J728" s="10">
        <v>16.829999999999998</v>
      </c>
      <c r="K728" t="e">
        <f>+HCOO</f>
        <v>#NAME?</v>
      </c>
      <c r="L728">
        <v>0.38800000000000001</v>
      </c>
      <c r="M728">
        <v>0.32200000000000001</v>
      </c>
      <c r="N728">
        <v>6.2E-2</v>
      </c>
      <c r="O728">
        <v>0.69199999999999995</v>
      </c>
      <c r="P728">
        <v>3.903</v>
      </c>
      <c r="Q728">
        <v>0.41</v>
      </c>
      <c r="R728">
        <v>5.8999999999999997E-2</v>
      </c>
      <c r="S728">
        <v>1.6E-2</v>
      </c>
      <c r="T728">
        <v>0.71599999999999997</v>
      </c>
      <c r="U728">
        <v>0.27700000000000002</v>
      </c>
      <c r="V728">
        <v>8.7999999999999995E-2</v>
      </c>
      <c r="W728">
        <v>0.55300000000000005</v>
      </c>
      <c r="X728">
        <v>3.5830000000000002</v>
      </c>
      <c r="Y728">
        <v>0.93300000000000005</v>
      </c>
      <c r="Z728">
        <v>5.7000000000000002E-2</v>
      </c>
      <c r="AA728">
        <v>1.7000000000000001E-2</v>
      </c>
      <c r="AB728">
        <v>0.13400000000000001</v>
      </c>
      <c r="AC728">
        <v>0.114</v>
      </c>
      <c r="AD728">
        <v>5.3999999999999999E-2</v>
      </c>
      <c r="AE728">
        <v>0.35299999999999998</v>
      </c>
      <c r="AF728">
        <v>0.55100000000000005</v>
      </c>
      <c r="AG728">
        <v>0.14899999999999999</v>
      </c>
      <c r="AH728">
        <v>5.1999999999999998E-2</v>
      </c>
      <c r="AI728">
        <v>4.9000000000000002E-2</v>
      </c>
      <c r="AJ728" t="s">
        <v>177</v>
      </c>
      <c r="AK728" t="s">
        <v>177</v>
      </c>
      <c r="AL728" t="s">
        <v>177</v>
      </c>
      <c r="AM728" t="s">
        <v>177</v>
      </c>
      <c r="AN728" t="s">
        <v>177</v>
      </c>
      <c r="AO728" t="s">
        <v>177</v>
      </c>
      <c r="AP728" t="s">
        <v>178</v>
      </c>
      <c r="AQ728" t="s">
        <v>177</v>
      </c>
      <c r="AR728" t="s">
        <v>177</v>
      </c>
      <c r="AS728">
        <v>0.98</v>
      </c>
      <c r="AT728">
        <v>0.98</v>
      </c>
      <c r="AU728">
        <v>0.97099999999999997</v>
      </c>
      <c r="AV728">
        <v>0.88</v>
      </c>
      <c r="AW728">
        <v>0.95599999999999996</v>
      </c>
      <c r="AX728">
        <v>0.97899999999999998</v>
      </c>
      <c r="AY728">
        <v>0.99</v>
      </c>
      <c r="AZ728">
        <v>0.91</v>
      </c>
      <c r="BA728">
        <v>0.86</v>
      </c>
      <c r="BB728" s="1">
        <v>3724132.75</v>
      </c>
      <c r="BC728">
        <v>692.02</v>
      </c>
      <c r="BD728" s="1">
        <v>1264235.25</v>
      </c>
      <c r="BE728" s="1">
        <v>313372.19</v>
      </c>
      <c r="BF728" s="1">
        <v>2525207.75</v>
      </c>
      <c r="BG728">
        <v>142.261</v>
      </c>
      <c r="BH728">
        <v>102.43</v>
      </c>
      <c r="BI728" s="1">
        <v>314776.96999999997</v>
      </c>
      <c r="BJ728" s="1">
        <v>100713.24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1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6.6689999999999996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33.343000000000004</v>
      </c>
      <c r="CJ728">
        <v>0</v>
      </c>
      <c r="CK728">
        <v>0</v>
      </c>
      <c r="CL728" s="2">
        <v>124000000</v>
      </c>
      <c r="CM728" s="2">
        <v>48110000</v>
      </c>
      <c r="CN728" s="2">
        <v>39920000</v>
      </c>
      <c r="CO728" s="2">
        <v>7627000</v>
      </c>
      <c r="CP728" s="2">
        <v>85830000</v>
      </c>
      <c r="CQ728" s="2">
        <v>483800000</v>
      </c>
      <c r="CR728" s="2">
        <v>50770000</v>
      </c>
      <c r="CS728" s="2">
        <v>7333000</v>
      </c>
      <c r="CT728" s="2">
        <v>1991000</v>
      </c>
      <c r="CU728" s="2">
        <v>4566000</v>
      </c>
      <c r="CV728" s="2">
        <v>3271000</v>
      </c>
      <c r="CW728" s="2">
        <v>1264000</v>
      </c>
      <c r="CX728" s="2">
        <v>403000</v>
      </c>
      <c r="CY728" s="2">
        <v>2525000</v>
      </c>
      <c r="CZ728" s="2">
        <v>16360000</v>
      </c>
      <c r="DA728" s="2">
        <v>4262000</v>
      </c>
      <c r="DB728" s="2">
        <v>262000</v>
      </c>
      <c r="DC728" s="2">
        <v>77150</v>
      </c>
      <c r="DD728">
        <v>31.86</v>
      </c>
      <c r="DE728">
        <v>10.798999999999999</v>
      </c>
      <c r="DF728">
        <v>130.49799999999999</v>
      </c>
      <c r="DG728">
        <v>19.782</v>
      </c>
      <c r="DH728">
        <v>64.814999999999998</v>
      </c>
      <c r="DI728">
        <v>121.187</v>
      </c>
      <c r="DJ728">
        <v>106.792</v>
      </c>
      <c r="DK728">
        <v>65.177999999999997</v>
      </c>
      <c r="DL728">
        <v>45.11</v>
      </c>
      <c r="DM728">
        <v>14.361000000000001</v>
      </c>
      <c r="DN728">
        <v>61.850999999999999</v>
      </c>
      <c r="DO728">
        <v>105.383</v>
      </c>
      <c r="DP728">
        <v>17.686</v>
      </c>
      <c r="DQ728">
        <v>1.859</v>
      </c>
      <c r="DR728">
        <v>103.449</v>
      </c>
      <c r="DS728">
        <v>126.351</v>
      </c>
      <c r="DT728">
        <v>5.0250000000000004</v>
      </c>
      <c r="DU728">
        <v>4.9530000000000003</v>
      </c>
      <c r="DV728">
        <v>1</v>
      </c>
      <c r="DW728">
        <v>1</v>
      </c>
      <c r="DX728">
        <v>1</v>
      </c>
      <c r="DY728">
        <v>1</v>
      </c>
      <c r="DZ728">
        <v>1</v>
      </c>
      <c r="EA728">
        <v>1</v>
      </c>
      <c r="EB728">
        <v>1</v>
      </c>
      <c r="EC728">
        <v>0.86</v>
      </c>
      <c r="ED728">
        <v>0.9</v>
      </c>
      <c r="EE728">
        <v>0.38800000000000001</v>
      </c>
      <c r="EF728">
        <v>0.32200000000000001</v>
      </c>
      <c r="EG728">
        <v>6.2E-2</v>
      </c>
      <c r="EH728">
        <v>0.69199999999999995</v>
      </c>
      <c r="EI728">
        <v>3.903</v>
      </c>
      <c r="EJ728">
        <v>0.41</v>
      </c>
      <c r="EK728">
        <v>5.8999999999999997E-2</v>
      </c>
      <c r="EL728">
        <v>1.6E-2</v>
      </c>
      <c r="EM728">
        <v>0.71599999999999997</v>
      </c>
      <c r="EN728">
        <v>0.27700000000000002</v>
      </c>
      <c r="EO728">
        <v>8.7999999999999995E-2</v>
      </c>
      <c r="EP728">
        <v>0.55300000000000005</v>
      </c>
      <c r="EQ728">
        <v>3.5830000000000002</v>
      </c>
      <c r="ER728">
        <v>0.93300000000000005</v>
      </c>
      <c r="ES728">
        <v>5.7000000000000002E-2</v>
      </c>
      <c r="ET728">
        <v>1.7000000000000001E-2</v>
      </c>
      <c r="FC728" s="2">
        <v>124000000</v>
      </c>
      <c r="FD728" s="2">
        <v>48110000</v>
      </c>
      <c r="FE728" s="2">
        <v>39920000</v>
      </c>
      <c r="FF728" s="2">
        <v>7627000</v>
      </c>
      <c r="FG728" s="2">
        <v>85830000</v>
      </c>
      <c r="FH728" s="2">
        <v>483800000</v>
      </c>
      <c r="FI728" s="2">
        <v>50770000</v>
      </c>
      <c r="FJ728" s="2">
        <v>7333000</v>
      </c>
      <c r="FK728" s="2">
        <v>1991000</v>
      </c>
      <c r="FL728" s="2">
        <v>4566000</v>
      </c>
      <c r="FM728" s="2">
        <v>3271000</v>
      </c>
      <c r="FN728" s="2">
        <v>1264000</v>
      </c>
      <c r="FO728" s="2">
        <v>403000</v>
      </c>
      <c r="FP728" s="2">
        <v>2525000</v>
      </c>
      <c r="FQ728" s="2">
        <v>16360000</v>
      </c>
      <c r="FR728" s="2">
        <v>4262000</v>
      </c>
      <c r="FS728" s="2">
        <v>262000</v>
      </c>
      <c r="FT728" s="2">
        <v>77150</v>
      </c>
    </row>
    <row r="729" spans="1:176" x14ac:dyDescent="0.2">
      <c r="A729">
        <v>0</v>
      </c>
      <c r="B729" t="s">
        <v>176</v>
      </c>
      <c r="C729" t="s">
        <v>1574</v>
      </c>
      <c r="D729" t="s">
        <v>219</v>
      </c>
      <c r="E729" t="s">
        <v>1575</v>
      </c>
      <c r="F729" t="s">
        <v>1576</v>
      </c>
      <c r="G729">
        <v>1</v>
      </c>
      <c r="H729">
        <v>776.58320000000003</v>
      </c>
      <c r="I729" t="s">
        <v>1577</v>
      </c>
      <c r="J729" s="10">
        <v>14.234999999999999</v>
      </c>
      <c r="K729" t="e">
        <f>+H</f>
        <v>#NAME?</v>
      </c>
      <c r="L729">
        <v>3.3570000000000002</v>
      </c>
      <c r="M729">
        <v>0.65500000000000003</v>
      </c>
      <c r="N729">
        <v>62.834000000000003</v>
      </c>
      <c r="O729">
        <v>55.235999999999997</v>
      </c>
      <c r="P729">
        <v>6809.3159999999998</v>
      </c>
      <c r="Q729">
        <v>2.008</v>
      </c>
      <c r="R729">
        <v>0.46800000000000003</v>
      </c>
      <c r="S729">
        <v>4.3049999999999997</v>
      </c>
      <c r="T729">
        <v>1.2130000000000001</v>
      </c>
      <c r="U729">
        <v>0.82399999999999995</v>
      </c>
      <c r="V729">
        <v>5.38</v>
      </c>
      <c r="W729">
        <v>7.1020000000000003</v>
      </c>
      <c r="X729">
        <v>652.803</v>
      </c>
      <c r="Y729">
        <v>0.86799999999999999</v>
      </c>
      <c r="Z729">
        <v>0.52900000000000003</v>
      </c>
      <c r="AA729">
        <v>2.6259999999999999</v>
      </c>
      <c r="AB729">
        <v>0.47599999999999998</v>
      </c>
      <c r="AC729">
        <v>0.56799999999999995</v>
      </c>
      <c r="AD729">
        <v>0.40400000000000003</v>
      </c>
      <c r="AE729">
        <v>0</v>
      </c>
      <c r="AF729">
        <v>0</v>
      </c>
      <c r="AG729">
        <v>0.59</v>
      </c>
      <c r="AH729">
        <v>0.31900000000000001</v>
      </c>
      <c r="AI729">
        <v>0.317</v>
      </c>
      <c r="AJ729" t="s">
        <v>177</v>
      </c>
      <c r="AK729" t="s">
        <v>177</v>
      </c>
      <c r="AL729" t="s">
        <v>177</v>
      </c>
      <c r="AM729" t="s">
        <v>177</v>
      </c>
      <c r="AN729" t="s">
        <v>177</v>
      </c>
      <c r="AO729" t="s">
        <v>178</v>
      </c>
      <c r="AP729" t="s">
        <v>177</v>
      </c>
      <c r="AQ729" t="s">
        <v>177</v>
      </c>
      <c r="AR729" t="s">
        <v>177</v>
      </c>
      <c r="AS729">
        <v>0.8</v>
      </c>
      <c r="AT729">
        <v>0.61</v>
      </c>
      <c r="AU729">
        <v>0.92</v>
      </c>
      <c r="AV729">
        <v>0.92</v>
      </c>
      <c r="AW729">
        <v>0.84</v>
      </c>
      <c r="AX729">
        <v>0.99</v>
      </c>
      <c r="AY729">
        <v>0.45</v>
      </c>
      <c r="AZ729">
        <v>0.84</v>
      </c>
      <c r="BA729">
        <v>0.83299999999999996</v>
      </c>
      <c r="BB729" s="1">
        <v>19916.45</v>
      </c>
      <c r="BC729" s="1">
        <v>24155.18</v>
      </c>
      <c r="BD729" s="1">
        <v>16402.52</v>
      </c>
      <c r="BE729" s="1">
        <v>141224.04999999999</v>
      </c>
      <c r="BF729" s="1">
        <v>141447.70000000001</v>
      </c>
      <c r="BG729">
        <v>33.229999999999997</v>
      </c>
      <c r="BH729" s="1">
        <v>17294.900000000001</v>
      </c>
      <c r="BI729" s="1">
        <v>10528.59</v>
      </c>
      <c r="BJ729" s="1">
        <v>52310.02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1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39.186999999999998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97.966999999999999</v>
      </c>
      <c r="CI729">
        <v>0</v>
      </c>
      <c r="CJ729">
        <v>0</v>
      </c>
      <c r="CK729">
        <v>0</v>
      </c>
      <c r="CL729" s="2">
        <v>68010</v>
      </c>
      <c r="CM729" s="2">
        <v>228300</v>
      </c>
      <c r="CN729" s="2">
        <v>44540</v>
      </c>
      <c r="CO729" s="2">
        <v>4273000</v>
      </c>
      <c r="CP729" s="2">
        <v>3757000</v>
      </c>
      <c r="CQ729" s="2">
        <v>463100000</v>
      </c>
      <c r="CR729" s="2">
        <v>136600</v>
      </c>
      <c r="CS729" s="2">
        <v>31800</v>
      </c>
      <c r="CT729" s="2">
        <v>292800</v>
      </c>
      <c r="CU729" s="2">
        <v>19920</v>
      </c>
      <c r="CV729" s="2">
        <v>24160</v>
      </c>
      <c r="CW729" s="2">
        <v>16400</v>
      </c>
      <c r="CX729" s="2">
        <v>107200</v>
      </c>
      <c r="CY729" s="2">
        <v>141400</v>
      </c>
      <c r="CZ729" s="2">
        <v>13000000</v>
      </c>
      <c r="DA729" s="2">
        <v>17300</v>
      </c>
      <c r="DB729" s="2">
        <v>10530</v>
      </c>
      <c r="DC729" s="2">
        <v>52310</v>
      </c>
      <c r="DD729">
        <v>42.222999999999999</v>
      </c>
      <c r="DE729">
        <v>97.962999999999994</v>
      </c>
      <c r="DF729">
        <v>10.007999999999999</v>
      </c>
      <c r="DG729">
        <v>131.54400000000001</v>
      </c>
      <c r="DH729">
        <v>0</v>
      </c>
      <c r="DI729">
        <v>0</v>
      </c>
      <c r="DJ729">
        <v>83.100999999999999</v>
      </c>
      <c r="DK729">
        <v>0</v>
      </c>
      <c r="DL729">
        <v>76.531000000000006</v>
      </c>
      <c r="DM729">
        <v>107.161</v>
      </c>
      <c r="DN729">
        <v>60.941000000000003</v>
      </c>
      <c r="DO729">
        <v>100.119</v>
      </c>
      <c r="DP729">
        <v>116.206</v>
      </c>
      <c r="DQ729">
        <v>0</v>
      </c>
      <c r="DR729">
        <v>0</v>
      </c>
      <c r="DS729">
        <v>18.37</v>
      </c>
      <c r="DT729">
        <v>0</v>
      </c>
      <c r="DU729">
        <v>7.7610000000000001</v>
      </c>
      <c r="DV729">
        <v>1</v>
      </c>
      <c r="DW729">
        <v>1</v>
      </c>
      <c r="DX729">
        <v>1</v>
      </c>
      <c r="DY729">
        <v>0.87</v>
      </c>
      <c r="DZ729">
        <v>1</v>
      </c>
      <c r="EA729">
        <v>1</v>
      </c>
      <c r="EB729">
        <v>1</v>
      </c>
      <c r="EC729">
        <v>1</v>
      </c>
      <c r="ED729">
        <v>1</v>
      </c>
      <c r="EE729">
        <v>3.3570000000000002</v>
      </c>
      <c r="EF729">
        <v>0.65500000000000003</v>
      </c>
      <c r="EG729">
        <v>62.834000000000003</v>
      </c>
      <c r="EH729">
        <v>55.235999999999997</v>
      </c>
      <c r="EI729">
        <v>6809.3159999999998</v>
      </c>
      <c r="EJ729">
        <v>2.008</v>
      </c>
      <c r="EK729">
        <v>0.46800000000000003</v>
      </c>
      <c r="EL729">
        <v>4.3049999999999997</v>
      </c>
      <c r="EM729">
        <v>1.2130000000000001</v>
      </c>
      <c r="EN729">
        <v>0.82399999999999995</v>
      </c>
      <c r="EO729">
        <v>5.38</v>
      </c>
      <c r="EP729">
        <v>7.1020000000000003</v>
      </c>
      <c r="EQ729">
        <v>652.803</v>
      </c>
      <c r="ER729">
        <v>0.86799999999999999</v>
      </c>
      <c r="ES729">
        <v>0.52900000000000003</v>
      </c>
      <c r="ET729">
        <v>2.6259999999999999</v>
      </c>
      <c r="FC729" s="2">
        <v>68010</v>
      </c>
      <c r="FD729" s="2">
        <v>228300</v>
      </c>
      <c r="FE729" s="2">
        <v>44540</v>
      </c>
      <c r="FF729" s="2">
        <v>4273000</v>
      </c>
      <c r="FG729" s="2">
        <v>3757000</v>
      </c>
      <c r="FH729" s="2">
        <v>463100000</v>
      </c>
      <c r="FI729" s="2">
        <v>136600</v>
      </c>
      <c r="FJ729" s="2">
        <v>31800</v>
      </c>
      <c r="FK729" s="2">
        <v>292800</v>
      </c>
      <c r="FL729" s="2">
        <v>19920</v>
      </c>
      <c r="FM729" s="2">
        <v>24160</v>
      </c>
      <c r="FN729" s="2">
        <v>16400</v>
      </c>
      <c r="FO729" s="2">
        <v>107200</v>
      </c>
      <c r="FP729" s="2">
        <v>141400</v>
      </c>
      <c r="FQ729" s="2">
        <v>13000000</v>
      </c>
      <c r="FR729" s="2">
        <v>17300</v>
      </c>
      <c r="FS729" s="2">
        <v>10530</v>
      </c>
      <c r="FT729" s="2">
        <v>52310</v>
      </c>
    </row>
    <row r="730" spans="1:176" x14ac:dyDescent="0.2">
      <c r="A730">
        <v>0</v>
      </c>
      <c r="B730" t="s">
        <v>179</v>
      </c>
      <c r="C730" t="s">
        <v>1578</v>
      </c>
      <c r="D730" t="s">
        <v>219</v>
      </c>
      <c r="E730" t="s">
        <v>1289</v>
      </c>
      <c r="F730" t="s">
        <v>1290</v>
      </c>
      <c r="G730">
        <v>1</v>
      </c>
      <c r="H730">
        <v>794.63019999999995</v>
      </c>
      <c r="I730" t="s">
        <v>1579</v>
      </c>
      <c r="J730" s="10">
        <v>21.977</v>
      </c>
      <c r="K730" t="e">
        <f>+H</f>
        <v>#NAME?</v>
      </c>
      <c r="L730">
        <v>0</v>
      </c>
      <c r="M730">
        <v>71609.895000000004</v>
      </c>
      <c r="N730">
        <v>129111.795</v>
      </c>
      <c r="O730">
        <v>0</v>
      </c>
      <c r="P730">
        <v>22562074.640999999</v>
      </c>
      <c r="Q730">
        <v>314768.95299999998</v>
      </c>
      <c r="R730">
        <v>655621.11600000004</v>
      </c>
      <c r="S730">
        <v>44114.472999999998</v>
      </c>
      <c r="T730">
        <v>0</v>
      </c>
      <c r="U730">
        <v>15123.13</v>
      </c>
      <c r="V730">
        <v>24374.298999999999</v>
      </c>
      <c r="W730">
        <v>0</v>
      </c>
      <c r="X730">
        <v>1162875.2819999999</v>
      </c>
      <c r="Y730">
        <v>61012.661999999997</v>
      </c>
      <c r="Z730">
        <v>110926.416</v>
      </c>
      <c r="AA730">
        <v>14014.300999999999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 t="s">
        <v>177</v>
      </c>
      <c r="AK730" t="s">
        <v>177</v>
      </c>
      <c r="AL730" t="s">
        <v>177</v>
      </c>
      <c r="AM730" t="s">
        <v>177</v>
      </c>
      <c r="AN730" t="s">
        <v>177</v>
      </c>
      <c r="AO730" t="s">
        <v>178</v>
      </c>
      <c r="AP730" t="s">
        <v>177</v>
      </c>
      <c r="AQ730" t="s">
        <v>177</v>
      </c>
      <c r="AR730" t="s">
        <v>177</v>
      </c>
      <c r="AS730">
        <v>0</v>
      </c>
      <c r="AT730">
        <v>0</v>
      </c>
      <c r="AU730">
        <v>0.623</v>
      </c>
      <c r="AV730">
        <v>0.98</v>
      </c>
      <c r="AW730">
        <v>0</v>
      </c>
      <c r="AX730">
        <v>0.83</v>
      </c>
      <c r="AY730">
        <v>0.75</v>
      </c>
      <c r="AZ730">
        <v>0.97</v>
      </c>
      <c r="BA730">
        <v>1</v>
      </c>
      <c r="BB730">
        <v>0</v>
      </c>
      <c r="BC730">
        <v>0</v>
      </c>
      <c r="BD730">
        <v>0.151</v>
      </c>
      <c r="BE730" s="1">
        <v>24373.3</v>
      </c>
      <c r="BF730">
        <v>0</v>
      </c>
      <c r="BG730" s="1">
        <v>1162874.28</v>
      </c>
      <c r="BH730">
        <v>2.87</v>
      </c>
      <c r="BI730">
        <v>3.6</v>
      </c>
      <c r="BJ730" s="1">
        <v>22959.78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1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26.928000000000001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53.747999999999998</v>
      </c>
      <c r="CI730">
        <v>0</v>
      </c>
      <c r="CJ730">
        <v>0</v>
      </c>
      <c r="CK730">
        <v>0</v>
      </c>
      <c r="CL730" s="2">
        <v>0</v>
      </c>
      <c r="CM730" s="2">
        <v>0</v>
      </c>
      <c r="CN730" s="2">
        <v>71610</v>
      </c>
      <c r="CO730" s="2">
        <v>129100</v>
      </c>
      <c r="CP730" s="2">
        <v>0</v>
      </c>
      <c r="CQ730" s="2">
        <v>22560000</v>
      </c>
      <c r="CR730" s="2">
        <v>314800</v>
      </c>
      <c r="CS730" s="2">
        <v>655600</v>
      </c>
      <c r="CT730" s="2">
        <v>44110</v>
      </c>
      <c r="CU730" s="2">
        <v>0</v>
      </c>
      <c r="CV730" s="2">
        <v>0</v>
      </c>
      <c r="CW730" s="2">
        <v>15120</v>
      </c>
      <c r="CX730" s="2">
        <v>24370</v>
      </c>
      <c r="CY730" s="2">
        <v>0</v>
      </c>
      <c r="CZ730" s="2">
        <v>1163000</v>
      </c>
      <c r="DA730" s="2">
        <v>61010</v>
      </c>
      <c r="DB730" s="2">
        <v>110900</v>
      </c>
      <c r="DC730" s="2">
        <v>14010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1</v>
      </c>
      <c r="DY730">
        <v>1</v>
      </c>
      <c r="DZ730">
        <v>0</v>
      </c>
      <c r="EA730">
        <v>1</v>
      </c>
      <c r="EB730">
        <v>1</v>
      </c>
      <c r="EC730">
        <v>0.77</v>
      </c>
      <c r="ED730">
        <v>0.96</v>
      </c>
      <c r="EE730">
        <v>0</v>
      </c>
      <c r="EF730">
        <v>71609.895000000004</v>
      </c>
      <c r="EG730">
        <v>129111.795</v>
      </c>
      <c r="EH730">
        <v>0</v>
      </c>
      <c r="EI730">
        <v>22562074.640999999</v>
      </c>
      <c r="EJ730">
        <v>314768.95299999998</v>
      </c>
      <c r="EK730">
        <v>655621.11600000004</v>
      </c>
      <c r="EL730">
        <v>44114.472999999998</v>
      </c>
      <c r="EM730">
        <v>0</v>
      </c>
      <c r="EN730">
        <v>15123.13</v>
      </c>
      <c r="EO730">
        <v>24374.298999999999</v>
      </c>
      <c r="EP730">
        <v>0</v>
      </c>
      <c r="EQ730">
        <v>1162875.2819999999</v>
      </c>
      <c r="ER730">
        <v>61012.661999999997</v>
      </c>
      <c r="ES730">
        <v>110926.416</v>
      </c>
      <c r="ET730">
        <v>14014.300999999999</v>
      </c>
      <c r="FC730" s="2">
        <v>0</v>
      </c>
      <c r="FD730" s="2">
        <v>0</v>
      </c>
      <c r="FE730" s="2">
        <v>71610</v>
      </c>
      <c r="FF730" s="2">
        <v>129100</v>
      </c>
      <c r="FG730" s="2">
        <v>0</v>
      </c>
      <c r="FH730" s="2">
        <v>22560000</v>
      </c>
      <c r="FI730" s="2">
        <v>314800</v>
      </c>
      <c r="FJ730" s="2">
        <v>655600</v>
      </c>
      <c r="FK730" s="2">
        <v>44110</v>
      </c>
      <c r="FL730" s="2">
        <v>0</v>
      </c>
      <c r="FM730" s="2">
        <v>0</v>
      </c>
      <c r="FN730" s="2">
        <v>15120</v>
      </c>
      <c r="FO730" s="2">
        <v>24370</v>
      </c>
      <c r="FP730" s="2">
        <v>0</v>
      </c>
      <c r="FQ730" s="2">
        <v>1163000</v>
      </c>
      <c r="FR730" s="2">
        <v>61010</v>
      </c>
      <c r="FS730" s="2">
        <v>110900</v>
      </c>
      <c r="FT730" s="2">
        <v>14010</v>
      </c>
    </row>
    <row r="731" spans="1:176" x14ac:dyDescent="0.2">
      <c r="A731">
        <v>0</v>
      </c>
      <c r="B731" t="s">
        <v>176</v>
      </c>
      <c r="C731" t="s">
        <v>751</v>
      </c>
      <c r="D731" t="s">
        <v>219</v>
      </c>
      <c r="E731" t="s">
        <v>752</v>
      </c>
      <c r="F731" t="s">
        <v>753</v>
      </c>
      <c r="G731">
        <v>1</v>
      </c>
      <c r="H731">
        <v>812.6771</v>
      </c>
      <c r="I731" t="s">
        <v>754</v>
      </c>
      <c r="J731" s="10">
        <v>14.090999999999999</v>
      </c>
      <c r="K731" t="e">
        <f>+H</f>
        <v>#NAME?</v>
      </c>
      <c r="L731">
        <v>0.38200000000000001</v>
      </c>
      <c r="M731">
        <v>8.9999999999999993E-3</v>
      </c>
      <c r="N731">
        <v>8.9999999999999993E-3</v>
      </c>
      <c r="O731">
        <v>1.135</v>
      </c>
      <c r="P731">
        <v>2.0680000000000001</v>
      </c>
      <c r="Q731">
        <v>0.54100000000000004</v>
      </c>
      <c r="R731">
        <v>0</v>
      </c>
      <c r="S731">
        <v>0</v>
      </c>
      <c r="T731">
        <v>0.44900000000000001</v>
      </c>
      <c r="U731">
        <v>1.4999999999999999E-2</v>
      </c>
      <c r="V731">
        <v>1.4999999999999999E-2</v>
      </c>
      <c r="W731">
        <v>0.20899999999999999</v>
      </c>
      <c r="X731">
        <v>0.223</v>
      </c>
      <c r="Y731">
        <v>0.70899999999999996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 t="s">
        <v>177</v>
      </c>
      <c r="AK731" t="s">
        <v>177</v>
      </c>
      <c r="AL731" t="s">
        <v>177</v>
      </c>
      <c r="AM731" t="s">
        <v>177</v>
      </c>
      <c r="AN731" t="s">
        <v>177</v>
      </c>
      <c r="AO731" t="s">
        <v>177</v>
      </c>
      <c r="AP731" t="s">
        <v>178</v>
      </c>
      <c r="AQ731" t="s">
        <v>177</v>
      </c>
      <c r="AR731" t="s">
        <v>177</v>
      </c>
      <c r="AS731">
        <v>0.68</v>
      </c>
      <c r="AT731">
        <v>0.59</v>
      </c>
      <c r="AU731">
        <v>0.97</v>
      </c>
      <c r="AV731">
        <v>0.94</v>
      </c>
      <c r="AW731">
        <v>0.34</v>
      </c>
      <c r="AX731">
        <v>0.99</v>
      </c>
      <c r="AY731">
        <v>0.71</v>
      </c>
      <c r="AZ731">
        <v>0</v>
      </c>
      <c r="BA731">
        <v>0</v>
      </c>
      <c r="BB731">
        <v>0.92</v>
      </c>
      <c r="BC731">
        <v>1.1200000000000001</v>
      </c>
      <c r="BD731" s="1">
        <v>32536.27</v>
      </c>
      <c r="BE731" s="1">
        <v>30584.9</v>
      </c>
      <c r="BF731">
        <v>1.1100000000000001</v>
      </c>
      <c r="BG731">
        <v>1.96</v>
      </c>
      <c r="BH731">
        <v>1.57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1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38.594000000000001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96.484999999999999</v>
      </c>
      <c r="CJ731">
        <v>0</v>
      </c>
      <c r="CK731">
        <v>0</v>
      </c>
      <c r="CL731" s="2">
        <v>7567000</v>
      </c>
      <c r="CM731" s="2">
        <v>2888000</v>
      </c>
      <c r="CN731" s="2">
        <v>70490</v>
      </c>
      <c r="CO731" s="2">
        <v>71710</v>
      </c>
      <c r="CP731" s="2">
        <v>8590000</v>
      </c>
      <c r="CQ731" s="2">
        <v>15650000</v>
      </c>
      <c r="CR731" s="2">
        <v>4097000</v>
      </c>
      <c r="CS731" s="2">
        <v>0</v>
      </c>
      <c r="CT731" s="2">
        <v>0</v>
      </c>
      <c r="CU731" s="2">
        <v>895800</v>
      </c>
      <c r="CV731" s="2">
        <v>402600</v>
      </c>
      <c r="CW731" s="2">
        <v>13310</v>
      </c>
      <c r="CX731" s="2">
        <v>13230</v>
      </c>
      <c r="CY731" s="2">
        <v>187400</v>
      </c>
      <c r="CZ731" s="2">
        <v>199400</v>
      </c>
      <c r="DA731" s="2">
        <v>635100</v>
      </c>
      <c r="DB731" s="2">
        <v>0</v>
      </c>
      <c r="DC731" s="2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1</v>
      </c>
      <c r="DW731">
        <v>1</v>
      </c>
      <c r="DX731">
        <v>0.92</v>
      </c>
      <c r="DY731">
        <v>0.97</v>
      </c>
      <c r="DZ731">
        <v>0.61</v>
      </c>
      <c r="EA731">
        <v>0.76</v>
      </c>
      <c r="EB731">
        <v>1</v>
      </c>
      <c r="EC731">
        <v>0</v>
      </c>
      <c r="ED731">
        <v>0</v>
      </c>
      <c r="EE731">
        <v>0.38200000000000001</v>
      </c>
      <c r="EF731">
        <v>8.9999999999999993E-3</v>
      </c>
      <c r="EG731">
        <v>8.9999999999999993E-3</v>
      </c>
      <c r="EH731">
        <v>1.135</v>
      </c>
      <c r="EI731">
        <v>2.0680000000000001</v>
      </c>
      <c r="EJ731">
        <v>0.54100000000000004</v>
      </c>
      <c r="EK731">
        <v>0</v>
      </c>
      <c r="EL731">
        <v>0</v>
      </c>
      <c r="EM731">
        <v>0.44900000000000001</v>
      </c>
      <c r="EN731">
        <v>1.4999999999999999E-2</v>
      </c>
      <c r="EO731">
        <v>1.4999999999999999E-2</v>
      </c>
      <c r="EP731">
        <v>0.20899999999999999</v>
      </c>
      <c r="EQ731">
        <v>0.223</v>
      </c>
      <c r="ER731">
        <v>0.70899999999999996</v>
      </c>
      <c r="ES731">
        <v>0</v>
      </c>
      <c r="ET731">
        <v>0</v>
      </c>
      <c r="FC731" s="2">
        <v>7567000</v>
      </c>
      <c r="FD731" s="2">
        <v>2888000</v>
      </c>
      <c r="FE731" s="2">
        <v>70490</v>
      </c>
      <c r="FF731" s="2">
        <v>71710</v>
      </c>
      <c r="FG731" s="2">
        <v>8590000</v>
      </c>
      <c r="FH731" s="2">
        <v>15650000</v>
      </c>
      <c r="FI731" s="2">
        <v>4097000</v>
      </c>
      <c r="FJ731" s="2">
        <v>0</v>
      </c>
      <c r="FK731" s="2">
        <v>0</v>
      </c>
      <c r="FL731" s="2">
        <v>895800</v>
      </c>
      <c r="FM731" s="2">
        <v>402600</v>
      </c>
      <c r="FN731" s="2">
        <v>13310</v>
      </c>
      <c r="FO731" s="2">
        <v>13230</v>
      </c>
      <c r="FP731" s="2">
        <v>187400</v>
      </c>
      <c r="FQ731" s="2">
        <v>199400</v>
      </c>
      <c r="FR731" s="2">
        <v>635100</v>
      </c>
      <c r="FS731" s="2">
        <v>0</v>
      </c>
      <c r="FT731" s="2">
        <v>0</v>
      </c>
    </row>
    <row r="732" spans="1:176" x14ac:dyDescent="0.2">
      <c r="A732">
        <v>0</v>
      </c>
      <c r="B732" t="s">
        <v>176</v>
      </c>
      <c r="C732" t="s">
        <v>1580</v>
      </c>
      <c r="D732" t="s">
        <v>219</v>
      </c>
      <c r="E732" t="s">
        <v>1581</v>
      </c>
      <c r="F732" t="s">
        <v>710</v>
      </c>
      <c r="G732">
        <v>1</v>
      </c>
      <c r="H732">
        <v>810.66150000000005</v>
      </c>
      <c r="I732" t="s">
        <v>711</v>
      </c>
      <c r="J732" s="10">
        <v>21.452999999999999</v>
      </c>
      <c r="K732" t="e">
        <f>+H</f>
        <v>#NAME?</v>
      </c>
      <c r="L732">
        <v>0.26600000000000001</v>
      </c>
      <c r="M732">
        <v>0.28000000000000003</v>
      </c>
      <c r="N732">
        <v>0.01</v>
      </c>
      <c r="O732">
        <v>0.66300000000000003</v>
      </c>
      <c r="P732">
        <v>1.7909999999999999</v>
      </c>
      <c r="Q732">
        <v>0.35799999999999998</v>
      </c>
      <c r="R732">
        <v>4.0000000000000001E-3</v>
      </c>
      <c r="S732">
        <v>0</v>
      </c>
      <c r="T732">
        <v>0.41299999999999998</v>
      </c>
      <c r="U732">
        <v>0.314</v>
      </c>
      <c r="V732">
        <v>0.02</v>
      </c>
      <c r="W732">
        <v>0.66800000000000004</v>
      </c>
      <c r="X732">
        <v>1.855</v>
      </c>
      <c r="Y732">
        <v>0.72299999999999998</v>
      </c>
      <c r="Z732">
        <v>1.7000000000000001E-2</v>
      </c>
      <c r="AA732">
        <v>0</v>
      </c>
      <c r="AB732">
        <v>0.27300000000000002</v>
      </c>
      <c r="AC732">
        <v>0.22800000000000001</v>
      </c>
      <c r="AD732">
        <v>0.14199999999999999</v>
      </c>
      <c r="AE732">
        <v>0.55300000000000005</v>
      </c>
      <c r="AF732">
        <v>0.73899999999999999</v>
      </c>
      <c r="AG732">
        <v>0.27300000000000002</v>
      </c>
      <c r="AH732">
        <v>0.14199999999999999</v>
      </c>
      <c r="AI732">
        <v>0</v>
      </c>
      <c r="AJ732" t="s">
        <v>178</v>
      </c>
      <c r="AK732" t="s">
        <v>177</v>
      </c>
      <c r="AL732" t="s">
        <v>177</v>
      </c>
      <c r="AM732" t="s">
        <v>177</v>
      </c>
      <c r="AN732" t="s">
        <v>177</v>
      </c>
      <c r="AO732" t="s">
        <v>177</v>
      </c>
      <c r="AP732" t="s">
        <v>177</v>
      </c>
      <c r="AQ732" t="s">
        <v>177</v>
      </c>
      <c r="AR732" t="s">
        <v>177</v>
      </c>
      <c r="AS732">
        <v>0.76600000000000001</v>
      </c>
      <c r="AT732">
        <v>0.88200000000000001</v>
      </c>
      <c r="AU732">
        <v>0.81</v>
      </c>
      <c r="AV732">
        <v>0.95</v>
      </c>
      <c r="AW732">
        <v>0.83699999999999997</v>
      </c>
      <c r="AX732">
        <v>0.73599999999999999</v>
      </c>
      <c r="AY732">
        <v>0.93</v>
      </c>
      <c r="AZ732">
        <v>0.65</v>
      </c>
      <c r="BA732">
        <v>0</v>
      </c>
      <c r="BB732" s="1">
        <v>6620312.5</v>
      </c>
      <c r="BC732" s="1">
        <v>1562670.38</v>
      </c>
      <c r="BD732" s="1">
        <v>1754691.54</v>
      </c>
      <c r="BE732" s="1">
        <v>154753.67000000001</v>
      </c>
      <c r="BF732" s="1">
        <v>4424582</v>
      </c>
      <c r="BG732" s="1">
        <v>12282062</v>
      </c>
      <c r="BH732">
        <v>71.7</v>
      </c>
      <c r="BI732" s="1">
        <v>110056.29</v>
      </c>
      <c r="BJ732">
        <v>0</v>
      </c>
      <c r="BK732">
        <v>1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37.832999999999998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94.582999999999998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 s="2">
        <v>224900000</v>
      </c>
      <c r="CM732" s="2">
        <v>59810000</v>
      </c>
      <c r="CN732" s="2">
        <v>63080000</v>
      </c>
      <c r="CO732" s="2">
        <v>2187000</v>
      </c>
      <c r="CP732" s="2">
        <v>149200000</v>
      </c>
      <c r="CQ732" s="2">
        <v>402900000</v>
      </c>
      <c r="CR732" s="2">
        <v>80600000</v>
      </c>
      <c r="CS732" s="2">
        <v>978200</v>
      </c>
      <c r="CT732" s="2">
        <v>0</v>
      </c>
      <c r="CU732" s="2">
        <v>6620000</v>
      </c>
      <c r="CV732" s="2">
        <v>2732000</v>
      </c>
      <c r="CW732" s="2">
        <v>2081000</v>
      </c>
      <c r="CX732" s="2">
        <v>131700</v>
      </c>
      <c r="CY732" s="2">
        <v>4425000</v>
      </c>
      <c r="CZ732" s="2">
        <v>12280000</v>
      </c>
      <c r="DA732" s="2">
        <v>4786000</v>
      </c>
      <c r="DB732" s="2">
        <v>110100</v>
      </c>
      <c r="DC732" s="2">
        <v>0</v>
      </c>
      <c r="DD732">
        <v>59.427</v>
      </c>
      <c r="DE732">
        <v>2.6960000000000002</v>
      </c>
      <c r="DF732">
        <v>136.91999999999999</v>
      </c>
      <c r="DG732">
        <v>130.34800000000001</v>
      </c>
      <c r="DH732">
        <v>69.811999999999998</v>
      </c>
      <c r="DI732">
        <v>106.94499999999999</v>
      </c>
      <c r="DJ732">
        <v>102.916</v>
      </c>
      <c r="DK732">
        <v>0</v>
      </c>
      <c r="DL732">
        <v>0</v>
      </c>
      <c r="DM732">
        <v>17.411999999999999</v>
      </c>
      <c r="DN732">
        <v>38.51</v>
      </c>
      <c r="DO732">
        <v>124.02</v>
      </c>
      <c r="DP732">
        <v>64.141999999999996</v>
      </c>
      <c r="DQ732">
        <v>34.168999999999997</v>
      </c>
      <c r="DR732">
        <v>94.253</v>
      </c>
      <c r="DS732">
        <v>109.748</v>
      </c>
      <c r="DT732">
        <v>0</v>
      </c>
      <c r="DU732">
        <v>0</v>
      </c>
      <c r="DV732">
        <v>1</v>
      </c>
      <c r="DW732">
        <v>1</v>
      </c>
      <c r="DX732">
        <v>1</v>
      </c>
      <c r="DY732">
        <v>0.97</v>
      </c>
      <c r="DZ732">
        <v>1</v>
      </c>
      <c r="EA732">
        <v>1</v>
      </c>
      <c r="EB732">
        <v>1</v>
      </c>
      <c r="EC732">
        <v>1</v>
      </c>
      <c r="ED732">
        <v>0</v>
      </c>
      <c r="EE732">
        <v>0.26600000000000001</v>
      </c>
      <c r="EF732">
        <v>0.28000000000000003</v>
      </c>
      <c r="EG732">
        <v>0.01</v>
      </c>
      <c r="EH732">
        <v>0.66300000000000003</v>
      </c>
      <c r="EI732">
        <v>1.7909999999999999</v>
      </c>
      <c r="EJ732">
        <v>0.35799999999999998</v>
      </c>
      <c r="EK732">
        <v>4.0000000000000001E-3</v>
      </c>
      <c r="EL732">
        <v>0</v>
      </c>
      <c r="EM732">
        <v>0.41299999999999998</v>
      </c>
      <c r="EN732">
        <v>0.314</v>
      </c>
      <c r="EO732">
        <v>0.02</v>
      </c>
      <c r="EP732">
        <v>0.66800000000000004</v>
      </c>
      <c r="EQ732">
        <v>1.855</v>
      </c>
      <c r="ER732">
        <v>0.72299999999999998</v>
      </c>
      <c r="ES732">
        <v>1.7000000000000001E-2</v>
      </c>
      <c r="ET732">
        <v>0</v>
      </c>
      <c r="FC732" s="2">
        <v>224900000</v>
      </c>
      <c r="FD732" s="2">
        <v>59810000</v>
      </c>
      <c r="FE732" s="2">
        <v>63080000</v>
      </c>
      <c r="FF732" s="2">
        <v>2187000</v>
      </c>
      <c r="FG732" s="2">
        <v>149200000</v>
      </c>
      <c r="FH732" s="2">
        <v>402900000</v>
      </c>
      <c r="FI732" s="2">
        <v>80600000</v>
      </c>
      <c r="FJ732" s="2">
        <v>978200</v>
      </c>
      <c r="FK732" s="2">
        <v>0</v>
      </c>
      <c r="FL732" s="2">
        <v>6620000</v>
      </c>
      <c r="FM732" s="2">
        <v>2732000</v>
      </c>
      <c r="FN732" s="2">
        <v>2081000</v>
      </c>
      <c r="FO732" s="2">
        <v>131700</v>
      </c>
      <c r="FP732" s="2">
        <v>4425000</v>
      </c>
      <c r="FQ732" s="2">
        <v>12280000</v>
      </c>
      <c r="FR732" s="2">
        <v>4786000</v>
      </c>
      <c r="FS732" s="2">
        <v>110100</v>
      </c>
      <c r="FT732" s="2">
        <v>0</v>
      </c>
    </row>
    <row r="733" spans="1:176" x14ac:dyDescent="0.2">
      <c r="A733">
        <v>0</v>
      </c>
      <c r="B733" t="s">
        <v>394</v>
      </c>
      <c r="C733" t="s">
        <v>1582</v>
      </c>
      <c r="D733" t="s">
        <v>219</v>
      </c>
      <c r="E733" t="s">
        <v>1583</v>
      </c>
      <c r="F733" t="s">
        <v>1311</v>
      </c>
      <c r="G733">
        <v>1</v>
      </c>
      <c r="H733">
        <v>828.70839999999998</v>
      </c>
      <c r="I733" t="s">
        <v>1584</v>
      </c>
      <c r="J733" s="10">
        <v>25.422000000000001</v>
      </c>
      <c r="K733" t="e">
        <f>+H</f>
        <v>#NAME?</v>
      </c>
      <c r="L733">
        <v>9.8000000000000004E-2</v>
      </c>
      <c r="M733">
        <v>9.9000000000000005E-2</v>
      </c>
      <c r="N733">
        <v>1.798</v>
      </c>
      <c r="O733">
        <v>2.5960000000000001</v>
      </c>
      <c r="P733">
        <v>180.40899999999999</v>
      </c>
      <c r="Q733">
        <v>2.5000000000000001E-2</v>
      </c>
      <c r="R733">
        <v>3.1E-2</v>
      </c>
      <c r="S733">
        <v>0</v>
      </c>
      <c r="T733">
        <v>0.17399999999999999</v>
      </c>
      <c r="U733">
        <v>0.25800000000000001</v>
      </c>
      <c r="V733">
        <v>1.389</v>
      </c>
      <c r="W733">
        <v>1.629</v>
      </c>
      <c r="X733">
        <v>60.156999999999996</v>
      </c>
      <c r="Y733">
        <v>4.7E-2</v>
      </c>
      <c r="Z733">
        <v>0.189</v>
      </c>
      <c r="AA733">
        <v>0</v>
      </c>
      <c r="AB733">
        <v>0.42099999999999999</v>
      </c>
      <c r="AC733">
        <v>0.39400000000000002</v>
      </c>
      <c r="AD733">
        <v>0</v>
      </c>
      <c r="AE733">
        <v>0.63</v>
      </c>
      <c r="AF733">
        <v>0.42499999999999999</v>
      </c>
      <c r="AG733">
        <v>0</v>
      </c>
      <c r="AH733">
        <v>0.376</v>
      </c>
      <c r="AI733">
        <v>0</v>
      </c>
      <c r="AJ733" t="s">
        <v>177</v>
      </c>
      <c r="AK733" t="s">
        <v>177</v>
      </c>
      <c r="AL733" t="s">
        <v>177</v>
      </c>
      <c r="AM733" t="s">
        <v>177</v>
      </c>
      <c r="AN733" t="s">
        <v>177</v>
      </c>
      <c r="AO733" t="s">
        <v>178</v>
      </c>
      <c r="AP733" t="s">
        <v>177</v>
      </c>
      <c r="AQ733" t="s">
        <v>177</v>
      </c>
      <c r="AR733" t="s">
        <v>177</v>
      </c>
      <c r="AS733">
        <v>0.49</v>
      </c>
      <c r="AT733">
        <v>0.57999999999999996</v>
      </c>
      <c r="AU733">
        <v>0.72</v>
      </c>
      <c r="AV733">
        <v>0.86</v>
      </c>
      <c r="AW733">
        <v>0.69</v>
      </c>
      <c r="AX733">
        <v>0.85</v>
      </c>
      <c r="AY733">
        <v>1</v>
      </c>
      <c r="AZ733">
        <v>0.84499999999999997</v>
      </c>
      <c r="BA733">
        <v>0</v>
      </c>
      <c r="BB733" s="1">
        <v>256023.33</v>
      </c>
      <c r="BC733" s="1">
        <v>144941.79</v>
      </c>
      <c r="BD733" s="1">
        <v>66016.149999999994</v>
      </c>
      <c r="BE733" s="1">
        <v>355509.99</v>
      </c>
      <c r="BF733" s="1">
        <v>417157.43</v>
      </c>
      <c r="BG733" s="1">
        <v>21270574.399999999</v>
      </c>
      <c r="BH733" s="1">
        <v>42717.1</v>
      </c>
      <c r="BI733" s="1">
        <v>48325.8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1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47.963000000000001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95.926000000000002</v>
      </c>
      <c r="CI733">
        <v>0</v>
      </c>
      <c r="CJ733">
        <v>0</v>
      </c>
      <c r="CK733">
        <v>0</v>
      </c>
      <c r="CL733" s="2">
        <v>4324000</v>
      </c>
      <c r="CM733" s="2">
        <v>424000</v>
      </c>
      <c r="CN733" s="2">
        <v>426100</v>
      </c>
      <c r="CO733" s="2">
        <v>7776000</v>
      </c>
      <c r="CP733" s="2">
        <v>11220000</v>
      </c>
      <c r="CQ733" s="2">
        <v>780000000</v>
      </c>
      <c r="CR733" s="2">
        <v>108600</v>
      </c>
      <c r="CS733" s="2">
        <v>134800</v>
      </c>
      <c r="CT733" s="2">
        <v>0</v>
      </c>
      <c r="CU733" s="2">
        <v>256000</v>
      </c>
      <c r="CV733" s="2">
        <v>44460</v>
      </c>
      <c r="CW733" s="2">
        <v>66020</v>
      </c>
      <c r="CX733" s="2">
        <v>355500</v>
      </c>
      <c r="CY733" s="2">
        <v>417200</v>
      </c>
      <c r="CZ733" s="2">
        <v>15400000</v>
      </c>
      <c r="DA733" s="2">
        <v>11930</v>
      </c>
      <c r="DB733" s="2">
        <v>48330</v>
      </c>
      <c r="DC733" s="2">
        <v>0</v>
      </c>
      <c r="DD733">
        <v>118.17700000000001</v>
      </c>
      <c r="DE733">
        <v>16.204999999999998</v>
      </c>
      <c r="DF733">
        <v>126.852</v>
      </c>
      <c r="DG733">
        <v>0</v>
      </c>
      <c r="DH733">
        <v>138.24100000000001</v>
      </c>
      <c r="DI733">
        <v>141.285</v>
      </c>
      <c r="DJ733">
        <v>0</v>
      </c>
      <c r="DK733">
        <v>0</v>
      </c>
      <c r="DL733">
        <v>0</v>
      </c>
      <c r="DM733">
        <v>87.914000000000001</v>
      </c>
      <c r="DN733">
        <v>12.677</v>
      </c>
      <c r="DO733">
        <v>112.586</v>
      </c>
      <c r="DP733">
        <v>0</v>
      </c>
      <c r="DQ733">
        <v>132.583</v>
      </c>
      <c r="DR733">
        <v>141.09</v>
      </c>
      <c r="DS733">
        <v>0</v>
      </c>
      <c r="DT733">
        <v>0</v>
      </c>
      <c r="DU733">
        <v>0</v>
      </c>
      <c r="DV733">
        <v>1</v>
      </c>
      <c r="DW733">
        <v>0.93</v>
      </c>
      <c r="DX733">
        <v>1</v>
      </c>
      <c r="DY733">
        <v>1</v>
      </c>
      <c r="DZ733">
        <v>1</v>
      </c>
      <c r="EA733">
        <v>0.73</v>
      </c>
      <c r="EB733">
        <v>0.8</v>
      </c>
      <c r="EC733">
        <v>1</v>
      </c>
      <c r="ED733">
        <v>0</v>
      </c>
      <c r="EE733">
        <v>9.8000000000000004E-2</v>
      </c>
      <c r="EF733">
        <v>9.9000000000000005E-2</v>
      </c>
      <c r="EG733">
        <v>1.798</v>
      </c>
      <c r="EH733">
        <v>2.5960000000000001</v>
      </c>
      <c r="EI733">
        <v>180.40899999999999</v>
      </c>
      <c r="EJ733">
        <v>2.5000000000000001E-2</v>
      </c>
      <c r="EK733">
        <v>3.1E-2</v>
      </c>
      <c r="EL733">
        <v>0</v>
      </c>
      <c r="EM733">
        <v>0.17399999999999999</v>
      </c>
      <c r="EN733">
        <v>0.25800000000000001</v>
      </c>
      <c r="EO733">
        <v>1.389</v>
      </c>
      <c r="EP733">
        <v>1.629</v>
      </c>
      <c r="EQ733">
        <v>60.156999999999996</v>
      </c>
      <c r="ER733">
        <v>4.7E-2</v>
      </c>
      <c r="ES733">
        <v>0.189</v>
      </c>
      <c r="ET733">
        <v>0</v>
      </c>
      <c r="FC733" s="2">
        <v>4324000</v>
      </c>
      <c r="FD733" s="2">
        <v>424000</v>
      </c>
      <c r="FE733" s="2">
        <v>426100</v>
      </c>
      <c r="FF733" s="2">
        <v>7776000</v>
      </c>
      <c r="FG733" s="2">
        <v>11220000</v>
      </c>
      <c r="FH733" s="2">
        <v>780000000</v>
      </c>
      <c r="FI733" s="2">
        <v>108600</v>
      </c>
      <c r="FJ733" s="2">
        <v>134800</v>
      </c>
      <c r="FK733" s="2">
        <v>0</v>
      </c>
      <c r="FL733" s="2">
        <v>256000</v>
      </c>
      <c r="FM733" s="2">
        <v>44460</v>
      </c>
      <c r="FN733" s="2">
        <v>66020</v>
      </c>
      <c r="FO733" s="2">
        <v>355500</v>
      </c>
      <c r="FP733" s="2">
        <v>417200</v>
      </c>
      <c r="FQ733" s="2">
        <v>15400000</v>
      </c>
      <c r="FR733" s="2">
        <v>11930</v>
      </c>
      <c r="FS733" s="2">
        <v>48330</v>
      </c>
      <c r="FT733" s="2">
        <v>0</v>
      </c>
    </row>
    <row r="734" spans="1:176" x14ac:dyDescent="0.2">
      <c r="A734">
        <v>0</v>
      </c>
      <c r="B734" t="s">
        <v>394</v>
      </c>
      <c r="C734" t="s">
        <v>1585</v>
      </c>
      <c r="D734" t="s">
        <v>219</v>
      </c>
      <c r="E734" t="s">
        <v>1586</v>
      </c>
      <c r="F734" t="s">
        <v>1226</v>
      </c>
      <c r="G734">
        <v>1</v>
      </c>
      <c r="H734">
        <v>758.63019999999995</v>
      </c>
      <c r="I734" t="s">
        <v>1587</v>
      </c>
      <c r="J734" s="10">
        <v>21.07</v>
      </c>
      <c r="K734" t="e">
        <f>+HCOO</f>
        <v>#NAME?</v>
      </c>
      <c r="L734">
        <v>0.29099999999999998</v>
      </c>
      <c r="M734">
        <v>0</v>
      </c>
      <c r="N734">
        <v>1.9E-2</v>
      </c>
      <c r="O734">
        <v>0.1</v>
      </c>
      <c r="P734">
        <v>18.199000000000002</v>
      </c>
      <c r="Q734">
        <v>0.14000000000000001</v>
      </c>
      <c r="R734">
        <v>0</v>
      </c>
      <c r="S734">
        <v>2.1000000000000001E-2</v>
      </c>
      <c r="T734">
        <v>0.66600000000000004</v>
      </c>
      <c r="U734">
        <v>0</v>
      </c>
      <c r="V734">
        <v>3.5999999999999997E-2</v>
      </c>
      <c r="W734">
        <v>0.27500000000000002</v>
      </c>
      <c r="X734">
        <v>6.5659999999999998</v>
      </c>
      <c r="Y734">
        <v>0.47099999999999997</v>
      </c>
      <c r="Z734">
        <v>0</v>
      </c>
      <c r="AA734">
        <v>9.4E-2</v>
      </c>
      <c r="AB734">
        <v>0</v>
      </c>
      <c r="AC734">
        <v>0</v>
      </c>
      <c r="AD734">
        <v>0</v>
      </c>
      <c r="AE734">
        <v>0.44</v>
      </c>
      <c r="AF734">
        <v>0.44400000000000001</v>
      </c>
      <c r="AG734">
        <v>0</v>
      </c>
      <c r="AH734">
        <v>0</v>
      </c>
      <c r="AI734">
        <v>0</v>
      </c>
      <c r="AJ734" t="s">
        <v>177</v>
      </c>
      <c r="AK734" t="s">
        <v>177</v>
      </c>
      <c r="AL734" t="s">
        <v>177</v>
      </c>
      <c r="AM734" t="s">
        <v>177</v>
      </c>
      <c r="AN734" t="s">
        <v>177</v>
      </c>
      <c r="AO734" t="s">
        <v>178</v>
      </c>
      <c r="AP734" t="s">
        <v>177</v>
      </c>
      <c r="AQ734" t="s">
        <v>177</v>
      </c>
      <c r="AR734" t="s">
        <v>177</v>
      </c>
      <c r="AS734">
        <v>0.86799999999999999</v>
      </c>
      <c r="AT734">
        <v>0.86899999999999999</v>
      </c>
      <c r="AU734">
        <v>0</v>
      </c>
      <c r="AV734">
        <v>0.93</v>
      </c>
      <c r="AW734">
        <v>0.73</v>
      </c>
      <c r="AX734">
        <v>0.89</v>
      </c>
      <c r="AY734">
        <v>0.82299999999999995</v>
      </c>
      <c r="AZ734">
        <v>0</v>
      </c>
      <c r="BA734">
        <v>0.97</v>
      </c>
      <c r="BB734" s="1">
        <v>83548.179999999993</v>
      </c>
      <c r="BC734" s="1">
        <v>55653.7</v>
      </c>
      <c r="BD734">
        <v>0</v>
      </c>
      <c r="BE734" s="1">
        <v>6441.6</v>
      </c>
      <c r="BF734" s="1">
        <v>22059.84</v>
      </c>
      <c r="BG734" s="1">
        <v>548564.9</v>
      </c>
      <c r="BH734" s="1">
        <v>39373.199999999997</v>
      </c>
      <c r="BI734">
        <v>0</v>
      </c>
      <c r="BJ734" s="1">
        <v>7863.77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1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22.006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73.352999999999994</v>
      </c>
      <c r="CI734">
        <v>0</v>
      </c>
      <c r="CJ734">
        <v>0</v>
      </c>
      <c r="CK734">
        <v>0</v>
      </c>
      <c r="CL734" s="2">
        <v>870900</v>
      </c>
      <c r="CM734" s="2">
        <v>253700</v>
      </c>
      <c r="CN734" s="2">
        <v>0</v>
      </c>
      <c r="CO734" s="2">
        <v>16800</v>
      </c>
      <c r="CP734" s="2">
        <v>87230</v>
      </c>
      <c r="CQ734" s="2">
        <v>15850000</v>
      </c>
      <c r="CR734" s="2">
        <v>122200</v>
      </c>
      <c r="CS734" s="2">
        <v>0</v>
      </c>
      <c r="CT734" s="2">
        <v>18220</v>
      </c>
      <c r="CU734" s="2">
        <v>83550</v>
      </c>
      <c r="CV734" s="2">
        <v>55650</v>
      </c>
      <c r="CW734" s="2">
        <v>0</v>
      </c>
      <c r="CX734" s="2">
        <v>3005</v>
      </c>
      <c r="CY734" s="2">
        <v>22990</v>
      </c>
      <c r="CZ734" s="2">
        <v>548600</v>
      </c>
      <c r="DA734" s="2">
        <v>39370</v>
      </c>
      <c r="DB734" s="2">
        <v>0</v>
      </c>
      <c r="DC734" s="2">
        <v>7865</v>
      </c>
      <c r="DD734">
        <v>126.708</v>
      </c>
      <c r="DE734">
        <v>0</v>
      </c>
      <c r="DF734">
        <v>0</v>
      </c>
      <c r="DG734">
        <v>0</v>
      </c>
      <c r="DH734">
        <v>47.371000000000002</v>
      </c>
      <c r="DI734">
        <v>140.727</v>
      </c>
      <c r="DJ734">
        <v>0</v>
      </c>
      <c r="DK734">
        <v>0</v>
      </c>
      <c r="DL734">
        <v>0</v>
      </c>
      <c r="DM734">
        <v>85.406000000000006</v>
      </c>
      <c r="DN734">
        <v>0</v>
      </c>
      <c r="DO734">
        <v>0</v>
      </c>
      <c r="DP734">
        <v>0</v>
      </c>
      <c r="DQ734">
        <v>2.9209999999999998</v>
      </c>
      <c r="DR734">
        <v>131.16399999999999</v>
      </c>
      <c r="DS734">
        <v>0</v>
      </c>
      <c r="DT734">
        <v>0</v>
      </c>
      <c r="DU734">
        <v>0</v>
      </c>
      <c r="DV734">
        <v>1</v>
      </c>
      <c r="DW734">
        <v>1</v>
      </c>
      <c r="DX734">
        <v>0</v>
      </c>
      <c r="DY734">
        <v>0.94</v>
      </c>
      <c r="DZ734">
        <v>1</v>
      </c>
      <c r="EA734">
        <v>1</v>
      </c>
      <c r="EB734">
        <v>1</v>
      </c>
      <c r="EC734">
        <v>0</v>
      </c>
      <c r="ED734">
        <v>1</v>
      </c>
      <c r="EE734">
        <v>0.29099999999999998</v>
      </c>
      <c r="EF734">
        <v>0</v>
      </c>
      <c r="EG734">
        <v>1.9E-2</v>
      </c>
      <c r="EH734">
        <v>0.1</v>
      </c>
      <c r="EI734">
        <v>18.199000000000002</v>
      </c>
      <c r="EJ734">
        <v>0.14000000000000001</v>
      </c>
      <c r="EK734">
        <v>0</v>
      </c>
      <c r="EL734">
        <v>2.1000000000000001E-2</v>
      </c>
      <c r="EM734">
        <v>0.66600000000000004</v>
      </c>
      <c r="EN734">
        <v>0</v>
      </c>
      <c r="EO734">
        <v>3.5999999999999997E-2</v>
      </c>
      <c r="EP734">
        <v>0.27500000000000002</v>
      </c>
      <c r="EQ734">
        <v>6.5659999999999998</v>
      </c>
      <c r="ER734">
        <v>0.47099999999999997</v>
      </c>
      <c r="ES734">
        <v>0</v>
      </c>
      <c r="ET734">
        <v>9.4E-2</v>
      </c>
      <c r="FC734" s="2">
        <v>870900</v>
      </c>
      <c r="FD734" s="2">
        <v>253700</v>
      </c>
      <c r="FE734" s="2">
        <v>0</v>
      </c>
      <c r="FF734" s="2">
        <v>16800</v>
      </c>
      <c r="FG734" s="2">
        <v>87230</v>
      </c>
      <c r="FH734" s="2">
        <v>15850000</v>
      </c>
      <c r="FI734" s="2">
        <v>122200</v>
      </c>
      <c r="FJ734" s="2">
        <v>0</v>
      </c>
      <c r="FK734" s="2">
        <v>18220</v>
      </c>
      <c r="FL734" s="2">
        <v>83550</v>
      </c>
      <c r="FM734" s="2">
        <v>55650</v>
      </c>
      <c r="FN734" s="2">
        <v>0</v>
      </c>
      <c r="FO734" s="2">
        <v>3005</v>
      </c>
      <c r="FP734" s="2">
        <v>22990</v>
      </c>
      <c r="FQ734" s="2">
        <v>548600</v>
      </c>
      <c r="FR734" s="2">
        <v>39370</v>
      </c>
      <c r="FS734" s="2">
        <v>0</v>
      </c>
      <c r="FT734" s="2">
        <v>7865</v>
      </c>
    </row>
    <row r="735" spans="1:176" x14ac:dyDescent="0.2">
      <c r="A735">
        <v>0</v>
      </c>
      <c r="B735" t="s">
        <v>1197</v>
      </c>
      <c r="C735" t="s">
        <v>1588</v>
      </c>
      <c r="D735" t="s">
        <v>219</v>
      </c>
      <c r="E735" t="s">
        <v>1589</v>
      </c>
      <c r="F735" t="s">
        <v>1590</v>
      </c>
      <c r="G735">
        <v>1</v>
      </c>
      <c r="H735">
        <v>790.65639999999996</v>
      </c>
      <c r="I735" t="s">
        <v>1591</v>
      </c>
      <c r="J735" s="10">
        <v>28.791</v>
      </c>
      <c r="K735" t="e">
        <f>+Li</f>
        <v>#NAME?</v>
      </c>
      <c r="L735">
        <v>0.626</v>
      </c>
      <c r="M735">
        <v>1.1279999999999999</v>
      </c>
      <c r="N735">
        <v>1.9910000000000001</v>
      </c>
      <c r="O735">
        <v>2.1080000000000001</v>
      </c>
      <c r="P735">
        <v>14.276999999999999</v>
      </c>
      <c r="Q735">
        <v>0.47799999999999998</v>
      </c>
      <c r="R735">
        <v>7.0000000000000007E-2</v>
      </c>
      <c r="S735">
        <v>1.544</v>
      </c>
      <c r="T735">
        <v>2.1379999999999999</v>
      </c>
      <c r="U735">
        <v>0.81899999999999995</v>
      </c>
      <c r="V735">
        <v>1.603</v>
      </c>
      <c r="W735">
        <v>1.7190000000000001</v>
      </c>
      <c r="X735">
        <v>10.47</v>
      </c>
      <c r="Y735">
        <v>0.66800000000000004</v>
      </c>
      <c r="Z735">
        <v>0.63600000000000001</v>
      </c>
      <c r="AA735">
        <v>1.8959999999999999</v>
      </c>
      <c r="AB735">
        <v>9.0999999999999998E-2</v>
      </c>
      <c r="AC735">
        <v>0.59</v>
      </c>
      <c r="AD735">
        <v>0.92300000000000004</v>
      </c>
      <c r="AE735">
        <v>0.91700000000000004</v>
      </c>
      <c r="AF735">
        <v>0.47599999999999998</v>
      </c>
      <c r="AG735">
        <v>6.7000000000000004E-2</v>
      </c>
      <c r="AH735">
        <v>0</v>
      </c>
      <c r="AI735">
        <v>0.83</v>
      </c>
      <c r="AJ735" t="s">
        <v>177</v>
      </c>
      <c r="AK735" t="s">
        <v>177</v>
      </c>
      <c r="AL735" t="s">
        <v>177</v>
      </c>
      <c r="AM735" t="s">
        <v>177</v>
      </c>
      <c r="AN735" t="s">
        <v>177</v>
      </c>
      <c r="AO735" t="s">
        <v>178</v>
      </c>
      <c r="AP735" t="s">
        <v>177</v>
      </c>
      <c r="AQ735" t="s">
        <v>177</v>
      </c>
      <c r="AR735" t="s">
        <v>177</v>
      </c>
      <c r="AS735">
        <v>0.98</v>
      </c>
      <c r="AT735">
        <v>0.84</v>
      </c>
      <c r="AU735">
        <v>0.97</v>
      </c>
      <c r="AV735">
        <v>0.77</v>
      </c>
      <c r="AW735">
        <v>0.66</v>
      </c>
      <c r="AX735">
        <v>0.94</v>
      </c>
      <c r="AY735">
        <v>0.59</v>
      </c>
      <c r="AZ735">
        <v>0.96</v>
      </c>
      <c r="BA735">
        <v>0.56999999999999995</v>
      </c>
      <c r="BB735" s="1">
        <v>591084.41</v>
      </c>
      <c r="BC735" s="1">
        <v>400388.07</v>
      </c>
      <c r="BD735" s="1">
        <v>484332.24</v>
      </c>
      <c r="BE735" s="1">
        <v>947468.04</v>
      </c>
      <c r="BF735" s="1">
        <v>1015792.52</v>
      </c>
      <c r="BG735" s="1">
        <v>6188647.4299999997</v>
      </c>
      <c r="BH735" s="1">
        <v>394553.89</v>
      </c>
      <c r="BI735">
        <v>1.06</v>
      </c>
      <c r="BJ735" s="1">
        <v>25274.21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1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6.7080000000000002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33.371000000000002</v>
      </c>
      <c r="CI735">
        <v>0</v>
      </c>
      <c r="CJ735">
        <v>0</v>
      </c>
      <c r="CK735">
        <v>0</v>
      </c>
      <c r="CL735" s="2">
        <v>12340000</v>
      </c>
      <c r="CM735" s="2">
        <v>7721000</v>
      </c>
      <c r="CN735" s="2">
        <v>13920000</v>
      </c>
      <c r="CO735" s="2">
        <v>24580000</v>
      </c>
      <c r="CP735" s="2">
        <v>26020000</v>
      </c>
      <c r="CQ735" s="2">
        <v>176200000</v>
      </c>
      <c r="CR735" s="2">
        <v>5895000</v>
      </c>
      <c r="CS735" s="2">
        <v>866800</v>
      </c>
      <c r="CT735" s="2">
        <v>19060000</v>
      </c>
      <c r="CU735" s="2">
        <v>591100</v>
      </c>
      <c r="CV735" s="2">
        <v>1264000</v>
      </c>
      <c r="CW735" s="2">
        <v>484300</v>
      </c>
      <c r="CX735" s="2">
        <v>947500</v>
      </c>
      <c r="CY735" s="2">
        <v>1016000</v>
      </c>
      <c r="CZ735" s="2">
        <v>6189000</v>
      </c>
      <c r="DA735" s="2">
        <v>394600</v>
      </c>
      <c r="DB735" s="2">
        <v>375700</v>
      </c>
      <c r="DC735" s="2">
        <v>1121000</v>
      </c>
      <c r="DD735">
        <v>0.77700000000000002</v>
      </c>
      <c r="DE735">
        <v>55.899000000000001</v>
      </c>
      <c r="DF735">
        <v>68.346999999999994</v>
      </c>
      <c r="DG735">
        <v>116.354</v>
      </c>
      <c r="DH735">
        <v>126.72</v>
      </c>
      <c r="DI735">
        <v>140.15</v>
      </c>
      <c r="DJ735">
        <v>96.084999999999994</v>
      </c>
      <c r="DK735">
        <v>0</v>
      </c>
      <c r="DL735">
        <v>125.99299999999999</v>
      </c>
      <c r="DM735">
        <v>11.601000000000001</v>
      </c>
      <c r="DN735">
        <v>88.611999999999995</v>
      </c>
      <c r="DO735">
        <v>70.034999999999997</v>
      </c>
      <c r="DP735">
        <v>65.158000000000001</v>
      </c>
      <c r="DQ735">
        <v>89.22</v>
      </c>
      <c r="DR735">
        <v>138.36500000000001</v>
      </c>
      <c r="DS735">
        <v>70.688000000000002</v>
      </c>
      <c r="DT735">
        <v>0</v>
      </c>
      <c r="DU735">
        <v>116.98099999999999</v>
      </c>
      <c r="DV735">
        <v>1</v>
      </c>
      <c r="DW735">
        <v>0.84</v>
      </c>
      <c r="DX735">
        <v>1</v>
      </c>
      <c r="DY735">
        <v>1</v>
      </c>
      <c r="DZ735">
        <v>1</v>
      </c>
      <c r="EA735">
        <v>1</v>
      </c>
      <c r="EB735">
        <v>1</v>
      </c>
      <c r="EC735">
        <v>1</v>
      </c>
      <c r="ED735">
        <v>1</v>
      </c>
      <c r="EE735">
        <v>0.626</v>
      </c>
      <c r="EF735">
        <v>1.1279999999999999</v>
      </c>
      <c r="EG735">
        <v>1.9910000000000001</v>
      </c>
      <c r="EH735">
        <v>2.1080000000000001</v>
      </c>
      <c r="EI735">
        <v>14.276999999999999</v>
      </c>
      <c r="EJ735">
        <v>0.47799999999999998</v>
      </c>
      <c r="EK735">
        <v>7.0000000000000007E-2</v>
      </c>
      <c r="EL735">
        <v>1.544</v>
      </c>
      <c r="EM735">
        <v>2.1379999999999999</v>
      </c>
      <c r="EN735">
        <v>0.81899999999999995</v>
      </c>
      <c r="EO735">
        <v>1.603</v>
      </c>
      <c r="EP735">
        <v>1.7190000000000001</v>
      </c>
      <c r="EQ735">
        <v>10.47</v>
      </c>
      <c r="ER735">
        <v>0.66800000000000004</v>
      </c>
      <c r="ES735">
        <v>0.63600000000000001</v>
      </c>
      <c r="ET735">
        <v>1.8959999999999999</v>
      </c>
      <c r="FC735" s="2">
        <v>12340000</v>
      </c>
      <c r="FD735" s="2">
        <v>7721000</v>
      </c>
      <c r="FE735" s="2">
        <v>13920000</v>
      </c>
      <c r="FF735" s="2">
        <v>24580000</v>
      </c>
      <c r="FG735" s="2">
        <v>26020000</v>
      </c>
      <c r="FH735" s="2">
        <v>176200000</v>
      </c>
      <c r="FI735" s="2">
        <v>5895000</v>
      </c>
      <c r="FJ735" s="2">
        <v>866800</v>
      </c>
      <c r="FK735" s="2">
        <v>19060000</v>
      </c>
      <c r="FL735" s="2">
        <v>591100</v>
      </c>
      <c r="FM735" s="2">
        <v>1264000</v>
      </c>
      <c r="FN735" s="2">
        <v>484300</v>
      </c>
      <c r="FO735" s="2">
        <v>947500</v>
      </c>
      <c r="FP735" s="2">
        <v>1016000</v>
      </c>
      <c r="FQ735" s="2">
        <v>6189000</v>
      </c>
      <c r="FR735" s="2">
        <v>394600</v>
      </c>
      <c r="FS735" s="2">
        <v>375700</v>
      </c>
      <c r="FT735" s="2">
        <v>1121000</v>
      </c>
    </row>
    <row r="736" spans="1:176" x14ac:dyDescent="0.2">
      <c r="A736">
        <v>0</v>
      </c>
      <c r="B736" t="s">
        <v>394</v>
      </c>
      <c r="C736" t="s">
        <v>1592</v>
      </c>
      <c r="D736" t="s">
        <v>219</v>
      </c>
      <c r="E736" t="s">
        <v>1593</v>
      </c>
      <c r="F736" t="s">
        <v>1594</v>
      </c>
      <c r="G736">
        <v>1</v>
      </c>
      <c r="H736">
        <v>914.72410000000002</v>
      </c>
      <c r="I736" t="s">
        <v>1595</v>
      </c>
      <c r="J736" s="10">
        <v>29.274999999999999</v>
      </c>
      <c r="K736" t="e">
        <f>+H</f>
        <v>#NAME?</v>
      </c>
      <c r="L736">
        <v>13.134</v>
      </c>
      <c r="M736">
        <v>2.2949999999999999</v>
      </c>
      <c r="N736">
        <v>0.54100000000000004</v>
      </c>
      <c r="O736">
        <v>2.649</v>
      </c>
      <c r="P736">
        <v>116.783</v>
      </c>
      <c r="Q736">
        <v>0</v>
      </c>
      <c r="R736">
        <v>0.252</v>
      </c>
      <c r="S736">
        <v>0</v>
      </c>
      <c r="T736">
        <v>1.9179999999999999</v>
      </c>
      <c r="U736">
        <v>1.8129999999999999</v>
      </c>
      <c r="V736">
        <v>0.52200000000000002</v>
      </c>
      <c r="W736">
        <v>1.333</v>
      </c>
      <c r="X736">
        <v>20.946000000000002</v>
      </c>
      <c r="Y736">
        <v>0</v>
      </c>
      <c r="Z736">
        <v>0.373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 t="s">
        <v>177</v>
      </c>
      <c r="AK736" t="s">
        <v>177</v>
      </c>
      <c r="AL736" t="s">
        <v>177</v>
      </c>
      <c r="AM736" t="s">
        <v>177</v>
      </c>
      <c r="AN736" t="s">
        <v>177</v>
      </c>
      <c r="AO736" t="s">
        <v>178</v>
      </c>
      <c r="AP736" t="s">
        <v>177</v>
      </c>
      <c r="AQ736" t="s">
        <v>177</v>
      </c>
      <c r="AR736" t="s">
        <v>177</v>
      </c>
      <c r="AS736">
        <v>0.96</v>
      </c>
      <c r="AT736">
        <v>0.79</v>
      </c>
      <c r="AU736">
        <v>0.99</v>
      </c>
      <c r="AV736">
        <v>0.89</v>
      </c>
      <c r="AW736">
        <v>0.95</v>
      </c>
      <c r="AX736">
        <v>0.43</v>
      </c>
      <c r="AY736">
        <v>0</v>
      </c>
      <c r="AZ736">
        <v>0.98</v>
      </c>
      <c r="BA736">
        <v>0</v>
      </c>
      <c r="BB736" s="1">
        <v>148640.78</v>
      </c>
      <c r="BC736">
        <v>4.7699999999999996</v>
      </c>
      <c r="BD736">
        <v>1.93</v>
      </c>
      <c r="BE736" s="1">
        <v>77604.210000000006</v>
      </c>
      <c r="BF736">
        <v>1.96</v>
      </c>
      <c r="BG736" s="1">
        <v>2798.98</v>
      </c>
      <c r="BH736">
        <v>0</v>
      </c>
      <c r="BI736" s="1">
        <v>55516.58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1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7.2050000000000001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17.968</v>
      </c>
      <c r="CI736">
        <v>0</v>
      </c>
      <c r="CJ736">
        <v>0</v>
      </c>
      <c r="CK736">
        <v>0</v>
      </c>
      <c r="CL736" s="2">
        <v>644700</v>
      </c>
      <c r="CM736" s="2">
        <v>8468000</v>
      </c>
      <c r="CN736" s="2">
        <v>1480000</v>
      </c>
      <c r="CO736" s="2">
        <v>349100</v>
      </c>
      <c r="CP736" s="2">
        <v>1708000</v>
      </c>
      <c r="CQ736" s="2">
        <v>75300000</v>
      </c>
      <c r="CR736" s="2">
        <v>0</v>
      </c>
      <c r="CS736" s="2">
        <v>162600</v>
      </c>
      <c r="CT736" s="2">
        <v>0</v>
      </c>
      <c r="CU736" s="2">
        <v>148600</v>
      </c>
      <c r="CV736" s="2">
        <v>285100</v>
      </c>
      <c r="CW736" s="2">
        <v>269500</v>
      </c>
      <c r="CX736" s="2">
        <v>77610</v>
      </c>
      <c r="CY736" s="2">
        <v>198200</v>
      </c>
      <c r="CZ736" s="2">
        <v>3113000</v>
      </c>
      <c r="DA736" s="2">
        <v>0</v>
      </c>
      <c r="DB736" s="2">
        <v>55520</v>
      </c>
      <c r="DC736" s="2">
        <v>0</v>
      </c>
      <c r="DD736">
        <v>0</v>
      </c>
      <c r="DE736">
        <v>0</v>
      </c>
      <c r="DF736">
        <v>0</v>
      </c>
      <c r="DG736">
        <v>81.570999999999998</v>
      </c>
      <c r="DH736">
        <v>112.77200000000001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77.373000000000005</v>
      </c>
      <c r="DQ736">
        <v>97.706000000000003</v>
      </c>
      <c r="DR736">
        <v>0</v>
      </c>
      <c r="DS736">
        <v>0</v>
      </c>
      <c r="DT736">
        <v>0</v>
      </c>
      <c r="DU736">
        <v>0</v>
      </c>
      <c r="DV736">
        <v>1</v>
      </c>
      <c r="DW736">
        <v>0.75</v>
      </c>
      <c r="DX736">
        <v>1</v>
      </c>
      <c r="DY736">
        <v>1</v>
      </c>
      <c r="DZ736">
        <v>0.92</v>
      </c>
      <c r="EA736">
        <v>1</v>
      </c>
      <c r="EB736">
        <v>0</v>
      </c>
      <c r="EC736">
        <v>1</v>
      </c>
      <c r="ED736">
        <v>0</v>
      </c>
      <c r="EE736">
        <v>13.134</v>
      </c>
      <c r="EF736">
        <v>2.2949999999999999</v>
      </c>
      <c r="EG736">
        <v>0.54100000000000004</v>
      </c>
      <c r="EH736">
        <v>2.649</v>
      </c>
      <c r="EI736">
        <v>116.783</v>
      </c>
      <c r="EJ736">
        <v>0</v>
      </c>
      <c r="EK736">
        <v>0.252</v>
      </c>
      <c r="EL736">
        <v>0</v>
      </c>
      <c r="EM736">
        <v>1.9179999999999999</v>
      </c>
      <c r="EN736">
        <v>1.8129999999999999</v>
      </c>
      <c r="EO736">
        <v>0.52200000000000002</v>
      </c>
      <c r="EP736">
        <v>1.333</v>
      </c>
      <c r="EQ736">
        <v>20.946000000000002</v>
      </c>
      <c r="ER736">
        <v>0</v>
      </c>
      <c r="ES736">
        <v>0.373</v>
      </c>
      <c r="ET736">
        <v>0</v>
      </c>
      <c r="FC736" s="2">
        <v>644700</v>
      </c>
      <c r="FD736" s="2">
        <v>8468000</v>
      </c>
      <c r="FE736" s="2">
        <v>1480000</v>
      </c>
      <c r="FF736" s="2">
        <v>349100</v>
      </c>
      <c r="FG736" s="2">
        <v>1708000</v>
      </c>
      <c r="FH736" s="2">
        <v>75300000</v>
      </c>
      <c r="FI736" s="2">
        <v>0</v>
      </c>
      <c r="FJ736" s="2">
        <v>162600</v>
      </c>
      <c r="FK736" s="2">
        <v>0</v>
      </c>
      <c r="FL736" s="2">
        <v>148600</v>
      </c>
      <c r="FM736" s="2">
        <v>285100</v>
      </c>
      <c r="FN736" s="2">
        <v>269500</v>
      </c>
      <c r="FO736" s="2">
        <v>77610</v>
      </c>
      <c r="FP736" s="2">
        <v>198200</v>
      </c>
      <c r="FQ736" s="2">
        <v>3113000</v>
      </c>
      <c r="FR736" s="2">
        <v>0</v>
      </c>
      <c r="FS736" s="2">
        <v>55520</v>
      </c>
      <c r="FT736" s="2">
        <v>0</v>
      </c>
    </row>
    <row r="737" spans="1:176" x14ac:dyDescent="0.2">
      <c r="A737">
        <v>0</v>
      </c>
      <c r="B737" t="s">
        <v>1197</v>
      </c>
      <c r="C737" t="s">
        <v>676</v>
      </c>
      <c r="D737" t="s">
        <v>219</v>
      </c>
      <c r="E737" t="s">
        <v>677</v>
      </c>
      <c r="F737" t="s">
        <v>678</v>
      </c>
      <c r="G737">
        <v>1</v>
      </c>
      <c r="H737">
        <v>818.59379999999999</v>
      </c>
      <c r="I737" t="s">
        <v>679</v>
      </c>
      <c r="J737" s="10">
        <v>20.457999999999998</v>
      </c>
      <c r="K737" t="e">
        <f>+H</f>
        <v>#NAME?</v>
      </c>
      <c r="L737">
        <v>0.81</v>
      </c>
      <c r="M737">
        <v>0.57699999999999996</v>
      </c>
      <c r="N737">
        <v>0.72599999999999998</v>
      </c>
      <c r="O737">
        <v>9.2889999999999997</v>
      </c>
      <c r="P737">
        <v>52.628999999999998</v>
      </c>
      <c r="Q737">
        <v>0.36499999999999999</v>
      </c>
      <c r="R737">
        <v>1.6839999999999999</v>
      </c>
      <c r="S737">
        <v>3.6360000000000001</v>
      </c>
      <c r="T737">
        <v>0.56100000000000005</v>
      </c>
      <c r="U737">
        <v>0.79200000000000004</v>
      </c>
      <c r="V737">
        <v>0.44800000000000001</v>
      </c>
      <c r="W737">
        <v>0.79</v>
      </c>
      <c r="X737">
        <v>12.379</v>
      </c>
      <c r="Y737">
        <v>1.0529999999999999</v>
      </c>
      <c r="Z737">
        <v>1.2450000000000001</v>
      </c>
      <c r="AA737">
        <v>0.98199999999999998</v>
      </c>
      <c r="AB737">
        <v>0.60899999999999999</v>
      </c>
      <c r="AC737">
        <v>0.21</v>
      </c>
      <c r="AD737">
        <v>0.34799999999999998</v>
      </c>
      <c r="AE737">
        <v>0.45300000000000001</v>
      </c>
      <c r="AF737">
        <v>0.37</v>
      </c>
      <c r="AG737">
        <v>9.9000000000000005E-2</v>
      </c>
      <c r="AH737">
        <v>3.5000000000000003E-2</v>
      </c>
      <c r="AI737">
        <v>0.15</v>
      </c>
      <c r="AJ737" t="s">
        <v>177</v>
      </c>
      <c r="AK737" t="s">
        <v>177</v>
      </c>
      <c r="AL737" t="s">
        <v>177</v>
      </c>
      <c r="AM737" t="s">
        <v>177</v>
      </c>
      <c r="AN737" t="s">
        <v>177</v>
      </c>
      <c r="AO737" t="s">
        <v>178</v>
      </c>
      <c r="AP737" t="s">
        <v>177</v>
      </c>
      <c r="AQ737" t="s">
        <v>177</v>
      </c>
      <c r="AR737" t="s">
        <v>177</v>
      </c>
      <c r="AS737">
        <v>0.59</v>
      </c>
      <c r="AT737">
        <v>0.34</v>
      </c>
      <c r="AU737">
        <v>0.74</v>
      </c>
      <c r="AV737">
        <v>0.52800000000000002</v>
      </c>
      <c r="AW737">
        <v>0.67</v>
      </c>
      <c r="AX737">
        <v>0.86</v>
      </c>
      <c r="AY737">
        <v>0.6</v>
      </c>
      <c r="AZ737">
        <v>0.54</v>
      </c>
      <c r="BA737">
        <v>0.65800000000000003</v>
      </c>
      <c r="BB737">
        <v>2.23</v>
      </c>
      <c r="BC737" s="1">
        <v>106171.63</v>
      </c>
      <c r="BD737">
        <v>2.93</v>
      </c>
      <c r="BE737">
        <v>1.8740000000000001</v>
      </c>
      <c r="BF737">
        <v>5.2</v>
      </c>
      <c r="BG737" s="1">
        <v>3717690.28</v>
      </c>
      <c r="BH737">
        <v>4.45</v>
      </c>
      <c r="BI737">
        <v>3.16</v>
      </c>
      <c r="BJ737" s="1">
        <v>201541.84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1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19.937000000000001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49.718000000000004</v>
      </c>
      <c r="CI737">
        <v>0</v>
      </c>
      <c r="CJ737">
        <v>0</v>
      </c>
      <c r="CK737">
        <v>0</v>
      </c>
      <c r="CL737" s="2">
        <v>2763000</v>
      </c>
      <c r="CM737" s="2">
        <v>2239000</v>
      </c>
      <c r="CN737" s="2">
        <v>1595000</v>
      </c>
      <c r="CO737" s="2">
        <v>2005000</v>
      </c>
      <c r="CP737" s="2">
        <v>25660000</v>
      </c>
      <c r="CQ737" s="2">
        <v>145400000</v>
      </c>
      <c r="CR737" s="2">
        <v>1008000</v>
      </c>
      <c r="CS737" s="2">
        <v>4652000</v>
      </c>
      <c r="CT737" s="2">
        <v>10050000</v>
      </c>
      <c r="CU737" s="2">
        <v>300300</v>
      </c>
      <c r="CV737" s="2">
        <v>168500</v>
      </c>
      <c r="CW737" s="2">
        <v>237900</v>
      </c>
      <c r="CX737" s="2">
        <v>134500</v>
      </c>
      <c r="CY737" s="2">
        <v>237300</v>
      </c>
      <c r="CZ737" s="2">
        <v>3718000</v>
      </c>
      <c r="DA737" s="2">
        <v>316300</v>
      </c>
      <c r="DB737" s="2">
        <v>374000</v>
      </c>
      <c r="DC737" s="2">
        <v>294800</v>
      </c>
      <c r="DD737">
        <v>27.175000000000001</v>
      </c>
      <c r="DE737">
        <v>15.42</v>
      </c>
      <c r="DF737">
        <v>64.671000000000006</v>
      </c>
      <c r="DG737">
        <v>91.933000000000007</v>
      </c>
      <c r="DH737">
        <v>126.687</v>
      </c>
      <c r="DI737">
        <v>119.66500000000001</v>
      </c>
      <c r="DJ737">
        <v>72.757999999999996</v>
      </c>
      <c r="DK737">
        <v>0</v>
      </c>
      <c r="DL737">
        <v>42.633000000000003</v>
      </c>
      <c r="DM737">
        <v>66.745000000000005</v>
      </c>
      <c r="DN737">
        <v>32.085999999999999</v>
      </c>
      <c r="DO737">
        <v>71.385000000000005</v>
      </c>
      <c r="DP737">
        <v>28.594999999999999</v>
      </c>
      <c r="DQ737">
        <v>31.960999999999999</v>
      </c>
      <c r="DR737">
        <v>108.991</v>
      </c>
      <c r="DS737">
        <v>94.515000000000001</v>
      </c>
      <c r="DT737">
        <v>0</v>
      </c>
      <c r="DU737">
        <v>26.573</v>
      </c>
      <c r="DV737">
        <v>1</v>
      </c>
      <c r="DW737">
        <v>1</v>
      </c>
      <c r="DX737">
        <v>1</v>
      </c>
      <c r="DY737">
        <v>1</v>
      </c>
      <c r="DZ737">
        <v>0.6</v>
      </c>
      <c r="EA737">
        <v>1</v>
      </c>
      <c r="EB737">
        <v>1</v>
      </c>
      <c r="EC737">
        <v>1</v>
      </c>
      <c r="ED737">
        <v>1</v>
      </c>
      <c r="EE737">
        <v>0.81</v>
      </c>
      <c r="EF737">
        <v>0.57699999999999996</v>
      </c>
      <c r="EG737">
        <v>0.72599999999999998</v>
      </c>
      <c r="EH737">
        <v>9.2889999999999997</v>
      </c>
      <c r="EI737">
        <v>52.628999999999998</v>
      </c>
      <c r="EJ737">
        <v>0.36499999999999999</v>
      </c>
      <c r="EK737">
        <v>1.6839999999999999</v>
      </c>
      <c r="EL737">
        <v>3.6360000000000001</v>
      </c>
      <c r="EM737">
        <v>0.56100000000000005</v>
      </c>
      <c r="EN737">
        <v>0.79200000000000004</v>
      </c>
      <c r="EO737">
        <v>0.44800000000000001</v>
      </c>
      <c r="EP737">
        <v>0.79</v>
      </c>
      <c r="EQ737">
        <v>12.379</v>
      </c>
      <c r="ER737">
        <v>1.0529999999999999</v>
      </c>
      <c r="ES737">
        <v>1.2450000000000001</v>
      </c>
      <c r="ET737">
        <v>0.98199999999999998</v>
      </c>
      <c r="FC737" s="2">
        <v>2763000</v>
      </c>
      <c r="FD737" s="2">
        <v>2239000</v>
      </c>
      <c r="FE737" s="2">
        <v>1595000</v>
      </c>
      <c r="FF737" s="2">
        <v>2005000</v>
      </c>
      <c r="FG737" s="2">
        <v>25660000</v>
      </c>
      <c r="FH737" s="2">
        <v>145400000</v>
      </c>
      <c r="FI737" s="2">
        <v>1008000</v>
      </c>
      <c r="FJ737" s="2">
        <v>4652000</v>
      </c>
      <c r="FK737" s="2">
        <v>10050000</v>
      </c>
      <c r="FL737" s="2">
        <v>300300</v>
      </c>
      <c r="FM737" s="2">
        <v>168500</v>
      </c>
      <c r="FN737" s="2">
        <v>237900</v>
      </c>
      <c r="FO737" s="2">
        <v>134500</v>
      </c>
      <c r="FP737" s="2">
        <v>237300</v>
      </c>
      <c r="FQ737" s="2">
        <v>3718000</v>
      </c>
      <c r="FR737" s="2">
        <v>316300</v>
      </c>
      <c r="FS737" s="2">
        <v>374000</v>
      </c>
      <c r="FT737" s="2">
        <v>294800</v>
      </c>
    </row>
    <row r="738" spans="1:176" x14ac:dyDescent="0.2">
      <c r="A738">
        <v>0</v>
      </c>
      <c r="B738" t="s">
        <v>1197</v>
      </c>
      <c r="C738" t="s">
        <v>1596</v>
      </c>
      <c r="D738" t="s">
        <v>219</v>
      </c>
      <c r="E738" t="s">
        <v>1597</v>
      </c>
      <c r="F738" t="s">
        <v>1598</v>
      </c>
      <c r="G738">
        <v>1</v>
      </c>
      <c r="H738">
        <v>862.65639999999996</v>
      </c>
      <c r="I738" t="s">
        <v>1599</v>
      </c>
      <c r="J738" s="10">
        <v>23.901</v>
      </c>
      <c r="K738" t="e">
        <f>+H</f>
        <v>#NAME?</v>
      </c>
      <c r="L738">
        <v>1.325</v>
      </c>
      <c r="M738">
        <v>1.222</v>
      </c>
      <c r="N738">
        <v>0.63400000000000001</v>
      </c>
      <c r="O738">
        <v>1.4550000000000001</v>
      </c>
      <c r="P738">
        <v>3.6709999999999998</v>
      </c>
      <c r="Q738">
        <v>0.66800000000000004</v>
      </c>
      <c r="R738">
        <v>0</v>
      </c>
      <c r="S738">
        <v>1.9059999999999999</v>
      </c>
      <c r="T738">
        <v>0.79300000000000004</v>
      </c>
      <c r="U738">
        <v>1.175</v>
      </c>
      <c r="V738">
        <v>0.874</v>
      </c>
      <c r="W738">
        <v>1.359</v>
      </c>
      <c r="X738">
        <v>1.599</v>
      </c>
      <c r="Y738">
        <v>0.56499999999999995</v>
      </c>
      <c r="Z738">
        <v>0</v>
      </c>
      <c r="AA738">
        <v>1.671</v>
      </c>
      <c r="AB738">
        <v>0</v>
      </c>
      <c r="AC738">
        <v>0.58599999999999997</v>
      </c>
      <c r="AD738">
        <v>0</v>
      </c>
      <c r="AE738">
        <v>0</v>
      </c>
      <c r="AF738">
        <v>0.441</v>
      </c>
      <c r="AG738">
        <v>0</v>
      </c>
      <c r="AH738">
        <v>0</v>
      </c>
      <c r="AI738">
        <v>0.63700000000000001</v>
      </c>
      <c r="AJ738" t="s">
        <v>177</v>
      </c>
      <c r="AK738" t="s">
        <v>177</v>
      </c>
      <c r="AL738" t="s">
        <v>177</v>
      </c>
      <c r="AM738" t="s">
        <v>177</v>
      </c>
      <c r="AN738" t="s">
        <v>177</v>
      </c>
      <c r="AO738" t="s">
        <v>178</v>
      </c>
      <c r="AP738" t="s">
        <v>177</v>
      </c>
      <c r="AQ738" t="s">
        <v>177</v>
      </c>
      <c r="AR738" t="s">
        <v>177</v>
      </c>
      <c r="AS738">
        <v>0.63</v>
      </c>
      <c r="AT738">
        <v>0.77</v>
      </c>
      <c r="AU738">
        <v>0.52</v>
      </c>
      <c r="AV738">
        <v>0.97</v>
      </c>
      <c r="AW738">
        <v>0.65</v>
      </c>
      <c r="AX738">
        <v>0.71</v>
      </c>
      <c r="AY738">
        <v>0.86</v>
      </c>
      <c r="AZ738">
        <v>0</v>
      </c>
      <c r="BA738">
        <v>0.82</v>
      </c>
      <c r="BB738" s="1">
        <v>1630662.75</v>
      </c>
      <c r="BC738" s="1">
        <v>887960.42</v>
      </c>
      <c r="BD738" s="1">
        <v>863808.47</v>
      </c>
      <c r="BE738" s="1">
        <v>1618031.65</v>
      </c>
      <c r="BF738" s="1">
        <v>1522569.7</v>
      </c>
      <c r="BG738" s="1">
        <v>18204.71</v>
      </c>
      <c r="BH738" s="1">
        <v>1074264.31</v>
      </c>
      <c r="BI738">
        <v>0</v>
      </c>
      <c r="BJ738" s="1">
        <v>1872105.08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1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16.635000000000002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41.588000000000001</v>
      </c>
      <c r="CI738">
        <v>0</v>
      </c>
      <c r="CJ738">
        <v>0</v>
      </c>
      <c r="CK738">
        <v>0</v>
      </c>
      <c r="CL738" s="2">
        <v>14470000</v>
      </c>
      <c r="CM738" s="2">
        <v>19170000</v>
      </c>
      <c r="CN738" s="2">
        <v>17690000</v>
      </c>
      <c r="CO738" s="2">
        <v>9177000</v>
      </c>
      <c r="CP738" s="2">
        <v>21050000</v>
      </c>
      <c r="CQ738" s="2">
        <v>53130000</v>
      </c>
      <c r="CR738" s="2">
        <v>9666000</v>
      </c>
      <c r="CS738" s="2">
        <v>0</v>
      </c>
      <c r="CT738" s="2">
        <v>27580000</v>
      </c>
      <c r="CU738" s="2">
        <v>1120000</v>
      </c>
      <c r="CV738" s="2">
        <v>888000</v>
      </c>
      <c r="CW738" s="2">
        <v>1316000</v>
      </c>
      <c r="CX738" s="2">
        <v>978800</v>
      </c>
      <c r="CY738" s="2">
        <v>1523000</v>
      </c>
      <c r="CZ738" s="2">
        <v>1791000</v>
      </c>
      <c r="DA738" s="2">
        <v>632500</v>
      </c>
      <c r="DB738" s="2">
        <v>0</v>
      </c>
      <c r="DC738" s="2">
        <v>1872000</v>
      </c>
      <c r="DD738">
        <v>52.581000000000003</v>
      </c>
      <c r="DE738">
        <v>0</v>
      </c>
      <c r="DF738">
        <v>37.110999999999997</v>
      </c>
      <c r="DG738">
        <v>0</v>
      </c>
      <c r="DH738">
        <v>0</v>
      </c>
      <c r="DI738">
        <v>97.174999999999997</v>
      </c>
      <c r="DJ738">
        <v>0</v>
      </c>
      <c r="DK738">
        <v>0</v>
      </c>
      <c r="DL738">
        <v>90.105000000000004</v>
      </c>
      <c r="DM738">
        <v>53.430999999999997</v>
      </c>
      <c r="DN738">
        <v>0</v>
      </c>
      <c r="DO738">
        <v>29.347000000000001</v>
      </c>
      <c r="DP738">
        <v>0</v>
      </c>
      <c r="DQ738">
        <v>0</v>
      </c>
      <c r="DR738">
        <v>33.514000000000003</v>
      </c>
      <c r="DS738">
        <v>0</v>
      </c>
      <c r="DT738">
        <v>0</v>
      </c>
      <c r="DU738">
        <v>88.754999999999995</v>
      </c>
      <c r="DV738">
        <v>0.92</v>
      </c>
      <c r="DW738">
        <v>1</v>
      </c>
      <c r="DX738">
        <v>1</v>
      </c>
      <c r="DY738">
        <v>0.87</v>
      </c>
      <c r="DZ738">
        <v>1</v>
      </c>
      <c r="EA738">
        <v>0.61</v>
      </c>
      <c r="EB738">
        <v>0.8</v>
      </c>
      <c r="EC738">
        <v>0</v>
      </c>
      <c r="ED738">
        <v>1</v>
      </c>
      <c r="EE738">
        <v>1.325</v>
      </c>
      <c r="EF738">
        <v>1.222</v>
      </c>
      <c r="EG738">
        <v>0.63400000000000001</v>
      </c>
      <c r="EH738">
        <v>1.4550000000000001</v>
      </c>
      <c r="EI738">
        <v>3.6709999999999998</v>
      </c>
      <c r="EJ738">
        <v>0.66800000000000004</v>
      </c>
      <c r="EK738">
        <v>0</v>
      </c>
      <c r="EL738">
        <v>1.9059999999999999</v>
      </c>
      <c r="EM738">
        <v>0.79300000000000004</v>
      </c>
      <c r="EN738">
        <v>1.175</v>
      </c>
      <c r="EO738">
        <v>0.874</v>
      </c>
      <c r="EP738">
        <v>1.359</v>
      </c>
      <c r="EQ738">
        <v>1.599</v>
      </c>
      <c r="ER738">
        <v>0.56499999999999995</v>
      </c>
      <c r="ES738">
        <v>0</v>
      </c>
      <c r="ET738">
        <v>1.671</v>
      </c>
      <c r="FC738" s="2">
        <v>14470000</v>
      </c>
      <c r="FD738" s="2">
        <v>19170000</v>
      </c>
      <c r="FE738" s="2">
        <v>17690000</v>
      </c>
      <c r="FF738" s="2">
        <v>9177000</v>
      </c>
      <c r="FG738" s="2">
        <v>21050000</v>
      </c>
      <c r="FH738" s="2">
        <v>53130000</v>
      </c>
      <c r="FI738" s="2">
        <v>9666000</v>
      </c>
      <c r="FJ738" s="2">
        <v>0</v>
      </c>
      <c r="FK738" s="2">
        <v>27580000</v>
      </c>
      <c r="FL738" s="2">
        <v>1120000</v>
      </c>
      <c r="FM738" s="2">
        <v>888000</v>
      </c>
      <c r="FN738" s="2">
        <v>1316000</v>
      </c>
      <c r="FO738" s="2">
        <v>978800</v>
      </c>
      <c r="FP738" s="2">
        <v>1523000</v>
      </c>
      <c r="FQ738" s="2">
        <v>1791000</v>
      </c>
      <c r="FR738" s="2">
        <v>632500</v>
      </c>
      <c r="FS738" s="2">
        <v>0</v>
      </c>
      <c r="FT738" s="2">
        <v>1872000</v>
      </c>
    </row>
    <row r="739" spans="1:176" x14ac:dyDescent="0.2">
      <c r="A739">
        <v>0</v>
      </c>
      <c r="B739" t="s">
        <v>394</v>
      </c>
      <c r="C739" t="s">
        <v>1600</v>
      </c>
      <c r="D739" t="s">
        <v>219</v>
      </c>
      <c r="E739" t="s">
        <v>1601</v>
      </c>
      <c r="F739" t="s">
        <v>769</v>
      </c>
      <c r="G739">
        <v>1</v>
      </c>
      <c r="H739">
        <v>786.66150000000005</v>
      </c>
      <c r="I739" t="s">
        <v>1602</v>
      </c>
      <c r="J739" s="10">
        <v>23.018999999999998</v>
      </c>
      <c r="K739" t="e">
        <f>+HCOO</f>
        <v>#NAME?</v>
      </c>
      <c r="L739">
        <v>0.24299999999999999</v>
      </c>
      <c r="M739">
        <v>0.251</v>
      </c>
      <c r="N739">
        <v>0.126</v>
      </c>
      <c r="O739">
        <v>0.76800000000000002</v>
      </c>
      <c r="P739">
        <v>20.143999999999998</v>
      </c>
      <c r="Q739">
        <v>0.11</v>
      </c>
      <c r="R739">
        <v>2.5999999999999999E-2</v>
      </c>
      <c r="S739">
        <v>0</v>
      </c>
      <c r="T739">
        <v>0.375</v>
      </c>
      <c r="U739">
        <v>0.34100000000000003</v>
      </c>
      <c r="V739">
        <v>0.26200000000000001</v>
      </c>
      <c r="W739">
        <v>0.82499999999999996</v>
      </c>
      <c r="X739">
        <v>18.306999999999999</v>
      </c>
      <c r="Y739">
        <v>0.16600000000000001</v>
      </c>
      <c r="Z739">
        <v>0.155</v>
      </c>
      <c r="AA739">
        <v>0</v>
      </c>
      <c r="AB739">
        <v>0.36499999999999999</v>
      </c>
      <c r="AC739">
        <v>0</v>
      </c>
      <c r="AD739">
        <v>0.309</v>
      </c>
      <c r="AE739">
        <v>0.748</v>
      </c>
      <c r="AF739">
        <v>0.44500000000000001</v>
      </c>
      <c r="AG739">
        <v>0.29699999999999999</v>
      </c>
      <c r="AH739">
        <v>0.26800000000000002</v>
      </c>
      <c r="AI739">
        <v>0</v>
      </c>
      <c r="AJ739" t="s">
        <v>177</v>
      </c>
      <c r="AK739" t="s">
        <v>177</v>
      </c>
      <c r="AL739" t="s">
        <v>177</v>
      </c>
      <c r="AM739" t="s">
        <v>177</v>
      </c>
      <c r="AN739" t="s">
        <v>177</v>
      </c>
      <c r="AO739" t="s">
        <v>178</v>
      </c>
      <c r="AP739" t="s">
        <v>177</v>
      </c>
      <c r="AQ739" t="s">
        <v>177</v>
      </c>
      <c r="AR739" t="s">
        <v>177</v>
      </c>
      <c r="AS739">
        <v>0.85</v>
      </c>
      <c r="AT739">
        <v>0.59</v>
      </c>
      <c r="AU739">
        <v>0.87</v>
      </c>
      <c r="AV739">
        <v>0.9</v>
      </c>
      <c r="AW739">
        <v>0.79</v>
      </c>
      <c r="AX739">
        <v>0.88</v>
      </c>
      <c r="AY739">
        <v>0.71</v>
      </c>
      <c r="AZ739">
        <v>0.8</v>
      </c>
      <c r="BA739">
        <v>0</v>
      </c>
      <c r="BB739" s="1">
        <v>347463</v>
      </c>
      <c r="BC739" s="1">
        <v>112299.2</v>
      </c>
      <c r="BD739" s="1">
        <v>101975.81</v>
      </c>
      <c r="BE739" s="1">
        <v>121178.19</v>
      </c>
      <c r="BF739" s="1">
        <v>283584.44</v>
      </c>
      <c r="BG739" s="1">
        <v>5478689.7599999998</v>
      </c>
      <c r="BH739" s="1">
        <v>76887.56</v>
      </c>
      <c r="BI739" s="1">
        <v>46427.87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1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25.297999999999998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84.326999999999998</v>
      </c>
      <c r="CI739">
        <v>0</v>
      </c>
      <c r="CJ739">
        <v>0</v>
      </c>
      <c r="CK739">
        <v>0</v>
      </c>
      <c r="CL739" s="2">
        <v>9137000</v>
      </c>
      <c r="CM739" s="2">
        <v>2217000</v>
      </c>
      <c r="CN739" s="2">
        <v>2297000</v>
      </c>
      <c r="CO739" s="2">
        <v>1149000</v>
      </c>
      <c r="CP739" s="2">
        <v>7014000</v>
      </c>
      <c r="CQ739" s="2">
        <v>184100000</v>
      </c>
      <c r="CR739" s="2">
        <v>1002000</v>
      </c>
      <c r="CS739" s="2">
        <v>238200</v>
      </c>
      <c r="CT739" s="2">
        <v>0</v>
      </c>
      <c r="CU739" s="2">
        <v>299300</v>
      </c>
      <c r="CV739" s="2">
        <v>112300</v>
      </c>
      <c r="CW739" s="2">
        <v>102000</v>
      </c>
      <c r="CX739" s="2">
        <v>78550</v>
      </c>
      <c r="CY739" s="2">
        <v>246800</v>
      </c>
      <c r="CZ739" s="2">
        <v>5479000</v>
      </c>
      <c r="DA739" s="2">
        <v>49790</v>
      </c>
      <c r="DB739" s="2">
        <v>46430</v>
      </c>
      <c r="DC739" s="2">
        <v>0</v>
      </c>
      <c r="DD739">
        <v>90.832999999999998</v>
      </c>
      <c r="DE739">
        <v>105.962</v>
      </c>
      <c r="DF739">
        <v>0</v>
      </c>
      <c r="DG739">
        <v>91.671000000000006</v>
      </c>
      <c r="DH739">
        <v>120.46299999999999</v>
      </c>
      <c r="DI739">
        <v>140.74199999999999</v>
      </c>
      <c r="DJ739">
        <v>128.202</v>
      </c>
      <c r="DK739">
        <v>109.10299999999999</v>
      </c>
      <c r="DL739">
        <v>0</v>
      </c>
      <c r="DM739">
        <v>101.587</v>
      </c>
      <c r="DN739">
        <v>85.512</v>
      </c>
      <c r="DO739">
        <v>0</v>
      </c>
      <c r="DP739">
        <v>60.11</v>
      </c>
      <c r="DQ739">
        <v>114.883</v>
      </c>
      <c r="DR739">
        <v>140.148</v>
      </c>
      <c r="DS739">
        <v>110.13800000000001</v>
      </c>
      <c r="DT739">
        <v>68.072999999999993</v>
      </c>
      <c r="DU739">
        <v>0</v>
      </c>
      <c r="DV739">
        <v>0.93</v>
      </c>
      <c r="DW739">
        <v>1</v>
      </c>
      <c r="DX739">
        <v>1</v>
      </c>
      <c r="DY739">
        <v>0.86</v>
      </c>
      <c r="DZ739">
        <v>0.9</v>
      </c>
      <c r="EA739">
        <v>1</v>
      </c>
      <c r="EB739">
        <v>0.75</v>
      </c>
      <c r="EC739">
        <v>1</v>
      </c>
      <c r="ED739">
        <v>0</v>
      </c>
      <c r="EE739">
        <v>0.24299999999999999</v>
      </c>
      <c r="EF739">
        <v>0.251</v>
      </c>
      <c r="EG739">
        <v>0.126</v>
      </c>
      <c r="EH739">
        <v>0.76800000000000002</v>
      </c>
      <c r="EI739">
        <v>20.143999999999998</v>
      </c>
      <c r="EJ739">
        <v>0.11</v>
      </c>
      <c r="EK739">
        <v>2.5999999999999999E-2</v>
      </c>
      <c r="EL739">
        <v>0</v>
      </c>
      <c r="EM739">
        <v>0.375</v>
      </c>
      <c r="EN739">
        <v>0.34100000000000003</v>
      </c>
      <c r="EO739">
        <v>0.26200000000000001</v>
      </c>
      <c r="EP739">
        <v>0.82499999999999996</v>
      </c>
      <c r="EQ739">
        <v>18.306999999999999</v>
      </c>
      <c r="ER739">
        <v>0.16600000000000001</v>
      </c>
      <c r="ES739">
        <v>0.155</v>
      </c>
      <c r="ET739">
        <v>0</v>
      </c>
      <c r="FC739" s="2">
        <v>9137000</v>
      </c>
      <c r="FD739" s="2">
        <v>2217000</v>
      </c>
      <c r="FE739" s="2">
        <v>2297000</v>
      </c>
      <c r="FF739" s="2">
        <v>1149000</v>
      </c>
      <c r="FG739" s="2">
        <v>7014000</v>
      </c>
      <c r="FH739" s="2">
        <v>184100000</v>
      </c>
      <c r="FI739" s="2">
        <v>1002000</v>
      </c>
      <c r="FJ739" s="2">
        <v>238200</v>
      </c>
      <c r="FK739" s="2">
        <v>0</v>
      </c>
      <c r="FL739" s="2">
        <v>299300</v>
      </c>
      <c r="FM739" s="2">
        <v>112300</v>
      </c>
      <c r="FN739" s="2">
        <v>102000</v>
      </c>
      <c r="FO739" s="2">
        <v>78550</v>
      </c>
      <c r="FP739" s="2">
        <v>246800</v>
      </c>
      <c r="FQ739" s="2">
        <v>5479000</v>
      </c>
      <c r="FR739" s="2">
        <v>49790</v>
      </c>
      <c r="FS739" s="2">
        <v>46430</v>
      </c>
      <c r="FT739" s="2">
        <v>0</v>
      </c>
    </row>
    <row r="740" spans="1:176" x14ac:dyDescent="0.2">
      <c r="A740">
        <v>0</v>
      </c>
      <c r="B740" t="s">
        <v>394</v>
      </c>
      <c r="C740" t="s">
        <v>1603</v>
      </c>
      <c r="D740" t="s">
        <v>219</v>
      </c>
      <c r="E740" t="s">
        <v>1604</v>
      </c>
      <c r="F740" t="s">
        <v>753</v>
      </c>
      <c r="G740">
        <v>1</v>
      </c>
      <c r="H740">
        <v>812.6771</v>
      </c>
      <c r="I740" t="s">
        <v>754</v>
      </c>
      <c r="J740" s="10">
        <v>22.49</v>
      </c>
      <c r="K740" t="e">
        <f>+HCOO</f>
        <v>#NAME?</v>
      </c>
      <c r="L740">
        <v>0.54600000000000004</v>
      </c>
      <c r="M740">
        <v>0.20699999999999999</v>
      </c>
      <c r="N740">
        <v>1.7999999999999999E-2</v>
      </c>
      <c r="O740">
        <v>0.44600000000000001</v>
      </c>
      <c r="P740">
        <v>1.982</v>
      </c>
      <c r="Q740">
        <v>0.68600000000000005</v>
      </c>
      <c r="R740">
        <v>3.3000000000000002E-2</v>
      </c>
      <c r="S740">
        <v>1E-3</v>
      </c>
      <c r="T740">
        <v>0.58399999999999996</v>
      </c>
      <c r="U740">
        <v>0.125</v>
      </c>
      <c r="V740">
        <v>5.1999999999999998E-2</v>
      </c>
      <c r="W740">
        <v>0.317</v>
      </c>
      <c r="X740">
        <v>1.131</v>
      </c>
      <c r="Y740">
        <v>0.84399999999999997</v>
      </c>
      <c r="Z740">
        <v>4.7E-2</v>
      </c>
      <c r="AA740">
        <v>0.01</v>
      </c>
      <c r="AB740">
        <v>0.27700000000000002</v>
      </c>
      <c r="AC740">
        <v>0.105</v>
      </c>
      <c r="AD740">
        <v>7.0000000000000007E-2</v>
      </c>
      <c r="AE740">
        <v>0.20899999999999999</v>
      </c>
      <c r="AF740">
        <v>0.61899999999999999</v>
      </c>
      <c r="AG740">
        <v>0.39200000000000002</v>
      </c>
      <c r="AH740">
        <v>7.1999999999999995E-2</v>
      </c>
      <c r="AI740">
        <v>0</v>
      </c>
      <c r="AJ740" t="s">
        <v>177</v>
      </c>
      <c r="AK740" t="s">
        <v>177</v>
      </c>
      <c r="AL740" t="s">
        <v>177</v>
      </c>
      <c r="AM740" t="s">
        <v>177</v>
      </c>
      <c r="AN740" t="s">
        <v>177</v>
      </c>
      <c r="AO740" t="s">
        <v>178</v>
      </c>
      <c r="AP740" t="s">
        <v>177</v>
      </c>
      <c r="AQ740" t="s">
        <v>177</v>
      </c>
      <c r="AR740" t="s">
        <v>177</v>
      </c>
      <c r="AS740">
        <v>0.9</v>
      </c>
      <c r="AT740">
        <v>0.96799999999999997</v>
      </c>
      <c r="AU740">
        <v>0.68</v>
      </c>
      <c r="AV740">
        <v>0.91500000000000004</v>
      </c>
      <c r="AW740">
        <v>0.76</v>
      </c>
      <c r="AX740">
        <v>0.77</v>
      </c>
      <c r="AY740">
        <v>0.96899999999999997</v>
      </c>
      <c r="AZ740">
        <v>0.82</v>
      </c>
      <c r="BA740">
        <v>1</v>
      </c>
      <c r="BB740" s="1">
        <v>2327801.75</v>
      </c>
      <c r="BC740" s="1">
        <v>1359194.13</v>
      </c>
      <c r="BD740" s="1">
        <v>291958.49</v>
      </c>
      <c r="BE740" s="1">
        <v>121001.63</v>
      </c>
      <c r="BF740" s="1">
        <v>737616.18</v>
      </c>
      <c r="BG740" s="1">
        <v>2633885.86</v>
      </c>
      <c r="BH740" s="1">
        <v>1964885.5</v>
      </c>
      <c r="BI740">
        <v>64.489999999999995</v>
      </c>
      <c r="BJ740" s="1">
        <v>22959.34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1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7.5410000000000004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25.138000000000002</v>
      </c>
      <c r="CI740">
        <v>0</v>
      </c>
      <c r="CJ740">
        <v>0</v>
      </c>
      <c r="CK740">
        <v>0</v>
      </c>
      <c r="CL740" s="2">
        <v>58080000</v>
      </c>
      <c r="CM740" s="2">
        <v>31690000</v>
      </c>
      <c r="CN740" s="2">
        <v>12050000</v>
      </c>
      <c r="CO740" s="2">
        <v>1017000</v>
      </c>
      <c r="CP740" s="2">
        <v>25910000</v>
      </c>
      <c r="CQ740" s="2">
        <v>115100000</v>
      </c>
      <c r="CR740" s="2">
        <v>39830000</v>
      </c>
      <c r="CS740" s="2">
        <v>1888000</v>
      </c>
      <c r="CT740" s="2">
        <v>53210</v>
      </c>
      <c r="CU740" s="2">
        <v>2328000</v>
      </c>
      <c r="CV740" s="2">
        <v>1359000</v>
      </c>
      <c r="CW740" s="2">
        <v>292000</v>
      </c>
      <c r="CX740" s="2">
        <v>121000</v>
      </c>
      <c r="CY740" s="2">
        <v>737600</v>
      </c>
      <c r="CZ740" s="2">
        <v>2634000</v>
      </c>
      <c r="DA740" s="2">
        <v>1965000</v>
      </c>
      <c r="DB740" s="2">
        <v>109000</v>
      </c>
      <c r="DC740" s="2">
        <v>22960</v>
      </c>
      <c r="DD740">
        <v>39.137</v>
      </c>
      <c r="DE740">
        <v>62.197000000000003</v>
      </c>
      <c r="DF740">
        <v>130.76</v>
      </c>
      <c r="DG740">
        <v>131.67699999999999</v>
      </c>
      <c r="DH740">
        <v>108.15</v>
      </c>
      <c r="DI740">
        <v>85.367000000000004</v>
      </c>
      <c r="DJ740">
        <v>130.065</v>
      </c>
      <c r="DK740">
        <v>99.213999999999999</v>
      </c>
      <c r="DL740">
        <v>0</v>
      </c>
      <c r="DM740">
        <v>62.134999999999998</v>
      </c>
      <c r="DN740">
        <v>86.753</v>
      </c>
      <c r="DO740">
        <v>92.605999999999995</v>
      </c>
      <c r="DP740">
        <v>103.218</v>
      </c>
      <c r="DQ740">
        <v>111.703</v>
      </c>
      <c r="DR740">
        <v>47.917000000000002</v>
      </c>
      <c r="DS740">
        <v>128.876</v>
      </c>
      <c r="DT740">
        <v>31.678000000000001</v>
      </c>
      <c r="DU740">
        <v>0</v>
      </c>
      <c r="DV740">
        <v>1</v>
      </c>
      <c r="DW740">
        <v>1</v>
      </c>
      <c r="DX740">
        <v>1</v>
      </c>
      <c r="DY740">
        <v>1</v>
      </c>
      <c r="DZ740">
        <v>1</v>
      </c>
      <c r="EA740">
        <v>1</v>
      </c>
      <c r="EB740">
        <v>1</v>
      </c>
      <c r="EC740">
        <v>1</v>
      </c>
      <c r="ED740">
        <v>1</v>
      </c>
      <c r="EE740">
        <v>0.54600000000000004</v>
      </c>
      <c r="EF740">
        <v>0.20699999999999999</v>
      </c>
      <c r="EG740">
        <v>1.7999999999999999E-2</v>
      </c>
      <c r="EH740">
        <v>0.44600000000000001</v>
      </c>
      <c r="EI740">
        <v>1.982</v>
      </c>
      <c r="EJ740">
        <v>0.68600000000000005</v>
      </c>
      <c r="EK740">
        <v>3.3000000000000002E-2</v>
      </c>
      <c r="EL740">
        <v>1E-3</v>
      </c>
      <c r="EM740">
        <v>0.58399999999999996</v>
      </c>
      <c r="EN740">
        <v>0.125</v>
      </c>
      <c r="EO740">
        <v>5.1999999999999998E-2</v>
      </c>
      <c r="EP740">
        <v>0.317</v>
      </c>
      <c r="EQ740">
        <v>1.131</v>
      </c>
      <c r="ER740">
        <v>0.84399999999999997</v>
      </c>
      <c r="ES740">
        <v>4.7E-2</v>
      </c>
      <c r="ET740">
        <v>0.01</v>
      </c>
      <c r="FC740" s="2">
        <v>58080000</v>
      </c>
      <c r="FD740" s="2">
        <v>31690000</v>
      </c>
      <c r="FE740" s="2">
        <v>12050000</v>
      </c>
      <c r="FF740" s="2">
        <v>1017000</v>
      </c>
      <c r="FG740" s="2">
        <v>25910000</v>
      </c>
      <c r="FH740" s="2">
        <v>115100000</v>
      </c>
      <c r="FI740" s="2">
        <v>39830000</v>
      </c>
      <c r="FJ740" s="2">
        <v>1888000</v>
      </c>
      <c r="FK740" s="2">
        <v>53210</v>
      </c>
      <c r="FL740" s="2">
        <v>2328000</v>
      </c>
      <c r="FM740" s="2">
        <v>1359000</v>
      </c>
      <c r="FN740" s="2">
        <v>292000</v>
      </c>
      <c r="FO740" s="2">
        <v>121000</v>
      </c>
      <c r="FP740" s="2">
        <v>737600</v>
      </c>
      <c r="FQ740" s="2">
        <v>2634000</v>
      </c>
      <c r="FR740" s="2">
        <v>1965000</v>
      </c>
      <c r="FS740" s="2">
        <v>109000</v>
      </c>
      <c r="FT740" s="2">
        <v>22960</v>
      </c>
    </row>
    <row r="741" spans="1:176" x14ac:dyDescent="0.2">
      <c r="A741">
        <v>0</v>
      </c>
      <c r="B741" t="s">
        <v>176</v>
      </c>
      <c r="C741" t="s">
        <v>1605</v>
      </c>
      <c r="D741" t="s">
        <v>219</v>
      </c>
      <c r="E741" t="s">
        <v>1606</v>
      </c>
      <c r="F741" t="s">
        <v>1301</v>
      </c>
      <c r="G741">
        <v>1</v>
      </c>
      <c r="H741">
        <v>784.64580000000001</v>
      </c>
      <c r="I741" t="s">
        <v>1607</v>
      </c>
      <c r="J741" s="10">
        <v>21.154</v>
      </c>
      <c r="K741" t="e">
        <f>+HCOO</f>
        <v>#NAME?</v>
      </c>
      <c r="L741">
        <v>1.171</v>
      </c>
      <c r="M741">
        <v>3.5000000000000003E-2</v>
      </c>
      <c r="N741">
        <v>0</v>
      </c>
      <c r="O741">
        <v>0.10100000000000001</v>
      </c>
      <c r="P741">
        <v>2.9449999999999998</v>
      </c>
      <c r="Q741">
        <v>0.39800000000000002</v>
      </c>
      <c r="R741">
        <v>0</v>
      </c>
      <c r="S741">
        <v>0</v>
      </c>
      <c r="T741">
        <v>0.67600000000000005</v>
      </c>
      <c r="U741">
        <v>0.217</v>
      </c>
      <c r="V741">
        <v>0</v>
      </c>
      <c r="W741">
        <v>0.27300000000000002</v>
      </c>
      <c r="X741">
        <v>2.1680000000000001</v>
      </c>
      <c r="Y741">
        <v>0.58299999999999996</v>
      </c>
      <c r="Z741">
        <v>0</v>
      </c>
      <c r="AA741">
        <v>0</v>
      </c>
      <c r="AB741">
        <v>0.94099999999999995</v>
      </c>
      <c r="AC741">
        <v>0</v>
      </c>
      <c r="AD741">
        <v>0</v>
      </c>
      <c r="AE741">
        <v>0.23200000000000001</v>
      </c>
      <c r="AF741">
        <v>0.54400000000000004</v>
      </c>
      <c r="AG741">
        <v>0</v>
      </c>
      <c r="AH741">
        <v>0</v>
      </c>
      <c r="AI741">
        <v>0</v>
      </c>
      <c r="AJ741" t="s">
        <v>177</v>
      </c>
      <c r="AK741" t="s">
        <v>177</v>
      </c>
      <c r="AL741" t="s">
        <v>177</v>
      </c>
      <c r="AM741" t="s">
        <v>177</v>
      </c>
      <c r="AN741" t="s">
        <v>177</v>
      </c>
      <c r="AO741" t="s">
        <v>178</v>
      </c>
      <c r="AP741" t="s">
        <v>177</v>
      </c>
      <c r="AQ741" t="s">
        <v>177</v>
      </c>
      <c r="AR741" t="s">
        <v>177</v>
      </c>
      <c r="AS741">
        <v>0.77</v>
      </c>
      <c r="AT741">
        <v>0.23</v>
      </c>
      <c r="AU741">
        <v>1</v>
      </c>
      <c r="AV741">
        <v>0</v>
      </c>
      <c r="AW741">
        <v>0.98</v>
      </c>
      <c r="AX741">
        <v>0.63</v>
      </c>
      <c r="AY741">
        <v>0.64</v>
      </c>
      <c r="AZ741">
        <v>0</v>
      </c>
      <c r="BA741">
        <v>0</v>
      </c>
      <c r="BB741" s="1">
        <v>113573.44</v>
      </c>
      <c r="BC741" s="1">
        <v>82114.16</v>
      </c>
      <c r="BD741" s="1">
        <v>22360.51</v>
      </c>
      <c r="BE741">
        <v>0</v>
      </c>
      <c r="BF741" s="1">
        <v>28096.76</v>
      </c>
      <c r="BG741">
        <v>4.8499999999999996</v>
      </c>
      <c r="BH741" s="1">
        <v>2598.1999999999998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1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21.710999999999999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72.37</v>
      </c>
      <c r="CI741">
        <v>0</v>
      </c>
      <c r="CJ741">
        <v>0</v>
      </c>
      <c r="CK741">
        <v>0</v>
      </c>
      <c r="CL741" s="2">
        <v>1455000</v>
      </c>
      <c r="CM741" s="2">
        <v>1704000</v>
      </c>
      <c r="CN741" s="2">
        <v>50920</v>
      </c>
      <c r="CO741" s="2">
        <v>0</v>
      </c>
      <c r="CP741" s="2">
        <v>146700</v>
      </c>
      <c r="CQ741" s="2">
        <v>4284000</v>
      </c>
      <c r="CR741" s="2">
        <v>578900</v>
      </c>
      <c r="CS741" s="2">
        <v>0</v>
      </c>
      <c r="CT741" s="2">
        <v>0</v>
      </c>
      <c r="CU741" s="2">
        <v>103000</v>
      </c>
      <c r="CV741" s="2">
        <v>69630</v>
      </c>
      <c r="CW741" s="2">
        <v>22360</v>
      </c>
      <c r="CX741" s="2">
        <v>0</v>
      </c>
      <c r="CY741" s="2">
        <v>28100</v>
      </c>
      <c r="CZ741" s="2">
        <v>223300</v>
      </c>
      <c r="DA741" s="2">
        <v>60050</v>
      </c>
      <c r="DB741" s="2">
        <v>0</v>
      </c>
      <c r="DC741" s="2">
        <v>0</v>
      </c>
      <c r="DD741">
        <v>74.022000000000006</v>
      </c>
      <c r="DE741">
        <v>134.053</v>
      </c>
      <c r="DF741">
        <v>0</v>
      </c>
      <c r="DG741">
        <v>0</v>
      </c>
      <c r="DH741">
        <v>55.271000000000001</v>
      </c>
      <c r="DI741">
        <v>113.053</v>
      </c>
      <c r="DJ741">
        <v>0</v>
      </c>
      <c r="DK741">
        <v>0</v>
      </c>
      <c r="DL741">
        <v>0</v>
      </c>
      <c r="DM741">
        <v>15.987</v>
      </c>
      <c r="DN741">
        <v>78.765000000000001</v>
      </c>
      <c r="DO741">
        <v>0</v>
      </c>
      <c r="DP741">
        <v>0</v>
      </c>
      <c r="DQ741">
        <v>41.853999999999999</v>
      </c>
      <c r="DR741">
        <v>76.117000000000004</v>
      </c>
      <c r="DS741">
        <v>0</v>
      </c>
      <c r="DT741">
        <v>0</v>
      </c>
      <c r="DU741">
        <v>0</v>
      </c>
      <c r="DV741">
        <v>0.93</v>
      </c>
      <c r="DW741">
        <v>0.31</v>
      </c>
      <c r="DX741">
        <v>1</v>
      </c>
      <c r="DY741">
        <v>0</v>
      </c>
      <c r="DZ741">
        <v>1</v>
      </c>
      <c r="EA741">
        <v>0.75</v>
      </c>
      <c r="EB741">
        <v>0.84</v>
      </c>
      <c r="EC741">
        <v>0</v>
      </c>
      <c r="ED741">
        <v>0</v>
      </c>
      <c r="EE741">
        <v>1.171</v>
      </c>
      <c r="EF741">
        <v>3.5000000000000003E-2</v>
      </c>
      <c r="EG741">
        <v>0</v>
      </c>
      <c r="EH741">
        <v>0.10100000000000001</v>
      </c>
      <c r="EI741">
        <v>2.9449999999999998</v>
      </c>
      <c r="EJ741">
        <v>0.39800000000000002</v>
      </c>
      <c r="EK741">
        <v>0</v>
      </c>
      <c r="EL741">
        <v>0</v>
      </c>
      <c r="EM741">
        <v>0.67600000000000005</v>
      </c>
      <c r="EN741">
        <v>0.217</v>
      </c>
      <c r="EO741">
        <v>0</v>
      </c>
      <c r="EP741">
        <v>0.27300000000000002</v>
      </c>
      <c r="EQ741">
        <v>2.1680000000000001</v>
      </c>
      <c r="ER741">
        <v>0.58299999999999996</v>
      </c>
      <c r="ES741">
        <v>0</v>
      </c>
      <c r="ET741">
        <v>0</v>
      </c>
      <c r="FC741" s="2">
        <v>1455000</v>
      </c>
      <c r="FD741" s="2">
        <v>1704000</v>
      </c>
      <c r="FE741" s="2">
        <v>50920</v>
      </c>
      <c r="FF741" s="2">
        <v>0</v>
      </c>
      <c r="FG741" s="2">
        <v>146700</v>
      </c>
      <c r="FH741" s="2">
        <v>4284000</v>
      </c>
      <c r="FI741" s="2">
        <v>578900</v>
      </c>
      <c r="FJ741" s="2">
        <v>0</v>
      </c>
      <c r="FK741" s="2">
        <v>0</v>
      </c>
      <c r="FL741" s="2">
        <v>103000</v>
      </c>
      <c r="FM741" s="2">
        <v>69630</v>
      </c>
      <c r="FN741" s="2">
        <v>22360</v>
      </c>
      <c r="FO741" s="2">
        <v>0</v>
      </c>
      <c r="FP741" s="2">
        <v>28100</v>
      </c>
      <c r="FQ741" s="2">
        <v>223300</v>
      </c>
      <c r="FR741" s="2">
        <v>60050</v>
      </c>
      <c r="FS741" s="2">
        <v>0</v>
      </c>
      <c r="FT741" s="2">
        <v>0</v>
      </c>
    </row>
    <row r="742" spans="1:176" x14ac:dyDescent="0.2">
      <c r="A742">
        <v>0</v>
      </c>
      <c r="B742" t="s">
        <v>1197</v>
      </c>
      <c r="C742" t="s">
        <v>421</v>
      </c>
      <c r="D742" t="s">
        <v>422</v>
      </c>
      <c r="E742" t="s">
        <v>423</v>
      </c>
      <c r="F742" t="s">
        <v>423</v>
      </c>
      <c r="G742">
        <v>1</v>
      </c>
      <c r="H742">
        <v>373.35559999999998</v>
      </c>
      <c r="I742" t="s">
        <v>424</v>
      </c>
      <c r="J742" s="10">
        <v>4.4729999999999999</v>
      </c>
      <c r="K742" t="e">
        <f>+H</f>
        <v>#NAME?</v>
      </c>
      <c r="L742">
        <v>1.081</v>
      </c>
      <c r="M742">
        <v>1.2589999999999999</v>
      </c>
      <c r="N742">
        <v>1.867</v>
      </c>
      <c r="O742">
        <v>1.56</v>
      </c>
      <c r="P742">
        <v>3.1659999999999999</v>
      </c>
      <c r="Q742">
        <v>0.628</v>
      </c>
      <c r="R742">
        <v>0.223</v>
      </c>
      <c r="S742">
        <v>1.4279999999999999</v>
      </c>
      <c r="T742">
        <v>0.752</v>
      </c>
      <c r="U742">
        <v>0.75800000000000001</v>
      </c>
      <c r="V742">
        <v>1.115</v>
      </c>
      <c r="W742">
        <v>1.177</v>
      </c>
      <c r="X742">
        <v>2.7480000000000002</v>
      </c>
      <c r="Y742">
        <v>1.0429999999999999</v>
      </c>
      <c r="Z742">
        <v>0.49399999999999999</v>
      </c>
      <c r="AA742">
        <v>1.714</v>
      </c>
      <c r="AB742">
        <v>0.92700000000000005</v>
      </c>
      <c r="AC742">
        <v>0.91400000000000003</v>
      </c>
      <c r="AD742">
        <v>0.69399999999999995</v>
      </c>
      <c r="AE742">
        <v>0.79</v>
      </c>
      <c r="AF742">
        <v>0.55100000000000005</v>
      </c>
      <c r="AG742">
        <v>0.72199999999999998</v>
      </c>
      <c r="AH742">
        <v>0.49299999999999999</v>
      </c>
      <c r="AI742">
        <v>0.41599999999999998</v>
      </c>
      <c r="AJ742" t="s">
        <v>177</v>
      </c>
      <c r="AK742" t="s">
        <v>177</v>
      </c>
      <c r="AL742" t="s">
        <v>177</v>
      </c>
      <c r="AM742" t="s">
        <v>177</v>
      </c>
      <c r="AN742" t="s">
        <v>178</v>
      </c>
      <c r="AO742" t="s">
        <v>177</v>
      </c>
      <c r="AP742" t="s">
        <v>178</v>
      </c>
      <c r="AQ742" t="s">
        <v>177</v>
      </c>
      <c r="AR742" t="s">
        <v>177</v>
      </c>
      <c r="AS742">
        <v>0.78</v>
      </c>
      <c r="AT742">
        <v>0.85</v>
      </c>
      <c r="AU742">
        <v>0.9</v>
      </c>
      <c r="AV742">
        <v>0.86</v>
      </c>
      <c r="AW742">
        <v>0.87</v>
      </c>
      <c r="AX742">
        <v>0.84</v>
      </c>
      <c r="AY742">
        <v>0.39</v>
      </c>
      <c r="AZ742">
        <v>0.99</v>
      </c>
      <c r="BA742">
        <v>0.79</v>
      </c>
      <c r="BB742">
        <v>4.0199999999999996</v>
      </c>
      <c r="BC742">
        <v>10.8</v>
      </c>
      <c r="BD742">
        <v>2.97</v>
      </c>
      <c r="BE742">
        <v>2.44</v>
      </c>
      <c r="BF742">
        <v>3.4</v>
      </c>
      <c r="BG742">
        <v>13.03</v>
      </c>
      <c r="BH742">
        <v>1.36</v>
      </c>
      <c r="BI742" s="1">
        <v>95479.44</v>
      </c>
      <c r="BJ742">
        <v>2.54</v>
      </c>
      <c r="BK742">
        <v>0</v>
      </c>
      <c r="BL742">
        <v>0</v>
      </c>
      <c r="BM742">
        <v>0</v>
      </c>
      <c r="BN742">
        <v>0</v>
      </c>
      <c r="BO742">
        <v>1</v>
      </c>
      <c r="BP742">
        <v>0</v>
      </c>
      <c r="BQ742">
        <v>1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7.56</v>
      </c>
      <c r="BY742">
        <v>0</v>
      </c>
      <c r="BZ742">
        <v>10.864000000000001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37.802</v>
      </c>
      <c r="CH742">
        <v>0</v>
      </c>
      <c r="CI742">
        <v>54.319000000000003</v>
      </c>
      <c r="CJ742">
        <v>0</v>
      </c>
      <c r="CK742">
        <v>0</v>
      </c>
      <c r="CL742" s="2">
        <v>4188000</v>
      </c>
      <c r="CM742" s="2">
        <v>4527000</v>
      </c>
      <c r="CN742" s="2">
        <v>5271000</v>
      </c>
      <c r="CO742" s="2">
        <v>7819000</v>
      </c>
      <c r="CP742" s="2">
        <v>6531000</v>
      </c>
      <c r="CQ742" s="2">
        <v>13260000</v>
      </c>
      <c r="CR742" s="2">
        <v>2628000</v>
      </c>
      <c r="CS742" s="2">
        <v>933900</v>
      </c>
      <c r="CT742" s="2">
        <v>5981000</v>
      </c>
      <c r="CU742" s="2">
        <v>193100</v>
      </c>
      <c r="CV742" s="2">
        <v>145100</v>
      </c>
      <c r="CW742" s="2">
        <v>146400</v>
      </c>
      <c r="CX742" s="2">
        <v>215300</v>
      </c>
      <c r="CY742" s="2">
        <v>227300</v>
      </c>
      <c r="CZ742" s="2">
        <v>530700</v>
      </c>
      <c r="DA742" s="2">
        <v>201400</v>
      </c>
      <c r="DB742" s="2">
        <v>95480</v>
      </c>
      <c r="DC742" s="2">
        <v>330900</v>
      </c>
      <c r="DD742">
        <v>104.26900000000001</v>
      </c>
      <c r="DE742">
        <v>97.903000000000006</v>
      </c>
      <c r="DF742">
        <v>126.542</v>
      </c>
      <c r="DG742">
        <v>119.92400000000001</v>
      </c>
      <c r="DH742">
        <v>123.733</v>
      </c>
      <c r="DI742">
        <v>125.73099999999999</v>
      </c>
      <c r="DJ742">
        <v>96.465999999999994</v>
      </c>
      <c r="DK742">
        <v>0</v>
      </c>
      <c r="DL742">
        <v>39.969000000000001</v>
      </c>
      <c r="DM742">
        <v>86.564999999999998</v>
      </c>
      <c r="DN742">
        <v>50.38</v>
      </c>
      <c r="DO742">
        <v>93.698999999999998</v>
      </c>
      <c r="DP742">
        <v>69.528999999999996</v>
      </c>
      <c r="DQ742">
        <v>102.71299999999999</v>
      </c>
      <c r="DR742">
        <v>111.48099999999999</v>
      </c>
      <c r="DS742">
        <v>96.436999999999998</v>
      </c>
      <c r="DT742">
        <v>0</v>
      </c>
      <c r="DU742">
        <v>61.625999999999998</v>
      </c>
      <c r="DV742">
        <v>1</v>
      </c>
      <c r="DW742">
        <v>1</v>
      </c>
      <c r="DX742">
        <v>0.91</v>
      </c>
      <c r="DY742">
        <v>0.92</v>
      </c>
      <c r="DZ742">
        <v>0.86</v>
      </c>
      <c r="EA742">
        <v>1</v>
      </c>
      <c r="EB742">
        <v>0.87</v>
      </c>
      <c r="EC742">
        <v>1</v>
      </c>
      <c r="ED742">
        <v>1</v>
      </c>
      <c r="EE742">
        <v>1.081</v>
      </c>
      <c r="EF742">
        <v>1.2589999999999999</v>
      </c>
      <c r="EG742">
        <v>1.867</v>
      </c>
      <c r="EH742">
        <v>1.56</v>
      </c>
      <c r="EI742">
        <v>3.1659999999999999</v>
      </c>
      <c r="EJ742">
        <v>0.628</v>
      </c>
      <c r="EK742">
        <v>0.223</v>
      </c>
      <c r="EL742">
        <v>1.4279999999999999</v>
      </c>
      <c r="EM742">
        <v>0.752</v>
      </c>
      <c r="EN742">
        <v>0.75800000000000001</v>
      </c>
      <c r="EO742">
        <v>1.115</v>
      </c>
      <c r="EP742">
        <v>1.177</v>
      </c>
      <c r="EQ742">
        <v>2.7480000000000002</v>
      </c>
      <c r="ER742">
        <v>1.0429999999999999</v>
      </c>
      <c r="ES742">
        <v>0.49399999999999999</v>
      </c>
      <c r="ET742">
        <v>1.714</v>
      </c>
      <c r="FC742" s="2">
        <v>4188000</v>
      </c>
      <c r="FD742" s="2">
        <v>4527000</v>
      </c>
      <c r="FE742" s="2">
        <v>5271000</v>
      </c>
      <c r="FF742" s="2">
        <v>7819000</v>
      </c>
      <c r="FG742" s="2">
        <v>6531000</v>
      </c>
      <c r="FH742" s="2">
        <v>13260000</v>
      </c>
      <c r="FI742" s="2">
        <v>2628000</v>
      </c>
      <c r="FJ742" s="2">
        <v>933900</v>
      </c>
      <c r="FK742" s="2">
        <v>5981000</v>
      </c>
      <c r="FL742" s="2">
        <v>193100</v>
      </c>
      <c r="FM742" s="2">
        <v>145100</v>
      </c>
      <c r="FN742" s="2">
        <v>146400</v>
      </c>
      <c r="FO742" s="2">
        <v>215300</v>
      </c>
      <c r="FP742" s="2">
        <v>227300</v>
      </c>
      <c r="FQ742" s="2">
        <v>530700</v>
      </c>
      <c r="FR742" s="2">
        <v>201400</v>
      </c>
      <c r="FS742" s="2">
        <v>95480</v>
      </c>
      <c r="FT742" s="2">
        <v>330900</v>
      </c>
    </row>
    <row r="743" spans="1:176" x14ac:dyDescent="0.2">
      <c r="A743">
        <v>0</v>
      </c>
      <c r="B743" t="s">
        <v>176</v>
      </c>
      <c r="C743" t="s">
        <v>799</v>
      </c>
      <c r="D743" t="s">
        <v>429</v>
      </c>
      <c r="E743" t="s">
        <v>800</v>
      </c>
      <c r="F743" s="3">
        <v>1.6673611111111111</v>
      </c>
      <c r="G743">
        <v>1</v>
      </c>
      <c r="H743">
        <v>692.59550000000002</v>
      </c>
      <c r="I743" t="s">
        <v>801</v>
      </c>
      <c r="J743" s="10">
        <v>26.356999999999999</v>
      </c>
      <c r="K743" t="e">
        <f>+Na</f>
        <v>#NAME?</v>
      </c>
      <c r="L743">
        <v>3.3780000000000001</v>
      </c>
      <c r="M743">
        <v>3.589</v>
      </c>
      <c r="N743">
        <v>3.6389999999999998</v>
      </c>
      <c r="O743">
        <v>9.0640000000000001</v>
      </c>
      <c r="P743">
        <v>3.13</v>
      </c>
      <c r="Q743">
        <v>3.0579999999999998</v>
      </c>
      <c r="R743">
        <v>5.6000000000000001E-2</v>
      </c>
      <c r="S743">
        <v>10.176</v>
      </c>
      <c r="T743">
        <v>1.6220000000000001</v>
      </c>
      <c r="U743">
        <v>1.89</v>
      </c>
      <c r="V743">
        <v>5.4130000000000003</v>
      </c>
      <c r="W743">
        <v>4.484</v>
      </c>
      <c r="X743">
        <v>2.1269999999999998</v>
      </c>
      <c r="Y743">
        <v>1.494</v>
      </c>
      <c r="Z743">
        <v>0.11</v>
      </c>
      <c r="AA743">
        <v>5.07</v>
      </c>
      <c r="AB743">
        <v>0.41599999999999998</v>
      </c>
      <c r="AC743">
        <v>0.29099999999999998</v>
      </c>
      <c r="AD743">
        <v>0.39100000000000001</v>
      </c>
      <c r="AE743">
        <v>0.432</v>
      </c>
      <c r="AF743">
        <v>0.44500000000000001</v>
      </c>
      <c r="AG743">
        <v>0.26300000000000001</v>
      </c>
      <c r="AH743">
        <v>0.39900000000000002</v>
      </c>
      <c r="AI743">
        <v>0.41799999999999998</v>
      </c>
      <c r="AJ743" t="s">
        <v>177</v>
      </c>
      <c r="AK743" t="s">
        <v>177</v>
      </c>
      <c r="AL743" t="s">
        <v>177</v>
      </c>
      <c r="AM743" t="s">
        <v>182</v>
      </c>
      <c r="AN743" t="s">
        <v>177</v>
      </c>
      <c r="AO743" t="s">
        <v>177</v>
      </c>
      <c r="AP743" t="s">
        <v>177</v>
      </c>
      <c r="AQ743" t="s">
        <v>177</v>
      </c>
      <c r="AR743" t="s">
        <v>182</v>
      </c>
      <c r="AS743">
        <v>0.98</v>
      </c>
      <c r="AT743">
        <v>0.76</v>
      </c>
      <c r="AU743">
        <v>0.56000000000000005</v>
      </c>
      <c r="AV743">
        <v>0.84</v>
      </c>
      <c r="AW743">
        <v>0.84</v>
      </c>
      <c r="AX743">
        <v>0.31</v>
      </c>
      <c r="AY743">
        <v>0.52</v>
      </c>
      <c r="AZ743">
        <v>0.97</v>
      </c>
      <c r="BA743">
        <v>0.88</v>
      </c>
      <c r="BB743" s="1">
        <v>337657.24</v>
      </c>
      <c r="BC743" s="1">
        <v>534909.02</v>
      </c>
      <c r="BD743" s="1">
        <v>505458.17</v>
      </c>
      <c r="BE743">
        <v>3.47</v>
      </c>
      <c r="BF743" s="1">
        <v>1432582.9</v>
      </c>
      <c r="BG743">
        <v>9.59</v>
      </c>
      <c r="BH743" s="1">
        <v>399486.46</v>
      </c>
      <c r="BI743" s="1">
        <v>1034.28</v>
      </c>
      <c r="BJ743" s="1">
        <v>1355538.06</v>
      </c>
      <c r="BK743">
        <v>0</v>
      </c>
      <c r="BL743">
        <v>0</v>
      </c>
      <c r="BM743">
        <v>0</v>
      </c>
      <c r="BN743">
        <v>1</v>
      </c>
      <c r="BO743">
        <v>0</v>
      </c>
      <c r="BP743">
        <v>0</v>
      </c>
      <c r="BQ743">
        <v>0</v>
      </c>
      <c r="BR743">
        <v>0</v>
      </c>
      <c r="BS743">
        <v>1</v>
      </c>
      <c r="BT743">
        <v>0</v>
      </c>
      <c r="BU743">
        <v>0</v>
      </c>
      <c r="BV743">
        <v>0</v>
      </c>
      <c r="BW743">
        <v>8.9030000000000005</v>
      </c>
      <c r="BX743">
        <v>0</v>
      </c>
      <c r="BY743">
        <v>0</v>
      </c>
      <c r="BZ743">
        <v>0</v>
      </c>
      <c r="CA743">
        <v>0</v>
      </c>
      <c r="CB743">
        <v>14.731999999999999</v>
      </c>
      <c r="CC743">
        <v>0</v>
      </c>
      <c r="CD743">
        <v>0</v>
      </c>
      <c r="CE743">
        <v>0</v>
      </c>
      <c r="CF743">
        <v>15.153</v>
      </c>
      <c r="CG743">
        <v>0</v>
      </c>
      <c r="CH743">
        <v>0</v>
      </c>
      <c r="CI743">
        <v>0</v>
      </c>
      <c r="CJ743">
        <v>0</v>
      </c>
      <c r="CK743">
        <v>18.597000000000001</v>
      </c>
      <c r="CL743" s="2">
        <v>2985000</v>
      </c>
      <c r="CM743" s="2">
        <v>10090000</v>
      </c>
      <c r="CN743" s="2">
        <v>10710000</v>
      </c>
      <c r="CO743" s="2">
        <v>10860000</v>
      </c>
      <c r="CP743" s="2">
        <v>27060000</v>
      </c>
      <c r="CQ743" s="2">
        <v>9345000</v>
      </c>
      <c r="CR743" s="2">
        <v>9128000</v>
      </c>
      <c r="CS743" s="2">
        <v>166100</v>
      </c>
      <c r="CT743" s="2">
        <v>30380000</v>
      </c>
      <c r="CU743" s="2">
        <v>267400</v>
      </c>
      <c r="CV743" s="2">
        <v>433600</v>
      </c>
      <c r="CW743" s="2">
        <v>505500</v>
      </c>
      <c r="CX743" s="2">
        <v>1447000</v>
      </c>
      <c r="CY743" s="2">
        <v>1199000</v>
      </c>
      <c r="CZ743" s="2">
        <v>568800</v>
      </c>
      <c r="DA743" s="2">
        <v>399500</v>
      </c>
      <c r="DB743" s="2">
        <v>29530</v>
      </c>
      <c r="DC743" s="2">
        <v>1356000</v>
      </c>
      <c r="DD743">
        <v>119.38200000000001</v>
      </c>
      <c r="DE743">
        <v>96.369</v>
      </c>
      <c r="DF743">
        <v>71.784000000000006</v>
      </c>
      <c r="DG743">
        <v>93.474999999999994</v>
      </c>
      <c r="DH743">
        <v>127.83199999999999</v>
      </c>
      <c r="DI743">
        <v>99.536000000000001</v>
      </c>
      <c r="DJ743">
        <v>61.210999999999999</v>
      </c>
      <c r="DK743">
        <v>0</v>
      </c>
      <c r="DL743">
        <v>125.197</v>
      </c>
      <c r="DM743">
        <v>53.055999999999997</v>
      </c>
      <c r="DN743">
        <v>43.793999999999997</v>
      </c>
      <c r="DO743">
        <v>79.037999999999997</v>
      </c>
      <c r="DP743">
        <v>112.139</v>
      </c>
      <c r="DQ743">
        <v>112.05200000000001</v>
      </c>
      <c r="DR743">
        <v>86.504999999999995</v>
      </c>
      <c r="DS743">
        <v>45.021000000000001</v>
      </c>
      <c r="DT743">
        <v>0</v>
      </c>
      <c r="DU743">
        <v>113.485</v>
      </c>
      <c r="DV743">
        <v>0.82</v>
      </c>
      <c r="DW743">
        <v>0.81</v>
      </c>
      <c r="DX743">
        <v>1</v>
      </c>
      <c r="DY743">
        <v>1</v>
      </c>
      <c r="DZ743">
        <v>0.73</v>
      </c>
      <c r="EA743">
        <v>0.9</v>
      </c>
      <c r="EB743">
        <v>1</v>
      </c>
      <c r="EC743">
        <v>0.77</v>
      </c>
      <c r="ED743">
        <v>1</v>
      </c>
      <c r="EE743">
        <v>3.3780000000000001</v>
      </c>
      <c r="EF743">
        <v>3.589</v>
      </c>
      <c r="EG743">
        <v>3.6389999999999998</v>
      </c>
      <c r="EH743">
        <v>9.0640000000000001</v>
      </c>
      <c r="EI743">
        <v>3.13</v>
      </c>
      <c r="EJ743">
        <v>3.0579999999999998</v>
      </c>
      <c r="EK743">
        <v>5.6000000000000001E-2</v>
      </c>
      <c r="EL743">
        <v>10.176</v>
      </c>
      <c r="EM743">
        <v>1.6220000000000001</v>
      </c>
      <c r="EN743">
        <v>1.89</v>
      </c>
      <c r="EO743">
        <v>5.4130000000000003</v>
      </c>
      <c r="EP743">
        <v>4.484</v>
      </c>
      <c r="EQ743">
        <v>2.1269999999999998</v>
      </c>
      <c r="ER743">
        <v>1.494</v>
      </c>
      <c r="ES743">
        <v>0.11</v>
      </c>
      <c r="ET743">
        <v>5.07</v>
      </c>
      <c r="FC743" s="2">
        <v>2985000</v>
      </c>
      <c r="FD743" s="2">
        <v>10090000</v>
      </c>
      <c r="FE743" s="2">
        <v>10710000</v>
      </c>
      <c r="FF743" s="2">
        <v>10860000</v>
      </c>
      <c r="FG743" s="2">
        <v>27060000</v>
      </c>
      <c r="FH743" s="2">
        <v>9345000</v>
      </c>
      <c r="FI743" s="2">
        <v>9128000</v>
      </c>
      <c r="FJ743" s="2">
        <v>166100</v>
      </c>
      <c r="FK743" s="2">
        <v>30380000</v>
      </c>
      <c r="FL743" s="2">
        <v>267400</v>
      </c>
      <c r="FM743" s="2">
        <v>433600</v>
      </c>
      <c r="FN743" s="2">
        <v>505500</v>
      </c>
      <c r="FO743" s="2">
        <v>1447000</v>
      </c>
      <c r="FP743" s="2">
        <v>1199000</v>
      </c>
      <c r="FQ743" s="2">
        <v>568800</v>
      </c>
      <c r="FR743" s="2">
        <v>399500</v>
      </c>
      <c r="FS743" s="2">
        <v>29530</v>
      </c>
      <c r="FT743" s="2">
        <v>1356000</v>
      </c>
    </row>
    <row r="744" spans="1:176" x14ac:dyDescent="0.2">
      <c r="A744">
        <v>0</v>
      </c>
      <c r="B744" t="s">
        <v>176</v>
      </c>
      <c r="C744" t="s">
        <v>858</v>
      </c>
      <c r="D744" t="s">
        <v>429</v>
      </c>
      <c r="E744" t="s">
        <v>859</v>
      </c>
      <c r="F744" s="3">
        <v>2.0034722222222223</v>
      </c>
      <c r="G744">
        <v>1</v>
      </c>
      <c r="H744">
        <v>796.65809999999999</v>
      </c>
      <c r="I744" t="s">
        <v>860</v>
      </c>
      <c r="J744" s="10">
        <v>29.187000000000001</v>
      </c>
      <c r="K744" t="e">
        <f>+H</f>
        <v>#NAME?</v>
      </c>
      <c r="L744">
        <v>4.5380000000000003</v>
      </c>
      <c r="M744">
        <v>1.323</v>
      </c>
      <c r="N744">
        <v>1.7589999999999999</v>
      </c>
      <c r="O744">
        <v>1.8049999999999999</v>
      </c>
      <c r="P744">
        <v>8.702</v>
      </c>
      <c r="Q744">
        <v>1.5509999999999999</v>
      </c>
      <c r="R744">
        <v>1.8740000000000001</v>
      </c>
      <c r="S744">
        <v>2.0739999999999998</v>
      </c>
      <c r="T744">
        <v>4.8769999999999998</v>
      </c>
      <c r="U744">
        <v>0.77500000000000002</v>
      </c>
      <c r="V744">
        <v>1.353</v>
      </c>
      <c r="W744">
        <v>1.413</v>
      </c>
      <c r="X744">
        <v>6.2130000000000001</v>
      </c>
      <c r="Y744">
        <v>1.034</v>
      </c>
      <c r="Z744">
        <v>1.157</v>
      </c>
      <c r="AA744">
        <v>1.647</v>
      </c>
      <c r="AB744">
        <v>0.60499999999999998</v>
      </c>
      <c r="AC744">
        <v>9.9000000000000005E-2</v>
      </c>
      <c r="AD744">
        <v>0.90800000000000003</v>
      </c>
      <c r="AE744">
        <v>0.42699999999999999</v>
      </c>
      <c r="AF744">
        <v>0.49199999999999999</v>
      </c>
      <c r="AG744">
        <v>0.93300000000000005</v>
      </c>
      <c r="AH744">
        <v>0.01</v>
      </c>
      <c r="AI744">
        <v>1.2999999999999999E-2</v>
      </c>
      <c r="AJ744" t="s">
        <v>177</v>
      </c>
      <c r="AK744" t="s">
        <v>177</v>
      </c>
      <c r="AL744" t="s">
        <v>177</v>
      </c>
      <c r="AM744" t="s">
        <v>177</v>
      </c>
      <c r="AN744" t="s">
        <v>182</v>
      </c>
      <c r="AO744" t="s">
        <v>177</v>
      </c>
      <c r="AP744" t="s">
        <v>177</v>
      </c>
      <c r="AQ744" t="s">
        <v>177</v>
      </c>
      <c r="AR744" t="s">
        <v>182</v>
      </c>
      <c r="AS744">
        <v>0.79</v>
      </c>
      <c r="AT744">
        <v>0.8</v>
      </c>
      <c r="AU744">
        <v>0.93</v>
      </c>
      <c r="AV744">
        <v>0.9</v>
      </c>
      <c r="AW744">
        <v>0.63</v>
      </c>
      <c r="AX744">
        <v>0.93</v>
      </c>
      <c r="AY744">
        <v>0.91</v>
      </c>
      <c r="AZ744">
        <v>0.98</v>
      </c>
      <c r="BA744">
        <v>0.89</v>
      </c>
      <c r="BB744" s="1">
        <v>673633.86</v>
      </c>
      <c r="BC744" s="1">
        <v>4802185.58</v>
      </c>
      <c r="BD744">
        <v>11.31</v>
      </c>
      <c r="BE744" s="1">
        <v>1332419.8</v>
      </c>
      <c r="BF744" s="1">
        <v>1391498.47</v>
      </c>
      <c r="BG744">
        <v>230.69</v>
      </c>
      <c r="BH744">
        <v>5.96</v>
      </c>
      <c r="BI744">
        <v>9.67</v>
      </c>
      <c r="BJ744">
        <v>3.89</v>
      </c>
      <c r="BK744">
        <v>0</v>
      </c>
      <c r="BL744">
        <v>0</v>
      </c>
      <c r="BM744">
        <v>0</v>
      </c>
      <c r="BN744">
        <v>0</v>
      </c>
      <c r="BO744">
        <v>1</v>
      </c>
      <c r="BP744">
        <v>0</v>
      </c>
      <c r="BQ744">
        <v>0</v>
      </c>
      <c r="BR744">
        <v>0</v>
      </c>
      <c r="BS744">
        <v>1</v>
      </c>
      <c r="BT744">
        <v>0</v>
      </c>
      <c r="BU744">
        <v>0</v>
      </c>
      <c r="BV744">
        <v>0</v>
      </c>
      <c r="BW744">
        <v>0</v>
      </c>
      <c r="BX744">
        <v>7.7489999999999997</v>
      </c>
      <c r="BY744">
        <v>0</v>
      </c>
      <c r="BZ744">
        <v>0</v>
      </c>
      <c r="CA744">
        <v>0</v>
      </c>
      <c r="CB744">
        <v>53.256</v>
      </c>
      <c r="CC744">
        <v>0</v>
      </c>
      <c r="CD744">
        <v>0</v>
      </c>
      <c r="CE744">
        <v>0</v>
      </c>
      <c r="CF744">
        <v>0</v>
      </c>
      <c r="CG744">
        <v>40.270000000000003</v>
      </c>
      <c r="CH744">
        <v>0</v>
      </c>
      <c r="CI744">
        <v>0</v>
      </c>
      <c r="CJ744">
        <v>0</v>
      </c>
      <c r="CK744">
        <v>77.28</v>
      </c>
      <c r="CL744" s="2">
        <v>19580000</v>
      </c>
      <c r="CM744" s="2">
        <v>88860000</v>
      </c>
      <c r="CN744" s="2">
        <v>25910000</v>
      </c>
      <c r="CO744" s="2">
        <v>34440000</v>
      </c>
      <c r="CP744" s="2">
        <v>35340000</v>
      </c>
      <c r="CQ744" s="2">
        <v>170400000</v>
      </c>
      <c r="CR744" s="2">
        <v>30360000</v>
      </c>
      <c r="CS744" s="2">
        <v>36690000</v>
      </c>
      <c r="CT744" s="2">
        <v>40610000</v>
      </c>
      <c r="CU744" s="2">
        <v>984600</v>
      </c>
      <c r="CV744" s="2">
        <v>4802000</v>
      </c>
      <c r="CW744" s="2">
        <v>762800</v>
      </c>
      <c r="CX744" s="2">
        <v>1332000</v>
      </c>
      <c r="CY744" s="2">
        <v>1391000</v>
      </c>
      <c r="CZ744" s="2">
        <v>6117000</v>
      </c>
      <c r="DA744" s="2">
        <v>1018000</v>
      </c>
      <c r="DB744" s="2">
        <v>1139000</v>
      </c>
      <c r="DC744" s="2">
        <v>1622000</v>
      </c>
      <c r="DD744">
        <v>14.916</v>
      </c>
      <c r="DE744">
        <v>140.15199999999999</v>
      </c>
      <c r="DF744">
        <v>7.9580000000000002</v>
      </c>
      <c r="DG744">
        <v>106.286</v>
      </c>
      <c r="DH744">
        <v>46.646000000000001</v>
      </c>
      <c r="DI744">
        <v>135.196</v>
      </c>
      <c r="DJ744">
        <v>86.616</v>
      </c>
      <c r="DK744">
        <v>0</v>
      </c>
      <c r="DL744">
        <v>5.6310000000000002</v>
      </c>
      <c r="DM744">
        <v>15.333</v>
      </c>
      <c r="DN744">
        <v>137.751</v>
      </c>
      <c r="DO744">
        <v>17.925000000000001</v>
      </c>
      <c r="DP744">
        <v>85.427000000000007</v>
      </c>
      <c r="DQ744">
        <v>16.800999999999998</v>
      </c>
      <c r="DR744">
        <v>128.13</v>
      </c>
      <c r="DS744">
        <v>88.891999999999996</v>
      </c>
      <c r="DT744">
        <v>0</v>
      </c>
      <c r="DU744">
        <v>13.957000000000001</v>
      </c>
      <c r="DV744">
        <v>1</v>
      </c>
      <c r="DW744">
        <v>1</v>
      </c>
      <c r="DX744">
        <v>1</v>
      </c>
      <c r="DY744">
        <v>1</v>
      </c>
      <c r="DZ744">
        <v>1</v>
      </c>
      <c r="EA744">
        <v>1</v>
      </c>
      <c r="EB744">
        <v>1</v>
      </c>
      <c r="EC744">
        <v>1</v>
      </c>
      <c r="ED744">
        <v>1</v>
      </c>
      <c r="EE744">
        <v>4.5380000000000003</v>
      </c>
      <c r="EF744">
        <v>1.323</v>
      </c>
      <c r="EG744">
        <v>1.7589999999999999</v>
      </c>
      <c r="EH744">
        <v>1.8049999999999999</v>
      </c>
      <c r="EI744">
        <v>8.702</v>
      </c>
      <c r="EJ744">
        <v>1.5509999999999999</v>
      </c>
      <c r="EK744">
        <v>1.8740000000000001</v>
      </c>
      <c r="EL744">
        <v>2.0739999999999998</v>
      </c>
      <c r="EM744">
        <v>4.8769999999999998</v>
      </c>
      <c r="EN744">
        <v>0.77500000000000002</v>
      </c>
      <c r="EO744">
        <v>1.353</v>
      </c>
      <c r="EP744">
        <v>1.413</v>
      </c>
      <c r="EQ744">
        <v>6.2130000000000001</v>
      </c>
      <c r="ER744">
        <v>1.034</v>
      </c>
      <c r="ES744">
        <v>1.157</v>
      </c>
      <c r="ET744">
        <v>1.647</v>
      </c>
      <c r="FC744" s="2">
        <v>19580000</v>
      </c>
      <c r="FD744" s="2">
        <v>88860000</v>
      </c>
      <c r="FE744" s="2">
        <v>25910000</v>
      </c>
      <c r="FF744" s="2">
        <v>34440000</v>
      </c>
      <c r="FG744" s="2">
        <v>35340000</v>
      </c>
      <c r="FH744" s="2">
        <v>170400000</v>
      </c>
      <c r="FI744" s="2">
        <v>30360000</v>
      </c>
      <c r="FJ744" s="2">
        <v>36690000</v>
      </c>
      <c r="FK744" s="2">
        <v>40610000</v>
      </c>
      <c r="FL744" s="2">
        <v>984600</v>
      </c>
      <c r="FM744" s="2">
        <v>4802000</v>
      </c>
      <c r="FN744" s="2">
        <v>762800</v>
      </c>
      <c r="FO744" s="2">
        <v>1332000</v>
      </c>
      <c r="FP744" s="2">
        <v>1391000</v>
      </c>
      <c r="FQ744" s="2">
        <v>6117000</v>
      </c>
      <c r="FR744" s="2">
        <v>1018000</v>
      </c>
      <c r="FS744" s="2">
        <v>1139000</v>
      </c>
      <c r="FT744" s="2">
        <v>1622000</v>
      </c>
    </row>
    <row r="745" spans="1:176" x14ac:dyDescent="0.2">
      <c r="A745">
        <v>0</v>
      </c>
      <c r="B745" t="s">
        <v>176</v>
      </c>
      <c r="C745" t="s">
        <v>893</v>
      </c>
      <c r="D745" t="s">
        <v>429</v>
      </c>
      <c r="E745" t="s">
        <v>894</v>
      </c>
      <c r="F745" s="3">
        <v>1.7916666666666667</v>
      </c>
      <c r="G745">
        <v>1</v>
      </c>
      <c r="H745">
        <v>736.65809999999999</v>
      </c>
      <c r="I745" t="s">
        <v>895</v>
      </c>
      <c r="J745" s="10">
        <v>32.438000000000002</v>
      </c>
      <c r="K745" t="s">
        <v>921</v>
      </c>
      <c r="L745">
        <v>2.1349999999999998</v>
      </c>
      <c r="M745">
        <v>2.5579999999999998</v>
      </c>
      <c r="N745">
        <v>1.5309999999999999</v>
      </c>
      <c r="O745">
        <v>1.8180000000000001</v>
      </c>
      <c r="P745">
        <v>29.401</v>
      </c>
      <c r="Q745">
        <v>5.3689999999999998</v>
      </c>
      <c r="R745">
        <v>1.633</v>
      </c>
      <c r="S745">
        <v>2.3450000000000002</v>
      </c>
      <c r="T745">
        <v>1.7949999999999999</v>
      </c>
      <c r="U745">
        <v>2.423</v>
      </c>
      <c r="V745">
        <v>1.581</v>
      </c>
      <c r="W745">
        <v>1.9910000000000001</v>
      </c>
      <c r="X745">
        <v>29.39</v>
      </c>
      <c r="Y745">
        <v>6.3810000000000002</v>
      </c>
      <c r="Z745">
        <v>1.3540000000000001</v>
      </c>
      <c r="AA745">
        <v>1.7809999999999999</v>
      </c>
      <c r="AB745">
        <v>0.68100000000000005</v>
      </c>
      <c r="AC745">
        <v>8.5000000000000006E-2</v>
      </c>
      <c r="AD745">
        <v>0.33400000000000002</v>
      </c>
      <c r="AE745">
        <v>0.54400000000000004</v>
      </c>
      <c r="AF745">
        <v>0.41199999999999998</v>
      </c>
      <c r="AG745">
        <v>0.439</v>
      </c>
      <c r="AH745">
        <v>0.13</v>
      </c>
      <c r="AI745">
        <v>0.25800000000000001</v>
      </c>
      <c r="AJ745" t="s">
        <v>177</v>
      </c>
      <c r="AK745" t="s">
        <v>178</v>
      </c>
      <c r="AL745" t="s">
        <v>178</v>
      </c>
      <c r="AM745" t="s">
        <v>177</v>
      </c>
      <c r="AN745" t="s">
        <v>177</v>
      </c>
      <c r="AO745" t="s">
        <v>177</v>
      </c>
      <c r="AP745" t="s">
        <v>178</v>
      </c>
      <c r="AQ745" t="s">
        <v>177</v>
      </c>
      <c r="AR745" t="s">
        <v>177</v>
      </c>
      <c r="AS745">
        <v>0.82</v>
      </c>
      <c r="AT745">
        <v>0.6</v>
      </c>
      <c r="AU745">
        <v>0.46</v>
      </c>
      <c r="AV745">
        <v>0.96</v>
      </c>
      <c r="AW745">
        <v>0.9</v>
      </c>
      <c r="AX745">
        <v>0.86</v>
      </c>
      <c r="AY745">
        <v>0.73</v>
      </c>
      <c r="AZ745">
        <v>0.95</v>
      </c>
      <c r="BA745">
        <v>0.96</v>
      </c>
      <c r="BB745" s="1">
        <v>7524113.7800000003</v>
      </c>
      <c r="BC745">
        <v>17.940000000000001</v>
      </c>
      <c r="BD745">
        <v>4.4000000000000004</v>
      </c>
      <c r="BE745">
        <v>292.77999999999997</v>
      </c>
      <c r="BF745">
        <v>664.54</v>
      </c>
      <c r="BG745">
        <v>198.86</v>
      </c>
      <c r="BH745">
        <v>63.52</v>
      </c>
      <c r="BI745">
        <v>9.48</v>
      </c>
      <c r="BJ745">
        <v>170.21</v>
      </c>
      <c r="BK745">
        <v>0</v>
      </c>
      <c r="BL745">
        <v>1</v>
      </c>
      <c r="BM745">
        <v>1</v>
      </c>
      <c r="BN745">
        <v>0</v>
      </c>
      <c r="BO745">
        <v>0</v>
      </c>
      <c r="BP745">
        <v>0</v>
      </c>
      <c r="BQ745">
        <v>1</v>
      </c>
      <c r="BR745">
        <v>0</v>
      </c>
      <c r="BS745">
        <v>0</v>
      </c>
      <c r="BT745">
        <v>0</v>
      </c>
      <c r="BU745">
        <v>9.968</v>
      </c>
      <c r="BV745">
        <v>10.052</v>
      </c>
      <c r="BW745">
        <v>0</v>
      </c>
      <c r="BX745">
        <v>0</v>
      </c>
      <c r="BY745">
        <v>0</v>
      </c>
      <c r="BZ745">
        <v>10.044</v>
      </c>
      <c r="CA745">
        <v>0</v>
      </c>
      <c r="CB745">
        <v>0</v>
      </c>
      <c r="CC745">
        <v>0</v>
      </c>
      <c r="CD745">
        <v>33.445</v>
      </c>
      <c r="CE745">
        <v>33.835000000000001</v>
      </c>
      <c r="CF745">
        <v>0</v>
      </c>
      <c r="CG745">
        <v>0</v>
      </c>
      <c r="CH745">
        <v>0</v>
      </c>
      <c r="CI745">
        <v>33.481999999999999</v>
      </c>
      <c r="CJ745">
        <v>0</v>
      </c>
      <c r="CK745">
        <v>0</v>
      </c>
      <c r="CL745" s="2">
        <v>222500000</v>
      </c>
      <c r="CM745" s="2">
        <v>475000000</v>
      </c>
      <c r="CN745" s="2">
        <v>569100000</v>
      </c>
      <c r="CO745" s="2">
        <v>340600000</v>
      </c>
      <c r="CP745" s="2">
        <v>404600000</v>
      </c>
      <c r="CQ745" s="2">
        <v>6542000000</v>
      </c>
      <c r="CR745" s="2">
        <v>1195000000</v>
      </c>
      <c r="CS745" s="2">
        <v>363300000</v>
      </c>
      <c r="CT745" s="2">
        <v>521900000</v>
      </c>
      <c r="CU745" s="2">
        <v>7524000</v>
      </c>
      <c r="CV745" s="2">
        <v>13510000</v>
      </c>
      <c r="CW745" s="2">
        <v>18230000</v>
      </c>
      <c r="CX745" s="2">
        <v>11900000</v>
      </c>
      <c r="CY745" s="2">
        <v>14980000</v>
      </c>
      <c r="CZ745" s="2">
        <v>221100000</v>
      </c>
      <c r="DA745" s="2">
        <v>48010000</v>
      </c>
      <c r="DB745" s="2">
        <v>10190000</v>
      </c>
      <c r="DC745" s="2">
        <v>13400000</v>
      </c>
      <c r="DD745">
        <v>104.30200000000001</v>
      </c>
      <c r="DE745">
        <v>131.642</v>
      </c>
      <c r="DF745">
        <v>19.059999999999999</v>
      </c>
      <c r="DG745">
        <v>34.328000000000003</v>
      </c>
      <c r="DH745">
        <v>82.28</v>
      </c>
      <c r="DI745">
        <v>132.18</v>
      </c>
      <c r="DJ745">
        <v>116.97499999999999</v>
      </c>
      <c r="DK745">
        <v>0</v>
      </c>
      <c r="DL745">
        <v>49.545999999999999</v>
      </c>
      <c r="DM745">
        <v>104.861</v>
      </c>
      <c r="DN745">
        <v>129.43600000000001</v>
      </c>
      <c r="DO745">
        <v>5.6689999999999996</v>
      </c>
      <c r="DP745">
        <v>39.061</v>
      </c>
      <c r="DQ745">
        <v>94.472999999999999</v>
      </c>
      <c r="DR745">
        <v>137.88999999999999</v>
      </c>
      <c r="DS745">
        <v>118.91500000000001</v>
      </c>
      <c r="DT745">
        <v>0</v>
      </c>
      <c r="DU745">
        <v>37.470999999999997</v>
      </c>
      <c r="DV745">
        <v>1</v>
      </c>
      <c r="DW745">
        <v>1</v>
      </c>
      <c r="DX745">
        <v>0.85</v>
      </c>
      <c r="DY745">
        <v>0.89</v>
      </c>
      <c r="DZ745">
        <v>0.91</v>
      </c>
      <c r="EA745">
        <v>0.88</v>
      </c>
      <c r="EB745">
        <v>1</v>
      </c>
      <c r="EC745">
        <v>0.74</v>
      </c>
      <c r="ED745">
        <v>0.85</v>
      </c>
      <c r="EE745">
        <v>2.1349999999999998</v>
      </c>
      <c r="EF745">
        <v>2.5579999999999998</v>
      </c>
      <c r="EG745">
        <v>1.5309999999999999</v>
      </c>
      <c r="EH745">
        <v>1.8180000000000001</v>
      </c>
      <c r="EI745">
        <v>29.401</v>
      </c>
      <c r="EJ745">
        <v>5.3689999999999998</v>
      </c>
      <c r="EK745">
        <v>1.633</v>
      </c>
      <c r="EL745">
        <v>2.3450000000000002</v>
      </c>
      <c r="EM745">
        <v>1.7949999999999999</v>
      </c>
      <c r="EN745">
        <v>2.423</v>
      </c>
      <c r="EO745">
        <v>1.581</v>
      </c>
      <c r="EP745">
        <v>1.9910000000000001</v>
      </c>
      <c r="EQ745">
        <v>29.39</v>
      </c>
      <c r="ER745">
        <v>6.3810000000000002</v>
      </c>
      <c r="ES745">
        <v>1.3540000000000001</v>
      </c>
      <c r="ET745">
        <v>1.7809999999999999</v>
      </c>
      <c r="FC745" s="2">
        <v>222500000</v>
      </c>
      <c r="FD745" s="2">
        <v>475000000</v>
      </c>
      <c r="FE745" s="2">
        <v>569100000</v>
      </c>
      <c r="FF745" s="2">
        <v>340600000</v>
      </c>
      <c r="FG745" s="2">
        <v>404600000</v>
      </c>
      <c r="FH745" s="2">
        <v>6542000000</v>
      </c>
      <c r="FI745" s="2">
        <v>1195000000</v>
      </c>
      <c r="FJ745" s="2">
        <v>363300000</v>
      </c>
      <c r="FK745" s="2">
        <v>521900000</v>
      </c>
      <c r="FL745" s="2">
        <v>7524000</v>
      </c>
      <c r="FM745" s="2">
        <v>13510000</v>
      </c>
      <c r="FN745" s="2">
        <v>18230000</v>
      </c>
      <c r="FO745" s="2">
        <v>11900000</v>
      </c>
      <c r="FP745" s="2">
        <v>14980000</v>
      </c>
      <c r="FQ745" s="2">
        <v>221100000</v>
      </c>
      <c r="FR745" s="2">
        <v>48010000</v>
      </c>
      <c r="FS745" s="2">
        <v>10190000</v>
      </c>
      <c r="FT745" s="2">
        <v>13400000</v>
      </c>
    </row>
    <row r="746" spans="1:176" x14ac:dyDescent="0.2">
      <c r="A746">
        <v>0</v>
      </c>
      <c r="B746" t="s">
        <v>394</v>
      </c>
      <c r="C746" t="s">
        <v>462</v>
      </c>
      <c r="D746" t="s">
        <v>429</v>
      </c>
      <c r="E746" t="s">
        <v>463</v>
      </c>
      <c r="F746" s="3">
        <v>1.125</v>
      </c>
      <c r="G746">
        <v>1</v>
      </c>
      <c r="H746">
        <v>512.40769999999998</v>
      </c>
      <c r="I746" t="s">
        <v>464</v>
      </c>
      <c r="J746" s="10">
        <v>10.391</v>
      </c>
      <c r="K746">
        <f>+[1]SampleID!NH4</f>
        <v>0</v>
      </c>
      <c r="L746">
        <v>0.46100000000000002</v>
      </c>
      <c r="M746">
        <v>0.252</v>
      </c>
      <c r="N746">
        <v>1.611</v>
      </c>
      <c r="O746">
        <v>1.04</v>
      </c>
      <c r="P746">
        <v>4.2569999999999997</v>
      </c>
      <c r="Q746">
        <v>0.40899999999999997</v>
      </c>
      <c r="R746">
        <v>5.2999999999999999E-2</v>
      </c>
      <c r="S746">
        <v>0.47399999999999998</v>
      </c>
      <c r="T746">
        <v>0.75700000000000001</v>
      </c>
      <c r="U746">
        <v>0.28000000000000003</v>
      </c>
      <c r="V746">
        <v>2.2130000000000001</v>
      </c>
      <c r="W746">
        <v>1.208</v>
      </c>
      <c r="X746">
        <v>7.0990000000000002</v>
      </c>
      <c r="Y746">
        <v>0.78700000000000003</v>
      </c>
      <c r="Z746">
        <v>0.18099999999999999</v>
      </c>
      <c r="AA746">
        <v>1.1919999999999999</v>
      </c>
      <c r="AB746">
        <v>0.67400000000000004</v>
      </c>
      <c r="AC746">
        <v>0.54400000000000004</v>
      </c>
      <c r="AD746">
        <v>0.77500000000000002</v>
      </c>
      <c r="AE746">
        <v>0.98099999999999998</v>
      </c>
      <c r="AF746">
        <v>0.53</v>
      </c>
      <c r="AG746">
        <v>0.64200000000000002</v>
      </c>
      <c r="AH746">
        <v>0.46400000000000002</v>
      </c>
      <c r="AI746">
        <v>0.68100000000000005</v>
      </c>
      <c r="AJ746" t="s">
        <v>177</v>
      </c>
      <c r="AK746" t="s">
        <v>177</v>
      </c>
      <c r="AL746" t="s">
        <v>177</v>
      </c>
      <c r="AM746" t="s">
        <v>178</v>
      </c>
      <c r="AN746" t="s">
        <v>177</v>
      </c>
      <c r="AO746" t="s">
        <v>178</v>
      </c>
      <c r="AP746" t="s">
        <v>177</v>
      </c>
      <c r="AQ746" t="s">
        <v>177</v>
      </c>
      <c r="AR746" t="s">
        <v>178</v>
      </c>
      <c r="AS746">
        <v>0.83</v>
      </c>
      <c r="AT746">
        <v>0.85</v>
      </c>
      <c r="AU746">
        <v>0.96</v>
      </c>
      <c r="AV746">
        <v>0.87</v>
      </c>
      <c r="AW746">
        <v>0.86</v>
      </c>
      <c r="AX746">
        <v>0.97</v>
      </c>
      <c r="AY746">
        <v>0.76</v>
      </c>
      <c r="AZ746">
        <v>0.88</v>
      </c>
      <c r="BA746">
        <v>0.76</v>
      </c>
      <c r="BB746">
        <v>14.74</v>
      </c>
      <c r="BC746">
        <v>93.61</v>
      </c>
      <c r="BD746">
        <v>46.97</v>
      </c>
      <c r="BE746">
        <v>9.84</v>
      </c>
      <c r="BF746">
        <v>305.25</v>
      </c>
      <c r="BG746">
        <v>50.23</v>
      </c>
      <c r="BH746">
        <v>16.8</v>
      </c>
      <c r="BI746" s="1">
        <v>5066.99</v>
      </c>
      <c r="BJ746">
        <v>5.38</v>
      </c>
      <c r="BK746">
        <v>0</v>
      </c>
      <c r="BL746">
        <v>0</v>
      </c>
      <c r="BM746">
        <v>0</v>
      </c>
      <c r="BN746">
        <v>1</v>
      </c>
      <c r="BO746">
        <v>0</v>
      </c>
      <c r="BP746">
        <v>1</v>
      </c>
      <c r="BQ746">
        <v>0</v>
      </c>
      <c r="BR746">
        <v>0</v>
      </c>
      <c r="BS746">
        <v>1</v>
      </c>
      <c r="BT746">
        <v>0</v>
      </c>
      <c r="BU746">
        <v>0</v>
      </c>
      <c r="BV746">
        <v>0</v>
      </c>
      <c r="BW746">
        <v>26.69</v>
      </c>
      <c r="BX746">
        <v>0</v>
      </c>
      <c r="BY746">
        <v>22.1</v>
      </c>
      <c r="BZ746">
        <v>0</v>
      </c>
      <c r="CA746">
        <v>0</v>
      </c>
      <c r="CB746">
        <v>25.436</v>
      </c>
      <c r="CC746">
        <v>0</v>
      </c>
      <c r="CD746">
        <v>0</v>
      </c>
      <c r="CE746">
        <v>0</v>
      </c>
      <c r="CF746">
        <v>54.03</v>
      </c>
      <c r="CG746">
        <v>0</v>
      </c>
      <c r="CH746">
        <v>44.476999999999997</v>
      </c>
      <c r="CI746">
        <v>0</v>
      </c>
      <c r="CJ746">
        <v>0</v>
      </c>
      <c r="CK746">
        <v>51.899000000000001</v>
      </c>
      <c r="CL746" s="2">
        <v>17190000</v>
      </c>
      <c r="CM746" s="2">
        <v>7919000</v>
      </c>
      <c r="CN746" s="2">
        <v>4329000</v>
      </c>
      <c r="CO746" s="2">
        <v>27700000</v>
      </c>
      <c r="CP746" s="2">
        <v>17880000</v>
      </c>
      <c r="CQ746" s="2">
        <v>73190000</v>
      </c>
      <c r="CR746" s="2">
        <v>7036000</v>
      </c>
      <c r="CS746" s="2">
        <v>910000</v>
      </c>
      <c r="CT746" s="2">
        <v>8142000</v>
      </c>
      <c r="CU746" s="2">
        <v>380400</v>
      </c>
      <c r="CV746" s="2">
        <v>287800</v>
      </c>
      <c r="CW746" s="2">
        <v>106500</v>
      </c>
      <c r="CX746" s="2">
        <v>842000</v>
      </c>
      <c r="CY746" s="2">
        <v>459500</v>
      </c>
      <c r="CZ746" s="2">
        <v>2700000</v>
      </c>
      <c r="DA746" s="2">
        <v>299200</v>
      </c>
      <c r="DB746" s="2">
        <v>68820</v>
      </c>
      <c r="DC746" s="2">
        <v>453400</v>
      </c>
      <c r="DD746">
        <v>140.709</v>
      </c>
      <c r="DE746">
        <v>136.77099999999999</v>
      </c>
      <c r="DF746">
        <v>135.297</v>
      </c>
      <c r="DG746">
        <v>140.20500000000001</v>
      </c>
      <c r="DH746">
        <v>140.923</v>
      </c>
      <c r="DI746">
        <v>139.84800000000001</v>
      </c>
      <c r="DJ746">
        <v>134.41999999999999</v>
      </c>
      <c r="DK746">
        <v>0</v>
      </c>
      <c r="DL746">
        <v>139.43700000000001</v>
      </c>
      <c r="DM746">
        <v>136.61000000000001</v>
      </c>
      <c r="DN746">
        <v>134.732</v>
      </c>
      <c r="DO746">
        <v>92.075999999999993</v>
      </c>
      <c r="DP746">
        <v>135.251</v>
      </c>
      <c r="DQ746">
        <v>138.38300000000001</v>
      </c>
      <c r="DR746">
        <v>139.44</v>
      </c>
      <c r="DS746">
        <v>132.52099999999999</v>
      </c>
      <c r="DT746">
        <v>0</v>
      </c>
      <c r="DU746">
        <v>123.63</v>
      </c>
      <c r="DV746">
        <v>0.82</v>
      </c>
      <c r="DW746">
        <v>0.85</v>
      </c>
      <c r="DX746">
        <v>0.75</v>
      </c>
      <c r="DY746">
        <v>0.86</v>
      </c>
      <c r="DZ746">
        <v>0.82</v>
      </c>
      <c r="EA746">
        <v>1</v>
      </c>
      <c r="EB746">
        <v>1</v>
      </c>
      <c r="EC746">
        <v>0.88</v>
      </c>
      <c r="ED746">
        <v>0.87</v>
      </c>
      <c r="EE746">
        <v>0.46100000000000002</v>
      </c>
      <c r="EF746">
        <v>0.252</v>
      </c>
      <c r="EG746">
        <v>1.611</v>
      </c>
      <c r="EH746">
        <v>1.04</v>
      </c>
      <c r="EI746">
        <v>4.2569999999999997</v>
      </c>
      <c r="EJ746">
        <v>0.40899999999999997</v>
      </c>
      <c r="EK746">
        <v>5.2999999999999999E-2</v>
      </c>
      <c r="EL746">
        <v>0.47399999999999998</v>
      </c>
      <c r="EM746">
        <v>0.75700000000000001</v>
      </c>
      <c r="EN746">
        <v>0.28000000000000003</v>
      </c>
      <c r="EO746">
        <v>2.2130000000000001</v>
      </c>
      <c r="EP746">
        <v>1.208</v>
      </c>
      <c r="EQ746">
        <v>7.0990000000000002</v>
      </c>
      <c r="ER746">
        <v>0.78700000000000003</v>
      </c>
      <c r="ES746">
        <v>0.18099999999999999</v>
      </c>
      <c r="ET746">
        <v>1.1919999999999999</v>
      </c>
      <c r="FC746" s="2">
        <v>17190000</v>
      </c>
      <c r="FD746" s="2">
        <v>7919000</v>
      </c>
      <c r="FE746" s="2">
        <v>4329000</v>
      </c>
      <c r="FF746" s="2">
        <v>27700000</v>
      </c>
      <c r="FG746" s="2">
        <v>17880000</v>
      </c>
      <c r="FH746" s="2">
        <v>73190000</v>
      </c>
      <c r="FI746" s="2">
        <v>7036000</v>
      </c>
      <c r="FJ746" s="2">
        <v>910000</v>
      </c>
      <c r="FK746" s="2">
        <v>8142000</v>
      </c>
      <c r="FL746" s="2">
        <v>380400</v>
      </c>
      <c r="FM746" s="2">
        <v>287800</v>
      </c>
      <c r="FN746" s="2">
        <v>106500</v>
      </c>
      <c r="FO746" s="2">
        <v>842000</v>
      </c>
      <c r="FP746" s="2">
        <v>459500</v>
      </c>
      <c r="FQ746" s="2">
        <v>2700000</v>
      </c>
      <c r="FR746" s="2">
        <v>299200</v>
      </c>
      <c r="FS746" s="2">
        <v>68820</v>
      </c>
      <c r="FT746" s="2">
        <v>453400</v>
      </c>
    </row>
    <row r="747" spans="1:176" x14ac:dyDescent="0.2">
      <c r="A747">
        <v>0</v>
      </c>
      <c r="B747" t="s">
        <v>394</v>
      </c>
      <c r="C747" t="s">
        <v>1608</v>
      </c>
      <c r="D747" t="s">
        <v>429</v>
      </c>
      <c r="E747" t="s">
        <v>1609</v>
      </c>
      <c r="F747" s="3">
        <v>1.3368055555555556</v>
      </c>
      <c r="G747">
        <v>1</v>
      </c>
      <c r="H747">
        <v>572.40769999999998</v>
      </c>
      <c r="I747" t="s">
        <v>748</v>
      </c>
      <c r="J747" s="10">
        <v>10.356999999999999</v>
      </c>
      <c r="K747" t="e">
        <f>+H</f>
        <v>#NAME?</v>
      </c>
      <c r="L747">
        <v>3.5129999999999999</v>
      </c>
      <c r="M747">
        <v>1.276</v>
      </c>
      <c r="N747">
        <v>4.6420000000000003</v>
      </c>
      <c r="O747">
        <v>0.375</v>
      </c>
      <c r="P747">
        <v>2.625</v>
      </c>
      <c r="Q747">
        <v>0.64100000000000001</v>
      </c>
      <c r="R747">
        <v>4.8000000000000001E-2</v>
      </c>
      <c r="S747">
        <v>1.903</v>
      </c>
      <c r="T747">
        <v>0.73899999999999999</v>
      </c>
      <c r="U747">
        <v>1</v>
      </c>
      <c r="V747">
        <v>2.1120000000000001</v>
      </c>
      <c r="W747">
        <v>1.6719999999999999</v>
      </c>
      <c r="X747">
        <v>1.641</v>
      </c>
      <c r="Y747">
        <v>0.69799999999999995</v>
      </c>
      <c r="Z747">
        <v>9.1999999999999998E-2</v>
      </c>
      <c r="AA747">
        <v>2.036</v>
      </c>
      <c r="AB747">
        <v>0.52800000000000002</v>
      </c>
      <c r="AC747">
        <v>0.84599999999999997</v>
      </c>
      <c r="AD747">
        <v>0.52</v>
      </c>
      <c r="AE747">
        <v>0.71199999999999997</v>
      </c>
      <c r="AF747">
        <v>0.61599999999999999</v>
      </c>
      <c r="AG747">
        <v>0.78900000000000003</v>
      </c>
      <c r="AH747">
        <v>0.437</v>
      </c>
      <c r="AI747">
        <v>0.70899999999999996</v>
      </c>
      <c r="AJ747" t="s">
        <v>177</v>
      </c>
      <c r="AK747" t="s">
        <v>177</v>
      </c>
      <c r="AL747" t="s">
        <v>177</v>
      </c>
      <c r="AM747" t="s">
        <v>182</v>
      </c>
      <c r="AN747" t="s">
        <v>177</v>
      </c>
      <c r="AO747" t="s">
        <v>177</v>
      </c>
      <c r="AP747" t="s">
        <v>177</v>
      </c>
      <c r="AQ747" t="s">
        <v>177</v>
      </c>
      <c r="AR747" t="s">
        <v>177</v>
      </c>
      <c r="AS747">
        <v>0.67</v>
      </c>
      <c r="AT747">
        <v>0.56000000000000005</v>
      </c>
      <c r="AU747">
        <v>0.95</v>
      </c>
      <c r="AV747">
        <v>0.89</v>
      </c>
      <c r="AW747">
        <v>0.8</v>
      </c>
      <c r="AX747">
        <v>0.93</v>
      </c>
      <c r="AY747">
        <v>0.93</v>
      </c>
      <c r="AZ747">
        <v>0.95</v>
      </c>
      <c r="BA747">
        <v>0.86</v>
      </c>
      <c r="BB747">
        <v>1.63</v>
      </c>
      <c r="BC747">
        <v>2.4900000000000002</v>
      </c>
      <c r="BD747">
        <v>3.35</v>
      </c>
      <c r="BE747">
        <v>2.5099999999999998</v>
      </c>
      <c r="BF747">
        <v>0.68</v>
      </c>
      <c r="BG747">
        <v>3.29</v>
      </c>
      <c r="BH747">
        <v>1</v>
      </c>
      <c r="BI747" s="1">
        <v>30464.73</v>
      </c>
      <c r="BJ747">
        <v>1.47</v>
      </c>
      <c r="BK747">
        <v>0</v>
      </c>
      <c r="BL747">
        <v>0</v>
      </c>
      <c r="BM747">
        <v>0</v>
      </c>
      <c r="BN747">
        <v>1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14.603999999999999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37.545999999999999</v>
      </c>
      <c r="CG747">
        <v>0</v>
      </c>
      <c r="CH747">
        <v>0</v>
      </c>
      <c r="CI747">
        <v>0</v>
      </c>
      <c r="CJ747">
        <v>0</v>
      </c>
      <c r="CK747">
        <v>0</v>
      </c>
      <c r="CL747" s="2">
        <v>2878000</v>
      </c>
      <c r="CM747" s="2">
        <v>10110000</v>
      </c>
      <c r="CN747" s="2">
        <v>3672000</v>
      </c>
      <c r="CO747" s="2">
        <v>13360000</v>
      </c>
      <c r="CP747" s="2">
        <v>1078000</v>
      </c>
      <c r="CQ747" s="2">
        <v>7554000</v>
      </c>
      <c r="CR747" s="2">
        <v>1844000</v>
      </c>
      <c r="CS747" s="2">
        <v>137900</v>
      </c>
      <c r="CT747" s="2">
        <v>5477000</v>
      </c>
      <c r="CU747" s="2">
        <v>329800</v>
      </c>
      <c r="CV747" s="2">
        <v>243700</v>
      </c>
      <c r="CW747" s="2">
        <v>329900</v>
      </c>
      <c r="CX747" s="2">
        <v>696500</v>
      </c>
      <c r="CY747" s="2">
        <v>551500</v>
      </c>
      <c r="CZ747" s="2">
        <v>541200</v>
      </c>
      <c r="DA747" s="2">
        <v>230200</v>
      </c>
      <c r="DB747" s="2">
        <v>30470</v>
      </c>
      <c r="DC747" s="2">
        <v>671600</v>
      </c>
      <c r="DD747">
        <v>133.17400000000001</v>
      </c>
      <c r="DE747">
        <v>129.179</v>
      </c>
      <c r="DF747">
        <v>122.508</v>
      </c>
      <c r="DG747">
        <v>139.566</v>
      </c>
      <c r="DH747">
        <v>31.298999999999999</v>
      </c>
      <c r="DI747">
        <v>138.07400000000001</v>
      </c>
      <c r="DJ747">
        <v>124.578</v>
      </c>
      <c r="DK747">
        <v>0</v>
      </c>
      <c r="DL747">
        <v>136.50200000000001</v>
      </c>
      <c r="DM747">
        <v>119.425</v>
      </c>
      <c r="DN747">
        <v>91.394999999999996</v>
      </c>
      <c r="DO747">
        <v>121.774</v>
      </c>
      <c r="DP747">
        <v>126.35899999999999</v>
      </c>
      <c r="DQ747">
        <v>115.405</v>
      </c>
      <c r="DR747">
        <v>137.41399999999999</v>
      </c>
      <c r="DS747">
        <v>120.13500000000001</v>
      </c>
      <c r="DT747">
        <v>0</v>
      </c>
      <c r="DU747">
        <v>132.03200000000001</v>
      </c>
      <c r="DV747">
        <v>0.87</v>
      </c>
      <c r="DW747">
        <v>0.54</v>
      </c>
      <c r="DX747">
        <v>1</v>
      </c>
      <c r="DY747">
        <v>0.8</v>
      </c>
      <c r="DZ747">
        <v>1</v>
      </c>
      <c r="EA747">
        <v>0.86</v>
      </c>
      <c r="EB747">
        <v>0.76</v>
      </c>
      <c r="EC747">
        <v>1</v>
      </c>
      <c r="ED747">
        <v>0.63</v>
      </c>
      <c r="EE747">
        <v>3.5129999999999999</v>
      </c>
      <c r="EF747">
        <v>1.276</v>
      </c>
      <c r="EG747">
        <v>4.6420000000000003</v>
      </c>
      <c r="EH747">
        <v>0.375</v>
      </c>
      <c r="EI747">
        <v>2.625</v>
      </c>
      <c r="EJ747">
        <v>0.64100000000000001</v>
      </c>
      <c r="EK747">
        <v>4.8000000000000001E-2</v>
      </c>
      <c r="EL747">
        <v>1.903</v>
      </c>
      <c r="EM747">
        <v>0.73899999999999999</v>
      </c>
      <c r="EN747">
        <v>1</v>
      </c>
      <c r="EO747">
        <v>2.1120000000000001</v>
      </c>
      <c r="EP747">
        <v>1.6719999999999999</v>
      </c>
      <c r="EQ747">
        <v>1.641</v>
      </c>
      <c r="ER747">
        <v>0.69799999999999995</v>
      </c>
      <c r="ES747">
        <v>9.1999999999999998E-2</v>
      </c>
      <c r="ET747">
        <v>2.036</v>
      </c>
      <c r="FC747" s="2">
        <v>2878000</v>
      </c>
      <c r="FD747" s="2">
        <v>10110000</v>
      </c>
      <c r="FE747" s="2">
        <v>3672000</v>
      </c>
      <c r="FF747" s="2">
        <v>13360000</v>
      </c>
      <c r="FG747" s="2">
        <v>1078000</v>
      </c>
      <c r="FH747" s="2">
        <v>7554000</v>
      </c>
      <c r="FI747" s="2">
        <v>1844000</v>
      </c>
      <c r="FJ747" s="2">
        <v>137900</v>
      </c>
      <c r="FK747" s="2">
        <v>5477000</v>
      </c>
      <c r="FL747" s="2">
        <v>329800</v>
      </c>
      <c r="FM747" s="2">
        <v>243700</v>
      </c>
      <c r="FN747" s="2">
        <v>329900</v>
      </c>
      <c r="FO747" s="2">
        <v>696500</v>
      </c>
      <c r="FP747" s="2">
        <v>551500</v>
      </c>
      <c r="FQ747" s="2">
        <v>541200</v>
      </c>
      <c r="FR747" s="2">
        <v>230200</v>
      </c>
      <c r="FS747" s="2">
        <v>30470</v>
      </c>
      <c r="FT747" s="2">
        <v>671600</v>
      </c>
    </row>
    <row r="748" spans="1:176" x14ac:dyDescent="0.2">
      <c r="A748">
        <v>0</v>
      </c>
      <c r="B748" t="s">
        <v>176</v>
      </c>
      <c r="C748" t="s">
        <v>781</v>
      </c>
      <c r="D748" t="s">
        <v>429</v>
      </c>
      <c r="E748" t="s">
        <v>782</v>
      </c>
      <c r="F748" s="3">
        <v>1.5</v>
      </c>
      <c r="G748">
        <v>1</v>
      </c>
      <c r="H748">
        <v>638.54849999999999</v>
      </c>
      <c r="I748" t="s">
        <v>783</v>
      </c>
      <c r="J748" s="10">
        <v>24.693000000000001</v>
      </c>
      <c r="K748" t="e">
        <f>+Na</f>
        <v>#NAME?</v>
      </c>
      <c r="L748">
        <v>0.48499999999999999</v>
      </c>
      <c r="M748">
        <v>0.433</v>
      </c>
      <c r="N748">
        <v>1.351</v>
      </c>
      <c r="O748">
        <v>0.64200000000000002</v>
      </c>
      <c r="P748">
        <v>2.9780000000000002</v>
      </c>
      <c r="Q748">
        <v>0.69699999999999995</v>
      </c>
      <c r="R748">
        <v>1.2E-2</v>
      </c>
      <c r="S748">
        <v>1.224</v>
      </c>
      <c r="T748">
        <v>0.96299999999999997</v>
      </c>
      <c r="U748">
        <v>0.78</v>
      </c>
      <c r="V748">
        <v>2.1070000000000002</v>
      </c>
      <c r="W748">
        <v>1.26</v>
      </c>
      <c r="X748">
        <v>3.1</v>
      </c>
      <c r="Y748">
        <v>0.84199999999999997</v>
      </c>
      <c r="Z748">
        <v>0.11</v>
      </c>
      <c r="AA748">
        <v>1.7430000000000001</v>
      </c>
      <c r="AB748">
        <v>0.68200000000000005</v>
      </c>
      <c r="AC748">
        <v>0.57399999999999995</v>
      </c>
      <c r="AD748">
        <v>0.76500000000000001</v>
      </c>
      <c r="AE748">
        <v>0.90200000000000002</v>
      </c>
      <c r="AF748">
        <v>0.60699999999999998</v>
      </c>
      <c r="AG748">
        <v>0.92400000000000004</v>
      </c>
      <c r="AH748">
        <v>0.33800000000000002</v>
      </c>
      <c r="AI748">
        <v>0.70399999999999996</v>
      </c>
      <c r="AJ748" t="s">
        <v>177</v>
      </c>
      <c r="AK748" t="s">
        <v>177</v>
      </c>
      <c r="AL748" t="s">
        <v>177</v>
      </c>
      <c r="AM748" t="s">
        <v>182</v>
      </c>
      <c r="AN748" t="s">
        <v>177</v>
      </c>
      <c r="AO748" t="s">
        <v>182</v>
      </c>
      <c r="AP748" t="s">
        <v>177</v>
      </c>
      <c r="AQ748" t="s">
        <v>177</v>
      </c>
      <c r="AR748" t="s">
        <v>182</v>
      </c>
      <c r="AS748">
        <v>0.8</v>
      </c>
      <c r="AT748">
        <v>0.82</v>
      </c>
      <c r="AU748">
        <v>0.83</v>
      </c>
      <c r="AV748">
        <v>0.74</v>
      </c>
      <c r="AW748">
        <v>0.87</v>
      </c>
      <c r="AX748">
        <v>0.96</v>
      </c>
      <c r="AY748">
        <v>0.9</v>
      </c>
      <c r="AZ748">
        <v>0.73</v>
      </c>
      <c r="BA748">
        <v>0.96</v>
      </c>
      <c r="BB748" s="1">
        <v>106766.56</v>
      </c>
      <c r="BC748" s="1">
        <v>501276.81</v>
      </c>
      <c r="BD748" s="1">
        <v>385864.12</v>
      </c>
      <c r="BE748" s="1">
        <v>1042383.2</v>
      </c>
      <c r="BF748" s="1">
        <v>797487.94</v>
      </c>
      <c r="BG748" s="1">
        <v>1838143.77</v>
      </c>
      <c r="BH748" s="1">
        <v>27584.44</v>
      </c>
      <c r="BI748" s="1">
        <v>54361.31</v>
      </c>
      <c r="BJ748" s="1">
        <v>3296.63</v>
      </c>
      <c r="BK748">
        <v>0</v>
      </c>
      <c r="BL748">
        <v>0</v>
      </c>
      <c r="BM748">
        <v>0</v>
      </c>
      <c r="BN748">
        <v>1</v>
      </c>
      <c r="BO748">
        <v>0</v>
      </c>
      <c r="BP748">
        <v>1</v>
      </c>
      <c r="BQ748">
        <v>0</v>
      </c>
      <c r="BR748">
        <v>0</v>
      </c>
      <c r="BS748">
        <v>1</v>
      </c>
      <c r="BT748">
        <v>0</v>
      </c>
      <c r="BU748">
        <v>0</v>
      </c>
      <c r="BV748">
        <v>0</v>
      </c>
      <c r="BW748">
        <v>55.12</v>
      </c>
      <c r="BX748">
        <v>0</v>
      </c>
      <c r="BY748">
        <v>63.232999999999997</v>
      </c>
      <c r="BZ748">
        <v>0</v>
      </c>
      <c r="CA748">
        <v>0</v>
      </c>
      <c r="CB748">
        <v>49.656999999999996</v>
      </c>
      <c r="CC748">
        <v>0</v>
      </c>
      <c r="CD748">
        <v>0</v>
      </c>
      <c r="CE748">
        <v>0</v>
      </c>
      <c r="CF748">
        <v>61.972999999999999</v>
      </c>
      <c r="CG748">
        <v>0</v>
      </c>
      <c r="CH748">
        <v>70.86</v>
      </c>
      <c r="CI748">
        <v>0</v>
      </c>
      <c r="CJ748">
        <v>0</v>
      </c>
      <c r="CK748">
        <v>55.831000000000003</v>
      </c>
      <c r="CL748" s="2">
        <v>18120000</v>
      </c>
      <c r="CM748" s="2">
        <v>8784000</v>
      </c>
      <c r="CN748" s="2">
        <v>7848000</v>
      </c>
      <c r="CO748" s="2">
        <v>24480000</v>
      </c>
      <c r="CP748" s="2">
        <v>11630000</v>
      </c>
      <c r="CQ748" s="2">
        <v>53960000</v>
      </c>
      <c r="CR748" s="2">
        <v>12620000</v>
      </c>
      <c r="CS748" s="2">
        <v>213800</v>
      </c>
      <c r="CT748" s="2">
        <v>22170000</v>
      </c>
      <c r="CU748" s="2">
        <v>494700</v>
      </c>
      <c r="CV748" s="2">
        <v>476400</v>
      </c>
      <c r="CW748" s="2">
        <v>385900</v>
      </c>
      <c r="CX748" s="2">
        <v>1042000</v>
      </c>
      <c r="CY748" s="2">
        <v>623500</v>
      </c>
      <c r="CZ748" s="2">
        <v>1534000</v>
      </c>
      <c r="DA748" s="2">
        <v>416600</v>
      </c>
      <c r="DB748" s="2">
        <v>54360</v>
      </c>
      <c r="DC748" s="2">
        <v>862500</v>
      </c>
      <c r="DD748">
        <v>110.97799999999999</v>
      </c>
      <c r="DE748">
        <v>59.685000000000002</v>
      </c>
      <c r="DF748">
        <v>113.354</v>
      </c>
      <c r="DG748">
        <v>97.155000000000001</v>
      </c>
      <c r="DH748">
        <v>41.587000000000003</v>
      </c>
      <c r="DI748">
        <v>140.36099999999999</v>
      </c>
      <c r="DJ748">
        <v>52.295000000000002</v>
      </c>
      <c r="DK748">
        <v>0</v>
      </c>
      <c r="DL748">
        <v>69.295000000000002</v>
      </c>
      <c r="DM748">
        <v>102.348</v>
      </c>
      <c r="DN748">
        <v>21.847000000000001</v>
      </c>
      <c r="DO748">
        <v>65.465000000000003</v>
      </c>
      <c r="DP748">
        <v>112.39700000000001</v>
      </c>
      <c r="DQ748">
        <v>51.634999999999998</v>
      </c>
      <c r="DR748">
        <v>134.39400000000001</v>
      </c>
      <c r="DS748">
        <v>22.268000000000001</v>
      </c>
      <c r="DT748">
        <v>0</v>
      </c>
      <c r="DU748">
        <v>52.524000000000001</v>
      </c>
      <c r="DV748">
        <v>0.78</v>
      </c>
      <c r="DW748">
        <v>0.89</v>
      </c>
      <c r="DX748">
        <v>1</v>
      </c>
      <c r="DY748">
        <v>1</v>
      </c>
      <c r="DZ748">
        <v>0.92</v>
      </c>
      <c r="EA748">
        <v>0.71</v>
      </c>
      <c r="EB748">
        <v>0.91</v>
      </c>
      <c r="EC748">
        <v>1</v>
      </c>
      <c r="ED748">
        <v>1</v>
      </c>
      <c r="EE748">
        <v>0.48499999999999999</v>
      </c>
      <c r="EF748">
        <v>0.433</v>
      </c>
      <c r="EG748">
        <v>1.351</v>
      </c>
      <c r="EH748">
        <v>0.64200000000000002</v>
      </c>
      <c r="EI748">
        <v>2.9780000000000002</v>
      </c>
      <c r="EJ748">
        <v>0.69699999999999995</v>
      </c>
      <c r="EK748">
        <v>1.2E-2</v>
      </c>
      <c r="EL748">
        <v>1.224</v>
      </c>
      <c r="EM748">
        <v>0.96299999999999997</v>
      </c>
      <c r="EN748">
        <v>0.78</v>
      </c>
      <c r="EO748">
        <v>2.1070000000000002</v>
      </c>
      <c r="EP748">
        <v>1.26</v>
      </c>
      <c r="EQ748">
        <v>3.1</v>
      </c>
      <c r="ER748">
        <v>0.84199999999999997</v>
      </c>
      <c r="ES748">
        <v>0.11</v>
      </c>
      <c r="ET748">
        <v>1.7430000000000001</v>
      </c>
      <c r="FC748" s="2">
        <v>18120000</v>
      </c>
      <c r="FD748" s="2">
        <v>8784000</v>
      </c>
      <c r="FE748" s="2">
        <v>7848000</v>
      </c>
      <c r="FF748" s="2">
        <v>24480000</v>
      </c>
      <c r="FG748" s="2">
        <v>11630000</v>
      </c>
      <c r="FH748" s="2">
        <v>53960000</v>
      </c>
      <c r="FI748" s="2">
        <v>12620000</v>
      </c>
      <c r="FJ748" s="2">
        <v>213800</v>
      </c>
      <c r="FK748" s="2">
        <v>22170000</v>
      </c>
      <c r="FL748" s="2">
        <v>494700</v>
      </c>
      <c r="FM748" s="2">
        <v>476400</v>
      </c>
      <c r="FN748" s="2">
        <v>385900</v>
      </c>
      <c r="FO748" s="2">
        <v>1042000</v>
      </c>
      <c r="FP748" s="2">
        <v>623500</v>
      </c>
      <c r="FQ748" s="2">
        <v>1534000</v>
      </c>
      <c r="FR748" s="2">
        <v>416600</v>
      </c>
      <c r="FS748" s="2">
        <v>54360</v>
      </c>
      <c r="FT748" s="2">
        <v>862500</v>
      </c>
    </row>
    <row r="749" spans="1:176" x14ac:dyDescent="0.2">
      <c r="A749">
        <v>0</v>
      </c>
      <c r="B749" t="s">
        <v>176</v>
      </c>
      <c r="C749" t="s">
        <v>1610</v>
      </c>
      <c r="D749" t="s">
        <v>429</v>
      </c>
      <c r="E749" t="s">
        <v>1611</v>
      </c>
      <c r="F749" s="3">
        <v>1.8361111111111112</v>
      </c>
      <c r="G749">
        <v>1</v>
      </c>
      <c r="H749">
        <v>742.61109999999996</v>
      </c>
      <c r="I749" t="s">
        <v>1612</v>
      </c>
      <c r="J749" s="10">
        <v>27.497</v>
      </c>
      <c r="K749" t="e">
        <f>+H</f>
        <v>#NAME?</v>
      </c>
      <c r="L749">
        <v>0.755</v>
      </c>
      <c r="M749">
        <v>0.73099999999999998</v>
      </c>
      <c r="N749">
        <v>1.788</v>
      </c>
      <c r="O749">
        <v>1.9039999999999999</v>
      </c>
      <c r="P749">
        <v>1.248</v>
      </c>
      <c r="Q749">
        <v>0.65700000000000003</v>
      </c>
      <c r="R749">
        <v>8.9999999999999993E-3</v>
      </c>
      <c r="S749">
        <v>1.5489999999999999</v>
      </c>
      <c r="T749">
        <v>0.59199999999999997</v>
      </c>
      <c r="U749">
        <v>0.59899999999999998</v>
      </c>
      <c r="V749">
        <v>1.3839999999999999</v>
      </c>
      <c r="W749">
        <v>1.413</v>
      </c>
      <c r="X749">
        <v>0.96399999999999997</v>
      </c>
      <c r="Y749">
        <v>0.51900000000000002</v>
      </c>
      <c r="Z749">
        <v>4.5999999999999999E-2</v>
      </c>
      <c r="AA749">
        <v>1.4279999999999999</v>
      </c>
      <c r="AB749">
        <v>0.90200000000000002</v>
      </c>
      <c r="AC749">
        <v>0.90900000000000003</v>
      </c>
      <c r="AD749">
        <v>0.73499999999999999</v>
      </c>
      <c r="AE749">
        <v>0.70699999999999996</v>
      </c>
      <c r="AF749">
        <v>0.877</v>
      </c>
      <c r="AG749">
        <v>0.81299999999999994</v>
      </c>
      <c r="AH749">
        <v>0.42</v>
      </c>
      <c r="AI749">
        <v>0.79100000000000004</v>
      </c>
      <c r="AJ749" t="s">
        <v>177</v>
      </c>
      <c r="AK749" t="s">
        <v>177</v>
      </c>
      <c r="AL749" t="s">
        <v>177</v>
      </c>
      <c r="AM749" t="s">
        <v>177</v>
      </c>
      <c r="AN749" t="s">
        <v>182</v>
      </c>
      <c r="AO749" t="s">
        <v>177</v>
      </c>
      <c r="AP749" t="s">
        <v>177</v>
      </c>
      <c r="AQ749" t="s">
        <v>177</v>
      </c>
      <c r="AR749" t="s">
        <v>177</v>
      </c>
      <c r="AS749">
        <v>0.9</v>
      </c>
      <c r="AT749">
        <v>0.86</v>
      </c>
      <c r="AU749">
        <v>0.87</v>
      </c>
      <c r="AV749">
        <v>0.72</v>
      </c>
      <c r="AW749">
        <v>0.85</v>
      </c>
      <c r="AX749">
        <v>0.85</v>
      </c>
      <c r="AY749">
        <v>0.98</v>
      </c>
      <c r="AZ749">
        <v>0.93</v>
      </c>
      <c r="BA749">
        <v>0.79</v>
      </c>
      <c r="BB749" s="1">
        <v>2868965.48</v>
      </c>
      <c r="BC749" s="1">
        <v>1466217.1</v>
      </c>
      <c r="BD749" s="1">
        <v>1484803.01</v>
      </c>
      <c r="BE749" s="1">
        <v>3429928.19</v>
      </c>
      <c r="BF749" s="1">
        <v>3500370.85</v>
      </c>
      <c r="BG749">
        <v>25.36</v>
      </c>
      <c r="BH749" s="1">
        <v>1285212.27</v>
      </c>
      <c r="BI749">
        <v>3.02</v>
      </c>
      <c r="BJ749" s="1">
        <v>53444.93</v>
      </c>
      <c r="BK749">
        <v>0</v>
      </c>
      <c r="BL749">
        <v>0</v>
      </c>
      <c r="BM749">
        <v>0</v>
      </c>
      <c r="BN749">
        <v>0</v>
      </c>
      <c r="BO749">
        <v>1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8.4039999999999999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10.635</v>
      </c>
      <c r="CH749">
        <v>0</v>
      </c>
      <c r="CI749">
        <v>0</v>
      </c>
      <c r="CJ749">
        <v>0</v>
      </c>
      <c r="CK749">
        <v>0</v>
      </c>
      <c r="CL749" s="2">
        <v>44000000</v>
      </c>
      <c r="CM749" s="2">
        <v>33210000</v>
      </c>
      <c r="CN749" s="2">
        <v>32180000</v>
      </c>
      <c r="CO749" s="2">
        <v>78670000</v>
      </c>
      <c r="CP749" s="2">
        <v>83790000</v>
      </c>
      <c r="CQ749" s="2">
        <v>54900000</v>
      </c>
      <c r="CR749" s="2">
        <v>28890000</v>
      </c>
      <c r="CS749" s="2">
        <v>402300</v>
      </c>
      <c r="CT749" s="2">
        <v>68160000</v>
      </c>
      <c r="CU749" s="2">
        <v>2478000</v>
      </c>
      <c r="CV749" s="2">
        <v>1466000</v>
      </c>
      <c r="CW749" s="2">
        <v>1485000</v>
      </c>
      <c r="CX749" s="2">
        <v>3430000</v>
      </c>
      <c r="CY749" s="2">
        <v>3500000</v>
      </c>
      <c r="CZ749" s="2">
        <v>2388000</v>
      </c>
      <c r="DA749" s="2">
        <v>1285000</v>
      </c>
      <c r="DB749" s="2">
        <v>113600</v>
      </c>
      <c r="DC749" s="2">
        <v>3539000</v>
      </c>
      <c r="DD749">
        <v>138.053</v>
      </c>
      <c r="DE749">
        <v>110.526</v>
      </c>
      <c r="DF749">
        <v>98.221999999999994</v>
      </c>
      <c r="DG749">
        <v>139.30099999999999</v>
      </c>
      <c r="DH749">
        <v>137.322</v>
      </c>
      <c r="DI749">
        <v>132.99700000000001</v>
      </c>
      <c r="DJ749">
        <v>124.729</v>
      </c>
      <c r="DK749">
        <v>0</v>
      </c>
      <c r="DL749">
        <v>138.87299999999999</v>
      </c>
      <c r="DM749">
        <v>123.33199999999999</v>
      </c>
      <c r="DN749">
        <v>107.81699999999999</v>
      </c>
      <c r="DO749">
        <v>105.976</v>
      </c>
      <c r="DP749">
        <v>134.36600000000001</v>
      </c>
      <c r="DQ749">
        <v>130.833</v>
      </c>
      <c r="DR749">
        <v>123.944</v>
      </c>
      <c r="DS749">
        <v>104.411</v>
      </c>
      <c r="DT749">
        <v>0</v>
      </c>
      <c r="DU749">
        <v>135.12100000000001</v>
      </c>
      <c r="DV749">
        <v>0.92</v>
      </c>
      <c r="DW749">
        <v>1</v>
      </c>
      <c r="DX749">
        <v>1</v>
      </c>
      <c r="DY749">
        <v>1</v>
      </c>
      <c r="DZ749">
        <v>1</v>
      </c>
      <c r="EA749">
        <v>1</v>
      </c>
      <c r="EB749">
        <v>1</v>
      </c>
      <c r="EC749">
        <v>1</v>
      </c>
      <c r="ED749">
        <v>1</v>
      </c>
      <c r="EE749">
        <v>0.755</v>
      </c>
      <c r="EF749">
        <v>0.73099999999999998</v>
      </c>
      <c r="EG749">
        <v>1.788</v>
      </c>
      <c r="EH749">
        <v>1.9039999999999999</v>
      </c>
      <c r="EI749">
        <v>1.248</v>
      </c>
      <c r="EJ749">
        <v>0.65700000000000003</v>
      </c>
      <c r="EK749">
        <v>8.9999999999999993E-3</v>
      </c>
      <c r="EL749">
        <v>1.5489999999999999</v>
      </c>
      <c r="EM749">
        <v>0.59199999999999997</v>
      </c>
      <c r="EN749">
        <v>0.59899999999999998</v>
      </c>
      <c r="EO749">
        <v>1.3839999999999999</v>
      </c>
      <c r="EP749">
        <v>1.413</v>
      </c>
      <c r="EQ749">
        <v>0.96399999999999997</v>
      </c>
      <c r="ER749">
        <v>0.51900000000000002</v>
      </c>
      <c r="ES749">
        <v>4.5999999999999999E-2</v>
      </c>
      <c r="ET749">
        <v>1.4279999999999999</v>
      </c>
      <c r="FC749" s="2">
        <v>44000000</v>
      </c>
      <c r="FD749" s="2">
        <v>33210000</v>
      </c>
      <c r="FE749" s="2">
        <v>32180000</v>
      </c>
      <c r="FF749" s="2">
        <v>78670000</v>
      </c>
      <c r="FG749" s="2">
        <v>83790000</v>
      </c>
      <c r="FH749" s="2">
        <v>54900000</v>
      </c>
      <c r="FI749" s="2">
        <v>28890000</v>
      </c>
      <c r="FJ749" s="2">
        <v>402300</v>
      </c>
      <c r="FK749" s="2">
        <v>68160000</v>
      </c>
      <c r="FL749" s="2">
        <v>2478000</v>
      </c>
      <c r="FM749" s="2">
        <v>1466000</v>
      </c>
      <c r="FN749" s="2">
        <v>1485000</v>
      </c>
      <c r="FO749" s="2">
        <v>3430000</v>
      </c>
      <c r="FP749" s="2">
        <v>3500000</v>
      </c>
      <c r="FQ749" s="2">
        <v>2388000</v>
      </c>
      <c r="FR749" s="2">
        <v>1285000</v>
      </c>
      <c r="FS749" s="2">
        <v>113600</v>
      </c>
      <c r="FT749" s="2">
        <v>3539000</v>
      </c>
    </row>
    <row r="750" spans="1:176" x14ac:dyDescent="0.2">
      <c r="A750">
        <v>0</v>
      </c>
      <c r="B750" t="s">
        <v>176</v>
      </c>
      <c r="C750" t="s">
        <v>1613</v>
      </c>
      <c r="D750" t="s">
        <v>429</v>
      </c>
      <c r="E750" t="s">
        <v>1614</v>
      </c>
      <c r="F750" s="3">
        <v>1.6666666666666667</v>
      </c>
      <c r="G750">
        <v>2</v>
      </c>
      <c r="H750">
        <v>694.61109999999996</v>
      </c>
      <c r="I750" t="s">
        <v>831</v>
      </c>
      <c r="J750" s="10">
        <v>27.718</v>
      </c>
      <c r="K750">
        <f>+[1]SampleID!NH4</f>
        <v>0</v>
      </c>
      <c r="L750">
        <v>1.05</v>
      </c>
      <c r="M750">
        <v>0.88400000000000001</v>
      </c>
      <c r="N750">
        <v>2.2949999999999999</v>
      </c>
      <c r="O750">
        <v>1.7569999999999999</v>
      </c>
      <c r="P750">
        <v>4.7409999999999997</v>
      </c>
      <c r="Q750">
        <v>0.98799999999999999</v>
      </c>
      <c r="R750">
        <v>0.79500000000000004</v>
      </c>
      <c r="S750">
        <v>2.4380000000000002</v>
      </c>
      <c r="T750">
        <v>0.7</v>
      </c>
      <c r="U750">
        <v>0.72799999999999998</v>
      </c>
      <c r="V750">
        <v>2.141</v>
      </c>
      <c r="W750">
        <v>1.639</v>
      </c>
      <c r="X750">
        <v>3.1179999999999999</v>
      </c>
      <c r="Y750">
        <v>0.879</v>
      </c>
      <c r="Z750">
        <v>0.64100000000000001</v>
      </c>
      <c r="AA750">
        <v>1.85</v>
      </c>
      <c r="AB750">
        <v>0.55700000000000005</v>
      </c>
      <c r="AC750">
        <v>0.92300000000000004</v>
      </c>
      <c r="AD750">
        <v>0.59799999999999998</v>
      </c>
      <c r="AE750">
        <v>0.61699999999999999</v>
      </c>
      <c r="AF750">
        <v>0.499</v>
      </c>
      <c r="AG750">
        <v>0.64800000000000002</v>
      </c>
      <c r="AH750">
        <v>0.69899999999999995</v>
      </c>
      <c r="AI750">
        <v>0.36699999999999999</v>
      </c>
      <c r="AJ750" t="s">
        <v>182</v>
      </c>
      <c r="AK750" t="s">
        <v>177</v>
      </c>
      <c r="AL750" t="s">
        <v>177</v>
      </c>
      <c r="AM750" t="s">
        <v>182</v>
      </c>
      <c r="AN750" t="s">
        <v>182</v>
      </c>
      <c r="AO750" t="s">
        <v>182</v>
      </c>
      <c r="AP750" t="s">
        <v>177</v>
      </c>
      <c r="AQ750" t="s">
        <v>177</v>
      </c>
      <c r="AR750" t="s">
        <v>182</v>
      </c>
      <c r="AS750">
        <v>0.67</v>
      </c>
      <c r="AT750">
        <v>0.91</v>
      </c>
      <c r="AU750">
        <v>0.84</v>
      </c>
      <c r="AV750">
        <v>0.88</v>
      </c>
      <c r="AW750">
        <v>0.83</v>
      </c>
      <c r="AX750">
        <v>0.9</v>
      </c>
      <c r="AY750">
        <v>0.94</v>
      </c>
      <c r="AZ750">
        <v>0.88</v>
      </c>
      <c r="BA750">
        <v>0.67</v>
      </c>
      <c r="BB750" s="1">
        <v>1708.74</v>
      </c>
      <c r="BC750">
        <v>19.829999999999998</v>
      </c>
      <c r="BD750" s="1">
        <v>1823.88</v>
      </c>
      <c r="BE750">
        <v>102.82</v>
      </c>
      <c r="BF750">
        <v>82.3</v>
      </c>
      <c r="BG750">
        <v>330.98</v>
      </c>
      <c r="BH750">
        <v>934.32</v>
      </c>
      <c r="BI750">
        <v>10.18</v>
      </c>
      <c r="BJ750" s="1">
        <v>2707495.96</v>
      </c>
      <c r="BK750">
        <v>1</v>
      </c>
      <c r="BL750">
        <v>0</v>
      </c>
      <c r="BM750">
        <v>0</v>
      </c>
      <c r="BN750">
        <v>1</v>
      </c>
      <c r="BO750">
        <v>1</v>
      </c>
      <c r="BP750">
        <v>1</v>
      </c>
      <c r="BQ750">
        <v>0</v>
      </c>
      <c r="BR750">
        <v>0</v>
      </c>
      <c r="BS750">
        <v>1</v>
      </c>
      <c r="BT750">
        <v>37.348999999999997</v>
      </c>
      <c r="BU750">
        <v>0</v>
      </c>
      <c r="BV750">
        <v>0</v>
      </c>
      <c r="BW750">
        <v>36.347999999999999</v>
      </c>
      <c r="BX750">
        <v>10.122999999999999</v>
      </c>
      <c r="BY750">
        <v>68.980999999999995</v>
      </c>
      <c r="BZ750">
        <v>0</v>
      </c>
      <c r="CA750">
        <v>0</v>
      </c>
      <c r="CB750">
        <v>42.332000000000001</v>
      </c>
      <c r="CC750">
        <v>63.484999999999999</v>
      </c>
      <c r="CD750">
        <v>0</v>
      </c>
      <c r="CE750">
        <v>0</v>
      </c>
      <c r="CF750">
        <v>61.680999999999997</v>
      </c>
      <c r="CG750">
        <v>17.236000000000001</v>
      </c>
      <c r="CH750">
        <v>76.960999999999999</v>
      </c>
      <c r="CI750">
        <v>0</v>
      </c>
      <c r="CJ750">
        <v>0</v>
      </c>
      <c r="CK750">
        <v>71.956000000000003</v>
      </c>
      <c r="CL750" s="2">
        <v>29910000</v>
      </c>
      <c r="CM750" s="2">
        <v>31390000</v>
      </c>
      <c r="CN750" s="2">
        <v>26440000</v>
      </c>
      <c r="CO750" s="2">
        <v>68630000</v>
      </c>
      <c r="CP750" s="2">
        <v>52550000</v>
      </c>
      <c r="CQ750" s="2">
        <v>141800000</v>
      </c>
      <c r="CR750" s="2">
        <v>29560000</v>
      </c>
      <c r="CS750" s="2">
        <v>23790000</v>
      </c>
      <c r="CT750" s="2">
        <v>72920000</v>
      </c>
      <c r="CU750" s="2">
        <v>1464000</v>
      </c>
      <c r="CV750" s="2">
        <v>1024000</v>
      </c>
      <c r="CW750" s="2">
        <v>1065000</v>
      </c>
      <c r="CX750" s="2">
        <v>3134000</v>
      </c>
      <c r="CY750" s="2">
        <v>2399000</v>
      </c>
      <c r="CZ750" s="2">
        <v>4563000</v>
      </c>
      <c r="DA750" s="2">
        <v>1287000</v>
      </c>
      <c r="DB750" s="2">
        <v>938700</v>
      </c>
      <c r="DC750" s="2">
        <v>2707000</v>
      </c>
      <c r="DD750">
        <v>82.727000000000004</v>
      </c>
      <c r="DE750">
        <v>22.213999999999999</v>
      </c>
      <c r="DF750">
        <v>74.585999999999999</v>
      </c>
      <c r="DG750">
        <v>109.535</v>
      </c>
      <c r="DH750">
        <v>88.296999999999997</v>
      </c>
      <c r="DI750">
        <v>127.276</v>
      </c>
      <c r="DJ750">
        <v>24.603000000000002</v>
      </c>
      <c r="DK750">
        <v>0</v>
      </c>
      <c r="DL750">
        <v>68.381</v>
      </c>
      <c r="DM750">
        <v>68.704999999999998</v>
      </c>
      <c r="DN750">
        <v>3.802</v>
      </c>
      <c r="DO750">
        <v>49.475999999999999</v>
      </c>
      <c r="DP750">
        <v>100.941</v>
      </c>
      <c r="DQ750">
        <v>62.930999999999997</v>
      </c>
      <c r="DR750">
        <v>90.873000000000005</v>
      </c>
      <c r="DS750">
        <v>14.542</v>
      </c>
      <c r="DT750">
        <v>0</v>
      </c>
      <c r="DU750">
        <v>62.393999999999998</v>
      </c>
      <c r="DV750">
        <v>0.93</v>
      </c>
      <c r="DW750">
        <v>0.5</v>
      </c>
      <c r="DX750">
        <v>0.76</v>
      </c>
      <c r="DY750">
        <v>1</v>
      </c>
      <c r="DZ750">
        <v>0.78</v>
      </c>
      <c r="EA750">
        <v>0.85</v>
      </c>
      <c r="EB750">
        <v>0.89</v>
      </c>
      <c r="EC750">
        <v>1</v>
      </c>
      <c r="ED750">
        <v>1</v>
      </c>
      <c r="EE750">
        <v>1.05</v>
      </c>
      <c r="EF750">
        <v>0.88400000000000001</v>
      </c>
      <c r="EG750">
        <v>2.2949999999999999</v>
      </c>
      <c r="EH750">
        <v>1.7569999999999999</v>
      </c>
      <c r="EI750">
        <v>4.7409999999999997</v>
      </c>
      <c r="EJ750">
        <v>0.98799999999999999</v>
      </c>
      <c r="EK750">
        <v>0.79500000000000004</v>
      </c>
      <c r="EL750">
        <v>2.4380000000000002</v>
      </c>
      <c r="EM750">
        <v>0.7</v>
      </c>
      <c r="EN750">
        <v>0.72799999999999998</v>
      </c>
      <c r="EO750">
        <v>2.141</v>
      </c>
      <c r="EP750">
        <v>1.639</v>
      </c>
      <c r="EQ750">
        <v>3.1179999999999999</v>
      </c>
      <c r="ER750">
        <v>0.879</v>
      </c>
      <c r="ES750">
        <v>0.64100000000000001</v>
      </c>
      <c r="ET750">
        <v>1.85</v>
      </c>
      <c r="FC750" s="2">
        <v>29910000</v>
      </c>
      <c r="FD750" s="2">
        <v>31390000</v>
      </c>
      <c r="FE750" s="2">
        <v>26440000</v>
      </c>
      <c r="FF750" s="2">
        <v>68630000</v>
      </c>
      <c r="FG750" s="2">
        <v>52550000</v>
      </c>
      <c r="FH750" s="2">
        <v>141800000</v>
      </c>
      <c r="FI750" s="2">
        <v>29560000</v>
      </c>
      <c r="FJ750" s="2">
        <v>23790000</v>
      </c>
      <c r="FK750" s="2">
        <v>72920000</v>
      </c>
      <c r="FL750" s="2">
        <v>1464000</v>
      </c>
      <c r="FM750" s="2">
        <v>1024000</v>
      </c>
      <c r="FN750" s="2">
        <v>1065000</v>
      </c>
      <c r="FO750" s="2">
        <v>3134000</v>
      </c>
      <c r="FP750" s="2">
        <v>2399000</v>
      </c>
      <c r="FQ750" s="2">
        <v>4563000</v>
      </c>
      <c r="FR750" s="2">
        <v>1287000</v>
      </c>
      <c r="FS750" s="2">
        <v>938700</v>
      </c>
      <c r="FT750" s="2">
        <v>2707000</v>
      </c>
    </row>
    <row r="751" spans="1:176" x14ac:dyDescent="0.2">
      <c r="A751">
        <v>0</v>
      </c>
      <c r="B751" t="s">
        <v>176</v>
      </c>
      <c r="C751" t="s">
        <v>1615</v>
      </c>
      <c r="D751" t="s">
        <v>429</v>
      </c>
      <c r="E751" t="s">
        <v>1616</v>
      </c>
      <c r="F751" s="3">
        <v>2.0861111111111112</v>
      </c>
      <c r="G751">
        <v>1</v>
      </c>
      <c r="H751">
        <v>826.70500000000004</v>
      </c>
      <c r="I751" t="s">
        <v>865</v>
      </c>
      <c r="J751" s="10">
        <v>28.539000000000001</v>
      </c>
      <c r="K751">
        <f>+[1]SampleID!NH4</f>
        <v>0</v>
      </c>
      <c r="L751">
        <v>21.815000000000001</v>
      </c>
      <c r="M751">
        <v>6.19</v>
      </c>
      <c r="N751">
        <v>48.969000000000001</v>
      </c>
      <c r="O751">
        <v>3.069</v>
      </c>
      <c r="P751">
        <v>3.2010000000000001</v>
      </c>
      <c r="Q751">
        <v>39.037999999999997</v>
      </c>
      <c r="R751">
        <v>13.91</v>
      </c>
      <c r="S751">
        <v>28.28</v>
      </c>
      <c r="T751">
        <v>6.69</v>
      </c>
      <c r="U751">
        <v>13.567</v>
      </c>
      <c r="V751">
        <v>26.079000000000001</v>
      </c>
      <c r="W751">
        <v>5.6189999999999998</v>
      </c>
      <c r="X751">
        <v>2.032</v>
      </c>
      <c r="Y751">
        <v>8.6820000000000004</v>
      </c>
      <c r="Z751">
        <v>17.155999999999999</v>
      </c>
      <c r="AA751">
        <v>22.983000000000001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 t="s">
        <v>177</v>
      </c>
      <c r="AK751" t="s">
        <v>177</v>
      </c>
      <c r="AL751" t="s">
        <v>178</v>
      </c>
      <c r="AM751" t="s">
        <v>177</v>
      </c>
      <c r="AN751" t="s">
        <v>177</v>
      </c>
      <c r="AO751" t="s">
        <v>177</v>
      </c>
      <c r="AP751" t="s">
        <v>177</v>
      </c>
      <c r="AQ751" t="s">
        <v>182</v>
      </c>
      <c r="AR751" t="s">
        <v>177</v>
      </c>
      <c r="AS751">
        <v>0.86</v>
      </c>
      <c r="AT751">
        <v>0.57999999999999996</v>
      </c>
      <c r="AU751">
        <v>0</v>
      </c>
      <c r="AV751">
        <v>0.4</v>
      </c>
      <c r="AW751">
        <v>0</v>
      </c>
      <c r="AX751">
        <v>0.83</v>
      </c>
      <c r="AY751">
        <v>0.57999999999999996</v>
      </c>
      <c r="AZ751">
        <v>0.69</v>
      </c>
      <c r="BA751">
        <v>0.89100000000000001</v>
      </c>
      <c r="BB751" s="1">
        <v>117709.72</v>
      </c>
      <c r="BC751" s="1">
        <v>563589</v>
      </c>
      <c r="BD751" s="1">
        <v>394969.78</v>
      </c>
      <c r="BE751">
        <v>21.8</v>
      </c>
      <c r="BF751" s="1">
        <v>358728.56</v>
      </c>
      <c r="BG751">
        <v>1.86</v>
      </c>
      <c r="BH751">
        <v>11.52</v>
      </c>
      <c r="BI751">
        <v>1.76</v>
      </c>
      <c r="BJ751" s="1">
        <v>1467328.13</v>
      </c>
      <c r="BK751">
        <v>0</v>
      </c>
      <c r="BL751">
        <v>0</v>
      </c>
      <c r="BM751">
        <v>1</v>
      </c>
      <c r="BN751">
        <v>0</v>
      </c>
      <c r="BO751">
        <v>0</v>
      </c>
      <c r="BP751">
        <v>0</v>
      </c>
      <c r="BQ751">
        <v>0</v>
      </c>
      <c r="BR751">
        <v>2</v>
      </c>
      <c r="BS751">
        <v>0</v>
      </c>
      <c r="BT751">
        <v>0</v>
      </c>
      <c r="BU751">
        <v>0</v>
      </c>
      <c r="BV751">
        <v>3.5979999999999999</v>
      </c>
      <c r="BW751">
        <v>0</v>
      </c>
      <c r="BX751">
        <v>0</v>
      </c>
      <c r="BY751">
        <v>0</v>
      </c>
      <c r="BZ751">
        <v>0</v>
      </c>
      <c r="CA751">
        <v>31.789000000000001</v>
      </c>
      <c r="CB751">
        <v>0</v>
      </c>
      <c r="CC751">
        <v>0</v>
      </c>
      <c r="CD751">
        <v>0</v>
      </c>
      <c r="CE751">
        <v>53.377000000000002</v>
      </c>
      <c r="CF751">
        <v>0</v>
      </c>
      <c r="CG751">
        <v>0</v>
      </c>
      <c r="CH751">
        <v>0</v>
      </c>
      <c r="CI751">
        <v>0</v>
      </c>
      <c r="CJ751">
        <v>63.53</v>
      </c>
      <c r="CK751">
        <v>0</v>
      </c>
      <c r="CL751" s="2">
        <v>1178000</v>
      </c>
      <c r="CM751" s="2">
        <v>25710000</v>
      </c>
      <c r="CN751" s="2">
        <v>7294000</v>
      </c>
      <c r="CO751" s="2">
        <v>57700000</v>
      </c>
      <c r="CP751" s="2">
        <v>3617000</v>
      </c>
      <c r="CQ751" s="2">
        <v>3773000</v>
      </c>
      <c r="CR751" s="2">
        <v>46000000</v>
      </c>
      <c r="CS751" s="2">
        <v>16390000</v>
      </c>
      <c r="CT751" s="2">
        <v>33320000</v>
      </c>
      <c r="CU751" s="2">
        <v>63840</v>
      </c>
      <c r="CV751" s="2">
        <v>427100</v>
      </c>
      <c r="CW751" s="2">
        <v>866200</v>
      </c>
      <c r="CX751" s="2">
        <v>1665000</v>
      </c>
      <c r="CY751" s="2">
        <v>358700</v>
      </c>
      <c r="CZ751" s="2">
        <v>129700</v>
      </c>
      <c r="DA751" s="2">
        <v>554300</v>
      </c>
      <c r="DB751" s="2">
        <v>1095000</v>
      </c>
      <c r="DC751" s="2">
        <v>1467000</v>
      </c>
      <c r="DD751">
        <v>0</v>
      </c>
      <c r="DE751">
        <v>132.47399999999999</v>
      </c>
      <c r="DF751">
        <v>72.009</v>
      </c>
      <c r="DG751">
        <v>0</v>
      </c>
      <c r="DH751">
        <v>120.28100000000001</v>
      </c>
      <c r="DI751">
        <v>104.958</v>
      </c>
      <c r="DJ751">
        <v>133.721</v>
      </c>
      <c r="DK751">
        <v>0</v>
      </c>
      <c r="DL751">
        <v>0</v>
      </c>
      <c r="DM751">
        <v>0</v>
      </c>
      <c r="DN751">
        <v>71.593999999999994</v>
      </c>
      <c r="DO751">
        <v>52.838999999999999</v>
      </c>
      <c r="DP751">
        <v>0</v>
      </c>
      <c r="DQ751">
        <v>124.093</v>
      </c>
      <c r="DR751">
        <v>41.482999999999997</v>
      </c>
      <c r="DS751">
        <v>62.274999999999999</v>
      </c>
      <c r="DT751">
        <v>0</v>
      </c>
      <c r="DU751">
        <v>0</v>
      </c>
      <c r="DV751">
        <v>0.83</v>
      </c>
      <c r="DW751">
        <v>0.8</v>
      </c>
      <c r="DX751">
        <v>1</v>
      </c>
      <c r="DY751">
        <v>1</v>
      </c>
      <c r="DZ751">
        <v>1</v>
      </c>
      <c r="EA751">
        <v>0.91</v>
      </c>
      <c r="EB751">
        <v>0.57999999999999996</v>
      </c>
      <c r="EC751">
        <v>1</v>
      </c>
      <c r="ED751">
        <v>1</v>
      </c>
      <c r="EE751">
        <v>21.815000000000001</v>
      </c>
      <c r="EF751">
        <v>6.19</v>
      </c>
      <c r="EG751">
        <v>48.969000000000001</v>
      </c>
      <c r="EH751">
        <v>3.069</v>
      </c>
      <c r="EI751">
        <v>3.2010000000000001</v>
      </c>
      <c r="EJ751">
        <v>39.037999999999997</v>
      </c>
      <c r="EK751">
        <v>13.91</v>
      </c>
      <c r="EL751">
        <v>28.28</v>
      </c>
      <c r="EM751">
        <v>6.69</v>
      </c>
      <c r="EN751">
        <v>13.567</v>
      </c>
      <c r="EO751">
        <v>26.079000000000001</v>
      </c>
      <c r="EP751">
        <v>5.6189999999999998</v>
      </c>
      <c r="EQ751">
        <v>2.032</v>
      </c>
      <c r="ER751">
        <v>8.6820000000000004</v>
      </c>
      <c r="ES751">
        <v>17.155999999999999</v>
      </c>
      <c r="ET751">
        <v>22.983000000000001</v>
      </c>
      <c r="FC751" s="2">
        <v>1178000</v>
      </c>
      <c r="FD751" s="2">
        <v>25710000</v>
      </c>
      <c r="FE751" s="2">
        <v>7294000</v>
      </c>
      <c r="FF751" s="2">
        <v>57700000</v>
      </c>
      <c r="FG751" s="2">
        <v>3617000</v>
      </c>
      <c r="FH751" s="2">
        <v>3773000</v>
      </c>
      <c r="FI751" s="2">
        <v>46000000</v>
      </c>
      <c r="FJ751" s="2">
        <v>16390000</v>
      </c>
      <c r="FK751" s="2">
        <v>33320000</v>
      </c>
      <c r="FL751" s="2">
        <v>63840</v>
      </c>
      <c r="FM751" s="2">
        <v>427100</v>
      </c>
      <c r="FN751" s="2">
        <v>866200</v>
      </c>
      <c r="FO751" s="2">
        <v>1665000</v>
      </c>
      <c r="FP751" s="2">
        <v>358700</v>
      </c>
      <c r="FQ751" s="2">
        <v>129700</v>
      </c>
      <c r="FR751" s="2">
        <v>554300</v>
      </c>
      <c r="FS751" s="2">
        <v>1095000</v>
      </c>
      <c r="FT751" s="2">
        <v>1467000</v>
      </c>
    </row>
    <row r="752" spans="1:176" x14ac:dyDescent="0.2">
      <c r="A752">
        <v>0</v>
      </c>
      <c r="B752" t="s">
        <v>176</v>
      </c>
      <c r="C752" t="s">
        <v>1617</v>
      </c>
      <c r="D752" t="s">
        <v>429</v>
      </c>
      <c r="E752" t="s">
        <v>1618</v>
      </c>
      <c r="F752" s="3">
        <v>2.1708333333333334</v>
      </c>
      <c r="G752">
        <v>1</v>
      </c>
      <c r="H752">
        <v>850.70500000000004</v>
      </c>
      <c r="I752" t="s">
        <v>1619</v>
      </c>
      <c r="J752" s="10">
        <v>28.928000000000001</v>
      </c>
      <c r="K752">
        <f>+[1]SampleID!NH4</f>
        <v>0</v>
      </c>
      <c r="L752">
        <v>0.57599999999999996</v>
      </c>
      <c r="M752">
        <v>0.69199999999999995</v>
      </c>
      <c r="N752">
        <v>4.915</v>
      </c>
      <c r="O752">
        <v>0.17</v>
      </c>
      <c r="P752">
        <v>0.56299999999999994</v>
      </c>
      <c r="Q752">
        <v>0.32300000000000001</v>
      </c>
      <c r="R752">
        <v>1.7330000000000001</v>
      </c>
      <c r="S752">
        <v>0.25900000000000001</v>
      </c>
      <c r="T752">
        <v>1.2390000000000001</v>
      </c>
      <c r="U752">
        <v>1.5449999999999999</v>
      </c>
      <c r="V752">
        <v>3.6619999999999999</v>
      </c>
      <c r="W752">
        <v>0.84199999999999997</v>
      </c>
      <c r="X752">
        <v>0.51100000000000001</v>
      </c>
      <c r="Y752">
        <v>2.1459999999999999</v>
      </c>
      <c r="Z752">
        <v>2.2709999999999999</v>
      </c>
      <c r="AA752">
        <v>0.85599999999999998</v>
      </c>
      <c r="AB752">
        <v>0.72599999999999998</v>
      </c>
      <c r="AC752">
        <v>0.82899999999999996</v>
      </c>
      <c r="AD752">
        <v>0.51900000000000002</v>
      </c>
      <c r="AE752">
        <v>0.47199999999999998</v>
      </c>
      <c r="AF752">
        <v>0.71899999999999997</v>
      </c>
      <c r="AG752">
        <v>0.56100000000000005</v>
      </c>
      <c r="AH752">
        <v>0.128</v>
      </c>
      <c r="AI752">
        <v>0.52100000000000002</v>
      </c>
      <c r="AJ752" t="s">
        <v>177</v>
      </c>
      <c r="AK752" t="s">
        <v>177</v>
      </c>
      <c r="AL752" t="s">
        <v>177</v>
      </c>
      <c r="AM752" t="s">
        <v>182</v>
      </c>
      <c r="AN752" t="s">
        <v>177</v>
      </c>
      <c r="AO752" t="s">
        <v>177</v>
      </c>
      <c r="AP752" t="s">
        <v>177</v>
      </c>
      <c r="AQ752" t="s">
        <v>177</v>
      </c>
      <c r="AR752" t="s">
        <v>177</v>
      </c>
      <c r="AS752">
        <v>0.97</v>
      </c>
      <c r="AT752">
        <v>0.73</v>
      </c>
      <c r="AU752">
        <v>0.92</v>
      </c>
      <c r="AV752">
        <v>0.31</v>
      </c>
      <c r="AW752">
        <v>0.65</v>
      </c>
      <c r="AX752">
        <v>0.5</v>
      </c>
      <c r="AY752">
        <v>0.9</v>
      </c>
      <c r="AZ752">
        <v>0.87</v>
      </c>
      <c r="BA752">
        <v>0.63</v>
      </c>
      <c r="BB752">
        <v>1.93</v>
      </c>
      <c r="BC752">
        <v>2.94</v>
      </c>
      <c r="BD752">
        <v>8.58</v>
      </c>
      <c r="BE752">
        <v>2.89</v>
      </c>
      <c r="BF752">
        <v>4.3</v>
      </c>
      <c r="BG752" s="1">
        <v>169638.36</v>
      </c>
      <c r="BH752">
        <v>1.55</v>
      </c>
      <c r="BI752">
        <v>1.59</v>
      </c>
      <c r="BJ752">
        <v>20.9</v>
      </c>
      <c r="BK752">
        <v>0</v>
      </c>
      <c r="BL752">
        <v>0</v>
      </c>
      <c r="BM752">
        <v>0</v>
      </c>
      <c r="BN752">
        <v>1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5.6130000000000004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56.718000000000004</v>
      </c>
      <c r="CG752">
        <v>0</v>
      </c>
      <c r="CH752">
        <v>0</v>
      </c>
      <c r="CI752">
        <v>0</v>
      </c>
      <c r="CJ752">
        <v>0</v>
      </c>
      <c r="CK752">
        <v>0</v>
      </c>
      <c r="CL752" s="2">
        <v>7640000</v>
      </c>
      <c r="CM752" s="2">
        <v>4398000</v>
      </c>
      <c r="CN752" s="2">
        <v>5290000</v>
      </c>
      <c r="CO752" s="2">
        <v>37560000</v>
      </c>
      <c r="CP752" s="2">
        <v>1296000</v>
      </c>
      <c r="CQ752" s="2">
        <v>4301000</v>
      </c>
      <c r="CR752" s="2">
        <v>2464000</v>
      </c>
      <c r="CS752" s="2">
        <v>13240000</v>
      </c>
      <c r="CT752" s="2">
        <v>1976000</v>
      </c>
      <c r="CU752" s="2">
        <v>241700</v>
      </c>
      <c r="CV752" s="2">
        <v>299500</v>
      </c>
      <c r="CW752" s="2">
        <v>373300</v>
      </c>
      <c r="CX752" s="2">
        <v>884900</v>
      </c>
      <c r="CY752" s="2">
        <v>203600</v>
      </c>
      <c r="CZ752" s="2">
        <v>123600</v>
      </c>
      <c r="DA752" s="2">
        <v>518600</v>
      </c>
      <c r="DB752" s="2">
        <v>548800</v>
      </c>
      <c r="DC752" s="2">
        <v>206900</v>
      </c>
      <c r="DD752">
        <v>131.79599999999999</v>
      </c>
      <c r="DE752">
        <v>137.65299999999999</v>
      </c>
      <c r="DF752">
        <v>119.229</v>
      </c>
      <c r="DG752">
        <v>141.21799999999999</v>
      </c>
      <c r="DH752">
        <v>133.12700000000001</v>
      </c>
      <c r="DI752">
        <v>135.52699999999999</v>
      </c>
      <c r="DJ752">
        <v>131.42599999999999</v>
      </c>
      <c r="DK752">
        <v>0</v>
      </c>
      <c r="DL752">
        <v>133.74299999999999</v>
      </c>
      <c r="DM752">
        <v>91.781999999999996</v>
      </c>
      <c r="DN752">
        <v>127.828</v>
      </c>
      <c r="DO752">
        <v>45.798000000000002</v>
      </c>
      <c r="DP752">
        <v>136.46199999999999</v>
      </c>
      <c r="DQ752">
        <v>129.22999999999999</v>
      </c>
      <c r="DR752">
        <v>94.284000000000006</v>
      </c>
      <c r="DS752">
        <v>120.233</v>
      </c>
      <c r="DT752">
        <v>0</v>
      </c>
      <c r="DU752">
        <v>123.739</v>
      </c>
      <c r="DV752">
        <v>0.83</v>
      </c>
      <c r="DW752">
        <v>0.71</v>
      </c>
      <c r="DX752">
        <v>1</v>
      </c>
      <c r="DY752">
        <v>0.77</v>
      </c>
      <c r="DZ752">
        <v>1</v>
      </c>
      <c r="EA752">
        <v>0.64</v>
      </c>
      <c r="EB752">
        <v>1</v>
      </c>
      <c r="EC752">
        <v>0.73</v>
      </c>
      <c r="ED752">
        <v>1</v>
      </c>
      <c r="EE752">
        <v>0.57599999999999996</v>
      </c>
      <c r="EF752">
        <v>0.69199999999999995</v>
      </c>
      <c r="EG752">
        <v>4.915</v>
      </c>
      <c r="EH752">
        <v>0.17</v>
      </c>
      <c r="EI752">
        <v>0.56299999999999994</v>
      </c>
      <c r="EJ752">
        <v>0.32300000000000001</v>
      </c>
      <c r="EK752">
        <v>1.7330000000000001</v>
      </c>
      <c r="EL752">
        <v>0.25900000000000001</v>
      </c>
      <c r="EM752">
        <v>1.2390000000000001</v>
      </c>
      <c r="EN752">
        <v>1.5449999999999999</v>
      </c>
      <c r="EO752">
        <v>3.6619999999999999</v>
      </c>
      <c r="EP752">
        <v>0.84199999999999997</v>
      </c>
      <c r="EQ752">
        <v>0.51100000000000001</v>
      </c>
      <c r="ER752">
        <v>2.1459999999999999</v>
      </c>
      <c r="ES752">
        <v>2.2709999999999999</v>
      </c>
      <c r="ET752">
        <v>0.85599999999999998</v>
      </c>
      <c r="FC752" s="2">
        <v>7640000</v>
      </c>
      <c r="FD752" s="2">
        <v>4398000</v>
      </c>
      <c r="FE752" s="2">
        <v>5290000</v>
      </c>
      <c r="FF752" s="2">
        <v>37560000</v>
      </c>
      <c r="FG752" s="2">
        <v>1296000</v>
      </c>
      <c r="FH752" s="2">
        <v>4301000</v>
      </c>
      <c r="FI752" s="2">
        <v>2464000</v>
      </c>
      <c r="FJ752" s="2">
        <v>13240000</v>
      </c>
      <c r="FK752" s="2">
        <v>1976000</v>
      </c>
      <c r="FL752" s="2">
        <v>241700</v>
      </c>
      <c r="FM752" s="2">
        <v>299500</v>
      </c>
      <c r="FN752" s="2">
        <v>373300</v>
      </c>
      <c r="FO752" s="2">
        <v>884900</v>
      </c>
      <c r="FP752" s="2">
        <v>203600</v>
      </c>
      <c r="FQ752" s="2">
        <v>123600</v>
      </c>
      <c r="FR752" s="2">
        <v>518600</v>
      </c>
      <c r="FS752" s="2">
        <v>548800</v>
      </c>
      <c r="FT752" s="2">
        <v>206900</v>
      </c>
    </row>
    <row r="753" spans="1:176" x14ac:dyDescent="0.2">
      <c r="A753">
        <v>0</v>
      </c>
      <c r="B753" t="s">
        <v>176</v>
      </c>
      <c r="C753" t="s">
        <v>1620</v>
      </c>
      <c r="D753" t="s">
        <v>429</v>
      </c>
      <c r="E753" t="s">
        <v>1621</v>
      </c>
      <c r="F753" s="3">
        <v>2.1715277777777779</v>
      </c>
      <c r="G753">
        <v>1</v>
      </c>
      <c r="H753">
        <v>848.68939999999998</v>
      </c>
      <c r="I753" t="s">
        <v>849</v>
      </c>
      <c r="J753" s="10">
        <v>28.914000000000001</v>
      </c>
      <c r="K753" t="e">
        <f>+H</f>
        <v>#NAME?</v>
      </c>
      <c r="L753">
        <v>1.782</v>
      </c>
      <c r="M753">
        <v>0.14899999999999999</v>
      </c>
      <c r="N753">
        <v>5.2619999999999996</v>
      </c>
      <c r="O753">
        <v>0.183</v>
      </c>
      <c r="P753">
        <v>9.0340000000000007</v>
      </c>
      <c r="Q753">
        <v>1.593</v>
      </c>
      <c r="R753">
        <v>0.71</v>
      </c>
      <c r="S753">
        <v>0.76900000000000002</v>
      </c>
      <c r="T753">
        <v>2.246</v>
      </c>
      <c r="U753">
        <v>2.8679999999999999</v>
      </c>
      <c r="V753">
        <v>7.95</v>
      </c>
      <c r="W753">
        <v>0.97</v>
      </c>
      <c r="X753">
        <v>8.6769999999999996</v>
      </c>
      <c r="Y753">
        <v>1.595</v>
      </c>
      <c r="Z753">
        <v>2.54</v>
      </c>
      <c r="AA753">
        <v>1.738</v>
      </c>
      <c r="AB753">
        <v>0.74299999999999999</v>
      </c>
      <c r="AC753">
        <v>0.45</v>
      </c>
      <c r="AD753">
        <v>0.497</v>
      </c>
      <c r="AE753">
        <v>0.46500000000000002</v>
      </c>
      <c r="AF753">
        <v>0.47</v>
      </c>
      <c r="AG753">
        <v>0.78800000000000003</v>
      </c>
      <c r="AH753">
        <v>0.73799999999999999</v>
      </c>
      <c r="AI753">
        <v>0.97399999999999998</v>
      </c>
      <c r="AJ753" t="s">
        <v>177</v>
      </c>
      <c r="AK753" t="s">
        <v>177</v>
      </c>
      <c r="AL753" t="s">
        <v>177</v>
      </c>
      <c r="AM753" t="s">
        <v>177</v>
      </c>
      <c r="AN753" t="s">
        <v>177</v>
      </c>
      <c r="AO753" t="s">
        <v>177</v>
      </c>
      <c r="AP753" t="s">
        <v>177</v>
      </c>
      <c r="AQ753" t="s">
        <v>177</v>
      </c>
      <c r="AR753" t="s">
        <v>182</v>
      </c>
      <c r="AS753">
        <v>0.68</v>
      </c>
      <c r="AT753">
        <v>0.97</v>
      </c>
      <c r="AU753">
        <v>0.67</v>
      </c>
      <c r="AV753">
        <v>0.68100000000000005</v>
      </c>
      <c r="AW753">
        <v>0.92</v>
      </c>
      <c r="AX753">
        <v>0.91</v>
      </c>
      <c r="AY753">
        <v>0.77</v>
      </c>
      <c r="AZ753">
        <v>0.94</v>
      </c>
      <c r="BA753">
        <v>0.67</v>
      </c>
      <c r="BB753" s="1">
        <v>184517.23</v>
      </c>
      <c r="BC753">
        <v>7.35</v>
      </c>
      <c r="BD753">
        <v>0.71</v>
      </c>
      <c r="BE753">
        <v>3.8759999999999999</v>
      </c>
      <c r="BF753" s="1">
        <v>150477.17000000001</v>
      </c>
      <c r="BG753" s="1">
        <v>1044158.04</v>
      </c>
      <c r="BH753">
        <v>1.49</v>
      </c>
      <c r="BI753">
        <v>0.78</v>
      </c>
      <c r="BJ753">
        <v>1.1599999999999999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1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8.9309999999999992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46.566000000000003</v>
      </c>
      <c r="CL753" s="2">
        <v>3554000</v>
      </c>
      <c r="CM753" s="2">
        <v>6335000</v>
      </c>
      <c r="CN753" s="2">
        <v>528200</v>
      </c>
      <c r="CO753" s="2">
        <v>18700000</v>
      </c>
      <c r="CP753" s="2">
        <v>651500</v>
      </c>
      <c r="CQ753" s="2">
        <v>32110000</v>
      </c>
      <c r="CR753" s="2">
        <v>5661000</v>
      </c>
      <c r="CS753" s="2">
        <v>2523000</v>
      </c>
      <c r="CT753" s="2">
        <v>2734000</v>
      </c>
      <c r="CU753" s="2">
        <v>120300</v>
      </c>
      <c r="CV753" s="2">
        <v>270200</v>
      </c>
      <c r="CW753" s="2">
        <v>345100</v>
      </c>
      <c r="CX753" s="2">
        <v>956700</v>
      </c>
      <c r="CY753" s="2">
        <v>116700</v>
      </c>
      <c r="CZ753" s="2">
        <v>1044000</v>
      </c>
      <c r="DA753" s="2">
        <v>192000</v>
      </c>
      <c r="DB753" s="2">
        <v>305700</v>
      </c>
      <c r="DC753" s="2">
        <v>209100</v>
      </c>
      <c r="DD753">
        <v>125.611</v>
      </c>
      <c r="DE753">
        <v>137.25700000000001</v>
      </c>
      <c r="DF753">
        <v>96.492000000000004</v>
      </c>
      <c r="DG753">
        <v>135.68700000000001</v>
      </c>
      <c r="DH753">
        <v>113.176</v>
      </c>
      <c r="DI753">
        <v>140.536</v>
      </c>
      <c r="DJ753">
        <v>136.75</v>
      </c>
      <c r="DK753">
        <v>0</v>
      </c>
      <c r="DL753">
        <v>56.924999999999997</v>
      </c>
      <c r="DM753">
        <v>60.496000000000002</v>
      </c>
      <c r="DN753">
        <v>98.936000000000007</v>
      </c>
      <c r="DO753">
        <v>123.977</v>
      </c>
      <c r="DP753">
        <v>126.045</v>
      </c>
      <c r="DQ753">
        <v>106.996</v>
      </c>
      <c r="DR753">
        <v>128.69200000000001</v>
      </c>
      <c r="DS753">
        <v>87.543000000000006</v>
      </c>
      <c r="DT753">
        <v>0</v>
      </c>
      <c r="DU753">
        <v>3.5179999999999998</v>
      </c>
      <c r="DV753">
        <v>0.48</v>
      </c>
      <c r="DW753">
        <v>1</v>
      </c>
      <c r="DX753">
        <v>1</v>
      </c>
      <c r="DY753">
        <v>1</v>
      </c>
      <c r="DZ753">
        <v>0.85</v>
      </c>
      <c r="EA753">
        <v>1</v>
      </c>
      <c r="EB753">
        <v>0.72</v>
      </c>
      <c r="EC753">
        <v>0.87</v>
      </c>
      <c r="ED753">
        <v>0.77</v>
      </c>
      <c r="EE753">
        <v>1.782</v>
      </c>
      <c r="EF753">
        <v>0.14899999999999999</v>
      </c>
      <c r="EG753">
        <v>5.2619999999999996</v>
      </c>
      <c r="EH753">
        <v>0.183</v>
      </c>
      <c r="EI753">
        <v>9.0340000000000007</v>
      </c>
      <c r="EJ753">
        <v>1.593</v>
      </c>
      <c r="EK753">
        <v>0.71</v>
      </c>
      <c r="EL753">
        <v>0.76900000000000002</v>
      </c>
      <c r="EM753">
        <v>2.246</v>
      </c>
      <c r="EN753">
        <v>2.8679999999999999</v>
      </c>
      <c r="EO753">
        <v>7.95</v>
      </c>
      <c r="EP753">
        <v>0.97</v>
      </c>
      <c r="EQ753">
        <v>8.6769999999999996</v>
      </c>
      <c r="ER753">
        <v>1.595</v>
      </c>
      <c r="ES753">
        <v>2.54</v>
      </c>
      <c r="ET753">
        <v>1.738</v>
      </c>
      <c r="FC753" s="2">
        <v>3554000</v>
      </c>
      <c r="FD753" s="2">
        <v>6335000</v>
      </c>
      <c r="FE753" s="2">
        <v>528200</v>
      </c>
      <c r="FF753" s="2">
        <v>18700000</v>
      </c>
      <c r="FG753" s="2">
        <v>651500</v>
      </c>
      <c r="FH753" s="2">
        <v>32110000</v>
      </c>
      <c r="FI753" s="2">
        <v>5661000</v>
      </c>
      <c r="FJ753" s="2">
        <v>2523000</v>
      </c>
      <c r="FK753" s="2">
        <v>2734000</v>
      </c>
      <c r="FL753" s="2">
        <v>120300</v>
      </c>
      <c r="FM753" s="2">
        <v>270200</v>
      </c>
      <c r="FN753" s="2">
        <v>345100</v>
      </c>
      <c r="FO753" s="2">
        <v>956700</v>
      </c>
      <c r="FP753" s="2">
        <v>116700</v>
      </c>
      <c r="FQ753" s="2">
        <v>1044000</v>
      </c>
      <c r="FR753" s="2">
        <v>192000</v>
      </c>
      <c r="FS753" s="2">
        <v>305700</v>
      </c>
      <c r="FT753" s="2">
        <v>209100</v>
      </c>
    </row>
    <row r="754" spans="1:176" x14ac:dyDescent="0.2">
      <c r="A754">
        <v>0</v>
      </c>
      <c r="B754" t="s">
        <v>176</v>
      </c>
      <c r="C754" t="s">
        <v>1622</v>
      </c>
      <c r="D754" t="s">
        <v>429</v>
      </c>
      <c r="E754" t="s">
        <v>1623</v>
      </c>
      <c r="F754" s="3">
        <v>2.4201388888888888</v>
      </c>
      <c r="G754">
        <v>1</v>
      </c>
      <c r="H754">
        <v>936.81460000000004</v>
      </c>
      <c r="I754" t="s">
        <v>1031</v>
      </c>
      <c r="J754" s="10">
        <v>34.164999999999999</v>
      </c>
      <c r="K754" t="e">
        <f>+H</f>
        <v>#NAME?</v>
      </c>
      <c r="L754">
        <v>1.1180000000000001</v>
      </c>
      <c r="M754">
        <v>1.841</v>
      </c>
      <c r="N754">
        <v>1.7789999999999999</v>
      </c>
      <c r="O754">
        <v>0.42899999999999999</v>
      </c>
      <c r="P754">
        <v>4.0179999999999998</v>
      </c>
      <c r="Q754">
        <v>1.1850000000000001</v>
      </c>
      <c r="R754">
        <v>1.7949999999999999</v>
      </c>
      <c r="S754">
        <v>8.8040000000000003</v>
      </c>
      <c r="T754">
        <v>1.623</v>
      </c>
      <c r="U754">
        <v>1.2789999999999999</v>
      </c>
      <c r="V754">
        <v>1.4650000000000001</v>
      </c>
      <c r="W754">
        <v>0.79800000000000004</v>
      </c>
      <c r="X754">
        <v>3.8119999999999998</v>
      </c>
      <c r="Y754">
        <v>0.91900000000000004</v>
      </c>
      <c r="Z754">
        <v>2.2269999999999999</v>
      </c>
      <c r="AA754">
        <v>6.59</v>
      </c>
      <c r="AB754">
        <v>0.96099999999999997</v>
      </c>
      <c r="AC754">
        <v>0.54200000000000004</v>
      </c>
      <c r="AD754">
        <v>0.623</v>
      </c>
      <c r="AE754">
        <v>0.66900000000000004</v>
      </c>
      <c r="AF754">
        <v>0.55300000000000005</v>
      </c>
      <c r="AG754">
        <v>0.78200000000000003</v>
      </c>
      <c r="AH754">
        <v>9.4E-2</v>
      </c>
      <c r="AI754">
        <v>0.312</v>
      </c>
      <c r="AJ754" t="s">
        <v>177</v>
      </c>
      <c r="AK754" t="s">
        <v>177</v>
      </c>
      <c r="AL754" t="s">
        <v>177</v>
      </c>
      <c r="AM754" t="s">
        <v>177</v>
      </c>
      <c r="AN754" t="s">
        <v>177</v>
      </c>
      <c r="AO754" t="s">
        <v>177</v>
      </c>
      <c r="AP754" t="s">
        <v>177</v>
      </c>
      <c r="AQ754" t="s">
        <v>177</v>
      </c>
      <c r="AR754" t="s">
        <v>182</v>
      </c>
      <c r="AS754">
        <v>0.7</v>
      </c>
      <c r="AT754">
        <v>0.87</v>
      </c>
      <c r="AU754">
        <v>0.9</v>
      </c>
      <c r="AV754">
        <v>0.7</v>
      </c>
      <c r="AW754">
        <v>0.56000000000000005</v>
      </c>
      <c r="AX754">
        <v>0.76</v>
      </c>
      <c r="AY754">
        <v>0.85</v>
      </c>
      <c r="AZ754">
        <v>0.85</v>
      </c>
      <c r="BA754">
        <v>0.89</v>
      </c>
      <c r="BB754">
        <v>12.4</v>
      </c>
      <c r="BC754" s="1">
        <v>14235.07</v>
      </c>
      <c r="BD754">
        <v>808.33</v>
      </c>
      <c r="BE754" s="1">
        <v>503871.58</v>
      </c>
      <c r="BF754" s="1">
        <v>203017.14</v>
      </c>
      <c r="BG754" s="1">
        <v>1631739.38</v>
      </c>
      <c r="BH754">
        <v>23</v>
      </c>
      <c r="BI754" s="1">
        <v>765928.21</v>
      </c>
      <c r="BJ754">
        <v>22.33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1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7.8150000000000004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40.344000000000001</v>
      </c>
      <c r="CL754" s="2">
        <v>10150000</v>
      </c>
      <c r="CM754" s="2">
        <v>11340000</v>
      </c>
      <c r="CN754" s="2">
        <v>18690000</v>
      </c>
      <c r="CO754" s="2">
        <v>18050000</v>
      </c>
      <c r="CP754" s="2">
        <v>4355000</v>
      </c>
      <c r="CQ754" s="2">
        <v>40770000</v>
      </c>
      <c r="CR754" s="2">
        <v>12020000</v>
      </c>
      <c r="CS754" s="2">
        <v>18220000</v>
      </c>
      <c r="CT754" s="2">
        <v>89330000</v>
      </c>
      <c r="CU754" s="2">
        <v>343900</v>
      </c>
      <c r="CV754" s="2">
        <v>558100</v>
      </c>
      <c r="CW754" s="2">
        <v>440000</v>
      </c>
      <c r="CX754" s="2">
        <v>503900</v>
      </c>
      <c r="CY754" s="2">
        <v>274600</v>
      </c>
      <c r="CZ754" s="2">
        <v>1311000</v>
      </c>
      <c r="DA754" s="2">
        <v>316200</v>
      </c>
      <c r="DB754" s="2">
        <v>765900</v>
      </c>
      <c r="DC754" s="2">
        <v>2266000</v>
      </c>
      <c r="DD754">
        <v>90.68</v>
      </c>
      <c r="DE754">
        <v>134.941</v>
      </c>
      <c r="DF754">
        <v>80.453000000000003</v>
      </c>
      <c r="DG754">
        <v>92.947999999999993</v>
      </c>
      <c r="DH754">
        <v>4.7210000000000001</v>
      </c>
      <c r="DI754">
        <v>137.59800000000001</v>
      </c>
      <c r="DJ754">
        <v>71.844999999999999</v>
      </c>
      <c r="DK754">
        <v>0</v>
      </c>
      <c r="DL754">
        <v>92.817999999999998</v>
      </c>
      <c r="DM754">
        <v>45.143000000000001</v>
      </c>
      <c r="DN754">
        <v>117.14400000000001</v>
      </c>
      <c r="DO754">
        <v>33.109000000000002</v>
      </c>
      <c r="DP754">
        <v>58.292999999999999</v>
      </c>
      <c r="DQ754">
        <v>21.186</v>
      </c>
      <c r="DR754">
        <v>122.633</v>
      </c>
      <c r="DS754">
        <v>62.691000000000003</v>
      </c>
      <c r="DT754">
        <v>0</v>
      </c>
      <c r="DU754">
        <v>70.212999999999994</v>
      </c>
      <c r="DV754">
        <v>1</v>
      </c>
      <c r="DW754">
        <v>0.9</v>
      </c>
      <c r="DX754">
        <v>0.82</v>
      </c>
      <c r="DY754">
        <v>1</v>
      </c>
      <c r="DZ754">
        <v>1</v>
      </c>
      <c r="EA754">
        <v>0.9</v>
      </c>
      <c r="EB754">
        <v>0.87</v>
      </c>
      <c r="EC754">
        <v>1</v>
      </c>
      <c r="ED754">
        <v>0.84</v>
      </c>
      <c r="EE754">
        <v>1.1180000000000001</v>
      </c>
      <c r="EF754">
        <v>1.841</v>
      </c>
      <c r="EG754">
        <v>1.7789999999999999</v>
      </c>
      <c r="EH754">
        <v>0.42899999999999999</v>
      </c>
      <c r="EI754">
        <v>4.0179999999999998</v>
      </c>
      <c r="EJ754">
        <v>1.1850000000000001</v>
      </c>
      <c r="EK754">
        <v>1.7949999999999999</v>
      </c>
      <c r="EL754">
        <v>8.8040000000000003</v>
      </c>
      <c r="EM754">
        <v>1.623</v>
      </c>
      <c r="EN754">
        <v>1.2789999999999999</v>
      </c>
      <c r="EO754">
        <v>1.4650000000000001</v>
      </c>
      <c r="EP754">
        <v>0.79800000000000004</v>
      </c>
      <c r="EQ754">
        <v>3.8119999999999998</v>
      </c>
      <c r="ER754">
        <v>0.91900000000000004</v>
      </c>
      <c r="ES754">
        <v>2.2269999999999999</v>
      </c>
      <c r="ET754">
        <v>6.59</v>
      </c>
      <c r="FC754" s="2">
        <v>10150000</v>
      </c>
      <c r="FD754" s="2">
        <v>11340000</v>
      </c>
      <c r="FE754" s="2">
        <v>18690000</v>
      </c>
      <c r="FF754" s="2">
        <v>18050000</v>
      </c>
      <c r="FG754" s="2">
        <v>4355000</v>
      </c>
      <c r="FH754" s="2">
        <v>40770000</v>
      </c>
      <c r="FI754" s="2">
        <v>12020000</v>
      </c>
      <c r="FJ754" s="2">
        <v>18220000</v>
      </c>
      <c r="FK754" s="2">
        <v>89330000</v>
      </c>
      <c r="FL754" s="2">
        <v>343900</v>
      </c>
      <c r="FM754" s="2">
        <v>558100</v>
      </c>
      <c r="FN754" s="2">
        <v>440000</v>
      </c>
      <c r="FO754" s="2">
        <v>503900</v>
      </c>
      <c r="FP754" s="2">
        <v>274600</v>
      </c>
      <c r="FQ754" s="2">
        <v>1311000</v>
      </c>
      <c r="FR754" s="2">
        <v>316200</v>
      </c>
      <c r="FS754" s="2">
        <v>765900</v>
      </c>
      <c r="FT754" s="2">
        <v>2266000</v>
      </c>
    </row>
    <row r="755" spans="1:176" x14ac:dyDescent="0.2">
      <c r="A755">
        <v>0</v>
      </c>
      <c r="B755" t="s">
        <v>179</v>
      </c>
      <c r="C755" t="s">
        <v>1624</v>
      </c>
      <c r="D755" t="s">
        <v>429</v>
      </c>
      <c r="E755" t="s">
        <v>1625</v>
      </c>
      <c r="F755" t="s">
        <v>987</v>
      </c>
      <c r="G755">
        <v>1</v>
      </c>
      <c r="H755">
        <v>788.72580000000005</v>
      </c>
      <c r="I755" t="s">
        <v>988</v>
      </c>
      <c r="J755" s="10">
        <v>31.826000000000001</v>
      </c>
      <c r="K755">
        <f>+[1]SampleID!NH4</f>
        <v>0</v>
      </c>
      <c r="L755">
        <v>5.7350000000000003</v>
      </c>
      <c r="M755">
        <v>30.256</v>
      </c>
      <c r="N755">
        <v>4.9450000000000003</v>
      </c>
      <c r="O755">
        <v>0.82599999999999996</v>
      </c>
      <c r="P755">
        <v>0.16800000000000001</v>
      </c>
      <c r="Q755">
        <v>6.1820000000000004</v>
      </c>
      <c r="R755">
        <v>0.92</v>
      </c>
      <c r="S755">
        <v>3.35</v>
      </c>
      <c r="T755">
        <v>5.6219999999999999</v>
      </c>
      <c r="U755">
        <v>9.3469999999999995</v>
      </c>
      <c r="V755">
        <v>2.5950000000000002</v>
      </c>
      <c r="W755">
        <v>0.872</v>
      </c>
      <c r="X755">
        <v>0.71599999999999997</v>
      </c>
      <c r="Y755">
        <v>4.2149999999999999</v>
      </c>
      <c r="Z755">
        <v>1.4139999999999999</v>
      </c>
      <c r="AA755">
        <v>2.323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 t="s">
        <v>177</v>
      </c>
      <c r="AK755" t="s">
        <v>178</v>
      </c>
      <c r="AL755" t="s">
        <v>177</v>
      </c>
      <c r="AM755" t="s">
        <v>177</v>
      </c>
      <c r="AN755" t="s">
        <v>177</v>
      </c>
      <c r="AO755" t="s">
        <v>177</v>
      </c>
      <c r="AP755" t="s">
        <v>177</v>
      </c>
      <c r="AQ755" t="s">
        <v>177</v>
      </c>
      <c r="AR755" t="s">
        <v>177</v>
      </c>
      <c r="AS755">
        <v>0.73</v>
      </c>
      <c r="AT755">
        <v>0.87</v>
      </c>
      <c r="AU755">
        <v>0.91</v>
      </c>
      <c r="AV755">
        <v>0.81</v>
      </c>
      <c r="AW755">
        <v>0.91</v>
      </c>
      <c r="AX755">
        <v>0.92</v>
      </c>
      <c r="AY755">
        <v>0.63</v>
      </c>
      <c r="AZ755">
        <v>0.76</v>
      </c>
      <c r="BA755">
        <v>0.89</v>
      </c>
      <c r="BB755" s="1">
        <v>226367.62</v>
      </c>
      <c r="BC755" s="1">
        <v>1876404.61</v>
      </c>
      <c r="BD755">
        <v>275.67</v>
      </c>
      <c r="BE755" s="1">
        <v>587355.80000000005</v>
      </c>
      <c r="BF755" s="1">
        <v>261783.82</v>
      </c>
      <c r="BG755" s="1">
        <v>162116.85</v>
      </c>
      <c r="BH755" s="1">
        <v>47614.400000000001</v>
      </c>
      <c r="BI755">
        <v>2.97</v>
      </c>
      <c r="BJ755" s="1">
        <v>53864.71</v>
      </c>
      <c r="BK755">
        <v>0</v>
      </c>
      <c r="BL755">
        <v>1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5.3120000000000003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79.584999999999994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 s="2">
        <v>2712000</v>
      </c>
      <c r="CM755" s="2">
        <v>15550000</v>
      </c>
      <c r="CN755" s="2">
        <v>82050000</v>
      </c>
      <c r="CO755" s="2">
        <v>13410000</v>
      </c>
      <c r="CP755" s="2">
        <v>2241000</v>
      </c>
      <c r="CQ755" s="2">
        <v>456900</v>
      </c>
      <c r="CR755" s="2">
        <v>16760000</v>
      </c>
      <c r="CS755" s="2">
        <v>2495000</v>
      </c>
      <c r="CT755" s="2">
        <v>9085000</v>
      </c>
      <c r="CU755" s="2">
        <v>226400</v>
      </c>
      <c r="CV755" s="2">
        <v>1273000</v>
      </c>
      <c r="CW755" s="2">
        <v>2116000</v>
      </c>
      <c r="CX755" s="2">
        <v>587400</v>
      </c>
      <c r="CY755" s="2">
        <v>197500</v>
      </c>
      <c r="CZ755" s="2">
        <v>162100</v>
      </c>
      <c r="DA755" s="2">
        <v>954100</v>
      </c>
      <c r="DB755" s="2">
        <v>320200</v>
      </c>
      <c r="DC755" s="2">
        <v>525800</v>
      </c>
      <c r="DD755">
        <v>0</v>
      </c>
      <c r="DE755">
        <v>139.34299999999999</v>
      </c>
      <c r="DF755">
        <v>111.736</v>
      </c>
      <c r="DG755">
        <v>0</v>
      </c>
      <c r="DH755">
        <v>131.87</v>
      </c>
      <c r="DI755">
        <v>113.818</v>
      </c>
      <c r="DJ755">
        <v>92.763000000000005</v>
      </c>
      <c r="DK755">
        <v>0</v>
      </c>
      <c r="DL755">
        <v>12.856</v>
      </c>
      <c r="DM755">
        <v>0</v>
      </c>
      <c r="DN755">
        <v>130.28100000000001</v>
      </c>
      <c r="DO755">
        <v>80.462000000000003</v>
      </c>
      <c r="DP755">
        <v>0</v>
      </c>
      <c r="DQ755">
        <v>97.007000000000005</v>
      </c>
      <c r="DR755">
        <v>98.635999999999996</v>
      </c>
      <c r="DS755">
        <v>85.393000000000001</v>
      </c>
      <c r="DT755">
        <v>0</v>
      </c>
      <c r="DU755">
        <v>24.957999999999998</v>
      </c>
      <c r="DV755">
        <v>1</v>
      </c>
      <c r="DW755">
        <v>0.85</v>
      </c>
      <c r="DX755">
        <v>0.53</v>
      </c>
      <c r="DY755">
        <v>1</v>
      </c>
      <c r="DZ755">
        <v>0.88</v>
      </c>
      <c r="EA755">
        <v>1</v>
      </c>
      <c r="EB755">
        <v>1</v>
      </c>
      <c r="EC755">
        <v>1</v>
      </c>
      <c r="ED755">
        <v>0.81</v>
      </c>
      <c r="EE755">
        <v>5.7350000000000003</v>
      </c>
      <c r="EF755">
        <v>30.256</v>
      </c>
      <c r="EG755">
        <v>4.9450000000000003</v>
      </c>
      <c r="EH755">
        <v>0.82599999999999996</v>
      </c>
      <c r="EI755">
        <v>0.16800000000000001</v>
      </c>
      <c r="EJ755">
        <v>6.1820000000000004</v>
      </c>
      <c r="EK755">
        <v>0.92</v>
      </c>
      <c r="EL755">
        <v>3.35</v>
      </c>
      <c r="EM755">
        <v>5.6219999999999999</v>
      </c>
      <c r="EN755">
        <v>9.3469999999999995</v>
      </c>
      <c r="EO755">
        <v>2.5950000000000002</v>
      </c>
      <c r="EP755">
        <v>0.872</v>
      </c>
      <c r="EQ755">
        <v>0.71599999999999997</v>
      </c>
      <c r="ER755">
        <v>4.2149999999999999</v>
      </c>
      <c r="ES755">
        <v>1.4139999999999999</v>
      </c>
      <c r="ET755">
        <v>2.323</v>
      </c>
      <c r="FC755" s="2">
        <v>2712000</v>
      </c>
      <c r="FD755" s="2">
        <v>15550000</v>
      </c>
      <c r="FE755" s="2">
        <v>82050000</v>
      </c>
      <c r="FF755" s="2">
        <v>13410000</v>
      </c>
      <c r="FG755" s="2">
        <v>2241000</v>
      </c>
      <c r="FH755" s="2">
        <v>456900</v>
      </c>
      <c r="FI755" s="2">
        <v>16760000</v>
      </c>
      <c r="FJ755" s="2">
        <v>2495000</v>
      </c>
      <c r="FK755" s="2">
        <v>9085000</v>
      </c>
      <c r="FL755" s="2">
        <v>226400</v>
      </c>
      <c r="FM755" s="2">
        <v>1273000</v>
      </c>
      <c r="FN755" s="2">
        <v>2116000</v>
      </c>
      <c r="FO755" s="2">
        <v>587400</v>
      </c>
      <c r="FP755" s="2">
        <v>197500</v>
      </c>
      <c r="FQ755" s="2">
        <v>162100</v>
      </c>
      <c r="FR755" s="2">
        <v>954100</v>
      </c>
      <c r="FS755" s="2">
        <v>320200</v>
      </c>
      <c r="FT755" s="2">
        <v>525800</v>
      </c>
    </row>
    <row r="756" spans="1:176" x14ac:dyDescent="0.2">
      <c r="A756">
        <v>0</v>
      </c>
      <c r="B756" t="s">
        <v>394</v>
      </c>
      <c r="C756" t="s">
        <v>1626</v>
      </c>
      <c r="D756" t="s">
        <v>429</v>
      </c>
      <c r="E756" t="s">
        <v>1627</v>
      </c>
      <c r="F756" s="3">
        <v>1.4229166666666666</v>
      </c>
      <c r="G756">
        <v>1</v>
      </c>
      <c r="H756">
        <v>592.37639999999999</v>
      </c>
      <c r="I756" t="s">
        <v>1628</v>
      </c>
      <c r="J756" s="10">
        <v>6.4790000000000001</v>
      </c>
      <c r="K756" t="e">
        <f>+Li</f>
        <v>#NAME?</v>
      </c>
      <c r="L756">
        <v>29.279</v>
      </c>
      <c r="M756">
        <v>7.9539999999999997</v>
      </c>
      <c r="N756">
        <v>0.97399999999999998</v>
      </c>
      <c r="O756">
        <v>1.2230000000000001</v>
      </c>
      <c r="P756">
        <v>10.17</v>
      </c>
      <c r="Q756">
        <v>1688.079</v>
      </c>
      <c r="R756">
        <v>0.68300000000000005</v>
      </c>
      <c r="S756">
        <v>0.66400000000000003</v>
      </c>
      <c r="T756">
        <v>5.218</v>
      </c>
      <c r="U756">
        <v>2.109</v>
      </c>
      <c r="V756">
        <v>0.28100000000000003</v>
      </c>
      <c r="W756">
        <v>0.39200000000000002</v>
      </c>
      <c r="X756">
        <v>1.3129999999999999</v>
      </c>
      <c r="Y756">
        <v>125.621</v>
      </c>
      <c r="Z756">
        <v>0.24199999999999999</v>
      </c>
      <c r="AA756">
        <v>0.64100000000000001</v>
      </c>
      <c r="AB756">
        <v>0.42899999999999999</v>
      </c>
      <c r="AC756">
        <v>8.6999999999999994E-2</v>
      </c>
      <c r="AD756">
        <v>0</v>
      </c>
      <c r="AE756">
        <v>0.876</v>
      </c>
      <c r="AF756">
        <v>0</v>
      </c>
      <c r="AG756">
        <v>0.41599999999999998</v>
      </c>
      <c r="AH756">
        <v>0.95799999999999996</v>
      </c>
      <c r="AI756">
        <v>0</v>
      </c>
      <c r="AJ756" t="s">
        <v>177</v>
      </c>
      <c r="AK756" t="s">
        <v>177</v>
      </c>
      <c r="AL756" t="s">
        <v>177</v>
      </c>
      <c r="AM756" t="s">
        <v>177</v>
      </c>
      <c r="AN756" t="s">
        <v>177</v>
      </c>
      <c r="AO756" t="s">
        <v>177</v>
      </c>
      <c r="AP756" t="s">
        <v>178</v>
      </c>
      <c r="AQ756" t="s">
        <v>177</v>
      </c>
      <c r="AR756" t="s">
        <v>177</v>
      </c>
      <c r="AS756">
        <v>0.96</v>
      </c>
      <c r="AT756">
        <v>0.71</v>
      </c>
      <c r="AU756">
        <v>0.55000000000000004</v>
      </c>
      <c r="AV756">
        <v>0.91</v>
      </c>
      <c r="AW756">
        <v>0.92</v>
      </c>
      <c r="AX756">
        <v>0.87</v>
      </c>
      <c r="AY756">
        <v>0.93</v>
      </c>
      <c r="AZ756">
        <v>0.94</v>
      </c>
      <c r="BA756">
        <v>0.89</v>
      </c>
      <c r="BB756" s="1">
        <v>24173.49</v>
      </c>
      <c r="BC756" s="1">
        <v>21808.68</v>
      </c>
      <c r="BD756" s="1">
        <v>50971.55</v>
      </c>
      <c r="BE756" s="1">
        <v>18677.46</v>
      </c>
      <c r="BF756" s="1">
        <v>25260.93</v>
      </c>
      <c r="BG756" s="1">
        <v>66773.87</v>
      </c>
      <c r="BH756" s="1">
        <v>3036811.21</v>
      </c>
      <c r="BI756" s="1">
        <v>16042.24</v>
      </c>
      <c r="BJ756" s="1">
        <v>15490.71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1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8.8480000000000008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22.768999999999998</v>
      </c>
      <c r="CJ756">
        <v>0</v>
      </c>
      <c r="CK756">
        <v>0</v>
      </c>
      <c r="CL756" s="2">
        <v>54880</v>
      </c>
      <c r="CM756" s="2">
        <v>1607000</v>
      </c>
      <c r="CN756" s="2">
        <v>436500</v>
      </c>
      <c r="CO756" s="2">
        <v>53450</v>
      </c>
      <c r="CP756" s="2">
        <v>67090</v>
      </c>
      <c r="CQ756" s="2">
        <v>558100</v>
      </c>
      <c r="CR756" s="2">
        <v>92640000</v>
      </c>
      <c r="CS756" s="2">
        <v>37490</v>
      </c>
      <c r="CT756" s="2">
        <v>36430</v>
      </c>
      <c r="CU756" s="2">
        <v>24170</v>
      </c>
      <c r="CV756" s="2">
        <v>126100</v>
      </c>
      <c r="CW756" s="2">
        <v>50970</v>
      </c>
      <c r="CX756" s="2">
        <v>6791</v>
      </c>
      <c r="CY756" s="2">
        <v>9472</v>
      </c>
      <c r="CZ756" s="2">
        <v>31730</v>
      </c>
      <c r="DA756" s="2">
        <v>3037000</v>
      </c>
      <c r="DB756" s="2">
        <v>5845</v>
      </c>
      <c r="DC756" s="2">
        <v>15490</v>
      </c>
      <c r="DD756">
        <v>60.350999999999999</v>
      </c>
      <c r="DE756">
        <v>136.80500000000001</v>
      </c>
      <c r="DF756">
        <v>39.165999999999997</v>
      </c>
      <c r="DG756">
        <v>0</v>
      </c>
      <c r="DH756">
        <v>76.587000000000003</v>
      </c>
      <c r="DI756">
        <v>0</v>
      </c>
      <c r="DJ756">
        <v>138.70699999999999</v>
      </c>
      <c r="DK756">
        <v>0</v>
      </c>
      <c r="DL756">
        <v>0</v>
      </c>
      <c r="DM756">
        <v>62.923999999999999</v>
      </c>
      <c r="DN756">
        <v>116.84399999999999</v>
      </c>
      <c r="DO756">
        <v>62.195999999999998</v>
      </c>
      <c r="DP756">
        <v>0</v>
      </c>
      <c r="DQ756">
        <v>7.0919999999999996</v>
      </c>
      <c r="DR756">
        <v>0</v>
      </c>
      <c r="DS756">
        <v>135.86799999999999</v>
      </c>
      <c r="DT756">
        <v>0</v>
      </c>
      <c r="DU756">
        <v>0</v>
      </c>
      <c r="DV756">
        <v>1</v>
      </c>
      <c r="DW756">
        <v>1</v>
      </c>
      <c r="DX756">
        <v>1</v>
      </c>
      <c r="DY756">
        <v>0.81</v>
      </c>
      <c r="DZ756">
        <v>0.92</v>
      </c>
      <c r="EA756">
        <v>0.75</v>
      </c>
      <c r="EB756">
        <v>1</v>
      </c>
      <c r="EC756">
        <v>0.92</v>
      </c>
      <c r="ED756">
        <v>1</v>
      </c>
      <c r="EE756">
        <v>29.279</v>
      </c>
      <c r="EF756">
        <v>7.9539999999999997</v>
      </c>
      <c r="EG756">
        <v>0.97399999999999998</v>
      </c>
      <c r="EH756">
        <v>1.2230000000000001</v>
      </c>
      <c r="EI756">
        <v>10.17</v>
      </c>
      <c r="EJ756">
        <v>1688.079</v>
      </c>
      <c r="EK756">
        <v>0.68300000000000005</v>
      </c>
      <c r="EL756">
        <v>0.66400000000000003</v>
      </c>
      <c r="EM756">
        <v>5.218</v>
      </c>
      <c r="EN756">
        <v>2.109</v>
      </c>
      <c r="EO756">
        <v>0.28100000000000003</v>
      </c>
      <c r="EP756">
        <v>0.39200000000000002</v>
      </c>
      <c r="EQ756">
        <v>1.3129999999999999</v>
      </c>
      <c r="ER756">
        <v>125.621</v>
      </c>
      <c r="ES756">
        <v>0.24199999999999999</v>
      </c>
      <c r="ET756">
        <v>0.64100000000000001</v>
      </c>
      <c r="FC756" s="2">
        <v>54880</v>
      </c>
      <c r="FD756" s="2">
        <v>1607000</v>
      </c>
      <c r="FE756" s="2">
        <v>436500</v>
      </c>
      <c r="FF756" s="2">
        <v>53450</v>
      </c>
      <c r="FG756" s="2">
        <v>67090</v>
      </c>
      <c r="FH756" s="2">
        <v>558100</v>
      </c>
      <c r="FI756" s="2">
        <v>92640000</v>
      </c>
      <c r="FJ756" s="2">
        <v>37490</v>
      </c>
      <c r="FK756" s="2">
        <v>36430</v>
      </c>
      <c r="FL756" s="2">
        <v>24170</v>
      </c>
      <c r="FM756" s="2">
        <v>126100</v>
      </c>
      <c r="FN756" s="2">
        <v>50970</v>
      </c>
      <c r="FO756" s="2">
        <v>6791</v>
      </c>
      <c r="FP756" s="2">
        <v>9472</v>
      </c>
      <c r="FQ756" s="2">
        <v>31730</v>
      </c>
      <c r="FR756" s="2">
        <v>3037000</v>
      </c>
      <c r="FS756" s="2">
        <v>5845</v>
      </c>
      <c r="FT756" s="2">
        <v>15490</v>
      </c>
    </row>
    <row r="757" spans="1:176" x14ac:dyDescent="0.2">
      <c r="A757">
        <v>0</v>
      </c>
      <c r="B757" t="s">
        <v>176</v>
      </c>
      <c r="C757" t="s">
        <v>1629</v>
      </c>
      <c r="D757" t="s">
        <v>429</v>
      </c>
      <c r="E757" t="s">
        <v>1630</v>
      </c>
      <c r="F757" s="3">
        <v>1.7916666666666667</v>
      </c>
      <c r="G757">
        <v>2</v>
      </c>
      <c r="H757">
        <v>736.65809999999999</v>
      </c>
      <c r="I757" t="s">
        <v>895</v>
      </c>
      <c r="J757" s="10">
        <v>29.539000000000001</v>
      </c>
      <c r="K757">
        <f>+[1]SampleID!NH4</f>
        <v>0</v>
      </c>
      <c r="L757">
        <v>3.415</v>
      </c>
      <c r="M757">
        <v>1.1040000000000001</v>
      </c>
      <c r="N757">
        <v>4.7389999999999999</v>
      </c>
      <c r="O757">
        <v>1.0649999999999999</v>
      </c>
      <c r="P757">
        <v>6.915</v>
      </c>
      <c r="Q757">
        <v>0.497</v>
      </c>
      <c r="R757">
        <v>0.59799999999999998</v>
      </c>
      <c r="S757">
        <v>1.5</v>
      </c>
      <c r="T757">
        <v>7.7709999999999999</v>
      </c>
      <c r="U757">
        <v>1.796</v>
      </c>
      <c r="V757">
        <v>2.5960000000000001</v>
      </c>
      <c r="W757">
        <v>1.665</v>
      </c>
      <c r="X757">
        <v>12.38</v>
      </c>
      <c r="Y757">
        <v>2.2959999999999998</v>
      </c>
      <c r="Z757">
        <v>1.81</v>
      </c>
      <c r="AA757">
        <v>2.5579999999999998</v>
      </c>
      <c r="AB757">
        <v>0.56899999999999995</v>
      </c>
      <c r="AC757">
        <v>0.95599999999999996</v>
      </c>
      <c r="AD757">
        <v>0.42499999999999999</v>
      </c>
      <c r="AE757">
        <v>0.73199999999999998</v>
      </c>
      <c r="AF757">
        <v>0.41799999999999998</v>
      </c>
      <c r="AG757">
        <v>0.32400000000000001</v>
      </c>
      <c r="AH757">
        <v>0.65300000000000002</v>
      </c>
      <c r="AI757">
        <v>0.64500000000000002</v>
      </c>
      <c r="AJ757" t="s">
        <v>182</v>
      </c>
      <c r="AK757" t="s">
        <v>182</v>
      </c>
      <c r="AL757" t="s">
        <v>182</v>
      </c>
      <c r="AM757" t="s">
        <v>182</v>
      </c>
      <c r="AN757" t="s">
        <v>177</v>
      </c>
      <c r="AO757" t="s">
        <v>182</v>
      </c>
      <c r="AP757" t="s">
        <v>182</v>
      </c>
      <c r="AQ757" t="s">
        <v>177</v>
      </c>
      <c r="AR757" t="s">
        <v>182</v>
      </c>
      <c r="AS757">
        <v>0.89</v>
      </c>
      <c r="AT757">
        <v>0.87</v>
      </c>
      <c r="AU757">
        <v>0.88</v>
      </c>
      <c r="AV757">
        <v>0.86</v>
      </c>
      <c r="AW757">
        <v>0.62</v>
      </c>
      <c r="AX757">
        <v>0.7</v>
      </c>
      <c r="AY757">
        <v>0.88</v>
      </c>
      <c r="AZ757">
        <v>0.91</v>
      </c>
      <c r="BA757">
        <v>0.93</v>
      </c>
      <c r="BB757" s="1">
        <v>599159.56000000006</v>
      </c>
      <c r="BC757" s="1">
        <v>7616.03</v>
      </c>
      <c r="BD757">
        <v>2.57</v>
      </c>
      <c r="BE757" s="1">
        <v>1402661.6</v>
      </c>
      <c r="BF757">
        <v>348.57</v>
      </c>
      <c r="BG757" s="1">
        <v>4817415.93</v>
      </c>
      <c r="BH757" s="1">
        <v>477209.22</v>
      </c>
      <c r="BI757" s="1">
        <v>1187880.79</v>
      </c>
      <c r="BJ757">
        <v>4.59</v>
      </c>
      <c r="BK757">
        <v>1</v>
      </c>
      <c r="BL757">
        <v>1</v>
      </c>
      <c r="BM757">
        <v>1</v>
      </c>
      <c r="BN757">
        <v>1</v>
      </c>
      <c r="BO757">
        <v>0</v>
      </c>
      <c r="BP757">
        <v>1</v>
      </c>
      <c r="BQ757">
        <v>1</v>
      </c>
      <c r="BR757">
        <v>0</v>
      </c>
      <c r="BS757">
        <v>1</v>
      </c>
      <c r="BT757">
        <v>41.540999999999997</v>
      </c>
      <c r="BU757">
        <v>44.478000000000002</v>
      </c>
      <c r="BV757">
        <v>42.750999999999998</v>
      </c>
      <c r="BW757">
        <v>42.143999999999998</v>
      </c>
      <c r="BX757">
        <v>0</v>
      </c>
      <c r="BY757">
        <v>44.23</v>
      </c>
      <c r="BZ757">
        <v>31.12</v>
      </c>
      <c r="CA757">
        <v>0</v>
      </c>
      <c r="CB757">
        <v>5.335</v>
      </c>
      <c r="CC757">
        <v>70.495000000000005</v>
      </c>
      <c r="CD757">
        <v>75.477999999999994</v>
      </c>
      <c r="CE757">
        <v>72.31</v>
      </c>
      <c r="CF757">
        <v>71.516999999999996</v>
      </c>
      <c r="CG757">
        <v>0</v>
      </c>
      <c r="CH757">
        <v>74.813000000000002</v>
      </c>
      <c r="CI757">
        <v>63.048999999999999</v>
      </c>
      <c r="CJ757">
        <v>0</v>
      </c>
      <c r="CK757">
        <v>54.606999999999999</v>
      </c>
      <c r="CL757" s="2">
        <v>21090000</v>
      </c>
      <c r="CM757" s="2">
        <v>72010000</v>
      </c>
      <c r="CN757" s="2">
        <v>23280000</v>
      </c>
      <c r="CO757" s="2">
        <v>99940000</v>
      </c>
      <c r="CP757" s="2">
        <v>22460000</v>
      </c>
      <c r="CQ757" s="2">
        <v>145800000</v>
      </c>
      <c r="CR757" s="2">
        <v>10470000</v>
      </c>
      <c r="CS757" s="2">
        <v>12610000</v>
      </c>
      <c r="CT757" s="2">
        <v>31630000</v>
      </c>
      <c r="CU757" s="2">
        <v>389100</v>
      </c>
      <c r="CV757" s="2">
        <v>3024000</v>
      </c>
      <c r="CW757" s="2">
        <v>698900</v>
      </c>
      <c r="CX757" s="2">
        <v>1010000</v>
      </c>
      <c r="CY757" s="2">
        <v>647900</v>
      </c>
      <c r="CZ757" s="2">
        <v>4817000</v>
      </c>
      <c r="DA757" s="2">
        <v>893200</v>
      </c>
      <c r="DB757" s="2">
        <v>704300</v>
      </c>
      <c r="DC757" s="2">
        <v>995500</v>
      </c>
      <c r="DD757">
        <v>50.649000000000001</v>
      </c>
      <c r="DE757">
        <v>123.30500000000001</v>
      </c>
      <c r="DF757">
        <v>63.131</v>
      </c>
      <c r="DG757">
        <v>103.108</v>
      </c>
      <c r="DH757">
        <v>32.530999999999999</v>
      </c>
      <c r="DI757">
        <v>112.625</v>
      </c>
      <c r="DJ757">
        <v>68.766000000000005</v>
      </c>
      <c r="DK757">
        <v>0</v>
      </c>
      <c r="DL757">
        <v>65.180999999999997</v>
      </c>
      <c r="DM757">
        <v>52.066000000000003</v>
      </c>
      <c r="DN757">
        <v>121.104</v>
      </c>
      <c r="DO757">
        <v>53.987000000000002</v>
      </c>
      <c r="DP757">
        <v>52.542000000000002</v>
      </c>
      <c r="DQ757">
        <v>7.9809999999999999</v>
      </c>
      <c r="DR757">
        <v>119.46899999999999</v>
      </c>
      <c r="DS757">
        <v>61.512999999999998</v>
      </c>
      <c r="DT757">
        <v>0</v>
      </c>
      <c r="DU757">
        <v>55.335000000000001</v>
      </c>
      <c r="DV757">
        <v>0.76</v>
      </c>
      <c r="DW757">
        <v>0.7</v>
      </c>
      <c r="DX757">
        <v>0.83</v>
      </c>
      <c r="DY757">
        <v>0.75</v>
      </c>
      <c r="DZ757">
        <v>1</v>
      </c>
      <c r="EA757">
        <v>1</v>
      </c>
      <c r="EB757">
        <v>0.85</v>
      </c>
      <c r="EC757">
        <v>0.76</v>
      </c>
      <c r="ED757">
        <v>0.82</v>
      </c>
      <c r="EE757">
        <v>3.415</v>
      </c>
      <c r="EF757">
        <v>1.1040000000000001</v>
      </c>
      <c r="EG757">
        <v>4.7389999999999999</v>
      </c>
      <c r="EH757">
        <v>1.0649999999999999</v>
      </c>
      <c r="EI757">
        <v>6.915</v>
      </c>
      <c r="EJ757">
        <v>0.497</v>
      </c>
      <c r="EK757">
        <v>0.59799999999999998</v>
      </c>
      <c r="EL757">
        <v>1.5</v>
      </c>
      <c r="EM757">
        <v>7.7709999999999999</v>
      </c>
      <c r="EN757">
        <v>1.796</v>
      </c>
      <c r="EO757">
        <v>2.5960000000000001</v>
      </c>
      <c r="EP757">
        <v>1.665</v>
      </c>
      <c r="EQ757">
        <v>12.38</v>
      </c>
      <c r="ER757">
        <v>2.2959999999999998</v>
      </c>
      <c r="ES757">
        <v>1.81</v>
      </c>
      <c r="ET757">
        <v>2.5579999999999998</v>
      </c>
      <c r="FC757" s="2">
        <v>21090000</v>
      </c>
      <c r="FD757" s="2">
        <v>72010000</v>
      </c>
      <c r="FE757" s="2">
        <v>23280000</v>
      </c>
      <c r="FF757" s="2">
        <v>99940000</v>
      </c>
      <c r="FG757" s="2">
        <v>22460000</v>
      </c>
      <c r="FH757" s="2">
        <v>145800000</v>
      </c>
      <c r="FI757" s="2">
        <v>10470000</v>
      </c>
      <c r="FJ757" s="2">
        <v>12610000</v>
      </c>
      <c r="FK757" s="2">
        <v>31630000</v>
      </c>
      <c r="FL757" s="2">
        <v>389100</v>
      </c>
      <c r="FM757" s="2">
        <v>3024000</v>
      </c>
      <c r="FN757" s="2">
        <v>698900</v>
      </c>
      <c r="FO757" s="2">
        <v>1010000</v>
      </c>
      <c r="FP757" s="2">
        <v>647900</v>
      </c>
      <c r="FQ757" s="2">
        <v>4817000</v>
      </c>
      <c r="FR757" s="2">
        <v>893200</v>
      </c>
      <c r="FS757" s="2">
        <v>704300</v>
      </c>
      <c r="FT757" s="2">
        <v>995500</v>
      </c>
    </row>
    <row r="758" spans="1:176" x14ac:dyDescent="0.2">
      <c r="A758">
        <v>0</v>
      </c>
      <c r="B758" t="s">
        <v>176</v>
      </c>
      <c r="C758" t="s">
        <v>1631</v>
      </c>
      <c r="D758" t="s">
        <v>429</v>
      </c>
      <c r="E758" t="s">
        <v>1632</v>
      </c>
      <c r="F758" s="3">
        <v>1.7923611111111111</v>
      </c>
      <c r="G758">
        <v>1</v>
      </c>
      <c r="H758">
        <v>734.64239999999995</v>
      </c>
      <c r="I758" t="s">
        <v>975</v>
      </c>
      <c r="J758" s="10">
        <v>28.532</v>
      </c>
      <c r="K758">
        <f>+[1]SampleID!NH4</f>
        <v>0</v>
      </c>
      <c r="L758">
        <v>7.2859999999999996</v>
      </c>
      <c r="M758">
        <v>1.157</v>
      </c>
      <c r="N758">
        <v>0.96499999999999997</v>
      </c>
      <c r="O758">
        <v>0.99</v>
      </c>
      <c r="P758">
        <v>2.99</v>
      </c>
      <c r="Q758">
        <v>2.1560000000000001</v>
      </c>
      <c r="R758">
        <v>0.30299999999999999</v>
      </c>
      <c r="S758">
        <v>0.621</v>
      </c>
      <c r="T758">
        <v>13.397</v>
      </c>
      <c r="U758">
        <v>2.214</v>
      </c>
      <c r="V758">
        <v>1.0009999999999999</v>
      </c>
      <c r="W758">
        <v>1.798</v>
      </c>
      <c r="X758">
        <v>4.835</v>
      </c>
      <c r="Y758">
        <v>2.5179999999999998</v>
      </c>
      <c r="Z758">
        <v>1.028</v>
      </c>
      <c r="AA758">
        <v>0.93799999999999994</v>
      </c>
      <c r="AB758">
        <v>0.49099999999999999</v>
      </c>
      <c r="AC758">
        <v>0.90900000000000003</v>
      </c>
      <c r="AD758">
        <v>0.92800000000000005</v>
      </c>
      <c r="AE758">
        <v>0.85299999999999998</v>
      </c>
      <c r="AF758">
        <v>0.48799999999999999</v>
      </c>
      <c r="AG758">
        <v>0.70099999999999996</v>
      </c>
      <c r="AH758">
        <v>0.56499999999999995</v>
      </c>
      <c r="AI758">
        <v>0.73799999999999999</v>
      </c>
      <c r="AJ758" t="s">
        <v>177</v>
      </c>
      <c r="AK758" t="s">
        <v>182</v>
      </c>
      <c r="AL758" t="s">
        <v>177</v>
      </c>
      <c r="AM758" t="s">
        <v>177</v>
      </c>
      <c r="AN758" t="s">
        <v>177</v>
      </c>
      <c r="AO758" t="s">
        <v>177</v>
      </c>
      <c r="AP758" t="s">
        <v>177</v>
      </c>
      <c r="AQ758" t="s">
        <v>177</v>
      </c>
      <c r="AR758" t="s">
        <v>177</v>
      </c>
      <c r="AS758">
        <v>0.62</v>
      </c>
      <c r="AT758">
        <v>0.8</v>
      </c>
      <c r="AU758">
        <v>0.66</v>
      </c>
      <c r="AV758">
        <v>0.69</v>
      </c>
      <c r="AW758">
        <v>0.71</v>
      </c>
      <c r="AX758">
        <v>0.8</v>
      </c>
      <c r="AY758">
        <v>0.28999999999999998</v>
      </c>
      <c r="AZ758">
        <v>0.82</v>
      </c>
      <c r="BA758">
        <v>0.9</v>
      </c>
      <c r="BB758">
        <v>259.39</v>
      </c>
      <c r="BC758" s="1">
        <v>3193403.98</v>
      </c>
      <c r="BD758" s="1">
        <v>527759.57999999996</v>
      </c>
      <c r="BE758" s="1">
        <v>238628.68</v>
      </c>
      <c r="BF758" s="1">
        <v>428548.79</v>
      </c>
      <c r="BG758" s="1">
        <v>1152499.23</v>
      </c>
      <c r="BH758" s="1">
        <v>600120.63</v>
      </c>
      <c r="BI758">
        <v>192.25</v>
      </c>
      <c r="BJ758" s="1">
        <v>223571.09</v>
      </c>
      <c r="BK758">
        <v>0</v>
      </c>
      <c r="BL758">
        <v>1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36.86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62.143000000000001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 s="2">
        <v>13390000</v>
      </c>
      <c r="CM758" s="2">
        <v>97580000</v>
      </c>
      <c r="CN758" s="2">
        <v>15500000</v>
      </c>
      <c r="CO758" s="2">
        <v>12920000</v>
      </c>
      <c r="CP758" s="2">
        <v>13260000</v>
      </c>
      <c r="CQ758" s="2">
        <v>40040000</v>
      </c>
      <c r="CR758" s="2">
        <v>28870000</v>
      </c>
      <c r="CS758" s="2">
        <v>4055000</v>
      </c>
      <c r="CT758" s="2">
        <v>8314000</v>
      </c>
      <c r="CU758" s="2">
        <v>238400</v>
      </c>
      <c r="CV758" s="2">
        <v>3193000</v>
      </c>
      <c r="CW758" s="2">
        <v>527800</v>
      </c>
      <c r="CX758" s="2">
        <v>238600</v>
      </c>
      <c r="CY758" s="2">
        <v>428500</v>
      </c>
      <c r="CZ758" s="2">
        <v>1153000</v>
      </c>
      <c r="DA758" s="2">
        <v>600100</v>
      </c>
      <c r="DB758" s="2">
        <v>245100</v>
      </c>
      <c r="DC758" s="2">
        <v>223600</v>
      </c>
      <c r="DD758">
        <v>100.05</v>
      </c>
      <c r="DE758">
        <v>141.05799999999999</v>
      </c>
      <c r="DF758">
        <v>103.559</v>
      </c>
      <c r="DG758">
        <v>71.98</v>
      </c>
      <c r="DH758">
        <v>60.746000000000002</v>
      </c>
      <c r="DI758">
        <v>105.17700000000001</v>
      </c>
      <c r="DJ758">
        <v>137.72399999999999</v>
      </c>
      <c r="DK758">
        <v>0</v>
      </c>
      <c r="DL758">
        <v>74.649000000000001</v>
      </c>
      <c r="DM758">
        <v>31.103999999999999</v>
      </c>
      <c r="DN758">
        <v>140.55600000000001</v>
      </c>
      <c r="DO758">
        <v>78.974000000000004</v>
      </c>
      <c r="DP758">
        <v>9.5079999999999991</v>
      </c>
      <c r="DQ758">
        <v>76.042000000000002</v>
      </c>
      <c r="DR758">
        <v>95.585999999999999</v>
      </c>
      <c r="DS758">
        <v>118.074</v>
      </c>
      <c r="DT758">
        <v>0</v>
      </c>
      <c r="DU758">
        <v>25.305</v>
      </c>
      <c r="DV758">
        <v>0.66</v>
      </c>
      <c r="DW758">
        <v>1</v>
      </c>
      <c r="DX758">
        <v>1</v>
      </c>
      <c r="DY758">
        <v>1</v>
      </c>
      <c r="DZ758">
        <v>1</v>
      </c>
      <c r="EA758">
        <v>1</v>
      </c>
      <c r="EB758">
        <v>1</v>
      </c>
      <c r="EC758">
        <v>1</v>
      </c>
      <c r="ED758">
        <v>1</v>
      </c>
      <c r="EE758">
        <v>7.2859999999999996</v>
      </c>
      <c r="EF758">
        <v>1.157</v>
      </c>
      <c r="EG758">
        <v>0.96499999999999997</v>
      </c>
      <c r="EH758">
        <v>0.99</v>
      </c>
      <c r="EI758">
        <v>2.99</v>
      </c>
      <c r="EJ758">
        <v>2.1560000000000001</v>
      </c>
      <c r="EK758">
        <v>0.30299999999999999</v>
      </c>
      <c r="EL758">
        <v>0.621</v>
      </c>
      <c r="EM758">
        <v>13.397</v>
      </c>
      <c r="EN758">
        <v>2.214</v>
      </c>
      <c r="EO758">
        <v>1.0009999999999999</v>
      </c>
      <c r="EP758">
        <v>1.798</v>
      </c>
      <c r="EQ758">
        <v>4.835</v>
      </c>
      <c r="ER758">
        <v>2.5179999999999998</v>
      </c>
      <c r="ES758">
        <v>1.028</v>
      </c>
      <c r="ET758">
        <v>0.93799999999999994</v>
      </c>
      <c r="FC758" s="2">
        <v>13390000</v>
      </c>
      <c r="FD758" s="2">
        <v>97580000</v>
      </c>
      <c r="FE758" s="2">
        <v>15500000</v>
      </c>
      <c r="FF758" s="2">
        <v>12920000</v>
      </c>
      <c r="FG758" s="2">
        <v>13260000</v>
      </c>
      <c r="FH758" s="2">
        <v>40040000</v>
      </c>
      <c r="FI758" s="2">
        <v>28870000</v>
      </c>
      <c r="FJ758" s="2">
        <v>4055000</v>
      </c>
      <c r="FK758" s="2">
        <v>8314000</v>
      </c>
      <c r="FL758" s="2">
        <v>238400</v>
      </c>
      <c r="FM758" s="2">
        <v>3193000</v>
      </c>
      <c r="FN758" s="2">
        <v>527800</v>
      </c>
      <c r="FO758" s="2">
        <v>238600</v>
      </c>
      <c r="FP758" s="2">
        <v>428500</v>
      </c>
      <c r="FQ758" s="2">
        <v>1153000</v>
      </c>
      <c r="FR758" s="2">
        <v>600100</v>
      </c>
      <c r="FS758" s="2">
        <v>245100</v>
      </c>
      <c r="FT758" s="2">
        <v>223600</v>
      </c>
    </row>
    <row r="759" spans="1:176" x14ac:dyDescent="0.2">
      <c r="A759">
        <v>0</v>
      </c>
      <c r="B759" t="s">
        <v>176</v>
      </c>
      <c r="C759" t="s">
        <v>932</v>
      </c>
      <c r="D759" t="s">
        <v>429</v>
      </c>
      <c r="E759" t="s">
        <v>933</v>
      </c>
      <c r="F759" s="3">
        <v>1.875</v>
      </c>
      <c r="G759">
        <v>2</v>
      </c>
      <c r="H759">
        <v>764.68939999999998</v>
      </c>
      <c r="I759" t="s">
        <v>934</v>
      </c>
      <c r="J759" s="10">
        <v>30.539000000000001</v>
      </c>
      <c r="K759">
        <f>+[1]SampleID!NH4</f>
        <v>0</v>
      </c>
      <c r="L759">
        <v>5.5720000000000001</v>
      </c>
      <c r="M759">
        <v>2.04</v>
      </c>
      <c r="N759">
        <v>2.9329999999999998</v>
      </c>
      <c r="O759">
        <v>0.95399999999999996</v>
      </c>
      <c r="P759">
        <v>15.973000000000001</v>
      </c>
      <c r="Q759">
        <v>0.77</v>
      </c>
      <c r="R759">
        <v>0.158</v>
      </c>
      <c r="S759">
        <v>2.1360000000000001</v>
      </c>
      <c r="T759">
        <v>5.22</v>
      </c>
      <c r="U759">
        <v>0.90500000000000003</v>
      </c>
      <c r="V759">
        <v>2.101</v>
      </c>
      <c r="W759">
        <v>0.94499999999999995</v>
      </c>
      <c r="X759">
        <v>15.757999999999999</v>
      </c>
      <c r="Y759">
        <v>0.82599999999999996</v>
      </c>
      <c r="Z759">
        <v>0.29699999999999999</v>
      </c>
      <c r="AA759">
        <v>1.794</v>
      </c>
      <c r="AB759">
        <v>0.46400000000000002</v>
      </c>
      <c r="AC759">
        <v>0.70499999999999996</v>
      </c>
      <c r="AD759">
        <v>0.33400000000000002</v>
      </c>
      <c r="AE759">
        <v>0.92</v>
      </c>
      <c r="AF759">
        <v>0.41099999999999998</v>
      </c>
      <c r="AG759">
        <v>0.77700000000000002</v>
      </c>
      <c r="AH759">
        <v>0.44700000000000001</v>
      </c>
      <c r="AI759">
        <v>0.50600000000000001</v>
      </c>
      <c r="AJ759" t="s">
        <v>182</v>
      </c>
      <c r="AK759" t="s">
        <v>182</v>
      </c>
      <c r="AL759" t="s">
        <v>182</v>
      </c>
      <c r="AM759" t="s">
        <v>182</v>
      </c>
      <c r="AN759" t="s">
        <v>182</v>
      </c>
      <c r="AO759" t="s">
        <v>182</v>
      </c>
      <c r="AP759" t="s">
        <v>182</v>
      </c>
      <c r="AQ759" t="s">
        <v>182</v>
      </c>
      <c r="AR759" t="s">
        <v>182</v>
      </c>
      <c r="AS759">
        <v>0.51</v>
      </c>
      <c r="AT759">
        <v>0.88</v>
      </c>
      <c r="AU759">
        <v>0.95</v>
      </c>
      <c r="AV759">
        <v>0.05</v>
      </c>
      <c r="AW759">
        <v>0.82</v>
      </c>
      <c r="AX759">
        <v>0.85</v>
      </c>
      <c r="AY759">
        <v>0.5</v>
      </c>
      <c r="AZ759">
        <v>0.91</v>
      </c>
      <c r="BA759">
        <v>0.92</v>
      </c>
      <c r="BB759">
        <v>2.23</v>
      </c>
      <c r="BC759">
        <v>2.46</v>
      </c>
      <c r="BD759">
        <v>1.56</v>
      </c>
      <c r="BE759">
        <v>29.33</v>
      </c>
      <c r="BF759">
        <v>16.28</v>
      </c>
      <c r="BG759">
        <v>54.58</v>
      </c>
      <c r="BH759">
        <v>0.82</v>
      </c>
      <c r="BI759">
        <v>1.37</v>
      </c>
      <c r="BJ759">
        <v>51.56</v>
      </c>
      <c r="BK759">
        <v>2</v>
      </c>
      <c r="BL759">
        <v>1</v>
      </c>
      <c r="BM759">
        <v>2</v>
      </c>
      <c r="BN759">
        <v>2</v>
      </c>
      <c r="BO759">
        <v>2</v>
      </c>
      <c r="BP759">
        <v>2</v>
      </c>
      <c r="BQ759">
        <v>2</v>
      </c>
      <c r="BR759">
        <v>2</v>
      </c>
      <c r="BS759">
        <v>1</v>
      </c>
      <c r="BT759">
        <v>47.622999999999998</v>
      </c>
      <c r="BU759">
        <v>68.498999999999995</v>
      </c>
      <c r="BV759">
        <v>46.186</v>
      </c>
      <c r="BW759">
        <v>57.039000000000001</v>
      </c>
      <c r="BX759">
        <v>42.606000000000002</v>
      </c>
      <c r="BY759">
        <v>64.307000000000002</v>
      </c>
      <c r="BZ759">
        <v>44.454999999999998</v>
      </c>
      <c r="CA759">
        <v>42.145000000000003</v>
      </c>
      <c r="CB759">
        <v>44.247</v>
      </c>
      <c r="CC759">
        <v>80.814999999999998</v>
      </c>
      <c r="CD759">
        <v>86.149000000000001</v>
      </c>
      <c r="CE759">
        <v>78.376000000000005</v>
      </c>
      <c r="CF759">
        <v>82.415000000000006</v>
      </c>
      <c r="CG759">
        <v>72.302999999999997</v>
      </c>
      <c r="CH759">
        <v>92.784999999999997</v>
      </c>
      <c r="CI759">
        <v>75.191999999999993</v>
      </c>
      <c r="CJ759">
        <v>71.519000000000005</v>
      </c>
      <c r="CK759">
        <v>74.963999999999999</v>
      </c>
      <c r="CL759" s="2">
        <v>51530000</v>
      </c>
      <c r="CM759" s="2">
        <v>287100000</v>
      </c>
      <c r="CN759" s="2">
        <v>105100000</v>
      </c>
      <c r="CO759" s="2">
        <v>151200000</v>
      </c>
      <c r="CP759" s="2">
        <v>49160000</v>
      </c>
      <c r="CQ759" s="2">
        <v>823100000</v>
      </c>
      <c r="CR759" s="2">
        <v>39690000</v>
      </c>
      <c r="CS759" s="2">
        <v>8135000</v>
      </c>
      <c r="CT759" s="2">
        <v>110100000</v>
      </c>
      <c r="CU759" s="2">
        <v>1936000</v>
      </c>
      <c r="CV759" s="2">
        <v>10110000</v>
      </c>
      <c r="CW759" s="2">
        <v>1752000</v>
      </c>
      <c r="CX759" s="2">
        <v>4069000</v>
      </c>
      <c r="CY759" s="2">
        <v>1830000</v>
      </c>
      <c r="CZ759" s="2">
        <v>30510000</v>
      </c>
      <c r="DA759" s="2">
        <v>1599000</v>
      </c>
      <c r="DB759" s="2">
        <v>574300</v>
      </c>
      <c r="DC759" s="2">
        <v>3474000</v>
      </c>
      <c r="DD759">
        <v>108.506</v>
      </c>
      <c r="DE759">
        <v>125.562</v>
      </c>
      <c r="DF759">
        <v>135.57400000000001</v>
      </c>
      <c r="DG759">
        <v>72.617999999999995</v>
      </c>
      <c r="DH759">
        <v>131.536</v>
      </c>
      <c r="DI759">
        <v>127.782</v>
      </c>
      <c r="DJ759">
        <v>12.477</v>
      </c>
      <c r="DK759">
        <v>0</v>
      </c>
      <c r="DL759">
        <v>88.668999999999997</v>
      </c>
      <c r="DM759">
        <v>89.308000000000007</v>
      </c>
      <c r="DN759">
        <v>126.44199999999999</v>
      </c>
      <c r="DO759">
        <v>97.724000000000004</v>
      </c>
      <c r="DP759">
        <v>57.17</v>
      </c>
      <c r="DQ759">
        <v>11.02</v>
      </c>
      <c r="DR759">
        <v>133.624</v>
      </c>
      <c r="DS759">
        <v>47.398000000000003</v>
      </c>
      <c r="DT759">
        <v>0</v>
      </c>
      <c r="DU759">
        <v>84.13</v>
      </c>
      <c r="DV759">
        <v>0.78</v>
      </c>
      <c r="DW759">
        <v>0.85</v>
      </c>
      <c r="DX759">
        <v>0.77</v>
      </c>
      <c r="DY759">
        <v>1</v>
      </c>
      <c r="DZ759">
        <v>1</v>
      </c>
      <c r="EA759">
        <v>1</v>
      </c>
      <c r="EB759">
        <v>0.75</v>
      </c>
      <c r="EC759">
        <v>0.81</v>
      </c>
      <c r="ED759">
        <v>1</v>
      </c>
      <c r="EE759">
        <v>5.5720000000000001</v>
      </c>
      <c r="EF759">
        <v>2.04</v>
      </c>
      <c r="EG759">
        <v>2.9329999999999998</v>
      </c>
      <c r="EH759">
        <v>0.95399999999999996</v>
      </c>
      <c r="EI759">
        <v>15.973000000000001</v>
      </c>
      <c r="EJ759">
        <v>0.77</v>
      </c>
      <c r="EK759">
        <v>0.158</v>
      </c>
      <c r="EL759">
        <v>2.1360000000000001</v>
      </c>
      <c r="EM759">
        <v>5.22</v>
      </c>
      <c r="EN759">
        <v>0.90500000000000003</v>
      </c>
      <c r="EO759">
        <v>2.101</v>
      </c>
      <c r="EP759">
        <v>0.94499999999999995</v>
      </c>
      <c r="EQ759">
        <v>15.757999999999999</v>
      </c>
      <c r="ER759">
        <v>0.82599999999999996</v>
      </c>
      <c r="ES759">
        <v>0.29699999999999999</v>
      </c>
      <c r="ET759">
        <v>1.794</v>
      </c>
      <c r="FC759" s="2">
        <v>51530000</v>
      </c>
      <c r="FD759" s="2">
        <v>287100000</v>
      </c>
      <c r="FE759" s="2">
        <v>105100000</v>
      </c>
      <c r="FF759" s="2">
        <v>151200000</v>
      </c>
      <c r="FG759" s="2">
        <v>49160000</v>
      </c>
      <c r="FH759" s="2">
        <v>823100000</v>
      </c>
      <c r="FI759" s="2">
        <v>39690000</v>
      </c>
      <c r="FJ759" s="2">
        <v>8135000</v>
      </c>
      <c r="FK759" s="2">
        <v>110100000</v>
      </c>
      <c r="FL759" s="2">
        <v>1936000</v>
      </c>
      <c r="FM759" s="2">
        <v>10110000</v>
      </c>
      <c r="FN759" s="2">
        <v>1752000</v>
      </c>
      <c r="FO759" s="2">
        <v>4069000</v>
      </c>
      <c r="FP759" s="2">
        <v>1830000</v>
      </c>
      <c r="FQ759" s="2">
        <v>30510000</v>
      </c>
      <c r="FR759" s="2">
        <v>1599000</v>
      </c>
      <c r="FS759" s="2">
        <v>574300</v>
      </c>
      <c r="FT759" s="2">
        <v>3474000</v>
      </c>
    </row>
    <row r="760" spans="1:176" x14ac:dyDescent="0.2">
      <c r="A760">
        <v>0</v>
      </c>
      <c r="B760" t="s">
        <v>176</v>
      </c>
      <c r="C760" t="s">
        <v>890</v>
      </c>
      <c r="D760" t="s">
        <v>429</v>
      </c>
      <c r="E760" t="s">
        <v>891</v>
      </c>
      <c r="F760" s="3">
        <v>1.8756944444444443</v>
      </c>
      <c r="G760">
        <v>1</v>
      </c>
      <c r="H760">
        <v>762.67370000000005</v>
      </c>
      <c r="I760" t="s">
        <v>892</v>
      </c>
      <c r="J760" s="10">
        <v>28.17</v>
      </c>
      <c r="K760" t="e">
        <f>+Na</f>
        <v>#NAME?</v>
      </c>
      <c r="L760">
        <v>4.87</v>
      </c>
      <c r="M760">
        <v>3.839</v>
      </c>
      <c r="N760">
        <v>0.76300000000000001</v>
      </c>
      <c r="O760">
        <v>1.22</v>
      </c>
      <c r="P760">
        <v>0.28599999999999998</v>
      </c>
      <c r="Q760">
        <v>5.8920000000000003</v>
      </c>
      <c r="R760">
        <v>0.622</v>
      </c>
      <c r="S760">
        <v>0.13600000000000001</v>
      </c>
      <c r="T760">
        <v>4.4059999999999997</v>
      </c>
      <c r="U760">
        <v>1.071</v>
      </c>
      <c r="V760">
        <v>0.61099999999999999</v>
      </c>
      <c r="W760">
        <v>0.627</v>
      </c>
      <c r="X760">
        <v>0.187</v>
      </c>
      <c r="Y760">
        <v>0.79400000000000004</v>
      </c>
      <c r="Z760">
        <v>0.41199999999999998</v>
      </c>
      <c r="AA760">
        <v>8.3000000000000004E-2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 t="s">
        <v>177</v>
      </c>
      <c r="AK760" t="s">
        <v>182</v>
      </c>
      <c r="AL760" t="s">
        <v>177</v>
      </c>
      <c r="AM760" t="s">
        <v>177</v>
      </c>
      <c r="AN760" t="s">
        <v>177</v>
      </c>
      <c r="AO760" t="s">
        <v>177</v>
      </c>
      <c r="AP760" t="s">
        <v>177</v>
      </c>
      <c r="AQ760" t="s">
        <v>177</v>
      </c>
      <c r="AR760" t="s">
        <v>177</v>
      </c>
      <c r="AS760">
        <v>0.71</v>
      </c>
      <c r="AT760">
        <v>0.99</v>
      </c>
      <c r="AU760">
        <v>0.7</v>
      </c>
      <c r="AV760">
        <v>0.99</v>
      </c>
      <c r="AW760">
        <v>0.89</v>
      </c>
      <c r="AX760">
        <v>0.98</v>
      </c>
      <c r="AY760">
        <v>0.7</v>
      </c>
      <c r="AZ760">
        <v>0.67</v>
      </c>
      <c r="BA760">
        <v>0.93</v>
      </c>
      <c r="BB760">
        <v>0.87</v>
      </c>
      <c r="BC760">
        <v>1.52</v>
      </c>
      <c r="BD760" s="1">
        <v>293935.71000000002</v>
      </c>
      <c r="BE760" s="1">
        <v>167668.19</v>
      </c>
      <c r="BF760">
        <v>58.12</v>
      </c>
      <c r="BG760" s="1">
        <v>74268.789999999994</v>
      </c>
      <c r="BH760">
        <v>2.95</v>
      </c>
      <c r="BI760">
        <v>55.21</v>
      </c>
      <c r="BJ760" s="1">
        <v>22645.119999999999</v>
      </c>
      <c r="BK760">
        <v>0</v>
      </c>
      <c r="BL760">
        <v>1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13.071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67.811999999999998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 s="2">
        <v>843000</v>
      </c>
      <c r="CM760" s="2">
        <v>4105000</v>
      </c>
      <c r="CN760" s="2">
        <v>3237000</v>
      </c>
      <c r="CO760" s="2">
        <v>642900</v>
      </c>
      <c r="CP760" s="2">
        <v>1028000</v>
      </c>
      <c r="CQ760" s="2">
        <v>241100</v>
      </c>
      <c r="CR760" s="2">
        <v>4967000</v>
      </c>
      <c r="CS760" s="2">
        <v>524700</v>
      </c>
      <c r="CT760" s="2">
        <v>114700</v>
      </c>
      <c r="CU760" s="2">
        <v>274500</v>
      </c>
      <c r="CV760" s="2">
        <v>1209000</v>
      </c>
      <c r="CW760" s="2">
        <v>293900</v>
      </c>
      <c r="CX760" s="2">
        <v>167700</v>
      </c>
      <c r="CY760" s="2">
        <v>172200</v>
      </c>
      <c r="CZ760" s="2">
        <v>51460</v>
      </c>
      <c r="DA760" s="2">
        <v>217900</v>
      </c>
      <c r="DB760" s="2">
        <v>113100</v>
      </c>
      <c r="DC760" s="2">
        <v>22650</v>
      </c>
      <c r="DD760">
        <v>0</v>
      </c>
      <c r="DE760">
        <v>0</v>
      </c>
      <c r="DF760">
        <v>0</v>
      </c>
      <c r="DG760">
        <v>47.192</v>
      </c>
      <c r="DH760">
        <v>0</v>
      </c>
      <c r="DI760">
        <v>8.5069999999999997</v>
      </c>
      <c r="DJ760">
        <v>138.23099999999999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36.764000000000003</v>
      </c>
      <c r="DQ760">
        <v>0</v>
      </c>
      <c r="DR760">
        <v>52.674999999999997</v>
      </c>
      <c r="DS760">
        <v>111.377</v>
      </c>
      <c r="DT760">
        <v>0</v>
      </c>
      <c r="DU760">
        <v>0</v>
      </c>
      <c r="DV760">
        <v>1</v>
      </c>
      <c r="DW760">
        <v>1</v>
      </c>
      <c r="DX760">
        <v>1</v>
      </c>
      <c r="DY760">
        <v>1</v>
      </c>
      <c r="DZ760">
        <v>1</v>
      </c>
      <c r="EA760">
        <v>0.86</v>
      </c>
      <c r="EB760">
        <v>0.6</v>
      </c>
      <c r="EC760">
        <v>1</v>
      </c>
      <c r="ED760">
        <v>1</v>
      </c>
      <c r="EE760">
        <v>4.87</v>
      </c>
      <c r="EF760">
        <v>3.839</v>
      </c>
      <c r="EG760">
        <v>0.76300000000000001</v>
      </c>
      <c r="EH760">
        <v>1.22</v>
      </c>
      <c r="EI760">
        <v>0.28599999999999998</v>
      </c>
      <c r="EJ760">
        <v>5.8920000000000003</v>
      </c>
      <c r="EK760">
        <v>0.622</v>
      </c>
      <c r="EL760">
        <v>0.13600000000000001</v>
      </c>
      <c r="EM760">
        <v>4.4059999999999997</v>
      </c>
      <c r="EN760">
        <v>1.071</v>
      </c>
      <c r="EO760">
        <v>0.61099999999999999</v>
      </c>
      <c r="EP760">
        <v>0.627</v>
      </c>
      <c r="EQ760">
        <v>0.187</v>
      </c>
      <c r="ER760">
        <v>0.79400000000000004</v>
      </c>
      <c r="ES760">
        <v>0.41199999999999998</v>
      </c>
      <c r="ET760">
        <v>8.3000000000000004E-2</v>
      </c>
      <c r="FC760" s="2">
        <v>843000</v>
      </c>
      <c r="FD760" s="2">
        <v>4105000</v>
      </c>
      <c r="FE760" s="2">
        <v>3237000</v>
      </c>
      <c r="FF760" s="2">
        <v>642900</v>
      </c>
      <c r="FG760" s="2">
        <v>1028000</v>
      </c>
      <c r="FH760" s="2">
        <v>241100</v>
      </c>
      <c r="FI760" s="2">
        <v>4967000</v>
      </c>
      <c r="FJ760" s="2">
        <v>524700</v>
      </c>
      <c r="FK760" s="2">
        <v>114700</v>
      </c>
      <c r="FL760" s="2">
        <v>274500</v>
      </c>
      <c r="FM760" s="2">
        <v>1209000</v>
      </c>
      <c r="FN760" s="2">
        <v>293900</v>
      </c>
      <c r="FO760" s="2">
        <v>167700</v>
      </c>
      <c r="FP760" s="2">
        <v>172200</v>
      </c>
      <c r="FQ760" s="2">
        <v>51460</v>
      </c>
      <c r="FR760" s="2">
        <v>217900</v>
      </c>
      <c r="FS760" s="2">
        <v>113100</v>
      </c>
      <c r="FT760" s="2">
        <v>22650</v>
      </c>
    </row>
    <row r="761" spans="1:176" x14ac:dyDescent="0.2">
      <c r="A761">
        <v>0</v>
      </c>
      <c r="B761" t="s">
        <v>176</v>
      </c>
      <c r="C761" t="s">
        <v>890</v>
      </c>
      <c r="D761" t="s">
        <v>429</v>
      </c>
      <c r="E761" t="s">
        <v>891</v>
      </c>
      <c r="F761" s="3">
        <v>1.8756944444444443</v>
      </c>
      <c r="G761">
        <v>2</v>
      </c>
      <c r="H761">
        <v>762.67370000000005</v>
      </c>
      <c r="I761" t="s">
        <v>892</v>
      </c>
      <c r="J761" s="10">
        <v>29.712</v>
      </c>
      <c r="K761">
        <f>+[1]SampleID!NH4</f>
        <v>0</v>
      </c>
      <c r="L761">
        <v>6.2110000000000003</v>
      </c>
      <c r="M761">
        <v>0.52500000000000002</v>
      </c>
      <c r="N761">
        <v>0.18099999999999999</v>
      </c>
      <c r="O761">
        <v>0.42499999999999999</v>
      </c>
      <c r="P761">
        <v>2.8090000000000002</v>
      </c>
      <c r="Q761">
        <v>0.53300000000000003</v>
      </c>
      <c r="R761">
        <v>0.28899999999999998</v>
      </c>
      <c r="S761">
        <v>0.437</v>
      </c>
      <c r="T761">
        <v>7.032</v>
      </c>
      <c r="U761">
        <v>0.46300000000000002</v>
      </c>
      <c r="V761">
        <v>0.21099999999999999</v>
      </c>
      <c r="W761">
        <v>0.9</v>
      </c>
      <c r="X761">
        <v>2.9129999999999998</v>
      </c>
      <c r="Y761">
        <v>0.71299999999999997</v>
      </c>
      <c r="Z761">
        <v>0.48899999999999999</v>
      </c>
      <c r="AA761">
        <v>0.32400000000000001</v>
      </c>
      <c r="AB761">
        <v>0.495</v>
      </c>
      <c r="AC761">
        <v>0.70399999999999996</v>
      </c>
      <c r="AD761">
        <v>0.52600000000000002</v>
      </c>
      <c r="AE761">
        <v>0.67</v>
      </c>
      <c r="AF761">
        <v>0.51500000000000001</v>
      </c>
      <c r="AG761">
        <v>0.68500000000000005</v>
      </c>
      <c r="AH761">
        <v>0.65500000000000003</v>
      </c>
      <c r="AI761">
        <v>0.63800000000000001</v>
      </c>
      <c r="AJ761" t="s">
        <v>182</v>
      </c>
      <c r="AK761" t="s">
        <v>182</v>
      </c>
      <c r="AL761" t="s">
        <v>182</v>
      </c>
      <c r="AM761" t="s">
        <v>182</v>
      </c>
      <c r="AN761" t="s">
        <v>182</v>
      </c>
      <c r="AO761" t="s">
        <v>182</v>
      </c>
      <c r="AP761" t="s">
        <v>182</v>
      </c>
      <c r="AQ761" t="s">
        <v>182</v>
      </c>
      <c r="AR761" t="s">
        <v>182</v>
      </c>
      <c r="AS761">
        <v>0.8</v>
      </c>
      <c r="AT761">
        <v>0.92</v>
      </c>
      <c r="AU761">
        <v>0.71</v>
      </c>
      <c r="AV761">
        <v>0.64</v>
      </c>
      <c r="AW761">
        <v>0.87</v>
      </c>
      <c r="AX761">
        <v>0.95</v>
      </c>
      <c r="AY761">
        <v>0.81</v>
      </c>
      <c r="AZ761">
        <v>0.88</v>
      </c>
      <c r="BA761">
        <v>0.88</v>
      </c>
      <c r="BB761" s="1">
        <v>48384.71</v>
      </c>
      <c r="BC761">
        <v>605.15</v>
      </c>
      <c r="BD761">
        <v>1.66</v>
      </c>
      <c r="BE761">
        <v>1.6</v>
      </c>
      <c r="BF761" s="1">
        <v>4084343.59</v>
      </c>
      <c r="BG761" s="1">
        <v>9020637.9399999995</v>
      </c>
      <c r="BH761">
        <v>2.65</v>
      </c>
      <c r="BI761" s="1">
        <v>26866.16</v>
      </c>
      <c r="BJ761" s="1">
        <v>1002237.76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2</v>
      </c>
      <c r="BS761">
        <v>1</v>
      </c>
      <c r="BT761">
        <v>59.042000000000002</v>
      </c>
      <c r="BU761">
        <v>62.683</v>
      </c>
      <c r="BV761">
        <v>36.813000000000002</v>
      </c>
      <c r="BW761">
        <v>44.962000000000003</v>
      </c>
      <c r="BX761">
        <v>37.953000000000003</v>
      </c>
      <c r="BY761">
        <v>49.014000000000003</v>
      </c>
      <c r="BZ761">
        <v>48.241</v>
      </c>
      <c r="CA761">
        <v>47.747999999999998</v>
      </c>
      <c r="CB761">
        <v>22.805</v>
      </c>
      <c r="CC761">
        <v>73.828000000000003</v>
      </c>
      <c r="CD761">
        <v>90.96</v>
      </c>
      <c r="CE761">
        <v>61.762</v>
      </c>
      <c r="CF761">
        <v>64.781999999999996</v>
      </c>
      <c r="CG761">
        <v>63.984999999999999</v>
      </c>
      <c r="CH761">
        <v>61.287999999999997</v>
      </c>
      <c r="CI761">
        <v>60.469000000000001</v>
      </c>
      <c r="CJ761">
        <v>68.603999999999999</v>
      </c>
      <c r="CK761">
        <v>57.491999999999997</v>
      </c>
      <c r="CL761" s="2">
        <v>97500000</v>
      </c>
      <c r="CM761" s="2">
        <v>605500000</v>
      </c>
      <c r="CN761" s="2">
        <v>51180000</v>
      </c>
      <c r="CO761" s="2">
        <v>17640000</v>
      </c>
      <c r="CP761" s="2">
        <v>41460000</v>
      </c>
      <c r="CQ761" s="2">
        <v>273900000</v>
      </c>
      <c r="CR761" s="2">
        <v>51980000</v>
      </c>
      <c r="CS761" s="2">
        <v>28190000</v>
      </c>
      <c r="CT761" s="2">
        <v>42560000</v>
      </c>
      <c r="CU761" s="2">
        <v>3097000</v>
      </c>
      <c r="CV761" s="2">
        <v>21780000</v>
      </c>
      <c r="CW761" s="2">
        <v>1433000</v>
      </c>
      <c r="CX761" s="2">
        <v>652500</v>
      </c>
      <c r="CY761" s="2">
        <v>2787000</v>
      </c>
      <c r="CZ761" s="2">
        <v>9021000</v>
      </c>
      <c r="DA761" s="2">
        <v>2206000</v>
      </c>
      <c r="DB761" s="2">
        <v>1513000</v>
      </c>
      <c r="DC761" s="2">
        <v>1002000</v>
      </c>
      <c r="DD761">
        <v>124.249</v>
      </c>
      <c r="DE761">
        <v>139.995</v>
      </c>
      <c r="DF761">
        <v>101.438</v>
      </c>
      <c r="DG761">
        <v>3.6890000000000001</v>
      </c>
      <c r="DH761">
        <v>64.784999999999997</v>
      </c>
      <c r="DI761">
        <v>111.471</v>
      </c>
      <c r="DJ761">
        <v>124.051</v>
      </c>
      <c r="DK761">
        <v>0</v>
      </c>
      <c r="DL761">
        <v>99</v>
      </c>
      <c r="DM761">
        <v>118.38500000000001</v>
      </c>
      <c r="DN761">
        <v>137.434</v>
      </c>
      <c r="DO761">
        <v>77.557000000000002</v>
      </c>
      <c r="DP761">
        <v>2.5449999999999999</v>
      </c>
      <c r="DQ761">
        <v>100.351</v>
      </c>
      <c r="DR761">
        <v>123.986</v>
      </c>
      <c r="DS761">
        <v>105.249</v>
      </c>
      <c r="DT761">
        <v>0</v>
      </c>
      <c r="DU761">
        <v>84.241</v>
      </c>
      <c r="DV761">
        <v>1</v>
      </c>
      <c r="DW761">
        <v>1</v>
      </c>
      <c r="DX761">
        <v>0.79</v>
      </c>
      <c r="DY761">
        <v>0.64</v>
      </c>
      <c r="DZ761">
        <v>0.54</v>
      </c>
      <c r="EA761">
        <v>1</v>
      </c>
      <c r="EB761">
        <v>1</v>
      </c>
      <c r="EC761">
        <v>0.82</v>
      </c>
      <c r="ED761">
        <v>1</v>
      </c>
      <c r="EE761">
        <v>6.2110000000000003</v>
      </c>
      <c r="EF761">
        <v>0.52500000000000002</v>
      </c>
      <c r="EG761">
        <v>0.18099999999999999</v>
      </c>
      <c r="EH761">
        <v>0.42499999999999999</v>
      </c>
      <c r="EI761">
        <v>2.8090000000000002</v>
      </c>
      <c r="EJ761">
        <v>0.53300000000000003</v>
      </c>
      <c r="EK761">
        <v>0.28899999999999998</v>
      </c>
      <c r="EL761">
        <v>0.437</v>
      </c>
      <c r="EM761">
        <v>7.032</v>
      </c>
      <c r="EN761">
        <v>0.46300000000000002</v>
      </c>
      <c r="EO761">
        <v>0.21099999999999999</v>
      </c>
      <c r="EP761">
        <v>0.9</v>
      </c>
      <c r="EQ761">
        <v>2.9129999999999998</v>
      </c>
      <c r="ER761">
        <v>0.71299999999999997</v>
      </c>
      <c r="ES761">
        <v>0.48899999999999999</v>
      </c>
      <c r="ET761">
        <v>0.32400000000000001</v>
      </c>
      <c r="FC761" s="2">
        <v>97500000</v>
      </c>
      <c r="FD761" s="2">
        <v>605500000</v>
      </c>
      <c r="FE761" s="2">
        <v>51180000</v>
      </c>
      <c r="FF761" s="2">
        <v>17640000</v>
      </c>
      <c r="FG761" s="2">
        <v>41460000</v>
      </c>
      <c r="FH761" s="2">
        <v>273900000</v>
      </c>
      <c r="FI761" s="2">
        <v>51980000</v>
      </c>
      <c r="FJ761" s="2">
        <v>28190000</v>
      </c>
      <c r="FK761" s="2">
        <v>42560000</v>
      </c>
      <c r="FL761" s="2">
        <v>3097000</v>
      </c>
      <c r="FM761" s="2">
        <v>21780000</v>
      </c>
      <c r="FN761" s="2">
        <v>1433000</v>
      </c>
      <c r="FO761" s="2">
        <v>652500</v>
      </c>
      <c r="FP761" s="2">
        <v>2787000</v>
      </c>
      <c r="FQ761" s="2">
        <v>9021000</v>
      </c>
      <c r="FR761" s="2">
        <v>2206000</v>
      </c>
      <c r="FS761" s="2">
        <v>1513000</v>
      </c>
      <c r="FT761" s="2">
        <v>1002000</v>
      </c>
    </row>
    <row r="762" spans="1:176" x14ac:dyDescent="0.2">
      <c r="A762">
        <v>0</v>
      </c>
      <c r="B762" t="s">
        <v>176</v>
      </c>
      <c r="C762" t="s">
        <v>1633</v>
      </c>
      <c r="D762" t="s">
        <v>429</v>
      </c>
      <c r="E762" t="s">
        <v>1634</v>
      </c>
      <c r="F762" s="3">
        <v>1.8763888888888889</v>
      </c>
      <c r="G762">
        <v>2</v>
      </c>
      <c r="H762">
        <v>760.65809999999999</v>
      </c>
      <c r="I762" t="s">
        <v>1635</v>
      </c>
      <c r="J762" s="10">
        <v>28.626999999999999</v>
      </c>
      <c r="K762">
        <f>+[1]SampleID!NH4</f>
        <v>0</v>
      </c>
      <c r="L762">
        <v>12.757999999999999</v>
      </c>
      <c r="M762">
        <v>1.179</v>
      </c>
      <c r="N762">
        <v>0.83299999999999996</v>
      </c>
      <c r="O762">
        <v>0.65</v>
      </c>
      <c r="P762">
        <v>1.4850000000000001</v>
      </c>
      <c r="Q762">
        <v>0.75</v>
      </c>
      <c r="R762">
        <v>0.439</v>
      </c>
      <c r="S762">
        <v>0.73199999999999998</v>
      </c>
      <c r="T762">
        <v>11.926</v>
      </c>
      <c r="U762">
        <v>0.88100000000000001</v>
      </c>
      <c r="V762">
        <v>0.44400000000000001</v>
      </c>
      <c r="W762">
        <v>1.429</v>
      </c>
      <c r="X762">
        <v>2.36</v>
      </c>
      <c r="Y762">
        <v>0.84499999999999997</v>
      </c>
      <c r="Z762">
        <v>0.44600000000000001</v>
      </c>
      <c r="AA762">
        <v>0.56499999999999995</v>
      </c>
      <c r="AB762">
        <v>0.45900000000000002</v>
      </c>
      <c r="AC762">
        <v>0.93300000000000005</v>
      </c>
      <c r="AD762">
        <v>0.99399999999999999</v>
      </c>
      <c r="AE762">
        <v>0.83399999999999996</v>
      </c>
      <c r="AF762">
        <v>0.67100000000000004</v>
      </c>
      <c r="AG762">
        <v>0.77500000000000002</v>
      </c>
      <c r="AH762">
        <v>0.79100000000000004</v>
      </c>
      <c r="AI762">
        <v>0.85499999999999998</v>
      </c>
      <c r="AJ762" t="s">
        <v>182</v>
      </c>
      <c r="AK762" t="s">
        <v>182</v>
      </c>
      <c r="AL762" t="s">
        <v>177</v>
      </c>
      <c r="AM762" t="s">
        <v>177</v>
      </c>
      <c r="AN762" t="s">
        <v>182</v>
      </c>
      <c r="AO762" t="s">
        <v>182</v>
      </c>
      <c r="AP762" t="s">
        <v>182</v>
      </c>
      <c r="AQ762" t="s">
        <v>177</v>
      </c>
      <c r="AR762" t="s">
        <v>177</v>
      </c>
      <c r="AS762">
        <v>0.79</v>
      </c>
      <c r="AT762">
        <v>0.8</v>
      </c>
      <c r="AU762">
        <v>0.62</v>
      </c>
      <c r="AV762">
        <v>0.56000000000000005</v>
      </c>
      <c r="AW762">
        <v>0.86</v>
      </c>
      <c r="AX762">
        <v>0.86</v>
      </c>
      <c r="AY762">
        <v>1</v>
      </c>
      <c r="AZ762">
        <v>0.9</v>
      </c>
      <c r="BA762">
        <v>0.88</v>
      </c>
      <c r="BB762" s="1">
        <v>6011.94</v>
      </c>
      <c r="BC762" s="1">
        <v>6813524.5599999996</v>
      </c>
      <c r="BD762" s="1">
        <v>503157.22</v>
      </c>
      <c r="BE762" s="1">
        <v>222910.87</v>
      </c>
      <c r="BF762">
        <v>15.35</v>
      </c>
      <c r="BG762">
        <v>9.92</v>
      </c>
      <c r="BH762">
        <v>2.46</v>
      </c>
      <c r="BI762">
        <v>159.41999999999999</v>
      </c>
      <c r="BJ762" s="1">
        <v>322809.52</v>
      </c>
      <c r="BK762">
        <v>1</v>
      </c>
      <c r="BL762">
        <v>1</v>
      </c>
      <c r="BM762">
        <v>0</v>
      </c>
      <c r="BN762">
        <v>0</v>
      </c>
      <c r="BO762">
        <v>1</v>
      </c>
      <c r="BP762">
        <v>1</v>
      </c>
      <c r="BQ762">
        <v>1</v>
      </c>
      <c r="BR762">
        <v>0</v>
      </c>
      <c r="BS762">
        <v>0</v>
      </c>
      <c r="BT762">
        <v>38.392000000000003</v>
      </c>
      <c r="BU762">
        <v>55.079000000000001</v>
      </c>
      <c r="BV762">
        <v>0</v>
      </c>
      <c r="BW762">
        <v>0</v>
      </c>
      <c r="BX762">
        <v>7.9269999999999996</v>
      </c>
      <c r="BY762">
        <v>6.7249999999999996</v>
      </c>
      <c r="BZ762">
        <v>22.512</v>
      </c>
      <c r="CA762">
        <v>0</v>
      </c>
      <c r="CB762">
        <v>0</v>
      </c>
      <c r="CC762">
        <v>77.025999999999996</v>
      </c>
      <c r="CD762">
        <v>78.915999999999997</v>
      </c>
      <c r="CE762">
        <v>0</v>
      </c>
      <c r="CF762">
        <v>0</v>
      </c>
      <c r="CG762">
        <v>80.61</v>
      </c>
      <c r="CH762">
        <v>50.988</v>
      </c>
      <c r="CI762">
        <v>57.03</v>
      </c>
      <c r="CJ762">
        <v>0</v>
      </c>
      <c r="CK762">
        <v>0</v>
      </c>
      <c r="CL762" s="2">
        <v>15440000</v>
      </c>
      <c r="CM762" s="2">
        <v>196900000</v>
      </c>
      <c r="CN762" s="2">
        <v>18200000</v>
      </c>
      <c r="CO762" s="2">
        <v>12870000</v>
      </c>
      <c r="CP762" s="2">
        <v>10040000</v>
      </c>
      <c r="CQ762" s="2">
        <v>22930000</v>
      </c>
      <c r="CR762" s="2">
        <v>11580000</v>
      </c>
      <c r="CS762" s="2">
        <v>6782000</v>
      </c>
      <c r="CT762" s="2">
        <v>11300000</v>
      </c>
      <c r="CU762" s="2">
        <v>571300</v>
      </c>
      <c r="CV762" s="2">
        <v>6814000</v>
      </c>
      <c r="CW762" s="2">
        <v>503200</v>
      </c>
      <c r="CX762" s="2">
        <v>253500</v>
      </c>
      <c r="CY762" s="2">
        <v>816300</v>
      </c>
      <c r="CZ762" s="2">
        <v>1348000</v>
      </c>
      <c r="DA762" s="2">
        <v>483000</v>
      </c>
      <c r="DB762" s="2">
        <v>255000</v>
      </c>
      <c r="DC762" s="2">
        <v>322800</v>
      </c>
      <c r="DD762">
        <v>107</v>
      </c>
      <c r="DE762">
        <v>141.25</v>
      </c>
      <c r="DF762">
        <v>121.095</v>
      </c>
      <c r="DG762">
        <v>67.319999999999993</v>
      </c>
      <c r="DH762">
        <v>59.762999999999998</v>
      </c>
      <c r="DI762">
        <v>87.067999999999998</v>
      </c>
      <c r="DJ762">
        <v>134.47800000000001</v>
      </c>
      <c r="DK762">
        <v>0</v>
      </c>
      <c r="DL762">
        <v>81.775000000000006</v>
      </c>
      <c r="DM762">
        <v>75.075999999999993</v>
      </c>
      <c r="DN762">
        <v>141.03899999999999</v>
      </c>
      <c r="DO762">
        <v>111.658</v>
      </c>
      <c r="DP762">
        <v>24.408999999999999</v>
      </c>
      <c r="DQ762">
        <v>85.751000000000005</v>
      </c>
      <c r="DR762">
        <v>101.44199999999999</v>
      </c>
      <c r="DS762">
        <v>111.218</v>
      </c>
      <c r="DT762">
        <v>0</v>
      </c>
      <c r="DU762">
        <v>30.57</v>
      </c>
      <c r="DV762">
        <v>0.78</v>
      </c>
      <c r="DW762">
        <v>1</v>
      </c>
      <c r="DX762">
        <v>1</v>
      </c>
      <c r="DY762">
        <v>0.8</v>
      </c>
      <c r="DZ762">
        <v>1</v>
      </c>
      <c r="EA762">
        <v>0.85</v>
      </c>
      <c r="EB762">
        <v>0.75</v>
      </c>
      <c r="EC762">
        <v>0.89</v>
      </c>
      <c r="ED762">
        <v>1</v>
      </c>
      <c r="EE762">
        <v>12.757999999999999</v>
      </c>
      <c r="EF762">
        <v>1.179</v>
      </c>
      <c r="EG762">
        <v>0.83299999999999996</v>
      </c>
      <c r="EH762">
        <v>0.65</v>
      </c>
      <c r="EI762">
        <v>1.4850000000000001</v>
      </c>
      <c r="EJ762">
        <v>0.75</v>
      </c>
      <c r="EK762">
        <v>0.439</v>
      </c>
      <c r="EL762">
        <v>0.73199999999999998</v>
      </c>
      <c r="EM762">
        <v>11.926</v>
      </c>
      <c r="EN762">
        <v>0.88100000000000001</v>
      </c>
      <c r="EO762">
        <v>0.44400000000000001</v>
      </c>
      <c r="EP762">
        <v>1.429</v>
      </c>
      <c r="EQ762">
        <v>2.36</v>
      </c>
      <c r="ER762">
        <v>0.84499999999999997</v>
      </c>
      <c r="ES762">
        <v>0.44600000000000001</v>
      </c>
      <c r="ET762">
        <v>0.56499999999999995</v>
      </c>
      <c r="FC762" s="2">
        <v>15440000</v>
      </c>
      <c r="FD762" s="2">
        <v>196900000</v>
      </c>
      <c r="FE762" s="2">
        <v>18200000</v>
      </c>
      <c r="FF762" s="2">
        <v>12870000</v>
      </c>
      <c r="FG762" s="2">
        <v>10040000</v>
      </c>
      <c r="FH762" s="2">
        <v>22930000</v>
      </c>
      <c r="FI762" s="2">
        <v>11580000</v>
      </c>
      <c r="FJ762" s="2">
        <v>6782000</v>
      </c>
      <c r="FK762" s="2">
        <v>11300000</v>
      </c>
      <c r="FL762" s="2">
        <v>571300</v>
      </c>
      <c r="FM762" s="2">
        <v>6814000</v>
      </c>
      <c r="FN762" s="2">
        <v>503200</v>
      </c>
      <c r="FO762" s="2">
        <v>253500</v>
      </c>
      <c r="FP762" s="2">
        <v>816300</v>
      </c>
      <c r="FQ762" s="2">
        <v>1348000</v>
      </c>
      <c r="FR762" s="2">
        <v>483000</v>
      </c>
      <c r="FS762" s="2">
        <v>255000</v>
      </c>
      <c r="FT762" s="2">
        <v>322800</v>
      </c>
    </row>
    <row r="763" spans="1:176" x14ac:dyDescent="0.2">
      <c r="A763">
        <v>0</v>
      </c>
      <c r="B763" t="s">
        <v>176</v>
      </c>
      <c r="C763" t="s">
        <v>1000</v>
      </c>
      <c r="D763" t="s">
        <v>429</v>
      </c>
      <c r="E763" t="s">
        <v>1001</v>
      </c>
      <c r="F763" s="3">
        <v>1.9583333333333333</v>
      </c>
      <c r="G763">
        <v>2</v>
      </c>
      <c r="H763">
        <v>792.72069999999997</v>
      </c>
      <c r="I763" t="s">
        <v>1002</v>
      </c>
      <c r="J763" s="10">
        <v>31.672000000000001</v>
      </c>
      <c r="K763">
        <f>+[1]SampleID!NH4</f>
        <v>0</v>
      </c>
      <c r="L763">
        <v>2.0840000000000001</v>
      </c>
      <c r="M763">
        <v>5.8680000000000003</v>
      </c>
      <c r="N763">
        <v>1.415</v>
      </c>
      <c r="O763">
        <v>3.117</v>
      </c>
      <c r="P763">
        <v>28.824999999999999</v>
      </c>
      <c r="Q763">
        <v>4.1509999999999998</v>
      </c>
      <c r="R763">
        <v>0.12</v>
      </c>
      <c r="S763">
        <v>1.149</v>
      </c>
      <c r="T763">
        <v>7.407</v>
      </c>
      <c r="U763">
        <v>1.9950000000000001</v>
      </c>
      <c r="V763">
        <v>1.343</v>
      </c>
      <c r="W763">
        <v>2.5619999999999998</v>
      </c>
      <c r="X763">
        <v>26.722000000000001</v>
      </c>
      <c r="Y763">
        <v>1.673</v>
      </c>
      <c r="Z763">
        <v>1.1040000000000001</v>
      </c>
      <c r="AA763">
        <v>1.7569999999999999</v>
      </c>
      <c r="AB763">
        <v>0.70199999999999996</v>
      </c>
      <c r="AC763">
        <v>0.47499999999999998</v>
      </c>
      <c r="AD763">
        <v>0.51300000000000001</v>
      </c>
      <c r="AE763">
        <v>0.188</v>
      </c>
      <c r="AF763">
        <v>0.437</v>
      </c>
      <c r="AG763">
        <v>0.51600000000000001</v>
      </c>
      <c r="AH763">
        <v>0.224</v>
      </c>
      <c r="AI763">
        <v>0.97399999999999998</v>
      </c>
      <c r="AJ763" t="s">
        <v>182</v>
      </c>
      <c r="AK763" t="s">
        <v>182</v>
      </c>
      <c r="AL763" t="s">
        <v>182</v>
      </c>
      <c r="AM763" t="s">
        <v>182</v>
      </c>
      <c r="AN763" t="s">
        <v>182</v>
      </c>
      <c r="AO763" t="s">
        <v>182</v>
      </c>
      <c r="AP763" t="s">
        <v>182</v>
      </c>
      <c r="AQ763" t="s">
        <v>182</v>
      </c>
      <c r="AR763" t="s">
        <v>182</v>
      </c>
      <c r="AS763">
        <v>0.95</v>
      </c>
      <c r="AT763">
        <v>0.81</v>
      </c>
      <c r="AU763">
        <v>0.03</v>
      </c>
      <c r="AV763">
        <v>0.99</v>
      </c>
      <c r="AW763">
        <v>0.60899999999999999</v>
      </c>
      <c r="AX763">
        <v>0.95</v>
      </c>
      <c r="AY763">
        <v>0.63</v>
      </c>
      <c r="AZ763">
        <v>0.49</v>
      </c>
      <c r="BA763">
        <v>0.68</v>
      </c>
      <c r="BB763">
        <v>1.71</v>
      </c>
      <c r="BC763">
        <v>3.14</v>
      </c>
      <c r="BD763">
        <v>4.1900000000000004</v>
      </c>
      <c r="BE763">
        <v>21.13</v>
      </c>
      <c r="BF763" s="1">
        <v>9280027</v>
      </c>
      <c r="BG763">
        <v>50.09</v>
      </c>
      <c r="BH763" s="1">
        <v>6060458.9100000001</v>
      </c>
      <c r="BI763">
        <v>0.62</v>
      </c>
      <c r="BJ763">
        <v>8.58</v>
      </c>
      <c r="BK763">
        <v>2</v>
      </c>
      <c r="BL763">
        <v>2</v>
      </c>
      <c r="BM763">
        <v>2</v>
      </c>
      <c r="BN763">
        <v>2</v>
      </c>
      <c r="BO763">
        <v>2</v>
      </c>
      <c r="BP763">
        <v>2</v>
      </c>
      <c r="BQ763">
        <v>2</v>
      </c>
      <c r="BR763">
        <v>2</v>
      </c>
      <c r="BS763">
        <v>2</v>
      </c>
      <c r="BT763">
        <v>87.048000000000002</v>
      </c>
      <c r="BU763">
        <v>86.423000000000002</v>
      </c>
      <c r="BV763">
        <v>71.460999999999999</v>
      </c>
      <c r="BW763">
        <v>69.753</v>
      </c>
      <c r="BX763">
        <v>71.394000000000005</v>
      </c>
      <c r="BY763">
        <v>68.352000000000004</v>
      </c>
      <c r="BZ763">
        <v>80.921000000000006</v>
      </c>
      <c r="CA763">
        <v>69.825999999999993</v>
      </c>
      <c r="CB763">
        <v>65.858000000000004</v>
      </c>
      <c r="CC763">
        <v>97.546999999999997</v>
      </c>
      <c r="CD763">
        <v>96.74</v>
      </c>
      <c r="CE763">
        <v>89.984999999999999</v>
      </c>
      <c r="CF763">
        <v>87.866</v>
      </c>
      <c r="CG763">
        <v>90.045000000000002</v>
      </c>
      <c r="CH763">
        <v>86.070999999999998</v>
      </c>
      <c r="CI763">
        <v>90.283000000000001</v>
      </c>
      <c r="CJ763">
        <v>87.957999999999998</v>
      </c>
      <c r="CK763">
        <v>82.959000000000003</v>
      </c>
      <c r="CL763" s="2">
        <v>89790000</v>
      </c>
      <c r="CM763" s="2">
        <v>187100000</v>
      </c>
      <c r="CN763" s="2">
        <v>526900000</v>
      </c>
      <c r="CO763" s="2">
        <v>127100000</v>
      </c>
      <c r="CP763" s="2">
        <v>279900000</v>
      </c>
      <c r="CQ763" s="2">
        <v>2588000000</v>
      </c>
      <c r="CR763" s="2">
        <v>372700000</v>
      </c>
      <c r="CS763" s="2">
        <v>10780000</v>
      </c>
      <c r="CT763" s="2">
        <v>103200000</v>
      </c>
      <c r="CU763" s="2">
        <v>3622000</v>
      </c>
      <c r="CV763" s="2">
        <v>26830000</v>
      </c>
      <c r="CW763" s="2">
        <v>7227000</v>
      </c>
      <c r="CX763" s="2">
        <v>4863000</v>
      </c>
      <c r="CY763" s="2">
        <v>9280000</v>
      </c>
      <c r="CZ763" s="2">
        <v>96780000</v>
      </c>
      <c r="DA763" s="2">
        <v>6060000</v>
      </c>
      <c r="DB763" s="2">
        <v>3999000</v>
      </c>
      <c r="DC763" s="2">
        <v>6362000</v>
      </c>
      <c r="DD763">
        <v>66.86</v>
      </c>
      <c r="DE763">
        <v>120.565</v>
      </c>
      <c r="DF763">
        <v>125.747</v>
      </c>
      <c r="DG763">
        <v>47.805</v>
      </c>
      <c r="DH763">
        <v>47.162999999999997</v>
      </c>
      <c r="DI763">
        <v>139.989</v>
      </c>
      <c r="DJ763">
        <v>123.595</v>
      </c>
      <c r="DK763">
        <v>0</v>
      </c>
      <c r="DL763">
        <v>105.73099999999999</v>
      </c>
      <c r="DM763">
        <v>88.864999999999995</v>
      </c>
      <c r="DN763">
        <v>133.73699999999999</v>
      </c>
      <c r="DO763">
        <v>61.591000000000001</v>
      </c>
      <c r="DP763">
        <v>11.628</v>
      </c>
      <c r="DQ763">
        <v>42.959000000000003</v>
      </c>
      <c r="DR763">
        <v>139.14599999999999</v>
      </c>
      <c r="DS763">
        <v>64.828000000000003</v>
      </c>
      <c r="DT763">
        <v>0</v>
      </c>
      <c r="DU763">
        <v>115.369</v>
      </c>
      <c r="DV763">
        <v>0.66</v>
      </c>
      <c r="DW763">
        <v>1</v>
      </c>
      <c r="DX763">
        <v>0.91</v>
      </c>
      <c r="DY763">
        <v>0.72</v>
      </c>
      <c r="DZ763">
        <v>1</v>
      </c>
      <c r="EA763">
        <v>1</v>
      </c>
      <c r="EB763">
        <v>1</v>
      </c>
      <c r="EC763">
        <v>1</v>
      </c>
      <c r="ED763">
        <v>1</v>
      </c>
      <c r="EE763">
        <v>2.0840000000000001</v>
      </c>
      <c r="EF763">
        <v>5.8680000000000003</v>
      </c>
      <c r="EG763">
        <v>1.415</v>
      </c>
      <c r="EH763">
        <v>3.117</v>
      </c>
      <c r="EI763">
        <v>28.824999999999999</v>
      </c>
      <c r="EJ763">
        <v>4.1509999999999998</v>
      </c>
      <c r="EK763">
        <v>0.12</v>
      </c>
      <c r="EL763">
        <v>1.149</v>
      </c>
      <c r="EM763">
        <v>7.407</v>
      </c>
      <c r="EN763">
        <v>1.9950000000000001</v>
      </c>
      <c r="EO763">
        <v>1.343</v>
      </c>
      <c r="EP763">
        <v>2.5619999999999998</v>
      </c>
      <c r="EQ763">
        <v>26.722000000000001</v>
      </c>
      <c r="ER763">
        <v>1.673</v>
      </c>
      <c r="ES763">
        <v>1.1040000000000001</v>
      </c>
      <c r="ET763">
        <v>1.7569999999999999</v>
      </c>
      <c r="FC763" s="2">
        <v>89790000</v>
      </c>
      <c r="FD763" s="2">
        <v>187100000</v>
      </c>
      <c r="FE763" s="2">
        <v>526900000</v>
      </c>
      <c r="FF763" s="2">
        <v>127100000</v>
      </c>
      <c r="FG763" s="2">
        <v>279900000</v>
      </c>
      <c r="FH763" s="2">
        <v>2588000000</v>
      </c>
      <c r="FI763" s="2">
        <v>372700000</v>
      </c>
      <c r="FJ763" s="2">
        <v>10780000</v>
      </c>
      <c r="FK763" s="2">
        <v>103200000</v>
      </c>
      <c r="FL763" s="2">
        <v>3622000</v>
      </c>
      <c r="FM763" s="2">
        <v>26830000</v>
      </c>
      <c r="FN763" s="2">
        <v>7227000</v>
      </c>
      <c r="FO763" s="2">
        <v>4863000</v>
      </c>
      <c r="FP763" s="2">
        <v>9280000</v>
      </c>
      <c r="FQ763" s="2">
        <v>96780000</v>
      </c>
      <c r="FR763" s="2">
        <v>6060000</v>
      </c>
      <c r="FS763" s="2">
        <v>3999000</v>
      </c>
      <c r="FT763" s="2">
        <v>6362000</v>
      </c>
    </row>
    <row r="764" spans="1:176" x14ac:dyDescent="0.2">
      <c r="A764">
        <v>0</v>
      </c>
      <c r="B764" t="s">
        <v>176</v>
      </c>
      <c r="C764" t="s">
        <v>942</v>
      </c>
      <c r="D764" t="s">
        <v>429</v>
      </c>
      <c r="E764" t="s">
        <v>943</v>
      </c>
      <c r="F764" s="3">
        <v>1.9590277777777778</v>
      </c>
      <c r="G764">
        <v>1</v>
      </c>
      <c r="H764">
        <v>790.70500000000004</v>
      </c>
      <c r="I764" t="s">
        <v>944</v>
      </c>
      <c r="J764" s="10">
        <v>28.048999999999999</v>
      </c>
      <c r="K764">
        <f>+[1]SampleID!NH4</f>
        <v>0</v>
      </c>
      <c r="L764">
        <v>0.72499999999999998</v>
      </c>
      <c r="M764">
        <v>9.0999999999999998E-2</v>
      </c>
      <c r="N764">
        <v>9.1999999999999998E-2</v>
      </c>
      <c r="O764">
        <v>0.46500000000000002</v>
      </c>
      <c r="P764">
        <v>0.4</v>
      </c>
      <c r="Q764">
        <v>1.31</v>
      </c>
      <c r="R764">
        <v>0.32100000000000001</v>
      </c>
      <c r="S764">
        <v>0</v>
      </c>
      <c r="T764">
        <v>2.843</v>
      </c>
      <c r="U764">
        <v>0.43</v>
      </c>
      <c r="V764">
        <v>0.19900000000000001</v>
      </c>
      <c r="W764">
        <v>1.018</v>
      </c>
      <c r="X764">
        <v>0.746</v>
      </c>
      <c r="Y764">
        <v>1.079</v>
      </c>
      <c r="Z764">
        <v>2.6469999999999998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 t="s">
        <v>177</v>
      </c>
      <c r="AK764" t="s">
        <v>177</v>
      </c>
      <c r="AL764" t="s">
        <v>177</v>
      </c>
      <c r="AM764" t="s">
        <v>177</v>
      </c>
      <c r="AN764" t="s">
        <v>182</v>
      </c>
      <c r="AO764" t="s">
        <v>177</v>
      </c>
      <c r="AP764" t="s">
        <v>177</v>
      </c>
      <c r="AQ764" t="s">
        <v>177</v>
      </c>
      <c r="AR764" t="s">
        <v>177</v>
      </c>
      <c r="AS764">
        <v>0.88</v>
      </c>
      <c r="AT764">
        <v>0.82</v>
      </c>
      <c r="AU764">
        <v>0.97</v>
      </c>
      <c r="AV764">
        <v>0.59</v>
      </c>
      <c r="AW764">
        <v>0.92</v>
      </c>
      <c r="AX764">
        <v>0.84</v>
      </c>
      <c r="AY764">
        <v>0.73</v>
      </c>
      <c r="AZ764">
        <v>0.99</v>
      </c>
      <c r="BA764">
        <v>0</v>
      </c>
      <c r="BB764" s="1">
        <v>290976.06</v>
      </c>
      <c r="BC764">
        <v>2.52</v>
      </c>
      <c r="BD764">
        <v>2.33</v>
      </c>
      <c r="BE764" s="1">
        <v>53136.800000000003</v>
      </c>
      <c r="BF764">
        <v>1.42</v>
      </c>
      <c r="BG764">
        <v>8.86</v>
      </c>
      <c r="BH764" s="1">
        <v>333422.12</v>
      </c>
      <c r="BI764">
        <v>1.39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1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8.0370000000000008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82</v>
      </c>
      <c r="CH764">
        <v>0</v>
      </c>
      <c r="CI764">
        <v>0</v>
      </c>
      <c r="CJ764">
        <v>0</v>
      </c>
      <c r="CK764">
        <v>0</v>
      </c>
      <c r="CL764" s="2">
        <v>5242000</v>
      </c>
      <c r="CM764" s="2">
        <v>3798000</v>
      </c>
      <c r="CN764" s="2">
        <v>474700</v>
      </c>
      <c r="CO764" s="2">
        <v>483200</v>
      </c>
      <c r="CP764" s="2">
        <v>2438000</v>
      </c>
      <c r="CQ764" s="2">
        <v>2095000</v>
      </c>
      <c r="CR764" s="2">
        <v>6868000</v>
      </c>
      <c r="CS764" s="2">
        <v>1685000</v>
      </c>
      <c r="CT764" s="2">
        <v>0</v>
      </c>
      <c r="CU764" s="2">
        <v>266500</v>
      </c>
      <c r="CV764" s="2">
        <v>757900</v>
      </c>
      <c r="CW764" s="2">
        <v>114500</v>
      </c>
      <c r="CX764" s="2">
        <v>53140</v>
      </c>
      <c r="CY764" s="2">
        <v>271300</v>
      </c>
      <c r="CZ764" s="2">
        <v>198800</v>
      </c>
      <c r="DA764" s="2">
        <v>287700</v>
      </c>
      <c r="DB764" s="2">
        <v>705400</v>
      </c>
      <c r="DC764" s="2">
        <v>0</v>
      </c>
      <c r="DD764">
        <v>0</v>
      </c>
      <c r="DE764">
        <v>135.93</v>
      </c>
      <c r="DF764">
        <v>0</v>
      </c>
      <c r="DG764">
        <v>0</v>
      </c>
      <c r="DH764">
        <v>136.94200000000001</v>
      </c>
      <c r="DI764">
        <v>120.72499999999999</v>
      </c>
      <c r="DJ764">
        <v>138.97300000000001</v>
      </c>
      <c r="DK764">
        <v>0</v>
      </c>
      <c r="DL764">
        <v>0</v>
      </c>
      <c r="DM764">
        <v>0</v>
      </c>
      <c r="DN764">
        <v>128.976</v>
      </c>
      <c r="DO764">
        <v>0</v>
      </c>
      <c r="DP764">
        <v>0</v>
      </c>
      <c r="DQ764">
        <v>123.8</v>
      </c>
      <c r="DR764">
        <v>93.778000000000006</v>
      </c>
      <c r="DS764">
        <v>111.16</v>
      </c>
      <c r="DT764">
        <v>0</v>
      </c>
      <c r="DU764">
        <v>0</v>
      </c>
      <c r="DV764">
        <v>0.71</v>
      </c>
      <c r="DW764">
        <v>1</v>
      </c>
      <c r="DX764">
        <v>1</v>
      </c>
      <c r="DY764">
        <v>1</v>
      </c>
      <c r="DZ764">
        <v>0.63</v>
      </c>
      <c r="EA764">
        <v>1</v>
      </c>
      <c r="EB764">
        <v>0.79</v>
      </c>
      <c r="EC764">
        <v>1</v>
      </c>
      <c r="ED764">
        <v>0</v>
      </c>
      <c r="EE764">
        <v>0.72499999999999998</v>
      </c>
      <c r="EF764">
        <v>9.0999999999999998E-2</v>
      </c>
      <c r="EG764">
        <v>9.1999999999999998E-2</v>
      </c>
      <c r="EH764">
        <v>0.46500000000000002</v>
      </c>
      <c r="EI764">
        <v>0.4</v>
      </c>
      <c r="EJ764">
        <v>1.31</v>
      </c>
      <c r="EK764">
        <v>0.32100000000000001</v>
      </c>
      <c r="EL764">
        <v>0</v>
      </c>
      <c r="EM764">
        <v>2.843</v>
      </c>
      <c r="EN764">
        <v>0.43</v>
      </c>
      <c r="EO764">
        <v>0.19900000000000001</v>
      </c>
      <c r="EP764">
        <v>1.018</v>
      </c>
      <c r="EQ764">
        <v>0.746</v>
      </c>
      <c r="ER764">
        <v>1.079</v>
      </c>
      <c r="ES764">
        <v>2.6469999999999998</v>
      </c>
      <c r="ET764">
        <v>0</v>
      </c>
      <c r="FC764" s="2">
        <v>5242000</v>
      </c>
      <c r="FD764" s="2">
        <v>3798000</v>
      </c>
      <c r="FE764" s="2">
        <v>474700</v>
      </c>
      <c r="FF764" s="2">
        <v>483200</v>
      </c>
      <c r="FG764" s="2">
        <v>2438000</v>
      </c>
      <c r="FH764" s="2">
        <v>2095000</v>
      </c>
      <c r="FI764" s="2">
        <v>6868000</v>
      </c>
      <c r="FJ764" s="2">
        <v>1685000</v>
      </c>
      <c r="FK764" s="2">
        <v>0</v>
      </c>
      <c r="FL764" s="2">
        <v>266500</v>
      </c>
      <c r="FM764" s="2">
        <v>757900</v>
      </c>
      <c r="FN764" s="2">
        <v>114500</v>
      </c>
      <c r="FO764" s="2">
        <v>53140</v>
      </c>
      <c r="FP764" s="2">
        <v>271300</v>
      </c>
      <c r="FQ764" s="2">
        <v>198800</v>
      </c>
      <c r="FR764" s="2">
        <v>287700</v>
      </c>
      <c r="FS764" s="2">
        <v>705400</v>
      </c>
      <c r="FT764" s="2">
        <v>0</v>
      </c>
    </row>
    <row r="765" spans="1:176" x14ac:dyDescent="0.2">
      <c r="A765">
        <v>0</v>
      </c>
      <c r="B765" t="s">
        <v>176</v>
      </c>
      <c r="C765" t="s">
        <v>942</v>
      </c>
      <c r="D765" t="s">
        <v>429</v>
      </c>
      <c r="E765" t="s">
        <v>943</v>
      </c>
      <c r="F765" s="3">
        <v>1.9590277777777778</v>
      </c>
      <c r="G765">
        <v>2</v>
      </c>
      <c r="H765">
        <v>790.70500000000004</v>
      </c>
      <c r="I765" t="s">
        <v>944</v>
      </c>
      <c r="J765" s="10">
        <v>28.599</v>
      </c>
      <c r="K765">
        <f>+[1]SampleID!NH4</f>
        <v>0</v>
      </c>
      <c r="L765">
        <v>6.66</v>
      </c>
      <c r="M765">
        <v>0.65500000000000003</v>
      </c>
      <c r="N765">
        <v>8.4000000000000005E-2</v>
      </c>
      <c r="O765">
        <v>5.5940000000000003</v>
      </c>
      <c r="P765">
        <v>3.718</v>
      </c>
      <c r="Q765">
        <v>6.7370000000000001</v>
      </c>
      <c r="R765">
        <v>0.46200000000000002</v>
      </c>
      <c r="S765">
        <v>0</v>
      </c>
      <c r="T765">
        <v>4.1219999999999999</v>
      </c>
      <c r="U765">
        <v>1.0589999999999999</v>
      </c>
      <c r="V765">
        <v>0.17699999999999999</v>
      </c>
      <c r="W765">
        <v>2.6760000000000002</v>
      </c>
      <c r="X765">
        <v>0.63</v>
      </c>
      <c r="Y765">
        <v>3.1930000000000001</v>
      </c>
      <c r="Z765">
        <v>2.3220000000000001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 t="s">
        <v>177</v>
      </c>
      <c r="AK765" t="s">
        <v>177</v>
      </c>
      <c r="AL765" t="s">
        <v>182</v>
      </c>
      <c r="AM765" t="s">
        <v>177</v>
      </c>
      <c r="AN765" t="s">
        <v>182</v>
      </c>
      <c r="AO765" t="s">
        <v>177</v>
      </c>
      <c r="AP765" t="s">
        <v>177</v>
      </c>
      <c r="AQ765" t="s">
        <v>182</v>
      </c>
      <c r="AR765" t="s">
        <v>177</v>
      </c>
      <c r="AS765">
        <v>0.45</v>
      </c>
      <c r="AT765">
        <v>0.56000000000000005</v>
      </c>
      <c r="AU765">
        <v>0.78</v>
      </c>
      <c r="AV765">
        <v>0.87</v>
      </c>
      <c r="AW765">
        <v>0.74</v>
      </c>
      <c r="AX765">
        <v>0.93</v>
      </c>
      <c r="AY765">
        <v>0</v>
      </c>
      <c r="AZ765">
        <v>0.88</v>
      </c>
      <c r="BA765">
        <v>0</v>
      </c>
      <c r="BB765" s="1">
        <v>467390.39</v>
      </c>
      <c r="BC765">
        <v>3.74</v>
      </c>
      <c r="BD765">
        <v>2.4500000000000002</v>
      </c>
      <c r="BE765" s="1">
        <v>112273.68</v>
      </c>
      <c r="BF765">
        <v>4.0199999999999996</v>
      </c>
      <c r="BG765">
        <v>3.08</v>
      </c>
      <c r="BH765" s="1">
        <v>1221882</v>
      </c>
      <c r="BI765">
        <v>1.1100000000000001</v>
      </c>
      <c r="BJ765">
        <v>0</v>
      </c>
      <c r="BK765">
        <v>0</v>
      </c>
      <c r="BL765">
        <v>0</v>
      </c>
      <c r="BM765">
        <v>1</v>
      </c>
      <c r="BN765">
        <v>0</v>
      </c>
      <c r="BO765">
        <v>1</v>
      </c>
      <c r="BP765">
        <v>0</v>
      </c>
      <c r="BQ765">
        <v>0</v>
      </c>
      <c r="BR765">
        <v>2</v>
      </c>
      <c r="BS765">
        <v>0</v>
      </c>
      <c r="BT765">
        <v>0</v>
      </c>
      <c r="BU765">
        <v>0</v>
      </c>
      <c r="BV765">
        <v>36.716999999999999</v>
      </c>
      <c r="BW765">
        <v>0</v>
      </c>
      <c r="BX765">
        <v>42.23</v>
      </c>
      <c r="BY765">
        <v>0</v>
      </c>
      <c r="BZ765">
        <v>0</v>
      </c>
      <c r="CA765">
        <v>34.162999999999997</v>
      </c>
      <c r="CB765">
        <v>0</v>
      </c>
      <c r="CC765">
        <v>0</v>
      </c>
      <c r="CD765">
        <v>0</v>
      </c>
      <c r="CE765">
        <v>73.951999999999998</v>
      </c>
      <c r="CF765">
        <v>0</v>
      </c>
      <c r="CG765">
        <v>85.057000000000002</v>
      </c>
      <c r="CH765">
        <v>0</v>
      </c>
      <c r="CI765">
        <v>0</v>
      </c>
      <c r="CJ765">
        <v>68.942999999999998</v>
      </c>
      <c r="CK765">
        <v>0</v>
      </c>
      <c r="CL765" s="2">
        <v>5489000</v>
      </c>
      <c r="CM765" s="2">
        <v>36550000</v>
      </c>
      <c r="CN765" s="2">
        <v>3593000</v>
      </c>
      <c r="CO765" s="2">
        <v>463400</v>
      </c>
      <c r="CP765" s="2">
        <v>30700000</v>
      </c>
      <c r="CQ765" s="2">
        <v>20410000</v>
      </c>
      <c r="CR765" s="2">
        <v>36970000</v>
      </c>
      <c r="CS765" s="2">
        <v>2534000</v>
      </c>
      <c r="CT765" s="2">
        <v>0</v>
      </c>
      <c r="CU765" s="2">
        <v>382700</v>
      </c>
      <c r="CV765" s="2">
        <v>1578000</v>
      </c>
      <c r="CW765" s="2">
        <v>405400</v>
      </c>
      <c r="CX765" s="2">
        <v>67720</v>
      </c>
      <c r="CY765" s="2">
        <v>1024000</v>
      </c>
      <c r="CZ765" s="2">
        <v>241100</v>
      </c>
      <c r="DA765" s="2">
        <v>1222000</v>
      </c>
      <c r="DB765" s="2">
        <v>888700</v>
      </c>
      <c r="DC765" s="2">
        <v>0</v>
      </c>
      <c r="DD765">
        <v>0</v>
      </c>
      <c r="DE765">
        <v>140.92500000000001</v>
      </c>
      <c r="DF765">
        <v>0</v>
      </c>
      <c r="DG765">
        <v>0</v>
      </c>
      <c r="DH765">
        <v>141.02600000000001</v>
      </c>
      <c r="DI765">
        <v>139.59</v>
      </c>
      <c r="DJ765">
        <v>140.87299999999999</v>
      </c>
      <c r="DK765">
        <v>0</v>
      </c>
      <c r="DL765">
        <v>0</v>
      </c>
      <c r="DM765">
        <v>0</v>
      </c>
      <c r="DN765">
        <v>135.26300000000001</v>
      </c>
      <c r="DO765">
        <v>0</v>
      </c>
      <c r="DP765">
        <v>0</v>
      </c>
      <c r="DQ765">
        <v>139.583</v>
      </c>
      <c r="DR765">
        <v>118.297</v>
      </c>
      <c r="DS765">
        <v>133.80000000000001</v>
      </c>
      <c r="DT765">
        <v>0</v>
      </c>
      <c r="DU765">
        <v>0</v>
      </c>
      <c r="DV765">
        <v>0.68</v>
      </c>
      <c r="DW765">
        <v>0.86</v>
      </c>
      <c r="DX765">
        <v>0.77</v>
      </c>
      <c r="DY765">
        <v>0.44</v>
      </c>
      <c r="DZ765">
        <v>0.63</v>
      </c>
      <c r="EA765">
        <v>0.81</v>
      </c>
      <c r="EB765">
        <v>1</v>
      </c>
      <c r="EC765">
        <v>1</v>
      </c>
      <c r="ED765">
        <v>0</v>
      </c>
      <c r="EE765">
        <v>6.66</v>
      </c>
      <c r="EF765">
        <v>0.65500000000000003</v>
      </c>
      <c r="EG765">
        <v>8.4000000000000005E-2</v>
      </c>
      <c r="EH765">
        <v>5.5940000000000003</v>
      </c>
      <c r="EI765">
        <v>3.718</v>
      </c>
      <c r="EJ765">
        <v>6.7370000000000001</v>
      </c>
      <c r="EK765">
        <v>0.46200000000000002</v>
      </c>
      <c r="EL765">
        <v>0</v>
      </c>
      <c r="EM765">
        <v>4.1219999999999999</v>
      </c>
      <c r="EN765">
        <v>1.0589999999999999</v>
      </c>
      <c r="EO765">
        <v>0.17699999999999999</v>
      </c>
      <c r="EP765">
        <v>2.6760000000000002</v>
      </c>
      <c r="EQ765">
        <v>0.63</v>
      </c>
      <c r="ER765">
        <v>3.1930000000000001</v>
      </c>
      <c r="ES765">
        <v>2.3220000000000001</v>
      </c>
      <c r="ET765">
        <v>0</v>
      </c>
      <c r="FC765" s="2">
        <v>5489000</v>
      </c>
      <c r="FD765" s="2">
        <v>36550000</v>
      </c>
      <c r="FE765" s="2">
        <v>3593000</v>
      </c>
      <c r="FF765" s="2">
        <v>463400</v>
      </c>
      <c r="FG765" s="2">
        <v>30700000</v>
      </c>
      <c r="FH765" s="2">
        <v>20410000</v>
      </c>
      <c r="FI765" s="2">
        <v>36970000</v>
      </c>
      <c r="FJ765" s="2">
        <v>2534000</v>
      </c>
      <c r="FK765" s="2">
        <v>0</v>
      </c>
      <c r="FL765" s="2">
        <v>382700</v>
      </c>
      <c r="FM765" s="2">
        <v>1578000</v>
      </c>
      <c r="FN765" s="2">
        <v>405400</v>
      </c>
      <c r="FO765" s="2">
        <v>67720</v>
      </c>
      <c r="FP765" s="2">
        <v>1024000</v>
      </c>
      <c r="FQ765" s="2">
        <v>241100</v>
      </c>
      <c r="FR765" s="2">
        <v>1222000</v>
      </c>
      <c r="FS765" s="2">
        <v>888700</v>
      </c>
      <c r="FT765" s="2">
        <v>0</v>
      </c>
    </row>
    <row r="766" spans="1:176" x14ac:dyDescent="0.2">
      <c r="A766">
        <v>0</v>
      </c>
      <c r="B766" t="s">
        <v>176</v>
      </c>
      <c r="C766" t="s">
        <v>942</v>
      </c>
      <c r="D766" t="s">
        <v>429</v>
      </c>
      <c r="E766" t="s">
        <v>943</v>
      </c>
      <c r="F766" s="3">
        <v>1.9590277777777778</v>
      </c>
      <c r="G766">
        <v>2</v>
      </c>
      <c r="H766">
        <v>790.70500000000004</v>
      </c>
      <c r="I766" t="s">
        <v>944</v>
      </c>
      <c r="J766" s="10">
        <v>29.541</v>
      </c>
      <c r="K766">
        <f>+[1]SampleID!NH4</f>
        <v>0</v>
      </c>
      <c r="L766">
        <v>1.0999999999999999E-2</v>
      </c>
      <c r="M766">
        <v>1.9810000000000001</v>
      </c>
      <c r="N766">
        <v>0.71099999999999997</v>
      </c>
      <c r="O766">
        <v>3.5369999999999999</v>
      </c>
      <c r="P766">
        <v>2.8540000000000001</v>
      </c>
      <c r="Q766">
        <v>0.183</v>
      </c>
      <c r="R766">
        <v>0.64</v>
      </c>
      <c r="S766">
        <v>0.64</v>
      </c>
      <c r="T766">
        <v>8.7999999999999995E-2</v>
      </c>
      <c r="U766">
        <v>1.2929999999999999</v>
      </c>
      <c r="V766">
        <v>1.2130000000000001</v>
      </c>
      <c r="W766">
        <v>2.15</v>
      </c>
      <c r="X766">
        <v>1.071</v>
      </c>
      <c r="Y766">
        <v>1.544</v>
      </c>
      <c r="Z766">
        <v>1.179</v>
      </c>
      <c r="AA766">
        <v>0.54500000000000004</v>
      </c>
      <c r="AB766">
        <v>0</v>
      </c>
      <c r="AC766">
        <v>0.69799999999999995</v>
      </c>
      <c r="AD766">
        <v>0.92900000000000005</v>
      </c>
      <c r="AE766">
        <v>0.55000000000000004</v>
      </c>
      <c r="AF766">
        <v>0.45800000000000002</v>
      </c>
      <c r="AG766">
        <v>0.505</v>
      </c>
      <c r="AH766">
        <v>0.80900000000000005</v>
      </c>
      <c r="AI766">
        <v>0.79200000000000004</v>
      </c>
      <c r="AJ766" t="s">
        <v>182</v>
      </c>
      <c r="AK766" t="s">
        <v>177</v>
      </c>
      <c r="AL766" t="s">
        <v>182</v>
      </c>
      <c r="AM766" t="s">
        <v>182</v>
      </c>
      <c r="AN766" t="s">
        <v>182</v>
      </c>
      <c r="AO766" t="s">
        <v>177</v>
      </c>
      <c r="AP766" t="s">
        <v>182</v>
      </c>
      <c r="AQ766" t="s">
        <v>182</v>
      </c>
      <c r="AR766" t="s">
        <v>177</v>
      </c>
      <c r="AS766">
        <v>0.39</v>
      </c>
      <c r="AT766">
        <v>0</v>
      </c>
      <c r="AU766">
        <v>0.94</v>
      </c>
      <c r="AV766">
        <v>0.9</v>
      </c>
      <c r="AW766">
        <v>0.77</v>
      </c>
      <c r="AX766">
        <v>0.7</v>
      </c>
      <c r="AY766">
        <v>0.96</v>
      </c>
      <c r="AZ766">
        <v>0.96</v>
      </c>
      <c r="BA766">
        <v>0</v>
      </c>
      <c r="BB766">
        <v>1.64</v>
      </c>
      <c r="BC766" s="1">
        <v>78967.199999999997</v>
      </c>
      <c r="BD766">
        <v>2.48</v>
      </c>
      <c r="BE766">
        <v>5.53</v>
      </c>
      <c r="BF766">
        <v>4.93</v>
      </c>
      <c r="BG766" s="1">
        <v>1094187.47</v>
      </c>
      <c r="BH766">
        <v>1.27</v>
      </c>
      <c r="BI766">
        <v>2.06</v>
      </c>
      <c r="BJ766" s="1">
        <v>489719.97</v>
      </c>
      <c r="BK766">
        <v>1</v>
      </c>
      <c r="BL766">
        <v>0</v>
      </c>
      <c r="BM766">
        <v>1</v>
      </c>
      <c r="BN766">
        <v>1</v>
      </c>
      <c r="BO766">
        <v>2</v>
      </c>
      <c r="BP766">
        <v>0</v>
      </c>
      <c r="BQ766">
        <v>1</v>
      </c>
      <c r="BR766">
        <v>2</v>
      </c>
      <c r="BS766">
        <v>0</v>
      </c>
      <c r="BT766">
        <v>60.375</v>
      </c>
      <c r="BU766">
        <v>0</v>
      </c>
      <c r="BV766">
        <v>51.02</v>
      </c>
      <c r="BW766">
        <v>7.516</v>
      </c>
      <c r="BX766">
        <v>49.707000000000001</v>
      </c>
      <c r="BY766">
        <v>0</v>
      </c>
      <c r="BZ766">
        <v>13.696</v>
      </c>
      <c r="CA766">
        <v>58.82</v>
      </c>
      <c r="CB766">
        <v>0</v>
      </c>
      <c r="CC766">
        <v>86.504999999999995</v>
      </c>
      <c r="CD766">
        <v>0</v>
      </c>
      <c r="CE766">
        <v>85.456999999999994</v>
      </c>
      <c r="CF766">
        <v>76.182000000000002</v>
      </c>
      <c r="CG766">
        <v>83.665999999999997</v>
      </c>
      <c r="CH766">
        <v>0</v>
      </c>
      <c r="CI766">
        <v>70.823999999999998</v>
      </c>
      <c r="CJ766">
        <v>84.275999999999996</v>
      </c>
      <c r="CK766">
        <v>0</v>
      </c>
      <c r="CL766" s="2">
        <v>15030000</v>
      </c>
      <c r="CM766" s="2">
        <v>171900</v>
      </c>
      <c r="CN766" s="2">
        <v>29780000</v>
      </c>
      <c r="CO766" s="2">
        <v>10690000</v>
      </c>
      <c r="CP766" s="2">
        <v>53170000</v>
      </c>
      <c r="CQ766" s="2">
        <v>42910000</v>
      </c>
      <c r="CR766" s="2">
        <v>2757000</v>
      </c>
      <c r="CS766" s="2">
        <v>9626000</v>
      </c>
      <c r="CT766" s="2">
        <v>9621000</v>
      </c>
      <c r="CU766" s="2">
        <v>899200</v>
      </c>
      <c r="CV766" s="2">
        <v>78970</v>
      </c>
      <c r="CW766" s="2">
        <v>1163000</v>
      </c>
      <c r="CX766" s="2">
        <v>1091000</v>
      </c>
      <c r="CY766" s="2">
        <v>1933000</v>
      </c>
      <c r="CZ766" s="2">
        <v>963400</v>
      </c>
      <c r="DA766" s="2">
        <v>1389000</v>
      </c>
      <c r="DB766" s="2">
        <v>1060000</v>
      </c>
      <c r="DC766" s="2">
        <v>489700</v>
      </c>
      <c r="DD766">
        <v>139.42599999999999</v>
      </c>
      <c r="DE766">
        <v>0</v>
      </c>
      <c r="DF766">
        <v>139.54</v>
      </c>
      <c r="DG766">
        <v>83.543999999999997</v>
      </c>
      <c r="DH766">
        <v>137.37200000000001</v>
      </c>
      <c r="DI766">
        <v>99.957999999999998</v>
      </c>
      <c r="DJ766">
        <v>124.539</v>
      </c>
      <c r="DK766">
        <v>0</v>
      </c>
      <c r="DL766">
        <v>135.68199999999999</v>
      </c>
      <c r="DM766">
        <v>131.751</v>
      </c>
      <c r="DN766">
        <v>0</v>
      </c>
      <c r="DO766">
        <v>131.553</v>
      </c>
      <c r="DP766">
        <v>76.915999999999997</v>
      </c>
      <c r="DQ766">
        <v>126.80800000000001</v>
      </c>
      <c r="DR766">
        <v>47.987000000000002</v>
      </c>
      <c r="DS766">
        <v>128.97800000000001</v>
      </c>
      <c r="DT766">
        <v>0</v>
      </c>
      <c r="DU766">
        <v>115.619</v>
      </c>
      <c r="DV766">
        <v>0.83</v>
      </c>
      <c r="DW766">
        <v>1</v>
      </c>
      <c r="DX766">
        <v>0.79</v>
      </c>
      <c r="DY766">
        <v>1</v>
      </c>
      <c r="DZ766">
        <v>1</v>
      </c>
      <c r="EA766">
        <v>0.89</v>
      </c>
      <c r="EB766">
        <v>1</v>
      </c>
      <c r="EC766">
        <v>0.72</v>
      </c>
      <c r="ED766">
        <v>1</v>
      </c>
      <c r="EE766">
        <v>1.0999999999999999E-2</v>
      </c>
      <c r="EF766">
        <v>1.9810000000000001</v>
      </c>
      <c r="EG766">
        <v>0.71099999999999997</v>
      </c>
      <c r="EH766">
        <v>3.5369999999999999</v>
      </c>
      <c r="EI766">
        <v>2.8540000000000001</v>
      </c>
      <c r="EJ766">
        <v>0.183</v>
      </c>
      <c r="EK766">
        <v>0.64</v>
      </c>
      <c r="EL766">
        <v>0.64</v>
      </c>
      <c r="EM766">
        <v>8.7999999999999995E-2</v>
      </c>
      <c r="EN766">
        <v>1.2929999999999999</v>
      </c>
      <c r="EO766">
        <v>1.2130000000000001</v>
      </c>
      <c r="EP766">
        <v>2.15</v>
      </c>
      <c r="EQ766">
        <v>1.071</v>
      </c>
      <c r="ER766">
        <v>1.544</v>
      </c>
      <c r="ES766">
        <v>1.179</v>
      </c>
      <c r="ET766">
        <v>0.54500000000000004</v>
      </c>
      <c r="FC766" s="2">
        <v>15030000</v>
      </c>
      <c r="FD766" s="2">
        <v>171900</v>
      </c>
      <c r="FE766" s="2">
        <v>29780000</v>
      </c>
      <c r="FF766" s="2">
        <v>10690000</v>
      </c>
      <c r="FG766" s="2">
        <v>53170000</v>
      </c>
      <c r="FH766" s="2">
        <v>42910000</v>
      </c>
      <c r="FI766" s="2">
        <v>2757000</v>
      </c>
      <c r="FJ766" s="2">
        <v>9626000</v>
      </c>
      <c r="FK766" s="2">
        <v>9621000</v>
      </c>
      <c r="FL766" s="2">
        <v>899200</v>
      </c>
      <c r="FM766" s="2">
        <v>78970</v>
      </c>
      <c r="FN766" s="2">
        <v>1163000</v>
      </c>
      <c r="FO766" s="2">
        <v>1091000</v>
      </c>
      <c r="FP766" s="2">
        <v>1933000</v>
      </c>
      <c r="FQ766" s="2">
        <v>963400</v>
      </c>
      <c r="FR766" s="2">
        <v>1389000</v>
      </c>
      <c r="FS766" s="2">
        <v>1060000</v>
      </c>
      <c r="FT766" s="2">
        <v>489700</v>
      </c>
    </row>
    <row r="767" spans="1:176" x14ac:dyDescent="0.2">
      <c r="A767">
        <v>0</v>
      </c>
      <c r="B767" t="s">
        <v>176</v>
      </c>
      <c r="C767" t="s">
        <v>942</v>
      </c>
      <c r="D767" t="s">
        <v>429</v>
      </c>
      <c r="E767" t="s">
        <v>943</v>
      </c>
      <c r="F767" s="3">
        <v>1.9590277777777778</v>
      </c>
      <c r="G767">
        <v>2</v>
      </c>
      <c r="H767">
        <v>790.70500000000004</v>
      </c>
      <c r="I767" t="s">
        <v>944</v>
      </c>
      <c r="J767" s="10">
        <v>30.393000000000001</v>
      </c>
      <c r="K767">
        <f>+[1]SampleID!NH4</f>
        <v>0</v>
      </c>
      <c r="L767">
        <v>2.9420000000000002</v>
      </c>
      <c r="M767">
        <v>4.0060000000000002</v>
      </c>
      <c r="N767">
        <v>1.359</v>
      </c>
      <c r="O767">
        <v>1.5449999999999999</v>
      </c>
      <c r="P767">
        <v>5.4550000000000001</v>
      </c>
      <c r="Q767">
        <v>0.53900000000000003</v>
      </c>
      <c r="R767">
        <v>2.9790000000000001</v>
      </c>
      <c r="S767">
        <v>2.5219999999999998</v>
      </c>
      <c r="T767">
        <v>4.5620000000000003</v>
      </c>
      <c r="U767">
        <v>0.64</v>
      </c>
      <c r="V767">
        <v>0.51200000000000001</v>
      </c>
      <c r="W767">
        <v>0.38600000000000001</v>
      </c>
      <c r="X767">
        <v>3.0920000000000001</v>
      </c>
      <c r="Y767">
        <v>0.73599999999999999</v>
      </c>
      <c r="Z767">
        <v>0.3</v>
      </c>
      <c r="AA767">
        <v>0.51700000000000002</v>
      </c>
      <c r="AB767">
        <v>0.59199999999999997</v>
      </c>
      <c r="AC767">
        <v>0.52700000000000002</v>
      </c>
      <c r="AD767">
        <v>0.63800000000000001</v>
      </c>
      <c r="AE767">
        <v>0.72699999999999998</v>
      </c>
      <c r="AF767">
        <v>0.49199999999999999</v>
      </c>
      <c r="AG767">
        <v>0.53100000000000003</v>
      </c>
      <c r="AH767">
        <v>1.9E-2</v>
      </c>
      <c r="AI767">
        <v>0.69599999999999995</v>
      </c>
      <c r="AJ767" t="s">
        <v>182</v>
      </c>
      <c r="AK767" t="s">
        <v>182</v>
      </c>
      <c r="AL767" t="s">
        <v>182</v>
      </c>
      <c r="AM767" t="s">
        <v>182</v>
      </c>
      <c r="AN767" t="s">
        <v>182</v>
      </c>
      <c r="AO767" t="s">
        <v>182</v>
      </c>
      <c r="AP767" t="s">
        <v>182</v>
      </c>
      <c r="AQ767" t="s">
        <v>182</v>
      </c>
      <c r="AR767" t="s">
        <v>182</v>
      </c>
      <c r="AS767">
        <v>0.84</v>
      </c>
      <c r="AT767">
        <v>0.64</v>
      </c>
      <c r="AU767">
        <v>0.36</v>
      </c>
      <c r="AV767">
        <v>0.94</v>
      </c>
      <c r="AW767">
        <v>0.63</v>
      </c>
      <c r="AX767">
        <v>0.2</v>
      </c>
      <c r="AY767">
        <v>0.54</v>
      </c>
      <c r="AZ767">
        <v>0.11</v>
      </c>
      <c r="BA767">
        <v>0.94</v>
      </c>
      <c r="BB767">
        <v>1.56</v>
      </c>
      <c r="BC767">
        <v>1.23</v>
      </c>
      <c r="BD767">
        <v>2.77</v>
      </c>
      <c r="BE767" s="1">
        <v>2718580.73</v>
      </c>
      <c r="BF767" s="1">
        <v>2901737.45</v>
      </c>
      <c r="BG767">
        <v>21.54</v>
      </c>
      <c r="BH767">
        <v>1.22</v>
      </c>
      <c r="BI767">
        <v>1.93</v>
      </c>
      <c r="BJ767" s="1">
        <v>3475211.88</v>
      </c>
      <c r="BK767">
        <v>1</v>
      </c>
      <c r="BL767">
        <v>1</v>
      </c>
      <c r="BM767">
        <v>2</v>
      </c>
      <c r="BN767">
        <v>2</v>
      </c>
      <c r="BO767">
        <v>2</v>
      </c>
      <c r="BP767">
        <v>2</v>
      </c>
      <c r="BQ767">
        <v>1</v>
      </c>
      <c r="BR767">
        <v>2</v>
      </c>
      <c r="BS767">
        <v>1</v>
      </c>
      <c r="BT767">
        <v>60.954999999999998</v>
      </c>
      <c r="BU767">
        <v>71.924999999999997</v>
      </c>
      <c r="BV767">
        <v>69.198999999999998</v>
      </c>
      <c r="BW767">
        <v>67.245999999999995</v>
      </c>
      <c r="BX767">
        <v>67.418000000000006</v>
      </c>
      <c r="BY767">
        <v>61.091000000000001</v>
      </c>
      <c r="BZ767">
        <v>64.554000000000002</v>
      </c>
      <c r="CA767">
        <v>67.370999999999995</v>
      </c>
      <c r="CB767">
        <v>60.881</v>
      </c>
      <c r="CC767">
        <v>87.334999999999994</v>
      </c>
      <c r="CD767">
        <v>89.936999999999998</v>
      </c>
      <c r="CE767">
        <v>86.528999999999996</v>
      </c>
      <c r="CF767">
        <v>84.087000000000003</v>
      </c>
      <c r="CG767">
        <v>84.302000000000007</v>
      </c>
      <c r="CH767">
        <v>76.39</v>
      </c>
      <c r="CI767">
        <v>80.72</v>
      </c>
      <c r="CJ767">
        <v>84.552999999999997</v>
      </c>
      <c r="CK767">
        <v>76.22</v>
      </c>
      <c r="CL767" s="2">
        <v>52480000</v>
      </c>
      <c r="CM767" s="2">
        <v>154400000</v>
      </c>
      <c r="CN767" s="2">
        <v>210200000</v>
      </c>
      <c r="CO767" s="2">
        <v>71300000</v>
      </c>
      <c r="CP767" s="2">
        <v>81090000</v>
      </c>
      <c r="CQ767" s="2">
        <v>286300000</v>
      </c>
      <c r="CR767" s="2">
        <v>28260000</v>
      </c>
      <c r="CS767" s="2">
        <v>156400000</v>
      </c>
      <c r="CT767" s="2">
        <v>132300000</v>
      </c>
      <c r="CU767" s="2">
        <v>6725000</v>
      </c>
      <c r="CV767" s="2">
        <v>30680000</v>
      </c>
      <c r="CW767" s="2">
        <v>4307000</v>
      </c>
      <c r="CX767" s="2">
        <v>3445000</v>
      </c>
      <c r="CY767" s="2">
        <v>2595000</v>
      </c>
      <c r="CZ767" s="2">
        <v>20800000</v>
      </c>
      <c r="DA767" s="2">
        <v>4947000</v>
      </c>
      <c r="DB767" s="2">
        <v>2017000</v>
      </c>
      <c r="DC767" s="2">
        <v>3475000</v>
      </c>
      <c r="DD767">
        <v>67.578000000000003</v>
      </c>
      <c r="DE767">
        <v>123.765</v>
      </c>
      <c r="DF767">
        <v>125.071</v>
      </c>
      <c r="DG767">
        <v>58.997999999999998</v>
      </c>
      <c r="DH767">
        <v>88.787000000000006</v>
      </c>
      <c r="DI767">
        <v>128.39500000000001</v>
      </c>
      <c r="DJ767">
        <v>40.911000000000001</v>
      </c>
      <c r="DK767">
        <v>0</v>
      </c>
      <c r="DL767">
        <v>140.899</v>
      </c>
      <c r="DM767">
        <v>120.54600000000001</v>
      </c>
      <c r="DN767">
        <v>138.33699999999999</v>
      </c>
      <c r="DO767">
        <v>95.105999999999995</v>
      </c>
      <c r="DP767">
        <v>16.667000000000002</v>
      </c>
      <c r="DQ767">
        <v>35.643999999999998</v>
      </c>
      <c r="DR767">
        <v>123.985</v>
      </c>
      <c r="DS767">
        <v>110.036</v>
      </c>
      <c r="DT767">
        <v>0</v>
      </c>
      <c r="DU767">
        <v>139.83699999999999</v>
      </c>
      <c r="DV767">
        <v>1</v>
      </c>
      <c r="DW767">
        <v>1</v>
      </c>
      <c r="DX767">
        <v>0.83</v>
      </c>
      <c r="DY767">
        <v>1</v>
      </c>
      <c r="DZ767">
        <v>0.81</v>
      </c>
      <c r="EA767">
        <v>0.94</v>
      </c>
      <c r="EB767">
        <v>1</v>
      </c>
      <c r="EC767">
        <v>0.72</v>
      </c>
      <c r="ED767">
        <v>1</v>
      </c>
      <c r="EE767">
        <v>2.9420000000000002</v>
      </c>
      <c r="EF767">
        <v>4.0060000000000002</v>
      </c>
      <c r="EG767">
        <v>1.359</v>
      </c>
      <c r="EH767">
        <v>1.5449999999999999</v>
      </c>
      <c r="EI767">
        <v>5.4550000000000001</v>
      </c>
      <c r="EJ767">
        <v>0.53900000000000003</v>
      </c>
      <c r="EK767">
        <v>2.9790000000000001</v>
      </c>
      <c r="EL767">
        <v>2.5219999999999998</v>
      </c>
      <c r="EM767">
        <v>4.5620000000000003</v>
      </c>
      <c r="EN767">
        <v>0.64</v>
      </c>
      <c r="EO767">
        <v>0.51200000000000001</v>
      </c>
      <c r="EP767">
        <v>0.38600000000000001</v>
      </c>
      <c r="EQ767">
        <v>3.0920000000000001</v>
      </c>
      <c r="ER767">
        <v>0.73599999999999999</v>
      </c>
      <c r="ES767">
        <v>0.3</v>
      </c>
      <c r="ET767">
        <v>0.51700000000000002</v>
      </c>
      <c r="FC767" s="2">
        <v>52480000</v>
      </c>
      <c r="FD767" s="2">
        <v>154400000</v>
      </c>
      <c r="FE767" s="2">
        <v>210200000</v>
      </c>
      <c r="FF767" s="2">
        <v>71300000</v>
      </c>
      <c r="FG767" s="2">
        <v>81090000</v>
      </c>
      <c r="FH767" s="2">
        <v>286300000</v>
      </c>
      <c r="FI767" s="2">
        <v>28260000</v>
      </c>
      <c r="FJ767" s="2">
        <v>156400000</v>
      </c>
      <c r="FK767" s="2">
        <v>132300000</v>
      </c>
      <c r="FL767" s="2">
        <v>6725000</v>
      </c>
      <c r="FM767" s="2">
        <v>30680000</v>
      </c>
      <c r="FN767" s="2">
        <v>4307000</v>
      </c>
      <c r="FO767" s="2">
        <v>3445000</v>
      </c>
      <c r="FP767" s="2">
        <v>2595000</v>
      </c>
      <c r="FQ767" s="2">
        <v>20800000</v>
      </c>
      <c r="FR767" s="2">
        <v>4947000</v>
      </c>
      <c r="FS767" s="2">
        <v>2017000</v>
      </c>
      <c r="FT767" s="2">
        <v>3475000</v>
      </c>
    </row>
    <row r="768" spans="1:176" x14ac:dyDescent="0.2">
      <c r="A768">
        <v>0</v>
      </c>
      <c r="B768" t="s">
        <v>176</v>
      </c>
      <c r="C768" t="s">
        <v>942</v>
      </c>
      <c r="D768" t="s">
        <v>429</v>
      </c>
      <c r="E768" t="s">
        <v>943</v>
      </c>
      <c r="F768" s="3">
        <v>1.9590277777777778</v>
      </c>
      <c r="G768">
        <v>2</v>
      </c>
      <c r="H768">
        <v>790.70500000000004</v>
      </c>
      <c r="I768" t="s">
        <v>944</v>
      </c>
      <c r="J768" s="10">
        <v>31.021999999999998</v>
      </c>
      <c r="K768">
        <f>+[1]SampleID!NH4</f>
        <v>0</v>
      </c>
      <c r="L768">
        <v>5.3140000000000001</v>
      </c>
      <c r="M768">
        <v>1.05</v>
      </c>
      <c r="N768">
        <v>0.42499999999999999</v>
      </c>
      <c r="O768">
        <v>0.32600000000000001</v>
      </c>
      <c r="P768">
        <v>0.161</v>
      </c>
      <c r="Q768">
        <v>0.84</v>
      </c>
      <c r="R768">
        <v>0.308</v>
      </c>
      <c r="S768">
        <v>0.22900000000000001</v>
      </c>
      <c r="T768">
        <v>5.2489999999999997</v>
      </c>
      <c r="U768">
        <v>1.1519999999999999</v>
      </c>
      <c r="V768">
        <v>0.35099999999999998</v>
      </c>
      <c r="W768">
        <v>0.42599999999999999</v>
      </c>
      <c r="X768">
        <v>0.155</v>
      </c>
      <c r="Y768">
        <v>0.44800000000000001</v>
      </c>
      <c r="Z768">
        <v>0.47299999999999998</v>
      </c>
      <c r="AA768">
        <v>0.14399999999999999</v>
      </c>
      <c r="AB768">
        <v>0.50800000000000001</v>
      </c>
      <c r="AC768">
        <v>0.95099999999999996</v>
      </c>
      <c r="AD768">
        <v>0.68700000000000006</v>
      </c>
      <c r="AE768">
        <v>0.63500000000000001</v>
      </c>
      <c r="AF768">
        <v>0.499</v>
      </c>
      <c r="AG768">
        <v>0.90700000000000003</v>
      </c>
      <c r="AH768">
        <v>0.70299999999999996</v>
      </c>
      <c r="AI768">
        <v>0.51600000000000001</v>
      </c>
      <c r="AJ768" t="s">
        <v>182</v>
      </c>
      <c r="AK768" t="s">
        <v>182</v>
      </c>
      <c r="AL768" t="s">
        <v>182</v>
      </c>
      <c r="AM768" t="s">
        <v>182</v>
      </c>
      <c r="AN768" t="s">
        <v>182</v>
      </c>
      <c r="AO768" t="s">
        <v>182</v>
      </c>
      <c r="AP768" t="s">
        <v>182</v>
      </c>
      <c r="AQ768" t="s">
        <v>182</v>
      </c>
      <c r="AR768" t="s">
        <v>182</v>
      </c>
      <c r="AS768">
        <v>0.93</v>
      </c>
      <c r="AT768">
        <v>0.67</v>
      </c>
      <c r="AU768">
        <v>0.8</v>
      </c>
      <c r="AV768">
        <v>0.64</v>
      </c>
      <c r="AW768">
        <v>0.9</v>
      </c>
      <c r="AX768">
        <v>0.56999999999999995</v>
      </c>
      <c r="AY768">
        <v>0.5</v>
      </c>
      <c r="AZ768">
        <v>0.88</v>
      </c>
      <c r="BA768">
        <v>0.93</v>
      </c>
      <c r="BB768" s="1">
        <v>16281447.359999999</v>
      </c>
      <c r="BC768">
        <v>337.85</v>
      </c>
      <c r="BD768" s="1">
        <v>4582.8900000000003</v>
      </c>
      <c r="BE768" s="1">
        <v>5715327.3099999996</v>
      </c>
      <c r="BF768">
        <v>73.58</v>
      </c>
      <c r="BG768" s="1">
        <v>3094947.57</v>
      </c>
      <c r="BH768" s="1">
        <v>57936.68</v>
      </c>
      <c r="BI768" s="1">
        <v>11938799.42</v>
      </c>
      <c r="BJ768" s="1">
        <v>3533584.49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2</v>
      </c>
      <c r="BQ768">
        <v>1</v>
      </c>
      <c r="BR768">
        <v>2</v>
      </c>
      <c r="BS768">
        <v>1</v>
      </c>
      <c r="BT768">
        <v>69.995999999999995</v>
      </c>
      <c r="BU768">
        <v>73.024000000000001</v>
      </c>
      <c r="BV768">
        <v>71.275000000000006</v>
      </c>
      <c r="BW768">
        <v>68.997</v>
      </c>
      <c r="BX768">
        <v>68.507000000000005</v>
      </c>
      <c r="BY768">
        <v>52.837000000000003</v>
      </c>
      <c r="BZ768">
        <v>73.494</v>
      </c>
      <c r="CA768">
        <v>69.141000000000005</v>
      </c>
      <c r="CB768">
        <v>8.0609999999999999</v>
      </c>
      <c r="CC768">
        <v>87.525000000000006</v>
      </c>
      <c r="CD768">
        <v>91.311999999999998</v>
      </c>
      <c r="CE768">
        <v>89.233000000000004</v>
      </c>
      <c r="CF768">
        <v>86.382000000000005</v>
      </c>
      <c r="CG768">
        <v>85.662999999999997</v>
      </c>
      <c r="CH768">
        <v>75.588999999999999</v>
      </c>
      <c r="CI768">
        <v>81.459999999999994</v>
      </c>
      <c r="CJ768">
        <v>86.561999999999998</v>
      </c>
      <c r="CK768">
        <v>61.863999999999997</v>
      </c>
      <c r="CL768" s="2">
        <v>492900000</v>
      </c>
      <c r="CM768" s="2">
        <v>2620000000</v>
      </c>
      <c r="CN768" s="2">
        <v>517400000</v>
      </c>
      <c r="CO768" s="2">
        <v>209300000</v>
      </c>
      <c r="CP768" s="2">
        <v>160600000</v>
      </c>
      <c r="CQ768" s="2">
        <v>79530000</v>
      </c>
      <c r="CR768" s="2">
        <v>414300000</v>
      </c>
      <c r="CS768" s="2">
        <v>151600000</v>
      </c>
      <c r="CT768" s="2">
        <v>112900000</v>
      </c>
      <c r="CU768" s="2">
        <v>16280000</v>
      </c>
      <c r="CV768" s="2">
        <v>85470000</v>
      </c>
      <c r="CW768" s="2">
        <v>18760000</v>
      </c>
      <c r="CX768" s="2">
        <v>5715000</v>
      </c>
      <c r="CY768" s="2">
        <v>6933000</v>
      </c>
      <c r="CZ768" s="2">
        <v>2527000</v>
      </c>
      <c r="DA768" s="2">
        <v>7292000</v>
      </c>
      <c r="DB768" s="2">
        <v>7698000</v>
      </c>
      <c r="DC768" s="2">
        <v>2340000</v>
      </c>
      <c r="DD768">
        <v>130.89099999999999</v>
      </c>
      <c r="DE768">
        <v>140.31800000000001</v>
      </c>
      <c r="DF768">
        <v>120.373</v>
      </c>
      <c r="DG768">
        <v>68.430999999999997</v>
      </c>
      <c r="DH768">
        <v>43.29</v>
      </c>
      <c r="DI768">
        <v>41.314</v>
      </c>
      <c r="DJ768">
        <v>131.03100000000001</v>
      </c>
      <c r="DK768">
        <v>0</v>
      </c>
      <c r="DL768">
        <v>96.543999999999997</v>
      </c>
      <c r="DM768">
        <v>128.702</v>
      </c>
      <c r="DN768">
        <v>140.25899999999999</v>
      </c>
      <c r="DO768">
        <v>114.83499999999999</v>
      </c>
      <c r="DP768">
        <v>53.539000000000001</v>
      </c>
      <c r="DQ768">
        <v>59.677</v>
      </c>
      <c r="DR768">
        <v>30.978999999999999</v>
      </c>
      <c r="DS768">
        <v>119.221</v>
      </c>
      <c r="DT768">
        <v>0</v>
      </c>
      <c r="DU768">
        <v>71.974000000000004</v>
      </c>
      <c r="DV768">
        <v>1</v>
      </c>
      <c r="DW768">
        <v>1</v>
      </c>
      <c r="DX768">
        <v>1</v>
      </c>
      <c r="DY768">
        <v>1</v>
      </c>
      <c r="DZ768">
        <v>0.67</v>
      </c>
      <c r="EA768">
        <v>0.85</v>
      </c>
      <c r="EB768">
        <v>1</v>
      </c>
      <c r="EC768">
        <v>0.66</v>
      </c>
      <c r="ED768">
        <v>0.87</v>
      </c>
      <c r="EE768">
        <v>5.3140000000000001</v>
      </c>
      <c r="EF768">
        <v>1.05</v>
      </c>
      <c r="EG768">
        <v>0.42499999999999999</v>
      </c>
      <c r="EH768">
        <v>0.32600000000000001</v>
      </c>
      <c r="EI768">
        <v>0.161</v>
      </c>
      <c r="EJ768">
        <v>0.84</v>
      </c>
      <c r="EK768">
        <v>0.308</v>
      </c>
      <c r="EL768">
        <v>0.22900000000000001</v>
      </c>
      <c r="EM768">
        <v>5.2489999999999997</v>
      </c>
      <c r="EN768">
        <v>1.1519999999999999</v>
      </c>
      <c r="EO768">
        <v>0.35099999999999998</v>
      </c>
      <c r="EP768">
        <v>0.42599999999999999</v>
      </c>
      <c r="EQ768">
        <v>0.155</v>
      </c>
      <c r="ER768">
        <v>0.44800000000000001</v>
      </c>
      <c r="ES768">
        <v>0.47299999999999998</v>
      </c>
      <c r="ET768">
        <v>0.14399999999999999</v>
      </c>
      <c r="FC768" s="2">
        <v>492900000</v>
      </c>
      <c r="FD768" s="2">
        <v>2620000000</v>
      </c>
      <c r="FE768" s="2">
        <v>517400000</v>
      </c>
      <c r="FF768" s="2">
        <v>209300000</v>
      </c>
      <c r="FG768" s="2">
        <v>160600000</v>
      </c>
      <c r="FH768" s="2">
        <v>79530000</v>
      </c>
      <c r="FI768" s="2">
        <v>414300000</v>
      </c>
      <c r="FJ768" s="2">
        <v>151600000</v>
      </c>
      <c r="FK768" s="2">
        <v>112900000</v>
      </c>
      <c r="FL768" s="2">
        <v>16280000</v>
      </c>
      <c r="FM768" s="2">
        <v>85470000</v>
      </c>
      <c r="FN768" s="2">
        <v>18760000</v>
      </c>
      <c r="FO768" s="2">
        <v>5715000</v>
      </c>
      <c r="FP768" s="2">
        <v>6933000</v>
      </c>
      <c r="FQ768" s="2">
        <v>2527000</v>
      </c>
      <c r="FR768" s="2">
        <v>7292000</v>
      </c>
      <c r="FS768" s="2">
        <v>7698000</v>
      </c>
      <c r="FT768" s="2">
        <v>2340000</v>
      </c>
    </row>
    <row r="769" spans="1:176" x14ac:dyDescent="0.2">
      <c r="A769">
        <v>0</v>
      </c>
      <c r="B769" t="s">
        <v>176</v>
      </c>
      <c r="C769" t="s">
        <v>993</v>
      </c>
      <c r="D769" t="s">
        <v>429</v>
      </c>
      <c r="E769" t="s">
        <v>994</v>
      </c>
      <c r="F769" s="3">
        <v>2.0423611111111111</v>
      </c>
      <c r="G769">
        <v>1</v>
      </c>
      <c r="H769">
        <v>818.73630000000003</v>
      </c>
      <c r="I769" t="s">
        <v>995</v>
      </c>
      <c r="J769" s="10">
        <v>29.518999999999998</v>
      </c>
      <c r="K769">
        <f>+[1]SampleID!NH4</f>
        <v>0</v>
      </c>
      <c r="L769">
        <v>1.67</v>
      </c>
      <c r="M769">
        <v>0.72599999999999998</v>
      </c>
      <c r="N769">
        <v>1.0209999999999999</v>
      </c>
      <c r="O769">
        <v>1.3440000000000001</v>
      </c>
      <c r="P769">
        <v>1.387</v>
      </c>
      <c r="Q769">
        <v>0.78100000000000003</v>
      </c>
      <c r="R769">
        <v>2.7269999999999999</v>
      </c>
      <c r="S769">
        <v>7.1999999999999995E-2</v>
      </c>
      <c r="T769">
        <v>2.1280000000000001</v>
      </c>
      <c r="U769">
        <v>0.96499999999999997</v>
      </c>
      <c r="V769">
        <v>0.42699999999999999</v>
      </c>
      <c r="W769">
        <v>1.367</v>
      </c>
      <c r="X769">
        <v>3.6150000000000002</v>
      </c>
      <c r="Y769">
        <v>2.8809999999999998</v>
      </c>
      <c r="Z769">
        <v>2.625</v>
      </c>
      <c r="AA769">
        <v>0.105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 t="s">
        <v>177</v>
      </c>
      <c r="AK769" t="s">
        <v>177</v>
      </c>
      <c r="AL769" t="s">
        <v>177</v>
      </c>
      <c r="AM769" t="s">
        <v>177</v>
      </c>
      <c r="AN769" t="s">
        <v>177</v>
      </c>
      <c r="AO769" t="s">
        <v>177</v>
      </c>
      <c r="AP769" t="s">
        <v>177</v>
      </c>
      <c r="AQ769" t="s">
        <v>182</v>
      </c>
      <c r="AR769" t="s">
        <v>177</v>
      </c>
      <c r="AS769">
        <v>0.93</v>
      </c>
      <c r="AT769">
        <v>0.99</v>
      </c>
      <c r="AU769">
        <v>0.99</v>
      </c>
      <c r="AV769">
        <v>0.54</v>
      </c>
      <c r="AW769">
        <v>0.97</v>
      </c>
      <c r="AX769">
        <v>0</v>
      </c>
      <c r="AY769">
        <v>1</v>
      </c>
      <c r="AZ769">
        <v>0.99</v>
      </c>
      <c r="BA769">
        <v>0.99</v>
      </c>
      <c r="BB769">
        <v>1.91</v>
      </c>
      <c r="BC769">
        <v>1.38</v>
      </c>
      <c r="BD769">
        <v>1.38</v>
      </c>
      <c r="BE769" s="1">
        <v>116107.65</v>
      </c>
      <c r="BF769">
        <v>0.98</v>
      </c>
      <c r="BG769" s="1">
        <v>715734.5</v>
      </c>
      <c r="BH769">
        <v>1.08</v>
      </c>
      <c r="BI769">
        <v>1.54</v>
      </c>
      <c r="BJ769" s="1">
        <v>37959.79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2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38.206000000000003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76.802000000000007</v>
      </c>
      <c r="CK769">
        <v>0</v>
      </c>
      <c r="CL769" s="2">
        <v>1249000</v>
      </c>
      <c r="CM769" s="2">
        <v>2087000</v>
      </c>
      <c r="CN769" s="2">
        <v>907100</v>
      </c>
      <c r="CO769" s="2">
        <v>1276000</v>
      </c>
      <c r="CP769" s="2">
        <v>1679000</v>
      </c>
      <c r="CQ769" s="2">
        <v>1734000</v>
      </c>
      <c r="CR769" s="2">
        <v>975800</v>
      </c>
      <c r="CS769" s="2">
        <v>3407000</v>
      </c>
      <c r="CT769" s="2">
        <v>90100</v>
      </c>
      <c r="CU769" s="2">
        <v>198000</v>
      </c>
      <c r="CV769" s="2">
        <v>421300</v>
      </c>
      <c r="CW769" s="2">
        <v>191000</v>
      </c>
      <c r="CX769" s="2">
        <v>84620</v>
      </c>
      <c r="CY769" s="2">
        <v>270600</v>
      </c>
      <c r="CZ769" s="2">
        <v>715700</v>
      </c>
      <c r="DA769" s="2">
        <v>570300</v>
      </c>
      <c r="DB769" s="2">
        <v>519700</v>
      </c>
      <c r="DC769" s="2">
        <v>20770</v>
      </c>
      <c r="DD769">
        <v>0</v>
      </c>
      <c r="DE769">
        <v>0</v>
      </c>
      <c r="DF769">
        <v>141.42099999999999</v>
      </c>
      <c r="DG769">
        <v>0</v>
      </c>
      <c r="DH769">
        <v>0</v>
      </c>
      <c r="DI769">
        <v>0.30199999999999999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141.42099999999999</v>
      </c>
      <c r="DP769">
        <v>0</v>
      </c>
      <c r="DQ769">
        <v>0</v>
      </c>
      <c r="DR769">
        <v>53.603999999999999</v>
      </c>
      <c r="DS769">
        <v>0</v>
      </c>
      <c r="DT769">
        <v>0</v>
      </c>
      <c r="DU769">
        <v>0</v>
      </c>
      <c r="DV769">
        <v>0.56999999999999995</v>
      </c>
      <c r="DW769">
        <v>0.73</v>
      </c>
      <c r="DX769">
        <v>0.56999999999999995</v>
      </c>
      <c r="DY769">
        <v>0.7</v>
      </c>
      <c r="DZ769">
        <v>0.88</v>
      </c>
      <c r="EA769">
        <v>1</v>
      </c>
      <c r="EB769">
        <v>1</v>
      </c>
      <c r="EC769">
        <v>0.68</v>
      </c>
      <c r="ED769">
        <v>0.83</v>
      </c>
      <c r="EE769">
        <v>1.67</v>
      </c>
      <c r="EF769">
        <v>0.72599999999999998</v>
      </c>
      <c r="EG769">
        <v>1.0209999999999999</v>
      </c>
      <c r="EH769">
        <v>1.3440000000000001</v>
      </c>
      <c r="EI769">
        <v>1.387</v>
      </c>
      <c r="EJ769">
        <v>0.78100000000000003</v>
      </c>
      <c r="EK769">
        <v>2.7269999999999999</v>
      </c>
      <c r="EL769">
        <v>7.1999999999999995E-2</v>
      </c>
      <c r="EM769">
        <v>2.1280000000000001</v>
      </c>
      <c r="EN769">
        <v>0.96499999999999997</v>
      </c>
      <c r="EO769">
        <v>0.42699999999999999</v>
      </c>
      <c r="EP769">
        <v>1.367</v>
      </c>
      <c r="EQ769">
        <v>3.6150000000000002</v>
      </c>
      <c r="ER769">
        <v>2.8809999999999998</v>
      </c>
      <c r="ES769">
        <v>2.625</v>
      </c>
      <c r="ET769">
        <v>0.105</v>
      </c>
      <c r="FC769" s="2">
        <v>1249000</v>
      </c>
      <c r="FD769" s="2">
        <v>2087000</v>
      </c>
      <c r="FE769" s="2">
        <v>907100</v>
      </c>
      <c r="FF769" s="2">
        <v>1276000</v>
      </c>
      <c r="FG769" s="2">
        <v>1679000</v>
      </c>
      <c r="FH769" s="2">
        <v>1734000</v>
      </c>
      <c r="FI769" s="2">
        <v>975800</v>
      </c>
      <c r="FJ769" s="2">
        <v>3407000</v>
      </c>
      <c r="FK769" s="2">
        <v>90100</v>
      </c>
      <c r="FL769" s="2">
        <v>198000</v>
      </c>
      <c r="FM769" s="2">
        <v>421300</v>
      </c>
      <c r="FN769" s="2">
        <v>191000</v>
      </c>
      <c r="FO769" s="2">
        <v>84620</v>
      </c>
      <c r="FP769" s="2">
        <v>270600</v>
      </c>
      <c r="FQ769" s="2">
        <v>715700</v>
      </c>
      <c r="FR769" s="2">
        <v>570300</v>
      </c>
      <c r="FS769" s="2">
        <v>519700</v>
      </c>
      <c r="FT769" s="2">
        <v>20770</v>
      </c>
    </row>
    <row r="770" spans="1:176" x14ac:dyDescent="0.2">
      <c r="A770">
        <v>0</v>
      </c>
      <c r="B770" t="s">
        <v>176</v>
      </c>
      <c r="C770" t="s">
        <v>993</v>
      </c>
      <c r="D770" t="s">
        <v>429</v>
      </c>
      <c r="E770" t="s">
        <v>994</v>
      </c>
      <c r="F770" s="3">
        <v>2.0423611111111111</v>
      </c>
      <c r="G770">
        <v>1</v>
      </c>
      <c r="H770">
        <v>818.73630000000003</v>
      </c>
      <c r="I770" t="s">
        <v>995</v>
      </c>
      <c r="J770" s="10">
        <v>30.061</v>
      </c>
      <c r="K770">
        <f>+[1]SampleID!NH4</f>
        <v>0</v>
      </c>
      <c r="L770">
        <v>1.4</v>
      </c>
      <c r="M770">
        <v>2.202</v>
      </c>
      <c r="N770">
        <v>0.28299999999999997</v>
      </c>
      <c r="O770">
        <v>2.0939999999999999</v>
      </c>
      <c r="P770">
        <v>1.976</v>
      </c>
      <c r="Q770">
        <v>0.57399999999999995</v>
      </c>
      <c r="R770">
        <v>3.6970000000000001</v>
      </c>
      <c r="S770">
        <v>6.5000000000000002E-2</v>
      </c>
      <c r="T770">
        <v>1.341</v>
      </c>
      <c r="U770">
        <v>2.0920000000000001</v>
      </c>
      <c r="V770">
        <v>0.755</v>
      </c>
      <c r="W770">
        <v>2.9039999999999999</v>
      </c>
      <c r="X770">
        <v>7.6120000000000001</v>
      </c>
      <c r="Y770">
        <v>1.3280000000000001</v>
      </c>
      <c r="Z770">
        <v>1.1890000000000001</v>
      </c>
      <c r="AA770">
        <v>0.25900000000000001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 t="s">
        <v>177</v>
      </c>
      <c r="AK770" t="s">
        <v>177</v>
      </c>
      <c r="AL770" t="s">
        <v>177</v>
      </c>
      <c r="AM770" t="s">
        <v>177</v>
      </c>
      <c r="AN770" t="s">
        <v>182</v>
      </c>
      <c r="AO770" t="s">
        <v>177</v>
      </c>
      <c r="AP770" t="s">
        <v>177</v>
      </c>
      <c r="AQ770" t="s">
        <v>177</v>
      </c>
      <c r="AR770" t="s">
        <v>177</v>
      </c>
      <c r="AS770">
        <v>0.59</v>
      </c>
      <c r="AT770">
        <v>0.99</v>
      </c>
      <c r="AU770">
        <v>0.96</v>
      </c>
      <c r="AV770">
        <v>0.5</v>
      </c>
      <c r="AW770">
        <v>0.88</v>
      </c>
      <c r="AX770">
        <v>0.72</v>
      </c>
      <c r="AY770">
        <v>0.87</v>
      </c>
      <c r="AZ770">
        <v>0.98</v>
      </c>
      <c r="BA770">
        <v>0.51</v>
      </c>
      <c r="BB770">
        <v>2.95</v>
      </c>
      <c r="BC770">
        <v>2.2599999999999998</v>
      </c>
      <c r="BD770">
        <v>2.41</v>
      </c>
      <c r="BE770">
        <v>5.0999999999999996</v>
      </c>
      <c r="BF770">
        <v>5.64</v>
      </c>
      <c r="BG770" s="1">
        <v>101647.7</v>
      </c>
      <c r="BH770">
        <v>1.93</v>
      </c>
      <c r="BI770">
        <v>2.42</v>
      </c>
      <c r="BJ770">
        <v>173.51</v>
      </c>
      <c r="BK770">
        <v>0</v>
      </c>
      <c r="BL770">
        <v>0</v>
      </c>
      <c r="BM770">
        <v>0</v>
      </c>
      <c r="BN770">
        <v>0</v>
      </c>
      <c r="BO770">
        <v>1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37.527000000000001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75.436999999999998</v>
      </c>
      <c r="CH770">
        <v>0</v>
      </c>
      <c r="CI770">
        <v>0</v>
      </c>
      <c r="CJ770">
        <v>0</v>
      </c>
      <c r="CK770">
        <v>0</v>
      </c>
      <c r="CL770" s="2">
        <v>23850000</v>
      </c>
      <c r="CM770" s="2">
        <v>33380000</v>
      </c>
      <c r="CN770" s="2">
        <v>52510000</v>
      </c>
      <c r="CO770" s="2">
        <v>6759000</v>
      </c>
      <c r="CP770" s="2">
        <v>49930000</v>
      </c>
      <c r="CQ770" s="2">
        <v>47110000</v>
      </c>
      <c r="CR770" s="2">
        <v>13690000</v>
      </c>
      <c r="CS770" s="2">
        <v>88170000</v>
      </c>
      <c r="CT770" s="2">
        <v>1553000</v>
      </c>
      <c r="CU770" s="2">
        <v>637700</v>
      </c>
      <c r="CV770" s="2">
        <v>855400</v>
      </c>
      <c r="CW770" s="2">
        <v>1334000</v>
      </c>
      <c r="CX770" s="2">
        <v>481400</v>
      </c>
      <c r="CY770" s="2">
        <v>1852000</v>
      </c>
      <c r="CZ770" s="2">
        <v>4854000</v>
      </c>
      <c r="DA770" s="2">
        <v>846800</v>
      </c>
      <c r="DB770" s="2">
        <v>758400</v>
      </c>
      <c r="DC770" s="2">
        <v>165400</v>
      </c>
      <c r="DD770">
        <v>0</v>
      </c>
      <c r="DE770">
        <v>0</v>
      </c>
      <c r="DF770">
        <v>140.35499999999999</v>
      </c>
      <c r="DG770">
        <v>0</v>
      </c>
      <c r="DH770">
        <v>0</v>
      </c>
      <c r="DI770">
        <v>132.63999999999999</v>
      </c>
      <c r="DJ770">
        <v>0</v>
      </c>
      <c r="DK770">
        <v>0</v>
      </c>
      <c r="DL770">
        <v>122.129</v>
      </c>
      <c r="DM770">
        <v>0</v>
      </c>
      <c r="DN770">
        <v>0</v>
      </c>
      <c r="DO770">
        <v>126.931</v>
      </c>
      <c r="DP770">
        <v>0</v>
      </c>
      <c r="DQ770">
        <v>0</v>
      </c>
      <c r="DR770">
        <v>122.092</v>
      </c>
      <c r="DS770">
        <v>0</v>
      </c>
      <c r="DT770">
        <v>0</v>
      </c>
      <c r="DU770">
        <v>68.171000000000006</v>
      </c>
      <c r="DV770">
        <v>0.8</v>
      </c>
      <c r="DW770">
        <v>0.55000000000000004</v>
      </c>
      <c r="DX770">
        <v>0.87</v>
      </c>
      <c r="DY770">
        <v>1</v>
      </c>
      <c r="DZ770">
        <v>1</v>
      </c>
      <c r="EA770">
        <v>1</v>
      </c>
      <c r="EB770">
        <v>0.89</v>
      </c>
      <c r="EC770">
        <v>0.85</v>
      </c>
      <c r="ED770">
        <v>1</v>
      </c>
      <c r="EE770">
        <v>1.4</v>
      </c>
      <c r="EF770">
        <v>2.202</v>
      </c>
      <c r="EG770">
        <v>0.28299999999999997</v>
      </c>
      <c r="EH770">
        <v>2.0939999999999999</v>
      </c>
      <c r="EI770">
        <v>1.976</v>
      </c>
      <c r="EJ770">
        <v>0.57399999999999995</v>
      </c>
      <c r="EK770">
        <v>3.6970000000000001</v>
      </c>
      <c r="EL770">
        <v>6.5000000000000002E-2</v>
      </c>
      <c r="EM770">
        <v>1.341</v>
      </c>
      <c r="EN770">
        <v>2.0920000000000001</v>
      </c>
      <c r="EO770">
        <v>0.755</v>
      </c>
      <c r="EP770">
        <v>2.9039999999999999</v>
      </c>
      <c r="EQ770">
        <v>7.6120000000000001</v>
      </c>
      <c r="ER770">
        <v>1.3280000000000001</v>
      </c>
      <c r="ES770">
        <v>1.1890000000000001</v>
      </c>
      <c r="ET770">
        <v>0.25900000000000001</v>
      </c>
      <c r="FC770" s="2">
        <v>23850000</v>
      </c>
      <c r="FD770" s="2">
        <v>33380000</v>
      </c>
      <c r="FE770" s="2">
        <v>52510000</v>
      </c>
      <c r="FF770" s="2">
        <v>6759000</v>
      </c>
      <c r="FG770" s="2">
        <v>49930000</v>
      </c>
      <c r="FH770" s="2">
        <v>47110000</v>
      </c>
      <c r="FI770" s="2">
        <v>13690000</v>
      </c>
      <c r="FJ770" s="2">
        <v>88170000</v>
      </c>
      <c r="FK770" s="2">
        <v>1553000</v>
      </c>
      <c r="FL770" s="2">
        <v>637700</v>
      </c>
      <c r="FM770" s="2">
        <v>855400</v>
      </c>
      <c r="FN770" s="2">
        <v>1334000</v>
      </c>
      <c r="FO770" s="2">
        <v>481400</v>
      </c>
      <c r="FP770" s="2">
        <v>1852000</v>
      </c>
      <c r="FQ770" s="2">
        <v>4854000</v>
      </c>
      <c r="FR770" s="2">
        <v>846800</v>
      </c>
      <c r="FS770" s="2">
        <v>758400</v>
      </c>
      <c r="FT770" s="2">
        <v>165400</v>
      </c>
    </row>
    <row r="771" spans="1:176" x14ac:dyDescent="0.2">
      <c r="A771">
        <v>0</v>
      </c>
      <c r="B771" t="s">
        <v>176</v>
      </c>
      <c r="C771" t="s">
        <v>993</v>
      </c>
      <c r="D771" t="s">
        <v>429</v>
      </c>
      <c r="E771" t="s">
        <v>994</v>
      </c>
      <c r="F771" s="3">
        <v>2.0423611111111111</v>
      </c>
      <c r="G771">
        <v>2</v>
      </c>
      <c r="H771">
        <v>818.73630000000003</v>
      </c>
      <c r="I771" t="s">
        <v>995</v>
      </c>
      <c r="J771" s="10">
        <v>31.434999999999999</v>
      </c>
      <c r="K771">
        <f>+[1]SampleID!NH4</f>
        <v>0</v>
      </c>
      <c r="L771">
        <v>15.852</v>
      </c>
      <c r="M771">
        <v>5.8419999999999996</v>
      </c>
      <c r="N771">
        <v>3.976</v>
      </c>
      <c r="O771">
        <v>3.86</v>
      </c>
      <c r="P771">
        <v>150.21799999999999</v>
      </c>
      <c r="Q771">
        <v>1.2929999999999999</v>
      </c>
      <c r="R771">
        <v>5.1989999999999998</v>
      </c>
      <c r="S771">
        <v>0.97699999999999998</v>
      </c>
      <c r="T771">
        <v>4.5679999999999996</v>
      </c>
      <c r="U771">
        <v>4.2640000000000002</v>
      </c>
      <c r="V771">
        <v>2.5390000000000001</v>
      </c>
      <c r="W771">
        <v>2.6459999999999999</v>
      </c>
      <c r="X771">
        <v>92.763000000000005</v>
      </c>
      <c r="Y771">
        <v>0.83399999999999996</v>
      </c>
      <c r="Z771">
        <v>1.179</v>
      </c>
      <c r="AA771">
        <v>0.44600000000000001</v>
      </c>
      <c r="AB771">
        <v>0.44700000000000001</v>
      </c>
      <c r="AC771">
        <v>0.33800000000000002</v>
      </c>
      <c r="AD771">
        <v>0.188</v>
      </c>
      <c r="AE771">
        <v>0.498</v>
      </c>
      <c r="AF771">
        <v>0.42599999999999999</v>
      </c>
      <c r="AG771">
        <v>0.157</v>
      </c>
      <c r="AH771">
        <v>2E-3</v>
      </c>
      <c r="AI771">
        <v>0.64</v>
      </c>
      <c r="AJ771" t="s">
        <v>182</v>
      </c>
      <c r="AK771" t="s">
        <v>182</v>
      </c>
      <c r="AL771" t="s">
        <v>182</v>
      </c>
      <c r="AM771" t="s">
        <v>182</v>
      </c>
      <c r="AN771" t="s">
        <v>182</v>
      </c>
      <c r="AO771" t="s">
        <v>182</v>
      </c>
      <c r="AP771" t="s">
        <v>182</v>
      </c>
      <c r="AQ771" t="s">
        <v>182</v>
      </c>
      <c r="AR771" t="s">
        <v>182</v>
      </c>
      <c r="AS771">
        <v>0.43</v>
      </c>
      <c r="AT771">
        <v>0.99</v>
      </c>
      <c r="AU771">
        <v>0.87</v>
      </c>
      <c r="AV771">
        <v>0.99</v>
      </c>
      <c r="AW771">
        <v>0.93</v>
      </c>
      <c r="AX771">
        <v>0.94</v>
      </c>
      <c r="AY771">
        <v>0.95</v>
      </c>
      <c r="AZ771">
        <v>0.88</v>
      </c>
      <c r="BA771">
        <v>0.8</v>
      </c>
      <c r="BB771">
        <v>1.26</v>
      </c>
      <c r="BC771">
        <v>1.61</v>
      </c>
      <c r="BD771">
        <v>102.51</v>
      </c>
      <c r="BE771">
        <v>22.59</v>
      </c>
      <c r="BF771">
        <v>27.98</v>
      </c>
      <c r="BG771">
        <v>152.18</v>
      </c>
      <c r="BH771">
        <v>8.83</v>
      </c>
      <c r="BI771">
        <v>3.57</v>
      </c>
      <c r="BJ771" s="1">
        <v>1493945.67</v>
      </c>
      <c r="BK771">
        <v>1</v>
      </c>
      <c r="BL771">
        <v>1</v>
      </c>
      <c r="BM771">
        <v>2</v>
      </c>
      <c r="BN771">
        <v>2</v>
      </c>
      <c r="BO771">
        <v>2</v>
      </c>
      <c r="BP771">
        <v>2</v>
      </c>
      <c r="BQ771">
        <v>2</v>
      </c>
      <c r="BR771">
        <v>2</v>
      </c>
      <c r="BS771">
        <v>1</v>
      </c>
      <c r="BT771">
        <v>65.241</v>
      </c>
      <c r="BU771">
        <v>59.456000000000003</v>
      </c>
      <c r="BV771">
        <v>57.84</v>
      </c>
      <c r="BW771">
        <v>70.620999999999995</v>
      </c>
      <c r="BX771">
        <v>69.716999999999999</v>
      </c>
      <c r="BY771">
        <v>60.441000000000003</v>
      </c>
      <c r="BZ771">
        <v>67.456999999999994</v>
      </c>
      <c r="CA771">
        <v>11.741</v>
      </c>
      <c r="CB771">
        <v>65.888000000000005</v>
      </c>
      <c r="CC771">
        <v>81.578999999999994</v>
      </c>
      <c r="CD771">
        <v>85.188000000000002</v>
      </c>
      <c r="CE771">
        <v>82.756</v>
      </c>
      <c r="CF771">
        <v>88.305999999999997</v>
      </c>
      <c r="CG771">
        <v>87.176000000000002</v>
      </c>
      <c r="CH771">
        <v>86.599000000000004</v>
      </c>
      <c r="CI771">
        <v>84.35</v>
      </c>
      <c r="CJ771">
        <v>61.012999999999998</v>
      </c>
      <c r="CK771">
        <v>82.388000000000005</v>
      </c>
      <c r="CL771" s="2">
        <v>37090000</v>
      </c>
      <c r="CM771" s="2">
        <v>588000000</v>
      </c>
      <c r="CN771" s="2">
        <v>216700000</v>
      </c>
      <c r="CO771" s="2">
        <v>147500000</v>
      </c>
      <c r="CP771" s="2">
        <v>143200000</v>
      </c>
      <c r="CQ771" s="2">
        <v>5572000000</v>
      </c>
      <c r="CR771" s="2">
        <v>47970000</v>
      </c>
      <c r="CS771" s="2">
        <v>192800000</v>
      </c>
      <c r="CT771" s="2">
        <v>36220000</v>
      </c>
      <c r="CU771" s="2">
        <v>2727000</v>
      </c>
      <c r="CV771" s="2">
        <v>12460000</v>
      </c>
      <c r="CW771" s="2">
        <v>11630000</v>
      </c>
      <c r="CX771" s="2">
        <v>6924000</v>
      </c>
      <c r="CY771" s="2">
        <v>7216000</v>
      </c>
      <c r="CZ771" s="2">
        <v>253000000</v>
      </c>
      <c r="DA771" s="2">
        <v>2274000</v>
      </c>
      <c r="DB771" s="2">
        <v>3215000</v>
      </c>
      <c r="DC771" s="2">
        <v>1216000</v>
      </c>
      <c r="DD771">
        <v>30.376000000000001</v>
      </c>
      <c r="DE771">
        <v>135.30600000000001</v>
      </c>
      <c r="DF771">
        <v>87.25</v>
      </c>
      <c r="DG771">
        <v>50.914000000000001</v>
      </c>
      <c r="DH771">
        <v>107.045</v>
      </c>
      <c r="DI771">
        <v>141.01300000000001</v>
      </c>
      <c r="DJ771">
        <v>6.6719999999999997</v>
      </c>
      <c r="DK771">
        <v>0</v>
      </c>
      <c r="DL771">
        <v>91.433999999999997</v>
      </c>
      <c r="DM771">
        <v>78.823999999999998</v>
      </c>
      <c r="DN771">
        <v>129.583</v>
      </c>
      <c r="DO771">
        <v>78.716999999999999</v>
      </c>
      <c r="DP771">
        <v>60.594999999999999</v>
      </c>
      <c r="DQ771">
        <v>61.856999999999999</v>
      </c>
      <c r="DR771">
        <v>140.91800000000001</v>
      </c>
      <c r="DS771">
        <v>8.6579999999999995</v>
      </c>
      <c r="DT771">
        <v>0</v>
      </c>
      <c r="DU771">
        <v>98.090999999999994</v>
      </c>
      <c r="DV771">
        <v>0.4</v>
      </c>
      <c r="DW771">
        <v>0.69</v>
      </c>
      <c r="DX771">
        <v>1</v>
      </c>
      <c r="DY771">
        <v>0.87</v>
      </c>
      <c r="DZ771">
        <v>0.91</v>
      </c>
      <c r="EA771">
        <v>1</v>
      </c>
      <c r="EB771">
        <v>0.9</v>
      </c>
      <c r="EC771">
        <v>0.79</v>
      </c>
      <c r="ED771">
        <v>0.88</v>
      </c>
      <c r="EE771">
        <v>15.852</v>
      </c>
      <c r="EF771">
        <v>5.8419999999999996</v>
      </c>
      <c r="EG771">
        <v>3.976</v>
      </c>
      <c r="EH771">
        <v>3.86</v>
      </c>
      <c r="EI771">
        <v>150.21799999999999</v>
      </c>
      <c r="EJ771">
        <v>1.2929999999999999</v>
      </c>
      <c r="EK771">
        <v>5.1989999999999998</v>
      </c>
      <c r="EL771">
        <v>0.97699999999999998</v>
      </c>
      <c r="EM771">
        <v>4.5679999999999996</v>
      </c>
      <c r="EN771">
        <v>4.2640000000000002</v>
      </c>
      <c r="EO771">
        <v>2.5390000000000001</v>
      </c>
      <c r="EP771">
        <v>2.6459999999999999</v>
      </c>
      <c r="EQ771">
        <v>92.763000000000005</v>
      </c>
      <c r="ER771">
        <v>0.83399999999999996</v>
      </c>
      <c r="ES771">
        <v>1.179</v>
      </c>
      <c r="ET771">
        <v>0.44600000000000001</v>
      </c>
      <c r="FC771" s="2">
        <v>37090000</v>
      </c>
      <c r="FD771" s="2">
        <v>588000000</v>
      </c>
      <c r="FE771" s="2">
        <v>216700000</v>
      </c>
      <c r="FF771" s="2">
        <v>147500000</v>
      </c>
      <c r="FG771" s="2">
        <v>143200000</v>
      </c>
      <c r="FH771" s="2">
        <v>5572000000</v>
      </c>
      <c r="FI771" s="2">
        <v>47970000</v>
      </c>
      <c r="FJ771" s="2">
        <v>192800000</v>
      </c>
      <c r="FK771" s="2">
        <v>36220000</v>
      </c>
      <c r="FL771" s="2">
        <v>2727000</v>
      </c>
      <c r="FM771" s="2">
        <v>12460000</v>
      </c>
      <c r="FN771" s="2">
        <v>11630000</v>
      </c>
      <c r="FO771" s="2">
        <v>6924000</v>
      </c>
      <c r="FP771" s="2">
        <v>7216000</v>
      </c>
      <c r="FQ771" s="2">
        <v>253000000</v>
      </c>
      <c r="FR771" s="2">
        <v>2274000</v>
      </c>
      <c r="FS771" s="2">
        <v>3215000</v>
      </c>
      <c r="FT771" s="2">
        <v>1216000</v>
      </c>
    </row>
    <row r="772" spans="1:176" x14ac:dyDescent="0.2">
      <c r="A772">
        <v>0</v>
      </c>
      <c r="B772" t="s">
        <v>176</v>
      </c>
      <c r="C772" t="s">
        <v>1636</v>
      </c>
      <c r="D772" t="s">
        <v>429</v>
      </c>
      <c r="E772" t="s">
        <v>1637</v>
      </c>
      <c r="F772" s="3">
        <v>2.0437499999999997</v>
      </c>
      <c r="G772">
        <v>1</v>
      </c>
      <c r="H772">
        <v>814.70500000000004</v>
      </c>
      <c r="I772" t="s">
        <v>898</v>
      </c>
      <c r="J772" s="10">
        <v>31.393000000000001</v>
      </c>
      <c r="K772" t="e">
        <f>+H</f>
        <v>#NAME?</v>
      </c>
      <c r="L772">
        <v>8.7210000000000001</v>
      </c>
      <c r="M772">
        <v>1.2470000000000001</v>
      </c>
      <c r="N772">
        <v>3.1429999999999998</v>
      </c>
      <c r="O772">
        <v>1.343</v>
      </c>
      <c r="P772">
        <v>20.821000000000002</v>
      </c>
      <c r="Q772">
        <v>1.087</v>
      </c>
      <c r="R772">
        <v>0.22900000000000001</v>
      </c>
      <c r="S772">
        <v>2.069</v>
      </c>
      <c r="T772">
        <v>3.1749999999999998</v>
      </c>
      <c r="U772">
        <v>0.37</v>
      </c>
      <c r="V772">
        <v>0.96599999999999997</v>
      </c>
      <c r="W772">
        <v>0.48499999999999999</v>
      </c>
      <c r="X772">
        <v>8.4779999999999998</v>
      </c>
      <c r="Y772">
        <v>0.34599999999999997</v>
      </c>
      <c r="Z772">
        <v>0.53100000000000003</v>
      </c>
      <c r="AA772">
        <v>1.2829999999999999</v>
      </c>
      <c r="AB772">
        <v>0.44900000000000001</v>
      </c>
      <c r="AC772">
        <v>0.83599999999999997</v>
      </c>
      <c r="AD772">
        <v>0.55300000000000005</v>
      </c>
      <c r="AE772">
        <v>0.76200000000000001</v>
      </c>
      <c r="AF772">
        <v>0.42399999999999999</v>
      </c>
      <c r="AG772">
        <v>0.94199999999999995</v>
      </c>
      <c r="AH772">
        <v>0.21</v>
      </c>
      <c r="AI772">
        <v>0.745</v>
      </c>
      <c r="AJ772" t="s">
        <v>177</v>
      </c>
      <c r="AK772" t="s">
        <v>177</v>
      </c>
      <c r="AL772" t="s">
        <v>177</v>
      </c>
      <c r="AM772" t="s">
        <v>182</v>
      </c>
      <c r="AN772" t="s">
        <v>177</v>
      </c>
      <c r="AO772" t="s">
        <v>177</v>
      </c>
      <c r="AP772" t="s">
        <v>177</v>
      </c>
      <c r="AQ772" t="s">
        <v>182</v>
      </c>
      <c r="AR772" t="s">
        <v>177</v>
      </c>
      <c r="AS772">
        <v>0.73</v>
      </c>
      <c r="AT772">
        <v>0.86</v>
      </c>
      <c r="AU772">
        <v>0.92</v>
      </c>
      <c r="AV772">
        <v>0.72899999999999998</v>
      </c>
      <c r="AW772">
        <v>0.51</v>
      </c>
      <c r="AX772">
        <v>0.86</v>
      </c>
      <c r="AY772">
        <v>0.88</v>
      </c>
      <c r="AZ772">
        <v>0.64</v>
      </c>
      <c r="BA772">
        <v>0.62</v>
      </c>
      <c r="BB772">
        <v>1.27</v>
      </c>
      <c r="BC772">
        <v>3.84</v>
      </c>
      <c r="BD772" s="1">
        <v>969383.43</v>
      </c>
      <c r="BE772">
        <v>6.1829999999999998</v>
      </c>
      <c r="BF772" s="1">
        <v>1028917.46</v>
      </c>
      <c r="BG772">
        <v>105.72</v>
      </c>
      <c r="BH772">
        <v>2.57</v>
      </c>
      <c r="BI772">
        <v>1.36</v>
      </c>
      <c r="BJ772">
        <v>6.4</v>
      </c>
      <c r="BK772">
        <v>0</v>
      </c>
      <c r="BL772">
        <v>0</v>
      </c>
      <c r="BM772">
        <v>0</v>
      </c>
      <c r="BN772">
        <v>1</v>
      </c>
      <c r="BO772">
        <v>0</v>
      </c>
      <c r="BP772">
        <v>0</v>
      </c>
      <c r="BQ772">
        <v>0</v>
      </c>
      <c r="BR772">
        <v>2</v>
      </c>
      <c r="BS772">
        <v>0</v>
      </c>
      <c r="BT772">
        <v>0</v>
      </c>
      <c r="BU772">
        <v>0</v>
      </c>
      <c r="BV772">
        <v>0</v>
      </c>
      <c r="BW772">
        <v>12.45</v>
      </c>
      <c r="BX772">
        <v>0</v>
      </c>
      <c r="BY772">
        <v>0</v>
      </c>
      <c r="BZ772">
        <v>0</v>
      </c>
      <c r="CA772">
        <v>13.15</v>
      </c>
      <c r="CB772">
        <v>0</v>
      </c>
      <c r="CC772">
        <v>0</v>
      </c>
      <c r="CD772">
        <v>0</v>
      </c>
      <c r="CE772">
        <v>0</v>
      </c>
      <c r="CF772">
        <v>64.805999999999997</v>
      </c>
      <c r="CG772">
        <v>0</v>
      </c>
      <c r="CH772">
        <v>0</v>
      </c>
      <c r="CI772">
        <v>0</v>
      </c>
      <c r="CJ772">
        <v>68.334999999999994</v>
      </c>
      <c r="CK772">
        <v>0</v>
      </c>
      <c r="CL772" s="2">
        <v>23780000</v>
      </c>
      <c r="CM772" s="2">
        <v>207400000</v>
      </c>
      <c r="CN772" s="2">
        <v>29660000</v>
      </c>
      <c r="CO772" s="2">
        <v>74740000</v>
      </c>
      <c r="CP772" s="2">
        <v>31940000</v>
      </c>
      <c r="CQ772" s="2">
        <v>495100000</v>
      </c>
      <c r="CR772" s="2">
        <v>25850000</v>
      </c>
      <c r="CS772" s="2">
        <v>5453000</v>
      </c>
      <c r="CT772" s="2">
        <v>49190000</v>
      </c>
      <c r="CU772" s="2">
        <v>2123000</v>
      </c>
      <c r="CV772" s="2">
        <v>6740000</v>
      </c>
      <c r="CW772" s="2">
        <v>784500</v>
      </c>
      <c r="CX772" s="2">
        <v>2052000</v>
      </c>
      <c r="CY772" s="2">
        <v>1029000</v>
      </c>
      <c r="CZ772" s="2">
        <v>18000000</v>
      </c>
      <c r="DA772" s="2">
        <v>735500</v>
      </c>
      <c r="DB772" s="2">
        <v>1128000</v>
      </c>
      <c r="DC772" s="2">
        <v>2723000</v>
      </c>
      <c r="DD772">
        <v>53.097000000000001</v>
      </c>
      <c r="DE772">
        <v>127.08</v>
      </c>
      <c r="DF772">
        <v>68.117999999999995</v>
      </c>
      <c r="DG772">
        <v>114.194</v>
      </c>
      <c r="DH772">
        <v>68.275000000000006</v>
      </c>
      <c r="DI772">
        <v>132.44200000000001</v>
      </c>
      <c r="DJ772">
        <v>82.320999999999998</v>
      </c>
      <c r="DK772">
        <v>0</v>
      </c>
      <c r="DL772">
        <v>124.10899999999999</v>
      </c>
      <c r="DM772">
        <v>114.63800000000001</v>
      </c>
      <c r="DN772">
        <v>132.35400000000001</v>
      </c>
      <c r="DO772">
        <v>11.989000000000001</v>
      </c>
      <c r="DP772">
        <v>70.043999999999997</v>
      </c>
      <c r="DQ772">
        <v>3.391</v>
      </c>
      <c r="DR772">
        <v>135.66800000000001</v>
      </c>
      <c r="DS772">
        <v>10.866</v>
      </c>
      <c r="DT772">
        <v>0</v>
      </c>
      <c r="DU772">
        <v>126.009</v>
      </c>
      <c r="DV772">
        <v>1</v>
      </c>
      <c r="DW772">
        <v>0.79</v>
      </c>
      <c r="DX772">
        <v>0.75</v>
      </c>
      <c r="DY772">
        <v>1</v>
      </c>
      <c r="DZ772">
        <v>1</v>
      </c>
      <c r="EA772">
        <v>1</v>
      </c>
      <c r="EB772">
        <v>0.85</v>
      </c>
      <c r="EC772">
        <v>1</v>
      </c>
      <c r="ED772">
        <v>1</v>
      </c>
      <c r="EE772">
        <v>8.7210000000000001</v>
      </c>
      <c r="EF772">
        <v>1.2470000000000001</v>
      </c>
      <c r="EG772">
        <v>3.1429999999999998</v>
      </c>
      <c r="EH772">
        <v>1.343</v>
      </c>
      <c r="EI772">
        <v>20.821000000000002</v>
      </c>
      <c r="EJ772">
        <v>1.087</v>
      </c>
      <c r="EK772">
        <v>0.22900000000000001</v>
      </c>
      <c r="EL772">
        <v>2.069</v>
      </c>
      <c r="EM772">
        <v>3.1749999999999998</v>
      </c>
      <c r="EN772">
        <v>0.37</v>
      </c>
      <c r="EO772">
        <v>0.96599999999999997</v>
      </c>
      <c r="EP772">
        <v>0.48499999999999999</v>
      </c>
      <c r="EQ772">
        <v>8.4779999999999998</v>
      </c>
      <c r="ER772">
        <v>0.34599999999999997</v>
      </c>
      <c r="ES772">
        <v>0.53100000000000003</v>
      </c>
      <c r="ET772">
        <v>1.2829999999999999</v>
      </c>
      <c r="FC772" s="2">
        <v>23780000</v>
      </c>
      <c r="FD772" s="2">
        <v>207400000</v>
      </c>
      <c r="FE772" s="2">
        <v>29660000</v>
      </c>
      <c r="FF772" s="2">
        <v>74740000</v>
      </c>
      <c r="FG772" s="2">
        <v>31940000</v>
      </c>
      <c r="FH772" s="2">
        <v>495100000</v>
      </c>
      <c r="FI772" s="2">
        <v>25850000</v>
      </c>
      <c r="FJ772" s="2">
        <v>5453000</v>
      </c>
      <c r="FK772" s="2">
        <v>49190000</v>
      </c>
      <c r="FL772" s="2">
        <v>2123000</v>
      </c>
      <c r="FM772" s="2">
        <v>6740000</v>
      </c>
      <c r="FN772" s="2">
        <v>784500</v>
      </c>
      <c r="FO772" s="2">
        <v>2052000</v>
      </c>
      <c r="FP772" s="2">
        <v>1029000</v>
      </c>
      <c r="FQ772" s="2">
        <v>18000000</v>
      </c>
      <c r="FR772" s="2">
        <v>735500</v>
      </c>
      <c r="FS772" s="2">
        <v>1128000</v>
      </c>
      <c r="FT772" s="2">
        <v>2723000</v>
      </c>
    </row>
    <row r="773" spans="1:176" x14ac:dyDescent="0.2">
      <c r="A773">
        <v>0</v>
      </c>
      <c r="B773" t="s">
        <v>176</v>
      </c>
      <c r="C773" t="s">
        <v>954</v>
      </c>
      <c r="D773" t="s">
        <v>429</v>
      </c>
      <c r="E773" t="s">
        <v>955</v>
      </c>
      <c r="F773" s="3">
        <v>2.1277777777777778</v>
      </c>
      <c r="G773">
        <v>1</v>
      </c>
      <c r="H773">
        <v>840.72069999999997</v>
      </c>
      <c r="I773" t="s">
        <v>905</v>
      </c>
      <c r="J773" s="10">
        <v>31.033000000000001</v>
      </c>
      <c r="K773" t="e">
        <f>+H</f>
        <v>#NAME?</v>
      </c>
      <c r="L773">
        <v>642.15200000000004</v>
      </c>
      <c r="M773">
        <v>200.238</v>
      </c>
      <c r="N773">
        <v>109.01300000000001</v>
      </c>
      <c r="O773">
        <v>131.65899999999999</v>
      </c>
      <c r="P773">
        <v>2592.4549999999999</v>
      </c>
      <c r="Q773">
        <v>160.214</v>
      </c>
      <c r="R773">
        <v>24.574000000000002</v>
      </c>
      <c r="S773">
        <v>19.614000000000001</v>
      </c>
      <c r="T773">
        <v>61.506</v>
      </c>
      <c r="U773">
        <v>15.18</v>
      </c>
      <c r="V773">
        <v>6.5439999999999996</v>
      </c>
      <c r="W773">
        <v>7.0579999999999998</v>
      </c>
      <c r="X773">
        <v>180.96100000000001</v>
      </c>
      <c r="Y773">
        <v>6.3760000000000003</v>
      </c>
      <c r="Z773">
        <v>4.6449999999999996</v>
      </c>
      <c r="AA773">
        <v>1.921</v>
      </c>
      <c r="AB773">
        <v>0.42199999999999999</v>
      </c>
      <c r="AC773">
        <v>0.36899999999999999</v>
      </c>
      <c r="AD773">
        <v>0.20599999999999999</v>
      </c>
      <c r="AE773">
        <v>0.33900000000000002</v>
      </c>
      <c r="AF773">
        <v>0.42199999999999999</v>
      </c>
      <c r="AG773">
        <v>0.19600000000000001</v>
      </c>
      <c r="AH773">
        <v>0</v>
      </c>
      <c r="AI773">
        <v>0.39800000000000002</v>
      </c>
      <c r="AJ773" t="s">
        <v>177</v>
      </c>
      <c r="AK773" t="s">
        <v>177</v>
      </c>
      <c r="AL773" t="s">
        <v>177</v>
      </c>
      <c r="AM773" t="s">
        <v>177</v>
      </c>
      <c r="AN773" t="s">
        <v>177</v>
      </c>
      <c r="AO773" t="s">
        <v>177</v>
      </c>
      <c r="AP773" t="s">
        <v>177</v>
      </c>
      <c r="AQ773" t="s">
        <v>177</v>
      </c>
      <c r="AR773" t="s">
        <v>182</v>
      </c>
      <c r="AS773">
        <v>0.56999999999999995</v>
      </c>
      <c r="AT773">
        <v>0.96599999999999997</v>
      </c>
      <c r="AU773">
        <v>0.877</v>
      </c>
      <c r="AV773">
        <v>0.91500000000000004</v>
      </c>
      <c r="AW773">
        <v>0.92100000000000004</v>
      </c>
      <c r="AX773">
        <v>0.97399999999999998</v>
      </c>
      <c r="AY773">
        <v>0.68</v>
      </c>
      <c r="AZ773">
        <v>0.71</v>
      </c>
      <c r="BA773">
        <v>0.89</v>
      </c>
      <c r="BB773">
        <v>0.94</v>
      </c>
      <c r="BC773">
        <v>8.2629999999999999</v>
      </c>
      <c r="BD773">
        <v>56.902000000000001</v>
      </c>
      <c r="BE773" s="1">
        <v>1706469.63</v>
      </c>
      <c r="BF773" s="1">
        <v>1840679.13</v>
      </c>
      <c r="BG773" s="1">
        <v>47190600</v>
      </c>
      <c r="BH773">
        <v>2.2599999999999998</v>
      </c>
      <c r="BI773">
        <v>1.55</v>
      </c>
      <c r="BJ773">
        <v>1.78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1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8.5399999999999991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44.308</v>
      </c>
      <c r="CL773" s="2">
        <v>392300</v>
      </c>
      <c r="CM773" s="2">
        <v>251900000</v>
      </c>
      <c r="CN773" s="2">
        <v>78560000</v>
      </c>
      <c r="CO773" s="2">
        <v>42770000</v>
      </c>
      <c r="CP773" s="2">
        <v>51650000</v>
      </c>
      <c r="CQ773" s="2">
        <v>1017000000</v>
      </c>
      <c r="CR773" s="2">
        <v>62860000</v>
      </c>
      <c r="CS773" s="2">
        <v>9641000</v>
      </c>
      <c r="CT773" s="2">
        <v>7695000</v>
      </c>
      <c r="CU773" s="2">
        <v>260800</v>
      </c>
      <c r="CV773" s="2">
        <v>16040000</v>
      </c>
      <c r="CW773" s="2">
        <v>3959000</v>
      </c>
      <c r="CX773" s="2">
        <v>1706000</v>
      </c>
      <c r="CY773" s="2">
        <v>1841000</v>
      </c>
      <c r="CZ773" s="2">
        <v>47190000</v>
      </c>
      <c r="DA773" s="2">
        <v>1663000</v>
      </c>
      <c r="DB773" s="2">
        <v>1211000</v>
      </c>
      <c r="DC773" s="2">
        <v>501100</v>
      </c>
      <c r="DD773">
        <v>101.514</v>
      </c>
      <c r="DE773">
        <v>140.958</v>
      </c>
      <c r="DF773">
        <v>122.18899999999999</v>
      </c>
      <c r="DG773">
        <v>75.894999999999996</v>
      </c>
      <c r="DH773">
        <v>112.684</v>
      </c>
      <c r="DI773">
        <v>141.08600000000001</v>
      </c>
      <c r="DJ773">
        <v>73.668000000000006</v>
      </c>
      <c r="DK773">
        <v>0</v>
      </c>
      <c r="DL773">
        <v>125.21899999999999</v>
      </c>
      <c r="DM773">
        <v>130.34399999999999</v>
      </c>
      <c r="DN773">
        <v>139.34399999999999</v>
      </c>
      <c r="DO773">
        <v>81.825000000000003</v>
      </c>
      <c r="DP773">
        <v>45.067999999999998</v>
      </c>
      <c r="DQ773">
        <v>87.831000000000003</v>
      </c>
      <c r="DR773">
        <v>140.874</v>
      </c>
      <c r="DS773">
        <v>24.143999999999998</v>
      </c>
      <c r="DT773">
        <v>0</v>
      </c>
      <c r="DU773">
        <v>109.063</v>
      </c>
      <c r="DV773">
        <v>0.75</v>
      </c>
      <c r="DW773">
        <v>1</v>
      </c>
      <c r="DX773">
        <v>1</v>
      </c>
      <c r="DY773">
        <v>1</v>
      </c>
      <c r="DZ773">
        <v>1</v>
      </c>
      <c r="EA773">
        <v>1</v>
      </c>
      <c r="EB773">
        <v>0.69</v>
      </c>
      <c r="EC773">
        <v>1</v>
      </c>
      <c r="ED773">
        <v>0.85</v>
      </c>
      <c r="EE773">
        <v>642.15200000000004</v>
      </c>
      <c r="EF773">
        <v>200.238</v>
      </c>
      <c r="EG773">
        <v>109.01300000000001</v>
      </c>
      <c r="EH773">
        <v>131.65899999999999</v>
      </c>
      <c r="EI773">
        <v>2592.4549999999999</v>
      </c>
      <c r="EJ773">
        <v>160.214</v>
      </c>
      <c r="EK773">
        <v>24.574000000000002</v>
      </c>
      <c r="EL773">
        <v>19.614000000000001</v>
      </c>
      <c r="EM773">
        <v>61.506</v>
      </c>
      <c r="EN773">
        <v>15.18</v>
      </c>
      <c r="EO773">
        <v>6.5439999999999996</v>
      </c>
      <c r="EP773">
        <v>7.0579999999999998</v>
      </c>
      <c r="EQ773">
        <v>180.96100000000001</v>
      </c>
      <c r="ER773">
        <v>6.3760000000000003</v>
      </c>
      <c r="ES773">
        <v>4.6449999999999996</v>
      </c>
      <c r="ET773">
        <v>1.921</v>
      </c>
      <c r="FC773" s="2">
        <v>392300</v>
      </c>
      <c r="FD773" s="2">
        <v>251900000</v>
      </c>
      <c r="FE773" s="2">
        <v>78560000</v>
      </c>
      <c r="FF773" s="2">
        <v>42770000</v>
      </c>
      <c r="FG773" s="2">
        <v>51650000</v>
      </c>
      <c r="FH773" s="2">
        <v>1017000000</v>
      </c>
      <c r="FI773" s="2">
        <v>62860000</v>
      </c>
      <c r="FJ773" s="2">
        <v>9641000</v>
      </c>
      <c r="FK773" s="2">
        <v>7695000</v>
      </c>
      <c r="FL773" s="2">
        <v>260800</v>
      </c>
      <c r="FM773" s="2">
        <v>16040000</v>
      </c>
      <c r="FN773" s="2">
        <v>3959000</v>
      </c>
      <c r="FO773" s="2">
        <v>1706000</v>
      </c>
      <c r="FP773" s="2">
        <v>1841000</v>
      </c>
      <c r="FQ773" s="2">
        <v>47190000</v>
      </c>
      <c r="FR773" s="2">
        <v>1663000</v>
      </c>
      <c r="FS773" s="2">
        <v>1211000</v>
      </c>
      <c r="FT773" s="2">
        <v>501100</v>
      </c>
    </row>
    <row r="774" spans="1:176" x14ac:dyDescent="0.2">
      <c r="A774">
        <v>0</v>
      </c>
      <c r="B774" t="s">
        <v>176</v>
      </c>
      <c r="C774" t="s">
        <v>1638</v>
      </c>
      <c r="D774" t="s">
        <v>429</v>
      </c>
      <c r="E774" t="s">
        <v>1639</v>
      </c>
      <c r="F774" s="3">
        <v>2.2916666666666665</v>
      </c>
      <c r="G774">
        <v>1</v>
      </c>
      <c r="H774">
        <v>904.84590000000003</v>
      </c>
      <c r="I774" t="s">
        <v>1109</v>
      </c>
      <c r="J774" s="10">
        <v>35.17</v>
      </c>
      <c r="K774">
        <f>+[1]SampleID!NH4</f>
        <v>0</v>
      </c>
      <c r="L774">
        <v>4.1369999999999996</v>
      </c>
      <c r="M774">
        <v>2.4359999999999999</v>
      </c>
      <c r="N774">
        <v>4.0579999999999998</v>
      </c>
      <c r="O774">
        <v>1.857</v>
      </c>
      <c r="P774">
        <v>7.8520000000000003</v>
      </c>
      <c r="Q774">
        <v>1.4259999999999999</v>
      </c>
      <c r="R774">
        <v>1.724</v>
      </c>
      <c r="S774">
        <v>1.33</v>
      </c>
      <c r="T774">
        <v>2.0710000000000002</v>
      </c>
      <c r="U774">
        <v>1.6879999999999999</v>
      </c>
      <c r="V774">
        <v>3.0489999999999999</v>
      </c>
      <c r="W774">
        <v>1.415</v>
      </c>
      <c r="X774">
        <v>5.77</v>
      </c>
      <c r="Y774">
        <v>1.623</v>
      </c>
      <c r="Z774">
        <v>0.69299999999999995</v>
      </c>
      <c r="AA774">
        <v>1.452</v>
      </c>
      <c r="AB774">
        <v>0.47299999999999998</v>
      </c>
      <c r="AC774">
        <v>0.53800000000000003</v>
      </c>
      <c r="AD774">
        <v>0.34899999999999998</v>
      </c>
      <c r="AE774">
        <v>0.39400000000000002</v>
      </c>
      <c r="AF774">
        <v>0.316</v>
      </c>
      <c r="AG774">
        <v>0.443</v>
      </c>
      <c r="AH774">
        <v>9.7000000000000003E-2</v>
      </c>
      <c r="AI774">
        <v>0.78500000000000003</v>
      </c>
      <c r="AJ774" t="s">
        <v>177</v>
      </c>
      <c r="AK774" t="s">
        <v>177</v>
      </c>
      <c r="AL774" t="s">
        <v>177</v>
      </c>
      <c r="AM774" t="s">
        <v>177</v>
      </c>
      <c r="AN774" t="s">
        <v>177</v>
      </c>
      <c r="AO774" t="s">
        <v>182</v>
      </c>
      <c r="AP774" t="s">
        <v>182</v>
      </c>
      <c r="AQ774" t="s">
        <v>177</v>
      </c>
      <c r="AR774" t="s">
        <v>182</v>
      </c>
      <c r="AS774">
        <v>0.83</v>
      </c>
      <c r="AT774">
        <v>0.36</v>
      </c>
      <c r="AU774">
        <v>0.67</v>
      </c>
      <c r="AV774">
        <v>0.65</v>
      </c>
      <c r="AW774">
        <v>0.78</v>
      </c>
      <c r="AX774">
        <v>0.73</v>
      </c>
      <c r="AY774">
        <v>0.93</v>
      </c>
      <c r="AZ774">
        <v>0.87</v>
      </c>
      <c r="BA774">
        <v>0.99</v>
      </c>
      <c r="BB774" s="1">
        <v>253454.75</v>
      </c>
      <c r="BC774" s="1">
        <v>954414.88</v>
      </c>
      <c r="BD774" s="1">
        <v>5913.28</v>
      </c>
      <c r="BE774" s="1">
        <v>1404915.49</v>
      </c>
      <c r="BF774">
        <v>814.7</v>
      </c>
      <c r="BG774" s="1">
        <v>2658762.42</v>
      </c>
      <c r="BH774" s="1">
        <v>1030097.2</v>
      </c>
      <c r="BI774" s="1">
        <v>527405.87</v>
      </c>
      <c r="BJ774">
        <v>2.1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1</v>
      </c>
      <c r="BQ774">
        <v>1</v>
      </c>
      <c r="BR774">
        <v>0</v>
      </c>
      <c r="BS774">
        <v>1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31.8</v>
      </c>
      <c r="BZ774">
        <v>5.2290000000000001</v>
      </c>
      <c r="CA774">
        <v>0</v>
      </c>
      <c r="CB774">
        <v>26.323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63.8</v>
      </c>
      <c r="CI774">
        <v>53.345999999999997</v>
      </c>
      <c r="CJ774">
        <v>0</v>
      </c>
      <c r="CK774">
        <v>66.847999999999999</v>
      </c>
      <c r="CL774" s="2">
        <v>10460000</v>
      </c>
      <c r="CM774" s="2">
        <v>43260000</v>
      </c>
      <c r="CN774" s="2">
        <v>25480000</v>
      </c>
      <c r="CO774" s="2">
        <v>42440000</v>
      </c>
      <c r="CP774" s="2">
        <v>19420000</v>
      </c>
      <c r="CQ774" s="2">
        <v>82120000</v>
      </c>
      <c r="CR774" s="2">
        <v>14910000</v>
      </c>
      <c r="CS774" s="2">
        <v>18030000</v>
      </c>
      <c r="CT774" s="2">
        <v>13910000</v>
      </c>
      <c r="CU774" s="2">
        <v>460800</v>
      </c>
      <c r="CV774" s="2">
        <v>954400</v>
      </c>
      <c r="CW774" s="2">
        <v>777800</v>
      </c>
      <c r="CX774" s="2">
        <v>1405000</v>
      </c>
      <c r="CY774" s="2">
        <v>651900</v>
      </c>
      <c r="CZ774" s="2">
        <v>2659000</v>
      </c>
      <c r="DA774" s="2">
        <v>747800</v>
      </c>
      <c r="DB774" s="2">
        <v>319400</v>
      </c>
      <c r="DC774" s="2">
        <v>669200</v>
      </c>
      <c r="DD774">
        <v>81.906000000000006</v>
      </c>
      <c r="DE774">
        <v>114.49299999999999</v>
      </c>
      <c r="DF774">
        <v>100.267</v>
      </c>
      <c r="DG774">
        <v>85.055000000000007</v>
      </c>
      <c r="DH774">
        <v>56.508000000000003</v>
      </c>
      <c r="DI774">
        <v>91.884</v>
      </c>
      <c r="DJ774">
        <v>41.993000000000002</v>
      </c>
      <c r="DK774">
        <v>0</v>
      </c>
      <c r="DL774">
        <v>86.025000000000006</v>
      </c>
      <c r="DM774">
        <v>79.781999999999996</v>
      </c>
      <c r="DN774">
        <v>75.570999999999998</v>
      </c>
      <c r="DO774">
        <v>59.002000000000002</v>
      </c>
      <c r="DP774">
        <v>71.45</v>
      </c>
      <c r="DQ774">
        <v>42.826999999999998</v>
      </c>
      <c r="DR774">
        <v>103.62</v>
      </c>
      <c r="DS774">
        <v>60.155999999999999</v>
      </c>
      <c r="DT774">
        <v>0</v>
      </c>
      <c r="DU774">
        <v>51.802</v>
      </c>
      <c r="DV774">
        <v>1</v>
      </c>
      <c r="DW774">
        <v>1</v>
      </c>
      <c r="DX774">
        <v>1</v>
      </c>
      <c r="DY774">
        <v>1</v>
      </c>
      <c r="DZ774">
        <v>1</v>
      </c>
      <c r="EA774">
        <v>1</v>
      </c>
      <c r="EB774">
        <v>0.96</v>
      </c>
      <c r="EC774">
        <v>0.63</v>
      </c>
      <c r="ED774">
        <v>0.72</v>
      </c>
      <c r="EE774">
        <v>4.1369999999999996</v>
      </c>
      <c r="EF774">
        <v>2.4359999999999999</v>
      </c>
      <c r="EG774">
        <v>4.0579999999999998</v>
      </c>
      <c r="EH774">
        <v>1.857</v>
      </c>
      <c r="EI774">
        <v>7.8520000000000003</v>
      </c>
      <c r="EJ774">
        <v>1.4259999999999999</v>
      </c>
      <c r="EK774">
        <v>1.724</v>
      </c>
      <c r="EL774">
        <v>1.33</v>
      </c>
      <c r="EM774">
        <v>2.0710000000000002</v>
      </c>
      <c r="EN774">
        <v>1.6879999999999999</v>
      </c>
      <c r="EO774">
        <v>3.0489999999999999</v>
      </c>
      <c r="EP774">
        <v>1.415</v>
      </c>
      <c r="EQ774">
        <v>5.77</v>
      </c>
      <c r="ER774">
        <v>1.623</v>
      </c>
      <c r="ES774">
        <v>0.69299999999999995</v>
      </c>
      <c r="ET774">
        <v>1.452</v>
      </c>
      <c r="FC774" s="2">
        <v>10460000</v>
      </c>
      <c r="FD774" s="2">
        <v>43260000</v>
      </c>
      <c r="FE774" s="2">
        <v>25480000</v>
      </c>
      <c r="FF774" s="2">
        <v>42440000</v>
      </c>
      <c r="FG774" s="2">
        <v>19420000</v>
      </c>
      <c r="FH774" s="2">
        <v>82120000</v>
      </c>
      <c r="FI774" s="2">
        <v>14910000</v>
      </c>
      <c r="FJ774" s="2">
        <v>18030000</v>
      </c>
      <c r="FK774" s="2">
        <v>13910000</v>
      </c>
      <c r="FL774" s="2">
        <v>460800</v>
      </c>
      <c r="FM774" s="2">
        <v>954400</v>
      </c>
      <c r="FN774" s="2">
        <v>777800</v>
      </c>
      <c r="FO774" s="2">
        <v>1405000</v>
      </c>
      <c r="FP774" s="2">
        <v>651900</v>
      </c>
      <c r="FQ774" s="2">
        <v>2659000</v>
      </c>
      <c r="FR774" s="2">
        <v>747800</v>
      </c>
      <c r="FS774" s="2">
        <v>319400</v>
      </c>
      <c r="FT774" s="2">
        <v>669200</v>
      </c>
    </row>
    <row r="775" spans="1:176" x14ac:dyDescent="0.2">
      <c r="A775">
        <v>0</v>
      </c>
      <c r="B775" t="s">
        <v>176</v>
      </c>
      <c r="C775" t="s">
        <v>1640</v>
      </c>
      <c r="D775" t="s">
        <v>429</v>
      </c>
      <c r="E775" t="s">
        <v>1641</v>
      </c>
      <c r="F775" s="3">
        <v>2.2923611111111111</v>
      </c>
      <c r="G775">
        <v>1</v>
      </c>
      <c r="H775">
        <v>902.83019999999999</v>
      </c>
      <c r="I775" t="s">
        <v>1046</v>
      </c>
      <c r="J775" s="10">
        <v>34.576999999999998</v>
      </c>
      <c r="K775">
        <f>+[1]SampleID!NH4</f>
        <v>0</v>
      </c>
      <c r="L775">
        <v>2.2130000000000001</v>
      </c>
      <c r="M775">
        <v>0.79600000000000004</v>
      </c>
      <c r="N775">
        <v>0.94299999999999995</v>
      </c>
      <c r="O775">
        <v>0.749</v>
      </c>
      <c r="P775">
        <v>4.8869999999999996</v>
      </c>
      <c r="Q775">
        <v>0.28100000000000003</v>
      </c>
      <c r="R775">
        <v>0.112</v>
      </c>
      <c r="S775">
        <v>1.4770000000000001</v>
      </c>
      <c r="T775">
        <v>3.25</v>
      </c>
      <c r="U775">
        <v>2.5139999999999998</v>
      </c>
      <c r="V775">
        <v>1.321</v>
      </c>
      <c r="W775">
        <v>0.85699999999999998</v>
      </c>
      <c r="X775">
        <v>9.6539999999999999</v>
      </c>
      <c r="Y775">
        <v>3.339</v>
      </c>
      <c r="Z775">
        <v>0.79100000000000004</v>
      </c>
      <c r="AA775">
        <v>2.6230000000000002</v>
      </c>
      <c r="AB775">
        <v>0.66600000000000004</v>
      </c>
      <c r="AC775">
        <v>0.92500000000000004</v>
      </c>
      <c r="AD775">
        <v>0.98</v>
      </c>
      <c r="AE775">
        <v>0.88600000000000001</v>
      </c>
      <c r="AF775">
        <v>0.51200000000000001</v>
      </c>
      <c r="AG775">
        <v>0.63300000000000001</v>
      </c>
      <c r="AH775">
        <v>0.50700000000000001</v>
      </c>
      <c r="AI775">
        <v>0.78900000000000003</v>
      </c>
      <c r="AJ775" t="s">
        <v>177</v>
      </c>
      <c r="AK775" t="s">
        <v>182</v>
      </c>
      <c r="AL775" t="s">
        <v>177</v>
      </c>
      <c r="AM775" t="s">
        <v>177</v>
      </c>
      <c r="AN775" t="s">
        <v>177</v>
      </c>
      <c r="AO775" t="s">
        <v>177</v>
      </c>
      <c r="AP775" t="s">
        <v>177</v>
      </c>
      <c r="AQ775" t="s">
        <v>177</v>
      </c>
      <c r="AR775" t="s">
        <v>177</v>
      </c>
      <c r="AS775">
        <v>0.84</v>
      </c>
      <c r="AT775">
        <v>0.99</v>
      </c>
      <c r="AU775">
        <v>0.48</v>
      </c>
      <c r="AV775">
        <v>0.52</v>
      </c>
      <c r="AW775">
        <v>0.98</v>
      </c>
      <c r="AX775">
        <v>0.62</v>
      </c>
      <c r="AY775">
        <v>0.83</v>
      </c>
      <c r="AZ775">
        <v>0.57999999999999996</v>
      </c>
      <c r="BA775">
        <v>0.98</v>
      </c>
      <c r="BB775" s="1">
        <v>332077.19</v>
      </c>
      <c r="BC775">
        <v>3.57</v>
      </c>
      <c r="BD775">
        <v>5.43</v>
      </c>
      <c r="BE775">
        <v>11.29</v>
      </c>
      <c r="BF775">
        <v>4.3499999999999996</v>
      </c>
      <c r="BG775">
        <v>5.55</v>
      </c>
      <c r="BH775">
        <v>6.02</v>
      </c>
      <c r="BI775">
        <v>34.630000000000003</v>
      </c>
      <c r="BJ775">
        <v>9.0399999999999991</v>
      </c>
      <c r="BK775">
        <v>0</v>
      </c>
      <c r="BL775">
        <v>1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18.562000000000001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46.906999999999996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 s="2">
        <v>15610000</v>
      </c>
      <c r="CM775" s="2">
        <v>34540000</v>
      </c>
      <c r="CN775" s="2">
        <v>12430000</v>
      </c>
      <c r="CO775" s="2">
        <v>14730000</v>
      </c>
      <c r="CP775" s="2">
        <v>11690000</v>
      </c>
      <c r="CQ775" s="2">
        <v>76280000</v>
      </c>
      <c r="CR775" s="2">
        <v>4380000</v>
      </c>
      <c r="CS775" s="2">
        <v>1749000</v>
      </c>
      <c r="CT775" s="2">
        <v>23060000</v>
      </c>
      <c r="CU775" s="2">
        <v>298100</v>
      </c>
      <c r="CV775" s="2">
        <v>968800</v>
      </c>
      <c r="CW775" s="2">
        <v>749300</v>
      </c>
      <c r="CX775" s="2">
        <v>393700</v>
      </c>
      <c r="CY775" s="2">
        <v>255600</v>
      </c>
      <c r="CZ775" s="2">
        <v>2878000</v>
      </c>
      <c r="DA775" s="2">
        <v>995400</v>
      </c>
      <c r="DB775" s="2">
        <v>235900</v>
      </c>
      <c r="DC775" s="2">
        <v>781900</v>
      </c>
      <c r="DD775">
        <v>137.34100000000001</v>
      </c>
      <c r="DE775">
        <v>140.19499999999999</v>
      </c>
      <c r="DF775">
        <v>57.738999999999997</v>
      </c>
      <c r="DG775">
        <v>131.94</v>
      </c>
      <c r="DH775">
        <v>116.438</v>
      </c>
      <c r="DI775">
        <v>139.089</v>
      </c>
      <c r="DJ775">
        <v>30.105</v>
      </c>
      <c r="DK775">
        <v>0</v>
      </c>
      <c r="DL775">
        <v>129.82300000000001</v>
      </c>
      <c r="DM775">
        <v>112.87</v>
      </c>
      <c r="DN775">
        <v>128.36199999999999</v>
      </c>
      <c r="DO775">
        <v>73.98</v>
      </c>
      <c r="DP775">
        <v>95.557000000000002</v>
      </c>
      <c r="DQ775">
        <v>14.266999999999999</v>
      </c>
      <c r="DR775">
        <v>112.762</v>
      </c>
      <c r="DS775">
        <v>114.913</v>
      </c>
      <c r="DT775">
        <v>0</v>
      </c>
      <c r="DU775">
        <v>88.353999999999999</v>
      </c>
      <c r="DV775">
        <v>0.6</v>
      </c>
      <c r="DW775">
        <v>0.8</v>
      </c>
      <c r="DX775">
        <v>0.49</v>
      </c>
      <c r="DY775">
        <v>0.78</v>
      </c>
      <c r="DZ775">
        <v>0.73</v>
      </c>
      <c r="EA775">
        <v>0.59</v>
      </c>
      <c r="EB775">
        <v>0.56000000000000005</v>
      </c>
      <c r="EC775">
        <v>1</v>
      </c>
      <c r="ED775">
        <v>0.75</v>
      </c>
      <c r="EE775">
        <v>2.2130000000000001</v>
      </c>
      <c r="EF775">
        <v>0.79600000000000004</v>
      </c>
      <c r="EG775">
        <v>0.94299999999999995</v>
      </c>
      <c r="EH775">
        <v>0.749</v>
      </c>
      <c r="EI775">
        <v>4.8869999999999996</v>
      </c>
      <c r="EJ775">
        <v>0.28100000000000003</v>
      </c>
      <c r="EK775">
        <v>0.112</v>
      </c>
      <c r="EL775">
        <v>1.4770000000000001</v>
      </c>
      <c r="EM775">
        <v>3.25</v>
      </c>
      <c r="EN775">
        <v>2.5139999999999998</v>
      </c>
      <c r="EO775">
        <v>1.321</v>
      </c>
      <c r="EP775">
        <v>0.85699999999999998</v>
      </c>
      <c r="EQ775">
        <v>9.6539999999999999</v>
      </c>
      <c r="ER775">
        <v>3.339</v>
      </c>
      <c r="ES775">
        <v>0.79100000000000004</v>
      </c>
      <c r="ET775">
        <v>2.6230000000000002</v>
      </c>
      <c r="FC775" s="2">
        <v>15610000</v>
      </c>
      <c r="FD775" s="2">
        <v>34540000</v>
      </c>
      <c r="FE775" s="2">
        <v>12430000</v>
      </c>
      <c r="FF775" s="2">
        <v>14730000</v>
      </c>
      <c r="FG775" s="2">
        <v>11690000</v>
      </c>
      <c r="FH775" s="2">
        <v>76280000</v>
      </c>
      <c r="FI775" s="2">
        <v>4380000</v>
      </c>
      <c r="FJ775" s="2">
        <v>1749000</v>
      </c>
      <c r="FK775" s="2">
        <v>23060000</v>
      </c>
      <c r="FL775" s="2">
        <v>298100</v>
      </c>
      <c r="FM775" s="2">
        <v>968800</v>
      </c>
      <c r="FN775" s="2">
        <v>749300</v>
      </c>
      <c r="FO775" s="2">
        <v>393700</v>
      </c>
      <c r="FP775" s="2">
        <v>255600</v>
      </c>
      <c r="FQ775" s="2">
        <v>2878000</v>
      </c>
      <c r="FR775" s="2">
        <v>995400</v>
      </c>
      <c r="FS775" s="2">
        <v>235900</v>
      </c>
      <c r="FT775" s="2">
        <v>781900</v>
      </c>
    </row>
    <row r="776" spans="1:176" x14ac:dyDescent="0.2">
      <c r="A776">
        <v>0</v>
      </c>
      <c r="B776" t="s">
        <v>176</v>
      </c>
      <c r="C776" t="s">
        <v>902</v>
      </c>
      <c r="D776" t="s">
        <v>429</v>
      </c>
      <c r="E776" t="s">
        <v>903</v>
      </c>
      <c r="F776" s="3">
        <v>1.9597222222222221</v>
      </c>
      <c r="G776">
        <v>2</v>
      </c>
      <c r="H776">
        <v>788.68939999999998</v>
      </c>
      <c r="I776" t="s">
        <v>904</v>
      </c>
      <c r="J776" s="10">
        <v>28.167999999999999</v>
      </c>
      <c r="K776">
        <f>+[1]SampleID!NH4</f>
        <v>0</v>
      </c>
      <c r="L776">
        <v>14.048999999999999</v>
      </c>
      <c r="M776">
        <v>0.16</v>
      </c>
      <c r="N776">
        <v>0.55800000000000005</v>
      </c>
      <c r="O776">
        <v>0.46200000000000002</v>
      </c>
      <c r="P776">
        <v>0.372</v>
      </c>
      <c r="Q776">
        <v>1.742</v>
      </c>
      <c r="R776">
        <v>0.66300000000000003</v>
      </c>
      <c r="S776">
        <v>0</v>
      </c>
      <c r="T776">
        <v>3.0030000000000001</v>
      </c>
      <c r="U776">
        <v>0.42399999999999999</v>
      </c>
      <c r="V776">
        <v>0.13200000000000001</v>
      </c>
      <c r="W776">
        <v>0.69399999999999995</v>
      </c>
      <c r="X776">
        <v>0.14199999999999999</v>
      </c>
      <c r="Y776">
        <v>0.44</v>
      </c>
      <c r="Z776">
        <v>0.55600000000000005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 t="s">
        <v>182</v>
      </c>
      <c r="AK776" t="s">
        <v>182</v>
      </c>
      <c r="AL776" t="s">
        <v>177</v>
      </c>
      <c r="AM776" t="s">
        <v>177</v>
      </c>
      <c r="AN776" t="s">
        <v>182</v>
      </c>
      <c r="AO776" t="s">
        <v>177</v>
      </c>
      <c r="AP776" t="s">
        <v>177</v>
      </c>
      <c r="AQ776" t="s">
        <v>177</v>
      </c>
      <c r="AR776" t="s">
        <v>177</v>
      </c>
      <c r="AS776">
        <v>0.85</v>
      </c>
      <c r="AT776">
        <v>0.42</v>
      </c>
      <c r="AU776">
        <v>0.94</v>
      </c>
      <c r="AV776">
        <v>0.87</v>
      </c>
      <c r="AW776">
        <v>0.87</v>
      </c>
      <c r="AX776">
        <v>0.47</v>
      </c>
      <c r="AY776">
        <v>0</v>
      </c>
      <c r="AZ776">
        <v>0.8</v>
      </c>
      <c r="BA776">
        <v>0</v>
      </c>
      <c r="BB776">
        <v>1.99</v>
      </c>
      <c r="BC776">
        <v>1.83</v>
      </c>
      <c r="BD776">
        <v>1.26</v>
      </c>
      <c r="BE776">
        <v>250.07</v>
      </c>
      <c r="BF776">
        <v>1.22</v>
      </c>
      <c r="BG776" s="1">
        <v>128832.84</v>
      </c>
      <c r="BH776">
        <v>2.1789999999999998</v>
      </c>
      <c r="BI776">
        <v>1.37</v>
      </c>
      <c r="BJ776">
        <v>0</v>
      </c>
      <c r="BK776">
        <v>1</v>
      </c>
      <c r="BL776">
        <v>1</v>
      </c>
      <c r="BM776">
        <v>0</v>
      </c>
      <c r="BN776">
        <v>0</v>
      </c>
      <c r="BO776">
        <v>1</v>
      </c>
      <c r="BP776">
        <v>0</v>
      </c>
      <c r="BQ776">
        <v>0</v>
      </c>
      <c r="BR776">
        <v>0</v>
      </c>
      <c r="BS776">
        <v>0</v>
      </c>
      <c r="BT776">
        <v>42.244</v>
      </c>
      <c r="BU776">
        <v>43.674999999999997</v>
      </c>
      <c r="BV776">
        <v>0</v>
      </c>
      <c r="BW776">
        <v>0</v>
      </c>
      <c r="BX776">
        <v>37.786999999999999</v>
      </c>
      <c r="BY776">
        <v>0</v>
      </c>
      <c r="BZ776">
        <v>0</v>
      </c>
      <c r="CA776">
        <v>0</v>
      </c>
      <c r="CB776">
        <v>0</v>
      </c>
      <c r="CC776">
        <v>84.754000000000005</v>
      </c>
      <c r="CD776">
        <v>54.725999999999999</v>
      </c>
      <c r="CE776">
        <v>0</v>
      </c>
      <c r="CF776">
        <v>0</v>
      </c>
      <c r="CG776">
        <v>76.108999999999995</v>
      </c>
      <c r="CH776">
        <v>0</v>
      </c>
      <c r="CI776">
        <v>0</v>
      </c>
      <c r="CJ776">
        <v>0</v>
      </c>
      <c r="CK776">
        <v>0</v>
      </c>
      <c r="CL776" s="2">
        <v>4541000</v>
      </c>
      <c r="CM776" s="2">
        <v>63790000</v>
      </c>
      <c r="CN776" s="2">
        <v>725700</v>
      </c>
      <c r="CO776" s="2">
        <v>2532000</v>
      </c>
      <c r="CP776" s="2">
        <v>2098000</v>
      </c>
      <c r="CQ776" s="2">
        <v>1688000</v>
      </c>
      <c r="CR776" s="2">
        <v>7912000</v>
      </c>
      <c r="CS776" s="2">
        <v>3010000</v>
      </c>
      <c r="CT776" s="2">
        <v>0</v>
      </c>
      <c r="CU776" s="2">
        <v>908500</v>
      </c>
      <c r="CV776" s="2">
        <v>2728000</v>
      </c>
      <c r="CW776" s="2">
        <v>385500</v>
      </c>
      <c r="CX776" s="2">
        <v>120300</v>
      </c>
      <c r="CY776" s="2">
        <v>630600</v>
      </c>
      <c r="CZ776" s="2">
        <v>128800</v>
      </c>
      <c r="DA776" s="2">
        <v>400000</v>
      </c>
      <c r="DB776" s="2">
        <v>505400</v>
      </c>
      <c r="DC776" s="2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82.253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37.892000000000003</v>
      </c>
      <c r="DS776">
        <v>0</v>
      </c>
      <c r="DT776">
        <v>0</v>
      </c>
      <c r="DU776">
        <v>0</v>
      </c>
      <c r="DV776">
        <v>1</v>
      </c>
      <c r="DW776">
        <v>0.69</v>
      </c>
      <c r="DX776">
        <v>1</v>
      </c>
      <c r="DY776">
        <v>0.85</v>
      </c>
      <c r="DZ776">
        <v>1</v>
      </c>
      <c r="EA776">
        <v>1</v>
      </c>
      <c r="EB776">
        <v>1</v>
      </c>
      <c r="EC776">
        <v>1</v>
      </c>
      <c r="ED776">
        <v>0</v>
      </c>
      <c r="EE776">
        <v>14.048999999999999</v>
      </c>
      <c r="EF776">
        <v>0.16</v>
      </c>
      <c r="EG776">
        <v>0.55800000000000005</v>
      </c>
      <c r="EH776">
        <v>0.46200000000000002</v>
      </c>
      <c r="EI776">
        <v>0.372</v>
      </c>
      <c r="EJ776">
        <v>1.742</v>
      </c>
      <c r="EK776">
        <v>0.66300000000000003</v>
      </c>
      <c r="EL776">
        <v>0</v>
      </c>
      <c r="EM776">
        <v>3.0030000000000001</v>
      </c>
      <c r="EN776">
        <v>0.42399999999999999</v>
      </c>
      <c r="EO776">
        <v>0.13200000000000001</v>
      </c>
      <c r="EP776">
        <v>0.69399999999999995</v>
      </c>
      <c r="EQ776">
        <v>0.14199999999999999</v>
      </c>
      <c r="ER776">
        <v>0.44</v>
      </c>
      <c r="ES776">
        <v>0.55600000000000005</v>
      </c>
      <c r="ET776">
        <v>0</v>
      </c>
      <c r="FC776" s="2">
        <v>4541000</v>
      </c>
      <c r="FD776" s="2">
        <v>63790000</v>
      </c>
      <c r="FE776" s="2">
        <v>725700</v>
      </c>
      <c r="FF776" s="2">
        <v>2532000</v>
      </c>
      <c r="FG776" s="2">
        <v>2098000</v>
      </c>
      <c r="FH776" s="2">
        <v>1688000</v>
      </c>
      <c r="FI776" s="2">
        <v>7912000</v>
      </c>
      <c r="FJ776" s="2">
        <v>3010000</v>
      </c>
      <c r="FK776" s="2">
        <v>0</v>
      </c>
      <c r="FL776" s="2">
        <v>908500</v>
      </c>
      <c r="FM776" s="2">
        <v>2728000</v>
      </c>
      <c r="FN776" s="2">
        <v>385500</v>
      </c>
      <c r="FO776" s="2">
        <v>120300</v>
      </c>
      <c r="FP776" s="2">
        <v>630600</v>
      </c>
      <c r="FQ776" s="2">
        <v>128800</v>
      </c>
      <c r="FR776" s="2">
        <v>400000</v>
      </c>
      <c r="FS776" s="2">
        <v>505400</v>
      </c>
      <c r="FT776" s="2">
        <v>0</v>
      </c>
    </row>
    <row r="777" spans="1:176" x14ac:dyDescent="0.2">
      <c r="A777">
        <v>0</v>
      </c>
      <c r="B777" t="s">
        <v>176</v>
      </c>
      <c r="C777" t="s">
        <v>902</v>
      </c>
      <c r="D777" t="s">
        <v>429</v>
      </c>
      <c r="E777" t="s">
        <v>903</v>
      </c>
      <c r="F777" s="3">
        <v>1.9597222222222221</v>
      </c>
      <c r="G777">
        <v>2</v>
      </c>
      <c r="H777">
        <v>788.68939999999998</v>
      </c>
      <c r="I777" t="s">
        <v>904</v>
      </c>
      <c r="J777" s="10">
        <v>29.783000000000001</v>
      </c>
      <c r="K777">
        <f>+[1]SampleID!NH4</f>
        <v>0</v>
      </c>
      <c r="L777">
        <v>6.1360000000000001</v>
      </c>
      <c r="M777">
        <v>0.28399999999999997</v>
      </c>
      <c r="N777">
        <v>0.26700000000000002</v>
      </c>
      <c r="O777">
        <v>0.27400000000000002</v>
      </c>
      <c r="P777">
        <v>0.11799999999999999</v>
      </c>
      <c r="Q777">
        <v>0.189</v>
      </c>
      <c r="R777">
        <v>0.11</v>
      </c>
      <c r="S777">
        <v>0.152</v>
      </c>
      <c r="T777">
        <v>6.4340000000000002</v>
      </c>
      <c r="U777">
        <v>0.502</v>
      </c>
      <c r="V777">
        <v>0.19600000000000001</v>
      </c>
      <c r="W777">
        <v>1.034</v>
      </c>
      <c r="X777">
        <v>0.74099999999999999</v>
      </c>
      <c r="Y777">
        <v>0.26</v>
      </c>
      <c r="Z777">
        <v>0.438</v>
      </c>
      <c r="AA777">
        <v>0.187</v>
      </c>
      <c r="AB777">
        <v>0.496</v>
      </c>
      <c r="AC777">
        <v>0.54300000000000004</v>
      </c>
      <c r="AD777">
        <v>0.54900000000000004</v>
      </c>
      <c r="AE777">
        <v>0.54400000000000004</v>
      </c>
      <c r="AF777">
        <v>0.46300000000000002</v>
      </c>
      <c r="AG777">
        <v>0.47699999999999998</v>
      </c>
      <c r="AH777">
        <v>0.47299999999999998</v>
      </c>
      <c r="AI777">
        <v>0.47299999999999998</v>
      </c>
      <c r="AJ777" t="s">
        <v>182</v>
      </c>
      <c r="AK777" t="s">
        <v>182</v>
      </c>
      <c r="AL777" t="s">
        <v>182</v>
      </c>
      <c r="AM777" t="s">
        <v>177</v>
      </c>
      <c r="AN777" t="s">
        <v>182</v>
      </c>
      <c r="AO777" t="s">
        <v>182</v>
      </c>
      <c r="AP777" t="s">
        <v>182</v>
      </c>
      <c r="AQ777" t="s">
        <v>182</v>
      </c>
      <c r="AR777" t="s">
        <v>182</v>
      </c>
      <c r="AS777">
        <v>0.83</v>
      </c>
      <c r="AT777">
        <v>0.89</v>
      </c>
      <c r="AU777">
        <v>0.71</v>
      </c>
      <c r="AV777">
        <v>0.66</v>
      </c>
      <c r="AW777">
        <v>0.98</v>
      </c>
      <c r="AX777">
        <v>0.65</v>
      </c>
      <c r="AY777">
        <v>0.98</v>
      </c>
      <c r="AZ777">
        <v>0.88</v>
      </c>
      <c r="BA777">
        <v>0.8</v>
      </c>
      <c r="BB777" s="1">
        <v>5708986.3499999996</v>
      </c>
      <c r="BC777" s="1">
        <v>36732467.079999998</v>
      </c>
      <c r="BD777">
        <v>5.27</v>
      </c>
      <c r="BE777" s="1">
        <v>1119320.45</v>
      </c>
      <c r="BF777">
        <v>5.74</v>
      </c>
      <c r="BG777" s="1">
        <v>823031.3</v>
      </c>
      <c r="BH777">
        <v>1.69</v>
      </c>
      <c r="BI777">
        <v>3.26</v>
      </c>
      <c r="BJ777">
        <v>10.5</v>
      </c>
      <c r="BK777">
        <v>1</v>
      </c>
      <c r="BL777">
        <v>1</v>
      </c>
      <c r="BM777">
        <v>1</v>
      </c>
      <c r="BN777">
        <v>0</v>
      </c>
      <c r="BO777">
        <v>1</v>
      </c>
      <c r="BP777">
        <v>1</v>
      </c>
      <c r="BQ777">
        <v>1</v>
      </c>
      <c r="BR777">
        <v>2</v>
      </c>
      <c r="BS777">
        <v>1</v>
      </c>
      <c r="BT777">
        <v>69.167000000000002</v>
      </c>
      <c r="BU777">
        <v>75.634</v>
      </c>
      <c r="BV777">
        <v>63.142000000000003</v>
      </c>
      <c r="BW777">
        <v>0</v>
      </c>
      <c r="BX777">
        <v>67.927000000000007</v>
      </c>
      <c r="BY777">
        <v>50.052</v>
      </c>
      <c r="BZ777">
        <v>71.503</v>
      </c>
      <c r="CA777">
        <v>64.176000000000002</v>
      </c>
      <c r="CB777">
        <v>53.540999999999997</v>
      </c>
      <c r="CC777">
        <v>86.667000000000002</v>
      </c>
      <c r="CD777">
        <v>83.832999999999998</v>
      </c>
      <c r="CE777">
        <v>79.313000000000002</v>
      </c>
      <c r="CF777">
        <v>0</v>
      </c>
      <c r="CG777">
        <v>84.938000000000002</v>
      </c>
      <c r="CH777">
        <v>55.597999999999999</v>
      </c>
      <c r="CI777">
        <v>79.253</v>
      </c>
      <c r="CJ777">
        <v>80.344999999999999</v>
      </c>
      <c r="CK777">
        <v>67.004999999999995</v>
      </c>
      <c r="CL777" s="2">
        <v>181600000</v>
      </c>
      <c r="CM777" s="2">
        <v>1114000000</v>
      </c>
      <c r="CN777" s="2">
        <v>51520000</v>
      </c>
      <c r="CO777" s="2">
        <v>48470000</v>
      </c>
      <c r="CP777" s="2">
        <v>49660000</v>
      </c>
      <c r="CQ777" s="2">
        <v>21470000</v>
      </c>
      <c r="CR777" s="2">
        <v>34320000</v>
      </c>
      <c r="CS777" s="2">
        <v>19890000</v>
      </c>
      <c r="CT777" s="2">
        <v>27670000</v>
      </c>
      <c r="CU777" s="2">
        <v>5709000</v>
      </c>
      <c r="CV777" s="2">
        <v>36730000</v>
      </c>
      <c r="CW777" s="2">
        <v>2864000</v>
      </c>
      <c r="CX777" s="2">
        <v>1119000</v>
      </c>
      <c r="CY777" s="2">
        <v>5905000</v>
      </c>
      <c r="CZ777" s="2">
        <v>4232000</v>
      </c>
      <c r="DA777" s="2">
        <v>1483000</v>
      </c>
      <c r="DB777" s="2">
        <v>2503000</v>
      </c>
      <c r="DC777" s="2">
        <v>1069000</v>
      </c>
      <c r="DD777">
        <v>127.68300000000001</v>
      </c>
      <c r="DE777">
        <v>140.49299999999999</v>
      </c>
      <c r="DF777">
        <v>93.153000000000006</v>
      </c>
      <c r="DG777">
        <v>66.686000000000007</v>
      </c>
      <c r="DH777">
        <v>80.277000000000001</v>
      </c>
      <c r="DI777">
        <v>28.393000000000001</v>
      </c>
      <c r="DJ777">
        <v>107.79300000000001</v>
      </c>
      <c r="DK777">
        <v>0</v>
      </c>
      <c r="DL777">
        <v>58.63</v>
      </c>
      <c r="DM777">
        <v>124.767</v>
      </c>
      <c r="DN777">
        <v>139.238</v>
      </c>
      <c r="DO777">
        <v>107.96299999999999</v>
      </c>
      <c r="DP777">
        <v>27.954999999999998</v>
      </c>
      <c r="DQ777">
        <v>122.623</v>
      </c>
      <c r="DR777">
        <v>115.874</v>
      </c>
      <c r="DS777">
        <v>99.706999999999994</v>
      </c>
      <c r="DT777">
        <v>0</v>
      </c>
      <c r="DU777">
        <v>53.959000000000003</v>
      </c>
      <c r="DV777">
        <v>1</v>
      </c>
      <c r="DW777">
        <v>1</v>
      </c>
      <c r="DX777">
        <v>1</v>
      </c>
      <c r="DY777">
        <v>1</v>
      </c>
      <c r="DZ777">
        <v>1</v>
      </c>
      <c r="EA777">
        <v>0.77</v>
      </c>
      <c r="EB777">
        <v>0.82</v>
      </c>
      <c r="EC777">
        <v>0.83</v>
      </c>
      <c r="ED777">
        <v>0.75</v>
      </c>
      <c r="EE777">
        <v>6.1360000000000001</v>
      </c>
      <c r="EF777">
        <v>0.28399999999999997</v>
      </c>
      <c r="EG777">
        <v>0.26700000000000002</v>
      </c>
      <c r="EH777">
        <v>0.27400000000000002</v>
      </c>
      <c r="EI777">
        <v>0.11799999999999999</v>
      </c>
      <c r="EJ777">
        <v>0.189</v>
      </c>
      <c r="EK777">
        <v>0.11</v>
      </c>
      <c r="EL777">
        <v>0.152</v>
      </c>
      <c r="EM777">
        <v>6.4340000000000002</v>
      </c>
      <c r="EN777">
        <v>0.502</v>
      </c>
      <c r="EO777">
        <v>0.19600000000000001</v>
      </c>
      <c r="EP777">
        <v>1.034</v>
      </c>
      <c r="EQ777">
        <v>0.74099999999999999</v>
      </c>
      <c r="ER777">
        <v>0.26</v>
      </c>
      <c r="ES777">
        <v>0.438</v>
      </c>
      <c r="ET777">
        <v>0.187</v>
      </c>
      <c r="FC777" s="2">
        <v>181600000</v>
      </c>
      <c r="FD777" s="2">
        <v>1114000000</v>
      </c>
      <c r="FE777" s="2">
        <v>51520000</v>
      </c>
      <c r="FF777" s="2">
        <v>48470000</v>
      </c>
      <c r="FG777" s="2">
        <v>49660000</v>
      </c>
      <c r="FH777" s="2">
        <v>21470000</v>
      </c>
      <c r="FI777" s="2">
        <v>34320000</v>
      </c>
      <c r="FJ777" s="2">
        <v>19890000</v>
      </c>
      <c r="FK777" s="2">
        <v>27670000</v>
      </c>
      <c r="FL777" s="2">
        <v>5709000</v>
      </c>
      <c r="FM777" s="2">
        <v>36730000</v>
      </c>
      <c r="FN777" s="2">
        <v>2864000</v>
      </c>
      <c r="FO777" s="2">
        <v>1119000</v>
      </c>
      <c r="FP777" s="2">
        <v>5905000</v>
      </c>
      <c r="FQ777" s="2">
        <v>4232000</v>
      </c>
      <c r="FR777" s="2">
        <v>1483000</v>
      </c>
      <c r="FS777" s="2">
        <v>2503000</v>
      </c>
      <c r="FT777" s="2">
        <v>1069000</v>
      </c>
    </row>
    <row r="778" spans="1:176" x14ac:dyDescent="0.2">
      <c r="A778">
        <v>0</v>
      </c>
      <c r="B778" t="s">
        <v>394</v>
      </c>
      <c r="C778" t="s">
        <v>1642</v>
      </c>
      <c r="D778" t="s">
        <v>429</v>
      </c>
      <c r="E778" t="s">
        <v>1643</v>
      </c>
      <c r="F778" s="3">
        <v>1.6666666666666667</v>
      </c>
      <c r="G778">
        <v>1</v>
      </c>
      <c r="H778">
        <v>694.61109999999996</v>
      </c>
      <c r="I778" t="s">
        <v>831</v>
      </c>
      <c r="J778" s="10">
        <v>31.041</v>
      </c>
      <c r="K778" t="s">
        <v>921</v>
      </c>
      <c r="L778">
        <v>3.9249999999999998</v>
      </c>
      <c r="M778">
        <v>0.79400000000000004</v>
      </c>
      <c r="N778">
        <v>0.97199999999999998</v>
      </c>
      <c r="O778">
        <v>0.56000000000000005</v>
      </c>
      <c r="P778">
        <v>4.4619999999999997</v>
      </c>
      <c r="Q778">
        <v>0.77800000000000002</v>
      </c>
      <c r="R778">
        <v>0.63900000000000001</v>
      </c>
      <c r="S778">
        <v>0.21199999999999999</v>
      </c>
      <c r="T778">
        <v>4.7690000000000001</v>
      </c>
      <c r="U778">
        <v>0.84099999999999997</v>
      </c>
      <c r="V778">
        <v>0.95399999999999996</v>
      </c>
      <c r="W778">
        <v>0.68100000000000005</v>
      </c>
      <c r="X778">
        <v>7.2919999999999998</v>
      </c>
      <c r="Y778">
        <v>0.746</v>
      </c>
      <c r="Z778">
        <v>0.80900000000000005</v>
      </c>
      <c r="AA778">
        <v>0.157</v>
      </c>
      <c r="AB778">
        <v>0.54100000000000004</v>
      </c>
      <c r="AC778">
        <v>0.89700000000000002</v>
      </c>
      <c r="AD778">
        <v>0.92600000000000005</v>
      </c>
      <c r="AE778">
        <v>0.79400000000000004</v>
      </c>
      <c r="AF778">
        <v>0.501</v>
      </c>
      <c r="AG778">
        <v>0.878</v>
      </c>
      <c r="AH778">
        <v>0.83099999999999996</v>
      </c>
      <c r="AI778">
        <v>0.48599999999999999</v>
      </c>
      <c r="AJ778" t="s">
        <v>177</v>
      </c>
      <c r="AK778" t="s">
        <v>178</v>
      </c>
      <c r="AL778" t="s">
        <v>177</v>
      </c>
      <c r="AM778" t="s">
        <v>177</v>
      </c>
      <c r="AN778" t="s">
        <v>177</v>
      </c>
      <c r="AO778" t="s">
        <v>177</v>
      </c>
      <c r="AP778" t="s">
        <v>177</v>
      </c>
      <c r="AQ778" t="s">
        <v>177</v>
      </c>
      <c r="AR778" t="s">
        <v>177</v>
      </c>
      <c r="AS778">
        <v>0.72</v>
      </c>
      <c r="AT778">
        <v>0.83</v>
      </c>
      <c r="AU778">
        <v>0.87</v>
      </c>
      <c r="AV778">
        <v>0</v>
      </c>
      <c r="AW778">
        <v>0.76</v>
      </c>
      <c r="AX778">
        <v>0.67200000000000004</v>
      </c>
      <c r="AY778">
        <v>0.59199999999999997</v>
      </c>
      <c r="AZ778">
        <v>0.64</v>
      </c>
      <c r="BA778">
        <v>0.66</v>
      </c>
      <c r="BB778" s="1">
        <v>3649375.48</v>
      </c>
      <c r="BC778">
        <v>60.56</v>
      </c>
      <c r="BD778">
        <v>34.409999999999997</v>
      </c>
      <c r="BE778">
        <v>71.602000000000004</v>
      </c>
      <c r="BF778">
        <v>16.32</v>
      </c>
      <c r="BG778" s="1">
        <v>1660.2909999999999</v>
      </c>
      <c r="BH778">
        <v>56.575000000000003</v>
      </c>
      <c r="BI778">
        <v>8.9600000000000009</v>
      </c>
      <c r="BJ778" s="1">
        <v>771054.6</v>
      </c>
      <c r="BK778">
        <v>0</v>
      </c>
      <c r="BL778">
        <v>1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12.275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41.052999999999997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 s="2">
        <v>153600000</v>
      </c>
      <c r="CM778" s="2">
        <v>602800000</v>
      </c>
      <c r="CN778" s="2">
        <v>121900000</v>
      </c>
      <c r="CO778" s="2">
        <v>149300000</v>
      </c>
      <c r="CP778" s="2">
        <v>86040000</v>
      </c>
      <c r="CQ778" s="2">
        <v>685300000</v>
      </c>
      <c r="CR778" s="2">
        <v>119500000</v>
      </c>
      <c r="CS778" s="2">
        <v>98180000</v>
      </c>
      <c r="CT778" s="2">
        <v>32580000</v>
      </c>
      <c r="CU778" s="2">
        <v>3649000</v>
      </c>
      <c r="CV778" s="2">
        <v>17400000</v>
      </c>
      <c r="CW778" s="2">
        <v>3070000</v>
      </c>
      <c r="CX778" s="2">
        <v>3481000</v>
      </c>
      <c r="CY778" s="2">
        <v>2487000</v>
      </c>
      <c r="CZ778" s="2">
        <v>26610000</v>
      </c>
      <c r="DA778" s="2">
        <v>2721000</v>
      </c>
      <c r="DB778" s="2">
        <v>2951000</v>
      </c>
      <c r="DC778" s="2">
        <v>574200</v>
      </c>
      <c r="DD778">
        <v>128.75</v>
      </c>
      <c r="DE778">
        <v>138.298</v>
      </c>
      <c r="DF778">
        <v>116.029</v>
      </c>
      <c r="DG778">
        <v>92.372</v>
      </c>
      <c r="DH778">
        <v>72.069999999999993</v>
      </c>
      <c r="DI778">
        <v>131.29</v>
      </c>
      <c r="DJ778">
        <v>120.623</v>
      </c>
      <c r="DK778">
        <v>0</v>
      </c>
      <c r="DL778">
        <v>128.45099999999999</v>
      </c>
      <c r="DM778">
        <v>115.083</v>
      </c>
      <c r="DN778">
        <v>136.66200000000001</v>
      </c>
      <c r="DO778">
        <v>108.887</v>
      </c>
      <c r="DP778">
        <v>58.05</v>
      </c>
      <c r="DQ778">
        <v>56.667000000000002</v>
      </c>
      <c r="DR778">
        <v>134.28200000000001</v>
      </c>
      <c r="DS778">
        <v>99.712000000000003</v>
      </c>
      <c r="DT778">
        <v>0</v>
      </c>
      <c r="DU778">
        <v>75.242999999999995</v>
      </c>
      <c r="DV778">
        <v>1</v>
      </c>
      <c r="DW778">
        <v>1</v>
      </c>
      <c r="DX778">
        <v>0.84</v>
      </c>
      <c r="DY778">
        <v>1</v>
      </c>
      <c r="DZ778">
        <v>1</v>
      </c>
      <c r="EA778">
        <v>1</v>
      </c>
      <c r="EB778">
        <v>1</v>
      </c>
      <c r="EC778">
        <v>1</v>
      </c>
      <c r="ED778">
        <v>0.92</v>
      </c>
      <c r="EE778">
        <v>3.9249999999999998</v>
      </c>
      <c r="EF778">
        <v>0.79400000000000004</v>
      </c>
      <c r="EG778">
        <v>0.97199999999999998</v>
      </c>
      <c r="EH778">
        <v>0.56000000000000005</v>
      </c>
      <c r="EI778">
        <v>4.4619999999999997</v>
      </c>
      <c r="EJ778">
        <v>0.77800000000000002</v>
      </c>
      <c r="EK778">
        <v>0.63900000000000001</v>
      </c>
      <c r="EL778">
        <v>0.21199999999999999</v>
      </c>
      <c r="EM778">
        <v>4.7690000000000001</v>
      </c>
      <c r="EN778">
        <v>0.84099999999999997</v>
      </c>
      <c r="EO778">
        <v>0.95399999999999996</v>
      </c>
      <c r="EP778">
        <v>0.68100000000000005</v>
      </c>
      <c r="EQ778">
        <v>7.2919999999999998</v>
      </c>
      <c r="ER778">
        <v>0.746</v>
      </c>
      <c r="ES778">
        <v>0.80900000000000005</v>
      </c>
      <c r="ET778">
        <v>0.157</v>
      </c>
      <c r="FC778" s="2">
        <v>153600000</v>
      </c>
      <c r="FD778" s="2">
        <v>602800000</v>
      </c>
      <c r="FE778" s="2">
        <v>121900000</v>
      </c>
      <c r="FF778" s="2">
        <v>149300000</v>
      </c>
      <c r="FG778" s="2">
        <v>86040000</v>
      </c>
      <c r="FH778" s="2">
        <v>685300000</v>
      </c>
      <c r="FI778" s="2">
        <v>119500000</v>
      </c>
      <c r="FJ778" s="2">
        <v>98180000</v>
      </c>
      <c r="FK778" s="2">
        <v>32580000</v>
      </c>
      <c r="FL778" s="2">
        <v>3649000</v>
      </c>
      <c r="FM778" s="2">
        <v>17400000</v>
      </c>
      <c r="FN778" s="2">
        <v>3070000</v>
      </c>
      <c r="FO778" s="2">
        <v>3481000</v>
      </c>
      <c r="FP778" s="2">
        <v>2487000</v>
      </c>
      <c r="FQ778" s="2">
        <v>26610000</v>
      </c>
      <c r="FR778" s="2">
        <v>2721000</v>
      </c>
      <c r="FS778" s="2">
        <v>2951000</v>
      </c>
      <c r="FT778" s="2">
        <v>574200</v>
      </c>
    </row>
    <row r="779" spans="1:176" x14ac:dyDescent="0.2">
      <c r="A779">
        <v>0</v>
      </c>
      <c r="B779" t="s">
        <v>176</v>
      </c>
      <c r="C779" t="s">
        <v>1644</v>
      </c>
      <c r="D779" t="s">
        <v>429</v>
      </c>
      <c r="E779" t="s">
        <v>1645</v>
      </c>
      <c r="F779" s="3">
        <v>2.0041666666666669</v>
      </c>
      <c r="G779">
        <v>1</v>
      </c>
      <c r="H779">
        <v>794.64239999999995</v>
      </c>
      <c r="I779" t="s">
        <v>709</v>
      </c>
      <c r="J779" s="10">
        <v>29.393000000000001</v>
      </c>
      <c r="K779" t="s">
        <v>921</v>
      </c>
      <c r="L779">
        <v>0.79700000000000004</v>
      </c>
      <c r="M779">
        <v>0.51</v>
      </c>
      <c r="N779">
        <v>0.41499999999999998</v>
      </c>
      <c r="O779">
        <v>0.997</v>
      </c>
      <c r="P779">
        <v>17.646000000000001</v>
      </c>
      <c r="Q779">
        <v>6.9000000000000006E-2</v>
      </c>
      <c r="R779">
        <v>0.26600000000000001</v>
      </c>
      <c r="S779">
        <v>0</v>
      </c>
      <c r="T779">
        <v>5.3330000000000002</v>
      </c>
      <c r="U779">
        <v>2.91</v>
      </c>
      <c r="V779">
        <v>1.048</v>
      </c>
      <c r="W779">
        <v>1.8720000000000001</v>
      </c>
      <c r="X779">
        <v>33.963000000000001</v>
      </c>
      <c r="Y779">
        <v>0.24399999999999999</v>
      </c>
      <c r="Z779">
        <v>1.2050000000000001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 t="s">
        <v>177</v>
      </c>
      <c r="AK779" t="s">
        <v>177</v>
      </c>
      <c r="AL779" t="s">
        <v>177</v>
      </c>
      <c r="AM779" t="s">
        <v>177</v>
      </c>
      <c r="AN779" t="s">
        <v>177</v>
      </c>
      <c r="AO779" t="s">
        <v>178</v>
      </c>
      <c r="AP779" t="s">
        <v>177</v>
      </c>
      <c r="AQ779" t="s">
        <v>177</v>
      </c>
      <c r="AR779" t="s">
        <v>177</v>
      </c>
      <c r="AS779">
        <v>0.3</v>
      </c>
      <c r="AT779">
        <v>0.61</v>
      </c>
      <c r="AU779">
        <v>0.63</v>
      </c>
      <c r="AV779">
        <v>0.96</v>
      </c>
      <c r="AW779">
        <v>0.99</v>
      </c>
      <c r="AX779">
        <v>0.55000000000000004</v>
      </c>
      <c r="AY779">
        <v>0.6</v>
      </c>
      <c r="AZ779">
        <v>0.83</v>
      </c>
      <c r="BA779">
        <v>0</v>
      </c>
      <c r="BB779" s="1">
        <v>292897.96999999997</v>
      </c>
      <c r="BC779">
        <v>1.63</v>
      </c>
      <c r="BD779">
        <v>1.63</v>
      </c>
      <c r="BE779">
        <v>6.18</v>
      </c>
      <c r="BF779">
        <v>2.29</v>
      </c>
      <c r="BG779">
        <v>8.2100000000000009</v>
      </c>
      <c r="BH779" s="1">
        <v>70019</v>
      </c>
      <c r="BI779" s="1">
        <v>257822.24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1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15.933999999999999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52.612000000000002</v>
      </c>
      <c r="CI779">
        <v>0</v>
      </c>
      <c r="CJ779">
        <v>0</v>
      </c>
      <c r="CK779">
        <v>0</v>
      </c>
      <c r="CL779" s="2">
        <v>8388000</v>
      </c>
      <c r="CM779" s="2">
        <v>6687000</v>
      </c>
      <c r="CN779" s="2">
        <v>4278000</v>
      </c>
      <c r="CO779" s="2">
        <v>3482000</v>
      </c>
      <c r="CP779" s="2">
        <v>8365000</v>
      </c>
      <c r="CQ779" s="2">
        <v>148000000</v>
      </c>
      <c r="CR779" s="2">
        <v>582000</v>
      </c>
      <c r="CS779" s="2">
        <v>2232000</v>
      </c>
      <c r="CT779" s="2">
        <v>0</v>
      </c>
      <c r="CU779" s="2">
        <v>214000</v>
      </c>
      <c r="CV779" s="2">
        <v>1141000</v>
      </c>
      <c r="CW779" s="2">
        <v>622700</v>
      </c>
      <c r="CX779" s="2">
        <v>224100</v>
      </c>
      <c r="CY779" s="2">
        <v>400600</v>
      </c>
      <c r="CZ779" s="2">
        <v>7267000</v>
      </c>
      <c r="DA779" s="2">
        <v>52140</v>
      </c>
      <c r="DB779" s="2">
        <v>257800</v>
      </c>
      <c r="DC779" s="2">
        <v>0</v>
      </c>
      <c r="DD779">
        <v>0</v>
      </c>
      <c r="DE779">
        <v>0</v>
      </c>
      <c r="DF779">
        <v>131.01300000000001</v>
      </c>
      <c r="DG779">
        <v>123.095</v>
      </c>
      <c r="DH779">
        <v>87.72</v>
      </c>
      <c r="DI779">
        <v>141.297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123.468</v>
      </c>
      <c r="DP779">
        <v>77.703999999999994</v>
      </c>
      <c r="DQ779">
        <v>43.478999999999999</v>
      </c>
      <c r="DR779">
        <v>140.83600000000001</v>
      </c>
      <c r="DS779">
        <v>0</v>
      </c>
      <c r="DT779">
        <v>0</v>
      </c>
      <c r="DU779">
        <v>0</v>
      </c>
      <c r="DV779">
        <v>0.53</v>
      </c>
      <c r="DW779">
        <v>1</v>
      </c>
      <c r="DX779">
        <v>1</v>
      </c>
      <c r="DY779">
        <v>0.85</v>
      </c>
      <c r="DZ779">
        <v>0.73</v>
      </c>
      <c r="EA779">
        <v>1</v>
      </c>
      <c r="EB779">
        <v>0.73</v>
      </c>
      <c r="EC779">
        <v>1</v>
      </c>
      <c r="ED779">
        <v>0</v>
      </c>
      <c r="EE779">
        <v>0.79700000000000004</v>
      </c>
      <c r="EF779">
        <v>0.51</v>
      </c>
      <c r="EG779">
        <v>0.41499999999999998</v>
      </c>
      <c r="EH779">
        <v>0.997</v>
      </c>
      <c r="EI779">
        <v>17.646000000000001</v>
      </c>
      <c r="EJ779">
        <v>6.9000000000000006E-2</v>
      </c>
      <c r="EK779">
        <v>0.26600000000000001</v>
      </c>
      <c r="EL779">
        <v>0</v>
      </c>
      <c r="EM779">
        <v>5.3330000000000002</v>
      </c>
      <c r="EN779">
        <v>2.91</v>
      </c>
      <c r="EO779">
        <v>1.048</v>
      </c>
      <c r="EP779">
        <v>1.8720000000000001</v>
      </c>
      <c r="EQ779">
        <v>33.963000000000001</v>
      </c>
      <c r="ER779">
        <v>0.24399999999999999</v>
      </c>
      <c r="ES779">
        <v>1.2050000000000001</v>
      </c>
      <c r="ET779">
        <v>0</v>
      </c>
      <c r="FC779" s="2">
        <v>8388000</v>
      </c>
      <c r="FD779" s="2">
        <v>6687000</v>
      </c>
      <c r="FE779" s="2">
        <v>4278000</v>
      </c>
      <c r="FF779" s="2">
        <v>3482000</v>
      </c>
      <c r="FG779" s="2">
        <v>8365000</v>
      </c>
      <c r="FH779" s="2">
        <v>148000000</v>
      </c>
      <c r="FI779" s="2">
        <v>582000</v>
      </c>
      <c r="FJ779" s="2">
        <v>2232000</v>
      </c>
      <c r="FK779" s="2">
        <v>0</v>
      </c>
      <c r="FL779" s="2">
        <v>214000</v>
      </c>
      <c r="FM779" s="2">
        <v>1141000</v>
      </c>
      <c r="FN779" s="2">
        <v>622700</v>
      </c>
      <c r="FO779" s="2">
        <v>224100</v>
      </c>
      <c r="FP779" s="2">
        <v>400600</v>
      </c>
      <c r="FQ779" s="2">
        <v>7267000</v>
      </c>
      <c r="FR779" s="2">
        <v>52140</v>
      </c>
      <c r="FS779" s="2">
        <v>257800</v>
      </c>
      <c r="FT779" s="2">
        <v>0</v>
      </c>
    </row>
    <row r="780" spans="1:176" x14ac:dyDescent="0.2">
      <c r="A780">
        <v>0</v>
      </c>
      <c r="B780" t="s">
        <v>179</v>
      </c>
      <c r="C780" t="s">
        <v>1646</v>
      </c>
      <c r="D780" t="s">
        <v>429</v>
      </c>
      <c r="E780" t="s">
        <v>1647</v>
      </c>
      <c r="F780" s="3">
        <v>1.8375000000000001</v>
      </c>
      <c r="G780">
        <v>1</v>
      </c>
      <c r="H780">
        <v>738.57979999999998</v>
      </c>
      <c r="I780" t="s">
        <v>1648</v>
      </c>
      <c r="J780" s="10">
        <v>23.695</v>
      </c>
      <c r="K780" t="e">
        <f>+Li</f>
        <v>#NAME?</v>
      </c>
      <c r="L780">
        <v>2.7639999999999998</v>
      </c>
      <c r="M780">
        <v>3.6850000000000001</v>
      </c>
      <c r="N780">
        <v>3.9569999999999999</v>
      </c>
      <c r="O780">
        <v>12.132999999999999</v>
      </c>
      <c r="P780">
        <v>189.62899999999999</v>
      </c>
      <c r="Q780">
        <v>0.90700000000000003</v>
      </c>
      <c r="R780">
        <v>0.23100000000000001</v>
      </c>
      <c r="S780">
        <v>5.0129999999999999</v>
      </c>
      <c r="T780">
        <v>1.1399999999999999</v>
      </c>
      <c r="U780">
        <v>2.9940000000000002</v>
      </c>
      <c r="V780">
        <v>5.4359999999999999</v>
      </c>
      <c r="W780">
        <v>6.1529999999999996</v>
      </c>
      <c r="X780">
        <v>121.71599999999999</v>
      </c>
      <c r="Y780">
        <v>0.58899999999999997</v>
      </c>
      <c r="Z780">
        <v>0.53700000000000003</v>
      </c>
      <c r="AA780">
        <v>2.226</v>
      </c>
      <c r="AB780">
        <v>0.155</v>
      </c>
      <c r="AC780">
        <v>5.7000000000000002E-2</v>
      </c>
      <c r="AD780">
        <v>0.433</v>
      </c>
      <c r="AE780">
        <v>0.45</v>
      </c>
      <c r="AF780">
        <v>0.42399999999999999</v>
      </c>
      <c r="AG780">
        <v>0.92300000000000004</v>
      </c>
      <c r="AH780">
        <v>0.54</v>
      </c>
      <c r="AI780">
        <v>4.3999999999999997E-2</v>
      </c>
      <c r="AJ780" t="s">
        <v>177</v>
      </c>
      <c r="AK780" t="s">
        <v>177</v>
      </c>
      <c r="AL780" t="s">
        <v>177</v>
      </c>
      <c r="AM780" t="s">
        <v>177</v>
      </c>
      <c r="AN780" t="s">
        <v>177</v>
      </c>
      <c r="AO780" t="s">
        <v>182</v>
      </c>
      <c r="AP780" t="s">
        <v>177</v>
      </c>
      <c r="AQ780" t="s">
        <v>177</v>
      </c>
      <c r="AR780" t="s">
        <v>177</v>
      </c>
      <c r="AS780">
        <v>0.60499999999999998</v>
      </c>
      <c r="AT780">
        <v>0.89</v>
      </c>
      <c r="AU780">
        <v>0.60899999999999999</v>
      </c>
      <c r="AV780">
        <v>0.67</v>
      </c>
      <c r="AW780">
        <v>0.64</v>
      </c>
      <c r="AX780">
        <v>0.36</v>
      </c>
      <c r="AY780">
        <v>0.51</v>
      </c>
      <c r="AZ780">
        <v>0.36</v>
      </c>
      <c r="BA780">
        <v>0.33</v>
      </c>
      <c r="BB780">
        <v>5.3719999999999999</v>
      </c>
      <c r="BC780">
        <v>1.03</v>
      </c>
      <c r="BD780">
        <v>5.585</v>
      </c>
      <c r="BE780" s="1">
        <v>1201951.19</v>
      </c>
      <c r="BF780">
        <v>33.96</v>
      </c>
      <c r="BG780">
        <v>31.72</v>
      </c>
      <c r="BH780" s="1">
        <v>294715.07</v>
      </c>
      <c r="BI780" s="1">
        <v>118649.97</v>
      </c>
      <c r="BJ780" s="1">
        <v>5085.25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1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26.317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67.492999999999995</v>
      </c>
      <c r="CI780">
        <v>0</v>
      </c>
      <c r="CJ780">
        <v>0</v>
      </c>
      <c r="CK780">
        <v>0</v>
      </c>
      <c r="CL780" s="2">
        <v>3323000</v>
      </c>
      <c r="CM780" s="2">
        <v>9185000</v>
      </c>
      <c r="CN780" s="2">
        <v>12250000</v>
      </c>
      <c r="CO780" s="2">
        <v>13150000</v>
      </c>
      <c r="CP780" s="2">
        <v>40320000</v>
      </c>
      <c r="CQ780" s="2">
        <v>630200000</v>
      </c>
      <c r="CR780" s="2">
        <v>3015000</v>
      </c>
      <c r="CS780" s="2">
        <v>767600</v>
      </c>
      <c r="CT780" s="2">
        <v>16660000</v>
      </c>
      <c r="CU780" s="2">
        <v>221100</v>
      </c>
      <c r="CV780" s="2">
        <v>252000</v>
      </c>
      <c r="CW780" s="2">
        <v>662000</v>
      </c>
      <c r="CX780" s="2">
        <v>1202000</v>
      </c>
      <c r="CY780" s="2">
        <v>1360000</v>
      </c>
      <c r="CZ780" s="2">
        <v>26910000</v>
      </c>
      <c r="DA780" s="2">
        <v>130200</v>
      </c>
      <c r="DB780" s="2">
        <v>118700</v>
      </c>
      <c r="DC780" s="2">
        <v>492200</v>
      </c>
      <c r="DD780">
        <v>112.782</v>
      </c>
      <c r="DE780">
        <v>37.511000000000003</v>
      </c>
      <c r="DF780">
        <v>21.398</v>
      </c>
      <c r="DG780">
        <v>105.90300000000001</v>
      </c>
      <c r="DH780">
        <v>137.79</v>
      </c>
      <c r="DI780">
        <v>140.929</v>
      </c>
      <c r="DJ780">
        <v>120.57</v>
      </c>
      <c r="DK780">
        <v>0</v>
      </c>
      <c r="DL780">
        <v>22.329000000000001</v>
      </c>
      <c r="DM780">
        <v>82.884</v>
      </c>
      <c r="DN780">
        <v>16.245999999999999</v>
      </c>
      <c r="DO780">
        <v>49.960999999999999</v>
      </c>
      <c r="DP780">
        <v>100.899</v>
      </c>
      <c r="DQ780">
        <v>119.251</v>
      </c>
      <c r="DR780">
        <v>140.929</v>
      </c>
      <c r="DS780">
        <v>23.661999999999999</v>
      </c>
      <c r="DT780">
        <v>0</v>
      </c>
      <c r="DU780">
        <v>8.9469999999999992</v>
      </c>
      <c r="DV780">
        <v>1</v>
      </c>
      <c r="DW780">
        <v>0.81</v>
      </c>
      <c r="DX780">
        <v>1</v>
      </c>
      <c r="DY780">
        <v>1</v>
      </c>
      <c r="DZ780">
        <v>1</v>
      </c>
      <c r="EA780">
        <v>1</v>
      </c>
      <c r="EB780">
        <v>0.81</v>
      </c>
      <c r="EC780">
        <v>1</v>
      </c>
      <c r="ED780">
        <v>0.48</v>
      </c>
      <c r="EE780">
        <v>2.7639999999999998</v>
      </c>
      <c r="EF780">
        <v>3.6850000000000001</v>
      </c>
      <c r="EG780">
        <v>3.9569999999999999</v>
      </c>
      <c r="EH780">
        <v>12.132999999999999</v>
      </c>
      <c r="EI780">
        <v>189.62899999999999</v>
      </c>
      <c r="EJ780">
        <v>0.90700000000000003</v>
      </c>
      <c r="EK780">
        <v>0.23100000000000001</v>
      </c>
      <c r="EL780">
        <v>5.0129999999999999</v>
      </c>
      <c r="EM780">
        <v>1.1399999999999999</v>
      </c>
      <c r="EN780">
        <v>2.9940000000000002</v>
      </c>
      <c r="EO780">
        <v>5.4359999999999999</v>
      </c>
      <c r="EP780">
        <v>6.1529999999999996</v>
      </c>
      <c r="EQ780">
        <v>121.71599999999999</v>
      </c>
      <c r="ER780">
        <v>0.58899999999999997</v>
      </c>
      <c r="ES780">
        <v>0.53700000000000003</v>
      </c>
      <c r="ET780">
        <v>2.226</v>
      </c>
      <c r="FC780" s="2">
        <v>3323000</v>
      </c>
      <c r="FD780" s="2">
        <v>9185000</v>
      </c>
      <c r="FE780" s="2">
        <v>12250000</v>
      </c>
      <c r="FF780" s="2">
        <v>13150000</v>
      </c>
      <c r="FG780" s="2">
        <v>40320000</v>
      </c>
      <c r="FH780" s="2">
        <v>630200000</v>
      </c>
      <c r="FI780" s="2">
        <v>3015000</v>
      </c>
      <c r="FJ780" s="2">
        <v>767600</v>
      </c>
      <c r="FK780" s="2">
        <v>16660000</v>
      </c>
      <c r="FL780" s="2">
        <v>221100</v>
      </c>
      <c r="FM780" s="2">
        <v>252000</v>
      </c>
      <c r="FN780" s="2">
        <v>662000</v>
      </c>
      <c r="FO780" s="2">
        <v>1202000</v>
      </c>
      <c r="FP780" s="2">
        <v>1360000</v>
      </c>
      <c r="FQ780" s="2">
        <v>26910000</v>
      </c>
      <c r="FR780" s="2">
        <v>130200</v>
      </c>
      <c r="FS780" s="2">
        <v>118700</v>
      </c>
      <c r="FT780" s="2">
        <v>492200</v>
      </c>
    </row>
    <row r="781" spans="1:176" x14ac:dyDescent="0.2">
      <c r="A781">
        <v>0</v>
      </c>
      <c r="B781" t="s">
        <v>179</v>
      </c>
      <c r="C781" t="s">
        <v>1649</v>
      </c>
      <c r="D781" t="s">
        <v>429</v>
      </c>
      <c r="E781" t="s">
        <v>1650</v>
      </c>
      <c r="F781" s="3">
        <v>2.0055555555555555</v>
      </c>
      <c r="G781">
        <v>1</v>
      </c>
      <c r="H781">
        <v>790.61109999999996</v>
      </c>
      <c r="I781" t="s">
        <v>1651</v>
      </c>
      <c r="J781" s="10">
        <v>23.600999999999999</v>
      </c>
      <c r="K781" t="e">
        <f>+Li</f>
        <v>#NAME?</v>
      </c>
      <c r="L781">
        <v>1.2889999999999999</v>
      </c>
      <c r="M781">
        <v>3.0209999999999999</v>
      </c>
      <c r="N781">
        <v>5.47</v>
      </c>
      <c r="O781">
        <v>1.5880000000000001</v>
      </c>
      <c r="P781">
        <v>30.372</v>
      </c>
      <c r="Q781">
        <v>2.7490000000000001</v>
      </c>
      <c r="R781">
        <v>1.9239999999999999</v>
      </c>
      <c r="S781">
        <v>2.9820000000000002</v>
      </c>
      <c r="T781">
        <v>0.49399999999999999</v>
      </c>
      <c r="U781">
        <v>0.42599999999999999</v>
      </c>
      <c r="V781">
        <v>2.516</v>
      </c>
      <c r="W781">
        <v>1.27</v>
      </c>
      <c r="X781">
        <v>5.7039999999999997</v>
      </c>
      <c r="Y781">
        <v>0.52</v>
      </c>
      <c r="Z781">
        <v>0.501</v>
      </c>
      <c r="AA781">
        <v>0.57299999999999995</v>
      </c>
      <c r="AB781">
        <v>0.68300000000000005</v>
      </c>
      <c r="AC781">
        <v>0.42499999999999999</v>
      </c>
      <c r="AD781">
        <v>0.442</v>
      </c>
      <c r="AE781">
        <v>0.78500000000000003</v>
      </c>
      <c r="AF781">
        <v>0.435</v>
      </c>
      <c r="AG781">
        <v>0.40500000000000003</v>
      </c>
      <c r="AH781">
        <v>0.10100000000000001</v>
      </c>
      <c r="AI781">
        <v>0.57999999999999996</v>
      </c>
      <c r="AJ781" t="s">
        <v>177</v>
      </c>
      <c r="AK781" t="s">
        <v>177</v>
      </c>
      <c r="AL781" t="s">
        <v>177</v>
      </c>
      <c r="AM781" t="s">
        <v>177</v>
      </c>
      <c r="AN781" t="s">
        <v>177</v>
      </c>
      <c r="AO781" t="s">
        <v>182</v>
      </c>
      <c r="AP781" t="s">
        <v>177</v>
      </c>
      <c r="AQ781" t="s">
        <v>177</v>
      </c>
      <c r="AR781" t="s">
        <v>177</v>
      </c>
      <c r="AS781">
        <v>0.6</v>
      </c>
      <c r="AT781">
        <v>0.79</v>
      </c>
      <c r="AU781">
        <v>0.43099999999999999</v>
      </c>
      <c r="AV781">
        <v>0.79</v>
      </c>
      <c r="AW781">
        <v>0.72</v>
      </c>
      <c r="AX781">
        <v>0.87</v>
      </c>
      <c r="AY781">
        <v>0.48899999999999999</v>
      </c>
      <c r="AZ781">
        <v>0.78</v>
      </c>
      <c r="BA781">
        <v>0.52600000000000002</v>
      </c>
      <c r="BB781" s="1">
        <v>423529.37</v>
      </c>
      <c r="BC781" s="1">
        <v>468688.59</v>
      </c>
      <c r="BD781">
        <v>4.8600000000000003</v>
      </c>
      <c r="BE781" s="1">
        <v>208166.9</v>
      </c>
      <c r="BF781" s="1">
        <v>537768.06000000006</v>
      </c>
      <c r="BG781" s="1">
        <v>2415827.15</v>
      </c>
      <c r="BH781">
        <v>2.157</v>
      </c>
      <c r="BI781" s="1">
        <v>212360.12</v>
      </c>
      <c r="BJ781" s="1">
        <v>242493.2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1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12.009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30.202000000000002</v>
      </c>
      <c r="CI781">
        <v>0</v>
      </c>
      <c r="CJ781">
        <v>0</v>
      </c>
      <c r="CK781">
        <v>0</v>
      </c>
      <c r="CL781" s="2">
        <v>2992000</v>
      </c>
      <c r="CM781" s="2">
        <v>3857000</v>
      </c>
      <c r="CN781" s="2">
        <v>9039000</v>
      </c>
      <c r="CO781" s="2">
        <v>16360000</v>
      </c>
      <c r="CP781" s="2">
        <v>4751000</v>
      </c>
      <c r="CQ781" s="2">
        <v>90860000</v>
      </c>
      <c r="CR781" s="2">
        <v>8225000</v>
      </c>
      <c r="CS781" s="2">
        <v>5755000</v>
      </c>
      <c r="CT781" s="2">
        <v>8920000</v>
      </c>
      <c r="CU781" s="2">
        <v>423500</v>
      </c>
      <c r="CV781" s="2">
        <v>209400</v>
      </c>
      <c r="CW781" s="2">
        <v>180300</v>
      </c>
      <c r="CX781" s="2">
        <v>1066000</v>
      </c>
      <c r="CY781" s="2">
        <v>537800</v>
      </c>
      <c r="CZ781" s="2">
        <v>2416000</v>
      </c>
      <c r="DA781" s="2">
        <v>220300</v>
      </c>
      <c r="DB781" s="2">
        <v>212400</v>
      </c>
      <c r="DC781" s="2">
        <v>242500</v>
      </c>
      <c r="DD781">
        <v>132.91900000000001</v>
      </c>
      <c r="DE781">
        <v>78.126000000000005</v>
      </c>
      <c r="DF781">
        <v>94.596000000000004</v>
      </c>
      <c r="DG781">
        <v>120.441</v>
      </c>
      <c r="DH781">
        <v>138.17400000000001</v>
      </c>
      <c r="DI781">
        <v>141.054</v>
      </c>
      <c r="DJ781">
        <v>85.584000000000003</v>
      </c>
      <c r="DK781">
        <v>0</v>
      </c>
      <c r="DL781">
        <v>135.47900000000001</v>
      </c>
      <c r="DM781">
        <v>133.47399999999999</v>
      </c>
      <c r="DN781">
        <v>53.927</v>
      </c>
      <c r="DO781">
        <v>40.774999999999999</v>
      </c>
      <c r="DP781">
        <v>120.905</v>
      </c>
      <c r="DQ781">
        <v>137.446</v>
      </c>
      <c r="DR781">
        <v>140.08799999999999</v>
      </c>
      <c r="DS781">
        <v>11.683999999999999</v>
      </c>
      <c r="DT781">
        <v>0</v>
      </c>
      <c r="DU781">
        <v>116.04300000000001</v>
      </c>
      <c r="DV781">
        <v>1</v>
      </c>
      <c r="DW781">
        <v>0.82</v>
      </c>
      <c r="DX781">
        <v>1</v>
      </c>
      <c r="DY781">
        <v>1</v>
      </c>
      <c r="DZ781">
        <v>1</v>
      </c>
      <c r="EA781">
        <v>1</v>
      </c>
      <c r="EB781">
        <v>1</v>
      </c>
      <c r="EC781">
        <v>1</v>
      </c>
      <c r="ED781">
        <v>1</v>
      </c>
      <c r="EE781">
        <v>1.2889999999999999</v>
      </c>
      <c r="EF781">
        <v>3.0209999999999999</v>
      </c>
      <c r="EG781">
        <v>5.47</v>
      </c>
      <c r="EH781">
        <v>1.5880000000000001</v>
      </c>
      <c r="EI781">
        <v>30.372</v>
      </c>
      <c r="EJ781">
        <v>2.7490000000000001</v>
      </c>
      <c r="EK781">
        <v>1.9239999999999999</v>
      </c>
      <c r="EL781">
        <v>2.9820000000000002</v>
      </c>
      <c r="EM781">
        <v>0.49399999999999999</v>
      </c>
      <c r="EN781">
        <v>0.42599999999999999</v>
      </c>
      <c r="EO781">
        <v>2.516</v>
      </c>
      <c r="EP781">
        <v>1.27</v>
      </c>
      <c r="EQ781">
        <v>5.7039999999999997</v>
      </c>
      <c r="ER781">
        <v>0.52</v>
      </c>
      <c r="ES781">
        <v>0.501</v>
      </c>
      <c r="ET781">
        <v>0.57299999999999995</v>
      </c>
      <c r="FC781" s="2">
        <v>2992000</v>
      </c>
      <c r="FD781" s="2">
        <v>3857000</v>
      </c>
      <c r="FE781" s="2">
        <v>9039000</v>
      </c>
      <c r="FF781" s="2">
        <v>16360000</v>
      </c>
      <c r="FG781" s="2">
        <v>4751000</v>
      </c>
      <c r="FH781" s="2">
        <v>90860000</v>
      </c>
      <c r="FI781" s="2">
        <v>8225000</v>
      </c>
      <c r="FJ781" s="2">
        <v>5755000</v>
      </c>
      <c r="FK781" s="2">
        <v>8920000</v>
      </c>
      <c r="FL781" s="2">
        <v>423500</v>
      </c>
      <c r="FM781" s="2">
        <v>209400</v>
      </c>
      <c r="FN781" s="2">
        <v>180300</v>
      </c>
      <c r="FO781" s="2">
        <v>1066000</v>
      </c>
      <c r="FP781" s="2">
        <v>537800</v>
      </c>
      <c r="FQ781" s="2">
        <v>2416000</v>
      </c>
      <c r="FR781" s="2">
        <v>220300</v>
      </c>
      <c r="FS781" s="2">
        <v>212400</v>
      </c>
      <c r="FT781" s="2">
        <v>242500</v>
      </c>
    </row>
    <row r="782" spans="1:176" x14ac:dyDescent="0.2">
      <c r="A782">
        <v>0</v>
      </c>
      <c r="B782" t="s">
        <v>179</v>
      </c>
      <c r="C782" t="s">
        <v>1652</v>
      </c>
      <c r="D782" t="s">
        <v>429</v>
      </c>
      <c r="E782" t="s">
        <v>1653</v>
      </c>
      <c r="F782" s="3">
        <v>1.7090277777777778</v>
      </c>
      <c r="G782">
        <v>1</v>
      </c>
      <c r="H782">
        <v>706.61109999999996</v>
      </c>
      <c r="I782" t="s">
        <v>1654</v>
      </c>
      <c r="J782" s="10">
        <v>30.352</v>
      </c>
      <c r="K782" t="s">
        <v>921</v>
      </c>
      <c r="L782">
        <v>2.508</v>
      </c>
      <c r="M782">
        <v>0.61899999999999999</v>
      </c>
      <c r="N782">
        <v>1.1000000000000001</v>
      </c>
      <c r="O782">
        <v>1.3380000000000001</v>
      </c>
      <c r="P782">
        <v>5.0369999999999999</v>
      </c>
      <c r="Q782">
        <v>1.889</v>
      </c>
      <c r="R782">
        <v>0.36099999999999999</v>
      </c>
      <c r="S782">
        <v>3.2120000000000002</v>
      </c>
      <c r="T782">
        <v>2.3029999999999999</v>
      </c>
      <c r="U782">
        <v>1.9430000000000001</v>
      </c>
      <c r="V782">
        <v>0.441</v>
      </c>
      <c r="W782">
        <v>0.53400000000000003</v>
      </c>
      <c r="X782">
        <v>18.001000000000001</v>
      </c>
      <c r="Y782">
        <v>0.64200000000000002</v>
      </c>
      <c r="Z782">
        <v>0.41799999999999998</v>
      </c>
      <c r="AA782">
        <v>1.302</v>
      </c>
      <c r="AB782">
        <v>0.63400000000000001</v>
      </c>
      <c r="AC782">
        <v>0.78900000000000003</v>
      </c>
      <c r="AD782">
        <v>0.94399999999999995</v>
      </c>
      <c r="AE782">
        <v>0.749</v>
      </c>
      <c r="AF782">
        <v>0.40200000000000002</v>
      </c>
      <c r="AG782">
        <v>0.70099999999999996</v>
      </c>
      <c r="AH782">
        <v>0.79500000000000004</v>
      </c>
      <c r="AI782">
        <v>0.21299999999999999</v>
      </c>
      <c r="AJ782" t="s">
        <v>177</v>
      </c>
      <c r="AK782" t="s">
        <v>177</v>
      </c>
      <c r="AL782" t="s">
        <v>177</v>
      </c>
      <c r="AM782" t="s">
        <v>177</v>
      </c>
      <c r="AN782" t="s">
        <v>178</v>
      </c>
      <c r="AO782" t="s">
        <v>177</v>
      </c>
      <c r="AP782" t="s">
        <v>177</v>
      </c>
      <c r="AQ782" t="s">
        <v>177</v>
      </c>
      <c r="AR782" t="s">
        <v>177</v>
      </c>
      <c r="AS782">
        <v>0.9</v>
      </c>
      <c r="AT782">
        <v>0.94</v>
      </c>
      <c r="AU782">
        <v>0.96</v>
      </c>
      <c r="AV782">
        <v>0.82</v>
      </c>
      <c r="AW782">
        <v>0.48</v>
      </c>
      <c r="AX782">
        <v>0.97</v>
      </c>
      <c r="AY782">
        <v>0.96</v>
      </c>
      <c r="AZ782">
        <v>0.95</v>
      </c>
      <c r="BA782">
        <v>0.56000000000000005</v>
      </c>
      <c r="BB782">
        <v>3.03</v>
      </c>
      <c r="BC782">
        <v>0.95</v>
      </c>
      <c r="BD782">
        <v>0.85</v>
      </c>
      <c r="BE782">
        <v>1.7</v>
      </c>
      <c r="BF782">
        <v>1.83</v>
      </c>
      <c r="BG782">
        <v>6.93</v>
      </c>
      <c r="BH782">
        <v>1.98</v>
      </c>
      <c r="BI782">
        <v>1.05</v>
      </c>
      <c r="BJ782">
        <v>9.77</v>
      </c>
      <c r="BK782">
        <v>0</v>
      </c>
      <c r="BL782">
        <v>0</v>
      </c>
      <c r="BM782">
        <v>0</v>
      </c>
      <c r="BN782">
        <v>0</v>
      </c>
      <c r="BO782">
        <v>1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13.912000000000001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46.677999999999997</v>
      </c>
      <c r="CH782">
        <v>0</v>
      </c>
      <c r="CI782">
        <v>0</v>
      </c>
      <c r="CJ782">
        <v>0</v>
      </c>
      <c r="CK782">
        <v>0</v>
      </c>
      <c r="CL782" s="2">
        <v>33570000</v>
      </c>
      <c r="CM782" s="2">
        <v>84170000</v>
      </c>
      <c r="CN782" s="2">
        <v>20780000</v>
      </c>
      <c r="CO782" s="2">
        <v>36910000</v>
      </c>
      <c r="CP782" s="2">
        <v>44900000</v>
      </c>
      <c r="CQ782" s="2">
        <v>169100000</v>
      </c>
      <c r="CR782" s="2">
        <v>63390000</v>
      </c>
      <c r="CS782" s="2">
        <v>12100000</v>
      </c>
      <c r="CT782" s="2">
        <v>107800000</v>
      </c>
      <c r="CU782" s="2">
        <v>4171000</v>
      </c>
      <c r="CV782" s="2">
        <v>9605000</v>
      </c>
      <c r="CW782" s="2">
        <v>8106000</v>
      </c>
      <c r="CX782" s="2">
        <v>1839000</v>
      </c>
      <c r="CY782" s="2">
        <v>2227000</v>
      </c>
      <c r="CZ782" s="2">
        <v>75080000</v>
      </c>
      <c r="DA782" s="2">
        <v>2677000</v>
      </c>
      <c r="DB782" s="2">
        <v>1742000</v>
      </c>
      <c r="DC782" s="2">
        <v>5430000</v>
      </c>
      <c r="DD782">
        <v>137.524</v>
      </c>
      <c r="DE782">
        <v>140.93199999999999</v>
      </c>
      <c r="DF782">
        <v>121.732</v>
      </c>
      <c r="DG782">
        <v>133.786</v>
      </c>
      <c r="DH782">
        <v>101.09099999999999</v>
      </c>
      <c r="DI782">
        <v>107.45399999999999</v>
      </c>
      <c r="DJ782">
        <v>134.03299999999999</v>
      </c>
      <c r="DK782">
        <v>0</v>
      </c>
      <c r="DL782">
        <v>53.594000000000001</v>
      </c>
      <c r="DM782">
        <v>134.77199999999999</v>
      </c>
      <c r="DN782">
        <v>140.291</v>
      </c>
      <c r="DO782">
        <v>134.26900000000001</v>
      </c>
      <c r="DP782">
        <v>116.447</v>
      </c>
      <c r="DQ782">
        <v>91.022999999999996</v>
      </c>
      <c r="DR782">
        <v>137.52699999999999</v>
      </c>
      <c r="DS782">
        <v>122.26</v>
      </c>
      <c r="DT782">
        <v>0</v>
      </c>
      <c r="DU782">
        <v>31.748999999999999</v>
      </c>
      <c r="DV782">
        <v>0.84</v>
      </c>
      <c r="DW782">
        <v>0.83</v>
      </c>
      <c r="DX782">
        <v>1</v>
      </c>
      <c r="DY782">
        <v>0.73</v>
      </c>
      <c r="DZ782">
        <v>0.8</v>
      </c>
      <c r="EA782">
        <v>1</v>
      </c>
      <c r="EB782">
        <v>0.74</v>
      </c>
      <c r="EC782">
        <v>0.72</v>
      </c>
      <c r="ED782">
        <v>0.84</v>
      </c>
      <c r="EE782">
        <v>2.508</v>
      </c>
      <c r="EF782">
        <v>0.61899999999999999</v>
      </c>
      <c r="EG782">
        <v>1.1000000000000001</v>
      </c>
      <c r="EH782">
        <v>1.3380000000000001</v>
      </c>
      <c r="EI782">
        <v>5.0369999999999999</v>
      </c>
      <c r="EJ782">
        <v>1.889</v>
      </c>
      <c r="EK782">
        <v>0.36099999999999999</v>
      </c>
      <c r="EL782">
        <v>3.2120000000000002</v>
      </c>
      <c r="EM782">
        <v>2.3029999999999999</v>
      </c>
      <c r="EN782">
        <v>1.9430000000000001</v>
      </c>
      <c r="EO782">
        <v>0.441</v>
      </c>
      <c r="EP782">
        <v>0.53400000000000003</v>
      </c>
      <c r="EQ782">
        <v>18.001000000000001</v>
      </c>
      <c r="ER782">
        <v>0.64200000000000002</v>
      </c>
      <c r="ES782">
        <v>0.41799999999999998</v>
      </c>
      <c r="ET782">
        <v>1.302</v>
      </c>
      <c r="FC782" s="2">
        <v>33570000</v>
      </c>
      <c r="FD782" s="2">
        <v>84170000</v>
      </c>
      <c r="FE782" s="2">
        <v>20780000</v>
      </c>
      <c r="FF782" s="2">
        <v>36910000</v>
      </c>
      <c r="FG782" s="2">
        <v>44900000</v>
      </c>
      <c r="FH782" s="2">
        <v>169100000</v>
      </c>
      <c r="FI782" s="2">
        <v>63390000</v>
      </c>
      <c r="FJ782" s="2">
        <v>12100000</v>
      </c>
      <c r="FK782" s="2">
        <v>107800000</v>
      </c>
      <c r="FL782" s="2">
        <v>4171000</v>
      </c>
      <c r="FM782" s="2">
        <v>9605000</v>
      </c>
      <c r="FN782" s="2">
        <v>8106000</v>
      </c>
      <c r="FO782" s="2">
        <v>1839000</v>
      </c>
      <c r="FP782" s="2">
        <v>2227000</v>
      </c>
      <c r="FQ782" s="2">
        <v>75080000</v>
      </c>
      <c r="FR782" s="2">
        <v>2677000</v>
      </c>
      <c r="FS782" s="2">
        <v>1742000</v>
      </c>
      <c r="FT782" s="2">
        <v>5430000</v>
      </c>
    </row>
    <row r="783" spans="1:176" x14ac:dyDescent="0.2">
      <c r="A783">
        <v>0</v>
      </c>
      <c r="B783" t="s">
        <v>179</v>
      </c>
      <c r="C783" t="s">
        <v>973</v>
      </c>
      <c r="D783" t="s">
        <v>429</v>
      </c>
      <c r="E783" t="s">
        <v>974</v>
      </c>
      <c r="F783" s="3">
        <v>1.7923611111111111</v>
      </c>
      <c r="G783">
        <v>1</v>
      </c>
      <c r="H783">
        <v>734.64239999999995</v>
      </c>
      <c r="I783" t="s">
        <v>975</v>
      </c>
      <c r="J783" s="10">
        <v>29.853000000000002</v>
      </c>
      <c r="K783" t="s">
        <v>921</v>
      </c>
      <c r="L783">
        <v>1.0069999999999999</v>
      </c>
      <c r="M783">
        <v>1.1240000000000001</v>
      </c>
      <c r="N783">
        <v>8.2000000000000003E-2</v>
      </c>
      <c r="O783">
        <v>1.1879999999999999</v>
      </c>
      <c r="P783">
        <v>0.121</v>
      </c>
      <c r="Q783">
        <v>1.41</v>
      </c>
      <c r="R783">
        <v>1.421</v>
      </c>
      <c r="S783">
        <v>6.4000000000000001E-2</v>
      </c>
      <c r="T783">
        <v>4.3490000000000002</v>
      </c>
      <c r="U783">
        <v>4.3040000000000003</v>
      </c>
      <c r="V783">
        <v>1.1779999999999999</v>
      </c>
      <c r="W783">
        <v>1.964</v>
      </c>
      <c r="X783">
        <v>1.5960000000000001</v>
      </c>
      <c r="Y783">
        <v>6.0670000000000002</v>
      </c>
      <c r="Z783">
        <v>14.275</v>
      </c>
      <c r="AA783">
        <v>0.56999999999999995</v>
      </c>
      <c r="AB783">
        <v>0</v>
      </c>
      <c r="AC783">
        <v>0</v>
      </c>
      <c r="AD783">
        <v>0.45400000000000001</v>
      </c>
      <c r="AE783">
        <v>0.91400000000000003</v>
      </c>
      <c r="AF783">
        <v>0.501</v>
      </c>
      <c r="AG783">
        <v>0.83299999999999996</v>
      </c>
      <c r="AH783">
        <v>0.20599999999999999</v>
      </c>
      <c r="AI783">
        <v>0</v>
      </c>
      <c r="AJ783" t="s">
        <v>177</v>
      </c>
      <c r="AK783" t="s">
        <v>177</v>
      </c>
      <c r="AL783" t="s">
        <v>177</v>
      </c>
      <c r="AM783" t="s">
        <v>177</v>
      </c>
      <c r="AN783" t="s">
        <v>177</v>
      </c>
      <c r="AO783" t="s">
        <v>177</v>
      </c>
      <c r="AP783" t="s">
        <v>177</v>
      </c>
      <c r="AQ783" t="s">
        <v>178</v>
      </c>
      <c r="AR783" t="s">
        <v>177</v>
      </c>
      <c r="AS783">
        <v>0.84</v>
      </c>
      <c r="AT783">
        <v>0.82</v>
      </c>
      <c r="AU783">
        <v>0.86</v>
      </c>
      <c r="AV783">
        <v>0.97</v>
      </c>
      <c r="AW783">
        <v>0.85</v>
      </c>
      <c r="AX783">
        <v>0.98</v>
      </c>
      <c r="AY783">
        <v>0.93</v>
      </c>
      <c r="AZ783">
        <v>0.99</v>
      </c>
      <c r="BA783">
        <v>0.56999999999999995</v>
      </c>
      <c r="BB783">
        <v>396.77</v>
      </c>
      <c r="BC783">
        <v>4.45</v>
      </c>
      <c r="BD783">
        <v>1.08</v>
      </c>
      <c r="BE783">
        <v>1.75</v>
      </c>
      <c r="BF783">
        <v>18.29</v>
      </c>
      <c r="BG783">
        <v>0.9</v>
      </c>
      <c r="BH783">
        <v>2.56</v>
      </c>
      <c r="BI783">
        <v>1.67</v>
      </c>
      <c r="BJ783" s="1">
        <v>161497.10999999999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2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15.263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50.881</v>
      </c>
      <c r="CK783">
        <v>0</v>
      </c>
      <c r="CL783" s="2">
        <v>17070000</v>
      </c>
      <c r="CM783" s="2">
        <v>17190000</v>
      </c>
      <c r="CN783" s="2">
        <v>19190000</v>
      </c>
      <c r="CO783" s="2">
        <v>1400000</v>
      </c>
      <c r="CP783" s="2">
        <v>20280000</v>
      </c>
      <c r="CQ783" s="2">
        <v>2070000</v>
      </c>
      <c r="CR783" s="2">
        <v>24070000</v>
      </c>
      <c r="CS783" s="2">
        <v>24260000</v>
      </c>
      <c r="CT783" s="2">
        <v>1091000</v>
      </c>
      <c r="CU783" s="2">
        <v>395900</v>
      </c>
      <c r="CV783" s="2">
        <v>1722000</v>
      </c>
      <c r="CW783" s="2">
        <v>1704000</v>
      </c>
      <c r="CX783" s="2">
        <v>466300</v>
      </c>
      <c r="CY783" s="2">
        <v>777700</v>
      </c>
      <c r="CZ783" s="2">
        <v>631800</v>
      </c>
      <c r="DA783" s="2">
        <v>2402000</v>
      </c>
      <c r="DB783" s="2">
        <v>5652000</v>
      </c>
      <c r="DC783" s="2">
        <v>225700</v>
      </c>
      <c r="DD783">
        <v>139.29599999999999</v>
      </c>
      <c r="DE783">
        <v>0</v>
      </c>
      <c r="DF783">
        <v>0</v>
      </c>
      <c r="DG783">
        <v>115.02</v>
      </c>
      <c r="DH783">
        <v>139.37799999999999</v>
      </c>
      <c r="DI783">
        <v>31.882999999999999</v>
      </c>
      <c r="DJ783">
        <v>139.572</v>
      </c>
      <c r="DK783">
        <v>0</v>
      </c>
      <c r="DL783">
        <v>0</v>
      </c>
      <c r="DM783">
        <v>99.488</v>
      </c>
      <c r="DN783">
        <v>0</v>
      </c>
      <c r="DO783">
        <v>0</v>
      </c>
      <c r="DP783">
        <v>122.59399999999999</v>
      </c>
      <c r="DQ783">
        <v>127.521</v>
      </c>
      <c r="DR783">
        <v>35.950000000000003</v>
      </c>
      <c r="DS783">
        <v>133.96299999999999</v>
      </c>
      <c r="DT783">
        <v>0</v>
      </c>
      <c r="DU783">
        <v>0</v>
      </c>
      <c r="DV783">
        <v>0.65</v>
      </c>
      <c r="DW783">
        <v>1</v>
      </c>
      <c r="DX783">
        <v>0.75</v>
      </c>
      <c r="DY783">
        <v>1</v>
      </c>
      <c r="DZ783">
        <v>1</v>
      </c>
      <c r="EA783">
        <v>1</v>
      </c>
      <c r="EB783">
        <v>0.87</v>
      </c>
      <c r="EC783">
        <v>1</v>
      </c>
      <c r="ED783">
        <v>1</v>
      </c>
      <c r="EE783">
        <v>1.0069999999999999</v>
      </c>
      <c r="EF783">
        <v>1.1240000000000001</v>
      </c>
      <c r="EG783">
        <v>8.2000000000000003E-2</v>
      </c>
      <c r="EH783">
        <v>1.1879999999999999</v>
      </c>
      <c r="EI783">
        <v>0.121</v>
      </c>
      <c r="EJ783">
        <v>1.41</v>
      </c>
      <c r="EK783">
        <v>1.421</v>
      </c>
      <c r="EL783">
        <v>6.4000000000000001E-2</v>
      </c>
      <c r="EM783">
        <v>4.3490000000000002</v>
      </c>
      <c r="EN783">
        <v>4.3040000000000003</v>
      </c>
      <c r="EO783">
        <v>1.1779999999999999</v>
      </c>
      <c r="EP783">
        <v>1.964</v>
      </c>
      <c r="EQ783">
        <v>1.5960000000000001</v>
      </c>
      <c r="ER783">
        <v>6.0670000000000002</v>
      </c>
      <c r="ES783">
        <v>14.275</v>
      </c>
      <c r="ET783">
        <v>0.56999999999999995</v>
      </c>
      <c r="FC783" s="2">
        <v>17070000</v>
      </c>
      <c r="FD783" s="2">
        <v>17190000</v>
      </c>
      <c r="FE783" s="2">
        <v>19190000</v>
      </c>
      <c r="FF783" s="2">
        <v>1400000</v>
      </c>
      <c r="FG783" s="2">
        <v>20280000</v>
      </c>
      <c r="FH783" s="2">
        <v>2070000</v>
      </c>
      <c r="FI783" s="2">
        <v>24070000</v>
      </c>
      <c r="FJ783" s="2">
        <v>24260000</v>
      </c>
      <c r="FK783" s="2">
        <v>1091000</v>
      </c>
      <c r="FL783" s="2">
        <v>395900</v>
      </c>
      <c r="FM783" s="2">
        <v>1722000</v>
      </c>
      <c r="FN783" s="2">
        <v>1704000</v>
      </c>
      <c r="FO783" s="2">
        <v>466300</v>
      </c>
      <c r="FP783" s="2">
        <v>777700</v>
      </c>
      <c r="FQ783" s="2">
        <v>631800</v>
      </c>
      <c r="FR783" s="2">
        <v>2402000</v>
      </c>
      <c r="FS783" s="2">
        <v>5652000</v>
      </c>
      <c r="FT783" s="2">
        <v>225700</v>
      </c>
    </row>
    <row r="784" spans="1:176" x14ac:dyDescent="0.2">
      <c r="A784">
        <v>0</v>
      </c>
      <c r="B784" t="s">
        <v>179</v>
      </c>
      <c r="C784" t="s">
        <v>973</v>
      </c>
      <c r="D784" t="s">
        <v>429</v>
      </c>
      <c r="E784" t="s">
        <v>974</v>
      </c>
      <c r="F784" s="3">
        <v>1.7923611111111111</v>
      </c>
      <c r="G784">
        <v>1</v>
      </c>
      <c r="H784">
        <v>734.64239999999995</v>
      </c>
      <c r="I784" t="s">
        <v>975</v>
      </c>
      <c r="J784" s="10">
        <v>31.681999999999999</v>
      </c>
      <c r="K784" t="s">
        <v>921</v>
      </c>
      <c r="L784">
        <v>3.0750000000000002</v>
      </c>
      <c r="M784">
        <v>10.47</v>
      </c>
      <c r="N784">
        <v>2.2869999999999999</v>
      </c>
      <c r="O784">
        <v>1.9119999999999999</v>
      </c>
      <c r="P784">
        <v>50.036000000000001</v>
      </c>
      <c r="Q784">
        <v>9.532</v>
      </c>
      <c r="R784">
        <v>2.8260000000000001</v>
      </c>
      <c r="S784">
        <v>3.8660000000000001</v>
      </c>
      <c r="T784">
        <v>3.597</v>
      </c>
      <c r="U784">
        <v>12.253</v>
      </c>
      <c r="V784">
        <v>4.7590000000000003</v>
      </c>
      <c r="W784">
        <v>5.5679999999999996</v>
      </c>
      <c r="X784">
        <v>110.372</v>
      </c>
      <c r="Y784">
        <v>7.7430000000000003</v>
      </c>
      <c r="Z784">
        <v>2.851</v>
      </c>
      <c r="AA784">
        <v>2.548</v>
      </c>
      <c r="AB784">
        <v>0.58199999999999996</v>
      </c>
      <c r="AC784">
        <v>0.32500000000000001</v>
      </c>
      <c r="AD784">
        <v>0.41399999999999998</v>
      </c>
      <c r="AE784">
        <v>0.63600000000000001</v>
      </c>
      <c r="AF784">
        <v>0.42299999999999999</v>
      </c>
      <c r="AG784">
        <v>0.42399999999999999</v>
      </c>
      <c r="AH784">
        <v>2.5999999999999999E-2</v>
      </c>
      <c r="AI784">
        <v>0.24299999999999999</v>
      </c>
      <c r="AJ784" t="s">
        <v>177</v>
      </c>
      <c r="AK784" t="s">
        <v>177</v>
      </c>
      <c r="AL784" t="s">
        <v>177</v>
      </c>
      <c r="AM784" t="s">
        <v>177</v>
      </c>
      <c r="AN784" t="s">
        <v>177</v>
      </c>
      <c r="AO784" t="s">
        <v>177</v>
      </c>
      <c r="AP784" t="s">
        <v>177</v>
      </c>
      <c r="AQ784" t="s">
        <v>182</v>
      </c>
      <c r="AR784" t="s">
        <v>177</v>
      </c>
      <c r="AS784">
        <v>0.67</v>
      </c>
      <c r="AT784">
        <v>0.73</v>
      </c>
      <c r="AU784">
        <v>0.92</v>
      </c>
      <c r="AV784">
        <v>0.85</v>
      </c>
      <c r="AW784">
        <v>0.83</v>
      </c>
      <c r="AX784">
        <v>0.9</v>
      </c>
      <c r="AY784">
        <v>0.69</v>
      </c>
      <c r="AZ784">
        <v>0.81</v>
      </c>
      <c r="BA784">
        <v>0.51</v>
      </c>
      <c r="BB784">
        <v>4.83</v>
      </c>
      <c r="BC784">
        <v>6.13</v>
      </c>
      <c r="BD784">
        <v>9.6300000000000008</v>
      </c>
      <c r="BE784">
        <v>260.51</v>
      </c>
      <c r="BF784" s="1">
        <v>5908506.4000000004</v>
      </c>
      <c r="BG784">
        <v>147.15</v>
      </c>
      <c r="BH784">
        <v>13.34</v>
      </c>
      <c r="BI784">
        <v>5.79</v>
      </c>
      <c r="BJ784">
        <v>68.41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2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27.266999999999999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54.918999999999997</v>
      </c>
      <c r="CK784">
        <v>0</v>
      </c>
      <c r="CL784" s="2">
        <v>184700000</v>
      </c>
      <c r="CM784" s="2">
        <v>567900000</v>
      </c>
      <c r="CN784" s="2">
        <v>1934000000</v>
      </c>
      <c r="CO784" s="2">
        <v>422400000</v>
      </c>
      <c r="CP784" s="2">
        <v>353100000</v>
      </c>
      <c r="CQ784" s="2">
        <v>9241000000</v>
      </c>
      <c r="CR784" s="2">
        <v>1760000000</v>
      </c>
      <c r="CS784" s="2">
        <v>521900000</v>
      </c>
      <c r="CT784" s="2">
        <v>713900000</v>
      </c>
      <c r="CU784" s="2">
        <v>7732000</v>
      </c>
      <c r="CV784" s="2">
        <v>27810000</v>
      </c>
      <c r="CW784" s="2">
        <v>94740000</v>
      </c>
      <c r="CX784" s="2">
        <v>36800000</v>
      </c>
      <c r="CY784" s="2">
        <v>43050000</v>
      </c>
      <c r="CZ784" s="2">
        <v>853400000</v>
      </c>
      <c r="DA784" s="2">
        <v>59870000</v>
      </c>
      <c r="DB784" s="2">
        <v>22040000</v>
      </c>
      <c r="DC784" s="2">
        <v>19700000</v>
      </c>
      <c r="DD784">
        <v>79.709000000000003</v>
      </c>
      <c r="DE784">
        <v>127.59099999999999</v>
      </c>
      <c r="DF784">
        <v>97.747</v>
      </c>
      <c r="DG784">
        <v>72.353999999999999</v>
      </c>
      <c r="DH784">
        <v>99.915999999999997</v>
      </c>
      <c r="DI784">
        <v>137.82599999999999</v>
      </c>
      <c r="DJ784">
        <v>123.762</v>
      </c>
      <c r="DK784">
        <v>0</v>
      </c>
      <c r="DL784">
        <v>62.773000000000003</v>
      </c>
      <c r="DM784">
        <v>44.164000000000001</v>
      </c>
      <c r="DN784">
        <v>117.66800000000001</v>
      </c>
      <c r="DO784">
        <v>55.600999999999999</v>
      </c>
      <c r="DP784">
        <v>107.086</v>
      </c>
      <c r="DQ784">
        <v>122.15900000000001</v>
      </c>
      <c r="DR784">
        <v>140.898</v>
      </c>
      <c r="DS784">
        <v>84.968999999999994</v>
      </c>
      <c r="DT784">
        <v>0</v>
      </c>
      <c r="DU784">
        <v>21.783999999999999</v>
      </c>
      <c r="DV784">
        <v>1</v>
      </c>
      <c r="DW784">
        <v>1</v>
      </c>
      <c r="DX784">
        <v>1</v>
      </c>
      <c r="DY784">
        <v>1</v>
      </c>
      <c r="DZ784">
        <v>1</v>
      </c>
      <c r="EA784">
        <v>1</v>
      </c>
      <c r="EB784">
        <v>1</v>
      </c>
      <c r="EC784">
        <v>1</v>
      </c>
      <c r="ED784">
        <v>1</v>
      </c>
      <c r="EE784">
        <v>3.0750000000000002</v>
      </c>
      <c r="EF784">
        <v>10.47</v>
      </c>
      <c r="EG784">
        <v>2.2869999999999999</v>
      </c>
      <c r="EH784">
        <v>1.9119999999999999</v>
      </c>
      <c r="EI784">
        <v>50.036000000000001</v>
      </c>
      <c r="EJ784">
        <v>9.532</v>
      </c>
      <c r="EK784">
        <v>2.8260000000000001</v>
      </c>
      <c r="EL784">
        <v>3.8660000000000001</v>
      </c>
      <c r="EM784">
        <v>3.597</v>
      </c>
      <c r="EN784">
        <v>12.253</v>
      </c>
      <c r="EO784">
        <v>4.7590000000000003</v>
      </c>
      <c r="EP784">
        <v>5.5679999999999996</v>
      </c>
      <c r="EQ784">
        <v>110.372</v>
      </c>
      <c r="ER784">
        <v>7.7430000000000003</v>
      </c>
      <c r="ES784">
        <v>2.851</v>
      </c>
      <c r="ET784">
        <v>2.548</v>
      </c>
      <c r="FC784" s="2">
        <v>184700000</v>
      </c>
      <c r="FD784" s="2">
        <v>567900000</v>
      </c>
      <c r="FE784" s="2">
        <v>1934000000</v>
      </c>
      <c r="FF784" s="2">
        <v>422400000</v>
      </c>
      <c r="FG784" s="2">
        <v>353100000</v>
      </c>
      <c r="FH784" s="2">
        <v>9241000000</v>
      </c>
      <c r="FI784" s="2">
        <v>1760000000</v>
      </c>
      <c r="FJ784" s="2">
        <v>521900000</v>
      </c>
      <c r="FK784" s="2">
        <v>713900000</v>
      </c>
      <c r="FL784" s="2">
        <v>7732000</v>
      </c>
      <c r="FM784" s="2">
        <v>27810000</v>
      </c>
      <c r="FN784" s="2">
        <v>94740000</v>
      </c>
      <c r="FO784" s="2">
        <v>36800000</v>
      </c>
      <c r="FP784" s="2">
        <v>43050000</v>
      </c>
      <c r="FQ784" s="2">
        <v>853400000</v>
      </c>
      <c r="FR784" s="2">
        <v>59870000</v>
      </c>
      <c r="FS784" s="2">
        <v>22040000</v>
      </c>
      <c r="FT784" s="2">
        <v>19700000</v>
      </c>
    </row>
    <row r="785" spans="1:176" x14ac:dyDescent="0.2">
      <c r="A785">
        <v>0</v>
      </c>
      <c r="B785" t="s">
        <v>179</v>
      </c>
      <c r="C785" t="s">
        <v>1655</v>
      </c>
      <c r="D785" t="s">
        <v>429</v>
      </c>
      <c r="E785" t="s">
        <v>1656</v>
      </c>
      <c r="F785" s="3">
        <v>2.0451388888888888</v>
      </c>
      <c r="G785">
        <v>1</v>
      </c>
      <c r="H785">
        <v>810.67370000000005</v>
      </c>
      <c r="I785" t="s">
        <v>972</v>
      </c>
      <c r="J785" s="10">
        <v>31.001999999999999</v>
      </c>
      <c r="K785" t="s">
        <v>921</v>
      </c>
      <c r="L785">
        <v>0.83</v>
      </c>
      <c r="M785">
        <v>0.22500000000000001</v>
      </c>
      <c r="N785">
        <v>0.60299999999999998</v>
      </c>
      <c r="O785">
        <v>1.214</v>
      </c>
      <c r="P785">
        <v>50.554000000000002</v>
      </c>
      <c r="Q785">
        <v>2.3660000000000001</v>
      </c>
      <c r="R785">
        <v>0.14099999999999999</v>
      </c>
      <c r="S785">
        <v>0.55800000000000005</v>
      </c>
      <c r="T785">
        <v>3.4359999999999999</v>
      </c>
      <c r="U785">
        <v>0.75</v>
      </c>
      <c r="V785">
        <v>0.83199999999999996</v>
      </c>
      <c r="W785">
        <v>2.423</v>
      </c>
      <c r="X785">
        <v>53.679000000000002</v>
      </c>
      <c r="Y785">
        <v>2.5169999999999999</v>
      </c>
      <c r="Z785">
        <v>0.82399999999999995</v>
      </c>
      <c r="AA785">
        <v>0.36</v>
      </c>
      <c r="AB785">
        <v>0.69</v>
      </c>
      <c r="AC785">
        <v>0.26600000000000001</v>
      </c>
      <c r="AD785">
        <v>0.65100000000000002</v>
      </c>
      <c r="AE785">
        <v>0.99199999999999999</v>
      </c>
      <c r="AF785">
        <v>0.43</v>
      </c>
      <c r="AG785">
        <v>0.64500000000000002</v>
      </c>
      <c r="AH785">
        <v>0.24199999999999999</v>
      </c>
      <c r="AI785">
        <v>0.47199999999999998</v>
      </c>
      <c r="AJ785" t="s">
        <v>177</v>
      </c>
      <c r="AK785" t="s">
        <v>177</v>
      </c>
      <c r="AL785" t="s">
        <v>177</v>
      </c>
      <c r="AM785" t="s">
        <v>177</v>
      </c>
      <c r="AN785" t="s">
        <v>177</v>
      </c>
      <c r="AO785" t="s">
        <v>178</v>
      </c>
      <c r="AP785" t="s">
        <v>177</v>
      </c>
      <c r="AQ785" t="s">
        <v>177</v>
      </c>
      <c r="AR785" t="s">
        <v>177</v>
      </c>
      <c r="AS785">
        <v>0.41</v>
      </c>
      <c r="AT785">
        <v>0.53</v>
      </c>
      <c r="AU785">
        <v>0.7</v>
      </c>
      <c r="AV785">
        <v>0.89</v>
      </c>
      <c r="AW785">
        <v>0.74</v>
      </c>
      <c r="AX785">
        <v>0.69</v>
      </c>
      <c r="AY785">
        <v>0</v>
      </c>
      <c r="AZ785">
        <v>0.48</v>
      </c>
      <c r="BA785">
        <v>0.5</v>
      </c>
      <c r="BB785" s="1">
        <v>980578.17</v>
      </c>
      <c r="BC785">
        <v>2.56</v>
      </c>
      <c r="BD785">
        <v>2.87</v>
      </c>
      <c r="BE785">
        <v>4.22</v>
      </c>
      <c r="BF785">
        <v>7.78</v>
      </c>
      <c r="BG785">
        <v>843</v>
      </c>
      <c r="BH785">
        <v>12.477</v>
      </c>
      <c r="BI785">
        <v>1.31</v>
      </c>
      <c r="BJ785" s="1">
        <v>2291.83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1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14.617000000000001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48.103999999999999</v>
      </c>
      <c r="CI785">
        <v>0</v>
      </c>
      <c r="CJ785">
        <v>0</v>
      </c>
      <c r="CK785">
        <v>0</v>
      </c>
      <c r="CL785" s="2">
        <v>32420000</v>
      </c>
      <c r="CM785" s="2">
        <v>26910000</v>
      </c>
      <c r="CN785" s="2">
        <v>7282000</v>
      </c>
      <c r="CO785" s="2">
        <v>19550000</v>
      </c>
      <c r="CP785" s="2">
        <v>39340000</v>
      </c>
      <c r="CQ785" s="2">
        <v>1639000000</v>
      </c>
      <c r="CR785" s="2">
        <v>76680000</v>
      </c>
      <c r="CS785" s="2">
        <v>4566000</v>
      </c>
      <c r="CT785" s="2">
        <v>18080000</v>
      </c>
      <c r="CU785" s="2">
        <v>1038000</v>
      </c>
      <c r="CV785" s="2">
        <v>3565000</v>
      </c>
      <c r="CW785" s="2">
        <v>777900</v>
      </c>
      <c r="CX785" s="2">
        <v>863400</v>
      </c>
      <c r="CY785" s="2">
        <v>2515000</v>
      </c>
      <c r="CZ785" s="2">
        <v>55700000</v>
      </c>
      <c r="DA785" s="2">
        <v>2612000</v>
      </c>
      <c r="DB785" s="2">
        <v>855500</v>
      </c>
      <c r="DC785" s="2">
        <v>373900</v>
      </c>
      <c r="DD785">
        <v>68.061000000000007</v>
      </c>
      <c r="DE785">
        <v>124.26600000000001</v>
      </c>
      <c r="DF785">
        <v>43.082999999999998</v>
      </c>
      <c r="DG785">
        <v>30.917000000000002</v>
      </c>
      <c r="DH785">
        <v>115.422</v>
      </c>
      <c r="DI785">
        <v>140.30000000000001</v>
      </c>
      <c r="DJ785">
        <v>119.438</v>
      </c>
      <c r="DK785">
        <v>0</v>
      </c>
      <c r="DL785">
        <v>102.768</v>
      </c>
      <c r="DM785">
        <v>4.0019999999999998</v>
      </c>
      <c r="DN785">
        <v>124.02800000000001</v>
      </c>
      <c r="DO785">
        <v>77.156000000000006</v>
      </c>
      <c r="DP785">
        <v>10.512</v>
      </c>
      <c r="DQ785">
        <v>86.055999999999997</v>
      </c>
      <c r="DR785">
        <v>138.33199999999999</v>
      </c>
      <c r="DS785">
        <v>103.01600000000001</v>
      </c>
      <c r="DT785">
        <v>0</v>
      </c>
      <c r="DU785">
        <v>53.765000000000001</v>
      </c>
      <c r="DV785">
        <v>1</v>
      </c>
      <c r="DW785">
        <v>1</v>
      </c>
      <c r="DX785">
        <v>1</v>
      </c>
      <c r="DY785">
        <v>0.68</v>
      </c>
      <c r="DZ785">
        <v>1</v>
      </c>
      <c r="EA785">
        <v>1</v>
      </c>
      <c r="EB785">
        <v>1</v>
      </c>
      <c r="EC785">
        <v>1</v>
      </c>
      <c r="ED785">
        <v>0.81</v>
      </c>
      <c r="EE785">
        <v>0.83</v>
      </c>
      <c r="EF785">
        <v>0.22500000000000001</v>
      </c>
      <c r="EG785">
        <v>0.60299999999999998</v>
      </c>
      <c r="EH785">
        <v>1.214</v>
      </c>
      <c r="EI785">
        <v>50.554000000000002</v>
      </c>
      <c r="EJ785">
        <v>2.3660000000000001</v>
      </c>
      <c r="EK785">
        <v>0.14099999999999999</v>
      </c>
      <c r="EL785">
        <v>0.55800000000000005</v>
      </c>
      <c r="EM785">
        <v>3.4359999999999999</v>
      </c>
      <c r="EN785">
        <v>0.75</v>
      </c>
      <c r="EO785">
        <v>0.83199999999999996</v>
      </c>
      <c r="EP785">
        <v>2.423</v>
      </c>
      <c r="EQ785">
        <v>53.679000000000002</v>
      </c>
      <c r="ER785">
        <v>2.5169999999999999</v>
      </c>
      <c r="ES785">
        <v>0.82399999999999995</v>
      </c>
      <c r="ET785">
        <v>0.36</v>
      </c>
      <c r="FC785" s="2">
        <v>32420000</v>
      </c>
      <c r="FD785" s="2">
        <v>26910000</v>
      </c>
      <c r="FE785" s="2">
        <v>7282000</v>
      </c>
      <c r="FF785" s="2">
        <v>19550000</v>
      </c>
      <c r="FG785" s="2">
        <v>39340000</v>
      </c>
      <c r="FH785" s="2">
        <v>1639000000</v>
      </c>
      <c r="FI785" s="2">
        <v>76680000</v>
      </c>
      <c r="FJ785" s="2">
        <v>4566000</v>
      </c>
      <c r="FK785" s="2">
        <v>18080000</v>
      </c>
      <c r="FL785" s="2">
        <v>1038000</v>
      </c>
      <c r="FM785" s="2">
        <v>3565000</v>
      </c>
      <c r="FN785" s="2">
        <v>777900</v>
      </c>
      <c r="FO785" s="2">
        <v>863400</v>
      </c>
      <c r="FP785" s="2">
        <v>2515000</v>
      </c>
      <c r="FQ785" s="2">
        <v>55700000</v>
      </c>
      <c r="FR785" s="2">
        <v>2612000</v>
      </c>
      <c r="FS785" s="2">
        <v>855500</v>
      </c>
      <c r="FT785" s="2">
        <v>373900</v>
      </c>
    </row>
    <row r="786" spans="1:176" x14ac:dyDescent="0.2">
      <c r="A786">
        <v>0</v>
      </c>
      <c r="B786" t="s">
        <v>179</v>
      </c>
      <c r="C786" t="s">
        <v>1657</v>
      </c>
      <c r="D786" t="s">
        <v>429</v>
      </c>
      <c r="E786" t="s">
        <v>1658</v>
      </c>
      <c r="F786" s="3">
        <v>1.9625000000000001</v>
      </c>
      <c r="G786">
        <v>1</v>
      </c>
      <c r="H786">
        <v>780.6268</v>
      </c>
      <c r="I786" t="s">
        <v>1659</v>
      </c>
      <c r="J786" s="10">
        <v>28.969000000000001</v>
      </c>
      <c r="K786" t="s">
        <v>921</v>
      </c>
      <c r="L786">
        <v>1.4870000000000001</v>
      </c>
      <c r="M786">
        <v>0.86399999999999999</v>
      </c>
      <c r="N786">
        <v>1.9790000000000001</v>
      </c>
      <c r="O786">
        <v>4.0279999999999996</v>
      </c>
      <c r="P786">
        <v>121.041</v>
      </c>
      <c r="Q786">
        <v>3.03</v>
      </c>
      <c r="R786">
        <v>1.2390000000000001</v>
      </c>
      <c r="S786">
        <v>0.218</v>
      </c>
      <c r="T786">
        <v>7.9379999999999997</v>
      </c>
      <c r="U786">
        <v>3.6989999999999998</v>
      </c>
      <c r="V786">
        <v>2.2210000000000001</v>
      </c>
      <c r="W786">
        <v>4.2699999999999996</v>
      </c>
      <c r="X786">
        <v>76.747</v>
      </c>
      <c r="Y786">
        <v>1.9670000000000001</v>
      </c>
      <c r="Z786">
        <v>2.1920000000000002</v>
      </c>
      <c r="AA786">
        <v>0.41699999999999998</v>
      </c>
      <c r="AB786">
        <v>0.90500000000000003</v>
      </c>
      <c r="AC786">
        <v>0.745</v>
      </c>
      <c r="AD786">
        <v>4.8000000000000001E-2</v>
      </c>
      <c r="AE786">
        <v>0.17199999999999999</v>
      </c>
      <c r="AF786">
        <v>0.42499999999999999</v>
      </c>
      <c r="AG786">
        <v>0.64</v>
      </c>
      <c r="AH786">
        <v>9.4E-2</v>
      </c>
      <c r="AI786">
        <v>3.3000000000000002E-2</v>
      </c>
      <c r="AJ786" t="s">
        <v>177</v>
      </c>
      <c r="AK786" t="s">
        <v>294</v>
      </c>
      <c r="AL786" t="s">
        <v>178</v>
      </c>
      <c r="AM786" t="s">
        <v>177</v>
      </c>
      <c r="AN786" t="s">
        <v>182</v>
      </c>
      <c r="AO786" t="s">
        <v>178</v>
      </c>
      <c r="AP786" t="s">
        <v>177</v>
      </c>
      <c r="AQ786" t="s">
        <v>177</v>
      </c>
      <c r="AR786" t="s">
        <v>177</v>
      </c>
      <c r="AS786">
        <v>0.86</v>
      </c>
      <c r="AT786">
        <v>0.94</v>
      </c>
      <c r="AU786">
        <v>0.82</v>
      </c>
      <c r="AV786">
        <v>0.64</v>
      </c>
      <c r="AW786">
        <v>0.83</v>
      </c>
      <c r="AX786">
        <v>0.91</v>
      </c>
      <c r="AY786">
        <v>0</v>
      </c>
      <c r="AZ786">
        <v>0.63</v>
      </c>
      <c r="BA786">
        <v>0.52</v>
      </c>
      <c r="BB786">
        <v>6.47</v>
      </c>
      <c r="BC786">
        <v>2.13</v>
      </c>
      <c r="BD786">
        <v>1.73</v>
      </c>
      <c r="BE786" s="1">
        <v>377116.3</v>
      </c>
      <c r="BF786">
        <v>7.39</v>
      </c>
      <c r="BG786" s="1">
        <v>42807811.640000001</v>
      </c>
      <c r="BH786" s="1">
        <v>1097351.8799999999</v>
      </c>
      <c r="BI786">
        <v>3</v>
      </c>
      <c r="BJ786" s="1">
        <v>232437.39</v>
      </c>
      <c r="BK786">
        <v>0</v>
      </c>
      <c r="BL786">
        <v>1</v>
      </c>
      <c r="BM786">
        <v>1</v>
      </c>
      <c r="BN786">
        <v>0</v>
      </c>
      <c r="BO786">
        <v>1</v>
      </c>
      <c r="BP786">
        <v>1</v>
      </c>
      <c r="BQ786">
        <v>0</v>
      </c>
      <c r="BR786">
        <v>0</v>
      </c>
      <c r="BS786">
        <v>0</v>
      </c>
      <c r="BT786">
        <v>0</v>
      </c>
      <c r="BU786">
        <v>9.6219999999999999</v>
      </c>
      <c r="BV786">
        <v>11.587</v>
      </c>
      <c r="BW786">
        <v>0</v>
      </c>
      <c r="BX786">
        <v>15.089</v>
      </c>
      <c r="BY786">
        <v>21.111999999999998</v>
      </c>
      <c r="BZ786">
        <v>0</v>
      </c>
      <c r="CA786">
        <v>0</v>
      </c>
      <c r="CB786">
        <v>0</v>
      </c>
      <c r="CC786">
        <v>0</v>
      </c>
      <c r="CD786">
        <v>46.301000000000002</v>
      </c>
      <c r="CE786">
        <v>38.253</v>
      </c>
      <c r="CF786">
        <v>0</v>
      </c>
      <c r="CG786">
        <v>37.762999999999998</v>
      </c>
      <c r="CH786">
        <v>52.499000000000002</v>
      </c>
      <c r="CI786">
        <v>0</v>
      </c>
      <c r="CJ786">
        <v>0</v>
      </c>
      <c r="CK786">
        <v>0</v>
      </c>
      <c r="CL786" s="2">
        <v>13220000</v>
      </c>
      <c r="CM786" s="2">
        <v>19660000</v>
      </c>
      <c r="CN786" s="2">
        <v>11430000</v>
      </c>
      <c r="CO786" s="2">
        <v>26160000</v>
      </c>
      <c r="CP786" s="2">
        <v>53260000</v>
      </c>
      <c r="CQ786" s="2">
        <v>1600000000</v>
      </c>
      <c r="CR786" s="2">
        <v>40060000</v>
      </c>
      <c r="CS786" s="2">
        <v>16380000</v>
      </c>
      <c r="CT786" s="2">
        <v>2883000</v>
      </c>
      <c r="CU786" s="2">
        <v>557800</v>
      </c>
      <c r="CV786" s="2">
        <v>4428000</v>
      </c>
      <c r="CW786" s="2">
        <v>2063000</v>
      </c>
      <c r="CX786" s="2">
        <v>1239000</v>
      </c>
      <c r="CY786" s="2">
        <v>2382000</v>
      </c>
      <c r="CZ786" s="2">
        <v>42810000</v>
      </c>
      <c r="DA786" s="2">
        <v>1097000</v>
      </c>
      <c r="DB786" s="2">
        <v>1223000</v>
      </c>
      <c r="DC786" s="2">
        <v>232400</v>
      </c>
      <c r="DD786">
        <v>18.971</v>
      </c>
      <c r="DE786">
        <v>126.274</v>
      </c>
      <c r="DF786">
        <v>4.7069999999999999</v>
      </c>
      <c r="DG786">
        <v>13.631</v>
      </c>
      <c r="DH786">
        <v>47.622</v>
      </c>
      <c r="DI786">
        <v>140.19900000000001</v>
      </c>
      <c r="DJ786">
        <v>119.501</v>
      </c>
      <c r="DK786">
        <v>0</v>
      </c>
      <c r="DL786">
        <v>59.332000000000001</v>
      </c>
      <c r="DM786">
        <v>17.821999999999999</v>
      </c>
      <c r="DN786">
        <v>137.34399999999999</v>
      </c>
      <c r="DO786">
        <v>82.838999999999999</v>
      </c>
      <c r="DP786">
        <v>46.552</v>
      </c>
      <c r="DQ786">
        <v>77.882999999999996</v>
      </c>
      <c r="DR786">
        <v>138.672</v>
      </c>
      <c r="DS786">
        <v>93.677000000000007</v>
      </c>
      <c r="DT786">
        <v>0</v>
      </c>
      <c r="DU786">
        <v>107.79900000000001</v>
      </c>
      <c r="DV786">
        <v>0.84</v>
      </c>
      <c r="DW786">
        <v>1</v>
      </c>
      <c r="DX786">
        <v>1</v>
      </c>
      <c r="DY786">
        <v>1</v>
      </c>
      <c r="DZ786">
        <v>1</v>
      </c>
      <c r="EA786">
        <v>1</v>
      </c>
      <c r="EB786">
        <v>1</v>
      </c>
      <c r="EC786">
        <v>1</v>
      </c>
      <c r="ED786">
        <v>1</v>
      </c>
      <c r="EE786">
        <v>1.4870000000000001</v>
      </c>
      <c r="EF786">
        <v>0.86399999999999999</v>
      </c>
      <c r="EG786">
        <v>1.9790000000000001</v>
      </c>
      <c r="EH786">
        <v>4.0279999999999996</v>
      </c>
      <c r="EI786">
        <v>121.041</v>
      </c>
      <c r="EJ786">
        <v>3.03</v>
      </c>
      <c r="EK786">
        <v>1.2390000000000001</v>
      </c>
      <c r="EL786">
        <v>0.218</v>
      </c>
      <c r="EM786">
        <v>7.9379999999999997</v>
      </c>
      <c r="EN786">
        <v>3.6989999999999998</v>
      </c>
      <c r="EO786">
        <v>2.2210000000000001</v>
      </c>
      <c r="EP786">
        <v>4.2699999999999996</v>
      </c>
      <c r="EQ786">
        <v>76.747</v>
      </c>
      <c r="ER786">
        <v>1.9670000000000001</v>
      </c>
      <c r="ES786">
        <v>2.1920000000000002</v>
      </c>
      <c r="ET786">
        <v>0.41699999999999998</v>
      </c>
      <c r="FC786" s="2">
        <v>13220000</v>
      </c>
      <c r="FD786" s="2">
        <v>19660000</v>
      </c>
      <c r="FE786" s="2">
        <v>11430000</v>
      </c>
      <c r="FF786" s="2">
        <v>26160000</v>
      </c>
      <c r="FG786" s="2">
        <v>53260000</v>
      </c>
      <c r="FH786" s="2">
        <v>1600000000</v>
      </c>
      <c r="FI786" s="2">
        <v>40060000</v>
      </c>
      <c r="FJ786" s="2">
        <v>16380000</v>
      </c>
      <c r="FK786" s="2">
        <v>2883000</v>
      </c>
      <c r="FL786" s="2">
        <v>557800</v>
      </c>
      <c r="FM786" s="2">
        <v>4428000</v>
      </c>
      <c r="FN786" s="2">
        <v>2063000</v>
      </c>
      <c r="FO786" s="2">
        <v>1239000</v>
      </c>
      <c r="FP786" s="2">
        <v>2382000</v>
      </c>
      <c r="FQ786" s="2">
        <v>42810000</v>
      </c>
      <c r="FR786" s="2">
        <v>1097000</v>
      </c>
      <c r="FS786" s="2">
        <v>1223000</v>
      </c>
      <c r="FT786" s="2">
        <v>232400</v>
      </c>
    </row>
    <row r="787" spans="1:176" x14ac:dyDescent="0.2">
      <c r="A787">
        <v>0</v>
      </c>
      <c r="B787" t="s">
        <v>176</v>
      </c>
      <c r="C787" t="s">
        <v>1660</v>
      </c>
      <c r="D787" t="s">
        <v>429</v>
      </c>
      <c r="E787" t="s">
        <v>1661</v>
      </c>
      <c r="F787" s="3">
        <v>1.8784722222222223</v>
      </c>
      <c r="G787">
        <v>1</v>
      </c>
      <c r="H787">
        <v>754.61109999999996</v>
      </c>
      <c r="I787" t="s">
        <v>1662</v>
      </c>
      <c r="J787" s="10">
        <v>28.071000000000002</v>
      </c>
      <c r="K787" t="s">
        <v>921</v>
      </c>
      <c r="L787">
        <v>17.266999999999999</v>
      </c>
      <c r="M787">
        <v>7.9290000000000003</v>
      </c>
      <c r="N787">
        <v>27.693000000000001</v>
      </c>
      <c r="O787">
        <v>12.853</v>
      </c>
      <c r="P787">
        <v>30.690999999999999</v>
      </c>
      <c r="Q787">
        <v>3.359</v>
      </c>
      <c r="R787">
        <v>1.149</v>
      </c>
      <c r="S787">
        <v>1.1639999999999999</v>
      </c>
      <c r="T787">
        <v>5.782</v>
      </c>
      <c r="U787">
        <v>1.298</v>
      </c>
      <c r="V787">
        <v>1.371</v>
      </c>
      <c r="W787">
        <v>2.8279999999999998</v>
      </c>
      <c r="X787">
        <v>7.6920000000000002</v>
      </c>
      <c r="Y787">
        <v>0.41899999999999998</v>
      </c>
      <c r="Z787">
        <v>1.2689999999999999</v>
      </c>
      <c r="AA787">
        <v>0.23699999999999999</v>
      </c>
      <c r="AB787">
        <v>0.44900000000000001</v>
      </c>
      <c r="AC787">
        <v>0.41099999999999998</v>
      </c>
      <c r="AD787">
        <v>0.42099999999999999</v>
      </c>
      <c r="AE787">
        <v>0.41099999999999998</v>
      </c>
      <c r="AF787">
        <v>0.435</v>
      </c>
      <c r="AG787">
        <v>0.50600000000000001</v>
      </c>
      <c r="AH787">
        <v>0.30499999999999999</v>
      </c>
      <c r="AI787">
        <v>0.95699999999999996</v>
      </c>
      <c r="AJ787" t="s">
        <v>177</v>
      </c>
      <c r="AK787" t="s">
        <v>177</v>
      </c>
      <c r="AL787" t="s">
        <v>177</v>
      </c>
      <c r="AM787" t="s">
        <v>178</v>
      </c>
      <c r="AN787" t="s">
        <v>177</v>
      </c>
      <c r="AO787" t="s">
        <v>177</v>
      </c>
      <c r="AP787" t="s">
        <v>177</v>
      </c>
      <c r="AQ787" t="s">
        <v>177</v>
      </c>
      <c r="AR787" t="s">
        <v>177</v>
      </c>
      <c r="AS787">
        <v>0.88</v>
      </c>
      <c r="AT787">
        <v>0.76</v>
      </c>
      <c r="AU787">
        <v>0.86</v>
      </c>
      <c r="AV787">
        <v>0.56000000000000005</v>
      </c>
      <c r="AW787">
        <v>0</v>
      </c>
      <c r="AX787">
        <v>0.47</v>
      </c>
      <c r="AY787">
        <v>0</v>
      </c>
      <c r="AZ787">
        <v>0.99</v>
      </c>
      <c r="BA787">
        <v>0.48</v>
      </c>
      <c r="BB787">
        <v>2.1</v>
      </c>
      <c r="BC787">
        <v>1.2</v>
      </c>
      <c r="BD787">
        <v>2.0099999999999998</v>
      </c>
      <c r="BE787">
        <v>0.65</v>
      </c>
      <c r="BF787">
        <v>12.646000000000001</v>
      </c>
      <c r="BG787">
        <v>1.96</v>
      </c>
      <c r="BH787">
        <v>2.2469999999999999</v>
      </c>
      <c r="BI787">
        <v>0.98</v>
      </c>
      <c r="BJ787" s="1">
        <v>131744.82</v>
      </c>
      <c r="BK787">
        <v>0</v>
      </c>
      <c r="BL787">
        <v>0</v>
      </c>
      <c r="BM787">
        <v>0</v>
      </c>
      <c r="BN787">
        <v>1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22.242000000000001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55.442999999999998</v>
      </c>
      <c r="CG787">
        <v>0</v>
      </c>
      <c r="CH787">
        <v>0</v>
      </c>
      <c r="CI787">
        <v>0</v>
      </c>
      <c r="CJ787">
        <v>0</v>
      </c>
      <c r="CK787">
        <v>0</v>
      </c>
      <c r="CL787" s="2">
        <v>766700</v>
      </c>
      <c r="CM787" s="2">
        <v>13240000</v>
      </c>
      <c r="CN787" s="2">
        <v>6079000</v>
      </c>
      <c r="CO787" s="2">
        <v>21230000</v>
      </c>
      <c r="CP787" s="2">
        <v>9854000</v>
      </c>
      <c r="CQ787" s="2">
        <v>23530000</v>
      </c>
      <c r="CR787" s="2">
        <v>2575000</v>
      </c>
      <c r="CS787" s="2">
        <v>880800</v>
      </c>
      <c r="CT787" s="2">
        <v>892300</v>
      </c>
      <c r="CU787" s="2">
        <v>555500</v>
      </c>
      <c r="CV787" s="2">
        <v>3212000</v>
      </c>
      <c r="CW787" s="2">
        <v>720900</v>
      </c>
      <c r="CX787" s="2">
        <v>761500</v>
      </c>
      <c r="CY787" s="2">
        <v>1571000</v>
      </c>
      <c r="CZ787" s="2">
        <v>4273000</v>
      </c>
      <c r="DA787" s="2">
        <v>232800</v>
      </c>
      <c r="DB787" s="2">
        <v>704800</v>
      </c>
      <c r="DC787" s="2">
        <v>131700</v>
      </c>
      <c r="DD787">
        <v>97.106999999999999</v>
      </c>
      <c r="DE787">
        <v>140.83799999999999</v>
      </c>
      <c r="DF787">
        <v>117.583</v>
      </c>
      <c r="DG787">
        <v>134.95099999999999</v>
      </c>
      <c r="DH787">
        <v>124.989</v>
      </c>
      <c r="DI787">
        <v>140.44900000000001</v>
      </c>
      <c r="DJ787">
        <v>115.44499999999999</v>
      </c>
      <c r="DK787">
        <v>0</v>
      </c>
      <c r="DL787">
        <v>118.431</v>
      </c>
      <c r="DM787">
        <v>131.447</v>
      </c>
      <c r="DN787">
        <v>140.90899999999999</v>
      </c>
      <c r="DO787">
        <v>105.075</v>
      </c>
      <c r="DP787">
        <v>98.016000000000005</v>
      </c>
      <c r="DQ787">
        <v>122.021</v>
      </c>
      <c r="DR787">
        <v>138.68799999999999</v>
      </c>
      <c r="DS787">
        <v>102.14700000000001</v>
      </c>
      <c r="DT787">
        <v>0</v>
      </c>
      <c r="DU787">
        <v>112.029</v>
      </c>
      <c r="DV787">
        <v>1</v>
      </c>
      <c r="DW787">
        <v>1</v>
      </c>
      <c r="DX787">
        <v>0.69</v>
      </c>
      <c r="DY787">
        <v>0.72</v>
      </c>
      <c r="DZ787">
        <v>1</v>
      </c>
      <c r="EA787">
        <v>1</v>
      </c>
      <c r="EB787">
        <v>1</v>
      </c>
      <c r="EC787">
        <v>1</v>
      </c>
      <c r="ED787">
        <v>1</v>
      </c>
      <c r="EE787">
        <v>17.266999999999999</v>
      </c>
      <c r="EF787">
        <v>7.9290000000000003</v>
      </c>
      <c r="EG787">
        <v>27.693000000000001</v>
      </c>
      <c r="EH787">
        <v>12.853</v>
      </c>
      <c r="EI787">
        <v>30.690999999999999</v>
      </c>
      <c r="EJ787">
        <v>3.359</v>
      </c>
      <c r="EK787">
        <v>1.149</v>
      </c>
      <c r="EL787">
        <v>1.1639999999999999</v>
      </c>
      <c r="EM787">
        <v>5.782</v>
      </c>
      <c r="EN787">
        <v>1.298</v>
      </c>
      <c r="EO787">
        <v>1.371</v>
      </c>
      <c r="EP787">
        <v>2.8279999999999998</v>
      </c>
      <c r="EQ787">
        <v>7.6920000000000002</v>
      </c>
      <c r="ER787">
        <v>0.41899999999999998</v>
      </c>
      <c r="ES787">
        <v>1.2689999999999999</v>
      </c>
      <c r="ET787">
        <v>0.23699999999999999</v>
      </c>
      <c r="FC787" s="2">
        <v>766700</v>
      </c>
      <c r="FD787" s="2">
        <v>13240000</v>
      </c>
      <c r="FE787" s="2">
        <v>6079000</v>
      </c>
      <c r="FF787" s="2">
        <v>21230000</v>
      </c>
      <c r="FG787" s="2">
        <v>9854000</v>
      </c>
      <c r="FH787" s="2">
        <v>23530000</v>
      </c>
      <c r="FI787" s="2">
        <v>2575000</v>
      </c>
      <c r="FJ787" s="2">
        <v>880800</v>
      </c>
      <c r="FK787" s="2">
        <v>892300</v>
      </c>
      <c r="FL787" s="2">
        <v>555500</v>
      </c>
      <c r="FM787" s="2">
        <v>3212000</v>
      </c>
      <c r="FN787" s="2">
        <v>720900</v>
      </c>
      <c r="FO787" s="2">
        <v>761500</v>
      </c>
      <c r="FP787" s="2">
        <v>1571000</v>
      </c>
      <c r="FQ787" s="2">
        <v>4273000</v>
      </c>
      <c r="FR787" s="2">
        <v>232800</v>
      </c>
      <c r="FS787" s="2">
        <v>704800</v>
      </c>
      <c r="FT787" s="2">
        <v>131700</v>
      </c>
    </row>
    <row r="788" spans="1:176" x14ac:dyDescent="0.2">
      <c r="A788">
        <v>0</v>
      </c>
      <c r="B788" t="s">
        <v>179</v>
      </c>
      <c r="C788" t="s">
        <v>1660</v>
      </c>
      <c r="D788" t="s">
        <v>429</v>
      </c>
      <c r="E788" t="s">
        <v>1661</v>
      </c>
      <c r="F788" s="3">
        <v>1.8784722222222223</v>
      </c>
      <c r="G788">
        <v>1</v>
      </c>
      <c r="H788">
        <v>754.61109999999996</v>
      </c>
      <c r="I788" t="s">
        <v>1662</v>
      </c>
      <c r="J788" s="10">
        <v>28.954999999999998</v>
      </c>
      <c r="K788" t="s">
        <v>921</v>
      </c>
      <c r="L788">
        <v>8.173</v>
      </c>
      <c r="M788">
        <v>3.1739999999999999</v>
      </c>
      <c r="N788">
        <v>1.0329999999999999</v>
      </c>
      <c r="O788">
        <v>1.1859999999999999</v>
      </c>
      <c r="P788">
        <v>16.416</v>
      </c>
      <c r="Q788">
        <v>0.12</v>
      </c>
      <c r="R788">
        <v>8.6999999999999994E-2</v>
      </c>
      <c r="S788">
        <v>0.28100000000000003</v>
      </c>
      <c r="T788">
        <v>15.547000000000001</v>
      </c>
      <c r="U788">
        <v>3.9449999999999998</v>
      </c>
      <c r="V788">
        <v>2.3239999999999998</v>
      </c>
      <c r="W788">
        <v>1.633</v>
      </c>
      <c r="X788">
        <v>55.72</v>
      </c>
      <c r="Y788">
        <v>0.25800000000000001</v>
      </c>
      <c r="Z788">
        <v>1.7030000000000001</v>
      </c>
      <c r="AA788">
        <v>0.73599999999999999</v>
      </c>
      <c r="AB788">
        <v>0.47899999999999998</v>
      </c>
      <c r="AC788">
        <v>0.55000000000000004</v>
      </c>
      <c r="AD788">
        <v>0.78500000000000003</v>
      </c>
      <c r="AE788">
        <v>0.79400000000000004</v>
      </c>
      <c r="AF788">
        <v>0.441</v>
      </c>
      <c r="AG788">
        <v>0</v>
      </c>
      <c r="AH788">
        <v>0.41399999999999998</v>
      </c>
      <c r="AI788">
        <v>0.61</v>
      </c>
      <c r="AJ788" t="s">
        <v>177</v>
      </c>
      <c r="AK788" t="s">
        <v>294</v>
      </c>
      <c r="AL788" t="s">
        <v>177</v>
      </c>
      <c r="AM788" t="s">
        <v>182</v>
      </c>
      <c r="AN788" t="s">
        <v>177</v>
      </c>
      <c r="AO788" t="s">
        <v>294</v>
      </c>
      <c r="AP788" t="s">
        <v>177</v>
      </c>
      <c r="AQ788" t="s">
        <v>294</v>
      </c>
      <c r="AR788" t="s">
        <v>177</v>
      </c>
      <c r="AS788">
        <v>0.85</v>
      </c>
      <c r="AT788">
        <v>0.84</v>
      </c>
      <c r="AU788">
        <v>0.33500000000000002</v>
      </c>
      <c r="AV788">
        <v>0.77</v>
      </c>
      <c r="AW788">
        <v>0.89</v>
      </c>
      <c r="AX788">
        <v>0.93</v>
      </c>
      <c r="AY788">
        <v>0.72</v>
      </c>
      <c r="AZ788">
        <v>0.83</v>
      </c>
      <c r="BA788">
        <v>0.68</v>
      </c>
      <c r="BB788" s="1">
        <v>1017593.15</v>
      </c>
      <c r="BC788">
        <v>178.6</v>
      </c>
      <c r="BD788">
        <v>120.761</v>
      </c>
      <c r="BE788">
        <v>5.1100000000000003</v>
      </c>
      <c r="BF788">
        <v>148.71</v>
      </c>
      <c r="BG788">
        <v>333.92</v>
      </c>
      <c r="BH788" s="1">
        <v>262035.66</v>
      </c>
      <c r="BI788">
        <v>1.69</v>
      </c>
      <c r="BJ788">
        <v>78.13</v>
      </c>
      <c r="BK788">
        <v>0</v>
      </c>
      <c r="BL788">
        <v>1</v>
      </c>
      <c r="BM788">
        <v>0</v>
      </c>
      <c r="BN788">
        <v>1</v>
      </c>
      <c r="BO788">
        <v>0</v>
      </c>
      <c r="BP788">
        <v>1</v>
      </c>
      <c r="BQ788">
        <v>0</v>
      </c>
      <c r="BR788">
        <v>2</v>
      </c>
      <c r="BS788">
        <v>0</v>
      </c>
      <c r="BT788">
        <v>0</v>
      </c>
      <c r="BU788">
        <v>10.779</v>
      </c>
      <c r="BV788">
        <v>0</v>
      </c>
      <c r="BW788">
        <v>29.221</v>
      </c>
      <c r="BX788">
        <v>0</v>
      </c>
      <c r="BY788">
        <v>9.7129999999999992</v>
      </c>
      <c r="BZ788">
        <v>0</v>
      </c>
      <c r="CA788">
        <v>11.233000000000001</v>
      </c>
      <c r="CB788">
        <v>0</v>
      </c>
      <c r="CC788">
        <v>0</v>
      </c>
      <c r="CD788">
        <v>52.353000000000002</v>
      </c>
      <c r="CE788">
        <v>0</v>
      </c>
      <c r="CF788">
        <v>58.399000000000001</v>
      </c>
      <c r="CG788">
        <v>0</v>
      </c>
      <c r="CH788">
        <v>47.619</v>
      </c>
      <c r="CI788">
        <v>0</v>
      </c>
      <c r="CJ788">
        <v>55.07</v>
      </c>
      <c r="CK788">
        <v>0</v>
      </c>
      <c r="CL788" s="2">
        <v>78010000</v>
      </c>
      <c r="CM788" s="2">
        <v>637600000</v>
      </c>
      <c r="CN788" s="2">
        <v>247600000</v>
      </c>
      <c r="CO788" s="2">
        <v>80610000</v>
      </c>
      <c r="CP788" s="2">
        <v>92520000</v>
      </c>
      <c r="CQ788" s="2">
        <v>1280000000</v>
      </c>
      <c r="CR788" s="2">
        <v>9399000</v>
      </c>
      <c r="CS788" s="2">
        <v>6750000</v>
      </c>
      <c r="CT788" s="2">
        <v>21950000</v>
      </c>
      <c r="CU788" s="2">
        <v>1018000</v>
      </c>
      <c r="CV788" s="2">
        <v>15820000</v>
      </c>
      <c r="CW788" s="2">
        <v>4015000</v>
      </c>
      <c r="CX788" s="2">
        <v>2365000</v>
      </c>
      <c r="CY788" s="2">
        <v>1662000</v>
      </c>
      <c r="CZ788" s="2">
        <v>56700000</v>
      </c>
      <c r="DA788" s="2">
        <v>262000</v>
      </c>
      <c r="DB788" s="2">
        <v>1733000</v>
      </c>
      <c r="DC788" s="2">
        <v>749000</v>
      </c>
      <c r="DD788">
        <v>116.545</v>
      </c>
      <c r="DE788">
        <v>140.99700000000001</v>
      </c>
      <c r="DF788">
        <v>127.712</v>
      </c>
      <c r="DG788">
        <v>61.701000000000001</v>
      </c>
      <c r="DH788">
        <v>85.915999999999997</v>
      </c>
      <c r="DI788">
        <v>138.41900000000001</v>
      </c>
      <c r="DJ788">
        <v>0</v>
      </c>
      <c r="DK788">
        <v>0</v>
      </c>
      <c r="DL788">
        <v>1.736</v>
      </c>
      <c r="DM788">
        <v>86.366</v>
      </c>
      <c r="DN788">
        <v>138.381</v>
      </c>
      <c r="DO788">
        <v>121.461</v>
      </c>
      <c r="DP788">
        <v>49.588000000000001</v>
      </c>
      <c r="DQ788">
        <v>63.436999999999998</v>
      </c>
      <c r="DR788">
        <v>139.68600000000001</v>
      </c>
      <c r="DS788">
        <v>0</v>
      </c>
      <c r="DT788">
        <v>0</v>
      </c>
      <c r="DU788">
        <v>31.19</v>
      </c>
      <c r="DV788">
        <v>1</v>
      </c>
      <c r="DW788">
        <v>1</v>
      </c>
      <c r="DX788">
        <v>1</v>
      </c>
      <c r="DY788">
        <v>0.9</v>
      </c>
      <c r="DZ788">
        <v>0.8</v>
      </c>
      <c r="EA788">
        <v>0.67</v>
      </c>
      <c r="EB788">
        <v>1</v>
      </c>
      <c r="EC788">
        <v>1</v>
      </c>
      <c r="ED788">
        <v>1</v>
      </c>
      <c r="EE788">
        <v>8.173</v>
      </c>
      <c r="EF788">
        <v>3.1739999999999999</v>
      </c>
      <c r="EG788">
        <v>1.0329999999999999</v>
      </c>
      <c r="EH788">
        <v>1.1859999999999999</v>
      </c>
      <c r="EI788">
        <v>16.416</v>
      </c>
      <c r="EJ788">
        <v>0.12</v>
      </c>
      <c r="EK788">
        <v>8.6999999999999994E-2</v>
      </c>
      <c r="EL788">
        <v>0.28100000000000003</v>
      </c>
      <c r="EM788">
        <v>15.547000000000001</v>
      </c>
      <c r="EN788">
        <v>3.9449999999999998</v>
      </c>
      <c r="EO788">
        <v>2.3239999999999998</v>
      </c>
      <c r="EP788">
        <v>1.633</v>
      </c>
      <c r="EQ788">
        <v>55.72</v>
      </c>
      <c r="ER788">
        <v>0.25800000000000001</v>
      </c>
      <c r="ES788">
        <v>1.7030000000000001</v>
      </c>
      <c r="ET788">
        <v>0.73599999999999999</v>
      </c>
      <c r="FC788" s="2">
        <v>78010000</v>
      </c>
      <c r="FD788" s="2">
        <v>637600000</v>
      </c>
      <c r="FE788" s="2">
        <v>247600000</v>
      </c>
      <c r="FF788" s="2">
        <v>80610000</v>
      </c>
      <c r="FG788" s="2">
        <v>92520000</v>
      </c>
      <c r="FH788" s="2">
        <v>1280000000</v>
      </c>
      <c r="FI788" s="2">
        <v>9399000</v>
      </c>
      <c r="FJ788" s="2">
        <v>6750000</v>
      </c>
      <c r="FK788" s="2">
        <v>21950000</v>
      </c>
      <c r="FL788" s="2">
        <v>1018000</v>
      </c>
      <c r="FM788" s="2">
        <v>15820000</v>
      </c>
      <c r="FN788" s="2">
        <v>4015000</v>
      </c>
      <c r="FO788" s="2">
        <v>2365000</v>
      </c>
      <c r="FP788" s="2">
        <v>1662000</v>
      </c>
      <c r="FQ788" s="2">
        <v>56700000</v>
      </c>
      <c r="FR788" s="2">
        <v>262000</v>
      </c>
      <c r="FS788" s="2">
        <v>1733000</v>
      </c>
      <c r="FT788" s="2">
        <v>749000</v>
      </c>
    </row>
    <row r="789" spans="1:176" x14ac:dyDescent="0.2">
      <c r="A789">
        <v>0</v>
      </c>
      <c r="B789" t="s">
        <v>179</v>
      </c>
      <c r="C789" t="s">
        <v>1663</v>
      </c>
      <c r="D789" t="s">
        <v>429</v>
      </c>
      <c r="E789" t="s">
        <v>1664</v>
      </c>
      <c r="F789" s="3">
        <v>1.9618055555555556</v>
      </c>
      <c r="G789">
        <v>1</v>
      </c>
      <c r="H789">
        <v>782.64239999999995</v>
      </c>
      <c r="I789" t="s">
        <v>1665</v>
      </c>
      <c r="J789" s="10">
        <v>23.524999999999999</v>
      </c>
      <c r="K789" t="s">
        <v>921</v>
      </c>
      <c r="L789">
        <v>1.431</v>
      </c>
      <c r="M789">
        <v>3.222</v>
      </c>
      <c r="N789">
        <v>0.96299999999999997</v>
      </c>
      <c r="O789">
        <v>0.40799999999999997</v>
      </c>
      <c r="P789">
        <v>761.19299999999998</v>
      </c>
      <c r="Q789">
        <v>1.321</v>
      </c>
      <c r="R789">
        <v>0.50800000000000001</v>
      </c>
      <c r="S789">
        <v>0.40699999999999997</v>
      </c>
      <c r="T789">
        <v>1.4419999999999999</v>
      </c>
      <c r="U789">
        <v>2.54</v>
      </c>
      <c r="V789">
        <v>1.381</v>
      </c>
      <c r="W789">
        <v>0.52800000000000002</v>
      </c>
      <c r="X789">
        <v>168.136</v>
      </c>
      <c r="Y789">
        <v>1.2330000000000001</v>
      </c>
      <c r="Z789">
        <v>0.88300000000000001</v>
      </c>
      <c r="AA789">
        <v>1.123</v>
      </c>
      <c r="AB789">
        <v>0.66300000000000003</v>
      </c>
      <c r="AC789">
        <v>0</v>
      </c>
      <c r="AD789">
        <v>0.89900000000000002</v>
      </c>
      <c r="AE789">
        <v>0</v>
      </c>
      <c r="AF789">
        <v>0.42299999999999999</v>
      </c>
      <c r="AG789">
        <v>0</v>
      </c>
      <c r="AH789">
        <v>0.624</v>
      </c>
      <c r="AI789">
        <v>0</v>
      </c>
      <c r="AJ789" t="s">
        <v>177</v>
      </c>
      <c r="AK789" t="s">
        <v>177</v>
      </c>
      <c r="AL789" t="s">
        <v>177</v>
      </c>
      <c r="AM789" t="s">
        <v>177</v>
      </c>
      <c r="AN789" t="s">
        <v>177</v>
      </c>
      <c r="AO789" t="s">
        <v>178</v>
      </c>
      <c r="AP789" t="s">
        <v>177</v>
      </c>
      <c r="AQ789" t="s">
        <v>177</v>
      </c>
      <c r="AR789" t="s">
        <v>177</v>
      </c>
      <c r="AS789">
        <v>0.86</v>
      </c>
      <c r="AT789">
        <v>0.99</v>
      </c>
      <c r="AU789">
        <v>0.88</v>
      </c>
      <c r="AV789">
        <v>1</v>
      </c>
      <c r="AW789">
        <v>0.98</v>
      </c>
      <c r="AX789">
        <v>0.89</v>
      </c>
      <c r="AY789">
        <v>0.99</v>
      </c>
      <c r="AZ789">
        <v>0.71</v>
      </c>
      <c r="BA789">
        <v>1</v>
      </c>
      <c r="BB789">
        <v>964.59</v>
      </c>
      <c r="BC789" s="1">
        <v>20864.89</v>
      </c>
      <c r="BD789" s="1">
        <v>36769.64</v>
      </c>
      <c r="BE789" s="1">
        <v>35655.03</v>
      </c>
      <c r="BF789">
        <v>208.82</v>
      </c>
      <c r="BG789" s="1">
        <v>2784304.01</v>
      </c>
      <c r="BH789" s="1">
        <v>17840.400000000001</v>
      </c>
      <c r="BI789" s="1">
        <v>12785.08</v>
      </c>
      <c r="BJ789" s="1">
        <v>16252.7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1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10.041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33.366</v>
      </c>
      <c r="CI789">
        <v>0</v>
      </c>
      <c r="CJ789">
        <v>0</v>
      </c>
      <c r="CK789">
        <v>0</v>
      </c>
      <c r="CL789" s="2">
        <v>80050</v>
      </c>
      <c r="CM789" s="2">
        <v>114600</v>
      </c>
      <c r="CN789" s="2">
        <v>257900</v>
      </c>
      <c r="CO789" s="2">
        <v>77060</v>
      </c>
      <c r="CP789" s="2">
        <v>32650</v>
      </c>
      <c r="CQ789" s="2">
        <v>60930000</v>
      </c>
      <c r="CR789" s="2">
        <v>105700</v>
      </c>
      <c r="CS789" s="2">
        <v>40700</v>
      </c>
      <c r="CT789" s="2">
        <v>32570</v>
      </c>
      <c r="CU789" s="2">
        <v>14470</v>
      </c>
      <c r="CV789" s="2">
        <v>20870</v>
      </c>
      <c r="CW789" s="2">
        <v>36770</v>
      </c>
      <c r="CX789" s="2">
        <v>19990</v>
      </c>
      <c r="CY789" s="2">
        <v>7636</v>
      </c>
      <c r="CZ789" s="2">
        <v>2434000</v>
      </c>
      <c r="DA789" s="2">
        <v>17840</v>
      </c>
      <c r="DB789" s="2">
        <v>12790</v>
      </c>
      <c r="DC789" s="2">
        <v>16250</v>
      </c>
      <c r="DD789">
        <v>64.210999999999999</v>
      </c>
      <c r="DE789">
        <v>67.364999999999995</v>
      </c>
      <c r="DF789">
        <v>0</v>
      </c>
      <c r="DG789">
        <v>77.578000000000003</v>
      </c>
      <c r="DH789">
        <v>0</v>
      </c>
      <c r="DI789">
        <v>141.12899999999999</v>
      </c>
      <c r="DJ789">
        <v>0</v>
      </c>
      <c r="DK789">
        <v>0</v>
      </c>
      <c r="DL789">
        <v>0</v>
      </c>
      <c r="DM789">
        <v>1.778</v>
      </c>
      <c r="DN789">
        <v>26.071000000000002</v>
      </c>
      <c r="DO789">
        <v>0</v>
      </c>
      <c r="DP789">
        <v>41.567</v>
      </c>
      <c r="DQ789">
        <v>0</v>
      </c>
      <c r="DR789">
        <v>139.01400000000001</v>
      </c>
      <c r="DS789">
        <v>0</v>
      </c>
      <c r="DT789">
        <v>0</v>
      </c>
      <c r="DU789">
        <v>0</v>
      </c>
      <c r="DV789">
        <v>0.73</v>
      </c>
      <c r="DW789">
        <v>1</v>
      </c>
      <c r="DX789">
        <v>1</v>
      </c>
      <c r="DY789">
        <v>0.95</v>
      </c>
      <c r="DZ789">
        <v>0.87</v>
      </c>
      <c r="EA789">
        <v>0.82</v>
      </c>
      <c r="EB789">
        <v>1</v>
      </c>
      <c r="EC789">
        <v>1</v>
      </c>
      <c r="ED789">
        <v>1</v>
      </c>
      <c r="EE789">
        <v>1.431</v>
      </c>
      <c r="EF789">
        <v>3.222</v>
      </c>
      <c r="EG789">
        <v>0.96299999999999997</v>
      </c>
      <c r="EH789">
        <v>0.40799999999999997</v>
      </c>
      <c r="EI789">
        <v>761.19299999999998</v>
      </c>
      <c r="EJ789">
        <v>1.321</v>
      </c>
      <c r="EK789">
        <v>0.50800000000000001</v>
      </c>
      <c r="EL789">
        <v>0.40699999999999997</v>
      </c>
      <c r="EM789">
        <v>1.4419999999999999</v>
      </c>
      <c r="EN789">
        <v>2.54</v>
      </c>
      <c r="EO789">
        <v>1.381</v>
      </c>
      <c r="EP789">
        <v>0.52800000000000002</v>
      </c>
      <c r="EQ789">
        <v>168.136</v>
      </c>
      <c r="ER789">
        <v>1.2330000000000001</v>
      </c>
      <c r="ES789">
        <v>0.88300000000000001</v>
      </c>
      <c r="ET789">
        <v>1.123</v>
      </c>
      <c r="FC789" s="2">
        <v>80050</v>
      </c>
      <c r="FD789" s="2">
        <v>114600</v>
      </c>
      <c r="FE789" s="2">
        <v>257900</v>
      </c>
      <c r="FF789" s="2">
        <v>77060</v>
      </c>
      <c r="FG789" s="2">
        <v>32650</v>
      </c>
      <c r="FH789" s="2">
        <v>60930000</v>
      </c>
      <c r="FI789" s="2">
        <v>105700</v>
      </c>
      <c r="FJ789" s="2">
        <v>40700</v>
      </c>
      <c r="FK789" s="2">
        <v>32570</v>
      </c>
      <c r="FL789" s="2">
        <v>14470</v>
      </c>
      <c r="FM789" s="2">
        <v>20870</v>
      </c>
      <c r="FN789" s="2">
        <v>36770</v>
      </c>
      <c r="FO789" s="2">
        <v>19990</v>
      </c>
      <c r="FP789" s="2">
        <v>7636</v>
      </c>
      <c r="FQ789" s="2">
        <v>2434000</v>
      </c>
      <c r="FR789" s="2">
        <v>17840</v>
      </c>
      <c r="FS789" s="2">
        <v>12790</v>
      </c>
      <c r="FT789" s="2">
        <v>16250</v>
      </c>
    </row>
    <row r="790" spans="1:176" x14ac:dyDescent="0.2">
      <c r="A790">
        <v>0</v>
      </c>
      <c r="B790" t="s">
        <v>179</v>
      </c>
      <c r="C790" t="s">
        <v>1666</v>
      </c>
      <c r="D790" t="s">
        <v>429</v>
      </c>
      <c r="E790" t="s">
        <v>1667</v>
      </c>
      <c r="F790" s="3">
        <v>1.9625000000000001</v>
      </c>
      <c r="G790">
        <v>1</v>
      </c>
      <c r="H790">
        <v>780.6268</v>
      </c>
      <c r="I790" t="s">
        <v>1659</v>
      </c>
      <c r="J790" s="10">
        <v>23.602</v>
      </c>
      <c r="K790" t="s">
        <v>921</v>
      </c>
      <c r="L790">
        <v>6.21</v>
      </c>
      <c r="M790">
        <v>4.9630000000000001</v>
      </c>
      <c r="N790">
        <v>1.0109999999999999</v>
      </c>
      <c r="O790">
        <v>0.90900000000000003</v>
      </c>
      <c r="P790">
        <v>421.87799999999999</v>
      </c>
      <c r="Q790">
        <v>0</v>
      </c>
      <c r="R790">
        <v>1.952</v>
      </c>
      <c r="S790">
        <v>0</v>
      </c>
      <c r="T790">
        <v>1.484</v>
      </c>
      <c r="U790">
        <v>2.06</v>
      </c>
      <c r="V790">
        <v>1.8779999999999999</v>
      </c>
      <c r="W790">
        <v>0.85699999999999998</v>
      </c>
      <c r="X790">
        <v>50.332000000000001</v>
      </c>
      <c r="Y790">
        <v>0</v>
      </c>
      <c r="Z790">
        <v>0.79200000000000004</v>
      </c>
      <c r="AA790">
        <v>0</v>
      </c>
      <c r="AB790">
        <v>0.373</v>
      </c>
      <c r="AC790">
        <v>0.51600000000000001</v>
      </c>
      <c r="AD790">
        <v>0.89900000000000002</v>
      </c>
      <c r="AE790">
        <v>0.83699999999999997</v>
      </c>
      <c r="AF790">
        <v>0</v>
      </c>
      <c r="AG790">
        <v>0.42299999999999999</v>
      </c>
      <c r="AH790">
        <v>0.10100000000000001</v>
      </c>
      <c r="AI790">
        <v>0.42299999999999999</v>
      </c>
      <c r="AJ790" t="s">
        <v>177</v>
      </c>
      <c r="AK790" t="s">
        <v>177</v>
      </c>
      <c r="AL790" t="s">
        <v>177</v>
      </c>
      <c r="AM790" t="s">
        <v>177</v>
      </c>
      <c r="AN790" t="s">
        <v>177</v>
      </c>
      <c r="AO790" t="s">
        <v>178</v>
      </c>
      <c r="AP790" t="s">
        <v>177</v>
      </c>
      <c r="AQ790" t="s">
        <v>177</v>
      </c>
      <c r="AR790" t="s">
        <v>177</v>
      </c>
      <c r="AS790">
        <v>0</v>
      </c>
      <c r="AT790">
        <v>0.63100000000000001</v>
      </c>
      <c r="AU790">
        <v>0.63100000000000001</v>
      </c>
      <c r="AV790">
        <v>1</v>
      </c>
      <c r="AW790">
        <v>0.75</v>
      </c>
      <c r="AX790">
        <v>0.93</v>
      </c>
      <c r="AY790">
        <v>0</v>
      </c>
      <c r="AZ790">
        <v>0.6</v>
      </c>
      <c r="BA790">
        <v>0</v>
      </c>
      <c r="BB790" s="1">
        <v>46037.2</v>
      </c>
      <c r="BC790" s="1">
        <v>68307.12</v>
      </c>
      <c r="BD790" s="1">
        <v>94834.87</v>
      </c>
      <c r="BE790" s="1">
        <v>86478.38</v>
      </c>
      <c r="BF790" s="1">
        <v>39468.67</v>
      </c>
      <c r="BG790">
        <v>321.72000000000003</v>
      </c>
      <c r="BH790">
        <v>0</v>
      </c>
      <c r="BI790" s="1">
        <v>36476.410000000003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1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5.3929999999999998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18.035</v>
      </c>
      <c r="CI790">
        <v>0</v>
      </c>
      <c r="CJ790">
        <v>0</v>
      </c>
      <c r="CK790">
        <v>0</v>
      </c>
      <c r="CL790" s="2">
        <v>151800</v>
      </c>
      <c r="CM790" s="2">
        <v>942500</v>
      </c>
      <c r="CN790" s="2">
        <v>753200</v>
      </c>
      <c r="CO790" s="2">
        <v>153400</v>
      </c>
      <c r="CP790" s="2">
        <v>138000</v>
      </c>
      <c r="CQ790" s="2">
        <v>64030000</v>
      </c>
      <c r="CR790" s="2">
        <v>0</v>
      </c>
      <c r="CS790" s="2">
        <v>296300</v>
      </c>
      <c r="CT790" s="2">
        <v>0</v>
      </c>
      <c r="CU790" s="2">
        <v>46040</v>
      </c>
      <c r="CV790" s="2">
        <v>68310</v>
      </c>
      <c r="CW790" s="2">
        <v>94830</v>
      </c>
      <c r="CX790" s="2">
        <v>86480</v>
      </c>
      <c r="CY790" s="2">
        <v>39470</v>
      </c>
      <c r="CZ790" s="2">
        <v>2317000</v>
      </c>
      <c r="DA790" s="2">
        <v>0</v>
      </c>
      <c r="DB790" s="2">
        <v>36480</v>
      </c>
      <c r="DC790" s="2">
        <v>0</v>
      </c>
      <c r="DD790">
        <v>141.42099999999999</v>
      </c>
      <c r="DE790">
        <v>105.03</v>
      </c>
      <c r="DF790">
        <v>141.42099999999999</v>
      </c>
      <c r="DG790">
        <v>99.561000000000007</v>
      </c>
      <c r="DH790">
        <v>61.673999999999999</v>
      </c>
      <c r="DI790">
        <v>0</v>
      </c>
      <c r="DJ790">
        <v>0</v>
      </c>
      <c r="DK790">
        <v>0</v>
      </c>
      <c r="DL790">
        <v>0</v>
      </c>
      <c r="DM790">
        <v>141.42099999999999</v>
      </c>
      <c r="DN790">
        <v>109.07</v>
      </c>
      <c r="DO790">
        <v>141.42099999999999</v>
      </c>
      <c r="DP790">
        <v>101.217</v>
      </c>
      <c r="DQ790">
        <v>17.864000000000001</v>
      </c>
      <c r="DR790">
        <v>0</v>
      </c>
      <c r="DS790">
        <v>0</v>
      </c>
      <c r="DT790">
        <v>0</v>
      </c>
      <c r="DU790">
        <v>0</v>
      </c>
      <c r="DV790">
        <v>1</v>
      </c>
      <c r="DW790">
        <v>1</v>
      </c>
      <c r="DX790">
        <v>1</v>
      </c>
      <c r="DY790">
        <v>1</v>
      </c>
      <c r="DZ790">
        <v>1</v>
      </c>
      <c r="EA790">
        <v>1</v>
      </c>
      <c r="EB790">
        <v>1</v>
      </c>
      <c r="EC790">
        <v>1</v>
      </c>
      <c r="ED790">
        <v>1</v>
      </c>
      <c r="EE790">
        <v>6.21</v>
      </c>
      <c r="EF790">
        <v>4.9630000000000001</v>
      </c>
      <c r="EG790">
        <v>1.0109999999999999</v>
      </c>
      <c r="EH790">
        <v>0.90900000000000003</v>
      </c>
      <c r="EI790">
        <v>421.87799999999999</v>
      </c>
      <c r="EJ790">
        <v>0</v>
      </c>
      <c r="EK790">
        <v>1.952</v>
      </c>
      <c r="EL790">
        <v>0</v>
      </c>
      <c r="EM790">
        <v>1.484</v>
      </c>
      <c r="EN790">
        <v>2.06</v>
      </c>
      <c r="EO790">
        <v>1.8779999999999999</v>
      </c>
      <c r="EP790">
        <v>0.85699999999999998</v>
      </c>
      <c r="EQ790">
        <v>50.332000000000001</v>
      </c>
      <c r="ER790">
        <v>0</v>
      </c>
      <c r="ES790">
        <v>0.79200000000000004</v>
      </c>
      <c r="ET790">
        <v>0</v>
      </c>
      <c r="FC790" s="2">
        <v>151800</v>
      </c>
      <c r="FD790" s="2">
        <v>942500</v>
      </c>
      <c r="FE790" s="2">
        <v>753200</v>
      </c>
      <c r="FF790" s="2">
        <v>153400</v>
      </c>
      <c r="FG790" s="2">
        <v>138000</v>
      </c>
      <c r="FH790" s="2">
        <v>64030000</v>
      </c>
      <c r="FI790" s="2">
        <v>0</v>
      </c>
      <c r="FJ790" s="2">
        <v>296300</v>
      </c>
      <c r="FK790" s="2">
        <v>0</v>
      </c>
      <c r="FL790" s="2">
        <v>46040</v>
      </c>
      <c r="FM790" s="2">
        <v>68310</v>
      </c>
      <c r="FN790" s="2">
        <v>94830</v>
      </c>
      <c r="FO790" s="2">
        <v>86480</v>
      </c>
      <c r="FP790" s="2">
        <v>39470</v>
      </c>
      <c r="FQ790" s="2">
        <v>2317000</v>
      </c>
      <c r="FR790" s="2">
        <v>0</v>
      </c>
      <c r="FS790" s="2">
        <v>36480</v>
      </c>
      <c r="FT790" s="2">
        <v>0</v>
      </c>
    </row>
    <row r="791" spans="1:176" x14ac:dyDescent="0.2">
      <c r="A791">
        <v>0</v>
      </c>
      <c r="B791" t="s">
        <v>179</v>
      </c>
      <c r="C791" t="s">
        <v>1668</v>
      </c>
      <c r="D791" t="s">
        <v>429</v>
      </c>
      <c r="E791" t="s">
        <v>1669</v>
      </c>
      <c r="F791" s="3">
        <v>2.0465277777777779</v>
      </c>
      <c r="G791">
        <v>1</v>
      </c>
      <c r="H791">
        <v>806.64239999999995</v>
      </c>
      <c r="I791" t="s">
        <v>1670</v>
      </c>
      <c r="J791" s="10">
        <v>23.542999999999999</v>
      </c>
      <c r="K791" t="s">
        <v>921</v>
      </c>
      <c r="L791">
        <v>1.083</v>
      </c>
      <c r="M791">
        <v>0.60599999999999998</v>
      </c>
      <c r="N791">
        <v>1.3160000000000001</v>
      </c>
      <c r="O791">
        <v>0.52200000000000002</v>
      </c>
      <c r="P791">
        <v>181.57499999999999</v>
      </c>
      <c r="Q791">
        <v>1.609</v>
      </c>
      <c r="R791">
        <v>0</v>
      </c>
      <c r="S791">
        <v>0</v>
      </c>
      <c r="T791">
        <v>0.50900000000000001</v>
      </c>
      <c r="U791">
        <v>0.35</v>
      </c>
      <c r="V791">
        <v>0.78400000000000003</v>
      </c>
      <c r="W791">
        <v>0.35899999999999999</v>
      </c>
      <c r="X791">
        <v>20.617000000000001</v>
      </c>
      <c r="Y791">
        <v>1.0669999999999999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 t="s">
        <v>177</v>
      </c>
      <c r="AK791" t="s">
        <v>177</v>
      </c>
      <c r="AL791" t="s">
        <v>177</v>
      </c>
      <c r="AM791" t="s">
        <v>177</v>
      </c>
      <c r="AN791" t="s">
        <v>177</v>
      </c>
      <c r="AO791" t="s">
        <v>178</v>
      </c>
      <c r="AP791" t="s">
        <v>177</v>
      </c>
      <c r="AQ791" t="s">
        <v>177</v>
      </c>
      <c r="AR791" t="s">
        <v>177</v>
      </c>
      <c r="AS791">
        <v>0</v>
      </c>
      <c r="AT791">
        <v>0.97</v>
      </c>
      <c r="AU791">
        <v>0.94</v>
      </c>
      <c r="AV791">
        <v>0.97</v>
      </c>
      <c r="AW791">
        <v>1</v>
      </c>
      <c r="AX791">
        <v>0.9</v>
      </c>
      <c r="AY791">
        <v>1</v>
      </c>
      <c r="AZ791">
        <v>0</v>
      </c>
      <c r="BA791">
        <v>0</v>
      </c>
      <c r="BB791" s="1">
        <v>62803.4</v>
      </c>
      <c r="BC791" s="1">
        <v>59165.15</v>
      </c>
      <c r="BD791" s="1">
        <v>41142.86</v>
      </c>
      <c r="BE791" s="1">
        <v>73717.09</v>
      </c>
      <c r="BF791" s="1">
        <v>43023.4</v>
      </c>
      <c r="BG791">
        <v>1.99</v>
      </c>
      <c r="BH791" s="1">
        <v>121009.38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1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8.8510000000000009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29.413</v>
      </c>
      <c r="CI791">
        <v>0</v>
      </c>
      <c r="CJ791">
        <v>0</v>
      </c>
      <c r="CK791">
        <v>0</v>
      </c>
      <c r="CL791" s="2">
        <v>162200</v>
      </c>
      <c r="CM791" s="2">
        <v>175700</v>
      </c>
      <c r="CN791" s="2">
        <v>98270</v>
      </c>
      <c r="CO791" s="2">
        <v>213400</v>
      </c>
      <c r="CP791" s="2">
        <v>84650</v>
      </c>
      <c r="CQ791" s="2">
        <v>29450000</v>
      </c>
      <c r="CR791" s="2">
        <v>260900</v>
      </c>
      <c r="CS791" s="2">
        <v>0</v>
      </c>
      <c r="CT791" s="2">
        <v>0</v>
      </c>
      <c r="CU791" s="2">
        <v>62800</v>
      </c>
      <c r="CV791" s="2">
        <v>31990</v>
      </c>
      <c r="CW791" s="2">
        <v>21970</v>
      </c>
      <c r="CX791" s="2">
        <v>49240</v>
      </c>
      <c r="CY791" s="2">
        <v>22560</v>
      </c>
      <c r="CZ791" s="2">
        <v>1295000</v>
      </c>
      <c r="DA791" s="2">
        <v>67010</v>
      </c>
      <c r="DB791" s="2">
        <v>0</v>
      </c>
      <c r="DC791" s="2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1</v>
      </c>
      <c r="DW791">
        <v>0.83</v>
      </c>
      <c r="DX791">
        <v>0.95</v>
      </c>
      <c r="DY791">
        <v>0.92</v>
      </c>
      <c r="DZ791">
        <v>0.88</v>
      </c>
      <c r="EA791">
        <v>0.52</v>
      </c>
      <c r="EB791">
        <v>0.98</v>
      </c>
      <c r="EC791">
        <v>0</v>
      </c>
      <c r="ED791">
        <v>0</v>
      </c>
      <c r="EE791">
        <v>1.083</v>
      </c>
      <c r="EF791">
        <v>0.60599999999999998</v>
      </c>
      <c r="EG791">
        <v>1.3160000000000001</v>
      </c>
      <c r="EH791">
        <v>0.52200000000000002</v>
      </c>
      <c r="EI791">
        <v>181.57499999999999</v>
      </c>
      <c r="EJ791">
        <v>1.609</v>
      </c>
      <c r="EK791">
        <v>0</v>
      </c>
      <c r="EL791">
        <v>0</v>
      </c>
      <c r="EM791">
        <v>0.50900000000000001</v>
      </c>
      <c r="EN791">
        <v>0.35</v>
      </c>
      <c r="EO791">
        <v>0.78400000000000003</v>
      </c>
      <c r="EP791">
        <v>0.35899999999999999</v>
      </c>
      <c r="EQ791">
        <v>20.617000000000001</v>
      </c>
      <c r="ER791">
        <v>1.0669999999999999</v>
      </c>
      <c r="ES791">
        <v>0</v>
      </c>
      <c r="ET791">
        <v>0</v>
      </c>
      <c r="FC791" s="2">
        <v>162200</v>
      </c>
      <c r="FD791" s="2">
        <v>175700</v>
      </c>
      <c r="FE791" s="2">
        <v>98270</v>
      </c>
      <c r="FF791" s="2">
        <v>213400</v>
      </c>
      <c r="FG791" s="2">
        <v>84650</v>
      </c>
      <c r="FH791" s="2">
        <v>29450000</v>
      </c>
      <c r="FI791" s="2">
        <v>260900</v>
      </c>
      <c r="FJ791" s="2">
        <v>0</v>
      </c>
      <c r="FK791" s="2">
        <v>0</v>
      </c>
      <c r="FL791" s="2">
        <v>62800</v>
      </c>
      <c r="FM791" s="2">
        <v>31990</v>
      </c>
      <c r="FN791" s="2">
        <v>21970</v>
      </c>
      <c r="FO791" s="2">
        <v>49240</v>
      </c>
      <c r="FP791" s="2">
        <v>22560</v>
      </c>
      <c r="FQ791" s="2">
        <v>1295000</v>
      </c>
      <c r="FR791" s="2">
        <v>67010</v>
      </c>
      <c r="FS791" s="2">
        <v>0</v>
      </c>
      <c r="FT791" s="2">
        <v>0</v>
      </c>
    </row>
    <row r="792" spans="1:176" x14ac:dyDescent="0.2">
      <c r="A792">
        <v>0</v>
      </c>
      <c r="B792" t="s">
        <v>176</v>
      </c>
      <c r="C792" t="s">
        <v>861</v>
      </c>
      <c r="D792" t="s">
        <v>429</v>
      </c>
      <c r="E792" t="s">
        <v>862</v>
      </c>
      <c r="F792" s="3">
        <v>1.75</v>
      </c>
      <c r="G792">
        <v>2</v>
      </c>
      <c r="H792">
        <v>722.64239999999995</v>
      </c>
      <c r="I792" t="s">
        <v>846</v>
      </c>
      <c r="J792" s="10">
        <v>29.027999999999999</v>
      </c>
      <c r="K792">
        <f>+[1]SampleID!NH4</f>
        <v>0</v>
      </c>
      <c r="L792">
        <v>0.39500000000000002</v>
      </c>
      <c r="M792">
        <v>0.96</v>
      </c>
      <c r="N792">
        <v>2.1269999999999998</v>
      </c>
      <c r="O792">
        <v>1.4790000000000001</v>
      </c>
      <c r="P792">
        <v>4.4820000000000002</v>
      </c>
      <c r="Q792">
        <v>1.728</v>
      </c>
      <c r="R792">
        <v>0.60599999999999998</v>
      </c>
      <c r="S792">
        <v>3.1219999999999999</v>
      </c>
      <c r="T792">
        <v>1.0649999999999999</v>
      </c>
      <c r="U792">
        <v>1.135</v>
      </c>
      <c r="V792">
        <v>2.0840000000000001</v>
      </c>
      <c r="W792">
        <v>1.7629999999999999</v>
      </c>
      <c r="X792">
        <v>4.1449999999999996</v>
      </c>
      <c r="Y792">
        <v>0.79200000000000004</v>
      </c>
      <c r="Z792">
        <v>0.26900000000000002</v>
      </c>
      <c r="AA792">
        <v>2.468</v>
      </c>
      <c r="AB792">
        <v>0.68200000000000005</v>
      </c>
      <c r="AC792">
        <v>0.75800000000000001</v>
      </c>
      <c r="AD792">
        <v>7.8E-2</v>
      </c>
      <c r="AE792">
        <v>0.82499999999999996</v>
      </c>
      <c r="AF792">
        <v>0.53700000000000003</v>
      </c>
      <c r="AG792">
        <v>0.45500000000000002</v>
      </c>
      <c r="AH792">
        <v>0.93799999999999994</v>
      </c>
      <c r="AI792">
        <v>7.0999999999999994E-2</v>
      </c>
      <c r="AJ792" t="s">
        <v>182</v>
      </c>
      <c r="AK792" t="s">
        <v>182</v>
      </c>
      <c r="AL792" t="s">
        <v>182</v>
      </c>
      <c r="AM792" t="s">
        <v>182</v>
      </c>
      <c r="AN792" t="s">
        <v>182</v>
      </c>
      <c r="AO792" t="s">
        <v>182</v>
      </c>
      <c r="AP792" t="s">
        <v>182</v>
      </c>
      <c r="AQ792" t="s">
        <v>182</v>
      </c>
      <c r="AR792" t="s">
        <v>182</v>
      </c>
      <c r="AS792">
        <v>0.9</v>
      </c>
      <c r="AT792">
        <v>0.7</v>
      </c>
      <c r="AU792">
        <v>0.76</v>
      </c>
      <c r="AV792">
        <v>0.95</v>
      </c>
      <c r="AW792">
        <v>0.8</v>
      </c>
      <c r="AX792">
        <v>0.91</v>
      </c>
      <c r="AY792">
        <v>0.82</v>
      </c>
      <c r="AZ792">
        <v>0.51</v>
      </c>
      <c r="BA792">
        <v>0.88</v>
      </c>
      <c r="BB792" s="1">
        <v>1899320.06</v>
      </c>
      <c r="BC792">
        <v>823.35</v>
      </c>
      <c r="BD792">
        <v>252.5</v>
      </c>
      <c r="BE792" s="1">
        <v>1256658.42</v>
      </c>
      <c r="BF792">
        <v>360.91</v>
      </c>
      <c r="BG792">
        <v>196.79</v>
      </c>
      <c r="BH792">
        <v>140.28</v>
      </c>
      <c r="BI792">
        <v>1.57</v>
      </c>
      <c r="BJ792">
        <v>49.22</v>
      </c>
      <c r="BK792">
        <v>2</v>
      </c>
      <c r="BL792">
        <v>2</v>
      </c>
      <c r="BM792">
        <v>2</v>
      </c>
      <c r="BN792">
        <v>2</v>
      </c>
      <c r="BO792">
        <v>2</v>
      </c>
      <c r="BP792">
        <v>2</v>
      </c>
      <c r="BQ792">
        <v>1</v>
      </c>
      <c r="BR792">
        <v>2</v>
      </c>
      <c r="BS792">
        <v>2</v>
      </c>
      <c r="BT792">
        <v>32.843000000000004</v>
      </c>
      <c r="BU792">
        <v>38.366999999999997</v>
      </c>
      <c r="BV792">
        <v>54.631999999999998</v>
      </c>
      <c r="BW792">
        <v>38.207999999999998</v>
      </c>
      <c r="BX792">
        <v>34.896999999999998</v>
      </c>
      <c r="BY792">
        <v>46.293999999999997</v>
      </c>
      <c r="BZ792">
        <v>33.630000000000003</v>
      </c>
      <c r="CA792">
        <v>36.268000000000001</v>
      </c>
      <c r="CB792">
        <v>67.536000000000001</v>
      </c>
      <c r="CC792">
        <v>55.732999999999997</v>
      </c>
      <c r="CD792">
        <v>65.108999999999995</v>
      </c>
      <c r="CE792">
        <v>79.046999999999997</v>
      </c>
      <c r="CF792">
        <v>64.837999999999994</v>
      </c>
      <c r="CG792">
        <v>59.122999999999998</v>
      </c>
      <c r="CH792">
        <v>66.790999999999997</v>
      </c>
      <c r="CI792">
        <v>57.07</v>
      </c>
      <c r="CJ792">
        <v>61.445</v>
      </c>
      <c r="CK792">
        <v>75.597999999999999</v>
      </c>
      <c r="CL792" s="2">
        <v>37540000</v>
      </c>
      <c r="CM792" s="2">
        <v>14840000</v>
      </c>
      <c r="CN792" s="2">
        <v>36020000</v>
      </c>
      <c r="CO792" s="2">
        <v>79860000</v>
      </c>
      <c r="CP792" s="2">
        <v>55520000</v>
      </c>
      <c r="CQ792" s="2">
        <v>168200000</v>
      </c>
      <c r="CR792" s="2">
        <v>64880000</v>
      </c>
      <c r="CS792" s="2">
        <v>22740000</v>
      </c>
      <c r="CT792" s="2">
        <v>117200000</v>
      </c>
      <c r="CU792" s="2">
        <v>1899000</v>
      </c>
      <c r="CV792" s="2">
        <v>2022000</v>
      </c>
      <c r="CW792" s="2">
        <v>2157000</v>
      </c>
      <c r="CX792" s="2">
        <v>3957000</v>
      </c>
      <c r="CY792" s="2">
        <v>3349000</v>
      </c>
      <c r="CZ792" s="2">
        <v>7872000</v>
      </c>
      <c r="DA792" s="2">
        <v>1505000</v>
      </c>
      <c r="DB792" s="2">
        <v>511600</v>
      </c>
      <c r="DC792" s="2">
        <v>4688000</v>
      </c>
      <c r="DD792">
        <v>107.8</v>
      </c>
      <c r="DE792">
        <v>13.339</v>
      </c>
      <c r="DF792">
        <v>42.258000000000003</v>
      </c>
      <c r="DG792">
        <v>5.5330000000000004</v>
      </c>
      <c r="DH792">
        <v>128.29300000000001</v>
      </c>
      <c r="DI792">
        <v>140.45400000000001</v>
      </c>
      <c r="DJ792">
        <v>62.823</v>
      </c>
      <c r="DK792">
        <v>0</v>
      </c>
      <c r="DL792">
        <v>21.791</v>
      </c>
      <c r="DM792">
        <v>114.13200000000001</v>
      </c>
      <c r="DN792">
        <v>67.231999999999999</v>
      </c>
      <c r="DO792">
        <v>10.388</v>
      </c>
      <c r="DP792">
        <v>64.912000000000006</v>
      </c>
      <c r="DQ792">
        <v>124.033</v>
      </c>
      <c r="DR792">
        <v>137.45099999999999</v>
      </c>
      <c r="DS792">
        <v>14.422000000000001</v>
      </c>
      <c r="DT792">
        <v>0</v>
      </c>
      <c r="DU792">
        <v>5.2649999999999997</v>
      </c>
      <c r="DV792">
        <v>1</v>
      </c>
      <c r="DW792">
        <v>0.79</v>
      </c>
      <c r="DX792">
        <v>1</v>
      </c>
      <c r="DY792">
        <v>1</v>
      </c>
      <c r="DZ792">
        <v>1</v>
      </c>
      <c r="EA792">
        <v>0.84</v>
      </c>
      <c r="EB792">
        <v>0.64</v>
      </c>
      <c r="EC792">
        <v>0.9</v>
      </c>
      <c r="ED792">
        <v>1</v>
      </c>
      <c r="EE792">
        <v>0.39500000000000002</v>
      </c>
      <c r="EF792">
        <v>0.96</v>
      </c>
      <c r="EG792">
        <v>2.1269999999999998</v>
      </c>
      <c r="EH792">
        <v>1.4790000000000001</v>
      </c>
      <c r="EI792">
        <v>4.4820000000000002</v>
      </c>
      <c r="EJ792">
        <v>1.728</v>
      </c>
      <c r="EK792">
        <v>0.60599999999999998</v>
      </c>
      <c r="EL792">
        <v>3.1219999999999999</v>
      </c>
      <c r="EM792">
        <v>1.0649999999999999</v>
      </c>
      <c r="EN792">
        <v>1.135</v>
      </c>
      <c r="EO792">
        <v>2.0840000000000001</v>
      </c>
      <c r="EP792">
        <v>1.7629999999999999</v>
      </c>
      <c r="EQ792">
        <v>4.1449999999999996</v>
      </c>
      <c r="ER792">
        <v>0.79200000000000004</v>
      </c>
      <c r="ES792">
        <v>0.26900000000000002</v>
      </c>
      <c r="ET792">
        <v>2.468</v>
      </c>
      <c r="FC792" s="2">
        <v>37540000</v>
      </c>
      <c r="FD792" s="2">
        <v>14840000</v>
      </c>
      <c r="FE792" s="2">
        <v>36020000</v>
      </c>
      <c r="FF792" s="2">
        <v>79860000</v>
      </c>
      <c r="FG792" s="2">
        <v>55520000</v>
      </c>
      <c r="FH792" s="2">
        <v>168200000</v>
      </c>
      <c r="FI792" s="2">
        <v>64880000</v>
      </c>
      <c r="FJ792" s="2">
        <v>22740000</v>
      </c>
      <c r="FK792" s="2">
        <v>117200000</v>
      </c>
      <c r="FL792" s="2">
        <v>1899000</v>
      </c>
      <c r="FM792" s="2">
        <v>2022000</v>
      </c>
      <c r="FN792" s="2">
        <v>2157000</v>
      </c>
      <c r="FO792" s="2">
        <v>3957000</v>
      </c>
      <c r="FP792" s="2">
        <v>3349000</v>
      </c>
      <c r="FQ792" s="2">
        <v>7872000</v>
      </c>
      <c r="FR792" s="2">
        <v>1505000</v>
      </c>
      <c r="FS792" s="2">
        <v>511600</v>
      </c>
      <c r="FT792" s="2">
        <v>4688000</v>
      </c>
    </row>
    <row r="793" spans="1:176" x14ac:dyDescent="0.2">
      <c r="A793">
        <v>0</v>
      </c>
      <c r="B793" t="s">
        <v>176</v>
      </c>
      <c r="C793" t="s">
        <v>1671</v>
      </c>
      <c r="D793" t="s">
        <v>429</v>
      </c>
      <c r="E793" t="s">
        <v>1672</v>
      </c>
      <c r="F793" s="3">
        <v>1.9173611111111111</v>
      </c>
      <c r="G793">
        <v>2</v>
      </c>
      <c r="H793">
        <v>776.68939999999998</v>
      </c>
      <c r="I793" t="s">
        <v>912</v>
      </c>
      <c r="J793" s="10">
        <v>30.091000000000001</v>
      </c>
      <c r="K793">
        <f>+[1]SampleID!NH4</f>
        <v>0</v>
      </c>
      <c r="L793">
        <v>3.3759999999999999</v>
      </c>
      <c r="M793">
        <v>0.315</v>
      </c>
      <c r="N793">
        <v>0.86899999999999999</v>
      </c>
      <c r="O793">
        <v>0.98</v>
      </c>
      <c r="P793">
        <v>10.215</v>
      </c>
      <c r="Q793">
        <v>0.35399999999999998</v>
      </c>
      <c r="R793">
        <v>0.77600000000000002</v>
      </c>
      <c r="S793">
        <v>0.90500000000000003</v>
      </c>
      <c r="T793">
        <v>5.0199999999999996</v>
      </c>
      <c r="U793">
        <v>1.371</v>
      </c>
      <c r="V793">
        <v>1.744</v>
      </c>
      <c r="W793">
        <v>2.129</v>
      </c>
      <c r="X793">
        <v>21.184999999999999</v>
      </c>
      <c r="Y793">
        <v>0.98</v>
      </c>
      <c r="Z793">
        <v>1.784</v>
      </c>
      <c r="AA793">
        <v>1.5249999999999999</v>
      </c>
      <c r="AB793">
        <v>0.57599999999999996</v>
      </c>
      <c r="AC793">
        <v>0.312</v>
      </c>
      <c r="AD793">
        <v>0.86599999999999999</v>
      </c>
      <c r="AE793">
        <v>0.69399999999999995</v>
      </c>
      <c r="AF793">
        <v>0.46100000000000002</v>
      </c>
      <c r="AG793">
        <v>0.307</v>
      </c>
      <c r="AH793">
        <v>0.82399999999999995</v>
      </c>
      <c r="AI793">
        <v>0.745</v>
      </c>
      <c r="AJ793" t="s">
        <v>182</v>
      </c>
      <c r="AK793" t="s">
        <v>182</v>
      </c>
      <c r="AL793" t="s">
        <v>182</v>
      </c>
      <c r="AM793" t="s">
        <v>182</v>
      </c>
      <c r="AN793" t="s">
        <v>182</v>
      </c>
      <c r="AO793" t="s">
        <v>182</v>
      </c>
      <c r="AP793" t="s">
        <v>182</v>
      </c>
      <c r="AQ793" t="s">
        <v>182</v>
      </c>
      <c r="AR793" t="s">
        <v>182</v>
      </c>
      <c r="AS793">
        <v>0.86</v>
      </c>
      <c r="AT793">
        <v>0.67</v>
      </c>
      <c r="AU793">
        <v>0.72</v>
      </c>
      <c r="AV793">
        <v>0.85</v>
      </c>
      <c r="AW793">
        <v>0.94</v>
      </c>
      <c r="AX793">
        <v>0.94</v>
      </c>
      <c r="AY793">
        <v>0.84</v>
      </c>
      <c r="AZ793">
        <v>0.9</v>
      </c>
      <c r="BA793">
        <v>0.9</v>
      </c>
      <c r="BB793">
        <v>145.16999999999999</v>
      </c>
      <c r="BC793" s="1">
        <v>47163240.07</v>
      </c>
      <c r="BD793">
        <v>961.99</v>
      </c>
      <c r="BE793">
        <v>98.55</v>
      </c>
      <c r="BF793" s="1">
        <v>19998423.899999999</v>
      </c>
      <c r="BG793">
        <v>318.72000000000003</v>
      </c>
      <c r="BH793">
        <v>11.43</v>
      </c>
      <c r="BI793">
        <v>65.25</v>
      </c>
      <c r="BJ793">
        <v>34.28</v>
      </c>
      <c r="BK793">
        <v>2</v>
      </c>
      <c r="BL793">
        <v>1</v>
      </c>
      <c r="BM793">
        <v>2</v>
      </c>
      <c r="BN793">
        <v>2</v>
      </c>
      <c r="BO793">
        <v>2</v>
      </c>
      <c r="BP793">
        <v>2</v>
      </c>
      <c r="BQ793">
        <v>2</v>
      </c>
      <c r="BR793">
        <v>2</v>
      </c>
      <c r="BS793">
        <v>2</v>
      </c>
      <c r="BT793">
        <v>71.283000000000001</v>
      </c>
      <c r="BU793">
        <v>50.448</v>
      </c>
      <c r="BV793">
        <v>46.436</v>
      </c>
      <c r="BW793">
        <v>77.161000000000001</v>
      </c>
      <c r="BX793">
        <v>47.338999999999999</v>
      </c>
      <c r="BY793">
        <v>49.820999999999998</v>
      </c>
      <c r="BZ793">
        <v>31.593</v>
      </c>
      <c r="CA793">
        <v>37.935000000000002</v>
      </c>
      <c r="CB793">
        <v>44.502000000000002</v>
      </c>
      <c r="CC793">
        <v>89.135000000000005</v>
      </c>
      <c r="CD793">
        <v>84.912000000000006</v>
      </c>
      <c r="CE793">
        <v>66.44</v>
      </c>
      <c r="CF793">
        <v>85.524000000000001</v>
      </c>
      <c r="CG793">
        <v>68.694000000000003</v>
      </c>
      <c r="CH793">
        <v>71.382999999999996</v>
      </c>
      <c r="CI793">
        <v>63.23</v>
      </c>
      <c r="CJ793">
        <v>62.982999999999997</v>
      </c>
      <c r="CK793">
        <v>64.396000000000001</v>
      </c>
      <c r="CL793" s="2">
        <v>394600000</v>
      </c>
      <c r="CM793" s="2">
        <v>1332000000</v>
      </c>
      <c r="CN793" s="2">
        <v>124400000</v>
      </c>
      <c r="CO793" s="2">
        <v>343000000</v>
      </c>
      <c r="CP793" s="2">
        <v>386500000</v>
      </c>
      <c r="CQ793" s="2">
        <v>4030000000</v>
      </c>
      <c r="CR793" s="2">
        <v>139800000</v>
      </c>
      <c r="CS793" s="2">
        <v>306300000</v>
      </c>
      <c r="CT793" s="2">
        <v>357200000</v>
      </c>
      <c r="CU793" s="2">
        <v>9395000</v>
      </c>
      <c r="CV793" s="2">
        <v>47160000</v>
      </c>
      <c r="CW793" s="2">
        <v>12880000</v>
      </c>
      <c r="CX793" s="2">
        <v>16380000</v>
      </c>
      <c r="CY793" s="2">
        <v>20000000</v>
      </c>
      <c r="CZ793" s="2">
        <v>199000000</v>
      </c>
      <c r="DA793" s="2">
        <v>9210000</v>
      </c>
      <c r="DB793" s="2">
        <v>16760000</v>
      </c>
      <c r="DC793" s="2">
        <v>14330000</v>
      </c>
      <c r="DD793">
        <v>60.399000000000001</v>
      </c>
      <c r="DE793">
        <v>127.172</v>
      </c>
      <c r="DF793">
        <v>7.5369999999999999</v>
      </c>
      <c r="DG793">
        <v>20.053999999999998</v>
      </c>
      <c r="DH793">
        <v>21.754000000000001</v>
      </c>
      <c r="DI793">
        <v>135.11099999999999</v>
      </c>
      <c r="DJ793">
        <v>35.884999999999998</v>
      </c>
      <c r="DK793">
        <v>0</v>
      </c>
      <c r="DL793">
        <v>15.301</v>
      </c>
      <c r="DM793">
        <v>7.3959999999999999</v>
      </c>
      <c r="DN793">
        <v>121.816</v>
      </c>
      <c r="DO793">
        <v>51.487000000000002</v>
      </c>
      <c r="DP793">
        <v>49.162999999999997</v>
      </c>
      <c r="DQ793">
        <v>84.066999999999993</v>
      </c>
      <c r="DR793">
        <v>137.09899999999999</v>
      </c>
      <c r="DS793">
        <v>52.231000000000002</v>
      </c>
      <c r="DT793">
        <v>0</v>
      </c>
      <c r="DU793">
        <v>10.691000000000001</v>
      </c>
      <c r="DV793">
        <v>0.46</v>
      </c>
      <c r="DW793">
        <v>1</v>
      </c>
      <c r="DX793">
        <v>1</v>
      </c>
      <c r="DY793">
        <v>1</v>
      </c>
      <c r="DZ793">
        <v>1</v>
      </c>
      <c r="EA793">
        <v>1</v>
      </c>
      <c r="EB793">
        <v>0.84</v>
      </c>
      <c r="EC793">
        <v>1</v>
      </c>
      <c r="ED793">
        <v>1</v>
      </c>
      <c r="EE793">
        <v>3.3759999999999999</v>
      </c>
      <c r="EF793">
        <v>0.315</v>
      </c>
      <c r="EG793">
        <v>0.86899999999999999</v>
      </c>
      <c r="EH793">
        <v>0.98</v>
      </c>
      <c r="EI793">
        <v>10.215</v>
      </c>
      <c r="EJ793">
        <v>0.35399999999999998</v>
      </c>
      <c r="EK793">
        <v>0.77600000000000002</v>
      </c>
      <c r="EL793">
        <v>0.90500000000000003</v>
      </c>
      <c r="EM793">
        <v>5.0199999999999996</v>
      </c>
      <c r="EN793">
        <v>1.371</v>
      </c>
      <c r="EO793">
        <v>1.744</v>
      </c>
      <c r="EP793">
        <v>2.129</v>
      </c>
      <c r="EQ793">
        <v>21.184999999999999</v>
      </c>
      <c r="ER793">
        <v>0.98</v>
      </c>
      <c r="ES793">
        <v>1.784</v>
      </c>
      <c r="ET793">
        <v>1.5249999999999999</v>
      </c>
      <c r="FC793" s="2">
        <v>394600000</v>
      </c>
      <c r="FD793" s="2">
        <v>1332000000</v>
      </c>
      <c r="FE793" s="2">
        <v>124400000</v>
      </c>
      <c r="FF793" s="2">
        <v>343000000</v>
      </c>
      <c r="FG793" s="2">
        <v>386500000</v>
      </c>
      <c r="FH793" s="2">
        <v>4030000000</v>
      </c>
      <c r="FI793" s="2">
        <v>139800000</v>
      </c>
      <c r="FJ793" s="2">
        <v>306300000</v>
      </c>
      <c r="FK793" s="2">
        <v>357200000</v>
      </c>
      <c r="FL793" s="2">
        <v>9395000</v>
      </c>
      <c r="FM793" s="2">
        <v>47160000</v>
      </c>
      <c r="FN793" s="2">
        <v>12880000</v>
      </c>
      <c r="FO793" s="2">
        <v>16380000</v>
      </c>
      <c r="FP793" s="2">
        <v>20000000</v>
      </c>
      <c r="FQ793" s="2">
        <v>199000000</v>
      </c>
      <c r="FR793" s="2">
        <v>9210000</v>
      </c>
      <c r="FS793" s="2">
        <v>16760000</v>
      </c>
      <c r="FT793" s="2">
        <v>14330000</v>
      </c>
    </row>
    <row r="794" spans="1:176" x14ac:dyDescent="0.2">
      <c r="A794">
        <v>0</v>
      </c>
      <c r="B794" t="s">
        <v>179</v>
      </c>
      <c r="C794" t="s">
        <v>663</v>
      </c>
      <c r="D794" t="s">
        <v>429</v>
      </c>
      <c r="E794" t="s">
        <v>664</v>
      </c>
      <c r="F794" s="3">
        <v>1.9208333333333334</v>
      </c>
      <c r="G794">
        <v>1</v>
      </c>
      <c r="H794">
        <v>766.61109999999996</v>
      </c>
      <c r="I794" t="s">
        <v>665</v>
      </c>
      <c r="J794" s="10">
        <v>19.846</v>
      </c>
      <c r="K794" t="e">
        <f>+K</f>
        <v>#NAME?</v>
      </c>
      <c r="L794">
        <v>1.252</v>
      </c>
      <c r="M794">
        <v>0.27600000000000002</v>
      </c>
      <c r="N794">
        <v>0</v>
      </c>
      <c r="O794">
        <v>0.17699999999999999</v>
      </c>
      <c r="P794">
        <v>18.611000000000001</v>
      </c>
      <c r="Q794">
        <v>7.5919999999999996</v>
      </c>
      <c r="R794">
        <v>13.558</v>
      </c>
      <c r="S794">
        <v>0</v>
      </c>
      <c r="T794">
        <v>1.4950000000000001</v>
      </c>
      <c r="U794">
        <v>0.76400000000000001</v>
      </c>
      <c r="V794">
        <v>0</v>
      </c>
      <c r="W794">
        <v>0.85299999999999998</v>
      </c>
      <c r="X794">
        <v>8.0820000000000007</v>
      </c>
      <c r="Y794">
        <v>3.444</v>
      </c>
      <c r="Z794">
        <v>14.819000000000001</v>
      </c>
      <c r="AA794">
        <v>0</v>
      </c>
      <c r="AB794">
        <v>0</v>
      </c>
      <c r="AC794">
        <v>0</v>
      </c>
      <c r="AD794">
        <v>0</v>
      </c>
      <c r="AE794">
        <v>0.5</v>
      </c>
      <c r="AF794">
        <v>0.44400000000000001</v>
      </c>
      <c r="AG794">
        <v>0</v>
      </c>
      <c r="AH794">
        <v>1E-3</v>
      </c>
      <c r="AI794">
        <v>0</v>
      </c>
      <c r="AJ794" t="s">
        <v>177</v>
      </c>
      <c r="AK794" t="s">
        <v>177</v>
      </c>
      <c r="AL794" t="s">
        <v>177</v>
      </c>
      <c r="AM794" t="s">
        <v>177</v>
      </c>
      <c r="AN794" t="s">
        <v>177</v>
      </c>
      <c r="AO794" t="s">
        <v>177</v>
      </c>
      <c r="AP794" t="s">
        <v>177</v>
      </c>
      <c r="AQ794" t="s">
        <v>178</v>
      </c>
      <c r="AR794" t="s">
        <v>177</v>
      </c>
      <c r="AS794">
        <v>0.63</v>
      </c>
      <c r="AT794">
        <v>0.96</v>
      </c>
      <c r="AU794">
        <v>0.99</v>
      </c>
      <c r="AV794">
        <v>0</v>
      </c>
      <c r="AW794">
        <v>0.97</v>
      </c>
      <c r="AX794">
        <v>0.83</v>
      </c>
      <c r="AY794">
        <v>0.98</v>
      </c>
      <c r="AZ794">
        <v>0.96</v>
      </c>
      <c r="BA794">
        <v>0</v>
      </c>
      <c r="BB794" s="1">
        <v>75134.210000000006</v>
      </c>
      <c r="BC794" s="1">
        <v>113022.65</v>
      </c>
      <c r="BD794" s="1">
        <v>53899.68</v>
      </c>
      <c r="BE794">
        <v>0</v>
      </c>
      <c r="BF794" s="1">
        <v>2160.4899999999998</v>
      </c>
      <c r="BG794" s="1">
        <v>591282.19999999995</v>
      </c>
      <c r="BH794" s="1">
        <v>242876.65</v>
      </c>
      <c r="BI794" s="1">
        <v>1094692.6599999999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2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23.437999999999999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78.132000000000005</v>
      </c>
      <c r="CK794">
        <v>0</v>
      </c>
      <c r="CL794" s="2">
        <v>342600</v>
      </c>
      <c r="CM794" s="2">
        <v>429000</v>
      </c>
      <c r="CN794" s="2">
        <v>94710</v>
      </c>
      <c r="CO794" s="2">
        <v>0</v>
      </c>
      <c r="CP794" s="2">
        <v>60760</v>
      </c>
      <c r="CQ794" s="2">
        <v>6376000</v>
      </c>
      <c r="CR794" s="2">
        <v>2601000</v>
      </c>
      <c r="CS794" s="2">
        <v>4645000</v>
      </c>
      <c r="CT794" s="2">
        <v>0</v>
      </c>
      <c r="CU794" s="2">
        <v>70530</v>
      </c>
      <c r="CV794" s="2">
        <v>105500</v>
      </c>
      <c r="CW794" s="2">
        <v>53900</v>
      </c>
      <c r="CX794" s="2">
        <v>0</v>
      </c>
      <c r="CY794" s="2">
        <v>60180</v>
      </c>
      <c r="CZ794" s="2">
        <v>570100</v>
      </c>
      <c r="DA794" s="2">
        <v>242900</v>
      </c>
      <c r="DB794" s="2">
        <v>1045000</v>
      </c>
      <c r="DC794" s="2">
        <v>0</v>
      </c>
      <c r="DD794">
        <v>139.642</v>
      </c>
      <c r="DE794">
        <v>0</v>
      </c>
      <c r="DF794">
        <v>0</v>
      </c>
      <c r="DG794">
        <v>0</v>
      </c>
      <c r="DH794">
        <v>133.30799999999999</v>
      </c>
      <c r="DI794">
        <v>141.31</v>
      </c>
      <c r="DJ794">
        <v>0</v>
      </c>
      <c r="DK794">
        <v>0</v>
      </c>
      <c r="DL794">
        <v>0</v>
      </c>
      <c r="DM794">
        <v>136.60400000000001</v>
      </c>
      <c r="DN794">
        <v>0</v>
      </c>
      <c r="DO794">
        <v>0</v>
      </c>
      <c r="DP794">
        <v>0</v>
      </c>
      <c r="DQ794">
        <v>136.404</v>
      </c>
      <c r="DR794">
        <v>140.672</v>
      </c>
      <c r="DS794">
        <v>0</v>
      </c>
      <c r="DT794">
        <v>0</v>
      </c>
      <c r="DU794">
        <v>0</v>
      </c>
      <c r="DV794">
        <v>0.86</v>
      </c>
      <c r="DW794">
        <v>0.79</v>
      </c>
      <c r="DX794">
        <v>1</v>
      </c>
      <c r="DY794">
        <v>0</v>
      </c>
      <c r="DZ794">
        <v>1</v>
      </c>
      <c r="EA794">
        <v>0.81</v>
      </c>
      <c r="EB794">
        <v>1</v>
      </c>
      <c r="EC794">
        <v>0.95</v>
      </c>
      <c r="ED794">
        <v>0</v>
      </c>
      <c r="EE794">
        <v>1.252</v>
      </c>
      <c r="EF794">
        <v>0.27600000000000002</v>
      </c>
      <c r="EG794">
        <v>0</v>
      </c>
      <c r="EH794">
        <v>0.17699999999999999</v>
      </c>
      <c r="EI794">
        <v>18.611000000000001</v>
      </c>
      <c r="EJ794">
        <v>7.5919999999999996</v>
      </c>
      <c r="EK794">
        <v>13.558</v>
      </c>
      <c r="EL794">
        <v>0</v>
      </c>
      <c r="EM794">
        <v>1.4950000000000001</v>
      </c>
      <c r="EN794">
        <v>0.76400000000000001</v>
      </c>
      <c r="EO794">
        <v>0</v>
      </c>
      <c r="EP794">
        <v>0.85299999999999998</v>
      </c>
      <c r="EQ794">
        <v>8.0820000000000007</v>
      </c>
      <c r="ER794">
        <v>3.444</v>
      </c>
      <c r="ES794">
        <v>14.819000000000001</v>
      </c>
      <c r="ET794">
        <v>0</v>
      </c>
      <c r="FC794" s="2">
        <v>342600</v>
      </c>
      <c r="FD794" s="2">
        <v>429000</v>
      </c>
      <c r="FE794" s="2">
        <v>94710</v>
      </c>
      <c r="FF794" s="2">
        <v>0</v>
      </c>
      <c r="FG794" s="2">
        <v>60760</v>
      </c>
      <c r="FH794" s="2">
        <v>6376000</v>
      </c>
      <c r="FI794" s="2">
        <v>2601000</v>
      </c>
      <c r="FJ794" s="2">
        <v>4645000</v>
      </c>
      <c r="FK794" s="2">
        <v>0</v>
      </c>
      <c r="FL794" s="2">
        <v>70530</v>
      </c>
      <c r="FM794" s="2">
        <v>105500</v>
      </c>
      <c r="FN794" s="2">
        <v>53900</v>
      </c>
      <c r="FO794" s="2">
        <v>0</v>
      </c>
      <c r="FP794" s="2">
        <v>60180</v>
      </c>
      <c r="FQ794" s="2">
        <v>570100</v>
      </c>
      <c r="FR794" s="2">
        <v>242900</v>
      </c>
      <c r="FS794" s="2">
        <v>1045000</v>
      </c>
      <c r="FT794" s="2">
        <v>0</v>
      </c>
    </row>
    <row r="795" spans="1:176" x14ac:dyDescent="0.2">
      <c r="A795">
        <v>0</v>
      </c>
      <c r="B795" t="s">
        <v>176</v>
      </c>
      <c r="C795" t="s">
        <v>866</v>
      </c>
      <c r="D795" t="s">
        <v>429</v>
      </c>
      <c r="E795" t="s">
        <v>867</v>
      </c>
      <c r="F795" s="3">
        <v>1.8333333333333333</v>
      </c>
      <c r="G795">
        <v>1</v>
      </c>
      <c r="H795">
        <v>750.67370000000005</v>
      </c>
      <c r="I795" t="s">
        <v>868</v>
      </c>
      <c r="J795" s="10">
        <v>27.881</v>
      </c>
      <c r="K795">
        <f>+[1]SampleID!NH4</f>
        <v>0</v>
      </c>
      <c r="L795">
        <v>1.4239999999999999</v>
      </c>
      <c r="M795">
        <v>2.617</v>
      </c>
      <c r="N795">
        <v>4.4489999999999998</v>
      </c>
      <c r="O795">
        <v>1.6919999999999999</v>
      </c>
      <c r="P795">
        <v>2.0459999999999998</v>
      </c>
      <c r="Q795">
        <v>4.6130000000000004</v>
      </c>
      <c r="R795">
        <v>7.4219999999999997</v>
      </c>
      <c r="S795">
        <v>0.33</v>
      </c>
      <c r="T795">
        <v>0.91700000000000004</v>
      </c>
      <c r="U795">
        <v>2.5939999999999999</v>
      </c>
      <c r="V795">
        <v>1.635</v>
      </c>
      <c r="W795">
        <v>0.77200000000000002</v>
      </c>
      <c r="X795">
        <v>1.038</v>
      </c>
      <c r="Y795">
        <v>2.2090000000000001</v>
      </c>
      <c r="Z795">
        <v>2.798</v>
      </c>
      <c r="AA795">
        <v>0.57499999999999996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 t="s">
        <v>177</v>
      </c>
      <c r="AK795" t="s">
        <v>177</v>
      </c>
      <c r="AL795" t="s">
        <v>177</v>
      </c>
      <c r="AM795" t="s">
        <v>177</v>
      </c>
      <c r="AN795" t="s">
        <v>177</v>
      </c>
      <c r="AO795" t="s">
        <v>177</v>
      </c>
      <c r="AP795" t="s">
        <v>177</v>
      </c>
      <c r="AQ795" t="s">
        <v>182</v>
      </c>
      <c r="AR795" t="s">
        <v>177</v>
      </c>
      <c r="AS795">
        <v>0.53</v>
      </c>
      <c r="AT795">
        <v>0.59</v>
      </c>
      <c r="AU795">
        <v>0.98</v>
      </c>
      <c r="AV795">
        <v>0.95</v>
      </c>
      <c r="AW795">
        <v>0.93</v>
      </c>
      <c r="AX795">
        <v>0.63</v>
      </c>
      <c r="AY795">
        <v>0.97</v>
      </c>
      <c r="AZ795">
        <v>0.8</v>
      </c>
      <c r="BA795">
        <v>0.99</v>
      </c>
      <c r="BB795">
        <v>31.51</v>
      </c>
      <c r="BC795">
        <v>3.83</v>
      </c>
      <c r="BD795">
        <v>10.54</v>
      </c>
      <c r="BE795" s="1">
        <v>258922.3</v>
      </c>
      <c r="BF795">
        <v>2.14</v>
      </c>
      <c r="BG795" s="1">
        <v>165846.92000000001</v>
      </c>
      <c r="BH795">
        <v>2.83</v>
      </c>
      <c r="BI795">
        <v>1.1499999999999999</v>
      </c>
      <c r="BJ795" s="1">
        <v>104030.38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2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46.177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78.491</v>
      </c>
      <c r="CK795">
        <v>0</v>
      </c>
      <c r="CL795" s="2">
        <v>1020000</v>
      </c>
      <c r="CM795" s="2">
        <v>1453000</v>
      </c>
      <c r="CN795" s="2">
        <v>2670000</v>
      </c>
      <c r="CO795" s="2">
        <v>4538000</v>
      </c>
      <c r="CP795" s="2">
        <v>1726000</v>
      </c>
      <c r="CQ795" s="2">
        <v>2088000</v>
      </c>
      <c r="CR795" s="2">
        <v>4706000</v>
      </c>
      <c r="CS795" s="2">
        <v>7572000</v>
      </c>
      <c r="CT795" s="2">
        <v>336300</v>
      </c>
      <c r="CU795" s="2">
        <v>126000</v>
      </c>
      <c r="CV795" s="2">
        <v>115500</v>
      </c>
      <c r="CW795" s="2">
        <v>326700</v>
      </c>
      <c r="CX795" s="2">
        <v>206000</v>
      </c>
      <c r="CY795" s="2">
        <v>97200</v>
      </c>
      <c r="CZ795" s="2">
        <v>130700</v>
      </c>
      <c r="DA795" s="2">
        <v>278300</v>
      </c>
      <c r="DB795" s="2">
        <v>352400</v>
      </c>
      <c r="DC795" s="2">
        <v>72490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1</v>
      </c>
      <c r="DW795">
        <v>0.88</v>
      </c>
      <c r="DX795">
        <v>0.82</v>
      </c>
      <c r="DY795">
        <v>0.76</v>
      </c>
      <c r="DZ795">
        <v>0.73</v>
      </c>
      <c r="EA795">
        <v>0.81</v>
      </c>
      <c r="EB795">
        <v>0.81</v>
      </c>
      <c r="EC795">
        <v>0.75</v>
      </c>
      <c r="ED795">
        <v>0.95</v>
      </c>
      <c r="EE795">
        <v>1.4239999999999999</v>
      </c>
      <c r="EF795">
        <v>2.617</v>
      </c>
      <c r="EG795">
        <v>4.4489999999999998</v>
      </c>
      <c r="EH795">
        <v>1.6919999999999999</v>
      </c>
      <c r="EI795">
        <v>2.0459999999999998</v>
      </c>
      <c r="EJ795">
        <v>4.6130000000000004</v>
      </c>
      <c r="EK795">
        <v>7.4219999999999997</v>
      </c>
      <c r="EL795">
        <v>0.33</v>
      </c>
      <c r="EM795">
        <v>0.91700000000000004</v>
      </c>
      <c r="EN795">
        <v>2.5939999999999999</v>
      </c>
      <c r="EO795">
        <v>1.635</v>
      </c>
      <c r="EP795">
        <v>0.77200000000000002</v>
      </c>
      <c r="EQ795">
        <v>1.038</v>
      </c>
      <c r="ER795">
        <v>2.2090000000000001</v>
      </c>
      <c r="ES795">
        <v>2.798</v>
      </c>
      <c r="ET795">
        <v>0.57499999999999996</v>
      </c>
      <c r="FC795" s="2">
        <v>1020000</v>
      </c>
      <c r="FD795" s="2">
        <v>1453000</v>
      </c>
      <c r="FE795" s="2">
        <v>2670000</v>
      </c>
      <c r="FF795" s="2">
        <v>4538000</v>
      </c>
      <c r="FG795" s="2">
        <v>1726000</v>
      </c>
      <c r="FH795" s="2">
        <v>2088000</v>
      </c>
      <c r="FI795" s="2">
        <v>4706000</v>
      </c>
      <c r="FJ795" s="2">
        <v>7572000</v>
      </c>
      <c r="FK795" s="2">
        <v>336300</v>
      </c>
      <c r="FL795" s="2">
        <v>126000</v>
      </c>
      <c r="FM795" s="2">
        <v>115500</v>
      </c>
      <c r="FN795" s="2">
        <v>326700</v>
      </c>
      <c r="FO795" s="2">
        <v>206000</v>
      </c>
      <c r="FP795" s="2">
        <v>97200</v>
      </c>
      <c r="FQ795" s="2">
        <v>130700</v>
      </c>
      <c r="FR795" s="2">
        <v>278300</v>
      </c>
      <c r="FS795" s="2">
        <v>352400</v>
      </c>
      <c r="FT795" s="2">
        <v>72490</v>
      </c>
    </row>
    <row r="796" spans="1:176" x14ac:dyDescent="0.2">
      <c r="A796">
        <v>0</v>
      </c>
      <c r="B796" t="s">
        <v>176</v>
      </c>
      <c r="C796" t="s">
        <v>866</v>
      </c>
      <c r="D796" t="s">
        <v>429</v>
      </c>
      <c r="E796" t="s">
        <v>867</v>
      </c>
      <c r="F796" s="3">
        <v>1.8333333333333333</v>
      </c>
      <c r="G796">
        <v>1</v>
      </c>
      <c r="H796">
        <v>750.67370000000005</v>
      </c>
      <c r="I796" t="s">
        <v>868</v>
      </c>
      <c r="J796" s="10">
        <v>28.9</v>
      </c>
      <c r="K796">
        <f>+[1]SampleID!NH4</f>
        <v>0</v>
      </c>
      <c r="L796">
        <v>3.7429999999999999</v>
      </c>
      <c r="M796">
        <v>3.0990000000000002</v>
      </c>
      <c r="N796">
        <v>2.1749999999999998</v>
      </c>
      <c r="O796">
        <v>0.63900000000000001</v>
      </c>
      <c r="P796">
        <v>2.2480000000000002</v>
      </c>
      <c r="Q796">
        <v>1.6779999999999999</v>
      </c>
      <c r="R796">
        <v>7.8E-2</v>
      </c>
      <c r="S796">
        <v>0.438</v>
      </c>
      <c r="T796">
        <v>2.4929999999999999</v>
      </c>
      <c r="U796">
        <v>4.3380000000000001</v>
      </c>
      <c r="V796">
        <v>2.5209999999999999</v>
      </c>
      <c r="W796">
        <v>0.70699999999999996</v>
      </c>
      <c r="X796">
        <v>2.39</v>
      </c>
      <c r="Y796">
        <v>2.36</v>
      </c>
      <c r="Z796">
        <v>1.208</v>
      </c>
      <c r="AA796">
        <v>0.753</v>
      </c>
      <c r="AB796">
        <v>0.55400000000000005</v>
      </c>
      <c r="AC796">
        <v>0.56899999999999995</v>
      </c>
      <c r="AD796">
        <v>0.433</v>
      </c>
      <c r="AE796">
        <v>0.64900000000000002</v>
      </c>
      <c r="AF796">
        <v>0.64200000000000002</v>
      </c>
      <c r="AG796">
        <v>0.76200000000000001</v>
      </c>
      <c r="AH796">
        <v>0.253</v>
      </c>
      <c r="AI796">
        <v>0.46200000000000002</v>
      </c>
      <c r="AJ796" t="s">
        <v>177</v>
      </c>
      <c r="AK796" t="s">
        <v>182</v>
      </c>
      <c r="AL796" t="s">
        <v>177</v>
      </c>
      <c r="AM796" t="s">
        <v>177</v>
      </c>
      <c r="AN796" t="s">
        <v>177</v>
      </c>
      <c r="AO796" t="s">
        <v>177</v>
      </c>
      <c r="AP796" t="s">
        <v>177</v>
      </c>
      <c r="AQ796" t="s">
        <v>182</v>
      </c>
      <c r="AR796" t="s">
        <v>182</v>
      </c>
      <c r="AS796">
        <v>0</v>
      </c>
      <c r="AT796">
        <v>0.84</v>
      </c>
      <c r="AU796">
        <v>0</v>
      </c>
      <c r="AV796">
        <v>0.78800000000000003</v>
      </c>
      <c r="AW796">
        <v>0.86</v>
      </c>
      <c r="AX796">
        <v>0.84</v>
      </c>
      <c r="AY796">
        <v>0</v>
      </c>
      <c r="AZ796">
        <v>0.71</v>
      </c>
      <c r="BA796">
        <v>0.82</v>
      </c>
      <c r="BB796">
        <v>31.609000000000002</v>
      </c>
      <c r="BC796">
        <v>36.76</v>
      </c>
      <c r="BD796">
        <v>17.029</v>
      </c>
      <c r="BE796">
        <v>63.53</v>
      </c>
      <c r="BF796" s="1">
        <v>800822.41</v>
      </c>
      <c r="BG796" s="1">
        <v>1421.27</v>
      </c>
      <c r="BH796">
        <v>7.1959999999999997</v>
      </c>
      <c r="BI796">
        <v>0.79</v>
      </c>
      <c r="BJ796" s="1">
        <v>373887.45</v>
      </c>
      <c r="BK796">
        <v>0</v>
      </c>
      <c r="BL796">
        <v>1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2</v>
      </c>
      <c r="BS796">
        <v>1</v>
      </c>
      <c r="BT796">
        <v>0</v>
      </c>
      <c r="BU796">
        <v>61.478999999999999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48.86</v>
      </c>
      <c r="CB796">
        <v>73.86</v>
      </c>
      <c r="CC796">
        <v>0</v>
      </c>
      <c r="CD796">
        <v>77.444000000000003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82.915999999999997</v>
      </c>
      <c r="CK796">
        <v>82.585999999999999</v>
      </c>
      <c r="CL796" s="2">
        <v>29590000</v>
      </c>
      <c r="CM796" s="2">
        <v>110700000</v>
      </c>
      <c r="CN796" s="2">
        <v>91710000</v>
      </c>
      <c r="CO796" s="2">
        <v>64370000</v>
      </c>
      <c r="CP796" s="2">
        <v>18900000</v>
      </c>
      <c r="CQ796" s="2">
        <v>66510000</v>
      </c>
      <c r="CR796" s="2">
        <v>49640000</v>
      </c>
      <c r="CS796" s="2">
        <v>2319000</v>
      </c>
      <c r="CT796" s="2">
        <v>12970000</v>
      </c>
      <c r="CU796" s="2">
        <v>844000</v>
      </c>
      <c r="CV796" s="2">
        <v>2104000</v>
      </c>
      <c r="CW796" s="2">
        <v>3661000</v>
      </c>
      <c r="CX796" s="2">
        <v>2128000</v>
      </c>
      <c r="CY796" s="2">
        <v>596300</v>
      </c>
      <c r="CZ796" s="2">
        <v>2017000</v>
      </c>
      <c r="DA796" s="2">
        <v>1992000</v>
      </c>
      <c r="DB796" s="2">
        <v>1020000</v>
      </c>
      <c r="DC796" s="2">
        <v>635400</v>
      </c>
      <c r="DD796">
        <v>78.239000000000004</v>
      </c>
      <c r="DE796">
        <v>131.374</v>
      </c>
      <c r="DF796">
        <v>124.111</v>
      </c>
      <c r="DG796">
        <v>72.227000000000004</v>
      </c>
      <c r="DH796">
        <v>71.997</v>
      </c>
      <c r="DI796">
        <v>117.301</v>
      </c>
      <c r="DJ796">
        <v>113.54600000000001</v>
      </c>
      <c r="DK796">
        <v>0</v>
      </c>
      <c r="DL796">
        <v>66.210999999999999</v>
      </c>
      <c r="DM796">
        <v>65.323999999999998</v>
      </c>
      <c r="DN796">
        <v>126.273</v>
      </c>
      <c r="DO796">
        <v>129.77199999999999</v>
      </c>
      <c r="DP796">
        <v>73.165000000000006</v>
      </c>
      <c r="DQ796">
        <v>39.606000000000002</v>
      </c>
      <c r="DR796">
        <v>98.218999999999994</v>
      </c>
      <c r="DS796">
        <v>123.179</v>
      </c>
      <c r="DT796">
        <v>0</v>
      </c>
      <c r="DU796">
        <v>30.731999999999999</v>
      </c>
      <c r="DV796">
        <v>1</v>
      </c>
      <c r="DW796">
        <v>0.63</v>
      </c>
      <c r="DX796">
        <v>1</v>
      </c>
      <c r="DY796">
        <v>1</v>
      </c>
      <c r="DZ796">
        <v>0.89</v>
      </c>
      <c r="EA796">
        <v>0.88</v>
      </c>
      <c r="EB796">
        <v>1</v>
      </c>
      <c r="EC796">
        <v>1</v>
      </c>
      <c r="ED796">
        <v>0.93</v>
      </c>
      <c r="EE796">
        <v>3.7429999999999999</v>
      </c>
      <c r="EF796">
        <v>3.0990000000000002</v>
      </c>
      <c r="EG796">
        <v>2.1749999999999998</v>
      </c>
      <c r="EH796">
        <v>0.63900000000000001</v>
      </c>
      <c r="EI796">
        <v>2.2480000000000002</v>
      </c>
      <c r="EJ796">
        <v>1.6779999999999999</v>
      </c>
      <c r="EK796">
        <v>7.8E-2</v>
      </c>
      <c r="EL796">
        <v>0.438</v>
      </c>
      <c r="EM796">
        <v>2.4929999999999999</v>
      </c>
      <c r="EN796">
        <v>4.3380000000000001</v>
      </c>
      <c r="EO796">
        <v>2.5209999999999999</v>
      </c>
      <c r="EP796">
        <v>0.70699999999999996</v>
      </c>
      <c r="EQ796">
        <v>2.39</v>
      </c>
      <c r="ER796">
        <v>2.36</v>
      </c>
      <c r="ES796">
        <v>1.208</v>
      </c>
      <c r="ET796">
        <v>0.753</v>
      </c>
      <c r="FC796" s="2">
        <v>29590000</v>
      </c>
      <c r="FD796" s="2">
        <v>110700000</v>
      </c>
      <c r="FE796" s="2">
        <v>91710000</v>
      </c>
      <c r="FF796" s="2">
        <v>64370000</v>
      </c>
      <c r="FG796" s="2">
        <v>18900000</v>
      </c>
      <c r="FH796" s="2">
        <v>66510000</v>
      </c>
      <c r="FI796" s="2">
        <v>49640000</v>
      </c>
      <c r="FJ796" s="2">
        <v>2319000</v>
      </c>
      <c r="FK796" s="2">
        <v>12970000</v>
      </c>
      <c r="FL796" s="2">
        <v>844000</v>
      </c>
      <c r="FM796" s="2">
        <v>2104000</v>
      </c>
      <c r="FN796" s="2">
        <v>3661000</v>
      </c>
      <c r="FO796" s="2">
        <v>2128000</v>
      </c>
      <c r="FP796" s="2">
        <v>596300</v>
      </c>
      <c r="FQ796" s="2">
        <v>2017000</v>
      </c>
      <c r="FR796" s="2">
        <v>1992000</v>
      </c>
      <c r="FS796" s="2">
        <v>1020000</v>
      </c>
      <c r="FT796" s="2">
        <v>635400</v>
      </c>
    </row>
    <row r="797" spans="1:176" x14ac:dyDescent="0.2">
      <c r="A797">
        <v>0</v>
      </c>
      <c r="B797" t="s">
        <v>176</v>
      </c>
      <c r="C797" t="s">
        <v>866</v>
      </c>
      <c r="D797" t="s">
        <v>429</v>
      </c>
      <c r="E797" t="s">
        <v>867</v>
      </c>
      <c r="F797" s="3">
        <v>1.8333333333333333</v>
      </c>
      <c r="G797">
        <v>2</v>
      </c>
      <c r="H797">
        <v>750.67370000000005</v>
      </c>
      <c r="I797" t="s">
        <v>868</v>
      </c>
      <c r="J797" s="10">
        <v>30.166</v>
      </c>
      <c r="K797">
        <f>+[1]SampleID!NH4</f>
        <v>0</v>
      </c>
      <c r="L797">
        <v>6.82</v>
      </c>
      <c r="M797">
        <v>8.0229999999999997</v>
      </c>
      <c r="N797">
        <v>4.2300000000000004</v>
      </c>
      <c r="O797">
        <v>1.7869999999999999</v>
      </c>
      <c r="P797">
        <v>17.21</v>
      </c>
      <c r="Q797">
        <v>2.3479999999999999</v>
      </c>
      <c r="R797">
        <v>5.359</v>
      </c>
      <c r="S797">
        <v>8.33</v>
      </c>
      <c r="T797">
        <v>3.754</v>
      </c>
      <c r="U797">
        <v>7.2990000000000004</v>
      </c>
      <c r="V797">
        <v>2.2490000000000001</v>
      </c>
      <c r="W797">
        <v>2.7360000000000002</v>
      </c>
      <c r="X797">
        <v>24.405000000000001</v>
      </c>
      <c r="Y797">
        <v>1.762</v>
      </c>
      <c r="Z797">
        <v>5.0970000000000004</v>
      </c>
      <c r="AA797">
        <v>6.6120000000000001</v>
      </c>
      <c r="AB797">
        <v>0.435</v>
      </c>
      <c r="AC797">
        <v>0.35199999999999998</v>
      </c>
      <c r="AD797">
        <v>0.22600000000000001</v>
      </c>
      <c r="AE797">
        <v>0.49</v>
      </c>
      <c r="AF797">
        <v>0.42199999999999999</v>
      </c>
      <c r="AG797">
        <v>0.22700000000000001</v>
      </c>
      <c r="AH797">
        <v>7.0000000000000001E-3</v>
      </c>
      <c r="AI797">
        <v>0.28199999999999997</v>
      </c>
      <c r="AJ797" t="s">
        <v>182</v>
      </c>
      <c r="AK797" t="s">
        <v>182</v>
      </c>
      <c r="AL797" t="s">
        <v>182</v>
      </c>
      <c r="AM797" t="s">
        <v>182</v>
      </c>
      <c r="AN797" t="s">
        <v>182</v>
      </c>
      <c r="AO797" t="s">
        <v>182</v>
      </c>
      <c r="AP797" t="s">
        <v>182</v>
      </c>
      <c r="AQ797" t="s">
        <v>182</v>
      </c>
      <c r="AR797" t="s">
        <v>182</v>
      </c>
      <c r="AS797">
        <v>0.94</v>
      </c>
      <c r="AT797">
        <v>0.91</v>
      </c>
      <c r="AU797">
        <v>0.84</v>
      </c>
      <c r="AV797">
        <v>0.88</v>
      </c>
      <c r="AW797">
        <v>0.95</v>
      </c>
      <c r="AX797">
        <v>0.83</v>
      </c>
      <c r="AY797">
        <v>0.83</v>
      </c>
      <c r="AZ797">
        <v>0.88</v>
      </c>
      <c r="BA797">
        <v>0.91</v>
      </c>
      <c r="BB797">
        <v>4.88</v>
      </c>
      <c r="BC797" s="1">
        <v>39264.92</v>
      </c>
      <c r="BD797" s="1">
        <v>16651654.15</v>
      </c>
      <c r="BE797">
        <v>335.32</v>
      </c>
      <c r="BF797">
        <v>19.45</v>
      </c>
      <c r="BG797">
        <v>70.959999999999994</v>
      </c>
      <c r="BH797">
        <v>4.05</v>
      </c>
      <c r="BI797">
        <v>325.02999999999997</v>
      </c>
      <c r="BJ797" s="1">
        <v>21966912.170000002</v>
      </c>
      <c r="BK797">
        <v>2</v>
      </c>
      <c r="BL797">
        <v>2</v>
      </c>
      <c r="BM797">
        <v>2</v>
      </c>
      <c r="BN797">
        <v>2</v>
      </c>
      <c r="BO797">
        <v>2</v>
      </c>
      <c r="BP797">
        <v>2</v>
      </c>
      <c r="BQ797">
        <v>2</v>
      </c>
      <c r="BR797">
        <v>2</v>
      </c>
      <c r="BS797">
        <v>2</v>
      </c>
      <c r="BT797">
        <v>63.866</v>
      </c>
      <c r="BU797">
        <v>71.718000000000004</v>
      </c>
      <c r="BV797">
        <v>55.732999999999997</v>
      </c>
      <c r="BW797">
        <v>48.886000000000003</v>
      </c>
      <c r="BX797">
        <v>72.260000000000005</v>
      </c>
      <c r="BY797">
        <v>78.834000000000003</v>
      </c>
      <c r="BZ797">
        <v>47.198</v>
      </c>
      <c r="CA797">
        <v>53.030999999999999</v>
      </c>
      <c r="CB797">
        <v>74.245000000000005</v>
      </c>
      <c r="CC797">
        <v>80.45</v>
      </c>
      <c r="CD797">
        <v>80.102999999999994</v>
      </c>
      <c r="CE797">
        <v>80.641000000000005</v>
      </c>
      <c r="CF797">
        <v>82.823999999999998</v>
      </c>
      <c r="CG797">
        <v>80.62</v>
      </c>
      <c r="CH797">
        <v>88.341999999999999</v>
      </c>
      <c r="CI797">
        <v>80.094999999999999</v>
      </c>
      <c r="CJ797">
        <v>59.427</v>
      </c>
      <c r="CK797">
        <v>83.108000000000004</v>
      </c>
      <c r="CL797" s="2">
        <v>59970000</v>
      </c>
      <c r="CM797" s="2">
        <v>409000000</v>
      </c>
      <c r="CN797" s="2">
        <v>481100000</v>
      </c>
      <c r="CO797" s="2">
        <v>253700000</v>
      </c>
      <c r="CP797" s="2">
        <v>107200000</v>
      </c>
      <c r="CQ797" s="2">
        <v>1032000000</v>
      </c>
      <c r="CR797" s="2">
        <v>140800000</v>
      </c>
      <c r="CS797" s="2">
        <v>321400000</v>
      </c>
      <c r="CT797" s="2">
        <v>499600000</v>
      </c>
      <c r="CU797" s="2">
        <v>2281000</v>
      </c>
      <c r="CV797" s="2">
        <v>8565000</v>
      </c>
      <c r="CW797" s="2">
        <v>16650000</v>
      </c>
      <c r="CX797" s="2">
        <v>5132000</v>
      </c>
      <c r="CY797" s="2">
        <v>6243000</v>
      </c>
      <c r="CZ797" s="2">
        <v>55680000</v>
      </c>
      <c r="DA797" s="2">
        <v>4019000</v>
      </c>
      <c r="DB797" s="2">
        <v>11630000</v>
      </c>
      <c r="DC797" s="2">
        <v>15080000</v>
      </c>
      <c r="DD797">
        <v>93.736000000000004</v>
      </c>
      <c r="DE797">
        <v>121.152</v>
      </c>
      <c r="DF797">
        <v>101.693</v>
      </c>
      <c r="DG797">
        <v>62.082000000000001</v>
      </c>
      <c r="DH797">
        <v>69.596999999999994</v>
      </c>
      <c r="DI797">
        <v>131.36099999999999</v>
      </c>
      <c r="DJ797">
        <v>44.347000000000001</v>
      </c>
      <c r="DK797">
        <v>0</v>
      </c>
      <c r="DL797">
        <v>84.938000000000002</v>
      </c>
      <c r="DM797">
        <v>47.435000000000002</v>
      </c>
      <c r="DN797">
        <v>100.44799999999999</v>
      </c>
      <c r="DO797">
        <v>74.22</v>
      </c>
      <c r="DP797">
        <v>16.379000000000001</v>
      </c>
      <c r="DQ797">
        <v>60.112000000000002</v>
      </c>
      <c r="DR797">
        <v>130.352</v>
      </c>
      <c r="DS797">
        <v>17.364999999999998</v>
      </c>
      <c r="DT797">
        <v>0</v>
      </c>
      <c r="DU797">
        <v>62.023000000000003</v>
      </c>
      <c r="DV797">
        <v>0.78</v>
      </c>
      <c r="DW797">
        <v>0.63</v>
      </c>
      <c r="DX797">
        <v>1</v>
      </c>
      <c r="DY797">
        <v>0.74</v>
      </c>
      <c r="DZ797">
        <v>1</v>
      </c>
      <c r="EA797">
        <v>1</v>
      </c>
      <c r="EB797">
        <v>0.79</v>
      </c>
      <c r="EC797">
        <v>1</v>
      </c>
      <c r="ED797">
        <v>0.76</v>
      </c>
      <c r="EE797">
        <v>6.82</v>
      </c>
      <c r="EF797">
        <v>8.0229999999999997</v>
      </c>
      <c r="EG797">
        <v>4.2300000000000004</v>
      </c>
      <c r="EH797">
        <v>1.7869999999999999</v>
      </c>
      <c r="EI797">
        <v>17.21</v>
      </c>
      <c r="EJ797">
        <v>2.3479999999999999</v>
      </c>
      <c r="EK797">
        <v>5.359</v>
      </c>
      <c r="EL797">
        <v>8.33</v>
      </c>
      <c r="EM797">
        <v>3.754</v>
      </c>
      <c r="EN797">
        <v>7.2990000000000004</v>
      </c>
      <c r="EO797">
        <v>2.2490000000000001</v>
      </c>
      <c r="EP797">
        <v>2.7360000000000002</v>
      </c>
      <c r="EQ797">
        <v>24.405000000000001</v>
      </c>
      <c r="ER797">
        <v>1.762</v>
      </c>
      <c r="ES797">
        <v>5.0970000000000004</v>
      </c>
      <c r="ET797">
        <v>6.6120000000000001</v>
      </c>
      <c r="FC797" s="2">
        <v>59970000</v>
      </c>
      <c r="FD797" s="2">
        <v>409000000</v>
      </c>
      <c r="FE797" s="2">
        <v>481100000</v>
      </c>
      <c r="FF797" s="2">
        <v>253700000</v>
      </c>
      <c r="FG797" s="2">
        <v>107200000</v>
      </c>
      <c r="FH797" s="2">
        <v>1032000000</v>
      </c>
      <c r="FI797" s="2">
        <v>140800000</v>
      </c>
      <c r="FJ797" s="2">
        <v>321400000</v>
      </c>
      <c r="FK797" s="2">
        <v>499600000</v>
      </c>
      <c r="FL797" s="2">
        <v>2281000</v>
      </c>
      <c r="FM797" s="2">
        <v>8565000</v>
      </c>
      <c r="FN797" s="2">
        <v>16650000</v>
      </c>
      <c r="FO797" s="2">
        <v>5132000</v>
      </c>
      <c r="FP797" s="2">
        <v>6243000</v>
      </c>
      <c r="FQ797" s="2">
        <v>55680000</v>
      </c>
      <c r="FR797" s="2">
        <v>4019000</v>
      </c>
      <c r="FS797" s="2">
        <v>11630000</v>
      </c>
      <c r="FT797" s="2">
        <v>15080000</v>
      </c>
    </row>
    <row r="798" spans="1:176" x14ac:dyDescent="0.2">
      <c r="A798">
        <v>0</v>
      </c>
      <c r="B798" t="s">
        <v>176</v>
      </c>
      <c r="C798" t="s">
        <v>976</v>
      </c>
      <c r="D798" t="s">
        <v>429</v>
      </c>
      <c r="E798" t="s">
        <v>977</v>
      </c>
      <c r="F798" s="3">
        <v>1.9166666666666667</v>
      </c>
      <c r="G798">
        <v>1</v>
      </c>
      <c r="H798">
        <v>778.70500000000004</v>
      </c>
      <c r="I798" t="s">
        <v>978</v>
      </c>
      <c r="J798" s="10">
        <v>27.440999999999999</v>
      </c>
      <c r="K798">
        <f>+[1]SampleID!NH4</f>
        <v>0</v>
      </c>
      <c r="L798">
        <v>55632.499000000003</v>
      </c>
      <c r="M798">
        <v>119594.08199999999</v>
      </c>
      <c r="N798">
        <v>0</v>
      </c>
      <c r="O798">
        <v>134688.83100000001</v>
      </c>
      <c r="P798">
        <v>305721.93599999999</v>
      </c>
      <c r="Q798">
        <v>103925.489</v>
      </c>
      <c r="R798">
        <v>8619710.3910000008</v>
      </c>
      <c r="S798">
        <v>55087.646000000001</v>
      </c>
      <c r="T798">
        <v>11563.101000000001</v>
      </c>
      <c r="U798">
        <v>21572.992999999999</v>
      </c>
      <c r="V798">
        <v>0</v>
      </c>
      <c r="W798">
        <v>46382.154999999999</v>
      </c>
      <c r="X798">
        <v>50898.267999999996</v>
      </c>
      <c r="Y798">
        <v>26105.946</v>
      </c>
      <c r="Z798">
        <v>968638.30099999998</v>
      </c>
      <c r="AA798">
        <v>25442.347000000002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 t="s">
        <v>177</v>
      </c>
      <c r="AK798" t="s">
        <v>177</v>
      </c>
      <c r="AL798" t="s">
        <v>177</v>
      </c>
      <c r="AM798" t="s">
        <v>177</v>
      </c>
      <c r="AN798" t="s">
        <v>177</v>
      </c>
      <c r="AO798" t="s">
        <v>177</v>
      </c>
      <c r="AP798" t="s">
        <v>177</v>
      </c>
      <c r="AQ798" t="s">
        <v>182</v>
      </c>
      <c r="AR798" t="s">
        <v>177</v>
      </c>
      <c r="AS798">
        <v>0</v>
      </c>
      <c r="AT798">
        <v>0.92</v>
      </c>
      <c r="AU798">
        <v>0.99</v>
      </c>
      <c r="AV798">
        <v>0</v>
      </c>
      <c r="AW798">
        <v>0.96</v>
      </c>
      <c r="AX798">
        <v>0.99</v>
      </c>
      <c r="AY798">
        <v>0.98</v>
      </c>
      <c r="AZ798">
        <v>0.97</v>
      </c>
      <c r="BA798">
        <v>1</v>
      </c>
      <c r="BB798">
        <v>0</v>
      </c>
      <c r="BC798" s="1">
        <v>21003.5</v>
      </c>
      <c r="BD798" s="1">
        <v>21564.92</v>
      </c>
      <c r="BE798">
        <v>0</v>
      </c>
      <c r="BF798" s="1">
        <v>46381.15</v>
      </c>
      <c r="BG798" s="1">
        <v>50897.27</v>
      </c>
      <c r="BH798" s="1">
        <v>26104.95</v>
      </c>
      <c r="BI798">
        <v>2.52</v>
      </c>
      <c r="BJ798" s="1">
        <v>25441.35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2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44.941000000000003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76.516000000000005</v>
      </c>
      <c r="CK798">
        <v>0</v>
      </c>
      <c r="CL798" s="2">
        <v>0</v>
      </c>
      <c r="CM798" s="2">
        <v>55630</v>
      </c>
      <c r="CN798" s="2">
        <v>119600</v>
      </c>
      <c r="CO798" s="2">
        <v>0</v>
      </c>
      <c r="CP798" s="2">
        <v>134700</v>
      </c>
      <c r="CQ798" s="2">
        <v>305700</v>
      </c>
      <c r="CR798" s="2">
        <v>103900</v>
      </c>
      <c r="CS798" s="2">
        <v>8620000</v>
      </c>
      <c r="CT798" s="2">
        <v>55090</v>
      </c>
      <c r="CU798" s="2">
        <v>0</v>
      </c>
      <c r="CV798" s="2">
        <v>11560</v>
      </c>
      <c r="CW798" s="2">
        <v>21570</v>
      </c>
      <c r="CX798" s="2">
        <v>0</v>
      </c>
      <c r="CY798" s="2">
        <v>46380</v>
      </c>
      <c r="CZ798" s="2">
        <v>50900</v>
      </c>
      <c r="DA798" s="2">
        <v>26110</v>
      </c>
      <c r="DB798" s="2">
        <v>968600</v>
      </c>
      <c r="DC798" s="2">
        <v>25440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0.91</v>
      </c>
      <c r="DX798">
        <v>1</v>
      </c>
      <c r="DY798">
        <v>0</v>
      </c>
      <c r="DZ798">
        <v>1</v>
      </c>
      <c r="EA798">
        <v>1</v>
      </c>
      <c r="EB798">
        <v>1</v>
      </c>
      <c r="EC798">
        <v>1</v>
      </c>
      <c r="ED798">
        <v>1</v>
      </c>
      <c r="EE798">
        <v>55632.499000000003</v>
      </c>
      <c r="EF798">
        <v>119594.08199999999</v>
      </c>
      <c r="EG798">
        <v>0</v>
      </c>
      <c r="EH798">
        <v>134688.83100000001</v>
      </c>
      <c r="EI798">
        <v>305721.93599999999</v>
      </c>
      <c r="EJ798">
        <v>103925.489</v>
      </c>
      <c r="EK798">
        <v>8619710.3910000008</v>
      </c>
      <c r="EL798">
        <v>55087.646000000001</v>
      </c>
      <c r="EM798">
        <v>11563.101000000001</v>
      </c>
      <c r="EN798">
        <v>21572.992999999999</v>
      </c>
      <c r="EO798">
        <v>0</v>
      </c>
      <c r="EP798">
        <v>46382.154999999999</v>
      </c>
      <c r="EQ798">
        <v>50898.267999999996</v>
      </c>
      <c r="ER798">
        <v>26105.946</v>
      </c>
      <c r="ES798">
        <v>968638.30099999998</v>
      </c>
      <c r="ET798">
        <v>25442.347000000002</v>
      </c>
      <c r="FC798" s="2">
        <v>0</v>
      </c>
      <c r="FD798" s="2">
        <v>55630</v>
      </c>
      <c r="FE798" s="2">
        <v>119600</v>
      </c>
      <c r="FF798" s="2">
        <v>0</v>
      </c>
      <c r="FG798" s="2">
        <v>134700</v>
      </c>
      <c r="FH798" s="2">
        <v>305700</v>
      </c>
      <c r="FI798" s="2">
        <v>103900</v>
      </c>
      <c r="FJ798" s="2">
        <v>8620000</v>
      </c>
      <c r="FK798" s="2">
        <v>55090</v>
      </c>
      <c r="FL798" s="2">
        <v>0</v>
      </c>
      <c r="FM798" s="2">
        <v>11560</v>
      </c>
      <c r="FN798" s="2">
        <v>21570</v>
      </c>
      <c r="FO798" s="2">
        <v>0</v>
      </c>
      <c r="FP798" s="2">
        <v>46380</v>
      </c>
      <c r="FQ798" s="2">
        <v>50900</v>
      </c>
      <c r="FR798" s="2">
        <v>26110</v>
      </c>
      <c r="FS798" s="2">
        <v>968600</v>
      </c>
      <c r="FT798" s="2">
        <v>25440</v>
      </c>
    </row>
    <row r="799" spans="1:176" x14ac:dyDescent="0.2">
      <c r="A799">
        <v>0</v>
      </c>
      <c r="B799" t="s">
        <v>176</v>
      </c>
      <c r="C799" t="s">
        <v>976</v>
      </c>
      <c r="D799" t="s">
        <v>429</v>
      </c>
      <c r="E799" t="s">
        <v>977</v>
      </c>
      <c r="F799" s="3">
        <v>1.9166666666666667</v>
      </c>
      <c r="G799">
        <v>1</v>
      </c>
      <c r="H799">
        <v>778.70500000000004</v>
      </c>
      <c r="I799" t="s">
        <v>978</v>
      </c>
      <c r="J799" s="10">
        <v>28.245999999999999</v>
      </c>
      <c r="K799">
        <f>+[1]SampleID!NH4</f>
        <v>0</v>
      </c>
      <c r="L799">
        <v>6.0540000000000003</v>
      </c>
      <c r="M799">
        <v>3.6240000000000001</v>
      </c>
      <c r="N799">
        <v>0</v>
      </c>
      <c r="O799">
        <v>2.1920000000000002</v>
      </c>
      <c r="P799">
        <v>28.940999999999999</v>
      </c>
      <c r="Q799">
        <v>3.4089999999999998</v>
      </c>
      <c r="R799">
        <v>48.14</v>
      </c>
      <c r="S799">
        <v>0</v>
      </c>
      <c r="T799">
        <v>6.3109999999999999</v>
      </c>
      <c r="U799">
        <v>2.3410000000000002</v>
      </c>
      <c r="V799">
        <v>0</v>
      </c>
      <c r="W799">
        <v>7.0519999999999996</v>
      </c>
      <c r="X799">
        <v>5.851</v>
      </c>
      <c r="Y799">
        <v>3.5369999999999999</v>
      </c>
      <c r="Z799">
        <v>18.949000000000002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 t="s">
        <v>177</v>
      </c>
      <c r="AK799" t="s">
        <v>177</v>
      </c>
      <c r="AL799" t="s">
        <v>177</v>
      </c>
      <c r="AM799" t="s">
        <v>177</v>
      </c>
      <c r="AN799" t="s">
        <v>177</v>
      </c>
      <c r="AO799" t="s">
        <v>177</v>
      </c>
      <c r="AP799" t="s">
        <v>177</v>
      </c>
      <c r="AQ799" t="s">
        <v>182</v>
      </c>
      <c r="AR799" t="s">
        <v>177</v>
      </c>
      <c r="AS799">
        <v>0.57999999999999996</v>
      </c>
      <c r="AT799">
        <v>0.59</v>
      </c>
      <c r="AU799">
        <v>0.92</v>
      </c>
      <c r="AV799">
        <v>0</v>
      </c>
      <c r="AW799">
        <v>0.98</v>
      </c>
      <c r="AX799">
        <v>0.39</v>
      </c>
      <c r="AY799">
        <v>0.79</v>
      </c>
      <c r="AZ799">
        <v>0.95</v>
      </c>
      <c r="BA799">
        <v>0</v>
      </c>
      <c r="BB799" s="1">
        <v>42765.74</v>
      </c>
      <c r="BC799">
        <v>3.05</v>
      </c>
      <c r="BD799">
        <v>162.27000000000001</v>
      </c>
      <c r="BE799">
        <v>0</v>
      </c>
      <c r="BF799">
        <v>2.75</v>
      </c>
      <c r="BG799">
        <v>6.08</v>
      </c>
      <c r="BH799" s="1">
        <v>80109.2</v>
      </c>
      <c r="BI799">
        <v>0.91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2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48.265999999999998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81.906999999999996</v>
      </c>
      <c r="CK799">
        <v>0</v>
      </c>
      <c r="CL799" s="2">
        <v>320000</v>
      </c>
      <c r="CM799" s="2">
        <v>1938000</v>
      </c>
      <c r="CN799" s="2">
        <v>1160000</v>
      </c>
      <c r="CO799" s="2">
        <v>0</v>
      </c>
      <c r="CP799" s="2">
        <v>701500</v>
      </c>
      <c r="CQ799" s="2">
        <v>9262000</v>
      </c>
      <c r="CR799" s="2">
        <v>1091000</v>
      </c>
      <c r="CS799" s="2">
        <v>15410000</v>
      </c>
      <c r="CT799" s="2">
        <v>0</v>
      </c>
      <c r="CU799" s="2">
        <v>34180</v>
      </c>
      <c r="CV799" s="2">
        <v>215700</v>
      </c>
      <c r="CW799" s="2">
        <v>80040</v>
      </c>
      <c r="CX799" s="2">
        <v>0</v>
      </c>
      <c r="CY799" s="2">
        <v>241100</v>
      </c>
      <c r="CZ799" s="2">
        <v>200000</v>
      </c>
      <c r="DA799" s="2">
        <v>120900</v>
      </c>
      <c r="DB799" s="2">
        <v>647700</v>
      </c>
      <c r="DC799" s="2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0.88</v>
      </c>
      <c r="DW799">
        <v>1</v>
      </c>
      <c r="DX799">
        <v>0.74</v>
      </c>
      <c r="DY799">
        <v>0</v>
      </c>
      <c r="DZ799">
        <v>1</v>
      </c>
      <c r="EA799">
        <v>0.7</v>
      </c>
      <c r="EB799">
        <v>1</v>
      </c>
      <c r="EC799">
        <v>0.77</v>
      </c>
      <c r="ED799">
        <v>1</v>
      </c>
      <c r="EE799">
        <v>6.0540000000000003</v>
      </c>
      <c r="EF799">
        <v>3.6240000000000001</v>
      </c>
      <c r="EG799">
        <v>0</v>
      </c>
      <c r="EH799">
        <v>2.1920000000000002</v>
      </c>
      <c r="EI799">
        <v>28.940999999999999</v>
      </c>
      <c r="EJ799">
        <v>3.4089999999999998</v>
      </c>
      <c r="EK799">
        <v>48.14</v>
      </c>
      <c r="EL799">
        <v>0</v>
      </c>
      <c r="EM799">
        <v>6.3109999999999999</v>
      </c>
      <c r="EN799">
        <v>2.3410000000000002</v>
      </c>
      <c r="EO799">
        <v>0</v>
      </c>
      <c r="EP799">
        <v>7.0519999999999996</v>
      </c>
      <c r="EQ799">
        <v>5.851</v>
      </c>
      <c r="ER799">
        <v>3.5369999999999999</v>
      </c>
      <c r="ES799">
        <v>18.949000000000002</v>
      </c>
      <c r="ET799">
        <v>0</v>
      </c>
      <c r="FC799" s="2">
        <v>320000</v>
      </c>
      <c r="FD799" s="2">
        <v>1938000</v>
      </c>
      <c r="FE799" s="2">
        <v>1160000</v>
      </c>
      <c r="FF799" s="2">
        <v>0</v>
      </c>
      <c r="FG799" s="2">
        <v>701500</v>
      </c>
      <c r="FH799" s="2">
        <v>9262000</v>
      </c>
      <c r="FI799" s="2">
        <v>1091000</v>
      </c>
      <c r="FJ799" s="2">
        <v>15410000</v>
      </c>
      <c r="FK799" s="2">
        <v>0</v>
      </c>
      <c r="FL799" s="2">
        <v>34180</v>
      </c>
      <c r="FM799" s="2">
        <v>215700</v>
      </c>
      <c r="FN799" s="2">
        <v>80040</v>
      </c>
      <c r="FO799" s="2">
        <v>0</v>
      </c>
      <c r="FP799" s="2">
        <v>241100</v>
      </c>
      <c r="FQ799" s="2">
        <v>200000</v>
      </c>
      <c r="FR799" s="2">
        <v>120900</v>
      </c>
      <c r="FS799" s="2">
        <v>647700</v>
      </c>
      <c r="FT799" s="2">
        <v>0</v>
      </c>
    </row>
    <row r="800" spans="1:176" x14ac:dyDescent="0.2">
      <c r="A800">
        <v>0</v>
      </c>
      <c r="B800" t="s">
        <v>176</v>
      </c>
      <c r="C800" t="s">
        <v>976</v>
      </c>
      <c r="D800" t="s">
        <v>429</v>
      </c>
      <c r="E800" t="s">
        <v>977</v>
      </c>
      <c r="F800" s="3">
        <v>1.9166666666666667</v>
      </c>
      <c r="G800">
        <v>1</v>
      </c>
      <c r="H800">
        <v>778.70500000000004</v>
      </c>
      <c r="I800" t="s">
        <v>978</v>
      </c>
      <c r="J800" s="10">
        <v>28.872</v>
      </c>
      <c r="K800">
        <f>+[1]SampleID!NH4</f>
        <v>0</v>
      </c>
      <c r="L800">
        <v>0.91400000000000003</v>
      </c>
      <c r="M800">
        <v>0.98</v>
      </c>
      <c r="N800">
        <v>1.1060000000000001</v>
      </c>
      <c r="O800">
        <v>0.58399999999999996</v>
      </c>
      <c r="P800">
        <v>0.26100000000000001</v>
      </c>
      <c r="Q800">
        <v>3.0680000000000001</v>
      </c>
      <c r="R800">
        <v>2</v>
      </c>
      <c r="S800">
        <v>7.0999999999999994E-2</v>
      </c>
      <c r="T800">
        <v>4.9550000000000001</v>
      </c>
      <c r="U800">
        <v>2.5790000000000002</v>
      </c>
      <c r="V800">
        <v>1.0720000000000001</v>
      </c>
      <c r="W800">
        <v>2.0760000000000001</v>
      </c>
      <c r="X800">
        <v>0.94199999999999995</v>
      </c>
      <c r="Y800">
        <v>2.38</v>
      </c>
      <c r="Z800">
        <v>10.959</v>
      </c>
      <c r="AA800">
        <v>0.21199999999999999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 t="s">
        <v>177</v>
      </c>
      <c r="AK800" t="s">
        <v>177</v>
      </c>
      <c r="AL800" t="s">
        <v>177</v>
      </c>
      <c r="AM800" t="s">
        <v>177</v>
      </c>
      <c r="AN800" t="s">
        <v>177</v>
      </c>
      <c r="AO800" t="s">
        <v>177</v>
      </c>
      <c r="AP800" t="s">
        <v>177</v>
      </c>
      <c r="AQ800" t="s">
        <v>182</v>
      </c>
      <c r="AR800" t="s">
        <v>177</v>
      </c>
      <c r="AS800">
        <v>0.93</v>
      </c>
      <c r="AT800">
        <v>0.78</v>
      </c>
      <c r="AU800">
        <v>0.91</v>
      </c>
      <c r="AV800">
        <v>0.92</v>
      </c>
      <c r="AW800">
        <v>0.39</v>
      </c>
      <c r="AX800">
        <v>0.88</v>
      </c>
      <c r="AY800">
        <v>0.41</v>
      </c>
      <c r="AZ800">
        <v>0.84</v>
      </c>
      <c r="BA800">
        <v>0.51</v>
      </c>
      <c r="BB800">
        <v>6.23</v>
      </c>
      <c r="BC800">
        <v>1.58</v>
      </c>
      <c r="BD800">
        <v>3.66</v>
      </c>
      <c r="BE800" s="1">
        <v>8613.0400000000009</v>
      </c>
      <c r="BF800">
        <v>2.15</v>
      </c>
      <c r="BG800">
        <v>1.1499999999999999</v>
      </c>
      <c r="BH800">
        <v>7.69</v>
      </c>
      <c r="BI800">
        <v>1.51</v>
      </c>
      <c r="BJ800" s="1">
        <v>47494.89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2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48.878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82.944999999999993</v>
      </c>
      <c r="CK800">
        <v>0</v>
      </c>
      <c r="CL800" s="2">
        <v>5117000</v>
      </c>
      <c r="CM800" s="2">
        <v>4677000</v>
      </c>
      <c r="CN800" s="2">
        <v>5016000</v>
      </c>
      <c r="CO800" s="2">
        <v>5658000</v>
      </c>
      <c r="CP800" s="2">
        <v>2991000</v>
      </c>
      <c r="CQ800" s="2">
        <v>1335000</v>
      </c>
      <c r="CR800" s="2">
        <v>15700000</v>
      </c>
      <c r="CS800" s="2">
        <v>10240000</v>
      </c>
      <c r="CT800" s="2">
        <v>363300</v>
      </c>
      <c r="CU800" s="2">
        <v>182500</v>
      </c>
      <c r="CV800" s="2">
        <v>904000</v>
      </c>
      <c r="CW800" s="2">
        <v>470500</v>
      </c>
      <c r="CX800" s="2">
        <v>195600</v>
      </c>
      <c r="CY800" s="2">
        <v>378800</v>
      </c>
      <c r="CZ800" s="2">
        <v>171800</v>
      </c>
      <c r="DA800" s="2">
        <v>434300</v>
      </c>
      <c r="DB800" s="2">
        <v>1999000</v>
      </c>
      <c r="DC800" s="2">
        <v>38730</v>
      </c>
      <c r="DD800">
        <v>0</v>
      </c>
      <c r="DE800">
        <v>0</v>
      </c>
      <c r="DF800">
        <v>0</v>
      </c>
      <c r="DG800">
        <v>135.45699999999999</v>
      </c>
      <c r="DH800">
        <v>0</v>
      </c>
      <c r="DI800">
        <v>110.407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103.646</v>
      </c>
      <c r="DQ800">
        <v>0</v>
      </c>
      <c r="DR800">
        <v>102.836</v>
      </c>
      <c r="DS800">
        <v>0</v>
      </c>
      <c r="DT800">
        <v>0</v>
      </c>
      <c r="DU800">
        <v>0</v>
      </c>
      <c r="DV800">
        <v>0.64</v>
      </c>
      <c r="DW800">
        <v>1</v>
      </c>
      <c r="DX800">
        <v>0.76</v>
      </c>
      <c r="DY800">
        <v>0.74</v>
      </c>
      <c r="DZ800">
        <v>1</v>
      </c>
      <c r="EA800">
        <v>0.82</v>
      </c>
      <c r="EB800">
        <v>0.62</v>
      </c>
      <c r="EC800">
        <v>1</v>
      </c>
      <c r="ED800">
        <v>0.83</v>
      </c>
      <c r="EE800">
        <v>0.91400000000000003</v>
      </c>
      <c r="EF800">
        <v>0.98</v>
      </c>
      <c r="EG800">
        <v>1.1060000000000001</v>
      </c>
      <c r="EH800">
        <v>0.58399999999999996</v>
      </c>
      <c r="EI800">
        <v>0.26100000000000001</v>
      </c>
      <c r="EJ800">
        <v>3.0680000000000001</v>
      </c>
      <c r="EK800">
        <v>2</v>
      </c>
      <c r="EL800">
        <v>7.0999999999999994E-2</v>
      </c>
      <c r="EM800">
        <v>4.9550000000000001</v>
      </c>
      <c r="EN800">
        <v>2.5790000000000002</v>
      </c>
      <c r="EO800">
        <v>1.0720000000000001</v>
      </c>
      <c r="EP800">
        <v>2.0760000000000001</v>
      </c>
      <c r="EQ800">
        <v>0.94199999999999995</v>
      </c>
      <c r="ER800">
        <v>2.38</v>
      </c>
      <c r="ES800">
        <v>10.959</v>
      </c>
      <c r="ET800">
        <v>0.21199999999999999</v>
      </c>
      <c r="FC800" s="2">
        <v>5117000</v>
      </c>
      <c r="FD800" s="2">
        <v>4677000</v>
      </c>
      <c r="FE800" s="2">
        <v>5016000</v>
      </c>
      <c r="FF800" s="2">
        <v>5658000</v>
      </c>
      <c r="FG800" s="2">
        <v>2991000</v>
      </c>
      <c r="FH800" s="2">
        <v>1335000</v>
      </c>
      <c r="FI800" s="2">
        <v>15700000</v>
      </c>
      <c r="FJ800" s="2">
        <v>10240000</v>
      </c>
      <c r="FK800" s="2">
        <v>363300</v>
      </c>
      <c r="FL800" s="2">
        <v>182500</v>
      </c>
      <c r="FM800" s="2">
        <v>904000</v>
      </c>
      <c r="FN800" s="2">
        <v>470500</v>
      </c>
      <c r="FO800" s="2">
        <v>195600</v>
      </c>
      <c r="FP800" s="2">
        <v>378800</v>
      </c>
      <c r="FQ800" s="2">
        <v>171800</v>
      </c>
      <c r="FR800" s="2">
        <v>434300</v>
      </c>
      <c r="FS800" s="2">
        <v>1999000</v>
      </c>
      <c r="FT800" s="2">
        <v>38730</v>
      </c>
    </row>
    <row r="801" spans="1:176" x14ac:dyDescent="0.2">
      <c r="A801">
        <v>0</v>
      </c>
      <c r="B801" t="s">
        <v>176</v>
      </c>
      <c r="C801" t="s">
        <v>976</v>
      </c>
      <c r="D801" t="s">
        <v>429</v>
      </c>
      <c r="E801" t="s">
        <v>977</v>
      </c>
      <c r="F801" s="3">
        <v>1.9166666666666667</v>
      </c>
      <c r="G801">
        <v>1</v>
      </c>
      <c r="H801">
        <v>778.70500000000004</v>
      </c>
      <c r="I801" t="s">
        <v>978</v>
      </c>
      <c r="J801" s="10">
        <v>29.593</v>
      </c>
      <c r="K801">
        <f>+[1]SampleID!NH4</f>
        <v>0</v>
      </c>
      <c r="L801">
        <v>0.106</v>
      </c>
      <c r="M801">
        <v>0.16400000000000001</v>
      </c>
      <c r="N801">
        <v>4.2000000000000003E-2</v>
      </c>
      <c r="O801">
        <v>4.7E-2</v>
      </c>
      <c r="P801">
        <v>3.4710000000000001</v>
      </c>
      <c r="Q801">
        <v>1.2070000000000001</v>
      </c>
      <c r="R801">
        <v>0.254</v>
      </c>
      <c r="S801">
        <v>0.22800000000000001</v>
      </c>
      <c r="T801">
        <v>0.13100000000000001</v>
      </c>
      <c r="U801">
        <v>0.59699999999999998</v>
      </c>
      <c r="V801">
        <v>0.18</v>
      </c>
      <c r="W801">
        <v>0.14799999999999999</v>
      </c>
      <c r="X801">
        <v>6.8289999999999997</v>
      </c>
      <c r="Y801">
        <v>1.708</v>
      </c>
      <c r="Z801">
        <v>0.45800000000000002</v>
      </c>
      <c r="AA801">
        <v>0.40100000000000002</v>
      </c>
      <c r="AB801">
        <v>0.32300000000000001</v>
      </c>
      <c r="AC801">
        <v>0.38600000000000001</v>
      </c>
      <c r="AD801">
        <v>0.28899999999999998</v>
      </c>
      <c r="AE801">
        <v>0.29099999999999998</v>
      </c>
      <c r="AF801">
        <v>0.57999999999999996</v>
      </c>
      <c r="AG801">
        <v>0.99299999999999999</v>
      </c>
      <c r="AH801">
        <v>0.48399999999999999</v>
      </c>
      <c r="AI801">
        <v>0</v>
      </c>
      <c r="AJ801" t="s">
        <v>177</v>
      </c>
      <c r="AK801" t="s">
        <v>177</v>
      </c>
      <c r="AL801" t="s">
        <v>177</v>
      </c>
      <c r="AM801" t="s">
        <v>182</v>
      </c>
      <c r="AN801" t="s">
        <v>177</v>
      </c>
      <c r="AO801" t="s">
        <v>177</v>
      </c>
      <c r="AP801" t="s">
        <v>177</v>
      </c>
      <c r="AQ801" t="s">
        <v>182</v>
      </c>
      <c r="AR801" t="s">
        <v>177</v>
      </c>
      <c r="AS801">
        <v>0</v>
      </c>
      <c r="AT801">
        <v>0.74</v>
      </c>
      <c r="AU801">
        <v>0.48</v>
      </c>
      <c r="AV801">
        <v>0.83</v>
      </c>
      <c r="AW801">
        <v>0.96</v>
      </c>
      <c r="AX801">
        <v>0.91</v>
      </c>
      <c r="AY801">
        <v>0</v>
      </c>
      <c r="AZ801">
        <v>0.93</v>
      </c>
      <c r="BA801">
        <v>0.45500000000000002</v>
      </c>
      <c r="BB801">
        <v>13.898999999999999</v>
      </c>
      <c r="BC801" s="1">
        <v>379112.63</v>
      </c>
      <c r="BD801">
        <v>2.94</v>
      </c>
      <c r="BE801">
        <v>1.1100000000000001</v>
      </c>
      <c r="BF801">
        <v>2.0299999999999998</v>
      </c>
      <c r="BG801">
        <v>855</v>
      </c>
      <c r="BH801">
        <v>18.413</v>
      </c>
      <c r="BI801">
        <v>1.23</v>
      </c>
      <c r="BJ801" s="1">
        <v>1157459.6299999999</v>
      </c>
      <c r="BK801">
        <v>0</v>
      </c>
      <c r="BL801">
        <v>0</v>
      </c>
      <c r="BM801">
        <v>0</v>
      </c>
      <c r="BN801">
        <v>1</v>
      </c>
      <c r="BO801">
        <v>0</v>
      </c>
      <c r="BP801">
        <v>0</v>
      </c>
      <c r="BQ801">
        <v>0</v>
      </c>
      <c r="BR801">
        <v>2</v>
      </c>
      <c r="BS801">
        <v>0</v>
      </c>
      <c r="BT801">
        <v>0</v>
      </c>
      <c r="BU801">
        <v>0</v>
      </c>
      <c r="BV801">
        <v>0</v>
      </c>
      <c r="BW801">
        <v>32.743000000000002</v>
      </c>
      <c r="BX801">
        <v>0</v>
      </c>
      <c r="BY801">
        <v>0</v>
      </c>
      <c r="BZ801">
        <v>0</v>
      </c>
      <c r="CA801">
        <v>31.125</v>
      </c>
      <c r="CB801">
        <v>0</v>
      </c>
      <c r="CC801">
        <v>0</v>
      </c>
      <c r="CD801">
        <v>0</v>
      </c>
      <c r="CE801">
        <v>0</v>
      </c>
      <c r="CF801">
        <v>55.473999999999997</v>
      </c>
      <c r="CG801">
        <v>0</v>
      </c>
      <c r="CH801">
        <v>0</v>
      </c>
      <c r="CI801">
        <v>0</v>
      </c>
      <c r="CJ801">
        <v>52.819000000000003</v>
      </c>
      <c r="CK801">
        <v>0</v>
      </c>
      <c r="CL801" s="2">
        <v>107300000</v>
      </c>
      <c r="CM801" s="2">
        <v>11330000</v>
      </c>
      <c r="CN801" s="2">
        <v>17650000</v>
      </c>
      <c r="CO801" s="2">
        <v>4500000</v>
      </c>
      <c r="CP801" s="2">
        <v>5089000</v>
      </c>
      <c r="CQ801" s="2">
        <v>372600000</v>
      </c>
      <c r="CR801" s="2">
        <v>129600000</v>
      </c>
      <c r="CS801" s="2">
        <v>27310000</v>
      </c>
      <c r="CT801" s="2">
        <v>24430000</v>
      </c>
      <c r="CU801" s="2">
        <v>2889000</v>
      </c>
      <c r="CV801" s="2">
        <v>379100</v>
      </c>
      <c r="CW801" s="2">
        <v>1725000</v>
      </c>
      <c r="CX801" s="2">
        <v>520000</v>
      </c>
      <c r="CY801" s="2">
        <v>427300</v>
      </c>
      <c r="CZ801" s="2">
        <v>19730000</v>
      </c>
      <c r="DA801" s="2">
        <v>4934000</v>
      </c>
      <c r="DB801" s="2">
        <v>1322000</v>
      </c>
      <c r="DC801" s="2">
        <v>1157000</v>
      </c>
      <c r="DD801">
        <v>95.257000000000005</v>
      </c>
      <c r="DE801">
        <v>66.305999999999997</v>
      </c>
      <c r="DF801">
        <v>8.4320000000000004</v>
      </c>
      <c r="DG801">
        <v>131.50700000000001</v>
      </c>
      <c r="DH801">
        <v>135.63499999999999</v>
      </c>
      <c r="DI801">
        <v>138.739</v>
      </c>
      <c r="DJ801">
        <v>141.005</v>
      </c>
      <c r="DK801">
        <v>0</v>
      </c>
      <c r="DL801">
        <v>0</v>
      </c>
      <c r="DM801">
        <v>78.02</v>
      </c>
      <c r="DN801">
        <v>5.4009999999999998</v>
      </c>
      <c r="DO801">
        <v>69.872</v>
      </c>
      <c r="DP801">
        <v>130.238</v>
      </c>
      <c r="DQ801">
        <v>131.197</v>
      </c>
      <c r="DR801">
        <v>137.75299999999999</v>
      </c>
      <c r="DS801">
        <v>139.96600000000001</v>
      </c>
      <c r="DT801">
        <v>0</v>
      </c>
      <c r="DU801">
        <v>0</v>
      </c>
      <c r="DV801">
        <v>1</v>
      </c>
      <c r="DW801">
        <v>1</v>
      </c>
      <c r="DX801">
        <v>1</v>
      </c>
      <c r="DY801">
        <v>0.8</v>
      </c>
      <c r="DZ801">
        <v>0.74</v>
      </c>
      <c r="EA801">
        <v>0.77</v>
      </c>
      <c r="EB801">
        <v>1</v>
      </c>
      <c r="EC801">
        <v>0.7</v>
      </c>
      <c r="ED801">
        <v>1</v>
      </c>
      <c r="EE801">
        <v>0.106</v>
      </c>
      <c r="EF801">
        <v>0.16400000000000001</v>
      </c>
      <c r="EG801">
        <v>4.2000000000000003E-2</v>
      </c>
      <c r="EH801">
        <v>4.7E-2</v>
      </c>
      <c r="EI801">
        <v>3.4710000000000001</v>
      </c>
      <c r="EJ801">
        <v>1.2070000000000001</v>
      </c>
      <c r="EK801">
        <v>0.254</v>
      </c>
      <c r="EL801">
        <v>0.22800000000000001</v>
      </c>
      <c r="EM801">
        <v>0.13100000000000001</v>
      </c>
      <c r="EN801">
        <v>0.59699999999999998</v>
      </c>
      <c r="EO801">
        <v>0.18</v>
      </c>
      <c r="EP801">
        <v>0.14799999999999999</v>
      </c>
      <c r="EQ801">
        <v>6.8289999999999997</v>
      </c>
      <c r="ER801">
        <v>1.708</v>
      </c>
      <c r="ES801">
        <v>0.45800000000000002</v>
      </c>
      <c r="ET801">
        <v>0.40100000000000002</v>
      </c>
      <c r="FC801" s="2">
        <v>107300000</v>
      </c>
      <c r="FD801" s="2">
        <v>11330000</v>
      </c>
      <c r="FE801" s="2">
        <v>17650000</v>
      </c>
      <c r="FF801" s="2">
        <v>4500000</v>
      </c>
      <c r="FG801" s="2">
        <v>5089000</v>
      </c>
      <c r="FH801" s="2">
        <v>372600000</v>
      </c>
      <c r="FI801" s="2">
        <v>129600000</v>
      </c>
      <c r="FJ801" s="2">
        <v>27310000</v>
      </c>
      <c r="FK801" s="2">
        <v>24430000</v>
      </c>
      <c r="FL801" s="2">
        <v>2889000</v>
      </c>
      <c r="FM801" s="2">
        <v>379100</v>
      </c>
      <c r="FN801" s="2">
        <v>1725000</v>
      </c>
      <c r="FO801" s="2">
        <v>520000</v>
      </c>
      <c r="FP801" s="2">
        <v>427300</v>
      </c>
      <c r="FQ801" s="2">
        <v>19730000</v>
      </c>
      <c r="FR801" s="2">
        <v>4934000</v>
      </c>
      <c r="FS801" s="2">
        <v>1322000</v>
      </c>
      <c r="FT801" s="2">
        <v>1157000</v>
      </c>
    </row>
    <row r="802" spans="1:176" x14ac:dyDescent="0.2">
      <c r="A802">
        <v>0</v>
      </c>
      <c r="B802" t="s">
        <v>176</v>
      </c>
      <c r="C802" t="s">
        <v>976</v>
      </c>
      <c r="D802" t="s">
        <v>429</v>
      </c>
      <c r="E802" t="s">
        <v>977</v>
      </c>
      <c r="F802" s="3">
        <v>1.9166666666666667</v>
      </c>
      <c r="G802">
        <v>2</v>
      </c>
      <c r="H802">
        <v>778.70500000000004</v>
      </c>
      <c r="I802" t="s">
        <v>978</v>
      </c>
      <c r="J802" s="10">
        <v>30.818999999999999</v>
      </c>
      <c r="K802">
        <f>+[1]SampleID!NH4</f>
        <v>0</v>
      </c>
      <c r="L802">
        <v>11.026999999999999</v>
      </c>
      <c r="M802">
        <v>17.497</v>
      </c>
      <c r="N802">
        <v>3.8559999999999999</v>
      </c>
      <c r="O802">
        <v>6.9470000000000001</v>
      </c>
      <c r="P802">
        <v>9.2140000000000004</v>
      </c>
      <c r="Q802">
        <v>10.516999999999999</v>
      </c>
      <c r="R802">
        <v>33.274999999999999</v>
      </c>
      <c r="S802">
        <v>18.716000000000001</v>
      </c>
      <c r="T802">
        <v>6.1689999999999996</v>
      </c>
      <c r="U802">
        <v>4.3220000000000001</v>
      </c>
      <c r="V802">
        <v>2.9609999999999999</v>
      </c>
      <c r="W802">
        <v>1.1879999999999999</v>
      </c>
      <c r="X802">
        <v>10.446999999999999</v>
      </c>
      <c r="Y802">
        <v>3.641</v>
      </c>
      <c r="Z802">
        <v>4.6150000000000002</v>
      </c>
      <c r="AA802">
        <v>5.827</v>
      </c>
      <c r="AB802">
        <v>0.44</v>
      </c>
      <c r="AC802">
        <v>0.22600000000000001</v>
      </c>
      <c r="AD802">
        <v>0.34599999999999997</v>
      </c>
      <c r="AE802">
        <v>0.48499999999999999</v>
      </c>
      <c r="AF802">
        <v>0.40400000000000003</v>
      </c>
      <c r="AG802">
        <v>0.432</v>
      </c>
      <c r="AH802">
        <v>0</v>
      </c>
      <c r="AI802">
        <v>0.38300000000000001</v>
      </c>
      <c r="AJ802" t="s">
        <v>182</v>
      </c>
      <c r="AK802" t="s">
        <v>182</v>
      </c>
      <c r="AL802" t="s">
        <v>182</v>
      </c>
      <c r="AM802" t="s">
        <v>182</v>
      </c>
      <c r="AN802" t="s">
        <v>182</v>
      </c>
      <c r="AO802" t="s">
        <v>182</v>
      </c>
      <c r="AP802" t="s">
        <v>182</v>
      </c>
      <c r="AQ802" t="s">
        <v>182</v>
      </c>
      <c r="AR802" t="s">
        <v>182</v>
      </c>
      <c r="AS802">
        <v>0.99</v>
      </c>
      <c r="AT802">
        <v>0.72</v>
      </c>
      <c r="AU802">
        <v>0.54</v>
      </c>
      <c r="AV802">
        <v>0.79</v>
      </c>
      <c r="AW802">
        <v>0.33</v>
      </c>
      <c r="AX802">
        <v>0.36</v>
      </c>
      <c r="AY802">
        <v>0.72</v>
      </c>
      <c r="AZ802">
        <v>0.89</v>
      </c>
      <c r="BA802">
        <v>0.61099999999999999</v>
      </c>
      <c r="BB802">
        <v>1.1100000000000001</v>
      </c>
      <c r="BC802">
        <v>1.02</v>
      </c>
      <c r="BD802">
        <v>37.49</v>
      </c>
      <c r="BE802">
        <v>2.2599999999999998</v>
      </c>
      <c r="BF802">
        <v>3.35</v>
      </c>
      <c r="BG802">
        <v>3.52</v>
      </c>
      <c r="BH802" s="1">
        <v>6829061.5800000001</v>
      </c>
      <c r="BI802">
        <v>1.66</v>
      </c>
      <c r="BJ802">
        <v>47.456000000000003</v>
      </c>
      <c r="BK802">
        <v>2</v>
      </c>
      <c r="BL802">
        <v>2</v>
      </c>
      <c r="BM802">
        <v>2</v>
      </c>
      <c r="BN802">
        <v>2</v>
      </c>
      <c r="BO802">
        <v>2</v>
      </c>
      <c r="BP802">
        <v>2</v>
      </c>
      <c r="BQ802">
        <v>2</v>
      </c>
      <c r="BR802">
        <v>2</v>
      </c>
      <c r="BS802">
        <v>1</v>
      </c>
      <c r="BT802">
        <v>67.599999999999994</v>
      </c>
      <c r="BU802">
        <v>56.94</v>
      </c>
      <c r="BV802">
        <v>76.864000000000004</v>
      </c>
      <c r="BW802">
        <v>73.179000000000002</v>
      </c>
      <c r="BX802">
        <v>73.492999999999995</v>
      </c>
      <c r="BY802">
        <v>86.971999999999994</v>
      </c>
      <c r="BZ802">
        <v>68.591999999999999</v>
      </c>
      <c r="CA802">
        <v>52.366</v>
      </c>
      <c r="CB802">
        <v>73.775999999999996</v>
      </c>
      <c r="CC802">
        <v>85.155000000000001</v>
      </c>
      <c r="CD802">
        <v>82.271000000000001</v>
      </c>
      <c r="CE802">
        <v>85.850999999999999</v>
      </c>
      <c r="CF802">
        <v>92.180999999999997</v>
      </c>
      <c r="CG802">
        <v>92.691999999999993</v>
      </c>
      <c r="CH802">
        <v>97.460999999999999</v>
      </c>
      <c r="CI802">
        <v>86.403999999999996</v>
      </c>
      <c r="CJ802">
        <v>88.718999999999994</v>
      </c>
      <c r="CK802">
        <v>93.049000000000007</v>
      </c>
      <c r="CL802" s="2">
        <v>11860000</v>
      </c>
      <c r="CM802" s="2">
        <v>130800000</v>
      </c>
      <c r="CN802" s="2">
        <v>207500000</v>
      </c>
      <c r="CO802" s="2">
        <v>45740000</v>
      </c>
      <c r="CP802" s="2">
        <v>82400000</v>
      </c>
      <c r="CQ802" s="2">
        <v>109300000</v>
      </c>
      <c r="CR802" s="2">
        <v>124700000</v>
      </c>
      <c r="CS802" s="2">
        <v>394700000</v>
      </c>
      <c r="CT802" s="2">
        <v>222000000</v>
      </c>
      <c r="CU802" s="2">
        <v>1876000</v>
      </c>
      <c r="CV802" s="2">
        <v>11570000</v>
      </c>
      <c r="CW802" s="2">
        <v>8107000</v>
      </c>
      <c r="CX802" s="2">
        <v>5553000</v>
      </c>
      <c r="CY802" s="2">
        <v>2228000</v>
      </c>
      <c r="CZ802" s="2">
        <v>19600000</v>
      </c>
      <c r="DA802" s="2">
        <v>6829000</v>
      </c>
      <c r="DB802" s="2">
        <v>8656000</v>
      </c>
      <c r="DC802" s="2">
        <v>10930000</v>
      </c>
      <c r="DD802">
        <v>58.68</v>
      </c>
      <c r="DE802">
        <v>129.65</v>
      </c>
      <c r="DF802">
        <v>76.540000000000006</v>
      </c>
      <c r="DG802">
        <v>80.61</v>
      </c>
      <c r="DH802">
        <v>132.995</v>
      </c>
      <c r="DI802">
        <v>115.611</v>
      </c>
      <c r="DJ802">
        <v>126.377</v>
      </c>
      <c r="DK802">
        <v>0</v>
      </c>
      <c r="DL802">
        <v>118.53100000000001</v>
      </c>
      <c r="DM802">
        <v>86.156999999999996</v>
      </c>
      <c r="DN802">
        <v>131.86500000000001</v>
      </c>
      <c r="DO802">
        <v>81.807000000000002</v>
      </c>
      <c r="DP802">
        <v>96.367000000000004</v>
      </c>
      <c r="DQ802">
        <v>110.128</v>
      </c>
      <c r="DR802">
        <v>133.87200000000001</v>
      </c>
      <c r="DS802">
        <v>38.869</v>
      </c>
      <c r="DT802">
        <v>0</v>
      </c>
      <c r="DU802">
        <v>90.477000000000004</v>
      </c>
      <c r="DV802">
        <v>0.52</v>
      </c>
      <c r="DW802">
        <v>1</v>
      </c>
      <c r="DX802">
        <v>0.79</v>
      </c>
      <c r="DY802">
        <v>1</v>
      </c>
      <c r="DZ802">
        <v>0.93</v>
      </c>
      <c r="EA802">
        <v>1</v>
      </c>
      <c r="EB802">
        <v>1</v>
      </c>
      <c r="EC802">
        <v>0.84</v>
      </c>
      <c r="ED802">
        <v>1</v>
      </c>
      <c r="EE802">
        <v>11.026999999999999</v>
      </c>
      <c r="EF802">
        <v>17.497</v>
      </c>
      <c r="EG802">
        <v>3.8559999999999999</v>
      </c>
      <c r="EH802">
        <v>6.9470000000000001</v>
      </c>
      <c r="EI802">
        <v>9.2140000000000004</v>
      </c>
      <c r="EJ802">
        <v>10.516999999999999</v>
      </c>
      <c r="EK802">
        <v>33.274999999999999</v>
      </c>
      <c r="EL802">
        <v>18.716000000000001</v>
      </c>
      <c r="EM802">
        <v>6.1689999999999996</v>
      </c>
      <c r="EN802">
        <v>4.3220000000000001</v>
      </c>
      <c r="EO802">
        <v>2.9609999999999999</v>
      </c>
      <c r="EP802">
        <v>1.1879999999999999</v>
      </c>
      <c r="EQ802">
        <v>10.446999999999999</v>
      </c>
      <c r="ER802">
        <v>3.641</v>
      </c>
      <c r="ES802">
        <v>4.6150000000000002</v>
      </c>
      <c r="ET802">
        <v>5.827</v>
      </c>
      <c r="FC802" s="2">
        <v>11860000</v>
      </c>
      <c r="FD802" s="2">
        <v>130800000</v>
      </c>
      <c r="FE802" s="2">
        <v>207500000</v>
      </c>
      <c r="FF802" s="2">
        <v>45740000</v>
      </c>
      <c r="FG802" s="2">
        <v>82400000</v>
      </c>
      <c r="FH802" s="2">
        <v>109300000</v>
      </c>
      <c r="FI802" s="2">
        <v>124700000</v>
      </c>
      <c r="FJ802" s="2">
        <v>394700000</v>
      </c>
      <c r="FK802" s="2">
        <v>222000000</v>
      </c>
      <c r="FL802" s="2">
        <v>1876000</v>
      </c>
      <c r="FM802" s="2">
        <v>11570000</v>
      </c>
      <c r="FN802" s="2">
        <v>8107000</v>
      </c>
      <c r="FO802" s="2">
        <v>5553000</v>
      </c>
      <c r="FP802" s="2">
        <v>2228000</v>
      </c>
      <c r="FQ802" s="2">
        <v>19600000</v>
      </c>
      <c r="FR802" s="2">
        <v>6829000</v>
      </c>
      <c r="FS802" s="2">
        <v>8656000</v>
      </c>
      <c r="FT802" s="2">
        <v>10930000</v>
      </c>
    </row>
    <row r="803" spans="1:176" x14ac:dyDescent="0.2">
      <c r="A803">
        <v>0</v>
      </c>
      <c r="B803" t="s">
        <v>176</v>
      </c>
      <c r="C803" t="s">
        <v>910</v>
      </c>
      <c r="D803" t="s">
        <v>429</v>
      </c>
      <c r="E803" t="s">
        <v>911</v>
      </c>
      <c r="F803" s="3">
        <v>1.9173611111111111</v>
      </c>
      <c r="G803">
        <v>1</v>
      </c>
      <c r="H803">
        <v>776.68939999999998</v>
      </c>
      <c r="I803" t="s">
        <v>912</v>
      </c>
      <c r="J803" s="10">
        <v>28.050999999999998</v>
      </c>
      <c r="K803">
        <f>+[1]SampleID!NH4</f>
        <v>0</v>
      </c>
      <c r="L803">
        <v>1.494</v>
      </c>
      <c r="M803">
        <v>0.55500000000000005</v>
      </c>
      <c r="N803">
        <v>1.0449999999999999</v>
      </c>
      <c r="O803">
        <v>0.746</v>
      </c>
      <c r="P803">
        <v>0.33</v>
      </c>
      <c r="Q803">
        <v>0.19500000000000001</v>
      </c>
      <c r="R803">
        <v>2.137</v>
      </c>
      <c r="S803">
        <v>0.20100000000000001</v>
      </c>
      <c r="T803">
        <v>6.76</v>
      </c>
      <c r="U803">
        <v>3.8330000000000002</v>
      </c>
      <c r="V803">
        <v>1.9550000000000001</v>
      </c>
      <c r="W803">
        <v>1.264</v>
      </c>
      <c r="X803">
        <v>0.56399999999999995</v>
      </c>
      <c r="Y803">
        <v>0.60299999999999998</v>
      </c>
      <c r="Z803">
        <v>2.012</v>
      </c>
      <c r="AA803">
        <v>0.58399999999999996</v>
      </c>
      <c r="AB803">
        <v>0.8</v>
      </c>
      <c r="AC803">
        <v>0</v>
      </c>
      <c r="AD803">
        <v>0.96899999999999997</v>
      </c>
      <c r="AE803">
        <v>0.86599999999999999</v>
      </c>
      <c r="AF803">
        <v>0</v>
      </c>
      <c r="AG803">
        <v>0.51</v>
      </c>
      <c r="AH803">
        <v>8.1000000000000003E-2</v>
      </c>
      <c r="AI803">
        <v>0.51100000000000001</v>
      </c>
      <c r="AJ803" t="s">
        <v>177</v>
      </c>
      <c r="AK803" t="s">
        <v>177</v>
      </c>
      <c r="AL803" t="s">
        <v>182</v>
      </c>
      <c r="AM803" t="s">
        <v>177</v>
      </c>
      <c r="AN803" t="s">
        <v>182</v>
      </c>
      <c r="AO803" t="s">
        <v>177</v>
      </c>
      <c r="AP803" t="s">
        <v>177</v>
      </c>
      <c r="AQ803" t="s">
        <v>182</v>
      </c>
      <c r="AR803" t="s">
        <v>177</v>
      </c>
      <c r="AS803">
        <v>0.56999999999999995</v>
      </c>
      <c r="AT803">
        <v>0.73</v>
      </c>
      <c r="AU803">
        <v>0.93</v>
      </c>
      <c r="AV803">
        <v>0</v>
      </c>
      <c r="AW803">
        <v>0.99</v>
      </c>
      <c r="AX803">
        <v>0.84</v>
      </c>
      <c r="AY803">
        <v>0.95</v>
      </c>
      <c r="AZ803">
        <v>0.66</v>
      </c>
      <c r="BA803">
        <v>0.46800000000000003</v>
      </c>
      <c r="BB803">
        <v>3.1</v>
      </c>
      <c r="BC803">
        <v>1.75</v>
      </c>
      <c r="BD803">
        <v>2</v>
      </c>
      <c r="BE803">
        <v>13.847</v>
      </c>
      <c r="BF803">
        <v>1.92</v>
      </c>
      <c r="BG803">
        <v>2.37</v>
      </c>
      <c r="BH803">
        <v>1.19</v>
      </c>
      <c r="BI803">
        <v>1.28</v>
      </c>
      <c r="BJ803" s="1">
        <v>131698.20000000001</v>
      </c>
      <c r="BK803">
        <v>0</v>
      </c>
      <c r="BL803">
        <v>0</v>
      </c>
      <c r="BM803">
        <v>1</v>
      </c>
      <c r="BN803">
        <v>0</v>
      </c>
      <c r="BO803">
        <v>1</v>
      </c>
      <c r="BP803">
        <v>0</v>
      </c>
      <c r="BQ803">
        <v>0</v>
      </c>
      <c r="BR803">
        <v>2</v>
      </c>
      <c r="BS803">
        <v>0</v>
      </c>
      <c r="BT803">
        <v>0</v>
      </c>
      <c r="BU803">
        <v>0</v>
      </c>
      <c r="BV803">
        <v>45.731999999999999</v>
      </c>
      <c r="BW803">
        <v>0</v>
      </c>
      <c r="BX803">
        <v>45.593000000000004</v>
      </c>
      <c r="BY803">
        <v>0</v>
      </c>
      <c r="BZ803">
        <v>0</v>
      </c>
      <c r="CA803">
        <v>56.478999999999999</v>
      </c>
      <c r="CB803">
        <v>0</v>
      </c>
      <c r="CC803">
        <v>0</v>
      </c>
      <c r="CD803">
        <v>0</v>
      </c>
      <c r="CE803">
        <v>77.352000000000004</v>
      </c>
      <c r="CF803">
        <v>0</v>
      </c>
      <c r="CG803">
        <v>76.991</v>
      </c>
      <c r="CH803">
        <v>0</v>
      </c>
      <c r="CI803">
        <v>0</v>
      </c>
      <c r="CJ803">
        <v>81.376000000000005</v>
      </c>
      <c r="CK803">
        <v>0</v>
      </c>
      <c r="CL803" s="2">
        <v>6254000</v>
      </c>
      <c r="CM803" s="2">
        <v>9344000</v>
      </c>
      <c r="CN803" s="2">
        <v>3468000</v>
      </c>
      <c r="CO803" s="2">
        <v>6533000</v>
      </c>
      <c r="CP803" s="2">
        <v>4666000</v>
      </c>
      <c r="CQ803" s="2">
        <v>2066000</v>
      </c>
      <c r="CR803" s="2">
        <v>1221000</v>
      </c>
      <c r="CS803" s="2">
        <v>13370000</v>
      </c>
      <c r="CT803" s="2">
        <v>1255000</v>
      </c>
      <c r="CU803" s="2">
        <v>225600</v>
      </c>
      <c r="CV803" s="2">
        <v>1525000</v>
      </c>
      <c r="CW803" s="2">
        <v>864700</v>
      </c>
      <c r="CX803" s="2">
        <v>441000</v>
      </c>
      <c r="CY803" s="2">
        <v>285300</v>
      </c>
      <c r="CZ803" s="2">
        <v>127200</v>
      </c>
      <c r="DA803" s="2">
        <v>136000</v>
      </c>
      <c r="DB803" s="2">
        <v>454000</v>
      </c>
      <c r="DC803" s="2">
        <v>131700</v>
      </c>
      <c r="DD803">
        <v>139.91900000000001</v>
      </c>
      <c r="DE803">
        <v>137.149</v>
      </c>
      <c r="DF803">
        <v>0</v>
      </c>
      <c r="DG803">
        <v>135.12</v>
      </c>
      <c r="DH803">
        <v>132.18600000000001</v>
      </c>
      <c r="DI803">
        <v>0</v>
      </c>
      <c r="DJ803">
        <v>133.393</v>
      </c>
      <c r="DK803">
        <v>0</v>
      </c>
      <c r="DL803">
        <v>141.42099999999999</v>
      </c>
      <c r="DM803">
        <v>100.28100000000001</v>
      </c>
      <c r="DN803">
        <v>129.58799999999999</v>
      </c>
      <c r="DO803">
        <v>0</v>
      </c>
      <c r="DP803">
        <v>125.577</v>
      </c>
      <c r="DQ803">
        <v>43.573999999999998</v>
      </c>
      <c r="DR803">
        <v>0</v>
      </c>
      <c r="DS803">
        <v>107.425</v>
      </c>
      <c r="DT803">
        <v>0</v>
      </c>
      <c r="DU803">
        <v>141.42099999999999</v>
      </c>
      <c r="DV803">
        <v>0.7</v>
      </c>
      <c r="DW803">
        <v>1</v>
      </c>
      <c r="DX803">
        <v>1</v>
      </c>
      <c r="DY803">
        <v>1</v>
      </c>
      <c r="DZ803">
        <v>0.75</v>
      </c>
      <c r="EA803">
        <v>0.86</v>
      </c>
      <c r="EB803">
        <v>0.85</v>
      </c>
      <c r="EC803">
        <v>0.74</v>
      </c>
      <c r="ED803">
        <v>1</v>
      </c>
      <c r="EE803">
        <v>1.494</v>
      </c>
      <c r="EF803">
        <v>0.55500000000000005</v>
      </c>
      <c r="EG803">
        <v>1.0449999999999999</v>
      </c>
      <c r="EH803">
        <v>0.746</v>
      </c>
      <c r="EI803">
        <v>0.33</v>
      </c>
      <c r="EJ803">
        <v>0.19500000000000001</v>
      </c>
      <c r="EK803">
        <v>2.137</v>
      </c>
      <c r="EL803">
        <v>0.20100000000000001</v>
      </c>
      <c r="EM803">
        <v>6.76</v>
      </c>
      <c r="EN803">
        <v>3.8330000000000002</v>
      </c>
      <c r="EO803">
        <v>1.9550000000000001</v>
      </c>
      <c r="EP803">
        <v>1.264</v>
      </c>
      <c r="EQ803">
        <v>0.56399999999999995</v>
      </c>
      <c r="ER803">
        <v>0.60299999999999998</v>
      </c>
      <c r="ES803">
        <v>2.012</v>
      </c>
      <c r="ET803">
        <v>0.58399999999999996</v>
      </c>
      <c r="FC803" s="2">
        <v>6254000</v>
      </c>
      <c r="FD803" s="2">
        <v>9344000</v>
      </c>
      <c r="FE803" s="2">
        <v>3468000</v>
      </c>
      <c r="FF803" s="2">
        <v>6533000</v>
      </c>
      <c r="FG803" s="2">
        <v>4666000</v>
      </c>
      <c r="FH803" s="2">
        <v>2066000</v>
      </c>
      <c r="FI803" s="2">
        <v>1221000</v>
      </c>
      <c r="FJ803" s="2">
        <v>13370000</v>
      </c>
      <c r="FK803" s="2">
        <v>1255000</v>
      </c>
      <c r="FL803" s="2">
        <v>225600</v>
      </c>
      <c r="FM803" s="2">
        <v>1525000</v>
      </c>
      <c r="FN803" s="2">
        <v>864700</v>
      </c>
      <c r="FO803" s="2">
        <v>441000</v>
      </c>
      <c r="FP803" s="2">
        <v>285300</v>
      </c>
      <c r="FQ803" s="2">
        <v>127200</v>
      </c>
      <c r="FR803" s="2">
        <v>136000</v>
      </c>
      <c r="FS803" s="2">
        <v>454000</v>
      </c>
      <c r="FT803" s="2">
        <v>131700</v>
      </c>
    </row>
    <row r="804" spans="1:176" x14ac:dyDescent="0.2">
      <c r="A804">
        <v>0</v>
      </c>
      <c r="B804" t="s">
        <v>176</v>
      </c>
      <c r="C804" t="s">
        <v>910</v>
      </c>
      <c r="D804" t="s">
        <v>429</v>
      </c>
      <c r="E804" t="s">
        <v>911</v>
      </c>
      <c r="F804" s="3">
        <v>1.9173611111111111</v>
      </c>
      <c r="G804">
        <v>2</v>
      </c>
      <c r="H804">
        <v>776.68939999999998</v>
      </c>
      <c r="I804" t="s">
        <v>912</v>
      </c>
      <c r="J804" s="10">
        <v>29.071999999999999</v>
      </c>
      <c r="K804">
        <f>+[1]SampleID!NH4</f>
        <v>0</v>
      </c>
      <c r="L804">
        <v>27.015999999999998</v>
      </c>
      <c r="M804">
        <v>3.802</v>
      </c>
      <c r="N804">
        <v>6.2469999999999999</v>
      </c>
      <c r="O804">
        <v>0.84299999999999997</v>
      </c>
      <c r="P804">
        <v>4.1139999999999999</v>
      </c>
      <c r="Q804">
        <v>1.006</v>
      </c>
      <c r="R804">
        <v>0.29599999999999999</v>
      </c>
      <c r="S804">
        <v>6.35</v>
      </c>
      <c r="T804">
        <v>6.9139999999999997</v>
      </c>
      <c r="U804">
        <v>0.92500000000000004</v>
      </c>
      <c r="V804">
        <v>1.98</v>
      </c>
      <c r="W804">
        <v>0.26300000000000001</v>
      </c>
      <c r="X804">
        <v>1.2370000000000001</v>
      </c>
      <c r="Y804">
        <v>0.72599999999999998</v>
      </c>
      <c r="Z804">
        <v>1.331</v>
      </c>
      <c r="AA804">
        <v>2.915</v>
      </c>
      <c r="AB804">
        <v>0.44</v>
      </c>
      <c r="AC804">
        <v>0.55900000000000005</v>
      </c>
      <c r="AD804">
        <v>0.318</v>
      </c>
      <c r="AE804">
        <v>0.75600000000000001</v>
      </c>
      <c r="AF804">
        <v>0.55400000000000005</v>
      </c>
      <c r="AG804">
        <v>0.753</v>
      </c>
      <c r="AH804">
        <v>0.22800000000000001</v>
      </c>
      <c r="AI804">
        <v>0.42399999999999999</v>
      </c>
      <c r="AJ804" t="s">
        <v>182</v>
      </c>
      <c r="AK804" t="s">
        <v>182</v>
      </c>
      <c r="AL804" t="s">
        <v>182</v>
      </c>
      <c r="AM804" t="s">
        <v>177</v>
      </c>
      <c r="AN804" t="s">
        <v>182</v>
      </c>
      <c r="AO804" t="s">
        <v>182</v>
      </c>
      <c r="AP804" t="s">
        <v>182</v>
      </c>
      <c r="AQ804" t="s">
        <v>182</v>
      </c>
      <c r="AR804" t="s">
        <v>177</v>
      </c>
      <c r="AS804">
        <v>0.99</v>
      </c>
      <c r="AT804">
        <v>0.28000000000000003</v>
      </c>
      <c r="AU804">
        <v>0.9</v>
      </c>
      <c r="AV804">
        <v>0</v>
      </c>
      <c r="AW804">
        <v>0.77</v>
      </c>
      <c r="AX804">
        <v>0.85</v>
      </c>
      <c r="AY804">
        <v>0.92</v>
      </c>
      <c r="AZ804">
        <v>0.62</v>
      </c>
      <c r="BA804">
        <v>0</v>
      </c>
      <c r="BB804">
        <v>3.46</v>
      </c>
      <c r="BC804">
        <v>39.25</v>
      </c>
      <c r="BD804">
        <v>2.37</v>
      </c>
      <c r="BE804">
        <v>63.884999999999998</v>
      </c>
      <c r="BF804" s="1">
        <v>473952.73</v>
      </c>
      <c r="BG804" s="1">
        <v>2154616.39</v>
      </c>
      <c r="BH804">
        <v>1.34</v>
      </c>
      <c r="BI804">
        <v>1.33</v>
      </c>
      <c r="BJ804" s="1">
        <v>3754787.25</v>
      </c>
      <c r="BK804">
        <v>1</v>
      </c>
      <c r="BL804">
        <v>1</v>
      </c>
      <c r="BM804">
        <v>1</v>
      </c>
      <c r="BN804">
        <v>0</v>
      </c>
      <c r="BO804">
        <v>1</v>
      </c>
      <c r="BP804">
        <v>1</v>
      </c>
      <c r="BQ804">
        <v>1</v>
      </c>
      <c r="BR804">
        <v>2</v>
      </c>
      <c r="BS804">
        <v>0</v>
      </c>
      <c r="BT804">
        <v>47.52</v>
      </c>
      <c r="BU804">
        <v>55.789000000000001</v>
      </c>
      <c r="BV804">
        <v>56.24</v>
      </c>
      <c r="BW804">
        <v>0</v>
      </c>
      <c r="BX804">
        <v>45.371000000000002</v>
      </c>
      <c r="BY804">
        <v>25.204000000000001</v>
      </c>
      <c r="BZ804">
        <v>62.526000000000003</v>
      </c>
      <c r="CA804">
        <v>59.33</v>
      </c>
      <c r="CB804">
        <v>0</v>
      </c>
      <c r="CC804">
        <v>79.853999999999999</v>
      </c>
      <c r="CD804">
        <v>79.933000000000007</v>
      </c>
      <c r="CE804">
        <v>80.805000000000007</v>
      </c>
      <c r="CF804">
        <v>0</v>
      </c>
      <c r="CG804">
        <v>75.819999999999993</v>
      </c>
      <c r="CH804">
        <v>64.006</v>
      </c>
      <c r="CI804">
        <v>78.183999999999997</v>
      </c>
      <c r="CJ804">
        <v>85.126000000000005</v>
      </c>
      <c r="CK804">
        <v>0</v>
      </c>
      <c r="CL804" s="2">
        <v>12950000</v>
      </c>
      <c r="CM804" s="2">
        <v>349800000</v>
      </c>
      <c r="CN804" s="2">
        <v>49220000</v>
      </c>
      <c r="CO804" s="2">
        <v>80880000</v>
      </c>
      <c r="CP804" s="2">
        <v>10920000</v>
      </c>
      <c r="CQ804" s="2">
        <v>53260000</v>
      </c>
      <c r="CR804" s="2">
        <v>13020000</v>
      </c>
      <c r="CS804" s="2">
        <v>3830000</v>
      </c>
      <c r="CT804" s="2">
        <v>82220000</v>
      </c>
      <c r="CU804" s="2">
        <v>1288000</v>
      </c>
      <c r="CV804" s="2">
        <v>8906000</v>
      </c>
      <c r="CW804" s="2">
        <v>1192000</v>
      </c>
      <c r="CX804" s="2">
        <v>2550000</v>
      </c>
      <c r="CY804" s="2">
        <v>338200</v>
      </c>
      <c r="CZ804" s="2">
        <v>1594000</v>
      </c>
      <c r="DA804" s="2">
        <v>935700</v>
      </c>
      <c r="DB804" s="2">
        <v>1714000</v>
      </c>
      <c r="DC804" s="2">
        <v>3755000</v>
      </c>
      <c r="DD804">
        <v>49.404000000000003</v>
      </c>
      <c r="DE804">
        <v>139.773</v>
      </c>
      <c r="DF804">
        <v>126.878</v>
      </c>
      <c r="DG804">
        <v>86.289000000000001</v>
      </c>
      <c r="DH804">
        <v>51.128999999999998</v>
      </c>
      <c r="DI804">
        <v>130.03899999999999</v>
      </c>
      <c r="DJ804">
        <v>115.431</v>
      </c>
      <c r="DK804">
        <v>0</v>
      </c>
      <c r="DL804">
        <v>111.72499999999999</v>
      </c>
      <c r="DM804">
        <v>108.03700000000001</v>
      </c>
      <c r="DN804">
        <v>139.33000000000001</v>
      </c>
      <c r="DO804">
        <v>127.613</v>
      </c>
      <c r="DP804">
        <v>111.596</v>
      </c>
      <c r="DQ804">
        <v>16.834</v>
      </c>
      <c r="DR804">
        <v>95.555000000000007</v>
      </c>
      <c r="DS804">
        <v>127.756</v>
      </c>
      <c r="DT804">
        <v>0</v>
      </c>
      <c r="DU804">
        <v>122.508</v>
      </c>
      <c r="DV804">
        <v>0.89</v>
      </c>
      <c r="DW804">
        <v>1</v>
      </c>
      <c r="DX804">
        <v>0.8</v>
      </c>
      <c r="DY804">
        <v>1</v>
      </c>
      <c r="DZ804">
        <v>0.92</v>
      </c>
      <c r="EA804">
        <v>0.91</v>
      </c>
      <c r="EB804">
        <v>0.79</v>
      </c>
      <c r="EC804">
        <v>1</v>
      </c>
      <c r="ED804">
        <v>1</v>
      </c>
      <c r="EE804">
        <v>27.015999999999998</v>
      </c>
      <c r="EF804">
        <v>3.802</v>
      </c>
      <c r="EG804">
        <v>6.2469999999999999</v>
      </c>
      <c r="EH804">
        <v>0.84299999999999997</v>
      </c>
      <c r="EI804">
        <v>4.1139999999999999</v>
      </c>
      <c r="EJ804">
        <v>1.006</v>
      </c>
      <c r="EK804">
        <v>0.29599999999999999</v>
      </c>
      <c r="EL804">
        <v>6.35</v>
      </c>
      <c r="EM804">
        <v>6.9139999999999997</v>
      </c>
      <c r="EN804">
        <v>0.92500000000000004</v>
      </c>
      <c r="EO804">
        <v>1.98</v>
      </c>
      <c r="EP804">
        <v>0.26300000000000001</v>
      </c>
      <c r="EQ804">
        <v>1.2370000000000001</v>
      </c>
      <c r="ER804">
        <v>0.72599999999999998</v>
      </c>
      <c r="ES804">
        <v>1.331</v>
      </c>
      <c r="ET804">
        <v>2.915</v>
      </c>
      <c r="FC804" s="2">
        <v>12950000</v>
      </c>
      <c r="FD804" s="2">
        <v>349800000</v>
      </c>
      <c r="FE804" s="2">
        <v>49220000</v>
      </c>
      <c r="FF804" s="2">
        <v>80880000</v>
      </c>
      <c r="FG804" s="2">
        <v>10920000</v>
      </c>
      <c r="FH804" s="2">
        <v>53260000</v>
      </c>
      <c r="FI804" s="2">
        <v>13020000</v>
      </c>
      <c r="FJ804" s="2">
        <v>3830000</v>
      </c>
      <c r="FK804" s="2">
        <v>82220000</v>
      </c>
      <c r="FL804" s="2">
        <v>1288000</v>
      </c>
      <c r="FM804" s="2">
        <v>8906000</v>
      </c>
      <c r="FN804" s="2">
        <v>1192000</v>
      </c>
      <c r="FO804" s="2">
        <v>2550000</v>
      </c>
      <c r="FP804" s="2">
        <v>338200</v>
      </c>
      <c r="FQ804" s="2">
        <v>1594000</v>
      </c>
      <c r="FR804" s="2">
        <v>935700</v>
      </c>
      <c r="FS804" s="2">
        <v>1714000</v>
      </c>
      <c r="FT804" s="2">
        <v>3755000</v>
      </c>
    </row>
    <row r="805" spans="1:176" x14ac:dyDescent="0.2">
      <c r="A805">
        <v>0</v>
      </c>
      <c r="B805" t="s">
        <v>176</v>
      </c>
      <c r="C805" t="s">
        <v>1673</v>
      </c>
      <c r="D805" t="s">
        <v>429</v>
      </c>
      <c r="E805" t="s">
        <v>1674</v>
      </c>
      <c r="F805" s="3">
        <v>2.0006944444444446</v>
      </c>
      <c r="G805">
        <v>2</v>
      </c>
      <c r="H805">
        <v>804.72069999999997</v>
      </c>
      <c r="I805" t="s">
        <v>966</v>
      </c>
      <c r="J805" s="10">
        <v>29.385000000000002</v>
      </c>
      <c r="K805">
        <f>+[1]SampleID!NH4</f>
        <v>0</v>
      </c>
      <c r="L805">
        <v>5.89</v>
      </c>
      <c r="M805">
        <v>0.621</v>
      </c>
      <c r="N805">
        <v>0.95</v>
      </c>
      <c r="O805">
        <v>9.3070000000000004</v>
      </c>
      <c r="P805">
        <v>2.9049999999999998</v>
      </c>
      <c r="Q805">
        <v>3.4169999999999998</v>
      </c>
      <c r="R805">
        <v>0.84699999999999998</v>
      </c>
      <c r="S805">
        <v>0.41899999999999998</v>
      </c>
      <c r="T805">
        <v>6.8319999999999999</v>
      </c>
      <c r="U805">
        <v>1.0489999999999999</v>
      </c>
      <c r="V805">
        <v>0.502</v>
      </c>
      <c r="W805">
        <v>1.774</v>
      </c>
      <c r="X805">
        <v>11.379</v>
      </c>
      <c r="Y805">
        <v>2.6720000000000002</v>
      </c>
      <c r="Z805">
        <v>1.1779999999999999</v>
      </c>
      <c r="AA805">
        <v>0.17799999999999999</v>
      </c>
      <c r="AB805">
        <v>0.5</v>
      </c>
      <c r="AC805">
        <v>0</v>
      </c>
      <c r="AD805">
        <v>0.66700000000000004</v>
      </c>
      <c r="AE805">
        <v>0</v>
      </c>
      <c r="AF805">
        <v>0.621</v>
      </c>
      <c r="AG805">
        <v>0</v>
      </c>
      <c r="AH805">
        <v>0.73</v>
      </c>
      <c r="AI805">
        <v>0.245</v>
      </c>
      <c r="AJ805" t="s">
        <v>177</v>
      </c>
      <c r="AK805" t="s">
        <v>177</v>
      </c>
      <c r="AL805" t="s">
        <v>182</v>
      </c>
      <c r="AM805" t="s">
        <v>177</v>
      </c>
      <c r="AN805" t="s">
        <v>182</v>
      </c>
      <c r="AO805" t="s">
        <v>177</v>
      </c>
      <c r="AP805" t="s">
        <v>182</v>
      </c>
      <c r="AQ805" t="s">
        <v>177</v>
      </c>
      <c r="AR805" t="s">
        <v>177</v>
      </c>
      <c r="AS805">
        <v>0.36</v>
      </c>
      <c r="AT805">
        <v>0.9</v>
      </c>
      <c r="AU805">
        <v>0.94</v>
      </c>
      <c r="AV805">
        <v>0.44</v>
      </c>
      <c r="AW805">
        <v>0.39</v>
      </c>
      <c r="AX805">
        <v>0.97</v>
      </c>
      <c r="AY805">
        <v>0.64</v>
      </c>
      <c r="AZ805">
        <v>0.84</v>
      </c>
      <c r="BA805">
        <v>0.96</v>
      </c>
      <c r="BB805">
        <v>1.52</v>
      </c>
      <c r="BC805">
        <v>1.39</v>
      </c>
      <c r="BD805">
        <v>1.4</v>
      </c>
      <c r="BE805">
        <v>3</v>
      </c>
      <c r="BF805">
        <v>2.19</v>
      </c>
      <c r="BG805">
        <v>672.02</v>
      </c>
      <c r="BH805">
        <v>9.15</v>
      </c>
      <c r="BI805">
        <v>1</v>
      </c>
      <c r="BJ805">
        <v>3.45</v>
      </c>
      <c r="BK805">
        <v>0</v>
      </c>
      <c r="BL805">
        <v>0</v>
      </c>
      <c r="BM805">
        <v>1</v>
      </c>
      <c r="BN805">
        <v>0</v>
      </c>
      <c r="BO805">
        <v>1</v>
      </c>
      <c r="BP805">
        <v>0</v>
      </c>
      <c r="BQ805">
        <v>1</v>
      </c>
      <c r="BR805">
        <v>0</v>
      </c>
      <c r="BS805">
        <v>0</v>
      </c>
      <c r="BT805">
        <v>0</v>
      </c>
      <c r="BU805">
        <v>0</v>
      </c>
      <c r="BV805">
        <v>70.331000000000003</v>
      </c>
      <c r="BW805">
        <v>0</v>
      </c>
      <c r="BX805">
        <v>37.880000000000003</v>
      </c>
      <c r="BY805">
        <v>0</v>
      </c>
      <c r="BZ805">
        <v>34.508000000000003</v>
      </c>
      <c r="CA805">
        <v>0</v>
      </c>
      <c r="CB805">
        <v>0</v>
      </c>
      <c r="CC805">
        <v>0</v>
      </c>
      <c r="CD805">
        <v>0</v>
      </c>
      <c r="CE805">
        <v>87.944000000000003</v>
      </c>
      <c r="CF805">
        <v>0</v>
      </c>
      <c r="CG805">
        <v>75.811000000000007</v>
      </c>
      <c r="CH805">
        <v>0</v>
      </c>
      <c r="CI805">
        <v>58.082999999999998</v>
      </c>
      <c r="CJ805">
        <v>0</v>
      </c>
      <c r="CK805">
        <v>0</v>
      </c>
      <c r="CL805" s="2">
        <v>14110000</v>
      </c>
      <c r="CM805" s="2">
        <v>83090000</v>
      </c>
      <c r="CN805" s="2">
        <v>8758000</v>
      </c>
      <c r="CO805" s="2">
        <v>13400000</v>
      </c>
      <c r="CP805" s="2">
        <v>131300000</v>
      </c>
      <c r="CQ805" s="2">
        <v>40970000</v>
      </c>
      <c r="CR805" s="2">
        <v>48210000</v>
      </c>
      <c r="CS805" s="2">
        <v>11940000</v>
      </c>
      <c r="CT805" s="2">
        <v>5915000</v>
      </c>
      <c r="CU805" s="2">
        <v>1096000</v>
      </c>
      <c r="CV805" s="2">
        <v>7489000</v>
      </c>
      <c r="CW805" s="2">
        <v>1150000</v>
      </c>
      <c r="CX805" s="2">
        <v>549800</v>
      </c>
      <c r="CY805" s="2">
        <v>1945000</v>
      </c>
      <c r="CZ805" s="2">
        <v>12470000</v>
      </c>
      <c r="DA805" s="2">
        <v>2929000</v>
      </c>
      <c r="DB805" s="2">
        <v>1292000</v>
      </c>
      <c r="DC805" s="2">
        <v>195500</v>
      </c>
      <c r="DD805">
        <v>48.179000000000002</v>
      </c>
      <c r="DE805">
        <v>130.476</v>
      </c>
      <c r="DF805">
        <v>0</v>
      </c>
      <c r="DG805">
        <v>139.083</v>
      </c>
      <c r="DH805">
        <v>0</v>
      </c>
      <c r="DI805">
        <v>124.203</v>
      </c>
      <c r="DJ805">
        <v>0</v>
      </c>
      <c r="DK805">
        <v>0</v>
      </c>
      <c r="DL805">
        <v>135.93</v>
      </c>
      <c r="DM805">
        <v>31.667999999999999</v>
      </c>
      <c r="DN805">
        <v>119.98699999999999</v>
      </c>
      <c r="DO805">
        <v>0</v>
      </c>
      <c r="DP805">
        <v>129.70599999999999</v>
      </c>
      <c r="DQ805">
        <v>0</v>
      </c>
      <c r="DR805">
        <v>124.864</v>
      </c>
      <c r="DS805">
        <v>0</v>
      </c>
      <c r="DT805">
        <v>0</v>
      </c>
      <c r="DU805">
        <v>110.625</v>
      </c>
      <c r="DV805">
        <v>0.86</v>
      </c>
      <c r="DW805">
        <v>1</v>
      </c>
      <c r="DX805">
        <v>0.76</v>
      </c>
      <c r="DY805">
        <v>0.85</v>
      </c>
      <c r="DZ805">
        <v>0.81</v>
      </c>
      <c r="EA805">
        <v>1</v>
      </c>
      <c r="EB805">
        <v>1</v>
      </c>
      <c r="EC805">
        <v>0.74</v>
      </c>
      <c r="ED805">
        <v>0.78</v>
      </c>
      <c r="EE805">
        <v>5.89</v>
      </c>
      <c r="EF805">
        <v>0.621</v>
      </c>
      <c r="EG805">
        <v>0.95</v>
      </c>
      <c r="EH805">
        <v>9.3070000000000004</v>
      </c>
      <c r="EI805">
        <v>2.9049999999999998</v>
      </c>
      <c r="EJ805">
        <v>3.4169999999999998</v>
      </c>
      <c r="EK805">
        <v>0.84699999999999998</v>
      </c>
      <c r="EL805">
        <v>0.41899999999999998</v>
      </c>
      <c r="EM805">
        <v>6.8319999999999999</v>
      </c>
      <c r="EN805">
        <v>1.0489999999999999</v>
      </c>
      <c r="EO805">
        <v>0.502</v>
      </c>
      <c r="EP805">
        <v>1.774</v>
      </c>
      <c r="EQ805">
        <v>11.379</v>
      </c>
      <c r="ER805">
        <v>2.6720000000000002</v>
      </c>
      <c r="ES805">
        <v>1.1779999999999999</v>
      </c>
      <c r="ET805">
        <v>0.17799999999999999</v>
      </c>
      <c r="FC805" s="2">
        <v>14110000</v>
      </c>
      <c r="FD805" s="2">
        <v>83090000</v>
      </c>
      <c r="FE805" s="2">
        <v>8758000</v>
      </c>
      <c r="FF805" s="2">
        <v>13400000</v>
      </c>
      <c r="FG805" s="2">
        <v>131300000</v>
      </c>
      <c r="FH805" s="2">
        <v>40970000</v>
      </c>
      <c r="FI805" s="2">
        <v>48210000</v>
      </c>
      <c r="FJ805" s="2">
        <v>11940000</v>
      </c>
      <c r="FK805" s="2">
        <v>5915000</v>
      </c>
      <c r="FL805" s="2">
        <v>1096000</v>
      </c>
      <c r="FM805" s="2">
        <v>7489000</v>
      </c>
      <c r="FN805" s="2">
        <v>1150000</v>
      </c>
      <c r="FO805" s="2">
        <v>549800</v>
      </c>
      <c r="FP805" s="2">
        <v>1945000</v>
      </c>
      <c r="FQ805" s="2">
        <v>12470000</v>
      </c>
      <c r="FR805" s="2">
        <v>2929000</v>
      </c>
      <c r="FS805" s="2">
        <v>1292000</v>
      </c>
      <c r="FT805" s="2">
        <v>195500</v>
      </c>
    </row>
    <row r="806" spans="1:176" x14ac:dyDescent="0.2">
      <c r="A806">
        <v>0</v>
      </c>
      <c r="B806" t="s">
        <v>176</v>
      </c>
      <c r="C806" t="s">
        <v>1673</v>
      </c>
      <c r="D806" t="s">
        <v>429</v>
      </c>
      <c r="E806" t="s">
        <v>1674</v>
      </c>
      <c r="F806" s="3">
        <v>2.0006944444444446</v>
      </c>
      <c r="G806">
        <v>2</v>
      </c>
      <c r="H806">
        <v>804.72069999999997</v>
      </c>
      <c r="I806" t="s">
        <v>966</v>
      </c>
      <c r="J806" s="10">
        <v>31.01</v>
      </c>
      <c r="K806">
        <f>+[1]SampleID!NH4</f>
        <v>0</v>
      </c>
      <c r="L806">
        <v>1.1140000000000001</v>
      </c>
      <c r="M806">
        <v>0.88400000000000001</v>
      </c>
      <c r="N806">
        <v>0.83899999999999997</v>
      </c>
      <c r="O806">
        <v>0.82099999999999995</v>
      </c>
      <c r="P806">
        <v>17.687000000000001</v>
      </c>
      <c r="Q806">
        <v>0.21099999999999999</v>
      </c>
      <c r="R806">
        <v>0.57799999999999996</v>
      </c>
      <c r="S806">
        <v>1.696</v>
      </c>
      <c r="T806">
        <v>1.137</v>
      </c>
      <c r="U806">
        <v>1.069</v>
      </c>
      <c r="V806">
        <v>1.046</v>
      </c>
      <c r="W806">
        <v>1.121</v>
      </c>
      <c r="X806">
        <v>21.408000000000001</v>
      </c>
      <c r="Y806">
        <v>0.64</v>
      </c>
      <c r="Z806">
        <v>0.318</v>
      </c>
      <c r="AA806">
        <v>1.196</v>
      </c>
      <c r="AB806">
        <v>0.99399999999999999</v>
      </c>
      <c r="AC806">
        <v>0.68500000000000005</v>
      </c>
      <c r="AD806">
        <v>0.78800000000000003</v>
      </c>
      <c r="AE806">
        <v>0.85</v>
      </c>
      <c r="AF806">
        <v>0.44</v>
      </c>
      <c r="AG806">
        <v>0.40699999999999997</v>
      </c>
      <c r="AH806">
        <v>0.998</v>
      </c>
      <c r="AI806">
        <v>0.443</v>
      </c>
      <c r="AJ806" t="s">
        <v>182</v>
      </c>
      <c r="AK806" t="s">
        <v>182</v>
      </c>
      <c r="AL806" t="s">
        <v>182</v>
      </c>
      <c r="AM806" t="s">
        <v>182</v>
      </c>
      <c r="AN806" t="s">
        <v>182</v>
      </c>
      <c r="AO806" t="s">
        <v>182</v>
      </c>
      <c r="AP806" t="s">
        <v>182</v>
      </c>
      <c r="AQ806" t="s">
        <v>182</v>
      </c>
      <c r="AR806" t="s">
        <v>182</v>
      </c>
      <c r="AS806">
        <v>0.71099999999999997</v>
      </c>
      <c r="AT806">
        <v>0.81</v>
      </c>
      <c r="AU806">
        <v>0.91</v>
      </c>
      <c r="AV806">
        <v>0.94</v>
      </c>
      <c r="AW806">
        <v>0.89</v>
      </c>
      <c r="AX806">
        <v>0.72</v>
      </c>
      <c r="AY806">
        <v>0.79</v>
      </c>
      <c r="AZ806">
        <v>0.33</v>
      </c>
      <c r="BA806">
        <v>0.77</v>
      </c>
      <c r="BB806">
        <v>467.197</v>
      </c>
      <c r="BC806">
        <v>1.81</v>
      </c>
      <c r="BD806">
        <v>3.41</v>
      </c>
      <c r="BE806">
        <v>259.33999999999997</v>
      </c>
      <c r="BF806">
        <v>249.92</v>
      </c>
      <c r="BG806">
        <v>153.55000000000001</v>
      </c>
      <c r="BH806" s="1">
        <v>10833603.189999999</v>
      </c>
      <c r="BI806">
        <v>2.46</v>
      </c>
      <c r="BJ806">
        <v>43.73</v>
      </c>
      <c r="BK806">
        <v>2</v>
      </c>
      <c r="BL806">
        <v>2</v>
      </c>
      <c r="BM806">
        <v>1</v>
      </c>
      <c r="BN806">
        <v>2</v>
      </c>
      <c r="BO806">
        <v>2</v>
      </c>
      <c r="BP806">
        <v>1</v>
      </c>
      <c r="BQ806">
        <v>2</v>
      </c>
      <c r="BR806">
        <v>2</v>
      </c>
      <c r="BS806">
        <v>1</v>
      </c>
      <c r="BT806">
        <v>63.262999999999998</v>
      </c>
      <c r="BU806">
        <v>38.945</v>
      </c>
      <c r="BV806">
        <v>76.097999999999999</v>
      </c>
      <c r="BW806">
        <v>81.56</v>
      </c>
      <c r="BX806">
        <v>62.399000000000001</v>
      </c>
      <c r="BY806">
        <v>84.382999999999996</v>
      </c>
      <c r="BZ806">
        <v>72.605999999999995</v>
      </c>
      <c r="CA806">
        <v>58.801000000000002</v>
      </c>
      <c r="CB806">
        <v>64.311999999999998</v>
      </c>
      <c r="CC806">
        <v>79.105000000000004</v>
      </c>
      <c r="CD806">
        <v>77.792000000000002</v>
      </c>
      <c r="CE806">
        <v>95.706000000000003</v>
      </c>
      <c r="CF806">
        <v>91.498000000000005</v>
      </c>
      <c r="CG806">
        <v>90.548000000000002</v>
      </c>
      <c r="CH806">
        <v>93.528999999999996</v>
      </c>
      <c r="CI806">
        <v>90.787999999999997</v>
      </c>
      <c r="CJ806">
        <v>85.206000000000003</v>
      </c>
      <c r="CK806">
        <v>80.417000000000002</v>
      </c>
      <c r="CL806" s="2">
        <v>928900000</v>
      </c>
      <c r="CM806" s="2">
        <v>1035000000</v>
      </c>
      <c r="CN806" s="2">
        <v>821100000</v>
      </c>
      <c r="CO806" s="2">
        <v>779100000</v>
      </c>
      <c r="CP806" s="2">
        <v>762900000</v>
      </c>
      <c r="CQ806" s="2">
        <v>16430000000</v>
      </c>
      <c r="CR806" s="2">
        <v>196000000</v>
      </c>
      <c r="CS806" s="2">
        <v>536800000</v>
      </c>
      <c r="CT806" s="2">
        <v>1576000000</v>
      </c>
      <c r="CU806" s="2">
        <v>35470000</v>
      </c>
      <c r="CV806" s="2">
        <v>40320000</v>
      </c>
      <c r="CW806" s="2">
        <v>37930000</v>
      </c>
      <c r="CX806" s="2">
        <v>37110000</v>
      </c>
      <c r="CY806" s="2">
        <v>39780000</v>
      </c>
      <c r="CZ806" s="2">
        <v>759300000</v>
      </c>
      <c r="DA806" s="2">
        <v>22690000</v>
      </c>
      <c r="DB806" s="2">
        <v>11270000</v>
      </c>
      <c r="DC806" s="2">
        <v>42410000</v>
      </c>
      <c r="DD806">
        <v>103.721</v>
      </c>
      <c r="DE806">
        <v>129.09299999999999</v>
      </c>
      <c r="DF806">
        <v>18.588000000000001</v>
      </c>
      <c r="DG806">
        <v>25.073</v>
      </c>
      <c r="DH806">
        <v>112.774</v>
      </c>
      <c r="DI806">
        <v>138.16399999999999</v>
      </c>
      <c r="DJ806">
        <v>92.411000000000001</v>
      </c>
      <c r="DK806">
        <v>0</v>
      </c>
      <c r="DL806">
        <v>58.987000000000002</v>
      </c>
      <c r="DM806">
        <v>94.748999999999995</v>
      </c>
      <c r="DN806">
        <v>120.48</v>
      </c>
      <c r="DO806">
        <v>25.574999999999999</v>
      </c>
      <c r="DP806">
        <v>57.008000000000003</v>
      </c>
      <c r="DQ806">
        <v>117.979</v>
      </c>
      <c r="DR806">
        <v>139.398</v>
      </c>
      <c r="DS806">
        <v>50.02</v>
      </c>
      <c r="DT806">
        <v>0</v>
      </c>
      <c r="DU806">
        <v>23</v>
      </c>
      <c r="DV806">
        <v>1</v>
      </c>
      <c r="DW806">
        <v>0.81</v>
      </c>
      <c r="DX806">
        <v>0.82</v>
      </c>
      <c r="DY806">
        <v>1</v>
      </c>
      <c r="DZ806">
        <v>1</v>
      </c>
      <c r="EA806">
        <v>1</v>
      </c>
      <c r="EB806">
        <v>1</v>
      </c>
      <c r="EC806">
        <v>0.82</v>
      </c>
      <c r="ED806">
        <v>1</v>
      </c>
      <c r="EE806">
        <v>1.1140000000000001</v>
      </c>
      <c r="EF806">
        <v>0.88400000000000001</v>
      </c>
      <c r="EG806">
        <v>0.83899999999999997</v>
      </c>
      <c r="EH806">
        <v>0.82099999999999995</v>
      </c>
      <c r="EI806">
        <v>17.687000000000001</v>
      </c>
      <c r="EJ806">
        <v>0.21099999999999999</v>
      </c>
      <c r="EK806">
        <v>0.57799999999999996</v>
      </c>
      <c r="EL806">
        <v>1.696</v>
      </c>
      <c r="EM806">
        <v>1.137</v>
      </c>
      <c r="EN806">
        <v>1.069</v>
      </c>
      <c r="EO806">
        <v>1.046</v>
      </c>
      <c r="EP806">
        <v>1.121</v>
      </c>
      <c r="EQ806">
        <v>21.408000000000001</v>
      </c>
      <c r="ER806">
        <v>0.64</v>
      </c>
      <c r="ES806">
        <v>0.318</v>
      </c>
      <c r="ET806">
        <v>1.196</v>
      </c>
      <c r="FC806" s="2">
        <v>928900000</v>
      </c>
      <c r="FD806" s="2">
        <v>1035000000</v>
      </c>
      <c r="FE806" s="2">
        <v>821100000</v>
      </c>
      <c r="FF806" s="2">
        <v>779100000</v>
      </c>
      <c r="FG806" s="2">
        <v>762900000</v>
      </c>
      <c r="FH806" s="2">
        <v>16430000000</v>
      </c>
      <c r="FI806" s="2">
        <v>196000000</v>
      </c>
      <c r="FJ806" s="2">
        <v>536800000</v>
      </c>
      <c r="FK806" s="2">
        <v>1576000000</v>
      </c>
      <c r="FL806" s="2">
        <v>35470000</v>
      </c>
      <c r="FM806" s="2">
        <v>40320000</v>
      </c>
      <c r="FN806" s="2">
        <v>37930000</v>
      </c>
      <c r="FO806" s="2">
        <v>37110000</v>
      </c>
      <c r="FP806" s="2">
        <v>39780000</v>
      </c>
      <c r="FQ806" s="2">
        <v>759300000</v>
      </c>
      <c r="FR806" s="2">
        <v>22690000</v>
      </c>
      <c r="FS806" s="2">
        <v>11270000</v>
      </c>
      <c r="FT806" s="2">
        <v>42410000</v>
      </c>
    </row>
    <row r="807" spans="1:176" x14ac:dyDescent="0.2">
      <c r="A807">
        <v>0</v>
      </c>
      <c r="B807" t="s">
        <v>176</v>
      </c>
      <c r="C807" t="s">
        <v>1673</v>
      </c>
      <c r="D807" t="s">
        <v>429</v>
      </c>
      <c r="E807" t="s">
        <v>1674</v>
      </c>
      <c r="F807" s="3">
        <v>2.0006944444444446</v>
      </c>
      <c r="G807">
        <v>1</v>
      </c>
      <c r="H807">
        <v>804.72069999999997</v>
      </c>
      <c r="I807" t="s">
        <v>966</v>
      </c>
      <c r="J807" s="10">
        <v>33.423000000000002</v>
      </c>
      <c r="K807">
        <f>+[1]SampleID!NH4</f>
        <v>0</v>
      </c>
      <c r="L807">
        <v>1.4850000000000001</v>
      </c>
      <c r="M807">
        <v>2.1840000000000002</v>
      </c>
      <c r="N807">
        <v>2.1459999999999999</v>
      </c>
      <c r="O807">
        <v>1.0880000000000001</v>
      </c>
      <c r="P807">
        <v>5.9489999999999998</v>
      </c>
      <c r="Q807">
        <v>1.349</v>
      </c>
      <c r="R807">
        <v>1.26</v>
      </c>
      <c r="S807">
        <v>3.5710000000000002</v>
      </c>
      <c r="T807">
        <v>1.4510000000000001</v>
      </c>
      <c r="U807">
        <v>1.595</v>
      </c>
      <c r="V807">
        <v>2.5190000000000001</v>
      </c>
      <c r="W807">
        <v>1.4159999999999999</v>
      </c>
      <c r="X807">
        <v>6.8490000000000002</v>
      </c>
      <c r="Y807">
        <v>1.3160000000000001</v>
      </c>
      <c r="Z807">
        <v>1.5309999999999999</v>
      </c>
      <c r="AA807">
        <v>2.6269999999999998</v>
      </c>
      <c r="AB807">
        <v>0.84</v>
      </c>
      <c r="AC807">
        <v>0.20399999999999999</v>
      </c>
      <c r="AD807">
        <v>0.63600000000000001</v>
      </c>
      <c r="AE807">
        <v>0.90600000000000003</v>
      </c>
      <c r="AF807">
        <v>0.5</v>
      </c>
      <c r="AG807">
        <v>0.26800000000000002</v>
      </c>
      <c r="AH807">
        <v>0.252</v>
      </c>
      <c r="AI807">
        <v>0.46300000000000002</v>
      </c>
      <c r="AJ807" t="s">
        <v>177</v>
      </c>
      <c r="AK807" t="s">
        <v>177</v>
      </c>
      <c r="AL807" t="s">
        <v>177</v>
      </c>
      <c r="AM807" t="s">
        <v>177</v>
      </c>
      <c r="AN807" t="s">
        <v>177</v>
      </c>
      <c r="AO807" t="s">
        <v>182</v>
      </c>
      <c r="AP807" t="s">
        <v>177</v>
      </c>
      <c r="AQ807" t="s">
        <v>177</v>
      </c>
      <c r="AR807" t="s">
        <v>177</v>
      </c>
      <c r="AS807">
        <v>0.48899999999999999</v>
      </c>
      <c r="AT807">
        <v>0.75600000000000001</v>
      </c>
      <c r="AU807">
        <v>0.49099999999999999</v>
      </c>
      <c r="AV807">
        <v>0.75800000000000001</v>
      </c>
      <c r="AW807">
        <v>0.65800000000000003</v>
      </c>
      <c r="AX807">
        <v>0.42</v>
      </c>
      <c r="AY807">
        <v>1</v>
      </c>
      <c r="AZ807">
        <v>0.70799999999999996</v>
      </c>
      <c r="BA807">
        <v>0</v>
      </c>
      <c r="BB807" s="1">
        <v>141035.17000000001</v>
      </c>
      <c r="BC807">
        <v>2.726</v>
      </c>
      <c r="BD807" s="1">
        <v>224957.16</v>
      </c>
      <c r="BE807" s="1">
        <v>355307.75</v>
      </c>
      <c r="BF807" s="1">
        <v>199704.53</v>
      </c>
      <c r="BG807">
        <v>5.46</v>
      </c>
      <c r="BH807" s="1">
        <v>168959.14</v>
      </c>
      <c r="BI807" s="1">
        <v>215965.45</v>
      </c>
      <c r="BJ807">
        <v>1.0169999999999999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1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32.017000000000003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64.613</v>
      </c>
      <c r="CI807">
        <v>0</v>
      </c>
      <c r="CJ807">
        <v>0</v>
      </c>
      <c r="CK807">
        <v>0</v>
      </c>
      <c r="CL807" s="2">
        <v>1831000</v>
      </c>
      <c r="CM807" s="2">
        <v>2719000</v>
      </c>
      <c r="CN807" s="2">
        <v>4000000</v>
      </c>
      <c r="CO807" s="2">
        <v>3929000</v>
      </c>
      <c r="CP807" s="2">
        <v>1992000</v>
      </c>
      <c r="CQ807" s="2">
        <v>10900000</v>
      </c>
      <c r="CR807" s="2">
        <v>2470000</v>
      </c>
      <c r="CS807" s="2">
        <v>2307000</v>
      </c>
      <c r="CT807" s="2">
        <v>6539000</v>
      </c>
      <c r="CU807" s="2">
        <v>141000</v>
      </c>
      <c r="CV807" s="2">
        <v>204600</v>
      </c>
      <c r="CW807" s="2">
        <v>225000</v>
      </c>
      <c r="CX807" s="2">
        <v>355300</v>
      </c>
      <c r="CY807" s="2">
        <v>199700</v>
      </c>
      <c r="CZ807" s="2">
        <v>966000</v>
      </c>
      <c r="DA807" s="2">
        <v>185600</v>
      </c>
      <c r="DB807" s="2">
        <v>216000</v>
      </c>
      <c r="DC807" s="2">
        <v>370500</v>
      </c>
      <c r="DD807">
        <v>109.755</v>
      </c>
      <c r="DE807">
        <v>135.779</v>
      </c>
      <c r="DF807">
        <v>36.914999999999999</v>
      </c>
      <c r="DG807">
        <v>120.40600000000001</v>
      </c>
      <c r="DH807">
        <v>96.82</v>
      </c>
      <c r="DI807">
        <v>139.23599999999999</v>
      </c>
      <c r="DJ807">
        <v>11.722</v>
      </c>
      <c r="DK807">
        <v>0</v>
      </c>
      <c r="DL807">
        <v>109.01</v>
      </c>
      <c r="DM807">
        <v>58.664999999999999</v>
      </c>
      <c r="DN807">
        <v>76.052000000000007</v>
      </c>
      <c r="DO807">
        <v>30.849</v>
      </c>
      <c r="DP807">
        <v>82.290999999999997</v>
      </c>
      <c r="DQ807">
        <v>63.414999999999999</v>
      </c>
      <c r="DR807">
        <v>128.66999999999999</v>
      </c>
      <c r="DS807">
        <v>6.6520000000000001</v>
      </c>
      <c r="DT807">
        <v>0</v>
      </c>
      <c r="DU807">
        <v>81.635000000000005</v>
      </c>
      <c r="DV807">
        <v>1</v>
      </c>
      <c r="DW807">
        <v>1</v>
      </c>
      <c r="DX807">
        <v>1</v>
      </c>
      <c r="DY807">
        <v>1</v>
      </c>
      <c r="DZ807">
        <v>1</v>
      </c>
      <c r="EA807">
        <v>0.82</v>
      </c>
      <c r="EB807">
        <v>1</v>
      </c>
      <c r="EC807">
        <v>1</v>
      </c>
      <c r="ED807">
        <v>1</v>
      </c>
      <c r="EE807">
        <v>1.4850000000000001</v>
      </c>
      <c r="EF807">
        <v>2.1840000000000002</v>
      </c>
      <c r="EG807">
        <v>2.1459999999999999</v>
      </c>
      <c r="EH807">
        <v>1.0880000000000001</v>
      </c>
      <c r="EI807">
        <v>5.9489999999999998</v>
      </c>
      <c r="EJ807">
        <v>1.349</v>
      </c>
      <c r="EK807">
        <v>1.26</v>
      </c>
      <c r="EL807">
        <v>3.5710000000000002</v>
      </c>
      <c r="EM807">
        <v>1.4510000000000001</v>
      </c>
      <c r="EN807">
        <v>1.595</v>
      </c>
      <c r="EO807">
        <v>2.5190000000000001</v>
      </c>
      <c r="EP807">
        <v>1.4159999999999999</v>
      </c>
      <c r="EQ807">
        <v>6.8490000000000002</v>
      </c>
      <c r="ER807">
        <v>1.3160000000000001</v>
      </c>
      <c r="ES807">
        <v>1.5309999999999999</v>
      </c>
      <c r="ET807">
        <v>2.6269999999999998</v>
      </c>
      <c r="FC807" s="2">
        <v>1831000</v>
      </c>
      <c r="FD807" s="2">
        <v>2719000</v>
      </c>
      <c r="FE807" s="2">
        <v>4000000</v>
      </c>
      <c r="FF807" s="2">
        <v>3929000</v>
      </c>
      <c r="FG807" s="2">
        <v>1992000</v>
      </c>
      <c r="FH807" s="2">
        <v>10900000</v>
      </c>
      <c r="FI807" s="2">
        <v>2470000</v>
      </c>
      <c r="FJ807" s="2">
        <v>2307000</v>
      </c>
      <c r="FK807" s="2">
        <v>6539000</v>
      </c>
      <c r="FL807" s="2">
        <v>141000</v>
      </c>
      <c r="FM807" s="2">
        <v>204600</v>
      </c>
      <c r="FN807" s="2">
        <v>225000</v>
      </c>
      <c r="FO807" s="2">
        <v>355300</v>
      </c>
      <c r="FP807" s="2">
        <v>199700</v>
      </c>
      <c r="FQ807" s="2">
        <v>966000</v>
      </c>
      <c r="FR807" s="2">
        <v>185600</v>
      </c>
      <c r="FS807" s="2">
        <v>216000</v>
      </c>
      <c r="FT807" s="2">
        <v>370500</v>
      </c>
    </row>
    <row r="808" spans="1:176" x14ac:dyDescent="0.2">
      <c r="A808">
        <v>0</v>
      </c>
      <c r="B808" t="s">
        <v>176</v>
      </c>
      <c r="C808" t="s">
        <v>1673</v>
      </c>
      <c r="D808" t="s">
        <v>429</v>
      </c>
      <c r="E808" t="s">
        <v>1674</v>
      </c>
      <c r="F808" s="3">
        <v>2.0006944444444446</v>
      </c>
      <c r="G808">
        <v>1</v>
      </c>
      <c r="H808">
        <v>804.72069999999997</v>
      </c>
      <c r="I808" t="s">
        <v>966</v>
      </c>
      <c r="J808" s="10">
        <v>34.741999999999997</v>
      </c>
      <c r="K808">
        <f>+[1]SampleID!NH4</f>
        <v>0</v>
      </c>
      <c r="L808">
        <v>4.6760000000000002</v>
      </c>
      <c r="M808">
        <v>1.4850000000000001</v>
      </c>
      <c r="N808">
        <v>0.153</v>
      </c>
      <c r="O808">
        <v>1.704</v>
      </c>
      <c r="P808">
        <v>4.6079999999999997</v>
      </c>
      <c r="Q808">
        <v>1.0780000000000001</v>
      </c>
      <c r="R808">
        <v>0.85499999999999998</v>
      </c>
      <c r="S808">
        <v>4.9240000000000004</v>
      </c>
      <c r="T808">
        <v>1.472</v>
      </c>
      <c r="U808">
        <v>1.1080000000000001</v>
      </c>
      <c r="V808">
        <v>0.34799999999999998</v>
      </c>
      <c r="W808">
        <v>1.147</v>
      </c>
      <c r="X808">
        <v>6.1470000000000002</v>
      </c>
      <c r="Y808">
        <v>0.89900000000000002</v>
      </c>
      <c r="Z808">
        <v>1.0289999999999999</v>
      </c>
      <c r="AA808">
        <v>2.1040000000000001</v>
      </c>
      <c r="AB808">
        <v>0.51300000000000001</v>
      </c>
      <c r="AC808">
        <v>0.22700000000000001</v>
      </c>
      <c r="AD808">
        <v>0.45200000000000001</v>
      </c>
      <c r="AE808">
        <v>0.41899999999999998</v>
      </c>
      <c r="AF808">
        <v>0.502</v>
      </c>
      <c r="AG808">
        <v>0.435</v>
      </c>
      <c r="AH808">
        <v>0.56799999999999995</v>
      </c>
      <c r="AI808">
        <v>0.45600000000000002</v>
      </c>
      <c r="AJ808" t="s">
        <v>177</v>
      </c>
      <c r="AK808" t="s">
        <v>177</v>
      </c>
      <c r="AL808" t="s">
        <v>177</v>
      </c>
      <c r="AM808" t="s">
        <v>177</v>
      </c>
      <c r="AN808" t="s">
        <v>177</v>
      </c>
      <c r="AO808" t="s">
        <v>182</v>
      </c>
      <c r="AP808" t="s">
        <v>177</v>
      </c>
      <c r="AQ808" t="s">
        <v>177</v>
      </c>
      <c r="AR808" t="s">
        <v>177</v>
      </c>
      <c r="AS808">
        <v>0.92200000000000004</v>
      </c>
      <c r="AT808">
        <v>0.74299999999999999</v>
      </c>
      <c r="AU808">
        <v>0.79300000000000004</v>
      </c>
      <c r="AV808">
        <v>1</v>
      </c>
      <c r="AW808">
        <v>0.747</v>
      </c>
      <c r="AX808">
        <v>0.88</v>
      </c>
      <c r="AY808">
        <v>0.69199999999999995</v>
      </c>
      <c r="AZ808">
        <v>0.84</v>
      </c>
      <c r="BA808">
        <v>0.46800000000000003</v>
      </c>
      <c r="BB808" s="1">
        <v>147371.51999999999</v>
      </c>
      <c r="BC808" s="1">
        <v>216950.72</v>
      </c>
      <c r="BD808" s="1">
        <v>163346.23000000001</v>
      </c>
      <c r="BE808" s="1">
        <v>51256.68</v>
      </c>
      <c r="BF808" s="1">
        <v>169064.36</v>
      </c>
      <c r="BG808">
        <v>3.71</v>
      </c>
      <c r="BH808" s="1">
        <v>132416.70000000001</v>
      </c>
      <c r="BI808" s="1">
        <v>151674.35999999999</v>
      </c>
      <c r="BJ808">
        <v>0.94899999999999995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1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36.875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74.126999999999995</v>
      </c>
      <c r="CI808">
        <v>0</v>
      </c>
      <c r="CJ808">
        <v>0</v>
      </c>
      <c r="CK808">
        <v>0</v>
      </c>
      <c r="CL808" s="2">
        <v>1142000</v>
      </c>
      <c r="CM808" s="2">
        <v>5341000</v>
      </c>
      <c r="CN808" s="2">
        <v>1697000</v>
      </c>
      <c r="CO808" s="2">
        <v>174700</v>
      </c>
      <c r="CP808" s="2">
        <v>1947000</v>
      </c>
      <c r="CQ808" s="2">
        <v>5264000</v>
      </c>
      <c r="CR808" s="2">
        <v>1231000</v>
      </c>
      <c r="CS808" s="2">
        <v>976300</v>
      </c>
      <c r="CT808" s="2">
        <v>5625000</v>
      </c>
      <c r="CU808" s="2">
        <v>147400</v>
      </c>
      <c r="CV808" s="2">
        <v>217000</v>
      </c>
      <c r="CW808" s="2">
        <v>163300</v>
      </c>
      <c r="CX808" s="2">
        <v>51260</v>
      </c>
      <c r="CY808" s="2">
        <v>169100</v>
      </c>
      <c r="CZ808" s="2">
        <v>905800</v>
      </c>
      <c r="DA808" s="2">
        <v>132400</v>
      </c>
      <c r="DB808" s="2">
        <v>151700</v>
      </c>
      <c r="DC808" s="2">
        <v>310100</v>
      </c>
      <c r="DD808">
        <v>115.41</v>
      </c>
      <c r="DE808">
        <v>135.25</v>
      </c>
      <c r="DF808">
        <v>13.487</v>
      </c>
      <c r="DG808">
        <v>19.88</v>
      </c>
      <c r="DH808">
        <v>56.387999999999998</v>
      </c>
      <c r="DI808">
        <v>131.274</v>
      </c>
      <c r="DJ808">
        <v>11.99</v>
      </c>
      <c r="DK808">
        <v>0</v>
      </c>
      <c r="DL808">
        <v>120.13200000000001</v>
      </c>
      <c r="DM808">
        <v>55.521000000000001</v>
      </c>
      <c r="DN808">
        <v>69.811999999999998</v>
      </c>
      <c r="DO808">
        <v>18.998000000000001</v>
      </c>
      <c r="DP808">
        <v>18.440999999999999</v>
      </c>
      <c r="DQ808">
        <v>54.350999999999999</v>
      </c>
      <c r="DR808">
        <v>124.083</v>
      </c>
      <c r="DS808">
        <v>27.097999999999999</v>
      </c>
      <c r="DT808">
        <v>0</v>
      </c>
      <c r="DU808">
        <v>82.369</v>
      </c>
      <c r="DV808">
        <v>1</v>
      </c>
      <c r="DW808">
        <v>1</v>
      </c>
      <c r="DX808">
        <v>1</v>
      </c>
      <c r="DY808">
        <v>1</v>
      </c>
      <c r="DZ808">
        <v>1</v>
      </c>
      <c r="EA808">
        <v>1</v>
      </c>
      <c r="EB808">
        <v>1</v>
      </c>
      <c r="EC808">
        <v>1</v>
      </c>
      <c r="ED808">
        <v>1</v>
      </c>
      <c r="EE808">
        <v>4.6760000000000002</v>
      </c>
      <c r="EF808">
        <v>1.4850000000000001</v>
      </c>
      <c r="EG808">
        <v>0.153</v>
      </c>
      <c r="EH808">
        <v>1.704</v>
      </c>
      <c r="EI808">
        <v>4.6079999999999997</v>
      </c>
      <c r="EJ808">
        <v>1.0780000000000001</v>
      </c>
      <c r="EK808">
        <v>0.85499999999999998</v>
      </c>
      <c r="EL808">
        <v>4.9240000000000004</v>
      </c>
      <c r="EM808">
        <v>1.472</v>
      </c>
      <c r="EN808">
        <v>1.1080000000000001</v>
      </c>
      <c r="EO808">
        <v>0.34799999999999998</v>
      </c>
      <c r="EP808">
        <v>1.147</v>
      </c>
      <c r="EQ808">
        <v>6.1470000000000002</v>
      </c>
      <c r="ER808">
        <v>0.89900000000000002</v>
      </c>
      <c r="ES808">
        <v>1.0289999999999999</v>
      </c>
      <c r="ET808">
        <v>2.1040000000000001</v>
      </c>
      <c r="FC808" s="2">
        <v>1142000</v>
      </c>
      <c r="FD808" s="2">
        <v>5341000</v>
      </c>
      <c r="FE808" s="2">
        <v>1697000</v>
      </c>
      <c r="FF808" s="2">
        <v>174700</v>
      </c>
      <c r="FG808" s="2">
        <v>1947000</v>
      </c>
      <c r="FH808" s="2">
        <v>5264000</v>
      </c>
      <c r="FI808" s="2">
        <v>1231000</v>
      </c>
      <c r="FJ808" s="2">
        <v>976300</v>
      </c>
      <c r="FK808" s="2">
        <v>5625000</v>
      </c>
      <c r="FL808" s="2">
        <v>147400</v>
      </c>
      <c r="FM808" s="2">
        <v>217000</v>
      </c>
      <c r="FN808" s="2">
        <v>163300</v>
      </c>
      <c r="FO808" s="2">
        <v>51260</v>
      </c>
      <c r="FP808" s="2">
        <v>169100</v>
      </c>
      <c r="FQ808" s="2">
        <v>905800</v>
      </c>
      <c r="FR808" s="2">
        <v>132400</v>
      </c>
      <c r="FS808" s="2">
        <v>151700</v>
      </c>
      <c r="FT808" s="2">
        <v>310100</v>
      </c>
    </row>
    <row r="809" spans="1:176" x14ac:dyDescent="0.2">
      <c r="A809">
        <v>0</v>
      </c>
      <c r="B809" t="s">
        <v>176</v>
      </c>
      <c r="C809" t="s">
        <v>1673</v>
      </c>
      <c r="D809" t="s">
        <v>429</v>
      </c>
      <c r="E809" t="s">
        <v>1674</v>
      </c>
      <c r="F809" s="3">
        <v>2.0006944444444446</v>
      </c>
      <c r="G809">
        <v>1</v>
      </c>
      <c r="H809">
        <v>804.72069999999997</v>
      </c>
      <c r="I809" t="s">
        <v>966</v>
      </c>
      <c r="J809" s="10">
        <v>36.225000000000001</v>
      </c>
      <c r="K809">
        <f>+[1]SampleID!NH4</f>
        <v>0</v>
      </c>
      <c r="L809">
        <v>0.77600000000000002</v>
      </c>
      <c r="M809">
        <v>0.71699999999999997</v>
      </c>
      <c r="N809">
        <v>1.08</v>
      </c>
      <c r="O809">
        <v>0.29299999999999998</v>
      </c>
      <c r="P809">
        <v>5.5529999999999999</v>
      </c>
      <c r="Q809">
        <v>1.1619999999999999</v>
      </c>
      <c r="R809">
        <v>0.65300000000000002</v>
      </c>
      <c r="S809">
        <v>1.5880000000000001</v>
      </c>
      <c r="T809">
        <v>1.504</v>
      </c>
      <c r="U809">
        <v>0.94299999999999995</v>
      </c>
      <c r="V809">
        <v>0.89500000000000002</v>
      </c>
      <c r="W809">
        <v>0.72799999999999998</v>
      </c>
      <c r="X809">
        <v>10.371</v>
      </c>
      <c r="Y809">
        <v>1.091</v>
      </c>
      <c r="Z809">
        <v>0.70499999999999996</v>
      </c>
      <c r="AA809">
        <v>4.5750000000000002</v>
      </c>
      <c r="AB809">
        <v>0</v>
      </c>
      <c r="AC809">
        <v>0.61099999999999999</v>
      </c>
      <c r="AD809">
        <v>0.88300000000000001</v>
      </c>
      <c r="AE809">
        <v>0.23799999999999999</v>
      </c>
      <c r="AF809">
        <v>0.497</v>
      </c>
      <c r="AG809">
        <v>0.95499999999999996</v>
      </c>
      <c r="AH809">
        <v>0.83099999999999996</v>
      </c>
      <c r="AI809">
        <v>0.82499999999999996</v>
      </c>
      <c r="AJ809" t="s">
        <v>177</v>
      </c>
      <c r="AK809" t="s">
        <v>177</v>
      </c>
      <c r="AL809" t="s">
        <v>177</v>
      </c>
      <c r="AM809" t="s">
        <v>177</v>
      </c>
      <c r="AN809" t="s">
        <v>177</v>
      </c>
      <c r="AO809" t="s">
        <v>182</v>
      </c>
      <c r="AP809" t="s">
        <v>177</v>
      </c>
      <c r="AQ809" t="s">
        <v>177</v>
      </c>
      <c r="AR809" t="s">
        <v>177</v>
      </c>
      <c r="AS809">
        <v>0.98</v>
      </c>
      <c r="AT809">
        <v>0.75</v>
      </c>
      <c r="AU809">
        <v>0.98</v>
      </c>
      <c r="AV809">
        <v>0.96</v>
      </c>
      <c r="AW809">
        <v>0.94</v>
      </c>
      <c r="AX809">
        <v>1</v>
      </c>
      <c r="AY809">
        <v>0.59</v>
      </c>
      <c r="AZ809">
        <v>0.97</v>
      </c>
      <c r="BA809">
        <v>0.6</v>
      </c>
      <c r="BB809" s="1">
        <v>87616.11</v>
      </c>
      <c r="BC809">
        <v>11.7</v>
      </c>
      <c r="BD809" s="1">
        <v>82651.100000000006</v>
      </c>
      <c r="BE809">
        <v>757.21</v>
      </c>
      <c r="BF809" s="1">
        <v>63749.83</v>
      </c>
      <c r="BG809">
        <v>2.98</v>
      </c>
      <c r="BH809" s="1">
        <v>95558.399999999994</v>
      </c>
      <c r="BI809" s="1">
        <v>87161.600000000006</v>
      </c>
      <c r="BJ809">
        <v>0.72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1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35.380000000000003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71.680999999999997</v>
      </c>
      <c r="CI809">
        <v>0</v>
      </c>
      <c r="CJ809">
        <v>0</v>
      </c>
      <c r="CK809">
        <v>0</v>
      </c>
      <c r="CL809" s="2">
        <v>443900</v>
      </c>
      <c r="CM809" s="2">
        <v>344400</v>
      </c>
      <c r="CN809" s="2">
        <v>318500</v>
      </c>
      <c r="CO809" s="2">
        <v>479600</v>
      </c>
      <c r="CP809" s="2">
        <v>129900</v>
      </c>
      <c r="CQ809" s="2">
        <v>2465000</v>
      </c>
      <c r="CR809" s="2">
        <v>515700</v>
      </c>
      <c r="CS809" s="2">
        <v>289700</v>
      </c>
      <c r="CT809" s="2">
        <v>704800</v>
      </c>
      <c r="CU809" s="2">
        <v>87620</v>
      </c>
      <c r="CV809" s="2">
        <v>131700</v>
      </c>
      <c r="CW809" s="2">
        <v>82650</v>
      </c>
      <c r="CX809" s="2">
        <v>78440</v>
      </c>
      <c r="CY809" s="2">
        <v>63750</v>
      </c>
      <c r="CZ809" s="2">
        <v>908700</v>
      </c>
      <c r="DA809" s="2">
        <v>95560</v>
      </c>
      <c r="DB809" s="2">
        <v>61780</v>
      </c>
      <c r="DC809" s="2">
        <v>400900</v>
      </c>
      <c r="DD809">
        <v>54.905000000000001</v>
      </c>
      <c r="DE809">
        <v>0</v>
      </c>
      <c r="DF809">
        <v>56.076999999999998</v>
      </c>
      <c r="DG809">
        <v>100.167</v>
      </c>
      <c r="DH809">
        <v>24.2</v>
      </c>
      <c r="DI809">
        <v>128.41200000000001</v>
      </c>
      <c r="DJ809">
        <v>76.992000000000004</v>
      </c>
      <c r="DK809">
        <v>0</v>
      </c>
      <c r="DL809">
        <v>106.633</v>
      </c>
      <c r="DM809">
        <v>19.859000000000002</v>
      </c>
      <c r="DN809">
        <v>0</v>
      </c>
      <c r="DO809">
        <v>54.341999999999999</v>
      </c>
      <c r="DP809">
        <v>86.299000000000007</v>
      </c>
      <c r="DQ809">
        <v>64.813000000000002</v>
      </c>
      <c r="DR809">
        <v>132.398</v>
      </c>
      <c r="DS809">
        <v>58.689</v>
      </c>
      <c r="DT809">
        <v>0</v>
      </c>
      <c r="DU809">
        <v>111.836</v>
      </c>
      <c r="DV809">
        <v>1</v>
      </c>
      <c r="DW809">
        <v>1</v>
      </c>
      <c r="DX809">
        <v>1</v>
      </c>
      <c r="DY809">
        <v>0.92</v>
      </c>
      <c r="DZ809">
        <v>1</v>
      </c>
      <c r="EA809">
        <v>1</v>
      </c>
      <c r="EB809">
        <v>1</v>
      </c>
      <c r="EC809">
        <v>0.95</v>
      </c>
      <c r="ED809">
        <v>1</v>
      </c>
      <c r="EE809">
        <v>0.77600000000000002</v>
      </c>
      <c r="EF809">
        <v>0.71699999999999997</v>
      </c>
      <c r="EG809">
        <v>1.08</v>
      </c>
      <c r="EH809">
        <v>0.29299999999999998</v>
      </c>
      <c r="EI809">
        <v>5.5529999999999999</v>
      </c>
      <c r="EJ809">
        <v>1.1619999999999999</v>
      </c>
      <c r="EK809">
        <v>0.65300000000000002</v>
      </c>
      <c r="EL809">
        <v>1.5880000000000001</v>
      </c>
      <c r="EM809">
        <v>1.504</v>
      </c>
      <c r="EN809">
        <v>0.94299999999999995</v>
      </c>
      <c r="EO809">
        <v>0.89500000000000002</v>
      </c>
      <c r="EP809">
        <v>0.72799999999999998</v>
      </c>
      <c r="EQ809">
        <v>10.371</v>
      </c>
      <c r="ER809">
        <v>1.091</v>
      </c>
      <c r="ES809">
        <v>0.70499999999999996</v>
      </c>
      <c r="ET809">
        <v>4.5750000000000002</v>
      </c>
      <c r="FC809" s="2">
        <v>443900</v>
      </c>
      <c r="FD809" s="2">
        <v>344400</v>
      </c>
      <c r="FE809" s="2">
        <v>318500</v>
      </c>
      <c r="FF809" s="2">
        <v>479600</v>
      </c>
      <c r="FG809" s="2">
        <v>129900</v>
      </c>
      <c r="FH809" s="2">
        <v>2465000</v>
      </c>
      <c r="FI809" s="2">
        <v>515700</v>
      </c>
      <c r="FJ809" s="2">
        <v>289700</v>
      </c>
      <c r="FK809" s="2">
        <v>704800</v>
      </c>
      <c r="FL809" s="2">
        <v>87620</v>
      </c>
      <c r="FM809" s="2">
        <v>131700</v>
      </c>
      <c r="FN809" s="2">
        <v>82650</v>
      </c>
      <c r="FO809" s="2">
        <v>78440</v>
      </c>
      <c r="FP809" s="2">
        <v>63750</v>
      </c>
      <c r="FQ809" s="2">
        <v>908700</v>
      </c>
      <c r="FR809" s="2">
        <v>95560</v>
      </c>
      <c r="FS809" s="2">
        <v>61780</v>
      </c>
      <c r="FT809" s="2">
        <v>400900</v>
      </c>
    </row>
    <row r="810" spans="1:176" x14ac:dyDescent="0.2">
      <c r="A810">
        <v>0</v>
      </c>
      <c r="B810" t="s">
        <v>176</v>
      </c>
      <c r="C810" t="s">
        <v>1675</v>
      </c>
      <c r="D810" t="s">
        <v>429</v>
      </c>
      <c r="E810" t="s">
        <v>1676</v>
      </c>
      <c r="F810" s="3">
        <v>2.0013888888888887</v>
      </c>
      <c r="G810">
        <v>1</v>
      </c>
      <c r="H810">
        <v>802.70500000000004</v>
      </c>
      <c r="I810" t="s">
        <v>909</v>
      </c>
      <c r="J810" s="10">
        <v>26.298999999999999</v>
      </c>
      <c r="K810">
        <f>+[1]SampleID!NH4</f>
        <v>0</v>
      </c>
      <c r="L810">
        <v>4.9560000000000004</v>
      </c>
      <c r="M810">
        <v>0.52300000000000002</v>
      </c>
      <c r="N810">
        <v>0.56599999999999995</v>
      </c>
      <c r="O810">
        <v>31.265999999999998</v>
      </c>
      <c r="P810">
        <v>17.16</v>
      </c>
      <c r="Q810">
        <v>2.0760000000000001</v>
      </c>
      <c r="R810">
        <v>172.34100000000001</v>
      </c>
      <c r="S810">
        <v>0.436</v>
      </c>
      <c r="T810">
        <v>1.4</v>
      </c>
      <c r="U810">
        <v>0.67100000000000004</v>
      </c>
      <c r="V810">
        <v>0.33300000000000002</v>
      </c>
      <c r="W810">
        <v>3.1659999999999999</v>
      </c>
      <c r="X810">
        <v>4.8819999999999997</v>
      </c>
      <c r="Y810">
        <v>1.216</v>
      </c>
      <c r="Z810">
        <v>13.839</v>
      </c>
      <c r="AA810">
        <v>0.55700000000000005</v>
      </c>
      <c r="AB810">
        <v>0.46400000000000002</v>
      </c>
      <c r="AC810">
        <v>0</v>
      </c>
      <c r="AD810">
        <v>0</v>
      </c>
      <c r="AE810">
        <v>0.42399999999999999</v>
      </c>
      <c r="AF810">
        <v>4.7E-2</v>
      </c>
      <c r="AG810">
        <v>5.2999999999999999E-2</v>
      </c>
      <c r="AH810">
        <v>0</v>
      </c>
      <c r="AI810">
        <v>0</v>
      </c>
      <c r="AJ810" t="s">
        <v>177</v>
      </c>
      <c r="AK810" t="s">
        <v>177</v>
      </c>
      <c r="AL810" t="s">
        <v>177</v>
      </c>
      <c r="AM810" t="s">
        <v>177</v>
      </c>
      <c r="AN810" t="s">
        <v>177</v>
      </c>
      <c r="AO810" t="s">
        <v>177</v>
      </c>
      <c r="AP810" t="s">
        <v>177</v>
      </c>
      <c r="AQ810" t="s">
        <v>182</v>
      </c>
      <c r="AR810" t="s">
        <v>177</v>
      </c>
      <c r="AS810">
        <v>0</v>
      </c>
      <c r="AT810">
        <v>0.79</v>
      </c>
      <c r="AU810">
        <v>0.98</v>
      </c>
      <c r="AV810">
        <v>0.96</v>
      </c>
      <c r="AW810">
        <v>0.96</v>
      </c>
      <c r="AX810">
        <v>0.66</v>
      </c>
      <c r="AY810">
        <v>0.75</v>
      </c>
      <c r="AZ810">
        <v>0.88</v>
      </c>
      <c r="BA810">
        <v>0.97</v>
      </c>
      <c r="BB810" s="1">
        <v>41724.54</v>
      </c>
      <c r="BC810" s="1">
        <v>107461.48</v>
      </c>
      <c r="BD810" s="1">
        <v>35138.99</v>
      </c>
      <c r="BE810" s="1">
        <v>5153.2</v>
      </c>
      <c r="BF810" s="1">
        <v>209919.8</v>
      </c>
      <c r="BG810" s="1">
        <v>255782.67</v>
      </c>
      <c r="BH810" s="1">
        <v>63717.62</v>
      </c>
      <c r="BI810">
        <v>1.22</v>
      </c>
      <c r="BJ810">
        <v>175.07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2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5.7910000000000004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58.701999999999998</v>
      </c>
      <c r="CK810">
        <v>0</v>
      </c>
      <c r="CL810" s="2">
        <v>142800</v>
      </c>
      <c r="CM810" s="2">
        <v>707500</v>
      </c>
      <c r="CN810" s="2">
        <v>74700</v>
      </c>
      <c r="CO810" s="2">
        <v>80750</v>
      </c>
      <c r="CP810" s="2">
        <v>4464000</v>
      </c>
      <c r="CQ810" s="2">
        <v>2450000</v>
      </c>
      <c r="CR810" s="2">
        <v>296300</v>
      </c>
      <c r="CS810" s="2">
        <v>24600000</v>
      </c>
      <c r="CT810" s="2">
        <v>62260</v>
      </c>
      <c r="CU810" s="2">
        <v>52390</v>
      </c>
      <c r="CV810" s="2">
        <v>73350</v>
      </c>
      <c r="CW810" s="2">
        <v>35140</v>
      </c>
      <c r="CX810" s="2">
        <v>17430</v>
      </c>
      <c r="CY810" s="2">
        <v>165900</v>
      </c>
      <c r="CZ810" s="2">
        <v>255800</v>
      </c>
      <c r="DA810" s="2">
        <v>63720</v>
      </c>
      <c r="DB810" s="2">
        <v>725000</v>
      </c>
      <c r="DC810" s="2">
        <v>29170</v>
      </c>
      <c r="DD810">
        <v>16.523</v>
      </c>
      <c r="DE810">
        <v>107.33199999999999</v>
      </c>
      <c r="DF810">
        <v>0</v>
      </c>
      <c r="DG810">
        <v>0</v>
      </c>
      <c r="DH810">
        <v>134.035</v>
      </c>
      <c r="DI810">
        <v>29.744</v>
      </c>
      <c r="DJ810">
        <v>15.715999999999999</v>
      </c>
      <c r="DK810">
        <v>0</v>
      </c>
      <c r="DL810">
        <v>0</v>
      </c>
      <c r="DM810">
        <v>16.024000000000001</v>
      </c>
      <c r="DN810">
        <v>79.537000000000006</v>
      </c>
      <c r="DO810">
        <v>0</v>
      </c>
      <c r="DP810">
        <v>0</v>
      </c>
      <c r="DQ810">
        <v>104.066</v>
      </c>
      <c r="DR810">
        <v>15.007999999999999</v>
      </c>
      <c r="DS810">
        <v>62.392000000000003</v>
      </c>
      <c r="DT810">
        <v>0</v>
      </c>
      <c r="DU810">
        <v>0</v>
      </c>
      <c r="DV810">
        <v>1</v>
      </c>
      <c r="DW810">
        <v>0.83</v>
      </c>
      <c r="DX810">
        <v>1</v>
      </c>
      <c r="DY810">
        <v>0.94</v>
      </c>
      <c r="DZ810">
        <v>0.8</v>
      </c>
      <c r="EA810">
        <v>1</v>
      </c>
      <c r="EB810">
        <v>1</v>
      </c>
      <c r="EC810">
        <v>0.81</v>
      </c>
      <c r="ED810">
        <v>1</v>
      </c>
      <c r="EE810">
        <v>4.9560000000000004</v>
      </c>
      <c r="EF810">
        <v>0.52300000000000002</v>
      </c>
      <c r="EG810">
        <v>0.56599999999999995</v>
      </c>
      <c r="EH810">
        <v>31.265999999999998</v>
      </c>
      <c r="EI810">
        <v>17.16</v>
      </c>
      <c r="EJ810">
        <v>2.0760000000000001</v>
      </c>
      <c r="EK810">
        <v>172.34100000000001</v>
      </c>
      <c r="EL810">
        <v>0.436</v>
      </c>
      <c r="EM810">
        <v>1.4</v>
      </c>
      <c r="EN810">
        <v>0.67100000000000004</v>
      </c>
      <c r="EO810">
        <v>0.33300000000000002</v>
      </c>
      <c r="EP810">
        <v>3.1659999999999999</v>
      </c>
      <c r="EQ810">
        <v>4.8819999999999997</v>
      </c>
      <c r="ER810">
        <v>1.216</v>
      </c>
      <c r="ES810">
        <v>13.839</v>
      </c>
      <c r="ET810">
        <v>0.55700000000000005</v>
      </c>
      <c r="FC810" s="2">
        <v>142800</v>
      </c>
      <c r="FD810" s="2">
        <v>707500</v>
      </c>
      <c r="FE810" s="2">
        <v>74700</v>
      </c>
      <c r="FF810" s="2">
        <v>80750</v>
      </c>
      <c r="FG810" s="2">
        <v>4464000</v>
      </c>
      <c r="FH810" s="2">
        <v>2450000</v>
      </c>
      <c r="FI810" s="2">
        <v>296300</v>
      </c>
      <c r="FJ810" s="2">
        <v>24600000</v>
      </c>
      <c r="FK810" s="2">
        <v>62260</v>
      </c>
      <c r="FL810" s="2">
        <v>52390</v>
      </c>
      <c r="FM810" s="2">
        <v>73350</v>
      </c>
      <c r="FN810" s="2">
        <v>35140</v>
      </c>
      <c r="FO810" s="2">
        <v>17430</v>
      </c>
      <c r="FP810" s="2">
        <v>165900</v>
      </c>
      <c r="FQ810" s="2">
        <v>255800</v>
      </c>
      <c r="FR810" s="2">
        <v>63720</v>
      </c>
      <c r="FS810" s="2">
        <v>725000</v>
      </c>
      <c r="FT810" s="2">
        <v>29170</v>
      </c>
    </row>
    <row r="811" spans="1:176" x14ac:dyDescent="0.2">
      <c r="A811">
        <v>0</v>
      </c>
      <c r="B811" t="s">
        <v>176</v>
      </c>
      <c r="C811" t="s">
        <v>1675</v>
      </c>
      <c r="D811" t="s">
        <v>429</v>
      </c>
      <c r="E811" t="s">
        <v>1676</v>
      </c>
      <c r="F811" s="3">
        <v>2.0013888888888887</v>
      </c>
      <c r="G811">
        <v>1</v>
      </c>
      <c r="H811">
        <v>802.70500000000004</v>
      </c>
      <c r="I811" t="s">
        <v>909</v>
      </c>
      <c r="J811" s="10">
        <v>28.146999999999998</v>
      </c>
      <c r="K811">
        <f>+[1]SampleID!NH4</f>
        <v>0</v>
      </c>
      <c r="L811">
        <v>5.0000000000000001E-3</v>
      </c>
      <c r="M811">
        <v>0.17899999999999999</v>
      </c>
      <c r="N811">
        <v>0.27100000000000002</v>
      </c>
      <c r="O811">
        <v>1.1859999999999999</v>
      </c>
      <c r="P811">
        <v>0.434</v>
      </c>
      <c r="Q811">
        <v>1.06</v>
      </c>
      <c r="R811">
        <v>1.5229999999999999</v>
      </c>
      <c r="S811">
        <v>4.9000000000000002E-2</v>
      </c>
      <c r="T811">
        <v>1.6E-2</v>
      </c>
      <c r="U811">
        <v>0.47199999999999998</v>
      </c>
      <c r="V811">
        <v>0.153</v>
      </c>
      <c r="W811">
        <v>0.56399999999999995</v>
      </c>
      <c r="X811">
        <v>0.27500000000000002</v>
      </c>
      <c r="Y811">
        <v>0.498</v>
      </c>
      <c r="Z811">
        <v>0.88</v>
      </c>
      <c r="AA811">
        <v>7.2999999999999995E-2</v>
      </c>
      <c r="AB811">
        <v>0</v>
      </c>
      <c r="AC811">
        <v>0.48299999999999998</v>
      </c>
      <c r="AD811">
        <v>0.55600000000000005</v>
      </c>
      <c r="AE811">
        <v>0.90800000000000003</v>
      </c>
      <c r="AF811">
        <v>0.66100000000000003</v>
      </c>
      <c r="AG811">
        <v>0.98199999999999998</v>
      </c>
      <c r="AH811">
        <v>0.17399999999999999</v>
      </c>
      <c r="AI811">
        <v>0.42299999999999999</v>
      </c>
      <c r="AJ811" t="s">
        <v>177</v>
      </c>
      <c r="AK811" t="s">
        <v>177</v>
      </c>
      <c r="AL811" t="s">
        <v>182</v>
      </c>
      <c r="AM811" t="s">
        <v>177</v>
      </c>
      <c r="AN811" t="s">
        <v>177</v>
      </c>
      <c r="AO811" t="s">
        <v>177</v>
      </c>
      <c r="AP811" t="s">
        <v>177</v>
      </c>
      <c r="AQ811" t="s">
        <v>182</v>
      </c>
      <c r="AR811" t="s">
        <v>177</v>
      </c>
      <c r="AS811">
        <v>0</v>
      </c>
      <c r="AT811">
        <v>0.81</v>
      </c>
      <c r="AU811">
        <v>0.96</v>
      </c>
      <c r="AV811">
        <v>0.51</v>
      </c>
      <c r="AW811">
        <v>0.76</v>
      </c>
      <c r="AX811">
        <v>0.66</v>
      </c>
      <c r="AY811">
        <v>0.6</v>
      </c>
      <c r="AZ811">
        <v>0.93</v>
      </c>
      <c r="BA811">
        <v>0.62</v>
      </c>
      <c r="BB811" s="1">
        <v>1882580.5</v>
      </c>
      <c r="BC811" s="1">
        <v>60982.29</v>
      </c>
      <c r="BD811">
        <v>1.1299999999999999</v>
      </c>
      <c r="BE811" s="1">
        <v>1266.93</v>
      </c>
      <c r="BF811">
        <v>5.86</v>
      </c>
      <c r="BG811">
        <v>13.25</v>
      </c>
      <c r="BH811">
        <v>40.61</v>
      </c>
      <c r="BI811">
        <v>2.6</v>
      </c>
      <c r="BJ811" s="1">
        <v>225416.97</v>
      </c>
      <c r="BK811">
        <v>0</v>
      </c>
      <c r="BL811">
        <v>0</v>
      </c>
      <c r="BM811">
        <v>1</v>
      </c>
      <c r="BN811">
        <v>0</v>
      </c>
      <c r="BO811">
        <v>0</v>
      </c>
      <c r="BP811">
        <v>0</v>
      </c>
      <c r="BQ811">
        <v>0</v>
      </c>
      <c r="BR811">
        <v>2</v>
      </c>
      <c r="BS811">
        <v>0</v>
      </c>
      <c r="BT811">
        <v>0</v>
      </c>
      <c r="BU811">
        <v>0</v>
      </c>
      <c r="BV811">
        <v>19.899000000000001</v>
      </c>
      <c r="BW811">
        <v>0</v>
      </c>
      <c r="BX811">
        <v>0</v>
      </c>
      <c r="BY811">
        <v>0</v>
      </c>
      <c r="BZ811">
        <v>0</v>
      </c>
      <c r="CA811">
        <v>52.026000000000003</v>
      </c>
      <c r="CB811">
        <v>0</v>
      </c>
      <c r="CC811">
        <v>0</v>
      </c>
      <c r="CD811">
        <v>0</v>
      </c>
      <c r="CE811">
        <v>49.682000000000002</v>
      </c>
      <c r="CF811">
        <v>0</v>
      </c>
      <c r="CG811">
        <v>0</v>
      </c>
      <c r="CH811">
        <v>0</v>
      </c>
      <c r="CI811">
        <v>0</v>
      </c>
      <c r="CJ811">
        <v>65.213999999999999</v>
      </c>
      <c r="CK811">
        <v>0</v>
      </c>
      <c r="CL811" s="2">
        <v>57320000</v>
      </c>
      <c r="CM811" s="2">
        <v>291900</v>
      </c>
      <c r="CN811" s="2">
        <v>10240000</v>
      </c>
      <c r="CO811" s="2">
        <v>15510000</v>
      </c>
      <c r="CP811" s="2">
        <v>67980000</v>
      </c>
      <c r="CQ811" s="2">
        <v>24900000</v>
      </c>
      <c r="CR811" s="2">
        <v>60770000</v>
      </c>
      <c r="CS811" s="2">
        <v>87280000</v>
      </c>
      <c r="CT811" s="2">
        <v>2791000</v>
      </c>
      <c r="CU811" s="2">
        <v>1883000</v>
      </c>
      <c r="CV811" s="2">
        <v>29970</v>
      </c>
      <c r="CW811" s="2">
        <v>888600</v>
      </c>
      <c r="CX811" s="2">
        <v>287700</v>
      </c>
      <c r="CY811" s="2">
        <v>1062000</v>
      </c>
      <c r="CZ811" s="2">
        <v>518600</v>
      </c>
      <c r="DA811" s="2">
        <v>936900</v>
      </c>
      <c r="DB811" s="2">
        <v>1657000</v>
      </c>
      <c r="DC811" s="2">
        <v>137700</v>
      </c>
      <c r="DD811">
        <v>133.946</v>
      </c>
      <c r="DE811">
        <v>0</v>
      </c>
      <c r="DF811">
        <v>134.86199999999999</v>
      </c>
      <c r="DG811">
        <v>91.251999999999995</v>
      </c>
      <c r="DH811">
        <v>132.59700000000001</v>
      </c>
      <c r="DI811">
        <v>105.919</v>
      </c>
      <c r="DJ811">
        <v>140.60599999999999</v>
      </c>
      <c r="DK811">
        <v>0</v>
      </c>
      <c r="DL811">
        <v>113.521</v>
      </c>
      <c r="DM811">
        <v>126.584</v>
      </c>
      <c r="DN811">
        <v>0</v>
      </c>
      <c r="DO811">
        <v>122.483</v>
      </c>
      <c r="DP811">
        <v>4.359</v>
      </c>
      <c r="DQ811">
        <v>129.827</v>
      </c>
      <c r="DR811">
        <v>11.053000000000001</v>
      </c>
      <c r="DS811">
        <v>126.89400000000001</v>
      </c>
      <c r="DT811">
        <v>0</v>
      </c>
      <c r="DU811">
        <v>102.346</v>
      </c>
      <c r="DV811">
        <v>1</v>
      </c>
      <c r="DW811">
        <v>0.93</v>
      </c>
      <c r="DX811">
        <v>0.84</v>
      </c>
      <c r="DY811">
        <v>0.45</v>
      </c>
      <c r="DZ811">
        <v>0.89</v>
      </c>
      <c r="EA811">
        <v>1</v>
      </c>
      <c r="EB811">
        <v>0.56000000000000005</v>
      </c>
      <c r="EC811">
        <v>0.79</v>
      </c>
      <c r="ED811">
        <v>0.7</v>
      </c>
      <c r="EE811">
        <v>5.0000000000000001E-3</v>
      </c>
      <c r="EF811">
        <v>0.17899999999999999</v>
      </c>
      <c r="EG811">
        <v>0.27100000000000002</v>
      </c>
      <c r="EH811">
        <v>1.1859999999999999</v>
      </c>
      <c r="EI811">
        <v>0.434</v>
      </c>
      <c r="EJ811">
        <v>1.06</v>
      </c>
      <c r="EK811">
        <v>1.5229999999999999</v>
      </c>
      <c r="EL811">
        <v>4.9000000000000002E-2</v>
      </c>
      <c r="EM811">
        <v>1.6E-2</v>
      </c>
      <c r="EN811">
        <v>0.47199999999999998</v>
      </c>
      <c r="EO811">
        <v>0.153</v>
      </c>
      <c r="EP811">
        <v>0.56399999999999995</v>
      </c>
      <c r="EQ811">
        <v>0.27500000000000002</v>
      </c>
      <c r="ER811">
        <v>0.498</v>
      </c>
      <c r="ES811">
        <v>0.88</v>
      </c>
      <c r="ET811">
        <v>7.2999999999999995E-2</v>
      </c>
      <c r="FC811" s="2">
        <v>57320000</v>
      </c>
      <c r="FD811" s="2">
        <v>291900</v>
      </c>
      <c r="FE811" s="2">
        <v>10240000</v>
      </c>
      <c r="FF811" s="2">
        <v>15510000</v>
      </c>
      <c r="FG811" s="2">
        <v>67980000</v>
      </c>
      <c r="FH811" s="2">
        <v>24900000</v>
      </c>
      <c r="FI811" s="2">
        <v>60770000</v>
      </c>
      <c r="FJ811" s="2">
        <v>87280000</v>
      </c>
      <c r="FK811" s="2">
        <v>2791000</v>
      </c>
      <c r="FL811" s="2">
        <v>1883000</v>
      </c>
      <c r="FM811" s="2">
        <v>29970</v>
      </c>
      <c r="FN811" s="2">
        <v>888600</v>
      </c>
      <c r="FO811" s="2">
        <v>287700</v>
      </c>
      <c r="FP811" s="2">
        <v>1062000</v>
      </c>
      <c r="FQ811" s="2">
        <v>518600</v>
      </c>
      <c r="FR811" s="2">
        <v>936900</v>
      </c>
      <c r="FS811" s="2">
        <v>1657000</v>
      </c>
      <c r="FT811" s="2">
        <v>137700</v>
      </c>
    </row>
    <row r="812" spans="1:176" x14ac:dyDescent="0.2">
      <c r="A812">
        <v>0</v>
      </c>
      <c r="B812" t="s">
        <v>176</v>
      </c>
      <c r="C812" t="s">
        <v>956</v>
      </c>
      <c r="D812" t="s">
        <v>429</v>
      </c>
      <c r="E812" t="s">
        <v>957</v>
      </c>
      <c r="F812" s="3">
        <v>2.0020833333333332</v>
      </c>
      <c r="G812">
        <v>1</v>
      </c>
      <c r="H812">
        <v>800.68939999999998</v>
      </c>
      <c r="I812" t="s">
        <v>857</v>
      </c>
      <c r="J812" s="10">
        <v>30.364999999999998</v>
      </c>
      <c r="K812">
        <f>+[1]SampleID!NH4</f>
        <v>0</v>
      </c>
      <c r="L812">
        <v>0.81799999999999995</v>
      </c>
      <c r="M812">
        <v>1.1120000000000001</v>
      </c>
      <c r="N812">
        <v>1.698</v>
      </c>
      <c r="O812">
        <v>0.68600000000000005</v>
      </c>
      <c r="P812">
        <v>1.9590000000000001</v>
      </c>
      <c r="Q812">
        <v>2.17</v>
      </c>
      <c r="R812">
        <v>2.0179999999999998</v>
      </c>
      <c r="S812">
        <v>2.93</v>
      </c>
      <c r="T812">
        <v>0.71499999999999997</v>
      </c>
      <c r="U812">
        <v>1.9219999999999999</v>
      </c>
      <c r="V812">
        <v>1.69</v>
      </c>
      <c r="W812">
        <v>0.626</v>
      </c>
      <c r="X812">
        <v>1.55</v>
      </c>
      <c r="Y812">
        <v>1.4910000000000001</v>
      </c>
      <c r="Z812">
        <v>1.716</v>
      </c>
      <c r="AA812">
        <v>1.0029999999999999</v>
      </c>
      <c r="AB812">
        <v>0.32700000000000001</v>
      </c>
      <c r="AC812">
        <v>0.26300000000000001</v>
      </c>
      <c r="AD812">
        <v>0.65800000000000003</v>
      </c>
      <c r="AE812">
        <v>0.156</v>
      </c>
      <c r="AF812">
        <v>0.95</v>
      </c>
      <c r="AG812">
        <v>0.316</v>
      </c>
      <c r="AH812">
        <v>4.0000000000000001E-3</v>
      </c>
      <c r="AI812">
        <v>0.127</v>
      </c>
      <c r="AJ812" t="s">
        <v>177</v>
      </c>
      <c r="AK812" t="s">
        <v>177</v>
      </c>
      <c r="AL812" t="s">
        <v>177</v>
      </c>
      <c r="AM812" t="s">
        <v>177</v>
      </c>
      <c r="AN812" t="s">
        <v>177</v>
      </c>
      <c r="AO812" t="s">
        <v>177</v>
      </c>
      <c r="AP812" t="s">
        <v>177</v>
      </c>
      <c r="AQ812" t="s">
        <v>182</v>
      </c>
      <c r="AR812" t="s">
        <v>177</v>
      </c>
      <c r="AS812">
        <v>0.36399999999999999</v>
      </c>
      <c r="AT812">
        <v>0.41</v>
      </c>
      <c r="AU812">
        <v>0.88</v>
      </c>
      <c r="AV812">
        <v>0.75</v>
      </c>
      <c r="AW812">
        <v>0.68</v>
      </c>
      <c r="AX812">
        <v>0.505</v>
      </c>
      <c r="AY812">
        <v>0</v>
      </c>
      <c r="AZ812">
        <v>0.95</v>
      </c>
      <c r="BA812">
        <v>0.81</v>
      </c>
      <c r="BB812">
        <v>1.946</v>
      </c>
      <c r="BC812">
        <v>3.77</v>
      </c>
      <c r="BD812">
        <v>4.37</v>
      </c>
      <c r="BE812">
        <v>14.01</v>
      </c>
      <c r="BF812">
        <v>2.85</v>
      </c>
      <c r="BG812">
        <v>5.7190000000000003</v>
      </c>
      <c r="BH812">
        <v>4.3680000000000003</v>
      </c>
      <c r="BI812">
        <v>7.05</v>
      </c>
      <c r="BJ812">
        <v>1.82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2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15.356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38.432000000000002</v>
      </c>
      <c r="CK812">
        <v>0</v>
      </c>
      <c r="CL812" s="2">
        <v>7251000</v>
      </c>
      <c r="CM812" s="2">
        <v>5928000</v>
      </c>
      <c r="CN812" s="2">
        <v>8062000</v>
      </c>
      <c r="CO812" s="2">
        <v>12310000</v>
      </c>
      <c r="CP812" s="2">
        <v>4975000</v>
      </c>
      <c r="CQ812" s="2">
        <v>14210000</v>
      </c>
      <c r="CR812" s="2">
        <v>15730000</v>
      </c>
      <c r="CS812" s="2">
        <v>14630000</v>
      </c>
      <c r="CT812" s="2">
        <v>21240000</v>
      </c>
      <c r="CU812" s="2">
        <v>579000</v>
      </c>
      <c r="CV812" s="2">
        <v>413800</v>
      </c>
      <c r="CW812" s="2">
        <v>1113000</v>
      </c>
      <c r="CX812" s="2">
        <v>978300</v>
      </c>
      <c r="CY812" s="2">
        <v>362400</v>
      </c>
      <c r="CZ812" s="2">
        <v>897300</v>
      </c>
      <c r="DA812" s="2">
        <v>863400</v>
      </c>
      <c r="DB812" s="2">
        <v>993300</v>
      </c>
      <c r="DC812" s="2">
        <v>580700</v>
      </c>
      <c r="DD812">
        <v>10.743</v>
      </c>
      <c r="DE812">
        <v>111.89</v>
      </c>
      <c r="DF812">
        <v>6.5789999999999997</v>
      </c>
      <c r="DG812">
        <v>60.005000000000003</v>
      </c>
      <c r="DH812">
        <v>47.6</v>
      </c>
      <c r="DI812">
        <v>136.32599999999999</v>
      </c>
      <c r="DJ812">
        <v>45.767000000000003</v>
      </c>
      <c r="DK812">
        <v>0</v>
      </c>
      <c r="DL812">
        <v>33.691000000000003</v>
      </c>
      <c r="DM812">
        <v>59.231999999999999</v>
      </c>
      <c r="DN812">
        <v>42.427999999999997</v>
      </c>
      <c r="DO812">
        <v>42.954999999999998</v>
      </c>
      <c r="DP812">
        <v>64.760000000000005</v>
      </c>
      <c r="DQ812">
        <v>48.985999999999997</v>
      </c>
      <c r="DR812">
        <v>95.236000000000004</v>
      </c>
      <c r="DS812">
        <v>65.331999999999994</v>
      </c>
      <c r="DT812">
        <v>0</v>
      </c>
      <c r="DU812">
        <v>62.457999999999998</v>
      </c>
      <c r="DV812">
        <v>1</v>
      </c>
      <c r="DW812">
        <v>1</v>
      </c>
      <c r="DX812">
        <v>1</v>
      </c>
      <c r="DY812">
        <v>1</v>
      </c>
      <c r="DZ812">
        <v>1</v>
      </c>
      <c r="EA812">
        <v>1</v>
      </c>
      <c r="EB812">
        <v>1</v>
      </c>
      <c r="EC812">
        <v>0.85</v>
      </c>
      <c r="ED812">
        <v>0.76</v>
      </c>
      <c r="EE812">
        <v>0.81799999999999995</v>
      </c>
      <c r="EF812">
        <v>1.1120000000000001</v>
      </c>
      <c r="EG812">
        <v>1.698</v>
      </c>
      <c r="EH812">
        <v>0.68600000000000005</v>
      </c>
      <c r="EI812">
        <v>1.9590000000000001</v>
      </c>
      <c r="EJ812">
        <v>2.17</v>
      </c>
      <c r="EK812">
        <v>2.0179999999999998</v>
      </c>
      <c r="EL812">
        <v>2.93</v>
      </c>
      <c r="EM812">
        <v>0.71499999999999997</v>
      </c>
      <c r="EN812">
        <v>1.9219999999999999</v>
      </c>
      <c r="EO812">
        <v>1.69</v>
      </c>
      <c r="EP812">
        <v>0.626</v>
      </c>
      <c r="EQ812">
        <v>1.55</v>
      </c>
      <c r="ER812">
        <v>1.4910000000000001</v>
      </c>
      <c r="ES812">
        <v>1.716</v>
      </c>
      <c r="ET812">
        <v>1.0029999999999999</v>
      </c>
      <c r="FC812" s="2">
        <v>7251000</v>
      </c>
      <c r="FD812" s="2">
        <v>5928000</v>
      </c>
      <c r="FE812" s="2">
        <v>8062000</v>
      </c>
      <c r="FF812" s="2">
        <v>12310000</v>
      </c>
      <c r="FG812" s="2">
        <v>4975000</v>
      </c>
      <c r="FH812" s="2">
        <v>14210000</v>
      </c>
      <c r="FI812" s="2">
        <v>15730000</v>
      </c>
      <c r="FJ812" s="2">
        <v>14630000</v>
      </c>
      <c r="FK812" s="2">
        <v>21240000</v>
      </c>
      <c r="FL812" s="2">
        <v>579000</v>
      </c>
      <c r="FM812" s="2">
        <v>413800</v>
      </c>
      <c r="FN812" s="2">
        <v>1113000</v>
      </c>
      <c r="FO812" s="2">
        <v>978300</v>
      </c>
      <c r="FP812" s="2">
        <v>362400</v>
      </c>
      <c r="FQ812" s="2">
        <v>897300</v>
      </c>
      <c r="FR812" s="2">
        <v>863400</v>
      </c>
      <c r="FS812" s="2">
        <v>993300</v>
      </c>
      <c r="FT812" s="2">
        <v>580700</v>
      </c>
    </row>
    <row r="813" spans="1:176" x14ac:dyDescent="0.2">
      <c r="A813">
        <v>0</v>
      </c>
      <c r="B813" t="s">
        <v>176</v>
      </c>
      <c r="C813" t="s">
        <v>1677</v>
      </c>
      <c r="D813" t="s">
        <v>429</v>
      </c>
      <c r="E813" t="s">
        <v>1678</v>
      </c>
      <c r="F813" s="3">
        <v>2.0868055555555558</v>
      </c>
      <c r="G813">
        <v>1</v>
      </c>
      <c r="H813">
        <v>824.68939999999998</v>
      </c>
      <c r="I813" t="s">
        <v>920</v>
      </c>
      <c r="J813" s="10">
        <v>26.564</v>
      </c>
      <c r="K813" t="e">
        <f>+H</f>
        <v>#NAME?</v>
      </c>
      <c r="L813">
        <v>667882.90899999999</v>
      </c>
      <c r="M813">
        <v>0</v>
      </c>
      <c r="N813">
        <v>0</v>
      </c>
      <c r="O813">
        <v>674116.71400000004</v>
      </c>
      <c r="P813">
        <v>314464.69900000002</v>
      </c>
      <c r="Q813">
        <v>0</v>
      </c>
      <c r="R813">
        <v>19489577.798999999</v>
      </c>
      <c r="S813">
        <v>0</v>
      </c>
      <c r="T813">
        <v>81706.987999999998</v>
      </c>
      <c r="U813">
        <v>0</v>
      </c>
      <c r="V813">
        <v>0</v>
      </c>
      <c r="W813">
        <v>72487.792000000001</v>
      </c>
      <c r="X813">
        <v>80868.243000000002</v>
      </c>
      <c r="Y813">
        <v>0</v>
      </c>
      <c r="Z813">
        <v>435369.054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 t="s">
        <v>177</v>
      </c>
      <c r="AK813" t="s">
        <v>177</v>
      </c>
      <c r="AL813" t="s">
        <v>177</v>
      </c>
      <c r="AM813" t="s">
        <v>177</v>
      </c>
      <c r="AN813" t="s">
        <v>177</v>
      </c>
      <c r="AO813" t="s">
        <v>177</v>
      </c>
      <c r="AP813" t="s">
        <v>177</v>
      </c>
      <c r="AQ813" t="s">
        <v>182</v>
      </c>
      <c r="AR813" t="s">
        <v>177</v>
      </c>
      <c r="AS813">
        <v>0</v>
      </c>
      <c r="AT813">
        <v>0.81</v>
      </c>
      <c r="AU813">
        <v>0</v>
      </c>
      <c r="AV813">
        <v>0</v>
      </c>
      <c r="AW813">
        <v>0.73</v>
      </c>
      <c r="AX813">
        <v>0.45</v>
      </c>
      <c r="AY813">
        <v>0</v>
      </c>
      <c r="AZ813">
        <v>0.94</v>
      </c>
      <c r="BA813">
        <v>0</v>
      </c>
      <c r="BB813">
        <v>0</v>
      </c>
      <c r="BC813" s="1">
        <v>54944.32</v>
      </c>
      <c r="BD813">
        <v>0</v>
      </c>
      <c r="BE813">
        <v>0</v>
      </c>
      <c r="BF813" s="1">
        <v>72486.789999999994</v>
      </c>
      <c r="BG813" s="1">
        <v>80867.240000000005</v>
      </c>
      <c r="BH813">
        <v>0</v>
      </c>
      <c r="BI813">
        <v>1.44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2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6.61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34.465000000000003</v>
      </c>
      <c r="CK813">
        <v>0</v>
      </c>
      <c r="CL813" s="2">
        <v>0</v>
      </c>
      <c r="CM813" s="2">
        <v>667900</v>
      </c>
      <c r="CN813" s="2">
        <v>0</v>
      </c>
      <c r="CO813" s="2">
        <v>0</v>
      </c>
      <c r="CP813" s="2">
        <v>674100</v>
      </c>
      <c r="CQ813" s="2">
        <v>314500</v>
      </c>
      <c r="CR813" s="2">
        <v>0</v>
      </c>
      <c r="CS813" s="2">
        <v>19490000</v>
      </c>
      <c r="CT813" s="2">
        <v>0</v>
      </c>
      <c r="CU813" s="2">
        <v>0</v>
      </c>
      <c r="CV813" s="2">
        <v>81710</v>
      </c>
      <c r="CW813" s="2">
        <v>0</v>
      </c>
      <c r="CX813" s="2">
        <v>0</v>
      </c>
      <c r="CY813" s="2">
        <v>72490</v>
      </c>
      <c r="CZ813" s="2">
        <v>80870</v>
      </c>
      <c r="DA813" s="2">
        <v>0</v>
      </c>
      <c r="DB813" s="2">
        <v>435400</v>
      </c>
      <c r="DC813" s="2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49.084000000000003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49.473999999999997</v>
      </c>
      <c r="DS813">
        <v>0</v>
      </c>
      <c r="DT813">
        <v>0</v>
      </c>
      <c r="DU813">
        <v>0</v>
      </c>
      <c r="DV813">
        <v>0</v>
      </c>
      <c r="DW813">
        <v>1</v>
      </c>
      <c r="DX813">
        <v>0</v>
      </c>
      <c r="DY813">
        <v>0</v>
      </c>
      <c r="DZ813">
        <v>1</v>
      </c>
      <c r="EA813">
        <v>1</v>
      </c>
      <c r="EB813">
        <v>0</v>
      </c>
      <c r="EC813">
        <v>0.65</v>
      </c>
      <c r="ED813">
        <v>0</v>
      </c>
      <c r="EE813">
        <v>667882.90899999999</v>
      </c>
      <c r="EF813">
        <v>0</v>
      </c>
      <c r="EG813">
        <v>0</v>
      </c>
      <c r="EH813">
        <v>674116.71400000004</v>
      </c>
      <c r="EI813">
        <v>314464.69900000002</v>
      </c>
      <c r="EJ813">
        <v>0</v>
      </c>
      <c r="EK813">
        <v>19489577.798999999</v>
      </c>
      <c r="EL813">
        <v>0</v>
      </c>
      <c r="EM813">
        <v>81706.987999999998</v>
      </c>
      <c r="EN813">
        <v>0</v>
      </c>
      <c r="EO813">
        <v>0</v>
      </c>
      <c r="EP813">
        <v>72487.792000000001</v>
      </c>
      <c r="EQ813">
        <v>80868.243000000002</v>
      </c>
      <c r="ER813">
        <v>0</v>
      </c>
      <c r="ES813">
        <v>435369.054</v>
      </c>
      <c r="ET813">
        <v>0</v>
      </c>
      <c r="FC813" s="2">
        <v>0</v>
      </c>
      <c r="FD813" s="2">
        <v>667900</v>
      </c>
      <c r="FE813" s="2">
        <v>0</v>
      </c>
      <c r="FF813" s="2">
        <v>0</v>
      </c>
      <c r="FG813" s="2">
        <v>674100</v>
      </c>
      <c r="FH813" s="2">
        <v>314500</v>
      </c>
      <c r="FI813" s="2">
        <v>0</v>
      </c>
      <c r="FJ813" s="2">
        <v>19490000</v>
      </c>
      <c r="FK813" s="2">
        <v>0</v>
      </c>
      <c r="FL813" s="2">
        <v>0</v>
      </c>
      <c r="FM813" s="2">
        <v>81710</v>
      </c>
      <c r="FN813" s="2">
        <v>0</v>
      </c>
      <c r="FO813" s="2">
        <v>0</v>
      </c>
      <c r="FP813" s="2">
        <v>72490</v>
      </c>
      <c r="FQ813" s="2">
        <v>80870</v>
      </c>
      <c r="FR813" s="2">
        <v>0</v>
      </c>
      <c r="FS813" s="2">
        <v>435400</v>
      </c>
      <c r="FT813" s="2">
        <v>0</v>
      </c>
    </row>
    <row r="814" spans="1:176" x14ac:dyDescent="0.2">
      <c r="A814">
        <v>0</v>
      </c>
      <c r="B814" t="s">
        <v>176</v>
      </c>
      <c r="C814" t="s">
        <v>1677</v>
      </c>
      <c r="D814" t="s">
        <v>429</v>
      </c>
      <c r="E814" t="s">
        <v>1678</v>
      </c>
      <c r="F814" s="3">
        <v>2.0868055555555558</v>
      </c>
      <c r="G814">
        <v>1</v>
      </c>
      <c r="H814">
        <v>824.68939999999998</v>
      </c>
      <c r="I814" t="s">
        <v>920</v>
      </c>
      <c r="J814" s="10">
        <v>28.14</v>
      </c>
      <c r="K814" t="e">
        <f>+H</f>
        <v>#NAME?</v>
      </c>
      <c r="L814">
        <v>3.343</v>
      </c>
      <c r="M814">
        <v>1.403</v>
      </c>
      <c r="N814">
        <v>0.254</v>
      </c>
      <c r="O814">
        <v>2.3530000000000002</v>
      </c>
      <c r="P814">
        <v>0.17799999999999999</v>
      </c>
      <c r="Q814">
        <v>3.22</v>
      </c>
      <c r="R814">
        <v>5.68</v>
      </c>
      <c r="S814">
        <v>0</v>
      </c>
      <c r="T814">
        <v>4.7160000000000002</v>
      </c>
      <c r="U814">
        <v>2.0649999999999999</v>
      </c>
      <c r="V814">
        <v>0.754</v>
      </c>
      <c r="W814">
        <v>2.395</v>
      </c>
      <c r="X814">
        <v>1.1659999999999999</v>
      </c>
      <c r="Y814">
        <v>1.554</v>
      </c>
      <c r="Z814">
        <v>2.8140000000000001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 t="s">
        <v>177</v>
      </c>
      <c r="AK814" t="s">
        <v>177</v>
      </c>
      <c r="AL814" t="s">
        <v>177</v>
      </c>
      <c r="AM814" t="s">
        <v>177</v>
      </c>
      <c r="AN814" t="s">
        <v>177</v>
      </c>
      <c r="AO814" t="s">
        <v>177</v>
      </c>
      <c r="AP814" t="s">
        <v>177</v>
      </c>
      <c r="AQ814" t="s">
        <v>182</v>
      </c>
      <c r="AR814" t="s">
        <v>177</v>
      </c>
      <c r="AS814">
        <v>0.78</v>
      </c>
      <c r="AT814">
        <v>0.95</v>
      </c>
      <c r="AU814">
        <v>0.45</v>
      </c>
      <c r="AV814">
        <v>1</v>
      </c>
      <c r="AW814">
        <v>0.89</v>
      </c>
      <c r="AX814">
        <v>1</v>
      </c>
      <c r="AY814">
        <v>0.98</v>
      </c>
      <c r="AZ814">
        <v>0.73</v>
      </c>
      <c r="BA814">
        <v>0</v>
      </c>
      <c r="BB814">
        <v>0.81</v>
      </c>
      <c r="BC814">
        <v>1.86</v>
      </c>
      <c r="BD814">
        <v>2.83</v>
      </c>
      <c r="BE814" s="1">
        <v>56730.03</v>
      </c>
      <c r="BF814">
        <v>2.15</v>
      </c>
      <c r="BG814">
        <v>6.77</v>
      </c>
      <c r="BH814">
        <v>6.65</v>
      </c>
      <c r="BI814">
        <v>0.9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2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8.3390000000000004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43.192</v>
      </c>
      <c r="CK814">
        <v>0</v>
      </c>
      <c r="CL814" s="2">
        <v>3932000</v>
      </c>
      <c r="CM814" s="2">
        <v>13150000</v>
      </c>
      <c r="CN814" s="2">
        <v>5517000</v>
      </c>
      <c r="CO814" s="2">
        <v>999400</v>
      </c>
      <c r="CP814" s="2">
        <v>9254000</v>
      </c>
      <c r="CQ814" s="2">
        <v>700600</v>
      </c>
      <c r="CR814" s="2">
        <v>12660000</v>
      </c>
      <c r="CS814" s="2">
        <v>22330000</v>
      </c>
      <c r="CT814" s="2">
        <v>0</v>
      </c>
      <c r="CU814" s="2">
        <v>199600</v>
      </c>
      <c r="CV814" s="2">
        <v>941300</v>
      </c>
      <c r="CW814" s="2">
        <v>412100</v>
      </c>
      <c r="CX814" s="2">
        <v>150500</v>
      </c>
      <c r="CY814" s="2">
        <v>477900</v>
      </c>
      <c r="CZ814" s="2">
        <v>232800</v>
      </c>
      <c r="DA814" s="2">
        <v>310100</v>
      </c>
      <c r="DB814" s="2">
        <v>561600</v>
      </c>
      <c r="DC814" s="2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141.42099999999999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</v>
      </c>
      <c r="DQ814">
        <v>0</v>
      </c>
      <c r="DR814">
        <v>141.42099999999999</v>
      </c>
      <c r="DS814">
        <v>0</v>
      </c>
      <c r="DT814">
        <v>0</v>
      </c>
      <c r="DU814">
        <v>0</v>
      </c>
      <c r="DV814">
        <v>0.78</v>
      </c>
      <c r="DW814">
        <v>0.94</v>
      </c>
      <c r="DX814">
        <v>1</v>
      </c>
      <c r="DY814">
        <v>1</v>
      </c>
      <c r="DZ814">
        <v>0.79</v>
      </c>
      <c r="EA814">
        <v>1</v>
      </c>
      <c r="EB814">
        <v>0.77</v>
      </c>
      <c r="EC814">
        <v>0.72</v>
      </c>
      <c r="ED814">
        <v>0</v>
      </c>
      <c r="EE814">
        <v>3.343</v>
      </c>
      <c r="EF814">
        <v>1.403</v>
      </c>
      <c r="EG814">
        <v>0.254</v>
      </c>
      <c r="EH814">
        <v>2.3530000000000002</v>
      </c>
      <c r="EI814">
        <v>0.17799999999999999</v>
      </c>
      <c r="EJ814">
        <v>3.22</v>
      </c>
      <c r="EK814">
        <v>5.68</v>
      </c>
      <c r="EL814">
        <v>0</v>
      </c>
      <c r="EM814">
        <v>4.7160000000000002</v>
      </c>
      <c r="EN814">
        <v>2.0649999999999999</v>
      </c>
      <c r="EO814">
        <v>0.754</v>
      </c>
      <c r="EP814">
        <v>2.395</v>
      </c>
      <c r="EQ814">
        <v>1.1659999999999999</v>
      </c>
      <c r="ER814">
        <v>1.554</v>
      </c>
      <c r="ES814">
        <v>2.8140000000000001</v>
      </c>
      <c r="ET814">
        <v>0</v>
      </c>
      <c r="FC814" s="2">
        <v>3932000</v>
      </c>
      <c r="FD814" s="2">
        <v>13150000</v>
      </c>
      <c r="FE814" s="2">
        <v>5517000</v>
      </c>
      <c r="FF814" s="2">
        <v>999400</v>
      </c>
      <c r="FG814" s="2">
        <v>9254000</v>
      </c>
      <c r="FH814" s="2">
        <v>700600</v>
      </c>
      <c r="FI814" s="2">
        <v>12660000</v>
      </c>
      <c r="FJ814" s="2">
        <v>22330000</v>
      </c>
      <c r="FK814" s="2">
        <v>0</v>
      </c>
      <c r="FL814" s="2">
        <v>199600</v>
      </c>
      <c r="FM814" s="2">
        <v>941300</v>
      </c>
      <c r="FN814" s="2">
        <v>412100</v>
      </c>
      <c r="FO814" s="2">
        <v>150500</v>
      </c>
      <c r="FP814" s="2">
        <v>477900</v>
      </c>
      <c r="FQ814" s="2">
        <v>232800</v>
      </c>
      <c r="FR814" s="2">
        <v>310100</v>
      </c>
      <c r="FS814" s="2">
        <v>561600</v>
      </c>
      <c r="FT814" s="2">
        <v>0</v>
      </c>
    </row>
    <row r="815" spans="1:176" x14ac:dyDescent="0.2">
      <c r="A815">
        <v>0</v>
      </c>
      <c r="B815" t="s">
        <v>176</v>
      </c>
      <c r="C815" t="s">
        <v>1679</v>
      </c>
      <c r="D815" t="s">
        <v>429</v>
      </c>
      <c r="E815" t="s">
        <v>1680</v>
      </c>
      <c r="F815" s="3">
        <v>2.1708333333333334</v>
      </c>
      <c r="G815">
        <v>1</v>
      </c>
      <c r="H815">
        <v>850.70500000000004</v>
      </c>
      <c r="I815" t="s">
        <v>1619</v>
      </c>
      <c r="J815" s="10">
        <v>29.855</v>
      </c>
      <c r="K815">
        <f>+[1]SampleID!NH4</f>
        <v>0</v>
      </c>
      <c r="L815">
        <v>1.5529999999999999</v>
      </c>
      <c r="M815">
        <v>0.80400000000000005</v>
      </c>
      <c r="N815">
        <v>1.9730000000000001</v>
      </c>
      <c r="O815">
        <v>2.492</v>
      </c>
      <c r="P815">
        <v>0.59499999999999997</v>
      </c>
      <c r="Q815">
        <v>1.506</v>
      </c>
      <c r="R815">
        <v>6.3540000000000001</v>
      </c>
      <c r="S815">
        <v>4.1050000000000004</v>
      </c>
      <c r="T815">
        <v>1.179</v>
      </c>
      <c r="U815">
        <v>1.0720000000000001</v>
      </c>
      <c r="V815">
        <v>2.8290000000000002</v>
      </c>
      <c r="W815">
        <v>0.70799999999999996</v>
      </c>
      <c r="X815">
        <v>0.68799999999999994</v>
      </c>
      <c r="Y815">
        <v>0.71399999999999997</v>
      </c>
      <c r="Z815">
        <v>6.2690000000000001</v>
      </c>
      <c r="AA815">
        <v>1.1819999999999999</v>
      </c>
      <c r="AB815">
        <v>0.73299999999999998</v>
      </c>
      <c r="AC815">
        <v>0.30099999999999999</v>
      </c>
      <c r="AD815">
        <v>0.13</v>
      </c>
      <c r="AE815">
        <v>0.82599999999999996</v>
      </c>
      <c r="AF815">
        <v>6.2E-2</v>
      </c>
      <c r="AG815">
        <v>9.7000000000000003E-2</v>
      </c>
      <c r="AH815">
        <v>0</v>
      </c>
      <c r="AI815">
        <v>0</v>
      </c>
      <c r="AJ815" t="s">
        <v>177</v>
      </c>
      <c r="AK815" t="s">
        <v>177</v>
      </c>
      <c r="AL815" t="s">
        <v>177</v>
      </c>
      <c r="AM815" t="s">
        <v>177</v>
      </c>
      <c r="AN815" t="s">
        <v>177</v>
      </c>
      <c r="AO815" t="s">
        <v>177</v>
      </c>
      <c r="AP815" t="s">
        <v>177</v>
      </c>
      <c r="AQ815" t="s">
        <v>182</v>
      </c>
      <c r="AR815" t="s">
        <v>177</v>
      </c>
      <c r="AS815">
        <v>0.97</v>
      </c>
      <c r="AT815">
        <v>0.73</v>
      </c>
      <c r="AU815">
        <v>0.95</v>
      </c>
      <c r="AV815">
        <v>0.96</v>
      </c>
      <c r="AW815">
        <v>0.88</v>
      </c>
      <c r="AX815">
        <v>0.72</v>
      </c>
      <c r="AY815">
        <v>0.69</v>
      </c>
      <c r="AZ815">
        <v>0.97</v>
      </c>
      <c r="BA815">
        <v>0.623</v>
      </c>
      <c r="BB815">
        <v>2.4300000000000002</v>
      </c>
      <c r="BC815" s="1">
        <v>1057.8</v>
      </c>
      <c r="BD815">
        <v>2.61</v>
      </c>
      <c r="BE815">
        <v>8.75</v>
      </c>
      <c r="BF815">
        <v>6.66</v>
      </c>
      <c r="BG815">
        <v>5.15</v>
      </c>
      <c r="BH815">
        <v>2.1</v>
      </c>
      <c r="BI815">
        <v>14.23</v>
      </c>
      <c r="BJ815" s="1">
        <v>521398.75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2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26.404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66.081000000000003</v>
      </c>
      <c r="CK815">
        <v>0</v>
      </c>
      <c r="CL815" s="2">
        <v>3115000</v>
      </c>
      <c r="CM815" s="2">
        <v>4837000</v>
      </c>
      <c r="CN815" s="2">
        <v>2505000</v>
      </c>
      <c r="CO815" s="2">
        <v>6148000</v>
      </c>
      <c r="CP815" s="2">
        <v>7763000</v>
      </c>
      <c r="CQ815" s="2">
        <v>1852000</v>
      </c>
      <c r="CR815" s="2">
        <v>4691000</v>
      </c>
      <c r="CS815" s="2">
        <v>19790000</v>
      </c>
      <c r="CT815" s="2">
        <v>12790000</v>
      </c>
      <c r="CU815" s="2">
        <v>441100</v>
      </c>
      <c r="CV815" s="2">
        <v>520100</v>
      </c>
      <c r="CW815" s="2">
        <v>472900</v>
      </c>
      <c r="CX815" s="2">
        <v>1248000</v>
      </c>
      <c r="CY815" s="2">
        <v>312300</v>
      </c>
      <c r="CZ815" s="2">
        <v>303400</v>
      </c>
      <c r="DA815" s="2">
        <v>315100</v>
      </c>
      <c r="DB815" s="2">
        <v>2766000</v>
      </c>
      <c r="DC815" s="2">
        <v>521400</v>
      </c>
      <c r="DD815">
        <v>6.6109999999999998</v>
      </c>
      <c r="DE815">
        <v>53.923999999999999</v>
      </c>
      <c r="DF815">
        <v>129.30699999999999</v>
      </c>
      <c r="DG815">
        <v>24.271999999999998</v>
      </c>
      <c r="DH815">
        <v>137.58500000000001</v>
      </c>
      <c r="DI815">
        <v>34.731999999999999</v>
      </c>
      <c r="DJ815">
        <v>13.702999999999999</v>
      </c>
      <c r="DK815">
        <v>0</v>
      </c>
      <c r="DL815">
        <v>0</v>
      </c>
      <c r="DM815">
        <v>39.289000000000001</v>
      </c>
      <c r="DN815">
        <v>34.713999999999999</v>
      </c>
      <c r="DO815">
        <v>130.43299999999999</v>
      </c>
      <c r="DP815">
        <v>81.295000000000002</v>
      </c>
      <c r="DQ815">
        <v>123.527</v>
      </c>
      <c r="DR815">
        <v>49.204999999999998</v>
      </c>
      <c r="DS815">
        <v>8.3290000000000006</v>
      </c>
      <c r="DT815">
        <v>0</v>
      </c>
      <c r="DU815">
        <v>0</v>
      </c>
      <c r="DV815">
        <v>1</v>
      </c>
      <c r="DW815">
        <v>0.76</v>
      </c>
      <c r="DX815">
        <v>1</v>
      </c>
      <c r="DY815">
        <v>1</v>
      </c>
      <c r="DZ815">
        <v>0.81</v>
      </c>
      <c r="EA815">
        <v>1</v>
      </c>
      <c r="EB815">
        <v>0.81</v>
      </c>
      <c r="EC815">
        <v>1</v>
      </c>
      <c r="ED815">
        <v>1</v>
      </c>
      <c r="EE815">
        <v>1.5529999999999999</v>
      </c>
      <c r="EF815">
        <v>0.80400000000000005</v>
      </c>
      <c r="EG815">
        <v>1.9730000000000001</v>
      </c>
      <c r="EH815">
        <v>2.492</v>
      </c>
      <c r="EI815">
        <v>0.59499999999999997</v>
      </c>
      <c r="EJ815">
        <v>1.506</v>
      </c>
      <c r="EK815">
        <v>6.3540000000000001</v>
      </c>
      <c r="EL815">
        <v>4.1050000000000004</v>
      </c>
      <c r="EM815">
        <v>1.179</v>
      </c>
      <c r="EN815">
        <v>1.0720000000000001</v>
      </c>
      <c r="EO815">
        <v>2.8290000000000002</v>
      </c>
      <c r="EP815">
        <v>0.70799999999999996</v>
      </c>
      <c r="EQ815">
        <v>0.68799999999999994</v>
      </c>
      <c r="ER815">
        <v>0.71399999999999997</v>
      </c>
      <c r="ES815">
        <v>6.2690000000000001</v>
      </c>
      <c r="ET815">
        <v>1.1819999999999999</v>
      </c>
      <c r="FC815" s="2">
        <v>3115000</v>
      </c>
      <c r="FD815" s="2">
        <v>4837000</v>
      </c>
      <c r="FE815" s="2">
        <v>2505000</v>
      </c>
      <c r="FF815" s="2">
        <v>6148000</v>
      </c>
      <c r="FG815" s="2">
        <v>7763000</v>
      </c>
      <c r="FH815" s="2">
        <v>1852000</v>
      </c>
      <c r="FI815" s="2">
        <v>4691000</v>
      </c>
      <c r="FJ815" s="2">
        <v>19790000</v>
      </c>
      <c r="FK815" s="2">
        <v>12790000</v>
      </c>
      <c r="FL815" s="2">
        <v>441100</v>
      </c>
      <c r="FM815" s="2">
        <v>520100</v>
      </c>
      <c r="FN815" s="2">
        <v>472900</v>
      </c>
      <c r="FO815" s="2">
        <v>1248000</v>
      </c>
      <c r="FP815" s="2">
        <v>312300</v>
      </c>
      <c r="FQ815" s="2">
        <v>303400</v>
      </c>
      <c r="FR815" s="2">
        <v>315100</v>
      </c>
      <c r="FS815" s="2">
        <v>2766000</v>
      </c>
      <c r="FT815" s="2">
        <v>521400</v>
      </c>
    </row>
    <row r="816" spans="1:176" x14ac:dyDescent="0.2">
      <c r="A816">
        <v>0</v>
      </c>
      <c r="B816" t="s">
        <v>176</v>
      </c>
      <c r="C816" t="s">
        <v>1681</v>
      </c>
      <c r="D816" t="s">
        <v>429</v>
      </c>
      <c r="E816" t="s">
        <v>1682</v>
      </c>
      <c r="F816" s="3">
        <v>1.9180555555555554</v>
      </c>
      <c r="G816">
        <v>2</v>
      </c>
      <c r="H816">
        <v>774.67370000000005</v>
      </c>
      <c r="I816" t="s">
        <v>854</v>
      </c>
      <c r="J816" s="10">
        <v>27.309000000000001</v>
      </c>
      <c r="K816">
        <f>+[1]SampleID!NH4</f>
        <v>0</v>
      </c>
      <c r="L816">
        <v>0.251</v>
      </c>
      <c r="M816">
        <v>0.41299999999999998</v>
      </c>
      <c r="N816">
        <v>0.97399999999999998</v>
      </c>
      <c r="O816">
        <v>9.4E-2</v>
      </c>
      <c r="P816">
        <v>3.5999999999999997E-2</v>
      </c>
      <c r="Q816">
        <v>0.89800000000000002</v>
      </c>
      <c r="R816">
        <v>0.188</v>
      </c>
      <c r="S816">
        <v>1.2999999999999999E-2</v>
      </c>
      <c r="T816">
        <v>1.1040000000000001</v>
      </c>
      <c r="U816">
        <v>0.63300000000000001</v>
      </c>
      <c r="V816">
        <v>0.89200000000000002</v>
      </c>
      <c r="W816">
        <v>0.95299999999999996</v>
      </c>
      <c r="X816">
        <v>0.126</v>
      </c>
      <c r="Y816">
        <v>0.628</v>
      </c>
      <c r="Z816">
        <v>1.208</v>
      </c>
      <c r="AA816">
        <v>0.11899999999999999</v>
      </c>
      <c r="AB816">
        <v>0</v>
      </c>
      <c r="AC816">
        <v>0</v>
      </c>
      <c r="AD816">
        <v>0.999</v>
      </c>
      <c r="AE816">
        <v>0.45600000000000002</v>
      </c>
      <c r="AF816">
        <v>0.436</v>
      </c>
      <c r="AG816">
        <v>0.94599999999999995</v>
      </c>
      <c r="AH816">
        <v>0.58399999999999996</v>
      </c>
      <c r="AI816">
        <v>0</v>
      </c>
      <c r="AJ816" t="s">
        <v>177</v>
      </c>
      <c r="AK816" t="s">
        <v>182</v>
      </c>
      <c r="AL816" t="s">
        <v>177</v>
      </c>
      <c r="AM816" t="s">
        <v>177</v>
      </c>
      <c r="AN816" t="s">
        <v>177</v>
      </c>
      <c r="AO816" t="s">
        <v>177</v>
      </c>
      <c r="AP816" t="s">
        <v>177</v>
      </c>
      <c r="AQ816" t="s">
        <v>177</v>
      </c>
      <c r="AR816" t="s">
        <v>177</v>
      </c>
      <c r="AS816">
        <v>0.94</v>
      </c>
      <c r="AT816">
        <v>0.98</v>
      </c>
      <c r="AU816">
        <v>0.55000000000000004</v>
      </c>
      <c r="AV816">
        <v>0.66900000000000004</v>
      </c>
      <c r="AW816">
        <v>0.98</v>
      </c>
      <c r="AX816">
        <v>0.99</v>
      </c>
      <c r="AY816">
        <v>0.72</v>
      </c>
      <c r="AZ816">
        <v>0.94</v>
      </c>
      <c r="BA816">
        <v>0.97</v>
      </c>
      <c r="BB816">
        <v>2.46</v>
      </c>
      <c r="BC816">
        <v>1.46</v>
      </c>
      <c r="BD816">
        <v>1.393</v>
      </c>
      <c r="BE816">
        <v>11.18</v>
      </c>
      <c r="BF816">
        <v>1.27</v>
      </c>
      <c r="BG816">
        <v>58.6</v>
      </c>
      <c r="BH816">
        <v>2.3199999999999998</v>
      </c>
      <c r="BI816">
        <v>1.08</v>
      </c>
      <c r="BJ816" s="1">
        <v>44665.27</v>
      </c>
      <c r="BK816">
        <v>0</v>
      </c>
      <c r="BL816">
        <v>1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45.719000000000001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76.703000000000003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 s="2">
        <v>7379000</v>
      </c>
      <c r="CM816" s="2">
        <v>1851000</v>
      </c>
      <c r="CN816" s="2">
        <v>3050000</v>
      </c>
      <c r="CO816" s="2">
        <v>7188000</v>
      </c>
      <c r="CP816" s="2">
        <v>694800</v>
      </c>
      <c r="CQ816" s="2">
        <v>264600</v>
      </c>
      <c r="CR816" s="2">
        <v>6626000</v>
      </c>
      <c r="CS816" s="2">
        <v>1386000</v>
      </c>
      <c r="CT816" s="2">
        <v>99520</v>
      </c>
      <c r="CU816" s="2">
        <v>374600</v>
      </c>
      <c r="CV816" s="2">
        <v>413500</v>
      </c>
      <c r="CW816" s="2">
        <v>236900</v>
      </c>
      <c r="CX816" s="2">
        <v>334000</v>
      </c>
      <c r="CY816" s="2">
        <v>356900</v>
      </c>
      <c r="CZ816" s="2">
        <v>47110</v>
      </c>
      <c r="DA816" s="2">
        <v>235200</v>
      </c>
      <c r="DB816" s="2">
        <v>452300</v>
      </c>
      <c r="DC816" s="2">
        <v>44670</v>
      </c>
      <c r="DD816">
        <v>137.5</v>
      </c>
      <c r="DE816">
        <v>0</v>
      </c>
      <c r="DF816">
        <v>0</v>
      </c>
      <c r="DG816">
        <v>129.631</v>
      </c>
      <c r="DH816">
        <v>110.449</v>
      </c>
      <c r="DI816">
        <v>21.797000000000001</v>
      </c>
      <c r="DJ816">
        <v>136.833</v>
      </c>
      <c r="DK816">
        <v>0</v>
      </c>
      <c r="DL816">
        <v>0</v>
      </c>
      <c r="DM816">
        <v>108.116</v>
      </c>
      <c r="DN816">
        <v>0</v>
      </c>
      <c r="DO816">
        <v>0</v>
      </c>
      <c r="DP816">
        <v>86.393000000000001</v>
      </c>
      <c r="DQ816">
        <v>124.877</v>
      </c>
      <c r="DR816">
        <v>17.611999999999998</v>
      </c>
      <c r="DS816">
        <v>90.453000000000003</v>
      </c>
      <c r="DT816">
        <v>0</v>
      </c>
      <c r="DU816">
        <v>0</v>
      </c>
      <c r="DV816">
        <v>0.6</v>
      </c>
      <c r="DW816">
        <v>0.77</v>
      </c>
      <c r="DX816">
        <v>1</v>
      </c>
      <c r="DY816">
        <v>1</v>
      </c>
      <c r="DZ816">
        <v>1</v>
      </c>
      <c r="EA816">
        <v>0.81</v>
      </c>
      <c r="EB816">
        <v>0.74</v>
      </c>
      <c r="EC816">
        <v>1</v>
      </c>
      <c r="ED816">
        <v>1</v>
      </c>
      <c r="EE816">
        <v>0.251</v>
      </c>
      <c r="EF816">
        <v>0.41299999999999998</v>
      </c>
      <c r="EG816">
        <v>0.97399999999999998</v>
      </c>
      <c r="EH816">
        <v>9.4E-2</v>
      </c>
      <c r="EI816">
        <v>3.5999999999999997E-2</v>
      </c>
      <c r="EJ816">
        <v>0.89800000000000002</v>
      </c>
      <c r="EK816">
        <v>0.188</v>
      </c>
      <c r="EL816">
        <v>1.2999999999999999E-2</v>
      </c>
      <c r="EM816">
        <v>1.1040000000000001</v>
      </c>
      <c r="EN816">
        <v>0.63300000000000001</v>
      </c>
      <c r="EO816">
        <v>0.89200000000000002</v>
      </c>
      <c r="EP816">
        <v>0.95299999999999996</v>
      </c>
      <c r="EQ816">
        <v>0.126</v>
      </c>
      <c r="ER816">
        <v>0.628</v>
      </c>
      <c r="ES816">
        <v>1.208</v>
      </c>
      <c r="ET816">
        <v>0.11899999999999999</v>
      </c>
      <c r="FC816" s="2">
        <v>7379000</v>
      </c>
      <c r="FD816" s="2">
        <v>1851000</v>
      </c>
      <c r="FE816" s="2">
        <v>3050000</v>
      </c>
      <c r="FF816" s="2">
        <v>7188000</v>
      </c>
      <c r="FG816" s="2">
        <v>694800</v>
      </c>
      <c r="FH816" s="2">
        <v>264600</v>
      </c>
      <c r="FI816" s="2">
        <v>6626000</v>
      </c>
      <c r="FJ816" s="2">
        <v>1386000</v>
      </c>
      <c r="FK816" s="2">
        <v>99520</v>
      </c>
      <c r="FL816" s="2">
        <v>374600</v>
      </c>
      <c r="FM816" s="2">
        <v>413500</v>
      </c>
      <c r="FN816" s="2">
        <v>236900</v>
      </c>
      <c r="FO816" s="2">
        <v>334000</v>
      </c>
      <c r="FP816" s="2">
        <v>356900</v>
      </c>
      <c r="FQ816" s="2">
        <v>47110</v>
      </c>
      <c r="FR816" s="2">
        <v>235200</v>
      </c>
      <c r="FS816" s="2">
        <v>452300</v>
      </c>
      <c r="FT816" s="2">
        <v>44670</v>
      </c>
    </row>
    <row r="817" spans="1:176" x14ac:dyDescent="0.2">
      <c r="A817">
        <v>0</v>
      </c>
      <c r="B817" t="s">
        <v>176</v>
      </c>
      <c r="C817" t="s">
        <v>1681</v>
      </c>
      <c r="D817" t="s">
        <v>429</v>
      </c>
      <c r="E817" t="s">
        <v>1682</v>
      </c>
      <c r="F817" s="3">
        <v>1.9180555555555554</v>
      </c>
      <c r="G817">
        <v>2</v>
      </c>
      <c r="H817">
        <v>774.67370000000005</v>
      </c>
      <c r="I817" t="s">
        <v>854</v>
      </c>
      <c r="J817" s="10">
        <v>28.911999999999999</v>
      </c>
      <c r="K817">
        <f>+[1]SampleID!NH4</f>
        <v>0</v>
      </c>
      <c r="L817">
        <v>8.2370000000000001</v>
      </c>
      <c r="M817">
        <v>0.45900000000000002</v>
      </c>
      <c r="N817">
        <v>1.145</v>
      </c>
      <c r="O817">
        <v>1.1319999999999999</v>
      </c>
      <c r="P817">
        <v>6.484</v>
      </c>
      <c r="Q817">
        <v>1.399</v>
      </c>
      <c r="R817">
        <v>0.16800000000000001</v>
      </c>
      <c r="S817">
        <v>1.1839999999999999</v>
      </c>
      <c r="T817">
        <v>4.577</v>
      </c>
      <c r="U817">
        <v>0.25700000000000001</v>
      </c>
      <c r="V817">
        <v>0.93100000000000005</v>
      </c>
      <c r="W817">
        <v>0.98</v>
      </c>
      <c r="X817">
        <v>4.4989999999999997</v>
      </c>
      <c r="Y817">
        <v>0.55600000000000005</v>
      </c>
      <c r="Z817">
        <v>0.48</v>
      </c>
      <c r="AA817">
        <v>0.90300000000000002</v>
      </c>
      <c r="AB817">
        <v>0.47899999999999998</v>
      </c>
      <c r="AC817">
        <v>0.20100000000000001</v>
      </c>
      <c r="AD817">
        <v>0.92600000000000005</v>
      </c>
      <c r="AE817">
        <v>0.9</v>
      </c>
      <c r="AF817">
        <v>0.47399999999999998</v>
      </c>
      <c r="AG817">
        <v>0.99</v>
      </c>
      <c r="AH817">
        <v>9.1999999999999998E-2</v>
      </c>
      <c r="AI817">
        <v>0.91100000000000003</v>
      </c>
      <c r="AJ817" t="s">
        <v>182</v>
      </c>
      <c r="AK817" t="s">
        <v>182</v>
      </c>
      <c r="AL817" t="s">
        <v>182</v>
      </c>
      <c r="AM817" t="s">
        <v>182</v>
      </c>
      <c r="AN817" t="s">
        <v>177</v>
      </c>
      <c r="AO817" t="s">
        <v>182</v>
      </c>
      <c r="AP817" t="s">
        <v>177</v>
      </c>
      <c r="AQ817" t="s">
        <v>182</v>
      </c>
      <c r="AR817" t="s">
        <v>182</v>
      </c>
      <c r="AS817">
        <v>0.77</v>
      </c>
      <c r="AT817">
        <v>0.77</v>
      </c>
      <c r="AU817">
        <v>0.61</v>
      </c>
      <c r="AV817">
        <v>0.8</v>
      </c>
      <c r="AW817">
        <v>0.81</v>
      </c>
      <c r="AX817">
        <v>0.95</v>
      </c>
      <c r="AY817">
        <v>0.45700000000000002</v>
      </c>
      <c r="AZ817">
        <v>0.98</v>
      </c>
      <c r="BA817">
        <v>0.88</v>
      </c>
      <c r="BB817" s="1">
        <v>3780979.95</v>
      </c>
      <c r="BC817" s="1">
        <v>4438.82</v>
      </c>
      <c r="BD817" s="1">
        <v>972218.09</v>
      </c>
      <c r="BE817" s="1">
        <v>3518728.43</v>
      </c>
      <c r="BF817" s="1">
        <v>3707067.51</v>
      </c>
      <c r="BG817">
        <v>669.98</v>
      </c>
      <c r="BH817">
        <v>27.367000000000001</v>
      </c>
      <c r="BI817">
        <v>1.7</v>
      </c>
      <c r="BJ817" s="1">
        <v>3414381.94</v>
      </c>
      <c r="BK817">
        <v>1</v>
      </c>
      <c r="BL817">
        <v>1</v>
      </c>
      <c r="BM817">
        <v>1</v>
      </c>
      <c r="BN817">
        <v>2</v>
      </c>
      <c r="BO817">
        <v>0</v>
      </c>
      <c r="BP817">
        <v>1</v>
      </c>
      <c r="BQ817">
        <v>0</v>
      </c>
      <c r="BR817">
        <v>2</v>
      </c>
      <c r="BS817">
        <v>1</v>
      </c>
      <c r="BT817">
        <v>62.515000000000001</v>
      </c>
      <c r="BU817">
        <v>77.350999999999999</v>
      </c>
      <c r="BV817">
        <v>35.526000000000003</v>
      </c>
      <c r="BW817">
        <v>26.846</v>
      </c>
      <c r="BX817">
        <v>0</v>
      </c>
      <c r="BY817">
        <v>69.774000000000001</v>
      </c>
      <c r="BZ817">
        <v>0</v>
      </c>
      <c r="CA817">
        <v>34.341999999999999</v>
      </c>
      <c r="CB817">
        <v>45.622999999999998</v>
      </c>
      <c r="CC817">
        <v>78.361999999999995</v>
      </c>
      <c r="CD817">
        <v>85.734999999999999</v>
      </c>
      <c r="CE817">
        <v>71.516999999999996</v>
      </c>
      <c r="CF817">
        <v>67.512</v>
      </c>
      <c r="CG817">
        <v>0</v>
      </c>
      <c r="CH817">
        <v>77.421999999999997</v>
      </c>
      <c r="CI817">
        <v>0</v>
      </c>
      <c r="CJ817">
        <v>69.269000000000005</v>
      </c>
      <c r="CK817">
        <v>65.087000000000003</v>
      </c>
      <c r="CL817" s="2">
        <v>74240000</v>
      </c>
      <c r="CM817" s="2">
        <v>611500000</v>
      </c>
      <c r="CN817" s="2">
        <v>34100000</v>
      </c>
      <c r="CO817" s="2">
        <v>84990000</v>
      </c>
      <c r="CP817" s="2">
        <v>84040000</v>
      </c>
      <c r="CQ817" s="2">
        <v>481300000</v>
      </c>
      <c r="CR817" s="2">
        <v>103800000</v>
      </c>
      <c r="CS817" s="2">
        <v>12460000</v>
      </c>
      <c r="CT817" s="2">
        <v>87930000</v>
      </c>
      <c r="CU817" s="2">
        <v>3781000</v>
      </c>
      <c r="CV817" s="2">
        <v>17300000</v>
      </c>
      <c r="CW817" s="2">
        <v>972200</v>
      </c>
      <c r="CX817" s="2">
        <v>3519000</v>
      </c>
      <c r="CY817" s="2">
        <v>3707000</v>
      </c>
      <c r="CZ817" s="2">
        <v>17010000</v>
      </c>
      <c r="DA817" s="2">
        <v>2104000</v>
      </c>
      <c r="DB817" s="2">
        <v>1814000</v>
      </c>
      <c r="DC817" s="2">
        <v>3414000</v>
      </c>
      <c r="DD817">
        <v>36.476999999999997</v>
      </c>
      <c r="DE817">
        <v>133.13</v>
      </c>
      <c r="DF817">
        <v>101</v>
      </c>
      <c r="DG817">
        <v>75.093999999999994</v>
      </c>
      <c r="DH817">
        <v>48.064999999999998</v>
      </c>
      <c r="DI817">
        <v>124.06</v>
      </c>
      <c r="DJ817">
        <v>104.54900000000001</v>
      </c>
      <c r="DK817">
        <v>0</v>
      </c>
      <c r="DL817">
        <v>87.358999999999995</v>
      </c>
      <c r="DM817">
        <v>45.298999999999999</v>
      </c>
      <c r="DN817">
        <v>130.90899999999999</v>
      </c>
      <c r="DO817">
        <v>45.24</v>
      </c>
      <c r="DP817">
        <v>94.103999999999999</v>
      </c>
      <c r="DQ817">
        <v>51.854999999999997</v>
      </c>
      <c r="DR817">
        <v>131.38300000000001</v>
      </c>
      <c r="DS817">
        <v>84.040999999999997</v>
      </c>
      <c r="DT817">
        <v>0</v>
      </c>
      <c r="DU817">
        <v>24.914000000000001</v>
      </c>
      <c r="DV817">
        <v>1</v>
      </c>
      <c r="DW817">
        <v>1</v>
      </c>
      <c r="DX817">
        <v>1</v>
      </c>
      <c r="DY817">
        <v>1</v>
      </c>
      <c r="DZ817">
        <v>1</v>
      </c>
      <c r="EA817">
        <v>0.91</v>
      </c>
      <c r="EB817">
        <v>1</v>
      </c>
      <c r="EC817">
        <v>1</v>
      </c>
      <c r="ED817">
        <v>1</v>
      </c>
      <c r="EE817">
        <v>8.2370000000000001</v>
      </c>
      <c r="EF817">
        <v>0.45900000000000002</v>
      </c>
      <c r="EG817">
        <v>1.145</v>
      </c>
      <c r="EH817">
        <v>1.1319999999999999</v>
      </c>
      <c r="EI817">
        <v>6.484</v>
      </c>
      <c r="EJ817">
        <v>1.399</v>
      </c>
      <c r="EK817">
        <v>0.16800000000000001</v>
      </c>
      <c r="EL817">
        <v>1.1839999999999999</v>
      </c>
      <c r="EM817">
        <v>4.577</v>
      </c>
      <c r="EN817">
        <v>0.25700000000000001</v>
      </c>
      <c r="EO817">
        <v>0.93100000000000005</v>
      </c>
      <c r="EP817">
        <v>0.98</v>
      </c>
      <c r="EQ817">
        <v>4.4989999999999997</v>
      </c>
      <c r="ER817">
        <v>0.55600000000000005</v>
      </c>
      <c r="ES817">
        <v>0.48</v>
      </c>
      <c r="ET817">
        <v>0.90300000000000002</v>
      </c>
      <c r="FC817" s="2">
        <v>74240000</v>
      </c>
      <c r="FD817" s="2">
        <v>611500000</v>
      </c>
      <c r="FE817" s="2">
        <v>34100000</v>
      </c>
      <c r="FF817" s="2">
        <v>84990000</v>
      </c>
      <c r="FG817" s="2">
        <v>84040000</v>
      </c>
      <c r="FH817" s="2">
        <v>481300000</v>
      </c>
      <c r="FI817" s="2">
        <v>103800000</v>
      </c>
      <c r="FJ817" s="2">
        <v>12460000</v>
      </c>
      <c r="FK817" s="2">
        <v>87930000</v>
      </c>
      <c r="FL817" s="2">
        <v>3781000</v>
      </c>
      <c r="FM817" s="2">
        <v>17300000</v>
      </c>
      <c r="FN817" s="2">
        <v>972200</v>
      </c>
      <c r="FO817" s="2">
        <v>3519000</v>
      </c>
      <c r="FP817" s="2">
        <v>3707000</v>
      </c>
      <c r="FQ817" s="2">
        <v>17010000</v>
      </c>
      <c r="FR817" s="2">
        <v>2104000</v>
      </c>
      <c r="FS817" s="2">
        <v>1814000</v>
      </c>
      <c r="FT817" s="2">
        <v>3414000</v>
      </c>
    </row>
    <row r="818" spans="1:176" x14ac:dyDescent="0.2">
      <c r="A818">
        <v>0</v>
      </c>
      <c r="B818" t="s">
        <v>176</v>
      </c>
      <c r="C818" t="s">
        <v>1025</v>
      </c>
      <c r="D818" t="s">
        <v>429</v>
      </c>
      <c r="E818" t="s">
        <v>1026</v>
      </c>
      <c r="F818" s="3">
        <v>2</v>
      </c>
      <c r="G818">
        <v>1</v>
      </c>
      <c r="H818">
        <v>806.73630000000003</v>
      </c>
      <c r="I818" t="s">
        <v>1027</v>
      </c>
      <c r="J818" s="10">
        <v>26.718</v>
      </c>
      <c r="K818" t="e">
        <f>+Na</f>
        <v>#NAME?</v>
      </c>
      <c r="L818">
        <v>1.8</v>
      </c>
      <c r="M818">
        <v>0</v>
      </c>
      <c r="N818">
        <v>18.428999999999998</v>
      </c>
      <c r="O818">
        <v>17.579999999999998</v>
      </c>
      <c r="P818">
        <v>268.85700000000003</v>
      </c>
      <c r="Q818">
        <v>0</v>
      </c>
      <c r="R818">
        <v>0.38100000000000001</v>
      </c>
      <c r="S818">
        <v>0</v>
      </c>
      <c r="T818">
        <v>1.7969999999999999</v>
      </c>
      <c r="U818">
        <v>0</v>
      </c>
      <c r="V818">
        <v>5.4409999999999998</v>
      </c>
      <c r="W818">
        <v>5.3010000000000002</v>
      </c>
      <c r="X818">
        <v>190.69</v>
      </c>
      <c r="Y818">
        <v>0</v>
      </c>
      <c r="Z818">
        <v>0.40300000000000002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 t="s">
        <v>177</v>
      </c>
      <c r="AK818" t="s">
        <v>177</v>
      </c>
      <c r="AL818" t="s">
        <v>177</v>
      </c>
      <c r="AM818" t="s">
        <v>177</v>
      </c>
      <c r="AN818" t="s">
        <v>177</v>
      </c>
      <c r="AO818" t="s">
        <v>182</v>
      </c>
      <c r="AP818" t="s">
        <v>177</v>
      </c>
      <c r="AQ818" t="s">
        <v>177</v>
      </c>
      <c r="AR818" t="s">
        <v>177</v>
      </c>
      <c r="AS818">
        <v>1</v>
      </c>
      <c r="AT818">
        <v>0.97</v>
      </c>
      <c r="AU818">
        <v>0</v>
      </c>
      <c r="AV818">
        <v>0.89</v>
      </c>
      <c r="AW818">
        <v>0.9</v>
      </c>
      <c r="AX818">
        <v>0.98</v>
      </c>
      <c r="AY818">
        <v>0</v>
      </c>
      <c r="AZ818">
        <v>0.95</v>
      </c>
      <c r="BA818">
        <v>0</v>
      </c>
      <c r="BB818" s="1">
        <v>30579.33</v>
      </c>
      <c r="BC818" s="1">
        <v>54962.89</v>
      </c>
      <c r="BD818">
        <v>0</v>
      </c>
      <c r="BE818" s="1">
        <v>166394.70000000001</v>
      </c>
      <c r="BF818">
        <v>49.46</v>
      </c>
      <c r="BG818">
        <v>1.45</v>
      </c>
      <c r="BH818">
        <v>0</v>
      </c>
      <c r="BI818">
        <v>35.9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1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64.453000000000003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42.487000000000002</v>
      </c>
      <c r="CI818">
        <v>0</v>
      </c>
      <c r="CJ818">
        <v>0</v>
      </c>
      <c r="CK818">
        <v>0</v>
      </c>
      <c r="CL818" s="2">
        <v>64990</v>
      </c>
      <c r="CM818" s="2">
        <v>117000</v>
      </c>
      <c r="CN818" s="2">
        <v>0</v>
      </c>
      <c r="CO818" s="2">
        <v>1198000</v>
      </c>
      <c r="CP818" s="2">
        <v>1143000</v>
      </c>
      <c r="CQ818" s="2">
        <v>17470000</v>
      </c>
      <c r="CR818" s="2">
        <v>0</v>
      </c>
      <c r="CS818" s="2">
        <v>24790</v>
      </c>
      <c r="CT818" s="2">
        <v>0</v>
      </c>
      <c r="CU818" s="2">
        <v>30580</v>
      </c>
      <c r="CV818" s="2">
        <v>54960</v>
      </c>
      <c r="CW818" s="2">
        <v>0</v>
      </c>
      <c r="CX818" s="2">
        <v>166400</v>
      </c>
      <c r="CY818" s="2">
        <v>162100</v>
      </c>
      <c r="CZ818" s="2">
        <v>5831000</v>
      </c>
      <c r="DA818" s="2">
        <v>0</v>
      </c>
      <c r="DB818" s="2">
        <v>12330</v>
      </c>
      <c r="DC818" s="2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1</v>
      </c>
      <c r="DW818">
        <v>1</v>
      </c>
      <c r="DX818">
        <v>0</v>
      </c>
      <c r="DY818">
        <v>1</v>
      </c>
      <c r="DZ818">
        <v>1</v>
      </c>
      <c r="EA818">
        <v>1</v>
      </c>
      <c r="EB818">
        <v>0</v>
      </c>
      <c r="EC818">
        <v>1</v>
      </c>
      <c r="ED818">
        <v>0</v>
      </c>
      <c r="EE818">
        <v>1.8</v>
      </c>
      <c r="EF818">
        <v>0</v>
      </c>
      <c r="EG818">
        <v>18.428999999999998</v>
      </c>
      <c r="EH818">
        <v>17.579999999999998</v>
      </c>
      <c r="EI818">
        <v>268.85700000000003</v>
      </c>
      <c r="EJ818">
        <v>0</v>
      </c>
      <c r="EK818">
        <v>0.38100000000000001</v>
      </c>
      <c r="EL818">
        <v>0</v>
      </c>
      <c r="EM818">
        <v>1.7969999999999999</v>
      </c>
      <c r="EN818">
        <v>0</v>
      </c>
      <c r="EO818">
        <v>5.4409999999999998</v>
      </c>
      <c r="EP818">
        <v>5.3010000000000002</v>
      </c>
      <c r="EQ818">
        <v>190.69</v>
      </c>
      <c r="ER818">
        <v>0</v>
      </c>
      <c r="ES818">
        <v>0.40300000000000002</v>
      </c>
      <c r="ET818">
        <v>0</v>
      </c>
      <c r="FC818" s="2">
        <v>64990</v>
      </c>
      <c r="FD818" s="2">
        <v>117000</v>
      </c>
      <c r="FE818" s="2">
        <v>0</v>
      </c>
      <c r="FF818" s="2">
        <v>1198000</v>
      </c>
      <c r="FG818" s="2">
        <v>1143000</v>
      </c>
      <c r="FH818" s="2">
        <v>17470000</v>
      </c>
      <c r="FI818" s="2">
        <v>0</v>
      </c>
      <c r="FJ818" s="2">
        <v>24790</v>
      </c>
      <c r="FK818" s="2">
        <v>0</v>
      </c>
      <c r="FL818" s="2">
        <v>30580</v>
      </c>
      <c r="FM818" s="2">
        <v>54960</v>
      </c>
      <c r="FN818" s="2">
        <v>0</v>
      </c>
      <c r="FO818" s="2">
        <v>166400</v>
      </c>
      <c r="FP818" s="2">
        <v>162100</v>
      </c>
      <c r="FQ818" s="2">
        <v>5831000</v>
      </c>
      <c r="FR818" s="2">
        <v>0</v>
      </c>
      <c r="FS818" s="2">
        <v>12330</v>
      </c>
      <c r="FT818" s="2">
        <v>0</v>
      </c>
    </row>
    <row r="819" spans="1:176" x14ac:dyDescent="0.2">
      <c r="A819">
        <v>0</v>
      </c>
      <c r="B819" t="s">
        <v>176</v>
      </c>
      <c r="C819" t="s">
        <v>1025</v>
      </c>
      <c r="D819" t="s">
        <v>429</v>
      </c>
      <c r="E819" t="s">
        <v>1026</v>
      </c>
      <c r="F819" s="3">
        <v>2</v>
      </c>
      <c r="G819">
        <v>1</v>
      </c>
      <c r="H819">
        <v>806.73630000000003</v>
      </c>
      <c r="I819" t="s">
        <v>1027</v>
      </c>
      <c r="J819" s="10">
        <v>28.872</v>
      </c>
      <c r="K819">
        <f>+[1]SampleID!NH4</f>
        <v>0</v>
      </c>
      <c r="L819">
        <v>11.621</v>
      </c>
      <c r="M819">
        <v>10.361000000000001</v>
      </c>
      <c r="N819">
        <v>0</v>
      </c>
      <c r="O819">
        <v>9.0090000000000003</v>
      </c>
      <c r="P819">
        <v>20.050999999999998</v>
      </c>
      <c r="Q819">
        <v>4.6139999999999999</v>
      </c>
      <c r="R819">
        <v>38.655999999999999</v>
      </c>
      <c r="S819">
        <v>0</v>
      </c>
      <c r="T819">
        <v>5.5460000000000003</v>
      </c>
      <c r="U819">
        <v>7.4080000000000004</v>
      </c>
      <c r="V819">
        <v>0</v>
      </c>
      <c r="W819">
        <v>7.1719999999999997</v>
      </c>
      <c r="X819">
        <v>9.1660000000000004</v>
      </c>
      <c r="Y819">
        <v>2.5510000000000002</v>
      </c>
      <c r="Z819">
        <v>52.762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 t="s">
        <v>177</v>
      </c>
      <c r="AK819" t="s">
        <v>177</v>
      </c>
      <c r="AL819" t="s">
        <v>177</v>
      </c>
      <c r="AM819" t="s">
        <v>177</v>
      </c>
      <c r="AN819" t="s">
        <v>177</v>
      </c>
      <c r="AO819" t="s">
        <v>177</v>
      </c>
      <c r="AP819" t="s">
        <v>177</v>
      </c>
      <c r="AQ819" t="s">
        <v>182</v>
      </c>
      <c r="AR819" t="s">
        <v>177</v>
      </c>
      <c r="AS819">
        <v>0.86</v>
      </c>
      <c r="AT819">
        <v>0.93</v>
      </c>
      <c r="AU819">
        <v>0.97</v>
      </c>
      <c r="AV819">
        <v>0</v>
      </c>
      <c r="AW819">
        <v>0.98</v>
      </c>
      <c r="AX819">
        <v>0.96</v>
      </c>
      <c r="AY819">
        <v>0.78</v>
      </c>
      <c r="AZ819">
        <v>0.81</v>
      </c>
      <c r="BA819">
        <v>0</v>
      </c>
      <c r="BB819" s="1">
        <v>51792.23</v>
      </c>
      <c r="BC819">
        <v>11.97</v>
      </c>
      <c r="BD819">
        <v>8.4499999999999993</v>
      </c>
      <c r="BE819">
        <v>0</v>
      </c>
      <c r="BF819">
        <v>7.12</v>
      </c>
      <c r="BG819" s="1">
        <v>1707.9</v>
      </c>
      <c r="BH819" s="1">
        <v>151181.65</v>
      </c>
      <c r="BI819">
        <v>1.33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2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29.027000000000001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49.097000000000001</v>
      </c>
      <c r="CK819">
        <v>0</v>
      </c>
      <c r="CL819" s="2">
        <v>307000</v>
      </c>
      <c r="CM819" s="2">
        <v>3568000</v>
      </c>
      <c r="CN819" s="2">
        <v>3181000</v>
      </c>
      <c r="CO819" s="2">
        <v>0</v>
      </c>
      <c r="CP819" s="2">
        <v>2766000</v>
      </c>
      <c r="CQ819" s="2">
        <v>6155000</v>
      </c>
      <c r="CR819" s="2">
        <v>1417000</v>
      </c>
      <c r="CS819" s="2">
        <v>11870000</v>
      </c>
      <c r="CT819" s="2">
        <v>0</v>
      </c>
      <c r="CU819" s="2">
        <v>40690</v>
      </c>
      <c r="CV819" s="2">
        <v>225600</v>
      </c>
      <c r="CW819" s="2">
        <v>301400</v>
      </c>
      <c r="CX819" s="2">
        <v>0</v>
      </c>
      <c r="CY819" s="2">
        <v>291800</v>
      </c>
      <c r="CZ819" s="2">
        <v>372900</v>
      </c>
      <c r="DA819" s="2">
        <v>103800</v>
      </c>
      <c r="DB819" s="2">
        <v>2147000</v>
      </c>
      <c r="DC819" s="2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120.515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</v>
      </c>
      <c r="DS819">
        <v>48.311</v>
      </c>
      <c r="DT819">
        <v>0</v>
      </c>
      <c r="DU819">
        <v>0</v>
      </c>
      <c r="DV819">
        <v>0.89</v>
      </c>
      <c r="DW819">
        <v>0.77</v>
      </c>
      <c r="DX819">
        <v>1</v>
      </c>
      <c r="DY819">
        <v>0</v>
      </c>
      <c r="DZ819">
        <v>1</v>
      </c>
      <c r="EA819">
        <v>1</v>
      </c>
      <c r="EB819">
        <v>0.76</v>
      </c>
      <c r="EC819">
        <v>1</v>
      </c>
      <c r="ED819">
        <v>0</v>
      </c>
      <c r="EE819">
        <v>11.621</v>
      </c>
      <c r="EF819">
        <v>10.361000000000001</v>
      </c>
      <c r="EG819">
        <v>0</v>
      </c>
      <c r="EH819">
        <v>9.0090000000000003</v>
      </c>
      <c r="EI819">
        <v>20.050999999999998</v>
      </c>
      <c r="EJ819">
        <v>4.6139999999999999</v>
      </c>
      <c r="EK819">
        <v>38.655999999999999</v>
      </c>
      <c r="EL819">
        <v>0</v>
      </c>
      <c r="EM819">
        <v>5.5460000000000003</v>
      </c>
      <c r="EN819">
        <v>7.4080000000000004</v>
      </c>
      <c r="EO819">
        <v>0</v>
      </c>
      <c r="EP819">
        <v>7.1719999999999997</v>
      </c>
      <c r="EQ819">
        <v>9.1660000000000004</v>
      </c>
      <c r="ER819">
        <v>2.5510000000000002</v>
      </c>
      <c r="ES819">
        <v>52.762</v>
      </c>
      <c r="ET819">
        <v>0</v>
      </c>
      <c r="FC819" s="2">
        <v>307000</v>
      </c>
      <c r="FD819" s="2">
        <v>3568000</v>
      </c>
      <c r="FE819" s="2">
        <v>3181000</v>
      </c>
      <c r="FF819" s="2">
        <v>0</v>
      </c>
      <c r="FG819" s="2">
        <v>2766000</v>
      </c>
      <c r="FH819" s="2">
        <v>6155000</v>
      </c>
      <c r="FI819" s="2">
        <v>1417000</v>
      </c>
      <c r="FJ819" s="2">
        <v>11870000</v>
      </c>
      <c r="FK819" s="2">
        <v>0</v>
      </c>
      <c r="FL819" s="2">
        <v>40690</v>
      </c>
      <c r="FM819" s="2">
        <v>225600</v>
      </c>
      <c r="FN819" s="2">
        <v>301400</v>
      </c>
      <c r="FO819" s="2">
        <v>0</v>
      </c>
      <c r="FP819" s="2">
        <v>291800</v>
      </c>
      <c r="FQ819" s="2">
        <v>372900</v>
      </c>
      <c r="FR819" s="2">
        <v>103800</v>
      </c>
      <c r="FS819" s="2">
        <v>2147000</v>
      </c>
      <c r="FT819" s="2">
        <v>0</v>
      </c>
    </row>
    <row r="820" spans="1:176" x14ac:dyDescent="0.2">
      <c r="A820">
        <v>0</v>
      </c>
      <c r="B820" t="s">
        <v>176</v>
      </c>
      <c r="C820" t="s">
        <v>1025</v>
      </c>
      <c r="D820" t="s">
        <v>429</v>
      </c>
      <c r="E820" t="s">
        <v>1026</v>
      </c>
      <c r="F820" s="3">
        <v>2</v>
      </c>
      <c r="G820">
        <v>1</v>
      </c>
      <c r="H820">
        <v>806.73630000000003</v>
      </c>
      <c r="I820" t="s">
        <v>1027</v>
      </c>
      <c r="J820" s="10">
        <v>30.972000000000001</v>
      </c>
      <c r="K820">
        <f>+[1]SampleID!NH4</f>
        <v>0</v>
      </c>
      <c r="L820">
        <v>2.359</v>
      </c>
      <c r="M820">
        <v>0.47799999999999998</v>
      </c>
      <c r="N820">
        <v>0.54900000000000004</v>
      </c>
      <c r="O820">
        <v>0.54900000000000004</v>
      </c>
      <c r="P820">
        <v>17.417999999999999</v>
      </c>
      <c r="Q820">
        <v>0.92500000000000004</v>
      </c>
      <c r="R820">
        <v>0.13700000000000001</v>
      </c>
      <c r="S820">
        <v>0.35399999999999998</v>
      </c>
      <c r="T820">
        <v>2.5670000000000002</v>
      </c>
      <c r="U820">
        <v>1.242</v>
      </c>
      <c r="V820">
        <v>0.52800000000000002</v>
      </c>
      <c r="W820">
        <v>0.69199999999999995</v>
      </c>
      <c r="X820">
        <v>19.97</v>
      </c>
      <c r="Y820">
        <v>0.89100000000000001</v>
      </c>
      <c r="Z820">
        <v>0.997</v>
      </c>
      <c r="AA820">
        <v>0.504</v>
      </c>
      <c r="AB820">
        <v>0.65</v>
      </c>
      <c r="AC820">
        <v>0.84499999999999997</v>
      </c>
      <c r="AD820">
        <v>0.72399999999999998</v>
      </c>
      <c r="AE820">
        <v>0.68700000000000006</v>
      </c>
      <c r="AF820">
        <v>0.44700000000000001</v>
      </c>
      <c r="AG820">
        <v>0.93899999999999995</v>
      </c>
      <c r="AH820">
        <v>0.47299999999999998</v>
      </c>
      <c r="AI820">
        <v>0.56399999999999995</v>
      </c>
      <c r="AJ820" t="s">
        <v>177</v>
      </c>
      <c r="AK820" t="s">
        <v>177</v>
      </c>
      <c r="AL820" t="s">
        <v>177</v>
      </c>
      <c r="AM820" t="s">
        <v>177</v>
      </c>
      <c r="AN820" t="s">
        <v>177</v>
      </c>
      <c r="AO820" t="s">
        <v>182</v>
      </c>
      <c r="AP820" t="s">
        <v>177</v>
      </c>
      <c r="AQ820" t="s">
        <v>182</v>
      </c>
      <c r="AR820" t="s">
        <v>177</v>
      </c>
      <c r="AS820">
        <v>0.61399999999999999</v>
      </c>
      <c r="AT820">
        <v>0.84199999999999997</v>
      </c>
      <c r="AU820">
        <v>0.73</v>
      </c>
      <c r="AV820">
        <v>0.93</v>
      </c>
      <c r="AW820">
        <v>0.87</v>
      </c>
      <c r="AX820">
        <v>0.75</v>
      </c>
      <c r="AY820">
        <v>0.61899999999999999</v>
      </c>
      <c r="AZ820">
        <v>0.86</v>
      </c>
      <c r="BA820">
        <v>0.88100000000000001</v>
      </c>
      <c r="BB820">
        <v>7.7510000000000003</v>
      </c>
      <c r="BC820">
        <v>6.5730000000000004</v>
      </c>
      <c r="BD820">
        <v>3.01</v>
      </c>
      <c r="BE820" s="1">
        <v>3857713.36</v>
      </c>
      <c r="BF820" s="1">
        <v>3382.51</v>
      </c>
      <c r="BG820">
        <v>264.60000000000002</v>
      </c>
      <c r="BH820">
        <v>7.1180000000000003</v>
      </c>
      <c r="BI820">
        <v>1.34</v>
      </c>
      <c r="BJ820" s="1">
        <v>3357365.5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1</v>
      </c>
      <c r="BQ820">
        <v>0</v>
      </c>
      <c r="BR820">
        <v>2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35.238</v>
      </c>
      <c r="BZ820">
        <v>0</v>
      </c>
      <c r="CA820">
        <v>22.79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39.357999999999997</v>
      </c>
      <c r="CI820">
        <v>0</v>
      </c>
      <c r="CJ820">
        <v>38.802</v>
      </c>
      <c r="CK820">
        <v>0</v>
      </c>
      <c r="CL820" s="2">
        <v>174100000</v>
      </c>
      <c r="CM820" s="2">
        <v>410800000</v>
      </c>
      <c r="CN820" s="2">
        <v>83300000</v>
      </c>
      <c r="CO820" s="2">
        <v>95650000</v>
      </c>
      <c r="CP820" s="2">
        <v>95590000</v>
      </c>
      <c r="CQ820" s="2">
        <v>3033000000</v>
      </c>
      <c r="CR820" s="2">
        <v>161100000</v>
      </c>
      <c r="CS820" s="2">
        <v>23820000</v>
      </c>
      <c r="CT820" s="2">
        <v>61620000</v>
      </c>
      <c r="CU820" s="2">
        <v>6668000</v>
      </c>
      <c r="CV820" s="2">
        <v>17110000</v>
      </c>
      <c r="CW820" s="2">
        <v>8280000</v>
      </c>
      <c r="CX820" s="2">
        <v>3523000</v>
      </c>
      <c r="CY820" s="2">
        <v>4615000</v>
      </c>
      <c r="CZ820" s="2">
        <v>133200000</v>
      </c>
      <c r="DA820" s="2">
        <v>5938000</v>
      </c>
      <c r="DB820" s="2">
        <v>6645000</v>
      </c>
      <c r="DC820" s="2">
        <v>3357000</v>
      </c>
      <c r="DD820">
        <v>120.46899999999999</v>
      </c>
      <c r="DE820">
        <v>136.84899999999999</v>
      </c>
      <c r="DF820">
        <v>13.122999999999999</v>
      </c>
      <c r="DG820">
        <v>91.088999999999999</v>
      </c>
      <c r="DH820">
        <v>121.794</v>
      </c>
      <c r="DI820">
        <v>140.99</v>
      </c>
      <c r="DJ820">
        <v>128.16399999999999</v>
      </c>
      <c r="DK820">
        <v>0</v>
      </c>
      <c r="DL820">
        <v>97.495000000000005</v>
      </c>
      <c r="DM820">
        <v>105.43</v>
      </c>
      <c r="DN820">
        <v>134.12</v>
      </c>
      <c r="DO820">
        <v>56.826999999999998</v>
      </c>
      <c r="DP820">
        <v>93.29</v>
      </c>
      <c r="DQ820">
        <v>51.43</v>
      </c>
      <c r="DR820">
        <v>139.387</v>
      </c>
      <c r="DS820">
        <v>89.138000000000005</v>
      </c>
      <c r="DT820">
        <v>0</v>
      </c>
      <c r="DU820">
        <v>46.249000000000002</v>
      </c>
      <c r="DV820">
        <v>1</v>
      </c>
      <c r="DW820">
        <v>1</v>
      </c>
      <c r="DX820">
        <v>1</v>
      </c>
      <c r="DY820">
        <v>0.81</v>
      </c>
      <c r="DZ820">
        <v>1</v>
      </c>
      <c r="EA820">
        <v>1</v>
      </c>
      <c r="EB820">
        <v>1</v>
      </c>
      <c r="EC820">
        <v>1</v>
      </c>
      <c r="ED820">
        <v>1</v>
      </c>
      <c r="EE820">
        <v>2.359</v>
      </c>
      <c r="EF820">
        <v>0.47799999999999998</v>
      </c>
      <c r="EG820">
        <v>0.54900000000000004</v>
      </c>
      <c r="EH820">
        <v>0.54900000000000004</v>
      </c>
      <c r="EI820">
        <v>17.417999999999999</v>
      </c>
      <c r="EJ820">
        <v>0.92500000000000004</v>
      </c>
      <c r="EK820">
        <v>0.13700000000000001</v>
      </c>
      <c r="EL820">
        <v>0.35399999999999998</v>
      </c>
      <c r="EM820">
        <v>2.5670000000000002</v>
      </c>
      <c r="EN820">
        <v>1.242</v>
      </c>
      <c r="EO820">
        <v>0.52800000000000002</v>
      </c>
      <c r="EP820">
        <v>0.69199999999999995</v>
      </c>
      <c r="EQ820">
        <v>19.97</v>
      </c>
      <c r="ER820">
        <v>0.89100000000000001</v>
      </c>
      <c r="ES820">
        <v>0.997</v>
      </c>
      <c r="ET820">
        <v>0.504</v>
      </c>
      <c r="FC820" s="2">
        <v>174100000</v>
      </c>
      <c r="FD820" s="2">
        <v>410800000</v>
      </c>
      <c r="FE820" s="2">
        <v>83300000</v>
      </c>
      <c r="FF820" s="2">
        <v>95650000</v>
      </c>
      <c r="FG820" s="2">
        <v>95590000</v>
      </c>
      <c r="FH820" s="2">
        <v>3033000000</v>
      </c>
      <c r="FI820" s="2">
        <v>161100000</v>
      </c>
      <c r="FJ820" s="2">
        <v>23820000</v>
      </c>
      <c r="FK820" s="2">
        <v>61620000</v>
      </c>
      <c r="FL820" s="2">
        <v>6668000</v>
      </c>
      <c r="FM820" s="2">
        <v>17110000</v>
      </c>
      <c r="FN820" s="2">
        <v>8280000</v>
      </c>
      <c r="FO820" s="2">
        <v>3523000</v>
      </c>
      <c r="FP820" s="2">
        <v>4615000</v>
      </c>
      <c r="FQ820" s="2">
        <v>133200000</v>
      </c>
      <c r="FR820" s="2">
        <v>5938000</v>
      </c>
      <c r="FS820" s="2">
        <v>6645000</v>
      </c>
      <c r="FT820" s="2">
        <v>3357000</v>
      </c>
    </row>
    <row r="821" spans="1:176" x14ac:dyDescent="0.2">
      <c r="A821">
        <v>0</v>
      </c>
      <c r="B821" t="s">
        <v>176</v>
      </c>
      <c r="C821" t="s">
        <v>1025</v>
      </c>
      <c r="D821" t="s">
        <v>429</v>
      </c>
      <c r="E821" t="s">
        <v>1026</v>
      </c>
      <c r="F821" s="3">
        <v>2</v>
      </c>
      <c r="G821">
        <v>2</v>
      </c>
      <c r="H821">
        <v>806.73630000000003</v>
      </c>
      <c r="I821" t="s">
        <v>1027</v>
      </c>
      <c r="J821" s="10">
        <v>32.296999999999997</v>
      </c>
      <c r="K821">
        <f>+[1]SampleID!NH4</f>
        <v>0</v>
      </c>
      <c r="L821">
        <v>3.7389999999999999</v>
      </c>
      <c r="M821">
        <v>3.327</v>
      </c>
      <c r="N821">
        <v>3.6429999999999998</v>
      </c>
      <c r="O821">
        <v>3.8220000000000001</v>
      </c>
      <c r="P821">
        <v>57.783999999999999</v>
      </c>
      <c r="Q821">
        <v>5.9509999999999996</v>
      </c>
      <c r="R821">
        <v>7.5540000000000003</v>
      </c>
      <c r="S821">
        <v>15.569000000000001</v>
      </c>
      <c r="T821">
        <v>3.7280000000000002</v>
      </c>
      <c r="U821">
        <v>3.512</v>
      </c>
      <c r="V821">
        <v>5.6139999999999999</v>
      </c>
      <c r="W821">
        <v>4.5170000000000003</v>
      </c>
      <c r="X821">
        <v>77.379000000000005</v>
      </c>
      <c r="Y821">
        <v>4.5590000000000002</v>
      </c>
      <c r="Z821">
        <v>3.3780000000000001</v>
      </c>
      <c r="AA821">
        <v>14.872</v>
      </c>
      <c r="AB821">
        <v>0.52700000000000002</v>
      </c>
      <c r="AC821">
        <v>0.17399999999999999</v>
      </c>
      <c r="AD821">
        <v>5.0000000000000001E-3</v>
      </c>
      <c r="AE821">
        <v>0.56399999999999995</v>
      </c>
      <c r="AF821">
        <v>0.41599999999999998</v>
      </c>
      <c r="AG821">
        <v>0.377</v>
      </c>
      <c r="AH821">
        <v>1E-3</v>
      </c>
      <c r="AI821">
        <v>0.33500000000000002</v>
      </c>
      <c r="AJ821" t="s">
        <v>182</v>
      </c>
      <c r="AK821" t="s">
        <v>182</v>
      </c>
      <c r="AL821" t="s">
        <v>182</v>
      </c>
      <c r="AM821" t="s">
        <v>182</v>
      </c>
      <c r="AN821" t="s">
        <v>182</v>
      </c>
      <c r="AO821" t="s">
        <v>182</v>
      </c>
      <c r="AP821" t="s">
        <v>182</v>
      </c>
      <c r="AQ821" t="s">
        <v>182</v>
      </c>
      <c r="AR821" t="s">
        <v>182</v>
      </c>
      <c r="AS821">
        <v>0.77</v>
      </c>
      <c r="AT821">
        <v>0.54</v>
      </c>
      <c r="AU821">
        <v>0.78</v>
      </c>
      <c r="AV821">
        <v>0.91</v>
      </c>
      <c r="AW821">
        <v>0.43</v>
      </c>
      <c r="AX821">
        <v>0.56000000000000005</v>
      </c>
      <c r="AY821">
        <v>0.83</v>
      </c>
      <c r="AZ821">
        <v>0.89</v>
      </c>
      <c r="BA821">
        <v>0.85</v>
      </c>
      <c r="BB821">
        <v>2.12</v>
      </c>
      <c r="BC821">
        <v>3.28</v>
      </c>
      <c r="BD821">
        <v>32.24</v>
      </c>
      <c r="BE821">
        <v>245.79</v>
      </c>
      <c r="BF821">
        <v>69.069999999999993</v>
      </c>
      <c r="BG821">
        <v>31.27</v>
      </c>
      <c r="BH821">
        <v>186.72</v>
      </c>
      <c r="BI821">
        <v>959.22</v>
      </c>
      <c r="BJ821">
        <v>135.07</v>
      </c>
      <c r="BK821">
        <v>2</v>
      </c>
      <c r="BL821">
        <v>2</v>
      </c>
      <c r="BM821">
        <v>2</v>
      </c>
      <c r="BN821">
        <v>2</v>
      </c>
      <c r="BO821">
        <v>2</v>
      </c>
      <c r="BP821">
        <v>2</v>
      </c>
      <c r="BQ821">
        <v>2</v>
      </c>
      <c r="BR821">
        <v>2</v>
      </c>
      <c r="BS821">
        <v>2</v>
      </c>
      <c r="BT821">
        <v>83.3</v>
      </c>
      <c r="BU821">
        <v>81.896000000000001</v>
      </c>
      <c r="BV821">
        <v>86.5</v>
      </c>
      <c r="BW821">
        <v>85.828999999999994</v>
      </c>
      <c r="BX821">
        <v>85.421999999999997</v>
      </c>
      <c r="BY821">
        <v>83.757999999999996</v>
      </c>
      <c r="BZ821">
        <v>87.754000000000005</v>
      </c>
      <c r="CA821">
        <v>77.998999999999995</v>
      </c>
      <c r="CB821">
        <v>80.796000000000006</v>
      </c>
      <c r="CC821">
        <v>93.346999999999994</v>
      </c>
      <c r="CD821">
        <v>91.370999999999995</v>
      </c>
      <c r="CE821">
        <v>96.718999999999994</v>
      </c>
      <c r="CF821">
        <v>95.757999999999996</v>
      </c>
      <c r="CG821">
        <v>95.41</v>
      </c>
      <c r="CH821">
        <v>93.551000000000002</v>
      </c>
      <c r="CI821">
        <v>98.447000000000003</v>
      </c>
      <c r="CJ821">
        <v>87.117999999999995</v>
      </c>
      <c r="CK821">
        <v>90.341999999999999</v>
      </c>
      <c r="CL821" s="2">
        <v>209600000</v>
      </c>
      <c r="CM821" s="2">
        <v>783600000</v>
      </c>
      <c r="CN821" s="2">
        <v>697100000</v>
      </c>
      <c r="CO821" s="2">
        <v>763400000</v>
      </c>
      <c r="CP821" s="2">
        <v>800900000</v>
      </c>
      <c r="CQ821" s="2">
        <v>12110000000</v>
      </c>
      <c r="CR821" s="2">
        <v>1247000000</v>
      </c>
      <c r="CS821" s="2">
        <v>1583000000</v>
      </c>
      <c r="CT821" s="2">
        <v>3263000000</v>
      </c>
      <c r="CU821" s="2">
        <v>7825000</v>
      </c>
      <c r="CV821" s="2">
        <v>29170000</v>
      </c>
      <c r="CW821" s="2">
        <v>27480000</v>
      </c>
      <c r="CX821" s="2">
        <v>43930000</v>
      </c>
      <c r="CY821" s="2">
        <v>35340000</v>
      </c>
      <c r="CZ821" s="2">
        <v>605500000</v>
      </c>
      <c r="DA821" s="2">
        <v>35670000</v>
      </c>
      <c r="DB821" s="2">
        <v>26430000</v>
      </c>
      <c r="DC821" s="2">
        <v>116400000</v>
      </c>
      <c r="DD821">
        <v>36.118000000000002</v>
      </c>
      <c r="DE821">
        <v>113.73699999999999</v>
      </c>
      <c r="DF821">
        <v>45.316000000000003</v>
      </c>
      <c r="DG821">
        <v>1.2649999999999999</v>
      </c>
      <c r="DH821">
        <v>124.79</v>
      </c>
      <c r="DI821">
        <v>135.24100000000001</v>
      </c>
      <c r="DJ821">
        <v>96.814999999999998</v>
      </c>
      <c r="DK821">
        <v>0</v>
      </c>
      <c r="DL821">
        <v>102.374</v>
      </c>
      <c r="DM821">
        <v>21.492999999999999</v>
      </c>
      <c r="DN821">
        <v>98.54</v>
      </c>
      <c r="DO821">
        <v>3.9910000000000001</v>
      </c>
      <c r="DP821">
        <v>60.195</v>
      </c>
      <c r="DQ821">
        <v>119.065</v>
      </c>
      <c r="DR821">
        <v>136.47300000000001</v>
      </c>
      <c r="DS821">
        <v>75.472999999999999</v>
      </c>
      <c r="DT821">
        <v>0</v>
      </c>
      <c r="DU821">
        <v>85.02</v>
      </c>
      <c r="DV821">
        <v>0.69</v>
      </c>
      <c r="DW821">
        <v>0.83</v>
      </c>
      <c r="DX821">
        <v>1</v>
      </c>
      <c r="DY821">
        <v>0.52</v>
      </c>
      <c r="DZ821">
        <v>0.77</v>
      </c>
      <c r="EA821">
        <v>1</v>
      </c>
      <c r="EB821">
        <v>1</v>
      </c>
      <c r="EC821">
        <v>0.13</v>
      </c>
      <c r="ED821">
        <v>1</v>
      </c>
      <c r="EE821">
        <v>3.7389999999999999</v>
      </c>
      <c r="EF821">
        <v>3.327</v>
      </c>
      <c r="EG821">
        <v>3.6429999999999998</v>
      </c>
      <c r="EH821">
        <v>3.8220000000000001</v>
      </c>
      <c r="EI821">
        <v>57.783999999999999</v>
      </c>
      <c r="EJ821">
        <v>5.9509999999999996</v>
      </c>
      <c r="EK821">
        <v>7.5540000000000003</v>
      </c>
      <c r="EL821">
        <v>15.569000000000001</v>
      </c>
      <c r="EM821">
        <v>3.7280000000000002</v>
      </c>
      <c r="EN821">
        <v>3.512</v>
      </c>
      <c r="EO821">
        <v>5.6139999999999999</v>
      </c>
      <c r="EP821">
        <v>4.5170000000000003</v>
      </c>
      <c r="EQ821">
        <v>77.379000000000005</v>
      </c>
      <c r="ER821">
        <v>4.5590000000000002</v>
      </c>
      <c r="ES821">
        <v>3.3780000000000001</v>
      </c>
      <c r="ET821">
        <v>14.872</v>
      </c>
      <c r="FC821" s="2">
        <v>209600000</v>
      </c>
      <c r="FD821" s="2">
        <v>783600000</v>
      </c>
      <c r="FE821" s="2">
        <v>697100000</v>
      </c>
      <c r="FF821" s="2">
        <v>763400000</v>
      </c>
      <c r="FG821" s="2">
        <v>800900000</v>
      </c>
      <c r="FH821" s="2">
        <v>12110000000</v>
      </c>
      <c r="FI821" s="2">
        <v>1247000000</v>
      </c>
      <c r="FJ821" s="2">
        <v>1583000000</v>
      </c>
      <c r="FK821" s="2">
        <v>3263000000</v>
      </c>
      <c r="FL821" s="2">
        <v>7825000</v>
      </c>
      <c r="FM821" s="2">
        <v>29170000</v>
      </c>
      <c r="FN821" s="2">
        <v>27480000</v>
      </c>
      <c r="FO821" s="2">
        <v>43930000</v>
      </c>
      <c r="FP821" s="2">
        <v>35340000</v>
      </c>
      <c r="FQ821" s="2">
        <v>605500000</v>
      </c>
      <c r="FR821" s="2">
        <v>35670000</v>
      </c>
      <c r="FS821" s="2">
        <v>26430000</v>
      </c>
      <c r="FT821" s="2">
        <v>116400000</v>
      </c>
    </row>
    <row r="822" spans="1:176" x14ac:dyDescent="0.2">
      <c r="A822">
        <v>0</v>
      </c>
      <c r="B822" t="s">
        <v>176</v>
      </c>
      <c r="C822" t="s">
        <v>1025</v>
      </c>
      <c r="D822" t="s">
        <v>429</v>
      </c>
      <c r="E822" t="s">
        <v>1026</v>
      </c>
      <c r="F822" s="3">
        <v>2</v>
      </c>
      <c r="G822">
        <v>1</v>
      </c>
      <c r="H822">
        <v>806.73630000000003</v>
      </c>
      <c r="I822" t="s">
        <v>1027</v>
      </c>
      <c r="J822" s="10">
        <v>33.476999999999997</v>
      </c>
      <c r="K822">
        <f>+[1]SampleID!NH4</f>
        <v>0</v>
      </c>
      <c r="L822">
        <v>0.56100000000000005</v>
      </c>
      <c r="M822">
        <v>3.1349999999999998</v>
      </c>
      <c r="N822">
        <v>1.079</v>
      </c>
      <c r="O822">
        <v>1.71</v>
      </c>
      <c r="P822">
        <v>1.5660000000000001</v>
      </c>
      <c r="Q822">
        <v>1.2849999999999999</v>
      </c>
      <c r="R822">
        <v>2.024</v>
      </c>
      <c r="S822">
        <v>7.2149999999999999</v>
      </c>
      <c r="T822">
        <v>2.2069999999999999</v>
      </c>
      <c r="U822">
        <v>9.6020000000000003</v>
      </c>
      <c r="V822">
        <v>1.4530000000000001</v>
      </c>
      <c r="W822">
        <v>1.27</v>
      </c>
      <c r="X822">
        <v>1.3939999999999999</v>
      </c>
      <c r="Y822">
        <v>2.9</v>
      </c>
      <c r="Z822">
        <v>3.9340000000000002</v>
      </c>
      <c r="AA822">
        <v>7.9139999999999997</v>
      </c>
      <c r="AB822">
        <v>0.72</v>
      </c>
      <c r="AC822">
        <v>0.11</v>
      </c>
      <c r="AD822">
        <v>0.40200000000000002</v>
      </c>
      <c r="AE822">
        <v>0.42499999999999999</v>
      </c>
      <c r="AF822">
        <v>0.629</v>
      </c>
      <c r="AG822">
        <v>0.51500000000000001</v>
      </c>
      <c r="AH822">
        <v>8.2000000000000003E-2</v>
      </c>
      <c r="AI822">
        <v>7.9000000000000001E-2</v>
      </c>
      <c r="AJ822" t="s">
        <v>177</v>
      </c>
      <c r="AK822" t="s">
        <v>177</v>
      </c>
      <c r="AL822" t="s">
        <v>177</v>
      </c>
      <c r="AM822" t="s">
        <v>177</v>
      </c>
      <c r="AN822" t="s">
        <v>177</v>
      </c>
      <c r="AO822" t="s">
        <v>182</v>
      </c>
      <c r="AP822" t="s">
        <v>177</v>
      </c>
      <c r="AQ822" t="s">
        <v>177</v>
      </c>
      <c r="AR822" t="s">
        <v>182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0.86</v>
      </c>
      <c r="AY822">
        <v>0</v>
      </c>
      <c r="AZ822">
        <v>0</v>
      </c>
      <c r="BA822">
        <v>0</v>
      </c>
      <c r="BB822" s="1">
        <v>997185.38</v>
      </c>
      <c r="BC822">
        <v>14.076000000000001</v>
      </c>
      <c r="BD822">
        <v>183.38900000000001</v>
      </c>
      <c r="BE822" s="1">
        <v>1449118.63</v>
      </c>
      <c r="BF822" s="1">
        <v>1084828</v>
      </c>
      <c r="BG822">
        <v>3.95</v>
      </c>
      <c r="BH822" s="1">
        <v>2891511</v>
      </c>
      <c r="BI822">
        <v>124.873</v>
      </c>
      <c r="BJ822" s="1">
        <v>7891497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1</v>
      </c>
      <c r="BQ822">
        <v>0</v>
      </c>
      <c r="BR822">
        <v>0</v>
      </c>
      <c r="BS822">
        <v>1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70.061000000000007</v>
      </c>
      <c r="BZ822">
        <v>0</v>
      </c>
      <c r="CA822">
        <v>0</v>
      </c>
      <c r="CB822">
        <v>69.010000000000005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78.338999999999999</v>
      </c>
      <c r="CI822">
        <v>0</v>
      </c>
      <c r="CJ822">
        <v>0</v>
      </c>
      <c r="CK822">
        <v>77.162999999999997</v>
      </c>
      <c r="CL822" s="2">
        <v>7252000</v>
      </c>
      <c r="CM822" s="2">
        <v>4069000</v>
      </c>
      <c r="CN822" s="2">
        <v>22730000</v>
      </c>
      <c r="CO822" s="2">
        <v>7822000</v>
      </c>
      <c r="CP822" s="2">
        <v>12400000</v>
      </c>
      <c r="CQ822" s="2">
        <v>11360000</v>
      </c>
      <c r="CR822" s="2">
        <v>9320000</v>
      </c>
      <c r="CS822" s="2">
        <v>14680000</v>
      </c>
      <c r="CT822" s="2">
        <v>52320000</v>
      </c>
      <c r="CU822" s="2">
        <v>997200</v>
      </c>
      <c r="CV822" s="2">
        <v>2200000</v>
      </c>
      <c r="CW822" s="2">
        <v>9575000</v>
      </c>
      <c r="CX822" s="2">
        <v>1449000</v>
      </c>
      <c r="CY822" s="2">
        <v>1266000</v>
      </c>
      <c r="CZ822" s="2">
        <v>1391000</v>
      </c>
      <c r="DA822" s="2">
        <v>2892000</v>
      </c>
      <c r="DB822" s="2">
        <v>3923000</v>
      </c>
      <c r="DC822" s="2">
        <v>7891000</v>
      </c>
      <c r="DD822">
        <v>115.765</v>
      </c>
      <c r="DE822">
        <v>89.608000000000004</v>
      </c>
      <c r="DF822">
        <v>31.669</v>
      </c>
      <c r="DG822">
        <v>7.07</v>
      </c>
      <c r="DH822">
        <v>57.655999999999999</v>
      </c>
      <c r="DI822">
        <v>86.649000000000001</v>
      </c>
      <c r="DJ822">
        <v>44.569000000000003</v>
      </c>
      <c r="DK822">
        <v>0</v>
      </c>
      <c r="DL822">
        <v>36.485999999999997</v>
      </c>
      <c r="DM822">
        <v>95.319000000000003</v>
      </c>
      <c r="DN822">
        <v>122.408</v>
      </c>
      <c r="DO822">
        <v>108.741</v>
      </c>
      <c r="DP822">
        <v>48.817999999999998</v>
      </c>
      <c r="DQ822">
        <v>10.896000000000001</v>
      </c>
      <c r="DR822">
        <v>74.804000000000002</v>
      </c>
      <c r="DS822">
        <v>119.72199999999999</v>
      </c>
      <c r="DT822">
        <v>0</v>
      </c>
      <c r="DU822">
        <v>111.65600000000001</v>
      </c>
      <c r="DV822">
        <v>1</v>
      </c>
      <c r="DW822">
        <v>1</v>
      </c>
      <c r="DX822">
        <v>1</v>
      </c>
      <c r="DY822">
        <v>1</v>
      </c>
      <c r="DZ822">
        <v>1</v>
      </c>
      <c r="EA822">
        <v>0.82</v>
      </c>
      <c r="EB822">
        <v>1</v>
      </c>
      <c r="EC822">
        <v>1</v>
      </c>
      <c r="ED822">
        <v>1</v>
      </c>
      <c r="EE822">
        <v>0.56100000000000005</v>
      </c>
      <c r="EF822">
        <v>3.1349999999999998</v>
      </c>
      <c r="EG822">
        <v>1.079</v>
      </c>
      <c r="EH822">
        <v>1.71</v>
      </c>
      <c r="EI822">
        <v>1.5660000000000001</v>
      </c>
      <c r="EJ822">
        <v>1.2849999999999999</v>
      </c>
      <c r="EK822">
        <v>2.024</v>
      </c>
      <c r="EL822">
        <v>7.2149999999999999</v>
      </c>
      <c r="EM822">
        <v>2.2069999999999999</v>
      </c>
      <c r="EN822">
        <v>9.6020000000000003</v>
      </c>
      <c r="EO822">
        <v>1.4530000000000001</v>
      </c>
      <c r="EP822">
        <v>1.27</v>
      </c>
      <c r="EQ822">
        <v>1.3939999999999999</v>
      </c>
      <c r="ER822">
        <v>2.9</v>
      </c>
      <c r="ES822">
        <v>3.9340000000000002</v>
      </c>
      <c r="ET822">
        <v>7.9139999999999997</v>
      </c>
      <c r="FC822" s="2">
        <v>7252000</v>
      </c>
      <c r="FD822" s="2">
        <v>4069000</v>
      </c>
      <c r="FE822" s="2">
        <v>22730000</v>
      </c>
      <c r="FF822" s="2">
        <v>7822000</v>
      </c>
      <c r="FG822" s="2">
        <v>12400000</v>
      </c>
      <c r="FH822" s="2">
        <v>11360000</v>
      </c>
      <c r="FI822" s="2">
        <v>9320000</v>
      </c>
      <c r="FJ822" s="2">
        <v>14680000</v>
      </c>
      <c r="FK822" s="2">
        <v>52320000</v>
      </c>
      <c r="FL822" s="2">
        <v>997200</v>
      </c>
      <c r="FM822" s="2">
        <v>2200000</v>
      </c>
      <c r="FN822" s="2">
        <v>9575000</v>
      </c>
      <c r="FO822" s="2">
        <v>1449000</v>
      </c>
      <c r="FP822" s="2">
        <v>1266000</v>
      </c>
      <c r="FQ822" s="2">
        <v>1391000</v>
      </c>
      <c r="FR822" s="2">
        <v>2892000</v>
      </c>
      <c r="FS822" s="2">
        <v>3923000</v>
      </c>
      <c r="FT822" s="2">
        <v>7891000</v>
      </c>
    </row>
    <row r="823" spans="1:176" x14ac:dyDescent="0.2">
      <c r="A823">
        <v>0</v>
      </c>
      <c r="B823" t="s">
        <v>176</v>
      </c>
      <c r="C823" t="s">
        <v>1025</v>
      </c>
      <c r="D823" t="s">
        <v>429</v>
      </c>
      <c r="E823" t="s">
        <v>1026</v>
      </c>
      <c r="F823" s="3">
        <v>2</v>
      </c>
      <c r="G823">
        <v>1</v>
      </c>
      <c r="H823">
        <v>806.73630000000003</v>
      </c>
      <c r="I823" t="s">
        <v>1027</v>
      </c>
      <c r="J823" s="10">
        <v>34.066000000000003</v>
      </c>
      <c r="K823">
        <f>+[1]SampleID!NH4</f>
        <v>0</v>
      </c>
      <c r="L823">
        <v>1.79</v>
      </c>
      <c r="M823">
        <v>1.89</v>
      </c>
      <c r="N823">
        <v>1.45</v>
      </c>
      <c r="O823">
        <v>1.409</v>
      </c>
      <c r="P823">
        <v>1.194</v>
      </c>
      <c r="Q823">
        <v>1.252</v>
      </c>
      <c r="R823">
        <v>1.1379999999999999</v>
      </c>
      <c r="S823">
        <v>7.2389999999999999</v>
      </c>
      <c r="T823">
        <v>1.4259999999999999</v>
      </c>
      <c r="U823">
        <v>1.5229999999999999</v>
      </c>
      <c r="V823">
        <v>1.591</v>
      </c>
      <c r="W823">
        <v>1.4950000000000001</v>
      </c>
      <c r="X823">
        <v>11.535</v>
      </c>
      <c r="Y823">
        <v>1.1379999999999999</v>
      </c>
      <c r="Z823">
        <v>1.589</v>
      </c>
      <c r="AA823">
        <v>6.8710000000000004</v>
      </c>
      <c r="AB823">
        <v>0.71099999999999997</v>
      </c>
      <c r="AC823">
        <v>0.39900000000000002</v>
      </c>
      <c r="AD823">
        <v>0.49099999999999999</v>
      </c>
      <c r="AE823">
        <v>0.52100000000000002</v>
      </c>
      <c r="AF823">
        <v>0.82699999999999996</v>
      </c>
      <c r="AG823">
        <v>0.46899999999999997</v>
      </c>
      <c r="AH823">
        <v>0.33</v>
      </c>
      <c r="AI823">
        <v>0.48099999999999998</v>
      </c>
      <c r="AJ823" t="s">
        <v>177</v>
      </c>
      <c r="AK823" t="s">
        <v>177</v>
      </c>
      <c r="AL823" t="s">
        <v>177</v>
      </c>
      <c r="AM823" t="s">
        <v>177</v>
      </c>
      <c r="AN823" t="s">
        <v>177</v>
      </c>
      <c r="AO823" t="s">
        <v>182</v>
      </c>
      <c r="AP823" t="s">
        <v>177</v>
      </c>
      <c r="AQ823" t="s">
        <v>177</v>
      </c>
      <c r="AR823" t="s">
        <v>177</v>
      </c>
      <c r="AS823">
        <v>0</v>
      </c>
      <c r="AT823">
        <v>0.71799999999999997</v>
      </c>
      <c r="AU823">
        <v>0.49199999999999999</v>
      </c>
      <c r="AV823">
        <v>0.751</v>
      </c>
      <c r="AW823">
        <v>0</v>
      </c>
      <c r="AX823">
        <v>0.94</v>
      </c>
      <c r="AY823">
        <v>0.61399999999999999</v>
      </c>
      <c r="AZ823">
        <v>0.82699999999999996</v>
      </c>
      <c r="BA823">
        <v>0.95699999999999996</v>
      </c>
      <c r="BB823" s="1">
        <v>158065.84</v>
      </c>
      <c r="BC823">
        <v>4.742</v>
      </c>
      <c r="BD823" s="1">
        <v>240657.33</v>
      </c>
      <c r="BE823" s="1">
        <v>251421.61</v>
      </c>
      <c r="BF823" s="1">
        <v>236384.45</v>
      </c>
      <c r="BG823">
        <v>2.12</v>
      </c>
      <c r="BH823" s="1">
        <v>179935.45</v>
      </c>
      <c r="BI823" s="1">
        <v>251229.11</v>
      </c>
      <c r="BJ823">
        <v>2.6850000000000001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1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68.706999999999994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76.823999999999998</v>
      </c>
      <c r="CI823">
        <v>0</v>
      </c>
      <c r="CJ823">
        <v>0</v>
      </c>
      <c r="CK823">
        <v>0</v>
      </c>
      <c r="CL823" s="2">
        <v>2230000</v>
      </c>
      <c r="CM823" s="2">
        <v>3991000</v>
      </c>
      <c r="CN823" s="2">
        <v>4214000</v>
      </c>
      <c r="CO823" s="2">
        <v>3232000</v>
      </c>
      <c r="CP823" s="2">
        <v>3141000</v>
      </c>
      <c r="CQ823" s="2">
        <v>2662000</v>
      </c>
      <c r="CR823" s="2">
        <v>2792000</v>
      </c>
      <c r="CS823" s="2">
        <v>2537000</v>
      </c>
      <c r="CT823" s="2">
        <v>16140000</v>
      </c>
      <c r="CU823" s="2">
        <v>158100</v>
      </c>
      <c r="CV823" s="2">
        <v>225500</v>
      </c>
      <c r="CW823" s="2">
        <v>240700</v>
      </c>
      <c r="CX823" s="2">
        <v>251400</v>
      </c>
      <c r="CY823" s="2">
        <v>236400</v>
      </c>
      <c r="CZ823" s="2">
        <v>1823000</v>
      </c>
      <c r="DA823" s="2">
        <v>179900</v>
      </c>
      <c r="DB823" s="2">
        <v>251200</v>
      </c>
      <c r="DC823" s="2">
        <v>1086000</v>
      </c>
      <c r="DD823">
        <v>141.42099999999999</v>
      </c>
      <c r="DE823">
        <v>132.018</v>
      </c>
      <c r="DF823">
        <v>62.161999999999999</v>
      </c>
      <c r="DG823">
        <v>55.68</v>
      </c>
      <c r="DH823">
        <v>58.09</v>
      </c>
      <c r="DI823">
        <v>107.47499999999999</v>
      </c>
      <c r="DJ823">
        <v>36.177999999999997</v>
      </c>
      <c r="DK823">
        <v>0</v>
      </c>
      <c r="DL823">
        <v>140.83199999999999</v>
      </c>
      <c r="DM823">
        <v>141.42099999999999</v>
      </c>
      <c r="DN823">
        <v>69.936999999999998</v>
      </c>
      <c r="DO823">
        <v>35.136000000000003</v>
      </c>
      <c r="DP823">
        <v>33.972999999999999</v>
      </c>
      <c r="DQ823">
        <v>51.328000000000003</v>
      </c>
      <c r="DR823">
        <v>121.137</v>
      </c>
      <c r="DS823">
        <v>17.643000000000001</v>
      </c>
      <c r="DT823">
        <v>0</v>
      </c>
      <c r="DU823">
        <v>137.30000000000001</v>
      </c>
      <c r="DV823">
        <v>1</v>
      </c>
      <c r="DW823">
        <v>1</v>
      </c>
      <c r="DX823">
        <v>1</v>
      </c>
      <c r="DY823">
        <v>1</v>
      </c>
      <c r="DZ823">
        <v>1</v>
      </c>
      <c r="EA823">
        <v>1</v>
      </c>
      <c r="EB823">
        <v>1</v>
      </c>
      <c r="EC823">
        <v>1</v>
      </c>
      <c r="ED823">
        <v>1</v>
      </c>
      <c r="EE823">
        <v>1.79</v>
      </c>
      <c r="EF823">
        <v>1.89</v>
      </c>
      <c r="EG823">
        <v>1.45</v>
      </c>
      <c r="EH823">
        <v>1.409</v>
      </c>
      <c r="EI823">
        <v>1.194</v>
      </c>
      <c r="EJ823">
        <v>1.252</v>
      </c>
      <c r="EK823">
        <v>1.1379999999999999</v>
      </c>
      <c r="EL823">
        <v>7.2389999999999999</v>
      </c>
      <c r="EM823">
        <v>1.4259999999999999</v>
      </c>
      <c r="EN823">
        <v>1.5229999999999999</v>
      </c>
      <c r="EO823">
        <v>1.591</v>
      </c>
      <c r="EP823">
        <v>1.4950000000000001</v>
      </c>
      <c r="EQ823">
        <v>11.535</v>
      </c>
      <c r="ER823">
        <v>1.1379999999999999</v>
      </c>
      <c r="ES823">
        <v>1.589</v>
      </c>
      <c r="ET823">
        <v>6.8710000000000004</v>
      </c>
      <c r="FC823" s="2">
        <v>2230000</v>
      </c>
      <c r="FD823" s="2">
        <v>3991000</v>
      </c>
      <c r="FE823" s="2">
        <v>4214000</v>
      </c>
      <c r="FF823" s="2">
        <v>3232000</v>
      </c>
      <c r="FG823" s="2">
        <v>3141000</v>
      </c>
      <c r="FH823" s="2">
        <v>2662000</v>
      </c>
      <c r="FI823" s="2">
        <v>2792000</v>
      </c>
      <c r="FJ823" s="2">
        <v>2537000</v>
      </c>
      <c r="FK823" s="2">
        <v>16140000</v>
      </c>
      <c r="FL823" s="2">
        <v>158100</v>
      </c>
      <c r="FM823" s="2">
        <v>225500</v>
      </c>
      <c r="FN823" s="2">
        <v>240700</v>
      </c>
      <c r="FO823" s="2">
        <v>251400</v>
      </c>
      <c r="FP823" s="2">
        <v>236400</v>
      </c>
      <c r="FQ823" s="2">
        <v>1823000</v>
      </c>
      <c r="FR823" s="2">
        <v>179900</v>
      </c>
      <c r="FS823" s="2">
        <v>251200</v>
      </c>
      <c r="FT823" s="2">
        <v>1086000</v>
      </c>
    </row>
    <row r="824" spans="1:176" x14ac:dyDescent="0.2">
      <c r="A824">
        <v>0</v>
      </c>
      <c r="B824" t="s">
        <v>176</v>
      </c>
      <c r="C824" t="s">
        <v>1025</v>
      </c>
      <c r="D824" t="s">
        <v>429</v>
      </c>
      <c r="E824" t="s">
        <v>1026</v>
      </c>
      <c r="F824" s="3">
        <v>2</v>
      </c>
      <c r="G824">
        <v>1</v>
      </c>
      <c r="H824">
        <v>806.73630000000003</v>
      </c>
      <c r="I824" t="s">
        <v>1027</v>
      </c>
      <c r="J824" s="10">
        <v>34.722999999999999</v>
      </c>
      <c r="K824">
        <f>+[1]SampleID!NH4</f>
        <v>0</v>
      </c>
      <c r="L824">
        <v>1.9550000000000001</v>
      </c>
      <c r="M824">
        <v>2.0110000000000001</v>
      </c>
      <c r="N824">
        <v>2.073</v>
      </c>
      <c r="O824">
        <v>1.2789999999999999</v>
      </c>
      <c r="P824">
        <v>1.4470000000000001</v>
      </c>
      <c r="Q824">
        <v>1.0580000000000001</v>
      </c>
      <c r="R824">
        <v>0.83699999999999997</v>
      </c>
      <c r="S824">
        <v>8.0519999999999996</v>
      </c>
      <c r="T824">
        <v>1.482</v>
      </c>
      <c r="U824">
        <v>1.3049999999999999</v>
      </c>
      <c r="V824">
        <v>1.7210000000000001</v>
      </c>
      <c r="W824">
        <v>1.202</v>
      </c>
      <c r="X824">
        <v>7.2060000000000004</v>
      </c>
      <c r="Y824">
        <v>1.159</v>
      </c>
      <c r="Z824">
        <v>0.86899999999999999</v>
      </c>
      <c r="AA824">
        <v>3.581</v>
      </c>
      <c r="AB824">
        <v>0.7</v>
      </c>
      <c r="AC824">
        <v>0.184</v>
      </c>
      <c r="AD824">
        <v>0.56699999999999995</v>
      </c>
      <c r="AE824">
        <v>0.75</v>
      </c>
      <c r="AF824">
        <v>0.83</v>
      </c>
      <c r="AG824">
        <v>0.90500000000000003</v>
      </c>
      <c r="AH824">
        <v>0.58199999999999996</v>
      </c>
      <c r="AI824">
        <v>0.46100000000000002</v>
      </c>
      <c r="AJ824" t="s">
        <v>177</v>
      </c>
      <c r="AK824" t="s">
        <v>177</v>
      </c>
      <c r="AL824" t="s">
        <v>177</v>
      </c>
      <c r="AM824" t="s">
        <v>177</v>
      </c>
      <c r="AN824" t="s">
        <v>177</v>
      </c>
      <c r="AO824" t="s">
        <v>182</v>
      </c>
      <c r="AP824" t="s">
        <v>177</v>
      </c>
      <c r="AQ824" t="s">
        <v>177</v>
      </c>
      <c r="AR824" t="s">
        <v>182</v>
      </c>
      <c r="AS824">
        <v>0.84899999999999998</v>
      </c>
      <c r="AT824">
        <v>0.749</v>
      </c>
      <c r="AU824">
        <v>0.93100000000000005</v>
      </c>
      <c r="AV824">
        <v>0.42499999999999999</v>
      </c>
      <c r="AW824">
        <v>0.54</v>
      </c>
      <c r="AX824">
        <v>0.97</v>
      </c>
      <c r="AY824">
        <v>0.52</v>
      </c>
      <c r="AZ824">
        <v>0.61599999999999999</v>
      </c>
      <c r="BA824">
        <v>0.8</v>
      </c>
      <c r="BB824" s="1">
        <v>147025.07999999999</v>
      </c>
      <c r="BC824">
        <v>3.9510000000000001</v>
      </c>
      <c r="BD824">
        <v>2.7549999999999999</v>
      </c>
      <c r="BE824" s="1">
        <v>252966.77</v>
      </c>
      <c r="BF824" s="1">
        <v>176714.02</v>
      </c>
      <c r="BG824">
        <v>1.78</v>
      </c>
      <c r="BH824">
        <v>746.34</v>
      </c>
      <c r="BI824" s="1">
        <v>127836.13</v>
      </c>
      <c r="BJ824">
        <v>2.81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1</v>
      </c>
      <c r="BQ824">
        <v>0</v>
      </c>
      <c r="BR824">
        <v>0</v>
      </c>
      <c r="BS824">
        <v>1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65.894000000000005</v>
      </c>
      <c r="BZ824">
        <v>0</v>
      </c>
      <c r="CA824">
        <v>0</v>
      </c>
      <c r="CB824">
        <v>44.677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73.841999999999999</v>
      </c>
      <c r="CI824">
        <v>0</v>
      </c>
      <c r="CJ824">
        <v>0</v>
      </c>
      <c r="CK824">
        <v>76.191000000000003</v>
      </c>
      <c r="CL824" s="2">
        <v>1854000</v>
      </c>
      <c r="CM824" s="2">
        <v>3624000</v>
      </c>
      <c r="CN824" s="2">
        <v>3728000</v>
      </c>
      <c r="CO824" s="2">
        <v>3842000</v>
      </c>
      <c r="CP824" s="2">
        <v>2370000</v>
      </c>
      <c r="CQ824" s="2">
        <v>2683000</v>
      </c>
      <c r="CR824" s="2">
        <v>1962000</v>
      </c>
      <c r="CS824" s="2">
        <v>1551000</v>
      </c>
      <c r="CT824" s="2">
        <v>14930000</v>
      </c>
      <c r="CU824" s="2">
        <v>147000</v>
      </c>
      <c r="CV824" s="2">
        <v>217900</v>
      </c>
      <c r="CW824" s="2">
        <v>191800</v>
      </c>
      <c r="CX824" s="2">
        <v>253000</v>
      </c>
      <c r="CY824" s="2">
        <v>176700</v>
      </c>
      <c r="CZ824" s="2">
        <v>1059000</v>
      </c>
      <c r="DA824" s="2">
        <v>170400</v>
      </c>
      <c r="DB824" s="2">
        <v>127800</v>
      </c>
      <c r="DC824" s="2">
        <v>526500</v>
      </c>
      <c r="DD824">
        <v>124.55200000000001</v>
      </c>
      <c r="DE824">
        <v>133.94499999999999</v>
      </c>
      <c r="DF824">
        <v>27.998000000000001</v>
      </c>
      <c r="DG824">
        <v>102.23399999999999</v>
      </c>
      <c r="DH824">
        <v>89.932000000000002</v>
      </c>
      <c r="DI824">
        <v>135.739</v>
      </c>
      <c r="DJ824">
        <v>100.509</v>
      </c>
      <c r="DK824">
        <v>0</v>
      </c>
      <c r="DL824">
        <v>135.24799999999999</v>
      </c>
      <c r="DM824">
        <v>46.771000000000001</v>
      </c>
      <c r="DN824">
        <v>84.692999999999998</v>
      </c>
      <c r="DO824">
        <v>3.2509999999999999</v>
      </c>
      <c r="DP824">
        <v>65.411000000000001</v>
      </c>
      <c r="DQ824">
        <v>32.780999999999999</v>
      </c>
      <c r="DR824">
        <v>133.62</v>
      </c>
      <c r="DS824">
        <v>78.974000000000004</v>
      </c>
      <c r="DT824">
        <v>0</v>
      </c>
      <c r="DU824">
        <v>108.342</v>
      </c>
      <c r="DV824">
        <v>1</v>
      </c>
      <c r="DW824">
        <v>1</v>
      </c>
      <c r="DX824">
        <v>1</v>
      </c>
      <c r="DY824">
        <v>1</v>
      </c>
      <c r="DZ824">
        <v>1</v>
      </c>
      <c r="EA824">
        <v>1</v>
      </c>
      <c r="EB824">
        <v>1</v>
      </c>
      <c r="EC824">
        <v>1</v>
      </c>
      <c r="ED824">
        <v>0.75</v>
      </c>
      <c r="EE824">
        <v>1.9550000000000001</v>
      </c>
      <c r="EF824">
        <v>2.0110000000000001</v>
      </c>
      <c r="EG824">
        <v>2.073</v>
      </c>
      <c r="EH824">
        <v>1.2789999999999999</v>
      </c>
      <c r="EI824">
        <v>1.4470000000000001</v>
      </c>
      <c r="EJ824">
        <v>1.0580000000000001</v>
      </c>
      <c r="EK824">
        <v>0.83699999999999997</v>
      </c>
      <c r="EL824">
        <v>8.0519999999999996</v>
      </c>
      <c r="EM824">
        <v>1.482</v>
      </c>
      <c r="EN824">
        <v>1.3049999999999999</v>
      </c>
      <c r="EO824">
        <v>1.7210000000000001</v>
      </c>
      <c r="EP824">
        <v>1.202</v>
      </c>
      <c r="EQ824">
        <v>7.2060000000000004</v>
      </c>
      <c r="ER824">
        <v>1.159</v>
      </c>
      <c r="ES824">
        <v>0.86899999999999999</v>
      </c>
      <c r="ET824">
        <v>3.581</v>
      </c>
      <c r="FC824" s="2">
        <v>1854000</v>
      </c>
      <c r="FD824" s="2">
        <v>3624000</v>
      </c>
      <c r="FE824" s="2">
        <v>3728000</v>
      </c>
      <c r="FF824" s="2">
        <v>3842000</v>
      </c>
      <c r="FG824" s="2">
        <v>2370000</v>
      </c>
      <c r="FH824" s="2">
        <v>2683000</v>
      </c>
      <c r="FI824" s="2">
        <v>1962000</v>
      </c>
      <c r="FJ824" s="2">
        <v>1551000</v>
      </c>
      <c r="FK824" s="2">
        <v>14930000</v>
      </c>
      <c r="FL824" s="2">
        <v>147000</v>
      </c>
      <c r="FM824" s="2">
        <v>217900</v>
      </c>
      <c r="FN824" s="2">
        <v>191800</v>
      </c>
      <c r="FO824" s="2">
        <v>253000</v>
      </c>
      <c r="FP824" s="2">
        <v>176700</v>
      </c>
      <c r="FQ824" s="2">
        <v>1059000</v>
      </c>
      <c r="FR824" s="2">
        <v>170400</v>
      </c>
      <c r="FS824" s="2">
        <v>127800</v>
      </c>
      <c r="FT824" s="2">
        <v>526500</v>
      </c>
    </row>
    <row r="825" spans="1:176" x14ac:dyDescent="0.2">
      <c r="A825">
        <v>0</v>
      </c>
      <c r="B825" t="s">
        <v>176</v>
      </c>
      <c r="C825" t="s">
        <v>1025</v>
      </c>
      <c r="D825" t="s">
        <v>429</v>
      </c>
      <c r="E825" t="s">
        <v>1026</v>
      </c>
      <c r="F825" s="3">
        <v>2</v>
      </c>
      <c r="G825">
        <v>1</v>
      </c>
      <c r="H825">
        <v>806.73630000000003</v>
      </c>
      <c r="I825" t="s">
        <v>1027</v>
      </c>
      <c r="J825" s="10">
        <v>35.941000000000003</v>
      </c>
      <c r="K825">
        <f>+[1]SampleID!NH4</f>
        <v>0</v>
      </c>
      <c r="L825">
        <v>4.3209999999999997</v>
      </c>
      <c r="M825">
        <v>5.8639999999999999</v>
      </c>
      <c r="N825">
        <v>2.72</v>
      </c>
      <c r="O825">
        <v>2.923</v>
      </c>
      <c r="P825">
        <v>15.236000000000001</v>
      </c>
      <c r="Q825">
        <v>1.0740000000000001</v>
      </c>
      <c r="R825">
        <v>0.95399999999999996</v>
      </c>
      <c r="S825">
        <v>38.36</v>
      </c>
      <c r="T825">
        <v>5.7930000000000001</v>
      </c>
      <c r="U825">
        <v>3.4769999999999999</v>
      </c>
      <c r="V825">
        <v>4.6390000000000002</v>
      </c>
      <c r="W825">
        <v>3.984</v>
      </c>
      <c r="X825">
        <v>31.36</v>
      </c>
      <c r="Y825">
        <v>2.3359999999999999</v>
      </c>
      <c r="Z825">
        <v>1.5409999999999999</v>
      </c>
      <c r="AA825">
        <v>19.067</v>
      </c>
      <c r="AB825">
        <v>0.31900000000000001</v>
      </c>
      <c r="AC825">
        <v>0.38700000000000001</v>
      </c>
      <c r="AD825">
        <v>0.46</v>
      </c>
      <c r="AE825">
        <v>0.40100000000000002</v>
      </c>
      <c r="AF825">
        <v>0.43099999999999999</v>
      </c>
      <c r="AG825">
        <v>0.98299999999999998</v>
      </c>
      <c r="AH825">
        <v>0.503</v>
      </c>
      <c r="AI825">
        <v>0</v>
      </c>
      <c r="AJ825" t="s">
        <v>177</v>
      </c>
      <c r="AK825" t="s">
        <v>177</v>
      </c>
      <c r="AL825" t="s">
        <v>177</v>
      </c>
      <c r="AM825" t="s">
        <v>177</v>
      </c>
      <c r="AN825" t="s">
        <v>177</v>
      </c>
      <c r="AO825" t="s">
        <v>182</v>
      </c>
      <c r="AP825" t="s">
        <v>177</v>
      </c>
      <c r="AQ825" t="s">
        <v>177</v>
      </c>
      <c r="AR825" t="s">
        <v>177</v>
      </c>
      <c r="AS825">
        <v>0.96</v>
      </c>
      <c r="AT825">
        <v>0.93</v>
      </c>
      <c r="AU825">
        <v>0.98</v>
      </c>
      <c r="AV825">
        <v>0.97</v>
      </c>
      <c r="AW825">
        <v>0.85</v>
      </c>
      <c r="AX825">
        <v>0.99</v>
      </c>
      <c r="AY825">
        <v>0.86</v>
      </c>
      <c r="AZ825">
        <v>0.98</v>
      </c>
      <c r="BA825">
        <v>0.82</v>
      </c>
      <c r="BB825" s="1">
        <v>85359.34</v>
      </c>
      <c r="BC825" s="1">
        <v>230400.13</v>
      </c>
      <c r="BD825">
        <v>2.36</v>
      </c>
      <c r="BE825" s="1">
        <v>184481.96</v>
      </c>
      <c r="BF825" s="1">
        <v>158447.82999999999</v>
      </c>
      <c r="BG825">
        <v>4.2699999999999996</v>
      </c>
      <c r="BH825" s="1">
        <v>92920.86</v>
      </c>
      <c r="BI825" s="1">
        <v>61281.760000000002</v>
      </c>
      <c r="BJ825">
        <v>3.58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1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64.638000000000005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72.353999999999999</v>
      </c>
      <c r="CI825">
        <v>0</v>
      </c>
      <c r="CJ825">
        <v>0</v>
      </c>
      <c r="CK825">
        <v>0</v>
      </c>
      <c r="CL825" s="2">
        <v>186000</v>
      </c>
      <c r="CM825" s="2">
        <v>803600</v>
      </c>
      <c r="CN825" s="2">
        <v>1091000</v>
      </c>
      <c r="CO825" s="2">
        <v>505900</v>
      </c>
      <c r="CP825" s="2">
        <v>543600</v>
      </c>
      <c r="CQ825" s="2">
        <v>2833000</v>
      </c>
      <c r="CR825" s="2">
        <v>199600</v>
      </c>
      <c r="CS825" s="2">
        <v>177500</v>
      </c>
      <c r="CT825" s="2">
        <v>7134000</v>
      </c>
      <c r="CU825" s="2">
        <v>39770</v>
      </c>
      <c r="CV825" s="2">
        <v>230400</v>
      </c>
      <c r="CW825" s="2">
        <v>138300</v>
      </c>
      <c r="CX825" s="2">
        <v>184500</v>
      </c>
      <c r="CY825" s="2">
        <v>158400</v>
      </c>
      <c r="CZ825" s="2">
        <v>1247000</v>
      </c>
      <c r="DA825" s="2">
        <v>92920</v>
      </c>
      <c r="DB825" s="2">
        <v>61280</v>
      </c>
      <c r="DC825" s="2">
        <v>758300</v>
      </c>
      <c r="DD825">
        <v>44.66</v>
      </c>
      <c r="DE825">
        <v>77.391999999999996</v>
      </c>
      <c r="DF825">
        <v>99.856999999999999</v>
      </c>
      <c r="DG825">
        <v>84.085999999999999</v>
      </c>
      <c r="DH825">
        <v>77.784999999999997</v>
      </c>
      <c r="DI825">
        <v>130.654</v>
      </c>
      <c r="DJ825">
        <v>60.908000000000001</v>
      </c>
      <c r="DK825">
        <v>0</v>
      </c>
      <c r="DL825">
        <v>0</v>
      </c>
      <c r="DM825">
        <v>54.951999999999998</v>
      </c>
      <c r="DN825">
        <v>84.19</v>
      </c>
      <c r="DO825">
        <v>75.692999999999998</v>
      </c>
      <c r="DP825">
        <v>105.52200000000001</v>
      </c>
      <c r="DQ825">
        <v>92.715999999999994</v>
      </c>
      <c r="DR825">
        <v>129.62899999999999</v>
      </c>
      <c r="DS825">
        <v>96.093999999999994</v>
      </c>
      <c r="DT825">
        <v>0</v>
      </c>
      <c r="DU825">
        <v>0</v>
      </c>
      <c r="DV825">
        <v>0.94</v>
      </c>
      <c r="DW825">
        <v>1</v>
      </c>
      <c r="DX825">
        <v>0.75</v>
      </c>
      <c r="DY825">
        <v>1</v>
      </c>
      <c r="DZ825">
        <v>1</v>
      </c>
      <c r="EA825">
        <v>1</v>
      </c>
      <c r="EB825">
        <v>1</v>
      </c>
      <c r="EC825">
        <v>1</v>
      </c>
      <c r="ED825">
        <v>1</v>
      </c>
      <c r="EE825">
        <v>4.3209999999999997</v>
      </c>
      <c r="EF825">
        <v>5.8639999999999999</v>
      </c>
      <c r="EG825">
        <v>2.72</v>
      </c>
      <c r="EH825">
        <v>2.923</v>
      </c>
      <c r="EI825">
        <v>15.236000000000001</v>
      </c>
      <c r="EJ825">
        <v>1.0740000000000001</v>
      </c>
      <c r="EK825">
        <v>0.95399999999999996</v>
      </c>
      <c r="EL825">
        <v>38.36</v>
      </c>
      <c r="EM825">
        <v>5.7930000000000001</v>
      </c>
      <c r="EN825">
        <v>3.4769999999999999</v>
      </c>
      <c r="EO825">
        <v>4.6390000000000002</v>
      </c>
      <c r="EP825">
        <v>3.984</v>
      </c>
      <c r="EQ825">
        <v>31.36</v>
      </c>
      <c r="ER825">
        <v>2.3359999999999999</v>
      </c>
      <c r="ES825">
        <v>1.5409999999999999</v>
      </c>
      <c r="ET825">
        <v>19.067</v>
      </c>
      <c r="FC825" s="2">
        <v>186000</v>
      </c>
      <c r="FD825" s="2">
        <v>803600</v>
      </c>
      <c r="FE825" s="2">
        <v>1091000</v>
      </c>
      <c r="FF825" s="2">
        <v>505900</v>
      </c>
      <c r="FG825" s="2">
        <v>543600</v>
      </c>
      <c r="FH825" s="2">
        <v>2833000</v>
      </c>
      <c r="FI825" s="2">
        <v>199600</v>
      </c>
      <c r="FJ825" s="2">
        <v>177500</v>
      </c>
      <c r="FK825" s="2">
        <v>7134000</v>
      </c>
      <c r="FL825" s="2">
        <v>39770</v>
      </c>
      <c r="FM825" s="2">
        <v>230400</v>
      </c>
      <c r="FN825" s="2">
        <v>138300</v>
      </c>
      <c r="FO825" s="2">
        <v>184500</v>
      </c>
      <c r="FP825" s="2">
        <v>158400</v>
      </c>
      <c r="FQ825" s="2">
        <v>1247000</v>
      </c>
      <c r="FR825" s="2">
        <v>92920</v>
      </c>
      <c r="FS825" s="2">
        <v>61280</v>
      </c>
      <c r="FT825" s="2">
        <v>758300</v>
      </c>
    </row>
    <row r="826" spans="1:176" x14ac:dyDescent="0.2">
      <c r="A826">
        <v>0</v>
      </c>
      <c r="B826" t="s">
        <v>176</v>
      </c>
      <c r="C826" t="s">
        <v>1025</v>
      </c>
      <c r="D826" t="s">
        <v>429</v>
      </c>
      <c r="E826" t="s">
        <v>1026</v>
      </c>
      <c r="F826" s="3">
        <v>2</v>
      </c>
      <c r="G826">
        <v>1</v>
      </c>
      <c r="H826">
        <v>806.73630000000003</v>
      </c>
      <c r="I826" t="s">
        <v>1027</v>
      </c>
      <c r="J826" s="10">
        <v>36.774000000000001</v>
      </c>
      <c r="K826">
        <f>+[1]SampleID!NH4</f>
        <v>0</v>
      </c>
      <c r="L826">
        <v>5.0880000000000001</v>
      </c>
      <c r="M826">
        <v>4.7720000000000002</v>
      </c>
      <c r="N826">
        <v>1.3440000000000001</v>
      </c>
      <c r="O826">
        <v>3.1219999999999999</v>
      </c>
      <c r="P826">
        <v>63.365000000000002</v>
      </c>
      <c r="Q826">
        <v>1.3640000000000001</v>
      </c>
      <c r="R826">
        <v>3.339</v>
      </c>
      <c r="S826">
        <v>11.62</v>
      </c>
      <c r="T826">
        <v>3.2589999999999999</v>
      </c>
      <c r="U826">
        <v>4.2779999999999996</v>
      </c>
      <c r="V826">
        <v>1.302</v>
      </c>
      <c r="W826">
        <v>2.75</v>
      </c>
      <c r="X826">
        <v>37.377000000000002</v>
      </c>
      <c r="Y826">
        <v>2.4990000000000001</v>
      </c>
      <c r="Z826">
        <v>2.8</v>
      </c>
      <c r="AA826">
        <v>17.161000000000001</v>
      </c>
      <c r="AB826">
        <v>0</v>
      </c>
      <c r="AC826">
        <v>0.14199999999999999</v>
      </c>
      <c r="AD826">
        <v>0</v>
      </c>
      <c r="AE826">
        <v>0</v>
      </c>
      <c r="AF826">
        <v>0.42499999999999999</v>
      </c>
      <c r="AG826">
        <v>0.57199999999999995</v>
      </c>
      <c r="AH826">
        <v>0</v>
      </c>
      <c r="AI826">
        <v>0</v>
      </c>
      <c r="AJ826" t="s">
        <v>177</v>
      </c>
      <c r="AK826" t="s">
        <v>177</v>
      </c>
      <c r="AL826" t="s">
        <v>177</v>
      </c>
      <c r="AM826" t="s">
        <v>177</v>
      </c>
      <c r="AN826" t="s">
        <v>177</v>
      </c>
      <c r="AO826" t="s">
        <v>182</v>
      </c>
      <c r="AP826" t="s">
        <v>177</v>
      </c>
      <c r="AQ826" t="s">
        <v>177</v>
      </c>
      <c r="AR826" t="s">
        <v>177</v>
      </c>
      <c r="AS826">
        <v>0.97</v>
      </c>
      <c r="AT826">
        <v>0.75</v>
      </c>
      <c r="AU826">
        <v>0.77</v>
      </c>
      <c r="AV826">
        <v>0.99</v>
      </c>
      <c r="AW826">
        <v>0.88</v>
      </c>
      <c r="AX826">
        <v>0.25</v>
      </c>
      <c r="AY826">
        <v>0.97</v>
      </c>
      <c r="AZ826">
        <v>0.72</v>
      </c>
      <c r="BA826">
        <v>0.85</v>
      </c>
      <c r="BB826" s="1">
        <v>41115.839999999997</v>
      </c>
      <c r="BC826" s="1">
        <v>177879.76</v>
      </c>
      <c r="BD826" s="1">
        <v>1722.18</v>
      </c>
      <c r="BE826" s="1">
        <v>81048.02</v>
      </c>
      <c r="BF826" s="1">
        <v>173188.85</v>
      </c>
      <c r="BG826">
        <v>4.75</v>
      </c>
      <c r="BH826">
        <v>74.33</v>
      </c>
      <c r="BI826" s="1">
        <v>93155.68</v>
      </c>
      <c r="BJ826">
        <v>1.19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1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43.475999999999999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74.021000000000001</v>
      </c>
      <c r="CI826">
        <v>0</v>
      </c>
      <c r="CJ826">
        <v>0</v>
      </c>
      <c r="CK826">
        <v>0</v>
      </c>
      <c r="CL826" s="2">
        <v>129100</v>
      </c>
      <c r="CM826" s="2">
        <v>657100</v>
      </c>
      <c r="CN826" s="2">
        <v>616300</v>
      </c>
      <c r="CO826" s="2">
        <v>173500</v>
      </c>
      <c r="CP826" s="2">
        <v>403200</v>
      </c>
      <c r="CQ826" s="2">
        <v>8183000</v>
      </c>
      <c r="CR826" s="2">
        <v>176100</v>
      </c>
      <c r="CS826" s="2">
        <v>431300</v>
      </c>
      <c r="CT826" s="2">
        <v>1501000</v>
      </c>
      <c r="CU826" s="2">
        <v>33270</v>
      </c>
      <c r="CV826" s="2">
        <v>108400</v>
      </c>
      <c r="CW826" s="2">
        <v>142300</v>
      </c>
      <c r="CX826" s="2">
        <v>43300</v>
      </c>
      <c r="CY826" s="2">
        <v>91500</v>
      </c>
      <c r="CZ826" s="2">
        <v>1243000</v>
      </c>
      <c r="DA826" s="2">
        <v>83120</v>
      </c>
      <c r="DB826" s="2">
        <v>93160</v>
      </c>
      <c r="DC826" s="2">
        <v>570900</v>
      </c>
      <c r="DD826">
        <v>2.2839999999999998</v>
      </c>
      <c r="DE826">
        <v>0</v>
      </c>
      <c r="DF826">
        <v>43.655999999999999</v>
      </c>
      <c r="DG826">
        <v>0</v>
      </c>
      <c r="DH826">
        <v>0</v>
      </c>
      <c r="DI826">
        <v>138.09299999999999</v>
      </c>
      <c r="DJ826">
        <v>28.247</v>
      </c>
      <c r="DK826">
        <v>0</v>
      </c>
      <c r="DL826">
        <v>0</v>
      </c>
      <c r="DM826">
        <v>28.88</v>
      </c>
      <c r="DN826">
        <v>0</v>
      </c>
      <c r="DO826">
        <v>11.666</v>
      </c>
      <c r="DP826">
        <v>0</v>
      </c>
      <c r="DQ826">
        <v>0</v>
      </c>
      <c r="DR826">
        <v>131.399</v>
      </c>
      <c r="DS826">
        <v>72.34</v>
      </c>
      <c r="DT826">
        <v>0</v>
      </c>
      <c r="DU826">
        <v>0</v>
      </c>
      <c r="DV826">
        <v>0.82</v>
      </c>
      <c r="DW826">
        <v>0.76</v>
      </c>
      <c r="DX826">
        <v>1</v>
      </c>
      <c r="DY826">
        <v>0.96</v>
      </c>
      <c r="DZ826">
        <v>0.86</v>
      </c>
      <c r="EA826">
        <v>1</v>
      </c>
      <c r="EB826">
        <v>1</v>
      </c>
      <c r="EC826">
        <v>1</v>
      </c>
      <c r="ED826">
        <v>1</v>
      </c>
      <c r="EE826">
        <v>5.0880000000000001</v>
      </c>
      <c r="EF826">
        <v>4.7720000000000002</v>
      </c>
      <c r="EG826">
        <v>1.3440000000000001</v>
      </c>
      <c r="EH826">
        <v>3.1219999999999999</v>
      </c>
      <c r="EI826">
        <v>63.365000000000002</v>
      </c>
      <c r="EJ826">
        <v>1.3640000000000001</v>
      </c>
      <c r="EK826">
        <v>3.339</v>
      </c>
      <c r="EL826">
        <v>11.62</v>
      </c>
      <c r="EM826">
        <v>3.2589999999999999</v>
      </c>
      <c r="EN826">
        <v>4.2779999999999996</v>
      </c>
      <c r="EO826">
        <v>1.302</v>
      </c>
      <c r="EP826">
        <v>2.75</v>
      </c>
      <c r="EQ826">
        <v>37.377000000000002</v>
      </c>
      <c r="ER826">
        <v>2.4990000000000001</v>
      </c>
      <c r="ES826">
        <v>2.8</v>
      </c>
      <c r="ET826">
        <v>17.161000000000001</v>
      </c>
      <c r="FC826" s="2">
        <v>129100</v>
      </c>
      <c r="FD826" s="2">
        <v>657100</v>
      </c>
      <c r="FE826" s="2">
        <v>616300</v>
      </c>
      <c r="FF826" s="2">
        <v>173500</v>
      </c>
      <c r="FG826" s="2">
        <v>403200</v>
      </c>
      <c r="FH826" s="2">
        <v>8183000</v>
      </c>
      <c r="FI826" s="2">
        <v>176100</v>
      </c>
      <c r="FJ826" s="2">
        <v>431300</v>
      </c>
      <c r="FK826" s="2">
        <v>1501000</v>
      </c>
      <c r="FL826" s="2">
        <v>33270</v>
      </c>
      <c r="FM826" s="2">
        <v>108400</v>
      </c>
      <c r="FN826" s="2">
        <v>142300</v>
      </c>
      <c r="FO826" s="2">
        <v>43300</v>
      </c>
      <c r="FP826" s="2">
        <v>91500</v>
      </c>
      <c r="FQ826" s="2">
        <v>1243000</v>
      </c>
      <c r="FR826" s="2">
        <v>83120</v>
      </c>
      <c r="FS826" s="2">
        <v>93160</v>
      </c>
      <c r="FT826" s="2">
        <v>570900</v>
      </c>
    </row>
    <row r="827" spans="1:176" x14ac:dyDescent="0.2">
      <c r="A827">
        <v>0</v>
      </c>
      <c r="B827" t="s">
        <v>176</v>
      </c>
      <c r="C827" t="s">
        <v>964</v>
      </c>
      <c r="D827" t="s">
        <v>429</v>
      </c>
      <c r="E827" t="s">
        <v>965</v>
      </c>
      <c r="F827" s="3">
        <v>2.0006944444444446</v>
      </c>
      <c r="G827">
        <v>2</v>
      </c>
      <c r="H827">
        <v>804.72069999999997</v>
      </c>
      <c r="I827" t="s">
        <v>966</v>
      </c>
      <c r="J827" s="10">
        <v>27.545000000000002</v>
      </c>
      <c r="K827">
        <f>+[1]SampleID!NH4</f>
        <v>0</v>
      </c>
      <c r="L827">
        <v>1.9510000000000001</v>
      </c>
      <c r="M827">
        <v>1.194</v>
      </c>
      <c r="N827">
        <v>0.377</v>
      </c>
      <c r="O827">
        <v>21.31</v>
      </c>
      <c r="P827">
        <v>4.8470000000000004</v>
      </c>
      <c r="Q827">
        <v>1.296</v>
      </c>
      <c r="R827">
        <v>142.58099999999999</v>
      </c>
      <c r="S827">
        <v>0.26400000000000001</v>
      </c>
      <c r="T827">
        <v>0.57199999999999995</v>
      </c>
      <c r="U827">
        <v>0.99099999999999999</v>
      </c>
      <c r="V827">
        <v>0.65100000000000002</v>
      </c>
      <c r="W827">
        <v>1.9059999999999999</v>
      </c>
      <c r="X827">
        <v>3.0960000000000001</v>
      </c>
      <c r="Y827">
        <v>1.135</v>
      </c>
      <c r="Z827">
        <v>15.885999999999999</v>
      </c>
      <c r="AA827">
        <v>0.5</v>
      </c>
      <c r="AB827">
        <v>0.72299999999999998</v>
      </c>
      <c r="AC827">
        <v>0.84199999999999997</v>
      </c>
      <c r="AD827">
        <v>0.34799999999999998</v>
      </c>
      <c r="AE827">
        <v>0.42899999999999999</v>
      </c>
      <c r="AF827">
        <v>0.41299999999999998</v>
      </c>
      <c r="AG827">
        <v>0.73899999999999999</v>
      </c>
      <c r="AH827">
        <v>0</v>
      </c>
      <c r="AI827">
        <v>0.26400000000000001</v>
      </c>
      <c r="AJ827" t="s">
        <v>177</v>
      </c>
      <c r="AK827" t="s">
        <v>177</v>
      </c>
      <c r="AL827" t="s">
        <v>177</v>
      </c>
      <c r="AM827" t="s">
        <v>177</v>
      </c>
      <c r="AN827" t="s">
        <v>177</v>
      </c>
      <c r="AO827" t="s">
        <v>177</v>
      </c>
      <c r="AP827" t="s">
        <v>177</v>
      </c>
      <c r="AQ827" t="s">
        <v>182</v>
      </c>
      <c r="AR827" t="s">
        <v>177</v>
      </c>
      <c r="AS827">
        <v>0</v>
      </c>
      <c r="AT827">
        <v>0.34</v>
      </c>
      <c r="AU827">
        <v>0.88</v>
      </c>
      <c r="AV827">
        <v>1</v>
      </c>
      <c r="AW827">
        <v>0.94</v>
      </c>
      <c r="AX827">
        <v>0.93</v>
      </c>
      <c r="AY827">
        <v>0.83</v>
      </c>
      <c r="AZ827">
        <v>0.39</v>
      </c>
      <c r="BA827">
        <v>0.99</v>
      </c>
      <c r="BB827" s="1">
        <v>82593.25</v>
      </c>
      <c r="BC827" s="1">
        <v>55001.38</v>
      </c>
      <c r="BD827" s="1">
        <v>81840.179999999993</v>
      </c>
      <c r="BE827" s="1">
        <v>61130.73</v>
      </c>
      <c r="BF827">
        <v>20.079999999999998</v>
      </c>
      <c r="BG827">
        <v>1.78</v>
      </c>
      <c r="BH827" s="1">
        <v>58998.35</v>
      </c>
      <c r="BI827">
        <v>3.1</v>
      </c>
      <c r="BJ827" s="1">
        <v>41288.120000000003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2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65.096999999999994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81.8</v>
      </c>
      <c r="CK827">
        <v>0</v>
      </c>
      <c r="CL827" s="2">
        <v>323300</v>
      </c>
      <c r="CM827" s="2">
        <v>630800</v>
      </c>
      <c r="CN827" s="2">
        <v>385900</v>
      </c>
      <c r="CO827" s="2">
        <v>121900</v>
      </c>
      <c r="CP827" s="2">
        <v>6889000</v>
      </c>
      <c r="CQ827" s="2">
        <v>1567000</v>
      </c>
      <c r="CR827" s="2">
        <v>418900</v>
      </c>
      <c r="CS827" s="2">
        <v>46090000</v>
      </c>
      <c r="CT827" s="2">
        <v>85200</v>
      </c>
      <c r="CU827" s="2">
        <v>82590</v>
      </c>
      <c r="CV827" s="2">
        <v>47260</v>
      </c>
      <c r="CW827" s="2">
        <v>81840</v>
      </c>
      <c r="CX827" s="2">
        <v>53780</v>
      </c>
      <c r="CY827" s="2">
        <v>157400</v>
      </c>
      <c r="CZ827" s="2">
        <v>255700</v>
      </c>
      <c r="DA827" s="2">
        <v>93760</v>
      </c>
      <c r="DB827" s="2">
        <v>1312000</v>
      </c>
      <c r="DC827" s="2">
        <v>41290</v>
      </c>
      <c r="DD827">
        <v>60.078000000000003</v>
      </c>
      <c r="DE827">
        <v>114.657</v>
      </c>
      <c r="DF827">
        <v>66.644999999999996</v>
      </c>
      <c r="DG827">
        <v>17.608000000000001</v>
      </c>
      <c r="DH827">
        <v>134.61199999999999</v>
      </c>
      <c r="DI827">
        <v>102.423</v>
      </c>
      <c r="DJ827">
        <v>63.764000000000003</v>
      </c>
      <c r="DK827">
        <v>0</v>
      </c>
      <c r="DL827">
        <v>12.417</v>
      </c>
      <c r="DM827">
        <v>73.52</v>
      </c>
      <c r="DN827">
        <v>30.234999999999999</v>
      </c>
      <c r="DO827">
        <v>49.283999999999999</v>
      </c>
      <c r="DP827">
        <v>36.241999999999997</v>
      </c>
      <c r="DQ827">
        <v>69.405000000000001</v>
      </c>
      <c r="DR827">
        <v>91.691000000000003</v>
      </c>
      <c r="DS827">
        <v>64.319999999999993</v>
      </c>
      <c r="DT827">
        <v>0</v>
      </c>
      <c r="DU827">
        <v>52.863999999999997</v>
      </c>
      <c r="DV827">
        <v>1</v>
      </c>
      <c r="DW827">
        <v>0.93</v>
      </c>
      <c r="DX827">
        <v>1</v>
      </c>
      <c r="DY827">
        <v>0.95</v>
      </c>
      <c r="DZ827">
        <v>0.69</v>
      </c>
      <c r="EA827">
        <v>1</v>
      </c>
      <c r="EB827">
        <v>1</v>
      </c>
      <c r="EC827">
        <v>0.77</v>
      </c>
      <c r="ED827">
        <v>1</v>
      </c>
      <c r="EE827">
        <v>1.9510000000000001</v>
      </c>
      <c r="EF827">
        <v>1.194</v>
      </c>
      <c r="EG827">
        <v>0.377</v>
      </c>
      <c r="EH827">
        <v>21.31</v>
      </c>
      <c r="EI827">
        <v>4.8470000000000004</v>
      </c>
      <c r="EJ827">
        <v>1.296</v>
      </c>
      <c r="EK827">
        <v>142.58099999999999</v>
      </c>
      <c r="EL827">
        <v>0.26400000000000001</v>
      </c>
      <c r="EM827">
        <v>0.57199999999999995</v>
      </c>
      <c r="EN827">
        <v>0.99099999999999999</v>
      </c>
      <c r="EO827">
        <v>0.65100000000000002</v>
      </c>
      <c r="EP827">
        <v>1.9059999999999999</v>
      </c>
      <c r="EQ827">
        <v>3.0960000000000001</v>
      </c>
      <c r="ER827">
        <v>1.135</v>
      </c>
      <c r="ES827">
        <v>15.885999999999999</v>
      </c>
      <c r="ET827">
        <v>0.5</v>
      </c>
      <c r="FC827" s="2">
        <v>323300</v>
      </c>
      <c r="FD827" s="2">
        <v>630800</v>
      </c>
      <c r="FE827" s="2">
        <v>385900</v>
      </c>
      <c r="FF827" s="2">
        <v>121900</v>
      </c>
      <c r="FG827" s="2">
        <v>6889000</v>
      </c>
      <c r="FH827" s="2">
        <v>1567000</v>
      </c>
      <c r="FI827" s="2">
        <v>418900</v>
      </c>
      <c r="FJ827" s="2">
        <v>46090000</v>
      </c>
      <c r="FK827" s="2">
        <v>85200</v>
      </c>
      <c r="FL827" s="2">
        <v>82590</v>
      </c>
      <c r="FM827" s="2">
        <v>47260</v>
      </c>
      <c r="FN827" s="2">
        <v>81840</v>
      </c>
      <c r="FO827" s="2">
        <v>53780</v>
      </c>
      <c r="FP827" s="2">
        <v>157400</v>
      </c>
      <c r="FQ827" s="2">
        <v>255700</v>
      </c>
      <c r="FR827" s="2">
        <v>93760</v>
      </c>
      <c r="FS827" s="2">
        <v>1312000</v>
      </c>
      <c r="FT827" s="2">
        <v>41290</v>
      </c>
    </row>
    <row r="828" spans="1:176" x14ac:dyDescent="0.2">
      <c r="A828">
        <v>0</v>
      </c>
      <c r="B828" t="s">
        <v>176</v>
      </c>
      <c r="C828" t="s">
        <v>964</v>
      </c>
      <c r="D828" t="s">
        <v>429</v>
      </c>
      <c r="E828" t="s">
        <v>965</v>
      </c>
      <c r="F828" s="3">
        <v>2.0006944444444446</v>
      </c>
      <c r="G828">
        <v>1</v>
      </c>
      <c r="H828">
        <v>804.72069999999997</v>
      </c>
      <c r="I828" t="s">
        <v>966</v>
      </c>
      <c r="J828" s="10">
        <v>28.318000000000001</v>
      </c>
      <c r="K828">
        <f>+[1]SampleID!NH4</f>
        <v>0</v>
      </c>
      <c r="L828">
        <v>3.6669999999999998</v>
      </c>
      <c r="M828">
        <v>0.63600000000000001</v>
      </c>
      <c r="N828">
        <v>0.14699999999999999</v>
      </c>
      <c r="O828">
        <v>1.3280000000000001</v>
      </c>
      <c r="P828">
        <v>1.429</v>
      </c>
      <c r="Q828">
        <v>2.9409999999999998</v>
      </c>
      <c r="R828">
        <v>4.085</v>
      </c>
      <c r="S828">
        <v>3.1E-2</v>
      </c>
      <c r="T828">
        <v>1.3069999999999999</v>
      </c>
      <c r="U828">
        <v>1.94</v>
      </c>
      <c r="V828">
        <v>0.435</v>
      </c>
      <c r="W828">
        <v>2.379</v>
      </c>
      <c r="X828">
        <v>2.2970000000000002</v>
      </c>
      <c r="Y828">
        <v>1.5609999999999999</v>
      </c>
      <c r="Z828">
        <v>5.6369999999999996</v>
      </c>
      <c r="AA828">
        <v>0.24299999999999999</v>
      </c>
      <c r="AB828">
        <v>0.56599999999999995</v>
      </c>
      <c r="AC828">
        <v>0</v>
      </c>
      <c r="AD828">
        <v>0.40699999999999997</v>
      </c>
      <c r="AE828">
        <v>0.9</v>
      </c>
      <c r="AF828">
        <v>0.82899999999999996</v>
      </c>
      <c r="AG828">
        <v>0.57899999999999996</v>
      </c>
      <c r="AH828">
        <v>1.4999999999999999E-2</v>
      </c>
      <c r="AI828">
        <v>0.34799999999999998</v>
      </c>
      <c r="AJ828" t="s">
        <v>177</v>
      </c>
      <c r="AK828" t="s">
        <v>177</v>
      </c>
      <c r="AL828" t="s">
        <v>177</v>
      </c>
      <c r="AM828" t="s">
        <v>177</v>
      </c>
      <c r="AN828" t="s">
        <v>177</v>
      </c>
      <c r="AO828" t="s">
        <v>177</v>
      </c>
      <c r="AP828" t="s">
        <v>177</v>
      </c>
      <c r="AQ828" t="s">
        <v>182</v>
      </c>
      <c r="AR828" t="s">
        <v>177</v>
      </c>
      <c r="AS828">
        <v>0.37</v>
      </c>
      <c r="AT828">
        <v>0.86</v>
      </c>
      <c r="AU828">
        <v>0.72</v>
      </c>
      <c r="AV828">
        <v>0.83</v>
      </c>
      <c r="AW828">
        <v>0.26</v>
      </c>
      <c r="AX828">
        <v>0.18</v>
      </c>
      <c r="AY828">
        <v>0.77</v>
      </c>
      <c r="AZ828">
        <v>0.96</v>
      </c>
      <c r="BA828">
        <v>0</v>
      </c>
      <c r="BB828">
        <v>139.19999999999999</v>
      </c>
      <c r="BC828">
        <v>140.16</v>
      </c>
      <c r="BD828">
        <v>1.36</v>
      </c>
      <c r="BE828" s="1">
        <v>80245.179999999993</v>
      </c>
      <c r="BF828">
        <v>1.21</v>
      </c>
      <c r="BG828">
        <v>1.89</v>
      </c>
      <c r="BH828">
        <v>7.97</v>
      </c>
      <c r="BI828">
        <v>0.54</v>
      </c>
      <c r="BJ828" s="1">
        <v>49782.83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2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62.551000000000002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78.406999999999996</v>
      </c>
      <c r="CK828">
        <v>0</v>
      </c>
      <c r="CL828" s="2">
        <v>3559000</v>
      </c>
      <c r="CM828" s="2">
        <v>13050000</v>
      </c>
      <c r="CN828" s="2">
        <v>2264000</v>
      </c>
      <c r="CO828" s="2">
        <v>522300</v>
      </c>
      <c r="CP828" s="2">
        <v>4727000</v>
      </c>
      <c r="CQ828" s="2">
        <v>5084000</v>
      </c>
      <c r="CR828" s="2">
        <v>10470000</v>
      </c>
      <c r="CS828" s="2">
        <v>14540000</v>
      </c>
      <c r="CT828" s="2">
        <v>110900</v>
      </c>
      <c r="CU828" s="2">
        <v>204500</v>
      </c>
      <c r="CV828" s="2">
        <v>267100</v>
      </c>
      <c r="CW828" s="2">
        <v>396700</v>
      </c>
      <c r="CX828" s="2">
        <v>88990</v>
      </c>
      <c r="CY828" s="2">
        <v>486300</v>
      </c>
      <c r="CZ828" s="2">
        <v>469600</v>
      </c>
      <c r="DA828" s="2">
        <v>319100</v>
      </c>
      <c r="DB828" s="2">
        <v>1153000</v>
      </c>
      <c r="DC828" s="2">
        <v>49780</v>
      </c>
      <c r="DD828">
        <v>110.861</v>
      </c>
      <c r="DE828">
        <v>140.22300000000001</v>
      </c>
      <c r="DF828">
        <v>0</v>
      </c>
      <c r="DG828">
        <v>64.158000000000001</v>
      </c>
      <c r="DH828">
        <v>137.91</v>
      </c>
      <c r="DI828">
        <v>125.15300000000001</v>
      </c>
      <c r="DJ828">
        <v>130.47200000000001</v>
      </c>
      <c r="DK828">
        <v>0</v>
      </c>
      <c r="DL828">
        <v>28.888000000000002</v>
      </c>
      <c r="DM828">
        <v>116.37</v>
      </c>
      <c r="DN828">
        <v>112.142</v>
      </c>
      <c r="DO828">
        <v>0</v>
      </c>
      <c r="DP828">
        <v>26.277999999999999</v>
      </c>
      <c r="DQ828">
        <v>122.56</v>
      </c>
      <c r="DR828">
        <v>101.878</v>
      </c>
      <c r="DS828">
        <v>61.640999999999998</v>
      </c>
      <c r="DT828">
        <v>0</v>
      </c>
      <c r="DU828">
        <v>13</v>
      </c>
      <c r="DV828">
        <v>1</v>
      </c>
      <c r="DW828">
        <v>0.65</v>
      </c>
      <c r="DX828">
        <v>1</v>
      </c>
      <c r="DY828">
        <v>1</v>
      </c>
      <c r="DZ828">
        <v>1</v>
      </c>
      <c r="EA828">
        <v>1</v>
      </c>
      <c r="EB828">
        <v>0.81</v>
      </c>
      <c r="EC828">
        <v>0.65</v>
      </c>
      <c r="ED828">
        <v>1</v>
      </c>
      <c r="EE828">
        <v>3.6669999999999998</v>
      </c>
      <c r="EF828">
        <v>0.63600000000000001</v>
      </c>
      <c r="EG828">
        <v>0.14699999999999999</v>
      </c>
      <c r="EH828">
        <v>1.3280000000000001</v>
      </c>
      <c r="EI828">
        <v>1.429</v>
      </c>
      <c r="EJ828">
        <v>2.9409999999999998</v>
      </c>
      <c r="EK828">
        <v>4.085</v>
      </c>
      <c r="EL828">
        <v>3.1E-2</v>
      </c>
      <c r="EM828">
        <v>1.3069999999999999</v>
      </c>
      <c r="EN828">
        <v>1.94</v>
      </c>
      <c r="EO828">
        <v>0.435</v>
      </c>
      <c r="EP828">
        <v>2.379</v>
      </c>
      <c r="EQ828">
        <v>2.2970000000000002</v>
      </c>
      <c r="ER828">
        <v>1.5609999999999999</v>
      </c>
      <c r="ES828">
        <v>5.6369999999999996</v>
      </c>
      <c r="ET828">
        <v>0.24299999999999999</v>
      </c>
      <c r="FC828" s="2">
        <v>3559000</v>
      </c>
      <c r="FD828" s="2">
        <v>13050000</v>
      </c>
      <c r="FE828" s="2">
        <v>2264000</v>
      </c>
      <c r="FF828" s="2">
        <v>522300</v>
      </c>
      <c r="FG828" s="2">
        <v>4727000</v>
      </c>
      <c r="FH828" s="2">
        <v>5084000</v>
      </c>
      <c r="FI828" s="2">
        <v>10470000</v>
      </c>
      <c r="FJ828" s="2">
        <v>14540000</v>
      </c>
      <c r="FK828" s="2">
        <v>110900</v>
      </c>
      <c r="FL828" s="2">
        <v>204500</v>
      </c>
      <c r="FM828" s="2">
        <v>267100</v>
      </c>
      <c r="FN828" s="2">
        <v>396700</v>
      </c>
      <c r="FO828" s="2">
        <v>88990</v>
      </c>
      <c r="FP828" s="2">
        <v>486300</v>
      </c>
      <c r="FQ828" s="2">
        <v>469600</v>
      </c>
      <c r="FR828" s="2">
        <v>319100</v>
      </c>
      <c r="FS828" s="2">
        <v>1153000</v>
      </c>
      <c r="FT828" s="2">
        <v>49780</v>
      </c>
    </row>
    <row r="829" spans="1:176" x14ac:dyDescent="0.2">
      <c r="A829">
        <v>0</v>
      </c>
      <c r="B829" t="s">
        <v>176</v>
      </c>
      <c r="C829" t="s">
        <v>964</v>
      </c>
      <c r="D829" t="s">
        <v>429</v>
      </c>
      <c r="E829" t="s">
        <v>965</v>
      </c>
      <c r="F829" s="3">
        <v>2.0006944444444446</v>
      </c>
      <c r="G829">
        <v>1</v>
      </c>
      <c r="H829">
        <v>804.72069999999997</v>
      </c>
      <c r="I829" t="s">
        <v>966</v>
      </c>
      <c r="J829" s="10">
        <v>34.073999999999998</v>
      </c>
      <c r="K829">
        <f>+[1]SampleID!NH4</f>
        <v>0</v>
      </c>
      <c r="L829">
        <v>2.1779999999999999</v>
      </c>
      <c r="M829">
        <v>2.3860000000000001</v>
      </c>
      <c r="N829">
        <v>2.2970000000000002</v>
      </c>
      <c r="O829">
        <v>1.6220000000000001</v>
      </c>
      <c r="P829">
        <v>2.431</v>
      </c>
      <c r="Q829">
        <v>1.6259999999999999</v>
      </c>
      <c r="R829">
        <v>0.78300000000000003</v>
      </c>
      <c r="S829">
        <v>8.8670000000000009</v>
      </c>
      <c r="T829">
        <v>1.4610000000000001</v>
      </c>
      <c r="U829">
        <v>1.397</v>
      </c>
      <c r="V829">
        <v>1.52</v>
      </c>
      <c r="W829">
        <v>1.355</v>
      </c>
      <c r="X829">
        <v>5.0119999999999996</v>
      </c>
      <c r="Y829">
        <v>1.393</v>
      </c>
      <c r="Z829">
        <v>1.0289999999999999</v>
      </c>
      <c r="AA829">
        <v>3.4870000000000001</v>
      </c>
      <c r="AB829">
        <v>0.65800000000000003</v>
      </c>
      <c r="AC829">
        <v>7.8E-2</v>
      </c>
      <c r="AD829">
        <v>0.64</v>
      </c>
      <c r="AE829">
        <v>0.45600000000000002</v>
      </c>
      <c r="AF829">
        <v>0.60899999999999999</v>
      </c>
      <c r="AG829">
        <v>0.252</v>
      </c>
      <c r="AH829">
        <v>0.65400000000000003</v>
      </c>
      <c r="AI829">
        <v>0.443</v>
      </c>
      <c r="AJ829" t="s">
        <v>177</v>
      </c>
      <c r="AK829" t="s">
        <v>177</v>
      </c>
      <c r="AL829" t="s">
        <v>177</v>
      </c>
      <c r="AM829" t="s">
        <v>177</v>
      </c>
      <c r="AN829" t="s">
        <v>177</v>
      </c>
      <c r="AO829" t="s">
        <v>182</v>
      </c>
      <c r="AP829" t="s">
        <v>177</v>
      </c>
      <c r="AQ829" t="s">
        <v>177</v>
      </c>
      <c r="AR829" t="s">
        <v>177</v>
      </c>
      <c r="AS829">
        <v>0.91300000000000003</v>
      </c>
      <c r="AT829">
        <v>0.75600000000000001</v>
      </c>
      <c r="AU829">
        <v>0.72799999999999998</v>
      </c>
      <c r="AV829">
        <v>0.65</v>
      </c>
      <c r="AW829">
        <v>0</v>
      </c>
      <c r="AX829">
        <v>0.94</v>
      </c>
      <c r="AY829">
        <v>0.74</v>
      </c>
      <c r="AZ829">
        <v>0.83799999999999997</v>
      </c>
      <c r="BA829">
        <v>0.75</v>
      </c>
      <c r="BB829" s="1">
        <v>147371.51999999999</v>
      </c>
      <c r="BC829">
        <v>3.3479999999999999</v>
      </c>
      <c r="BD829" s="1">
        <v>174041.94</v>
      </c>
      <c r="BE829" s="1">
        <v>224012.73</v>
      </c>
      <c r="BF829" s="1">
        <v>199704.53</v>
      </c>
      <c r="BG829">
        <v>3.9</v>
      </c>
      <c r="BH829">
        <v>3.88</v>
      </c>
      <c r="BI829" s="1">
        <v>151674.35999999999</v>
      </c>
      <c r="BJ829">
        <v>2.1629999999999998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1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39.618000000000002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67.010999999999996</v>
      </c>
      <c r="CI829">
        <v>0</v>
      </c>
      <c r="CJ829">
        <v>0</v>
      </c>
      <c r="CK829">
        <v>0</v>
      </c>
      <c r="CL829" s="2">
        <v>1845000</v>
      </c>
      <c r="CM829" s="2">
        <v>4018000</v>
      </c>
      <c r="CN829" s="2">
        <v>4403000</v>
      </c>
      <c r="CO829" s="2">
        <v>4237000</v>
      </c>
      <c r="CP829" s="2">
        <v>2994000</v>
      </c>
      <c r="CQ829" s="2">
        <v>4486000</v>
      </c>
      <c r="CR829" s="2">
        <v>3000000</v>
      </c>
      <c r="CS829" s="2">
        <v>1444000</v>
      </c>
      <c r="CT829" s="2">
        <v>16360000</v>
      </c>
      <c r="CU829" s="2">
        <v>147400</v>
      </c>
      <c r="CV829" s="2">
        <v>215300</v>
      </c>
      <c r="CW829" s="2">
        <v>205800</v>
      </c>
      <c r="CX829" s="2">
        <v>224000</v>
      </c>
      <c r="CY829" s="2">
        <v>199700</v>
      </c>
      <c r="CZ829" s="2">
        <v>738600</v>
      </c>
      <c r="DA829" s="2">
        <v>205300</v>
      </c>
      <c r="DB829" s="2">
        <v>151700</v>
      </c>
      <c r="DC829" s="2">
        <v>513900</v>
      </c>
      <c r="DD829">
        <v>118.017</v>
      </c>
      <c r="DE829">
        <v>130.61500000000001</v>
      </c>
      <c r="DF829">
        <v>12.028</v>
      </c>
      <c r="DG829">
        <v>130.21899999999999</v>
      </c>
      <c r="DH829">
        <v>58.463000000000001</v>
      </c>
      <c r="DI829">
        <v>126.07599999999999</v>
      </c>
      <c r="DJ829">
        <v>26.013000000000002</v>
      </c>
      <c r="DK829">
        <v>0</v>
      </c>
      <c r="DL829">
        <v>130.71</v>
      </c>
      <c r="DM829">
        <v>55.521000000000001</v>
      </c>
      <c r="DN829">
        <v>69.41</v>
      </c>
      <c r="DO829">
        <v>11.839</v>
      </c>
      <c r="DP829">
        <v>88.754000000000005</v>
      </c>
      <c r="DQ829">
        <v>26.855</v>
      </c>
      <c r="DR829">
        <v>120.447</v>
      </c>
      <c r="DS829">
        <v>13.72</v>
      </c>
      <c r="DT829">
        <v>0</v>
      </c>
      <c r="DU829">
        <v>95.614999999999995</v>
      </c>
      <c r="DV829">
        <v>1</v>
      </c>
      <c r="DW829">
        <v>1</v>
      </c>
      <c r="DX829">
        <v>1</v>
      </c>
      <c r="DY829">
        <v>1</v>
      </c>
      <c r="DZ829">
        <v>1</v>
      </c>
      <c r="EA829">
        <v>0.85</v>
      </c>
      <c r="EB829">
        <v>1</v>
      </c>
      <c r="EC829">
        <v>1</v>
      </c>
      <c r="ED829">
        <v>1</v>
      </c>
      <c r="EE829">
        <v>2.1779999999999999</v>
      </c>
      <c r="EF829">
        <v>2.3860000000000001</v>
      </c>
      <c r="EG829">
        <v>2.2970000000000002</v>
      </c>
      <c r="EH829">
        <v>1.6220000000000001</v>
      </c>
      <c r="EI829">
        <v>2.431</v>
      </c>
      <c r="EJ829">
        <v>1.6259999999999999</v>
      </c>
      <c r="EK829">
        <v>0.78300000000000003</v>
      </c>
      <c r="EL829">
        <v>8.8670000000000009</v>
      </c>
      <c r="EM829">
        <v>1.4610000000000001</v>
      </c>
      <c r="EN829">
        <v>1.397</v>
      </c>
      <c r="EO829">
        <v>1.52</v>
      </c>
      <c r="EP829">
        <v>1.355</v>
      </c>
      <c r="EQ829">
        <v>5.0119999999999996</v>
      </c>
      <c r="ER829">
        <v>1.393</v>
      </c>
      <c r="ES829">
        <v>1.0289999999999999</v>
      </c>
      <c r="ET829">
        <v>3.4870000000000001</v>
      </c>
      <c r="FC829" s="2">
        <v>1845000</v>
      </c>
      <c r="FD829" s="2">
        <v>4018000</v>
      </c>
      <c r="FE829" s="2">
        <v>4403000</v>
      </c>
      <c r="FF829" s="2">
        <v>4237000</v>
      </c>
      <c r="FG829" s="2">
        <v>2994000</v>
      </c>
      <c r="FH829" s="2">
        <v>4486000</v>
      </c>
      <c r="FI829" s="2">
        <v>3000000</v>
      </c>
      <c r="FJ829" s="2">
        <v>1444000</v>
      </c>
      <c r="FK829" s="2">
        <v>16360000</v>
      </c>
      <c r="FL829" s="2">
        <v>147400</v>
      </c>
      <c r="FM829" s="2">
        <v>215300</v>
      </c>
      <c r="FN829" s="2">
        <v>205800</v>
      </c>
      <c r="FO829" s="2">
        <v>224000</v>
      </c>
      <c r="FP829" s="2">
        <v>199700</v>
      </c>
      <c r="FQ829" s="2">
        <v>738600</v>
      </c>
      <c r="FR829" s="2">
        <v>205300</v>
      </c>
      <c r="FS829" s="2">
        <v>151700</v>
      </c>
      <c r="FT829" s="2">
        <v>513900</v>
      </c>
    </row>
    <row r="830" spans="1:176" x14ac:dyDescent="0.2">
      <c r="A830">
        <v>0</v>
      </c>
      <c r="B830" t="s">
        <v>176</v>
      </c>
      <c r="C830" t="s">
        <v>964</v>
      </c>
      <c r="D830" t="s">
        <v>429</v>
      </c>
      <c r="E830" t="s">
        <v>965</v>
      </c>
      <c r="F830" s="3">
        <v>2.0006944444444446</v>
      </c>
      <c r="G830">
        <v>1</v>
      </c>
      <c r="H830">
        <v>804.72069999999997</v>
      </c>
      <c r="I830" t="s">
        <v>966</v>
      </c>
      <c r="J830" s="10">
        <v>37.786999999999999</v>
      </c>
      <c r="K830">
        <f>+[1]SampleID!NH4</f>
        <v>0</v>
      </c>
      <c r="L830">
        <v>2.198</v>
      </c>
      <c r="M830">
        <v>1.0229999999999999</v>
      </c>
      <c r="N830">
        <v>0.65200000000000002</v>
      </c>
      <c r="O830">
        <v>1.018</v>
      </c>
      <c r="P830">
        <v>38.585999999999999</v>
      </c>
      <c r="Q830">
        <v>2.0760000000000001</v>
      </c>
      <c r="R830">
        <v>1.5429999999999999</v>
      </c>
      <c r="S830">
        <v>11.891</v>
      </c>
      <c r="T830">
        <v>2.1869999999999998</v>
      </c>
      <c r="U830">
        <v>2.3450000000000002</v>
      </c>
      <c r="V830">
        <v>0.64500000000000002</v>
      </c>
      <c r="W830">
        <v>1.4159999999999999</v>
      </c>
      <c r="X830">
        <v>13.116</v>
      </c>
      <c r="Y830">
        <v>1.4610000000000001</v>
      </c>
      <c r="Z830">
        <v>2.2919999999999998</v>
      </c>
      <c r="AA830">
        <v>4.8920000000000003</v>
      </c>
      <c r="AB830">
        <v>0.72099999999999997</v>
      </c>
      <c r="AC830">
        <v>0.51100000000000001</v>
      </c>
      <c r="AD830">
        <v>7.8E-2</v>
      </c>
      <c r="AE830">
        <v>0.622</v>
      </c>
      <c r="AF830">
        <v>0.433</v>
      </c>
      <c r="AG830">
        <v>0.876</v>
      </c>
      <c r="AH830">
        <v>2E-3</v>
      </c>
      <c r="AI830">
        <v>0</v>
      </c>
      <c r="AJ830" t="s">
        <v>177</v>
      </c>
      <c r="AK830" t="s">
        <v>177</v>
      </c>
      <c r="AL830" t="s">
        <v>177</v>
      </c>
      <c r="AM830" t="s">
        <v>177</v>
      </c>
      <c r="AN830" t="s">
        <v>177</v>
      </c>
      <c r="AO830" t="s">
        <v>182</v>
      </c>
      <c r="AP830" t="s">
        <v>177</v>
      </c>
      <c r="AQ830" t="s">
        <v>177</v>
      </c>
      <c r="AR830" t="s">
        <v>177</v>
      </c>
      <c r="AS830">
        <v>0.9</v>
      </c>
      <c r="AT830">
        <v>0.94</v>
      </c>
      <c r="AU830">
        <v>0.9</v>
      </c>
      <c r="AV830">
        <v>0.99</v>
      </c>
      <c r="AW830">
        <v>0.98</v>
      </c>
      <c r="AX830">
        <v>0.37</v>
      </c>
      <c r="AY830">
        <v>0.89</v>
      </c>
      <c r="AZ830">
        <v>0.92</v>
      </c>
      <c r="BA830">
        <v>0.77</v>
      </c>
      <c r="BB830" s="1">
        <v>50008.17</v>
      </c>
      <c r="BC830" s="1">
        <v>147409.04</v>
      </c>
      <c r="BD830">
        <v>6.53</v>
      </c>
      <c r="BE830" s="1">
        <v>81556.94</v>
      </c>
      <c r="BF830" s="1">
        <v>22806.46</v>
      </c>
      <c r="BG830">
        <v>8.68</v>
      </c>
      <c r="BH830" s="1">
        <v>2161.9899999999998</v>
      </c>
      <c r="BI830" s="1">
        <v>5130.5200000000004</v>
      </c>
      <c r="BJ830">
        <v>1.65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1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27.893000000000001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56.511000000000003</v>
      </c>
      <c r="CI830">
        <v>0</v>
      </c>
      <c r="CJ830">
        <v>0</v>
      </c>
      <c r="CK830">
        <v>0</v>
      </c>
      <c r="CL830" s="2">
        <v>262000</v>
      </c>
      <c r="CM830" s="2">
        <v>575700</v>
      </c>
      <c r="CN830" s="2">
        <v>268000</v>
      </c>
      <c r="CO830" s="2">
        <v>170700</v>
      </c>
      <c r="CP830" s="2">
        <v>266600</v>
      </c>
      <c r="CQ830" s="2">
        <v>10110000</v>
      </c>
      <c r="CR830" s="2">
        <v>543900</v>
      </c>
      <c r="CS830" s="2">
        <v>404100</v>
      </c>
      <c r="CT830" s="2">
        <v>3115000</v>
      </c>
      <c r="CU830" s="2">
        <v>67390</v>
      </c>
      <c r="CV830" s="2">
        <v>147400</v>
      </c>
      <c r="CW830" s="2">
        <v>158000</v>
      </c>
      <c r="CX830" s="2">
        <v>43450</v>
      </c>
      <c r="CY830" s="2">
        <v>95390</v>
      </c>
      <c r="CZ830" s="2">
        <v>883900</v>
      </c>
      <c r="DA830" s="2">
        <v>98460</v>
      </c>
      <c r="DB830" s="2">
        <v>154400</v>
      </c>
      <c r="DC830" s="2">
        <v>329700</v>
      </c>
      <c r="DD830">
        <v>4.0659999999999998</v>
      </c>
      <c r="DE830">
        <v>92.429000000000002</v>
      </c>
      <c r="DF830">
        <v>46.124000000000002</v>
      </c>
      <c r="DG830">
        <v>35.725000000000001</v>
      </c>
      <c r="DH830">
        <v>17.623999999999999</v>
      </c>
      <c r="DI830">
        <v>138.03399999999999</v>
      </c>
      <c r="DJ830">
        <v>116.61799999999999</v>
      </c>
      <c r="DK830">
        <v>0</v>
      </c>
      <c r="DL830">
        <v>0</v>
      </c>
      <c r="DM830">
        <v>41.63</v>
      </c>
      <c r="DN830">
        <v>64.828000000000003</v>
      </c>
      <c r="DO830">
        <v>90.55</v>
      </c>
      <c r="DP830">
        <v>33.311999999999998</v>
      </c>
      <c r="DQ830">
        <v>17.579000000000001</v>
      </c>
      <c r="DR830">
        <v>131.80799999999999</v>
      </c>
      <c r="DS830">
        <v>85.713999999999999</v>
      </c>
      <c r="DT830">
        <v>0</v>
      </c>
      <c r="DU830">
        <v>0</v>
      </c>
      <c r="DV830">
        <v>0.87</v>
      </c>
      <c r="DW830">
        <v>1</v>
      </c>
      <c r="DX830">
        <v>1</v>
      </c>
      <c r="DY830">
        <v>0.96</v>
      </c>
      <c r="DZ830">
        <v>1</v>
      </c>
      <c r="EA830">
        <v>1</v>
      </c>
      <c r="EB830">
        <v>1</v>
      </c>
      <c r="EC830">
        <v>1</v>
      </c>
      <c r="ED830">
        <v>0.78</v>
      </c>
      <c r="EE830">
        <v>2.198</v>
      </c>
      <c r="EF830">
        <v>1.0229999999999999</v>
      </c>
      <c r="EG830">
        <v>0.65200000000000002</v>
      </c>
      <c r="EH830">
        <v>1.018</v>
      </c>
      <c r="EI830">
        <v>38.585999999999999</v>
      </c>
      <c r="EJ830">
        <v>2.0760000000000001</v>
      </c>
      <c r="EK830">
        <v>1.5429999999999999</v>
      </c>
      <c r="EL830">
        <v>11.891</v>
      </c>
      <c r="EM830">
        <v>2.1869999999999998</v>
      </c>
      <c r="EN830">
        <v>2.3450000000000002</v>
      </c>
      <c r="EO830">
        <v>0.64500000000000002</v>
      </c>
      <c r="EP830">
        <v>1.4159999999999999</v>
      </c>
      <c r="EQ830">
        <v>13.116</v>
      </c>
      <c r="ER830">
        <v>1.4610000000000001</v>
      </c>
      <c r="ES830">
        <v>2.2919999999999998</v>
      </c>
      <c r="ET830">
        <v>4.8920000000000003</v>
      </c>
      <c r="FC830" s="2">
        <v>262000</v>
      </c>
      <c r="FD830" s="2">
        <v>575700</v>
      </c>
      <c r="FE830" s="2">
        <v>268000</v>
      </c>
      <c r="FF830" s="2">
        <v>170700</v>
      </c>
      <c r="FG830" s="2">
        <v>266600</v>
      </c>
      <c r="FH830" s="2">
        <v>10110000</v>
      </c>
      <c r="FI830" s="2">
        <v>543900</v>
      </c>
      <c r="FJ830" s="2">
        <v>404100</v>
      </c>
      <c r="FK830" s="2">
        <v>3115000</v>
      </c>
      <c r="FL830" s="2">
        <v>67390</v>
      </c>
      <c r="FM830" s="2">
        <v>147400</v>
      </c>
      <c r="FN830" s="2">
        <v>158000</v>
      </c>
      <c r="FO830" s="2">
        <v>43450</v>
      </c>
      <c r="FP830" s="2">
        <v>95390</v>
      </c>
      <c r="FQ830" s="2">
        <v>883900</v>
      </c>
      <c r="FR830" s="2">
        <v>98460</v>
      </c>
      <c r="FS830" s="2">
        <v>154400</v>
      </c>
      <c r="FT830" s="2">
        <v>329700</v>
      </c>
    </row>
    <row r="831" spans="1:176" x14ac:dyDescent="0.2">
      <c r="A831">
        <v>0</v>
      </c>
      <c r="B831" t="s">
        <v>176</v>
      </c>
      <c r="C831" t="s">
        <v>1043</v>
      </c>
      <c r="D831" t="s">
        <v>429</v>
      </c>
      <c r="E831" t="s">
        <v>1044</v>
      </c>
      <c r="F831" s="3">
        <v>2.0416666666666665</v>
      </c>
      <c r="G831">
        <v>2</v>
      </c>
      <c r="H831">
        <v>820.75199999999995</v>
      </c>
      <c r="I831" t="s">
        <v>1045</v>
      </c>
      <c r="J831" s="10">
        <v>32.715000000000003</v>
      </c>
      <c r="K831">
        <f>+[1]SampleID!NH4</f>
        <v>0</v>
      </c>
      <c r="L831">
        <v>0.67300000000000004</v>
      </c>
      <c r="M831">
        <v>0.96599999999999997</v>
      </c>
      <c r="N831">
        <v>0.49</v>
      </c>
      <c r="O831">
        <v>1.238</v>
      </c>
      <c r="P831">
        <v>27.332000000000001</v>
      </c>
      <c r="Q831">
        <v>2.1549999999999998</v>
      </c>
      <c r="R831">
        <v>0.254</v>
      </c>
      <c r="S831">
        <v>1.335</v>
      </c>
      <c r="T831">
        <v>3.7210000000000001</v>
      </c>
      <c r="U831">
        <v>1.8740000000000001</v>
      </c>
      <c r="V831">
        <v>1.119</v>
      </c>
      <c r="W831">
        <v>1.236</v>
      </c>
      <c r="X831">
        <v>23.437000000000001</v>
      </c>
      <c r="Y831">
        <v>0.86</v>
      </c>
      <c r="Z831">
        <v>0.74</v>
      </c>
      <c r="AA831">
        <v>0.98099999999999998</v>
      </c>
      <c r="AB831">
        <v>0.71599999999999997</v>
      </c>
      <c r="AC831">
        <v>0.89800000000000002</v>
      </c>
      <c r="AD831">
        <v>0.52900000000000003</v>
      </c>
      <c r="AE831">
        <v>0.77500000000000002</v>
      </c>
      <c r="AF831">
        <v>0.42299999999999999</v>
      </c>
      <c r="AG831">
        <v>0.60599999999999998</v>
      </c>
      <c r="AH831">
        <v>0.41199999999999998</v>
      </c>
      <c r="AI831">
        <v>0.95</v>
      </c>
      <c r="AJ831" t="s">
        <v>182</v>
      </c>
      <c r="AK831" t="s">
        <v>182</v>
      </c>
      <c r="AL831" t="s">
        <v>182</v>
      </c>
      <c r="AM831" t="s">
        <v>182</v>
      </c>
      <c r="AN831" t="s">
        <v>182</v>
      </c>
      <c r="AO831" t="s">
        <v>182</v>
      </c>
      <c r="AP831" t="s">
        <v>182</v>
      </c>
      <c r="AQ831" t="s">
        <v>182</v>
      </c>
      <c r="AR831" t="s">
        <v>182</v>
      </c>
      <c r="AS831">
        <v>0.91</v>
      </c>
      <c r="AT831">
        <v>0.67</v>
      </c>
      <c r="AU831">
        <v>0.81</v>
      </c>
      <c r="AV831">
        <v>0.56999999999999995</v>
      </c>
      <c r="AW831">
        <v>0.56999999999999995</v>
      </c>
      <c r="AX831">
        <v>0.68</v>
      </c>
      <c r="AY831">
        <v>0.56000000000000005</v>
      </c>
      <c r="AZ831">
        <v>0.46</v>
      </c>
      <c r="BA831">
        <v>0.96</v>
      </c>
      <c r="BB831">
        <v>3.09</v>
      </c>
      <c r="BC831">
        <v>1.79</v>
      </c>
      <c r="BD831">
        <v>1.78</v>
      </c>
      <c r="BE831">
        <v>17.29</v>
      </c>
      <c r="BF831" s="1">
        <v>4597280.5999999996</v>
      </c>
      <c r="BG831">
        <v>210.43</v>
      </c>
      <c r="BH831" s="1">
        <v>16724.72</v>
      </c>
      <c r="BI831">
        <v>1.1599999999999999</v>
      </c>
      <c r="BJ831">
        <v>2.83</v>
      </c>
      <c r="BK831">
        <v>1</v>
      </c>
      <c r="BL831">
        <v>1</v>
      </c>
      <c r="BM831">
        <v>2</v>
      </c>
      <c r="BN831">
        <v>2</v>
      </c>
      <c r="BO831">
        <v>2</v>
      </c>
      <c r="BP831">
        <v>2</v>
      </c>
      <c r="BQ831">
        <v>2</v>
      </c>
      <c r="BR831">
        <v>2</v>
      </c>
      <c r="BS831">
        <v>2</v>
      </c>
      <c r="BT831">
        <v>48.457000000000001</v>
      </c>
      <c r="BU831">
        <v>62.710999999999999</v>
      </c>
      <c r="BV831">
        <v>60.665999999999997</v>
      </c>
      <c r="BW831">
        <v>46.281999999999996</v>
      </c>
      <c r="BX831">
        <v>42.256999999999998</v>
      </c>
      <c r="BY831">
        <v>70.912999999999997</v>
      </c>
      <c r="BZ831">
        <v>37.317</v>
      </c>
      <c r="CA831">
        <v>30.045999999999999</v>
      </c>
      <c r="CB831">
        <v>40.954999999999998</v>
      </c>
      <c r="CC831">
        <v>61.399000000000001</v>
      </c>
      <c r="CD831">
        <v>79.093000000000004</v>
      </c>
      <c r="CE831">
        <v>76.582999999999998</v>
      </c>
      <c r="CF831">
        <v>58.3</v>
      </c>
      <c r="CG831">
        <v>53.231000000000002</v>
      </c>
      <c r="CH831">
        <v>88.855000000000004</v>
      </c>
      <c r="CI831">
        <v>47.008000000000003</v>
      </c>
      <c r="CJ831">
        <v>50.902999999999999</v>
      </c>
      <c r="CK831">
        <v>51.59</v>
      </c>
      <c r="CL831" s="2">
        <v>101700000</v>
      </c>
      <c r="CM831" s="2">
        <v>68470000</v>
      </c>
      <c r="CN831" s="2">
        <v>98280000</v>
      </c>
      <c r="CO831" s="2">
        <v>49790000</v>
      </c>
      <c r="CP831" s="2">
        <v>125900000</v>
      </c>
      <c r="CQ831" s="2">
        <v>2780000000</v>
      </c>
      <c r="CR831" s="2">
        <v>219200000</v>
      </c>
      <c r="CS831" s="2">
        <v>25830000</v>
      </c>
      <c r="CT831" s="2">
        <v>135800000</v>
      </c>
      <c r="CU831" s="2">
        <v>3718000</v>
      </c>
      <c r="CV831" s="2">
        <v>13830000</v>
      </c>
      <c r="CW831" s="2">
        <v>6966000</v>
      </c>
      <c r="CX831" s="2">
        <v>4160000</v>
      </c>
      <c r="CY831" s="2">
        <v>4597000</v>
      </c>
      <c r="CZ831" s="2">
        <v>87140000</v>
      </c>
      <c r="DA831" s="2">
        <v>3198000</v>
      </c>
      <c r="DB831" s="2">
        <v>2752000</v>
      </c>
      <c r="DC831" s="2">
        <v>3649000</v>
      </c>
      <c r="DD831">
        <v>82.24</v>
      </c>
      <c r="DE831">
        <v>68.712999999999994</v>
      </c>
      <c r="DF831">
        <v>105.95399999999999</v>
      </c>
      <c r="DG831">
        <v>68.570999999999998</v>
      </c>
      <c r="DH831">
        <v>73.340999999999994</v>
      </c>
      <c r="DI831">
        <v>135.239</v>
      </c>
      <c r="DJ831">
        <v>105.521</v>
      </c>
      <c r="DK831">
        <v>0</v>
      </c>
      <c r="DL831">
        <v>134.363</v>
      </c>
      <c r="DM831">
        <v>93.608999999999995</v>
      </c>
      <c r="DN831">
        <v>128.18600000000001</v>
      </c>
      <c r="DO831">
        <v>50.905000000000001</v>
      </c>
      <c r="DP831">
        <v>14.537000000000001</v>
      </c>
      <c r="DQ831">
        <v>89.061999999999998</v>
      </c>
      <c r="DR831">
        <v>136.90799999999999</v>
      </c>
      <c r="DS831">
        <v>50.003</v>
      </c>
      <c r="DT831">
        <v>0</v>
      </c>
      <c r="DU831">
        <v>111.86</v>
      </c>
      <c r="DV831">
        <v>0.85</v>
      </c>
      <c r="DW831">
        <v>1</v>
      </c>
      <c r="DX831">
        <v>1</v>
      </c>
      <c r="DY831">
        <v>0.95</v>
      </c>
      <c r="DZ831">
        <v>1</v>
      </c>
      <c r="EA831">
        <v>1</v>
      </c>
      <c r="EB831">
        <v>0.94</v>
      </c>
      <c r="EC831">
        <v>1</v>
      </c>
      <c r="ED831">
        <v>0.85</v>
      </c>
      <c r="EE831">
        <v>0.67300000000000004</v>
      </c>
      <c r="EF831">
        <v>0.96599999999999997</v>
      </c>
      <c r="EG831">
        <v>0.49</v>
      </c>
      <c r="EH831">
        <v>1.238</v>
      </c>
      <c r="EI831">
        <v>27.332000000000001</v>
      </c>
      <c r="EJ831">
        <v>2.1549999999999998</v>
      </c>
      <c r="EK831">
        <v>0.254</v>
      </c>
      <c r="EL831">
        <v>1.335</v>
      </c>
      <c r="EM831">
        <v>3.7210000000000001</v>
      </c>
      <c r="EN831">
        <v>1.8740000000000001</v>
      </c>
      <c r="EO831">
        <v>1.119</v>
      </c>
      <c r="EP831">
        <v>1.236</v>
      </c>
      <c r="EQ831">
        <v>23.437000000000001</v>
      </c>
      <c r="ER831">
        <v>0.86</v>
      </c>
      <c r="ES831">
        <v>0.74</v>
      </c>
      <c r="ET831">
        <v>0.98099999999999998</v>
      </c>
      <c r="FC831" s="2">
        <v>101700000</v>
      </c>
      <c r="FD831" s="2">
        <v>68470000</v>
      </c>
      <c r="FE831" s="2">
        <v>98280000</v>
      </c>
      <c r="FF831" s="2">
        <v>49790000</v>
      </c>
      <c r="FG831" s="2">
        <v>125900000</v>
      </c>
      <c r="FH831" s="2">
        <v>2780000000</v>
      </c>
      <c r="FI831" s="2">
        <v>219200000</v>
      </c>
      <c r="FJ831" s="2">
        <v>25830000</v>
      </c>
      <c r="FK831" s="2">
        <v>135800000</v>
      </c>
      <c r="FL831" s="2">
        <v>3718000</v>
      </c>
      <c r="FM831" s="2">
        <v>13830000</v>
      </c>
      <c r="FN831" s="2">
        <v>6966000</v>
      </c>
      <c r="FO831" s="2">
        <v>4160000</v>
      </c>
      <c r="FP831" s="2">
        <v>4597000</v>
      </c>
      <c r="FQ831" s="2">
        <v>87140000</v>
      </c>
      <c r="FR831" s="2">
        <v>3198000</v>
      </c>
      <c r="FS831" s="2">
        <v>2752000</v>
      </c>
      <c r="FT831" s="2">
        <v>3649000</v>
      </c>
    </row>
    <row r="832" spans="1:176" x14ac:dyDescent="0.2">
      <c r="A832">
        <v>0</v>
      </c>
      <c r="B832" t="s">
        <v>176</v>
      </c>
      <c r="C832" t="s">
        <v>1683</v>
      </c>
      <c r="D832" t="s">
        <v>429</v>
      </c>
      <c r="E832" t="s">
        <v>1684</v>
      </c>
      <c r="F832" s="3">
        <v>2.0423611111111111</v>
      </c>
      <c r="G832">
        <v>2</v>
      </c>
      <c r="H832">
        <v>818.73630000000003</v>
      </c>
      <c r="I832" t="s">
        <v>995</v>
      </c>
      <c r="J832" s="10">
        <v>32.07</v>
      </c>
      <c r="K832">
        <f>+[1]SampleID!NH4</f>
        <v>0</v>
      </c>
      <c r="L832">
        <v>8.4290000000000003</v>
      </c>
      <c r="M832">
        <v>3.7330000000000001</v>
      </c>
      <c r="N832">
        <v>0.76600000000000001</v>
      </c>
      <c r="O832">
        <v>1.155</v>
      </c>
      <c r="P832">
        <v>0.94299999999999995</v>
      </c>
      <c r="Q832">
        <v>1.573</v>
      </c>
      <c r="R832">
        <v>1.7370000000000001</v>
      </c>
      <c r="S832">
        <v>0.55600000000000005</v>
      </c>
      <c r="T832">
        <v>6.4809999999999999</v>
      </c>
      <c r="U832">
        <v>3.1680000000000001</v>
      </c>
      <c r="V832">
        <v>0.64</v>
      </c>
      <c r="W832">
        <v>1.206</v>
      </c>
      <c r="X832">
        <v>0.69599999999999995</v>
      </c>
      <c r="Y832">
        <v>2.0539999999999998</v>
      </c>
      <c r="Z832">
        <v>1.361</v>
      </c>
      <c r="AA832">
        <v>0.33400000000000002</v>
      </c>
      <c r="AB832">
        <v>0.47299999999999998</v>
      </c>
      <c r="AC832">
        <v>0.38600000000000001</v>
      </c>
      <c r="AD832">
        <v>0.95199999999999996</v>
      </c>
      <c r="AE832">
        <v>0.48</v>
      </c>
      <c r="AF832">
        <v>0.84199999999999997</v>
      </c>
      <c r="AG832">
        <v>0.71199999999999997</v>
      </c>
      <c r="AH832">
        <v>0.121</v>
      </c>
      <c r="AI832">
        <v>0.76400000000000001</v>
      </c>
      <c r="AJ832" t="s">
        <v>182</v>
      </c>
      <c r="AK832" t="s">
        <v>177</v>
      </c>
      <c r="AL832" t="s">
        <v>182</v>
      </c>
      <c r="AM832" t="s">
        <v>182</v>
      </c>
      <c r="AN832" t="s">
        <v>182</v>
      </c>
      <c r="AO832" t="s">
        <v>182</v>
      </c>
      <c r="AP832" t="s">
        <v>182</v>
      </c>
      <c r="AQ832" t="s">
        <v>182</v>
      </c>
      <c r="AR832" t="s">
        <v>182</v>
      </c>
      <c r="AS832">
        <v>0.98</v>
      </c>
      <c r="AT832">
        <v>0.64</v>
      </c>
      <c r="AU832">
        <v>0.86</v>
      </c>
      <c r="AV832">
        <v>0.94299999999999995</v>
      </c>
      <c r="AW832">
        <v>0.81</v>
      </c>
      <c r="AX832">
        <v>0.93</v>
      </c>
      <c r="AY832">
        <v>0.65</v>
      </c>
      <c r="AZ832">
        <v>0.83</v>
      </c>
      <c r="BA832">
        <v>0.87</v>
      </c>
      <c r="BB832">
        <v>3.69</v>
      </c>
      <c r="BC832" s="1">
        <v>1484.53</v>
      </c>
      <c r="BD832" s="1">
        <v>78560.95</v>
      </c>
      <c r="BE832" s="1">
        <v>8181235.5</v>
      </c>
      <c r="BF832">
        <v>81.180000000000007</v>
      </c>
      <c r="BG832">
        <v>12.76</v>
      </c>
      <c r="BH832" s="1">
        <v>2674.98</v>
      </c>
      <c r="BI832" s="1">
        <v>17412303.899999999</v>
      </c>
      <c r="BJ832" s="1">
        <v>923784.09</v>
      </c>
      <c r="BK832">
        <v>1</v>
      </c>
      <c r="BL832">
        <v>0</v>
      </c>
      <c r="BM832">
        <v>1</v>
      </c>
      <c r="BN832">
        <v>1</v>
      </c>
      <c r="BO832">
        <v>1</v>
      </c>
      <c r="BP832">
        <v>2</v>
      </c>
      <c r="BQ832">
        <v>1</v>
      </c>
      <c r="BR832">
        <v>2</v>
      </c>
      <c r="BS832">
        <v>1</v>
      </c>
      <c r="BT832">
        <v>24.594000000000001</v>
      </c>
      <c r="BU832">
        <v>0</v>
      </c>
      <c r="BV832">
        <v>58.359000000000002</v>
      </c>
      <c r="BW832">
        <v>56.911999999999999</v>
      </c>
      <c r="BX832">
        <v>7.1020000000000003</v>
      </c>
      <c r="BY832">
        <v>75.867000000000004</v>
      </c>
      <c r="BZ832">
        <v>32.679000000000002</v>
      </c>
      <c r="CA832">
        <v>62.014000000000003</v>
      </c>
      <c r="CB832">
        <v>38.475999999999999</v>
      </c>
      <c r="CC832">
        <v>35.183999999999997</v>
      </c>
      <c r="CD832">
        <v>0</v>
      </c>
      <c r="CE832">
        <v>72.972999999999999</v>
      </c>
      <c r="CF832">
        <v>71.165000000000006</v>
      </c>
      <c r="CG832">
        <v>55.173000000000002</v>
      </c>
      <c r="CH832">
        <v>95.215999999999994</v>
      </c>
      <c r="CI832">
        <v>40.911999999999999</v>
      </c>
      <c r="CJ832">
        <v>77.543000000000006</v>
      </c>
      <c r="CK832">
        <v>77.043000000000006</v>
      </c>
      <c r="CL832" s="2">
        <v>277200000</v>
      </c>
      <c r="CM832" s="2">
        <v>2337000000</v>
      </c>
      <c r="CN832" s="2">
        <v>1035000000</v>
      </c>
      <c r="CO832" s="2">
        <v>212400000</v>
      </c>
      <c r="CP832" s="2">
        <v>320300000</v>
      </c>
      <c r="CQ832" s="2">
        <v>261500000</v>
      </c>
      <c r="CR832" s="2">
        <v>436000000</v>
      </c>
      <c r="CS832" s="2">
        <v>481500000</v>
      </c>
      <c r="CT832" s="2">
        <v>154100000</v>
      </c>
      <c r="CU832" s="2">
        <v>12790000</v>
      </c>
      <c r="CV832" s="2">
        <v>82890000</v>
      </c>
      <c r="CW832" s="2">
        <v>40520000</v>
      </c>
      <c r="CX832" s="2">
        <v>8181000</v>
      </c>
      <c r="CY832" s="2">
        <v>15420000</v>
      </c>
      <c r="CZ832" s="2">
        <v>8896000</v>
      </c>
      <c r="DA832" s="2">
        <v>26270000</v>
      </c>
      <c r="DB832" s="2">
        <v>17410000</v>
      </c>
      <c r="DC832" s="2">
        <v>4278000</v>
      </c>
      <c r="DD832">
        <v>120.36799999999999</v>
      </c>
      <c r="DE832">
        <v>139.85499999999999</v>
      </c>
      <c r="DF832">
        <v>93.406999999999996</v>
      </c>
      <c r="DG832">
        <v>47.286000000000001</v>
      </c>
      <c r="DH832">
        <v>27.369</v>
      </c>
      <c r="DI832">
        <v>60.085000000000001</v>
      </c>
      <c r="DJ832">
        <v>108.286</v>
      </c>
      <c r="DK832">
        <v>0</v>
      </c>
      <c r="DL832">
        <v>71.25</v>
      </c>
      <c r="DM832">
        <v>129.80600000000001</v>
      </c>
      <c r="DN832">
        <v>139.63</v>
      </c>
      <c r="DO832">
        <v>98.052000000000007</v>
      </c>
      <c r="DP832">
        <v>27.678999999999998</v>
      </c>
      <c r="DQ832">
        <v>62.289000000000001</v>
      </c>
      <c r="DR832">
        <v>79.537999999999997</v>
      </c>
      <c r="DS832">
        <v>116.446</v>
      </c>
      <c r="DT832">
        <v>0</v>
      </c>
      <c r="DU832">
        <v>44.320999999999998</v>
      </c>
      <c r="DV832">
        <v>0.4</v>
      </c>
      <c r="DW832">
        <v>1</v>
      </c>
      <c r="DX832">
        <v>1</v>
      </c>
      <c r="DY832">
        <v>1</v>
      </c>
      <c r="DZ832">
        <v>1</v>
      </c>
      <c r="EA832">
        <v>0.92</v>
      </c>
      <c r="EB832">
        <v>1</v>
      </c>
      <c r="EC832">
        <v>1</v>
      </c>
      <c r="ED832">
        <v>0.77</v>
      </c>
      <c r="EE832">
        <v>8.4290000000000003</v>
      </c>
      <c r="EF832">
        <v>3.7330000000000001</v>
      </c>
      <c r="EG832">
        <v>0.76600000000000001</v>
      </c>
      <c r="EH832">
        <v>1.155</v>
      </c>
      <c r="EI832">
        <v>0.94299999999999995</v>
      </c>
      <c r="EJ832">
        <v>1.573</v>
      </c>
      <c r="EK832">
        <v>1.7370000000000001</v>
      </c>
      <c r="EL832">
        <v>0.55600000000000005</v>
      </c>
      <c r="EM832">
        <v>6.4809999999999999</v>
      </c>
      <c r="EN832">
        <v>3.1680000000000001</v>
      </c>
      <c r="EO832">
        <v>0.64</v>
      </c>
      <c r="EP832">
        <v>1.206</v>
      </c>
      <c r="EQ832">
        <v>0.69599999999999995</v>
      </c>
      <c r="ER832">
        <v>2.0539999999999998</v>
      </c>
      <c r="ES832">
        <v>1.361</v>
      </c>
      <c r="ET832">
        <v>0.33400000000000002</v>
      </c>
      <c r="FC832" s="2">
        <v>277200000</v>
      </c>
      <c r="FD832" s="2">
        <v>2337000000</v>
      </c>
      <c r="FE832" s="2">
        <v>1035000000</v>
      </c>
      <c r="FF832" s="2">
        <v>212400000</v>
      </c>
      <c r="FG832" s="2">
        <v>320300000</v>
      </c>
      <c r="FH832" s="2">
        <v>261500000</v>
      </c>
      <c r="FI832" s="2">
        <v>436000000</v>
      </c>
      <c r="FJ832" s="2">
        <v>481500000</v>
      </c>
      <c r="FK832" s="2">
        <v>154100000</v>
      </c>
      <c r="FL832" s="2">
        <v>12790000</v>
      </c>
      <c r="FM832" s="2">
        <v>82890000</v>
      </c>
      <c r="FN832" s="2">
        <v>40520000</v>
      </c>
      <c r="FO832" s="2">
        <v>8181000</v>
      </c>
      <c r="FP832" s="2">
        <v>15420000</v>
      </c>
      <c r="FQ832" s="2">
        <v>8896000</v>
      </c>
      <c r="FR832" s="2">
        <v>26270000</v>
      </c>
      <c r="FS832" s="2">
        <v>17410000</v>
      </c>
      <c r="FT832" s="2">
        <v>4278000</v>
      </c>
    </row>
    <row r="833" spans="1:176" x14ac:dyDescent="0.2">
      <c r="A833">
        <v>0</v>
      </c>
      <c r="B833" t="s">
        <v>176</v>
      </c>
      <c r="C833" t="s">
        <v>1015</v>
      </c>
      <c r="D833" t="s">
        <v>429</v>
      </c>
      <c r="E833" t="s">
        <v>1016</v>
      </c>
      <c r="F833" s="3">
        <v>2.0840277777777776</v>
      </c>
      <c r="G833">
        <v>1</v>
      </c>
      <c r="H833">
        <v>832.75199999999995</v>
      </c>
      <c r="I833" t="s">
        <v>1017</v>
      </c>
      <c r="J833" s="10">
        <v>26.779</v>
      </c>
      <c r="K833" t="e">
        <f>+Na</f>
        <v>#NAME?</v>
      </c>
      <c r="L833">
        <v>1.0209999999999999</v>
      </c>
      <c r="M833">
        <v>0</v>
      </c>
      <c r="N833">
        <v>5.806</v>
      </c>
      <c r="O833">
        <v>15.884</v>
      </c>
      <c r="P833">
        <v>1635.4280000000001</v>
      </c>
      <c r="Q833">
        <v>0</v>
      </c>
      <c r="R833">
        <v>94.918000000000006</v>
      </c>
      <c r="S833">
        <v>0</v>
      </c>
      <c r="T833">
        <v>1.1719999999999999</v>
      </c>
      <c r="U833">
        <v>0</v>
      </c>
      <c r="V833">
        <v>3.9849999999999999</v>
      </c>
      <c r="W833">
        <v>1.018</v>
      </c>
      <c r="X833">
        <v>84.97</v>
      </c>
      <c r="Y833">
        <v>0</v>
      </c>
      <c r="Z833">
        <v>4.5960000000000001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 t="s">
        <v>177</v>
      </c>
      <c r="AK833" t="s">
        <v>177</v>
      </c>
      <c r="AL833" t="s">
        <v>177</v>
      </c>
      <c r="AM833" t="s">
        <v>177</v>
      </c>
      <c r="AN833" t="s">
        <v>177</v>
      </c>
      <c r="AO833" t="s">
        <v>182</v>
      </c>
      <c r="AP833" t="s">
        <v>177</v>
      </c>
      <c r="AQ833" t="s">
        <v>177</v>
      </c>
      <c r="AR833" t="s">
        <v>177</v>
      </c>
      <c r="AS833">
        <v>0.98</v>
      </c>
      <c r="AT833">
        <v>1</v>
      </c>
      <c r="AU833">
        <v>0</v>
      </c>
      <c r="AV833">
        <v>0.56000000000000005</v>
      </c>
      <c r="AW833">
        <v>0.97</v>
      </c>
      <c r="AX833">
        <v>0.87</v>
      </c>
      <c r="AY833">
        <v>0</v>
      </c>
      <c r="AZ833">
        <v>0.76</v>
      </c>
      <c r="BA833">
        <v>0</v>
      </c>
      <c r="BB833" s="1">
        <v>28246.14</v>
      </c>
      <c r="BC833" s="1">
        <v>33094.92</v>
      </c>
      <c r="BD833">
        <v>0</v>
      </c>
      <c r="BE833" s="1">
        <v>112555.07</v>
      </c>
      <c r="BF833" s="1">
        <v>59303.02</v>
      </c>
      <c r="BG833">
        <v>3.82</v>
      </c>
      <c r="BH833">
        <v>0</v>
      </c>
      <c r="BI833" s="1">
        <v>213249.86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1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58.274000000000001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52.515999999999998</v>
      </c>
      <c r="CI833">
        <v>0</v>
      </c>
      <c r="CJ833">
        <v>0</v>
      </c>
      <c r="CK833">
        <v>0</v>
      </c>
      <c r="CL833" s="2">
        <v>61280</v>
      </c>
      <c r="CM833" s="2">
        <v>62550</v>
      </c>
      <c r="CN833" s="2">
        <v>0</v>
      </c>
      <c r="CO833" s="2">
        <v>355800</v>
      </c>
      <c r="CP833" s="2">
        <v>973400</v>
      </c>
      <c r="CQ833" s="2">
        <v>100200000</v>
      </c>
      <c r="CR833" s="2">
        <v>0</v>
      </c>
      <c r="CS833" s="2">
        <v>5817000</v>
      </c>
      <c r="CT833" s="2">
        <v>0</v>
      </c>
      <c r="CU833" s="2">
        <v>28250</v>
      </c>
      <c r="CV833" s="2">
        <v>33090</v>
      </c>
      <c r="CW833" s="2">
        <v>0</v>
      </c>
      <c r="CX833" s="2">
        <v>112600</v>
      </c>
      <c r="CY833" s="2">
        <v>28760</v>
      </c>
      <c r="CZ833" s="2">
        <v>2400000</v>
      </c>
      <c r="DA833" s="2">
        <v>0</v>
      </c>
      <c r="DB833" s="2">
        <v>129800</v>
      </c>
      <c r="DC833" s="2">
        <v>0</v>
      </c>
      <c r="DD833">
        <v>0</v>
      </c>
      <c r="DE833">
        <v>0</v>
      </c>
      <c r="DF833">
        <v>0</v>
      </c>
      <c r="DG833">
        <v>77.02</v>
      </c>
      <c r="DH833">
        <v>116.26900000000001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54.463000000000001</v>
      </c>
      <c r="DQ833">
        <v>41.481999999999999</v>
      </c>
      <c r="DR833">
        <v>0</v>
      </c>
      <c r="DS833">
        <v>0</v>
      </c>
      <c r="DT833">
        <v>0</v>
      </c>
      <c r="DU833">
        <v>0</v>
      </c>
      <c r="DV833">
        <v>1</v>
      </c>
      <c r="DW833">
        <v>1</v>
      </c>
      <c r="DX833">
        <v>0</v>
      </c>
      <c r="DY833">
        <v>1</v>
      </c>
      <c r="DZ833">
        <v>0.66</v>
      </c>
      <c r="EA833">
        <v>0.78</v>
      </c>
      <c r="EB833">
        <v>0</v>
      </c>
      <c r="EC833">
        <v>0.56999999999999995</v>
      </c>
      <c r="ED833">
        <v>0</v>
      </c>
      <c r="EE833">
        <v>1.0209999999999999</v>
      </c>
      <c r="EF833">
        <v>0</v>
      </c>
      <c r="EG833">
        <v>5.806</v>
      </c>
      <c r="EH833">
        <v>15.884</v>
      </c>
      <c r="EI833">
        <v>1635.4280000000001</v>
      </c>
      <c r="EJ833">
        <v>0</v>
      </c>
      <c r="EK833">
        <v>94.918000000000006</v>
      </c>
      <c r="EL833">
        <v>0</v>
      </c>
      <c r="EM833">
        <v>1.1719999999999999</v>
      </c>
      <c r="EN833">
        <v>0</v>
      </c>
      <c r="EO833">
        <v>3.9849999999999999</v>
      </c>
      <c r="EP833">
        <v>1.018</v>
      </c>
      <c r="EQ833">
        <v>84.97</v>
      </c>
      <c r="ER833">
        <v>0</v>
      </c>
      <c r="ES833">
        <v>4.5960000000000001</v>
      </c>
      <c r="ET833">
        <v>0</v>
      </c>
      <c r="FC833" s="2">
        <v>61280</v>
      </c>
      <c r="FD833" s="2">
        <v>62550</v>
      </c>
      <c r="FE833" s="2">
        <v>0</v>
      </c>
      <c r="FF833" s="2">
        <v>355800</v>
      </c>
      <c r="FG833" s="2">
        <v>973400</v>
      </c>
      <c r="FH833" s="2">
        <v>100200000</v>
      </c>
      <c r="FI833" s="2">
        <v>0</v>
      </c>
      <c r="FJ833" s="2">
        <v>5817000</v>
      </c>
      <c r="FK833" s="2">
        <v>0</v>
      </c>
      <c r="FL833" s="2">
        <v>28250</v>
      </c>
      <c r="FM833" s="2">
        <v>33090</v>
      </c>
      <c r="FN833" s="2">
        <v>0</v>
      </c>
      <c r="FO833" s="2">
        <v>112600</v>
      </c>
      <c r="FP833" s="2">
        <v>28760</v>
      </c>
      <c r="FQ833" s="2">
        <v>2400000</v>
      </c>
      <c r="FR833" s="2">
        <v>0</v>
      </c>
      <c r="FS833" s="2">
        <v>129800</v>
      </c>
      <c r="FT833" s="2">
        <v>0</v>
      </c>
    </row>
    <row r="834" spans="1:176" x14ac:dyDescent="0.2">
      <c r="A834">
        <v>0</v>
      </c>
      <c r="B834" t="s">
        <v>176</v>
      </c>
      <c r="C834" t="s">
        <v>1015</v>
      </c>
      <c r="D834" t="s">
        <v>429</v>
      </c>
      <c r="E834" t="s">
        <v>1016</v>
      </c>
      <c r="F834" s="3">
        <v>2.0840277777777776</v>
      </c>
      <c r="G834">
        <v>1</v>
      </c>
      <c r="H834">
        <v>832.75199999999995</v>
      </c>
      <c r="I834" t="s">
        <v>1017</v>
      </c>
      <c r="J834" s="10">
        <v>28.550999999999998</v>
      </c>
      <c r="K834">
        <f>+[1]SampleID!NH4</f>
        <v>0</v>
      </c>
      <c r="L834">
        <v>1.5920000000000001</v>
      </c>
      <c r="M834">
        <v>9.0419999999999998</v>
      </c>
      <c r="N834">
        <v>1.355</v>
      </c>
      <c r="O834">
        <v>21.838999999999999</v>
      </c>
      <c r="P834">
        <v>53.698999999999998</v>
      </c>
      <c r="Q834">
        <v>5.7220000000000004</v>
      </c>
      <c r="R834">
        <v>91.001000000000005</v>
      </c>
      <c r="S834">
        <v>1.9039999999999999</v>
      </c>
      <c r="T834">
        <v>1.544</v>
      </c>
      <c r="U834">
        <v>4.8680000000000003</v>
      </c>
      <c r="V834">
        <v>1.331</v>
      </c>
      <c r="W834">
        <v>3.5939999999999999</v>
      </c>
      <c r="X834">
        <v>10.128</v>
      </c>
      <c r="Y834">
        <v>5.391</v>
      </c>
      <c r="Z834">
        <v>121.625</v>
      </c>
      <c r="AA834">
        <v>1.7689999999999999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 t="s">
        <v>177</v>
      </c>
      <c r="AK834" t="s">
        <v>177</v>
      </c>
      <c r="AL834" t="s">
        <v>177</v>
      </c>
      <c r="AM834" t="s">
        <v>177</v>
      </c>
      <c r="AN834" t="s">
        <v>177</v>
      </c>
      <c r="AO834" t="s">
        <v>177</v>
      </c>
      <c r="AP834" t="s">
        <v>177</v>
      </c>
      <c r="AQ834" t="s">
        <v>182</v>
      </c>
      <c r="AR834" t="s">
        <v>177</v>
      </c>
      <c r="AS834">
        <v>1</v>
      </c>
      <c r="AT834">
        <v>1</v>
      </c>
      <c r="AU834">
        <v>0.96</v>
      </c>
      <c r="AV834">
        <v>0.97</v>
      </c>
      <c r="AW834">
        <v>0.73</v>
      </c>
      <c r="AX834">
        <v>0.73</v>
      </c>
      <c r="AY834">
        <v>0.69</v>
      </c>
      <c r="AZ834">
        <v>0.66</v>
      </c>
      <c r="BA834">
        <v>0.99</v>
      </c>
      <c r="BB834" s="1">
        <v>37981.54</v>
      </c>
      <c r="BC834" s="1">
        <v>60341.97</v>
      </c>
      <c r="BD834">
        <v>722.69</v>
      </c>
      <c r="BE834" s="1">
        <v>56005.63</v>
      </c>
      <c r="BF834" s="1">
        <v>1053.6300000000001</v>
      </c>
      <c r="BG834">
        <v>5.13</v>
      </c>
      <c r="BH834" s="1">
        <v>115926.51</v>
      </c>
      <c r="BI834">
        <v>0.98</v>
      </c>
      <c r="BJ834">
        <v>496.62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2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31.106000000000002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52.271999999999998</v>
      </c>
      <c r="CK834">
        <v>0</v>
      </c>
      <c r="CL834" s="2">
        <v>85210</v>
      </c>
      <c r="CM834" s="2">
        <v>135600</v>
      </c>
      <c r="CN834" s="2">
        <v>770500</v>
      </c>
      <c r="CO834" s="2">
        <v>115400</v>
      </c>
      <c r="CP834" s="2">
        <v>1861000</v>
      </c>
      <c r="CQ834" s="2">
        <v>4576000</v>
      </c>
      <c r="CR834" s="2">
        <v>487600</v>
      </c>
      <c r="CS834" s="2">
        <v>7754000</v>
      </c>
      <c r="CT834" s="2">
        <v>162200</v>
      </c>
      <c r="CU834" s="2">
        <v>21500</v>
      </c>
      <c r="CV834" s="2">
        <v>33190</v>
      </c>
      <c r="CW834" s="2">
        <v>104700</v>
      </c>
      <c r="CX834" s="2">
        <v>28620</v>
      </c>
      <c r="CY834" s="2">
        <v>77270</v>
      </c>
      <c r="CZ834" s="2">
        <v>217800</v>
      </c>
      <c r="DA834" s="2">
        <v>115900</v>
      </c>
      <c r="DB834" s="2">
        <v>2615000</v>
      </c>
      <c r="DC834" s="2">
        <v>38050</v>
      </c>
      <c r="DD834">
        <v>0</v>
      </c>
      <c r="DE834">
        <v>0</v>
      </c>
      <c r="DF834">
        <v>109.545</v>
      </c>
      <c r="DG834">
        <v>0</v>
      </c>
      <c r="DH834">
        <v>0</v>
      </c>
      <c r="DI834">
        <v>129.03700000000001</v>
      </c>
      <c r="DJ834">
        <v>85.55</v>
      </c>
      <c r="DK834">
        <v>0</v>
      </c>
      <c r="DL834">
        <v>0</v>
      </c>
      <c r="DM834">
        <v>0</v>
      </c>
      <c r="DN834">
        <v>0</v>
      </c>
      <c r="DO834">
        <v>52.774000000000001</v>
      </c>
      <c r="DP834">
        <v>0</v>
      </c>
      <c r="DQ834">
        <v>0</v>
      </c>
      <c r="DR834">
        <v>84.953000000000003</v>
      </c>
      <c r="DS834">
        <v>67.911000000000001</v>
      </c>
      <c r="DT834">
        <v>0</v>
      </c>
      <c r="DU834">
        <v>0</v>
      </c>
      <c r="DV834">
        <v>0.83</v>
      </c>
      <c r="DW834">
        <v>0.81</v>
      </c>
      <c r="DX834">
        <v>0.64</v>
      </c>
      <c r="DY834">
        <v>0.93</v>
      </c>
      <c r="DZ834">
        <v>0.75</v>
      </c>
      <c r="EA834">
        <v>0.74</v>
      </c>
      <c r="EB834">
        <v>1</v>
      </c>
      <c r="EC834">
        <v>1</v>
      </c>
      <c r="ED834">
        <v>0.96</v>
      </c>
      <c r="EE834">
        <v>1.5920000000000001</v>
      </c>
      <c r="EF834">
        <v>9.0419999999999998</v>
      </c>
      <c r="EG834">
        <v>1.355</v>
      </c>
      <c r="EH834">
        <v>21.838999999999999</v>
      </c>
      <c r="EI834">
        <v>53.698999999999998</v>
      </c>
      <c r="EJ834">
        <v>5.7220000000000004</v>
      </c>
      <c r="EK834">
        <v>91.001000000000005</v>
      </c>
      <c r="EL834">
        <v>1.9039999999999999</v>
      </c>
      <c r="EM834">
        <v>1.544</v>
      </c>
      <c r="EN834">
        <v>4.8680000000000003</v>
      </c>
      <c r="EO834">
        <v>1.331</v>
      </c>
      <c r="EP834">
        <v>3.5939999999999999</v>
      </c>
      <c r="EQ834">
        <v>10.128</v>
      </c>
      <c r="ER834">
        <v>5.391</v>
      </c>
      <c r="ES834">
        <v>121.625</v>
      </c>
      <c r="ET834">
        <v>1.7689999999999999</v>
      </c>
      <c r="FC834" s="2">
        <v>85210</v>
      </c>
      <c r="FD834" s="2">
        <v>135600</v>
      </c>
      <c r="FE834" s="2">
        <v>770500</v>
      </c>
      <c r="FF834" s="2">
        <v>115400</v>
      </c>
      <c r="FG834" s="2">
        <v>1861000</v>
      </c>
      <c r="FH834" s="2">
        <v>4576000</v>
      </c>
      <c r="FI834" s="2">
        <v>487600</v>
      </c>
      <c r="FJ834" s="2">
        <v>7754000</v>
      </c>
      <c r="FK834" s="2">
        <v>162200</v>
      </c>
      <c r="FL834" s="2">
        <v>21500</v>
      </c>
      <c r="FM834" s="2">
        <v>33190</v>
      </c>
      <c r="FN834" s="2">
        <v>104700</v>
      </c>
      <c r="FO834" s="2">
        <v>28620</v>
      </c>
      <c r="FP834" s="2">
        <v>77270</v>
      </c>
      <c r="FQ834" s="2">
        <v>217800</v>
      </c>
      <c r="FR834" s="2">
        <v>115900</v>
      </c>
      <c r="FS834" s="2">
        <v>2615000</v>
      </c>
      <c r="FT834" s="2">
        <v>38050</v>
      </c>
    </row>
    <row r="835" spans="1:176" x14ac:dyDescent="0.2">
      <c r="A835">
        <v>0</v>
      </c>
      <c r="B835" t="s">
        <v>176</v>
      </c>
      <c r="C835" t="s">
        <v>1015</v>
      </c>
      <c r="D835" t="s">
        <v>429</v>
      </c>
      <c r="E835" t="s">
        <v>1016</v>
      </c>
      <c r="F835" s="3">
        <v>2.0840277777777776</v>
      </c>
      <c r="G835">
        <v>1</v>
      </c>
      <c r="H835">
        <v>832.75199999999995</v>
      </c>
      <c r="I835" t="s">
        <v>1017</v>
      </c>
      <c r="J835" s="10">
        <v>29.657</v>
      </c>
      <c r="K835">
        <f>+[1]SampleID!NH4</f>
        <v>0</v>
      </c>
      <c r="L835">
        <v>16.681000000000001</v>
      </c>
      <c r="M835">
        <v>1.7909999999999999</v>
      </c>
      <c r="N835">
        <v>1.1240000000000001</v>
      </c>
      <c r="O835">
        <v>3.6269999999999998</v>
      </c>
      <c r="P835">
        <v>0.73299999999999998</v>
      </c>
      <c r="Q835">
        <v>5.3869999999999996</v>
      </c>
      <c r="R835">
        <v>6.46</v>
      </c>
      <c r="S835">
        <v>0.251</v>
      </c>
      <c r="T835">
        <v>9.7420000000000009</v>
      </c>
      <c r="U835">
        <v>1.9179999999999999</v>
      </c>
      <c r="V835">
        <v>1.1719999999999999</v>
      </c>
      <c r="W835">
        <v>3.1720000000000002</v>
      </c>
      <c r="X835">
        <v>2.81</v>
      </c>
      <c r="Y835">
        <v>3.0880000000000001</v>
      </c>
      <c r="Z835">
        <v>17.331</v>
      </c>
      <c r="AA835">
        <v>0.36799999999999999</v>
      </c>
      <c r="AB835">
        <v>0</v>
      </c>
      <c r="AC835">
        <v>0</v>
      </c>
      <c r="AD835">
        <v>0.9</v>
      </c>
      <c r="AE835">
        <v>0.51800000000000002</v>
      </c>
      <c r="AF835">
        <v>0.96799999999999997</v>
      </c>
      <c r="AG835">
        <v>0.47099999999999997</v>
      </c>
      <c r="AH835">
        <v>6.0000000000000001E-3</v>
      </c>
      <c r="AI835">
        <v>0</v>
      </c>
      <c r="AJ835" t="s">
        <v>177</v>
      </c>
      <c r="AK835" t="s">
        <v>177</v>
      </c>
      <c r="AL835" t="s">
        <v>182</v>
      </c>
      <c r="AM835" t="s">
        <v>177</v>
      </c>
      <c r="AN835" t="s">
        <v>177</v>
      </c>
      <c r="AO835" t="s">
        <v>182</v>
      </c>
      <c r="AP835" t="s">
        <v>182</v>
      </c>
      <c r="AQ835" t="s">
        <v>182</v>
      </c>
      <c r="AR835" t="s">
        <v>177</v>
      </c>
      <c r="AS835">
        <v>0.7</v>
      </c>
      <c r="AT835">
        <v>0</v>
      </c>
      <c r="AU835">
        <v>0.5</v>
      </c>
      <c r="AV835">
        <v>0.84</v>
      </c>
      <c r="AW835">
        <v>0.59</v>
      </c>
      <c r="AX835">
        <v>0.9</v>
      </c>
      <c r="AY835">
        <v>0.55000000000000004</v>
      </c>
      <c r="AZ835">
        <v>0.99</v>
      </c>
      <c r="BA835">
        <v>0.8</v>
      </c>
      <c r="BB835">
        <v>117.18</v>
      </c>
      <c r="BC835">
        <v>11.436999999999999</v>
      </c>
      <c r="BD835">
        <v>0.57999999999999996</v>
      </c>
      <c r="BE835" s="1">
        <v>314653.83</v>
      </c>
      <c r="BF835">
        <v>4.08</v>
      </c>
      <c r="BG835">
        <v>1.5</v>
      </c>
      <c r="BH835">
        <v>2.02</v>
      </c>
      <c r="BI835">
        <v>1.2</v>
      </c>
      <c r="BJ835" s="1">
        <v>153840.28</v>
      </c>
      <c r="BK835">
        <v>0</v>
      </c>
      <c r="BL835">
        <v>0</v>
      </c>
      <c r="BM835">
        <v>1</v>
      </c>
      <c r="BN835">
        <v>0</v>
      </c>
      <c r="BO835">
        <v>0</v>
      </c>
      <c r="BP835">
        <v>1</v>
      </c>
      <c r="BQ835">
        <v>1</v>
      </c>
      <c r="BR835">
        <v>2</v>
      </c>
      <c r="BS835">
        <v>0</v>
      </c>
      <c r="BT835">
        <v>0</v>
      </c>
      <c r="BU835">
        <v>0</v>
      </c>
      <c r="BV835">
        <v>10.276999999999999</v>
      </c>
      <c r="BW835">
        <v>0</v>
      </c>
      <c r="BX835">
        <v>0</v>
      </c>
      <c r="BY835">
        <v>36.701000000000001</v>
      </c>
      <c r="BZ835">
        <v>8.1029999999999998</v>
      </c>
      <c r="CA835">
        <v>44.151000000000003</v>
      </c>
      <c r="CB835">
        <v>0</v>
      </c>
      <c r="CC835">
        <v>0</v>
      </c>
      <c r="CD835">
        <v>0</v>
      </c>
      <c r="CE835">
        <v>20.780999999999999</v>
      </c>
      <c r="CF835">
        <v>0</v>
      </c>
      <c r="CG835">
        <v>0</v>
      </c>
      <c r="CH835">
        <v>62.179000000000002</v>
      </c>
      <c r="CI835">
        <v>16.385000000000002</v>
      </c>
      <c r="CJ835">
        <v>55.343000000000004</v>
      </c>
      <c r="CK835">
        <v>0</v>
      </c>
      <c r="CL835" s="2">
        <v>3251000</v>
      </c>
      <c r="CM835" s="2">
        <v>54230000</v>
      </c>
      <c r="CN835" s="2">
        <v>5822000</v>
      </c>
      <c r="CO835" s="2">
        <v>3652000</v>
      </c>
      <c r="CP835" s="2">
        <v>11790000</v>
      </c>
      <c r="CQ835" s="2">
        <v>2382000</v>
      </c>
      <c r="CR835" s="2">
        <v>17510000</v>
      </c>
      <c r="CS835" s="2">
        <v>21000000</v>
      </c>
      <c r="CT835" s="2">
        <v>814400</v>
      </c>
      <c r="CU835" s="2">
        <v>268500</v>
      </c>
      <c r="CV835" s="2">
        <v>2616000</v>
      </c>
      <c r="CW835" s="2">
        <v>515100</v>
      </c>
      <c r="CX835" s="2">
        <v>314700</v>
      </c>
      <c r="CY835" s="2">
        <v>851600</v>
      </c>
      <c r="CZ835" s="2">
        <v>754600</v>
      </c>
      <c r="DA835" s="2">
        <v>829200</v>
      </c>
      <c r="DB835" s="2">
        <v>4654000</v>
      </c>
      <c r="DC835" s="2">
        <v>98950</v>
      </c>
      <c r="DD835">
        <v>130.74799999999999</v>
      </c>
      <c r="DE835">
        <v>0</v>
      </c>
      <c r="DF835">
        <v>0</v>
      </c>
      <c r="DG835">
        <v>115.477</v>
      </c>
      <c r="DH835">
        <v>127.328</v>
      </c>
      <c r="DI835">
        <v>67.822999999999993</v>
      </c>
      <c r="DJ835">
        <v>128.70099999999999</v>
      </c>
      <c r="DK835">
        <v>0</v>
      </c>
      <c r="DL835">
        <v>0</v>
      </c>
      <c r="DM835">
        <v>119.949</v>
      </c>
      <c r="DN835">
        <v>0</v>
      </c>
      <c r="DO835">
        <v>0</v>
      </c>
      <c r="DP835">
        <v>115.273</v>
      </c>
      <c r="DQ835">
        <v>107.84099999999999</v>
      </c>
      <c r="DR835">
        <v>76.162000000000006</v>
      </c>
      <c r="DS835">
        <v>85.197999999999993</v>
      </c>
      <c r="DT835">
        <v>0</v>
      </c>
      <c r="DU835">
        <v>0</v>
      </c>
      <c r="DV835">
        <v>1</v>
      </c>
      <c r="DW835">
        <v>1</v>
      </c>
      <c r="DX835">
        <v>0.8</v>
      </c>
      <c r="DY835">
        <v>1</v>
      </c>
      <c r="DZ835">
        <v>1</v>
      </c>
      <c r="EA835">
        <v>1</v>
      </c>
      <c r="EB835">
        <v>0.85</v>
      </c>
      <c r="EC835">
        <v>1</v>
      </c>
      <c r="ED835">
        <v>0.73</v>
      </c>
      <c r="EE835">
        <v>16.681000000000001</v>
      </c>
      <c r="EF835">
        <v>1.7909999999999999</v>
      </c>
      <c r="EG835">
        <v>1.1240000000000001</v>
      </c>
      <c r="EH835">
        <v>3.6269999999999998</v>
      </c>
      <c r="EI835">
        <v>0.73299999999999998</v>
      </c>
      <c r="EJ835">
        <v>5.3869999999999996</v>
      </c>
      <c r="EK835">
        <v>6.46</v>
      </c>
      <c r="EL835">
        <v>0.251</v>
      </c>
      <c r="EM835">
        <v>9.7420000000000009</v>
      </c>
      <c r="EN835">
        <v>1.9179999999999999</v>
      </c>
      <c r="EO835">
        <v>1.1719999999999999</v>
      </c>
      <c r="EP835">
        <v>3.1720000000000002</v>
      </c>
      <c r="EQ835">
        <v>2.81</v>
      </c>
      <c r="ER835">
        <v>3.0880000000000001</v>
      </c>
      <c r="ES835">
        <v>17.331</v>
      </c>
      <c r="ET835">
        <v>0.36799999999999999</v>
      </c>
      <c r="FC835" s="2">
        <v>3251000</v>
      </c>
      <c r="FD835" s="2">
        <v>54230000</v>
      </c>
      <c r="FE835" s="2">
        <v>5822000</v>
      </c>
      <c r="FF835" s="2">
        <v>3652000</v>
      </c>
      <c r="FG835" s="2">
        <v>11790000</v>
      </c>
      <c r="FH835" s="2">
        <v>2382000</v>
      </c>
      <c r="FI835" s="2">
        <v>17510000</v>
      </c>
      <c r="FJ835" s="2">
        <v>21000000</v>
      </c>
      <c r="FK835" s="2">
        <v>814400</v>
      </c>
      <c r="FL835" s="2">
        <v>268500</v>
      </c>
      <c r="FM835" s="2">
        <v>2616000</v>
      </c>
      <c r="FN835" s="2">
        <v>515100</v>
      </c>
      <c r="FO835" s="2">
        <v>314700</v>
      </c>
      <c r="FP835" s="2">
        <v>851600</v>
      </c>
      <c r="FQ835" s="2">
        <v>754600</v>
      </c>
      <c r="FR835" s="2">
        <v>829200</v>
      </c>
      <c r="FS835" s="2">
        <v>4654000</v>
      </c>
      <c r="FT835" s="2">
        <v>98950</v>
      </c>
    </row>
    <row r="836" spans="1:176" x14ac:dyDescent="0.2">
      <c r="A836">
        <v>0</v>
      </c>
      <c r="B836" t="s">
        <v>176</v>
      </c>
      <c r="C836" t="s">
        <v>1015</v>
      </c>
      <c r="D836" t="s">
        <v>429</v>
      </c>
      <c r="E836" t="s">
        <v>1016</v>
      </c>
      <c r="F836" s="3">
        <v>2.0840277777777776</v>
      </c>
      <c r="G836">
        <v>1</v>
      </c>
      <c r="H836">
        <v>832.75199999999995</v>
      </c>
      <c r="I836" t="s">
        <v>1017</v>
      </c>
      <c r="J836" s="10">
        <v>30.206</v>
      </c>
      <c r="K836">
        <f>+[1]SampleID!NH4</f>
        <v>0</v>
      </c>
      <c r="L836">
        <v>1.819</v>
      </c>
      <c r="M836">
        <v>22.273</v>
      </c>
      <c r="N836">
        <v>0.98599999999999999</v>
      </c>
      <c r="O836">
        <v>0.55400000000000005</v>
      </c>
      <c r="P836">
        <v>3.32</v>
      </c>
      <c r="Q836">
        <v>14.724</v>
      </c>
      <c r="R836">
        <v>1.117</v>
      </c>
      <c r="S836">
        <v>3.2690000000000001</v>
      </c>
      <c r="T836">
        <v>1.458</v>
      </c>
      <c r="U836">
        <v>13.914999999999999</v>
      </c>
      <c r="V836">
        <v>0.69899999999999995</v>
      </c>
      <c r="W836">
        <v>2.6859999999999999</v>
      </c>
      <c r="X836">
        <v>18.760999999999999</v>
      </c>
      <c r="Y836">
        <v>8.2829999999999995</v>
      </c>
      <c r="Z836">
        <v>3.5089999999999999</v>
      </c>
      <c r="AA836">
        <v>2.96</v>
      </c>
      <c r="AB836">
        <v>0.73</v>
      </c>
      <c r="AC836">
        <v>0</v>
      </c>
      <c r="AD836">
        <v>0.98599999999999999</v>
      </c>
      <c r="AE836">
        <v>0.69399999999999995</v>
      </c>
      <c r="AF836">
        <v>0.46600000000000003</v>
      </c>
      <c r="AG836">
        <v>0.45</v>
      </c>
      <c r="AH836">
        <v>0.33700000000000002</v>
      </c>
      <c r="AI836">
        <v>0</v>
      </c>
      <c r="AJ836" t="s">
        <v>177</v>
      </c>
      <c r="AK836" t="s">
        <v>177</v>
      </c>
      <c r="AL836" t="s">
        <v>177</v>
      </c>
      <c r="AM836" t="s">
        <v>177</v>
      </c>
      <c r="AN836" t="s">
        <v>177</v>
      </c>
      <c r="AO836" t="s">
        <v>182</v>
      </c>
      <c r="AP836" t="s">
        <v>182</v>
      </c>
      <c r="AQ836" t="s">
        <v>182</v>
      </c>
      <c r="AR836" t="s">
        <v>177</v>
      </c>
      <c r="AS836">
        <v>0.86</v>
      </c>
      <c r="AT836">
        <v>0.49</v>
      </c>
      <c r="AU836">
        <v>0</v>
      </c>
      <c r="AV836">
        <v>0.89</v>
      </c>
      <c r="AW836">
        <v>0.56000000000000005</v>
      </c>
      <c r="AX836">
        <v>0</v>
      </c>
      <c r="AY836">
        <v>0.88</v>
      </c>
      <c r="AZ836">
        <v>0.75</v>
      </c>
      <c r="BA836">
        <v>0.78400000000000003</v>
      </c>
      <c r="BB836">
        <v>3.63</v>
      </c>
      <c r="BC836">
        <v>1.35</v>
      </c>
      <c r="BD836">
        <v>6.5330000000000004</v>
      </c>
      <c r="BE836">
        <v>2.62</v>
      </c>
      <c r="BF836">
        <v>1.25</v>
      </c>
      <c r="BG836" s="1">
        <v>12758351</v>
      </c>
      <c r="BH836">
        <v>2.62</v>
      </c>
      <c r="BI836">
        <v>1.06</v>
      </c>
      <c r="BJ836" s="1">
        <v>2013293.75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1</v>
      </c>
      <c r="BQ836">
        <v>1</v>
      </c>
      <c r="BR836">
        <v>2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40.656999999999996</v>
      </c>
      <c r="BZ836">
        <v>49.218000000000004</v>
      </c>
      <c r="CA836">
        <v>22.966000000000001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68.881</v>
      </c>
      <c r="CI836">
        <v>61.543999999999997</v>
      </c>
      <c r="CJ836">
        <v>46.167000000000002</v>
      </c>
      <c r="CK836">
        <v>0</v>
      </c>
      <c r="CL836" s="2">
        <v>10290000</v>
      </c>
      <c r="CM836" s="2">
        <v>18720000</v>
      </c>
      <c r="CN836" s="2">
        <v>229200000</v>
      </c>
      <c r="CO836" s="2">
        <v>10150000</v>
      </c>
      <c r="CP836" s="2">
        <v>5703000</v>
      </c>
      <c r="CQ836" s="2">
        <v>34160000</v>
      </c>
      <c r="CR836" s="2">
        <v>151500000</v>
      </c>
      <c r="CS836" s="2">
        <v>11500000</v>
      </c>
      <c r="CT836" s="2">
        <v>33640000</v>
      </c>
      <c r="CU836" s="2">
        <v>680100</v>
      </c>
      <c r="CV836" s="2">
        <v>991600</v>
      </c>
      <c r="CW836" s="2">
        <v>9463000</v>
      </c>
      <c r="CX836" s="2">
        <v>475400</v>
      </c>
      <c r="CY836" s="2">
        <v>1827000</v>
      </c>
      <c r="CZ836" s="2">
        <v>12760000</v>
      </c>
      <c r="DA836" s="2">
        <v>5633000</v>
      </c>
      <c r="DB836" s="2">
        <v>2387000</v>
      </c>
      <c r="DC836" s="2">
        <v>2013000</v>
      </c>
      <c r="DD836">
        <v>121.9</v>
      </c>
      <c r="DE836">
        <v>134.03800000000001</v>
      </c>
      <c r="DF836">
        <v>0</v>
      </c>
      <c r="DG836">
        <v>124.663</v>
      </c>
      <c r="DH836">
        <v>123.499</v>
      </c>
      <c r="DI836">
        <v>107.79600000000001</v>
      </c>
      <c r="DJ836">
        <v>140.50200000000001</v>
      </c>
      <c r="DK836">
        <v>0</v>
      </c>
      <c r="DL836">
        <v>0</v>
      </c>
      <c r="DM836">
        <v>63.155999999999999</v>
      </c>
      <c r="DN836">
        <v>95.942999999999998</v>
      </c>
      <c r="DO836">
        <v>0</v>
      </c>
      <c r="DP836">
        <v>78.293999999999997</v>
      </c>
      <c r="DQ836">
        <v>132.91</v>
      </c>
      <c r="DR836">
        <v>120.745</v>
      </c>
      <c r="DS836">
        <v>136.41499999999999</v>
      </c>
      <c r="DT836">
        <v>0</v>
      </c>
      <c r="DU836">
        <v>0</v>
      </c>
      <c r="DV836">
        <v>0.79</v>
      </c>
      <c r="DW836">
        <v>0.7</v>
      </c>
      <c r="DX836">
        <v>1</v>
      </c>
      <c r="DY836">
        <v>0.69</v>
      </c>
      <c r="DZ836">
        <v>1</v>
      </c>
      <c r="EA836">
        <v>1</v>
      </c>
      <c r="EB836">
        <v>0.82</v>
      </c>
      <c r="EC836">
        <v>0.88</v>
      </c>
      <c r="ED836">
        <v>1</v>
      </c>
      <c r="EE836">
        <v>1.819</v>
      </c>
      <c r="EF836">
        <v>22.273</v>
      </c>
      <c r="EG836">
        <v>0.98599999999999999</v>
      </c>
      <c r="EH836">
        <v>0.55400000000000005</v>
      </c>
      <c r="EI836">
        <v>3.32</v>
      </c>
      <c r="EJ836">
        <v>14.724</v>
      </c>
      <c r="EK836">
        <v>1.117</v>
      </c>
      <c r="EL836">
        <v>3.2690000000000001</v>
      </c>
      <c r="EM836">
        <v>1.458</v>
      </c>
      <c r="EN836">
        <v>13.914999999999999</v>
      </c>
      <c r="EO836">
        <v>0.69899999999999995</v>
      </c>
      <c r="EP836">
        <v>2.6859999999999999</v>
      </c>
      <c r="EQ836">
        <v>18.760999999999999</v>
      </c>
      <c r="ER836">
        <v>8.2829999999999995</v>
      </c>
      <c r="ES836">
        <v>3.5089999999999999</v>
      </c>
      <c r="ET836">
        <v>2.96</v>
      </c>
      <c r="FC836" s="2">
        <v>10290000</v>
      </c>
      <c r="FD836" s="2">
        <v>18720000</v>
      </c>
      <c r="FE836" s="2">
        <v>229200000</v>
      </c>
      <c r="FF836" s="2">
        <v>10150000</v>
      </c>
      <c r="FG836" s="2">
        <v>5703000</v>
      </c>
      <c r="FH836" s="2">
        <v>34160000</v>
      </c>
      <c r="FI836" s="2">
        <v>151500000</v>
      </c>
      <c r="FJ836" s="2">
        <v>11500000</v>
      </c>
      <c r="FK836" s="2">
        <v>33640000</v>
      </c>
      <c r="FL836" s="2">
        <v>680100</v>
      </c>
      <c r="FM836" s="2">
        <v>991600</v>
      </c>
      <c r="FN836" s="2">
        <v>9463000</v>
      </c>
      <c r="FO836" s="2">
        <v>475400</v>
      </c>
      <c r="FP836" s="2">
        <v>1827000</v>
      </c>
      <c r="FQ836" s="2">
        <v>12760000</v>
      </c>
      <c r="FR836" s="2">
        <v>5633000</v>
      </c>
      <c r="FS836" s="2">
        <v>2387000</v>
      </c>
      <c r="FT836" s="2">
        <v>2013000</v>
      </c>
    </row>
    <row r="837" spans="1:176" x14ac:dyDescent="0.2">
      <c r="A837">
        <v>0</v>
      </c>
      <c r="B837" t="s">
        <v>176</v>
      </c>
      <c r="C837" t="s">
        <v>1015</v>
      </c>
      <c r="D837" t="s">
        <v>429</v>
      </c>
      <c r="E837" t="s">
        <v>1016</v>
      </c>
      <c r="F837" s="3">
        <v>2.0840277777777776</v>
      </c>
      <c r="G837">
        <v>1</v>
      </c>
      <c r="H837">
        <v>832.75199999999995</v>
      </c>
      <c r="I837" t="s">
        <v>1017</v>
      </c>
      <c r="J837" s="10">
        <v>30.952999999999999</v>
      </c>
      <c r="K837">
        <f>+[1]SampleID!NH4</f>
        <v>0</v>
      </c>
      <c r="L837">
        <v>25.318999999999999</v>
      </c>
      <c r="M837">
        <v>15.907999999999999</v>
      </c>
      <c r="N837">
        <v>7.5279999999999996</v>
      </c>
      <c r="O837">
        <v>4.5570000000000004</v>
      </c>
      <c r="P837">
        <v>124.24</v>
      </c>
      <c r="Q837">
        <v>2.105</v>
      </c>
      <c r="R837">
        <v>2.9380000000000002</v>
      </c>
      <c r="S837">
        <v>19.745000000000001</v>
      </c>
      <c r="T837">
        <v>24.718</v>
      </c>
      <c r="U837">
        <v>21.593</v>
      </c>
      <c r="V837">
        <v>4.3410000000000002</v>
      </c>
      <c r="W837">
        <v>3.097</v>
      </c>
      <c r="X837">
        <v>100.446</v>
      </c>
      <c r="Y837">
        <v>22.178999999999998</v>
      </c>
      <c r="Z837">
        <v>3.9670000000000001</v>
      </c>
      <c r="AA837">
        <v>21.292999999999999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 t="s">
        <v>177</v>
      </c>
      <c r="AK837" t="s">
        <v>177</v>
      </c>
      <c r="AL837" t="s">
        <v>182</v>
      </c>
      <c r="AM837" t="s">
        <v>182</v>
      </c>
      <c r="AN837" t="s">
        <v>182</v>
      </c>
      <c r="AO837" t="s">
        <v>182</v>
      </c>
      <c r="AP837" t="s">
        <v>182</v>
      </c>
      <c r="AQ837" t="s">
        <v>182</v>
      </c>
      <c r="AR837" t="s">
        <v>177</v>
      </c>
      <c r="AS837">
        <v>0.81</v>
      </c>
      <c r="AT837">
        <v>0.436</v>
      </c>
      <c r="AU837">
        <v>0.67</v>
      </c>
      <c r="AV837">
        <v>0.72</v>
      </c>
      <c r="AW837">
        <v>0.87</v>
      </c>
      <c r="AX837">
        <v>0.91</v>
      </c>
      <c r="AY837">
        <v>0.81</v>
      </c>
      <c r="AZ837">
        <v>0.84</v>
      </c>
      <c r="BA837">
        <v>0</v>
      </c>
      <c r="BB837" s="1">
        <v>1149296.3700000001</v>
      </c>
      <c r="BC837">
        <v>33.776000000000003</v>
      </c>
      <c r="BD837">
        <v>7.61</v>
      </c>
      <c r="BE837">
        <v>207.41</v>
      </c>
      <c r="BF837" s="1">
        <v>4061953.79</v>
      </c>
      <c r="BG837">
        <v>237.48</v>
      </c>
      <c r="BH837">
        <v>1.1599999999999999</v>
      </c>
      <c r="BI837">
        <v>1.1200000000000001</v>
      </c>
      <c r="BJ837" s="1">
        <v>19001392</v>
      </c>
      <c r="BK837">
        <v>0</v>
      </c>
      <c r="BL837">
        <v>0</v>
      </c>
      <c r="BM837">
        <v>1</v>
      </c>
      <c r="BN837">
        <v>1</v>
      </c>
      <c r="BO837">
        <v>1</v>
      </c>
      <c r="BP837">
        <v>2</v>
      </c>
      <c r="BQ837">
        <v>1</v>
      </c>
      <c r="BR837">
        <v>2</v>
      </c>
      <c r="BS837">
        <v>0</v>
      </c>
      <c r="BT837">
        <v>0</v>
      </c>
      <c r="BU837">
        <v>0</v>
      </c>
      <c r="BV837">
        <v>27.117000000000001</v>
      </c>
      <c r="BW837">
        <v>19.271000000000001</v>
      </c>
      <c r="BX837">
        <v>22.815999999999999</v>
      </c>
      <c r="BY837">
        <v>13.073</v>
      </c>
      <c r="BZ837">
        <v>52.436</v>
      </c>
      <c r="CA837">
        <v>32.244999999999997</v>
      </c>
      <c r="CB837">
        <v>0</v>
      </c>
      <c r="CC837">
        <v>0</v>
      </c>
      <c r="CD837">
        <v>0</v>
      </c>
      <c r="CE837">
        <v>45.420999999999999</v>
      </c>
      <c r="CF837">
        <v>39.375</v>
      </c>
      <c r="CG837">
        <v>46.618000000000002</v>
      </c>
      <c r="CH837">
        <v>32.637999999999998</v>
      </c>
      <c r="CI837">
        <v>65.566999999999993</v>
      </c>
      <c r="CJ837">
        <v>46.000999999999998</v>
      </c>
      <c r="CK837">
        <v>0</v>
      </c>
      <c r="CL837" s="2">
        <v>24520000</v>
      </c>
      <c r="CM837" s="2">
        <v>620800000</v>
      </c>
      <c r="CN837" s="2">
        <v>390000000</v>
      </c>
      <c r="CO837" s="2">
        <v>184600000</v>
      </c>
      <c r="CP837" s="2">
        <v>111700000</v>
      </c>
      <c r="CQ837" s="2">
        <v>3046000000</v>
      </c>
      <c r="CR837" s="2">
        <v>51620000</v>
      </c>
      <c r="CS837" s="2">
        <v>72030000</v>
      </c>
      <c r="CT837" s="2">
        <v>484100000</v>
      </c>
      <c r="CU837" s="2">
        <v>892400</v>
      </c>
      <c r="CV837" s="2">
        <v>22060000</v>
      </c>
      <c r="CW837" s="2">
        <v>19270000</v>
      </c>
      <c r="CX837" s="2">
        <v>3874000</v>
      </c>
      <c r="CY837" s="2">
        <v>2764000</v>
      </c>
      <c r="CZ837" s="2">
        <v>89640000</v>
      </c>
      <c r="DA837" s="2">
        <v>19790000</v>
      </c>
      <c r="DB837" s="2">
        <v>3540000</v>
      </c>
      <c r="DC837" s="2">
        <v>19000000</v>
      </c>
      <c r="DD837">
        <v>0</v>
      </c>
      <c r="DE837">
        <v>135.14500000000001</v>
      </c>
      <c r="DF837">
        <v>60.506999999999998</v>
      </c>
      <c r="DG837">
        <v>119.137</v>
      </c>
      <c r="DH837">
        <v>131.43199999999999</v>
      </c>
      <c r="DI837">
        <v>138.84399999999999</v>
      </c>
      <c r="DJ837">
        <v>31.234000000000002</v>
      </c>
      <c r="DK837">
        <v>0</v>
      </c>
      <c r="DL837">
        <v>86.055000000000007</v>
      </c>
      <c r="DM837">
        <v>0</v>
      </c>
      <c r="DN837">
        <v>136.62299999999999</v>
      </c>
      <c r="DO837">
        <v>83.238</v>
      </c>
      <c r="DP837">
        <v>44.548999999999999</v>
      </c>
      <c r="DQ837">
        <v>12.034000000000001</v>
      </c>
      <c r="DR837">
        <v>138.35</v>
      </c>
      <c r="DS837">
        <v>123.53100000000001</v>
      </c>
      <c r="DT837">
        <v>0</v>
      </c>
      <c r="DU837">
        <v>48.719000000000001</v>
      </c>
      <c r="DV837">
        <v>0.94</v>
      </c>
      <c r="DW837">
        <v>1</v>
      </c>
      <c r="DX837">
        <v>1</v>
      </c>
      <c r="DY837">
        <v>0.85</v>
      </c>
      <c r="DZ837">
        <v>0.88</v>
      </c>
      <c r="EA837">
        <v>0.87</v>
      </c>
      <c r="EB837">
        <v>1</v>
      </c>
      <c r="EC837">
        <v>0.88</v>
      </c>
      <c r="ED837">
        <v>1</v>
      </c>
      <c r="EE837">
        <v>25.318999999999999</v>
      </c>
      <c r="EF837">
        <v>15.907999999999999</v>
      </c>
      <c r="EG837">
        <v>7.5279999999999996</v>
      </c>
      <c r="EH837">
        <v>4.5570000000000004</v>
      </c>
      <c r="EI837">
        <v>124.24</v>
      </c>
      <c r="EJ837">
        <v>2.105</v>
      </c>
      <c r="EK837">
        <v>2.9380000000000002</v>
      </c>
      <c r="EL837">
        <v>19.745000000000001</v>
      </c>
      <c r="EM837">
        <v>24.718</v>
      </c>
      <c r="EN837">
        <v>21.593</v>
      </c>
      <c r="EO837">
        <v>4.3410000000000002</v>
      </c>
      <c r="EP837">
        <v>3.097</v>
      </c>
      <c r="EQ837">
        <v>100.446</v>
      </c>
      <c r="ER837">
        <v>22.178999999999998</v>
      </c>
      <c r="ES837">
        <v>3.9670000000000001</v>
      </c>
      <c r="ET837">
        <v>21.292999999999999</v>
      </c>
      <c r="FC837" s="2">
        <v>24520000</v>
      </c>
      <c r="FD837" s="2">
        <v>620800000</v>
      </c>
      <c r="FE837" s="2">
        <v>390000000</v>
      </c>
      <c r="FF837" s="2">
        <v>184600000</v>
      </c>
      <c r="FG837" s="2">
        <v>111700000</v>
      </c>
      <c r="FH837" s="2">
        <v>3046000000</v>
      </c>
      <c r="FI837" s="2">
        <v>51620000</v>
      </c>
      <c r="FJ837" s="2">
        <v>72030000</v>
      </c>
      <c r="FK837" s="2">
        <v>484100000</v>
      </c>
      <c r="FL837" s="2">
        <v>892400</v>
      </c>
      <c r="FM837" s="2">
        <v>22060000</v>
      </c>
      <c r="FN837" s="2">
        <v>19270000</v>
      </c>
      <c r="FO837" s="2">
        <v>3874000</v>
      </c>
      <c r="FP837" s="2">
        <v>2764000</v>
      </c>
      <c r="FQ837" s="2">
        <v>89640000</v>
      </c>
      <c r="FR837" s="2">
        <v>19790000</v>
      </c>
      <c r="FS837" s="2">
        <v>3540000</v>
      </c>
      <c r="FT837" s="2">
        <v>19000000</v>
      </c>
    </row>
    <row r="838" spans="1:176" x14ac:dyDescent="0.2">
      <c r="A838">
        <v>0</v>
      </c>
      <c r="B838" t="s">
        <v>176</v>
      </c>
      <c r="C838" t="s">
        <v>1015</v>
      </c>
      <c r="D838" t="s">
        <v>429</v>
      </c>
      <c r="E838" t="s">
        <v>1016</v>
      </c>
      <c r="F838" s="3">
        <v>2.0840277777777776</v>
      </c>
      <c r="G838">
        <v>3</v>
      </c>
      <c r="H838">
        <v>832.75199999999995</v>
      </c>
      <c r="I838" t="s">
        <v>1017</v>
      </c>
      <c r="J838" s="10">
        <v>32.031999999999996</v>
      </c>
      <c r="K838">
        <f>+[1]SampleID!NH4</f>
        <v>0</v>
      </c>
      <c r="L838">
        <v>16.442</v>
      </c>
      <c r="M838">
        <v>45.124000000000002</v>
      </c>
      <c r="N838">
        <v>9.5869999999999997</v>
      </c>
      <c r="O838">
        <v>11.993</v>
      </c>
      <c r="P838">
        <v>179.07599999999999</v>
      </c>
      <c r="Q838">
        <v>33.503999999999998</v>
      </c>
      <c r="R838">
        <v>2.9489999999999998</v>
      </c>
      <c r="S838">
        <v>16.771000000000001</v>
      </c>
      <c r="T838">
        <v>5.0819999999999999</v>
      </c>
      <c r="U838">
        <v>23.888000000000002</v>
      </c>
      <c r="V838">
        <v>6.3170000000000002</v>
      </c>
      <c r="W838">
        <v>8.4700000000000006</v>
      </c>
      <c r="X838">
        <v>123.23699999999999</v>
      </c>
      <c r="Y838">
        <v>17.495999999999999</v>
      </c>
      <c r="Z838">
        <v>1.758</v>
      </c>
      <c r="AA838">
        <v>8.2870000000000008</v>
      </c>
      <c r="AB838">
        <v>0.434</v>
      </c>
      <c r="AC838">
        <v>0.26400000000000001</v>
      </c>
      <c r="AD838">
        <v>0.47699999999999998</v>
      </c>
      <c r="AE838">
        <v>0.44900000000000001</v>
      </c>
      <c r="AF838">
        <v>0.42399999999999999</v>
      </c>
      <c r="AG838">
        <v>0.36699999999999999</v>
      </c>
      <c r="AH838">
        <v>1.4E-2</v>
      </c>
      <c r="AI838">
        <v>0.41099999999999998</v>
      </c>
      <c r="AJ838" t="s">
        <v>182</v>
      </c>
      <c r="AK838" t="s">
        <v>182</v>
      </c>
      <c r="AL838" t="s">
        <v>182</v>
      </c>
      <c r="AM838" t="s">
        <v>182</v>
      </c>
      <c r="AN838" t="s">
        <v>182</v>
      </c>
      <c r="AO838" t="s">
        <v>182</v>
      </c>
      <c r="AP838" t="s">
        <v>182</v>
      </c>
      <c r="AQ838" t="s">
        <v>182</v>
      </c>
      <c r="AR838" t="s">
        <v>182</v>
      </c>
      <c r="AS838">
        <v>0.73</v>
      </c>
      <c r="AT838">
        <v>0.55000000000000004</v>
      </c>
      <c r="AU838">
        <v>0.60799999999999998</v>
      </c>
      <c r="AV838">
        <v>0.94</v>
      </c>
      <c r="AW838">
        <v>0.9</v>
      </c>
      <c r="AX838">
        <v>0.46</v>
      </c>
      <c r="AY838">
        <v>0.63</v>
      </c>
      <c r="AZ838">
        <v>0.81</v>
      </c>
      <c r="BA838">
        <v>0.86</v>
      </c>
      <c r="BB838" s="1">
        <v>8369834.5800000001</v>
      </c>
      <c r="BC838">
        <v>85.4</v>
      </c>
      <c r="BD838">
        <v>732.37300000000005</v>
      </c>
      <c r="BE838">
        <v>97.02</v>
      </c>
      <c r="BF838">
        <v>86.42</v>
      </c>
      <c r="BG838">
        <v>77.42</v>
      </c>
      <c r="BH838" s="1">
        <v>1286.8579999999999</v>
      </c>
      <c r="BI838">
        <v>5.79</v>
      </c>
      <c r="BJ838">
        <v>35.83</v>
      </c>
      <c r="BK838">
        <v>2</v>
      </c>
      <c r="BL838">
        <v>2</v>
      </c>
      <c r="BM838">
        <v>2</v>
      </c>
      <c r="BN838">
        <v>2</v>
      </c>
      <c r="BO838">
        <v>2</v>
      </c>
      <c r="BP838">
        <v>2</v>
      </c>
      <c r="BQ838">
        <v>2</v>
      </c>
      <c r="BR838">
        <v>2</v>
      </c>
      <c r="BS838">
        <v>2</v>
      </c>
      <c r="BT838">
        <v>71.581000000000003</v>
      </c>
      <c r="BU838">
        <v>72.832999999999998</v>
      </c>
      <c r="BV838">
        <v>88.614999999999995</v>
      </c>
      <c r="BW838">
        <v>86.442999999999998</v>
      </c>
      <c r="BX838">
        <v>89.236999999999995</v>
      </c>
      <c r="BY838">
        <v>104.187</v>
      </c>
      <c r="BZ838">
        <v>79.216999999999999</v>
      </c>
      <c r="CA838">
        <v>71.004999999999995</v>
      </c>
      <c r="CB838">
        <v>76.438999999999993</v>
      </c>
      <c r="CC838">
        <v>89.507000000000005</v>
      </c>
      <c r="CD838">
        <v>91.072999999999993</v>
      </c>
      <c r="CE838">
        <v>98.326999999999998</v>
      </c>
      <c r="CF838">
        <v>96.869</v>
      </c>
      <c r="CG838">
        <v>100</v>
      </c>
      <c r="CH838">
        <v>86.21</v>
      </c>
      <c r="CI838">
        <v>100</v>
      </c>
      <c r="CJ838">
        <v>88.894999999999996</v>
      </c>
      <c r="CK838">
        <v>96.254000000000005</v>
      </c>
      <c r="CL838" s="2">
        <v>177000000</v>
      </c>
      <c r="CM838" s="2">
        <v>2910000000</v>
      </c>
      <c r="CN838" s="2">
        <v>7986000000</v>
      </c>
      <c r="CO838" s="2">
        <v>1697000000</v>
      </c>
      <c r="CP838" s="2">
        <v>2122000000</v>
      </c>
      <c r="CQ838" s="2">
        <v>31690000000</v>
      </c>
      <c r="CR838" s="2">
        <v>5929000000</v>
      </c>
      <c r="CS838" s="2">
        <v>521900000</v>
      </c>
      <c r="CT838" s="2">
        <v>2968000000</v>
      </c>
      <c r="CU838" s="2">
        <v>12540000</v>
      </c>
      <c r="CV838" s="2">
        <v>63730000</v>
      </c>
      <c r="CW838" s="2">
        <v>299600000</v>
      </c>
      <c r="CX838" s="2">
        <v>79210000</v>
      </c>
      <c r="CY838" s="2">
        <v>106200000</v>
      </c>
      <c r="CZ838" s="2">
        <v>1545000000</v>
      </c>
      <c r="DA838" s="2">
        <v>219400000</v>
      </c>
      <c r="DB838" s="2">
        <v>22040000</v>
      </c>
      <c r="DC838" s="2">
        <v>103900000</v>
      </c>
      <c r="DD838">
        <v>51.207000000000001</v>
      </c>
      <c r="DE838">
        <v>132.93299999999999</v>
      </c>
      <c r="DF838">
        <v>89.656999999999996</v>
      </c>
      <c r="DG838">
        <v>138.02799999999999</v>
      </c>
      <c r="DH838">
        <v>133.15600000000001</v>
      </c>
      <c r="DI838">
        <v>140.77600000000001</v>
      </c>
      <c r="DJ838">
        <v>117.261</v>
      </c>
      <c r="DK838">
        <v>0</v>
      </c>
      <c r="DL838">
        <v>125.821</v>
      </c>
      <c r="DM838">
        <v>28.204000000000001</v>
      </c>
      <c r="DN838">
        <v>119.247</v>
      </c>
      <c r="DO838">
        <v>54.003999999999998</v>
      </c>
      <c r="DP838">
        <v>128.03299999999999</v>
      </c>
      <c r="DQ838">
        <v>135.06899999999999</v>
      </c>
      <c r="DR838">
        <v>141.071</v>
      </c>
      <c r="DS838">
        <v>100.657</v>
      </c>
      <c r="DT838">
        <v>0</v>
      </c>
      <c r="DU838">
        <v>125.23699999999999</v>
      </c>
      <c r="DV838">
        <v>1</v>
      </c>
      <c r="DW838">
        <v>1</v>
      </c>
      <c r="DX838">
        <v>1</v>
      </c>
      <c r="DY838">
        <v>1</v>
      </c>
      <c r="DZ838">
        <v>1</v>
      </c>
      <c r="EA838">
        <v>1</v>
      </c>
      <c r="EB838">
        <v>1</v>
      </c>
      <c r="EC838">
        <v>1</v>
      </c>
      <c r="ED838">
        <v>1</v>
      </c>
      <c r="EE838">
        <v>16.442</v>
      </c>
      <c r="EF838">
        <v>45.124000000000002</v>
      </c>
      <c r="EG838">
        <v>9.5869999999999997</v>
      </c>
      <c r="EH838">
        <v>11.993</v>
      </c>
      <c r="EI838">
        <v>179.07599999999999</v>
      </c>
      <c r="EJ838">
        <v>33.503999999999998</v>
      </c>
      <c r="EK838">
        <v>2.9489999999999998</v>
      </c>
      <c r="EL838">
        <v>16.771000000000001</v>
      </c>
      <c r="EM838">
        <v>5.0819999999999999</v>
      </c>
      <c r="EN838">
        <v>23.888000000000002</v>
      </c>
      <c r="EO838">
        <v>6.3170000000000002</v>
      </c>
      <c r="EP838">
        <v>8.4700000000000006</v>
      </c>
      <c r="EQ838">
        <v>123.23699999999999</v>
      </c>
      <c r="ER838">
        <v>17.495999999999999</v>
      </c>
      <c r="ES838">
        <v>1.758</v>
      </c>
      <c r="ET838">
        <v>8.2870000000000008</v>
      </c>
      <c r="FC838" s="2">
        <v>177000000</v>
      </c>
      <c r="FD838" s="2">
        <v>2910000000</v>
      </c>
      <c r="FE838" s="2">
        <v>7986000000</v>
      </c>
      <c r="FF838" s="2">
        <v>1697000000</v>
      </c>
      <c r="FG838" s="2">
        <v>2122000000</v>
      </c>
      <c r="FH838" s="2">
        <v>31690000000</v>
      </c>
      <c r="FI838" s="2">
        <v>5929000000</v>
      </c>
      <c r="FJ838" s="2">
        <v>521900000</v>
      </c>
      <c r="FK838" s="2">
        <v>2968000000</v>
      </c>
      <c r="FL838" s="2">
        <v>12540000</v>
      </c>
      <c r="FM838" s="2">
        <v>63730000</v>
      </c>
      <c r="FN838" s="2">
        <v>299600000</v>
      </c>
      <c r="FO838" s="2">
        <v>79210000</v>
      </c>
      <c r="FP838" s="2">
        <v>106200000</v>
      </c>
      <c r="FQ838" s="2">
        <v>1545000000</v>
      </c>
      <c r="FR838" s="2">
        <v>219400000</v>
      </c>
      <c r="FS838" s="2">
        <v>22040000</v>
      </c>
      <c r="FT838" s="2">
        <v>103900000</v>
      </c>
    </row>
    <row r="839" spans="1:176" x14ac:dyDescent="0.2">
      <c r="A839">
        <v>0</v>
      </c>
      <c r="B839" t="s">
        <v>176</v>
      </c>
      <c r="C839" t="s">
        <v>1015</v>
      </c>
      <c r="D839" t="s">
        <v>429</v>
      </c>
      <c r="E839" t="s">
        <v>1016</v>
      </c>
      <c r="F839" s="3">
        <v>2.0840277777777776</v>
      </c>
      <c r="G839">
        <v>1</v>
      </c>
      <c r="H839">
        <v>832.75199999999995</v>
      </c>
      <c r="I839" t="s">
        <v>1017</v>
      </c>
      <c r="J839" s="10">
        <v>33.213000000000001</v>
      </c>
      <c r="K839">
        <f>+[1]SampleID!NH4</f>
        <v>0</v>
      </c>
      <c r="L839">
        <v>1.7749999999999999</v>
      </c>
      <c r="M839">
        <v>3.5569999999999999</v>
      </c>
      <c r="N839">
        <v>1.1319999999999999</v>
      </c>
      <c r="O839">
        <v>0.76200000000000001</v>
      </c>
      <c r="P839">
        <v>5.7480000000000002</v>
      </c>
      <c r="Q839">
        <v>4.6429999999999998</v>
      </c>
      <c r="R839">
        <v>2.0339999999999998</v>
      </c>
      <c r="S839">
        <v>3.2559999999999998</v>
      </c>
      <c r="T839">
        <v>1.9730000000000001</v>
      </c>
      <c r="U839">
        <v>2.8730000000000002</v>
      </c>
      <c r="V839">
        <v>0.81399999999999995</v>
      </c>
      <c r="W839">
        <v>0.66500000000000004</v>
      </c>
      <c r="X839">
        <v>2.1419999999999999</v>
      </c>
      <c r="Y839">
        <v>3.5310000000000001</v>
      </c>
      <c r="Z839">
        <v>1.478</v>
      </c>
      <c r="AA839">
        <v>1.1819999999999999</v>
      </c>
      <c r="AB839">
        <v>0.73799999999999999</v>
      </c>
      <c r="AC839">
        <v>0.54800000000000004</v>
      </c>
      <c r="AD839">
        <v>0.85399999999999998</v>
      </c>
      <c r="AE839">
        <v>0.82299999999999995</v>
      </c>
      <c r="AF839">
        <v>0.42799999999999999</v>
      </c>
      <c r="AG839">
        <v>0.49199999999999999</v>
      </c>
      <c r="AH839">
        <v>8.7999999999999995E-2</v>
      </c>
      <c r="AI839">
        <v>0.55400000000000005</v>
      </c>
      <c r="AJ839" t="s">
        <v>177</v>
      </c>
      <c r="AK839" t="s">
        <v>177</v>
      </c>
      <c r="AL839" t="s">
        <v>182</v>
      </c>
      <c r="AM839" t="s">
        <v>177</v>
      </c>
      <c r="AN839" t="s">
        <v>177</v>
      </c>
      <c r="AO839" t="s">
        <v>177</v>
      </c>
      <c r="AP839" t="s">
        <v>177</v>
      </c>
      <c r="AQ839" t="s">
        <v>177</v>
      </c>
      <c r="AR839" t="s">
        <v>182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167.27099999999999</v>
      </c>
      <c r="BC839">
        <v>353.00700000000001</v>
      </c>
      <c r="BD839">
        <v>602.06399999999996</v>
      </c>
      <c r="BE839">
        <v>436.71899999999999</v>
      </c>
      <c r="BF839">
        <v>238.97800000000001</v>
      </c>
      <c r="BG839">
        <v>19.172000000000001</v>
      </c>
      <c r="BH839">
        <v>373.44900000000001</v>
      </c>
      <c r="BI839">
        <v>750.16200000000003</v>
      </c>
      <c r="BJ839">
        <v>530.46900000000005</v>
      </c>
      <c r="BK839">
        <v>0</v>
      </c>
      <c r="BL839">
        <v>0</v>
      </c>
      <c r="BM839">
        <v>1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1</v>
      </c>
      <c r="BT839">
        <v>0</v>
      </c>
      <c r="BU839">
        <v>0</v>
      </c>
      <c r="BV839">
        <v>28.652999999999999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61.183999999999997</v>
      </c>
      <c r="CC839">
        <v>0</v>
      </c>
      <c r="CD839">
        <v>0</v>
      </c>
      <c r="CE839">
        <v>58.051000000000002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77.072000000000003</v>
      </c>
      <c r="CL839" s="2">
        <v>76250000</v>
      </c>
      <c r="CM839" s="2">
        <v>135300000</v>
      </c>
      <c r="CN839" s="2">
        <v>271300000</v>
      </c>
      <c r="CO839" s="2">
        <v>86330000</v>
      </c>
      <c r="CP839" s="2">
        <v>58130000</v>
      </c>
      <c r="CQ839" s="2">
        <v>438300000</v>
      </c>
      <c r="CR839" s="2">
        <v>354000000</v>
      </c>
      <c r="CS839" s="2">
        <v>155100000</v>
      </c>
      <c r="CT839" s="2">
        <v>248200000</v>
      </c>
      <c r="CU839" s="2">
        <v>23590000</v>
      </c>
      <c r="CV839" s="2">
        <v>46530000</v>
      </c>
      <c r="CW839" s="2">
        <v>67770000</v>
      </c>
      <c r="CX839" s="2">
        <v>19190000</v>
      </c>
      <c r="CY839" s="2">
        <v>15690000</v>
      </c>
      <c r="CZ839" s="2">
        <v>50520000</v>
      </c>
      <c r="DA839" s="2">
        <v>83290000</v>
      </c>
      <c r="DB839" s="2">
        <v>34860000</v>
      </c>
      <c r="DC839" s="2">
        <v>27870000</v>
      </c>
      <c r="DD839">
        <v>132.46100000000001</v>
      </c>
      <c r="DE839">
        <v>137.47999999999999</v>
      </c>
      <c r="DF839">
        <v>136.161</v>
      </c>
      <c r="DG839">
        <v>101.97799999999999</v>
      </c>
      <c r="DH839">
        <v>26.308</v>
      </c>
      <c r="DI839">
        <v>117.741</v>
      </c>
      <c r="DJ839">
        <v>130.19499999999999</v>
      </c>
      <c r="DK839">
        <v>0</v>
      </c>
      <c r="DL839">
        <v>132.70400000000001</v>
      </c>
      <c r="DM839">
        <v>136.30199999999999</v>
      </c>
      <c r="DN839">
        <v>139.82599999999999</v>
      </c>
      <c r="DO839">
        <v>138.62899999999999</v>
      </c>
      <c r="DP839">
        <v>105.914</v>
      </c>
      <c r="DQ839">
        <v>68.116</v>
      </c>
      <c r="DR839">
        <v>94.531999999999996</v>
      </c>
      <c r="DS839">
        <v>136.84100000000001</v>
      </c>
      <c r="DT839">
        <v>0</v>
      </c>
      <c r="DU839">
        <v>131.32</v>
      </c>
      <c r="DV839">
        <v>1</v>
      </c>
      <c r="DW839">
        <v>1</v>
      </c>
      <c r="DX839">
        <v>1</v>
      </c>
      <c r="DY839">
        <v>1</v>
      </c>
      <c r="DZ839">
        <v>1</v>
      </c>
      <c r="EA839">
        <v>1</v>
      </c>
      <c r="EB839">
        <v>1</v>
      </c>
      <c r="EC839">
        <v>1</v>
      </c>
      <c r="ED839">
        <v>1</v>
      </c>
      <c r="EE839">
        <v>1.7749999999999999</v>
      </c>
      <c r="EF839">
        <v>3.5569999999999999</v>
      </c>
      <c r="EG839">
        <v>1.1319999999999999</v>
      </c>
      <c r="EH839">
        <v>0.76200000000000001</v>
      </c>
      <c r="EI839">
        <v>5.7480000000000002</v>
      </c>
      <c r="EJ839">
        <v>4.6429999999999998</v>
      </c>
      <c r="EK839">
        <v>2.0339999999999998</v>
      </c>
      <c r="EL839">
        <v>3.2559999999999998</v>
      </c>
      <c r="EM839">
        <v>1.9730000000000001</v>
      </c>
      <c r="EN839">
        <v>2.8730000000000002</v>
      </c>
      <c r="EO839">
        <v>0.81399999999999995</v>
      </c>
      <c r="EP839">
        <v>0.66500000000000004</v>
      </c>
      <c r="EQ839">
        <v>2.1419999999999999</v>
      </c>
      <c r="ER839">
        <v>3.5310000000000001</v>
      </c>
      <c r="ES839">
        <v>1.478</v>
      </c>
      <c r="ET839">
        <v>1.1819999999999999</v>
      </c>
      <c r="FC839" s="2">
        <v>76250000</v>
      </c>
      <c r="FD839" s="2">
        <v>135300000</v>
      </c>
      <c r="FE839" s="2">
        <v>271300000</v>
      </c>
      <c r="FF839" s="2">
        <v>86330000</v>
      </c>
      <c r="FG839" s="2">
        <v>58130000</v>
      </c>
      <c r="FH839" s="2">
        <v>438300000</v>
      </c>
      <c r="FI839" s="2">
        <v>354000000</v>
      </c>
      <c r="FJ839" s="2">
        <v>155100000</v>
      </c>
      <c r="FK839" s="2">
        <v>248200000</v>
      </c>
      <c r="FL839" s="2">
        <v>23590000</v>
      </c>
      <c r="FM839" s="2">
        <v>46530000</v>
      </c>
      <c r="FN839" s="2">
        <v>67770000</v>
      </c>
      <c r="FO839" s="2">
        <v>19190000</v>
      </c>
      <c r="FP839" s="2">
        <v>15690000</v>
      </c>
      <c r="FQ839" s="2">
        <v>50520000</v>
      </c>
      <c r="FR839" s="2">
        <v>83290000</v>
      </c>
      <c r="FS839" s="2">
        <v>34860000</v>
      </c>
      <c r="FT839" s="2">
        <v>27870000</v>
      </c>
    </row>
    <row r="840" spans="1:176" x14ac:dyDescent="0.2">
      <c r="A840">
        <v>0</v>
      </c>
      <c r="B840" t="s">
        <v>176</v>
      </c>
      <c r="C840" t="s">
        <v>1015</v>
      </c>
      <c r="D840" t="s">
        <v>429</v>
      </c>
      <c r="E840" t="s">
        <v>1016</v>
      </c>
      <c r="F840" s="3">
        <v>2.0840277777777776</v>
      </c>
      <c r="G840">
        <v>1</v>
      </c>
      <c r="H840">
        <v>832.75199999999995</v>
      </c>
      <c r="I840" t="s">
        <v>1017</v>
      </c>
      <c r="J840" s="10">
        <v>34.063000000000002</v>
      </c>
      <c r="K840">
        <f>+[1]SampleID!NH4</f>
        <v>0</v>
      </c>
      <c r="L840">
        <v>2.06</v>
      </c>
      <c r="M840">
        <v>3.2069999999999999</v>
      </c>
      <c r="N840">
        <v>4.7560000000000002</v>
      </c>
      <c r="O840">
        <v>1.331</v>
      </c>
      <c r="P840">
        <v>22.123000000000001</v>
      </c>
      <c r="Q840">
        <v>3.903</v>
      </c>
      <c r="R840">
        <v>1.119</v>
      </c>
      <c r="S840">
        <v>5.4619999999999997</v>
      </c>
      <c r="T840">
        <v>1.6479999999999999</v>
      </c>
      <c r="U840">
        <v>3.0510000000000002</v>
      </c>
      <c r="V840">
        <v>3.0819999999999999</v>
      </c>
      <c r="W840">
        <v>1.671</v>
      </c>
      <c r="X840">
        <v>18.792999999999999</v>
      </c>
      <c r="Y840">
        <v>2.532</v>
      </c>
      <c r="Z840">
        <v>1.6259999999999999</v>
      </c>
      <c r="AA840">
        <v>3.2610000000000001</v>
      </c>
      <c r="AB840">
        <v>0.75900000000000001</v>
      </c>
      <c r="AC840">
        <v>0.22</v>
      </c>
      <c r="AD840">
        <v>0.437</v>
      </c>
      <c r="AE840">
        <v>0.65900000000000003</v>
      </c>
      <c r="AF840">
        <v>0.441</v>
      </c>
      <c r="AG840">
        <v>0.156</v>
      </c>
      <c r="AH840">
        <v>0.23300000000000001</v>
      </c>
      <c r="AI840">
        <v>0.34699999999999998</v>
      </c>
      <c r="AJ840" t="s">
        <v>177</v>
      </c>
      <c r="AK840" t="s">
        <v>177</v>
      </c>
      <c r="AL840" t="s">
        <v>177</v>
      </c>
      <c r="AM840" t="s">
        <v>177</v>
      </c>
      <c r="AN840" t="s">
        <v>177</v>
      </c>
      <c r="AO840" t="s">
        <v>177</v>
      </c>
      <c r="AP840" t="s">
        <v>177</v>
      </c>
      <c r="AQ840" t="s">
        <v>177</v>
      </c>
      <c r="AR840" t="s">
        <v>182</v>
      </c>
      <c r="AS840">
        <v>0.52300000000000002</v>
      </c>
      <c r="AT840">
        <v>0.70299999999999996</v>
      </c>
      <c r="AU840">
        <v>0.376</v>
      </c>
      <c r="AV840">
        <v>0.747</v>
      </c>
      <c r="AW840">
        <v>0.65100000000000002</v>
      </c>
      <c r="AX840">
        <v>0.39600000000000002</v>
      </c>
      <c r="AY840">
        <v>0.63200000000000001</v>
      </c>
      <c r="AZ840">
        <v>0.93200000000000005</v>
      </c>
      <c r="BA840">
        <v>0.52</v>
      </c>
      <c r="BB840" s="1">
        <v>143453.38</v>
      </c>
      <c r="BC840">
        <v>4.3090000000000002</v>
      </c>
      <c r="BD840">
        <v>1.827</v>
      </c>
      <c r="BE840" s="1">
        <v>485670.91</v>
      </c>
      <c r="BF840">
        <v>1.3109999999999999</v>
      </c>
      <c r="BG840">
        <v>1.6020000000000001</v>
      </c>
      <c r="BH840">
        <v>7.8520000000000003</v>
      </c>
      <c r="BI840">
        <v>7.4</v>
      </c>
      <c r="BJ840">
        <v>1.44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1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56.536999999999999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71.13</v>
      </c>
      <c r="CL840" s="2">
        <v>2453000</v>
      </c>
      <c r="CM840" s="2">
        <v>5053000</v>
      </c>
      <c r="CN840" s="2">
        <v>7866000</v>
      </c>
      <c r="CO840" s="2">
        <v>11660000</v>
      </c>
      <c r="CP840" s="2">
        <v>3265000</v>
      </c>
      <c r="CQ840" s="2">
        <v>54260000</v>
      </c>
      <c r="CR840" s="2">
        <v>9572000</v>
      </c>
      <c r="CS840" s="2">
        <v>2745000</v>
      </c>
      <c r="CT840" s="2">
        <v>13400000</v>
      </c>
      <c r="CU840" s="2">
        <v>157600</v>
      </c>
      <c r="CV840" s="2">
        <v>259600</v>
      </c>
      <c r="CW840" s="2">
        <v>480800</v>
      </c>
      <c r="CX840" s="2">
        <v>485700</v>
      </c>
      <c r="CY840" s="2">
        <v>263300</v>
      </c>
      <c r="CZ840" s="2">
        <v>2961000</v>
      </c>
      <c r="DA840" s="2">
        <v>398900</v>
      </c>
      <c r="DB840" s="2">
        <v>256300</v>
      </c>
      <c r="DC840" s="2">
        <v>513900</v>
      </c>
      <c r="DD840">
        <v>29.494</v>
      </c>
      <c r="DE840">
        <v>111.411</v>
      </c>
      <c r="DF840">
        <v>51.026000000000003</v>
      </c>
      <c r="DG840">
        <v>102.288</v>
      </c>
      <c r="DH840">
        <v>44.396999999999998</v>
      </c>
      <c r="DI840">
        <v>137.434</v>
      </c>
      <c r="DJ840">
        <v>44.966999999999999</v>
      </c>
      <c r="DK840">
        <v>0</v>
      </c>
      <c r="DL840">
        <v>87.307000000000002</v>
      </c>
      <c r="DM840">
        <v>6.633</v>
      </c>
      <c r="DN840">
        <v>42.959000000000003</v>
      </c>
      <c r="DO840">
        <v>36.523000000000003</v>
      </c>
      <c r="DP840">
        <v>78.116</v>
      </c>
      <c r="DQ840">
        <v>40.722000000000001</v>
      </c>
      <c r="DR840">
        <v>129.178</v>
      </c>
      <c r="DS840">
        <v>18.498999999999999</v>
      </c>
      <c r="DT840">
        <v>0</v>
      </c>
      <c r="DU840">
        <v>38.756999999999998</v>
      </c>
      <c r="DV840">
        <v>1</v>
      </c>
      <c r="DW840">
        <v>1</v>
      </c>
      <c r="DX840">
        <v>1</v>
      </c>
      <c r="DY840">
        <v>1</v>
      </c>
      <c r="DZ840">
        <v>1</v>
      </c>
      <c r="EA840">
        <v>1</v>
      </c>
      <c r="EB840">
        <v>1</v>
      </c>
      <c r="EC840">
        <v>1</v>
      </c>
      <c r="ED840">
        <v>0.78</v>
      </c>
      <c r="EE840">
        <v>2.06</v>
      </c>
      <c r="EF840">
        <v>3.2069999999999999</v>
      </c>
      <c r="EG840">
        <v>4.7560000000000002</v>
      </c>
      <c r="EH840">
        <v>1.331</v>
      </c>
      <c r="EI840">
        <v>22.123000000000001</v>
      </c>
      <c r="EJ840">
        <v>3.903</v>
      </c>
      <c r="EK840">
        <v>1.119</v>
      </c>
      <c r="EL840">
        <v>5.4619999999999997</v>
      </c>
      <c r="EM840">
        <v>1.6479999999999999</v>
      </c>
      <c r="EN840">
        <v>3.0510000000000002</v>
      </c>
      <c r="EO840">
        <v>3.0819999999999999</v>
      </c>
      <c r="EP840">
        <v>1.671</v>
      </c>
      <c r="EQ840">
        <v>18.792999999999999</v>
      </c>
      <c r="ER840">
        <v>2.532</v>
      </c>
      <c r="ES840">
        <v>1.6259999999999999</v>
      </c>
      <c r="ET840">
        <v>3.2610000000000001</v>
      </c>
      <c r="FC840" s="2">
        <v>2453000</v>
      </c>
      <c r="FD840" s="2">
        <v>5053000</v>
      </c>
      <c r="FE840" s="2">
        <v>7866000</v>
      </c>
      <c r="FF840" s="2">
        <v>11660000</v>
      </c>
      <c r="FG840" s="2">
        <v>3265000</v>
      </c>
      <c r="FH840" s="2">
        <v>54260000</v>
      </c>
      <c r="FI840" s="2">
        <v>9572000</v>
      </c>
      <c r="FJ840" s="2">
        <v>2745000</v>
      </c>
      <c r="FK840" s="2">
        <v>13400000</v>
      </c>
      <c r="FL840" s="2">
        <v>157600</v>
      </c>
      <c r="FM840" s="2">
        <v>259600</v>
      </c>
      <c r="FN840" s="2">
        <v>480800</v>
      </c>
      <c r="FO840" s="2">
        <v>485700</v>
      </c>
      <c r="FP840" s="2">
        <v>263300</v>
      </c>
      <c r="FQ840" s="2">
        <v>2961000</v>
      </c>
      <c r="FR840" s="2">
        <v>398900</v>
      </c>
      <c r="FS840" s="2">
        <v>256300</v>
      </c>
      <c r="FT840" s="2">
        <v>513900</v>
      </c>
    </row>
    <row r="841" spans="1:176" x14ac:dyDescent="0.2">
      <c r="A841">
        <v>0</v>
      </c>
      <c r="B841" t="s">
        <v>176</v>
      </c>
      <c r="C841" t="s">
        <v>1015</v>
      </c>
      <c r="D841" t="s">
        <v>429</v>
      </c>
      <c r="E841" t="s">
        <v>1016</v>
      </c>
      <c r="F841" s="3">
        <v>2.0840277777777776</v>
      </c>
      <c r="G841">
        <v>1</v>
      </c>
      <c r="H841">
        <v>832.75199999999995</v>
      </c>
      <c r="I841" t="s">
        <v>1017</v>
      </c>
      <c r="J841" s="10">
        <v>35.686</v>
      </c>
      <c r="K841">
        <f>+[1]SampleID!NH4</f>
        <v>0</v>
      </c>
      <c r="L841">
        <v>0.89600000000000002</v>
      </c>
      <c r="M841">
        <v>7.9850000000000003</v>
      </c>
      <c r="N841">
        <v>4.2169999999999996</v>
      </c>
      <c r="O841">
        <v>1.9510000000000001</v>
      </c>
      <c r="P841">
        <v>4.4340000000000002</v>
      </c>
      <c r="Q841">
        <v>1.724</v>
      </c>
      <c r="R841">
        <v>1.3819999999999999</v>
      </c>
      <c r="S841">
        <v>0.95899999999999996</v>
      </c>
      <c r="T841">
        <v>1.2190000000000001</v>
      </c>
      <c r="U841">
        <v>2.5880000000000001</v>
      </c>
      <c r="V841">
        <v>2.1419999999999999</v>
      </c>
      <c r="W841">
        <v>2.4390000000000001</v>
      </c>
      <c r="X841">
        <v>19.922999999999998</v>
      </c>
      <c r="Y841">
        <v>1.393</v>
      </c>
      <c r="Z841">
        <v>1.361</v>
      </c>
      <c r="AA841">
        <v>5.98</v>
      </c>
      <c r="AB841">
        <v>0.872</v>
      </c>
      <c r="AC841">
        <v>0.28799999999999998</v>
      </c>
      <c r="AD841">
        <v>0.41599999999999998</v>
      </c>
      <c r="AE841">
        <v>0.64500000000000002</v>
      </c>
      <c r="AF841">
        <v>0.49099999999999999</v>
      </c>
      <c r="AG841">
        <v>0.38400000000000001</v>
      </c>
      <c r="AH841">
        <v>0.17299999999999999</v>
      </c>
      <c r="AI841">
        <v>0.70299999999999996</v>
      </c>
      <c r="AJ841" t="s">
        <v>177</v>
      </c>
      <c r="AK841" t="s">
        <v>177</v>
      </c>
      <c r="AL841" t="s">
        <v>177</v>
      </c>
      <c r="AM841" t="s">
        <v>177</v>
      </c>
      <c r="AN841" t="s">
        <v>177</v>
      </c>
      <c r="AO841" t="s">
        <v>182</v>
      </c>
      <c r="AP841" t="s">
        <v>177</v>
      </c>
      <c r="AQ841" t="s">
        <v>177</v>
      </c>
      <c r="AR841" t="s">
        <v>182</v>
      </c>
      <c r="AS841">
        <v>0.73</v>
      </c>
      <c r="AT841">
        <v>0.622</v>
      </c>
      <c r="AU841">
        <v>0.44900000000000001</v>
      </c>
      <c r="AV841">
        <v>0.47199999999999998</v>
      </c>
      <c r="AW841">
        <v>0.57999999999999996</v>
      </c>
      <c r="AX841">
        <v>0.88</v>
      </c>
      <c r="AY841">
        <v>0.56100000000000005</v>
      </c>
      <c r="AZ841">
        <v>0.51500000000000001</v>
      </c>
      <c r="BA841">
        <v>1</v>
      </c>
      <c r="BB841" s="1">
        <v>138731.59</v>
      </c>
      <c r="BC841">
        <v>2.8679999999999999</v>
      </c>
      <c r="BD841" s="1">
        <v>359100.53</v>
      </c>
      <c r="BE841" s="1">
        <v>297178.84000000003</v>
      </c>
      <c r="BF841">
        <v>2.915</v>
      </c>
      <c r="BG841">
        <v>3.04</v>
      </c>
      <c r="BH841">
        <v>1.03</v>
      </c>
      <c r="BI841" s="1">
        <v>188828.73</v>
      </c>
      <c r="BJ841">
        <v>1.42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1</v>
      </c>
      <c r="BQ841">
        <v>0</v>
      </c>
      <c r="BR841">
        <v>0</v>
      </c>
      <c r="BS841">
        <v>1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47.579000000000001</v>
      </c>
      <c r="BZ841">
        <v>0</v>
      </c>
      <c r="CA841">
        <v>0</v>
      </c>
      <c r="CB841">
        <v>44.936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80.082999999999998</v>
      </c>
      <c r="CI841">
        <v>0</v>
      </c>
      <c r="CJ841">
        <v>0</v>
      </c>
      <c r="CK841">
        <v>64.558999999999997</v>
      </c>
      <c r="CL841" s="2">
        <v>3360000</v>
      </c>
      <c r="CM841" s="2">
        <v>3010000</v>
      </c>
      <c r="CN841" s="2">
        <v>26830000</v>
      </c>
      <c r="CO841" s="2">
        <v>14170000</v>
      </c>
      <c r="CP841" s="2">
        <v>6554000</v>
      </c>
      <c r="CQ841" s="2">
        <v>14900000</v>
      </c>
      <c r="CR841" s="2">
        <v>5794000</v>
      </c>
      <c r="CS841" s="2">
        <v>4644000</v>
      </c>
      <c r="CT841" s="2">
        <v>3223000</v>
      </c>
      <c r="CU841" s="2">
        <v>138700</v>
      </c>
      <c r="CV841" s="2">
        <v>169100</v>
      </c>
      <c r="CW841" s="2">
        <v>359100</v>
      </c>
      <c r="CX841" s="2">
        <v>297200</v>
      </c>
      <c r="CY841" s="2">
        <v>338400</v>
      </c>
      <c r="CZ841" s="2">
        <v>2764000</v>
      </c>
      <c r="DA841" s="2">
        <v>193200</v>
      </c>
      <c r="DB841" s="2">
        <v>188800</v>
      </c>
      <c r="DC841" s="2">
        <v>829600</v>
      </c>
      <c r="DD841">
        <v>77.055000000000007</v>
      </c>
      <c r="DE841">
        <v>85.462999999999994</v>
      </c>
      <c r="DF841">
        <v>85.177000000000007</v>
      </c>
      <c r="DG841">
        <v>100.533</v>
      </c>
      <c r="DH841">
        <v>103.027</v>
      </c>
      <c r="DI841">
        <v>121.426</v>
      </c>
      <c r="DJ841">
        <v>49.573</v>
      </c>
      <c r="DK841">
        <v>0</v>
      </c>
      <c r="DL841">
        <v>25.064</v>
      </c>
      <c r="DM841">
        <v>24.117999999999999</v>
      </c>
      <c r="DN841">
        <v>48.375999999999998</v>
      </c>
      <c r="DO841">
        <v>2.1720000000000002</v>
      </c>
      <c r="DP841">
        <v>80.186000000000007</v>
      </c>
      <c r="DQ841">
        <v>95.394000000000005</v>
      </c>
      <c r="DR841">
        <v>134.52799999999999</v>
      </c>
      <c r="DS841">
        <v>12.339</v>
      </c>
      <c r="DT841">
        <v>0</v>
      </c>
      <c r="DU841">
        <v>93.284000000000006</v>
      </c>
      <c r="DV841">
        <v>1</v>
      </c>
      <c r="DW841">
        <v>1</v>
      </c>
      <c r="DX841">
        <v>1</v>
      </c>
      <c r="DY841">
        <v>1</v>
      </c>
      <c r="DZ841">
        <v>1</v>
      </c>
      <c r="EA841">
        <v>1</v>
      </c>
      <c r="EB841">
        <v>1</v>
      </c>
      <c r="EC841">
        <v>1</v>
      </c>
      <c r="ED841">
        <v>1</v>
      </c>
      <c r="EE841">
        <v>0.89600000000000002</v>
      </c>
      <c r="EF841">
        <v>7.9850000000000003</v>
      </c>
      <c r="EG841">
        <v>4.2169999999999996</v>
      </c>
      <c r="EH841">
        <v>1.9510000000000001</v>
      </c>
      <c r="EI841">
        <v>4.4340000000000002</v>
      </c>
      <c r="EJ841">
        <v>1.724</v>
      </c>
      <c r="EK841">
        <v>1.3819999999999999</v>
      </c>
      <c r="EL841">
        <v>0.95899999999999996</v>
      </c>
      <c r="EM841">
        <v>1.2190000000000001</v>
      </c>
      <c r="EN841">
        <v>2.5880000000000001</v>
      </c>
      <c r="EO841">
        <v>2.1419999999999999</v>
      </c>
      <c r="EP841">
        <v>2.4390000000000001</v>
      </c>
      <c r="EQ841">
        <v>19.922999999999998</v>
      </c>
      <c r="ER841">
        <v>1.393</v>
      </c>
      <c r="ES841">
        <v>1.361</v>
      </c>
      <c r="ET841">
        <v>5.98</v>
      </c>
      <c r="FC841" s="2">
        <v>3360000</v>
      </c>
      <c r="FD841" s="2">
        <v>3010000</v>
      </c>
      <c r="FE841" s="2">
        <v>26830000</v>
      </c>
      <c r="FF841" s="2">
        <v>14170000</v>
      </c>
      <c r="FG841" s="2">
        <v>6554000</v>
      </c>
      <c r="FH841" s="2">
        <v>14900000</v>
      </c>
      <c r="FI841" s="2">
        <v>5794000</v>
      </c>
      <c r="FJ841" s="2">
        <v>4644000</v>
      </c>
      <c r="FK841" s="2">
        <v>3223000</v>
      </c>
      <c r="FL841" s="2">
        <v>138700</v>
      </c>
      <c r="FM841" s="2">
        <v>169100</v>
      </c>
      <c r="FN841" s="2">
        <v>359100</v>
      </c>
      <c r="FO841" s="2">
        <v>297200</v>
      </c>
      <c r="FP841" s="2">
        <v>338400</v>
      </c>
      <c r="FQ841" s="2">
        <v>2764000</v>
      </c>
      <c r="FR841" s="2">
        <v>193200</v>
      </c>
      <c r="FS841" s="2">
        <v>188800</v>
      </c>
      <c r="FT841" s="2">
        <v>829600</v>
      </c>
    </row>
    <row r="842" spans="1:176" x14ac:dyDescent="0.2">
      <c r="A842">
        <v>0</v>
      </c>
      <c r="B842" t="s">
        <v>176</v>
      </c>
      <c r="C842" t="s">
        <v>1015</v>
      </c>
      <c r="D842" t="s">
        <v>429</v>
      </c>
      <c r="E842" t="s">
        <v>1016</v>
      </c>
      <c r="F842" s="3">
        <v>2.0840277777777776</v>
      </c>
      <c r="G842">
        <v>1</v>
      </c>
      <c r="H842">
        <v>832.75199999999995</v>
      </c>
      <c r="I842" t="s">
        <v>1017</v>
      </c>
      <c r="J842" s="10">
        <v>36.353000000000002</v>
      </c>
      <c r="K842">
        <f>+[1]SampleID!NH4</f>
        <v>0</v>
      </c>
      <c r="L842">
        <v>0.7</v>
      </c>
      <c r="M842">
        <v>12.516</v>
      </c>
      <c r="N842">
        <v>3.972</v>
      </c>
      <c r="O842">
        <v>1.2490000000000001</v>
      </c>
      <c r="P842">
        <v>26.157</v>
      </c>
      <c r="Q842">
        <v>2.6549999999999998</v>
      </c>
      <c r="R842">
        <v>1.002</v>
      </c>
      <c r="S842">
        <v>26.245000000000001</v>
      </c>
      <c r="T842">
        <v>1.9570000000000001</v>
      </c>
      <c r="U842">
        <v>6.0019999999999998</v>
      </c>
      <c r="V842">
        <v>1.42</v>
      </c>
      <c r="W842">
        <v>1.9359999999999999</v>
      </c>
      <c r="X842">
        <v>38.850999999999999</v>
      </c>
      <c r="Y842">
        <v>5.2670000000000003</v>
      </c>
      <c r="Z842">
        <v>1.163</v>
      </c>
      <c r="AA842">
        <v>6.218</v>
      </c>
      <c r="AB842">
        <v>0.73899999999999999</v>
      </c>
      <c r="AC842">
        <v>0.191</v>
      </c>
      <c r="AD842">
        <v>0.52</v>
      </c>
      <c r="AE842">
        <v>0.82699999999999996</v>
      </c>
      <c r="AF842">
        <v>0.437</v>
      </c>
      <c r="AG842">
        <v>3.5999999999999997E-2</v>
      </c>
      <c r="AH842">
        <v>0.42099999999999999</v>
      </c>
      <c r="AI842">
        <v>0.42</v>
      </c>
      <c r="AJ842" t="s">
        <v>177</v>
      </c>
      <c r="AK842" t="s">
        <v>177</v>
      </c>
      <c r="AL842" t="s">
        <v>177</v>
      </c>
      <c r="AM842" t="s">
        <v>177</v>
      </c>
      <c r="AN842" t="s">
        <v>177</v>
      </c>
      <c r="AO842" t="s">
        <v>182</v>
      </c>
      <c r="AP842" t="s">
        <v>177</v>
      </c>
      <c r="AQ842" t="s">
        <v>177</v>
      </c>
      <c r="AR842" t="s">
        <v>182</v>
      </c>
      <c r="AS842">
        <v>0.32</v>
      </c>
      <c r="AT842">
        <v>0.53</v>
      </c>
      <c r="AU842">
        <v>0.53</v>
      </c>
      <c r="AV842">
        <v>0.26</v>
      </c>
      <c r="AW842">
        <v>0.94</v>
      </c>
      <c r="AX842">
        <v>0.37</v>
      </c>
      <c r="AY842">
        <v>0.97</v>
      </c>
      <c r="AZ842">
        <v>0.97</v>
      </c>
      <c r="BA842">
        <v>0.41</v>
      </c>
      <c r="BB842">
        <v>260.42</v>
      </c>
      <c r="BC842" s="1">
        <v>146507</v>
      </c>
      <c r="BD842">
        <v>5.47</v>
      </c>
      <c r="BE842" s="1">
        <v>218589.02</v>
      </c>
      <c r="BF842">
        <v>82.3</v>
      </c>
      <c r="BG842">
        <v>2.65</v>
      </c>
      <c r="BH842" s="1">
        <v>394341.57</v>
      </c>
      <c r="BI842" s="1">
        <v>87045.78</v>
      </c>
      <c r="BJ842">
        <v>1.87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1</v>
      </c>
      <c r="BQ842">
        <v>0</v>
      </c>
      <c r="BR842">
        <v>0</v>
      </c>
      <c r="BS842">
        <v>1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63.128</v>
      </c>
      <c r="BZ842">
        <v>0</v>
      </c>
      <c r="CA842">
        <v>0</v>
      </c>
      <c r="CB842">
        <v>38.746000000000002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79.227999999999994</v>
      </c>
      <c r="CI842">
        <v>0</v>
      </c>
      <c r="CJ842">
        <v>0</v>
      </c>
      <c r="CK842">
        <v>65.644999999999996</v>
      </c>
      <c r="CL842" s="2">
        <v>620800</v>
      </c>
      <c r="CM842" s="2">
        <v>434600</v>
      </c>
      <c r="CN842" s="2">
        <v>7770000</v>
      </c>
      <c r="CO842" s="2">
        <v>2466000</v>
      </c>
      <c r="CP842" s="2">
        <v>775300</v>
      </c>
      <c r="CQ842" s="2">
        <v>16240000</v>
      </c>
      <c r="CR842" s="2">
        <v>1648000</v>
      </c>
      <c r="CS842" s="2">
        <v>621800</v>
      </c>
      <c r="CT842" s="2">
        <v>16290000</v>
      </c>
      <c r="CU842" s="2">
        <v>74870</v>
      </c>
      <c r="CV842" s="2">
        <v>146500</v>
      </c>
      <c r="CW842" s="2">
        <v>449400</v>
      </c>
      <c r="CX842" s="2">
        <v>106300</v>
      </c>
      <c r="CY842" s="2">
        <v>144900</v>
      </c>
      <c r="CZ842" s="2">
        <v>2909000</v>
      </c>
      <c r="DA842" s="2">
        <v>394300</v>
      </c>
      <c r="DB842" s="2">
        <v>87050</v>
      </c>
      <c r="DC842" s="2">
        <v>465500</v>
      </c>
      <c r="DD842">
        <v>80.078999999999994</v>
      </c>
      <c r="DE842">
        <v>66.691999999999993</v>
      </c>
      <c r="DF842">
        <v>67.010999999999996</v>
      </c>
      <c r="DG842">
        <v>124.95399999999999</v>
      </c>
      <c r="DH842">
        <v>83.751999999999995</v>
      </c>
      <c r="DI842">
        <v>139.61000000000001</v>
      </c>
      <c r="DJ842">
        <v>5.6909999999999998</v>
      </c>
      <c r="DK842">
        <v>0</v>
      </c>
      <c r="DL842">
        <v>133.86600000000001</v>
      </c>
      <c r="DM842">
        <v>55.52</v>
      </c>
      <c r="DN842">
        <v>86.831999999999994</v>
      </c>
      <c r="DO842">
        <v>40.908000000000001</v>
      </c>
      <c r="DP842">
        <v>57.927999999999997</v>
      </c>
      <c r="DQ842">
        <v>79.944000000000003</v>
      </c>
      <c r="DR842">
        <v>139.12700000000001</v>
      </c>
      <c r="DS842">
        <v>34.838999999999999</v>
      </c>
      <c r="DT842">
        <v>0</v>
      </c>
      <c r="DU842">
        <v>104.104</v>
      </c>
      <c r="DV842">
        <v>1</v>
      </c>
      <c r="DW842">
        <v>1</v>
      </c>
      <c r="DX842">
        <v>0.66</v>
      </c>
      <c r="DY842">
        <v>0.74</v>
      </c>
      <c r="DZ842">
        <v>1</v>
      </c>
      <c r="EA842">
        <v>1</v>
      </c>
      <c r="EB842">
        <v>1</v>
      </c>
      <c r="EC842">
        <v>1</v>
      </c>
      <c r="ED842">
        <v>0.81</v>
      </c>
      <c r="EE842">
        <v>0.7</v>
      </c>
      <c r="EF842">
        <v>12.516</v>
      </c>
      <c r="EG842">
        <v>3.972</v>
      </c>
      <c r="EH842">
        <v>1.2490000000000001</v>
      </c>
      <c r="EI842">
        <v>26.157</v>
      </c>
      <c r="EJ842">
        <v>2.6549999999999998</v>
      </c>
      <c r="EK842">
        <v>1.002</v>
      </c>
      <c r="EL842">
        <v>26.245000000000001</v>
      </c>
      <c r="EM842">
        <v>1.9570000000000001</v>
      </c>
      <c r="EN842">
        <v>6.0019999999999998</v>
      </c>
      <c r="EO842">
        <v>1.42</v>
      </c>
      <c r="EP842">
        <v>1.9359999999999999</v>
      </c>
      <c r="EQ842">
        <v>38.850999999999999</v>
      </c>
      <c r="ER842">
        <v>5.2670000000000003</v>
      </c>
      <c r="ES842">
        <v>1.163</v>
      </c>
      <c r="ET842">
        <v>6.218</v>
      </c>
      <c r="FC842" s="2">
        <v>620800</v>
      </c>
      <c r="FD842" s="2">
        <v>434600</v>
      </c>
      <c r="FE842" s="2">
        <v>7770000</v>
      </c>
      <c r="FF842" s="2">
        <v>2466000</v>
      </c>
      <c r="FG842" s="2">
        <v>775300</v>
      </c>
      <c r="FH842" s="2">
        <v>16240000</v>
      </c>
      <c r="FI842" s="2">
        <v>1648000</v>
      </c>
      <c r="FJ842" s="2">
        <v>621800</v>
      </c>
      <c r="FK842" s="2">
        <v>16290000</v>
      </c>
      <c r="FL842" s="2">
        <v>74870</v>
      </c>
      <c r="FM842" s="2">
        <v>146500</v>
      </c>
      <c r="FN842" s="2">
        <v>449400</v>
      </c>
      <c r="FO842" s="2">
        <v>106300</v>
      </c>
      <c r="FP842" s="2">
        <v>144900</v>
      </c>
      <c r="FQ842" s="2">
        <v>2909000</v>
      </c>
      <c r="FR842" s="2">
        <v>394300</v>
      </c>
      <c r="FS842" s="2">
        <v>87050</v>
      </c>
      <c r="FT842" s="2">
        <v>465500</v>
      </c>
    </row>
    <row r="843" spans="1:176" x14ac:dyDescent="0.2">
      <c r="A843">
        <v>0</v>
      </c>
      <c r="B843" t="s">
        <v>176</v>
      </c>
      <c r="C843" t="s">
        <v>1015</v>
      </c>
      <c r="D843" t="s">
        <v>429</v>
      </c>
      <c r="E843" t="s">
        <v>1016</v>
      </c>
      <c r="F843" s="3">
        <v>2.0840277777777776</v>
      </c>
      <c r="G843">
        <v>1</v>
      </c>
      <c r="H843">
        <v>832.75199999999995</v>
      </c>
      <c r="I843" t="s">
        <v>1017</v>
      </c>
      <c r="J843" s="10">
        <v>37.122999999999998</v>
      </c>
      <c r="K843">
        <f>+[1]SampleID!NH4</f>
        <v>0</v>
      </c>
      <c r="L843">
        <v>2.7429999999999999</v>
      </c>
      <c r="M843">
        <v>22.564</v>
      </c>
      <c r="N843">
        <v>7.0730000000000004</v>
      </c>
      <c r="O843">
        <v>2.5110000000000001</v>
      </c>
      <c r="P843">
        <v>10.9</v>
      </c>
      <c r="Q843">
        <v>7.4859999999999998</v>
      </c>
      <c r="R843">
        <v>1.7509999999999999</v>
      </c>
      <c r="S843">
        <v>8.2469999999999999</v>
      </c>
      <c r="T843">
        <v>2.2949999999999999</v>
      </c>
      <c r="U843">
        <v>3.56</v>
      </c>
      <c r="V843">
        <v>3.77</v>
      </c>
      <c r="W843">
        <v>3.117</v>
      </c>
      <c r="X843">
        <v>28.184000000000001</v>
      </c>
      <c r="Y843">
        <v>4.7830000000000004</v>
      </c>
      <c r="Z843">
        <v>1.046</v>
      </c>
      <c r="AA843">
        <v>12.098000000000001</v>
      </c>
      <c r="AB843">
        <v>0.379</v>
      </c>
      <c r="AC843">
        <v>0.182</v>
      </c>
      <c r="AD843">
        <v>0.376</v>
      </c>
      <c r="AE843">
        <v>0.51300000000000001</v>
      </c>
      <c r="AF843">
        <v>0.434</v>
      </c>
      <c r="AG843">
        <v>4.2999999999999997E-2</v>
      </c>
      <c r="AH843">
        <v>0.129</v>
      </c>
      <c r="AI843">
        <v>0.41299999999999998</v>
      </c>
      <c r="AJ843" t="s">
        <v>177</v>
      </c>
      <c r="AK843" t="s">
        <v>177</v>
      </c>
      <c r="AL843" t="s">
        <v>177</v>
      </c>
      <c r="AM843" t="s">
        <v>177</v>
      </c>
      <c r="AN843" t="s">
        <v>177</v>
      </c>
      <c r="AO843" t="s">
        <v>182</v>
      </c>
      <c r="AP843" t="s">
        <v>177</v>
      </c>
      <c r="AQ843" t="s">
        <v>177</v>
      </c>
      <c r="AR843" t="s">
        <v>182</v>
      </c>
      <c r="AS843">
        <v>0.34</v>
      </c>
      <c r="AT843">
        <v>0.55000000000000004</v>
      </c>
      <c r="AU843">
        <v>0.96</v>
      </c>
      <c r="AV843">
        <v>0.2</v>
      </c>
      <c r="AW843">
        <v>0.56000000000000005</v>
      </c>
      <c r="AX843">
        <v>0.99</v>
      </c>
      <c r="AY843">
        <v>0.51</v>
      </c>
      <c r="AZ843">
        <v>0.16</v>
      </c>
      <c r="BA843">
        <v>0.55000000000000004</v>
      </c>
      <c r="BB843" s="1">
        <v>71993.88</v>
      </c>
      <c r="BC843" s="1">
        <v>165245.67000000001</v>
      </c>
      <c r="BD843">
        <v>20.63</v>
      </c>
      <c r="BE843" s="1">
        <v>271398.27</v>
      </c>
      <c r="BF843">
        <v>4.22</v>
      </c>
      <c r="BG843">
        <v>3.21</v>
      </c>
      <c r="BH843" s="1">
        <v>344322.61</v>
      </c>
      <c r="BI843" s="1">
        <v>75279.360000000001</v>
      </c>
      <c r="BJ843">
        <v>1.1599999999999999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1</v>
      </c>
      <c r="BQ843">
        <v>0</v>
      </c>
      <c r="BR843">
        <v>0</v>
      </c>
      <c r="BS843">
        <v>1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61.445999999999998</v>
      </c>
      <c r="BZ843">
        <v>0</v>
      </c>
      <c r="CA843">
        <v>0</v>
      </c>
      <c r="CB843">
        <v>31.143999999999998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77.022999999999996</v>
      </c>
      <c r="CI843">
        <v>0</v>
      </c>
      <c r="CJ843">
        <v>0</v>
      </c>
      <c r="CK843">
        <v>62.85</v>
      </c>
      <c r="CL843" s="2">
        <v>312500</v>
      </c>
      <c r="CM843" s="2">
        <v>857000</v>
      </c>
      <c r="CN843" s="2">
        <v>7050000</v>
      </c>
      <c r="CO843" s="2">
        <v>2210000</v>
      </c>
      <c r="CP843" s="2">
        <v>784500</v>
      </c>
      <c r="CQ843" s="2">
        <v>3406000</v>
      </c>
      <c r="CR843" s="2">
        <v>2339000</v>
      </c>
      <c r="CS843" s="2">
        <v>547000</v>
      </c>
      <c r="CT843" s="2">
        <v>2577000</v>
      </c>
      <c r="CU843" s="2">
        <v>71990</v>
      </c>
      <c r="CV843" s="2">
        <v>165200</v>
      </c>
      <c r="CW843" s="2">
        <v>256300</v>
      </c>
      <c r="CX843" s="2">
        <v>271400</v>
      </c>
      <c r="CY843" s="2">
        <v>224400</v>
      </c>
      <c r="CZ843" s="2">
        <v>2029000</v>
      </c>
      <c r="DA843" s="2">
        <v>344300</v>
      </c>
      <c r="DB843" s="2">
        <v>75280</v>
      </c>
      <c r="DC843" s="2">
        <v>871000</v>
      </c>
      <c r="DD843">
        <v>141.42099999999999</v>
      </c>
      <c r="DE843">
        <v>80.56</v>
      </c>
      <c r="DF843">
        <v>67.826999999999998</v>
      </c>
      <c r="DG843">
        <v>108.276</v>
      </c>
      <c r="DH843">
        <v>105.90600000000001</v>
      </c>
      <c r="DI843">
        <v>132.18600000000001</v>
      </c>
      <c r="DJ843">
        <v>25.547999999999998</v>
      </c>
      <c r="DK843">
        <v>0</v>
      </c>
      <c r="DL843">
        <v>121.194</v>
      </c>
      <c r="DM843">
        <v>141.42099999999999</v>
      </c>
      <c r="DN843">
        <v>63.85</v>
      </c>
      <c r="DO843">
        <v>6.9729999999999999</v>
      </c>
      <c r="DP843">
        <v>92.27</v>
      </c>
      <c r="DQ843">
        <v>115.008</v>
      </c>
      <c r="DR843">
        <v>137.95500000000001</v>
      </c>
      <c r="DS843">
        <v>57.542000000000002</v>
      </c>
      <c r="DT843">
        <v>0</v>
      </c>
      <c r="DU843">
        <v>129.65899999999999</v>
      </c>
      <c r="DV843">
        <v>1</v>
      </c>
      <c r="DW843">
        <v>1</v>
      </c>
      <c r="DX843">
        <v>0.38</v>
      </c>
      <c r="DY843">
        <v>1</v>
      </c>
      <c r="DZ843">
        <v>1</v>
      </c>
      <c r="EA843">
        <v>1</v>
      </c>
      <c r="EB843">
        <v>1</v>
      </c>
      <c r="EC843">
        <v>1</v>
      </c>
      <c r="ED843">
        <v>1</v>
      </c>
      <c r="EE843">
        <v>2.7429999999999999</v>
      </c>
      <c r="EF843">
        <v>22.564</v>
      </c>
      <c r="EG843">
        <v>7.0730000000000004</v>
      </c>
      <c r="EH843">
        <v>2.5110000000000001</v>
      </c>
      <c r="EI843">
        <v>10.9</v>
      </c>
      <c r="EJ843">
        <v>7.4859999999999998</v>
      </c>
      <c r="EK843">
        <v>1.7509999999999999</v>
      </c>
      <c r="EL843">
        <v>8.2469999999999999</v>
      </c>
      <c r="EM843">
        <v>2.2949999999999999</v>
      </c>
      <c r="EN843">
        <v>3.56</v>
      </c>
      <c r="EO843">
        <v>3.77</v>
      </c>
      <c r="EP843">
        <v>3.117</v>
      </c>
      <c r="EQ843">
        <v>28.184000000000001</v>
      </c>
      <c r="ER843">
        <v>4.7830000000000004</v>
      </c>
      <c r="ES843">
        <v>1.046</v>
      </c>
      <c r="ET843">
        <v>12.098000000000001</v>
      </c>
      <c r="FC843" s="2">
        <v>312500</v>
      </c>
      <c r="FD843" s="2">
        <v>857000</v>
      </c>
      <c r="FE843" s="2">
        <v>7050000</v>
      </c>
      <c r="FF843" s="2">
        <v>2210000</v>
      </c>
      <c r="FG843" s="2">
        <v>784500</v>
      </c>
      <c r="FH843" s="2">
        <v>3406000</v>
      </c>
      <c r="FI843" s="2">
        <v>2339000</v>
      </c>
      <c r="FJ843" s="2">
        <v>547000</v>
      </c>
      <c r="FK843" s="2">
        <v>2577000</v>
      </c>
      <c r="FL843" s="2">
        <v>71990</v>
      </c>
      <c r="FM843" s="2">
        <v>165200</v>
      </c>
      <c r="FN843" s="2">
        <v>256300</v>
      </c>
      <c r="FO843" s="2">
        <v>271400</v>
      </c>
      <c r="FP843" s="2">
        <v>224400</v>
      </c>
      <c r="FQ843" s="2">
        <v>2029000</v>
      </c>
      <c r="FR843" s="2">
        <v>344300</v>
      </c>
      <c r="FS843" s="2">
        <v>75280</v>
      </c>
      <c r="FT843" s="2">
        <v>871000</v>
      </c>
    </row>
    <row r="844" spans="1:176" x14ac:dyDescent="0.2">
      <c r="A844">
        <v>0</v>
      </c>
      <c r="B844" t="s">
        <v>176</v>
      </c>
      <c r="C844" t="s">
        <v>1015</v>
      </c>
      <c r="D844" t="s">
        <v>429</v>
      </c>
      <c r="E844" t="s">
        <v>1016</v>
      </c>
      <c r="F844" s="3">
        <v>2.0840277777777776</v>
      </c>
      <c r="G844">
        <v>1</v>
      </c>
      <c r="H844">
        <v>832.75199999999995</v>
      </c>
      <c r="I844" t="s">
        <v>1017</v>
      </c>
      <c r="J844" s="10">
        <v>37.917999999999999</v>
      </c>
      <c r="K844">
        <f>+[1]SampleID!NH4</f>
        <v>0</v>
      </c>
      <c r="L844">
        <v>1.46</v>
      </c>
      <c r="M844">
        <v>15.927</v>
      </c>
      <c r="N844">
        <v>0.97599999999999998</v>
      </c>
      <c r="O844">
        <v>0.95699999999999996</v>
      </c>
      <c r="P844">
        <v>87.921000000000006</v>
      </c>
      <c r="Q844">
        <v>3.621</v>
      </c>
      <c r="R844">
        <v>0.84599999999999997</v>
      </c>
      <c r="S844">
        <v>4.2770000000000001</v>
      </c>
      <c r="T844">
        <v>1.1499999999999999</v>
      </c>
      <c r="U844">
        <v>2.3660000000000001</v>
      </c>
      <c r="V844">
        <v>1.4379999999999999</v>
      </c>
      <c r="W844">
        <v>0.60499999999999998</v>
      </c>
      <c r="X844">
        <v>12.786</v>
      </c>
      <c r="Y844">
        <v>1.869</v>
      </c>
      <c r="Z844">
        <v>1.173</v>
      </c>
      <c r="AA844">
        <v>6.4509999999999996</v>
      </c>
      <c r="AB844">
        <v>0.82199999999999995</v>
      </c>
      <c r="AC844">
        <v>0.124</v>
      </c>
      <c r="AD844">
        <v>0.92400000000000004</v>
      </c>
      <c r="AE844">
        <v>0.95399999999999996</v>
      </c>
      <c r="AF844">
        <v>0.42599999999999999</v>
      </c>
      <c r="AG844">
        <v>0.17299999999999999</v>
      </c>
      <c r="AH844">
        <v>0.63100000000000001</v>
      </c>
      <c r="AI844">
        <v>0.51300000000000001</v>
      </c>
      <c r="AJ844" t="s">
        <v>177</v>
      </c>
      <c r="AK844" t="s">
        <v>177</v>
      </c>
      <c r="AL844" t="s">
        <v>177</v>
      </c>
      <c r="AM844" t="s">
        <v>177</v>
      </c>
      <c r="AN844" t="s">
        <v>177</v>
      </c>
      <c r="AO844" t="s">
        <v>182</v>
      </c>
      <c r="AP844" t="s">
        <v>177</v>
      </c>
      <c r="AQ844" t="s">
        <v>177</v>
      </c>
      <c r="AR844" t="s">
        <v>182</v>
      </c>
      <c r="AS844">
        <v>0.56999999999999995</v>
      </c>
      <c r="AT844">
        <v>0.6</v>
      </c>
      <c r="AU844">
        <v>0.53</v>
      </c>
      <c r="AV844">
        <v>0.53</v>
      </c>
      <c r="AW844">
        <v>0.97</v>
      </c>
      <c r="AX844">
        <v>0.37</v>
      </c>
      <c r="AY844">
        <v>0.96</v>
      </c>
      <c r="AZ844">
        <v>0.87</v>
      </c>
      <c r="BA844">
        <v>0.75</v>
      </c>
      <c r="BB844" s="1">
        <v>132165.95000000001</v>
      </c>
      <c r="BC844" s="1">
        <v>151965.32999999999</v>
      </c>
      <c r="BD844" s="1">
        <v>343215.77</v>
      </c>
      <c r="BE844" s="1">
        <v>190077.04</v>
      </c>
      <c r="BF844" s="1">
        <v>229088.67</v>
      </c>
      <c r="BG844">
        <v>5.4</v>
      </c>
      <c r="BH844" s="1">
        <v>246248.21</v>
      </c>
      <c r="BI844" s="1">
        <v>154978.51999999999</v>
      </c>
      <c r="BJ844">
        <v>1.69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1</v>
      </c>
      <c r="BQ844">
        <v>0</v>
      </c>
      <c r="BR844">
        <v>0</v>
      </c>
      <c r="BS844">
        <v>1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56.786000000000001</v>
      </c>
      <c r="BZ844">
        <v>0</v>
      </c>
      <c r="CA844">
        <v>0</v>
      </c>
      <c r="CB844">
        <v>27.565999999999999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71.268000000000001</v>
      </c>
      <c r="CI844">
        <v>0</v>
      </c>
      <c r="CJ844">
        <v>0</v>
      </c>
      <c r="CK844">
        <v>55.738999999999997</v>
      </c>
      <c r="CL844" s="2">
        <v>528000</v>
      </c>
      <c r="CM844" s="2">
        <v>770900</v>
      </c>
      <c r="CN844" s="2">
        <v>8410000</v>
      </c>
      <c r="CO844" s="2">
        <v>515600</v>
      </c>
      <c r="CP844" s="2">
        <v>505100</v>
      </c>
      <c r="CQ844" s="2">
        <v>46420000</v>
      </c>
      <c r="CR844" s="2">
        <v>1912000</v>
      </c>
      <c r="CS844" s="2">
        <v>446600</v>
      </c>
      <c r="CT844" s="2">
        <v>2259000</v>
      </c>
      <c r="CU844" s="2">
        <v>132200</v>
      </c>
      <c r="CV844" s="2">
        <v>152000</v>
      </c>
      <c r="CW844" s="2">
        <v>312700</v>
      </c>
      <c r="CX844" s="2">
        <v>190100</v>
      </c>
      <c r="CY844" s="2">
        <v>80000</v>
      </c>
      <c r="CZ844" s="2">
        <v>1690000</v>
      </c>
      <c r="DA844" s="2">
        <v>247000</v>
      </c>
      <c r="DB844" s="2">
        <v>155000</v>
      </c>
      <c r="DC844" s="2">
        <v>852700</v>
      </c>
      <c r="DD844">
        <v>76.733999999999995</v>
      </c>
      <c r="DE844">
        <v>106.614</v>
      </c>
      <c r="DF844">
        <v>51.923999999999999</v>
      </c>
      <c r="DG844">
        <v>56.750999999999998</v>
      </c>
      <c r="DH844">
        <v>78.034999999999997</v>
      </c>
      <c r="DI844">
        <v>140.58099999999999</v>
      </c>
      <c r="DJ844">
        <v>48.215000000000003</v>
      </c>
      <c r="DK844">
        <v>0</v>
      </c>
      <c r="DL844">
        <v>126.02</v>
      </c>
      <c r="DM844">
        <v>96.975999999999999</v>
      </c>
      <c r="DN844">
        <v>71.375</v>
      </c>
      <c r="DO844">
        <v>36.895000000000003</v>
      </c>
      <c r="DP844">
        <v>101.559</v>
      </c>
      <c r="DQ844">
        <v>76.900000000000006</v>
      </c>
      <c r="DR844">
        <v>137.83500000000001</v>
      </c>
      <c r="DS844">
        <v>0.21</v>
      </c>
      <c r="DT844">
        <v>0</v>
      </c>
      <c r="DU844">
        <v>122.60299999999999</v>
      </c>
      <c r="DV844">
        <v>1</v>
      </c>
      <c r="DW844">
        <v>1</v>
      </c>
      <c r="DX844">
        <v>0.75</v>
      </c>
      <c r="DY844">
        <v>1</v>
      </c>
      <c r="DZ844">
        <v>0.74</v>
      </c>
      <c r="EA844">
        <v>0.78</v>
      </c>
      <c r="EB844">
        <v>1</v>
      </c>
      <c r="EC844">
        <v>1</v>
      </c>
      <c r="ED844">
        <v>1</v>
      </c>
      <c r="EE844">
        <v>1.46</v>
      </c>
      <c r="EF844">
        <v>15.927</v>
      </c>
      <c r="EG844">
        <v>0.97599999999999998</v>
      </c>
      <c r="EH844">
        <v>0.95699999999999996</v>
      </c>
      <c r="EI844">
        <v>87.921000000000006</v>
      </c>
      <c r="EJ844">
        <v>3.621</v>
      </c>
      <c r="EK844">
        <v>0.84599999999999997</v>
      </c>
      <c r="EL844">
        <v>4.2770000000000001</v>
      </c>
      <c r="EM844">
        <v>1.1499999999999999</v>
      </c>
      <c r="EN844">
        <v>2.3660000000000001</v>
      </c>
      <c r="EO844">
        <v>1.4379999999999999</v>
      </c>
      <c r="EP844">
        <v>0.60499999999999998</v>
      </c>
      <c r="EQ844">
        <v>12.786</v>
      </c>
      <c r="ER844">
        <v>1.869</v>
      </c>
      <c r="ES844">
        <v>1.173</v>
      </c>
      <c r="ET844">
        <v>6.4509999999999996</v>
      </c>
      <c r="FC844" s="2">
        <v>528000</v>
      </c>
      <c r="FD844" s="2">
        <v>770900</v>
      </c>
      <c r="FE844" s="2">
        <v>8410000</v>
      </c>
      <c r="FF844" s="2">
        <v>515600</v>
      </c>
      <c r="FG844" s="2">
        <v>505100</v>
      </c>
      <c r="FH844" s="2">
        <v>46420000</v>
      </c>
      <c r="FI844" s="2">
        <v>1912000</v>
      </c>
      <c r="FJ844" s="2">
        <v>446600</v>
      </c>
      <c r="FK844" s="2">
        <v>2259000</v>
      </c>
      <c r="FL844" s="2">
        <v>132200</v>
      </c>
      <c r="FM844" s="2">
        <v>152000</v>
      </c>
      <c r="FN844" s="2">
        <v>312700</v>
      </c>
      <c r="FO844" s="2">
        <v>190100</v>
      </c>
      <c r="FP844" s="2">
        <v>80000</v>
      </c>
      <c r="FQ844" s="2">
        <v>1690000</v>
      </c>
      <c r="FR844" s="2">
        <v>247000</v>
      </c>
      <c r="FS844" s="2">
        <v>155000</v>
      </c>
      <c r="FT844" s="2">
        <v>852700</v>
      </c>
    </row>
    <row r="845" spans="1:176" x14ac:dyDescent="0.2">
      <c r="A845">
        <v>0</v>
      </c>
      <c r="B845" t="s">
        <v>176</v>
      </c>
      <c r="C845" t="s">
        <v>1015</v>
      </c>
      <c r="D845" t="s">
        <v>429</v>
      </c>
      <c r="E845" t="s">
        <v>1016</v>
      </c>
      <c r="F845" s="3">
        <v>2.0840277777777776</v>
      </c>
      <c r="G845">
        <v>1</v>
      </c>
      <c r="H845">
        <v>832.75199999999995</v>
      </c>
      <c r="I845" t="s">
        <v>1017</v>
      </c>
      <c r="J845" s="10">
        <v>39.595999999999997</v>
      </c>
      <c r="K845">
        <f>+[1]SampleID!NH4</f>
        <v>0</v>
      </c>
      <c r="L845">
        <v>1.9890000000000001</v>
      </c>
      <c r="M845">
        <v>1.3180000000000001</v>
      </c>
      <c r="N845">
        <v>1.9390000000000001</v>
      </c>
      <c r="O845">
        <v>0.41</v>
      </c>
      <c r="P845">
        <v>5.4489999999999998</v>
      </c>
      <c r="Q845">
        <v>7.5490000000000004</v>
      </c>
      <c r="R845">
        <v>1.9370000000000001</v>
      </c>
      <c r="S845">
        <v>35.384</v>
      </c>
      <c r="T845">
        <v>1.0389999999999999</v>
      </c>
      <c r="U845">
        <v>0.156</v>
      </c>
      <c r="V845">
        <v>1.177</v>
      </c>
      <c r="W845">
        <v>0.188</v>
      </c>
      <c r="X845">
        <v>2.3759999999999999</v>
      </c>
      <c r="Y845">
        <v>3.4449999999999998</v>
      </c>
      <c r="Z845">
        <v>1.899</v>
      </c>
      <c r="AA845">
        <v>11.538</v>
      </c>
      <c r="AB845">
        <v>0.71599999999999997</v>
      </c>
      <c r="AC845">
        <v>0.746</v>
      </c>
      <c r="AD845">
        <v>0.43099999999999999</v>
      </c>
      <c r="AE845">
        <v>0.65800000000000003</v>
      </c>
      <c r="AF845">
        <v>0.48399999999999999</v>
      </c>
      <c r="AG845">
        <v>2.1999999999999999E-2</v>
      </c>
      <c r="AH845">
        <v>9.0999999999999998E-2</v>
      </c>
      <c r="AI845">
        <v>0.38800000000000001</v>
      </c>
      <c r="AJ845" t="s">
        <v>177</v>
      </c>
      <c r="AK845" t="s">
        <v>177</v>
      </c>
      <c r="AL845" t="s">
        <v>177</v>
      </c>
      <c r="AM845" t="s">
        <v>177</v>
      </c>
      <c r="AN845" t="s">
        <v>177</v>
      </c>
      <c r="AO845" t="s">
        <v>182</v>
      </c>
      <c r="AP845" t="s">
        <v>177</v>
      </c>
      <c r="AQ845" t="s">
        <v>177</v>
      </c>
      <c r="AR845" t="s">
        <v>177</v>
      </c>
      <c r="AS845">
        <v>0.746</v>
      </c>
      <c r="AT845">
        <v>0.53300000000000003</v>
      </c>
      <c r="AU845">
        <v>0.63</v>
      </c>
      <c r="AV845">
        <v>0</v>
      </c>
      <c r="AW845">
        <v>0.8</v>
      </c>
      <c r="AX845">
        <v>0.68</v>
      </c>
      <c r="AY845">
        <v>0.63400000000000001</v>
      </c>
      <c r="AZ845">
        <v>0.81</v>
      </c>
      <c r="BA845">
        <v>0.876</v>
      </c>
      <c r="BB845" s="1">
        <v>61121.59</v>
      </c>
      <c r="BC845" s="1">
        <v>63491.4</v>
      </c>
      <c r="BD845" s="1">
        <v>9558.66</v>
      </c>
      <c r="BE845" s="1">
        <v>71912.929999999993</v>
      </c>
      <c r="BF845" s="1">
        <v>11466.92</v>
      </c>
      <c r="BG845">
        <v>0.26</v>
      </c>
      <c r="BH845" s="1">
        <v>210567.14</v>
      </c>
      <c r="BI845" s="1">
        <v>116068.02</v>
      </c>
      <c r="BJ845">
        <v>214.51499999999999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1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5.2380000000000004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54.319000000000003</v>
      </c>
      <c r="CI845">
        <v>0</v>
      </c>
      <c r="CJ845">
        <v>0</v>
      </c>
      <c r="CK845">
        <v>0</v>
      </c>
      <c r="CL845" s="2">
        <v>287700</v>
      </c>
      <c r="CM845" s="2">
        <v>572400</v>
      </c>
      <c r="CN845" s="2">
        <v>379100</v>
      </c>
      <c r="CO845" s="2">
        <v>557700</v>
      </c>
      <c r="CP845" s="2">
        <v>117900</v>
      </c>
      <c r="CQ845" s="2">
        <v>1568000</v>
      </c>
      <c r="CR845" s="2">
        <v>2172000</v>
      </c>
      <c r="CS845" s="2">
        <v>557200</v>
      </c>
      <c r="CT845" s="2">
        <v>10180000</v>
      </c>
      <c r="CU845" s="2">
        <v>61120</v>
      </c>
      <c r="CV845" s="2">
        <v>63490</v>
      </c>
      <c r="CW845" s="2">
        <v>9560</v>
      </c>
      <c r="CX845" s="2">
        <v>71910</v>
      </c>
      <c r="CY845" s="2">
        <v>11470</v>
      </c>
      <c r="CZ845" s="2">
        <v>145200</v>
      </c>
      <c r="DA845" s="2">
        <v>210600</v>
      </c>
      <c r="DB845" s="2">
        <v>116100</v>
      </c>
      <c r="DC845" s="2">
        <v>705200</v>
      </c>
      <c r="DD845">
        <v>115.324</v>
      </c>
      <c r="DE845">
        <v>138.79499999999999</v>
      </c>
      <c r="DF845">
        <v>90.188999999999993</v>
      </c>
      <c r="DG845">
        <v>68.117999999999995</v>
      </c>
      <c r="DH845">
        <v>42.930999999999997</v>
      </c>
      <c r="DI845">
        <v>131.61699999999999</v>
      </c>
      <c r="DJ845">
        <v>17.282</v>
      </c>
      <c r="DK845">
        <v>0</v>
      </c>
      <c r="DL845">
        <v>125.48099999999999</v>
      </c>
      <c r="DM845">
        <v>113.11499999999999</v>
      </c>
      <c r="DN845">
        <v>130.489</v>
      </c>
      <c r="DO845">
        <v>3.6669999999999998</v>
      </c>
      <c r="DP845">
        <v>105.072</v>
      </c>
      <c r="DQ845">
        <v>26.048999999999999</v>
      </c>
      <c r="DR845">
        <v>125.557</v>
      </c>
      <c r="DS845">
        <v>15.679</v>
      </c>
      <c r="DT845">
        <v>0</v>
      </c>
      <c r="DU845">
        <v>77.271000000000001</v>
      </c>
      <c r="DV845">
        <v>1</v>
      </c>
      <c r="DW845">
        <v>1</v>
      </c>
      <c r="DX845">
        <v>1</v>
      </c>
      <c r="DY845">
        <v>1</v>
      </c>
      <c r="DZ845">
        <v>1</v>
      </c>
      <c r="EA845">
        <v>1</v>
      </c>
      <c r="EB845">
        <v>1</v>
      </c>
      <c r="EC845">
        <v>1</v>
      </c>
      <c r="ED845">
        <v>1</v>
      </c>
      <c r="EE845">
        <v>1.9890000000000001</v>
      </c>
      <c r="EF845">
        <v>1.3180000000000001</v>
      </c>
      <c r="EG845">
        <v>1.9390000000000001</v>
      </c>
      <c r="EH845">
        <v>0.41</v>
      </c>
      <c r="EI845">
        <v>5.4489999999999998</v>
      </c>
      <c r="EJ845">
        <v>7.5490000000000004</v>
      </c>
      <c r="EK845">
        <v>1.9370000000000001</v>
      </c>
      <c r="EL845">
        <v>35.384</v>
      </c>
      <c r="EM845">
        <v>1.0389999999999999</v>
      </c>
      <c r="EN845">
        <v>0.156</v>
      </c>
      <c r="EO845">
        <v>1.177</v>
      </c>
      <c r="EP845">
        <v>0.188</v>
      </c>
      <c r="EQ845">
        <v>2.3759999999999999</v>
      </c>
      <c r="ER845">
        <v>3.4449999999999998</v>
      </c>
      <c r="ES845">
        <v>1.899</v>
      </c>
      <c r="ET845">
        <v>11.538</v>
      </c>
      <c r="FC845" s="2">
        <v>287700</v>
      </c>
      <c r="FD845" s="2">
        <v>572400</v>
      </c>
      <c r="FE845" s="2">
        <v>379100</v>
      </c>
      <c r="FF845" s="2">
        <v>557700</v>
      </c>
      <c r="FG845" s="2">
        <v>117900</v>
      </c>
      <c r="FH845" s="2">
        <v>1568000</v>
      </c>
      <c r="FI845" s="2">
        <v>2172000</v>
      </c>
      <c r="FJ845" s="2">
        <v>557200</v>
      </c>
      <c r="FK845" s="2">
        <v>10180000</v>
      </c>
      <c r="FL845" s="2">
        <v>61120</v>
      </c>
      <c r="FM845" s="2">
        <v>63490</v>
      </c>
      <c r="FN845" s="2">
        <v>9560</v>
      </c>
      <c r="FO845" s="2">
        <v>71910</v>
      </c>
      <c r="FP845" s="2">
        <v>11470</v>
      </c>
      <c r="FQ845" s="2">
        <v>145200</v>
      </c>
      <c r="FR845" s="2">
        <v>210600</v>
      </c>
      <c r="FS845" s="2">
        <v>116100</v>
      </c>
      <c r="FT845" s="2">
        <v>705200</v>
      </c>
    </row>
    <row r="846" spans="1:176" x14ac:dyDescent="0.2">
      <c r="A846">
        <v>0</v>
      </c>
      <c r="B846" t="s">
        <v>176</v>
      </c>
      <c r="C846" t="s">
        <v>1015</v>
      </c>
      <c r="D846" t="s">
        <v>429</v>
      </c>
      <c r="E846" t="s">
        <v>1016</v>
      </c>
      <c r="F846" s="3">
        <v>2.0840277777777776</v>
      </c>
      <c r="G846">
        <v>1</v>
      </c>
      <c r="H846">
        <v>832.75199999999995</v>
      </c>
      <c r="I846" t="s">
        <v>1017</v>
      </c>
      <c r="J846" s="10">
        <v>40.320999999999998</v>
      </c>
      <c r="K846">
        <f>+[1]SampleID!NH4</f>
        <v>0</v>
      </c>
      <c r="L846">
        <v>11.263999999999999</v>
      </c>
      <c r="M846">
        <v>84.091999999999999</v>
      </c>
      <c r="N846">
        <v>76.701999999999998</v>
      </c>
      <c r="O846">
        <v>10.816000000000001</v>
      </c>
      <c r="P846">
        <v>104.578</v>
      </c>
      <c r="Q846">
        <v>29.673999999999999</v>
      </c>
      <c r="R846">
        <v>4.577</v>
      </c>
      <c r="S846">
        <v>40.478000000000002</v>
      </c>
      <c r="T846">
        <v>2.6459999999999999</v>
      </c>
      <c r="U846">
        <v>4.5949999999999998</v>
      </c>
      <c r="V846">
        <v>5.07</v>
      </c>
      <c r="W846">
        <v>3.9329999999999998</v>
      </c>
      <c r="X846">
        <v>59.609000000000002</v>
      </c>
      <c r="Y846">
        <v>3.448</v>
      </c>
      <c r="Z846">
        <v>1.0940000000000001</v>
      </c>
      <c r="AA846">
        <v>3.4020000000000001</v>
      </c>
      <c r="AB846">
        <v>0.42099999999999999</v>
      </c>
      <c r="AC846">
        <v>2.8000000000000001E-2</v>
      </c>
      <c r="AD846">
        <v>0.41299999999999998</v>
      </c>
      <c r="AE846">
        <v>0.42199999999999999</v>
      </c>
      <c r="AF846">
        <v>0.42299999999999999</v>
      </c>
      <c r="AG846">
        <v>7.4999999999999997E-2</v>
      </c>
      <c r="AH846">
        <v>1.4999999999999999E-2</v>
      </c>
      <c r="AI846">
        <v>0.39100000000000001</v>
      </c>
      <c r="AJ846" t="s">
        <v>177</v>
      </c>
      <c r="AK846" t="s">
        <v>177</v>
      </c>
      <c r="AL846" t="s">
        <v>177</v>
      </c>
      <c r="AM846" t="s">
        <v>177</v>
      </c>
      <c r="AN846" t="s">
        <v>177</v>
      </c>
      <c r="AO846" t="s">
        <v>182</v>
      </c>
      <c r="AP846" t="s">
        <v>177</v>
      </c>
      <c r="AQ846" t="s">
        <v>177</v>
      </c>
      <c r="AR846" t="s">
        <v>177</v>
      </c>
      <c r="AS846">
        <v>0.81799999999999995</v>
      </c>
      <c r="AT846">
        <v>0.70199999999999996</v>
      </c>
      <c r="AU846">
        <v>0.76800000000000002</v>
      </c>
      <c r="AV846">
        <v>0.51300000000000001</v>
      </c>
      <c r="AW846">
        <v>0.72</v>
      </c>
      <c r="AX846">
        <v>0.78</v>
      </c>
      <c r="AY846">
        <v>0.58399999999999996</v>
      </c>
      <c r="AZ846">
        <v>0.49</v>
      </c>
      <c r="BA846">
        <v>0.52400000000000002</v>
      </c>
      <c r="BB846" s="1">
        <v>2382.41</v>
      </c>
      <c r="BC846" s="1">
        <v>6303.74</v>
      </c>
      <c r="BD846" s="1">
        <v>9849.3799999999992</v>
      </c>
      <c r="BE846" s="1">
        <v>12079.81</v>
      </c>
      <c r="BF846" s="1">
        <v>9369.0300000000007</v>
      </c>
      <c r="BG846">
        <v>0.37</v>
      </c>
      <c r="BH846" s="1">
        <v>8214.82</v>
      </c>
      <c r="BI846" s="1">
        <v>2605.46</v>
      </c>
      <c r="BJ846" s="1">
        <v>8104.63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1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6.4340000000000002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66.945999999999998</v>
      </c>
      <c r="CI846">
        <v>0</v>
      </c>
      <c r="CJ846">
        <v>0</v>
      </c>
      <c r="CK846">
        <v>0</v>
      </c>
      <c r="CL846" s="2">
        <v>9146</v>
      </c>
      <c r="CM846" s="2">
        <v>103000</v>
      </c>
      <c r="CN846" s="2">
        <v>769100</v>
      </c>
      <c r="CO846" s="2">
        <v>701500</v>
      </c>
      <c r="CP846" s="2">
        <v>98920</v>
      </c>
      <c r="CQ846" s="2">
        <v>956400</v>
      </c>
      <c r="CR846" s="2">
        <v>271400</v>
      </c>
      <c r="CS846" s="2">
        <v>41860</v>
      </c>
      <c r="CT846" s="2">
        <v>370200</v>
      </c>
      <c r="CU846" s="2">
        <v>2382</v>
      </c>
      <c r="CV846" s="2">
        <v>6304</v>
      </c>
      <c r="CW846" s="2">
        <v>10950</v>
      </c>
      <c r="CX846" s="2">
        <v>12080</v>
      </c>
      <c r="CY846" s="2">
        <v>9370</v>
      </c>
      <c r="CZ846" s="2">
        <v>142000</v>
      </c>
      <c r="DA846" s="2">
        <v>8215</v>
      </c>
      <c r="DB846" s="2">
        <v>2606</v>
      </c>
      <c r="DC846" s="2">
        <v>8105</v>
      </c>
      <c r="DD846">
        <v>141.42099999999999</v>
      </c>
      <c r="DE846">
        <v>128.18899999999999</v>
      </c>
      <c r="DF846">
        <v>23.878</v>
      </c>
      <c r="DG846">
        <v>136.11000000000001</v>
      </c>
      <c r="DH846">
        <v>128.29400000000001</v>
      </c>
      <c r="DI846">
        <v>140.19399999999999</v>
      </c>
      <c r="DJ846">
        <v>39.999000000000002</v>
      </c>
      <c r="DK846">
        <v>0</v>
      </c>
      <c r="DL846">
        <v>127.111</v>
      </c>
      <c r="DM846">
        <v>141.42099999999999</v>
      </c>
      <c r="DN846">
        <v>59.88</v>
      </c>
      <c r="DO846">
        <v>7.47</v>
      </c>
      <c r="DP846">
        <v>90.006</v>
      </c>
      <c r="DQ846">
        <v>87.766000000000005</v>
      </c>
      <c r="DR846">
        <v>137.22900000000001</v>
      </c>
      <c r="DS846">
        <v>9.8130000000000006</v>
      </c>
      <c r="DT846">
        <v>0</v>
      </c>
      <c r="DU846">
        <v>70.179000000000002</v>
      </c>
      <c r="DV846">
        <v>1</v>
      </c>
      <c r="DW846">
        <v>1</v>
      </c>
      <c r="DX846">
        <v>1</v>
      </c>
      <c r="DY846">
        <v>1</v>
      </c>
      <c r="DZ846">
        <v>1</v>
      </c>
      <c r="EA846">
        <v>1</v>
      </c>
      <c r="EB846">
        <v>1</v>
      </c>
      <c r="EC846">
        <v>1</v>
      </c>
      <c r="ED846">
        <v>1</v>
      </c>
      <c r="EE846">
        <v>11.263999999999999</v>
      </c>
      <c r="EF846">
        <v>84.091999999999999</v>
      </c>
      <c r="EG846">
        <v>76.701999999999998</v>
      </c>
      <c r="EH846">
        <v>10.816000000000001</v>
      </c>
      <c r="EI846">
        <v>104.578</v>
      </c>
      <c r="EJ846">
        <v>29.673999999999999</v>
      </c>
      <c r="EK846">
        <v>4.577</v>
      </c>
      <c r="EL846">
        <v>40.478000000000002</v>
      </c>
      <c r="EM846">
        <v>2.6459999999999999</v>
      </c>
      <c r="EN846">
        <v>4.5949999999999998</v>
      </c>
      <c r="EO846">
        <v>5.07</v>
      </c>
      <c r="EP846">
        <v>3.9329999999999998</v>
      </c>
      <c r="EQ846">
        <v>59.609000000000002</v>
      </c>
      <c r="ER846">
        <v>3.448</v>
      </c>
      <c r="ES846">
        <v>1.0940000000000001</v>
      </c>
      <c r="ET846">
        <v>3.4020000000000001</v>
      </c>
      <c r="FC846" s="2">
        <v>9146</v>
      </c>
      <c r="FD846" s="2">
        <v>103000</v>
      </c>
      <c r="FE846" s="2">
        <v>769100</v>
      </c>
      <c r="FF846" s="2">
        <v>701500</v>
      </c>
      <c r="FG846" s="2">
        <v>98920</v>
      </c>
      <c r="FH846" s="2">
        <v>956400</v>
      </c>
      <c r="FI846" s="2">
        <v>271400</v>
      </c>
      <c r="FJ846" s="2">
        <v>41860</v>
      </c>
      <c r="FK846" s="2">
        <v>370200</v>
      </c>
      <c r="FL846" s="2">
        <v>2382</v>
      </c>
      <c r="FM846" s="2">
        <v>6304</v>
      </c>
      <c r="FN846" s="2">
        <v>10950</v>
      </c>
      <c r="FO846" s="2">
        <v>12080</v>
      </c>
      <c r="FP846" s="2">
        <v>9370</v>
      </c>
      <c r="FQ846" s="2">
        <v>142000</v>
      </c>
      <c r="FR846" s="2">
        <v>8215</v>
      </c>
      <c r="FS846" s="2">
        <v>2606</v>
      </c>
      <c r="FT846" s="2">
        <v>8105</v>
      </c>
    </row>
    <row r="847" spans="1:176" x14ac:dyDescent="0.2">
      <c r="A847">
        <v>0</v>
      </c>
      <c r="B847" t="s">
        <v>176</v>
      </c>
      <c r="C847" t="s">
        <v>1015</v>
      </c>
      <c r="D847" t="s">
        <v>429</v>
      </c>
      <c r="E847" t="s">
        <v>1016</v>
      </c>
      <c r="F847" s="3">
        <v>2.0840277777777776</v>
      </c>
      <c r="G847">
        <v>1</v>
      </c>
      <c r="H847">
        <v>832.75199999999995</v>
      </c>
      <c r="I847" t="s">
        <v>1017</v>
      </c>
      <c r="J847" s="10">
        <v>41.401000000000003</v>
      </c>
      <c r="K847">
        <f>+[1]SampleID!NH4</f>
        <v>0</v>
      </c>
      <c r="L847">
        <v>10661.475</v>
      </c>
      <c r="M847">
        <v>43001.741999999998</v>
      </c>
      <c r="N847">
        <v>21647.894</v>
      </c>
      <c r="O847">
        <v>56972.811999999998</v>
      </c>
      <c r="P847">
        <v>938783.08</v>
      </c>
      <c r="Q847">
        <v>12747.314</v>
      </c>
      <c r="R847">
        <v>2865.4</v>
      </c>
      <c r="S847">
        <v>28707.054</v>
      </c>
      <c r="T847">
        <v>2789.277</v>
      </c>
      <c r="U847">
        <v>8172.4340000000002</v>
      </c>
      <c r="V847">
        <v>5305.1989999999996</v>
      </c>
      <c r="W847">
        <v>5344.1239999999998</v>
      </c>
      <c r="X847">
        <v>140586.93900000001</v>
      </c>
      <c r="Y847">
        <v>2705.22</v>
      </c>
      <c r="Z847">
        <v>707.71299999999997</v>
      </c>
      <c r="AA847">
        <v>4375.1679999999997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 t="s">
        <v>177</v>
      </c>
      <c r="AK847" t="s">
        <v>177</v>
      </c>
      <c r="AL847" t="s">
        <v>177</v>
      </c>
      <c r="AM847" t="s">
        <v>177</v>
      </c>
      <c r="AN847" t="s">
        <v>177</v>
      </c>
      <c r="AO847" t="s">
        <v>182</v>
      </c>
      <c r="AP847" t="s">
        <v>177</v>
      </c>
      <c r="AQ847" t="s">
        <v>177</v>
      </c>
      <c r="AR847" t="s">
        <v>177</v>
      </c>
      <c r="AS847">
        <v>0</v>
      </c>
      <c r="AT847">
        <v>0.85</v>
      </c>
      <c r="AU847">
        <v>0.82</v>
      </c>
      <c r="AV847">
        <v>0.76</v>
      </c>
      <c r="AW847">
        <v>0.45</v>
      </c>
      <c r="AX847">
        <v>0.98</v>
      </c>
      <c r="AY847">
        <v>0.98</v>
      </c>
      <c r="AZ847">
        <v>1</v>
      </c>
      <c r="BA847">
        <v>0.9</v>
      </c>
      <c r="BB847">
        <v>0</v>
      </c>
      <c r="BC847" s="1">
        <v>2788.28</v>
      </c>
      <c r="BD847" s="1">
        <v>6778.55</v>
      </c>
      <c r="BE847" s="1">
        <v>5304.2</v>
      </c>
      <c r="BF847" s="1">
        <v>5343.12</v>
      </c>
      <c r="BG847">
        <v>0.5</v>
      </c>
      <c r="BH847" s="1">
        <v>3456.91</v>
      </c>
      <c r="BI847" s="1">
        <v>1238.57</v>
      </c>
      <c r="BJ847" s="1">
        <v>4374.17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1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7.4660000000000002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77.679000000000002</v>
      </c>
      <c r="CI847">
        <v>0</v>
      </c>
      <c r="CJ847">
        <v>0</v>
      </c>
      <c r="CK847">
        <v>0</v>
      </c>
      <c r="CL847" s="2">
        <v>0</v>
      </c>
      <c r="CM847" s="2">
        <v>10660</v>
      </c>
      <c r="CN847" s="2">
        <v>43000</v>
      </c>
      <c r="CO847" s="2">
        <v>21650</v>
      </c>
      <c r="CP847" s="2">
        <v>56970</v>
      </c>
      <c r="CQ847" s="2">
        <v>938800</v>
      </c>
      <c r="CR847" s="2">
        <v>12750</v>
      </c>
      <c r="CS847" s="2">
        <v>2865</v>
      </c>
      <c r="CT847" s="2">
        <v>28710</v>
      </c>
      <c r="CU847" s="2">
        <v>0</v>
      </c>
      <c r="CV847" s="2">
        <v>2789</v>
      </c>
      <c r="CW847" s="2">
        <v>8172</v>
      </c>
      <c r="CX847" s="2">
        <v>5305</v>
      </c>
      <c r="CY847" s="2">
        <v>5344</v>
      </c>
      <c r="CZ847" s="2">
        <v>140600</v>
      </c>
      <c r="DA847" s="2">
        <v>2705</v>
      </c>
      <c r="DB847" s="2">
        <v>707.7</v>
      </c>
      <c r="DC847" s="2">
        <v>4375</v>
      </c>
      <c r="DD847">
        <v>0</v>
      </c>
      <c r="DE847">
        <v>0</v>
      </c>
      <c r="DF847">
        <v>31.984000000000002</v>
      </c>
      <c r="DG847">
        <v>0</v>
      </c>
      <c r="DH847">
        <v>0</v>
      </c>
      <c r="DI847">
        <v>0</v>
      </c>
      <c r="DJ847">
        <v>27.39</v>
      </c>
      <c r="DK847">
        <v>0</v>
      </c>
      <c r="DL847">
        <v>0</v>
      </c>
      <c r="DM847">
        <v>0</v>
      </c>
      <c r="DN847">
        <v>0</v>
      </c>
      <c r="DO847">
        <v>13.173999999999999</v>
      </c>
      <c r="DP847">
        <v>0</v>
      </c>
      <c r="DQ847">
        <v>0</v>
      </c>
      <c r="DR847">
        <v>0</v>
      </c>
      <c r="DS847">
        <v>6.5679999999999996</v>
      </c>
      <c r="DT847">
        <v>0</v>
      </c>
      <c r="DU847">
        <v>0</v>
      </c>
      <c r="DV847">
        <v>0</v>
      </c>
      <c r="DW847">
        <v>1</v>
      </c>
      <c r="DX847">
        <v>1</v>
      </c>
      <c r="DY847">
        <v>1</v>
      </c>
      <c r="DZ847">
        <v>1</v>
      </c>
      <c r="EA847">
        <v>1</v>
      </c>
      <c r="EB847">
        <v>0.94</v>
      </c>
      <c r="EC847">
        <v>0.94</v>
      </c>
      <c r="ED847">
        <v>1</v>
      </c>
      <c r="EE847">
        <v>10661.475</v>
      </c>
      <c r="EF847">
        <v>43001.741999999998</v>
      </c>
      <c r="EG847">
        <v>21647.894</v>
      </c>
      <c r="EH847">
        <v>56972.811999999998</v>
      </c>
      <c r="EI847">
        <v>938783.08</v>
      </c>
      <c r="EJ847">
        <v>12747.314</v>
      </c>
      <c r="EK847">
        <v>2865.4</v>
      </c>
      <c r="EL847">
        <v>28707.054</v>
      </c>
      <c r="EM847">
        <v>2789.277</v>
      </c>
      <c r="EN847">
        <v>8172.4340000000002</v>
      </c>
      <c r="EO847">
        <v>5305.1989999999996</v>
      </c>
      <c r="EP847">
        <v>5344.1239999999998</v>
      </c>
      <c r="EQ847">
        <v>140586.93900000001</v>
      </c>
      <c r="ER847">
        <v>2705.22</v>
      </c>
      <c r="ES847">
        <v>707.71299999999997</v>
      </c>
      <c r="ET847">
        <v>4375.1679999999997</v>
      </c>
      <c r="FC847" s="2">
        <v>0</v>
      </c>
      <c r="FD847" s="2">
        <v>10660</v>
      </c>
      <c r="FE847" s="2">
        <v>43000</v>
      </c>
      <c r="FF847" s="2">
        <v>21650</v>
      </c>
      <c r="FG847" s="2">
        <v>56970</v>
      </c>
      <c r="FH847" s="2">
        <v>938800</v>
      </c>
      <c r="FI847" s="2">
        <v>12750</v>
      </c>
      <c r="FJ847" s="2">
        <v>2865</v>
      </c>
      <c r="FK847" s="2">
        <v>28710</v>
      </c>
      <c r="FL847" s="2">
        <v>0</v>
      </c>
      <c r="FM847" s="2">
        <v>2789</v>
      </c>
      <c r="FN847" s="2">
        <v>8172</v>
      </c>
      <c r="FO847" s="2">
        <v>5305</v>
      </c>
      <c r="FP847" s="2">
        <v>5344</v>
      </c>
      <c r="FQ847" s="2">
        <v>140600</v>
      </c>
      <c r="FR847" s="2">
        <v>2705</v>
      </c>
      <c r="FS847" s="2">
        <v>707.7</v>
      </c>
      <c r="FT847" s="2">
        <v>4375</v>
      </c>
    </row>
    <row r="848" spans="1:176" x14ac:dyDescent="0.2">
      <c r="A848">
        <v>0</v>
      </c>
      <c r="B848" t="s">
        <v>176</v>
      </c>
      <c r="C848" t="s">
        <v>1015</v>
      </c>
      <c r="D848" t="s">
        <v>429</v>
      </c>
      <c r="E848" t="s">
        <v>1016</v>
      </c>
      <c r="F848" s="3">
        <v>2.0840277777777776</v>
      </c>
      <c r="G848">
        <v>1</v>
      </c>
      <c r="H848">
        <v>832.75199999999995</v>
      </c>
      <c r="I848" t="s">
        <v>1017</v>
      </c>
      <c r="J848" s="10">
        <v>45.548000000000002</v>
      </c>
      <c r="K848">
        <f>+[1]SampleID!NH4</f>
        <v>0</v>
      </c>
      <c r="L848">
        <v>0</v>
      </c>
      <c r="M848">
        <v>21342.166000000001</v>
      </c>
      <c r="N848">
        <v>11711.754999999999</v>
      </c>
      <c r="O848">
        <v>39423.353000000003</v>
      </c>
      <c r="P848">
        <v>121221.908</v>
      </c>
      <c r="Q848">
        <v>15742.632</v>
      </c>
      <c r="R848">
        <v>9660.1149999999998</v>
      </c>
      <c r="S848">
        <v>11275.913</v>
      </c>
      <c r="T848">
        <v>0</v>
      </c>
      <c r="U848">
        <v>9433.1440000000002</v>
      </c>
      <c r="V848">
        <v>5403.9639999999999</v>
      </c>
      <c r="W848">
        <v>11499.505999999999</v>
      </c>
      <c r="X848">
        <v>113272.783</v>
      </c>
      <c r="Y848">
        <v>3214.7339999999999</v>
      </c>
      <c r="Z848">
        <v>1974.88</v>
      </c>
      <c r="AA848">
        <v>5037.4390000000003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 t="s">
        <v>177</v>
      </c>
      <c r="AK848" t="s">
        <v>177</v>
      </c>
      <c r="AL848" t="s">
        <v>177</v>
      </c>
      <c r="AM848" t="s">
        <v>177</v>
      </c>
      <c r="AN848" t="s">
        <v>177</v>
      </c>
      <c r="AO848" t="s">
        <v>182</v>
      </c>
      <c r="AP848" t="s">
        <v>177</v>
      </c>
      <c r="AQ848" t="s">
        <v>177</v>
      </c>
      <c r="AR848" t="s">
        <v>177</v>
      </c>
      <c r="AS848">
        <v>0</v>
      </c>
      <c r="AT848">
        <v>0</v>
      </c>
      <c r="AU848">
        <v>1</v>
      </c>
      <c r="AV848">
        <v>1</v>
      </c>
      <c r="AW848">
        <v>1</v>
      </c>
      <c r="AX848">
        <v>0.9</v>
      </c>
      <c r="AY848">
        <v>1</v>
      </c>
      <c r="AZ848">
        <v>1</v>
      </c>
      <c r="BA848">
        <v>1</v>
      </c>
      <c r="BB848">
        <v>0</v>
      </c>
      <c r="BC848">
        <v>0</v>
      </c>
      <c r="BD848" s="1">
        <v>9432.14</v>
      </c>
      <c r="BE848" s="1">
        <v>5402.96</v>
      </c>
      <c r="BF848" s="1">
        <v>11498.51</v>
      </c>
      <c r="BG848">
        <v>0.45</v>
      </c>
      <c r="BH848" s="1">
        <v>4479.84</v>
      </c>
      <c r="BI848" s="1">
        <v>2752.14</v>
      </c>
      <c r="BJ848" s="1">
        <v>5036.4399999999996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1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5.1950000000000003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54.406999999999996</v>
      </c>
      <c r="CI848">
        <v>0</v>
      </c>
      <c r="CJ848">
        <v>0</v>
      </c>
      <c r="CK848">
        <v>0</v>
      </c>
      <c r="CL848" s="2">
        <v>0</v>
      </c>
      <c r="CM848" s="2">
        <v>0</v>
      </c>
      <c r="CN848" s="2">
        <v>21340</v>
      </c>
      <c r="CO848" s="2">
        <v>11710</v>
      </c>
      <c r="CP848" s="2">
        <v>39420</v>
      </c>
      <c r="CQ848" s="2">
        <v>121200</v>
      </c>
      <c r="CR848" s="2">
        <v>15740</v>
      </c>
      <c r="CS848" s="2">
        <v>9660</v>
      </c>
      <c r="CT848" s="2">
        <v>11280</v>
      </c>
      <c r="CU848" s="2">
        <v>0</v>
      </c>
      <c r="CV848" s="2">
        <v>0</v>
      </c>
      <c r="CW848" s="2">
        <v>9433</v>
      </c>
      <c r="CX848" s="2">
        <v>5404</v>
      </c>
      <c r="CY848" s="2">
        <v>11500</v>
      </c>
      <c r="CZ848" s="2">
        <v>113300</v>
      </c>
      <c r="DA848" s="2">
        <v>3215</v>
      </c>
      <c r="DB848" s="2">
        <v>1975</v>
      </c>
      <c r="DC848" s="2">
        <v>5037</v>
      </c>
      <c r="DD848">
        <v>0</v>
      </c>
      <c r="DE848">
        <v>0</v>
      </c>
      <c r="DF848">
        <v>42.424999999999997</v>
      </c>
      <c r="DG848">
        <v>50.924999999999997</v>
      </c>
      <c r="DH848">
        <v>111.708</v>
      </c>
      <c r="DI848">
        <v>135.37899999999999</v>
      </c>
      <c r="DJ848">
        <v>38.621000000000002</v>
      </c>
      <c r="DK848">
        <v>0</v>
      </c>
      <c r="DL848">
        <v>48.869</v>
      </c>
      <c r="DM848">
        <v>0</v>
      </c>
      <c r="DN848">
        <v>0</v>
      </c>
      <c r="DO848">
        <v>64.468999999999994</v>
      </c>
      <c r="DP848">
        <v>86.350999999999999</v>
      </c>
      <c r="DQ848">
        <v>96.673000000000002</v>
      </c>
      <c r="DR848">
        <v>138.56800000000001</v>
      </c>
      <c r="DS848">
        <v>19.635000000000002</v>
      </c>
      <c r="DT848">
        <v>0</v>
      </c>
      <c r="DU848">
        <v>82.903999999999996</v>
      </c>
      <c r="DV848">
        <v>0</v>
      </c>
      <c r="DW848">
        <v>0</v>
      </c>
      <c r="DX848">
        <v>1</v>
      </c>
      <c r="DY848">
        <v>1</v>
      </c>
      <c r="DZ848">
        <v>1</v>
      </c>
      <c r="EA848">
        <v>1</v>
      </c>
      <c r="EB848">
        <v>0.97</v>
      </c>
      <c r="EC848">
        <v>0.97</v>
      </c>
      <c r="ED848">
        <v>1</v>
      </c>
      <c r="EE848">
        <v>0</v>
      </c>
      <c r="EF848">
        <v>21342.166000000001</v>
      </c>
      <c r="EG848">
        <v>11711.754999999999</v>
      </c>
      <c r="EH848">
        <v>39423.353000000003</v>
      </c>
      <c r="EI848">
        <v>121221.908</v>
      </c>
      <c r="EJ848">
        <v>15742.632</v>
      </c>
      <c r="EK848">
        <v>9660.1149999999998</v>
      </c>
      <c r="EL848">
        <v>11275.913</v>
      </c>
      <c r="EM848">
        <v>0</v>
      </c>
      <c r="EN848">
        <v>9433.1440000000002</v>
      </c>
      <c r="EO848">
        <v>5403.9639999999999</v>
      </c>
      <c r="EP848">
        <v>11499.505999999999</v>
      </c>
      <c r="EQ848">
        <v>113272.783</v>
      </c>
      <c r="ER848">
        <v>3214.7339999999999</v>
      </c>
      <c r="ES848">
        <v>1974.88</v>
      </c>
      <c r="ET848">
        <v>5037.4390000000003</v>
      </c>
      <c r="FC848" s="2">
        <v>0</v>
      </c>
      <c r="FD848" s="2">
        <v>0</v>
      </c>
      <c r="FE848" s="2">
        <v>21340</v>
      </c>
      <c r="FF848" s="2">
        <v>11710</v>
      </c>
      <c r="FG848" s="2">
        <v>39420</v>
      </c>
      <c r="FH848" s="2">
        <v>121200</v>
      </c>
      <c r="FI848" s="2">
        <v>15740</v>
      </c>
      <c r="FJ848" s="2">
        <v>9660</v>
      </c>
      <c r="FK848" s="2">
        <v>11280</v>
      </c>
      <c r="FL848" s="2">
        <v>0</v>
      </c>
      <c r="FM848" s="2">
        <v>0</v>
      </c>
      <c r="FN848" s="2">
        <v>9433</v>
      </c>
      <c r="FO848" s="2">
        <v>5404</v>
      </c>
      <c r="FP848" s="2">
        <v>11500</v>
      </c>
      <c r="FQ848" s="2">
        <v>113300</v>
      </c>
      <c r="FR848" s="2">
        <v>3215</v>
      </c>
      <c r="FS848" s="2">
        <v>1975</v>
      </c>
      <c r="FT848" s="2">
        <v>5037</v>
      </c>
    </row>
    <row r="849" spans="1:176" x14ac:dyDescent="0.2">
      <c r="A849">
        <v>0</v>
      </c>
      <c r="B849" t="s">
        <v>176</v>
      </c>
      <c r="C849" t="s">
        <v>1130</v>
      </c>
      <c r="D849" t="s">
        <v>429</v>
      </c>
      <c r="E849" t="s">
        <v>1131</v>
      </c>
      <c r="F849" s="3">
        <v>2.0847222222222221</v>
      </c>
      <c r="G849">
        <v>1</v>
      </c>
      <c r="H849">
        <v>830.73630000000003</v>
      </c>
      <c r="I849" t="s">
        <v>917</v>
      </c>
      <c r="J849" s="10">
        <v>26.946000000000002</v>
      </c>
      <c r="K849">
        <f>+[1]SampleID!NH4</f>
        <v>0</v>
      </c>
      <c r="L849">
        <v>146136.30100000001</v>
      </c>
      <c r="M849">
        <v>0</v>
      </c>
      <c r="N849">
        <v>0</v>
      </c>
      <c r="O849">
        <v>49096.728999999999</v>
      </c>
      <c r="P849">
        <v>490956.94900000002</v>
      </c>
      <c r="Q849">
        <v>78643.116999999998</v>
      </c>
      <c r="R849">
        <v>17635357.925999999</v>
      </c>
      <c r="S849">
        <v>0</v>
      </c>
      <c r="T849">
        <v>43893.64</v>
      </c>
      <c r="U849">
        <v>0</v>
      </c>
      <c r="V849">
        <v>0</v>
      </c>
      <c r="W849">
        <v>10222.790999999999</v>
      </c>
      <c r="X849">
        <v>72098.406000000003</v>
      </c>
      <c r="Y849">
        <v>35825.800999999999</v>
      </c>
      <c r="Z849">
        <v>1025728.308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 t="s">
        <v>177</v>
      </c>
      <c r="AK849" t="s">
        <v>177</v>
      </c>
      <c r="AL849" t="s">
        <v>177</v>
      </c>
      <c r="AM849" t="s">
        <v>177</v>
      </c>
      <c r="AN849" t="s">
        <v>177</v>
      </c>
      <c r="AO849" t="s">
        <v>177</v>
      </c>
      <c r="AP849" t="s">
        <v>177</v>
      </c>
      <c r="AQ849" t="s">
        <v>182</v>
      </c>
      <c r="AR849" t="s">
        <v>177</v>
      </c>
      <c r="AS849">
        <v>0</v>
      </c>
      <c r="AT849">
        <v>1</v>
      </c>
      <c r="AU849">
        <v>0</v>
      </c>
      <c r="AV849">
        <v>0</v>
      </c>
      <c r="AW849">
        <v>0.92</v>
      </c>
      <c r="AX849">
        <v>0.94</v>
      </c>
      <c r="AY849">
        <v>0.98</v>
      </c>
      <c r="AZ849">
        <v>0.94</v>
      </c>
      <c r="BA849">
        <v>0</v>
      </c>
      <c r="BB849">
        <v>0</v>
      </c>
      <c r="BC849" s="1">
        <v>43893.64</v>
      </c>
      <c r="BD849">
        <v>0</v>
      </c>
      <c r="BE849">
        <v>0</v>
      </c>
      <c r="BF849">
        <v>571.29</v>
      </c>
      <c r="BG849">
        <v>726.32</v>
      </c>
      <c r="BH849" s="1">
        <v>35824.800000000003</v>
      </c>
      <c r="BI849">
        <v>1.93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2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64.8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81.426000000000002</v>
      </c>
      <c r="CK849">
        <v>0</v>
      </c>
      <c r="CL849" s="2">
        <v>0</v>
      </c>
      <c r="CM849" s="2">
        <v>146100</v>
      </c>
      <c r="CN849" s="2">
        <v>0</v>
      </c>
      <c r="CO849" s="2">
        <v>0</v>
      </c>
      <c r="CP849" s="2">
        <v>49100</v>
      </c>
      <c r="CQ849" s="2">
        <v>491000</v>
      </c>
      <c r="CR849" s="2">
        <v>78640</v>
      </c>
      <c r="CS849" s="2">
        <v>17640000</v>
      </c>
      <c r="CT849" s="2">
        <v>0</v>
      </c>
      <c r="CU849" s="2">
        <v>0</v>
      </c>
      <c r="CV849" s="2">
        <v>43890</v>
      </c>
      <c r="CW849" s="2">
        <v>0</v>
      </c>
      <c r="CX849" s="2">
        <v>0</v>
      </c>
      <c r="CY849" s="2">
        <v>10220</v>
      </c>
      <c r="CZ849" s="2">
        <v>72100</v>
      </c>
      <c r="DA849" s="2">
        <v>35830</v>
      </c>
      <c r="DB849" s="2">
        <v>1026000</v>
      </c>
      <c r="DC849" s="2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68.292000000000002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65.896000000000001</v>
      </c>
      <c r="DS849">
        <v>0</v>
      </c>
      <c r="DT849">
        <v>0</v>
      </c>
      <c r="DU849">
        <v>0</v>
      </c>
      <c r="DV849">
        <v>0</v>
      </c>
      <c r="DW849">
        <v>1</v>
      </c>
      <c r="DX849">
        <v>0</v>
      </c>
      <c r="DY849">
        <v>0</v>
      </c>
      <c r="DZ849">
        <v>0.77</v>
      </c>
      <c r="EA849">
        <v>0.85</v>
      </c>
      <c r="EB849">
        <v>1</v>
      </c>
      <c r="EC849">
        <v>0.83</v>
      </c>
      <c r="ED849">
        <v>0</v>
      </c>
      <c r="EE849">
        <v>146136.30100000001</v>
      </c>
      <c r="EF849">
        <v>0</v>
      </c>
      <c r="EG849">
        <v>0</v>
      </c>
      <c r="EH849">
        <v>49096.728999999999</v>
      </c>
      <c r="EI849">
        <v>490956.94900000002</v>
      </c>
      <c r="EJ849">
        <v>78643.116999999998</v>
      </c>
      <c r="EK849">
        <v>17635357.925999999</v>
      </c>
      <c r="EL849">
        <v>0</v>
      </c>
      <c r="EM849">
        <v>43893.64</v>
      </c>
      <c r="EN849">
        <v>0</v>
      </c>
      <c r="EO849">
        <v>0</v>
      </c>
      <c r="EP849">
        <v>10222.790999999999</v>
      </c>
      <c r="EQ849">
        <v>72098.406000000003</v>
      </c>
      <c r="ER849">
        <v>35825.800999999999</v>
      </c>
      <c r="ES849">
        <v>1025728.308</v>
      </c>
      <c r="ET849">
        <v>0</v>
      </c>
      <c r="FC849" s="2">
        <v>0</v>
      </c>
      <c r="FD849" s="2">
        <v>146100</v>
      </c>
      <c r="FE849" s="2">
        <v>0</v>
      </c>
      <c r="FF849" s="2">
        <v>0</v>
      </c>
      <c r="FG849" s="2">
        <v>49100</v>
      </c>
      <c r="FH849" s="2">
        <v>491000</v>
      </c>
      <c r="FI849" s="2">
        <v>78640</v>
      </c>
      <c r="FJ849" s="2">
        <v>17640000</v>
      </c>
      <c r="FK849" s="2">
        <v>0</v>
      </c>
      <c r="FL849" s="2">
        <v>0</v>
      </c>
      <c r="FM849" s="2">
        <v>43890</v>
      </c>
      <c r="FN849" s="2">
        <v>0</v>
      </c>
      <c r="FO849" s="2">
        <v>0</v>
      </c>
      <c r="FP849" s="2">
        <v>10220</v>
      </c>
      <c r="FQ849" s="2">
        <v>72100</v>
      </c>
      <c r="FR849" s="2">
        <v>35830</v>
      </c>
      <c r="FS849" s="2">
        <v>1026000</v>
      </c>
      <c r="FT849" s="2">
        <v>0</v>
      </c>
    </row>
    <row r="850" spans="1:176" x14ac:dyDescent="0.2">
      <c r="A850">
        <v>0</v>
      </c>
      <c r="B850" t="s">
        <v>176</v>
      </c>
      <c r="C850" t="s">
        <v>1130</v>
      </c>
      <c r="D850" t="s">
        <v>429</v>
      </c>
      <c r="E850" t="s">
        <v>1131</v>
      </c>
      <c r="F850" s="3">
        <v>2.0847222222222221</v>
      </c>
      <c r="G850">
        <v>1</v>
      </c>
      <c r="H850">
        <v>830.73630000000003</v>
      </c>
      <c r="I850" t="s">
        <v>917</v>
      </c>
      <c r="J850" s="10">
        <v>27.873000000000001</v>
      </c>
      <c r="K850">
        <f>+[1]SampleID!NH4</f>
        <v>0</v>
      </c>
      <c r="L850">
        <v>25.027999999999999</v>
      </c>
      <c r="M850">
        <v>3.1960000000000002</v>
      </c>
      <c r="N850">
        <v>0.94</v>
      </c>
      <c r="O850">
        <v>67.16</v>
      </c>
      <c r="P850">
        <v>36.292000000000002</v>
      </c>
      <c r="Q850">
        <v>19.619</v>
      </c>
      <c r="R850">
        <v>767.40200000000004</v>
      </c>
      <c r="S850">
        <v>0</v>
      </c>
      <c r="T850">
        <v>7.6210000000000004</v>
      </c>
      <c r="U850">
        <v>3.645</v>
      </c>
      <c r="V850">
        <v>1.1950000000000001</v>
      </c>
      <c r="W850">
        <v>5.96</v>
      </c>
      <c r="X850">
        <v>27.673999999999999</v>
      </c>
      <c r="Y850">
        <v>14.214</v>
      </c>
      <c r="Z850">
        <v>77.713999999999999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 t="s">
        <v>177</v>
      </c>
      <c r="AK850" t="s">
        <v>177</v>
      </c>
      <c r="AL850" t="s">
        <v>177</v>
      </c>
      <c r="AM850" t="s">
        <v>177</v>
      </c>
      <c r="AN850" t="s">
        <v>177</v>
      </c>
      <c r="AO850" t="s">
        <v>177</v>
      </c>
      <c r="AP850" t="s">
        <v>177</v>
      </c>
      <c r="AQ850" t="s">
        <v>182</v>
      </c>
      <c r="AR850" t="s">
        <v>177</v>
      </c>
      <c r="AS850">
        <v>0.99</v>
      </c>
      <c r="AT850">
        <v>0.63</v>
      </c>
      <c r="AU850">
        <v>0.5</v>
      </c>
      <c r="AV850">
        <v>1</v>
      </c>
      <c r="AW850">
        <v>0.39</v>
      </c>
      <c r="AX850">
        <v>0.53</v>
      </c>
      <c r="AY850">
        <v>0.94</v>
      </c>
      <c r="AZ850">
        <v>0.95</v>
      </c>
      <c r="BA850">
        <v>0</v>
      </c>
      <c r="BB850" s="1">
        <v>80629.429999999993</v>
      </c>
      <c r="BC850" s="1">
        <v>158304.34</v>
      </c>
      <c r="BD850">
        <v>67.489999999999995</v>
      </c>
      <c r="BE850" s="1">
        <v>34801.22</v>
      </c>
      <c r="BF850" s="1">
        <v>239910.39</v>
      </c>
      <c r="BG850">
        <v>2.72</v>
      </c>
      <c r="BH850" s="1">
        <v>20880.84</v>
      </c>
      <c r="BI850">
        <v>3.71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2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65.781999999999996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82.054000000000002</v>
      </c>
      <c r="CK850">
        <v>0</v>
      </c>
      <c r="CL850" s="2">
        <v>172700</v>
      </c>
      <c r="CM850" s="2">
        <v>4323000</v>
      </c>
      <c r="CN850" s="2">
        <v>552100</v>
      </c>
      <c r="CO850" s="2">
        <v>162400</v>
      </c>
      <c r="CP850" s="2">
        <v>11600000</v>
      </c>
      <c r="CQ850" s="2">
        <v>6269000</v>
      </c>
      <c r="CR850" s="2">
        <v>3389000</v>
      </c>
      <c r="CS850" s="2">
        <v>132600000</v>
      </c>
      <c r="CT850" s="2">
        <v>0</v>
      </c>
      <c r="CU850" s="2">
        <v>31530</v>
      </c>
      <c r="CV850" s="2">
        <v>240300</v>
      </c>
      <c r="CW850" s="2">
        <v>114900</v>
      </c>
      <c r="CX850" s="2">
        <v>37680</v>
      </c>
      <c r="CY850" s="2">
        <v>187900</v>
      </c>
      <c r="CZ850" s="2">
        <v>872600</v>
      </c>
      <c r="DA850" s="2">
        <v>448200</v>
      </c>
      <c r="DB850" s="2">
        <v>2450000</v>
      </c>
      <c r="DC850" s="2">
        <v>0</v>
      </c>
      <c r="DD850">
        <v>0</v>
      </c>
      <c r="DE850">
        <v>0</v>
      </c>
      <c r="DF850">
        <v>112.947</v>
      </c>
      <c r="DG850">
        <v>0</v>
      </c>
      <c r="DH850">
        <v>0</v>
      </c>
      <c r="DI850">
        <v>55.176000000000002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86.102000000000004</v>
      </c>
      <c r="DP850">
        <v>0</v>
      </c>
      <c r="DQ850">
        <v>0</v>
      </c>
      <c r="DR850">
        <v>91.623999999999995</v>
      </c>
      <c r="DS850">
        <v>0</v>
      </c>
      <c r="DT850">
        <v>0</v>
      </c>
      <c r="DU850">
        <v>0</v>
      </c>
      <c r="DV850">
        <v>0.88</v>
      </c>
      <c r="DW850">
        <v>1</v>
      </c>
      <c r="DX850">
        <v>1</v>
      </c>
      <c r="DY850">
        <v>1</v>
      </c>
      <c r="DZ850">
        <v>0.52</v>
      </c>
      <c r="EA850">
        <v>0.78</v>
      </c>
      <c r="EB850">
        <v>1</v>
      </c>
      <c r="EC850">
        <v>0.75</v>
      </c>
      <c r="ED850">
        <v>0</v>
      </c>
      <c r="EE850">
        <v>25.027999999999999</v>
      </c>
      <c r="EF850">
        <v>3.1960000000000002</v>
      </c>
      <c r="EG850">
        <v>0.94</v>
      </c>
      <c r="EH850">
        <v>67.16</v>
      </c>
      <c r="EI850">
        <v>36.292000000000002</v>
      </c>
      <c r="EJ850">
        <v>19.619</v>
      </c>
      <c r="EK850">
        <v>767.40200000000004</v>
      </c>
      <c r="EL850">
        <v>0</v>
      </c>
      <c r="EM850">
        <v>7.6210000000000004</v>
      </c>
      <c r="EN850">
        <v>3.645</v>
      </c>
      <c r="EO850">
        <v>1.1950000000000001</v>
      </c>
      <c r="EP850">
        <v>5.96</v>
      </c>
      <c r="EQ850">
        <v>27.673999999999999</v>
      </c>
      <c r="ER850">
        <v>14.214</v>
      </c>
      <c r="ES850">
        <v>77.713999999999999</v>
      </c>
      <c r="ET850">
        <v>0</v>
      </c>
      <c r="FC850" s="2">
        <v>172700</v>
      </c>
      <c r="FD850" s="2">
        <v>4323000</v>
      </c>
      <c r="FE850" s="2">
        <v>552100</v>
      </c>
      <c r="FF850" s="2">
        <v>162400</v>
      </c>
      <c r="FG850" s="2">
        <v>11600000</v>
      </c>
      <c r="FH850" s="2">
        <v>6269000</v>
      </c>
      <c r="FI850" s="2">
        <v>3389000</v>
      </c>
      <c r="FJ850" s="2">
        <v>132600000</v>
      </c>
      <c r="FK850" s="2">
        <v>0</v>
      </c>
      <c r="FL850" s="2">
        <v>31530</v>
      </c>
      <c r="FM850" s="2">
        <v>240300</v>
      </c>
      <c r="FN850" s="2">
        <v>114900</v>
      </c>
      <c r="FO850" s="2">
        <v>37680</v>
      </c>
      <c r="FP850" s="2">
        <v>187900</v>
      </c>
      <c r="FQ850" s="2">
        <v>872600</v>
      </c>
      <c r="FR850" s="2">
        <v>448200</v>
      </c>
      <c r="FS850" s="2">
        <v>2450000</v>
      </c>
      <c r="FT850" s="2">
        <v>0</v>
      </c>
    </row>
    <row r="851" spans="1:176" x14ac:dyDescent="0.2">
      <c r="A851">
        <v>0</v>
      </c>
      <c r="B851" t="s">
        <v>176</v>
      </c>
      <c r="C851" t="s">
        <v>1130</v>
      </c>
      <c r="D851" t="s">
        <v>429</v>
      </c>
      <c r="E851" t="s">
        <v>1131</v>
      </c>
      <c r="F851" s="3">
        <v>2.0847222222222221</v>
      </c>
      <c r="G851">
        <v>2</v>
      </c>
      <c r="H851">
        <v>830.73630000000003</v>
      </c>
      <c r="I851" t="s">
        <v>917</v>
      </c>
      <c r="J851" s="10">
        <v>28.556000000000001</v>
      </c>
      <c r="K851">
        <f>+[1]SampleID!NH4</f>
        <v>0</v>
      </c>
      <c r="L851">
        <v>2.9609999999999999</v>
      </c>
      <c r="M851">
        <v>0.33800000000000002</v>
      </c>
      <c r="N851">
        <v>0.45200000000000001</v>
      </c>
      <c r="O851">
        <v>1.6060000000000001</v>
      </c>
      <c r="P851">
        <v>0.89800000000000002</v>
      </c>
      <c r="Q851">
        <v>4.0620000000000003</v>
      </c>
      <c r="R851">
        <v>0.28899999999999998</v>
      </c>
      <c r="S851">
        <v>0</v>
      </c>
      <c r="T851">
        <v>2.3069999999999999</v>
      </c>
      <c r="U851">
        <v>0.96099999999999997</v>
      </c>
      <c r="V851">
        <v>0.41</v>
      </c>
      <c r="W851">
        <v>1.115</v>
      </c>
      <c r="X851">
        <v>0.39800000000000002</v>
      </c>
      <c r="Y851">
        <v>1.246</v>
      </c>
      <c r="Z851">
        <v>5.1130000000000004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 t="s">
        <v>177</v>
      </c>
      <c r="AK851" t="s">
        <v>177</v>
      </c>
      <c r="AL851" t="s">
        <v>182</v>
      </c>
      <c r="AM851" t="s">
        <v>177</v>
      </c>
      <c r="AN851" t="s">
        <v>177</v>
      </c>
      <c r="AO851" t="s">
        <v>177</v>
      </c>
      <c r="AP851" t="s">
        <v>182</v>
      </c>
      <c r="AQ851" t="s">
        <v>182</v>
      </c>
      <c r="AR851" t="s">
        <v>177</v>
      </c>
      <c r="AS851">
        <v>0.56000000000000005</v>
      </c>
      <c r="AT851">
        <v>0.59</v>
      </c>
      <c r="AU851">
        <v>0.81</v>
      </c>
      <c r="AV851">
        <v>0.5</v>
      </c>
      <c r="AW851">
        <v>0.72</v>
      </c>
      <c r="AX851">
        <v>0.69</v>
      </c>
      <c r="AY851">
        <v>0.94</v>
      </c>
      <c r="AZ851">
        <v>0.96</v>
      </c>
      <c r="BA851">
        <v>0</v>
      </c>
      <c r="BB851">
        <v>2.11</v>
      </c>
      <c r="BC851">
        <v>17.59</v>
      </c>
      <c r="BD851">
        <v>1.66</v>
      </c>
      <c r="BE851">
        <v>21.78</v>
      </c>
      <c r="BF851">
        <v>3.67</v>
      </c>
      <c r="BG851">
        <v>3.97</v>
      </c>
      <c r="BH851">
        <v>4.75</v>
      </c>
      <c r="BI851">
        <v>0.26</v>
      </c>
      <c r="BJ851">
        <v>0</v>
      </c>
      <c r="BK851">
        <v>0</v>
      </c>
      <c r="BL851">
        <v>0</v>
      </c>
      <c r="BM851">
        <v>1</v>
      </c>
      <c r="BN851">
        <v>0</v>
      </c>
      <c r="BO851">
        <v>0</v>
      </c>
      <c r="BP851">
        <v>0</v>
      </c>
      <c r="BQ851">
        <v>1</v>
      </c>
      <c r="BR851">
        <v>2</v>
      </c>
      <c r="BS851">
        <v>0</v>
      </c>
      <c r="BT851">
        <v>0</v>
      </c>
      <c r="BU851">
        <v>0</v>
      </c>
      <c r="BV851">
        <v>7.4539999999999997</v>
      </c>
      <c r="BW851">
        <v>0</v>
      </c>
      <c r="BX851">
        <v>0</v>
      </c>
      <c r="BY851">
        <v>0</v>
      </c>
      <c r="BZ851">
        <v>11.183</v>
      </c>
      <c r="CA851">
        <v>64.381</v>
      </c>
      <c r="CB851">
        <v>0</v>
      </c>
      <c r="CC851">
        <v>0</v>
      </c>
      <c r="CD851">
        <v>0</v>
      </c>
      <c r="CE851">
        <v>57.91</v>
      </c>
      <c r="CF851">
        <v>0</v>
      </c>
      <c r="CG851">
        <v>0</v>
      </c>
      <c r="CH851">
        <v>0</v>
      </c>
      <c r="CI851">
        <v>58.209000000000003</v>
      </c>
      <c r="CJ851">
        <v>80.406000000000006</v>
      </c>
      <c r="CK851">
        <v>0</v>
      </c>
      <c r="CL851" s="2">
        <v>7559000</v>
      </c>
      <c r="CM851" s="2">
        <v>22380000</v>
      </c>
      <c r="CN851" s="2">
        <v>2558000</v>
      </c>
      <c r="CO851" s="2">
        <v>3414000</v>
      </c>
      <c r="CP851" s="2">
        <v>12140000</v>
      </c>
      <c r="CQ851" s="2">
        <v>6791000</v>
      </c>
      <c r="CR851" s="2">
        <v>30700000</v>
      </c>
      <c r="CS851" s="2">
        <v>2181000</v>
      </c>
      <c r="CT851" s="2">
        <v>0</v>
      </c>
      <c r="CU851" s="2">
        <v>647100</v>
      </c>
      <c r="CV851" s="2">
        <v>1493000</v>
      </c>
      <c r="CW851" s="2">
        <v>622100</v>
      </c>
      <c r="CX851" s="2">
        <v>265500</v>
      </c>
      <c r="CY851" s="2">
        <v>721300</v>
      </c>
      <c r="CZ851" s="2">
        <v>257600</v>
      </c>
      <c r="DA851" s="2">
        <v>806200</v>
      </c>
      <c r="DB851" s="2">
        <v>3309000</v>
      </c>
      <c r="DC851" s="2">
        <v>0</v>
      </c>
      <c r="DD851">
        <v>0</v>
      </c>
      <c r="DE851">
        <v>0</v>
      </c>
      <c r="DF851">
        <v>0</v>
      </c>
      <c r="DG851">
        <v>129.76900000000001</v>
      </c>
      <c r="DH851">
        <v>138.43100000000001</v>
      </c>
      <c r="DI851">
        <v>135.76</v>
      </c>
      <c r="DJ851">
        <v>140.41200000000001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111.76900000000001</v>
      </c>
      <c r="DQ851">
        <v>120.271</v>
      </c>
      <c r="DR851">
        <v>114.17700000000001</v>
      </c>
      <c r="DS851">
        <v>133.15600000000001</v>
      </c>
      <c r="DT851">
        <v>0</v>
      </c>
      <c r="DU851">
        <v>0</v>
      </c>
      <c r="DV851">
        <v>1</v>
      </c>
      <c r="DW851">
        <v>1</v>
      </c>
      <c r="DX851">
        <v>1</v>
      </c>
      <c r="DY851">
        <v>1</v>
      </c>
      <c r="DZ851">
        <v>1</v>
      </c>
      <c r="EA851">
        <v>0.77</v>
      </c>
      <c r="EB851">
        <v>0.61</v>
      </c>
      <c r="EC851">
        <v>1</v>
      </c>
      <c r="ED851">
        <v>0</v>
      </c>
      <c r="EE851">
        <v>2.9609999999999999</v>
      </c>
      <c r="EF851">
        <v>0.33800000000000002</v>
      </c>
      <c r="EG851">
        <v>0.45200000000000001</v>
      </c>
      <c r="EH851">
        <v>1.6060000000000001</v>
      </c>
      <c r="EI851">
        <v>0.89800000000000002</v>
      </c>
      <c r="EJ851">
        <v>4.0620000000000003</v>
      </c>
      <c r="EK851">
        <v>0.28899999999999998</v>
      </c>
      <c r="EL851">
        <v>0</v>
      </c>
      <c r="EM851">
        <v>2.3069999999999999</v>
      </c>
      <c r="EN851">
        <v>0.96099999999999997</v>
      </c>
      <c r="EO851">
        <v>0.41</v>
      </c>
      <c r="EP851">
        <v>1.115</v>
      </c>
      <c r="EQ851">
        <v>0.39800000000000002</v>
      </c>
      <c r="ER851">
        <v>1.246</v>
      </c>
      <c r="ES851">
        <v>5.1130000000000004</v>
      </c>
      <c r="ET851">
        <v>0</v>
      </c>
      <c r="FC851" s="2">
        <v>7559000</v>
      </c>
      <c r="FD851" s="2">
        <v>22380000</v>
      </c>
      <c r="FE851" s="2">
        <v>2558000</v>
      </c>
      <c r="FF851" s="2">
        <v>3414000</v>
      </c>
      <c r="FG851" s="2">
        <v>12140000</v>
      </c>
      <c r="FH851" s="2">
        <v>6791000</v>
      </c>
      <c r="FI851" s="2">
        <v>30700000</v>
      </c>
      <c r="FJ851" s="2">
        <v>2181000</v>
      </c>
      <c r="FK851" s="2">
        <v>0</v>
      </c>
      <c r="FL851" s="2">
        <v>647100</v>
      </c>
      <c r="FM851" s="2">
        <v>1493000</v>
      </c>
      <c r="FN851" s="2">
        <v>622100</v>
      </c>
      <c r="FO851" s="2">
        <v>265500</v>
      </c>
      <c r="FP851" s="2">
        <v>721300</v>
      </c>
      <c r="FQ851" s="2">
        <v>257600</v>
      </c>
      <c r="FR851" s="2">
        <v>806200</v>
      </c>
      <c r="FS851" s="2">
        <v>3309000</v>
      </c>
      <c r="FT851" s="2">
        <v>0</v>
      </c>
    </row>
    <row r="852" spans="1:176" x14ac:dyDescent="0.2">
      <c r="A852">
        <v>0</v>
      </c>
      <c r="B852" t="s">
        <v>176</v>
      </c>
      <c r="C852" t="s">
        <v>1685</v>
      </c>
      <c r="D852" t="s">
        <v>429</v>
      </c>
      <c r="E852" t="s">
        <v>1686</v>
      </c>
      <c r="F852" s="3">
        <v>2.125</v>
      </c>
      <c r="G852">
        <v>1</v>
      </c>
      <c r="H852">
        <v>848.78330000000005</v>
      </c>
      <c r="I852" t="s">
        <v>1083</v>
      </c>
      <c r="J852" s="10">
        <v>32.482999999999997</v>
      </c>
      <c r="K852">
        <f>+[1]SampleID!NH4</f>
        <v>0</v>
      </c>
      <c r="L852">
        <v>0.255</v>
      </c>
      <c r="M852">
        <v>2.1960000000000002</v>
      </c>
      <c r="N852">
        <v>1.736</v>
      </c>
      <c r="O852">
        <v>1.6539999999999999</v>
      </c>
      <c r="P852">
        <v>44.226999999999997</v>
      </c>
      <c r="Q852">
        <v>0.38600000000000001</v>
      </c>
      <c r="R852">
        <v>9.7000000000000003E-2</v>
      </c>
      <c r="S852">
        <v>0.153</v>
      </c>
      <c r="T852">
        <v>2.1829999999999998</v>
      </c>
      <c r="U852">
        <v>1.948</v>
      </c>
      <c r="V852">
        <v>1.458</v>
      </c>
      <c r="W852">
        <v>2.4700000000000002</v>
      </c>
      <c r="X852">
        <v>73.558000000000007</v>
      </c>
      <c r="Y852">
        <v>1.3540000000000001</v>
      </c>
      <c r="Z852">
        <v>1.012</v>
      </c>
      <c r="AA852">
        <v>0.93700000000000006</v>
      </c>
      <c r="AB852">
        <v>0.54200000000000004</v>
      </c>
      <c r="AC852">
        <v>0.35799999999999998</v>
      </c>
      <c r="AD852">
        <v>0.60199999999999998</v>
      </c>
      <c r="AE852">
        <v>0.68300000000000005</v>
      </c>
      <c r="AF852">
        <v>0.42699999999999999</v>
      </c>
      <c r="AG852">
        <v>0.69299999999999995</v>
      </c>
      <c r="AH852">
        <v>0.49399999999999999</v>
      </c>
      <c r="AI852">
        <v>0.53200000000000003</v>
      </c>
      <c r="AJ852" t="s">
        <v>177</v>
      </c>
      <c r="AK852" t="s">
        <v>177</v>
      </c>
      <c r="AL852" t="s">
        <v>177</v>
      </c>
      <c r="AM852" t="s">
        <v>177</v>
      </c>
      <c r="AN852" t="s">
        <v>177</v>
      </c>
      <c r="AO852" t="s">
        <v>182</v>
      </c>
      <c r="AP852" t="s">
        <v>177</v>
      </c>
      <c r="AQ852" t="s">
        <v>177</v>
      </c>
      <c r="AR852" t="s">
        <v>177</v>
      </c>
      <c r="AS852">
        <v>0.93</v>
      </c>
      <c r="AT852">
        <v>0.36</v>
      </c>
      <c r="AU852">
        <v>0.91</v>
      </c>
      <c r="AV852">
        <v>0.8</v>
      </c>
      <c r="AW852">
        <v>0.63</v>
      </c>
      <c r="AX852">
        <v>0.96</v>
      </c>
      <c r="AY852">
        <v>0.28999999999999998</v>
      </c>
      <c r="AZ852">
        <v>0.69</v>
      </c>
      <c r="BA852">
        <v>0.14000000000000001</v>
      </c>
      <c r="BB852">
        <v>5.62</v>
      </c>
      <c r="BC852">
        <v>2.37</v>
      </c>
      <c r="BD852">
        <v>3.07</v>
      </c>
      <c r="BE852" s="1">
        <v>1456.15</v>
      </c>
      <c r="BF852" s="1">
        <v>6751.31</v>
      </c>
      <c r="BG852" s="1">
        <v>41774684.710000001</v>
      </c>
      <c r="BH852" s="1">
        <v>382140.44</v>
      </c>
      <c r="BI852">
        <v>1.51</v>
      </c>
      <c r="BJ852" s="1">
        <v>21340.74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1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22.001999999999999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36.649000000000001</v>
      </c>
      <c r="CI852">
        <v>0</v>
      </c>
      <c r="CJ852">
        <v>0</v>
      </c>
      <c r="CK852">
        <v>0</v>
      </c>
      <c r="CL852" s="2">
        <v>22690000</v>
      </c>
      <c r="CM852" s="2">
        <v>5788000</v>
      </c>
      <c r="CN852" s="2">
        <v>49830000</v>
      </c>
      <c r="CO852" s="2">
        <v>39390000</v>
      </c>
      <c r="CP852" s="2">
        <v>37520000</v>
      </c>
      <c r="CQ852" s="2">
        <v>1004000000</v>
      </c>
      <c r="CR852" s="2">
        <v>8750000</v>
      </c>
      <c r="CS852" s="2">
        <v>2205000</v>
      </c>
      <c r="CT852" s="2">
        <v>3482000</v>
      </c>
      <c r="CU852" s="2">
        <v>567900</v>
      </c>
      <c r="CV852" s="2">
        <v>1240000</v>
      </c>
      <c r="CW852" s="2">
        <v>1106000</v>
      </c>
      <c r="CX852" s="2">
        <v>828000</v>
      </c>
      <c r="CY852" s="2">
        <v>1403000</v>
      </c>
      <c r="CZ852" s="2">
        <v>41770000</v>
      </c>
      <c r="DA852" s="2">
        <v>769100</v>
      </c>
      <c r="DB852" s="2">
        <v>574700</v>
      </c>
      <c r="DC852" s="2">
        <v>532200</v>
      </c>
      <c r="DD852">
        <v>137.816</v>
      </c>
      <c r="DE852">
        <v>122.997</v>
      </c>
      <c r="DF852">
        <v>64.498000000000005</v>
      </c>
      <c r="DG852">
        <v>96.135999999999996</v>
      </c>
      <c r="DH852">
        <v>111.79900000000001</v>
      </c>
      <c r="DI852">
        <v>139.64400000000001</v>
      </c>
      <c r="DJ852">
        <v>56.356000000000002</v>
      </c>
      <c r="DK852">
        <v>0</v>
      </c>
      <c r="DL852">
        <v>17.533999999999999</v>
      </c>
      <c r="DM852">
        <v>109.884</v>
      </c>
      <c r="DN852">
        <v>124.571</v>
      </c>
      <c r="DO852">
        <v>12.538</v>
      </c>
      <c r="DP852">
        <v>58.48</v>
      </c>
      <c r="DQ852">
        <v>95.123000000000005</v>
      </c>
      <c r="DR852">
        <v>139.065</v>
      </c>
      <c r="DS852">
        <v>61.448</v>
      </c>
      <c r="DT852">
        <v>0</v>
      </c>
      <c r="DU852">
        <v>44.375999999999998</v>
      </c>
      <c r="DV852">
        <v>0.59</v>
      </c>
      <c r="DW852">
        <v>1</v>
      </c>
      <c r="DX852">
        <v>0.78</v>
      </c>
      <c r="DY852">
        <v>0.85</v>
      </c>
      <c r="DZ852">
        <v>1</v>
      </c>
      <c r="EA852">
        <v>1</v>
      </c>
      <c r="EB852">
        <v>0.52</v>
      </c>
      <c r="EC852">
        <v>1</v>
      </c>
      <c r="ED852">
        <v>1</v>
      </c>
      <c r="EE852">
        <v>0.255</v>
      </c>
      <c r="EF852">
        <v>2.1960000000000002</v>
      </c>
      <c r="EG852">
        <v>1.736</v>
      </c>
      <c r="EH852">
        <v>1.6539999999999999</v>
      </c>
      <c r="EI852">
        <v>44.226999999999997</v>
      </c>
      <c r="EJ852">
        <v>0.38600000000000001</v>
      </c>
      <c r="EK852">
        <v>9.7000000000000003E-2</v>
      </c>
      <c r="EL852">
        <v>0.153</v>
      </c>
      <c r="EM852">
        <v>2.1829999999999998</v>
      </c>
      <c r="EN852">
        <v>1.948</v>
      </c>
      <c r="EO852">
        <v>1.458</v>
      </c>
      <c r="EP852">
        <v>2.4700000000000002</v>
      </c>
      <c r="EQ852">
        <v>73.558000000000007</v>
      </c>
      <c r="ER852">
        <v>1.3540000000000001</v>
      </c>
      <c r="ES852">
        <v>1.012</v>
      </c>
      <c r="ET852">
        <v>0.93700000000000006</v>
      </c>
      <c r="FC852" s="2">
        <v>22690000</v>
      </c>
      <c r="FD852" s="2">
        <v>5788000</v>
      </c>
      <c r="FE852" s="2">
        <v>49830000</v>
      </c>
      <c r="FF852" s="2">
        <v>39390000</v>
      </c>
      <c r="FG852" s="2">
        <v>37520000</v>
      </c>
      <c r="FH852" s="2">
        <v>1004000000</v>
      </c>
      <c r="FI852" s="2">
        <v>8750000</v>
      </c>
      <c r="FJ852" s="2">
        <v>2205000</v>
      </c>
      <c r="FK852" s="2">
        <v>3482000</v>
      </c>
      <c r="FL852" s="2">
        <v>567900</v>
      </c>
      <c r="FM852" s="2">
        <v>1240000</v>
      </c>
      <c r="FN852" s="2">
        <v>1106000</v>
      </c>
      <c r="FO852" s="2">
        <v>828000</v>
      </c>
      <c r="FP852" s="2">
        <v>1403000</v>
      </c>
      <c r="FQ852" s="2">
        <v>41770000</v>
      </c>
      <c r="FR852" s="2">
        <v>769100</v>
      </c>
      <c r="FS852" s="2">
        <v>574700</v>
      </c>
      <c r="FT852" s="2">
        <v>532200</v>
      </c>
    </row>
    <row r="853" spans="1:176" x14ac:dyDescent="0.2">
      <c r="A853">
        <v>0</v>
      </c>
      <c r="B853" t="s">
        <v>176</v>
      </c>
      <c r="C853" t="s">
        <v>1687</v>
      </c>
      <c r="D853" t="s">
        <v>429</v>
      </c>
      <c r="E853" t="s">
        <v>1688</v>
      </c>
      <c r="F853" s="3">
        <v>2.1687499999999997</v>
      </c>
      <c r="G853">
        <v>1</v>
      </c>
      <c r="H853">
        <v>856.75199999999995</v>
      </c>
      <c r="I853" t="s">
        <v>960</v>
      </c>
      <c r="J853" s="10">
        <v>27.718</v>
      </c>
      <c r="K853" t="e">
        <f>+H</f>
        <v>#NAME?</v>
      </c>
      <c r="L853">
        <v>5.3529999999999998</v>
      </c>
      <c r="M853">
        <v>0</v>
      </c>
      <c r="N853">
        <v>31.021000000000001</v>
      </c>
      <c r="O853">
        <v>30.233000000000001</v>
      </c>
      <c r="P853">
        <v>1278.9069999999999</v>
      </c>
      <c r="Q853">
        <v>1.046</v>
      </c>
      <c r="R853">
        <v>9.5039999999999996</v>
      </c>
      <c r="S853">
        <v>1.2270000000000001</v>
      </c>
      <c r="T853">
        <v>5.0720000000000001</v>
      </c>
      <c r="U853">
        <v>0</v>
      </c>
      <c r="V853">
        <v>12.923999999999999</v>
      </c>
      <c r="W853">
        <v>18.349</v>
      </c>
      <c r="X853">
        <v>674.13300000000004</v>
      </c>
      <c r="Y853">
        <v>1.0389999999999999</v>
      </c>
      <c r="Z853">
        <v>5.9779999999999998</v>
      </c>
      <c r="AA853">
        <v>1.2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 t="s">
        <v>177</v>
      </c>
      <c r="AK853" t="s">
        <v>177</v>
      </c>
      <c r="AL853" t="s">
        <v>177</v>
      </c>
      <c r="AM853" t="s">
        <v>177</v>
      </c>
      <c r="AN853" t="s">
        <v>177</v>
      </c>
      <c r="AO853" t="s">
        <v>182</v>
      </c>
      <c r="AP853" t="s">
        <v>177</v>
      </c>
      <c r="AQ853" t="s">
        <v>177</v>
      </c>
      <c r="AR853" t="s">
        <v>177</v>
      </c>
      <c r="AS853">
        <v>0.93</v>
      </c>
      <c r="AT853">
        <v>0.94</v>
      </c>
      <c r="AU853">
        <v>0</v>
      </c>
      <c r="AV853">
        <v>0.52</v>
      </c>
      <c r="AW853">
        <v>0.85</v>
      </c>
      <c r="AX853">
        <v>0.73</v>
      </c>
      <c r="AY853">
        <v>0.89</v>
      </c>
      <c r="AZ853">
        <v>0</v>
      </c>
      <c r="BA853">
        <v>1</v>
      </c>
      <c r="BB853" s="1">
        <v>35704.71</v>
      </c>
      <c r="BC853" s="1">
        <v>52582.23</v>
      </c>
      <c r="BD853">
        <v>0</v>
      </c>
      <c r="BE853" s="1">
        <v>15177.41</v>
      </c>
      <c r="BF853" s="1">
        <v>268237.73</v>
      </c>
      <c r="BG853">
        <v>5.87</v>
      </c>
      <c r="BH853" s="1">
        <v>34676.93</v>
      </c>
      <c r="BI853" s="1">
        <v>61975.09</v>
      </c>
      <c r="BJ853" s="1">
        <v>46036.36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1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46.353000000000002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51.143999999999998</v>
      </c>
      <c r="CI853">
        <v>0</v>
      </c>
      <c r="CJ853">
        <v>0</v>
      </c>
      <c r="CK853">
        <v>0</v>
      </c>
      <c r="CL853" s="2">
        <v>82120</v>
      </c>
      <c r="CM853" s="2">
        <v>439600</v>
      </c>
      <c r="CN853" s="2">
        <v>0</v>
      </c>
      <c r="CO853" s="2">
        <v>2547000</v>
      </c>
      <c r="CP853" s="2">
        <v>2483000</v>
      </c>
      <c r="CQ853" s="2">
        <v>105000000</v>
      </c>
      <c r="CR853" s="2">
        <v>85900</v>
      </c>
      <c r="CS853" s="2">
        <v>780500</v>
      </c>
      <c r="CT853" s="2">
        <v>100800</v>
      </c>
      <c r="CU853" s="2">
        <v>10370</v>
      </c>
      <c r="CV853" s="2">
        <v>52580</v>
      </c>
      <c r="CW853" s="2">
        <v>0</v>
      </c>
      <c r="CX853" s="2">
        <v>134000</v>
      </c>
      <c r="CY853" s="2">
        <v>190200</v>
      </c>
      <c r="CZ853" s="2">
        <v>6989000</v>
      </c>
      <c r="DA853" s="2">
        <v>10770</v>
      </c>
      <c r="DB853" s="2">
        <v>61980</v>
      </c>
      <c r="DC853" s="2">
        <v>12440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0.95</v>
      </c>
      <c r="DW853">
        <v>1</v>
      </c>
      <c r="DX853">
        <v>0</v>
      </c>
      <c r="DY853">
        <v>0.91</v>
      </c>
      <c r="DZ853">
        <v>0.94</v>
      </c>
      <c r="EA853">
        <v>1</v>
      </c>
      <c r="EB853">
        <v>0.92</v>
      </c>
      <c r="EC853">
        <v>1</v>
      </c>
      <c r="ED853">
        <v>0.98</v>
      </c>
      <c r="EE853">
        <v>5.3529999999999998</v>
      </c>
      <c r="EF853">
        <v>0</v>
      </c>
      <c r="EG853">
        <v>31.021000000000001</v>
      </c>
      <c r="EH853">
        <v>30.233000000000001</v>
      </c>
      <c r="EI853">
        <v>1278.9069999999999</v>
      </c>
      <c r="EJ853">
        <v>1.046</v>
      </c>
      <c r="EK853">
        <v>9.5039999999999996</v>
      </c>
      <c r="EL853">
        <v>1.2270000000000001</v>
      </c>
      <c r="EM853">
        <v>5.0720000000000001</v>
      </c>
      <c r="EN853">
        <v>0</v>
      </c>
      <c r="EO853">
        <v>12.923999999999999</v>
      </c>
      <c r="EP853">
        <v>18.349</v>
      </c>
      <c r="EQ853">
        <v>674.13300000000004</v>
      </c>
      <c r="ER853">
        <v>1.0389999999999999</v>
      </c>
      <c r="ES853">
        <v>5.9779999999999998</v>
      </c>
      <c r="ET853">
        <v>1.2</v>
      </c>
      <c r="FC853" s="2">
        <v>82120</v>
      </c>
      <c r="FD853" s="2">
        <v>439600</v>
      </c>
      <c r="FE853" s="2">
        <v>0</v>
      </c>
      <c r="FF853" s="2">
        <v>2547000</v>
      </c>
      <c r="FG853" s="2">
        <v>2483000</v>
      </c>
      <c r="FH853" s="2">
        <v>105000000</v>
      </c>
      <c r="FI853" s="2">
        <v>85900</v>
      </c>
      <c r="FJ853" s="2">
        <v>780500</v>
      </c>
      <c r="FK853" s="2">
        <v>100800</v>
      </c>
      <c r="FL853" s="2">
        <v>10370</v>
      </c>
      <c r="FM853" s="2">
        <v>52580</v>
      </c>
      <c r="FN853" s="2">
        <v>0</v>
      </c>
      <c r="FO853" s="2">
        <v>134000</v>
      </c>
      <c r="FP853" s="2">
        <v>190200</v>
      </c>
      <c r="FQ853" s="2">
        <v>6989000</v>
      </c>
      <c r="FR853" s="2">
        <v>10770</v>
      </c>
      <c r="FS853" s="2">
        <v>61980</v>
      </c>
      <c r="FT853" s="2">
        <v>12440</v>
      </c>
    </row>
    <row r="854" spans="1:176" x14ac:dyDescent="0.2">
      <c r="A854">
        <v>0</v>
      </c>
      <c r="B854" t="s">
        <v>176</v>
      </c>
      <c r="C854" t="s">
        <v>1689</v>
      </c>
      <c r="D854" t="s">
        <v>429</v>
      </c>
      <c r="E854" t="s">
        <v>1690</v>
      </c>
      <c r="F854" s="3">
        <v>2.1694444444444447</v>
      </c>
      <c r="G854">
        <v>1</v>
      </c>
      <c r="H854">
        <v>854.73630000000003</v>
      </c>
      <c r="I854" t="s">
        <v>924</v>
      </c>
      <c r="J854" s="10">
        <v>31.385000000000002</v>
      </c>
      <c r="K854">
        <f>+[1]SampleID!NH4</f>
        <v>0</v>
      </c>
      <c r="L854">
        <v>0.72299999999999998</v>
      </c>
      <c r="M854">
        <v>1.95</v>
      </c>
      <c r="N854">
        <v>3.3380000000000001</v>
      </c>
      <c r="O854">
        <v>0.47099999999999997</v>
      </c>
      <c r="P854">
        <v>0.70399999999999996</v>
      </c>
      <c r="Q854">
        <v>1.31</v>
      </c>
      <c r="R854">
        <v>1.8120000000000001</v>
      </c>
      <c r="S854">
        <v>2.74</v>
      </c>
      <c r="T854">
        <v>0.69199999999999995</v>
      </c>
      <c r="U854">
        <v>1.278</v>
      </c>
      <c r="V854">
        <v>3.3570000000000002</v>
      </c>
      <c r="W854">
        <v>0.38900000000000001</v>
      </c>
      <c r="X854">
        <v>1.0549999999999999</v>
      </c>
      <c r="Y854">
        <v>1.8620000000000001</v>
      </c>
      <c r="Z854">
        <v>1.94</v>
      </c>
      <c r="AA854">
        <v>3.8330000000000002</v>
      </c>
      <c r="AB854">
        <v>0.39800000000000002</v>
      </c>
      <c r="AC854">
        <v>0.23699999999999999</v>
      </c>
      <c r="AD854">
        <v>0.57699999999999996</v>
      </c>
      <c r="AE854">
        <v>0.18099999999999999</v>
      </c>
      <c r="AF854">
        <v>0.377</v>
      </c>
      <c r="AG854">
        <v>0.81599999999999995</v>
      </c>
      <c r="AH854">
        <v>3.5000000000000003E-2</v>
      </c>
      <c r="AI854">
        <v>0.51600000000000001</v>
      </c>
      <c r="AJ854" t="s">
        <v>182</v>
      </c>
      <c r="AK854" t="s">
        <v>182</v>
      </c>
      <c r="AL854" t="s">
        <v>182</v>
      </c>
      <c r="AM854" t="s">
        <v>177</v>
      </c>
      <c r="AN854" t="s">
        <v>177</v>
      </c>
      <c r="AO854" t="s">
        <v>177</v>
      </c>
      <c r="AP854" t="s">
        <v>182</v>
      </c>
      <c r="AQ854" t="s">
        <v>182</v>
      </c>
      <c r="AR854" t="s">
        <v>182</v>
      </c>
      <c r="AS854">
        <v>0.89</v>
      </c>
      <c r="AT854">
        <v>0.88</v>
      </c>
      <c r="AU854">
        <v>0.76</v>
      </c>
      <c r="AV854">
        <v>0</v>
      </c>
      <c r="AW854">
        <v>0</v>
      </c>
      <c r="AX854">
        <v>0</v>
      </c>
      <c r="AY854">
        <v>0.77</v>
      </c>
      <c r="AZ854">
        <v>0.94</v>
      </c>
      <c r="BA854">
        <v>0</v>
      </c>
      <c r="BB854">
        <v>28.88</v>
      </c>
      <c r="BC854">
        <v>345.42</v>
      </c>
      <c r="BD854">
        <v>63.08</v>
      </c>
      <c r="BE854">
        <v>38.037999999999997</v>
      </c>
      <c r="BF854">
        <v>10.77</v>
      </c>
      <c r="BG854" s="1">
        <v>830022.38</v>
      </c>
      <c r="BH854" s="1">
        <v>118190.81</v>
      </c>
      <c r="BI854" s="1">
        <v>5168680.96</v>
      </c>
      <c r="BJ854">
        <v>29.602</v>
      </c>
      <c r="BK854">
        <v>1</v>
      </c>
      <c r="BL854">
        <v>1</v>
      </c>
      <c r="BM854">
        <v>1</v>
      </c>
      <c r="BN854">
        <v>0</v>
      </c>
      <c r="BO854">
        <v>0</v>
      </c>
      <c r="BP854">
        <v>0</v>
      </c>
      <c r="BQ854">
        <v>1</v>
      </c>
      <c r="BR854">
        <v>2</v>
      </c>
      <c r="BS854">
        <v>1</v>
      </c>
      <c r="BT854">
        <v>45.933999999999997</v>
      </c>
      <c r="BU854">
        <v>44.991</v>
      </c>
      <c r="BV854">
        <v>45.366</v>
      </c>
      <c r="BW854">
        <v>0</v>
      </c>
      <c r="BX854">
        <v>0</v>
      </c>
      <c r="BY854">
        <v>0</v>
      </c>
      <c r="BZ854">
        <v>5.1390000000000002</v>
      </c>
      <c r="CA854">
        <v>44.372999999999998</v>
      </c>
      <c r="CB854">
        <v>30.661000000000001</v>
      </c>
      <c r="CC854">
        <v>57.790999999999997</v>
      </c>
      <c r="CD854">
        <v>56.673999999999999</v>
      </c>
      <c r="CE854">
        <v>57.005000000000003</v>
      </c>
      <c r="CF854">
        <v>0</v>
      </c>
      <c r="CG854">
        <v>0</v>
      </c>
      <c r="CH854">
        <v>0</v>
      </c>
      <c r="CI854">
        <v>51.927</v>
      </c>
      <c r="CJ854">
        <v>55.484999999999999</v>
      </c>
      <c r="CK854">
        <v>43.926000000000002</v>
      </c>
      <c r="CL854" s="2">
        <v>28560000</v>
      </c>
      <c r="CM854" s="2">
        <v>20650000</v>
      </c>
      <c r="CN854" s="2">
        <v>55700000</v>
      </c>
      <c r="CO854" s="2">
        <v>95340000</v>
      </c>
      <c r="CP854" s="2">
        <v>13440000</v>
      </c>
      <c r="CQ854" s="2">
        <v>20100000</v>
      </c>
      <c r="CR854" s="2">
        <v>37400000</v>
      </c>
      <c r="CS854" s="2">
        <v>51740000</v>
      </c>
      <c r="CT854" s="2">
        <v>78260000</v>
      </c>
      <c r="CU854" s="2">
        <v>1648000</v>
      </c>
      <c r="CV854" s="2">
        <v>1140000</v>
      </c>
      <c r="CW854" s="2">
        <v>2106000</v>
      </c>
      <c r="CX854" s="2">
        <v>5532000</v>
      </c>
      <c r="CY854" s="2">
        <v>641200</v>
      </c>
      <c r="CZ854" s="2">
        <v>1738000</v>
      </c>
      <c r="DA854" s="2">
        <v>3069000</v>
      </c>
      <c r="DB854" s="2">
        <v>3197000</v>
      </c>
      <c r="DC854" s="2">
        <v>6317000</v>
      </c>
      <c r="DD854">
        <v>33.457999999999998</v>
      </c>
      <c r="DE854">
        <v>75.948999999999998</v>
      </c>
      <c r="DF854">
        <v>36.540999999999997</v>
      </c>
      <c r="DG854">
        <v>117.96299999999999</v>
      </c>
      <c r="DH854">
        <v>57.901000000000003</v>
      </c>
      <c r="DI854">
        <v>78.296000000000006</v>
      </c>
      <c r="DJ854">
        <v>59.307000000000002</v>
      </c>
      <c r="DK854">
        <v>0</v>
      </c>
      <c r="DL854">
        <v>91.552000000000007</v>
      </c>
      <c r="DM854">
        <v>49.954000000000001</v>
      </c>
      <c r="DN854">
        <v>74.594999999999999</v>
      </c>
      <c r="DO854">
        <v>17.323</v>
      </c>
      <c r="DP854">
        <v>118.33</v>
      </c>
      <c r="DQ854">
        <v>17.957999999999998</v>
      </c>
      <c r="DR854">
        <v>49.997999999999998</v>
      </c>
      <c r="DS854">
        <v>78.23</v>
      </c>
      <c r="DT854">
        <v>0</v>
      </c>
      <c r="DU854">
        <v>111.883</v>
      </c>
      <c r="DV854">
        <v>0.92</v>
      </c>
      <c r="DW854">
        <v>0.86</v>
      </c>
      <c r="DX854">
        <v>0.84</v>
      </c>
      <c r="DY854">
        <v>1</v>
      </c>
      <c r="DZ854">
        <v>1</v>
      </c>
      <c r="EA854">
        <v>1</v>
      </c>
      <c r="EB854">
        <v>1</v>
      </c>
      <c r="EC854">
        <v>0.78</v>
      </c>
      <c r="ED854">
        <v>1</v>
      </c>
      <c r="EE854">
        <v>0.72299999999999998</v>
      </c>
      <c r="EF854">
        <v>1.95</v>
      </c>
      <c r="EG854">
        <v>3.3380000000000001</v>
      </c>
      <c r="EH854">
        <v>0.47099999999999997</v>
      </c>
      <c r="EI854">
        <v>0.70399999999999996</v>
      </c>
      <c r="EJ854">
        <v>1.31</v>
      </c>
      <c r="EK854">
        <v>1.8120000000000001</v>
      </c>
      <c r="EL854">
        <v>2.74</v>
      </c>
      <c r="EM854">
        <v>0.69199999999999995</v>
      </c>
      <c r="EN854">
        <v>1.278</v>
      </c>
      <c r="EO854">
        <v>3.3570000000000002</v>
      </c>
      <c r="EP854">
        <v>0.38900000000000001</v>
      </c>
      <c r="EQ854">
        <v>1.0549999999999999</v>
      </c>
      <c r="ER854">
        <v>1.8620000000000001</v>
      </c>
      <c r="ES854">
        <v>1.94</v>
      </c>
      <c r="ET854">
        <v>3.8330000000000002</v>
      </c>
      <c r="FC854" s="2">
        <v>28560000</v>
      </c>
      <c r="FD854" s="2">
        <v>20650000</v>
      </c>
      <c r="FE854" s="2">
        <v>55700000</v>
      </c>
      <c r="FF854" s="2">
        <v>95340000</v>
      </c>
      <c r="FG854" s="2">
        <v>13440000</v>
      </c>
      <c r="FH854" s="2">
        <v>20100000</v>
      </c>
      <c r="FI854" s="2">
        <v>37400000</v>
      </c>
      <c r="FJ854" s="2">
        <v>51740000</v>
      </c>
      <c r="FK854" s="2">
        <v>78260000</v>
      </c>
      <c r="FL854" s="2">
        <v>1648000</v>
      </c>
      <c r="FM854" s="2">
        <v>1140000</v>
      </c>
      <c r="FN854" s="2">
        <v>2106000</v>
      </c>
      <c r="FO854" s="2">
        <v>5532000</v>
      </c>
      <c r="FP854" s="2">
        <v>641200</v>
      </c>
      <c r="FQ854" s="2">
        <v>1738000</v>
      </c>
      <c r="FR854" s="2">
        <v>3069000</v>
      </c>
      <c r="FS854" s="2">
        <v>3197000</v>
      </c>
      <c r="FT854" s="2">
        <v>6317000</v>
      </c>
    </row>
    <row r="855" spans="1:176" x14ac:dyDescent="0.2">
      <c r="A855">
        <v>0</v>
      </c>
      <c r="B855" t="s">
        <v>176</v>
      </c>
      <c r="C855" t="s">
        <v>1691</v>
      </c>
      <c r="D855" t="s">
        <v>429</v>
      </c>
      <c r="E855" t="s">
        <v>1692</v>
      </c>
      <c r="F855" s="3">
        <v>2.2534722222222223</v>
      </c>
      <c r="G855">
        <v>1</v>
      </c>
      <c r="H855">
        <v>880.75199999999995</v>
      </c>
      <c r="I855" t="s">
        <v>901</v>
      </c>
      <c r="J855" s="10">
        <v>31.751000000000001</v>
      </c>
      <c r="K855">
        <f>+[1]SampleID!NH4</f>
        <v>0</v>
      </c>
      <c r="L855">
        <v>0.69399999999999995</v>
      </c>
      <c r="M855">
        <v>0.27700000000000002</v>
      </c>
      <c r="N855">
        <v>0.17</v>
      </c>
      <c r="O855">
        <v>0.20899999999999999</v>
      </c>
      <c r="P855">
        <v>0.20499999999999999</v>
      </c>
      <c r="Q855">
        <v>0.42399999999999999</v>
      </c>
      <c r="R855">
        <v>0.217</v>
      </c>
      <c r="S855">
        <v>0.27200000000000002</v>
      </c>
      <c r="T855">
        <v>0.92400000000000004</v>
      </c>
      <c r="U855">
        <v>0.28999999999999998</v>
      </c>
      <c r="V855">
        <v>0.219</v>
      </c>
      <c r="W855">
        <v>0.30099999999999999</v>
      </c>
      <c r="X855">
        <v>0.28999999999999998</v>
      </c>
      <c r="Y855">
        <v>0.76900000000000002</v>
      </c>
      <c r="Z855">
        <v>0.93200000000000005</v>
      </c>
      <c r="AA855">
        <v>0.34300000000000003</v>
      </c>
      <c r="AB855">
        <v>0.73099999999999998</v>
      </c>
      <c r="AC855">
        <v>0.42799999999999999</v>
      </c>
      <c r="AD855">
        <v>0.33600000000000002</v>
      </c>
      <c r="AE855">
        <v>0.36899999999999999</v>
      </c>
      <c r="AF855">
        <v>0.375</v>
      </c>
      <c r="AG855">
        <v>0.49199999999999999</v>
      </c>
      <c r="AH855">
        <v>0.434</v>
      </c>
      <c r="AI855">
        <v>0.48</v>
      </c>
      <c r="AJ855" t="s">
        <v>177</v>
      </c>
      <c r="AK855" t="s">
        <v>177</v>
      </c>
      <c r="AL855" t="s">
        <v>177</v>
      </c>
      <c r="AM855" t="s">
        <v>182</v>
      </c>
      <c r="AN855" t="s">
        <v>177</v>
      </c>
      <c r="AO855" t="s">
        <v>177</v>
      </c>
      <c r="AP855" t="s">
        <v>177</v>
      </c>
      <c r="AQ855" t="s">
        <v>182</v>
      </c>
      <c r="AR855" t="s">
        <v>177</v>
      </c>
      <c r="AS855">
        <v>0.89</v>
      </c>
      <c r="AT855">
        <v>0.58299999999999996</v>
      </c>
      <c r="AU855">
        <v>0.39500000000000002</v>
      </c>
      <c r="AV855">
        <v>0.86</v>
      </c>
      <c r="AW855">
        <v>0.68</v>
      </c>
      <c r="AX855">
        <v>0.51</v>
      </c>
      <c r="AY855">
        <v>0.68</v>
      </c>
      <c r="AZ855">
        <v>0.88</v>
      </c>
      <c r="BA855">
        <v>0.87</v>
      </c>
      <c r="BB855">
        <v>118.86</v>
      </c>
      <c r="BC855">
        <v>55.283999999999999</v>
      </c>
      <c r="BD855">
        <v>7.0030000000000001</v>
      </c>
      <c r="BE855">
        <v>33.299999999999997</v>
      </c>
      <c r="BF855">
        <v>56.33</v>
      </c>
      <c r="BG855">
        <v>14.11</v>
      </c>
      <c r="BH855">
        <v>88.96</v>
      </c>
      <c r="BI855">
        <v>13.46</v>
      </c>
      <c r="BJ855" s="1">
        <v>1146405.3799999999</v>
      </c>
      <c r="BK855">
        <v>0</v>
      </c>
      <c r="BL855">
        <v>0</v>
      </c>
      <c r="BM855">
        <v>0</v>
      </c>
      <c r="BN855">
        <v>1</v>
      </c>
      <c r="BO855">
        <v>0</v>
      </c>
      <c r="BP855">
        <v>0</v>
      </c>
      <c r="BQ855">
        <v>0</v>
      </c>
      <c r="BR855">
        <v>2</v>
      </c>
      <c r="BS855">
        <v>0</v>
      </c>
      <c r="BT855">
        <v>0</v>
      </c>
      <c r="BU855">
        <v>0</v>
      </c>
      <c r="BV855">
        <v>0</v>
      </c>
      <c r="BW855">
        <v>28.710999999999999</v>
      </c>
      <c r="BX855">
        <v>0</v>
      </c>
      <c r="BY855">
        <v>0</v>
      </c>
      <c r="BZ855">
        <v>0</v>
      </c>
      <c r="CA855">
        <v>39.502000000000002</v>
      </c>
      <c r="CB855">
        <v>0</v>
      </c>
      <c r="CC855">
        <v>0</v>
      </c>
      <c r="CD855">
        <v>0</v>
      </c>
      <c r="CE855">
        <v>0</v>
      </c>
      <c r="CF855">
        <v>57.941000000000003</v>
      </c>
      <c r="CG855">
        <v>0</v>
      </c>
      <c r="CH855">
        <v>0</v>
      </c>
      <c r="CI855">
        <v>0</v>
      </c>
      <c r="CJ855">
        <v>56.433</v>
      </c>
      <c r="CK855">
        <v>0</v>
      </c>
      <c r="CL855" s="2">
        <v>126500000</v>
      </c>
      <c r="CM855" s="2">
        <v>87790000</v>
      </c>
      <c r="CN855" s="2">
        <v>35040000</v>
      </c>
      <c r="CO855" s="2">
        <v>21510000</v>
      </c>
      <c r="CP855" s="2">
        <v>26490000</v>
      </c>
      <c r="CQ855" s="2">
        <v>25970000</v>
      </c>
      <c r="CR855" s="2">
        <v>53640000</v>
      </c>
      <c r="CS855" s="2">
        <v>27440000</v>
      </c>
      <c r="CT855" s="2">
        <v>34420000</v>
      </c>
      <c r="CU855" s="2">
        <v>4365000</v>
      </c>
      <c r="CV855" s="2">
        <v>4033000</v>
      </c>
      <c r="CW855" s="2">
        <v>1264000</v>
      </c>
      <c r="CX855" s="2">
        <v>956700</v>
      </c>
      <c r="CY855" s="2">
        <v>1313000</v>
      </c>
      <c r="CZ855" s="2">
        <v>1268000</v>
      </c>
      <c r="DA855" s="2">
        <v>3356000</v>
      </c>
      <c r="DB855" s="2">
        <v>4068000</v>
      </c>
      <c r="DC855" s="2">
        <v>1498000</v>
      </c>
      <c r="DD855">
        <v>93.194999999999993</v>
      </c>
      <c r="DE855">
        <v>97.98</v>
      </c>
      <c r="DF855">
        <v>49.619</v>
      </c>
      <c r="DG855">
        <v>110.074</v>
      </c>
      <c r="DH855">
        <v>73.025000000000006</v>
      </c>
      <c r="DI855">
        <v>55</v>
      </c>
      <c r="DJ855">
        <v>112.33199999999999</v>
      </c>
      <c r="DK855">
        <v>0</v>
      </c>
      <c r="DL855">
        <v>6.1740000000000004</v>
      </c>
      <c r="DM855">
        <v>68.536000000000001</v>
      </c>
      <c r="DN855">
        <v>114.208</v>
      </c>
      <c r="DO855">
        <v>30.631</v>
      </c>
      <c r="DP855">
        <v>94.334000000000003</v>
      </c>
      <c r="DQ855">
        <v>18.687999999999999</v>
      </c>
      <c r="DR855">
        <v>12.353999999999999</v>
      </c>
      <c r="DS855">
        <v>115.04900000000001</v>
      </c>
      <c r="DT855">
        <v>0</v>
      </c>
      <c r="DU855">
        <v>18.780999999999999</v>
      </c>
      <c r="DV855">
        <v>0.93</v>
      </c>
      <c r="DW855">
        <v>1</v>
      </c>
      <c r="DX855">
        <v>1</v>
      </c>
      <c r="DY855">
        <v>0.85</v>
      </c>
      <c r="DZ855">
        <v>1</v>
      </c>
      <c r="EA855">
        <v>1</v>
      </c>
      <c r="EB855">
        <v>1</v>
      </c>
      <c r="EC855">
        <v>1</v>
      </c>
      <c r="ED855">
        <v>1</v>
      </c>
      <c r="EE855">
        <v>0.69399999999999995</v>
      </c>
      <c r="EF855">
        <v>0.27700000000000002</v>
      </c>
      <c r="EG855">
        <v>0.17</v>
      </c>
      <c r="EH855">
        <v>0.20899999999999999</v>
      </c>
      <c r="EI855">
        <v>0.20499999999999999</v>
      </c>
      <c r="EJ855">
        <v>0.42399999999999999</v>
      </c>
      <c r="EK855">
        <v>0.217</v>
      </c>
      <c r="EL855">
        <v>0.27200000000000002</v>
      </c>
      <c r="EM855">
        <v>0.92400000000000004</v>
      </c>
      <c r="EN855">
        <v>0.28999999999999998</v>
      </c>
      <c r="EO855">
        <v>0.219</v>
      </c>
      <c r="EP855">
        <v>0.30099999999999999</v>
      </c>
      <c r="EQ855">
        <v>0.28999999999999998</v>
      </c>
      <c r="ER855">
        <v>0.76900000000000002</v>
      </c>
      <c r="ES855">
        <v>0.93200000000000005</v>
      </c>
      <c r="ET855">
        <v>0.34300000000000003</v>
      </c>
      <c r="FC855" s="2">
        <v>126500000</v>
      </c>
      <c r="FD855" s="2">
        <v>87790000</v>
      </c>
      <c r="FE855" s="2">
        <v>35040000</v>
      </c>
      <c r="FF855" s="2">
        <v>21510000</v>
      </c>
      <c r="FG855" s="2">
        <v>26490000</v>
      </c>
      <c r="FH855" s="2">
        <v>25970000</v>
      </c>
      <c r="FI855" s="2">
        <v>53640000</v>
      </c>
      <c r="FJ855" s="2">
        <v>27440000</v>
      </c>
      <c r="FK855" s="2">
        <v>34420000</v>
      </c>
      <c r="FL855" s="2">
        <v>4365000</v>
      </c>
      <c r="FM855" s="2">
        <v>4033000</v>
      </c>
      <c r="FN855" s="2">
        <v>1264000</v>
      </c>
      <c r="FO855" s="2">
        <v>956700</v>
      </c>
      <c r="FP855" s="2">
        <v>1313000</v>
      </c>
      <c r="FQ855" s="2">
        <v>1268000</v>
      </c>
      <c r="FR855" s="2">
        <v>3356000</v>
      </c>
      <c r="FS855" s="2">
        <v>4068000</v>
      </c>
      <c r="FT855" s="2">
        <v>1498000</v>
      </c>
    </row>
    <row r="856" spans="1:176" x14ac:dyDescent="0.2">
      <c r="A856">
        <v>0</v>
      </c>
      <c r="B856" t="s">
        <v>176</v>
      </c>
      <c r="C856" t="s">
        <v>935</v>
      </c>
      <c r="D856" t="s">
        <v>429</v>
      </c>
      <c r="E856" t="s">
        <v>936</v>
      </c>
      <c r="F856" s="3">
        <v>2.2541666666666669</v>
      </c>
      <c r="G856">
        <v>2</v>
      </c>
      <c r="H856">
        <v>878.73630000000003</v>
      </c>
      <c r="I856" t="s">
        <v>887</v>
      </c>
      <c r="J856" s="10">
        <v>30.975999999999999</v>
      </c>
      <c r="K856">
        <f>+[1]SampleID!NH4</f>
        <v>0</v>
      </c>
      <c r="L856">
        <v>0.50900000000000001</v>
      </c>
      <c r="M856">
        <v>1.363</v>
      </c>
      <c r="N856">
        <v>1.82</v>
      </c>
      <c r="O856">
        <v>0.16300000000000001</v>
      </c>
      <c r="P856">
        <v>2.0299999999999998</v>
      </c>
      <c r="Q856">
        <v>1.129</v>
      </c>
      <c r="R856">
        <v>4.4550000000000001</v>
      </c>
      <c r="S856">
        <v>1.3280000000000001</v>
      </c>
      <c r="T856">
        <v>1.0129999999999999</v>
      </c>
      <c r="U856">
        <v>3.0609999999999999</v>
      </c>
      <c r="V856">
        <v>3.8479999999999999</v>
      </c>
      <c r="W856">
        <v>0.21199999999999999</v>
      </c>
      <c r="X856">
        <v>5.6420000000000003</v>
      </c>
      <c r="Y856">
        <v>2.0110000000000001</v>
      </c>
      <c r="Z856">
        <v>5.024</v>
      </c>
      <c r="AA856">
        <v>1.173</v>
      </c>
      <c r="AB856">
        <v>0.7</v>
      </c>
      <c r="AC856">
        <v>0.54600000000000004</v>
      </c>
      <c r="AD856">
        <v>0.71799999999999997</v>
      </c>
      <c r="AE856">
        <v>0.48899999999999999</v>
      </c>
      <c r="AF856">
        <v>0.59</v>
      </c>
      <c r="AG856">
        <v>0.94099999999999995</v>
      </c>
      <c r="AH856">
        <v>1.4999999999999999E-2</v>
      </c>
      <c r="AI856">
        <v>0.85599999999999998</v>
      </c>
      <c r="AJ856" t="s">
        <v>182</v>
      </c>
      <c r="AK856" t="s">
        <v>177</v>
      </c>
      <c r="AL856" t="s">
        <v>182</v>
      </c>
      <c r="AM856" t="s">
        <v>182</v>
      </c>
      <c r="AN856" t="s">
        <v>177</v>
      </c>
      <c r="AO856" t="s">
        <v>177</v>
      </c>
      <c r="AP856" t="s">
        <v>182</v>
      </c>
      <c r="AQ856" t="s">
        <v>182</v>
      </c>
      <c r="AR856" t="s">
        <v>177</v>
      </c>
      <c r="AS856">
        <v>0.96</v>
      </c>
      <c r="AT856">
        <v>0.75</v>
      </c>
      <c r="AU856">
        <v>0.91</v>
      </c>
      <c r="AV856">
        <v>0.78</v>
      </c>
      <c r="AW856">
        <v>0.95</v>
      </c>
      <c r="AX856">
        <v>0</v>
      </c>
      <c r="AY856">
        <v>0.93</v>
      </c>
      <c r="AZ856">
        <v>0.92</v>
      </c>
      <c r="BA856">
        <v>0.75</v>
      </c>
      <c r="BB856">
        <v>7.89</v>
      </c>
      <c r="BC856">
        <v>49.68</v>
      </c>
      <c r="BD856" s="1">
        <v>1793743.95</v>
      </c>
      <c r="BE856">
        <v>550.63</v>
      </c>
      <c r="BF856" s="1">
        <v>1321.76</v>
      </c>
      <c r="BG856">
        <v>10.37</v>
      </c>
      <c r="BH856" s="1">
        <v>1178227.76</v>
      </c>
      <c r="BI856" s="1">
        <v>6429875.0800000001</v>
      </c>
      <c r="BJ856" s="1">
        <v>687214.34</v>
      </c>
      <c r="BK856">
        <v>1</v>
      </c>
      <c r="BL856">
        <v>0</v>
      </c>
      <c r="BM856">
        <v>1</v>
      </c>
      <c r="BN856">
        <v>1</v>
      </c>
      <c r="BO856">
        <v>0</v>
      </c>
      <c r="BP856">
        <v>0</v>
      </c>
      <c r="BQ856">
        <v>1</v>
      </c>
      <c r="BR856">
        <v>2</v>
      </c>
      <c r="BS856">
        <v>0</v>
      </c>
      <c r="BT856">
        <v>23.745999999999999</v>
      </c>
      <c r="BU856">
        <v>0</v>
      </c>
      <c r="BV856">
        <v>26.824999999999999</v>
      </c>
      <c r="BW856">
        <v>29.988</v>
      </c>
      <c r="BX856">
        <v>0</v>
      </c>
      <c r="BY856">
        <v>0</v>
      </c>
      <c r="BZ856">
        <v>22.332000000000001</v>
      </c>
      <c r="CA856">
        <v>45.457000000000001</v>
      </c>
      <c r="CB856">
        <v>0</v>
      </c>
      <c r="CC856">
        <v>34.115000000000002</v>
      </c>
      <c r="CD856">
        <v>0</v>
      </c>
      <c r="CE856">
        <v>33.707999999999998</v>
      </c>
      <c r="CF856">
        <v>37.634999999999998</v>
      </c>
      <c r="CG856">
        <v>0</v>
      </c>
      <c r="CH856">
        <v>0</v>
      </c>
      <c r="CI856">
        <v>31.949000000000002</v>
      </c>
      <c r="CJ856">
        <v>56.819000000000003</v>
      </c>
      <c r="CK856">
        <v>0</v>
      </c>
      <c r="CL856" s="2">
        <v>11830000</v>
      </c>
      <c r="CM856" s="2">
        <v>6017000</v>
      </c>
      <c r="CN856" s="2">
        <v>16130000</v>
      </c>
      <c r="CO856" s="2">
        <v>21520000</v>
      </c>
      <c r="CP856" s="2">
        <v>1934000</v>
      </c>
      <c r="CQ856" s="2">
        <v>24010000</v>
      </c>
      <c r="CR856" s="2">
        <v>13350000</v>
      </c>
      <c r="CS856" s="2">
        <v>52690000</v>
      </c>
      <c r="CT856" s="2">
        <v>15710000</v>
      </c>
      <c r="CU856" s="2">
        <v>586000</v>
      </c>
      <c r="CV856" s="2">
        <v>593900</v>
      </c>
      <c r="CW856" s="2">
        <v>1794000</v>
      </c>
      <c r="CX856" s="2">
        <v>2255000</v>
      </c>
      <c r="CY856" s="2">
        <v>124000</v>
      </c>
      <c r="CZ856" s="2">
        <v>3306000</v>
      </c>
      <c r="DA856" s="2">
        <v>1178000</v>
      </c>
      <c r="DB856" s="2">
        <v>2944000</v>
      </c>
      <c r="DC856" s="2">
        <v>687200</v>
      </c>
      <c r="DD856">
        <v>134.22900000000001</v>
      </c>
      <c r="DE856">
        <v>122.482</v>
      </c>
      <c r="DF856">
        <v>58.103999999999999</v>
      </c>
      <c r="DG856">
        <v>134.21299999999999</v>
      </c>
      <c r="DH856">
        <v>89.203000000000003</v>
      </c>
      <c r="DI856">
        <v>108.014</v>
      </c>
      <c r="DJ856">
        <v>136.47999999999999</v>
      </c>
      <c r="DK856">
        <v>0</v>
      </c>
      <c r="DL856">
        <v>134.79900000000001</v>
      </c>
      <c r="DM856">
        <v>128.547</v>
      </c>
      <c r="DN856">
        <v>129.613</v>
      </c>
      <c r="DO856">
        <v>73.965999999999994</v>
      </c>
      <c r="DP856">
        <v>138.655</v>
      </c>
      <c r="DQ856">
        <v>17.696000000000002</v>
      </c>
      <c r="DR856">
        <v>119.899</v>
      </c>
      <c r="DS856">
        <v>136.83199999999999</v>
      </c>
      <c r="DT856">
        <v>0</v>
      </c>
      <c r="DU856">
        <v>126.22799999999999</v>
      </c>
      <c r="DV856">
        <v>0.86</v>
      </c>
      <c r="DW856">
        <v>1</v>
      </c>
      <c r="DX856">
        <v>1</v>
      </c>
      <c r="DY856">
        <v>1</v>
      </c>
      <c r="DZ856">
        <v>0.73</v>
      </c>
      <c r="EA856">
        <v>1</v>
      </c>
      <c r="EB856">
        <v>1</v>
      </c>
      <c r="EC856">
        <v>0.68</v>
      </c>
      <c r="ED856">
        <v>1</v>
      </c>
      <c r="EE856">
        <v>0.50900000000000001</v>
      </c>
      <c r="EF856">
        <v>1.363</v>
      </c>
      <c r="EG856">
        <v>1.82</v>
      </c>
      <c r="EH856">
        <v>0.16300000000000001</v>
      </c>
      <c r="EI856">
        <v>2.0299999999999998</v>
      </c>
      <c r="EJ856">
        <v>1.129</v>
      </c>
      <c r="EK856">
        <v>4.4550000000000001</v>
      </c>
      <c r="EL856">
        <v>1.3280000000000001</v>
      </c>
      <c r="EM856">
        <v>1.0129999999999999</v>
      </c>
      <c r="EN856">
        <v>3.0609999999999999</v>
      </c>
      <c r="EO856">
        <v>3.8479999999999999</v>
      </c>
      <c r="EP856">
        <v>0.21199999999999999</v>
      </c>
      <c r="EQ856">
        <v>5.6420000000000003</v>
      </c>
      <c r="ER856">
        <v>2.0110000000000001</v>
      </c>
      <c r="ES856">
        <v>5.024</v>
      </c>
      <c r="ET856">
        <v>1.173</v>
      </c>
      <c r="FC856" s="2">
        <v>11830000</v>
      </c>
      <c r="FD856" s="2">
        <v>6017000</v>
      </c>
      <c r="FE856" s="2">
        <v>16130000</v>
      </c>
      <c r="FF856" s="2">
        <v>21520000</v>
      </c>
      <c r="FG856" s="2">
        <v>1934000</v>
      </c>
      <c r="FH856" s="2">
        <v>24010000</v>
      </c>
      <c r="FI856" s="2">
        <v>13350000</v>
      </c>
      <c r="FJ856" s="2">
        <v>52690000</v>
      </c>
      <c r="FK856" s="2">
        <v>15710000</v>
      </c>
      <c r="FL856" s="2">
        <v>586000</v>
      </c>
      <c r="FM856" s="2">
        <v>593900</v>
      </c>
      <c r="FN856" s="2">
        <v>1794000</v>
      </c>
      <c r="FO856" s="2">
        <v>2255000</v>
      </c>
      <c r="FP856" s="2">
        <v>124000</v>
      </c>
      <c r="FQ856" s="2">
        <v>3306000</v>
      </c>
      <c r="FR856" s="2">
        <v>1178000</v>
      </c>
      <c r="FS856" s="2">
        <v>2944000</v>
      </c>
      <c r="FT856" s="2">
        <v>687200</v>
      </c>
    </row>
    <row r="857" spans="1:176" x14ac:dyDescent="0.2">
      <c r="A857">
        <v>0</v>
      </c>
      <c r="B857" t="s">
        <v>176</v>
      </c>
      <c r="C857" t="s">
        <v>1115</v>
      </c>
      <c r="D857" t="s">
        <v>429</v>
      </c>
      <c r="E857" t="s">
        <v>1116</v>
      </c>
      <c r="F857" s="3">
        <v>2.3333333333333335</v>
      </c>
      <c r="G857">
        <v>2</v>
      </c>
      <c r="H857">
        <v>918.86149999999998</v>
      </c>
      <c r="I857" t="s">
        <v>1117</v>
      </c>
      <c r="J857" s="10">
        <v>35.820999999999998</v>
      </c>
      <c r="K857">
        <f>+[1]SampleID!NH4</f>
        <v>0</v>
      </c>
      <c r="L857">
        <v>0.96399999999999997</v>
      </c>
      <c r="M857">
        <v>0.87</v>
      </c>
      <c r="N857">
        <v>4.1740000000000004</v>
      </c>
      <c r="O857">
        <v>1.536</v>
      </c>
      <c r="P857">
        <v>3.9180000000000001</v>
      </c>
      <c r="Q857">
        <v>1.1870000000000001</v>
      </c>
      <c r="R857">
        <v>1.089</v>
      </c>
      <c r="S857">
        <v>2.9569999999999999</v>
      </c>
      <c r="T857">
        <v>0.80700000000000005</v>
      </c>
      <c r="U857">
        <v>1.577</v>
      </c>
      <c r="V857">
        <v>1.524</v>
      </c>
      <c r="W857">
        <v>1.107</v>
      </c>
      <c r="X857">
        <v>3.379</v>
      </c>
      <c r="Y857">
        <v>1.2629999999999999</v>
      </c>
      <c r="Z857">
        <v>0.66</v>
      </c>
      <c r="AA857">
        <v>3.4079999999999999</v>
      </c>
      <c r="AB857">
        <v>0.72299999999999998</v>
      </c>
      <c r="AC857">
        <v>0.94</v>
      </c>
      <c r="AD857">
        <v>0.153</v>
      </c>
      <c r="AE857">
        <v>9.1999999999999998E-2</v>
      </c>
      <c r="AF857">
        <v>4.3999999999999997E-2</v>
      </c>
      <c r="AG857">
        <v>0.95899999999999996</v>
      </c>
      <c r="AH857">
        <v>0.29299999999999998</v>
      </c>
      <c r="AI857">
        <v>1.4999999999999999E-2</v>
      </c>
      <c r="AJ857" t="s">
        <v>182</v>
      </c>
      <c r="AK857" t="s">
        <v>182</v>
      </c>
      <c r="AL857" t="s">
        <v>182</v>
      </c>
      <c r="AM857" t="s">
        <v>182</v>
      </c>
      <c r="AN857" t="s">
        <v>177</v>
      </c>
      <c r="AO857" t="s">
        <v>182</v>
      </c>
      <c r="AP857" t="s">
        <v>182</v>
      </c>
      <c r="AQ857" t="s">
        <v>182</v>
      </c>
      <c r="AR857" t="s">
        <v>182</v>
      </c>
      <c r="AS857">
        <v>0.76</v>
      </c>
      <c r="AT857">
        <v>0.89</v>
      </c>
      <c r="AU857">
        <v>0.82</v>
      </c>
      <c r="AV857">
        <v>0.57999999999999996</v>
      </c>
      <c r="AW857">
        <v>0.376</v>
      </c>
      <c r="AX857">
        <v>0.9</v>
      </c>
      <c r="AY857">
        <v>0.8</v>
      </c>
      <c r="AZ857">
        <v>0.97</v>
      </c>
      <c r="BA857">
        <v>0.63100000000000001</v>
      </c>
      <c r="BB857" s="1">
        <v>3040.92</v>
      </c>
      <c r="BC857" s="1">
        <v>25514.46</v>
      </c>
      <c r="BD857">
        <v>2.2400000000000002</v>
      </c>
      <c r="BE857" s="1">
        <v>1794208.1</v>
      </c>
      <c r="BF857" s="1">
        <v>912994.63</v>
      </c>
      <c r="BG857">
        <v>20.63</v>
      </c>
      <c r="BH857" s="1">
        <v>1068535.76</v>
      </c>
      <c r="BI857">
        <v>1.92</v>
      </c>
      <c r="BJ857" s="1">
        <v>2076291.5</v>
      </c>
      <c r="BK857">
        <v>1</v>
      </c>
      <c r="BL857">
        <v>1</v>
      </c>
      <c r="BM857">
        <v>2</v>
      </c>
      <c r="BN857">
        <v>1</v>
      </c>
      <c r="BO857">
        <v>0</v>
      </c>
      <c r="BP857">
        <v>1</v>
      </c>
      <c r="BQ857">
        <v>1</v>
      </c>
      <c r="BR857">
        <v>2</v>
      </c>
      <c r="BS857">
        <v>1</v>
      </c>
      <c r="BT857">
        <v>25.116</v>
      </c>
      <c r="BU857">
        <v>32.725000000000001</v>
      </c>
      <c r="BV857">
        <v>47.003999999999998</v>
      </c>
      <c r="BW857">
        <v>34.244999999999997</v>
      </c>
      <c r="BX857">
        <v>0</v>
      </c>
      <c r="BY857">
        <v>26.972999999999999</v>
      </c>
      <c r="BZ857">
        <v>32.353000000000002</v>
      </c>
      <c r="CA857">
        <v>31.806000000000001</v>
      </c>
      <c r="CB857">
        <v>62.71</v>
      </c>
      <c r="CC857">
        <v>50.886000000000003</v>
      </c>
      <c r="CD857">
        <v>66.171999999999997</v>
      </c>
      <c r="CE857">
        <v>67.623999999999995</v>
      </c>
      <c r="CF857">
        <v>69.245999999999995</v>
      </c>
      <c r="CG857">
        <v>0</v>
      </c>
      <c r="CH857">
        <v>54.54</v>
      </c>
      <c r="CI857">
        <v>65.42</v>
      </c>
      <c r="CJ857">
        <v>64.44</v>
      </c>
      <c r="CK857">
        <v>89.965999999999994</v>
      </c>
      <c r="CL857" s="2">
        <v>24110000</v>
      </c>
      <c r="CM857" s="2">
        <v>23240000</v>
      </c>
      <c r="CN857" s="2">
        <v>20960000</v>
      </c>
      <c r="CO857" s="2">
        <v>100600000</v>
      </c>
      <c r="CP857" s="2">
        <v>37010000</v>
      </c>
      <c r="CQ857" s="2">
        <v>94450000</v>
      </c>
      <c r="CR857" s="2">
        <v>28610000</v>
      </c>
      <c r="CS857" s="2">
        <v>26250000</v>
      </c>
      <c r="CT857" s="2">
        <v>71290000</v>
      </c>
      <c r="CU857" s="2">
        <v>1354000</v>
      </c>
      <c r="CV857" s="2">
        <v>1093000</v>
      </c>
      <c r="CW857" s="2">
        <v>2136000</v>
      </c>
      <c r="CX857" s="2">
        <v>2064000</v>
      </c>
      <c r="CY857" s="2">
        <v>1499000</v>
      </c>
      <c r="CZ857" s="2">
        <v>4577000</v>
      </c>
      <c r="DA857" s="2">
        <v>1711000</v>
      </c>
      <c r="DB857" s="2">
        <v>894400</v>
      </c>
      <c r="DC857" s="2">
        <v>4615000</v>
      </c>
      <c r="DD857">
        <v>38.878999999999998</v>
      </c>
      <c r="DE857">
        <v>79.097999999999999</v>
      </c>
      <c r="DF857">
        <v>19.588000000000001</v>
      </c>
      <c r="DG857">
        <v>46.024000000000001</v>
      </c>
      <c r="DH857">
        <v>6.0890000000000004</v>
      </c>
      <c r="DI857">
        <v>21.77</v>
      </c>
      <c r="DJ857">
        <v>80.421999999999997</v>
      </c>
      <c r="DK857">
        <v>0</v>
      </c>
      <c r="DL857">
        <v>6.585</v>
      </c>
      <c r="DM857">
        <v>54.267000000000003</v>
      </c>
      <c r="DN857">
        <v>22.648</v>
      </c>
      <c r="DO857">
        <v>42.411999999999999</v>
      </c>
      <c r="DP857">
        <v>9.8989999999999991</v>
      </c>
      <c r="DQ857">
        <v>34.348999999999997</v>
      </c>
      <c r="DR857">
        <v>100.145</v>
      </c>
      <c r="DS857">
        <v>32.682000000000002</v>
      </c>
      <c r="DT857">
        <v>0</v>
      </c>
      <c r="DU857">
        <v>53.66</v>
      </c>
      <c r="DV857">
        <v>1</v>
      </c>
      <c r="DW857">
        <v>0.92</v>
      </c>
      <c r="DX857">
        <v>1</v>
      </c>
      <c r="DY857">
        <v>1</v>
      </c>
      <c r="DZ857">
        <v>1</v>
      </c>
      <c r="EA857">
        <v>0.74</v>
      </c>
      <c r="EB857">
        <v>1</v>
      </c>
      <c r="EC857">
        <v>0.84</v>
      </c>
      <c r="ED857">
        <v>1</v>
      </c>
      <c r="EE857">
        <v>0.96399999999999997</v>
      </c>
      <c r="EF857">
        <v>0.87</v>
      </c>
      <c r="EG857">
        <v>4.1740000000000004</v>
      </c>
      <c r="EH857">
        <v>1.536</v>
      </c>
      <c r="EI857">
        <v>3.9180000000000001</v>
      </c>
      <c r="EJ857">
        <v>1.1870000000000001</v>
      </c>
      <c r="EK857">
        <v>1.089</v>
      </c>
      <c r="EL857">
        <v>2.9569999999999999</v>
      </c>
      <c r="EM857">
        <v>0.80700000000000005</v>
      </c>
      <c r="EN857">
        <v>1.577</v>
      </c>
      <c r="EO857">
        <v>1.524</v>
      </c>
      <c r="EP857">
        <v>1.107</v>
      </c>
      <c r="EQ857">
        <v>3.379</v>
      </c>
      <c r="ER857">
        <v>1.2629999999999999</v>
      </c>
      <c r="ES857">
        <v>0.66</v>
      </c>
      <c r="ET857">
        <v>3.4079999999999999</v>
      </c>
      <c r="FC857" s="2">
        <v>24110000</v>
      </c>
      <c r="FD857" s="2">
        <v>23240000</v>
      </c>
      <c r="FE857" s="2">
        <v>20960000</v>
      </c>
      <c r="FF857" s="2">
        <v>100600000</v>
      </c>
      <c r="FG857" s="2">
        <v>37010000</v>
      </c>
      <c r="FH857" s="2">
        <v>94450000</v>
      </c>
      <c r="FI857" s="2">
        <v>28610000</v>
      </c>
      <c r="FJ857" s="2">
        <v>26250000</v>
      </c>
      <c r="FK857" s="2">
        <v>71290000</v>
      </c>
      <c r="FL857" s="2">
        <v>1354000</v>
      </c>
      <c r="FM857" s="2">
        <v>1093000</v>
      </c>
      <c r="FN857" s="2">
        <v>2136000</v>
      </c>
      <c r="FO857" s="2">
        <v>2064000</v>
      </c>
      <c r="FP857" s="2">
        <v>1499000</v>
      </c>
      <c r="FQ857" s="2">
        <v>4577000</v>
      </c>
      <c r="FR857" s="2">
        <v>1711000</v>
      </c>
      <c r="FS857" s="2">
        <v>894400</v>
      </c>
      <c r="FT857" s="2">
        <v>4615000</v>
      </c>
    </row>
    <row r="858" spans="1:176" x14ac:dyDescent="0.2">
      <c r="A858">
        <v>0</v>
      </c>
      <c r="B858" t="s">
        <v>176</v>
      </c>
      <c r="C858" t="s">
        <v>1693</v>
      </c>
      <c r="D858" t="s">
        <v>429</v>
      </c>
      <c r="E858" t="s">
        <v>1694</v>
      </c>
      <c r="F858" s="3">
        <v>2.0013888888888887</v>
      </c>
      <c r="G858">
        <v>2</v>
      </c>
      <c r="H858">
        <v>802.70500000000004</v>
      </c>
      <c r="I858" t="s">
        <v>909</v>
      </c>
      <c r="J858" s="10">
        <v>26.933</v>
      </c>
      <c r="K858">
        <f>+[1]SampleID!NH4</f>
        <v>0</v>
      </c>
      <c r="L858">
        <v>5.2640000000000002</v>
      </c>
      <c r="M858">
        <v>0.97099999999999997</v>
      </c>
      <c r="N858">
        <v>7.1999999999999995E-2</v>
      </c>
      <c r="O858">
        <v>3.8780000000000001</v>
      </c>
      <c r="P858">
        <v>1.3120000000000001</v>
      </c>
      <c r="Q858">
        <v>0.46600000000000003</v>
      </c>
      <c r="R858">
        <v>7.5890000000000004</v>
      </c>
      <c r="S858">
        <v>0.247</v>
      </c>
      <c r="T858">
        <v>2.2629999999999999</v>
      </c>
      <c r="U858">
        <v>0.64300000000000002</v>
      </c>
      <c r="V858">
        <v>8.4000000000000005E-2</v>
      </c>
      <c r="W858">
        <v>1.8540000000000001</v>
      </c>
      <c r="X858">
        <v>1.63</v>
      </c>
      <c r="Y858">
        <v>0.35299999999999998</v>
      </c>
      <c r="Z858">
        <v>3.1030000000000002</v>
      </c>
      <c r="AA858">
        <v>0.28299999999999997</v>
      </c>
      <c r="AB858">
        <v>0.499</v>
      </c>
      <c r="AC858">
        <v>0.96099999999999997</v>
      </c>
      <c r="AD858">
        <v>0.35399999999999998</v>
      </c>
      <c r="AE858">
        <v>0.5</v>
      </c>
      <c r="AF858">
        <v>0.54700000000000004</v>
      </c>
      <c r="AG858">
        <v>0.61099999999999999</v>
      </c>
      <c r="AH858">
        <v>4.0000000000000001E-3</v>
      </c>
      <c r="AI858">
        <v>0.48599999999999999</v>
      </c>
      <c r="AJ858" t="s">
        <v>177</v>
      </c>
      <c r="AK858" t="s">
        <v>177</v>
      </c>
      <c r="AL858" t="s">
        <v>177</v>
      </c>
      <c r="AM858" t="s">
        <v>177</v>
      </c>
      <c r="AN858" t="s">
        <v>177</v>
      </c>
      <c r="AO858" t="s">
        <v>177</v>
      </c>
      <c r="AP858" t="s">
        <v>177</v>
      </c>
      <c r="AQ858" t="s">
        <v>182</v>
      </c>
      <c r="AR858" t="s">
        <v>177</v>
      </c>
      <c r="AS858">
        <v>0.16</v>
      </c>
      <c r="AT858">
        <v>0.53700000000000003</v>
      </c>
      <c r="AU858">
        <v>0.78</v>
      </c>
      <c r="AV858">
        <v>0.99</v>
      </c>
      <c r="AW858">
        <v>0.82599999999999996</v>
      </c>
      <c r="AX858">
        <v>0.78</v>
      </c>
      <c r="AY858">
        <v>0.98</v>
      </c>
      <c r="AZ858">
        <v>0.83</v>
      </c>
      <c r="BA858">
        <v>0.62</v>
      </c>
      <c r="BB858" s="1">
        <v>163630.98000000001</v>
      </c>
      <c r="BC858">
        <v>4.3959999999999999</v>
      </c>
      <c r="BD858" s="1">
        <v>136001.34</v>
      </c>
      <c r="BE858" s="1">
        <v>43015.8</v>
      </c>
      <c r="BF858">
        <v>2.6070000000000002</v>
      </c>
      <c r="BG858">
        <v>5.8</v>
      </c>
      <c r="BH858" s="1">
        <v>120686.92</v>
      </c>
      <c r="BI858">
        <v>1.28</v>
      </c>
      <c r="BJ858" s="1">
        <v>55959.41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2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31.05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52.262</v>
      </c>
      <c r="CK858">
        <v>0</v>
      </c>
      <c r="CL858" s="2">
        <v>1207000</v>
      </c>
      <c r="CM858" s="2">
        <v>6353000</v>
      </c>
      <c r="CN858" s="2">
        <v>1172000</v>
      </c>
      <c r="CO858" s="2">
        <v>86590</v>
      </c>
      <c r="CP858" s="2">
        <v>4680000</v>
      </c>
      <c r="CQ858" s="2">
        <v>1584000</v>
      </c>
      <c r="CR858" s="2">
        <v>562800</v>
      </c>
      <c r="CS858" s="2">
        <v>9159000</v>
      </c>
      <c r="CT858" s="2">
        <v>297900</v>
      </c>
      <c r="CU858" s="2">
        <v>163600</v>
      </c>
      <c r="CV858" s="2">
        <v>370300</v>
      </c>
      <c r="CW858" s="2">
        <v>105300</v>
      </c>
      <c r="CX858" s="2">
        <v>13740</v>
      </c>
      <c r="CY858" s="2">
        <v>303400</v>
      </c>
      <c r="CZ858" s="2">
        <v>266700</v>
      </c>
      <c r="DA858" s="2">
        <v>57750</v>
      </c>
      <c r="DB858" s="2">
        <v>507800</v>
      </c>
      <c r="DC858" s="2">
        <v>46290</v>
      </c>
      <c r="DD858">
        <v>110.26600000000001</v>
      </c>
      <c r="DE858">
        <v>134.82599999999999</v>
      </c>
      <c r="DF858">
        <v>118.96599999999999</v>
      </c>
      <c r="DG858">
        <v>141.42099999999999</v>
      </c>
      <c r="DH858">
        <v>122.825</v>
      </c>
      <c r="DI858">
        <v>51.128</v>
      </c>
      <c r="DJ858">
        <v>96.52</v>
      </c>
      <c r="DK858">
        <v>0</v>
      </c>
      <c r="DL858">
        <v>44.634999999999998</v>
      </c>
      <c r="DM858">
        <v>48.292000000000002</v>
      </c>
      <c r="DN858">
        <v>124.88500000000001</v>
      </c>
      <c r="DO858">
        <v>5.444</v>
      </c>
      <c r="DP858">
        <v>141.42099999999999</v>
      </c>
      <c r="DQ858">
        <v>89.007000000000005</v>
      </c>
      <c r="DR858">
        <v>5.3179999999999996</v>
      </c>
      <c r="DS858">
        <v>7.1829999999999998</v>
      </c>
      <c r="DT858">
        <v>0</v>
      </c>
      <c r="DU858">
        <v>22.076000000000001</v>
      </c>
      <c r="DV858">
        <v>1</v>
      </c>
      <c r="DW858">
        <v>1</v>
      </c>
      <c r="DX858">
        <v>0.5</v>
      </c>
      <c r="DY858">
        <v>0.84</v>
      </c>
      <c r="DZ858">
        <v>1</v>
      </c>
      <c r="EA858">
        <v>1</v>
      </c>
      <c r="EB858">
        <v>0.89</v>
      </c>
      <c r="EC858">
        <v>0.79</v>
      </c>
      <c r="ED858">
        <v>0.93</v>
      </c>
      <c r="EE858">
        <v>5.2640000000000002</v>
      </c>
      <c r="EF858">
        <v>0.97099999999999997</v>
      </c>
      <c r="EG858">
        <v>7.1999999999999995E-2</v>
      </c>
      <c r="EH858">
        <v>3.8780000000000001</v>
      </c>
      <c r="EI858">
        <v>1.3120000000000001</v>
      </c>
      <c r="EJ858">
        <v>0.46600000000000003</v>
      </c>
      <c r="EK858">
        <v>7.5890000000000004</v>
      </c>
      <c r="EL858">
        <v>0.247</v>
      </c>
      <c r="EM858">
        <v>2.2629999999999999</v>
      </c>
      <c r="EN858">
        <v>0.64300000000000002</v>
      </c>
      <c r="EO858">
        <v>8.4000000000000005E-2</v>
      </c>
      <c r="EP858">
        <v>1.8540000000000001</v>
      </c>
      <c r="EQ858">
        <v>1.63</v>
      </c>
      <c r="ER858">
        <v>0.35299999999999998</v>
      </c>
      <c r="ES858">
        <v>3.1030000000000002</v>
      </c>
      <c r="ET858">
        <v>0.28299999999999997</v>
      </c>
      <c r="FC858" s="2">
        <v>1207000</v>
      </c>
      <c r="FD858" s="2">
        <v>6353000</v>
      </c>
      <c r="FE858" s="2">
        <v>1172000</v>
      </c>
      <c r="FF858" s="2">
        <v>86590</v>
      </c>
      <c r="FG858" s="2">
        <v>4680000</v>
      </c>
      <c r="FH858" s="2">
        <v>1584000</v>
      </c>
      <c r="FI858" s="2">
        <v>562800</v>
      </c>
      <c r="FJ858" s="2">
        <v>9159000</v>
      </c>
      <c r="FK858" s="2">
        <v>297900</v>
      </c>
      <c r="FL858" s="2">
        <v>163600</v>
      </c>
      <c r="FM858" s="2">
        <v>370300</v>
      </c>
      <c r="FN858" s="2">
        <v>105300</v>
      </c>
      <c r="FO858" s="2">
        <v>13740</v>
      </c>
      <c r="FP858" s="2">
        <v>303400</v>
      </c>
      <c r="FQ858" s="2">
        <v>266700</v>
      </c>
      <c r="FR858" s="2">
        <v>57750</v>
      </c>
      <c r="FS858" s="2">
        <v>507800</v>
      </c>
      <c r="FT858" s="2">
        <v>46290</v>
      </c>
    </row>
    <row r="859" spans="1:176" x14ac:dyDescent="0.2">
      <c r="A859">
        <v>0</v>
      </c>
      <c r="B859" t="s">
        <v>176</v>
      </c>
      <c r="C859" t="s">
        <v>1693</v>
      </c>
      <c r="D859" t="s">
        <v>429</v>
      </c>
      <c r="E859" t="s">
        <v>1694</v>
      </c>
      <c r="F859" s="3">
        <v>2.0013888888888887</v>
      </c>
      <c r="G859">
        <v>2</v>
      </c>
      <c r="H859">
        <v>802.70500000000004</v>
      </c>
      <c r="I859" t="s">
        <v>909</v>
      </c>
      <c r="J859" s="10">
        <v>28.933</v>
      </c>
      <c r="K859" t="e">
        <f>+Na</f>
        <v>#NAME?</v>
      </c>
      <c r="L859">
        <v>3.6120000000000001</v>
      </c>
      <c r="M859">
        <v>1.121</v>
      </c>
      <c r="N859">
        <v>2.0209999999999999</v>
      </c>
      <c r="O859">
        <v>0.56100000000000005</v>
      </c>
      <c r="P859">
        <v>2.31</v>
      </c>
      <c r="Q859">
        <v>1.7250000000000001</v>
      </c>
      <c r="R859">
        <v>0.17899999999999999</v>
      </c>
      <c r="S859">
        <v>2.0129999999999999</v>
      </c>
      <c r="T859">
        <v>1.3140000000000001</v>
      </c>
      <c r="U859">
        <v>0.152</v>
      </c>
      <c r="V859">
        <v>1.4610000000000001</v>
      </c>
      <c r="W859">
        <v>1.1240000000000001</v>
      </c>
      <c r="X859">
        <v>3.3239999999999998</v>
      </c>
      <c r="Y859">
        <v>0.44700000000000001</v>
      </c>
      <c r="Z859">
        <v>0.40600000000000003</v>
      </c>
      <c r="AA859">
        <v>0.871</v>
      </c>
      <c r="AB859">
        <v>0</v>
      </c>
      <c r="AC859">
        <v>0.72199999999999998</v>
      </c>
      <c r="AD859">
        <v>0.40699999999999997</v>
      </c>
      <c r="AE859">
        <v>0.254</v>
      </c>
      <c r="AF859">
        <v>0.748</v>
      </c>
      <c r="AG859">
        <v>0</v>
      </c>
      <c r="AH859">
        <v>8.5000000000000006E-2</v>
      </c>
      <c r="AI859">
        <v>0.82599999999999996</v>
      </c>
      <c r="AJ859" t="s">
        <v>182</v>
      </c>
      <c r="AK859" t="s">
        <v>182</v>
      </c>
      <c r="AL859" t="s">
        <v>182</v>
      </c>
      <c r="AM859" t="s">
        <v>177</v>
      </c>
      <c r="AN859" t="s">
        <v>182</v>
      </c>
      <c r="AO859" t="s">
        <v>177</v>
      </c>
      <c r="AP859" t="s">
        <v>182</v>
      </c>
      <c r="AQ859" t="s">
        <v>182</v>
      </c>
      <c r="AR859" t="s">
        <v>177</v>
      </c>
      <c r="AS859">
        <v>0.35</v>
      </c>
      <c r="AT859">
        <v>0.7</v>
      </c>
      <c r="AU859">
        <v>0.97</v>
      </c>
      <c r="AV859">
        <v>0.91</v>
      </c>
      <c r="AW859">
        <v>0</v>
      </c>
      <c r="AX859">
        <v>0</v>
      </c>
      <c r="AY859">
        <v>0.70399999999999996</v>
      </c>
      <c r="AZ859">
        <v>0.8</v>
      </c>
      <c r="BA859">
        <v>0</v>
      </c>
      <c r="BB859">
        <v>1.6</v>
      </c>
      <c r="BC859">
        <v>3.76</v>
      </c>
      <c r="BD859">
        <v>2.5099999999999998</v>
      </c>
      <c r="BE859">
        <v>41.06</v>
      </c>
      <c r="BF859" s="1">
        <v>4489856</v>
      </c>
      <c r="BG859" s="1">
        <v>13281931</v>
      </c>
      <c r="BH859">
        <v>6.1790000000000003</v>
      </c>
      <c r="BI859">
        <v>1.1499999999999999</v>
      </c>
      <c r="BJ859" s="1">
        <v>3479272.75</v>
      </c>
      <c r="BK859">
        <v>1</v>
      </c>
      <c r="BL859">
        <v>1</v>
      </c>
      <c r="BM859">
        <v>1</v>
      </c>
      <c r="BN859">
        <v>0</v>
      </c>
      <c r="BO859">
        <v>1</v>
      </c>
      <c r="BP859">
        <v>0</v>
      </c>
      <c r="BQ859">
        <v>1</v>
      </c>
      <c r="BR859">
        <v>2</v>
      </c>
      <c r="BS859">
        <v>0</v>
      </c>
      <c r="BT859">
        <v>63.969000000000001</v>
      </c>
      <c r="BU859">
        <v>76.358000000000004</v>
      </c>
      <c r="BV859">
        <v>54.311999999999998</v>
      </c>
      <c r="BW859">
        <v>0</v>
      </c>
      <c r="BX859">
        <v>34.283999999999999</v>
      </c>
      <c r="BY859">
        <v>0</v>
      </c>
      <c r="BZ859">
        <v>53.363999999999997</v>
      </c>
      <c r="CA859">
        <v>60.363</v>
      </c>
      <c r="CB859">
        <v>0</v>
      </c>
      <c r="CC859">
        <v>70.98</v>
      </c>
      <c r="CD859">
        <v>96.033000000000001</v>
      </c>
      <c r="CE859">
        <v>60.265000000000001</v>
      </c>
      <c r="CF859">
        <v>0</v>
      </c>
      <c r="CG859">
        <v>57.613</v>
      </c>
      <c r="CH859">
        <v>0</v>
      </c>
      <c r="CI859">
        <v>59.213000000000001</v>
      </c>
      <c r="CJ859">
        <v>66.832999999999998</v>
      </c>
      <c r="CK859">
        <v>0</v>
      </c>
      <c r="CL859" s="2">
        <v>34840000</v>
      </c>
      <c r="CM859" s="2">
        <v>125800000</v>
      </c>
      <c r="CN859" s="2">
        <v>39050000</v>
      </c>
      <c r="CO859" s="2">
        <v>70420000</v>
      </c>
      <c r="CP859" s="2">
        <v>19550000</v>
      </c>
      <c r="CQ859" s="2">
        <v>80480000</v>
      </c>
      <c r="CR859" s="2">
        <v>60100000</v>
      </c>
      <c r="CS859" s="2">
        <v>6239000</v>
      </c>
      <c r="CT859" s="2">
        <v>70150000</v>
      </c>
      <c r="CU859" s="2">
        <v>3996000</v>
      </c>
      <c r="CV859" s="2">
        <v>5253000</v>
      </c>
      <c r="CW859" s="2">
        <v>605800</v>
      </c>
      <c r="CX859" s="2">
        <v>5839000</v>
      </c>
      <c r="CY859" s="2">
        <v>4490000</v>
      </c>
      <c r="CZ859" s="2">
        <v>13280000</v>
      </c>
      <c r="DA859" s="2">
        <v>1786000</v>
      </c>
      <c r="DB859" s="2">
        <v>1623000</v>
      </c>
      <c r="DC859" s="2">
        <v>3479000</v>
      </c>
      <c r="DD859">
        <v>34.307000000000002</v>
      </c>
      <c r="DE859">
        <v>0</v>
      </c>
      <c r="DF859">
        <v>139.857</v>
      </c>
      <c r="DG859">
        <v>56.881</v>
      </c>
      <c r="DH859">
        <v>82.462000000000003</v>
      </c>
      <c r="DI859">
        <v>127.444</v>
      </c>
      <c r="DJ859">
        <v>0</v>
      </c>
      <c r="DK859">
        <v>0</v>
      </c>
      <c r="DL859">
        <v>129.72499999999999</v>
      </c>
      <c r="DM859">
        <v>94.927999999999997</v>
      </c>
      <c r="DN859">
        <v>0</v>
      </c>
      <c r="DO859">
        <v>128.17400000000001</v>
      </c>
      <c r="DP859">
        <v>99.691999999999993</v>
      </c>
      <c r="DQ859">
        <v>130.28200000000001</v>
      </c>
      <c r="DR859">
        <v>135.80500000000001</v>
      </c>
      <c r="DS859">
        <v>0</v>
      </c>
      <c r="DT859">
        <v>0</v>
      </c>
      <c r="DU859">
        <v>127.911</v>
      </c>
      <c r="DV859">
        <v>0.79</v>
      </c>
      <c r="DW859">
        <v>1</v>
      </c>
      <c r="DX859">
        <v>0.77</v>
      </c>
      <c r="DY859">
        <v>0.59</v>
      </c>
      <c r="DZ859">
        <v>1</v>
      </c>
      <c r="EA859">
        <v>1</v>
      </c>
      <c r="EB859">
        <v>1</v>
      </c>
      <c r="EC859">
        <v>1</v>
      </c>
      <c r="ED859">
        <v>1</v>
      </c>
      <c r="EE859">
        <v>3.6120000000000001</v>
      </c>
      <c r="EF859">
        <v>1.121</v>
      </c>
      <c r="EG859">
        <v>2.0209999999999999</v>
      </c>
      <c r="EH859">
        <v>0.56100000000000005</v>
      </c>
      <c r="EI859">
        <v>2.31</v>
      </c>
      <c r="EJ859">
        <v>1.7250000000000001</v>
      </c>
      <c r="EK859">
        <v>0.17899999999999999</v>
      </c>
      <c r="EL859">
        <v>2.0129999999999999</v>
      </c>
      <c r="EM859">
        <v>1.3140000000000001</v>
      </c>
      <c r="EN859">
        <v>0.152</v>
      </c>
      <c r="EO859">
        <v>1.4610000000000001</v>
      </c>
      <c r="EP859">
        <v>1.1240000000000001</v>
      </c>
      <c r="EQ859">
        <v>3.3239999999999998</v>
      </c>
      <c r="ER859">
        <v>0.44700000000000001</v>
      </c>
      <c r="ES859">
        <v>0.40600000000000003</v>
      </c>
      <c r="ET859">
        <v>0.871</v>
      </c>
      <c r="FC859" s="2">
        <v>34840000</v>
      </c>
      <c r="FD859" s="2">
        <v>125800000</v>
      </c>
      <c r="FE859" s="2">
        <v>39050000</v>
      </c>
      <c r="FF859" s="2">
        <v>70420000</v>
      </c>
      <c r="FG859" s="2">
        <v>19550000</v>
      </c>
      <c r="FH859" s="2">
        <v>80480000</v>
      </c>
      <c r="FI859" s="2">
        <v>60100000</v>
      </c>
      <c r="FJ859" s="2">
        <v>6239000</v>
      </c>
      <c r="FK859" s="2">
        <v>70150000</v>
      </c>
      <c r="FL859" s="2">
        <v>3996000</v>
      </c>
      <c r="FM859" s="2">
        <v>5253000</v>
      </c>
      <c r="FN859" s="2">
        <v>605800</v>
      </c>
      <c r="FO859" s="2">
        <v>5839000</v>
      </c>
      <c r="FP859" s="2">
        <v>4490000</v>
      </c>
      <c r="FQ859" s="2">
        <v>13280000</v>
      </c>
      <c r="FR859" s="2">
        <v>1786000</v>
      </c>
      <c r="FS859" s="2">
        <v>1623000</v>
      </c>
      <c r="FT859" s="2">
        <v>3479000</v>
      </c>
    </row>
    <row r="860" spans="1:176" x14ac:dyDescent="0.2">
      <c r="A860">
        <v>0</v>
      </c>
      <c r="B860" t="s">
        <v>176</v>
      </c>
      <c r="C860" t="s">
        <v>940</v>
      </c>
      <c r="D860" t="s">
        <v>429</v>
      </c>
      <c r="E860" t="s">
        <v>941</v>
      </c>
      <c r="F860" s="3">
        <v>2.0430555555555556</v>
      </c>
      <c r="G860">
        <v>1</v>
      </c>
      <c r="H860">
        <v>816.72069999999997</v>
      </c>
      <c r="I860" t="s">
        <v>906</v>
      </c>
      <c r="J860" s="10">
        <v>28.634</v>
      </c>
      <c r="K860">
        <f>+[1]SampleID!NH4</f>
        <v>0</v>
      </c>
      <c r="L860">
        <v>1.5920000000000001</v>
      </c>
      <c r="M860">
        <v>2.9380000000000002</v>
      </c>
      <c r="N860">
        <v>8.0000000000000002E-3</v>
      </c>
      <c r="O860">
        <v>1.1879999999999999</v>
      </c>
      <c r="P860">
        <v>0.20599999999999999</v>
      </c>
      <c r="Q860">
        <v>0.28100000000000003</v>
      </c>
      <c r="R860">
        <v>0.32400000000000001</v>
      </c>
      <c r="S860">
        <v>0</v>
      </c>
      <c r="T860">
        <v>4.423</v>
      </c>
      <c r="U860">
        <v>1.7989999999999999</v>
      </c>
      <c r="V860">
        <v>0.05</v>
      </c>
      <c r="W860">
        <v>4.5229999999999997</v>
      </c>
      <c r="X860">
        <v>0.71899999999999997</v>
      </c>
      <c r="Y860">
        <v>0.83499999999999996</v>
      </c>
      <c r="Z860">
        <v>3.976</v>
      </c>
      <c r="AA860">
        <v>0</v>
      </c>
      <c r="AB860">
        <v>0.77900000000000003</v>
      </c>
      <c r="AC860">
        <v>0.59299999999999997</v>
      </c>
      <c r="AD860">
        <v>0.42199999999999999</v>
      </c>
      <c r="AE860">
        <v>0.91500000000000004</v>
      </c>
      <c r="AF860">
        <v>0.54600000000000004</v>
      </c>
      <c r="AG860">
        <v>0</v>
      </c>
      <c r="AH860">
        <v>0.751</v>
      </c>
      <c r="AI860">
        <v>0</v>
      </c>
      <c r="AJ860" t="s">
        <v>177</v>
      </c>
      <c r="AK860" t="s">
        <v>182</v>
      </c>
      <c r="AL860" t="s">
        <v>177</v>
      </c>
      <c r="AM860" t="s">
        <v>177</v>
      </c>
      <c r="AN860" t="s">
        <v>182</v>
      </c>
      <c r="AO860" t="s">
        <v>177</v>
      </c>
      <c r="AP860" t="s">
        <v>177</v>
      </c>
      <c r="AQ860" t="s">
        <v>177</v>
      </c>
      <c r="AR860" t="s">
        <v>177</v>
      </c>
      <c r="AS860">
        <v>0.77</v>
      </c>
      <c r="AT860">
        <v>0.47</v>
      </c>
      <c r="AU860">
        <v>0.96</v>
      </c>
      <c r="AV860">
        <v>0.94</v>
      </c>
      <c r="AW860">
        <v>0.49</v>
      </c>
      <c r="AX860">
        <v>0.88</v>
      </c>
      <c r="AY860">
        <v>0.96</v>
      </c>
      <c r="AZ860">
        <v>0.95</v>
      </c>
      <c r="BA860">
        <v>0</v>
      </c>
      <c r="BB860">
        <v>5.26</v>
      </c>
      <c r="BC860">
        <v>1.75</v>
      </c>
      <c r="BD860">
        <v>19.329999999999998</v>
      </c>
      <c r="BE860" s="1">
        <v>26676.21</v>
      </c>
      <c r="BF860">
        <v>1.55</v>
      </c>
      <c r="BG860" s="1">
        <v>178403.02</v>
      </c>
      <c r="BH860">
        <v>1</v>
      </c>
      <c r="BI860">
        <v>1.01</v>
      </c>
      <c r="BJ860">
        <v>0</v>
      </c>
      <c r="BK860">
        <v>0</v>
      </c>
      <c r="BL860">
        <v>1</v>
      </c>
      <c r="BM860">
        <v>0</v>
      </c>
      <c r="BN860">
        <v>0</v>
      </c>
      <c r="BO860">
        <v>1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54.753999999999998</v>
      </c>
      <c r="BV860">
        <v>0</v>
      </c>
      <c r="BW860">
        <v>0</v>
      </c>
      <c r="BX860">
        <v>34.561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78.56</v>
      </c>
      <c r="CE860">
        <v>0</v>
      </c>
      <c r="CF860">
        <v>0</v>
      </c>
      <c r="CG860">
        <v>69.611000000000004</v>
      </c>
      <c r="CH860">
        <v>0</v>
      </c>
      <c r="CI860">
        <v>0</v>
      </c>
      <c r="CJ860">
        <v>0</v>
      </c>
      <c r="CK860">
        <v>0</v>
      </c>
      <c r="CL860" s="2">
        <v>8310000</v>
      </c>
      <c r="CM860" s="2">
        <v>13230000</v>
      </c>
      <c r="CN860" s="2">
        <v>24410000</v>
      </c>
      <c r="CO860" s="2">
        <v>62450</v>
      </c>
      <c r="CP860" s="2">
        <v>9875000</v>
      </c>
      <c r="CQ860" s="2">
        <v>1711000</v>
      </c>
      <c r="CR860" s="2">
        <v>2335000</v>
      </c>
      <c r="CS860" s="2">
        <v>2692000</v>
      </c>
      <c r="CT860" s="2">
        <v>0</v>
      </c>
      <c r="CU860" s="2">
        <v>248200</v>
      </c>
      <c r="CV860" s="2">
        <v>1098000</v>
      </c>
      <c r="CW860" s="2">
        <v>446400</v>
      </c>
      <c r="CX860" s="2">
        <v>12480</v>
      </c>
      <c r="CY860" s="2">
        <v>1122000</v>
      </c>
      <c r="CZ860" s="2">
        <v>178400</v>
      </c>
      <c r="DA860" s="2">
        <v>207300</v>
      </c>
      <c r="DB860" s="2">
        <v>986600</v>
      </c>
      <c r="DC860" s="2">
        <v>0</v>
      </c>
      <c r="DD860">
        <v>138.98400000000001</v>
      </c>
      <c r="DE860">
        <v>138.91800000000001</v>
      </c>
      <c r="DF860">
        <v>140.02099999999999</v>
      </c>
      <c r="DG860">
        <v>0.92400000000000004</v>
      </c>
      <c r="DH860">
        <v>139.71899999999999</v>
      </c>
      <c r="DI860">
        <v>60.838000000000001</v>
      </c>
      <c r="DJ860">
        <v>0</v>
      </c>
      <c r="DK860">
        <v>0</v>
      </c>
      <c r="DL860">
        <v>0</v>
      </c>
      <c r="DM860">
        <v>126.574</v>
      </c>
      <c r="DN860">
        <v>135.67599999999999</v>
      </c>
      <c r="DO860">
        <v>127.58</v>
      </c>
      <c r="DP860">
        <v>12.218999999999999</v>
      </c>
      <c r="DQ860">
        <v>138.80699999999999</v>
      </c>
      <c r="DR860">
        <v>82.313999999999993</v>
      </c>
      <c r="DS860">
        <v>0</v>
      </c>
      <c r="DT860">
        <v>0</v>
      </c>
      <c r="DU860">
        <v>0</v>
      </c>
      <c r="DV860">
        <v>0.78</v>
      </c>
      <c r="DW860">
        <v>0.85</v>
      </c>
      <c r="DX860">
        <v>0.64</v>
      </c>
      <c r="DY860">
        <v>0.91</v>
      </c>
      <c r="DZ860">
        <v>1</v>
      </c>
      <c r="EA860">
        <v>1</v>
      </c>
      <c r="EB860">
        <v>0.82</v>
      </c>
      <c r="EC860">
        <v>1</v>
      </c>
      <c r="ED860">
        <v>1</v>
      </c>
      <c r="EE860">
        <v>1.5920000000000001</v>
      </c>
      <c r="EF860">
        <v>2.9380000000000002</v>
      </c>
      <c r="EG860">
        <v>8.0000000000000002E-3</v>
      </c>
      <c r="EH860">
        <v>1.1879999999999999</v>
      </c>
      <c r="EI860">
        <v>0.20599999999999999</v>
      </c>
      <c r="EJ860">
        <v>0.28100000000000003</v>
      </c>
      <c r="EK860">
        <v>0.32400000000000001</v>
      </c>
      <c r="EL860">
        <v>0</v>
      </c>
      <c r="EM860">
        <v>4.423</v>
      </c>
      <c r="EN860">
        <v>1.7989999999999999</v>
      </c>
      <c r="EO860">
        <v>0.05</v>
      </c>
      <c r="EP860">
        <v>4.5229999999999997</v>
      </c>
      <c r="EQ860">
        <v>0.71899999999999997</v>
      </c>
      <c r="ER860">
        <v>0.83499999999999996</v>
      </c>
      <c r="ES860">
        <v>3.976</v>
      </c>
      <c r="ET860">
        <v>0</v>
      </c>
      <c r="FC860" s="2">
        <v>8310000</v>
      </c>
      <c r="FD860" s="2">
        <v>13230000</v>
      </c>
      <c r="FE860" s="2">
        <v>24410000</v>
      </c>
      <c r="FF860" s="2">
        <v>62450</v>
      </c>
      <c r="FG860" s="2">
        <v>9875000</v>
      </c>
      <c r="FH860" s="2">
        <v>1711000</v>
      </c>
      <c r="FI860" s="2">
        <v>2335000</v>
      </c>
      <c r="FJ860" s="2">
        <v>2692000</v>
      </c>
      <c r="FK860" s="2">
        <v>0</v>
      </c>
      <c r="FL860" s="2">
        <v>248200</v>
      </c>
      <c r="FM860" s="2">
        <v>1098000</v>
      </c>
      <c r="FN860" s="2">
        <v>446400</v>
      </c>
      <c r="FO860" s="2">
        <v>12480</v>
      </c>
      <c r="FP860" s="2">
        <v>1122000</v>
      </c>
      <c r="FQ860" s="2">
        <v>178400</v>
      </c>
      <c r="FR860" s="2">
        <v>207300</v>
      </c>
      <c r="FS860" s="2">
        <v>986600</v>
      </c>
      <c r="FT860" s="2">
        <v>0</v>
      </c>
    </row>
    <row r="861" spans="1:176" x14ac:dyDescent="0.2">
      <c r="A861">
        <v>0</v>
      </c>
      <c r="B861" t="s">
        <v>176</v>
      </c>
      <c r="C861" t="s">
        <v>940</v>
      </c>
      <c r="D861" t="s">
        <v>429</v>
      </c>
      <c r="E861" t="s">
        <v>941</v>
      </c>
      <c r="F861" s="3">
        <v>2.0430555555555556</v>
      </c>
      <c r="G861">
        <v>2</v>
      </c>
      <c r="H861">
        <v>816.72069999999997</v>
      </c>
      <c r="I861" t="s">
        <v>906</v>
      </c>
      <c r="J861" s="10">
        <v>29.460999999999999</v>
      </c>
      <c r="K861">
        <f>+[1]SampleID!NH4</f>
        <v>0</v>
      </c>
      <c r="L861">
        <v>4.0380000000000003</v>
      </c>
      <c r="M861">
        <v>1.052</v>
      </c>
      <c r="N861">
        <v>0.35399999999999998</v>
      </c>
      <c r="O861">
        <v>3.6999999999999998E-2</v>
      </c>
      <c r="P861">
        <v>0.315</v>
      </c>
      <c r="Q861">
        <v>0.51500000000000001</v>
      </c>
      <c r="R861">
        <v>0.16400000000000001</v>
      </c>
      <c r="S861">
        <v>8.1000000000000003E-2</v>
      </c>
      <c r="T861">
        <v>2.863</v>
      </c>
      <c r="U861">
        <v>0.47599999999999998</v>
      </c>
      <c r="V861">
        <v>0.54700000000000004</v>
      </c>
      <c r="W861">
        <v>0.54400000000000004</v>
      </c>
      <c r="X861">
        <v>0.57499999999999996</v>
      </c>
      <c r="Y861">
        <v>1.1379999999999999</v>
      </c>
      <c r="Z861">
        <v>0.90400000000000003</v>
      </c>
      <c r="AA861">
        <v>0.19700000000000001</v>
      </c>
      <c r="AB861">
        <v>0.54</v>
      </c>
      <c r="AC861">
        <v>0.97499999999999998</v>
      </c>
      <c r="AD861">
        <v>0.60499999999999998</v>
      </c>
      <c r="AE861">
        <v>0.439</v>
      </c>
      <c r="AF861">
        <v>0.60399999999999998</v>
      </c>
      <c r="AG861">
        <v>0.70899999999999996</v>
      </c>
      <c r="AH861">
        <v>0.56999999999999995</v>
      </c>
      <c r="AI861">
        <v>0.45700000000000002</v>
      </c>
      <c r="AJ861" t="s">
        <v>177</v>
      </c>
      <c r="AK861" t="s">
        <v>182</v>
      </c>
      <c r="AL861" t="s">
        <v>177</v>
      </c>
      <c r="AM861" t="s">
        <v>177</v>
      </c>
      <c r="AN861" t="s">
        <v>182</v>
      </c>
      <c r="AO861" t="s">
        <v>177</v>
      </c>
      <c r="AP861" t="s">
        <v>177</v>
      </c>
      <c r="AQ861" t="s">
        <v>182</v>
      </c>
      <c r="AR861" t="s">
        <v>177</v>
      </c>
      <c r="AS861">
        <v>0.96</v>
      </c>
      <c r="AT861">
        <v>0.94</v>
      </c>
      <c r="AU861">
        <v>0.95</v>
      </c>
      <c r="AV861">
        <v>0.96</v>
      </c>
      <c r="AW861">
        <v>0.65</v>
      </c>
      <c r="AX861">
        <v>0.72</v>
      </c>
      <c r="AY861">
        <v>0.73</v>
      </c>
      <c r="AZ861">
        <v>0.98</v>
      </c>
      <c r="BA861">
        <v>0.33</v>
      </c>
      <c r="BB861">
        <v>4.13</v>
      </c>
      <c r="BC861">
        <v>3.47</v>
      </c>
      <c r="BD861">
        <v>2.62</v>
      </c>
      <c r="BE861" s="1">
        <v>743643.24</v>
      </c>
      <c r="BF861">
        <v>0.74</v>
      </c>
      <c r="BG861" s="1">
        <v>36150.61</v>
      </c>
      <c r="BH861">
        <v>6.13</v>
      </c>
      <c r="BI861">
        <v>1.68</v>
      </c>
      <c r="BJ861" s="1">
        <v>304447.98</v>
      </c>
      <c r="BK861">
        <v>0</v>
      </c>
      <c r="BL861">
        <v>1</v>
      </c>
      <c r="BM861">
        <v>0</v>
      </c>
      <c r="BN861">
        <v>0</v>
      </c>
      <c r="BO861">
        <v>1</v>
      </c>
      <c r="BP861">
        <v>0</v>
      </c>
      <c r="BQ861">
        <v>0</v>
      </c>
      <c r="BR861">
        <v>2</v>
      </c>
      <c r="BS861">
        <v>0</v>
      </c>
      <c r="BT861">
        <v>0</v>
      </c>
      <c r="BU861">
        <v>56.509</v>
      </c>
      <c r="BV861">
        <v>0</v>
      </c>
      <c r="BW861">
        <v>0</v>
      </c>
      <c r="BX861">
        <v>24.97</v>
      </c>
      <c r="BY861">
        <v>0</v>
      </c>
      <c r="BZ861">
        <v>0</v>
      </c>
      <c r="CA861">
        <v>37.85</v>
      </c>
      <c r="CB861">
        <v>0</v>
      </c>
      <c r="CC861">
        <v>0</v>
      </c>
      <c r="CD861">
        <v>80.504999999999995</v>
      </c>
      <c r="CE861">
        <v>0</v>
      </c>
      <c r="CF861">
        <v>0</v>
      </c>
      <c r="CG861">
        <v>62.795000000000002</v>
      </c>
      <c r="CH861">
        <v>0</v>
      </c>
      <c r="CI861">
        <v>0</v>
      </c>
      <c r="CJ861">
        <v>75.641999999999996</v>
      </c>
      <c r="CK861">
        <v>0</v>
      </c>
      <c r="CL861" s="2">
        <v>57530000</v>
      </c>
      <c r="CM861" s="2">
        <v>232300000</v>
      </c>
      <c r="CN861" s="2">
        <v>60500000</v>
      </c>
      <c r="CO861" s="2">
        <v>20380000</v>
      </c>
      <c r="CP861" s="2">
        <v>2109000</v>
      </c>
      <c r="CQ861" s="2">
        <v>18130000</v>
      </c>
      <c r="CR861" s="2">
        <v>29650000</v>
      </c>
      <c r="CS861" s="2">
        <v>9439000</v>
      </c>
      <c r="CT861" s="2">
        <v>4682000</v>
      </c>
      <c r="CU861" s="2">
        <v>1545000</v>
      </c>
      <c r="CV861" s="2">
        <v>4425000</v>
      </c>
      <c r="CW861" s="2">
        <v>735400</v>
      </c>
      <c r="CX861" s="2">
        <v>845300</v>
      </c>
      <c r="CY861" s="2">
        <v>841100</v>
      </c>
      <c r="CZ861" s="2">
        <v>888000</v>
      </c>
      <c r="DA861" s="2">
        <v>1758000</v>
      </c>
      <c r="DB861" s="2">
        <v>1397000</v>
      </c>
      <c r="DC861" s="2">
        <v>304400</v>
      </c>
      <c r="DD861">
        <v>141.22200000000001</v>
      </c>
      <c r="DE861">
        <v>141.15700000000001</v>
      </c>
      <c r="DF861">
        <v>141.22200000000001</v>
      </c>
      <c r="DG861">
        <v>139.43799999999999</v>
      </c>
      <c r="DH861">
        <v>104.822</v>
      </c>
      <c r="DI861">
        <v>98.626000000000005</v>
      </c>
      <c r="DJ861">
        <v>140.054</v>
      </c>
      <c r="DK861">
        <v>0</v>
      </c>
      <c r="DL861">
        <v>134.45400000000001</v>
      </c>
      <c r="DM861">
        <v>140.309</v>
      </c>
      <c r="DN861">
        <v>137.91800000000001</v>
      </c>
      <c r="DO861">
        <v>138.81299999999999</v>
      </c>
      <c r="DP861">
        <v>133.69399999999999</v>
      </c>
      <c r="DQ861">
        <v>120.994</v>
      </c>
      <c r="DR861">
        <v>57.448999999999998</v>
      </c>
      <c r="DS861">
        <v>131.542</v>
      </c>
      <c r="DT861">
        <v>0</v>
      </c>
      <c r="DU861">
        <v>108.72199999999999</v>
      </c>
      <c r="DV861">
        <v>0.81</v>
      </c>
      <c r="DW861">
        <v>0.85</v>
      </c>
      <c r="DX861">
        <v>0.83</v>
      </c>
      <c r="DY861">
        <v>1</v>
      </c>
      <c r="DZ861">
        <v>1</v>
      </c>
      <c r="EA861">
        <v>1</v>
      </c>
      <c r="EB861">
        <v>1</v>
      </c>
      <c r="EC861">
        <v>1</v>
      </c>
      <c r="ED861">
        <v>1</v>
      </c>
      <c r="EE861">
        <v>4.0380000000000003</v>
      </c>
      <c r="EF861">
        <v>1.052</v>
      </c>
      <c r="EG861">
        <v>0.35399999999999998</v>
      </c>
      <c r="EH861">
        <v>3.6999999999999998E-2</v>
      </c>
      <c r="EI861">
        <v>0.315</v>
      </c>
      <c r="EJ861">
        <v>0.51500000000000001</v>
      </c>
      <c r="EK861">
        <v>0.16400000000000001</v>
      </c>
      <c r="EL861">
        <v>8.1000000000000003E-2</v>
      </c>
      <c r="EM861">
        <v>2.863</v>
      </c>
      <c r="EN861">
        <v>0.47599999999999998</v>
      </c>
      <c r="EO861">
        <v>0.54700000000000004</v>
      </c>
      <c r="EP861">
        <v>0.54400000000000004</v>
      </c>
      <c r="EQ861">
        <v>0.57499999999999996</v>
      </c>
      <c r="ER861">
        <v>1.1379999999999999</v>
      </c>
      <c r="ES861">
        <v>0.90400000000000003</v>
      </c>
      <c r="ET861">
        <v>0.19700000000000001</v>
      </c>
      <c r="FC861" s="2">
        <v>57530000</v>
      </c>
      <c r="FD861" s="2">
        <v>232300000</v>
      </c>
      <c r="FE861" s="2">
        <v>60500000</v>
      </c>
      <c r="FF861" s="2">
        <v>20380000</v>
      </c>
      <c r="FG861" s="2">
        <v>2109000</v>
      </c>
      <c r="FH861" s="2">
        <v>18130000</v>
      </c>
      <c r="FI861" s="2">
        <v>29650000</v>
      </c>
      <c r="FJ861" s="2">
        <v>9439000</v>
      </c>
      <c r="FK861" s="2">
        <v>4682000</v>
      </c>
      <c r="FL861" s="2">
        <v>1545000</v>
      </c>
      <c r="FM861" s="2">
        <v>4425000</v>
      </c>
      <c r="FN861" s="2">
        <v>735400</v>
      </c>
      <c r="FO861" s="2">
        <v>845300</v>
      </c>
      <c r="FP861" s="2">
        <v>841100</v>
      </c>
      <c r="FQ861" s="2">
        <v>888000</v>
      </c>
      <c r="FR861" s="2">
        <v>1758000</v>
      </c>
      <c r="FS861" s="2">
        <v>1397000</v>
      </c>
      <c r="FT861" s="2">
        <v>304400</v>
      </c>
    </row>
    <row r="862" spans="1:176" x14ac:dyDescent="0.2">
      <c r="A862">
        <v>0</v>
      </c>
      <c r="B862" t="s">
        <v>176</v>
      </c>
      <c r="C862" t="s">
        <v>940</v>
      </c>
      <c r="D862" t="s">
        <v>429</v>
      </c>
      <c r="E862" t="s">
        <v>941</v>
      </c>
      <c r="F862" s="3">
        <v>2.0430555555555556</v>
      </c>
      <c r="G862">
        <v>2</v>
      </c>
      <c r="H862">
        <v>816.72069999999997</v>
      </c>
      <c r="I862" t="s">
        <v>906</v>
      </c>
      <c r="J862" s="10">
        <v>30.635999999999999</v>
      </c>
      <c r="K862">
        <f>+[1]SampleID!NH4</f>
        <v>0</v>
      </c>
      <c r="L862">
        <v>4.7930000000000001</v>
      </c>
      <c r="M862">
        <v>3.5000000000000003E-2</v>
      </c>
      <c r="N862">
        <v>0.251</v>
      </c>
      <c r="O862">
        <v>0.32400000000000001</v>
      </c>
      <c r="P862">
        <v>4.093</v>
      </c>
      <c r="Q862">
        <v>0.223</v>
      </c>
      <c r="R862">
        <v>0.73</v>
      </c>
      <c r="S862">
        <v>0.30099999999999999</v>
      </c>
      <c r="T862">
        <v>4.49</v>
      </c>
      <c r="U862">
        <v>0.34699999999999998</v>
      </c>
      <c r="V862">
        <v>0.28699999999999998</v>
      </c>
      <c r="W862">
        <v>0.53100000000000003</v>
      </c>
      <c r="X862">
        <v>4.7119999999999997</v>
      </c>
      <c r="Y862">
        <v>0.26400000000000001</v>
      </c>
      <c r="Z862">
        <v>0.84699999999999998</v>
      </c>
      <c r="AA862">
        <v>0.38900000000000001</v>
      </c>
      <c r="AB862">
        <v>0.51900000000000002</v>
      </c>
      <c r="AC862">
        <v>0.39900000000000002</v>
      </c>
      <c r="AD862">
        <v>0.55300000000000005</v>
      </c>
      <c r="AE862">
        <v>0.63800000000000001</v>
      </c>
      <c r="AF862">
        <v>0.52800000000000002</v>
      </c>
      <c r="AG862">
        <v>0.504</v>
      </c>
      <c r="AH862">
        <v>0.70799999999999996</v>
      </c>
      <c r="AI862">
        <v>0.56899999999999995</v>
      </c>
      <c r="AJ862" t="s">
        <v>182</v>
      </c>
      <c r="AK862" t="s">
        <v>182</v>
      </c>
      <c r="AL862" t="s">
        <v>182</v>
      </c>
      <c r="AM862" t="s">
        <v>182</v>
      </c>
      <c r="AN862" t="s">
        <v>182</v>
      </c>
      <c r="AO862" t="s">
        <v>182</v>
      </c>
      <c r="AP862" t="s">
        <v>182</v>
      </c>
      <c r="AQ862" t="s">
        <v>182</v>
      </c>
      <c r="AR862" t="s">
        <v>182</v>
      </c>
      <c r="AS862">
        <v>0.7</v>
      </c>
      <c r="AT862">
        <v>0.75</v>
      </c>
      <c r="AU862">
        <v>0.85</v>
      </c>
      <c r="AV862">
        <v>0.69</v>
      </c>
      <c r="AW862">
        <v>0.9</v>
      </c>
      <c r="AX862">
        <v>0.97</v>
      </c>
      <c r="AY862">
        <v>0.99</v>
      </c>
      <c r="AZ862">
        <v>0.81</v>
      </c>
      <c r="BA862">
        <v>0.64</v>
      </c>
      <c r="BB862">
        <v>180.98</v>
      </c>
      <c r="BC862" s="1">
        <v>43108309.189999998</v>
      </c>
      <c r="BD862">
        <v>1.1299999999999999</v>
      </c>
      <c r="BE862" s="1">
        <v>107095.64</v>
      </c>
      <c r="BF862">
        <v>41.67</v>
      </c>
      <c r="BG862">
        <v>487.18</v>
      </c>
      <c r="BH862">
        <v>0.92</v>
      </c>
      <c r="BI862" s="1">
        <v>8131562.5199999996</v>
      </c>
      <c r="BJ862">
        <v>19.22</v>
      </c>
      <c r="BK862">
        <v>1</v>
      </c>
      <c r="BL862">
        <v>1</v>
      </c>
      <c r="BM862">
        <v>2</v>
      </c>
      <c r="BN862">
        <v>2</v>
      </c>
      <c r="BO862">
        <v>2</v>
      </c>
      <c r="BP862">
        <v>2</v>
      </c>
      <c r="BQ862">
        <v>1</v>
      </c>
      <c r="BR862">
        <v>2</v>
      </c>
      <c r="BS862">
        <v>2</v>
      </c>
      <c r="BT862">
        <v>54.618000000000002</v>
      </c>
      <c r="BU862">
        <v>57.499000000000002</v>
      </c>
      <c r="BV862">
        <v>66.174999999999997</v>
      </c>
      <c r="BW862">
        <v>39.25</v>
      </c>
      <c r="BX862">
        <v>59.908000000000001</v>
      </c>
      <c r="BY862">
        <v>61.393999999999998</v>
      </c>
      <c r="BZ862">
        <v>66.995999999999995</v>
      </c>
      <c r="CA862">
        <v>63.643999999999998</v>
      </c>
      <c r="CB862">
        <v>48.311</v>
      </c>
      <c r="CC862">
        <v>78.474999999999994</v>
      </c>
      <c r="CD862">
        <v>82.498999999999995</v>
      </c>
      <c r="CE862">
        <v>73.347999999999999</v>
      </c>
      <c r="CF862">
        <v>65.828999999999994</v>
      </c>
      <c r="CG862">
        <v>75.001999999999995</v>
      </c>
      <c r="CH862">
        <v>76.769000000000005</v>
      </c>
      <c r="CI862">
        <v>74.257999999999996</v>
      </c>
      <c r="CJ862">
        <v>79.581999999999994</v>
      </c>
      <c r="CK862">
        <v>68.537999999999997</v>
      </c>
      <c r="CL862" s="2">
        <v>331300000</v>
      </c>
      <c r="CM862" s="2">
        <v>1588000000</v>
      </c>
      <c r="CN862" s="2">
        <v>11430000</v>
      </c>
      <c r="CO862" s="2">
        <v>83170000</v>
      </c>
      <c r="CP862" s="2">
        <v>107300000</v>
      </c>
      <c r="CQ862" s="2">
        <v>1356000000</v>
      </c>
      <c r="CR862" s="2">
        <v>73880000</v>
      </c>
      <c r="CS862" s="2">
        <v>241800000</v>
      </c>
      <c r="CT862" s="2">
        <v>99850000</v>
      </c>
      <c r="CU862" s="2">
        <v>9600000</v>
      </c>
      <c r="CV862" s="2">
        <v>43110000</v>
      </c>
      <c r="CW862" s="2">
        <v>3327000</v>
      </c>
      <c r="CX862" s="2">
        <v>2755000</v>
      </c>
      <c r="CY862" s="2">
        <v>5099000</v>
      </c>
      <c r="CZ862" s="2">
        <v>45230000</v>
      </c>
      <c r="DA862" s="2">
        <v>2531000</v>
      </c>
      <c r="DB862" s="2">
        <v>8132000</v>
      </c>
      <c r="DC862" s="2">
        <v>3736000</v>
      </c>
      <c r="DD862">
        <v>128.58000000000001</v>
      </c>
      <c r="DE862">
        <v>139.95500000000001</v>
      </c>
      <c r="DF862">
        <v>137.67599999999999</v>
      </c>
      <c r="DG862">
        <v>51.777000000000001</v>
      </c>
      <c r="DH862">
        <v>34.869</v>
      </c>
      <c r="DI862">
        <v>136.13800000000001</v>
      </c>
      <c r="DJ862">
        <v>96.402000000000001</v>
      </c>
      <c r="DK862">
        <v>0</v>
      </c>
      <c r="DL862">
        <v>78.448999999999998</v>
      </c>
      <c r="DM862">
        <v>126.59099999999999</v>
      </c>
      <c r="DN862">
        <v>138.96199999999999</v>
      </c>
      <c r="DO862">
        <v>138.75800000000001</v>
      </c>
      <c r="DP862">
        <v>19.248000000000001</v>
      </c>
      <c r="DQ862">
        <v>72.024000000000001</v>
      </c>
      <c r="DR862">
        <v>134.351</v>
      </c>
      <c r="DS862">
        <v>89.334000000000003</v>
      </c>
      <c r="DT862">
        <v>0</v>
      </c>
      <c r="DU862">
        <v>39.01</v>
      </c>
      <c r="DV862">
        <v>1</v>
      </c>
      <c r="DW862">
        <v>1</v>
      </c>
      <c r="DX862">
        <v>1</v>
      </c>
      <c r="DY862">
        <v>1</v>
      </c>
      <c r="DZ862">
        <v>0.66</v>
      </c>
      <c r="EA862">
        <v>1</v>
      </c>
      <c r="EB862">
        <v>0.66</v>
      </c>
      <c r="EC862">
        <v>1</v>
      </c>
      <c r="ED862">
        <v>1</v>
      </c>
      <c r="EE862">
        <v>4.7930000000000001</v>
      </c>
      <c r="EF862">
        <v>3.5000000000000003E-2</v>
      </c>
      <c r="EG862">
        <v>0.251</v>
      </c>
      <c r="EH862">
        <v>0.32400000000000001</v>
      </c>
      <c r="EI862">
        <v>4.093</v>
      </c>
      <c r="EJ862">
        <v>0.223</v>
      </c>
      <c r="EK862">
        <v>0.73</v>
      </c>
      <c r="EL862">
        <v>0.30099999999999999</v>
      </c>
      <c r="EM862">
        <v>4.49</v>
      </c>
      <c r="EN862">
        <v>0.34699999999999998</v>
      </c>
      <c r="EO862">
        <v>0.28699999999999998</v>
      </c>
      <c r="EP862">
        <v>0.53100000000000003</v>
      </c>
      <c r="EQ862">
        <v>4.7119999999999997</v>
      </c>
      <c r="ER862">
        <v>0.26400000000000001</v>
      </c>
      <c r="ES862">
        <v>0.84699999999999998</v>
      </c>
      <c r="ET862">
        <v>0.38900000000000001</v>
      </c>
      <c r="FC862" s="2">
        <v>331300000</v>
      </c>
      <c r="FD862" s="2">
        <v>1588000000</v>
      </c>
      <c r="FE862" s="2">
        <v>11430000</v>
      </c>
      <c r="FF862" s="2">
        <v>83170000</v>
      </c>
      <c r="FG862" s="2">
        <v>107300000</v>
      </c>
      <c r="FH862" s="2">
        <v>1356000000</v>
      </c>
      <c r="FI862" s="2">
        <v>73880000</v>
      </c>
      <c r="FJ862" s="2">
        <v>241800000</v>
      </c>
      <c r="FK862" s="2">
        <v>99850000</v>
      </c>
      <c r="FL862" s="2">
        <v>9600000</v>
      </c>
      <c r="FM862" s="2">
        <v>43110000</v>
      </c>
      <c r="FN862" s="2">
        <v>3327000</v>
      </c>
      <c r="FO862" s="2">
        <v>2755000</v>
      </c>
      <c r="FP862" s="2">
        <v>5099000</v>
      </c>
      <c r="FQ862" s="2">
        <v>45230000</v>
      </c>
      <c r="FR862" s="2">
        <v>2531000</v>
      </c>
      <c r="FS862" s="2">
        <v>8132000</v>
      </c>
      <c r="FT862" s="2">
        <v>3736000</v>
      </c>
    </row>
    <row r="863" spans="1:176" x14ac:dyDescent="0.2">
      <c r="A863">
        <v>0</v>
      </c>
      <c r="B863" t="s">
        <v>176</v>
      </c>
      <c r="C863" t="s">
        <v>967</v>
      </c>
      <c r="D863" t="s">
        <v>429</v>
      </c>
      <c r="E863" t="s">
        <v>968</v>
      </c>
      <c r="F863" s="3">
        <v>2.0847222222222221</v>
      </c>
      <c r="G863">
        <v>2</v>
      </c>
      <c r="H863">
        <v>830.73630000000003</v>
      </c>
      <c r="I863" t="s">
        <v>917</v>
      </c>
      <c r="J863" s="10">
        <v>29.905000000000001</v>
      </c>
      <c r="K863">
        <f>+[1]SampleID!NH4</f>
        <v>0</v>
      </c>
      <c r="L863">
        <v>19.213999999999999</v>
      </c>
      <c r="M863">
        <v>0.95299999999999996</v>
      </c>
      <c r="N863">
        <v>1.101</v>
      </c>
      <c r="O863">
        <v>1.246</v>
      </c>
      <c r="P863">
        <v>17.059000000000001</v>
      </c>
      <c r="Q863">
        <v>5.2560000000000002</v>
      </c>
      <c r="R863">
        <v>2.8620000000000001</v>
      </c>
      <c r="S863">
        <v>1.3009999999999999</v>
      </c>
      <c r="T863">
        <v>9.58</v>
      </c>
      <c r="U863">
        <v>5.67</v>
      </c>
      <c r="V863">
        <v>1.024</v>
      </c>
      <c r="W863">
        <v>1.419</v>
      </c>
      <c r="X863">
        <v>7.3380000000000001</v>
      </c>
      <c r="Y863">
        <v>4.1890000000000001</v>
      </c>
      <c r="Z863">
        <v>7.702</v>
      </c>
      <c r="AA863">
        <v>2.6030000000000002</v>
      </c>
      <c r="AB863">
        <v>0.44500000000000001</v>
      </c>
      <c r="AC863">
        <v>0.72199999999999998</v>
      </c>
      <c r="AD863">
        <v>0.55000000000000004</v>
      </c>
      <c r="AE863">
        <v>0.44600000000000001</v>
      </c>
      <c r="AF863">
        <v>0.44800000000000001</v>
      </c>
      <c r="AG863">
        <v>0.48599999999999999</v>
      </c>
      <c r="AH863">
        <v>2.1000000000000001E-2</v>
      </c>
      <c r="AI863">
        <v>0.20899999999999999</v>
      </c>
      <c r="AJ863" t="s">
        <v>182</v>
      </c>
      <c r="AK863" t="s">
        <v>182</v>
      </c>
      <c r="AL863" t="s">
        <v>182</v>
      </c>
      <c r="AM863" t="s">
        <v>182</v>
      </c>
      <c r="AN863" t="s">
        <v>182</v>
      </c>
      <c r="AO863" t="s">
        <v>182</v>
      </c>
      <c r="AP863" t="s">
        <v>182</v>
      </c>
      <c r="AQ863" t="s">
        <v>182</v>
      </c>
      <c r="AR863" t="s">
        <v>178</v>
      </c>
      <c r="AS863">
        <v>0.54</v>
      </c>
      <c r="AT863">
        <v>0.76</v>
      </c>
      <c r="AU863">
        <v>0.56999999999999995</v>
      </c>
      <c r="AV863">
        <v>0.79</v>
      </c>
      <c r="AW863">
        <v>0.78</v>
      </c>
      <c r="AX863">
        <v>0.87</v>
      </c>
      <c r="AY863">
        <v>0.86</v>
      </c>
      <c r="AZ863">
        <v>0.97</v>
      </c>
      <c r="BA863">
        <v>0.95</v>
      </c>
      <c r="BB863">
        <v>4.84</v>
      </c>
      <c r="BC863">
        <v>19.89</v>
      </c>
      <c r="BD863">
        <v>412.94</v>
      </c>
      <c r="BE863" s="1">
        <v>779970.95</v>
      </c>
      <c r="BF863" s="1">
        <v>723064.18</v>
      </c>
      <c r="BG863" s="1">
        <v>11839602.939999999</v>
      </c>
      <c r="BH863">
        <v>5.76</v>
      </c>
      <c r="BI863">
        <v>1.44</v>
      </c>
      <c r="BJ863">
        <v>3.94</v>
      </c>
      <c r="BK863">
        <v>1</v>
      </c>
      <c r="BL863">
        <v>1</v>
      </c>
      <c r="BM863">
        <v>1</v>
      </c>
      <c r="BN863">
        <v>1</v>
      </c>
      <c r="BO863">
        <v>1</v>
      </c>
      <c r="BP863">
        <v>1</v>
      </c>
      <c r="BQ863">
        <v>1</v>
      </c>
      <c r="BR863">
        <v>2</v>
      </c>
      <c r="BS863">
        <v>1</v>
      </c>
      <c r="BT863">
        <v>70.584999999999994</v>
      </c>
      <c r="BU863">
        <v>71.906999999999996</v>
      </c>
      <c r="BV863">
        <v>68.7</v>
      </c>
      <c r="BW863">
        <v>10.859</v>
      </c>
      <c r="BX863">
        <v>47.128</v>
      </c>
      <c r="BY863">
        <v>34.540999999999997</v>
      </c>
      <c r="BZ863">
        <v>67.572999999999993</v>
      </c>
      <c r="CA863">
        <v>32.149000000000001</v>
      </c>
      <c r="CB863">
        <v>13.651999999999999</v>
      </c>
      <c r="CC863">
        <v>88.37</v>
      </c>
      <c r="CD863">
        <v>89.915000000000006</v>
      </c>
      <c r="CE863">
        <v>86.009</v>
      </c>
      <c r="CF863">
        <v>27.375</v>
      </c>
      <c r="CG863">
        <v>79.325000000000003</v>
      </c>
      <c r="CH863">
        <v>69.668999999999997</v>
      </c>
      <c r="CI863">
        <v>84.391999999999996</v>
      </c>
      <c r="CJ863">
        <v>46.127000000000002</v>
      </c>
      <c r="CK863">
        <v>46.095999999999997</v>
      </c>
      <c r="CL863" s="2">
        <v>19290000</v>
      </c>
      <c r="CM863" s="2">
        <v>370600000</v>
      </c>
      <c r="CN863" s="2">
        <v>18390000</v>
      </c>
      <c r="CO863" s="2">
        <v>21240000</v>
      </c>
      <c r="CP863" s="2">
        <v>24040000</v>
      </c>
      <c r="CQ863" s="2">
        <v>329100000</v>
      </c>
      <c r="CR863" s="2">
        <v>101400000</v>
      </c>
      <c r="CS863" s="2">
        <v>55220000</v>
      </c>
      <c r="CT863" s="2">
        <v>25100000</v>
      </c>
      <c r="CU863" s="2">
        <v>1173000</v>
      </c>
      <c r="CV863" s="2">
        <v>11240000</v>
      </c>
      <c r="CW863" s="2">
        <v>6652000</v>
      </c>
      <c r="CX863" s="2">
        <v>1201000</v>
      </c>
      <c r="CY863" s="2">
        <v>1665000</v>
      </c>
      <c r="CZ863" s="2">
        <v>8609000</v>
      </c>
      <c r="DA863" s="2">
        <v>4914000</v>
      </c>
      <c r="DB863" s="2">
        <v>9036000</v>
      </c>
      <c r="DC863" s="2">
        <v>3053000</v>
      </c>
      <c r="DD863">
        <v>67.778999999999996</v>
      </c>
      <c r="DE863">
        <v>139.39400000000001</v>
      </c>
      <c r="DF863">
        <v>23.146000000000001</v>
      </c>
      <c r="DG863">
        <v>25.04</v>
      </c>
      <c r="DH863">
        <v>28.324000000000002</v>
      </c>
      <c r="DI863">
        <v>139.209</v>
      </c>
      <c r="DJ863">
        <v>125.306</v>
      </c>
      <c r="DK863">
        <v>0</v>
      </c>
      <c r="DL863">
        <v>3.3170000000000002</v>
      </c>
      <c r="DM863">
        <v>107.039</v>
      </c>
      <c r="DN863">
        <v>137.15799999999999</v>
      </c>
      <c r="DO863">
        <v>127.122</v>
      </c>
      <c r="DP863">
        <v>52.174999999999997</v>
      </c>
      <c r="DQ863">
        <v>71.703999999999994</v>
      </c>
      <c r="DR863">
        <v>126.54900000000001</v>
      </c>
      <c r="DS863">
        <v>130.072</v>
      </c>
      <c r="DT863">
        <v>0</v>
      </c>
      <c r="DU863">
        <v>50.942999999999998</v>
      </c>
      <c r="DV863">
        <v>0.95</v>
      </c>
      <c r="DW863">
        <v>1</v>
      </c>
      <c r="DX863">
        <v>0.97</v>
      </c>
      <c r="DY863">
        <v>0.91</v>
      </c>
      <c r="DZ863">
        <v>0.91</v>
      </c>
      <c r="EA863">
        <v>0.93</v>
      </c>
      <c r="EB863">
        <v>1</v>
      </c>
      <c r="EC863">
        <v>1</v>
      </c>
      <c r="ED863">
        <v>0.86</v>
      </c>
      <c r="EE863">
        <v>19.213999999999999</v>
      </c>
      <c r="EF863">
        <v>0.95299999999999996</v>
      </c>
      <c r="EG863">
        <v>1.101</v>
      </c>
      <c r="EH863">
        <v>1.246</v>
      </c>
      <c r="EI863">
        <v>17.059000000000001</v>
      </c>
      <c r="EJ863">
        <v>5.2560000000000002</v>
      </c>
      <c r="EK863">
        <v>2.8620000000000001</v>
      </c>
      <c r="EL863">
        <v>1.3009999999999999</v>
      </c>
      <c r="EM863">
        <v>9.58</v>
      </c>
      <c r="EN863">
        <v>5.67</v>
      </c>
      <c r="EO863">
        <v>1.024</v>
      </c>
      <c r="EP863">
        <v>1.419</v>
      </c>
      <c r="EQ863">
        <v>7.3380000000000001</v>
      </c>
      <c r="ER863">
        <v>4.1890000000000001</v>
      </c>
      <c r="ES863">
        <v>7.702</v>
      </c>
      <c r="ET863">
        <v>2.6030000000000002</v>
      </c>
      <c r="FC863" s="2">
        <v>19290000</v>
      </c>
      <c r="FD863" s="2">
        <v>370600000</v>
      </c>
      <c r="FE863" s="2">
        <v>18390000</v>
      </c>
      <c r="FF863" s="2">
        <v>21240000</v>
      </c>
      <c r="FG863" s="2">
        <v>24040000</v>
      </c>
      <c r="FH863" s="2">
        <v>329100000</v>
      </c>
      <c r="FI863" s="2">
        <v>101400000</v>
      </c>
      <c r="FJ863" s="2">
        <v>55220000</v>
      </c>
      <c r="FK863" s="2">
        <v>25100000</v>
      </c>
      <c r="FL863" s="2">
        <v>1173000</v>
      </c>
      <c r="FM863" s="2">
        <v>11240000</v>
      </c>
      <c r="FN863" s="2">
        <v>6652000</v>
      </c>
      <c r="FO863" s="2">
        <v>1201000</v>
      </c>
      <c r="FP863" s="2">
        <v>1665000</v>
      </c>
      <c r="FQ863" s="2">
        <v>8609000</v>
      </c>
      <c r="FR863" s="2">
        <v>4914000</v>
      </c>
      <c r="FS863" s="2">
        <v>9036000</v>
      </c>
      <c r="FT863" s="2">
        <v>3053000</v>
      </c>
    </row>
    <row r="864" spans="1:176" x14ac:dyDescent="0.2">
      <c r="A864">
        <v>0</v>
      </c>
      <c r="B864" t="s">
        <v>176</v>
      </c>
      <c r="C864" t="s">
        <v>967</v>
      </c>
      <c r="D864" t="s">
        <v>429</v>
      </c>
      <c r="E864" t="s">
        <v>968</v>
      </c>
      <c r="F864" s="3">
        <v>2.0847222222222221</v>
      </c>
      <c r="G864">
        <v>2</v>
      </c>
      <c r="H864">
        <v>830.73630000000003</v>
      </c>
      <c r="I864" t="s">
        <v>917</v>
      </c>
      <c r="J864" s="10">
        <v>31.096</v>
      </c>
      <c r="K864">
        <f>+[1]SampleID!NH4</f>
        <v>0</v>
      </c>
      <c r="L864">
        <v>6.5090000000000003</v>
      </c>
      <c r="M864">
        <v>3.605</v>
      </c>
      <c r="N864">
        <v>3.1960000000000002</v>
      </c>
      <c r="O864">
        <v>2.9180000000000001</v>
      </c>
      <c r="P864">
        <v>62.029000000000003</v>
      </c>
      <c r="Q864">
        <v>6.601</v>
      </c>
      <c r="R864">
        <v>0.48</v>
      </c>
      <c r="S864">
        <v>11.363</v>
      </c>
      <c r="T864">
        <v>11.53</v>
      </c>
      <c r="U864">
        <v>6.0170000000000003</v>
      </c>
      <c r="V864">
        <v>3.9990000000000001</v>
      </c>
      <c r="W864">
        <v>4.0750000000000002</v>
      </c>
      <c r="X864">
        <v>74.817999999999998</v>
      </c>
      <c r="Y864">
        <v>5.5919999999999996</v>
      </c>
      <c r="Z864">
        <v>0.91</v>
      </c>
      <c r="AA864">
        <v>8.6809999999999992</v>
      </c>
      <c r="AB864">
        <v>0.46899999999999997</v>
      </c>
      <c r="AC864">
        <v>0.27800000000000002</v>
      </c>
      <c r="AD864">
        <v>0.56299999999999994</v>
      </c>
      <c r="AE864">
        <v>0.55800000000000005</v>
      </c>
      <c r="AF864">
        <v>0.42299999999999999</v>
      </c>
      <c r="AG864">
        <v>0.42199999999999999</v>
      </c>
      <c r="AH864">
        <v>0.53100000000000003</v>
      </c>
      <c r="AI864">
        <v>0.437</v>
      </c>
      <c r="AJ864" t="s">
        <v>182</v>
      </c>
      <c r="AK864" t="s">
        <v>182</v>
      </c>
      <c r="AL864" t="s">
        <v>182</v>
      </c>
      <c r="AM864" t="s">
        <v>182</v>
      </c>
      <c r="AN864" t="s">
        <v>182</v>
      </c>
      <c r="AO864" t="s">
        <v>182</v>
      </c>
      <c r="AP864" t="s">
        <v>182</v>
      </c>
      <c r="AQ864" t="s">
        <v>182</v>
      </c>
      <c r="AR864" t="s">
        <v>182</v>
      </c>
      <c r="AS864">
        <v>0.46</v>
      </c>
      <c r="AT864">
        <v>0.78</v>
      </c>
      <c r="AU864">
        <v>0.75</v>
      </c>
      <c r="AV864">
        <v>0.97</v>
      </c>
      <c r="AW864">
        <v>0.61</v>
      </c>
      <c r="AX864">
        <v>0.41</v>
      </c>
      <c r="AY864">
        <v>0.83</v>
      </c>
      <c r="AZ864">
        <v>0.86</v>
      </c>
      <c r="BA864">
        <v>0.88</v>
      </c>
      <c r="BB864">
        <v>26.2</v>
      </c>
      <c r="BC864">
        <v>15.11</v>
      </c>
      <c r="BD864">
        <v>259.8</v>
      </c>
      <c r="BE864">
        <v>160.15</v>
      </c>
      <c r="BF864">
        <v>142.79</v>
      </c>
      <c r="BG864">
        <v>98.31</v>
      </c>
      <c r="BH864">
        <v>1.91</v>
      </c>
      <c r="BI864">
        <v>0.97</v>
      </c>
      <c r="BJ864" s="1">
        <v>1313.72</v>
      </c>
      <c r="BK864">
        <v>2</v>
      </c>
      <c r="BL864">
        <v>2</v>
      </c>
      <c r="BM864">
        <v>2</v>
      </c>
      <c r="BN864">
        <v>2</v>
      </c>
      <c r="BO864">
        <v>2</v>
      </c>
      <c r="BP864">
        <v>2</v>
      </c>
      <c r="BQ864">
        <v>2</v>
      </c>
      <c r="BR864">
        <v>2</v>
      </c>
      <c r="BS864">
        <v>2</v>
      </c>
      <c r="BT864">
        <v>79.808000000000007</v>
      </c>
      <c r="BU864">
        <v>81.606999999999999</v>
      </c>
      <c r="BV864">
        <v>69.402000000000001</v>
      </c>
      <c r="BW864">
        <v>72.875</v>
      </c>
      <c r="BX864">
        <v>81.477000000000004</v>
      </c>
      <c r="BY864">
        <v>85.106999999999999</v>
      </c>
      <c r="BZ864">
        <v>71.19</v>
      </c>
      <c r="CA864">
        <v>32.042000000000002</v>
      </c>
      <c r="CB864">
        <v>70.977999999999994</v>
      </c>
      <c r="CC864">
        <v>88.457999999999998</v>
      </c>
      <c r="CD864">
        <v>90.451999999999998</v>
      </c>
      <c r="CE864">
        <v>86.57</v>
      </c>
      <c r="CF864">
        <v>91.123999999999995</v>
      </c>
      <c r="CG864">
        <v>90.308000000000007</v>
      </c>
      <c r="CH864">
        <v>94.331999999999994</v>
      </c>
      <c r="CI864">
        <v>89.126999999999995</v>
      </c>
      <c r="CJ864">
        <v>45.908999999999999</v>
      </c>
      <c r="CK864">
        <v>88.753</v>
      </c>
      <c r="CL864" s="2">
        <v>241000000</v>
      </c>
      <c r="CM864" s="2">
        <v>1569000000</v>
      </c>
      <c r="CN864" s="2">
        <v>868900000</v>
      </c>
      <c r="CO864" s="2">
        <v>770300000</v>
      </c>
      <c r="CP864" s="2">
        <v>703200000</v>
      </c>
      <c r="CQ864" s="2">
        <v>14950000000</v>
      </c>
      <c r="CR864" s="2">
        <v>1591000000</v>
      </c>
      <c r="CS864" s="2">
        <v>115600000</v>
      </c>
      <c r="CT864" s="2">
        <v>2739000000</v>
      </c>
      <c r="CU864" s="2">
        <v>7397000</v>
      </c>
      <c r="CV864" s="2">
        <v>85290000</v>
      </c>
      <c r="CW864" s="2">
        <v>44510000</v>
      </c>
      <c r="CX864" s="2">
        <v>29580000</v>
      </c>
      <c r="CY864" s="2">
        <v>30140000</v>
      </c>
      <c r="CZ864" s="2">
        <v>553400000</v>
      </c>
      <c r="DA864" s="2">
        <v>41360000</v>
      </c>
      <c r="DB864" s="2">
        <v>6733000</v>
      </c>
      <c r="DC864" s="2">
        <v>64210000</v>
      </c>
      <c r="DD864">
        <v>59.829000000000001</v>
      </c>
      <c r="DE864">
        <v>126.51600000000001</v>
      </c>
      <c r="DF864">
        <v>66.209999999999994</v>
      </c>
      <c r="DG864">
        <v>119.824</v>
      </c>
      <c r="DH864">
        <v>112.277</v>
      </c>
      <c r="DI864">
        <v>138.52500000000001</v>
      </c>
      <c r="DJ864">
        <v>113.48699999999999</v>
      </c>
      <c r="DK864">
        <v>0</v>
      </c>
      <c r="DL864">
        <v>129.315</v>
      </c>
      <c r="DM864">
        <v>20.548999999999999</v>
      </c>
      <c r="DN864">
        <v>130.97999999999999</v>
      </c>
      <c r="DO864">
        <v>98.284000000000006</v>
      </c>
      <c r="DP864">
        <v>113.96899999999999</v>
      </c>
      <c r="DQ864">
        <v>69.665000000000006</v>
      </c>
      <c r="DR864">
        <v>139.70699999999999</v>
      </c>
      <c r="DS864">
        <v>87.123000000000005</v>
      </c>
      <c r="DT864">
        <v>0</v>
      </c>
      <c r="DU864">
        <v>87.774000000000001</v>
      </c>
      <c r="DV864">
        <v>0.89</v>
      </c>
      <c r="DW864">
        <v>1</v>
      </c>
      <c r="DX864">
        <v>1</v>
      </c>
      <c r="DY864">
        <v>1</v>
      </c>
      <c r="DZ864">
        <v>1</v>
      </c>
      <c r="EA864">
        <v>1</v>
      </c>
      <c r="EB864">
        <v>0.73</v>
      </c>
      <c r="EC864">
        <v>0.81</v>
      </c>
      <c r="ED864">
        <v>1</v>
      </c>
      <c r="EE864">
        <v>6.5090000000000003</v>
      </c>
      <c r="EF864">
        <v>3.605</v>
      </c>
      <c r="EG864">
        <v>3.1960000000000002</v>
      </c>
      <c r="EH864">
        <v>2.9180000000000001</v>
      </c>
      <c r="EI864">
        <v>62.029000000000003</v>
      </c>
      <c r="EJ864">
        <v>6.601</v>
      </c>
      <c r="EK864">
        <v>0.48</v>
      </c>
      <c r="EL864">
        <v>11.363</v>
      </c>
      <c r="EM864">
        <v>11.53</v>
      </c>
      <c r="EN864">
        <v>6.0170000000000003</v>
      </c>
      <c r="EO864">
        <v>3.9990000000000001</v>
      </c>
      <c r="EP864">
        <v>4.0750000000000002</v>
      </c>
      <c r="EQ864">
        <v>74.817999999999998</v>
      </c>
      <c r="ER864">
        <v>5.5919999999999996</v>
      </c>
      <c r="ES864">
        <v>0.91</v>
      </c>
      <c r="ET864">
        <v>8.6809999999999992</v>
      </c>
      <c r="FC864" s="2">
        <v>241000000</v>
      </c>
      <c r="FD864" s="2">
        <v>1569000000</v>
      </c>
      <c r="FE864" s="2">
        <v>868900000</v>
      </c>
      <c r="FF864" s="2">
        <v>770300000</v>
      </c>
      <c r="FG864" s="2">
        <v>703200000</v>
      </c>
      <c r="FH864" s="2">
        <v>14950000000</v>
      </c>
      <c r="FI864" s="2">
        <v>1591000000</v>
      </c>
      <c r="FJ864" s="2">
        <v>115600000</v>
      </c>
      <c r="FK864" s="2">
        <v>2739000000</v>
      </c>
      <c r="FL864" s="2">
        <v>7397000</v>
      </c>
      <c r="FM864" s="2">
        <v>85290000</v>
      </c>
      <c r="FN864" s="2">
        <v>44510000</v>
      </c>
      <c r="FO864" s="2">
        <v>29580000</v>
      </c>
      <c r="FP864" s="2">
        <v>30140000</v>
      </c>
      <c r="FQ864" s="2">
        <v>553400000</v>
      </c>
      <c r="FR864" s="2">
        <v>41360000</v>
      </c>
      <c r="FS864" s="2">
        <v>6733000</v>
      </c>
      <c r="FT864" s="2">
        <v>64210000</v>
      </c>
    </row>
    <row r="865" spans="1:176" x14ac:dyDescent="0.2">
      <c r="A865">
        <v>0</v>
      </c>
      <c r="B865" t="s">
        <v>176</v>
      </c>
      <c r="C865" t="s">
        <v>967</v>
      </c>
      <c r="D865" t="s">
        <v>429</v>
      </c>
      <c r="E865" t="s">
        <v>968</v>
      </c>
      <c r="F865" s="3">
        <v>2.0847222222222221</v>
      </c>
      <c r="G865">
        <v>1</v>
      </c>
      <c r="H865">
        <v>830.73630000000003</v>
      </c>
      <c r="I865" t="s">
        <v>917</v>
      </c>
      <c r="J865" s="10">
        <v>34.545999999999999</v>
      </c>
      <c r="K865">
        <f>+[1]SampleID!NH4</f>
        <v>0</v>
      </c>
      <c r="L865">
        <v>2.2879999999999998</v>
      </c>
      <c r="M865">
        <v>5.218</v>
      </c>
      <c r="N865">
        <v>2.5459999999999998</v>
      </c>
      <c r="O865">
        <v>1.958</v>
      </c>
      <c r="P865">
        <v>10.000999999999999</v>
      </c>
      <c r="Q865">
        <v>2.819</v>
      </c>
      <c r="R865">
        <v>1.9830000000000001</v>
      </c>
      <c r="S865">
        <v>13.64</v>
      </c>
      <c r="T865">
        <v>1.6279999999999999</v>
      </c>
      <c r="U865">
        <v>2.3959999999999999</v>
      </c>
      <c r="V865">
        <v>2.09</v>
      </c>
      <c r="W865">
        <v>1.641</v>
      </c>
      <c r="X865">
        <v>13.35</v>
      </c>
      <c r="Y865">
        <v>2.1829999999999998</v>
      </c>
      <c r="Z865">
        <v>1.3540000000000001</v>
      </c>
      <c r="AA865">
        <v>7.3620000000000001</v>
      </c>
      <c r="AB865">
        <v>0.61699999999999999</v>
      </c>
      <c r="AC865">
        <v>5.0000000000000001E-3</v>
      </c>
      <c r="AD865">
        <v>0.34899999999999998</v>
      </c>
      <c r="AE865">
        <v>0.66700000000000004</v>
      </c>
      <c r="AF865">
        <v>0.47899999999999998</v>
      </c>
      <c r="AG865">
        <v>2.1000000000000001E-2</v>
      </c>
      <c r="AH865">
        <v>3.1E-2</v>
      </c>
      <c r="AI865">
        <v>0.311</v>
      </c>
      <c r="AJ865" t="s">
        <v>177</v>
      </c>
      <c r="AK865" t="s">
        <v>177</v>
      </c>
      <c r="AL865" t="s">
        <v>177</v>
      </c>
      <c r="AM865" t="s">
        <v>177</v>
      </c>
      <c r="AN865" t="s">
        <v>177</v>
      </c>
      <c r="AO865" t="s">
        <v>182</v>
      </c>
      <c r="AP865" t="s">
        <v>177</v>
      </c>
      <c r="AQ865" t="s">
        <v>177</v>
      </c>
      <c r="AR865" t="s">
        <v>177</v>
      </c>
      <c r="AS865">
        <v>0.85799999999999998</v>
      </c>
      <c r="AT865">
        <v>0.7</v>
      </c>
      <c r="AU865">
        <v>0</v>
      </c>
      <c r="AV865">
        <v>0.99199999999999999</v>
      </c>
      <c r="AW865">
        <v>0.64900000000000002</v>
      </c>
      <c r="AX865">
        <v>0.96</v>
      </c>
      <c r="AY865">
        <v>0.84</v>
      </c>
      <c r="AZ865">
        <v>0.86399999999999999</v>
      </c>
      <c r="BA865">
        <v>0.69</v>
      </c>
      <c r="BB865" s="1">
        <v>88267.44</v>
      </c>
      <c r="BC865">
        <v>4.0430000000000001</v>
      </c>
      <c r="BD865" s="1">
        <v>207993</v>
      </c>
      <c r="BE865" s="1">
        <v>184461.73</v>
      </c>
      <c r="BF865" s="1">
        <v>144862.59</v>
      </c>
      <c r="BG865">
        <v>2.5499999999999998</v>
      </c>
      <c r="BH865" s="1">
        <v>192647.19</v>
      </c>
      <c r="BI865" s="1">
        <v>119529.92</v>
      </c>
      <c r="BJ865">
        <v>1.6779999999999999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1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7.5330000000000004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76.355999999999995</v>
      </c>
      <c r="CI865">
        <v>0</v>
      </c>
      <c r="CJ865">
        <v>0</v>
      </c>
      <c r="CK865">
        <v>0</v>
      </c>
      <c r="CL865" s="2">
        <v>764100</v>
      </c>
      <c r="CM865" s="2">
        <v>1748000</v>
      </c>
      <c r="CN865" s="2">
        <v>3987000</v>
      </c>
      <c r="CO865" s="2">
        <v>1945000</v>
      </c>
      <c r="CP865" s="2">
        <v>1496000</v>
      </c>
      <c r="CQ865" s="2">
        <v>7642000</v>
      </c>
      <c r="CR865" s="2">
        <v>2154000</v>
      </c>
      <c r="CS865" s="2">
        <v>1516000</v>
      </c>
      <c r="CT865" s="2">
        <v>10420000</v>
      </c>
      <c r="CU865" s="2">
        <v>88270</v>
      </c>
      <c r="CV865" s="2">
        <v>143700</v>
      </c>
      <c r="CW865" s="2">
        <v>211500</v>
      </c>
      <c r="CX865" s="2">
        <v>184500</v>
      </c>
      <c r="CY865" s="2">
        <v>144900</v>
      </c>
      <c r="CZ865" s="2">
        <v>1178000</v>
      </c>
      <c r="DA865" s="2">
        <v>192600</v>
      </c>
      <c r="DB865" s="2">
        <v>119500</v>
      </c>
      <c r="DC865" s="2">
        <v>649800</v>
      </c>
      <c r="DD865">
        <v>39.155999999999999</v>
      </c>
      <c r="DE865">
        <v>98.572000000000003</v>
      </c>
      <c r="DF865">
        <v>5.9160000000000004</v>
      </c>
      <c r="DG865">
        <v>62.505000000000003</v>
      </c>
      <c r="DH865">
        <v>92.278000000000006</v>
      </c>
      <c r="DI865">
        <v>138.22</v>
      </c>
      <c r="DJ865">
        <v>8.8680000000000003</v>
      </c>
      <c r="DK865">
        <v>0</v>
      </c>
      <c r="DL865">
        <v>94.998000000000005</v>
      </c>
      <c r="DM865">
        <v>16.103000000000002</v>
      </c>
      <c r="DN865">
        <v>49.167000000000002</v>
      </c>
      <c r="DO865">
        <v>1.173</v>
      </c>
      <c r="DP865">
        <v>57.128</v>
      </c>
      <c r="DQ865">
        <v>49.578000000000003</v>
      </c>
      <c r="DR865">
        <v>129.65100000000001</v>
      </c>
      <c r="DS865">
        <v>23.138999999999999</v>
      </c>
      <c r="DT865">
        <v>0</v>
      </c>
      <c r="DU865">
        <v>79.366</v>
      </c>
      <c r="DV865">
        <v>1</v>
      </c>
      <c r="DW865">
        <v>1</v>
      </c>
      <c r="DX865">
        <v>1</v>
      </c>
      <c r="DY865">
        <v>1</v>
      </c>
      <c r="DZ865">
        <v>1</v>
      </c>
      <c r="EA865">
        <v>1</v>
      </c>
      <c r="EB865">
        <v>1</v>
      </c>
      <c r="EC865">
        <v>1</v>
      </c>
      <c r="ED865">
        <v>1</v>
      </c>
      <c r="EE865">
        <v>2.2879999999999998</v>
      </c>
      <c r="EF865">
        <v>5.218</v>
      </c>
      <c r="EG865">
        <v>2.5459999999999998</v>
      </c>
      <c r="EH865">
        <v>1.958</v>
      </c>
      <c r="EI865">
        <v>10.000999999999999</v>
      </c>
      <c r="EJ865">
        <v>2.819</v>
      </c>
      <c r="EK865">
        <v>1.9830000000000001</v>
      </c>
      <c r="EL865">
        <v>13.64</v>
      </c>
      <c r="EM865">
        <v>1.6279999999999999</v>
      </c>
      <c r="EN865">
        <v>2.3959999999999999</v>
      </c>
      <c r="EO865">
        <v>2.09</v>
      </c>
      <c r="EP865">
        <v>1.641</v>
      </c>
      <c r="EQ865">
        <v>13.35</v>
      </c>
      <c r="ER865">
        <v>2.1829999999999998</v>
      </c>
      <c r="ES865">
        <v>1.3540000000000001</v>
      </c>
      <c r="ET865">
        <v>7.3620000000000001</v>
      </c>
      <c r="FC865" s="2">
        <v>764100</v>
      </c>
      <c r="FD865" s="2">
        <v>1748000</v>
      </c>
      <c r="FE865" s="2">
        <v>3987000</v>
      </c>
      <c r="FF865" s="2">
        <v>1945000</v>
      </c>
      <c r="FG865" s="2">
        <v>1496000</v>
      </c>
      <c r="FH865" s="2">
        <v>7642000</v>
      </c>
      <c r="FI865" s="2">
        <v>2154000</v>
      </c>
      <c r="FJ865" s="2">
        <v>1516000</v>
      </c>
      <c r="FK865" s="2">
        <v>10420000</v>
      </c>
      <c r="FL865" s="2">
        <v>88270</v>
      </c>
      <c r="FM865" s="2">
        <v>143700</v>
      </c>
      <c r="FN865" s="2">
        <v>211500</v>
      </c>
      <c r="FO865" s="2">
        <v>184500</v>
      </c>
      <c r="FP865" s="2">
        <v>144900</v>
      </c>
      <c r="FQ865" s="2">
        <v>1178000</v>
      </c>
      <c r="FR865" s="2">
        <v>192600</v>
      </c>
      <c r="FS865" s="2">
        <v>119500</v>
      </c>
      <c r="FT865" s="2">
        <v>649800</v>
      </c>
    </row>
    <row r="866" spans="1:176" x14ac:dyDescent="0.2">
      <c r="A866">
        <v>0</v>
      </c>
      <c r="B866" t="s">
        <v>176</v>
      </c>
      <c r="C866" t="s">
        <v>967</v>
      </c>
      <c r="D866" t="s">
        <v>429</v>
      </c>
      <c r="E866" t="s">
        <v>968</v>
      </c>
      <c r="F866" s="3">
        <v>2.0847222222222221</v>
      </c>
      <c r="G866">
        <v>1</v>
      </c>
      <c r="H866">
        <v>830.73630000000003</v>
      </c>
      <c r="I866" t="s">
        <v>917</v>
      </c>
      <c r="J866" s="10">
        <v>35.347000000000001</v>
      </c>
      <c r="K866">
        <f>+[1]SampleID!NH4</f>
        <v>0</v>
      </c>
      <c r="L866">
        <v>3.8239999999999998</v>
      </c>
      <c r="M866">
        <v>4.1689999999999996</v>
      </c>
      <c r="N866">
        <v>3.0129999999999999</v>
      </c>
      <c r="O866">
        <v>2.141</v>
      </c>
      <c r="P866">
        <v>1.9770000000000001</v>
      </c>
      <c r="Q866">
        <v>1.883</v>
      </c>
      <c r="R866">
        <v>2.028</v>
      </c>
      <c r="S866">
        <v>5.944</v>
      </c>
      <c r="T866">
        <v>1.181</v>
      </c>
      <c r="U866">
        <v>1.4079999999999999</v>
      </c>
      <c r="V866">
        <v>1.9059999999999999</v>
      </c>
      <c r="W866">
        <v>1.1579999999999999</v>
      </c>
      <c r="X866">
        <v>6.6520000000000001</v>
      </c>
      <c r="Y866">
        <v>1.175</v>
      </c>
      <c r="Z866">
        <v>1.077</v>
      </c>
      <c r="AA866">
        <v>3.238</v>
      </c>
      <c r="AB866">
        <v>0.53300000000000003</v>
      </c>
      <c r="AC866">
        <v>0.48199999999999998</v>
      </c>
      <c r="AD866">
        <v>0.48399999999999999</v>
      </c>
      <c r="AE866">
        <v>0.68</v>
      </c>
      <c r="AF866">
        <v>0.84399999999999997</v>
      </c>
      <c r="AG866">
        <v>0.27100000000000002</v>
      </c>
      <c r="AH866">
        <v>1.7000000000000001E-2</v>
      </c>
      <c r="AI866">
        <v>0.27800000000000002</v>
      </c>
      <c r="AJ866" t="s">
        <v>177</v>
      </c>
      <c r="AK866" t="s">
        <v>177</v>
      </c>
      <c r="AL866" t="s">
        <v>177</v>
      </c>
      <c r="AM866" t="s">
        <v>177</v>
      </c>
      <c r="AN866" t="s">
        <v>177</v>
      </c>
      <c r="AO866" t="s">
        <v>182</v>
      </c>
      <c r="AP866" t="s">
        <v>177</v>
      </c>
      <c r="AQ866" t="s">
        <v>177</v>
      </c>
      <c r="AR866" t="s">
        <v>177</v>
      </c>
      <c r="AS866">
        <v>0.77400000000000002</v>
      </c>
      <c r="AT866">
        <v>0</v>
      </c>
      <c r="AU866">
        <v>0.48199999999999998</v>
      </c>
      <c r="AV866">
        <v>0.81200000000000006</v>
      </c>
      <c r="AW866">
        <v>0.93799999999999994</v>
      </c>
      <c r="AX866">
        <v>0.72</v>
      </c>
      <c r="AY866">
        <v>0.501</v>
      </c>
      <c r="AZ866">
        <v>0.88600000000000001</v>
      </c>
      <c r="BA866">
        <v>0.58099999999999996</v>
      </c>
      <c r="BB866" s="1">
        <v>139498.75</v>
      </c>
      <c r="BC866" s="1">
        <v>195712.42</v>
      </c>
      <c r="BD866" s="1">
        <v>233215.88</v>
      </c>
      <c r="BE866" s="1">
        <v>315685</v>
      </c>
      <c r="BF866" s="1">
        <v>191909.84</v>
      </c>
      <c r="BG866">
        <v>5.23</v>
      </c>
      <c r="BH866" s="1">
        <v>138471.39000000001</v>
      </c>
      <c r="BI866" s="1">
        <v>178442.67</v>
      </c>
      <c r="BJ866">
        <v>1.071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1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36.872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74.555999999999997</v>
      </c>
      <c r="CI866">
        <v>0</v>
      </c>
      <c r="CJ866">
        <v>0</v>
      </c>
      <c r="CK866">
        <v>0</v>
      </c>
      <c r="CL866" s="2">
        <v>2220000</v>
      </c>
      <c r="CM866" s="2">
        <v>8490000</v>
      </c>
      <c r="CN866" s="2">
        <v>9255000</v>
      </c>
      <c r="CO866" s="2">
        <v>6689000</v>
      </c>
      <c r="CP866" s="2">
        <v>4752000</v>
      </c>
      <c r="CQ866" s="2">
        <v>4390000</v>
      </c>
      <c r="CR866" s="2">
        <v>4181000</v>
      </c>
      <c r="CS866" s="2">
        <v>4503000</v>
      </c>
      <c r="CT866" s="2">
        <v>13200000</v>
      </c>
      <c r="CU866" s="2">
        <v>165700</v>
      </c>
      <c r="CV866" s="2">
        <v>195700</v>
      </c>
      <c r="CW866" s="2">
        <v>233200</v>
      </c>
      <c r="CX866" s="2">
        <v>315700</v>
      </c>
      <c r="CY866" s="2">
        <v>191900</v>
      </c>
      <c r="CZ866" s="2">
        <v>1102000</v>
      </c>
      <c r="DA866" s="2">
        <v>194700</v>
      </c>
      <c r="DB866" s="2">
        <v>178400</v>
      </c>
      <c r="DC866" s="2">
        <v>536500</v>
      </c>
      <c r="DD866">
        <v>26.074000000000002</v>
      </c>
      <c r="DE866">
        <v>113.405</v>
      </c>
      <c r="DF866">
        <v>106.229</v>
      </c>
      <c r="DG866">
        <v>89.320999999999998</v>
      </c>
      <c r="DH866">
        <v>97.394999999999996</v>
      </c>
      <c r="DI866">
        <v>124.102</v>
      </c>
      <c r="DJ866">
        <v>37.718000000000004</v>
      </c>
      <c r="DK866">
        <v>0</v>
      </c>
      <c r="DL866">
        <v>74.795000000000002</v>
      </c>
      <c r="DM866">
        <v>12.124000000000001</v>
      </c>
      <c r="DN866">
        <v>62.162999999999997</v>
      </c>
      <c r="DO866">
        <v>44.548999999999999</v>
      </c>
      <c r="DP866">
        <v>57.914999999999999</v>
      </c>
      <c r="DQ866">
        <v>54.843000000000004</v>
      </c>
      <c r="DR866">
        <v>136.15199999999999</v>
      </c>
      <c r="DS866">
        <v>23.861000000000001</v>
      </c>
      <c r="DT866">
        <v>0</v>
      </c>
      <c r="DU866">
        <v>49.311999999999998</v>
      </c>
      <c r="DV866">
        <v>1</v>
      </c>
      <c r="DW866">
        <v>1</v>
      </c>
      <c r="DX866">
        <v>1</v>
      </c>
      <c r="DY866">
        <v>1</v>
      </c>
      <c r="DZ866">
        <v>1</v>
      </c>
      <c r="EA866">
        <v>1</v>
      </c>
      <c r="EB866">
        <v>1</v>
      </c>
      <c r="EC866">
        <v>1</v>
      </c>
      <c r="ED866">
        <v>1</v>
      </c>
      <c r="EE866">
        <v>3.8239999999999998</v>
      </c>
      <c r="EF866">
        <v>4.1689999999999996</v>
      </c>
      <c r="EG866">
        <v>3.0129999999999999</v>
      </c>
      <c r="EH866">
        <v>2.141</v>
      </c>
      <c r="EI866">
        <v>1.9770000000000001</v>
      </c>
      <c r="EJ866">
        <v>1.883</v>
      </c>
      <c r="EK866">
        <v>2.028</v>
      </c>
      <c r="EL866">
        <v>5.944</v>
      </c>
      <c r="EM866">
        <v>1.181</v>
      </c>
      <c r="EN866">
        <v>1.4079999999999999</v>
      </c>
      <c r="EO866">
        <v>1.9059999999999999</v>
      </c>
      <c r="EP866">
        <v>1.1579999999999999</v>
      </c>
      <c r="EQ866">
        <v>6.6520000000000001</v>
      </c>
      <c r="ER866">
        <v>1.175</v>
      </c>
      <c r="ES866">
        <v>1.077</v>
      </c>
      <c r="ET866">
        <v>3.238</v>
      </c>
      <c r="FC866" s="2">
        <v>2220000</v>
      </c>
      <c r="FD866" s="2">
        <v>8490000</v>
      </c>
      <c r="FE866" s="2">
        <v>9255000</v>
      </c>
      <c r="FF866" s="2">
        <v>6689000</v>
      </c>
      <c r="FG866" s="2">
        <v>4752000</v>
      </c>
      <c r="FH866" s="2">
        <v>4390000</v>
      </c>
      <c r="FI866" s="2">
        <v>4181000</v>
      </c>
      <c r="FJ866" s="2">
        <v>4503000</v>
      </c>
      <c r="FK866" s="2">
        <v>13200000</v>
      </c>
      <c r="FL866" s="2">
        <v>165700</v>
      </c>
      <c r="FM866" s="2">
        <v>195700</v>
      </c>
      <c r="FN866" s="2">
        <v>233200</v>
      </c>
      <c r="FO866" s="2">
        <v>315700</v>
      </c>
      <c r="FP866" s="2">
        <v>191900</v>
      </c>
      <c r="FQ866" s="2">
        <v>1102000</v>
      </c>
      <c r="FR866" s="2">
        <v>194700</v>
      </c>
      <c r="FS866" s="2">
        <v>178400</v>
      </c>
      <c r="FT866" s="2">
        <v>536500</v>
      </c>
    </row>
    <row r="867" spans="1:176" x14ac:dyDescent="0.2">
      <c r="A867">
        <v>0</v>
      </c>
      <c r="B867" t="s">
        <v>176</v>
      </c>
      <c r="C867" t="s">
        <v>967</v>
      </c>
      <c r="D867" t="s">
        <v>429</v>
      </c>
      <c r="E867" t="s">
        <v>968</v>
      </c>
      <c r="F867" s="3">
        <v>2.0847222222222221</v>
      </c>
      <c r="G867">
        <v>1</v>
      </c>
      <c r="H867">
        <v>830.73630000000003</v>
      </c>
      <c r="I867" t="s">
        <v>917</v>
      </c>
      <c r="J867" s="10">
        <v>36.347999999999999</v>
      </c>
      <c r="K867">
        <f>+[1]SampleID!NH4</f>
        <v>0</v>
      </c>
      <c r="L867">
        <v>0.14599999999999999</v>
      </c>
      <c r="M867">
        <v>0.41099999999999998</v>
      </c>
      <c r="N867">
        <v>0.66400000000000003</v>
      </c>
      <c r="O867">
        <v>0.19800000000000001</v>
      </c>
      <c r="P867">
        <v>7.9470000000000001</v>
      </c>
      <c r="Q867">
        <v>0.54300000000000004</v>
      </c>
      <c r="R867">
        <v>0.68799999999999994</v>
      </c>
      <c r="S867">
        <v>3.49</v>
      </c>
      <c r="T867">
        <v>0.57299999999999995</v>
      </c>
      <c r="U867">
        <v>1.9339999999999999</v>
      </c>
      <c r="V867">
        <v>0.94599999999999995</v>
      </c>
      <c r="W867">
        <v>0.57699999999999996</v>
      </c>
      <c r="X867">
        <v>11.878</v>
      </c>
      <c r="Y867">
        <v>1.5189999999999999</v>
      </c>
      <c r="Z867">
        <v>0.93300000000000005</v>
      </c>
      <c r="AA867">
        <v>6.6680000000000001</v>
      </c>
      <c r="AB867">
        <v>0.41</v>
      </c>
      <c r="AC867">
        <v>0.68600000000000005</v>
      </c>
      <c r="AD867">
        <v>0.73099999999999998</v>
      </c>
      <c r="AE867">
        <v>0.436</v>
      </c>
      <c r="AF867">
        <v>0.47299999999999998</v>
      </c>
      <c r="AG867">
        <v>0.877</v>
      </c>
      <c r="AH867">
        <v>0.81100000000000005</v>
      </c>
      <c r="AI867">
        <v>0.50600000000000001</v>
      </c>
      <c r="AJ867" t="s">
        <v>177</v>
      </c>
      <c r="AK867" t="s">
        <v>177</v>
      </c>
      <c r="AL867" t="s">
        <v>177</v>
      </c>
      <c r="AM867" t="s">
        <v>177</v>
      </c>
      <c r="AN867" t="s">
        <v>177</v>
      </c>
      <c r="AO867" t="s">
        <v>182</v>
      </c>
      <c r="AP867" t="s">
        <v>177</v>
      </c>
      <c r="AQ867" t="s">
        <v>177</v>
      </c>
      <c r="AR867" t="s">
        <v>177</v>
      </c>
      <c r="AS867">
        <v>0.67</v>
      </c>
      <c r="AT867">
        <v>0.73</v>
      </c>
      <c r="AU867">
        <v>0.34</v>
      </c>
      <c r="AV867">
        <v>0.57999999999999996</v>
      </c>
      <c r="AW867">
        <v>1</v>
      </c>
      <c r="AX867">
        <v>0.56000000000000005</v>
      </c>
      <c r="AY867">
        <v>0.89</v>
      </c>
      <c r="AZ867">
        <v>0.76</v>
      </c>
      <c r="BA867">
        <v>0.51</v>
      </c>
      <c r="BB867" s="1">
        <v>126689.54</v>
      </c>
      <c r="BC867">
        <v>181.86</v>
      </c>
      <c r="BD867" s="1">
        <v>96565.4</v>
      </c>
      <c r="BE867" s="1">
        <v>81346.240000000005</v>
      </c>
      <c r="BF867" s="1">
        <v>89500.44</v>
      </c>
      <c r="BG867">
        <v>25.61</v>
      </c>
      <c r="BH867">
        <v>100.39</v>
      </c>
      <c r="BI867" s="1">
        <v>2198.73</v>
      </c>
      <c r="BJ867">
        <v>1.46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1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31.387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79.513000000000005</v>
      </c>
      <c r="CI867">
        <v>0</v>
      </c>
      <c r="CJ867">
        <v>0</v>
      </c>
      <c r="CK867">
        <v>0</v>
      </c>
      <c r="CL867" s="2">
        <v>945100</v>
      </c>
      <c r="CM867" s="2">
        <v>138000</v>
      </c>
      <c r="CN867" s="2">
        <v>388100</v>
      </c>
      <c r="CO867" s="2">
        <v>627100</v>
      </c>
      <c r="CP867" s="2">
        <v>187100</v>
      </c>
      <c r="CQ867" s="2">
        <v>7511000</v>
      </c>
      <c r="CR867" s="2">
        <v>513300</v>
      </c>
      <c r="CS867" s="2">
        <v>650700</v>
      </c>
      <c r="CT867" s="2">
        <v>3298000</v>
      </c>
      <c r="CU867" s="2">
        <v>86020</v>
      </c>
      <c r="CV867" s="2">
        <v>49320</v>
      </c>
      <c r="CW867" s="2">
        <v>166400</v>
      </c>
      <c r="CX867" s="2">
        <v>81350</v>
      </c>
      <c r="CY867" s="2">
        <v>49670</v>
      </c>
      <c r="CZ867" s="2">
        <v>1022000</v>
      </c>
      <c r="DA867" s="2">
        <v>130700</v>
      </c>
      <c r="DB867" s="2">
        <v>80240</v>
      </c>
      <c r="DC867" s="2">
        <v>573600</v>
      </c>
      <c r="DD867">
        <v>105.937</v>
      </c>
      <c r="DE867">
        <v>18.39</v>
      </c>
      <c r="DF867">
        <v>15.319000000000001</v>
      </c>
      <c r="DG867">
        <v>115.26600000000001</v>
      </c>
      <c r="DH867">
        <v>37.406999999999996</v>
      </c>
      <c r="DI867">
        <v>137.54</v>
      </c>
      <c r="DJ867">
        <v>13.425000000000001</v>
      </c>
      <c r="DK867">
        <v>0</v>
      </c>
      <c r="DL867">
        <v>118.854</v>
      </c>
      <c r="DM867">
        <v>25.494</v>
      </c>
      <c r="DN867">
        <v>13.425000000000001</v>
      </c>
      <c r="DO867">
        <v>37.54</v>
      </c>
      <c r="DP867">
        <v>97.061000000000007</v>
      </c>
      <c r="DQ867">
        <v>1.2090000000000001</v>
      </c>
      <c r="DR867">
        <v>134.18</v>
      </c>
      <c r="DS867">
        <v>36.470999999999997</v>
      </c>
      <c r="DT867">
        <v>0</v>
      </c>
      <c r="DU867">
        <v>123.55500000000001</v>
      </c>
      <c r="DV867">
        <v>0.64</v>
      </c>
      <c r="DW867">
        <v>1</v>
      </c>
      <c r="DX867">
        <v>1</v>
      </c>
      <c r="DY867">
        <v>1</v>
      </c>
      <c r="DZ867">
        <v>0.96</v>
      </c>
      <c r="EA867">
        <v>1</v>
      </c>
      <c r="EB867">
        <v>0.77</v>
      </c>
      <c r="EC867">
        <v>1</v>
      </c>
      <c r="ED867">
        <v>1</v>
      </c>
      <c r="EE867">
        <v>0.14599999999999999</v>
      </c>
      <c r="EF867">
        <v>0.41099999999999998</v>
      </c>
      <c r="EG867">
        <v>0.66400000000000003</v>
      </c>
      <c r="EH867">
        <v>0.19800000000000001</v>
      </c>
      <c r="EI867">
        <v>7.9470000000000001</v>
      </c>
      <c r="EJ867">
        <v>0.54300000000000004</v>
      </c>
      <c r="EK867">
        <v>0.68799999999999994</v>
      </c>
      <c r="EL867">
        <v>3.49</v>
      </c>
      <c r="EM867">
        <v>0.57299999999999995</v>
      </c>
      <c r="EN867">
        <v>1.9339999999999999</v>
      </c>
      <c r="EO867">
        <v>0.94599999999999995</v>
      </c>
      <c r="EP867">
        <v>0.57699999999999996</v>
      </c>
      <c r="EQ867">
        <v>11.878</v>
      </c>
      <c r="ER867">
        <v>1.5189999999999999</v>
      </c>
      <c r="ES867">
        <v>0.93300000000000005</v>
      </c>
      <c r="ET867">
        <v>6.6680000000000001</v>
      </c>
      <c r="FC867" s="2">
        <v>945100</v>
      </c>
      <c r="FD867" s="2">
        <v>138000</v>
      </c>
      <c r="FE867" s="2">
        <v>388100</v>
      </c>
      <c r="FF867" s="2">
        <v>627100</v>
      </c>
      <c r="FG867" s="2">
        <v>187100</v>
      </c>
      <c r="FH867" s="2">
        <v>7511000</v>
      </c>
      <c r="FI867" s="2">
        <v>513300</v>
      </c>
      <c r="FJ867" s="2">
        <v>650700</v>
      </c>
      <c r="FK867" s="2">
        <v>3298000</v>
      </c>
      <c r="FL867" s="2">
        <v>86020</v>
      </c>
      <c r="FM867" s="2">
        <v>49320</v>
      </c>
      <c r="FN867" s="2">
        <v>166400</v>
      </c>
      <c r="FO867" s="2">
        <v>81350</v>
      </c>
      <c r="FP867" s="2">
        <v>49670</v>
      </c>
      <c r="FQ867" s="2">
        <v>1022000</v>
      </c>
      <c r="FR867" s="2">
        <v>130700</v>
      </c>
      <c r="FS867" s="2">
        <v>80240</v>
      </c>
      <c r="FT867" s="2">
        <v>573600</v>
      </c>
    </row>
    <row r="868" spans="1:176" x14ac:dyDescent="0.2">
      <c r="A868">
        <v>0</v>
      </c>
      <c r="B868" t="s">
        <v>176</v>
      </c>
      <c r="C868" t="s">
        <v>913</v>
      </c>
      <c r="D868" t="s">
        <v>429</v>
      </c>
      <c r="E868" t="s">
        <v>914</v>
      </c>
      <c r="F868" s="3">
        <v>2.0854166666666667</v>
      </c>
      <c r="G868">
        <v>1</v>
      </c>
      <c r="H868">
        <v>828.72069999999997</v>
      </c>
      <c r="I868" t="s">
        <v>915</v>
      </c>
      <c r="J868" s="10">
        <v>26.396000000000001</v>
      </c>
      <c r="K868">
        <f>+[1]SampleID!NH4</f>
        <v>0</v>
      </c>
      <c r="L868">
        <v>1.4750000000000001</v>
      </c>
      <c r="M868">
        <v>0</v>
      </c>
      <c r="N868">
        <v>0</v>
      </c>
      <c r="O868">
        <v>1.0449999999999999</v>
      </c>
      <c r="P868">
        <v>26.135999999999999</v>
      </c>
      <c r="Q868">
        <v>0</v>
      </c>
      <c r="R868">
        <v>23.806999999999999</v>
      </c>
      <c r="S868">
        <v>0</v>
      </c>
      <c r="T868">
        <v>0.752</v>
      </c>
      <c r="U868">
        <v>0</v>
      </c>
      <c r="V868">
        <v>0</v>
      </c>
      <c r="W868">
        <v>0.51100000000000001</v>
      </c>
      <c r="X868">
        <v>9.4779999999999998</v>
      </c>
      <c r="Y868">
        <v>0</v>
      </c>
      <c r="Z868">
        <v>19.585999999999999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 t="s">
        <v>177</v>
      </c>
      <c r="AK868" t="s">
        <v>177</v>
      </c>
      <c r="AL868" t="s">
        <v>177</v>
      </c>
      <c r="AM868" t="s">
        <v>177</v>
      </c>
      <c r="AN868" t="s">
        <v>177</v>
      </c>
      <c r="AO868" t="s">
        <v>177</v>
      </c>
      <c r="AP868" t="s">
        <v>177</v>
      </c>
      <c r="AQ868" t="s">
        <v>182</v>
      </c>
      <c r="AR868" t="s">
        <v>177</v>
      </c>
      <c r="AS868">
        <v>1</v>
      </c>
      <c r="AT868">
        <v>0.99</v>
      </c>
      <c r="AU868">
        <v>0</v>
      </c>
      <c r="AV868">
        <v>0</v>
      </c>
      <c r="AW868">
        <v>0.99</v>
      </c>
      <c r="AX868">
        <v>0.9</v>
      </c>
      <c r="AY868">
        <v>0</v>
      </c>
      <c r="AZ868">
        <v>0.96</v>
      </c>
      <c r="BA868">
        <v>0</v>
      </c>
      <c r="BB868" s="1">
        <v>43075.7</v>
      </c>
      <c r="BC868" s="1">
        <v>2000.01</v>
      </c>
      <c r="BD868">
        <v>0</v>
      </c>
      <c r="BE868">
        <v>0</v>
      </c>
      <c r="BF868" s="1">
        <v>1112.8</v>
      </c>
      <c r="BG868" s="1">
        <v>408291.88</v>
      </c>
      <c r="BH868">
        <v>0</v>
      </c>
      <c r="BI868">
        <v>1.59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2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13.552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34.247</v>
      </c>
      <c r="CK868">
        <v>0</v>
      </c>
      <c r="CL868" s="2">
        <v>86040</v>
      </c>
      <c r="CM868" s="2">
        <v>126900</v>
      </c>
      <c r="CN868" s="2">
        <v>0</v>
      </c>
      <c r="CO868" s="2">
        <v>0</v>
      </c>
      <c r="CP868" s="2">
        <v>89890</v>
      </c>
      <c r="CQ868" s="2">
        <v>2249000</v>
      </c>
      <c r="CR868" s="2">
        <v>0</v>
      </c>
      <c r="CS868" s="2">
        <v>2048000</v>
      </c>
      <c r="CT868" s="2">
        <v>0</v>
      </c>
      <c r="CU868" s="2">
        <v>43080</v>
      </c>
      <c r="CV868" s="2">
        <v>32410</v>
      </c>
      <c r="CW868" s="2">
        <v>0</v>
      </c>
      <c r="CX868" s="2">
        <v>0</v>
      </c>
      <c r="CY868" s="2">
        <v>22010</v>
      </c>
      <c r="CZ868" s="2">
        <v>408300</v>
      </c>
      <c r="DA868" s="2">
        <v>0</v>
      </c>
      <c r="DB868" s="2">
        <v>843700</v>
      </c>
      <c r="DC868" s="2">
        <v>0</v>
      </c>
      <c r="DD868">
        <v>0</v>
      </c>
      <c r="DE868">
        <v>0</v>
      </c>
      <c r="DF868">
        <v>0</v>
      </c>
      <c r="DG868">
        <v>0</v>
      </c>
      <c r="DH868">
        <v>1.8819999999999999</v>
      </c>
      <c r="DI868">
        <v>131.059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</v>
      </c>
      <c r="DQ868">
        <v>7.4950000000000001</v>
      </c>
      <c r="DR868">
        <v>127.18899999999999</v>
      </c>
      <c r="DS868">
        <v>0</v>
      </c>
      <c r="DT868">
        <v>0</v>
      </c>
      <c r="DU868">
        <v>0</v>
      </c>
      <c r="DV868">
        <v>1</v>
      </c>
      <c r="DW868">
        <v>0.92</v>
      </c>
      <c r="DX868">
        <v>0</v>
      </c>
      <c r="DY868">
        <v>0</v>
      </c>
      <c r="DZ868">
        <v>0.86</v>
      </c>
      <c r="EA868">
        <v>1</v>
      </c>
      <c r="EB868">
        <v>0</v>
      </c>
      <c r="EC868">
        <v>1</v>
      </c>
      <c r="ED868">
        <v>0</v>
      </c>
      <c r="EE868">
        <v>1.4750000000000001</v>
      </c>
      <c r="EF868">
        <v>0</v>
      </c>
      <c r="EG868">
        <v>0</v>
      </c>
      <c r="EH868">
        <v>1.0449999999999999</v>
      </c>
      <c r="EI868">
        <v>26.135999999999999</v>
      </c>
      <c r="EJ868">
        <v>0</v>
      </c>
      <c r="EK868">
        <v>23.806999999999999</v>
      </c>
      <c r="EL868">
        <v>0</v>
      </c>
      <c r="EM868">
        <v>0.752</v>
      </c>
      <c r="EN868">
        <v>0</v>
      </c>
      <c r="EO868">
        <v>0</v>
      </c>
      <c r="EP868">
        <v>0.51100000000000001</v>
      </c>
      <c r="EQ868">
        <v>9.4779999999999998</v>
      </c>
      <c r="ER868">
        <v>0</v>
      </c>
      <c r="ES868">
        <v>19.585999999999999</v>
      </c>
      <c r="ET868">
        <v>0</v>
      </c>
      <c r="FC868" s="2">
        <v>86040</v>
      </c>
      <c r="FD868" s="2">
        <v>126900</v>
      </c>
      <c r="FE868" s="2">
        <v>0</v>
      </c>
      <c r="FF868" s="2">
        <v>0</v>
      </c>
      <c r="FG868" s="2">
        <v>89890</v>
      </c>
      <c r="FH868" s="2">
        <v>2249000</v>
      </c>
      <c r="FI868" s="2">
        <v>0</v>
      </c>
      <c r="FJ868" s="2">
        <v>2048000</v>
      </c>
      <c r="FK868" s="2">
        <v>0</v>
      </c>
      <c r="FL868" s="2">
        <v>43080</v>
      </c>
      <c r="FM868" s="2">
        <v>32410</v>
      </c>
      <c r="FN868" s="2">
        <v>0</v>
      </c>
      <c r="FO868" s="2">
        <v>0</v>
      </c>
      <c r="FP868" s="2">
        <v>22010</v>
      </c>
      <c r="FQ868" s="2">
        <v>408300</v>
      </c>
      <c r="FR868" s="2">
        <v>0</v>
      </c>
      <c r="FS868" s="2">
        <v>843700</v>
      </c>
      <c r="FT868" s="2">
        <v>0</v>
      </c>
    </row>
    <row r="869" spans="1:176" x14ac:dyDescent="0.2">
      <c r="A869">
        <v>0</v>
      </c>
      <c r="B869" t="s">
        <v>176</v>
      </c>
      <c r="C869" t="s">
        <v>913</v>
      </c>
      <c r="D869" t="s">
        <v>429</v>
      </c>
      <c r="E869" t="s">
        <v>914</v>
      </c>
      <c r="F869" s="3">
        <v>2.0854166666666667</v>
      </c>
      <c r="G869">
        <v>1</v>
      </c>
      <c r="H869">
        <v>828.72069999999997</v>
      </c>
      <c r="I869" t="s">
        <v>915</v>
      </c>
      <c r="J869" s="10">
        <v>27.449000000000002</v>
      </c>
      <c r="K869">
        <f>+[1]SampleID!NH4</f>
        <v>0</v>
      </c>
      <c r="L869">
        <v>6.1680000000000001</v>
      </c>
      <c r="M869">
        <v>1.1830000000000001</v>
      </c>
      <c r="N869">
        <v>0.68899999999999995</v>
      </c>
      <c r="O869">
        <v>1.704</v>
      </c>
      <c r="P869">
        <v>28.859000000000002</v>
      </c>
      <c r="Q869">
        <v>0.25800000000000001</v>
      </c>
      <c r="R869">
        <v>38.067999999999998</v>
      </c>
      <c r="S869">
        <v>0</v>
      </c>
      <c r="T869">
        <v>3.355</v>
      </c>
      <c r="U869">
        <v>0.70199999999999996</v>
      </c>
      <c r="V869">
        <v>0.6</v>
      </c>
      <c r="W869">
        <v>2.2160000000000002</v>
      </c>
      <c r="X869">
        <v>4.3289999999999997</v>
      </c>
      <c r="Y869">
        <v>0.32500000000000001</v>
      </c>
      <c r="Z869">
        <v>21.83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 t="s">
        <v>177</v>
      </c>
      <c r="AK869" t="s">
        <v>177</v>
      </c>
      <c r="AL869" t="s">
        <v>177</v>
      </c>
      <c r="AM869" t="s">
        <v>177</v>
      </c>
      <c r="AN869" t="s">
        <v>177</v>
      </c>
      <c r="AO869" t="s">
        <v>177</v>
      </c>
      <c r="AP869" t="s">
        <v>177</v>
      </c>
      <c r="AQ869" t="s">
        <v>182</v>
      </c>
      <c r="AR869" t="s">
        <v>177</v>
      </c>
      <c r="AS869">
        <v>0.91</v>
      </c>
      <c r="AT869">
        <v>0.98</v>
      </c>
      <c r="AU869">
        <v>0.88</v>
      </c>
      <c r="AV869">
        <v>0.93</v>
      </c>
      <c r="AW869">
        <v>0.99</v>
      </c>
      <c r="AX869">
        <v>0.85</v>
      </c>
      <c r="AY869">
        <v>1</v>
      </c>
      <c r="AZ869">
        <v>0.73</v>
      </c>
      <c r="BA869">
        <v>0</v>
      </c>
      <c r="BB869" s="1">
        <v>86306.37</v>
      </c>
      <c r="BC869" s="1">
        <v>195508.89</v>
      </c>
      <c r="BD869">
        <v>210.09</v>
      </c>
      <c r="BE869" s="1">
        <v>61869.96</v>
      </c>
      <c r="BF869">
        <v>2.58</v>
      </c>
      <c r="BG869">
        <v>1.57</v>
      </c>
      <c r="BH869" s="1">
        <v>33830.120000000003</v>
      </c>
      <c r="BI869">
        <v>2.5099999999999998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2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46.015999999999998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76.772999999999996</v>
      </c>
      <c r="CK869">
        <v>0</v>
      </c>
      <c r="CL869" s="2">
        <v>296500</v>
      </c>
      <c r="CM869" s="2">
        <v>1829000</v>
      </c>
      <c r="CN869" s="2">
        <v>350800</v>
      </c>
      <c r="CO869" s="2">
        <v>204200</v>
      </c>
      <c r="CP869" s="2">
        <v>505200</v>
      </c>
      <c r="CQ869" s="2">
        <v>8556000</v>
      </c>
      <c r="CR869" s="2">
        <v>76390</v>
      </c>
      <c r="CS869" s="2">
        <v>11290000</v>
      </c>
      <c r="CT869" s="2">
        <v>0</v>
      </c>
      <c r="CU869" s="2">
        <v>58280</v>
      </c>
      <c r="CV869" s="2">
        <v>195500</v>
      </c>
      <c r="CW869" s="2">
        <v>40900</v>
      </c>
      <c r="CX869" s="2">
        <v>34990</v>
      </c>
      <c r="CY869" s="2">
        <v>129100</v>
      </c>
      <c r="CZ869" s="2">
        <v>252300</v>
      </c>
      <c r="DA869" s="2">
        <v>18940</v>
      </c>
      <c r="DB869" s="2">
        <v>1272000</v>
      </c>
      <c r="DC869" s="2">
        <v>0</v>
      </c>
      <c r="DD869">
        <v>0</v>
      </c>
      <c r="DE869">
        <v>129.46600000000001</v>
      </c>
      <c r="DF869">
        <v>0</v>
      </c>
      <c r="DG869">
        <v>0</v>
      </c>
      <c r="DH869">
        <v>75.801000000000002</v>
      </c>
      <c r="DI869">
        <v>126.872</v>
      </c>
      <c r="DJ869">
        <v>0</v>
      </c>
      <c r="DK869">
        <v>0</v>
      </c>
      <c r="DL869">
        <v>0</v>
      </c>
      <c r="DM869">
        <v>0</v>
      </c>
      <c r="DN869">
        <v>95.8</v>
      </c>
      <c r="DO869">
        <v>0</v>
      </c>
      <c r="DP869">
        <v>0</v>
      </c>
      <c r="DQ869">
        <v>62.993000000000002</v>
      </c>
      <c r="DR869">
        <v>85.242999999999995</v>
      </c>
      <c r="DS869">
        <v>0</v>
      </c>
      <c r="DT869">
        <v>0</v>
      </c>
      <c r="DU869">
        <v>0</v>
      </c>
      <c r="DV869">
        <v>0.93</v>
      </c>
      <c r="DW869">
        <v>1</v>
      </c>
      <c r="DX869">
        <v>0.75</v>
      </c>
      <c r="DY869">
        <v>0.85</v>
      </c>
      <c r="DZ869">
        <v>1</v>
      </c>
      <c r="EA869">
        <v>0.64</v>
      </c>
      <c r="EB869">
        <v>0.94</v>
      </c>
      <c r="EC869">
        <v>1</v>
      </c>
      <c r="ED869">
        <v>0</v>
      </c>
      <c r="EE869">
        <v>6.1680000000000001</v>
      </c>
      <c r="EF869">
        <v>1.1830000000000001</v>
      </c>
      <c r="EG869">
        <v>0.68899999999999995</v>
      </c>
      <c r="EH869">
        <v>1.704</v>
      </c>
      <c r="EI869">
        <v>28.859000000000002</v>
      </c>
      <c r="EJ869">
        <v>0.25800000000000001</v>
      </c>
      <c r="EK869">
        <v>38.067999999999998</v>
      </c>
      <c r="EL869">
        <v>0</v>
      </c>
      <c r="EM869">
        <v>3.355</v>
      </c>
      <c r="EN869">
        <v>0.70199999999999996</v>
      </c>
      <c r="EO869">
        <v>0.6</v>
      </c>
      <c r="EP869">
        <v>2.2160000000000002</v>
      </c>
      <c r="EQ869">
        <v>4.3289999999999997</v>
      </c>
      <c r="ER869">
        <v>0.32500000000000001</v>
      </c>
      <c r="ES869">
        <v>21.83</v>
      </c>
      <c r="ET869">
        <v>0</v>
      </c>
      <c r="FC869" s="2">
        <v>296500</v>
      </c>
      <c r="FD869" s="2">
        <v>1829000</v>
      </c>
      <c r="FE869" s="2">
        <v>350800</v>
      </c>
      <c r="FF869" s="2">
        <v>204200</v>
      </c>
      <c r="FG869" s="2">
        <v>505200</v>
      </c>
      <c r="FH869" s="2">
        <v>8556000</v>
      </c>
      <c r="FI869" s="2">
        <v>76390</v>
      </c>
      <c r="FJ869" s="2">
        <v>11290000</v>
      </c>
      <c r="FK869" s="2">
        <v>0</v>
      </c>
      <c r="FL869" s="2">
        <v>58280</v>
      </c>
      <c r="FM869" s="2">
        <v>195500</v>
      </c>
      <c r="FN869" s="2">
        <v>40900</v>
      </c>
      <c r="FO869" s="2">
        <v>34990</v>
      </c>
      <c r="FP869" s="2">
        <v>129100</v>
      </c>
      <c r="FQ869" s="2">
        <v>252300</v>
      </c>
      <c r="FR869" s="2">
        <v>18940</v>
      </c>
      <c r="FS869" s="2">
        <v>1272000</v>
      </c>
      <c r="FT869" s="2">
        <v>0</v>
      </c>
    </row>
    <row r="870" spans="1:176" x14ac:dyDescent="0.2">
      <c r="A870">
        <v>0</v>
      </c>
      <c r="B870" t="s">
        <v>176</v>
      </c>
      <c r="C870" t="s">
        <v>1695</v>
      </c>
      <c r="D870" t="s">
        <v>429</v>
      </c>
      <c r="E870" t="s">
        <v>1696</v>
      </c>
      <c r="F870" s="3">
        <v>2.0861111111111112</v>
      </c>
      <c r="G870">
        <v>1</v>
      </c>
      <c r="H870">
        <v>826.70500000000004</v>
      </c>
      <c r="I870" t="s">
        <v>865</v>
      </c>
      <c r="J870" s="10">
        <v>31.614000000000001</v>
      </c>
      <c r="K870" t="e">
        <f>+H</f>
        <v>#NAME?</v>
      </c>
      <c r="L870">
        <v>3.2290000000000001</v>
      </c>
      <c r="M870">
        <v>2.3740000000000001</v>
      </c>
      <c r="N870">
        <v>0.63200000000000001</v>
      </c>
      <c r="O870">
        <v>0.59599999999999997</v>
      </c>
      <c r="P870">
        <v>7.04</v>
      </c>
      <c r="Q870">
        <v>1.6</v>
      </c>
      <c r="R870">
        <v>1.27</v>
      </c>
      <c r="S870">
        <v>2.0059999999999998</v>
      </c>
      <c r="T870">
        <v>3.1019999999999999</v>
      </c>
      <c r="U870">
        <v>2.5379999999999998</v>
      </c>
      <c r="V870">
        <v>0.76100000000000001</v>
      </c>
      <c r="W870">
        <v>0.86899999999999999</v>
      </c>
      <c r="X870">
        <v>8.5510000000000002</v>
      </c>
      <c r="Y870">
        <v>1.518</v>
      </c>
      <c r="Z870">
        <v>1.4930000000000001</v>
      </c>
      <c r="AA870">
        <v>1.4790000000000001</v>
      </c>
      <c r="AB870">
        <v>0.57199999999999995</v>
      </c>
      <c r="AC870">
        <v>0.40600000000000003</v>
      </c>
      <c r="AD870">
        <v>0.96299999999999997</v>
      </c>
      <c r="AE870">
        <v>0.94899999999999995</v>
      </c>
      <c r="AF870">
        <v>0.47499999999999998</v>
      </c>
      <c r="AG870">
        <v>0.70799999999999996</v>
      </c>
      <c r="AH870">
        <v>0.246</v>
      </c>
      <c r="AI870">
        <v>0.54900000000000004</v>
      </c>
      <c r="AJ870" t="s">
        <v>177</v>
      </c>
      <c r="AK870" t="s">
        <v>177</v>
      </c>
      <c r="AL870" t="s">
        <v>177</v>
      </c>
      <c r="AM870" t="s">
        <v>177</v>
      </c>
      <c r="AN870" t="s">
        <v>177</v>
      </c>
      <c r="AO870" t="s">
        <v>182</v>
      </c>
      <c r="AP870" t="s">
        <v>177</v>
      </c>
      <c r="AQ870" t="s">
        <v>177</v>
      </c>
      <c r="AR870" t="s">
        <v>177</v>
      </c>
      <c r="AS870">
        <v>0.69</v>
      </c>
      <c r="AT870">
        <v>0.64</v>
      </c>
      <c r="AU870">
        <v>0.72</v>
      </c>
      <c r="AV870">
        <v>0.53</v>
      </c>
      <c r="AW870">
        <v>0.85099999999999998</v>
      </c>
      <c r="AX870">
        <v>0.88300000000000001</v>
      </c>
      <c r="AY870">
        <v>0.56999999999999995</v>
      </c>
      <c r="AZ870">
        <v>0.77</v>
      </c>
      <c r="BA870">
        <v>0.91</v>
      </c>
      <c r="BB870" s="1">
        <v>11751723.710000001</v>
      </c>
      <c r="BC870" s="1">
        <v>1328.59</v>
      </c>
      <c r="BD870" s="1">
        <v>29823150.02</v>
      </c>
      <c r="BE870" s="1">
        <v>5979612.4400000004</v>
      </c>
      <c r="BF870" s="1">
        <v>10210651</v>
      </c>
      <c r="BG870" s="1">
        <v>100485232</v>
      </c>
      <c r="BH870" s="1">
        <v>17840792.789999999</v>
      </c>
      <c r="BI870" s="1">
        <v>17545604.920000002</v>
      </c>
      <c r="BJ870" s="1">
        <v>1194.1500000000001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1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8.1240000000000006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42.216999999999999</v>
      </c>
      <c r="CI870">
        <v>0</v>
      </c>
      <c r="CJ870">
        <v>0</v>
      </c>
      <c r="CK870">
        <v>0</v>
      </c>
      <c r="CL870" s="2">
        <v>390700000</v>
      </c>
      <c r="CM870" s="2">
        <v>1261000000</v>
      </c>
      <c r="CN870" s="2">
        <v>927600000</v>
      </c>
      <c r="CO870" s="2">
        <v>246900000</v>
      </c>
      <c r="CP870" s="2">
        <v>233000000</v>
      </c>
      <c r="CQ870" s="2">
        <v>2751000000</v>
      </c>
      <c r="CR870" s="2">
        <v>625000000</v>
      </c>
      <c r="CS870" s="2">
        <v>496200000</v>
      </c>
      <c r="CT870" s="2">
        <v>783700000</v>
      </c>
      <c r="CU870" s="2">
        <v>11750000</v>
      </c>
      <c r="CV870" s="2">
        <v>36460000</v>
      </c>
      <c r="CW870" s="2">
        <v>29820000</v>
      </c>
      <c r="CX870" s="2">
        <v>8938000</v>
      </c>
      <c r="CY870" s="2">
        <v>10210000</v>
      </c>
      <c r="CZ870" s="2">
        <v>100500000</v>
      </c>
      <c r="DA870" s="2">
        <v>17840000</v>
      </c>
      <c r="DB870" s="2">
        <v>17550000</v>
      </c>
      <c r="DC870" s="2">
        <v>17380000</v>
      </c>
      <c r="DD870">
        <v>107.474</v>
      </c>
      <c r="DE870">
        <v>133.708</v>
      </c>
      <c r="DF870">
        <v>75.938999999999993</v>
      </c>
      <c r="DG870">
        <v>9.8170000000000002</v>
      </c>
      <c r="DH870">
        <v>15.683999999999999</v>
      </c>
      <c r="DI870">
        <v>135.32</v>
      </c>
      <c r="DJ870">
        <v>105.423</v>
      </c>
      <c r="DK870">
        <v>0</v>
      </c>
      <c r="DL870">
        <v>92.436000000000007</v>
      </c>
      <c r="DM870">
        <v>100.488</v>
      </c>
      <c r="DN870">
        <v>131.87899999999999</v>
      </c>
      <c r="DO870">
        <v>56.564999999999998</v>
      </c>
      <c r="DP870">
        <v>28.044</v>
      </c>
      <c r="DQ870">
        <v>23.972000000000001</v>
      </c>
      <c r="DR870">
        <v>136.905</v>
      </c>
      <c r="DS870">
        <v>84.774000000000001</v>
      </c>
      <c r="DT870">
        <v>0</v>
      </c>
      <c r="DU870">
        <v>69.930000000000007</v>
      </c>
      <c r="DV870">
        <v>1</v>
      </c>
      <c r="DW870">
        <v>1</v>
      </c>
      <c r="DX870">
        <v>1</v>
      </c>
      <c r="DY870">
        <v>1</v>
      </c>
      <c r="DZ870">
        <v>1</v>
      </c>
      <c r="EA870">
        <v>1</v>
      </c>
      <c r="EB870">
        <v>1</v>
      </c>
      <c r="EC870">
        <v>1</v>
      </c>
      <c r="ED870">
        <v>0.84</v>
      </c>
      <c r="EE870">
        <v>3.2290000000000001</v>
      </c>
      <c r="EF870">
        <v>2.3740000000000001</v>
      </c>
      <c r="EG870">
        <v>0.63200000000000001</v>
      </c>
      <c r="EH870">
        <v>0.59599999999999997</v>
      </c>
      <c r="EI870">
        <v>7.04</v>
      </c>
      <c r="EJ870">
        <v>1.6</v>
      </c>
      <c r="EK870">
        <v>1.27</v>
      </c>
      <c r="EL870">
        <v>2.0059999999999998</v>
      </c>
      <c r="EM870">
        <v>3.1019999999999999</v>
      </c>
      <c r="EN870">
        <v>2.5379999999999998</v>
      </c>
      <c r="EO870">
        <v>0.76100000000000001</v>
      </c>
      <c r="EP870">
        <v>0.86899999999999999</v>
      </c>
      <c r="EQ870">
        <v>8.5510000000000002</v>
      </c>
      <c r="ER870">
        <v>1.518</v>
      </c>
      <c r="ES870">
        <v>1.4930000000000001</v>
      </c>
      <c r="ET870">
        <v>1.4790000000000001</v>
      </c>
      <c r="FC870" s="2">
        <v>390700000</v>
      </c>
      <c r="FD870" s="2">
        <v>1261000000</v>
      </c>
      <c r="FE870" s="2">
        <v>927600000</v>
      </c>
      <c r="FF870" s="2">
        <v>246900000</v>
      </c>
      <c r="FG870" s="2">
        <v>233000000</v>
      </c>
      <c r="FH870" s="2">
        <v>2751000000</v>
      </c>
      <c r="FI870" s="2">
        <v>625000000</v>
      </c>
      <c r="FJ870" s="2">
        <v>496200000</v>
      </c>
      <c r="FK870" s="2">
        <v>783700000</v>
      </c>
      <c r="FL870" s="2">
        <v>11750000</v>
      </c>
      <c r="FM870" s="2">
        <v>36460000</v>
      </c>
      <c r="FN870" s="2">
        <v>29820000</v>
      </c>
      <c r="FO870" s="2">
        <v>8938000</v>
      </c>
      <c r="FP870" s="2">
        <v>10210000</v>
      </c>
      <c r="FQ870" s="2">
        <v>100500000</v>
      </c>
      <c r="FR870" s="2">
        <v>17840000</v>
      </c>
      <c r="FS870" s="2">
        <v>17550000</v>
      </c>
      <c r="FT870" s="2">
        <v>17380000</v>
      </c>
    </row>
    <row r="871" spans="1:176" x14ac:dyDescent="0.2">
      <c r="A871">
        <v>0</v>
      </c>
      <c r="B871" t="s">
        <v>176</v>
      </c>
      <c r="C871" t="s">
        <v>888</v>
      </c>
      <c r="D871" t="s">
        <v>429</v>
      </c>
      <c r="E871" t="s">
        <v>889</v>
      </c>
      <c r="F871" s="3">
        <v>2.254861111111111</v>
      </c>
      <c r="G871">
        <v>2</v>
      </c>
      <c r="H871">
        <v>876.72069999999997</v>
      </c>
      <c r="I871" t="s">
        <v>850</v>
      </c>
      <c r="J871" s="10">
        <v>29.896000000000001</v>
      </c>
      <c r="K871">
        <f>+[1]SampleID!NH4</f>
        <v>0</v>
      </c>
      <c r="L871">
        <v>1.091</v>
      </c>
      <c r="M871">
        <v>0.872</v>
      </c>
      <c r="N871">
        <v>1.2949999999999999</v>
      </c>
      <c r="O871">
        <v>0.35899999999999999</v>
      </c>
      <c r="P871">
        <v>0.222</v>
      </c>
      <c r="Q871">
        <v>0.97</v>
      </c>
      <c r="R871">
        <v>0.91700000000000004</v>
      </c>
      <c r="S871">
        <v>1.2999999999999999E-2</v>
      </c>
      <c r="T871">
        <v>0.88</v>
      </c>
      <c r="U871">
        <v>0.63100000000000001</v>
      </c>
      <c r="V871">
        <v>2.399</v>
      </c>
      <c r="W871">
        <v>0.47699999999999998</v>
      </c>
      <c r="X871">
        <v>0.26900000000000002</v>
      </c>
      <c r="Y871">
        <v>0.65100000000000002</v>
      </c>
      <c r="Z871">
        <v>1.907</v>
      </c>
      <c r="AA871">
        <v>5.7000000000000002E-2</v>
      </c>
      <c r="AB871">
        <v>0.96499999999999997</v>
      </c>
      <c r="AC871">
        <v>0.92200000000000004</v>
      </c>
      <c r="AD871">
        <v>0</v>
      </c>
      <c r="AE871">
        <v>0.59199999999999997</v>
      </c>
      <c r="AF871">
        <v>0.51100000000000001</v>
      </c>
      <c r="AG871">
        <v>0</v>
      </c>
      <c r="AH871">
        <v>0.495</v>
      </c>
      <c r="AI871">
        <v>0.40500000000000003</v>
      </c>
      <c r="AJ871" t="s">
        <v>177</v>
      </c>
      <c r="AK871" t="s">
        <v>177</v>
      </c>
      <c r="AL871" t="s">
        <v>177</v>
      </c>
      <c r="AM871" t="s">
        <v>182</v>
      </c>
      <c r="AN871" t="s">
        <v>177</v>
      </c>
      <c r="AO871" t="s">
        <v>294</v>
      </c>
      <c r="AP871" t="s">
        <v>177</v>
      </c>
      <c r="AQ871" t="s">
        <v>177</v>
      </c>
      <c r="AR871" t="s">
        <v>177</v>
      </c>
      <c r="AS871">
        <v>0.75</v>
      </c>
      <c r="AT871">
        <v>0.79</v>
      </c>
      <c r="AU871">
        <v>0.73199999999999998</v>
      </c>
      <c r="AV871">
        <v>0.97</v>
      </c>
      <c r="AW871">
        <v>0.84</v>
      </c>
      <c r="AX871">
        <v>0.87</v>
      </c>
      <c r="AY871">
        <v>0.94</v>
      </c>
      <c r="AZ871">
        <v>0.6</v>
      </c>
      <c r="BA871">
        <v>0.99</v>
      </c>
      <c r="BB871" s="1">
        <v>607519.44999999995</v>
      </c>
      <c r="BC871">
        <v>390.64</v>
      </c>
      <c r="BD871" s="1">
        <v>383132.19</v>
      </c>
      <c r="BE871">
        <v>8.27</v>
      </c>
      <c r="BF871" s="1">
        <v>289614.40000000002</v>
      </c>
      <c r="BG871" s="1">
        <v>170664.02</v>
      </c>
      <c r="BH871">
        <v>4.1399999999999997</v>
      </c>
      <c r="BI871">
        <v>2.19</v>
      </c>
      <c r="BJ871">
        <v>623.79999999999995</v>
      </c>
      <c r="BK871">
        <v>0</v>
      </c>
      <c r="BL871">
        <v>0</v>
      </c>
      <c r="BM871">
        <v>0</v>
      </c>
      <c r="BN871">
        <v>1</v>
      </c>
      <c r="BO871">
        <v>0</v>
      </c>
      <c r="BP871">
        <v>1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30.308</v>
      </c>
      <c r="BX871">
        <v>0</v>
      </c>
      <c r="BY871">
        <v>9.0549999999999997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60.689</v>
      </c>
      <c r="CG871">
        <v>0</v>
      </c>
      <c r="CH871">
        <v>43.776000000000003</v>
      </c>
      <c r="CI871">
        <v>0</v>
      </c>
      <c r="CJ871">
        <v>0</v>
      </c>
      <c r="CK871">
        <v>0</v>
      </c>
      <c r="CL871" s="2">
        <v>11590000</v>
      </c>
      <c r="CM871" s="2">
        <v>12640000</v>
      </c>
      <c r="CN871" s="2">
        <v>10100000</v>
      </c>
      <c r="CO871" s="2">
        <v>15000000</v>
      </c>
      <c r="CP871" s="2">
        <v>4164000</v>
      </c>
      <c r="CQ871" s="2">
        <v>2568000</v>
      </c>
      <c r="CR871" s="2">
        <v>11250000</v>
      </c>
      <c r="CS871" s="2">
        <v>10630000</v>
      </c>
      <c r="CT871" s="2">
        <v>149000</v>
      </c>
      <c r="CU871" s="2">
        <v>607500</v>
      </c>
      <c r="CV871" s="2">
        <v>534600</v>
      </c>
      <c r="CW871" s="2">
        <v>383100</v>
      </c>
      <c r="CX871" s="2">
        <v>1457000</v>
      </c>
      <c r="CY871" s="2">
        <v>289600</v>
      </c>
      <c r="CZ871" s="2">
        <v>163600</v>
      </c>
      <c r="DA871" s="2">
        <v>395300</v>
      </c>
      <c r="DB871" s="2">
        <v>1159000</v>
      </c>
      <c r="DC871" s="2">
        <v>34450</v>
      </c>
      <c r="DD871">
        <v>132.44800000000001</v>
      </c>
      <c r="DE871">
        <v>138.143</v>
      </c>
      <c r="DF871">
        <v>135.53899999999999</v>
      </c>
      <c r="DG871">
        <v>0</v>
      </c>
      <c r="DH871">
        <v>121.604</v>
      </c>
      <c r="DI871">
        <v>108.303</v>
      </c>
      <c r="DJ871">
        <v>0</v>
      </c>
      <c r="DK871">
        <v>0</v>
      </c>
      <c r="DL871">
        <v>46.514000000000003</v>
      </c>
      <c r="DM871">
        <v>104.505</v>
      </c>
      <c r="DN871">
        <v>109.66200000000001</v>
      </c>
      <c r="DO871">
        <v>105.232</v>
      </c>
      <c r="DP871">
        <v>0</v>
      </c>
      <c r="DQ871">
        <v>82.77</v>
      </c>
      <c r="DR871">
        <v>7.8280000000000003</v>
      </c>
      <c r="DS871">
        <v>0</v>
      </c>
      <c r="DT871">
        <v>0</v>
      </c>
      <c r="DU871">
        <v>39.488</v>
      </c>
      <c r="DV871">
        <v>1</v>
      </c>
      <c r="DW871">
        <v>0.8</v>
      </c>
      <c r="DX871">
        <v>1</v>
      </c>
      <c r="DY871">
        <v>0.85</v>
      </c>
      <c r="DZ871">
        <v>1</v>
      </c>
      <c r="EA871">
        <v>0.8</v>
      </c>
      <c r="EB871">
        <v>1</v>
      </c>
      <c r="EC871">
        <v>1</v>
      </c>
      <c r="ED871">
        <v>0.83</v>
      </c>
      <c r="EE871">
        <v>1.091</v>
      </c>
      <c r="EF871">
        <v>0.872</v>
      </c>
      <c r="EG871">
        <v>1.2949999999999999</v>
      </c>
      <c r="EH871">
        <v>0.35899999999999999</v>
      </c>
      <c r="EI871">
        <v>0.222</v>
      </c>
      <c r="EJ871">
        <v>0.97</v>
      </c>
      <c r="EK871">
        <v>0.91700000000000004</v>
      </c>
      <c r="EL871">
        <v>1.2999999999999999E-2</v>
      </c>
      <c r="EM871">
        <v>0.88</v>
      </c>
      <c r="EN871">
        <v>0.63100000000000001</v>
      </c>
      <c r="EO871">
        <v>2.399</v>
      </c>
      <c r="EP871">
        <v>0.47699999999999998</v>
      </c>
      <c r="EQ871">
        <v>0.26900000000000002</v>
      </c>
      <c r="ER871">
        <v>0.65100000000000002</v>
      </c>
      <c r="ES871">
        <v>1.907</v>
      </c>
      <c r="ET871">
        <v>5.7000000000000002E-2</v>
      </c>
      <c r="FC871" s="2">
        <v>11590000</v>
      </c>
      <c r="FD871" s="2">
        <v>12640000</v>
      </c>
      <c r="FE871" s="2">
        <v>10100000</v>
      </c>
      <c r="FF871" s="2">
        <v>15000000</v>
      </c>
      <c r="FG871" s="2">
        <v>4164000</v>
      </c>
      <c r="FH871" s="2">
        <v>2568000</v>
      </c>
      <c r="FI871" s="2">
        <v>11250000</v>
      </c>
      <c r="FJ871" s="2">
        <v>10630000</v>
      </c>
      <c r="FK871" s="2">
        <v>149000</v>
      </c>
      <c r="FL871" s="2">
        <v>607500</v>
      </c>
      <c r="FM871" s="2">
        <v>534600</v>
      </c>
      <c r="FN871" s="2">
        <v>383100</v>
      </c>
      <c r="FO871" s="2">
        <v>1457000</v>
      </c>
      <c r="FP871" s="2">
        <v>289600</v>
      </c>
      <c r="FQ871" s="2">
        <v>163600</v>
      </c>
      <c r="FR871" s="2">
        <v>395300</v>
      </c>
      <c r="FS871" s="2">
        <v>1159000</v>
      </c>
      <c r="FT871" s="2">
        <v>34450</v>
      </c>
    </row>
    <row r="872" spans="1:176" x14ac:dyDescent="0.2">
      <c r="A872">
        <v>0</v>
      </c>
      <c r="B872" t="s">
        <v>176</v>
      </c>
      <c r="C872" t="s">
        <v>1004</v>
      </c>
      <c r="D872" t="s">
        <v>429</v>
      </c>
      <c r="E872" t="s">
        <v>1005</v>
      </c>
      <c r="F872" s="3">
        <v>2.1256944444444446</v>
      </c>
      <c r="G872">
        <v>2</v>
      </c>
      <c r="H872">
        <v>846.76760000000002</v>
      </c>
      <c r="I872" t="s">
        <v>1006</v>
      </c>
      <c r="J872" s="10">
        <v>32.503999999999998</v>
      </c>
      <c r="K872">
        <f>+[1]SampleID!NH4</f>
        <v>0</v>
      </c>
      <c r="L872">
        <v>2.468</v>
      </c>
      <c r="M872">
        <v>2.2389999999999999</v>
      </c>
      <c r="N872">
        <v>2.4</v>
      </c>
      <c r="O872">
        <v>2.2869999999999999</v>
      </c>
      <c r="P872">
        <v>70.573999999999998</v>
      </c>
      <c r="Q872">
        <v>4.0190000000000001</v>
      </c>
      <c r="R872">
        <v>3.383</v>
      </c>
      <c r="S872">
        <v>1.5760000000000001</v>
      </c>
      <c r="T872">
        <v>8.19</v>
      </c>
      <c r="U872">
        <v>4.7380000000000004</v>
      </c>
      <c r="V872">
        <v>3.5670000000000002</v>
      </c>
      <c r="W872">
        <v>4.6719999999999997</v>
      </c>
      <c r="X872">
        <v>107.961</v>
      </c>
      <c r="Y872">
        <v>4.1500000000000004</v>
      </c>
      <c r="Z872">
        <v>4.742</v>
      </c>
      <c r="AA872">
        <v>1.8660000000000001</v>
      </c>
      <c r="AB872">
        <v>0.64</v>
      </c>
      <c r="AC872">
        <v>0.25900000000000001</v>
      </c>
      <c r="AD872">
        <v>0.28699999999999998</v>
      </c>
      <c r="AE872">
        <v>0.06</v>
      </c>
      <c r="AF872">
        <v>0.42899999999999999</v>
      </c>
      <c r="AG872">
        <v>0.40400000000000003</v>
      </c>
      <c r="AH872">
        <v>0.02</v>
      </c>
      <c r="AI872">
        <v>0.80600000000000005</v>
      </c>
      <c r="AJ872" t="s">
        <v>182</v>
      </c>
      <c r="AK872" t="s">
        <v>182</v>
      </c>
      <c r="AL872" t="s">
        <v>182</v>
      </c>
      <c r="AM872" t="s">
        <v>182</v>
      </c>
      <c r="AN872" t="s">
        <v>182</v>
      </c>
      <c r="AO872" t="s">
        <v>182</v>
      </c>
      <c r="AP872" t="s">
        <v>182</v>
      </c>
      <c r="AQ872" t="s">
        <v>177</v>
      </c>
      <c r="AR872" t="s">
        <v>182</v>
      </c>
      <c r="AS872">
        <v>0.56000000000000005</v>
      </c>
      <c r="AT872">
        <v>0.71</v>
      </c>
      <c r="AU872">
        <v>0.65</v>
      </c>
      <c r="AV872">
        <v>0.79</v>
      </c>
      <c r="AW872">
        <v>0.55000000000000004</v>
      </c>
      <c r="AX872">
        <v>0.96</v>
      </c>
      <c r="AY872">
        <v>0.56999999999999995</v>
      </c>
      <c r="AZ872">
        <v>0.60399999999999998</v>
      </c>
      <c r="BA872">
        <v>0.89</v>
      </c>
      <c r="BB872">
        <v>1.75</v>
      </c>
      <c r="BC872">
        <v>2.95</v>
      </c>
      <c r="BD872">
        <v>39.869999999999997</v>
      </c>
      <c r="BE872">
        <v>56.52</v>
      </c>
      <c r="BF872">
        <v>41.68</v>
      </c>
      <c r="BG872">
        <v>58.11</v>
      </c>
      <c r="BH872">
        <v>2.4</v>
      </c>
      <c r="BI872" s="1">
        <v>7681983</v>
      </c>
      <c r="BJ872">
        <v>27.65</v>
      </c>
      <c r="BK872">
        <v>1</v>
      </c>
      <c r="BL872">
        <v>1</v>
      </c>
      <c r="BM872">
        <v>2</v>
      </c>
      <c r="BN872">
        <v>2</v>
      </c>
      <c r="BO872">
        <v>2</v>
      </c>
      <c r="BP872">
        <v>2</v>
      </c>
      <c r="BQ872">
        <v>2</v>
      </c>
      <c r="BR872">
        <v>0</v>
      </c>
      <c r="BS872">
        <v>2</v>
      </c>
      <c r="BT872">
        <v>58.037999999999997</v>
      </c>
      <c r="BU872">
        <v>67.554000000000002</v>
      </c>
      <c r="BV872">
        <v>59.079000000000001</v>
      </c>
      <c r="BW872">
        <v>64.662000000000006</v>
      </c>
      <c r="BX872">
        <v>60.008000000000003</v>
      </c>
      <c r="BY872">
        <v>65.254999999999995</v>
      </c>
      <c r="BZ872">
        <v>68.879000000000005</v>
      </c>
      <c r="CA872">
        <v>0</v>
      </c>
      <c r="CB872">
        <v>55.167999999999999</v>
      </c>
      <c r="CC872">
        <v>83.156000000000006</v>
      </c>
      <c r="CD872">
        <v>84.471000000000004</v>
      </c>
      <c r="CE872">
        <v>84.647999999999996</v>
      </c>
      <c r="CF872">
        <v>80.855999999999995</v>
      </c>
      <c r="CG872">
        <v>86.099000000000004</v>
      </c>
      <c r="CH872">
        <v>92.834000000000003</v>
      </c>
      <c r="CI872">
        <v>86.022999999999996</v>
      </c>
      <c r="CJ872">
        <v>0</v>
      </c>
      <c r="CK872">
        <v>78.483999999999995</v>
      </c>
      <c r="CL872" s="2">
        <v>62820000</v>
      </c>
      <c r="CM872" s="2">
        <v>155100000</v>
      </c>
      <c r="CN872" s="2">
        <v>140700000</v>
      </c>
      <c r="CO872" s="2">
        <v>150800000</v>
      </c>
      <c r="CP872" s="2">
        <v>143700000</v>
      </c>
      <c r="CQ872" s="2">
        <v>4434000000</v>
      </c>
      <c r="CR872" s="2">
        <v>252500000</v>
      </c>
      <c r="CS872" s="2">
        <v>212500000</v>
      </c>
      <c r="CT872" s="2">
        <v>99040000</v>
      </c>
      <c r="CU872" s="2">
        <v>1620000</v>
      </c>
      <c r="CV872" s="2">
        <v>13270000</v>
      </c>
      <c r="CW872" s="2">
        <v>7676000</v>
      </c>
      <c r="CX872" s="2">
        <v>5778000</v>
      </c>
      <c r="CY872" s="2">
        <v>7569000</v>
      </c>
      <c r="CZ872" s="2">
        <v>174900000</v>
      </c>
      <c r="DA872" s="2">
        <v>6723000</v>
      </c>
      <c r="DB872" s="2">
        <v>7682000</v>
      </c>
      <c r="DC872" s="2">
        <v>3024000</v>
      </c>
      <c r="DD872">
        <v>91.822999999999993</v>
      </c>
      <c r="DE872">
        <v>130.023</v>
      </c>
      <c r="DF872">
        <v>47.453000000000003</v>
      </c>
      <c r="DG872">
        <v>55.151000000000003</v>
      </c>
      <c r="DH872">
        <v>6.6120000000000001</v>
      </c>
      <c r="DI872">
        <v>141.249</v>
      </c>
      <c r="DJ872">
        <v>97.668000000000006</v>
      </c>
      <c r="DK872">
        <v>0</v>
      </c>
      <c r="DL872">
        <v>123.883</v>
      </c>
      <c r="DM872">
        <v>80.442999999999998</v>
      </c>
      <c r="DN872">
        <v>137.149</v>
      </c>
      <c r="DO872">
        <v>59.381999999999998</v>
      </c>
      <c r="DP872">
        <v>63.874000000000002</v>
      </c>
      <c r="DQ872">
        <v>72.183000000000007</v>
      </c>
      <c r="DR872">
        <v>141.10400000000001</v>
      </c>
      <c r="DS872">
        <v>70.278999999999996</v>
      </c>
      <c r="DT872">
        <v>0</v>
      </c>
      <c r="DU872">
        <v>102.831</v>
      </c>
      <c r="DV872">
        <v>0.77</v>
      </c>
      <c r="DW872">
        <v>1</v>
      </c>
      <c r="DX872">
        <v>0.85</v>
      </c>
      <c r="DY872">
        <v>1</v>
      </c>
      <c r="DZ872">
        <v>1</v>
      </c>
      <c r="EA872">
        <v>1</v>
      </c>
      <c r="EB872">
        <v>0.68</v>
      </c>
      <c r="EC872">
        <v>1</v>
      </c>
      <c r="ED872">
        <v>0.8</v>
      </c>
      <c r="EE872">
        <v>2.468</v>
      </c>
      <c r="EF872">
        <v>2.2389999999999999</v>
      </c>
      <c r="EG872">
        <v>2.4</v>
      </c>
      <c r="EH872">
        <v>2.2869999999999999</v>
      </c>
      <c r="EI872">
        <v>70.573999999999998</v>
      </c>
      <c r="EJ872">
        <v>4.0190000000000001</v>
      </c>
      <c r="EK872">
        <v>3.383</v>
      </c>
      <c r="EL872">
        <v>1.5760000000000001</v>
      </c>
      <c r="EM872">
        <v>8.19</v>
      </c>
      <c r="EN872">
        <v>4.7380000000000004</v>
      </c>
      <c r="EO872">
        <v>3.5670000000000002</v>
      </c>
      <c r="EP872">
        <v>4.6719999999999997</v>
      </c>
      <c r="EQ872">
        <v>107.961</v>
      </c>
      <c r="ER872">
        <v>4.1500000000000004</v>
      </c>
      <c r="ES872">
        <v>4.742</v>
      </c>
      <c r="ET872">
        <v>1.8660000000000001</v>
      </c>
      <c r="FC872" s="2">
        <v>62820000</v>
      </c>
      <c r="FD872" s="2">
        <v>155100000</v>
      </c>
      <c r="FE872" s="2">
        <v>140700000</v>
      </c>
      <c r="FF872" s="2">
        <v>150800000</v>
      </c>
      <c r="FG872" s="2">
        <v>143700000</v>
      </c>
      <c r="FH872" s="2">
        <v>4434000000</v>
      </c>
      <c r="FI872" s="2">
        <v>252500000</v>
      </c>
      <c r="FJ872" s="2">
        <v>212500000</v>
      </c>
      <c r="FK872" s="2">
        <v>99040000</v>
      </c>
      <c r="FL872" s="2">
        <v>1620000</v>
      </c>
      <c r="FM872" s="2">
        <v>13270000</v>
      </c>
      <c r="FN872" s="2">
        <v>7676000</v>
      </c>
      <c r="FO872" s="2">
        <v>5778000</v>
      </c>
      <c r="FP872" s="2">
        <v>7569000</v>
      </c>
      <c r="FQ872" s="2">
        <v>174900000</v>
      </c>
      <c r="FR872" s="2">
        <v>6723000</v>
      </c>
      <c r="FS872" s="2">
        <v>7682000</v>
      </c>
      <c r="FT872" s="2">
        <v>3024000</v>
      </c>
    </row>
    <row r="873" spans="1:176" x14ac:dyDescent="0.2">
      <c r="A873">
        <v>0</v>
      </c>
      <c r="B873" t="s">
        <v>176</v>
      </c>
      <c r="C873" t="s">
        <v>1039</v>
      </c>
      <c r="D873" t="s">
        <v>429</v>
      </c>
      <c r="E873" t="s">
        <v>1040</v>
      </c>
      <c r="F873" s="3">
        <v>2.2111111111111112</v>
      </c>
      <c r="G873">
        <v>1</v>
      </c>
      <c r="H873">
        <v>868.75199999999995</v>
      </c>
      <c r="I873" t="s">
        <v>939</v>
      </c>
      <c r="J873" s="10">
        <v>32.866999999999997</v>
      </c>
      <c r="K873" t="e">
        <f>+H</f>
        <v>#NAME?</v>
      </c>
      <c r="L873">
        <v>9.7759999999999998</v>
      </c>
      <c r="M873">
        <v>4.8470000000000004</v>
      </c>
      <c r="N873">
        <v>3.2160000000000002</v>
      </c>
      <c r="O873">
        <v>1.079</v>
      </c>
      <c r="P873">
        <v>78.427999999999997</v>
      </c>
      <c r="Q873">
        <v>1.8580000000000001</v>
      </c>
      <c r="R873">
        <v>0.46500000000000002</v>
      </c>
      <c r="S873">
        <v>3.1850000000000001</v>
      </c>
      <c r="T873">
        <v>1.498</v>
      </c>
      <c r="U873">
        <v>1.2450000000000001</v>
      </c>
      <c r="V873">
        <v>0.72699999999999998</v>
      </c>
      <c r="W873">
        <v>0.51700000000000002</v>
      </c>
      <c r="X873">
        <v>16.416</v>
      </c>
      <c r="Y873">
        <v>0.70599999999999996</v>
      </c>
      <c r="Z873">
        <v>0.21099999999999999</v>
      </c>
      <c r="AA873">
        <v>0.86099999999999999</v>
      </c>
      <c r="AB873">
        <v>0.46800000000000003</v>
      </c>
      <c r="AC873">
        <v>2.3E-2</v>
      </c>
      <c r="AD873">
        <v>0.45900000000000002</v>
      </c>
      <c r="AE873">
        <v>0.88700000000000001</v>
      </c>
      <c r="AF873">
        <v>0.42199999999999999</v>
      </c>
      <c r="AG873">
        <v>0.106</v>
      </c>
      <c r="AH873">
        <v>0.89100000000000001</v>
      </c>
      <c r="AI873">
        <v>0.48299999999999998</v>
      </c>
      <c r="AJ873" t="s">
        <v>177</v>
      </c>
      <c r="AK873" t="s">
        <v>177</v>
      </c>
      <c r="AL873" t="s">
        <v>177</v>
      </c>
      <c r="AM873" t="s">
        <v>177</v>
      </c>
      <c r="AN873" t="s">
        <v>177</v>
      </c>
      <c r="AO873" t="s">
        <v>177</v>
      </c>
      <c r="AP873" t="s">
        <v>177</v>
      </c>
      <c r="AQ873" t="s">
        <v>177</v>
      </c>
      <c r="AR873" t="s">
        <v>182</v>
      </c>
      <c r="AS873">
        <v>0.99</v>
      </c>
      <c r="AT873">
        <v>0.88</v>
      </c>
      <c r="AU873">
        <v>0.94</v>
      </c>
      <c r="AV873">
        <v>0.92</v>
      </c>
      <c r="AW873">
        <v>0.65</v>
      </c>
      <c r="AX873">
        <v>0.9</v>
      </c>
      <c r="AY873">
        <v>0.85</v>
      </c>
      <c r="AZ873">
        <v>0.9</v>
      </c>
      <c r="BA873">
        <v>0.98</v>
      </c>
      <c r="BB873">
        <v>1.69</v>
      </c>
      <c r="BC873">
        <v>1.1100000000000001</v>
      </c>
      <c r="BD873">
        <v>2.74</v>
      </c>
      <c r="BE873">
        <v>41.66</v>
      </c>
      <c r="BF873">
        <v>1.54</v>
      </c>
      <c r="BG873">
        <v>45.5</v>
      </c>
      <c r="BH873">
        <v>1.31</v>
      </c>
      <c r="BI873">
        <v>0.87</v>
      </c>
      <c r="BJ873">
        <v>3.76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1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8.5370000000000008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44.289000000000001</v>
      </c>
      <c r="CL873" s="2">
        <v>8057000</v>
      </c>
      <c r="CM873" s="2">
        <v>78760000</v>
      </c>
      <c r="CN873" s="2">
        <v>39050000</v>
      </c>
      <c r="CO873" s="2">
        <v>25910000</v>
      </c>
      <c r="CP873" s="2">
        <v>8696000</v>
      </c>
      <c r="CQ873" s="2">
        <v>631900000</v>
      </c>
      <c r="CR873" s="2">
        <v>14970000</v>
      </c>
      <c r="CS873" s="2">
        <v>3748000</v>
      </c>
      <c r="CT873" s="2">
        <v>25660000</v>
      </c>
      <c r="CU873" s="2">
        <v>1667000</v>
      </c>
      <c r="CV873" s="2">
        <v>2497000</v>
      </c>
      <c r="CW873" s="2">
        <v>2075000</v>
      </c>
      <c r="CX873" s="2">
        <v>1212000</v>
      </c>
      <c r="CY873" s="2">
        <v>861600</v>
      </c>
      <c r="CZ873" s="2">
        <v>27360000</v>
      </c>
      <c r="DA873" s="2">
        <v>1176000</v>
      </c>
      <c r="DB873" s="2">
        <v>351300</v>
      </c>
      <c r="DC873" s="2">
        <v>1435000</v>
      </c>
      <c r="DD873">
        <v>122.062</v>
      </c>
      <c r="DE873">
        <v>140.99700000000001</v>
      </c>
      <c r="DF873">
        <v>12.231</v>
      </c>
      <c r="DG873">
        <v>104.574</v>
      </c>
      <c r="DH873">
        <v>97.382000000000005</v>
      </c>
      <c r="DI873">
        <v>139.18</v>
      </c>
      <c r="DJ873">
        <v>0.97099999999999997</v>
      </c>
      <c r="DK873">
        <v>0</v>
      </c>
      <c r="DL873">
        <v>110.029</v>
      </c>
      <c r="DM873">
        <v>122.611</v>
      </c>
      <c r="DN873">
        <v>137.94499999999999</v>
      </c>
      <c r="DO873">
        <v>19.309000000000001</v>
      </c>
      <c r="DP873">
        <v>6.0270000000000001</v>
      </c>
      <c r="DQ873">
        <v>92.98</v>
      </c>
      <c r="DR873">
        <v>138.303</v>
      </c>
      <c r="DS873">
        <v>25.649000000000001</v>
      </c>
      <c r="DT873">
        <v>0</v>
      </c>
      <c r="DU873">
        <v>79.53</v>
      </c>
      <c r="DV873">
        <v>1</v>
      </c>
      <c r="DW873">
        <v>0.56999999999999995</v>
      </c>
      <c r="DX873">
        <v>0.83</v>
      </c>
      <c r="DY873">
        <v>1</v>
      </c>
      <c r="DZ873">
        <v>1</v>
      </c>
      <c r="EA873">
        <v>1</v>
      </c>
      <c r="EB873">
        <v>0.92</v>
      </c>
      <c r="EC873">
        <v>0.85</v>
      </c>
      <c r="ED873">
        <v>0.8</v>
      </c>
      <c r="EE873">
        <v>9.7759999999999998</v>
      </c>
      <c r="EF873">
        <v>4.8470000000000004</v>
      </c>
      <c r="EG873">
        <v>3.2160000000000002</v>
      </c>
      <c r="EH873">
        <v>1.079</v>
      </c>
      <c r="EI873">
        <v>78.427999999999997</v>
      </c>
      <c r="EJ873">
        <v>1.8580000000000001</v>
      </c>
      <c r="EK873">
        <v>0.46500000000000002</v>
      </c>
      <c r="EL873">
        <v>3.1850000000000001</v>
      </c>
      <c r="EM873">
        <v>1.498</v>
      </c>
      <c r="EN873">
        <v>1.2450000000000001</v>
      </c>
      <c r="EO873">
        <v>0.72699999999999998</v>
      </c>
      <c r="EP873">
        <v>0.51700000000000002</v>
      </c>
      <c r="EQ873">
        <v>16.416</v>
      </c>
      <c r="ER873">
        <v>0.70599999999999996</v>
      </c>
      <c r="ES873">
        <v>0.21099999999999999</v>
      </c>
      <c r="ET873">
        <v>0.86099999999999999</v>
      </c>
      <c r="FC873" s="2">
        <v>8057000</v>
      </c>
      <c r="FD873" s="2">
        <v>78760000</v>
      </c>
      <c r="FE873" s="2">
        <v>39050000</v>
      </c>
      <c r="FF873" s="2">
        <v>25910000</v>
      </c>
      <c r="FG873" s="2">
        <v>8696000</v>
      </c>
      <c r="FH873" s="2">
        <v>631900000</v>
      </c>
      <c r="FI873" s="2">
        <v>14970000</v>
      </c>
      <c r="FJ873" s="2">
        <v>3748000</v>
      </c>
      <c r="FK873" s="2">
        <v>25660000</v>
      </c>
      <c r="FL873" s="2">
        <v>1667000</v>
      </c>
      <c r="FM873" s="2">
        <v>2497000</v>
      </c>
      <c r="FN873" s="2">
        <v>2075000</v>
      </c>
      <c r="FO873" s="2">
        <v>1212000</v>
      </c>
      <c r="FP873" s="2">
        <v>861600</v>
      </c>
      <c r="FQ873" s="2">
        <v>27360000</v>
      </c>
      <c r="FR873" s="2">
        <v>1176000</v>
      </c>
      <c r="FS873" s="2">
        <v>351300</v>
      </c>
      <c r="FT873" s="2">
        <v>1435000</v>
      </c>
    </row>
    <row r="874" spans="1:176" x14ac:dyDescent="0.2">
      <c r="A874">
        <v>0</v>
      </c>
      <c r="B874" t="s">
        <v>176</v>
      </c>
      <c r="C874" t="s">
        <v>989</v>
      </c>
      <c r="D874" t="s">
        <v>429</v>
      </c>
      <c r="E874" t="s">
        <v>990</v>
      </c>
      <c r="F874" s="3">
        <v>2.1263888888888887</v>
      </c>
      <c r="G874">
        <v>2</v>
      </c>
      <c r="H874">
        <v>844.75199999999995</v>
      </c>
      <c r="I874" t="s">
        <v>991</v>
      </c>
      <c r="J874" s="10">
        <v>30.687999999999999</v>
      </c>
      <c r="K874">
        <f>+[1]SampleID!NH4</f>
        <v>0</v>
      </c>
      <c r="L874">
        <v>0.33100000000000002</v>
      </c>
      <c r="M874">
        <v>0.84699999999999998</v>
      </c>
      <c r="N874">
        <v>7.1999999999999995E-2</v>
      </c>
      <c r="O874">
        <v>0.34899999999999998</v>
      </c>
      <c r="P874">
        <v>1.988</v>
      </c>
      <c r="Q874">
        <v>0.872</v>
      </c>
      <c r="R874">
        <v>0.38300000000000001</v>
      </c>
      <c r="S874">
        <v>3.6999999999999998E-2</v>
      </c>
      <c r="T874">
        <v>1.016</v>
      </c>
      <c r="U874">
        <v>1.101</v>
      </c>
      <c r="V874">
        <v>0.113</v>
      </c>
      <c r="W874">
        <v>0.94599999999999995</v>
      </c>
      <c r="X874">
        <v>3.7410000000000001</v>
      </c>
      <c r="Y874">
        <v>0.98299999999999998</v>
      </c>
      <c r="Z874">
        <v>0.68100000000000005</v>
      </c>
      <c r="AA874">
        <v>0.127</v>
      </c>
      <c r="AB874">
        <v>0.57499999999999996</v>
      </c>
      <c r="AC874">
        <v>0.91700000000000004</v>
      </c>
      <c r="AD874">
        <v>0.442</v>
      </c>
      <c r="AE874">
        <v>0.61299999999999999</v>
      </c>
      <c r="AF874">
        <v>0.49199999999999999</v>
      </c>
      <c r="AG874">
        <v>0.92500000000000004</v>
      </c>
      <c r="AH874">
        <v>0.82099999999999995</v>
      </c>
      <c r="AI874">
        <v>0</v>
      </c>
      <c r="AJ874" t="s">
        <v>177</v>
      </c>
      <c r="AK874" t="s">
        <v>182</v>
      </c>
      <c r="AL874" t="s">
        <v>182</v>
      </c>
      <c r="AM874" t="s">
        <v>177</v>
      </c>
      <c r="AN874" t="s">
        <v>177</v>
      </c>
      <c r="AO874" t="s">
        <v>177</v>
      </c>
      <c r="AP874" t="s">
        <v>182</v>
      </c>
      <c r="AQ874" t="s">
        <v>177</v>
      </c>
      <c r="AR874" t="s">
        <v>177</v>
      </c>
      <c r="AS874">
        <v>0.83</v>
      </c>
      <c r="AT874">
        <v>0</v>
      </c>
      <c r="AU874">
        <v>0.96</v>
      </c>
      <c r="AV874">
        <v>0.82</v>
      </c>
      <c r="AW874">
        <v>0.87</v>
      </c>
      <c r="AX874">
        <v>0</v>
      </c>
      <c r="AY874">
        <v>0.9</v>
      </c>
      <c r="AZ874">
        <v>0.97</v>
      </c>
      <c r="BA874">
        <v>0</v>
      </c>
      <c r="BB874">
        <v>5.54</v>
      </c>
      <c r="BC874">
        <v>0.81200000000000006</v>
      </c>
      <c r="BD874">
        <v>6.91</v>
      </c>
      <c r="BE874">
        <v>1.97</v>
      </c>
      <c r="BF874">
        <v>7.6</v>
      </c>
      <c r="BG874">
        <v>7.9889999999999999</v>
      </c>
      <c r="BH874">
        <v>4.99</v>
      </c>
      <c r="BI874">
        <v>3.31</v>
      </c>
      <c r="BJ874">
        <v>1.1639999999999999</v>
      </c>
      <c r="BK874">
        <v>0</v>
      </c>
      <c r="BL874">
        <v>1</v>
      </c>
      <c r="BM874">
        <v>2</v>
      </c>
      <c r="BN874">
        <v>0</v>
      </c>
      <c r="BO874">
        <v>0</v>
      </c>
      <c r="BP874">
        <v>0</v>
      </c>
      <c r="BQ874">
        <v>1</v>
      </c>
      <c r="BR874">
        <v>0</v>
      </c>
      <c r="BS874">
        <v>0</v>
      </c>
      <c r="BT874">
        <v>0</v>
      </c>
      <c r="BU874">
        <v>10.090999999999999</v>
      </c>
      <c r="BV874">
        <v>62.654000000000003</v>
      </c>
      <c r="BW874">
        <v>0</v>
      </c>
      <c r="BX874">
        <v>0</v>
      </c>
      <c r="BY874">
        <v>0</v>
      </c>
      <c r="BZ874">
        <v>63.838999999999999</v>
      </c>
      <c r="CA874">
        <v>0</v>
      </c>
      <c r="CB874">
        <v>0</v>
      </c>
      <c r="CC874">
        <v>0</v>
      </c>
      <c r="CD874">
        <v>52.094000000000001</v>
      </c>
      <c r="CE874">
        <v>78.343999999999994</v>
      </c>
      <c r="CF874">
        <v>0</v>
      </c>
      <c r="CG874">
        <v>0</v>
      </c>
      <c r="CH874">
        <v>0</v>
      </c>
      <c r="CI874">
        <v>79.825999999999993</v>
      </c>
      <c r="CJ874">
        <v>0</v>
      </c>
      <c r="CK874">
        <v>0</v>
      </c>
      <c r="CL874" s="2">
        <v>59590000</v>
      </c>
      <c r="CM874" s="2">
        <v>19700000</v>
      </c>
      <c r="CN874" s="2">
        <v>50470000</v>
      </c>
      <c r="CO874" s="2">
        <v>4294000</v>
      </c>
      <c r="CP874" s="2">
        <v>20780000</v>
      </c>
      <c r="CQ874" s="2">
        <v>118500000</v>
      </c>
      <c r="CR874" s="2">
        <v>51960000</v>
      </c>
      <c r="CS874" s="2">
        <v>22850000</v>
      </c>
      <c r="CT874" s="2">
        <v>2186000</v>
      </c>
      <c r="CU874" s="2">
        <v>5252000</v>
      </c>
      <c r="CV874" s="2">
        <v>5336000</v>
      </c>
      <c r="CW874" s="2">
        <v>5780000</v>
      </c>
      <c r="CX874" s="2">
        <v>593100</v>
      </c>
      <c r="CY874" s="2">
        <v>4968000</v>
      </c>
      <c r="CZ874" s="2">
        <v>19650000</v>
      </c>
      <c r="DA874" s="2">
        <v>5163000</v>
      </c>
      <c r="DB874" s="2">
        <v>3578000</v>
      </c>
      <c r="DC874" s="2">
        <v>664500</v>
      </c>
      <c r="DD874">
        <v>136.19200000000001</v>
      </c>
      <c r="DE874">
        <v>139.58000000000001</v>
      </c>
      <c r="DF874">
        <v>134.893</v>
      </c>
      <c r="DG874">
        <v>103.833</v>
      </c>
      <c r="DH874">
        <v>97.619</v>
      </c>
      <c r="DI874">
        <v>83.71</v>
      </c>
      <c r="DJ874">
        <v>138.614</v>
      </c>
      <c r="DK874">
        <v>0</v>
      </c>
      <c r="DL874">
        <v>0</v>
      </c>
      <c r="DM874">
        <v>134.46899999999999</v>
      </c>
      <c r="DN874">
        <v>136.02799999999999</v>
      </c>
      <c r="DO874">
        <v>135.64500000000001</v>
      </c>
      <c r="DP874">
        <v>107.797</v>
      </c>
      <c r="DQ874">
        <v>125.136</v>
      </c>
      <c r="DR874">
        <v>107.684</v>
      </c>
      <c r="DS874">
        <v>137.54300000000001</v>
      </c>
      <c r="DT874">
        <v>0</v>
      </c>
      <c r="DU874">
        <v>0</v>
      </c>
      <c r="DV874">
        <v>0.86</v>
      </c>
      <c r="DW874">
        <v>1</v>
      </c>
      <c r="DX874">
        <v>0.81</v>
      </c>
      <c r="DY874">
        <v>0.84</v>
      </c>
      <c r="DZ874">
        <v>1</v>
      </c>
      <c r="EA874">
        <v>1</v>
      </c>
      <c r="EB874">
        <v>0.84</v>
      </c>
      <c r="EC874">
        <v>1</v>
      </c>
      <c r="ED874">
        <v>1</v>
      </c>
      <c r="EE874">
        <v>0.33100000000000002</v>
      </c>
      <c r="EF874">
        <v>0.84699999999999998</v>
      </c>
      <c r="EG874">
        <v>7.1999999999999995E-2</v>
      </c>
      <c r="EH874">
        <v>0.34899999999999998</v>
      </c>
      <c r="EI874">
        <v>1.988</v>
      </c>
      <c r="EJ874">
        <v>0.872</v>
      </c>
      <c r="EK874">
        <v>0.38300000000000001</v>
      </c>
      <c r="EL874">
        <v>3.6999999999999998E-2</v>
      </c>
      <c r="EM874">
        <v>1.016</v>
      </c>
      <c r="EN874">
        <v>1.101</v>
      </c>
      <c r="EO874">
        <v>0.113</v>
      </c>
      <c r="EP874">
        <v>0.94599999999999995</v>
      </c>
      <c r="EQ874">
        <v>3.7410000000000001</v>
      </c>
      <c r="ER874">
        <v>0.98299999999999998</v>
      </c>
      <c r="ES874">
        <v>0.68100000000000005</v>
      </c>
      <c r="ET874">
        <v>0.127</v>
      </c>
      <c r="FC874" s="2">
        <v>59590000</v>
      </c>
      <c r="FD874" s="2">
        <v>19700000</v>
      </c>
      <c r="FE874" s="2">
        <v>50470000</v>
      </c>
      <c r="FF874" s="2">
        <v>4294000</v>
      </c>
      <c r="FG874" s="2">
        <v>20780000</v>
      </c>
      <c r="FH874" s="2">
        <v>118500000</v>
      </c>
      <c r="FI874" s="2">
        <v>51960000</v>
      </c>
      <c r="FJ874" s="2">
        <v>22850000</v>
      </c>
      <c r="FK874" s="2">
        <v>2186000</v>
      </c>
      <c r="FL874" s="2">
        <v>5252000</v>
      </c>
      <c r="FM874" s="2">
        <v>5336000</v>
      </c>
      <c r="FN874" s="2">
        <v>5780000</v>
      </c>
      <c r="FO874" s="2">
        <v>593100</v>
      </c>
      <c r="FP874" s="2">
        <v>4968000</v>
      </c>
      <c r="FQ874" s="2">
        <v>19650000</v>
      </c>
      <c r="FR874" s="2">
        <v>5163000</v>
      </c>
      <c r="FS874" s="2">
        <v>3578000</v>
      </c>
      <c r="FT874" s="2">
        <v>664500</v>
      </c>
    </row>
    <row r="875" spans="1:176" x14ac:dyDescent="0.2">
      <c r="A875">
        <v>0</v>
      </c>
      <c r="B875" t="s">
        <v>176</v>
      </c>
      <c r="C875" t="s">
        <v>989</v>
      </c>
      <c r="D875" t="s">
        <v>429</v>
      </c>
      <c r="E875" t="s">
        <v>990</v>
      </c>
      <c r="F875" s="3">
        <v>2.1263888888888887</v>
      </c>
      <c r="G875">
        <v>2</v>
      </c>
      <c r="H875">
        <v>844.75199999999995</v>
      </c>
      <c r="I875" t="s">
        <v>991</v>
      </c>
      <c r="J875" s="10">
        <v>31.521000000000001</v>
      </c>
      <c r="K875">
        <f>+[1]SampleID!NH4</f>
        <v>0</v>
      </c>
      <c r="L875">
        <v>3.1360000000000001</v>
      </c>
      <c r="M875">
        <v>0.54600000000000004</v>
      </c>
      <c r="N875">
        <v>0.498</v>
      </c>
      <c r="O875">
        <v>0.48099999999999998</v>
      </c>
      <c r="P875">
        <v>11.635999999999999</v>
      </c>
      <c r="Q875">
        <v>0.69699999999999995</v>
      </c>
      <c r="R875">
        <v>0.66100000000000003</v>
      </c>
      <c r="S875">
        <v>0.46400000000000002</v>
      </c>
      <c r="T875">
        <v>7.8150000000000004</v>
      </c>
      <c r="U875">
        <v>0.89500000000000002</v>
      </c>
      <c r="V875">
        <v>1.004</v>
      </c>
      <c r="W875">
        <v>1.0629999999999999</v>
      </c>
      <c r="X875">
        <v>29.829000000000001</v>
      </c>
      <c r="Y875">
        <v>0.80900000000000005</v>
      </c>
      <c r="Z875">
        <v>0.72</v>
      </c>
      <c r="AA875">
        <v>0.68799999999999994</v>
      </c>
      <c r="AB875">
        <v>0.58399999999999996</v>
      </c>
      <c r="AC875">
        <v>0.88100000000000001</v>
      </c>
      <c r="AD875">
        <v>0.70299999999999996</v>
      </c>
      <c r="AE875">
        <v>0.61599999999999999</v>
      </c>
      <c r="AF875">
        <v>0.45700000000000002</v>
      </c>
      <c r="AG875">
        <v>0.77400000000000002</v>
      </c>
      <c r="AH875">
        <v>0.83399999999999996</v>
      </c>
      <c r="AI875">
        <v>0.60899999999999999</v>
      </c>
      <c r="AJ875" t="s">
        <v>182</v>
      </c>
      <c r="AK875" t="s">
        <v>182</v>
      </c>
      <c r="AL875" t="s">
        <v>182</v>
      </c>
      <c r="AM875" t="s">
        <v>182</v>
      </c>
      <c r="AN875" t="s">
        <v>182</v>
      </c>
      <c r="AO875" t="s">
        <v>182</v>
      </c>
      <c r="AP875" t="s">
        <v>182</v>
      </c>
      <c r="AQ875" t="s">
        <v>177</v>
      </c>
      <c r="AR875" t="s">
        <v>182</v>
      </c>
      <c r="AS875">
        <v>0.65</v>
      </c>
      <c r="AT875">
        <v>0.73</v>
      </c>
      <c r="AU875">
        <v>0.95</v>
      </c>
      <c r="AV875">
        <v>0.68</v>
      </c>
      <c r="AW875">
        <v>0.65</v>
      </c>
      <c r="AX875">
        <v>0.69</v>
      </c>
      <c r="AY875">
        <v>0.3</v>
      </c>
      <c r="AZ875">
        <v>0.73</v>
      </c>
      <c r="BA875">
        <v>0.88</v>
      </c>
      <c r="BB875" s="1">
        <v>6095083.6500000004</v>
      </c>
      <c r="BC875">
        <v>157.47999999999999</v>
      </c>
      <c r="BD875">
        <v>16.18</v>
      </c>
      <c r="BE875" s="1">
        <v>2426617.59</v>
      </c>
      <c r="BF875">
        <v>82.66</v>
      </c>
      <c r="BG875">
        <v>95.9</v>
      </c>
      <c r="BH875">
        <v>1.98</v>
      </c>
      <c r="BI875" s="1">
        <v>4141364.25</v>
      </c>
      <c r="BJ875">
        <v>14.59</v>
      </c>
      <c r="BK875">
        <v>1</v>
      </c>
      <c r="BL875">
        <v>1</v>
      </c>
      <c r="BM875">
        <v>2</v>
      </c>
      <c r="BN875">
        <v>2</v>
      </c>
      <c r="BO875">
        <v>2</v>
      </c>
      <c r="BP875">
        <v>2</v>
      </c>
      <c r="BQ875">
        <v>2</v>
      </c>
      <c r="BR875">
        <v>0</v>
      </c>
      <c r="BS875">
        <v>2</v>
      </c>
      <c r="BT875">
        <v>53.295000000000002</v>
      </c>
      <c r="BU875">
        <v>72.231999999999999</v>
      </c>
      <c r="BV875">
        <v>64.233999999999995</v>
      </c>
      <c r="BW875">
        <v>73.358999999999995</v>
      </c>
      <c r="BX875">
        <v>57.552</v>
      </c>
      <c r="BY875">
        <v>68.099000000000004</v>
      </c>
      <c r="BZ875">
        <v>63.792000000000002</v>
      </c>
      <c r="CA875">
        <v>0</v>
      </c>
      <c r="CB875">
        <v>34.356000000000002</v>
      </c>
      <c r="CC875">
        <v>76.468000000000004</v>
      </c>
      <c r="CD875">
        <v>80.061000000000007</v>
      </c>
      <c r="CE875">
        <v>80.319999999999993</v>
      </c>
      <c r="CF875">
        <v>81.311000000000007</v>
      </c>
      <c r="CG875">
        <v>82.573999999999998</v>
      </c>
      <c r="CH875">
        <v>85.153000000000006</v>
      </c>
      <c r="CI875">
        <v>79.766999999999996</v>
      </c>
      <c r="CJ875">
        <v>0</v>
      </c>
      <c r="CK875">
        <v>68.893000000000001</v>
      </c>
      <c r="CL875" s="2">
        <v>228500000</v>
      </c>
      <c r="CM875" s="2">
        <v>716500000</v>
      </c>
      <c r="CN875" s="2">
        <v>124800000</v>
      </c>
      <c r="CO875" s="2">
        <v>113700000</v>
      </c>
      <c r="CP875" s="2">
        <v>109800000</v>
      </c>
      <c r="CQ875" s="2">
        <v>2659000000</v>
      </c>
      <c r="CR875" s="2">
        <v>159300000</v>
      </c>
      <c r="CS875" s="2">
        <v>151000000</v>
      </c>
      <c r="CT875" s="2">
        <v>106100000</v>
      </c>
      <c r="CU875" s="2">
        <v>4003000</v>
      </c>
      <c r="CV875" s="2">
        <v>31280000</v>
      </c>
      <c r="CW875" s="2">
        <v>3584000</v>
      </c>
      <c r="CX875" s="2">
        <v>4020000</v>
      </c>
      <c r="CY875" s="2">
        <v>4257000</v>
      </c>
      <c r="CZ875" s="2">
        <v>119400000</v>
      </c>
      <c r="DA875" s="2">
        <v>3240000</v>
      </c>
      <c r="DB875" s="2">
        <v>2882000</v>
      </c>
      <c r="DC875" s="2">
        <v>2754000</v>
      </c>
      <c r="DD875">
        <v>113.712</v>
      </c>
      <c r="DE875">
        <v>136.92400000000001</v>
      </c>
      <c r="DF875">
        <v>20.177</v>
      </c>
      <c r="DG875">
        <v>60.962000000000003</v>
      </c>
      <c r="DH875">
        <v>117.36199999999999</v>
      </c>
      <c r="DI875">
        <v>139.54400000000001</v>
      </c>
      <c r="DJ875">
        <v>122.28700000000001</v>
      </c>
      <c r="DK875">
        <v>0</v>
      </c>
      <c r="DL875">
        <v>111.50700000000001</v>
      </c>
      <c r="DM875">
        <v>110.98399999999999</v>
      </c>
      <c r="DN875">
        <v>138.94499999999999</v>
      </c>
      <c r="DO875">
        <v>11.404</v>
      </c>
      <c r="DP875">
        <v>51.674999999999997</v>
      </c>
      <c r="DQ875">
        <v>85.311000000000007</v>
      </c>
      <c r="DR875">
        <v>138.851</v>
      </c>
      <c r="DS875">
        <v>87.504000000000005</v>
      </c>
      <c r="DT875">
        <v>0</v>
      </c>
      <c r="DU875">
        <v>62.874000000000002</v>
      </c>
      <c r="DV875">
        <v>0.78</v>
      </c>
      <c r="DW875">
        <v>1</v>
      </c>
      <c r="DX875">
        <v>0.63</v>
      </c>
      <c r="DY875">
        <v>0.86</v>
      </c>
      <c r="DZ875">
        <v>1</v>
      </c>
      <c r="EA875">
        <v>1</v>
      </c>
      <c r="EB875">
        <v>0.84</v>
      </c>
      <c r="EC875">
        <v>0.68</v>
      </c>
      <c r="ED875">
        <v>0.86</v>
      </c>
      <c r="EE875">
        <v>3.1360000000000001</v>
      </c>
      <c r="EF875">
        <v>0.54600000000000004</v>
      </c>
      <c r="EG875">
        <v>0.498</v>
      </c>
      <c r="EH875">
        <v>0.48099999999999998</v>
      </c>
      <c r="EI875">
        <v>11.635999999999999</v>
      </c>
      <c r="EJ875">
        <v>0.69699999999999995</v>
      </c>
      <c r="EK875">
        <v>0.66100000000000003</v>
      </c>
      <c r="EL875">
        <v>0.46400000000000002</v>
      </c>
      <c r="EM875">
        <v>7.8150000000000004</v>
      </c>
      <c r="EN875">
        <v>0.89500000000000002</v>
      </c>
      <c r="EO875">
        <v>1.004</v>
      </c>
      <c r="EP875">
        <v>1.0629999999999999</v>
      </c>
      <c r="EQ875">
        <v>29.829000000000001</v>
      </c>
      <c r="ER875">
        <v>0.80900000000000005</v>
      </c>
      <c r="ES875">
        <v>0.72</v>
      </c>
      <c r="ET875">
        <v>0.68799999999999994</v>
      </c>
      <c r="FC875" s="2">
        <v>228500000</v>
      </c>
      <c r="FD875" s="2">
        <v>716500000</v>
      </c>
      <c r="FE875" s="2">
        <v>124800000</v>
      </c>
      <c r="FF875" s="2">
        <v>113700000</v>
      </c>
      <c r="FG875" s="2">
        <v>109800000</v>
      </c>
      <c r="FH875" s="2">
        <v>2659000000</v>
      </c>
      <c r="FI875" s="2">
        <v>159300000</v>
      </c>
      <c r="FJ875" s="2">
        <v>151000000</v>
      </c>
      <c r="FK875" s="2">
        <v>106100000</v>
      </c>
      <c r="FL875" s="2">
        <v>4003000</v>
      </c>
      <c r="FM875" s="2">
        <v>31280000</v>
      </c>
      <c r="FN875" s="2">
        <v>3584000</v>
      </c>
      <c r="FO875" s="2">
        <v>4020000</v>
      </c>
      <c r="FP875" s="2">
        <v>4257000</v>
      </c>
      <c r="FQ875" s="2">
        <v>119400000</v>
      </c>
      <c r="FR875" s="2">
        <v>3240000</v>
      </c>
      <c r="FS875" s="2">
        <v>2882000</v>
      </c>
      <c r="FT875" s="2">
        <v>2754000</v>
      </c>
    </row>
    <row r="876" spans="1:176" x14ac:dyDescent="0.2">
      <c r="A876">
        <v>0</v>
      </c>
      <c r="B876" t="s">
        <v>176</v>
      </c>
      <c r="C876" t="s">
        <v>1697</v>
      </c>
      <c r="D876" t="s">
        <v>429</v>
      </c>
      <c r="E876" t="s">
        <v>1698</v>
      </c>
      <c r="F876" s="3">
        <v>2.2124999999999999</v>
      </c>
      <c r="G876">
        <v>1</v>
      </c>
      <c r="H876">
        <v>864.72069999999997</v>
      </c>
      <c r="I876" t="s">
        <v>1020</v>
      </c>
      <c r="J876" s="10">
        <v>28.966999999999999</v>
      </c>
      <c r="K876" t="e">
        <f>+Li</f>
        <v>#NAME?</v>
      </c>
      <c r="L876">
        <v>8.952</v>
      </c>
      <c r="M876">
        <v>4.2889999999999997</v>
      </c>
      <c r="N876">
        <v>3.1040000000000001</v>
      </c>
      <c r="O876">
        <v>1.67</v>
      </c>
      <c r="P876">
        <v>38.701999999999998</v>
      </c>
      <c r="Q876">
        <v>0.66900000000000004</v>
      </c>
      <c r="R876">
        <v>0.219</v>
      </c>
      <c r="S876">
        <v>0.38900000000000001</v>
      </c>
      <c r="T876">
        <v>10.694000000000001</v>
      </c>
      <c r="U876">
        <v>4.1130000000000004</v>
      </c>
      <c r="V876">
        <v>3.6840000000000002</v>
      </c>
      <c r="W876">
        <v>2.1269999999999998</v>
      </c>
      <c r="X876">
        <v>56.087000000000003</v>
      </c>
      <c r="Y876">
        <v>0.49099999999999999</v>
      </c>
      <c r="Z876">
        <v>0.42699999999999999</v>
      </c>
      <c r="AA876">
        <v>0.875</v>
      </c>
      <c r="AB876">
        <v>0.46300000000000002</v>
      </c>
      <c r="AC876">
        <v>0.49099999999999999</v>
      </c>
      <c r="AD876">
        <v>0.35499999999999998</v>
      </c>
      <c r="AE876">
        <v>0.63600000000000001</v>
      </c>
      <c r="AF876">
        <v>0.434</v>
      </c>
      <c r="AG876">
        <v>0.66100000000000003</v>
      </c>
      <c r="AH876">
        <v>0.32200000000000001</v>
      </c>
      <c r="AI876">
        <v>0.36299999999999999</v>
      </c>
      <c r="AJ876" t="s">
        <v>177</v>
      </c>
      <c r="AK876" t="s">
        <v>177</v>
      </c>
      <c r="AL876" t="s">
        <v>177</v>
      </c>
      <c r="AM876" t="s">
        <v>177</v>
      </c>
      <c r="AN876" t="s">
        <v>177</v>
      </c>
      <c r="AO876" t="s">
        <v>182</v>
      </c>
      <c r="AP876" t="s">
        <v>177</v>
      </c>
      <c r="AQ876" t="s">
        <v>177</v>
      </c>
      <c r="AR876" t="s">
        <v>177</v>
      </c>
      <c r="AS876">
        <v>0.64</v>
      </c>
      <c r="AT876">
        <v>0.85</v>
      </c>
      <c r="AU876">
        <v>0.93</v>
      </c>
      <c r="AV876">
        <v>0.91</v>
      </c>
      <c r="AW876">
        <v>0.94</v>
      </c>
      <c r="AX876">
        <v>0.84</v>
      </c>
      <c r="AY876">
        <v>0.81</v>
      </c>
      <c r="AZ876">
        <v>0.88</v>
      </c>
      <c r="BA876">
        <v>0.77</v>
      </c>
      <c r="BB876" s="1">
        <v>719478.23</v>
      </c>
      <c r="BC876">
        <v>178.65</v>
      </c>
      <c r="BD876" s="1">
        <v>2959084.77</v>
      </c>
      <c r="BE876" s="1">
        <v>2650366.0699999998</v>
      </c>
      <c r="BF876" s="1">
        <v>2417115.69</v>
      </c>
      <c r="BG876">
        <v>278.07</v>
      </c>
      <c r="BH876" s="1">
        <v>345694.89</v>
      </c>
      <c r="BI876">
        <v>6.78</v>
      </c>
      <c r="BJ876">
        <v>27.89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1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15.186999999999999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37.915999999999997</v>
      </c>
      <c r="CI876">
        <v>0</v>
      </c>
      <c r="CJ876">
        <v>0</v>
      </c>
      <c r="CK876">
        <v>0</v>
      </c>
      <c r="CL876" s="2">
        <v>39700000</v>
      </c>
      <c r="CM876" s="2">
        <v>355400000</v>
      </c>
      <c r="CN876" s="2">
        <v>170300000</v>
      </c>
      <c r="CO876" s="2">
        <v>123200000</v>
      </c>
      <c r="CP876" s="2">
        <v>66290000</v>
      </c>
      <c r="CQ876" s="2">
        <v>1536000000</v>
      </c>
      <c r="CR876" s="2">
        <v>26560000</v>
      </c>
      <c r="CS876" s="2">
        <v>8676000</v>
      </c>
      <c r="CT876" s="2">
        <v>15450000</v>
      </c>
      <c r="CU876" s="2">
        <v>719500</v>
      </c>
      <c r="CV876" s="2">
        <v>7694000</v>
      </c>
      <c r="CW876" s="2">
        <v>2959000</v>
      </c>
      <c r="CX876" s="2">
        <v>2650000</v>
      </c>
      <c r="CY876" s="2">
        <v>1531000</v>
      </c>
      <c r="CZ876" s="2">
        <v>40350000</v>
      </c>
      <c r="DA876" s="2">
        <v>353000</v>
      </c>
      <c r="DB876" s="2">
        <v>307300</v>
      </c>
      <c r="DC876" s="2">
        <v>629400</v>
      </c>
      <c r="DD876">
        <v>72.539000000000001</v>
      </c>
      <c r="DE876">
        <v>134.05699999999999</v>
      </c>
      <c r="DF876">
        <v>119.235</v>
      </c>
      <c r="DG876">
        <v>76.063000000000002</v>
      </c>
      <c r="DH876">
        <v>83.290999999999997</v>
      </c>
      <c r="DI876">
        <v>140.54400000000001</v>
      </c>
      <c r="DJ876">
        <v>65.716999999999999</v>
      </c>
      <c r="DK876">
        <v>0</v>
      </c>
      <c r="DL876">
        <v>113.967</v>
      </c>
      <c r="DM876">
        <v>47.2</v>
      </c>
      <c r="DN876">
        <v>132.34</v>
      </c>
      <c r="DO876">
        <v>113.425</v>
      </c>
      <c r="DP876">
        <v>70.727999999999994</v>
      </c>
      <c r="DQ876">
        <v>66.998000000000005</v>
      </c>
      <c r="DR876">
        <v>140.12799999999999</v>
      </c>
      <c r="DS876">
        <v>1.4730000000000001</v>
      </c>
      <c r="DT876">
        <v>0</v>
      </c>
      <c r="DU876">
        <v>89.825999999999993</v>
      </c>
      <c r="DV876">
        <v>1</v>
      </c>
      <c r="DW876">
        <v>1</v>
      </c>
      <c r="DX876">
        <v>1</v>
      </c>
      <c r="DY876">
        <v>1</v>
      </c>
      <c r="DZ876">
        <v>0.91</v>
      </c>
      <c r="EA876">
        <v>1</v>
      </c>
      <c r="EB876">
        <v>1</v>
      </c>
      <c r="EC876">
        <v>0.62</v>
      </c>
      <c r="ED876">
        <v>1</v>
      </c>
      <c r="EE876">
        <v>8.952</v>
      </c>
      <c r="EF876">
        <v>4.2889999999999997</v>
      </c>
      <c r="EG876">
        <v>3.1040000000000001</v>
      </c>
      <c r="EH876">
        <v>1.67</v>
      </c>
      <c r="EI876">
        <v>38.701999999999998</v>
      </c>
      <c r="EJ876">
        <v>0.66900000000000004</v>
      </c>
      <c r="EK876">
        <v>0.219</v>
      </c>
      <c r="EL876">
        <v>0.38900000000000001</v>
      </c>
      <c r="EM876">
        <v>10.694000000000001</v>
      </c>
      <c r="EN876">
        <v>4.1130000000000004</v>
      </c>
      <c r="EO876">
        <v>3.6840000000000002</v>
      </c>
      <c r="EP876">
        <v>2.1269999999999998</v>
      </c>
      <c r="EQ876">
        <v>56.087000000000003</v>
      </c>
      <c r="ER876">
        <v>0.49099999999999999</v>
      </c>
      <c r="ES876">
        <v>0.42699999999999999</v>
      </c>
      <c r="ET876">
        <v>0.875</v>
      </c>
      <c r="FC876" s="2">
        <v>39700000</v>
      </c>
      <c r="FD876" s="2">
        <v>355400000</v>
      </c>
      <c r="FE876" s="2">
        <v>170300000</v>
      </c>
      <c r="FF876" s="2">
        <v>123200000</v>
      </c>
      <c r="FG876" s="2">
        <v>66290000</v>
      </c>
      <c r="FH876" s="2">
        <v>1536000000</v>
      </c>
      <c r="FI876" s="2">
        <v>26560000</v>
      </c>
      <c r="FJ876" s="2">
        <v>8676000</v>
      </c>
      <c r="FK876" s="2">
        <v>15450000</v>
      </c>
      <c r="FL876" s="2">
        <v>719500</v>
      </c>
      <c r="FM876" s="2">
        <v>7694000</v>
      </c>
      <c r="FN876" s="2">
        <v>2959000</v>
      </c>
      <c r="FO876" s="2">
        <v>2650000</v>
      </c>
      <c r="FP876" s="2">
        <v>1531000</v>
      </c>
      <c r="FQ876" s="2">
        <v>40350000</v>
      </c>
      <c r="FR876" s="2">
        <v>353000</v>
      </c>
      <c r="FS876" s="2">
        <v>307300</v>
      </c>
      <c r="FT876" s="2">
        <v>629400</v>
      </c>
    </row>
    <row r="877" spans="1:176" x14ac:dyDescent="0.2">
      <c r="A877">
        <v>0</v>
      </c>
      <c r="B877" t="s">
        <v>176</v>
      </c>
      <c r="C877" t="s">
        <v>1699</v>
      </c>
      <c r="D877" t="s">
        <v>429</v>
      </c>
      <c r="E877" t="s">
        <v>1700</v>
      </c>
      <c r="F877" s="3">
        <v>2.2958333333333334</v>
      </c>
      <c r="G877">
        <v>1</v>
      </c>
      <c r="H877">
        <v>892.75199999999995</v>
      </c>
      <c r="I877" t="s">
        <v>985</v>
      </c>
      <c r="J877" s="10">
        <v>29.984000000000002</v>
      </c>
      <c r="K877" t="e">
        <f>+Li</f>
        <v>#NAME?</v>
      </c>
      <c r="L877">
        <v>8.5449999999999999</v>
      </c>
      <c r="M877">
        <v>5.6959999999999997</v>
      </c>
      <c r="N877">
        <v>6.3890000000000002</v>
      </c>
      <c r="O877">
        <v>11.333</v>
      </c>
      <c r="P877">
        <v>319.74700000000001</v>
      </c>
      <c r="Q877">
        <v>1.7410000000000001</v>
      </c>
      <c r="R877">
        <v>1.585</v>
      </c>
      <c r="S877">
        <v>0.24099999999999999</v>
      </c>
      <c r="T877">
        <v>5.6520000000000001</v>
      </c>
      <c r="U877">
        <v>3.2360000000000002</v>
      </c>
      <c r="V877">
        <v>3.4750000000000001</v>
      </c>
      <c r="W877">
        <v>6.0019999999999998</v>
      </c>
      <c r="X877">
        <v>209.65199999999999</v>
      </c>
      <c r="Y877">
        <v>0.7</v>
      </c>
      <c r="Z877">
        <v>0.77800000000000002</v>
      </c>
      <c r="AA877">
        <v>0.20599999999999999</v>
      </c>
      <c r="AB877">
        <v>0.433</v>
      </c>
      <c r="AC877">
        <v>0.18</v>
      </c>
      <c r="AD877">
        <v>0.02</v>
      </c>
      <c r="AE877">
        <v>0.46700000000000003</v>
      </c>
      <c r="AF877">
        <v>0.42199999999999999</v>
      </c>
      <c r="AG877">
        <v>0.76300000000000001</v>
      </c>
      <c r="AH877">
        <v>5.3999999999999999E-2</v>
      </c>
      <c r="AI877">
        <v>8.5999999999999993E-2</v>
      </c>
      <c r="AJ877" t="s">
        <v>177</v>
      </c>
      <c r="AK877" t="s">
        <v>177</v>
      </c>
      <c r="AL877" t="s">
        <v>177</v>
      </c>
      <c r="AM877" t="s">
        <v>177</v>
      </c>
      <c r="AN877" t="s">
        <v>177</v>
      </c>
      <c r="AO877" t="s">
        <v>178</v>
      </c>
      <c r="AP877" t="s">
        <v>177</v>
      </c>
      <c r="AQ877" t="s">
        <v>177</v>
      </c>
      <c r="AR877" t="s">
        <v>177</v>
      </c>
      <c r="AS877">
        <v>0.51</v>
      </c>
      <c r="AT877">
        <v>0.99</v>
      </c>
      <c r="AU877">
        <v>0.74</v>
      </c>
      <c r="AV877">
        <v>0.92</v>
      </c>
      <c r="AW877">
        <v>0.88</v>
      </c>
      <c r="AX877">
        <v>0.81</v>
      </c>
      <c r="AY877">
        <v>0.95</v>
      </c>
      <c r="AZ877">
        <v>0.625</v>
      </c>
      <c r="BA877">
        <v>0.91</v>
      </c>
      <c r="BB877">
        <v>20.58</v>
      </c>
      <c r="BC877">
        <v>2.91</v>
      </c>
      <c r="BD877">
        <v>3.22</v>
      </c>
      <c r="BE877" s="1">
        <v>2046532.4</v>
      </c>
      <c r="BF877">
        <v>88.65</v>
      </c>
      <c r="BG877">
        <v>169.47</v>
      </c>
      <c r="BH877" s="1">
        <v>3319.16</v>
      </c>
      <c r="BI877">
        <v>3.7149999999999999</v>
      </c>
      <c r="BJ877">
        <v>1.99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1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15.002000000000001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50.164999999999999</v>
      </c>
      <c r="CI877">
        <v>0</v>
      </c>
      <c r="CJ877">
        <v>0</v>
      </c>
      <c r="CK877">
        <v>0</v>
      </c>
      <c r="CL877" s="2">
        <v>6981000</v>
      </c>
      <c r="CM877" s="2">
        <v>59650000</v>
      </c>
      <c r="CN877" s="2">
        <v>39770000</v>
      </c>
      <c r="CO877" s="2">
        <v>44600000</v>
      </c>
      <c r="CP877" s="2">
        <v>79110000</v>
      </c>
      <c r="CQ877" s="2">
        <v>2232000000</v>
      </c>
      <c r="CR877" s="2">
        <v>12150000</v>
      </c>
      <c r="CS877" s="2">
        <v>11070000</v>
      </c>
      <c r="CT877" s="2">
        <v>1681000</v>
      </c>
      <c r="CU877" s="2">
        <v>619700</v>
      </c>
      <c r="CV877" s="2">
        <v>3503000</v>
      </c>
      <c r="CW877" s="2">
        <v>2005000</v>
      </c>
      <c r="CX877" s="2">
        <v>2153000</v>
      </c>
      <c r="CY877" s="2">
        <v>3720000</v>
      </c>
      <c r="CZ877" s="2">
        <v>129900000</v>
      </c>
      <c r="DA877" s="2">
        <v>433600</v>
      </c>
      <c r="DB877" s="2">
        <v>482000</v>
      </c>
      <c r="DC877" s="2">
        <v>127600</v>
      </c>
      <c r="DD877">
        <v>32.362000000000002</v>
      </c>
      <c r="DE877">
        <v>119.68600000000001</v>
      </c>
      <c r="DF877">
        <v>55.591999999999999</v>
      </c>
      <c r="DG877">
        <v>16.975000000000001</v>
      </c>
      <c r="DH877">
        <v>136.399</v>
      </c>
      <c r="DI877">
        <v>140.49700000000001</v>
      </c>
      <c r="DJ877">
        <v>91.212999999999994</v>
      </c>
      <c r="DK877">
        <v>0</v>
      </c>
      <c r="DL877">
        <v>18.917000000000002</v>
      </c>
      <c r="DM877">
        <v>38.088999999999999</v>
      </c>
      <c r="DN877">
        <v>116.785</v>
      </c>
      <c r="DO877">
        <v>94.069000000000003</v>
      </c>
      <c r="DP877">
        <v>3.6</v>
      </c>
      <c r="DQ877">
        <v>119.938</v>
      </c>
      <c r="DR877">
        <v>140.999</v>
      </c>
      <c r="DS877">
        <v>29.306000000000001</v>
      </c>
      <c r="DT877">
        <v>0</v>
      </c>
      <c r="DU877">
        <v>10.37</v>
      </c>
      <c r="DV877">
        <v>1</v>
      </c>
      <c r="DW877">
        <v>0.85</v>
      </c>
      <c r="DX877">
        <v>0.9</v>
      </c>
      <c r="DY877">
        <v>1</v>
      </c>
      <c r="DZ877">
        <v>0.9</v>
      </c>
      <c r="EA877">
        <v>1</v>
      </c>
      <c r="EB877">
        <v>0.68</v>
      </c>
      <c r="EC877">
        <v>1</v>
      </c>
      <c r="ED877">
        <v>0.88</v>
      </c>
      <c r="EE877">
        <v>8.5449999999999999</v>
      </c>
      <c r="EF877">
        <v>5.6959999999999997</v>
      </c>
      <c r="EG877">
        <v>6.3890000000000002</v>
      </c>
      <c r="EH877">
        <v>11.333</v>
      </c>
      <c r="EI877">
        <v>319.74700000000001</v>
      </c>
      <c r="EJ877">
        <v>1.7410000000000001</v>
      </c>
      <c r="EK877">
        <v>1.585</v>
      </c>
      <c r="EL877">
        <v>0.24099999999999999</v>
      </c>
      <c r="EM877">
        <v>5.6520000000000001</v>
      </c>
      <c r="EN877">
        <v>3.2360000000000002</v>
      </c>
      <c r="EO877">
        <v>3.4750000000000001</v>
      </c>
      <c r="EP877">
        <v>6.0019999999999998</v>
      </c>
      <c r="EQ877">
        <v>209.65199999999999</v>
      </c>
      <c r="ER877">
        <v>0.7</v>
      </c>
      <c r="ES877">
        <v>0.77800000000000002</v>
      </c>
      <c r="ET877">
        <v>0.20599999999999999</v>
      </c>
      <c r="FC877" s="2">
        <v>6981000</v>
      </c>
      <c r="FD877" s="2">
        <v>59650000</v>
      </c>
      <c r="FE877" s="2">
        <v>39770000</v>
      </c>
      <c r="FF877" s="2">
        <v>44600000</v>
      </c>
      <c r="FG877" s="2">
        <v>79110000</v>
      </c>
      <c r="FH877" s="2">
        <v>2232000000</v>
      </c>
      <c r="FI877" s="2">
        <v>12150000</v>
      </c>
      <c r="FJ877" s="2">
        <v>11070000</v>
      </c>
      <c r="FK877" s="2">
        <v>1681000</v>
      </c>
      <c r="FL877" s="2">
        <v>619700</v>
      </c>
      <c r="FM877" s="2">
        <v>3503000</v>
      </c>
      <c r="FN877" s="2">
        <v>2005000</v>
      </c>
      <c r="FO877" s="2">
        <v>2153000</v>
      </c>
      <c r="FP877" s="2">
        <v>3720000</v>
      </c>
      <c r="FQ877" s="2">
        <v>129900000</v>
      </c>
      <c r="FR877" s="2">
        <v>433600</v>
      </c>
      <c r="FS877" s="2">
        <v>482000</v>
      </c>
      <c r="FT877" s="2">
        <v>127600</v>
      </c>
    </row>
    <row r="878" spans="1:176" x14ac:dyDescent="0.2">
      <c r="A878">
        <v>0</v>
      </c>
      <c r="B878" t="s">
        <v>176</v>
      </c>
      <c r="C878" t="s">
        <v>1701</v>
      </c>
      <c r="D878" t="s">
        <v>429</v>
      </c>
      <c r="E878" t="s">
        <v>1702</v>
      </c>
      <c r="F878" s="3">
        <v>2.2965277777777779</v>
      </c>
      <c r="G878">
        <v>1</v>
      </c>
      <c r="H878">
        <v>890.73630000000003</v>
      </c>
      <c r="I878" t="s">
        <v>1703</v>
      </c>
      <c r="J878" s="10">
        <v>29.058</v>
      </c>
      <c r="K878" t="e">
        <f>+Li</f>
        <v>#NAME?</v>
      </c>
      <c r="L878">
        <v>5.2649999999999997</v>
      </c>
      <c r="M878">
        <v>2.7749999999999999</v>
      </c>
      <c r="N878">
        <v>1.919</v>
      </c>
      <c r="O878">
        <v>3.4689999999999999</v>
      </c>
      <c r="P878">
        <v>46.73</v>
      </c>
      <c r="Q878">
        <v>0.41299999999999998</v>
      </c>
      <c r="R878">
        <v>1.341</v>
      </c>
      <c r="S878">
        <v>0.98399999999999999</v>
      </c>
      <c r="T878">
        <v>5.0789999999999997</v>
      </c>
      <c r="U878">
        <v>3.3180000000000001</v>
      </c>
      <c r="V878">
        <v>2.1819999999999999</v>
      </c>
      <c r="W878">
        <v>3.2669999999999999</v>
      </c>
      <c r="X878">
        <v>59.75</v>
      </c>
      <c r="Y878">
        <v>0.61599999999999999</v>
      </c>
      <c r="Z878">
        <v>0.61299999999999999</v>
      </c>
      <c r="AA878">
        <v>1.3520000000000001</v>
      </c>
      <c r="AB878">
        <v>0.49199999999999999</v>
      </c>
      <c r="AC878">
        <v>0.55800000000000005</v>
      </c>
      <c r="AD878">
        <v>7.2999999999999995E-2</v>
      </c>
      <c r="AE878">
        <v>0.53</v>
      </c>
      <c r="AF878">
        <v>0.435</v>
      </c>
      <c r="AG878">
        <v>5.1999999999999998E-2</v>
      </c>
      <c r="AH878">
        <v>5.8000000000000003E-2</v>
      </c>
      <c r="AI878">
        <v>0.56399999999999995</v>
      </c>
      <c r="AJ878" t="s">
        <v>177</v>
      </c>
      <c r="AK878" t="s">
        <v>177</v>
      </c>
      <c r="AL878" t="s">
        <v>177</v>
      </c>
      <c r="AM878" t="s">
        <v>182</v>
      </c>
      <c r="AN878" t="s">
        <v>177</v>
      </c>
      <c r="AO878" t="s">
        <v>182</v>
      </c>
      <c r="AP878" t="s">
        <v>177</v>
      </c>
      <c r="AQ878" t="s">
        <v>177</v>
      </c>
      <c r="AR878" t="s">
        <v>177</v>
      </c>
      <c r="AS878">
        <v>0.95</v>
      </c>
      <c r="AT878">
        <v>0.84</v>
      </c>
      <c r="AU878">
        <v>0.71</v>
      </c>
      <c r="AV878">
        <v>0.91</v>
      </c>
      <c r="AW878">
        <v>0.89</v>
      </c>
      <c r="AX878">
        <v>0.91</v>
      </c>
      <c r="AY878">
        <v>0.79</v>
      </c>
      <c r="AZ878">
        <v>0.79</v>
      </c>
      <c r="BA878">
        <v>0.94</v>
      </c>
      <c r="BB878" s="1">
        <v>560357.06000000006</v>
      </c>
      <c r="BC878">
        <v>58.07</v>
      </c>
      <c r="BD878">
        <v>28.81</v>
      </c>
      <c r="BE878" s="1">
        <v>1626242.43</v>
      </c>
      <c r="BF878" s="1">
        <v>2422694.0499999998</v>
      </c>
      <c r="BG878">
        <v>268.61</v>
      </c>
      <c r="BH878">
        <v>6.71</v>
      </c>
      <c r="BI878">
        <v>8.3800000000000008</v>
      </c>
      <c r="BJ878" s="1">
        <v>1005120.38</v>
      </c>
      <c r="BK878">
        <v>0</v>
      </c>
      <c r="BL878">
        <v>0</v>
      </c>
      <c r="BM878">
        <v>0</v>
      </c>
      <c r="BN878">
        <v>1</v>
      </c>
      <c r="BO878">
        <v>0</v>
      </c>
      <c r="BP878">
        <v>1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5.5190000000000001</v>
      </c>
      <c r="BX878">
        <v>0</v>
      </c>
      <c r="BY878">
        <v>21.082000000000001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56.302</v>
      </c>
      <c r="CG878">
        <v>0</v>
      </c>
      <c r="CH878">
        <v>53.018000000000001</v>
      </c>
      <c r="CI878">
        <v>0</v>
      </c>
      <c r="CJ878">
        <v>0</v>
      </c>
      <c r="CK878">
        <v>0</v>
      </c>
      <c r="CL878" s="2">
        <v>26570000</v>
      </c>
      <c r="CM878" s="2">
        <v>139900000</v>
      </c>
      <c r="CN878" s="2">
        <v>73730000</v>
      </c>
      <c r="CO878" s="2">
        <v>50990000</v>
      </c>
      <c r="CP878" s="2">
        <v>92160000</v>
      </c>
      <c r="CQ878" s="2">
        <v>1242000000</v>
      </c>
      <c r="CR878" s="2">
        <v>10970000</v>
      </c>
      <c r="CS878" s="2">
        <v>35630000</v>
      </c>
      <c r="CT878" s="2">
        <v>26150000</v>
      </c>
      <c r="CU878" s="2">
        <v>547400</v>
      </c>
      <c r="CV878" s="2">
        <v>2780000</v>
      </c>
      <c r="CW878" s="2">
        <v>1816000</v>
      </c>
      <c r="CX878" s="2">
        <v>1195000</v>
      </c>
      <c r="CY878" s="2">
        <v>1789000</v>
      </c>
      <c r="CZ878" s="2">
        <v>32710000</v>
      </c>
      <c r="DA878" s="2">
        <v>337100</v>
      </c>
      <c r="DB878" s="2">
        <v>335800</v>
      </c>
      <c r="DC878" s="2">
        <v>740300</v>
      </c>
      <c r="DD878">
        <v>18.420999999999999</v>
      </c>
      <c r="DE878">
        <v>117.419</v>
      </c>
      <c r="DF878">
        <v>94.566999999999993</v>
      </c>
      <c r="DG878">
        <v>17.038</v>
      </c>
      <c r="DH878">
        <v>104.16200000000001</v>
      </c>
      <c r="DI878">
        <v>140.65600000000001</v>
      </c>
      <c r="DJ878">
        <v>6.0069999999999997</v>
      </c>
      <c r="DK878">
        <v>0</v>
      </c>
      <c r="DL878">
        <v>80.063000000000002</v>
      </c>
      <c r="DM878">
        <v>33.165999999999997</v>
      </c>
      <c r="DN878">
        <v>113.20099999999999</v>
      </c>
      <c r="DO878">
        <v>88.853999999999999</v>
      </c>
      <c r="DP878">
        <v>45.542000000000002</v>
      </c>
      <c r="DQ878">
        <v>110.77200000000001</v>
      </c>
      <c r="DR878">
        <v>140.09299999999999</v>
      </c>
      <c r="DS878">
        <v>19.965</v>
      </c>
      <c r="DT878">
        <v>0</v>
      </c>
      <c r="DU878">
        <v>73.105999999999995</v>
      </c>
      <c r="DV878">
        <v>0.7</v>
      </c>
      <c r="DW878">
        <v>1</v>
      </c>
      <c r="DX878">
        <v>1</v>
      </c>
      <c r="DY878">
        <v>0.95</v>
      </c>
      <c r="DZ878">
        <v>0.94</v>
      </c>
      <c r="EA878">
        <v>0.88</v>
      </c>
      <c r="EB878">
        <v>1</v>
      </c>
      <c r="EC878">
        <v>0.82</v>
      </c>
      <c r="ED878">
        <v>0.96</v>
      </c>
      <c r="EE878">
        <v>5.2649999999999997</v>
      </c>
      <c r="EF878">
        <v>2.7749999999999999</v>
      </c>
      <c r="EG878">
        <v>1.919</v>
      </c>
      <c r="EH878">
        <v>3.4689999999999999</v>
      </c>
      <c r="EI878">
        <v>46.73</v>
      </c>
      <c r="EJ878">
        <v>0.41299999999999998</v>
      </c>
      <c r="EK878">
        <v>1.341</v>
      </c>
      <c r="EL878">
        <v>0.98399999999999999</v>
      </c>
      <c r="EM878">
        <v>5.0789999999999997</v>
      </c>
      <c r="EN878">
        <v>3.3180000000000001</v>
      </c>
      <c r="EO878">
        <v>2.1819999999999999</v>
      </c>
      <c r="EP878">
        <v>3.2669999999999999</v>
      </c>
      <c r="EQ878">
        <v>59.75</v>
      </c>
      <c r="ER878">
        <v>0.61599999999999999</v>
      </c>
      <c r="ES878">
        <v>0.61299999999999999</v>
      </c>
      <c r="ET878">
        <v>1.3520000000000001</v>
      </c>
      <c r="FC878" s="2">
        <v>26570000</v>
      </c>
      <c r="FD878" s="2">
        <v>139900000</v>
      </c>
      <c r="FE878" s="2">
        <v>73730000</v>
      </c>
      <c r="FF878" s="2">
        <v>50990000</v>
      </c>
      <c r="FG878" s="2">
        <v>92160000</v>
      </c>
      <c r="FH878" s="2">
        <v>1242000000</v>
      </c>
      <c r="FI878" s="2">
        <v>10970000</v>
      </c>
      <c r="FJ878" s="2">
        <v>35630000</v>
      </c>
      <c r="FK878" s="2">
        <v>26150000</v>
      </c>
      <c r="FL878" s="2">
        <v>547400</v>
      </c>
      <c r="FM878" s="2">
        <v>2780000</v>
      </c>
      <c r="FN878" s="2">
        <v>1816000</v>
      </c>
      <c r="FO878" s="2">
        <v>1195000</v>
      </c>
      <c r="FP878" s="2">
        <v>1789000</v>
      </c>
      <c r="FQ878" s="2">
        <v>32710000</v>
      </c>
      <c r="FR878" s="2">
        <v>337100</v>
      </c>
      <c r="FS878" s="2">
        <v>335800</v>
      </c>
      <c r="FT878" s="2">
        <v>740300</v>
      </c>
    </row>
    <row r="879" spans="1:176" x14ac:dyDescent="0.2">
      <c r="A879">
        <v>0</v>
      </c>
      <c r="B879" t="s">
        <v>176</v>
      </c>
      <c r="C879" t="s">
        <v>1012</v>
      </c>
      <c r="D879" t="s">
        <v>429</v>
      </c>
      <c r="E879" t="s">
        <v>1013</v>
      </c>
      <c r="F879" s="3">
        <v>2.1680555555555556</v>
      </c>
      <c r="G879">
        <v>1</v>
      </c>
      <c r="H879">
        <v>858.76760000000002</v>
      </c>
      <c r="I879" t="s">
        <v>1014</v>
      </c>
      <c r="J879" s="10">
        <v>30.977</v>
      </c>
      <c r="K879">
        <f>+[1]SampleID!NH4</f>
        <v>0</v>
      </c>
      <c r="L879">
        <v>0.63900000000000001</v>
      </c>
      <c r="M879">
        <v>5.585</v>
      </c>
      <c r="N879">
        <v>11.525</v>
      </c>
      <c r="O879">
        <v>3.1150000000000002</v>
      </c>
      <c r="P879">
        <v>87.602000000000004</v>
      </c>
      <c r="Q879">
        <v>1.2529999999999999</v>
      </c>
      <c r="R879">
        <v>19.324999999999999</v>
      </c>
      <c r="S879">
        <v>3.79</v>
      </c>
      <c r="T879">
        <v>0.52400000000000002</v>
      </c>
      <c r="U879">
        <v>15.888999999999999</v>
      </c>
      <c r="V879">
        <v>14.558</v>
      </c>
      <c r="W879">
        <v>4.9320000000000004</v>
      </c>
      <c r="X879">
        <v>105.29600000000001</v>
      </c>
      <c r="Y879">
        <v>18.734000000000002</v>
      </c>
      <c r="Z879">
        <v>19.765000000000001</v>
      </c>
      <c r="AA879">
        <v>8.0429999999999993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 t="s">
        <v>177</v>
      </c>
      <c r="AK879" t="s">
        <v>177</v>
      </c>
      <c r="AL879" t="s">
        <v>182</v>
      </c>
      <c r="AM879" t="s">
        <v>177</v>
      </c>
      <c r="AN879" t="s">
        <v>182</v>
      </c>
      <c r="AO879" t="s">
        <v>182</v>
      </c>
      <c r="AP879" t="s">
        <v>182</v>
      </c>
      <c r="AQ879" t="s">
        <v>177</v>
      </c>
      <c r="AR879" t="s">
        <v>177</v>
      </c>
      <c r="AS879">
        <v>0.66</v>
      </c>
      <c r="AT879">
        <v>0.68</v>
      </c>
      <c r="AU879">
        <v>0.74</v>
      </c>
      <c r="AV879">
        <v>0</v>
      </c>
      <c r="AW879">
        <v>0.73</v>
      </c>
      <c r="AX879">
        <v>0.78</v>
      </c>
      <c r="AY879">
        <v>0.98</v>
      </c>
      <c r="AZ879">
        <v>0.42399999999999999</v>
      </c>
      <c r="BA879">
        <v>0.84299999999999997</v>
      </c>
      <c r="BB879">
        <v>36.299999999999997</v>
      </c>
      <c r="BC879" s="1">
        <v>386328.62</v>
      </c>
      <c r="BD879">
        <v>3.49</v>
      </c>
      <c r="BE879">
        <v>32.005000000000003</v>
      </c>
      <c r="BF879" s="1">
        <v>1572.4</v>
      </c>
      <c r="BG879">
        <v>313.24</v>
      </c>
      <c r="BH879">
        <v>0.96</v>
      </c>
      <c r="BI879">
        <v>5.1020000000000003</v>
      </c>
      <c r="BJ879" s="1">
        <v>3134025.75</v>
      </c>
      <c r="BK879">
        <v>0</v>
      </c>
      <c r="BL879">
        <v>0</v>
      </c>
      <c r="BM879">
        <v>1</v>
      </c>
      <c r="BN879">
        <v>0</v>
      </c>
      <c r="BO879">
        <v>1</v>
      </c>
      <c r="BP879">
        <v>2</v>
      </c>
      <c r="BQ879">
        <v>1</v>
      </c>
      <c r="BR879">
        <v>0</v>
      </c>
      <c r="BS879">
        <v>0</v>
      </c>
      <c r="BT879">
        <v>0</v>
      </c>
      <c r="BU879">
        <v>0</v>
      </c>
      <c r="BV879">
        <v>66.668000000000006</v>
      </c>
      <c r="BW879">
        <v>0</v>
      </c>
      <c r="BX879">
        <v>46.884</v>
      </c>
      <c r="BY879">
        <v>39.503</v>
      </c>
      <c r="BZ879">
        <v>52.651000000000003</v>
      </c>
      <c r="CA879">
        <v>0</v>
      </c>
      <c r="CB879">
        <v>0</v>
      </c>
      <c r="CC879">
        <v>0</v>
      </c>
      <c r="CD879">
        <v>0</v>
      </c>
      <c r="CE879">
        <v>73.813999999999993</v>
      </c>
      <c r="CF879">
        <v>0</v>
      </c>
      <c r="CG879">
        <v>58.914000000000001</v>
      </c>
      <c r="CH879">
        <v>56.435000000000002</v>
      </c>
      <c r="CI879">
        <v>58.420999999999999</v>
      </c>
      <c r="CJ879">
        <v>0</v>
      </c>
      <c r="CK879">
        <v>0</v>
      </c>
      <c r="CL879" s="2">
        <v>11710000</v>
      </c>
      <c r="CM879" s="2">
        <v>7487000</v>
      </c>
      <c r="CN879" s="2">
        <v>65400000</v>
      </c>
      <c r="CO879" s="2">
        <v>135000000</v>
      </c>
      <c r="CP879" s="2">
        <v>36480000</v>
      </c>
      <c r="CQ879" s="2">
        <v>1026000000</v>
      </c>
      <c r="CR879" s="2">
        <v>14680000</v>
      </c>
      <c r="CS879" s="2">
        <v>226300000</v>
      </c>
      <c r="CT879" s="2">
        <v>44380000</v>
      </c>
      <c r="CU879" s="2">
        <v>389600</v>
      </c>
      <c r="CV879" s="2">
        <v>204200</v>
      </c>
      <c r="CW879" s="2">
        <v>6191000</v>
      </c>
      <c r="CX879" s="2">
        <v>5672000</v>
      </c>
      <c r="CY879" s="2">
        <v>1922000</v>
      </c>
      <c r="CZ879" s="2">
        <v>41030000</v>
      </c>
      <c r="DA879" s="2">
        <v>7299000</v>
      </c>
      <c r="DB879" s="2">
        <v>7701000</v>
      </c>
      <c r="DC879" s="2">
        <v>3134000</v>
      </c>
      <c r="DD879">
        <v>0</v>
      </c>
      <c r="DE879">
        <v>0</v>
      </c>
      <c r="DF879">
        <v>35.75</v>
      </c>
      <c r="DG879">
        <v>63.445</v>
      </c>
      <c r="DH879">
        <v>102.441</v>
      </c>
      <c r="DI879">
        <v>140.708</v>
      </c>
      <c r="DJ879">
        <v>7.0720000000000001</v>
      </c>
      <c r="DK879">
        <v>0</v>
      </c>
      <c r="DL879">
        <v>0</v>
      </c>
      <c r="DM879">
        <v>0</v>
      </c>
      <c r="DN879">
        <v>0</v>
      </c>
      <c r="DO879">
        <v>81.016000000000005</v>
      </c>
      <c r="DP879">
        <v>53.164000000000001</v>
      </c>
      <c r="DQ879">
        <v>18.292000000000002</v>
      </c>
      <c r="DR879">
        <v>138.87</v>
      </c>
      <c r="DS879">
        <v>118.59099999999999</v>
      </c>
      <c r="DT879">
        <v>0</v>
      </c>
      <c r="DU879">
        <v>0</v>
      </c>
      <c r="DV879">
        <v>0.95</v>
      </c>
      <c r="DW879">
        <v>0.91</v>
      </c>
      <c r="DX879">
        <v>1</v>
      </c>
      <c r="DY879">
        <v>1</v>
      </c>
      <c r="DZ879">
        <v>1</v>
      </c>
      <c r="EA879">
        <v>1</v>
      </c>
      <c r="EB879">
        <v>1</v>
      </c>
      <c r="EC879">
        <v>1</v>
      </c>
      <c r="ED879">
        <v>1</v>
      </c>
      <c r="EE879">
        <v>0.63900000000000001</v>
      </c>
      <c r="EF879">
        <v>5.585</v>
      </c>
      <c r="EG879">
        <v>11.525</v>
      </c>
      <c r="EH879">
        <v>3.1150000000000002</v>
      </c>
      <c r="EI879">
        <v>87.602000000000004</v>
      </c>
      <c r="EJ879">
        <v>1.2529999999999999</v>
      </c>
      <c r="EK879">
        <v>19.324999999999999</v>
      </c>
      <c r="EL879">
        <v>3.79</v>
      </c>
      <c r="EM879">
        <v>0.52400000000000002</v>
      </c>
      <c r="EN879">
        <v>15.888999999999999</v>
      </c>
      <c r="EO879">
        <v>14.558</v>
      </c>
      <c r="EP879">
        <v>4.9320000000000004</v>
      </c>
      <c r="EQ879">
        <v>105.29600000000001</v>
      </c>
      <c r="ER879">
        <v>18.734000000000002</v>
      </c>
      <c r="ES879">
        <v>19.765000000000001</v>
      </c>
      <c r="ET879">
        <v>8.0429999999999993</v>
      </c>
      <c r="FC879" s="2">
        <v>11710000</v>
      </c>
      <c r="FD879" s="2">
        <v>7487000</v>
      </c>
      <c r="FE879" s="2">
        <v>65400000</v>
      </c>
      <c r="FF879" s="2">
        <v>135000000</v>
      </c>
      <c r="FG879" s="2">
        <v>36480000</v>
      </c>
      <c r="FH879" s="2">
        <v>1026000000</v>
      </c>
      <c r="FI879" s="2">
        <v>14680000</v>
      </c>
      <c r="FJ879" s="2">
        <v>226300000</v>
      </c>
      <c r="FK879" s="2">
        <v>44380000</v>
      </c>
      <c r="FL879" s="2">
        <v>389600</v>
      </c>
      <c r="FM879" s="2">
        <v>204200</v>
      </c>
      <c r="FN879" s="2">
        <v>6191000</v>
      </c>
      <c r="FO879" s="2">
        <v>5672000</v>
      </c>
      <c r="FP879" s="2">
        <v>1922000</v>
      </c>
      <c r="FQ879" s="2">
        <v>41030000</v>
      </c>
      <c r="FR879" s="2">
        <v>7299000</v>
      </c>
      <c r="FS879" s="2">
        <v>7701000</v>
      </c>
      <c r="FT879" s="2">
        <v>3134000</v>
      </c>
    </row>
    <row r="880" spans="1:176" x14ac:dyDescent="0.2">
      <c r="A880">
        <v>0</v>
      </c>
      <c r="B880" t="s">
        <v>176</v>
      </c>
      <c r="C880" t="s">
        <v>1012</v>
      </c>
      <c r="D880" t="s">
        <v>429</v>
      </c>
      <c r="E880" t="s">
        <v>1013</v>
      </c>
      <c r="F880" s="3">
        <v>2.1680555555555556</v>
      </c>
      <c r="G880">
        <v>2</v>
      </c>
      <c r="H880">
        <v>858.76760000000002</v>
      </c>
      <c r="I880" t="s">
        <v>1014</v>
      </c>
      <c r="J880" s="10">
        <v>31.86</v>
      </c>
      <c r="K880">
        <f>+[1]SampleID!NH4</f>
        <v>0</v>
      </c>
      <c r="L880">
        <v>0.52700000000000002</v>
      </c>
      <c r="M880">
        <v>2.79</v>
      </c>
      <c r="N880">
        <v>3.6539999999999999</v>
      </c>
      <c r="O880">
        <v>5.2859999999999996</v>
      </c>
      <c r="P880">
        <v>73.814999999999998</v>
      </c>
      <c r="Q880">
        <v>2.444</v>
      </c>
      <c r="R880">
        <v>9.0999999999999998E-2</v>
      </c>
      <c r="S880">
        <v>7.5069999999999997</v>
      </c>
      <c r="T880">
        <v>1.3759999999999999</v>
      </c>
      <c r="U880">
        <v>2.2029999999999998</v>
      </c>
      <c r="V880">
        <v>4.0570000000000004</v>
      </c>
      <c r="W880">
        <v>4.62</v>
      </c>
      <c r="X880">
        <v>73.341999999999999</v>
      </c>
      <c r="Y880">
        <v>2.2850000000000001</v>
      </c>
      <c r="Z880">
        <v>0.81799999999999995</v>
      </c>
      <c r="AA880">
        <v>5.508</v>
      </c>
      <c r="AB880">
        <v>0.16500000000000001</v>
      </c>
      <c r="AC880">
        <v>0.42199999999999999</v>
      </c>
      <c r="AD880">
        <v>0.47399999999999998</v>
      </c>
      <c r="AE880">
        <v>0.54300000000000004</v>
      </c>
      <c r="AF880">
        <v>0.43099999999999999</v>
      </c>
      <c r="AG880">
        <v>0.41399999999999998</v>
      </c>
      <c r="AH880">
        <v>4.3999999999999997E-2</v>
      </c>
      <c r="AI880">
        <v>0.38</v>
      </c>
      <c r="AJ880" t="s">
        <v>182</v>
      </c>
      <c r="AK880" t="s">
        <v>182</v>
      </c>
      <c r="AL880" t="s">
        <v>182</v>
      </c>
      <c r="AM880" t="s">
        <v>182</v>
      </c>
      <c r="AN880" t="s">
        <v>182</v>
      </c>
      <c r="AO880" t="s">
        <v>182</v>
      </c>
      <c r="AP880" t="s">
        <v>182</v>
      </c>
      <c r="AQ880" t="s">
        <v>182</v>
      </c>
      <c r="AR880" t="s">
        <v>182</v>
      </c>
      <c r="AS880">
        <v>0.86</v>
      </c>
      <c r="AT880">
        <v>0.78</v>
      </c>
      <c r="AU880">
        <v>0.96</v>
      </c>
      <c r="AV880">
        <v>0.94</v>
      </c>
      <c r="AW880">
        <v>0.87</v>
      </c>
      <c r="AX880">
        <v>0.48</v>
      </c>
      <c r="AY880">
        <v>0.31</v>
      </c>
      <c r="AZ880">
        <v>0.56999999999999995</v>
      </c>
      <c r="BA880">
        <v>0.85</v>
      </c>
      <c r="BB880">
        <v>99.35</v>
      </c>
      <c r="BC880" s="1">
        <v>2219.36</v>
      </c>
      <c r="BD880">
        <v>128.05000000000001</v>
      </c>
      <c r="BE880">
        <v>168.28</v>
      </c>
      <c r="BF880">
        <v>147.26</v>
      </c>
      <c r="BG880">
        <v>68.13</v>
      </c>
      <c r="BH880">
        <v>6.57</v>
      </c>
      <c r="BI880">
        <v>1.1000000000000001</v>
      </c>
      <c r="BJ880">
        <v>29.954999999999998</v>
      </c>
      <c r="BK880">
        <v>2</v>
      </c>
      <c r="BL880">
        <v>2</v>
      </c>
      <c r="BM880">
        <v>2</v>
      </c>
      <c r="BN880">
        <v>2</v>
      </c>
      <c r="BO880">
        <v>2</v>
      </c>
      <c r="BP880">
        <v>2</v>
      </c>
      <c r="BQ880">
        <v>2</v>
      </c>
      <c r="BR880">
        <v>2</v>
      </c>
      <c r="BS880">
        <v>2</v>
      </c>
      <c r="BT880">
        <v>86.483999999999995</v>
      </c>
      <c r="BU880">
        <v>84.787000000000006</v>
      </c>
      <c r="BV880">
        <v>85.105999999999995</v>
      </c>
      <c r="BW880">
        <v>83.141000000000005</v>
      </c>
      <c r="BX880">
        <v>87.739000000000004</v>
      </c>
      <c r="BY880">
        <v>86.228999999999999</v>
      </c>
      <c r="BZ880">
        <v>72.399000000000001</v>
      </c>
      <c r="CA880">
        <v>47.521000000000001</v>
      </c>
      <c r="CB880">
        <v>82.763000000000005</v>
      </c>
      <c r="CC880">
        <v>95.858999999999995</v>
      </c>
      <c r="CD880">
        <v>93.977000000000004</v>
      </c>
      <c r="CE880">
        <v>94.433999999999997</v>
      </c>
      <c r="CF880">
        <v>92.153000000000006</v>
      </c>
      <c r="CG880">
        <v>97.248999999999995</v>
      </c>
      <c r="CH880">
        <v>95.68</v>
      </c>
      <c r="CI880">
        <v>90.528999999999996</v>
      </c>
      <c r="CJ880">
        <v>59.494999999999997</v>
      </c>
      <c r="CK880">
        <v>91.834000000000003</v>
      </c>
      <c r="CL880" s="2">
        <v>251200000</v>
      </c>
      <c r="CM880" s="2">
        <v>132400000</v>
      </c>
      <c r="CN880" s="2">
        <v>700700000</v>
      </c>
      <c r="CO880" s="2">
        <v>917800000</v>
      </c>
      <c r="CP880" s="2">
        <v>1328000000</v>
      </c>
      <c r="CQ880" s="2">
        <v>18540000000</v>
      </c>
      <c r="CR880" s="2">
        <v>613900000</v>
      </c>
      <c r="CS880" s="2">
        <v>22960000</v>
      </c>
      <c r="CT880" s="2">
        <v>1886000000</v>
      </c>
      <c r="CU880" s="2">
        <v>13040000</v>
      </c>
      <c r="CV880" s="2">
        <v>17940000</v>
      </c>
      <c r="CW880" s="2">
        <v>28720000</v>
      </c>
      <c r="CX880" s="2">
        <v>52900000</v>
      </c>
      <c r="CY880" s="2">
        <v>60230000</v>
      </c>
      <c r="CZ880" s="2">
        <v>956200000</v>
      </c>
      <c r="DA880" s="2">
        <v>29790000</v>
      </c>
      <c r="DB880" s="2">
        <v>10670000</v>
      </c>
      <c r="DC880" s="2">
        <v>71800000</v>
      </c>
      <c r="DD880">
        <v>27.341000000000001</v>
      </c>
      <c r="DE880">
        <v>17.716000000000001</v>
      </c>
      <c r="DF880">
        <v>75.206000000000003</v>
      </c>
      <c r="DG880">
        <v>98.19</v>
      </c>
      <c r="DH880">
        <v>134.08000000000001</v>
      </c>
      <c r="DI880">
        <v>141.12299999999999</v>
      </c>
      <c r="DJ880">
        <v>67.001000000000005</v>
      </c>
      <c r="DK880">
        <v>0</v>
      </c>
      <c r="DL880">
        <v>102.158</v>
      </c>
      <c r="DM880">
        <v>70.840999999999994</v>
      </c>
      <c r="DN880">
        <v>69.772999999999996</v>
      </c>
      <c r="DO880">
        <v>57.933</v>
      </c>
      <c r="DP880">
        <v>120.77200000000001</v>
      </c>
      <c r="DQ880">
        <v>124.47199999999999</v>
      </c>
      <c r="DR880">
        <v>141.10300000000001</v>
      </c>
      <c r="DS880">
        <v>63.8</v>
      </c>
      <c r="DT880">
        <v>0</v>
      </c>
      <c r="DU880">
        <v>84.677000000000007</v>
      </c>
      <c r="DV880">
        <v>0.82</v>
      </c>
      <c r="DW880">
        <v>1</v>
      </c>
      <c r="DX880">
        <v>0.67</v>
      </c>
      <c r="DY880">
        <v>0.86</v>
      </c>
      <c r="DZ880">
        <v>1</v>
      </c>
      <c r="EA880">
        <v>1</v>
      </c>
      <c r="EB880">
        <v>0.9</v>
      </c>
      <c r="EC880">
        <v>1</v>
      </c>
      <c r="ED880">
        <v>1</v>
      </c>
      <c r="EE880">
        <v>0.52700000000000002</v>
      </c>
      <c r="EF880">
        <v>2.79</v>
      </c>
      <c r="EG880">
        <v>3.6539999999999999</v>
      </c>
      <c r="EH880">
        <v>5.2859999999999996</v>
      </c>
      <c r="EI880">
        <v>73.814999999999998</v>
      </c>
      <c r="EJ880">
        <v>2.444</v>
      </c>
      <c r="EK880">
        <v>9.0999999999999998E-2</v>
      </c>
      <c r="EL880">
        <v>7.5069999999999997</v>
      </c>
      <c r="EM880">
        <v>1.3759999999999999</v>
      </c>
      <c r="EN880">
        <v>2.2029999999999998</v>
      </c>
      <c r="EO880">
        <v>4.0570000000000004</v>
      </c>
      <c r="EP880">
        <v>4.62</v>
      </c>
      <c r="EQ880">
        <v>73.341999999999999</v>
      </c>
      <c r="ER880">
        <v>2.2850000000000001</v>
      </c>
      <c r="ES880">
        <v>0.81799999999999995</v>
      </c>
      <c r="ET880">
        <v>5.508</v>
      </c>
      <c r="FC880" s="2">
        <v>251200000</v>
      </c>
      <c r="FD880" s="2">
        <v>132400000</v>
      </c>
      <c r="FE880" s="2">
        <v>700700000</v>
      </c>
      <c r="FF880" s="2">
        <v>917800000</v>
      </c>
      <c r="FG880" s="2">
        <v>1328000000</v>
      </c>
      <c r="FH880" s="2">
        <v>18540000000</v>
      </c>
      <c r="FI880" s="2">
        <v>613900000</v>
      </c>
      <c r="FJ880" s="2">
        <v>22960000</v>
      </c>
      <c r="FK880" s="2">
        <v>1886000000</v>
      </c>
      <c r="FL880" s="2">
        <v>13040000</v>
      </c>
      <c r="FM880" s="2">
        <v>17940000</v>
      </c>
      <c r="FN880" s="2">
        <v>28720000</v>
      </c>
      <c r="FO880" s="2">
        <v>52900000</v>
      </c>
      <c r="FP880" s="2">
        <v>60230000</v>
      </c>
      <c r="FQ880" s="2">
        <v>956200000</v>
      </c>
      <c r="FR880" s="2">
        <v>29790000</v>
      </c>
      <c r="FS880" s="2">
        <v>10670000</v>
      </c>
      <c r="FT880" s="2">
        <v>71800000</v>
      </c>
    </row>
    <row r="881" spans="1:176" x14ac:dyDescent="0.2">
      <c r="A881">
        <v>0</v>
      </c>
      <c r="B881" t="s">
        <v>176</v>
      </c>
      <c r="C881" t="s">
        <v>1012</v>
      </c>
      <c r="D881" t="s">
        <v>429</v>
      </c>
      <c r="E881" t="s">
        <v>1013</v>
      </c>
      <c r="F881" s="3">
        <v>2.1680555555555556</v>
      </c>
      <c r="G881">
        <v>1</v>
      </c>
      <c r="H881">
        <v>858.76760000000002</v>
      </c>
      <c r="I881" t="s">
        <v>1014</v>
      </c>
      <c r="J881" s="10">
        <v>33.354999999999997</v>
      </c>
      <c r="K881">
        <f>+[1]SampleID!NH4</f>
        <v>0</v>
      </c>
      <c r="L881">
        <v>1.2989999999999999</v>
      </c>
      <c r="M881">
        <v>5.8550000000000004</v>
      </c>
      <c r="N881">
        <v>3.0609999999999999</v>
      </c>
      <c r="O881">
        <v>0.93300000000000005</v>
      </c>
      <c r="P881">
        <v>0.66700000000000004</v>
      </c>
      <c r="Q881">
        <v>3.9660000000000002</v>
      </c>
      <c r="R881">
        <v>6.4029999999999996</v>
      </c>
      <c r="S881">
        <v>19.687000000000001</v>
      </c>
      <c r="T881">
        <v>1.0640000000000001</v>
      </c>
      <c r="U881">
        <v>12.099</v>
      </c>
      <c r="V881">
        <v>6.8310000000000004</v>
      </c>
      <c r="W881">
        <v>1.127</v>
      </c>
      <c r="X881">
        <v>1.1970000000000001</v>
      </c>
      <c r="Y881">
        <v>12.151999999999999</v>
      </c>
      <c r="Z881">
        <v>15.25</v>
      </c>
      <c r="AA881">
        <v>22.625</v>
      </c>
      <c r="AB881">
        <v>0.38700000000000001</v>
      </c>
      <c r="AC881">
        <v>0.29199999999999998</v>
      </c>
      <c r="AD881">
        <v>0.46899999999999997</v>
      </c>
      <c r="AE881">
        <v>0.94799999999999995</v>
      </c>
      <c r="AF881">
        <v>0.94499999999999995</v>
      </c>
      <c r="AG881">
        <v>0.34499999999999997</v>
      </c>
      <c r="AH881">
        <v>5.0000000000000001E-3</v>
      </c>
      <c r="AI881">
        <v>0.32900000000000001</v>
      </c>
      <c r="AJ881" t="s">
        <v>177</v>
      </c>
      <c r="AK881" t="s">
        <v>177</v>
      </c>
      <c r="AL881" t="s">
        <v>177</v>
      </c>
      <c r="AM881" t="s">
        <v>177</v>
      </c>
      <c r="AN881" t="s">
        <v>177</v>
      </c>
      <c r="AO881" t="s">
        <v>182</v>
      </c>
      <c r="AP881" t="s">
        <v>177</v>
      </c>
      <c r="AQ881" t="s">
        <v>177</v>
      </c>
      <c r="AR881" t="s">
        <v>182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0.88</v>
      </c>
      <c r="AY881">
        <v>0</v>
      </c>
      <c r="AZ881">
        <v>0</v>
      </c>
      <c r="BA881">
        <v>0</v>
      </c>
      <c r="BB881">
        <v>19.893000000000001</v>
      </c>
      <c r="BC881" s="1">
        <v>930588.25</v>
      </c>
      <c r="BD881">
        <v>193.71</v>
      </c>
      <c r="BE881" s="1">
        <v>5973721.5</v>
      </c>
      <c r="BF881">
        <v>16.984000000000002</v>
      </c>
      <c r="BG881">
        <v>2.4500000000000002</v>
      </c>
      <c r="BH881">
        <v>116.709</v>
      </c>
      <c r="BI881">
        <v>199.26</v>
      </c>
      <c r="BJ881">
        <v>162.947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1</v>
      </c>
      <c r="BQ881">
        <v>0</v>
      </c>
      <c r="BR881">
        <v>0</v>
      </c>
      <c r="BS881">
        <v>1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57.212000000000003</v>
      </c>
      <c r="BZ881">
        <v>0</v>
      </c>
      <c r="CA881">
        <v>0</v>
      </c>
      <c r="CB881">
        <v>68.628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71.715000000000003</v>
      </c>
      <c r="CI881">
        <v>0</v>
      </c>
      <c r="CJ881">
        <v>0</v>
      </c>
      <c r="CK881">
        <v>76.316999999999993</v>
      </c>
      <c r="CL881" s="2">
        <v>9313000</v>
      </c>
      <c r="CM881" s="2">
        <v>12100000</v>
      </c>
      <c r="CN881" s="2">
        <v>54530000</v>
      </c>
      <c r="CO881" s="2">
        <v>28510000</v>
      </c>
      <c r="CP881" s="2">
        <v>8689000</v>
      </c>
      <c r="CQ881" s="2">
        <v>6215000</v>
      </c>
      <c r="CR881" s="2">
        <v>36940000</v>
      </c>
      <c r="CS881" s="2">
        <v>59630000</v>
      </c>
      <c r="CT881" s="2">
        <v>183300000</v>
      </c>
      <c r="CU881" s="2">
        <v>874500</v>
      </c>
      <c r="CV881" s="2">
        <v>930600</v>
      </c>
      <c r="CW881" s="2">
        <v>10580000</v>
      </c>
      <c r="CX881" s="2">
        <v>5974000</v>
      </c>
      <c r="CY881" s="2">
        <v>985800</v>
      </c>
      <c r="CZ881" s="2">
        <v>1047000</v>
      </c>
      <c r="DA881" s="2">
        <v>10630000</v>
      </c>
      <c r="DB881" s="2">
        <v>13340000</v>
      </c>
      <c r="DC881" s="2">
        <v>19790000</v>
      </c>
      <c r="DD881">
        <v>93.015000000000001</v>
      </c>
      <c r="DE881">
        <v>26.574000000000002</v>
      </c>
      <c r="DF881">
        <v>82.19</v>
      </c>
      <c r="DG881">
        <v>101.003</v>
      </c>
      <c r="DH881">
        <v>64.789000000000001</v>
      </c>
      <c r="DI881">
        <v>23.716999999999999</v>
      </c>
      <c r="DJ881">
        <v>84.319000000000003</v>
      </c>
      <c r="DK881">
        <v>0</v>
      </c>
      <c r="DL881">
        <v>104.617</v>
      </c>
      <c r="DM881">
        <v>31.988</v>
      </c>
      <c r="DN881">
        <v>34.689</v>
      </c>
      <c r="DO881">
        <v>117.05800000000001</v>
      </c>
      <c r="DP881">
        <v>124.19</v>
      </c>
      <c r="DQ881">
        <v>3.86</v>
      </c>
      <c r="DR881">
        <v>40.378999999999998</v>
      </c>
      <c r="DS881">
        <v>130.71199999999999</v>
      </c>
      <c r="DT881">
        <v>0</v>
      </c>
      <c r="DU881">
        <v>124.467</v>
      </c>
      <c r="DV881">
        <v>1</v>
      </c>
      <c r="DW881">
        <v>1</v>
      </c>
      <c r="DX881">
        <v>1</v>
      </c>
      <c r="DY881">
        <v>1</v>
      </c>
      <c r="DZ881">
        <v>1</v>
      </c>
      <c r="EA881">
        <v>0.82</v>
      </c>
      <c r="EB881">
        <v>1</v>
      </c>
      <c r="EC881">
        <v>1</v>
      </c>
      <c r="ED881">
        <v>1</v>
      </c>
      <c r="EE881">
        <v>1.2989999999999999</v>
      </c>
      <c r="EF881">
        <v>5.8550000000000004</v>
      </c>
      <c r="EG881">
        <v>3.0609999999999999</v>
      </c>
      <c r="EH881">
        <v>0.93300000000000005</v>
      </c>
      <c r="EI881">
        <v>0.66700000000000004</v>
      </c>
      <c r="EJ881">
        <v>3.9660000000000002</v>
      </c>
      <c r="EK881">
        <v>6.4029999999999996</v>
      </c>
      <c r="EL881">
        <v>19.687000000000001</v>
      </c>
      <c r="EM881">
        <v>1.0640000000000001</v>
      </c>
      <c r="EN881">
        <v>12.099</v>
      </c>
      <c r="EO881">
        <v>6.8310000000000004</v>
      </c>
      <c r="EP881">
        <v>1.127</v>
      </c>
      <c r="EQ881">
        <v>1.1970000000000001</v>
      </c>
      <c r="ER881">
        <v>12.151999999999999</v>
      </c>
      <c r="ES881">
        <v>15.25</v>
      </c>
      <c r="ET881">
        <v>22.625</v>
      </c>
      <c r="FC881" s="2">
        <v>9313000</v>
      </c>
      <c r="FD881" s="2">
        <v>12100000</v>
      </c>
      <c r="FE881" s="2">
        <v>54530000</v>
      </c>
      <c r="FF881" s="2">
        <v>28510000</v>
      </c>
      <c r="FG881" s="2">
        <v>8689000</v>
      </c>
      <c r="FH881" s="2">
        <v>6215000</v>
      </c>
      <c r="FI881" s="2">
        <v>36940000</v>
      </c>
      <c r="FJ881" s="2">
        <v>59630000</v>
      </c>
      <c r="FK881" s="2">
        <v>183300000</v>
      </c>
      <c r="FL881" s="2">
        <v>874500</v>
      </c>
      <c r="FM881" s="2">
        <v>930600</v>
      </c>
      <c r="FN881" s="2">
        <v>10580000</v>
      </c>
      <c r="FO881" s="2">
        <v>5974000</v>
      </c>
      <c r="FP881" s="2">
        <v>985800</v>
      </c>
      <c r="FQ881" s="2">
        <v>1047000</v>
      </c>
      <c r="FR881" s="2">
        <v>10630000</v>
      </c>
      <c r="FS881" s="2">
        <v>13340000</v>
      </c>
      <c r="FT881" s="2">
        <v>19790000</v>
      </c>
    </row>
    <row r="882" spans="1:176" x14ac:dyDescent="0.2">
      <c r="A882">
        <v>0</v>
      </c>
      <c r="B882" t="s">
        <v>176</v>
      </c>
      <c r="C882" t="s">
        <v>1012</v>
      </c>
      <c r="D882" t="s">
        <v>429</v>
      </c>
      <c r="E882" t="s">
        <v>1013</v>
      </c>
      <c r="F882" s="3">
        <v>2.1680555555555556</v>
      </c>
      <c r="G882">
        <v>1</v>
      </c>
      <c r="H882">
        <v>858.76760000000002</v>
      </c>
      <c r="I882" t="s">
        <v>1014</v>
      </c>
      <c r="J882" s="10">
        <v>34.023000000000003</v>
      </c>
      <c r="K882">
        <f>+[1]SampleID!NH4</f>
        <v>0</v>
      </c>
      <c r="L882">
        <v>0.49199999999999999</v>
      </c>
      <c r="M882">
        <v>2.2879999999999998</v>
      </c>
      <c r="N882">
        <v>1.5660000000000001</v>
      </c>
      <c r="O882">
        <v>1.9219999999999999</v>
      </c>
      <c r="P882">
        <v>1.9830000000000001</v>
      </c>
      <c r="Q882">
        <v>1.6080000000000001</v>
      </c>
      <c r="R882">
        <v>0.502</v>
      </c>
      <c r="S882">
        <v>1.728</v>
      </c>
      <c r="T882">
        <v>0.57199999999999995</v>
      </c>
      <c r="U882">
        <v>1.6020000000000001</v>
      </c>
      <c r="V882">
        <v>1.5269999999999999</v>
      </c>
      <c r="W882">
        <v>1.512</v>
      </c>
      <c r="X882">
        <v>4.556</v>
      </c>
      <c r="Y882">
        <v>1.4430000000000001</v>
      </c>
      <c r="Z882">
        <v>1.022</v>
      </c>
      <c r="AA882">
        <v>3.2949999999999999</v>
      </c>
      <c r="AB882">
        <v>0.16300000000000001</v>
      </c>
      <c r="AC882">
        <v>0.61</v>
      </c>
      <c r="AD882">
        <v>0.879</v>
      </c>
      <c r="AE882">
        <v>0.70199999999999996</v>
      </c>
      <c r="AF882">
        <v>0.434</v>
      </c>
      <c r="AG882">
        <v>6.5000000000000002E-2</v>
      </c>
      <c r="AH882">
        <v>0.19700000000000001</v>
      </c>
      <c r="AI882">
        <v>0.89400000000000002</v>
      </c>
      <c r="AJ882" t="s">
        <v>177</v>
      </c>
      <c r="AK882" t="s">
        <v>177</v>
      </c>
      <c r="AL882" t="s">
        <v>177</v>
      </c>
      <c r="AM882" t="s">
        <v>177</v>
      </c>
      <c r="AN882" t="s">
        <v>177</v>
      </c>
      <c r="AO882" t="s">
        <v>182</v>
      </c>
      <c r="AP882" t="s">
        <v>177</v>
      </c>
      <c r="AQ882" t="s">
        <v>177</v>
      </c>
      <c r="AR882" t="s">
        <v>182</v>
      </c>
      <c r="AS882">
        <v>0.53500000000000003</v>
      </c>
      <c r="AT882">
        <v>0.6</v>
      </c>
      <c r="AU882">
        <v>0.48399999999999999</v>
      </c>
      <c r="AV882">
        <v>0.88</v>
      </c>
      <c r="AW882">
        <v>0.56599999999999995</v>
      </c>
      <c r="AX882">
        <v>0.95</v>
      </c>
      <c r="AY882">
        <v>0.58499999999999996</v>
      </c>
      <c r="AZ882">
        <v>0</v>
      </c>
      <c r="BA882">
        <v>0.61</v>
      </c>
      <c r="BB882" s="1">
        <v>244301.7</v>
      </c>
      <c r="BC882">
        <v>2.21</v>
      </c>
      <c r="BD882">
        <v>4.407</v>
      </c>
      <c r="BE882">
        <v>2.2650000000000001</v>
      </c>
      <c r="BF882">
        <v>2.2559999999999998</v>
      </c>
      <c r="BG882">
        <v>2.61</v>
      </c>
      <c r="BH882">
        <v>2.895</v>
      </c>
      <c r="BI882">
        <v>3.996</v>
      </c>
      <c r="BJ882">
        <v>1.85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1</v>
      </c>
      <c r="BQ882">
        <v>0</v>
      </c>
      <c r="BR882">
        <v>0</v>
      </c>
      <c r="BS882">
        <v>1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43.814</v>
      </c>
      <c r="BZ882">
        <v>0</v>
      </c>
      <c r="CA882">
        <v>0</v>
      </c>
      <c r="CB882">
        <v>61.328000000000003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62.680999999999997</v>
      </c>
      <c r="CI882">
        <v>0</v>
      </c>
      <c r="CJ882">
        <v>0</v>
      </c>
      <c r="CK882">
        <v>76.873999999999995</v>
      </c>
      <c r="CL882" s="2">
        <v>4186000</v>
      </c>
      <c r="CM882" s="2">
        <v>2060000</v>
      </c>
      <c r="CN882" s="2">
        <v>9576000</v>
      </c>
      <c r="CO882" s="2">
        <v>6556000</v>
      </c>
      <c r="CP882" s="2">
        <v>8046000</v>
      </c>
      <c r="CQ882" s="2">
        <v>8302000</v>
      </c>
      <c r="CR882" s="2">
        <v>6732000</v>
      </c>
      <c r="CS882" s="2">
        <v>2099000</v>
      </c>
      <c r="CT882" s="2">
        <v>7235000</v>
      </c>
      <c r="CU882" s="2">
        <v>244300</v>
      </c>
      <c r="CV882" s="2">
        <v>139800</v>
      </c>
      <c r="CW882" s="2">
        <v>391400</v>
      </c>
      <c r="CX882" s="2">
        <v>373100</v>
      </c>
      <c r="CY882" s="2">
        <v>369300</v>
      </c>
      <c r="CZ882" s="2">
        <v>1113000</v>
      </c>
      <c r="DA882" s="2">
        <v>352500</v>
      </c>
      <c r="DB882" s="2">
        <v>249800</v>
      </c>
      <c r="DC882" s="2">
        <v>805000</v>
      </c>
      <c r="DD882">
        <v>29.324000000000002</v>
      </c>
      <c r="DE882">
        <v>16.504000000000001</v>
      </c>
      <c r="DF882">
        <v>92.775000000000006</v>
      </c>
      <c r="DG882">
        <v>94.206999999999994</v>
      </c>
      <c r="DH882">
        <v>91.147999999999996</v>
      </c>
      <c r="DI882">
        <v>57.54</v>
      </c>
      <c r="DJ882">
        <v>7.0419999999999998</v>
      </c>
      <c r="DK882">
        <v>0</v>
      </c>
      <c r="DL882">
        <v>116.34</v>
      </c>
      <c r="DM882">
        <v>5.4930000000000003</v>
      </c>
      <c r="DN882">
        <v>1.9910000000000001</v>
      </c>
      <c r="DO882">
        <v>54.646999999999998</v>
      </c>
      <c r="DP882">
        <v>63.843000000000004</v>
      </c>
      <c r="DQ882">
        <v>57.183999999999997</v>
      </c>
      <c r="DR882">
        <v>100.68600000000001</v>
      </c>
      <c r="DS882">
        <v>27.363</v>
      </c>
      <c r="DT882">
        <v>0</v>
      </c>
      <c r="DU882">
        <v>101.804</v>
      </c>
      <c r="DV882">
        <v>1</v>
      </c>
      <c r="DW882">
        <v>1</v>
      </c>
      <c r="DX882">
        <v>1</v>
      </c>
      <c r="DY882">
        <v>1</v>
      </c>
      <c r="DZ882">
        <v>1</v>
      </c>
      <c r="EA882">
        <v>0.74</v>
      </c>
      <c r="EB882">
        <v>1</v>
      </c>
      <c r="EC882">
        <v>1</v>
      </c>
      <c r="ED882">
        <v>0.67</v>
      </c>
      <c r="EE882">
        <v>0.49199999999999999</v>
      </c>
      <c r="EF882">
        <v>2.2879999999999998</v>
      </c>
      <c r="EG882">
        <v>1.5660000000000001</v>
      </c>
      <c r="EH882">
        <v>1.9219999999999999</v>
      </c>
      <c r="EI882">
        <v>1.9830000000000001</v>
      </c>
      <c r="EJ882">
        <v>1.6080000000000001</v>
      </c>
      <c r="EK882">
        <v>0.502</v>
      </c>
      <c r="EL882">
        <v>1.728</v>
      </c>
      <c r="EM882">
        <v>0.57199999999999995</v>
      </c>
      <c r="EN882">
        <v>1.6020000000000001</v>
      </c>
      <c r="EO882">
        <v>1.5269999999999999</v>
      </c>
      <c r="EP882">
        <v>1.512</v>
      </c>
      <c r="EQ882">
        <v>4.556</v>
      </c>
      <c r="ER882">
        <v>1.4430000000000001</v>
      </c>
      <c r="ES882">
        <v>1.022</v>
      </c>
      <c r="ET882">
        <v>3.2949999999999999</v>
      </c>
      <c r="FC882" s="2">
        <v>4186000</v>
      </c>
      <c r="FD882" s="2">
        <v>2060000</v>
      </c>
      <c r="FE882" s="2">
        <v>9576000</v>
      </c>
      <c r="FF882" s="2">
        <v>6556000</v>
      </c>
      <c r="FG882" s="2">
        <v>8046000</v>
      </c>
      <c r="FH882" s="2">
        <v>8302000</v>
      </c>
      <c r="FI882" s="2">
        <v>6732000</v>
      </c>
      <c r="FJ882" s="2">
        <v>2099000</v>
      </c>
      <c r="FK882" s="2">
        <v>7235000</v>
      </c>
      <c r="FL882" s="2">
        <v>244300</v>
      </c>
      <c r="FM882" s="2">
        <v>139800</v>
      </c>
      <c r="FN882" s="2">
        <v>391400</v>
      </c>
      <c r="FO882" s="2">
        <v>373100</v>
      </c>
      <c r="FP882" s="2">
        <v>369300</v>
      </c>
      <c r="FQ882" s="2">
        <v>1113000</v>
      </c>
      <c r="FR882" s="2">
        <v>352500</v>
      </c>
      <c r="FS882" s="2">
        <v>249800</v>
      </c>
      <c r="FT882" s="2">
        <v>805000</v>
      </c>
    </row>
    <row r="883" spans="1:176" x14ac:dyDescent="0.2">
      <c r="A883">
        <v>0</v>
      </c>
      <c r="B883" t="s">
        <v>176</v>
      </c>
      <c r="C883" t="s">
        <v>1012</v>
      </c>
      <c r="D883" t="s">
        <v>429</v>
      </c>
      <c r="E883" t="s">
        <v>1013</v>
      </c>
      <c r="F883" s="3">
        <v>2.1680555555555556</v>
      </c>
      <c r="G883">
        <v>1</v>
      </c>
      <c r="H883">
        <v>858.76760000000002</v>
      </c>
      <c r="I883" t="s">
        <v>1014</v>
      </c>
      <c r="J883" s="10">
        <v>35.234000000000002</v>
      </c>
      <c r="K883">
        <f>+[1]SampleID!NH4</f>
        <v>0</v>
      </c>
      <c r="L883">
        <v>0.217</v>
      </c>
      <c r="M883">
        <v>0.875</v>
      </c>
      <c r="N883">
        <v>0.55400000000000005</v>
      </c>
      <c r="O883">
        <v>0.34399999999999997</v>
      </c>
      <c r="P883">
        <v>0.39700000000000002</v>
      </c>
      <c r="Q883">
        <v>0.81799999999999995</v>
      </c>
      <c r="R883">
        <v>0.36099999999999999</v>
      </c>
      <c r="S883">
        <v>0.36499999999999999</v>
      </c>
      <c r="T883">
        <v>1.0660000000000001</v>
      </c>
      <c r="U883">
        <v>1.179</v>
      </c>
      <c r="V883">
        <v>0.89700000000000002</v>
      </c>
      <c r="W883">
        <v>0.89</v>
      </c>
      <c r="X883">
        <v>5.3140000000000001</v>
      </c>
      <c r="Y883">
        <v>1.236</v>
      </c>
      <c r="Z883">
        <v>0.66900000000000004</v>
      </c>
      <c r="AA883">
        <v>5.6079999999999997</v>
      </c>
      <c r="AB883">
        <v>0.30099999999999999</v>
      </c>
      <c r="AC883">
        <v>0.94399999999999995</v>
      </c>
      <c r="AD883">
        <v>0.59199999999999997</v>
      </c>
      <c r="AE883">
        <v>0.39500000000000002</v>
      </c>
      <c r="AF883">
        <v>0.42199999999999999</v>
      </c>
      <c r="AG883">
        <v>0.91600000000000004</v>
      </c>
      <c r="AH883">
        <v>0.47499999999999998</v>
      </c>
      <c r="AI883">
        <v>0.47099999999999997</v>
      </c>
      <c r="AJ883" t="s">
        <v>177</v>
      </c>
      <c r="AK883" t="s">
        <v>177</v>
      </c>
      <c r="AL883" t="s">
        <v>177</v>
      </c>
      <c r="AM883" t="s">
        <v>177</v>
      </c>
      <c r="AN883" t="s">
        <v>177</v>
      </c>
      <c r="AO883" t="s">
        <v>182</v>
      </c>
      <c r="AP883" t="s">
        <v>177</v>
      </c>
      <c r="AQ883" t="s">
        <v>177</v>
      </c>
      <c r="AR883" t="s">
        <v>182</v>
      </c>
      <c r="AS883">
        <v>0.379</v>
      </c>
      <c r="AT883">
        <v>0.67</v>
      </c>
      <c r="AU883">
        <v>0</v>
      </c>
      <c r="AV883">
        <v>0.67800000000000005</v>
      </c>
      <c r="AW883">
        <v>0.54900000000000004</v>
      </c>
      <c r="AX883">
        <v>0.96</v>
      </c>
      <c r="AY883">
        <v>0.31</v>
      </c>
      <c r="AZ883">
        <v>0.63600000000000001</v>
      </c>
      <c r="BA883">
        <v>0.96</v>
      </c>
      <c r="BB883" s="1">
        <v>316550.63</v>
      </c>
      <c r="BC883">
        <v>1.57</v>
      </c>
      <c r="BD883">
        <v>5.7569999999999997</v>
      </c>
      <c r="BE883">
        <v>1.7969999999999999</v>
      </c>
      <c r="BF883">
        <v>1.6140000000000001</v>
      </c>
      <c r="BG883">
        <v>8.19</v>
      </c>
      <c r="BH883">
        <v>5.66</v>
      </c>
      <c r="BI883" s="1">
        <v>211732.2</v>
      </c>
      <c r="BJ883">
        <v>1.6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1</v>
      </c>
      <c r="BQ883">
        <v>0</v>
      </c>
      <c r="BR883">
        <v>0</v>
      </c>
      <c r="BS883">
        <v>1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38.557000000000002</v>
      </c>
      <c r="BZ883">
        <v>0</v>
      </c>
      <c r="CA883">
        <v>0</v>
      </c>
      <c r="CB883">
        <v>44.212000000000003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65.003</v>
      </c>
      <c r="CI883">
        <v>0</v>
      </c>
      <c r="CJ883">
        <v>0</v>
      </c>
      <c r="CK883">
        <v>74.537999999999997</v>
      </c>
      <c r="CL883" s="2">
        <v>21430000</v>
      </c>
      <c r="CM883" s="2">
        <v>4652000</v>
      </c>
      <c r="CN883" s="2">
        <v>18740000</v>
      </c>
      <c r="CO883" s="2">
        <v>11880000</v>
      </c>
      <c r="CP883" s="2">
        <v>7362000</v>
      </c>
      <c r="CQ883" s="2">
        <v>8502000</v>
      </c>
      <c r="CR883" s="2">
        <v>17540000</v>
      </c>
      <c r="CS883" s="2">
        <v>7735000</v>
      </c>
      <c r="CT883" s="2">
        <v>7824000</v>
      </c>
      <c r="CU883" s="2">
        <v>316600</v>
      </c>
      <c r="CV883" s="2">
        <v>337300</v>
      </c>
      <c r="CW883" s="2">
        <v>373200</v>
      </c>
      <c r="CX883" s="2">
        <v>283900</v>
      </c>
      <c r="CY883" s="2">
        <v>281800</v>
      </c>
      <c r="CZ883" s="2">
        <v>1682000</v>
      </c>
      <c r="DA883" s="2">
        <v>391200</v>
      </c>
      <c r="DB883" s="2">
        <v>211700</v>
      </c>
      <c r="DC883" s="2">
        <v>1775000</v>
      </c>
      <c r="DD883">
        <v>73.251000000000005</v>
      </c>
      <c r="DE883">
        <v>23.936</v>
      </c>
      <c r="DF883">
        <v>37.966000000000001</v>
      </c>
      <c r="DG883">
        <v>41.417000000000002</v>
      </c>
      <c r="DH883">
        <v>27.48</v>
      </c>
      <c r="DI883">
        <v>42.343000000000004</v>
      </c>
      <c r="DJ883">
        <v>47.948999999999998</v>
      </c>
      <c r="DK883">
        <v>0</v>
      </c>
      <c r="DL883">
        <v>3.004</v>
      </c>
      <c r="DM883">
        <v>36.03</v>
      </c>
      <c r="DN883">
        <v>45.014000000000003</v>
      </c>
      <c r="DO883">
        <v>28.635999999999999</v>
      </c>
      <c r="DP883">
        <v>28.213000000000001</v>
      </c>
      <c r="DQ883">
        <v>36.762</v>
      </c>
      <c r="DR883">
        <v>116.136</v>
      </c>
      <c r="DS883">
        <v>51.314999999999998</v>
      </c>
      <c r="DT883">
        <v>0</v>
      </c>
      <c r="DU883">
        <v>107.69799999999999</v>
      </c>
      <c r="DV883">
        <v>1</v>
      </c>
      <c r="DW883">
        <v>1</v>
      </c>
      <c r="DX883">
        <v>1</v>
      </c>
      <c r="DY883">
        <v>1</v>
      </c>
      <c r="DZ883">
        <v>1</v>
      </c>
      <c r="EA883">
        <v>1</v>
      </c>
      <c r="EB883">
        <v>1</v>
      </c>
      <c r="EC883">
        <v>1</v>
      </c>
      <c r="ED883">
        <v>1</v>
      </c>
      <c r="EE883">
        <v>0.217</v>
      </c>
      <c r="EF883">
        <v>0.875</v>
      </c>
      <c r="EG883">
        <v>0.55400000000000005</v>
      </c>
      <c r="EH883">
        <v>0.34399999999999997</v>
      </c>
      <c r="EI883">
        <v>0.39700000000000002</v>
      </c>
      <c r="EJ883">
        <v>0.81799999999999995</v>
      </c>
      <c r="EK883">
        <v>0.36099999999999999</v>
      </c>
      <c r="EL883">
        <v>0.36499999999999999</v>
      </c>
      <c r="EM883">
        <v>1.0660000000000001</v>
      </c>
      <c r="EN883">
        <v>1.179</v>
      </c>
      <c r="EO883">
        <v>0.89700000000000002</v>
      </c>
      <c r="EP883">
        <v>0.89</v>
      </c>
      <c r="EQ883">
        <v>5.3140000000000001</v>
      </c>
      <c r="ER883">
        <v>1.236</v>
      </c>
      <c r="ES883">
        <v>0.66900000000000004</v>
      </c>
      <c r="ET883">
        <v>5.6079999999999997</v>
      </c>
      <c r="FC883" s="2">
        <v>21430000</v>
      </c>
      <c r="FD883" s="2">
        <v>4652000</v>
      </c>
      <c r="FE883" s="2">
        <v>18740000</v>
      </c>
      <c r="FF883" s="2">
        <v>11880000</v>
      </c>
      <c r="FG883" s="2">
        <v>7362000</v>
      </c>
      <c r="FH883" s="2">
        <v>8502000</v>
      </c>
      <c r="FI883" s="2">
        <v>17540000</v>
      </c>
      <c r="FJ883" s="2">
        <v>7735000</v>
      </c>
      <c r="FK883" s="2">
        <v>7824000</v>
      </c>
      <c r="FL883" s="2">
        <v>316600</v>
      </c>
      <c r="FM883" s="2">
        <v>337300</v>
      </c>
      <c r="FN883" s="2">
        <v>373200</v>
      </c>
      <c r="FO883" s="2">
        <v>283900</v>
      </c>
      <c r="FP883" s="2">
        <v>281800</v>
      </c>
      <c r="FQ883" s="2">
        <v>1682000</v>
      </c>
      <c r="FR883" s="2">
        <v>391200</v>
      </c>
      <c r="FS883" s="2">
        <v>211700</v>
      </c>
      <c r="FT883" s="2">
        <v>1775000</v>
      </c>
    </row>
    <row r="884" spans="1:176" x14ac:dyDescent="0.2">
      <c r="A884">
        <v>0</v>
      </c>
      <c r="B884" t="s">
        <v>176</v>
      </c>
      <c r="C884" t="s">
        <v>1012</v>
      </c>
      <c r="D884" t="s">
        <v>429</v>
      </c>
      <c r="E884" t="s">
        <v>1013</v>
      </c>
      <c r="F884" s="3">
        <v>2.1680555555555556</v>
      </c>
      <c r="G884">
        <v>1</v>
      </c>
      <c r="H884">
        <v>858.76760000000002</v>
      </c>
      <c r="I884" t="s">
        <v>1014</v>
      </c>
      <c r="J884" s="10">
        <v>35.972999999999999</v>
      </c>
      <c r="K884">
        <f>+[1]SampleID!NH4</f>
        <v>0</v>
      </c>
      <c r="L884">
        <v>0.17899999999999999</v>
      </c>
      <c r="M884">
        <v>1.0129999999999999</v>
      </c>
      <c r="N884">
        <v>1.337</v>
      </c>
      <c r="O884">
        <v>3.5449999999999999</v>
      </c>
      <c r="P884">
        <v>0.85499999999999998</v>
      </c>
      <c r="Q884">
        <v>0.53300000000000003</v>
      </c>
      <c r="R884">
        <v>0.23599999999999999</v>
      </c>
      <c r="S884">
        <v>4.9749999999999996</v>
      </c>
      <c r="T884">
        <v>0.88200000000000001</v>
      </c>
      <c r="U884">
        <v>1.127</v>
      </c>
      <c r="V884">
        <v>0.86899999999999999</v>
      </c>
      <c r="W884">
        <v>0.74199999999999999</v>
      </c>
      <c r="X884">
        <v>5.19</v>
      </c>
      <c r="Y884">
        <v>0.64400000000000002</v>
      </c>
      <c r="Z884">
        <v>0.45500000000000002</v>
      </c>
      <c r="AA884">
        <v>2.4740000000000002</v>
      </c>
      <c r="AB884">
        <v>0.14299999999999999</v>
      </c>
      <c r="AC884">
        <v>0.73699999999999999</v>
      </c>
      <c r="AD884">
        <v>0.997</v>
      </c>
      <c r="AE884">
        <v>0.61499999999999999</v>
      </c>
      <c r="AF884">
        <v>0.61699999999999999</v>
      </c>
      <c r="AG884">
        <v>0.33</v>
      </c>
      <c r="AH884">
        <v>0.17399999999999999</v>
      </c>
      <c r="AI884">
        <v>0.53600000000000003</v>
      </c>
      <c r="AJ884" t="s">
        <v>177</v>
      </c>
      <c r="AK884" t="s">
        <v>177</v>
      </c>
      <c r="AL884" t="s">
        <v>177</v>
      </c>
      <c r="AM884" t="s">
        <v>177</v>
      </c>
      <c r="AN884" t="s">
        <v>177</v>
      </c>
      <c r="AO884" t="s">
        <v>182</v>
      </c>
      <c r="AP884" t="s">
        <v>177</v>
      </c>
      <c r="AQ884" t="s">
        <v>177</v>
      </c>
      <c r="AR884" t="s">
        <v>182</v>
      </c>
      <c r="AS884">
        <v>0.71</v>
      </c>
      <c r="AT884">
        <v>0.38</v>
      </c>
      <c r="AU884">
        <v>0.52</v>
      </c>
      <c r="AV884">
        <v>0.61</v>
      </c>
      <c r="AW884">
        <v>0.61</v>
      </c>
      <c r="AX884">
        <v>0.61</v>
      </c>
      <c r="AY884">
        <v>0.71</v>
      </c>
      <c r="AZ884">
        <v>0.71699999999999997</v>
      </c>
      <c r="BA884">
        <v>0.92</v>
      </c>
      <c r="BB884">
        <v>43.5</v>
      </c>
      <c r="BC884" s="1">
        <v>190635.18</v>
      </c>
      <c r="BD884">
        <v>10.31</v>
      </c>
      <c r="BE884">
        <v>6.02</v>
      </c>
      <c r="BF884">
        <v>2.78</v>
      </c>
      <c r="BG884">
        <v>2.11</v>
      </c>
      <c r="BH884">
        <v>15.65</v>
      </c>
      <c r="BI884">
        <v>2.5289999999999999</v>
      </c>
      <c r="BJ884">
        <v>1.01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1</v>
      </c>
      <c r="BQ884">
        <v>0</v>
      </c>
      <c r="BR884">
        <v>0</v>
      </c>
      <c r="BS884">
        <v>1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38.11</v>
      </c>
      <c r="BZ884">
        <v>0</v>
      </c>
      <c r="CA884">
        <v>0</v>
      </c>
      <c r="CB884">
        <v>45.021000000000001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64.042000000000002</v>
      </c>
      <c r="CI884">
        <v>0</v>
      </c>
      <c r="CJ884">
        <v>0</v>
      </c>
      <c r="CK884">
        <v>75.778000000000006</v>
      </c>
      <c r="CL884" s="2">
        <v>7151000</v>
      </c>
      <c r="CM884" s="2">
        <v>1279000</v>
      </c>
      <c r="CN884" s="2">
        <v>7243000</v>
      </c>
      <c r="CO884" s="2">
        <v>9561000</v>
      </c>
      <c r="CP884" s="2">
        <v>25350000</v>
      </c>
      <c r="CQ884" s="2">
        <v>6117000</v>
      </c>
      <c r="CR884" s="2">
        <v>3812000</v>
      </c>
      <c r="CS884" s="2">
        <v>1691000</v>
      </c>
      <c r="CT884" s="2">
        <v>35580000</v>
      </c>
      <c r="CU884" s="2">
        <v>316800</v>
      </c>
      <c r="CV884" s="2">
        <v>279400</v>
      </c>
      <c r="CW884" s="2">
        <v>356900</v>
      </c>
      <c r="CX884" s="2">
        <v>275500</v>
      </c>
      <c r="CY884" s="2">
        <v>235200</v>
      </c>
      <c r="CZ884" s="2">
        <v>1644000</v>
      </c>
      <c r="DA884" s="2">
        <v>204000</v>
      </c>
      <c r="DB884" s="2">
        <v>144100</v>
      </c>
      <c r="DC884" s="2">
        <v>783800</v>
      </c>
      <c r="DD884">
        <v>46.84</v>
      </c>
      <c r="DE884">
        <v>12.577</v>
      </c>
      <c r="DF884">
        <v>120.09</v>
      </c>
      <c r="DG884">
        <v>111.07899999999999</v>
      </c>
      <c r="DH884">
        <v>137.86699999999999</v>
      </c>
      <c r="DI884">
        <v>103.432</v>
      </c>
      <c r="DJ884">
        <v>59.511000000000003</v>
      </c>
      <c r="DK884">
        <v>0</v>
      </c>
      <c r="DL884">
        <v>133.90299999999999</v>
      </c>
      <c r="DM884">
        <v>90.254000000000005</v>
      </c>
      <c r="DN884">
        <v>26.701000000000001</v>
      </c>
      <c r="DO884">
        <v>39.335000000000001</v>
      </c>
      <c r="DP884">
        <v>45.866</v>
      </c>
      <c r="DQ884">
        <v>80.650999999999996</v>
      </c>
      <c r="DR884">
        <v>116.17700000000001</v>
      </c>
      <c r="DS884">
        <v>24.95</v>
      </c>
      <c r="DT884">
        <v>0</v>
      </c>
      <c r="DU884">
        <v>108.31100000000001</v>
      </c>
      <c r="DV884">
        <v>0.66</v>
      </c>
      <c r="DW884">
        <v>1</v>
      </c>
      <c r="DX884">
        <v>1</v>
      </c>
      <c r="DY884">
        <v>0.76</v>
      </c>
      <c r="DZ884">
        <v>0.72</v>
      </c>
      <c r="EA884">
        <v>1</v>
      </c>
      <c r="EB884">
        <v>0.83</v>
      </c>
      <c r="EC884">
        <v>1</v>
      </c>
      <c r="ED884">
        <v>0.64</v>
      </c>
      <c r="EE884">
        <v>0.17899999999999999</v>
      </c>
      <c r="EF884">
        <v>1.0129999999999999</v>
      </c>
      <c r="EG884">
        <v>1.337</v>
      </c>
      <c r="EH884">
        <v>3.5449999999999999</v>
      </c>
      <c r="EI884">
        <v>0.85499999999999998</v>
      </c>
      <c r="EJ884">
        <v>0.53300000000000003</v>
      </c>
      <c r="EK884">
        <v>0.23599999999999999</v>
      </c>
      <c r="EL884">
        <v>4.9749999999999996</v>
      </c>
      <c r="EM884">
        <v>0.88200000000000001</v>
      </c>
      <c r="EN884">
        <v>1.127</v>
      </c>
      <c r="EO884">
        <v>0.86899999999999999</v>
      </c>
      <c r="EP884">
        <v>0.74199999999999999</v>
      </c>
      <c r="EQ884">
        <v>5.19</v>
      </c>
      <c r="ER884">
        <v>0.64400000000000002</v>
      </c>
      <c r="ES884">
        <v>0.45500000000000002</v>
      </c>
      <c r="ET884">
        <v>2.4740000000000002</v>
      </c>
      <c r="FC884" s="2">
        <v>7151000</v>
      </c>
      <c r="FD884" s="2">
        <v>1279000</v>
      </c>
      <c r="FE884" s="2">
        <v>7243000</v>
      </c>
      <c r="FF884" s="2">
        <v>9561000</v>
      </c>
      <c r="FG884" s="2">
        <v>25350000</v>
      </c>
      <c r="FH884" s="2">
        <v>6117000</v>
      </c>
      <c r="FI884" s="2">
        <v>3812000</v>
      </c>
      <c r="FJ884" s="2">
        <v>1691000</v>
      </c>
      <c r="FK884" s="2">
        <v>35580000</v>
      </c>
      <c r="FL884" s="2">
        <v>316800</v>
      </c>
      <c r="FM884" s="2">
        <v>279400</v>
      </c>
      <c r="FN884" s="2">
        <v>356900</v>
      </c>
      <c r="FO884" s="2">
        <v>275500</v>
      </c>
      <c r="FP884" s="2">
        <v>235200</v>
      </c>
      <c r="FQ884" s="2">
        <v>1644000</v>
      </c>
      <c r="FR884" s="2">
        <v>204000</v>
      </c>
      <c r="FS884" s="2">
        <v>144100</v>
      </c>
      <c r="FT884" s="2">
        <v>783800</v>
      </c>
    </row>
    <row r="885" spans="1:176" x14ac:dyDescent="0.2">
      <c r="A885">
        <v>0</v>
      </c>
      <c r="B885" t="s">
        <v>176</v>
      </c>
      <c r="C885" t="s">
        <v>1012</v>
      </c>
      <c r="D885" t="s">
        <v>429</v>
      </c>
      <c r="E885" t="s">
        <v>1013</v>
      </c>
      <c r="F885" s="3">
        <v>2.1680555555555556</v>
      </c>
      <c r="G885">
        <v>1</v>
      </c>
      <c r="H885">
        <v>858.76760000000002</v>
      </c>
      <c r="I885" t="s">
        <v>1014</v>
      </c>
      <c r="J885" s="10">
        <v>36.654000000000003</v>
      </c>
      <c r="K885">
        <f>+[1]SampleID!NH4</f>
        <v>0</v>
      </c>
      <c r="L885">
        <v>2.351</v>
      </c>
      <c r="M885">
        <v>3.4489999999999998</v>
      </c>
      <c r="N885">
        <v>5.0549999999999997</v>
      </c>
      <c r="O885">
        <v>0.47699999999999998</v>
      </c>
      <c r="P885">
        <v>5.2709999999999999</v>
      </c>
      <c r="Q885">
        <v>3.56</v>
      </c>
      <c r="R885">
        <v>0.25700000000000001</v>
      </c>
      <c r="S885">
        <v>6.1769999999999996</v>
      </c>
      <c r="T885">
        <v>0.79200000000000004</v>
      </c>
      <c r="U885">
        <v>0.95899999999999996</v>
      </c>
      <c r="V885">
        <v>0.79700000000000004</v>
      </c>
      <c r="W885">
        <v>0.52700000000000002</v>
      </c>
      <c r="X885">
        <v>6.3460000000000001</v>
      </c>
      <c r="Y885">
        <v>1.2230000000000001</v>
      </c>
      <c r="Z885">
        <v>0.28499999999999998</v>
      </c>
      <c r="AA885">
        <v>5.4349999999999996</v>
      </c>
      <c r="AB885">
        <v>0.35599999999999998</v>
      </c>
      <c r="AC885">
        <v>0.443</v>
      </c>
      <c r="AD885">
        <v>0.439</v>
      </c>
      <c r="AE885">
        <v>0.36</v>
      </c>
      <c r="AF885">
        <v>0.501</v>
      </c>
      <c r="AG885">
        <v>0.56799999999999995</v>
      </c>
      <c r="AH885">
        <v>0.255</v>
      </c>
      <c r="AI885">
        <v>0.51300000000000001</v>
      </c>
      <c r="AJ885" t="s">
        <v>177</v>
      </c>
      <c r="AK885" t="s">
        <v>177</v>
      </c>
      <c r="AL885" t="s">
        <v>177</v>
      </c>
      <c r="AM885" t="s">
        <v>177</v>
      </c>
      <c r="AN885" t="s">
        <v>177</v>
      </c>
      <c r="AO885" t="s">
        <v>182</v>
      </c>
      <c r="AP885" t="s">
        <v>177</v>
      </c>
      <c r="AQ885" t="s">
        <v>177</v>
      </c>
      <c r="AR885" t="s">
        <v>182</v>
      </c>
      <c r="AS885">
        <v>0.52</v>
      </c>
      <c r="AT885">
        <v>0.91</v>
      </c>
      <c r="AU885">
        <v>0.45</v>
      </c>
      <c r="AV885">
        <v>0.88</v>
      </c>
      <c r="AW885">
        <v>0.96</v>
      </c>
      <c r="AX885">
        <v>0.92</v>
      </c>
      <c r="AY885">
        <v>0.7</v>
      </c>
      <c r="AZ885">
        <v>0.83</v>
      </c>
      <c r="BA885">
        <v>0.67</v>
      </c>
      <c r="BB885">
        <v>4.66</v>
      </c>
      <c r="BC885">
        <v>5.29</v>
      </c>
      <c r="BD885" s="1">
        <v>269970.42</v>
      </c>
      <c r="BE885" s="1">
        <v>333218.90999999997</v>
      </c>
      <c r="BF885">
        <v>13.43</v>
      </c>
      <c r="BG885">
        <v>3.09</v>
      </c>
      <c r="BH885">
        <v>24.33</v>
      </c>
      <c r="BI885" s="1">
        <v>80200.39</v>
      </c>
      <c r="BJ885">
        <v>1.24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1</v>
      </c>
      <c r="BQ885">
        <v>0</v>
      </c>
      <c r="BR885">
        <v>0</v>
      </c>
      <c r="BS885">
        <v>1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38.863999999999997</v>
      </c>
      <c r="BZ885">
        <v>0</v>
      </c>
      <c r="CA885">
        <v>0</v>
      </c>
      <c r="CB885">
        <v>51.442999999999998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65.628</v>
      </c>
      <c r="CI885">
        <v>0</v>
      </c>
      <c r="CJ885">
        <v>0</v>
      </c>
      <c r="CK885">
        <v>73.912000000000006</v>
      </c>
      <c r="CL885" s="2">
        <v>2171000</v>
      </c>
      <c r="CM885" s="2">
        <v>5105000</v>
      </c>
      <c r="CN885" s="2">
        <v>7489000</v>
      </c>
      <c r="CO885" s="2">
        <v>10980000</v>
      </c>
      <c r="CP885" s="2">
        <v>1036000</v>
      </c>
      <c r="CQ885" s="2">
        <v>11450000</v>
      </c>
      <c r="CR885" s="2">
        <v>7730000</v>
      </c>
      <c r="CS885" s="2">
        <v>557700</v>
      </c>
      <c r="CT885" s="2">
        <v>13410000</v>
      </c>
      <c r="CU885" s="2">
        <v>281600</v>
      </c>
      <c r="CV885" s="2">
        <v>223100</v>
      </c>
      <c r="CW885" s="2">
        <v>270000</v>
      </c>
      <c r="CX885" s="2">
        <v>224500</v>
      </c>
      <c r="CY885" s="2">
        <v>148300</v>
      </c>
      <c r="CZ885" s="2">
        <v>1787000</v>
      </c>
      <c r="DA885" s="2">
        <v>344300</v>
      </c>
      <c r="DB885" s="2">
        <v>80200</v>
      </c>
      <c r="DC885" s="2">
        <v>1530000</v>
      </c>
      <c r="DD885">
        <v>57.31</v>
      </c>
      <c r="DE885">
        <v>62.176000000000002</v>
      </c>
      <c r="DF885">
        <v>95.545000000000002</v>
      </c>
      <c r="DG885">
        <v>109.75700000000001</v>
      </c>
      <c r="DH885">
        <v>63.052</v>
      </c>
      <c r="DI885">
        <v>128.11000000000001</v>
      </c>
      <c r="DJ885">
        <v>127.42400000000001</v>
      </c>
      <c r="DK885">
        <v>0</v>
      </c>
      <c r="DL885">
        <v>137.905</v>
      </c>
      <c r="DM885">
        <v>70.751000000000005</v>
      </c>
      <c r="DN885">
        <v>5.5419999999999998</v>
      </c>
      <c r="DO885">
        <v>33.801000000000002</v>
      </c>
      <c r="DP885">
        <v>20.260000000000002</v>
      </c>
      <c r="DQ885">
        <v>56.600999999999999</v>
      </c>
      <c r="DR885">
        <v>117.69499999999999</v>
      </c>
      <c r="DS885">
        <v>100.071</v>
      </c>
      <c r="DT885">
        <v>0</v>
      </c>
      <c r="DU885">
        <v>125.12</v>
      </c>
      <c r="DV885">
        <v>1</v>
      </c>
      <c r="DW885">
        <v>0.66</v>
      </c>
      <c r="DX885">
        <v>1</v>
      </c>
      <c r="DY885">
        <v>0.73</v>
      </c>
      <c r="DZ885">
        <v>0.85</v>
      </c>
      <c r="EA885">
        <v>1</v>
      </c>
      <c r="EB885">
        <v>1</v>
      </c>
      <c r="EC885">
        <v>1</v>
      </c>
      <c r="ED885">
        <v>1</v>
      </c>
      <c r="EE885">
        <v>2.351</v>
      </c>
      <c r="EF885">
        <v>3.4489999999999998</v>
      </c>
      <c r="EG885">
        <v>5.0549999999999997</v>
      </c>
      <c r="EH885">
        <v>0.47699999999999998</v>
      </c>
      <c r="EI885">
        <v>5.2709999999999999</v>
      </c>
      <c r="EJ885">
        <v>3.56</v>
      </c>
      <c r="EK885">
        <v>0.25700000000000001</v>
      </c>
      <c r="EL885">
        <v>6.1769999999999996</v>
      </c>
      <c r="EM885">
        <v>0.79200000000000004</v>
      </c>
      <c r="EN885">
        <v>0.95899999999999996</v>
      </c>
      <c r="EO885">
        <v>0.79700000000000004</v>
      </c>
      <c r="EP885">
        <v>0.52700000000000002</v>
      </c>
      <c r="EQ885">
        <v>6.3460000000000001</v>
      </c>
      <c r="ER885">
        <v>1.2230000000000001</v>
      </c>
      <c r="ES885">
        <v>0.28499999999999998</v>
      </c>
      <c r="ET885">
        <v>5.4349999999999996</v>
      </c>
      <c r="FC885" s="2">
        <v>2171000</v>
      </c>
      <c r="FD885" s="2">
        <v>5105000</v>
      </c>
      <c r="FE885" s="2">
        <v>7489000</v>
      </c>
      <c r="FF885" s="2">
        <v>10980000</v>
      </c>
      <c r="FG885" s="2">
        <v>1036000</v>
      </c>
      <c r="FH885" s="2">
        <v>11450000</v>
      </c>
      <c r="FI885" s="2">
        <v>7730000</v>
      </c>
      <c r="FJ885" s="2">
        <v>557700</v>
      </c>
      <c r="FK885" s="2">
        <v>13410000</v>
      </c>
      <c r="FL885" s="2">
        <v>281600</v>
      </c>
      <c r="FM885" s="2">
        <v>223100</v>
      </c>
      <c r="FN885" s="2">
        <v>270000</v>
      </c>
      <c r="FO885" s="2">
        <v>224500</v>
      </c>
      <c r="FP885" s="2">
        <v>148300</v>
      </c>
      <c r="FQ885" s="2">
        <v>1787000</v>
      </c>
      <c r="FR885" s="2">
        <v>344300</v>
      </c>
      <c r="FS885" s="2">
        <v>80200</v>
      </c>
      <c r="FT885" s="2">
        <v>1530000</v>
      </c>
    </row>
    <row r="886" spans="1:176" x14ac:dyDescent="0.2">
      <c r="A886">
        <v>0</v>
      </c>
      <c r="B886" t="s">
        <v>176</v>
      </c>
      <c r="C886" t="s">
        <v>1012</v>
      </c>
      <c r="D886" t="s">
        <v>429</v>
      </c>
      <c r="E886" t="s">
        <v>1013</v>
      </c>
      <c r="F886" s="3">
        <v>2.1680555555555556</v>
      </c>
      <c r="G886">
        <v>1</v>
      </c>
      <c r="H886">
        <v>858.76760000000002</v>
      </c>
      <c r="I886" t="s">
        <v>1014</v>
      </c>
      <c r="J886" s="10">
        <v>37.819000000000003</v>
      </c>
      <c r="K886">
        <f>+[1]SampleID!NH4</f>
        <v>0</v>
      </c>
      <c r="L886">
        <v>1.274</v>
      </c>
      <c r="M886">
        <v>0.70599999999999996</v>
      </c>
      <c r="N886">
        <v>4.29</v>
      </c>
      <c r="O886">
        <v>0.68300000000000005</v>
      </c>
      <c r="P886">
        <v>11.015000000000001</v>
      </c>
      <c r="Q886">
        <v>1.4430000000000001</v>
      </c>
      <c r="R886">
        <v>0.20300000000000001</v>
      </c>
      <c r="S886">
        <v>0.69599999999999995</v>
      </c>
      <c r="T886">
        <v>0.92900000000000005</v>
      </c>
      <c r="U886">
        <v>1.0640000000000001</v>
      </c>
      <c r="V886">
        <v>1.4670000000000001</v>
      </c>
      <c r="W886">
        <v>1.145</v>
      </c>
      <c r="X886">
        <v>4.1399999999999997</v>
      </c>
      <c r="Y886">
        <v>1.04</v>
      </c>
      <c r="Z886">
        <v>0.45700000000000002</v>
      </c>
      <c r="AA886">
        <v>5.7889999999999997</v>
      </c>
      <c r="AB886">
        <v>0.71799999999999997</v>
      </c>
      <c r="AC886">
        <v>5.1999999999999998E-2</v>
      </c>
      <c r="AD886">
        <v>0.60099999999999998</v>
      </c>
      <c r="AE886">
        <v>0.2</v>
      </c>
      <c r="AF886">
        <v>0.48199999999999998</v>
      </c>
      <c r="AG886">
        <v>0.16800000000000001</v>
      </c>
      <c r="AH886">
        <v>5.0000000000000001E-3</v>
      </c>
      <c r="AI886">
        <v>0.17699999999999999</v>
      </c>
      <c r="AJ886" t="s">
        <v>177</v>
      </c>
      <c r="AK886" t="s">
        <v>177</v>
      </c>
      <c r="AL886" t="s">
        <v>177</v>
      </c>
      <c r="AM886" t="s">
        <v>177</v>
      </c>
      <c r="AN886" t="s">
        <v>177</v>
      </c>
      <c r="AO886" t="s">
        <v>182</v>
      </c>
      <c r="AP886" t="s">
        <v>177</v>
      </c>
      <c r="AQ886" t="s">
        <v>177</v>
      </c>
      <c r="AR886" t="s">
        <v>182</v>
      </c>
      <c r="AS886">
        <v>0.64</v>
      </c>
      <c r="AT886">
        <v>0.6</v>
      </c>
      <c r="AU886">
        <v>0.62</v>
      </c>
      <c r="AV886">
        <v>0.54900000000000004</v>
      </c>
      <c r="AW886">
        <v>0.68</v>
      </c>
      <c r="AX886">
        <v>0.76</v>
      </c>
      <c r="AY886">
        <v>0.56999999999999995</v>
      </c>
      <c r="AZ886">
        <v>0.8</v>
      </c>
      <c r="BA886">
        <v>0.87</v>
      </c>
      <c r="BB886" s="1">
        <v>193124.92</v>
      </c>
      <c r="BC886" s="1">
        <v>273870.48</v>
      </c>
      <c r="BD886">
        <v>5.43</v>
      </c>
      <c r="BE886" s="1">
        <v>432366.28</v>
      </c>
      <c r="BF886">
        <v>3.96</v>
      </c>
      <c r="BG886">
        <v>23.88</v>
      </c>
      <c r="BH886" s="1">
        <v>306568.28999999998</v>
      </c>
      <c r="BI886" s="1">
        <v>134631.57</v>
      </c>
      <c r="BJ886">
        <v>1.45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1</v>
      </c>
      <c r="BQ886">
        <v>0</v>
      </c>
      <c r="BR886">
        <v>0</v>
      </c>
      <c r="BS886">
        <v>1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28.681000000000001</v>
      </c>
      <c r="BZ886">
        <v>0</v>
      </c>
      <c r="CA886">
        <v>0</v>
      </c>
      <c r="CB886">
        <v>56.863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57.542000000000002</v>
      </c>
      <c r="CI886">
        <v>0</v>
      </c>
      <c r="CJ886">
        <v>0</v>
      </c>
      <c r="CK886">
        <v>71.364000000000004</v>
      </c>
      <c r="CL886" s="2">
        <v>7094000</v>
      </c>
      <c r="CM886" s="2">
        <v>9038000</v>
      </c>
      <c r="CN886" s="2">
        <v>5008000</v>
      </c>
      <c r="CO886" s="2">
        <v>30430000</v>
      </c>
      <c r="CP886" s="2">
        <v>4848000</v>
      </c>
      <c r="CQ886" s="2">
        <v>78130000</v>
      </c>
      <c r="CR886" s="2">
        <v>10230000</v>
      </c>
      <c r="CS886" s="2">
        <v>1437000</v>
      </c>
      <c r="CT886" s="2">
        <v>4940000</v>
      </c>
      <c r="CU886" s="2">
        <v>294800</v>
      </c>
      <c r="CV886" s="2">
        <v>273900</v>
      </c>
      <c r="CW886" s="2">
        <v>313500</v>
      </c>
      <c r="CX886" s="2">
        <v>432400</v>
      </c>
      <c r="CY886" s="2">
        <v>337600</v>
      </c>
      <c r="CZ886" s="2">
        <v>1220000</v>
      </c>
      <c r="DA886" s="2">
        <v>306600</v>
      </c>
      <c r="DB886" s="2">
        <v>134600</v>
      </c>
      <c r="DC886" s="2">
        <v>1706000</v>
      </c>
      <c r="DD886">
        <v>8.0530000000000008</v>
      </c>
      <c r="DE886">
        <v>112.03400000000001</v>
      </c>
      <c r="DF886">
        <v>8.0909999999999993</v>
      </c>
      <c r="DG886">
        <v>131.98599999999999</v>
      </c>
      <c r="DH886">
        <v>102.121</v>
      </c>
      <c r="DI886">
        <v>137.20599999999999</v>
      </c>
      <c r="DJ886">
        <v>16.748000000000001</v>
      </c>
      <c r="DK886">
        <v>0</v>
      </c>
      <c r="DL886">
        <v>68.179000000000002</v>
      </c>
      <c r="DM886">
        <v>29.46</v>
      </c>
      <c r="DN886">
        <v>56.59</v>
      </c>
      <c r="DO886">
        <v>35.491</v>
      </c>
      <c r="DP886">
        <v>96.540999999999997</v>
      </c>
      <c r="DQ886">
        <v>82.549000000000007</v>
      </c>
      <c r="DR886">
        <v>121.53700000000001</v>
      </c>
      <c r="DS886">
        <v>10.266999999999999</v>
      </c>
      <c r="DT886">
        <v>0</v>
      </c>
      <c r="DU886">
        <v>114.373</v>
      </c>
      <c r="DV886">
        <v>1</v>
      </c>
      <c r="DW886">
        <v>1</v>
      </c>
      <c r="DX886">
        <v>1</v>
      </c>
      <c r="DY886">
        <v>1</v>
      </c>
      <c r="DZ886">
        <v>1</v>
      </c>
      <c r="EA886">
        <v>1</v>
      </c>
      <c r="EB886">
        <v>1</v>
      </c>
      <c r="EC886">
        <v>1</v>
      </c>
      <c r="ED886">
        <v>1</v>
      </c>
      <c r="EE886">
        <v>1.274</v>
      </c>
      <c r="EF886">
        <v>0.70599999999999996</v>
      </c>
      <c r="EG886">
        <v>4.29</v>
      </c>
      <c r="EH886">
        <v>0.68300000000000005</v>
      </c>
      <c r="EI886">
        <v>11.015000000000001</v>
      </c>
      <c r="EJ886">
        <v>1.4430000000000001</v>
      </c>
      <c r="EK886">
        <v>0.20300000000000001</v>
      </c>
      <c r="EL886">
        <v>0.69599999999999995</v>
      </c>
      <c r="EM886">
        <v>0.92900000000000005</v>
      </c>
      <c r="EN886">
        <v>1.0640000000000001</v>
      </c>
      <c r="EO886">
        <v>1.4670000000000001</v>
      </c>
      <c r="EP886">
        <v>1.145</v>
      </c>
      <c r="EQ886">
        <v>4.1399999999999997</v>
      </c>
      <c r="ER886">
        <v>1.04</v>
      </c>
      <c r="ES886">
        <v>0.45700000000000002</v>
      </c>
      <c r="ET886">
        <v>5.7889999999999997</v>
      </c>
      <c r="FC886" s="2">
        <v>7094000</v>
      </c>
      <c r="FD886" s="2">
        <v>9038000</v>
      </c>
      <c r="FE886" s="2">
        <v>5008000</v>
      </c>
      <c r="FF886" s="2">
        <v>30430000</v>
      </c>
      <c r="FG886" s="2">
        <v>4848000</v>
      </c>
      <c r="FH886" s="2">
        <v>78130000</v>
      </c>
      <c r="FI886" s="2">
        <v>10230000</v>
      </c>
      <c r="FJ886" s="2">
        <v>1437000</v>
      </c>
      <c r="FK886" s="2">
        <v>4940000</v>
      </c>
      <c r="FL886" s="2">
        <v>294800</v>
      </c>
      <c r="FM886" s="2">
        <v>273900</v>
      </c>
      <c r="FN886" s="2">
        <v>313500</v>
      </c>
      <c r="FO886" s="2">
        <v>432400</v>
      </c>
      <c r="FP886" s="2">
        <v>337600</v>
      </c>
      <c r="FQ886" s="2">
        <v>1220000</v>
      </c>
      <c r="FR886" s="2">
        <v>306600</v>
      </c>
      <c r="FS886" s="2">
        <v>134600</v>
      </c>
      <c r="FT886" s="2">
        <v>1706000</v>
      </c>
    </row>
    <row r="887" spans="1:176" x14ac:dyDescent="0.2">
      <c r="A887">
        <v>0</v>
      </c>
      <c r="B887" t="s">
        <v>176</v>
      </c>
      <c r="C887" t="s">
        <v>1012</v>
      </c>
      <c r="D887" t="s">
        <v>429</v>
      </c>
      <c r="E887" t="s">
        <v>1013</v>
      </c>
      <c r="F887" s="3">
        <v>2.1680555555555556</v>
      </c>
      <c r="G887">
        <v>1</v>
      </c>
      <c r="H887">
        <v>858.76760000000002</v>
      </c>
      <c r="I887" t="s">
        <v>1014</v>
      </c>
      <c r="J887" s="10">
        <v>38.71</v>
      </c>
      <c r="K887">
        <f>+[1]SampleID!NH4</f>
        <v>0</v>
      </c>
      <c r="L887">
        <v>2.52</v>
      </c>
      <c r="M887">
        <v>1.054</v>
      </c>
      <c r="N887">
        <v>4.484</v>
      </c>
      <c r="O887">
        <v>1.5069999999999999</v>
      </c>
      <c r="P887">
        <v>1.4650000000000001</v>
      </c>
      <c r="Q887">
        <v>1.339</v>
      </c>
      <c r="R887">
        <v>0.47799999999999998</v>
      </c>
      <c r="S887">
        <v>22.388000000000002</v>
      </c>
      <c r="T887">
        <v>1.1659999999999999</v>
      </c>
      <c r="U887">
        <v>0.91500000000000004</v>
      </c>
      <c r="V887">
        <v>1.6439999999999999</v>
      </c>
      <c r="W887">
        <v>1.0469999999999999</v>
      </c>
      <c r="X887">
        <v>4.8170000000000002</v>
      </c>
      <c r="Y887">
        <v>1.2909999999999999</v>
      </c>
      <c r="Z887">
        <v>0.505</v>
      </c>
      <c r="AA887">
        <v>4.8639999999999999</v>
      </c>
      <c r="AB887">
        <v>0.60599999999999998</v>
      </c>
      <c r="AC887">
        <v>0.80600000000000005</v>
      </c>
      <c r="AD887">
        <v>0.52</v>
      </c>
      <c r="AE887">
        <v>0.77800000000000002</v>
      </c>
      <c r="AF887">
        <v>0.84899999999999998</v>
      </c>
      <c r="AG887">
        <v>0.39700000000000002</v>
      </c>
      <c r="AH887">
        <v>0.6</v>
      </c>
      <c r="AI887">
        <v>0.436</v>
      </c>
      <c r="AJ887" t="s">
        <v>177</v>
      </c>
      <c r="AK887" t="s">
        <v>177</v>
      </c>
      <c r="AL887" t="s">
        <v>177</v>
      </c>
      <c r="AM887" t="s">
        <v>177</v>
      </c>
      <c r="AN887" t="s">
        <v>177</v>
      </c>
      <c r="AO887" t="s">
        <v>182</v>
      </c>
      <c r="AP887" t="s">
        <v>177</v>
      </c>
      <c r="AQ887" t="s">
        <v>177</v>
      </c>
      <c r="AR887" t="s">
        <v>182</v>
      </c>
      <c r="AS887">
        <v>0.27</v>
      </c>
      <c r="AT887">
        <v>0.55300000000000005</v>
      </c>
      <c r="AU887">
        <v>0.74</v>
      </c>
      <c r="AV887">
        <v>0.80200000000000005</v>
      </c>
      <c r="AW887">
        <v>0.56000000000000005</v>
      </c>
      <c r="AX887">
        <v>0.8</v>
      </c>
      <c r="AY887">
        <v>0.55000000000000004</v>
      </c>
      <c r="AZ887">
        <v>0.71</v>
      </c>
      <c r="BA887">
        <v>0.98</v>
      </c>
      <c r="BB887" s="1">
        <v>223097.59</v>
      </c>
      <c r="BC887" s="1">
        <v>260066.58</v>
      </c>
      <c r="BD887" s="1">
        <v>204211.68</v>
      </c>
      <c r="BE887" s="1">
        <v>366857.81</v>
      </c>
      <c r="BF887" s="1">
        <v>233604.79</v>
      </c>
      <c r="BG887">
        <v>4.66</v>
      </c>
      <c r="BH887" s="1">
        <v>211495.03</v>
      </c>
      <c r="BI887" s="1">
        <v>112608.53</v>
      </c>
      <c r="BJ887">
        <v>10.6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1</v>
      </c>
      <c r="BQ887">
        <v>0</v>
      </c>
      <c r="BR887">
        <v>0</v>
      </c>
      <c r="BS887">
        <v>1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28.809000000000001</v>
      </c>
      <c r="BZ887">
        <v>0</v>
      </c>
      <c r="CA887">
        <v>0</v>
      </c>
      <c r="CB887">
        <v>39.325000000000003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48.728000000000002</v>
      </c>
      <c r="CI887">
        <v>0</v>
      </c>
      <c r="CJ887">
        <v>0</v>
      </c>
      <c r="CK887">
        <v>66.298000000000002</v>
      </c>
      <c r="CL887" s="2">
        <v>2906000</v>
      </c>
      <c r="CM887" s="2">
        <v>7323000</v>
      </c>
      <c r="CN887" s="2">
        <v>3064000</v>
      </c>
      <c r="CO887" s="2">
        <v>13030000</v>
      </c>
      <c r="CP887" s="2">
        <v>4380000</v>
      </c>
      <c r="CQ887" s="2">
        <v>4257000</v>
      </c>
      <c r="CR887" s="2">
        <v>3893000</v>
      </c>
      <c r="CS887" s="2">
        <v>1390000</v>
      </c>
      <c r="CT887" s="2">
        <v>65070000</v>
      </c>
      <c r="CU887" s="2">
        <v>223100</v>
      </c>
      <c r="CV887" s="2">
        <v>260100</v>
      </c>
      <c r="CW887" s="2">
        <v>204200</v>
      </c>
      <c r="CX887" s="2">
        <v>366900</v>
      </c>
      <c r="CY887" s="2">
        <v>233600</v>
      </c>
      <c r="CZ887" s="2">
        <v>1075000</v>
      </c>
      <c r="DA887" s="2">
        <v>287900</v>
      </c>
      <c r="DB887" s="2">
        <v>112600</v>
      </c>
      <c r="DC887" s="2">
        <v>1085000</v>
      </c>
      <c r="DD887">
        <v>67.296999999999997</v>
      </c>
      <c r="DE887">
        <v>115.024</v>
      </c>
      <c r="DF887">
        <v>46.475999999999999</v>
      </c>
      <c r="DG887">
        <v>128.65</v>
      </c>
      <c r="DH887">
        <v>95.677999999999997</v>
      </c>
      <c r="DI887">
        <v>107.812</v>
      </c>
      <c r="DJ887">
        <v>30.16</v>
      </c>
      <c r="DK887">
        <v>0</v>
      </c>
      <c r="DL887">
        <v>137.45699999999999</v>
      </c>
      <c r="DM887">
        <v>30.437999999999999</v>
      </c>
      <c r="DN887">
        <v>43.89</v>
      </c>
      <c r="DO887">
        <v>37.17</v>
      </c>
      <c r="DP887">
        <v>93.27</v>
      </c>
      <c r="DQ887">
        <v>55.276000000000003</v>
      </c>
      <c r="DR887">
        <v>127.101</v>
      </c>
      <c r="DS887">
        <v>21.64</v>
      </c>
      <c r="DT887">
        <v>0</v>
      </c>
      <c r="DU887">
        <v>124.405</v>
      </c>
      <c r="DV887">
        <v>1</v>
      </c>
      <c r="DW887">
        <v>1</v>
      </c>
      <c r="DX887">
        <v>1</v>
      </c>
      <c r="DY887">
        <v>1</v>
      </c>
      <c r="DZ887">
        <v>1</v>
      </c>
      <c r="EA887">
        <v>1</v>
      </c>
      <c r="EB887">
        <v>1</v>
      </c>
      <c r="EC887">
        <v>1</v>
      </c>
      <c r="ED887">
        <v>0.8</v>
      </c>
      <c r="EE887">
        <v>2.52</v>
      </c>
      <c r="EF887">
        <v>1.054</v>
      </c>
      <c r="EG887">
        <v>4.484</v>
      </c>
      <c r="EH887">
        <v>1.5069999999999999</v>
      </c>
      <c r="EI887">
        <v>1.4650000000000001</v>
      </c>
      <c r="EJ887">
        <v>1.339</v>
      </c>
      <c r="EK887">
        <v>0.47799999999999998</v>
      </c>
      <c r="EL887">
        <v>22.388000000000002</v>
      </c>
      <c r="EM887">
        <v>1.1659999999999999</v>
      </c>
      <c r="EN887">
        <v>0.91500000000000004</v>
      </c>
      <c r="EO887">
        <v>1.6439999999999999</v>
      </c>
      <c r="EP887">
        <v>1.0469999999999999</v>
      </c>
      <c r="EQ887">
        <v>4.8170000000000002</v>
      </c>
      <c r="ER887">
        <v>1.2909999999999999</v>
      </c>
      <c r="ES887">
        <v>0.505</v>
      </c>
      <c r="ET887">
        <v>4.8639999999999999</v>
      </c>
      <c r="FC887" s="2">
        <v>2906000</v>
      </c>
      <c r="FD887" s="2">
        <v>7323000</v>
      </c>
      <c r="FE887" s="2">
        <v>3064000</v>
      </c>
      <c r="FF887" s="2">
        <v>13030000</v>
      </c>
      <c r="FG887" s="2">
        <v>4380000</v>
      </c>
      <c r="FH887" s="2">
        <v>4257000</v>
      </c>
      <c r="FI887" s="2">
        <v>3893000</v>
      </c>
      <c r="FJ887" s="2">
        <v>1390000</v>
      </c>
      <c r="FK887" s="2">
        <v>65070000</v>
      </c>
      <c r="FL887" s="2">
        <v>223100</v>
      </c>
      <c r="FM887" s="2">
        <v>260100</v>
      </c>
      <c r="FN887" s="2">
        <v>204200</v>
      </c>
      <c r="FO887" s="2">
        <v>366900</v>
      </c>
      <c r="FP887" s="2">
        <v>233600</v>
      </c>
      <c r="FQ887" s="2">
        <v>1075000</v>
      </c>
      <c r="FR887" s="2">
        <v>287900</v>
      </c>
      <c r="FS887" s="2">
        <v>112600</v>
      </c>
      <c r="FT887" s="2">
        <v>1085000</v>
      </c>
    </row>
    <row r="888" spans="1:176" x14ac:dyDescent="0.2">
      <c r="A888">
        <v>0</v>
      </c>
      <c r="B888" t="s">
        <v>176</v>
      </c>
      <c r="C888" t="s">
        <v>1704</v>
      </c>
      <c r="D888" t="s">
        <v>429</v>
      </c>
      <c r="E888" t="s">
        <v>1705</v>
      </c>
      <c r="F888" s="3">
        <v>2.1687499999999997</v>
      </c>
      <c r="G888">
        <v>2</v>
      </c>
      <c r="H888">
        <v>856.75199999999995</v>
      </c>
      <c r="I888" t="s">
        <v>960</v>
      </c>
      <c r="J888" s="10">
        <v>31.178000000000001</v>
      </c>
      <c r="K888">
        <f>+[1]SampleID!NH4</f>
        <v>0</v>
      </c>
      <c r="L888">
        <v>6.9989999999999997</v>
      </c>
      <c r="M888">
        <v>6.8639999999999999</v>
      </c>
      <c r="N888">
        <v>5.4859999999999998</v>
      </c>
      <c r="O888">
        <v>2.6930000000000001</v>
      </c>
      <c r="P888">
        <v>54.703000000000003</v>
      </c>
      <c r="Q888">
        <v>4.6130000000000004</v>
      </c>
      <c r="R888">
        <v>0.60399999999999998</v>
      </c>
      <c r="S888">
        <v>6.2409999999999997</v>
      </c>
      <c r="T888">
        <v>3.1709999999999998</v>
      </c>
      <c r="U888">
        <v>4.024</v>
      </c>
      <c r="V888">
        <v>2.33</v>
      </c>
      <c r="W888">
        <v>2.4089999999999998</v>
      </c>
      <c r="X888">
        <v>40.518000000000001</v>
      </c>
      <c r="Y888">
        <v>4.3010000000000002</v>
      </c>
      <c r="Z888">
        <v>0.70399999999999996</v>
      </c>
      <c r="AA888">
        <v>5.2690000000000001</v>
      </c>
      <c r="AB888">
        <v>0.502</v>
      </c>
      <c r="AC888">
        <v>0.20399999999999999</v>
      </c>
      <c r="AD888">
        <v>0.108</v>
      </c>
      <c r="AE888">
        <v>0.67</v>
      </c>
      <c r="AF888">
        <v>0.42499999999999999</v>
      </c>
      <c r="AG888">
        <v>0.43</v>
      </c>
      <c r="AH888">
        <v>0.27</v>
      </c>
      <c r="AI888">
        <v>8.9999999999999993E-3</v>
      </c>
      <c r="AJ888" t="s">
        <v>182</v>
      </c>
      <c r="AK888" t="s">
        <v>182</v>
      </c>
      <c r="AL888" t="s">
        <v>182</v>
      </c>
      <c r="AM888" t="s">
        <v>182</v>
      </c>
      <c r="AN888" t="s">
        <v>182</v>
      </c>
      <c r="AO888" t="s">
        <v>182</v>
      </c>
      <c r="AP888" t="s">
        <v>182</v>
      </c>
      <c r="AQ888" t="s">
        <v>182</v>
      </c>
      <c r="AR888" t="s">
        <v>182</v>
      </c>
      <c r="AS888">
        <v>0.82</v>
      </c>
      <c r="AT888">
        <v>0.84</v>
      </c>
      <c r="AU888">
        <v>0.8</v>
      </c>
      <c r="AV888">
        <v>0.62</v>
      </c>
      <c r="AW888">
        <v>0.91</v>
      </c>
      <c r="AX888">
        <v>0.79</v>
      </c>
      <c r="AY888">
        <v>0.32</v>
      </c>
      <c r="AZ888">
        <v>0.56000000000000005</v>
      </c>
      <c r="BA888">
        <v>0.93</v>
      </c>
      <c r="BB888">
        <v>2.89</v>
      </c>
      <c r="BC888">
        <v>205.42</v>
      </c>
      <c r="BD888" s="1">
        <v>19506391.68</v>
      </c>
      <c r="BE888">
        <v>108.62</v>
      </c>
      <c r="BF888">
        <v>92.45</v>
      </c>
      <c r="BG888">
        <v>110.62</v>
      </c>
      <c r="BH888">
        <v>33.44</v>
      </c>
      <c r="BI888">
        <v>0.93</v>
      </c>
      <c r="BJ888">
        <v>30.78</v>
      </c>
      <c r="BK888">
        <v>2</v>
      </c>
      <c r="BL888">
        <v>2</v>
      </c>
      <c r="BM888">
        <v>2</v>
      </c>
      <c r="BN888">
        <v>2</v>
      </c>
      <c r="BO888">
        <v>2</v>
      </c>
      <c r="BP888">
        <v>2</v>
      </c>
      <c r="BQ888">
        <v>2</v>
      </c>
      <c r="BR888">
        <v>2</v>
      </c>
      <c r="BS888">
        <v>2</v>
      </c>
      <c r="BT888">
        <v>70.180000000000007</v>
      </c>
      <c r="BU888">
        <v>78.540999999999997</v>
      </c>
      <c r="BV888">
        <v>73.468000000000004</v>
      </c>
      <c r="BW888">
        <v>71.768000000000001</v>
      </c>
      <c r="BX888">
        <v>71.45</v>
      </c>
      <c r="BY888">
        <v>72.358999999999995</v>
      </c>
      <c r="BZ888">
        <v>82.117999999999995</v>
      </c>
      <c r="CA888">
        <v>75.116</v>
      </c>
      <c r="CB888">
        <v>81.381</v>
      </c>
      <c r="CC888">
        <v>87.647999999999996</v>
      </c>
      <c r="CD888">
        <v>86.96</v>
      </c>
      <c r="CE888">
        <v>81.341999999999999</v>
      </c>
      <c r="CF888">
        <v>89.631</v>
      </c>
      <c r="CG888">
        <v>89.125</v>
      </c>
      <c r="CH888">
        <v>90.37</v>
      </c>
      <c r="CI888">
        <v>90.721999999999994</v>
      </c>
      <c r="CJ888">
        <v>82.986000000000004</v>
      </c>
      <c r="CK888">
        <v>89.908000000000001</v>
      </c>
      <c r="CL888" s="2">
        <v>91160000</v>
      </c>
      <c r="CM888" s="2">
        <v>638000000</v>
      </c>
      <c r="CN888" s="2">
        <v>625700000</v>
      </c>
      <c r="CO888" s="2">
        <v>500000000</v>
      </c>
      <c r="CP888" s="2">
        <v>245500000</v>
      </c>
      <c r="CQ888" s="2">
        <v>4987000000</v>
      </c>
      <c r="CR888" s="2">
        <v>420500000</v>
      </c>
      <c r="CS888" s="2">
        <v>55040000</v>
      </c>
      <c r="CT888" s="2">
        <v>568900000</v>
      </c>
      <c r="CU888" s="2">
        <v>4848000</v>
      </c>
      <c r="CV888" s="2">
        <v>15370000</v>
      </c>
      <c r="CW888" s="2">
        <v>19510000</v>
      </c>
      <c r="CX888" s="2">
        <v>11300000</v>
      </c>
      <c r="CY888" s="2">
        <v>11680000</v>
      </c>
      <c r="CZ888" s="2">
        <v>196400000</v>
      </c>
      <c r="DA888" s="2">
        <v>20850000</v>
      </c>
      <c r="DB888" s="2">
        <v>3414000</v>
      </c>
      <c r="DC888" s="2">
        <v>25540000</v>
      </c>
      <c r="DD888">
        <v>26.495000000000001</v>
      </c>
      <c r="DE888">
        <v>133.30199999999999</v>
      </c>
      <c r="DF888">
        <v>62.478999999999999</v>
      </c>
      <c r="DG888">
        <v>40.268999999999998</v>
      </c>
      <c r="DH888">
        <v>119.79</v>
      </c>
      <c r="DI888">
        <v>137.803</v>
      </c>
      <c r="DJ888">
        <v>99.064999999999998</v>
      </c>
      <c r="DK888">
        <v>0</v>
      </c>
      <c r="DL888">
        <v>10.811999999999999</v>
      </c>
      <c r="DM888">
        <v>43.155000000000001</v>
      </c>
      <c r="DN888">
        <v>115.931</v>
      </c>
      <c r="DO888">
        <v>29.594999999999999</v>
      </c>
      <c r="DP888">
        <v>6.8250000000000002</v>
      </c>
      <c r="DQ888">
        <v>70.802999999999997</v>
      </c>
      <c r="DR888">
        <v>137.74799999999999</v>
      </c>
      <c r="DS888">
        <v>96.763999999999996</v>
      </c>
      <c r="DT888">
        <v>0</v>
      </c>
      <c r="DU888">
        <v>35.405000000000001</v>
      </c>
      <c r="DV888">
        <v>0.86</v>
      </c>
      <c r="DW888">
        <v>1</v>
      </c>
      <c r="DX888">
        <v>1</v>
      </c>
      <c r="DY888">
        <v>1</v>
      </c>
      <c r="DZ888">
        <v>1</v>
      </c>
      <c r="EA888">
        <v>1</v>
      </c>
      <c r="EB888">
        <v>1</v>
      </c>
      <c r="EC888">
        <v>0.77</v>
      </c>
      <c r="ED888">
        <v>1</v>
      </c>
      <c r="EE888">
        <v>6.9989999999999997</v>
      </c>
      <c r="EF888">
        <v>6.8639999999999999</v>
      </c>
      <c r="EG888">
        <v>5.4859999999999998</v>
      </c>
      <c r="EH888">
        <v>2.6930000000000001</v>
      </c>
      <c r="EI888">
        <v>54.703000000000003</v>
      </c>
      <c r="EJ888">
        <v>4.6130000000000004</v>
      </c>
      <c r="EK888">
        <v>0.60399999999999998</v>
      </c>
      <c r="EL888">
        <v>6.2409999999999997</v>
      </c>
      <c r="EM888">
        <v>3.1709999999999998</v>
      </c>
      <c r="EN888">
        <v>4.024</v>
      </c>
      <c r="EO888">
        <v>2.33</v>
      </c>
      <c r="EP888">
        <v>2.4089999999999998</v>
      </c>
      <c r="EQ888">
        <v>40.518000000000001</v>
      </c>
      <c r="ER888">
        <v>4.3010000000000002</v>
      </c>
      <c r="ES888">
        <v>0.70399999999999996</v>
      </c>
      <c r="ET888">
        <v>5.2690000000000001</v>
      </c>
      <c r="FC888" s="2">
        <v>91160000</v>
      </c>
      <c r="FD888" s="2">
        <v>638000000</v>
      </c>
      <c r="FE888" s="2">
        <v>625700000</v>
      </c>
      <c r="FF888" s="2">
        <v>500000000</v>
      </c>
      <c r="FG888" s="2">
        <v>245500000</v>
      </c>
      <c r="FH888" s="2">
        <v>4987000000</v>
      </c>
      <c r="FI888" s="2">
        <v>420500000</v>
      </c>
      <c r="FJ888" s="2">
        <v>55040000</v>
      </c>
      <c r="FK888" s="2">
        <v>568900000</v>
      </c>
      <c r="FL888" s="2">
        <v>4848000</v>
      </c>
      <c r="FM888" s="2">
        <v>15370000</v>
      </c>
      <c r="FN888" s="2">
        <v>19510000</v>
      </c>
      <c r="FO888" s="2">
        <v>11300000</v>
      </c>
      <c r="FP888" s="2">
        <v>11680000</v>
      </c>
      <c r="FQ888" s="2">
        <v>196400000</v>
      </c>
      <c r="FR888" s="2">
        <v>20850000</v>
      </c>
      <c r="FS888" s="2">
        <v>3414000</v>
      </c>
      <c r="FT888" s="2">
        <v>25540000</v>
      </c>
    </row>
    <row r="889" spans="1:176" x14ac:dyDescent="0.2">
      <c r="A889">
        <v>0</v>
      </c>
      <c r="B889" t="s">
        <v>176</v>
      </c>
      <c r="C889" t="s">
        <v>1706</v>
      </c>
      <c r="D889" t="s">
        <v>429</v>
      </c>
      <c r="E889" t="s">
        <v>1707</v>
      </c>
      <c r="F889" s="3">
        <v>2.2534722222222223</v>
      </c>
      <c r="G889">
        <v>1</v>
      </c>
      <c r="H889">
        <v>880.75199999999995</v>
      </c>
      <c r="I889" t="s">
        <v>901</v>
      </c>
      <c r="J889" s="10">
        <v>32.454999999999998</v>
      </c>
      <c r="K889" t="e">
        <f>+H</f>
        <v>#NAME?</v>
      </c>
      <c r="L889">
        <v>1.528</v>
      </c>
      <c r="M889">
        <v>2.5550000000000002</v>
      </c>
      <c r="N889">
        <v>1.389</v>
      </c>
      <c r="O889">
        <v>1.413</v>
      </c>
      <c r="P889">
        <v>13.781000000000001</v>
      </c>
      <c r="Q889">
        <v>3.6509999999999998</v>
      </c>
      <c r="R889">
        <v>2.5659999999999998</v>
      </c>
      <c r="S889">
        <v>4.5279999999999996</v>
      </c>
      <c r="T889">
        <v>1.492</v>
      </c>
      <c r="U889">
        <v>1.8480000000000001</v>
      </c>
      <c r="V889">
        <v>1.978</v>
      </c>
      <c r="W889">
        <v>1.599</v>
      </c>
      <c r="X889">
        <v>23.161000000000001</v>
      </c>
      <c r="Y889">
        <v>3.0590000000000002</v>
      </c>
      <c r="Z889">
        <v>2.008</v>
      </c>
      <c r="AA889">
        <v>4.0460000000000003</v>
      </c>
      <c r="AB889">
        <v>0.78100000000000003</v>
      </c>
      <c r="AC889">
        <v>0.121</v>
      </c>
      <c r="AD889">
        <v>0.215</v>
      </c>
      <c r="AE889">
        <v>0.82899999999999996</v>
      </c>
      <c r="AF889">
        <v>0.45400000000000001</v>
      </c>
      <c r="AG889">
        <v>0.46899999999999997</v>
      </c>
      <c r="AH889">
        <v>2.4E-2</v>
      </c>
      <c r="AI889">
        <v>0.30499999999999999</v>
      </c>
      <c r="AJ889" t="s">
        <v>177</v>
      </c>
      <c r="AK889" t="s">
        <v>177</v>
      </c>
      <c r="AL889" t="s">
        <v>177</v>
      </c>
      <c r="AM889" t="s">
        <v>177</v>
      </c>
      <c r="AN889" t="s">
        <v>182</v>
      </c>
      <c r="AO889" t="s">
        <v>177</v>
      </c>
      <c r="AP889" t="s">
        <v>177</v>
      </c>
      <c r="AQ889" t="s">
        <v>177</v>
      </c>
      <c r="AR889" t="s">
        <v>177</v>
      </c>
      <c r="AS889">
        <v>0.77</v>
      </c>
      <c r="AT889">
        <v>0.8</v>
      </c>
      <c r="AU889">
        <v>0.76</v>
      </c>
      <c r="AV889">
        <v>0.93200000000000005</v>
      </c>
      <c r="AW889">
        <v>0.95</v>
      </c>
      <c r="AX889">
        <v>0.88</v>
      </c>
      <c r="AY889">
        <v>0.74</v>
      </c>
      <c r="AZ889">
        <v>0.63</v>
      </c>
      <c r="BA889">
        <v>0.95</v>
      </c>
      <c r="BB889" s="1">
        <v>96544.43</v>
      </c>
      <c r="BC889" s="1">
        <v>181361.66</v>
      </c>
      <c r="BD889" s="1">
        <v>11579640.960000001</v>
      </c>
      <c r="BE889" s="1">
        <v>12392296</v>
      </c>
      <c r="BF889" s="1">
        <v>12521785.41</v>
      </c>
      <c r="BG889" s="1">
        <v>145118720</v>
      </c>
      <c r="BH889">
        <v>379.93</v>
      </c>
      <c r="BI889">
        <v>305.26</v>
      </c>
      <c r="BJ889">
        <v>889.69</v>
      </c>
      <c r="BK889">
        <v>0</v>
      </c>
      <c r="BL889">
        <v>0</v>
      </c>
      <c r="BM889">
        <v>0</v>
      </c>
      <c r="BN889">
        <v>0</v>
      </c>
      <c r="BO889">
        <v>1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51.646999999999998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64.873999999999995</v>
      </c>
      <c r="CH889">
        <v>0</v>
      </c>
      <c r="CI889">
        <v>0</v>
      </c>
      <c r="CJ889">
        <v>0</v>
      </c>
      <c r="CK889">
        <v>0</v>
      </c>
      <c r="CL889" s="2">
        <v>200800000</v>
      </c>
      <c r="CM889" s="2">
        <v>306800000</v>
      </c>
      <c r="CN889" s="2">
        <v>513100000</v>
      </c>
      <c r="CO889" s="2">
        <v>278900000</v>
      </c>
      <c r="CP889" s="2">
        <v>283800000</v>
      </c>
      <c r="CQ889" s="2">
        <v>2767000000</v>
      </c>
      <c r="CR889" s="2">
        <v>733200000</v>
      </c>
      <c r="CS889" s="2">
        <v>515200000</v>
      </c>
      <c r="CT889" s="2">
        <v>909200000</v>
      </c>
      <c r="CU889" s="2">
        <v>6266000</v>
      </c>
      <c r="CV889" s="2">
        <v>9347000</v>
      </c>
      <c r="CW889" s="2">
        <v>11580000</v>
      </c>
      <c r="CX889" s="2">
        <v>12390000</v>
      </c>
      <c r="CY889" s="2">
        <v>10020000</v>
      </c>
      <c r="CZ889" s="2">
        <v>145100000</v>
      </c>
      <c r="DA889" s="2">
        <v>19170000</v>
      </c>
      <c r="DB889" s="2">
        <v>12580000</v>
      </c>
      <c r="DC889" s="2">
        <v>25350000</v>
      </c>
      <c r="DD889">
        <v>58.396999999999998</v>
      </c>
      <c r="DE889">
        <v>92.995000000000005</v>
      </c>
      <c r="DF889">
        <v>30.134</v>
      </c>
      <c r="DG889">
        <v>12.96</v>
      </c>
      <c r="DH889">
        <v>90.655000000000001</v>
      </c>
      <c r="DI889">
        <v>137.61799999999999</v>
      </c>
      <c r="DJ889">
        <v>104.066</v>
      </c>
      <c r="DK889">
        <v>0</v>
      </c>
      <c r="DL889">
        <v>77.19</v>
      </c>
      <c r="DM889">
        <v>33.433</v>
      </c>
      <c r="DN889">
        <v>82.454999999999998</v>
      </c>
      <c r="DO889">
        <v>32.951000000000001</v>
      </c>
      <c r="DP889">
        <v>48.901000000000003</v>
      </c>
      <c r="DQ889">
        <v>79.552999999999997</v>
      </c>
      <c r="DR889">
        <v>138.38900000000001</v>
      </c>
      <c r="DS889">
        <v>91.484999999999999</v>
      </c>
      <c r="DT889">
        <v>0</v>
      </c>
      <c r="DU889">
        <v>69.527000000000001</v>
      </c>
      <c r="DV889">
        <v>1</v>
      </c>
      <c r="DW889">
        <v>1</v>
      </c>
      <c r="DX889">
        <v>1</v>
      </c>
      <c r="DY889">
        <v>1</v>
      </c>
      <c r="DZ889">
        <v>0.88</v>
      </c>
      <c r="EA889">
        <v>1</v>
      </c>
      <c r="EB889">
        <v>1</v>
      </c>
      <c r="EC889">
        <v>1</v>
      </c>
      <c r="ED889">
        <v>1</v>
      </c>
      <c r="EE889">
        <v>1.528</v>
      </c>
      <c r="EF889">
        <v>2.5550000000000002</v>
      </c>
      <c r="EG889">
        <v>1.389</v>
      </c>
      <c r="EH889">
        <v>1.413</v>
      </c>
      <c r="EI889">
        <v>13.781000000000001</v>
      </c>
      <c r="EJ889">
        <v>3.6509999999999998</v>
      </c>
      <c r="EK889">
        <v>2.5659999999999998</v>
      </c>
      <c r="EL889">
        <v>4.5279999999999996</v>
      </c>
      <c r="EM889">
        <v>1.492</v>
      </c>
      <c r="EN889">
        <v>1.8480000000000001</v>
      </c>
      <c r="EO889">
        <v>1.978</v>
      </c>
      <c r="EP889">
        <v>1.599</v>
      </c>
      <c r="EQ889">
        <v>23.161000000000001</v>
      </c>
      <c r="ER889">
        <v>3.0590000000000002</v>
      </c>
      <c r="ES889">
        <v>2.008</v>
      </c>
      <c r="ET889">
        <v>4.0460000000000003</v>
      </c>
      <c r="FC889" s="2">
        <v>200800000</v>
      </c>
      <c r="FD889" s="2">
        <v>306800000</v>
      </c>
      <c r="FE889" s="2">
        <v>513100000</v>
      </c>
      <c r="FF889" s="2">
        <v>278900000</v>
      </c>
      <c r="FG889" s="2">
        <v>283800000</v>
      </c>
      <c r="FH889" s="2">
        <v>2767000000</v>
      </c>
      <c r="FI889" s="2">
        <v>733200000</v>
      </c>
      <c r="FJ889" s="2">
        <v>515200000</v>
      </c>
      <c r="FK889" s="2">
        <v>909200000</v>
      </c>
      <c r="FL889" s="2">
        <v>6266000</v>
      </c>
      <c r="FM889" s="2">
        <v>9347000</v>
      </c>
      <c r="FN889" s="2">
        <v>11580000</v>
      </c>
      <c r="FO889" s="2">
        <v>12390000</v>
      </c>
      <c r="FP889" s="2">
        <v>10020000</v>
      </c>
      <c r="FQ889" s="2">
        <v>145100000</v>
      </c>
      <c r="FR889" s="2">
        <v>19170000</v>
      </c>
      <c r="FS889" s="2">
        <v>12580000</v>
      </c>
      <c r="FT889" s="2">
        <v>25350000</v>
      </c>
    </row>
    <row r="890" spans="1:176" x14ac:dyDescent="0.2">
      <c r="A890">
        <v>0</v>
      </c>
      <c r="B890" t="s">
        <v>176</v>
      </c>
      <c r="C890" t="s">
        <v>1708</v>
      </c>
      <c r="D890" t="s">
        <v>429</v>
      </c>
      <c r="E890" t="s">
        <v>1709</v>
      </c>
      <c r="F890" s="3">
        <v>2.3340277777777776</v>
      </c>
      <c r="G890">
        <v>2</v>
      </c>
      <c r="H890">
        <v>916.84590000000003</v>
      </c>
      <c r="I890" t="s">
        <v>1097</v>
      </c>
      <c r="J890" s="10">
        <v>34.902000000000001</v>
      </c>
      <c r="K890">
        <f>+[1]SampleID!NH4</f>
        <v>0</v>
      </c>
      <c r="L890">
        <v>2.6179999999999999</v>
      </c>
      <c r="M890">
        <v>4.8570000000000002</v>
      </c>
      <c r="N890">
        <v>2.613</v>
      </c>
      <c r="O890">
        <v>0.78700000000000003</v>
      </c>
      <c r="P890">
        <v>3.7789999999999999</v>
      </c>
      <c r="Q890">
        <v>5.4420000000000002</v>
      </c>
      <c r="R890">
        <v>2.0230000000000001</v>
      </c>
      <c r="S890">
        <v>8.9670000000000005</v>
      </c>
      <c r="T890">
        <v>2.024</v>
      </c>
      <c r="U890">
        <v>6.1920000000000002</v>
      </c>
      <c r="V890">
        <v>2.3450000000000002</v>
      </c>
      <c r="W890">
        <v>0.44600000000000001</v>
      </c>
      <c r="X890">
        <v>4.6630000000000003</v>
      </c>
      <c r="Y890">
        <v>3.613</v>
      </c>
      <c r="Z890">
        <v>1.1080000000000001</v>
      </c>
      <c r="AA890">
        <v>12.207000000000001</v>
      </c>
      <c r="AB890">
        <v>0.61499999999999999</v>
      </c>
      <c r="AC890">
        <v>0.32500000000000001</v>
      </c>
      <c r="AD890">
        <v>0.53</v>
      </c>
      <c r="AE890">
        <v>0.94899999999999995</v>
      </c>
      <c r="AF890">
        <v>0.39</v>
      </c>
      <c r="AG890">
        <v>0.45200000000000001</v>
      </c>
      <c r="AH890">
        <v>6.2E-2</v>
      </c>
      <c r="AI890">
        <v>0.26800000000000002</v>
      </c>
      <c r="AJ890" t="s">
        <v>177</v>
      </c>
      <c r="AK890" t="s">
        <v>182</v>
      </c>
      <c r="AL890" t="s">
        <v>182</v>
      </c>
      <c r="AM890" t="s">
        <v>182</v>
      </c>
      <c r="AN890" t="s">
        <v>177</v>
      </c>
      <c r="AO890" t="s">
        <v>182</v>
      </c>
      <c r="AP890" t="s">
        <v>182</v>
      </c>
      <c r="AQ890" t="s">
        <v>182</v>
      </c>
      <c r="AR890" t="s">
        <v>182</v>
      </c>
      <c r="AS890">
        <v>0.64</v>
      </c>
      <c r="AT890">
        <v>0.94</v>
      </c>
      <c r="AU890">
        <v>0.67</v>
      </c>
      <c r="AV890">
        <v>0.76</v>
      </c>
      <c r="AW890">
        <v>0.49</v>
      </c>
      <c r="AX890">
        <v>0.9</v>
      </c>
      <c r="AY890">
        <v>0.5</v>
      </c>
      <c r="AZ890">
        <v>0.89</v>
      </c>
      <c r="BA890">
        <v>0.75</v>
      </c>
      <c r="BB890" s="1">
        <v>1031097.08</v>
      </c>
      <c r="BC890" s="1">
        <v>1289.1400000000001</v>
      </c>
      <c r="BD890">
        <v>310.98</v>
      </c>
      <c r="BE890" s="1">
        <v>2418002.92</v>
      </c>
      <c r="BF890" s="1">
        <v>459426.58</v>
      </c>
      <c r="BG890" s="1">
        <v>6048594.8300000001</v>
      </c>
      <c r="BH890" s="1">
        <v>3725449.71</v>
      </c>
      <c r="BI890">
        <v>3.63</v>
      </c>
      <c r="BJ890">
        <v>7.89</v>
      </c>
      <c r="BK890">
        <v>0</v>
      </c>
      <c r="BL890">
        <v>1</v>
      </c>
      <c r="BM890">
        <v>2</v>
      </c>
      <c r="BN890">
        <v>1</v>
      </c>
      <c r="BO890">
        <v>0</v>
      </c>
      <c r="BP890">
        <v>1</v>
      </c>
      <c r="BQ890">
        <v>2</v>
      </c>
      <c r="BR890">
        <v>2</v>
      </c>
      <c r="BS890">
        <v>2</v>
      </c>
      <c r="BT890">
        <v>0</v>
      </c>
      <c r="BU890">
        <v>35.012</v>
      </c>
      <c r="BV890">
        <v>38.582000000000001</v>
      </c>
      <c r="BW890">
        <v>25.776</v>
      </c>
      <c r="BX890">
        <v>0</v>
      </c>
      <c r="BY890">
        <v>43.215000000000003</v>
      </c>
      <c r="BZ890">
        <v>52.783000000000001</v>
      </c>
      <c r="CA890">
        <v>6.4050000000000002</v>
      </c>
      <c r="CB890">
        <v>28.472000000000001</v>
      </c>
      <c r="CC890">
        <v>0</v>
      </c>
      <c r="CD890">
        <v>70.242999999999995</v>
      </c>
      <c r="CE890">
        <v>77.557000000000002</v>
      </c>
      <c r="CF890">
        <v>64.978999999999999</v>
      </c>
      <c r="CG890">
        <v>0</v>
      </c>
      <c r="CH890">
        <v>71.748999999999995</v>
      </c>
      <c r="CI890">
        <v>75.302000000000007</v>
      </c>
      <c r="CJ890">
        <v>64.515000000000001</v>
      </c>
      <c r="CK890">
        <v>70.742999999999995</v>
      </c>
      <c r="CL890" s="2">
        <v>27860000</v>
      </c>
      <c r="CM890" s="2">
        <v>72930000</v>
      </c>
      <c r="CN890" s="2">
        <v>135300000</v>
      </c>
      <c r="CO890" s="2">
        <v>72790000</v>
      </c>
      <c r="CP890" s="2">
        <v>21930000</v>
      </c>
      <c r="CQ890" s="2">
        <v>105300000</v>
      </c>
      <c r="CR890" s="2">
        <v>151600000</v>
      </c>
      <c r="CS890" s="2">
        <v>56370000</v>
      </c>
      <c r="CT890" s="2">
        <v>249800000</v>
      </c>
      <c r="CU890" s="2">
        <v>1031000</v>
      </c>
      <c r="CV890" s="2">
        <v>2087000</v>
      </c>
      <c r="CW890" s="2">
        <v>6385000</v>
      </c>
      <c r="CX890" s="2">
        <v>2418000</v>
      </c>
      <c r="CY890" s="2">
        <v>459400</v>
      </c>
      <c r="CZ890" s="2">
        <v>4808000</v>
      </c>
      <c r="DA890" s="2">
        <v>3725000</v>
      </c>
      <c r="DB890" s="2">
        <v>1143000</v>
      </c>
      <c r="DC890" s="2">
        <v>12590000</v>
      </c>
      <c r="DD890">
        <v>79.942999999999998</v>
      </c>
      <c r="DE890">
        <v>124.395</v>
      </c>
      <c r="DF890">
        <v>84.730999999999995</v>
      </c>
      <c r="DG890">
        <v>103.038</v>
      </c>
      <c r="DH890">
        <v>41.075000000000003</v>
      </c>
      <c r="DI890">
        <v>91.167000000000002</v>
      </c>
      <c r="DJ890">
        <v>118.384</v>
      </c>
      <c r="DK890">
        <v>0</v>
      </c>
      <c r="DL890">
        <v>82.204999999999998</v>
      </c>
      <c r="DM890">
        <v>74.22</v>
      </c>
      <c r="DN890">
        <v>115.19799999999999</v>
      </c>
      <c r="DO890">
        <v>67.593999999999994</v>
      </c>
      <c r="DP890">
        <v>90.21</v>
      </c>
      <c r="DQ890">
        <v>7.4169999999999998</v>
      </c>
      <c r="DR890">
        <v>111.175</v>
      </c>
      <c r="DS890">
        <v>85.94</v>
      </c>
      <c r="DT890">
        <v>0</v>
      </c>
      <c r="DU890">
        <v>82.908000000000001</v>
      </c>
      <c r="DV890">
        <v>1</v>
      </c>
      <c r="DW890">
        <v>0.81</v>
      </c>
      <c r="DX890">
        <v>1</v>
      </c>
      <c r="DY890">
        <v>1</v>
      </c>
      <c r="DZ890">
        <v>1</v>
      </c>
      <c r="EA890">
        <v>0.85</v>
      </c>
      <c r="EB890">
        <v>1</v>
      </c>
      <c r="EC890">
        <v>0.82</v>
      </c>
      <c r="ED890">
        <v>0.78</v>
      </c>
      <c r="EE890">
        <v>2.6179999999999999</v>
      </c>
      <c r="EF890">
        <v>4.8570000000000002</v>
      </c>
      <c r="EG890">
        <v>2.613</v>
      </c>
      <c r="EH890">
        <v>0.78700000000000003</v>
      </c>
      <c r="EI890">
        <v>3.7789999999999999</v>
      </c>
      <c r="EJ890">
        <v>5.4420000000000002</v>
      </c>
      <c r="EK890">
        <v>2.0230000000000001</v>
      </c>
      <c r="EL890">
        <v>8.9670000000000005</v>
      </c>
      <c r="EM890">
        <v>2.024</v>
      </c>
      <c r="EN890">
        <v>6.1920000000000002</v>
      </c>
      <c r="EO890">
        <v>2.3450000000000002</v>
      </c>
      <c r="EP890">
        <v>0.44600000000000001</v>
      </c>
      <c r="EQ890">
        <v>4.6630000000000003</v>
      </c>
      <c r="ER890">
        <v>3.613</v>
      </c>
      <c r="ES890">
        <v>1.1080000000000001</v>
      </c>
      <c r="ET890">
        <v>12.207000000000001</v>
      </c>
      <c r="FC890" s="2">
        <v>27860000</v>
      </c>
      <c r="FD890" s="2">
        <v>72930000</v>
      </c>
      <c r="FE890" s="2">
        <v>135300000</v>
      </c>
      <c r="FF890" s="2">
        <v>72790000</v>
      </c>
      <c r="FG890" s="2">
        <v>21930000</v>
      </c>
      <c r="FH890" s="2">
        <v>105300000</v>
      </c>
      <c r="FI890" s="2">
        <v>151600000</v>
      </c>
      <c r="FJ890" s="2">
        <v>56370000</v>
      </c>
      <c r="FK890" s="2">
        <v>249800000</v>
      </c>
      <c r="FL890" s="2">
        <v>1031000</v>
      </c>
      <c r="FM890" s="2">
        <v>2087000</v>
      </c>
      <c r="FN890" s="2">
        <v>6385000</v>
      </c>
      <c r="FO890" s="2">
        <v>2418000</v>
      </c>
      <c r="FP890" s="2">
        <v>459400</v>
      </c>
      <c r="FQ890" s="2">
        <v>4808000</v>
      </c>
      <c r="FR890" s="2">
        <v>3725000</v>
      </c>
      <c r="FS890" s="2">
        <v>1143000</v>
      </c>
      <c r="FT890" s="2">
        <v>12590000</v>
      </c>
    </row>
    <row r="891" spans="1:176" x14ac:dyDescent="0.2">
      <c r="A891">
        <v>0</v>
      </c>
      <c r="B891" t="s">
        <v>176</v>
      </c>
      <c r="C891" t="s">
        <v>1710</v>
      </c>
      <c r="D891" t="s">
        <v>429</v>
      </c>
      <c r="E891" t="s">
        <v>1711</v>
      </c>
      <c r="F891" s="3">
        <v>2.3368055555555558</v>
      </c>
      <c r="G891">
        <v>1</v>
      </c>
      <c r="H891">
        <v>908.78330000000005</v>
      </c>
      <c r="I891" t="s">
        <v>992</v>
      </c>
      <c r="J891" s="10">
        <v>31.774999999999999</v>
      </c>
      <c r="K891">
        <f>+[1]SampleID!NH4</f>
        <v>0</v>
      </c>
      <c r="L891">
        <v>5.5739999999999998</v>
      </c>
      <c r="M891">
        <v>0.68400000000000005</v>
      </c>
      <c r="N891">
        <v>0.53700000000000003</v>
      </c>
      <c r="O891">
        <v>1.391</v>
      </c>
      <c r="P891">
        <v>17.571999999999999</v>
      </c>
      <c r="Q891">
        <v>3.34</v>
      </c>
      <c r="R891">
        <v>5.0999999999999997E-2</v>
      </c>
      <c r="S891">
        <v>0.76400000000000001</v>
      </c>
      <c r="T891">
        <v>0.92100000000000004</v>
      </c>
      <c r="U891">
        <v>0.159</v>
      </c>
      <c r="V891">
        <v>0.26700000000000002</v>
      </c>
      <c r="W891">
        <v>0.33200000000000002</v>
      </c>
      <c r="X891">
        <v>5.8940000000000001</v>
      </c>
      <c r="Y891">
        <v>0.72799999999999998</v>
      </c>
      <c r="Z891">
        <v>0.09</v>
      </c>
      <c r="AA891">
        <v>8.6999999999999994E-2</v>
      </c>
      <c r="AB891">
        <v>0.49399999999999999</v>
      </c>
      <c r="AC891">
        <v>0.65</v>
      </c>
      <c r="AD891">
        <v>0.32300000000000001</v>
      </c>
      <c r="AE891">
        <v>0.20399999999999999</v>
      </c>
      <c r="AF891">
        <v>0.45</v>
      </c>
      <c r="AG891">
        <v>0.53200000000000003</v>
      </c>
      <c r="AH891">
        <v>9.4E-2</v>
      </c>
      <c r="AI891">
        <v>0.81599999999999995</v>
      </c>
      <c r="AJ891" t="s">
        <v>182</v>
      </c>
      <c r="AK891" t="s">
        <v>182</v>
      </c>
      <c r="AL891" t="s">
        <v>177</v>
      </c>
      <c r="AM891" t="s">
        <v>178</v>
      </c>
      <c r="AN891" t="s">
        <v>178</v>
      </c>
      <c r="AO891" t="s">
        <v>182</v>
      </c>
      <c r="AP891" t="s">
        <v>182</v>
      </c>
      <c r="AQ891" t="s">
        <v>182</v>
      </c>
      <c r="AR891" t="s">
        <v>177</v>
      </c>
      <c r="AS891">
        <v>0.76</v>
      </c>
      <c r="AT891">
        <v>0.82</v>
      </c>
      <c r="AU891">
        <v>0.66</v>
      </c>
      <c r="AV891">
        <v>0.64</v>
      </c>
      <c r="AW891">
        <v>0.80600000000000005</v>
      </c>
      <c r="AX891">
        <v>0.90400000000000003</v>
      </c>
      <c r="AY891">
        <v>0.77</v>
      </c>
      <c r="AZ891">
        <v>0.88</v>
      </c>
      <c r="BA891">
        <v>0.67</v>
      </c>
      <c r="BB891" s="1">
        <v>1188096.42</v>
      </c>
      <c r="BC891">
        <v>4.5199999999999996</v>
      </c>
      <c r="BD891" s="1">
        <v>769177.96</v>
      </c>
      <c r="BE891">
        <v>3.44</v>
      </c>
      <c r="BF891" s="1">
        <v>1619009.38</v>
      </c>
      <c r="BG891">
        <v>59.79</v>
      </c>
      <c r="BH891" s="1">
        <v>3549066.52</v>
      </c>
      <c r="BI891">
        <v>1.82</v>
      </c>
      <c r="BJ891" s="1">
        <v>682617.69</v>
      </c>
      <c r="BK891">
        <v>1</v>
      </c>
      <c r="BL891">
        <v>1</v>
      </c>
      <c r="BM891">
        <v>0</v>
      </c>
      <c r="BN891">
        <v>1</v>
      </c>
      <c r="BO891">
        <v>1</v>
      </c>
      <c r="BP891">
        <v>1</v>
      </c>
      <c r="BQ891">
        <v>1</v>
      </c>
      <c r="BR891">
        <v>2</v>
      </c>
      <c r="BS891">
        <v>0</v>
      </c>
      <c r="BT891">
        <v>54.063000000000002</v>
      </c>
      <c r="BU891">
        <v>56.033000000000001</v>
      </c>
      <c r="BV891">
        <v>0</v>
      </c>
      <c r="BW891">
        <v>18.89</v>
      </c>
      <c r="BX891">
        <v>20.417000000000002</v>
      </c>
      <c r="BY891">
        <v>40.591000000000001</v>
      </c>
      <c r="BZ891">
        <v>51.076000000000001</v>
      </c>
      <c r="CA891">
        <v>26.491</v>
      </c>
      <c r="CB891">
        <v>0</v>
      </c>
      <c r="CC891">
        <v>67.353999999999999</v>
      </c>
      <c r="CD891">
        <v>69.98</v>
      </c>
      <c r="CE891">
        <v>0</v>
      </c>
      <c r="CF891">
        <v>62.564</v>
      </c>
      <c r="CG891">
        <v>51.515000000000001</v>
      </c>
      <c r="CH891">
        <v>68.412999999999997</v>
      </c>
      <c r="CI891">
        <v>63.787999999999997</v>
      </c>
      <c r="CJ891">
        <v>66.620999999999995</v>
      </c>
      <c r="CK891">
        <v>0</v>
      </c>
      <c r="CL891" s="2">
        <v>48180000</v>
      </c>
      <c r="CM891" s="2">
        <v>268600000</v>
      </c>
      <c r="CN891" s="2">
        <v>32960000</v>
      </c>
      <c r="CO891" s="2">
        <v>25880000</v>
      </c>
      <c r="CP891" s="2">
        <v>67010000</v>
      </c>
      <c r="CQ891" s="2">
        <v>846700000</v>
      </c>
      <c r="CR891" s="2">
        <v>161000000</v>
      </c>
      <c r="CS891" s="2">
        <v>2441000</v>
      </c>
      <c r="CT891" s="2">
        <v>36830000</v>
      </c>
      <c r="CU891" s="2">
        <v>4877000</v>
      </c>
      <c r="CV891" s="2">
        <v>4494000</v>
      </c>
      <c r="CW891" s="2">
        <v>777300</v>
      </c>
      <c r="CX891" s="2">
        <v>1301000</v>
      </c>
      <c r="CY891" s="2">
        <v>1619000</v>
      </c>
      <c r="CZ891" s="2">
        <v>28740000</v>
      </c>
      <c r="DA891" s="2">
        <v>3549000</v>
      </c>
      <c r="DB891" s="2">
        <v>436800</v>
      </c>
      <c r="DC891" s="2">
        <v>421900</v>
      </c>
      <c r="DD891">
        <v>43.576999999999998</v>
      </c>
      <c r="DE891">
        <v>125.77200000000001</v>
      </c>
      <c r="DF891">
        <v>10.349</v>
      </c>
      <c r="DG891">
        <v>37.463000000000001</v>
      </c>
      <c r="DH891">
        <v>14.326000000000001</v>
      </c>
      <c r="DI891">
        <v>138.613</v>
      </c>
      <c r="DJ891">
        <v>110.36799999999999</v>
      </c>
      <c r="DK891">
        <v>0</v>
      </c>
      <c r="DL891">
        <v>13.028</v>
      </c>
      <c r="DM891">
        <v>86.015000000000001</v>
      </c>
      <c r="DN891">
        <v>126.871</v>
      </c>
      <c r="DO891">
        <v>0.745</v>
      </c>
      <c r="DP891">
        <v>49.023000000000003</v>
      </c>
      <c r="DQ891">
        <v>41.317</v>
      </c>
      <c r="DR891">
        <v>137.32300000000001</v>
      </c>
      <c r="DS891">
        <v>125.087</v>
      </c>
      <c r="DT891">
        <v>0</v>
      </c>
      <c r="DU891">
        <v>1.601</v>
      </c>
      <c r="DV891">
        <v>1</v>
      </c>
      <c r="DW891">
        <v>0.64</v>
      </c>
      <c r="DX891">
        <v>1</v>
      </c>
      <c r="DY891">
        <v>0.85</v>
      </c>
      <c r="DZ891">
        <v>1</v>
      </c>
      <c r="EA891">
        <v>1</v>
      </c>
      <c r="EB891">
        <v>1</v>
      </c>
      <c r="EC891">
        <v>0.72</v>
      </c>
      <c r="ED891">
        <v>0.8</v>
      </c>
      <c r="EE891">
        <v>5.5739999999999998</v>
      </c>
      <c r="EF891">
        <v>0.68400000000000005</v>
      </c>
      <c r="EG891">
        <v>0.53700000000000003</v>
      </c>
      <c r="EH891">
        <v>1.391</v>
      </c>
      <c r="EI891">
        <v>17.571999999999999</v>
      </c>
      <c r="EJ891">
        <v>3.34</v>
      </c>
      <c r="EK891">
        <v>5.0999999999999997E-2</v>
      </c>
      <c r="EL891">
        <v>0.76400000000000001</v>
      </c>
      <c r="EM891">
        <v>0.92100000000000004</v>
      </c>
      <c r="EN891">
        <v>0.159</v>
      </c>
      <c r="EO891">
        <v>0.26700000000000002</v>
      </c>
      <c r="EP891">
        <v>0.33200000000000002</v>
      </c>
      <c r="EQ891">
        <v>5.8940000000000001</v>
      </c>
      <c r="ER891">
        <v>0.72799999999999998</v>
      </c>
      <c r="ES891">
        <v>0.09</v>
      </c>
      <c r="ET891">
        <v>8.6999999999999994E-2</v>
      </c>
      <c r="FC891" s="2">
        <v>48180000</v>
      </c>
      <c r="FD891" s="2">
        <v>268600000</v>
      </c>
      <c r="FE891" s="2">
        <v>32960000</v>
      </c>
      <c r="FF891" s="2">
        <v>25880000</v>
      </c>
      <c r="FG891" s="2">
        <v>67010000</v>
      </c>
      <c r="FH891" s="2">
        <v>846700000</v>
      </c>
      <c r="FI891" s="2">
        <v>161000000</v>
      </c>
      <c r="FJ891" s="2">
        <v>2441000</v>
      </c>
      <c r="FK891" s="2">
        <v>36830000</v>
      </c>
      <c r="FL891" s="2">
        <v>4877000</v>
      </c>
      <c r="FM891" s="2">
        <v>4494000</v>
      </c>
      <c r="FN891" s="2">
        <v>777300</v>
      </c>
      <c r="FO891" s="2">
        <v>1301000</v>
      </c>
      <c r="FP891" s="2">
        <v>1619000</v>
      </c>
      <c r="FQ891" s="2">
        <v>28740000</v>
      </c>
      <c r="FR891" s="2">
        <v>3549000</v>
      </c>
      <c r="FS891" s="2">
        <v>436800</v>
      </c>
      <c r="FT891" s="2">
        <v>421900</v>
      </c>
    </row>
    <row r="892" spans="1:176" x14ac:dyDescent="0.2">
      <c r="A892">
        <v>0</v>
      </c>
      <c r="B892" t="s">
        <v>176</v>
      </c>
      <c r="C892" t="s">
        <v>928</v>
      </c>
      <c r="D892" t="s">
        <v>429</v>
      </c>
      <c r="E892" t="s">
        <v>929</v>
      </c>
      <c r="F892" s="3">
        <v>2.3381944444444445</v>
      </c>
      <c r="G892">
        <v>1</v>
      </c>
      <c r="H892">
        <v>904.75199999999995</v>
      </c>
      <c r="I892" t="s">
        <v>930</v>
      </c>
      <c r="J892" s="10">
        <v>25.396999999999998</v>
      </c>
      <c r="K892" t="e">
        <f>+H</f>
        <v>#NAME?</v>
      </c>
      <c r="L892">
        <v>0</v>
      </c>
      <c r="M892">
        <v>0</v>
      </c>
      <c r="N892">
        <v>0</v>
      </c>
      <c r="O892">
        <v>0</v>
      </c>
      <c r="P892">
        <v>5338424.2920000004</v>
      </c>
      <c r="Q892">
        <v>82017.036999999997</v>
      </c>
      <c r="R892">
        <v>60989.881000000001</v>
      </c>
      <c r="S892">
        <v>70253.085000000006</v>
      </c>
      <c r="T892">
        <v>0</v>
      </c>
      <c r="U892">
        <v>0</v>
      </c>
      <c r="V892">
        <v>0</v>
      </c>
      <c r="W892">
        <v>0</v>
      </c>
      <c r="X892">
        <v>925471.41099999996</v>
      </c>
      <c r="Y892">
        <v>21966.518</v>
      </c>
      <c r="Z892">
        <v>9936.9770000000008</v>
      </c>
      <c r="AA892">
        <v>17466.001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 t="s">
        <v>177</v>
      </c>
      <c r="AK892" t="s">
        <v>177</v>
      </c>
      <c r="AL892" t="s">
        <v>177</v>
      </c>
      <c r="AM892" t="s">
        <v>177</v>
      </c>
      <c r="AN892" t="s">
        <v>177</v>
      </c>
      <c r="AO892" t="s">
        <v>182</v>
      </c>
      <c r="AP892" t="s">
        <v>177</v>
      </c>
      <c r="AQ892" t="s">
        <v>177</v>
      </c>
      <c r="AR892" t="s">
        <v>177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0.82</v>
      </c>
      <c r="AY892">
        <v>1</v>
      </c>
      <c r="AZ892">
        <v>0.74</v>
      </c>
      <c r="BA892">
        <v>0.97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3.45</v>
      </c>
      <c r="BH892" s="1">
        <v>40638</v>
      </c>
      <c r="BI892" s="1">
        <v>17103.400000000001</v>
      </c>
      <c r="BJ892" s="1">
        <v>31607.040000000001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1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12.952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25.821000000000002</v>
      </c>
      <c r="CI892">
        <v>0</v>
      </c>
      <c r="CJ892">
        <v>0</v>
      </c>
      <c r="CK892">
        <v>0</v>
      </c>
      <c r="CL892" s="2">
        <v>0</v>
      </c>
      <c r="CM892" s="2">
        <v>0</v>
      </c>
      <c r="CN892" s="2">
        <v>0</v>
      </c>
      <c r="CO892" s="2">
        <v>0</v>
      </c>
      <c r="CP892" s="2">
        <v>0</v>
      </c>
      <c r="CQ892" s="2">
        <v>5338000</v>
      </c>
      <c r="CR892" s="2">
        <v>82020</v>
      </c>
      <c r="CS892" s="2">
        <v>60990</v>
      </c>
      <c r="CT892" s="2">
        <v>70250</v>
      </c>
      <c r="CU892" s="2">
        <v>0</v>
      </c>
      <c r="CV892" s="2">
        <v>0</v>
      </c>
      <c r="CW892" s="2">
        <v>0</v>
      </c>
      <c r="CX892" s="2">
        <v>0</v>
      </c>
      <c r="CY892" s="2">
        <v>0</v>
      </c>
      <c r="CZ892" s="2">
        <v>925500</v>
      </c>
      <c r="DA892" s="2">
        <v>21970</v>
      </c>
      <c r="DB892" s="2">
        <v>9937</v>
      </c>
      <c r="DC892" s="2">
        <v>17470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0</v>
      </c>
      <c r="DQ892">
        <v>0</v>
      </c>
      <c r="DR892">
        <v>0</v>
      </c>
      <c r="DS892">
        <v>0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1</v>
      </c>
      <c r="EB892">
        <v>0.96</v>
      </c>
      <c r="EC892">
        <v>0.86</v>
      </c>
      <c r="ED892">
        <v>0.92</v>
      </c>
      <c r="EE892">
        <v>0</v>
      </c>
      <c r="EF892">
        <v>0</v>
      </c>
      <c r="EG892">
        <v>0</v>
      </c>
      <c r="EH892">
        <v>0</v>
      </c>
      <c r="EI892">
        <v>5338424.2920000004</v>
      </c>
      <c r="EJ892">
        <v>82017.036999999997</v>
      </c>
      <c r="EK892">
        <v>60989.881000000001</v>
      </c>
      <c r="EL892">
        <v>70253.085000000006</v>
      </c>
      <c r="EM892">
        <v>0</v>
      </c>
      <c r="EN892">
        <v>0</v>
      </c>
      <c r="EO892">
        <v>0</v>
      </c>
      <c r="EP892">
        <v>0</v>
      </c>
      <c r="EQ892">
        <v>925471.41099999996</v>
      </c>
      <c r="ER892">
        <v>21966.518</v>
      </c>
      <c r="ES892">
        <v>9936.9770000000008</v>
      </c>
      <c r="ET892">
        <v>17466.001</v>
      </c>
      <c r="FC892" s="2">
        <v>0</v>
      </c>
      <c r="FD892" s="2">
        <v>0</v>
      </c>
      <c r="FE892" s="2">
        <v>0</v>
      </c>
      <c r="FF892" s="2">
        <v>0</v>
      </c>
      <c r="FG892" s="2">
        <v>0</v>
      </c>
      <c r="FH892" s="2">
        <v>5338000</v>
      </c>
      <c r="FI892" s="2">
        <v>82020</v>
      </c>
      <c r="FJ892" s="2">
        <v>60990</v>
      </c>
      <c r="FK892" s="2">
        <v>70250</v>
      </c>
      <c r="FL892" s="2">
        <v>0</v>
      </c>
      <c r="FM892" s="2">
        <v>0</v>
      </c>
      <c r="FN892" s="2">
        <v>0</v>
      </c>
      <c r="FO892" s="2">
        <v>0</v>
      </c>
      <c r="FP892" s="2">
        <v>0</v>
      </c>
      <c r="FQ892" s="2">
        <v>925500</v>
      </c>
      <c r="FR892" s="2">
        <v>21970</v>
      </c>
      <c r="FS892" s="2">
        <v>9937</v>
      </c>
      <c r="FT892" s="2">
        <v>17470</v>
      </c>
    </row>
    <row r="893" spans="1:176" x14ac:dyDescent="0.2">
      <c r="A893">
        <v>0</v>
      </c>
      <c r="B893" t="s">
        <v>176</v>
      </c>
      <c r="C893" t="s">
        <v>928</v>
      </c>
      <c r="D893" t="s">
        <v>429</v>
      </c>
      <c r="E893" t="s">
        <v>929</v>
      </c>
      <c r="F893" s="3">
        <v>2.3381944444444445</v>
      </c>
      <c r="G893">
        <v>1</v>
      </c>
      <c r="H893">
        <v>904.75199999999995</v>
      </c>
      <c r="I893" t="s">
        <v>930</v>
      </c>
      <c r="J893" s="10">
        <v>30.780999999999999</v>
      </c>
      <c r="K893">
        <f>+[1]SampleID!NH4</f>
        <v>0</v>
      </c>
      <c r="L893">
        <v>0.73099999999999998</v>
      </c>
      <c r="M893">
        <v>0.92400000000000004</v>
      </c>
      <c r="N893">
        <v>0.53400000000000003</v>
      </c>
      <c r="O893">
        <v>0.16500000000000001</v>
      </c>
      <c r="P893">
        <v>0.25900000000000001</v>
      </c>
      <c r="Q893">
        <v>0.89400000000000002</v>
      </c>
      <c r="R893">
        <v>2.077</v>
      </c>
      <c r="S893">
        <v>0.186</v>
      </c>
      <c r="T893">
        <v>0.94799999999999995</v>
      </c>
      <c r="U893">
        <v>0.217</v>
      </c>
      <c r="V893">
        <v>0.83399999999999996</v>
      </c>
      <c r="W893">
        <v>0.38300000000000001</v>
      </c>
      <c r="X893">
        <v>0.35199999999999998</v>
      </c>
      <c r="Y893">
        <v>0.67200000000000004</v>
      </c>
      <c r="Z893">
        <v>2.097</v>
      </c>
      <c r="AA893">
        <v>0.14899999999999999</v>
      </c>
      <c r="AB893">
        <v>0.57199999999999995</v>
      </c>
      <c r="AC893">
        <v>0.88700000000000001</v>
      </c>
      <c r="AD893">
        <v>0.40600000000000003</v>
      </c>
      <c r="AE893">
        <v>0.217</v>
      </c>
      <c r="AF893">
        <v>0.24299999999999999</v>
      </c>
      <c r="AG893">
        <v>0.72399999999999998</v>
      </c>
      <c r="AH893">
        <v>4.5999999999999999E-2</v>
      </c>
      <c r="AI893">
        <v>0.20799999999999999</v>
      </c>
      <c r="AJ893" t="s">
        <v>182</v>
      </c>
      <c r="AK893" t="s">
        <v>177</v>
      </c>
      <c r="AL893" t="s">
        <v>177</v>
      </c>
      <c r="AM893" t="s">
        <v>182</v>
      </c>
      <c r="AN893" t="s">
        <v>177</v>
      </c>
      <c r="AO893" t="s">
        <v>177</v>
      </c>
      <c r="AP893" t="s">
        <v>182</v>
      </c>
      <c r="AQ893" t="s">
        <v>182</v>
      </c>
      <c r="AR893" t="s">
        <v>177</v>
      </c>
      <c r="AS893">
        <v>0.76</v>
      </c>
      <c r="AT893">
        <v>0.71</v>
      </c>
      <c r="AU893">
        <v>0.67</v>
      </c>
      <c r="AV893">
        <v>0.39</v>
      </c>
      <c r="AW893">
        <v>0.82</v>
      </c>
      <c r="AX893">
        <v>0.72</v>
      </c>
      <c r="AY893">
        <v>0.88</v>
      </c>
      <c r="AZ893">
        <v>0.82</v>
      </c>
      <c r="BA893">
        <v>0.65</v>
      </c>
      <c r="BB893">
        <v>278.42</v>
      </c>
      <c r="BC893" s="1">
        <v>1992494.99</v>
      </c>
      <c r="BD893" s="1">
        <v>715053.57</v>
      </c>
      <c r="BE893">
        <v>1.99</v>
      </c>
      <c r="BF893">
        <v>37.32</v>
      </c>
      <c r="BG893" s="1">
        <v>1549.3</v>
      </c>
      <c r="BH893" s="1">
        <v>6054.56</v>
      </c>
      <c r="BI893" s="1">
        <v>4406095.54</v>
      </c>
      <c r="BJ893" s="1">
        <v>312982.78999999998</v>
      </c>
      <c r="BK893">
        <v>1</v>
      </c>
      <c r="BL893">
        <v>0</v>
      </c>
      <c r="BM893">
        <v>0</v>
      </c>
      <c r="BN893">
        <v>1</v>
      </c>
      <c r="BO893">
        <v>0</v>
      </c>
      <c r="BP893">
        <v>0</v>
      </c>
      <c r="BQ893">
        <v>1</v>
      </c>
      <c r="BR893">
        <v>2</v>
      </c>
      <c r="BS893">
        <v>0</v>
      </c>
      <c r="BT893">
        <v>34.43</v>
      </c>
      <c r="BU893">
        <v>0</v>
      </c>
      <c r="BV893">
        <v>0</v>
      </c>
      <c r="BW893">
        <v>33.188000000000002</v>
      </c>
      <c r="BX893">
        <v>0</v>
      </c>
      <c r="BY893">
        <v>0</v>
      </c>
      <c r="BZ893">
        <v>31.027000000000001</v>
      </c>
      <c r="CA893">
        <v>44.398000000000003</v>
      </c>
      <c r="CB893">
        <v>0</v>
      </c>
      <c r="CC893">
        <v>57.442</v>
      </c>
      <c r="CD893">
        <v>0</v>
      </c>
      <c r="CE893">
        <v>0</v>
      </c>
      <c r="CF893">
        <v>55.191000000000003</v>
      </c>
      <c r="CG893">
        <v>0</v>
      </c>
      <c r="CH893">
        <v>0</v>
      </c>
      <c r="CI893">
        <v>62.128</v>
      </c>
      <c r="CJ893">
        <v>63.524999999999999</v>
      </c>
      <c r="CK893">
        <v>0</v>
      </c>
      <c r="CL893" s="2">
        <v>37020000</v>
      </c>
      <c r="CM893" s="2">
        <v>27060000</v>
      </c>
      <c r="CN893" s="2">
        <v>34200000</v>
      </c>
      <c r="CO893" s="2">
        <v>19780000</v>
      </c>
      <c r="CP893" s="2">
        <v>6107000</v>
      </c>
      <c r="CQ893" s="2">
        <v>9580000</v>
      </c>
      <c r="CR893" s="2">
        <v>33090000</v>
      </c>
      <c r="CS893" s="2">
        <v>76870000</v>
      </c>
      <c r="CT893" s="2">
        <v>6877000</v>
      </c>
      <c r="CU893" s="2">
        <v>2101000</v>
      </c>
      <c r="CV893" s="2">
        <v>1992000</v>
      </c>
      <c r="CW893" s="2">
        <v>456000</v>
      </c>
      <c r="CX893" s="2">
        <v>1751000</v>
      </c>
      <c r="CY893" s="2">
        <v>804500</v>
      </c>
      <c r="CZ893" s="2">
        <v>739700</v>
      </c>
      <c r="DA893" s="2">
        <v>1412000</v>
      </c>
      <c r="DB893" s="2">
        <v>4406000</v>
      </c>
      <c r="DC893" s="2">
        <v>313000</v>
      </c>
      <c r="DD893">
        <v>62.838999999999999</v>
      </c>
      <c r="DE893">
        <v>130.98699999999999</v>
      </c>
      <c r="DF893">
        <v>68.108999999999995</v>
      </c>
      <c r="DG893">
        <v>140.83099999999999</v>
      </c>
      <c r="DH893">
        <v>22.356000000000002</v>
      </c>
      <c r="DI893">
        <v>79.832999999999998</v>
      </c>
      <c r="DJ893">
        <v>119.68300000000001</v>
      </c>
      <c r="DK893">
        <v>0</v>
      </c>
      <c r="DL893">
        <v>95.153999999999996</v>
      </c>
      <c r="DM893">
        <v>82.465999999999994</v>
      </c>
      <c r="DN893">
        <v>121.75</v>
      </c>
      <c r="DO893">
        <v>0.52200000000000002</v>
      </c>
      <c r="DP893">
        <v>140.96700000000001</v>
      </c>
      <c r="DQ893">
        <v>83.75</v>
      </c>
      <c r="DR893">
        <v>88.283000000000001</v>
      </c>
      <c r="DS893">
        <v>94.445999999999998</v>
      </c>
      <c r="DT893">
        <v>0</v>
      </c>
      <c r="DU893">
        <v>62.052</v>
      </c>
      <c r="DV893">
        <v>0.75</v>
      </c>
      <c r="DW893">
        <v>1</v>
      </c>
      <c r="DX893">
        <v>0.46</v>
      </c>
      <c r="DY893">
        <v>0.77</v>
      </c>
      <c r="DZ893">
        <v>1</v>
      </c>
      <c r="EA893">
        <v>1</v>
      </c>
      <c r="EB893">
        <v>0.88</v>
      </c>
      <c r="EC893">
        <v>1</v>
      </c>
      <c r="ED893">
        <v>1</v>
      </c>
      <c r="EE893">
        <v>0.73099999999999998</v>
      </c>
      <c r="EF893">
        <v>0.92400000000000004</v>
      </c>
      <c r="EG893">
        <v>0.53400000000000003</v>
      </c>
      <c r="EH893">
        <v>0.16500000000000001</v>
      </c>
      <c r="EI893">
        <v>0.25900000000000001</v>
      </c>
      <c r="EJ893">
        <v>0.89400000000000002</v>
      </c>
      <c r="EK893">
        <v>2.077</v>
      </c>
      <c r="EL893">
        <v>0.186</v>
      </c>
      <c r="EM893">
        <v>0.94799999999999995</v>
      </c>
      <c r="EN893">
        <v>0.217</v>
      </c>
      <c r="EO893">
        <v>0.83399999999999996</v>
      </c>
      <c r="EP893">
        <v>0.38300000000000001</v>
      </c>
      <c r="EQ893">
        <v>0.35199999999999998</v>
      </c>
      <c r="ER893">
        <v>0.67200000000000004</v>
      </c>
      <c r="ES893">
        <v>2.097</v>
      </c>
      <c r="ET893">
        <v>0.14899999999999999</v>
      </c>
      <c r="FC893" s="2">
        <v>37020000</v>
      </c>
      <c r="FD893" s="2">
        <v>27060000</v>
      </c>
      <c r="FE893" s="2">
        <v>34200000</v>
      </c>
      <c r="FF893" s="2">
        <v>19780000</v>
      </c>
      <c r="FG893" s="2">
        <v>6107000</v>
      </c>
      <c r="FH893" s="2">
        <v>9580000</v>
      </c>
      <c r="FI893" s="2">
        <v>33090000</v>
      </c>
      <c r="FJ893" s="2">
        <v>76870000</v>
      </c>
      <c r="FK893" s="2">
        <v>6877000</v>
      </c>
      <c r="FL893" s="2">
        <v>2101000</v>
      </c>
      <c r="FM893" s="2">
        <v>1992000</v>
      </c>
      <c r="FN893" s="2">
        <v>456000</v>
      </c>
      <c r="FO893" s="2">
        <v>1751000</v>
      </c>
      <c r="FP893" s="2">
        <v>804500</v>
      </c>
      <c r="FQ893" s="2">
        <v>739700</v>
      </c>
      <c r="FR893" s="2">
        <v>1412000</v>
      </c>
      <c r="FS893" s="2">
        <v>4406000</v>
      </c>
      <c r="FT893" s="2">
        <v>313000</v>
      </c>
    </row>
    <row r="894" spans="1:176" x14ac:dyDescent="0.2">
      <c r="A894">
        <v>0</v>
      </c>
      <c r="B894" t="s">
        <v>176</v>
      </c>
      <c r="C894" t="s">
        <v>928</v>
      </c>
      <c r="D894" t="s">
        <v>429</v>
      </c>
      <c r="E894" t="s">
        <v>929</v>
      </c>
      <c r="F894" s="3">
        <v>2.3381944444444445</v>
      </c>
      <c r="G894">
        <v>1</v>
      </c>
      <c r="H894">
        <v>904.75199999999995</v>
      </c>
      <c r="I894" t="s">
        <v>930</v>
      </c>
      <c r="J894" s="10">
        <v>31.728999999999999</v>
      </c>
      <c r="K894" t="e">
        <f>+H</f>
        <v>#NAME?</v>
      </c>
      <c r="L894">
        <v>1.1850000000000001</v>
      </c>
      <c r="M894">
        <v>0.53800000000000003</v>
      </c>
      <c r="N894">
        <v>2.891</v>
      </c>
      <c r="O894">
        <v>1.018</v>
      </c>
      <c r="P894">
        <v>5.1630000000000003</v>
      </c>
      <c r="Q894">
        <v>0.86399999999999999</v>
      </c>
      <c r="R894">
        <v>1.7709999999999999</v>
      </c>
      <c r="S894">
        <v>5.6840000000000002</v>
      </c>
      <c r="T894">
        <v>1.0640000000000001</v>
      </c>
      <c r="U894">
        <v>1.179</v>
      </c>
      <c r="V894">
        <v>1.7050000000000001</v>
      </c>
      <c r="W894">
        <v>1.254</v>
      </c>
      <c r="X894">
        <v>3.8809999999999998</v>
      </c>
      <c r="Y894">
        <v>0.90800000000000003</v>
      </c>
      <c r="Z894">
        <v>1.403</v>
      </c>
      <c r="AA894">
        <v>3.621</v>
      </c>
      <c r="AB894">
        <v>0.61499999999999999</v>
      </c>
      <c r="AC894">
        <v>0.33</v>
      </c>
      <c r="AD894">
        <v>0.36</v>
      </c>
      <c r="AE894">
        <v>0.40600000000000003</v>
      </c>
      <c r="AF894">
        <v>0.46700000000000003</v>
      </c>
      <c r="AG894">
        <v>0.95899999999999996</v>
      </c>
      <c r="AH894">
        <v>5.2999999999999999E-2</v>
      </c>
      <c r="AI894">
        <v>0.255</v>
      </c>
      <c r="AJ894" t="s">
        <v>182</v>
      </c>
      <c r="AK894" t="s">
        <v>177</v>
      </c>
      <c r="AL894" t="s">
        <v>177</v>
      </c>
      <c r="AM894" t="s">
        <v>177</v>
      </c>
      <c r="AN894" t="s">
        <v>177</v>
      </c>
      <c r="AO894" t="s">
        <v>177</v>
      </c>
      <c r="AP894" t="s">
        <v>177</v>
      </c>
      <c r="AQ894" t="s">
        <v>177</v>
      </c>
      <c r="AR894" t="s">
        <v>177</v>
      </c>
      <c r="AS894">
        <v>0.755</v>
      </c>
      <c r="AT894">
        <v>0.88</v>
      </c>
      <c r="AU894">
        <v>0.81</v>
      </c>
      <c r="AV894">
        <v>0.83</v>
      </c>
      <c r="AW894">
        <v>0.59499999999999997</v>
      </c>
      <c r="AX894">
        <v>0.42799999999999999</v>
      </c>
      <c r="AY894">
        <v>0.84</v>
      </c>
      <c r="AZ894">
        <v>0.93</v>
      </c>
      <c r="BA894">
        <v>0.95</v>
      </c>
      <c r="BB894" s="1">
        <v>992303.81</v>
      </c>
      <c r="BC894" s="1">
        <v>1515962.9</v>
      </c>
      <c r="BD894">
        <v>12.58</v>
      </c>
      <c r="BE894">
        <v>55.31</v>
      </c>
      <c r="BF894" s="1">
        <v>1244238.6299999999</v>
      </c>
      <c r="BG894" s="1">
        <v>3850753</v>
      </c>
      <c r="BH894" s="1">
        <v>768614.88</v>
      </c>
      <c r="BI894">
        <v>6.83</v>
      </c>
      <c r="BJ894" s="1">
        <v>3593446.11</v>
      </c>
      <c r="BK894">
        <v>1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26.068999999999999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37.563000000000002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 s="2">
        <v>30210000</v>
      </c>
      <c r="CM894" s="2">
        <v>35790000</v>
      </c>
      <c r="CN894" s="2">
        <v>16250000</v>
      </c>
      <c r="CO894" s="2">
        <v>87350000</v>
      </c>
      <c r="CP894" s="2">
        <v>30750000</v>
      </c>
      <c r="CQ894" s="2">
        <v>156000000</v>
      </c>
      <c r="CR894" s="2">
        <v>26110000</v>
      </c>
      <c r="CS894" s="2">
        <v>53500000</v>
      </c>
      <c r="CT894" s="2">
        <v>171700000</v>
      </c>
      <c r="CU894" s="2">
        <v>992300</v>
      </c>
      <c r="CV894" s="2">
        <v>1056000</v>
      </c>
      <c r="CW894" s="2">
        <v>1170000</v>
      </c>
      <c r="CX894" s="2">
        <v>1692000</v>
      </c>
      <c r="CY894" s="2">
        <v>1244000</v>
      </c>
      <c r="CZ894" s="2">
        <v>3851000</v>
      </c>
      <c r="DA894" s="2">
        <v>900600</v>
      </c>
      <c r="DB894" s="2">
        <v>1392000</v>
      </c>
      <c r="DC894" s="2">
        <v>3593000</v>
      </c>
      <c r="DD894">
        <v>45.384</v>
      </c>
      <c r="DE894">
        <v>34.122999999999998</v>
      </c>
      <c r="DF894">
        <v>48.112000000000002</v>
      </c>
      <c r="DG894">
        <v>70.665999999999997</v>
      </c>
      <c r="DH894">
        <v>1.006</v>
      </c>
      <c r="DI894">
        <v>115.82599999999999</v>
      </c>
      <c r="DJ894">
        <v>23.509</v>
      </c>
      <c r="DK894">
        <v>0</v>
      </c>
      <c r="DL894">
        <v>71.102999999999994</v>
      </c>
      <c r="DM894">
        <v>19.324999999999999</v>
      </c>
      <c r="DN894">
        <v>21.297999999999998</v>
      </c>
      <c r="DO894">
        <v>91.861999999999995</v>
      </c>
      <c r="DP894">
        <v>25.859000000000002</v>
      </c>
      <c r="DQ894">
        <v>24.22</v>
      </c>
      <c r="DR894">
        <v>101.57299999999999</v>
      </c>
      <c r="DS894">
        <v>11.179</v>
      </c>
      <c r="DT894">
        <v>0</v>
      </c>
      <c r="DU894">
        <v>52.057000000000002</v>
      </c>
      <c r="DV894">
        <v>1</v>
      </c>
      <c r="DW894">
        <v>0.67</v>
      </c>
      <c r="DX894">
        <v>1</v>
      </c>
      <c r="DY894">
        <v>1</v>
      </c>
      <c r="DZ894">
        <v>1</v>
      </c>
      <c r="EA894">
        <v>1</v>
      </c>
      <c r="EB894">
        <v>1</v>
      </c>
      <c r="EC894">
        <v>0.61</v>
      </c>
      <c r="ED894">
        <v>1</v>
      </c>
      <c r="EE894">
        <v>1.1850000000000001</v>
      </c>
      <c r="EF894">
        <v>0.53800000000000003</v>
      </c>
      <c r="EG894">
        <v>2.891</v>
      </c>
      <c r="EH894">
        <v>1.018</v>
      </c>
      <c r="EI894">
        <v>5.1630000000000003</v>
      </c>
      <c r="EJ894">
        <v>0.86399999999999999</v>
      </c>
      <c r="EK894">
        <v>1.7709999999999999</v>
      </c>
      <c r="EL894">
        <v>5.6840000000000002</v>
      </c>
      <c r="EM894">
        <v>1.0640000000000001</v>
      </c>
      <c r="EN894">
        <v>1.179</v>
      </c>
      <c r="EO894">
        <v>1.7050000000000001</v>
      </c>
      <c r="EP894">
        <v>1.254</v>
      </c>
      <c r="EQ894">
        <v>3.8809999999999998</v>
      </c>
      <c r="ER894">
        <v>0.90800000000000003</v>
      </c>
      <c r="ES894">
        <v>1.403</v>
      </c>
      <c r="ET894">
        <v>3.621</v>
      </c>
      <c r="FC894" s="2">
        <v>30210000</v>
      </c>
      <c r="FD894" s="2">
        <v>35790000</v>
      </c>
      <c r="FE894" s="2">
        <v>16250000</v>
      </c>
      <c r="FF894" s="2">
        <v>87350000</v>
      </c>
      <c r="FG894" s="2">
        <v>30750000</v>
      </c>
      <c r="FH894" s="2">
        <v>156000000</v>
      </c>
      <c r="FI894" s="2">
        <v>26110000</v>
      </c>
      <c r="FJ894" s="2">
        <v>53500000</v>
      </c>
      <c r="FK894" s="2">
        <v>171700000</v>
      </c>
      <c r="FL894" s="2">
        <v>992300</v>
      </c>
      <c r="FM894" s="2">
        <v>1056000</v>
      </c>
      <c r="FN894" s="2">
        <v>1170000</v>
      </c>
      <c r="FO894" s="2">
        <v>1692000</v>
      </c>
      <c r="FP894" s="2">
        <v>1244000</v>
      </c>
      <c r="FQ894" s="2">
        <v>3851000</v>
      </c>
      <c r="FR894" s="2">
        <v>900600</v>
      </c>
      <c r="FS894" s="2">
        <v>1392000</v>
      </c>
      <c r="FT894" s="2">
        <v>3593000</v>
      </c>
    </row>
    <row r="895" spans="1:176" x14ac:dyDescent="0.2">
      <c r="A895">
        <v>0</v>
      </c>
      <c r="B895" t="s">
        <v>394</v>
      </c>
      <c r="C895" t="s">
        <v>1105</v>
      </c>
      <c r="D895" t="s">
        <v>429</v>
      </c>
      <c r="E895" t="s">
        <v>1106</v>
      </c>
      <c r="F895" s="3">
        <v>2.3756944444444446</v>
      </c>
      <c r="G895">
        <v>1</v>
      </c>
      <c r="H895">
        <v>930.86149999999998</v>
      </c>
      <c r="I895" t="s">
        <v>1107</v>
      </c>
      <c r="J895" s="10">
        <v>35.131</v>
      </c>
      <c r="K895">
        <f>+[1]SampleID!NH4</f>
        <v>0</v>
      </c>
      <c r="L895">
        <v>0.59199999999999997</v>
      </c>
      <c r="M895">
        <v>1.0880000000000001</v>
      </c>
      <c r="N895">
        <v>0.46500000000000002</v>
      </c>
      <c r="O895">
        <v>1.159</v>
      </c>
      <c r="P895">
        <v>2.0059999999999998</v>
      </c>
      <c r="Q895">
        <v>0.53400000000000003</v>
      </c>
      <c r="R895">
        <v>7.1999999999999995E-2</v>
      </c>
      <c r="S895">
        <v>2.7170000000000001</v>
      </c>
      <c r="T895">
        <v>1.63</v>
      </c>
      <c r="U895">
        <v>0.72499999999999998</v>
      </c>
      <c r="V895">
        <v>1.4910000000000001</v>
      </c>
      <c r="W895">
        <v>1.482</v>
      </c>
      <c r="X895">
        <v>3.4340000000000002</v>
      </c>
      <c r="Y895">
        <v>2.5099999999999998</v>
      </c>
      <c r="Z895">
        <v>0.71799999999999997</v>
      </c>
      <c r="AA895">
        <v>2.585</v>
      </c>
      <c r="AB895">
        <v>0.433</v>
      </c>
      <c r="AC895">
        <v>0.93400000000000005</v>
      </c>
      <c r="AD895">
        <v>0.32200000000000001</v>
      </c>
      <c r="AE895">
        <v>0.89900000000000002</v>
      </c>
      <c r="AF895">
        <v>0.311</v>
      </c>
      <c r="AG895">
        <v>0.40500000000000003</v>
      </c>
      <c r="AH895">
        <v>0.14000000000000001</v>
      </c>
      <c r="AI895">
        <v>0.59399999999999997</v>
      </c>
      <c r="AJ895" t="s">
        <v>177</v>
      </c>
      <c r="AK895" t="s">
        <v>177</v>
      </c>
      <c r="AL895" t="s">
        <v>177</v>
      </c>
      <c r="AM895" t="s">
        <v>177</v>
      </c>
      <c r="AN895" t="s">
        <v>177</v>
      </c>
      <c r="AO895" t="s">
        <v>182</v>
      </c>
      <c r="AP895" t="s">
        <v>177</v>
      </c>
      <c r="AQ895" t="s">
        <v>177</v>
      </c>
      <c r="AR895" t="s">
        <v>182</v>
      </c>
      <c r="AS895">
        <v>0.69799999999999995</v>
      </c>
      <c r="AT895">
        <v>0.76</v>
      </c>
      <c r="AU895">
        <v>0.9</v>
      </c>
      <c r="AV895">
        <v>0.64</v>
      </c>
      <c r="AW895">
        <v>0.71</v>
      </c>
      <c r="AX895">
        <v>0.51</v>
      </c>
      <c r="AY895">
        <v>0.81</v>
      </c>
      <c r="AZ895">
        <v>0.73</v>
      </c>
      <c r="BA895">
        <v>0.47</v>
      </c>
      <c r="BB895">
        <v>1.9039999999999999</v>
      </c>
      <c r="BC895">
        <v>2.5099999999999998</v>
      </c>
      <c r="BD895">
        <v>3.27</v>
      </c>
      <c r="BE895">
        <v>4.12</v>
      </c>
      <c r="BF895">
        <v>3.51</v>
      </c>
      <c r="BG895">
        <v>10.59</v>
      </c>
      <c r="BH895">
        <v>3.58</v>
      </c>
      <c r="BI895">
        <v>0.85</v>
      </c>
      <c r="BJ895">
        <v>7.82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1</v>
      </c>
      <c r="BQ895">
        <v>0</v>
      </c>
      <c r="BR895">
        <v>0</v>
      </c>
      <c r="BS895">
        <v>1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19.693000000000001</v>
      </c>
      <c r="BZ895">
        <v>0</v>
      </c>
      <c r="CA895">
        <v>0</v>
      </c>
      <c r="CB895">
        <v>12.608000000000001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39.280999999999999</v>
      </c>
      <c r="CI895">
        <v>0</v>
      </c>
      <c r="CJ895">
        <v>0</v>
      </c>
      <c r="CK895">
        <v>31.707000000000001</v>
      </c>
      <c r="CL895" s="2">
        <v>10150000</v>
      </c>
      <c r="CM895" s="2">
        <v>6003000</v>
      </c>
      <c r="CN895" s="2">
        <v>11040000</v>
      </c>
      <c r="CO895" s="2">
        <v>4717000</v>
      </c>
      <c r="CP895" s="2">
        <v>11760000</v>
      </c>
      <c r="CQ895" s="2">
        <v>20350000</v>
      </c>
      <c r="CR895" s="2">
        <v>5420000</v>
      </c>
      <c r="CS895" s="2">
        <v>735100</v>
      </c>
      <c r="CT895" s="2">
        <v>27570000</v>
      </c>
      <c r="CU895" s="2">
        <v>517800</v>
      </c>
      <c r="CV895" s="2">
        <v>844100</v>
      </c>
      <c r="CW895" s="2">
        <v>375600</v>
      </c>
      <c r="CX895" s="2">
        <v>771900</v>
      </c>
      <c r="CY895" s="2">
        <v>767200</v>
      </c>
      <c r="CZ895" s="2">
        <v>1778000</v>
      </c>
      <c r="DA895" s="2">
        <v>1300000</v>
      </c>
      <c r="DB895" s="2">
        <v>371900</v>
      </c>
      <c r="DC895" s="2">
        <v>1338000</v>
      </c>
      <c r="DD895">
        <v>53.351999999999997</v>
      </c>
      <c r="DE895">
        <v>66.572999999999993</v>
      </c>
      <c r="DF895">
        <v>84.965000000000003</v>
      </c>
      <c r="DG895">
        <v>60.658000000000001</v>
      </c>
      <c r="DH895">
        <v>113.941</v>
      </c>
      <c r="DI895">
        <v>47.725999999999999</v>
      </c>
      <c r="DJ895">
        <v>42.076000000000001</v>
      </c>
      <c r="DK895">
        <v>0</v>
      </c>
      <c r="DL895">
        <v>113.66500000000001</v>
      </c>
      <c r="DM895">
        <v>71.215999999999994</v>
      </c>
      <c r="DN895">
        <v>72.631</v>
      </c>
      <c r="DO895">
        <v>15.765000000000001</v>
      </c>
      <c r="DP895">
        <v>78.016000000000005</v>
      </c>
      <c r="DQ895">
        <v>106.455</v>
      </c>
      <c r="DR895">
        <v>72.355999999999995</v>
      </c>
      <c r="DS895">
        <v>89.245999999999995</v>
      </c>
      <c r="DT895">
        <v>0</v>
      </c>
      <c r="DU895">
        <v>106.682</v>
      </c>
      <c r="DV895">
        <v>1</v>
      </c>
      <c r="DW895">
        <v>1</v>
      </c>
      <c r="DX895">
        <v>0.78</v>
      </c>
      <c r="DY895">
        <v>1</v>
      </c>
      <c r="DZ895">
        <v>1</v>
      </c>
      <c r="EA895">
        <v>0.9</v>
      </c>
      <c r="EB895">
        <v>1</v>
      </c>
      <c r="EC895">
        <v>1</v>
      </c>
      <c r="ED895">
        <v>1</v>
      </c>
      <c r="EE895">
        <v>0.59199999999999997</v>
      </c>
      <c r="EF895">
        <v>1.0880000000000001</v>
      </c>
      <c r="EG895">
        <v>0.46500000000000002</v>
      </c>
      <c r="EH895">
        <v>1.159</v>
      </c>
      <c r="EI895">
        <v>2.0059999999999998</v>
      </c>
      <c r="EJ895">
        <v>0.53400000000000003</v>
      </c>
      <c r="EK895">
        <v>7.1999999999999995E-2</v>
      </c>
      <c r="EL895">
        <v>2.7170000000000001</v>
      </c>
      <c r="EM895">
        <v>1.63</v>
      </c>
      <c r="EN895">
        <v>0.72499999999999998</v>
      </c>
      <c r="EO895">
        <v>1.4910000000000001</v>
      </c>
      <c r="EP895">
        <v>1.482</v>
      </c>
      <c r="EQ895">
        <v>3.4340000000000002</v>
      </c>
      <c r="ER895">
        <v>2.5099999999999998</v>
      </c>
      <c r="ES895">
        <v>0.71799999999999997</v>
      </c>
      <c r="ET895">
        <v>2.585</v>
      </c>
      <c r="FC895" s="2">
        <v>10150000</v>
      </c>
      <c r="FD895" s="2">
        <v>6003000</v>
      </c>
      <c r="FE895" s="2">
        <v>11040000</v>
      </c>
      <c r="FF895" s="2">
        <v>4717000</v>
      </c>
      <c r="FG895" s="2">
        <v>11760000</v>
      </c>
      <c r="FH895" s="2">
        <v>20350000</v>
      </c>
      <c r="FI895" s="2">
        <v>5420000</v>
      </c>
      <c r="FJ895" s="2">
        <v>735100</v>
      </c>
      <c r="FK895" s="2">
        <v>27570000</v>
      </c>
      <c r="FL895" s="2">
        <v>517800</v>
      </c>
      <c r="FM895" s="2">
        <v>844100</v>
      </c>
      <c r="FN895" s="2">
        <v>375600</v>
      </c>
      <c r="FO895" s="2">
        <v>771900</v>
      </c>
      <c r="FP895" s="2">
        <v>767200</v>
      </c>
      <c r="FQ895" s="2">
        <v>1778000</v>
      </c>
      <c r="FR895" s="2">
        <v>1300000</v>
      </c>
      <c r="FS895" s="2">
        <v>371900</v>
      </c>
      <c r="FT895" s="2">
        <v>1338000</v>
      </c>
    </row>
    <row r="896" spans="1:176" x14ac:dyDescent="0.2">
      <c r="A896">
        <v>0</v>
      </c>
      <c r="B896" t="s">
        <v>176</v>
      </c>
      <c r="C896" t="s">
        <v>1112</v>
      </c>
      <c r="D896" t="s">
        <v>429</v>
      </c>
      <c r="E896" t="s">
        <v>1113</v>
      </c>
      <c r="F896" s="3">
        <v>2.4173611111111111</v>
      </c>
      <c r="G896">
        <v>1</v>
      </c>
      <c r="H896">
        <v>944.87720000000002</v>
      </c>
      <c r="I896" t="s">
        <v>1114</v>
      </c>
      <c r="J896" s="10">
        <v>35.79</v>
      </c>
      <c r="K896">
        <f>+[1]SampleID!NH4</f>
        <v>0</v>
      </c>
      <c r="L896">
        <v>2.927</v>
      </c>
      <c r="M896">
        <v>3.0609999999999999</v>
      </c>
      <c r="N896">
        <v>4.1449999999999996</v>
      </c>
      <c r="O896">
        <v>0.58899999999999997</v>
      </c>
      <c r="P896">
        <v>8.7140000000000004</v>
      </c>
      <c r="Q896">
        <v>13.234999999999999</v>
      </c>
      <c r="R896">
        <v>1.3140000000000001</v>
      </c>
      <c r="S896">
        <v>62.195</v>
      </c>
      <c r="T896">
        <v>2.7170000000000001</v>
      </c>
      <c r="U896">
        <v>18.739000000000001</v>
      </c>
      <c r="V896">
        <v>4.4619999999999997</v>
      </c>
      <c r="W896">
        <v>1.536</v>
      </c>
      <c r="X896">
        <v>9.6110000000000007</v>
      </c>
      <c r="Y896">
        <v>16.094000000000001</v>
      </c>
      <c r="Z896">
        <v>2.1869999999999998</v>
      </c>
      <c r="AA896">
        <v>42.192</v>
      </c>
      <c r="AB896">
        <v>0.57699999999999996</v>
      </c>
      <c r="AC896">
        <v>0.32400000000000001</v>
      </c>
      <c r="AD896">
        <v>0.54</v>
      </c>
      <c r="AE896">
        <v>0.74</v>
      </c>
      <c r="AF896">
        <v>0.42</v>
      </c>
      <c r="AG896">
        <v>0.23</v>
      </c>
      <c r="AH896">
        <v>0.23200000000000001</v>
      </c>
      <c r="AI896">
        <v>0.39600000000000002</v>
      </c>
      <c r="AJ896" t="s">
        <v>177</v>
      </c>
      <c r="AK896" t="s">
        <v>177</v>
      </c>
      <c r="AL896" t="s">
        <v>177</v>
      </c>
      <c r="AM896" t="s">
        <v>177</v>
      </c>
      <c r="AN896" t="s">
        <v>177</v>
      </c>
      <c r="AO896" t="s">
        <v>177</v>
      </c>
      <c r="AP896" t="s">
        <v>177</v>
      </c>
      <c r="AQ896" t="s">
        <v>177</v>
      </c>
      <c r="AR896" t="s">
        <v>182</v>
      </c>
      <c r="AS896">
        <v>0.56999999999999995</v>
      </c>
      <c r="AT896">
        <v>0.66</v>
      </c>
      <c r="AU896">
        <v>0.86</v>
      </c>
      <c r="AV896">
        <v>0.98</v>
      </c>
      <c r="AW896">
        <v>0.54</v>
      </c>
      <c r="AX896">
        <v>0.95</v>
      </c>
      <c r="AY896">
        <v>0.92</v>
      </c>
      <c r="AZ896">
        <v>0.88</v>
      </c>
      <c r="BA896">
        <v>0.99</v>
      </c>
      <c r="BB896">
        <v>3.55</v>
      </c>
      <c r="BC896">
        <v>5.03</v>
      </c>
      <c r="BD896">
        <v>1.59</v>
      </c>
      <c r="BE896">
        <v>1.55</v>
      </c>
      <c r="BF896">
        <v>4.46</v>
      </c>
      <c r="BG896">
        <v>49.27</v>
      </c>
      <c r="BH896">
        <v>2.46</v>
      </c>
      <c r="BI896">
        <v>0.87</v>
      </c>
      <c r="BJ896">
        <v>7.46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1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57.531999999999996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81.962000000000003</v>
      </c>
      <c r="CL896" s="2">
        <v>6983000</v>
      </c>
      <c r="CM896" s="2">
        <v>20440000</v>
      </c>
      <c r="CN896" s="2">
        <v>21380000</v>
      </c>
      <c r="CO896" s="2">
        <v>28950000</v>
      </c>
      <c r="CP896" s="2">
        <v>4114000</v>
      </c>
      <c r="CQ896" s="2">
        <v>60850000</v>
      </c>
      <c r="CR896" s="2">
        <v>92430000</v>
      </c>
      <c r="CS896" s="2">
        <v>9173000</v>
      </c>
      <c r="CT896" s="2">
        <v>434300000</v>
      </c>
      <c r="CU896" s="2">
        <v>342100</v>
      </c>
      <c r="CV896" s="2">
        <v>929700</v>
      </c>
      <c r="CW896" s="2">
        <v>6411000</v>
      </c>
      <c r="CX896" s="2">
        <v>1527000</v>
      </c>
      <c r="CY896" s="2">
        <v>525600</v>
      </c>
      <c r="CZ896" s="2">
        <v>3288000</v>
      </c>
      <c r="DA896" s="2">
        <v>5506000</v>
      </c>
      <c r="DB896" s="2">
        <v>748400</v>
      </c>
      <c r="DC896" s="2">
        <v>14440000</v>
      </c>
      <c r="DD896">
        <v>115.667</v>
      </c>
      <c r="DE896">
        <v>130.245</v>
      </c>
      <c r="DF896">
        <v>72.777000000000001</v>
      </c>
      <c r="DG896">
        <v>138.96700000000001</v>
      </c>
      <c r="DH896">
        <v>91.602999999999994</v>
      </c>
      <c r="DI896">
        <v>123.196</v>
      </c>
      <c r="DJ896">
        <v>77.174999999999997</v>
      </c>
      <c r="DK896">
        <v>0</v>
      </c>
      <c r="DL896">
        <v>129.72999999999999</v>
      </c>
      <c r="DM896">
        <v>99.33</v>
      </c>
      <c r="DN896">
        <v>100.11</v>
      </c>
      <c r="DO896">
        <v>110.60899999999999</v>
      </c>
      <c r="DP896">
        <v>133.43700000000001</v>
      </c>
      <c r="DQ896">
        <v>70.959000000000003</v>
      </c>
      <c r="DR896">
        <v>112.235</v>
      </c>
      <c r="DS896">
        <v>74.875</v>
      </c>
      <c r="DT896">
        <v>0</v>
      </c>
      <c r="DU896">
        <v>105.411</v>
      </c>
      <c r="DV896">
        <v>0.84</v>
      </c>
      <c r="DW896">
        <v>0.7</v>
      </c>
      <c r="DX896">
        <v>1</v>
      </c>
      <c r="DY896">
        <v>0.76</v>
      </c>
      <c r="DZ896">
        <v>1</v>
      </c>
      <c r="EA896">
        <v>1</v>
      </c>
      <c r="EB896">
        <v>0.69</v>
      </c>
      <c r="EC896">
        <v>0.86</v>
      </c>
      <c r="ED896">
        <v>0.76</v>
      </c>
      <c r="EE896">
        <v>2.927</v>
      </c>
      <c r="EF896">
        <v>3.0609999999999999</v>
      </c>
      <c r="EG896">
        <v>4.1449999999999996</v>
      </c>
      <c r="EH896">
        <v>0.58899999999999997</v>
      </c>
      <c r="EI896">
        <v>8.7140000000000004</v>
      </c>
      <c r="EJ896">
        <v>13.234999999999999</v>
      </c>
      <c r="EK896">
        <v>1.3140000000000001</v>
      </c>
      <c r="EL896">
        <v>62.195</v>
      </c>
      <c r="EM896">
        <v>2.7170000000000001</v>
      </c>
      <c r="EN896">
        <v>18.739000000000001</v>
      </c>
      <c r="EO896">
        <v>4.4619999999999997</v>
      </c>
      <c r="EP896">
        <v>1.536</v>
      </c>
      <c r="EQ896">
        <v>9.6110000000000007</v>
      </c>
      <c r="ER896">
        <v>16.094000000000001</v>
      </c>
      <c r="ES896">
        <v>2.1869999999999998</v>
      </c>
      <c r="ET896">
        <v>42.192</v>
      </c>
      <c r="FC896" s="2">
        <v>6983000</v>
      </c>
      <c r="FD896" s="2">
        <v>20440000</v>
      </c>
      <c r="FE896" s="2">
        <v>21380000</v>
      </c>
      <c r="FF896" s="2">
        <v>28950000</v>
      </c>
      <c r="FG896" s="2">
        <v>4114000</v>
      </c>
      <c r="FH896" s="2">
        <v>60850000</v>
      </c>
      <c r="FI896" s="2">
        <v>92430000</v>
      </c>
      <c r="FJ896" s="2">
        <v>9173000</v>
      </c>
      <c r="FK896" s="2">
        <v>434300000</v>
      </c>
      <c r="FL896" s="2">
        <v>342100</v>
      </c>
      <c r="FM896" s="2">
        <v>929700</v>
      </c>
      <c r="FN896" s="2">
        <v>6411000</v>
      </c>
      <c r="FO896" s="2">
        <v>1527000</v>
      </c>
      <c r="FP896" s="2">
        <v>525600</v>
      </c>
      <c r="FQ896" s="2">
        <v>3288000</v>
      </c>
      <c r="FR896" s="2">
        <v>5506000</v>
      </c>
      <c r="FS896" s="2">
        <v>748400</v>
      </c>
      <c r="FT896" s="2">
        <v>14440000</v>
      </c>
    </row>
    <row r="897" spans="1:176" x14ac:dyDescent="0.2">
      <c r="A897">
        <v>0</v>
      </c>
      <c r="B897" t="s">
        <v>176</v>
      </c>
      <c r="C897" t="s">
        <v>922</v>
      </c>
      <c r="D897" t="s">
        <v>429</v>
      </c>
      <c r="E897" t="s">
        <v>923</v>
      </c>
      <c r="F897" s="3">
        <v>2.1694444444444447</v>
      </c>
      <c r="G897">
        <v>1</v>
      </c>
      <c r="H897">
        <v>854.73630000000003</v>
      </c>
      <c r="I897" t="s">
        <v>924</v>
      </c>
      <c r="J897" s="10">
        <v>27.352</v>
      </c>
      <c r="K897">
        <f>+[1]SampleID!NH4</f>
        <v>0</v>
      </c>
      <c r="L897">
        <v>26074.653999999999</v>
      </c>
      <c r="M897">
        <v>35034.959999999999</v>
      </c>
      <c r="N897">
        <v>19487.125</v>
      </c>
      <c r="O897">
        <v>31194.414000000001</v>
      </c>
      <c r="P897">
        <v>6457618.3470000001</v>
      </c>
      <c r="Q897">
        <v>114341.177</v>
      </c>
      <c r="R897">
        <v>14702932.062000001</v>
      </c>
      <c r="S897">
        <v>0</v>
      </c>
      <c r="T897">
        <v>12107.612999999999</v>
      </c>
      <c r="U897">
        <v>7486.4639999999999</v>
      </c>
      <c r="V897">
        <v>4233.4080000000004</v>
      </c>
      <c r="W897">
        <v>5027.6149999999998</v>
      </c>
      <c r="X897">
        <v>296637.41200000001</v>
      </c>
      <c r="Y897">
        <v>22949.473999999998</v>
      </c>
      <c r="Z897">
        <v>614351.56700000004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 t="s">
        <v>177</v>
      </c>
      <c r="AK897" t="s">
        <v>177</v>
      </c>
      <c r="AL897" t="s">
        <v>177</v>
      </c>
      <c r="AM897" t="s">
        <v>177</v>
      </c>
      <c r="AN897" t="s">
        <v>177</v>
      </c>
      <c r="AO897" t="s">
        <v>177</v>
      </c>
      <c r="AP897" t="s">
        <v>177</v>
      </c>
      <c r="AQ897" t="s">
        <v>182</v>
      </c>
      <c r="AR897" t="s">
        <v>177</v>
      </c>
      <c r="AS897">
        <v>0</v>
      </c>
      <c r="AT897">
        <v>1</v>
      </c>
      <c r="AU897">
        <v>0.94</v>
      </c>
      <c r="AV897">
        <v>0.99</v>
      </c>
      <c r="AW897">
        <v>0.97</v>
      </c>
      <c r="AX897">
        <v>0.94</v>
      </c>
      <c r="AY897">
        <v>1</v>
      </c>
      <c r="AZ897">
        <v>0.94</v>
      </c>
      <c r="BA897">
        <v>0</v>
      </c>
      <c r="BB897">
        <v>0</v>
      </c>
      <c r="BC897" s="1">
        <v>12106.61</v>
      </c>
      <c r="BD897" s="1">
        <v>16194.2</v>
      </c>
      <c r="BE897" s="1">
        <v>9031.56</v>
      </c>
      <c r="BF897" s="1">
        <v>8174.83</v>
      </c>
      <c r="BG897">
        <v>3.67</v>
      </c>
      <c r="BH897" s="1">
        <v>49114.12</v>
      </c>
      <c r="BI897">
        <v>2.67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2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42.085000000000001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70.605000000000004</v>
      </c>
      <c r="CK897">
        <v>0</v>
      </c>
      <c r="CL897" s="2">
        <v>0</v>
      </c>
      <c r="CM897" s="2">
        <v>26070</v>
      </c>
      <c r="CN897" s="2">
        <v>35030</v>
      </c>
      <c r="CO897" s="2">
        <v>19490</v>
      </c>
      <c r="CP897" s="2">
        <v>31190</v>
      </c>
      <c r="CQ897" s="2">
        <v>6458000</v>
      </c>
      <c r="CR897" s="2">
        <v>114300</v>
      </c>
      <c r="CS897" s="2">
        <v>14700000</v>
      </c>
      <c r="CT897" s="2">
        <v>0</v>
      </c>
      <c r="CU897" s="2">
        <v>0</v>
      </c>
      <c r="CV897" s="2">
        <v>12110</v>
      </c>
      <c r="CW897" s="2">
        <v>7486</v>
      </c>
      <c r="CX897" s="2">
        <v>4233</v>
      </c>
      <c r="CY897" s="2">
        <v>5028</v>
      </c>
      <c r="CZ897" s="2">
        <v>296600</v>
      </c>
      <c r="DA897" s="2">
        <v>22950</v>
      </c>
      <c r="DB897" s="2">
        <v>614400</v>
      </c>
      <c r="DC897" s="2">
        <v>0</v>
      </c>
      <c r="DD897">
        <v>0</v>
      </c>
      <c r="DE897">
        <v>71.444999999999993</v>
      </c>
      <c r="DF897">
        <v>0</v>
      </c>
      <c r="DG897">
        <v>0</v>
      </c>
      <c r="DH897">
        <v>0</v>
      </c>
      <c r="DI897">
        <v>136.25299999999999</v>
      </c>
      <c r="DJ897">
        <v>0</v>
      </c>
      <c r="DK897">
        <v>0</v>
      </c>
      <c r="DL897">
        <v>0</v>
      </c>
      <c r="DM897">
        <v>0</v>
      </c>
      <c r="DN897">
        <v>64.725999999999999</v>
      </c>
      <c r="DO897">
        <v>0</v>
      </c>
      <c r="DP897">
        <v>0</v>
      </c>
      <c r="DQ897">
        <v>0</v>
      </c>
      <c r="DR897">
        <v>124.175</v>
      </c>
      <c r="DS897">
        <v>0</v>
      </c>
      <c r="DT897">
        <v>0</v>
      </c>
      <c r="DU897">
        <v>0</v>
      </c>
      <c r="DV897">
        <v>0</v>
      </c>
      <c r="DW897">
        <v>1</v>
      </c>
      <c r="DX897">
        <v>0.89</v>
      </c>
      <c r="DY897">
        <v>0.93</v>
      </c>
      <c r="DZ897">
        <v>0.84</v>
      </c>
      <c r="EA897">
        <v>0.75</v>
      </c>
      <c r="EB897">
        <v>0.97</v>
      </c>
      <c r="EC897">
        <v>0.55000000000000004</v>
      </c>
      <c r="ED897">
        <v>0</v>
      </c>
      <c r="EE897">
        <v>26074.653999999999</v>
      </c>
      <c r="EF897">
        <v>35034.959999999999</v>
      </c>
      <c r="EG897">
        <v>19487.125</v>
      </c>
      <c r="EH897">
        <v>31194.414000000001</v>
      </c>
      <c r="EI897">
        <v>6457618.3470000001</v>
      </c>
      <c r="EJ897">
        <v>114341.177</v>
      </c>
      <c r="EK897">
        <v>14702932.062000001</v>
      </c>
      <c r="EL897">
        <v>0</v>
      </c>
      <c r="EM897">
        <v>12107.612999999999</v>
      </c>
      <c r="EN897">
        <v>7486.4639999999999</v>
      </c>
      <c r="EO897">
        <v>4233.4080000000004</v>
      </c>
      <c r="EP897">
        <v>5027.6149999999998</v>
      </c>
      <c r="EQ897">
        <v>296637.41200000001</v>
      </c>
      <c r="ER897">
        <v>22949.473999999998</v>
      </c>
      <c r="ES897">
        <v>614351.56700000004</v>
      </c>
      <c r="ET897">
        <v>0</v>
      </c>
      <c r="FC897" s="2">
        <v>0</v>
      </c>
      <c r="FD897" s="2">
        <v>26070</v>
      </c>
      <c r="FE897" s="2">
        <v>35030</v>
      </c>
      <c r="FF897" s="2">
        <v>19490</v>
      </c>
      <c r="FG897" s="2">
        <v>31190</v>
      </c>
      <c r="FH897" s="2">
        <v>6458000</v>
      </c>
      <c r="FI897" s="2">
        <v>114300</v>
      </c>
      <c r="FJ897" s="2">
        <v>14700000</v>
      </c>
      <c r="FK897" s="2">
        <v>0</v>
      </c>
      <c r="FL897" s="2">
        <v>0</v>
      </c>
      <c r="FM897" s="2">
        <v>12110</v>
      </c>
      <c r="FN897" s="2">
        <v>7486</v>
      </c>
      <c r="FO897" s="2">
        <v>4233</v>
      </c>
      <c r="FP897" s="2">
        <v>5028</v>
      </c>
      <c r="FQ897" s="2">
        <v>296600</v>
      </c>
      <c r="FR897" s="2">
        <v>22950</v>
      </c>
      <c r="FS897" s="2">
        <v>614400</v>
      </c>
      <c r="FT897" s="2">
        <v>0</v>
      </c>
    </row>
    <row r="898" spans="1:176" x14ac:dyDescent="0.2">
      <c r="A898">
        <v>0</v>
      </c>
      <c r="B898" t="s">
        <v>176</v>
      </c>
      <c r="C898" t="s">
        <v>922</v>
      </c>
      <c r="D898" t="s">
        <v>429</v>
      </c>
      <c r="E898" t="s">
        <v>923</v>
      </c>
      <c r="F898" s="3">
        <v>2.1694444444444447</v>
      </c>
      <c r="G898">
        <v>2</v>
      </c>
      <c r="H898">
        <v>854.73630000000003</v>
      </c>
      <c r="I898" t="s">
        <v>924</v>
      </c>
      <c r="J898" s="10">
        <v>28.344000000000001</v>
      </c>
      <c r="K898">
        <f>+[1]SampleID!NH4</f>
        <v>0</v>
      </c>
      <c r="L898">
        <v>1.1990000000000001</v>
      </c>
      <c r="M898">
        <v>3.2679999999999998</v>
      </c>
      <c r="N898">
        <v>3.7749999999999999</v>
      </c>
      <c r="O898">
        <v>0.8</v>
      </c>
      <c r="P898">
        <v>34.134</v>
      </c>
      <c r="Q898">
        <v>48.948999999999998</v>
      </c>
      <c r="R898">
        <v>9.6310000000000002</v>
      </c>
      <c r="S898">
        <v>0.23699999999999999</v>
      </c>
      <c r="T898">
        <v>0.63900000000000001</v>
      </c>
      <c r="U898">
        <v>2.9119999999999999</v>
      </c>
      <c r="V898">
        <v>2.5840000000000001</v>
      </c>
      <c r="W898">
        <v>0.75800000000000001</v>
      </c>
      <c r="X898">
        <v>12.041</v>
      </c>
      <c r="Y898">
        <v>6.36</v>
      </c>
      <c r="Z898">
        <v>18.207000000000001</v>
      </c>
      <c r="AA898">
        <v>0.28199999999999997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 t="s">
        <v>177</v>
      </c>
      <c r="AK898" t="s">
        <v>177</v>
      </c>
      <c r="AL898" t="s">
        <v>177</v>
      </c>
      <c r="AM898" t="s">
        <v>177</v>
      </c>
      <c r="AN898" t="s">
        <v>177</v>
      </c>
      <c r="AO898" t="s">
        <v>177</v>
      </c>
      <c r="AP898" t="s">
        <v>177</v>
      </c>
      <c r="AQ898" t="s">
        <v>182</v>
      </c>
      <c r="AR898" t="s">
        <v>177</v>
      </c>
      <c r="AS898">
        <v>0.99</v>
      </c>
      <c r="AT898">
        <v>0.9</v>
      </c>
      <c r="AU898">
        <v>0.98</v>
      </c>
      <c r="AV898">
        <v>0.85</v>
      </c>
      <c r="AW898">
        <v>0.99</v>
      </c>
      <c r="AX898">
        <v>0.81</v>
      </c>
      <c r="AY898">
        <v>0.99</v>
      </c>
      <c r="AZ898">
        <v>0.98</v>
      </c>
      <c r="BA898">
        <v>1</v>
      </c>
      <c r="BB898" s="1">
        <v>4201.54</v>
      </c>
      <c r="BC898" s="1">
        <v>51183.93</v>
      </c>
      <c r="BD898" s="1">
        <v>233345.77</v>
      </c>
      <c r="BE898" s="1">
        <v>248478.95</v>
      </c>
      <c r="BF898" s="1">
        <v>60748.7</v>
      </c>
      <c r="BG898">
        <v>29.43</v>
      </c>
      <c r="BH898">
        <v>5.26</v>
      </c>
      <c r="BI898">
        <v>0.74</v>
      </c>
      <c r="BJ898" s="1">
        <v>40820.21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2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55.491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79.728999999999999</v>
      </c>
      <c r="CK898">
        <v>0</v>
      </c>
      <c r="CL898" s="2">
        <v>360300</v>
      </c>
      <c r="CM898" s="2">
        <v>432100</v>
      </c>
      <c r="CN898" s="2">
        <v>1178000</v>
      </c>
      <c r="CO898" s="2">
        <v>1360000</v>
      </c>
      <c r="CP898" s="2">
        <v>288200</v>
      </c>
      <c r="CQ898" s="2">
        <v>12300000</v>
      </c>
      <c r="CR898" s="2">
        <v>17640000</v>
      </c>
      <c r="CS898" s="2">
        <v>3470000</v>
      </c>
      <c r="CT898" s="2">
        <v>85440</v>
      </c>
      <c r="CU898" s="2">
        <v>80140</v>
      </c>
      <c r="CV898" s="2">
        <v>51180</v>
      </c>
      <c r="CW898" s="2">
        <v>233300</v>
      </c>
      <c r="CX898" s="2">
        <v>207100</v>
      </c>
      <c r="CY898" s="2">
        <v>60750</v>
      </c>
      <c r="CZ898" s="2">
        <v>964900</v>
      </c>
      <c r="DA898" s="2">
        <v>509700</v>
      </c>
      <c r="DB898" s="2">
        <v>1459000</v>
      </c>
      <c r="DC898" s="2">
        <v>22620</v>
      </c>
      <c r="DD898">
        <v>0</v>
      </c>
      <c r="DE898">
        <v>0</v>
      </c>
      <c r="DF898">
        <v>0</v>
      </c>
      <c r="DG898">
        <v>134.483</v>
      </c>
      <c r="DH898">
        <v>76.653000000000006</v>
      </c>
      <c r="DI898">
        <v>124.999</v>
      </c>
      <c r="DJ898">
        <v>0</v>
      </c>
      <c r="DK898">
        <v>0</v>
      </c>
      <c r="DL898">
        <v>0</v>
      </c>
      <c r="DM898">
        <v>0</v>
      </c>
      <c r="DN898">
        <v>0</v>
      </c>
      <c r="DO898">
        <v>0</v>
      </c>
      <c r="DP898">
        <v>131.34700000000001</v>
      </c>
      <c r="DQ898">
        <v>68.498000000000005</v>
      </c>
      <c r="DR898">
        <v>112.316</v>
      </c>
      <c r="DS898">
        <v>0</v>
      </c>
      <c r="DT898">
        <v>0</v>
      </c>
      <c r="DU898">
        <v>0</v>
      </c>
      <c r="DV898">
        <v>0.87</v>
      </c>
      <c r="DW898">
        <v>1</v>
      </c>
      <c r="DX898">
        <v>1</v>
      </c>
      <c r="DY898">
        <v>0.9</v>
      </c>
      <c r="DZ898">
        <v>1</v>
      </c>
      <c r="EA898">
        <v>1</v>
      </c>
      <c r="EB898">
        <v>0.68</v>
      </c>
      <c r="EC898">
        <v>1</v>
      </c>
      <c r="ED898">
        <v>0.96</v>
      </c>
      <c r="EE898">
        <v>1.1990000000000001</v>
      </c>
      <c r="EF898">
        <v>3.2679999999999998</v>
      </c>
      <c r="EG898">
        <v>3.7749999999999999</v>
      </c>
      <c r="EH898">
        <v>0.8</v>
      </c>
      <c r="EI898">
        <v>34.134</v>
      </c>
      <c r="EJ898">
        <v>48.948999999999998</v>
      </c>
      <c r="EK898">
        <v>9.6310000000000002</v>
      </c>
      <c r="EL898">
        <v>0.23699999999999999</v>
      </c>
      <c r="EM898">
        <v>0.63900000000000001</v>
      </c>
      <c r="EN898">
        <v>2.9119999999999999</v>
      </c>
      <c r="EO898">
        <v>2.5840000000000001</v>
      </c>
      <c r="EP898">
        <v>0.75800000000000001</v>
      </c>
      <c r="EQ898">
        <v>12.041</v>
      </c>
      <c r="ER898">
        <v>6.36</v>
      </c>
      <c r="ES898">
        <v>18.207000000000001</v>
      </c>
      <c r="ET898">
        <v>0.28199999999999997</v>
      </c>
      <c r="FC898" s="2">
        <v>360300</v>
      </c>
      <c r="FD898" s="2">
        <v>432100</v>
      </c>
      <c r="FE898" s="2">
        <v>1178000</v>
      </c>
      <c r="FF898" s="2">
        <v>1360000</v>
      </c>
      <c r="FG898" s="2">
        <v>288200</v>
      </c>
      <c r="FH898" s="2">
        <v>12300000</v>
      </c>
      <c r="FI898" s="2">
        <v>17640000</v>
      </c>
      <c r="FJ898" s="2">
        <v>3470000</v>
      </c>
      <c r="FK898" s="2">
        <v>85440</v>
      </c>
      <c r="FL898" s="2">
        <v>80140</v>
      </c>
      <c r="FM898" s="2">
        <v>51180</v>
      </c>
      <c r="FN898" s="2">
        <v>233300</v>
      </c>
      <c r="FO898" s="2">
        <v>207100</v>
      </c>
      <c r="FP898" s="2">
        <v>60750</v>
      </c>
      <c r="FQ898" s="2">
        <v>964900</v>
      </c>
      <c r="FR898" s="2">
        <v>509700</v>
      </c>
      <c r="FS898" s="2">
        <v>1459000</v>
      </c>
      <c r="FT898" s="2">
        <v>22620</v>
      </c>
    </row>
    <row r="899" spans="1:176" x14ac:dyDescent="0.2">
      <c r="A899">
        <v>0</v>
      </c>
      <c r="B899" t="s">
        <v>176</v>
      </c>
      <c r="C899" t="s">
        <v>922</v>
      </c>
      <c r="D899" t="s">
        <v>429</v>
      </c>
      <c r="E899" t="s">
        <v>923</v>
      </c>
      <c r="F899" s="3">
        <v>2.1694444444444447</v>
      </c>
      <c r="G899">
        <v>1</v>
      </c>
      <c r="H899">
        <v>854.73630000000003</v>
      </c>
      <c r="I899" t="s">
        <v>924</v>
      </c>
      <c r="J899" s="10">
        <v>28.919</v>
      </c>
      <c r="K899">
        <f>+[1]SampleID!NH4</f>
        <v>0</v>
      </c>
      <c r="L899">
        <v>7.0000000000000007E-2</v>
      </c>
      <c r="M899">
        <v>1.75</v>
      </c>
      <c r="N899">
        <v>2.9870000000000001</v>
      </c>
      <c r="O899">
        <v>0.33</v>
      </c>
      <c r="P899">
        <v>3.5779999999999998</v>
      </c>
      <c r="Q899">
        <v>0.66500000000000004</v>
      </c>
      <c r="R899">
        <v>0.98899999999999999</v>
      </c>
      <c r="S899">
        <v>3.2639999999999998</v>
      </c>
      <c r="T899">
        <v>0.33500000000000002</v>
      </c>
      <c r="U899">
        <v>4.431</v>
      </c>
      <c r="V899">
        <v>3.4209999999999998</v>
      </c>
      <c r="W899">
        <v>0.61599999999999999</v>
      </c>
      <c r="X899">
        <v>8.1850000000000005</v>
      </c>
      <c r="Y899">
        <v>5.7110000000000003</v>
      </c>
      <c r="Z899">
        <v>10.641999999999999</v>
      </c>
      <c r="AA899">
        <v>6.4660000000000002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 t="s">
        <v>177</v>
      </c>
      <c r="AK899" t="s">
        <v>177</v>
      </c>
      <c r="AL899" t="s">
        <v>177</v>
      </c>
      <c r="AM899" t="s">
        <v>177</v>
      </c>
      <c r="AN899" t="s">
        <v>177</v>
      </c>
      <c r="AO899" t="s">
        <v>177</v>
      </c>
      <c r="AP899" t="s">
        <v>182</v>
      </c>
      <c r="AQ899" t="s">
        <v>182</v>
      </c>
      <c r="AR899" t="s">
        <v>177</v>
      </c>
      <c r="AS899">
        <v>0.33</v>
      </c>
      <c r="AT899">
        <v>0.73</v>
      </c>
      <c r="AU899">
        <v>0.41</v>
      </c>
      <c r="AV899">
        <v>0.33</v>
      </c>
      <c r="AW899">
        <v>0.81</v>
      </c>
      <c r="AX899">
        <v>0.84</v>
      </c>
      <c r="AY899">
        <v>0.76</v>
      </c>
      <c r="AZ899">
        <v>0.91</v>
      </c>
      <c r="BA899">
        <v>0.77700000000000002</v>
      </c>
      <c r="BB899">
        <v>20.399999999999999</v>
      </c>
      <c r="BC899">
        <v>211.91</v>
      </c>
      <c r="BD899">
        <v>6.56</v>
      </c>
      <c r="BE899">
        <v>20.46</v>
      </c>
      <c r="BF899" s="1">
        <v>176740.55</v>
      </c>
      <c r="BG899">
        <v>32</v>
      </c>
      <c r="BH899">
        <v>1.0900000000000001</v>
      </c>
      <c r="BI899">
        <v>0.93</v>
      </c>
      <c r="BJ899" s="1">
        <v>1199133.1299999999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1</v>
      </c>
      <c r="BR899">
        <v>2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40.441000000000003</v>
      </c>
      <c r="CA899">
        <v>54.234999999999999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68.403000000000006</v>
      </c>
      <c r="CJ899">
        <v>77.924999999999997</v>
      </c>
      <c r="CK899">
        <v>0</v>
      </c>
      <c r="CL899" s="2">
        <v>6913000</v>
      </c>
      <c r="CM899" s="2">
        <v>487000</v>
      </c>
      <c r="CN899" s="2">
        <v>12100000</v>
      </c>
      <c r="CO899" s="2">
        <v>20650000</v>
      </c>
      <c r="CP899" s="2">
        <v>2279000</v>
      </c>
      <c r="CQ899" s="2">
        <v>24740000</v>
      </c>
      <c r="CR899" s="2">
        <v>4596000</v>
      </c>
      <c r="CS899" s="2">
        <v>6835000</v>
      </c>
      <c r="CT899" s="2">
        <v>22560000</v>
      </c>
      <c r="CU899" s="2">
        <v>185400</v>
      </c>
      <c r="CV899" s="2">
        <v>62090</v>
      </c>
      <c r="CW899" s="2">
        <v>821700</v>
      </c>
      <c r="CX899" s="2">
        <v>634400</v>
      </c>
      <c r="CY899" s="2">
        <v>114200</v>
      </c>
      <c r="CZ899" s="2">
        <v>1518000</v>
      </c>
      <c r="DA899" s="2">
        <v>1059000</v>
      </c>
      <c r="DB899" s="2">
        <v>1973000</v>
      </c>
      <c r="DC899" s="2">
        <v>1199000</v>
      </c>
      <c r="DD899">
        <v>0</v>
      </c>
      <c r="DE899">
        <v>107.46599999999999</v>
      </c>
      <c r="DF899">
        <v>0</v>
      </c>
      <c r="DG899">
        <v>140.81700000000001</v>
      </c>
      <c r="DH899">
        <v>102.175</v>
      </c>
      <c r="DI899">
        <v>139.36099999999999</v>
      </c>
      <c r="DJ899">
        <v>139.261</v>
      </c>
      <c r="DK899">
        <v>0</v>
      </c>
      <c r="DL899">
        <v>132.10599999999999</v>
      </c>
      <c r="DM899">
        <v>0</v>
      </c>
      <c r="DN899">
        <v>47.896000000000001</v>
      </c>
      <c r="DO899">
        <v>0</v>
      </c>
      <c r="DP899">
        <v>138.583</v>
      </c>
      <c r="DQ899">
        <v>46.424999999999997</v>
      </c>
      <c r="DR899">
        <v>131.88499999999999</v>
      </c>
      <c r="DS899">
        <v>139.77099999999999</v>
      </c>
      <c r="DT899">
        <v>0</v>
      </c>
      <c r="DU899">
        <v>118.447</v>
      </c>
      <c r="DV899">
        <v>0.66</v>
      </c>
      <c r="DW899">
        <v>1</v>
      </c>
      <c r="DX899">
        <v>1</v>
      </c>
      <c r="DY899">
        <v>0.87</v>
      </c>
      <c r="DZ899">
        <v>0.63</v>
      </c>
      <c r="EA899">
        <v>1</v>
      </c>
      <c r="EB899">
        <v>1</v>
      </c>
      <c r="EC899">
        <v>1</v>
      </c>
      <c r="ED899">
        <v>1</v>
      </c>
      <c r="EE899">
        <v>7.0000000000000007E-2</v>
      </c>
      <c r="EF899">
        <v>1.75</v>
      </c>
      <c r="EG899">
        <v>2.9870000000000001</v>
      </c>
      <c r="EH899">
        <v>0.33</v>
      </c>
      <c r="EI899">
        <v>3.5779999999999998</v>
      </c>
      <c r="EJ899">
        <v>0.66500000000000004</v>
      </c>
      <c r="EK899">
        <v>0.98899999999999999</v>
      </c>
      <c r="EL899">
        <v>3.2639999999999998</v>
      </c>
      <c r="EM899">
        <v>0.33500000000000002</v>
      </c>
      <c r="EN899">
        <v>4.431</v>
      </c>
      <c r="EO899">
        <v>3.4209999999999998</v>
      </c>
      <c r="EP899">
        <v>0.61599999999999999</v>
      </c>
      <c r="EQ899">
        <v>8.1850000000000005</v>
      </c>
      <c r="ER899">
        <v>5.7110000000000003</v>
      </c>
      <c r="ES899">
        <v>10.641999999999999</v>
      </c>
      <c r="ET899">
        <v>6.4660000000000002</v>
      </c>
      <c r="FC899" s="2">
        <v>6913000</v>
      </c>
      <c r="FD899" s="2">
        <v>487000</v>
      </c>
      <c r="FE899" s="2">
        <v>12100000</v>
      </c>
      <c r="FF899" s="2">
        <v>20650000</v>
      </c>
      <c r="FG899" s="2">
        <v>2279000</v>
      </c>
      <c r="FH899" s="2">
        <v>24740000</v>
      </c>
      <c r="FI899" s="2">
        <v>4596000</v>
      </c>
      <c r="FJ899" s="2">
        <v>6835000</v>
      </c>
      <c r="FK899" s="2">
        <v>22560000</v>
      </c>
      <c r="FL899" s="2">
        <v>185400</v>
      </c>
      <c r="FM899" s="2">
        <v>62090</v>
      </c>
      <c r="FN899" s="2">
        <v>821700</v>
      </c>
      <c r="FO899" s="2">
        <v>634400</v>
      </c>
      <c r="FP899" s="2">
        <v>114200</v>
      </c>
      <c r="FQ899" s="2">
        <v>1518000</v>
      </c>
      <c r="FR899" s="2">
        <v>1059000</v>
      </c>
      <c r="FS899" s="2">
        <v>1973000</v>
      </c>
      <c r="FT899" s="2">
        <v>1199000</v>
      </c>
    </row>
    <row r="900" spans="1:176" x14ac:dyDescent="0.2">
      <c r="A900">
        <v>0</v>
      </c>
      <c r="B900" t="s">
        <v>176</v>
      </c>
      <c r="C900" t="s">
        <v>922</v>
      </c>
      <c r="D900" t="s">
        <v>429</v>
      </c>
      <c r="E900" t="s">
        <v>923</v>
      </c>
      <c r="F900" s="3">
        <v>2.1694444444444447</v>
      </c>
      <c r="G900">
        <v>2</v>
      </c>
      <c r="H900">
        <v>854.73630000000003</v>
      </c>
      <c r="I900" t="s">
        <v>924</v>
      </c>
      <c r="J900" s="10">
        <v>30.408999999999999</v>
      </c>
      <c r="K900">
        <f>+[1]SampleID!NH4</f>
        <v>0</v>
      </c>
      <c r="L900">
        <v>1.0309999999999999</v>
      </c>
      <c r="M900">
        <v>1.6459999999999999</v>
      </c>
      <c r="N900">
        <v>1.3979999999999999</v>
      </c>
      <c r="O900">
        <v>1.026</v>
      </c>
      <c r="P900">
        <v>11.523</v>
      </c>
      <c r="Q900">
        <v>2.552</v>
      </c>
      <c r="R900">
        <v>3.7869999999999999</v>
      </c>
      <c r="S900">
        <v>7.8730000000000002</v>
      </c>
      <c r="T900">
        <v>1.349</v>
      </c>
      <c r="U900">
        <v>2.8340000000000001</v>
      </c>
      <c r="V900">
        <v>1.831</v>
      </c>
      <c r="W900">
        <v>1.3740000000000001</v>
      </c>
      <c r="X900">
        <v>15.103</v>
      </c>
      <c r="Y900">
        <v>2.4180000000000001</v>
      </c>
      <c r="Z900">
        <v>8.1660000000000004</v>
      </c>
      <c r="AA900">
        <v>14.254</v>
      </c>
      <c r="AB900">
        <v>0.69599999999999995</v>
      </c>
      <c r="AC900">
        <v>3.6999999999999998E-2</v>
      </c>
      <c r="AD900">
        <v>0.186</v>
      </c>
      <c r="AE900">
        <v>0.61399999999999999</v>
      </c>
      <c r="AF900">
        <v>0.48199999999999998</v>
      </c>
      <c r="AG900">
        <v>0.52600000000000002</v>
      </c>
      <c r="AH900">
        <v>3.0000000000000001E-3</v>
      </c>
      <c r="AI900">
        <v>0.156</v>
      </c>
      <c r="AJ900" t="s">
        <v>182</v>
      </c>
      <c r="AK900" t="s">
        <v>182</v>
      </c>
      <c r="AL900" t="s">
        <v>182</v>
      </c>
      <c r="AM900" t="s">
        <v>182</v>
      </c>
      <c r="AN900" t="s">
        <v>182</v>
      </c>
      <c r="AO900" t="s">
        <v>182</v>
      </c>
      <c r="AP900" t="s">
        <v>182</v>
      </c>
      <c r="AQ900" t="s">
        <v>182</v>
      </c>
      <c r="AR900" t="s">
        <v>182</v>
      </c>
      <c r="AS900">
        <v>0.87</v>
      </c>
      <c r="AT900">
        <v>0.99</v>
      </c>
      <c r="AU900">
        <v>0.51</v>
      </c>
      <c r="AV900">
        <v>0.79</v>
      </c>
      <c r="AW900">
        <v>0.56999999999999995</v>
      </c>
      <c r="AX900">
        <v>0.78</v>
      </c>
      <c r="AY900">
        <v>0.91</v>
      </c>
      <c r="AZ900">
        <v>0.93</v>
      </c>
      <c r="BA900">
        <v>0.4</v>
      </c>
      <c r="BB900">
        <v>2.17</v>
      </c>
      <c r="BC900">
        <v>27.74</v>
      </c>
      <c r="BD900">
        <v>2.57</v>
      </c>
      <c r="BE900">
        <v>1.55</v>
      </c>
      <c r="BF900" s="1">
        <v>1925271.69</v>
      </c>
      <c r="BG900">
        <v>525.35</v>
      </c>
      <c r="BH900">
        <v>2.13</v>
      </c>
      <c r="BI900">
        <v>8.77</v>
      </c>
      <c r="BJ900">
        <v>521.28</v>
      </c>
      <c r="BK900">
        <v>2</v>
      </c>
      <c r="BL900">
        <v>1</v>
      </c>
      <c r="BM900">
        <v>2</v>
      </c>
      <c r="BN900">
        <v>2</v>
      </c>
      <c r="BO900">
        <v>2</v>
      </c>
      <c r="BP900">
        <v>2</v>
      </c>
      <c r="BQ900">
        <v>2</v>
      </c>
      <c r="BR900">
        <v>2</v>
      </c>
      <c r="BS900">
        <v>2</v>
      </c>
      <c r="BT900">
        <v>29.033999999999999</v>
      </c>
      <c r="BU900">
        <v>32.603999999999999</v>
      </c>
      <c r="BV900">
        <v>64.459999999999994</v>
      </c>
      <c r="BW900">
        <v>73.281000000000006</v>
      </c>
      <c r="BX900">
        <v>50.832999999999998</v>
      </c>
      <c r="BY900">
        <v>64.004999999999995</v>
      </c>
      <c r="BZ900">
        <v>77.671999999999997</v>
      </c>
      <c r="CA900">
        <v>78.876000000000005</v>
      </c>
      <c r="CB900">
        <v>75.751000000000005</v>
      </c>
      <c r="CC900">
        <v>58.22</v>
      </c>
      <c r="CD900">
        <v>65.159000000000006</v>
      </c>
      <c r="CE900">
        <v>71.137</v>
      </c>
      <c r="CF900">
        <v>80.959000000000003</v>
      </c>
      <c r="CG900">
        <v>63.46</v>
      </c>
      <c r="CH900">
        <v>70.634</v>
      </c>
      <c r="CI900">
        <v>85.903999999999996</v>
      </c>
      <c r="CJ900">
        <v>87.14</v>
      </c>
      <c r="CK900">
        <v>83.778999999999996</v>
      </c>
      <c r="CL900" s="2">
        <v>51650000</v>
      </c>
      <c r="CM900" s="2">
        <v>53260000</v>
      </c>
      <c r="CN900" s="2">
        <v>85020000</v>
      </c>
      <c r="CO900" s="2">
        <v>72230000</v>
      </c>
      <c r="CP900" s="2">
        <v>52990000</v>
      </c>
      <c r="CQ900" s="2">
        <v>595200000</v>
      </c>
      <c r="CR900" s="2">
        <v>131800000</v>
      </c>
      <c r="CS900" s="2">
        <v>195600000</v>
      </c>
      <c r="CT900" s="2">
        <v>406600000</v>
      </c>
      <c r="CU900" s="2">
        <v>1401000</v>
      </c>
      <c r="CV900" s="2">
        <v>1890000</v>
      </c>
      <c r="CW900" s="2">
        <v>3970000</v>
      </c>
      <c r="CX900" s="2">
        <v>2565000</v>
      </c>
      <c r="CY900" s="2">
        <v>1925000</v>
      </c>
      <c r="CZ900" s="2">
        <v>21160000</v>
      </c>
      <c r="DA900" s="2">
        <v>3388000</v>
      </c>
      <c r="DB900" s="2">
        <v>11440000</v>
      </c>
      <c r="DC900" s="2">
        <v>19970000</v>
      </c>
      <c r="DD900">
        <v>26.114000000000001</v>
      </c>
      <c r="DE900">
        <v>78.144999999999996</v>
      </c>
      <c r="DF900">
        <v>0.89100000000000001</v>
      </c>
      <c r="DG900">
        <v>15.662000000000001</v>
      </c>
      <c r="DH900">
        <v>124.78</v>
      </c>
      <c r="DI900">
        <v>141.065</v>
      </c>
      <c r="DJ900">
        <v>85.894000000000005</v>
      </c>
      <c r="DK900">
        <v>0</v>
      </c>
      <c r="DL900">
        <v>53.930999999999997</v>
      </c>
      <c r="DM900">
        <v>4.8339999999999996</v>
      </c>
      <c r="DN900">
        <v>67.762</v>
      </c>
      <c r="DO900">
        <v>39.625</v>
      </c>
      <c r="DP900">
        <v>21.222999999999999</v>
      </c>
      <c r="DQ900">
        <v>73.043000000000006</v>
      </c>
      <c r="DR900">
        <v>139.78299999999999</v>
      </c>
      <c r="DS900">
        <v>68.941999999999993</v>
      </c>
      <c r="DT900">
        <v>0</v>
      </c>
      <c r="DU900">
        <v>38.091000000000001</v>
      </c>
      <c r="DV900">
        <v>0.77</v>
      </c>
      <c r="DW900">
        <v>1</v>
      </c>
      <c r="DX900">
        <v>0.83</v>
      </c>
      <c r="DY900">
        <v>0.83</v>
      </c>
      <c r="DZ900">
        <v>1</v>
      </c>
      <c r="EA900">
        <v>1</v>
      </c>
      <c r="EB900">
        <v>0.83</v>
      </c>
      <c r="EC900">
        <v>0.44</v>
      </c>
      <c r="ED900">
        <v>1</v>
      </c>
      <c r="EE900">
        <v>1.0309999999999999</v>
      </c>
      <c r="EF900">
        <v>1.6459999999999999</v>
      </c>
      <c r="EG900">
        <v>1.3979999999999999</v>
      </c>
      <c r="EH900">
        <v>1.026</v>
      </c>
      <c r="EI900">
        <v>11.523</v>
      </c>
      <c r="EJ900">
        <v>2.552</v>
      </c>
      <c r="EK900">
        <v>3.7869999999999999</v>
      </c>
      <c r="EL900">
        <v>7.8730000000000002</v>
      </c>
      <c r="EM900">
        <v>1.349</v>
      </c>
      <c r="EN900">
        <v>2.8340000000000001</v>
      </c>
      <c r="EO900">
        <v>1.831</v>
      </c>
      <c r="EP900">
        <v>1.3740000000000001</v>
      </c>
      <c r="EQ900">
        <v>15.103</v>
      </c>
      <c r="ER900">
        <v>2.4180000000000001</v>
      </c>
      <c r="ES900">
        <v>8.1660000000000004</v>
      </c>
      <c r="ET900">
        <v>14.254</v>
      </c>
      <c r="FC900" s="2">
        <v>51650000</v>
      </c>
      <c r="FD900" s="2">
        <v>53260000</v>
      </c>
      <c r="FE900" s="2">
        <v>85020000</v>
      </c>
      <c r="FF900" s="2">
        <v>72230000</v>
      </c>
      <c r="FG900" s="2">
        <v>52990000</v>
      </c>
      <c r="FH900" s="2">
        <v>595200000</v>
      </c>
      <c r="FI900" s="2">
        <v>131800000</v>
      </c>
      <c r="FJ900" s="2">
        <v>195600000</v>
      </c>
      <c r="FK900" s="2">
        <v>406600000</v>
      </c>
      <c r="FL900" s="2">
        <v>1401000</v>
      </c>
      <c r="FM900" s="2">
        <v>1890000</v>
      </c>
      <c r="FN900" s="2">
        <v>3970000</v>
      </c>
      <c r="FO900" s="2">
        <v>2565000</v>
      </c>
      <c r="FP900" s="2">
        <v>1925000</v>
      </c>
      <c r="FQ900" s="2">
        <v>21160000</v>
      </c>
      <c r="FR900" s="2">
        <v>3388000</v>
      </c>
      <c r="FS900" s="2">
        <v>11440000</v>
      </c>
      <c r="FT900" s="2">
        <v>19970000</v>
      </c>
    </row>
    <row r="901" spans="1:176" x14ac:dyDescent="0.2">
      <c r="A901">
        <v>0</v>
      </c>
      <c r="B901" t="s">
        <v>176</v>
      </c>
      <c r="C901" t="s">
        <v>1712</v>
      </c>
      <c r="D901" t="s">
        <v>429</v>
      </c>
      <c r="E901" t="s">
        <v>1713</v>
      </c>
      <c r="F901" s="3">
        <v>2.1701388888888888</v>
      </c>
      <c r="G901">
        <v>1</v>
      </c>
      <c r="H901">
        <v>852.72069999999997</v>
      </c>
      <c r="I901" t="s">
        <v>878</v>
      </c>
      <c r="J901" s="10">
        <v>31.587</v>
      </c>
      <c r="K901" t="e">
        <f>+H</f>
        <v>#NAME?</v>
      </c>
      <c r="L901">
        <v>1.6379999999999999</v>
      </c>
      <c r="M901">
        <v>3.5169999999999999</v>
      </c>
      <c r="N901">
        <v>1.236</v>
      </c>
      <c r="O901">
        <v>1.01</v>
      </c>
      <c r="P901">
        <v>13.51</v>
      </c>
      <c r="Q901">
        <v>4.0620000000000003</v>
      </c>
      <c r="R901">
        <v>4.9950000000000001</v>
      </c>
      <c r="S901">
        <v>6.07</v>
      </c>
      <c r="T901">
        <v>2.113</v>
      </c>
      <c r="U901">
        <v>3.073</v>
      </c>
      <c r="V901">
        <v>1.27</v>
      </c>
      <c r="W901">
        <v>1.222</v>
      </c>
      <c r="X901">
        <v>14.585000000000001</v>
      </c>
      <c r="Y901">
        <v>3.0470000000000002</v>
      </c>
      <c r="Z901">
        <v>4.7919999999999998</v>
      </c>
      <c r="AA901">
        <v>5.9770000000000003</v>
      </c>
      <c r="AB901">
        <v>0.76900000000000002</v>
      </c>
      <c r="AC901">
        <v>0.157</v>
      </c>
      <c r="AD901">
        <v>0.31</v>
      </c>
      <c r="AE901">
        <v>0.96599999999999997</v>
      </c>
      <c r="AF901">
        <v>0.44900000000000001</v>
      </c>
      <c r="AG901">
        <v>0.46300000000000002</v>
      </c>
      <c r="AH901">
        <v>7.0000000000000001E-3</v>
      </c>
      <c r="AI901">
        <v>0.254</v>
      </c>
      <c r="AJ901" t="s">
        <v>177</v>
      </c>
      <c r="AK901" t="s">
        <v>177</v>
      </c>
      <c r="AL901" t="s">
        <v>177</v>
      </c>
      <c r="AM901" t="s">
        <v>177</v>
      </c>
      <c r="AN901" t="s">
        <v>177</v>
      </c>
      <c r="AO901" t="s">
        <v>177</v>
      </c>
      <c r="AP901" t="s">
        <v>177</v>
      </c>
      <c r="AQ901" t="s">
        <v>182</v>
      </c>
      <c r="AR901" t="s">
        <v>177</v>
      </c>
      <c r="AS901">
        <v>0.87</v>
      </c>
      <c r="AT901">
        <v>0.8</v>
      </c>
      <c r="AU901">
        <v>0.45</v>
      </c>
      <c r="AV901">
        <v>0.72</v>
      </c>
      <c r="AW901">
        <v>0.95</v>
      </c>
      <c r="AX901">
        <v>0.47</v>
      </c>
      <c r="AY901">
        <v>0.63</v>
      </c>
      <c r="AZ901">
        <v>0.63</v>
      </c>
      <c r="BA901">
        <v>0.81</v>
      </c>
      <c r="BB901" s="1">
        <v>253217.06</v>
      </c>
      <c r="BC901">
        <v>16.55</v>
      </c>
      <c r="BD901" s="1">
        <v>1269825.6100000001</v>
      </c>
      <c r="BE901" s="1">
        <v>6743703.0199999996</v>
      </c>
      <c r="BF901" s="1">
        <v>6665368.4900000002</v>
      </c>
      <c r="BG901" s="1">
        <v>79523040</v>
      </c>
      <c r="BH901" s="1">
        <v>16614476.050000001</v>
      </c>
      <c r="BI901" s="1">
        <v>2348278.39</v>
      </c>
      <c r="BJ901" s="1">
        <v>32589475.66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2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14.291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74.513999999999996</v>
      </c>
      <c r="CK901">
        <v>0</v>
      </c>
      <c r="CL901" s="2">
        <v>201300000</v>
      </c>
      <c r="CM901" s="2">
        <v>329700000</v>
      </c>
      <c r="CN901" s="2">
        <v>707900000</v>
      </c>
      <c r="CO901" s="2">
        <v>248800000</v>
      </c>
      <c r="CP901" s="2">
        <v>203400000</v>
      </c>
      <c r="CQ901" s="2">
        <v>2719000000</v>
      </c>
      <c r="CR901" s="2">
        <v>817700000</v>
      </c>
      <c r="CS901" s="2">
        <v>1005000000</v>
      </c>
      <c r="CT901" s="2">
        <v>1222000000</v>
      </c>
      <c r="CU901" s="2">
        <v>5452000</v>
      </c>
      <c r="CV901" s="2">
        <v>11520000</v>
      </c>
      <c r="CW901" s="2">
        <v>16760000</v>
      </c>
      <c r="CX901" s="2">
        <v>6926000</v>
      </c>
      <c r="CY901" s="2">
        <v>6665000</v>
      </c>
      <c r="CZ901" s="2">
        <v>79520000</v>
      </c>
      <c r="DA901" s="2">
        <v>16610000</v>
      </c>
      <c r="DB901" s="2">
        <v>26120000</v>
      </c>
      <c r="DC901" s="2">
        <v>32590000</v>
      </c>
      <c r="DD901">
        <v>81.09</v>
      </c>
      <c r="DE901">
        <v>113.28700000000001</v>
      </c>
      <c r="DF901">
        <v>44.628999999999998</v>
      </c>
      <c r="DG901">
        <v>11.541</v>
      </c>
      <c r="DH901">
        <v>75.132000000000005</v>
      </c>
      <c r="DI901">
        <v>137.03899999999999</v>
      </c>
      <c r="DJ901">
        <v>111.045</v>
      </c>
      <c r="DK901">
        <v>0</v>
      </c>
      <c r="DL901">
        <v>73.823999999999998</v>
      </c>
      <c r="DM901">
        <v>57.082999999999998</v>
      </c>
      <c r="DN901">
        <v>112.249</v>
      </c>
      <c r="DO901">
        <v>22.329000000000001</v>
      </c>
      <c r="DP901">
        <v>1.8819999999999999</v>
      </c>
      <c r="DQ901">
        <v>80.668000000000006</v>
      </c>
      <c r="DR901">
        <v>135.93199999999999</v>
      </c>
      <c r="DS901">
        <v>93.325999999999993</v>
      </c>
      <c r="DT901">
        <v>0</v>
      </c>
      <c r="DU901">
        <v>39.722000000000001</v>
      </c>
      <c r="DV901">
        <v>1</v>
      </c>
      <c r="DW901">
        <v>0.77</v>
      </c>
      <c r="DX901">
        <v>1</v>
      </c>
      <c r="DY901">
        <v>1</v>
      </c>
      <c r="DZ901">
        <v>1</v>
      </c>
      <c r="EA901">
        <v>1</v>
      </c>
      <c r="EB901">
        <v>1</v>
      </c>
      <c r="EC901">
        <v>1</v>
      </c>
      <c r="ED901">
        <v>1</v>
      </c>
      <c r="EE901">
        <v>1.6379999999999999</v>
      </c>
      <c r="EF901">
        <v>3.5169999999999999</v>
      </c>
      <c r="EG901">
        <v>1.236</v>
      </c>
      <c r="EH901">
        <v>1.01</v>
      </c>
      <c r="EI901">
        <v>13.51</v>
      </c>
      <c r="EJ901">
        <v>4.0620000000000003</v>
      </c>
      <c r="EK901">
        <v>4.9950000000000001</v>
      </c>
      <c r="EL901">
        <v>6.07</v>
      </c>
      <c r="EM901">
        <v>2.113</v>
      </c>
      <c r="EN901">
        <v>3.073</v>
      </c>
      <c r="EO901">
        <v>1.27</v>
      </c>
      <c r="EP901">
        <v>1.222</v>
      </c>
      <c r="EQ901">
        <v>14.585000000000001</v>
      </c>
      <c r="ER901">
        <v>3.0470000000000002</v>
      </c>
      <c r="ES901">
        <v>4.7919999999999998</v>
      </c>
      <c r="ET901">
        <v>5.9770000000000003</v>
      </c>
      <c r="FC901" s="2">
        <v>201300000</v>
      </c>
      <c r="FD901" s="2">
        <v>329700000</v>
      </c>
      <c r="FE901" s="2">
        <v>707900000</v>
      </c>
      <c r="FF901" s="2">
        <v>248800000</v>
      </c>
      <c r="FG901" s="2">
        <v>203400000</v>
      </c>
      <c r="FH901" s="2">
        <v>2719000000</v>
      </c>
      <c r="FI901" s="2">
        <v>817700000</v>
      </c>
      <c r="FJ901" s="2">
        <v>1005000000</v>
      </c>
      <c r="FK901" s="2">
        <v>1222000000</v>
      </c>
      <c r="FL901" s="2">
        <v>5452000</v>
      </c>
      <c r="FM901" s="2">
        <v>11520000</v>
      </c>
      <c r="FN901" s="2">
        <v>16760000</v>
      </c>
      <c r="FO901" s="2">
        <v>6926000</v>
      </c>
      <c r="FP901" s="2">
        <v>6665000</v>
      </c>
      <c r="FQ901" s="2">
        <v>79520000</v>
      </c>
      <c r="FR901" s="2">
        <v>16610000</v>
      </c>
      <c r="FS901" s="2">
        <v>26120000</v>
      </c>
      <c r="FT901" s="2">
        <v>32590000</v>
      </c>
    </row>
    <row r="902" spans="1:176" x14ac:dyDescent="0.2">
      <c r="A902">
        <v>0</v>
      </c>
      <c r="B902" t="s">
        <v>176</v>
      </c>
      <c r="C902" t="s">
        <v>1714</v>
      </c>
      <c r="D902" t="s">
        <v>429</v>
      </c>
      <c r="E902" t="s">
        <v>1715</v>
      </c>
      <c r="F902" s="3">
        <v>2.254861111111111</v>
      </c>
      <c r="G902">
        <v>1</v>
      </c>
      <c r="H902">
        <v>876.72069999999997</v>
      </c>
      <c r="I902" t="s">
        <v>850</v>
      </c>
      <c r="J902" s="10">
        <v>27.207999999999998</v>
      </c>
      <c r="K902" t="e">
        <f>+Li</f>
        <v>#NAME?</v>
      </c>
      <c r="L902">
        <v>12.24</v>
      </c>
      <c r="M902">
        <v>2.226</v>
      </c>
      <c r="N902">
        <v>0.70799999999999996</v>
      </c>
      <c r="O902">
        <v>0.30199999999999999</v>
      </c>
      <c r="P902">
        <v>37.378999999999998</v>
      </c>
      <c r="Q902">
        <v>0.69899999999999995</v>
      </c>
      <c r="R902">
        <v>0.23799999999999999</v>
      </c>
      <c r="S902">
        <v>1.6E-2</v>
      </c>
      <c r="T902">
        <v>6.585</v>
      </c>
      <c r="U902">
        <v>1.296</v>
      </c>
      <c r="V902">
        <v>0.69099999999999995</v>
      </c>
      <c r="W902">
        <v>1.0609999999999999</v>
      </c>
      <c r="X902">
        <v>17.021000000000001</v>
      </c>
      <c r="Y902">
        <v>0.98599999999999999</v>
      </c>
      <c r="Z902">
        <v>0.95399999999999996</v>
      </c>
      <c r="AA902">
        <v>0.115</v>
      </c>
      <c r="AB902">
        <v>0</v>
      </c>
      <c r="AC902">
        <v>0.67600000000000005</v>
      </c>
      <c r="AD902">
        <v>0.91500000000000004</v>
      </c>
      <c r="AE902">
        <v>0.59799999999999998</v>
      </c>
      <c r="AF902">
        <v>0.433</v>
      </c>
      <c r="AG902">
        <v>0.79</v>
      </c>
      <c r="AH902">
        <v>0.60199999999999998</v>
      </c>
      <c r="AI902">
        <v>0.38800000000000001</v>
      </c>
      <c r="AJ902" t="s">
        <v>177</v>
      </c>
      <c r="AK902" t="s">
        <v>177</v>
      </c>
      <c r="AL902" t="s">
        <v>177</v>
      </c>
      <c r="AM902" t="s">
        <v>177</v>
      </c>
      <c r="AN902" t="s">
        <v>177</v>
      </c>
      <c r="AO902" t="s">
        <v>182</v>
      </c>
      <c r="AP902" t="s">
        <v>177</v>
      </c>
      <c r="AQ902" t="s">
        <v>177</v>
      </c>
      <c r="AR902" t="s">
        <v>177</v>
      </c>
      <c r="AS902">
        <v>0.64</v>
      </c>
      <c r="AT902">
        <v>0.46500000000000002</v>
      </c>
      <c r="AU902">
        <v>0.75</v>
      </c>
      <c r="AV902">
        <v>0.02</v>
      </c>
      <c r="AW902">
        <v>0.82</v>
      </c>
      <c r="AX902">
        <v>0.94</v>
      </c>
      <c r="AY902">
        <v>0.51</v>
      </c>
      <c r="AZ902">
        <v>0.75</v>
      </c>
      <c r="BA902">
        <v>1</v>
      </c>
      <c r="BB902" s="1">
        <v>129916.8</v>
      </c>
      <c r="BC902" s="1">
        <v>855488.38</v>
      </c>
      <c r="BD902" s="1">
        <v>6914.72</v>
      </c>
      <c r="BE902" s="1">
        <v>114465.78</v>
      </c>
      <c r="BF902" s="1">
        <v>137819.16</v>
      </c>
      <c r="BG902" s="1">
        <v>2585788.88</v>
      </c>
      <c r="BH902">
        <v>16.52</v>
      </c>
      <c r="BI902" s="1">
        <v>123971.87</v>
      </c>
      <c r="BJ902" s="1">
        <v>26315.02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1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23.24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58.164000000000001</v>
      </c>
      <c r="CI902">
        <v>0</v>
      </c>
      <c r="CJ902">
        <v>0</v>
      </c>
      <c r="CK902">
        <v>0</v>
      </c>
      <c r="CL902" s="2">
        <v>3373000</v>
      </c>
      <c r="CM902" s="2">
        <v>41290000</v>
      </c>
      <c r="CN902" s="2">
        <v>7508000</v>
      </c>
      <c r="CO902" s="2">
        <v>2388000</v>
      </c>
      <c r="CP902" s="2">
        <v>1018000</v>
      </c>
      <c r="CQ902" s="2">
        <v>126100000</v>
      </c>
      <c r="CR902" s="2">
        <v>2357000</v>
      </c>
      <c r="CS902" s="2">
        <v>803800</v>
      </c>
      <c r="CT902" s="2">
        <v>53270</v>
      </c>
      <c r="CU902" s="2">
        <v>129900</v>
      </c>
      <c r="CV902" s="2">
        <v>855500</v>
      </c>
      <c r="CW902" s="2">
        <v>168400</v>
      </c>
      <c r="CX902" s="2">
        <v>89710</v>
      </c>
      <c r="CY902" s="2">
        <v>137800</v>
      </c>
      <c r="CZ902" s="2">
        <v>2211000</v>
      </c>
      <c r="DA902" s="2">
        <v>128100</v>
      </c>
      <c r="DB902" s="2">
        <v>124000</v>
      </c>
      <c r="DC902" s="2">
        <v>14960</v>
      </c>
      <c r="DD902">
        <v>126.393</v>
      </c>
      <c r="DE902">
        <v>0</v>
      </c>
      <c r="DF902">
        <v>141.42099999999999</v>
      </c>
      <c r="DG902">
        <v>74.474000000000004</v>
      </c>
      <c r="DH902">
        <v>42.493000000000002</v>
      </c>
      <c r="DI902">
        <v>141.048</v>
      </c>
      <c r="DJ902">
        <v>141.42099999999999</v>
      </c>
      <c r="DK902">
        <v>0</v>
      </c>
      <c r="DL902">
        <v>50.744999999999997</v>
      </c>
      <c r="DM902">
        <v>63.433999999999997</v>
      </c>
      <c r="DN902">
        <v>0</v>
      </c>
      <c r="DO902">
        <v>141.42099999999999</v>
      </c>
      <c r="DP902">
        <v>16.222000000000001</v>
      </c>
      <c r="DQ902">
        <v>74.558999999999997</v>
      </c>
      <c r="DR902">
        <v>134.446</v>
      </c>
      <c r="DS902">
        <v>141.42099999999999</v>
      </c>
      <c r="DT902">
        <v>0</v>
      </c>
      <c r="DU902">
        <v>83.16</v>
      </c>
      <c r="DV902">
        <v>1</v>
      </c>
      <c r="DW902">
        <v>1</v>
      </c>
      <c r="DX902">
        <v>0.84</v>
      </c>
      <c r="DY902">
        <v>0.81</v>
      </c>
      <c r="DZ902">
        <v>1</v>
      </c>
      <c r="EA902">
        <v>0.86</v>
      </c>
      <c r="EB902">
        <v>1</v>
      </c>
      <c r="EC902">
        <v>1</v>
      </c>
      <c r="ED902">
        <v>0.86</v>
      </c>
      <c r="EE902">
        <v>12.24</v>
      </c>
      <c r="EF902">
        <v>2.226</v>
      </c>
      <c r="EG902">
        <v>0.70799999999999996</v>
      </c>
      <c r="EH902">
        <v>0.30199999999999999</v>
      </c>
      <c r="EI902">
        <v>37.378999999999998</v>
      </c>
      <c r="EJ902">
        <v>0.69899999999999995</v>
      </c>
      <c r="EK902">
        <v>0.23799999999999999</v>
      </c>
      <c r="EL902">
        <v>1.6E-2</v>
      </c>
      <c r="EM902">
        <v>6.585</v>
      </c>
      <c r="EN902">
        <v>1.296</v>
      </c>
      <c r="EO902">
        <v>0.69099999999999995</v>
      </c>
      <c r="EP902">
        <v>1.0609999999999999</v>
      </c>
      <c r="EQ902">
        <v>17.021000000000001</v>
      </c>
      <c r="ER902">
        <v>0.98599999999999999</v>
      </c>
      <c r="ES902">
        <v>0.95399999999999996</v>
      </c>
      <c r="ET902">
        <v>0.115</v>
      </c>
      <c r="FC902" s="2">
        <v>3373000</v>
      </c>
      <c r="FD902" s="2">
        <v>41290000</v>
      </c>
      <c r="FE902" s="2">
        <v>7508000</v>
      </c>
      <c r="FF902" s="2">
        <v>2388000</v>
      </c>
      <c r="FG902" s="2">
        <v>1018000</v>
      </c>
      <c r="FH902" s="2">
        <v>126100000</v>
      </c>
      <c r="FI902" s="2">
        <v>2357000</v>
      </c>
      <c r="FJ902" s="2">
        <v>803800</v>
      </c>
      <c r="FK902" s="2">
        <v>53270</v>
      </c>
      <c r="FL902" s="2">
        <v>129900</v>
      </c>
      <c r="FM902" s="2">
        <v>855500</v>
      </c>
      <c r="FN902" s="2">
        <v>168400</v>
      </c>
      <c r="FO902" s="2">
        <v>89710</v>
      </c>
      <c r="FP902" s="2">
        <v>137800</v>
      </c>
      <c r="FQ902" s="2">
        <v>2211000</v>
      </c>
      <c r="FR902" s="2">
        <v>128100</v>
      </c>
      <c r="FS902" s="2">
        <v>124000</v>
      </c>
      <c r="FT902" s="2">
        <v>14960</v>
      </c>
    </row>
    <row r="903" spans="1:176" x14ac:dyDescent="0.2">
      <c r="A903">
        <v>0</v>
      </c>
      <c r="B903" t="s">
        <v>176</v>
      </c>
      <c r="C903" t="s">
        <v>1714</v>
      </c>
      <c r="D903" t="s">
        <v>429</v>
      </c>
      <c r="E903" t="s">
        <v>1715</v>
      </c>
      <c r="F903" s="3">
        <v>2.254861111111111</v>
      </c>
      <c r="G903">
        <v>1</v>
      </c>
      <c r="H903">
        <v>876.72069999999997</v>
      </c>
      <c r="I903" t="s">
        <v>850</v>
      </c>
      <c r="J903" s="10">
        <v>30.59</v>
      </c>
      <c r="K903" t="e">
        <f>+H</f>
        <v>#NAME?</v>
      </c>
      <c r="L903">
        <v>0.76900000000000002</v>
      </c>
      <c r="M903">
        <v>0.95599999999999996</v>
      </c>
      <c r="N903">
        <v>3.2490000000000001</v>
      </c>
      <c r="O903">
        <v>0.35799999999999998</v>
      </c>
      <c r="P903">
        <v>3.141</v>
      </c>
      <c r="Q903">
        <v>2.1629999999999998</v>
      </c>
      <c r="R903">
        <v>1.6180000000000001</v>
      </c>
      <c r="S903">
        <v>4.1719999999999997</v>
      </c>
      <c r="T903">
        <v>0.97299999999999998</v>
      </c>
      <c r="U903">
        <v>2.3540000000000001</v>
      </c>
      <c r="V903">
        <v>5.7430000000000003</v>
      </c>
      <c r="W903">
        <v>0.72199999999999998</v>
      </c>
      <c r="X903">
        <v>5.851</v>
      </c>
      <c r="Y903">
        <v>3.0619999999999998</v>
      </c>
      <c r="Z903">
        <v>5.0460000000000003</v>
      </c>
      <c r="AA903">
        <v>8.5429999999999993</v>
      </c>
      <c r="AB903">
        <v>0.72299999999999998</v>
      </c>
      <c r="AC903">
        <v>0.84299999999999997</v>
      </c>
      <c r="AD903">
        <v>0.502</v>
      </c>
      <c r="AE903">
        <v>0.38700000000000001</v>
      </c>
      <c r="AF903">
        <v>0.54400000000000004</v>
      </c>
      <c r="AG903">
        <v>0.625</v>
      </c>
      <c r="AH903">
        <v>0.1</v>
      </c>
      <c r="AI903">
        <v>4.2000000000000003E-2</v>
      </c>
      <c r="AJ903" t="s">
        <v>177</v>
      </c>
      <c r="AK903" t="s">
        <v>177</v>
      </c>
      <c r="AL903" t="s">
        <v>182</v>
      </c>
      <c r="AM903" t="s">
        <v>177</v>
      </c>
      <c r="AN903" t="s">
        <v>177</v>
      </c>
      <c r="AO903" t="s">
        <v>177</v>
      </c>
      <c r="AP903" t="s">
        <v>177</v>
      </c>
      <c r="AQ903" t="s">
        <v>177</v>
      </c>
      <c r="AR903" t="s">
        <v>177</v>
      </c>
      <c r="AS903">
        <v>0.87</v>
      </c>
      <c r="AT903">
        <v>0.87</v>
      </c>
      <c r="AU903">
        <v>0.84</v>
      </c>
      <c r="AV903">
        <v>0.77</v>
      </c>
      <c r="AW903">
        <v>0.89</v>
      </c>
      <c r="AX903">
        <v>0.96</v>
      </c>
      <c r="AY903">
        <v>0.8</v>
      </c>
      <c r="AZ903">
        <v>0.92</v>
      </c>
      <c r="BA903">
        <v>0.97</v>
      </c>
      <c r="BB903" s="1">
        <v>15382.12</v>
      </c>
      <c r="BC903">
        <v>101.68</v>
      </c>
      <c r="BD903" s="1">
        <v>1876228.12</v>
      </c>
      <c r="BE903" s="1">
        <v>3769476.5</v>
      </c>
      <c r="BF903" s="1">
        <v>567617.67000000004</v>
      </c>
      <c r="BG903" s="1">
        <v>4878461.21</v>
      </c>
      <c r="BH903" s="1">
        <v>3008065.47</v>
      </c>
      <c r="BI903">
        <v>9.35</v>
      </c>
      <c r="BJ903" s="1">
        <v>7046967.9500000002</v>
      </c>
      <c r="BK903">
        <v>0</v>
      </c>
      <c r="BL903">
        <v>0</v>
      </c>
      <c r="BM903">
        <v>1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35.664999999999999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44.47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 s="2">
        <v>46790000</v>
      </c>
      <c r="CM903" s="2">
        <v>35980000</v>
      </c>
      <c r="CN903" s="2">
        <v>44740000</v>
      </c>
      <c r="CO903" s="2">
        <v>152000000</v>
      </c>
      <c r="CP903" s="2">
        <v>16770000</v>
      </c>
      <c r="CQ903" s="2">
        <v>147000000</v>
      </c>
      <c r="CR903" s="2">
        <v>101200000</v>
      </c>
      <c r="CS903" s="2">
        <v>75730000</v>
      </c>
      <c r="CT903" s="2">
        <v>195200000</v>
      </c>
      <c r="CU903" s="2">
        <v>656300</v>
      </c>
      <c r="CV903" s="2">
        <v>638300</v>
      </c>
      <c r="CW903" s="2">
        <v>1545000</v>
      </c>
      <c r="CX903" s="2">
        <v>3769000</v>
      </c>
      <c r="CY903" s="2">
        <v>473900</v>
      </c>
      <c r="CZ903" s="2">
        <v>3840000</v>
      </c>
      <c r="DA903" s="2">
        <v>2010000</v>
      </c>
      <c r="DB903" s="2">
        <v>3312000</v>
      </c>
      <c r="DC903" s="2">
        <v>5607000</v>
      </c>
      <c r="DD903">
        <v>66.772999999999996</v>
      </c>
      <c r="DE903">
        <v>70.989000000000004</v>
      </c>
      <c r="DF903">
        <v>97.501000000000005</v>
      </c>
      <c r="DG903">
        <v>107.373</v>
      </c>
      <c r="DH903">
        <v>14.342000000000001</v>
      </c>
      <c r="DI903">
        <v>115.51900000000001</v>
      </c>
      <c r="DJ903">
        <v>105.471</v>
      </c>
      <c r="DK903">
        <v>0</v>
      </c>
      <c r="DL903">
        <v>20.824000000000002</v>
      </c>
      <c r="DM903">
        <v>45.040999999999997</v>
      </c>
      <c r="DN903">
        <v>29.181000000000001</v>
      </c>
      <c r="DO903">
        <v>10.379</v>
      </c>
      <c r="DP903">
        <v>97.087999999999994</v>
      </c>
      <c r="DQ903">
        <v>1.222</v>
      </c>
      <c r="DR903">
        <v>119.166</v>
      </c>
      <c r="DS903">
        <v>79.992999999999995</v>
      </c>
      <c r="DT903">
        <v>0</v>
      </c>
      <c r="DU903">
        <v>3.2349999999999999</v>
      </c>
      <c r="DV903">
        <v>0.66</v>
      </c>
      <c r="DW903">
        <v>0.81</v>
      </c>
      <c r="DX903">
        <v>0.92</v>
      </c>
      <c r="DY903">
        <v>1</v>
      </c>
      <c r="DZ903">
        <v>0.84</v>
      </c>
      <c r="EA903">
        <v>0.93</v>
      </c>
      <c r="EB903">
        <v>0.73</v>
      </c>
      <c r="EC903">
        <v>0.68</v>
      </c>
      <c r="ED903">
        <v>0.72</v>
      </c>
      <c r="EE903">
        <v>0.76900000000000002</v>
      </c>
      <c r="EF903">
        <v>0.95599999999999996</v>
      </c>
      <c r="EG903">
        <v>3.2490000000000001</v>
      </c>
      <c r="EH903">
        <v>0.35799999999999998</v>
      </c>
      <c r="EI903">
        <v>3.141</v>
      </c>
      <c r="EJ903">
        <v>2.1629999999999998</v>
      </c>
      <c r="EK903">
        <v>1.6180000000000001</v>
      </c>
      <c r="EL903">
        <v>4.1719999999999997</v>
      </c>
      <c r="EM903">
        <v>0.97299999999999998</v>
      </c>
      <c r="EN903">
        <v>2.3540000000000001</v>
      </c>
      <c r="EO903">
        <v>5.7430000000000003</v>
      </c>
      <c r="EP903">
        <v>0.72199999999999998</v>
      </c>
      <c r="EQ903">
        <v>5.851</v>
      </c>
      <c r="ER903">
        <v>3.0619999999999998</v>
      </c>
      <c r="ES903">
        <v>5.0460000000000003</v>
      </c>
      <c r="ET903">
        <v>8.5429999999999993</v>
      </c>
      <c r="FC903" s="2">
        <v>46790000</v>
      </c>
      <c r="FD903" s="2">
        <v>35980000</v>
      </c>
      <c r="FE903" s="2">
        <v>44740000</v>
      </c>
      <c r="FF903" s="2">
        <v>152000000</v>
      </c>
      <c r="FG903" s="2">
        <v>16770000</v>
      </c>
      <c r="FH903" s="2">
        <v>147000000</v>
      </c>
      <c r="FI903" s="2">
        <v>101200000</v>
      </c>
      <c r="FJ903" s="2">
        <v>75730000</v>
      </c>
      <c r="FK903" s="2">
        <v>195200000</v>
      </c>
      <c r="FL903" s="2">
        <v>656300</v>
      </c>
      <c r="FM903" s="2">
        <v>638300</v>
      </c>
      <c r="FN903" s="2">
        <v>1545000</v>
      </c>
      <c r="FO903" s="2">
        <v>3769000</v>
      </c>
      <c r="FP903" s="2">
        <v>473900</v>
      </c>
      <c r="FQ903" s="2">
        <v>3840000</v>
      </c>
      <c r="FR903" s="2">
        <v>2010000</v>
      </c>
      <c r="FS903" s="2">
        <v>3312000</v>
      </c>
      <c r="FT903" s="2">
        <v>5607000</v>
      </c>
    </row>
    <row r="904" spans="1:176" x14ac:dyDescent="0.2">
      <c r="A904">
        <v>0</v>
      </c>
      <c r="B904" t="s">
        <v>176</v>
      </c>
      <c r="C904" t="s">
        <v>1022</v>
      </c>
      <c r="D904" t="s">
        <v>429</v>
      </c>
      <c r="E904" t="s">
        <v>1023</v>
      </c>
      <c r="F904" s="3">
        <v>2.3361111111111112</v>
      </c>
      <c r="G904">
        <v>1</v>
      </c>
      <c r="H904">
        <v>910.7989</v>
      </c>
      <c r="I904" t="s">
        <v>1024</v>
      </c>
      <c r="J904" s="10">
        <v>32.354999999999997</v>
      </c>
      <c r="K904">
        <f>+[1]SampleID!NH4</f>
        <v>0</v>
      </c>
      <c r="L904">
        <v>0.23899999999999999</v>
      </c>
      <c r="M904">
        <v>7.0000000000000007E-2</v>
      </c>
      <c r="N904">
        <v>6.7000000000000004E-2</v>
      </c>
      <c r="O904">
        <v>0.19500000000000001</v>
      </c>
      <c r="P904">
        <v>1.4330000000000001</v>
      </c>
      <c r="Q904">
        <v>0.26900000000000002</v>
      </c>
      <c r="R904">
        <v>0.105</v>
      </c>
      <c r="S904">
        <v>1.5369999999999999</v>
      </c>
      <c r="T904">
        <v>1.508</v>
      </c>
      <c r="U904">
        <v>0.253</v>
      </c>
      <c r="V904">
        <v>0.60899999999999999</v>
      </c>
      <c r="W904">
        <v>0.52</v>
      </c>
      <c r="X904">
        <v>1.534</v>
      </c>
      <c r="Y904">
        <v>0.61399999999999999</v>
      </c>
      <c r="Z904">
        <v>0.52100000000000002</v>
      </c>
      <c r="AA904">
        <v>2.6139999999999999</v>
      </c>
      <c r="AB904">
        <v>0.378</v>
      </c>
      <c r="AC904">
        <v>0.315</v>
      </c>
      <c r="AD904">
        <v>0.30499999999999999</v>
      </c>
      <c r="AE904">
        <v>0.40500000000000003</v>
      </c>
      <c r="AF904">
        <v>0.82299999999999995</v>
      </c>
      <c r="AG904">
        <v>0.40200000000000002</v>
      </c>
      <c r="AH904">
        <v>0.35</v>
      </c>
      <c r="AI904">
        <v>0.55600000000000005</v>
      </c>
      <c r="AJ904" t="s">
        <v>177</v>
      </c>
      <c r="AK904" t="s">
        <v>177</v>
      </c>
      <c r="AL904" t="s">
        <v>177</v>
      </c>
      <c r="AM904" t="s">
        <v>177</v>
      </c>
      <c r="AN904" t="s">
        <v>177</v>
      </c>
      <c r="AO904" t="s">
        <v>177</v>
      </c>
      <c r="AP904" t="s">
        <v>177</v>
      </c>
      <c r="AQ904" t="s">
        <v>177</v>
      </c>
      <c r="AR904" t="s">
        <v>182</v>
      </c>
      <c r="AS904">
        <v>0.88</v>
      </c>
      <c r="AT904">
        <v>0.61</v>
      </c>
      <c r="AU904">
        <v>0.82</v>
      </c>
      <c r="AV904">
        <v>0.99</v>
      </c>
      <c r="AW904">
        <v>0.9</v>
      </c>
      <c r="AX904">
        <v>0.91</v>
      </c>
      <c r="AY904">
        <v>0.86</v>
      </c>
      <c r="AZ904">
        <v>0.68</v>
      </c>
      <c r="BA904">
        <v>0.84</v>
      </c>
      <c r="BB904">
        <v>2.23</v>
      </c>
      <c r="BC904">
        <v>1.77</v>
      </c>
      <c r="BD904">
        <v>6.44</v>
      </c>
      <c r="BE904">
        <v>1.44</v>
      </c>
      <c r="BF904">
        <v>2.63</v>
      </c>
      <c r="BG904">
        <v>2.62</v>
      </c>
      <c r="BH904">
        <v>3.05</v>
      </c>
      <c r="BI904">
        <v>3.43</v>
      </c>
      <c r="BJ904">
        <v>73.680000000000007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1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69.313000000000002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86.459000000000003</v>
      </c>
      <c r="CL904" s="2">
        <v>47990000</v>
      </c>
      <c r="CM904" s="2">
        <v>11470000</v>
      </c>
      <c r="CN904" s="2">
        <v>3383000</v>
      </c>
      <c r="CO904" s="2">
        <v>3213000</v>
      </c>
      <c r="CP904" s="2">
        <v>9350000</v>
      </c>
      <c r="CQ904" s="2">
        <v>68780000</v>
      </c>
      <c r="CR904" s="2">
        <v>12920000</v>
      </c>
      <c r="CS904" s="2">
        <v>5022000</v>
      </c>
      <c r="CT904" s="2">
        <v>73760000</v>
      </c>
      <c r="CU904" s="2">
        <v>1459000</v>
      </c>
      <c r="CV904" s="2">
        <v>2200000</v>
      </c>
      <c r="CW904" s="2">
        <v>369300</v>
      </c>
      <c r="CX904" s="2">
        <v>888800</v>
      </c>
      <c r="CY904" s="2">
        <v>758300</v>
      </c>
      <c r="CZ904" s="2">
        <v>2238000</v>
      </c>
      <c r="DA904" s="2">
        <v>895400</v>
      </c>
      <c r="DB904" s="2">
        <v>760100</v>
      </c>
      <c r="DC904" s="2">
        <v>3815000</v>
      </c>
      <c r="DD904">
        <v>96.242000000000004</v>
      </c>
      <c r="DE904">
        <v>135.148</v>
      </c>
      <c r="DF904">
        <v>38.067</v>
      </c>
      <c r="DG904">
        <v>94.090999999999994</v>
      </c>
      <c r="DH904">
        <v>20.827000000000002</v>
      </c>
      <c r="DI904">
        <v>115.56</v>
      </c>
      <c r="DJ904">
        <v>111.928</v>
      </c>
      <c r="DK904">
        <v>0</v>
      </c>
      <c r="DL904">
        <v>67.084000000000003</v>
      </c>
      <c r="DM904">
        <v>55.384</v>
      </c>
      <c r="DN904">
        <v>129.86600000000001</v>
      </c>
      <c r="DO904">
        <v>48.536999999999999</v>
      </c>
      <c r="DP904">
        <v>118.96299999999999</v>
      </c>
      <c r="DQ904">
        <v>39.33</v>
      </c>
      <c r="DR904">
        <v>93.7</v>
      </c>
      <c r="DS904">
        <v>75.391999999999996</v>
      </c>
      <c r="DT904">
        <v>0</v>
      </c>
      <c r="DU904">
        <v>72.683999999999997</v>
      </c>
      <c r="DV904">
        <v>0.75</v>
      </c>
      <c r="DW904">
        <v>1</v>
      </c>
      <c r="DX904">
        <v>0.83</v>
      </c>
      <c r="DY904">
        <v>1</v>
      </c>
      <c r="DZ904">
        <v>0.78</v>
      </c>
      <c r="EA904">
        <v>0.86</v>
      </c>
      <c r="EB904">
        <v>0.85</v>
      </c>
      <c r="EC904">
        <v>1</v>
      </c>
      <c r="ED904">
        <v>1</v>
      </c>
      <c r="EE904">
        <v>0.23899999999999999</v>
      </c>
      <c r="EF904">
        <v>7.0000000000000007E-2</v>
      </c>
      <c r="EG904">
        <v>6.7000000000000004E-2</v>
      </c>
      <c r="EH904">
        <v>0.19500000000000001</v>
      </c>
      <c r="EI904">
        <v>1.4330000000000001</v>
      </c>
      <c r="EJ904">
        <v>0.26900000000000002</v>
      </c>
      <c r="EK904">
        <v>0.105</v>
      </c>
      <c r="EL904">
        <v>1.5369999999999999</v>
      </c>
      <c r="EM904">
        <v>1.508</v>
      </c>
      <c r="EN904">
        <v>0.253</v>
      </c>
      <c r="EO904">
        <v>0.60899999999999999</v>
      </c>
      <c r="EP904">
        <v>0.52</v>
      </c>
      <c r="EQ904">
        <v>1.534</v>
      </c>
      <c r="ER904">
        <v>0.61399999999999999</v>
      </c>
      <c r="ES904">
        <v>0.52100000000000002</v>
      </c>
      <c r="ET904">
        <v>2.6139999999999999</v>
      </c>
      <c r="FC904" s="2">
        <v>47990000</v>
      </c>
      <c r="FD904" s="2">
        <v>11470000</v>
      </c>
      <c r="FE904" s="2">
        <v>3383000</v>
      </c>
      <c r="FF904" s="2">
        <v>3213000</v>
      </c>
      <c r="FG904" s="2">
        <v>9350000</v>
      </c>
      <c r="FH904" s="2">
        <v>68780000</v>
      </c>
      <c r="FI904" s="2">
        <v>12920000</v>
      </c>
      <c r="FJ904" s="2">
        <v>5022000</v>
      </c>
      <c r="FK904" s="2">
        <v>73760000</v>
      </c>
      <c r="FL904" s="2">
        <v>1459000</v>
      </c>
      <c r="FM904" s="2">
        <v>2200000</v>
      </c>
      <c r="FN904" s="2">
        <v>369300</v>
      </c>
      <c r="FO904" s="2">
        <v>888800</v>
      </c>
      <c r="FP904" s="2">
        <v>758300</v>
      </c>
      <c r="FQ904" s="2">
        <v>2238000</v>
      </c>
      <c r="FR904" s="2">
        <v>895400</v>
      </c>
      <c r="FS904" s="2">
        <v>760100</v>
      </c>
      <c r="FT904" s="2">
        <v>3815000</v>
      </c>
    </row>
    <row r="905" spans="1:176" x14ac:dyDescent="0.2">
      <c r="A905">
        <v>0</v>
      </c>
      <c r="B905" t="s">
        <v>176</v>
      </c>
      <c r="C905" t="s">
        <v>882</v>
      </c>
      <c r="D905" t="s">
        <v>429</v>
      </c>
      <c r="E905" t="s">
        <v>883</v>
      </c>
      <c r="F905" s="3">
        <v>2.338888888888889</v>
      </c>
      <c r="G905">
        <v>2</v>
      </c>
      <c r="H905">
        <v>902.73630000000003</v>
      </c>
      <c r="I905" t="s">
        <v>884</v>
      </c>
      <c r="J905" s="10">
        <v>29.939</v>
      </c>
      <c r="K905">
        <f>+[1]SampleID!NH4</f>
        <v>0</v>
      </c>
      <c r="L905">
        <v>3.2879999999999998</v>
      </c>
      <c r="M905">
        <v>1.01</v>
      </c>
      <c r="N905">
        <v>22.122</v>
      </c>
      <c r="O905">
        <v>0.311</v>
      </c>
      <c r="P905">
        <v>0.26400000000000001</v>
      </c>
      <c r="Q905">
        <v>1.6220000000000001</v>
      </c>
      <c r="R905">
        <v>6.2770000000000001</v>
      </c>
      <c r="S905">
        <v>1.3009999999999999</v>
      </c>
      <c r="T905">
        <v>1.393</v>
      </c>
      <c r="U905">
        <v>1.286</v>
      </c>
      <c r="V905">
        <v>8.1750000000000007</v>
      </c>
      <c r="W905">
        <v>0.27600000000000002</v>
      </c>
      <c r="X905">
        <v>0.29899999999999999</v>
      </c>
      <c r="Y905">
        <v>1.0960000000000001</v>
      </c>
      <c r="Z905">
        <v>7.3890000000000002</v>
      </c>
      <c r="AA905">
        <v>0.99199999999999999</v>
      </c>
      <c r="AB905">
        <v>0</v>
      </c>
      <c r="AC905">
        <v>0.74199999999999999</v>
      </c>
      <c r="AD905">
        <v>0</v>
      </c>
      <c r="AE905">
        <v>0.23599999999999999</v>
      </c>
      <c r="AF905">
        <v>0.20100000000000001</v>
      </c>
      <c r="AG905">
        <v>0.77800000000000002</v>
      </c>
      <c r="AH905">
        <v>3.0000000000000001E-3</v>
      </c>
      <c r="AI905">
        <v>0.77</v>
      </c>
      <c r="AJ905" t="s">
        <v>177</v>
      </c>
      <c r="AK905" t="s">
        <v>177</v>
      </c>
      <c r="AL905" t="s">
        <v>177</v>
      </c>
      <c r="AM905" t="s">
        <v>182</v>
      </c>
      <c r="AN905" t="s">
        <v>177</v>
      </c>
      <c r="AO905" t="s">
        <v>178</v>
      </c>
      <c r="AP905" t="s">
        <v>177</v>
      </c>
      <c r="AQ905" t="s">
        <v>182</v>
      </c>
      <c r="AR905" t="s">
        <v>177</v>
      </c>
      <c r="AS905">
        <v>0.91</v>
      </c>
      <c r="AT905">
        <v>0.63</v>
      </c>
      <c r="AU905">
        <v>0.85</v>
      </c>
      <c r="AV905">
        <v>0.98</v>
      </c>
      <c r="AW905">
        <v>0.5</v>
      </c>
      <c r="AX905">
        <v>0.71</v>
      </c>
      <c r="AY905">
        <v>0.9</v>
      </c>
      <c r="AZ905">
        <v>0.73</v>
      </c>
      <c r="BA905">
        <v>0.85</v>
      </c>
      <c r="BB905" s="1">
        <v>35715.120000000003</v>
      </c>
      <c r="BC905" s="1">
        <v>655753.73</v>
      </c>
      <c r="BD905" s="1">
        <v>154808.67000000001</v>
      </c>
      <c r="BE905">
        <v>741.49</v>
      </c>
      <c r="BF905" s="1">
        <v>259994.36</v>
      </c>
      <c r="BG905" s="1">
        <v>185486.59</v>
      </c>
      <c r="BH905" s="1">
        <v>651908</v>
      </c>
      <c r="BI905">
        <v>7.7</v>
      </c>
      <c r="BJ905" s="1">
        <v>466701.22</v>
      </c>
      <c r="BK905">
        <v>0</v>
      </c>
      <c r="BL905">
        <v>0</v>
      </c>
      <c r="BM905">
        <v>0</v>
      </c>
      <c r="BN905">
        <v>1</v>
      </c>
      <c r="BO905">
        <v>0</v>
      </c>
      <c r="BP905">
        <v>1</v>
      </c>
      <c r="BQ905">
        <v>0</v>
      </c>
      <c r="BR905">
        <v>2</v>
      </c>
      <c r="BS905">
        <v>0</v>
      </c>
      <c r="BT905">
        <v>0</v>
      </c>
      <c r="BU905">
        <v>0</v>
      </c>
      <c r="BV905">
        <v>0</v>
      </c>
      <c r="BW905">
        <v>24.045999999999999</v>
      </c>
      <c r="BX905">
        <v>0</v>
      </c>
      <c r="BY905">
        <v>21.347999999999999</v>
      </c>
      <c r="BZ905">
        <v>0</v>
      </c>
      <c r="CA905">
        <v>52.485999999999997</v>
      </c>
      <c r="CB905">
        <v>0</v>
      </c>
      <c r="CC905">
        <v>0</v>
      </c>
      <c r="CD905">
        <v>0</v>
      </c>
      <c r="CE905">
        <v>0</v>
      </c>
      <c r="CF905">
        <v>60.034999999999997</v>
      </c>
      <c r="CG905">
        <v>0</v>
      </c>
      <c r="CH905">
        <v>52.96</v>
      </c>
      <c r="CI905">
        <v>0</v>
      </c>
      <c r="CJ905">
        <v>65.468999999999994</v>
      </c>
      <c r="CK905">
        <v>0</v>
      </c>
      <c r="CL905" s="2">
        <v>6675000</v>
      </c>
      <c r="CM905" s="2">
        <v>21950000</v>
      </c>
      <c r="CN905" s="2">
        <v>6744000</v>
      </c>
      <c r="CO905" s="2">
        <v>147700000</v>
      </c>
      <c r="CP905" s="2">
        <v>2078000</v>
      </c>
      <c r="CQ905" s="2">
        <v>1759000</v>
      </c>
      <c r="CR905" s="2">
        <v>10830000</v>
      </c>
      <c r="CS905" s="2">
        <v>41900000</v>
      </c>
      <c r="CT905" s="2">
        <v>8686000</v>
      </c>
      <c r="CU905" s="2">
        <v>470600</v>
      </c>
      <c r="CV905" s="2">
        <v>655800</v>
      </c>
      <c r="CW905" s="2">
        <v>605400</v>
      </c>
      <c r="CX905" s="2">
        <v>3848000</v>
      </c>
      <c r="CY905" s="2">
        <v>130100</v>
      </c>
      <c r="CZ905" s="2">
        <v>140600</v>
      </c>
      <c r="DA905" s="2">
        <v>515800</v>
      </c>
      <c r="DB905" s="2">
        <v>3477000</v>
      </c>
      <c r="DC905" s="2">
        <v>466700</v>
      </c>
      <c r="DD905">
        <v>55.384</v>
      </c>
      <c r="DE905">
        <v>0</v>
      </c>
      <c r="DF905">
        <v>28.228999999999999</v>
      </c>
      <c r="DG905">
        <v>0</v>
      </c>
      <c r="DH905">
        <v>53.625</v>
      </c>
      <c r="DI905">
        <v>117.485</v>
      </c>
      <c r="DJ905">
        <v>99.367999999999995</v>
      </c>
      <c r="DK905">
        <v>0</v>
      </c>
      <c r="DL905">
        <v>66.228999999999999</v>
      </c>
      <c r="DM905">
        <v>63.433999999999997</v>
      </c>
      <c r="DN905">
        <v>0</v>
      </c>
      <c r="DO905">
        <v>44.491999999999997</v>
      </c>
      <c r="DP905">
        <v>0</v>
      </c>
      <c r="DQ905">
        <v>22.143999999999998</v>
      </c>
      <c r="DR905">
        <v>43.058</v>
      </c>
      <c r="DS905">
        <v>46.064999999999998</v>
      </c>
      <c r="DT905">
        <v>0</v>
      </c>
      <c r="DU905">
        <v>87.427999999999997</v>
      </c>
      <c r="DV905">
        <v>0.87</v>
      </c>
      <c r="DW905">
        <v>1</v>
      </c>
      <c r="DX905">
        <v>1</v>
      </c>
      <c r="DY905">
        <v>0.54</v>
      </c>
      <c r="DZ905">
        <v>0.8</v>
      </c>
      <c r="EA905">
        <v>0.68</v>
      </c>
      <c r="EB905">
        <v>0.75</v>
      </c>
      <c r="EC905">
        <v>0.9</v>
      </c>
      <c r="ED905">
        <v>1</v>
      </c>
      <c r="EE905">
        <v>3.2879999999999998</v>
      </c>
      <c r="EF905">
        <v>1.01</v>
      </c>
      <c r="EG905">
        <v>22.122</v>
      </c>
      <c r="EH905">
        <v>0.311</v>
      </c>
      <c r="EI905">
        <v>0.26400000000000001</v>
      </c>
      <c r="EJ905">
        <v>1.6220000000000001</v>
      </c>
      <c r="EK905">
        <v>6.2770000000000001</v>
      </c>
      <c r="EL905">
        <v>1.3009999999999999</v>
      </c>
      <c r="EM905">
        <v>1.393</v>
      </c>
      <c r="EN905">
        <v>1.286</v>
      </c>
      <c r="EO905">
        <v>8.1750000000000007</v>
      </c>
      <c r="EP905">
        <v>0.27600000000000002</v>
      </c>
      <c r="EQ905">
        <v>0.29899999999999999</v>
      </c>
      <c r="ER905">
        <v>1.0960000000000001</v>
      </c>
      <c r="ES905">
        <v>7.3890000000000002</v>
      </c>
      <c r="ET905">
        <v>0.99199999999999999</v>
      </c>
      <c r="FC905" s="2">
        <v>6675000</v>
      </c>
      <c r="FD905" s="2">
        <v>21950000</v>
      </c>
      <c r="FE905" s="2">
        <v>6744000</v>
      </c>
      <c r="FF905" s="2">
        <v>147700000</v>
      </c>
      <c r="FG905" s="2">
        <v>2078000</v>
      </c>
      <c r="FH905" s="2">
        <v>1759000</v>
      </c>
      <c r="FI905" s="2">
        <v>10830000</v>
      </c>
      <c r="FJ905" s="2">
        <v>41900000</v>
      </c>
      <c r="FK905" s="2">
        <v>8686000</v>
      </c>
      <c r="FL905" s="2">
        <v>470600</v>
      </c>
      <c r="FM905" s="2">
        <v>655800</v>
      </c>
      <c r="FN905" s="2">
        <v>605400</v>
      </c>
      <c r="FO905" s="2">
        <v>3848000</v>
      </c>
      <c r="FP905" s="2">
        <v>130100</v>
      </c>
      <c r="FQ905" s="2">
        <v>140600</v>
      </c>
      <c r="FR905" s="2">
        <v>515800</v>
      </c>
      <c r="FS905" s="2">
        <v>3477000</v>
      </c>
      <c r="FT905" s="2">
        <v>466700</v>
      </c>
    </row>
    <row r="906" spans="1:176" x14ac:dyDescent="0.2">
      <c r="A906">
        <v>0</v>
      </c>
      <c r="B906" t="s">
        <v>176</v>
      </c>
      <c r="C906" t="s">
        <v>1716</v>
      </c>
      <c r="D906" t="s">
        <v>429</v>
      </c>
      <c r="E906" t="s">
        <v>1717</v>
      </c>
      <c r="F906" s="3">
        <v>2.4180555555555556</v>
      </c>
      <c r="G906">
        <v>1</v>
      </c>
      <c r="H906">
        <v>942.86149999999998</v>
      </c>
      <c r="I906" t="s">
        <v>1096</v>
      </c>
      <c r="J906" s="10">
        <v>33.661000000000001</v>
      </c>
      <c r="K906">
        <f>+[1]SampleID!NH4</f>
        <v>0</v>
      </c>
      <c r="L906">
        <v>0.73</v>
      </c>
      <c r="M906">
        <v>2.7480000000000002</v>
      </c>
      <c r="N906">
        <v>0.10199999999999999</v>
      </c>
      <c r="O906">
        <v>9.2999999999999999E-2</v>
      </c>
      <c r="P906">
        <v>2.226</v>
      </c>
      <c r="Q906">
        <v>0.41499999999999998</v>
      </c>
      <c r="R906">
        <v>0.25900000000000001</v>
      </c>
      <c r="S906">
        <v>0.68799999999999994</v>
      </c>
      <c r="T906">
        <v>1.4410000000000001</v>
      </c>
      <c r="U906">
        <v>2.2000000000000002</v>
      </c>
      <c r="V906">
        <v>0.89100000000000001</v>
      </c>
      <c r="W906">
        <v>0.73699999999999999</v>
      </c>
      <c r="X906">
        <v>2.9660000000000002</v>
      </c>
      <c r="Y906">
        <v>1.9339999999999999</v>
      </c>
      <c r="Z906">
        <v>5.3490000000000002</v>
      </c>
      <c r="AA906">
        <v>3.12</v>
      </c>
      <c r="AB906">
        <v>0</v>
      </c>
      <c r="AC906">
        <v>0</v>
      </c>
      <c r="AD906">
        <v>0.47099999999999997</v>
      </c>
      <c r="AE906">
        <v>0.46400000000000002</v>
      </c>
      <c r="AF906">
        <v>0.64600000000000002</v>
      </c>
      <c r="AG906">
        <v>0</v>
      </c>
      <c r="AH906">
        <v>0.66500000000000004</v>
      </c>
      <c r="AI906">
        <v>0.80400000000000005</v>
      </c>
      <c r="AJ906" t="s">
        <v>177</v>
      </c>
      <c r="AK906" t="s">
        <v>177</v>
      </c>
      <c r="AL906" t="s">
        <v>177</v>
      </c>
      <c r="AM906" t="s">
        <v>177</v>
      </c>
      <c r="AN906" t="s">
        <v>177</v>
      </c>
      <c r="AO906" t="s">
        <v>177</v>
      </c>
      <c r="AP906" t="s">
        <v>177</v>
      </c>
      <c r="AQ906" t="s">
        <v>182</v>
      </c>
      <c r="AR906" t="s">
        <v>177</v>
      </c>
      <c r="AS906">
        <v>0.37</v>
      </c>
      <c r="AT906">
        <v>0.97</v>
      </c>
      <c r="AU906">
        <v>0.89</v>
      </c>
      <c r="AV906">
        <v>0.86</v>
      </c>
      <c r="AW906">
        <v>0.78</v>
      </c>
      <c r="AX906">
        <v>0.83</v>
      </c>
      <c r="AY906">
        <v>0.52</v>
      </c>
      <c r="AZ906">
        <v>0.86</v>
      </c>
      <c r="BA906">
        <v>0.89</v>
      </c>
      <c r="BB906">
        <v>54.11</v>
      </c>
      <c r="BC906">
        <v>30.13</v>
      </c>
      <c r="BD906" s="1">
        <v>399219.24</v>
      </c>
      <c r="BE906" s="1">
        <v>155765.35</v>
      </c>
      <c r="BF906" s="1">
        <v>128950.18</v>
      </c>
      <c r="BG906">
        <v>7.6</v>
      </c>
      <c r="BH906" s="1">
        <v>338093.02</v>
      </c>
      <c r="BI906">
        <v>1.52</v>
      </c>
      <c r="BJ906" s="1">
        <v>437972.6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2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31.611000000000001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79.882999999999996</v>
      </c>
      <c r="CK906">
        <v>0</v>
      </c>
      <c r="CL906" s="2">
        <v>6588000</v>
      </c>
      <c r="CM906" s="2">
        <v>4810000</v>
      </c>
      <c r="CN906" s="2">
        <v>18100000</v>
      </c>
      <c r="CO906" s="2">
        <v>673700</v>
      </c>
      <c r="CP906" s="2">
        <v>613800</v>
      </c>
      <c r="CQ906" s="2">
        <v>14670000</v>
      </c>
      <c r="CR906" s="2">
        <v>2737000</v>
      </c>
      <c r="CS906" s="2">
        <v>1708000</v>
      </c>
      <c r="CT906" s="2">
        <v>4535000</v>
      </c>
      <c r="CU906" s="2">
        <v>174900</v>
      </c>
      <c r="CV906" s="2">
        <v>252000</v>
      </c>
      <c r="CW906" s="2">
        <v>384700</v>
      </c>
      <c r="CX906" s="2">
        <v>155800</v>
      </c>
      <c r="CY906" s="2">
        <v>129000</v>
      </c>
      <c r="CZ906" s="2">
        <v>518700</v>
      </c>
      <c r="DA906" s="2">
        <v>338100</v>
      </c>
      <c r="DB906" s="2">
        <v>935300</v>
      </c>
      <c r="DC906" s="2">
        <v>545600</v>
      </c>
      <c r="DD906">
        <v>137.524</v>
      </c>
      <c r="DE906">
        <v>0</v>
      </c>
      <c r="DF906">
        <v>0</v>
      </c>
      <c r="DG906">
        <v>59.734000000000002</v>
      </c>
      <c r="DH906">
        <v>66.076999999999998</v>
      </c>
      <c r="DI906">
        <v>133.90799999999999</v>
      </c>
      <c r="DJ906">
        <v>0</v>
      </c>
      <c r="DK906">
        <v>0</v>
      </c>
      <c r="DL906">
        <v>9.0990000000000002</v>
      </c>
      <c r="DM906">
        <v>110.804</v>
      </c>
      <c r="DN906">
        <v>0</v>
      </c>
      <c r="DO906">
        <v>0</v>
      </c>
      <c r="DP906">
        <v>61.777999999999999</v>
      </c>
      <c r="DQ906">
        <v>80.963999999999999</v>
      </c>
      <c r="DR906">
        <v>123.86</v>
      </c>
      <c r="DS906">
        <v>0</v>
      </c>
      <c r="DT906">
        <v>0</v>
      </c>
      <c r="DU906">
        <v>38.573999999999998</v>
      </c>
      <c r="DV906">
        <v>0.56999999999999995</v>
      </c>
      <c r="DW906">
        <v>0.67</v>
      </c>
      <c r="DX906">
        <v>0.71</v>
      </c>
      <c r="DY906">
        <v>1</v>
      </c>
      <c r="DZ906">
        <v>1</v>
      </c>
      <c r="EA906">
        <v>0.83</v>
      </c>
      <c r="EB906">
        <v>1</v>
      </c>
      <c r="EC906">
        <v>1</v>
      </c>
      <c r="ED906">
        <v>0.66</v>
      </c>
      <c r="EE906">
        <v>0.73</v>
      </c>
      <c r="EF906">
        <v>2.7480000000000002</v>
      </c>
      <c r="EG906">
        <v>0.10199999999999999</v>
      </c>
      <c r="EH906">
        <v>9.2999999999999999E-2</v>
      </c>
      <c r="EI906">
        <v>2.226</v>
      </c>
      <c r="EJ906">
        <v>0.41499999999999998</v>
      </c>
      <c r="EK906">
        <v>0.25900000000000001</v>
      </c>
      <c r="EL906">
        <v>0.68799999999999994</v>
      </c>
      <c r="EM906">
        <v>1.4410000000000001</v>
      </c>
      <c r="EN906">
        <v>2.2000000000000002</v>
      </c>
      <c r="EO906">
        <v>0.89100000000000001</v>
      </c>
      <c r="EP906">
        <v>0.73699999999999999</v>
      </c>
      <c r="EQ906">
        <v>2.9660000000000002</v>
      </c>
      <c r="ER906">
        <v>1.9339999999999999</v>
      </c>
      <c r="ES906">
        <v>5.3490000000000002</v>
      </c>
      <c r="ET906">
        <v>3.12</v>
      </c>
      <c r="FC906" s="2">
        <v>6588000</v>
      </c>
      <c r="FD906" s="2">
        <v>4810000</v>
      </c>
      <c r="FE906" s="2">
        <v>18100000</v>
      </c>
      <c r="FF906" s="2">
        <v>673700</v>
      </c>
      <c r="FG906" s="2">
        <v>613800</v>
      </c>
      <c r="FH906" s="2">
        <v>14670000</v>
      </c>
      <c r="FI906" s="2">
        <v>2737000</v>
      </c>
      <c r="FJ906" s="2">
        <v>1708000</v>
      </c>
      <c r="FK906" s="2">
        <v>4535000</v>
      </c>
      <c r="FL906" s="2">
        <v>174900</v>
      </c>
      <c r="FM906" s="2">
        <v>252000</v>
      </c>
      <c r="FN906" s="2">
        <v>384700</v>
      </c>
      <c r="FO906" s="2">
        <v>155800</v>
      </c>
      <c r="FP906" s="2">
        <v>129000</v>
      </c>
      <c r="FQ906" s="2">
        <v>518700</v>
      </c>
      <c r="FR906" s="2">
        <v>338100</v>
      </c>
      <c r="FS906" s="2">
        <v>935300</v>
      </c>
      <c r="FT906" s="2">
        <v>545600</v>
      </c>
    </row>
    <row r="907" spans="1:176" x14ac:dyDescent="0.2">
      <c r="A907">
        <v>0</v>
      </c>
      <c r="B907" t="s">
        <v>176</v>
      </c>
      <c r="C907" t="s">
        <v>1716</v>
      </c>
      <c r="D907" t="s">
        <v>429</v>
      </c>
      <c r="E907" t="s">
        <v>1717</v>
      </c>
      <c r="F907" s="3">
        <v>2.4180555555555556</v>
      </c>
      <c r="G907">
        <v>2</v>
      </c>
      <c r="H907">
        <v>942.86149999999998</v>
      </c>
      <c r="I907" t="s">
        <v>1096</v>
      </c>
      <c r="J907" s="10">
        <v>34.908000000000001</v>
      </c>
      <c r="K907">
        <f>+[1]SampleID!NH4</f>
        <v>0</v>
      </c>
      <c r="L907">
        <v>2.1560000000000001</v>
      </c>
      <c r="M907">
        <v>6.8129999999999997</v>
      </c>
      <c r="N907">
        <v>6.3390000000000004</v>
      </c>
      <c r="O907">
        <v>0.46100000000000002</v>
      </c>
      <c r="P907">
        <v>3.0990000000000002</v>
      </c>
      <c r="Q907">
        <v>3.2869999999999999</v>
      </c>
      <c r="R907">
        <v>3.4660000000000002</v>
      </c>
      <c r="S907">
        <v>2.323</v>
      </c>
      <c r="T907">
        <v>2.1749999999999998</v>
      </c>
      <c r="U907">
        <v>4.6859999999999999</v>
      </c>
      <c r="V907">
        <v>4.6820000000000004</v>
      </c>
      <c r="W907">
        <v>0.56499999999999995</v>
      </c>
      <c r="X907">
        <v>3.512</v>
      </c>
      <c r="Y907">
        <v>3.9020000000000001</v>
      </c>
      <c r="Z907">
        <v>3.1110000000000002</v>
      </c>
      <c r="AA907">
        <v>16.638000000000002</v>
      </c>
      <c r="AB907">
        <v>0.69899999999999995</v>
      </c>
      <c r="AC907">
        <v>0.309</v>
      </c>
      <c r="AD907">
        <v>0.41399999999999998</v>
      </c>
      <c r="AE907">
        <v>0.501</v>
      </c>
      <c r="AF907">
        <v>0.499</v>
      </c>
      <c r="AG907">
        <v>0.45200000000000001</v>
      </c>
      <c r="AH907">
        <v>1.2E-2</v>
      </c>
      <c r="AI907">
        <v>0.29599999999999999</v>
      </c>
      <c r="AJ907" t="s">
        <v>177</v>
      </c>
      <c r="AK907" t="s">
        <v>177</v>
      </c>
      <c r="AL907" t="s">
        <v>182</v>
      </c>
      <c r="AM907" t="s">
        <v>182</v>
      </c>
      <c r="AN907" t="s">
        <v>177</v>
      </c>
      <c r="AO907" t="s">
        <v>177</v>
      </c>
      <c r="AP907" t="s">
        <v>182</v>
      </c>
      <c r="AQ907" t="s">
        <v>182</v>
      </c>
      <c r="AR907" t="s">
        <v>182</v>
      </c>
      <c r="AS907">
        <v>0.73</v>
      </c>
      <c r="AT907">
        <v>0.78</v>
      </c>
      <c r="AU907">
        <v>0.67</v>
      </c>
      <c r="AV907">
        <v>0.66</v>
      </c>
      <c r="AW907">
        <v>0.79</v>
      </c>
      <c r="AX907">
        <v>0.85</v>
      </c>
      <c r="AY907">
        <v>0.79</v>
      </c>
      <c r="AZ907">
        <v>0.74</v>
      </c>
      <c r="BA907">
        <v>0.85</v>
      </c>
      <c r="BB907" s="1">
        <v>1052221.6200000001</v>
      </c>
      <c r="BC907" s="1">
        <v>1592749.25</v>
      </c>
      <c r="BD907" s="1">
        <v>3431192.05</v>
      </c>
      <c r="BE907" s="1">
        <v>3428163.88</v>
      </c>
      <c r="BF907" s="1">
        <v>413588.88</v>
      </c>
      <c r="BG907" s="1">
        <v>2571417.88</v>
      </c>
      <c r="BH907">
        <v>10.14</v>
      </c>
      <c r="BI907">
        <v>8.58</v>
      </c>
      <c r="BJ907">
        <v>3.36</v>
      </c>
      <c r="BK907">
        <v>0</v>
      </c>
      <c r="BL907">
        <v>0</v>
      </c>
      <c r="BM907">
        <v>2</v>
      </c>
      <c r="BN907">
        <v>1</v>
      </c>
      <c r="BO907">
        <v>0</v>
      </c>
      <c r="BP907">
        <v>0</v>
      </c>
      <c r="BQ907">
        <v>1</v>
      </c>
      <c r="BR907">
        <v>2</v>
      </c>
      <c r="BS907">
        <v>2</v>
      </c>
      <c r="BT907">
        <v>0</v>
      </c>
      <c r="BU907">
        <v>0</v>
      </c>
      <c r="BV907">
        <v>30.965</v>
      </c>
      <c r="BW907">
        <v>49.405999999999999</v>
      </c>
      <c r="BX907">
        <v>0</v>
      </c>
      <c r="BY907">
        <v>0</v>
      </c>
      <c r="BZ907">
        <v>51.091000000000001</v>
      </c>
      <c r="CA907">
        <v>60.249000000000002</v>
      </c>
      <c r="CB907">
        <v>74.676000000000002</v>
      </c>
      <c r="CC907">
        <v>0</v>
      </c>
      <c r="CD907">
        <v>0</v>
      </c>
      <c r="CE907">
        <v>78.253</v>
      </c>
      <c r="CF907">
        <v>82.293999999999997</v>
      </c>
      <c r="CG907">
        <v>0</v>
      </c>
      <c r="CH907">
        <v>0</v>
      </c>
      <c r="CI907">
        <v>85.24</v>
      </c>
      <c r="CJ907">
        <v>85.593999999999994</v>
      </c>
      <c r="CK907">
        <v>93.034999999999997</v>
      </c>
      <c r="CL907" s="2">
        <v>20620000</v>
      </c>
      <c r="CM907" s="2">
        <v>44450000</v>
      </c>
      <c r="CN907" s="2">
        <v>140400000</v>
      </c>
      <c r="CO907" s="2">
        <v>130700000</v>
      </c>
      <c r="CP907" s="2">
        <v>9497000</v>
      </c>
      <c r="CQ907" s="2">
        <v>63880000</v>
      </c>
      <c r="CR907" s="2">
        <v>67750000</v>
      </c>
      <c r="CS907" s="2">
        <v>71460000</v>
      </c>
      <c r="CT907" s="2">
        <v>47890000</v>
      </c>
      <c r="CU907" s="2">
        <v>732200</v>
      </c>
      <c r="CV907" s="2">
        <v>1593000</v>
      </c>
      <c r="CW907" s="2">
        <v>3431000</v>
      </c>
      <c r="CX907" s="2">
        <v>3428000</v>
      </c>
      <c r="CY907" s="2">
        <v>413600</v>
      </c>
      <c r="CZ907" s="2">
        <v>2571000</v>
      </c>
      <c r="DA907" s="2">
        <v>2857000</v>
      </c>
      <c r="DB907" s="2">
        <v>2277000</v>
      </c>
      <c r="DC907" s="2">
        <v>12180000</v>
      </c>
      <c r="DD907">
        <v>64.274000000000001</v>
      </c>
      <c r="DE907">
        <v>122.517</v>
      </c>
      <c r="DF907">
        <v>86.989000000000004</v>
      </c>
      <c r="DG907">
        <v>110.83499999999999</v>
      </c>
      <c r="DH907">
        <v>9.2859999999999996</v>
      </c>
      <c r="DI907">
        <v>103.367</v>
      </c>
      <c r="DJ907">
        <v>96.381</v>
      </c>
      <c r="DK907">
        <v>0</v>
      </c>
      <c r="DL907">
        <v>53.58</v>
      </c>
      <c r="DM907">
        <v>67.95</v>
      </c>
      <c r="DN907">
        <v>97.742000000000004</v>
      </c>
      <c r="DO907">
        <v>59.408999999999999</v>
      </c>
      <c r="DP907">
        <v>111.55</v>
      </c>
      <c r="DQ907">
        <v>12.568</v>
      </c>
      <c r="DR907">
        <v>96.536000000000001</v>
      </c>
      <c r="DS907">
        <v>94.41</v>
      </c>
      <c r="DT907">
        <v>0</v>
      </c>
      <c r="DU907">
        <v>113.49299999999999</v>
      </c>
      <c r="DV907">
        <v>0.8</v>
      </c>
      <c r="DW907">
        <v>1</v>
      </c>
      <c r="DX907">
        <v>1</v>
      </c>
      <c r="DY907">
        <v>1</v>
      </c>
      <c r="DZ907">
        <v>1</v>
      </c>
      <c r="EA907">
        <v>1</v>
      </c>
      <c r="EB907">
        <v>1</v>
      </c>
      <c r="EC907">
        <v>0.88</v>
      </c>
      <c r="ED907">
        <v>1</v>
      </c>
      <c r="EE907">
        <v>2.1560000000000001</v>
      </c>
      <c r="EF907">
        <v>6.8129999999999997</v>
      </c>
      <c r="EG907">
        <v>6.3390000000000004</v>
      </c>
      <c r="EH907">
        <v>0.46100000000000002</v>
      </c>
      <c r="EI907">
        <v>3.0990000000000002</v>
      </c>
      <c r="EJ907">
        <v>3.2869999999999999</v>
      </c>
      <c r="EK907">
        <v>3.4660000000000002</v>
      </c>
      <c r="EL907">
        <v>2.323</v>
      </c>
      <c r="EM907">
        <v>2.1749999999999998</v>
      </c>
      <c r="EN907">
        <v>4.6859999999999999</v>
      </c>
      <c r="EO907">
        <v>4.6820000000000004</v>
      </c>
      <c r="EP907">
        <v>0.56499999999999995</v>
      </c>
      <c r="EQ907">
        <v>3.512</v>
      </c>
      <c r="ER907">
        <v>3.9020000000000001</v>
      </c>
      <c r="ES907">
        <v>3.1110000000000002</v>
      </c>
      <c r="ET907">
        <v>16.638000000000002</v>
      </c>
      <c r="FC907" s="2">
        <v>20620000</v>
      </c>
      <c r="FD907" s="2">
        <v>44450000</v>
      </c>
      <c r="FE907" s="2">
        <v>140400000</v>
      </c>
      <c r="FF907" s="2">
        <v>130700000</v>
      </c>
      <c r="FG907" s="2">
        <v>9497000</v>
      </c>
      <c r="FH907" s="2">
        <v>63880000</v>
      </c>
      <c r="FI907" s="2">
        <v>67750000</v>
      </c>
      <c r="FJ907" s="2">
        <v>71460000</v>
      </c>
      <c r="FK907" s="2">
        <v>47890000</v>
      </c>
      <c r="FL907" s="2">
        <v>732200</v>
      </c>
      <c r="FM907" s="2">
        <v>1593000</v>
      </c>
      <c r="FN907" s="2">
        <v>3431000</v>
      </c>
      <c r="FO907" s="2">
        <v>3428000</v>
      </c>
      <c r="FP907" s="2">
        <v>413600</v>
      </c>
      <c r="FQ907" s="2">
        <v>2571000</v>
      </c>
      <c r="FR907" s="2">
        <v>2857000</v>
      </c>
      <c r="FS907" s="2">
        <v>2277000</v>
      </c>
      <c r="FT907" s="2">
        <v>12180000</v>
      </c>
    </row>
    <row r="908" spans="1:176" x14ac:dyDescent="0.2">
      <c r="A908">
        <v>0</v>
      </c>
      <c r="B908" t="s">
        <v>176</v>
      </c>
      <c r="C908" t="s">
        <v>1718</v>
      </c>
      <c r="D908" t="s">
        <v>429</v>
      </c>
      <c r="E908" t="s">
        <v>1719</v>
      </c>
      <c r="F908" s="3">
        <v>2.4187499999999997</v>
      </c>
      <c r="G908">
        <v>1</v>
      </c>
      <c r="H908">
        <v>940.84590000000003</v>
      </c>
      <c r="I908" t="s">
        <v>812</v>
      </c>
      <c r="J908" s="10">
        <v>34.073</v>
      </c>
      <c r="K908">
        <f>+[1]SampleID!NH4</f>
        <v>0</v>
      </c>
      <c r="L908">
        <v>2.59</v>
      </c>
      <c r="M908">
        <v>1.9330000000000001</v>
      </c>
      <c r="N908">
        <v>3.2370000000000001</v>
      </c>
      <c r="O908">
        <v>0.29699999999999999</v>
      </c>
      <c r="P908">
        <v>0.20899999999999999</v>
      </c>
      <c r="Q908">
        <v>2.5960000000000001</v>
      </c>
      <c r="R908">
        <v>0.40400000000000003</v>
      </c>
      <c r="S908">
        <v>7.0670000000000002</v>
      </c>
      <c r="T908">
        <v>1.74</v>
      </c>
      <c r="U908">
        <v>1.351</v>
      </c>
      <c r="V908">
        <v>1.4530000000000001</v>
      </c>
      <c r="W908">
        <v>0.46600000000000003</v>
      </c>
      <c r="X908">
        <v>0.69599999999999995</v>
      </c>
      <c r="Y908">
        <v>0.755</v>
      </c>
      <c r="Z908">
        <v>1.3160000000000001</v>
      </c>
      <c r="AA908">
        <v>4.9870000000000001</v>
      </c>
      <c r="AB908">
        <v>0.63</v>
      </c>
      <c r="AC908">
        <v>0.66600000000000004</v>
      </c>
      <c r="AD908">
        <v>0.56299999999999994</v>
      </c>
      <c r="AE908">
        <v>0.53900000000000003</v>
      </c>
      <c r="AF908">
        <v>0.497</v>
      </c>
      <c r="AG908">
        <v>0.629</v>
      </c>
      <c r="AH908">
        <v>0.83099999999999996</v>
      </c>
      <c r="AI908">
        <v>8.0000000000000002E-3</v>
      </c>
      <c r="AJ908" t="s">
        <v>177</v>
      </c>
      <c r="AK908" t="s">
        <v>177</v>
      </c>
      <c r="AL908" t="s">
        <v>178</v>
      </c>
      <c r="AM908" t="s">
        <v>182</v>
      </c>
      <c r="AN908" t="s">
        <v>177</v>
      </c>
      <c r="AO908" t="s">
        <v>177</v>
      </c>
      <c r="AP908" t="s">
        <v>177</v>
      </c>
      <c r="AQ908" t="s">
        <v>182</v>
      </c>
      <c r="AR908" t="s">
        <v>182</v>
      </c>
      <c r="AS908">
        <v>0.87</v>
      </c>
      <c r="AT908">
        <v>0.71</v>
      </c>
      <c r="AU908">
        <v>0.68</v>
      </c>
      <c r="AV908">
        <v>0.62</v>
      </c>
      <c r="AW908">
        <v>0.83</v>
      </c>
      <c r="AX908">
        <v>0.77</v>
      </c>
      <c r="AY908">
        <v>0.44</v>
      </c>
      <c r="AZ908">
        <v>0.39</v>
      </c>
      <c r="BA908">
        <v>0.11</v>
      </c>
      <c r="BB908" s="1">
        <v>687677.73</v>
      </c>
      <c r="BC908">
        <v>7.7</v>
      </c>
      <c r="BD908">
        <v>3.73</v>
      </c>
      <c r="BE908">
        <v>2.02</v>
      </c>
      <c r="BF908" s="1">
        <v>269075.46000000002</v>
      </c>
      <c r="BG908" s="1">
        <v>3780.55</v>
      </c>
      <c r="BH908" s="1">
        <v>610375.53</v>
      </c>
      <c r="BI908">
        <v>2.02</v>
      </c>
      <c r="BJ908">
        <v>12.75</v>
      </c>
      <c r="BK908">
        <v>0</v>
      </c>
      <c r="BL908">
        <v>0</v>
      </c>
      <c r="BM908">
        <v>1</v>
      </c>
      <c r="BN908">
        <v>1</v>
      </c>
      <c r="BO908">
        <v>0</v>
      </c>
      <c r="BP908">
        <v>0</v>
      </c>
      <c r="BQ908">
        <v>0</v>
      </c>
      <c r="BR908">
        <v>2</v>
      </c>
      <c r="BS908">
        <v>2</v>
      </c>
      <c r="BT908">
        <v>0</v>
      </c>
      <c r="BU908">
        <v>0</v>
      </c>
      <c r="BV908">
        <v>4.5410000000000004</v>
      </c>
      <c r="BW908">
        <v>6.032</v>
      </c>
      <c r="BX908">
        <v>0</v>
      </c>
      <c r="BY908">
        <v>0</v>
      </c>
      <c r="BZ908">
        <v>0</v>
      </c>
      <c r="CA908">
        <v>6.9089999999999998</v>
      </c>
      <c r="CB908">
        <v>52.71</v>
      </c>
      <c r="CC908">
        <v>0</v>
      </c>
      <c r="CD908">
        <v>0</v>
      </c>
      <c r="CE908">
        <v>68.662000000000006</v>
      </c>
      <c r="CF908">
        <v>60.174999999999997</v>
      </c>
      <c r="CG908">
        <v>0</v>
      </c>
      <c r="CH908">
        <v>0</v>
      </c>
      <c r="CI908">
        <v>0</v>
      </c>
      <c r="CJ908">
        <v>69.59</v>
      </c>
      <c r="CK908">
        <v>75.733000000000004</v>
      </c>
      <c r="CL908" s="2">
        <v>10500000</v>
      </c>
      <c r="CM908" s="2">
        <v>27190000</v>
      </c>
      <c r="CN908" s="2">
        <v>20290000</v>
      </c>
      <c r="CO908" s="2">
        <v>33970000</v>
      </c>
      <c r="CP908" s="2">
        <v>3118000</v>
      </c>
      <c r="CQ908" s="2">
        <v>2197000</v>
      </c>
      <c r="CR908" s="2">
        <v>27250000</v>
      </c>
      <c r="CS908" s="2">
        <v>4243000</v>
      </c>
      <c r="CT908" s="2">
        <v>74180000</v>
      </c>
      <c r="CU908" s="2">
        <v>577500</v>
      </c>
      <c r="CV908" s="2">
        <v>1005000</v>
      </c>
      <c r="CW908" s="2">
        <v>780200</v>
      </c>
      <c r="CX908" s="2">
        <v>839000</v>
      </c>
      <c r="CY908" s="2">
        <v>269100</v>
      </c>
      <c r="CZ908" s="2">
        <v>401800</v>
      </c>
      <c r="DA908" s="2">
        <v>435800</v>
      </c>
      <c r="DB908" s="2">
        <v>760100</v>
      </c>
      <c r="DC908" s="2">
        <v>2880000</v>
      </c>
      <c r="DD908">
        <v>130.32499999999999</v>
      </c>
      <c r="DE908">
        <v>141.041</v>
      </c>
      <c r="DF908">
        <v>123.4</v>
      </c>
      <c r="DG908">
        <v>135.017</v>
      </c>
      <c r="DH908">
        <v>134.422</v>
      </c>
      <c r="DI908">
        <v>106.681</v>
      </c>
      <c r="DJ908">
        <v>140.80600000000001</v>
      </c>
      <c r="DK908">
        <v>0</v>
      </c>
      <c r="DL908">
        <v>5.6929999999999996</v>
      </c>
      <c r="DM908">
        <v>131.58000000000001</v>
      </c>
      <c r="DN908">
        <v>136.62700000000001</v>
      </c>
      <c r="DO908">
        <v>75.061999999999998</v>
      </c>
      <c r="DP908">
        <v>78.418999999999997</v>
      </c>
      <c r="DQ908">
        <v>105.95099999999999</v>
      </c>
      <c r="DR908">
        <v>107.85</v>
      </c>
      <c r="DS908">
        <v>124.508</v>
      </c>
      <c r="DT908">
        <v>0</v>
      </c>
      <c r="DU908">
        <v>0.71</v>
      </c>
      <c r="DV908">
        <v>0.81</v>
      </c>
      <c r="DW908">
        <v>0.69</v>
      </c>
      <c r="DX908">
        <v>0.84</v>
      </c>
      <c r="DY908">
        <v>0.8</v>
      </c>
      <c r="DZ908">
        <v>1</v>
      </c>
      <c r="EA908">
        <v>1</v>
      </c>
      <c r="EB908">
        <v>0.77</v>
      </c>
      <c r="EC908">
        <v>1</v>
      </c>
      <c r="ED908">
        <v>1</v>
      </c>
      <c r="EE908">
        <v>2.59</v>
      </c>
      <c r="EF908">
        <v>1.9330000000000001</v>
      </c>
      <c r="EG908">
        <v>3.2370000000000001</v>
      </c>
      <c r="EH908">
        <v>0.29699999999999999</v>
      </c>
      <c r="EI908">
        <v>0.20899999999999999</v>
      </c>
      <c r="EJ908">
        <v>2.5960000000000001</v>
      </c>
      <c r="EK908">
        <v>0.40400000000000003</v>
      </c>
      <c r="EL908">
        <v>7.0670000000000002</v>
      </c>
      <c r="EM908">
        <v>1.74</v>
      </c>
      <c r="EN908">
        <v>1.351</v>
      </c>
      <c r="EO908">
        <v>1.4530000000000001</v>
      </c>
      <c r="EP908">
        <v>0.46600000000000003</v>
      </c>
      <c r="EQ908">
        <v>0.69599999999999995</v>
      </c>
      <c r="ER908">
        <v>0.755</v>
      </c>
      <c r="ES908">
        <v>1.3160000000000001</v>
      </c>
      <c r="ET908">
        <v>4.9870000000000001</v>
      </c>
      <c r="FC908" s="2">
        <v>10500000</v>
      </c>
      <c r="FD908" s="2">
        <v>27190000</v>
      </c>
      <c r="FE908" s="2">
        <v>20290000</v>
      </c>
      <c r="FF908" s="2">
        <v>33970000</v>
      </c>
      <c r="FG908" s="2">
        <v>3118000</v>
      </c>
      <c r="FH908" s="2">
        <v>2197000</v>
      </c>
      <c r="FI908" s="2">
        <v>27250000</v>
      </c>
      <c r="FJ908" s="2">
        <v>4243000</v>
      </c>
      <c r="FK908" s="2">
        <v>74180000</v>
      </c>
      <c r="FL908" s="2">
        <v>577500</v>
      </c>
      <c r="FM908" s="2">
        <v>1005000</v>
      </c>
      <c r="FN908" s="2">
        <v>780200</v>
      </c>
      <c r="FO908" s="2">
        <v>839000</v>
      </c>
      <c r="FP908" s="2">
        <v>269100</v>
      </c>
      <c r="FQ908" s="2">
        <v>401800</v>
      </c>
      <c r="FR908" s="2">
        <v>435800</v>
      </c>
      <c r="FS908" s="2">
        <v>760100</v>
      </c>
      <c r="FT908" s="2">
        <v>2880000</v>
      </c>
    </row>
    <row r="909" spans="1:176" x14ac:dyDescent="0.2">
      <c r="A909">
        <v>0</v>
      </c>
      <c r="B909" t="s">
        <v>176</v>
      </c>
      <c r="C909" t="s">
        <v>1720</v>
      </c>
      <c r="D909" t="s">
        <v>429</v>
      </c>
      <c r="E909" t="s">
        <v>1721</v>
      </c>
      <c r="F909" s="3">
        <v>2.2555555555555555</v>
      </c>
      <c r="G909">
        <v>1</v>
      </c>
      <c r="H909">
        <v>874.70500000000004</v>
      </c>
      <c r="I909" t="s">
        <v>875</v>
      </c>
      <c r="J909" s="10">
        <v>27.867000000000001</v>
      </c>
      <c r="K909" t="e">
        <f>+Li</f>
        <v>#NAME?</v>
      </c>
      <c r="L909">
        <v>0.72199999999999998</v>
      </c>
      <c r="M909">
        <v>0.316</v>
      </c>
      <c r="N909">
        <v>7.2999999999999995E-2</v>
      </c>
      <c r="O909">
        <v>1.1020000000000001</v>
      </c>
      <c r="P909">
        <v>1.179</v>
      </c>
      <c r="Q909">
        <v>8.6999999999999994E-2</v>
      </c>
      <c r="R909">
        <v>0.02</v>
      </c>
      <c r="S909">
        <v>0.11600000000000001</v>
      </c>
      <c r="T909">
        <v>0.26600000000000001</v>
      </c>
      <c r="U909">
        <v>0.33700000000000002</v>
      </c>
      <c r="V909">
        <v>0.126</v>
      </c>
      <c r="W909">
        <v>0.55500000000000005</v>
      </c>
      <c r="X909">
        <v>2.524</v>
      </c>
      <c r="Y909">
        <v>0.39600000000000002</v>
      </c>
      <c r="Z909">
        <v>0.05</v>
      </c>
      <c r="AA909">
        <v>0.61299999999999999</v>
      </c>
      <c r="AB909">
        <v>0.85799999999999998</v>
      </c>
      <c r="AC909">
        <v>0.64500000000000002</v>
      </c>
      <c r="AD909">
        <v>0.378</v>
      </c>
      <c r="AE909">
        <v>0.96</v>
      </c>
      <c r="AF909">
        <v>0.92200000000000004</v>
      </c>
      <c r="AG909">
        <v>0.39500000000000002</v>
      </c>
      <c r="AH909">
        <v>0.35799999999999998</v>
      </c>
      <c r="AI909">
        <v>0</v>
      </c>
      <c r="AJ909" t="s">
        <v>177</v>
      </c>
      <c r="AK909" t="s">
        <v>177</v>
      </c>
      <c r="AL909" t="s">
        <v>177</v>
      </c>
      <c r="AM909" t="s">
        <v>177</v>
      </c>
      <c r="AN909" t="s">
        <v>177</v>
      </c>
      <c r="AO909" t="s">
        <v>178</v>
      </c>
      <c r="AP909" t="s">
        <v>177</v>
      </c>
      <c r="AQ909" t="s">
        <v>177</v>
      </c>
      <c r="AR909" t="s">
        <v>177</v>
      </c>
      <c r="AS909">
        <v>0.72</v>
      </c>
      <c r="AT909">
        <v>0.88</v>
      </c>
      <c r="AU909">
        <v>0.92</v>
      </c>
      <c r="AV909">
        <v>0.75</v>
      </c>
      <c r="AW909">
        <v>0.64</v>
      </c>
      <c r="AX909">
        <v>0.98</v>
      </c>
      <c r="AY909">
        <v>0.65</v>
      </c>
      <c r="AZ909">
        <v>1</v>
      </c>
      <c r="BA909">
        <v>0.97</v>
      </c>
      <c r="BB909" s="1">
        <v>4746.3599999999997</v>
      </c>
      <c r="BC909">
        <v>6.61</v>
      </c>
      <c r="BD909" s="1">
        <v>349627.61</v>
      </c>
      <c r="BE909" s="1">
        <v>131052.9</v>
      </c>
      <c r="BF909" s="1">
        <v>706486.06</v>
      </c>
      <c r="BG909">
        <v>1.64</v>
      </c>
      <c r="BH909">
        <v>1.0900000000000001</v>
      </c>
      <c r="BI909" s="1">
        <v>36735.279999999999</v>
      </c>
      <c r="BJ909">
        <v>2.12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1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12.612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41.375999999999998</v>
      </c>
      <c r="CI909">
        <v>0</v>
      </c>
      <c r="CJ909">
        <v>0</v>
      </c>
      <c r="CK909">
        <v>0</v>
      </c>
      <c r="CL909" s="2">
        <v>13380000</v>
      </c>
      <c r="CM909" s="2">
        <v>9662000</v>
      </c>
      <c r="CN909" s="2">
        <v>4224000</v>
      </c>
      <c r="CO909" s="2">
        <v>970300</v>
      </c>
      <c r="CP909" s="2">
        <v>14750000</v>
      </c>
      <c r="CQ909" s="2">
        <v>15780000</v>
      </c>
      <c r="CR909" s="2">
        <v>1170000</v>
      </c>
      <c r="CS909" s="2">
        <v>273200</v>
      </c>
      <c r="CT909" s="2">
        <v>1555000</v>
      </c>
      <c r="CU909" s="2">
        <v>1038000</v>
      </c>
      <c r="CV909" s="2">
        <v>276500</v>
      </c>
      <c r="CW909" s="2">
        <v>349600</v>
      </c>
      <c r="CX909" s="2">
        <v>131100</v>
      </c>
      <c r="CY909" s="2">
        <v>576700</v>
      </c>
      <c r="CZ909" s="2">
        <v>2621000</v>
      </c>
      <c r="DA909" s="2">
        <v>411100</v>
      </c>
      <c r="DB909" s="2">
        <v>51790</v>
      </c>
      <c r="DC909" s="2">
        <v>636900</v>
      </c>
      <c r="DD909">
        <v>114.96899999999999</v>
      </c>
      <c r="DE909">
        <v>88.477000000000004</v>
      </c>
      <c r="DF909">
        <v>2.383</v>
      </c>
      <c r="DG909">
        <v>79.161000000000001</v>
      </c>
      <c r="DH909">
        <v>122.655</v>
      </c>
      <c r="DI909">
        <v>123.30500000000001</v>
      </c>
      <c r="DJ909">
        <v>36.527000000000001</v>
      </c>
      <c r="DK909">
        <v>0</v>
      </c>
      <c r="DL909">
        <v>0</v>
      </c>
      <c r="DM909">
        <v>83.623999999999995</v>
      </c>
      <c r="DN909">
        <v>10.728999999999999</v>
      </c>
      <c r="DO909">
        <v>51.436999999999998</v>
      </c>
      <c r="DP909">
        <v>60.033999999999999</v>
      </c>
      <c r="DQ909">
        <v>74.817999999999998</v>
      </c>
      <c r="DR909">
        <v>129.68299999999999</v>
      </c>
      <c r="DS909">
        <v>70.545000000000002</v>
      </c>
      <c r="DT909">
        <v>0</v>
      </c>
      <c r="DU909">
        <v>0</v>
      </c>
      <c r="DV909">
        <v>1</v>
      </c>
      <c r="DW909">
        <v>0.78</v>
      </c>
      <c r="DX909">
        <v>1</v>
      </c>
      <c r="DY909">
        <v>1</v>
      </c>
      <c r="DZ909">
        <v>0.64</v>
      </c>
      <c r="EA909">
        <v>1</v>
      </c>
      <c r="EB909">
        <v>1</v>
      </c>
      <c r="EC909">
        <v>1</v>
      </c>
      <c r="ED909">
        <v>1</v>
      </c>
      <c r="EE909">
        <v>0.72199999999999998</v>
      </c>
      <c r="EF909">
        <v>0.316</v>
      </c>
      <c r="EG909">
        <v>7.2999999999999995E-2</v>
      </c>
      <c r="EH909">
        <v>1.1020000000000001</v>
      </c>
      <c r="EI909">
        <v>1.179</v>
      </c>
      <c r="EJ909">
        <v>8.6999999999999994E-2</v>
      </c>
      <c r="EK909">
        <v>0.02</v>
      </c>
      <c r="EL909">
        <v>0.11600000000000001</v>
      </c>
      <c r="EM909">
        <v>0.26600000000000001</v>
      </c>
      <c r="EN909">
        <v>0.33700000000000002</v>
      </c>
      <c r="EO909">
        <v>0.126</v>
      </c>
      <c r="EP909">
        <v>0.55500000000000005</v>
      </c>
      <c r="EQ909">
        <v>2.524</v>
      </c>
      <c r="ER909">
        <v>0.39600000000000002</v>
      </c>
      <c r="ES909">
        <v>0.05</v>
      </c>
      <c r="ET909">
        <v>0.61299999999999999</v>
      </c>
      <c r="FC909" s="2">
        <v>13380000</v>
      </c>
      <c r="FD909" s="2">
        <v>9662000</v>
      </c>
      <c r="FE909" s="2">
        <v>4224000</v>
      </c>
      <c r="FF909" s="2">
        <v>970300</v>
      </c>
      <c r="FG909" s="2">
        <v>14750000</v>
      </c>
      <c r="FH909" s="2">
        <v>15780000</v>
      </c>
      <c r="FI909" s="2">
        <v>1170000</v>
      </c>
      <c r="FJ909" s="2">
        <v>273200</v>
      </c>
      <c r="FK909" s="2">
        <v>1555000</v>
      </c>
      <c r="FL909" s="2">
        <v>1038000</v>
      </c>
      <c r="FM909" s="2">
        <v>276500</v>
      </c>
      <c r="FN909" s="2">
        <v>349600</v>
      </c>
      <c r="FO909" s="2">
        <v>131100</v>
      </c>
      <c r="FP909" s="2">
        <v>576700</v>
      </c>
      <c r="FQ909" s="2">
        <v>2621000</v>
      </c>
      <c r="FR909" s="2">
        <v>411100</v>
      </c>
      <c r="FS909" s="2">
        <v>51790</v>
      </c>
      <c r="FT909" s="2">
        <v>636900</v>
      </c>
    </row>
    <row r="910" spans="1:176" x14ac:dyDescent="0.2">
      <c r="A910">
        <v>0</v>
      </c>
      <c r="B910" t="s">
        <v>176</v>
      </c>
      <c r="C910" t="s">
        <v>1722</v>
      </c>
      <c r="D910" t="s">
        <v>429</v>
      </c>
      <c r="E910" t="s">
        <v>1723</v>
      </c>
      <c r="F910" s="3">
        <v>2.5055555555555555</v>
      </c>
      <c r="G910">
        <v>1</v>
      </c>
      <c r="H910">
        <v>958.7989</v>
      </c>
      <c r="I910" t="s">
        <v>1724</v>
      </c>
      <c r="J910" s="10">
        <v>31.518000000000001</v>
      </c>
      <c r="K910">
        <f>+[1]SampleID!NH4</f>
        <v>0</v>
      </c>
      <c r="L910">
        <v>0.495</v>
      </c>
      <c r="M910">
        <v>0.309</v>
      </c>
      <c r="N910">
        <v>0.17799999999999999</v>
      </c>
      <c r="O910">
        <v>0.40899999999999997</v>
      </c>
      <c r="P910">
        <v>0.309</v>
      </c>
      <c r="Q910">
        <v>0.14899999999999999</v>
      </c>
      <c r="R910">
        <v>0.105</v>
      </c>
      <c r="S910">
        <v>1.0999999999999999E-2</v>
      </c>
      <c r="T910">
        <v>1.6990000000000001</v>
      </c>
      <c r="U910">
        <v>0.27100000000000002</v>
      </c>
      <c r="V910">
        <v>0.434</v>
      </c>
      <c r="W910">
        <v>0.215</v>
      </c>
      <c r="X910">
        <v>0.25700000000000001</v>
      </c>
      <c r="Y910">
        <v>0.379</v>
      </c>
      <c r="Z910">
        <v>0.14599999999999999</v>
      </c>
      <c r="AA910">
        <v>8.5000000000000006E-2</v>
      </c>
      <c r="AB910">
        <v>0.27900000000000003</v>
      </c>
      <c r="AC910">
        <v>0.17100000000000001</v>
      </c>
      <c r="AD910">
        <v>0.123</v>
      </c>
      <c r="AE910">
        <v>0.223</v>
      </c>
      <c r="AF910">
        <v>0.17100000000000001</v>
      </c>
      <c r="AG910">
        <v>0.11600000000000001</v>
      </c>
      <c r="AH910">
        <v>0.115</v>
      </c>
      <c r="AI910">
        <v>9.0999999999999998E-2</v>
      </c>
      <c r="AJ910" t="s">
        <v>177</v>
      </c>
      <c r="AK910" t="s">
        <v>182</v>
      </c>
      <c r="AL910" t="s">
        <v>177</v>
      </c>
      <c r="AM910" t="s">
        <v>177</v>
      </c>
      <c r="AN910" t="s">
        <v>177</v>
      </c>
      <c r="AO910" t="s">
        <v>177</v>
      </c>
      <c r="AP910" t="s">
        <v>177</v>
      </c>
      <c r="AQ910" t="s">
        <v>177</v>
      </c>
      <c r="AR910" t="s">
        <v>177</v>
      </c>
      <c r="AS910">
        <v>0.95</v>
      </c>
      <c r="AT910">
        <v>0.52</v>
      </c>
      <c r="AU910">
        <v>0.49</v>
      </c>
      <c r="AV910">
        <v>0.37</v>
      </c>
      <c r="AW910">
        <v>0.94</v>
      </c>
      <c r="AX910">
        <v>0.91</v>
      </c>
      <c r="AY910">
        <v>0.94</v>
      </c>
      <c r="AZ910">
        <v>0.98</v>
      </c>
      <c r="BA910">
        <v>0.97</v>
      </c>
      <c r="BB910">
        <v>2.93</v>
      </c>
      <c r="BC910">
        <v>2.8</v>
      </c>
      <c r="BD910">
        <v>5.93</v>
      </c>
      <c r="BE910">
        <v>2.44</v>
      </c>
      <c r="BF910">
        <v>1.56</v>
      </c>
      <c r="BG910">
        <v>6.89</v>
      </c>
      <c r="BH910">
        <v>1.76</v>
      </c>
      <c r="BI910" s="1">
        <v>202022.45</v>
      </c>
      <c r="BJ910" s="1">
        <v>77368.39</v>
      </c>
      <c r="BK910">
        <v>0</v>
      </c>
      <c r="BL910">
        <v>1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24.469000000000001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49.283000000000001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 s="2">
        <v>21770000</v>
      </c>
      <c r="CM910" s="2">
        <v>10780000</v>
      </c>
      <c r="CN910" s="2">
        <v>6734000</v>
      </c>
      <c r="CO910" s="2">
        <v>3873000</v>
      </c>
      <c r="CP910" s="2">
        <v>8902000</v>
      </c>
      <c r="CQ910" s="2">
        <v>6726000</v>
      </c>
      <c r="CR910" s="2">
        <v>3233000</v>
      </c>
      <c r="CS910" s="2">
        <v>2291000</v>
      </c>
      <c r="CT910" s="2">
        <v>246800</v>
      </c>
      <c r="CU910" s="2">
        <v>915200</v>
      </c>
      <c r="CV910" s="2">
        <v>1555000</v>
      </c>
      <c r="CW910" s="2">
        <v>248000</v>
      </c>
      <c r="CX910" s="2">
        <v>397200</v>
      </c>
      <c r="CY910" s="2">
        <v>196600</v>
      </c>
      <c r="CZ910" s="2">
        <v>234800</v>
      </c>
      <c r="DA910" s="2">
        <v>346600</v>
      </c>
      <c r="DB910" s="2">
        <v>133300</v>
      </c>
      <c r="DC910" s="2">
        <v>77370</v>
      </c>
      <c r="DD910">
        <v>45.375999999999998</v>
      </c>
      <c r="DE910">
        <v>131.285</v>
      </c>
      <c r="DF910">
        <v>134.744</v>
      </c>
      <c r="DG910">
        <v>130.04499999999999</v>
      </c>
      <c r="DH910">
        <v>127.91200000000001</v>
      </c>
      <c r="DI910">
        <v>98.058000000000007</v>
      </c>
      <c r="DJ910">
        <v>104.505</v>
      </c>
      <c r="DK910">
        <v>0</v>
      </c>
      <c r="DL910">
        <v>25.094999999999999</v>
      </c>
      <c r="DM910">
        <v>67.378</v>
      </c>
      <c r="DN910">
        <v>133.03299999999999</v>
      </c>
      <c r="DO910">
        <v>104.542</v>
      </c>
      <c r="DP910">
        <v>116.565</v>
      </c>
      <c r="DQ910">
        <v>74.418999999999997</v>
      </c>
      <c r="DR910">
        <v>28.251999999999999</v>
      </c>
      <c r="DS910">
        <v>88.436000000000007</v>
      </c>
      <c r="DT910">
        <v>0</v>
      </c>
      <c r="DU910">
        <v>36.941000000000003</v>
      </c>
      <c r="DV910">
        <v>0.7</v>
      </c>
      <c r="DW910">
        <v>1</v>
      </c>
      <c r="DX910">
        <v>0.57999999999999996</v>
      </c>
      <c r="DY910">
        <v>1</v>
      </c>
      <c r="DZ910">
        <v>0.76</v>
      </c>
      <c r="EA910">
        <v>0.73</v>
      </c>
      <c r="EB910">
        <v>0.9</v>
      </c>
      <c r="EC910">
        <v>0.79</v>
      </c>
      <c r="ED910">
        <v>1</v>
      </c>
      <c r="EE910">
        <v>0.495</v>
      </c>
      <c r="EF910">
        <v>0.309</v>
      </c>
      <c r="EG910">
        <v>0.17799999999999999</v>
      </c>
      <c r="EH910">
        <v>0.40899999999999997</v>
      </c>
      <c r="EI910">
        <v>0.309</v>
      </c>
      <c r="EJ910">
        <v>0.14899999999999999</v>
      </c>
      <c r="EK910">
        <v>0.105</v>
      </c>
      <c r="EL910">
        <v>1.0999999999999999E-2</v>
      </c>
      <c r="EM910">
        <v>1.6990000000000001</v>
      </c>
      <c r="EN910">
        <v>0.27100000000000002</v>
      </c>
      <c r="EO910">
        <v>0.434</v>
      </c>
      <c r="EP910">
        <v>0.215</v>
      </c>
      <c r="EQ910">
        <v>0.25700000000000001</v>
      </c>
      <c r="ER910">
        <v>0.379</v>
      </c>
      <c r="ES910">
        <v>0.14599999999999999</v>
      </c>
      <c r="ET910">
        <v>8.5000000000000006E-2</v>
      </c>
      <c r="FC910" s="2">
        <v>21770000</v>
      </c>
      <c r="FD910" s="2">
        <v>10780000</v>
      </c>
      <c r="FE910" s="2">
        <v>6734000</v>
      </c>
      <c r="FF910" s="2">
        <v>3873000</v>
      </c>
      <c r="FG910" s="2">
        <v>8902000</v>
      </c>
      <c r="FH910" s="2">
        <v>6726000</v>
      </c>
      <c r="FI910" s="2">
        <v>3233000</v>
      </c>
      <c r="FJ910" s="2">
        <v>2291000</v>
      </c>
      <c r="FK910" s="2">
        <v>246800</v>
      </c>
      <c r="FL910" s="2">
        <v>915200</v>
      </c>
      <c r="FM910" s="2">
        <v>1555000</v>
      </c>
      <c r="FN910" s="2">
        <v>248000</v>
      </c>
      <c r="FO910" s="2">
        <v>397200</v>
      </c>
      <c r="FP910" s="2">
        <v>196600</v>
      </c>
      <c r="FQ910" s="2">
        <v>234800</v>
      </c>
      <c r="FR910" s="2">
        <v>346600</v>
      </c>
      <c r="FS910" s="2">
        <v>133300</v>
      </c>
      <c r="FT910" s="2">
        <v>77370</v>
      </c>
    </row>
    <row r="911" spans="1:176" x14ac:dyDescent="0.2">
      <c r="A911">
        <v>0</v>
      </c>
      <c r="B911" t="s">
        <v>176</v>
      </c>
      <c r="C911" t="s">
        <v>1725</v>
      </c>
      <c r="D911" t="s">
        <v>429</v>
      </c>
      <c r="E911" t="s">
        <v>1726</v>
      </c>
      <c r="F911" s="3">
        <v>1.9201388888888891</v>
      </c>
      <c r="G911">
        <v>1</v>
      </c>
      <c r="H911">
        <v>768.6268</v>
      </c>
      <c r="I911" t="s">
        <v>819</v>
      </c>
      <c r="J911" s="10">
        <v>28.61</v>
      </c>
      <c r="K911" t="s">
        <v>921</v>
      </c>
      <c r="L911">
        <v>12.840999999999999</v>
      </c>
      <c r="M911">
        <v>1.3759999999999999</v>
      </c>
      <c r="N911">
        <v>1.3149999999999999</v>
      </c>
      <c r="O911">
        <v>0.314</v>
      </c>
      <c r="P911">
        <v>2.4460000000000002</v>
      </c>
      <c r="Q911">
        <v>0.246</v>
      </c>
      <c r="R911">
        <v>0.48399999999999999</v>
      </c>
      <c r="S911">
        <v>0</v>
      </c>
      <c r="T911">
        <v>8.9870000000000001</v>
      </c>
      <c r="U911">
        <v>4.085</v>
      </c>
      <c r="V911">
        <v>2.5779999999999998</v>
      </c>
      <c r="W911">
        <v>0.748</v>
      </c>
      <c r="X911">
        <v>3.4980000000000002</v>
      </c>
      <c r="Y911">
        <v>0.26100000000000001</v>
      </c>
      <c r="Z911">
        <v>0.99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 t="s">
        <v>177</v>
      </c>
      <c r="AK911" t="s">
        <v>178</v>
      </c>
      <c r="AL911" t="s">
        <v>177</v>
      </c>
      <c r="AM911" t="s">
        <v>177</v>
      </c>
      <c r="AN911" t="s">
        <v>177</v>
      </c>
      <c r="AO911" t="s">
        <v>177</v>
      </c>
      <c r="AP911" t="s">
        <v>177</v>
      </c>
      <c r="AQ911" t="s">
        <v>177</v>
      </c>
      <c r="AR911" t="s">
        <v>177</v>
      </c>
      <c r="AS911">
        <v>0.71</v>
      </c>
      <c r="AT911">
        <v>0.8</v>
      </c>
      <c r="AU911">
        <v>0.67</v>
      </c>
      <c r="AV911">
        <v>0.96</v>
      </c>
      <c r="AW911">
        <v>0.8</v>
      </c>
      <c r="AX911">
        <v>0.64</v>
      </c>
      <c r="AY911">
        <v>0.82</v>
      </c>
      <c r="AZ911">
        <v>1</v>
      </c>
      <c r="BA911">
        <v>0</v>
      </c>
      <c r="BB911">
        <v>7.71</v>
      </c>
      <c r="BC911">
        <v>2.4900000000000002</v>
      </c>
      <c r="BD911">
        <v>0.74</v>
      </c>
      <c r="BE911">
        <v>2.34</v>
      </c>
      <c r="BF911" s="1">
        <v>155559.75</v>
      </c>
      <c r="BG911">
        <v>2.89</v>
      </c>
      <c r="BH911" s="1">
        <v>54318.01</v>
      </c>
      <c r="BI911">
        <v>13.73</v>
      </c>
      <c r="BJ911">
        <v>0</v>
      </c>
      <c r="BK911">
        <v>0</v>
      </c>
      <c r="BL911">
        <v>1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17.164000000000001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57.036000000000001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 s="2">
        <v>3202000</v>
      </c>
      <c r="CM911" s="2">
        <v>41120000</v>
      </c>
      <c r="CN911" s="2">
        <v>4406000</v>
      </c>
      <c r="CO911" s="2">
        <v>4213000</v>
      </c>
      <c r="CP911" s="2">
        <v>1007000</v>
      </c>
      <c r="CQ911" s="2">
        <v>7832000</v>
      </c>
      <c r="CR911" s="2">
        <v>786500</v>
      </c>
      <c r="CS911" s="2">
        <v>1551000</v>
      </c>
      <c r="CT911" s="2">
        <v>0</v>
      </c>
      <c r="CU911" s="2">
        <v>207900</v>
      </c>
      <c r="CV911" s="2">
        <v>1869000</v>
      </c>
      <c r="CW911" s="2">
        <v>849500</v>
      </c>
      <c r="CX911" s="2">
        <v>536000</v>
      </c>
      <c r="CY911" s="2">
        <v>155600</v>
      </c>
      <c r="CZ911" s="2">
        <v>727400</v>
      </c>
      <c r="DA911" s="2">
        <v>54320</v>
      </c>
      <c r="DB911" s="2">
        <v>205800</v>
      </c>
      <c r="DC911" s="2">
        <v>0</v>
      </c>
      <c r="DD911">
        <v>0</v>
      </c>
      <c r="DE911">
        <v>0</v>
      </c>
      <c r="DF911">
        <v>138.572</v>
      </c>
      <c r="DG911">
        <v>134.678</v>
      </c>
      <c r="DH911">
        <v>105.751</v>
      </c>
      <c r="DI911">
        <v>0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134.56</v>
      </c>
      <c r="DP911">
        <v>107.577</v>
      </c>
      <c r="DQ911">
        <v>106.795</v>
      </c>
      <c r="DR911">
        <v>0</v>
      </c>
      <c r="DS911">
        <v>0</v>
      </c>
      <c r="DT911">
        <v>0</v>
      </c>
      <c r="DU911">
        <v>0</v>
      </c>
      <c r="DV911">
        <v>0.78</v>
      </c>
      <c r="DW911">
        <v>0.68</v>
      </c>
      <c r="DX911">
        <v>1</v>
      </c>
      <c r="DY911">
        <v>0.77</v>
      </c>
      <c r="DZ911">
        <v>1</v>
      </c>
      <c r="EA911">
        <v>0.85</v>
      </c>
      <c r="EB911">
        <v>1</v>
      </c>
      <c r="EC911">
        <v>1</v>
      </c>
      <c r="ED911">
        <v>0</v>
      </c>
      <c r="EE911">
        <v>12.840999999999999</v>
      </c>
      <c r="EF911">
        <v>1.3759999999999999</v>
      </c>
      <c r="EG911">
        <v>1.3149999999999999</v>
      </c>
      <c r="EH911">
        <v>0.314</v>
      </c>
      <c r="EI911">
        <v>2.4460000000000002</v>
      </c>
      <c r="EJ911">
        <v>0.246</v>
      </c>
      <c r="EK911">
        <v>0.48399999999999999</v>
      </c>
      <c r="EL911">
        <v>0</v>
      </c>
      <c r="EM911">
        <v>8.9870000000000001</v>
      </c>
      <c r="EN911">
        <v>4.085</v>
      </c>
      <c r="EO911">
        <v>2.5779999999999998</v>
      </c>
      <c r="EP911">
        <v>0.748</v>
      </c>
      <c r="EQ911">
        <v>3.4980000000000002</v>
      </c>
      <c r="ER911">
        <v>0.26100000000000001</v>
      </c>
      <c r="ES911">
        <v>0.99</v>
      </c>
      <c r="ET911">
        <v>0</v>
      </c>
      <c r="FC911" s="2">
        <v>3202000</v>
      </c>
      <c r="FD911" s="2">
        <v>41120000</v>
      </c>
      <c r="FE911" s="2">
        <v>4406000</v>
      </c>
      <c r="FF911" s="2">
        <v>4213000</v>
      </c>
      <c r="FG911" s="2">
        <v>1007000</v>
      </c>
      <c r="FH911" s="2">
        <v>7832000</v>
      </c>
      <c r="FI911" s="2">
        <v>786500</v>
      </c>
      <c r="FJ911" s="2">
        <v>1551000</v>
      </c>
      <c r="FK911" s="2">
        <v>0</v>
      </c>
      <c r="FL911" s="2">
        <v>207900</v>
      </c>
      <c r="FM911" s="2">
        <v>1869000</v>
      </c>
      <c r="FN911" s="2">
        <v>849500</v>
      </c>
      <c r="FO911" s="2">
        <v>536000</v>
      </c>
      <c r="FP911" s="2">
        <v>155600</v>
      </c>
      <c r="FQ911" s="2">
        <v>727400</v>
      </c>
      <c r="FR911" s="2">
        <v>54320</v>
      </c>
      <c r="FS911" s="2">
        <v>205800</v>
      </c>
      <c r="FT911" s="2">
        <v>0</v>
      </c>
    </row>
    <row r="912" spans="1:176" x14ac:dyDescent="0.2">
      <c r="A912">
        <v>0</v>
      </c>
      <c r="B912" t="s">
        <v>176</v>
      </c>
      <c r="C912" t="s">
        <v>1725</v>
      </c>
      <c r="D912" t="s">
        <v>429</v>
      </c>
      <c r="E912" t="s">
        <v>1726</v>
      </c>
      <c r="F912" s="3">
        <v>1.9201388888888891</v>
      </c>
      <c r="G912">
        <v>1</v>
      </c>
      <c r="H912">
        <v>768.6268</v>
      </c>
      <c r="I912" t="s">
        <v>819</v>
      </c>
      <c r="J912" s="10">
        <v>29.251999999999999</v>
      </c>
      <c r="K912" t="s">
        <v>921</v>
      </c>
      <c r="L912">
        <v>8.6489999999999991</v>
      </c>
      <c r="M912">
        <v>0.90200000000000002</v>
      </c>
      <c r="N912">
        <v>2.36</v>
      </c>
      <c r="O912">
        <v>0.65500000000000003</v>
      </c>
      <c r="P912">
        <v>6.8650000000000002</v>
      </c>
      <c r="Q912">
        <v>0.61299999999999999</v>
      </c>
      <c r="R912">
        <v>1.117</v>
      </c>
      <c r="S912">
        <v>4.7E-2</v>
      </c>
      <c r="T912">
        <v>7.27</v>
      </c>
      <c r="U912">
        <v>1.9530000000000001</v>
      </c>
      <c r="V912">
        <v>1.631</v>
      </c>
      <c r="W912">
        <v>0.98399999999999999</v>
      </c>
      <c r="X912">
        <v>16.491</v>
      </c>
      <c r="Y912">
        <v>0.41199999999999998</v>
      </c>
      <c r="Z912">
        <v>0.84899999999999998</v>
      </c>
      <c r="AA912">
        <v>0.218</v>
      </c>
      <c r="AB912">
        <v>0.47199999999999998</v>
      </c>
      <c r="AC912">
        <v>0.95599999999999996</v>
      </c>
      <c r="AD912">
        <v>0.56499999999999995</v>
      </c>
      <c r="AE912">
        <v>0.98799999999999999</v>
      </c>
      <c r="AF912">
        <v>0.48399999999999999</v>
      </c>
      <c r="AG912">
        <v>0.81599999999999995</v>
      </c>
      <c r="AH912">
        <v>0.34300000000000003</v>
      </c>
      <c r="AI912">
        <v>0.45</v>
      </c>
      <c r="AJ912" t="s">
        <v>177</v>
      </c>
      <c r="AK912" t="s">
        <v>178</v>
      </c>
      <c r="AL912" t="s">
        <v>178</v>
      </c>
      <c r="AM912" t="s">
        <v>177</v>
      </c>
      <c r="AN912" t="s">
        <v>177</v>
      </c>
      <c r="AO912" t="s">
        <v>178</v>
      </c>
      <c r="AP912" t="s">
        <v>177</v>
      </c>
      <c r="AQ912" t="s">
        <v>177</v>
      </c>
      <c r="AR912" t="s">
        <v>177</v>
      </c>
      <c r="AS912">
        <v>0.621</v>
      </c>
      <c r="AT912">
        <v>0.85</v>
      </c>
      <c r="AU912">
        <v>0.74</v>
      </c>
      <c r="AV912">
        <v>0.41499999999999998</v>
      </c>
      <c r="AW912">
        <v>0.89</v>
      </c>
      <c r="AX912">
        <v>0.4</v>
      </c>
      <c r="AY912">
        <v>0.36599999999999999</v>
      </c>
      <c r="AZ912">
        <v>0.63200000000000001</v>
      </c>
      <c r="BA912">
        <v>0.76500000000000001</v>
      </c>
      <c r="BB912" s="1">
        <v>872690.25</v>
      </c>
      <c r="BC912" s="1">
        <v>1220.98</v>
      </c>
      <c r="BD912">
        <v>1</v>
      </c>
      <c r="BE912" s="1">
        <v>1423144.75</v>
      </c>
      <c r="BF912" s="1">
        <v>858482.76</v>
      </c>
      <c r="BG912">
        <v>108.14</v>
      </c>
      <c r="BH912" s="1">
        <v>359835.16</v>
      </c>
      <c r="BI912" s="1">
        <v>740776.69</v>
      </c>
      <c r="BJ912" s="1">
        <v>143160.88</v>
      </c>
      <c r="BK912">
        <v>0</v>
      </c>
      <c r="BL912">
        <v>1</v>
      </c>
      <c r="BM912">
        <v>1</v>
      </c>
      <c r="BN912">
        <v>0</v>
      </c>
      <c r="BO912">
        <v>0</v>
      </c>
      <c r="BP912">
        <v>1</v>
      </c>
      <c r="BQ912">
        <v>0</v>
      </c>
      <c r="BR912">
        <v>0</v>
      </c>
      <c r="BS912">
        <v>0</v>
      </c>
      <c r="BT912">
        <v>0</v>
      </c>
      <c r="BU912">
        <v>22.238</v>
      </c>
      <c r="BV912">
        <v>16.709</v>
      </c>
      <c r="BW912">
        <v>0</v>
      </c>
      <c r="BX912">
        <v>0</v>
      </c>
      <c r="BY912">
        <v>20.521999999999998</v>
      </c>
      <c r="BZ912">
        <v>0</v>
      </c>
      <c r="CA912">
        <v>0</v>
      </c>
      <c r="CB912">
        <v>0</v>
      </c>
      <c r="CC912">
        <v>0</v>
      </c>
      <c r="CD912">
        <v>55.298999999999999</v>
      </c>
      <c r="CE912">
        <v>55.881</v>
      </c>
      <c r="CF912">
        <v>0</v>
      </c>
      <c r="CG912">
        <v>0</v>
      </c>
      <c r="CH912">
        <v>51.402999999999999</v>
      </c>
      <c r="CI912">
        <v>0</v>
      </c>
      <c r="CJ912">
        <v>0</v>
      </c>
      <c r="CK912">
        <v>0</v>
      </c>
      <c r="CL912" s="2">
        <v>39080000</v>
      </c>
      <c r="CM912" s="2">
        <v>338000000</v>
      </c>
      <c r="CN912" s="2">
        <v>35250000</v>
      </c>
      <c r="CO912" s="2">
        <v>92230000</v>
      </c>
      <c r="CP912" s="2">
        <v>25600000</v>
      </c>
      <c r="CQ912" s="2">
        <v>268300000</v>
      </c>
      <c r="CR912" s="2">
        <v>23950000</v>
      </c>
      <c r="CS912" s="2">
        <v>43640000</v>
      </c>
      <c r="CT912" s="2">
        <v>1831000</v>
      </c>
      <c r="CU912" s="2">
        <v>872700</v>
      </c>
      <c r="CV912" s="2">
        <v>6345000</v>
      </c>
      <c r="CW912" s="2">
        <v>1705000</v>
      </c>
      <c r="CX912" s="2">
        <v>1423000</v>
      </c>
      <c r="CY912" s="2">
        <v>858500</v>
      </c>
      <c r="CZ912" s="2">
        <v>14390000</v>
      </c>
      <c r="DA912" s="2">
        <v>359800</v>
      </c>
      <c r="DB912" s="2">
        <v>740800</v>
      </c>
      <c r="DC912" s="2">
        <v>189800</v>
      </c>
      <c r="DD912">
        <v>140.80099999999999</v>
      </c>
      <c r="DE912">
        <v>141.22900000000001</v>
      </c>
      <c r="DF912">
        <v>135.98099999999999</v>
      </c>
      <c r="DG912">
        <v>115.13800000000001</v>
      </c>
      <c r="DH912">
        <v>46.744999999999997</v>
      </c>
      <c r="DI912">
        <v>140.26499999999999</v>
      </c>
      <c r="DJ912">
        <v>104.788</v>
      </c>
      <c r="DK912">
        <v>0</v>
      </c>
      <c r="DL912">
        <v>39.055</v>
      </c>
      <c r="DM912">
        <v>139.46100000000001</v>
      </c>
      <c r="DN912">
        <v>138.36099999999999</v>
      </c>
      <c r="DO912">
        <v>125.56699999999999</v>
      </c>
      <c r="DP912">
        <v>80.841999999999999</v>
      </c>
      <c r="DQ912">
        <v>38.469000000000001</v>
      </c>
      <c r="DR912">
        <v>139.16999999999999</v>
      </c>
      <c r="DS912">
        <v>54.195999999999998</v>
      </c>
      <c r="DT912">
        <v>0</v>
      </c>
      <c r="DU912">
        <v>19.818999999999999</v>
      </c>
      <c r="DV912">
        <v>1</v>
      </c>
      <c r="DW912">
        <v>0.56999999999999995</v>
      </c>
      <c r="DX912">
        <v>0.88</v>
      </c>
      <c r="DY912">
        <v>1</v>
      </c>
      <c r="DZ912">
        <v>1</v>
      </c>
      <c r="EA912">
        <v>1</v>
      </c>
      <c r="EB912">
        <v>1</v>
      </c>
      <c r="EC912">
        <v>1</v>
      </c>
      <c r="ED912">
        <v>1</v>
      </c>
      <c r="EE912">
        <v>8.6489999999999991</v>
      </c>
      <c r="EF912">
        <v>0.90200000000000002</v>
      </c>
      <c r="EG912">
        <v>2.36</v>
      </c>
      <c r="EH912">
        <v>0.65500000000000003</v>
      </c>
      <c r="EI912">
        <v>6.8650000000000002</v>
      </c>
      <c r="EJ912">
        <v>0.61299999999999999</v>
      </c>
      <c r="EK912">
        <v>1.117</v>
      </c>
      <c r="EL912">
        <v>4.7E-2</v>
      </c>
      <c r="EM912">
        <v>7.27</v>
      </c>
      <c r="EN912">
        <v>1.9530000000000001</v>
      </c>
      <c r="EO912">
        <v>1.631</v>
      </c>
      <c r="EP912">
        <v>0.98399999999999999</v>
      </c>
      <c r="EQ912">
        <v>16.491</v>
      </c>
      <c r="ER912">
        <v>0.41199999999999998</v>
      </c>
      <c r="ES912">
        <v>0.84899999999999998</v>
      </c>
      <c r="ET912">
        <v>0.218</v>
      </c>
      <c r="FC912" s="2">
        <v>39080000</v>
      </c>
      <c r="FD912" s="2">
        <v>338000000</v>
      </c>
      <c r="FE912" s="2">
        <v>35250000</v>
      </c>
      <c r="FF912" s="2">
        <v>92230000</v>
      </c>
      <c r="FG912" s="2">
        <v>25600000</v>
      </c>
      <c r="FH912" s="2">
        <v>268300000</v>
      </c>
      <c r="FI912" s="2">
        <v>23950000</v>
      </c>
      <c r="FJ912" s="2">
        <v>43640000</v>
      </c>
      <c r="FK912" s="2">
        <v>1831000</v>
      </c>
      <c r="FL912" s="2">
        <v>872700</v>
      </c>
      <c r="FM912" s="2">
        <v>6345000</v>
      </c>
      <c r="FN912" s="2">
        <v>1705000</v>
      </c>
      <c r="FO912" s="2">
        <v>1423000</v>
      </c>
      <c r="FP912" s="2">
        <v>858500</v>
      </c>
      <c r="FQ912" s="2">
        <v>14390000</v>
      </c>
      <c r="FR912" s="2">
        <v>359800</v>
      </c>
      <c r="FS912" s="2">
        <v>740800</v>
      </c>
      <c r="FT912" s="2">
        <v>189800</v>
      </c>
    </row>
    <row r="913" spans="1:176" x14ac:dyDescent="0.2">
      <c r="A913">
        <v>0</v>
      </c>
      <c r="B913" t="s">
        <v>394</v>
      </c>
      <c r="C913" t="s">
        <v>1727</v>
      </c>
      <c r="D913" t="s">
        <v>429</v>
      </c>
      <c r="E913" t="s">
        <v>1728</v>
      </c>
      <c r="F913" s="3">
        <v>1.7083333333333333</v>
      </c>
      <c r="G913">
        <v>1</v>
      </c>
      <c r="H913">
        <v>708.6268</v>
      </c>
      <c r="I913" t="s">
        <v>1729</v>
      </c>
      <c r="J913" s="10">
        <v>30.97</v>
      </c>
      <c r="K913" t="s">
        <v>921</v>
      </c>
      <c r="L913">
        <v>2.0110000000000001</v>
      </c>
      <c r="M913">
        <v>3.5459999999999998</v>
      </c>
      <c r="N913">
        <v>4.4080000000000004</v>
      </c>
      <c r="O913">
        <v>4.4039999999999999</v>
      </c>
      <c r="P913">
        <v>96.034000000000006</v>
      </c>
      <c r="Q913">
        <v>7.4969999999999999</v>
      </c>
      <c r="R913">
        <v>0.88500000000000001</v>
      </c>
      <c r="S913">
        <v>8.7959999999999994</v>
      </c>
      <c r="T913">
        <v>0.96399999999999997</v>
      </c>
      <c r="U913">
        <v>2.2120000000000002</v>
      </c>
      <c r="V913">
        <v>1.4079999999999999</v>
      </c>
      <c r="W913">
        <v>1.579</v>
      </c>
      <c r="X913">
        <v>29.222999999999999</v>
      </c>
      <c r="Y913">
        <v>2.6389999999999998</v>
      </c>
      <c r="Z913">
        <v>1.1830000000000001</v>
      </c>
      <c r="AA913">
        <v>2.0179999999999998</v>
      </c>
      <c r="AB913">
        <v>0.67400000000000004</v>
      </c>
      <c r="AC913">
        <v>1.6E-2</v>
      </c>
      <c r="AD913">
        <v>0.38100000000000001</v>
      </c>
      <c r="AE913">
        <v>0.53900000000000003</v>
      </c>
      <c r="AF913">
        <v>0.42299999999999999</v>
      </c>
      <c r="AG913">
        <v>0.36099999999999999</v>
      </c>
      <c r="AH913">
        <v>0.70199999999999996</v>
      </c>
      <c r="AI913">
        <v>0.499</v>
      </c>
      <c r="AJ913" t="s">
        <v>177</v>
      </c>
      <c r="AK913" t="s">
        <v>177</v>
      </c>
      <c r="AL913" t="s">
        <v>177</v>
      </c>
      <c r="AM913" t="s">
        <v>177</v>
      </c>
      <c r="AN913" t="s">
        <v>177</v>
      </c>
      <c r="AO913" t="s">
        <v>178</v>
      </c>
      <c r="AP913" t="s">
        <v>177</v>
      </c>
      <c r="AQ913" t="s">
        <v>177</v>
      </c>
      <c r="AR913" t="s">
        <v>177</v>
      </c>
      <c r="AS913">
        <v>0.33</v>
      </c>
      <c r="AT913">
        <v>0.79</v>
      </c>
      <c r="AU913">
        <v>0.96</v>
      </c>
      <c r="AV913">
        <v>0.92</v>
      </c>
      <c r="AW913">
        <v>0.86</v>
      </c>
      <c r="AX913">
        <v>0.75</v>
      </c>
      <c r="AY913">
        <v>0.81</v>
      </c>
      <c r="AZ913">
        <v>0.84</v>
      </c>
      <c r="BA913">
        <v>0.68</v>
      </c>
      <c r="BB913">
        <v>1.92</v>
      </c>
      <c r="BC913">
        <v>1.43</v>
      </c>
      <c r="BD913" s="1">
        <v>48058.61</v>
      </c>
      <c r="BE913" s="1">
        <v>772117.83</v>
      </c>
      <c r="BF913" s="1">
        <v>4019.48</v>
      </c>
      <c r="BG913">
        <v>264.60000000000002</v>
      </c>
      <c r="BH913">
        <v>8.4949999999999992</v>
      </c>
      <c r="BI913">
        <v>1.53</v>
      </c>
      <c r="BJ913">
        <v>14.61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1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10.15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33.619</v>
      </c>
      <c r="CI913">
        <v>0</v>
      </c>
      <c r="CJ913">
        <v>0</v>
      </c>
      <c r="CK913">
        <v>0</v>
      </c>
      <c r="CL913" s="2">
        <v>31580000</v>
      </c>
      <c r="CM913" s="2">
        <v>63530000</v>
      </c>
      <c r="CN913" s="2">
        <v>112000000</v>
      </c>
      <c r="CO913" s="2">
        <v>139200000</v>
      </c>
      <c r="CP913" s="2">
        <v>139100000</v>
      </c>
      <c r="CQ913" s="2">
        <v>3033000000</v>
      </c>
      <c r="CR913" s="2">
        <v>236800000</v>
      </c>
      <c r="CS913" s="2">
        <v>27950000</v>
      </c>
      <c r="CT913" s="2">
        <v>277800000</v>
      </c>
      <c r="CU913" s="2">
        <v>4557000</v>
      </c>
      <c r="CV913" s="2">
        <v>4392000</v>
      </c>
      <c r="CW913" s="2">
        <v>10080000</v>
      </c>
      <c r="CX913" s="2">
        <v>6415000</v>
      </c>
      <c r="CY913" s="2">
        <v>7195000</v>
      </c>
      <c r="CZ913" s="2">
        <v>133200000</v>
      </c>
      <c r="DA913" s="2">
        <v>12020000</v>
      </c>
      <c r="DB913" s="2">
        <v>5389000</v>
      </c>
      <c r="DC913" s="2">
        <v>9194000</v>
      </c>
      <c r="DD913">
        <v>36.646000000000001</v>
      </c>
      <c r="DE913">
        <v>95.322999999999993</v>
      </c>
      <c r="DF913">
        <v>10.44</v>
      </c>
      <c r="DG913">
        <v>88.965000000000003</v>
      </c>
      <c r="DH913">
        <v>126.236</v>
      </c>
      <c r="DI913">
        <v>139.386</v>
      </c>
      <c r="DJ913">
        <v>98.472999999999999</v>
      </c>
      <c r="DK913">
        <v>0</v>
      </c>
      <c r="DL913">
        <v>141.33000000000001</v>
      </c>
      <c r="DM913">
        <v>87.816000000000003</v>
      </c>
      <c r="DN913">
        <v>110.02200000000001</v>
      </c>
      <c r="DO913">
        <v>33.331000000000003</v>
      </c>
      <c r="DP913">
        <v>37.314999999999998</v>
      </c>
      <c r="DQ913">
        <v>82.085999999999999</v>
      </c>
      <c r="DR913">
        <v>140.447</v>
      </c>
      <c r="DS913">
        <v>111.583</v>
      </c>
      <c r="DT913">
        <v>0</v>
      </c>
      <c r="DU913">
        <v>140.887</v>
      </c>
      <c r="DV913">
        <v>1</v>
      </c>
      <c r="DW913">
        <v>0.9</v>
      </c>
      <c r="DX913">
        <v>1</v>
      </c>
      <c r="DY913">
        <v>1</v>
      </c>
      <c r="DZ913">
        <v>1</v>
      </c>
      <c r="EA913">
        <v>1</v>
      </c>
      <c r="EB913">
        <v>1</v>
      </c>
      <c r="EC913">
        <v>1</v>
      </c>
      <c r="ED913">
        <v>1</v>
      </c>
      <c r="EE913">
        <v>2.0110000000000001</v>
      </c>
      <c r="EF913">
        <v>3.5459999999999998</v>
      </c>
      <c r="EG913">
        <v>4.4080000000000004</v>
      </c>
      <c r="EH913">
        <v>4.4039999999999999</v>
      </c>
      <c r="EI913">
        <v>96.034000000000006</v>
      </c>
      <c r="EJ913">
        <v>7.4969999999999999</v>
      </c>
      <c r="EK913">
        <v>0.88500000000000001</v>
      </c>
      <c r="EL913">
        <v>8.7959999999999994</v>
      </c>
      <c r="EM913">
        <v>0.96399999999999997</v>
      </c>
      <c r="EN913">
        <v>2.2120000000000002</v>
      </c>
      <c r="EO913">
        <v>1.4079999999999999</v>
      </c>
      <c r="EP913">
        <v>1.579</v>
      </c>
      <c r="EQ913">
        <v>29.222999999999999</v>
      </c>
      <c r="ER913">
        <v>2.6389999999999998</v>
      </c>
      <c r="ES913">
        <v>1.1830000000000001</v>
      </c>
      <c r="ET913">
        <v>2.0179999999999998</v>
      </c>
      <c r="FC913" s="2">
        <v>31580000</v>
      </c>
      <c r="FD913" s="2">
        <v>63530000</v>
      </c>
      <c r="FE913" s="2">
        <v>112000000</v>
      </c>
      <c r="FF913" s="2">
        <v>139200000</v>
      </c>
      <c r="FG913" s="2">
        <v>139100000</v>
      </c>
      <c r="FH913" s="2">
        <v>3033000000</v>
      </c>
      <c r="FI913" s="2">
        <v>236800000</v>
      </c>
      <c r="FJ913" s="2">
        <v>27950000</v>
      </c>
      <c r="FK913" s="2">
        <v>277800000</v>
      </c>
      <c r="FL913" s="2">
        <v>4557000</v>
      </c>
      <c r="FM913" s="2">
        <v>4392000</v>
      </c>
      <c r="FN913" s="2">
        <v>10080000</v>
      </c>
      <c r="FO913" s="2">
        <v>6415000</v>
      </c>
      <c r="FP913" s="2">
        <v>7195000</v>
      </c>
      <c r="FQ913" s="2">
        <v>133200000</v>
      </c>
      <c r="FR913" s="2">
        <v>12020000</v>
      </c>
      <c r="FS913" s="2">
        <v>5389000</v>
      </c>
      <c r="FT913" s="2">
        <v>9194000</v>
      </c>
    </row>
    <row r="914" spans="1:176" x14ac:dyDescent="0.2">
      <c r="A914">
        <v>0</v>
      </c>
      <c r="B914" t="s">
        <v>394</v>
      </c>
      <c r="C914" t="s">
        <v>1727</v>
      </c>
      <c r="D914" t="s">
        <v>429</v>
      </c>
      <c r="E914" t="s">
        <v>1728</v>
      </c>
      <c r="F914" s="3">
        <v>1.7083333333333333</v>
      </c>
      <c r="G914">
        <v>1</v>
      </c>
      <c r="H914">
        <v>708.6268</v>
      </c>
      <c r="I914" t="s">
        <v>1729</v>
      </c>
      <c r="J914" s="10">
        <v>31.54</v>
      </c>
      <c r="K914" t="s">
        <v>921</v>
      </c>
      <c r="L914">
        <v>2.6579999999999999</v>
      </c>
      <c r="M914">
        <v>2.2629999999999999</v>
      </c>
      <c r="N914">
        <v>0.45100000000000001</v>
      </c>
      <c r="O914">
        <v>0.45800000000000002</v>
      </c>
      <c r="P914">
        <v>13.725</v>
      </c>
      <c r="Q914">
        <v>0.38100000000000001</v>
      </c>
      <c r="R914">
        <v>1.014</v>
      </c>
      <c r="S914">
        <v>0.99</v>
      </c>
      <c r="T914">
        <v>3.2480000000000002</v>
      </c>
      <c r="U914">
        <v>4.1310000000000002</v>
      </c>
      <c r="V914">
        <v>0.77400000000000002</v>
      </c>
      <c r="W914">
        <v>0.73299999999999998</v>
      </c>
      <c r="X914">
        <v>39.847999999999999</v>
      </c>
      <c r="Y914">
        <v>1.0720000000000001</v>
      </c>
      <c r="Z914">
        <v>1.2310000000000001</v>
      </c>
      <c r="AA914">
        <v>1.4419999999999999</v>
      </c>
      <c r="AB914">
        <v>0.61499999999999999</v>
      </c>
      <c r="AC914">
        <v>0.55000000000000004</v>
      </c>
      <c r="AD914">
        <v>0.81299999999999994</v>
      </c>
      <c r="AE914">
        <v>0.752</v>
      </c>
      <c r="AF914">
        <v>0.45</v>
      </c>
      <c r="AG914">
        <v>0.56200000000000006</v>
      </c>
      <c r="AH914">
        <v>0.41</v>
      </c>
      <c r="AI914">
        <v>0.89200000000000002</v>
      </c>
      <c r="AJ914" t="s">
        <v>177</v>
      </c>
      <c r="AK914" t="s">
        <v>178</v>
      </c>
      <c r="AL914" t="s">
        <v>178</v>
      </c>
      <c r="AM914" t="s">
        <v>177</v>
      </c>
      <c r="AN914" t="s">
        <v>177</v>
      </c>
      <c r="AO914" t="s">
        <v>177</v>
      </c>
      <c r="AP914" t="s">
        <v>178</v>
      </c>
      <c r="AQ914" t="s">
        <v>177</v>
      </c>
      <c r="AR914" t="s">
        <v>177</v>
      </c>
      <c r="AS914">
        <v>0.87</v>
      </c>
      <c r="AT914">
        <v>0.85</v>
      </c>
      <c r="AU914">
        <v>0.78</v>
      </c>
      <c r="AV914">
        <v>0.94</v>
      </c>
      <c r="AW914">
        <v>0.89</v>
      </c>
      <c r="AX914">
        <v>0</v>
      </c>
      <c r="AY914">
        <v>0.81</v>
      </c>
      <c r="AZ914">
        <v>0.84</v>
      </c>
      <c r="BA914">
        <v>0.8</v>
      </c>
      <c r="BB914">
        <v>74.09</v>
      </c>
      <c r="BC914">
        <v>123.31</v>
      </c>
      <c r="BD914">
        <v>32.24</v>
      </c>
      <c r="BE914" s="1">
        <v>1374379.7</v>
      </c>
      <c r="BF914" s="1">
        <v>6337037.1900000004</v>
      </c>
      <c r="BG914" s="1">
        <v>250533888</v>
      </c>
      <c r="BH914">
        <v>5</v>
      </c>
      <c r="BI914">
        <v>14.67</v>
      </c>
      <c r="BJ914">
        <v>173.99</v>
      </c>
      <c r="BK914">
        <v>0</v>
      </c>
      <c r="BL914">
        <v>1</v>
      </c>
      <c r="BM914">
        <v>1</v>
      </c>
      <c r="BN914">
        <v>0</v>
      </c>
      <c r="BO914">
        <v>0</v>
      </c>
      <c r="BP914">
        <v>0</v>
      </c>
      <c r="BQ914">
        <v>1</v>
      </c>
      <c r="BR914">
        <v>0</v>
      </c>
      <c r="BS914">
        <v>0</v>
      </c>
      <c r="BT914">
        <v>0</v>
      </c>
      <c r="BU914">
        <v>14.151999999999999</v>
      </c>
      <c r="BV914">
        <v>14.938000000000001</v>
      </c>
      <c r="BW914">
        <v>0</v>
      </c>
      <c r="BX914">
        <v>0</v>
      </c>
      <c r="BY914">
        <v>0</v>
      </c>
      <c r="BZ914">
        <v>11.367000000000001</v>
      </c>
      <c r="CA914">
        <v>0</v>
      </c>
      <c r="CB914">
        <v>0</v>
      </c>
      <c r="CC914">
        <v>0</v>
      </c>
      <c r="CD914">
        <v>47.482999999999997</v>
      </c>
      <c r="CE914">
        <v>50.28</v>
      </c>
      <c r="CF914">
        <v>0</v>
      </c>
      <c r="CG914">
        <v>0</v>
      </c>
      <c r="CH914">
        <v>0</v>
      </c>
      <c r="CI914">
        <v>38.51</v>
      </c>
      <c r="CJ914">
        <v>0</v>
      </c>
      <c r="CK914">
        <v>0</v>
      </c>
      <c r="CL914" s="2">
        <v>308100000</v>
      </c>
      <c r="CM914" s="2">
        <v>818700000</v>
      </c>
      <c r="CN914" s="2">
        <v>697100000</v>
      </c>
      <c r="CO914" s="2">
        <v>139000000</v>
      </c>
      <c r="CP914" s="2">
        <v>141100000</v>
      </c>
      <c r="CQ914" s="2">
        <v>4228000000</v>
      </c>
      <c r="CR914" s="2">
        <v>117400000</v>
      </c>
      <c r="CS914" s="2">
        <v>312500000</v>
      </c>
      <c r="CT914" s="2">
        <v>304900000</v>
      </c>
      <c r="CU914" s="2">
        <v>6287000</v>
      </c>
      <c r="CV914" s="2">
        <v>20420000</v>
      </c>
      <c r="CW914" s="2">
        <v>25970000</v>
      </c>
      <c r="CX914" s="2">
        <v>4869000</v>
      </c>
      <c r="CY914" s="2">
        <v>4610000</v>
      </c>
      <c r="CZ914" s="2">
        <v>250500000</v>
      </c>
      <c r="DA914" s="2">
        <v>6742000</v>
      </c>
      <c r="DB914" s="2">
        <v>7737000</v>
      </c>
      <c r="DC914" s="2">
        <v>9067000</v>
      </c>
      <c r="DD914">
        <v>108.121</v>
      </c>
      <c r="DE914">
        <v>133.27199999999999</v>
      </c>
      <c r="DF914">
        <v>102.61199999999999</v>
      </c>
      <c r="DG914">
        <v>0.36799999999999999</v>
      </c>
      <c r="DH914">
        <v>17.001000000000001</v>
      </c>
      <c r="DI914">
        <v>139.279</v>
      </c>
      <c r="DJ914">
        <v>68.962999999999994</v>
      </c>
      <c r="DK914">
        <v>0</v>
      </c>
      <c r="DL914">
        <v>73.501000000000005</v>
      </c>
      <c r="DM914">
        <v>60.531999999999996</v>
      </c>
      <c r="DN914">
        <v>107.34399999999999</v>
      </c>
      <c r="DO914">
        <v>101.69799999999999</v>
      </c>
      <c r="DP914">
        <v>28.765000000000001</v>
      </c>
      <c r="DQ914">
        <v>27.739000000000001</v>
      </c>
      <c r="DR914">
        <v>139.43</v>
      </c>
      <c r="DS914">
        <v>99.424999999999997</v>
      </c>
      <c r="DT914">
        <v>0</v>
      </c>
      <c r="DU914">
        <v>64.816000000000003</v>
      </c>
      <c r="DV914">
        <v>0.8</v>
      </c>
      <c r="DW914">
        <v>0.6</v>
      </c>
      <c r="DX914">
        <v>1</v>
      </c>
      <c r="DY914">
        <v>0.89</v>
      </c>
      <c r="DZ914">
        <v>0.92</v>
      </c>
      <c r="EA914">
        <v>1</v>
      </c>
      <c r="EB914">
        <v>0.82</v>
      </c>
      <c r="EC914">
        <v>0.74</v>
      </c>
      <c r="ED914">
        <v>1</v>
      </c>
      <c r="EE914">
        <v>2.6579999999999999</v>
      </c>
      <c r="EF914">
        <v>2.2629999999999999</v>
      </c>
      <c r="EG914">
        <v>0.45100000000000001</v>
      </c>
      <c r="EH914">
        <v>0.45800000000000002</v>
      </c>
      <c r="EI914">
        <v>13.725</v>
      </c>
      <c r="EJ914">
        <v>0.38100000000000001</v>
      </c>
      <c r="EK914">
        <v>1.014</v>
      </c>
      <c r="EL914">
        <v>0.99</v>
      </c>
      <c r="EM914">
        <v>3.2480000000000002</v>
      </c>
      <c r="EN914">
        <v>4.1310000000000002</v>
      </c>
      <c r="EO914">
        <v>0.77400000000000002</v>
      </c>
      <c r="EP914">
        <v>0.73299999999999998</v>
      </c>
      <c r="EQ914">
        <v>39.847999999999999</v>
      </c>
      <c r="ER914">
        <v>1.0720000000000001</v>
      </c>
      <c r="ES914">
        <v>1.2310000000000001</v>
      </c>
      <c r="ET914">
        <v>1.4419999999999999</v>
      </c>
      <c r="FC914" s="2">
        <v>308100000</v>
      </c>
      <c r="FD914" s="2">
        <v>818700000</v>
      </c>
      <c r="FE914" s="2">
        <v>697100000</v>
      </c>
      <c r="FF914" s="2">
        <v>139000000</v>
      </c>
      <c r="FG914" s="2">
        <v>141100000</v>
      </c>
      <c r="FH914" s="2">
        <v>4228000000</v>
      </c>
      <c r="FI914" s="2">
        <v>117400000</v>
      </c>
      <c r="FJ914" s="2">
        <v>312500000</v>
      </c>
      <c r="FK914" s="2">
        <v>304900000</v>
      </c>
      <c r="FL914" s="2">
        <v>6287000</v>
      </c>
      <c r="FM914" s="2">
        <v>20420000</v>
      </c>
      <c r="FN914" s="2">
        <v>25970000</v>
      </c>
      <c r="FO914" s="2">
        <v>4869000</v>
      </c>
      <c r="FP914" s="2">
        <v>4610000</v>
      </c>
      <c r="FQ914" s="2">
        <v>250500000</v>
      </c>
      <c r="FR914" s="2">
        <v>6742000</v>
      </c>
      <c r="FS914" s="2">
        <v>7737000</v>
      </c>
      <c r="FT914" s="2">
        <v>9067000</v>
      </c>
    </row>
    <row r="915" spans="1:176" x14ac:dyDescent="0.2">
      <c r="A915">
        <v>0</v>
      </c>
      <c r="B915" t="s">
        <v>394</v>
      </c>
      <c r="C915" t="s">
        <v>1730</v>
      </c>
      <c r="D915" t="s">
        <v>429</v>
      </c>
      <c r="E915" t="s">
        <v>1731</v>
      </c>
      <c r="F915" s="3">
        <v>1.7923611111111111</v>
      </c>
      <c r="G915">
        <v>1</v>
      </c>
      <c r="H915">
        <v>734.64239999999995</v>
      </c>
      <c r="I915" t="s">
        <v>975</v>
      </c>
      <c r="J915" s="10">
        <v>31.053000000000001</v>
      </c>
      <c r="K915" t="s">
        <v>921</v>
      </c>
      <c r="L915">
        <v>3.5539999999999998</v>
      </c>
      <c r="M915">
        <v>1.476</v>
      </c>
      <c r="N915">
        <v>0.71499999999999997</v>
      </c>
      <c r="O915">
        <v>1.268</v>
      </c>
      <c r="P915">
        <v>22.631</v>
      </c>
      <c r="Q915">
        <v>2.4630000000000001</v>
      </c>
      <c r="R915">
        <v>0.86399999999999999</v>
      </c>
      <c r="S915">
        <v>3.2690000000000001</v>
      </c>
      <c r="T915">
        <v>3.8759999999999999</v>
      </c>
      <c r="U915">
        <v>1.4810000000000001</v>
      </c>
      <c r="V915">
        <v>0.69399999999999995</v>
      </c>
      <c r="W915">
        <v>0.63400000000000001</v>
      </c>
      <c r="X915">
        <v>13.249000000000001</v>
      </c>
      <c r="Y915">
        <v>3.9449999999999998</v>
      </c>
      <c r="Z915">
        <v>1.044</v>
      </c>
      <c r="AA915">
        <v>2.173</v>
      </c>
      <c r="AB915">
        <v>0.56200000000000006</v>
      </c>
      <c r="AC915">
        <v>0.19600000000000001</v>
      </c>
      <c r="AD915">
        <v>0.84399999999999997</v>
      </c>
      <c r="AE915">
        <v>0.96099999999999997</v>
      </c>
      <c r="AF915">
        <v>0.442</v>
      </c>
      <c r="AG915">
        <v>0.57999999999999996</v>
      </c>
      <c r="AH915">
        <v>0.58499999999999996</v>
      </c>
      <c r="AI915">
        <v>0.19500000000000001</v>
      </c>
      <c r="AJ915" t="s">
        <v>177</v>
      </c>
      <c r="AK915" t="s">
        <v>177</v>
      </c>
      <c r="AL915" t="s">
        <v>177</v>
      </c>
      <c r="AM915" t="s">
        <v>177</v>
      </c>
      <c r="AN915" t="s">
        <v>177</v>
      </c>
      <c r="AO915" t="s">
        <v>178</v>
      </c>
      <c r="AP915" t="s">
        <v>177</v>
      </c>
      <c r="AQ915" t="s">
        <v>177</v>
      </c>
      <c r="AR915" t="s">
        <v>177</v>
      </c>
      <c r="AS915">
        <v>0.55100000000000005</v>
      </c>
      <c r="AT915">
        <v>0.74</v>
      </c>
      <c r="AU915">
        <v>0.75</v>
      </c>
      <c r="AV915">
        <v>0.8</v>
      </c>
      <c r="AW915">
        <v>0.82</v>
      </c>
      <c r="AX915">
        <v>0.91</v>
      </c>
      <c r="AY915">
        <v>0.63</v>
      </c>
      <c r="AZ915">
        <v>0.91</v>
      </c>
      <c r="BA915">
        <v>0.52</v>
      </c>
      <c r="BB915">
        <v>6.4189999999999996</v>
      </c>
      <c r="BC915">
        <v>11.055999999999999</v>
      </c>
      <c r="BD915">
        <v>219.93</v>
      </c>
      <c r="BE915" s="1">
        <v>5678628.71</v>
      </c>
      <c r="BF915" s="1">
        <v>5929703.1299999999</v>
      </c>
      <c r="BG915">
        <v>237.48</v>
      </c>
      <c r="BH915">
        <v>2.2000000000000002</v>
      </c>
      <c r="BI915">
        <v>3.14</v>
      </c>
      <c r="BJ915">
        <v>12.1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1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10.584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35.058</v>
      </c>
      <c r="CI915">
        <v>0</v>
      </c>
      <c r="CJ915">
        <v>0</v>
      </c>
      <c r="CK915">
        <v>0</v>
      </c>
      <c r="CL915" s="2">
        <v>134600000</v>
      </c>
      <c r="CM915" s="2">
        <v>478400000</v>
      </c>
      <c r="CN915" s="2">
        <v>198700000</v>
      </c>
      <c r="CO915" s="2">
        <v>96270000</v>
      </c>
      <c r="CP915" s="2">
        <v>170600000</v>
      </c>
      <c r="CQ915" s="2">
        <v>3046000000</v>
      </c>
      <c r="CR915" s="2">
        <v>331500000</v>
      </c>
      <c r="CS915" s="2">
        <v>116400000</v>
      </c>
      <c r="CT915" s="2">
        <v>440000000</v>
      </c>
      <c r="CU915" s="2">
        <v>6766000</v>
      </c>
      <c r="CV915" s="2">
        <v>26220000</v>
      </c>
      <c r="CW915" s="2">
        <v>10020000</v>
      </c>
      <c r="CX915" s="2">
        <v>4698000</v>
      </c>
      <c r="CY915" s="2">
        <v>4287000</v>
      </c>
      <c r="CZ915" s="2">
        <v>89640000</v>
      </c>
      <c r="DA915" s="2">
        <v>26690000</v>
      </c>
      <c r="DB915" s="2">
        <v>7066000</v>
      </c>
      <c r="DC915" s="2">
        <v>14700000</v>
      </c>
      <c r="DD915">
        <v>87.680999999999997</v>
      </c>
      <c r="DE915">
        <v>132.72200000000001</v>
      </c>
      <c r="DF915">
        <v>10.484</v>
      </c>
      <c r="DG915">
        <v>2.448</v>
      </c>
      <c r="DH915">
        <v>131.45400000000001</v>
      </c>
      <c r="DI915">
        <v>140.47999999999999</v>
      </c>
      <c r="DJ915">
        <v>112.15</v>
      </c>
      <c r="DK915">
        <v>0</v>
      </c>
      <c r="DL915">
        <v>50.003</v>
      </c>
      <c r="DM915">
        <v>92.159000000000006</v>
      </c>
      <c r="DN915">
        <v>134.91800000000001</v>
      </c>
      <c r="DO915">
        <v>34.405000000000001</v>
      </c>
      <c r="DP915">
        <v>24.95</v>
      </c>
      <c r="DQ915">
        <v>51.753999999999998</v>
      </c>
      <c r="DR915">
        <v>137.393</v>
      </c>
      <c r="DS915">
        <v>123.26900000000001</v>
      </c>
      <c r="DT915">
        <v>0</v>
      </c>
      <c r="DU915">
        <v>3.0609999999999999</v>
      </c>
      <c r="DV915">
        <v>1</v>
      </c>
      <c r="DW915">
        <v>1</v>
      </c>
      <c r="DX915">
        <v>0.89</v>
      </c>
      <c r="DY915">
        <v>0.78</v>
      </c>
      <c r="DZ915">
        <v>0.76</v>
      </c>
      <c r="EA915">
        <v>0.87</v>
      </c>
      <c r="EB915">
        <v>1</v>
      </c>
      <c r="EC915">
        <v>0.95</v>
      </c>
      <c r="ED915">
        <v>1</v>
      </c>
      <c r="EE915">
        <v>3.5539999999999998</v>
      </c>
      <c r="EF915">
        <v>1.476</v>
      </c>
      <c r="EG915">
        <v>0.71499999999999997</v>
      </c>
      <c r="EH915">
        <v>1.268</v>
      </c>
      <c r="EI915">
        <v>22.631</v>
      </c>
      <c r="EJ915">
        <v>2.4630000000000001</v>
      </c>
      <c r="EK915">
        <v>0.86399999999999999</v>
      </c>
      <c r="EL915">
        <v>3.2690000000000001</v>
      </c>
      <c r="EM915">
        <v>3.8759999999999999</v>
      </c>
      <c r="EN915">
        <v>1.4810000000000001</v>
      </c>
      <c r="EO915">
        <v>0.69399999999999995</v>
      </c>
      <c r="EP915">
        <v>0.63400000000000001</v>
      </c>
      <c r="EQ915">
        <v>13.249000000000001</v>
      </c>
      <c r="ER915">
        <v>3.9449999999999998</v>
      </c>
      <c r="ES915">
        <v>1.044</v>
      </c>
      <c r="ET915">
        <v>2.173</v>
      </c>
      <c r="FC915" s="2">
        <v>134600000</v>
      </c>
      <c r="FD915" s="2">
        <v>478400000</v>
      </c>
      <c r="FE915" s="2">
        <v>198700000</v>
      </c>
      <c r="FF915" s="2">
        <v>96270000</v>
      </c>
      <c r="FG915" s="2">
        <v>170600000</v>
      </c>
      <c r="FH915" s="2">
        <v>3046000000</v>
      </c>
      <c r="FI915" s="2">
        <v>331500000</v>
      </c>
      <c r="FJ915" s="2">
        <v>116400000</v>
      </c>
      <c r="FK915" s="2">
        <v>440000000</v>
      </c>
      <c r="FL915" s="2">
        <v>6766000</v>
      </c>
      <c r="FM915" s="2">
        <v>26220000</v>
      </c>
      <c r="FN915" s="2">
        <v>10020000</v>
      </c>
      <c r="FO915" s="2">
        <v>4698000</v>
      </c>
      <c r="FP915" s="2">
        <v>4287000</v>
      </c>
      <c r="FQ915" s="2">
        <v>89640000</v>
      </c>
      <c r="FR915" s="2">
        <v>26690000</v>
      </c>
      <c r="FS915" s="2">
        <v>7066000</v>
      </c>
      <c r="FT915" s="2">
        <v>14700000</v>
      </c>
    </row>
    <row r="916" spans="1:176" x14ac:dyDescent="0.2">
      <c r="A916">
        <v>0</v>
      </c>
      <c r="B916" t="s">
        <v>176</v>
      </c>
      <c r="C916" t="s">
        <v>1732</v>
      </c>
      <c r="D916" t="s">
        <v>429</v>
      </c>
      <c r="E916" t="s">
        <v>1733</v>
      </c>
      <c r="F916" t="s">
        <v>1734</v>
      </c>
      <c r="G916">
        <v>1</v>
      </c>
      <c r="H916">
        <v>790.7414</v>
      </c>
      <c r="I916" t="s">
        <v>1028</v>
      </c>
      <c r="J916" s="10">
        <v>32.725999999999999</v>
      </c>
      <c r="K916">
        <f>+[1]SampleID!NH4</f>
        <v>0</v>
      </c>
      <c r="L916">
        <v>2.3420000000000001</v>
      </c>
      <c r="M916">
        <v>4.9080000000000004</v>
      </c>
      <c r="N916">
        <v>0.15</v>
      </c>
      <c r="O916">
        <v>4.3999999999999997E-2</v>
      </c>
      <c r="P916">
        <v>0</v>
      </c>
      <c r="Q916">
        <v>3.1589999999999998</v>
      </c>
      <c r="R916">
        <v>9.7000000000000003E-2</v>
      </c>
      <c r="S916">
        <v>0.224</v>
      </c>
      <c r="T916">
        <v>3.2410000000000001</v>
      </c>
      <c r="U916">
        <v>9.7759999999999998</v>
      </c>
      <c r="V916">
        <v>0.63</v>
      </c>
      <c r="W916">
        <v>0.88100000000000001</v>
      </c>
      <c r="X916">
        <v>0</v>
      </c>
      <c r="Y916">
        <v>3.0710000000000002</v>
      </c>
      <c r="Z916">
        <v>0.69799999999999995</v>
      </c>
      <c r="AA916">
        <v>0.97099999999999997</v>
      </c>
      <c r="AB916">
        <v>0</v>
      </c>
      <c r="AC916">
        <v>0.27500000000000002</v>
      </c>
      <c r="AD916">
        <v>0</v>
      </c>
      <c r="AE916">
        <v>0</v>
      </c>
      <c r="AF916">
        <v>0</v>
      </c>
      <c r="AG916">
        <v>0.33900000000000002</v>
      </c>
      <c r="AH916">
        <v>0.496</v>
      </c>
      <c r="AI916">
        <v>0.52400000000000002</v>
      </c>
      <c r="AJ916" t="s">
        <v>177</v>
      </c>
      <c r="AK916" t="s">
        <v>177</v>
      </c>
      <c r="AL916" t="s">
        <v>178</v>
      </c>
      <c r="AM916" t="s">
        <v>177</v>
      </c>
      <c r="AN916" t="s">
        <v>177</v>
      </c>
      <c r="AO916" t="s">
        <v>177</v>
      </c>
      <c r="AP916" t="s">
        <v>177</v>
      </c>
      <c r="AQ916" t="s">
        <v>177</v>
      </c>
      <c r="AR916" t="s">
        <v>177</v>
      </c>
      <c r="AS916">
        <v>0.94</v>
      </c>
      <c r="AT916">
        <v>0.57999999999999996</v>
      </c>
      <c r="AU916">
        <v>0.53</v>
      </c>
      <c r="AV916">
        <v>0.97</v>
      </c>
      <c r="AW916">
        <v>0.89</v>
      </c>
      <c r="AX916">
        <v>0</v>
      </c>
      <c r="AY916">
        <v>0.97</v>
      </c>
      <c r="AZ916">
        <v>0.89</v>
      </c>
      <c r="BA916">
        <v>0.41</v>
      </c>
      <c r="BB916" s="1">
        <v>346851.24</v>
      </c>
      <c r="BC916">
        <v>2.56</v>
      </c>
      <c r="BD916">
        <v>3.21</v>
      </c>
      <c r="BE916" s="1">
        <v>1029.83</v>
      </c>
      <c r="BF916">
        <v>2.04</v>
      </c>
      <c r="BG916">
        <v>0</v>
      </c>
      <c r="BH916">
        <v>1.75</v>
      </c>
      <c r="BI916">
        <v>1.71</v>
      </c>
      <c r="BJ916" s="1">
        <v>181915.51</v>
      </c>
      <c r="BK916">
        <v>0</v>
      </c>
      <c r="BL916">
        <v>0</v>
      </c>
      <c r="BM916">
        <v>1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22.202999999999999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73.822999999999993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 s="2">
        <v>9104000</v>
      </c>
      <c r="CM916" s="2">
        <v>21320000</v>
      </c>
      <c r="CN916" s="2">
        <v>44690000</v>
      </c>
      <c r="CO916" s="2">
        <v>1370000</v>
      </c>
      <c r="CP916" s="2">
        <v>400800</v>
      </c>
      <c r="CQ916" s="2">
        <v>0</v>
      </c>
      <c r="CR916" s="2">
        <v>28760000</v>
      </c>
      <c r="CS916" s="2">
        <v>882300</v>
      </c>
      <c r="CT916" s="2">
        <v>2036000</v>
      </c>
      <c r="CU916" s="2">
        <v>278500</v>
      </c>
      <c r="CV916" s="2">
        <v>902400</v>
      </c>
      <c r="CW916" s="2">
        <v>2722000</v>
      </c>
      <c r="CX916" s="2">
        <v>175500</v>
      </c>
      <c r="CY916" s="2">
        <v>245300</v>
      </c>
      <c r="CZ916" s="2">
        <v>0</v>
      </c>
      <c r="DA916" s="2">
        <v>855200</v>
      </c>
      <c r="DB916" s="2">
        <v>194400</v>
      </c>
      <c r="DC916" s="2">
        <v>270400</v>
      </c>
      <c r="DD916">
        <v>138.60499999999999</v>
      </c>
      <c r="DE916">
        <v>0</v>
      </c>
      <c r="DF916">
        <v>76.849999999999994</v>
      </c>
      <c r="DG916">
        <v>0</v>
      </c>
      <c r="DH916">
        <v>0</v>
      </c>
      <c r="DI916">
        <v>0</v>
      </c>
      <c r="DJ916">
        <v>78.116</v>
      </c>
      <c r="DK916">
        <v>0</v>
      </c>
      <c r="DL916">
        <v>128.36099999999999</v>
      </c>
      <c r="DM916">
        <v>103.105</v>
      </c>
      <c r="DN916">
        <v>0</v>
      </c>
      <c r="DO916">
        <v>58.424999999999997</v>
      </c>
      <c r="DP916">
        <v>0</v>
      </c>
      <c r="DQ916">
        <v>0</v>
      </c>
      <c r="DR916">
        <v>0</v>
      </c>
      <c r="DS916">
        <v>25.847000000000001</v>
      </c>
      <c r="DT916">
        <v>0</v>
      </c>
      <c r="DU916">
        <v>117.941</v>
      </c>
      <c r="DV916">
        <v>0.84</v>
      </c>
      <c r="DW916">
        <v>0.79</v>
      </c>
      <c r="DX916">
        <v>1</v>
      </c>
      <c r="DY916">
        <v>1</v>
      </c>
      <c r="DZ916">
        <v>1</v>
      </c>
      <c r="EA916">
        <v>0</v>
      </c>
      <c r="EB916">
        <v>0.76</v>
      </c>
      <c r="EC916">
        <v>1</v>
      </c>
      <c r="ED916">
        <v>1</v>
      </c>
      <c r="EE916">
        <v>2.3420000000000001</v>
      </c>
      <c r="EF916">
        <v>4.9080000000000004</v>
      </c>
      <c r="EG916">
        <v>0.15</v>
      </c>
      <c r="EH916">
        <v>4.3999999999999997E-2</v>
      </c>
      <c r="EI916">
        <v>0</v>
      </c>
      <c r="EJ916">
        <v>3.1589999999999998</v>
      </c>
      <c r="EK916">
        <v>9.7000000000000003E-2</v>
      </c>
      <c r="EL916">
        <v>0.224</v>
      </c>
      <c r="EM916">
        <v>3.2410000000000001</v>
      </c>
      <c r="EN916">
        <v>9.7759999999999998</v>
      </c>
      <c r="EO916">
        <v>0.63</v>
      </c>
      <c r="EP916">
        <v>0.88100000000000001</v>
      </c>
      <c r="EQ916">
        <v>0</v>
      </c>
      <c r="ER916">
        <v>3.0710000000000002</v>
      </c>
      <c r="ES916">
        <v>0.69799999999999995</v>
      </c>
      <c r="ET916">
        <v>0.97099999999999997</v>
      </c>
      <c r="FC916" s="2">
        <v>9104000</v>
      </c>
      <c r="FD916" s="2">
        <v>21320000</v>
      </c>
      <c r="FE916" s="2">
        <v>44690000</v>
      </c>
      <c r="FF916" s="2">
        <v>1370000</v>
      </c>
      <c r="FG916" s="2">
        <v>400800</v>
      </c>
      <c r="FH916" s="2">
        <v>0</v>
      </c>
      <c r="FI916" s="2">
        <v>28760000</v>
      </c>
      <c r="FJ916" s="2">
        <v>882300</v>
      </c>
      <c r="FK916" s="2">
        <v>2036000</v>
      </c>
      <c r="FL916" s="2">
        <v>278500</v>
      </c>
      <c r="FM916" s="2">
        <v>902400</v>
      </c>
      <c r="FN916" s="2">
        <v>2722000</v>
      </c>
      <c r="FO916" s="2">
        <v>175500</v>
      </c>
      <c r="FP916" s="2">
        <v>245300</v>
      </c>
      <c r="FQ916" s="2">
        <v>0</v>
      </c>
      <c r="FR916" s="2">
        <v>855200</v>
      </c>
      <c r="FS916" s="2">
        <v>194400</v>
      </c>
      <c r="FT916" s="2">
        <v>270400</v>
      </c>
    </row>
    <row r="917" spans="1:176" x14ac:dyDescent="0.2">
      <c r="A917">
        <v>0</v>
      </c>
      <c r="B917" t="s">
        <v>176</v>
      </c>
      <c r="C917" t="s">
        <v>1735</v>
      </c>
      <c r="D917" t="s">
        <v>429</v>
      </c>
      <c r="E917" t="s">
        <v>1736</v>
      </c>
      <c r="F917" t="s">
        <v>1737</v>
      </c>
      <c r="G917">
        <v>1</v>
      </c>
      <c r="H917">
        <v>778.7414</v>
      </c>
      <c r="I917" t="s">
        <v>1738</v>
      </c>
      <c r="J917" s="10">
        <v>33.677999999999997</v>
      </c>
      <c r="K917">
        <f>+[1]SampleID!NH4</f>
        <v>0</v>
      </c>
      <c r="L917">
        <v>7.7149999999999999</v>
      </c>
      <c r="M917">
        <v>1.3420000000000001</v>
      </c>
      <c r="N917">
        <v>0.81699999999999995</v>
      </c>
      <c r="O917">
        <v>0.76800000000000002</v>
      </c>
      <c r="P917">
        <v>9.4E-2</v>
      </c>
      <c r="Q917">
        <v>0.84799999999999998</v>
      </c>
      <c r="R917">
        <v>0.93600000000000005</v>
      </c>
      <c r="S917">
        <v>0</v>
      </c>
      <c r="T917">
        <v>3.8220000000000001</v>
      </c>
      <c r="U917">
        <v>0.49</v>
      </c>
      <c r="V917">
        <v>0.499</v>
      </c>
      <c r="W917">
        <v>0.46600000000000003</v>
      </c>
      <c r="X917">
        <v>0.32800000000000001</v>
      </c>
      <c r="Y917">
        <v>0.38300000000000001</v>
      </c>
      <c r="Z917">
        <v>0.95799999999999996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 t="s">
        <v>177</v>
      </c>
      <c r="AK917" t="s">
        <v>178</v>
      </c>
      <c r="AL917" t="s">
        <v>177</v>
      </c>
      <c r="AM917" t="s">
        <v>177</v>
      </c>
      <c r="AN917" t="s">
        <v>177</v>
      </c>
      <c r="AO917" t="s">
        <v>177</v>
      </c>
      <c r="AP917" t="s">
        <v>177</v>
      </c>
      <c r="AQ917" t="s">
        <v>177</v>
      </c>
      <c r="AR917" t="s">
        <v>177</v>
      </c>
      <c r="AS917">
        <v>0.88</v>
      </c>
      <c r="AT917">
        <v>0.92</v>
      </c>
      <c r="AU917">
        <v>0.87</v>
      </c>
      <c r="AV917">
        <v>0.94</v>
      </c>
      <c r="AW917">
        <v>0.53</v>
      </c>
      <c r="AX917">
        <v>1</v>
      </c>
      <c r="AY917">
        <v>0.28000000000000003</v>
      </c>
      <c r="AZ917">
        <v>0.95</v>
      </c>
      <c r="BA917">
        <v>0</v>
      </c>
      <c r="BB917">
        <v>3.08</v>
      </c>
      <c r="BC917">
        <v>3.7</v>
      </c>
      <c r="BD917">
        <v>1.91</v>
      </c>
      <c r="BE917" s="1">
        <v>387039.85</v>
      </c>
      <c r="BF917">
        <v>25.93</v>
      </c>
      <c r="BG917" s="1">
        <v>234478.63</v>
      </c>
      <c r="BH917" s="1">
        <v>273757.17</v>
      </c>
      <c r="BI917">
        <v>5.0199999999999996</v>
      </c>
      <c r="BJ917">
        <v>0</v>
      </c>
      <c r="BK917">
        <v>0</v>
      </c>
      <c r="BL917">
        <v>1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20.905000000000001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70.819999999999993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 s="2">
        <v>3958000</v>
      </c>
      <c r="CM917" s="2">
        <v>30530000</v>
      </c>
      <c r="CN917" s="2">
        <v>5312000</v>
      </c>
      <c r="CO917" s="2">
        <v>3234000</v>
      </c>
      <c r="CP917" s="2">
        <v>3039000</v>
      </c>
      <c r="CQ917" s="2">
        <v>372800</v>
      </c>
      <c r="CR917" s="2">
        <v>3358000</v>
      </c>
      <c r="CS917" s="2">
        <v>3706000</v>
      </c>
      <c r="CT917" s="2">
        <v>0</v>
      </c>
      <c r="CU917" s="2">
        <v>715700</v>
      </c>
      <c r="CV917" s="2">
        <v>2735000</v>
      </c>
      <c r="CW917" s="2">
        <v>350500</v>
      </c>
      <c r="CX917" s="2">
        <v>356900</v>
      </c>
      <c r="CY917" s="2">
        <v>333300</v>
      </c>
      <c r="CZ917" s="2">
        <v>234500</v>
      </c>
      <c r="DA917" s="2">
        <v>273800</v>
      </c>
      <c r="DB917" s="2">
        <v>685400</v>
      </c>
      <c r="DC917" s="2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60.634999999999998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0</v>
      </c>
      <c r="DQ917">
        <v>0</v>
      </c>
      <c r="DR917">
        <v>74.656999999999996</v>
      </c>
      <c r="DS917">
        <v>0</v>
      </c>
      <c r="DT917">
        <v>0</v>
      </c>
      <c r="DU917">
        <v>0</v>
      </c>
      <c r="DV917">
        <v>1</v>
      </c>
      <c r="DW917">
        <v>0.79</v>
      </c>
      <c r="DX917">
        <v>0.84</v>
      </c>
      <c r="DY917">
        <v>0.85</v>
      </c>
      <c r="DZ917">
        <v>1</v>
      </c>
      <c r="EA917">
        <v>1</v>
      </c>
      <c r="EB917">
        <v>1</v>
      </c>
      <c r="EC917">
        <v>1</v>
      </c>
      <c r="ED917">
        <v>0</v>
      </c>
      <c r="EE917">
        <v>7.7149999999999999</v>
      </c>
      <c r="EF917">
        <v>1.3420000000000001</v>
      </c>
      <c r="EG917">
        <v>0.81699999999999995</v>
      </c>
      <c r="EH917">
        <v>0.76800000000000002</v>
      </c>
      <c r="EI917">
        <v>9.4E-2</v>
      </c>
      <c r="EJ917">
        <v>0.84799999999999998</v>
      </c>
      <c r="EK917">
        <v>0.93600000000000005</v>
      </c>
      <c r="EL917">
        <v>0</v>
      </c>
      <c r="EM917">
        <v>3.8220000000000001</v>
      </c>
      <c r="EN917">
        <v>0.49</v>
      </c>
      <c r="EO917">
        <v>0.499</v>
      </c>
      <c r="EP917">
        <v>0.46600000000000003</v>
      </c>
      <c r="EQ917">
        <v>0.32800000000000001</v>
      </c>
      <c r="ER917">
        <v>0.38300000000000001</v>
      </c>
      <c r="ES917">
        <v>0.95799999999999996</v>
      </c>
      <c r="ET917">
        <v>0</v>
      </c>
      <c r="FC917" s="2">
        <v>3958000</v>
      </c>
      <c r="FD917" s="2">
        <v>30530000</v>
      </c>
      <c r="FE917" s="2">
        <v>5312000</v>
      </c>
      <c r="FF917" s="2">
        <v>3234000</v>
      </c>
      <c r="FG917" s="2">
        <v>3039000</v>
      </c>
      <c r="FH917" s="2">
        <v>372800</v>
      </c>
      <c r="FI917" s="2">
        <v>3358000</v>
      </c>
      <c r="FJ917" s="2">
        <v>3706000</v>
      </c>
      <c r="FK917" s="2">
        <v>0</v>
      </c>
      <c r="FL917" s="2">
        <v>715700</v>
      </c>
      <c r="FM917" s="2">
        <v>2735000</v>
      </c>
      <c r="FN917" s="2">
        <v>350500</v>
      </c>
      <c r="FO917" s="2">
        <v>356900</v>
      </c>
      <c r="FP917" s="2">
        <v>333300</v>
      </c>
      <c r="FQ917" s="2">
        <v>234500</v>
      </c>
      <c r="FR917" s="2">
        <v>273800</v>
      </c>
      <c r="FS917" s="2">
        <v>685400</v>
      </c>
      <c r="FT917" s="2">
        <v>0</v>
      </c>
    </row>
    <row r="918" spans="1:176" x14ac:dyDescent="0.2">
      <c r="A918">
        <v>0</v>
      </c>
      <c r="B918" t="s">
        <v>176</v>
      </c>
      <c r="C918" t="s">
        <v>1076</v>
      </c>
      <c r="D918" t="s">
        <v>429</v>
      </c>
      <c r="E918" t="s">
        <v>1077</v>
      </c>
      <c r="F918" t="s">
        <v>1078</v>
      </c>
      <c r="G918">
        <v>1</v>
      </c>
      <c r="H918">
        <v>792.75710000000004</v>
      </c>
      <c r="I918" t="s">
        <v>1079</v>
      </c>
      <c r="J918" s="10">
        <v>34.07</v>
      </c>
      <c r="K918">
        <f>+[1]SampleID!NH4</f>
        <v>0</v>
      </c>
      <c r="L918">
        <v>8.1989999999999998</v>
      </c>
      <c r="M918">
        <v>2.8769999999999998</v>
      </c>
      <c r="N918">
        <v>1.274</v>
      </c>
      <c r="O918">
        <v>0.85499999999999998</v>
      </c>
      <c r="P918">
        <v>0.75600000000000001</v>
      </c>
      <c r="Q918">
        <v>1.1020000000000001</v>
      </c>
      <c r="R918">
        <v>1.421</v>
      </c>
      <c r="S918">
        <v>0.30199999999999999</v>
      </c>
      <c r="T918">
        <v>4.8319999999999999</v>
      </c>
      <c r="U918">
        <v>2.2290000000000001</v>
      </c>
      <c r="V918">
        <v>0.46300000000000002</v>
      </c>
      <c r="W918">
        <v>0.53900000000000003</v>
      </c>
      <c r="X918">
        <v>0.65300000000000002</v>
      </c>
      <c r="Y918">
        <v>0.81799999999999995</v>
      </c>
      <c r="Z918">
        <v>0.59</v>
      </c>
      <c r="AA918">
        <v>0.27400000000000002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 t="s">
        <v>178</v>
      </c>
      <c r="AK918" t="s">
        <v>178</v>
      </c>
      <c r="AL918" t="s">
        <v>178</v>
      </c>
      <c r="AM918" t="s">
        <v>177</v>
      </c>
      <c r="AN918" t="s">
        <v>177</v>
      </c>
      <c r="AO918" t="s">
        <v>177</v>
      </c>
      <c r="AP918" t="s">
        <v>177</v>
      </c>
      <c r="AQ918" t="s">
        <v>177</v>
      </c>
      <c r="AR918" t="s">
        <v>177</v>
      </c>
      <c r="AS918">
        <v>0.94</v>
      </c>
      <c r="AT918">
        <v>0.57999999999999996</v>
      </c>
      <c r="AU918">
        <v>0.86</v>
      </c>
      <c r="AV918">
        <v>0.95</v>
      </c>
      <c r="AW918">
        <v>0.76</v>
      </c>
      <c r="AX918">
        <v>0.7</v>
      </c>
      <c r="AY918">
        <v>0.86</v>
      </c>
      <c r="AZ918">
        <v>0.93</v>
      </c>
      <c r="BA918">
        <v>0.82</v>
      </c>
      <c r="BB918" s="1">
        <v>1140892.1200000001</v>
      </c>
      <c r="BC918" s="1">
        <v>4481553.1500000004</v>
      </c>
      <c r="BD918" s="1">
        <v>2066966.47</v>
      </c>
      <c r="BE918" s="1">
        <v>583701.26</v>
      </c>
      <c r="BF918" s="1">
        <v>499454.17</v>
      </c>
      <c r="BG918" s="1">
        <v>605801.38</v>
      </c>
      <c r="BH918" s="1">
        <v>758534.99</v>
      </c>
      <c r="BI918" s="1">
        <v>710911.83</v>
      </c>
      <c r="BJ918" s="1">
        <v>254412.04</v>
      </c>
      <c r="BK918">
        <v>1</v>
      </c>
      <c r="BL918">
        <v>1</v>
      </c>
      <c r="BM918">
        <v>1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24.579000000000001</v>
      </c>
      <c r="BU918">
        <v>29.068000000000001</v>
      </c>
      <c r="BV918">
        <v>25.094000000000001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62.500999999999998</v>
      </c>
      <c r="CD918">
        <v>73.19</v>
      </c>
      <c r="CE918">
        <v>63.811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 s="2">
        <v>14030000</v>
      </c>
      <c r="CM918" s="2">
        <v>115000000</v>
      </c>
      <c r="CN918" s="2">
        <v>40360000</v>
      </c>
      <c r="CO918" s="2">
        <v>17880000</v>
      </c>
      <c r="CP918" s="2">
        <v>12000000</v>
      </c>
      <c r="CQ918" s="2">
        <v>10600000</v>
      </c>
      <c r="CR918" s="2">
        <v>15460000</v>
      </c>
      <c r="CS918" s="2">
        <v>19930000</v>
      </c>
      <c r="CT918" s="2">
        <v>4235000</v>
      </c>
      <c r="CU918" s="2">
        <v>927500</v>
      </c>
      <c r="CV918" s="2">
        <v>4482000</v>
      </c>
      <c r="CW918" s="2">
        <v>2067000</v>
      </c>
      <c r="CX918" s="2">
        <v>429900</v>
      </c>
      <c r="CY918" s="2">
        <v>499500</v>
      </c>
      <c r="CZ918" s="2">
        <v>605800</v>
      </c>
      <c r="DA918" s="2">
        <v>758500</v>
      </c>
      <c r="DB918" s="2">
        <v>546800</v>
      </c>
      <c r="DC918" s="2">
        <v>254400</v>
      </c>
      <c r="DD918">
        <v>0</v>
      </c>
      <c r="DE918">
        <v>141.29</v>
      </c>
      <c r="DF918">
        <v>127.694</v>
      </c>
      <c r="DG918">
        <v>139.482</v>
      </c>
      <c r="DH918">
        <v>139.15</v>
      </c>
      <c r="DI918">
        <v>125.742</v>
      </c>
      <c r="DJ918">
        <v>126.913</v>
      </c>
      <c r="DK918">
        <v>0</v>
      </c>
      <c r="DL918">
        <v>120.764</v>
      </c>
      <c r="DM918">
        <v>0</v>
      </c>
      <c r="DN918">
        <v>139.38999999999999</v>
      </c>
      <c r="DO918">
        <v>123.67</v>
      </c>
      <c r="DP918">
        <v>111.48</v>
      </c>
      <c r="DQ918">
        <v>118.649</v>
      </c>
      <c r="DR918">
        <v>106.16</v>
      </c>
      <c r="DS918">
        <v>115.312</v>
      </c>
      <c r="DT918">
        <v>0</v>
      </c>
      <c r="DU918">
        <v>82.427000000000007</v>
      </c>
      <c r="DV918">
        <v>0.77</v>
      </c>
      <c r="DW918">
        <v>1</v>
      </c>
      <c r="DX918">
        <v>1</v>
      </c>
      <c r="DY918">
        <v>0.66</v>
      </c>
      <c r="DZ918">
        <v>1</v>
      </c>
      <c r="EA918">
        <v>1</v>
      </c>
      <c r="EB918">
        <v>1</v>
      </c>
      <c r="EC918">
        <v>0.37</v>
      </c>
      <c r="ED918">
        <v>1</v>
      </c>
      <c r="EE918">
        <v>8.1989999999999998</v>
      </c>
      <c r="EF918">
        <v>2.8769999999999998</v>
      </c>
      <c r="EG918">
        <v>1.274</v>
      </c>
      <c r="EH918">
        <v>0.85499999999999998</v>
      </c>
      <c r="EI918">
        <v>0.75600000000000001</v>
      </c>
      <c r="EJ918">
        <v>1.1020000000000001</v>
      </c>
      <c r="EK918">
        <v>1.421</v>
      </c>
      <c r="EL918">
        <v>0.30199999999999999</v>
      </c>
      <c r="EM918">
        <v>4.8319999999999999</v>
      </c>
      <c r="EN918">
        <v>2.2290000000000001</v>
      </c>
      <c r="EO918">
        <v>0.46300000000000002</v>
      </c>
      <c r="EP918">
        <v>0.53900000000000003</v>
      </c>
      <c r="EQ918">
        <v>0.65300000000000002</v>
      </c>
      <c r="ER918">
        <v>0.81799999999999995</v>
      </c>
      <c r="ES918">
        <v>0.59</v>
      </c>
      <c r="ET918">
        <v>0.27400000000000002</v>
      </c>
      <c r="FC918" s="2">
        <v>14030000</v>
      </c>
      <c r="FD918" s="2">
        <v>115000000</v>
      </c>
      <c r="FE918" s="2">
        <v>40360000</v>
      </c>
      <c r="FF918" s="2">
        <v>17880000</v>
      </c>
      <c r="FG918" s="2">
        <v>12000000</v>
      </c>
      <c r="FH918" s="2">
        <v>10600000</v>
      </c>
      <c r="FI918" s="2">
        <v>15460000</v>
      </c>
      <c r="FJ918" s="2">
        <v>19930000</v>
      </c>
      <c r="FK918" s="2">
        <v>4235000</v>
      </c>
      <c r="FL918" s="2">
        <v>927500</v>
      </c>
      <c r="FM918" s="2">
        <v>4482000</v>
      </c>
      <c r="FN918" s="2">
        <v>2067000</v>
      </c>
      <c r="FO918" s="2">
        <v>429900</v>
      </c>
      <c r="FP918" s="2">
        <v>499500</v>
      </c>
      <c r="FQ918" s="2">
        <v>605800</v>
      </c>
      <c r="FR918" s="2">
        <v>758500</v>
      </c>
      <c r="FS918" s="2">
        <v>546800</v>
      </c>
      <c r="FT918" s="2">
        <v>254400</v>
      </c>
    </row>
    <row r="919" spans="1:176" x14ac:dyDescent="0.2">
      <c r="A919">
        <v>0</v>
      </c>
      <c r="B919" t="s">
        <v>176</v>
      </c>
      <c r="C919" t="s">
        <v>1739</v>
      </c>
      <c r="D919" t="s">
        <v>429</v>
      </c>
      <c r="E919" t="s">
        <v>1740</v>
      </c>
      <c r="F919" t="s">
        <v>1741</v>
      </c>
      <c r="G919">
        <v>1</v>
      </c>
      <c r="H919">
        <v>840.75710000000004</v>
      </c>
      <c r="I919" t="s">
        <v>986</v>
      </c>
      <c r="J919" s="10">
        <v>33.454999999999998</v>
      </c>
      <c r="K919" t="e">
        <f>+H</f>
        <v>#NAME?</v>
      </c>
      <c r="L919">
        <v>4.0250000000000004</v>
      </c>
      <c r="M919">
        <v>23.262</v>
      </c>
      <c r="N919">
        <v>0.113</v>
      </c>
      <c r="O919">
        <v>0.151</v>
      </c>
      <c r="P919">
        <v>0.30199999999999999</v>
      </c>
      <c r="Q919">
        <v>9.8849999999999998</v>
      </c>
      <c r="R919">
        <v>0.317</v>
      </c>
      <c r="S919">
        <v>3.726</v>
      </c>
      <c r="T919">
        <v>7.0309999999999997</v>
      </c>
      <c r="U919">
        <v>23.981000000000002</v>
      </c>
      <c r="V919">
        <v>1.5629999999999999</v>
      </c>
      <c r="W919">
        <v>0.35</v>
      </c>
      <c r="X919">
        <v>0.92700000000000005</v>
      </c>
      <c r="Y919">
        <v>18.288</v>
      </c>
      <c r="Z919">
        <v>1.1990000000000001</v>
      </c>
      <c r="AA919">
        <v>4.5650000000000004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 t="s">
        <v>177</v>
      </c>
      <c r="AK919" t="s">
        <v>177</v>
      </c>
      <c r="AL919" t="s">
        <v>182</v>
      </c>
      <c r="AM919" t="s">
        <v>177</v>
      </c>
      <c r="AN919" t="s">
        <v>177</v>
      </c>
      <c r="AO919" t="s">
        <v>177</v>
      </c>
      <c r="AP919" t="s">
        <v>177</v>
      </c>
      <c r="AQ919" t="s">
        <v>177</v>
      </c>
      <c r="AR919" t="s">
        <v>177</v>
      </c>
      <c r="AS919">
        <v>0.86</v>
      </c>
      <c r="AT919">
        <v>0.96</v>
      </c>
      <c r="AU919">
        <v>0.85</v>
      </c>
      <c r="AV919">
        <v>0.56999999999999995</v>
      </c>
      <c r="AW919">
        <v>0.65</v>
      </c>
      <c r="AX919">
        <v>0.65</v>
      </c>
      <c r="AY919">
        <v>0.97</v>
      </c>
      <c r="AZ919">
        <v>0.65</v>
      </c>
      <c r="BA919">
        <v>0.82</v>
      </c>
      <c r="BB919" s="1">
        <v>197872.41</v>
      </c>
      <c r="BC919">
        <v>4.29</v>
      </c>
      <c r="BD919" s="1">
        <v>3038008.12</v>
      </c>
      <c r="BE919">
        <v>12.83</v>
      </c>
      <c r="BF919" s="1">
        <v>61568.02</v>
      </c>
      <c r="BG919" s="1">
        <v>105203.22</v>
      </c>
      <c r="BH919" s="1">
        <v>1644356.57</v>
      </c>
      <c r="BI919" s="1">
        <v>151835.89000000001</v>
      </c>
      <c r="BJ919">
        <v>423.8</v>
      </c>
      <c r="BK919">
        <v>0</v>
      </c>
      <c r="BL919">
        <v>0</v>
      </c>
      <c r="BM919">
        <v>1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6.7380000000000004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52.73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 s="2">
        <v>2769000</v>
      </c>
      <c r="CM919" s="2">
        <v>11150000</v>
      </c>
      <c r="CN919" s="2">
        <v>64420000</v>
      </c>
      <c r="CO919" s="2">
        <v>312200</v>
      </c>
      <c r="CP919" s="2">
        <v>418300</v>
      </c>
      <c r="CQ919" s="2">
        <v>836800</v>
      </c>
      <c r="CR919" s="2">
        <v>27370000</v>
      </c>
      <c r="CS919" s="2">
        <v>878000</v>
      </c>
      <c r="CT919" s="2">
        <v>10320000</v>
      </c>
      <c r="CU919" s="2">
        <v>126700</v>
      </c>
      <c r="CV919" s="2">
        <v>890700</v>
      </c>
      <c r="CW919" s="2">
        <v>3038000</v>
      </c>
      <c r="CX919" s="2">
        <v>198000</v>
      </c>
      <c r="CY919" s="2">
        <v>44360</v>
      </c>
      <c r="CZ919" s="2">
        <v>117400</v>
      </c>
      <c r="DA919" s="2">
        <v>2317000</v>
      </c>
      <c r="DB919" s="2">
        <v>151800</v>
      </c>
      <c r="DC919" s="2">
        <v>578300</v>
      </c>
      <c r="DD919">
        <v>0</v>
      </c>
      <c r="DE919">
        <v>0</v>
      </c>
      <c r="DF919">
        <v>28.818999999999999</v>
      </c>
      <c r="DG919">
        <v>0</v>
      </c>
      <c r="DH919">
        <v>0</v>
      </c>
      <c r="DI919">
        <v>4.9340000000000002</v>
      </c>
      <c r="DJ919">
        <v>109.617</v>
      </c>
      <c r="DK919">
        <v>0</v>
      </c>
      <c r="DL919">
        <v>140.304</v>
      </c>
      <c r="DM919">
        <v>0</v>
      </c>
      <c r="DN919">
        <v>0</v>
      </c>
      <c r="DO919">
        <v>28.268999999999998</v>
      </c>
      <c r="DP919">
        <v>0</v>
      </c>
      <c r="DQ919">
        <v>0</v>
      </c>
      <c r="DR919">
        <v>7.7450000000000001</v>
      </c>
      <c r="DS919">
        <v>33.683999999999997</v>
      </c>
      <c r="DT919">
        <v>0</v>
      </c>
      <c r="DU919">
        <v>135.065</v>
      </c>
      <c r="DV919">
        <v>0.7</v>
      </c>
      <c r="DW919">
        <v>1</v>
      </c>
      <c r="DX919">
        <v>1</v>
      </c>
      <c r="DY919">
        <v>1</v>
      </c>
      <c r="DZ919">
        <v>0.57999999999999996</v>
      </c>
      <c r="EA919">
        <v>1</v>
      </c>
      <c r="EB919">
        <v>0.83</v>
      </c>
      <c r="EC919">
        <v>1</v>
      </c>
      <c r="ED919">
        <v>1</v>
      </c>
      <c r="EE919">
        <v>4.0250000000000004</v>
      </c>
      <c r="EF919">
        <v>23.262</v>
      </c>
      <c r="EG919">
        <v>0.113</v>
      </c>
      <c r="EH919">
        <v>0.151</v>
      </c>
      <c r="EI919">
        <v>0.30199999999999999</v>
      </c>
      <c r="EJ919">
        <v>9.8849999999999998</v>
      </c>
      <c r="EK919">
        <v>0.317</v>
      </c>
      <c r="EL919">
        <v>3.726</v>
      </c>
      <c r="EM919">
        <v>7.0309999999999997</v>
      </c>
      <c r="EN919">
        <v>23.981000000000002</v>
      </c>
      <c r="EO919">
        <v>1.5629999999999999</v>
      </c>
      <c r="EP919">
        <v>0.35</v>
      </c>
      <c r="EQ919">
        <v>0.92700000000000005</v>
      </c>
      <c r="ER919">
        <v>18.288</v>
      </c>
      <c r="ES919">
        <v>1.1990000000000001</v>
      </c>
      <c r="ET919">
        <v>4.5650000000000004</v>
      </c>
      <c r="FC919" s="2">
        <v>2769000</v>
      </c>
      <c r="FD919" s="2">
        <v>11150000</v>
      </c>
      <c r="FE919" s="2">
        <v>64420000</v>
      </c>
      <c r="FF919" s="2">
        <v>312200</v>
      </c>
      <c r="FG919" s="2">
        <v>418300</v>
      </c>
      <c r="FH919" s="2">
        <v>836800</v>
      </c>
      <c r="FI919" s="2">
        <v>27370000</v>
      </c>
      <c r="FJ919" s="2">
        <v>878000</v>
      </c>
      <c r="FK919" s="2">
        <v>10320000</v>
      </c>
      <c r="FL919" s="2">
        <v>126700</v>
      </c>
      <c r="FM919" s="2">
        <v>890700</v>
      </c>
      <c r="FN919" s="2">
        <v>3038000</v>
      </c>
      <c r="FO919" s="2">
        <v>198000</v>
      </c>
      <c r="FP919" s="2">
        <v>44360</v>
      </c>
      <c r="FQ919" s="2">
        <v>117400</v>
      </c>
      <c r="FR919" s="2">
        <v>2317000</v>
      </c>
      <c r="FS919" s="2">
        <v>151800</v>
      </c>
      <c r="FT919" s="2">
        <v>578300</v>
      </c>
    </row>
    <row r="920" spans="1:176" x14ac:dyDescent="0.2">
      <c r="A920">
        <v>0</v>
      </c>
      <c r="B920" t="s">
        <v>176</v>
      </c>
      <c r="C920" t="s">
        <v>1060</v>
      </c>
      <c r="D920" t="s">
        <v>429</v>
      </c>
      <c r="E920" t="s">
        <v>1061</v>
      </c>
      <c r="F920" t="s">
        <v>1062</v>
      </c>
      <c r="G920">
        <v>1</v>
      </c>
      <c r="H920">
        <v>844.78840000000002</v>
      </c>
      <c r="I920" t="s">
        <v>1063</v>
      </c>
      <c r="J920" s="10">
        <v>33.868000000000002</v>
      </c>
      <c r="K920">
        <f>+[1]SampleID!NH4</f>
        <v>0</v>
      </c>
      <c r="L920">
        <v>3.6160000000000001</v>
      </c>
      <c r="M920">
        <v>12.571999999999999</v>
      </c>
      <c r="N920">
        <v>2.5089999999999999</v>
      </c>
      <c r="O920">
        <v>0.30099999999999999</v>
      </c>
      <c r="P920">
        <v>2.0640000000000001</v>
      </c>
      <c r="Q920">
        <v>9.18</v>
      </c>
      <c r="R920">
        <v>0.78100000000000003</v>
      </c>
      <c r="S920">
        <v>7.944</v>
      </c>
      <c r="T920">
        <v>2.379</v>
      </c>
      <c r="U920">
        <v>7.64</v>
      </c>
      <c r="V920">
        <v>1.393</v>
      </c>
      <c r="W920">
        <v>0.54700000000000004</v>
      </c>
      <c r="X920">
        <v>0.84099999999999997</v>
      </c>
      <c r="Y920">
        <v>2.464</v>
      </c>
      <c r="Z920">
        <v>0.97099999999999997</v>
      </c>
      <c r="AA920">
        <v>4.2290000000000001</v>
      </c>
      <c r="AB920">
        <v>0.55700000000000005</v>
      </c>
      <c r="AC920">
        <v>0.107</v>
      </c>
      <c r="AD920">
        <v>0.623</v>
      </c>
      <c r="AE920">
        <v>0.57099999999999995</v>
      </c>
      <c r="AF920">
        <v>0.64200000000000002</v>
      </c>
      <c r="AG920">
        <v>0.33400000000000002</v>
      </c>
      <c r="AH920">
        <v>0.63700000000000001</v>
      </c>
      <c r="AI920">
        <v>0.13100000000000001</v>
      </c>
      <c r="AJ920" t="s">
        <v>177</v>
      </c>
      <c r="AK920" t="s">
        <v>177</v>
      </c>
      <c r="AL920" t="s">
        <v>178</v>
      </c>
      <c r="AM920" t="s">
        <v>177</v>
      </c>
      <c r="AN920" t="s">
        <v>177</v>
      </c>
      <c r="AO920" t="s">
        <v>177</v>
      </c>
      <c r="AP920" t="s">
        <v>178</v>
      </c>
      <c r="AQ920" t="s">
        <v>177</v>
      </c>
      <c r="AR920" t="s">
        <v>177</v>
      </c>
      <c r="AS920">
        <v>0.84</v>
      </c>
      <c r="AT920">
        <v>0.9</v>
      </c>
      <c r="AU920">
        <v>0.68</v>
      </c>
      <c r="AV920">
        <v>0.5</v>
      </c>
      <c r="AW920">
        <v>0.7</v>
      </c>
      <c r="AX920">
        <v>0.82</v>
      </c>
      <c r="AY920">
        <v>0.92</v>
      </c>
      <c r="AZ920">
        <v>0.7</v>
      </c>
      <c r="BA920">
        <v>0.71</v>
      </c>
      <c r="BB920">
        <v>11.05</v>
      </c>
      <c r="BC920">
        <v>2.52</v>
      </c>
      <c r="BD920">
        <v>1.93</v>
      </c>
      <c r="BE920">
        <v>5.07</v>
      </c>
      <c r="BF920">
        <v>431.2</v>
      </c>
      <c r="BG920" s="1">
        <v>524643.5</v>
      </c>
      <c r="BH920">
        <v>2.2200000000000002</v>
      </c>
      <c r="BI920">
        <v>7.09</v>
      </c>
      <c r="BJ920">
        <v>25.56</v>
      </c>
      <c r="BK920">
        <v>0</v>
      </c>
      <c r="BL920">
        <v>0</v>
      </c>
      <c r="BM920">
        <v>1</v>
      </c>
      <c r="BN920">
        <v>0</v>
      </c>
      <c r="BO920">
        <v>0</v>
      </c>
      <c r="BP920">
        <v>0</v>
      </c>
      <c r="BQ920">
        <v>1</v>
      </c>
      <c r="BR920">
        <v>0</v>
      </c>
      <c r="BS920">
        <v>0</v>
      </c>
      <c r="BT920">
        <v>0</v>
      </c>
      <c r="BU920">
        <v>0</v>
      </c>
      <c r="BV920">
        <v>23.338000000000001</v>
      </c>
      <c r="BW920">
        <v>0</v>
      </c>
      <c r="BX920">
        <v>0</v>
      </c>
      <c r="BY920">
        <v>0</v>
      </c>
      <c r="BZ920">
        <v>23.274000000000001</v>
      </c>
      <c r="CA920">
        <v>0</v>
      </c>
      <c r="CB920">
        <v>0</v>
      </c>
      <c r="CC920">
        <v>0</v>
      </c>
      <c r="CD920">
        <v>0</v>
      </c>
      <c r="CE920">
        <v>58.192</v>
      </c>
      <c r="CF920">
        <v>0</v>
      </c>
      <c r="CG920">
        <v>0</v>
      </c>
      <c r="CH920">
        <v>0</v>
      </c>
      <c r="CI920">
        <v>58.457999999999998</v>
      </c>
      <c r="CJ920">
        <v>0</v>
      </c>
      <c r="CK920">
        <v>0</v>
      </c>
      <c r="CL920" s="2">
        <v>4732000</v>
      </c>
      <c r="CM920" s="2">
        <v>17110000</v>
      </c>
      <c r="CN920" s="2">
        <v>59490000</v>
      </c>
      <c r="CO920" s="2">
        <v>11870000</v>
      </c>
      <c r="CP920" s="2">
        <v>1426000</v>
      </c>
      <c r="CQ920" s="2">
        <v>9768000</v>
      </c>
      <c r="CR920" s="2">
        <v>43440000</v>
      </c>
      <c r="CS920" s="2">
        <v>3695000</v>
      </c>
      <c r="CT920" s="2">
        <v>37590000</v>
      </c>
      <c r="CU920" s="2">
        <v>438300</v>
      </c>
      <c r="CV920" s="2">
        <v>1043000</v>
      </c>
      <c r="CW920" s="2">
        <v>3348000</v>
      </c>
      <c r="CX920" s="2">
        <v>610700</v>
      </c>
      <c r="CY920" s="2">
        <v>239600</v>
      </c>
      <c r="CZ920" s="2">
        <v>368700</v>
      </c>
      <c r="DA920" s="2">
        <v>1080000</v>
      </c>
      <c r="DB920" s="2">
        <v>425700</v>
      </c>
      <c r="DC920" s="2">
        <v>1854000</v>
      </c>
      <c r="DD920">
        <v>135.203</v>
      </c>
      <c r="DE920">
        <v>140.387</v>
      </c>
      <c r="DF920">
        <v>47.064999999999998</v>
      </c>
      <c r="DG920">
        <v>136.767</v>
      </c>
      <c r="DH920">
        <v>107.259</v>
      </c>
      <c r="DI920">
        <v>124.51900000000001</v>
      </c>
      <c r="DJ920">
        <v>100.587</v>
      </c>
      <c r="DK920">
        <v>0</v>
      </c>
      <c r="DL920">
        <v>50.613</v>
      </c>
      <c r="DM920">
        <v>131.55099999999999</v>
      </c>
      <c r="DN920">
        <v>133.102</v>
      </c>
      <c r="DO920">
        <v>68.143000000000001</v>
      </c>
      <c r="DP920">
        <v>128.56100000000001</v>
      </c>
      <c r="DQ920">
        <v>97.043000000000006</v>
      </c>
      <c r="DR920">
        <v>108.009</v>
      </c>
      <c r="DS920">
        <v>32.366</v>
      </c>
      <c r="DT920">
        <v>0</v>
      </c>
      <c r="DU920">
        <v>15.148</v>
      </c>
      <c r="DV920">
        <v>1</v>
      </c>
      <c r="DW920">
        <v>0.84</v>
      </c>
      <c r="DX920">
        <v>1</v>
      </c>
      <c r="DY920">
        <v>1</v>
      </c>
      <c r="DZ920">
        <v>1</v>
      </c>
      <c r="EA920">
        <v>0.81</v>
      </c>
      <c r="EB920">
        <v>0.62</v>
      </c>
      <c r="EC920">
        <v>1</v>
      </c>
      <c r="ED920">
        <v>1</v>
      </c>
      <c r="EE920">
        <v>3.6160000000000001</v>
      </c>
      <c r="EF920">
        <v>12.571999999999999</v>
      </c>
      <c r="EG920">
        <v>2.5089999999999999</v>
      </c>
      <c r="EH920">
        <v>0.30099999999999999</v>
      </c>
      <c r="EI920">
        <v>2.0640000000000001</v>
      </c>
      <c r="EJ920">
        <v>9.18</v>
      </c>
      <c r="EK920">
        <v>0.78100000000000003</v>
      </c>
      <c r="EL920">
        <v>7.944</v>
      </c>
      <c r="EM920">
        <v>2.379</v>
      </c>
      <c r="EN920">
        <v>7.64</v>
      </c>
      <c r="EO920">
        <v>1.393</v>
      </c>
      <c r="EP920">
        <v>0.54700000000000004</v>
      </c>
      <c r="EQ920">
        <v>0.84099999999999997</v>
      </c>
      <c r="ER920">
        <v>2.464</v>
      </c>
      <c r="ES920">
        <v>0.97099999999999997</v>
      </c>
      <c r="ET920">
        <v>4.2290000000000001</v>
      </c>
      <c r="FC920" s="2">
        <v>4732000</v>
      </c>
      <c r="FD920" s="2">
        <v>17110000</v>
      </c>
      <c r="FE920" s="2">
        <v>59490000</v>
      </c>
      <c r="FF920" s="2">
        <v>11870000</v>
      </c>
      <c r="FG920" s="2">
        <v>1426000</v>
      </c>
      <c r="FH920" s="2">
        <v>9768000</v>
      </c>
      <c r="FI920" s="2">
        <v>43440000</v>
      </c>
      <c r="FJ920" s="2">
        <v>3695000</v>
      </c>
      <c r="FK920" s="2">
        <v>37590000</v>
      </c>
      <c r="FL920" s="2">
        <v>438300</v>
      </c>
      <c r="FM920" s="2">
        <v>1043000</v>
      </c>
      <c r="FN920" s="2">
        <v>3348000</v>
      </c>
      <c r="FO920" s="2">
        <v>610700</v>
      </c>
      <c r="FP920" s="2">
        <v>239600</v>
      </c>
      <c r="FQ920" s="2">
        <v>368700</v>
      </c>
      <c r="FR920" s="2">
        <v>1080000</v>
      </c>
      <c r="FS920" s="2">
        <v>425700</v>
      </c>
      <c r="FT920" s="2">
        <v>1854000</v>
      </c>
    </row>
    <row r="921" spans="1:176" x14ac:dyDescent="0.2">
      <c r="A921">
        <v>0</v>
      </c>
      <c r="B921" t="s">
        <v>176</v>
      </c>
      <c r="C921" t="s">
        <v>1742</v>
      </c>
      <c r="D921" t="s">
        <v>429</v>
      </c>
      <c r="E921" t="s">
        <v>1743</v>
      </c>
      <c r="F921" s="3">
        <v>1.8340277777777778</v>
      </c>
      <c r="G921">
        <v>1</v>
      </c>
      <c r="H921">
        <v>748.65809999999999</v>
      </c>
      <c r="I921" t="s">
        <v>851</v>
      </c>
      <c r="J921" s="10">
        <v>27.797999999999998</v>
      </c>
      <c r="K921">
        <f>+[1]SampleID!NH4</f>
        <v>0</v>
      </c>
      <c r="L921">
        <v>1.335</v>
      </c>
      <c r="M921">
        <v>0.16500000000000001</v>
      </c>
      <c r="N921">
        <v>0.48299999999999998</v>
      </c>
      <c r="O921">
        <v>0.39</v>
      </c>
      <c r="P921">
        <v>0.89100000000000001</v>
      </c>
      <c r="Q921">
        <v>5.1999999999999998E-2</v>
      </c>
      <c r="R921">
        <v>0.14599999999999999</v>
      </c>
      <c r="S921">
        <v>0.308</v>
      </c>
      <c r="T921">
        <v>1.7250000000000001</v>
      </c>
      <c r="U921">
        <v>0.81</v>
      </c>
      <c r="V921">
        <v>2.323</v>
      </c>
      <c r="W921">
        <v>1.1100000000000001</v>
      </c>
      <c r="X921">
        <v>2.6160000000000001</v>
      </c>
      <c r="Y921">
        <v>0.94799999999999995</v>
      </c>
      <c r="Z921">
        <v>0.20599999999999999</v>
      </c>
      <c r="AA921">
        <v>0.439</v>
      </c>
      <c r="AB921">
        <v>0.92100000000000004</v>
      </c>
      <c r="AC921">
        <v>0.313</v>
      </c>
      <c r="AD921">
        <v>0.52800000000000002</v>
      </c>
      <c r="AE921">
        <v>0.42699999999999999</v>
      </c>
      <c r="AF921">
        <v>0.99099999999999999</v>
      </c>
      <c r="AG921">
        <v>0.26300000000000001</v>
      </c>
      <c r="AH921">
        <v>0.33</v>
      </c>
      <c r="AI921">
        <v>0.38700000000000001</v>
      </c>
      <c r="AJ921" t="s">
        <v>177</v>
      </c>
      <c r="AK921" t="s">
        <v>182</v>
      </c>
      <c r="AL921" t="s">
        <v>177</v>
      </c>
      <c r="AM921" t="s">
        <v>177</v>
      </c>
      <c r="AN921" t="s">
        <v>177</v>
      </c>
      <c r="AO921" t="s">
        <v>177</v>
      </c>
      <c r="AP921" t="s">
        <v>182</v>
      </c>
      <c r="AQ921" t="s">
        <v>177</v>
      </c>
      <c r="AR921" t="s">
        <v>177</v>
      </c>
      <c r="AS921">
        <v>0.53600000000000003</v>
      </c>
      <c r="AT921">
        <v>0.73</v>
      </c>
      <c r="AU921">
        <v>0.42</v>
      </c>
      <c r="AV921">
        <v>0</v>
      </c>
      <c r="AW921">
        <v>0</v>
      </c>
      <c r="AX921">
        <v>0</v>
      </c>
      <c r="AY921">
        <v>0.72199999999999998</v>
      </c>
      <c r="AZ921">
        <v>0.91</v>
      </c>
      <c r="BA921">
        <v>0.68</v>
      </c>
      <c r="BB921">
        <v>16.747</v>
      </c>
      <c r="BC921">
        <v>4.0599999999999996</v>
      </c>
      <c r="BD921">
        <v>4</v>
      </c>
      <c r="BE921" s="1">
        <v>1475725.38</v>
      </c>
      <c r="BF921" s="1">
        <v>704903.06</v>
      </c>
      <c r="BG921" s="1">
        <v>1661755</v>
      </c>
      <c r="BH921" s="1">
        <v>68894.080000000002</v>
      </c>
      <c r="BI921">
        <v>1.37</v>
      </c>
      <c r="BJ921" s="1">
        <v>312915</v>
      </c>
      <c r="BK921">
        <v>0</v>
      </c>
      <c r="BL921">
        <v>1</v>
      </c>
      <c r="BM921">
        <v>0</v>
      </c>
      <c r="BN921">
        <v>0</v>
      </c>
      <c r="BO921">
        <v>0</v>
      </c>
      <c r="BP921">
        <v>0</v>
      </c>
      <c r="BQ921">
        <v>1</v>
      </c>
      <c r="BR921">
        <v>0</v>
      </c>
      <c r="BS921">
        <v>0</v>
      </c>
      <c r="BT921">
        <v>0</v>
      </c>
      <c r="BU921">
        <v>36.158999999999999</v>
      </c>
      <c r="BV921">
        <v>0</v>
      </c>
      <c r="BW921">
        <v>0</v>
      </c>
      <c r="BX921">
        <v>0</v>
      </c>
      <c r="BY921">
        <v>0</v>
      </c>
      <c r="BZ921">
        <v>46.447000000000003</v>
      </c>
      <c r="CA921">
        <v>0</v>
      </c>
      <c r="CB921">
        <v>0</v>
      </c>
      <c r="CC921">
        <v>0</v>
      </c>
      <c r="CD921">
        <v>60.960999999999999</v>
      </c>
      <c r="CE921">
        <v>0</v>
      </c>
      <c r="CF921">
        <v>0</v>
      </c>
      <c r="CG921">
        <v>0</v>
      </c>
      <c r="CH921">
        <v>0</v>
      </c>
      <c r="CI921">
        <v>66.634</v>
      </c>
      <c r="CJ921">
        <v>0</v>
      </c>
      <c r="CK921">
        <v>0</v>
      </c>
      <c r="CL921" s="2">
        <v>23510000</v>
      </c>
      <c r="CM921" s="2">
        <v>31390000</v>
      </c>
      <c r="CN921" s="2">
        <v>3888000</v>
      </c>
      <c r="CO921" s="2">
        <v>11360000</v>
      </c>
      <c r="CP921" s="2">
        <v>9167000</v>
      </c>
      <c r="CQ921" s="2">
        <v>20940000</v>
      </c>
      <c r="CR921" s="2">
        <v>1233000</v>
      </c>
      <c r="CS921" s="2">
        <v>3427000</v>
      </c>
      <c r="CT921" s="2">
        <v>7245000</v>
      </c>
      <c r="CU921" s="2">
        <v>635300</v>
      </c>
      <c r="CV921" s="2">
        <v>1096000</v>
      </c>
      <c r="CW921" s="2">
        <v>514900</v>
      </c>
      <c r="CX921" s="2">
        <v>1476000</v>
      </c>
      <c r="CY921" s="2">
        <v>704900</v>
      </c>
      <c r="CZ921" s="2">
        <v>1662000</v>
      </c>
      <c r="DA921" s="2">
        <v>602300</v>
      </c>
      <c r="DB921" s="2">
        <v>131100</v>
      </c>
      <c r="DC921" s="2">
        <v>278700</v>
      </c>
      <c r="DD921">
        <v>84.873000000000005</v>
      </c>
      <c r="DE921">
        <v>125.777</v>
      </c>
      <c r="DF921">
        <v>53.19</v>
      </c>
      <c r="DG921">
        <v>76.465999999999994</v>
      </c>
      <c r="DH921">
        <v>113.34</v>
      </c>
      <c r="DI921">
        <v>62.018999999999998</v>
      </c>
      <c r="DJ921">
        <v>15.23</v>
      </c>
      <c r="DK921">
        <v>0</v>
      </c>
      <c r="DL921">
        <v>82.619</v>
      </c>
      <c r="DM921">
        <v>5.6280000000000001</v>
      </c>
      <c r="DN921">
        <v>99.527000000000001</v>
      </c>
      <c r="DO921">
        <v>87.459000000000003</v>
      </c>
      <c r="DP921">
        <v>117.39100000000001</v>
      </c>
      <c r="DQ921">
        <v>60.475000000000001</v>
      </c>
      <c r="DR921">
        <v>93.641999999999996</v>
      </c>
      <c r="DS921">
        <v>112.38800000000001</v>
      </c>
      <c r="DT921">
        <v>0</v>
      </c>
      <c r="DU921">
        <v>45.017000000000003</v>
      </c>
      <c r="DV921">
        <v>1</v>
      </c>
      <c r="DW921">
        <v>0.74</v>
      </c>
      <c r="DX921">
        <v>1</v>
      </c>
      <c r="DY921">
        <v>1</v>
      </c>
      <c r="DZ921">
        <v>1</v>
      </c>
      <c r="EA921">
        <v>1</v>
      </c>
      <c r="EB921">
        <v>1</v>
      </c>
      <c r="EC921">
        <v>0.81</v>
      </c>
      <c r="ED921">
        <v>0.87</v>
      </c>
      <c r="EE921">
        <v>1.335</v>
      </c>
      <c r="EF921">
        <v>0.16500000000000001</v>
      </c>
      <c r="EG921">
        <v>0.48299999999999998</v>
      </c>
      <c r="EH921">
        <v>0.39</v>
      </c>
      <c r="EI921">
        <v>0.89100000000000001</v>
      </c>
      <c r="EJ921">
        <v>5.1999999999999998E-2</v>
      </c>
      <c r="EK921">
        <v>0.14599999999999999</v>
      </c>
      <c r="EL921">
        <v>0.308</v>
      </c>
      <c r="EM921">
        <v>1.7250000000000001</v>
      </c>
      <c r="EN921">
        <v>0.81</v>
      </c>
      <c r="EO921">
        <v>2.323</v>
      </c>
      <c r="EP921">
        <v>1.1100000000000001</v>
      </c>
      <c r="EQ921">
        <v>2.6160000000000001</v>
      </c>
      <c r="ER921">
        <v>0.94799999999999995</v>
      </c>
      <c r="ES921">
        <v>0.20599999999999999</v>
      </c>
      <c r="ET921">
        <v>0.439</v>
      </c>
      <c r="FC921" s="2">
        <v>23510000</v>
      </c>
      <c r="FD921" s="2">
        <v>31390000</v>
      </c>
      <c r="FE921" s="2">
        <v>3888000</v>
      </c>
      <c r="FF921" s="2">
        <v>11360000</v>
      </c>
      <c r="FG921" s="2">
        <v>9167000</v>
      </c>
      <c r="FH921" s="2">
        <v>20940000</v>
      </c>
      <c r="FI921" s="2">
        <v>1233000</v>
      </c>
      <c r="FJ921" s="2">
        <v>3427000</v>
      </c>
      <c r="FK921" s="2">
        <v>7245000</v>
      </c>
      <c r="FL921" s="2">
        <v>635300</v>
      </c>
      <c r="FM921" s="2">
        <v>1096000</v>
      </c>
      <c r="FN921" s="2">
        <v>514900</v>
      </c>
      <c r="FO921" s="2">
        <v>1476000</v>
      </c>
      <c r="FP921" s="2">
        <v>704900</v>
      </c>
      <c r="FQ921" s="2">
        <v>1662000</v>
      </c>
      <c r="FR921" s="2">
        <v>602300</v>
      </c>
      <c r="FS921" s="2">
        <v>131100</v>
      </c>
      <c r="FT921" s="2">
        <v>278700</v>
      </c>
    </row>
    <row r="922" spans="1:176" x14ac:dyDescent="0.2">
      <c r="A922">
        <v>0</v>
      </c>
      <c r="B922" t="s">
        <v>176</v>
      </c>
      <c r="C922" t="s">
        <v>852</v>
      </c>
      <c r="D922" t="s">
        <v>429</v>
      </c>
      <c r="E922" t="s">
        <v>853</v>
      </c>
      <c r="F922" s="3">
        <v>1.9180555555555554</v>
      </c>
      <c r="G922">
        <v>1</v>
      </c>
      <c r="H922">
        <v>774.67370000000005</v>
      </c>
      <c r="I922" t="s">
        <v>854</v>
      </c>
      <c r="J922" s="10">
        <v>26.802</v>
      </c>
      <c r="K922">
        <f>+[1]SampleID!NH4</f>
        <v>0</v>
      </c>
      <c r="L922">
        <v>0.94199999999999995</v>
      </c>
      <c r="M922">
        <v>0.159</v>
      </c>
      <c r="N922">
        <v>4.8000000000000001E-2</v>
      </c>
      <c r="O922">
        <v>1.788</v>
      </c>
      <c r="P922">
        <v>0.20300000000000001</v>
      </c>
      <c r="Q922">
        <v>0.22500000000000001</v>
      </c>
      <c r="R922">
        <v>0.81799999999999995</v>
      </c>
      <c r="S922">
        <v>3.1E-2</v>
      </c>
      <c r="T922">
        <v>2.85</v>
      </c>
      <c r="U922">
        <v>1.2210000000000001</v>
      </c>
      <c r="V922">
        <v>0.27400000000000002</v>
      </c>
      <c r="W922">
        <v>3.4470000000000001</v>
      </c>
      <c r="X922">
        <v>0.63900000000000001</v>
      </c>
      <c r="Y922">
        <v>1.3560000000000001</v>
      </c>
      <c r="Z922">
        <v>3.3079999999999998</v>
      </c>
      <c r="AA922">
        <v>0.38600000000000001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 t="s">
        <v>177</v>
      </c>
      <c r="AK922" t="s">
        <v>182</v>
      </c>
      <c r="AL922" t="s">
        <v>177</v>
      </c>
      <c r="AM922" t="s">
        <v>177</v>
      </c>
      <c r="AN922" t="s">
        <v>177</v>
      </c>
      <c r="AO922" t="s">
        <v>177</v>
      </c>
      <c r="AP922" t="s">
        <v>177</v>
      </c>
      <c r="AQ922" t="s">
        <v>177</v>
      </c>
      <c r="AR922" t="s">
        <v>177</v>
      </c>
      <c r="AS922">
        <v>0.82</v>
      </c>
      <c r="AT922">
        <v>0.94</v>
      </c>
      <c r="AU922">
        <v>0.97</v>
      </c>
      <c r="AV922">
        <v>0.94</v>
      </c>
      <c r="AW922">
        <v>0.97</v>
      </c>
      <c r="AX922">
        <v>0.79</v>
      </c>
      <c r="AY922">
        <v>0.94</v>
      </c>
      <c r="AZ922">
        <v>0.95</v>
      </c>
      <c r="BA922">
        <v>1</v>
      </c>
      <c r="BB922">
        <v>5.05</v>
      </c>
      <c r="BC922">
        <v>1.45</v>
      </c>
      <c r="BD922">
        <v>3.35</v>
      </c>
      <c r="BE922">
        <v>354.71</v>
      </c>
      <c r="BF922">
        <v>8.2899999999999991</v>
      </c>
      <c r="BG922">
        <v>46.73</v>
      </c>
      <c r="BH922">
        <v>3.53</v>
      </c>
      <c r="BI922">
        <v>2.29</v>
      </c>
      <c r="BJ922" s="1">
        <v>45199.95</v>
      </c>
      <c r="BK922">
        <v>0</v>
      </c>
      <c r="BL922">
        <v>1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36.649000000000001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73.100999999999999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 s="2">
        <v>2674000</v>
      </c>
      <c r="CM922" s="2">
        <v>2519000</v>
      </c>
      <c r="CN922" s="2">
        <v>424900</v>
      </c>
      <c r="CO922" s="2">
        <v>128100</v>
      </c>
      <c r="CP922" s="2">
        <v>4780000</v>
      </c>
      <c r="CQ922" s="2">
        <v>542200</v>
      </c>
      <c r="CR922" s="2">
        <v>601800</v>
      </c>
      <c r="CS922" s="2">
        <v>2187000</v>
      </c>
      <c r="CT922" s="2">
        <v>84070</v>
      </c>
      <c r="CU922" s="2">
        <v>117000</v>
      </c>
      <c r="CV922" s="2">
        <v>333500</v>
      </c>
      <c r="CW922" s="2">
        <v>142900</v>
      </c>
      <c r="CX922" s="2">
        <v>32070</v>
      </c>
      <c r="CY922" s="2">
        <v>403400</v>
      </c>
      <c r="CZ922" s="2">
        <v>74820</v>
      </c>
      <c r="DA922" s="2">
        <v>158700</v>
      </c>
      <c r="DB922" s="2">
        <v>387100</v>
      </c>
      <c r="DC922" s="2">
        <v>45200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0</v>
      </c>
      <c r="DL922">
        <v>0</v>
      </c>
      <c r="DM922">
        <v>0</v>
      </c>
      <c r="DN922">
        <v>0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0.85</v>
      </c>
      <c r="DW922">
        <v>0.84</v>
      </c>
      <c r="DX922">
        <v>1</v>
      </c>
      <c r="DY922">
        <v>1</v>
      </c>
      <c r="DZ922">
        <v>1</v>
      </c>
      <c r="EA922">
        <v>1</v>
      </c>
      <c r="EB922">
        <v>1</v>
      </c>
      <c r="EC922">
        <v>1</v>
      </c>
      <c r="ED922">
        <v>1</v>
      </c>
      <c r="EE922">
        <v>0.94199999999999995</v>
      </c>
      <c r="EF922">
        <v>0.159</v>
      </c>
      <c r="EG922">
        <v>4.8000000000000001E-2</v>
      </c>
      <c r="EH922">
        <v>1.788</v>
      </c>
      <c r="EI922">
        <v>0.20300000000000001</v>
      </c>
      <c r="EJ922">
        <v>0.22500000000000001</v>
      </c>
      <c r="EK922">
        <v>0.81799999999999995</v>
      </c>
      <c r="EL922">
        <v>3.1E-2</v>
      </c>
      <c r="EM922">
        <v>2.85</v>
      </c>
      <c r="EN922">
        <v>1.2210000000000001</v>
      </c>
      <c r="EO922">
        <v>0.27400000000000002</v>
      </c>
      <c r="EP922">
        <v>3.4470000000000001</v>
      </c>
      <c r="EQ922">
        <v>0.63900000000000001</v>
      </c>
      <c r="ER922">
        <v>1.3560000000000001</v>
      </c>
      <c r="ES922">
        <v>3.3079999999999998</v>
      </c>
      <c r="ET922">
        <v>0.38600000000000001</v>
      </c>
      <c r="FC922" s="2">
        <v>2674000</v>
      </c>
      <c r="FD922" s="2">
        <v>2519000</v>
      </c>
      <c r="FE922" s="2">
        <v>424900</v>
      </c>
      <c r="FF922" s="2">
        <v>128100</v>
      </c>
      <c r="FG922" s="2">
        <v>4780000</v>
      </c>
      <c r="FH922" s="2">
        <v>542200</v>
      </c>
      <c r="FI922" s="2">
        <v>601800</v>
      </c>
      <c r="FJ922" s="2">
        <v>2187000</v>
      </c>
      <c r="FK922" s="2">
        <v>84070</v>
      </c>
      <c r="FL922" s="2">
        <v>117000</v>
      </c>
      <c r="FM922" s="2">
        <v>333500</v>
      </c>
      <c r="FN922" s="2">
        <v>142900</v>
      </c>
      <c r="FO922" s="2">
        <v>32070</v>
      </c>
      <c r="FP922" s="2">
        <v>403400</v>
      </c>
      <c r="FQ922" s="2">
        <v>74820</v>
      </c>
      <c r="FR922" s="2">
        <v>158700</v>
      </c>
      <c r="FS922" s="2">
        <v>387100</v>
      </c>
      <c r="FT922" s="2">
        <v>45200</v>
      </c>
    </row>
    <row r="923" spans="1:176" x14ac:dyDescent="0.2">
      <c r="A923">
        <v>0</v>
      </c>
      <c r="B923" t="s">
        <v>176</v>
      </c>
      <c r="C923" t="s">
        <v>1744</v>
      </c>
      <c r="D923" t="s">
        <v>429</v>
      </c>
      <c r="E923" t="s">
        <v>1745</v>
      </c>
      <c r="F923" s="3">
        <v>2.0013888888888887</v>
      </c>
      <c r="G923">
        <v>1</v>
      </c>
      <c r="H923">
        <v>802.70500000000004</v>
      </c>
      <c r="I923" t="s">
        <v>909</v>
      </c>
      <c r="J923" s="10">
        <v>27.574000000000002</v>
      </c>
      <c r="K923">
        <f>+[1]SampleID!NH4</f>
        <v>0</v>
      </c>
      <c r="L923">
        <v>9.1470000000000002</v>
      </c>
      <c r="M923">
        <v>4.9249999999999998</v>
      </c>
      <c r="N923">
        <v>0.39800000000000002</v>
      </c>
      <c r="O923">
        <v>0.22900000000000001</v>
      </c>
      <c r="P923">
        <v>0.56399999999999995</v>
      </c>
      <c r="Q923">
        <v>1.5069999999999999</v>
      </c>
      <c r="R923">
        <v>5.7670000000000003</v>
      </c>
      <c r="S923">
        <v>3.4000000000000002E-2</v>
      </c>
      <c r="T923">
        <v>5.6109999999999998</v>
      </c>
      <c r="U923">
        <v>1.341</v>
      </c>
      <c r="V923">
        <v>0.16900000000000001</v>
      </c>
      <c r="W923">
        <v>1.329</v>
      </c>
      <c r="X923">
        <v>0.77900000000000003</v>
      </c>
      <c r="Y923">
        <v>0.61899999999999999</v>
      </c>
      <c r="Z923">
        <v>1.87</v>
      </c>
      <c r="AA923">
        <v>0.126</v>
      </c>
      <c r="AB923">
        <v>0.47</v>
      </c>
      <c r="AC923">
        <v>0.52</v>
      </c>
      <c r="AD923">
        <v>0.59499999999999997</v>
      </c>
      <c r="AE923">
        <v>0.48499999999999999</v>
      </c>
      <c r="AF923">
        <v>0.70299999999999996</v>
      </c>
      <c r="AG923">
        <v>0.82</v>
      </c>
      <c r="AH923">
        <v>8.0000000000000002E-3</v>
      </c>
      <c r="AI923">
        <v>0.39200000000000002</v>
      </c>
      <c r="AJ923" t="s">
        <v>177</v>
      </c>
      <c r="AK923" t="s">
        <v>177</v>
      </c>
      <c r="AL923" t="s">
        <v>177</v>
      </c>
      <c r="AM923" t="s">
        <v>177</v>
      </c>
      <c r="AN923" t="s">
        <v>182</v>
      </c>
      <c r="AO923" t="s">
        <v>177</v>
      </c>
      <c r="AP923" t="s">
        <v>177</v>
      </c>
      <c r="AQ923" t="s">
        <v>177</v>
      </c>
      <c r="AR923" t="s">
        <v>177</v>
      </c>
      <c r="AS923">
        <v>0.76</v>
      </c>
      <c r="AT923">
        <v>0</v>
      </c>
      <c r="AU923">
        <v>0.92</v>
      </c>
      <c r="AV923">
        <v>0.25</v>
      </c>
      <c r="AW923">
        <v>0.85</v>
      </c>
      <c r="AX923">
        <v>0.7</v>
      </c>
      <c r="AY923">
        <v>0.89</v>
      </c>
      <c r="AZ923">
        <v>0.76</v>
      </c>
      <c r="BA923">
        <v>0.81699999999999995</v>
      </c>
      <c r="BB923" s="1">
        <v>384654.09</v>
      </c>
      <c r="BC923">
        <v>25.622</v>
      </c>
      <c r="BD923">
        <v>138.78</v>
      </c>
      <c r="BE923" s="1">
        <v>3174.67</v>
      </c>
      <c r="BF923">
        <v>1.76</v>
      </c>
      <c r="BG923">
        <v>2.4</v>
      </c>
      <c r="BH923">
        <v>8.7100000000000009</v>
      </c>
      <c r="BI923">
        <v>1.3</v>
      </c>
      <c r="BJ923" s="1">
        <v>48634.05</v>
      </c>
      <c r="BK923">
        <v>0</v>
      </c>
      <c r="BL923">
        <v>0</v>
      </c>
      <c r="BM923">
        <v>0</v>
      </c>
      <c r="BN923">
        <v>0</v>
      </c>
      <c r="BO923">
        <v>1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26.016999999999999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52.198</v>
      </c>
      <c r="CH923">
        <v>0</v>
      </c>
      <c r="CI923">
        <v>0</v>
      </c>
      <c r="CJ923">
        <v>0</v>
      </c>
      <c r="CK923">
        <v>0</v>
      </c>
      <c r="CL923" s="2">
        <v>4174000</v>
      </c>
      <c r="CM923" s="2">
        <v>38180000</v>
      </c>
      <c r="CN923" s="2">
        <v>20550000</v>
      </c>
      <c r="CO923" s="2">
        <v>1663000</v>
      </c>
      <c r="CP923" s="2">
        <v>957100</v>
      </c>
      <c r="CQ923" s="2">
        <v>2356000</v>
      </c>
      <c r="CR923" s="2">
        <v>6290000</v>
      </c>
      <c r="CS923" s="2">
        <v>24070000</v>
      </c>
      <c r="CT923" s="2">
        <v>141800</v>
      </c>
      <c r="CU923" s="2">
        <v>384700</v>
      </c>
      <c r="CV923" s="2">
        <v>2158000</v>
      </c>
      <c r="CW923" s="2">
        <v>515900</v>
      </c>
      <c r="CX923" s="2">
        <v>65070</v>
      </c>
      <c r="CY923" s="2">
        <v>511100</v>
      </c>
      <c r="CZ923" s="2">
        <v>299500</v>
      </c>
      <c r="DA923" s="2">
        <v>238200</v>
      </c>
      <c r="DB923" s="2">
        <v>719500</v>
      </c>
      <c r="DC923" s="2">
        <v>48630</v>
      </c>
      <c r="DD923">
        <v>123.434</v>
      </c>
      <c r="DE923">
        <v>140.48699999999999</v>
      </c>
      <c r="DF923">
        <v>140.566</v>
      </c>
      <c r="DG923">
        <v>112.35</v>
      </c>
      <c r="DH923">
        <v>109.91200000000001</v>
      </c>
      <c r="DI923">
        <v>126.56</v>
      </c>
      <c r="DJ923">
        <v>138.357</v>
      </c>
      <c r="DK923">
        <v>0</v>
      </c>
      <c r="DL923">
        <v>20.832999999999998</v>
      </c>
      <c r="DM923">
        <v>92.56</v>
      </c>
      <c r="DN923">
        <v>132.64099999999999</v>
      </c>
      <c r="DO923">
        <v>136.648</v>
      </c>
      <c r="DP923">
        <v>3.6640000000000001</v>
      </c>
      <c r="DQ923">
        <v>112.854</v>
      </c>
      <c r="DR923">
        <v>93.97</v>
      </c>
      <c r="DS923">
        <v>108.10899999999999</v>
      </c>
      <c r="DT923">
        <v>0</v>
      </c>
      <c r="DU923">
        <v>73.534000000000006</v>
      </c>
      <c r="DV923">
        <v>1</v>
      </c>
      <c r="DW923">
        <v>1</v>
      </c>
      <c r="DX923">
        <v>0.5</v>
      </c>
      <c r="DY923">
        <v>0.84</v>
      </c>
      <c r="DZ923">
        <v>1</v>
      </c>
      <c r="EA923">
        <v>1</v>
      </c>
      <c r="EB923">
        <v>0.89</v>
      </c>
      <c r="EC923">
        <v>0.79</v>
      </c>
      <c r="ED923">
        <v>1</v>
      </c>
      <c r="EE923">
        <v>9.1470000000000002</v>
      </c>
      <c r="EF923">
        <v>4.9249999999999998</v>
      </c>
      <c r="EG923">
        <v>0.39800000000000002</v>
      </c>
      <c r="EH923">
        <v>0.22900000000000001</v>
      </c>
      <c r="EI923">
        <v>0.56399999999999995</v>
      </c>
      <c r="EJ923">
        <v>1.5069999999999999</v>
      </c>
      <c r="EK923">
        <v>5.7670000000000003</v>
      </c>
      <c r="EL923">
        <v>3.4000000000000002E-2</v>
      </c>
      <c r="EM923">
        <v>5.6109999999999998</v>
      </c>
      <c r="EN923">
        <v>1.341</v>
      </c>
      <c r="EO923">
        <v>0.16900000000000001</v>
      </c>
      <c r="EP923">
        <v>1.329</v>
      </c>
      <c r="EQ923">
        <v>0.77900000000000003</v>
      </c>
      <c r="ER923">
        <v>0.61899999999999999</v>
      </c>
      <c r="ES923">
        <v>1.87</v>
      </c>
      <c r="ET923">
        <v>0.126</v>
      </c>
      <c r="FC923" s="2">
        <v>4174000</v>
      </c>
      <c r="FD923" s="2">
        <v>38180000</v>
      </c>
      <c r="FE923" s="2">
        <v>20550000</v>
      </c>
      <c r="FF923" s="2">
        <v>1663000</v>
      </c>
      <c r="FG923" s="2">
        <v>957100</v>
      </c>
      <c r="FH923" s="2">
        <v>2356000</v>
      </c>
      <c r="FI923" s="2">
        <v>6290000</v>
      </c>
      <c r="FJ923" s="2">
        <v>24070000</v>
      </c>
      <c r="FK923" s="2">
        <v>141800</v>
      </c>
      <c r="FL923" s="2">
        <v>384700</v>
      </c>
      <c r="FM923" s="2">
        <v>2158000</v>
      </c>
      <c r="FN923" s="2">
        <v>515900</v>
      </c>
      <c r="FO923" s="2">
        <v>65070</v>
      </c>
      <c r="FP923" s="2">
        <v>511100</v>
      </c>
      <c r="FQ923" s="2">
        <v>299500</v>
      </c>
      <c r="FR923" s="2">
        <v>238200</v>
      </c>
      <c r="FS923" s="2">
        <v>719500</v>
      </c>
      <c r="FT923" s="2">
        <v>48630</v>
      </c>
    </row>
    <row r="924" spans="1:176" x14ac:dyDescent="0.2">
      <c r="A924">
        <v>0</v>
      </c>
      <c r="B924" t="s">
        <v>176</v>
      </c>
      <c r="C924" t="s">
        <v>1746</v>
      </c>
      <c r="D924" t="s">
        <v>429</v>
      </c>
      <c r="E924" t="s">
        <v>1747</v>
      </c>
      <c r="F924" s="3">
        <v>2.0874999999999999</v>
      </c>
      <c r="G924">
        <v>1</v>
      </c>
      <c r="H924">
        <v>822.67370000000005</v>
      </c>
      <c r="I924" t="s">
        <v>845</v>
      </c>
      <c r="J924" s="10">
        <v>29.265000000000001</v>
      </c>
      <c r="K924" t="e">
        <f>+H</f>
        <v>#NAME?</v>
      </c>
      <c r="L924">
        <v>5.4009999999999998</v>
      </c>
      <c r="M924">
        <v>1.827</v>
      </c>
      <c r="N924">
        <v>1.157</v>
      </c>
      <c r="O924">
        <v>1.409</v>
      </c>
      <c r="P924">
        <v>5.8920000000000003</v>
      </c>
      <c r="Q924">
        <v>1.7949999999999999</v>
      </c>
      <c r="R924">
        <v>2.4740000000000002</v>
      </c>
      <c r="S924">
        <v>1.984</v>
      </c>
      <c r="T924">
        <v>5.5759999999999996</v>
      </c>
      <c r="U924">
        <v>0.52900000000000003</v>
      </c>
      <c r="V924">
        <v>0.71299999999999997</v>
      </c>
      <c r="W924">
        <v>0.80800000000000005</v>
      </c>
      <c r="X924">
        <v>2.5129999999999999</v>
      </c>
      <c r="Y924">
        <v>0.49399999999999999</v>
      </c>
      <c r="Z924">
        <v>0.76300000000000001</v>
      </c>
      <c r="AA924">
        <v>1.0649999999999999</v>
      </c>
      <c r="AB924">
        <v>0.501</v>
      </c>
      <c r="AC924">
        <v>0.28399999999999997</v>
      </c>
      <c r="AD924">
        <v>0.68899999999999995</v>
      </c>
      <c r="AE924">
        <v>0.505</v>
      </c>
      <c r="AF924">
        <v>0.46400000000000002</v>
      </c>
      <c r="AG924">
        <v>0.71499999999999997</v>
      </c>
      <c r="AH924">
        <v>5.7000000000000002E-2</v>
      </c>
      <c r="AI924">
        <v>9.7000000000000003E-2</v>
      </c>
      <c r="AJ924" t="s">
        <v>177</v>
      </c>
      <c r="AK924" t="s">
        <v>177</v>
      </c>
      <c r="AL924" t="s">
        <v>177</v>
      </c>
      <c r="AM924" t="s">
        <v>177</v>
      </c>
      <c r="AN924" t="s">
        <v>177</v>
      </c>
      <c r="AO924" t="s">
        <v>177</v>
      </c>
      <c r="AP924" t="s">
        <v>177</v>
      </c>
      <c r="AQ924" t="s">
        <v>177</v>
      </c>
      <c r="AR924" t="s">
        <v>182</v>
      </c>
      <c r="AS924">
        <v>0.91</v>
      </c>
      <c r="AT924">
        <v>0.97</v>
      </c>
      <c r="AU924">
        <v>0.98</v>
      </c>
      <c r="AV924">
        <v>0.6</v>
      </c>
      <c r="AW924">
        <v>0.46</v>
      </c>
      <c r="AX924">
        <v>0.83</v>
      </c>
      <c r="AY924">
        <v>0.8</v>
      </c>
      <c r="AZ924">
        <v>0.85</v>
      </c>
      <c r="BA924">
        <v>0.85</v>
      </c>
      <c r="BB924">
        <v>16.86</v>
      </c>
      <c r="BC924">
        <v>35.200000000000003</v>
      </c>
      <c r="BD924">
        <v>2.2999999999999998</v>
      </c>
      <c r="BE924" s="1">
        <v>789970.53</v>
      </c>
      <c r="BF924">
        <v>367.19</v>
      </c>
      <c r="BG924" s="1">
        <v>2783315.53</v>
      </c>
      <c r="BH924">
        <v>3.88</v>
      </c>
      <c r="BI924">
        <v>2.3199999999999998</v>
      </c>
      <c r="BJ924" s="1">
        <v>1179059.78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1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7.7380000000000004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40.212000000000003</v>
      </c>
      <c r="CL924" s="2">
        <v>14850000</v>
      </c>
      <c r="CM924" s="2">
        <v>80200000</v>
      </c>
      <c r="CN924" s="2">
        <v>27130000</v>
      </c>
      <c r="CO924" s="2">
        <v>17190000</v>
      </c>
      <c r="CP924" s="2">
        <v>20920000</v>
      </c>
      <c r="CQ924" s="2">
        <v>87490000</v>
      </c>
      <c r="CR924" s="2">
        <v>26660000</v>
      </c>
      <c r="CS924" s="2">
        <v>36740000</v>
      </c>
      <c r="CT924" s="2">
        <v>29470000</v>
      </c>
      <c r="CU924" s="2">
        <v>1107000</v>
      </c>
      <c r="CV924" s="2">
        <v>6174000</v>
      </c>
      <c r="CW924" s="2">
        <v>586000</v>
      </c>
      <c r="CX924" s="2">
        <v>790000</v>
      </c>
      <c r="CY924" s="2">
        <v>895000</v>
      </c>
      <c r="CZ924" s="2">
        <v>2783000</v>
      </c>
      <c r="DA924" s="2">
        <v>546900</v>
      </c>
      <c r="DB924" s="2">
        <v>845200</v>
      </c>
      <c r="DC924" s="2">
        <v>1179000</v>
      </c>
      <c r="DD924">
        <v>134.69399999999999</v>
      </c>
      <c r="DE924">
        <v>138.672</v>
      </c>
      <c r="DF924">
        <v>39.591000000000001</v>
      </c>
      <c r="DG924">
        <v>64.787999999999997</v>
      </c>
      <c r="DH924">
        <v>54.619</v>
      </c>
      <c r="DI924">
        <v>129.25899999999999</v>
      </c>
      <c r="DJ924">
        <v>131.46799999999999</v>
      </c>
      <c r="DK924">
        <v>0</v>
      </c>
      <c r="DL924">
        <v>1.661</v>
      </c>
      <c r="DM924">
        <v>128.995</v>
      </c>
      <c r="DN924">
        <v>134.49</v>
      </c>
      <c r="DO924">
        <v>29.754000000000001</v>
      </c>
      <c r="DP924">
        <v>55.154000000000003</v>
      </c>
      <c r="DQ924">
        <v>33.161999999999999</v>
      </c>
      <c r="DR924">
        <v>125.096</v>
      </c>
      <c r="DS924">
        <v>71.921000000000006</v>
      </c>
      <c r="DT924">
        <v>0</v>
      </c>
      <c r="DU924">
        <v>16.486000000000001</v>
      </c>
      <c r="DV924">
        <v>0.89</v>
      </c>
      <c r="DW924">
        <v>0.86</v>
      </c>
      <c r="DX924">
        <v>0.9</v>
      </c>
      <c r="DY924">
        <v>1</v>
      </c>
      <c r="DZ924">
        <v>0.86</v>
      </c>
      <c r="EA924">
        <v>1</v>
      </c>
      <c r="EB924">
        <v>0.72</v>
      </c>
      <c r="EC924">
        <v>0.82</v>
      </c>
      <c r="ED924">
        <v>1</v>
      </c>
      <c r="EE924">
        <v>5.4009999999999998</v>
      </c>
      <c r="EF924">
        <v>1.827</v>
      </c>
      <c r="EG924">
        <v>1.157</v>
      </c>
      <c r="EH924">
        <v>1.409</v>
      </c>
      <c r="EI924">
        <v>5.8920000000000003</v>
      </c>
      <c r="EJ924">
        <v>1.7949999999999999</v>
      </c>
      <c r="EK924">
        <v>2.4740000000000002</v>
      </c>
      <c r="EL924">
        <v>1.984</v>
      </c>
      <c r="EM924">
        <v>5.5759999999999996</v>
      </c>
      <c r="EN924">
        <v>0.52900000000000003</v>
      </c>
      <c r="EO924">
        <v>0.71299999999999997</v>
      </c>
      <c r="EP924">
        <v>0.80800000000000005</v>
      </c>
      <c r="EQ924">
        <v>2.5129999999999999</v>
      </c>
      <c r="ER924">
        <v>0.49399999999999999</v>
      </c>
      <c r="ES924">
        <v>0.76300000000000001</v>
      </c>
      <c r="ET924">
        <v>1.0649999999999999</v>
      </c>
      <c r="FC924" s="2">
        <v>14850000</v>
      </c>
      <c r="FD924" s="2">
        <v>80200000</v>
      </c>
      <c r="FE924" s="2">
        <v>27130000</v>
      </c>
      <c r="FF924" s="2">
        <v>17190000</v>
      </c>
      <c r="FG924" s="2">
        <v>20920000</v>
      </c>
      <c r="FH924" s="2">
        <v>87490000</v>
      </c>
      <c r="FI924" s="2">
        <v>26660000</v>
      </c>
      <c r="FJ924" s="2">
        <v>36740000</v>
      </c>
      <c r="FK924" s="2">
        <v>29470000</v>
      </c>
      <c r="FL924" s="2">
        <v>1107000</v>
      </c>
      <c r="FM924" s="2">
        <v>6174000</v>
      </c>
      <c r="FN924" s="2">
        <v>586000</v>
      </c>
      <c r="FO924" s="2">
        <v>790000</v>
      </c>
      <c r="FP924" s="2">
        <v>895000</v>
      </c>
      <c r="FQ924" s="2">
        <v>2783000</v>
      </c>
      <c r="FR924" s="2">
        <v>546900</v>
      </c>
      <c r="FS924" s="2">
        <v>845200</v>
      </c>
      <c r="FT924" s="2">
        <v>1179000</v>
      </c>
    </row>
    <row r="925" spans="1:176" x14ac:dyDescent="0.2">
      <c r="A925">
        <v>0</v>
      </c>
      <c r="B925" t="s">
        <v>176</v>
      </c>
      <c r="C925" t="s">
        <v>840</v>
      </c>
      <c r="D925" t="s">
        <v>429</v>
      </c>
      <c r="E925" t="s">
        <v>841</v>
      </c>
      <c r="F925" s="3">
        <v>1.91875</v>
      </c>
      <c r="G925">
        <v>1</v>
      </c>
      <c r="H925">
        <v>772.65809999999999</v>
      </c>
      <c r="I925" t="s">
        <v>842</v>
      </c>
      <c r="J925" s="10">
        <v>27.376000000000001</v>
      </c>
      <c r="K925">
        <f>+[1]SampleID!NH4</f>
        <v>0</v>
      </c>
      <c r="L925">
        <v>1.8360000000000001</v>
      </c>
      <c r="M925">
        <v>0.59799999999999998</v>
      </c>
      <c r="N925">
        <v>1.7410000000000001</v>
      </c>
      <c r="O925">
        <v>1.28</v>
      </c>
      <c r="P925">
        <v>0.69199999999999995</v>
      </c>
      <c r="Q925">
        <v>0.52200000000000002</v>
      </c>
      <c r="R925">
        <v>0.35899999999999999</v>
      </c>
      <c r="S925">
        <v>1.014</v>
      </c>
      <c r="T925">
        <v>5.7460000000000004</v>
      </c>
      <c r="U925">
        <v>1.3140000000000001</v>
      </c>
      <c r="V925">
        <v>2.8439999999999999</v>
      </c>
      <c r="W925">
        <v>1.91</v>
      </c>
      <c r="X925">
        <v>1.4239999999999999</v>
      </c>
      <c r="Y925">
        <v>1.673</v>
      </c>
      <c r="Z925">
        <v>1.4330000000000001</v>
      </c>
      <c r="AA925">
        <v>0.80300000000000005</v>
      </c>
      <c r="AB925">
        <v>0.67700000000000005</v>
      </c>
      <c r="AC925">
        <v>0.94</v>
      </c>
      <c r="AD925">
        <v>0.188</v>
      </c>
      <c r="AE925">
        <v>0.77700000000000002</v>
      </c>
      <c r="AF925">
        <v>0.92800000000000005</v>
      </c>
      <c r="AG925">
        <v>0.67200000000000004</v>
      </c>
      <c r="AH925">
        <v>0.64500000000000002</v>
      </c>
      <c r="AI925">
        <v>0.97199999999999998</v>
      </c>
      <c r="AJ925" t="s">
        <v>177</v>
      </c>
      <c r="AK925" t="s">
        <v>182</v>
      </c>
      <c r="AL925" t="s">
        <v>177</v>
      </c>
      <c r="AM925" t="s">
        <v>177</v>
      </c>
      <c r="AN925" t="s">
        <v>177</v>
      </c>
      <c r="AO925" t="s">
        <v>177</v>
      </c>
      <c r="AP925" t="s">
        <v>177</v>
      </c>
      <c r="AQ925" t="s">
        <v>177</v>
      </c>
      <c r="AR925" t="s">
        <v>177</v>
      </c>
      <c r="AS925">
        <v>0.65</v>
      </c>
      <c r="AT925">
        <v>0.93</v>
      </c>
      <c r="AU925">
        <v>0.62</v>
      </c>
      <c r="AV925">
        <v>0.9</v>
      </c>
      <c r="AW925">
        <v>0.99</v>
      </c>
      <c r="AX925">
        <v>0.49</v>
      </c>
      <c r="AY925">
        <v>0.93</v>
      </c>
      <c r="AZ925">
        <v>0.98</v>
      </c>
      <c r="BA925">
        <v>0.94</v>
      </c>
      <c r="BB925">
        <v>3.18</v>
      </c>
      <c r="BC925">
        <v>1.89</v>
      </c>
      <c r="BD925">
        <v>2.88</v>
      </c>
      <c r="BE925">
        <v>17.95</v>
      </c>
      <c r="BF925">
        <v>5.27</v>
      </c>
      <c r="BG925">
        <v>1.86</v>
      </c>
      <c r="BH925">
        <v>5.42</v>
      </c>
      <c r="BI925">
        <v>0.99</v>
      </c>
      <c r="BJ925">
        <v>2.35</v>
      </c>
      <c r="BK925">
        <v>0</v>
      </c>
      <c r="BL925">
        <v>1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48.316000000000003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81.724000000000004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 s="2">
        <v>2642000</v>
      </c>
      <c r="CM925" s="2">
        <v>4851000</v>
      </c>
      <c r="CN925" s="2">
        <v>1580000</v>
      </c>
      <c r="CO925" s="2">
        <v>4599000</v>
      </c>
      <c r="CP925" s="2">
        <v>3382000</v>
      </c>
      <c r="CQ925" s="2">
        <v>1828000</v>
      </c>
      <c r="CR925" s="2">
        <v>1378000</v>
      </c>
      <c r="CS925" s="2">
        <v>948300</v>
      </c>
      <c r="CT925" s="2">
        <v>2679000</v>
      </c>
      <c r="CU925" s="2">
        <v>182800</v>
      </c>
      <c r="CV925" s="2">
        <v>1050000</v>
      </c>
      <c r="CW925" s="2">
        <v>240100</v>
      </c>
      <c r="CX925" s="2">
        <v>519700</v>
      </c>
      <c r="CY925" s="2">
        <v>349100</v>
      </c>
      <c r="CZ925" s="2">
        <v>260300</v>
      </c>
      <c r="DA925" s="2">
        <v>305800</v>
      </c>
      <c r="DB925" s="2">
        <v>261900</v>
      </c>
      <c r="DC925" s="2">
        <v>146700</v>
      </c>
      <c r="DD925">
        <v>101.157</v>
      </c>
      <c r="DE925">
        <v>112.09399999999999</v>
      </c>
      <c r="DF925">
        <v>13.169</v>
      </c>
      <c r="DG925">
        <v>21.042000000000002</v>
      </c>
      <c r="DH925">
        <v>87.563999999999993</v>
      </c>
      <c r="DI925">
        <v>40.603000000000002</v>
      </c>
      <c r="DJ925">
        <v>61.460999999999999</v>
      </c>
      <c r="DK925">
        <v>0</v>
      </c>
      <c r="DL925">
        <v>95.213999999999999</v>
      </c>
      <c r="DM925">
        <v>4.476</v>
      </c>
      <c r="DN925">
        <v>119.074</v>
      </c>
      <c r="DO925">
        <v>42.36</v>
      </c>
      <c r="DP925">
        <v>76.239999999999995</v>
      </c>
      <c r="DQ925">
        <v>22.196999999999999</v>
      </c>
      <c r="DR925">
        <v>41.927999999999997</v>
      </c>
      <c r="DS925">
        <v>80.331999999999994</v>
      </c>
      <c r="DT925">
        <v>0</v>
      </c>
      <c r="DU925">
        <v>1.972</v>
      </c>
      <c r="DV925">
        <v>0.81</v>
      </c>
      <c r="DW925">
        <v>1</v>
      </c>
      <c r="DX925">
        <v>1</v>
      </c>
      <c r="DY925">
        <v>1</v>
      </c>
      <c r="DZ925">
        <v>1</v>
      </c>
      <c r="EA925">
        <v>1</v>
      </c>
      <c r="EB925">
        <v>1</v>
      </c>
      <c r="EC925">
        <v>1</v>
      </c>
      <c r="ED925">
        <v>0.74</v>
      </c>
      <c r="EE925">
        <v>1.8360000000000001</v>
      </c>
      <c r="EF925">
        <v>0.59799999999999998</v>
      </c>
      <c r="EG925">
        <v>1.7410000000000001</v>
      </c>
      <c r="EH925">
        <v>1.28</v>
      </c>
      <c r="EI925">
        <v>0.69199999999999995</v>
      </c>
      <c r="EJ925">
        <v>0.52200000000000002</v>
      </c>
      <c r="EK925">
        <v>0.35899999999999999</v>
      </c>
      <c r="EL925">
        <v>1.014</v>
      </c>
      <c r="EM925">
        <v>5.7460000000000004</v>
      </c>
      <c r="EN925">
        <v>1.3140000000000001</v>
      </c>
      <c r="EO925">
        <v>2.8439999999999999</v>
      </c>
      <c r="EP925">
        <v>1.91</v>
      </c>
      <c r="EQ925">
        <v>1.4239999999999999</v>
      </c>
      <c r="ER925">
        <v>1.673</v>
      </c>
      <c r="ES925">
        <v>1.4330000000000001</v>
      </c>
      <c r="ET925">
        <v>0.80300000000000005</v>
      </c>
      <c r="FC925" s="2">
        <v>2642000</v>
      </c>
      <c r="FD925" s="2">
        <v>4851000</v>
      </c>
      <c r="FE925" s="2">
        <v>1580000</v>
      </c>
      <c r="FF925" s="2">
        <v>4599000</v>
      </c>
      <c r="FG925" s="2">
        <v>3382000</v>
      </c>
      <c r="FH925" s="2">
        <v>1828000</v>
      </c>
      <c r="FI925" s="2">
        <v>1378000</v>
      </c>
      <c r="FJ925" s="2">
        <v>948300</v>
      </c>
      <c r="FK925" s="2">
        <v>2679000</v>
      </c>
      <c r="FL925" s="2">
        <v>182800</v>
      </c>
      <c r="FM925" s="2">
        <v>1050000</v>
      </c>
      <c r="FN925" s="2">
        <v>240100</v>
      </c>
      <c r="FO925" s="2">
        <v>519700</v>
      </c>
      <c r="FP925" s="2">
        <v>349100</v>
      </c>
      <c r="FQ925" s="2">
        <v>260300</v>
      </c>
      <c r="FR925" s="2">
        <v>305800</v>
      </c>
      <c r="FS925" s="2">
        <v>261900</v>
      </c>
      <c r="FT925" s="2">
        <v>146700</v>
      </c>
    </row>
    <row r="926" spans="1:176" x14ac:dyDescent="0.2">
      <c r="A926">
        <v>0</v>
      </c>
      <c r="B926" t="s">
        <v>176</v>
      </c>
      <c r="C926" t="s">
        <v>840</v>
      </c>
      <c r="D926" t="s">
        <v>429</v>
      </c>
      <c r="E926" t="s">
        <v>841</v>
      </c>
      <c r="F926" s="3">
        <v>1.91875</v>
      </c>
      <c r="G926">
        <v>1</v>
      </c>
      <c r="H926">
        <v>772.65809999999999</v>
      </c>
      <c r="I926" t="s">
        <v>842</v>
      </c>
      <c r="J926" s="10">
        <v>27.984999999999999</v>
      </c>
      <c r="K926">
        <f>+[1]SampleID!NH4</f>
        <v>0</v>
      </c>
      <c r="L926">
        <v>3.6429999999999998</v>
      </c>
      <c r="M926">
        <v>2.9689999999999999</v>
      </c>
      <c r="N926">
        <v>3.117</v>
      </c>
      <c r="O926">
        <v>1.3540000000000001</v>
      </c>
      <c r="P926">
        <v>2.6629999999999998</v>
      </c>
      <c r="Q926">
        <v>0.91700000000000004</v>
      </c>
      <c r="R926">
        <v>2.4350000000000001</v>
      </c>
      <c r="S926">
        <v>1.131</v>
      </c>
      <c r="T926">
        <v>6.1349999999999998</v>
      </c>
      <c r="U926">
        <v>1.478</v>
      </c>
      <c r="V926">
        <v>1.506</v>
      </c>
      <c r="W926">
        <v>1.413</v>
      </c>
      <c r="X926">
        <v>3.673</v>
      </c>
      <c r="Y926">
        <v>1.26</v>
      </c>
      <c r="Z926">
        <v>1.895</v>
      </c>
      <c r="AA926">
        <v>1.179</v>
      </c>
      <c r="AB926">
        <v>0.52100000000000002</v>
      </c>
      <c r="AC926">
        <v>0.13100000000000001</v>
      </c>
      <c r="AD926">
        <v>0.39200000000000002</v>
      </c>
      <c r="AE926">
        <v>0.13600000000000001</v>
      </c>
      <c r="AF926">
        <v>0.46700000000000003</v>
      </c>
      <c r="AG926">
        <v>0.78</v>
      </c>
      <c r="AH926">
        <v>1.4999999999999999E-2</v>
      </c>
      <c r="AI926">
        <v>0.56899999999999995</v>
      </c>
      <c r="AJ926" t="s">
        <v>177</v>
      </c>
      <c r="AK926" t="s">
        <v>182</v>
      </c>
      <c r="AL926" t="s">
        <v>177</v>
      </c>
      <c r="AM926" t="s">
        <v>177</v>
      </c>
      <c r="AN926" t="s">
        <v>177</v>
      </c>
      <c r="AO926" t="s">
        <v>177</v>
      </c>
      <c r="AP926" t="s">
        <v>177</v>
      </c>
      <c r="AQ926" t="s">
        <v>177</v>
      </c>
      <c r="AR926" t="s">
        <v>177</v>
      </c>
      <c r="AS926">
        <v>0.78</v>
      </c>
      <c r="AT926">
        <v>0.8</v>
      </c>
      <c r="AU926">
        <v>0.68100000000000005</v>
      </c>
      <c r="AV926">
        <v>0.78</v>
      </c>
      <c r="AW926">
        <v>0.38</v>
      </c>
      <c r="AX926">
        <v>0.87</v>
      </c>
      <c r="AY926">
        <v>0.78</v>
      </c>
      <c r="AZ926">
        <v>0.40899999999999997</v>
      </c>
      <c r="BA926">
        <v>0.76</v>
      </c>
      <c r="BB926">
        <v>9.42</v>
      </c>
      <c r="BC926">
        <v>34.29</v>
      </c>
      <c r="BD926" s="1">
        <v>514033.59</v>
      </c>
      <c r="BE926" s="1">
        <v>523507.06</v>
      </c>
      <c r="BF926">
        <v>8.18</v>
      </c>
      <c r="BG926" s="1">
        <v>1276988.44</v>
      </c>
      <c r="BH926">
        <v>3.37</v>
      </c>
      <c r="BI926">
        <v>9.35</v>
      </c>
      <c r="BJ926">
        <v>8.9</v>
      </c>
      <c r="BK926">
        <v>0</v>
      </c>
      <c r="BL926">
        <v>1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70.188000000000002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87.98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 s="2">
        <v>16050000</v>
      </c>
      <c r="CM926" s="2">
        <v>58470000</v>
      </c>
      <c r="CN926" s="2">
        <v>47660000</v>
      </c>
      <c r="CO926" s="2">
        <v>50020000</v>
      </c>
      <c r="CP926" s="2">
        <v>21730000</v>
      </c>
      <c r="CQ926" s="2">
        <v>42740000</v>
      </c>
      <c r="CR926" s="2">
        <v>14710000</v>
      </c>
      <c r="CS926" s="2">
        <v>39080000</v>
      </c>
      <c r="CT926" s="2">
        <v>18150000</v>
      </c>
      <c r="CU926" s="2">
        <v>347700</v>
      </c>
      <c r="CV926" s="2">
        <v>2133000</v>
      </c>
      <c r="CW926" s="2">
        <v>514000</v>
      </c>
      <c r="CX926" s="2">
        <v>523500</v>
      </c>
      <c r="CY926" s="2">
        <v>491400</v>
      </c>
      <c r="CZ926" s="2">
        <v>1277000</v>
      </c>
      <c r="DA926" s="2">
        <v>438300</v>
      </c>
      <c r="DB926" s="2">
        <v>659000</v>
      </c>
      <c r="DC926" s="2">
        <v>410100</v>
      </c>
      <c r="DD926">
        <v>36.527999999999999</v>
      </c>
      <c r="DE926">
        <v>110.886</v>
      </c>
      <c r="DF926">
        <v>35.886000000000003</v>
      </c>
      <c r="DG926">
        <v>77.667000000000002</v>
      </c>
      <c r="DH926">
        <v>5.1280000000000001</v>
      </c>
      <c r="DI926">
        <v>82.075999999999993</v>
      </c>
      <c r="DJ926">
        <v>43.948</v>
      </c>
      <c r="DK926">
        <v>0</v>
      </c>
      <c r="DL926">
        <v>23.315999999999999</v>
      </c>
      <c r="DM926">
        <v>1.48</v>
      </c>
      <c r="DN926">
        <v>112.521</v>
      </c>
      <c r="DO926">
        <v>34.357999999999997</v>
      </c>
      <c r="DP926">
        <v>0.61499999999999999</v>
      </c>
      <c r="DQ926">
        <v>21.731000000000002</v>
      </c>
      <c r="DR926">
        <v>81.754000000000005</v>
      </c>
      <c r="DS926">
        <v>36.843000000000004</v>
      </c>
      <c r="DT926">
        <v>0</v>
      </c>
      <c r="DU926">
        <v>11.019</v>
      </c>
      <c r="DV926">
        <v>1</v>
      </c>
      <c r="DW926">
        <v>1</v>
      </c>
      <c r="DX926">
        <v>1</v>
      </c>
      <c r="DY926">
        <v>1</v>
      </c>
      <c r="DZ926">
        <v>1</v>
      </c>
      <c r="EA926">
        <v>1</v>
      </c>
      <c r="EB926">
        <v>1</v>
      </c>
      <c r="EC926">
        <v>1</v>
      </c>
      <c r="ED926">
        <v>1</v>
      </c>
      <c r="EE926">
        <v>3.6429999999999998</v>
      </c>
      <c r="EF926">
        <v>2.9689999999999999</v>
      </c>
      <c r="EG926">
        <v>3.117</v>
      </c>
      <c r="EH926">
        <v>1.3540000000000001</v>
      </c>
      <c r="EI926">
        <v>2.6629999999999998</v>
      </c>
      <c r="EJ926">
        <v>0.91700000000000004</v>
      </c>
      <c r="EK926">
        <v>2.4350000000000001</v>
      </c>
      <c r="EL926">
        <v>1.131</v>
      </c>
      <c r="EM926">
        <v>6.1349999999999998</v>
      </c>
      <c r="EN926">
        <v>1.478</v>
      </c>
      <c r="EO926">
        <v>1.506</v>
      </c>
      <c r="EP926">
        <v>1.413</v>
      </c>
      <c r="EQ926">
        <v>3.673</v>
      </c>
      <c r="ER926">
        <v>1.26</v>
      </c>
      <c r="ES926">
        <v>1.895</v>
      </c>
      <c r="ET926">
        <v>1.179</v>
      </c>
      <c r="FC926" s="2">
        <v>16050000</v>
      </c>
      <c r="FD926" s="2">
        <v>58470000</v>
      </c>
      <c r="FE926" s="2">
        <v>47660000</v>
      </c>
      <c r="FF926" s="2">
        <v>50020000</v>
      </c>
      <c r="FG926" s="2">
        <v>21730000</v>
      </c>
      <c r="FH926" s="2">
        <v>42740000</v>
      </c>
      <c r="FI926" s="2">
        <v>14710000</v>
      </c>
      <c r="FJ926" s="2">
        <v>39080000</v>
      </c>
      <c r="FK926" s="2">
        <v>18150000</v>
      </c>
      <c r="FL926" s="2">
        <v>347700</v>
      </c>
      <c r="FM926" s="2">
        <v>2133000</v>
      </c>
      <c r="FN926" s="2">
        <v>514000</v>
      </c>
      <c r="FO926" s="2">
        <v>523500</v>
      </c>
      <c r="FP926" s="2">
        <v>491400</v>
      </c>
      <c r="FQ926" s="2">
        <v>1277000</v>
      </c>
      <c r="FR926" s="2">
        <v>438300</v>
      </c>
      <c r="FS926" s="2">
        <v>659000</v>
      </c>
      <c r="FT926" s="2">
        <v>410100</v>
      </c>
    </row>
    <row r="927" spans="1:176" x14ac:dyDescent="0.2">
      <c r="A927">
        <v>0</v>
      </c>
      <c r="B927" t="s">
        <v>176</v>
      </c>
      <c r="C927" t="s">
        <v>1748</v>
      </c>
      <c r="D927" t="s">
        <v>429</v>
      </c>
      <c r="E927" t="s">
        <v>1749</v>
      </c>
      <c r="F927" s="3">
        <v>1.9604166666666665</v>
      </c>
      <c r="G927">
        <v>1</v>
      </c>
      <c r="H927">
        <v>786.67370000000005</v>
      </c>
      <c r="I927" t="s">
        <v>1750</v>
      </c>
      <c r="J927" s="10">
        <v>28.567</v>
      </c>
      <c r="K927">
        <f>+[1]SampleID!NH4</f>
        <v>0</v>
      </c>
      <c r="L927">
        <v>9.6029999999999998</v>
      </c>
      <c r="M927">
        <v>0.252</v>
      </c>
      <c r="N927">
        <v>0.32900000000000001</v>
      </c>
      <c r="O927">
        <v>0.70199999999999996</v>
      </c>
      <c r="P927">
        <v>1.2729999999999999</v>
      </c>
      <c r="Q927">
        <v>0.91700000000000004</v>
      </c>
      <c r="R927">
        <v>0.46400000000000002</v>
      </c>
      <c r="S927">
        <v>0.41499999999999998</v>
      </c>
      <c r="T927">
        <v>8.0779999999999994</v>
      </c>
      <c r="U927">
        <v>0.35599999999999998</v>
      </c>
      <c r="V927">
        <v>0.28499999999999998</v>
      </c>
      <c r="W927">
        <v>1.133</v>
      </c>
      <c r="X927">
        <v>1.1990000000000001</v>
      </c>
      <c r="Y927">
        <v>0.64900000000000002</v>
      </c>
      <c r="Z927">
        <v>0.54300000000000004</v>
      </c>
      <c r="AA927">
        <v>0.4</v>
      </c>
      <c r="AB927">
        <v>0</v>
      </c>
      <c r="AC927">
        <v>0.53500000000000003</v>
      </c>
      <c r="AD927">
        <v>0.58399999999999996</v>
      </c>
      <c r="AE927">
        <v>0.83899999999999997</v>
      </c>
      <c r="AF927">
        <v>0.873</v>
      </c>
      <c r="AG927">
        <v>0</v>
      </c>
      <c r="AH927">
        <v>0.93899999999999995</v>
      </c>
      <c r="AI927">
        <v>0.64100000000000001</v>
      </c>
      <c r="AJ927" t="s">
        <v>177</v>
      </c>
      <c r="AK927" t="s">
        <v>182</v>
      </c>
      <c r="AL927" t="s">
        <v>177</v>
      </c>
      <c r="AM927" t="s">
        <v>177</v>
      </c>
      <c r="AN927" t="s">
        <v>177</v>
      </c>
      <c r="AO927" t="s">
        <v>177</v>
      </c>
      <c r="AP927" t="s">
        <v>177</v>
      </c>
      <c r="AQ927" t="s">
        <v>177</v>
      </c>
      <c r="AR927" t="s">
        <v>177</v>
      </c>
      <c r="AS927">
        <v>0.76</v>
      </c>
      <c r="AT927">
        <v>0.82</v>
      </c>
      <c r="AU927">
        <v>0.91</v>
      </c>
      <c r="AV927">
        <v>0.59</v>
      </c>
      <c r="AW927">
        <v>0.85</v>
      </c>
      <c r="AX927">
        <v>0.93</v>
      </c>
      <c r="AY927">
        <v>0.72</v>
      </c>
      <c r="AZ927">
        <v>0.71</v>
      </c>
      <c r="BA927">
        <v>0.84</v>
      </c>
      <c r="BB927" s="1">
        <v>493712.37</v>
      </c>
      <c r="BC927" s="1">
        <v>3988407.1</v>
      </c>
      <c r="BD927" s="1">
        <v>7510.12</v>
      </c>
      <c r="BE927" s="1">
        <v>140946.01999999999</v>
      </c>
      <c r="BF927" s="1">
        <v>559377.55000000005</v>
      </c>
      <c r="BG927" s="1">
        <v>853559.52</v>
      </c>
      <c r="BH927" s="1">
        <v>320316.79999999999</v>
      </c>
      <c r="BI927" s="1">
        <v>268203.65999999997</v>
      </c>
      <c r="BJ927" s="1">
        <v>197330.89</v>
      </c>
      <c r="BK927">
        <v>0</v>
      </c>
      <c r="BL927">
        <v>1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52.734000000000002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75.769000000000005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 s="2">
        <v>12950000</v>
      </c>
      <c r="CM927" s="2">
        <v>124300000</v>
      </c>
      <c r="CN927" s="2">
        <v>3260000</v>
      </c>
      <c r="CO927" s="2">
        <v>4260000</v>
      </c>
      <c r="CP927" s="2">
        <v>9085000</v>
      </c>
      <c r="CQ927" s="2">
        <v>16490000</v>
      </c>
      <c r="CR927" s="2">
        <v>11870000</v>
      </c>
      <c r="CS927" s="2">
        <v>6008000</v>
      </c>
      <c r="CT927" s="2">
        <v>5368000</v>
      </c>
      <c r="CU927" s="2">
        <v>493700</v>
      </c>
      <c r="CV927" s="2">
        <v>3988000</v>
      </c>
      <c r="CW927" s="2">
        <v>175600</v>
      </c>
      <c r="CX927" s="2">
        <v>140900</v>
      </c>
      <c r="CY927" s="2">
        <v>559400</v>
      </c>
      <c r="CZ927" s="2">
        <v>591900</v>
      </c>
      <c r="DA927" s="2">
        <v>320300</v>
      </c>
      <c r="DB927" s="2">
        <v>268200</v>
      </c>
      <c r="DC927" s="2">
        <v>197300</v>
      </c>
      <c r="DD927">
        <v>137.57599999999999</v>
      </c>
      <c r="DE927">
        <v>0</v>
      </c>
      <c r="DF927">
        <v>134.29</v>
      </c>
      <c r="DG927">
        <v>128.65199999999999</v>
      </c>
      <c r="DH927">
        <v>126.90900000000001</v>
      </c>
      <c r="DI927">
        <v>135.40299999999999</v>
      </c>
      <c r="DJ927">
        <v>0</v>
      </c>
      <c r="DK927">
        <v>0</v>
      </c>
      <c r="DL927">
        <v>127.93899999999999</v>
      </c>
      <c r="DM927">
        <v>112.883</v>
      </c>
      <c r="DN927">
        <v>0</v>
      </c>
      <c r="DO927">
        <v>97.722999999999999</v>
      </c>
      <c r="DP927">
        <v>116.407</v>
      </c>
      <c r="DQ927">
        <v>95.239000000000004</v>
      </c>
      <c r="DR927">
        <v>118.783</v>
      </c>
      <c r="DS927">
        <v>0</v>
      </c>
      <c r="DT927">
        <v>0</v>
      </c>
      <c r="DU927">
        <v>82.653999999999996</v>
      </c>
      <c r="DV927">
        <v>1</v>
      </c>
      <c r="DW927">
        <v>1</v>
      </c>
      <c r="DX927">
        <v>0.78</v>
      </c>
      <c r="DY927">
        <v>1</v>
      </c>
      <c r="DZ927">
        <v>1</v>
      </c>
      <c r="EA927">
        <v>0.88</v>
      </c>
      <c r="EB927">
        <v>1</v>
      </c>
      <c r="EC927">
        <v>1</v>
      </c>
      <c r="ED927">
        <v>1</v>
      </c>
      <c r="EE927">
        <v>9.6029999999999998</v>
      </c>
      <c r="EF927">
        <v>0.252</v>
      </c>
      <c r="EG927">
        <v>0.32900000000000001</v>
      </c>
      <c r="EH927">
        <v>0.70199999999999996</v>
      </c>
      <c r="EI927">
        <v>1.2729999999999999</v>
      </c>
      <c r="EJ927">
        <v>0.91700000000000004</v>
      </c>
      <c r="EK927">
        <v>0.46400000000000002</v>
      </c>
      <c r="EL927">
        <v>0.41499999999999998</v>
      </c>
      <c r="EM927">
        <v>8.0779999999999994</v>
      </c>
      <c r="EN927">
        <v>0.35599999999999998</v>
      </c>
      <c r="EO927">
        <v>0.28499999999999998</v>
      </c>
      <c r="EP927">
        <v>1.133</v>
      </c>
      <c r="EQ927">
        <v>1.1990000000000001</v>
      </c>
      <c r="ER927">
        <v>0.64900000000000002</v>
      </c>
      <c r="ES927">
        <v>0.54300000000000004</v>
      </c>
      <c r="ET927">
        <v>0.4</v>
      </c>
      <c r="FC927" s="2">
        <v>12950000</v>
      </c>
      <c r="FD927" s="2">
        <v>124300000</v>
      </c>
      <c r="FE927" s="2">
        <v>3260000</v>
      </c>
      <c r="FF927" s="2">
        <v>4260000</v>
      </c>
      <c r="FG927" s="2">
        <v>9085000</v>
      </c>
      <c r="FH927" s="2">
        <v>16490000</v>
      </c>
      <c r="FI927" s="2">
        <v>11870000</v>
      </c>
      <c r="FJ927" s="2">
        <v>6008000</v>
      </c>
      <c r="FK927" s="2">
        <v>5368000</v>
      </c>
      <c r="FL927" s="2">
        <v>493700</v>
      </c>
      <c r="FM927" s="2">
        <v>3988000</v>
      </c>
      <c r="FN927" s="2">
        <v>175600</v>
      </c>
      <c r="FO927" s="2">
        <v>140900</v>
      </c>
      <c r="FP927" s="2">
        <v>559400</v>
      </c>
      <c r="FQ927" s="2">
        <v>591900</v>
      </c>
      <c r="FR927" s="2">
        <v>320300</v>
      </c>
      <c r="FS927" s="2">
        <v>268200</v>
      </c>
      <c r="FT927" s="2">
        <v>197300</v>
      </c>
    </row>
    <row r="928" spans="1:176" x14ac:dyDescent="0.2">
      <c r="A928">
        <v>0</v>
      </c>
      <c r="B928" t="s">
        <v>176</v>
      </c>
      <c r="C928" t="s">
        <v>855</v>
      </c>
      <c r="D928" t="s">
        <v>429</v>
      </c>
      <c r="E928" t="s">
        <v>856</v>
      </c>
      <c r="F928" s="3">
        <v>2.0020833333333332</v>
      </c>
      <c r="G928">
        <v>2</v>
      </c>
      <c r="H928">
        <v>800.68939999999998</v>
      </c>
      <c r="I928" t="s">
        <v>857</v>
      </c>
      <c r="J928" s="10">
        <v>27</v>
      </c>
      <c r="K928">
        <f>+[1]SampleID!NH4</f>
        <v>0</v>
      </c>
      <c r="L928">
        <v>0.51700000000000002</v>
      </c>
      <c r="M928">
        <v>0.89700000000000002</v>
      </c>
      <c r="N928">
        <v>0.61799999999999999</v>
      </c>
      <c r="O928">
        <v>0.53</v>
      </c>
      <c r="P928">
        <v>6.6000000000000003E-2</v>
      </c>
      <c r="Q928">
        <v>0.28699999999999998</v>
      </c>
      <c r="R928">
        <v>0.81499999999999995</v>
      </c>
      <c r="S928">
        <v>0.191</v>
      </c>
      <c r="T928">
        <v>3.4209999999999998</v>
      </c>
      <c r="U928">
        <v>0.78800000000000003</v>
      </c>
      <c r="V928">
        <v>0.747</v>
      </c>
      <c r="W928">
        <v>0.755</v>
      </c>
      <c r="X928">
        <v>0.79100000000000004</v>
      </c>
      <c r="Y928">
        <v>0.628</v>
      </c>
      <c r="Z928">
        <v>2.0710000000000002</v>
      </c>
      <c r="AA928">
        <v>0.57099999999999995</v>
      </c>
      <c r="AB928">
        <v>0.67800000000000005</v>
      </c>
      <c r="AC928">
        <v>0.94599999999999995</v>
      </c>
      <c r="AD928">
        <v>0.84099999999999997</v>
      </c>
      <c r="AE928">
        <v>0.69699999999999995</v>
      </c>
      <c r="AF928">
        <v>0.42399999999999999</v>
      </c>
      <c r="AG928">
        <v>0.58899999999999997</v>
      </c>
      <c r="AH928">
        <v>0.60599999999999998</v>
      </c>
      <c r="AI928">
        <v>0.46800000000000003</v>
      </c>
      <c r="AJ928" t="s">
        <v>177</v>
      </c>
      <c r="AK928" t="s">
        <v>182</v>
      </c>
      <c r="AL928" t="s">
        <v>177</v>
      </c>
      <c r="AM928" t="s">
        <v>177</v>
      </c>
      <c r="AN928" t="s">
        <v>177</v>
      </c>
      <c r="AO928" t="s">
        <v>177</v>
      </c>
      <c r="AP928" t="s">
        <v>177</v>
      </c>
      <c r="AQ928" t="s">
        <v>177</v>
      </c>
      <c r="AR928" t="s">
        <v>177</v>
      </c>
      <c r="AS928">
        <v>0.45</v>
      </c>
      <c r="AT928">
        <v>0.83</v>
      </c>
      <c r="AU928">
        <v>0.98</v>
      </c>
      <c r="AV928">
        <v>0.98</v>
      </c>
      <c r="AW928">
        <v>0.74</v>
      </c>
      <c r="AX928">
        <v>0.99</v>
      </c>
      <c r="AY928">
        <v>0.63</v>
      </c>
      <c r="AZ928">
        <v>0.68</v>
      </c>
      <c r="BA928">
        <v>0.83</v>
      </c>
      <c r="BB928">
        <v>2.66</v>
      </c>
      <c r="BC928">
        <v>3.1</v>
      </c>
      <c r="BD928">
        <v>6.58</v>
      </c>
      <c r="BE928">
        <v>4.2300000000000004</v>
      </c>
      <c r="BF928">
        <v>1.64</v>
      </c>
      <c r="BG928">
        <v>2.16</v>
      </c>
      <c r="BH928">
        <v>5.6</v>
      </c>
      <c r="BI928">
        <v>3.24</v>
      </c>
      <c r="BJ928">
        <v>9.1300000000000008</v>
      </c>
      <c r="BK928">
        <v>0</v>
      </c>
      <c r="BL928">
        <v>1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66.831000000000003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74.236999999999995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 s="2">
        <v>11780000</v>
      </c>
      <c r="CM928" s="2">
        <v>6088000</v>
      </c>
      <c r="CN928" s="2">
        <v>10560000</v>
      </c>
      <c r="CO928" s="2">
        <v>7281000</v>
      </c>
      <c r="CP928" s="2">
        <v>6246000</v>
      </c>
      <c r="CQ928" s="2">
        <v>774100</v>
      </c>
      <c r="CR928" s="2">
        <v>3385000</v>
      </c>
      <c r="CS928" s="2">
        <v>9599000</v>
      </c>
      <c r="CT928" s="2">
        <v>2245000</v>
      </c>
      <c r="CU928" s="2">
        <v>266800</v>
      </c>
      <c r="CV928" s="2">
        <v>912600</v>
      </c>
      <c r="CW928" s="2">
        <v>210100</v>
      </c>
      <c r="CX928" s="2">
        <v>199300</v>
      </c>
      <c r="CY928" s="2">
        <v>201500</v>
      </c>
      <c r="CZ928" s="2">
        <v>211100</v>
      </c>
      <c r="DA928" s="2">
        <v>167700</v>
      </c>
      <c r="DB928" s="2">
        <v>552500</v>
      </c>
      <c r="DC928" s="2">
        <v>152500</v>
      </c>
      <c r="DD928">
        <v>125.42700000000001</v>
      </c>
      <c r="DE928">
        <v>123.53100000000001</v>
      </c>
      <c r="DF928">
        <v>121.78400000000001</v>
      </c>
      <c r="DG928">
        <v>70.275000000000006</v>
      </c>
      <c r="DH928">
        <v>113.949</v>
      </c>
      <c r="DI928">
        <v>8.5660000000000007</v>
      </c>
      <c r="DJ928">
        <v>37.338000000000001</v>
      </c>
      <c r="DK928">
        <v>0</v>
      </c>
      <c r="DL928">
        <v>114.502</v>
      </c>
      <c r="DM928">
        <v>62.063000000000002</v>
      </c>
      <c r="DN928">
        <v>121.673</v>
      </c>
      <c r="DO928">
        <v>32.436999999999998</v>
      </c>
      <c r="DP928">
        <v>37.476999999999997</v>
      </c>
      <c r="DQ928">
        <v>18.277000000000001</v>
      </c>
      <c r="DR928">
        <v>2.0880000000000001</v>
      </c>
      <c r="DS928">
        <v>37.296999999999997</v>
      </c>
      <c r="DT928">
        <v>0</v>
      </c>
      <c r="DU928">
        <v>9.5389999999999997</v>
      </c>
      <c r="DV928">
        <v>0.77</v>
      </c>
      <c r="DW928">
        <v>1</v>
      </c>
      <c r="DX928">
        <v>0.74</v>
      </c>
      <c r="DY928">
        <v>0.86</v>
      </c>
      <c r="DZ928">
        <v>0.79</v>
      </c>
      <c r="EA928">
        <v>1</v>
      </c>
      <c r="EB928">
        <v>0.81</v>
      </c>
      <c r="EC928">
        <v>1</v>
      </c>
      <c r="ED928">
        <v>1</v>
      </c>
      <c r="EE928">
        <v>0.51700000000000002</v>
      </c>
      <c r="EF928">
        <v>0.89700000000000002</v>
      </c>
      <c r="EG928">
        <v>0.61799999999999999</v>
      </c>
      <c r="EH928">
        <v>0.53</v>
      </c>
      <c r="EI928">
        <v>6.6000000000000003E-2</v>
      </c>
      <c r="EJ928">
        <v>0.28699999999999998</v>
      </c>
      <c r="EK928">
        <v>0.81499999999999995</v>
      </c>
      <c r="EL928">
        <v>0.191</v>
      </c>
      <c r="EM928">
        <v>3.4209999999999998</v>
      </c>
      <c r="EN928">
        <v>0.78800000000000003</v>
      </c>
      <c r="EO928">
        <v>0.747</v>
      </c>
      <c r="EP928">
        <v>0.755</v>
      </c>
      <c r="EQ928">
        <v>0.79100000000000004</v>
      </c>
      <c r="ER928">
        <v>0.628</v>
      </c>
      <c r="ES928">
        <v>2.0710000000000002</v>
      </c>
      <c r="ET928">
        <v>0.57099999999999995</v>
      </c>
      <c r="FC928" s="2">
        <v>11780000</v>
      </c>
      <c r="FD928" s="2">
        <v>6088000</v>
      </c>
      <c r="FE928" s="2">
        <v>10560000</v>
      </c>
      <c r="FF928" s="2">
        <v>7281000</v>
      </c>
      <c r="FG928" s="2">
        <v>6246000</v>
      </c>
      <c r="FH928" s="2">
        <v>774100</v>
      </c>
      <c r="FI928" s="2">
        <v>3385000</v>
      </c>
      <c r="FJ928" s="2">
        <v>9599000</v>
      </c>
      <c r="FK928" s="2">
        <v>2245000</v>
      </c>
      <c r="FL928" s="2">
        <v>266800</v>
      </c>
      <c r="FM928" s="2">
        <v>912600</v>
      </c>
      <c r="FN928" s="2">
        <v>210100</v>
      </c>
      <c r="FO928" s="2">
        <v>199300</v>
      </c>
      <c r="FP928" s="2">
        <v>201500</v>
      </c>
      <c r="FQ928" s="2">
        <v>211100</v>
      </c>
      <c r="FR928" s="2">
        <v>167700</v>
      </c>
      <c r="FS928" s="2">
        <v>552500</v>
      </c>
      <c r="FT928" s="2">
        <v>152500</v>
      </c>
    </row>
    <row r="929" spans="1:176" x14ac:dyDescent="0.2">
      <c r="A929">
        <v>0</v>
      </c>
      <c r="B929" t="s">
        <v>176</v>
      </c>
      <c r="C929" t="s">
        <v>855</v>
      </c>
      <c r="D929" t="s">
        <v>429</v>
      </c>
      <c r="E929" t="s">
        <v>856</v>
      </c>
      <c r="F929" s="3">
        <v>2.0020833333333332</v>
      </c>
      <c r="G929">
        <v>1</v>
      </c>
      <c r="H929">
        <v>800.68939999999998</v>
      </c>
      <c r="I929" t="s">
        <v>857</v>
      </c>
      <c r="J929" s="10">
        <v>27.753</v>
      </c>
      <c r="K929">
        <f>+[1]SampleID!NH4</f>
        <v>0</v>
      </c>
      <c r="L929">
        <v>37.119999999999997</v>
      </c>
      <c r="M929">
        <v>12.025</v>
      </c>
      <c r="N929">
        <v>14.064</v>
      </c>
      <c r="O929">
        <v>15.348000000000001</v>
      </c>
      <c r="P929">
        <v>5.0720000000000001</v>
      </c>
      <c r="Q929">
        <v>9.9770000000000003</v>
      </c>
      <c r="R929">
        <v>20.257999999999999</v>
      </c>
      <c r="S929">
        <v>3.1280000000000001</v>
      </c>
      <c r="T929">
        <v>3.6059999999999999</v>
      </c>
      <c r="U929">
        <v>1.365</v>
      </c>
      <c r="V929">
        <v>1.5189999999999999</v>
      </c>
      <c r="W929">
        <v>0.752</v>
      </c>
      <c r="X929">
        <v>0.38800000000000001</v>
      </c>
      <c r="Y929">
        <v>1.482</v>
      </c>
      <c r="Z929">
        <v>1.5609999999999999</v>
      </c>
      <c r="AA929">
        <v>0.42499999999999999</v>
      </c>
      <c r="AB929">
        <v>0.42599999999999999</v>
      </c>
      <c r="AC929">
        <v>0.255</v>
      </c>
      <c r="AD929">
        <v>0.43099999999999999</v>
      </c>
      <c r="AE929">
        <v>0.40699999999999997</v>
      </c>
      <c r="AF929">
        <v>7.5999999999999998E-2</v>
      </c>
      <c r="AG929">
        <v>0.26300000000000001</v>
      </c>
      <c r="AH929">
        <v>0</v>
      </c>
      <c r="AI929">
        <v>0.53900000000000003</v>
      </c>
      <c r="AJ929" t="s">
        <v>182</v>
      </c>
      <c r="AK929" t="s">
        <v>182</v>
      </c>
      <c r="AL929" t="s">
        <v>177</v>
      </c>
      <c r="AM929" t="s">
        <v>177</v>
      </c>
      <c r="AN929" t="s">
        <v>177</v>
      </c>
      <c r="AO929" t="s">
        <v>177</v>
      </c>
      <c r="AP929" t="s">
        <v>177</v>
      </c>
      <c r="AQ929" t="s">
        <v>177</v>
      </c>
      <c r="AR929" t="s">
        <v>177</v>
      </c>
      <c r="AS929">
        <v>0.96</v>
      </c>
      <c r="AT929">
        <v>0.74</v>
      </c>
      <c r="AU929">
        <v>0.35299999999999998</v>
      </c>
      <c r="AV929">
        <v>0</v>
      </c>
      <c r="AW929">
        <v>0.55000000000000004</v>
      </c>
      <c r="AX929">
        <v>0.65</v>
      </c>
      <c r="AY929">
        <v>0.33</v>
      </c>
      <c r="AZ929">
        <v>0.53300000000000003</v>
      </c>
      <c r="BA929">
        <v>0.09</v>
      </c>
      <c r="BB929">
        <v>1.58</v>
      </c>
      <c r="BC929">
        <v>1.51</v>
      </c>
      <c r="BD929">
        <v>4.3230000000000004</v>
      </c>
      <c r="BE929">
        <v>10.436999999999999</v>
      </c>
      <c r="BF929">
        <v>2.86</v>
      </c>
      <c r="BG929">
        <v>5.37</v>
      </c>
      <c r="BH929">
        <v>3.48</v>
      </c>
      <c r="BI929">
        <v>3.222</v>
      </c>
      <c r="BJ929">
        <v>14.06</v>
      </c>
      <c r="BK929">
        <v>1</v>
      </c>
      <c r="BL929">
        <v>1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25.192</v>
      </c>
      <c r="BU929">
        <v>66.602999999999994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42.820999999999998</v>
      </c>
      <c r="CD929">
        <v>74.064999999999998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 s="2">
        <v>1421000</v>
      </c>
      <c r="CM929" s="2">
        <v>52760000</v>
      </c>
      <c r="CN929" s="2">
        <v>17090000</v>
      </c>
      <c r="CO929" s="2">
        <v>19990000</v>
      </c>
      <c r="CP929" s="2">
        <v>21810000</v>
      </c>
      <c r="CQ929" s="2">
        <v>7210000</v>
      </c>
      <c r="CR929" s="2">
        <v>14180000</v>
      </c>
      <c r="CS929" s="2">
        <v>28790000</v>
      </c>
      <c r="CT929" s="2">
        <v>4447000</v>
      </c>
      <c r="CU929" s="2">
        <v>533500</v>
      </c>
      <c r="CV929" s="2">
        <v>1924000</v>
      </c>
      <c r="CW929" s="2">
        <v>728400</v>
      </c>
      <c r="CX929" s="2">
        <v>810500</v>
      </c>
      <c r="CY929" s="2">
        <v>401000</v>
      </c>
      <c r="CZ929" s="2">
        <v>207300</v>
      </c>
      <c r="DA929" s="2">
        <v>790700</v>
      </c>
      <c r="DB929" s="2">
        <v>832900</v>
      </c>
      <c r="DC929" s="2">
        <v>227000</v>
      </c>
      <c r="DD929">
        <v>21.24</v>
      </c>
      <c r="DE929">
        <v>136.161</v>
      </c>
      <c r="DF929">
        <v>79.376000000000005</v>
      </c>
      <c r="DG929">
        <v>127.52500000000001</v>
      </c>
      <c r="DH929">
        <v>121.331</v>
      </c>
      <c r="DI929">
        <v>32.4</v>
      </c>
      <c r="DJ929">
        <v>79.176000000000002</v>
      </c>
      <c r="DK929">
        <v>0</v>
      </c>
      <c r="DL929">
        <v>100.485</v>
      </c>
      <c r="DM929">
        <v>66.484999999999999</v>
      </c>
      <c r="DN929">
        <v>116.76600000000001</v>
      </c>
      <c r="DO929">
        <v>93.287000000000006</v>
      </c>
      <c r="DP929">
        <v>77.834999999999994</v>
      </c>
      <c r="DQ929">
        <v>52.523000000000003</v>
      </c>
      <c r="DR929">
        <v>19.548999999999999</v>
      </c>
      <c r="DS929">
        <v>79.891000000000005</v>
      </c>
      <c r="DT929">
        <v>0</v>
      </c>
      <c r="DU929">
        <v>51.834000000000003</v>
      </c>
      <c r="DV929">
        <v>1</v>
      </c>
      <c r="DW929">
        <v>0.77</v>
      </c>
      <c r="DX929">
        <v>1</v>
      </c>
      <c r="DY929">
        <v>1</v>
      </c>
      <c r="DZ929">
        <v>0.64</v>
      </c>
      <c r="EA929">
        <v>0.74</v>
      </c>
      <c r="EB929">
        <v>1</v>
      </c>
      <c r="EC929">
        <v>1</v>
      </c>
      <c r="ED929">
        <v>0.76</v>
      </c>
      <c r="EE929">
        <v>37.119999999999997</v>
      </c>
      <c r="EF929">
        <v>12.025</v>
      </c>
      <c r="EG929">
        <v>14.064</v>
      </c>
      <c r="EH929">
        <v>15.348000000000001</v>
      </c>
      <c r="EI929">
        <v>5.0720000000000001</v>
      </c>
      <c r="EJ929">
        <v>9.9770000000000003</v>
      </c>
      <c r="EK929">
        <v>20.257999999999999</v>
      </c>
      <c r="EL929">
        <v>3.1280000000000001</v>
      </c>
      <c r="EM929">
        <v>3.6059999999999999</v>
      </c>
      <c r="EN929">
        <v>1.365</v>
      </c>
      <c r="EO929">
        <v>1.5189999999999999</v>
      </c>
      <c r="EP929">
        <v>0.752</v>
      </c>
      <c r="EQ929">
        <v>0.38800000000000001</v>
      </c>
      <c r="ER929">
        <v>1.482</v>
      </c>
      <c r="ES929">
        <v>1.5609999999999999</v>
      </c>
      <c r="ET929">
        <v>0.42499999999999999</v>
      </c>
      <c r="FC929" s="2">
        <v>1421000</v>
      </c>
      <c r="FD929" s="2">
        <v>52760000</v>
      </c>
      <c r="FE929" s="2">
        <v>17090000</v>
      </c>
      <c r="FF929" s="2">
        <v>19990000</v>
      </c>
      <c r="FG929" s="2">
        <v>21810000</v>
      </c>
      <c r="FH929" s="2">
        <v>7210000</v>
      </c>
      <c r="FI929" s="2">
        <v>14180000</v>
      </c>
      <c r="FJ929" s="2">
        <v>28790000</v>
      </c>
      <c r="FK929" s="2">
        <v>4447000</v>
      </c>
      <c r="FL929" s="2">
        <v>533500</v>
      </c>
      <c r="FM929" s="2">
        <v>1924000</v>
      </c>
      <c r="FN929" s="2">
        <v>728400</v>
      </c>
      <c r="FO929" s="2">
        <v>810500</v>
      </c>
      <c r="FP929" s="2">
        <v>401000</v>
      </c>
      <c r="FQ929" s="2">
        <v>207300</v>
      </c>
      <c r="FR929" s="2">
        <v>790700</v>
      </c>
      <c r="FS929" s="2">
        <v>832900</v>
      </c>
      <c r="FT929" s="2">
        <v>227000</v>
      </c>
    </row>
    <row r="930" spans="1:176" x14ac:dyDescent="0.2">
      <c r="A930">
        <v>0</v>
      </c>
      <c r="B930" t="s">
        <v>176</v>
      </c>
      <c r="C930" t="s">
        <v>855</v>
      </c>
      <c r="D930" t="s">
        <v>429</v>
      </c>
      <c r="E930" t="s">
        <v>856</v>
      </c>
      <c r="F930" s="3">
        <v>2.0020833333333332</v>
      </c>
      <c r="G930">
        <v>2</v>
      </c>
      <c r="H930">
        <v>800.68939999999998</v>
      </c>
      <c r="I930" t="s">
        <v>857</v>
      </c>
      <c r="J930" s="10">
        <v>29</v>
      </c>
      <c r="K930">
        <f>+[1]SampleID!NH4</f>
        <v>0</v>
      </c>
      <c r="L930">
        <v>11.675000000000001</v>
      </c>
      <c r="M930">
        <v>0.48599999999999999</v>
      </c>
      <c r="N930">
        <v>2.0070000000000001</v>
      </c>
      <c r="O930">
        <v>1.1200000000000001</v>
      </c>
      <c r="P930">
        <v>7.0970000000000004</v>
      </c>
      <c r="Q930">
        <v>0.46800000000000003</v>
      </c>
      <c r="R930">
        <v>0.13100000000000001</v>
      </c>
      <c r="S930">
        <v>0.65800000000000003</v>
      </c>
      <c r="T930">
        <v>6.5830000000000002</v>
      </c>
      <c r="U930">
        <v>0.66500000000000004</v>
      </c>
      <c r="V930">
        <v>0.69299999999999995</v>
      </c>
      <c r="W930">
        <v>0.77100000000000002</v>
      </c>
      <c r="X930">
        <v>3.8260000000000001</v>
      </c>
      <c r="Y930">
        <v>0.60699999999999998</v>
      </c>
      <c r="Z930">
        <v>0.56799999999999995</v>
      </c>
      <c r="AA930">
        <v>0.32800000000000001</v>
      </c>
      <c r="AB930">
        <v>0.45900000000000002</v>
      </c>
      <c r="AC930">
        <v>5.3999999999999999E-2</v>
      </c>
      <c r="AD930">
        <v>0.14000000000000001</v>
      </c>
      <c r="AE930">
        <v>0.81399999999999995</v>
      </c>
      <c r="AF930">
        <v>0.443</v>
      </c>
      <c r="AG930">
        <v>6.7000000000000004E-2</v>
      </c>
      <c r="AH930">
        <v>1.7000000000000001E-2</v>
      </c>
      <c r="AI930">
        <v>0.23400000000000001</v>
      </c>
      <c r="AJ930" t="s">
        <v>182</v>
      </c>
      <c r="AK930" t="s">
        <v>182</v>
      </c>
      <c r="AL930" t="s">
        <v>182</v>
      </c>
      <c r="AM930" t="s">
        <v>177</v>
      </c>
      <c r="AN930" t="s">
        <v>182</v>
      </c>
      <c r="AO930" t="s">
        <v>182</v>
      </c>
      <c r="AP930" t="s">
        <v>182</v>
      </c>
      <c r="AQ930" t="s">
        <v>182</v>
      </c>
      <c r="AR930" t="s">
        <v>182</v>
      </c>
      <c r="AS930">
        <v>0.85</v>
      </c>
      <c r="AT930">
        <v>0.82</v>
      </c>
      <c r="AU930">
        <v>0.8</v>
      </c>
      <c r="AV930">
        <v>0.79</v>
      </c>
      <c r="AW930">
        <v>0.84</v>
      </c>
      <c r="AX930">
        <v>0.73</v>
      </c>
      <c r="AY930">
        <v>0.43</v>
      </c>
      <c r="AZ930">
        <v>0.94</v>
      </c>
      <c r="BA930">
        <v>0.99</v>
      </c>
      <c r="BB930">
        <v>55.27</v>
      </c>
      <c r="BC930">
        <v>115.75</v>
      </c>
      <c r="BD930">
        <v>1.1399999999999999</v>
      </c>
      <c r="BE930">
        <v>13.29</v>
      </c>
      <c r="BF930">
        <v>17.86</v>
      </c>
      <c r="BG930">
        <v>71.680000000000007</v>
      </c>
      <c r="BH930">
        <v>8.5299999999999994</v>
      </c>
      <c r="BI930">
        <v>1.58</v>
      </c>
      <c r="BJ930">
        <v>2.35</v>
      </c>
      <c r="BK930">
        <v>1</v>
      </c>
      <c r="BL930">
        <v>1</v>
      </c>
      <c r="BM930">
        <v>1</v>
      </c>
      <c r="BN930">
        <v>0</v>
      </c>
      <c r="BO930">
        <v>1</v>
      </c>
      <c r="BP930">
        <v>1</v>
      </c>
      <c r="BQ930">
        <v>1</v>
      </c>
      <c r="BR930">
        <v>2</v>
      </c>
      <c r="BS930">
        <v>2</v>
      </c>
      <c r="BT930">
        <v>70.454999999999998</v>
      </c>
      <c r="BU930">
        <v>78.022999999999996</v>
      </c>
      <c r="BV930">
        <v>54.420999999999999</v>
      </c>
      <c r="BW930">
        <v>0</v>
      </c>
      <c r="BX930">
        <v>64.064999999999998</v>
      </c>
      <c r="BY930">
        <v>48.872</v>
      </c>
      <c r="BZ930">
        <v>47.637</v>
      </c>
      <c r="CA930">
        <v>63.085999999999999</v>
      </c>
      <c r="CB930">
        <v>40.683999999999997</v>
      </c>
      <c r="CC930">
        <v>78.262</v>
      </c>
      <c r="CD930">
        <v>86.668999999999997</v>
      </c>
      <c r="CE930">
        <v>60.451999999999998</v>
      </c>
      <c r="CF930">
        <v>0</v>
      </c>
      <c r="CG930">
        <v>71.164000000000001</v>
      </c>
      <c r="CH930">
        <v>54.168999999999997</v>
      </c>
      <c r="CI930">
        <v>52.857999999999997</v>
      </c>
      <c r="CJ930">
        <v>70.076999999999998</v>
      </c>
      <c r="CK930">
        <v>45.290999999999997</v>
      </c>
      <c r="CL930" s="2">
        <v>45140000</v>
      </c>
      <c r="CM930" s="2">
        <v>527000000</v>
      </c>
      <c r="CN930" s="2">
        <v>21960000</v>
      </c>
      <c r="CO930" s="2">
        <v>90590000</v>
      </c>
      <c r="CP930" s="2">
        <v>50570000</v>
      </c>
      <c r="CQ930" s="2">
        <v>320300000</v>
      </c>
      <c r="CR930" s="2">
        <v>21120000</v>
      </c>
      <c r="CS930" s="2">
        <v>5896000</v>
      </c>
      <c r="CT930" s="2">
        <v>29680000</v>
      </c>
      <c r="CU930" s="2">
        <v>2701000</v>
      </c>
      <c r="CV930" s="2">
        <v>17780000</v>
      </c>
      <c r="CW930" s="2">
        <v>1797000</v>
      </c>
      <c r="CX930" s="2">
        <v>1872000</v>
      </c>
      <c r="CY930" s="2">
        <v>2084000</v>
      </c>
      <c r="CZ930" s="2">
        <v>10330000</v>
      </c>
      <c r="DA930" s="2">
        <v>1640000</v>
      </c>
      <c r="DB930" s="2">
        <v>1535000</v>
      </c>
      <c r="DC930" s="2">
        <v>884900</v>
      </c>
      <c r="DD930">
        <v>15.879</v>
      </c>
      <c r="DE930">
        <v>132.387</v>
      </c>
      <c r="DF930">
        <v>1.849</v>
      </c>
      <c r="DG930">
        <v>26.440999999999999</v>
      </c>
      <c r="DH930">
        <v>53.598999999999997</v>
      </c>
      <c r="DI930">
        <v>114.821</v>
      </c>
      <c r="DJ930">
        <v>40.936999999999998</v>
      </c>
      <c r="DK930">
        <v>0</v>
      </c>
      <c r="DL930">
        <v>128.20699999999999</v>
      </c>
      <c r="DM930">
        <v>57.682000000000002</v>
      </c>
      <c r="DN930">
        <v>133.48599999999999</v>
      </c>
      <c r="DO930">
        <v>55.448</v>
      </c>
      <c r="DP930">
        <v>4.7089999999999996</v>
      </c>
      <c r="DQ930">
        <v>7.992</v>
      </c>
      <c r="DR930">
        <v>123.464</v>
      </c>
      <c r="DS930">
        <v>79.649000000000001</v>
      </c>
      <c r="DT930">
        <v>0</v>
      </c>
      <c r="DU930">
        <v>97.224000000000004</v>
      </c>
      <c r="DV930">
        <v>1</v>
      </c>
      <c r="DW930">
        <v>1</v>
      </c>
      <c r="DX930">
        <v>1</v>
      </c>
      <c r="DY930">
        <v>1</v>
      </c>
      <c r="DZ930">
        <v>1</v>
      </c>
      <c r="EA930">
        <v>1</v>
      </c>
      <c r="EB930">
        <v>1</v>
      </c>
      <c r="EC930">
        <v>1</v>
      </c>
      <c r="ED930">
        <v>0.81</v>
      </c>
      <c r="EE930">
        <v>11.675000000000001</v>
      </c>
      <c r="EF930">
        <v>0.48599999999999999</v>
      </c>
      <c r="EG930">
        <v>2.0070000000000001</v>
      </c>
      <c r="EH930">
        <v>1.1200000000000001</v>
      </c>
      <c r="EI930">
        <v>7.0970000000000004</v>
      </c>
      <c r="EJ930">
        <v>0.46800000000000003</v>
      </c>
      <c r="EK930">
        <v>0.13100000000000001</v>
      </c>
      <c r="EL930">
        <v>0.65800000000000003</v>
      </c>
      <c r="EM930">
        <v>6.5830000000000002</v>
      </c>
      <c r="EN930">
        <v>0.66500000000000004</v>
      </c>
      <c r="EO930">
        <v>0.69299999999999995</v>
      </c>
      <c r="EP930">
        <v>0.77100000000000002</v>
      </c>
      <c r="EQ930">
        <v>3.8260000000000001</v>
      </c>
      <c r="ER930">
        <v>0.60699999999999998</v>
      </c>
      <c r="ES930">
        <v>0.56799999999999995</v>
      </c>
      <c r="ET930">
        <v>0.32800000000000001</v>
      </c>
      <c r="FC930" s="2">
        <v>45140000</v>
      </c>
      <c r="FD930" s="2">
        <v>527000000</v>
      </c>
      <c r="FE930" s="2">
        <v>21960000</v>
      </c>
      <c r="FF930" s="2">
        <v>90590000</v>
      </c>
      <c r="FG930" s="2">
        <v>50570000</v>
      </c>
      <c r="FH930" s="2">
        <v>320300000</v>
      </c>
      <c r="FI930" s="2">
        <v>21120000</v>
      </c>
      <c r="FJ930" s="2">
        <v>5896000</v>
      </c>
      <c r="FK930" s="2">
        <v>29680000</v>
      </c>
      <c r="FL930" s="2">
        <v>2701000</v>
      </c>
      <c r="FM930" s="2">
        <v>17780000</v>
      </c>
      <c r="FN930" s="2">
        <v>1797000</v>
      </c>
      <c r="FO930" s="2">
        <v>1872000</v>
      </c>
      <c r="FP930" s="2">
        <v>2084000</v>
      </c>
      <c r="FQ930" s="2">
        <v>10330000</v>
      </c>
      <c r="FR930" s="2">
        <v>1640000</v>
      </c>
      <c r="FS930" s="2">
        <v>1535000</v>
      </c>
      <c r="FT930" s="2">
        <v>884900</v>
      </c>
    </row>
    <row r="931" spans="1:176" x14ac:dyDescent="0.2">
      <c r="A931">
        <v>0</v>
      </c>
      <c r="B931" t="s">
        <v>176</v>
      </c>
      <c r="C931" t="s">
        <v>896</v>
      </c>
      <c r="D931" t="s">
        <v>429</v>
      </c>
      <c r="E931" t="s">
        <v>897</v>
      </c>
      <c r="F931" s="3">
        <v>2.0437499999999997</v>
      </c>
      <c r="G931">
        <v>1</v>
      </c>
      <c r="H931">
        <v>814.70500000000004</v>
      </c>
      <c r="I931" t="s">
        <v>898</v>
      </c>
      <c r="J931" s="10">
        <v>27.849</v>
      </c>
      <c r="K931">
        <f>+[1]SampleID!NH4</f>
        <v>0</v>
      </c>
      <c r="L931">
        <v>5.6079999999999997</v>
      </c>
      <c r="M931">
        <v>0.56599999999999995</v>
      </c>
      <c r="N931">
        <v>3.9E-2</v>
      </c>
      <c r="O931">
        <v>0.66100000000000003</v>
      </c>
      <c r="P931">
        <v>4.3730000000000002</v>
      </c>
      <c r="Q931">
        <v>0.35</v>
      </c>
      <c r="R931">
        <v>0.47299999999999998</v>
      </c>
      <c r="S931">
        <v>4.2999999999999997E-2</v>
      </c>
      <c r="T931">
        <v>2.52</v>
      </c>
      <c r="U931">
        <v>0.52400000000000002</v>
      </c>
      <c r="V931">
        <v>0.14199999999999999</v>
      </c>
      <c r="W931">
        <v>0.74199999999999999</v>
      </c>
      <c r="X931">
        <v>1.736</v>
      </c>
      <c r="Y931">
        <v>0.39700000000000002</v>
      </c>
      <c r="Z931">
        <v>0.83699999999999997</v>
      </c>
      <c r="AA931">
        <v>6.9000000000000006E-2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 t="s">
        <v>177</v>
      </c>
      <c r="AK931" t="s">
        <v>182</v>
      </c>
      <c r="AL931" t="s">
        <v>177</v>
      </c>
      <c r="AM931" t="s">
        <v>177</v>
      </c>
      <c r="AN931" t="s">
        <v>177</v>
      </c>
      <c r="AO931" t="s">
        <v>177</v>
      </c>
      <c r="AP931" t="s">
        <v>177</v>
      </c>
      <c r="AQ931" t="s">
        <v>177</v>
      </c>
      <c r="AR931" t="s">
        <v>177</v>
      </c>
      <c r="AS931">
        <v>0.87</v>
      </c>
      <c r="AT931">
        <v>0.88</v>
      </c>
      <c r="AU931">
        <v>0.99</v>
      </c>
      <c r="AV931">
        <v>0.99</v>
      </c>
      <c r="AW931">
        <v>0.65</v>
      </c>
      <c r="AX931">
        <v>0.63</v>
      </c>
      <c r="AY931">
        <v>0.79</v>
      </c>
      <c r="AZ931">
        <v>0.9</v>
      </c>
      <c r="BA931">
        <v>0.96</v>
      </c>
      <c r="BB931">
        <v>1.79</v>
      </c>
      <c r="BC931">
        <v>3.37</v>
      </c>
      <c r="BD931" s="1">
        <v>108756.15</v>
      </c>
      <c r="BE931" s="1">
        <v>43108.18</v>
      </c>
      <c r="BF931">
        <v>8.09</v>
      </c>
      <c r="BG931">
        <v>536.92999999999995</v>
      </c>
      <c r="BH931" s="1">
        <v>120266.87</v>
      </c>
      <c r="BI931">
        <v>2.46</v>
      </c>
      <c r="BJ931" s="1">
        <v>37290.46</v>
      </c>
      <c r="BK931">
        <v>0</v>
      </c>
      <c r="BL931">
        <v>1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50.262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84.599000000000004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 s="2">
        <v>2203000</v>
      </c>
      <c r="CM931" s="2">
        <v>12360000</v>
      </c>
      <c r="CN931" s="2">
        <v>1246000</v>
      </c>
      <c r="CO931" s="2">
        <v>86720</v>
      </c>
      <c r="CP931" s="2">
        <v>1457000</v>
      </c>
      <c r="CQ931" s="2">
        <v>9633000</v>
      </c>
      <c r="CR931" s="2">
        <v>770800</v>
      </c>
      <c r="CS931" s="2">
        <v>1042000</v>
      </c>
      <c r="CT931" s="2">
        <v>95480</v>
      </c>
      <c r="CU931" s="2">
        <v>302700</v>
      </c>
      <c r="CV931" s="2">
        <v>762800</v>
      </c>
      <c r="CW931" s="2">
        <v>158700</v>
      </c>
      <c r="CX931" s="2">
        <v>43110</v>
      </c>
      <c r="CY931" s="2">
        <v>224500</v>
      </c>
      <c r="CZ931" s="2">
        <v>525500</v>
      </c>
      <c r="DA931" s="2">
        <v>120300</v>
      </c>
      <c r="DB931" s="2">
        <v>253500</v>
      </c>
      <c r="DC931" s="2">
        <v>20960</v>
      </c>
      <c r="DD931">
        <v>0</v>
      </c>
      <c r="DE931">
        <v>137.53899999999999</v>
      </c>
      <c r="DF931">
        <v>84.866</v>
      </c>
      <c r="DG931">
        <v>6.8</v>
      </c>
      <c r="DH931">
        <v>127.26300000000001</v>
      </c>
      <c r="DI931">
        <v>131.255</v>
      </c>
      <c r="DJ931">
        <v>101.756</v>
      </c>
      <c r="DK931">
        <v>0</v>
      </c>
      <c r="DL931">
        <v>50.003999999999998</v>
      </c>
      <c r="DM931">
        <v>0</v>
      </c>
      <c r="DN931">
        <v>121.786</v>
      </c>
      <c r="DO931">
        <v>8.1039999999999992</v>
      </c>
      <c r="DP931">
        <v>54.472000000000001</v>
      </c>
      <c r="DQ931">
        <v>100.828</v>
      </c>
      <c r="DR931">
        <v>106.387</v>
      </c>
      <c r="DS931">
        <v>46.390999999999998</v>
      </c>
      <c r="DT931">
        <v>0</v>
      </c>
      <c r="DU931">
        <v>0.81799999999999995</v>
      </c>
      <c r="DV931">
        <v>1</v>
      </c>
      <c r="DW931">
        <v>0.85</v>
      </c>
      <c r="DX931">
        <v>1</v>
      </c>
      <c r="DY931">
        <v>1</v>
      </c>
      <c r="DZ931">
        <v>1</v>
      </c>
      <c r="EA931">
        <v>1</v>
      </c>
      <c r="EB931">
        <v>1</v>
      </c>
      <c r="EC931">
        <v>1</v>
      </c>
      <c r="ED931">
        <v>0.82</v>
      </c>
      <c r="EE931">
        <v>5.6079999999999997</v>
      </c>
      <c r="EF931">
        <v>0.56599999999999995</v>
      </c>
      <c r="EG931">
        <v>3.9E-2</v>
      </c>
      <c r="EH931">
        <v>0.66100000000000003</v>
      </c>
      <c r="EI931">
        <v>4.3730000000000002</v>
      </c>
      <c r="EJ931">
        <v>0.35</v>
      </c>
      <c r="EK931">
        <v>0.47299999999999998</v>
      </c>
      <c r="EL931">
        <v>4.2999999999999997E-2</v>
      </c>
      <c r="EM931">
        <v>2.52</v>
      </c>
      <c r="EN931">
        <v>0.52400000000000002</v>
      </c>
      <c r="EO931">
        <v>0.14199999999999999</v>
      </c>
      <c r="EP931">
        <v>0.74199999999999999</v>
      </c>
      <c r="EQ931">
        <v>1.736</v>
      </c>
      <c r="ER931">
        <v>0.39700000000000002</v>
      </c>
      <c r="ES931">
        <v>0.83699999999999997</v>
      </c>
      <c r="ET931">
        <v>6.9000000000000006E-2</v>
      </c>
      <c r="FC931" s="2">
        <v>2203000</v>
      </c>
      <c r="FD931" s="2">
        <v>12360000</v>
      </c>
      <c r="FE931" s="2">
        <v>1246000</v>
      </c>
      <c r="FF931" s="2">
        <v>86720</v>
      </c>
      <c r="FG931" s="2">
        <v>1457000</v>
      </c>
      <c r="FH931" s="2">
        <v>9633000</v>
      </c>
      <c r="FI931" s="2">
        <v>770800</v>
      </c>
      <c r="FJ931" s="2">
        <v>1042000</v>
      </c>
      <c r="FK931" s="2">
        <v>95480</v>
      </c>
      <c r="FL931" s="2">
        <v>302700</v>
      </c>
      <c r="FM931" s="2">
        <v>762800</v>
      </c>
      <c r="FN931" s="2">
        <v>158700</v>
      </c>
      <c r="FO931" s="2">
        <v>43110</v>
      </c>
      <c r="FP931" s="2">
        <v>224500</v>
      </c>
      <c r="FQ931" s="2">
        <v>525500</v>
      </c>
      <c r="FR931" s="2">
        <v>120300</v>
      </c>
      <c r="FS931" s="2">
        <v>253500</v>
      </c>
      <c r="FT931" s="2">
        <v>20960</v>
      </c>
    </row>
    <row r="932" spans="1:176" x14ac:dyDescent="0.2">
      <c r="A932">
        <v>0</v>
      </c>
      <c r="B932" t="s">
        <v>176</v>
      </c>
      <c r="C932" t="s">
        <v>896</v>
      </c>
      <c r="D932" t="s">
        <v>429</v>
      </c>
      <c r="E932" t="s">
        <v>897</v>
      </c>
      <c r="F932" s="3">
        <v>2.0437499999999997</v>
      </c>
      <c r="G932">
        <v>2</v>
      </c>
      <c r="H932">
        <v>814.70500000000004</v>
      </c>
      <c r="I932" t="s">
        <v>898</v>
      </c>
      <c r="J932" s="10">
        <v>28.53</v>
      </c>
      <c r="K932">
        <f>+[1]SampleID!NH4</f>
        <v>0</v>
      </c>
      <c r="L932">
        <v>49.877000000000002</v>
      </c>
      <c r="M932">
        <v>1.2909999999999999</v>
      </c>
      <c r="N932">
        <v>3.0960000000000001</v>
      </c>
      <c r="O932">
        <v>1.1990000000000001</v>
      </c>
      <c r="P932">
        <v>0.34899999999999998</v>
      </c>
      <c r="Q932">
        <v>3.6059999999999999</v>
      </c>
      <c r="R932">
        <v>2.0470000000000002</v>
      </c>
      <c r="S932">
        <v>9.4E-2</v>
      </c>
      <c r="T932">
        <v>3.3050000000000002</v>
      </c>
      <c r="U932">
        <v>0.57699999999999996</v>
      </c>
      <c r="V932">
        <v>0.253</v>
      </c>
      <c r="W932">
        <v>0.434</v>
      </c>
      <c r="X932">
        <v>0.253</v>
      </c>
      <c r="Y932">
        <v>0.45700000000000002</v>
      </c>
      <c r="Z932">
        <v>1.038</v>
      </c>
      <c r="AA932">
        <v>7.0999999999999994E-2</v>
      </c>
      <c r="AB932">
        <v>0.43</v>
      </c>
      <c r="AC932">
        <v>0.874</v>
      </c>
      <c r="AD932">
        <v>0.57699999999999996</v>
      </c>
      <c r="AE932">
        <v>0.86599999999999999</v>
      </c>
      <c r="AF932">
        <v>0.57099999999999995</v>
      </c>
      <c r="AG932">
        <v>0.54100000000000004</v>
      </c>
      <c r="AH932">
        <v>8.3000000000000004E-2</v>
      </c>
      <c r="AI932">
        <v>0</v>
      </c>
      <c r="AJ932" t="s">
        <v>177</v>
      </c>
      <c r="AK932" t="s">
        <v>182</v>
      </c>
      <c r="AL932" t="s">
        <v>177</v>
      </c>
      <c r="AM932" t="s">
        <v>177</v>
      </c>
      <c r="AN932" t="s">
        <v>177</v>
      </c>
      <c r="AO932" t="s">
        <v>177</v>
      </c>
      <c r="AP932" t="s">
        <v>177</v>
      </c>
      <c r="AQ932" t="s">
        <v>177</v>
      </c>
      <c r="AR932" t="s">
        <v>177</v>
      </c>
      <c r="AS932">
        <v>0.99</v>
      </c>
      <c r="AT932">
        <v>0.5</v>
      </c>
      <c r="AU932">
        <v>0.33</v>
      </c>
      <c r="AV932">
        <v>0.71</v>
      </c>
      <c r="AW932">
        <v>0.8</v>
      </c>
      <c r="AX932">
        <v>0.84</v>
      </c>
      <c r="AY932">
        <v>0.8</v>
      </c>
      <c r="AZ932">
        <v>0.7</v>
      </c>
      <c r="BA932">
        <v>0.99</v>
      </c>
      <c r="BB932">
        <v>1.1399999999999999</v>
      </c>
      <c r="BC932">
        <v>4.0999999999999996</v>
      </c>
      <c r="BD932">
        <v>3.28</v>
      </c>
      <c r="BE932">
        <v>66.87</v>
      </c>
      <c r="BF932" s="1">
        <v>199290.77</v>
      </c>
      <c r="BG932" s="1">
        <v>116221.29</v>
      </c>
      <c r="BH932">
        <v>10.82</v>
      </c>
      <c r="BI932">
        <v>1.39</v>
      </c>
      <c r="BJ932" s="1">
        <v>14334.66</v>
      </c>
      <c r="BK932">
        <v>0</v>
      </c>
      <c r="BL932">
        <v>1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75.510999999999996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83.879000000000005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 s="2">
        <v>1789000</v>
      </c>
      <c r="CM932" s="2">
        <v>89220000</v>
      </c>
      <c r="CN932" s="2">
        <v>2309000</v>
      </c>
      <c r="CO932" s="2">
        <v>5538000</v>
      </c>
      <c r="CP932" s="2">
        <v>2145000</v>
      </c>
      <c r="CQ932" s="2">
        <v>625100</v>
      </c>
      <c r="CR932" s="2">
        <v>6450000</v>
      </c>
      <c r="CS932" s="2">
        <v>3662000</v>
      </c>
      <c r="CT932" s="2">
        <v>167900</v>
      </c>
      <c r="CU932" s="2">
        <v>459200</v>
      </c>
      <c r="CV932" s="2">
        <v>1517000</v>
      </c>
      <c r="CW932" s="2">
        <v>265000</v>
      </c>
      <c r="CX932" s="2">
        <v>116300</v>
      </c>
      <c r="CY932" s="2">
        <v>199300</v>
      </c>
      <c r="CZ932" s="2">
        <v>116200</v>
      </c>
      <c r="DA932" s="2">
        <v>209800</v>
      </c>
      <c r="DB932" s="2">
        <v>476800</v>
      </c>
      <c r="DC932" s="2">
        <v>32610</v>
      </c>
      <c r="DD932">
        <v>122.44</v>
      </c>
      <c r="DE932">
        <v>141.191</v>
      </c>
      <c r="DF932">
        <v>129.143</v>
      </c>
      <c r="DG932">
        <v>135.357</v>
      </c>
      <c r="DH932">
        <v>111.55800000000001</v>
      </c>
      <c r="DI932">
        <v>92.671000000000006</v>
      </c>
      <c r="DJ932">
        <v>133.03399999999999</v>
      </c>
      <c r="DK932">
        <v>0</v>
      </c>
      <c r="DL932">
        <v>0</v>
      </c>
      <c r="DM932">
        <v>124.739</v>
      </c>
      <c r="DN932">
        <v>138.49700000000001</v>
      </c>
      <c r="DO932">
        <v>119.557</v>
      </c>
      <c r="DP932">
        <v>89.111999999999995</v>
      </c>
      <c r="DQ932">
        <v>109.086</v>
      </c>
      <c r="DR932">
        <v>94.400999999999996</v>
      </c>
      <c r="DS932">
        <v>97.01</v>
      </c>
      <c r="DT932">
        <v>0</v>
      </c>
      <c r="DU932">
        <v>0</v>
      </c>
      <c r="DV932">
        <v>1</v>
      </c>
      <c r="DW932">
        <v>0.71</v>
      </c>
      <c r="DX932">
        <v>1</v>
      </c>
      <c r="DY932">
        <v>0.61</v>
      </c>
      <c r="DZ932">
        <v>1</v>
      </c>
      <c r="EA932">
        <v>1</v>
      </c>
      <c r="EB932">
        <v>0.83</v>
      </c>
      <c r="EC932">
        <v>1</v>
      </c>
      <c r="ED932">
        <v>0.95</v>
      </c>
      <c r="EE932">
        <v>49.877000000000002</v>
      </c>
      <c r="EF932">
        <v>1.2909999999999999</v>
      </c>
      <c r="EG932">
        <v>3.0960000000000001</v>
      </c>
      <c r="EH932">
        <v>1.1990000000000001</v>
      </c>
      <c r="EI932">
        <v>0.34899999999999998</v>
      </c>
      <c r="EJ932">
        <v>3.6059999999999999</v>
      </c>
      <c r="EK932">
        <v>2.0470000000000002</v>
      </c>
      <c r="EL932">
        <v>9.4E-2</v>
      </c>
      <c r="EM932">
        <v>3.3050000000000002</v>
      </c>
      <c r="EN932">
        <v>0.57699999999999996</v>
      </c>
      <c r="EO932">
        <v>0.253</v>
      </c>
      <c r="EP932">
        <v>0.434</v>
      </c>
      <c r="EQ932">
        <v>0.253</v>
      </c>
      <c r="ER932">
        <v>0.45700000000000002</v>
      </c>
      <c r="ES932">
        <v>1.038</v>
      </c>
      <c r="ET932">
        <v>7.0999999999999994E-2</v>
      </c>
      <c r="FC932" s="2">
        <v>1789000</v>
      </c>
      <c r="FD932" s="2">
        <v>89220000</v>
      </c>
      <c r="FE932" s="2">
        <v>2309000</v>
      </c>
      <c r="FF932" s="2">
        <v>5538000</v>
      </c>
      <c r="FG932" s="2">
        <v>2145000</v>
      </c>
      <c r="FH932" s="2">
        <v>625100</v>
      </c>
      <c r="FI932" s="2">
        <v>6450000</v>
      </c>
      <c r="FJ932" s="2">
        <v>3662000</v>
      </c>
      <c r="FK932" s="2">
        <v>167900</v>
      </c>
      <c r="FL932" s="2">
        <v>459200</v>
      </c>
      <c r="FM932" s="2">
        <v>1517000</v>
      </c>
      <c r="FN932" s="2">
        <v>265000</v>
      </c>
      <c r="FO932" s="2">
        <v>116300</v>
      </c>
      <c r="FP932" s="2">
        <v>199300</v>
      </c>
      <c r="FQ932" s="2">
        <v>116200</v>
      </c>
      <c r="FR932" s="2">
        <v>209800</v>
      </c>
      <c r="FS932" s="2">
        <v>476800</v>
      </c>
      <c r="FT932" s="2">
        <v>32610</v>
      </c>
    </row>
    <row r="933" spans="1:176" x14ac:dyDescent="0.2">
      <c r="A933">
        <v>0</v>
      </c>
      <c r="B933" t="s">
        <v>176</v>
      </c>
      <c r="C933" t="s">
        <v>896</v>
      </c>
      <c r="D933" t="s">
        <v>429</v>
      </c>
      <c r="E933" t="s">
        <v>897</v>
      </c>
      <c r="F933" s="3">
        <v>2.0437499999999997</v>
      </c>
      <c r="G933">
        <v>2</v>
      </c>
      <c r="H933">
        <v>814.70500000000004</v>
      </c>
      <c r="I933" t="s">
        <v>898</v>
      </c>
      <c r="J933" s="10">
        <v>29.608000000000001</v>
      </c>
      <c r="K933">
        <f>+[1]SampleID!NH4</f>
        <v>0</v>
      </c>
      <c r="L933">
        <v>29.538</v>
      </c>
      <c r="M933">
        <v>4.8230000000000004</v>
      </c>
      <c r="N933">
        <v>3.2189999999999999</v>
      </c>
      <c r="O933">
        <v>4.4370000000000003</v>
      </c>
      <c r="P933">
        <v>30.433</v>
      </c>
      <c r="Q933">
        <v>1.05</v>
      </c>
      <c r="R933">
        <v>3.1480000000000001</v>
      </c>
      <c r="S933">
        <v>5.6710000000000003</v>
      </c>
      <c r="T933">
        <v>21.984999999999999</v>
      </c>
      <c r="U933">
        <v>0.79200000000000004</v>
      </c>
      <c r="V933">
        <v>1.2549999999999999</v>
      </c>
      <c r="W933">
        <v>2.5790000000000002</v>
      </c>
      <c r="X933">
        <v>5.2060000000000004</v>
      </c>
      <c r="Y933">
        <v>1.399</v>
      </c>
      <c r="Z933">
        <v>2.7349999999999999</v>
      </c>
      <c r="AA933">
        <v>0.97299999999999998</v>
      </c>
      <c r="AB933">
        <v>0.439</v>
      </c>
      <c r="AC933">
        <v>0.151</v>
      </c>
      <c r="AD933">
        <v>0.104</v>
      </c>
      <c r="AE933">
        <v>0.45400000000000001</v>
      </c>
      <c r="AF933">
        <v>0.41599999999999998</v>
      </c>
      <c r="AG933">
        <v>0.58499999999999996</v>
      </c>
      <c r="AH933">
        <v>1E-3</v>
      </c>
      <c r="AI933">
        <v>0.26700000000000002</v>
      </c>
      <c r="AJ933" t="s">
        <v>182</v>
      </c>
      <c r="AK933" t="s">
        <v>182</v>
      </c>
      <c r="AL933" t="s">
        <v>177</v>
      </c>
      <c r="AM933" t="s">
        <v>177</v>
      </c>
      <c r="AN933" t="s">
        <v>182</v>
      </c>
      <c r="AO933" t="s">
        <v>182</v>
      </c>
      <c r="AP933" t="s">
        <v>182</v>
      </c>
      <c r="AQ933" t="s">
        <v>182</v>
      </c>
      <c r="AR933" t="s">
        <v>177</v>
      </c>
      <c r="AS933">
        <v>0.49</v>
      </c>
      <c r="AT933">
        <v>0.94</v>
      </c>
      <c r="AU933">
        <v>0.92</v>
      </c>
      <c r="AV933">
        <v>0.84</v>
      </c>
      <c r="AW933">
        <v>0.99</v>
      </c>
      <c r="AX933">
        <v>0.49</v>
      </c>
      <c r="AY933">
        <v>0.76</v>
      </c>
      <c r="AZ933">
        <v>0.94</v>
      </c>
      <c r="BA933">
        <v>0.7</v>
      </c>
      <c r="BB933" s="1">
        <v>206220.89</v>
      </c>
      <c r="BC933">
        <v>8.17</v>
      </c>
      <c r="BD933">
        <v>4.24</v>
      </c>
      <c r="BE933" s="1">
        <v>832233.75</v>
      </c>
      <c r="BF933">
        <v>28.59</v>
      </c>
      <c r="BG933" s="1">
        <v>3453440.85</v>
      </c>
      <c r="BH933">
        <v>1.81</v>
      </c>
      <c r="BI933">
        <v>7.2</v>
      </c>
      <c r="BJ933" s="1">
        <v>645285.98</v>
      </c>
      <c r="BK933">
        <v>1</v>
      </c>
      <c r="BL933">
        <v>1</v>
      </c>
      <c r="BM933">
        <v>0</v>
      </c>
      <c r="BN933">
        <v>0</v>
      </c>
      <c r="BO933">
        <v>1</v>
      </c>
      <c r="BP933">
        <v>1</v>
      </c>
      <c r="BQ933">
        <v>1</v>
      </c>
      <c r="BR933">
        <v>2</v>
      </c>
      <c r="BS933">
        <v>0</v>
      </c>
      <c r="BT933">
        <v>77.826999999999998</v>
      </c>
      <c r="BU933">
        <v>77.753</v>
      </c>
      <c r="BV933">
        <v>0</v>
      </c>
      <c r="BW933">
        <v>0</v>
      </c>
      <c r="BX933">
        <v>63.719000000000001</v>
      </c>
      <c r="BY933">
        <v>48.453000000000003</v>
      </c>
      <c r="BZ933">
        <v>53.508000000000003</v>
      </c>
      <c r="CA933">
        <v>50.527999999999999</v>
      </c>
      <c r="CB933">
        <v>0</v>
      </c>
      <c r="CC933">
        <v>86.356999999999999</v>
      </c>
      <c r="CD933">
        <v>86.275000000000006</v>
      </c>
      <c r="CE933">
        <v>0</v>
      </c>
      <c r="CF933">
        <v>0</v>
      </c>
      <c r="CG933">
        <v>79.97</v>
      </c>
      <c r="CH933">
        <v>53.646000000000001</v>
      </c>
      <c r="CI933">
        <v>76.442999999999998</v>
      </c>
      <c r="CJ933">
        <v>84.771000000000001</v>
      </c>
      <c r="CK933">
        <v>0</v>
      </c>
      <c r="CL933" s="2">
        <v>3971000</v>
      </c>
      <c r="CM933" s="2">
        <v>117300000</v>
      </c>
      <c r="CN933" s="2">
        <v>19150000</v>
      </c>
      <c r="CO933" s="2">
        <v>12780000</v>
      </c>
      <c r="CP933" s="2">
        <v>17620000</v>
      </c>
      <c r="CQ933" s="2">
        <v>120800000</v>
      </c>
      <c r="CR933" s="2">
        <v>4169000</v>
      </c>
      <c r="CS933" s="2">
        <v>12500000</v>
      </c>
      <c r="CT933" s="2">
        <v>22520000</v>
      </c>
      <c r="CU933" s="2">
        <v>663300</v>
      </c>
      <c r="CV933" s="2">
        <v>14580000</v>
      </c>
      <c r="CW933" s="2">
        <v>525500</v>
      </c>
      <c r="CX933" s="2">
        <v>832200</v>
      </c>
      <c r="CY933" s="2">
        <v>1711000</v>
      </c>
      <c r="CZ933" s="2">
        <v>3453000</v>
      </c>
      <c r="DA933" s="2">
        <v>927700</v>
      </c>
      <c r="DB933" s="2">
        <v>1814000</v>
      </c>
      <c r="DC933" s="2">
        <v>645300</v>
      </c>
      <c r="DD933">
        <v>12.499000000000001</v>
      </c>
      <c r="DE933">
        <v>138.476</v>
      </c>
      <c r="DF933">
        <v>46.298000000000002</v>
      </c>
      <c r="DG933">
        <v>31.882999999999999</v>
      </c>
      <c r="DH933">
        <v>99.174999999999997</v>
      </c>
      <c r="DI933">
        <v>130.821</v>
      </c>
      <c r="DJ933">
        <v>82.064999999999998</v>
      </c>
      <c r="DK933">
        <v>0</v>
      </c>
      <c r="DL933">
        <v>70.227000000000004</v>
      </c>
      <c r="DM933">
        <v>104.72799999999999</v>
      </c>
      <c r="DN933">
        <v>140.048</v>
      </c>
      <c r="DO933">
        <v>38.340000000000003</v>
      </c>
      <c r="DP933">
        <v>77.168000000000006</v>
      </c>
      <c r="DQ933">
        <v>109.93300000000001</v>
      </c>
      <c r="DR933">
        <v>122.685</v>
      </c>
      <c r="DS933">
        <v>92.116</v>
      </c>
      <c r="DT933">
        <v>0</v>
      </c>
      <c r="DU933">
        <v>31.431000000000001</v>
      </c>
      <c r="DV933">
        <v>0.78</v>
      </c>
      <c r="DW933">
        <v>1</v>
      </c>
      <c r="DX933">
        <v>0.75</v>
      </c>
      <c r="DY933">
        <v>1</v>
      </c>
      <c r="DZ933">
        <v>0.88</v>
      </c>
      <c r="EA933">
        <v>1</v>
      </c>
      <c r="EB933">
        <v>1</v>
      </c>
      <c r="EC933">
        <v>1</v>
      </c>
      <c r="ED933">
        <v>1</v>
      </c>
      <c r="EE933">
        <v>29.538</v>
      </c>
      <c r="EF933">
        <v>4.8230000000000004</v>
      </c>
      <c r="EG933">
        <v>3.2189999999999999</v>
      </c>
      <c r="EH933">
        <v>4.4370000000000003</v>
      </c>
      <c r="EI933">
        <v>30.433</v>
      </c>
      <c r="EJ933">
        <v>1.05</v>
      </c>
      <c r="EK933">
        <v>3.1480000000000001</v>
      </c>
      <c r="EL933">
        <v>5.6710000000000003</v>
      </c>
      <c r="EM933">
        <v>21.984999999999999</v>
      </c>
      <c r="EN933">
        <v>0.79200000000000004</v>
      </c>
      <c r="EO933">
        <v>1.2549999999999999</v>
      </c>
      <c r="EP933">
        <v>2.5790000000000002</v>
      </c>
      <c r="EQ933">
        <v>5.2060000000000004</v>
      </c>
      <c r="ER933">
        <v>1.399</v>
      </c>
      <c r="ES933">
        <v>2.7349999999999999</v>
      </c>
      <c r="ET933">
        <v>0.97299999999999998</v>
      </c>
      <c r="FC933" s="2">
        <v>3971000</v>
      </c>
      <c r="FD933" s="2">
        <v>117300000</v>
      </c>
      <c r="FE933" s="2">
        <v>19150000</v>
      </c>
      <c r="FF933" s="2">
        <v>12780000</v>
      </c>
      <c r="FG933" s="2">
        <v>17620000</v>
      </c>
      <c r="FH933" s="2">
        <v>120800000</v>
      </c>
      <c r="FI933" s="2">
        <v>4169000</v>
      </c>
      <c r="FJ933" s="2">
        <v>12500000</v>
      </c>
      <c r="FK933" s="2">
        <v>22520000</v>
      </c>
      <c r="FL933" s="2">
        <v>663300</v>
      </c>
      <c r="FM933" s="2">
        <v>14580000</v>
      </c>
      <c r="FN933" s="2">
        <v>525500</v>
      </c>
      <c r="FO933" s="2">
        <v>832200</v>
      </c>
      <c r="FP933" s="2">
        <v>1711000</v>
      </c>
      <c r="FQ933" s="2">
        <v>3453000</v>
      </c>
      <c r="FR933" s="2">
        <v>927700</v>
      </c>
      <c r="FS933" s="2">
        <v>1814000</v>
      </c>
      <c r="FT933" s="2">
        <v>645300</v>
      </c>
    </row>
    <row r="934" spans="1:176" x14ac:dyDescent="0.2">
      <c r="A934">
        <v>0</v>
      </c>
      <c r="B934" t="s">
        <v>176</v>
      </c>
      <c r="C934" t="s">
        <v>1751</v>
      </c>
      <c r="D934" t="s">
        <v>429</v>
      </c>
      <c r="E934" t="s">
        <v>1752</v>
      </c>
      <c r="F934" s="3">
        <v>2.0854166666666667</v>
      </c>
      <c r="G934">
        <v>2</v>
      </c>
      <c r="H934">
        <v>828.72069999999997</v>
      </c>
      <c r="I934" t="s">
        <v>915</v>
      </c>
      <c r="J934" s="10">
        <v>28.904</v>
      </c>
      <c r="K934">
        <f>+[1]SampleID!NH4</f>
        <v>0</v>
      </c>
      <c r="L934">
        <v>32.975999999999999</v>
      </c>
      <c r="M934">
        <v>0.96399999999999997</v>
      </c>
      <c r="N934">
        <v>8.9160000000000004</v>
      </c>
      <c r="O934">
        <v>8.27</v>
      </c>
      <c r="P934">
        <v>2.4710000000000001</v>
      </c>
      <c r="Q934">
        <v>1.4450000000000001</v>
      </c>
      <c r="R934">
        <v>23.451000000000001</v>
      </c>
      <c r="S934">
        <v>1.127</v>
      </c>
      <c r="T934">
        <v>5.2560000000000002</v>
      </c>
      <c r="U934">
        <v>1.077</v>
      </c>
      <c r="V934">
        <v>2.3159999999999998</v>
      </c>
      <c r="W934">
        <v>1.867</v>
      </c>
      <c r="X934">
        <v>0.44</v>
      </c>
      <c r="Y934">
        <v>1.9530000000000001</v>
      </c>
      <c r="Z934">
        <v>2.415</v>
      </c>
      <c r="AA934">
        <v>0.39400000000000002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 t="s">
        <v>182</v>
      </c>
      <c r="AK934" t="s">
        <v>182</v>
      </c>
      <c r="AL934" t="s">
        <v>177</v>
      </c>
      <c r="AM934" t="s">
        <v>177</v>
      </c>
      <c r="AN934" t="s">
        <v>177</v>
      </c>
      <c r="AO934" t="s">
        <v>177</v>
      </c>
      <c r="AP934" t="s">
        <v>182</v>
      </c>
      <c r="AQ934" t="s">
        <v>182</v>
      </c>
      <c r="AR934" t="s">
        <v>177</v>
      </c>
      <c r="AS934">
        <v>0.95</v>
      </c>
      <c r="AT934">
        <v>0.89</v>
      </c>
      <c r="AU934">
        <v>0</v>
      </c>
      <c r="AV934">
        <v>0.9</v>
      </c>
      <c r="AW934">
        <v>0.55100000000000005</v>
      </c>
      <c r="AX934">
        <v>0.48699999999999999</v>
      </c>
      <c r="AY934">
        <v>0.53</v>
      </c>
      <c r="AZ934">
        <v>0.92</v>
      </c>
      <c r="BA934">
        <v>0.46</v>
      </c>
      <c r="BB934">
        <v>1.94</v>
      </c>
      <c r="BC934">
        <v>45.62</v>
      </c>
      <c r="BD934" s="1">
        <v>785417.69</v>
      </c>
      <c r="BE934">
        <v>6.31</v>
      </c>
      <c r="BF934">
        <v>15.069000000000001</v>
      </c>
      <c r="BG934">
        <v>10.907</v>
      </c>
      <c r="BH934">
        <v>1.35</v>
      </c>
      <c r="BI934">
        <v>3.28</v>
      </c>
      <c r="BJ934" s="1">
        <v>287614.57</v>
      </c>
      <c r="BK934">
        <v>1</v>
      </c>
      <c r="BL934">
        <v>1</v>
      </c>
      <c r="BM934">
        <v>0</v>
      </c>
      <c r="BN934">
        <v>0</v>
      </c>
      <c r="BO934">
        <v>0</v>
      </c>
      <c r="BP934">
        <v>0</v>
      </c>
      <c r="BQ934">
        <v>1</v>
      </c>
      <c r="BR934">
        <v>2</v>
      </c>
      <c r="BS934">
        <v>0</v>
      </c>
      <c r="BT934">
        <v>59.942999999999998</v>
      </c>
      <c r="BU934">
        <v>80.096000000000004</v>
      </c>
      <c r="BV934">
        <v>0</v>
      </c>
      <c r="BW934">
        <v>0</v>
      </c>
      <c r="BX934">
        <v>0</v>
      </c>
      <c r="BY934">
        <v>0</v>
      </c>
      <c r="BZ934">
        <v>49.828000000000003</v>
      </c>
      <c r="CA934">
        <v>55.045999999999999</v>
      </c>
      <c r="CB934">
        <v>0</v>
      </c>
      <c r="CC934">
        <v>85.997</v>
      </c>
      <c r="CD934">
        <v>88.875</v>
      </c>
      <c r="CE934">
        <v>0</v>
      </c>
      <c r="CF934">
        <v>0</v>
      </c>
      <c r="CG934">
        <v>0</v>
      </c>
      <c r="CH934">
        <v>0</v>
      </c>
      <c r="CI934">
        <v>71.393000000000001</v>
      </c>
      <c r="CJ934">
        <v>68.635000000000005</v>
      </c>
      <c r="CK934">
        <v>0</v>
      </c>
      <c r="CL934" s="2">
        <v>5589000</v>
      </c>
      <c r="CM934" s="2">
        <v>184300000</v>
      </c>
      <c r="CN934" s="2">
        <v>5387000</v>
      </c>
      <c r="CO934" s="2">
        <v>49830000</v>
      </c>
      <c r="CP934" s="2">
        <v>46220000</v>
      </c>
      <c r="CQ934" s="2">
        <v>13810000</v>
      </c>
      <c r="CR934" s="2">
        <v>8076000</v>
      </c>
      <c r="CS934" s="2">
        <v>131100000</v>
      </c>
      <c r="CT934" s="2">
        <v>6298000</v>
      </c>
      <c r="CU934" s="2">
        <v>729100</v>
      </c>
      <c r="CV934" s="2">
        <v>3832000</v>
      </c>
      <c r="CW934" s="2">
        <v>785400</v>
      </c>
      <c r="CX934" s="2">
        <v>1689000</v>
      </c>
      <c r="CY934" s="2">
        <v>1361000</v>
      </c>
      <c r="CZ934" s="2">
        <v>320900</v>
      </c>
      <c r="DA934" s="2">
        <v>1424000</v>
      </c>
      <c r="DB934" s="2">
        <v>1761000</v>
      </c>
      <c r="DC934" s="2">
        <v>287600</v>
      </c>
      <c r="DD934">
        <v>0</v>
      </c>
      <c r="DE934">
        <v>0</v>
      </c>
      <c r="DF934">
        <v>0</v>
      </c>
      <c r="DG934">
        <v>94.572000000000003</v>
      </c>
      <c r="DH934">
        <v>100.861</v>
      </c>
      <c r="DI934">
        <v>0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0</v>
      </c>
      <c r="DP934">
        <v>42.981000000000002</v>
      </c>
      <c r="DQ934">
        <v>14.576000000000001</v>
      </c>
      <c r="DR934">
        <v>0</v>
      </c>
      <c r="DS934">
        <v>0</v>
      </c>
      <c r="DT934">
        <v>0</v>
      </c>
      <c r="DU934">
        <v>0</v>
      </c>
      <c r="DV934">
        <v>1</v>
      </c>
      <c r="DW934">
        <v>1</v>
      </c>
      <c r="DX934">
        <v>1</v>
      </c>
      <c r="DY934">
        <v>0.47</v>
      </c>
      <c r="DZ934">
        <v>1</v>
      </c>
      <c r="EA934">
        <v>1</v>
      </c>
      <c r="EB934">
        <v>1</v>
      </c>
      <c r="EC934">
        <v>0.55000000000000004</v>
      </c>
      <c r="ED934">
        <v>1</v>
      </c>
      <c r="EE934">
        <v>32.975999999999999</v>
      </c>
      <c r="EF934">
        <v>0.96399999999999997</v>
      </c>
      <c r="EG934">
        <v>8.9160000000000004</v>
      </c>
      <c r="EH934">
        <v>8.27</v>
      </c>
      <c r="EI934">
        <v>2.4710000000000001</v>
      </c>
      <c r="EJ934">
        <v>1.4450000000000001</v>
      </c>
      <c r="EK934">
        <v>23.451000000000001</v>
      </c>
      <c r="EL934">
        <v>1.127</v>
      </c>
      <c r="EM934">
        <v>5.2560000000000002</v>
      </c>
      <c r="EN934">
        <v>1.077</v>
      </c>
      <c r="EO934">
        <v>2.3159999999999998</v>
      </c>
      <c r="EP934">
        <v>1.867</v>
      </c>
      <c r="EQ934">
        <v>0.44</v>
      </c>
      <c r="ER934">
        <v>1.9530000000000001</v>
      </c>
      <c r="ES934">
        <v>2.415</v>
      </c>
      <c r="ET934">
        <v>0.39400000000000002</v>
      </c>
      <c r="FC934" s="2">
        <v>5589000</v>
      </c>
      <c r="FD934" s="2">
        <v>184300000</v>
      </c>
      <c r="FE934" s="2">
        <v>5387000</v>
      </c>
      <c r="FF934" s="2">
        <v>49830000</v>
      </c>
      <c r="FG934" s="2">
        <v>46220000</v>
      </c>
      <c r="FH934" s="2">
        <v>13810000</v>
      </c>
      <c r="FI934" s="2">
        <v>8076000</v>
      </c>
      <c r="FJ934" s="2">
        <v>131100000</v>
      </c>
      <c r="FK934" s="2">
        <v>6298000</v>
      </c>
      <c r="FL934" s="2">
        <v>729100</v>
      </c>
      <c r="FM934" s="2">
        <v>3832000</v>
      </c>
      <c r="FN934" s="2">
        <v>785400</v>
      </c>
      <c r="FO934" s="2">
        <v>1689000</v>
      </c>
      <c r="FP934" s="2">
        <v>1361000</v>
      </c>
      <c r="FQ934" s="2">
        <v>320900</v>
      </c>
      <c r="FR934" s="2">
        <v>1424000</v>
      </c>
      <c r="FS934" s="2">
        <v>1761000</v>
      </c>
      <c r="FT934" s="2">
        <v>287600</v>
      </c>
    </row>
    <row r="935" spans="1:176" x14ac:dyDescent="0.2">
      <c r="A935">
        <v>0</v>
      </c>
      <c r="B935" t="s">
        <v>176</v>
      </c>
      <c r="C935" t="s">
        <v>1751</v>
      </c>
      <c r="D935" t="s">
        <v>429</v>
      </c>
      <c r="E935" t="s">
        <v>1752</v>
      </c>
      <c r="F935" s="3">
        <v>2.0854166666666667</v>
      </c>
      <c r="G935">
        <v>2</v>
      </c>
      <c r="H935">
        <v>828.72069999999997</v>
      </c>
      <c r="I935" t="s">
        <v>915</v>
      </c>
      <c r="J935" s="10">
        <v>30.199000000000002</v>
      </c>
      <c r="K935">
        <f>+[1]SampleID!NH4</f>
        <v>0</v>
      </c>
      <c r="L935">
        <v>3.794</v>
      </c>
      <c r="M935">
        <v>2.327</v>
      </c>
      <c r="N935">
        <v>0.64800000000000002</v>
      </c>
      <c r="O935">
        <v>0.53800000000000003</v>
      </c>
      <c r="P935">
        <v>10.087999999999999</v>
      </c>
      <c r="Q935">
        <v>0.192</v>
      </c>
      <c r="R935">
        <v>1.4470000000000001</v>
      </c>
      <c r="S935">
        <v>1.6419999999999999</v>
      </c>
      <c r="T935">
        <v>3.7829999999999999</v>
      </c>
      <c r="U935">
        <v>1.5589999999999999</v>
      </c>
      <c r="V935">
        <v>1.55</v>
      </c>
      <c r="W935">
        <v>0.69299999999999995</v>
      </c>
      <c r="X935">
        <v>12.801</v>
      </c>
      <c r="Y935">
        <v>0.61699999999999999</v>
      </c>
      <c r="Z935">
        <v>1.639</v>
      </c>
      <c r="AA935">
        <v>2.7240000000000002</v>
      </c>
      <c r="AB935">
        <v>0.54600000000000004</v>
      </c>
      <c r="AC935">
        <v>0.46300000000000002</v>
      </c>
      <c r="AD935">
        <v>0.97299999999999998</v>
      </c>
      <c r="AE935">
        <v>0.70699999999999996</v>
      </c>
      <c r="AF935">
        <v>0.46800000000000003</v>
      </c>
      <c r="AG935">
        <v>0.44600000000000001</v>
      </c>
      <c r="AH935">
        <v>0.17599999999999999</v>
      </c>
      <c r="AI935">
        <v>0.48299999999999998</v>
      </c>
      <c r="AJ935" t="s">
        <v>182</v>
      </c>
      <c r="AK935" t="s">
        <v>182</v>
      </c>
      <c r="AL935" t="s">
        <v>182</v>
      </c>
      <c r="AM935" t="s">
        <v>182</v>
      </c>
      <c r="AN935" t="s">
        <v>182</v>
      </c>
      <c r="AO935" t="s">
        <v>182</v>
      </c>
      <c r="AP935" t="s">
        <v>182</v>
      </c>
      <c r="AQ935" t="s">
        <v>182</v>
      </c>
      <c r="AR935" t="s">
        <v>182</v>
      </c>
      <c r="AS935">
        <v>0.9</v>
      </c>
      <c r="AT935">
        <v>0.83</v>
      </c>
      <c r="AU935">
        <v>0.73</v>
      </c>
      <c r="AV935">
        <v>0.65</v>
      </c>
      <c r="AW935">
        <v>0.94</v>
      </c>
      <c r="AX935">
        <v>0.99</v>
      </c>
      <c r="AY935">
        <v>0.75</v>
      </c>
      <c r="AZ935">
        <v>0.76</v>
      </c>
      <c r="BA935">
        <v>0.95</v>
      </c>
      <c r="BB935">
        <v>82.71</v>
      </c>
      <c r="BC935" s="1">
        <v>18943515.899999999</v>
      </c>
      <c r="BD935" s="1">
        <v>7804886.2999999998</v>
      </c>
      <c r="BE935">
        <v>3.37</v>
      </c>
      <c r="BF935">
        <v>13.67</v>
      </c>
      <c r="BG935">
        <v>208.68</v>
      </c>
      <c r="BH935" s="1">
        <v>1335699.74</v>
      </c>
      <c r="BI935">
        <v>4.29</v>
      </c>
      <c r="BJ935" s="1">
        <v>13640215.65</v>
      </c>
      <c r="BK935">
        <v>2</v>
      </c>
      <c r="BL935">
        <v>1</v>
      </c>
      <c r="BM935">
        <v>2</v>
      </c>
      <c r="BN935">
        <v>2</v>
      </c>
      <c r="BO935">
        <v>2</v>
      </c>
      <c r="BP935">
        <v>2</v>
      </c>
      <c r="BQ935">
        <v>2</v>
      </c>
      <c r="BR935">
        <v>2</v>
      </c>
      <c r="BS935">
        <v>2</v>
      </c>
      <c r="BT935">
        <v>76.28</v>
      </c>
      <c r="BU935">
        <v>82.924000000000007</v>
      </c>
      <c r="BV935">
        <v>53.965000000000003</v>
      </c>
      <c r="BW935">
        <v>44.622999999999998</v>
      </c>
      <c r="BX935">
        <v>78.549000000000007</v>
      </c>
      <c r="BY935">
        <v>77.320999999999998</v>
      </c>
      <c r="BZ935">
        <v>64.09</v>
      </c>
      <c r="CA935">
        <v>54.283999999999999</v>
      </c>
      <c r="CB935">
        <v>44.997999999999998</v>
      </c>
      <c r="CC935">
        <v>84.731999999999999</v>
      </c>
      <c r="CD935">
        <v>92.013000000000005</v>
      </c>
      <c r="CE935">
        <v>66.959000000000003</v>
      </c>
      <c r="CF935">
        <v>74.864000000000004</v>
      </c>
      <c r="CG935">
        <v>87.158000000000001</v>
      </c>
      <c r="CH935">
        <v>85.795000000000002</v>
      </c>
      <c r="CI935">
        <v>70.959000000000003</v>
      </c>
      <c r="CJ935">
        <v>67.962000000000003</v>
      </c>
      <c r="CK935">
        <v>63.838000000000001</v>
      </c>
      <c r="CL935" s="2">
        <v>189000000</v>
      </c>
      <c r="CM935" s="2">
        <v>717000000</v>
      </c>
      <c r="CN935" s="2">
        <v>439800000</v>
      </c>
      <c r="CO935" s="2">
        <v>122500000</v>
      </c>
      <c r="CP935" s="2">
        <v>101700000</v>
      </c>
      <c r="CQ935" s="2">
        <v>1907000000</v>
      </c>
      <c r="CR935" s="2">
        <v>36200000</v>
      </c>
      <c r="CS935" s="2">
        <v>273400000</v>
      </c>
      <c r="CT935" s="2">
        <v>310400000</v>
      </c>
      <c r="CU935" s="2">
        <v>5008000</v>
      </c>
      <c r="CV935" s="2">
        <v>18940000</v>
      </c>
      <c r="CW935" s="2">
        <v>7805000</v>
      </c>
      <c r="CX935" s="2">
        <v>7762000</v>
      </c>
      <c r="CY935" s="2">
        <v>3469000</v>
      </c>
      <c r="CZ935" s="2">
        <v>64110000</v>
      </c>
      <c r="DA935" s="2">
        <v>3088000</v>
      </c>
      <c r="DB935" s="2">
        <v>8209000</v>
      </c>
      <c r="DC935" s="2">
        <v>13640000</v>
      </c>
      <c r="DD935">
        <v>103.45</v>
      </c>
      <c r="DE935">
        <v>134.39699999999999</v>
      </c>
      <c r="DF935">
        <v>85.161000000000001</v>
      </c>
      <c r="DG935">
        <v>13.044</v>
      </c>
      <c r="DH935">
        <v>57.463999999999999</v>
      </c>
      <c r="DI935">
        <v>140.489</v>
      </c>
      <c r="DJ935">
        <v>8.8260000000000005</v>
      </c>
      <c r="DK935">
        <v>0</v>
      </c>
      <c r="DL935">
        <v>62.555999999999997</v>
      </c>
      <c r="DM935">
        <v>83.971999999999994</v>
      </c>
      <c r="DN935">
        <v>135.35</v>
      </c>
      <c r="DO935">
        <v>58.701000000000001</v>
      </c>
      <c r="DP935">
        <v>50.604999999999997</v>
      </c>
      <c r="DQ935">
        <v>16.385999999999999</v>
      </c>
      <c r="DR935">
        <v>139.43</v>
      </c>
      <c r="DS935">
        <v>56.015000000000001</v>
      </c>
      <c r="DT935">
        <v>0</v>
      </c>
      <c r="DU935">
        <v>55.24</v>
      </c>
      <c r="DV935">
        <v>1</v>
      </c>
      <c r="DW935">
        <v>1</v>
      </c>
      <c r="DX935">
        <v>1</v>
      </c>
      <c r="DY935">
        <v>1</v>
      </c>
      <c r="DZ935">
        <v>0.72</v>
      </c>
      <c r="EA935">
        <v>1</v>
      </c>
      <c r="EB935">
        <v>1</v>
      </c>
      <c r="EC935">
        <v>0.78</v>
      </c>
      <c r="ED935">
        <v>1</v>
      </c>
      <c r="EE935">
        <v>3.794</v>
      </c>
      <c r="EF935">
        <v>2.327</v>
      </c>
      <c r="EG935">
        <v>0.64800000000000002</v>
      </c>
      <c r="EH935">
        <v>0.53800000000000003</v>
      </c>
      <c r="EI935">
        <v>10.087999999999999</v>
      </c>
      <c r="EJ935">
        <v>0.192</v>
      </c>
      <c r="EK935">
        <v>1.4470000000000001</v>
      </c>
      <c r="EL935">
        <v>1.6419999999999999</v>
      </c>
      <c r="EM935">
        <v>3.7829999999999999</v>
      </c>
      <c r="EN935">
        <v>1.5589999999999999</v>
      </c>
      <c r="EO935">
        <v>1.55</v>
      </c>
      <c r="EP935">
        <v>0.69299999999999995</v>
      </c>
      <c r="EQ935">
        <v>12.801</v>
      </c>
      <c r="ER935">
        <v>0.61699999999999999</v>
      </c>
      <c r="ES935">
        <v>1.639</v>
      </c>
      <c r="ET935">
        <v>2.7240000000000002</v>
      </c>
      <c r="FC935" s="2">
        <v>189000000</v>
      </c>
      <c r="FD935" s="2">
        <v>717000000</v>
      </c>
      <c r="FE935" s="2">
        <v>439800000</v>
      </c>
      <c r="FF935" s="2">
        <v>122500000</v>
      </c>
      <c r="FG935" s="2">
        <v>101700000</v>
      </c>
      <c r="FH935" s="2">
        <v>1907000000</v>
      </c>
      <c r="FI935" s="2">
        <v>36200000</v>
      </c>
      <c r="FJ935" s="2">
        <v>273400000</v>
      </c>
      <c r="FK935" s="2">
        <v>310400000</v>
      </c>
      <c r="FL935" s="2">
        <v>5008000</v>
      </c>
      <c r="FM935" s="2">
        <v>18940000</v>
      </c>
      <c r="FN935" s="2">
        <v>7805000</v>
      </c>
      <c r="FO935" s="2">
        <v>7762000</v>
      </c>
      <c r="FP935" s="2">
        <v>3469000</v>
      </c>
      <c r="FQ935" s="2">
        <v>64110000</v>
      </c>
      <c r="FR935" s="2">
        <v>3088000</v>
      </c>
      <c r="FS935" s="2">
        <v>8209000</v>
      </c>
      <c r="FT935" s="2">
        <v>13640000</v>
      </c>
    </row>
    <row r="936" spans="1:176" x14ac:dyDescent="0.2">
      <c r="A936">
        <v>0</v>
      </c>
      <c r="B936" t="s">
        <v>176</v>
      </c>
      <c r="C936" t="s">
        <v>863</v>
      </c>
      <c r="D936" t="s">
        <v>429</v>
      </c>
      <c r="E936" t="s">
        <v>864</v>
      </c>
      <c r="F936" s="3">
        <v>2.0861111111111112</v>
      </c>
      <c r="G936">
        <v>2</v>
      </c>
      <c r="H936">
        <v>826.70500000000004</v>
      </c>
      <c r="I936" t="s">
        <v>865</v>
      </c>
      <c r="J936" s="10">
        <v>29.353999999999999</v>
      </c>
      <c r="K936">
        <f>+[1]SampleID!NH4</f>
        <v>0</v>
      </c>
      <c r="L936">
        <v>1.827</v>
      </c>
      <c r="M936">
        <v>6.0869999999999997</v>
      </c>
      <c r="N936">
        <v>2.0059999999999998</v>
      </c>
      <c r="O936">
        <v>0.51800000000000002</v>
      </c>
      <c r="P936">
        <v>3.411</v>
      </c>
      <c r="Q936">
        <v>0.72899999999999998</v>
      </c>
      <c r="R936">
        <v>1.99</v>
      </c>
      <c r="S936">
        <v>2.3109999999999999</v>
      </c>
      <c r="T936">
        <v>1.2</v>
      </c>
      <c r="U936">
        <v>8.7149999999999999</v>
      </c>
      <c r="V936">
        <v>4.4989999999999997</v>
      </c>
      <c r="W936">
        <v>0.629</v>
      </c>
      <c r="X936">
        <v>5.9180000000000001</v>
      </c>
      <c r="Y936">
        <v>2.6589999999999998</v>
      </c>
      <c r="Z936">
        <v>5.98</v>
      </c>
      <c r="AA936">
        <v>2.718</v>
      </c>
      <c r="AB936">
        <v>0.79800000000000004</v>
      </c>
      <c r="AC936">
        <v>0.44800000000000001</v>
      </c>
      <c r="AD936">
        <v>0.52900000000000003</v>
      </c>
      <c r="AE936">
        <v>0.53100000000000003</v>
      </c>
      <c r="AF936">
        <v>0.55000000000000004</v>
      </c>
      <c r="AG936">
        <v>0.871</v>
      </c>
      <c r="AH936">
        <v>5.0999999999999997E-2</v>
      </c>
      <c r="AI936">
        <v>0.42899999999999999</v>
      </c>
      <c r="AJ936" t="s">
        <v>177</v>
      </c>
      <c r="AK936" t="s">
        <v>177</v>
      </c>
      <c r="AL936" t="s">
        <v>177</v>
      </c>
      <c r="AM936" t="s">
        <v>182</v>
      </c>
      <c r="AN936" t="s">
        <v>177</v>
      </c>
      <c r="AO936" t="s">
        <v>182</v>
      </c>
      <c r="AP936" t="s">
        <v>182</v>
      </c>
      <c r="AQ936" t="s">
        <v>177</v>
      </c>
      <c r="AR936" t="s">
        <v>182</v>
      </c>
      <c r="AS936">
        <v>0.81299999999999994</v>
      </c>
      <c r="AT936">
        <v>0.64</v>
      </c>
      <c r="AU936">
        <v>0.86799999999999999</v>
      </c>
      <c r="AV936">
        <v>0.92</v>
      </c>
      <c r="AW936">
        <v>0.49</v>
      </c>
      <c r="AX936">
        <v>0.99</v>
      </c>
      <c r="AY936">
        <v>0.96</v>
      </c>
      <c r="AZ936">
        <v>0.81</v>
      </c>
      <c r="BA936">
        <v>0.95</v>
      </c>
      <c r="BB936" s="1">
        <v>625989</v>
      </c>
      <c r="BC936" s="1">
        <v>751424.24</v>
      </c>
      <c r="BD936">
        <v>39.86</v>
      </c>
      <c r="BE936">
        <v>2.73</v>
      </c>
      <c r="BF936" s="1">
        <v>393463.38</v>
      </c>
      <c r="BG936">
        <v>235.67</v>
      </c>
      <c r="BH936">
        <v>2.81</v>
      </c>
      <c r="BI936">
        <v>4.09</v>
      </c>
      <c r="BJ936" s="1">
        <v>2319469.4500000002</v>
      </c>
      <c r="BK936">
        <v>0</v>
      </c>
      <c r="BL936">
        <v>0</v>
      </c>
      <c r="BM936">
        <v>0</v>
      </c>
      <c r="BN936">
        <v>1</v>
      </c>
      <c r="BO936">
        <v>0</v>
      </c>
      <c r="BP936">
        <v>1</v>
      </c>
      <c r="BQ936">
        <v>1</v>
      </c>
      <c r="BR936">
        <v>0</v>
      </c>
      <c r="BS936">
        <v>2</v>
      </c>
      <c r="BT936">
        <v>0</v>
      </c>
      <c r="BU936">
        <v>0</v>
      </c>
      <c r="BV936">
        <v>0</v>
      </c>
      <c r="BW936">
        <v>61.465000000000003</v>
      </c>
      <c r="BX936">
        <v>0</v>
      </c>
      <c r="BY936">
        <v>58.148000000000003</v>
      </c>
      <c r="BZ936">
        <v>6.2350000000000003</v>
      </c>
      <c r="CA936">
        <v>0</v>
      </c>
      <c r="CB936">
        <v>36.429000000000002</v>
      </c>
      <c r="CC936">
        <v>0</v>
      </c>
      <c r="CD936">
        <v>0</v>
      </c>
      <c r="CE936">
        <v>0</v>
      </c>
      <c r="CF936">
        <v>68.126999999999995</v>
      </c>
      <c r="CG936">
        <v>0</v>
      </c>
      <c r="CH936">
        <v>64.311000000000007</v>
      </c>
      <c r="CI936">
        <v>63.198999999999998</v>
      </c>
      <c r="CJ936">
        <v>0</v>
      </c>
      <c r="CK936">
        <v>72.766000000000005</v>
      </c>
      <c r="CL936" s="2">
        <v>26220000</v>
      </c>
      <c r="CM936" s="2">
        <v>47910000</v>
      </c>
      <c r="CN936" s="2">
        <v>159600000</v>
      </c>
      <c r="CO936" s="2">
        <v>52590000</v>
      </c>
      <c r="CP936" s="2">
        <v>13570000</v>
      </c>
      <c r="CQ936" s="2">
        <v>89420000</v>
      </c>
      <c r="CR936" s="2">
        <v>19100000</v>
      </c>
      <c r="CS936" s="2">
        <v>52160000</v>
      </c>
      <c r="CT936" s="2">
        <v>60600000</v>
      </c>
      <c r="CU936" s="2">
        <v>626000</v>
      </c>
      <c r="CV936" s="2">
        <v>751400</v>
      </c>
      <c r="CW936" s="2">
        <v>5455000</v>
      </c>
      <c r="CX936" s="2">
        <v>2816000</v>
      </c>
      <c r="CY936" s="2">
        <v>393500</v>
      </c>
      <c r="CZ936" s="2">
        <v>3704000</v>
      </c>
      <c r="DA936" s="2">
        <v>1665000</v>
      </c>
      <c r="DB936" s="2">
        <v>3744000</v>
      </c>
      <c r="DC936" s="2">
        <v>1701000</v>
      </c>
      <c r="DD936">
        <v>61.603999999999999</v>
      </c>
      <c r="DE936">
        <v>126.779</v>
      </c>
      <c r="DF936">
        <v>118.446</v>
      </c>
      <c r="DG936">
        <v>79.105000000000004</v>
      </c>
      <c r="DH936">
        <v>15.84</v>
      </c>
      <c r="DI936">
        <v>120.916</v>
      </c>
      <c r="DJ936">
        <v>19.962</v>
      </c>
      <c r="DK936">
        <v>0</v>
      </c>
      <c r="DL936">
        <v>72.849999999999994</v>
      </c>
      <c r="DM936">
        <v>75.754999999999995</v>
      </c>
      <c r="DN936">
        <v>116.57</v>
      </c>
      <c r="DO936">
        <v>125.843</v>
      </c>
      <c r="DP936">
        <v>96.311000000000007</v>
      </c>
      <c r="DQ936">
        <v>34.484999999999999</v>
      </c>
      <c r="DR936">
        <v>124.696</v>
      </c>
      <c r="DS936">
        <v>57.514000000000003</v>
      </c>
      <c r="DT936">
        <v>0</v>
      </c>
      <c r="DU936">
        <v>34.149000000000001</v>
      </c>
      <c r="DV936">
        <v>1</v>
      </c>
      <c r="DW936">
        <v>1</v>
      </c>
      <c r="DX936">
        <v>1</v>
      </c>
      <c r="DY936">
        <v>0.84</v>
      </c>
      <c r="DZ936">
        <v>1</v>
      </c>
      <c r="EA936">
        <v>1</v>
      </c>
      <c r="EB936">
        <v>1</v>
      </c>
      <c r="EC936">
        <v>1</v>
      </c>
      <c r="ED936">
        <v>0.83</v>
      </c>
      <c r="EE936">
        <v>1.827</v>
      </c>
      <c r="EF936">
        <v>6.0869999999999997</v>
      </c>
      <c r="EG936">
        <v>2.0059999999999998</v>
      </c>
      <c r="EH936">
        <v>0.51800000000000002</v>
      </c>
      <c r="EI936">
        <v>3.411</v>
      </c>
      <c r="EJ936">
        <v>0.72899999999999998</v>
      </c>
      <c r="EK936">
        <v>1.99</v>
      </c>
      <c r="EL936">
        <v>2.3109999999999999</v>
      </c>
      <c r="EM936">
        <v>1.2</v>
      </c>
      <c r="EN936">
        <v>8.7149999999999999</v>
      </c>
      <c r="EO936">
        <v>4.4989999999999997</v>
      </c>
      <c r="EP936">
        <v>0.629</v>
      </c>
      <c r="EQ936">
        <v>5.9180000000000001</v>
      </c>
      <c r="ER936">
        <v>2.6589999999999998</v>
      </c>
      <c r="ES936">
        <v>5.98</v>
      </c>
      <c r="ET936">
        <v>2.718</v>
      </c>
      <c r="FC936" s="2">
        <v>26220000</v>
      </c>
      <c r="FD936" s="2">
        <v>47910000</v>
      </c>
      <c r="FE936" s="2">
        <v>159600000</v>
      </c>
      <c r="FF936" s="2">
        <v>52590000</v>
      </c>
      <c r="FG936" s="2">
        <v>13570000</v>
      </c>
      <c r="FH936" s="2">
        <v>89420000</v>
      </c>
      <c r="FI936" s="2">
        <v>19100000</v>
      </c>
      <c r="FJ936" s="2">
        <v>52160000</v>
      </c>
      <c r="FK936" s="2">
        <v>60600000</v>
      </c>
      <c r="FL936" s="2">
        <v>626000</v>
      </c>
      <c r="FM936" s="2">
        <v>751400</v>
      </c>
      <c r="FN936" s="2">
        <v>5455000</v>
      </c>
      <c r="FO936" s="2">
        <v>2816000</v>
      </c>
      <c r="FP936" s="2">
        <v>393500</v>
      </c>
      <c r="FQ936" s="2">
        <v>3704000</v>
      </c>
      <c r="FR936" s="2">
        <v>1665000</v>
      </c>
      <c r="FS936" s="2">
        <v>3744000</v>
      </c>
      <c r="FT936" s="2">
        <v>1701000</v>
      </c>
    </row>
    <row r="937" spans="1:176" x14ac:dyDescent="0.2">
      <c r="A937">
        <v>0</v>
      </c>
      <c r="B937" t="s">
        <v>176</v>
      </c>
      <c r="C937" t="s">
        <v>958</v>
      </c>
      <c r="D937" t="s">
        <v>429</v>
      </c>
      <c r="E937" t="s">
        <v>959</v>
      </c>
      <c r="F937" s="3">
        <v>2.1687499999999997</v>
      </c>
      <c r="G937">
        <v>1</v>
      </c>
      <c r="H937">
        <v>856.75199999999995</v>
      </c>
      <c r="I937" t="s">
        <v>960</v>
      </c>
      <c r="J937" s="10">
        <v>29.951000000000001</v>
      </c>
      <c r="K937">
        <f>+[1]SampleID!NH4</f>
        <v>0</v>
      </c>
      <c r="L937">
        <v>2.0089999999999999</v>
      </c>
      <c r="M937">
        <v>1.1339999999999999</v>
      </c>
      <c r="N937">
        <v>1.091</v>
      </c>
      <c r="O937">
        <v>0.89500000000000002</v>
      </c>
      <c r="P937">
        <v>11.853999999999999</v>
      </c>
      <c r="Q937">
        <v>5.6779999999999999</v>
      </c>
      <c r="R937">
        <v>5.2450000000000001</v>
      </c>
      <c r="S937">
        <v>5.8550000000000004</v>
      </c>
      <c r="T937">
        <v>1.3819999999999999</v>
      </c>
      <c r="U937">
        <v>0.90200000000000002</v>
      </c>
      <c r="V937">
        <v>1.2589999999999999</v>
      </c>
      <c r="W937">
        <v>0.52500000000000002</v>
      </c>
      <c r="X937">
        <v>2.9940000000000002</v>
      </c>
      <c r="Y937">
        <v>1.2509999999999999</v>
      </c>
      <c r="Z937">
        <v>0.84099999999999997</v>
      </c>
      <c r="AA937">
        <v>1.9950000000000001</v>
      </c>
      <c r="AB937">
        <v>0.66300000000000003</v>
      </c>
      <c r="AC937">
        <v>0.29699999999999999</v>
      </c>
      <c r="AD937">
        <v>0.432</v>
      </c>
      <c r="AE937">
        <v>0.78300000000000003</v>
      </c>
      <c r="AF937">
        <v>0.44900000000000001</v>
      </c>
      <c r="AG937">
        <v>0.45300000000000001</v>
      </c>
      <c r="AH937">
        <v>5.0000000000000001E-3</v>
      </c>
      <c r="AI937">
        <v>0.27300000000000002</v>
      </c>
      <c r="AJ937" t="s">
        <v>182</v>
      </c>
      <c r="AK937" t="s">
        <v>177</v>
      </c>
      <c r="AL937" t="s">
        <v>182</v>
      </c>
      <c r="AM937" t="s">
        <v>182</v>
      </c>
      <c r="AN937" t="s">
        <v>177</v>
      </c>
      <c r="AO937" t="s">
        <v>177</v>
      </c>
      <c r="AP937" t="s">
        <v>182</v>
      </c>
      <c r="AQ937" t="s">
        <v>177</v>
      </c>
      <c r="AR937" t="s">
        <v>177</v>
      </c>
      <c r="AS937">
        <v>0.68</v>
      </c>
      <c r="AT937">
        <v>0.96</v>
      </c>
      <c r="AU937">
        <v>0.875</v>
      </c>
      <c r="AV937">
        <v>0.75</v>
      </c>
      <c r="AW937">
        <v>0.6</v>
      </c>
      <c r="AX937">
        <v>0.38200000000000001</v>
      </c>
      <c r="AY937">
        <v>0.23</v>
      </c>
      <c r="AZ937">
        <v>0.37</v>
      </c>
      <c r="BA937">
        <v>0.498</v>
      </c>
      <c r="BB937">
        <v>2.14</v>
      </c>
      <c r="BC937">
        <v>4.8600000000000003</v>
      </c>
      <c r="BD937" s="1">
        <v>658725.13</v>
      </c>
      <c r="BE937" s="1">
        <v>552918.43999999994</v>
      </c>
      <c r="BF937" s="1">
        <v>406836.97</v>
      </c>
      <c r="BG937" s="1">
        <v>3928201.75</v>
      </c>
      <c r="BH937">
        <v>1.82</v>
      </c>
      <c r="BI937">
        <v>1.55</v>
      </c>
      <c r="BJ937">
        <v>22.405999999999999</v>
      </c>
      <c r="BK937">
        <v>1</v>
      </c>
      <c r="BL937">
        <v>0</v>
      </c>
      <c r="BM937">
        <v>1</v>
      </c>
      <c r="BN937">
        <v>1</v>
      </c>
      <c r="BO937">
        <v>0</v>
      </c>
      <c r="BP937">
        <v>0</v>
      </c>
      <c r="BQ937">
        <v>1</v>
      </c>
      <c r="BR937">
        <v>0</v>
      </c>
      <c r="BS937">
        <v>0</v>
      </c>
      <c r="BT937">
        <v>64.144999999999996</v>
      </c>
      <c r="BU937">
        <v>0</v>
      </c>
      <c r="BV937">
        <v>39.454000000000001</v>
      </c>
      <c r="BW937">
        <v>24.064</v>
      </c>
      <c r="BX937">
        <v>0</v>
      </c>
      <c r="BY937">
        <v>0</v>
      </c>
      <c r="BZ937">
        <v>45.158000000000001</v>
      </c>
      <c r="CA937">
        <v>0</v>
      </c>
      <c r="CB937">
        <v>0</v>
      </c>
      <c r="CC937">
        <v>80.504999999999995</v>
      </c>
      <c r="CD937">
        <v>0</v>
      </c>
      <c r="CE937">
        <v>56.128999999999998</v>
      </c>
      <c r="CF937">
        <v>40.503999999999998</v>
      </c>
      <c r="CG937">
        <v>0</v>
      </c>
      <c r="CH937">
        <v>0</v>
      </c>
      <c r="CI937">
        <v>64.242999999999995</v>
      </c>
      <c r="CJ937">
        <v>0</v>
      </c>
      <c r="CK937">
        <v>0</v>
      </c>
      <c r="CL937" s="2">
        <v>7934000</v>
      </c>
      <c r="CM937" s="2">
        <v>15940000</v>
      </c>
      <c r="CN937" s="2">
        <v>9000000</v>
      </c>
      <c r="CO937" s="2">
        <v>8653000</v>
      </c>
      <c r="CP937" s="2">
        <v>7099000</v>
      </c>
      <c r="CQ937" s="2">
        <v>94050000</v>
      </c>
      <c r="CR937" s="2">
        <v>45050000</v>
      </c>
      <c r="CS937" s="2">
        <v>41620000</v>
      </c>
      <c r="CT937" s="2">
        <v>46450000</v>
      </c>
      <c r="CU937" s="2">
        <v>1312000</v>
      </c>
      <c r="CV937" s="2">
        <v>1812000</v>
      </c>
      <c r="CW937" s="2">
        <v>1184000</v>
      </c>
      <c r="CX937" s="2">
        <v>1651000</v>
      </c>
      <c r="CY937" s="2">
        <v>688600</v>
      </c>
      <c r="CZ937" s="2">
        <v>3928000</v>
      </c>
      <c r="DA937" s="2">
        <v>1642000</v>
      </c>
      <c r="DB937" s="2">
        <v>1103000</v>
      </c>
      <c r="DC937" s="2">
        <v>2617000</v>
      </c>
      <c r="DD937">
        <v>65.268000000000001</v>
      </c>
      <c r="DE937">
        <v>105.988</v>
      </c>
      <c r="DF937">
        <v>1.022</v>
      </c>
      <c r="DG937">
        <v>12.238</v>
      </c>
      <c r="DH937">
        <v>18.994</v>
      </c>
      <c r="DI937">
        <v>134.119</v>
      </c>
      <c r="DJ937">
        <v>118.378</v>
      </c>
      <c r="DK937">
        <v>0</v>
      </c>
      <c r="DL937">
        <v>76.451999999999998</v>
      </c>
      <c r="DM937">
        <v>94.888999999999996</v>
      </c>
      <c r="DN937">
        <v>114.613</v>
      </c>
      <c r="DO937">
        <v>40.304000000000002</v>
      </c>
      <c r="DP937">
        <v>70.477999999999994</v>
      </c>
      <c r="DQ937">
        <v>55.363</v>
      </c>
      <c r="DR937">
        <v>128.315</v>
      </c>
      <c r="DS937">
        <v>106.27</v>
      </c>
      <c r="DT937">
        <v>0</v>
      </c>
      <c r="DU937">
        <v>9.6010000000000009</v>
      </c>
      <c r="DV937">
        <v>1</v>
      </c>
      <c r="DW937">
        <v>0.87</v>
      </c>
      <c r="DX937">
        <v>1</v>
      </c>
      <c r="DY937">
        <v>1</v>
      </c>
      <c r="DZ937">
        <v>0.88</v>
      </c>
      <c r="EA937">
        <v>1</v>
      </c>
      <c r="EB937">
        <v>0.63</v>
      </c>
      <c r="EC937">
        <v>0.75</v>
      </c>
      <c r="ED937">
        <v>1</v>
      </c>
      <c r="EE937">
        <v>2.0089999999999999</v>
      </c>
      <c r="EF937">
        <v>1.1339999999999999</v>
      </c>
      <c r="EG937">
        <v>1.091</v>
      </c>
      <c r="EH937">
        <v>0.89500000000000002</v>
      </c>
      <c r="EI937">
        <v>11.853999999999999</v>
      </c>
      <c r="EJ937">
        <v>5.6779999999999999</v>
      </c>
      <c r="EK937">
        <v>5.2450000000000001</v>
      </c>
      <c r="EL937">
        <v>5.8550000000000004</v>
      </c>
      <c r="EM937">
        <v>1.3819999999999999</v>
      </c>
      <c r="EN937">
        <v>0.90200000000000002</v>
      </c>
      <c r="EO937">
        <v>1.2589999999999999</v>
      </c>
      <c r="EP937">
        <v>0.52500000000000002</v>
      </c>
      <c r="EQ937">
        <v>2.9940000000000002</v>
      </c>
      <c r="ER937">
        <v>1.2509999999999999</v>
      </c>
      <c r="ES937">
        <v>0.84099999999999997</v>
      </c>
      <c r="ET937">
        <v>1.9950000000000001</v>
      </c>
      <c r="FC937" s="2">
        <v>7934000</v>
      </c>
      <c r="FD937" s="2">
        <v>15940000</v>
      </c>
      <c r="FE937" s="2">
        <v>9000000</v>
      </c>
      <c r="FF937" s="2">
        <v>8653000</v>
      </c>
      <c r="FG937" s="2">
        <v>7099000</v>
      </c>
      <c r="FH937" s="2">
        <v>94050000</v>
      </c>
      <c r="FI937" s="2">
        <v>45050000</v>
      </c>
      <c r="FJ937" s="2">
        <v>41620000</v>
      </c>
      <c r="FK937" s="2">
        <v>46450000</v>
      </c>
      <c r="FL937" s="2">
        <v>1312000</v>
      </c>
      <c r="FM937" s="2">
        <v>1812000</v>
      </c>
      <c r="FN937" s="2">
        <v>1184000</v>
      </c>
      <c r="FO937" s="2">
        <v>1651000</v>
      </c>
      <c r="FP937" s="2">
        <v>688600</v>
      </c>
      <c r="FQ937" s="2">
        <v>3928000</v>
      </c>
      <c r="FR937" s="2">
        <v>1642000</v>
      </c>
      <c r="FS937" s="2">
        <v>1103000</v>
      </c>
      <c r="FT937" s="2">
        <v>2617000</v>
      </c>
    </row>
    <row r="938" spans="1:176" x14ac:dyDescent="0.2">
      <c r="A938">
        <v>0</v>
      </c>
      <c r="B938" t="s">
        <v>394</v>
      </c>
      <c r="C938" t="s">
        <v>1090</v>
      </c>
      <c r="D938" t="s">
        <v>429</v>
      </c>
      <c r="E938" t="s">
        <v>1091</v>
      </c>
      <c r="F938" s="3">
        <v>2.3763888888888887</v>
      </c>
      <c r="G938">
        <v>1</v>
      </c>
      <c r="H938">
        <v>928.84590000000003</v>
      </c>
      <c r="I938" t="s">
        <v>1092</v>
      </c>
      <c r="J938" s="10">
        <v>34.414000000000001</v>
      </c>
      <c r="K938">
        <f>+[1]SampleID!NH4</f>
        <v>0</v>
      </c>
      <c r="L938">
        <v>2.899</v>
      </c>
      <c r="M938">
        <v>0.70699999999999996</v>
      </c>
      <c r="N938">
        <v>1.002</v>
      </c>
      <c r="O938">
        <v>0.29899999999999999</v>
      </c>
      <c r="P938">
        <v>7.7130000000000001</v>
      </c>
      <c r="Q938">
        <v>2.5619999999999998</v>
      </c>
      <c r="R938">
        <v>0.50900000000000001</v>
      </c>
      <c r="S938">
        <v>1.6990000000000001</v>
      </c>
      <c r="T938">
        <v>3.9060000000000001</v>
      </c>
      <c r="U938">
        <v>2.556</v>
      </c>
      <c r="V938">
        <v>1.7909999999999999</v>
      </c>
      <c r="W938">
        <v>1.464</v>
      </c>
      <c r="X938">
        <v>6.1310000000000002</v>
      </c>
      <c r="Y938">
        <v>3.0739999999999998</v>
      </c>
      <c r="Z938">
        <v>1.9930000000000001</v>
      </c>
      <c r="AA938">
        <v>3.7679999999999998</v>
      </c>
      <c r="AB938">
        <v>0.59399999999999997</v>
      </c>
      <c r="AC938">
        <v>0.96799999999999997</v>
      </c>
      <c r="AD938">
        <v>0.97699999999999998</v>
      </c>
      <c r="AE938">
        <v>0.56699999999999995</v>
      </c>
      <c r="AF938">
        <v>0.46</v>
      </c>
      <c r="AG938">
        <v>0.61</v>
      </c>
      <c r="AH938">
        <v>0.98899999999999999</v>
      </c>
      <c r="AI938">
        <v>0.71299999999999997</v>
      </c>
      <c r="AJ938" t="s">
        <v>177</v>
      </c>
      <c r="AK938" t="s">
        <v>177</v>
      </c>
      <c r="AL938" t="s">
        <v>177</v>
      </c>
      <c r="AM938" t="s">
        <v>177</v>
      </c>
      <c r="AN938" t="s">
        <v>177</v>
      </c>
      <c r="AO938" t="s">
        <v>182</v>
      </c>
      <c r="AP938" t="s">
        <v>177</v>
      </c>
      <c r="AQ938" t="s">
        <v>177</v>
      </c>
      <c r="AR938" t="s">
        <v>177</v>
      </c>
      <c r="AS938">
        <v>0.67</v>
      </c>
      <c r="AT938">
        <v>0.93</v>
      </c>
      <c r="AU938">
        <v>0.77</v>
      </c>
      <c r="AV938">
        <v>0.57999999999999996</v>
      </c>
      <c r="AW938">
        <v>0.49</v>
      </c>
      <c r="AX938">
        <v>0.73</v>
      </c>
      <c r="AY938">
        <v>1</v>
      </c>
      <c r="AZ938">
        <v>0.99</v>
      </c>
      <c r="BA938">
        <v>0.95</v>
      </c>
      <c r="BB938" s="1">
        <v>237304.39</v>
      </c>
      <c r="BC938">
        <v>2.39</v>
      </c>
      <c r="BD938" s="1">
        <v>334811.34999999998</v>
      </c>
      <c r="BE938">
        <v>211.99</v>
      </c>
      <c r="BF938">
        <v>5.62</v>
      </c>
      <c r="BG938">
        <v>16.079999999999998</v>
      </c>
      <c r="BH938">
        <v>17.829999999999998</v>
      </c>
      <c r="BI938">
        <v>15.91</v>
      </c>
      <c r="BJ938" s="1">
        <v>688746.65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1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6.2549999999999999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63.204999999999998</v>
      </c>
      <c r="CI938">
        <v>0</v>
      </c>
      <c r="CJ938">
        <v>0</v>
      </c>
      <c r="CK938">
        <v>0</v>
      </c>
      <c r="CL938" s="2">
        <v>4098000</v>
      </c>
      <c r="CM938" s="2">
        <v>11880000</v>
      </c>
      <c r="CN938" s="2">
        <v>2899000</v>
      </c>
      <c r="CO938" s="2">
        <v>4107000</v>
      </c>
      <c r="CP938" s="2">
        <v>1227000</v>
      </c>
      <c r="CQ938" s="2">
        <v>31600000</v>
      </c>
      <c r="CR938" s="2">
        <v>10500000</v>
      </c>
      <c r="CS938" s="2">
        <v>2086000</v>
      </c>
      <c r="CT938" s="2">
        <v>6962000</v>
      </c>
      <c r="CU938" s="2">
        <v>151400</v>
      </c>
      <c r="CV938" s="2">
        <v>591400</v>
      </c>
      <c r="CW938" s="2">
        <v>386900</v>
      </c>
      <c r="CX938" s="2">
        <v>271100</v>
      </c>
      <c r="CY938" s="2">
        <v>221700</v>
      </c>
      <c r="CZ938" s="2">
        <v>928200</v>
      </c>
      <c r="DA938" s="2">
        <v>465300</v>
      </c>
      <c r="DB938" s="2">
        <v>301700</v>
      </c>
      <c r="DC938" s="2">
        <v>570400</v>
      </c>
      <c r="DD938">
        <v>132.28899999999999</v>
      </c>
      <c r="DE938">
        <v>138.209</v>
      </c>
      <c r="DF938">
        <v>43.804000000000002</v>
      </c>
      <c r="DG938">
        <v>121.904</v>
      </c>
      <c r="DH938">
        <v>96.236999999999995</v>
      </c>
      <c r="DI938">
        <v>134.37100000000001</v>
      </c>
      <c r="DJ938">
        <v>133.79499999999999</v>
      </c>
      <c r="DK938">
        <v>0</v>
      </c>
      <c r="DL938">
        <v>122.773</v>
      </c>
      <c r="DM938">
        <v>93.174999999999997</v>
      </c>
      <c r="DN938">
        <v>126.64700000000001</v>
      </c>
      <c r="DO938">
        <v>43.338000000000001</v>
      </c>
      <c r="DP938">
        <v>72.543000000000006</v>
      </c>
      <c r="DQ938">
        <v>85.71</v>
      </c>
      <c r="DR938">
        <v>81.218000000000004</v>
      </c>
      <c r="DS938">
        <v>93.415000000000006</v>
      </c>
      <c r="DT938">
        <v>0</v>
      </c>
      <c r="DU938">
        <v>82.600999999999999</v>
      </c>
      <c r="DV938">
        <v>0.74</v>
      </c>
      <c r="DW938">
        <v>0.78</v>
      </c>
      <c r="DX938">
        <v>0.73</v>
      </c>
      <c r="DY938">
        <v>1</v>
      </c>
      <c r="DZ938">
        <v>1</v>
      </c>
      <c r="EA938">
        <v>0.8</v>
      </c>
      <c r="EB938">
        <v>0.55000000000000004</v>
      </c>
      <c r="EC938">
        <v>1</v>
      </c>
      <c r="ED938">
        <v>0.63</v>
      </c>
      <c r="EE938">
        <v>2.899</v>
      </c>
      <c r="EF938">
        <v>0.70699999999999996</v>
      </c>
      <c r="EG938">
        <v>1.002</v>
      </c>
      <c r="EH938">
        <v>0.29899999999999999</v>
      </c>
      <c r="EI938">
        <v>7.7130000000000001</v>
      </c>
      <c r="EJ938">
        <v>2.5619999999999998</v>
      </c>
      <c r="EK938">
        <v>0.50900000000000001</v>
      </c>
      <c r="EL938">
        <v>1.6990000000000001</v>
      </c>
      <c r="EM938">
        <v>3.9060000000000001</v>
      </c>
      <c r="EN938">
        <v>2.556</v>
      </c>
      <c r="EO938">
        <v>1.7909999999999999</v>
      </c>
      <c r="EP938">
        <v>1.464</v>
      </c>
      <c r="EQ938">
        <v>6.1310000000000002</v>
      </c>
      <c r="ER938">
        <v>3.0739999999999998</v>
      </c>
      <c r="ES938">
        <v>1.9930000000000001</v>
      </c>
      <c r="ET938">
        <v>3.7679999999999998</v>
      </c>
      <c r="FC938" s="2">
        <v>4098000</v>
      </c>
      <c r="FD938" s="2">
        <v>11880000</v>
      </c>
      <c r="FE938" s="2">
        <v>2899000</v>
      </c>
      <c r="FF938" s="2">
        <v>4107000</v>
      </c>
      <c r="FG938" s="2">
        <v>1227000</v>
      </c>
      <c r="FH938" s="2">
        <v>31600000</v>
      </c>
      <c r="FI938" s="2">
        <v>10500000</v>
      </c>
      <c r="FJ938" s="2">
        <v>2086000</v>
      </c>
      <c r="FK938" s="2">
        <v>6962000</v>
      </c>
      <c r="FL938" s="2">
        <v>151400</v>
      </c>
      <c r="FM938" s="2">
        <v>591400</v>
      </c>
      <c r="FN938" s="2">
        <v>386900</v>
      </c>
      <c r="FO938" s="2">
        <v>271100</v>
      </c>
      <c r="FP938" s="2">
        <v>221700</v>
      </c>
      <c r="FQ938" s="2">
        <v>928200</v>
      </c>
      <c r="FR938" s="2">
        <v>465300</v>
      </c>
      <c r="FS938" s="2">
        <v>301700</v>
      </c>
      <c r="FT938" s="2">
        <v>570400</v>
      </c>
    </row>
    <row r="939" spans="1:176" x14ac:dyDescent="0.2">
      <c r="A939">
        <v>0</v>
      </c>
      <c r="B939" t="s">
        <v>176</v>
      </c>
      <c r="C939" t="s">
        <v>876</v>
      </c>
      <c r="D939" t="s">
        <v>429</v>
      </c>
      <c r="E939" t="s">
        <v>877</v>
      </c>
      <c r="F939" s="3">
        <v>2.1701388888888888</v>
      </c>
      <c r="G939">
        <v>1</v>
      </c>
      <c r="H939">
        <v>852.72069999999997</v>
      </c>
      <c r="I939" t="s">
        <v>878</v>
      </c>
      <c r="J939" s="10">
        <v>29.388999999999999</v>
      </c>
      <c r="K939">
        <f>+[1]SampleID!NH4</f>
        <v>0</v>
      </c>
      <c r="L939">
        <v>2.242</v>
      </c>
      <c r="M939">
        <v>2.2269999999999999</v>
      </c>
      <c r="N939">
        <v>3.6579999999999999</v>
      </c>
      <c r="O939">
        <v>2.1789999999999998</v>
      </c>
      <c r="P939">
        <v>56.581000000000003</v>
      </c>
      <c r="Q939">
        <v>0.52200000000000002</v>
      </c>
      <c r="R939">
        <v>0.23899999999999999</v>
      </c>
      <c r="S939">
        <v>2.7959999999999998</v>
      </c>
      <c r="T939">
        <v>2.7490000000000001</v>
      </c>
      <c r="U939">
        <v>2.5110000000000001</v>
      </c>
      <c r="V939">
        <v>4.6070000000000002</v>
      </c>
      <c r="W939">
        <v>2.492</v>
      </c>
      <c r="X939">
        <v>61.213999999999999</v>
      </c>
      <c r="Y939">
        <v>1.6479999999999999</v>
      </c>
      <c r="Z939">
        <v>0.65100000000000002</v>
      </c>
      <c r="AA939">
        <v>2.669</v>
      </c>
      <c r="AB939">
        <v>0.66500000000000004</v>
      </c>
      <c r="AC939">
        <v>0.70099999999999996</v>
      </c>
      <c r="AD939">
        <v>0.52500000000000002</v>
      </c>
      <c r="AE939">
        <v>0.63</v>
      </c>
      <c r="AF939">
        <v>0.41399999999999998</v>
      </c>
      <c r="AG939">
        <v>0.24299999999999999</v>
      </c>
      <c r="AH939">
        <v>0.11600000000000001</v>
      </c>
      <c r="AI939">
        <v>1.2E-2</v>
      </c>
      <c r="AJ939" t="s">
        <v>177</v>
      </c>
      <c r="AK939" t="s">
        <v>177</v>
      </c>
      <c r="AL939" t="s">
        <v>182</v>
      </c>
      <c r="AM939" t="s">
        <v>182</v>
      </c>
      <c r="AN939" t="s">
        <v>177</v>
      </c>
      <c r="AO939" t="s">
        <v>177</v>
      </c>
      <c r="AP939" t="s">
        <v>182</v>
      </c>
      <c r="AQ939" t="s">
        <v>182</v>
      </c>
      <c r="AR939" t="s">
        <v>182</v>
      </c>
      <c r="AS939">
        <v>0.64</v>
      </c>
      <c r="AT939">
        <v>0.92</v>
      </c>
      <c r="AU939">
        <v>0.65</v>
      </c>
      <c r="AV939">
        <v>0.97</v>
      </c>
      <c r="AW939">
        <v>0.74</v>
      </c>
      <c r="AX939">
        <v>0.77</v>
      </c>
      <c r="AY939">
        <v>0.55000000000000004</v>
      </c>
      <c r="AZ939">
        <v>0.9</v>
      </c>
      <c r="BA939">
        <v>0.62</v>
      </c>
      <c r="BB939" s="1">
        <v>516583.51</v>
      </c>
      <c r="BC939">
        <v>4.53</v>
      </c>
      <c r="BD939">
        <v>22.47</v>
      </c>
      <c r="BE939">
        <v>2.82</v>
      </c>
      <c r="BF939">
        <v>20.55</v>
      </c>
      <c r="BG939">
        <v>222.86</v>
      </c>
      <c r="BH939">
        <v>2.35</v>
      </c>
      <c r="BI939">
        <v>0.8</v>
      </c>
      <c r="BJ939" s="1">
        <v>1378522.28</v>
      </c>
      <c r="BK939">
        <v>0</v>
      </c>
      <c r="BL939">
        <v>0</v>
      </c>
      <c r="BM939">
        <v>1</v>
      </c>
      <c r="BN939">
        <v>1</v>
      </c>
      <c r="BO939">
        <v>0</v>
      </c>
      <c r="BP939">
        <v>0</v>
      </c>
      <c r="BQ939">
        <v>1</v>
      </c>
      <c r="BR939">
        <v>2</v>
      </c>
      <c r="BS939">
        <v>1</v>
      </c>
      <c r="BT939">
        <v>0</v>
      </c>
      <c r="BU939">
        <v>0</v>
      </c>
      <c r="BV939">
        <v>29.527000000000001</v>
      </c>
      <c r="BW939">
        <v>39.780999999999999</v>
      </c>
      <c r="BX939">
        <v>0</v>
      </c>
      <c r="BY939">
        <v>0</v>
      </c>
      <c r="BZ939">
        <v>10.35</v>
      </c>
      <c r="CA939">
        <v>53.578000000000003</v>
      </c>
      <c r="CB939">
        <v>43.46</v>
      </c>
      <c r="CC939">
        <v>0</v>
      </c>
      <c r="CD939">
        <v>0</v>
      </c>
      <c r="CE939">
        <v>49.343000000000004</v>
      </c>
      <c r="CF939">
        <v>56.515000000000001</v>
      </c>
      <c r="CG939">
        <v>0</v>
      </c>
      <c r="CH939">
        <v>0</v>
      </c>
      <c r="CI939">
        <v>63.143999999999998</v>
      </c>
      <c r="CJ939">
        <v>66.75</v>
      </c>
      <c r="CK939">
        <v>73.150000000000006</v>
      </c>
      <c r="CL939" s="2">
        <v>10340000</v>
      </c>
      <c r="CM939" s="2">
        <v>23180000</v>
      </c>
      <c r="CN939" s="2">
        <v>23020000</v>
      </c>
      <c r="CO939" s="2">
        <v>37820000</v>
      </c>
      <c r="CP939" s="2">
        <v>22530000</v>
      </c>
      <c r="CQ939" s="2">
        <v>584900000</v>
      </c>
      <c r="CR939" s="2">
        <v>5395000</v>
      </c>
      <c r="CS939" s="2">
        <v>2476000</v>
      </c>
      <c r="CT939" s="2">
        <v>28910000</v>
      </c>
      <c r="CU939" s="2">
        <v>516600</v>
      </c>
      <c r="CV939" s="2">
        <v>1420000</v>
      </c>
      <c r="CW939" s="2">
        <v>1297000</v>
      </c>
      <c r="CX939" s="2">
        <v>2380000</v>
      </c>
      <c r="CY939" s="2">
        <v>1287000</v>
      </c>
      <c r="CZ939" s="2">
        <v>31620000</v>
      </c>
      <c r="DA939" s="2">
        <v>851300</v>
      </c>
      <c r="DB939" s="2">
        <v>336500</v>
      </c>
      <c r="DC939" s="2">
        <v>1379000</v>
      </c>
      <c r="DD939">
        <v>36.83</v>
      </c>
      <c r="DE939">
        <v>105.238</v>
      </c>
      <c r="DF939">
        <v>112.523</v>
      </c>
      <c r="DG939">
        <v>112.2</v>
      </c>
      <c r="DH939">
        <v>95.356999999999999</v>
      </c>
      <c r="DI939">
        <v>134.59899999999999</v>
      </c>
      <c r="DJ939">
        <v>43.329000000000001</v>
      </c>
      <c r="DK939">
        <v>0</v>
      </c>
      <c r="DL939">
        <v>2.738</v>
      </c>
      <c r="DM939">
        <v>56.085000000000001</v>
      </c>
      <c r="DN939">
        <v>108.565</v>
      </c>
      <c r="DO939">
        <v>49.889000000000003</v>
      </c>
      <c r="DP939">
        <v>112.081</v>
      </c>
      <c r="DQ939">
        <v>78.046999999999997</v>
      </c>
      <c r="DR939">
        <v>138.602</v>
      </c>
      <c r="DS939">
        <v>54.354999999999997</v>
      </c>
      <c r="DT939">
        <v>0</v>
      </c>
      <c r="DU939">
        <v>42.308</v>
      </c>
      <c r="DV939">
        <v>1</v>
      </c>
      <c r="DW939">
        <v>0.89</v>
      </c>
      <c r="DX939">
        <v>1</v>
      </c>
      <c r="DY939">
        <v>0.83</v>
      </c>
      <c r="DZ939">
        <v>1</v>
      </c>
      <c r="EA939">
        <v>1</v>
      </c>
      <c r="EB939">
        <v>1</v>
      </c>
      <c r="EC939">
        <v>0.62</v>
      </c>
      <c r="ED939">
        <v>1</v>
      </c>
      <c r="EE939">
        <v>2.242</v>
      </c>
      <c r="EF939">
        <v>2.2269999999999999</v>
      </c>
      <c r="EG939">
        <v>3.6579999999999999</v>
      </c>
      <c r="EH939">
        <v>2.1789999999999998</v>
      </c>
      <c r="EI939">
        <v>56.581000000000003</v>
      </c>
      <c r="EJ939">
        <v>0.52200000000000002</v>
      </c>
      <c r="EK939">
        <v>0.23899999999999999</v>
      </c>
      <c r="EL939">
        <v>2.7959999999999998</v>
      </c>
      <c r="EM939">
        <v>2.7490000000000001</v>
      </c>
      <c r="EN939">
        <v>2.5110000000000001</v>
      </c>
      <c r="EO939">
        <v>4.6070000000000002</v>
      </c>
      <c r="EP939">
        <v>2.492</v>
      </c>
      <c r="EQ939">
        <v>61.213999999999999</v>
      </c>
      <c r="ER939">
        <v>1.6479999999999999</v>
      </c>
      <c r="ES939">
        <v>0.65100000000000002</v>
      </c>
      <c r="ET939">
        <v>2.669</v>
      </c>
      <c r="FC939" s="2">
        <v>10340000</v>
      </c>
      <c r="FD939" s="2">
        <v>23180000</v>
      </c>
      <c r="FE939" s="2">
        <v>23020000</v>
      </c>
      <c r="FF939" s="2">
        <v>37820000</v>
      </c>
      <c r="FG939" s="2">
        <v>22530000</v>
      </c>
      <c r="FH939" s="2">
        <v>584900000</v>
      </c>
      <c r="FI939" s="2">
        <v>5395000</v>
      </c>
      <c r="FJ939" s="2">
        <v>2476000</v>
      </c>
      <c r="FK939" s="2">
        <v>28910000</v>
      </c>
      <c r="FL939" s="2">
        <v>516600</v>
      </c>
      <c r="FM939" s="2">
        <v>1420000</v>
      </c>
      <c r="FN939" s="2">
        <v>1297000</v>
      </c>
      <c r="FO939" s="2">
        <v>2380000</v>
      </c>
      <c r="FP939" s="2">
        <v>1287000</v>
      </c>
      <c r="FQ939" s="2">
        <v>31620000</v>
      </c>
      <c r="FR939" s="2">
        <v>851300</v>
      </c>
      <c r="FS939" s="2">
        <v>336500</v>
      </c>
      <c r="FT939" s="2">
        <v>1379000</v>
      </c>
    </row>
    <row r="940" spans="1:176" x14ac:dyDescent="0.2">
      <c r="A940">
        <v>0</v>
      </c>
      <c r="B940" t="s">
        <v>179</v>
      </c>
      <c r="C940" t="s">
        <v>596</v>
      </c>
      <c r="D940" t="s">
        <v>429</v>
      </c>
      <c r="E940" t="s">
        <v>597</v>
      </c>
      <c r="F940" t="s">
        <v>315</v>
      </c>
      <c r="G940">
        <v>1</v>
      </c>
      <c r="H940">
        <v>616.50670000000002</v>
      </c>
      <c r="I940" t="s">
        <v>598</v>
      </c>
      <c r="J940" s="10">
        <v>17.239999999999998</v>
      </c>
      <c r="K940" t="e">
        <f>+H</f>
        <v>#NAME?</v>
      </c>
      <c r="L940">
        <v>0.126</v>
      </c>
      <c r="M940">
        <v>6.8000000000000005E-2</v>
      </c>
      <c r="N940">
        <v>1.18</v>
      </c>
      <c r="O940">
        <v>0.85599999999999998</v>
      </c>
      <c r="P940">
        <v>2.758</v>
      </c>
      <c r="Q940">
        <v>0.61599999999999999</v>
      </c>
      <c r="R940">
        <v>4.9000000000000002E-2</v>
      </c>
      <c r="S940">
        <v>1.3460000000000001</v>
      </c>
      <c r="T940">
        <v>0.26</v>
      </c>
      <c r="U940">
        <v>0.26</v>
      </c>
      <c r="V940">
        <v>1.498</v>
      </c>
      <c r="W940">
        <v>1.893</v>
      </c>
      <c r="X940">
        <v>2.0649999999999999</v>
      </c>
      <c r="Y940">
        <v>0.56599999999999995</v>
      </c>
      <c r="Z940">
        <v>0.217</v>
      </c>
      <c r="AA940">
        <v>0.91300000000000003</v>
      </c>
      <c r="AB940">
        <v>0.443</v>
      </c>
      <c r="AC940">
        <v>0.42499999999999999</v>
      </c>
      <c r="AD940">
        <v>0</v>
      </c>
      <c r="AE940">
        <v>0.95499999999999996</v>
      </c>
      <c r="AF940">
        <v>0.6</v>
      </c>
      <c r="AG940">
        <v>0.86</v>
      </c>
      <c r="AH940">
        <v>0.42</v>
      </c>
      <c r="AI940">
        <v>0.871</v>
      </c>
      <c r="AJ940" t="s">
        <v>177</v>
      </c>
      <c r="AK940" t="s">
        <v>177</v>
      </c>
      <c r="AL940" t="s">
        <v>177</v>
      </c>
      <c r="AM940" t="s">
        <v>177</v>
      </c>
      <c r="AN940" t="s">
        <v>177</v>
      </c>
      <c r="AO940" t="s">
        <v>177</v>
      </c>
      <c r="AP940" t="s">
        <v>177</v>
      </c>
      <c r="AQ940" t="s">
        <v>177</v>
      </c>
      <c r="AR940" t="s">
        <v>178</v>
      </c>
      <c r="AS940">
        <v>0.96</v>
      </c>
      <c r="AT940">
        <v>0.67</v>
      </c>
      <c r="AU940">
        <v>0.87</v>
      </c>
      <c r="AV940">
        <v>0.57999999999999996</v>
      </c>
      <c r="AW940">
        <v>0.73</v>
      </c>
      <c r="AX940">
        <v>0.94</v>
      </c>
      <c r="AY940">
        <v>0.59099999999999997</v>
      </c>
      <c r="AZ940">
        <v>0.66</v>
      </c>
      <c r="BA940">
        <v>0.37</v>
      </c>
      <c r="BB940">
        <v>9.4499999999999993</v>
      </c>
      <c r="BC940" s="1">
        <v>166721.01999999999</v>
      </c>
      <c r="BD940" s="1">
        <v>145756.45000000001</v>
      </c>
      <c r="BE940">
        <v>5.1100000000000003</v>
      </c>
      <c r="BF940" s="1">
        <v>1211610.05</v>
      </c>
      <c r="BG940">
        <v>6.87</v>
      </c>
      <c r="BH940" s="1">
        <v>362593.06</v>
      </c>
      <c r="BI940" s="1">
        <v>76514.429999999993</v>
      </c>
      <c r="BJ940">
        <v>2.87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1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5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74.239000000000004</v>
      </c>
      <c r="CL940" s="2">
        <v>10840000</v>
      </c>
      <c r="CM940" s="2">
        <v>1363000</v>
      </c>
      <c r="CN940" s="2">
        <v>738100</v>
      </c>
      <c r="CO940" s="2">
        <v>12790000</v>
      </c>
      <c r="CP940" s="2">
        <v>9280000</v>
      </c>
      <c r="CQ940" s="2">
        <v>29910000</v>
      </c>
      <c r="CR940" s="2">
        <v>6677000</v>
      </c>
      <c r="CS940" s="2">
        <v>533000</v>
      </c>
      <c r="CT940" s="2">
        <v>14590000</v>
      </c>
      <c r="CU940" s="2">
        <v>640100</v>
      </c>
      <c r="CV940" s="2">
        <v>166700</v>
      </c>
      <c r="CW940" s="2">
        <v>166500</v>
      </c>
      <c r="CX940" s="2">
        <v>959200</v>
      </c>
      <c r="CY940" s="2">
        <v>1212000</v>
      </c>
      <c r="CZ940" s="2">
        <v>1322000</v>
      </c>
      <c r="DA940" s="2">
        <v>362600</v>
      </c>
      <c r="DB940" s="2">
        <v>139200</v>
      </c>
      <c r="DC940" s="2">
        <v>584200</v>
      </c>
      <c r="DD940">
        <v>127.431</v>
      </c>
      <c r="DE940">
        <v>100.381</v>
      </c>
      <c r="DF940">
        <v>33.716999999999999</v>
      </c>
      <c r="DG940">
        <v>0</v>
      </c>
      <c r="DH940">
        <v>106.48</v>
      </c>
      <c r="DI940">
        <v>135.422</v>
      </c>
      <c r="DJ940">
        <v>64</v>
      </c>
      <c r="DK940">
        <v>0</v>
      </c>
      <c r="DL940">
        <v>139.56899999999999</v>
      </c>
      <c r="DM940">
        <v>94.412000000000006</v>
      </c>
      <c r="DN940">
        <v>29.896000000000001</v>
      </c>
      <c r="DO940">
        <v>66.308999999999997</v>
      </c>
      <c r="DP940">
        <v>0</v>
      </c>
      <c r="DQ940">
        <v>105.123</v>
      </c>
      <c r="DR940">
        <v>117.858</v>
      </c>
      <c r="DS940">
        <v>63.323</v>
      </c>
      <c r="DT940">
        <v>0</v>
      </c>
      <c r="DU940">
        <v>131.626</v>
      </c>
      <c r="DV940">
        <v>0.88</v>
      </c>
      <c r="DW940">
        <v>1</v>
      </c>
      <c r="DX940">
        <v>1</v>
      </c>
      <c r="DY940">
        <v>1</v>
      </c>
      <c r="DZ940">
        <v>1</v>
      </c>
      <c r="EA940">
        <v>0.84</v>
      </c>
      <c r="EB940">
        <v>1</v>
      </c>
      <c r="EC940">
        <v>1</v>
      </c>
      <c r="ED940">
        <v>0.65</v>
      </c>
      <c r="EE940">
        <v>0.126</v>
      </c>
      <c r="EF940">
        <v>6.8000000000000005E-2</v>
      </c>
      <c r="EG940">
        <v>1.18</v>
      </c>
      <c r="EH940">
        <v>0.85599999999999998</v>
      </c>
      <c r="EI940">
        <v>2.758</v>
      </c>
      <c r="EJ940">
        <v>0.61599999999999999</v>
      </c>
      <c r="EK940">
        <v>4.9000000000000002E-2</v>
      </c>
      <c r="EL940">
        <v>1.3460000000000001</v>
      </c>
      <c r="EM940">
        <v>0.26</v>
      </c>
      <c r="EN940">
        <v>0.26</v>
      </c>
      <c r="EO940">
        <v>1.498</v>
      </c>
      <c r="EP940">
        <v>1.893</v>
      </c>
      <c r="EQ940">
        <v>2.0649999999999999</v>
      </c>
      <c r="ER940">
        <v>0.56599999999999995</v>
      </c>
      <c r="ES940">
        <v>0.217</v>
      </c>
      <c r="ET940">
        <v>0.91300000000000003</v>
      </c>
      <c r="FC940" s="2">
        <v>10840000</v>
      </c>
      <c r="FD940" s="2">
        <v>1363000</v>
      </c>
      <c r="FE940" s="2">
        <v>738100</v>
      </c>
      <c r="FF940" s="2">
        <v>12790000</v>
      </c>
      <c r="FG940" s="2">
        <v>9280000</v>
      </c>
      <c r="FH940" s="2">
        <v>29910000</v>
      </c>
      <c r="FI940" s="2">
        <v>6677000</v>
      </c>
      <c r="FJ940" s="2">
        <v>533000</v>
      </c>
      <c r="FK940" s="2">
        <v>14590000</v>
      </c>
      <c r="FL940" s="2">
        <v>640100</v>
      </c>
      <c r="FM940" s="2">
        <v>166700</v>
      </c>
      <c r="FN940" s="2">
        <v>166500</v>
      </c>
      <c r="FO940" s="2">
        <v>959200</v>
      </c>
      <c r="FP940" s="2">
        <v>1212000</v>
      </c>
      <c r="FQ940" s="2">
        <v>1322000</v>
      </c>
      <c r="FR940" s="2">
        <v>362600</v>
      </c>
      <c r="FS940" s="2">
        <v>139200</v>
      </c>
      <c r="FT940" s="2">
        <v>584200</v>
      </c>
    </row>
    <row r="941" spans="1:176" x14ac:dyDescent="0.2">
      <c r="A941">
        <v>0</v>
      </c>
      <c r="B941" t="s">
        <v>176</v>
      </c>
      <c r="C941" t="s">
        <v>1081</v>
      </c>
      <c r="D941" t="s">
        <v>429</v>
      </c>
      <c r="E941" t="s">
        <v>1082</v>
      </c>
      <c r="F941" s="3">
        <v>2.125</v>
      </c>
      <c r="G941">
        <v>2</v>
      </c>
      <c r="H941">
        <v>848.78330000000005</v>
      </c>
      <c r="I941" t="s">
        <v>1083</v>
      </c>
      <c r="J941" s="10">
        <v>33.524999999999999</v>
      </c>
      <c r="K941">
        <f>+[1]SampleID!NH4</f>
        <v>0</v>
      </c>
      <c r="L941">
        <v>0.55700000000000005</v>
      </c>
      <c r="M941">
        <v>9.7000000000000003E-2</v>
      </c>
      <c r="N941">
        <v>0.17</v>
      </c>
      <c r="O941">
        <v>0.27</v>
      </c>
      <c r="P941">
        <v>1.53</v>
      </c>
      <c r="Q941">
        <v>0.47099999999999997</v>
      </c>
      <c r="R941">
        <v>0.34699999999999998</v>
      </c>
      <c r="S941">
        <v>0.53</v>
      </c>
      <c r="T941">
        <v>0.55000000000000004</v>
      </c>
      <c r="U941">
        <v>0.129</v>
      </c>
      <c r="V941">
        <v>9.0999999999999998E-2</v>
      </c>
      <c r="W941">
        <v>0.16500000000000001</v>
      </c>
      <c r="X941">
        <v>1.597</v>
      </c>
      <c r="Y941">
        <v>0.20200000000000001</v>
      </c>
      <c r="Z941">
        <v>0.17699999999999999</v>
      </c>
      <c r="AA941">
        <v>0.29899999999999999</v>
      </c>
      <c r="AB941">
        <v>0.84199999999999997</v>
      </c>
      <c r="AC941">
        <v>0.45300000000000001</v>
      </c>
      <c r="AD941">
        <v>0.5</v>
      </c>
      <c r="AE941">
        <v>0.65100000000000002</v>
      </c>
      <c r="AF941">
        <v>0.79900000000000004</v>
      </c>
      <c r="AG941">
        <v>0.67100000000000004</v>
      </c>
      <c r="AH941">
        <v>0.77200000000000002</v>
      </c>
      <c r="AI941">
        <v>0.79900000000000004</v>
      </c>
      <c r="AJ941" t="s">
        <v>182</v>
      </c>
      <c r="AK941" t="s">
        <v>182</v>
      </c>
      <c r="AL941" t="s">
        <v>182</v>
      </c>
      <c r="AM941" t="s">
        <v>182</v>
      </c>
      <c r="AN941" t="s">
        <v>177</v>
      </c>
      <c r="AO941" t="s">
        <v>182</v>
      </c>
      <c r="AP941" t="s">
        <v>182</v>
      </c>
      <c r="AQ941" t="s">
        <v>177</v>
      </c>
      <c r="AR941" t="s">
        <v>182</v>
      </c>
      <c r="AS941">
        <v>0.93</v>
      </c>
      <c r="AT941">
        <v>0.86</v>
      </c>
      <c r="AU941">
        <v>0.68</v>
      </c>
      <c r="AV941">
        <v>0.66</v>
      </c>
      <c r="AW941">
        <v>0.51100000000000001</v>
      </c>
      <c r="AX941">
        <v>0.98</v>
      </c>
      <c r="AY941">
        <v>0.28599999999999998</v>
      </c>
      <c r="AZ941">
        <v>0.53300000000000003</v>
      </c>
      <c r="BA941">
        <v>0.77</v>
      </c>
      <c r="BB941" s="1">
        <v>12722480.17</v>
      </c>
      <c r="BC941" s="1">
        <v>7002943.29</v>
      </c>
      <c r="BD941">
        <v>6.86</v>
      </c>
      <c r="BE941">
        <v>8.16</v>
      </c>
      <c r="BF941" s="1">
        <v>1570709.25</v>
      </c>
      <c r="BG941">
        <v>19.09</v>
      </c>
      <c r="BH941">
        <v>45.109000000000002</v>
      </c>
      <c r="BI941" s="1">
        <v>2249745.75</v>
      </c>
      <c r="BJ941" s="1">
        <v>3801435.63</v>
      </c>
      <c r="BK941">
        <v>2</v>
      </c>
      <c r="BL941">
        <v>2</v>
      </c>
      <c r="BM941">
        <v>2</v>
      </c>
      <c r="BN941">
        <v>1</v>
      </c>
      <c r="BO941">
        <v>0</v>
      </c>
      <c r="BP941">
        <v>2</v>
      </c>
      <c r="BQ941">
        <v>1</v>
      </c>
      <c r="BR941">
        <v>0</v>
      </c>
      <c r="BS941">
        <v>1</v>
      </c>
      <c r="BT941">
        <v>87.233000000000004</v>
      </c>
      <c r="BU941">
        <v>87.141999999999996</v>
      </c>
      <c r="BV941">
        <v>33.191000000000003</v>
      </c>
      <c r="BW941">
        <v>65.625</v>
      </c>
      <c r="BX941">
        <v>0</v>
      </c>
      <c r="BY941">
        <v>80.081999999999994</v>
      </c>
      <c r="BZ941">
        <v>46.194000000000003</v>
      </c>
      <c r="CA941">
        <v>0</v>
      </c>
      <c r="CB941">
        <v>43.862000000000002</v>
      </c>
      <c r="CC941">
        <v>97.432000000000002</v>
      </c>
      <c r="CD941">
        <v>97.436999999999998</v>
      </c>
      <c r="CE941">
        <v>56.232999999999997</v>
      </c>
      <c r="CF941">
        <v>73.379000000000005</v>
      </c>
      <c r="CG941">
        <v>0</v>
      </c>
      <c r="CH941">
        <v>89.444999999999993</v>
      </c>
      <c r="CI941">
        <v>78.39</v>
      </c>
      <c r="CJ941">
        <v>0</v>
      </c>
      <c r="CK941">
        <v>74.19</v>
      </c>
      <c r="CL941" s="2">
        <v>254600000</v>
      </c>
      <c r="CM941" s="2">
        <v>141800000</v>
      </c>
      <c r="CN941" s="2">
        <v>24810000</v>
      </c>
      <c r="CO941" s="2">
        <v>43180000</v>
      </c>
      <c r="CP941" s="2">
        <v>68680000</v>
      </c>
      <c r="CQ941" s="2">
        <v>389700000</v>
      </c>
      <c r="CR941" s="2">
        <v>119900000</v>
      </c>
      <c r="CS941" s="2">
        <v>88350000</v>
      </c>
      <c r="CT941" s="2">
        <v>135000000</v>
      </c>
      <c r="CU941" s="2">
        <v>12720000</v>
      </c>
      <c r="CV941" s="2">
        <v>7003000</v>
      </c>
      <c r="CW941" s="2">
        <v>1645000</v>
      </c>
      <c r="CX941" s="2">
        <v>1160000</v>
      </c>
      <c r="CY941" s="2">
        <v>2097000</v>
      </c>
      <c r="CZ941" s="2">
        <v>20320000</v>
      </c>
      <c r="DA941" s="2">
        <v>2569000</v>
      </c>
      <c r="DB941" s="2">
        <v>2250000</v>
      </c>
      <c r="DC941" s="2">
        <v>3801000</v>
      </c>
      <c r="DD941">
        <v>136.07599999999999</v>
      </c>
      <c r="DE941">
        <v>59.271999999999998</v>
      </c>
      <c r="DF941">
        <v>109.11</v>
      </c>
      <c r="DG941">
        <v>85.93</v>
      </c>
      <c r="DH941">
        <v>10.504</v>
      </c>
      <c r="DI941">
        <v>139.18700000000001</v>
      </c>
      <c r="DJ941">
        <v>132.369</v>
      </c>
      <c r="DK941">
        <v>0</v>
      </c>
      <c r="DL941">
        <v>67.462999999999994</v>
      </c>
      <c r="DM941">
        <v>112.301</v>
      </c>
      <c r="DN941">
        <v>61.670999999999999</v>
      </c>
      <c r="DO941">
        <v>4.5179999999999998</v>
      </c>
      <c r="DP941">
        <v>13.35</v>
      </c>
      <c r="DQ941">
        <v>20.297999999999998</v>
      </c>
      <c r="DR941">
        <v>129.81899999999999</v>
      </c>
      <c r="DS941">
        <v>105.988</v>
      </c>
      <c r="DT941">
        <v>0</v>
      </c>
      <c r="DU941">
        <v>51.122</v>
      </c>
      <c r="DV941">
        <v>1</v>
      </c>
      <c r="DW941">
        <v>1</v>
      </c>
      <c r="DX941">
        <v>1</v>
      </c>
      <c r="DY941">
        <v>0.73</v>
      </c>
      <c r="DZ941">
        <v>1</v>
      </c>
      <c r="EA941">
        <v>0.91</v>
      </c>
      <c r="EB941">
        <v>1</v>
      </c>
      <c r="EC941">
        <v>1</v>
      </c>
      <c r="ED941">
        <v>1</v>
      </c>
      <c r="EE941">
        <v>0.55700000000000005</v>
      </c>
      <c r="EF941">
        <v>9.7000000000000003E-2</v>
      </c>
      <c r="EG941">
        <v>0.17</v>
      </c>
      <c r="EH941">
        <v>0.27</v>
      </c>
      <c r="EI941">
        <v>1.53</v>
      </c>
      <c r="EJ941">
        <v>0.47099999999999997</v>
      </c>
      <c r="EK941">
        <v>0.34699999999999998</v>
      </c>
      <c r="EL941">
        <v>0.53</v>
      </c>
      <c r="EM941">
        <v>0.55000000000000004</v>
      </c>
      <c r="EN941">
        <v>0.129</v>
      </c>
      <c r="EO941">
        <v>9.0999999999999998E-2</v>
      </c>
      <c r="EP941">
        <v>0.16500000000000001</v>
      </c>
      <c r="EQ941">
        <v>1.597</v>
      </c>
      <c r="ER941">
        <v>0.20200000000000001</v>
      </c>
      <c r="ES941">
        <v>0.17699999999999999</v>
      </c>
      <c r="ET941">
        <v>0.29899999999999999</v>
      </c>
      <c r="FC941" s="2">
        <v>254600000</v>
      </c>
      <c r="FD941" s="2">
        <v>141800000</v>
      </c>
      <c r="FE941" s="2">
        <v>24810000</v>
      </c>
      <c r="FF941" s="2">
        <v>43180000</v>
      </c>
      <c r="FG941" s="2">
        <v>68680000</v>
      </c>
      <c r="FH941" s="2">
        <v>389700000</v>
      </c>
      <c r="FI941" s="2">
        <v>119900000</v>
      </c>
      <c r="FJ941" s="2">
        <v>88350000</v>
      </c>
      <c r="FK941" s="2">
        <v>135000000</v>
      </c>
      <c r="FL941" s="2">
        <v>12720000</v>
      </c>
      <c r="FM941" s="2">
        <v>7003000</v>
      </c>
      <c r="FN941" s="2">
        <v>1645000</v>
      </c>
      <c r="FO941" s="2">
        <v>1160000</v>
      </c>
      <c r="FP941" s="2">
        <v>2097000</v>
      </c>
      <c r="FQ941" s="2">
        <v>20320000</v>
      </c>
      <c r="FR941" s="2">
        <v>2569000</v>
      </c>
      <c r="FS941" s="2">
        <v>2250000</v>
      </c>
      <c r="FT941" s="2">
        <v>3801000</v>
      </c>
    </row>
    <row r="942" spans="1:176" x14ac:dyDescent="0.2">
      <c r="A942">
        <v>0</v>
      </c>
      <c r="B942" t="s">
        <v>176</v>
      </c>
      <c r="C942" t="s">
        <v>1034</v>
      </c>
      <c r="D942" t="s">
        <v>429</v>
      </c>
      <c r="E942" t="s">
        <v>1035</v>
      </c>
      <c r="F942" s="3">
        <v>2.2097222222222221</v>
      </c>
      <c r="G942">
        <v>1</v>
      </c>
      <c r="H942">
        <v>872.78330000000005</v>
      </c>
      <c r="I942" t="s">
        <v>1036</v>
      </c>
      <c r="J942" s="10">
        <v>31.841000000000001</v>
      </c>
      <c r="K942">
        <f>+[1]SampleID!NH4</f>
        <v>0</v>
      </c>
      <c r="L942">
        <v>2.9870000000000001</v>
      </c>
      <c r="M942">
        <v>4.8499999999999996</v>
      </c>
      <c r="N942">
        <v>0.23</v>
      </c>
      <c r="O942">
        <v>0.19600000000000001</v>
      </c>
      <c r="P942">
        <v>4.157</v>
      </c>
      <c r="Q942">
        <v>0.58399999999999996</v>
      </c>
      <c r="R942">
        <v>0.80900000000000005</v>
      </c>
      <c r="S942">
        <v>0.224</v>
      </c>
      <c r="T942">
        <v>1.8240000000000001</v>
      </c>
      <c r="U942">
        <v>1.62</v>
      </c>
      <c r="V942">
        <v>0.36899999999999999</v>
      </c>
      <c r="W942">
        <v>0.51400000000000001</v>
      </c>
      <c r="X942">
        <v>3.637</v>
      </c>
      <c r="Y942">
        <v>0.64</v>
      </c>
      <c r="Z942">
        <v>0.63700000000000001</v>
      </c>
      <c r="AA942">
        <v>0.38500000000000001</v>
      </c>
      <c r="AB942">
        <v>0.58599999999999997</v>
      </c>
      <c r="AC942">
        <v>0.496</v>
      </c>
      <c r="AD942">
        <v>0.58099999999999996</v>
      </c>
      <c r="AE942">
        <v>0.54200000000000004</v>
      </c>
      <c r="AF942">
        <v>0.46100000000000002</v>
      </c>
      <c r="AG942">
        <v>0.88700000000000001</v>
      </c>
      <c r="AH942">
        <v>0.60299999999999998</v>
      </c>
      <c r="AI942">
        <v>0.56799999999999995</v>
      </c>
      <c r="AJ942" t="s">
        <v>177</v>
      </c>
      <c r="AK942" t="s">
        <v>182</v>
      </c>
      <c r="AL942" t="s">
        <v>177</v>
      </c>
      <c r="AM942" t="s">
        <v>177</v>
      </c>
      <c r="AN942" t="s">
        <v>177</v>
      </c>
      <c r="AO942" t="s">
        <v>177</v>
      </c>
      <c r="AP942" t="s">
        <v>182</v>
      </c>
      <c r="AQ942" t="s">
        <v>177</v>
      </c>
      <c r="AR942" t="s">
        <v>177</v>
      </c>
      <c r="AS942">
        <v>0.25</v>
      </c>
      <c r="AT942">
        <v>0.57999999999999996</v>
      </c>
      <c r="AU942">
        <v>0.57999999999999996</v>
      </c>
      <c r="AV942">
        <v>0.94</v>
      </c>
      <c r="AW942">
        <v>0.7</v>
      </c>
      <c r="AX942">
        <v>0.64</v>
      </c>
      <c r="AY942">
        <v>0</v>
      </c>
      <c r="AZ942">
        <v>0.63</v>
      </c>
      <c r="BA942">
        <v>0.96</v>
      </c>
      <c r="BB942">
        <v>3.71</v>
      </c>
      <c r="BC942">
        <v>1.47</v>
      </c>
      <c r="BD942" s="1">
        <v>990442.25</v>
      </c>
      <c r="BE942">
        <v>5.5</v>
      </c>
      <c r="BF942">
        <v>1.78</v>
      </c>
      <c r="BG942">
        <v>2.7</v>
      </c>
      <c r="BH942" s="1">
        <v>391120.06</v>
      </c>
      <c r="BI942">
        <v>734.42</v>
      </c>
      <c r="BJ942" s="1">
        <v>235475.33</v>
      </c>
      <c r="BK942">
        <v>0</v>
      </c>
      <c r="BL942">
        <v>1</v>
      </c>
      <c r="BM942">
        <v>0</v>
      </c>
      <c r="BN942">
        <v>0</v>
      </c>
      <c r="BO942">
        <v>0</v>
      </c>
      <c r="BP942">
        <v>0</v>
      </c>
      <c r="BQ942">
        <v>1</v>
      </c>
      <c r="BR942">
        <v>0</v>
      </c>
      <c r="BS942">
        <v>0</v>
      </c>
      <c r="BT942">
        <v>0</v>
      </c>
      <c r="BU942">
        <v>37.191000000000003</v>
      </c>
      <c r="BV942">
        <v>0</v>
      </c>
      <c r="BW942">
        <v>0</v>
      </c>
      <c r="BX942">
        <v>0</v>
      </c>
      <c r="BY942">
        <v>0</v>
      </c>
      <c r="BZ942">
        <v>37.615000000000002</v>
      </c>
      <c r="CA942">
        <v>0</v>
      </c>
      <c r="CB942">
        <v>0</v>
      </c>
      <c r="CC942">
        <v>0</v>
      </c>
      <c r="CD942">
        <v>74.182000000000002</v>
      </c>
      <c r="CE942">
        <v>0</v>
      </c>
      <c r="CF942">
        <v>0</v>
      </c>
      <c r="CG942">
        <v>0</v>
      </c>
      <c r="CH942">
        <v>0</v>
      </c>
      <c r="CI942">
        <v>75.614999999999995</v>
      </c>
      <c r="CJ942">
        <v>0</v>
      </c>
      <c r="CK942">
        <v>0</v>
      </c>
      <c r="CL942" s="2">
        <v>5869000</v>
      </c>
      <c r="CM942" s="2">
        <v>17530000</v>
      </c>
      <c r="CN942" s="2">
        <v>28470000</v>
      </c>
      <c r="CO942" s="2">
        <v>1350000</v>
      </c>
      <c r="CP942" s="2">
        <v>1149000</v>
      </c>
      <c r="CQ942" s="2">
        <v>24400000</v>
      </c>
      <c r="CR942" s="2">
        <v>3430000</v>
      </c>
      <c r="CS942" s="2">
        <v>4746000</v>
      </c>
      <c r="CT942" s="2">
        <v>1317000</v>
      </c>
      <c r="CU942" s="2">
        <v>611300</v>
      </c>
      <c r="CV942" s="2">
        <v>1115000</v>
      </c>
      <c r="CW942" s="2">
        <v>990400</v>
      </c>
      <c r="CX942" s="2">
        <v>225300</v>
      </c>
      <c r="CY942" s="2">
        <v>314400</v>
      </c>
      <c r="CZ942" s="2">
        <v>2223000</v>
      </c>
      <c r="DA942" s="2">
        <v>391100</v>
      </c>
      <c r="DB942" s="2">
        <v>389700</v>
      </c>
      <c r="DC942" s="2">
        <v>235500</v>
      </c>
      <c r="DD942">
        <v>137.60400000000001</v>
      </c>
      <c r="DE942">
        <v>138.47</v>
      </c>
      <c r="DF942">
        <v>133.714</v>
      </c>
      <c r="DG942">
        <v>35.784999999999997</v>
      </c>
      <c r="DH942">
        <v>49.118000000000002</v>
      </c>
      <c r="DI942">
        <v>117.33499999999999</v>
      </c>
      <c r="DJ942">
        <v>53.725999999999999</v>
      </c>
      <c r="DK942">
        <v>0</v>
      </c>
      <c r="DL942">
        <v>44.38</v>
      </c>
      <c r="DM942">
        <v>135.12799999999999</v>
      </c>
      <c r="DN942">
        <v>136.446</v>
      </c>
      <c r="DO942">
        <v>125.55200000000001</v>
      </c>
      <c r="DP942">
        <v>74.977999999999994</v>
      </c>
      <c r="DQ942">
        <v>92.927999999999997</v>
      </c>
      <c r="DR942">
        <v>120.81399999999999</v>
      </c>
      <c r="DS942">
        <v>43.966999999999999</v>
      </c>
      <c r="DT942">
        <v>0</v>
      </c>
      <c r="DU942">
        <v>34.299999999999997</v>
      </c>
      <c r="DV942">
        <v>1</v>
      </c>
      <c r="DW942">
        <v>0.79</v>
      </c>
      <c r="DX942">
        <v>1</v>
      </c>
      <c r="DY942">
        <v>0.69</v>
      </c>
      <c r="DZ942">
        <v>1</v>
      </c>
      <c r="EA942">
        <v>0.91</v>
      </c>
      <c r="EB942">
        <v>1</v>
      </c>
      <c r="EC942">
        <v>0.83</v>
      </c>
      <c r="ED942">
        <v>1</v>
      </c>
      <c r="EE942">
        <v>2.9870000000000001</v>
      </c>
      <c r="EF942">
        <v>4.8499999999999996</v>
      </c>
      <c r="EG942">
        <v>0.23</v>
      </c>
      <c r="EH942">
        <v>0.19600000000000001</v>
      </c>
      <c r="EI942">
        <v>4.157</v>
      </c>
      <c r="EJ942">
        <v>0.58399999999999996</v>
      </c>
      <c r="EK942">
        <v>0.80900000000000005</v>
      </c>
      <c r="EL942">
        <v>0.224</v>
      </c>
      <c r="EM942">
        <v>1.8240000000000001</v>
      </c>
      <c r="EN942">
        <v>1.62</v>
      </c>
      <c r="EO942">
        <v>0.36899999999999999</v>
      </c>
      <c r="EP942">
        <v>0.51400000000000001</v>
      </c>
      <c r="EQ942">
        <v>3.637</v>
      </c>
      <c r="ER942">
        <v>0.64</v>
      </c>
      <c r="ES942">
        <v>0.63700000000000001</v>
      </c>
      <c r="ET942">
        <v>0.38500000000000001</v>
      </c>
      <c r="FC942" s="2">
        <v>5869000</v>
      </c>
      <c r="FD942" s="2">
        <v>17530000</v>
      </c>
      <c r="FE942" s="2">
        <v>28470000</v>
      </c>
      <c r="FF942" s="2">
        <v>1350000</v>
      </c>
      <c r="FG942" s="2">
        <v>1149000</v>
      </c>
      <c r="FH942" s="2">
        <v>24400000</v>
      </c>
      <c r="FI942" s="2">
        <v>3430000</v>
      </c>
      <c r="FJ942" s="2">
        <v>4746000</v>
      </c>
      <c r="FK942" s="2">
        <v>1317000</v>
      </c>
      <c r="FL942" s="2">
        <v>611300</v>
      </c>
      <c r="FM942" s="2">
        <v>1115000</v>
      </c>
      <c r="FN942" s="2">
        <v>990400</v>
      </c>
      <c r="FO942" s="2">
        <v>225300</v>
      </c>
      <c r="FP942" s="2">
        <v>314400</v>
      </c>
      <c r="FQ942" s="2">
        <v>2223000</v>
      </c>
      <c r="FR942" s="2">
        <v>391100</v>
      </c>
      <c r="FS942" s="2">
        <v>389700</v>
      </c>
      <c r="FT942" s="2">
        <v>235500</v>
      </c>
    </row>
    <row r="943" spans="1:176" x14ac:dyDescent="0.2">
      <c r="A943">
        <v>0</v>
      </c>
      <c r="B943" t="s">
        <v>176</v>
      </c>
      <c r="C943" t="s">
        <v>1034</v>
      </c>
      <c r="D943" t="s">
        <v>429</v>
      </c>
      <c r="E943" t="s">
        <v>1035</v>
      </c>
      <c r="F943" s="3">
        <v>2.2097222222222221</v>
      </c>
      <c r="G943">
        <v>2</v>
      </c>
      <c r="H943">
        <v>872.78330000000005</v>
      </c>
      <c r="I943" t="s">
        <v>1036</v>
      </c>
      <c r="J943" s="10">
        <v>32.508000000000003</v>
      </c>
      <c r="K943">
        <f>+[1]SampleID!NH4</f>
        <v>0</v>
      </c>
      <c r="L943">
        <v>12.164999999999999</v>
      </c>
      <c r="M943">
        <v>0.63</v>
      </c>
      <c r="N943">
        <v>3.3410000000000002</v>
      </c>
      <c r="O943">
        <v>4.8090000000000002</v>
      </c>
      <c r="P943">
        <v>88.561000000000007</v>
      </c>
      <c r="Q943">
        <v>2.2349999999999999</v>
      </c>
      <c r="R943">
        <v>4.4189999999999996</v>
      </c>
      <c r="S943">
        <v>1.599</v>
      </c>
      <c r="T943">
        <v>5.6609999999999996</v>
      </c>
      <c r="U943">
        <v>0.74099999999999999</v>
      </c>
      <c r="V943">
        <v>1.7589999999999999</v>
      </c>
      <c r="W943">
        <v>2.1850000000000001</v>
      </c>
      <c r="X943">
        <v>52.912999999999997</v>
      </c>
      <c r="Y943">
        <v>1.748</v>
      </c>
      <c r="Z943">
        <v>1.514</v>
      </c>
      <c r="AA943">
        <v>0.75700000000000001</v>
      </c>
      <c r="AB943">
        <v>0.46500000000000002</v>
      </c>
      <c r="AC943">
        <v>0.14199999999999999</v>
      </c>
      <c r="AD943">
        <v>0.01</v>
      </c>
      <c r="AE943">
        <v>0.151</v>
      </c>
      <c r="AF943">
        <v>0.41499999999999998</v>
      </c>
      <c r="AG943">
        <v>0.54300000000000004</v>
      </c>
      <c r="AH943">
        <v>1E-3</v>
      </c>
      <c r="AI943">
        <v>0.80200000000000005</v>
      </c>
      <c r="AJ943" t="s">
        <v>182</v>
      </c>
      <c r="AK943" t="s">
        <v>182</v>
      </c>
      <c r="AL943" t="s">
        <v>182</v>
      </c>
      <c r="AM943" t="s">
        <v>182</v>
      </c>
      <c r="AN943" t="s">
        <v>182</v>
      </c>
      <c r="AO943" t="s">
        <v>182</v>
      </c>
      <c r="AP943" t="s">
        <v>182</v>
      </c>
      <c r="AQ943" t="s">
        <v>177</v>
      </c>
      <c r="AR943" t="s">
        <v>182</v>
      </c>
      <c r="AS943">
        <v>0.91</v>
      </c>
      <c r="AT943">
        <v>0.6</v>
      </c>
      <c r="AU943">
        <v>0.92</v>
      </c>
      <c r="AV943">
        <v>0.87</v>
      </c>
      <c r="AW943">
        <v>0.88</v>
      </c>
      <c r="AX943">
        <v>0.97</v>
      </c>
      <c r="AY943">
        <v>0.64</v>
      </c>
      <c r="AZ943">
        <v>0.67</v>
      </c>
      <c r="BA943">
        <v>0.84</v>
      </c>
      <c r="BB943">
        <v>2.16</v>
      </c>
      <c r="BC943" s="1">
        <v>2862.24</v>
      </c>
      <c r="BD943">
        <v>12.17</v>
      </c>
      <c r="BE943" s="1">
        <v>1888550.98</v>
      </c>
      <c r="BF943" s="1">
        <v>2171100.48</v>
      </c>
      <c r="BG943">
        <v>47.73</v>
      </c>
      <c r="BH943">
        <v>1.51</v>
      </c>
      <c r="BI943" s="1">
        <v>80819.47</v>
      </c>
      <c r="BJ943" s="1">
        <v>689283.94</v>
      </c>
      <c r="BK943">
        <v>1</v>
      </c>
      <c r="BL943">
        <v>1</v>
      </c>
      <c r="BM943">
        <v>2</v>
      </c>
      <c r="BN943">
        <v>2</v>
      </c>
      <c r="BO943">
        <v>2</v>
      </c>
      <c r="BP943">
        <v>1</v>
      </c>
      <c r="BQ943">
        <v>1</v>
      </c>
      <c r="BR943">
        <v>0</v>
      </c>
      <c r="BS943">
        <v>1</v>
      </c>
      <c r="BT943">
        <v>37.430999999999997</v>
      </c>
      <c r="BU943">
        <v>70.606999999999999</v>
      </c>
      <c r="BV943">
        <v>34.523000000000003</v>
      </c>
      <c r="BW943">
        <v>32.485999999999997</v>
      </c>
      <c r="BX943">
        <v>37.887999999999998</v>
      </c>
      <c r="BY943">
        <v>61.128999999999998</v>
      </c>
      <c r="BZ943">
        <v>53.408000000000001</v>
      </c>
      <c r="CA943">
        <v>0</v>
      </c>
      <c r="CB943">
        <v>9.1199999999999992</v>
      </c>
      <c r="CC943">
        <v>74.950999999999993</v>
      </c>
      <c r="CD943">
        <v>78.260000000000005</v>
      </c>
      <c r="CE943">
        <v>69.263000000000005</v>
      </c>
      <c r="CF943">
        <v>65.558999999999997</v>
      </c>
      <c r="CG943">
        <v>75.866</v>
      </c>
      <c r="CH943">
        <v>86.965000000000003</v>
      </c>
      <c r="CI943">
        <v>76.3</v>
      </c>
      <c r="CJ943">
        <v>0</v>
      </c>
      <c r="CK943">
        <v>69.986999999999995</v>
      </c>
      <c r="CL943" s="2">
        <v>14140000</v>
      </c>
      <c r="CM943" s="2">
        <v>172000000</v>
      </c>
      <c r="CN943" s="2">
        <v>8911000</v>
      </c>
      <c r="CO943" s="2">
        <v>47230000</v>
      </c>
      <c r="CP943" s="2">
        <v>67980000</v>
      </c>
      <c r="CQ943" s="2">
        <v>1252000000</v>
      </c>
      <c r="CR943" s="2">
        <v>31600000</v>
      </c>
      <c r="CS943" s="2">
        <v>62470000</v>
      </c>
      <c r="CT943" s="2">
        <v>22610000</v>
      </c>
      <c r="CU943" s="2">
        <v>910500</v>
      </c>
      <c r="CV943" s="2">
        <v>5154000</v>
      </c>
      <c r="CW943" s="2">
        <v>674300</v>
      </c>
      <c r="CX943" s="2">
        <v>1601000</v>
      </c>
      <c r="CY943" s="2">
        <v>1989000</v>
      </c>
      <c r="CZ943" s="2">
        <v>48170000</v>
      </c>
      <c r="DA943" s="2">
        <v>1592000</v>
      </c>
      <c r="DB943" s="2">
        <v>1378000</v>
      </c>
      <c r="DC943" s="2">
        <v>689300</v>
      </c>
      <c r="DD943">
        <v>14.926</v>
      </c>
      <c r="DE943">
        <v>134.845</v>
      </c>
      <c r="DF943">
        <v>46.03</v>
      </c>
      <c r="DG943">
        <v>9.0630000000000006</v>
      </c>
      <c r="DH943">
        <v>46.46</v>
      </c>
      <c r="DI943">
        <v>136.01300000000001</v>
      </c>
      <c r="DJ943">
        <v>73.998000000000005</v>
      </c>
      <c r="DK943">
        <v>0</v>
      </c>
      <c r="DL943">
        <v>71.801000000000002</v>
      </c>
      <c r="DM943">
        <v>34.695</v>
      </c>
      <c r="DN943">
        <v>129.49100000000001</v>
      </c>
      <c r="DO943">
        <v>23.036000000000001</v>
      </c>
      <c r="DP943">
        <v>47.997</v>
      </c>
      <c r="DQ943">
        <v>44.247999999999998</v>
      </c>
      <c r="DR943">
        <v>138.08699999999999</v>
      </c>
      <c r="DS943">
        <v>101.26300000000001</v>
      </c>
      <c r="DT943">
        <v>0</v>
      </c>
      <c r="DU943">
        <v>11.826000000000001</v>
      </c>
      <c r="DV943">
        <v>0.79</v>
      </c>
      <c r="DW943">
        <v>1</v>
      </c>
      <c r="DX943">
        <v>0.85</v>
      </c>
      <c r="DY943">
        <v>0.85</v>
      </c>
      <c r="DZ943">
        <v>0.56999999999999995</v>
      </c>
      <c r="EA943">
        <v>1</v>
      </c>
      <c r="EB943">
        <v>0.82</v>
      </c>
      <c r="EC943">
        <v>1</v>
      </c>
      <c r="ED943">
        <v>1</v>
      </c>
      <c r="EE943">
        <v>12.164999999999999</v>
      </c>
      <c r="EF943">
        <v>0.63</v>
      </c>
      <c r="EG943">
        <v>3.3410000000000002</v>
      </c>
      <c r="EH943">
        <v>4.8090000000000002</v>
      </c>
      <c r="EI943">
        <v>88.561000000000007</v>
      </c>
      <c r="EJ943">
        <v>2.2349999999999999</v>
      </c>
      <c r="EK943">
        <v>4.4189999999999996</v>
      </c>
      <c r="EL943">
        <v>1.599</v>
      </c>
      <c r="EM943">
        <v>5.6609999999999996</v>
      </c>
      <c r="EN943">
        <v>0.74099999999999999</v>
      </c>
      <c r="EO943">
        <v>1.7589999999999999</v>
      </c>
      <c r="EP943">
        <v>2.1850000000000001</v>
      </c>
      <c r="EQ943">
        <v>52.912999999999997</v>
      </c>
      <c r="ER943">
        <v>1.748</v>
      </c>
      <c r="ES943">
        <v>1.514</v>
      </c>
      <c r="ET943">
        <v>0.75700000000000001</v>
      </c>
      <c r="FC943" s="2">
        <v>14140000</v>
      </c>
      <c r="FD943" s="2">
        <v>172000000</v>
      </c>
      <c r="FE943" s="2">
        <v>8911000</v>
      </c>
      <c r="FF943" s="2">
        <v>47230000</v>
      </c>
      <c r="FG943" s="2">
        <v>67980000</v>
      </c>
      <c r="FH943" s="2">
        <v>1252000000</v>
      </c>
      <c r="FI943" s="2">
        <v>31600000</v>
      </c>
      <c r="FJ943" s="2">
        <v>62470000</v>
      </c>
      <c r="FK943" s="2">
        <v>22610000</v>
      </c>
      <c r="FL943" s="2">
        <v>910500</v>
      </c>
      <c r="FM943" s="2">
        <v>5154000</v>
      </c>
      <c r="FN943" s="2">
        <v>674300</v>
      </c>
      <c r="FO943" s="2">
        <v>1601000</v>
      </c>
      <c r="FP943" s="2">
        <v>1989000</v>
      </c>
      <c r="FQ943" s="2">
        <v>48170000</v>
      </c>
      <c r="FR943" s="2">
        <v>1592000</v>
      </c>
      <c r="FS943" s="2">
        <v>1378000</v>
      </c>
      <c r="FT943" s="2">
        <v>689300</v>
      </c>
    </row>
    <row r="944" spans="1:176" x14ac:dyDescent="0.2">
      <c r="A944">
        <v>0</v>
      </c>
      <c r="B944" t="s">
        <v>394</v>
      </c>
      <c r="C944" t="s">
        <v>1753</v>
      </c>
      <c r="D944" t="s">
        <v>429</v>
      </c>
      <c r="E944" t="s">
        <v>1754</v>
      </c>
      <c r="F944" s="3">
        <v>2.0034722222222223</v>
      </c>
      <c r="G944">
        <v>1</v>
      </c>
      <c r="H944">
        <v>796.65809999999999</v>
      </c>
      <c r="I944" t="s">
        <v>860</v>
      </c>
      <c r="J944" s="10">
        <v>30.172999999999998</v>
      </c>
      <c r="K944" t="s">
        <v>921</v>
      </c>
      <c r="L944">
        <v>7.5129999999999999</v>
      </c>
      <c r="M944">
        <v>4.2679999999999998</v>
      </c>
      <c r="N944">
        <v>2.8109999999999999</v>
      </c>
      <c r="O944">
        <v>5.2270000000000003</v>
      </c>
      <c r="P944">
        <v>69.637</v>
      </c>
      <c r="Q944">
        <v>0.249</v>
      </c>
      <c r="R944">
        <v>0.35499999999999998</v>
      </c>
      <c r="S944">
        <v>5.7000000000000002E-2</v>
      </c>
      <c r="T944">
        <v>1.903</v>
      </c>
      <c r="U944">
        <v>1.5740000000000001</v>
      </c>
      <c r="V944">
        <v>1.2290000000000001</v>
      </c>
      <c r="W944">
        <v>1.8089999999999999</v>
      </c>
      <c r="X944">
        <v>50.664000000000001</v>
      </c>
      <c r="Y944">
        <v>0.747</v>
      </c>
      <c r="Z944">
        <v>0.28699999999999998</v>
      </c>
      <c r="AA944">
        <v>0.14599999999999999</v>
      </c>
      <c r="AB944">
        <v>0.47899999999999998</v>
      </c>
      <c r="AC944">
        <v>0.45800000000000002</v>
      </c>
      <c r="AD944">
        <v>0.40699999999999997</v>
      </c>
      <c r="AE944">
        <v>0.48499999999999999</v>
      </c>
      <c r="AF944">
        <v>0.42799999999999999</v>
      </c>
      <c r="AG944">
        <v>0.54600000000000004</v>
      </c>
      <c r="AH944">
        <v>0.78800000000000003</v>
      </c>
      <c r="AI944">
        <v>0.45700000000000002</v>
      </c>
      <c r="AJ944" t="s">
        <v>177</v>
      </c>
      <c r="AK944" t="s">
        <v>177</v>
      </c>
      <c r="AL944" t="s">
        <v>177</v>
      </c>
      <c r="AM944" t="s">
        <v>177</v>
      </c>
      <c r="AN944" t="s">
        <v>177</v>
      </c>
      <c r="AO944" t="s">
        <v>178</v>
      </c>
      <c r="AP944" t="s">
        <v>177</v>
      </c>
      <c r="AQ944" t="s">
        <v>177</v>
      </c>
      <c r="AR944" t="s">
        <v>177</v>
      </c>
      <c r="AS944">
        <v>0.76</v>
      </c>
      <c r="AT944">
        <v>0.98</v>
      </c>
      <c r="AU944">
        <v>0.56000000000000005</v>
      </c>
      <c r="AV944">
        <v>0.89</v>
      </c>
      <c r="AW944">
        <v>0.45</v>
      </c>
      <c r="AX944">
        <v>0.69</v>
      </c>
      <c r="AY944">
        <v>0.89</v>
      </c>
      <c r="AZ944">
        <v>0.19</v>
      </c>
      <c r="BA944">
        <v>0.99</v>
      </c>
      <c r="BB944">
        <v>7.64</v>
      </c>
      <c r="BC944">
        <v>1.84</v>
      </c>
      <c r="BD944">
        <v>2.66</v>
      </c>
      <c r="BE944">
        <v>3.56</v>
      </c>
      <c r="BF944">
        <v>4.12</v>
      </c>
      <c r="BG944">
        <v>15.13</v>
      </c>
      <c r="BH944">
        <v>50.25</v>
      </c>
      <c r="BI944">
        <v>137.91</v>
      </c>
      <c r="BJ944" s="1">
        <v>77210.490000000005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1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15.654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51.521999999999998</v>
      </c>
      <c r="CI944">
        <v>0</v>
      </c>
      <c r="CJ944">
        <v>0</v>
      </c>
      <c r="CK944">
        <v>0</v>
      </c>
      <c r="CL944" s="2">
        <v>3536000</v>
      </c>
      <c r="CM944" s="2">
        <v>26570000</v>
      </c>
      <c r="CN944" s="2">
        <v>15090000</v>
      </c>
      <c r="CO944" s="2">
        <v>9938000</v>
      </c>
      <c r="CP944" s="2">
        <v>18480000</v>
      </c>
      <c r="CQ944" s="2">
        <v>246200000</v>
      </c>
      <c r="CR944" s="2">
        <v>880500</v>
      </c>
      <c r="CS944" s="2">
        <v>1255000</v>
      </c>
      <c r="CT944" s="2">
        <v>202500</v>
      </c>
      <c r="CU944" s="2">
        <v>328600</v>
      </c>
      <c r="CV944" s="2">
        <v>625500</v>
      </c>
      <c r="CW944" s="2">
        <v>517200</v>
      </c>
      <c r="CX944" s="2">
        <v>403800</v>
      </c>
      <c r="CY944" s="2">
        <v>594400</v>
      </c>
      <c r="CZ944" s="2">
        <v>16650000</v>
      </c>
      <c r="DA944" s="2">
        <v>245600</v>
      </c>
      <c r="DB944" s="2">
        <v>94190</v>
      </c>
      <c r="DC944" s="2">
        <v>47910</v>
      </c>
      <c r="DD944">
        <v>137.81</v>
      </c>
      <c r="DE944">
        <v>140.54</v>
      </c>
      <c r="DF944">
        <v>117.503</v>
      </c>
      <c r="DG944">
        <v>87.465999999999994</v>
      </c>
      <c r="DH944">
        <v>132.57300000000001</v>
      </c>
      <c r="DI944">
        <v>141.249</v>
      </c>
      <c r="DJ944">
        <v>105.61499999999999</v>
      </c>
      <c r="DK944">
        <v>0</v>
      </c>
      <c r="DL944">
        <v>6.6710000000000003</v>
      </c>
      <c r="DM944">
        <v>122.41800000000001</v>
      </c>
      <c r="DN944">
        <v>132.06800000000001</v>
      </c>
      <c r="DO944">
        <v>109.61799999999999</v>
      </c>
      <c r="DP944">
        <v>18.977</v>
      </c>
      <c r="DQ944">
        <v>98.450999999999993</v>
      </c>
      <c r="DR944">
        <v>140.88399999999999</v>
      </c>
      <c r="DS944">
        <v>109.998</v>
      </c>
      <c r="DT944">
        <v>0</v>
      </c>
      <c r="DU944">
        <v>2.6240000000000001</v>
      </c>
      <c r="DV944">
        <v>1</v>
      </c>
      <c r="DW944">
        <v>0.75</v>
      </c>
      <c r="DX944">
        <v>0.8</v>
      </c>
      <c r="DY944">
        <v>0.76</v>
      </c>
      <c r="DZ944">
        <v>0.86</v>
      </c>
      <c r="EA944">
        <v>1</v>
      </c>
      <c r="EB944">
        <v>1</v>
      </c>
      <c r="EC944">
        <v>0.82</v>
      </c>
      <c r="ED944">
        <v>0.93</v>
      </c>
      <c r="EE944">
        <v>7.5129999999999999</v>
      </c>
      <c r="EF944">
        <v>4.2679999999999998</v>
      </c>
      <c r="EG944">
        <v>2.8109999999999999</v>
      </c>
      <c r="EH944">
        <v>5.2270000000000003</v>
      </c>
      <c r="EI944">
        <v>69.637</v>
      </c>
      <c r="EJ944">
        <v>0.249</v>
      </c>
      <c r="EK944">
        <v>0.35499999999999998</v>
      </c>
      <c r="EL944">
        <v>5.7000000000000002E-2</v>
      </c>
      <c r="EM944">
        <v>1.903</v>
      </c>
      <c r="EN944">
        <v>1.5740000000000001</v>
      </c>
      <c r="EO944">
        <v>1.2290000000000001</v>
      </c>
      <c r="EP944">
        <v>1.8089999999999999</v>
      </c>
      <c r="EQ944">
        <v>50.664000000000001</v>
      </c>
      <c r="ER944">
        <v>0.747</v>
      </c>
      <c r="ES944">
        <v>0.28699999999999998</v>
      </c>
      <c r="ET944">
        <v>0.14599999999999999</v>
      </c>
      <c r="FC944" s="2">
        <v>3536000</v>
      </c>
      <c r="FD944" s="2">
        <v>26570000</v>
      </c>
      <c r="FE944" s="2">
        <v>15090000</v>
      </c>
      <c r="FF944" s="2">
        <v>9938000</v>
      </c>
      <c r="FG944" s="2">
        <v>18480000</v>
      </c>
      <c r="FH944" s="2">
        <v>246200000</v>
      </c>
      <c r="FI944" s="2">
        <v>880500</v>
      </c>
      <c r="FJ944" s="2">
        <v>1255000</v>
      </c>
      <c r="FK944" s="2">
        <v>202500</v>
      </c>
      <c r="FL944" s="2">
        <v>328600</v>
      </c>
      <c r="FM944" s="2">
        <v>625500</v>
      </c>
      <c r="FN944" s="2">
        <v>517200</v>
      </c>
      <c r="FO944" s="2">
        <v>403800</v>
      </c>
      <c r="FP944" s="2">
        <v>594400</v>
      </c>
      <c r="FQ944" s="2">
        <v>16650000</v>
      </c>
      <c r="FR944" s="2">
        <v>245600</v>
      </c>
      <c r="FS944" s="2">
        <v>94190</v>
      </c>
      <c r="FT944" s="2">
        <v>47910</v>
      </c>
    </row>
    <row r="945" spans="1:176" x14ac:dyDescent="0.2">
      <c r="A945">
        <v>0</v>
      </c>
      <c r="B945" t="s">
        <v>179</v>
      </c>
      <c r="C945" t="s">
        <v>925</v>
      </c>
      <c r="D945" t="s">
        <v>429</v>
      </c>
      <c r="E945" t="s">
        <v>926</v>
      </c>
      <c r="F945" s="3">
        <v>2.1270833333333332</v>
      </c>
      <c r="G945">
        <v>2</v>
      </c>
      <c r="H945">
        <v>842.73630000000003</v>
      </c>
      <c r="I945" t="s">
        <v>927</v>
      </c>
      <c r="J945" s="10">
        <v>27.478000000000002</v>
      </c>
      <c r="K945">
        <f>+[1]SampleID!NH4</f>
        <v>0</v>
      </c>
      <c r="L945">
        <v>2.6320000000000001</v>
      </c>
      <c r="M945">
        <v>0.16900000000000001</v>
      </c>
      <c r="N945">
        <v>4.165</v>
      </c>
      <c r="O945">
        <v>0.83299999999999996</v>
      </c>
      <c r="P945">
        <v>23.780999999999999</v>
      </c>
      <c r="Q945">
        <v>0.52200000000000002</v>
      </c>
      <c r="R945">
        <v>14.12</v>
      </c>
      <c r="S945">
        <v>2.7E-2</v>
      </c>
      <c r="T945">
        <v>1.179</v>
      </c>
      <c r="U945">
        <v>2.133</v>
      </c>
      <c r="V945">
        <v>3.0830000000000002</v>
      </c>
      <c r="W945">
        <v>1.8959999999999999</v>
      </c>
      <c r="X945">
        <v>9.6319999999999997</v>
      </c>
      <c r="Y945">
        <v>3.0230000000000001</v>
      </c>
      <c r="Z945">
        <v>5.9340000000000002</v>
      </c>
      <c r="AA945">
        <v>0.20899999999999999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 t="s">
        <v>177</v>
      </c>
      <c r="AK945" t="s">
        <v>177</v>
      </c>
      <c r="AL945" t="s">
        <v>182</v>
      </c>
      <c r="AM945" t="s">
        <v>177</v>
      </c>
      <c r="AN945" t="s">
        <v>182</v>
      </c>
      <c r="AO945" t="s">
        <v>182</v>
      </c>
      <c r="AP945" t="s">
        <v>182</v>
      </c>
      <c r="AQ945" t="s">
        <v>182</v>
      </c>
      <c r="AR945" t="s">
        <v>177</v>
      </c>
      <c r="AS945">
        <v>0.8</v>
      </c>
      <c r="AT945">
        <v>0.87</v>
      </c>
      <c r="AU945">
        <v>0.92</v>
      </c>
      <c r="AV945">
        <v>0.64300000000000002</v>
      </c>
      <c r="AW945">
        <v>0.98</v>
      </c>
      <c r="AX945">
        <v>0</v>
      </c>
      <c r="AY945">
        <v>0.99</v>
      </c>
      <c r="AZ945">
        <v>0.9</v>
      </c>
      <c r="BA945">
        <v>1</v>
      </c>
      <c r="BB945" s="1">
        <v>173309.87</v>
      </c>
      <c r="BC945">
        <v>18.239999999999998</v>
      </c>
      <c r="BD945">
        <v>2.02</v>
      </c>
      <c r="BE945" s="1">
        <v>442093.47</v>
      </c>
      <c r="BF945">
        <v>0.67</v>
      </c>
      <c r="BG945">
        <v>2.278</v>
      </c>
      <c r="BH945">
        <v>0.97</v>
      </c>
      <c r="BI945">
        <v>1.05</v>
      </c>
      <c r="BJ945" s="1">
        <v>29913.23</v>
      </c>
      <c r="BK945">
        <v>0</v>
      </c>
      <c r="BL945">
        <v>0</v>
      </c>
      <c r="BM945">
        <v>1</v>
      </c>
      <c r="BN945">
        <v>0</v>
      </c>
      <c r="BO945">
        <v>1</v>
      </c>
      <c r="BP945">
        <v>1</v>
      </c>
      <c r="BQ945">
        <v>1</v>
      </c>
      <c r="BR945">
        <v>2</v>
      </c>
      <c r="BS945">
        <v>0</v>
      </c>
      <c r="BT945">
        <v>0</v>
      </c>
      <c r="BU945">
        <v>0</v>
      </c>
      <c r="BV945">
        <v>45.143999999999998</v>
      </c>
      <c r="BW945">
        <v>0</v>
      </c>
      <c r="BX945">
        <v>78.591999999999999</v>
      </c>
      <c r="BY945">
        <v>63.033999999999999</v>
      </c>
      <c r="BZ945">
        <v>70.915000000000006</v>
      </c>
      <c r="CA945">
        <v>77.313999999999993</v>
      </c>
      <c r="CB945">
        <v>0</v>
      </c>
      <c r="CC945">
        <v>0</v>
      </c>
      <c r="CD945">
        <v>0</v>
      </c>
      <c r="CE945">
        <v>76.358999999999995</v>
      </c>
      <c r="CF945">
        <v>0</v>
      </c>
      <c r="CG945">
        <v>87.206000000000003</v>
      </c>
      <c r="CH945">
        <v>70.870999999999995</v>
      </c>
      <c r="CI945">
        <v>79.293000000000006</v>
      </c>
      <c r="CJ945">
        <v>85.881</v>
      </c>
      <c r="CK945">
        <v>0</v>
      </c>
      <c r="CL945" s="2">
        <v>1909000</v>
      </c>
      <c r="CM945" s="2">
        <v>5025000</v>
      </c>
      <c r="CN945" s="2">
        <v>322200</v>
      </c>
      <c r="CO945" s="2">
        <v>7950000</v>
      </c>
      <c r="CP945" s="2">
        <v>1589000</v>
      </c>
      <c r="CQ945" s="2">
        <v>45390000</v>
      </c>
      <c r="CR945" s="2">
        <v>996200</v>
      </c>
      <c r="CS945" s="2">
        <v>26950000</v>
      </c>
      <c r="CT945" s="2">
        <v>52050</v>
      </c>
      <c r="CU945" s="2">
        <v>143400</v>
      </c>
      <c r="CV945" s="2">
        <v>169000</v>
      </c>
      <c r="CW945" s="2">
        <v>306000</v>
      </c>
      <c r="CX945" s="2">
        <v>442100</v>
      </c>
      <c r="CY945" s="2">
        <v>271900</v>
      </c>
      <c r="CZ945" s="2">
        <v>1381000</v>
      </c>
      <c r="DA945" s="2">
        <v>433500</v>
      </c>
      <c r="DB945" s="2">
        <v>851100</v>
      </c>
      <c r="DC945" s="2">
        <v>29910</v>
      </c>
      <c r="DD945">
        <v>0</v>
      </c>
      <c r="DE945">
        <v>137.94</v>
      </c>
      <c r="DF945">
        <v>73.438000000000002</v>
      </c>
      <c r="DG945">
        <v>0</v>
      </c>
      <c r="DH945">
        <v>0</v>
      </c>
      <c r="DI945">
        <v>136.31200000000001</v>
      </c>
      <c r="DJ945">
        <v>0</v>
      </c>
      <c r="DK945">
        <v>0</v>
      </c>
      <c r="DL945">
        <v>141.42099999999999</v>
      </c>
      <c r="DM945">
        <v>0</v>
      </c>
      <c r="DN945">
        <v>125.78400000000001</v>
      </c>
      <c r="DO945">
        <v>127.163</v>
      </c>
      <c r="DP945">
        <v>0</v>
      </c>
      <c r="DQ945">
        <v>0</v>
      </c>
      <c r="DR945">
        <v>94.570999999999998</v>
      </c>
      <c r="DS945">
        <v>0</v>
      </c>
      <c r="DT945">
        <v>0</v>
      </c>
      <c r="DU945">
        <v>141.42099999999999</v>
      </c>
      <c r="DV945">
        <v>0.62</v>
      </c>
      <c r="DW945">
        <v>0.61</v>
      </c>
      <c r="DX945">
        <v>1</v>
      </c>
      <c r="DY945">
        <v>1</v>
      </c>
      <c r="DZ945">
        <v>0.81</v>
      </c>
      <c r="EA945">
        <v>1</v>
      </c>
      <c r="EB945">
        <v>1</v>
      </c>
      <c r="EC945">
        <v>0.61</v>
      </c>
      <c r="ED945">
        <v>1</v>
      </c>
      <c r="EE945">
        <v>2.6320000000000001</v>
      </c>
      <c r="EF945">
        <v>0.16900000000000001</v>
      </c>
      <c r="EG945">
        <v>4.165</v>
      </c>
      <c r="EH945">
        <v>0.83299999999999996</v>
      </c>
      <c r="EI945">
        <v>23.780999999999999</v>
      </c>
      <c r="EJ945">
        <v>0.52200000000000002</v>
      </c>
      <c r="EK945">
        <v>14.12</v>
      </c>
      <c r="EL945">
        <v>2.7E-2</v>
      </c>
      <c r="EM945">
        <v>1.179</v>
      </c>
      <c r="EN945">
        <v>2.133</v>
      </c>
      <c r="EO945">
        <v>3.0830000000000002</v>
      </c>
      <c r="EP945">
        <v>1.8959999999999999</v>
      </c>
      <c r="EQ945">
        <v>9.6319999999999997</v>
      </c>
      <c r="ER945">
        <v>3.0230000000000001</v>
      </c>
      <c r="ES945">
        <v>5.9340000000000002</v>
      </c>
      <c r="ET945">
        <v>0.20899999999999999</v>
      </c>
      <c r="FC945" s="2">
        <v>1909000</v>
      </c>
      <c r="FD945" s="2">
        <v>5025000</v>
      </c>
      <c r="FE945" s="2">
        <v>322200</v>
      </c>
      <c r="FF945" s="2">
        <v>7950000</v>
      </c>
      <c r="FG945" s="2">
        <v>1589000</v>
      </c>
      <c r="FH945" s="2">
        <v>45390000</v>
      </c>
      <c r="FI945" s="2">
        <v>996200</v>
      </c>
      <c r="FJ945" s="2">
        <v>26950000</v>
      </c>
      <c r="FK945" s="2">
        <v>52050</v>
      </c>
      <c r="FL945" s="2">
        <v>143400</v>
      </c>
      <c r="FM945" s="2">
        <v>169000</v>
      </c>
      <c r="FN945" s="2">
        <v>306000</v>
      </c>
      <c r="FO945" s="2">
        <v>442100</v>
      </c>
      <c r="FP945" s="2">
        <v>271900</v>
      </c>
      <c r="FQ945" s="2">
        <v>1381000</v>
      </c>
      <c r="FR945" s="2">
        <v>433500</v>
      </c>
      <c r="FS945" s="2">
        <v>851100</v>
      </c>
      <c r="FT945" s="2">
        <v>29910</v>
      </c>
    </row>
    <row r="946" spans="1:176" x14ac:dyDescent="0.2">
      <c r="A946">
        <v>0</v>
      </c>
      <c r="B946" t="s">
        <v>179</v>
      </c>
      <c r="C946" t="s">
        <v>925</v>
      </c>
      <c r="D946" t="s">
        <v>429</v>
      </c>
      <c r="E946" t="s">
        <v>926</v>
      </c>
      <c r="F946" s="3">
        <v>2.1270833333333332</v>
      </c>
      <c r="G946">
        <v>2</v>
      </c>
      <c r="H946">
        <v>842.73630000000003</v>
      </c>
      <c r="I946" t="s">
        <v>927</v>
      </c>
      <c r="J946" s="10">
        <v>28.350999999999999</v>
      </c>
      <c r="K946">
        <f>+[1]SampleID!NH4</f>
        <v>0</v>
      </c>
      <c r="L946">
        <v>178651.91500000001</v>
      </c>
      <c r="M946">
        <v>11566417.588</v>
      </c>
      <c r="N946">
        <v>26490512.647</v>
      </c>
      <c r="O946">
        <v>85084215.145999998</v>
      </c>
      <c r="P946">
        <v>54021781.711999997</v>
      </c>
      <c r="Q946">
        <v>15659908.757999999</v>
      </c>
      <c r="R946">
        <v>13994161.895</v>
      </c>
      <c r="S946">
        <v>160496.68</v>
      </c>
      <c r="T946">
        <v>41063.300000000003</v>
      </c>
      <c r="U946">
        <v>1234160.9669999999</v>
      </c>
      <c r="V946">
        <v>1702398.8319999999</v>
      </c>
      <c r="W946">
        <v>3000065.9070000001</v>
      </c>
      <c r="X946">
        <v>3402430.838</v>
      </c>
      <c r="Y946">
        <v>1933481.912</v>
      </c>
      <c r="Z946">
        <v>2619898.0359999998</v>
      </c>
      <c r="AA946">
        <v>13098.169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 t="s">
        <v>177</v>
      </c>
      <c r="AK946" t="s">
        <v>177</v>
      </c>
      <c r="AL946" t="s">
        <v>182</v>
      </c>
      <c r="AM946" t="s">
        <v>182</v>
      </c>
      <c r="AN946" t="s">
        <v>182</v>
      </c>
      <c r="AO946" t="s">
        <v>182</v>
      </c>
      <c r="AP946" t="s">
        <v>182</v>
      </c>
      <c r="AQ946" t="s">
        <v>182</v>
      </c>
      <c r="AR946" t="s">
        <v>177</v>
      </c>
      <c r="AS946">
        <v>0</v>
      </c>
      <c r="AT946">
        <v>1</v>
      </c>
      <c r="AU946">
        <v>0.77</v>
      </c>
      <c r="AV946">
        <v>0.98</v>
      </c>
      <c r="AW946">
        <v>0.68</v>
      </c>
      <c r="AX946">
        <v>0.81</v>
      </c>
      <c r="AY946">
        <v>0.94</v>
      </c>
      <c r="AZ946">
        <v>0.93</v>
      </c>
      <c r="BA946">
        <v>0.87</v>
      </c>
      <c r="BB946">
        <v>0</v>
      </c>
      <c r="BC946" s="1">
        <v>41063.300000000003</v>
      </c>
      <c r="BD946">
        <v>0.95</v>
      </c>
      <c r="BE946">
        <v>6.02</v>
      </c>
      <c r="BF946">
        <v>1.46</v>
      </c>
      <c r="BG946">
        <v>1.27</v>
      </c>
      <c r="BH946">
        <v>2.02</v>
      </c>
      <c r="BI946">
        <v>1.26</v>
      </c>
      <c r="BJ946" s="1">
        <v>64740.38</v>
      </c>
      <c r="BK946">
        <v>0</v>
      </c>
      <c r="BL946">
        <v>0</v>
      </c>
      <c r="BM946">
        <v>1</v>
      </c>
      <c r="BN946">
        <v>1</v>
      </c>
      <c r="BO946">
        <v>1</v>
      </c>
      <c r="BP946">
        <v>1</v>
      </c>
      <c r="BQ946">
        <v>1</v>
      </c>
      <c r="BR946">
        <v>2</v>
      </c>
      <c r="BS946">
        <v>0</v>
      </c>
      <c r="BT946">
        <v>0</v>
      </c>
      <c r="BU946">
        <v>0</v>
      </c>
      <c r="BV946">
        <v>82.793999999999997</v>
      </c>
      <c r="BW946">
        <v>47.991999999999997</v>
      </c>
      <c r="BX946">
        <v>86.159000000000006</v>
      </c>
      <c r="BY946">
        <v>83.974000000000004</v>
      </c>
      <c r="BZ946">
        <v>82.004000000000005</v>
      </c>
      <c r="CA946">
        <v>81.694999999999993</v>
      </c>
      <c r="CB946">
        <v>0</v>
      </c>
      <c r="CC946">
        <v>0</v>
      </c>
      <c r="CD946">
        <v>0</v>
      </c>
      <c r="CE946">
        <v>91.968999999999994</v>
      </c>
      <c r="CF946">
        <v>80.778000000000006</v>
      </c>
      <c r="CG946">
        <v>95.706999999999994</v>
      </c>
      <c r="CH946">
        <v>93.177999999999997</v>
      </c>
      <c r="CI946">
        <v>90.991</v>
      </c>
      <c r="CJ946">
        <v>90.55</v>
      </c>
      <c r="CK946">
        <v>0</v>
      </c>
      <c r="CL946" s="2">
        <v>0</v>
      </c>
      <c r="CM946" s="2">
        <v>178700</v>
      </c>
      <c r="CN946" s="2">
        <v>11570000</v>
      </c>
      <c r="CO946" s="2">
        <v>26490000</v>
      </c>
      <c r="CP946" s="2">
        <v>85080000</v>
      </c>
      <c r="CQ946" s="2">
        <v>54020000</v>
      </c>
      <c r="CR946" s="2">
        <v>15660000</v>
      </c>
      <c r="CS946" s="2">
        <v>13990000</v>
      </c>
      <c r="CT946" s="2">
        <v>160500</v>
      </c>
      <c r="CU946" s="2">
        <v>0</v>
      </c>
      <c r="CV946" s="2">
        <v>41060</v>
      </c>
      <c r="CW946" s="2">
        <v>1234000</v>
      </c>
      <c r="CX946" s="2">
        <v>1702000</v>
      </c>
      <c r="CY946" s="2">
        <v>3000000</v>
      </c>
      <c r="CZ946" s="2">
        <v>3402000</v>
      </c>
      <c r="DA946" s="2">
        <v>1933000</v>
      </c>
      <c r="DB946" s="2">
        <v>2620000</v>
      </c>
      <c r="DC946" s="2">
        <v>13100</v>
      </c>
      <c r="DD946">
        <v>0</v>
      </c>
      <c r="DE946">
        <v>0</v>
      </c>
      <c r="DF946">
        <v>137.90100000000001</v>
      </c>
      <c r="DG946">
        <v>140.49199999999999</v>
      </c>
      <c r="DH946">
        <v>140.41200000000001</v>
      </c>
      <c r="DI946">
        <v>107.76300000000001</v>
      </c>
      <c r="DJ946">
        <v>136.672</v>
      </c>
      <c r="DK946">
        <v>0</v>
      </c>
      <c r="DL946">
        <v>0</v>
      </c>
      <c r="DM946">
        <v>0</v>
      </c>
      <c r="DN946">
        <v>0</v>
      </c>
      <c r="DO946">
        <v>130.85300000000001</v>
      </c>
      <c r="DP946">
        <v>140.21700000000001</v>
      </c>
      <c r="DQ946">
        <v>136.803</v>
      </c>
      <c r="DR946">
        <v>120.24299999999999</v>
      </c>
      <c r="DS946">
        <v>133.79900000000001</v>
      </c>
      <c r="DT946">
        <v>0</v>
      </c>
      <c r="DU946">
        <v>0</v>
      </c>
      <c r="DV946">
        <v>1</v>
      </c>
      <c r="DW946">
        <v>1</v>
      </c>
      <c r="DX946">
        <v>0.85</v>
      </c>
      <c r="DY946">
        <v>1</v>
      </c>
      <c r="DZ946">
        <v>0.68</v>
      </c>
      <c r="EA946">
        <v>1</v>
      </c>
      <c r="EB946">
        <v>1</v>
      </c>
      <c r="EC946">
        <v>1</v>
      </c>
      <c r="ED946">
        <v>0.93</v>
      </c>
      <c r="EE946">
        <v>178651.91500000001</v>
      </c>
      <c r="EF946">
        <v>11566417.588</v>
      </c>
      <c r="EG946">
        <v>26490512.647</v>
      </c>
      <c r="EH946">
        <v>85084215.145999998</v>
      </c>
      <c r="EI946">
        <v>54021781.711999997</v>
      </c>
      <c r="EJ946">
        <v>15659908.757999999</v>
      </c>
      <c r="EK946">
        <v>13994161.895</v>
      </c>
      <c r="EL946">
        <v>160496.68</v>
      </c>
      <c r="EM946">
        <v>41063.300000000003</v>
      </c>
      <c r="EN946">
        <v>1234160.9669999999</v>
      </c>
      <c r="EO946">
        <v>1702398.8319999999</v>
      </c>
      <c r="EP946">
        <v>3000065.9070000001</v>
      </c>
      <c r="EQ946">
        <v>3402430.838</v>
      </c>
      <c r="ER946">
        <v>1933481.912</v>
      </c>
      <c r="ES946">
        <v>2619898.0359999998</v>
      </c>
      <c r="ET946">
        <v>13098.169</v>
      </c>
      <c r="FC946" s="2">
        <v>0</v>
      </c>
      <c r="FD946" s="2">
        <v>178700</v>
      </c>
      <c r="FE946" s="2">
        <v>11570000</v>
      </c>
      <c r="FF946" s="2">
        <v>26490000</v>
      </c>
      <c r="FG946" s="2">
        <v>85080000</v>
      </c>
      <c r="FH946" s="2">
        <v>54020000</v>
      </c>
      <c r="FI946" s="2">
        <v>15660000</v>
      </c>
      <c r="FJ946" s="2">
        <v>13990000</v>
      </c>
      <c r="FK946" s="2">
        <v>160500</v>
      </c>
      <c r="FL946" s="2">
        <v>0</v>
      </c>
      <c r="FM946" s="2">
        <v>41060</v>
      </c>
      <c r="FN946" s="2">
        <v>1234000</v>
      </c>
      <c r="FO946" s="2">
        <v>1702000</v>
      </c>
      <c r="FP946" s="2">
        <v>3000000</v>
      </c>
      <c r="FQ946" s="2">
        <v>3402000</v>
      </c>
      <c r="FR946" s="2">
        <v>1933000</v>
      </c>
      <c r="FS946" s="2">
        <v>2620000</v>
      </c>
      <c r="FT946" s="2">
        <v>13100</v>
      </c>
    </row>
    <row r="947" spans="1:176" x14ac:dyDescent="0.2">
      <c r="A947">
        <v>0</v>
      </c>
      <c r="B947" t="s">
        <v>179</v>
      </c>
      <c r="C947" t="s">
        <v>925</v>
      </c>
      <c r="D947" t="s">
        <v>429</v>
      </c>
      <c r="E947" t="s">
        <v>926</v>
      </c>
      <c r="F947" s="3">
        <v>2.1270833333333332</v>
      </c>
      <c r="G947">
        <v>2</v>
      </c>
      <c r="H947">
        <v>842.73630000000003</v>
      </c>
      <c r="I947" t="s">
        <v>927</v>
      </c>
      <c r="J947" s="10">
        <v>28.873000000000001</v>
      </c>
      <c r="K947">
        <f>+[1]SampleID!NH4</f>
        <v>0</v>
      </c>
      <c r="L947">
        <v>0.69899999999999995</v>
      </c>
      <c r="M947">
        <v>6.0999999999999999E-2</v>
      </c>
      <c r="N947">
        <v>0.435</v>
      </c>
      <c r="O947">
        <v>0.23799999999999999</v>
      </c>
      <c r="P947">
        <v>6.2E-2</v>
      </c>
      <c r="Q947">
        <v>9.5000000000000001E-2</v>
      </c>
      <c r="R947">
        <v>0.113</v>
      </c>
      <c r="S947">
        <v>4.0000000000000001E-3</v>
      </c>
      <c r="T947">
        <v>1.5169999999999999</v>
      </c>
      <c r="U947">
        <v>0.46800000000000003</v>
      </c>
      <c r="V947">
        <v>1.268</v>
      </c>
      <c r="W947">
        <v>0.50700000000000001</v>
      </c>
      <c r="X947">
        <v>0.84699999999999998</v>
      </c>
      <c r="Y947">
        <v>0.27200000000000002</v>
      </c>
      <c r="Z947">
        <v>0.37</v>
      </c>
      <c r="AA947">
        <v>0.03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 t="s">
        <v>177</v>
      </c>
      <c r="AK947" t="s">
        <v>177</v>
      </c>
      <c r="AL947" t="s">
        <v>182</v>
      </c>
      <c r="AM947" t="s">
        <v>177</v>
      </c>
      <c r="AN947" t="s">
        <v>182</v>
      </c>
      <c r="AO947" t="s">
        <v>182</v>
      </c>
      <c r="AP947" t="s">
        <v>182</v>
      </c>
      <c r="AQ947" t="s">
        <v>182</v>
      </c>
      <c r="AR947" t="s">
        <v>182</v>
      </c>
      <c r="AS947">
        <v>0.57999999999999996</v>
      </c>
      <c r="AT947">
        <v>0.61699999999999999</v>
      </c>
      <c r="AU947">
        <v>0.95</v>
      </c>
      <c r="AV947">
        <v>0</v>
      </c>
      <c r="AW947">
        <v>0.67</v>
      </c>
      <c r="AX947">
        <v>0.55000000000000004</v>
      </c>
      <c r="AY947">
        <v>0.98</v>
      </c>
      <c r="AZ947">
        <v>0.95</v>
      </c>
      <c r="BA947">
        <v>0.94</v>
      </c>
      <c r="BB947">
        <v>5.54</v>
      </c>
      <c r="BC947">
        <v>10.028</v>
      </c>
      <c r="BD947">
        <v>1.08</v>
      </c>
      <c r="BE947">
        <v>9.4329999999999998</v>
      </c>
      <c r="BF947">
        <v>0.79</v>
      </c>
      <c r="BG947">
        <v>1.29</v>
      </c>
      <c r="BH947">
        <v>1.19</v>
      </c>
      <c r="BI947">
        <v>0.95</v>
      </c>
      <c r="BJ947">
        <v>1.08</v>
      </c>
      <c r="BK947">
        <v>0</v>
      </c>
      <c r="BL947">
        <v>0</v>
      </c>
      <c r="BM947">
        <v>1</v>
      </c>
      <c r="BN947">
        <v>0</v>
      </c>
      <c r="BO947">
        <v>1</v>
      </c>
      <c r="BP947">
        <v>1</v>
      </c>
      <c r="BQ947">
        <v>1</v>
      </c>
      <c r="BR947">
        <v>2</v>
      </c>
      <c r="BS947">
        <v>1</v>
      </c>
      <c r="BT947">
        <v>0</v>
      </c>
      <c r="BU947">
        <v>0</v>
      </c>
      <c r="BV947">
        <v>85.713999999999999</v>
      </c>
      <c r="BW947">
        <v>0</v>
      </c>
      <c r="BX947">
        <v>85.927000000000007</v>
      </c>
      <c r="BY947">
        <v>85.183999999999997</v>
      </c>
      <c r="BZ947">
        <v>85.727000000000004</v>
      </c>
      <c r="CA947">
        <v>83.617000000000004</v>
      </c>
      <c r="CB947">
        <v>50.679000000000002</v>
      </c>
      <c r="CC947">
        <v>0</v>
      </c>
      <c r="CD947">
        <v>0</v>
      </c>
      <c r="CE947">
        <v>95.108000000000004</v>
      </c>
      <c r="CF947">
        <v>0</v>
      </c>
      <c r="CG947">
        <v>95.344999999999999</v>
      </c>
      <c r="CH947">
        <v>94.623000000000005</v>
      </c>
      <c r="CI947">
        <v>95.225999999999999</v>
      </c>
      <c r="CJ947">
        <v>92.781000000000006</v>
      </c>
      <c r="CK947">
        <v>85.44</v>
      </c>
      <c r="CL947" s="2">
        <v>233400000</v>
      </c>
      <c r="CM947" s="2">
        <v>163200000</v>
      </c>
      <c r="CN947" s="2">
        <v>14280000</v>
      </c>
      <c r="CO947" s="2">
        <v>101600000</v>
      </c>
      <c r="CP947" s="2">
        <v>55610000</v>
      </c>
      <c r="CQ947" s="2">
        <v>14490000</v>
      </c>
      <c r="CR947" s="2">
        <v>22090000</v>
      </c>
      <c r="CS947" s="2">
        <v>26390000</v>
      </c>
      <c r="CT947" s="2">
        <v>978500</v>
      </c>
      <c r="CU947" s="2">
        <v>4519000</v>
      </c>
      <c r="CV947" s="2">
        <v>6853000</v>
      </c>
      <c r="CW947" s="2">
        <v>2113000</v>
      </c>
      <c r="CX947" s="2">
        <v>5730000</v>
      </c>
      <c r="CY947" s="2">
        <v>2290000</v>
      </c>
      <c r="CZ947" s="2">
        <v>3827000</v>
      </c>
      <c r="DA947" s="2">
        <v>1230000</v>
      </c>
      <c r="DB947" s="2">
        <v>1671000</v>
      </c>
      <c r="DC947" s="2">
        <v>137100</v>
      </c>
      <c r="DD947">
        <v>0</v>
      </c>
      <c r="DE947">
        <v>141.25200000000001</v>
      </c>
      <c r="DF947">
        <v>141.42099999999999</v>
      </c>
      <c r="DG947">
        <v>141.11000000000001</v>
      </c>
      <c r="DH947">
        <v>139.036</v>
      </c>
      <c r="DI947">
        <v>107.976</v>
      </c>
      <c r="DJ947">
        <v>137.72200000000001</v>
      </c>
      <c r="DK947">
        <v>0</v>
      </c>
      <c r="DL947">
        <v>111.15600000000001</v>
      </c>
      <c r="DM947">
        <v>0</v>
      </c>
      <c r="DN947">
        <v>140.898</v>
      </c>
      <c r="DO947">
        <v>141.42099999999999</v>
      </c>
      <c r="DP947">
        <v>140.63300000000001</v>
      </c>
      <c r="DQ947">
        <v>139.12</v>
      </c>
      <c r="DR947">
        <v>123.98399999999999</v>
      </c>
      <c r="DS947">
        <v>136.90100000000001</v>
      </c>
      <c r="DT947">
        <v>0</v>
      </c>
      <c r="DU947">
        <v>109.55200000000001</v>
      </c>
      <c r="DV947">
        <v>0.73</v>
      </c>
      <c r="DW947">
        <v>1</v>
      </c>
      <c r="DX947">
        <v>0.73</v>
      </c>
      <c r="DY947">
        <v>1</v>
      </c>
      <c r="DZ947">
        <v>0.74</v>
      </c>
      <c r="EA947">
        <v>1</v>
      </c>
      <c r="EB947">
        <v>0.51</v>
      </c>
      <c r="EC947">
        <v>0.72</v>
      </c>
      <c r="ED947">
        <v>0.74</v>
      </c>
      <c r="EE947">
        <v>0.69899999999999995</v>
      </c>
      <c r="EF947">
        <v>6.0999999999999999E-2</v>
      </c>
      <c r="EG947">
        <v>0.435</v>
      </c>
      <c r="EH947">
        <v>0.23799999999999999</v>
      </c>
      <c r="EI947">
        <v>6.2E-2</v>
      </c>
      <c r="EJ947">
        <v>9.5000000000000001E-2</v>
      </c>
      <c r="EK947">
        <v>0.113</v>
      </c>
      <c r="EL947">
        <v>4.0000000000000001E-3</v>
      </c>
      <c r="EM947">
        <v>1.5169999999999999</v>
      </c>
      <c r="EN947">
        <v>0.46800000000000003</v>
      </c>
      <c r="EO947">
        <v>1.268</v>
      </c>
      <c r="EP947">
        <v>0.50700000000000001</v>
      </c>
      <c r="EQ947">
        <v>0.84699999999999998</v>
      </c>
      <c r="ER947">
        <v>0.27200000000000002</v>
      </c>
      <c r="ES947">
        <v>0.37</v>
      </c>
      <c r="ET947">
        <v>0.03</v>
      </c>
      <c r="FC947" s="2">
        <v>233400000</v>
      </c>
      <c r="FD947" s="2">
        <v>163200000</v>
      </c>
      <c r="FE947" s="2">
        <v>14280000</v>
      </c>
      <c r="FF947" s="2">
        <v>101600000</v>
      </c>
      <c r="FG947" s="2">
        <v>55610000</v>
      </c>
      <c r="FH947" s="2">
        <v>14490000</v>
      </c>
      <c r="FI947" s="2">
        <v>22090000</v>
      </c>
      <c r="FJ947" s="2">
        <v>26390000</v>
      </c>
      <c r="FK947" s="2">
        <v>978500</v>
      </c>
      <c r="FL947" s="2">
        <v>4519000</v>
      </c>
      <c r="FM947" s="2">
        <v>6853000</v>
      </c>
      <c r="FN947" s="2">
        <v>2113000</v>
      </c>
      <c r="FO947" s="2">
        <v>5730000</v>
      </c>
      <c r="FP947" s="2">
        <v>2290000</v>
      </c>
      <c r="FQ947" s="2">
        <v>3827000</v>
      </c>
      <c r="FR947" s="2">
        <v>1230000</v>
      </c>
      <c r="FS947" s="2">
        <v>1671000</v>
      </c>
      <c r="FT947" s="2">
        <v>137100</v>
      </c>
    </row>
    <row r="948" spans="1:176" x14ac:dyDescent="0.2">
      <c r="A948">
        <v>0</v>
      </c>
      <c r="B948" t="s">
        <v>272</v>
      </c>
      <c r="C948" t="s">
        <v>925</v>
      </c>
      <c r="D948" t="s">
        <v>429</v>
      </c>
      <c r="E948" t="s">
        <v>926</v>
      </c>
      <c r="F948" s="3">
        <v>2.1270833333333332</v>
      </c>
      <c r="G948">
        <v>2</v>
      </c>
      <c r="H948">
        <v>842.73630000000003</v>
      </c>
      <c r="I948" t="s">
        <v>927</v>
      </c>
      <c r="J948" s="10">
        <v>30.114000000000001</v>
      </c>
      <c r="K948">
        <f>+[1]SampleID!NH4</f>
        <v>0</v>
      </c>
      <c r="L948">
        <v>0.34300000000000003</v>
      </c>
      <c r="M948">
        <v>0.19800000000000001</v>
      </c>
      <c r="N948">
        <v>0.36099999999999999</v>
      </c>
      <c r="O948">
        <v>0.40100000000000002</v>
      </c>
      <c r="P948">
        <v>0.51100000000000001</v>
      </c>
      <c r="Q948">
        <v>0.14099999999999999</v>
      </c>
      <c r="R948">
        <v>4.1000000000000002E-2</v>
      </c>
      <c r="S948">
        <v>0.25800000000000001</v>
      </c>
      <c r="T948">
        <v>0.255</v>
      </c>
      <c r="U948">
        <v>0.26600000000000001</v>
      </c>
      <c r="V948">
        <v>0.49199999999999999</v>
      </c>
      <c r="W948">
        <v>0.49199999999999999</v>
      </c>
      <c r="X948">
        <v>0.38600000000000001</v>
      </c>
      <c r="Y948">
        <v>0.28899999999999998</v>
      </c>
      <c r="Z948">
        <v>6.0999999999999999E-2</v>
      </c>
      <c r="AA948">
        <v>0.32500000000000001</v>
      </c>
      <c r="AB948">
        <v>0.52400000000000002</v>
      </c>
      <c r="AC948">
        <v>0.40200000000000002</v>
      </c>
      <c r="AD948">
        <v>0.61399999999999999</v>
      </c>
      <c r="AE948">
        <v>0.48599999999999999</v>
      </c>
      <c r="AF948">
        <v>0.56999999999999995</v>
      </c>
      <c r="AG948">
        <v>0.36599999999999999</v>
      </c>
      <c r="AH948">
        <v>0.309</v>
      </c>
      <c r="AI948">
        <v>0.41099999999999998</v>
      </c>
      <c r="AJ948" t="s">
        <v>182</v>
      </c>
      <c r="AK948" t="s">
        <v>182</v>
      </c>
      <c r="AL948" t="s">
        <v>182</v>
      </c>
      <c r="AM948" t="s">
        <v>182</v>
      </c>
      <c r="AN948" t="s">
        <v>182</v>
      </c>
      <c r="AO948" t="s">
        <v>182</v>
      </c>
      <c r="AP948" t="s">
        <v>182</v>
      </c>
      <c r="AQ948" t="s">
        <v>182</v>
      </c>
      <c r="AR948" t="s">
        <v>182</v>
      </c>
      <c r="AS948">
        <v>0.77700000000000002</v>
      </c>
      <c r="AT948">
        <v>0.6</v>
      </c>
      <c r="AU948">
        <v>0.89</v>
      </c>
      <c r="AV948">
        <v>0.8</v>
      </c>
      <c r="AW948">
        <v>0.91</v>
      </c>
      <c r="AX948">
        <v>0.62</v>
      </c>
      <c r="AY948">
        <v>0.88</v>
      </c>
      <c r="AZ948">
        <v>0.95</v>
      </c>
      <c r="BA948">
        <v>0.78</v>
      </c>
      <c r="BB948">
        <v>251.49799999999999</v>
      </c>
      <c r="BC948">
        <v>2.31</v>
      </c>
      <c r="BD948" s="1">
        <v>15804441.970000001</v>
      </c>
      <c r="BE948" s="1">
        <v>29302052.579999998</v>
      </c>
      <c r="BF948" s="1">
        <v>29287638.5</v>
      </c>
      <c r="BG948">
        <v>147.27000000000001</v>
      </c>
      <c r="BH948" s="1">
        <v>14185814.24</v>
      </c>
      <c r="BI948">
        <v>1.98</v>
      </c>
      <c r="BJ948">
        <v>111.63</v>
      </c>
      <c r="BK948">
        <v>1</v>
      </c>
      <c r="BL948">
        <v>2</v>
      </c>
      <c r="BM948">
        <v>2</v>
      </c>
      <c r="BN948">
        <v>2</v>
      </c>
      <c r="BO948">
        <v>2</v>
      </c>
      <c r="BP948">
        <v>2</v>
      </c>
      <c r="BQ948">
        <v>2</v>
      </c>
      <c r="BR948">
        <v>2</v>
      </c>
      <c r="BS948">
        <v>2</v>
      </c>
      <c r="BT948">
        <v>86.71</v>
      </c>
      <c r="BU948">
        <v>89.531999999999996</v>
      </c>
      <c r="BV948">
        <v>89.631</v>
      </c>
      <c r="BW948">
        <v>88.646000000000001</v>
      </c>
      <c r="BX948">
        <v>89.631</v>
      </c>
      <c r="BY948">
        <v>87.32</v>
      </c>
      <c r="BZ948">
        <v>88.599000000000004</v>
      </c>
      <c r="CA948">
        <v>86.233999999999995</v>
      </c>
      <c r="CB948">
        <v>89.531999999999996</v>
      </c>
      <c r="CC948">
        <v>96.319000000000003</v>
      </c>
      <c r="CD948">
        <v>100</v>
      </c>
      <c r="CE948">
        <v>100</v>
      </c>
      <c r="CF948">
        <v>98.793000000000006</v>
      </c>
      <c r="CG948">
        <v>100</v>
      </c>
      <c r="CH948">
        <v>96.995999999999995</v>
      </c>
      <c r="CI948">
        <v>98.957999999999998</v>
      </c>
      <c r="CJ948">
        <v>95.685000000000002</v>
      </c>
      <c r="CK948">
        <v>100</v>
      </c>
      <c r="CL948" s="2">
        <v>1379000000</v>
      </c>
      <c r="CM948" s="2">
        <v>472800000</v>
      </c>
      <c r="CN948" s="2">
        <v>273600000</v>
      </c>
      <c r="CO948" s="2">
        <v>497800000</v>
      </c>
      <c r="CP948" s="2">
        <v>552500000</v>
      </c>
      <c r="CQ948" s="2">
        <v>704900000</v>
      </c>
      <c r="CR948" s="2">
        <v>194200000</v>
      </c>
      <c r="CS948" s="2">
        <v>56850000</v>
      </c>
      <c r="CT948" s="2">
        <v>356200000</v>
      </c>
      <c r="CU948" s="2">
        <v>59510000</v>
      </c>
      <c r="CV948" s="2">
        <v>15200000</v>
      </c>
      <c r="CW948" s="2">
        <v>15800000</v>
      </c>
      <c r="CX948" s="2">
        <v>29300000</v>
      </c>
      <c r="CY948" s="2">
        <v>29290000</v>
      </c>
      <c r="CZ948" s="2">
        <v>22980000</v>
      </c>
      <c r="DA948" s="2">
        <v>17170000</v>
      </c>
      <c r="DB948" s="2">
        <v>3659000</v>
      </c>
      <c r="DC948" s="2">
        <v>19360000</v>
      </c>
      <c r="DD948">
        <v>97.326999999999998</v>
      </c>
      <c r="DE948">
        <v>34.192999999999998</v>
      </c>
      <c r="DF948">
        <v>32.959000000000003</v>
      </c>
      <c r="DG948">
        <v>3.9740000000000002</v>
      </c>
      <c r="DH948">
        <v>127.24299999999999</v>
      </c>
      <c r="DI948">
        <v>121.821</v>
      </c>
      <c r="DJ948">
        <v>25.686</v>
      </c>
      <c r="DK948">
        <v>0</v>
      </c>
      <c r="DL948">
        <v>86.694999999999993</v>
      </c>
      <c r="DM948">
        <v>86.858000000000004</v>
      </c>
      <c r="DN948">
        <v>10.585000000000001</v>
      </c>
      <c r="DO948">
        <v>89.195999999999998</v>
      </c>
      <c r="DP948">
        <v>49.619</v>
      </c>
      <c r="DQ948">
        <v>58.48</v>
      </c>
      <c r="DR948">
        <v>54.146999999999998</v>
      </c>
      <c r="DS948">
        <v>18.856000000000002</v>
      </c>
      <c r="DT948">
        <v>0</v>
      </c>
      <c r="DU948">
        <v>92.635999999999996</v>
      </c>
      <c r="DV948">
        <v>1</v>
      </c>
      <c r="DW948">
        <v>0.81</v>
      </c>
      <c r="DX948">
        <v>1</v>
      </c>
      <c r="DY948">
        <v>1</v>
      </c>
      <c r="DZ948">
        <v>1</v>
      </c>
      <c r="EA948">
        <v>1</v>
      </c>
      <c r="EB948">
        <v>0.84</v>
      </c>
      <c r="EC948">
        <v>0.77</v>
      </c>
      <c r="ED948">
        <v>1</v>
      </c>
      <c r="EE948">
        <v>0.34300000000000003</v>
      </c>
      <c r="EF948">
        <v>0.19800000000000001</v>
      </c>
      <c r="EG948">
        <v>0.36099999999999999</v>
      </c>
      <c r="EH948">
        <v>0.40100000000000002</v>
      </c>
      <c r="EI948">
        <v>0.51100000000000001</v>
      </c>
      <c r="EJ948">
        <v>0.14099999999999999</v>
      </c>
      <c r="EK948">
        <v>4.1000000000000002E-2</v>
      </c>
      <c r="EL948">
        <v>0.25800000000000001</v>
      </c>
      <c r="EM948">
        <v>0.255</v>
      </c>
      <c r="EN948">
        <v>0.26600000000000001</v>
      </c>
      <c r="EO948">
        <v>0.49199999999999999</v>
      </c>
      <c r="EP948">
        <v>0.49199999999999999</v>
      </c>
      <c r="EQ948">
        <v>0.38600000000000001</v>
      </c>
      <c r="ER948">
        <v>0.28899999999999998</v>
      </c>
      <c r="ES948">
        <v>6.0999999999999999E-2</v>
      </c>
      <c r="ET948">
        <v>0.32500000000000001</v>
      </c>
      <c r="FC948" s="2">
        <v>1379000000</v>
      </c>
      <c r="FD948" s="2">
        <v>472800000</v>
      </c>
      <c r="FE948" s="2">
        <v>273600000</v>
      </c>
      <c r="FF948" s="2">
        <v>497800000</v>
      </c>
      <c r="FG948" s="2">
        <v>552500000</v>
      </c>
      <c r="FH948" s="2">
        <v>704900000</v>
      </c>
      <c r="FI948" s="2">
        <v>194200000</v>
      </c>
      <c r="FJ948" s="2">
        <v>56850000</v>
      </c>
      <c r="FK948" s="2">
        <v>356200000</v>
      </c>
      <c r="FL948" s="2">
        <v>59510000</v>
      </c>
      <c r="FM948" s="2">
        <v>15200000</v>
      </c>
      <c r="FN948" s="2">
        <v>15800000</v>
      </c>
      <c r="FO948" s="2">
        <v>29300000</v>
      </c>
      <c r="FP948" s="2">
        <v>29290000</v>
      </c>
      <c r="FQ948" s="2">
        <v>22980000</v>
      </c>
      <c r="FR948" s="2">
        <v>17170000</v>
      </c>
      <c r="FS948" s="2">
        <v>3659000</v>
      </c>
      <c r="FT948" s="2">
        <v>19360000</v>
      </c>
    </row>
    <row r="949" spans="1:176" x14ac:dyDescent="0.2">
      <c r="A949">
        <v>0</v>
      </c>
      <c r="B949" t="s">
        <v>179</v>
      </c>
      <c r="C949" t="s">
        <v>925</v>
      </c>
      <c r="D949" t="s">
        <v>429</v>
      </c>
      <c r="E949" t="s">
        <v>926</v>
      </c>
      <c r="F949" s="3">
        <v>2.1270833333333332</v>
      </c>
      <c r="G949">
        <v>1</v>
      </c>
      <c r="H949">
        <v>842.73630000000003</v>
      </c>
      <c r="I949" t="s">
        <v>927</v>
      </c>
      <c r="J949" s="10">
        <v>33.524000000000001</v>
      </c>
      <c r="K949">
        <f>+[1]SampleID!NH4</f>
        <v>0</v>
      </c>
      <c r="L949">
        <v>0.63800000000000001</v>
      </c>
      <c r="M949">
        <v>5.7039999999999997</v>
      </c>
      <c r="N949">
        <v>1.6080000000000001</v>
      </c>
      <c r="O949">
        <v>1.639</v>
      </c>
      <c r="P949">
        <v>19.890999999999998</v>
      </c>
      <c r="Q949">
        <v>1.401</v>
      </c>
      <c r="R949">
        <v>1.3080000000000001</v>
      </c>
      <c r="S949">
        <v>13.259</v>
      </c>
      <c r="T949">
        <v>1.258</v>
      </c>
      <c r="U949">
        <v>1.4850000000000001</v>
      </c>
      <c r="V949">
        <v>1.7190000000000001</v>
      </c>
      <c r="W949">
        <v>1.3939999999999999</v>
      </c>
      <c r="X949">
        <v>13.271000000000001</v>
      </c>
      <c r="Y949">
        <v>1.5980000000000001</v>
      </c>
      <c r="Z949">
        <v>0.73</v>
      </c>
      <c r="AA949">
        <v>6.165</v>
      </c>
      <c r="AB949">
        <v>0.78</v>
      </c>
      <c r="AC949">
        <v>0.28399999999999997</v>
      </c>
      <c r="AD949">
        <v>0.20399999999999999</v>
      </c>
      <c r="AE949">
        <v>0.22600000000000001</v>
      </c>
      <c r="AF949">
        <v>0.433</v>
      </c>
      <c r="AG949">
        <v>0.309</v>
      </c>
      <c r="AH949">
        <v>0.22800000000000001</v>
      </c>
      <c r="AI949">
        <v>0.35299999999999998</v>
      </c>
      <c r="AJ949" t="s">
        <v>177</v>
      </c>
      <c r="AK949" t="s">
        <v>177</v>
      </c>
      <c r="AL949" t="s">
        <v>177</v>
      </c>
      <c r="AM949" t="s">
        <v>177</v>
      </c>
      <c r="AN949" t="s">
        <v>177</v>
      </c>
      <c r="AO949" t="s">
        <v>177</v>
      </c>
      <c r="AP949" t="s">
        <v>177</v>
      </c>
      <c r="AQ949" t="s">
        <v>177</v>
      </c>
      <c r="AR949" t="s">
        <v>182</v>
      </c>
      <c r="AS949">
        <v>0.56000000000000005</v>
      </c>
      <c r="AT949">
        <v>0.88</v>
      </c>
      <c r="AU949">
        <v>0.75</v>
      </c>
      <c r="AV949">
        <v>0.79</v>
      </c>
      <c r="AW949">
        <v>0.53</v>
      </c>
      <c r="AX949">
        <v>0.9</v>
      </c>
      <c r="AY949">
        <v>0.59</v>
      </c>
      <c r="AZ949">
        <v>0.83</v>
      </c>
      <c r="BA949">
        <v>0.5</v>
      </c>
      <c r="BB949" s="1">
        <v>1077.9000000000001</v>
      </c>
      <c r="BC949">
        <v>2.66</v>
      </c>
      <c r="BD949" s="1">
        <v>401948.95</v>
      </c>
      <c r="BE949" s="1">
        <v>308707.52</v>
      </c>
      <c r="BF949" s="1">
        <v>250405.67</v>
      </c>
      <c r="BG949" s="1">
        <v>20763.169999999998</v>
      </c>
      <c r="BH949" s="1">
        <v>14984.33</v>
      </c>
      <c r="BI949">
        <v>8.08</v>
      </c>
      <c r="BJ949">
        <v>21.64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1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5.4020000000000001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55.116</v>
      </c>
      <c r="CL949" s="2">
        <v>2631000</v>
      </c>
      <c r="CM949" s="2">
        <v>1678000</v>
      </c>
      <c r="CN949" s="2">
        <v>15010000</v>
      </c>
      <c r="CO949" s="2">
        <v>4229000</v>
      </c>
      <c r="CP949" s="2">
        <v>4313000</v>
      </c>
      <c r="CQ949" s="2">
        <v>52330000</v>
      </c>
      <c r="CR949" s="2">
        <v>3685000</v>
      </c>
      <c r="CS949" s="2">
        <v>3442000</v>
      </c>
      <c r="CT949" s="2">
        <v>34880000</v>
      </c>
      <c r="CU949" s="2">
        <v>179600</v>
      </c>
      <c r="CV949" s="2">
        <v>226000</v>
      </c>
      <c r="CW949" s="2">
        <v>266700</v>
      </c>
      <c r="CX949" s="2">
        <v>308700</v>
      </c>
      <c r="CY949" s="2">
        <v>250400</v>
      </c>
      <c r="CZ949" s="2">
        <v>2384000</v>
      </c>
      <c r="DA949" s="2">
        <v>287000</v>
      </c>
      <c r="DB949" s="2">
        <v>131200</v>
      </c>
      <c r="DC949" s="2">
        <v>1107000</v>
      </c>
      <c r="DD949">
        <v>105.92</v>
      </c>
      <c r="DE949">
        <v>74.406000000000006</v>
      </c>
      <c r="DF949">
        <v>80.382000000000005</v>
      </c>
      <c r="DG949">
        <v>17.285</v>
      </c>
      <c r="DH949">
        <v>22.895</v>
      </c>
      <c r="DI949">
        <v>137.03299999999999</v>
      </c>
      <c r="DJ949">
        <v>22.638000000000002</v>
      </c>
      <c r="DK949">
        <v>0</v>
      </c>
      <c r="DL949">
        <v>108.565</v>
      </c>
      <c r="DM949">
        <v>50.697000000000003</v>
      </c>
      <c r="DN949">
        <v>66.137</v>
      </c>
      <c r="DO949">
        <v>1.2999999999999999E-2</v>
      </c>
      <c r="DP949">
        <v>66.926000000000002</v>
      </c>
      <c r="DQ949">
        <v>6.6260000000000003</v>
      </c>
      <c r="DR949">
        <v>124.974</v>
      </c>
      <c r="DS949">
        <v>49.774000000000001</v>
      </c>
      <c r="DT949">
        <v>0</v>
      </c>
      <c r="DU949">
        <v>91.632999999999996</v>
      </c>
      <c r="DV949">
        <v>0.83</v>
      </c>
      <c r="DW949">
        <v>1</v>
      </c>
      <c r="DX949">
        <v>0.71</v>
      </c>
      <c r="DY949">
        <v>1</v>
      </c>
      <c r="DZ949">
        <v>1</v>
      </c>
      <c r="EA949">
        <v>1</v>
      </c>
      <c r="EB949">
        <v>0.8</v>
      </c>
      <c r="EC949">
        <v>0.75</v>
      </c>
      <c r="ED949">
        <v>0.83</v>
      </c>
      <c r="EE949">
        <v>0.63800000000000001</v>
      </c>
      <c r="EF949">
        <v>5.7039999999999997</v>
      </c>
      <c r="EG949">
        <v>1.6080000000000001</v>
      </c>
      <c r="EH949">
        <v>1.639</v>
      </c>
      <c r="EI949">
        <v>19.890999999999998</v>
      </c>
      <c r="EJ949">
        <v>1.401</v>
      </c>
      <c r="EK949">
        <v>1.3080000000000001</v>
      </c>
      <c r="EL949">
        <v>13.259</v>
      </c>
      <c r="EM949">
        <v>1.258</v>
      </c>
      <c r="EN949">
        <v>1.4850000000000001</v>
      </c>
      <c r="EO949">
        <v>1.7190000000000001</v>
      </c>
      <c r="EP949">
        <v>1.3939999999999999</v>
      </c>
      <c r="EQ949">
        <v>13.271000000000001</v>
      </c>
      <c r="ER949">
        <v>1.5980000000000001</v>
      </c>
      <c r="ES949">
        <v>0.73</v>
      </c>
      <c r="ET949">
        <v>6.165</v>
      </c>
      <c r="FC949" s="2">
        <v>2631000</v>
      </c>
      <c r="FD949" s="2">
        <v>1678000</v>
      </c>
      <c r="FE949" s="2">
        <v>15010000</v>
      </c>
      <c r="FF949" s="2">
        <v>4229000</v>
      </c>
      <c r="FG949" s="2">
        <v>4313000</v>
      </c>
      <c r="FH949" s="2">
        <v>52330000</v>
      </c>
      <c r="FI949" s="2">
        <v>3685000</v>
      </c>
      <c r="FJ949" s="2">
        <v>3442000</v>
      </c>
      <c r="FK949" s="2">
        <v>34880000</v>
      </c>
      <c r="FL949" s="2">
        <v>179600</v>
      </c>
      <c r="FM949" s="2">
        <v>226000</v>
      </c>
      <c r="FN949" s="2">
        <v>266700</v>
      </c>
      <c r="FO949" s="2">
        <v>308700</v>
      </c>
      <c r="FP949" s="2">
        <v>250400</v>
      </c>
      <c r="FQ949" s="2">
        <v>2384000</v>
      </c>
      <c r="FR949" s="2">
        <v>287000</v>
      </c>
      <c r="FS949" s="2">
        <v>131200</v>
      </c>
      <c r="FT949" s="2">
        <v>1107000</v>
      </c>
    </row>
    <row r="950" spans="1:176" x14ac:dyDescent="0.2">
      <c r="A950">
        <v>0</v>
      </c>
      <c r="B950" t="s">
        <v>179</v>
      </c>
      <c r="C950" t="s">
        <v>1755</v>
      </c>
      <c r="D950" t="s">
        <v>429</v>
      </c>
      <c r="E950" t="s">
        <v>1756</v>
      </c>
      <c r="F950" s="3">
        <v>2.1284722222222223</v>
      </c>
      <c r="G950">
        <v>1</v>
      </c>
      <c r="H950">
        <v>838.70500000000004</v>
      </c>
      <c r="I950" t="s">
        <v>1021</v>
      </c>
      <c r="J950" s="10">
        <v>31.838999999999999</v>
      </c>
      <c r="K950" t="s">
        <v>921</v>
      </c>
      <c r="L950">
        <v>0.441</v>
      </c>
      <c r="M950">
        <v>9.5000000000000001E-2</v>
      </c>
      <c r="N950">
        <v>1.681</v>
      </c>
      <c r="O950">
        <v>1.6120000000000001</v>
      </c>
      <c r="P950">
        <v>13.53</v>
      </c>
      <c r="Q950">
        <v>2.0779999999999998</v>
      </c>
      <c r="R950">
        <v>0.153</v>
      </c>
      <c r="S950">
        <v>9.1999999999999998E-2</v>
      </c>
      <c r="T950">
        <v>2.3679999999999999</v>
      </c>
      <c r="U950">
        <v>0.27</v>
      </c>
      <c r="V950">
        <v>0.89600000000000002</v>
      </c>
      <c r="W950">
        <v>0.78600000000000003</v>
      </c>
      <c r="X950">
        <v>8.1270000000000007</v>
      </c>
      <c r="Y950">
        <v>1.47</v>
      </c>
      <c r="Z950">
        <v>0.20200000000000001</v>
      </c>
      <c r="AA950">
        <v>0.39500000000000002</v>
      </c>
      <c r="AB950">
        <v>0.56100000000000005</v>
      </c>
      <c r="AC950">
        <v>0.38600000000000001</v>
      </c>
      <c r="AD950">
        <v>0.76500000000000001</v>
      </c>
      <c r="AE950">
        <v>0.503</v>
      </c>
      <c r="AF950">
        <v>0.42899999999999999</v>
      </c>
      <c r="AG950">
        <v>0.59599999999999997</v>
      </c>
      <c r="AH950">
        <v>0.44900000000000001</v>
      </c>
      <c r="AI950">
        <v>0.36899999999999999</v>
      </c>
      <c r="AJ950" t="s">
        <v>177</v>
      </c>
      <c r="AK950" t="s">
        <v>177</v>
      </c>
      <c r="AL950" t="s">
        <v>177</v>
      </c>
      <c r="AM950" t="s">
        <v>177</v>
      </c>
      <c r="AN950" t="s">
        <v>177</v>
      </c>
      <c r="AO950" t="s">
        <v>178</v>
      </c>
      <c r="AP950" t="s">
        <v>177</v>
      </c>
      <c r="AQ950" t="s">
        <v>177</v>
      </c>
      <c r="AR950" t="s">
        <v>177</v>
      </c>
      <c r="AS950">
        <v>0.67</v>
      </c>
      <c r="AT950">
        <v>0.95</v>
      </c>
      <c r="AU950">
        <v>0.98</v>
      </c>
      <c r="AV950">
        <v>0.29599999999999999</v>
      </c>
      <c r="AW950">
        <v>0.93</v>
      </c>
      <c r="AX950">
        <v>0.95</v>
      </c>
      <c r="AY950">
        <v>0.747</v>
      </c>
      <c r="AZ950">
        <v>0.65</v>
      </c>
      <c r="BA950">
        <v>0.99</v>
      </c>
      <c r="BB950">
        <v>1.8</v>
      </c>
      <c r="BC950">
        <v>1.41</v>
      </c>
      <c r="BD950">
        <v>645.66999999999996</v>
      </c>
      <c r="BE950">
        <v>3.2069999999999999</v>
      </c>
      <c r="BF950" s="1">
        <v>435121.48</v>
      </c>
      <c r="BG950" s="1">
        <v>286804.73</v>
      </c>
      <c r="BH950">
        <v>5.9420000000000002</v>
      </c>
      <c r="BI950" s="1">
        <v>226490.57</v>
      </c>
      <c r="BJ950" s="1">
        <v>126722.44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1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16.884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56.097000000000001</v>
      </c>
      <c r="CI950">
        <v>0</v>
      </c>
      <c r="CJ950">
        <v>0</v>
      </c>
      <c r="CK950">
        <v>0</v>
      </c>
      <c r="CL950" s="2">
        <v>14180000</v>
      </c>
      <c r="CM950" s="2">
        <v>6259000</v>
      </c>
      <c r="CN950" s="2">
        <v>1340000</v>
      </c>
      <c r="CO950" s="2">
        <v>23840000</v>
      </c>
      <c r="CP950" s="2">
        <v>22870000</v>
      </c>
      <c r="CQ950" s="2">
        <v>191900000</v>
      </c>
      <c r="CR950" s="2">
        <v>29470000</v>
      </c>
      <c r="CS950" s="2">
        <v>2173000</v>
      </c>
      <c r="CT950" s="2">
        <v>1301000</v>
      </c>
      <c r="CU950" s="2">
        <v>636400</v>
      </c>
      <c r="CV950" s="2">
        <v>1507000</v>
      </c>
      <c r="CW950" s="2">
        <v>171600</v>
      </c>
      <c r="CX950" s="2">
        <v>570100</v>
      </c>
      <c r="CY950" s="2">
        <v>500400</v>
      </c>
      <c r="CZ950" s="2">
        <v>5172000</v>
      </c>
      <c r="DA950" s="2">
        <v>935500</v>
      </c>
      <c r="DB950" s="2">
        <v>128500</v>
      </c>
      <c r="DC950" s="2">
        <v>251700</v>
      </c>
      <c r="DD950">
        <v>110.27500000000001</v>
      </c>
      <c r="DE950">
        <v>136.858</v>
      </c>
      <c r="DF950">
        <v>25.815000000000001</v>
      </c>
      <c r="DG950">
        <v>130.16300000000001</v>
      </c>
      <c r="DH950">
        <v>64.944999999999993</v>
      </c>
      <c r="DI950">
        <v>131.90199999999999</v>
      </c>
      <c r="DJ950">
        <v>106.684</v>
      </c>
      <c r="DK950">
        <v>0</v>
      </c>
      <c r="DL950">
        <v>88.540999999999997</v>
      </c>
      <c r="DM950">
        <v>62.792000000000002</v>
      </c>
      <c r="DN950">
        <v>133.08600000000001</v>
      </c>
      <c r="DO950">
        <v>56.716999999999999</v>
      </c>
      <c r="DP950">
        <v>103.60299999999999</v>
      </c>
      <c r="DQ950">
        <v>9.8680000000000003</v>
      </c>
      <c r="DR950">
        <v>130.04900000000001</v>
      </c>
      <c r="DS950">
        <v>117.211</v>
      </c>
      <c r="DT950">
        <v>0</v>
      </c>
      <c r="DU950">
        <v>64.195999999999998</v>
      </c>
      <c r="DV950">
        <v>0.69</v>
      </c>
      <c r="DW950">
        <v>1</v>
      </c>
      <c r="DX950">
        <v>1</v>
      </c>
      <c r="DY950">
        <v>1</v>
      </c>
      <c r="DZ950">
        <v>1</v>
      </c>
      <c r="EA950">
        <v>1</v>
      </c>
      <c r="EB950">
        <v>1</v>
      </c>
      <c r="EC950">
        <v>0.76</v>
      </c>
      <c r="ED950">
        <v>1</v>
      </c>
      <c r="EE950">
        <v>0.441</v>
      </c>
      <c r="EF950">
        <v>9.5000000000000001E-2</v>
      </c>
      <c r="EG950">
        <v>1.681</v>
      </c>
      <c r="EH950">
        <v>1.6120000000000001</v>
      </c>
      <c r="EI950">
        <v>13.53</v>
      </c>
      <c r="EJ950">
        <v>2.0779999999999998</v>
      </c>
      <c r="EK950">
        <v>0.153</v>
      </c>
      <c r="EL950">
        <v>9.1999999999999998E-2</v>
      </c>
      <c r="EM950">
        <v>2.3679999999999999</v>
      </c>
      <c r="EN950">
        <v>0.27</v>
      </c>
      <c r="EO950">
        <v>0.89600000000000002</v>
      </c>
      <c r="EP950">
        <v>0.78600000000000003</v>
      </c>
      <c r="EQ950">
        <v>8.1270000000000007</v>
      </c>
      <c r="ER950">
        <v>1.47</v>
      </c>
      <c r="ES950">
        <v>0.20200000000000001</v>
      </c>
      <c r="ET950">
        <v>0.39500000000000002</v>
      </c>
      <c r="FC950" s="2">
        <v>14180000</v>
      </c>
      <c r="FD950" s="2">
        <v>6259000</v>
      </c>
      <c r="FE950" s="2">
        <v>1340000</v>
      </c>
      <c r="FF950" s="2">
        <v>23840000</v>
      </c>
      <c r="FG950" s="2">
        <v>22870000</v>
      </c>
      <c r="FH950" s="2">
        <v>191900000</v>
      </c>
      <c r="FI950" s="2">
        <v>29470000</v>
      </c>
      <c r="FJ950" s="2">
        <v>2173000</v>
      </c>
      <c r="FK950" s="2">
        <v>1301000</v>
      </c>
      <c r="FL950" s="2">
        <v>636400</v>
      </c>
      <c r="FM950" s="2">
        <v>1507000</v>
      </c>
      <c r="FN950" s="2">
        <v>171600</v>
      </c>
      <c r="FO950" s="2">
        <v>570100</v>
      </c>
      <c r="FP950" s="2">
        <v>500400</v>
      </c>
      <c r="FQ950" s="2">
        <v>5172000</v>
      </c>
      <c r="FR950" s="2">
        <v>935500</v>
      </c>
      <c r="FS950" s="2">
        <v>128500</v>
      </c>
      <c r="FT950" s="2">
        <v>251700</v>
      </c>
    </row>
    <row r="951" spans="1:176" x14ac:dyDescent="0.2">
      <c r="A951">
        <v>0</v>
      </c>
      <c r="B951" t="s">
        <v>179</v>
      </c>
      <c r="C951" t="s">
        <v>1757</v>
      </c>
      <c r="D951" t="s">
        <v>429</v>
      </c>
      <c r="E951" t="s">
        <v>1758</v>
      </c>
      <c r="F951" s="3">
        <v>2.1291666666666669</v>
      </c>
      <c r="G951">
        <v>1</v>
      </c>
      <c r="H951">
        <v>836.68939999999998</v>
      </c>
      <c r="I951" t="s">
        <v>969</v>
      </c>
      <c r="J951" s="10">
        <v>30.978000000000002</v>
      </c>
      <c r="K951" t="s">
        <v>921</v>
      </c>
      <c r="L951">
        <v>1.0509999999999999</v>
      </c>
      <c r="M951">
        <v>2.9000000000000001E-2</v>
      </c>
      <c r="N951">
        <v>0.33500000000000002</v>
      </c>
      <c r="O951">
        <v>0.21199999999999999</v>
      </c>
      <c r="P951">
        <v>2.754</v>
      </c>
      <c r="Q951">
        <v>0.45300000000000001</v>
      </c>
      <c r="R951">
        <v>9.1999999999999998E-2</v>
      </c>
      <c r="S951">
        <v>4.4999999999999998E-2</v>
      </c>
      <c r="T951">
        <v>1.171</v>
      </c>
      <c r="U951">
        <v>0.28599999999999998</v>
      </c>
      <c r="V951">
        <v>0.314</v>
      </c>
      <c r="W951">
        <v>0.75800000000000001</v>
      </c>
      <c r="X951">
        <v>9.7569999999999997</v>
      </c>
      <c r="Y951">
        <v>0.32700000000000001</v>
      </c>
      <c r="Z951">
        <v>0.214</v>
      </c>
      <c r="AA951">
        <v>6.4000000000000001E-2</v>
      </c>
      <c r="AB951">
        <v>0.98099999999999998</v>
      </c>
      <c r="AC951">
        <v>0.42699999999999999</v>
      </c>
      <c r="AD951">
        <v>0.64</v>
      </c>
      <c r="AE951">
        <v>0.56200000000000006</v>
      </c>
      <c r="AF951">
        <v>0.60499999999999998</v>
      </c>
      <c r="AG951">
        <v>0.65700000000000003</v>
      </c>
      <c r="AH951">
        <v>0.48799999999999999</v>
      </c>
      <c r="AI951">
        <v>0</v>
      </c>
      <c r="AJ951" t="s">
        <v>177</v>
      </c>
      <c r="AK951" t="s">
        <v>177</v>
      </c>
      <c r="AL951" t="s">
        <v>177</v>
      </c>
      <c r="AM951" t="s">
        <v>177</v>
      </c>
      <c r="AN951" t="s">
        <v>177</v>
      </c>
      <c r="AO951" t="s">
        <v>178</v>
      </c>
      <c r="AP951" t="s">
        <v>177</v>
      </c>
      <c r="AQ951" t="s">
        <v>177</v>
      </c>
      <c r="AR951" t="s">
        <v>177</v>
      </c>
      <c r="AS951">
        <v>0.8</v>
      </c>
      <c r="AT951">
        <v>0.22</v>
      </c>
      <c r="AU951">
        <v>0.85</v>
      </c>
      <c r="AV951">
        <v>0.86</v>
      </c>
      <c r="AW951">
        <v>0.52</v>
      </c>
      <c r="AX951">
        <v>0.83</v>
      </c>
      <c r="AY951">
        <v>0.92</v>
      </c>
      <c r="AZ951">
        <v>0.37</v>
      </c>
      <c r="BA951">
        <v>0.82</v>
      </c>
      <c r="BB951">
        <v>2.2000000000000002</v>
      </c>
      <c r="BC951" s="1">
        <v>1148758.6599999999</v>
      </c>
      <c r="BD951" s="1">
        <v>337437.77</v>
      </c>
      <c r="BE951">
        <v>5.54</v>
      </c>
      <c r="BF951">
        <v>72.959999999999994</v>
      </c>
      <c r="BG951">
        <v>1.66</v>
      </c>
      <c r="BH951" s="1">
        <v>3381.04</v>
      </c>
      <c r="BI951" s="1">
        <v>253198.07999999999</v>
      </c>
      <c r="BJ951" s="1">
        <v>123949.3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1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17.462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56.933</v>
      </c>
      <c r="CI951">
        <v>0</v>
      </c>
      <c r="CJ951">
        <v>0</v>
      </c>
      <c r="CK951">
        <v>0</v>
      </c>
      <c r="CL951" s="2">
        <v>32690000</v>
      </c>
      <c r="CM951" s="2">
        <v>34370000</v>
      </c>
      <c r="CN951" s="2">
        <v>946400</v>
      </c>
      <c r="CO951" s="2">
        <v>10940000</v>
      </c>
      <c r="CP951" s="2">
        <v>6919000</v>
      </c>
      <c r="CQ951" s="2">
        <v>90050000</v>
      </c>
      <c r="CR951" s="2">
        <v>14820000</v>
      </c>
      <c r="CS951" s="2">
        <v>3021000</v>
      </c>
      <c r="CT951" s="2">
        <v>1460000</v>
      </c>
      <c r="CU951" s="2">
        <v>1182000</v>
      </c>
      <c r="CV951" s="2">
        <v>1383000</v>
      </c>
      <c r="CW951" s="2">
        <v>337400</v>
      </c>
      <c r="CX951" s="2">
        <v>371100</v>
      </c>
      <c r="CY951" s="2">
        <v>895400</v>
      </c>
      <c r="CZ951" s="2">
        <v>11530000</v>
      </c>
      <c r="DA951" s="2">
        <v>386000</v>
      </c>
      <c r="DB951" s="2">
        <v>253200</v>
      </c>
      <c r="DC951" s="2">
        <v>76160</v>
      </c>
      <c r="DD951">
        <v>137.23500000000001</v>
      </c>
      <c r="DE951">
        <v>140.68299999999999</v>
      </c>
      <c r="DF951">
        <v>63.36</v>
      </c>
      <c r="DG951">
        <v>61.726999999999997</v>
      </c>
      <c r="DH951">
        <v>37.585999999999999</v>
      </c>
      <c r="DI951">
        <v>138.78399999999999</v>
      </c>
      <c r="DJ951">
        <v>140.41300000000001</v>
      </c>
      <c r="DK951">
        <v>0</v>
      </c>
      <c r="DL951">
        <v>0</v>
      </c>
      <c r="DM951">
        <v>119.161</v>
      </c>
      <c r="DN951">
        <v>132.54499999999999</v>
      </c>
      <c r="DO951">
        <v>113.32299999999999</v>
      </c>
      <c r="DP951">
        <v>34.555</v>
      </c>
      <c r="DQ951">
        <v>71.570999999999998</v>
      </c>
      <c r="DR951">
        <v>138.85499999999999</v>
      </c>
      <c r="DS951">
        <v>121.051</v>
      </c>
      <c r="DT951">
        <v>0</v>
      </c>
      <c r="DU951">
        <v>0</v>
      </c>
      <c r="DV951">
        <v>0.75</v>
      </c>
      <c r="DW951">
        <v>1</v>
      </c>
      <c r="DX951">
        <v>1</v>
      </c>
      <c r="DY951">
        <v>0.79</v>
      </c>
      <c r="DZ951">
        <v>0.53</v>
      </c>
      <c r="EA951">
        <v>1</v>
      </c>
      <c r="EB951">
        <v>0.71</v>
      </c>
      <c r="EC951">
        <v>1</v>
      </c>
      <c r="ED951">
        <v>0.71</v>
      </c>
      <c r="EE951">
        <v>1.0509999999999999</v>
      </c>
      <c r="EF951">
        <v>2.9000000000000001E-2</v>
      </c>
      <c r="EG951">
        <v>0.33500000000000002</v>
      </c>
      <c r="EH951">
        <v>0.21199999999999999</v>
      </c>
      <c r="EI951">
        <v>2.754</v>
      </c>
      <c r="EJ951">
        <v>0.45300000000000001</v>
      </c>
      <c r="EK951">
        <v>9.1999999999999998E-2</v>
      </c>
      <c r="EL951">
        <v>4.4999999999999998E-2</v>
      </c>
      <c r="EM951">
        <v>1.171</v>
      </c>
      <c r="EN951">
        <v>0.28599999999999998</v>
      </c>
      <c r="EO951">
        <v>0.314</v>
      </c>
      <c r="EP951">
        <v>0.75800000000000001</v>
      </c>
      <c r="EQ951">
        <v>9.7569999999999997</v>
      </c>
      <c r="ER951">
        <v>0.32700000000000001</v>
      </c>
      <c r="ES951">
        <v>0.214</v>
      </c>
      <c r="ET951">
        <v>6.4000000000000001E-2</v>
      </c>
      <c r="FC951" s="2">
        <v>32690000</v>
      </c>
      <c r="FD951" s="2">
        <v>34370000</v>
      </c>
      <c r="FE951" s="2">
        <v>946400</v>
      </c>
      <c r="FF951" s="2">
        <v>10940000</v>
      </c>
      <c r="FG951" s="2">
        <v>6919000</v>
      </c>
      <c r="FH951" s="2">
        <v>90050000</v>
      </c>
      <c r="FI951" s="2">
        <v>14820000</v>
      </c>
      <c r="FJ951" s="2">
        <v>3021000</v>
      </c>
      <c r="FK951" s="2">
        <v>1460000</v>
      </c>
      <c r="FL951" s="2">
        <v>1182000</v>
      </c>
      <c r="FM951" s="2">
        <v>1383000</v>
      </c>
      <c r="FN951" s="2">
        <v>337400</v>
      </c>
      <c r="FO951" s="2">
        <v>371100</v>
      </c>
      <c r="FP951" s="2">
        <v>895400</v>
      </c>
      <c r="FQ951" s="2">
        <v>11530000</v>
      </c>
      <c r="FR951" s="2">
        <v>386000</v>
      </c>
      <c r="FS951" s="2">
        <v>253200</v>
      </c>
      <c r="FT951" s="2">
        <v>76160</v>
      </c>
    </row>
    <row r="952" spans="1:176" x14ac:dyDescent="0.2">
      <c r="A952">
        <v>0</v>
      </c>
      <c r="B952" t="s">
        <v>176</v>
      </c>
      <c r="C952" t="s">
        <v>1064</v>
      </c>
      <c r="D952" t="s">
        <v>429</v>
      </c>
      <c r="E952" t="s">
        <v>1065</v>
      </c>
      <c r="F952" s="3">
        <v>2.0833333333333335</v>
      </c>
      <c r="G952">
        <v>1</v>
      </c>
      <c r="H952">
        <v>834.76760000000002</v>
      </c>
      <c r="I952" t="s">
        <v>1066</v>
      </c>
      <c r="J952" s="10">
        <v>27.722999999999999</v>
      </c>
      <c r="K952" t="e">
        <f>+Na</f>
        <v>#NAME?</v>
      </c>
      <c r="L952">
        <v>5.3529999999999998</v>
      </c>
      <c r="M952">
        <v>0.10100000000000001</v>
      </c>
      <c r="N952">
        <v>30.052</v>
      </c>
      <c r="O952">
        <v>28.721</v>
      </c>
      <c r="P952">
        <v>1278.9069999999999</v>
      </c>
      <c r="Q952">
        <v>1.046</v>
      </c>
      <c r="R952">
        <v>9.5039999999999996</v>
      </c>
      <c r="S952">
        <v>1.2270000000000001</v>
      </c>
      <c r="T952">
        <v>5.0720000000000001</v>
      </c>
      <c r="U952">
        <v>0.36399999999999999</v>
      </c>
      <c r="V952">
        <v>11.584</v>
      </c>
      <c r="W952">
        <v>17.96</v>
      </c>
      <c r="X952">
        <v>674.13300000000004</v>
      </c>
      <c r="Y952">
        <v>1.0389999999999999</v>
      </c>
      <c r="Z952">
        <v>5.9779999999999998</v>
      </c>
      <c r="AA952">
        <v>1.2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 t="s">
        <v>177</v>
      </c>
      <c r="AK952" t="s">
        <v>177</v>
      </c>
      <c r="AL952" t="s">
        <v>177</v>
      </c>
      <c r="AM952" t="s">
        <v>177</v>
      </c>
      <c r="AN952" t="s">
        <v>177</v>
      </c>
      <c r="AO952" t="s">
        <v>182</v>
      </c>
      <c r="AP952" t="s">
        <v>177</v>
      </c>
      <c r="AQ952" t="s">
        <v>177</v>
      </c>
      <c r="AR952" t="s">
        <v>177</v>
      </c>
      <c r="AS952">
        <v>0.93</v>
      </c>
      <c r="AT952">
        <v>0.94</v>
      </c>
      <c r="AU952">
        <v>0.99</v>
      </c>
      <c r="AV952">
        <v>0.6</v>
      </c>
      <c r="AW952">
        <v>0.89</v>
      </c>
      <c r="AX952">
        <v>0.73</v>
      </c>
      <c r="AY952">
        <v>0.89</v>
      </c>
      <c r="AZ952">
        <v>0</v>
      </c>
      <c r="BA952">
        <v>1</v>
      </c>
      <c r="BB952" s="1">
        <v>35704.71</v>
      </c>
      <c r="BC952" s="1">
        <v>52582.23</v>
      </c>
      <c r="BD952" s="1">
        <v>3777.59</v>
      </c>
      <c r="BE952" s="1">
        <v>14620.35</v>
      </c>
      <c r="BF952" s="1">
        <v>269700.69</v>
      </c>
      <c r="BG952">
        <v>5.87</v>
      </c>
      <c r="BH952" s="1">
        <v>34676.93</v>
      </c>
      <c r="BI952" s="1">
        <v>61975.09</v>
      </c>
      <c r="BJ952" s="1">
        <v>46036.36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1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62.856000000000002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51.941000000000003</v>
      </c>
      <c r="CI952">
        <v>0</v>
      </c>
      <c r="CJ952">
        <v>0</v>
      </c>
      <c r="CK952">
        <v>0</v>
      </c>
      <c r="CL952" s="2">
        <v>82120</v>
      </c>
      <c r="CM952" s="2">
        <v>439600</v>
      </c>
      <c r="CN952" s="2">
        <v>8283</v>
      </c>
      <c r="CO952" s="2">
        <v>2468000</v>
      </c>
      <c r="CP952" s="2">
        <v>2359000</v>
      </c>
      <c r="CQ952" s="2">
        <v>105000000</v>
      </c>
      <c r="CR952" s="2">
        <v>85900</v>
      </c>
      <c r="CS952" s="2">
        <v>780500</v>
      </c>
      <c r="CT952" s="2">
        <v>100800</v>
      </c>
      <c r="CU952" s="2">
        <v>10370</v>
      </c>
      <c r="CV952" s="2">
        <v>52580</v>
      </c>
      <c r="CW952" s="2">
        <v>3779</v>
      </c>
      <c r="CX952" s="2">
        <v>120100</v>
      </c>
      <c r="CY952" s="2">
        <v>186200</v>
      </c>
      <c r="CZ952" s="2">
        <v>6989000</v>
      </c>
      <c r="DA952" s="2">
        <v>10770</v>
      </c>
      <c r="DB952" s="2">
        <v>61980</v>
      </c>
      <c r="DC952" s="2">
        <v>12440</v>
      </c>
      <c r="DD952">
        <v>0</v>
      </c>
      <c r="DE952">
        <v>0</v>
      </c>
      <c r="DF952">
        <v>0</v>
      </c>
      <c r="DG952">
        <v>134.73400000000001</v>
      </c>
      <c r="DH952">
        <v>0</v>
      </c>
      <c r="DI952">
        <v>0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0</v>
      </c>
      <c r="DP952">
        <v>67.159000000000006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0.95</v>
      </c>
      <c r="DW952">
        <v>1</v>
      </c>
      <c r="DX952">
        <v>1</v>
      </c>
      <c r="DY952">
        <v>0.91</v>
      </c>
      <c r="DZ952">
        <v>0.96</v>
      </c>
      <c r="EA952">
        <v>1</v>
      </c>
      <c r="EB952">
        <v>0.92</v>
      </c>
      <c r="EC952">
        <v>1</v>
      </c>
      <c r="ED952">
        <v>0.98</v>
      </c>
      <c r="EE952">
        <v>5.3529999999999998</v>
      </c>
      <c r="EF952">
        <v>0.10100000000000001</v>
      </c>
      <c r="EG952">
        <v>30.052</v>
      </c>
      <c r="EH952">
        <v>28.721</v>
      </c>
      <c r="EI952">
        <v>1278.9069999999999</v>
      </c>
      <c r="EJ952">
        <v>1.046</v>
      </c>
      <c r="EK952">
        <v>9.5039999999999996</v>
      </c>
      <c r="EL952">
        <v>1.2270000000000001</v>
      </c>
      <c r="EM952">
        <v>5.0720000000000001</v>
      </c>
      <c r="EN952">
        <v>0.36399999999999999</v>
      </c>
      <c r="EO952">
        <v>11.584</v>
      </c>
      <c r="EP952">
        <v>17.96</v>
      </c>
      <c r="EQ952">
        <v>674.13300000000004</v>
      </c>
      <c r="ER952">
        <v>1.0389999999999999</v>
      </c>
      <c r="ES952">
        <v>5.9779999999999998</v>
      </c>
      <c r="ET952">
        <v>1.2</v>
      </c>
      <c r="FC952" s="2">
        <v>82120</v>
      </c>
      <c r="FD952" s="2">
        <v>439600</v>
      </c>
      <c r="FE952" s="2">
        <v>8283</v>
      </c>
      <c r="FF952" s="2">
        <v>2468000</v>
      </c>
      <c r="FG952" s="2">
        <v>2359000</v>
      </c>
      <c r="FH952" s="2">
        <v>105000000</v>
      </c>
      <c r="FI952" s="2">
        <v>85900</v>
      </c>
      <c r="FJ952" s="2">
        <v>780500</v>
      </c>
      <c r="FK952" s="2">
        <v>100800</v>
      </c>
      <c r="FL952" s="2">
        <v>10370</v>
      </c>
      <c r="FM952" s="2">
        <v>52580</v>
      </c>
      <c r="FN952" s="2">
        <v>3779</v>
      </c>
      <c r="FO952" s="2">
        <v>120100</v>
      </c>
      <c r="FP952" s="2">
        <v>186200</v>
      </c>
      <c r="FQ952" s="2">
        <v>6989000</v>
      </c>
      <c r="FR952" s="2">
        <v>10770</v>
      </c>
      <c r="FS952" s="2">
        <v>61980</v>
      </c>
      <c r="FT952" s="2">
        <v>12440</v>
      </c>
    </row>
    <row r="953" spans="1:176" x14ac:dyDescent="0.2">
      <c r="A953">
        <v>0</v>
      </c>
      <c r="B953" t="s">
        <v>176</v>
      </c>
      <c r="C953" t="s">
        <v>1064</v>
      </c>
      <c r="D953" t="s">
        <v>429</v>
      </c>
      <c r="E953" t="s">
        <v>1065</v>
      </c>
      <c r="F953" s="3">
        <v>2.0833333333333335</v>
      </c>
      <c r="G953">
        <v>1</v>
      </c>
      <c r="H953">
        <v>834.76760000000002</v>
      </c>
      <c r="I953" t="s">
        <v>1066</v>
      </c>
      <c r="J953" s="10">
        <v>30.56</v>
      </c>
      <c r="K953">
        <f>+[1]SampleID!NH4</f>
        <v>0</v>
      </c>
      <c r="L953">
        <v>0.20499999999999999</v>
      </c>
      <c r="M953">
        <v>3.8290000000000002</v>
      </c>
      <c r="N953">
        <v>2.8000000000000001E-2</v>
      </c>
      <c r="O953">
        <v>0.161</v>
      </c>
      <c r="P953">
        <v>2.1219999999999999</v>
      </c>
      <c r="Q953">
        <v>0.58499999999999996</v>
      </c>
      <c r="R953">
        <v>2.7749999999999999</v>
      </c>
      <c r="S953">
        <v>0.35099999999999998</v>
      </c>
      <c r="T953">
        <v>1.0009999999999999</v>
      </c>
      <c r="U953">
        <v>9.8699999999999992</v>
      </c>
      <c r="V953">
        <v>0.215</v>
      </c>
      <c r="W953">
        <v>2.056</v>
      </c>
      <c r="X953">
        <v>4.6909999999999998</v>
      </c>
      <c r="Y953">
        <v>4.2350000000000003</v>
      </c>
      <c r="Z953">
        <v>4.8719999999999999</v>
      </c>
      <c r="AA953">
        <v>1.446</v>
      </c>
      <c r="AB953">
        <v>0</v>
      </c>
      <c r="AC953">
        <v>0.54</v>
      </c>
      <c r="AD953">
        <v>0.43099999999999999</v>
      </c>
      <c r="AE953">
        <v>0.48599999999999999</v>
      </c>
      <c r="AF953">
        <v>0.35799999999999998</v>
      </c>
      <c r="AG953">
        <v>0.749</v>
      </c>
      <c r="AH953">
        <v>4.3999999999999997E-2</v>
      </c>
      <c r="AI953">
        <v>0</v>
      </c>
      <c r="AJ953" t="s">
        <v>177</v>
      </c>
      <c r="AK953" t="s">
        <v>177</v>
      </c>
      <c r="AL953" t="s">
        <v>177</v>
      </c>
      <c r="AM953" t="s">
        <v>177</v>
      </c>
      <c r="AN953" t="s">
        <v>177</v>
      </c>
      <c r="AO953" t="s">
        <v>182</v>
      </c>
      <c r="AP953" t="s">
        <v>177</v>
      </c>
      <c r="AQ953" t="s">
        <v>177</v>
      </c>
      <c r="AR953" t="s">
        <v>177</v>
      </c>
      <c r="AS953">
        <v>0.45</v>
      </c>
      <c r="AT953">
        <v>0.81</v>
      </c>
      <c r="AU953">
        <v>0.72</v>
      </c>
      <c r="AV953">
        <v>0.96</v>
      </c>
      <c r="AW953">
        <v>0.57999999999999996</v>
      </c>
      <c r="AX953">
        <v>0.73</v>
      </c>
      <c r="AY953">
        <v>0.85</v>
      </c>
      <c r="AZ953">
        <v>0.66</v>
      </c>
      <c r="BA953">
        <v>0.8</v>
      </c>
      <c r="BB953" s="1">
        <v>1146.08</v>
      </c>
      <c r="BC953" s="1">
        <v>265724.58</v>
      </c>
      <c r="BD953">
        <v>2.08</v>
      </c>
      <c r="BE953" s="1">
        <v>81988.38</v>
      </c>
      <c r="BF953">
        <v>1.73</v>
      </c>
      <c r="BG953" s="1">
        <v>4866.3900000000003</v>
      </c>
      <c r="BH953">
        <v>1.32</v>
      </c>
      <c r="BI953">
        <v>1.47</v>
      </c>
      <c r="BJ953">
        <v>13.01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1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41.040999999999997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82.825000000000003</v>
      </c>
      <c r="CI953">
        <v>0</v>
      </c>
      <c r="CJ953">
        <v>0</v>
      </c>
      <c r="CK953">
        <v>0</v>
      </c>
      <c r="CL953" s="2">
        <v>7026000</v>
      </c>
      <c r="CM953" s="2">
        <v>1439000</v>
      </c>
      <c r="CN953" s="2">
        <v>26900000</v>
      </c>
      <c r="CO953" s="2">
        <v>196300</v>
      </c>
      <c r="CP953" s="2">
        <v>1132000</v>
      </c>
      <c r="CQ953" s="2">
        <v>14910000</v>
      </c>
      <c r="CR953" s="2">
        <v>4107000</v>
      </c>
      <c r="CS953" s="2">
        <v>19500000</v>
      </c>
      <c r="CT953" s="2">
        <v>2469000</v>
      </c>
      <c r="CU953" s="2">
        <v>211200</v>
      </c>
      <c r="CV953" s="2">
        <v>211400</v>
      </c>
      <c r="CW953" s="2">
        <v>2085000</v>
      </c>
      <c r="CX953" s="2">
        <v>45470</v>
      </c>
      <c r="CY953" s="2">
        <v>434300</v>
      </c>
      <c r="CZ953" s="2">
        <v>990700</v>
      </c>
      <c r="DA953" s="2">
        <v>894400</v>
      </c>
      <c r="DB953" s="2">
        <v>1029000</v>
      </c>
      <c r="DC953" s="2">
        <v>305500</v>
      </c>
      <c r="DD953">
        <v>136.71</v>
      </c>
      <c r="DE953">
        <v>0</v>
      </c>
      <c r="DF953">
        <v>137.852</v>
      </c>
      <c r="DG953">
        <v>2.8919999999999999</v>
      </c>
      <c r="DH953">
        <v>121.491</v>
      </c>
      <c r="DI953">
        <v>62.287999999999997</v>
      </c>
      <c r="DJ953">
        <v>133.89500000000001</v>
      </c>
      <c r="DK953">
        <v>0</v>
      </c>
      <c r="DL953">
        <v>0</v>
      </c>
      <c r="DM953">
        <v>100.59399999999999</v>
      </c>
      <c r="DN953">
        <v>0</v>
      </c>
      <c r="DO953">
        <v>132.63999999999999</v>
      </c>
      <c r="DP953">
        <v>6.0869999999999997</v>
      </c>
      <c r="DQ953">
        <v>127.72</v>
      </c>
      <c r="DR953">
        <v>42.198999999999998</v>
      </c>
      <c r="DS953">
        <v>132.60499999999999</v>
      </c>
      <c r="DT953">
        <v>0</v>
      </c>
      <c r="DU953">
        <v>0</v>
      </c>
      <c r="DV953">
        <v>0.68</v>
      </c>
      <c r="DW953">
        <v>0.86</v>
      </c>
      <c r="DX953">
        <v>1</v>
      </c>
      <c r="DY953">
        <v>0.93</v>
      </c>
      <c r="DZ953">
        <v>1</v>
      </c>
      <c r="EA953">
        <v>0.59</v>
      </c>
      <c r="EB953">
        <v>1</v>
      </c>
      <c r="EC953">
        <v>0.77</v>
      </c>
      <c r="ED953">
        <v>1</v>
      </c>
      <c r="EE953">
        <v>0.20499999999999999</v>
      </c>
      <c r="EF953">
        <v>3.8290000000000002</v>
      </c>
      <c r="EG953">
        <v>2.8000000000000001E-2</v>
      </c>
      <c r="EH953">
        <v>0.161</v>
      </c>
      <c r="EI953">
        <v>2.1219999999999999</v>
      </c>
      <c r="EJ953">
        <v>0.58499999999999996</v>
      </c>
      <c r="EK953">
        <v>2.7749999999999999</v>
      </c>
      <c r="EL953">
        <v>0.35099999999999998</v>
      </c>
      <c r="EM953">
        <v>1.0009999999999999</v>
      </c>
      <c r="EN953">
        <v>9.8699999999999992</v>
      </c>
      <c r="EO953">
        <v>0.215</v>
      </c>
      <c r="EP953">
        <v>2.056</v>
      </c>
      <c r="EQ953">
        <v>4.6909999999999998</v>
      </c>
      <c r="ER953">
        <v>4.2350000000000003</v>
      </c>
      <c r="ES953">
        <v>4.8719999999999999</v>
      </c>
      <c r="ET953">
        <v>1.446</v>
      </c>
      <c r="FC953" s="2">
        <v>7026000</v>
      </c>
      <c r="FD953" s="2">
        <v>1439000</v>
      </c>
      <c r="FE953" s="2">
        <v>26900000</v>
      </c>
      <c r="FF953" s="2">
        <v>196300</v>
      </c>
      <c r="FG953" s="2">
        <v>1132000</v>
      </c>
      <c r="FH953" s="2">
        <v>14910000</v>
      </c>
      <c r="FI953" s="2">
        <v>4107000</v>
      </c>
      <c r="FJ953" s="2">
        <v>19500000</v>
      </c>
      <c r="FK953" s="2">
        <v>2469000</v>
      </c>
      <c r="FL953" s="2">
        <v>211200</v>
      </c>
      <c r="FM953" s="2">
        <v>211400</v>
      </c>
      <c r="FN953" s="2">
        <v>2085000</v>
      </c>
      <c r="FO953" s="2">
        <v>45470</v>
      </c>
      <c r="FP953" s="2">
        <v>434300</v>
      </c>
      <c r="FQ953" s="2">
        <v>990700</v>
      </c>
      <c r="FR953" s="2">
        <v>894400</v>
      </c>
      <c r="FS953" s="2">
        <v>1029000</v>
      </c>
      <c r="FT953" s="2">
        <v>305500</v>
      </c>
    </row>
    <row r="954" spans="1:176" x14ac:dyDescent="0.2">
      <c r="A954">
        <v>0</v>
      </c>
      <c r="B954" t="s">
        <v>176</v>
      </c>
      <c r="C954" t="s">
        <v>1064</v>
      </c>
      <c r="D954" t="s">
        <v>429</v>
      </c>
      <c r="E954" t="s">
        <v>1065</v>
      </c>
      <c r="F954" s="3">
        <v>2.0833333333333335</v>
      </c>
      <c r="G954">
        <v>2</v>
      </c>
      <c r="H954">
        <v>834.76760000000002</v>
      </c>
      <c r="I954" t="s">
        <v>1066</v>
      </c>
      <c r="J954" s="10">
        <v>32.003</v>
      </c>
      <c r="K954">
        <f>+[1]SampleID!NH4</f>
        <v>0</v>
      </c>
      <c r="L954">
        <v>2.9889999999999999</v>
      </c>
      <c r="M954">
        <v>4.8280000000000003</v>
      </c>
      <c r="N954">
        <v>1.998</v>
      </c>
      <c r="O954">
        <v>2.4</v>
      </c>
      <c r="P954">
        <v>43.277999999999999</v>
      </c>
      <c r="Q954">
        <v>2.52</v>
      </c>
      <c r="R954">
        <v>0.56899999999999995</v>
      </c>
      <c r="S954">
        <v>2.23</v>
      </c>
      <c r="T954">
        <v>2.6360000000000001</v>
      </c>
      <c r="U954">
        <v>5.9480000000000004</v>
      </c>
      <c r="V954">
        <v>2.0720000000000001</v>
      </c>
      <c r="W954">
        <v>2.702</v>
      </c>
      <c r="X954">
        <v>57.366999999999997</v>
      </c>
      <c r="Y954">
        <v>3.3149999999999999</v>
      </c>
      <c r="Z954">
        <v>0.78600000000000003</v>
      </c>
      <c r="AA954">
        <v>2.5550000000000002</v>
      </c>
      <c r="AB954">
        <v>0.59199999999999997</v>
      </c>
      <c r="AC954">
        <v>0.152</v>
      </c>
      <c r="AD954">
        <v>0.31900000000000001</v>
      </c>
      <c r="AE954">
        <v>0.51</v>
      </c>
      <c r="AF954">
        <v>0.433</v>
      </c>
      <c r="AG954">
        <v>0.41499999999999998</v>
      </c>
      <c r="AH954">
        <v>0.95199999999999996</v>
      </c>
      <c r="AI954">
        <v>0.33300000000000002</v>
      </c>
      <c r="AJ954" t="s">
        <v>177</v>
      </c>
      <c r="AK954" t="s">
        <v>182</v>
      </c>
      <c r="AL954" t="s">
        <v>177</v>
      </c>
      <c r="AM954" t="s">
        <v>177</v>
      </c>
      <c r="AN954" t="s">
        <v>177</v>
      </c>
      <c r="AO954" t="s">
        <v>182</v>
      </c>
      <c r="AP954" t="s">
        <v>177</v>
      </c>
      <c r="AQ954" t="s">
        <v>182</v>
      </c>
      <c r="AR954" t="s">
        <v>182</v>
      </c>
      <c r="AS954">
        <v>0.70499999999999996</v>
      </c>
      <c r="AT954">
        <v>0.57999999999999996</v>
      </c>
      <c r="AU954">
        <v>0.73</v>
      </c>
      <c r="AV954">
        <v>0.95</v>
      </c>
      <c r="AW954">
        <v>0.9</v>
      </c>
      <c r="AX954">
        <v>0.51</v>
      </c>
      <c r="AY954">
        <v>0.86599999999999999</v>
      </c>
      <c r="AZ954">
        <v>0.81</v>
      </c>
      <c r="BA954">
        <v>0.56000000000000005</v>
      </c>
      <c r="BB954">
        <v>29.494</v>
      </c>
      <c r="BC954">
        <v>20.51</v>
      </c>
      <c r="BD954">
        <v>28.62</v>
      </c>
      <c r="BE954">
        <v>890.95</v>
      </c>
      <c r="BF954">
        <v>440.7</v>
      </c>
      <c r="BG954">
        <v>328.61</v>
      </c>
      <c r="BH954">
        <v>15.797000000000001</v>
      </c>
      <c r="BI954">
        <v>1.83</v>
      </c>
      <c r="BJ954">
        <v>35.61</v>
      </c>
      <c r="BK954">
        <v>0</v>
      </c>
      <c r="BL954">
        <v>1</v>
      </c>
      <c r="BM954">
        <v>0</v>
      </c>
      <c r="BN954">
        <v>0</v>
      </c>
      <c r="BO954">
        <v>0</v>
      </c>
      <c r="BP954">
        <v>2</v>
      </c>
      <c r="BQ954">
        <v>0</v>
      </c>
      <c r="BR954">
        <v>2</v>
      </c>
      <c r="BS954">
        <v>1</v>
      </c>
      <c r="BT954">
        <v>0</v>
      </c>
      <c r="BU954">
        <v>69.325999999999993</v>
      </c>
      <c r="BV954">
        <v>0</v>
      </c>
      <c r="BW954">
        <v>0</v>
      </c>
      <c r="BX954">
        <v>0</v>
      </c>
      <c r="BY954">
        <v>28.170999999999999</v>
      </c>
      <c r="BZ954">
        <v>0</v>
      </c>
      <c r="CA954">
        <v>14.706</v>
      </c>
      <c r="CB954">
        <v>78.427000000000007</v>
      </c>
      <c r="CC954">
        <v>0</v>
      </c>
      <c r="CD954">
        <v>87.328999999999994</v>
      </c>
      <c r="CE954">
        <v>0</v>
      </c>
      <c r="CF954">
        <v>0</v>
      </c>
      <c r="CG954">
        <v>0</v>
      </c>
      <c r="CH954">
        <v>57.075000000000003</v>
      </c>
      <c r="CI954">
        <v>0</v>
      </c>
      <c r="CJ954">
        <v>29.853000000000002</v>
      </c>
      <c r="CK954">
        <v>98.635000000000005</v>
      </c>
      <c r="CL954" s="2">
        <v>152900000</v>
      </c>
      <c r="CM954" s="2">
        <v>457000000</v>
      </c>
      <c r="CN954" s="2">
        <v>738100000</v>
      </c>
      <c r="CO954" s="2">
        <v>305500000</v>
      </c>
      <c r="CP954" s="2">
        <v>366900000</v>
      </c>
      <c r="CQ954" s="2">
        <v>6616000000</v>
      </c>
      <c r="CR954" s="2">
        <v>385200000</v>
      </c>
      <c r="CS954" s="2">
        <v>87020000</v>
      </c>
      <c r="CT954" s="2">
        <v>341000000</v>
      </c>
      <c r="CU954" s="2">
        <v>4997000</v>
      </c>
      <c r="CV954" s="2">
        <v>13170000</v>
      </c>
      <c r="CW954" s="2">
        <v>29720000</v>
      </c>
      <c r="CX954" s="2">
        <v>10350000</v>
      </c>
      <c r="CY954" s="2">
        <v>13500000</v>
      </c>
      <c r="CZ954" s="2">
        <v>286600000</v>
      </c>
      <c r="DA954" s="2">
        <v>16560000</v>
      </c>
      <c r="DB954" s="2">
        <v>3929000</v>
      </c>
      <c r="DC954" s="2">
        <v>12770000</v>
      </c>
      <c r="DD954">
        <v>95.587999999999994</v>
      </c>
      <c r="DE954">
        <v>132.13399999999999</v>
      </c>
      <c r="DF954">
        <v>49.484999999999999</v>
      </c>
      <c r="DG954">
        <v>50.75</v>
      </c>
      <c r="DH954">
        <v>95.82</v>
      </c>
      <c r="DI954">
        <v>141.29400000000001</v>
      </c>
      <c r="DJ954">
        <v>79.747</v>
      </c>
      <c r="DK954">
        <v>0</v>
      </c>
      <c r="DL954">
        <v>59.061</v>
      </c>
      <c r="DM954">
        <v>98.441999999999993</v>
      </c>
      <c r="DN954">
        <v>131.41399999999999</v>
      </c>
      <c r="DO954">
        <v>44.262</v>
      </c>
      <c r="DP954">
        <v>53.322000000000003</v>
      </c>
      <c r="DQ954">
        <v>116.782</v>
      </c>
      <c r="DR954">
        <v>139.541</v>
      </c>
      <c r="DS954">
        <v>89.221000000000004</v>
      </c>
      <c r="DT954">
        <v>0</v>
      </c>
      <c r="DU954">
        <v>46.746000000000002</v>
      </c>
      <c r="DV954">
        <v>1</v>
      </c>
      <c r="DW954">
        <v>1</v>
      </c>
      <c r="DX954">
        <v>1</v>
      </c>
      <c r="DY954">
        <v>0.92</v>
      </c>
      <c r="DZ954">
        <v>0.91</v>
      </c>
      <c r="EA954">
        <v>1</v>
      </c>
      <c r="EB954">
        <v>1</v>
      </c>
      <c r="EC954">
        <v>0.84</v>
      </c>
      <c r="ED954">
        <v>1</v>
      </c>
      <c r="EE954">
        <v>2.9889999999999999</v>
      </c>
      <c r="EF954">
        <v>4.8280000000000003</v>
      </c>
      <c r="EG954">
        <v>1.998</v>
      </c>
      <c r="EH954">
        <v>2.4</v>
      </c>
      <c r="EI954">
        <v>43.277999999999999</v>
      </c>
      <c r="EJ954">
        <v>2.52</v>
      </c>
      <c r="EK954">
        <v>0.56899999999999995</v>
      </c>
      <c r="EL954">
        <v>2.23</v>
      </c>
      <c r="EM954">
        <v>2.6360000000000001</v>
      </c>
      <c r="EN954">
        <v>5.9480000000000004</v>
      </c>
      <c r="EO954">
        <v>2.0720000000000001</v>
      </c>
      <c r="EP954">
        <v>2.702</v>
      </c>
      <c r="EQ954">
        <v>57.366999999999997</v>
      </c>
      <c r="ER954">
        <v>3.3149999999999999</v>
      </c>
      <c r="ES954">
        <v>0.78600000000000003</v>
      </c>
      <c r="ET954">
        <v>2.5550000000000002</v>
      </c>
      <c r="FC954" s="2">
        <v>152900000</v>
      </c>
      <c r="FD954" s="2">
        <v>457000000</v>
      </c>
      <c r="FE954" s="2">
        <v>738100000</v>
      </c>
      <c r="FF954" s="2">
        <v>305500000</v>
      </c>
      <c r="FG954" s="2">
        <v>366900000</v>
      </c>
      <c r="FH954" s="2">
        <v>6616000000</v>
      </c>
      <c r="FI954" s="2">
        <v>385200000</v>
      </c>
      <c r="FJ954" s="2">
        <v>87020000</v>
      </c>
      <c r="FK954" s="2">
        <v>341000000</v>
      </c>
      <c r="FL954" s="2">
        <v>4997000</v>
      </c>
      <c r="FM954" s="2">
        <v>13170000</v>
      </c>
      <c r="FN954" s="2">
        <v>29720000</v>
      </c>
      <c r="FO954" s="2">
        <v>10350000</v>
      </c>
      <c r="FP954" s="2">
        <v>13500000</v>
      </c>
      <c r="FQ954" s="2">
        <v>286600000</v>
      </c>
      <c r="FR954" s="2">
        <v>16560000</v>
      </c>
      <c r="FS954" s="2">
        <v>3929000</v>
      </c>
      <c r="FT954" s="2">
        <v>12770000</v>
      </c>
    </row>
    <row r="955" spans="1:176" x14ac:dyDescent="0.2">
      <c r="A955">
        <v>0</v>
      </c>
      <c r="B955" t="s">
        <v>176</v>
      </c>
      <c r="C955" t="s">
        <v>1064</v>
      </c>
      <c r="D955" t="s">
        <v>429</v>
      </c>
      <c r="E955" t="s">
        <v>1065</v>
      </c>
      <c r="F955" s="3">
        <v>2.0833333333333335</v>
      </c>
      <c r="G955">
        <v>2</v>
      </c>
      <c r="H955">
        <v>834.76760000000002</v>
      </c>
      <c r="I955" t="s">
        <v>1066</v>
      </c>
      <c r="J955" s="10">
        <v>32.588000000000001</v>
      </c>
      <c r="K955">
        <f>+[1]SampleID!NH4</f>
        <v>0</v>
      </c>
      <c r="L955">
        <v>10.166</v>
      </c>
      <c r="M955">
        <v>12.803000000000001</v>
      </c>
      <c r="N955">
        <v>16.038</v>
      </c>
      <c r="O955">
        <v>13.108000000000001</v>
      </c>
      <c r="P955">
        <v>282.55799999999999</v>
      </c>
      <c r="Q955">
        <v>26.646999999999998</v>
      </c>
      <c r="R955">
        <v>4.2060000000000004</v>
      </c>
      <c r="S955">
        <v>5.3550000000000004</v>
      </c>
      <c r="T955">
        <v>1.714</v>
      </c>
      <c r="U955">
        <v>9.56</v>
      </c>
      <c r="V955">
        <v>5.1070000000000002</v>
      </c>
      <c r="W955">
        <v>2.5449999999999999</v>
      </c>
      <c r="X955">
        <v>64.896000000000001</v>
      </c>
      <c r="Y955">
        <v>6.383</v>
      </c>
      <c r="Z955">
        <v>2.137</v>
      </c>
      <c r="AA955">
        <v>0.91500000000000004</v>
      </c>
      <c r="AB955">
        <v>0.46200000000000002</v>
      </c>
      <c r="AC955">
        <v>2E-3</v>
      </c>
      <c r="AD955">
        <v>0.24099999999999999</v>
      </c>
      <c r="AE955">
        <v>0.17799999999999999</v>
      </c>
      <c r="AF955">
        <v>0.42399999999999999</v>
      </c>
      <c r="AG955">
        <v>0.28199999999999997</v>
      </c>
      <c r="AH955">
        <v>0</v>
      </c>
      <c r="AI955">
        <v>0.43099999999999999</v>
      </c>
      <c r="AJ955" t="s">
        <v>182</v>
      </c>
      <c r="AK955" t="s">
        <v>182</v>
      </c>
      <c r="AL955" t="s">
        <v>182</v>
      </c>
      <c r="AM955" t="s">
        <v>177</v>
      </c>
      <c r="AN955" t="s">
        <v>177</v>
      </c>
      <c r="AO955" t="s">
        <v>182</v>
      </c>
      <c r="AP955" t="s">
        <v>182</v>
      </c>
      <c r="AQ955" t="s">
        <v>182</v>
      </c>
      <c r="AR955" t="s">
        <v>182</v>
      </c>
      <c r="AS955">
        <v>0.92</v>
      </c>
      <c r="AT955">
        <v>0.56000000000000005</v>
      </c>
      <c r="AU955">
        <v>0.89</v>
      </c>
      <c r="AV955">
        <v>0</v>
      </c>
      <c r="AW955">
        <v>0.89</v>
      </c>
      <c r="AX955">
        <v>0.44800000000000001</v>
      </c>
      <c r="AY955">
        <v>0.79</v>
      </c>
      <c r="AZ955">
        <v>0.92</v>
      </c>
      <c r="BA955">
        <v>0.93</v>
      </c>
      <c r="BB955">
        <v>2.2599999999999998</v>
      </c>
      <c r="BC955">
        <v>17.149999999999999</v>
      </c>
      <c r="BD955">
        <v>10.7</v>
      </c>
      <c r="BE955" s="1">
        <v>26474802</v>
      </c>
      <c r="BF955">
        <v>673.94</v>
      </c>
      <c r="BG955" s="1">
        <v>3980.05</v>
      </c>
      <c r="BH955">
        <v>45.96</v>
      </c>
      <c r="BI955">
        <v>2.42</v>
      </c>
      <c r="BJ955">
        <v>785.01</v>
      </c>
      <c r="BK955">
        <v>1</v>
      </c>
      <c r="BL955">
        <v>1</v>
      </c>
      <c r="BM955">
        <v>1</v>
      </c>
      <c r="BN955">
        <v>0</v>
      </c>
      <c r="BO955">
        <v>0</v>
      </c>
      <c r="BP955">
        <v>1</v>
      </c>
      <c r="BQ955">
        <v>1</v>
      </c>
      <c r="BR955">
        <v>2</v>
      </c>
      <c r="BS955">
        <v>1</v>
      </c>
      <c r="BT955">
        <v>83.103999999999999</v>
      </c>
      <c r="BU955">
        <v>5.859</v>
      </c>
      <c r="BV955">
        <v>75.501999999999995</v>
      </c>
      <c r="BW955">
        <v>0</v>
      </c>
      <c r="BX955">
        <v>0</v>
      </c>
      <c r="BY955">
        <v>74.745000000000005</v>
      </c>
      <c r="BZ955">
        <v>82.278999999999996</v>
      </c>
      <c r="CA955">
        <v>76.744</v>
      </c>
      <c r="CB955">
        <v>77.043000000000006</v>
      </c>
      <c r="CC955">
        <v>92.718999999999994</v>
      </c>
      <c r="CD955">
        <v>30.545999999999999</v>
      </c>
      <c r="CE955">
        <v>95.108000000000004</v>
      </c>
      <c r="CF955">
        <v>0</v>
      </c>
      <c r="CG955">
        <v>0</v>
      </c>
      <c r="CH955">
        <v>94.271000000000001</v>
      </c>
      <c r="CI955">
        <v>91.697000000000003</v>
      </c>
      <c r="CJ955">
        <v>96.792000000000002</v>
      </c>
      <c r="CK955">
        <v>97.049000000000007</v>
      </c>
      <c r="CL955" s="2">
        <v>30340000</v>
      </c>
      <c r="CM955" s="2">
        <v>308500000</v>
      </c>
      <c r="CN955" s="2">
        <v>388500000</v>
      </c>
      <c r="CO955" s="2">
        <v>486700000</v>
      </c>
      <c r="CP955" s="2">
        <v>397800000</v>
      </c>
      <c r="CQ955" s="2">
        <v>8574000000</v>
      </c>
      <c r="CR955" s="2">
        <v>808600000</v>
      </c>
      <c r="CS955" s="2">
        <v>127600000</v>
      </c>
      <c r="CT955" s="2">
        <v>162500000</v>
      </c>
      <c r="CU955" s="2">
        <v>5185000</v>
      </c>
      <c r="CV955" s="2">
        <v>8887000</v>
      </c>
      <c r="CW955" s="2">
        <v>49560000</v>
      </c>
      <c r="CX955" s="2">
        <v>26470000</v>
      </c>
      <c r="CY955" s="2">
        <v>13190000</v>
      </c>
      <c r="CZ955" s="2">
        <v>336500000</v>
      </c>
      <c r="DA955" s="2">
        <v>33090000</v>
      </c>
      <c r="DB955" s="2">
        <v>11080000</v>
      </c>
      <c r="DC955" s="2">
        <v>4742000</v>
      </c>
      <c r="DD955">
        <v>4.37</v>
      </c>
      <c r="DE955">
        <v>128.28700000000001</v>
      </c>
      <c r="DF955">
        <v>6.0410000000000004</v>
      </c>
      <c r="DG955">
        <v>77.665000000000006</v>
      </c>
      <c r="DH955">
        <v>61.795999999999999</v>
      </c>
      <c r="DI955">
        <v>140.79599999999999</v>
      </c>
      <c r="DJ955">
        <v>91.21</v>
      </c>
      <c r="DK955">
        <v>0</v>
      </c>
      <c r="DL955">
        <v>99.826999999999998</v>
      </c>
      <c r="DM955">
        <v>100.52</v>
      </c>
      <c r="DN955">
        <v>127.23099999999999</v>
      </c>
      <c r="DO955">
        <v>75.945999999999998</v>
      </c>
      <c r="DP955">
        <v>97.915999999999997</v>
      </c>
      <c r="DQ955">
        <v>72.867000000000004</v>
      </c>
      <c r="DR955">
        <v>137.90799999999999</v>
      </c>
      <c r="DS955">
        <v>81.503</v>
      </c>
      <c r="DT955">
        <v>0</v>
      </c>
      <c r="DU955">
        <v>6.4180000000000001</v>
      </c>
      <c r="DV955">
        <v>1</v>
      </c>
      <c r="DW955">
        <v>1</v>
      </c>
      <c r="DX955">
        <v>1</v>
      </c>
      <c r="DY955">
        <v>1</v>
      </c>
      <c r="DZ955">
        <v>0.9</v>
      </c>
      <c r="EA955">
        <v>1</v>
      </c>
      <c r="EB955">
        <v>1</v>
      </c>
      <c r="EC955">
        <v>0.84</v>
      </c>
      <c r="ED955">
        <v>0.91</v>
      </c>
      <c r="EE955">
        <v>10.166</v>
      </c>
      <c r="EF955">
        <v>12.803000000000001</v>
      </c>
      <c r="EG955">
        <v>16.038</v>
      </c>
      <c r="EH955">
        <v>13.108000000000001</v>
      </c>
      <c r="EI955">
        <v>282.55799999999999</v>
      </c>
      <c r="EJ955">
        <v>26.646999999999998</v>
      </c>
      <c r="EK955">
        <v>4.2060000000000004</v>
      </c>
      <c r="EL955">
        <v>5.3550000000000004</v>
      </c>
      <c r="EM955">
        <v>1.714</v>
      </c>
      <c r="EN955">
        <v>9.56</v>
      </c>
      <c r="EO955">
        <v>5.1070000000000002</v>
      </c>
      <c r="EP955">
        <v>2.5449999999999999</v>
      </c>
      <c r="EQ955">
        <v>64.896000000000001</v>
      </c>
      <c r="ER955">
        <v>6.383</v>
      </c>
      <c r="ES955">
        <v>2.137</v>
      </c>
      <c r="ET955">
        <v>0.91500000000000004</v>
      </c>
      <c r="FC955" s="2">
        <v>30340000</v>
      </c>
      <c r="FD955" s="2">
        <v>308500000</v>
      </c>
      <c r="FE955" s="2">
        <v>388500000</v>
      </c>
      <c r="FF955" s="2">
        <v>486700000</v>
      </c>
      <c r="FG955" s="2">
        <v>397800000</v>
      </c>
      <c r="FH955" s="2">
        <v>8574000000</v>
      </c>
      <c r="FI955" s="2">
        <v>808600000</v>
      </c>
      <c r="FJ955" s="2">
        <v>127600000</v>
      </c>
      <c r="FK955" s="2">
        <v>162500000</v>
      </c>
      <c r="FL955" s="2">
        <v>5185000</v>
      </c>
      <c r="FM955" s="2">
        <v>8887000</v>
      </c>
      <c r="FN955" s="2">
        <v>49560000</v>
      </c>
      <c r="FO955" s="2">
        <v>26470000</v>
      </c>
      <c r="FP955" s="2">
        <v>13190000</v>
      </c>
      <c r="FQ955" s="2">
        <v>336500000</v>
      </c>
      <c r="FR955" s="2">
        <v>33090000</v>
      </c>
      <c r="FS955" s="2">
        <v>11080000</v>
      </c>
      <c r="FT955" s="2">
        <v>4742000</v>
      </c>
    </row>
    <row r="956" spans="1:176" x14ac:dyDescent="0.2">
      <c r="A956">
        <v>0</v>
      </c>
      <c r="B956" t="s">
        <v>176</v>
      </c>
      <c r="C956" t="s">
        <v>1064</v>
      </c>
      <c r="D956" t="s">
        <v>429</v>
      </c>
      <c r="E956" t="s">
        <v>1065</v>
      </c>
      <c r="F956" s="3">
        <v>2.0833333333333335</v>
      </c>
      <c r="G956">
        <v>2</v>
      </c>
      <c r="H956">
        <v>834.76760000000002</v>
      </c>
      <c r="I956" t="s">
        <v>1066</v>
      </c>
      <c r="J956" s="10">
        <v>33.366</v>
      </c>
      <c r="K956">
        <f>+[1]SampleID!NH4</f>
        <v>0</v>
      </c>
      <c r="L956">
        <v>2.198</v>
      </c>
      <c r="M956">
        <v>2.952</v>
      </c>
      <c r="N956">
        <v>1.62</v>
      </c>
      <c r="O956">
        <v>1.4910000000000001</v>
      </c>
      <c r="P956">
        <v>19.393000000000001</v>
      </c>
      <c r="Q956">
        <v>1.8740000000000001</v>
      </c>
      <c r="R956">
        <v>1.216</v>
      </c>
      <c r="S956">
        <v>7.6470000000000002</v>
      </c>
      <c r="T956">
        <v>2.7170000000000001</v>
      </c>
      <c r="U956">
        <v>2.1669999999999998</v>
      </c>
      <c r="V956">
        <v>2.1509999999999998</v>
      </c>
      <c r="W956">
        <v>1.7809999999999999</v>
      </c>
      <c r="X956">
        <v>22.259</v>
      </c>
      <c r="Y956">
        <v>1.9650000000000001</v>
      </c>
      <c r="Z956">
        <v>1.462</v>
      </c>
      <c r="AA956">
        <v>5.9889999999999999</v>
      </c>
      <c r="AB956">
        <v>0.59299999999999997</v>
      </c>
      <c r="AC956">
        <v>0.41</v>
      </c>
      <c r="AD956">
        <v>0.10100000000000001</v>
      </c>
      <c r="AE956">
        <v>0.42299999999999999</v>
      </c>
      <c r="AF956">
        <v>0.43099999999999999</v>
      </c>
      <c r="AG956">
        <v>0.63</v>
      </c>
      <c r="AH956">
        <v>0.11799999999999999</v>
      </c>
      <c r="AI956">
        <v>0.26900000000000002</v>
      </c>
      <c r="AJ956" t="s">
        <v>182</v>
      </c>
      <c r="AK956" t="s">
        <v>182</v>
      </c>
      <c r="AL956" t="s">
        <v>182</v>
      </c>
      <c r="AM956" t="s">
        <v>182</v>
      </c>
      <c r="AN956" t="s">
        <v>182</v>
      </c>
      <c r="AO956" t="s">
        <v>182</v>
      </c>
      <c r="AP956" t="s">
        <v>182</v>
      </c>
      <c r="AQ956" t="s">
        <v>182</v>
      </c>
      <c r="AR956" t="s">
        <v>182</v>
      </c>
      <c r="AS956">
        <v>0.75</v>
      </c>
      <c r="AT956">
        <v>0.71</v>
      </c>
      <c r="AU956">
        <v>0.51</v>
      </c>
      <c r="AV956">
        <v>0.93</v>
      </c>
      <c r="AW956">
        <v>0.41</v>
      </c>
      <c r="AX956">
        <v>0.83</v>
      </c>
      <c r="AY956">
        <v>0.63</v>
      </c>
      <c r="AZ956">
        <v>0.81</v>
      </c>
      <c r="BA956">
        <v>0.84</v>
      </c>
      <c r="BB956" s="1">
        <v>15043905.359999999</v>
      </c>
      <c r="BC956">
        <v>633.35</v>
      </c>
      <c r="BD956">
        <v>830.03</v>
      </c>
      <c r="BE956">
        <v>116.37</v>
      </c>
      <c r="BF956">
        <v>41.4</v>
      </c>
      <c r="BG956">
        <v>109.53</v>
      </c>
      <c r="BH956">
        <v>683.78</v>
      </c>
      <c r="BI956">
        <v>837.87</v>
      </c>
      <c r="BJ956">
        <v>147.38</v>
      </c>
      <c r="BK956">
        <v>2</v>
      </c>
      <c r="BL956">
        <v>2</v>
      </c>
      <c r="BM956">
        <v>2</v>
      </c>
      <c r="BN956">
        <v>2</v>
      </c>
      <c r="BO956">
        <v>2</v>
      </c>
      <c r="BP956">
        <v>2</v>
      </c>
      <c r="BQ956">
        <v>2</v>
      </c>
      <c r="BR956">
        <v>2</v>
      </c>
      <c r="BS956">
        <v>2</v>
      </c>
      <c r="BT956">
        <v>78.287000000000006</v>
      </c>
      <c r="BU956">
        <v>73.774000000000001</v>
      </c>
      <c r="BV956">
        <v>79.114999999999995</v>
      </c>
      <c r="BW956">
        <v>77.718999999999994</v>
      </c>
      <c r="BX956">
        <v>85.102000000000004</v>
      </c>
      <c r="BY956">
        <v>78.873999999999995</v>
      </c>
      <c r="BZ956">
        <v>78.215000000000003</v>
      </c>
      <c r="CA956">
        <v>87.966999999999999</v>
      </c>
      <c r="CB956">
        <v>79.512</v>
      </c>
      <c r="CC956">
        <v>98.617000000000004</v>
      </c>
      <c r="CD956">
        <v>92.932000000000002</v>
      </c>
      <c r="CE956">
        <v>99.66</v>
      </c>
      <c r="CF956">
        <v>97.900999999999996</v>
      </c>
      <c r="CG956">
        <v>95.052000000000007</v>
      </c>
      <c r="CH956">
        <v>99.355999999999995</v>
      </c>
      <c r="CI956">
        <v>98.647999999999996</v>
      </c>
      <c r="CJ956">
        <v>98.251999999999995</v>
      </c>
      <c r="CK956">
        <v>100</v>
      </c>
      <c r="CL956" s="2">
        <v>349700000</v>
      </c>
      <c r="CM956" s="2">
        <v>768600000</v>
      </c>
      <c r="CN956" s="2">
        <v>1032000000</v>
      </c>
      <c r="CO956" s="2">
        <v>566600000</v>
      </c>
      <c r="CP956" s="2">
        <v>521400000</v>
      </c>
      <c r="CQ956" s="2">
        <v>6782000000</v>
      </c>
      <c r="CR956" s="2">
        <v>655500000</v>
      </c>
      <c r="CS956" s="2">
        <v>425200000</v>
      </c>
      <c r="CT956" s="2">
        <v>2674000000</v>
      </c>
      <c r="CU956" s="2">
        <v>15040000</v>
      </c>
      <c r="CV956" s="2">
        <v>40870000</v>
      </c>
      <c r="CW956" s="2">
        <v>32600000</v>
      </c>
      <c r="CX956" s="2">
        <v>32350000</v>
      </c>
      <c r="CY956" s="2">
        <v>26790000</v>
      </c>
      <c r="CZ956" s="2">
        <v>334900000</v>
      </c>
      <c r="DA956" s="2">
        <v>29560000</v>
      </c>
      <c r="DB956" s="2">
        <v>21990000</v>
      </c>
      <c r="DC956" s="2">
        <v>90100000</v>
      </c>
      <c r="DD956">
        <v>21.3</v>
      </c>
      <c r="DE956">
        <v>82.736999999999995</v>
      </c>
      <c r="DF956">
        <v>74.631</v>
      </c>
      <c r="DG956">
        <v>15.175000000000001</v>
      </c>
      <c r="DH956">
        <v>35.203000000000003</v>
      </c>
      <c r="DI956">
        <v>131.94900000000001</v>
      </c>
      <c r="DJ956">
        <v>72.965999999999994</v>
      </c>
      <c r="DK956">
        <v>0</v>
      </c>
      <c r="DL956">
        <v>76.95</v>
      </c>
      <c r="DM956">
        <v>10.363</v>
      </c>
      <c r="DN956">
        <v>85.545000000000002</v>
      </c>
      <c r="DO956">
        <v>42.509</v>
      </c>
      <c r="DP956">
        <v>45.146000000000001</v>
      </c>
      <c r="DQ956">
        <v>37.191000000000003</v>
      </c>
      <c r="DR956">
        <v>131.73099999999999</v>
      </c>
      <c r="DS956">
        <v>58.831000000000003</v>
      </c>
      <c r="DT956">
        <v>0</v>
      </c>
      <c r="DU956">
        <v>73.072000000000003</v>
      </c>
      <c r="DV956">
        <v>1</v>
      </c>
      <c r="DW956">
        <v>1</v>
      </c>
      <c r="DX956">
        <v>1</v>
      </c>
      <c r="DY956">
        <v>1</v>
      </c>
      <c r="DZ956">
        <v>1</v>
      </c>
      <c r="EA956">
        <v>1</v>
      </c>
      <c r="EB956">
        <v>1</v>
      </c>
      <c r="EC956">
        <v>0.78</v>
      </c>
      <c r="ED956">
        <v>1</v>
      </c>
      <c r="EE956">
        <v>2.198</v>
      </c>
      <c r="EF956">
        <v>2.952</v>
      </c>
      <c r="EG956">
        <v>1.62</v>
      </c>
      <c r="EH956">
        <v>1.4910000000000001</v>
      </c>
      <c r="EI956">
        <v>19.393000000000001</v>
      </c>
      <c r="EJ956">
        <v>1.8740000000000001</v>
      </c>
      <c r="EK956">
        <v>1.216</v>
      </c>
      <c r="EL956">
        <v>7.6470000000000002</v>
      </c>
      <c r="EM956">
        <v>2.7170000000000001</v>
      </c>
      <c r="EN956">
        <v>2.1669999999999998</v>
      </c>
      <c r="EO956">
        <v>2.1509999999999998</v>
      </c>
      <c r="EP956">
        <v>1.7809999999999999</v>
      </c>
      <c r="EQ956">
        <v>22.259</v>
      </c>
      <c r="ER956">
        <v>1.9650000000000001</v>
      </c>
      <c r="ES956">
        <v>1.462</v>
      </c>
      <c r="ET956">
        <v>5.9889999999999999</v>
      </c>
      <c r="FC956" s="2">
        <v>349700000</v>
      </c>
      <c r="FD956" s="2">
        <v>768600000</v>
      </c>
      <c r="FE956" s="2">
        <v>1032000000</v>
      </c>
      <c r="FF956" s="2">
        <v>566600000</v>
      </c>
      <c r="FG956" s="2">
        <v>521400000</v>
      </c>
      <c r="FH956" s="2">
        <v>6782000000</v>
      </c>
      <c r="FI956" s="2">
        <v>655500000</v>
      </c>
      <c r="FJ956" s="2">
        <v>425200000</v>
      </c>
      <c r="FK956" s="2">
        <v>2674000000</v>
      </c>
      <c r="FL956" s="2">
        <v>15040000</v>
      </c>
      <c r="FM956" s="2">
        <v>40870000</v>
      </c>
      <c r="FN956" s="2">
        <v>32600000</v>
      </c>
      <c r="FO956" s="2">
        <v>32350000</v>
      </c>
      <c r="FP956" s="2">
        <v>26790000</v>
      </c>
      <c r="FQ956" s="2">
        <v>334900000</v>
      </c>
      <c r="FR956" s="2">
        <v>29560000</v>
      </c>
      <c r="FS956" s="2">
        <v>21990000</v>
      </c>
      <c r="FT956" s="2">
        <v>90100000</v>
      </c>
    </row>
    <row r="957" spans="1:176" x14ac:dyDescent="0.2">
      <c r="A957">
        <v>0</v>
      </c>
      <c r="B957" t="s">
        <v>176</v>
      </c>
      <c r="C957" t="s">
        <v>1087</v>
      </c>
      <c r="D957" t="s">
        <v>429</v>
      </c>
      <c r="E957" t="s">
        <v>1088</v>
      </c>
      <c r="F957" s="3">
        <v>2.1666666666666665</v>
      </c>
      <c r="G957">
        <v>1</v>
      </c>
      <c r="H957">
        <v>862.7989</v>
      </c>
      <c r="I957" t="s">
        <v>1089</v>
      </c>
      <c r="J957" s="10">
        <v>30.587</v>
      </c>
      <c r="K957">
        <f>+[1]SampleID!NH4</f>
        <v>0</v>
      </c>
      <c r="L957">
        <v>0.64900000000000002</v>
      </c>
      <c r="M957">
        <v>2</v>
      </c>
      <c r="N957">
        <v>0.73199999999999998</v>
      </c>
      <c r="O957">
        <v>2.2170000000000001</v>
      </c>
      <c r="P957">
        <v>1.9550000000000001</v>
      </c>
      <c r="Q957">
        <v>0.47399999999999998</v>
      </c>
      <c r="R957">
        <v>2.1680000000000001</v>
      </c>
      <c r="S957">
        <v>2.5369999999999999</v>
      </c>
      <c r="T957">
        <v>1.17</v>
      </c>
      <c r="U957">
        <v>1.1100000000000001</v>
      </c>
      <c r="V957">
        <v>1.077</v>
      </c>
      <c r="W957">
        <v>1.7490000000000001</v>
      </c>
      <c r="X957">
        <v>1.9550000000000001</v>
      </c>
      <c r="Y957">
        <v>1.0629999999999999</v>
      </c>
      <c r="Z957">
        <v>5.22</v>
      </c>
      <c r="AA957">
        <v>1.379</v>
      </c>
      <c r="AB957">
        <v>0.11899999999999999</v>
      </c>
      <c r="AC957">
        <v>0.90700000000000003</v>
      </c>
      <c r="AD957">
        <v>0.19700000000000001</v>
      </c>
      <c r="AE957">
        <v>0.42699999999999999</v>
      </c>
      <c r="AF957">
        <v>0.80300000000000005</v>
      </c>
      <c r="AG957">
        <v>6.8000000000000005E-2</v>
      </c>
      <c r="AH957">
        <v>6.0000000000000001E-3</v>
      </c>
      <c r="AI957">
        <v>0.22600000000000001</v>
      </c>
      <c r="AJ957" t="s">
        <v>177</v>
      </c>
      <c r="AK957" t="s">
        <v>177</v>
      </c>
      <c r="AL957" t="s">
        <v>177</v>
      </c>
      <c r="AM957" t="s">
        <v>177</v>
      </c>
      <c r="AN957" t="s">
        <v>177</v>
      </c>
      <c r="AO957" t="s">
        <v>182</v>
      </c>
      <c r="AP957" t="s">
        <v>177</v>
      </c>
      <c r="AQ957" t="s">
        <v>177</v>
      </c>
      <c r="AR957" t="s">
        <v>177</v>
      </c>
      <c r="AS957">
        <v>0.45</v>
      </c>
      <c r="AT957">
        <v>0.64</v>
      </c>
      <c r="AU957">
        <v>0.46</v>
      </c>
      <c r="AV957">
        <v>0.87</v>
      </c>
      <c r="AW957">
        <v>0.89</v>
      </c>
      <c r="AX957">
        <v>0.83</v>
      </c>
      <c r="AY957">
        <v>0.51</v>
      </c>
      <c r="AZ957">
        <v>0.75</v>
      </c>
      <c r="BA957">
        <v>0.68</v>
      </c>
      <c r="BB957">
        <v>981.98</v>
      </c>
      <c r="BC957" s="1">
        <v>160407.17000000001</v>
      </c>
      <c r="BD957">
        <v>132.26</v>
      </c>
      <c r="BE957">
        <v>17.12</v>
      </c>
      <c r="BF957" s="1">
        <v>341902.15</v>
      </c>
      <c r="BG957">
        <v>1.85</v>
      </c>
      <c r="BH957">
        <v>2.72</v>
      </c>
      <c r="BI957">
        <v>1.1499999999999999</v>
      </c>
      <c r="BJ957" s="1">
        <v>335514.31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1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11.6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29.53</v>
      </c>
      <c r="CI957">
        <v>0</v>
      </c>
      <c r="CJ957">
        <v>0</v>
      </c>
      <c r="CK957">
        <v>0</v>
      </c>
      <c r="CL957" s="2">
        <v>5414000</v>
      </c>
      <c r="CM957" s="2">
        <v>3513000</v>
      </c>
      <c r="CN957" s="2">
        <v>10830000</v>
      </c>
      <c r="CO957" s="2">
        <v>3961000</v>
      </c>
      <c r="CP957" s="2">
        <v>12010000</v>
      </c>
      <c r="CQ957" s="2">
        <v>10590000</v>
      </c>
      <c r="CR957" s="2">
        <v>2567000</v>
      </c>
      <c r="CS957" s="2">
        <v>11740000</v>
      </c>
      <c r="CT957" s="2">
        <v>13730000</v>
      </c>
      <c r="CU957" s="2">
        <v>291000</v>
      </c>
      <c r="CV957" s="2">
        <v>340400</v>
      </c>
      <c r="CW957" s="2">
        <v>323000</v>
      </c>
      <c r="CX957" s="2">
        <v>313400</v>
      </c>
      <c r="CY957" s="2">
        <v>509000</v>
      </c>
      <c r="CZ957" s="2">
        <v>568900</v>
      </c>
      <c r="DA957" s="2">
        <v>309300</v>
      </c>
      <c r="DB957" s="2">
        <v>1519000</v>
      </c>
      <c r="DC957" s="2">
        <v>401200</v>
      </c>
      <c r="DD957">
        <v>15.942</v>
      </c>
      <c r="DE957">
        <v>13.645</v>
      </c>
      <c r="DF957">
        <v>133.96899999999999</v>
      </c>
      <c r="DG957">
        <v>8.7409999999999997</v>
      </c>
      <c r="DH957">
        <v>59.881999999999998</v>
      </c>
      <c r="DI957">
        <v>102.39400000000001</v>
      </c>
      <c r="DJ957">
        <v>39.493000000000002</v>
      </c>
      <c r="DK957">
        <v>0</v>
      </c>
      <c r="DL957">
        <v>43.314999999999998</v>
      </c>
      <c r="DM957">
        <v>18.844999999999999</v>
      </c>
      <c r="DN957">
        <v>65.576999999999998</v>
      </c>
      <c r="DO957">
        <v>51.848999999999997</v>
      </c>
      <c r="DP957">
        <v>2.0019999999999998</v>
      </c>
      <c r="DQ957">
        <v>36.313000000000002</v>
      </c>
      <c r="DR957">
        <v>43.350999999999999</v>
      </c>
      <c r="DS957">
        <v>51.543999999999997</v>
      </c>
      <c r="DT957">
        <v>0</v>
      </c>
      <c r="DU957">
        <v>26.071000000000002</v>
      </c>
      <c r="DV957">
        <v>1</v>
      </c>
      <c r="DW957">
        <v>0.79</v>
      </c>
      <c r="DX957">
        <v>1</v>
      </c>
      <c r="DY957">
        <v>1</v>
      </c>
      <c r="DZ957">
        <v>0.64</v>
      </c>
      <c r="EA957">
        <v>0.65</v>
      </c>
      <c r="EB957">
        <v>0.78</v>
      </c>
      <c r="EC957">
        <v>1</v>
      </c>
      <c r="ED957">
        <v>0.82</v>
      </c>
      <c r="EE957">
        <v>0.64900000000000002</v>
      </c>
      <c r="EF957">
        <v>2</v>
      </c>
      <c r="EG957">
        <v>0.73199999999999998</v>
      </c>
      <c r="EH957">
        <v>2.2170000000000001</v>
      </c>
      <c r="EI957">
        <v>1.9550000000000001</v>
      </c>
      <c r="EJ957">
        <v>0.47399999999999998</v>
      </c>
      <c r="EK957">
        <v>2.1680000000000001</v>
      </c>
      <c r="EL957">
        <v>2.5369999999999999</v>
      </c>
      <c r="EM957">
        <v>1.17</v>
      </c>
      <c r="EN957">
        <v>1.1100000000000001</v>
      </c>
      <c r="EO957">
        <v>1.077</v>
      </c>
      <c r="EP957">
        <v>1.7490000000000001</v>
      </c>
      <c r="EQ957">
        <v>1.9550000000000001</v>
      </c>
      <c r="ER957">
        <v>1.0629999999999999</v>
      </c>
      <c r="ES957">
        <v>5.22</v>
      </c>
      <c r="ET957">
        <v>1.379</v>
      </c>
      <c r="FC957" s="2">
        <v>5414000</v>
      </c>
      <c r="FD957" s="2">
        <v>3513000</v>
      </c>
      <c r="FE957" s="2">
        <v>10830000</v>
      </c>
      <c r="FF957" s="2">
        <v>3961000</v>
      </c>
      <c r="FG957" s="2">
        <v>12010000</v>
      </c>
      <c r="FH957" s="2">
        <v>10590000</v>
      </c>
      <c r="FI957" s="2">
        <v>2567000</v>
      </c>
      <c r="FJ957" s="2">
        <v>11740000</v>
      </c>
      <c r="FK957" s="2">
        <v>13730000</v>
      </c>
      <c r="FL957" s="2">
        <v>291000</v>
      </c>
      <c r="FM957" s="2">
        <v>340400</v>
      </c>
      <c r="FN957" s="2">
        <v>323000</v>
      </c>
      <c r="FO957" s="2">
        <v>313400</v>
      </c>
      <c r="FP957" s="2">
        <v>509000</v>
      </c>
      <c r="FQ957" s="2">
        <v>568900</v>
      </c>
      <c r="FR957" s="2">
        <v>309300</v>
      </c>
      <c r="FS957" s="2">
        <v>1519000</v>
      </c>
      <c r="FT957" s="2">
        <v>401200</v>
      </c>
    </row>
    <row r="958" spans="1:176" x14ac:dyDescent="0.2">
      <c r="A958">
        <v>0</v>
      </c>
      <c r="B958" t="s">
        <v>176</v>
      </c>
      <c r="C958" t="s">
        <v>1087</v>
      </c>
      <c r="D958" t="s">
        <v>429</v>
      </c>
      <c r="E958" t="s">
        <v>1088</v>
      </c>
      <c r="F958" s="3">
        <v>2.1666666666666665</v>
      </c>
      <c r="G958">
        <v>1</v>
      </c>
      <c r="H958">
        <v>862.7989</v>
      </c>
      <c r="I958" t="s">
        <v>1089</v>
      </c>
      <c r="J958" s="10">
        <v>31.402000000000001</v>
      </c>
      <c r="K958">
        <f>+[1]SampleID!NH4</f>
        <v>0</v>
      </c>
      <c r="L958">
        <v>0.52900000000000003</v>
      </c>
      <c r="M958">
        <v>0.748</v>
      </c>
      <c r="N958">
        <v>1.0089999999999999</v>
      </c>
      <c r="O958">
        <v>0.63900000000000001</v>
      </c>
      <c r="P958">
        <v>1.452</v>
      </c>
      <c r="Q958">
        <v>1.4430000000000001</v>
      </c>
      <c r="R958">
        <v>1.1519999999999999</v>
      </c>
      <c r="S958">
        <v>0.191</v>
      </c>
      <c r="T958">
        <v>0.81899999999999995</v>
      </c>
      <c r="U958">
        <v>1.3029999999999999</v>
      </c>
      <c r="V958">
        <v>1.454</v>
      </c>
      <c r="W958">
        <v>1.2290000000000001</v>
      </c>
      <c r="X958">
        <v>2.4590000000000001</v>
      </c>
      <c r="Y958">
        <v>2.1259999999999999</v>
      </c>
      <c r="Z958">
        <v>5.7809999999999997</v>
      </c>
      <c r="AA958">
        <v>0.97499999999999998</v>
      </c>
      <c r="AB958">
        <v>0.77400000000000002</v>
      </c>
      <c r="AC958">
        <v>0.92500000000000004</v>
      </c>
      <c r="AD958">
        <v>0.74399999999999999</v>
      </c>
      <c r="AE958">
        <v>0.67600000000000005</v>
      </c>
      <c r="AF958">
        <v>0.77800000000000002</v>
      </c>
      <c r="AG958">
        <v>0.754</v>
      </c>
      <c r="AH958">
        <v>0.30099999999999999</v>
      </c>
      <c r="AI958">
        <v>0.40500000000000003</v>
      </c>
      <c r="AJ958" t="s">
        <v>177</v>
      </c>
      <c r="AK958" t="s">
        <v>177</v>
      </c>
      <c r="AL958" t="s">
        <v>177</v>
      </c>
      <c r="AM958" t="s">
        <v>177</v>
      </c>
      <c r="AN958" t="s">
        <v>177</v>
      </c>
      <c r="AO958" t="s">
        <v>182</v>
      </c>
      <c r="AP958" t="s">
        <v>177</v>
      </c>
      <c r="AQ958" t="s">
        <v>177</v>
      </c>
      <c r="AR958" t="s">
        <v>177</v>
      </c>
      <c r="AS958">
        <v>0.46</v>
      </c>
      <c r="AT958">
        <v>0.97</v>
      </c>
      <c r="AU958">
        <v>0.98</v>
      </c>
      <c r="AV958">
        <v>0.96</v>
      </c>
      <c r="AW958">
        <v>0.43</v>
      </c>
      <c r="AX958">
        <v>0.6</v>
      </c>
      <c r="AY958">
        <v>0.82799999999999996</v>
      </c>
      <c r="AZ958">
        <v>0.93</v>
      </c>
      <c r="BA958">
        <v>0.71</v>
      </c>
      <c r="BB958">
        <v>3.59</v>
      </c>
      <c r="BC958">
        <v>4.7</v>
      </c>
      <c r="BD958">
        <v>1.97</v>
      </c>
      <c r="BE958">
        <v>1.32</v>
      </c>
      <c r="BF958">
        <v>1.1299999999999999</v>
      </c>
      <c r="BG958">
        <v>1.05</v>
      </c>
      <c r="BH958">
        <v>2.3849999999999998</v>
      </c>
      <c r="BI958">
        <v>1.25</v>
      </c>
      <c r="BJ958">
        <v>2.2200000000000002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1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32.374000000000002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54.938000000000002</v>
      </c>
      <c r="CI958">
        <v>0</v>
      </c>
      <c r="CJ958">
        <v>0</v>
      </c>
      <c r="CK958">
        <v>0</v>
      </c>
      <c r="CL958" s="2">
        <v>6122000</v>
      </c>
      <c r="CM958" s="2">
        <v>3238000</v>
      </c>
      <c r="CN958" s="2">
        <v>4578000</v>
      </c>
      <c r="CO958" s="2">
        <v>6178000</v>
      </c>
      <c r="CP958" s="2">
        <v>3912000</v>
      </c>
      <c r="CQ958" s="2">
        <v>8889000</v>
      </c>
      <c r="CR958" s="2">
        <v>8832000</v>
      </c>
      <c r="CS958" s="2">
        <v>7050000</v>
      </c>
      <c r="CT958" s="2">
        <v>1168000</v>
      </c>
      <c r="CU958" s="2">
        <v>293100</v>
      </c>
      <c r="CV958" s="2">
        <v>240100</v>
      </c>
      <c r="CW958" s="2">
        <v>381900</v>
      </c>
      <c r="CX958" s="2">
        <v>426300</v>
      </c>
      <c r="CY958" s="2">
        <v>360200</v>
      </c>
      <c r="CZ958" s="2">
        <v>720700</v>
      </c>
      <c r="DA958" s="2">
        <v>623100</v>
      </c>
      <c r="DB958" s="2">
        <v>1695000</v>
      </c>
      <c r="DC958" s="2">
        <v>285700</v>
      </c>
      <c r="DD958">
        <v>93.501000000000005</v>
      </c>
      <c r="DE958">
        <v>17.759</v>
      </c>
      <c r="DF958">
        <v>22.291</v>
      </c>
      <c r="DG958">
        <v>42.756</v>
      </c>
      <c r="DH958">
        <v>103.56699999999999</v>
      </c>
      <c r="DI958">
        <v>103.73399999999999</v>
      </c>
      <c r="DJ958">
        <v>96.76</v>
      </c>
      <c r="DK958">
        <v>0</v>
      </c>
      <c r="DL958">
        <v>4.2469999999999999</v>
      </c>
      <c r="DM958">
        <v>6.173</v>
      </c>
      <c r="DN958">
        <v>37.520000000000003</v>
      </c>
      <c r="DO958">
        <v>46.139000000000003</v>
      </c>
      <c r="DP958">
        <v>59.137999999999998</v>
      </c>
      <c r="DQ958">
        <v>48.185000000000002</v>
      </c>
      <c r="DR958">
        <v>90.718000000000004</v>
      </c>
      <c r="DS958">
        <v>58.902999999999999</v>
      </c>
      <c r="DT958">
        <v>0</v>
      </c>
      <c r="DU958">
        <v>21.561</v>
      </c>
      <c r="DV958">
        <v>1</v>
      </c>
      <c r="DW958">
        <v>0.67</v>
      </c>
      <c r="DX958">
        <v>0.82</v>
      </c>
      <c r="DY958">
        <v>0.77</v>
      </c>
      <c r="DZ958">
        <v>0.66</v>
      </c>
      <c r="EA958">
        <v>0.68</v>
      </c>
      <c r="EB958">
        <v>1</v>
      </c>
      <c r="EC958">
        <v>1</v>
      </c>
      <c r="ED958">
        <v>1</v>
      </c>
      <c r="EE958">
        <v>0.52900000000000003</v>
      </c>
      <c r="EF958">
        <v>0.748</v>
      </c>
      <c r="EG958">
        <v>1.0089999999999999</v>
      </c>
      <c r="EH958">
        <v>0.63900000000000001</v>
      </c>
      <c r="EI958">
        <v>1.452</v>
      </c>
      <c r="EJ958">
        <v>1.4430000000000001</v>
      </c>
      <c r="EK958">
        <v>1.1519999999999999</v>
      </c>
      <c r="EL958">
        <v>0.191</v>
      </c>
      <c r="EM958">
        <v>0.81899999999999995</v>
      </c>
      <c r="EN958">
        <v>1.3029999999999999</v>
      </c>
      <c r="EO958">
        <v>1.454</v>
      </c>
      <c r="EP958">
        <v>1.2290000000000001</v>
      </c>
      <c r="EQ958">
        <v>2.4590000000000001</v>
      </c>
      <c r="ER958">
        <v>2.1259999999999999</v>
      </c>
      <c r="ES958">
        <v>5.7809999999999997</v>
      </c>
      <c r="ET958">
        <v>0.97499999999999998</v>
      </c>
      <c r="FC958" s="2">
        <v>6122000</v>
      </c>
      <c r="FD958" s="2">
        <v>3238000</v>
      </c>
      <c r="FE958" s="2">
        <v>4578000</v>
      </c>
      <c r="FF958" s="2">
        <v>6178000</v>
      </c>
      <c r="FG958" s="2">
        <v>3912000</v>
      </c>
      <c r="FH958" s="2">
        <v>8889000</v>
      </c>
      <c r="FI958" s="2">
        <v>8832000</v>
      </c>
      <c r="FJ958" s="2">
        <v>7050000</v>
      </c>
      <c r="FK958" s="2">
        <v>1168000</v>
      </c>
      <c r="FL958" s="2">
        <v>293100</v>
      </c>
      <c r="FM958" s="2">
        <v>240100</v>
      </c>
      <c r="FN958" s="2">
        <v>381900</v>
      </c>
      <c r="FO958" s="2">
        <v>426300</v>
      </c>
      <c r="FP958" s="2">
        <v>360200</v>
      </c>
      <c r="FQ958" s="2">
        <v>720700</v>
      </c>
      <c r="FR958" s="2">
        <v>623100</v>
      </c>
      <c r="FS958" s="2">
        <v>1695000</v>
      </c>
      <c r="FT958" s="2">
        <v>285700</v>
      </c>
    </row>
    <row r="959" spans="1:176" x14ac:dyDescent="0.2">
      <c r="A959">
        <v>0</v>
      </c>
      <c r="B959" t="s">
        <v>176</v>
      </c>
      <c r="C959" t="s">
        <v>1087</v>
      </c>
      <c r="D959" t="s">
        <v>429</v>
      </c>
      <c r="E959" t="s">
        <v>1088</v>
      </c>
      <c r="F959" s="3">
        <v>2.1666666666666665</v>
      </c>
      <c r="G959">
        <v>2</v>
      </c>
      <c r="H959">
        <v>862.7989</v>
      </c>
      <c r="I959" t="s">
        <v>1089</v>
      </c>
      <c r="J959" s="10">
        <v>32.962000000000003</v>
      </c>
      <c r="K959">
        <f>+[1]SampleID!NH4</f>
        <v>0</v>
      </c>
      <c r="L959">
        <v>1.48</v>
      </c>
      <c r="M959">
        <v>1.871</v>
      </c>
      <c r="N959">
        <v>1.19</v>
      </c>
      <c r="O959">
        <v>1.3340000000000001</v>
      </c>
      <c r="P959">
        <v>37.649000000000001</v>
      </c>
      <c r="Q959">
        <v>3.73</v>
      </c>
      <c r="R959">
        <v>0.20599999999999999</v>
      </c>
      <c r="S959">
        <v>0.31</v>
      </c>
      <c r="T959">
        <v>0.98799999999999999</v>
      </c>
      <c r="U959">
        <v>1.492</v>
      </c>
      <c r="V959">
        <v>0.95399999999999996</v>
      </c>
      <c r="W959">
        <v>1.405</v>
      </c>
      <c r="X959">
        <v>36.713000000000001</v>
      </c>
      <c r="Y959">
        <v>3.2869999999999999</v>
      </c>
      <c r="Z959">
        <v>0.96699999999999997</v>
      </c>
      <c r="AA959">
        <v>1.9079999999999999</v>
      </c>
      <c r="AB959">
        <v>0.82399999999999995</v>
      </c>
      <c r="AC959">
        <v>0.13100000000000001</v>
      </c>
      <c r="AD959">
        <v>0.32700000000000001</v>
      </c>
      <c r="AE959">
        <v>0.85</v>
      </c>
      <c r="AF959">
        <v>0.42799999999999999</v>
      </c>
      <c r="AG959">
        <v>0.46600000000000003</v>
      </c>
      <c r="AH959">
        <v>0.46</v>
      </c>
      <c r="AI959">
        <v>0.439</v>
      </c>
      <c r="AJ959" t="s">
        <v>177</v>
      </c>
      <c r="AK959" t="s">
        <v>177</v>
      </c>
      <c r="AL959" t="s">
        <v>177</v>
      </c>
      <c r="AM959" t="s">
        <v>177</v>
      </c>
      <c r="AN959" t="s">
        <v>182</v>
      </c>
      <c r="AO959" t="s">
        <v>182</v>
      </c>
      <c r="AP959" t="s">
        <v>177</v>
      </c>
      <c r="AQ959" t="s">
        <v>182</v>
      </c>
      <c r="AR959" t="s">
        <v>182</v>
      </c>
      <c r="AS959">
        <v>0</v>
      </c>
      <c r="AT959">
        <v>0.64900000000000002</v>
      </c>
      <c r="AU959">
        <v>0.73</v>
      </c>
      <c r="AV959">
        <v>0.89800000000000002</v>
      </c>
      <c r="AW959">
        <v>0.86599999999999999</v>
      </c>
      <c r="AX959">
        <v>0.54</v>
      </c>
      <c r="AY959">
        <v>0.94099999999999995</v>
      </c>
      <c r="AZ959">
        <v>0.53</v>
      </c>
      <c r="BA959">
        <v>0.65</v>
      </c>
      <c r="BB959">
        <v>9.657</v>
      </c>
      <c r="BC959">
        <v>11.163</v>
      </c>
      <c r="BD959">
        <v>5.43</v>
      </c>
      <c r="BE959">
        <v>10.996</v>
      </c>
      <c r="BF959">
        <v>15.641999999999999</v>
      </c>
      <c r="BG959">
        <v>134.63999999999999</v>
      </c>
      <c r="BH959">
        <v>21.236999999999998</v>
      </c>
      <c r="BI959">
        <v>1.07</v>
      </c>
      <c r="BJ959">
        <v>1.83</v>
      </c>
      <c r="BK959">
        <v>0</v>
      </c>
      <c r="BL959">
        <v>0</v>
      </c>
      <c r="BM959">
        <v>0</v>
      </c>
      <c r="BN959">
        <v>0</v>
      </c>
      <c r="BO959">
        <v>1</v>
      </c>
      <c r="BP959">
        <v>2</v>
      </c>
      <c r="BQ959">
        <v>0</v>
      </c>
      <c r="BR959">
        <v>2</v>
      </c>
      <c r="BS959">
        <v>1</v>
      </c>
      <c r="BT959">
        <v>0</v>
      </c>
      <c r="BU959">
        <v>0</v>
      </c>
      <c r="BV959">
        <v>0</v>
      </c>
      <c r="BW959">
        <v>0</v>
      </c>
      <c r="BX959">
        <v>39.720999999999997</v>
      </c>
      <c r="BY959">
        <v>62.52</v>
      </c>
      <c r="BZ959">
        <v>0</v>
      </c>
      <c r="CA959">
        <v>34.862000000000002</v>
      </c>
      <c r="CB959">
        <v>76.394999999999996</v>
      </c>
      <c r="CC959">
        <v>0</v>
      </c>
      <c r="CD959">
        <v>0</v>
      </c>
      <c r="CE959">
        <v>0</v>
      </c>
      <c r="CF959">
        <v>0</v>
      </c>
      <c r="CG959">
        <v>67.185000000000002</v>
      </c>
      <c r="CH959">
        <v>78.852000000000004</v>
      </c>
      <c r="CI959">
        <v>0</v>
      </c>
      <c r="CJ959">
        <v>59.161000000000001</v>
      </c>
      <c r="CK959">
        <v>85.233000000000004</v>
      </c>
      <c r="CL959" s="2">
        <v>87070000</v>
      </c>
      <c r="CM959" s="2">
        <v>128900000</v>
      </c>
      <c r="CN959" s="2">
        <v>162900000</v>
      </c>
      <c r="CO959" s="2">
        <v>103600000</v>
      </c>
      <c r="CP959" s="2">
        <v>116200000</v>
      </c>
      <c r="CQ959" s="2">
        <v>3278000000</v>
      </c>
      <c r="CR959" s="2">
        <v>324800000</v>
      </c>
      <c r="CS959" s="2">
        <v>17900000</v>
      </c>
      <c r="CT959" s="2">
        <v>27010000</v>
      </c>
      <c r="CU959" s="2">
        <v>4486000</v>
      </c>
      <c r="CV959" s="2">
        <v>4433000</v>
      </c>
      <c r="CW959" s="2">
        <v>6695000</v>
      </c>
      <c r="CX959" s="2">
        <v>4281000</v>
      </c>
      <c r="CY959" s="2">
        <v>6302000</v>
      </c>
      <c r="CZ959" s="2">
        <v>164700000</v>
      </c>
      <c r="DA959" s="2">
        <v>14740000</v>
      </c>
      <c r="DB959" s="2">
        <v>4340000</v>
      </c>
      <c r="DC959" s="2">
        <v>8561000</v>
      </c>
      <c r="DD959">
        <v>100.85299999999999</v>
      </c>
      <c r="DE959">
        <v>124.149</v>
      </c>
      <c r="DF959">
        <v>14.157999999999999</v>
      </c>
      <c r="DG959">
        <v>8.1530000000000005</v>
      </c>
      <c r="DH959">
        <v>113.697</v>
      </c>
      <c r="DI959">
        <v>138.84899999999999</v>
      </c>
      <c r="DJ959">
        <v>110.60899999999999</v>
      </c>
      <c r="DK959">
        <v>0</v>
      </c>
      <c r="DL959">
        <v>133.05799999999999</v>
      </c>
      <c r="DM959">
        <v>92.491</v>
      </c>
      <c r="DN959">
        <v>115.279</v>
      </c>
      <c r="DO959">
        <v>32.008000000000003</v>
      </c>
      <c r="DP959">
        <v>3.5409999999999999</v>
      </c>
      <c r="DQ959">
        <v>56.436999999999998</v>
      </c>
      <c r="DR959">
        <v>138.929</v>
      </c>
      <c r="DS959">
        <v>106.37</v>
      </c>
      <c r="DT959">
        <v>0</v>
      </c>
      <c r="DU959">
        <v>131.364</v>
      </c>
      <c r="DV959">
        <v>1</v>
      </c>
      <c r="DW959">
        <v>1</v>
      </c>
      <c r="DX959">
        <v>0.83</v>
      </c>
      <c r="DY959">
        <v>1</v>
      </c>
      <c r="DZ959">
        <v>1</v>
      </c>
      <c r="EA959">
        <v>1</v>
      </c>
      <c r="EB959">
        <v>1</v>
      </c>
      <c r="EC959">
        <v>1</v>
      </c>
      <c r="ED959">
        <v>1</v>
      </c>
      <c r="EE959">
        <v>1.48</v>
      </c>
      <c r="EF959">
        <v>1.871</v>
      </c>
      <c r="EG959">
        <v>1.19</v>
      </c>
      <c r="EH959">
        <v>1.3340000000000001</v>
      </c>
      <c r="EI959">
        <v>37.649000000000001</v>
      </c>
      <c r="EJ959">
        <v>3.73</v>
      </c>
      <c r="EK959">
        <v>0.20599999999999999</v>
      </c>
      <c r="EL959">
        <v>0.31</v>
      </c>
      <c r="EM959">
        <v>0.98799999999999999</v>
      </c>
      <c r="EN959">
        <v>1.492</v>
      </c>
      <c r="EO959">
        <v>0.95399999999999996</v>
      </c>
      <c r="EP959">
        <v>1.405</v>
      </c>
      <c r="EQ959">
        <v>36.713000000000001</v>
      </c>
      <c r="ER959">
        <v>3.2869999999999999</v>
      </c>
      <c r="ES959">
        <v>0.96699999999999997</v>
      </c>
      <c r="ET959">
        <v>1.9079999999999999</v>
      </c>
      <c r="FC959" s="2">
        <v>87070000</v>
      </c>
      <c r="FD959" s="2">
        <v>128900000</v>
      </c>
      <c r="FE959" s="2">
        <v>162900000</v>
      </c>
      <c r="FF959" s="2">
        <v>103600000</v>
      </c>
      <c r="FG959" s="2">
        <v>116200000</v>
      </c>
      <c r="FH959" s="2">
        <v>3278000000</v>
      </c>
      <c r="FI959" s="2">
        <v>324800000</v>
      </c>
      <c r="FJ959" s="2">
        <v>17900000</v>
      </c>
      <c r="FK959" s="2">
        <v>27010000</v>
      </c>
      <c r="FL959" s="2">
        <v>4486000</v>
      </c>
      <c r="FM959" s="2">
        <v>4433000</v>
      </c>
      <c r="FN959" s="2">
        <v>6695000</v>
      </c>
      <c r="FO959" s="2">
        <v>4281000</v>
      </c>
      <c r="FP959" s="2">
        <v>6302000</v>
      </c>
      <c r="FQ959" s="2">
        <v>164700000</v>
      </c>
      <c r="FR959" s="2">
        <v>14740000</v>
      </c>
      <c r="FS959" s="2">
        <v>4340000</v>
      </c>
      <c r="FT959" s="2">
        <v>8561000</v>
      </c>
    </row>
    <row r="960" spans="1:176" x14ac:dyDescent="0.2">
      <c r="A960">
        <v>0</v>
      </c>
      <c r="B960" t="s">
        <v>176</v>
      </c>
      <c r="C960" t="s">
        <v>1087</v>
      </c>
      <c r="D960" t="s">
        <v>429</v>
      </c>
      <c r="E960" t="s">
        <v>1088</v>
      </c>
      <c r="F960" s="3">
        <v>2.1666666666666665</v>
      </c>
      <c r="G960">
        <v>2</v>
      </c>
      <c r="H960">
        <v>862.7989</v>
      </c>
      <c r="I960" t="s">
        <v>1089</v>
      </c>
      <c r="J960" s="10">
        <v>34.106999999999999</v>
      </c>
      <c r="K960">
        <f>+[1]SampleID!NH4</f>
        <v>0</v>
      </c>
      <c r="L960">
        <v>0.747</v>
      </c>
      <c r="M960">
        <v>0.69699999999999995</v>
      </c>
      <c r="N960">
        <v>1.343</v>
      </c>
      <c r="O960">
        <v>1.077</v>
      </c>
      <c r="P960">
        <v>4.375</v>
      </c>
      <c r="Q960">
        <v>0.59399999999999997</v>
      </c>
      <c r="R960">
        <v>0.11799999999999999</v>
      </c>
      <c r="S960">
        <v>2.04</v>
      </c>
      <c r="T960">
        <v>0.73799999999999999</v>
      </c>
      <c r="U960">
        <v>0.59799999999999998</v>
      </c>
      <c r="V960">
        <v>1.512</v>
      </c>
      <c r="W960">
        <v>1.0900000000000001</v>
      </c>
      <c r="X960">
        <v>4.9589999999999996</v>
      </c>
      <c r="Y960">
        <v>0.68799999999999994</v>
      </c>
      <c r="Z960">
        <v>0.34499999999999997</v>
      </c>
      <c r="AA960">
        <v>1.7649999999999999</v>
      </c>
      <c r="AB960">
        <v>0.76500000000000001</v>
      </c>
      <c r="AC960">
        <v>0.94699999999999995</v>
      </c>
      <c r="AD960">
        <v>0.26400000000000001</v>
      </c>
      <c r="AE960">
        <v>0.64</v>
      </c>
      <c r="AF960">
        <v>0.44800000000000001</v>
      </c>
      <c r="AG960">
        <v>0.998</v>
      </c>
      <c r="AH960">
        <v>0.40699999999999997</v>
      </c>
      <c r="AI960">
        <v>0.53900000000000003</v>
      </c>
      <c r="AJ960" t="s">
        <v>182</v>
      </c>
      <c r="AK960" t="s">
        <v>182</v>
      </c>
      <c r="AL960" t="s">
        <v>182</v>
      </c>
      <c r="AM960" t="s">
        <v>182</v>
      </c>
      <c r="AN960" t="s">
        <v>182</v>
      </c>
      <c r="AO960" t="s">
        <v>182</v>
      </c>
      <c r="AP960" t="s">
        <v>182</v>
      </c>
      <c r="AQ960" t="s">
        <v>182</v>
      </c>
      <c r="AR960" t="s">
        <v>182</v>
      </c>
      <c r="AS960">
        <v>1</v>
      </c>
      <c r="AT960">
        <v>0.78</v>
      </c>
      <c r="AU960">
        <v>0.85</v>
      </c>
      <c r="AV960">
        <v>0.82</v>
      </c>
      <c r="AW960">
        <v>0.51</v>
      </c>
      <c r="AX960">
        <v>0.64</v>
      </c>
      <c r="AY960">
        <v>0.79</v>
      </c>
      <c r="AZ960">
        <v>0.98</v>
      </c>
      <c r="BA960">
        <v>0.83</v>
      </c>
      <c r="BB960">
        <v>89.44</v>
      </c>
      <c r="BC960">
        <v>92.21</v>
      </c>
      <c r="BD960">
        <v>171.29</v>
      </c>
      <c r="BE960">
        <v>99.17</v>
      </c>
      <c r="BF960">
        <v>59.85</v>
      </c>
      <c r="BG960">
        <v>74.900000000000006</v>
      </c>
      <c r="BH960">
        <v>56.93</v>
      </c>
      <c r="BI960">
        <v>1.86</v>
      </c>
      <c r="BJ960">
        <v>120.48</v>
      </c>
      <c r="BK960">
        <v>2</v>
      </c>
      <c r="BL960">
        <v>2</v>
      </c>
      <c r="BM960">
        <v>2</v>
      </c>
      <c r="BN960">
        <v>2</v>
      </c>
      <c r="BO960">
        <v>2</v>
      </c>
      <c r="BP960">
        <v>2</v>
      </c>
      <c r="BQ960">
        <v>2</v>
      </c>
      <c r="BR960">
        <v>2</v>
      </c>
      <c r="BS960">
        <v>2</v>
      </c>
      <c r="BT960">
        <v>77.186000000000007</v>
      </c>
      <c r="BU960">
        <v>82.742000000000004</v>
      </c>
      <c r="BV960">
        <v>80.801000000000002</v>
      </c>
      <c r="BW960">
        <v>78.988</v>
      </c>
      <c r="BX960">
        <v>78.027000000000001</v>
      </c>
      <c r="BY960">
        <v>77.364000000000004</v>
      </c>
      <c r="BZ960">
        <v>77.361000000000004</v>
      </c>
      <c r="CA960">
        <v>71.263999999999996</v>
      </c>
      <c r="CB960">
        <v>82.82</v>
      </c>
      <c r="CC960">
        <v>97.075000000000003</v>
      </c>
      <c r="CD960">
        <v>92.313999999999993</v>
      </c>
      <c r="CE960">
        <v>90.149000000000001</v>
      </c>
      <c r="CF960">
        <v>99.622</v>
      </c>
      <c r="CG960">
        <v>98.287999999999997</v>
      </c>
      <c r="CH960">
        <v>97.573999999999998</v>
      </c>
      <c r="CI960">
        <v>97.415000000000006</v>
      </c>
      <c r="CJ960">
        <v>89.77</v>
      </c>
      <c r="CK960">
        <v>92.503</v>
      </c>
      <c r="CL960" s="2">
        <v>516500000</v>
      </c>
      <c r="CM960" s="2">
        <v>386100000</v>
      </c>
      <c r="CN960" s="2">
        <v>359900000</v>
      </c>
      <c r="CO960" s="2">
        <v>693500000</v>
      </c>
      <c r="CP960" s="2">
        <v>556400000</v>
      </c>
      <c r="CQ960" s="2">
        <v>2260000000</v>
      </c>
      <c r="CR960" s="2">
        <v>306900000</v>
      </c>
      <c r="CS960" s="2">
        <v>60940000</v>
      </c>
      <c r="CT960" s="2">
        <v>1054000000</v>
      </c>
      <c r="CU960" s="2">
        <v>25880000</v>
      </c>
      <c r="CV960" s="2">
        <v>19110000</v>
      </c>
      <c r="CW960" s="2">
        <v>15470000</v>
      </c>
      <c r="CX960" s="2">
        <v>39130000</v>
      </c>
      <c r="CY960" s="2">
        <v>28200000</v>
      </c>
      <c r="CZ960" s="2">
        <v>128300000</v>
      </c>
      <c r="DA960" s="2">
        <v>17790000</v>
      </c>
      <c r="DB960" s="2">
        <v>8934000</v>
      </c>
      <c r="DC960" s="2">
        <v>45690000</v>
      </c>
      <c r="DD960">
        <v>107.509</v>
      </c>
      <c r="DE960">
        <v>6.1079999999999997</v>
      </c>
      <c r="DF960">
        <v>22.471</v>
      </c>
      <c r="DG960">
        <v>10.75</v>
      </c>
      <c r="DH960">
        <v>40.518999999999998</v>
      </c>
      <c r="DI960">
        <v>112.91</v>
      </c>
      <c r="DJ960">
        <v>6.8010000000000002</v>
      </c>
      <c r="DK960">
        <v>0</v>
      </c>
      <c r="DL960">
        <v>91.658000000000001</v>
      </c>
      <c r="DM960">
        <v>69.852000000000004</v>
      </c>
      <c r="DN960">
        <v>23.663</v>
      </c>
      <c r="DO960">
        <v>13.167</v>
      </c>
      <c r="DP960">
        <v>59.872999999999998</v>
      </c>
      <c r="DQ960">
        <v>82.715000000000003</v>
      </c>
      <c r="DR960">
        <v>128.20099999999999</v>
      </c>
      <c r="DS960">
        <v>39.493000000000002</v>
      </c>
      <c r="DT960">
        <v>0</v>
      </c>
      <c r="DU960">
        <v>23.82</v>
      </c>
      <c r="DV960">
        <v>1</v>
      </c>
      <c r="DW960">
        <v>1</v>
      </c>
      <c r="DX960">
        <v>0.85</v>
      </c>
      <c r="DY960">
        <v>1</v>
      </c>
      <c r="DZ960">
        <v>1</v>
      </c>
      <c r="EA960">
        <v>1</v>
      </c>
      <c r="EB960">
        <v>1</v>
      </c>
      <c r="EC960">
        <v>1</v>
      </c>
      <c r="ED960">
        <v>1</v>
      </c>
      <c r="EE960">
        <v>0.747</v>
      </c>
      <c r="EF960">
        <v>0.69699999999999995</v>
      </c>
      <c r="EG960">
        <v>1.343</v>
      </c>
      <c r="EH960">
        <v>1.077</v>
      </c>
      <c r="EI960">
        <v>4.375</v>
      </c>
      <c r="EJ960">
        <v>0.59399999999999997</v>
      </c>
      <c r="EK960">
        <v>0.11799999999999999</v>
      </c>
      <c r="EL960">
        <v>2.04</v>
      </c>
      <c r="EM960">
        <v>0.73799999999999999</v>
      </c>
      <c r="EN960">
        <v>0.59799999999999998</v>
      </c>
      <c r="EO960">
        <v>1.512</v>
      </c>
      <c r="EP960">
        <v>1.0900000000000001</v>
      </c>
      <c r="EQ960">
        <v>4.9589999999999996</v>
      </c>
      <c r="ER960">
        <v>0.68799999999999994</v>
      </c>
      <c r="ES960">
        <v>0.34499999999999997</v>
      </c>
      <c r="ET960">
        <v>1.7649999999999999</v>
      </c>
      <c r="FC960" s="2">
        <v>516500000</v>
      </c>
      <c r="FD960" s="2">
        <v>386100000</v>
      </c>
      <c r="FE960" s="2">
        <v>359900000</v>
      </c>
      <c r="FF960" s="2">
        <v>693500000</v>
      </c>
      <c r="FG960" s="2">
        <v>556400000</v>
      </c>
      <c r="FH960" s="2">
        <v>2260000000</v>
      </c>
      <c r="FI960" s="2">
        <v>306900000</v>
      </c>
      <c r="FJ960" s="2">
        <v>60940000</v>
      </c>
      <c r="FK960" s="2">
        <v>1054000000</v>
      </c>
      <c r="FL960" s="2">
        <v>25880000</v>
      </c>
      <c r="FM960" s="2">
        <v>19110000</v>
      </c>
      <c r="FN960" s="2">
        <v>15470000</v>
      </c>
      <c r="FO960" s="2">
        <v>39130000</v>
      </c>
      <c r="FP960" s="2">
        <v>28200000</v>
      </c>
      <c r="FQ960" s="2">
        <v>128300000</v>
      </c>
      <c r="FR960" s="2">
        <v>17790000</v>
      </c>
      <c r="FS960" s="2">
        <v>8934000</v>
      </c>
      <c r="FT960" s="2">
        <v>45690000</v>
      </c>
    </row>
    <row r="961" spans="1:176" x14ac:dyDescent="0.2">
      <c r="A961">
        <v>0</v>
      </c>
      <c r="B961" t="s">
        <v>176</v>
      </c>
      <c r="C961" t="s">
        <v>1057</v>
      </c>
      <c r="D961" t="s">
        <v>429</v>
      </c>
      <c r="E961" t="s">
        <v>1058</v>
      </c>
      <c r="F961" s="3">
        <v>2.1673611111111111</v>
      </c>
      <c r="G961">
        <v>2</v>
      </c>
      <c r="H961">
        <v>860.78330000000005</v>
      </c>
      <c r="I961" t="s">
        <v>1059</v>
      </c>
      <c r="J961" s="10">
        <v>33.149000000000001</v>
      </c>
      <c r="K961">
        <f>+[1]SampleID!NH4</f>
        <v>0</v>
      </c>
      <c r="L961">
        <v>2.1269999999999998</v>
      </c>
      <c r="M961">
        <v>14.625</v>
      </c>
      <c r="N961">
        <v>1.9179999999999999</v>
      </c>
      <c r="O961">
        <v>2.5449999999999999</v>
      </c>
      <c r="P961">
        <v>54.036000000000001</v>
      </c>
      <c r="Q961">
        <v>5.633</v>
      </c>
      <c r="R961">
        <v>1.9339999999999999</v>
      </c>
      <c r="S961">
        <v>4.1100000000000003</v>
      </c>
      <c r="T961">
        <v>1.3089999999999999</v>
      </c>
      <c r="U961">
        <v>11.680999999999999</v>
      </c>
      <c r="V961">
        <v>2.2360000000000002</v>
      </c>
      <c r="W961">
        <v>3.0270000000000001</v>
      </c>
      <c r="X961">
        <v>58.137999999999998</v>
      </c>
      <c r="Y961">
        <v>2.4119999999999999</v>
      </c>
      <c r="Z961">
        <v>0.56399999999999995</v>
      </c>
      <c r="AA961">
        <v>2.7429999999999999</v>
      </c>
      <c r="AB961">
        <v>0.70399999999999996</v>
      </c>
      <c r="AC961">
        <v>0.27300000000000002</v>
      </c>
      <c r="AD961">
        <v>0.57399999999999995</v>
      </c>
      <c r="AE961">
        <v>0.48599999999999999</v>
      </c>
      <c r="AF961">
        <v>0.42899999999999999</v>
      </c>
      <c r="AG961">
        <v>0.374</v>
      </c>
      <c r="AH961">
        <v>5.2999999999999999E-2</v>
      </c>
      <c r="AI961">
        <v>0.44600000000000001</v>
      </c>
      <c r="AJ961" t="s">
        <v>182</v>
      </c>
      <c r="AK961" t="s">
        <v>182</v>
      </c>
      <c r="AL961" t="s">
        <v>182</v>
      </c>
      <c r="AM961" t="s">
        <v>182</v>
      </c>
      <c r="AN961" t="s">
        <v>182</v>
      </c>
      <c r="AO961" t="s">
        <v>182</v>
      </c>
      <c r="AP961" t="s">
        <v>182</v>
      </c>
      <c r="AQ961" t="s">
        <v>182</v>
      </c>
      <c r="AR961" t="s">
        <v>182</v>
      </c>
      <c r="AS961">
        <v>0.8</v>
      </c>
      <c r="AT961">
        <v>0.6</v>
      </c>
      <c r="AU961">
        <v>0.63</v>
      </c>
      <c r="AV961">
        <v>0.9</v>
      </c>
      <c r="AW961">
        <v>0.97</v>
      </c>
      <c r="AX961">
        <v>0.87</v>
      </c>
      <c r="AY961">
        <v>0.61</v>
      </c>
      <c r="AZ961">
        <v>0.56999999999999995</v>
      </c>
      <c r="BA961">
        <v>0.96</v>
      </c>
      <c r="BB961" s="1">
        <v>1437.43</v>
      </c>
      <c r="BC961">
        <v>626.04999999999995</v>
      </c>
      <c r="BD961">
        <v>343.5</v>
      </c>
      <c r="BE961">
        <v>40.15</v>
      </c>
      <c r="BF961">
        <v>68.97</v>
      </c>
      <c r="BG961">
        <v>57.22</v>
      </c>
      <c r="BH961">
        <v>4.8099999999999996</v>
      </c>
      <c r="BI961">
        <v>2.42</v>
      </c>
      <c r="BJ961">
        <v>3.47</v>
      </c>
      <c r="BK961">
        <v>2</v>
      </c>
      <c r="BL961">
        <v>2</v>
      </c>
      <c r="BM961">
        <v>2</v>
      </c>
      <c r="BN961">
        <v>2</v>
      </c>
      <c r="BO961">
        <v>2</v>
      </c>
      <c r="BP961">
        <v>2</v>
      </c>
      <c r="BQ961">
        <v>2</v>
      </c>
      <c r="BR961">
        <v>2</v>
      </c>
      <c r="BS961">
        <v>2</v>
      </c>
      <c r="BT961">
        <v>70.412000000000006</v>
      </c>
      <c r="BU961">
        <v>79.563000000000002</v>
      </c>
      <c r="BV961">
        <v>78.141000000000005</v>
      </c>
      <c r="BW961">
        <v>83.706000000000003</v>
      </c>
      <c r="BX961">
        <v>76.655000000000001</v>
      </c>
      <c r="BY961">
        <v>68.912999999999997</v>
      </c>
      <c r="BZ961">
        <v>75.986999999999995</v>
      </c>
      <c r="CA961">
        <v>57.279000000000003</v>
      </c>
      <c r="CB961">
        <v>86.48</v>
      </c>
      <c r="CC961">
        <v>88.045000000000002</v>
      </c>
      <c r="CD961">
        <v>88.186999999999998</v>
      </c>
      <c r="CE961">
        <v>97.709000000000003</v>
      </c>
      <c r="CF961">
        <v>92.778999999999996</v>
      </c>
      <c r="CG961">
        <v>95.852000000000004</v>
      </c>
      <c r="CH961">
        <v>100</v>
      </c>
      <c r="CI961">
        <v>95.016000000000005</v>
      </c>
      <c r="CJ961">
        <v>96.096999999999994</v>
      </c>
      <c r="CK961">
        <v>95.853999999999999</v>
      </c>
      <c r="CL961" s="2">
        <v>250200000</v>
      </c>
      <c r="CM961" s="2">
        <v>532300000</v>
      </c>
      <c r="CN961" s="2">
        <v>3659000000</v>
      </c>
      <c r="CO961" s="2">
        <v>480000000</v>
      </c>
      <c r="CP961" s="2">
        <v>636700000</v>
      </c>
      <c r="CQ961" s="2">
        <v>13520000000</v>
      </c>
      <c r="CR961" s="2">
        <v>1409000000</v>
      </c>
      <c r="CS961" s="2">
        <v>483800000</v>
      </c>
      <c r="CT961" s="2">
        <v>1028000000</v>
      </c>
      <c r="CU961" s="2">
        <v>12090000</v>
      </c>
      <c r="CV961" s="2">
        <v>15820000</v>
      </c>
      <c r="CW961" s="2">
        <v>141200000</v>
      </c>
      <c r="CX961" s="2">
        <v>27020000</v>
      </c>
      <c r="CY961" s="2">
        <v>36590000</v>
      </c>
      <c r="CZ961" s="2">
        <v>702700000</v>
      </c>
      <c r="DA961" s="2">
        <v>29150000</v>
      </c>
      <c r="DB961" s="2">
        <v>6821000</v>
      </c>
      <c r="DC961" s="2">
        <v>33150000</v>
      </c>
      <c r="DD961">
        <v>58.506</v>
      </c>
      <c r="DE961">
        <v>119.548</v>
      </c>
      <c r="DF961">
        <v>87.016000000000005</v>
      </c>
      <c r="DG961">
        <v>81.938000000000002</v>
      </c>
      <c r="DH961">
        <v>87.805000000000007</v>
      </c>
      <c r="DI961">
        <v>140.18600000000001</v>
      </c>
      <c r="DJ961">
        <v>97.286000000000001</v>
      </c>
      <c r="DK961">
        <v>0</v>
      </c>
      <c r="DL961">
        <v>103.88200000000001</v>
      </c>
      <c r="DM961">
        <v>46.737000000000002</v>
      </c>
      <c r="DN961">
        <v>95.882000000000005</v>
      </c>
      <c r="DO961">
        <v>68.915999999999997</v>
      </c>
      <c r="DP961">
        <v>104.193</v>
      </c>
      <c r="DQ961">
        <v>91.524000000000001</v>
      </c>
      <c r="DR961">
        <v>140.51300000000001</v>
      </c>
      <c r="DS961">
        <v>34.097999999999999</v>
      </c>
      <c r="DT961">
        <v>0</v>
      </c>
      <c r="DU961">
        <v>23.523</v>
      </c>
      <c r="DV961">
        <v>1</v>
      </c>
      <c r="DW961">
        <v>0.88</v>
      </c>
      <c r="DX961">
        <v>1</v>
      </c>
      <c r="DY961">
        <v>1</v>
      </c>
      <c r="DZ961">
        <v>1</v>
      </c>
      <c r="EA961">
        <v>1</v>
      </c>
      <c r="EB961">
        <v>0.66</v>
      </c>
      <c r="EC961">
        <v>0.81</v>
      </c>
      <c r="ED961">
        <v>0.87</v>
      </c>
      <c r="EE961">
        <v>2.1269999999999998</v>
      </c>
      <c r="EF961">
        <v>14.625</v>
      </c>
      <c r="EG961">
        <v>1.9179999999999999</v>
      </c>
      <c r="EH961">
        <v>2.5449999999999999</v>
      </c>
      <c r="EI961">
        <v>54.036000000000001</v>
      </c>
      <c r="EJ961">
        <v>5.633</v>
      </c>
      <c r="EK961">
        <v>1.9339999999999999</v>
      </c>
      <c r="EL961">
        <v>4.1100000000000003</v>
      </c>
      <c r="EM961">
        <v>1.3089999999999999</v>
      </c>
      <c r="EN961">
        <v>11.680999999999999</v>
      </c>
      <c r="EO961">
        <v>2.2360000000000002</v>
      </c>
      <c r="EP961">
        <v>3.0270000000000001</v>
      </c>
      <c r="EQ961">
        <v>58.137999999999998</v>
      </c>
      <c r="ER961">
        <v>2.4119999999999999</v>
      </c>
      <c r="ES961">
        <v>0.56399999999999995</v>
      </c>
      <c r="ET961">
        <v>2.7429999999999999</v>
      </c>
      <c r="FC961" s="2">
        <v>250200000</v>
      </c>
      <c r="FD961" s="2">
        <v>532300000</v>
      </c>
      <c r="FE961" s="2">
        <v>3659000000</v>
      </c>
      <c r="FF961" s="2">
        <v>480000000</v>
      </c>
      <c r="FG961" s="2">
        <v>636700000</v>
      </c>
      <c r="FH961" s="2">
        <v>13520000000</v>
      </c>
      <c r="FI961" s="2">
        <v>1409000000</v>
      </c>
      <c r="FJ961" s="2">
        <v>483800000</v>
      </c>
      <c r="FK961" s="2">
        <v>1028000000</v>
      </c>
      <c r="FL961" s="2">
        <v>12090000</v>
      </c>
      <c r="FM961" s="2">
        <v>15820000</v>
      </c>
      <c r="FN961" s="2">
        <v>141200000</v>
      </c>
      <c r="FO961" s="2">
        <v>27020000</v>
      </c>
      <c r="FP961" s="2">
        <v>36590000</v>
      </c>
      <c r="FQ961" s="2">
        <v>702700000</v>
      </c>
      <c r="FR961" s="2">
        <v>29150000</v>
      </c>
      <c r="FS961" s="2">
        <v>6821000</v>
      </c>
      <c r="FT961" s="2">
        <v>33150000</v>
      </c>
    </row>
    <row r="962" spans="1:176" x14ac:dyDescent="0.2">
      <c r="A962">
        <v>0</v>
      </c>
      <c r="B962" t="s">
        <v>176</v>
      </c>
      <c r="C962" t="s">
        <v>1057</v>
      </c>
      <c r="D962" t="s">
        <v>429</v>
      </c>
      <c r="E962" t="s">
        <v>1058</v>
      </c>
      <c r="F962" s="3">
        <v>2.1673611111111111</v>
      </c>
      <c r="G962">
        <v>1</v>
      </c>
      <c r="H962">
        <v>860.78330000000005</v>
      </c>
      <c r="I962" t="s">
        <v>1059</v>
      </c>
      <c r="J962" s="10">
        <v>35.343000000000004</v>
      </c>
      <c r="K962">
        <f>+[1]SampleID!NH4</f>
        <v>0</v>
      </c>
      <c r="L962">
        <v>1.167</v>
      </c>
      <c r="M962">
        <v>7.2</v>
      </c>
      <c r="N962">
        <v>4.4850000000000003</v>
      </c>
      <c r="O962">
        <v>3.5750000000000002</v>
      </c>
      <c r="P962">
        <v>3.343</v>
      </c>
      <c r="Q962">
        <v>5.8449999999999998</v>
      </c>
      <c r="R962">
        <v>1.1919999999999999</v>
      </c>
      <c r="S962">
        <v>3.556</v>
      </c>
      <c r="T962">
        <v>1.742</v>
      </c>
      <c r="U962">
        <v>2.6059999999999999</v>
      </c>
      <c r="V962">
        <v>2.298</v>
      </c>
      <c r="W962">
        <v>1.8220000000000001</v>
      </c>
      <c r="X962">
        <v>11.239000000000001</v>
      </c>
      <c r="Y962">
        <v>2.2090000000000001</v>
      </c>
      <c r="Z962">
        <v>1.06</v>
      </c>
      <c r="AA962">
        <v>2.2429999999999999</v>
      </c>
      <c r="AB962">
        <v>0.77200000000000002</v>
      </c>
      <c r="AC962">
        <v>1.0999999999999999E-2</v>
      </c>
      <c r="AD962">
        <v>0.51300000000000001</v>
      </c>
      <c r="AE962">
        <v>0.53100000000000003</v>
      </c>
      <c r="AF962">
        <v>0.45100000000000001</v>
      </c>
      <c r="AG962">
        <v>4.9000000000000002E-2</v>
      </c>
      <c r="AH962">
        <v>7.8E-2</v>
      </c>
      <c r="AI962">
        <v>0.33600000000000002</v>
      </c>
      <c r="AJ962" t="s">
        <v>177</v>
      </c>
      <c r="AK962" t="s">
        <v>177</v>
      </c>
      <c r="AL962" t="s">
        <v>177</v>
      </c>
      <c r="AM962" t="s">
        <v>177</v>
      </c>
      <c r="AN962" t="s">
        <v>177</v>
      </c>
      <c r="AO962" t="s">
        <v>182</v>
      </c>
      <c r="AP962" t="s">
        <v>177</v>
      </c>
      <c r="AQ962" t="s">
        <v>177</v>
      </c>
      <c r="AR962" t="s">
        <v>177</v>
      </c>
      <c r="AS962">
        <v>0.54300000000000004</v>
      </c>
      <c r="AT962">
        <v>0.86299999999999999</v>
      </c>
      <c r="AU962">
        <v>0.60399999999999998</v>
      </c>
      <c r="AV962">
        <v>0</v>
      </c>
      <c r="AW962">
        <v>0.71799999999999997</v>
      </c>
      <c r="AX962">
        <v>0.71</v>
      </c>
      <c r="AY962">
        <v>0.627</v>
      </c>
      <c r="AZ962">
        <v>0.59599999999999997</v>
      </c>
      <c r="BA962">
        <v>0</v>
      </c>
      <c r="BB962" s="1">
        <v>123567.91</v>
      </c>
      <c r="BC962" s="1">
        <v>150245.04999999999</v>
      </c>
      <c r="BD962" s="1">
        <v>251187.39</v>
      </c>
      <c r="BE962" s="1">
        <v>283927.63</v>
      </c>
      <c r="BF962" s="1">
        <v>225133.98</v>
      </c>
      <c r="BG962">
        <v>4.87</v>
      </c>
      <c r="BH962" s="1">
        <v>273011.75</v>
      </c>
      <c r="BI962" s="1">
        <v>130958.24</v>
      </c>
      <c r="BJ962">
        <v>0.53900000000000003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1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34.773000000000003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69.765000000000001</v>
      </c>
      <c r="CI962">
        <v>0</v>
      </c>
      <c r="CJ962">
        <v>0</v>
      </c>
      <c r="CK962">
        <v>0</v>
      </c>
      <c r="CL962" s="2">
        <v>1708000</v>
      </c>
      <c r="CM962" s="2">
        <v>1993000</v>
      </c>
      <c r="CN962" s="2">
        <v>12300000</v>
      </c>
      <c r="CO962" s="2">
        <v>7661000</v>
      </c>
      <c r="CP962" s="2">
        <v>6106000</v>
      </c>
      <c r="CQ962" s="2">
        <v>5709000</v>
      </c>
      <c r="CR962" s="2">
        <v>9982000</v>
      </c>
      <c r="CS962" s="2">
        <v>2035000</v>
      </c>
      <c r="CT962" s="2">
        <v>6073000</v>
      </c>
      <c r="CU962" s="2">
        <v>123600</v>
      </c>
      <c r="CV962" s="2">
        <v>215300</v>
      </c>
      <c r="CW962" s="2">
        <v>322000</v>
      </c>
      <c r="CX962" s="2">
        <v>283900</v>
      </c>
      <c r="CY962" s="2">
        <v>225100</v>
      </c>
      <c r="CZ962" s="2">
        <v>1389000</v>
      </c>
      <c r="DA962" s="2">
        <v>273000</v>
      </c>
      <c r="DB962" s="2">
        <v>131000</v>
      </c>
      <c r="DC962" s="2">
        <v>277200</v>
      </c>
      <c r="DD962">
        <v>12.500999999999999</v>
      </c>
      <c r="DE962">
        <v>67.069999999999993</v>
      </c>
      <c r="DF962">
        <v>12.545999999999999</v>
      </c>
      <c r="DG962">
        <v>113.03</v>
      </c>
      <c r="DH962">
        <v>104.155</v>
      </c>
      <c r="DI962">
        <v>85.019000000000005</v>
      </c>
      <c r="DJ962">
        <v>26.486000000000001</v>
      </c>
      <c r="DK962">
        <v>0</v>
      </c>
      <c r="DL962">
        <v>69.061000000000007</v>
      </c>
      <c r="DM962">
        <v>11.509</v>
      </c>
      <c r="DN962">
        <v>25.167999999999999</v>
      </c>
      <c r="DO962">
        <v>17.462</v>
      </c>
      <c r="DP962">
        <v>89.914000000000001</v>
      </c>
      <c r="DQ962">
        <v>37.959000000000003</v>
      </c>
      <c r="DR962">
        <v>116.02200000000001</v>
      </c>
      <c r="DS962">
        <v>22.344999999999999</v>
      </c>
      <c r="DT962">
        <v>0</v>
      </c>
      <c r="DU962">
        <v>76.373000000000005</v>
      </c>
      <c r="DV962">
        <v>1</v>
      </c>
      <c r="DW962">
        <v>1</v>
      </c>
      <c r="DX962">
        <v>1</v>
      </c>
      <c r="DY962">
        <v>1</v>
      </c>
      <c r="DZ962">
        <v>1</v>
      </c>
      <c r="EA962">
        <v>1</v>
      </c>
      <c r="EB962">
        <v>1</v>
      </c>
      <c r="EC962">
        <v>1</v>
      </c>
      <c r="ED962">
        <v>1</v>
      </c>
      <c r="EE962">
        <v>1.167</v>
      </c>
      <c r="EF962">
        <v>7.2</v>
      </c>
      <c r="EG962">
        <v>4.4850000000000003</v>
      </c>
      <c r="EH962">
        <v>3.5750000000000002</v>
      </c>
      <c r="EI962">
        <v>3.343</v>
      </c>
      <c r="EJ962">
        <v>5.8449999999999998</v>
      </c>
      <c r="EK962">
        <v>1.1919999999999999</v>
      </c>
      <c r="EL962">
        <v>3.556</v>
      </c>
      <c r="EM962">
        <v>1.742</v>
      </c>
      <c r="EN962">
        <v>2.6059999999999999</v>
      </c>
      <c r="EO962">
        <v>2.298</v>
      </c>
      <c r="EP962">
        <v>1.8220000000000001</v>
      </c>
      <c r="EQ962">
        <v>11.239000000000001</v>
      </c>
      <c r="ER962">
        <v>2.2090000000000001</v>
      </c>
      <c r="ES962">
        <v>1.06</v>
      </c>
      <c r="ET962">
        <v>2.2429999999999999</v>
      </c>
      <c r="FC962" s="2">
        <v>1708000</v>
      </c>
      <c r="FD962" s="2">
        <v>1993000</v>
      </c>
      <c r="FE962" s="2">
        <v>12300000</v>
      </c>
      <c r="FF962" s="2">
        <v>7661000</v>
      </c>
      <c r="FG962" s="2">
        <v>6106000</v>
      </c>
      <c r="FH962" s="2">
        <v>5709000</v>
      </c>
      <c r="FI962" s="2">
        <v>9982000</v>
      </c>
      <c r="FJ962" s="2">
        <v>2035000</v>
      </c>
      <c r="FK962" s="2">
        <v>6073000</v>
      </c>
      <c r="FL962" s="2">
        <v>123600</v>
      </c>
      <c r="FM962" s="2">
        <v>215300</v>
      </c>
      <c r="FN962" s="2">
        <v>322000</v>
      </c>
      <c r="FO962" s="2">
        <v>283900</v>
      </c>
      <c r="FP962" s="2">
        <v>225100</v>
      </c>
      <c r="FQ962" s="2">
        <v>1389000</v>
      </c>
      <c r="FR962" s="2">
        <v>273000</v>
      </c>
      <c r="FS962" s="2">
        <v>131000</v>
      </c>
      <c r="FT962" s="2">
        <v>277200</v>
      </c>
    </row>
    <row r="963" spans="1:176" x14ac:dyDescent="0.2">
      <c r="A963">
        <v>0</v>
      </c>
      <c r="B963" t="s">
        <v>176</v>
      </c>
      <c r="C963" t="s">
        <v>1759</v>
      </c>
      <c r="D963" t="s">
        <v>429</v>
      </c>
      <c r="E963" t="s">
        <v>1760</v>
      </c>
      <c r="F963" s="3">
        <v>2.1680555555555556</v>
      </c>
      <c r="G963">
        <v>2</v>
      </c>
      <c r="H963">
        <v>858.76760000000002</v>
      </c>
      <c r="I963" t="s">
        <v>1014</v>
      </c>
      <c r="J963" s="10">
        <v>28.292999999999999</v>
      </c>
      <c r="K963">
        <f>+[1]SampleID!NH4</f>
        <v>0</v>
      </c>
      <c r="L963">
        <v>1.589</v>
      </c>
      <c r="M963">
        <v>1.02</v>
      </c>
      <c r="N963">
        <v>1.1080000000000001</v>
      </c>
      <c r="O963">
        <v>6.64</v>
      </c>
      <c r="P963">
        <v>30.106000000000002</v>
      </c>
      <c r="Q963">
        <v>2.9329999999999998</v>
      </c>
      <c r="R963">
        <v>92.234999999999999</v>
      </c>
      <c r="S963">
        <v>0.86</v>
      </c>
      <c r="T963">
        <v>1.03</v>
      </c>
      <c r="U963">
        <v>1.5780000000000001</v>
      </c>
      <c r="V963">
        <v>0.77700000000000002</v>
      </c>
      <c r="W963">
        <v>3.4929999999999999</v>
      </c>
      <c r="X963">
        <v>13.12</v>
      </c>
      <c r="Y963">
        <v>1.8720000000000001</v>
      </c>
      <c r="Z963">
        <v>53.911000000000001</v>
      </c>
      <c r="AA963">
        <v>1.3109999999999999</v>
      </c>
      <c r="AB963">
        <v>0.74299999999999999</v>
      </c>
      <c r="AC963">
        <v>0.56399999999999995</v>
      </c>
      <c r="AD963">
        <v>0.623</v>
      </c>
      <c r="AE963">
        <v>0.36199999999999999</v>
      </c>
      <c r="AF963">
        <v>0.109</v>
      </c>
      <c r="AG963">
        <v>0.45100000000000001</v>
      </c>
      <c r="AH963">
        <v>0</v>
      </c>
      <c r="AI963">
        <v>0.27800000000000002</v>
      </c>
      <c r="AJ963" t="s">
        <v>177</v>
      </c>
      <c r="AK963" t="s">
        <v>177</v>
      </c>
      <c r="AL963" t="s">
        <v>177</v>
      </c>
      <c r="AM963" t="s">
        <v>177</v>
      </c>
      <c r="AN963" t="s">
        <v>177</v>
      </c>
      <c r="AO963" t="s">
        <v>177</v>
      </c>
      <c r="AP963" t="s">
        <v>177</v>
      </c>
      <c r="AQ963" t="s">
        <v>182</v>
      </c>
      <c r="AR963" t="s">
        <v>177</v>
      </c>
      <c r="AS963">
        <v>0</v>
      </c>
      <c r="AT963">
        <v>0.95</v>
      </c>
      <c r="AU963">
        <v>0.99</v>
      </c>
      <c r="AV963">
        <v>1</v>
      </c>
      <c r="AW963">
        <v>0.5</v>
      </c>
      <c r="AX963">
        <v>0.91</v>
      </c>
      <c r="AY963">
        <v>0.98</v>
      </c>
      <c r="AZ963">
        <v>0.91</v>
      </c>
      <c r="BA963">
        <v>1</v>
      </c>
      <c r="BB963" s="1">
        <v>27698.9</v>
      </c>
      <c r="BC963" s="1">
        <v>6154.68</v>
      </c>
      <c r="BD963" s="1">
        <v>43703.4</v>
      </c>
      <c r="BE963" s="1">
        <v>46778.01</v>
      </c>
      <c r="BF963">
        <v>26.62</v>
      </c>
      <c r="BG963" s="1">
        <v>363411.41</v>
      </c>
      <c r="BH963" s="1">
        <v>82114.42</v>
      </c>
      <c r="BI963">
        <v>1.47</v>
      </c>
      <c r="BJ963" s="1">
        <v>36305.82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2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35.429000000000002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70.941999999999993</v>
      </c>
      <c r="CK963">
        <v>0</v>
      </c>
      <c r="CL963" s="2">
        <v>89320</v>
      </c>
      <c r="CM963" s="2">
        <v>141900</v>
      </c>
      <c r="CN963" s="2">
        <v>91130</v>
      </c>
      <c r="CO963" s="2">
        <v>98940</v>
      </c>
      <c r="CP963" s="2">
        <v>593100</v>
      </c>
      <c r="CQ963" s="2">
        <v>2689000</v>
      </c>
      <c r="CR963" s="2">
        <v>262000</v>
      </c>
      <c r="CS963" s="2">
        <v>8239000</v>
      </c>
      <c r="CT963" s="2">
        <v>76840</v>
      </c>
      <c r="CU963" s="2">
        <v>27700</v>
      </c>
      <c r="CV963" s="2">
        <v>28530</v>
      </c>
      <c r="CW963" s="2">
        <v>43700</v>
      </c>
      <c r="CX963" s="2">
        <v>21510</v>
      </c>
      <c r="CY963" s="2">
        <v>96750</v>
      </c>
      <c r="CZ963" s="2">
        <v>363400</v>
      </c>
      <c r="DA963" s="2">
        <v>51860</v>
      </c>
      <c r="DB963" s="2">
        <v>1493000</v>
      </c>
      <c r="DC963" s="2">
        <v>36310</v>
      </c>
      <c r="DD963">
        <v>5.5389999999999997</v>
      </c>
      <c r="DE963">
        <v>56.73</v>
      </c>
      <c r="DF963">
        <v>32.634</v>
      </c>
      <c r="DG963">
        <v>64.057000000000002</v>
      </c>
      <c r="DH963">
        <v>91.861000000000004</v>
      </c>
      <c r="DI963">
        <v>48.744999999999997</v>
      </c>
      <c r="DJ963">
        <v>75.575999999999993</v>
      </c>
      <c r="DK963">
        <v>0</v>
      </c>
      <c r="DL963">
        <v>43.667999999999999</v>
      </c>
      <c r="DM963">
        <v>34.755000000000003</v>
      </c>
      <c r="DN963">
        <v>51.862000000000002</v>
      </c>
      <c r="DO963">
        <v>35.768000000000001</v>
      </c>
      <c r="DP963">
        <v>63.41</v>
      </c>
      <c r="DQ963">
        <v>34.156999999999996</v>
      </c>
      <c r="DR963">
        <v>51.698999999999998</v>
      </c>
      <c r="DS963">
        <v>75.304000000000002</v>
      </c>
      <c r="DT963">
        <v>0</v>
      </c>
      <c r="DU963">
        <v>88.361000000000004</v>
      </c>
      <c r="DV963">
        <v>1</v>
      </c>
      <c r="DW963">
        <v>0.94</v>
      </c>
      <c r="DX963">
        <v>1</v>
      </c>
      <c r="DY963">
        <v>0.98</v>
      </c>
      <c r="DZ963">
        <v>1</v>
      </c>
      <c r="EA963">
        <v>1</v>
      </c>
      <c r="EB963">
        <v>0.89</v>
      </c>
      <c r="EC963">
        <v>1</v>
      </c>
      <c r="ED963">
        <v>1</v>
      </c>
      <c r="EE963">
        <v>1.589</v>
      </c>
      <c r="EF963">
        <v>1.02</v>
      </c>
      <c r="EG963">
        <v>1.1080000000000001</v>
      </c>
      <c r="EH963">
        <v>6.64</v>
      </c>
      <c r="EI963">
        <v>30.106000000000002</v>
      </c>
      <c r="EJ963">
        <v>2.9329999999999998</v>
      </c>
      <c r="EK963">
        <v>92.234999999999999</v>
      </c>
      <c r="EL963">
        <v>0.86</v>
      </c>
      <c r="EM963">
        <v>1.03</v>
      </c>
      <c r="EN963">
        <v>1.5780000000000001</v>
      </c>
      <c r="EO963">
        <v>0.77700000000000002</v>
      </c>
      <c r="EP963">
        <v>3.4929999999999999</v>
      </c>
      <c r="EQ963">
        <v>13.12</v>
      </c>
      <c r="ER963">
        <v>1.8720000000000001</v>
      </c>
      <c r="ES963">
        <v>53.911000000000001</v>
      </c>
      <c r="ET963">
        <v>1.3109999999999999</v>
      </c>
      <c r="FC963" s="2">
        <v>89320</v>
      </c>
      <c r="FD963" s="2">
        <v>141900</v>
      </c>
      <c r="FE963" s="2">
        <v>91130</v>
      </c>
      <c r="FF963" s="2">
        <v>98940</v>
      </c>
      <c r="FG963" s="2">
        <v>593100</v>
      </c>
      <c r="FH963" s="2">
        <v>2689000</v>
      </c>
      <c r="FI963" s="2">
        <v>262000</v>
      </c>
      <c r="FJ963" s="2">
        <v>8239000</v>
      </c>
      <c r="FK963" s="2">
        <v>76840</v>
      </c>
      <c r="FL963" s="2">
        <v>27700</v>
      </c>
      <c r="FM963" s="2">
        <v>28530</v>
      </c>
      <c r="FN963" s="2">
        <v>43700</v>
      </c>
      <c r="FO963" s="2">
        <v>21510</v>
      </c>
      <c r="FP963" s="2">
        <v>96750</v>
      </c>
      <c r="FQ963" s="2">
        <v>363400</v>
      </c>
      <c r="FR963" s="2">
        <v>51860</v>
      </c>
      <c r="FS963" s="2">
        <v>1493000</v>
      </c>
      <c r="FT963" s="2">
        <v>36310</v>
      </c>
    </row>
    <row r="964" spans="1:176" x14ac:dyDescent="0.2">
      <c r="A964">
        <v>0</v>
      </c>
      <c r="B964" t="s">
        <v>176</v>
      </c>
      <c r="C964" t="s">
        <v>1759</v>
      </c>
      <c r="D964" t="s">
        <v>429</v>
      </c>
      <c r="E964" t="s">
        <v>1760</v>
      </c>
      <c r="F964" s="3">
        <v>2.1680555555555556</v>
      </c>
      <c r="G964">
        <v>1</v>
      </c>
      <c r="H964">
        <v>858.76760000000002</v>
      </c>
      <c r="I964" t="s">
        <v>1014</v>
      </c>
      <c r="J964" s="10">
        <v>28.959</v>
      </c>
      <c r="K964">
        <f>+[1]SampleID!NH4</f>
        <v>0</v>
      </c>
      <c r="L964">
        <v>1.2769999999999999</v>
      </c>
      <c r="M964">
        <v>6.9459999999999997</v>
      </c>
      <c r="N964">
        <v>1.264</v>
      </c>
      <c r="O964">
        <v>33.902999999999999</v>
      </c>
      <c r="P964">
        <v>152.547</v>
      </c>
      <c r="Q964">
        <v>8.923</v>
      </c>
      <c r="R964">
        <v>393.21600000000001</v>
      </c>
      <c r="S964">
        <v>1.9279999999999999</v>
      </c>
      <c r="T964">
        <v>0.58799999999999997</v>
      </c>
      <c r="U964">
        <v>3.907</v>
      </c>
      <c r="V964">
        <v>0.57899999999999996</v>
      </c>
      <c r="W964">
        <v>4.7830000000000004</v>
      </c>
      <c r="X964">
        <v>11.571</v>
      </c>
      <c r="Y964">
        <v>5.4729999999999999</v>
      </c>
      <c r="Z964">
        <v>31.959</v>
      </c>
      <c r="AA964">
        <v>0.85199999999999998</v>
      </c>
      <c r="AB964">
        <v>6.8000000000000005E-2</v>
      </c>
      <c r="AC964">
        <v>0.46700000000000003</v>
      </c>
      <c r="AD964">
        <v>0</v>
      </c>
      <c r="AE964">
        <v>0.42599999999999999</v>
      </c>
      <c r="AF964">
        <v>0.188</v>
      </c>
      <c r="AG964">
        <v>0.46500000000000002</v>
      </c>
      <c r="AH964">
        <v>0</v>
      </c>
      <c r="AI964">
        <v>0.57599999999999996</v>
      </c>
      <c r="AJ964" t="s">
        <v>177</v>
      </c>
      <c r="AK964" t="s">
        <v>177</v>
      </c>
      <c r="AL964" t="s">
        <v>177</v>
      </c>
      <c r="AM964" t="s">
        <v>177</v>
      </c>
      <c r="AN964" t="s">
        <v>177</v>
      </c>
      <c r="AO964" t="s">
        <v>177</v>
      </c>
      <c r="AP964" t="s">
        <v>177</v>
      </c>
      <c r="AQ964" t="s">
        <v>182</v>
      </c>
      <c r="AR964" t="s">
        <v>177</v>
      </c>
      <c r="AS964">
        <v>1</v>
      </c>
      <c r="AT964">
        <v>0.98</v>
      </c>
      <c r="AU964">
        <v>0.73</v>
      </c>
      <c r="AV964">
        <v>0.93</v>
      </c>
      <c r="AW964">
        <v>0.56000000000000005</v>
      </c>
      <c r="AX964">
        <v>0.93400000000000005</v>
      </c>
      <c r="AY964">
        <v>0.93</v>
      </c>
      <c r="AZ964">
        <v>0.94</v>
      </c>
      <c r="BA964">
        <v>0.48</v>
      </c>
      <c r="BB964" s="1">
        <v>49855.16</v>
      </c>
      <c r="BC964" s="1">
        <v>28474.6</v>
      </c>
      <c r="BD964" s="1">
        <v>161480.1</v>
      </c>
      <c r="BE964" s="1">
        <v>58007.18</v>
      </c>
      <c r="BF964" s="1">
        <v>197644.54</v>
      </c>
      <c r="BG964">
        <v>6.8140000000000001</v>
      </c>
      <c r="BH964" s="1">
        <v>226187.4</v>
      </c>
      <c r="BI964">
        <v>0.97</v>
      </c>
      <c r="BJ964" s="1">
        <v>68336.009999999995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2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52.469000000000001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74.966999999999999</v>
      </c>
      <c r="CK964">
        <v>0</v>
      </c>
      <c r="CL964" s="2">
        <v>108400</v>
      </c>
      <c r="CM964" s="2">
        <v>138400</v>
      </c>
      <c r="CN964" s="2">
        <v>753000</v>
      </c>
      <c r="CO964" s="2">
        <v>137000</v>
      </c>
      <c r="CP964" s="2">
        <v>3675000</v>
      </c>
      <c r="CQ964" s="2">
        <v>16540000</v>
      </c>
      <c r="CR964" s="2">
        <v>967300</v>
      </c>
      <c r="CS964" s="2">
        <v>42620000</v>
      </c>
      <c r="CT964" s="2">
        <v>209000</v>
      </c>
      <c r="CU964" s="2">
        <v>41330</v>
      </c>
      <c r="CV964" s="2">
        <v>24320</v>
      </c>
      <c r="CW964" s="2">
        <v>161500</v>
      </c>
      <c r="CX964" s="2">
        <v>23950</v>
      </c>
      <c r="CY964" s="2">
        <v>197600</v>
      </c>
      <c r="CZ964" s="2">
        <v>478200</v>
      </c>
      <c r="DA964" s="2">
        <v>226200</v>
      </c>
      <c r="DB964" s="2">
        <v>1321000</v>
      </c>
      <c r="DC964" s="2">
        <v>35230</v>
      </c>
      <c r="DD964">
        <v>13.917</v>
      </c>
      <c r="DE964">
        <v>2.9969999999999999</v>
      </c>
      <c r="DF964">
        <v>120.188</v>
      </c>
      <c r="DG964">
        <v>0</v>
      </c>
      <c r="DH964">
        <v>135.119</v>
      </c>
      <c r="DI964">
        <v>71.174000000000007</v>
      </c>
      <c r="DJ964">
        <v>127.312</v>
      </c>
      <c r="DK964">
        <v>0</v>
      </c>
      <c r="DL964">
        <v>65.396000000000001</v>
      </c>
      <c r="DM964">
        <v>48.866</v>
      </c>
      <c r="DN964">
        <v>2.0699999999999998</v>
      </c>
      <c r="DO964">
        <v>123.875</v>
      </c>
      <c r="DP964">
        <v>0</v>
      </c>
      <c r="DQ964">
        <v>121.22199999999999</v>
      </c>
      <c r="DR964">
        <v>45.451999999999998</v>
      </c>
      <c r="DS964">
        <v>115.161</v>
      </c>
      <c r="DT964">
        <v>0</v>
      </c>
      <c r="DU964">
        <v>18.032</v>
      </c>
      <c r="DV964">
        <v>0.96</v>
      </c>
      <c r="DW964">
        <v>0.75</v>
      </c>
      <c r="DX964">
        <v>1</v>
      </c>
      <c r="DY964">
        <v>0.9</v>
      </c>
      <c r="DZ964">
        <v>1</v>
      </c>
      <c r="EA964">
        <v>1</v>
      </c>
      <c r="EB964">
        <v>1</v>
      </c>
      <c r="EC964">
        <v>0.81</v>
      </c>
      <c r="ED964">
        <v>0.91</v>
      </c>
      <c r="EE964">
        <v>1.2769999999999999</v>
      </c>
      <c r="EF964">
        <v>6.9459999999999997</v>
      </c>
      <c r="EG964">
        <v>1.264</v>
      </c>
      <c r="EH964">
        <v>33.902999999999999</v>
      </c>
      <c r="EI964">
        <v>152.547</v>
      </c>
      <c r="EJ964">
        <v>8.923</v>
      </c>
      <c r="EK964">
        <v>393.21600000000001</v>
      </c>
      <c r="EL964">
        <v>1.9279999999999999</v>
      </c>
      <c r="EM964">
        <v>0.58799999999999997</v>
      </c>
      <c r="EN964">
        <v>3.907</v>
      </c>
      <c r="EO964">
        <v>0.57899999999999996</v>
      </c>
      <c r="EP964">
        <v>4.7830000000000004</v>
      </c>
      <c r="EQ964">
        <v>11.571</v>
      </c>
      <c r="ER964">
        <v>5.4729999999999999</v>
      </c>
      <c r="ES964">
        <v>31.959</v>
      </c>
      <c r="ET964">
        <v>0.85199999999999998</v>
      </c>
      <c r="FC964" s="2">
        <v>108400</v>
      </c>
      <c r="FD964" s="2">
        <v>138400</v>
      </c>
      <c r="FE964" s="2">
        <v>753000</v>
      </c>
      <c r="FF964" s="2">
        <v>137000</v>
      </c>
      <c r="FG964" s="2">
        <v>3675000</v>
      </c>
      <c r="FH964" s="2">
        <v>16540000</v>
      </c>
      <c r="FI964" s="2">
        <v>967300</v>
      </c>
      <c r="FJ964" s="2">
        <v>42620000</v>
      </c>
      <c r="FK964" s="2">
        <v>209000</v>
      </c>
      <c r="FL964" s="2">
        <v>41330</v>
      </c>
      <c r="FM964" s="2">
        <v>24320</v>
      </c>
      <c r="FN964" s="2">
        <v>161500</v>
      </c>
      <c r="FO964" s="2">
        <v>23950</v>
      </c>
      <c r="FP964" s="2">
        <v>197600</v>
      </c>
      <c r="FQ964" s="2">
        <v>478200</v>
      </c>
      <c r="FR964" s="2">
        <v>226200</v>
      </c>
      <c r="FS964" s="2">
        <v>1321000</v>
      </c>
      <c r="FT964" s="2">
        <v>35230</v>
      </c>
    </row>
    <row r="965" spans="1:176" x14ac:dyDescent="0.2">
      <c r="A965">
        <v>0</v>
      </c>
      <c r="B965" t="s">
        <v>176</v>
      </c>
      <c r="C965" t="s">
        <v>1759</v>
      </c>
      <c r="D965" t="s">
        <v>429</v>
      </c>
      <c r="E965" t="s">
        <v>1760</v>
      </c>
      <c r="F965" s="3">
        <v>2.1680555555555556</v>
      </c>
      <c r="G965">
        <v>2</v>
      </c>
      <c r="H965">
        <v>858.76760000000002</v>
      </c>
      <c r="I965" t="s">
        <v>1014</v>
      </c>
      <c r="J965" s="10">
        <v>29.696999999999999</v>
      </c>
      <c r="K965">
        <f>+[1]SampleID!NH4</f>
        <v>0</v>
      </c>
      <c r="L965">
        <v>1.71</v>
      </c>
      <c r="M965">
        <v>3.2320000000000002</v>
      </c>
      <c r="N965">
        <v>0.441</v>
      </c>
      <c r="O965">
        <v>2.911</v>
      </c>
      <c r="P965">
        <v>5.1360000000000001</v>
      </c>
      <c r="Q965">
        <v>0.99</v>
      </c>
      <c r="R965">
        <v>8.1120000000000001</v>
      </c>
      <c r="S965">
        <v>0.22500000000000001</v>
      </c>
      <c r="T965">
        <v>1.8009999999999999</v>
      </c>
      <c r="U965">
        <v>1.137</v>
      </c>
      <c r="V965">
        <v>0.54500000000000004</v>
      </c>
      <c r="W965">
        <v>1.478</v>
      </c>
      <c r="X965">
        <v>3.0030000000000001</v>
      </c>
      <c r="Y965">
        <v>2.3130000000000002</v>
      </c>
      <c r="Z965">
        <v>12.343999999999999</v>
      </c>
      <c r="AA965">
        <v>0.47799999999999998</v>
      </c>
      <c r="AB965">
        <v>0.73499999999999999</v>
      </c>
      <c r="AC965">
        <v>0</v>
      </c>
      <c r="AD965">
        <v>0.64700000000000002</v>
      </c>
      <c r="AE965">
        <v>0.58299999999999996</v>
      </c>
      <c r="AF965">
        <v>0.33100000000000002</v>
      </c>
      <c r="AG965">
        <v>0.95099999999999996</v>
      </c>
      <c r="AH965">
        <v>4.0000000000000001E-3</v>
      </c>
      <c r="AI965">
        <v>0.497</v>
      </c>
      <c r="AJ965" t="s">
        <v>177</v>
      </c>
      <c r="AK965" t="s">
        <v>177</v>
      </c>
      <c r="AL965" t="s">
        <v>177</v>
      </c>
      <c r="AM965" t="s">
        <v>177</v>
      </c>
      <c r="AN965" t="s">
        <v>177</v>
      </c>
      <c r="AO965" t="s">
        <v>177</v>
      </c>
      <c r="AP965" t="s">
        <v>177</v>
      </c>
      <c r="AQ965" t="s">
        <v>182</v>
      </c>
      <c r="AR965" t="s">
        <v>177</v>
      </c>
      <c r="AS965">
        <v>0.62</v>
      </c>
      <c r="AT965">
        <v>0.95</v>
      </c>
      <c r="AU965">
        <v>0.65</v>
      </c>
      <c r="AV965">
        <v>0.97</v>
      </c>
      <c r="AW965">
        <v>0.99</v>
      </c>
      <c r="AX965">
        <v>0.78</v>
      </c>
      <c r="AY965">
        <v>0.99</v>
      </c>
      <c r="AZ965">
        <v>0.87</v>
      </c>
      <c r="BA965">
        <v>0.9</v>
      </c>
      <c r="BB965">
        <v>4.6900000000000004</v>
      </c>
      <c r="BC965">
        <v>4.53</v>
      </c>
      <c r="BD965">
        <v>2.78</v>
      </c>
      <c r="BE965" s="1">
        <v>147954.82999999999</v>
      </c>
      <c r="BF965">
        <v>2.16</v>
      </c>
      <c r="BG965" s="1">
        <v>815036.92</v>
      </c>
      <c r="BH965">
        <v>2</v>
      </c>
      <c r="BI965">
        <v>1.53</v>
      </c>
      <c r="BJ965">
        <v>61.54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2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56.539000000000001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80.783000000000001</v>
      </c>
      <c r="CK965">
        <v>0</v>
      </c>
      <c r="CL965" s="2">
        <v>1663000</v>
      </c>
      <c r="CM965" s="2">
        <v>2844000</v>
      </c>
      <c r="CN965" s="2">
        <v>5375000</v>
      </c>
      <c r="CO965" s="2">
        <v>733300</v>
      </c>
      <c r="CP965" s="2">
        <v>4841000</v>
      </c>
      <c r="CQ965" s="2">
        <v>8542000</v>
      </c>
      <c r="CR965" s="2">
        <v>1646000</v>
      </c>
      <c r="CS965" s="2">
        <v>13490000</v>
      </c>
      <c r="CT965" s="2">
        <v>373900</v>
      </c>
      <c r="CU965" s="2">
        <v>271400</v>
      </c>
      <c r="CV965" s="2">
        <v>488700</v>
      </c>
      <c r="CW965" s="2">
        <v>308500</v>
      </c>
      <c r="CX965" s="2">
        <v>148000</v>
      </c>
      <c r="CY965" s="2">
        <v>401000</v>
      </c>
      <c r="CZ965" s="2">
        <v>815000</v>
      </c>
      <c r="DA965" s="2">
        <v>627600</v>
      </c>
      <c r="DB965" s="2">
        <v>3350000</v>
      </c>
      <c r="DC965" s="2">
        <v>129700</v>
      </c>
      <c r="DD965">
        <v>123.467</v>
      </c>
      <c r="DE965">
        <v>127.99299999999999</v>
      </c>
      <c r="DF965">
        <v>0</v>
      </c>
      <c r="DG965">
        <v>90.975999999999999</v>
      </c>
      <c r="DH965">
        <v>133.333</v>
      </c>
      <c r="DI965">
        <v>89.766999999999996</v>
      </c>
      <c r="DJ965">
        <v>101.32599999999999</v>
      </c>
      <c r="DK965">
        <v>0</v>
      </c>
      <c r="DL965">
        <v>78.195999999999998</v>
      </c>
      <c r="DM965">
        <v>113.38800000000001</v>
      </c>
      <c r="DN965">
        <v>107.17100000000001</v>
      </c>
      <c r="DO965">
        <v>0</v>
      </c>
      <c r="DP965">
        <v>82.216999999999999</v>
      </c>
      <c r="DQ965">
        <v>117.825</v>
      </c>
      <c r="DR965">
        <v>26.521000000000001</v>
      </c>
      <c r="DS965">
        <v>108.104</v>
      </c>
      <c r="DT965">
        <v>0</v>
      </c>
      <c r="DU965">
        <v>86.863</v>
      </c>
      <c r="DV965">
        <v>1</v>
      </c>
      <c r="DW965">
        <v>1</v>
      </c>
      <c r="DX965">
        <v>0.68</v>
      </c>
      <c r="DY965">
        <v>1</v>
      </c>
      <c r="DZ965">
        <v>0.72</v>
      </c>
      <c r="EA965">
        <v>1</v>
      </c>
      <c r="EB965">
        <v>1</v>
      </c>
      <c r="EC965">
        <v>1</v>
      </c>
      <c r="ED965">
        <v>1</v>
      </c>
      <c r="EE965">
        <v>1.71</v>
      </c>
      <c r="EF965">
        <v>3.2320000000000002</v>
      </c>
      <c r="EG965">
        <v>0.441</v>
      </c>
      <c r="EH965">
        <v>2.911</v>
      </c>
      <c r="EI965">
        <v>5.1360000000000001</v>
      </c>
      <c r="EJ965">
        <v>0.99</v>
      </c>
      <c r="EK965">
        <v>8.1120000000000001</v>
      </c>
      <c r="EL965">
        <v>0.22500000000000001</v>
      </c>
      <c r="EM965">
        <v>1.8009999999999999</v>
      </c>
      <c r="EN965">
        <v>1.137</v>
      </c>
      <c r="EO965">
        <v>0.54500000000000004</v>
      </c>
      <c r="EP965">
        <v>1.478</v>
      </c>
      <c r="EQ965">
        <v>3.0030000000000001</v>
      </c>
      <c r="ER965">
        <v>2.3130000000000002</v>
      </c>
      <c r="ES965">
        <v>12.343999999999999</v>
      </c>
      <c r="ET965">
        <v>0.47799999999999998</v>
      </c>
      <c r="FC965" s="2">
        <v>1663000</v>
      </c>
      <c r="FD965" s="2">
        <v>2844000</v>
      </c>
      <c r="FE965" s="2">
        <v>5375000</v>
      </c>
      <c r="FF965" s="2">
        <v>733300</v>
      </c>
      <c r="FG965" s="2">
        <v>4841000</v>
      </c>
      <c r="FH965" s="2">
        <v>8542000</v>
      </c>
      <c r="FI965" s="2">
        <v>1646000</v>
      </c>
      <c r="FJ965" s="2">
        <v>13490000</v>
      </c>
      <c r="FK965" s="2">
        <v>373900</v>
      </c>
      <c r="FL965" s="2">
        <v>271400</v>
      </c>
      <c r="FM965" s="2">
        <v>488700</v>
      </c>
      <c r="FN965" s="2">
        <v>308500</v>
      </c>
      <c r="FO965" s="2">
        <v>148000</v>
      </c>
      <c r="FP965" s="2">
        <v>401000</v>
      </c>
      <c r="FQ965" s="2">
        <v>815000</v>
      </c>
      <c r="FR965" s="2">
        <v>627600</v>
      </c>
      <c r="FS965" s="2">
        <v>3350000</v>
      </c>
      <c r="FT965" s="2">
        <v>129700</v>
      </c>
    </row>
    <row r="966" spans="1:176" x14ac:dyDescent="0.2">
      <c r="A966">
        <v>0</v>
      </c>
      <c r="B966" t="s">
        <v>176</v>
      </c>
      <c r="C966" t="s">
        <v>1759</v>
      </c>
      <c r="D966" t="s">
        <v>429</v>
      </c>
      <c r="E966" t="s">
        <v>1760</v>
      </c>
      <c r="F966" s="3">
        <v>2.1680555555555556</v>
      </c>
      <c r="G966">
        <v>2</v>
      </c>
      <c r="H966">
        <v>858.76760000000002</v>
      </c>
      <c r="I966" t="s">
        <v>1014</v>
      </c>
      <c r="J966" s="10">
        <v>30.413</v>
      </c>
      <c r="K966">
        <f>+[1]SampleID!NH4</f>
        <v>0</v>
      </c>
      <c r="L966">
        <v>3.6469999999999998</v>
      </c>
      <c r="M966">
        <v>8.4540000000000006</v>
      </c>
      <c r="N966">
        <v>1.1020000000000001</v>
      </c>
      <c r="O966">
        <v>0.22700000000000001</v>
      </c>
      <c r="P966">
        <v>0.19</v>
      </c>
      <c r="Q966">
        <v>5.008</v>
      </c>
      <c r="R966">
        <v>1.129</v>
      </c>
      <c r="S966">
        <v>0.40600000000000003</v>
      </c>
      <c r="T966">
        <v>2.633</v>
      </c>
      <c r="U966">
        <v>2.09</v>
      </c>
      <c r="V966">
        <v>0.93</v>
      </c>
      <c r="W966">
        <v>1.373</v>
      </c>
      <c r="X966">
        <v>0.85799999999999998</v>
      </c>
      <c r="Y966">
        <v>2.0750000000000002</v>
      </c>
      <c r="Z966">
        <v>4.9630000000000001</v>
      </c>
      <c r="AA966">
        <v>0.246</v>
      </c>
      <c r="AB966">
        <v>0.55500000000000005</v>
      </c>
      <c r="AC966">
        <v>0.47299999999999998</v>
      </c>
      <c r="AD966">
        <v>0.95099999999999996</v>
      </c>
      <c r="AE966">
        <v>0.52800000000000002</v>
      </c>
      <c r="AF966">
        <v>0.56000000000000005</v>
      </c>
      <c r="AG966">
        <v>0.51400000000000001</v>
      </c>
      <c r="AH966">
        <v>0.33500000000000002</v>
      </c>
      <c r="AI966">
        <v>0.63800000000000001</v>
      </c>
      <c r="AJ966" t="s">
        <v>177</v>
      </c>
      <c r="AK966" t="s">
        <v>177</v>
      </c>
      <c r="AL966" t="s">
        <v>177</v>
      </c>
      <c r="AM966" t="s">
        <v>177</v>
      </c>
      <c r="AN966" t="s">
        <v>177</v>
      </c>
      <c r="AO966" t="s">
        <v>177</v>
      </c>
      <c r="AP966" t="s">
        <v>177</v>
      </c>
      <c r="AQ966" t="s">
        <v>182</v>
      </c>
      <c r="AR966" t="s">
        <v>177</v>
      </c>
      <c r="AS966">
        <v>0.86</v>
      </c>
      <c r="AT966">
        <v>0.98</v>
      </c>
      <c r="AU966">
        <v>0.57999999999999996</v>
      </c>
      <c r="AV966">
        <v>0.97</v>
      </c>
      <c r="AW966">
        <v>0.39</v>
      </c>
      <c r="AX966">
        <v>0.86</v>
      </c>
      <c r="AY966">
        <v>0.85</v>
      </c>
      <c r="AZ966">
        <v>0.91</v>
      </c>
      <c r="BA966">
        <v>0.94</v>
      </c>
      <c r="BB966">
        <v>1.59</v>
      </c>
      <c r="BC966">
        <v>3.26</v>
      </c>
      <c r="BD966">
        <v>4.74</v>
      </c>
      <c r="BE966">
        <v>33.549999999999997</v>
      </c>
      <c r="BF966">
        <v>0.95</v>
      </c>
      <c r="BG966">
        <v>2.0299999999999998</v>
      </c>
      <c r="BH966">
        <v>5.05</v>
      </c>
      <c r="BI966">
        <v>0.88</v>
      </c>
      <c r="BJ966">
        <v>4.75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2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60.436999999999998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75.387</v>
      </c>
      <c r="CK966">
        <v>0</v>
      </c>
      <c r="CL966" s="2">
        <v>9345000</v>
      </c>
      <c r="CM966" s="2">
        <v>34080000</v>
      </c>
      <c r="CN966" s="2">
        <v>79000000</v>
      </c>
      <c r="CO966" s="2">
        <v>10300000</v>
      </c>
      <c r="CP966" s="2">
        <v>2120000</v>
      </c>
      <c r="CQ966" s="2">
        <v>1775000</v>
      </c>
      <c r="CR966" s="2">
        <v>46800000</v>
      </c>
      <c r="CS966" s="2">
        <v>10550000</v>
      </c>
      <c r="CT966" s="2">
        <v>3793000</v>
      </c>
      <c r="CU966" s="2">
        <v>941600</v>
      </c>
      <c r="CV966" s="2">
        <v>2479000</v>
      </c>
      <c r="CW966" s="2">
        <v>1968000</v>
      </c>
      <c r="CX966" s="2">
        <v>875900</v>
      </c>
      <c r="CY966" s="2">
        <v>1293000</v>
      </c>
      <c r="CZ966" s="2">
        <v>807600</v>
      </c>
      <c r="DA966" s="2">
        <v>1954000</v>
      </c>
      <c r="DB966" s="2">
        <v>4673000</v>
      </c>
      <c r="DC966" s="2">
        <v>231900</v>
      </c>
      <c r="DD966">
        <v>138.227</v>
      </c>
      <c r="DE966">
        <v>140.63900000000001</v>
      </c>
      <c r="DF966">
        <v>141.12899999999999</v>
      </c>
      <c r="DG966">
        <v>138.82300000000001</v>
      </c>
      <c r="DH966">
        <v>118.926</v>
      </c>
      <c r="DI966">
        <v>23.745000000000001</v>
      </c>
      <c r="DJ966">
        <v>140.99</v>
      </c>
      <c r="DK966">
        <v>0</v>
      </c>
      <c r="DL966">
        <v>126.624</v>
      </c>
      <c r="DM966">
        <v>131.518</v>
      </c>
      <c r="DN966">
        <v>138.79900000000001</v>
      </c>
      <c r="DO966">
        <v>135.911</v>
      </c>
      <c r="DP966">
        <v>133.857</v>
      </c>
      <c r="DQ966">
        <v>131.71700000000001</v>
      </c>
      <c r="DR966">
        <v>115.04900000000001</v>
      </c>
      <c r="DS966">
        <v>133.732</v>
      </c>
      <c r="DT966">
        <v>0</v>
      </c>
      <c r="DU966">
        <v>96.763999999999996</v>
      </c>
      <c r="DV966">
        <v>0.75</v>
      </c>
      <c r="DW966">
        <v>1</v>
      </c>
      <c r="DX966">
        <v>0.82</v>
      </c>
      <c r="DY966">
        <v>1</v>
      </c>
      <c r="DZ966">
        <v>1</v>
      </c>
      <c r="EA966">
        <v>1</v>
      </c>
      <c r="EB966">
        <v>0.81</v>
      </c>
      <c r="EC966">
        <v>1</v>
      </c>
      <c r="ED966">
        <v>0.79</v>
      </c>
      <c r="EE966">
        <v>3.6469999999999998</v>
      </c>
      <c r="EF966">
        <v>8.4540000000000006</v>
      </c>
      <c r="EG966">
        <v>1.1020000000000001</v>
      </c>
      <c r="EH966">
        <v>0.22700000000000001</v>
      </c>
      <c r="EI966">
        <v>0.19</v>
      </c>
      <c r="EJ966">
        <v>5.008</v>
      </c>
      <c r="EK966">
        <v>1.129</v>
      </c>
      <c r="EL966">
        <v>0.40600000000000003</v>
      </c>
      <c r="EM966">
        <v>2.633</v>
      </c>
      <c r="EN966">
        <v>2.09</v>
      </c>
      <c r="EO966">
        <v>0.93</v>
      </c>
      <c r="EP966">
        <v>1.373</v>
      </c>
      <c r="EQ966">
        <v>0.85799999999999998</v>
      </c>
      <c r="ER966">
        <v>2.0750000000000002</v>
      </c>
      <c r="ES966">
        <v>4.9630000000000001</v>
      </c>
      <c r="ET966">
        <v>0.246</v>
      </c>
      <c r="FC966" s="2">
        <v>9345000</v>
      </c>
      <c r="FD966" s="2">
        <v>34080000</v>
      </c>
      <c r="FE966" s="2">
        <v>79000000</v>
      </c>
      <c r="FF966" s="2">
        <v>10300000</v>
      </c>
      <c r="FG966" s="2">
        <v>2120000</v>
      </c>
      <c r="FH966" s="2">
        <v>1775000</v>
      </c>
      <c r="FI966" s="2">
        <v>46800000</v>
      </c>
      <c r="FJ966" s="2">
        <v>10550000</v>
      </c>
      <c r="FK966" s="2">
        <v>3793000</v>
      </c>
      <c r="FL966" s="2">
        <v>941600</v>
      </c>
      <c r="FM966" s="2">
        <v>2479000</v>
      </c>
      <c r="FN966" s="2">
        <v>1968000</v>
      </c>
      <c r="FO966" s="2">
        <v>875900</v>
      </c>
      <c r="FP966" s="2">
        <v>1293000</v>
      </c>
      <c r="FQ966" s="2">
        <v>807600</v>
      </c>
      <c r="FR966" s="2">
        <v>1954000</v>
      </c>
      <c r="FS966" s="2">
        <v>4673000</v>
      </c>
      <c r="FT966" s="2">
        <v>231900</v>
      </c>
    </row>
    <row r="967" spans="1:176" x14ac:dyDescent="0.2">
      <c r="A967">
        <v>0</v>
      </c>
      <c r="B967" t="s">
        <v>176</v>
      </c>
      <c r="C967" t="s">
        <v>1761</v>
      </c>
      <c r="D967" t="s">
        <v>429</v>
      </c>
      <c r="E967" t="s">
        <v>1762</v>
      </c>
      <c r="F967" s="3">
        <v>2.2527777777777778</v>
      </c>
      <c r="G967">
        <v>1</v>
      </c>
      <c r="H967">
        <v>882.76760000000002</v>
      </c>
      <c r="I967" t="s">
        <v>963</v>
      </c>
      <c r="J967" s="10">
        <v>33.01</v>
      </c>
      <c r="K967">
        <f>+[1]SampleID!NH4</f>
        <v>0</v>
      </c>
      <c r="L967">
        <v>0.154</v>
      </c>
      <c r="M967">
        <v>0.26900000000000002</v>
      </c>
      <c r="N967">
        <v>0.57099999999999995</v>
      </c>
      <c r="O967">
        <v>0.438</v>
      </c>
      <c r="P967">
        <v>2.5070000000000001</v>
      </c>
      <c r="Q967">
        <v>1.048</v>
      </c>
      <c r="R967">
        <v>1.972</v>
      </c>
      <c r="S967">
        <v>6.6440000000000001</v>
      </c>
      <c r="T967">
        <v>2.8000000000000001E-2</v>
      </c>
      <c r="U967">
        <v>0.14799999999999999</v>
      </c>
      <c r="V967">
        <v>0.49099999999999999</v>
      </c>
      <c r="W967">
        <v>0.14599999999999999</v>
      </c>
      <c r="X967">
        <v>0.41899999999999998</v>
      </c>
      <c r="Y967">
        <v>1.0549999999999999</v>
      </c>
      <c r="Z967">
        <v>1.4450000000000001</v>
      </c>
      <c r="AA967">
        <v>0.36299999999999999</v>
      </c>
      <c r="AB967">
        <v>0.25900000000000001</v>
      </c>
      <c r="AC967">
        <v>0.30399999999999999</v>
      </c>
      <c r="AD967">
        <v>0.65900000000000003</v>
      </c>
      <c r="AE967">
        <v>0.59</v>
      </c>
      <c r="AF967">
        <v>0.56399999999999995</v>
      </c>
      <c r="AG967">
        <v>0.94899999999999995</v>
      </c>
      <c r="AH967">
        <v>6.2E-2</v>
      </c>
      <c r="AI967">
        <v>0.438</v>
      </c>
      <c r="AJ967" t="s">
        <v>177</v>
      </c>
      <c r="AK967" t="s">
        <v>177</v>
      </c>
      <c r="AL967" t="s">
        <v>182</v>
      </c>
      <c r="AM967" t="s">
        <v>177</v>
      </c>
      <c r="AN967" t="s">
        <v>177</v>
      </c>
      <c r="AO967" t="s">
        <v>177</v>
      </c>
      <c r="AP967" t="s">
        <v>177</v>
      </c>
      <c r="AQ967" t="s">
        <v>177</v>
      </c>
      <c r="AR967" t="s">
        <v>177</v>
      </c>
      <c r="AS967">
        <v>0</v>
      </c>
      <c r="AT967">
        <v>0.54</v>
      </c>
      <c r="AU967">
        <v>0.76800000000000002</v>
      </c>
      <c r="AV967">
        <v>0</v>
      </c>
      <c r="AW967">
        <v>0.88800000000000001</v>
      </c>
      <c r="AX967">
        <v>0.92</v>
      </c>
      <c r="AY967">
        <v>0</v>
      </c>
      <c r="AZ967">
        <v>0</v>
      </c>
      <c r="BA967">
        <v>0.59</v>
      </c>
      <c r="BB967" s="1">
        <v>1453090.13</v>
      </c>
      <c r="BC967">
        <v>183.81</v>
      </c>
      <c r="BD967" s="1">
        <v>215243.25</v>
      </c>
      <c r="BE967">
        <v>11.964</v>
      </c>
      <c r="BF967" s="1">
        <v>212192.13</v>
      </c>
      <c r="BG967" s="1">
        <v>884356.46</v>
      </c>
      <c r="BH967">
        <v>19.931999999999999</v>
      </c>
      <c r="BI967" s="1">
        <v>2099353.5</v>
      </c>
      <c r="BJ967">
        <v>1.07</v>
      </c>
      <c r="BK967">
        <v>0</v>
      </c>
      <c r="BL967">
        <v>0</v>
      </c>
      <c r="BM967">
        <v>1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22.350999999999999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45.259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 s="2">
        <v>6526000</v>
      </c>
      <c r="CM967" s="2">
        <v>1008000</v>
      </c>
      <c r="CN967" s="2">
        <v>1758000</v>
      </c>
      <c r="CO967" s="2">
        <v>3729000</v>
      </c>
      <c r="CP967" s="2">
        <v>2857000</v>
      </c>
      <c r="CQ967" s="2">
        <v>16360000</v>
      </c>
      <c r="CR967" s="2">
        <v>6841000</v>
      </c>
      <c r="CS967" s="2">
        <v>12870000</v>
      </c>
      <c r="CT967" s="2">
        <v>43360000</v>
      </c>
      <c r="CU967" s="2">
        <v>1453000</v>
      </c>
      <c r="CV967" s="2">
        <v>40210</v>
      </c>
      <c r="CW967" s="2">
        <v>215200</v>
      </c>
      <c r="CX967" s="2">
        <v>714000</v>
      </c>
      <c r="CY967" s="2">
        <v>212200</v>
      </c>
      <c r="CZ967" s="2">
        <v>609400</v>
      </c>
      <c r="DA967" s="2">
        <v>1533000</v>
      </c>
      <c r="DB967" s="2">
        <v>2099000</v>
      </c>
      <c r="DC967" s="2">
        <v>527800</v>
      </c>
      <c r="DD967">
        <v>74.114999999999995</v>
      </c>
      <c r="DE967">
        <v>45.052</v>
      </c>
      <c r="DF967">
        <v>94.655000000000001</v>
      </c>
      <c r="DG967">
        <v>29.698</v>
      </c>
      <c r="DH967">
        <v>0.16800000000000001</v>
      </c>
      <c r="DI967">
        <v>106.386</v>
      </c>
      <c r="DJ967">
        <v>72.784999999999997</v>
      </c>
      <c r="DK967">
        <v>0</v>
      </c>
      <c r="DL967">
        <v>119.66</v>
      </c>
      <c r="DM967">
        <v>112.423</v>
      </c>
      <c r="DN967">
        <v>9.5990000000000002</v>
      </c>
      <c r="DO967">
        <v>111.914</v>
      </c>
      <c r="DP967">
        <v>92.114000000000004</v>
      </c>
      <c r="DQ967">
        <v>82.616</v>
      </c>
      <c r="DR967">
        <v>31.811</v>
      </c>
      <c r="DS967">
        <v>119.438</v>
      </c>
      <c r="DT967">
        <v>0</v>
      </c>
      <c r="DU967">
        <v>9.9960000000000004</v>
      </c>
      <c r="DV967">
        <v>1</v>
      </c>
      <c r="DW967">
        <v>0.78</v>
      </c>
      <c r="DX967">
        <v>1</v>
      </c>
      <c r="DY967">
        <v>1</v>
      </c>
      <c r="DZ967">
        <v>1</v>
      </c>
      <c r="EA967">
        <v>0.91</v>
      </c>
      <c r="EB967">
        <v>1</v>
      </c>
      <c r="EC967">
        <v>1</v>
      </c>
      <c r="ED967">
        <v>0.85</v>
      </c>
      <c r="EE967">
        <v>0.154</v>
      </c>
      <c r="EF967">
        <v>0.26900000000000002</v>
      </c>
      <c r="EG967">
        <v>0.57099999999999995</v>
      </c>
      <c r="EH967">
        <v>0.438</v>
      </c>
      <c r="EI967">
        <v>2.5070000000000001</v>
      </c>
      <c r="EJ967">
        <v>1.048</v>
      </c>
      <c r="EK967">
        <v>1.972</v>
      </c>
      <c r="EL967">
        <v>6.6440000000000001</v>
      </c>
      <c r="EM967">
        <v>2.8000000000000001E-2</v>
      </c>
      <c r="EN967">
        <v>0.14799999999999999</v>
      </c>
      <c r="EO967">
        <v>0.49099999999999999</v>
      </c>
      <c r="EP967">
        <v>0.14599999999999999</v>
      </c>
      <c r="EQ967">
        <v>0.41899999999999998</v>
      </c>
      <c r="ER967">
        <v>1.0549999999999999</v>
      </c>
      <c r="ES967">
        <v>1.4450000000000001</v>
      </c>
      <c r="ET967">
        <v>0.36299999999999999</v>
      </c>
      <c r="FC967" s="2">
        <v>6526000</v>
      </c>
      <c r="FD967" s="2">
        <v>1008000</v>
      </c>
      <c r="FE967" s="2">
        <v>1758000</v>
      </c>
      <c r="FF967" s="2">
        <v>3729000</v>
      </c>
      <c r="FG967" s="2">
        <v>2857000</v>
      </c>
      <c r="FH967" s="2">
        <v>16360000</v>
      </c>
      <c r="FI967" s="2">
        <v>6841000</v>
      </c>
      <c r="FJ967" s="2">
        <v>12870000</v>
      </c>
      <c r="FK967" s="2">
        <v>43360000</v>
      </c>
      <c r="FL967" s="2">
        <v>1453000</v>
      </c>
      <c r="FM967" s="2">
        <v>40210</v>
      </c>
      <c r="FN967" s="2">
        <v>215200</v>
      </c>
      <c r="FO967" s="2">
        <v>714000</v>
      </c>
      <c r="FP967" s="2">
        <v>212200</v>
      </c>
      <c r="FQ967" s="2">
        <v>609400</v>
      </c>
      <c r="FR967" s="2">
        <v>1533000</v>
      </c>
      <c r="FS967" s="2">
        <v>2099000</v>
      </c>
      <c r="FT967" s="2">
        <v>527800</v>
      </c>
    </row>
    <row r="968" spans="1:176" x14ac:dyDescent="0.2">
      <c r="A968">
        <v>0</v>
      </c>
      <c r="B968" t="s">
        <v>176</v>
      </c>
      <c r="C968" t="s">
        <v>1010</v>
      </c>
      <c r="D968" t="s">
        <v>429</v>
      </c>
      <c r="E968" t="s">
        <v>1011</v>
      </c>
      <c r="F968" s="3">
        <v>2.3374999999999999</v>
      </c>
      <c r="G968">
        <v>1</v>
      </c>
      <c r="H968">
        <v>906.76760000000002</v>
      </c>
      <c r="I968" t="s">
        <v>953</v>
      </c>
      <c r="J968" s="10">
        <v>32.152000000000001</v>
      </c>
      <c r="K968">
        <f>+[1]SampleID!NH4</f>
        <v>0</v>
      </c>
      <c r="L968">
        <v>1.4790000000000001</v>
      </c>
      <c r="M968">
        <v>1.2370000000000001</v>
      </c>
      <c r="N968">
        <v>1.6459999999999999</v>
      </c>
      <c r="O968">
        <v>0.16600000000000001</v>
      </c>
      <c r="P968">
        <v>0.20399999999999999</v>
      </c>
      <c r="Q968">
        <v>0.95699999999999996</v>
      </c>
      <c r="R968">
        <v>2.7730000000000001</v>
      </c>
      <c r="S968">
        <v>0.39900000000000002</v>
      </c>
      <c r="T968">
        <v>4.6890000000000001</v>
      </c>
      <c r="U968">
        <v>3.589</v>
      </c>
      <c r="V968">
        <v>3.9870000000000001</v>
      </c>
      <c r="W968">
        <v>0.20899999999999999</v>
      </c>
      <c r="X968">
        <v>0.85399999999999998</v>
      </c>
      <c r="Y968">
        <v>2.0449999999999999</v>
      </c>
      <c r="Z968">
        <v>4.3760000000000003</v>
      </c>
      <c r="AA968">
        <v>0.92100000000000004</v>
      </c>
      <c r="AB968">
        <v>0.81399999999999995</v>
      </c>
      <c r="AC968">
        <v>0.80600000000000005</v>
      </c>
      <c r="AD968">
        <v>0.76900000000000002</v>
      </c>
      <c r="AE968">
        <v>0.497</v>
      </c>
      <c r="AF968">
        <v>0.51700000000000002</v>
      </c>
      <c r="AG968">
        <v>0.995</v>
      </c>
      <c r="AH968">
        <v>4.4999999999999998E-2</v>
      </c>
      <c r="AI968">
        <v>0.63300000000000001</v>
      </c>
      <c r="AJ968" t="s">
        <v>177</v>
      </c>
      <c r="AK968" t="s">
        <v>177</v>
      </c>
      <c r="AL968" t="s">
        <v>177</v>
      </c>
      <c r="AM968" t="s">
        <v>182</v>
      </c>
      <c r="AN968" t="s">
        <v>177</v>
      </c>
      <c r="AO968" t="s">
        <v>177</v>
      </c>
      <c r="AP968" t="s">
        <v>177</v>
      </c>
      <c r="AQ968" t="s">
        <v>182</v>
      </c>
      <c r="AR968" t="s">
        <v>177</v>
      </c>
      <c r="AS968">
        <v>0.79</v>
      </c>
      <c r="AT968">
        <v>0</v>
      </c>
      <c r="AU968">
        <v>0.64</v>
      </c>
      <c r="AV968">
        <v>0.8</v>
      </c>
      <c r="AW968">
        <v>0.96</v>
      </c>
      <c r="AX968">
        <v>0.63</v>
      </c>
      <c r="AY968">
        <v>0.84</v>
      </c>
      <c r="AZ968">
        <v>0.97</v>
      </c>
      <c r="BA968">
        <v>0.78</v>
      </c>
      <c r="BB968" s="1">
        <v>694559.77</v>
      </c>
      <c r="BC968" s="1">
        <v>1428539.75</v>
      </c>
      <c r="BD968" s="1">
        <v>1093259.8</v>
      </c>
      <c r="BE968">
        <v>367.49</v>
      </c>
      <c r="BF968" s="1">
        <v>156762.31</v>
      </c>
      <c r="BG968" s="1">
        <v>260294.75</v>
      </c>
      <c r="BH968" s="1">
        <v>623114.67000000004</v>
      </c>
      <c r="BI968" s="1">
        <v>220776.37</v>
      </c>
      <c r="BJ968" s="1">
        <v>280589.15999999997</v>
      </c>
      <c r="BK968">
        <v>0</v>
      </c>
      <c r="BL968">
        <v>0</v>
      </c>
      <c r="BM968">
        <v>0</v>
      </c>
      <c r="BN968">
        <v>1</v>
      </c>
      <c r="BO968">
        <v>0</v>
      </c>
      <c r="BP968">
        <v>0</v>
      </c>
      <c r="BQ968">
        <v>0</v>
      </c>
      <c r="BR968">
        <v>2</v>
      </c>
      <c r="BS968">
        <v>0</v>
      </c>
      <c r="BT968">
        <v>0</v>
      </c>
      <c r="BU968">
        <v>0</v>
      </c>
      <c r="BV968">
        <v>0</v>
      </c>
      <c r="BW968">
        <v>25.948</v>
      </c>
      <c r="BX968">
        <v>0</v>
      </c>
      <c r="BY968">
        <v>0</v>
      </c>
      <c r="BZ968">
        <v>0</v>
      </c>
      <c r="CA968">
        <v>52.529000000000003</v>
      </c>
      <c r="CB968">
        <v>0</v>
      </c>
      <c r="CC968">
        <v>0</v>
      </c>
      <c r="CD968">
        <v>0</v>
      </c>
      <c r="CE968">
        <v>0</v>
      </c>
      <c r="CF968">
        <v>65.254999999999995</v>
      </c>
      <c r="CG968">
        <v>0</v>
      </c>
      <c r="CH968">
        <v>0</v>
      </c>
      <c r="CI968">
        <v>0</v>
      </c>
      <c r="CJ968">
        <v>65.926000000000002</v>
      </c>
      <c r="CK968">
        <v>0</v>
      </c>
      <c r="CL968" s="2">
        <v>6493000</v>
      </c>
      <c r="CM968" s="2">
        <v>9605000</v>
      </c>
      <c r="CN968" s="2">
        <v>8032000</v>
      </c>
      <c r="CO968" s="2">
        <v>10690000</v>
      </c>
      <c r="CP968" s="2">
        <v>1079000</v>
      </c>
      <c r="CQ968" s="2">
        <v>1325000</v>
      </c>
      <c r="CR968" s="2">
        <v>6212000</v>
      </c>
      <c r="CS968" s="2">
        <v>18000000</v>
      </c>
      <c r="CT968" s="2">
        <v>2591000</v>
      </c>
      <c r="CU968" s="2">
        <v>304600</v>
      </c>
      <c r="CV968" s="2">
        <v>1429000</v>
      </c>
      <c r="CW968" s="2">
        <v>1093000</v>
      </c>
      <c r="CX968" s="2">
        <v>1215000</v>
      </c>
      <c r="CY968" s="2">
        <v>63620</v>
      </c>
      <c r="CZ968" s="2">
        <v>260300</v>
      </c>
      <c r="DA968" s="2">
        <v>623100</v>
      </c>
      <c r="DB968" s="2">
        <v>1333000</v>
      </c>
      <c r="DC968" s="2">
        <v>280600</v>
      </c>
      <c r="DD968">
        <v>141.42099999999999</v>
      </c>
      <c r="DE968">
        <v>141.42099999999999</v>
      </c>
      <c r="DF968">
        <v>106.83</v>
      </c>
      <c r="DG968">
        <v>141.42099999999999</v>
      </c>
      <c r="DH968">
        <v>141.42099999999999</v>
      </c>
      <c r="DI968">
        <v>141.42099999999999</v>
      </c>
      <c r="DJ968">
        <v>131.72</v>
      </c>
      <c r="DK968">
        <v>0</v>
      </c>
      <c r="DL968">
        <v>141.42099999999999</v>
      </c>
      <c r="DM968">
        <v>141.42099999999999</v>
      </c>
      <c r="DN968">
        <v>141.42099999999999</v>
      </c>
      <c r="DO968">
        <v>103.88500000000001</v>
      </c>
      <c r="DP968">
        <v>141.42099999999999</v>
      </c>
      <c r="DQ968">
        <v>141.42099999999999</v>
      </c>
      <c r="DR968">
        <v>141.42099999999999</v>
      </c>
      <c r="DS968">
        <v>95.293999999999997</v>
      </c>
      <c r="DT968">
        <v>0</v>
      </c>
      <c r="DU968">
        <v>141.42099999999999</v>
      </c>
      <c r="DV968">
        <v>0.74</v>
      </c>
      <c r="DW968">
        <v>1</v>
      </c>
      <c r="DX968">
        <v>1</v>
      </c>
      <c r="DY968">
        <v>1</v>
      </c>
      <c r="DZ968">
        <v>0.74</v>
      </c>
      <c r="EA968">
        <v>1</v>
      </c>
      <c r="EB968">
        <v>1</v>
      </c>
      <c r="EC968">
        <v>0.83</v>
      </c>
      <c r="ED968">
        <v>1</v>
      </c>
      <c r="EE968">
        <v>1.4790000000000001</v>
      </c>
      <c r="EF968">
        <v>1.2370000000000001</v>
      </c>
      <c r="EG968">
        <v>1.6459999999999999</v>
      </c>
      <c r="EH968">
        <v>0.16600000000000001</v>
      </c>
      <c r="EI968">
        <v>0.20399999999999999</v>
      </c>
      <c r="EJ968">
        <v>0.95699999999999996</v>
      </c>
      <c r="EK968">
        <v>2.7730000000000001</v>
      </c>
      <c r="EL968">
        <v>0.39900000000000002</v>
      </c>
      <c r="EM968">
        <v>4.6890000000000001</v>
      </c>
      <c r="EN968">
        <v>3.589</v>
      </c>
      <c r="EO968">
        <v>3.9870000000000001</v>
      </c>
      <c r="EP968">
        <v>0.20899999999999999</v>
      </c>
      <c r="EQ968">
        <v>0.85399999999999998</v>
      </c>
      <c r="ER968">
        <v>2.0449999999999999</v>
      </c>
      <c r="ES968">
        <v>4.3760000000000003</v>
      </c>
      <c r="ET968">
        <v>0.92100000000000004</v>
      </c>
      <c r="FC968" s="2">
        <v>6493000</v>
      </c>
      <c r="FD968" s="2">
        <v>9605000</v>
      </c>
      <c r="FE968" s="2">
        <v>8032000</v>
      </c>
      <c r="FF968" s="2">
        <v>10690000</v>
      </c>
      <c r="FG968" s="2">
        <v>1079000</v>
      </c>
      <c r="FH968" s="2">
        <v>1325000</v>
      </c>
      <c r="FI968" s="2">
        <v>6212000</v>
      </c>
      <c r="FJ968" s="2">
        <v>18000000</v>
      </c>
      <c r="FK968" s="2">
        <v>2591000</v>
      </c>
      <c r="FL968" s="2">
        <v>304600</v>
      </c>
      <c r="FM968" s="2">
        <v>1429000</v>
      </c>
      <c r="FN968" s="2">
        <v>1093000</v>
      </c>
      <c r="FO968" s="2">
        <v>1215000</v>
      </c>
      <c r="FP968" s="2">
        <v>63620</v>
      </c>
      <c r="FQ968" s="2">
        <v>260300</v>
      </c>
      <c r="FR968" s="2">
        <v>623100</v>
      </c>
      <c r="FS968" s="2">
        <v>1333000</v>
      </c>
      <c r="FT968" s="2">
        <v>280600</v>
      </c>
    </row>
    <row r="969" spans="1:176" x14ac:dyDescent="0.2">
      <c r="A969">
        <v>0</v>
      </c>
      <c r="B969" t="s">
        <v>176</v>
      </c>
      <c r="C969" t="s">
        <v>1098</v>
      </c>
      <c r="D969" t="s">
        <v>429</v>
      </c>
      <c r="E969" t="s">
        <v>1099</v>
      </c>
      <c r="F969" s="3">
        <v>2.2083333333333335</v>
      </c>
      <c r="G969">
        <v>1</v>
      </c>
      <c r="H969">
        <v>876.81460000000004</v>
      </c>
      <c r="I969" t="s">
        <v>1100</v>
      </c>
      <c r="J969" s="10">
        <v>35.143000000000001</v>
      </c>
      <c r="K969">
        <f>+[1]SampleID!NH4</f>
        <v>0</v>
      </c>
      <c r="L969">
        <v>1.456</v>
      </c>
      <c r="M969">
        <v>0.35499999999999998</v>
      </c>
      <c r="N969">
        <v>0.2</v>
      </c>
      <c r="O969">
        <v>1.014</v>
      </c>
      <c r="P969">
        <v>5.4880000000000004</v>
      </c>
      <c r="Q969">
        <v>0.28299999999999997</v>
      </c>
      <c r="R969">
        <v>0.23</v>
      </c>
      <c r="S969">
        <v>0.74299999999999999</v>
      </c>
      <c r="T969">
        <v>2.161</v>
      </c>
      <c r="U969">
        <v>1.042</v>
      </c>
      <c r="V969">
        <v>1.077</v>
      </c>
      <c r="W969">
        <v>0.749</v>
      </c>
      <c r="X969">
        <v>13.254</v>
      </c>
      <c r="Y969">
        <v>1.238</v>
      </c>
      <c r="Z969">
        <v>1.1879999999999999</v>
      </c>
      <c r="AA969">
        <v>1.5469999999999999</v>
      </c>
      <c r="AB969">
        <v>0.95899999999999996</v>
      </c>
      <c r="AC969">
        <v>0.27800000000000002</v>
      </c>
      <c r="AD969">
        <v>0.20599999999999999</v>
      </c>
      <c r="AE969">
        <v>0.78</v>
      </c>
      <c r="AF969">
        <v>0.47799999999999998</v>
      </c>
      <c r="AG969">
        <v>0.23899999999999999</v>
      </c>
      <c r="AH969">
        <v>0.26300000000000001</v>
      </c>
      <c r="AI969">
        <v>0.96</v>
      </c>
      <c r="AJ969" t="s">
        <v>177</v>
      </c>
      <c r="AK969" t="s">
        <v>177</v>
      </c>
      <c r="AL969" t="s">
        <v>182</v>
      </c>
      <c r="AM969" t="s">
        <v>177</v>
      </c>
      <c r="AN969" t="s">
        <v>177</v>
      </c>
      <c r="AO969" t="s">
        <v>177</v>
      </c>
      <c r="AP969" t="s">
        <v>177</v>
      </c>
      <c r="AQ969" t="s">
        <v>182</v>
      </c>
      <c r="AR969" t="s">
        <v>182</v>
      </c>
      <c r="AS969">
        <v>0.69</v>
      </c>
      <c r="AT969">
        <v>0.43</v>
      </c>
      <c r="AU969">
        <v>0.77</v>
      </c>
      <c r="AV969">
        <v>0.94</v>
      </c>
      <c r="AW969">
        <v>0.48</v>
      </c>
      <c r="AX969">
        <v>0.72299999999999998</v>
      </c>
      <c r="AY969">
        <v>0.95</v>
      </c>
      <c r="AZ969">
        <v>0.87</v>
      </c>
      <c r="BA969">
        <v>0.65</v>
      </c>
      <c r="BB969" s="1">
        <v>190842.14</v>
      </c>
      <c r="BC969" s="1">
        <v>1565220.07</v>
      </c>
      <c r="BD969" s="1">
        <v>899991.38</v>
      </c>
      <c r="BE969" s="1">
        <v>1193826.25</v>
      </c>
      <c r="BF969" s="1">
        <v>126547.72</v>
      </c>
      <c r="BG969" s="1">
        <v>9601589</v>
      </c>
      <c r="BH969" s="1">
        <v>1277209.5900000001</v>
      </c>
      <c r="BI969" s="1">
        <v>1103616.74</v>
      </c>
      <c r="BJ969">
        <v>19.03</v>
      </c>
      <c r="BK969">
        <v>0</v>
      </c>
      <c r="BL969">
        <v>0</v>
      </c>
      <c r="BM969">
        <v>1</v>
      </c>
      <c r="BN969">
        <v>0</v>
      </c>
      <c r="BO969">
        <v>0</v>
      </c>
      <c r="BP969">
        <v>0</v>
      </c>
      <c r="BQ969">
        <v>0</v>
      </c>
      <c r="BR969">
        <v>2</v>
      </c>
      <c r="BS969">
        <v>1</v>
      </c>
      <c r="BT969">
        <v>0</v>
      </c>
      <c r="BU969">
        <v>0</v>
      </c>
      <c r="BV969">
        <v>34.506</v>
      </c>
      <c r="BW969">
        <v>0</v>
      </c>
      <c r="BX969">
        <v>0</v>
      </c>
      <c r="BY969">
        <v>0</v>
      </c>
      <c r="BZ969">
        <v>0</v>
      </c>
      <c r="CA969">
        <v>5.91</v>
      </c>
      <c r="CB969">
        <v>34.534999999999997</v>
      </c>
      <c r="CC969">
        <v>0</v>
      </c>
      <c r="CD969">
        <v>0</v>
      </c>
      <c r="CE969">
        <v>58.652999999999999</v>
      </c>
      <c r="CF969">
        <v>0</v>
      </c>
      <c r="CG969">
        <v>0</v>
      </c>
      <c r="CH969">
        <v>0</v>
      </c>
      <c r="CI969">
        <v>0</v>
      </c>
      <c r="CJ969">
        <v>60.496000000000002</v>
      </c>
      <c r="CK969">
        <v>58.701999999999998</v>
      </c>
      <c r="CL969" s="2">
        <v>37660000</v>
      </c>
      <c r="CM969" s="2">
        <v>54810000</v>
      </c>
      <c r="CN969" s="2">
        <v>13380000</v>
      </c>
      <c r="CO969" s="2">
        <v>7519000</v>
      </c>
      <c r="CP969" s="2">
        <v>38170000</v>
      </c>
      <c r="CQ969" s="2">
        <v>206600000</v>
      </c>
      <c r="CR969" s="2">
        <v>10640000</v>
      </c>
      <c r="CS969" s="2">
        <v>8662000</v>
      </c>
      <c r="CT969" s="2">
        <v>27970000</v>
      </c>
      <c r="CU969" s="2">
        <v>724400</v>
      </c>
      <c r="CV969" s="2">
        <v>1565000</v>
      </c>
      <c r="CW969" s="2">
        <v>754700</v>
      </c>
      <c r="CX969" s="2">
        <v>780100</v>
      </c>
      <c r="CY969" s="2">
        <v>542600</v>
      </c>
      <c r="CZ969" s="2">
        <v>9602000</v>
      </c>
      <c r="DA969" s="2">
        <v>896500</v>
      </c>
      <c r="DB969" s="2">
        <v>860800</v>
      </c>
      <c r="DC969" s="2">
        <v>1120000</v>
      </c>
      <c r="DD969">
        <v>61.506</v>
      </c>
      <c r="DE969">
        <v>136.11600000000001</v>
      </c>
      <c r="DF969">
        <v>133.18899999999999</v>
      </c>
      <c r="DG969">
        <v>104.693</v>
      </c>
      <c r="DH969">
        <v>140.15</v>
      </c>
      <c r="DI969">
        <v>123.72</v>
      </c>
      <c r="DJ969">
        <v>136.80600000000001</v>
      </c>
      <c r="DK969">
        <v>0</v>
      </c>
      <c r="DL969">
        <v>13.223000000000001</v>
      </c>
      <c r="DM969">
        <v>22.346</v>
      </c>
      <c r="DN969">
        <v>132.553</v>
      </c>
      <c r="DO969">
        <v>121.69</v>
      </c>
      <c r="DP969">
        <v>129.238</v>
      </c>
      <c r="DQ969">
        <v>129.649</v>
      </c>
      <c r="DR969">
        <v>114.932</v>
      </c>
      <c r="DS969">
        <v>133.65299999999999</v>
      </c>
      <c r="DT969">
        <v>0</v>
      </c>
      <c r="DU969">
        <v>2.5720000000000001</v>
      </c>
      <c r="DV969">
        <v>0.69</v>
      </c>
      <c r="DW969">
        <v>1</v>
      </c>
      <c r="DX969">
        <v>0.82</v>
      </c>
      <c r="DY969">
        <v>0.88</v>
      </c>
      <c r="DZ969">
        <v>0.78</v>
      </c>
      <c r="EA969">
        <v>1</v>
      </c>
      <c r="EB969">
        <v>0.84</v>
      </c>
      <c r="EC969">
        <v>0.89</v>
      </c>
      <c r="ED969">
        <v>0.91</v>
      </c>
      <c r="EE969">
        <v>1.456</v>
      </c>
      <c r="EF969">
        <v>0.35499999999999998</v>
      </c>
      <c r="EG969">
        <v>0.2</v>
      </c>
      <c r="EH969">
        <v>1.014</v>
      </c>
      <c r="EI969">
        <v>5.4880000000000004</v>
      </c>
      <c r="EJ969">
        <v>0.28299999999999997</v>
      </c>
      <c r="EK969">
        <v>0.23</v>
      </c>
      <c r="EL969">
        <v>0.74299999999999999</v>
      </c>
      <c r="EM969">
        <v>2.161</v>
      </c>
      <c r="EN969">
        <v>1.042</v>
      </c>
      <c r="EO969">
        <v>1.077</v>
      </c>
      <c r="EP969">
        <v>0.749</v>
      </c>
      <c r="EQ969">
        <v>13.254</v>
      </c>
      <c r="ER969">
        <v>1.238</v>
      </c>
      <c r="ES969">
        <v>1.1879999999999999</v>
      </c>
      <c r="ET969">
        <v>1.5469999999999999</v>
      </c>
      <c r="FC969" s="2">
        <v>37660000</v>
      </c>
      <c r="FD969" s="2">
        <v>54810000</v>
      </c>
      <c r="FE969" s="2">
        <v>13380000</v>
      </c>
      <c r="FF969" s="2">
        <v>7519000</v>
      </c>
      <c r="FG969" s="2">
        <v>38170000</v>
      </c>
      <c r="FH969" s="2">
        <v>206600000</v>
      </c>
      <c r="FI969" s="2">
        <v>10640000</v>
      </c>
      <c r="FJ969" s="2">
        <v>8662000</v>
      </c>
      <c r="FK969" s="2">
        <v>27970000</v>
      </c>
      <c r="FL969" s="2">
        <v>724400</v>
      </c>
      <c r="FM969" s="2">
        <v>1565000</v>
      </c>
      <c r="FN969" s="2">
        <v>754700</v>
      </c>
      <c r="FO969" s="2">
        <v>780100</v>
      </c>
      <c r="FP969" s="2">
        <v>542600</v>
      </c>
      <c r="FQ969" s="2">
        <v>9602000</v>
      </c>
      <c r="FR969" s="2">
        <v>896500</v>
      </c>
      <c r="FS969" s="2">
        <v>860800</v>
      </c>
      <c r="FT969" s="2">
        <v>1120000</v>
      </c>
    </row>
    <row r="970" spans="1:176" x14ac:dyDescent="0.2">
      <c r="A970">
        <v>0</v>
      </c>
      <c r="B970" t="s">
        <v>176</v>
      </c>
      <c r="C970" t="s">
        <v>1073</v>
      </c>
      <c r="D970" t="s">
        <v>429</v>
      </c>
      <c r="E970" t="s">
        <v>1074</v>
      </c>
      <c r="F970" s="3">
        <v>2.2090277777777776</v>
      </c>
      <c r="G970">
        <v>2</v>
      </c>
      <c r="H970">
        <v>874.7989</v>
      </c>
      <c r="I970" t="s">
        <v>1075</v>
      </c>
      <c r="J970" s="10">
        <v>33.470999999999997</v>
      </c>
      <c r="K970">
        <f>+[1]SampleID!NH4</f>
        <v>0</v>
      </c>
      <c r="L970">
        <v>1.5940000000000001</v>
      </c>
      <c r="M970">
        <v>4.3550000000000004</v>
      </c>
      <c r="N970">
        <v>1.236</v>
      </c>
      <c r="O970">
        <v>1.2989999999999999</v>
      </c>
      <c r="P970">
        <v>71.313000000000002</v>
      </c>
      <c r="Q970">
        <v>6.4409999999999998</v>
      </c>
      <c r="R970">
        <v>1.0620000000000001</v>
      </c>
      <c r="S970">
        <v>1.2030000000000001</v>
      </c>
      <c r="T970">
        <v>1.65</v>
      </c>
      <c r="U970">
        <v>3.1259999999999999</v>
      </c>
      <c r="V970">
        <v>0.82399999999999995</v>
      </c>
      <c r="W970">
        <v>1.0589999999999999</v>
      </c>
      <c r="X970">
        <v>51.631999999999998</v>
      </c>
      <c r="Y970">
        <v>2.294</v>
      </c>
      <c r="Z970">
        <v>0.59</v>
      </c>
      <c r="AA970">
        <v>1.1759999999999999</v>
      </c>
      <c r="AB970">
        <v>0.92500000000000004</v>
      </c>
      <c r="AC970">
        <v>0.248</v>
      </c>
      <c r="AD970">
        <v>0.73599999999999999</v>
      </c>
      <c r="AE970">
        <v>0.60199999999999998</v>
      </c>
      <c r="AF970">
        <v>0.42799999999999999</v>
      </c>
      <c r="AG970">
        <v>0.50900000000000001</v>
      </c>
      <c r="AH970">
        <v>0.33400000000000002</v>
      </c>
      <c r="AI970">
        <v>0.96099999999999997</v>
      </c>
      <c r="AJ970" t="s">
        <v>177</v>
      </c>
      <c r="AK970" t="s">
        <v>182</v>
      </c>
      <c r="AL970" t="s">
        <v>177</v>
      </c>
      <c r="AM970" t="s">
        <v>177</v>
      </c>
      <c r="AN970" t="s">
        <v>177</v>
      </c>
      <c r="AO970" t="s">
        <v>182</v>
      </c>
      <c r="AP970" t="s">
        <v>182</v>
      </c>
      <c r="AQ970" t="s">
        <v>177</v>
      </c>
      <c r="AR970" t="s">
        <v>177</v>
      </c>
      <c r="AS970">
        <v>0.87</v>
      </c>
      <c r="AT970">
        <v>0.99</v>
      </c>
      <c r="AU970">
        <v>0</v>
      </c>
      <c r="AV970">
        <v>0.9</v>
      </c>
      <c r="AW970">
        <v>0.92</v>
      </c>
      <c r="AX970">
        <v>0.82</v>
      </c>
      <c r="AY970">
        <v>0.94</v>
      </c>
      <c r="AZ970">
        <v>0.96</v>
      </c>
      <c r="BA970">
        <v>0.74</v>
      </c>
      <c r="BB970">
        <v>1.54</v>
      </c>
      <c r="BC970">
        <v>2.16</v>
      </c>
      <c r="BD970">
        <v>14.707000000000001</v>
      </c>
      <c r="BE970">
        <v>7.31</v>
      </c>
      <c r="BF970">
        <v>4.84</v>
      </c>
      <c r="BG970">
        <v>31.25</v>
      </c>
      <c r="BH970">
        <v>5.05</v>
      </c>
      <c r="BI970">
        <v>3.13</v>
      </c>
      <c r="BJ970">
        <v>4.12</v>
      </c>
      <c r="BK970">
        <v>0</v>
      </c>
      <c r="BL970">
        <v>1</v>
      </c>
      <c r="BM970">
        <v>0</v>
      </c>
      <c r="BN970">
        <v>0</v>
      </c>
      <c r="BO970">
        <v>0</v>
      </c>
      <c r="BP970">
        <v>1</v>
      </c>
      <c r="BQ970">
        <v>1</v>
      </c>
      <c r="BR970">
        <v>0</v>
      </c>
      <c r="BS970">
        <v>0</v>
      </c>
      <c r="BT970">
        <v>0</v>
      </c>
      <c r="BU970">
        <v>23.515000000000001</v>
      </c>
      <c r="BV970">
        <v>0</v>
      </c>
      <c r="BW970">
        <v>0</v>
      </c>
      <c r="BX970">
        <v>0</v>
      </c>
      <c r="BY970">
        <v>78.084000000000003</v>
      </c>
      <c r="BZ970">
        <v>21.6</v>
      </c>
      <c r="CA970">
        <v>0</v>
      </c>
      <c r="CB970">
        <v>0</v>
      </c>
      <c r="CC970">
        <v>0</v>
      </c>
      <c r="CD970">
        <v>47.085999999999999</v>
      </c>
      <c r="CE970">
        <v>0</v>
      </c>
      <c r="CF970">
        <v>0</v>
      </c>
      <c r="CG970">
        <v>0</v>
      </c>
      <c r="CH970">
        <v>86.546999999999997</v>
      </c>
      <c r="CI970">
        <v>43.337000000000003</v>
      </c>
      <c r="CJ970">
        <v>0</v>
      </c>
      <c r="CK970">
        <v>0</v>
      </c>
      <c r="CL970" s="2">
        <v>13070000</v>
      </c>
      <c r="CM970" s="2">
        <v>20830000</v>
      </c>
      <c r="CN970" s="2">
        <v>56910000</v>
      </c>
      <c r="CO970" s="2">
        <v>16160000</v>
      </c>
      <c r="CP970" s="2">
        <v>16980000</v>
      </c>
      <c r="CQ970" s="2">
        <v>932000000</v>
      </c>
      <c r="CR970" s="2">
        <v>84180000</v>
      </c>
      <c r="CS970" s="2">
        <v>13880000</v>
      </c>
      <c r="CT970" s="2">
        <v>15720000</v>
      </c>
      <c r="CU970" s="2">
        <v>787700</v>
      </c>
      <c r="CV970" s="2">
        <v>1300000</v>
      </c>
      <c r="CW970" s="2">
        <v>2462000</v>
      </c>
      <c r="CX970" s="2">
        <v>649000</v>
      </c>
      <c r="CY970" s="2">
        <v>834200</v>
      </c>
      <c r="CZ970" s="2">
        <v>40670000</v>
      </c>
      <c r="DA970" s="2">
        <v>1807000</v>
      </c>
      <c r="DB970" s="2">
        <v>464800</v>
      </c>
      <c r="DC970" s="2">
        <v>926600</v>
      </c>
      <c r="DD970">
        <v>43.408999999999999</v>
      </c>
      <c r="DE970">
        <v>124.364</v>
      </c>
      <c r="DF970">
        <v>64.376999999999995</v>
      </c>
      <c r="DG970">
        <v>48.985999999999997</v>
      </c>
      <c r="DH970">
        <v>42.52</v>
      </c>
      <c r="DI970">
        <v>140.38900000000001</v>
      </c>
      <c r="DJ970">
        <v>135.81800000000001</v>
      </c>
      <c r="DK970">
        <v>0</v>
      </c>
      <c r="DL970">
        <v>89.481999999999999</v>
      </c>
      <c r="DM970">
        <v>73.043999999999997</v>
      </c>
      <c r="DN970">
        <v>91.986000000000004</v>
      </c>
      <c r="DO970">
        <v>61.578000000000003</v>
      </c>
      <c r="DP970">
        <v>16.067</v>
      </c>
      <c r="DQ970">
        <v>15.384</v>
      </c>
      <c r="DR970">
        <v>139.042</v>
      </c>
      <c r="DS970">
        <v>104.16200000000001</v>
      </c>
      <c r="DT970">
        <v>0</v>
      </c>
      <c r="DU970">
        <v>80.08</v>
      </c>
      <c r="DV970">
        <v>0.47</v>
      </c>
      <c r="DW970">
        <v>0.87</v>
      </c>
      <c r="DX970">
        <v>1</v>
      </c>
      <c r="DY970">
        <v>0.93</v>
      </c>
      <c r="DZ970">
        <v>0.77</v>
      </c>
      <c r="EA970">
        <v>1</v>
      </c>
      <c r="EB970">
        <v>0.73</v>
      </c>
      <c r="EC970">
        <v>0.77</v>
      </c>
      <c r="ED970">
        <v>1</v>
      </c>
      <c r="EE970">
        <v>1.5940000000000001</v>
      </c>
      <c r="EF970">
        <v>4.3550000000000004</v>
      </c>
      <c r="EG970">
        <v>1.236</v>
      </c>
      <c r="EH970">
        <v>1.2989999999999999</v>
      </c>
      <c r="EI970">
        <v>71.313000000000002</v>
      </c>
      <c r="EJ970">
        <v>6.4409999999999998</v>
      </c>
      <c r="EK970">
        <v>1.0620000000000001</v>
      </c>
      <c r="EL970">
        <v>1.2030000000000001</v>
      </c>
      <c r="EM970">
        <v>1.65</v>
      </c>
      <c r="EN970">
        <v>3.1259999999999999</v>
      </c>
      <c r="EO970">
        <v>0.82399999999999995</v>
      </c>
      <c r="EP970">
        <v>1.0589999999999999</v>
      </c>
      <c r="EQ970">
        <v>51.631999999999998</v>
      </c>
      <c r="ER970">
        <v>2.294</v>
      </c>
      <c r="ES970">
        <v>0.59</v>
      </c>
      <c r="ET970">
        <v>1.1759999999999999</v>
      </c>
      <c r="FC970" s="2">
        <v>13070000</v>
      </c>
      <c r="FD970" s="2">
        <v>20830000</v>
      </c>
      <c r="FE970" s="2">
        <v>56910000</v>
      </c>
      <c r="FF970" s="2">
        <v>16160000</v>
      </c>
      <c r="FG970" s="2">
        <v>16980000</v>
      </c>
      <c r="FH970" s="2">
        <v>932000000</v>
      </c>
      <c r="FI970" s="2">
        <v>84180000</v>
      </c>
      <c r="FJ970" s="2">
        <v>13880000</v>
      </c>
      <c r="FK970" s="2">
        <v>15720000</v>
      </c>
      <c r="FL970" s="2">
        <v>787700</v>
      </c>
      <c r="FM970" s="2">
        <v>1300000</v>
      </c>
      <c r="FN970" s="2">
        <v>2462000</v>
      </c>
      <c r="FO970" s="2">
        <v>649000</v>
      </c>
      <c r="FP970" s="2">
        <v>834200</v>
      </c>
      <c r="FQ970" s="2">
        <v>40670000</v>
      </c>
      <c r="FR970" s="2">
        <v>1807000</v>
      </c>
      <c r="FS970" s="2">
        <v>464800</v>
      </c>
      <c r="FT970" s="2">
        <v>926600</v>
      </c>
    </row>
    <row r="971" spans="1:176" x14ac:dyDescent="0.2">
      <c r="A971">
        <v>0</v>
      </c>
      <c r="B971" t="s">
        <v>176</v>
      </c>
      <c r="C971" t="s">
        <v>1102</v>
      </c>
      <c r="D971" t="s">
        <v>429</v>
      </c>
      <c r="E971" t="s">
        <v>1103</v>
      </c>
      <c r="F971" s="3">
        <v>2.25</v>
      </c>
      <c r="G971">
        <v>1</v>
      </c>
      <c r="H971">
        <v>890.83019999999999</v>
      </c>
      <c r="I971" t="s">
        <v>1104</v>
      </c>
      <c r="J971" s="10">
        <v>33.905000000000001</v>
      </c>
      <c r="K971">
        <f>+[1]SampleID!NH4</f>
        <v>0</v>
      </c>
      <c r="L971">
        <v>1.554</v>
      </c>
      <c r="M971">
        <v>1.284</v>
      </c>
      <c r="N971">
        <v>1.647</v>
      </c>
      <c r="O971">
        <v>1.101</v>
      </c>
      <c r="P971">
        <v>6.8289999999999997</v>
      </c>
      <c r="Q971">
        <v>2.78</v>
      </c>
      <c r="R971">
        <v>1.6459999999999999</v>
      </c>
      <c r="S971">
        <v>1.2609999999999999</v>
      </c>
      <c r="T971">
        <v>1.194</v>
      </c>
      <c r="U971">
        <v>2.2269999999999999</v>
      </c>
      <c r="V971">
        <v>2.226</v>
      </c>
      <c r="W971">
        <v>1.6970000000000001</v>
      </c>
      <c r="X971">
        <v>15.938000000000001</v>
      </c>
      <c r="Y971">
        <v>2.6760000000000002</v>
      </c>
      <c r="Z971">
        <v>3.6869999999999998</v>
      </c>
      <c r="AA971">
        <v>1.9970000000000001</v>
      </c>
      <c r="AB971">
        <v>0.80500000000000005</v>
      </c>
      <c r="AC971">
        <v>0.26900000000000002</v>
      </c>
      <c r="AD971">
        <v>0.30599999999999999</v>
      </c>
      <c r="AE971">
        <v>0.99099999999999999</v>
      </c>
      <c r="AF971">
        <v>0.26500000000000001</v>
      </c>
      <c r="AG971">
        <v>0.28399999999999997</v>
      </c>
      <c r="AH971">
        <v>9.6000000000000002E-2</v>
      </c>
      <c r="AI971">
        <v>0.75600000000000001</v>
      </c>
      <c r="AJ971" t="s">
        <v>177</v>
      </c>
      <c r="AK971" t="s">
        <v>177</v>
      </c>
      <c r="AL971" t="s">
        <v>177</v>
      </c>
      <c r="AM971" t="s">
        <v>177</v>
      </c>
      <c r="AN971" t="s">
        <v>177</v>
      </c>
      <c r="AO971" t="s">
        <v>182</v>
      </c>
      <c r="AP971" t="s">
        <v>177</v>
      </c>
      <c r="AQ971" t="s">
        <v>177</v>
      </c>
      <c r="AR971" t="s">
        <v>177</v>
      </c>
      <c r="AS971">
        <v>0.48</v>
      </c>
      <c r="AT971">
        <v>0</v>
      </c>
      <c r="AU971">
        <v>0.78</v>
      </c>
      <c r="AV971">
        <v>0.64700000000000002</v>
      </c>
      <c r="AW971">
        <v>0.79</v>
      </c>
      <c r="AX971">
        <v>0.88</v>
      </c>
      <c r="AY971">
        <v>0.625</v>
      </c>
      <c r="AZ971">
        <v>0.874</v>
      </c>
      <c r="BA971">
        <v>0.57299999999999995</v>
      </c>
      <c r="BB971">
        <v>1.39</v>
      </c>
      <c r="BC971">
        <v>1.8109999999999999</v>
      </c>
      <c r="BD971">
        <v>3.8</v>
      </c>
      <c r="BE971">
        <v>1.5189999999999999</v>
      </c>
      <c r="BF971">
        <v>5.09</v>
      </c>
      <c r="BG971">
        <v>11.73</v>
      </c>
      <c r="BH971">
        <v>4.5979999999999999</v>
      </c>
      <c r="BI971">
        <v>11.632999999999999</v>
      </c>
      <c r="BJ971">
        <v>3.3029999999999999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1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20.667999999999999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34.957999999999998</v>
      </c>
      <c r="CI971">
        <v>0</v>
      </c>
      <c r="CJ971">
        <v>0</v>
      </c>
      <c r="CK971">
        <v>0</v>
      </c>
      <c r="CL971" s="2">
        <v>87020000</v>
      </c>
      <c r="CM971" s="2">
        <v>135300000</v>
      </c>
      <c r="CN971" s="2">
        <v>111700000</v>
      </c>
      <c r="CO971" s="2">
        <v>143400000</v>
      </c>
      <c r="CP971" s="2">
        <v>95810000</v>
      </c>
      <c r="CQ971" s="2">
        <v>594300000</v>
      </c>
      <c r="CR971" s="2">
        <v>241900000</v>
      </c>
      <c r="CS971" s="2">
        <v>143300000</v>
      </c>
      <c r="CT971" s="2">
        <v>109700000</v>
      </c>
      <c r="CU971" s="2">
        <v>1444000</v>
      </c>
      <c r="CV971" s="2">
        <v>1724000</v>
      </c>
      <c r="CW971" s="2">
        <v>3217000</v>
      </c>
      <c r="CX971" s="2">
        <v>3215000</v>
      </c>
      <c r="CY971" s="2">
        <v>2451000</v>
      </c>
      <c r="CZ971" s="2">
        <v>23020000</v>
      </c>
      <c r="DA971" s="2">
        <v>3865000</v>
      </c>
      <c r="DB971" s="2">
        <v>5325000</v>
      </c>
      <c r="DC971" s="2">
        <v>2885000</v>
      </c>
      <c r="DD971">
        <v>68.111999999999995</v>
      </c>
      <c r="DE971">
        <v>107.164</v>
      </c>
      <c r="DF971">
        <v>11.365</v>
      </c>
      <c r="DG971">
        <v>36.203000000000003</v>
      </c>
      <c r="DH971">
        <v>91.72</v>
      </c>
      <c r="DI971">
        <v>77.491</v>
      </c>
      <c r="DJ971">
        <v>59.465000000000003</v>
      </c>
      <c r="DK971">
        <v>0</v>
      </c>
      <c r="DL971">
        <v>66.183000000000007</v>
      </c>
      <c r="DM971">
        <v>1.1739999999999999</v>
      </c>
      <c r="DN971">
        <v>16.686</v>
      </c>
      <c r="DO971">
        <v>0.318</v>
      </c>
      <c r="DP971">
        <v>33.973999999999997</v>
      </c>
      <c r="DQ971">
        <v>63.868000000000002</v>
      </c>
      <c r="DR971">
        <v>91.129000000000005</v>
      </c>
      <c r="DS971">
        <v>23.024999999999999</v>
      </c>
      <c r="DT971">
        <v>0</v>
      </c>
      <c r="DU971">
        <v>36.738</v>
      </c>
      <c r="DV971">
        <v>0.94</v>
      </c>
      <c r="DW971">
        <v>1</v>
      </c>
      <c r="DX971">
        <v>1</v>
      </c>
      <c r="DY971">
        <v>1</v>
      </c>
      <c r="DZ971">
        <v>0.67</v>
      </c>
      <c r="EA971">
        <v>0.88</v>
      </c>
      <c r="EB971">
        <v>1</v>
      </c>
      <c r="EC971">
        <v>1</v>
      </c>
      <c r="ED971">
        <v>1</v>
      </c>
      <c r="EE971">
        <v>1.554</v>
      </c>
      <c r="EF971">
        <v>1.284</v>
      </c>
      <c r="EG971">
        <v>1.647</v>
      </c>
      <c r="EH971">
        <v>1.101</v>
      </c>
      <c r="EI971">
        <v>6.8289999999999997</v>
      </c>
      <c r="EJ971">
        <v>2.78</v>
      </c>
      <c r="EK971">
        <v>1.6459999999999999</v>
      </c>
      <c r="EL971">
        <v>1.2609999999999999</v>
      </c>
      <c r="EM971">
        <v>1.194</v>
      </c>
      <c r="EN971">
        <v>2.2269999999999999</v>
      </c>
      <c r="EO971">
        <v>2.226</v>
      </c>
      <c r="EP971">
        <v>1.6970000000000001</v>
      </c>
      <c r="EQ971">
        <v>15.938000000000001</v>
      </c>
      <c r="ER971">
        <v>2.6760000000000002</v>
      </c>
      <c r="ES971">
        <v>3.6869999999999998</v>
      </c>
      <c r="ET971">
        <v>1.9970000000000001</v>
      </c>
      <c r="FC971" s="2">
        <v>87020000</v>
      </c>
      <c r="FD971" s="2">
        <v>135300000</v>
      </c>
      <c r="FE971" s="2">
        <v>111700000</v>
      </c>
      <c r="FF971" s="2">
        <v>143400000</v>
      </c>
      <c r="FG971" s="2">
        <v>95810000</v>
      </c>
      <c r="FH971" s="2">
        <v>594300000</v>
      </c>
      <c r="FI971" s="2">
        <v>241900000</v>
      </c>
      <c r="FJ971" s="2">
        <v>143300000</v>
      </c>
      <c r="FK971" s="2">
        <v>109700000</v>
      </c>
      <c r="FL971" s="2">
        <v>1444000</v>
      </c>
      <c r="FM971" s="2">
        <v>1724000</v>
      </c>
      <c r="FN971" s="2">
        <v>3217000</v>
      </c>
      <c r="FO971" s="2">
        <v>3215000</v>
      </c>
      <c r="FP971" s="2">
        <v>2451000</v>
      </c>
      <c r="FQ971" s="2">
        <v>23020000</v>
      </c>
      <c r="FR971" s="2">
        <v>3865000</v>
      </c>
      <c r="FS971" s="2">
        <v>5325000</v>
      </c>
      <c r="FT971" s="2">
        <v>2885000</v>
      </c>
    </row>
    <row r="972" spans="1:176" x14ac:dyDescent="0.2">
      <c r="A972">
        <v>0</v>
      </c>
      <c r="B972" t="s">
        <v>176</v>
      </c>
      <c r="C972" t="s">
        <v>1102</v>
      </c>
      <c r="D972" t="s">
        <v>429</v>
      </c>
      <c r="E972" t="s">
        <v>1103</v>
      </c>
      <c r="F972" s="3">
        <v>2.25</v>
      </c>
      <c r="G972">
        <v>2</v>
      </c>
      <c r="H972">
        <v>890.83019999999999</v>
      </c>
      <c r="I972" t="s">
        <v>1104</v>
      </c>
      <c r="J972" s="10">
        <v>35.222000000000001</v>
      </c>
      <c r="K972">
        <f>+[1]SampleID!NH4</f>
        <v>0</v>
      </c>
      <c r="L972">
        <v>1.288</v>
      </c>
      <c r="M972">
        <v>0.71499999999999997</v>
      </c>
      <c r="N972">
        <v>1.5229999999999999</v>
      </c>
      <c r="O972">
        <v>1.022</v>
      </c>
      <c r="P972">
        <v>2.78</v>
      </c>
      <c r="Q972">
        <v>0.73499999999999999</v>
      </c>
      <c r="R972">
        <v>2.5000000000000001E-2</v>
      </c>
      <c r="S972">
        <v>1.639</v>
      </c>
      <c r="T972">
        <v>1.169</v>
      </c>
      <c r="U972">
        <v>0.60699999999999998</v>
      </c>
      <c r="V972">
        <v>1.1579999999999999</v>
      </c>
      <c r="W972">
        <v>1.0069999999999999</v>
      </c>
      <c r="X972">
        <v>2.3570000000000002</v>
      </c>
      <c r="Y972">
        <v>0.65200000000000002</v>
      </c>
      <c r="Z972">
        <v>0.30599999999999999</v>
      </c>
      <c r="AA972">
        <v>1.4750000000000001</v>
      </c>
      <c r="AB972">
        <v>0.749</v>
      </c>
      <c r="AC972">
        <v>8.2000000000000003E-2</v>
      </c>
      <c r="AD972">
        <v>5.0000000000000001E-3</v>
      </c>
      <c r="AE972">
        <v>0.48599999999999999</v>
      </c>
      <c r="AF972">
        <v>0.51500000000000001</v>
      </c>
      <c r="AG972">
        <v>0.22600000000000001</v>
      </c>
      <c r="AH972">
        <v>1E-3</v>
      </c>
      <c r="AI972">
        <v>0.63</v>
      </c>
      <c r="AJ972" t="s">
        <v>182</v>
      </c>
      <c r="AK972" t="s">
        <v>182</v>
      </c>
      <c r="AL972" t="s">
        <v>182</v>
      </c>
      <c r="AM972" t="s">
        <v>182</v>
      </c>
      <c r="AN972" t="s">
        <v>182</v>
      </c>
      <c r="AO972" t="s">
        <v>182</v>
      </c>
      <c r="AP972" t="s">
        <v>182</v>
      </c>
      <c r="AQ972" t="s">
        <v>182</v>
      </c>
      <c r="AR972" t="s">
        <v>182</v>
      </c>
      <c r="AS972">
        <v>0.91</v>
      </c>
      <c r="AT972">
        <v>0.68</v>
      </c>
      <c r="AU972">
        <v>0.94</v>
      </c>
      <c r="AV972">
        <v>0.8</v>
      </c>
      <c r="AW972">
        <v>0.78</v>
      </c>
      <c r="AX972">
        <v>0.59</v>
      </c>
      <c r="AY972">
        <v>0.94</v>
      </c>
      <c r="AZ972">
        <v>0.82</v>
      </c>
      <c r="BA972">
        <v>0.82</v>
      </c>
      <c r="BB972">
        <v>16.28</v>
      </c>
      <c r="BC972">
        <v>22.41</v>
      </c>
      <c r="BD972">
        <v>6.43</v>
      </c>
      <c r="BE972">
        <v>24.61</v>
      </c>
      <c r="BF972">
        <v>20.22</v>
      </c>
      <c r="BG972">
        <v>34</v>
      </c>
      <c r="BH972">
        <v>20.53</v>
      </c>
      <c r="BI972">
        <v>0.69</v>
      </c>
      <c r="BJ972">
        <v>31.83</v>
      </c>
      <c r="BK972">
        <v>2</v>
      </c>
      <c r="BL972">
        <v>2</v>
      </c>
      <c r="BM972">
        <v>2</v>
      </c>
      <c r="BN972">
        <v>2</v>
      </c>
      <c r="BO972">
        <v>2</v>
      </c>
      <c r="BP972">
        <v>2</v>
      </c>
      <c r="BQ972">
        <v>2</v>
      </c>
      <c r="BR972">
        <v>2</v>
      </c>
      <c r="BS972">
        <v>2</v>
      </c>
      <c r="BT972">
        <v>51.125</v>
      </c>
      <c r="BU972">
        <v>78.072999999999993</v>
      </c>
      <c r="BV972">
        <v>54.953000000000003</v>
      </c>
      <c r="BW972">
        <v>81.320999999999998</v>
      </c>
      <c r="BX972">
        <v>82.876999999999995</v>
      </c>
      <c r="BY972">
        <v>70.995999999999995</v>
      </c>
      <c r="BZ972">
        <v>79.066999999999993</v>
      </c>
      <c r="CA972">
        <v>70.564999999999998</v>
      </c>
      <c r="CB972">
        <v>71.906999999999996</v>
      </c>
      <c r="CC972">
        <v>57.103000000000002</v>
      </c>
      <c r="CD972">
        <v>87.49</v>
      </c>
      <c r="CE972">
        <v>61.445</v>
      </c>
      <c r="CF972">
        <v>91.228999999999999</v>
      </c>
      <c r="CG972">
        <v>92.873000000000005</v>
      </c>
      <c r="CH972">
        <v>79.296000000000006</v>
      </c>
      <c r="CI972">
        <v>88.700999999999993</v>
      </c>
      <c r="CJ972">
        <v>79.075999999999993</v>
      </c>
      <c r="CK972">
        <v>80.668999999999997</v>
      </c>
      <c r="CL972" s="2">
        <v>323800000</v>
      </c>
      <c r="CM972" s="2">
        <v>417000000</v>
      </c>
      <c r="CN972" s="2">
        <v>231500000</v>
      </c>
      <c r="CO972" s="2">
        <v>493300000</v>
      </c>
      <c r="CP972" s="2">
        <v>331000000</v>
      </c>
      <c r="CQ972" s="2">
        <v>900000000</v>
      </c>
      <c r="CR972" s="2">
        <v>238100000</v>
      </c>
      <c r="CS972" s="2">
        <v>8225000</v>
      </c>
      <c r="CT972" s="2">
        <v>530700000</v>
      </c>
      <c r="CU972" s="2">
        <v>17680000</v>
      </c>
      <c r="CV972" s="2">
        <v>20670000</v>
      </c>
      <c r="CW972" s="2">
        <v>10740000</v>
      </c>
      <c r="CX972" s="2">
        <v>20470000</v>
      </c>
      <c r="CY972" s="2">
        <v>17810000</v>
      </c>
      <c r="CZ972" s="2">
        <v>41670000</v>
      </c>
      <c r="DA972" s="2">
        <v>11530000</v>
      </c>
      <c r="DB972" s="2">
        <v>5412000</v>
      </c>
      <c r="DC972" s="2">
        <v>26080000</v>
      </c>
      <c r="DD972">
        <v>3.7709999999999999</v>
      </c>
      <c r="DE972">
        <v>30.629000000000001</v>
      </c>
      <c r="DF972">
        <v>25.427</v>
      </c>
      <c r="DG972">
        <v>2.5470000000000002</v>
      </c>
      <c r="DH972">
        <v>64.328999999999994</v>
      </c>
      <c r="DI972">
        <v>80.968999999999994</v>
      </c>
      <c r="DJ972">
        <v>112.241</v>
      </c>
      <c r="DK972">
        <v>0</v>
      </c>
      <c r="DL972">
        <v>49.518999999999998</v>
      </c>
      <c r="DM972">
        <v>16.434000000000001</v>
      </c>
      <c r="DN972">
        <v>44.284999999999997</v>
      </c>
      <c r="DO972">
        <v>9.2070000000000007</v>
      </c>
      <c r="DP972">
        <v>32.296999999999997</v>
      </c>
      <c r="DQ972">
        <v>91.143000000000001</v>
      </c>
      <c r="DR972">
        <v>102.782</v>
      </c>
      <c r="DS972">
        <v>11.882</v>
      </c>
      <c r="DT972">
        <v>0</v>
      </c>
      <c r="DU972">
        <v>3.488</v>
      </c>
      <c r="DV972">
        <v>1</v>
      </c>
      <c r="DW972">
        <v>1</v>
      </c>
      <c r="DX972">
        <v>0.83</v>
      </c>
      <c r="DY972">
        <v>0.46</v>
      </c>
      <c r="DZ972">
        <v>1</v>
      </c>
      <c r="EA972">
        <v>0.77</v>
      </c>
      <c r="EB972">
        <v>0.63</v>
      </c>
      <c r="EC972">
        <v>1</v>
      </c>
      <c r="ED972">
        <v>0.87</v>
      </c>
      <c r="EE972">
        <v>1.288</v>
      </c>
      <c r="EF972">
        <v>0.71499999999999997</v>
      </c>
      <c r="EG972">
        <v>1.5229999999999999</v>
      </c>
      <c r="EH972">
        <v>1.022</v>
      </c>
      <c r="EI972">
        <v>2.78</v>
      </c>
      <c r="EJ972">
        <v>0.73499999999999999</v>
      </c>
      <c r="EK972">
        <v>2.5000000000000001E-2</v>
      </c>
      <c r="EL972">
        <v>1.639</v>
      </c>
      <c r="EM972">
        <v>1.169</v>
      </c>
      <c r="EN972">
        <v>0.60699999999999998</v>
      </c>
      <c r="EO972">
        <v>1.1579999999999999</v>
      </c>
      <c r="EP972">
        <v>1.0069999999999999</v>
      </c>
      <c r="EQ972">
        <v>2.3570000000000002</v>
      </c>
      <c r="ER972">
        <v>0.65200000000000002</v>
      </c>
      <c r="ES972">
        <v>0.30599999999999999</v>
      </c>
      <c r="ET972">
        <v>1.4750000000000001</v>
      </c>
      <c r="FC972" s="2">
        <v>323800000</v>
      </c>
      <c r="FD972" s="2">
        <v>417000000</v>
      </c>
      <c r="FE972" s="2">
        <v>231500000</v>
      </c>
      <c r="FF972" s="2">
        <v>493300000</v>
      </c>
      <c r="FG972" s="2">
        <v>331000000</v>
      </c>
      <c r="FH972" s="2">
        <v>900000000</v>
      </c>
      <c r="FI972" s="2">
        <v>238100000</v>
      </c>
      <c r="FJ972" s="2">
        <v>8225000</v>
      </c>
      <c r="FK972" s="2">
        <v>530700000</v>
      </c>
      <c r="FL972" s="2">
        <v>17680000</v>
      </c>
      <c r="FM972" s="2">
        <v>20670000</v>
      </c>
      <c r="FN972" s="2">
        <v>10740000</v>
      </c>
      <c r="FO972" s="2">
        <v>20470000</v>
      </c>
      <c r="FP972" s="2">
        <v>17810000</v>
      </c>
      <c r="FQ972" s="2">
        <v>41670000</v>
      </c>
      <c r="FR972" s="2">
        <v>11530000</v>
      </c>
      <c r="FS972" s="2">
        <v>5412000</v>
      </c>
      <c r="FT972" s="2">
        <v>26080000</v>
      </c>
    </row>
    <row r="973" spans="1:176" x14ac:dyDescent="0.2">
      <c r="A973">
        <v>0</v>
      </c>
      <c r="B973" t="s">
        <v>176</v>
      </c>
      <c r="C973" t="s">
        <v>1084</v>
      </c>
      <c r="D973" t="s">
        <v>429</v>
      </c>
      <c r="E973" t="s">
        <v>1085</v>
      </c>
      <c r="F973" s="3">
        <v>2.2506944444444446</v>
      </c>
      <c r="G973">
        <v>1</v>
      </c>
      <c r="H973">
        <v>888.81460000000004</v>
      </c>
      <c r="I973" t="s">
        <v>1086</v>
      </c>
      <c r="J973" s="10">
        <v>33.905999999999999</v>
      </c>
      <c r="K973">
        <f>+[1]SampleID!NH4</f>
        <v>0</v>
      </c>
      <c r="L973">
        <v>0.76</v>
      </c>
      <c r="M973">
        <v>6.7869999999999999</v>
      </c>
      <c r="N973">
        <v>1.5940000000000001</v>
      </c>
      <c r="O973">
        <v>1.9119999999999999</v>
      </c>
      <c r="P973">
        <v>59.203000000000003</v>
      </c>
      <c r="Q973">
        <v>1.849</v>
      </c>
      <c r="R973">
        <v>0.161</v>
      </c>
      <c r="S973">
        <v>6.415</v>
      </c>
      <c r="T973">
        <v>0.82299999999999995</v>
      </c>
      <c r="U973">
        <v>3.887</v>
      </c>
      <c r="V973">
        <v>3.2320000000000002</v>
      </c>
      <c r="W973">
        <v>3.2719999999999998</v>
      </c>
      <c r="X973">
        <v>82.497</v>
      </c>
      <c r="Y973">
        <v>1.097</v>
      </c>
      <c r="Z973">
        <v>0.751</v>
      </c>
      <c r="AA973">
        <v>6.2130000000000001</v>
      </c>
      <c r="AB973">
        <v>0.84499999999999997</v>
      </c>
      <c r="AC973">
        <v>0.182</v>
      </c>
      <c r="AD973">
        <v>0.753</v>
      </c>
      <c r="AE973">
        <v>0.64200000000000002</v>
      </c>
      <c r="AF973">
        <v>0.42899999999999999</v>
      </c>
      <c r="AG973">
        <v>0.501</v>
      </c>
      <c r="AH973">
        <v>0.39200000000000002</v>
      </c>
      <c r="AI973">
        <v>0.48799999999999999</v>
      </c>
      <c r="AJ973" t="s">
        <v>177</v>
      </c>
      <c r="AK973" t="s">
        <v>182</v>
      </c>
      <c r="AL973" t="s">
        <v>177</v>
      </c>
      <c r="AM973" t="s">
        <v>177</v>
      </c>
      <c r="AN973" t="s">
        <v>177</v>
      </c>
      <c r="AO973" t="s">
        <v>182</v>
      </c>
      <c r="AP973" t="s">
        <v>177</v>
      </c>
      <c r="AQ973" t="s">
        <v>177</v>
      </c>
      <c r="AR973" t="s">
        <v>177</v>
      </c>
      <c r="AS973">
        <v>0.6</v>
      </c>
      <c r="AT973">
        <v>0.95</v>
      </c>
      <c r="AU973">
        <v>0.91</v>
      </c>
      <c r="AV973">
        <v>0.99</v>
      </c>
      <c r="AW973">
        <v>0.91</v>
      </c>
      <c r="AX973">
        <v>0.92</v>
      </c>
      <c r="AY973">
        <v>0.7</v>
      </c>
      <c r="AZ973">
        <v>0.97</v>
      </c>
      <c r="BA973">
        <v>0.32</v>
      </c>
      <c r="BB973">
        <v>19.43</v>
      </c>
      <c r="BC973">
        <v>5.34</v>
      </c>
      <c r="BD973">
        <v>4.5599999999999996</v>
      </c>
      <c r="BE973">
        <v>41.4</v>
      </c>
      <c r="BF973">
        <v>42.14</v>
      </c>
      <c r="BG973">
        <v>68.42</v>
      </c>
      <c r="BH973">
        <v>14.6</v>
      </c>
      <c r="BI973">
        <v>2.41</v>
      </c>
      <c r="BJ973">
        <v>7.89</v>
      </c>
      <c r="BK973">
        <v>0</v>
      </c>
      <c r="BL973">
        <v>1</v>
      </c>
      <c r="BM973">
        <v>0</v>
      </c>
      <c r="BN973">
        <v>0</v>
      </c>
      <c r="BO973">
        <v>0</v>
      </c>
      <c r="BP973">
        <v>1</v>
      </c>
      <c r="BQ973">
        <v>0</v>
      </c>
      <c r="BR973">
        <v>0</v>
      </c>
      <c r="BS973">
        <v>0</v>
      </c>
      <c r="BT973">
        <v>0</v>
      </c>
      <c r="BU973">
        <v>8.0489999999999995</v>
      </c>
      <c r="BV973">
        <v>0</v>
      </c>
      <c r="BW973">
        <v>0</v>
      </c>
      <c r="BX973">
        <v>0</v>
      </c>
      <c r="BY973">
        <v>76.656999999999996</v>
      </c>
      <c r="BZ973">
        <v>0</v>
      </c>
      <c r="CA973">
        <v>0</v>
      </c>
      <c r="CB973">
        <v>0</v>
      </c>
      <c r="CC973">
        <v>0</v>
      </c>
      <c r="CD973">
        <v>20.34</v>
      </c>
      <c r="CE973">
        <v>0</v>
      </c>
      <c r="CF973">
        <v>0</v>
      </c>
      <c r="CG973">
        <v>0</v>
      </c>
      <c r="CH973">
        <v>96.325000000000003</v>
      </c>
      <c r="CI973">
        <v>0</v>
      </c>
      <c r="CJ973">
        <v>0</v>
      </c>
      <c r="CK973">
        <v>0</v>
      </c>
      <c r="CL973" s="2">
        <v>22850000</v>
      </c>
      <c r="CM973" s="2">
        <v>17370000</v>
      </c>
      <c r="CN973" s="2">
        <v>155100000</v>
      </c>
      <c r="CO973" s="2">
        <v>36420000</v>
      </c>
      <c r="CP973" s="2">
        <v>43700000</v>
      </c>
      <c r="CQ973" s="2">
        <v>1353000000</v>
      </c>
      <c r="CR973" s="2">
        <v>42250000</v>
      </c>
      <c r="CS973" s="2">
        <v>3689000</v>
      </c>
      <c r="CT973" s="2">
        <v>146600000</v>
      </c>
      <c r="CU973" s="2">
        <v>1429000</v>
      </c>
      <c r="CV973" s="2">
        <v>1176000</v>
      </c>
      <c r="CW973" s="2">
        <v>5556000</v>
      </c>
      <c r="CX973" s="2">
        <v>4619000</v>
      </c>
      <c r="CY973" s="2">
        <v>4676000</v>
      </c>
      <c r="CZ973" s="2">
        <v>117900000</v>
      </c>
      <c r="DA973" s="2">
        <v>1567000</v>
      </c>
      <c r="DB973" s="2">
        <v>1073000</v>
      </c>
      <c r="DC973" s="2">
        <v>8879000</v>
      </c>
      <c r="DD973">
        <v>95.207999999999998</v>
      </c>
      <c r="DE973">
        <v>77.798000000000002</v>
      </c>
      <c r="DF973">
        <v>60.332999999999998</v>
      </c>
      <c r="DG973">
        <v>111.742</v>
      </c>
      <c r="DH973">
        <v>106.18</v>
      </c>
      <c r="DI973">
        <v>140.911</v>
      </c>
      <c r="DJ973">
        <v>74.33</v>
      </c>
      <c r="DK973">
        <v>0</v>
      </c>
      <c r="DL973">
        <v>135.964</v>
      </c>
      <c r="DM973">
        <v>18.213999999999999</v>
      </c>
      <c r="DN973">
        <v>20.686</v>
      </c>
      <c r="DO973">
        <v>30.667999999999999</v>
      </c>
      <c r="DP973">
        <v>77.316999999999993</v>
      </c>
      <c r="DQ973">
        <v>113.825</v>
      </c>
      <c r="DR973">
        <v>140.79300000000001</v>
      </c>
      <c r="DS973">
        <v>22.350999999999999</v>
      </c>
      <c r="DT973">
        <v>0</v>
      </c>
      <c r="DU973">
        <v>130.04599999999999</v>
      </c>
      <c r="DV973">
        <v>1</v>
      </c>
      <c r="DW973">
        <v>0.67</v>
      </c>
      <c r="DX973">
        <v>0.78</v>
      </c>
      <c r="DY973">
        <v>0.88</v>
      </c>
      <c r="DZ973">
        <v>0.93</v>
      </c>
      <c r="EA973">
        <v>0.91</v>
      </c>
      <c r="EB973">
        <v>0.66</v>
      </c>
      <c r="EC973">
        <v>1</v>
      </c>
      <c r="ED973">
        <v>1</v>
      </c>
      <c r="EE973">
        <v>0.76</v>
      </c>
      <c r="EF973">
        <v>6.7869999999999999</v>
      </c>
      <c r="EG973">
        <v>1.5940000000000001</v>
      </c>
      <c r="EH973">
        <v>1.9119999999999999</v>
      </c>
      <c r="EI973">
        <v>59.203000000000003</v>
      </c>
      <c r="EJ973">
        <v>1.849</v>
      </c>
      <c r="EK973">
        <v>0.161</v>
      </c>
      <c r="EL973">
        <v>6.415</v>
      </c>
      <c r="EM973">
        <v>0.82299999999999995</v>
      </c>
      <c r="EN973">
        <v>3.887</v>
      </c>
      <c r="EO973">
        <v>3.2320000000000002</v>
      </c>
      <c r="EP973">
        <v>3.2719999999999998</v>
      </c>
      <c r="EQ973">
        <v>82.497</v>
      </c>
      <c r="ER973">
        <v>1.097</v>
      </c>
      <c r="ES973">
        <v>0.751</v>
      </c>
      <c r="ET973">
        <v>6.2130000000000001</v>
      </c>
      <c r="FC973" s="2">
        <v>22850000</v>
      </c>
      <c r="FD973" s="2">
        <v>17370000</v>
      </c>
      <c r="FE973" s="2">
        <v>155100000</v>
      </c>
      <c r="FF973" s="2">
        <v>36420000</v>
      </c>
      <c r="FG973" s="2">
        <v>43700000</v>
      </c>
      <c r="FH973" s="2">
        <v>1353000000</v>
      </c>
      <c r="FI973" s="2">
        <v>42250000</v>
      </c>
      <c r="FJ973" s="2">
        <v>3689000</v>
      </c>
      <c r="FK973" s="2">
        <v>146600000</v>
      </c>
      <c r="FL973" s="2">
        <v>1429000</v>
      </c>
      <c r="FM973" s="2">
        <v>1176000</v>
      </c>
      <c r="FN973" s="2">
        <v>5556000</v>
      </c>
      <c r="FO973" s="2">
        <v>4619000</v>
      </c>
      <c r="FP973" s="2">
        <v>4676000</v>
      </c>
      <c r="FQ973" s="2">
        <v>117900000</v>
      </c>
      <c r="FR973" s="2">
        <v>1567000</v>
      </c>
      <c r="FS973" s="2">
        <v>1073000</v>
      </c>
      <c r="FT973" s="2">
        <v>8879000</v>
      </c>
    </row>
    <row r="974" spans="1:176" x14ac:dyDescent="0.2">
      <c r="A974">
        <v>0</v>
      </c>
      <c r="B974" t="s">
        <v>176</v>
      </c>
      <c r="C974" t="s">
        <v>982</v>
      </c>
      <c r="D974" t="s">
        <v>429</v>
      </c>
      <c r="E974" t="s">
        <v>983</v>
      </c>
      <c r="F974" s="3">
        <v>2.3354166666666667</v>
      </c>
      <c r="G974">
        <v>1</v>
      </c>
      <c r="H974">
        <v>912.81460000000004</v>
      </c>
      <c r="I974" t="s">
        <v>984</v>
      </c>
      <c r="J974" s="10">
        <v>34.472000000000001</v>
      </c>
      <c r="K974" t="e">
        <f>+H</f>
        <v>#NAME?</v>
      </c>
      <c r="L974">
        <v>1.9039999999999999</v>
      </c>
      <c r="M974">
        <v>5.6689999999999996</v>
      </c>
      <c r="N974">
        <v>8.7520000000000007</v>
      </c>
      <c r="O974">
        <v>1.1599999999999999</v>
      </c>
      <c r="P974">
        <v>5.7930000000000001</v>
      </c>
      <c r="Q974">
        <v>1.2250000000000001</v>
      </c>
      <c r="R974">
        <v>2.9020000000000001</v>
      </c>
      <c r="S974">
        <v>12.07</v>
      </c>
      <c r="T974">
        <v>1.2869999999999999</v>
      </c>
      <c r="U974">
        <v>5.9</v>
      </c>
      <c r="V974">
        <v>3.008</v>
      </c>
      <c r="W974">
        <v>1.2090000000000001</v>
      </c>
      <c r="X974">
        <v>7.0359999999999996</v>
      </c>
      <c r="Y974">
        <v>1.1000000000000001</v>
      </c>
      <c r="Z974">
        <v>4.4379999999999997</v>
      </c>
      <c r="AA974">
        <v>11.387</v>
      </c>
      <c r="AB974">
        <v>0.377</v>
      </c>
      <c r="AC974">
        <v>0.09</v>
      </c>
      <c r="AD974">
        <v>0.46400000000000002</v>
      </c>
      <c r="AE974">
        <v>0.84899999999999998</v>
      </c>
      <c r="AF974">
        <v>0.46899999999999997</v>
      </c>
      <c r="AG974">
        <v>0.96199999999999997</v>
      </c>
      <c r="AH974">
        <v>1.4E-2</v>
      </c>
      <c r="AI974">
        <v>0.42299999999999999</v>
      </c>
      <c r="AJ974" t="s">
        <v>182</v>
      </c>
      <c r="AK974" t="s">
        <v>182</v>
      </c>
      <c r="AL974" t="s">
        <v>177</v>
      </c>
      <c r="AM974" t="s">
        <v>182</v>
      </c>
      <c r="AN974" t="s">
        <v>182</v>
      </c>
      <c r="AO974" t="s">
        <v>182</v>
      </c>
      <c r="AP974" t="s">
        <v>182</v>
      </c>
      <c r="AQ974" t="s">
        <v>182</v>
      </c>
      <c r="AR974" t="s">
        <v>177</v>
      </c>
      <c r="AS974">
        <v>0.42</v>
      </c>
      <c r="AT974">
        <v>0.77</v>
      </c>
      <c r="AU974">
        <v>0</v>
      </c>
      <c r="AV974">
        <v>0.48</v>
      </c>
      <c r="AW974">
        <v>0.94</v>
      </c>
      <c r="AX974">
        <v>0.6</v>
      </c>
      <c r="AY974">
        <v>0.97</v>
      </c>
      <c r="AZ974">
        <v>0.69</v>
      </c>
      <c r="BA974">
        <v>0</v>
      </c>
      <c r="BB974">
        <v>2.0499999999999998</v>
      </c>
      <c r="BC974">
        <v>5.2</v>
      </c>
      <c r="BD974">
        <v>7.7809999999999997</v>
      </c>
      <c r="BE974">
        <v>3.62</v>
      </c>
      <c r="BF974">
        <v>1.06</v>
      </c>
      <c r="BG974">
        <v>1.35</v>
      </c>
      <c r="BH974">
        <v>1.85</v>
      </c>
      <c r="BI974">
        <v>1.43</v>
      </c>
      <c r="BJ974">
        <v>21.678999999999998</v>
      </c>
      <c r="BK974">
        <v>1</v>
      </c>
      <c r="BL974">
        <v>1</v>
      </c>
      <c r="BM974">
        <v>0</v>
      </c>
      <c r="BN974">
        <v>1</v>
      </c>
      <c r="BO974">
        <v>1</v>
      </c>
      <c r="BP974">
        <v>1</v>
      </c>
      <c r="BQ974">
        <v>1</v>
      </c>
      <c r="BR974">
        <v>2</v>
      </c>
      <c r="BS974">
        <v>0</v>
      </c>
      <c r="BT974">
        <v>11.656000000000001</v>
      </c>
      <c r="BU974">
        <v>9.0359999999999996</v>
      </c>
      <c r="BV974">
        <v>0</v>
      </c>
      <c r="BW974">
        <v>11.496</v>
      </c>
      <c r="BX974">
        <v>12.848000000000001</v>
      </c>
      <c r="BY974">
        <v>11.565</v>
      </c>
      <c r="BZ974">
        <v>10.702</v>
      </c>
      <c r="CA974">
        <v>14.178000000000001</v>
      </c>
      <c r="CB974">
        <v>0</v>
      </c>
      <c r="CC974">
        <v>60.773000000000003</v>
      </c>
      <c r="CD974">
        <v>47.110999999999997</v>
      </c>
      <c r="CE974">
        <v>0</v>
      </c>
      <c r="CF974">
        <v>59.741999999999997</v>
      </c>
      <c r="CG974">
        <v>66.44</v>
      </c>
      <c r="CH974">
        <v>60.198999999999998</v>
      </c>
      <c r="CI974">
        <v>55.616</v>
      </c>
      <c r="CJ974">
        <v>73.313000000000002</v>
      </c>
      <c r="CK974">
        <v>0</v>
      </c>
      <c r="CL974" s="2">
        <v>4831000</v>
      </c>
      <c r="CM974" s="2">
        <v>9199000</v>
      </c>
      <c r="CN974" s="2">
        <v>27390000</v>
      </c>
      <c r="CO974" s="2">
        <v>42280000</v>
      </c>
      <c r="CP974" s="2">
        <v>5603000</v>
      </c>
      <c r="CQ974" s="2">
        <v>27990000</v>
      </c>
      <c r="CR974" s="2">
        <v>5918000</v>
      </c>
      <c r="CS974" s="2">
        <v>14020000</v>
      </c>
      <c r="CT974" s="2">
        <v>58310000</v>
      </c>
      <c r="CU974" s="2">
        <v>344300</v>
      </c>
      <c r="CV974" s="2">
        <v>443000</v>
      </c>
      <c r="CW974" s="2">
        <v>2031000</v>
      </c>
      <c r="CX974" s="2">
        <v>1035000</v>
      </c>
      <c r="CY974" s="2">
        <v>416400</v>
      </c>
      <c r="CZ974" s="2">
        <v>2422000</v>
      </c>
      <c r="DA974" s="2">
        <v>378800</v>
      </c>
      <c r="DB974" s="2">
        <v>1528000</v>
      </c>
      <c r="DC974" s="2">
        <v>3920000</v>
      </c>
      <c r="DD974">
        <v>49.421999999999997</v>
      </c>
      <c r="DE974">
        <v>52.353999999999999</v>
      </c>
      <c r="DF974">
        <v>37.238</v>
      </c>
      <c r="DG974">
        <v>131.44900000000001</v>
      </c>
      <c r="DH974">
        <v>55.811</v>
      </c>
      <c r="DI974">
        <v>120.98099999999999</v>
      </c>
      <c r="DJ974">
        <v>102.68300000000001</v>
      </c>
      <c r="DK974">
        <v>0</v>
      </c>
      <c r="DL974">
        <v>125.063</v>
      </c>
      <c r="DM974">
        <v>65.516000000000005</v>
      </c>
      <c r="DN974">
        <v>47.994999999999997</v>
      </c>
      <c r="DO974">
        <v>2.2410000000000001</v>
      </c>
      <c r="DP974">
        <v>110.1</v>
      </c>
      <c r="DQ974">
        <v>38.034999999999997</v>
      </c>
      <c r="DR974">
        <v>90.05</v>
      </c>
      <c r="DS974">
        <v>12.647</v>
      </c>
      <c r="DT974">
        <v>0</v>
      </c>
      <c r="DU974">
        <v>137.42699999999999</v>
      </c>
      <c r="DV974">
        <v>0.79</v>
      </c>
      <c r="DW974">
        <v>0.93</v>
      </c>
      <c r="DX974">
        <v>1</v>
      </c>
      <c r="DY974">
        <v>0.72</v>
      </c>
      <c r="DZ974">
        <v>0.38</v>
      </c>
      <c r="EA974">
        <v>0.73</v>
      </c>
      <c r="EB974">
        <v>0.61</v>
      </c>
      <c r="EC974">
        <v>1</v>
      </c>
      <c r="ED974">
        <v>1</v>
      </c>
      <c r="EE974">
        <v>1.9039999999999999</v>
      </c>
      <c r="EF974">
        <v>5.6689999999999996</v>
      </c>
      <c r="EG974">
        <v>8.7520000000000007</v>
      </c>
      <c r="EH974">
        <v>1.1599999999999999</v>
      </c>
      <c r="EI974">
        <v>5.7930000000000001</v>
      </c>
      <c r="EJ974">
        <v>1.2250000000000001</v>
      </c>
      <c r="EK974">
        <v>2.9020000000000001</v>
      </c>
      <c r="EL974">
        <v>12.07</v>
      </c>
      <c r="EM974">
        <v>1.2869999999999999</v>
      </c>
      <c r="EN974">
        <v>5.9</v>
      </c>
      <c r="EO974">
        <v>3.008</v>
      </c>
      <c r="EP974">
        <v>1.2090000000000001</v>
      </c>
      <c r="EQ974">
        <v>7.0359999999999996</v>
      </c>
      <c r="ER974">
        <v>1.1000000000000001</v>
      </c>
      <c r="ES974">
        <v>4.4379999999999997</v>
      </c>
      <c r="ET974">
        <v>11.387</v>
      </c>
      <c r="FC974" s="2">
        <v>4831000</v>
      </c>
      <c r="FD974" s="2">
        <v>9199000</v>
      </c>
      <c r="FE974" s="2">
        <v>27390000</v>
      </c>
      <c r="FF974" s="2">
        <v>42280000</v>
      </c>
      <c r="FG974" s="2">
        <v>5603000</v>
      </c>
      <c r="FH974" s="2">
        <v>27990000</v>
      </c>
      <c r="FI974" s="2">
        <v>5918000</v>
      </c>
      <c r="FJ974" s="2">
        <v>14020000</v>
      </c>
      <c r="FK974" s="2">
        <v>58310000</v>
      </c>
      <c r="FL974" s="2">
        <v>344300</v>
      </c>
      <c r="FM974" s="2">
        <v>443000</v>
      </c>
      <c r="FN974" s="2">
        <v>2031000</v>
      </c>
      <c r="FO974" s="2">
        <v>1035000</v>
      </c>
      <c r="FP974" s="2">
        <v>416400</v>
      </c>
      <c r="FQ974" s="2">
        <v>2422000</v>
      </c>
      <c r="FR974" s="2">
        <v>378800</v>
      </c>
      <c r="FS974" s="2">
        <v>1528000</v>
      </c>
      <c r="FT974" s="2">
        <v>3920000</v>
      </c>
    </row>
    <row r="975" spans="1:176" x14ac:dyDescent="0.2">
      <c r="A975">
        <v>0</v>
      </c>
      <c r="B975" t="s">
        <v>176</v>
      </c>
      <c r="C975" t="s">
        <v>982</v>
      </c>
      <c r="D975" t="s">
        <v>429</v>
      </c>
      <c r="E975" t="s">
        <v>983</v>
      </c>
      <c r="F975" s="3">
        <v>2.3354166666666667</v>
      </c>
      <c r="G975">
        <v>1</v>
      </c>
      <c r="H975">
        <v>912.81460000000004</v>
      </c>
      <c r="I975" t="s">
        <v>984</v>
      </c>
      <c r="J975" s="10">
        <v>35.606999999999999</v>
      </c>
      <c r="K975" t="e">
        <f>+H</f>
        <v>#NAME?</v>
      </c>
      <c r="L975">
        <v>1.4139999999999999</v>
      </c>
      <c r="M975">
        <v>1.6020000000000001</v>
      </c>
      <c r="N975">
        <v>1.103</v>
      </c>
      <c r="O975">
        <v>0.78200000000000003</v>
      </c>
      <c r="P975">
        <v>2.5299999999999998</v>
      </c>
      <c r="Q975">
        <v>1.548</v>
      </c>
      <c r="R975">
        <v>1.2410000000000001</v>
      </c>
      <c r="S975">
        <v>2.0489999999999999</v>
      </c>
      <c r="T975">
        <v>1.4710000000000001</v>
      </c>
      <c r="U975">
        <v>1.696</v>
      </c>
      <c r="V975">
        <v>1.0820000000000001</v>
      </c>
      <c r="W975">
        <v>0.94299999999999995</v>
      </c>
      <c r="X975">
        <v>2.363</v>
      </c>
      <c r="Y975">
        <v>1.675</v>
      </c>
      <c r="Z975">
        <v>1.401</v>
      </c>
      <c r="AA975">
        <v>1.579</v>
      </c>
      <c r="AB975">
        <v>0.69399999999999995</v>
      </c>
      <c r="AC975">
        <v>0.81599999999999995</v>
      </c>
      <c r="AD975">
        <v>0.71899999999999997</v>
      </c>
      <c r="AE975">
        <v>0.27700000000000002</v>
      </c>
      <c r="AF975">
        <v>0.14099999999999999</v>
      </c>
      <c r="AG975">
        <v>0.68200000000000005</v>
      </c>
      <c r="AH975">
        <v>7.9000000000000001E-2</v>
      </c>
      <c r="AI975">
        <v>0.35899999999999999</v>
      </c>
      <c r="AJ975" t="s">
        <v>177</v>
      </c>
      <c r="AK975" t="s">
        <v>177</v>
      </c>
      <c r="AL975" t="s">
        <v>182</v>
      </c>
      <c r="AM975" t="s">
        <v>177</v>
      </c>
      <c r="AN975" t="s">
        <v>177</v>
      </c>
      <c r="AO975" t="s">
        <v>177</v>
      </c>
      <c r="AP975" t="s">
        <v>177</v>
      </c>
      <c r="AQ975" t="s">
        <v>177</v>
      </c>
      <c r="AR975" t="s">
        <v>177</v>
      </c>
      <c r="AS975">
        <v>0.7</v>
      </c>
      <c r="AT975">
        <v>0.68</v>
      </c>
      <c r="AU975">
        <v>0.48</v>
      </c>
      <c r="AV975">
        <v>0.61</v>
      </c>
      <c r="AW975">
        <v>0.74</v>
      </c>
      <c r="AX975">
        <v>0.72499999999999998</v>
      </c>
      <c r="AY975">
        <v>0.62</v>
      </c>
      <c r="AZ975">
        <v>0.71</v>
      </c>
      <c r="BA975">
        <v>0.92</v>
      </c>
      <c r="BB975">
        <v>46.28</v>
      </c>
      <c r="BC975">
        <v>48.51</v>
      </c>
      <c r="BD975" s="1">
        <v>6082883.71</v>
      </c>
      <c r="BE975">
        <v>22.93</v>
      </c>
      <c r="BF975">
        <v>19.53</v>
      </c>
      <c r="BG975" s="1">
        <v>8472369</v>
      </c>
      <c r="BH975">
        <v>58.7</v>
      </c>
      <c r="BI975">
        <v>17.899999999999999</v>
      </c>
      <c r="BJ975">
        <v>46.05</v>
      </c>
      <c r="BK975">
        <v>0</v>
      </c>
      <c r="BL975">
        <v>0</v>
      </c>
      <c r="BM975">
        <v>1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10.862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56.354999999999997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 s="2">
        <v>110500000</v>
      </c>
      <c r="CM975" s="2">
        <v>156300000</v>
      </c>
      <c r="CN975" s="2">
        <v>177000000</v>
      </c>
      <c r="CO975" s="2">
        <v>121900000</v>
      </c>
      <c r="CP975" s="2">
        <v>86410000</v>
      </c>
      <c r="CQ975" s="2">
        <v>279600000</v>
      </c>
      <c r="CR975" s="2">
        <v>171100000</v>
      </c>
      <c r="CS975" s="2">
        <v>137100000</v>
      </c>
      <c r="CT975" s="2">
        <v>226400000</v>
      </c>
      <c r="CU975" s="2">
        <v>3586000</v>
      </c>
      <c r="CV975" s="2">
        <v>5276000</v>
      </c>
      <c r="CW975" s="2">
        <v>6083000</v>
      </c>
      <c r="CX975" s="2">
        <v>3882000</v>
      </c>
      <c r="CY975" s="2">
        <v>3380000</v>
      </c>
      <c r="CZ975" s="2">
        <v>8472000</v>
      </c>
      <c r="DA975" s="2">
        <v>6007000</v>
      </c>
      <c r="DB975" s="2">
        <v>5026000</v>
      </c>
      <c r="DC975" s="2">
        <v>5664000</v>
      </c>
      <c r="DD975">
        <v>16.309000000000001</v>
      </c>
      <c r="DE975">
        <v>46.771999999999998</v>
      </c>
      <c r="DF975">
        <v>75.146000000000001</v>
      </c>
      <c r="DG975">
        <v>19.884</v>
      </c>
      <c r="DH975">
        <v>14.302</v>
      </c>
      <c r="DI975">
        <v>32.811</v>
      </c>
      <c r="DJ975">
        <v>55.789000000000001</v>
      </c>
      <c r="DK975">
        <v>0</v>
      </c>
      <c r="DL975">
        <v>48.484999999999999</v>
      </c>
      <c r="DM975">
        <v>13.111000000000001</v>
      </c>
      <c r="DN975">
        <v>24.08</v>
      </c>
      <c r="DO975">
        <v>76.040000000000006</v>
      </c>
      <c r="DP975">
        <v>1.2430000000000001</v>
      </c>
      <c r="DQ975">
        <v>13.494999999999999</v>
      </c>
      <c r="DR975">
        <v>20.440999999999999</v>
      </c>
      <c r="DS975">
        <v>44.359000000000002</v>
      </c>
      <c r="DT975">
        <v>0</v>
      </c>
      <c r="DU975">
        <v>26.131</v>
      </c>
      <c r="DV975">
        <v>1</v>
      </c>
      <c r="DW975">
        <v>1</v>
      </c>
      <c r="DX975">
        <v>1</v>
      </c>
      <c r="DY975">
        <v>1</v>
      </c>
      <c r="DZ975">
        <v>1</v>
      </c>
      <c r="EA975">
        <v>1</v>
      </c>
      <c r="EB975">
        <v>1</v>
      </c>
      <c r="EC975">
        <v>1</v>
      </c>
      <c r="ED975">
        <v>0.84</v>
      </c>
      <c r="EE975">
        <v>1.4139999999999999</v>
      </c>
      <c r="EF975">
        <v>1.6020000000000001</v>
      </c>
      <c r="EG975">
        <v>1.103</v>
      </c>
      <c r="EH975">
        <v>0.78200000000000003</v>
      </c>
      <c r="EI975">
        <v>2.5299999999999998</v>
      </c>
      <c r="EJ975">
        <v>1.548</v>
      </c>
      <c r="EK975">
        <v>1.2410000000000001</v>
      </c>
      <c r="EL975">
        <v>2.0489999999999999</v>
      </c>
      <c r="EM975">
        <v>1.4710000000000001</v>
      </c>
      <c r="EN975">
        <v>1.696</v>
      </c>
      <c r="EO975">
        <v>1.0820000000000001</v>
      </c>
      <c r="EP975">
        <v>0.94299999999999995</v>
      </c>
      <c r="EQ975">
        <v>2.363</v>
      </c>
      <c r="ER975">
        <v>1.675</v>
      </c>
      <c r="ES975">
        <v>1.401</v>
      </c>
      <c r="ET975">
        <v>1.579</v>
      </c>
      <c r="FC975" s="2">
        <v>110500000</v>
      </c>
      <c r="FD975" s="2">
        <v>156300000</v>
      </c>
      <c r="FE975" s="2">
        <v>177000000</v>
      </c>
      <c r="FF975" s="2">
        <v>121900000</v>
      </c>
      <c r="FG975" s="2">
        <v>86410000</v>
      </c>
      <c r="FH975" s="2">
        <v>279600000</v>
      </c>
      <c r="FI975" s="2">
        <v>171100000</v>
      </c>
      <c r="FJ975" s="2">
        <v>137100000</v>
      </c>
      <c r="FK975" s="2">
        <v>226400000</v>
      </c>
      <c r="FL975" s="2">
        <v>3586000</v>
      </c>
      <c r="FM975" s="2">
        <v>5276000</v>
      </c>
      <c r="FN975" s="2">
        <v>6083000</v>
      </c>
      <c r="FO975" s="2">
        <v>3882000</v>
      </c>
      <c r="FP975" s="2">
        <v>3380000</v>
      </c>
      <c r="FQ975" s="2">
        <v>8472000</v>
      </c>
      <c r="FR975" s="2">
        <v>6007000</v>
      </c>
      <c r="FS975" s="2">
        <v>5026000</v>
      </c>
      <c r="FT975" s="2">
        <v>5664000</v>
      </c>
    </row>
    <row r="976" spans="1:176" x14ac:dyDescent="0.2">
      <c r="A976">
        <v>0</v>
      </c>
      <c r="B976" t="s">
        <v>176</v>
      </c>
      <c r="C976" t="s">
        <v>1052</v>
      </c>
      <c r="D976" t="s">
        <v>429</v>
      </c>
      <c r="E976" t="s">
        <v>1053</v>
      </c>
      <c r="F976" s="3">
        <v>2.3361111111111112</v>
      </c>
      <c r="G976">
        <v>1</v>
      </c>
      <c r="H976">
        <v>910.7989</v>
      </c>
      <c r="I976" t="s">
        <v>1024</v>
      </c>
      <c r="J976" s="10">
        <v>34.481000000000002</v>
      </c>
      <c r="K976" t="e">
        <f>+H</f>
        <v>#NAME?</v>
      </c>
      <c r="L976">
        <v>2.8090000000000002</v>
      </c>
      <c r="M976">
        <v>6.5949999999999998</v>
      </c>
      <c r="N976">
        <v>1.292</v>
      </c>
      <c r="O976">
        <v>1.5389999999999999</v>
      </c>
      <c r="P976">
        <v>36.546999999999997</v>
      </c>
      <c r="Q976">
        <v>5.7220000000000004</v>
      </c>
      <c r="R976">
        <v>1.1120000000000001</v>
      </c>
      <c r="S976">
        <v>6.9779999999999998</v>
      </c>
      <c r="T976">
        <v>2.3319999999999999</v>
      </c>
      <c r="U976">
        <v>4.1929999999999996</v>
      </c>
      <c r="V976">
        <v>1.4450000000000001</v>
      </c>
      <c r="W976">
        <v>1.698</v>
      </c>
      <c r="X976">
        <v>42.545000000000002</v>
      </c>
      <c r="Y976">
        <v>3.32</v>
      </c>
      <c r="Z976">
        <v>1.369</v>
      </c>
      <c r="AA976">
        <v>3.911</v>
      </c>
      <c r="AB976">
        <v>0.58699999999999997</v>
      </c>
      <c r="AC976">
        <v>0.28499999999999998</v>
      </c>
      <c r="AD976">
        <v>0.16800000000000001</v>
      </c>
      <c r="AE976">
        <v>0.76700000000000002</v>
      </c>
      <c r="AF976">
        <v>0.433</v>
      </c>
      <c r="AG976">
        <v>0.41</v>
      </c>
      <c r="AH976">
        <v>0.27200000000000002</v>
      </c>
      <c r="AI976">
        <v>0.317</v>
      </c>
      <c r="AJ976" t="s">
        <v>177</v>
      </c>
      <c r="AK976" t="s">
        <v>177</v>
      </c>
      <c r="AL976" t="s">
        <v>177</v>
      </c>
      <c r="AM976" t="s">
        <v>177</v>
      </c>
      <c r="AN976" t="s">
        <v>177</v>
      </c>
      <c r="AO976" t="s">
        <v>177</v>
      </c>
      <c r="AP976" t="s">
        <v>182</v>
      </c>
      <c r="AQ976" t="s">
        <v>177</v>
      </c>
      <c r="AR976" t="s">
        <v>177</v>
      </c>
      <c r="AS976">
        <v>0.71</v>
      </c>
      <c r="AT976">
        <v>0.8</v>
      </c>
      <c r="AU976">
        <v>0.94</v>
      </c>
      <c r="AV976">
        <v>0.84</v>
      </c>
      <c r="AW976">
        <v>0.53500000000000003</v>
      </c>
      <c r="AX976">
        <v>0.77500000000000002</v>
      </c>
      <c r="AY976">
        <v>0.83</v>
      </c>
      <c r="AZ976">
        <v>0.92</v>
      </c>
      <c r="BA976">
        <v>0.89</v>
      </c>
      <c r="BB976">
        <v>5.69</v>
      </c>
      <c r="BC976">
        <v>7.28</v>
      </c>
      <c r="BD976">
        <v>16.02</v>
      </c>
      <c r="BE976" s="1">
        <v>846691.63</v>
      </c>
      <c r="BF976" s="1">
        <v>995289.44</v>
      </c>
      <c r="BG976">
        <v>73.972999999999999</v>
      </c>
      <c r="BH976">
        <v>12.54</v>
      </c>
      <c r="BI976">
        <v>9.41</v>
      </c>
      <c r="BJ976">
        <v>10.92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1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9.782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73.631</v>
      </c>
      <c r="CJ976">
        <v>0</v>
      </c>
      <c r="CK976">
        <v>0</v>
      </c>
      <c r="CL976" s="2">
        <v>12330000</v>
      </c>
      <c r="CM976" s="2">
        <v>34640000</v>
      </c>
      <c r="CN976" s="2">
        <v>81320000</v>
      </c>
      <c r="CO976" s="2">
        <v>15930000</v>
      </c>
      <c r="CP976" s="2">
        <v>18980000</v>
      </c>
      <c r="CQ976" s="2">
        <v>450700000</v>
      </c>
      <c r="CR976" s="2">
        <v>70560000</v>
      </c>
      <c r="CS976" s="2">
        <v>13710000</v>
      </c>
      <c r="CT976" s="2">
        <v>86050000</v>
      </c>
      <c r="CU976" s="2">
        <v>586100</v>
      </c>
      <c r="CV976" s="2">
        <v>1367000</v>
      </c>
      <c r="CW976" s="2">
        <v>2457000</v>
      </c>
      <c r="CX976" s="2">
        <v>846700</v>
      </c>
      <c r="CY976" s="2">
        <v>995300</v>
      </c>
      <c r="CZ976" s="2">
        <v>24930000</v>
      </c>
      <c r="DA976" s="2">
        <v>1946000</v>
      </c>
      <c r="DB976" s="2">
        <v>802500</v>
      </c>
      <c r="DC976" s="2">
        <v>2292000</v>
      </c>
      <c r="DD976">
        <v>40.460999999999999</v>
      </c>
      <c r="DE976">
        <v>110.056</v>
      </c>
      <c r="DF976">
        <v>79.378</v>
      </c>
      <c r="DG976">
        <v>4.1399999999999997</v>
      </c>
      <c r="DH976">
        <v>80.397000000000006</v>
      </c>
      <c r="DI976">
        <v>139.00800000000001</v>
      </c>
      <c r="DJ976">
        <v>104.05500000000001</v>
      </c>
      <c r="DK976">
        <v>0</v>
      </c>
      <c r="DL976">
        <v>87.296999999999997</v>
      </c>
      <c r="DM976">
        <v>25.776</v>
      </c>
      <c r="DN976">
        <v>94.870999999999995</v>
      </c>
      <c r="DO976">
        <v>49.302999999999997</v>
      </c>
      <c r="DP976">
        <v>12.595000000000001</v>
      </c>
      <c r="DQ976">
        <v>45.066000000000003</v>
      </c>
      <c r="DR976">
        <v>136.381</v>
      </c>
      <c r="DS976">
        <v>69.096999999999994</v>
      </c>
      <c r="DT976">
        <v>0</v>
      </c>
      <c r="DU976">
        <v>73.37</v>
      </c>
      <c r="DV976">
        <v>1</v>
      </c>
      <c r="DW976">
        <v>1</v>
      </c>
      <c r="DX976">
        <v>0.59</v>
      </c>
      <c r="DY976">
        <v>1</v>
      </c>
      <c r="DZ976">
        <v>1</v>
      </c>
      <c r="EA976">
        <v>1</v>
      </c>
      <c r="EB976">
        <v>0.78</v>
      </c>
      <c r="EC976">
        <v>0.68</v>
      </c>
      <c r="ED976">
        <v>0.88</v>
      </c>
      <c r="EE976">
        <v>2.8090000000000002</v>
      </c>
      <c r="EF976">
        <v>6.5949999999999998</v>
      </c>
      <c r="EG976">
        <v>1.292</v>
      </c>
      <c r="EH976">
        <v>1.5389999999999999</v>
      </c>
      <c r="EI976">
        <v>36.546999999999997</v>
      </c>
      <c r="EJ976">
        <v>5.7220000000000004</v>
      </c>
      <c r="EK976">
        <v>1.1120000000000001</v>
      </c>
      <c r="EL976">
        <v>6.9779999999999998</v>
      </c>
      <c r="EM976">
        <v>2.3319999999999999</v>
      </c>
      <c r="EN976">
        <v>4.1929999999999996</v>
      </c>
      <c r="EO976">
        <v>1.4450000000000001</v>
      </c>
      <c r="EP976">
        <v>1.698</v>
      </c>
      <c r="EQ976">
        <v>42.545000000000002</v>
      </c>
      <c r="ER976">
        <v>3.32</v>
      </c>
      <c r="ES976">
        <v>1.369</v>
      </c>
      <c r="ET976">
        <v>3.911</v>
      </c>
      <c r="FC976" s="2">
        <v>12330000</v>
      </c>
      <c r="FD976" s="2">
        <v>34640000</v>
      </c>
      <c r="FE976" s="2">
        <v>81320000</v>
      </c>
      <c r="FF976" s="2">
        <v>15930000</v>
      </c>
      <c r="FG976" s="2">
        <v>18980000</v>
      </c>
      <c r="FH976" s="2">
        <v>450700000</v>
      </c>
      <c r="FI976" s="2">
        <v>70560000</v>
      </c>
      <c r="FJ976" s="2">
        <v>13710000</v>
      </c>
      <c r="FK976" s="2">
        <v>86050000</v>
      </c>
      <c r="FL976" s="2">
        <v>586100</v>
      </c>
      <c r="FM976" s="2">
        <v>1367000</v>
      </c>
      <c r="FN976" s="2">
        <v>2457000</v>
      </c>
      <c r="FO976" s="2">
        <v>846700</v>
      </c>
      <c r="FP976" s="2">
        <v>995300</v>
      </c>
      <c r="FQ976" s="2">
        <v>24930000</v>
      </c>
      <c r="FR976" s="2">
        <v>1946000</v>
      </c>
      <c r="FS976" s="2">
        <v>802500</v>
      </c>
      <c r="FT976" s="2">
        <v>2292000</v>
      </c>
    </row>
    <row r="977" spans="1:176" x14ac:dyDescent="0.2">
      <c r="A977">
        <v>0</v>
      </c>
      <c r="B977" t="s">
        <v>176</v>
      </c>
      <c r="C977" t="s">
        <v>1054</v>
      </c>
      <c r="D977" t="s">
        <v>429</v>
      </c>
      <c r="E977" t="s">
        <v>1055</v>
      </c>
      <c r="F977" s="3">
        <v>2.2513888888888887</v>
      </c>
      <c r="G977">
        <v>1</v>
      </c>
      <c r="H977">
        <v>886.7989</v>
      </c>
      <c r="I977" t="s">
        <v>1056</v>
      </c>
      <c r="J977" s="10">
        <v>31.861999999999998</v>
      </c>
      <c r="K977">
        <f>+[1]SampleID!NH4</f>
        <v>0</v>
      </c>
      <c r="L977">
        <v>1.2130000000000001</v>
      </c>
      <c r="M977">
        <v>1.53</v>
      </c>
      <c r="N977">
        <v>1.4019999999999999</v>
      </c>
      <c r="O977">
        <v>1.5269999999999999</v>
      </c>
      <c r="P977">
        <v>9.9979999999999993</v>
      </c>
      <c r="Q977">
        <v>2.1869999999999998</v>
      </c>
      <c r="R977">
        <v>0.55500000000000005</v>
      </c>
      <c r="S977">
        <v>1.6</v>
      </c>
      <c r="T977">
        <v>1.1319999999999999</v>
      </c>
      <c r="U977">
        <v>0.71199999999999997</v>
      </c>
      <c r="V977">
        <v>1.2549999999999999</v>
      </c>
      <c r="W977">
        <v>1.323</v>
      </c>
      <c r="X977">
        <v>12.654999999999999</v>
      </c>
      <c r="Y977">
        <v>1.6080000000000001</v>
      </c>
      <c r="Z977">
        <v>0.78700000000000003</v>
      </c>
      <c r="AA977">
        <v>1.748</v>
      </c>
      <c r="AB977">
        <v>0.93700000000000006</v>
      </c>
      <c r="AC977">
        <v>0.81299999999999994</v>
      </c>
      <c r="AD977">
        <v>0.29099999999999998</v>
      </c>
      <c r="AE977">
        <v>0.11</v>
      </c>
      <c r="AF977">
        <v>0.45</v>
      </c>
      <c r="AG977">
        <v>0.68899999999999995</v>
      </c>
      <c r="AH977">
        <v>0.23400000000000001</v>
      </c>
      <c r="AI977">
        <v>0.109</v>
      </c>
      <c r="AJ977" t="s">
        <v>177</v>
      </c>
      <c r="AK977" t="s">
        <v>177</v>
      </c>
      <c r="AL977" t="s">
        <v>182</v>
      </c>
      <c r="AM977" t="s">
        <v>177</v>
      </c>
      <c r="AN977" t="s">
        <v>177</v>
      </c>
      <c r="AO977" t="s">
        <v>178</v>
      </c>
      <c r="AP977" t="s">
        <v>177</v>
      </c>
      <c r="AQ977" t="s">
        <v>177</v>
      </c>
      <c r="AR977" t="s">
        <v>177</v>
      </c>
      <c r="AS977">
        <v>0.7</v>
      </c>
      <c r="AT977">
        <v>0.65</v>
      </c>
      <c r="AU977">
        <v>0.87</v>
      </c>
      <c r="AV977">
        <v>0.78</v>
      </c>
      <c r="AW977">
        <v>0.82</v>
      </c>
      <c r="AX977">
        <v>0.83</v>
      </c>
      <c r="AY977">
        <v>0.30499999999999999</v>
      </c>
      <c r="AZ977">
        <v>0.38</v>
      </c>
      <c r="BA977">
        <v>0.71</v>
      </c>
      <c r="BB977">
        <v>38</v>
      </c>
      <c r="BC977">
        <v>42.53</v>
      </c>
      <c r="BD977" s="1">
        <v>2388494.7999999998</v>
      </c>
      <c r="BE977" s="1">
        <v>4108389.76</v>
      </c>
      <c r="BF977">
        <v>21.1</v>
      </c>
      <c r="BG977">
        <v>348.06</v>
      </c>
      <c r="BH977">
        <v>29.352</v>
      </c>
      <c r="BI977">
        <v>5.71</v>
      </c>
      <c r="BJ977" s="1">
        <v>3179453.79</v>
      </c>
      <c r="BK977">
        <v>0</v>
      </c>
      <c r="BL977">
        <v>0</v>
      </c>
      <c r="BM977">
        <v>1</v>
      </c>
      <c r="BN977">
        <v>0</v>
      </c>
      <c r="BO977">
        <v>0</v>
      </c>
      <c r="BP977">
        <v>1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58.35</v>
      </c>
      <c r="BW977">
        <v>0</v>
      </c>
      <c r="BX977">
        <v>0</v>
      </c>
      <c r="BY977">
        <v>5.976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83.602999999999994</v>
      </c>
      <c r="CF977">
        <v>0</v>
      </c>
      <c r="CG977">
        <v>0</v>
      </c>
      <c r="CH977">
        <v>19.922000000000001</v>
      </c>
      <c r="CI977">
        <v>0</v>
      </c>
      <c r="CJ977">
        <v>0</v>
      </c>
      <c r="CK977">
        <v>0</v>
      </c>
      <c r="CL977" s="2">
        <v>65250000</v>
      </c>
      <c r="CM977" s="2">
        <v>79130000</v>
      </c>
      <c r="CN977" s="2">
        <v>99820000</v>
      </c>
      <c r="CO977" s="2">
        <v>91450000</v>
      </c>
      <c r="CP977" s="2">
        <v>99640000</v>
      </c>
      <c r="CQ977" s="2">
        <v>652400000</v>
      </c>
      <c r="CR977" s="2">
        <v>142700000</v>
      </c>
      <c r="CS977" s="2">
        <v>36200000</v>
      </c>
      <c r="CT977" s="2">
        <v>104400000</v>
      </c>
      <c r="CU977" s="2">
        <v>2215000</v>
      </c>
      <c r="CV977" s="2">
        <v>2508000</v>
      </c>
      <c r="CW977" s="2">
        <v>1577000</v>
      </c>
      <c r="CX977" s="2">
        <v>2781000</v>
      </c>
      <c r="CY977" s="2">
        <v>2930000</v>
      </c>
      <c r="CZ977" s="2">
        <v>28030000</v>
      </c>
      <c r="DA977" s="2">
        <v>3563000</v>
      </c>
      <c r="DB977" s="2">
        <v>1743000</v>
      </c>
      <c r="DC977" s="2">
        <v>3872000</v>
      </c>
      <c r="DD977">
        <v>28.132999999999999</v>
      </c>
      <c r="DE977">
        <v>74.710999999999999</v>
      </c>
      <c r="DF977">
        <v>77.823999999999998</v>
      </c>
      <c r="DG977">
        <v>23.423999999999999</v>
      </c>
      <c r="DH977">
        <v>12.404999999999999</v>
      </c>
      <c r="DI977">
        <v>127.557</v>
      </c>
      <c r="DJ977">
        <v>102.794</v>
      </c>
      <c r="DK977">
        <v>0</v>
      </c>
      <c r="DL977">
        <v>14.436</v>
      </c>
      <c r="DM977">
        <v>43.430999999999997</v>
      </c>
      <c r="DN977">
        <v>86.185000000000002</v>
      </c>
      <c r="DO977">
        <v>17.783999999999999</v>
      </c>
      <c r="DP977">
        <v>32.463000000000001</v>
      </c>
      <c r="DQ977">
        <v>56.737000000000002</v>
      </c>
      <c r="DR977">
        <v>132.10300000000001</v>
      </c>
      <c r="DS977">
        <v>79.046999999999997</v>
      </c>
      <c r="DT977">
        <v>0</v>
      </c>
      <c r="DU977">
        <v>36.704999999999998</v>
      </c>
      <c r="DV977">
        <v>1</v>
      </c>
      <c r="DW977">
        <v>1</v>
      </c>
      <c r="DX977">
        <v>0.87</v>
      </c>
      <c r="DY977">
        <v>0.84</v>
      </c>
      <c r="DZ977">
        <v>0.73</v>
      </c>
      <c r="EA977">
        <v>1</v>
      </c>
      <c r="EB977">
        <v>1</v>
      </c>
      <c r="EC977">
        <v>1</v>
      </c>
      <c r="ED977">
        <v>0.94</v>
      </c>
      <c r="EE977">
        <v>1.2130000000000001</v>
      </c>
      <c r="EF977">
        <v>1.53</v>
      </c>
      <c r="EG977">
        <v>1.4019999999999999</v>
      </c>
      <c r="EH977">
        <v>1.5269999999999999</v>
      </c>
      <c r="EI977">
        <v>9.9979999999999993</v>
      </c>
      <c r="EJ977">
        <v>2.1869999999999998</v>
      </c>
      <c r="EK977">
        <v>0.55500000000000005</v>
      </c>
      <c r="EL977">
        <v>1.6</v>
      </c>
      <c r="EM977">
        <v>1.1319999999999999</v>
      </c>
      <c r="EN977">
        <v>0.71199999999999997</v>
      </c>
      <c r="EO977">
        <v>1.2549999999999999</v>
      </c>
      <c r="EP977">
        <v>1.323</v>
      </c>
      <c r="EQ977">
        <v>12.654999999999999</v>
      </c>
      <c r="ER977">
        <v>1.6080000000000001</v>
      </c>
      <c r="ES977">
        <v>0.78700000000000003</v>
      </c>
      <c r="ET977">
        <v>1.748</v>
      </c>
      <c r="FC977" s="2">
        <v>65250000</v>
      </c>
      <c r="FD977" s="2">
        <v>79130000</v>
      </c>
      <c r="FE977" s="2">
        <v>99820000</v>
      </c>
      <c r="FF977" s="2">
        <v>91450000</v>
      </c>
      <c r="FG977" s="2">
        <v>99640000</v>
      </c>
      <c r="FH977" s="2">
        <v>652400000</v>
      </c>
      <c r="FI977" s="2">
        <v>142700000</v>
      </c>
      <c r="FJ977" s="2">
        <v>36200000</v>
      </c>
      <c r="FK977" s="2">
        <v>104400000</v>
      </c>
      <c r="FL977" s="2">
        <v>2215000</v>
      </c>
      <c r="FM977" s="2">
        <v>2508000</v>
      </c>
      <c r="FN977" s="2">
        <v>1577000</v>
      </c>
      <c r="FO977" s="2">
        <v>2781000</v>
      </c>
      <c r="FP977" s="2">
        <v>2930000</v>
      </c>
      <c r="FQ977" s="2">
        <v>28030000</v>
      </c>
      <c r="FR977" s="2">
        <v>3563000</v>
      </c>
      <c r="FS977" s="2">
        <v>1743000</v>
      </c>
      <c r="FT977" s="2">
        <v>3872000</v>
      </c>
    </row>
    <row r="978" spans="1:176" x14ac:dyDescent="0.2">
      <c r="A978">
        <v>0</v>
      </c>
      <c r="B978" t="s">
        <v>176</v>
      </c>
      <c r="C978" t="s">
        <v>1054</v>
      </c>
      <c r="D978" t="s">
        <v>429</v>
      </c>
      <c r="E978" t="s">
        <v>1055</v>
      </c>
      <c r="F978" s="3">
        <v>2.2513888888888887</v>
      </c>
      <c r="G978">
        <v>2</v>
      </c>
      <c r="H978">
        <v>886.7989</v>
      </c>
      <c r="I978" t="s">
        <v>1056</v>
      </c>
      <c r="J978" s="10">
        <v>32.832000000000001</v>
      </c>
      <c r="K978">
        <f>+[1]SampleID!NH4</f>
        <v>0</v>
      </c>
      <c r="L978">
        <v>0.54100000000000004</v>
      </c>
      <c r="M978">
        <v>1.1339999999999999</v>
      </c>
      <c r="N978">
        <v>2.1190000000000002</v>
      </c>
      <c r="O978">
        <v>2.4769999999999999</v>
      </c>
      <c r="P978">
        <v>41.256</v>
      </c>
      <c r="Q978">
        <v>0.60699999999999998</v>
      </c>
      <c r="R978">
        <v>3.2000000000000001E-2</v>
      </c>
      <c r="S978">
        <v>3.3180000000000001</v>
      </c>
      <c r="T978">
        <v>0.76200000000000001</v>
      </c>
      <c r="U978">
        <v>1.111</v>
      </c>
      <c r="V978">
        <v>2.653</v>
      </c>
      <c r="W978">
        <v>2.65</v>
      </c>
      <c r="X978">
        <v>42.338000000000001</v>
      </c>
      <c r="Y978">
        <v>0.50700000000000001</v>
      </c>
      <c r="Z978">
        <v>0.35499999999999998</v>
      </c>
      <c r="AA978">
        <v>2.6579999999999999</v>
      </c>
      <c r="AB978">
        <v>0.48199999999999998</v>
      </c>
      <c r="AC978">
        <v>0.83699999999999997</v>
      </c>
      <c r="AD978">
        <v>0.74199999999999999</v>
      </c>
      <c r="AE978">
        <v>0.69199999999999995</v>
      </c>
      <c r="AF978">
        <v>0.433</v>
      </c>
      <c r="AG978">
        <v>0.59499999999999997</v>
      </c>
      <c r="AH978">
        <v>0.19500000000000001</v>
      </c>
      <c r="AI978">
        <v>0.28799999999999998</v>
      </c>
      <c r="AJ978" t="s">
        <v>182</v>
      </c>
      <c r="AK978" t="s">
        <v>182</v>
      </c>
      <c r="AL978" t="s">
        <v>182</v>
      </c>
      <c r="AM978" t="s">
        <v>182</v>
      </c>
      <c r="AN978" t="s">
        <v>182</v>
      </c>
      <c r="AO978" t="s">
        <v>182</v>
      </c>
      <c r="AP978" t="s">
        <v>182</v>
      </c>
      <c r="AQ978" t="s">
        <v>182</v>
      </c>
      <c r="AR978" t="s">
        <v>182</v>
      </c>
      <c r="AS978">
        <v>0.96</v>
      </c>
      <c r="AT978">
        <v>0.86</v>
      </c>
      <c r="AU978">
        <v>0.54</v>
      </c>
      <c r="AV978">
        <v>0.85</v>
      </c>
      <c r="AW978">
        <v>0.46</v>
      </c>
      <c r="AX978">
        <v>0.74</v>
      </c>
      <c r="AY978">
        <v>0.72</v>
      </c>
      <c r="AZ978">
        <v>0.99</v>
      </c>
      <c r="BA978">
        <v>0.69499999999999995</v>
      </c>
      <c r="BB978">
        <v>45.77</v>
      </c>
      <c r="BC978">
        <v>59.19</v>
      </c>
      <c r="BD978">
        <v>56.85</v>
      </c>
      <c r="BE978">
        <v>95.26</v>
      </c>
      <c r="BF978">
        <v>86.17</v>
      </c>
      <c r="BG978">
        <v>51.67</v>
      </c>
      <c r="BH978">
        <v>2.21</v>
      </c>
      <c r="BI978">
        <v>0.68</v>
      </c>
      <c r="BJ978">
        <v>8.6419999999999995</v>
      </c>
      <c r="BK978">
        <v>2</v>
      </c>
      <c r="BL978">
        <v>2</v>
      </c>
      <c r="BM978">
        <v>1</v>
      </c>
      <c r="BN978">
        <v>2</v>
      </c>
      <c r="BO978">
        <v>2</v>
      </c>
      <c r="BP978">
        <v>2</v>
      </c>
      <c r="BQ978">
        <v>1</v>
      </c>
      <c r="BR978">
        <v>2</v>
      </c>
      <c r="BS978">
        <v>2</v>
      </c>
      <c r="BT978">
        <v>82.460999999999999</v>
      </c>
      <c r="BU978">
        <v>71.972999999999999</v>
      </c>
      <c r="BV978">
        <v>78.863</v>
      </c>
      <c r="BW978">
        <v>76.739999999999995</v>
      </c>
      <c r="BX978">
        <v>84.847999999999999</v>
      </c>
      <c r="BY978">
        <v>84.433999999999997</v>
      </c>
      <c r="BZ978">
        <v>58.618000000000002</v>
      </c>
      <c r="CA978">
        <v>7.5049999999999999</v>
      </c>
      <c r="CB978">
        <v>61.16</v>
      </c>
      <c r="CC978">
        <v>91.399000000000001</v>
      </c>
      <c r="CD978">
        <v>79.861000000000004</v>
      </c>
      <c r="CE978">
        <v>87.411000000000001</v>
      </c>
      <c r="CF978">
        <v>85.150999999999996</v>
      </c>
      <c r="CG978">
        <v>94.045000000000002</v>
      </c>
      <c r="CH978">
        <v>93.688000000000002</v>
      </c>
      <c r="CI978">
        <v>84.221000000000004</v>
      </c>
      <c r="CJ978">
        <v>75.347999999999999</v>
      </c>
      <c r="CK978">
        <v>76.477000000000004</v>
      </c>
      <c r="CL978" s="2">
        <v>104600000</v>
      </c>
      <c r="CM978" s="2">
        <v>56640000</v>
      </c>
      <c r="CN978" s="2">
        <v>118600000</v>
      </c>
      <c r="CO978" s="2">
        <v>221700000</v>
      </c>
      <c r="CP978" s="2">
        <v>259100000</v>
      </c>
      <c r="CQ978" s="2">
        <v>4316000000</v>
      </c>
      <c r="CR978" s="2">
        <v>63500000</v>
      </c>
      <c r="CS978" s="2">
        <v>3358000</v>
      </c>
      <c r="CT978" s="2">
        <v>347100000</v>
      </c>
      <c r="CU978" s="2">
        <v>4892000</v>
      </c>
      <c r="CV978" s="2">
        <v>3728000</v>
      </c>
      <c r="CW978" s="2">
        <v>5435000</v>
      </c>
      <c r="CX978" s="2">
        <v>12980000</v>
      </c>
      <c r="CY978" s="2">
        <v>12960000</v>
      </c>
      <c r="CZ978" s="2">
        <v>207100000</v>
      </c>
      <c r="DA978" s="2">
        <v>2483000</v>
      </c>
      <c r="DB978" s="2">
        <v>1739000</v>
      </c>
      <c r="DC978" s="2">
        <v>13010000</v>
      </c>
      <c r="DD978">
        <v>70.245999999999995</v>
      </c>
      <c r="DE978">
        <v>89.563000000000002</v>
      </c>
      <c r="DF978">
        <v>63.719000000000001</v>
      </c>
      <c r="DG978">
        <v>135.91300000000001</v>
      </c>
      <c r="DH978">
        <v>138.67400000000001</v>
      </c>
      <c r="DI978">
        <v>140.62</v>
      </c>
      <c r="DJ978">
        <v>56.741</v>
      </c>
      <c r="DK978">
        <v>0</v>
      </c>
      <c r="DL978">
        <v>66.352000000000004</v>
      </c>
      <c r="DM978">
        <v>27.109000000000002</v>
      </c>
      <c r="DN978">
        <v>11.148</v>
      </c>
      <c r="DO978">
        <v>8.5790000000000006</v>
      </c>
      <c r="DP978">
        <v>127.09</v>
      </c>
      <c r="DQ978">
        <v>110.715</v>
      </c>
      <c r="DR978">
        <v>138.49100000000001</v>
      </c>
      <c r="DS978">
        <v>12.409000000000001</v>
      </c>
      <c r="DT978">
        <v>0</v>
      </c>
      <c r="DU978">
        <v>36.459000000000003</v>
      </c>
      <c r="DV978">
        <v>0.75</v>
      </c>
      <c r="DW978">
        <v>1</v>
      </c>
      <c r="DX978">
        <v>1</v>
      </c>
      <c r="DY978">
        <v>1</v>
      </c>
      <c r="DZ978">
        <v>1</v>
      </c>
      <c r="EA978">
        <v>1</v>
      </c>
      <c r="EB978">
        <v>0.71</v>
      </c>
      <c r="EC978">
        <v>1</v>
      </c>
      <c r="ED978">
        <v>1</v>
      </c>
      <c r="EE978">
        <v>0.54100000000000004</v>
      </c>
      <c r="EF978">
        <v>1.1339999999999999</v>
      </c>
      <c r="EG978">
        <v>2.1190000000000002</v>
      </c>
      <c r="EH978">
        <v>2.4769999999999999</v>
      </c>
      <c r="EI978">
        <v>41.256</v>
      </c>
      <c r="EJ978">
        <v>0.60699999999999998</v>
      </c>
      <c r="EK978">
        <v>3.2000000000000001E-2</v>
      </c>
      <c r="EL978">
        <v>3.3180000000000001</v>
      </c>
      <c r="EM978">
        <v>0.76200000000000001</v>
      </c>
      <c r="EN978">
        <v>1.111</v>
      </c>
      <c r="EO978">
        <v>2.653</v>
      </c>
      <c r="EP978">
        <v>2.65</v>
      </c>
      <c r="EQ978">
        <v>42.338000000000001</v>
      </c>
      <c r="ER978">
        <v>0.50700000000000001</v>
      </c>
      <c r="ES978">
        <v>0.35499999999999998</v>
      </c>
      <c r="ET978">
        <v>2.6579999999999999</v>
      </c>
      <c r="FC978" s="2">
        <v>104600000</v>
      </c>
      <c r="FD978" s="2">
        <v>56640000</v>
      </c>
      <c r="FE978" s="2">
        <v>118600000</v>
      </c>
      <c r="FF978" s="2">
        <v>221700000</v>
      </c>
      <c r="FG978" s="2">
        <v>259100000</v>
      </c>
      <c r="FH978" s="2">
        <v>4316000000</v>
      </c>
      <c r="FI978" s="2">
        <v>63500000</v>
      </c>
      <c r="FJ978" s="2">
        <v>3358000</v>
      </c>
      <c r="FK978" s="2">
        <v>347100000</v>
      </c>
      <c r="FL978" s="2">
        <v>4892000</v>
      </c>
      <c r="FM978" s="2">
        <v>3728000</v>
      </c>
      <c r="FN978" s="2">
        <v>5435000</v>
      </c>
      <c r="FO978" s="2">
        <v>12980000</v>
      </c>
      <c r="FP978" s="2">
        <v>12960000</v>
      </c>
      <c r="FQ978" s="2">
        <v>207100000</v>
      </c>
      <c r="FR978" s="2">
        <v>2483000</v>
      </c>
      <c r="FS978" s="2">
        <v>1739000</v>
      </c>
      <c r="FT978" s="2">
        <v>13010000</v>
      </c>
    </row>
    <row r="979" spans="1:176" x14ac:dyDescent="0.2">
      <c r="A979">
        <v>0</v>
      </c>
      <c r="B979" t="s">
        <v>176</v>
      </c>
      <c r="C979" t="s">
        <v>1763</v>
      </c>
      <c r="D979" t="s">
        <v>429</v>
      </c>
      <c r="E979" t="s">
        <v>1764</v>
      </c>
      <c r="F979" s="3">
        <v>2.3347222222222221</v>
      </c>
      <c r="G979">
        <v>1</v>
      </c>
      <c r="H979">
        <v>914.83019999999999</v>
      </c>
      <c r="I979" t="s">
        <v>1080</v>
      </c>
      <c r="J979" s="10">
        <v>34.049999999999997</v>
      </c>
      <c r="K979">
        <f>+[1]SampleID!NH4</f>
        <v>0</v>
      </c>
      <c r="L979">
        <v>2.165</v>
      </c>
      <c r="M979">
        <v>2.6190000000000002</v>
      </c>
      <c r="N979">
        <v>2.0379999999999998</v>
      </c>
      <c r="O979">
        <v>0.77</v>
      </c>
      <c r="P979">
        <v>4.1630000000000003</v>
      </c>
      <c r="Q979">
        <v>2.3109999999999999</v>
      </c>
      <c r="R979">
        <v>0.97299999999999998</v>
      </c>
      <c r="S979">
        <v>8.2100000000000009</v>
      </c>
      <c r="T979">
        <v>1.296</v>
      </c>
      <c r="U979">
        <v>1.254</v>
      </c>
      <c r="V979">
        <v>1.1319999999999999</v>
      </c>
      <c r="W979">
        <v>0.871</v>
      </c>
      <c r="X979">
        <v>5.5549999999999997</v>
      </c>
      <c r="Y979">
        <v>1.0209999999999999</v>
      </c>
      <c r="Z979">
        <v>0.77</v>
      </c>
      <c r="AA979">
        <v>5.0860000000000003</v>
      </c>
      <c r="AB979">
        <v>0.68700000000000006</v>
      </c>
      <c r="AC979">
        <v>0.46600000000000003</v>
      </c>
      <c r="AD979">
        <v>0.45100000000000001</v>
      </c>
      <c r="AE979">
        <v>0.995</v>
      </c>
      <c r="AF979">
        <v>0.51700000000000002</v>
      </c>
      <c r="AG979">
        <v>0.61199999999999999</v>
      </c>
      <c r="AH979">
        <v>0.46300000000000002</v>
      </c>
      <c r="AI979">
        <v>0.309</v>
      </c>
      <c r="AJ979" t="s">
        <v>182</v>
      </c>
      <c r="AK979" t="s">
        <v>177</v>
      </c>
      <c r="AL979" t="s">
        <v>177</v>
      </c>
      <c r="AM979" t="s">
        <v>182</v>
      </c>
      <c r="AN979" t="s">
        <v>182</v>
      </c>
      <c r="AO979" t="s">
        <v>182</v>
      </c>
      <c r="AP979" t="s">
        <v>177</v>
      </c>
      <c r="AQ979" t="s">
        <v>177</v>
      </c>
      <c r="AR979" t="s">
        <v>182</v>
      </c>
      <c r="AS979">
        <v>0.76</v>
      </c>
      <c r="AT979">
        <v>0.79</v>
      </c>
      <c r="AU979">
        <v>0.51</v>
      </c>
      <c r="AV979">
        <v>0.33</v>
      </c>
      <c r="AW979">
        <v>0.87</v>
      </c>
      <c r="AX979">
        <v>0.75</v>
      </c>
      <c r="AY979">
        <v>0.69</v>
      </c>
      <c r="AZ979">
        <v>0.41</v>
      </c>
      <c r="BA979">
        <v>0.86</v>
      </c>
      <c r="BB979" s="1">
        <v>1518611.2</v>
      </c>
      <c r="BC979" s="1">
        <v>506720.25</v>
      </c>
      <c r="BD979" s="1">
        <v>1904417.67</v>
      </c>
      <c r="BE979">
        <v>27.36</v>
      </c>
      <c r="BF979" s="1">
        <v>1322575.81</v>
      </c>
      <c r="BG979">
        <v>10.46</v>
      </c>
      <c r="BH979" s="1">
        <v>1550152.61</v>
      </c>
      <c r="BI979">
        <v>13.86</v>
      </c>
      <c r="BJ979" s="1">
        <v>5352.42</v>
      </c>
      <c r="BK979">
        <v>2</v>
      </c>
      <c r="BL979">
        <v>0</v>
      </c>
      <c r="BM979">
        <v>0</v>
      </c>
      <c r="BN979">
        <v>1</v>
      </c>
      <c r="BO979">
        <v>1</v>
      </c>
      <c r="BP979">
        <v>1</v>
      </c>
      <c r="BQ979">
        <v>0</v>
      </c>
      <c r="BR979">
        <v>0</v>
      </c>
      <c r="BS979">
        <v>1</v>
      </c>
      <c r="BT979">
        <v>27.172000000000001</v>
      </c>
      <c r="BU979">
        <v>0</v>
      </c>
      <c r="BV979">
        <v>0</v>
      </c>
      <c r="BW979">
        <v>30.13</v>
      </c>
      <c r="BX979">
        <v>30.126000000000001</v>
      </c>
      <c r="BY979">
        <v>60.372999999999998</v>
      </c>
      <c r="BZ979">
        <v>0</v>
      </c>
      <c r="CA979">
        <v>0</v>
      </c>
      <c r="CB979">
        <v>25.722000000000001</v>
      </c>
      <c r="CC979">
        <v>68.667000000000002</v>
      </c>
      <c r="CD979">
        <v>0</v>
      </c>
      <c r="CE979">
        <v>0</v>
      </c>
      <c r="CF979">
        <v>75.772000000000006</v>
      </c>
      <c r="CG979">
        <v>75.947000000000003</v>
      </c>
      <c r="CH979">
        <v>86.501999999999995</v>
      </c>
      <c r="CI979">
        <v>0</v>
      </c>
      <c r="CJ979">
        <v>0</v>
      </c>
      <c r="CK979">
        <v>63.91</v>
      </c>
      <c r="CL979" s="2">
        <v>30930000</v>
      </c>
      <c r="CM979" s="2">
        <v>66970000</v>
      </c>
      <c r="CN979" s="2">
        <v>81010000</v>
      </c>
      <c r="CO979" s="2">
        <v>63050000</v>
      </c>
      <c r="CP979" s="2">
        <v>23820000</v>
      </c>
      <c r="CQ979" s="2">
        <v>128800000</v>
      </c>
      <c r="CR979" s="2">
        <v>71500000</v>
      </c>
      <c r="CS979" s="2">
        <v>30100000</v>
      </c>
      <c r="CT979" s="2">
        <v>254000000</v>
      </c>
      <c r="CU979" s="2">
        <v>1519000</v>
      </c>
      <c r="CV979" s="2">
        <v>1968000</v>
      </c>
      <c r="CW979" s="2">
        <v>1904000</v>
      </c>
      <c r="CX979" s="2">
        <v>1720000</v>
      </c>
      <c r="CY979" s="2">
        <v>1323000</v>
      </c>
      <c r="CZ979" s="2">
        <v>8436000</v>
      </c>
      <c r="DA979" s="2">
        <v>1550000</v>
      </c>
      <c r="DB979" s="2">
        <v>1170000</v>
      </c>
      <c r="DC979" s="2">
        <v>7724000</v>
      </c>
      <c r="DD979">
        <v>52.500999999999998</v>
      </c>
      <c r="DE979">
        <v>114.18899999999999</v>
      </c>
      <c r="DF979">
        <v>84.63</v>
      </c>
      <c r="DG979">
        <v>66.64</v>
      </c>
      <c r="DH979">
        <v>8.31</v>
      </c>
      <c r="DI979">
        <v>121.145</v>
      </c>
      <c r="DJ979">
        <v>103.715</v>
      </c>
      <c r="DK979">
        <v>0</v>
      </c>
      <c r="DL979">
        <v>89.048000000000002</v>
      </c>
      <c r="DM979">
        <v>32.204000000000001</v>
      </c>
      <c r="DN979">
        <v>80.308000000000007</v>
      </c>
      <c r="DO979">
        <v>67.47</v>
      </c>
      <c r="DP979">
        <v>28.228000000000002</v>
      </c>
      <c r="DQ979">
        <v>37.93</v>
      </c>
      <c r="DR979">
        <v>124.30800000000001</v>
      </c>
      <c r="DS979">
        <v>91.088999999999999</v>
      </c>
      <c r="DT979">
        <v>0</v>
      </c>
      <c r="DU979">
        <v>41.481999999999999</v>
      </c>
      <c r="DV979">
        <v>1</v>
      </c>
      <c r="DW979">
        <v>0.92</v>
      </c>
      <c r="DX979">
        <v>1</v>
      </c>
      <c r="DY979">
        <v>1</v>
      </c>
      <c r="DZ979">
        <v>1</v>
      </c>
      <c r="EA979">
        <v>1</v>
      </c>
      <c r="EB979">
        <v>1</v>
      </c>
      <c r="EC979">
        <v>0.95</v>
      </c>
      <c r="ED979">
        <v>1</v>
      </c>
      <c r="EE979">
        <v>2.165</v>
      </c>
      <c r="EF979">
        <v>2.6190000000000002</v>
      </c>
      <c r="EG979">
        <v>2.0379999999999998</v>
      </c>
      <c r="EH979">
        <v>0.77</v>
      </c>
      <c r="EI979">
        <v>4.1630000000000003</v>
      </c>
      <c r="EJ979">
        <v>2.3109999999999999</v>
      </c>
      <c r="EK979">
        <v>0.97299999999999998</v>
      </c>
      <c r="EL979">
        <v>8.2100000000000009</v>
      </c>
      <c r="EM979">
        <v>1.296</v>
      </c>
      <c r="EN979">
        <v>1.254</v>
      </c>
      <c r="EO979">
        <v>1.1319999999999999</v>
      </c>
      <c r="EP979">
        <v>0.871</v>
      </c>
      <c r="EQ979">
        <v>5.5549999999999997</v>
      </c>
      <c r="ER979">
        <v>1.0209999999999999</v>
      </c>
      <c r="ES979">
        <v>0.77</v>
      </c>
      <c r="ET979">
        <v>5.0860000000000003</v>
      </c>
      <c r="FC979" s="2">
        <v>30930000</v>
      </c>
      <c r="FD979" s="2">
        <v>66970000</v>
      </c>
      <c r="FE979" s="2">
        <v>81010000</v>
      </c>
      <c r="FF979" s="2">
        <v>63050000</v>
      </c>
      <c r="FG979" s="2">
        <v>23820000</v>
      </c>
      <c r="FH979" s="2">
        <v>128800000</v>
      </c>
      <c r="FI979" s="2">
        <v>71500000</v>
      </c>
      <c r="FJ979" s="2">
        <v>30100000</v>
      </c>
      <c r="FK979" s="2">
        <v>254000000</v>
      </c>
      <c r="FL979" s="2">
        <v>1519000</v>
      </c>
      <c r="FM979" s="2">
        <v>1968000</v>
      </c>
      <c r="FN979" s="2">
        <v>1904000</v>
      </c>
      <c r="FO979" s="2">
        <v>1720000</v>
      </c>
      <c r="FP979" s="2">
        <v>1323000</v>
      </c>
      <c r="FQ979" s="2">
        <v>8436000</v>
      </c>
      <c r="FR979" s="2">
        <v>1550000</v>
      </c>
      <c r="FS979" s="2">
        <v>1170000</v>
      </c>
      <c r="FT979" s="2">
        <v>7724000</v>
      </c>
    </row>
    <row r="980" spans="1:176" x14ac:dyDescent="0.2">
      <c r="A980">
        <v>0</v>
      </c>
      <c r="B980" t="s">
        <v>176</v>
      </c>
      <c r="C980" t="s">
        <v>1029</v>
      </c>
      <c r="D980" t="s">
        <v>429</v>
      </c>
      <c r="E980" t="s">
        <v>1030</v>
      </c>
      <c r="F980" s="3">
        <v>2.4201388888888888</v>
      </c>
      <c r="G980">
        <v>1</v>
      </c>
      <c r="H980">
        <v>936.81460000000004</v>
      </c>
      <c r="I980" t="s">
        <v>1031</v>
      </c>
      <c r="J980" s="10">
        <v>32.76</v>
      </c>
      <c r="K980">
        <f>+[1]SampleID!NH4</f>
        <v>0</v>
      </c>
      <c r="L980">
        <v>9.8000000000000004E-2</v>
      </c>
      <c r="M980">
        <v>5.2999999999999999E-2</v>
      </c>
      <c r="N980">
        <v>0.56100000000000005</v>
      </c>
      <c r="O980">
        <v>0.245</v>
      </c>
      <c r="P980">
        <v>0.68600000000000005</v>
      </c>
      <c r="Q980">
        <v>0.36199999999999999</v>
      </c>
      <c r="R980">
        <v>3.2000000000000001E-2</v>
      </c>
      <c r="S980">
        <v>1.7000000000000001E-2</v>
      </c>
      <c r="T980">
        <v>0.96699999999999997</v>
      </c>
      <c r="U980">
        <v>0.14099999999999999</v>
      </c>
      <c r="V980">
        <v>0.439</v>
      </c>
      <c r="W980">
        <v>0.21299999999999999</v>
      </c>
      <c r="X980">
        <v>1.115</v>
      </c>
      <c r="Y980">
        <v>0.66900000000000004</v>
      </c>
      <c r="Z980">
        <v>0.22900000000000001</v>
      </c>
      <c r="AA980">
        <v>6.4000000000000001E-2</v>
      </c>
      <c r="AB980">
        <v>0.34</v>
      </c>
      <c r="AC980">
        <v>0.32600000000000001</v>
      </c>
      <c r="AD980">
        <v>0.61699999999999999</v>
      </c>
      <c r="AE980">
        <v>0.46600000000000003</v>
      </c>
      <c r="AF980">
        <v>0.82</v>
      </c>
      <c r="AG980">
        <v>0.48099999999999998</v>
      </c>
      <c r="AH980">
        <v>0.32500000000000001</v>
      </c>
      <c r="AI980">
        <v>0.315</v>
      </c>
      <c r="AJ980" t="s">
        <v>182</v>
      </c>
      <c r="AK980" t="s">
        <v>182</v>
      </c>
      <c r="AL980" t="s">
        <v>177</v>
      </c>
      <c r="AM980" t="s">
        <v>177</v>
      </c>
      <c r="AN980" t="s">
        <v>177</v>
      </c>
      <c r="AO980" t="s">
        <v>177</v>
      </c>
      <c r="AP980" t="s">
        <v>182</v>
      </c>
      <c r="AQ980" t="s">
        <v>177</v>
      </c>
      <c r="AR980" t="s">
        <v>177</v>
      </c>
      <c r="AS980">
        <v>0.7</v>
      </c>
      <c r="AT980">
        <v>0.77</v>
      </c>
      <c r="AU980">
        <v>0.7</v>
      </c>
      <c r="AV980">
        <v>0.72</v>
      </c>
      <c r="AW980">
        <v>0.67</v>
      </c>
      <c r="AX980">
        <v>0</v>
      </c>
      <c r="AY980">
        <v>0.66</v>
      </c>
      <c r="AZ980">
        <v>0.73</v>
      </c>
      <c r="BA980">
        <v>0.98</v>
      </c>
      <c r="BB980">
        <v>10.76</v>
      </c>
      <c r="BC980">
        <v>1.56</v>
      </c>
      <c r="BD980" s="1">
        <v>274030.83</v>
      </c>
      <c r="BE980" s="1">
        <v>89067.56</v>
      </c>
      <c r="BF980" s="1">
        <v>412618.75</v>
      </c>
      <c r="BG980">
        <v>27.686</v>
      </c>
      <c r="BH980" s="1">
        <v>1295542.29</v>
      </c>
      <c r="BI980">
        <v>2.64</v>
      </c>
      <c r="BJ980" s="1">
        <v>269867.12</v>
      </c>
      <c r="BK980">
        <v>1</v>
      </c>
      <c r="BL980">
        <v>1</v>
      </c>
      <c r="BM980">
        <v>0</v>
      </c>
      <c r="BN980">
        <v>0</v>
      </c>
      <c r="BO980">
        <v>0</v>
      </c>
      <c r="BP980">
        <v>0</v>
      </c>
      <c r="BQ980">
        <v>1</v>
      </c>
      <c r="BR980">
        <v>0</v>
      </c>
      <c r="BS980">
        <v>0</v>
      </c>
      <c r="BT980">
        <v>54.646000000000001</v>
      </c>
      <c r="BU980">
        <v>46.948</v>
      </c>
      <c r="BV980">
        <v>0</v>
      </c>
      <c r="BW980">
        <v>0</v>
      </c>
      <c r="BX980">
        <v>0</v>
      </c>
      <c r="BY980">
        <v>0</v>
      </c>
      <c r="BZ980">
        <v>28.402999999999999</v>
      </c>
      <c r="CA980">
        <v>0</v>
      </c>
      <c r="CB980">
        <v>0</v>
      </c>
      <c r="CC980">
        <v>68.248000000000005</v>
      </c>
      <c r="CD980">
        <v>66.977000000000004</v>
      </c>
      <c r="CE980">
        <v>0</v>
      </c>
      <c r="CF980">
        <v>0</v>
      </c>
      <c r="CG980">
        <v>0</v>
      </c>
      <c r="CH980">
        <v>0</v>
      </c>
      <c r="CI980">
        <v>57.177999999999997</v>
      </c>
      <c r="CJ980">
        <v>0</v>
      </c>
      <c r="CK980">
        <v>0</v>
      </c>
      <c r="CL980" s="2">
        <v>66920000</v>
      </c>
      <c r="CM980" s="2">
        <v>6587000</v>
      </c>
      <c r="CN980" s="2">
        <v>3549000</v>
      </c>
      <c r="CO980" s="2">
        <v>37510000</v>
      </c>
      <c r="CP980" s="2">
        <v>16420000</v>
      </c>
      <c r="CQ980" s="2">
        <v>45870000</v>
      </c>
      <c r="CR980" s="2">
        <v>24210000</v>
      </c>
      <c r="CS980" s="2">
        <v>2168000</v>
      </c>
      <c r="CT980" s="2">
        <v>1123000</v>
      </c>
      <c r="CU980" s="2">
        <v>1937000</v>
      </c>
      <c r="CV980" s="2">
        <v>1874000</v>
      </c>
      <c r="CW980" s="2">
        <v>274000</v>
      </c>
      <c r="CX980" s="2">
        <v>850800</v>
      </c>
      <c r="CY980" s="2">
        <v>412600</v>
      </c>
      <c r="CZ980" s="2">
        <v>2160000</v>
      </c>
      <c r="DA980" s="2">
        <v>1296000</v>
      </c>
      <c r="DB980" s="2">
        <v>443000</v>
      </c>
      <c r="DC980" s="2">
        <v>123800</v>
      </c>
      <c r="DD980">
        <v>103.271</v>
      </c>
      <c r="DE980">
        <v>134.55099999999999</v>
      </c>
      <c r="DF980">
        <v>89.305999999999997</v>
      </c>
      <c r="DG980">
        <v>141.10300000000001</v>
      </c>
      <c r="DH980">
        <v>32.927</v>
      </c>
      <c r="DI980">
        <v>72.373000000000005</v>
      </c>
      <c r="DJ980">
        <v>134.15899999999999</v>
      </c>
      <c r="DK980">
        <v>0</v>
      </c>
      <c r="DL980">
        <v>5.2080000000000002</v>
      </c>
      <c r="DM980">
        <v>103.34699999999999</v>
      </c>
      <c r="DN980">
        <v>138.84399999999999</v>
      </c>
      <c r="DO980">
        <v>42.899000000000001</v>
      </c>
      <c r="DP980">
        <v>139.88300000000001</v>
      </c>
      <c r="DQ980">
        <v>12.298999999999999</v>
      </c>
      <c r="DR980">
        <v>109.589</v>
      </c>
      <c r="DS980">
        <v>127.607</v>
      </c>
      <c r="DT980">
        <v>0</v>
      </c>
      <c r="DU980">
        <v>82.048000000000002</v>
      </c>
      <c r="DV980">
        <v>0.64</v>
      </c>
      <c r="DW980">
        <v>1</v>
      </c>
      <c r="DX980">
        <v>1</v>
      </c>
      <c r="DY980">
        <v>1</v>
      </c>
      <c r="DZ980">
        <v>1</v>
      </c>
      <c r="EA980">
        <v>1</v>
      </c>
      <c r="EB980">
        <v>1</v>
      </c>
      <c r="EC980">
        <v>1</v>
      </c>
      <c r="ED980">
        <v>0.86</v>
      </c>
      <c r="EE980">
        <v>9.8000000000000004E-2</v>
      </c>
      <c r="EF980">
        <v>5.2999999999999999E-2</v>
      </c>
      <c r="EG980">
        <v>0.56100000000000005</v>
      </c>
      <c r="EH980">
        <v>0.245</v>
      </c>
      <c r="EI980">
        <v>0.68600000000000005</v>
      </c>
      <c r="EJ980">
        <v>0.36199999999999999</v>
      </c>
      <c r="EK980">
        <v>3.2000000000000001E-2</v>
      </c>
      <c r="EL980">
        <v>1.7000000000000001E-2</v>
      </c>
      <c r="EM980">
        <v>0.96699999999999997</v>
      </c>
      <c r="EN980">
        <v>0.14099999999999999</v>
      </c>
      <c r="EO980">
        <v>0.439</v>
      </c>
      <c r="EP980">
        <v>0.21299999999999999</v>
      </c>
      <c r="EQ980">
        <v>1.115</v>
      </c>
      <c r="ER980">
        <v>0.66900000000000004</v>
      </c>
      <c r="ES980">
        <v>0.22900000000000001</v>
      </c>
      <c r="ET980">
        <v>6.4000000000000001E-2</v>
      </c>
      <c r="FC980" s="2">
        <v>66920000</v>
      </c>
      <c r="FD980" s="2">
        <v>6587000</v>
      </c>
      <c r="FE980" s="2">
        <v>3549000</v>
      </c>
      <c r="FF980" s="2">
        <v>37510000</v>
      </c>
      <c r="FG980" s="2">
        <v>16420000</v>
      </c>
      <c r="FH980" s="2">
        <v>45870000</v>
      </c>
      <c r="FI980" s="2">
        <v>24210000</v>
      </c>
      <c r="FJ980" s="2">
        <v>2168000</v>
      </c>
      <c r="FK980" s="2">
        <v>1123000</v>
      </c>
      <c r="FL980" s="2">
        <v>1937000</v>
      </c>
      <c r="FM980" s="2">
        <v>1874000</v>
      </c>
      <c r="FN980" s="2">
        <v>274000</v>
      </c>
      <c r="FO980" s="2">
        <v>850800</v>
      </c>
      <c r="FP980" s="2">
        <v>412600</v>
      </c>
      <c r="FQ980" s="2">
        <v>2160000</v>
      </c>
      <c r="FR980" s="2">
        <v>1296000</v>
      </c>
      <c r="FS980" s="2">
        <v>443000</v>
      </c>
      <c r="FT980" s="2">
        <v>123800</v>
      </c>
    </row>
    <row r="981" spans="1:176" x14ac:dyDescent="0.2">
      <c r="A981">
        <v>0</v>
      </c>
      <c r="B981" t="s">
        <v>176</v>
      </c>
      <c r="C981" t="s">
        <v>1765</v>
      </c>
      <c r="D981" t="s">
        <v>429</v>
      </c>
      <c r="E981" t="s">
        <v>1766</v>
      </c>
      <c r="F981" s="3">
        <v>2.4222222222222221</v>
      </c>
      <c r="G981">
        <v>1</v>
      </c>
      <c r="H981">
        <v>930.76760000000002</v>
      </c>
      <c r="I981" t="s">
        <v>931</v>
      </c>
      <c r="J981" s="10">
        <v>30.573</v>
      </c>
      <c r="K981">
        <f>+[1]SampleID!NH4</f>
        <v>0</v>
      </c>
      <c r="L981">
        <v>1.4790000000000001</v>
      </c>
      <c r="M981">
        <v>0.32900000000000001</v>
      </c>
      <c r="N981">
        <v>0.752</v>
      </c>
      <c r="O981">
        <v>0.17699999999999999</v>
      </c>
      <c r="P981">
        <v>0.255</v>
      </c>
      <c r="Q981">
        <v>1.234</v>
      </c>
      <c r="R981">
        <v>0.44700000000000001</v>
      </c>
      <c r="S981">
        <v>0.23699999999999999</v>
      </c>
      <c r="T981">
        <v>1.02</v>
      </c>
      <c r="U981">
        <v>0.16900000000000001</v>
      </c>
      <c r="V981">
        <v>0.40300000000000002</v>
      </c>
      <c r="W981">
        <v>0.21</v>
      </c>
      <c r="X981">
        <v>0.247</v>
      </c>
      <c r="Y981">
        <v>0.625</v>
      </c>
      <c r="Z981">
        <v>0.26</v>
      </c>
      <c r="AA981">
        <v>9.2999999999999999E-2</v>
      </c>
      <c r="AB981">
        <v>0.90500000000000003</v>
      </c>
      <c r="AC981">
        <v>0.36699999999999999</v>
      </c>
      <c r="AD981">
        <v>0.67300000000000004</v>
      </c>
      <c r="AE981">
        <v>0.25</v>
      </c>
      <c r="AF981">
        <v>0.28100000000000003</v>
      </c>
      <c r="AG981">
        <v>0.99299999999999999</v>
      </c>
      <c r="AH981">
        <v>0.57399999999999995</v>
      </c>
      <c r="AI981">
        <v>0.26200000000000001</v>
      </c>
      <c r="AJ981" t="s">
        <v>177</v>
      </c>
      <c r="AK981" t="s">
        <v>177</v>
      </c>
      <c r="AL981" t="s">
        <v>177</v>
      </c>
      <c r="AM981" t="s">
        <v>182</v>
      </c>
      <c r="AN981" t="s">
        <v>177</v>
      </c>
      <c r="AO981" t="s">
        <v>177</v>
      </c>
      <c r="AP981" t="s">
        <v>177</v>
      </c>
      <c r="AQ981" t="s">
        <v>177</v>
      </c>
      <c r="AR981" t="s">
        <v>177</v>
      </c>
      <c r="AS981">
        <v>0.71</v>
      </c>
      <c r="AT981">
        <v>0.6</v>
      </c>
      <c r="AU981">
        <v>0.61</v>
      </c>
      <c r="AV981">
        <v>0.69</v>
      </c>
      <c r="AW981">
        <v>0.73</v>
      </c>
      <c r="AX981">
        <v>0.74</v>
      </c>
      <c r="AY981">
        <v>0.92</v>
      </c>
      <c r="AZ981">
        <v>0.54</v>
      </c>
      <c r="BA981">
        <v>0.78</v>
      </c>
      <c r="BB981">
        <v>4.55</v>
      </c>
      <c r="BC981">
        <v>4.78</v>
      </c>
      <c r="BD981">
        <v>2.96</v>
      </c>
      <c r="BE981">
        <v>2.09</v>
      </c>
      <c r="BF981">
        <v>0.65</v>
      </c>
      <c r="BG981">
        <v>2.52</v>
      </c>
      <c r="BH981">
        <v>2.11</v>
      </c>
      <c r="BI981">
        <v>1.71</v>
      </c>
      <c r="BJ981">
        <v>2.0099999999999998</v>
      </c>
      <c r="BK981">
        <v>0</v>
      </c>
      <c r="BL981">
        <v>0</v>
      </c>
      <c r="BM981">
        <v>0</v>
      </c>
      <c r="BN981">
        <v>1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12.981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25.98</v>
      </c>
      <c r="CG981">
        <v>0</v>
      </c>
      <c r="CH981">
        <v>0</v>
      </c>
      <c r="CI981">
        <v>0</v>
      </c>
      <c r="CJ981">
        <v>0</v>
      </c>
      <c r="CK981">
        <v>0</v>
      </c>
      <c r="CL981" s="2">
        <v>19200000</v>
      </c>
      <c r="CM981" s="2">
        <v>28390000</v>
      </c>
      <c r="CN981" s="2">
        <v>6322000</v>
      </c>
      <c r="CO981" s="2">
        <v>14450000</v>
      </c>
      <c r="CP981" s="2">
        <v>3403000</v>
      </c>
      <c r="CQ981" s="2">
        <v>4900000</v>
      </c>
      <c r="CR981" s="2">
        <v>23700000</v>
      </c>
      <c r="CS981" s="2">
        <v>8587000</v>
      </c>
      <c r="CT981" s="2">
        <v>4546000</v>
      </c>
      <c r="CU981" s="2">
        <v>1999000</v>
      </c>
      <c r="CV981" s="2">
        <v>2038000</v>
      </c>
      <c r="CW981" s="2">
        <v>337100</v>
      </c>
      <c r="CX981" s="2">
        <v>806400</v>
      </c>
      <c r="CY981" s="2">
        <v>420800</v>
      </c>
      <c r="CZ981" s="2">
        <v>493400</v>
      </c>
      <c r="DA981" s="2">
        <v>1248000</v>
      </c>
      <c r="DB981" s="2">
        <v>519400</v>
      </c>
      <c r="DC981" s="2">
        <v>185200</v>
      </c>
      <c r="DD981">
        <v>70.209999999999994</v>
      </c>
      <c r="DE981">
        <v>129.041</v>
      </c>
      <c r="DF981">
        <v>24.792000000000002</v>
      </c>
      <c r="DG981">
        <v>96.466999999999999</v>
      </c>
      <c r="DH981">
        <v>49.029000000000003</v>
      </c>
      <c r="DI981">
        <v>77.674999999999997</v>
      </c>
      <c r="DJ981">
        <v>122.232</v>
      </c>
      <c r="DK981">
        <v>0</v>
      </c>
      <c r="DL981">
        <v>119.029</v>
      </c>
      <c r="DM981">
        <v>96.573999999999998</v>
      </c>
      <c r="DN981">
        <v>114.83</v>
      </c>
      <c r="DO981">
        <v>22.312999999999999</v>
      </c>
      <c r="DP981">
        <v>103.813</v>
      </c>
      <c r="DQ981">
        <v>21.248999999999999</v>
      </c>
      <c r="DR981">
        <v>34.741</v>
      </c>
      <c r="DS981">
        <v>98.103999999999999</v>
      </c>
      <c r="DT981">
        <v>0</v>
      </c>
      <c r="DU981">
        <v>8.9450000000000003</v>
      </c>
      <c r="DV981">
        <v>1</v>
      </c>
      <c r="DW981">
        <v>1</v>
      </c>
      <c r="DX981">
        <v>1</v>
      </c>
      <c r="DY981">
        <v>0.82</v>
      </c>
      <c r="DZ981">
        <v>1</v>
      </c>
      <c r="EA981">
        <v>1</v>
      </c>
      <c r="EB981">
        <v>1</v>
      </c>
      <c r="EC981">
        <v>0.77</v>
      </c>
      <c r="ED981">
        <v>0.74</v>
      </c>
      <c r="EE981">
        <v>1.4790000000000001</v>
      </c>
      <c r="EF981">
        <v>0.32900000000000001</v>
      </c>
      <c r="EG981">
        <v>0.752</v>
      </c>
      <c r="EH981">
        <v>0.17699999999999999</v>
      </c>
      <c r="EI981">
        <v>0.255</v>
      </c>
      <c r="EJ981">
        <v>1.234</v>
      </c>
      <c r="EK981">
        <v>0.44700000000000001</v>
      </c>
      <c r="EL981">
        <v>0.23699999999999999</v>
      </c>
      <c r="EM981">
        <v>1.02</v>
      </c>
      <c r="EN981">
        <v>0.16900000000000001</v>
      </c>
      <c r="EO981">
        <v>0.40300000000000002</v>
      </c>
      <c r="EP981">
        <v>0.21</v>
      </c>
      <c r="EQ981">
        <v>0.247</v>
      </c>
      <c r="ER981">
        <v>0.625</v>
      </c>
      <c r="ES981">
        <v>0.26</v>
      </c>
      <c r="ET981">
        <v>9.2999999999999999E-2</v>
      </c>
      <c r="FC981" s="2">
        <v>19200000</v>
      </c>
      <c r="FD981" s="2">
        <v>28390000</v>
      </c>
      <c r="FE981" s="2">
        <v>6322000</v>
      </c>
      <c r="FF981" s="2">
        <v>14450000</v>
      </c>
      <c r="FG981" s="2">
        <v>3403000</v>
      </c>
      <c r="FH981" s="2">
        <v>4900000</v>
      </c>
      <c r="FI981" s="2">
        <v>23700000</v>
      </c>
      <c r="FJ981" s="2">
        <v>8587000</v>
      </c>
      <c r="FK981" s="2">
        <v>4546000</v>
      </c>
      <c r="FL981" s="2">
        <v>1999000</v>
      </c>
      <c r="FM981" s="2">
        <v>2038000</v>
      </c>
      <c r="FN981" s="2">
        <v>337100</v>
      </c>
      <c r="FO981" s="2">
        <v>806400</v>
      </c>
      <c r="FP981" s="2">
        <v>420800</v>
      </c>
      <c r="FQ981" s="2">
        <v>493400</v>
      </c>
      <c r="FR981" s="2">
        <v>1248000</v>
      </c>
      <c r="FS981" s="2">
        <v>519400</v>
      </c>
      <c r="FT981" s="2">
        <v>185200</v>
      </c>
    </row>
    <row r="982" spans="1:176" x14ac:dyDescent="0.2">
      <c r="A982">
        <v>0</v>
      </c>
      <c r="B982" t="s">
        <v>176</v>
      </c>
      <c r="C982" t="s">
        <v>1767</v>
      </c>
      <c r="D982" t="s">
        <v>429</v>
      </c>
      <c r="E982" t="s">
        <v>1768</v>
      </c>
      <c r="F982" s="3">
        <v>2.4187499999999997</v>
      </c>
      <c r="G982">
        <v>1</v>
      </c>
      <c r="H982">
        <v>940.84590000000003</v>
      </c>
      <c r="I982" t="s">
        <v>812</v>
      </c>
      <c r="J982" s="10">
        <v>26.748000000000001</v>
      </c>
      <c r="K982" t="e">
        <f>+H</f>
        <v>#NAME?</v>
      </c>
      <c r="L982">
        <v>1.284</v>
      </c>
      <c r="M982">
        <v>1.1850000000000001</v>
      </c>
      <c r="N982">
        <v>1.446</v>
      </c>
      <c r="O982">
        <v>1.9850000000000001</v>
      </c>
      <c r="P982">
        <v>1.444</v>
      </c>
      <c r="Q982">
        <v>1.6080000000000001</v>
      </c>
      <c r="R982">
        <v>1.0049999999999999</v>
      </c>
      <c r="S982">
        <v>0.84599999999999997</v>
      </c>
      <c r="T982">
        <v>1.0649999999999999</v>
      </c>
      <c r="U982">
        <v>0.91800000000000004</v>
      </c>
      <c r="V982">
        <v>0.97799999999999998</v>
      </c>
      <c r="W982">
        <v>0.88200000000000001</v>
      </c>
      <c r="X982">
        <v>1.1719999999999999</v>
      </c>
      <c r="Y982">
        <v>1.2589999999999999</v>
      </c>
      <c r="Z982">
        <v>1.3540000000000001</v>
      </c>
      <c r="AA982">
        <v>0.90400000000000003</v>
      </c>
      <c r="AB982">
        <v>0.34899999999999998</v>
      </c>
      <c r="AC982">
        <v>0.63</v>
      </c>
      <c r="AD982">
        <v>0.36099999999999999</v>
      </c>
      <c r="AE982">
        <v>0.32300000000000001</v>
      </c>
      <c r="AF982">
        <v>0.53700000000000003</v>
      </c>
      <c r="AG982">
        <v>0.45700000000000002</v>
      </c>
      <c r="AH982">
        <v>0.41799999999999998</v>
      </c>
      <c r="AI982">
        <v>0.96899999999999997</v>
      </c>
      <c r="AJ982" t="s">
        <v>177</v>
      </c>
      <c r="AK982" t="s">
        <v>182</v>
      </c>
      <c r="AL982" t="s">
        <v>177</v>
      </c>
      <c r="AM982" t="s">
        <v>177</v>
      </c>
      <c r="AN982" t="s">
        <v>177</v>
      </c>
      <c r="AO982" t="s">
        <v>177</v>
      </c>
      <c r="AP982" t="s">
        <v>177</v>
      </c>
      <c r="AQ982" t="s">
        <v>177</v>
      </c>
      <c r="AR982" t="s">
        <v>177</v>
      </c>
      <c r="AS982">
        <v>0.94</v>
      </c>
      <c r="AT982">
        <v>0.98</v>
      </c>
      <c r="AU982">
        <v>0.66</v>
      </c>
      <c r="AV982">
        <v>0.94</v>
      </c>
      <c r="AW982">
        <v>0.94</v>
      </c>
      <c r="AX982">
        <v>1</v>
      </c>
      <c r="AY982">
        <v>0.56999999999999995</v>
      </c>
      <c r="AZ982">
        <v>0.92</v>
      </c>
      <c r="BA982">
        <v>0.82</v>
      </c>
      <c r="BB982">
        <v>2.9</v>
      </c>
      <c r="BC982">
        <v>2.41</v>
      </c>
      <c r="BD982">
        <v>4.57</v>
      </c>
      <c r="BE982">
        <v>8.08</v>
      </c>
      <c r="BF982">
        <v>17.670000000000002</v>
      </c>
      <c r="BG982">
        <v>22.3</v>
      </c>
      <c r="BH982">
        <v>20.2</v>
      </c>
      <c r="BI982">
        <v>5.4</v>
      </c>
      <c r="BJ982">
        <v>2.7</v>
      </c>
      <c r="BK982">
        <v>0</v>
      </c>
      <c r="BL982">
        <v>1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5.3259999999999996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41.792000000000002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 s="2">
        <v>5064000</v>
      </c>
      <c r="CM982" s="2">
        <v>6501000</v>
      </c>
      <c r="CN982" s="2">
        <v>6000000</v>
      </c>
      <c r="CO982" s="2">
        <v>7323000</v>
      </c>
      <c r="CP982" s="2">
        <v>10050000</v>
      </c>
      <c r="CQ982" s="2">
        <v>7310000</v>
      </c>
      <c r="CR982" s="2">
        <v>8141000</v>
      </c>
      <c r="CS982" s="2">
        <v>5088000</v>
      </c>
      <c r="CT982" s="2">
        <v>4286000</v>
      </c>
      <c r="CU982" s="2">
        <v>532600</v>
      </c>
      <c r="CV982" s="2">
        <v>567400</v>
      </c>
      <c r="CW982" s="2">
        <v>489100</v>
      </c>
      <c r="CX982" s="2">
        <v>521000</v>
      </c>
      <c r="CY982" s="2">
        <v>469500</v>
      </c>
      <c r="CZ982" s="2">
        <v>624300</v>
      </c>
      <c r="DA982" s="2">
        <v>670700</v>
      </c>
      <c r="DB982" s="2">
        <v>721300</v>
      </c>
      <c r="DC982" s="2">
        <v>481300</v>
      </c>
      <c r="DD982">
        <v>86.653999999999996</v>
      </c>
      <c r="DE982">
        <v>20.466000000000001</v>
      </c>
      <c r="DF982">
        <v>46.689</v>
      </c>
      <c r="DG982">
        <v>33.198</v>
      </c>
      <c r="DH982">
        <v>50.671999999999997</v>
      </c>
      <c r="DI982">
        <v>56.186999999999998</v>
      </c>
      <c r="DJ982">
        <v>54.808</v>
      </c>
      <c r="DK982">
        <v>0</v>
      </c>
      <c r="DL982">
        <v>45.817</v>
      </c>
      <c r="DM982">
        <v>10.885999999999999</v>
      </c>
      <c r="DN982">
        <v>28.765999999999998</v>
      </c>
      <c r="DO982">
        <v>10.747</v>
      </c>
      <c r="DP982">
        <v>25.123000000000001</v>
      </c>
      <c r="DQ982">
        <v>6.8010000000000002</v>
      </c>
      <c r="DR982">
        <v>18.428000000000001</v>
      </c>
      <c r="DS982">
        <v>18.763000000000002</v>
      </c>
      <c r="DT982">
        <v>0</v>
      </c>
      <c r="DU982">
        <v>29.739000000000001</v>
      </c>
      <c r="DV982">
        <v>0.82</v>
      </c>
      <c r="DW982">
        <v>0.79</v>
      </c>
      <c r="DX982">
        <v>0.74</v>
      </c>
      <c r="DY982">
        <v>0.74</v>
      </c>
      <c r="DZ982">
        <v>0.74</v>
      </c>
      <c r="EA982">
        <v>1</v>
      </c>
      <c r="EB982">
        <v>0.79</v>
      </c>
      <c r="EC982">
        <v>0.79</v>
      </c>
      <c r="ED982">
        <v>0.75</v>
      </c>
      <c r="EE982">
        <v>1.284</v>
      </c>
      <c r="EF982">
        <v>1.1850000000000001</v>
      </c>
      <c r="EG982">
        <v>1.446</v>
      </c>
      <c r="EH982">
        <v>1.9850000000000001</v>
      </c>
      <c r="EI982">
        <v>1.444</v>
      </c>
      <c r="EJ982">
        <v>1.6080000000000001</v>
      </c>
      <c r="EK982">
        <v>1.0049999999999999</v>
      </c>
      <c r="EL982">
        <v>0.84599999999999997</v>
      </c>
      <c r="EM982">
        <v>1.0649999999999999</v>
      </c>
      <c r="EN982">
        <v>0.91800000000000004</v>
      </c>
      <c r="EO982">
        <v>0.97799999999999998</v>
      </c>
      <c r="EP982">
        <v>0.88200000000000001</v>
      </c>
      <c r="EQ982">
        <v>1.1719999999999999</v>
      </c>
      <c r="ER982">
        <v>1.2589999999999999</v>
      </c>
      <c r="ES982">
        <v>1.3540000000000001</v>
      </c>
      <c r="ET982">
        <v>0.90400000000000003</v>
      </c>
      <c r="FC982" s="2">
        <v>5064000</v>
      </c>
      <c r="FD982" s="2">
        <v>6501000</v>
      </c>
      <c r="FE982" s="2">
        <v>6000000</v>
      </c>
      <c r="FF982" s="2">
        <v>7323000</v>
      </c>
      <c r="FG982" s="2">
        <v>10050000</v>
      </c>
      <c r="FH982" s="2">
        <v>7310000</v>
      </c>
      <c r="FI982" s="2">
        <v>8141000</v>
      </c>
      <c r="FJ982" s="2">
        <v>5088000</v>
      </c>
      <c r="FK982" s="2">
        <v>4286000</v>
      </c>
      <c r="FL982" s="2">
        <v>532600</v>
      </c>
      <c r="FM982" s="2">
        <v>567400</v>
      </c>
      <c r="FN982" s="2">
        <v>489100</v>
      </c>
      <c r="FO982" s="2">
        <v>521000</v>
      </c>
      <c r="FP982" s="2">
        <v>469500</v>
      </c>
      <c r="FQ982" s="2">
        <v>624300</v>
      </c>
      <c r="FR982" s="2">
        <v>670700</v>
      </c>
      <c r="FS982" s="2">
        <v>721300</v>
      </c>
      <c r="FT982" s="2">
        <v>481300</v>
      </c>
    </row>
    <row r="983" spans="1:176" x14ac:dyDescent="0.2">
      <c r="A983">
        <v>0</v>
      </c>
      <c r="B983" t="s">
        <v>176</v>
      </c>
      <c r="C983" t="s">
        <v>1769</v>
      </c>
      <c r="D983" t="s">
        <v>429</v>
      </c>
      <c r="E983" t="s">
        <v>1770</v>
      </c>
      <c r="F983" s="3">
        <v>2.5062500000000001</v>
      </c>
      <c r="G983">
        <v>1</v>
      </c>
      <c r="H983">
        <v>956.78330000000005</v>
      </c>
      <c r="I983" t="s">
        <v>1771</v>
      </c>
      <c r="J983" s="10">
        <v>30.853000000000002</v>
      </c>
      <c r="K983">
        <f>+[1]SampleID!NH4</f>
        <v>0</v>
      </c>
      <c r="L983">
        <v>0.19400000000000001</v>
      </c>
      <c r="M983">
        <v>0.30199999999999999</v>
      </c>
      <c r="N983">
        <v>0.32300000000000001</v>
      </c>
      <c r="O983">
        <v>0.441</v>
      </c>
      <c r="P983">
        <v>0.42</v>
      </c>
      <c r="Q983">
        <v>0.47799999999999998</v>
      </c>
      <c r="R983">
        <v>0.112</v>
      </c>
      <c r="S983">
        <v>0.159</v>
      </c>
      <c r="T983">
        <v>1.0669999999999999</v>
      </c>
      <c r="U983">
        <v>0.17599999999999999</v>
      </c>
      <c r="V983">
        <v>0.57399999999999995</v>
      </c>
      <c r="W983">
        <v>0.48399999999999999</v>
      </c>
      <c r="X983">
        <v>0.54700000000000004</v>
      </c>
      <c r="Y983">
        <v>0.98499999999999999</v>
      </c>
      <c r="Z983">
        <v>0.35599999999999998</v>
      </c>
      <c r="AA983">
        <v>0.22800000000000001</v>
      </c>
      <c r="AB983">
        <v>0.39800000000000002</v>
      </c>
      <c r="AC983">
        <v>0.45400000000000001</v>
      </c>
      <c r="AD983">
        <v>0.47199999999999998</v>
      </c>
      <c r="AE983">
        <v>0.55400000000000005</v>
      </c>
      <c r="AF983">
        <v>0.70199999999999996</v>
      </c>
      <c r="AG983">
        <v>0.72099999999999997</v>
      </c>
      <c r="AH983">
        <v>0.35499999999999998</v>
      </c>
      <c r="AI983">
        <v>0.38800000000000001</v>
      </c>
      <c r="AJ983" t="s">
        <v>182</v>
      </c>
      <c r="AK983" t="s">
        <v>177</v>
      </c>
      <c r="AL983" t="s">
        <v>177</v>
      </c>
      <c r="AM983" t="s">
        <v>177</v>
      </c>
      <c r="AN983" t="s">
        <v>177</v>
      </c>
      <c r="AO983" t="s">
        <v>177</v>
      </c>
      <c r="AP983" t="s">
        <v>177</v>
      </c>
      <c r="AQ983" t="s">
        <v>177</v>
      </c>
      <c r="AR983" t="s">
        <v>177</v>
      </c>
      <c r="AS983">
        <v>0.84</v>
      </c>
      <c r="AT983">
        <v>0.69799999999999995</v>
      </c>
      <c r="AU983">
        <v>0.57999999999999996</v>
      </c>
      <c r="AV983">
        <v>0.51</v>
      </c>
      <c r="AW983">
        <v>0.52400000000000002</v>
      </c>
      <c r="AX983">
        <v>0.93</v>
      </c>
      <c r="AY983">
        <v>0.63</v>
      </c>
      <c r="AZ983">
        <v>0.52</v>
      </c>
      <c r="BA983">
        <v>0.71299999999999997</v>
      </c>
      <c r="BB983">
        <v>11.72</v>
      </c>
      <c r="BC983">
        <v>1.1120000000000001</v>
      </c>
      <c r="BD983">
        <v>1.31</v>
      </c>
      <c r="BE983">
        <v>5.04</v>
      </c>
      <c r="BF983">
        <v>1.8720000000000001</v>
      </c>
      <c r="BG983">
        <v>3.54</v>
      </c>
      <c r="BH983">
        <v>2.4020000000000001</v>
      </c>
      <c r="BI983">
        <v>1.38</v>
      </c>
      <c r="BJ983">
        <v>0.85399999999999998</v>
      </c>
      <c r="BK983">
        <v>1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8.3849999999999998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21.138000000000002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 s="2">
        <v>92990000</v>
      </c>
      <c r="CM983" s="2">
        <v>18040000</v>
      </c>
      <c r="CN983" s="2">
        <v>28070000</v>
      </c>
      <c r="CO983" s="2">
        <v>30060000</v>
      </c>
      <c r="CP983" s="2">
        <v>41000000</v>
      </c>
      <c r="CQ983" s="2">
        <v>39090000</v>
      </c>
      <c r="CR983" s="2">
        <v>44440000</v>
      </c>
      <c r="CS983" s="2">
        <v>10400000</v>
      </c>
      <c r="CT983" s="2">
        <v>14820000</v>
      </c>
      <c r="CU983" s="2">
        <v>1499000</v>
      </c>
      <c r="CV983" s="2">
        <v>1600000</v>
      </c>
      <c r="CW983" s="2">
        <v>263200</v>
      </c>
      <c r="CX983" s="2">
        <v>861000</v>
      </c>
      <c r="CY983" s="2">
        <v>725200</v>
      </c>
      <c r="CZ983" s="2">
        <v>819600</v>
      </c>
      <c r="DA983" s="2">
        <v>1477000</v>
      </c>
      <c r="DB983" s="2">
        <v>534200</v>
      </c>
      <c r="DC983" s="2">
        <v>341800</v>
      </c>
      <c r="DD983">
        <v>96.141999999999996</v>
      </c>
      <c r="DE983">
        <v>27.274000000000001</v>
      </c>
      <c r="DF983">
        <v>58.704999999999998</v>
      </c>
      <c r="DG983">
        <v>56.789000000000001</v>
      </c>
      <c r="DH983">
        <v>72.38</v>
      </c>
      <c r="DI983">
        <v>1.2150000000000001</v>
      </c>
      <c r="DJ983">
        <v>16.530999999999999</v>
      </c>
      <c r="DK983">
        <v>0</v>
      </c>
      <c r="DL983">
        <v>6.9649999999999999</v>
      </c>
      <c r="DM983">
        <v>48.134</v>
      </c>
      <c r="DN983">
        <v>88.864999999999995</v>
      </c>
      <c r="DO983">
        <v>9.5190000000000001</v>
      </c>
      <c r="DP983">
        <v>66.143000000000001</v>
      </c>
      <c r="DQ983">
        <v>24.067</v>
      </c>
      <c r="DR983">
        <v>53.076000000000001</v>
      </c>
      <c r="DS983">
        <v>69.084000000000003</v>
      </c>
      <c r="DT983">
        <v>0</v>
      </c>
      <c r="DU983">
        <v>8.7249999999999996</v>
      </c>
      <c r="DV983">
        <v>0.72</v>
      </c>
      <c r="DW983">
        <v>1</v>
      </c>
      <c r="DX983">
        <v>0.9</v>
      </c>
      <c r="DY983">
        <v>1</v>
      </c>
      <c r="DZ983">
        <v>1</v>
      </c>
      <c r="EA983">
        <v>0.76</v>
      </c>
      <c r="EB983">
        <v>1</v>
      </c>
      <c r="EC983">
        <v>1</v>
      </c>
      <c r="ED983">
        <v>1</v>
      </c>
      <c r="EE983">
        <v>0.19400000000000001</v>
      </c>
      <c r="EF983">
        <v>0.30199999999999999</v>
      </c>
      <c r="EG983">
        <v>0.32300000000000001</v>
      </c>
      <c r="EH983">
        <v>0.441</v>
      </c>
      <c r="EI983">
        <v>0.42</v>
      </c>
      <c r="EJ983">
        <v>0.47799999999999998</v>
      </c>
      <c r="EK983">
        <v>0.112</v>
      </c>
      <c r="EL983">
        <v>0.159</v>
      </c>
      <c r="EM983">
        <v>1.0669999999999999</v>
      </c>
      <c r="EN983">
        <v>0.17599999999999999</v>
      </c>
      <c r="EO983">
        <v>0.57399999999999995</v>
      </c>
      <c r="EP983">
        <v>0.48399999999999999</v>
      </c>
      <c r="EQ983">
        <v>0.54700000000000004</v>
      </c>
      <c r="ER983">
        <v>0.98499999999999999</v>
      </c>
      <c r="ES983">
        <v>0.35599999999999998</v>
      </c>
      <c r="ET983">
        <v>0.22800000000000001</v>
      </c>
      <c r="FC983" s="2">
        <v>92990000</v>
      </c>
      <c r="FD983" s="2">
        <v>18040000</v>
      </c>
      <c r="FE983" s="2">
        <v>28070000</v>
      </c>
      <c r="FF983" s="2">
        <v>30060000</v>
      </c>
      <c r="FG983" s="2">
        <v>41000000</v>
      </c>
      <c r="FH983" s="2">
        <v>39090000</v>
      </c>
      <c r="FI983" s="2">
        <v>44440000</v>
      </c>
      <c r="FJ983" s="2">
        <v>10400000</v>
      </c>
      <c r="FK983" s="2">
        <v>14820000</v>
      </c>
      <c r="FL983" s="2">
        <v>1499000</v>
      </c>
      <c r="FM983" s="2">
        <v>1600000</v>
      </c>
      <c r="FN983" s="2">
        <v>263200</v>
      </c>
      <c r="FO983" s="2">
        <v>861000</v>
      </c>
      <c r="FP983" s="2">
        <v>725200</v>
      </c>
      <c r="FQ983" s="2">
        <v>819600</v>
      </c>
      <c r="FR983" s="2">
        <v>1477000</v>
      </c>
      <c r="FS983" s="2">
        <v>534200</v>
      </c>
      <c r="FT983" s="2">
        <v>341800</v>
      </c>
    </row>
    <row r="984" spans="1:176" x14ac:dyDescent="0.2">
      <c r="A984">
        <v>0</v>
      </c>
      <c r="B984" t="s">
        <v>394</v>
      </c>
      <c r="C984" t="s">
        <v>1772</v>
      </c>
      <c r="D984" t="s">
        <v>429</v>
      </c>
      <c r="E984" t="s">
        <v>1773</v>
      </c>
      <c r="F984" s="3">
        <v>1.5013888888888889</v>
      </c>
      <c r="G984">
        <v>1</v>
      </c>
      <c r="H984">
        <v>634.5172</v>
      </c>
      <c r="I984" t="s">
        <v>575</v>
      </c>
      <c r="J984" s="10">
        <v>17.77</v>
      </c>
      <c r="K984" t="e">
        <f>+H</f>
        <v>#NAME?</v>
      </c>
      <c r="L984">
        <v>0.55800000000000005</v>
      </c>
      <c r="M984">
        <v>3.7999999999999999E-2</v>
      </c>
      <c r="N984">
        <v>0.61799999999999999</v>
      </c>
      <c r="O984">
        <v>1.347</v>
      </c>
      <c r="P984">
        <v>6.3140000000000001</v>
      </c>
      <c r="Q984">
        <v>5.8999999999999997E-2</v>
      </c>
      <c r="R984">
        <v>1.0999999999999999E-2</v>
      </c>
      <c r="S984">
        <v>2.7330000000000001</v>
      </c>
      <c r="T984">
        <v>0.48099999999999998</v>
      </c>
      <c r="U984">
        <v>0.17499999999999999</v>
      </c>
      <c r="V984">
        <v>0.91800000000000004</v>
      </c>
      <c r="W984">
        <v>1.3120000000000001</v>
      </c>
      <c r="X984">
        <v>2.867</v>
      </c>
      <c r="Y984">
        <v>0.21299999999999999</v>
      </c>
      <c r="Z984">
        <v>9.9000000000000005E-2</v>
      </c>
      <c r="AA984">
        <v>2.7810000000000001</v>
      </c>
      <c r="AB984">
        <v>0.76100000000000001</v>
      </c>
      <c r="AC984">
        <v>0.44900000000000001</v>
      </c>
      <c r="AD984">
        <v>0</v>
      </c>
      <c r="AE984">
        <v>0.83799999999999997</v>
      </c>
      <c r="AF984">
        <v>0.48599999999999999</v>
      </c>
      <c r="AG984">
        <v>0.44700000000000001</v>
      </c>
      <c r="AH984">
        <v>0.43099999999999999</v>
      </c>
      <c r="AI984">
        <v>0.60799999999999998</v>
      </c>
      <c r="AJ984" t="s">
        <v>177</v>
      </c>
      <c r="AK984" t="s">
        <v>177</v>
      </c>
      <c r="AL984" t="s">
        <v>177</v>
      </c>
      <c r="AM984" t="s">
        <v>177</v>
      </c>
      <c r="AN984" t="s">
        <v>177</v>
      </c>
      <c r="AO984" t="s">
        <v>182</v>
      </c>
      <c r="AP984" t="s">
        <v>177</v>
      </c>
      <c r="AQ984" t="s">
        <v>177</v>
      </c>
      <c r="AR984" t="s">
        <v>177</v>
      </c>
      <c r="AS984">
        <v>0.66100000000000003</v>
      </c>
      <c r="AT984">
        <v>0.54600000000000004</v>
      </c>
      <c r="AU984">
        <v>0.91</v>
      </c>
      <c r="AV984">
        <v>0.60799999999999998</v>
      </c>
      <c r="AW984">
        <v>0.56000000000000005</v>
      </c>
      <c r="AX984">
        <v>0.75</v>
      </c>
      <c r="AY984">
        <v>0.59</v>
      </c>
      <c r="AZ984">
        <v>0.95</v>
      </c>
      <c r="BA984">
        <v>0</v>
      </c>
      <c r="BB984" s="1">
        <v>562964.63</v>
      </c>
      <c r="BC984" s="1">
        <v>270910.21999999997</v>
      </c>
      <c r="BD984">
        <v>83.22</v>
      </c>
      <c r="BE984">
        <v>3.1720000000000002</v>
      </c>
      <c r="BF984">
        <v>38.652999999999999</v>
      </c>
      <c r="BG984">
        <v>14.56</v>
      </c>
      <c r="BH984" s="1">
        <v>119650.76</v>
      </c>
      <c r="BI984" s="1">
        <v>55546.99</v>
      </c>
      <c r="BJ984" s="1">
        <v>1565818.13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1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24.393999999999998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40.896000000000001</v>
      </c>
      <c r="CI984">
        <v>0</v>
      </c>
      <c r="CJ984">
        <v>0</v>
      </c>
      <c r="CK984">
        <v>0</v>
      </c>
      <c r="CL984" s="2">
        <v>10560000</v>
      </c>
      <c r="CM984" s="2">
        <v>5894000</v>
      </c>
      <c r="CN984" s="2">
        <v>403000</v>
      </c>
      <c r="CO984" s="2">
        <v>6529000</v>
      </c>
      <c r="CP984" s="2">
        <v>14220000</v>
      </c>
      <c r="CQ984" s="2">
        <v>66690000</v>
      </c>
      <c r="CR984" s="2">
        <v>625200</v>
      </c>
      <c r="CS984" s="2">
        <v>114500</v>
      </c>
      <c r="CT984" s="2">
        <v>28870000</v>
      </c>
      <c r="CU984" s="2">
        <v>563000</v>
      </c>
      <c r="CV984" s="2">
        <v>270900</v>
      </c>
      <c r="CW984" s="2">
        <v>98400</v>
      </c>
      <c r="CX984" s="2">
        <v>516900</v>
      </c>
      <c r="CY984" s="2">
        <v>738700</v>
      </c>
      <c r="CZ984" s="2">
        <v>1614000</v>
      </c>
      <c r="DA984" s="2">
        <v>119700</v>
      </c>
      <c r="DB984" s="2">
        <v>55550</v>
      </c>
      <c r="DC984" s="2">
        <v>1566000</v>
      </c>
      <c r="DD984">
        <v>141.42099999999999</v>
      </c>
      <c r="DE984">
        <v>117.114</v>
      </c>
      <c r="DF984">
        <v>22.832999999999998</v>
      </c>
      <c r="DG984">
        <v>0</v>
      </c>
      <c r="DH984">
        <v>133.971</v>
      </c>
      <c r="DI984">
        <v>138.95500000000001</v>
      </c>
      <c r="DJ984">
        <v>141.42099999999999</v>
      </c>
      <c r="DK984">
        <v>0</v>
      </c>
      <c r="DL984">
        <v>140.215</v>
      </c>
      <c r="DM984">
        <v>141.42099999999999</v>
      </c>
      <c r="DN984">
        <v>60.042000000000002</v>
      </c>
      <c r="DO984">
        <v>73.876999999999995</v>
      </c>
      <c r="DP984">
        <v>0</v>
      </c>
      <c r="DQ984">
        <v>113.554</v>
      </c>
      <c r="DR984">
        <v>133.6</v>
      </c>
      <c r="DS984">
        <v>141.42099999999999</v>
      </c>
      <c r="DT984">
        <v>0</v>
      </c>
      <c r="DU984">
        <v>126.996</v>
      </c>
      <c r="DV984">
        <v>1</v>
      </c>
      <c r="DW984">
        <v>1</v>
      </c>
      <c r="DX984">
        <v>0.84</v>
      </c>
      <c r="DY984">
        <v>1</v>
      </c>
      <c r="DZ984">
        <v>1</v>
      </c>
      <c r="EA984">
        <v>0.87</v>
      </c>
      <c r="EB984">
        <v>1</v>
      </c>
      <c r="EC984">
        <v>1</v>
      </c>
      <c r="ED984">
        <v>1</v>
      </c>
      <c r="EE984">
        <v>0.55800000000000005</v>
      </c>
      <c r="EF984">
        <v>3.7999999999999999E-2</v>
      </c>
      <c r="EG984">
        <v>0.61799999999999999</v>
      </c>
      <c r="EH984">
        <v>1.347</v>
      </c>
      <c r="EI984">
        <v>6.3140000000000001</v>
      </c>
      <c r="EJ984">
        <v>5.8999999999999997E-2</v>
      </c>
      <c r="EK984">
        <v>1.0999999999999999E-2</v>
      </c>
      <c r="EL984">
        <v>2.7330000000000001</v>
      </c>
      <c r="EM984">
        <v>0.48099999999999998</v>
      </c>
      <c r="EN984">
        <v>0.17499999999999999</v>
      </c>
      <c r="EO984">
        <v>0.91800000000000004</v>
      </c>
      <c r="EP984">
        <v>1.3120000000000001</v>
      </c>
      <c r="EQ984">
        <v>2.867</v>
      </c>
      <c r="ER984">
        <v>0.21299999999999999</v>
      </c>
      <c r="ES984">
        <v>9.9000000000000005E-2</v>
      </c>
      <c r="ET984">
        <v>2.7810000000000001</v>
      </c>
      <c r="FC984" s="2">
        <v>10560000</v>
      </c>
      <c r="FD984" s="2">
        <v>5894000</v>
      </c>
      <c r="FE984" s="2">
        <v>403000</v>
      </c>
      <c r="FF984" s="2">
        <v>6529000</v>
      </c>
      <c r="FG984" s="2">
        <v>14220000</v>
      </c>
      <c r="FH984" s="2">
        <v>66690000</v>
      </c>
      <c r="FI984" s="2">
        <v>625200</v>
      </c>
      <c r="FJ984" s="2">
        <v>114500</v>
      </c>
      <c r="FK984" s="2">
        <v>28870000</v>
      </c>
      <c r="FL984" s="2">
        <v>563000</v>
      </c>
      <c r="FM984" s="2">
        <v>270900</v>
      </c>
      <c r="FN984" s="2">
        <v>98400</v>
      </c>
      <c r="FO984" s="2">
        <v>516900</v>
      </c>
      <c r="FP984" s="2">
        <v>738700</v>
      </c>
      <c r="FQ984" s="2">
        <v>1614000</v>
      </c>
      <c r="FR984" s="2">
        <v>119700</v>
      </c>
      <c r="FS984" s="2">
        <v>55550</v>
      </c>
      <c r="FT984" s="2">
        <v>1566000</v>
      </c>
    </row>
    <row r="985" spans="1:176" x14ac:dyDescent="0.2">
      <c r="A985">
        <v>0</v>
      </c>
      <c r="B985" t="s">
        <v>176</v>
      </c>
      <c r="C985" t="s">
        <v>1774</v>
      </c>
      <c r="D985" t="s">
        <v>429</v>
      </c>
      <c r="E985" t="s">
        <v>1775</v>
      </c>
      <c r="F985" t="s">
        <v>1095</v>
      </c>
      <c r="G985">
        <v>1</v>
      </c>
      <c r="H985">
        <v>868.78840000000002</v>
      </c>
      <c r="I985" t="s">
        <v>1051</v>
      </c>
      <c r="J985" s="10">
        <v>27.887</v>
      </c>
      <c r="K985" t="e">
        <f>+Na</f>
        <v>#NAME?</v>
      </c>
      <c r="L985">
        <v>15.167</v>
      </c>
      <c r="M985">
        <v>4.4409999999999998</v>
      </c>
      <c r="N985">
        <v>25.800999999999998</v>
      </c>
      <c r="O985">
        <v>16.72</v>
      </c>
      <c r="P985">
        <v>1027.0409999999999</v>
      </c>
      <c r="Q985">
        <v>12.772</v>
      </c>
      <c r="R985">
        <v>0.78900000000000003</v>
      </c>
      <c r="S985">
        <v>13.776</v>
      </c>
      <c r="T985">
        <v>3.4990000000000001</v>
      </c>
      <c r="U985">
        <v>2.492</v>
      </c>
      <c r="V985">
        <v>5.6130000000000004</v>
      </c>
      <c r="W985">
        <v>7.8090000000000002</v>
      </c>
      <c r="X985">
        <v>263.21199999999999</v>
      </c>
      <c r="Y985">
        <v>3.222</v>
      </c>
      <c r="Z985">
        <v>1.5469999999999999</v>
      </c>
      <c r="AA985">
        <v>4.2480000000000002</v>
      </c>
      <c r="AB985">
        <v>0.32400000000000001</v>
      </c>
      <c r="AC985">
        <v>6.6000000000000003E-2</v>
      </c>
      <c r="AD985">
        <v>0.4</v>
      </c>
      <c r="AE985">
        <v>0.26600000000000001</v>
      </c>
      <c r="AF985">
        <v>0.42</v>
      </c>
      <c r="AG985">
        <v>0.44400000000000001</v>
      </c>
      <c r="AH985">
        <v>0.73799999999999999</v>
      </c>
      <c r="AI985">
        <v>0.437</v>
      </c>
      <c r="AJ985" t="s">
        <v>177</v>
      </c>
      <c r="AK985" t="s">
        <v>177</v>
      </c>
      <c r="AL985" t="s">
        <v>177</v>
      </c>
      <c r="AM985" t="s">
        <v>177</v>
      </c>
      <c r="AN985" t="s">
        <v>177</v>
      </c>
      <c r="AO985" t="s">
        <v>178</v>
      </c>
      <c r="AP985" t="s">
        <v>177</v>
      </c>
      <c r="AQ985" t="s">
        <v>177</v>
      </c>
      <c r="AR985" t="s">
        <v>177</v>
      </c>
      <c r="AS985">
        <v>0.97</v>
      </c>
      <c r="AT985">
        <v>0.56299999999999994</v>
      </c>
      <c r="AU985">
        <v>0.68</v>
      </c>
      <c r="AV985">
        <v>0.87</v>
      </c>
      <c r="AW985">
        <v>0.88</v>
      </c>
      <c r="AX985">
        <v>0.52</v>
      </c>
      <c r="AY985">
        <v>0.82</v>
      </c>
      <c r="AZ985">
        <v>0.83</v>
      </c>
      <c r="BA985">
        <v>0.48299999999999998</v>
      </c>
      <c r="BB985" s="1">
        <v>133357.42000000001</v>
      </c>
      <c r="BC985" s="1">
        <v>191951.92</v>
      </c>
      <c r="BD985" s="1">
        <v>136699.85999999999</v>
      </c>
      <c r="BE985" s="1">
        <v>494996.78</v>
      </c>
      <c r="BF985" s="1">
        <v>428395.13</v>
      </c>
      <c r="BG985">
        <v>53.65</v>
      </c>
      <c r="BH985">
        <v>317.27</v>
      </c>
      <c r="BI985" s="1">
        <v>84842.85</v>
      </c>
      <c r="BJ985" s="1">
        <v>233005.56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1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20.503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50.030999999999999</v>
      </c>
      <c r="CI985">
        <v>0</v>
      </c>
      <c r="CJ985">
        <v>0</v>
      </c>
      <c r="CK985">
        <v>0</v>
      </c>
      <c r="CL985" s="2">
        <v>582800</v>
      </c>
      <c r="CM985" s="2">
        <v>8839000</v>
      </c>
      <c r="CN985" s="2">
        <v>2588000</v>
      </c>
      <c r="CO985" s="2">
        <v>15040000</v>
      </c>
      <c r="CP985" s="2">
        <v>9744000</v>
      </c>
      <c r="CQ985" s="2">
        <v>598500000</v>
      </c>
      <c r="CR985" s="2">
        <v>7443000</v>
      </c>
      <c r="CS985" s="2">
        <v>460000</v>
      </c>
      <c r="CT985" s="2">
        <v>8028000</v>
      </c>
      <c r="CU985" s="2">
        <v>54860</v>
      </c>
      <c r="CV985" s="2">
        <v>192000</v>
      </c>
      <c r="CW985" s="2">
        <v>136700</v>
      </c>
      <c r="CX985" s="2">
        <v>307900</v>
      </c>
      <c r="CY985" s="2">
        <v>428400</v>
      </c>
      <c r="CZ985" s="2">
        <v>14440000</v>
      </c>
      <c r="DA985" s="2">
        <v>176700</v>
      </c>
      <c r="DB985" s="2">
        <v>84840</v>
      </c>
      <c r="DC985" s="2">
        <v>233000</v>
      </c>
      <c r="DD985">
        <v>73.581999999999994</v>
      </c>
      <c r="DE985">
        <v>100.733</v>
      </c>
      <c r="DF985">
        <v>28.533999999999999</v>
      </c>
      <c r="DG985">
        <v>126.955</v>
      </c>
      <c r="DH985">
        <v>86.510999999999996</v>
      </c>
      <c r="DI985">
        <v>140.255</v>
      </c>
      <c r="DJ985">
        <v>134.36000000000001</v>
      </c>
      <c r="DK985">
        <v>0</v>
      </c>
      <c r="DL985">
        <v>132.98599999999999</v>
      </c>
      <c r="DM985">
        <v>42.256999999999998</v>
      </c>
      <c r="DN985">
        <v>50.454000000000001</v>
      </c>
      <c r="DO985">
        <v>16.498999999999999</v>
      </c>
      <c r="DP985">
        <v>91.512</v>
      </c>
      <c r="DQ985">
        <v>85.266000000000005</v>
      </c>
      <c r="DR985">
        <v>139.554</v>
      </c>
      <c r="DS985">
        <v>79.906999999999996</v>
      </c>
      <c r="DT985">
        <v>0</v>
      </c>
      <c r="DU985">
        <v>90.638000000000005</v>
      </c>
      <c r="DV985">
        <v>0.76</v>
      </c>
      <c r="DW985">
        <v>1</v>
      </c>
      <c r="DX985">
        <v>1</v>
      </c>
      <c r="DY985">
        <v>0.86</v>
      </c>
      <c r="DZ985">
        <v>1</v>
      </c>
      <c r="EA985">
        <v>1</v>
      </c>
      <c r="EB985">
        <v>1</v>
      </c>
      <c r="EC985">
        <v>1</v>
      </c>
      <c r="ED985">
        <v>1</v>
      </c>
      <c r="EE985">
        <v>15.167</v>
      </c>
      <c r="EF985">
        <v>4.4409999999999998</v>
      </c>
      <c r="EG985">
        <v>25.800999999999998</v>
      </c>
      <c r="EH985">
        <v>16.72</v>
      </c>
      <c r="EI985">
        <v>1027.0409999999999</v>
      </c>
      <c r="EJ985">
        <v>12.772</v>
      </c>
      <c r="EK985">
        <v>0.78900000000000003</v>
      </c>
      <c r="EL985">
        <v>13.776</v>
      </c>
      <c r="EM985">
        <v>3.4990000000000001</v>
      </c>
      <c r="EN985">
        <v>2.492</v>
      </c>
      <c r="EO985">
        <v>5.6130000000000004</v>
      </c>
      <c r="EP985">
        <v>7.8090000000000002</v>
      </c>
      <c r="EQ985">
        <v>263.21199999999999</v>
      </c>
      <c r="ER985">
        <v>3.222</v>
      </c>
      <c r="ES985">
        <v>1.5469999999999999</v>
      </c>
      <c r="ET985">
        <v>4.2480000000000002</v>
      </c>
      <c r="FC985" s="2">
        <v>582800</v>
      </c>
      <c r="FD985" s="2">
        <v>8839000</v>
      </c>
      <c r="FE985" s="2">
        <v>2588000</v>
      </c>
      <c r="FF985" s="2">
        <v>15040000</v>
      </c>
      <c r="FG985" s="2">
        <v>9744000</v>
      </c>
      <c r="FH985" s="2">
        <v>598500000</v>
      </c>
      <c r="FI985" s="2">
        <v>7443000</v>
      </c>
      <c r="FJ985" s="2">
        <v>460000</v>
      </c>
      <c r="FK985" s="2">
        <v>8028000</v>
      </c>
      <c r="FL985" s="2">
        <v>54860</v>
      </c>
      <c r="FM985" s="2">
        <v>192000</v>
      </c>
      <c r="FN985" s="2">
        <v>136700</v>
      </c>
      <c r="FO985" s="2">
        <v>307900</v>
      </c>
      <c r="FP985" s="2">
        <v>428400</v>
      </c>
      <c r="FQ985" s="2">
        <v>14440000</v>
      </c>
      <c r="FR985" s="2">
        <v>176700</v>
      </c>
      <c r="FS985" s="2">
        <v>84840</v>
      </c>
      <c r="FT985" s="2">
        <v>233000</v>
      </c>
    </row>
    <row r="986" spans="1:176" x14ac:dyDescent="0.2">
      <c r="A986">
        <v>0</v>
      </c>
      <c r="B986" t="s">
        <v>176</v>
      </c>
      <c r="C986" t="s">
        <v>1069</v>
      </c>
      <c r="D986" t="s">
        <v>429</v>
      </c>
      <c r="E986" t="s">
        <v>1070</v>
      </c>
      <c r="F986" t="s">
        <v>1071</v>
      </c>
      <c r="G986">
        <v>1</v>
      </c>
      <c r="H986">
        <v>818.77269999999999</v>
      </c>
      <c r="I986" t="s">
        <v>1072</v>
      </c>
      <c r="J986" s="10">
        <v>33.106000000000002</v>
      </c>
      <c r="K986">
        <f>+[1]SampleID!NH4</f>
        <v>0</v>
      </c>
      <c r="L986">
        <v>0.69399999999999995</v>
      </c>
      <c r="M986">
        <v>9.9440000000000008</v>
      </c>
      <c r="N986">
        <v>0.56399999999999995</v>
      </c>
      <c r="O986">
        <v>6.4000000000000001E-2</v>
      </c>
      <c r="P986">
        <v>2.0449999999999999</v>
      </c>
      <c r="Q986">
        <v>11.896000000000001</v>
      </c>
      <c r="R986">
        <v>0.94499999999999995</v>
      </c>
      <c r="S986">
        <v>1.2849999999999999</v>
      </c>
      <c r="T986">
        <v>2.3620000000000001</v>
      </c>
      <c r="U986">
        <v>19.28</v>
      </c>
      <c r="V986">
        <v>1.375</v>
      </c>
      <c r="W986">
        <v>0.19800000000000001</v>
      </c>
      <c r="X986">
        <v>4.3070000000000004</v>
      </c>
      <c r="Y986">
        <v>19.204999999999998</v>
      </c>
      <c r="Z986">
        <v>2.052</v>
      </c>
      <c r="AA986">
        <v>1.899</v>
      </c>
      <c r="AB986">
        <v>0.83799999999999997</v>
      </c>
      <c r="AC986">
        <v>0.44600000000000001</v>
      </c>
      <c r="AD986">
        <v>0.74099999999999999</v>
      </c>
      <c r="AE986">
        <v>0.442</v>
      </c>
      <c r="AF986">
        <v>0.61599999999999999</v>
      </c>
      <c r="AG986">
        <v>0.24099999999999999</v>
      </c>
      <c r="AH986">
        <v>0.46899999999999997</v>
      </c>
      <c r="AI986">
        <v>0.80200000000000005</v>
      </c>
      <c r="AJ986" t="s">
        <v>177</v>
      </c>
      <c r="AK986" t="s">
        <v>177</v>
      </c>
      <c r="AL986" t="s">
        <v>177</v>
      </c>
      <c r="AM986" t="s">
        <v>177</v>
      </c>
      <c r="AN986" t="s">
        <v>177</v>
      </c>
      <c r="AO986" t="s">
        <v>177</v>
      </c>
      <c r="AP986" t="s">
        <v>178</v>
      </c>
      <c r="AQ986" t="s">
        <v>177</v>
      </c>
      <c r="AR986" t="s">
        <v>177</v>
      </c>
      <c r="AS986">
        <v>0.37</v>
      </c>
      <c r="AT986">
        <v>0.91</v>
      </c>
      <c r="AU986">
        <v>0.98</v>
      </c>
      <c r="AV986">
        <v>0.92</v>
      </c>
      <c r="AW986">
        <v>0.68</v>
      </c>
      <c r="AX986">
        <v>0.75</v>
      </c>
      <c r="AY986">
        <v>0.69</v>
      </c>
      <c r="AZ986">
        <v>0.88</v>
      </c>
      <c r="BA986">
        <v>0.33</v>
      </c>
      <c r="BB986">
        <v>1.47</v>
      </c>
      <c r="BC986">
        <v>2.91</v>
      </c>
      <c r="BD986">
        <v>2.0699999999999998</v>
      </c>
      <c r="BE986">
        <v>3.22</v>
      </c>
      <c r="BF986">
        <v>1.19</v>
      </c>
      <c r="BG986" s="1">
        <v>2107.79</v>
      </c>
      <c r="BH986" s="1">
        <v>200265.57</v>
      </c>
      <c r="BI986">
        <v>3.13</v>
      </c>
      <c r="BJ986">
        <v>9.7799999999999994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1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18.175999999999998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45.765999999999998</v>
      </c>
      <c r="CJ986">
        <v>0</v>
      </c>
      <c r="CK986">
        <v>0</v>
      </c>
      <c r="CL986" s="2">
        <v>4452000</v>
      </c>
      <c r="CM986" s="2">
        <v>3091000</v>
      </c>
      <c r="CN986" s="2">
        <v>44270000</v>
      </c>
      <c r="CO986" s="2">
        <v>2510000</v>
      </c>
      <c r="CP986" s="2">
        <v>285300</v>
      </c>
      <c r="CQ986" s="2">
        <v>9106000</v>
      </c>
      <c r="CR986" s="2">
        <v>52960000</v>
      </c>
      <c r="CS986" s="2">
        <v>4205000</v>
      </c>
      <c r="CT986" s="2">
        <v>5721000</v>
      </c>
      <c r="CU986" s="2">
        <v>190300</v>
      </c>
      <c r="CV986" s="2">
        <v>449600</v>
      </c>
      <c r="CW986" s="2">
        <v>3670000</v>
      </c>
      <c r="CX986" s="2">
        <v>261700</v>
      </c>
      <c r="CY986" s="2">
        <v>37610</v>
      </c>
      <c r="CZ986" s="2">
        <v>819800</v>
      </c>
      <c r="DA986" s="2">
        <v>3655000</v>
      </c>
      <c r="DB986" s="2">
        <v>390500</v>
      </c>
      <c r="DC986" s="2">
        <v>361400</v>
      </c>
      <c r="DD986">
        <v>132.048</v>
      </c>
      <c r="DE986">
        <v>114.17</v>
      </c>
      <c r="DF986">
        <v>134.524</v>
      </c>
      <c r="DG986">
        <v>115.595</v>
      </c>
      <c r="DH986">
        <v>14.88</v>
      </c>
      <c r="DI986">
        <v>115.252</v>
      </c>
      <c r="DJ986">
        <v>79.548000000000002</v>
      </c>
      <c r="DK986">
        <v>0</v>
      </c>
      <c r="DL986">
        <v>108.42</v>
      </c>
      <c r="DM986">
        <v>93.36</v>
      </c>
      <c r="DN986">
        <v>110.78100000000001</v>
      </c>
      <c r="DO986">
        <v>127.176</v>
      </c>
      <c r="DP986">
        <v>81.284999999999997</v>
      </c>
      <c r="DQ986">
        <v>2.6440000000000001</v>
      </c>
      <c r="DR986">
        <v>93.863</v>
      </c>
      <c r="DS986">
        <v>42.034999999999997</v>
      </c>
      <c r="DT986">
        <v>0</v>
      </c>
      <c r="DU986">
        <v>11.472</v>
      </c>
      <c r="DV986">
        <v>0.77</v>
      </c>
      <c r="DW986">
        <v>0.73</v>
      </c>
      <c r="DX986">
        <v>0.78</v>
      </c>
      <c r="DY986">
        <v>0.85</v>
      </c>
      <c r="DZ986">
        <v>0.7</v>
      </c>
      <c r="EA986">
        <v>0.91</v>
      </c>
      <c r="EB986">
        <v>1</v>
      </c>
      <c r="EC986">
        <v>0.83</v>
      </c>
      <c r="ED986">
        <v>1</v>
      </c>
      <c r="EE986">
        <v>0.69399999999999995</v>
      </c>
      <c r="EF986">
        <v>9.9440000000000008</v>
      </c>
      <c r="EG986">
        <v>0.56399999999999995</v>
      </c>
      <c r="EH986">
        <v>6.4000000000000001E-2</v>
      </c>
      <c r="EI986">
        <v>2.0449999999999999</v>
      </c>
      <c r="EJ986">
        <v>11.896000000000001</v>
      </c>
      <c r="EK986">
        <v>0.94499999999999995</v>
      </c>
      <c r="EL986">
        <v>1.2849999999999999</v>
      </c>
      <c r="EM986">
        <v>2.3620000000000001</v>
      </c>
      <c r="EN986">
        <v>19.28</v>
      </c>
      <c r="EO986">
        <v>1.375</v>
      </c>
      <c r="EP986">
        <v>0.19800000000000001</v>
      </c>
      <c r="EQ986">
        <v>4.3070000000000004</v>
      </c>
      <c r="ER986">
        <v>19.204999999999998</v>
      </c>
      <c r="ES986">
        <v>2.052</v>
      </c>
      <c r="ET986">
        <v>1.899</v>
      </c>
      <c r="FC986" s="2">
        <v>4452000</v>
      </c>
      <c r="FD986" s="2">
        <v>3091000</v>
      </c>
      <c r="FE986" s="2">
        <v>44270000</v>
      </c>
      <c r="FF986" s="2">
        <v>2510000</v>
      </c>
      <c r="FG986" s="2">
        <v>285300</v>
      </c>
      <c r="FH986" s="2">
        <v>9106000</v>
      </c>
      <c r="FI986" s="2">
        <v>52960000</v>
      </c>
      <c r="FJ986" s="2">
        <v>4205000</v>
      </c>
      <c r="FK986" s="2">
        <v>5721000</v>
      </c>
      <c r="FL986" s="2">
        <v>190300</v>
      </c>
      <c r="FM986" s="2">
        <v>449600</v>
      </c>
      <c r="FN986" s="2">
        <v>3670000</v>
      </c>
      <c r="FO986" s="2">
        <v>261700</v>
      </c>
      <c r="FP986" s="2">
        <v>37610</v>
      </c>
      <c r="FQ986" s="2">
        <v>819800</v>
      </c>
      <c r="FR986" s="2">
        <v>3655000</v>
      </c>
      <c r="FS986" s="2">
        <v>390500</v>
      </c>
      <c r="FT986" s="2">
        <v>361400</v>
      </c>
    </row>
    <row r="987" spans="1:176" x14ac:dyDescent="0.2">
      <c r="A987">
        <v>0</v>
      </c>
      <c r="B987" t="s">
        <v>176</v>
      </c>
      <c r="C987" t="s">
        <v>1069</v>
      </c>
      <c r="D987" t="s">
        <v>429</v>
      </c>
      <c r="E987" t="s">
        <v>1070</v>
      </c>
      <c r="F987" t="s">
        <v>1071</v>
      </c>
      <c r="G987">
        <v>1</v>
      </c>
      <c r="H987">
        <v>818.77269999999999</v>
      </c>
      <c r="I987" t="s">
        <v>1072</v>
      </c>
      <c r="J987" s="10">
        <v>33.924999999999997</v>
      </c>
      <c r="K987" t="e">
        <f>+Na</f>
        <v>#NAME?</v>
      </c>
      <c r="L987">
        <v>11.478999999999999</v>
      </c>
      <c r="M987">
        <v>101.288</v>
      </c>
      <c r="N987">
        <v>1.927</v>
      </c>
      <c r="O987">
        <v>0.61399999999999999</v>
      </c>
      <c r="P987">
        <v>0.56899999999999995</v>
      </c>
      <c r="Q987">
        <v>7.8979999999999997</v>
      </c>
      <c r="R987">
        <v>0.95699999999999996</v>
      </c>
      <c r="S987">
        <v>5.7450000000000001</v>
      </c>
      <c r="T987">
        <v>5.8639999999999999</v>
      </c>
      <c r="U987">
        <v>56.478999999999999</v>
      </c>
      <c r="V987">
        <v>1.2030000000000001</v>
      </c>
      <c r="W987">
        <v>0.61199999999999999</v>
      </c>
      <c r="X987">
        <v>0.80600000000000005</v>
      </c>
      <c r="Y987">
        <v>10.917</v>
      </c>
      <c r="Z987">
        <v>1.304</v>
      </c>
      <c r="AA987">
        <v>2.181</v>
      </c>
      <c r="AB987">
        <v>0</v>
      </c>
      <c r="AC987">
        <v>0.28599999999999998</v>
      </c>
      <c r="AD987">
        <v>0</v>
      </c>
      <c r="AE987">
        <v>0</v>
      </c>
      <c r="AF987">
        <v>0.872</v>
      </c>
      <c r="AG987">
        <v>2.4E-2</v>
      </c>
      <c r="AH987">
        <v>0.45800000000000002</v>
      </c>
      <c r="AI987">
        <v>0.16200000000000001</v>
      </c>
      <c r="AJ987" t="s">
        <v>177</v>
      </c>
      <c r="AK987" t="s">
        <v>177</v>
      </c>
      <c r="AL987" t="s">
        <v>182</v>
      </c>
      <c r="AM987" t="s">
        <v>177</v>
      </c>
      <c r="AN987" t="s">
        <v>177</v>
      </c>
      <c r="AO987" t="s">
        <v>177</v>
      </c>
      <c r="AP987" t="s">
        <v>182</v>
      </c>
      <c r="AQ987" t="s">
        <v>177</v>
      </c>
      <c r="AR987" t="s">
        <v>177</v>
      </c>
      <c r="AS987">
        <v>0.82</v>
      </c>
      <c r="AT987">
        <v>0.7</v>
      </c>
      <c r="AU987">
        <v>0.88</v>
      </c>
      <c r="AV987">
        <v>0.69</v>
      </c>
      <c r="AW987">
        <v>0.9</v>
      </c>
      <c r="AX987">
        <v>0.63</v>
      </c>
      <c r="AY987">
        <v>0.83699999999999997</v>
      </c>
      <c r="AZ987">
        <v>0.95</v>
      </c>
      <c r="BA987">
        <v>0.77</v>
      </c>
      <c r="BB987" s="1">
        <v>42381.05</v>
      </c>
      <c r="BC987" s="1">
        <v>1479.33</v>
      </c>
      <c r="BD987" s="1">
        <v>1157.77</v>
      </c>
      <c r="BE987" s="1">
        <v>22868.06</v>
      </c>
      <c r="BF987" s="1">
        <v>214866.76</v>
      </c>
      <c r="BG987" s="1">
        <v>215151.78</v>
      </c>
      <c r="BH987" s="1">
        <v>1602831.38</v>
      </c>
      <c r="BI987" s="1">
        <v>347910.7</v>
      </c>
      <c r="BJ987" s="1">
        <v>581827.12</v>
      </c>
      <c r="BK987">
        <v>0</v>
      </c>
      <c r="BL987">
        <v>0</v>
      </c>
      <c r="BM987">
        <v>1</v>
      </c>
      <c r="BN987">
        <v>0</v>
      </c>
      <c r="BO987">
        <v>0</v>
      </c>
      <c r="BP987">
        <v>0</v>
      </c>
      <c r="BQ987">
        <v>1</v>
      </c>
      <c r="BR987">
        <v>0</v>
      </c>
      <c r="BS987">
        <v>0</v>
      </c>
      <c r="BT987">
        <v>0</v>
      </c>
      <c r="BU987">
        <v>0</v>
      </c>
      <c r="BV987">
        <v>10.986000000000001</v>
      </c>
      <c r="BW987">
        <v>0</v>
      </c>
      <c r="BX987">
        <v>0</v>
      </c>
      <c r="BY987">
        <v>0</v>
      </c>
      <c r="BZ987">
        <v>12.778</v>
      </c>
      <c r="CA987">
        <v>0</v>
      </c>
      <c r="CB987">
        <v>0</v>
      </c>
      <c r="CC987">
        <v>0</v>
      </c>
      <c r="CD987">
        <v>0</v>
      </c>
      <c r="CE987">
        <v>85.975999999999999</v>
      </c>
      <c r="CF987">
        <v>0</v>
      </c>
      <c r="CG987">
        <v>0</v>
      </c>
      <c r="CH987">
        <v>0</v>
      </c>
      <c r="CI987">
        <v>100</v>
      </c>
      <c r="CJ987">
        <v>0</v>
      </c>
      <c r="CK987">
        <v>0</v>
      </c>
      <c r="CL987" s="2">
        <v>3412000</v>
      </c>
      <c r="CM987" s="2">
        <v>39170000</v>
      </c>
      <c r="CN987" s="2">
        <v>345600000</v>
      </c>
      <c r="CO987" s="2">
        <v>6576000</v>
      </c>
      <c r="CP987" s="2">
        <v>2096000</v>
      </c>
      <c r="CQ987" s="2">
        <v>1941000</v>
      </c>
      <c r="CR987" s="2">
        <v>26950000</v>
      </c>
      <c r="CS987" s="2">
        <v>3265000</v>
      </c>
      <c r="CT987" s="2">
        <v>19600000</v>
      </c>
      <c r="CU987" s="2">
        <v>266800</v>
      </c>
      <c r="CV987" s="2">
        <v>1565000</v>
      </c>
      <c r="CW987" s="2">
        <v>15070000</v>
      </c>
      <c r="CX987" s="2">
        <v>320900</v>
      </c>
      <c r="CY987" s="2">
        <v>163200</v>
      </c>
      <c r="CZ987" s="2">
        <v>215200</v>
      </c>
      <c r="DA987" s="2">
        <v>2913000</v>
      </c>
      <c r="DB987" s="2">
        <v>347900</v>
      </c>
      <c r="DC987" s="2">
        <v>581800</v>
      </c>
      <c r="DD987">
        <v>133.77000000000001</v>
      </c>
      <c r="DE987">
        <v>0</v>
      </c>
      <c r="DF987">
        <v>97.349000000000004</v>
      </c>
      <c r="DG987">
        <v>0</v>
      </c>
      <c r="DH987">
        <v>0</v>
      </c>
      <c r="DI987">
        <v>49.698</v>
      </c>
      <c r="DJ987">
        <v>18.349</v>
      </c>
      <c r="DK987">
        <v>0</v>
      </c>
      <c r="DL987">
        <v>54.600999999999999</v>
      </c>
      <c r="DM987">
        <v>97.007000000000005</v>
      </c>
      <c r="DN987">
        <v>0</v>
      </c>
      <c r="DO987">
        <v>97.900999999999996</v>
      </c>
      <c r="DP987">
        <v>0</v>
      </c>
      <c r="DQ987">
        <v>0</v>
      </c>
      <c r="DR987">
        <v>64.043000000000006</v>
      </c>
      <c r="DS987">
        <v>41.026000000000003</v>
      </c>
      <c r="DT987">
        <v>0</v>
      </c>
      <c r="DU987">
        <v>52.207999999999998</v>
      </c>
      <c r="DV987">
        <v>0.8</v>
      </c>
      <c r="DW987">
        <v>1</v>
      </c>
      <c r="DX987">
        <v>1</v>
      </c>
      <c r="DY987">
        <v>1</v>
      </c>
      <c r="DZ987">
        <v>0.91</v>
      </c>
      <c r="EA987">
        <v>1</v>
      </c>
      <c r="EB987">
        <v>1</v>
      </c>
      <c r="EC987">
        <v>1</v>
      </c>
      <c r="ED987">
        <v>1</v>
      </c>
      <c r="EE987">
        <v>11.478999999999999</v>
      </c>
      <c r="EF987">
        <v>101.288</v>
      </c>
      <c r="EG987">
        <v>1.927</v>
      </c>
      <c r="EH987">
        <v>0.61399999999999999</v>
      </c>
      <c r="EI987">
        <v>0.56899999999999995</v>
      </c>
      <c r="EJ987">
        <v>7.8979999999999997</v>
      </c>
      <c r="EK987">
        <v>0.95699999999999996</v>
      </c>
      <c r="EL987">
        <v>5.7450000000000001</v>
      </c>
      <c r="EM987">
        <v>5.8639999999999999</v>
      </c>
      <c r="EN987">
        <v>56.478999999999999</v>
      </c>
      <c r="EO987">
        <v>1.2030000000000001</v>
      </c>
      <c r="EP987">
        <v>0.61199999999999999</v>
      </c>
      <c r="EQ987">
        <v>0.80600000000000005</v>
      </c>
      <c r="ER987">
        <v>10.917</v>
      </c>
      <c r="ES987">
        <v>1.304</v>
      </c>
      <c r="ET987">
        <v>2.181</v>
      </c>
      <c r="FC987" s="2">
        <v>3412000</v>
      </c>
      <c r="FD987" s="2">
        <v>39170000</v>
      </c>
      <c r="FE987" s="2">
        <v>345600000</v>
      </c>
      <c r="FF987" s="2">
        <v>6576000</v>
      </c>
      <c r="FG987" s="2">
        <v>2096000</v>
      </c>
      <c r="FH987" s="2">
        <v>1941000</v>
      </c>
      <c r="FI987" s="2">
        <v>26950000</v>
      </c>
      <c r="FJ987" s="2">
        <v>3265000</v>
      </c>
      <c r="FK987" s="2">
        <v>19600000</v>
      </c>
      <c r="FL987" s="2">
        <v>266800</v>
      </c>
      <c r="FM987" s="2">
        <v>1565000</v>
      </c>
      <c r="FN987" s="2">
        <v>15070000</v>
      </c>
      <c r="FO987" s="2">
        <v>320900</v>
      </c>
      <c r="FP987" s="2">
        <v>163200</v>
      </c>
      <c r="FQ987" s="2">
        <v>215200</v>
      </c>
      <c r="FR987" s="2">
        <v>2913000</v>
      </c>
      <c r="FS987" s="2">
        <v>347900</v>
      </c>
      <c r="FT987" s="2">
        <v>581800</v>
      </c>
    </row>
    <row r="988" spans="1:176" x14ac:dyDescent="0.2">
      <c r="A988">
        <v>0</v>
      </c>
      <c r="B988" t="s">
        <v>394</v>
      </c>
      <c r="C988" t="s">
        <v>1776</v>
      </c>
      <c r="D988" t="s">
        <v>429</v>
      </c>
      <c r="E988" t="s">
        <v>1777</v>
      </c>
      <c r="F988" s="3">
        <v>2.1277777777777778</v>
      </c>
      <c r="G988">
        <v>1</v>
      </c>
      <c r="H988">
        <v>840.72069999999997</v>
      </c>
      <c r="I988" t="s">
        <v>905</v>
      </c>
      <c r="J988" s="10">
        <v>19.439</v>
      </c>
      <c r="K988" t="s">
        <v>921</v>
      </c>
      <c r="L988">
        <v>1.024</v>
      </c>
      <c r="M988">
        <v>0.73799999999999999</v>
      </c>
      <c r="N988">
        <v>0.98</v>
      </c>
      <c r="O988">
        <v>0.74299999999999999</v>
      </c>
      <c r="P988">
        <v>0.92600000000000005</v>
      </c>
      <c r="Q988">
        <v>0.88800000000000001</v>
      </c>
      <c r="R988">
        <v>0.58799999999999997</v>
      </c>
      <c r="S988">
        <v>0.83699999999999997</v>
      </c>
      <c r="T988">
        <v>1.034</v>
      </c>
      <c r="U988">
        <v>0.71799999999999997</v>
      </c>
      <c r="V988">
        <v>0.875</v>
      </c>
      <c r="W988">
        <v>0.71899999999999997</v>
      </c>
      <c r="X988">
        <v>0.85099999999999998</v>
      </c>
      <c r="Y988">
        <v>1.159</v>
      </c>
      <c r="Z988">
        <v>0.80500000000000005</v>
      </c>
      <c r="AA988">
        <v>0.98</v>
      </c>
      <c r="AB988">
        <v>0.88900000000000001</v>
      </c>
      <c r="AC988">
        <v>0.879</v>
      </c>
      <c r="AD988">
        <v>0.95699999999999996</v>
      </c>
      <c r="AE988">
        <v>0.79300000000000004</v>
      </c>
      <c r="AF988">
        <v>0.76600000000000001</v>
      </c>
      <c r="AG988">
        <v>0.95899999999999996</v>
      </c>
      <c r="AH988">
        <v>0.86299999999999999</v>
      </c>
      <c r="AI988">
        <v>0.77400000000000002</v>
      </c>
      <c r="AJ988" t="s">
        <v>177</v>
      </c>
      <c r="AK988" t="s">
        <v>177</v>
      </c>
      <c r="AL988" t="s">
        <v>178</v>
      </c>
      <c r="AM988" t="s">
        <v>177</v>
      </c>
      <c r="AN988" t="s">
        <v>177</v>
      </c>
      <c r="AO988" t="s">
        <v>177</v>
      </c>
      <c r="AP988" t="s">
        <v>177</v>
      </c>
      <c r="AQ988" t="s">
        <v>177</v>
      </c>
      <c r="AR988" t="s">
        <v>177</v>
      </c>
      <c r="AS988">
        <v>0.79</v>
      </c>
      <c r="AT988">
        <v>0.77</v>
      </c>
      <c r="AU988">
        <v>0.91</v>
      </c>
      <c r="AV988">
        <v>0.78</v>
      </c>
      <c r="AW988">
        <v>0.75</v>
      </c>
      <c r="AX988">
        <v>0.61</v>
      </c>
      <c r="AY988">
        <v>0.87</v>
      </c>
      <c r="AZ988">
        <v>0.85</v>
      </c>
      <c r="BA988">
        <v>0.89</v>
      </c>
      <c r="BB988" s="1">
        <v>3585303.94</v>
      </c>
      <c r="BC988" s="1">
        <v>3708937.17</v>
      </c>
      <c r="BD988" s="1">
        <v>2963579.62</v>
      </c>
      <c r="BE988" s="1">
        <v>3136261.74</v>
      </c>
      <c r="BF988" s="1">
        <v>2577939.83</v>
      </c>
      <c r="BG988" s="1">
        <v>3050059.29</v>
      </c>
      <c r="BH988" s="1">
        <v>4153995.95</v>
      </c>
      <c r="BI988" s="1">
        <v>2886294.15</v>
      </c>
      <c r="BJ988">
        <v>105.97</v>
      </c>
      <c r="BK988">
        <v>0</v>
      </c>
      <c r="BL988">
        <v>0</v>
      </c>
      <c r="BM988">
        <v>1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10.625999999999999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35.649000000000001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 s="2">
        <v>105500000</v>
      </c>
      <c r="CM988" s="2">
        <v>108100000</v>
      </c>
      <c r="CN988" s="2">
        <v>77860000</v>
      </c>
      <c r="CO988" s="2">
        <v>103400000</v>
      </c>
      <c r="CP988" s="2">
        <v>78410000</v>
      </c>
      <c r="CQ988" s="2">
        <v>97690000</v>
      </c>
      <c r="CR988" s="2">
        <v>93710000</v>
      </c>
      <c r="CS988" s="2">
        <v>62050000</v>
      </c>
      <c r="CT988" s="2">
        <v>88320000</v>
      </c>
      <c r="CU988" s="2">
        <v>3585000</v>
      </c>
      <c r="CV988" s="2">
        <v>3709000</v>
      </c>
      <c r="CW988" s="2">
        <v>2573000</v>
      </c>
      <c r="CX988" s="2">
        <v>3136000</v>
      </c>
      <c r="CY988" s="2">
        <v>2578000</v>
      </c>
      <c r="CZ988" s="2">
        <v>3050000</v>
      </c>
      <c r="DA988" s="2">
        <v>4154000</v>
      </c>
      <c r="DB988" s="2">
        <v>2886000</v>
      </c>
      <c r="DC988" s="2">
        <v>3513000</v>
      </c>
      <c r="DD988">
        <v>74.417000000000002</v>
      </c>
      <c r="DE988">
        <v>57.723999999999997</v>
      </c>
      <c r="DF988">
        <v>35.277999999999999</v>
      </c>
      <c r="DG988">
        <v>80.120999999999995</v>
      </c>
      <c r="DH988">
        <v>55.216999999999999</v>
      </c>
      <c r="DI988">
        <v>25.898</v>
      </c>
      <c r="DJ988">
        <v>57.744999999999997</v>
      </c>
      <c r="DK988">
        <v>0</v>
      </c>
      <c r="DL988">
        <v>12.202</v>
      </c>
      <c r="DM988">
        <v>42.802999999999997</v>
      </c>
      <c r="DN988">
        <v>13.782999999999999</v>
      </c>
      <c r="DO988">
        <v>3.1970000000000001</v>
      </c>
      <c r="DP988">
        <v>23.818000000000001</v>
      </c>
      <c r="DQ988">
        <v>20.669</v>
      </c>
      <c r="DR988">
        <v>5.5179999999999998</v>
      </c>
      <c r="DS988">
        <v>45.192</v>
      </c>
      <c r="DT988">
        <v>0</v>
      </c>
      <c r="DU988">
        <v>33.356000000000002</v>
      </c>
      <c r="DV988">
        <v>1</v>
      </c>
      <c r="DW988">
        <v>1</v>
      </c>
      <c r="DX988">
        <v>0.82</v>
      </c>
      <c r="DY988">
        <v>1</v>
      </c>
      <c r="DZ988">
        <v>1</v>
      </c>
      <c r="EA988">
        <v>1</v>
      </c>
      <c r="EB988">
        <v>1</v>
      </c>
      <c r="EC988">
        <v>1</v>
      </c>
      <c r="ED988">
        <v>0.8</v>
      </c>
      <c r="EE988">
        <v>1.024</v>
      </c>
      <c r="EF988">
        <v>0.73799999999999999</v>
      </c>
      <c r="EG988">
        <v>0.98</v>
      </c>
      <c r="EH988">
        <v>0.74299999999999999</v>
      </c>
      <c r="EI988">
        <v>0.92600000000000005</v>
      </c>
      <c r="EJ988">
        <v>0.88800000000000001</v>
      </c>
      <c r="EK988">
        <v>0.58799999999999997</v>
      </c>
      <c r="EL988">
        <v>0.83699999999999997</v>
      </c>
      <c r="EM988">
        <v>1.034</v>
      </c>
      <c r="EN988">
        <v>0.71799999999999997</v>
      </c>
      <c r="EO988">
        <v>0.875</v>
      </c>
      <c r="EP988">
        <v>0.71899999999999997</v>
      </c>
      <c r="EQ988">
        <v>0.85099999999999998</v>
      </c>
      <c r="ER988">
        <v>1.159</v>
      </c>
      <c r="ES988">
        <v>0.80500000000000005</v>
      </c>
      <c r="ET988">
        <v>0.98</v>
      </c>
      <c r="FC988" s="2">
        <v>105500000</v>
      </c>
      <c r="FD988" s="2">
        <v>108100000</v>
      </c>
      <c r="FE988" s="2">
        <v>77860000</v>
      </c>
      <c r="FF988" s="2">
        <v>103400000</v>
      </c>
      <c r="FG988" s="2">
        <v>78410000</v>
      </c>
      <c r="FH988" s="2">
        <v>97690000</v>
      </c>
      <c r="FI988" s="2">
        <v>93710000</v>
      </c>
      <c r="FJ988" s="2">
        <v>62050000</v>
      </c>
      <c r="FK988" s="2">
        <v>88320000</v>
      </c>
      <c r="FL988" s="2">
        <v>3585000</v>
      </c>
      <c r="FM988" s="2">
        <v>3709000</v>
      </c>
      <c r="FN988" s="2">
        <v>2573000</v>
      </c>
      <c r="FO988" s="2">
        <v>3136000</v>
      </c>
      <c r="FP988" s="2">
        <v>2578000</v>
      </c>
      <c r="FQ988" s="2">
        <v>3050000</v>
      </c>
      <c r="FR988" s="2">
        <v>4154000</v>
      </c>
      <c r="FS988" s="2">
        <v>2886000</v>
      </c>
      <c r="FT988" s="2">
        <v>3513000</v>
      </c>
    </row>
    <row r="989" spans="1:176" x14ac:dyDescent="0.2">
      <c r="A989">
        <v>0</v>
      </c>
      <c r="B989" t="s">
        <v>179</v>
      </c>
      <c r="C989" t="s">
        <v>1778</v>
      </c>
      <c r="D989" t="s">
        <v>429</v>
      </c>
      <c r="E989" t="s">
        <v>1779</v>
      </c>
      <c r="F989" s="3">
        <v>1.9215277777777777</v>
      </c>
      <c r="G989">
        <v>1</v>
      </c>
      <c r="H989">
        <v>764.59550000000002</v>
      </c>
      <c r="I989" t="s">
        <v>1780</v>
      </c>
      <c r="J989" s="10">
        <v>23.614000000000001</v>
      </c>
      <c r="K989" t="e">
        <f>+Li</f>
        <v>#NAME?</v>
      </c>
      <c r="L989">
        <v>7.8049999999999997</v>
      </c>
      <c r="M989">
        <v>4.8630000000000004</v>
      </c>
      <c r="N989">
        <v>46.134</v>
      </c>
      <c r="O989">
        <v>37.067</v>
      </c>
      <c r="P989">
        <v>818.36400000000003</v>
      </c>
      <c r="Q989">
        <v>2.1829999999999998</v>
      </c>
      <c r="R989">
        <v>0.56399999999999995</v>
      </c>
      <c r="S989">
        <v>0.52100000000000002</v>
      </c>
      <c r="T989">
        <v>1.3360000000000001</v>
      </c>
      <c r="U989">
        <v>1.871</v>
      </c>
      <c r="V989">
        <v>8.2040000000000006</v>
      </c>
      <c r="W989">
        <v>11.923999999999999</v>
      </c>
      <c r="X989">
        <v>171.755</v>
      </c>
      <c r="Y989">
        <v>1.3660000000000001</v>
      </c>
      <c r="Z989">
        <v>0.64500000000000002</v>
      </c>
      <c r="AA989">
        <v>0.52</v>
      </c>
      <c r="AB989">
        <v>0.39700000000000002</v>
      </c>
      <c r="AC989">
        <v>0.375</v>
      </c>
      <c r="AD989">
        <v>0.42899999999999999</v>
      </c>
      <c r="AE989">
        <v>0.43</v>
      </c>
      <c r="AF989">
        <v>0.42299999999999999</v>
      </c>
      <c r="AG989">
        <v>0.60499999999999998</v>
      </c>
      <c r="AH989">
        <v>0.998</v>
      </c>
      <c r="AI989">
        <v>0.67600000000000005</v>
      </c>
      <c r="AJ989" t="s">
        <v>177</v>
      </c>
      <c r="AK989" t="s">
        <v>177</v>
      </c>
      <c r="AL989" t="s">
        <v>177</v>
      </c>
      <c r="AM989" t="s">
        <v>177</v>
      </c>
      <c r="AN989" t="s">
        <v>177</v>
      </c>
      <c r="AO989" t="s">
        <v>182</v>
      </c>
      <c r="AP989" t="s">
        <v>177</v>
      </c>
      <c r="AQ989" t="s">
        <v>177</v>
      </c>
      <c r="AR989" t="s">
        <v>177</v>
      </c>
      <c r="AS989">
        <v>0.93</v>
      </c>
      <c r="AT989">
        <v>0.92</v>
      </c>
      <c r="AU989">
        <v>0.79</v>
      </c>
      <c r="AV989">
        <v>0.54</v>
      </c>
      <c r="AW989">
        <v>0.68</v>
      </c>
      <c r="AX989">
        <v>0.56999999999999995</v>
      </c>
      <c r="AY989">
        <v>0.7</v>
      </c>
      <c r="AZ989">
        <v>0</v>
      </c>
      <c r="BA989">
        <v>0.98</v>
      </c>
      <c r="BB989">
        <v>277.18</v>
      </c>
      <c r="BC989">
        <v>2.2999999999999998</v>
      </c>
      <c r="BD989">
        <v>481.19</v>
      </c>
      <c r="BE989">
        <v>7.33</v>
      </c>
      <c r="BF989">
        <v>10.14</v>
      </c>
      <c r="BG989">
        <v>17.63</v>
      </c>
      <c r="BH989" s="1">
        <v>114740.37</v>
      </c>
      <c r="BI989" s="1">
        <v>54190.239999999998</v>
      </c>
      <c r="BJ989">
        <v>602.21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1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17.448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44.637</v>
      </c>
      <c r="CI989">
        <v>0</v>
      </c>
      <c r="CJ989">
        <v>0</v>
      </c>
      <c r="CK989">
        <v>0</v>
      </c>
      <c r="CL989" s="2">
        <v>381900</v>
      </c>
      <c r="CM989" s="2">
        <v>2981000</v>
      </c>
      <c r="CN989" s="2">
        <v>1857000</v>
      </c>
      <c r="CO989" s="2">
        <v>17620000</v>
      </c>
      <c r="CP989" s="2">
        <v>14150000</v>
      </c>
      <c r="CQ989" s="2">
        <v>312500000</v>
      </c>
      <c r="CR989" s="2">
        <v>833400</v>
      </c>
      <c r="CS989" s="2">
        <v>215200</v>
      </c>
      <c r="CT989" s="2">
        <v>199000</v>
      </c>
      <c r="CU989" s="2">
        <v>84020</v>
      </c>
      <c r="CV989" s="2">
        <v>112300</v>
      </c>
      <c r="CW989" s="2">
        <v>157200</v>
      </c>
      <c r="CX989" s="2">
        <v>689400</v>
      </c>
      <c r="CY989" s="2">
        <v>1002000</v>
      </c>
      <c r="CZ989" s="2">
        <v>14430000</v>
      </c>
      <c r="DA989" s="2">
        <v>114700</v>
      </c>
      <c r="DB989" s="2">
        <v>54190</v>
      </c>
      <c r="DC989" s="2">
        <v>43670</v>
      </c>
      <c r="DD989">
        <v>108.85899999999999</v>
      </c>
      <c r="DE989">
        <v>114.04300000000001</v>
      </c>
      <c r="DF989">
        <v>97.92</v>
      </c>
      <c r="DG989">
        <v>140.06399999999999</v>
      </c>
      <c r="DH989">
        <v>139.745</v>
      </c>
      <c r="DI989">
        <v>141.33600000000001</v>
      </c>
      <c r="DJ989">
        <v>113.18600000000001</v>
      </c>
      <c r="DK989">
        <v>0</v>
      </c>
      <c r="DL989">
        <v>77.834999999999994</v>
      </c>
      <c r="DM989">
        <v>76.873999999999995</v>
      </c>
      <c r="DN989">
        <v>20.350999999999999</v>
      </c>
      <c r="DO989">
        <v>63.383000000000003</v>
      </c>
      <c r="DP989">
        <v>126.188</v>
      </c>
      <c r="DQ989">
        <v>136.60400000000001</v>
      </c>
      <c r="DR989">
        <v>140.94</v>
      </c>
      <c r="DS989">
        <v>90.275999999999996</v>
      </c>
      <c r="DT989">
        <v>0</v>
      </c>
      <c r="DU989">
        <v>54.024999999999999</v>
      </c>
      <c r="DV989">
        <v>0.87</v>
      </c>
      <c r="DW989">
        <v>0.77</v>
      </c>
      <c r="DX989">
        <v>1</v>
      </c>
      <c r="DY989">
        <v>0.87</v>
      </c>
      <c r="DZ989">
        <v>1</v>
      </c>
      <c r="EA989">
        <v>1</v>
      </c>
      <c r="EB989">
        <v>1</v>
      </c>
      <c r="EC989">
        <v>1</v>
      </c>
      <c r="ED989">
        <v>0.89</v>
      </c>
      <c r="EE989">
        <v>7.8049999999999997</v>
      </c>
      <c r="EF989">
        <v>4.8630000000000004</v>
      </c>
      <c r="EG989">
        <v>46.134</v>
      </c>
      <c r="EH989">
        <v>37.067</v>
      </c>
      <c r="EI989">
        <v>818.36400000000003</v>
      </c>
      <c r="EJ989">
        <v>2.1829999999999998</v>
      </c>
      <c r="EK989">
        <v>0.56399999999999995</v>
      </c>
      <c r="EL989">
        <v>0.52100000000000002</v>
      </c>
      <c r="EM989">
        <v>1.3360000000000001</v>
      </c>
      <c r="EN989">
        <v>1.871</v>
      </c>
      <c r="EO989">
        <v>8.2040000000000006</v>
      </c>
      <c r="EP989">
        <v>11.923999999999999</v>
      </c>
      <c r="EQ989">
        <v>171.755</v>
      </c>
      <c r="ER989">
        <v>1.3660000000000001</v>
      </c>
      <c r="ES989">
        <v>0.64500000000000002</v>
      </c>
      <c r="ET989">
        <v>0.52</v>
      </c>
      <c r="FC989" s="2">
        <v>381900</v>
      </c>
      <c r="FD989" s="2">
        <v>2981000</v>
      </c>
      <c r="FE989" s="2">
        <v>1857000</v>
      </c>
      <c r="FF989" s="2">
        <v>17620000</v>
      </c>
      <c r="FG989" s="2">
        <v>14150000</v>
      </c>
      <c r="FH989" s="2">
        <v>312500000</v>
      </c>
      <c r="FI989" s="2">
        <v>833400</v>
      </c>
      <c r="FJ989" s="2">
        <v>215200</v>
      </c>
      <c r="FK989" s="2">
        <v>199000</v>
      </c>
      <c r="FL989" s="2">
        <v>84020</v>
      </c>
      <c r="FM989" s="2">
        <v>112300</v>
      </c>
      <c r="FN989" s="2">
        <v>157200</v>
      </c>
      <c r="FO989" s="2">
        <v>689400</v>
      </c>
      <c r="FP989" s="2">
        <v>1002000</v>
      </c>
      <c r="FQ989" s="2">
        <v>14430000</v>
      </c>
      <c r="FR989" s="2">
        <v>114700</v>
      </c>
      <c r="FS989" s="2">
        <v>54190</v>
      </c>
      <c r="FT989" s="2">
        <v>43670</v>
      </c>
    </row>
    <row r="990" spans="1:176" x14ac:dyDescent="0.2">
      <c r="A990">
        <v>0</v>
      </c>
      <c r="B990" t="s">
        <v>176</v>
      </c>
      <c r="C990" t="s">
        <v>1781</v>
      </c>
      <c r="D990" t="s">
        <v>429</v>
      </c>
      <c r="E990" t="s">
        <v>1782</v>
      </c>
      <c r="F990" s="3">
        <v>2.0458333333333334</v>
      </c>
      <c r="G990">
        <v>1</v>
      </c>
      <c r="H990">
        <v>808.65809999999999</v>
      </c>
      <c r="I990" t="s">
        <v>1783</v>
      </c>
      <c r="J990" s="10">
        <v>29.978999999999999</v>
      </c>
      <c r="K990" t="s">
        <v>921</v>
      </c>
      <c r="L990">
        <v>0.33100000000000002</v>
      </c>
      <c r="M990">
        <v>0.27600000000000002</v>
      </c>
      <c r="N990">
        <v>0.64</v>
      </c>
      <c r="O990">
        <v>0.59299999999999997</v>
      </c>
      <c r="P990">
        <v>9.5030000000000001</v>
      </c>
      <c r="Q990">
        <v>0.43099999999999999</v>
      </c>
      <c r="R990">
        <v>0.32800000000000001</v>
      </c>
      <c r="S990">
        <v>7.0999999999999994E-2</v>
      </c>
      <c r="T990">
        <v>0.48599999999999999</v>
      </c>
      <c r="U990">
        <v>0.24</v>
      </c>
      <c r="V990">
        <v>0.56100000000000005</v>
      </c>
      <c r="W990">
        <v>0.92600000000000005</v>
      </c>
      <c r="X990">
        <v>14.436</v>
      </c>
      <c r="Y990">
        <v>0.40300000000000002</v>
      </c>
      <c r="Z990">
        <v>0.33100000000000002</v>
      </c>
      <c r="AA990">
        <v>7.3999999999999996E-2</v>
      </c>
      <c r="AB990">
        <v>0.58799999999999997</v>
      </c>
      <c r="AC990">
        <v>0.56299999999999994</v>
      </c>
      <c r="AD990">
        <v>0.84799999999999998</v>
      </c>
      <c r="AE990">
        <v>0.871</v>
      </c>
      <c r="AF990">
        <v>0.45200000000000001</v>
      </c>
      <c r="AG990">
        <v>0.65200000000000002</v>
      </c>
      <c r="AH990">
        <v>0.76100000000000001</v>
      </c>
      <c r="AI990">
        <v>0.45100000000000001</v>
      </c>
      <c r="AJ990" t="s">
        <v>177</v>
      </c>
      <c r="AK990" t="s">
        <v>178</v>
      </c>
      <c r="AL990" t="s">
        <v>177</v>
      </c>
      <c r="AM990" t="s">
        <v>177</v>
      </c>
      <c r="AN990" t="s">
        <v>177</v>
      </c>
      <c r="AO990" t="s">
        <v>178</v>
      </c>
      <c r="AP990" t="s">
        <v>177</v>
      </c>
      <c r="AQ990" t="s">
        <v>177</v>
      </c>
      <c r="AR990" t="s">
        <v>177</v>
      </c>
      <c r="AS990">
        <v>0.54100000000000004</v>
      </c>
      <c r="AT990">
        <v>0.74</v>
      </c>
      <c r="AU990">
        <v>0.49</v>
      </c>
      <c r="AV990">
        <v>0.66700000000000004</v>
      </c>
      <c r="AW990">
        <v>0.94</v>
      </c>
      <c r="AX990">
        <v>0.61</v>
      </c>
      <c r="AY990">
        <v>0.51600000000000001</v>
      </c>
      <c r="AZ990">
        <v>0.68600000000000005</v>
      </c>
      <c r="BA990">
        <v>0.56999999999999995</v>
      </c>
      <c r="BB990">
        <v>161.25299999999999</v>
      </c>
      <c r="BC990">
        <v>71.23</v>
      </c>
      <c r="BD990">
        <v>25.67</v>
      </c>
      <c r="BE990">
        <v>91.561000000000007</v>
      </c>
      <c r="BF990" s="1">
        <v>2971115.94</v>
      </c>
      <c r="BG990" s="1">
        <v>71278588.969999999</v>
      </c>
      <c r="BH990" s="1">
        <v>1990104.38</v>
      </c>
      <c r="BI990">
        <v>9.2579999999999991</v>
      </c>
      <c r="BJ990" s="1">
        <v>1637.72</v>
      </c>
      <c r="BK990">
        <v>0</v>
      </c>
      <c r="BL990">
        <v>1</v>
      </c>
      <c r="BM990">
        <v>0</v>
      </c>
      <c r="BN990">
        <v>0</v>
      </c>
      <c r="BO990">
        <v>0</v>
      </c>
      <c r="BP990">
        <v>1</v>
      </c>
      <c r="BQ990">
        <v>0</v>
      </c>
      <c r="BR990">
        <v>0</v>
      </c>
      <c r="BS990">
        <v>0</v>
      </c>
      <c r="BT990">
        <v>0</v>
      </c>
      <c r="BU990">
        <v>18.786999999999999</v>
      </c>
      <c r="BV990">
        <v>0</v>
      </c>
      <c r="BW990">
        <v>0</v>
      </c>
      <c r="BX990">
        <v>0</v>
      </c>
      <c r="BY990">
        <v>16.158999999999999</v>
      </c>
      <c r="BZ990">
        <v>0</v>
      </c>
      <c r="CA990">
        <v>0</v>
      </c>
      <c r="CB990">
        <v>0</v>
      </c>
      <c r="CC990">
        <v>0</v>
      </c>
      <c r="CD990">
        <v>61.631999999999998</v>
      </c>
      <c r="CE990">
        <v>0</v>
      </c>
      <c r="CF990">
        <v>0</v>
      </c>
      <c r="CG990">
        <v>0</v>
      </c>
      <c r="CH990">
        <v>52.844999999999999</v>
      </c>
      <c r="CI990">
        <v>0</v>
      </c>
      <c r="CJ990">
        <v>0</v>
      </c>
      <c r="CK990">
        <v>0</v>
      </c>
      <c r="CL990" s="2">
        <v>252700000</v>
      </c>
      <c r="CM990" s="2">
        <v>83710000</v>
      </c>
      <c r="CN990" s="2">
        <v>69870000</v>
      </c>
      <c r="CO990" s="2">
        <v>161800000</v>
      </c>
      <c r="CP990" s="2">
        <v>149900000</v>
      </c>
      <c r="CQ990" s="2">
        <v>2402000000</v>
      </c>
      <c r="CR990" s="2">
        <v>109000000</v>
      </c>
      <c r="CS990" s="2">
        <v>82820000</v>
      </c>
      <c r="CT990" s="2">
        <v>17920000</v>
      </c>
      <c r="CU990" s="2">
        <v>4938000</v>
      </c>
      <c r="CV990" s="2">
        <v>2398000</v>
      </c>
      <c r="CW990" s="2">
        <v>1184000</v>
      </c>
      <c r="CX990" s="2">
        <v>2769000</v>
      </c>
      <c r="CY990" s="2">
        <v>4571000</v>
      </c>
      <c r="CZ990" s="2">
        <v>71280000</v>
      </c>
      <c r="DA990" s="2">
        <v>1990000</v>
      </c>
      <c r="DB990" s="2">
        <v>1632000</v>
      </c>
      <c r="DC990" s="2">
        <v>363600</v>
      </c>
      <c r="DD990">
        <v>140.60300000000001</v>
      </c>
      <c r="DE990">
        <v>140.66800000000001</v>
      </c>
      <c r="DF990">
        <v>123.92400000000001</v>
      </c>
      <c r="DG990">
        <v>97.613</v>
      </c>
      <c r="DH990">
        <v>66.399000000000001</v>
      </c>
      <c r="DI990">
        <v>136.13399999999999</v>
      </c>
      <c r="DJ990">
        <v>140.995</v>
      </c>
      <c r="DK990">
        <v>0</v>
      </c>
      <c r="DL990">
        <v>127.911</v>
      </c>
      <c r="DM990">
        <v>136.73500000000001</v>
      </c>
      <c r="DN990">
        <v>136.63</v>
      </c>
      <c r="DO990">
        <v>90.099000000000004</v>
      </c>
      <c r="DP990">
        <v>59.774999999999999</v>
      </c>
      <c r="DQ990">
        <v>75.391999999999996</v>
      </c>
      <c r="DR990">
        <v>137.58199999999999</v>
      </c>
      <c r="DS990">
        <v>132.85900000000001</v>
      </c>
      <c r="DT990">
        <v>0</v>
      </c>
      <c r="DU990">
        <v>109.461</v>
      </c>
      <c r="DV990">
        <v>1</v>
      </c>
      <c r="DW990">
        <v>1</v>
      </c>
      <c r="DX990">
        <v>1</v>
      </c>
      <c r="DY990">
        <v>1</v>
      </c>
      <c r="DZ990">
        <v>1</v>
      </c>
      <c r="EA990">
        <v>1</v>
      </c>
      <c r="EB990">
        <v>1</v>
      </c>
      <c r="EC990">
        <v>1</v>
      </c>
      <c r="ED990">
        <v>1</v>
      </c>
      <c r="EE990">
        <v>0.33100000000000002</v>
      </c>
      <c r="EF990">
        <v>0.27600000000000002</v>
      </c>
      <c r="EG990">
        <v>0.64</v>
      </c>
      <c r="EH990">
        <v>0.59299999999999997</v>
      </c>
      <c r="EI990">
        <v>9.5030000000000001</v>
      </c>
      <c r="EJ990">
        <v>0.43099999999999999</v>
      </c>
      <c r="EK990">
        <v>0.32800000000000001</v>
      </c>
      <c r="EL990">
        <v>7.0999999999999994E-2</v>
      </c>
      <c r="EM990">
        <v>0.48599999999999999</v>
      </c>
      <c r="EN990">
        <v>0.24</v>
      </c>
      <c r="EO990">
        <v>0.56100000000000005</v>
      </c>
      <c r="EP990">
        <v>0.92600000000000005</v>
      </c>
      <c r="EQ990">
        <v>14.436</v>
      </c>
      <c r="ER990">
        <v>0.40300000000000002</v>
      </c>
      <c r="ES990">
        <v>0.33100000000000002</v>
      </c>
      <c r="ET990">
        <v>7.3999999999999996E-2</v>
      </c>
      <c r="FC990" s="2">
        <v>252700000</v>
      </c>
      <c r="FD990" s="2">
        <v>83710000</v>
      </c>
      <c r="FE990" s="2">
        <v>69870000</v>
      </c>
      <c r="FF990" s="2">
        <v>161800000</v>
      </c>
      <c r="FG990" s="2">
        <v>149900000</v>
      </c>
      <c r="FH990" s="2">
        <v>2402000000</v>
      </c>
      <c r="FI990" s="2">
        <v>109000000</v>
      </c>
      <c r="FJ990" s="2">
        <v>82820000</v>
      </c>
      <c r="FK990" s="2">
        <v>17920000</v>
      </c>
      <c r="FL990" s="2">
        <v>4938000</v>
      </c>
      <c r="FM990" s="2">
        <v>2398000</v>
      </c>
      <c r="FN990" s="2">
        <v>1184000</v>
      </c>
      <c r="FO990" s="2">
        <v>2769000</v>
      </c>
      <c r="FP990" s="2">
        <v>4571000</v>
      </c>
      <c r="FQ990" s="2">
        <v>71280000</v>
      </c>
      <c r="FR990" s="2">
        <v>1990000</v>
      </c>
      <c r="FS990" s="2">
        <v>1632000</v>
      </c>
      <c r="FT990" s="2">
        <v>363600</v>
      </c>
    </row>
    <row r="991" spans="1:176" x14ac:dyDescent="0.2">
      <c r="A991">
        <v>0</v>
      </c>
      <c r="B991" t="s">
        <v>179</v>
      </c>
      <c r="C991" t="s">
        <v>1784</v>
      </c>
      <c r="D991" t="s">
        <v>429</v>
      </c>
      <c r="E991" t="s">
        <v>1785</v>
      </c>
      <c r="F991" s="3">
        <v>2.0465277777777779</v>
      </c>
      <c r="G991">
        <v>1</v>
      </c>
      <c r="H991">
        <v>806.64239999999995</v>
      </c>
      <c r="I991" t="s">
        <v>1670</v>
      </c>
      <c r="J991" s="10">
        <v>28.969000000000001</v>
      </c>
      <c r="K991" t="s">
        <v>921</v>
      </c>
      <c r="L991">
        <v>0.121</v>
      </c>
      <c r="M991">
        <v>0.41299999999999998</v>
      </c>
      <c r="N991">
        <v>0.90100000000000002</v>
      </c>
      <c r="O991">
        <v>0.96399999999999997</v>
      </c>
      <c r="P991">
        <v>14.326000000000001</v>
      </c>
      <c r="Q991">
        <v>0.41599999999999998</v>
      </c>
      <c r="R991">
        <v>6.8000000000000005E-2</v>
      </c>
      <c r="S991">
        <v>1.7999999999999999E-2</v>
      </c>
      <c r="T991">
        <v>1.4610000000000001</v>
      </c>
      <c r="U991">
        <v>0.60299999999999998</v>
      </c>
      <c r="V991">
        <v>2.6269999999999998</v>
      </c>
      <c r="W991">
        <v>2.2210000000000001</v>
      </c>
      <c r="X991">
        <v>36.44</v>
      </c>
      <c r="Y991">
        <v>0.99</v>
      </c>
      <c r="Z991">
        <v>1.655</v>
      </c>
      <c r="AA991">
        <v>9.2999999999999999E-2</v>
      </c>
      <c r="AB991">
        <v>0</v>
      </c>
      <c r="AC991">
        <v>0.64100000000000001</v>
      </c>
      <c r="AD991">
        <v>0.94499999999999995</v>
      </c>
      <c r="AE991">
        <v>0.90800000000000003</v>
      </c>
      <c r="AF991">
        <v>0.45100000000000001</v>
      </c>
      <c r="AG991">
        <v>0.64300000000000002</v>
      </c>
      <c r="AH991">
        <v>0.47599999999999998</v>
      </c>
      <c r="AI991">
        <v>0.42799999999999999</v>
      </c>
      <c r="AJ991" t="s">
        <v>177</v>
      </c>
      <c r="AK991" t="s">
        <v>177</v>
      </c>
      <c r="AL991" t="s">
        <v>177</v>
      </c>
      <c r="AM991" t="s">
        <v>177</v>
      </c>
      <c r="AN991" t="s">
        <v>177</v>
      </c>
      <c r="AO991" t="s">
        <v>178</v>
      </c>
      <c r="AP991" t="s">
        <v>177</v>
      </c>
      <c r="AQ991" t="s">
        <v>177</v>
      </c>
      <c r="AR991" t="s">
        <v>177</v>
      </c>
      <c r="AS991">
        <v>0.56999999999999995</v>
      </c>
      <c r="AT991">
        <v>0.69</v>
      </c>
      <c r="AU991">
        <v>0.76</v>
      </c>
      <c r="AV991">
        <v>0.66300000000000003</v>
      </c>
      <c r="AW991">
        <v>0.48</v>
      </c>
      <c r="AX991">
        <v>0.93</v>
      </c>
      <c r="AY991">
        <v>0.54</v>
      </c>
      <c r="AZ991">
        <v>0.83</v>
      </c>
      <c r="BA991">
        <v>0.69</v>
      </c>
      <c r="BB991">
        <v>3.92</v>
      </c>
      <c r="BC991">
        <v>1.21</v>
      </c>
      <c r="BD991" s="1">
        <v>406004.47999999998</v>
      </c>
      <c r="BE991">
        <v>7.4329999999999998</v>
      </c>
      <c r="BF991">
        <v>98.74</v>
      </c>
      <c r="BG991">
        <v>35.08</v>
      </c>
      <c r="BH991" s="1">
        <v>328972.39</v>
      </c>
      <c r="BI991">
        <v>1.64</v>
      </c>
      <c r="BJ991" s="1">
        <v>104985.03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1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23.928999999999998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59.22</v>
      </c>
      <c r="CI991">
        <v>0</v>
      </c>
      <c r="CJ991">
        <v>0</v>
      </c>
      <c r="CK991">
        <v>0</v>
      </c>
      <c r="CL991" s="2">
        <v>32740000</v>
      </c>
      <c r="CM991" s="2">
        <v>3961000</v>
      </c>
      <c r="CN991" s="2">
        <v>13530000</v>
      </c>
      <c r="CO991" s="2">
        <v>29520000</v>
      </c>
      <c r="CP991" s="2">
        <v>31570000</v>
      </c>
      <c r="CQ991" s="2">
        <v>469100000</v>
      </c>
      <c r="CR991" s="2">
        <v>13630000</v>
      </c>
      <c r="CS991" s="2">
        <v>2241000</v>
      </c>
      <c r="CT991" s="2">
        <v>573500</v>
      </c>
      <c r="CU991" s="2">
        <v>484900</v>
      </c>
      <c r="CV991" s="2">
        <v>708400</v>
      </c>
      <c r="CW991" s="2">
        <v>292500</v>
      </c>
      <c r="CX991" s="2">
        <v>1274000</v>
      </c>
      <c r="CY991" s="2">
        <v>1077000</v>
      </c>
      <c r="CZ991" s="2">
        <v>17670000</v>
      </c>
      <c r="DA991" s="2">
        <v>480100</v>
      </c>
      <c r="DB991" s="2">
        <v>802400</v>
      </c>
      <c r="DC991" s="2">
        <v>45240</v>
      </c>
      <c r="DD991">
        <v>140.51</v>
      </c>
      <c r="DE991">
        <v>0</v>
      </c>
      <c r="DF991">
        <v>139.36199999999999</v>
      </c>
      <c r="DG991">
        <v>90.885000000000005</v>
      </c>
      <c r="DH991">
        <v>92.241</v>
      </c>
      <c r="DI991">
        <v>141.18600000000001</v>
      </c>
      <c r="DJ991">
        <v>139.34399999999999</v>
      </c>
      <c r="DK991">
        <v>0</v>
      </c>
      <c r="DL991">
        <v>115.148</v>
      </c>
      <c r="DM991">
        <v>132.15799999999999</v>
      </c>
      <c r="DN991">
        <v>0</v>
      </c>
      <c r="DO991">
        <v>126.879</v>
      </c>
      <c r="DP991">
        <v>78.384</v>
      </c>
      <c r="DQ991">
        <v>111.066</v>
      </c>
      <c r="DR991">
        <v>140.36799999999999</v>
      </c>
      <c r="DS991">
        <v>131.35</v>
      </c>
      <c r="DT991">
        <v>0</v>
      </c>
      <c r="DU991">
        <v>37.643000000000001</v>
      </c>
      <c r="DV991">
        <v>0.64</v>
      </c>
      <c r="DW991">
        <v>1</v>
      </c>
      <c r="DX991">
        <v>0.69</v>
      </c>
      <c r="DY991">
        <v>1</v>
      </c>
      <c r="DZ991">
        <v>1</v>
      </c>
      <c r="EA991">
        <v>1</v>
      </c>
      <c r="EB991">
        <v>1</v>
      </c>
      <c r="EC991">
        <v>1</v>
      </c>
      <c r="ED991">
        <v>0.8</v>
      </c>
      <c r="EE991">
        <v>0.121</v>
      </c>
      <c r="EF991">
        <v>0.41299999999999998</v>
      </c>
      <c r="EG991">
        <v>0.90100000000000002</v>
      </c>
      <c r="EH991">
        <v>0.96399999999999997</v>
      </c>
      <c r="EI991">
        <v>14.326000000000001</v>
      </c>
      <c r="EJ991">
        <v>0.41599999999999998</v>
      </c>
      <c r="EK991">
        <v>6.8000000000000005E-2</v>
      </c>
      <c r="EL991">
        <v>1.7999999999999999E-2</v>
      </c>
      <c r="EM991">
        <v>1.4610000000000001</v>
      </c>
      <c r="EN991">
        <v>0.60299999999999998</v>
      </c>
      <c r="EO991">
        <v>2.6269999999999998</v>
      </c>
      <c r="EP991">
        <v>2.2210000000000001</v>
      </c>
      <c r="EQ991">
        <v>36.44</v>
      </c>
      <c r="ER991">
        <v>0.99</v>
      </c>
      <c r="ES991">
        <v>1.655</v>
      </c>
      <c r="ET991">
        <v>9.2999999999999999E-2</v>
      </c>
      <c r="FC991" s="2">
        <v>32740000</v>
      </c>
      <c r="FD991" s="2">
        <v>3961000</v>
      </c>
      <c r="FE991" s="2">
        <v>13530000</v>
      </c>
      <c r="FF991" s="2">
        <v>29520000</v>
      </c>
      <c r="FG991" s="2">
        <v>31570000</v>
      </c>
      <c r="FH991" s="2">
        <v>469100000</v>
      </c>
      <c r="FI991" s="2">
        <v>13630000</v>
      </c>
      <c r="FJ991" s="2">
        <v>2241000</v>
      </c>
      <c r="FK991" s="2">
        <v>573500</v>
      </c>
      <c r="FL991" s="2">
        <v>484900</v>
      </c>
      <c r="FM991" s="2">
        <v>708400</v>
      </c>
      <c r="FN991" s="2">
        <v>292500</v>
      </c>
      <c r="FO991" s="2">
        <v>1274000</v>
      </c>
      <c r="FP991" s="2">
        <v>1077000</v>
      </c>
      <c r="FQ991" s="2">
        <v>17670000</v>
      </c>
      <c r="FR991" s="2">
        <v>480100</v>
      </c>
      <c r="FS991" s="2">
        <v>802400</v>
      </c>
      <c r="FT991" s="2">
        <v>45240</v>
      </c>
    </row>
    <row r="992" spans="1:176" x14ac:dyDescent="0.2">
      <c r="A992">
        <v>0</v>
      </c>
      <c r="B992" t="s">
        <v>179</v>
      </c>
      <c r="C992" t="s">
        <v>1786</v>
      </c>
      <c r="D992" t="s">
        <v>429</v>
      </c>
      <c r="E992" t="s">
        <v>1787</v>
      </c>
      <c r="F992" s="3">
        <v>2.129861111111111</v>
      </c>
      <c r="G992">
        <v>1</v>
      </c>
      <c r="H992">
        <v>834.67370000000005</v>
      </c>
      <c r="I992" t="s">
        <v>1788</v>
      </c>
      <c r="J992" s="10">
        <v>29.754999999999999</v>
      </c>
      <c r="K992" t="s">
        <v>921</v>
      </c>
      <c r="L992">
        <v>0.35699999999999998</v>
      </c>
      <c r="M992">
        <v>1.4999999999999999E-2</v>
      </c>
      <c r="N992">
        <v>0.308</v>
      </c>
      <c r="O992">
        <v>0.24</v>
      </c>
      <c r="P992">
        <v>9.5709999999999997</v>
      </c>
      <c r="Q992">
        <v>0.33600000000000002</v>
      </c>
      <c r="R992">
        <v>0.27900000000000003</v>
      </c>
      <c r="S992">
        <v>0.23799999999999999</v>
      </c>
      <c r="T992">
        <v>1.7390000000000001</v>
      </c>
      <c r="U992">
        <v>0.10100000000000001</v>
      </c>
      <c r="V992">
        <v>0.75600000000000001</v>
      </c>
      <c r="W992">
        <v>0.99099999999999999</v>
      </c>
      <c r="X992">
        <v>17.440999999999999</v>
      </c>
      <c r="Y992">
        <v>0.55600000000000005</v>
      </c>
      <c r="Z992">
        <v>0.98199999999999998</v>
      </c>
      <c r="AA992">
        <v>0.59099999999999997</v>
      </c>
      <c r="AB992">
        <v>0.60799999999999998</v>
      </c>
      <c r="AC992">
        <v>0</v>
      </c>
      <c r="AD992">
        <v>0.623</v>
      </c>
      <c r="AE992">
        <v>0.58199999999999996</v>
      </c>
      <c r="AF992">
        <v>0.46300000000000002</v>
      </c>
      <c r="AG992">
        <v>0</v>
      </c>
      <c r="AH992">
        <v>0.69699999999999995</v>
      </c>
      <c r="AI992">
        <v>0.53300000000000003</v>
      </c>
      <c r="AJ992" t="s">
        <v>177</v>
      </c>
      <c r="AK992" t="s">
        <v>177</v>
      </c>
      <c r="AL992" t="s">
        <v>177</v>
      </c>
      <c r="AM992" t="s">
        <v>177</v>
      </c>
      <c r="AN992" t="s">
        <v>177</v>
      </c>
      <c r="AO992" t="s">
        <v>178</v>
      </c>
      <c r="AP992" t="s">
        <v>177</v>
      </c>
      <c r="AQ992" t="s">
        <v>177</v>
      </c>
      <c r="AR992" t="s">
        <v>177</v>
      </c>
      <c r="AS992">
        <v>0.54</v>
      </c>
      <c r="AT992">
        <v>0.84</v>
      </c>
      <c r="AU992">
        <v>0.8</v>
      </c>
      <c r="AV992">
        <v>0.91</v>
      </c>
      <c r="AW992">
        <v>0.95</v>
      </c>
      <c r="AX992">
        <v>0.97</v>
      </c>
      <c r="AY992">
        <v>0.96</v>
      </c>
      <c r="AZ992">
        <v>0.72</v>
      </c>
      <c r="BA992">
        <v>0.91</v>
      </c>
      <c r="BB992">
        <v>3.68</v>
      </c>
      <c r="BC992">
        <v>2.06</v>
      </c>
      <c r="BD992" s="1">
        <v>88325.96</v>
      </c>
      <c r="BE992">
        <v>1.61</v>
      </c>
      <c r="BF992">
        <v>1.7</v>
      </c>
      <c r="BG992">
        <v>21.26</v>
      </c>
      <c r="BH992">
        <v>5.09</v>
      </c>
      <c r="BI992">
        <v>4.7300000000000004</v>
      </c>
      <c r="BJ992" s="1">
        <v>7974.75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1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18.28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59.976999999999997</v>
      </c>
      <c r="CI992">
        <v>0</v>
      </c>
      <c r="CJ992">
        <v>0</v>
      </c>
      <c r="CK992">
        <v>0</v>
      </c>
      <c r="CL992" s="2">
        <v>18430000</v>
      </c>
      <c r="CM992" s="2">
        <v>6583000</v>
      </c>
      <c r="CN992" s="2">
        <v>270000</v>
      </c>
      <c r="CO992" s="2">
        <v>5675000</v>
      </c>
      <c r="CP992" s="2">
        <v>4414000</v>
      </c>
      <c r="CQ992" s="2">
        <v>176400000</v>
      </c>
      <c r="CR992" s="2">
        <v>6199000</v>
      </c>
      <c r="CS992" s="2">
        <v>5146000</v>
      </c>
      <c r="CT992" s="2">
        <v>4388000</v>
      </c>
      <c r="CU992" s="2">
        <v>409900</v>
      </c>
      <c r="CV992" s="2">
        <v>713000</v>
      </c>
      <c r="CW992" s="2">
        <v>41320</v>
      </c>
      <c r="CX992" s="2">
        <v>309900</v>
      </c>
      <c r="CY992" s="2">
        <v>406400</v>
      </c>
      <c r="CZ992" s="2">
        <v>7150000</v>
      </c>
      <c r="DA992" s="2">
        <v>228000</v>
      </c>
      <c r="DB992" s="2">
        <v>402700</v>
      </c>
      <c r="DC992" s="2">
        <v>242300</v>
      </c>
      <c r="DD992">
        <v>139.98500000000001</v>
      </c>
      <c r="DE992">
        <v>130.489</v>
      </c>
      <c r="DF992">
        <v>0</v>
      </c>
      <c r="DG992">
        <v>64.751000000000005</v>
      </c>
      <c r="DH992">
        <v>50.301000000000002</v>
      </c>
      <c r="DI992">
        <v>140.06899999999999</v>
      </c>
      <c r="DJ992">
        <v>0</v>
      </c>
      <c r="DK992">
        <v>0</v>
      </c>
      <c r="DL992">
        <v>138.52600000000001</v>
      </c>
      <c r="DM992">
        <v>128.108</v>
      </c>
      <c r="DN992">
        <v>117.163</v>
      </c>
      <c r="DO992">
        <v>0</v>
      </c>
      <c r="DP992">
        <v>32.484999999999999</v>
      </c>
      <c r="DQ992">
        <v>47.706000000000003</v>
      </c>
      <c r="DR992">
        <v>136.21899999999999</v>
      </c>
      <c r="DS992">
        <v>0</v>
      </c>
      <c r="DT992">
        <v>0</v>
      </c>
      <c r="DU992">
        <v>115.154</v>
      </c>
      <c r="DV992">
        <v>0.81</v>
      </c>
      <c r="DW992">
        <v>1</v>
      </c>
      <c r="DX992">
        <v>0.71</v>
      </c>
      <c r="DY992">
        <v>0.73</v>
      </c>
      <c r="DZ992">
        <v>0.84</v>
      </c>
      <c r="EA992">
        <v>0.77</v>
      </c>
      <c r="EB992">
        <v>0.64</v>
      </c>
      <c r="EC992">
        <v>1</v>
      </c>
      <c r="ED992">
        <v>0.87</v>
      </c>
      <c r="EE992">
        <v>0.35699999999999998</v>
      </c>
      <c r="EF992">
        <v>1.4999999999999999E-2</v>
      </c>
      <c r="EG992">
        <v>0.308</v>
      </c>
      <c r="EH992">
        <v>0.24</v>
      </c>
      <c r="EI992">
        <v>9.5709999999999997</v>
      </c>
      <c r="EJ992">
        <v>0.33600000000000002</v>
      </c>
      <c r="EK992">
        <v>0.27900000000000003</v>
      </c>
      <c r="EL992">
        <v>0.23799999999999999</v>
      </c>
      <c r="EM992">
        <v>1.7390000000000001</v>
      </c>
      <c r="EN992">
        <v>0.10100000000000001</v>
      </c>
      <c r="EO992">
        <v>0.75600000000000001</v>
      </c>
      <c r="EP992">
        <v>0.99099999999999999</v>
      </c>
      <c r="EQ992">
        <v>17.440999999999999</v>
      </c>
      <c r="ER992">
        <v>0.55600000000000005</v>
      </c>
      <c r="ES992">
        <v>0.98199999999999998</v>
      </c>
      <c r="ET992">
        <v>0.59099999999999997</v>
      </c>
      <c r="FC992" s="2">
        <v>18430000</v>
      </c>
      <c r="FD992" s="2">
        <v>6583000</v>
      </c>
      <c r="FE992" s="2">
        <v>270000</v>
      </c>
      <c r="FF992" s="2">
        <v>5675000</v>
      </c>
      <c r="FG992" s="2">
        <v>4414000</v>
      </c>
      <c r="FH992" s="2">
        <v>176400000</v>
      </c>
      <c r="FI992" s="2">
        <v>6199000</v>
      </c>
      <c r="FJ992" s="2">
        <v>5146000</v>
      </c>
      <c r="FK992" s="2">
        <v>4388000</v>
      </c>
      <c r="FL992" s="2">
        <v>409900</v>
      </c>
      <c r="FM992" s="2">
        <v>713000</v>
      </c>
      <c r="FN992" s="2">
        <v>41320</v>
      </c>
      <c r="FO992" s="2">
        <v>309900</v>
      </c>
      <c r="FP992" s="2">
        <v>406400</v>
      </c>
      <c r="FQ992" s="2">
        <v>7150000</v>
      </c>
      <c r="FR992" s="2">
        <v>228000</v>
      </c>
      <c r="FS992" s="2">
        <v>402700</v>
      </c>
      <c r="FT992" s="2">
        <v>242300</v>
      </c>
    </row>
    <row r="993" spans="1:176" x14ac:dyDescent="0.2">
      <c r="A993">
        <v>0</v>
      </c>
      <c r="B993" t="s">
        <v>179</v>
      </c>
      <c r="C993" t="s">
        <v>1789</v>
      </c>
      <c r="D993" t="s">
        <v>429</v>
      </c>
      <c r="E993" t="s">
        <v>1790</v>
      </c>
      <c r="F993" s="3">
        <v>2.0458333333333334</v>
      </c>
      <c r="G993">
        <v>1</v>
      </c>
      <c r="H993">
        <v>808.65809999999999</v>
      </c>
      <c r="I993" t="s">
        <v>1783</v>
      </c>
      <c r="J993" s="10">
        <v>23.611000000000001</v>
      </c>
      <c r="K993" t="s">
        <v>921</v>
      </c>
      <c r="L993">
        <v>0</v>
      </c>
      <c r="M993">
        <v>0</v>
      </c>
      <c r="N993">
        <v>0</v>
      </c>
      <c r="O993">
        <v>0.76300000000000001</v>
      </c>
      <c r="P993">
        <v>553.28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0.71199999999999997</v>
      </c>
      <c r="X993">
        <v>51.396000000000001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 t="s">
        <v>177</v>
      </c>
      <c r="AK993" t="s">
        <v>177</v>
      </c>
      <c r="AL993" t="s">
        <v>177</v>
      </c>
      <c r="AM993" t="s">
        <v>177</v>
      </c>
      <c r="AN993" t="s">
        <v>177</v>
      </c>
      <c r="AO993" t="s">
        <v>178</v>
      </c>
      <c r="AP993" t="s">
        <v>177</v>
      </c>
      <c r="AQ993" t="s">
        <v>177</v>
      </c>
      <c r="AR993" t="s">
        <v>177</v>
      </c>
      <c r="AS993">
        <v>0.93</v>
      </c>
      <c r="AT993">
        <v>0</v>
      </c>
      <c r="AU993">
        <v>0</v>
      </c>
      <c r="AV993">
        <v>0</v>
      </c>
      <c r="AW993">
        <v>0.93</v>
      </c>
      <c r="AX993">
        <v>0.78</v>
      </c>
      <c r="AY993">
        <v>0</v>
      </c>
      <c r="AZ993">
        <v>0</v>
      </c>
      <c r="BA993">
        <v>0</v>
      </c>
      <c r="BB993" s="1">
        <v>37703.440000000002</v>
      </c>
      <c r="BC993">
        <v>0</v>
      </c>
      <c r="BD993">
        <v>0</v>
      </c>
      <c r="BE993">
        <v>0</v>
      </c>
      <c r="BF993" s="1">
        <v>26856.720000000001</v>
      </c>
      <c r="BG993">
        <v>13.25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1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10.773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35.57</v>
      </c>
      <c r="CI993">
        <v>0</v>
      </c>
      <c r="CJ993">
        <v>0</v>
      </c>
      <c r="CK993">
        <v>0</v>
      </c>
      <c r="CL993" s="2">
        <v>76330</v>
      </c>
      <c r="CM993" s="2">
        <v>0</v>
      </c>
      <c r="CN993" s="2">
        <v>0</v>
      </c>
      <c r="CO993" s="2">
        <v>0</v>
      </c>
      <c r="CP993" s="2">
        <v>58210</v>
      </c>
      <c r="CQ993" s="2">
        <v>42230000</v>
      </c>
      <c r="CR993" s="2">
        <v>0</v>
      </c>
      <c r="CS993" s="2">
        <v>0</v>
      </c>
      <c r="CT993" s="2">
        <v>0</v>
      </c>
      <c r="CU993" s="2">
        <v>37700</v>
      </c>
      <c r="CV993" s="2">
        <v>0</v>
      </c>
      <c r="CW993" s="2">
        <v>0</v>
      </c>
      <c r="CX993" s="2">
        <v>0</v>
      </c>
      <c r="CY993" s="2">
        <v>26860</v>
      </c>
      <c r="CZ993" s="2">
        <v>1938000</v>
      </c>
      <c r="DA993" s="2">
        <v>0</v>
      </c>
      <c r="DB993" s="2">
        <v>0</v>
      </c>
      <c r="DC993" s="2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</v>
      </c>
      <c r="DJ993">
        <v>0</v>
      </c>
      <c r="DK993">
        <v>0</v>
      </c>
      <c r="DL993">
        <v>0</v>
      </c>
      <c r="DM993">
        <v>0</v>
      </c>
      <c r="DN993">
        <v>0</v>
      </c>
      <c r="DO993">
        <v>0</v>
      </c>
      <c r="DP993">
        <v>0</v>
      </c>
      <c r="DQ993">
        <v>0</v>
      </c>
      <c r="DR993">
        <v>0</v>
      </c>
      <c r="DS993">
        <v>0</v>
      </c>
      <c r="DT993">
        <v>0</v>
      </c>
      <c r="DU993">
        <v>0</v>
      </c>
      <c r="DV993">
        <v>1</v>
      </c>
      <c r="DW993">
        <v>0</v>
      </c>
      <c r="DX993">
        <v>0</v>
      </c>
      <c r="DY993">
        <v>0</v>
      </c>
      <c r="DZ993">
        <v>1</v>
      </c>
      <c r="EA993">
        <v>1</v>
      </c>
      <c r="EB993">
        <v>0</v>
      </c>
      <c r="EC993">
        <v>0</v>
      </c>
      <c r="ED993">
        <v>0</v>
      </c>
      <c r="EE993">
        <v>0</v>
      </c>
      <c r="EF993">
        <v>0</v>
      </c>
      <c r="EG993">
        <v>0</v>
      </c>
      <c r="EH993">
        <v>0.76300000000000001</v>
      </c>
      <c r="EI993">
        <v>553.28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P993">
        <v>0.71199999999999997</v>
      </c>
      <c r="EQ993">
        <v>51.396000000000001</v>
      </c>
      <c r="ER993">
        <v>0</v>
      </c>
      <c r="ES993">
        <v>0</v>
      </c>
      <c r="ET993">
        <v>0</v>
      </c>
      <c r="FC993" s="2">
        <v>76330</v>
      </c>
      <c r="FD993" s="2">
        <v>0</v>
      </c>
      <c r="FE993" s="2">
        <v>0</v>
      </c>
      <c r="FF993" s="2">
        <v>0</v>
      </c>
      <c r="FG993" s="2">
        <v>58210</v>
      </c>
      <c r="FH993" s="2">
        <v>42230000</v>
      </c>
      <c r="FI993" s="2">
        <v>0</v>
      </c>
      <c r="FJ993" s="2">
        <v>0</v>
      </c>
      <c r="FK993" s="2">
        <v>0</v>
      </c>
      <c r="FL993" s="2">
        <v>37700</v>
      </c>
      <c r="FM993" s="2">
        <v>0</v>
      </c>
      <c r="FN993" s="2">
        <v>0</v>
      </c>
      <c r="FO993" s="2">
        <v>0</v>
      </c>
      <c r="FP993" s="2">
        <v>26860</v>
      </c>
      <c r="FQ993" s="2">
        <v>1938000</v>
      </c>
      <c r="FR993" s="2">
        <v>0</v>
      </c>
      <c r="FS993" s="2">
        <v>0</v>
      </c>
      <c r="FT993" s="2">
        <v>0</v>
      </c>
    </row>
    <row r="994" spans="1:176" x14ac:dyDescent="0.2">
      <c r="A994">
        <v>0</v>
      </c>
      <c r="B994" t="s">
        <v>176</v>
      </c>
      <c r="C994" t="s">
        <v>820</v>
      </c>
      <c r="D994" t="s">
        <v>429</v>
      </c>
      <c r="E994" t="s">
        <v>821</v>
      </c>
      <c r="F994" s="3">
        <v>1.7506944444444443</v>
      </c>
      <c r="G994">
        <v>2</v>
      </c>
      <c r="H994">
        <v>720.6268</v>
      </c>
      <c r="I994" t="s">
        <v>822</v>
      </c>
      <c r="J994" s="10">
        <v>27.626999999999999</v>
      </c>
      <c r="K994">
        <f>+[1]SampleID!NH4</f>
        <v>0</v>
      </c>
      <c r="L994">
        <v>0.45900000000000002</v>
      </c>
      <c r="M994">
        <v>0.45500000000000002</v>
      </c>
      <c r="N994">
        <v>1.4339999999999999</v>
      </c>
      <c r="O994">
        <v>1.484</v>
      </c>
      <c r="P994">
        <v>1.7090000000000001</v>
      </c>
      <c r="Q994">
        <v>0.38500000000000001</v>
      </c>
      <c r="R994">
        <v>0.14399999999999999</v>
      </c>
      <c r="S994">
        <v>1.524</v>
      </c>
      <c r="T994">
        <v>0.54200000000000004</v>
      </c>
      <c r="U994">
        <v>0.44800000000000001</v>
      </c>
      <c r="V994">
        <v>1.8180000000000001</v>
      </c>
      <c r="W994">
        <v>1.7849999999999999</v>
      </c>
      <c r="X994">
        <v>1.585</v>
      </c>
      <c r="Y994">
        <v>0.39100000000000001</v>
      </c>
      <c r="Z994">
        <v>0.20100000000000001</v>
      </c>
      <c r="AA994">
        <v>1.8260000000000001</v>
      </c>
      <c r="AB994">
        <v>0.83599999999999997</v>
      </c>
      <c r="AC994">
        <v>0.63</v>
      </c>
      <c r="AD994">
        <v>0.82499999999999996</v>
      </c>
      <c r="AE994">
        <v>0.83399999999999996</v>
      </c>
      <c r="AF994">
        <v>0.73299999999999998</v>
      </c>
      <c r="AG994">
        <v>0.68</v>
      </c>
      <c r="AH994">
        <v>0.47099999999999997</v>
      </c>
      <c r="AI994">
        <v>0.75800000000000001</v>
      </c>
      <c r="AJ994" t="s">
        <v>182</v>
      </c>
      <c r="AK994" t="s">
        <v>182</v>
      </c>
      <c r="AL994" t="s">
        <v>182</v>
      </c>
      <c r="AM994" t="s">
        <v>182</v>
      </c>
      <c r="AN994" t="s">
        <v>182</v>
      </c>
      <c r="AO994" t="s">
        <v>182</v>
      </c>
      <c r="AP994" t="s">
        <v>182</v>
      </c>
      <c r="AQ994" t="s">
        <v>182</v>
      </c>
      <c r="AR994" t="s">
        <v>182</v>
      </c>
      <c r="AS994">
        <v>0.87</v>
      </c>
      <c r="AT994">
        <v>0.84</v>
      </c>
      <c r="AU994">
        <v>0.64</v>
      </c>
      <c r="AV994">
        <v>0.94</v>
      </c>
      <c r="AW994">
        <v>0.87</v>
      </c>
      <c r="AX994">
        <v>0.61</v>
      </c>
      <c r="AY994">
        <v>0.85</v>
      </c>
      <c r="AZ994">
        <v>0.88</v>
      </c>
      <c r="BA994">
        <v>0.79</v>
      </c>
      <c r="BB994" s="1">
        <v>4114501.12</v>
      </c>
      <c r="BC994" s="1">
        <v>1879891.33</v>
      </c>
      <c r="BD994" s="1">
        <v>1551910.68</v>
      </c>
      <c r="BE994" s="1">
        <v>6303597.7999999998</v>
      </c>
      <c r="BF994" s="1">
        <v>6189029.1500000004</v>
      </c>
      <c r="BG994" s="1">
        <v>6473203.4199999999</v>
      </c>
      <c r="BH994" s="1">
        <v>1354764.83</v>
      </c>
      <c r="BI994" s="1">
        <v>1076804.19</v>
      </c>
      <c r="BJ994" s="1">
        <v>6329095.5599999996</v>
      </c>
      <c r="BK994">
        <v>2</v>
      </c>
      <c r="BL994">
        <v>2</v>
      </c>
      <c r="BM994">
        <v>2</v>
      </c>
      <c r="BN994">
        <v>2</v>
      </c>
      <c r="BO994">
        <v>2</v>
      </c>
      <c r="BP994">
        <v>2</v>
      </c>
      <c r="BQ994">
        <v>2</v>
      </c>
      <c r="BR994">
        <v>2</v>
      </c>
      <c r="BS994">
        <v>2</v>
      </c>
      <c r="BT994">
        <v>69.647999999999996</v>
      </c>
      <c r="BU994">
        <v>55.47</v>
      </c>
      <c r="BV994">
        <v>42.472000000000001</v>
      </c>
      <c r="BW994">
        <v>78.966999999999999</v>
      </c>
      <c r="BX994">
        <v>66.210999999999999</v>
      </c>
      <c r="BY994">
        <v>48.335999999999999</v>
      </c>
      <c r="BZ994">
        <v>57.978000000000002</v>
      </c>
      <c r="CA994">
        <v>33.427</v>
      </c>
      <c r="CB994">
        <v>64</v>
      </c>
      <c r="CC994">
        <v>87.811000000000007</v>
      </c>
      <c r="CD994">
        <v>69.935000000000002</v>
      </c>
      <c r="CE994">
        <v>71.837999999999994</v>
      </c>
      <c r="CF994">
        <v>88.393000000000001</v>
      </c>
      <c r="CG994">
        <v>82.792000000000002</v>
      </c>
      <c r="CH994">
        <v>82.025999999999996</v>
      </c>
      <c r="CI994">
        <v>73.097999999999999</v>
      </c>
      <c r="CJ994">
        <v>67.325999999999993</v>
      </c>
      <c r="CK994">
        <v>80.224000000000004</v>
      </c>
      <c r="CL994" s="2">
        <v>91690000</v>
      </c>
      <c r="CM994" s="2">
        <v>42070000</v>
      </c>
      <c r="CN994" s="2">
        <v>41740000</v>
      </c>
      <c r="CO994" s="2">
        <v>131500000</v>
      </c>
      <c r="CP994" s="2">
        <v>136100000</v>
      </c>
      <c r="CQ994" s="2">
        <v>156700000</v>
      </c>
      <c r="CR994" s="2">
        <v>35260000</v>
      </c>
      <c r="CS994" s="2">
        <v>13210000</v>
      </c>
      <c r="CT994" s="2">
        <v>139700000</v>
      </c>
      <c r="CU994" s="2">
        <v>3467000</v>
      </c>
      <c r="CV994" s="2">
        <v>1880000</v>
      </c>
      <c r="CW994" s="2">
        <v>1552000</v>
      </c>
      <c r="CX994" s="2">
        <v>6304000</v>
      </c>
      <c r="CY994" s="2">
        <v>6189000</v>
      </c>
      <c r="CZ994" s="2">
        <v>5496000</v>
      </c>
      <c r="DA994" s="2">
        <v>1355000</v>
      </c>
      <c r="DB994" s="2">
        <v>696900</v>
      </c>
      <c r="DC994" s="2">
        <v>6329000</v>
      </c>
      <c r="DD994">
        <v>118.13</v>
      </c>
      <c r="DE994">
        <v>6.7939999999999996</v>
      </c>
      <c r="DF994">
        <v>99.546000000000006</v>
      </c>
      <c r="DG994">
        <v>128.69900000000001</v>
      </c>
      <c r="DH994">
        <v>138.167</v>
      </c>
      <c r="DI994">
        <v>125.401</v>
      </c>
      <c r="DJ994">
        <v>25.417999999999999</v>
      </c>
      <c r="DK994">
        <v>0</v>
      </c>
      <c r="DL994">
        <v>116.483</v>
      </c>
      <c r="DM994">
        <v>119.952</v>
      </c>
      <c r="DN994">
        <v>8.0649999999999995</v>
      </c>
      <c r="DO994">
        <v>88.114999999999995</v>
      </c>
      <c r="DP994">
        <v>129.23599999999999</v>
      </c>
      <c r="DQ994">
        <v>126.032</v>
      </c>
      <c r="DR994">
        <v>105.742</v>
      </c>
      <c r="DS994">
        <v>17.408999999999999</v>
      </c>
      <c r="DT994">
        <v>0</v>
      </c>
      <c r="DU994">
        <v>117.628</v>
      </c>
      <c r="DV994">
        <v>0.84</v>
      </c>
      <c r="DW994">
        <v>1</v>
      </c>
      <c r="DX994">
        <v>1</v>
      </c>
      <c r="DY994">
        <v>1</v>
      </c>
      <c r="DZ994">
        <v>1</v>
      </c>
      <c r="EA994">
        <v>0.89</v>
      </c>
      <c r="EB994">
        <v>1</v>
      </c>
      <c r="EC994">
        <v>0.76</v>
      </c>
      <c r="ED994">
        <v>1</v>
      </c>
      <c r="EE994">
        <v>0.45900000000000002</v>
      </c>
      <c r="EF994">
        <v>0.45500000000000002</v>
      </c>
      <c r="EG994">
        <v>1.4339999999999999</v>
      </c>
      <c r="EH994">
        <v>1.484</v>
      </c>
      <c r="EI994">
        <v>1.7090000000000001</v>
      </c>
      <c r="EJ994">
        <v>0.38500000000000001</v>
      </c>
      <c r="EK994">
        <v>0.14399999999999999</v>
      </c>
      <c r="EL994">
        <v>1.524</v>
      </c>
      <c r="EM994">
        <v>0.54200000000000004</v>
      </c>
      <c r="EN994">
        <v>0.44800000000000001</v>
      </c>
      <c r="EO994">
        <v>1.8180000000000001</v>
      </c>
      <c r="EP994">
        <v>1.7849999999999999</v>
      </c>
      <c r="EQ994">
        <v>1.585</v>
      </c>
      <c r="ER994">
        <v>0.39100000000000001</v>
      </c>
      <c r="ES994">
        <v>0.20100000000000001</v>
      </c>
      <c r="ET994">
        <v>1.8260000000000001</v>
      </c>
      <c r="FC994" s="2">
        <v>91690000</v>
      </c>
      <c r="FD994" s="2">
        <v>42070000</v>
      </c>
      <c r="FE994" s="2">
        <v>41740000</v>
      </c>
      <c r="FF994" s="2">
        <v>131500000</v>
      </c>
      <c r="FG994" s="2">
        <v>136100000</v>
      </c>
      <c r="FH994" s="2">
        <v>156700000</v>
      </c>
      <c r="FI994" s="2">
        <v>35260000</v>
      </c>
      <c r="FJ994" s="2">
        <v>13210000</v>
      </c>
      <c r="FK994" s="2">
        <v>139700000</v>
      </c>
      <c r="FL994" s="2">
        <v>3467000</v>
      </c>
      <c r="FM994" s="2">
        <v>1880000</v>
      </c>
      <c r="FN994" s="2">
        <v>1552000</v>
      </c>
      <c r="FO994" s="2">
        <v>6304000</v>
      </c>
      <c r="FP994" s="2">
        <v>6189000</v>
      </c>
      <c r="FQ994" s="2">
        <v>5496000</v>
      </c>
      <c r="FR994" s="2">
        <v>1355000</v>
      </c>
      <c r="FS994" s="2">
        <v>696900</v>
      </c>
      <c r="FT994" s="2">
        <v>6329000</v>
      </c>
    </row>
    <row r="995" spans="1:176" x14ac:dyDescent="0.2">
      <c r="A995">
        <v>0</v>
      </c>
      <c r="B995" t="s">
        <v>176</v>
      </c>
      <c r="C995" t="s">
        <v>1791</v>
      </c>
      <c r="D995" t="s">
        <v>429</v>
      </c>
      <c r="E995" t="s">
        <v>1792</v>
      </c>
      <c r="F995" s="3">
        <v>1.8340277777777778</v>
      </c>
      <c r="G995">
        <v>2</v>
      </c>
      <c r="H995">
        <v>748.65809999999999</v>
      </c>
      <c r="I995" t="s">
        <v>851</v>
      </c>
      <c r="J995" s="10">
        <v>28.864000000000001</v>
      </c>
      <c r="K995">
        <f>+[1]SampleID!NH4</f>
        <v>0</v>
      </c>
      <c r="L995">
        <v>0.73899999999999999</v>
      </c>
      <c r="M995">
        <v>2.67</v>
      </c>
      <c r="N995">
        <v>3.1560000000000001</v>
      </c>
      <c r="O995">
        <v>2.9689999999999999</v>
      </c>
      <c r="P995">
        <v>9.69</v>
      </c>
      <c r="Q995">
        <v>0.63400000000000001</v>
      </c>
      <c r="R995">
        <v>0.28499999999999998</v>
      </c>
      <c r="S995">
        <v>2.7120000000000002</v>
      </c>
      <c r="T995">
        <v>2.5760000000000001</v>
      </c>
      <c r="U995">
        <v>0.98499999999999999</v>
      </c>
      <c r="V995">
        <v>1.9359999999999999</v>
      </c>
      <c r="W995">
        <v>1.9359999999999999</v>
      </c>
      <c r="X995">
        <v>6.7089999999999996</v>
      </c>
      <c r="Y995">
        <v>0.41699999999999998</v>
      </c>
      <c r="Z995">
        <v>0.17100000000000001</v>
      </c>
      <c r="AA995">
        <v>2.0009999999999999</v>
      </c>
      <c r="AB995">
        <v>0.80500000000000005</v>
      </c>
      <c r="AC995">
        <v>0.35599999999999998</v>
      </c>
      <c r="AD995">
        <v>0.29599999999999999</v>
      </c>
      <c r="AE995">
        <v>0.65100000000000002</v>
      </c>
      <c r="AF995">
        <v>0.48299999999999998</v>
      </c>
      <c r="AG995">
        <v>0.49099999999999999</v>
      </c>
      <c r="AH995">
        <v>0.26700000000000002</v>
      </c>
      <c r="AI995">
        <v>0.153</v>
      </c>
      <c r="AJ995" t="s">
        <v>182</v>
      </c>
      <c r="AK995" t="s">
        <v>182</v>
      </c>
      <c r="AL995" t="s">
        <v>182</v>
      </c>
      <c r="AM995" t="s">
        <v>182</v>
      </c>
      <c r="AN995" t="s">
        <v>182</v>
      </c>
      <c r="AO995" t="s">
        <v>182</v>
      </c>
      <c r="AP995" t="s">
        <v>182</v>
      </c>
      <c r="AQ995" t="s">
        <v>182</v>
      </c>
      <c r="AR995" t="s">
        <v>182</v>
      </c>
      <c r="AS995">
        <v>0.86</v>
      </c>
      <c r="AT995">
        <v>0.96</v>
      </c>
      <c r="AU995">
        <v>0.74</v>
      </c>
      <c r="AV995">
        <v>0.94</v>
      </c>
      <c r="AW995">
        <v>0.49</v>
      </c>
      <c r="AX995">
        <v>0.88</v>
      </c>
      <c r="AY995">
        <v>0.55000000000000004</v>
      </c>
      <c r="AZ995">
        <v>0.96</v>
      </c>
      <c r="BA995">
        <v>0.63</v>
      </c>
      <c r="BB995">
        <v>1.31</v>
      </c>
      <c r="BC995">
        <v>1.86</v>
      </c>
      <c r="BD995">
        <v>105.77</v>
      </c>
      <c r="BE995" s="1">
        <v>3492.06</v>
      </c>
      <c r="BF995" s="1">
        <v>7317114.8600000003</v>
      </c>
      <c r="BG995" s="1">
        <v>25359581.149999999</v>
      </c>
      <c r="BH995" s="1">
        <v>1934539.31</v>
      </c>
      <c r="BI995">
        <v>1.95</v>
      </c>
      <c r="BJ995" s="1">
        <v>7561842.2599999998</v>
      </c>
      <c r="BK995">
        <v>2</v>
      </c>
      <c r="BL995">
        <v>2</v>
      </c>
      <c r="BM995">
        <v>2</v>
      </c>
      <c r="BN995">
        <v>2</v>
      </c>
      <c r="BO995">
        <v>2</v>
      </c>
      <c r="BP995">
        <v>2</v>
      </c>
      <c r="BQ995">
        <v>2</v>
      </c>
      <c r="BR995">
        <v>2</v>
      </c>
      <c r="BS995">
        <v>2</v>
      </c>
      <c r="BT995">
        <v>63.280999999999999</v>
      </c>
      <c r="BU995">
        <v>38.670999999999999</v>
      </c>
      <c r="BV995">
        <v>58.265000000000001</v>
      </c>
      <c r="BW995">
        <v>64.168000000000006</v>
      </c>
      <c r="BX995">
        <v>74.308999999999997</v>
      </c>
      <c r="BY995">
        <v>56.326000000000001</v>
      </c>
      <c r="BZ995">
        <v>49.591000000000001</v>
      </c>
      <c r="CA995">
        <v>42.735999999999997</v>
      </c>
      <c r="CB995">
        <v>44.597999999999999</v>
      </c>
      <c r="CC995">
        <v>91.05</v>
      </c>
      <c r="CD995">
        <v>64.204999999999998</v>
      </c>
      <c r="CE995">
        <v>83.948999999999998</v>
      </c>
      <c r="CF995">
        <v>80.433999999999997</v>
      </c>
      <c r="CG995">
        <v>82.363</v>
      </c>
      <c r="CH995">
        <v>80.816000000000003</v>
      </c>
      <c r="CI995">
        <v>84.016999999999996</v>
      </c>
      <c r="CJ995">
        <v>72.049000000000007</v>
      </c>
      <c r="CK995">
        <v>64.257999999999996</v>
      </c>
      <c r="CL995" s="2">
        <v>54690000</v>
      </c>
      <c r="CM995" s="2">
        <v>40390000</v>
      </c>
      <c r="CN995" s="2">
        <v>146000000</v>
      </c>
      <c r="CO995" s="2">
        <v>172600000</v>
      </c>
      <c r="CP995" s="2">
        <v>162400000</v>
      </c>
      <c r="CQ995" s="2">
        <v>529900000</v>
      </c>
      <c r="CR995" s="2">
        <v>34650000</v>
      </c>
      <c r="CS995" s="2">
        <v>15580000</v>
      </c>
      <c r="CT995" s="2">
        <v>148300000</v>
      </c>
      <c r="CU995" s="2">
        <v>3780000</v>
      </c>
      <c r="CV995" s="2">
        <v>9738000</v>
      </c>
      <c r="CW995" s="2">
        <v>3722000</v>
      </c>
      <c r="CX995" s="2">
        <v>7317000</v>
      </c>
      <c r="CY995" s="2">
        <v>7317000</v>
      </c>
      <c r="CZ995" s="2">
        <v>25360000</v>
      </c>
      <c r="DA995" s="2">
        <v>1577000</v>
      </c>
      <c r="DB995" s="2">
        <v>644500</v>
      </c>
      <c r="DC995" s="2">
        <v>7562000</v>
      </c>
      <c r="DD995">
        <v>55.860999999999997</v>
      </c>
      <c r="DE995">
        <v>23.951000000000001</v>
      </c>
      <c r="DF995">
        <v>68.063999999999993</v>
      </c>
      <c r="DG995">
        <v>64.933999999999997</v>
      </c>
      <c r="DH995">
        <v>137.827</v>
      </c>
      <c r="DI995">
        <v>140.72999999999999</v>
      </c>
      <c r="DJ995">
        <v>71.963999999999999</v>
      </c>
      <c r="DK995">
        <v>0</v>
      </c>
      <c r="DL995">
        <v>37.341999999999999</v>
      </c>
      <c r="DM995">
        <v>101.955</v>
      </c>
      <c r="DN995">
        <v>102.477</v>
      </c>
      <c r="DO995">
        <v>34.372999999999998</v>
      </c>
      <c r="DP995">
        <v>102.366</v>
      </c>
      <c r="DQ995">
        <v>113.572</v>
      </c>
      <c r="DR995">
        <v>135.465</v>
      </c>
      <c r="DS995">
        <v>14.425000000000001</v>
      </c>
      <c r="DT995">
        <v>0</v>
      </c>
      <c r="DU995">
        <v>86.391000000000005</v>
      </c>
      <c r="DV995">
        <v>0.92</v>
      </c>
      <c r="DW995">
        <v>1</v>
      </c>
      <c r="DX995">
        <v>1</v>
      </c>
      <c r="DY995">
        <v>1</v>
      </c>
      <c r="DZ995">
        <v>1</v>
      </c>
      <c r="EA995">
        <v>1</v>
      </c>
      <c r="EB995">
        <v>0.85</v>
      </c>
      <c r="EC995">
        <v>0.81</v>
      </c>
      <c r="ED995">
        <v>1</v>
      </c>
      <c r="EE995">
        <v>0.73899999999999999</v>
      </c>
      <c r="EF995">
        <v>2.67</v>
      </c>
      <c r="EG995">
        <v>3.1560000000000001</v>
      </c>
      <c r="EH995">
        <v>2.9689999999999999</v>
      </c>
      <c r="EI995">
        <v>9.69</v>
      </c>
      <c r="EJ995">
        <v>0.63400000000000001</v>
      </c>
      <c r="EK995">
        <v>0.28499999999999998</v>
      </c>
      <c r="EL995">
        <v>2.7120000000000002</v>
      </c>
      <c r="EM995">
        <v>2.5760000000000001</v>
      </c>
      <c r="EN995">
        <v>0.98499999999999999</v>
      </c>
      <c r="EO995">
        <v>1.9359999999999999</v>
      </c>
      <c r="EP995">
        <v>1.9359999999999999</v>
      </c>
      <c r="EQ995">
        <v>6.7089999999999996</v>
      </c>
      <c r="ER995">
        <v>0.41699999999999998</v>
      </c>
      <c r="ES995">
        <v>0.17100000000000001</v>
      </c>
      <c r="ET995">
        <v>2.0009999999999999</v>
      </c>
      <c r="FC995" s="2">
        <v>54690000</v>
      </c>
      <c r="FD995" s="2">
        <v>40390000</v>
      </c>
      <c r="FE995" s="2">
        <v>146000000</v>
      </c>
      <c r="FF995" s="2">
        <v>172600000</v>
      </c>
      <c r="FG995" s="2">
        <v>162400000</v>
      </c>
      <c r="FH995" s="2">
        <v>529900000</v>
      </c>
      <c r="FI995" s="2">
        <v>34650000</v>
      </c>
      <c r="FJ995" s="2">
        <v>15580000</v>
      </c>
      <c r="FK995" s="2">
        <v>148300000</v>
      </c>
      <c r="FL995" s="2">
        <v>3780000</v>
      </c>
      <c r="FM995" s="2">
        <v>9738000</v>
      </c>
      <c r="FN995" s="2">
        <v>3722000</v>
      </c>
      <c r="FO995" s="2">
        <v>7317000</v>
      </c>
      <c r="FP995" s="2">
        <v>7317000</v>
      </c>
      <c r="FQ995" s="2">
        <v>25360000</v>
      </c>
      <c r="FR995" s="2">
        <v>1577000</v>
      </c>
      <c r="FS995" s="2">
        <v>644500</v>
      </c>
      <c r="FT995" s="2">
        <v>7562000</v>
      </c>
    </row>
    <row r="996" spans="1:176" x14ac:dyDescent="0.2">
      <c r="A996">
        <v>0</v>
      </c>
      <c r="B996" t="s">
        <v>176</v>
      </c>
      <c r="C996" t="s">
        <v>907</v>
      </c>
      <c r="D996" t="s">
        <v>429</v>
      </c>
      <c r="E996" t="s">
        <v>908</v>
      </c>
      <c r="F996" s="3">
        <v>2.0013888888888887</v>
      </c>
      <c r="G996">
        <v>2</v>
      </c>
      <c r="H996">
        <v>802.70500000000004</v>
      </c>
      <c r="I996" t="s">
        <v>909</v>
      </c>
      <c r="J996" s="10">
        <v>30.035</v>
      </c>
      <c r="K996">
        <f>+[1]SampleID!NH4</f>
        <v>0</v>
      </c>
      <c r="L996">
        <v>3.4430000000000001</v>
      </c>
      <c r="M996">
        <v>0.436</v>
      </c>
      <c r="N996">
        <v>0.97699999999999998</v>
      </c>
      <c r="O996">
        <v>0.96099999999999997</v>
      </c>
      <c r="P996">
        <v>7.52</v>
      </c>
      <c r="Q996">
        <v>1.111</v>
      </c>
      <c r="R996">
        <v>0.15</v>
      </c>
      <c r="S996">
        <v>1.381</v>
      </c>
      <c r="T996">
        <v>3.198</v>
      </c>
      <c r="U996">
        <v>0.29799999999999999</v>
      </c>
      <c r="V996">
        <v>1.0309999999999999</v>
      </c>
      <c r="W996">
        <v>0.97399999999999998</v>
      </c>
      <c r="X996">
        <v>5.7270000000000003</v>
      </c>
      <c r="Y996">
        <v>0.76300000000000001</v>
      </c>
      <c r="Z996">
        <v>0.79300000000000004</v>
      </c>
      <c r="AA996">
        <v>1.0429999999999999</v>
      </c>
      <c r="AB996">
        <v>0.58299999999999996</v>
      </c>
      <c r="AC996">
        <v>0.27200000000000002</v>
      </c>
      <c r="AD996">
        <v>0.78600000000000003</v>
      </c>
      <c r="AE996">
        <v>0.71</v>
      </c>
      <c r="AF996">
        <v>0.505</v>
      </c>
      <c r="AG996">
        <v>0.92200000000000004</v>
      </c>
      <c r="AH996">
        <v>0.152</v>
      </c>
      <c r="AI996">
        <v>0.156</v>
      </c>
      <c r="AJ996" t="s">
        <v>182</v>
      </c>
      <c r="AK996" t="s">
        <v>182</v>
      </c>
      <c r="AL996" t="s">
        <v>182</v>
      </c>
      <c r="AM996" t="s">
        <v>182</v>
      </c>
      <c r="AN996" t="s">
        <v>182</v>
      </c>
      <c r="AO996" t="s">
        <v>182</v>
      </c>
      <c r="AP996" t="s">
        <v>182</v>
      </c>
      <c r="AQ996" t="s">
        <v>182</v>
      </c>
      <c r="AR996" t="s">
        <v>182</v>
      </c>
      <c r="AS996">
        <v>0.83</v>
      </c>
      <c r="AT996">
        <v>0.68</v>
      </c>
      <c r="AU996">
        <v>0.94</v>
      </c>
      <c r="AV996">
        <v>0.42</v>
      </c>
      <c r="AW996">
        <v>0.71</v>
      </c>
      <c r="AX996">
        <v>0.94</v>
      </c>
      <c r="AY996">
        <v>0.42399999999999999</v>
      </c>
      <c r="AZ996">
        <v>0.7</v>
      </c>
      <c r="BA996">
        <v>0.86</v>
      </c>
      <c r="BB996">
        <v>216.79</v>
      </c>
      <c r="BC996">
        <v>140.16</v>
      </c>
      <c r="BD996" s="1">
        <v>8027157.8799999999</v>
      </c>
      <c r="BE996">
        <v>226.3</v>
      </c>
      <c r="BF996">
        <v>309.07</v>
      </c>
      <c r="BG996">
        <v>204.64</v>
      </c>
      <c r="BH996">
        <v>34.479999999999997</v>
      </c>
      <c r="BI996">
        <v>2.21</v>
      </c>
      <c r="BJ996" s="1">
        <v>22334569.960000001</v>
      </c>
      <c r="BK996">
        <v>2</v>
      </c>
      <c r="BL996">
        <v>1</v>
      </c>
      <c r="BM996">
        <v>2</v>
      </c>
      <c r="BN996">
        <v>1</v>
      </c>
      <c r="BO996">
        <v>2</v>
      </c>
      <c r="BP996">
        <v>2</v>
      </c>
      <c r="BQ996">
        <v>1</v>
      </c>
      <c r="BR996">
        <v>2</v>
      </c>
      <c r="BS996">
        <v>1</v>
      </c>
      <c r="BT996">
        <v>83.56</v>
      </c>
      <c r="BU996">
        <v>76.363</v>
      </c>
      <c r="BV996">
        <v>67.040999999999997</v>
      </c>
      <c r="BW996">
        <v>79.838999999999999</v>
      </c>
      <c r="BX996">
        <v>76.423000000000002</v>
      </c>
      <c r="BY996">
        <v>65.515000000000001</v>
      </c>
      <c r="BZ996">
        <v>68.016999999999996</v>
      </c>
      <c r="CA996">
        <v>33.741</v>
      </c>
      <c r="CB996">
        <v>79.762</v>
      </c>
      <c r="CC996">
        <v>92.718999999999994</v>
      </c>
      <c r="CD996">
        <v>84.731999999999999</v>
      </c>
      <c r="CE996">
        <v>74.879000000000005</v>
      </c>
      <c r="CF996">
        <v>88.59</v>
      </c>
      <c r="CG996">
        <v>84.799000000000007</v>
      </c>
      <c r="CH996">
        <v>72.775000000000006</v>
      </c>
      <c r="CI996">
        <v>75.555000000000007</v>
      </c>
      <c r="CJ996">
        <v>56.243000000000002</v>
      </c>
      <c r="CK996">
        <v>88.504000000000005</v>
      </c>
      <c r="CL996" s="2">
        <v>499800000</v>
      </c>
      <c r="CM996" s="2">
        <v>1721000000</v>
      </c>
      <c r="CN996" s="2">
        <v>218000000</v>
      </c>
      <c r="CO996" s="2">
        <v>488500000</v>
      </c>
      <c r="CP996" s="2">
        <v>480600000</v>
      </c>
      <c r="CQ996" s="2">
        <v>3759000000</v>
      </c>
      <c r="CR996" s="2">
        <v>555400000</v>
      </c>
      <c r="CS996" s="2">
        <v>74750000</v>
      </c>
      <c r="CT996" s="2">
        <v>690300000</v>
      </c>
      <c r="CU996" s="2">
        <v>21420000</v>
      </c>
      <c r="CV996" s="2">
        <v>68490000</v>
      </c>
      <c r="CW996" s="2">
        <v>6379000</v>
      </c>
      <c r="CX996" s="2">
        <v>22090000</v>
      </c>
      <c r="CY996" s="2">
        <v>20860000</v>
      </c>
      <c r="CZ996" s="2">
        <v>122700000</v>
      </c>
      <c r="DA996" s="2">
        <v>16340000</v>
      </c>
      <c r="DB996" s="2">
        <v>17000000</v>
      </c>
      <c r="DC996" s="2">
        <v>22330000</v>
      </c>
      <c r="DD996">
        <v>49.820999999999998</v>
      </c>
      <c r="DE996">
        <v>127.352</v>
      </c>
      <c r="DF996">
        <v>69.415999999999997</v>
      </c>
      <c r="DG996">
        <v>24.733000000000001</v>
      </c>
      <c r="DH996">
        <v>120.35899999999999</v>
      </c>
      <c r="DI996">
        <v>140.78800000000001</v>
      </c>
      <c r="DJ996">
        <v>88.171999999999997</v>
      </c>
      <c r="DK996">
        <v>0</v>
      </c>
      <c r="DL996">
        <v>5.4459999999999997</v>
      </c>
      <c r="DM996">
        <v>45.476999999999997</v>
      </c>
      <c r="DN996">
        <v>122.133</v>
      </c>
      <c r="DO996">
        <v>47.771999999999998</v>
      </c>
      <c r="DP996">
        <v>69.231999999999999</v>
      </c>
      <c r="DQ996">
        <v>91.522999999999996</v>
      </c>
      <c r="DR996">
        <v>137.953</v>
      </c>
      <c r="DS996">
        <v>67.691999999999993</v>
      </c>
      <c r="DT996">
        <v>0</v>
      </c>
      <c r="DU996">
        <v>2.673</v>
      </c>
      <c r="DV996">
        <v>1</v>
      </c>
      <c r="DW996">
        <v>1</v>
      </c>
      <c r="DX996">
        <v>0.78</v>
      </c>
      <c r="DY996">
        <v>1</v>
      </c>
      <c r="DZ996">
        <v>1</v>
      </c>
      <c r="EA996">
        <v>0.91</v>
      </c>
      <c r="EB996">
        <v>1</v>
      </c>
      <c r="EC996">
        <v>1</v>
      </c>
      <c r="ED996">
        <v>1</v>
      </c>
      <c r="EE996">
        <v>3.4430000000000001</v>
      </c>
      <c r="EF996">
        <v>0.436</v>
      </c>
      <c r="EG996">
        <v>0.97699999999999998</v>
      </c>
      <c r="EH996">
        <v>0.96099999999999997</v>
      </c>
      <c r="EI996">
        <v>7.52</v>
      </c>
      <c r="EJ996">
        <v>1.111</v>
      </c>
      <c r="EK996">
        <v>0.15</v>
      </c>
      <c r="EL996">
        <v>1.381</v>
      </c>
      <c r="EM996">
        <v>3.198</v>
      </c>
      <c r="EN996">
        <v>0.29799999999999999</v>
      </c>
      <c r="EO996">
        <v>1.0309999999999999</v>
      </c>
      <c r="EP996">
        <v>0.97399999999999998</v>
      </c>
      <c r="EQ996">
        <v>5.7270000000000003</v>
      </c>
      <c r="ER996">
        <v>0.76300000000000001</v>
      </c>
      <c r="ES996">
        <v>0.79300000000000004</v>
      </c>
      <c r="ET996">
        <v>1.0429999999999999</v>
      </c>
      <c r="FC996" s="2">
        <v>499800000</v>
      </c>
      <c r="FD996" s="2">
        <v>1721000000</v>
      </c>
      <c r="FE996" s="2">
        <v>218000000</v>
      </c>
      <c r="FF996" s="2">
        <v>488500000</v>
      </c>
      <c r="FG996" s="2">
        <v>480600000</v>
      </c>
      <c r="FH996" s="2">
        <v>3759000000</v>
      </c>
      <c r="FI996" s="2">
        <v>555400000</v>
      </c>
      <c r="FJ996" s="2">
        <v>74750000</v>
      </c>
      <c r="FK996" s="2">
        <v>690300000</v>
      </c>
      <c r="FL996" s="2">
        <v>21420000</v>
      </c>
      <c r="FM996" s="2">
        <v>68490000</v>
      </c>
      <c r="FN996" s="2">
        <v>6379000</v>
      </c>
      <c r="FO996" s="2">
        <v>22090000</v>
      </c>
      <c r="FP996" s="2">
        <v>20860000</v>
      </c>
      <c r="FQ996" s="2">
        <v>122700000</v>
      </c>
      <c r="FR996" s="2">
        <v>16340000</v>
      </c>
      <c r="FS996" s="2">
        <v>17000000</v>
      </c>
      <c r="FT996" s="2">
        <v>22330000</v>
      </c>
    </row>
    <row r="997" spans="1:176" x14ac:dyDescent="0.2">
      <c r="A997">
        <v>0</v>
      </c>
      <c r="B997" t="s">
        <v>176</v>
      </c>
      <c r="C997" t="s">
        <v>1793</v>
      </c>
      <c r="D997" t="s">
        <v>429</v>
      </c>
      <c r="E997" t="s">
        <v>1794</v>
      </c>
      <c r="F997" s="3">
        <v>2.0868055555555558</v>
      </c>
      <c r="G997">
        <v>1</v>
      </c>
      <c r="H997">
        <v>824.68939999999998</v>
      </c>
      <c r="I997" t="s">
        <v>920</v>
      </c>
      <c r="J997" s="10">
        <v>29.721</v>
      </c>
      <c r="K997" t="e">
        <f>+H</f>
        <v>#NAME?</v>
      </c>
      <c r="L997">
        <v>2.0649999999999999</v>
      </c>
      <c r="M997">
        <v>1.19</v>
      </c>
      <c r="N997">
        <v>1.5309999999999999</v>
      </c>
      <c r="O997">
        <v>1.482</v>
      </c>
      <c r="P997">
        <v>9.7919999999999998</v>
      </c>
      <c r="Q997">
        <v>0.78300000000000003</v>
      </c>
      <c r="R997">
        <v>0.52600000000000002</v>
      </c>
      <c r="S997">
        <v>3.3610000000000002</v>
      </c>
      <c r="T997">
        <v>1.256</v>
      </c>
      <c r="U997">
        <v>0.751</v>
      </c>
      <c r="V997">
        <v>1.524</v>
      </c>
      <c r="W997">
        <v>1.3919999999999999</v>
      </c>
      <c r="X997">
        <v>7.8490000000000002</v>
      </c>
      <c r="Y997">
        <v>0.64800000000000002</v>
      </c>
      <c r="Z997">
        <v>0.72099999999999997</v>
      </c>
      <c r="AA997">
        <v>2.75</v>
      </c>
      <c r="AB997">
        <v>0.48099999999999998</v>
      </c>
      <c r="AC997">
        <v>0.86199999999999999</v>
      </c>
      <c r="AD997">
        <v>0.85199999999999998</v>
      </c>
      <c r="AE997">
        <v>0.71199999999999997</v>
      </c>
      <c r="AF997">
        <v>0.46600000000000003</v>
      </c>
      <c r="AG997">
        <v>0.79600000000000004</v>
      </c>
      <c r="AH997">
        <v>0.88900000000000001</v>
      </c>
      <c r="AI997">
        <v>0.58899999999999997</v>
      </c>
      <c r="AJ997" t="s">
        <v>182</v>
      </c>
      <c r="AK997" t="s">
        <v>177</v>
      </c>
      <c r="AL997" t="s">
        <v>177</v>
      </c>
      <c r="AM997" t="s">
        <v>177</v>
      </c>
      <c r="AN997" t="s">
        <v>177</v>
      </c>
      <c r="AO997" t="s">
        <v>177</v>
      </c>
      <c r="AP997" t="s">
        <v>177</v>
      </c>
      <c r="AQ997" t="s">
        <v>177</v>
      </c>
      <c r="AR997" t="s">
        <v>177</v>
      </c>
      <c r="AS997">
        <v>0.92</v>
      </c>
      <c r="AT997">
        <v>0.7</v>
      </c>
      <c r="AU997">
        <v>0.92</v>
      </c>
      <c r="AV997">
        <v>0.53</v>
      </c>
      <c r="AW997">
        <v>0.71</v>
      </c>
      <c r="AX997">
        <v>0.92</v>
      </c>
      <c r="AY997">
        <v>0.76400000000000001</v>
      </c>
      <c r="AZ997">
        <v>0.59799999999999998</v>
      </c>
      <c r="BA997">
        <v>0.40400000000000003</v>
      </c>
      <c r="BB997" s="1">
        <v>4140263.93</v>
      </c>
      <c r="BC997">
        <v>1.47</v>
      </c>
      <c r="BD997" s="1">
        <v>1052.3900000000001</v>
      </c>
      <c r="BE997" s="1">
        <v>63867.76</v>
      </c>
      <c r="BF997" s="1">
        <v>3085</v>
      </c>
      <c r="BG997">
        <v>197.14</v>
      </c>
      <c r="BH997">
        <v>4.3440000000000003</v>
      </c>
      <c r="BI997">
        <v>2.3010000000000002</v>
      </c>
      <c r="BJ997">
        <v>28.782</v>
      </c>
      <c r="BK997">
        <v>2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20.202999999999999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40.99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 s="2">
        <v>94510000</v>
      </c>
      <c r="CM997" s="2">
        <v>195100000</v>
      </c>
      <c r="CN997" s="2">
        <v>112500000</v>
      </c>
      <c r="CO997" s="2">
        <v>144700000</v>
      </c>
      <c r="CP997" s="2">
        <v>140000000</v>
      </c>
      <c r="CQ997" s="2">
        <v>925400000</v>
      </c>
      <c r="CR997" s="2">
        <v>74010000</v>
      </c>
      <c r="CS997" s="2">
        <v>49680000</v>
      </c>
      <c r="CT997" s="2">
        <v>317700000</v>
      </c>
      <c r="CU997" s="2">
        <v>4140000</v>
      </c>
      <c r="CV997" s="2">
        <v>5198000</v>
      </c>
      <c r="CW997" s="2">
        <v>3111000</v>
      </c>
      <c r="CX997" s="2">
        <v>6311000</v>
      </c>
      <c r="CY997" s="2">
        <v>5765000</v>
      </c>
      <c r="CZ997" s="2">
        <v>32490000</v>
      </c>
      <c r="DA997" s="2">
        <v>2681000</v>
      </c>
      <c r="DB997" s="2">
        <v>2986000</v>
      </c>
      <c r="DC997" s="2">
        <v>11380000</v>
      </c>
      <c r="DD997">
        <v>98.224000000000004</v>
      </c>
      <c r="DE997">
        <v>79.721999999999994</v>
      </c>
      <c r="DF997">
        <v>94.174000000000007</v>
      </c>
      <c r="DG997">
        <v>138.72499999999999</v>
      </c>
      <c r="DH997">
        <v>92.837000000000003</v>
      </c>
      <c r="DI997">
        <v>139.08199999999999</v>
      </c>
      <c r="DJ997">
        <v>13.984</v>
      </c>
      <c r="DK997">
        <v>0</v>
      </c>
      <c r="DL997">
        <v>140.119</v>
      </c>
      <c r="DM997">
        <v>89.2</v>
      </c>
      <c r="DN997">
        <v>47.84</v>
      </c>
      <c r="DO997">
        <v>64.144999999999996</v>
      </c>
      <c r="DP997">
        <v>93.147999999999996</v>
      </c>
      <c r="DQ997">
        <v>106.336</v>
      </c>
      <c r="DR997">
        <v>139.864</v>
      </c>
      <c r="DS997">
        <v>2.9319999999999999</v>
      </c>
      <c r="DT997">
        <v>0</v>
      </c>
      <c r="DU997">
        <v>139.60400000000001</v>
      </c>
      <c r="DV997">
        <v>1</v>
      </c>
      <c r="DW997">
        <v>0.77</v>
      </c>
      <c r="DX997">
        <v>0.79</v>
      </c>
      <c r="DY997">
        <v>1</v>
      </c>
      <c r="DZ997">
        <v>1</v>
      </c>
      <c r="EA997">
        <v>1</v>
      </c>
      <c r="EB997">
        <v>1</v>
      </c>
      <c r="EC997">
        <v>1</v>
      </c>
      <c r="ED997">
        <v>1</v>
      </c>
      <c r="EE997">
        <v>2.0649999999999999</v>
      </c>
      <c r="EF997">
        <v>1.19</v>
      </c>
      <c r="EG997">
        <v>1.5309999999999999</v>
      </c>
      <c r="EH997">
        <v>1.482</v>
      </c>
      <c r="EI997">
        <v>9.7919999999999998</v>
      </c>
      <c r="EJ997">
        <v>0.78300000000000003</v>
      </c>
      <c r="EK997">
        <v>0.52600000000000002</v>
      </c>
      <c r="EL997">
        <v>3.3610000000000002</v>
      </c>
      <c r="EM997">
        <v>1.256</v>
      </c>
      <c r="EN997">
        <v>0.751</v>
      </c>
      <c r="EO997">
        <v>1.524</v>
      </c>
      <c r="EP997">
        <v>1.3919999999999999</v>
      </c>
      <c r="EQ997">
        <v>7.8490000000000002</v>
      </c>
      <c r="ER997">
        <v>0.64800000000000002</v>
      </c>
      <c r="ES997">
        <v>0.72099999999999997</v>
      </c>
      <c r="ET997">
        <v>2.75</v>
      </c>
      <c r="FC997" s="2">
        <v>94510000</v>
      </c>
      <c r="FD997" s="2">
        <v>195100000</v>
      </c>
      <c r="FE997" s="2">
        <v>112500000</v>
      </c>
      <c r="FF997" s="2">
        <v>144700000</v>
      </c>
      <c r="FG997" s="2">
        <v>140000000</v>
      </c>
      <c r="FH997" s="2">
        <v>925400000</v>
      </c>
      <c r="FI997" s="2">
        <v>74010000</v>
      </c>
      <c r="FJ997" s="2">
        <v>49680000</v>
      </c>
      <c r="FK997" s="2">
        <v>317700000</v>
      </c>
      <c r="FL997" s="2">
        <v>4140000</v>
      </c>
      <c r="FM997" s="2">
        <v>5198000</v>
      </c>
      <c r="FN997" s="2">
        <v>3111000</v>
      </c>
      <c r="FO997" s="2">
        <v>6311000</v>
      </c>
      <c r="FP997" s="2">
        <v>5765000</v>
      </c>
      <c r="FQ997" s="2">
        <v>32490000</v>
      </c>
      <c r="FR997" s="2">
        <v>2681000</v>
      </c>
      <c r="FS997" s="2">
        <v>2986000</v>
      </c>
      <c r="FT997" s="2">
        <v>11380000</v>
      </c>
    </row>
    <row r="998" spans="1:176" x14ac:dyDescent="0.2">
      <c r="A998">
        <v>0</v>
      </c>
      <c r="B998" t="s">
        <v>179</v>
      </c>
      <c r="C998" t="s">
        <v>918</v>
      </c>
      <c r="D998" t="s">
        <v>429</v>
      </c>
      <c r="E998" t="s">
        <v>919</v>
      </c>
      <c r="F998" s="3">
        <v>2.0868055555555558</v>
      </c>
      <c r="G998">
        <v>1</v>
      </c>
      <c r="H998">
        <v>824.68939999999998</v>
      </c>
      <c r="I998" t="s">
        <v>920</v>
      </c>
      <c r="J998" s="10">
        <v>0.77700000000000002</v>
      </c>
      <c r="K998" t="s">
        <v>921</v>
      </c>
      <c r="L998">
        <v>1.379</v>
      </c>
      <c r="M998">
        <v>1.679</v>
      </c>
      <c r="N998">
        <v>0</v>
      </c>
      <c r="O998">
        <v>1.111</v>
      </c>
      <c r="P998">
        <v>1.6080000000000001</v>
      </c>
      <c r="Q998">
        <v>1.444</v>
      </c>
      <c r="R998">
        <v>1.367</v>
      </c>
      <c r="S998">
        <v>0.157</v>
      </c>
      <c r="T998">
        <v>1.264</v>
      </c>
      <c r="U998">
        <v>1.9430000000000001</v>
      </c>
      <c r="V998">
        <v>0</v>
      </c>
      <c r="W998">
        <v>3.383</v>
      </c>
      <c r="X998">
        <v>2.266</v>
      </c>
      <c r="Y998">
        <v>2.1269999999999998</v>
      </c>
      <c r="Z998">
        <v>2.3079999999999998</v>
      </c>
      <c r="AA998">
        <v>0.318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 t="s">
        <v>177</v>
      </c>
      <c r="AK998" t="s">
        <v>177</v>
      </c>
      <c r="AL998" t="s">
        <v>177</v>
      </c>
      <c r="AM998" t="s">
        <v>177</v>
      </c>
      <c r="AN998" t="s">
        <v>177</v>
      </c>
      <c r="AO998" t="s">
        <v>177</v>
      </c>
      <c r="AP998" t="s">
        <v>177</v>
      </c>
      <c r="AQ998" t="s">
        <v>182</v>
      </c>
      <c r="AR998" t="s">
        <v>177</v>
      </c>
      <c r="AS998">
        <v>0.99</v>
      </c>
      <c r="AT998">
        <v>0.95</v>
      </c>
      <c r="AU998">
        <v>0.77</v>
      </c>
      <c r="AV998">
        <v>0</v>
      </c>
      <c r="AW998">
        <v>0.99</v>
      </c>
      <c r="AX998">
        <v>0.96</v>
      </c>
      <c r="AY998">
        <v>0.84</v>
      </c>
      <c r="AZ998">
        <v>0.98</v>
      </c>
      <c r="BA998">
        <v>0.99</v>
      </c>
      <c r="BB998" s="1">
        <v>4063577.33</v>
      </c>
      <c r="BC998" s="1">
        <v>5137215.6399999997</v>
      </c>
      <c r="BD998" s="1">
        <v>7894362.6799999997</v>
      </c>
      <c r="BE998">
        <v>0</v>
      </c>
      <c r="BF998" s="1">
        <v>16019200.17</v>
      </c>
      <c r="BG998" s="1">
        <v>9639273.4399999995</v>
      </c>
      <c r="BH998" s="1">
        <v>8643267.1899999995</v>
      </c>
      <c r="BI998" s="1">
        <v>9869815.0299999993</v>
      </c>
      <c r="BJ998" s="1">
        <v>1380798.52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2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28.207000000000001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56.371000000000002</v>
      </c>
      <c r="CK998">
        <v>0</v>
      </c>
      <c r="CL998" s="2">
        <v>21380000</v>
      </c>
      <c r="CM998" s="2">
        <v>29490000</v>
      </c>
      <c r="CN998" s="2">
        <v>35910000</v>
      </c>
      <c r="CO998" s="2">
        <v>0</v>
      </c>
      <c r="CP998" s="2">
        <v>23750000</v>
      </c>
      <c r="CQ998" s="2">
        <v>34380000</v>
      </c>
      <c r="CR998" s="2">
        <v>30880000</v>
      </c>
      <c r="CS998" s="2">
        <v>29240000</v>
      </c>
      <c r="CT998" s="2">
        <v>3351000</v>
      </c>
      <c r="CU998" s="2">
        <v>4064000</v>
      </c>
      <c r="CV998" s="2">
        <v>5137000</v>
      </c>
      <c r="CW998" s="2">
        <v>7894000</v>
      </c>
      <c r="CX998" s="2">
        <v>0</v>
      </c>
      <c r="CY998" s="2">
        <v>13750000</v>
      </c>
      <c r="CZ998" s="2">
        <v>9209000</v>
      </c>
      <c r="DA998" s="2">
        <v>8643000</v>
      </c>
      <c r="DB998" s="2">
        <v>9378000</v>
      </c>
      <c r="DC998" s="2">
        <v>1293000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</v>
      </c>
      <c r="DJ998">
        <v>0</v>
      </c>
      <c r="DK998">
        <v>0</v>
      </c>
      <c r="DL998">
        <v>0</v>
      </c>
      <c r="DM998">
        <v>0</v>
      </c>
      <c r="DN998">
        <v>0</v>
      </c>
      <c r="DO998">
        <v>0</v>
      </c>
      <c r="DP998">
        <v>0</v>
      </c>
      <c r="DQ998">
        <v>0</v>
      </c>
      <c r="DR998">
        <v>0</v>
      </c>
      <c r="DS998">
        <v>0</v>
      </c>
      <c r="DT998">
        <v>0</v>
      </c>
      <c r="DU998">
        <v>0</v>
      </c>
      <c r="DV998">
        <v>1</v>
      </c>
      <c r="DW998">
        <v>1</v>
      </c>
      <c r="DX998">
        <v>1</v>
      </c>
      <c r="DY998">
        <v>0</v>
      </c>
      <c r="DZ998">
        <v>0.87</v>
      </c>
      <c r="EA998">
        <v>0.93</v>
      </c>
      <c r="EB998">
        <v>1</v>
      </c>
      <c r="EC998">
        <v>0.95</v>
      </c>
      <c r="ED998">
        <v>0.94</v>
      </c>
      <c r="EE998">
        <v>1.379</v>
      </c>
      <c r="EF998">
        <v>1.679</v>
      </c>
      <c r="EG998">
        <v>0</v>
      </c>
      <c r="EH998">
        <v>1.111</v>
      </c>
      <c r="EI998">
        <v>1.6080000000000001</v>
      </c>
      <c r="EJ998">
        <v>1.444</v>
      </c>
      <c r="EK998">
        <v>1.367</v>
      </c>
      <c r="EL998">
        <v>0.157</v>
      </c>
      <c r="EM998">
        <v>1.264</v>
      </c>
      <c r="EN998">
        <v>1.9430000000000001</v>
      </c>
      <c r="EO998">
        <v>0</v>
      </c>
      <c r="EP998">
        <v>3.383</v>
      </c>
      <c r="EQ998">
        <v>2.266</v>
      </c>
      <c r="ER998">
        <v>2.1269999999999998</v>
      </c>
      <c r="ES998">
        <v>2.3079999999999998</v>
      </c>
      <c r="ET998">
        <v>0.318</v>
      </c>
      <c r="FC998" s="2">
        <v>21380000</v>
      </c>
      <c r="FD998" s="2">
        <v>29490000</v>
      </c>
      <c r="FE998" s="2">
        <v>35910000</v>
      </c>
      <c r="FF998" s="2">
        <v>0</v>
      </c>
      <c r="FG998" s="2">
        <v>23750000</v>
      </c>
      <c r="FH998" s="2">
        <v>34380000</v>
      </c>
      <c r="FI998" s="2">
        <v>30880000</v>
      </c>
      <c r="FJ998" s="2">
        <v>29240000</v>
      </c>
      <c r="FK998" s="2">
        <v>3351000</v>
      </c>
      <c r="FL998" s="2">
        <v>4064000</v>
      </c>
      <c r="FM998" s="2">
        <v>5137000</v>
      </c>
      <c r="FN998" s="2">
        <v>7894000</v>
      </c>
      <c r="FO998" s="2">
        <v>0</v>
      </c>
      <c r="FP998" s="2">
        <v>13750000</v>
      </c>
      <c r="FQ998" s="2">
        <v>9209000</v>
      </c>
      <c r="FR998" s="2">
        <v>8643000</v>
      </c>
      <c r="FS998" s="2">
        <v>9378000</v>
      </c>
      <c r="FT998" s="2">
        <v>1293000</v>
      </c>
    </row>
    <row r="999" spans="1:176" x14ac:dyDescent="0.2">
      <c r="A999">
        <v>0</v>
      </c>
      <c r="B999" t="s">
        <v>179</v>
      </c>
      <c r="C999" t="s">
        <v>1795</v>
      </c>
      <c r="D999" t="s">
        <v>429</v>
      </c>
      <c r="E999" t="s">
        <v>1796</v>
      </c>
      <c r="F999" s="3">
        <v>2.0874999999999999</v>
      </c>
      <c r="G999">
        <v>1</v>
      </c>
      <c r="H999">
        <v>822.67370000000005</v>
      </c>
      <c r="I999" t="s">
        <v>845</v>
      </c>
      <c r="J999" s="10">
        <v>30.457999999999998</v>
      </c>
      <c r="K999" t="s">
        <v>921</v>
      </c>
      <c r="L999">
        <v>7.47</v>
      </c>
      <c r="M999">
        <v>1.8380000000000001</v>
      </c>
      <c r="N999">
        <v>1.1890000000000001</v>
      </c>
      <c r="O999">
        <v>0.77200000000000002</v>
      </c>
      <c r="P999">
        <v>119.288</v>
      </c>
      <c r="Q999">
        <v>0.12</v>
      </c>
      <c r="R999">
        <v>6.8000000000000005E-2</v>
      </c>
      <c r="S999">
        <v>0.68700000000000006</v>
      </c>
      <c r="T999">
        <v>2.532</v>
      </c>
      <c r="U999">
        <v>0.753</v>
      </c>
      <c r="V999">
        <v>0.75600000000000001</v>
      </c>
      <c r="W999">
        <v>0.33600000000000002</v>
      </c>
      <c r="X999">
        <v>17.373999999999999</v>
      </c>
      <c r="Y999">
        <v>0.13500000000000001</v>
      </c>
      <c r="Z999">
        <v>0.13600000000000001</v>
      </c>
      <c r="AA999">
        <v>0.54200000000000004</v>
      </c>
      <c r="AB999">
        <v>0.372</v>
      </c>
      <c r="AC999">
        <v>0.72099999999999997</v>
      </c>
      <c r="AD999">
        <v>0.88800000000000001</v>
      </c>
      <c r="AE999">
        <v>0.82699999999999996</v>
      </c>
      <c r="AF999">
        <v>0.42599999999999999</v>
      </c>
      <c r="AG999">
        <v>0.28699999999999998</v>
      </c>
      <c r="AH999">
        <v>0.26400000000000001</v>
      </c>
      <c r="AI999">
        <v>0.74099999999999999</v>
      </c>
      <c r="AJ999" t="s">
        <v>177</v>
      </c>
      <c r="AK999" t="s">
        <v>177</v>
      </c>
      <c r="AL999" t="s">
        <v>177</v>
      </c>
      <c r="AM999" t="s">
        <v>177</v>
      </c>
      <c r="AN999" t="s">
        <v>177</v>
      </c>
      <c r="AO999" t="s">
        <v>182</v>
      </c>
      <c r="AP999" t="s">
        <v>177</v>
      </c>
      <c r="AQ999" t="s">
        <v>177</v>
      </c>
      <c r="AR999" t="s">
        <v>177</v>
      </c>
      <c r="AS999">
        <v>0.92</v>
      </c>
      <c r="AT999">
        <v>0.8</v>
      </c>
      <c r="AU999">
        <v>0.61</v>
      </c>
      <c r="AV999">
        <v>0.873</v>
      </c>
      <c r="AW999">
        <v>0.89</v>
      </c>
      <c r="AX999">
        <v>0.76</v>
      </c>
      <c r="AY999">
        <v>0.4</v>
      </c>
      <c r="AZ999">
        <v>0.99</v>
      </c>
      <c r="BA999">
        <v>0.59</v>
      </c>
      <c r="BB999">
        <v>30.59</v>
      </c>
      <c r="BC999">
        <v>24.8</v>
      </c>
      <c r="BD999">
        <v>27.84</v>
      </c>
      <c r="BE999" s="1">
        <v>75214.789999999994</v>
      </c>
      <c r="BF999" s="1">
        <v>103011.1</v>
      </c>
      <c r="BG999" s="1">
        <v>5099.2700000000004</v>
      </c>
      <c r="BH999" s="1">
        <v>25526.73</v>
      </c>
      <c r="BI999">
        <v>641.25</v>
      </c>
      <c r="BJ999" s="1">
        <v>1813.78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1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27.542000000000002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54.936</v>
      </c>
      <c r="CI999">
        <v>0</v>
      </c>
      <c r="CJ999">
        <v>0</v>
      </c>
      <c r="CK999">
        <v>0</v>
      </c>
      <c r="CL999" s="2">
        <v>1135000</v>
      </c>
      <c r="CM999" s="2">
        <v>8476000</v>
      </c>
      <c r="CN999" s="2">
        <v>2085000</v>
      </c>
      <c r="CO999" s="2">
        <v>1349000</v>
      </c>
      <c r="CP999" s="2">
        <v>876100</v>
      </c>
      <c r="CQ999" s="2">
        <v>135300000</v>
      </c>
      <c r="CR999" s="2">
        <v>135600</v>
      </c>
      <c r="CS999" s="2">
        <v>77010</v>
      </c>
      <c r="CT999" s="2">
        <v>779000</v>
      </c>
      <c r="CU999" s="2">
        <v>188900</v>
      </c>
      <c r="CV999" s="2">
        <v>478300</v>
      </c>
      <c r="CW999" s="2">
        <v>142200</v>
      </c>
      <c r="CX999" s="2">
        <v>142700</v>
      </c>
      <c r="CY999" s="2">
        <v>63450</v>
      </c>
      <c r="CZ999" s="2">
        <v>3281000</v>
      </c>
      <c r="DA999" s="2">
        <v>25530</v>
      </c>
      <c r="DB999" s="2">
        <v>25710</v>
      </c>
      <c r="DC999" s="2">
        <v>102400</v>
      </c>
      <c r="DD999">
        <v>82.228999999999999</v>
      </c>
      <c r="DE999">
        <v>104.901</v>
      </c>
      <c r="DF999">
        <v>116.84699999999999</v>
      </c>
      <c r="DG999">
        <v>90.015000000000001</v>
      </c>
      <c r="DH999">
        <v>67.873999999999995</v>
      </c>
      <c r="DI999">
        <v>141.09700000000001</v>
      </c>
      <c r="DJ999">
        <v>22.056000000000001</v>
      </c>
      <c r="DK999">
        <v>0</v>
      </c>
      <c r="DL999">
        <v>64.840999999999994</v>
      </c>
      <c r="DM999">
        <v>73.763000000000005</v>
      </c>
      <c r="DN999">
        <v>104.90600000000001</v>
      </c>
      <c r="DO999">
        <v>97.831999999999994</v>
      </c>
      <c r="DP999">
        <v>43.795999999999999</v>
      </c>
      <c r="DQ999">
        <v>90.906000000000006</v>
      </c>
      <c r="DR999">
        <v>139.75299999999999</v>
      </c>
      <c r="DS999">
        <v>6.9610000000000003</v>
      </c>
      <c r="DT999">
        <v>0</v>
      </c>
      <c r="DU999">
        <v>69.763999999999996</v>
      </c>
      <c r="DV999">
        <v>1</v>
      </c>
      <c r="DW999">
        <v>1</v>
      </c>
      <c r="DX999">
        <v>1</v>
      </c>
      <c r="DY999">
        <v>1</v>
      </c>
      <c r="DZ999">
        <v>0.59</v>
      </c>
      <c r="EA999">
        <v>1</v>
      </c>
      <c r="EB999">
        <v>1</v>
      </c>
      <c r="EC999">
        <v>1</v>
      </c>
      <c r="ED999">
        <v>1</v>
      </c>
      <c r="EE999">
        <v>7.47</v>
      </c>
      <c r="EF999">
        <v>1.8380000000000001</v>
      </c>
      <c r="EG999">
        <v>1.1890000000000001</v>
      </c>
      <c r="EH999">
        <v>0.77200000000000002</v>
      </c>
      <c r="EI999">
        <v>119.288</v>
      </c>
      <c r="EJ999">
        <v>0.12</v>
      </c>
      <c r="EK999">
        <v>6.8000000000000005E-2</v>
      </c>
      <c r="EL999">
        <v>0.68700000000000006</v>
      </c>
      <c r="EM999">
        <v>2.532</v>
      </c>
      <c r="EN999">
        <v>0.753</v>
      </c>
      <c r="EO999">
        <v>0.75600000000000001</v>
      </c>
      <c r="EP999">
        <v>0.33600000000000002</v>
      </c>
      <c r="EQ999">
        <v>17.373999999999999</v>
      </c>
      <c r="ER999">
        <v>0.13500000000000001</v>
      </c>
      <c r="ES999">
        <v>0.13600000000000001</v>
      </c>
      <c r="ET999">
        <v>0.54200000000000004</v>
      </c>
      <c r="FC999" s="2">
        <v>1135000</v>
      </c>
      <c r="FD999" s="2">
        <v>8476000</v>
      </c>
      <c r="FE999" s="2">
        <v>2085000</v>
      </c>
      <c r="FF999" s="2">
        <v>1349000</v>
      </c>
      <c r="FG999" s="2">
        <v>876100</v>
      </c>
      <c r="FH999" s="2">
        <v>135300000</v>
      </c>
      <c r="FI999" s="2">
        <v>135600</v>
      </c>
      <c r="FJ999" s="2">
        <v>77010</v>
      </c>
      <c r="FK999" s="2">
        <v>779000</v>
      </c>
      <c r="FL999" s="2">
        <v>188900</v>
      </c>
      <c r="FM999" s="2">
        <v>478300</v>
      </c>
      <c r="FN999" s="2">
        <v>142200</v>
      </c>
      <c r="FO999" s="2">
        <v>142700</v>
      </c>
      <c r="FP999" s="2">
        <v>63450</v>
      </c>
      <c r="FQ999" s="2">
        <v>3281000</v>
      </c>
      <c r="FR999" s="2">
        <v>25530</v>
      </c>
      <c r="FS999" s="2">
        <v>25710</v>
      </c>
      <c r="FT999" s="2">
        <v>102400</v>
      </c>
    </row>
    <row r="1000" spans="1:176" x14ac:dyDescent="0.2">
      <c r="A1000">
        <v>0</v>
      </c>
      <c r="B1000" t="s">
        <v>176</v>
      </c>
      <c r="C1000" t="s">
        <v>979</v>
      </c>
      <c r="D1000" t="s">
        <v>429</v>
      </c>
      <c r="E1000" t="s">
        <v>980</v>
      </c>
      <c r="F1000" s="3">
        <v>2.2104166666666667</v>
      </c>
      <c r="G1000">
        <v>2</v>
      </c>
      <c r="H1000">
        <v>870.76760000000002</v>
      </c>
      <c r="I1000" t="s">
        <v>981</v>
      </c>
      <c r="J1000" s="10">
        <v>31.48</v>
      </c>
      <c r="K1000">
        <f>+[1]SampleID!NH4</f>
        <v>0</v>
      </c>
      <c r="L1000">
        <v>11.813000000000001</v>
      </c>
      <c r="M1000">
        <v>3.879</v>
      </c>
      <c r="N1000">
        <v>3.2890000000000001</v>
      </c>
      <c r="O1000">
        <v>2.661</v>
      </c>
      <c r="P1000">
        <v>50.499000000000002</v>
      </c>
      <c r="Q1000">
        <v>0.60599999999999998</v>
      </c>
      <c r="R1000">
        <v>3.774</v>
      </c>
      <c r="S1000">
        <v>2.5939999999999999</v>
      </c>
      <c r="T1000">
        <v>9.2490000000000006</v>
      </c>
      <c r="U1000">
        <v>2.6549999999999998</v>
      </c>
      <c r="V1000">
        <v>2.6920000000000002</v>
      </c>
      <c r="W1000">
        <v>2.3650000000000002</v>
      </c>
      <c r="X1000">
        <v>40.216000000000001</v>
      </c>
      <c r="Y1000">
        <v>2.391</v>
      </c>
      <c r="Z1000">
        <v>3.2989999999999999</v>
      </c>
      <c r="AA1000">
        <v>2.0230000000000001</v>
      </c>
      <c r="AB1000">
        <v>0.46100000000000002</v>
      </c>
      <c r="AC1000">
        <v>0.29099999999999998</v>
      </c>
      <c r="AD1000">
        <v>1.9E-2</v>
      </c>
      <c r="AE1000">
        <v>0.253</v>
      </c>
      <c r="AF1000">
        <v>0.39600000000000002</v>
      </c>
      <c r="AG1000">
        <v>3.9E-2</v>
      </c>
      <c r="AH1000">
        <v>0</v>
      </c>
      <c r="AI1000">
        <v>3.6999999999999998E-2</v>
      </c>
      <c r="AJ1000" t="s">
        <v>182</v>
      </c>
      <c r="AK1000" t="s">
        <v>182</v>
      </c>
      <c r="AL1000" t="s">
        <v>177</v>
      </c>
      <c r="AM1000" t="s">
        <v>182</v>
      </c>
      <c r="AN1000" t="s">
        <v>177</v>
      </c>
      <c r="AO1000" t="s">
        <v>182</v>
      </c>
      <c r="AP1000" t="s">
        <v>182</v>
      </c>
      <c r="AQ1000" t="s">
        <v>177</v>
      </c>
      <c r="AR1000" t="s">
        <v>182</v>
      </c>
      <c r="AS1000">
        <v>0.51</v>
      </c>
      <c r="AT1000">
        <v>0.8</v>
      </c>
      <c r="AU1000">
        <v>0.79</v>
      </c>
      <c r="AV1000">
        <v>0.78</v>
      </c>
      <c r="AW1000">
        <v>0.65</v>
      </c>
      <c r="AX1000">
        <v>0.82</v>
      </c>
      <c r="AY1000">
        <v>0.66</v>
      </c>
      <c r="AZ1000">
        <v>0.65400000000000003</v>
      </c>
      <c r="BA1000">
        <v>1</v>
      </c>
      <c r="BB1000">
        <v>1.18</v>
      </c>
      <c r="BC1000">
        <v>5.55</v>
      </c>
      <c r="BD1000" s="1">
        <v>968012.62</v>
      </c>
      <c r="BE1000" s="1">
        <v>981460.66</v>
      </c>
      <c r="BF1000" s="1">
        <v>920209.3</v>
      </c>
      <c r="BG1000" s="1">
        <v>14663729.130000001</v>
      </c>
      <c r="BH1000" s="1">
        <v>236369.71</v>
      </c>
      <c r="BI1000">
        <v>14.923</v>
      </c>
      <c r="BJ1000">
        <v>9.75</v>
      </c>
      <c r="BK1000">
        <v>1</v>
      </c>
      <c r="BL1000">
        <v>1</v>
      </c>
      <c r="BM1000">
        <v>0</v>
      </c>
      <c r="BN1000">
        <v>1</v>
      </c>
      <c r="BO1000">
        <v>0</v>
      </c>
      <c r="BP1000">
        <v>1</v>
      </c>
      <c r="BQ1000">
        <v>1</v>
      </c>
      <c r="BR1000">
        <v>0</v>
      </c>
      <c r="BS1000">
        <v>1</v>
      </c>
      <c r="BT1000">
        <v>38.756999999999998</v>
      </c>
      <c r="BU1000">
        <v>74.611000000000004</v>
      </c>
      <c r="BV1000">
        <v>0</v>
      </c>
      <c r="BW1000">
        <v>22.097999999999999</v>
      </c>
      <c r="BX1000">
        <v>0</v>
      </c>
      <c r="BY1000">
        <v>66.494</v>
      </c>
      <c r="BZ1000">
        <v>41.308</v>
      </c>
      <c r="CA1000">
        <v>0</v>
      </c>
      <c r="CB1000">
        <v>10.25</v>
      </c>
      <c r="CC1000">
        <v>77.454999999999998</v>
      </c>
      <c r="CD1000">
        <v>82.697999999999993</v>
      </c>
      <c r="CE1000">
        <v>0</v>
      </c>
      <c r="CF1000">
        <v>55.844000000000001</v>
      </c>
      <c r="CG1000">
        <v>0</v>
      </c>
      <c r="CH1000">
        <v>83.248000000000005</v>
      </c>
      <c r="CI1000">
        <v>69.641000000000005</v>
      </c>
      <c r="CJ1000">
        <v>0</v>
      </c>
      <c r="CK1000">
        <v>63.268999999999998</v>
      </c>
      <c r="CL1000" s="2">
        <v>8361000</v>
      </c>
      <c r="CM1000" s="2">
        <v>98770000</v>
      </c>
      <c r="CN1000" s="2">
        <v>32430000</v>
      </c>
      <c r="CO1000" s="2">
        <v>27500000</v>
      </c>
      <c r="CP1000" s="2">
        <v>22250000</v>
      </c>
      <c r="CQ1000" s="2">
        <v>422200000</v>
      </c>
      <c r="CR1000" s="2">
        <v>5066000</v>
      </c>
      <c r="CS1000" s="2">
        <v>31560000</v>
      </c>
      <c r="CT1000" s="2">
        <v>21690000</v>
      </c>
      <c r="CU1000" s="2">
        <v>364600</v>
      </c>
      <c r="CV1000" s="2">
        <v>3372000</v>
      </c>
      <c r="CW1000" s="2">
        <v>968000</v>
      </c>
      <c r="CX1000" s="2">
        <v>981500</v>
      </c>
      <c r="CY1000" s="2">
        <v>862200</v>
      </c>
      <c r="CZ1000" s="2">
        <v>14660000</v>
      </c>
      <c r="DA1000" s="2">
        <v>871900</v>
      </c>
      <c r="DB1000" s="2">
        <v>1203000</v>
      </c>
      <c r="DC1000" s="2">
        <v>737500</v>
      </c>
      <c r="DD1000">
        <v>3.7250000000000001</v>
      </c>
      <c r="DE1000">
        <v>131.44300000000001</v>
      </c>
      <c r="DF1000">
        <v>63.241</v>
      </c>
      <c r="DG1000">
        <v>13.464</v>
      </c>
      <c r="DH1000">
        <v>45.862000000000002</v>
      </c>
      <c r="DI1000">
        <v>127.184</v>
      </c>
      <c r="DJ1000">
        <v>24.417000000000002</v>
      </c>
      <c r="DK1000">
        <v>0</v>
      </c>
      <c r="DL1000">
        <v>16.247</v>
      </c>
      <c r="DM1000">
        <v>14.013999999999999</v>
      </c>
      <c r="DN1000">
        <v>125.871</v>
      </c>
      <c r="DO1000">
        <v>57.81</v>
      </c>
      <c r="DP1000">
        <v>16.285</v>
      </c>
      <c r="DQ1000">
        <v>29.727</v>
      </c>
      <c r="DR1000">
        <v>135.06700000000001</v>
      </c>
      <c r="DS1000">
        <v>81.099000000000004</v>
      </c>
      <c r="DT1000">
        <v>0</v>
      </c>
      <c r="DU1000">
        <v>10.71</v>
      </c>
      <c r="DV1000">
        <v>0.84</v>
      </c>
      <c r="DW1000">
        <v>0.46</v>
      </c>
      <c r="DX1000">
        <v>1</v>
      </c>
      <c r="DY1000">
        <v>1</v>
      </c>
      <c r="DZ1000">
        <v>0.88</v>
      </c>
      <c r="EA1000">
        <v>1</v>
      </c>
      <c r="EB1000">
        <v>1</v>
      </c>
      <c r="EC1000">
        <v>1</v>
      </c>
      <c r="ED1000">
        <v>0.74</v>
      </c>
      <c r="EE1000">
        <v>11.813000000000001</v>
      </c>
      <c r="EF1000">
        <v>3.879</v>
      </c>
      <c r="EG1000">
        <v>3.2890000000000001</v>
      </c>
      <c r="EH1000">
        <v>2.661</v>
      </c>
      <c r="EI1000">
        <v>50.499000000000002</v>
      </c>
      <c r="EJ1000">
        <v>0.60599999999999998</v>
      </c>
      <c r="EK1000">
        <v>3.774</v>
      </c>
      <c r="EL1000">
        <v>2.5939999999999999</v>
      </c>
      <c r="EM1000">
        <v>9.2490000000000006</v>
      </c>
      <c r="EN1000">
        <v>2.6549999999999998</v>
      </c>
      <c r="EO1000">
        <v>2.6920000000000002</v>
      </c>
      <c r="EP1000">
        <v>2.3650000000000002</v>
      </c>
      <c r="EQ1000">
        <v>40.216000000000001</v>
      </c>
      <c r="ER1000">
        <v>2.391</v>
      </c>
      <c r="ES1000">
        <v>3.2989999999999999</v>
      </c>
      <c r="ET1000">
        <v>2.0230000000000001</v>
      </c>
      <c r="FC1000" s="2">
        <v>8361000</v>
      </c>
      <c r="FD1000" s="2">
        <v>98770000</v>
      </c>
      <c r="FE1000" s="2">
        <v>32430000</v>
      </c>
      <c r="FF1000" s="2">
        <v>27500000</v>
      </c>
      <c r="FG1000" s="2">
        <v>22250000</v>
      </c>
      <c r="FH1000" s="2">
        <v>422200000</v>
      </c>
      <c r="FI1000" s="2">
        <v>5066000</v>
      </c>
      <c r="FJ1000" s="2">
        <v>31560000</v>
      </c>
      <c r="FK1000" s="2">
        <v>21690000</v>
      </c>
      <c r="FL1000" s="2">
        <v>364600</v>
      </c>
      <c r="FM1000" s="2">
        <v>3372000</v>
      </c>
      <c r="FN1000" s="2">
        <v>968000</v>
      </c>
      <c r="FO1000" s="2">
        <v>981500</v>
      </c>
      <c r="FP1000" s="2">
        <v>862200</v>
      </c>
      <c r="FQ1000" s="2">
        <v>14660000</v>
      </c>
      <c r="FR1000" s="2">
        <v>871900</v>
      </c>
      <c r="FS1000" s="2">
        <v>1203000</v>
      </c>
      <c r="FT1000" s="2">
        <v>737500</v>
      </c>
    </row>
    <row r="1001" spans="1:176" x14ac:dyDescent="0.2">
      <c r="A1001">
        <v>0</v>
      </c>
      <c r="B1001" t="s">
        <v>176</v>
      </c>
      <c r="C1001" t="s">
        <v>937</v>
      </c>
      <c r="D1001" t="s">
        <v>429</v>
      </c>
      <c r="E1001" t="s">
        <v>938</v>
      </c>
      <c r="F1001" s="3">
        <v>2.2111111111111112</v>
      </c>
      <c r="G1001">
        <v>1</v>
      </c>
      <c r="H1001">
        <v>868.75199999999995</v>
      </c>
      <c r="I1001" t="s">
        <v>939</v>
      </c>
      <c r="J1001" s="10">
        <v>30.488</v>
      </c>
      <c r="K1001">
        <f>+[1]SampleID!NH4</f>
        <v>0</v>
      </c>
      <c r="L1001">
        <v>0.32100000000000001</v>
      </c>
      <c r="M1001">
        <v>5.5E-2</v>
      </c>
      <c r="N1001">
        <v>0.12</v>
      </c>
      <c r="O1001">
        <v>3.9E-2</v>
      </c>
      <c r="P1001">
        <v>6.9690000000000003</v>
      </c>
      <c r="Q1001">
        <v>0.59599999999999997</v>
      </c>
      <c r="R1001">
        <v>0.185</v>
      </c>
      <c r="S1001">
        <v>7.6999999999999999E-2</v>
      </c>
      <c r="T1001">
        <v>0.83199999999999996</v>
      </c>
      <c r="U1001">
        <v>0.30199999999999999</v>
      </c>
      <c r="V1001">
        <v>0.51100000000000001</v>
      </c>
      <c r="W1001">
        <v>0.222</v>
      </c>
      <c r="X1001">
        <v>7.6639999999999997</v>
      </c>
      <c r="Y1001">
        <v>1.292</v>
      </c>
      <c r="Z1001">
        <v>0.72499999999999998</v>
      </c>
      <c r="AA1001">
        <v>0.33</v>
      </c>
      <c r="AB1001">
        <v>0.54300000000000004</v>
      </c>
      <c r="AC1001">
        <v>0.41799999999999998</v>
      </c>
      <c r="AD1001">
        <v>0.47099999999999997</v>
      </c>
      <c r="AE1001">
        <v>0.39700000000000002</v>
      </c>
      <c r="AF1001">
        <v>0.47799999999999998</v>
      </c>
      <c r="AG1001">
        <v>0.72399999999999998</v>
      </c>
      <c r="AH1001">
        <v>0.53900000000000003</v>
      </c>
      <c r="AI1001">
        <v>0.436</v>
      </c>
      <c r="AJ1001" t="s">
        <v>177</v>
      </c>
      <c r="AK1001" t="s">
        <v>177</v>
      </c>
      <c r="AL1001" t="s">
        <v>177</v>
      </c>
      <c r="AM1001" t="s">
        <v>177</v>
      </c>
      <c r="AN1001" t="s">
        <v>177</v>
      </c>
      <c r="AO1001" t="s">
        <v>182</v>
      </c>
      <c r="AP1001" t="s">
        <v>177</v>
      </c>
      <c r="AQ1001" t="s">
        <v>177</v>
      </c>
      <c r="AR1001" t="s">
        <v>177</v>
      </c>
      <c r="AS1001">
        <v>0.88</v>
      </c>
      <c r="AT1001">
        <v>0.99</v>
      </c>
      <c r="AU1001">
        <v>0.98</v>
      </c>
      <c r="AV1001">
        <v>0.97</v>
      </c>
      <c r="AW1001">
        <v>0.89</v>
      </c>
      <c r="AX1001">
        <v>0.74</v>
      </c>
      <c r="AY1001">
        <v>0.66</v>
      </c>
      <c r="AZ1001">
        <v>0.81</v>
      </c>
      <c r="BA1001">
        <v>1</v>
      </c>
      <c r="BB1001">
        <v>7.97</v>
      </c>
      <c r="BC1001" s="1">
        <v>271726.90000000002</v>
      </c>
      <c r="BD1001">
        <v>475.67</v>
      </c>
      <c r="BE1001" s="1">
        <v>10414.030000000001</v>
      </c>
      <c r="BF1001" s="1">
        <v>65500.13</v>
      </c>
      <c r="BG1001" s="1">
        <v>2260220.91</v>
      </c>
      <c r="BH1001" s="1">
        <v>380893.1</v>
      </c>
      <c r="BI1001">
        <v>8.02</v>
      </c>
      <c r="BJ1001" s="1">
        <v>168494.58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1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50.957000000000001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73.010000000000005</v>
      </c>
      <c r="CI1001">
        <v>0</v>
      </c>
      <c r="CJ1001">
        <v>0</v>
      </c>
      <c r="CK1001">
        <v>0</v>
      </c>
      <c r="CL1001" s="2">
        <v>4863000</v>
      </c>
      <c r="CM1001" s="2">
        <v>1562000</v>
      </c>
      <c r="CN1001" s="2">
        <v>265400</v>
      </c>
      <c r="CO1001" s="2">
        <v>583500</v>
      </c>
      <c r="CP1001" s="2">
        <v>190400</v>
      </c>
      <c r="CQ1001" s="2">
        <v>33890000</v>
      </c>
      <c r="CR1001" s="2">
        <v>2896000</v>
      </c>
      <c r="CS1001" s="2">
        <v>897500</v>
      </c>
      <c r="CT1001" s="2">
        <v>373900</v>
      </c>
      <c r="CU1001" s="2">
        <v>294900</v>
      </c>
      <c r="CV1001" s="2">
        <v>245500</v>
      </c>
      <c r="CW1001" s="2">
        <v>88930</v>
      </c>
      <c r="CX1001" s="2">
        <v>150800</v>
      </c>
      <c r="CY1001" s="2">
        <v>65500</v>
      </c>
      <c r="CZ1001" s="2">
        <v>2260000</v>
      </c>
      <c r="DA1001" s="2">
        <v>380900</v>
      </c>
      <c r="DB1001" s="2">
        <v>213700</v>
      </c>
      <c r="DC1001" s="2">
        <v>97450</v>
      </c>
      <c r="DD1001">
        <v>125.518</v>
      </c>
      <c r="DE1001">
        <v>123.28</v>
      </c>
      <c r="DF1001">
        <v>1.415</v>
      </c>
      <c r="DG1001">
        <v>5.282</v>
      </c>
      <c r="DH1001">
        <v>65.762</v>
      </c>
      <c r="DI1001">
        <v>137.709</v>
      </c>
      <c r="DJ1001">
        <v>134.41</v>
      </c>
      <c r="DK1001">
        <v>0</v>
      </c>
      <c r="DL1001">
        <v>3.3809999999999998</v>
      </c>
      <c r="DM1001">
        <v>97.56</v>
      </c>
      <c r="DN1001">
        <v>101.899</v>
      </c>
      <c r="DO1001">
        <v>10.461</v>
      </c>
      <c r="DP1001">
        <v>21.818000000000001</v>
      </c>
      <c r="DQ1001">
        <v>94.05</v>
      </c>
      <c r="DR1001">
        <v>124.821</v>
      </c>
      <c r="DS1001">
        <v>117.117</v>
      </c>
      <c r="DT1001">
        <v>0</v>
      </c>
      <c r="DU1001">
        <v>38.947000000000003</v>
      </c>
      <c r="DV1001">
        <v>0.75</v>
      </c>
      <c r="DW1001">
        <v>0.85</v>
      </c>
      <c r="DX1001">
        <v>1</v>
      </c>
      <c r="DY1001">
        <v>0.87</v>
      </c>
      <c r="DZ1001">
        <v>1</v>
      </c>
      <c r="EA1001">
        <v>1</v>
      </c>
      <c r="EB1001">
        <v>1</v>
      </c>
      <c r="EC1001">
        <v>1</v>
      </c>
      <c r="ED1001">
        <v>0.61</v>
      </c>
      <c r="EE1001">
        <v>0.32100000000000001</v>
      </c>
      <c r="EF1001">
        <v>5.5E-2</v>
      </c>
      <c r="EG1001">
        <v>0.12</v>
      </c>
      <c r="EH1001">
        <v>3.9E-2</v>
      </c>
      <c r="EI1001">
        <v>6.9690000000000003</v>
      </c>
      <c r="EJ1001">
        <v>0.59599999999999997</v>
      </c>
      <c r="EK1001">
        <v>0.185</v>
      </c>
      <c r="EL1001">
        <v>7.6999999999999999E-2</v>
      </c>
      <c r="EM1001">
        <v>0.83199999999999996</v>
      </c>
      <c r="EN1001">
        <v>0.30199999999999999</v>
      </c>
      <c r="EO1001">
        <v>0.51100000000000001</v>
      </c>
      <c r="EP1001">
        <v>0.222</v>
      </c>
      <c r="EQ1001">
        <v>7.6639999999999997</v>
      </c>
      <c r="ER1001">
        <v>1.292</v>
      </c>
      <c r="ES1001">
        <v>0.72499999999999998</v>
      </c>
      <c r="ET1001">
        <v>0.33</v>
      </c>
      <c r="FC1001" s="2">
        <v>4863000</v>
      </c>
      <c r="FD1001" s="2">
        <v>1562000</v>
      </c>
      <c r="FE1001" s="2">
        <v>265400</v>
      </c>
      <c r="FF1001" s="2">
        <v>583500</v>
      </c>
      <c r="FG1001" s="2">
        <v>190400</v>
      </c>
      <c r="FH1001" s="2">
        <v>33890000</v>
      </c>
      <c r="FI1001" s="2">
        <v>2896000</v>
      </c>
      <c r="FJ1001" s="2">
        <v>897500</v>
      </c>
      <c r="FK1001" s="2">
        <v>373900</v>
      </c>
      <c r="FL1001" s="2">
        <v>294900</v>
      </c>
      <c r="FM1001" s="2">
        <v>245500</v>
      </c>
      <c r="FN1001" s="2">
        <v>88930</v>
      </c>
      <c r="FO1001" s="2">
        <v>150800</v>
      </c>
      <c r="FP1001" s="2">
        <v>65500</v>
      </c>
      <c r="FQ1001" s="2">
        <v>2260000</v>
      </c>
      <c r="FR1001" s="2">
        <v>380900</v>
      </c>
      <c r="FS1001" s="2">
        <v>213700</v>
      </c>
      <c r="FT1001" s="2">
        <v>97450</v>
      </c>
    </row>
    <row r="1002" spans="1:176" x14ac:dyDescent="0.2">
      <c r="A1002">
        <v>0</v>
      </c>
      <c r="B1002" t="s">
        <v>176</v>
      </c>
      <c r="C1002" t="s">
        <v>996</v>
      </c>
      <c r="D1002" t="s">
        <v>429</v>
      </c>
      <c r="E1002" t="s">
        <v>997</v>
      </c>
      <c r="F1002" s="3">
        <v>2.2118055555555558</v>
      </c>
      <c r="G1002">
        <v>1</v>
      </c>
      <c r="H1002">
        <v>866.73630000000003</v>
      </c>
      <c r="I1002" t="s">
        <v>998</v>
      </c>
      <c r="J1002" s="10">
        <v>31.93</v>
      </c>
      <c r="K1002" t="e">
        <f>+H</f>
        <v>#NAME?</v>
      </c>
      <c r="L1002">
        <v>2.5</v>
      </c>
      <c r="M1002">
        <v>1.214</v>
      </c>
      <c r="N1002">
        <v>0.57199999999999995</v>
      </c>
      <c r="O1002">
        <v>0.49</v>
      </c>
      <c r="P1002">
        <v>8.3339999999999996</v>
      </c>
      <c r="Q1002">
        <v>1.579</v>
      </c>
      <c r="R1002">
        <v>1.0289999999999999</v>
      </c>
      <c r="S1002">
        <v>1.0109999999999999</v>
      </c>
      <c r="T1002">
        <v>4.0609999999999999</v>
      </c>
      <c r="U1002">
        <v>1.1990000000000001</v>
      </c>
      <c r="V1002">
        <v>0.65500000000000003</v>
      </c>
      <c r="W1002">
        <v>0.61199999999999999</v>
      </c>
      <c r="X1002">
        <v>13.042999999999999</v>
      </c>
      <c r="Y1002">
        <v>1.6419999999999999</v>
      </c>
      <c r="Z1002">
        <v>1.1399999999999999</v>
      </c>
      <c r="AA1002">
        <v>1.347</v>
      </c>
      <c r="AB1002">
        <v>0.627</v>
      </c>
      <c r="AC1002">
        <v>0.436</v>
      </c>
      <c r="AD1002">
        <v>0.94099999999999995</v>
      </c>
      <c r="AE1002">
        <v>0.89900000000000002</v>
      </c>
      <c r="AF1002">
        <v>0.46200000000000002</v>
      </c>
      <c r="AG1002">
        <v>0.65800000000000003</v>
      </c>
      <c r="AH1002">
        <v>0.4</v>
      </c>
      <c r="AI1002">
        <v>0.879</v>
      </c>
      <c r="AJ1002" t="s">
        <v>177</v>
      </c>
      <c r="AK1002" t="s">
        <v>177</v>
      </c>
      <c r="AL1002" t="s">
        <v>177</v>
      </c>
      <c r="AM1002" t="s">
        <v>177</v>
      </c>
      <c r="AN1002" t="s">
        <v>177</v>
      </c>
      <c r="AO1002" t="s">
        <v>177</v>
      </c>
      <c r="AP1002" t="s">
        <v>182</v>
      </c>
      <c r="AQ1002" t="s">
        <v>177</v>
      </c>
      <c r="AR1002" t="s">
        <v>177</v>
      </c>
      <c r="AS1002">
        <v>0.67</v>
      </c>
      <c r="AT1002">
        <v>0.76</v>
      </c>
      <c r="AU1002">
        <v>0.72</v>
      </c>
      <c r="AV1002">
        <v>0.66</v>
      </c>
      <c r="AW1002">
        <v>0.7</v>
      </c>
      <c r="AX1002">
        <v>0.97</v>
      </c>
      <c r="AY1002">
        <v>0.76</v>
      </c>
      <c r="AZ1002">
        <v>0.7</v>
      </c>
      <c r="BA1002">
        <v>0.89</v>
      </c>
      <c r="BB1002" s="1">
        <v>1835341.42</v>
      </c>
      <c r="BC1002" s="1">
        <v>8525991.2599999998</v>
      </c>
      <c r="BD1002" s="1">
        <v>2023318.33</v>
      </c>
      <c r="BE1002" s="1">
        <v>866314.54</v>
      </c>
      <c r="BF1002" s="1">
        <v>1001701.48</v>
      </c>
      <c r="BG1002" s="1">
        <v>1758.9</v>
      </c>
      <c r="BH1002" s="1">
        <v>2839415.89</v>
      </c>
      <c r="BI1002" s="1">
        <v>1508310.52</v>
      </c>
      <c r="BJ1002" s="1">
        <v>1782546.36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1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9.9309999999999992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51.267000000000003</v>
      </c>
      <c r="CJ1002">
        <v>0</v>
      </c>
      <c r="CK1002">
        <v>0</v>
      </c>
      <c r="CL1002" s="2">
        <v>60860000</v>
      </c>
      <c r="CM1002" s="2">
        <v>152200000</v>
      </c>
      <c r="CN1002" s="2">
        <v>73870000</v>
      </c>
      <c r="CO1002" s="2">
        <v>34830000</v>
      </c>
      <c r="CP1002" s="2">
        <v>29840000</v>
      </c>
      <c r="CQ1002" s="2">
        <v>507200000</v>
      </c>
      <c r="CR1002" s="2">
        <v>96110000</v>
      </c>
      <c r="CS1002" s="2">
        <v>62630000</v>
      </c>
      <c r="CT1002" s="2">
        <v>61550000</v>
      </c>
      <c r="CU1002" s="2">
        <v>1323000</v>
      </c>
      <c r="CV1002" s="2">
        <v>5374000</v>
      </c>
      <c r="CW1002" s="2">
        <v>1586000</v>
      </c>
      <c r="CX1002" s="2">
        <v>866300</v>
      </c>
      <c r="CY1002" s="2">
        <v>809700</v>
      </c>
      <c r="CZ1002" s="2">
        <v>17260000</v>
      </c>
      <c r="DA1002" s="2">
        <v>2172000</v>
      </c>
      <c r="DB1002" s="2">
        <v>1508000</v>
      </c>
      <c r="DC1002" s="2">
        <v>1783000</v>
      </c>
      <c r="DD1002">
        <v>127.501</v>
      </c>
      <c r="DE1002">
        <v>136.054</v>
      </c>
      <c r="DF1002">
        <v>26.789000000000001</v>
      </c>
      <c r="DG1002">
        <v>25.338000000000001</v>
      </c>
      <c r="DH1002">
        <v>10.169</v>
      </c>
      <c r="DI1002">
        <v>136.244</v>
      </c>
      <c r="DJ1002">
        <v>97.036000000000001</v>
      </c>
      <c r="DK1002">
        <v>0</v>
      </c>
      <c r="DL1002">
        <v>85.423000000000002</v>
      </c>
      <c r="DM1002">
        <v>100.81100000000001</v>
      </c>
      <c r="DN1002">
        <v>138.04300000000001</v>
      </c>
      <c r="DO1002">
        <v>27.873000000000001</v>
      </c>
      <c r="DP1002">
        <v>17.742999999999999</v>
      </c>
      <c r="DQ1002">
        <v>2.8090000000000002</v>
      </c>
      <c r="DR1002">
        <v>134.209</v>
      </c>
      <c r="DS1002">
        <v>110.64</v>
      </c>
      <c r="DT1002">
        <v>0</v>
      </c>
      <c r="DU1002">
        <v>84.805000000000007</v>
      </c>
      <c r="DV1002">
        <v>0.82</v>
      </c>
      <c r="DW1002">
        <v>0.71</v>
      </c>
      <c r="DX1002">
        <v>0.75</v>
      </c>
      <c r="DY1002">
        <v>1</v>
      </c>
      <c r="DZ1002">
        <v>0.71</v>
      </c>
      <c r="EA1002">
        <v>0.93</v>
      </c>
      <c r="EB1002">
        <v>0.81</v>
      </c>
      <c r="EC1002">
        <v>1</v>
      </c>
      <c r="ED1002">
        <v>1</v>
      </c>
      <c r="EE1002">
        <v>2.5</v>
      </c>
      <c r="EF1002">
        <v>1.214</v>
      </c>
      <c r="EG1002">
        <v>0.57199999999999995</v>
      </c>
      <c r="EH1002">
        <v>0.49</v>
      </c>
      <c r="EI1002">
        <v>8.3339999999999996</v>
      </c>
      <c r="EJ1002">
        <v>1.579</v>
      </c>
      <c r="EK1002">
        <v>1.0289999999999999</v>
      </c>
      <c r="EL1002">
        <v>1.0109999999999999</v>
      </c>
      <c r="EM1002">
        <v>4.0609999999999999</v>
      </c>
      <c r="EN1002">
        <v>1.1990000000000001</v>
      </c>
      <c r="EO1002">
        <v>0.65500000000000003</v>
      </c>
      <c r="EP1002">
        <v>0.61199999999999999</v>
      </c>
      <c r="EQ1002">
        <v>13.042999999999999</v>
      </c>
      <c r="ER1002">
        <v>1.6419999999999999</v>
      </c>
      <c r="ES1002">
        <v>1.1399999999999999</v>
      </c>
      <c r="ET1002">
        <v>1.347</v>
      </c>
      <c r="FC1002" s="2">
        <v>60860000</v>
      </c>
      <c r="FD1002" s="2">
        <v>152200000</v>
      </c>
      <c r="FE1002" s="2">
        <v>73870000</v>
      </c>
      <c r="FF1002" s="2">
        <v>34830000</v>
      </c>
      <c r="FG1002" s="2">
        <v>29840000</v>
      </c>
      <c r="FH1002" s="2">
        <v>507200000</v>
      </c>
      <c r="FI1002" s="2">
        <v>96110000</v>
      </c>
      <c r="FJ1002" s="2">
        <v>62630000</v>
      </c>
      <c r="FK1002" s="2">
        <v>61550000</v>
      </c>
      <c r="FL1002" s="2">
        <v>1323000</v>
      </c>
      <c r="FM1002" s="2">
        <v>5374000</v>
      </c>
      <c r="FN1002" s="2">
        <v>1586000</v>
      </c>
      <c r="FO1002" s="2">
        <v>866300</v>
      </c>
      <c r="FP1002" s="2">
        <v>809700</v>
      </c>
      <c r="FQ1002" s="2">
        <v>17260000</v>
      </c>
      <c r="FR1002" s="2">
        <v>2172000</v>
      </c>
      <c r="FS1002" s="2">
        <v>1508000</v>
      </c>
      <c r="FT1002" s="2">
        <v>1783000</v>
      </c>
    </row>
    <row r="1003" spans="1:176" x14ac:dyDescent="0.2">
      <c r="A1003">
        <v>0</v>
      </c>
      <c r="B1003" t="s">
        <v>176</v>
      </c>
      <c r="C1003" t="s">
        <v>1797</v>
      </c>
      <c r="D1003" t="s">
        <v>429</v>
      </c>
      <c r="E1003" t="s">
        <v>1798</v>
      </c>
      <c r="F1003" s="3">
        <v>2.379861111111111</v>
      </c>
      <c r="G1003">
        <v>1</v>
      </c>
      <c r="H1003">
        <v>918.76760000000002</v>
      </c>
      <c r="I1003" t="s">
        <v>1799</v>
      </c>
      <c r="J1003" s="10">
        <v>29.899000000000001</v>
      </c>
      <c r="K1003" t="e">
        <f>+Li</f>
        <v>#NAME?</v>
      </c>
      <c r="L1003">
        <v>0.81200000000000006</v>
      </c>
      <c r="M1003">
        <v>1.165</v>
      </c>
      <c r="N1003">
        <v>2.7789999999999999</v>
      </c>
      <c r="O1003">
        <v>3.9529999999999998</v>
      </c>
      <c r="P1003">
        <v>78.587000000000003</v>
      </c>
      <c r="Q1003">
        <v>1.0649999999999999</v>
      </c>
      <c r="R1003">
        <v>0.21199999999999999</v>
      </c>
      <c r="S1003">
        <v>1.0129999999999999</v>
      </c>
      <c r="T1003">
        <v>1.6259999999999999</v>
      </c>
      <c r="U1003">
        <v>0.92600000000000005</v>
      </c>
      <c r="V1003">
        <v>1.617</v>
      </c>
      <c r="W1003">
        <v>5.399</v>
      </c>
      <c r="X1003">
        <v>62</v>
      </c>
      <c r="Y1003">
        <v>0.40500000000000003</v>
      </c>
      <c r="Z1003">
        <v>0.68200000000000005</v>
      </c>
      <c r="AA1003">
        <v>1.2929999999999999</v>
      </c>
      <c r="AB1003">
        <v>0.88800000000000001</v>
      </c>
      <c r="AC1003">
        <v>0.70099999999999996</v>
      </c>
      <c r="AD1003">
        <v>0.38200000000000001</v>
      </c>
      <c r="AE1003">
        <v>0.57199999999999995</v>
      </c>
      <c r="AF1003">
        <v>0.42899999999999999</v>
      </c>
      <c r="AG1003">
        <v>0.5</v>
      </c>
      <c r="AH1003">
        <v>0.28499999999999998</v>
      </c>
      <c r="AI1003">
        <v>0.85899999999999999</v>
      </c>
      <c r="AJ1003" t="s">
        <v>177</v>
      </c>
      <c r="AK1003" t="s">
        <v>177</v>
      </c>
      <c r="AL1003" t="s">
        <v>177</v>
      </c>
      <c r="AM1003" t="s">
        <v>177</v>
      </c>
      <c r="AN1003" t="s">
        <v>177</v>
      </c>
      <c r="AO1003" t="s">
        <v>178</v>
      </c>
      <c r="AP1003" t="s">
        <v>177</v>
      </c>
      <c r="AQ1003" t="s">
        <v>177</v>
      </c>
      <c r="AR1003" t="s">
        <v>177</v>
      </c>
      <c r="AS1003">
        <v>0.44</v>
      </c>
      <c r="AT1003">
        <v>0.84</v>
      </c>
      <c r="AU1003">
        <v>0.77</v>
      </c>
      <c r="AV1003">
        <v>0.92</v>
      </c>
      <c r="AW1003">
        <v>0.42</v>
      </c>
      <c r="AX1003">
        <v>0.85</v>
      </c>
      <c r="AY1003">
        <v>0.97</v>
      </c>
      <c r="AZ1003">
        <v>0.78</v>
      </c>
      <c r="BA1003">
        <v>0.65</v>
      </c>
      <c r="BB1003">
        <v>20.11</v>
      </c>
      <c r="BC1003">
        <v>3.35</v>
      </c>
      <c r="BD1003">
        <v>2.2400000000000002</v>
      </c>
      <c r="BE1003">
        <v>12.56</v>
      </c>
      <c r="BF1003">
        <v>4.58</v>
      </c>
      <c r="BG1003">
        <v>8.31</v>
      </c>
      <c r="BH1003">
        <v>3.8</v>
      </c>
      <c r="BI1003">
        <v>26.44</v>
      </c>
      <c r="BJ1003">
        <v>14.27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1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15.72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51.899000000000001</v>
      </c>
      <c r="CI1003">
        <v>0</v>
      </c>
      <c r="CJ1003">
        <v>0</v>
      </c>
      <c r="CK1003">
        <v>0</v>
      </c>
      <c r="CL1003" s="2">
        <v>12780000</v>
      </c>
      <c r="CM1003" s="2">
        <v>10380000</v>
      </c>
      <c r="CN1003" s="2">
        <v>14900000</v>
      </c>
      <c r="CO1003" s="2">
        <v>35530000</v>
      </c>
      <c r="CP1003" s="2">
        <v>50530000</v>
      </c>
      <c r="CQ1003" s="2">
        <v>1005000000</v>
      </c>
      <c r="CR1003" s="2">
        <v>13610000</v>
      </c>
      <c r="CS1003" s="2">
        <v>2713000</v>
      </c>
      <c r="CT1003" s="2">
        <v>12950000</v>
      </c>
      <c r="CU1003" s="2">
        <v>585600</v>
      </c>
      <c r="CV1003" s="2">
        <v>951800</v>
      </c>
      <c r="CW1003" s="2">
        <v>542200</v>
      </c>
      <c r="CX1003" s="2">
        <v>946800</v>
      </c>
      <c r="CY1003" s="2">
        <v>3161000</v>
      </c>
      <c r="CZ1003" s="2">
        <v>36300000</v>
      </c>
      <c r="DA1003" s="2">
        <v>237400</v>
      </c>
      <c r="DB1003" s="2">
        <v>399400</v>
      </c>
      <c r="DC1003" s="2">
        <v>757300</v>
      </c>
      <c r="DD1003">
        <v>67.164000000000001</v>
      </c>
      <c r="DE1003">
        <v>15.661</v>
      </c>
      <c r="DF1003">
        <v>47.734999999999999</v>
      </c>
      <c r="DG1003">
        <v>75.515000000000001</v>
      </c>
      <c r="DH1003">
        <v>137.73099999999999</v>
      </c>
      <c r="DI1003">
        <v>141.31100000000001</v>
      </c>
      <c r="DJ1003">
        <v>16.088999999999999</v>
      </c>
      <c r="DK1003">
        <v>0</v>
      </c>
      <c r="DL1003">
        <v>111.131</v>
      </c>
      <c r="DM1003">
        <v>41.552</v>
      </c>
      <c r="DN1003">
        <v>79.701999999999998</v>
      </c>
      <c r="DO1003">
        <v>22.885999999999999</v>
      </c>
      <c r="DP1003">
        <v>31.16</v>
      </c>
      <c r="DQ1003">
        <v>126.971</v>
      </c>
      <c r="DR1003">
        <v>141.048</v>
      </c>
      <c r="DS1003">
        <v>3.0150000000000001</v>
      </c>
      <c r="DT1003">
        <v>0</v>
      </c>
      <c r="DU1003">
        <v>81.144999999999996</v>
      </c>
      <c r="DV1003">
        <v>1</v>
      </c>
      <c r="DW1003">
        <v>1</v>
      </c>
      <c r="DX1003">
        <v>0.78</v>
      </c>
      <c r="DY1003">
        <v>0.93</v>
      </c>
      <c r="DZ1003">
        <v>1</v>
      </c>
      <c r="EA1003">
        <v>0.85</v>
      </c>
      <c r="EB1003">
        <v>0.78</v>
      </c>
      <c r="EC1003">
        <v>1</v>
      </c>
      <c r="ED1003">
        <v>1</v>
      </c>
      <c r="EE1003">
        <v>0.81200000000000006</v>
      </c>
      <c r="EF1003">
        <v>1.165</v>
      </c>
      <c r="EG1003">
        <v>2.7789999999999999</v>
      </c>
      <c r="EH1003">
        <v>3.9529999999999998</v>
      </c>
      <c r="EI1003">
        <v>78.587000000000003</v>
      </c>
      <c r="EJ1003">
        <v>1.0649999999999999</v>
      </c>
      <c r="EK1003">
        <v>0.21199999999999999</v>
      </c>
      <c r="EL1003">
        <v>1.0129999999999999</v>
      </c>
      <c r="EM1003">
        <v>1.6259999999999999</v>
      </c>
      <c r="EN1003">
        <v>0.92600000000000005</v>
      </c>
      <c r="EO1003">
        <v>1.617</v>
      </c>
      <c r="EP1003">
        <v>5.399</v>
      </c>
      <c r="EQ1003">
        <v>62</v>
      </c>
      <c r="ER1003">
        <v>0.40500000000000003</v>
      </c>
      <c r="ES1003">
        <v>0.68200000000000005</v>
      </c>
      <c r="ET1003">
        <v>1.2929999999999999</v>
      </c>
      <c r="FC1003" s="2">
        <v>12780000</v>
      </c>
      <c r="FD1003" s="2">
        <v>10380000</v>
      </c>
      <c r="FE1003" s="2">
        <v>14900000</v>
      </c>
      <c r="FF1003" s="2">
        <v>35530000</v>
      </c>
      <c r="FG1003" s="2">
        <v>50530000</v>
      </c>
      <c r="FH1003" s="2">
        <v>1005000000</v>
      </c>
      <c r="FI1003" s="2">
        <v>13610000</v>
      </c>
      <c r="FJ1003" s="2">
        <v>2713000</v>
      </c>
      <c r="FK1003" s="2">
        <v>12950000</v>
      </c>
      <c r="FL1003" s="2">
        <v>585600</v>
      </c>
      <c r="FM1003" s="2">
        <v>951800</v>
      </c>
      <c r="FN1003" s="2">
        <v>542200</v>
      </c>
      <c r="FO1003" s="2">
        <v>946800</v>
      </c>
      <c r="FP1003" s="2">
        <v>3161000</v>
      </c>
      <c r="FQ1003" s="2">
        <v>36300000</v>
      </c>
      <c r="FR1003" s="2">
        <v>237400</v>
      </c>
      <c r="FS1003" s="2">
        <v>399400</v>
      </c>
      <c r="FT1003" s="2">
        <v>757300</v>
      </c>
    </row>
    <row r="1004" spans="1:176" x14ac:dyDescent="0.2">
      <c r="A1004">
        <v>0</v>
      </c>
      <c r="B1004" t="s">
        <v>176</v>
      </c>
      <c r="C1004" t="s">
        <v>1800</v>
      </c>
      <c r="D1004" t="s">
        <v>429</v>
      </c>
      <c r="E1004" t="s">
        <v>1801</v>
      </c>
      <c r="F1004" s="3">
        <v>2.3805555555555555</v>
      </c>
      <c r="G1004">
        <v>1</v>
      </c>
      <c r="H1004">
        <v>916.75199999999995</v>
      </c>
      <c r="I1004" t="s">
        <v>1802</v>
      </c>
      <c r="J1004" s="10">
        <v>29.024000000000001</v>
      </c>
      <c r="K1004" t="e">
        <f>+Li</f>
        <v>#NAME?</v>
      </c>
      <c r="L1004">
        <v>0.82399999999999995</v>
      </c>
      <c r="M1004">
        <v>0.68700000000000006</v>
      </c>
      <c r="N1004">
        <v>1.34</v>
      </c>
      <c r="O1004">
        <v>2.0510000000000002</v>
      </c>
      <c r="P1004">
        <v>27.071000000000002</v>
      </c>
      <c r="Q1004">
        <v>0.39</v>
      </c>
      <c r="R1004">
        <v>0.17699999999999999</v>
      </c>
      <c r="S1004">
        <v>6.9000000000000006E-2</v>
      </c>
      <c r="T1004">
        <v>0.58899999999999997</v>
      </c>
      <c r="U1004">
        <v>0.55800000000000005</v>
      </c>
      <c r="V1004">
        <v>1.782</v>
      </c>
      <c r="W1004">
        <v>1.665</v>
      </c>
      <c r="X1004">
        <v>23.076000000000001</v>
      </c>
      <c r="Y1004">
        <v>0.39900000000000002</v>
      </c>
      <c r="Z1004">
        <v>0.17899999999999999</v>
      </c>
      <c r="AA1004">
        <v>0.11799999999999999</v>
      </c>
      <c r="AB1004">
        <v>0.89500000000000002</v>
      </c>
      <c r="AC1004">
        <v>0.88700000000000001</v>
      </c>
      <c r="AD1004">
        <v>0.77800000000000002</v>
      </c>
      <c r="AE1004">
        <v>0.68600000000000005</v>
      </c>
      <c r="AF1004">
        <v>0.438</v>
      </c>
      <c r="AG1004">
        <v>0.63300000000000001</v>
      </c>
      <c r="AH1004">
        <v>0.55200000000000005</v>
      </c>
      <c r="AI1004">
        <v>0.436</v>
      </c>
      <c r="AJ1004" t="s">
        <v>177</v>
      </c>
      <c r="AK1004" t="s">
        <v>177</v>
      </c>
      <c r="AL1004" t="s">
        <v>177</v>
      </c>
      <c r="AM1004" t="s">
        <v>178</v>
      </c>
      <c r="AN1004" t="s">
        <v>177</v>
      </c>
      <c r="AO1004" t="s">
        <v>177</v>
      </c>
      <c r="AP1004" t="s">
        <v>177</v>
      </c>
      <c r="AQ1004" t="s">
        <v>177</v>
      </c>
      <c r="AR1004" t="s">
        <v>177</v>
      </c>
      <c r="AS1004">
        <v>0.67</v>
      </c>
      <c r="AT1004">
        <v>0.42</v>
      </c>
      <c r="AU1004">
        <v>0.86</v>
      </c>
      <c r="AV1004">
        <v>0.84</v>
      </c>
      <c r="AW1004">
        <v>0.87</v>
      </c>
      <c r="AX1004">
        <v>0.87</v>
      </c>
      <c r="AY1004">
        <v>0.81</v>
      </c>
      <c r="AZ1004">
        <v>0.74</v>
      </c>
      <c r="BA1004">
        <v>0.93</v>
      </c>
      <c r="BB1004" s="1">
        <v>12576.88</v>
      </c>
      <c r="BC1004">
        <v>5.44</v>
      </c>
      <c r="BD1004" s="1">
        <v>280508.46000000002</v>
      </c>
      <c r="BE1004">
        <v>15.93</v>
      </c>
      <c r="BF1004">
        <v>18.78</v>
      </c>
      <c r="BG1004">
        <v>7.12</v>
      </c>
      <c r="BH1004" s="1">
        <v>312942.57</v>
      </c>
      <c r="BI1004">
        <v>2.2999999999999998</v>
      </c>
      <c r="BJ1004">
        <v>2.3199999999999998</v>
      </c>
      <c r="BK1004">
        <v>0</v>
      </c>
      <c r="BL1004">
        <v>0</v>
      </c>
      <c r="BM1004">
        <v>0</v>
      </c>
      <c r="BN1004">
        <v>1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6.9210000000000003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23.367999999999999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 s="2">
        <v>13350000</v>
      </c>
      <c r="CM1004" s="2">
        <v>11000000</v>
      </c>
      <c r="CN1004" s="2">
        <v>9169000</v>
      </c>
      <c r="CO1004" s="2">
        <v>17890000</v>
      </c>
      <c r="CP1004" s="2">
        <v>27390000</v>
      </c>
      <c r="CQ1004" s="2">
        <v>361500000</v>
      </c>
      <c r="CR1004" s="2">
        <v>5203000</v>
      </c>
      <c r="CS1004" s="2">
        <v>2358000</v>
      </c>
      <c r="CT1004" s="2">
        <v>916000</v>
      </c>
      <c r="CU1004" s="2">
        <v>664000</v>
      </c>
      <c r="CV1004" s="2">
        <v>390900</v>
      </c>
      <c r="CW1004" s="2">
        <v>370700</v>
      </c>
      <c r="CX1004" s="2">
        <v>1183000</v>
      </c>
      <c r="CY1004" s="2">
        <v>1106000</v>
      </c>
      <c r="CZ1004" s="2">
        <v>15320000</v>
      </c>
      <c r="DA1004" s="2">
        <v>265200</v>
      </c>
      <c r="DB1004" s="2">
        <v>119100</v>
      </c>
      <c r="DC1004" s="2">
        <v>78680</v>
      </c>
      <c r="DD1004">
        <v>131.62899999999999</v>
      </c>
      <c r="DE1004">
        <v>53.433</v>
      </c>
      <c r="DF1004">
        <v>21.219000000000001</v>
      </c>
      <c r="DG1004">
        <v>107.759</v>
      </c>
      <c r="DH1004">
        <v>137.22499999999999</v>
      </c>
      <c r="DI1004">
        <v>141.40299999999999</v>
      </c>
      <c r="DJ1004">
        <v>92.96</v>
      </c>
      <c r="DK1004">
        <v>0</v>
      </c>
      <c r="DL1004">
        <v>46.311999999999998</v>
      </c>
      <c r="DM1004">
        <v>104.783</v>
      </c>
      <c r="DN1004">
        <v>3.1349999999999998</v>
      </c>
      <c r="DO1004">
        <v>19.581</v>
      </c>
      <c r="DP1004">
        <v>109.52500000000001</v>
      </c>
      <c r="DQ1004">
        <v>123.919</v>
      </c>
      <c r="DR1004">
        <v>141.22300000000001</v>
      </c>
      <c r="DS1004">
        <v>42.033000000000001</v>
      </c>
      <c r="DT1004">
        <v>0</v>
      </c>
      <c r="DU1004">
        <v>49.320999999999998</v>
      </c>
      <c r="DV1004">
        <v>1</v>
      </c>
      <c r="DW1004">
        <v>1</v>
      </c>
      <c r="DX1004">
        <v>1</v>
      </c>
      <c r="DY1004">
        <v>1</v>
      </c>
      <c r="DZ1004">
        <v>0.87</v>
      </c>
      <c r="EA1004">
        <v>1</v>
      </c>
      <c r="EB1004">
        <v>0.81</v>
      </c>
      <c r="EC1004">
        <v>0.85</v>
      </c>
      <c r="ED1004">
        <v>0.79</v>
      </c>
      <c r="EE1004">
        <v>0.82399999999999995</v>
      </c>
      <c r="EF1004">
        <v>0.68700000000000006</v>
      </c>
      <c r="EG1004">
        <v>1.34</v>
      </c>
      <c r="EH1004">
        <v>2.0510000000000002</v>
      </c>
      <c r="EI1004">
        <v>27.071000000000002</v>
      </c>
      <c r="EJ1004">
        <v>0.39</v>
      </c>
      <c r="EK1004">
        <v>0.17699999999999999</v>
      </c>
      <c r="EL1004">
        <v>6.9000000000000006E-2</v>
      </c>
      <c r="EM1004">
        <v>0.58899999999999997</v>
      </c>
      <c r="EN1004">
        <v>0.55800000000000005</v>
      </c>
      <c r="EO1004">
        <v>1.782</v>
      </c>
      <c r="EP1004">
        <v>1.665</v>
      </c>
      <c r="EQ1004">
        <v>23.076000000000001</v>
      </c>
      <c r="ER1004">
        <v>0.39900000000000002</v>
      </c>
      <c r="ES1004">
        <v>0.17899999999999999</v>
      </c>
      <c r="ET1004">
        <v>0.11799999999999999</v>
      </c>
      <c r="FC1004" s="2">
        <v>13350000</v>
      </c>
      <c r="FD1004" s="2">
        <v>11000000</v>
      </c>
      <c r="FE1004" s="2">
        <v>9169000</v>
      </c>
      <c r="FF1004" s="2">
        <v>17890000</v>
      </c>
      <c r="FG1004" s="2">
        <v>27390000</v>
      </c>
      <c r="FH1004" s="2">
        <v>361500000</v>
      </c>
      <c r="FI1004" s="2">
        <v>5203000</v>
      </c>
      <c r="FJ1004" s="2">
        <v>2358000</v>
      </c>
      <c r="FK1004" s="2">
        <v>916000</v>
      </c>
      <c r="FL1004" s="2">
        <v>664000</v>
      </c>
      <c r="FM1004" s="2">
        <v>390900</v>
      </c>
      <c r="FN1004" s="2">
        <v>370700</v>
      </c>
      <c r="FO1004" s="2">
        <v>1183000</v>
      </c>
      <c r="FP1004" s="2">
        <v>1106000</v>
      </c>
      <c r="FQ1004" s="2">
        <v>15320000</v>
      </c>
      <c r="FR1004" s="2">
        <v>265200</v>
      </c>
      <c r="FS1004" s="2">
        <v>119100</v>
      </c>
      <c r="FT1004" s="2">
        <v>78680</v>
      </c>
    </row>
    <row r="1005" spans="1:176" x14ac:dyDescent="0.2">
      <c r="A1005">
        <v>0</v>
      </c>
      <c r="B1005" t="s">
        <v>176</v>
      </c>
      <c r="C1005" t="s">
        <v>1007</v>
      </c>
      <c r="D1005" t="s">
        <v>429</v>
      </c>
      <c r="E1005" t="s">
        <v>1008</v>
      </c>
      <c r="F1005" s="3">
        <v>2.2520833333333332</v>
      </c>
      <c r="G1005">
        <v>1</v>
      </c>
      <c r="H1005">
        <v>884.78330000000005</v>
      </c>
      <c r="I1005" t="s">
        <v>1009</v>
      </c>
      <c r="J1005" s="10">
        <v>30.236999999999998</v>
      </c>
      <c r="K1005">
        <f>+[1]SampleID!NH4</f>
        <v>0</v>
      </c>
      <c r="L1005">
        <v>1.1970000000000001</v>
      </c>
      <c r="M1005">
        <v>0.11799999999999999</v>
      </c>
      <c r="N1005">
        <v>0.317</v>
      </c>
      <c r="O1005">
        <v>0.187</v>
      </c>
      <c r="P1005">
        <v>0.11600000000000001</v>
      </c>
      <c r="Q1005">
        <v>0.111</v>
      </c>
      <c r="R1005">
        <v>0.38900000000000001</v>
      </c>
      <c r="S1005">
        <v>6.2E-2</v>
      </c>
      <c r="T1005">
        <v>1.3</v>
      </c>
      <c r="U1005">
        <v>0.871</v>
      </c>
      <c r="V1005">
        <v>0.65200000000000002</v>
      </c>
      <c r="W1005">
        <v>2.64</v>
      </c>
      <c r="X1005">
        <v>1.1879999999999999</v>
      </c>
      <c r="Y1005">
        <v>0.67200000000000004</v>
      </c>
      <c r="Z1005">
        <v>0.82199999999999995</v>
      </c>
      <c r="AA1005">
        <v>0.35299999999999998</v>
      </c>
      <c r="AB1005">
        <v>0.91200000000000003</v>
      </c>
      <c r="AC1005">
        <v>0.46800000000000003</v>
      </c>
      <c r="AD1005">
        <v>0.57899999999999996</v>
      </c>
      <c r="AE1005">
        <v>0.504</v>
      </c>
      <c r="AF1005">
        <v>0.48799999999999999</v>
      </c>
      <c r="AG1005">
        <v>0.46600000000000003</v>
      </c>
      <c r="AH1005">
        <v>0.83899999999999997</v>
      </c>
      <c r="AI1005">
        <v>0.44500000000000001</v>
      </c>
      <c r="AJ1005" t="s">
        <v>177</v>
      </c>
      <c r="AK1005" t="s">
        <v>177</v>
      </c>
      <c r="AL1005" t="s">
        <v>177</v>
      </c>
      <c r="AM1005" t="s">
        <v>177</v>
      </c>
      <c r="AN1005" t="s">
        <v>182</v>
      </c>
      <c r="AO1005" t="s">
        <v>177</v>
      </c>
      <c r="AP1005" t="s">
        <v>177</v>
      </c>
      <c r="AQ1005" t="s">
        <v>177</v>
      </c>
      <c r="AR1005" t="s">
        <v>177</v>
      </c>
      <c r="AS1005">
        <v>0.87</v>
      </c>
      <c r="AT1005">
        <v>0.95</v>
      </c>
      <c r="AU1005">
        <v>0.95</v>
      </c>
      <c r="AV1005">
        <v>0.72</v>
      </c>
      <c r="AW1005">
        <v>0.79</v>
      </c>
      <c r="AX1005">
        <v>0.89</v>
      </c>
      <c r="AY1005">
        <v>0.95</v>
      </c>
      <c r="AZ1005">
        <v>0.48</v>
      </c>
      <c r="BA1005">
        <v>0.91</v>
      </c>
      <c r="BB1005">
        <v>2.75</v>
      </c>
      <c r="BC1005">
        <v>299.11</v>
      </c>
      <c r="BD1005">
        <v>2.98</v>
      </c>
      <c r="BE1005">
        <v>5.08</v>
      </c>
      <c r="BF1005">
        <v>1.1599999999999999</v>
      </c>
      <c r="BG1005">
        <v>1.49</v>
      </c>
      <c r="BH1005">
        <v>2.81</v>
      </c>
      <c r="BI1005">
        <v>2.1</v>
      </c>
      <c r="BJ1005" s="1">
        <v>172683.76</v>
      </c>
      <c r="BK1005">
        <v>0</v>
      </c>
      <c r="BL1005">
        <v>0</v>
      </c>
      <c r="BM1005">
        <v>0</v>
      </c>
      <c r="BN1005">
        <v>0</v>
      </c>
      <c r="BO1005">
        <v>1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74.768000000000001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83.418000000000006</v>
      </c>
      <c r="CH1005">
        <v>0</v>
      </c>
      <c r="CI1005">
        <v>0</v>
      </c>
      <c r="CJ1005">
        <v>0</v>
      </c>
      <c r="CK1005">
        <v>0</v>
      </c>
      <c r="CL1005" s="2">
        <v>19310000</v>
      </c>
      <c r="CM1005" s="2">
        <v>23100000</v>
      </c>
      <c r="CN1005" s="2">
        <v>2271000</v>
      </c>
      <c r="CO1005" s="2">
        <v>6122000</v>
      </c>
      <c r="CP1005" s="2">
        <v>3619000</v>
      </c>
      <c r="CQ1005" s="2">
        <v>2239000</v>
      </c>
      <c r="CR1005" s="2">
        <v>2150000</v>
      </c>
      <c r="CS1005" s="2">
        <v>7513000</v>
      </c>
      <c r="CT1005" s="2">
        <v>1190000</v>
      </c>
      <c r="CU1005" s="2">
        <v>489500</v>
      </c>
      <c r="CV1005" s="2">
        <v>636600</v>
      </c>
      <c r="CW1005" s="2">
        <v>426600</v>
      </c>
      <c r="CX1005" s="2">
        <v>319100</v>
      </c>
      <c r="CY1005" s="2">
        <v>1292000</v>
      </c>
      <c r="CZ1005" s="2">
        <v>581600</v>
      </c>
      <c r="DA1005" s="2">
        <v>329000</v>
      </c>
      <c r="DB1005" s="2">
        <v>402500</v>
      </c>
      <c r="DC1005" s="2">
        <v>172700</v>
      </c>
      <c r="DD1005">
        <v>139.43899999999999</v>
      </c>
      <c r="DE1005">
        <v>140.56299999999999</v>
      </c>
      <c r="DF1005">
        <v>139.69900000000001</v>
      </c>
      <c r="DG1005">
        <v>134.90299999999999</v>
      </c>
      <c r="DH1005">
        <v>133.898</v>
      </c>
      <c r="DI1005">
        <v>52.631</v>
      </c>
      <c r="DJ1005">
        <v>130.22499999999999</v>
      </c>
      <c r="DK1005">
        <v>0</v>
      </c>
      <c r="DL1005">
        <v>114.92</v>
      </c>
      <c r="DM1005">
        <v>109.783</v>
      </c>
      <c r="DN1005">
        <v>134.78</v>
      </c>
      <c r="DO1005">
        <v>137.12299999999999</v>
      </c>
      <c r="DP1005">
        <v>113.425</v>
      </c>
      <c r="DQ1005">
        <v>136.619</v>
      </c>
      <c r="DR1005">
        <v>65.697000000000003</v>
      </c>
      <c r="DS1005">
        <v>120.616</v>
      </c>
      <c r="DT1005">
        <v>0</v>
      </c>
      <c r="DU1005">
        <v>96.978999999999999</v>
      </c>
      <c r="DV1005">
        <v>0.72</v>
      </c>
      <c r="DW1005">
        <v>0.71</v>
      </c>
      <c r="DX1005">
        <v>1</v>
      </c>
      <c r="DY1005">
        <v>0.6</v>
      </c>
      <c r="DZ1005">
        <v>1</v>
      </c>
      <c r="EA1005">
        <v>1</v>
      </c>
      <c r="EB1005">
        <v>0.72</v>
      </c>
      <c r="EC1005">
        <v>0.78</v>
      </c>
      <c r="ED1005">
        <v>1</v>
      </c>
      <c r="EE1005">
        <v>1.1970000000000001</v>
      </c>
      <c r="EF1005">
        <v>0.11799999999999999</v>
      </c>
      <c r="EG1005">
        <v>0.317</v>
      </c>
      <c r="EH1005">
        <v>0.187</v>
      </c>
      <c r="EI1005">
        <v>0.11600000000000001</v>
      </c>
      <c r="EJ1005">
        <v>0.111</v>
      </c>
      <c r="EK1005">
        <v>0.38900000000000001</v>
      </c>
      <c r="EL1005">
        <v>6.2E-2</v>
      </c>
      <c r="EM1005">
        <v>1.3</v>
      </c>
      <c r="EN1005">
        <v>0.871</v>
      </c>
      <c r="EO1005">
        <v>0.65200000000000002</v>
      </c>
      <c r="EP1005">
        <v>2.64</v>
      </c>
      <c r="EQ1005">
        <v>1.1879999999999999</v>
      </c>
      <c r="ER1005">
        <v>0.67200000000000004</v>
      </c>
      <c r="ES1005">
        <v>0.82199999999999995</v>
      </c>
      <c r="ET1005">
        <v>0.35299999999999998</v>
      </c>
      <c r="FC1005" s="2">
        <v>19310000</v>
      </c>
      <c r="FD1005" s="2">
        <v>23100000</v>
      </c>
      <c r="FE1005" s="2">
        <v>2271000</v>
      </c>
      <c r="FF1005" s="2">
        <v>6122000</v>
      </c>
      <c r="FG1005" s="2">
        <v>3619000</v>
      </c>
      <c r="FH1005" s="2">
        <v>2239000</v>
      </c>
      <c r="FI1005" s="2">
        <v>2150000</v>
      </c>
      <c r="FJ1005" s="2">
        <v>7513000</v>
      </c>
      <c r="FK1005" s="2">
        <v>1190000</v>
      </c>
      <c r="FL1005" s="2">
        <v>489500</v>
      </c>
      <c r="FM1005" s="2">
        <v>636600</v>
      </c>
      <c r="FN1005" s="2">
        <v>426600</v>
      </c>
      <c r="FO1005" s="2">
        <v>319100</v>
      </c>
      <c r="FP1005" s="2">
        <v>1292000</v>
      </c>
      <c r="FQ1005" s="2">
        <v>581600</v>
      </c>
      <c r="FR1005" s="2">
        <v>329000</v>
      </c>
      <c r="FS1005" s="2">
        <v>402500</v>
      </c>
      <c r="FT1005" s="2">
        <v>172700</v>
      </c>
    </row>
    <row r="1006" spans="1:176" x14ac:dyDescent="0.2">
      <c r="A1006">
        <v>0</v>
      </c>
      <c r="B1006" t="s">
        <v>176</v>
      </c>
      <c r="C1006" t="s">
        <v>1007</v>
      </c>
      <c r="D1006" t="s">
        <v>429</v>
      </c>
      <c r="E1006" t="s">
        <v>1008</v>
      </c>
      <c r="F1006" s="3">
        <v>2.2520833333333332</v>
      </c>
      <c r="G1006">
        <v>1</v>
      </c>
      <c r="H1006">
        <v>884.78330000000005</v>
      </c>
      <c r="I1006" t="s">
        <v>1009</v>
      </c>
      <c r="J1006" s="10">
        <v>30.986000000000001</v>
      </c>
      <c r="K1006">
        <f>+[1]SampleID!NH4</f>
        <v>0</v>
      </c>
      <c r="L1006">
        <v>1.8180000000000001</v>
      </c>
      <c r="M1006">
        <v>2.0720000000000001</v>
      </c>
      <c r="N1006">
        <v>2.5209999999999999</v>
      </c>
      <c r="O1006">
        <v>1.629</v>
      </c>
      <c r="P1006">
        <v>14.217000000000001</v>
      </c>
      <c r="Q1006">
        <v>2.8519999999999999</v>
      </c>
      <c r="R1006">
        <v>2.1150000000000002</v>
      </c>
      <c r="S1006">
        <v>5.3330000000000002</v>
      </c>
      <c r="T1006">
        <v>4.4139999999999997</v>
      </c>
      <c r="U1006">
        <v>2.4079999999999999</v>
      </c>
      <c r="V1006">
        <v>4.149</v>
      </c>
      <c r="W1006">
        <v>1.8360000000000001</v>
      </c>
      <c r="X1006">
        <v>9.0169999999999995</v>
      </c>
      <c r="Y1006">
        <v>1.367</v>
      </c>
      <c r="Z1006">
        <v>0.90100000000000002</v>
      </c>
      <c r="AA1006">
        <v>3.27</v>
      </c>
      <c r="AB1006">
        <v>0.50900000000000001</v>
      </c>
      <c r="AC1006">
        <v>0.39</v>
      </c>
      <c r="AD1006">
        <v>1.4E-2</v>
      </c>
      <c r="AE1006">
        <v>0.88300000000000001</v>
      </c>
      <c r="AF1006">
        <v>0.41</v>
      </c>
      <c r="AG1006">
        <v>0.32700000000000001</v>
      </c>
      <c r="AH1006">
        <v>1.9E-2</v>
      </c>
      <c r="AI1006">
        <v>0.36099999999999999</v>
      </c>
      <c r="AJ1006" t="s">
        <v>182</v>
      </c>
      <c r="AK1006" t="s">
        <v>177</v>
      </c>
      <c r="AL1006" t="s">
        <v>177</v>
      </c>
      <c r="AM1006" t="s">
        <v>177</v>
      </c>
      <c r="AN1006" t="s">
        <v>177</v>
      </c>
      <c r="AO1006" t="s">
        <v>182</v>
      </c>
      <c r="AP1006" t="s">
        <v>182</v>
      </c>
      <c r="AQ1006" t="s">
        <v>177</v>
      </c>
      <c r="AR1006" t="s">
        <v>177</v>
      </c>
      <c r="AS1006">
        <v>0.84</v>
      </c>
      <c r="AT1006">
        <v>0.65</v>
      </c>
      <c r="AU1006">
        <v>0.70599999999999996</v>
      </c>
      <c r="AV1006">
        <v>0.75</v>
      </c>
      <c r="AW1006">
        <v>0.9</v>
      </c>
      <c r="AX1006">
        <v>0.67</v>
      </c>
      <c r="AY1006">
        <v>0.54</v>
      </c>
      <c r="AZ1006">
        <v>0.42</v>
      </c>
      <c r="BA1006">
        <v>0.752</v>
      </c>
      <c r="BB1006" s="1">
        <v>562320.02</v>
      </c>
      <c r="BC1006">
        <v>2.19</v>
      </c>
      <c r="BD1006">
        <v>3.48</v>
      </c>
      <c r="BE1006" s="1">
        <v>14743.85</v>
      </c>
      <c r="BF1006" s="1">
        <v>770875.36</v>
      </c>
      <c r="BG1006" s="1">
        <v>5070368.4400000004</v>
      </c>
      <c r="BH1006">
        <v>2.69</v>
      </c>
      <c r="BI1006">
        <v>1.26</v>
      </c>
      <c r="BJ1006" s="1">
        <v>1838675.75</v>
      </c>
      <c r="BK1006">
        <v>1</v>
      </c>
      <c r="BL1006">
        <v>0</v>
      </c>
      <c r="BM1006">
        <v>0</v>
      </c>
      <c r="BN1006">
        <v>0</v>
      </c>
      <c r="BO1006">
        <v>0</v>
      </c>
      <c r="BP1006">
        <v>1</v>
      </c>
      <c r="BQ1006">
        <v>1</v>
      </c>
      <c r="BR1006">
        <v>0</v>
      </c>
      <c r="BS1006">
        <v>0</v>
      </c>
      <c r="BT1006">
        <v>27.155000000000001</v>
      </c>
      <c r="BU1006">
        <v>0</v>
      </c>
      <c r="BV1006">
        <v>0</v>
      </c>
      <c r="BW1006">
        <v>0</v>
      </c>
      <c r="BX1006">
        <v>0</v>
      </c>
      <c r="BY1006">
        <v>45.564999999999998</v>
      </c>
      <c r="BZ1006">
        <v>80.188999999999993</v>
      </c>
      <c r="CA1006">
        <v>0</v>
      </c>
      <c r="CB1006">
        <v>0</v>
      </c>
      <c r="CC1006">
        <v>30.33</v>
      </c>
      <c r="CD1006">
        <v>0</v>
      </c>
      <c r="CE1006">
        <v>0</v>
      </c>
      <c r="CF1006">
        <v>0</v>
      </c>
      <c r="CG1006">
        <v>0</v>
      </c>
      <c r="CH1006">
        <v>76.942999999999998</v>
      </c>
      <c r="CI1006">
        <v>88.977999999999994</v>
      </c>
      <c r="CJ1006">
        <v>0</v>
      </c>
      <c r="CK1006">
        <v>0</v>
      </c>
      <c r="CL1006" s="2">
        <v>8360000</v>
      </c>
      <c r="CM1006" s="2">
        <v>15200000</v>
      </c>
      <c r="CN1006" s="2">
        <v>17320000</v>
      </c>
      <c r="CO1006" s="2">
        <v>21070000</v>
      </c>
      <c r="CP1006" s="2">
        <v>13620000</v>
      </c>
      <c r="CQ1006" s="2">
        <v>118900000</v>
      </c>
      <c r="CR1006" s="2">
        <v>23850000</v>
      </c>
      <c r="CS1006" s="2">
        <v>17680000</v>
      </c>
      <c r="CT1006" s="2">
        <v>44580000</v>
      </c>
      <c r="CU1006" s="2">
        <v>562300</v>
      </c>
      <c r="CV1006" s="2">
        <v>2482000</v>
      </c>
      <c r="CW1006" s="2">
        <v>1354000</v>
      </c>
      <c r="CX1006" s="2">
        <v>2333000</v>
      </c>
      <c r="CY1006" s="2">
        <v>1032000</v>
      </c>
      <c r="CZ1006" s="2">
        <v>5070000</v>
      </c>
      <c r="DA1006" s="2">
        <v>768600</v>
      </c>
      <c r="DB1006" s="2">
        <v>506500</v>
      </c>
      <c r="DC1006" s="2">
        <v>1839000</v>
      </c>
      <c r="DD1006">
        <v>30.798999999999999</v>
      </c>
      <c r="DE1006">
        <v>60.101999999999997</v>
      </c>
      <c r="DF1006">
        <v>55.667999999999999</v>
      </c>
      <c r="DG1006">
        <v>4.5250000000000004</v>
      </c>
      <c r="DH1006">
        <v>103.77</v>
      </c>
      <c r="DI1006">
        <v>121.999</v>
      </c>
      <c r="DJ1006">
        <v>62.901000000000003</v>
      </c>
      <c r="DK1006">
        <v>0</v>
      </c>
      <c r="DL1006">
        <v>89.775999999999996</v>
      </c>
      <c r="DM1006">
        <v>20.943000000000001</v>
      </c>
      <c r="DN1006">
        <v>102.139</v>
      </c>
      <c r="DO1006">
        <v>49.901000000000003</v>
      </c>
      <c r="DP1006">
        <v>53.372</v>
      </c>
      <c r="DQ1006">
        <v>41.393000000000001</v>
      </c>
      <c r="DR1006">
        <v>93.631</v>
      </c>
      <c r="DS1006">
        <v>39.598999999999997</v>
      </c>
      <c r="DT1006">
        <v>0</v>
      </c>
      <c r="DU1006">
        <v>44.478999999999999</v>
      </c>
      <c r="DV1006">
        <v>1</v>
      </c>
      <c r="DW1006">
        <v>1</v>
      </c>
      <c r="DX1006">
        <v>1</v>
      </c>
      <c r="DY1006">
        <v>1</v>
      </c>
      <c r="DZ1006">
        <v>0.93</v>
      </c>
      <c r="EA1006">
        <v>1</v>
      </c>
      <c r="EB1006">
        <v>0.78</v>
      </c>
      <c r="EC1006">
        <v>0.79</v>
      </c>
      <c r="ED1006">
        <v>1</v>
      </c>
      <c r="EE1006">
        <v>1.8180000000000001</v>
      </c>
      <c r="EF1006">
        <v>2.0720000000000001</v>
      </c>
      <c r="EG1006">
        <v>2.5209999999999999</v>
      </c>
      <c r="EH1006">
        <v>1.629</v>
      </c>
      <c r="EI1006">
        <v>14.217000000000001</v>
      </c>
      <c r="EJ1006">
        <v>2.8519999999999999</v>
      </c>
      <c r="EK1006">
        <v>2.1150000000000002</v>
      </c>
      <c r="EL1006">
        <v>5.3330000000000002</v>
      </c>
      <c r="EM1006">
        <v>4.4139999999999997</v>
      </c>
      <c r="EN1006">
        <v>2.4079999999999999</v>
      </c>
      <c r="EO1006">
        <v>4.149</v>
      </c>
      <c r="EP1006">
        <v>1.8360000000000001</v>
      </c>
      <c r="EQ1006">
        <v>9.0169999999999995</v>
      </c>
      <c r="ER1006">
        <v>1.367</v>
      </c>
      <c r="ES1006">
        <v>0.90100000000000002</v>
      </c>
      <c r="ET1006">
        <v>3.27</v>
      </c>
      <c r="FC1006" s="2">
        <v>8360000</v>
      </c>
      <c r="FD1006" s="2">
        <v>15200000</v>
      </c>
      <c r="FE1006" s="2">
        <v>17320000</v>
      </c>
      <c r="FF1006" s="2">
        <v>21070000</v>
      </c>
      <c r="FG1006" s="2">
        <v>13620000</v>
      </c>
      <c r="FH1006" s="2">
        <v>118900000</v>
      </c>
      <c r="FI1006" s="2">
        <v>23850000</v>
      </c>
      <c r="FJ1006" s="2">
        <v>17680000</v>
      </c>
      <c r="FK1006" s="2">
        <v>44580000</v>
      </c>
      <c r="FL1006" s="2">
        <v>562300</v>
      </c>
      <c r="FM1006" s="2">
        <v>2482000</v>
      </c>
      <c r="FN1006" s="2">
        <v>1354000</v>
      </c>
      <c r="FO1006" s="2">
        <v>2333000</v>
      </c>
      <c r="FP1006" s="2">
        <v>1032000</v>
      </c>
      <c r="FQ1006" s="2">
        <v>5070000</v>
      </c>
      <c r="FR1006" s="2">
        <v>768600</v>
      </c>
      <c r="FS1006" s="2">
        <v>506500</v>
      </c>
      <c r="FT1006" s="2">
        <v>1839000</v>
      </c>
    </row>
    <row r="1007" spans="1:176" x14ac:dyDescent="0.2">
      <c r="A1007">
        <v>0</v>
      </c>
      <c r="B1007" t="s">
        <v>176</v>
      </c>
      <c r="C1007" t="s">
        <v>1007</v>
      </c>
      <c r="D1007" t="s">
        <v>429</v>
      </c>
      <c r="E1007" t="s">
        <v>1008</v>
      </c>
      <c r="F1007" s="3">
        <v>2.2520833333333332</v>
      </c>
      <c r="G1007">
        <v>2</v>
      </c>
      <c r="H1007">
        <v>884.78330000000005</v>
      </c>
      <c r="I1007" t="s">
        <v>1009</v>
      </c>
      <c r="J1007" s="10">
        <v>31.931999999999999</v>
      </c>
      <c r="K1007">
        <f>+[1]SampleID!NH4</f>
        <v>0</v>
      </c>
      <c r="L1007">
        <v>1.054</v>
      </c>
      <c r="M1007">
        <v>0.39600000000000002</v>
      </c>
      <c r="N1007">
        <v>1.6779999999999999</v>
      </c>
      <c r="O1007">
        <v>1.599</v>
      </c>
      <c r="P1007">
        <v>10.529</v>
      </c>
      <c r="Q1007">
        <v>1.9339999999999999</v>
      </c>
      <c r="R1007">
        <v>3.4000000000000002E-2</v>
      </c>
      <c r="S1007">
        <v>3.2930000000000001</v>
      </c>
      <c r="T1007">
        <v>0.72299999999999998</v>
      </c>
      <c r="U1007">
        <v>0.41699999999999998</v>
      </c>
      <c r="V1007">
        <v>1.663</v>
      </c>
      <c r="W1007">
        <v>1.2649999999999999</v>
      </c>
      <c r="X1007">
        <v>7.53</v>
      </c>
      <c r="Y1007">
        <v>0.80900000000000005</v>
      </c>
      <c r="Z1007">
        <v>0.14799999999999999</v>
      </c>
      <c r="AA1007">
        <v>2.077</v>
      </c>
      <c r="AB1007">
        <v>0.68600000000000005</v>
      </c>
      <c r="AC1007">
        <v>0.79900000000000004</v>
      </c>
      <c r="AD1007">
        <v>0.16300000000000001</v>
      </c>
      <c r="AE1007">
        <v>0.65900000000000003</v>
      </c>
      <c r="AF1007">
        <v>0.44600000000000001</v>
      </c>
      <c r="AG1007">
        <v>0.503</v>
      </c>
      <c r="AH1007">
        <v>0.40300000000000002</v>
      </c>
      <c r="AI1007">
        <v>0.57399999999999995</v>
      </c>
      <c r="AJ1007" t="s">
        <v>182</v>
      </c>
      <c r="AK1007" t="s">
        <v>182</v>
      </c>
      <c r="AL1007" t="s">
        <v>182</v>
      </c>
      <c r="AM1007" t="s">
        <v>182</v>
      </c>
      <c r="AN1007" t="s">
        <v>182</v>
      </c>
      <c r="AO1007" t="s">
        <v>182</v>
      </c>
      <c r="AP1007" t="s">
        <v>182</v>
      </c>
      <c r="AQ1007" t="s">
        <v>182</v>
      </c>
      <c r="AR1007" t="s">
        <v>182</v>
      </c>
      <c r="AS1007">
        <v>0.33</v>
      </c>
      <c r="AT1007">
        <v>0.85</v>
      </c>
      <c r="AU1007">
        <v>0.96</v>
      </c>
      <c r="AV1007">
        <v>0.78</v>
      </c>
      <c r="AW1007">
        <v>0.79</v>
      </c>
      <c r="AX1007">
        <v>0.81</v>
      </c>
      <c r="AY1007">
        <v>0.77</v>
      </c>
      <c r="AZ1007">
        <v>0.82</v>
      </c>
      <c r="BA1007">
        <v>0.92</v>
      </c>
      <c r="BB1007">
        <v>97.41</v>
      </c>
      <c r="BC1007">
        <v>33.409999999999997</v>
      </c>
      <c r="BD1007">
        <v>5.03</v>
      </c>
      <c r="BE1007">
        <v>104.05</v>
      </c>
      <c r="BF1007">
        <v>116.09</v>
      </c>
      <c r="BG1007">
        <v>55.26</v>
      </c>
      <c r="BH1007">
        <v>66.98</v>
      </c>
      <c r="BI1007">
        <v>0.96</v>
      </c>
      <c r="BJ1007" s="1">
        <v>29961863.75</v>
      </c>
      <c r="BK1007">
        <v>2</v>
      </c>
      <c r="BL1007">
        <v>2</v>
      </c>
      <c r="BM1007">
        <v>2</v>
      </c>
      <c r="BN1007">
        <v>2</v>
      </c>
      <c r="BO1007">
        <v>2</v>
      </c>
      <c r="BP1007">
        <v>2</v>
      </c>
      <c r="BQ1007">
        <v>2</v>
      </c>
      <c r="BR1007">
        <v>2</v>
      </c>
      <c r="BS1007">
        <v>2</v>
      </c>
      <c r="BT1007">
        <v>85.513000000000005</v>
      </c>
      <c r="BU1007">
        <v>85.465999999999994</v>
      </c>
      <c r="BV1007">
        <v>86.194000000000003</v>
      </c>
      <c r="BW1007">
        <v>83.89</v>
      </c>
      <c r="BX1007">
        <v>86.323999999999998</v>
      </c>
      <c r="BY1007">
        <v>78.31</v>
      </c>
      <c r="BZ1007">
        <v>84.715999999999994</v>
      </c>
      <c r="CA1007">
        <v>69.284000000000006</v>
      </c>
      <c r="CB1007">
        <v>85.067999999999998</v>
      </c>
      <c r="CC1007">
        <v>94.781999999999996</v>
      </c>
      <c r="CD1007">
        <v>94.832999999999998</v>
      </c>
      <c r="CE1007">
        <v>95.641000000000005</v>
      </c>
      <c r="CF1007">
        <v>93.186000000000007</v>
      </c>
      <c r="CG1007">
        <v>95.89</v>
      </c>
      <c r="CH1007">
        <v>87.082999999999998</v>
      </c>
      <c r="CI1007">
        <v>94.001000000000005</v>
      </c>
      <c r="CJ1007">
        <v>76.962000000000003</v>
      </c>
      <c r="CK1007">
        <v>94.495000000000005</v>
      </c>
      <c r="CL1007" s="2">
        <v>250200000</v>
      </c>
      <c r="CM1007" s="2">
        <v>263600000</v>
      </c>
      <c r="CN1007" s="2">
        <v>99050000</v>
      </c>
      <c r="CO1007" s="2">
        <v>419700000</v>
      </c>
      <c r="CP1007" s="2">
        <v>400000000</v>
      </c>
      <c r="CQ1007" s="2">
        <v>2634000000</v>
      </c>
      <c r="CR1007" s="2">
        <v>483900000</v>
      </c>
      <c r="CS1007" s="2">
        <v>8513000</v>
      </c>
      <c r="CT1007" s="2">
        <v>823800000</v>
      </c>
      <c r="CU1007" s="2">
        <v>14430000</v>
      </c>
      <c r="CV1007" s="2">
        <v>10430000</v>
      </c>
      <c r="CW1007" s="2">
        <v>6019000</v>
      </c>
      <c r="CX1007" s="2">
        <v>23990000</v>
      </c>
      <c r="CY1007" s="2">
        <v>18250000</v>
      </c>
      <c r="CZ1007" s="2">
        <v>108600000</v>
      </c>
      <c r="DA1007" s="2">
        <v>11670000</v>
      </c>
      <c r="DB1007" s="2">
        <v>2138000</v>
      </c>
      <c r="DC1007" s="2">
        <v>29960000</v>
      </c>
      <c r="DD1007">
        <v>125.68600000000001</v>
      </c>
      <c r="DE1007">
        <v>48.750999999999998</v>
      </c>
      <c r="DF1007">
        <v>1.2050000000000001</v>
      </c>
      <c r="DG1007">
        <v>9.35</v>
      </c>
      <c r="DH1007">
        <v>98.216999999999999</v>
      </c>
      <c r="DI1007">
        <v>135.066</v>
      </c>
      <c r="DJ1007">
        <v>82.593000000000004</v>
      </c>
      <c r="DK1007">
        <v>0</v>
      </c>
      <c r="DL1007">
        <v>138.874</v>
      </c>
      <c r="DM1007">
        <v>81.563000000000002</v>
      </c>
      <c r="DN1007">
        <v>22.558</v>
      </c>
      <c r="DO1007">
        <v>63.811999999999998</v>
      </c>
      <c r="DP1007">
        <v>55.241999999999997</v>
      </c>
      <c r="DQ1007">
        <v>104.179</v>
      </c>
      <c r="DR1007">
        <v>138.64500000000001</v>
      </c>
      <c r="DS1007">
        <v>41.808999999999997</v>
      </c>
      <c r="DT1007">
        <v>0</v>
      </c>
      <c r="DU1007">
        <v>133.608</v>
      </c>
      <c r="DV1007">
        <v>1</v>
      </c>
      <c r="DW1007">
        <v>0.61</v>
      </c>
      <c r="DX1007">
        <v>0.76</v>
      </c>
      <c r="DY1007">
        <v>1</v>
      </c>
      <c r="DZ1007">
        <v>0.88</v>
      </c>
      <c r="EA1007">
        <v>1</v>
      </c>
      <c r="EB1007">
        <v>1</v>
      </c>
      <c r="EC1007">
        <v>1</v>
      </c>
      <c r="ED1007">
        <v>1</v>
      </c>
      <c r="EE1007">
        <v>1.054</v>
      </c>
      <c r="EF1007">
        <v>0.39600000000000002</v>
      </c>
      <c r="EG1007">
        <v>1.6779999999999999</v>
      </c>
      <c r="EH1007">
        <v>1.599</v>
      </c>
      <c r="EI1007">
        <v>10.529</v>
      </c>
      <c r="EJ1007">
        <v>1.9339999999999999</v>
      </c>
      <c r="EK1007">
        <v>3.4000000000000002E-2</v>
      </c>
      <c r="EL1007">
        <v>3.2930000000000001</v>
      </c>
      <c r="EM1007">
        <v>0.72299999999999998</v>
      </c>
      <c r="EN1007">
        <v>0.41699999999999998</v>
      </c>
      <c r="EO1007">
        <v>1.663</v>
      </c>
      <c r="EP1007">
        <v>1.2649999999999999</v>
      </c>
      <c r="EQ1007">
        <v>7.53</v>
      </c>
      <c r="ER1007">
        <v>0.80900000000000005</v>
      </c>
      <c r="ES1007">
        <v>0.14799999999999999</v>
      </c>
      <c r="ET1007">
        <v>2.077</v>
      </c>
      <c r="FC1007" s="2">
        <v>250200000</v>
      </c>
      <c r="FD1007" s="2">
        <v>263600000</v>
      </c>
      <c r="FE1007" s="2">
        <v>99050000</v>
      </c>
      <c r="FF1007" s="2">
        <v>419700000</v>
      </c>
      <c r="FG1007" s="2">
        <v>400000000</v>
      </c>
      <c r="FH1007" s="2">
        <v>2634000000</v>
      </c>
      <c r="FI1007" s="2">
        <v>483900000</v>
      </c>
      <c r="FJ1007" s="2">
        <v>8513000</v>
      </c>
      <c r="FK1007" s="2">
        <v>823800000</v>
      </c>
      <c r="FL1007" s="2">
        <v>14430000</v>
      </c>
      <c r="FM1007" s="2">
        <v>10430000</v>
      </c>
      <c r="FN1007" s="2">
        <v>6019000</v>
      </c>
      <c r="FO1007" s="2">
        <v>23990000</v>
      </c>
      <c r="FP1007" s="2">
        <v>18250000</v>
      </c>
      <c r="FQ1007" s="2">
        <v>108600000</v>
      </c>
      <c r="FR1007" s="2">
        <v>11670000</v>
      </c>
      <c r="FS1007" s="2">
        <v>2138000</v>
      </c>
      <c r="FT1007" s="2">
        <v>29960000</v>
      </c>
    </row>
    <row r="1008" spans="1:176" x14ac:dyDescent="0.2">
      <c r="A1008">
        <v>0</v>
      </c>
      <c r="B1008" t="s">
        <v>176</v>
      </c>
      <c r="C1008" t="s">
        <v>1007</v>
      </c>
      <c r="D1008" t="s">
        <v>429</v>
      </c>
      <c r="E1008" t="s">
        <v>1008</v>
      </c>
      <c r="F1008" s="3">
        <v>2.2520833333333332</v>
      </c>
      <c r="G1008">
        <v>1</v>
      </c>
      <c r="H1008">
        <v>884.78330000000005</v>
      </c>
      <c r="I1008" t="s">
        <v>1009</v>
      </c>
      <c r="J1008" s="10">
        <v>33.386000000000003</v>
      </c>
      <c r="K1008">
        <f>+[1]SampleID!NH4</f>
        <v>0</v>
      </c>
      <c r="L1008">
        <v>1.298</v>
      </c>
      <c r="M1008">
        <v>1.2629999999999999</v>
      </c>
      <c r="N1008">
        <v>1.474</v>
      </c>
      <c r="O1008">
        <v>0.90500000000000003</v>
      </c>
      <c r="P1008">
        <v>1.2949999999999999</v>
      </c>
      <c r="Q1008">
        <v>1.0389999999999999</v>
      </c>
      <c r="R1008">
        <v>1.603</v>
      </c>
      <c r="S1008">
        <v>1.633</v>
      </c>
      <c r="T1008">
        <v>0.63800000000000001</v>
      </c>
      <c r="U1008">
        <v>0.47799999999999998</v>
      </c>
      <c r="V1008">
        <v>0.45700000000000002</v>
      </c>
      <c r="W1008">
        <v>0.42299999999999999</v>
      </c>
      <c r="X1008">
        <v>0.48499999999999999</v>
      </c>
      <c r="Y1008">
        <v>0.58899999999999997</v>
      </c>
      <c r="Z1008">
        <v>0.74099999999999999</v>
      </c>
      <c r="AA1008">
        <v>1.0529999999999999</v>
      </c>
      <c r="AB1008">
        <v>0.58799999999999997</v>
      </c>
      <c r="AC1008">
        <v>0.38400000000000001</v>
      </c>
      <c r="AD1008">
        <v>0.89</v>
      </c>
      <c r="AE1008">
        <v>0.63300000000000001</v>
      </c>
      <c r="AF1008">
        <v>0.89300000000000002</v>
      </c>
      <c r="AG1008">
        <v>0.59399999999999997</v>
      </c>
      <c r="AH1008">
        <v>7.1999999999999995E-2</v>
      </c>
      <c r="AI1008">
        <v>0.20399999999999999</v>
      </c>
      <c r="AJ1008" t="s">
        <v>177</v>
      </c>
      <c r="AK1008" t="s">
        <v>177</v>
      </c>
      <c r="AL1008" t="s">
        <v>177</v>
      </c>
      <c r="AM1008" t="s">
        <v>177</v>
      </c>
      <c r="AN1008" t="s">
        <v>177</v>
      </c>
      <c r="AO1008" t="s">
        <v>177</v>
      </c>
      <c r="AP1008" t="s">
        <v>177</v>
      </c>
      <c r="AQ1008" t="s">
        <v>177</v>
      </c>
      <c r="AR1008" t="s">
        <v>182</v>
      </c>
      <c r="AS1008">
        <v>0.84599999999999997</v>
      </c>
      <c r="AT1008">
        <v>0</v>
      </c>
      <c r="AU1008">
        <v>0</v>
      </c>
      <c r="AV1008">
        <v>0.75600000000000001</v>
      </c>
      <c r="AW1008">
        <v>0</v>
      </c>
      <c r="AX1008">
        <v>0.32400000000000001</v>
      </c>
      <c r="AY1008">
        <v>0.39100000000000001</v>
      </c>
      <c r="AZ1008">
        <v>0</v>
      </c>
      <c r="BA1008">
        <v>0</v>
      </c>
      <c r="BB1008">
        <v>9.1790000000000003</v>
      </c>
      <c r="BC1008">
        <v>21.417999999999999</v>
      </c>
      <c r="BD1008" s="1">
        <v>711947.19</v>
      </c>
      <c r="BE1008" s="1">
        <v>680233.69</v>
      </c>
      <c r="BF1008">
        <v>15.425000000000001</v>
      </c>
      <c r="BG1008">
        <v>6.0709999999999997</v>
      </c>
      <c r="BH1008">
        <v>11.670999999999999</v>
      </c>
      <c r="BI1008">
        <v>17.876999999999999</v>
      </c>
      <c r="BJ1008">
        <v>10.295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1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75.768000000000001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84.256</v>
      </c>
      <c r="CL1008" s="2">
        <v>8434000</v>
      </c>
      <c r="CM1008" s="2">
        <v>10950000</v>
      </c>
      <c r="CN1008" s="2">
        <v>10650000</v>
      </c>
      <c r="CO1008" s="2">
        <v>12430000</v>
      </c>
      <c r="CP1008" s="2">
        <v>7629000</v>
      </c>
      <c r="CQ1008" s="2">
        <v>10920000</v>
      </c>
      <c r="CR1008" s="2">
        <v>8767000</v>
      </c>
      <c r="CS1008" s="2">
        <v>13520000</v>
      </c>
      <c r="CT1008" s="2">
        <v>13770000</v>
      </c>
      <c r="CU1008" s="2">
        <v>1489000</v>
      </c>
      <c r="CV1008" s="2">
        <v>950500</v>
      </c>
      <c r="CW1008" s="2">
        <v>711900</v>
      </c>
      <c r="CX1008" s="2">
        <v>680200</v>
      </c>
      <c r="CY1008" s="2">
        <v>630500</v>
      </c>
      <c r="CZ1008" s="2">
        <v>721900</v>
      </c>
      <c r="DA1008" s="2">
        <v>876200</v>
      </c>
      <c r="DB1008" s="2">
        <v>1104000</v>
      </c>
      <c r="DC1008" s="2">
        <v>1568000</v>
      </c>
      <c r="DD1008">
        <v>44.368000000000002</v>
      </c>
      <c r="DE1008">
        <v>41.540999999999997</v>
      </c>
      <c r="DF1008">
        <v>22.722999999999999</v>
      </c>
      <c r="DG1008">
        <v>99.879000000000005</v>
      </c>
      <c r="DH1008">
        <v>115.343</v>
      </c>
      <c r="DI1008">
        <v>76.751999999999995</v>
      </c>
      <c r="DJ1008">
        <v>17.161000000000001</v>
      </c>
      <c r="DK1008">
        <v>0</v>
      </c>
      <c r="DL1008">
        <v>24.5</v>
      </c>
      <c r="DM1008">
        <v>100.824</v>
      </c>
      <c r="DN1008">
        <v>74.872</v>
      </c>
      <c r="DO1008">
        <v>56.128</v>
      </c>
      <c r="DP1008">
        <v>83.331000000000003</v>
      </c>
      <c r="DQ1008">
        <v>87.977999999999994</v>
      </c>
      <c r="DR1008">
        <v>53.317</v>
      </c>
      <c r="DS1008">
        <v>73.802000000000007</v>
      </c>
      <c r="DT1008">
        <v>0</v>
      </c>
      <c r="DU1008">
        <v>16.931000000000001</v>
      </c>
      <c r="DV1008">
        <v>1</v>
      </c>
      <c r="DW1008">
        <v>1</v>
      </c>
      <c r="DX1008">
        <v>1</v>
      </c>
      <c r="DY1008">
        <v>1</v>
      </c>
      <c r="DZ1008">
        <v>1</v>
      </c>
      <c r="EA1008">
        <v>1</v>
      </c>
      <c r="EB1008">
        <v>1</v>
      </c>
      <c r="EC1008">
        <v>1</v>
      </c>
      <c r="ED1008">
        <v>1</v>
      </c>
      <c r="EE1008">
        <v>1.298</v>
      </c>
      <c r="EF1008">
        <v>1.2629999999999999</v>
      </c>
      <c r="EG1008">
        <v>1.474</v>
      </c>
      <c r="EH1008">
        <v>0.90500000000000003</v>
      </c>
      <c r="EI1008">
        <v>1.2949999999999999</v>
      </c>
      <c r="EJ1008">
        <v>1.0389999999999999</v>
      </c>
      <c r="EK1008">
        <v>1.603</v>
      </c>
      <c r="EL1008">
        <v>1.633</v>
      </c>
      <c r="EM1008">
        <v>0.63800000000000001</v>
      </c>
      <c r="EN1008">
        <v>0.47799999999999998</v>
      </c>
      <c r="EO1008">
        <v>0.45700000000000002</v>
      </c>
      <c r="EP1008">
        <v>0.42299999999999999</v>
      </c>
      <c r="EQ1008">
        <v>0.48499999999999999</v>
      </c>
      <c r="ER1008">
        <v>0.58899999999999997</v>
      </c>
      <c r="ES1008">
        <v>0.74099999999999999</v>
      </c>
      <c r="ET1008">
        <v>1.0529999999999999</v>
      </c>
      <c r="FC1008" s="2">
        <v>8434000</v>
      </c>
      <c r="FD1008" s="2">
        <v>10950000</v>
      </c>
      <c r="FE1008" s="2">
        <v>10650000</v>
      </c>
      <c r="FF1008" s="2">
        <v>12430000</v>
      </c>
      <c r="FG1008" s="2">
        <v>7629000</v>
      </c>
      <c r="FH1008" s="2">
        <v>10920000</v>
      </c>
      <c r="FI1008" s="2">
        <v>8767000</v>
      </c>
      <c r="FJ1008" s="2">
        <v>13520000</v>
      </c>
      <c r="FK1008" s="2">
        <v>13770000</v>
      </c>
      <c r="FL1008" s="2">
        <v>1489000</v>
      </c>
      <c r="FM1008" s="2">
        <v>950500</v>
      </c>
      <c r="FN1008" s="2">
        <v>711900</v>
      </c>
      <c r="FO1008" s="2">
        <v>680200</v>
      </c>
      <c r="FP1008" s="2">
        <v>630500</v>
      </c>
      <c r="FQ1008" s="2">
        <v>721900</v>
      </c>
      <c r="FR1008" s="2">
        <v>876200</v>
      </c>
      <c r="FS1008" s="2">
        <v>1104000</v>
      </c>
      <c r="FT1008" s="2">
        <v>1568000</v>
      </c>
    </row>
    <row r="1009" spans="1:176" x14ac:dyDescent="0.2">
      <c r="A1009">
        <v>0</v>
      </c>
      <c r="B1009" t="s">
        <v>176</v>
      </c>
      <c r="C1009" t="s">
        <v>1007</v>
      </c>
      <c r="D1009" t="s">
        <v>429</v>
      </c>
      <c r="E1009" t="s">
        <v>1008</v>
      </c>
      <c r="F1009" s="3">
        <v>2.2520833333333332</v>
      </c>
      <c r="G1009">
        <v>1</v>
      </c>
      <c r="H1009">
        <v>884.78330000000005</v>
      </c>
      <c r="I1009" t="s">
        <v>1009</v>
      </c>
      <c r="J1009" s="10">
        <v>35.360999999999997</v>
      </c>
      <c r="K1009">
        <f>+[1]SampleID!NH4</f>
        <v>0</v>
      </c>
      <c r="L1009">
        <v>0.97799999999999998</v>
      </c>
      <c r="M1009">
        <v>0.82399999999999995</v>
      </c>
      <c r="N1009">
        <v>1.661</v>
      </c>
      <c r="O1009">
        <v>0.254</v>
      </c>
      <c r="P1009">
        <v>3.129</v>
      </c>
      <c r="Q1009">
        <v>0.76800000000000002</v>
      </c>
      <c r="R1009">
        <v>0.79500000000000004</v>
      </c>
      <c r="S1009">
        <v>0.32</v>
      </c>
      <c r="T1009">
        <v>1.163</v>
      </c>
      <c r="U1009">
        <v>0.76100000000000001</v>
      </c>
      <c r="V1009">
        <v>1.1839999999999999</v>
      </c>
      <c r="W1009">
        <v>0.55400000000000005</v>
      </c>
      <c r="X1009">
        <v>2.0840000000000001</v>
      </c>
      <c r="Y1009">
        <v>0.79</v>
      </c>
      <c r="Z1009">
        <v>0.76900000000000002</v>
      </c>
      <c r="AA1009">
        <v>6.1980000000000004</v>
      </c>
      <c r="AB1009">
        <v>0.73799999999999999</v>
      </c>
      <c r="AC1009">
        <v>0.94699999999999995</v>
      </c>
      <c r="AD1009">
        <v>0.66500000000000004</v>
      </c>
      <c r="AE1009">
        <v>0.27</v>
      </c>
      <c r="AF1009">
        <v>0.45400000000000001</v>
      </c>
      <c r="AG1009">
        <v>0.74</v>
      </c>
      <c r="AH1009">
        <v>0.77500000000000002</v>
      </c>
      <c r="AI1009">
        <v>0.317</v>
      </c>
      <c r="AJ1009" t="s">
        <v>177</v>
      </c>
      <c r="AK1009" t="s">
        <v>177</v>
      </c>
      <c r="AL1009" t="s">
        <v>177</v>
      </c>
      <c r="AM1009" t="s">
        <v>177</v>
      </c>
      <c r="AN1009" t="s">
        <v>177</v>
      </c>
      <c r="AO1009" t="s">
        <v>177</v>
      </c>
      <c r="AP1009" t="s">
        <v>177</v>
      </c>
      <c r="AQ1009" t="s">
        <v>177</v>
      </c>
      <c r="AR1009" t="s">
        <v>182</v>
      </c>
      <c r="AS1009">
        <v>0.51</v>
      </c>
      <c r="AT1009">
        <v>0.87</v>
      </c>
      <c r="AU1009">
        <v>0.63</v>
      </c>
      <c r="AV1009">
        <v>0.64300000000000002</v>
      </c>
      <c r="AW1009">
        <v>0.55200000000000005</v>
      </c>
      <c r="AX1009">
        <v>0.63600000000000001</v>
      </c>
      <c r="AY1009">
        <v>0.66200000000000003</v>
      </c>
      <c r="AZ1009">
        <v>0.56999999999999995</v>
      </c>
      <c r="BA1009">
        <v>0.51300000000000001</v>
      </c>
      <c r="BB1009" s="1">
        <v>251864.65</v>
      </c>
      <c r="BC1009" s="1">
        <v>292925.45</v>
      </c>
      <c r="BD1009">
        <v>212.11</v>
      </c>
      <c r="BE1009" s="1">
        <v>298225.78000000003</v>
      </c>
      <c r="BF1009">
        <v>2.8730000000000002</v>
      </c>
      <c r="BG1009" s="1">
        <v>524765.31000000006</v>
      </c>
      <c r="BH1009">
        <v>3.355</v>
      </c>
      <c r="BI1009">
        <v>5.9</v>
      </c>
      <c r="BJ1009">
        <v>1.4419999999999999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1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75.010000000000005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83.504000000000005</v>
      </c>
      <c r="CL1009" s="2">
        <v>7603000</v>
      </c>
      <c r="CM1009" s="2">
        <v>7432000</v>
      </c>
      <c r="CN1009" s="2">
        <v>6268000</v>
      </c>
      <c r="CO1009" s="2">
        <v>12630000</v>
      </c>
      <c r="CP1009" s="2">
        <v>1928000</v>
      </c>
      <c r="CQ1009" s="2">
        <v>23790000</v>
      </c>
      <c r="CR1009" s="2">
        <v>5836000</v>
      </c>
      <c r="CS1009" s="2">
        <v>6044000</v>
      </c>
      <c r="CT1009" s="2">
        <v>2430000</v>
      </c>
      <c r="CU1009" s="2">
        <v>251900</v>
      </c>
      <c r="CV1009" s="2">
        <v>292900</v>
      </c>
      <c r="CW1009" s="2">
        <v>191600</v>
      </c>
      <c r="CX1009" s="2">
        <v>298200</v>
      </c>
      <c r="CY1009" s="2">
        <v>139400</v>
      </c>
      <c r="CZ1009" s="2">
        <v>524800</v>
      </c>
      <c r="DA1009" s="2">
        <v>199000</v>
      </c>
      <c r="DB1009" s="2">
        <v>193600</v>
      </c>
      <c r="DC1009" s="2">
        <v>1561000</v>
      </c>
      <c r="DD1009">
        <v>61.853999999999999</v>
      </c>
      <c r="DE1009">
        <v>25.923999999999999</v>
      </c>
      <c r="DF1009">
        <v>32.606000000000002</v>
      </c>
      <c r="DG1009">
        <v>83.954999999999998</v>
      </c>
      <c r="DH1009">
        <v>10.699</v>
      </c>
      <c r="DI1009">
        <v>93.826999999999998</v>
      </c>
      <c r="DJ1009">
        <v>54.54</v>
      </c>
      <c r="DK1009">
        <v>0</v>
      </c>
      <c r="DL1009">
        <v>13.742000000000001</v>
      </c>
      <c r="DM1009">
        <v>32.499000000000002</v>
      </c>
      <c r="DN1009">
        <v>29.667999999999999</v>
      </c>
      <c r="DO1009">
        <v>18.783999999999999</v>
      </c>
      <c r="DP1009">
        <v>50.308999999999997</v>
      </c>
      <c r="DQ1009">
        <v>0.878</v>
      </c>
      <c r="DR1009">
        <v>101.301</v>
      </c>
      <c r="DS1009">
        <v>11.228999999999999</v>
      </c>
      <c r="DT1009">
        <v>0</v>
      </c>
      <c r="DU1009">
        <v>119.71</v>
      </c>
      <c r="DV1009">
        <v>1</v>
      </c>
      <c r="DW1009">
        <v>1</v>
      </c>
      <c r="DX1009">
        <v>1</v>
      </c>
      <c r="DY1009">
        <v>1</v>
      </c>
      <c r="DZ1009">
        <v>1</v>
      </c>
      <c r="EA1009">
        <v>1</v>
      </c>
      <c r="EB1009">
        <v>1</v>
      </c>
      <c r="EC1009">
        <v>1</v>
      </c>
      <c r="ED1009">
        <v>1</v>
      </c>
      <c r="EE1009">
        <v>0.97799999999999998</v>
      </c>
      <c r="EF1009">
        <v>0.82399999999999995</v>
      </c>
      <c r="EG1009">
        <v>1.661</v>
      </c>
      <c r="EH1009">
        <v>0.254</v>
      </c>
      <c r="EI1009">
        <v>3.129</v>
      </c>
      <c r="EJ1009">
        <v>0.76800000000000002</v>
      </c>
      <c r="EK1009">
        <v>0.79500000000000004</v>
      </c>
      <c r="EL1009">
        <v>0.32</v>
      </c>
      <c r="EM1009">
        <v>1.163</v>
      </c>
      <c r="EN1009">
        <v>0.76100000000000001</v>
      </c>
      <c r="EO1009">
        <v>1.1839999999999999</v>
      </c>
      <c r="EP1009">
        <v>0.55400000000000005</v>
      </c>
      <c r="EQ1009">
        <v>2.0840000000000001</v>
      </c>
      <c r="ER1009">
        <v>0.79</v>
      </c>
      <c r="ES1009">
        <v>0.76900000000000002</v>
      </c>
      <c r="ET1009">
        <v>6.1980000000000004</v>
      </c>
      <c r="FC1009" s="2">
        <v>7603000</v>
      </c>
      <c r="FD1009" s="2">
        <v>7432000</v>
      </c>
      <c r="FE1009" s="2">
        <v>6268000</v>
      </c>
      <c r="FF1009" s="2">
        <v>12630000</v>
      </c>
      <c r="FG1009" s="2">
        <v>1928000</v>
      </c>
      <c r="FH1009" s="2">
        <v>23790000</v>
      </c>
      <c r="FI1009" s="2">
        <v>5836000</v>
      </c>
      <c r="FJ1009" s="2">
        <v>6044000</v>
      </c>
      <c r="FK1009" s="2">
        <v>2430000</v>
      </c>
      <c r="FL1009" s="2">
        <v>251900</v>
      </c>
      <c r="FM1009" s="2">
        <v>292900</v>
      </c>
      <c r="FN1009" s="2">
        <v>191600</v>
      </c>
      <c r="FO1009" s="2">
        <v>298200</v>
      </c>
      <c r="FP1009" s="2">
        <v>139400</v>
      </c>
      <c r="FQ1009" s="2">
        <v>524800</v>
      </c>
      <c r="FR1009" s="2">
        <v>199000</v>
      </c>
      <c r="FS1009" s="2">
        <v>193600</v>
      </c>
      <c r="FT1009" s="2">
        <v>1561000</v>
      </c>
    </row>
    <row r="1010" spans="1:176" x14ac:dyDescent="0.2">
      <c r="A1010">
        <v>0</v>
      </c>
      <c r="B1010" t="s">
        <v>176</v>
      </c>
      <c r="C1010" t="s">
        <v>1007</v>
      </c>
      <c r="D1010" t="s">
        <v>429</v>
      </c>
      <c r="E1010" t="s">
        <v>1008</v>
      </c>
      <c r="F1010" s="3">
        <v>2.2520833333333332</v>
      </c>
      <c r="G1010">
        <v>1</v>
      </c>
      <c r="H1010">
        <v>884.78330000000005</v>
      </c>
      <c r="I1010" t="s">
        <v>1009</v>
      </c>
      <c r="J1010" s="10">
        <v>35.972000000000001</v>
      </c>
      <c r="K1010">
        <f>+[1]SampleID!NH4</f>
        <v>0</v>
      </c>
      <c r="L1010">
        <v>1.012</v>
      </c>
      <c r="M1010">
        <v>0.78300000000000003</v>
      </c>
      <c r="N1010">
        <v>0.71299999999999997</v>
      </c>
      <c r="O1010">
        <v>2.4350000000000001</v>
      </c>
      <c r="P1010">
        <v>1.0189999999999999</v>
      </c>
      <c r="Q1010">
        <v>1.1279999999999999</v>
      </c>
      <c r="R1010">
        <v>0.39200000000000002</v>
      </c>
      <c r="S1010">
        <v>16.902000000000001</v>
      </c>
      <c r="T1010">
        <v>1.7210000000000001</v>
      </c>
      <c r="U1010">
        <v>0.92400000000000004</v>
      </c>
      <c r="V1010">
        <v>1.361</v>
      </c>
      <c r="W1010">
        <v>2.0910000000000002</v>
      </c>
      <c r="X1010">
        <v>1.3720000000000001</v>
      </c>
      <c r="Y1010">
        <v>1.486</v>
      </c>
      <c r="Z1010">
        <v>0.68</v>
      </c>
      <c r="AA1010">
        <v>13.648</v>
      </c>
      <c r="AB1010">
        <v>0.88800000000000001</v>
      </c>
      <c r="AC1010">
        <v>0.95499999999999996</v>
      </c>
      <c r="AD1010">
        <v>0.91300000000000003</v>
      </c>
      <c r="AE1010">
        <v>0.47399999999999998</v>
      </c>
      <c r="AF1010">
        <v>0.82199999999999995</v>
      </c>
      <c r="AG1010">
        <v>0.98899999999999999</v>
      </c>
      <c r="AH1010">
        <v>0.64200000000000002</v>
      </c>
      <c r="AI1010">
        <v>0.42099999999999999</v>
      </c>
      <c r="AJ1010" t="s">
        <v>177</v>
      </c>
      <c r="AK1010" t="s">
        <v>177</v>
      </c>
      <c r="AL1010" t="s">
        <v>177</v>
      </c>
      <c r="AM1010" t="s">
        <v>177</v>
      </c>
      <c r="AN1010" t="s">
        <v>177</v>
      </c>
      <c r="AO1010" t="s">
        <v>177</v>
      </c>
      <c r="AP1010" t="s">
        <v>177</v>
      </c>
      <c r="AQ1010" t="s">
        <v>177</v>
      </c>
      <c r="AR1010" t="s">
        <v>182</v>
      </c>
      <c r="AS1010">
        <v>0.46</v>
      </c>
      <c r="AT1010">
        <v>0.94</v>
      </c>
      <c r="AU1010">
        <v>0.51</v>
      </c>
      <c r="AV1010">
        <v>0.88</v>
      </c>
      <c r="AW1010">
        <v>0.94</v>
      </c>
      <c r="AX1010">
        <v>0.93</v>
      </c>
      <c r="AY1010">
        <v>0.92</v>
      </c>
      <c r="AZ1010">
        <v>0.97</v>
      </c>
      <c r="BA1010">
        <v>0.93</v>
      </c>
      <c r="BB1010" s="1">
        <v>127029.3</v>
      </c>
      <c r="BC1010" s="1">
        <v>218658.51</v>
      </c>
      <c r="BD1010">
        <v>87.45</v>
      </c>
      <c r="BE1010" s="1">
        <v>138449.54</v>
      </c>
      <c r="BF1010" s="1">
        <v>265680.83</v>
      </c>
      <c r="BG1010" s="1">
        <v>283009.51</v>
      </c>
      <c r="BH1010">
        <v>76.39</v>
      </c>
      <c r="BI1010" s="1">
        <v>86398.22</v>
      </c>
      <c r="BJ1010">
        <v>2.0699999999999998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1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74.78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82.975999999999999</v>
      </c>
      <c r="CL1010" s="2">
        <v>809400</v>
      </c>
      <c r="CM1010" s="2">
        <v>819300</v>
      </c>
      <c r="CN1010" s="2">
        <v>633700</v>
      </c>
      <c r="CO1010" s="2">
        <v>576700</v>
      </c>
      <c r="CP1010" s="2">
        <v>1971000</v>
      </c>
      <c r="CQ1010" s="2">
        <v>824800</v>
      </c>
      <c r="CR1010" s="2">
        <v>912800</v>
      </c>
      <c r="CS1010" s="2">
        <v>317200</v>
      </c>
      <c r="CT1010" s="2">
        <v>13680000</v>
      </c>
      <c r="CU1010" s="2">
        <v>127000</v>
      </c>
      <c r="CV1010" s="2">
        <v>218700</v>
      </c>
      <c r="CW1010" s="2">
        <v>117400</v>
      </c>
      <c r="CX1010" s="2">
        <v>173000</v>
      </c>
      <c r="CY1010" s="2">
        <v>265700</v>
      </c>
      <c r="CZ1010" s="2">
        <v>174200</v>
      </c>
      <c r="DA1010" s="2">
        <v>188800</v>
      </c>
      <c r="DB1010" s="2">
        <v>86400</v>
      </c>
      <c r="DC1010" s="2">
        <v>1734000</v>
      </c>
      <c r="DD1010">
        <v>92.102999999999994</v>
      </c>
      <c r="DE1010">
        <v>66.888000000000005</v>
      </c>
      <c r="DF1010">
        <v>33.627000000000002</v>
      </c>
      <c r="DG1010">
        <v>12.41</v>
      </c>
      <c r="DH1010">
        <v>88.662999999999997</v>
      </c>
      <c r="DI1010">
        <v>55.881</v>
      </c>
      <c r="DJ1010">
        <v>117.657</v>
      </c>
      <c r="DK1010">
        <v>0</v>
      </c>
      <c r="DL1010">
        <v>130.798</v>
      </c>
      <c r="DM1010">
        <v>48.472000000000001</v>
      </c>
      <c r="DN1010">
        <v>61.798999999999999</v>
      </c>
      <c r="DO1010">
        <v>11.079000000000001</v>
      </c>
      <c r="DP1010">
        <v>15.667999999999999</v>
      </c>
      <c r="DQ1010">
        <v>71.926000000000002</v>
      </c>
      <c r="DR1010">
        <v>16.876000000000001</v>
      </c>
      <c r="DS1010">
        <v>92.512</v>
      </c>
      <c r="DT1010">
        <v>0</v>
      </c>
      <c r="DU1010">
        <v>111.44499999999999</v>
      </c>
      <c r="DV1010">
        <v>1</v>
      </c>
      <c r="DW1010">
        <v>1</v>
      </c>
      <c r="DX1010">
        <v>1</v>
      </c>
      <c r="DY1010">
        <v>1</v>
      </c>
      <c r="DZ1010">
        <v>1</v>
      </c>
      <c r="EA1010">
        <v>0.88</v>
      </c>
      <c r="EB1010">
        <v>1</v>
      </c>
      <c r="EC1010">
        <v>1</v>
      </c>
      <c r="ED1010">
        <v>1</v>
      </c>
      <c r="EE1010">
        <v>1.012</v>
      </c>
      <c r="EF1010">
        <v>0.78300000000000003</v>
      </c>
      <c r="EG1010">
        <v>0.71299999999999997</v>
      </c>
      <c r="EH1010">
        <v>2.4350000000000001</v>
      </c>
      <c r="EI1010">
        <v>1.0189999999999999</v>
      </c>
      <c r="EJ1010">
        <v>1.1279999999999999</v>
      </c>
      <c r="EK1010">
        <v>0.39200000000000002</v>
      </c>
      <c r="EL1010">
        <v>16.902000000000001</v>
      </c>
      <c r="EM1010">
        <v>1.7210000000000001</v>
      </c>
      <c r="EN1010">
        <v>0.92400000000000004</v>
      </c>
      <c r="EO1010">
        <v>1.361</v>
      </c>
      <c r="EP1010">
        <v>2.0910000000000002</v>
      </c>
      <c r="EQ1010">
        <v>1.3720000000000001</v>
      </c>
      <c r="ER1010">
        <v>1.486</v>
      </c>
      <c r="ES1010">
        <v>0.68</v>
      </c>
      <c r="ET1010">
        <v>13.648</v>
      </c>
      <c r="FC1010" s="2">
        <v>809400</v>
      </c>
      <c r="FD1010" s="2">
        <v>819300</v>
      </c>
      <c r="FE1010" s="2">
        <v>633700</v>
      </c>
      <c r="FF1010" s="2">
        <v>576700</v>
      </c>
      <c r="FG1010" s="2">
        <v>1971000</v>
      </c>
      <c r="FH1010" s="2">
        <v>824800</v>
      </c>
      <c r="FI1010" s="2">
        <v>912800</v>
      </c>
      <c r="FJ1010" s="2">
        <v>317200</v>
      </c>
      <c r="FK1010" s="2">
        <v>13680000</v>
      </c>
      <c r="FL1010" s="2">
        <v>127000</v>
      </c>
      <c r="FM1010" s="2">
        <v>218700</v>
      </c>
      <c r="FN1010" s="2">
        <v>117400</v>
      </c>
      <c r="FO1010" s="2">
        <v>173000</v>
      </c>
      <c r="FP1010" s="2">
        <v>265700</v>
      </c>
      <c r="FQ1010" s="2">
        <v>174200</v>
      </c>
      <c r="FR1010" s="2">
        <v>188800</v>
      </c>
      <c r="FS1010" s="2">
        <v>86400</v>
      </c>
      <c r="FT1010" s="2">
        <v>1734000</v>
      </c>
    </row>
    <row r="1011" spans="1:176" x14ac:dyDescent="0.2">
      <c r="A1011">
        <v>0</v>
      </c>
      <c r="B1011" t="s">
        <v>176</v>
      </c>
      <c r="C1011" t="s">
        <v>1007</v>
      </c>
      <c r="D1011" t="s">
        <v>429</v>
      </c>
      <c r="E1011" t="s">
        <v>1008</v>
      </c>
      <c r="F1011" s="3">
        <v>2.2520833333333332</v>
      </c>
      <c r="G1011">
        <v>1</v>
      </c>
      <c r="H1011">
        <v>884.78330000000005</v>
      </c>
      <c r="I1011" t="s">
        <v>1009</v>
      </c>
      <c r="J1011" s="10">
        <v>36.65</v>
      </c>
      <c r="K1011">
        <f>+[1]SampleID!NH4</f>
        <v>0</v>
      </c>
      <c r="L1011">
        <v>0.96599999999999997</v>
      </c>
      <c r="M1011">
        <v>0.252</v>
      </c>
      <c r="N1011">
        <v>0.48899999999999999</v>
      </c>
      <c r="O1011">
        <v>0.14699999999999999</v>
      </c>
      <c r="P1011">
        <v>2.2850000000000001</v>
      </c>
      <c r="Q1011">
        <v>0.57499999999999996</v>
      </c>
      <c r="R1011">
        <v>0.17799999999999999</v>
      </c>
      <c r="S1011">
        <v>1.5880000000000001</v>
      </c>
      <c r="T1011">
        <v>0.88400000000000001</v>
      </c>
      <c r="U1011">
        <v>0.9</v>
      </c>
      <c r="V1011">
        <v>1.3089999999999999</v>
      </c>
      <c r="W1011">
        <v>1.26</v>
      </c>
      <c r="X1011">
        <v>2.1230000000000002</v>
      </c>
      <c r="Y1011">
        <v>1.2769999999999999</v>
      </c>
      <c r="Z1011">
        <v>1.1160000000000001</v>
      </c>
      <c r="AA1011">
        <v>8.6039999999999992</v>
      </c>
      <c r="AB1011">
        <v>0.65200000000000002</v>
      </c>
      <c r="AC1011">
        <v>7.0999999999999994E-2</v>
      </c>
      <c r="AD1011">
        <v>0.17399999999999999</v>
      </c>
      <c r="AE1011">
        <v>0.05</v>
      </c>
      <c r="AF1011">
        <v>0.71599999999999997</v>
      </c>
      <c r="AG1011">
        <v>0.218</v>
      </c>
      <c r="AH1011">
        <v>5.5E-2</v>
      </c>
      <c r="AI1011">
        <v>0.92500000000000004</v>
      </c>
      <c r="AJ1011" t="s">
        <v>177</v>
      </c>
      <c r="AK1011" t="s">
        <v>177</v>
      </c>
      <c r="AL1011" t="s">
        <v>177</v>
      </c>
      <c r="AM1011" t="s">
        <v>177</v>
      </c>
      <c r="AN1011" t="s">
        <v>177</v>
      </c>
      <c r="AO1011" t="s">
        <v>177</v>
      </c>
      <c r="AP1011" t="s">
        <v>177</v>
      </c>
      <c r="AQ1011" t="s">
        <v>177</v>
      </c>
      <c r="AR1011" t="s">
        <v>182</v>
      </c>
      <c r="AS1011">
        <v>0.47</v>
      </c>
      <c r="AT1011">
        <v>0.65</v>
      </c>
      <c r="AU1011">
        <v>0.86</v>
      </c>
      <c r="AV1011">
        <v>0.6</v>
      </c>
      <c r="AW1011">
        <v>0.3</v>
      </c>
      <c r="AX1011">
        <v>0.56999999999999995</v>
      </c>
      <c r="AY1011">
        <v>0.87</v>
      </c>
      <c r="AZ1011">
        <v>0.96</v>
      </c>
      <c r="BA1011">
        <v>0.88</v>
      </c>
      <c r="BB1011">
        <v>746.13</v>
      </c>
      <c r="BC1011" s="1">
        <v>184766.69</v>
      </c>
      <c r="BD1011" s="1">
        <v>159997.78</v>
      </c>
      <c r="BE1011" s="1">
        <v>232642.25</v>
      </c>
      <c r="BF1011" s="1">
        <v>91599.9</v>
      </c>
      <c r="BG1011">
        <v>35.47</v>
      </c>
      <c r="BH1011">
        <v>223.31</v>
      </c>
      <c r="BI1011" s="1">
        <v>198302.4</v>
      </c>
      <c r="BJ1011">
        <v>0.81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1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71.844999999999999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79.893000000000001</v>
      </c>
      <c r="CL1011" s="2">
        <v>2783000</v>
      </c>
      <c r="CM1011" s="2">
        <v>2690000</v>
      </c>
      <c r="CN1011" s="2">
        <v>700200</v>
      </c>
      <c r="CO1011" s="2">
        <v>1362000</v>
      </c>
      <c r="CP1011" s="2">
        <v>408200</v>
      </c>
      <c r="CQ1011" s="2">
        <v>6361000</v>
      </c>
      <c r="CR1011" s="2">
        <v>1599000</v>
      </c>
      <c r="CS1011" s="2">
        <v>494800</v>
      </c>
      <c r="CT1011" s="2">
        <v>4420000</v>
      </c>
      <c r="CU1011" s="2">
        <v>177700</v>
      </c>
      <c r="CV1011" s="2">
        <v>157100</v>
      </c>
      <c r="CW1011" s="2">
        <v>160000</v>
      </c>
      <c r="CX1011" s="2">
        <v>232600</v>
      </c>
      <c r="CY1011" s="2">
        <v>224000</v>
      </c>
      <c r="CZ1011" s="2">
        <v>377300</v>
      </c>
      <c r="DA1011" s="2">
        <v>226900</v>
      </c>
      <c r="DB1011" s="2">
        <v>198300</v>
      </c>
      <c r="DC1011" s="2">
        <v>1529000</v>
      </c>
      <c r="DD1011">
        <v>27.285</v>
      </c>
      <c r="DE1011">
        <v>67.736999999999995</v>
      </c>
      <c r="DF1011">
        <v>112.446</v>
      </c>
      <c r="DG1011">
        <v>119.75700000000001</v>
      </c>
      <c r="DH1011">
        <v>6.5179999999999998</v>
      </c>
      <c r="DI1011">
        <v>113.28</v>
      </c>
      <c r="DJ1011">
        <v>86.444999999999993</v>
      </c>
      <c r="DK1011">
        <v>0</v>
      </c>
      <c r="DL1011">
        <v>104.809</v>
      </c>
      <c r="DM1011">
        <v>43.26</v>
      </c>
      <c r="DN1011">
        <v>33.735999999999997</v>
      </c>
      <c r="DO1011">
        <v>89.052999999999997</v>
      </c>
      <c r="DP1011">
        <v>89.272000000000006</v>
      </c>
      <c r="DQ1011">
        <v>59.326000000000001</v>
      </c>
      <c r="DR1011">
        <v>108.56100000000001</v>
      </c>
      <c r="DS1011">
        <v>75.608000000000004</v>
      </c>
      <c r="DT1011">
        <v>0</v>
      </c>
      <c r="DU1011">
        <v>110.803</v>
      </c>
      <c r="DV1011">
        <v>1</v>
      </c>
      <c r="DW1011">
        <v>0.54</v>
      </c>
      <c r="DX1011">
        <v>1</v>
      </c>
      <c r="DY1011">
        <v>1</v>
      </c>
      <c r="DZ1011">
        <v>1</v>
      </c>
      <c r="EA1011">
        <v>1</v>
      </c>
      <c r="EB1011">
        <v>1</v>
      </c>
      <c r="EC1011">
        <v>1</v>
      </c>
      <c r="ED1011">
        <v>1</v>
      </c>
      <c r="EE1011">
        <v>0.96599999999999997</v>
      </c>
      <c r="EF1011">
        <v>0.252</v>
      </c>
      <c r="EG1011">
        <v>0.48899999999999999</v>
      </c>
      <c r="EH1011">
        <v>0.14699999999999999</v>
      </c>
      <c r="EI1011">
        <v>2.2850000000000001</v>
      </c>
      <c r="EJ1011">
        <v>0.57499999999999996</v>
      </c>
      <c r="EK1011">
        <v>0.17799999999999999</v>
      </c>
      <c r="EL1011">
        <v>1.5880000000000001</v>
      </c>
      <c r="EM1011">
        <v>0.88400000000000001</v>
      </c>
      <c r="EN1011">
        <v>0.9</v>
      </c>
      <c r="EO1011">
        <v>1.3089999999999999</v>
      </c>
      <c r="EP1011">
        <v>1.26</v>
      </c>
      <c r="EQ1011">
        <v>2.1230000000000002</v>
      </c>
      <c r="ER1011">
        <v>1.2769999999999999</v>
      </c>
      <c r="ES1011">
        <v>1.1160000000000001</v>
      </c>
      <c r="ET1011">
        <v>8.6039999999999992</v>
      </c>
      <c r="FC1011" s="2">
        <v>2783000</v>
      </c>
      <c r="FD1011" s="2">
        <v>2690000</v>
      </c>
      <c r="FE1011" s="2">
        <v>700200</v>
      </c>
      <c r="FF1011" s="2">
        <v>1362000</v>
      </c>
      <c r="FG1011" s="2">
        <v>408200</v>
      </c>
      <c r="FH1011" s="2">
        <v>6361000</v>
      </c>
      <c r="FI1011" s="2">
        <v>1599000</v>
      </c>
      <c r="FJ1011" s="2">
        <v>494800</v>
      </c>
      <c r="FK1011" s="2">
        <v>4420000</v>
      </c>
      <c r="FL1011" s="2">
        <v>177700</v>
      </c>
      <c r="FM1011" s="2">
        <v>157100</v>
      </c>
      <c r="FN1011" s="2">
        <v>160000</v>
      </c>
      <c r="FO1011" s="2">
        <v>232600</v>
      </c>
      <c r="FP1011" s="2">
        <v>224000</v>
      </c>
      <c r="FQ1011" s="2">
        <v>377300</v>
      </c>
      <c r="FR1011" s="2">
        <v>226900</v>
      </c>
      <c r="FS1011" s="2">
        <v>198300</v>
      </c>
      <c r="FT1011" s="2">
        <v>1529000</v>
      </c>
    </row>
    <row r="1012" spans="1:176" x14ac:dyDescent="0.2">
      <c r="A1012">
        <v>0</v>
      </c>
      <c r="B1012" t="s">
        <v>176</v>
      </c>
      <c r="C1012" t="s">
        <v>1007</v>
      </c>
      <c r="D1012" t="s">
        <v>429</v>
      </c>
      <c r="E1012" t="s">
        <v>1008</v>
      </c>
      <c r="F1012" s="3">
        <v>2.2520833333333332</v>
      </c>
      <c r="G1012">
        <v>1</v>
      </c>
      <c r="H1012">
        <v>884.78330000000005</v>
      </c>
      <c r="I1012" t="s">
        <v>1009</v>
      </c>
      <c r="J1012" s="10">
        <v>37.353999999999999</v>
      </c>
      <c r="K1012">
        <f>+[1]SampleID!NH4</f>
        <v>0</v>
      </c>
      <c r="L1012">
        <v>1.49</v>
      </c>
      <c r="M1012">
        <v>0.83</v>
      </c>
      <c r="N1012">
        <v>0.87</v>
      </c>
      <c r="O1012">
        <v>0.63300000000000001</v>
      </c>
      <c r="P1012">
        <v>2.82</v>
      </c>
      <c r="Q1012">
        <v>1.1990000000000001</v>
      </c>
      <c r="R1012">
        <v>1.0289999999999999</v>
      </c>
      <c r="S1012">
        <v>9.3689999999999998</v>
      </c>
      <c r="T1012">
        <v>1.3180000000000001</v>
      </c>
      <c r="U1012">
        <v>0.88300000000000001</v>
      </c>
      <c r="V1012">
        <v>1.2250000000000001</v>
      </c>
      <c r="W1012">
        <v>0.93700000000000006</v>
      </c>
      <c r="X1012">
        <v>2.2450000000000001</v>
      </c>
      <c r="Y1012">
        <v>0.69099999999999995</v>
      </c>
      <c r="Z1012">
        <v>0.95899999999999996</v>
      </c>
      <c r="AA1012">
        <v>10.042999999999999</v>
      </c>
      <c r="AB1012">
        <v>0.78900000000000003</v>
      </c>
      <c r="AC1012">
        <v>0.82799999999999996</v>
      </c>
      <c r="AD1012">
        <v>0.83899999999999997</v>
      </c>
      <c r="AE1012">
        <v>0.99</v>
      </c>
      <c r="AF1012">
        <v>0.41</v>
      </c>
      <c r="AG1012">
        <v>0.875</v>
      </c>
      <c r="AH1012">
        <v>0.39400000000000002</v>
      </c>
      <c r="AI1012">
        <v>0.33300000000000002</v>
      </c>
      <c r="AJ1012" t="s">
        <v>177</v>
      </c>
      <c r="AK1012" t="s">
        <v>177</v>
      </c>
      <c r="AL1012" t="s">
        <v>177</v>
      </c>
      <c r="AM1012" t="s">
        <v>177</v>
      </c>
      <c r="AN1012" t="s">
        <v>177</v>
      </c>
      <c r="AO1012" t="s">
        <v>177</v>
      </c>
      <c r="AP1012" t="s">
        <v>177</v>
      </c>
      <c r="AQ1012" t="s">
        <v>177</v>
      </c>
      <c r="AR1012" t="s">
        <v>182</v>
      </c>
      <c r="AS1012">
        <v>0.86</v>
      </c>
      <c r="AT1012">
        <v>0.94</v>
      </c>
      <c r="AU1012">
        <v>0.94</v>
      </c>
      <c r="AV1012">
        <v>0.83</v>
      </c>
      <c r="AW1012">
        <v>0.97</v>
      </c>
      <c r="AX1012">
        <v>0.84</v>
      </c>
      <c r="AY1012">
        <v>0.68</v>
      </c>
      <c r="AZ1012">
        <v>0.91</v>
      </c>
      <c r="BA1012">
        <v>0.47</v>
      </c>
      <c r="BB1012" s="1">
        <v>186876.34</v>
      </c>
      <c r="BC1012">
        <v>18.61</v>
      </c>
      <c r="BD1012" s="1">
        <v>165027.07</v>
      </c>
      <c r="BE1012" s="1">
        <v>228916.96</v>
      </c>
      <c r="BF1012">
        <v>44.81</v>
      </c>
      <c r="BG1012" s="1">
        <v>419562.7</v>
      </c>
      <c r="BH1012" s="1">
        <v>173050.71</v>
      </c>
      <c r="BI1012" s="1">
        <v>179132.03</v>
      </c>
      <c r="BJ1012">
        <v>1.28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1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71.852000000000004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79.902000000000001</v>
      </c>
      <c r="CL1012" s="2">
        <v>840700</v>
      </c>
      <c r="CM1012" s="2">
        <v>1252000</v>
      </c>
      <c r="CN1012" s="2">
        <v>697800</v>
      </c>
      <c r="CO1012" s="2">
        <v>731300</v>
      </c>
      <c r="CP1012" s="2">
        <v>531800</v>
      </c>
      <c r="CQ1012" s="2">
        <v>2371000</v>
      </c>
      <c r="CR1012" s="2">
        <v>1008000</v>
      </c>
      <c r="CS1012" s="2">
        <v>865200</v>
      </c>
      <c r="CT1012" s="2">
        <v>7877000</v>
      </c>
      <c r="CU1012" s="2">
        <v>186900</v>
      </c>
      <c r="CV1012" s="2">
        <v>246200</v>
      </c>
      <c r="CW1012" s="2">
        <v>165000</v>
      </c>
      <c r="CX1012" s="2">
        <v>228900</v>
      </c>
      <c r="CY1012" s="2">
        <v>175100</v>
      </c>
      <c r="CZ1012" s="2">
        <v>419600</v>
      </c>
      <c r="DA1012" s="2">
        <v>129000</v>
      </c>
      <c r="DB1012" s="2">
        <v>179100</v>
      </c>
      <c r="DC1012" s="2">
        <v>1877000</v>
      </c>
      <c r="DD1012">
        <v>86.911000000000001</v>
      </c>
      <c r="DE1012">
        <v>107.279</v>
      </c>
      <c r="DF1012">
        <v>96.233999999999995</v>
      </c>
      <c r="DG1012">
        <v>106.499</v>
      </c>
      <c r="DH1012">
        <v>1.724</v>
      </c>
      <c r="DI1012">
        <v>83.671000000000006</v>
      </c>
      <c r="DJ1012">
        <v>91.787000000000006</v>
      </c>
      <c r="DK1012">
        <v>0</v>
      </c>
      <c r="DL1012">
        <v>98.75</v>
      </c>
      <c r="DM1012">
        <v>64.093000000000004</v>
      </c>
      <c r="DN1012">
        <v>95.358000000000004</v>
      </c>
      <c r="DO1012">
        <v>62.16</v>
      </c>
      <c r="DP1012">
        <v>89.444000000000003</v>
      </c>
      <c r="DQ1012">
        <v>25.242999999999999</v>
      </c>
      <c r="DR1012">
        <v>100.256</v>
      </c>
      <c r="DS1012">
        <v>36.091999999999999</v>
      </c>
      <c r="DT1012">
        <v>0</v>
      </c>
      <c r="DU1012">
        <v>110.517</v>
      </c>
      <c r="DV1012">
        <v>1</v>
      </c>
      <c r="DW1012">
        <v>1</v>
      </c>
      <c r="DX1012">
        <v>1</v>
      </c>
      <c r="DY1012">
        <v>1</v>
      </c>
      <c r="DZ1012">
        <v>1</v>
      </c>
      <c r="EA1012">
        <v>1</v>
      </c>
      <c r="EB1012">
        <v>0.79</v>
      </c>
      <c r="EC1012">
        <v>1</v>
      </c>
      <c r="ED1012">
        <v>1</v>
      </c>
      <c r="EE1012">
        <v>1.49</v>
      </c>
      <c r="EF1012">
        <v>0.83</v>
      </c>
      <c r="EG1012">
        <v>0.87</v>
      </c>
      <c r="EH1012">
        <v>0.63300000000000001</v>
      </c>
      <c r="EI1012">
        <v>2.82</v>
      </c>
      <c r="EJ1012">
        <v>1.1990000000000001</v>
      </c>
      <c r="EK1012">
        <v>1.0289999999999999</v>
      </c>
      <c r="EL1012">
        <v>9.3689999999999998</v>
      </c>
      <c r="EM1012">
        <v>1.3180000000000001</v>
      </c>
      <c r="EN1012">
        <v>0.88300000000000001</v>
      </c>
      <c r="EO1012">
        <v>1.2250000000000001</v>
      </c>
      <c r="EP1012">
        <v>0.93700000000000006</v>
      </c>
      <c r="EQ1012">
        <v>2.2450000000000001</v>
      </c>
      <c r="ER1012">
        <v>0.69099999999999995</v>
      </c>
      <c r="ES1012">
        <v>0.95899999999999996</v>
      </c>
      <c r="ET1012">
        <v>10.042999999999999</v>
      </c>
      <c r="FC1012" s="2">
        <v>840700</v>
      </c>
      <c r="FD1012" s="2">
        <v>1252000</v>
      </c>
      <c r="FE1012" s="2">
        <v>697800</v>
      </c>
      <c r="FF1012" s="2">
        <v>731300</v>
      </c>
      <c r="FG1012" s="2">
        <v>531800</v>
      </c>
      <c r="FH1012" s="2">
        <v>2371000</v>
      </c>
      <c r="FI1012" s="2">
        <v>1008000</v>
      </c>
      <c r="FJ1012" s="2">
        <v>865200</v>
      </c>
      <c r="FK1012" s="2">
        <v>7877000</v>
      </c>
      <c r="FL1012" s="2">
        <v>186900</v>
      </c>
      <c r="FM1012" s="2">
        <v>246200</v>
      </c>
      <c r="FN1012" s="2">
        <v>165000</v>
      </c>
      <c r="FO1012" s="2">
        <v>228900</v>
      </c>
      <c r="FP1012" s="2">
        <v>175100</v>
      </c>
      <c r="FQ1012" s="2">
        <v>419600</v>
      </c>
      <c r="FR1012" s="2">
        <v>129000</v>
      </c>
      <c r="FS1012" s="2">
        <v>179100</v>
      </c>
      <c r="FT1012" s="2">
        <v>1877000</v>
      </c>
    </row>
    <row r="1013" spans="1:176" x14ac:dyDescent="0.2">
      <c r="A1013">
        <v>0</v>
      </c>
      <c r="B1013" t="s">
        <v>176</v>
      </c>
      <c r="C1013" t="s">
        <v>1007</v>
      </c>
      <c r="D1013" t="s">
        <v>429</v>
      </c>
      <c r="E1013" t="s">
        <v>1008</v>
      </c>
      <c r="F1013" s="3">
        <v>2.2520833333333332</v>
      </c>
      <c r="G1013">
        <v>1</v>
      </c>
      <c r="H1013">
        <v>884.78330000000005</v>
      </c>
      <c r="I1013" t="s">
        <v>1009</v>
      </c>
      <c r="J1013" s="10">
        <v>38.524000000000001</v>
      </c>
      <c r="K1013">
        <f>+[1]SampleID!NH4</f>
        <v>0</v>
      </c>
      <c r="L1013">
        <v>0.34899999999999998</v>
      </c>
      <c r="M1013">
        <v>0.97799999999999998</v>
      </c>
      <c r="N1013">
        <v>1.0529999999999999</v>
      </c>
      <c r="O1013">
        <v>0.59299999999999997</v>
      </c>
      <c r="P1013">
        <v>0.30499999999999999</v>
      </c>
      <c r="Q1013">
        <v>0.69499999999999995</v>
      </c>
      <c r="R1013">
        <v>9.6000000000000002E-2</v>
      </c>
      <c r="S1013">
        <v>2.6840000000000002</v>
      </c>
      <c r="T1013">
        <v>0.65300000000000002</v>
      </c>
      <c r="U1013">
        <v>0.79900000000000004</v>
      </c>
      <c r="V1013">
        <v>1.1399999999999999</v>
      </c>
      <c r="W1013">
        <v>1.038</v>
      </c>
      <c r="X1013">
        <v>0.85899999999999999</v>
      </c>
      <c r="Y1013">
        <v>0.42499999999999999</v>
      </c>
      <c r="Z1013">
        <v>0.3</v>
      </c>
      <c r="AA1013">
        <v>6.6379999999999999</v>
      </c>
      <c r="AB1013">
        <v>0.59299999999999997</v>
      </c>
      <c r="AC1013">
        <v>0.998</v>
      </c>
      <c r="AD1013">
        <v>0.93100000000000005</v>
      </c>
      <c r="AE1013">
        <v>0.73899999999999999</v>
      </c>
      <c r="AF1013">
        <v>0.59799999999999998</v>
      </c>
      <c r="AG1013">
        <v>0.77400000000000002</v>
      </c>
      <c r="AH1013">
        <v>0.40400000000000003</v>
      </c>
      <c r="AI1013">
        <v>0.48399999999999999</v>
      </c>
      <c r="AJ1013" t="s">
        <v>177</v>
      </c>
      <c r="AK1013" t="s">
        <v>177</v>
      </c>
      <c r="AL1013" t="s">
        <v>177</v>
      </c>
      <c r="AM1013" t="s">
        <v>177</v>
      </c>
      <c r="AN1013" t="s">
        <v>177</v>
      </c>
      <c r="AO1013" t="s">
        <v>177</v>
      </c>
      <c r="AP1013" t="s">
        <v>177</v>
      </c>
      <c r="AQ1013" t="s">
        <v>177</v>
      </c>
      <c r="AR1013" t="s">
        <v>182</v>
      </c>
      <c r="AS1013">
        <v>0.81</v>
      </c>
      <c r="AT1013">
        <v>0.7</v>
      </c>
      <c r="AU1013">
        <v>0.33</v>
      </c>
      <c r="AV1013">
        <v>0.83</v>
      </c>
      <c r="AW1013">
        <v>0.28999999999999998</v>
      </c>
      <c r="AX1013">
        <v>0.92</v>
      </c>
      <c r="AY1013">
        <v>0.99</v>
      </c>
      <c r="AZ1013">
        <v>0.92</v>
      </c>
      <c r="BA1013">
        <v>0.27</v>
      </c>
      <c r="BB1013" s="1">
        <v>253143.77</v>
      </c>
      <c r="BC1013" s="1">
        <v>136074.57999999999</v>
      </c>
      <c r="BD1013" s="1">
        <v>202295.56</v>
      </c>
      <c r="BE1013" s="1">
        <v>288545.73</v>
      </c>
      <c r="BF1013" s="1">
        <v>262808.78000000003</v>
      </c>
      <c r="BG1013">
        <v>6.47</v>
      </c>
      <c r="BH1013" s="1">
        <v>125121.75</v>
      </c>
      <c r="BI1013">
        <v>580.33000000000004</v>
      </c>
      <c r="BJ1013">
        <v>1.76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1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67.474000000000004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74.950999999999993</v>
      </c>
      <c r="CL1013" s="2">
        <v>3509000</v>
      </c>
      <c r="CM1013" s="2">
        <v>1224000</v>
      </c>
      <c r="CN1013" s="2">
        <v>3432000</v>
      </c>
      <c r="CO1013" s="2">
        <v>3694000</v>
      </c>
      <c r="CP1013" s="2">
        <v>2081000</v>
      </c>
      <c r="CQ1013" s="2">
        <v>1071000</v>
      </c>
      <c r="CR1013" s="2">
        <v>2441000</v>
      </c>
      <c r="CS1013" s="2">
        <v>335800</v>
      </c>
      <c r="CT1013" s="2">
        <v>9420000</v>
      </c>
      <c r="CU1013" s="2">
        <v>253100</v>
      </c>
      <c r="CV1013" s="2">
        <v>165300</v>
      </c>
      <c r="CW1013" s="2">
        <v>202300</v>
      </c>
      <c r="CX1013" s="2">
        <v>288500</v>
      </c>
      <c r="CY1013" s="2">
        <v>262800</v>
      </c>
      <c r="CZ1013" s="2">
        <v>217500</v>
      </c>
      <c r="DA1013" s="2">
        <v>107600</v>
      </c>
      <c r="DB1013" s="2">
        <v>75820</v>
      </c>
      <c r="DC1013" s="2">
        <v>1680000</v>
      </c>
      <c r="DD1013">
        <v>111.776</v>
      </c>
      <c r="DE1013">
        <v>37.046999999999997</v>
      </c>
      <c r="DF1013">
        <v>106.86199999999999</v>
      </c>
      <c r="DG1013">
        <v>99.12</v>
      </c>
      <c r="DH1013">
        <v>85.656999999999996</v>
      </c>
      <c r="DI1013">
        <v>10.297000000000001</v>
      </c>
      <c r="DJ1013">
        <v>117.19799999999999</v>
      </c>
      <c r="DK1013">
        <v>0</v>
      </c>
      <c r="DL1013">
        <v>99.561000000000007</v>
      </c>
      <c r="DM1013">
        <v>57.372999999999998</v>
      </c>
      <c r="DN1013">
        <v>46.271000000000001</v>
      </c>
      <c r="DO1013">
        <v>50.527999999999999</v>
      </c>
      <c r="DP1013">
        <v>64.022000000000006</v>
      </c>
      <c r="DQ1013">
        <v>77.936999999999998</v>
      </c>
      <c r="DR1013">
        <v>38.116999999999997</v>
      </c>
      <c r="DS1013">
        <v>60.643999999999998</v>
      </c>
      <c r="DT1013">
        <v>0</v>
      </c>
      <c r="DU1013">
        <v>110.657</v>
      </c>
      <c r="DV1013">
        <v>1</v>
      </c>
      <c r="DW1013">
        <v>1</v>
      </c>
      <c r="DX1013">
        <v>1</v>
      </c>
      <c r="DY1013">
        <v>1</v>
      </c>
      <c r="DZ1013">
        <v>1</v>
      </c>
      <c r="EA1013">
        <v>1</v>
      </c>
      <c r="EB1013">
        <v>0.63</v>
      </c>
      <c r="EC1013">
        <v>1</v>
      </c>
      <c r="ED1013">
        <v>1</v>
      </c>
      <c r="EE1013">
        <v>0.34899999999999998</v>
      </c>
      <c r="EF1013">
        <v>0.97799999999999998</v>
      </c>
      <c r="EG1013">
        <v>1.0529999999999999</v>
      </c>
      <c r="EH1013">
        <v>0.59299999999999997</v>
      </c>
      <c r="EI1013">
        <v>0.30499999999999999</v>
      </c>
      <c r="EJ1013">
        <v>0.69499999999999995</v>
      </c>
      <c r="EK1013">
        <v>9.6000000000000002E-2</v>
      </c>
      <c r="EL1013">
        <v>2.6840000000000002</v>
      </c>
      <c r="EM1013">
        <v>0.65300000000000002</v>
      </c>
      <c r="EN1013">
        <v>0.79900000000000004</v>
      </c>
      <c r="EO1013">
        <v>1.1399999999999999</v>
      </c>
      <c r="EP1013">
        <v>1.038</v>
      </c>
      <c r="EQ1013">
        <v>0.85899999999999999</v>
      </c>
      <c r="ER1013">
        <v>0.42499999999999999</v>
      </c>
      <c r="ES1013">
        <v>0.3</v>
      </c>
      <c r="ET1013">
        <v>6.6379999999999999</v>
      </c>
      <c r="FC1013" s="2">
        <v>3509000</v>
      </c>
      <c r="FD1013" s="2">
        <v>1224000</v>
      </c>
      <c r="FE1013" s="2">
        <v>3432000</v>
      </c>
      <c r="FF1013" s="2">
        <v>3694000</v>
      </c>
      <c r="FG1013" s="2">
        <v>2081000</v>
      </c>
      <c r="FH1013" s="2">
        <v>1071000</v>
      </c>
      <c r="FI1013" s="2">
        <v>2441000</v>
      </c>
      <c r="FJ1013" s="2">
        <v>335800</v>
      </c>
      <c r="FK1013" s="2">
        <v>9420000</v>
      </c>
      <c r="FL1013" s="2">
        <v>253100</v>
      </c>
      <c r="FM1013" s="2">
        <v>165300</v>
      </c>
      <c r="FN1013" s="2">
        <v>202300</v>
      </c>
      <c r="FO1013" s="2">
        <v>288500</v>
      </c>
      <c r="FP1013" s="2">
        <v>262800</v>
      </c>
      <c r="FQ1013" s="2">
        <v>217500</v>
      </c>
      <c r="FR1013" s="2">
        <v>107600</v>
      </c>
      <c r="FS1013" s="2">
        <v>75820</v>
      </c>
      <c r="FT1013" s="2">
        <v>1680000</v>
      </c>
    </row>
    <row r="1014" spans="1:176" x14ac:dyDescent="0.2">
      <c r="A1014">
        <v>0</v>
      </c>
      <c r="B1014" t="s">
        <v>176</v>
      </c>
      <c r="C1014" t="s">
        <v>961</v>
      </c>
      <c r="D1014" t="s">
        <v>429</v>
      </c>
      <c r="E1014" t="s">
        <v>962</v>
      </c>
      <c r="F1014" s="3">
        <v>2.2527777777777778</v>
      </c>
      <c r="G1014">
        <v>1</v>
      </c>
      <c r="H1014">
        <v>882.76760000000002</v>
      </c>
      <c r="I1014" t="s">
        <v>963</v>
      </c>
      <c r="J1014" s="10">
        <v>30.210999999999999</v>
      </c>
      <c r="K1014">
        <f>+[1]SampleID!NH4</f>
        <v>0</v>
      </c>
      <c r="L1014">
        <v>1.4550000000000001</v>
      </c>
      <c r="M1014">
        <v>0.67300000000000004</v>
      </c>
      <c r="N1014">
        <v>2.4750000000000001</v>
      </c>
      <c r="O1014">
        <v>0.14000000000000001</v>
      </c>
      <c r="P1014">
        <v>4.05</v>
      </c>
      <c r="Q1014">
        <v>0.77200000000000002</v>
      </c>
      <c r="R1014">
        <v>0.30399999999999999</v>
      </c>
      <c r="S1014">
        <v>0.82</v>
      </c>
      <c r="T1014">
        <v>2.7610000000000001</v>
      </c>
      <c r="U1014">
        <v>0.73199999999999998</v>
      </c>
      <c r="V1014">
        <v>4.0730000000000004</v>
      </c>
      <c r="W1014">
        <v>1.4830000000000001</v>
      </c>
      <c r="X1014">
        <v>7.9950000000000001</v>
      </c>
      <c r="Y1014">
        <v>1.359</v>
      </c>
      <c r="Z1014">
        <v>1.083</v>
      </c>
      <c r="AA1014">
        <v>2.2639999999999998</v>
      </c>
      <c r="AB1014">
        <v>0.83099999999999996</v>
      </c>
      <c r="AC1014">
        <v>0.8</v>
      </c>
      <c r="AD1014">
        <v>0.63500000000000001</v>
      </c>
      <c r="AE1014">
        <v>0.41099999999999998</v>
      </c>
      <c r="AF1014">
        <v>0.50600000000000001</v>
      </c>
      <c r="AG1014">
        <v>0.86799999999999999</v>
      </c>
      <c r="AH1014">
        <v>0.64600000000000002</v>
      </c>
      <c r="AI1014">
        <v>0.61199999999999999</v>
      </c>
      <c r="AJ1014" t="s">
        <v>178</v>
      </c>
      <c r="AK1014" t="s">
        <v>177</v>
      </c>
      <c r="AL1014" t="s">
        <v>177</v>
      </c>
      <c r="AM1014" t="s">
        <v>182</v>
      </c>
      <c r="AN1014" t="s">
        <v>177</v>
      </c>
      <c r="AO1014" t="s">
        <v>177</v>
      </c>
      <c r="AP1014" t="s">
        <v>182</v>
      </c>
      <c r="AQ1014" t="s">
        <v>182</v>
      </c>
      <c r="AR1014" t="s">
        <v>177</v>
      </c>
      <c r="AS1014">
        <v>0.7</v>
      </c>
      <c r="AT1014">
        <v>0</v>
      </c>
      <c r="AU1014">
        <v>0.94</v>
      </c>
      <c r="AV1014">
        <v>0</v>
      </c>
      <c r="AW1014">
        <v>0.9</v>
      </c>
      <c r="AX1014">
        <v>0.61</v>
      </c>
      <c r="AY1014">
        <v>0.87</v>
      </c>
      <c r="AZ1014">
        <v>0.62</v>
      </c>
      <c r="BA1014">
        <v>0.82</v>
      </c>
      <c r="BB1014">
        <v>1.28</v>
      </c>
      <c r="BC1014">
        <v>2.516</v>
      </c>
      <c r="BD1014">
        <v>7.2</v>
      </c>
      <c r="BE1014">
        <v>2.3839999999999999</v>
      </c>
      <c r="BF1014" s="1">
        <v>137983.04000000001</v>
      </c>
      <c r="BG1014">
        <v>28.73</v>
      </c>
      <c r="BH1014">
        <v>2.2000000000000002</v>
      </c>
      <c r="BI1014">
        <v>1.92</v>
      </c>
      <c r="BJ1014">
        <v>458.59</v>
      </c>
      <c r="BK1014">
        <v>1</v>
      </c>
      <c r="BL1014">
        <v>0</v>
      </c>
      <c r="BM1014">
        <v>0</v>
      </c>
      <c r="BN1014">
        <v>1</v>
      </c>
      <c r="BO1014">
        <v>0</v>
      </c>
      <c r="BP1014">
        <v>0</v>
      </c>
      <c r="BQ1014">
        <v>1</v>
      </c>
      <c r="BR1014">
        <v>2</v>
      </c>
      <c r="BS1014">
        <v>0</v>
      </c>
      <c r="BT1014">
        <v>22.364000000000001</v>
      </c>
      <c r="BU1014">
        <v>0</v>
      </c>
      <c r="BV1014">
        <v>0</v>
      </c>
      <c r="BW1014">
        <v>62.183999999999997</v>
      </c>
      <c r="BX1014">
        <v>0</v>
      </c>
      <c r="BY1014">
        <v>0</v>
      </c>
      <c r="BZ1014">
        <v>13.692</v>
      </c>
      <c r="CA1014">
        <v>6.2210000000000001</v>
      </c>
      <c r="CB1014">
        <v>0</v>
      </c>
      <c r="CC1014">
        <v>74.793999999999997</v>
      </c>
      <c r="CD1014">
        <v>0</v>
      </c>
      <c r="CE1014">
        <v>0</v>
      </c>
      <c r="CF1014">
        <v>77.947000000000003</v>
      </c>
      <c r="CG1014">
        <v>0</v>
      </c>
      <c r="CH1014">
        <v>0</v>
      </c>
      <c r="CI1014">
        <v>27.631</v>
      </c>
      <c r="CJ1014">
        <v>62.854999999999997</v>
      </c>
      <c r="CK1014">
        <v>0</v>
      </c>
      <c r="CL1014" s="2">
        <v>10350000</v>
      </c>
      <c r="CM1014" s="2">
        <v>15060000</v>
      </c>
      <c r="CN1014" s="2">
        <v>6972000</v>
      </c>
      <c r="CO1014" s="2">
        <v>25620000</v>
      </c>
      <c r="CP1014" s="2">
        <v>1448000</v>
      </c>
      <c r="CQ1014" s="2">
        <v>41930000</v>
      </c>
      <c r="CR1014" s="2">
        <v>7989000</v>
      </c>
      <c r="CS1014" s="2">
        <v>3147000</v>
      </c>
      <c r="CT1014" s="2">
        <v>8493000</v>
      </c>
      <c r="CU1014" s="2">
        <v>476700</v>
      </c>
      <c r="CV1014" s="2">
        <v>1316000</v>
      </c>
      <c r="CW1014" s="2">
        <v>348900</v>
      </c>
      <c r="CX1014" s="2">
        <v>1941000</v>
      </c>
      <c r="CY1014" s="2">
        <v>706700</v>
      </c>
      <c r="CZ1014" s="2">
        <v>3811000</v>
      </c>
      <c r="DA1014" s="2">
        <v>647900</v>
      </c>
      <c r="DB1014" s="2">
        <v>516400</v>
      </c>
      <c r="DC1014" s="2">
        <v>1079000</v>
      </c>
      <c r="DD1014">
        <v>117.233</v>
      </c>
      <c r="DE1014">
        <v>132.90700000000001</v>
      </c>
      <c r="DF1014">
        <v>100.77500000000001</v>
      </c>
      <c r="DG1014">
        <v>135.44300000000001</v>
      </c>
      <c r="DH1014">
        <v>122.483</v>
      </c>
      <c r="DI1014">
        <v>127.371</v>
      </c>
      <c r="DJ1014">
        <v>105.93600000000001</v>
      </c>
      <c r="DK1014">
        <v>0</v>
      </c>
      <c r="DL1014">
        <v>0.64100000000000001</v>
      </c>
      <c r="DM1014">
        <v>90.668999999999997</v>
      </c>
      <c r="DN1014">
        <v>125.155</v>
      </c>
      <c r="DO1014">
        <v>67.546999999999997</v>
      </c>
      <c r="DP1014">
        <v>128.45500000000001</v>
      </c>
      <c r="DQ1014">
        <v>113.224</v>
      </c>
      <c r="DR1014">
        <v>125.539</v>
      </c>
      <c r="DS1014">
        <v>92.453000000000003</v>
      </c>
      <c r="DT1014">
        <v>0</v>
      </c>
      <c r="DU1014">
        <v>45.75</v>
      </c>
      <c r="DV1014">
        <v>0.69</v>
      </c>
      <c r="DW1014">
        <v>1</v>
      </c>
      <c r="DX1014">
        <v>0.83</v>
      </c>
      <c r="DY1014">
        <v>1</v>
      </c>
      <c r="DZ1014">
        <v>0.69</v>
      </c>
      <c r="EA1014">
        <v>1</v>
      </c>
      <c r="EB1014">
        <v>0.8</v>
      </c>
      <c r="EC1014">
        <v>0.85</v>
      </c>
      <c r="ED1014">
        <v>1</v>
      </c>
      <c r="EE1014">
        <v>1.4550000000000001</v>
      </c>
      <c r="EF1014">
        <v>0.67300000000000004</v>
      </c>
      <c r="EG1014">
        <v>2.4750000000000001</v>
      </c>
      <c r="EH1014">
        <v>0.14000000000000001</v>
      </c>
      <c r="EI1014">
        <v>4.05</v>
      </c>
      <c r="EJ1014">
        <v>0.77200000000000002</v>
      </c>
      <c r="EK1014">
        <v>0.30399999999999999</v>
      </c>
      <c r="EL1014">
        <v>0.82</v>
      </c>
      <c r="EM1014">
        <v>2.7610000000000001</v>
      </c>
      <c r="EN1014">
        <v>0.73199999999999998</v>
      </c>
      <c r="EO1014">
        <v>4.0730000000000004</v>
      </c>
      <c r="EP1014">
        <v>1.4830000000000001</v>
      </c>
      <c r="EQ1014">
        <v>7.9950000000000001</v>
      </c>
      <c r="ER1014">
        <v>1.359</v>
      </c>
      <c r="ES1014">
        <v>1.083</v>
      </c>
      <c r="ET1014">
        <v>2.2639999999999998</v>
      </c>
      <c r="FC1014" s="2">
        <v>10350000</v>
      </c>
      <c r="FD1014" s="2">
        <v>15060000</v>
      </c>
      <c r="FE1014" s="2">
        <v>6972000</v>
      </c>
      <c r="FF1014" s="2">
        <v>25620000</v>
      </c>
      <c r="FG1014" s="2">
        <v>1448000</v>
      </c>
      <c r="FH1014" s="2">
        <v>41930000</v>
      </c>
      <c r="FI1014" s="2">
        <v>7989000</v>
      </c>
      <c r="FJ1014" s="2">
        <v>3147000</v>
      </c>
      <c r="FK1014" s="2">
        <v>8493000</v>
      </c>
      <c r="FL1014" s="2">
        <v>476700</v>
      </c>
      <c r="FM1014" s="2">
        <v>1316000</v>
      </c>
      <c r="FN1014" s="2">
        <v>348900</v>
      </c>
      <c r="FO1014" s="2">
        <v>1941000</v>
      </c>
      <c r="FP1014" s="2">
        <v>706700</v>
      </c>
      <c r="FQ1014" s="2">
        <v>3811000</v>
      </c>
      <c r="FR1014" s="2">
        <v>647900</v>
      </c>
      <c r="FS1014" s="2">
        <v>516400</v>
      </c>
      <c r="FT1014" s="2">
        <v>1079000</v>
      </c>
    </row>
    <row r="1015" spans="1:176" x14ac:dyDescent="0.2">
      <c r="A1015">
        <v>0</v>
      </c>
      <c r="B1015" t="s">
        <v>176</v>
      </c>
      <c r="C1015" t="s">
        <v>961</v>
      </c>
      <c r="D1015" t="s">
        <v>429</v>
      </c>
      <c r="E1015" t="s">
        <v>962</v>
      </c>
      <c r="F1015" s="3">
        <v>2.2527777777777778</v>
      </c>
      <c r="G1015">
        <v>2</v>
      </c>
      <c r="H1015">
        <v>882.76760000000002</v>
      </c>
      <c r="I1015" t="s">
        <v>963</v>
      </c>
      <c r="J1015" s="10">
        <v>31.146000000000001</v>
      </c>
      <c r="K1015">
        <f>+[1]SampleID!NH4</f>
        <v>0</v>
      </c>
      <c r="L1015">
        <v>4.3239999999999998</v>
      </c>
      <c r="M1015">
        <v>1.0900000000000001</v>
      </c>
      <c r="N1015">
        <v>1.8260000000000001</v>
      </c>
      <c r="O1015">
        <v>1.667</v>
      </c>
      <c r="P1015">
        <v>10.882999999999999</v>
      </c>
      <c r="Q1015">
        <v>1.075</v>
      </c>
      <c r="R1015">
        <v>0.33500000000000002</v>
      </c>
      <c r="S1015">
        <v>0.45100000000000001</v>
      </c>
      <c r="T1015">
        <v>2.0449999999999999</v>
      </c>
      <c r="U1015">
        <v>0.76500000000000001</v>
      </c>
      <c r="V1015">
        <v>1.97</v>
      </c>
      <c r="W1015">
        <v>1.0389999999999999</v>
      </c>
      <c r="X1015">
        <v>7.5220000000000002</v>
      </c>
      <c r="Y1015">
        <v>0.77300000000000002</v>
      </c>
      <c r="Z1015">
        <v>0.75600000000000001</v>
      </c>
      <c r="AA1015">
        <v>1.1950000000000001</v>
      </c>
      <c r="AB1015">
        <v>0.47099999999999997</v>
      </c>
      <c r="AC1015">
        <v>0.57399999999999995</v>
      </c>
      <c r="AD1015">
        <v>0.56699999999999995</v>
      </c>
      <c r="AE1015">
        <v>0.93200000000000005</v>
      </c>
      <c r="AF1015">
        <v>0.497</v>
      </c>
      <c r="AG1015">
        <v>0.51</v>
      </c>
      <c r="AH1015">
        <v>2E-3</v>
      </c>
      <c r="AI1015">
        <v>4.7E-2</v>
      </c>
      <c r="AJ1015" t="s">
        <v>182</v>
      </c>
      <c r="AK1015" t="s">
        <v>182</v>
      </c>
      <c r="AL1015" t="s">
        <v>182</v>
      </c>
      <c r="AM1015" t="s">
        <v>182</v>
      </c>
      <c r="AN1015" t="s">
        <v>182</v>
      </c>
      <c r="AO1015" t="s">
        <v>182</v>
      </c>
      <c r="AP1015" t="s">
        <v>182</v>
      </c>
      <c r="AQ1015" t="s">
        <v>182</v>
      </c>
      <c r="AR1015" t="s">
        <v>182</v>
      </c>
      <c r="AS1015">
        <v>0.52</v>
      </c>
      <c r="AT1015">
        <v>0.91</v>
      </c>
      <c r="AU1015">
        <v>0.76</v>
      </c>
      <c r="AV1015">
        <v>0.82</v>
      </c>
      <c r="AW1015">
        <v>0.98</v>
      </c>
      <c r="AX1015">
        <v>0.66</v>
      </c>
      <c r="AY1015">
        <v>0.37</v>
      </c>
      <c r="AZ1015">
        <v>0.83</v>
      </c>
      <c r="BA1015">
        <v>0.61</v>
      </c>
      <c r="BB1015">
        <v>1.35</v>
      </c>
      <c r="BC1015" s="1">
        <v>5870350.5700000003</v>
      </c>
      <c r="BD1015">
        <v>419.69</v>
      </c>
      <c r="BE1015" s="1">
        <v>4353630.49</v>
      </c>
      <c r="BF1015">
        <v>866.55</v>
      </c>
      <c r="BG1015">
        <v>154.16999999999999</v>
      </c>
      <c r="BH1015" s="1">
        <v>2219791.77</v>
      </c>
      <c r="BI1015">
        <v>1.47</v>
      </c>
      <c r="BJ1015" s="1">
        <v>3431064.13</v>
      </c>
      <c r="BK1015">
        <v>2</v>
      </c>
      <c r="BL1015">
        <v>2</v>
      </c>
      <c r="BM1015">
        <v>2</v>
      </c>
      <c r="BN1015">
        <v>2</v>
      </c>
      <c r="BO1015">
        <v>2</v>
      </c>
      <c r="BP1015">
        <v>2</v>
      </c>
      <c r="BQ1015">
        <v>2</v>
      </c>
      <c r="BR1015">
        <v>2</v>
      </c>
      <c r="BS1015">
        <v>2</v>
      </c>
      <c r="BT1015">
        <v>60.271999999999998</v>
      </c>
      <c r="BU1015">
        <v>59.317999999999998</v>
      </c>
      <c r="BV1015">
        <v>65.869</v>
      </c>
      <c r="BW1015">
        <v>63.536000000000001</v>
      </c>
      <c r="BX1015">
        <v>69.206999999999994</v>
      </c>
      <c r="BY1015">
        <v>82.206999999999994</v>
      </c>
      <c r="BZ1015">
        <v>66.171000000000006</v>
      </c>
      <c r="CA1015">
        <v>41.381999999999998</v>
      </c>
      <c r="CB1015">
        <v>79.73</v>
      </c>
      <c r="CC1015">
        <v>75.274000000000001</v>
      </c>
      <c r="CD1015">
        <v>73.992000000000004</v>
      </c>
      <c r="CE1015">
        <v>82.164000000000001</v>
      </c>
      <c r="CF1015">
        <v>79.156999999999996</v>
      </c>
      <c r="CG1015">
        <v>86.326999999999998</v>
      </c>
      <c r="CH1015">
        <v>90.82</v>
      </c>
      <c r="CI1015">
        <v>73.263000000000005</v>
      </c>
      <c r="CJ1015">
        <v>69.201999999999998</v>
      </c>
      <c r="CK1015">
        <v>88.179000000000002</v>
      </c>
      <c r="CL1015" s="2">
        <v>60380000</v>
      </c>
      <c r="CM1015" s="2">
        <v>261100000</v>
      </c>
      <c r="CN1015" s="2">
        <v>65790000</v>
      </c>
      <c r="CO1015" s="2">
        <v>110300000</v>
      </c>
      <c r="CP1015" s="2">
        <v>100600000</v>
      </c>
      <c r="CQ1015" s="2">
        <v>657100000</v>
      </c>
      <c r="CR1015" s="2">
        <v>64920000</v>
      </c>
      <c r="CS1015" s="2">
        <v>20200000</v>
      </c>
      <c r="CT1015" s="2">
        <v>27230000</v>
      </c>
      <c r="CU1015" s="2">
        <v>2871000</v>
      </c>
      <c r="CV1015" s="2">
        <v>5870000</v>
      </c>
      <c r="CW1015" s="2">
        <v>2197000</v>
      </c>
      <c r="CX1015" s="2">
        <v>5657000</v>
      </c>
      <c r="CY1015" s="2">
        <v>2983000</v>
      </c>
      <c r="CZ1015" s="2">
        <v>21590000</v>
      </c>
      <c r="DA1015" s="2">
        <v>2220000</v>
      </c>
      <c r="DB1015" s="2">
        <v>2171000</v>
      </c>
      <c r="DC1015" s="2">
        <v>3431000</v>
      </c>
      <c r="DD1015">
        <v>4.2640000000000002</v>
      </c>
      <c r="DE1015">
        <v>99.043000000000006</v>
      </c>
      <c r="DF1015">
        <v>68.897000000000006</v>
      </c>
      <c r="DG1015">
        <v>54.645000000000003</v>
      </c>
      <c r="DH1015">
        <v>121.499</v>
      </c>
      <c r="DI1015">
        <v>141.32599999999999</v>
      </c>
      <c r="DJ1015">
        <v>7.6189999999999998</v>
      </c>
      <c r="DK1015">
        <v>0</v>
      </c>
      <c r="DL1015">
        <v>68.137</v>
      </c>
      <c r="DM1015">
        <v>46.043999999999997</v>
      </c>
      <c r="DN1015">
        <v>77.375</v>
      </c>
      <c r="DO1015">
        <v>45.194000000000003</v>
      </c>
      <c r="DP1015">
        <v>25.469000000000001</v>
      </c>
      <c r="DQ1015">
        <v>79.637</v>
      </c>
      <c r="DR1015">
        <v>130.60499999999999</v>
      </c>
      <c r="DS1015">
        <v>31.684999999999999</v>
      </c>
      <c r="DT1015">
        <v>0</v>
      </c>
      <c r="DU1015">
        <v>86.22</v>
      </c>
      <c r="DV1015">
        <v>0.69</v>
      </c>
      <c r="DW1015">
        <v>1</v>
      </c>
      <c r="DX1015">
        <v>1</v>
      </c>
      <c r="DY1015">
        <v>0.66</v>
      </c>
      <c r="DZ1015">
        <v>0.71</v>
      </c>
      <c r="EA1015">
        <v>1</v>
      </c>
      <c r="EB1015">
        <v>1</v>
      </c>
      <c r="EC1015">
        <v>1</v>
      </c>
      <c r="ED1015">
        <v>1</v>
      </c>
      <c r="EE1015">
        <v>4.3239999999999998</v>
      </c>
      <c r="EF1015">
        <v>1.0900000000000001</v>
      </c>
      <c r="EG1015">
        <v>1.8260000000000001</v>
      </c>
      <c r="EH1015">
        <v>1.667</v>
      </c>
      <c r="EI1015">
        <v>10.882999999999999</v>
      </c>
      <c r="EJ1015">
        <v>1.075</v>
      </c>
      <c r="EK1015">
        <v>0.33500000000000002</v>
      </c>
      <c r="EL1015">
        <v>0.45100000000000001</v>
      </c>
      <c r="EM1015">
        <v>2.0449999999999999</v>
      </c>
      <c r="EN1015">
        <v>0.76500000000000001</v>
      </c>
      <c r="EO1015">
        <v>1.97</v>
      </c>
      <c r="EP1015">
        <v>1.0389999999999999</v>
      </c>
      <c r="EQ1015">
        <v>7.5220000000000002</v>
      </c>
      <c r="ER1015">
        <v>0.77300000000000002</v>
      </c>
      <c r="ES1015">
        <v>0.75600000000000001</v>
      </c>
      <c r="ET1015">
        <v>1.1950000000000001</v>
      </c>
      <c r="FC1015" s="2">
        <v>60380000</v>
      </c>
      <c r="FD1015" s="2">
        <v>261100000</v>
      </c>
      <c r="FE1015" s="2">
        <v>65790000</v>
      </c>
      <c r="FF1015" s="2">
        <v>110300000</v>
      </c>
      <c r="FG1015" s="2">
        <v>100600000</v>
      </c>
      <c r="FH1015" s="2">
        <v>657100000</v>
      </c>
      <c r="FI1015" s="2">
        <v>64920000</v>
      </c>
      <c r="FJ1015" s="2">
        <v>20200000</v>
      </c>
      <c r="FK1015" s="2">
        <v>27230000</v>
      </c>
      <c r="FL1015" s="2">
        <v>2871000</v>
      </c>
      <c r="FM1015" s="2">
        <v>5870000</v>
      </c>
      <c r="FN1015" s="2">
        <v>2197000</v>
      </c>
      <c r="FO1015" s="2">
        <v>5657000</v>
      </c>
      <c r="FP1015" s="2">
        <v>2983000</v>
      </c>
      <c r="FQ1015" s="2">
        <v>21590000</v>
      </c>
      <c r="FR1015" s="2">
        <v>2220000</v>
      </c>
      <c r="FS1015" s="2">
        <v>2171000</v>
      </c>
      <c r="FT1015" s="2">
        <v>3431000</v>
      </c>
    </row>
    <row r="1016" spans="1:176" x14ac:dyDescent="0.2">
      <c r="A1016">
        <v>0</v>
      </c>
      <c r="B1016" t="s">
        <v>176</v>
      </c>
      <c r="C1016" t="s">
        <v>899</v>
      </c>
      <c r="D1016" t="s">
        <v>429</v>
      </c>
      <c r="E1016" t="s">
        <v>900</v>
      </c>
      <c r="F1016" s="3">
        <v>2.2534722222222223</v>
      </c>
      <c r="G1016">
        <v>2</v>
      </c>
      <c r="H1016">
        <v>880.75199999999995</v>
      </c>
      <c r="I1016" t="s">
        <v>901</v>
      </c>
      <c r="J1016" s="10">
        <v>30.651</v>
      </c>
      <c r="K1016">
        <f>+[1]SampleID!NH4</f>
        <v>0</v>
      </c>
      <c r="L1016">
        <v>0.16700000000000001</v>
      </c>
      <c r="M1016">
        <v>0.16</v>
      </c>
      <c r="N1016">
        <v>0.97099999999999997</v>
      </c>
      <c r="O1016">
        <v>0.13300000000000001</v>
      </c>
      <c r="P1016">
        <v>26.236000000000001</v>
      </c>
      <c r="Q1016">
        <v>0.104</v>
      </c>
      <c r="R1016">
        <v>1.617</v>
      </c>
      <c r="S1016">
        <v>1.7370000000000001</v>
      </c>
      <c r="T1016">
        <v>0.879</v>
      </c>
      <c r="U1016">
        <v>0.39300000000000002</v>
      </c>
      <c r="V1016">
        <v>0.84899999999999998</v>
      </c>
      <c r="W1016">
        <v>0.69099999999999995</v>
      </c>
      <c r="X1016">
        <v>37.668999999999997</v>
      </c>
      <c r="Y1016">
        <v>1.036</v>
      </c>
      <c r="Z1016">
        <v>0.60199999999999998</v>
      </c>
      <c r="AA1016">
        <v>1.659</v>
      </c>
      <c r="AB1016">
        <v>0.25600000000000001</v>
      </c>
      <c r="AC1016">
        <v>0.255</v>
      </c>
      <c r="AD1016">
        <v>0.89200000000000002</v>
      </c>
      <c r="AE1016">
        <v>0.245</v>
      </c>
      <c r="AF1016">
        <v>0.44</v>
      </c>
      <c r="AG1016">
        <v>0.24199999999999999</v>
      </c>
      <c r="AH1016">
        <v>0.108</v>
      </c>
      <c r="AI1016">
        <v>0.39700000000000002</v>
      </c>
      <c r="AJ1016" t="s">
        <v>182</v>
      </c>
      <c r="AK1016" t="s">
        <v>182</v>
      </c>
      <c r="AL1016" t="s">
        <v>182</v>
      </c>
      <c r="AM1016" t="s">
        <v>177</v>
      </c>
      <c r="AN1016" t="s">
        <v>182</v>
      </c>
      <c r="AO1016" t="s">
        <v>182</v>
      </c>
      <c r="AP1016" t="s">
        <v>182</v>
      </c>
      <c r="AQ1016" t="s">
        <v>177</v>
      </c>
      <c r="AR1016" t="s">
        <v>177</v>
      </c>
      <c r="AS1016">
        <v>0.65</v>
      </c>
      <c r="AT1016">
        <v>0.8</v>
      </c>
      <c r="AU1016">
        <v>0.43</v>
      </c>
      <c r="AV1016">
        <v>0.76</v>
      </c>
      <c r="AW1016">
        <v>0.41</v>
      </c>
      <c r="AX1016">
        <v>0.88100000000000001</v>
      </c>
      <c r="AY1016">
        <v>0.6</v>
      </c>
      <c r="AZ1016">
        <v>0.65</v>
      </c>
      <c r="BA1016">
        <v>0.86</v>
      </c>
      <c r="BB1016">
        <v>14.26</v>
      </c>
      <c r="BC1016">
        <v>8.9</v>
      </c>
      <c r="BD1016">
        <v>2.42</v>
      </c>
      <c r="BE1016">
        <v>10.92</v>
      </c>
      <c r="BF1016">
        <v>3.1</v>
      </c>
      <c r="BG1016" s="1">
        <v>120006400</v>
      </c>
      <c r="BH1016">
        <v>33.409999999999997</v>
      </c>
      <c r="BI1016">
        <v>3.76</v>
      </c>
      <c r="BJ1016" s="1">
        <v>5285397.03</v>
      </c>
      <c r="BK1016">
        <v>2</v>
      </c>
      <c r="BL1016">
        <v>1</v>
      </c>
      <c r="BM1016">
        <v>2</v>
      </c>
      <c r="BN1016">
        <v>0</v>
      </c>
      <c r="BO1016">
        <v>2</v>
      </c>
      <c r="BP1016">
        <v>1</v>
      </c>
      <c r="BQ1016">
        <v>1</v>
      </c>
      <c r="BR1016">
        <v>0</v>
      </c>
      <c r="BS1016">
        <v>0</v>
      </c>
      <c r="BT1016">
        <v>45.351999999999997</v>
      </c>
      <c r="BU1016">
        <v>54.435000000000002</v>
      </c>
      <c r="BV1016">
        <v>29.24</v>
      </c>
      <c r="BW1016">
        <v>0</v>
      </c>
      <c r="BX1016">
        <v>50.110999999999997</v>
      </c>
      <c r="BY1016">
        <v>32.366</v>
      </c>
      <c r="BZ1016">
        <v>51.177</v>
      </c>
      <c r="CA1016">
        <v>0</v>
      </c>
      <c r="CB1016">
        <v>0</v>
      </c>
      <c r="CC1016">
        <v>56.896999999999998</v>
      </c>
      <c r="CD1016">
        <v>67.873000000000005</v>
      </c>
      <c r="CE1016">
        <v>41.713999999999999</v>
      </c>
      <c r="CF1016">
        <v>0</v>
      </c>
      <c r="CG1016">
        <v>62.813000000000002</v>
      </c>
      <c r="CH1016">
        <v>54.087000000000003</v>
      </c>
      <c r="CI1016">
        <v>56.779000000000003</v>
      </c>
      <c r="CJ1016">
        <v>0</v>
      </c>
      <c r="CK1016">
        <v>0</v>
      </c>
      <c r="CL1016" s="2">
        <v>117400000</v>
      </c>
      <c r="CM1016" s="2">
        <v>19580000</v>
      </c>
      <c r="CN1016" s="2">
        <v>18810000</v>
      </c>
      <c r="CO1016" s="2">
        <v>114000000</v>
      </c>
      <c r="CP1016" s="2">
        <v>15660000</v>
      </c>
      <c r="CQ1016" s="2">
        <v>3079000000</v>
      </c>
      <c r="CR1016" s="2">
        <v>12260000</v>
      </c>
      <c r="CS1016" s="2">
        <v>189700000</v>
      </c>
      <c r="CT1016" s="2">
        <v>203800000</v>
      </c>
      <c r="CU1016" s="2">
        <v>3186000</v>
      </c>
      <c r="CV1016" s="2">
        <v>2799000</v>
      </c>
      <c r="CW1016" s="2">
        <v>1250000</v>
      </c>
      <c r="CX1016" s="2">
        <v>2704000</v>
      </c>
      <c r="CY1016" s="2">
        <v>2200000</v>
      </c>
      <c r="CZ1016" s="2">
        <v>120000000</v>
      </c>
      <c r="DA1016" s="2">
        <v>3301000</v>
      </c>
      <c r="DB1016" s="2">
        <v>1917000</v>
      </c>
      <c r="DC1016" s="2">
        <v>5285000</v>
      </c>
      <c r="DD1016">
        <v>74.628</v>
      </c>
      <c r="DE1016">
        <v>92.503</v>
      </c>
      <c r="DF1016">
        <v>82.400999999999996</v>
      </c>
      <c r="DG1016">
        <v>97.992000000000004</v>
      </c>
      <c r="DH1016">
        <v>72.745999999999995</v>
      </c>
      <c r="DI1016">
        <v>140.404</v>
      </c>
      <c r="DJ1016">
        <v>28.358000000000001</v>
      </c>
      <c r="DK1016">
        <v>0</v>
      </c>
      <c r="DL1016">
        <v>51.546999999999997</v>
      </c>
      <c r="DM1016">
        <v>53.468000000000004</v>
      </c>
      <c r="DN1016">
        <v>105</v>
      </c>
      <c r="DO1016">
        <v>41.81</v>
      </c>
      <c r="DP1016">
        <v>93.856999999999999</v>
      </c>
      <c r="DQ1016">
        <v>77.61</v>
      </c>
      <c r="DR1016">
        <v>137.43700000000001</v>
      </c>
      <c r="DS1016">
        <v>81.375</v>
      </c>
      <c r="DT1016">
        <v>0</v>
      </c>
      <c r="DU1016">
        <v>47.692999999999998</v>
      </c>
      <c r="DV1016">
        <v>0.92</v>
      </c>
      <c r="DW1016">
        <v>0.91</v>
      </c>
      <c r="DX1016">
        <v>0.68</v>
      </c>
      <c r="DY1016">
        <v>0.78</v>
      </c>
      <c r="DZ1016">
        <v>1</v>
      </c>
      <c r="EA1016">
        <v>1</v>
      </c>
      <c r="EB1016">
        <v>1</v>
      </c>
      <c r="EC1016">
        <v>0.84</v>
      </c>
      <c r="ED1016">
        <v>1</v>
      </c>
      <c r="EE1016">
        <v>0.16700000000000001</v>
      </c>
      <c r="EF1016">
        <v>0.16</v>
      </c>
      <c r="EG1016">
        <v>0.97099999999999997</v>
      </c>
      <c r="EH1016">
        <v>0.13300000000000001</v>
      </c>
      <c r="EI1016">
        <v>26.236000000000001</v>
      </c>
      <c r="EJ1016">
        <v>0.104</v>
      </c>
      <c r="EK1016">
        <v>1.617</v>
      </c>
      <c r="EL1016">
        <v>1.7370000000000001</v>
      </c>
      <c r="EM1016">
        <v>0.879</v>
      </c>
      <c r="EN1016">
        <v>0.39300000000000002</v>
      </c>
      <c r="EO1016">
        <v>0.84899999999999998</v>
      </c>
      <c r="EP1016">
        <v>0.69099999999999995</v>
      </c>
      <c r="EQ1016">
        <v>37.668999999999997</v>
      </c>
      <c r="ER1016">
        <v>1.036</v>
      </c>
      <c r="ES1016">
        <v>0.60199999999999998</v>
      </c>
      <c r="ET1016">
        <v>1.659</v>
      </c>
      <c r="FC1016" s="2">
        <v>117400000</v>
      </c>
      <c r="FD1016" s="2">
        <v>19580000</v>
      </c>
      <c r="FE1016" s="2">
        <v>18810000</v>
      </c>
      <c r="FF1016" s="2">
        <v>114000000</v>
      </c>
      <c r="FG1016" s="2">
        <v>15660000</v>
      </c>
      <c r="FH1016" s="2">
        <v>3079000000</v>
      </c>
      <c r="FI1016" s="2">
        <v>12260000</v>
      </c>
      <c r="FJ1016" s="2">
        <v>189700000</v>
      </c>
      <c r="FK1016" s="2">
        <v>203800000</v>
      </c>
      <c r="FL1016" s="2">
        <v>3186000</v>
      </c>
      <c r="FM1016" s="2">
        <v>2799000</v>
      </c>
      <c r="FN1016" s="2">
        <v>1250000</v>
      </c>
      <c r="FO1016" s="2">
        <v>2704000</v>
      </c>
      <c r="FP1016" s="2">
        <v>2200000</v>
      </c>
      <c r="FQ1016" s="2">
        <v>120000000</v>
      </c>
      <c r="FR1016" s="2">
        <v>3301000</v>
      </c>
      <c r="FS1016" s="2">
        <v>1917000</v>
      </c>
      <c r="FT1016" s="2">
        <v>5285000</v>
      </c>
    </row>
    <row r="1017" spans="1:176" x14ac:dyDescent="0.2">
      <c r="A1017">
        <v>0</v>
      </c>
      <c r="B1017" t="s">
        <v>176</v>
      </c>
      <c r="C1017" t="s">
        <v>951</v>
      </c>
      <c r="D1017" t="s">
        <v>429</v>
      </c>
      <c r="E1017" t="s">
        <v>952</v>
      </c>
      <c r="F1017" s="3">
        <v>2.3374999999999999</v>
      </c>
      <c r="G1017">
        <v>1</v>
      </c>
      <c r="H1017">
        <v>906.76760000000002</v>
      </c>
      <c r="I1017" t="s">
        <v>953</v>
      </c>
      <c r="J1017" s="10">
        <v>30.991</v>
      </c>
      <c r="K1017">
        <f>+[1]SampleID!NH4</f>
        <v>0</v>
      </c>
      <c r="L1017">
        <v>5.5940000000000003</v>
      </c>
      <c r="M1017">
        <v>1.177</v>
      </c>
      <c r="N1017">
        <v>0.495</v>
      </c>
      <c r="O1017">
        <v>0.26800000000000002</v>
      </c>
      <c r="P1017">
        <v>29.37</v>
      </c>
      <c r="Q1017">
        <v>2.5059999999999998</v>
      </c>
      <c r="R1017">
        <v>2.6760000000000002</v>
      </c>
      <c r="S1017">
        <v>0.35699999999999998</v>
      </c>
      <c r="T1017">
        <v>1.3149999999999999</v>
      </c>
      <c r="U1017">
        <v>0.32200000000000001</v>
      </c>
      <c r="V1017">
        <v>0.47299999999999998</v>
      </c>
      <c r="W1017">
        <v>0.14499999999999999</v>
      </c>
      <c r="X1017">
        <v>10.656000000000001</v>
      </c>
      <c r="Y1017">
        <v>0.70899999999999996</v>
      </c>
      <c r="Z1017">
        <v>0.40200000000000002</v>
      </c>
      <c r="AA1017">
        <v>0.104</v>
      </c>
      <c r="AB1017">
        <v>0.52</v>
      </c>
      <c r="AC1017">
        <v>0.871</v>
      </c>
      <c r="AD1017">
        <v>0.41799999999999998</v>
      </c>
      <c r="AE1017">
        <v>0.217</v>
      </c>
      <c r="AF1017">
        <v>0.43099999999999999</v>
      </c>
      <c r="AG1017">
        <v>0.68100000000000005</v>
      </c>
      <c r="AH1017">
        <v>2.1000000000000001E-2</v>
      </c>
      <c r="AI1017">
        <v>0.26300000000000001</v>
      </c>
      <c r="AJ1017" t="s">
        <v>182</v>
      </c>
      <c r="AK1017" t="s">
        <v>182</v>
      </c>
      <c r="AL1017" t="s">
        <v>177</v>
      </c>
      <c r="AM1017" t="s">
        <v>182</v>
      </c>
      <c r="AN1017" t="s">
        <v>182</v>
      </c>
      <c r="AO1017" t="s">
        <v>178</v>
      </c>
      <c r="AP1017" t="s">
        <v>182</v>
      </c>
      <c r="AQ1017" t="s">
        <v>182</v>
      </c>
      <c r="AR1017" t="s">
        <v>177</v>
      </c>
      <c r="AS1017">
        <v>0.75</v>
      </c>
      <c r="AT1017">
        <v>0.85</v>
      </c>
      <c r="AU1017">
        <v>0.66300000000000003</v>
      </c>
      <c r="AV1017">
        <v>0.92</v>
      </c>
      <c r="AW1017">
        <v>0.77</v>
      </c>
      <c r="AX1017">
        <v>0.86699999999999999</v>
      </c>
      <c r="AY1017">
        <v>0.63</v>
      </c>
      <c r="AZ1017">
        <v>0.86</v>
      </c>
      <c r="BA1017">
        <v>0.71</v>
      </c>
      <c r="BB1017">
        <v>2.5</v>
      </c>
      <c r="BC1017">
        <v>105.28</v>
      </c>
      <c r="BD1017" s="1">
        <v>1293772.5</v>
      </c>
      <c r="BE1017">
        <v>1.67</v>
      </c>
      <c r="BF1017" s="1">
        <v>582757.44999999995</v>
      </c>
      <c r="BG1017" s="1">
        <v>42844408</v>
      </c>
      <c r="BH1017">
        <v>22.42</v>
      </c>
      <c r="BI1017">
        <v>5.0199999999999996</v>
      </c>
      <c r="BJ1017" s="1">
        <v>418340.53</v>
      </c>
      <c r="BK1017">
        <v>2</v>
      </c>
      <c r="BL1017">
        <v>1</v>
      </c>
      <c r="BM1017">
        <v>0</v>
      </c>
      <c r="BN1017">
        <v>1</v>
      </c>
      <c r="BO1017">
        <v>1</v>
      </c>
      <c r="BP1017">
        <v>1</v>
      </c>
      <c r="BQ1017">
        <v>1</v>
      </c>
      <c r="BR1017">
        <v>2</v>
      </c>
      <c r="BS1017">
        <v>0</v>
      </c>
      <c r="BT1017">
        <v>46.085000000000001</v>
      </c>
      <c r="BU1017">
        <v>46.232999999999997</v>
      </c>
      <c r="BV1017">
        <v>0</v>
      </c>
      <c r="BW1017">
        <v>42.481999999999999</v>
      </c>
      <c r="BX1017">
        <v>39.46</v>
      </c>
      <c r="BY1017">
        <v>16.048999999999999</v>
      </c>
      <c r="BZ1017">
        <v>50.128999999999998</v>
      </c>
      <c r="CA1017">
        <v>19.657</v>
      </c>
      <c r="CB1017">
        <v>0</v>
      </c>
      <c r="CC1017">
        <v>57.485999999999997</v>
      </c>
      <c r="CD1017">
        <v>57.668999999999997</v>
      </c>
      <c r="CE1017">
        <v>0</v>
      </c>
      <c r="CF1017">
        <v>60.436999999999998</v>
      </c>
      <c r="CG1017">
        <v>56.451999999999998</v>
      </c>
      <c r="CH1017">
        <v>53.503</v>
      </c>
      <c r="CI1017">
        <v>62.837000000000003</v>
      </c>
      <c r="CJ1017">
        <v>49.707999999999998</v>
      </c>
      <c r="CK1017">
        <v>0</v>
      </c>
      <c r="CL1017" s="2">
        <v>47770000</v>
      </c>
      <c r="CM1017" s="2">
        <v>267300000</v>
      </c>
      <c r="CN1017" s="2">
        <v>56210000</v>
      </c>
      <c r="CO1017" s="2">
        <v>23640000</v>
      </c>
      <c r="CP1017" s="2">
        <v>12820000</v>
      </c>
      <c r="CQ1017" s="2">
        <v>1403000000</v>
      </c>
      <c r="CR1017" s="2">
        <v>119700000</v>
      </c>
      <c r="CS1017" s="2">
        <v>127800000</v>
      </c>
      <c r="CT1017" s="2">
        <v>17080000</v>
      </c>
      <c r="CU1017" s="2">
        <v>4021000</v>
      </c>
      <c r="CV1017" s="2">
        <v>5289000</v>
      </c>
      <c r="CW1017" s="2">
        <v>1294000</v>
      </c>
      <c r="CX1017" s="2">
        <v>1900000</v>
      </c>
      <c r="CY1017" s="2">
        <v>582800</v>
      </c>
      <c r="CZ1017" s="2">
        <v>42840000</v>
      </c>
      <c r="DA1017" s="2">
        <v>2851000</v>
      </c>
      <c r="DB1017" s="2">
        <v>1616000</v>
      </c>
      <c r="DC1017" s="2">
        <v>418300</v>
      </c>
      <c r="DD1017">
        <v>57.088999999999999</v>
      </c>
      <c r="DE1017">
        <v>136.35400000000001</v>
      </c>
      <c r="DF1017">
        <v>66.694999999999993</v>
      </c>
      <c r="DG1017">
        <v>29.78</v>
      </c>
      <c r="DH1017">
        <v>77.656999999999996</v>
      </c>
      <c r="DI1017">
        <v>137.58699999999999</v>
      </c>
      <c r="DJ1017">
        <v>130.733</v>
      </c>
      <c r="DK1017">
        <v>0</v>
      </c>
      <c r="DL1017">
        <v>86.328999999999994</v>
      </c>
      <c r="DM1017">
        <v>78.789000000000001</v>
      </c>
      <c r="DN1017">
        <v>127.82299999999999</v>
      </c>
      <c r="DO1017">
        <v>39.128999999999998</v>
      </c>
      <c r="DP1017">
        <v>60.009</v>
      </c>
      <c r="DQ1017">
        <v>8.1920000000000002</v>
      </c>
      <c r="DR1017">
        <v>134.94499999999999</v>
      </c>
      <c r="DS1017">
        <v>118.93899999999999</v>
      </c>
      <c r="DT1017">
        <v>0</v>
      </c>
      <c r="DU1017">
        <v>83.277000000000001</v>
      </c>
      <c r="DV1017">
        <v>1</v>
      </c>
      <c r="DW1017">
        <v>1</v>
      </c>
      <c r="DX1017">
        <v>1</v>
      </c>
      <c r="DY1017">
        <v>0.79</v>
      </c>
      <c r="DZ1017">
        <v>1</v>
      </c>
      <c r="EA1017">
        <v>1</v>
      </c>
      <c r="EB1017">
        <v>1</v>
      </c>
      <c r="EC1017">
        <v>0.83</v>
      </c>
      <c r="ED1017">
        <v>1</v>
      </c>
      <c r="EE1017">
        <v>5.5940000000000003</v>
      </c>
      <c r="EF1017">
        <v>1.177</v>
      </c>
      <c r="EG1017">
        <v>0.495</v>
      </c>
      <c r="EH1017">
        <v>0.26800000000000002</v>
      </c>
      <c r="EI1017">
        <v>29.37</v>
      </c>
      <c r="EJ1017">
        <v>2.5059999999999998</v>
      </c>
      <c r="EK1017">
        <v>2.6760000000000002</v>
      </c>
      <c r="EL1017">
        <v>0.35699999999999998</v>
      </c>
      <c r="EM1017">
        <v>1.3149999999999999</v>
      </c>
      <c r="EN1017">
        <v>0.32200000000000001</v>
      </c>
      <c r="EO1017">
        <v>0.47299999999999998</v>
      </c>
      <c r="EP1017">
        <v>0.14499999999999999</v>
      </c>
      <c r="EQ1017">
        <v>10.656000000000001</v>
      </c>
      <c r="ER1017">
        <v>0.70899999999999996</v>
      </c>
      <c r="ES1017">
        <v>0.40200000000000002</v>
      </c>
      <c r="ET1017">
        <v>0.104</v>
      </c>
      <c r="FC1017" s="2">
        <v>47770000</v>
      </c>
      <c r="FD1017" s="2">
        <v>267300000</v>
      </c>
      <c r="FE1017" s="2">
        <v>56210000</v>
      </c>
      <c r="FF1017" s="2">
        <v>23640000</v>
      </c>
      <c r="FG1017" s="2">
        <v>12820000</v>
      </c>
      <c r="FH1017" s="2">
        <v>1403000000</v>
      </c>
      <c r="FI1017" s="2">
        <v>119700000</v>
      </c>
      <c r="FJ1017" s="2">
        <v>127800000</v>
      </c>
      <c r="FK1017" s="2">
        <v>17080000</v>
      </c>
      <c r="FL1017" s="2">
        <v>4021000</v>
      </c>
      <c r="FM1017" s="2">
        <v>5289000</v>
      </c>
      <c r="FN1017" s="2">
        <v>1294000</v>
      </c>
      <c r="FO1017" s="2">
        <v>1900000</v>
      </c>
      <c r="FP1017" s="2">
        <v>582800</v>
      </c>
      <c r="FQ1017" s="2">
        <v>42840000</v>
      </c>
      <c r="FR1017" s="2">
        <v>2851000</v>
      </c>
      <c r="FS1017" s="2">
        <v>1616000</v>
      </c>
      <c r="FT1017" s="2">
        <v>418300</v>
      </c>
    </row>
    <row r="1018" spans="1:176" x14ac:dyDescent="0.2">
      <c r="A1018">
        <v>0</v>
      </c>
      <c r="B1018" t="s">
        <v>179</v>
      </c>
      <c r="C1018" t="s">
        <v>761</v>
      </c>
      <c r="D1018" t="s">
        <v>429</v>
      </c>
      <c r="E1018" t="s">
        <v>762</v>
      </c>
      <c r="F1018" s="3">
        <v>2.4194444444444447</v>
      </c>
      <c r="G1018">
        <v>1</v>
      </c>
      <c r="H1018">
        <v>938.83019999999999</v>
      </c>
      <c r="I1018" t="s">
        <v>763</v>
      </c>
      <c r="J1018" s="10">
        <v>0.84599999999999997</v>
      </c>
      <c r="K1018" t="e">
        <f t="shared" ref="K1018:K1032" si="30">+H</f>
        <v>#NAME?</v>
      </c>
      <c r="L1018">
        <v>0.20799999999999999</v>
      </c>
      <c r="M1018">
        <v>2.7E-2</v>
      </c>
      <c r="N1018">
        <v>0</v>
      </c>
      <c r="O1018">
        <v>0.80500000000000005</v>
      </c>
      <c r="P1018">
        <v>2.7679999999999998</v>
      </c>
      <c r="Q1018">
        <v>0.58299999999999996</v>
      </c>
      <c r="R1018">
        <v>1.1679999999999999</v>
      </c>
      <c r="S1018">
        <v>4.0000000000000001E-3</v>
      </c>
      <c r="T1018">
        <v>0.41099999999999998</v>
      </c>
      <c r="U1018">
        <v>8.6999999999999994E-2</v>
      </c>
      <c r="V1018">
        <v>0</v>
      </c>
      <c r="W1018">
        <v>1.45</v>
      </c>
      <c r="X1018">
        <v>2.7010000000000001</v>
      </c>
      <c r="Y1018">
        <v>0.91500000000000004</v>
      </c>
      <c r="Z1018">
        <v>2.133</v>
      </c>
      <c r="AA1018">
        <v>1.0999999999999999E-2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0.754</v>
      </c>
      <c r="AH1018">
        <v>0.313</v>
      </c>
      <c r="AI1018">
        <v>0</v>
      </c>
      <c r="AJ1018" t="s">
        <v>177</v>
      </c>
      <c r="AK1018" t="s">
        <v>177</v>
      </c>
      <c r="AL1018" t="s">
        <v>177</v>
      </c>
      <c r="AM1018" t="s">
        <v>177</v>
      </c>
      <c r="AN1018" t="s">
        <v>177</v>
      </c>
      <c r="AO1018" t="s">
        <v>182</v>
      </c>
      <c r="AP1018" t="s">
        <v>177</v>
      </c>
      <c r="AQ1018" t="s">
        <v>177</v>
      </c>
      <c r="AR1018" t="s">
        <v>177</v>
      </c>
      <c r="AS1018">
        <v>0.95</v>
      </c>
      <c r="AT1018">
        <v>0.98</v>
      </c>
      <c r="AU1018">
        <v>0.98</v>
      </c>
      <c r="AV1018">
        <v>0</v>
      </c>
      <c r="AW1018">
        <v>0.94</v>
      </c>
      <c r="AX1018">
        <v>0.88</v>
      </c>
      <c r="AY1018">
        <v>0.95</v>
      </c>
      <c r="AZ1018">
        <v>0.65</v>
      </c>
      <c r="BA1018">
        <v>0.98</v>
      </c>
      <c r="BB1018" s="1">
        <v>1179889.8600000001</v>
      </c>
      <c r="BC1018" s="1">
        <v>519012.9</v>
      </c>
      <c r="BD1018" s="1">
        <v>117871.59</v>
      </c>
      <c r="BE1018">
        <v>0</v>
      </c>
      <c r="BF1018" s="1">
        <v>1807195.62</v>
      </c>
      <c r="BG1018" s="1">
        <v>3227103.82</v>
      </c>
      <c r="BH1018">
        <v>54.58</v>
      </c>
      <c r="BI1018" s="1">
        <v>2680374.34</v>
      </c>
      <c r="BJ1018" s="1">
        <v>14116.36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1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24.768999999999998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41.392000000000003</v>
      </c>
      <c r="CI1018">
        <v>0</v>
      </c>
      <c r="CJ1018">
        <v>0</v>
      </c>
      <c r="CK1018">
        <v>0</v>
      </c>
      <c r="CL1018" s="2">
        <v>5945000</v>
      </c>
      <c r="CM1018" s="2">
        <v>1239000</v>
      </c>
      <c r="CN1018" s="2">
        <v>160200</v>
      </c>
      <c r="CO1018" s="2">
        <v>0</v>
      </c>
      <c r="CP1018" s="2">
        <v>4784000</v>
      </c>
      <c r="CQ1018" s="2">
        <v>16460000</v>
      </c>
      <c r="CR1018" s="2">
        <v>3465000</v>
      </c>
      <c r="CS1018" s="2">
        <v>6942000</v>
      </c>
      <c r="CT1018" s="2">
        <v>22630</v>
      </c>
      <c r="CU1018" s="2">
        <v>1180000</v>
      </c>
      <c r="CV1018" s="2">
        <v>485300</v>
      </c>
      <c r="CW1018" s="2">
        <v>102500</v>
      </c>
      <c r="CX1018" s="2">
        <v>0</v>
      </c>
      <c r="CY1018" s="2">
        <v>1711000</v>
      </c>
      <c r="CZ1018" s="2">
        <v>3187000</v>
      </c>
      <c r="DA1018" s="2">
        <v>1080000</v>
      </c>
      <c r="DB1018" s="2">
        <v>2517000</v>
      </c>
      <c r="DC1018" s="2">
        <v>12650</v>
      </c>
      <c r="DD1018">
        <v>141.12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139.64400000000001</v>
      </c>
      <c r="DK1018">
        <v>0</v>
      </c>
      <c r="DL1018">
        <v>0</v>
      </c>
      <c r="DM1018">
        <v>139.86600000000001</v>
      </c>
      <c r="DN1018">
        <v>0</v>
      </c>
      <c r="DO1018">
        <v>0</v>
      </c>
      <c r="DP1018">
        <v>0</v>
      </c>
      <c r="DQ1018">
        <v>0</v>
      </c>
      <c r="DR1018">
        <v>0</v>
      </c>
      <c r="DS1018">
        <v>139.048</v>
      </c>
      <c r="DT1018">
        <v>0</v>
      </c>
      <c r="DU1018">
        <v>0</v>
      </c>
      <c r="DV1018">
        <v>1</v>
      </c>
      <c r="DW1018">
        <v>0.93</v>
      </c>
      <c r="DX1018">
        <v>0.56000000000000005</v>
      </c>
      <c r="DY1018">
        <v>0</v>
      </c>
      <c r="DZ1018">
        <v>0.88</v>
      </c>
      <c r="EA1018">
        <v>0.83</v>
      </c>
      <c r="EB1018">
        <v>0.91</v>
      </c>
      <c r="EC1018">
        <v>0.91</v>
      </c>
      <c r="ED1018">
        <v>0.94</v>
      </c>
      <c r="EE1018">
        <v>0.20799999999999999</v>
      </c>
      <c r="EF1018">
        <v>2.7E-2</v>
      </c>
      <c r="EG1018">
        <v>0</v>
      </c>
      <c r="EH1018">
        <v>0.80500000000000005</v>
      </c>
      <c r="EI1018">
        <v>2.7679999999999998</v>
      </c>
      <c r="EJ1018">
        <v>0.58299999999999996</v>
      </c>
      <c r="EK1018">
        <v>1.1679999999999999</v>
      </c>
      <c r="EL1018">
        <v>4.0000000000000001E-3</v>
      </c>
      <c r="EM1018">
        <v>0.41099999999999998</v>
      </c>
      <c r="EN1018">
        <v>8.6999999999999994E-2</v>
      </c>
      <c r="EO1018">
        <v>0</v>
      </c>
      <c r="EP1018">
        <v>1.45</v>
      </c>
      <c r="EQ1018">
        <v>2.7010000000000001</v>
      </c>
      <c r="ER1018">
        <v>0.91500000000000004</v>
      </c>
      <c r="ES1018">
        <v>2.133</v>
      </c>
      <c r="ET1018">
        <v>1.0999999999999999E-2</v>
      </c>
      <c r="FC1018" s="2">
        <v>5945000</v>
      </c>
      <c r="FD1018" s="2">
        <v>1239000</v>
      </c>
      <c r="FE1018" s="2">
        <v>160200</v>
      </c>
      <c r="FF1018" s="2">
        <v>0</v>
      </c>
      <c r="FG1018" s="2">
        <v>4784000</v>
      </c>
      <c r="FH1018" s="2">
        <v>16460000</v>
      </c>
      <c r="FI1018" s="2">
        <v>3465000</v>
      </c>
      <c r="FJ1018" s="2">
        <v>6942000</v>
      </c>
      <c r="FK1018" s="2">
        <v>22630</v>
      </c>
      <c r="FL1018" s="2">
        <v>1180000</v>
      </c>
      <c r="FM1018" s="2">
        <v>485300</v>
      </c>
      <c r="FN1018" s="2">
        <v>102500</v>
      </c>
      <c r="FO1018" s="2">
        <v>0</v>
      </c>
      <c r="FP1018" s="2">
        <v>1711000</v>
      </c>
      <c r="FQ1018" s="2">
        <v>3187000</v>
      </c>
      <c r="FR1018" s="2">
        <v>1080000</v>
      </c>
      <c r="FS1018" s="2">
        <v>2517000</v>
      </c>
      <c r="FT1018" s="2">
        <v>12650</v>
      </c>
    </row>
    <row r="1019" spans="1:176" x14ac:dyDescent="0.2">
      <c r="A1019">
        <v>0</v>
      </c>
      <c r="B1019" t="s">
        <v>176</v>
      </c>
      <c r="C1019" t="s">
        <v>761</v>
      </c>
      <c r="D1019" t="s">
        <v>429</v>
      </c>
      <c r="E1019" t="s">
        <v>762</v>
      </c>
      <c r="F1019" s="3">
        <v>2.4194444444444447</v>
      </c>
      <c r="G1019">
        <v>1</v>
      </c>
      <c r="H1019">
        <v>938.83019999999999</v>
      </c>
      <c r="I1019" t="s">
        <v>763</v>
      </c>
      <c r="J1019" s="10">
        <v>23.442</v>
      </c>
      <c r="K1019" t="e">
        <f t="shared" si="30"/>
        <v>#NAME?</v>
      </c>
      <c r="L1019">
        <v>0.61</v>
      </c>
      <c r="M1019">
        <v>0.80200000000000005</v>
      </c>
      <c r="N1019">
        <v>0.79900000000000004</v>
      </c>
      <c r="O1019">
        <v>0.73699999999999999</v>
      </c>
      <c r="P1019">
        <v>0.70099999999999996</v>
      </c>
      <c r="Q1019">
        <v>0.70199999999999996</v>
      </c>
      <c r="R1019">
        <v>0.625</v>
      </c>
      <c r="S1019">
        <v>0.44600000000000001</v>
      </c>
      <c r="T1019">
        <v>0.93799999999999994</v>
      </c>
      <c r="U1019">
        <v>1.18</v>
      </c>
      <c r="V1019">
        <v>1.1020000000000001</v>
      </c>
      <c r="W1019">
        <v>1.0349999999999999</v>
      </c>
      <c r="X1019">
        <v>0.72099999999999997</v>
      </c>
      <c r="Y1019">
        <v>0.754</v>
      </c>
      <c r="Z1019">
        <v>1.0880000000000001</v>
      </c>
      <c r="AA1019">
        <v>0.47699999999999998</v>
      </c>
      <c r="AB1019">
        <v>0.53800000000000003</v>
      </c>
      <c r="AC1019">
        <v>0.77100000000000002</v>
      </c>
      <c r="AD1019">
        <v>0.98299999999999998</v>
      </c>
      <c r="AE1019">
        <v>0.79500000000000004</v>
      </c>
      <c r="AF1019">
        <v>0.64500000000000002</v>
      </c>
      <c r="AG1019">
        <v>0.65900000000000003</v>
      </c>
      <c r="AH1019">
        <v>0.59399999999999997</v>
      </c>
      <c r="AI1019">
        <v>0.27200000000000002</v>
      </c>
      <c r="AJ1019" t="s">
        <v>182</v>
      </c>
      <c r="AK1019" t="s">
        <v>177</v>
      </c>
      <c r="AL1019" t="s">
        <v>182</v>
      </c>
      <c r="AM1019" t="s">
        <v>182</v>
      </c>
      <c r="AN1019" t="s">
        <v>182</v>
      </c>
      <c r="AO1019" t="s">
        <v>182</v>
      </c>
      <c r="AP1019" t="s">
        <v>182</v>
      </c>
      <c r="AQ1019" t="s">
        <v>182</v>
      </c>
      <c r="AR1019" t="s">
        <v>182</v>
      </c>
      <c r="AS1019">
        <v>0.82</v>
      </c>
      <c r="AT1019">
        <v>0.85</v>
      </c>
      <c r="AU1019">
        <v>0.81</v>
      </c>
      <c r="AV1019">
        <v>0.79</v>
      </c>
      <c r="AW1019">
        <v>0.84</v>
      </c>
      <c r="AX1019">
        <v>0.92</v>
      </c>
      <c r="AY1019">
        <v>0.86</v>
      </c>
      <c r="AZ1019">
        <v>0.95</v>
      </c>
      <c r="BA1019">
        <v>0.86</v>
      </c>
      <c r="BB1019">
        <v>22.49</v>
      </c>
      <c r="BC1019">
        <v>9.9700000000000006</v>
      </c>
      <c r="BD1019">
        <v>530.95000000000005</v>
      </c>
      <c r="BE1019">
        <v>56.99</v>
      </c>
      <c r="BF1019">
        <v>435.87</v>
      </c>
      <c r="BG1019">
        <v>519.37</v>
      </c>
      <c r="BH1019">
        <v>254.08</v>
      </c>
      <c r="BI1019">
        <v>19.43</v>
      </c>
      <c r="BJ1019">
        <v>15.06</v>
      </c>
      <c r="BK1019">
        <v>1</v>
      </c>
      <c r="BL1019">
        <v>0</v>
      </c>
      <c r="BM1019">
        <v>1</v>
      </c>
      <c r="BN1019">
        <v>1</v>
      </c>
      <c r="BO1019">
        <v>2</v>
      </c>
      <c r="BP1019">
        <v>1</v>
      </c>
      <c r="BQ1019">
        <v>1</v>
      </c>
      <c r="BR1019">
        <v>2</v>
      </c>
      <c r="BS1019">
        <v>1</v>
      </c>
      <c r="BT1019">
        <v>10.773999999999999</v>
      </c>
      <c r="BU1019">
        <v>0</v>
      </c>
      <c r="BV1019">
        <v>9.4930000000000003</v>
      </c>
      <c r="BW1019">
        <v>9.8330000000000002</v>
      </c>
      <c r="BX1019">
        <v>16.379000000000001</v>
      </c>
      <c r="BY1019">
        <v>9.1910000000000007</v>
      </c>
      <c r="BZ1019">
        <v>9.74</v>
      </c>
      <c r="CA1019">
        <v>11.693</v>
      </c>
      <c r="CB1019">
        <v>23.256</v>
      </c>
      <c r="CC1019">
        <v>18.152999999999999</v>
      </c>
      <c r="CD1019">
        <v>0</v>
      </c>
      <c r="CE1019">
        <v>15.994</v>
      </c>
      <c r="CF1019">
        <v>16.54</v>
      </c>
      <c r="CG1019">
        <v>27.417000000000002</v>
      </c>
      <c r="CH1019">
        <v>15.486000000000001</v>
      </c>
      <c r="CI1019">
        <v>16.437000000000001</v>
      </c>
      <c r="CJ1019">
        <v>19.603999999999999</v>
      </c>
      <c r="CK1019">
        <v>38.927</v>
      </c>
      <c r="CL1019" s="2">
        <v>208200000</v>
      </c>
      <c r="CM1019" s="2">
        <v>127000000</v>
      </c>
      <c r="CN1019" s="2">
        <v>167000000</v>
      </c>
      <c r="CO1019" s="2">
        <v>166300000</v>
      </c>
      <c r="CP1019" s="2">
        <v>153500000</v>
      </c>
      <c r="CQ1019" s="2">
        <v>146000000</v>
      </c>
      <c r="CR1019" s="2">
        <v>146200000</v>
      </c>
      <c r="CS1019" s="2">
        <v>130100000</v>
      </c>
      <c r="CT1019" s="2">
        <v>92900000</v>
      </c>
      <c r="CU1019" s="2">
        <v>13450000</v>
      </c>
      <c r="CV1019" s="2">
        <v>12610000</v>
      </c>
      <c r="CW1019" s="2">
        <v>15870000</v>
      </c>
      <c r="CX1019" s="2">
        <v>14820000</v>
      </c>
      <c r="CY1019" s="2">
        <v>13920000</v>
      </c>
      <c r="CZ1019" s="2">
        <v>9697000</v>
      </c>
      <c r="DA1019" s="2">
        <v>10130000</v>
      </c>
      <c r="DB1019" s="2">
        <v>14630000</v>
      </c>
      <c r="DC1019" s="2">
        <v>6419000</v>
      </c>
      <c r="DD1019">
        <v>42.366999999999997</v>
      </c>
      <c r="DE1019">
        <v>2.5049999999999999</v>
      </c>
      <c r="DF1019">
        <v>24.577999999999999</v>
      </c>
      <c r="DG1019">
        <v>6.4470000000000001</v>
      </c>
      <c r="DH1019">
        <v>7.4429999999999996</v>
      </c>
      <c r="DI1019">
        <v>13.116</v>
      </c>
      <c r="DJ1019">
        <v>11.787000000000001</v>
      </c>
      <c r="DK1019">
        <v>0</v>
      </c>
      <c r="DL1019">
        <v>8.3219999999999992</v>
      </c>
      <c r="DM1019">
        <v>35.476999999999997</v>
      </c>
      <c r="DN1019">
        <v>50.832999999999998</v>
      </c>
      <c r="DO1019">
        <v>61.445999999999998</v>
      </c>
      <c r="DP1019">
        <v>52.953000000000003</v>
      </c>
      <c r="DQ1019">
        <v>47.304000000000002</v>
      </c>
      <c r="DR1019">
        <v>48.37</v>
      </c>
      <c r="DS1019">
        <v>52.121000000000002</v>
      </c>
      <c r="DT1019">
        <v>0</v>
      </c>
      <c r="DU1019">
        <v>10.923</v>
      </c>
      <c r="DV1019">
        <v>1</v>
      </c>
      <c r="DW1019">
        <v>1</v>
      </c>
      <c r="DX1019">
        <v>1</v>
      </c>
      <c r="DY1019">
        <v>1</v>
      </c>
      <c r="DZ1019">
        <v>1</v>
      </c>
      <c r="EA1019">
        <v>1</v>
      </c>
      <c r="EB1019">
        <v>1</v>
      </c>
      <c r="EC1019">
        <v>1</v>
      </c>
      <c r="ED1019">
        <v>1</v>
      </c>
      <c r="EE1019">
        <v>0.61</v>
      </c>
      <c r="EF1019">
        <v>0.80200000000000005</v>
      </c>
      <c r="EG1019">
        <v>0.79900000000000004</v>
      </c>
      <c r="EH1019">
        <v>0.73699999999999999</v>
      </c>
      <c r="EI1019">
        <v>0.70099999999999996</v>
      </c>
      <c r="EJ1019">
        <v>0.70199999999999996</v>
      </c>
      <c r="EK1019">
        <v>0.625</v>
      </c>
      <c r="EL1019">
        <v>0.44600000000000001</v>
      </c>
      <c r="EM1019">
        <v>0.93799999999999994</v>
      </c>
      <c r="EN1019">
        <v>1.18</v>
      </c>
      <c r="EO1019">
        <v>1.1020000000000001</v>
      </c>
      <c r="EP1019">
        <v>1.0349999999999999</v>
      </c>
      <c r="EQ1019">
        <v>0.72099999999999997</v>
      </c>
      <c r="ER1019">
        <v>0.754</v>
      </c>
      <c r="ES1019">
        <v>1.0880000000000001</v>
      </c>
      <c r="ET1019">
        <v>0.47699999999999998</v>
      </c>
      <c r="FC1019" s="2">
        <v>208200000</v>
      </c>
      <c r="FD1019" s="2">
        <v>127000000</v>
      </c>
      <c r="FE1019" s="2">
        <v>167000000</v>
      </c>
      <c r="FF1019" s="2">
        <v>166300000</v>
      </c>
      <c r="FG1019" s="2">
        <v>153500000</v>
      </c>
      <c r="FH1019" s="2">
        <v>146000000</v>
      </c>
      <c r="FI1019" s="2">
        <v>146200000</v>
      </c>
      <c r="FJ1019" s="2">
        <v>130100000</v>
      </c>
      <c r="FK1019" s="2">
        <v>92900000</v>
      </c>
      <c r="FL1019" s="2">
        <v>13450000</v>
      </c>
      <c r="FM1019" s="2">
        <v>12610000</v>
      </c>
      <c r="FN1019" s="2">
        <v>15870000</v>
      </c>
      <c r="FO1019" s="2">
        <v>14820000</v>
      </c>
      <c r="FP1019" s="2">
        <v>13920000</v>
      </c>
      <c r="FQ1019" s="2">
        <v>9697000</v>
      </c>
      <c r="FR1019" s="2">
        <v>10130000</v>
      </c>
      <c r="FS1019" s="2">
        <v>14630000</v>
      </c>
      <c r="FT1019" s="2">
        <v>6419000</v>
      </c>
    </row>
    <row r="1020" spans="1:176" x14ac:dyDescent="0.2">
      <c r="A1020">
        <v>0</v>
      </c>
      <c r="B1020" t="s">
        <v>176</v>
      </c>
      <c r="C1020" t="s">
        <v>761</v>
      </c>
      <c r="D1020" t="s">
        <v>429</v>
      </c>
      <c r="E1020" t="s">
        <v>762</v>
      </c>
      <c r="F1020" s="3">
        <v>2.4194444444444447</v>
      </c>
      <c r="G1020">
        <v>1</v>
      </c>
      <c r="H1020">
        <v>938.83019999999999</v>
      </c>
      <c r="I1020" t="s">
        <v>763</v>
      </c>
      <c r="J1020" s="10">
        <v>24.184999999999999</v>
      </c>
      <c r="K1020" t="e">
        <f t="shared" si="30"/>
        <v>#NAME?</v>
      </c>
      <c r="L1020">
        <v>0.71</v>
      </c>
      <c r="M1020">
        <v>0.48699999999999999</v>
      </c>
      <c r="N1020">
        <v>0.69</v>
      </c>
      <c r="O1020">
        <v>0.86799999999999999</v>
      </c>
      <c r="P1020">
        <v>0.79400000000000004</v>
      </c>
      <c r="Q1020">
        <v>0.66800000000000004</v>
      </c>
      <c r="R1020">
        <v>0.59</v>
      </c>
      <c r="S1020">
        <v>0.745</v>
      </c>
      <c r="T1020">
        <v>0.88200000000000001</v>
      </c>
      <c r="U1020">
        <v>1.161</v>
      </c>
      <c r="V1020">
        <v>1.077</v>
      </c>
      <c r="W1020">
        <v>0.88100000000000001</v>
      </c>
      <c r="X1020">
        <v>0.90200000000000002</v>
      </c>
      <c r="Y1020">
        <v>0.71399999999999997</v>
      </c>
      <c r="Z1020">
        <v>0.52500000000000002</v>
      </c>
      <c r="AA1020">
        <v>0.879</v>
      </c>
      <c r="AB1020">
        <v>0.51100000000000001</v>
      </c>
      <c r="AC1020">
        <v>0.19700000000000001</v>
      </c>
      <c r="AD1020">
        <v>0.44400000000000001</v>
      </c>
      <c r="AE1020">
        <v>0.92800000000000005</v>
      </c>
      <c r="AF1020">
        <v>0.49099999999999999</v>
      </c>
      <c r="AG1020">
        <v>0.34399999999999997</v>
      </c>
      <c r="AH1020">
        <v>0.33300000000000002</v>
      </c>
      <c r="AI1020">
        <v>0.40400000000000003</v>
      </c>
      <c r="AJ1020" t="s">
        <v>177</v>
      </c>
      <c r="AK1020" t="s">
        <v>177</v>
      </c>
      <c r="AL1020" t="s">
        <v>182</v>
      </c>
      <c r="AM1020" t="s">
        <v>182</v>
      </c>
      <c r="AN1020" t="s">
        <v>182</v>
      </c>
      <c r="AO1020" t="s">
        <v>182</v>
      </c>
      <c r="AP1020" t="s">
        <v>177</v>
      </c>
      <c r="AQ1020" t="s">
        <v>177</v>
      </c>
      <c r="AR1020" t="s">
        <v>177</v>
      </c>
      <c r="AS1020">
        <v>0.875</v>
      </c>
      <c r="AT1020">
        <v>0.59</v>
      </c>
      <c r="AU1020">
        <v>0.86</v>
      </c>
      <c r="AV1020">
        <v>0.36499999999999999</v>
      </c>
      <c r="AW1020">
        <v>0.85</v>
      </c>
      <c r="AX1020">
        <v>0.9</v>
      </c>
      <c r="AY1020">
        <v>0.94</v>
      </c>
      <c r="AZ1020">
        <v>0.87</v>
      </c>
      <c r="BA1020">
        <v>0.81</v>
      </c>
      <c r="BB1020" s="1">
        <v>8426882</v>
      </c>
      <c r="BC1020">
        <v>42.476999999999997</v>
      </c>
      <c r="BD1020">
        <v>14.26</v>
      </c>
      <c r="BE1020">
        <v>41.033999999999999</v>
      </c>
      <c r="BF1020">
        <v>13.82</v>
      </c>
      <c r="BG1020">
        <v>16.309999999999999</v>
      </c>
      <c r="BH1020">
        <v>26.44</v>
      </c>
      <c r="BI1020">
        <v>22.96</v>
      </c>
      <c r="BJ1020">
        <v>12.26</v>
      </c>
      <c r="BK1020">
        <v>0</v>
      </c>
      <c r="BL1020">
        <v>0</v>
      </c>
      <c r="BM1020">
        <v>1</v>
      </c>
      <c r="BN1020">
        <v>1</v>
      </c>
      <c r="BO1020">
        <v>1</v>
      </c>
      <c r="BP1020">
        <v>1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11.26</v>
      </c>
      <c r="BW1020">
        <v>11.542</v>
      </c>
      <c r="BX1020">
        <v>15.513</v>
      </c>
      <c r="BY1020">
        <v>11.423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18.972000000000001</v>
      </c>
      <c r="CF1020">
        <v>19.446999999999999</v>
      </c>
      <c r="CG1020">
        <v>26.052</v>
      </c>
      <c r="CH1020">
        <v>19.247</v>
      </c>
      <c r="CI1020">
        <v>0</v>
      </c>
      <c r="CJ1020">
        <v>0</v>
      </c>
      <c r="CK1020">
        <v>0</v>
      </c>
      <c r="CL1020" s="2">
        <v>241200000</v>
      </c>
      <c r="CM1020" s="2">
        <v>171300000</v>
      </c>
      <c r="CN1020" s="2">
        <v>117600000</v>
      </c>
      <c r="CO1020" s="2">
        <v>166400000</v>
      </c>
      <c r="CP1020" s="2">
        <v>209400000</v>
      </c>
      <c r="CQ1020" s="2">
        <v>191400000</v>
      </c>
      <c r="CR1020" s="2">
        <v>161000000</v>
      </c>
      <c r="CS1020" s="2">
        <v>142400000</v>
      </c>
      <c r="CT1020" s="2">
        <v>179700000</v>
      </c>
      <c r="CU1020" s="2">
        <v>13700000</v>
      </c>
      <c r="CV1020" s="2">
        <v>12080000</v>
      </c>
      <c r="CW1020" s="2">
        <v>15910000</v>
      </c>
      <c r="CX1020" s="2">
        <v>14760000</v>
      </c>
      <c r="CY1020" s="2">
        <v>12070000</v>
      </c>
      <c r="CZ1020" s="2">
        <v>12350000</v>
      </c>
      <c r="DA1020" s="2">
        <v>9777000</v>
      </c>
      <c r="DB1020" s="2">
        <v>7198000</v>
      </c>
      <c r="DC1020" s="2">
        <v>12040000</v>
      </c>
      <c r="DD1020">
        <v>31.196999999999999</v>
      </c>
      <c r="DE1020">
        <v>7.8769999999999998</v>
      </c>
      <c r="DF1020">
        <v>4.1269999999999998</v>
      </c>
      <c r="DG1020">
        <v>10.364000000000001</v>
      </c>
      <c r="DH1020">
        <v>12.124000000000001</v>
      </c>
      <c r="DI1020">
        <v>47.225999999999999</v>
      </c>
      <c r="DJ1020">
        <v>26.484000000000002</v>
      </c>
      <c r="DK1020">
        <v>0</v>
      </c>
      <c r="DL1020">
        <v>70.393000000000001</v>
      </c>
      <c r="DM1020">
        <v>33.701999999999998</v>
      </c>
      <c r="DN1020">
        <v>37.732999999999997</v>
      </c>
      <c r="DO1020">
        <v>61.61</v>
      </c>
      <c r="DP1020">
        <v>52.453000000000003</v>
      </c>
      <c r="DQ1020">
        <v>44.755000000000003</v>
      </c>
      <c r="DR1020">
        <v>60.651000000000003</v>
      </c>
      <c r="DS1020">
        <v>49.235999999999997</v>
      </c>
      <c r="DT1020">
        <v>0</v>
      </c>
      <c r="DU1020">
        <v>96.888000000000005</v>
      </c>
      <c r="DV1020">
        <v>1</v>
      </c>
      <c r="DW1020">
        <v>1</v>
      </c>
      <c r="DX1020">
        <v>1</v>
      </c>
      <c r="DY1020">
        <v>1</v>
      </c>
      <c r="DZ1020">
        <v>1</v>
      </c>
      <c r="EA1020">
        <v>1</v>
      </c>
      <c r="EB1020">
        <v>1</v>
      </c>
      <c r="EC1020">
        <v>1</v>
      </c>
      <c r="ED1020">
        <v>1</v>
      </c>
      <c r="EE1020">
        <v>0.71</v>
      </c>
      <c r="EF1020">
        <v>0.48699999999999999</v>
      </c>
      <c r="EG1020">
        <v>0.69</v>
      </c>
      <c r="EH1020">
        <v>0.86799999999999999</v>
      </c>
      <c r="EI1020">
        <v>0.79400000000000004</v>
      </c>
      <c r="EJ1020">
        <v>0.66800000000000004</v>
      </c>
      <c r="EK1020">
        <v>0.59</v>
      </c>
      <c r="EL1020">
        <v>0.745</v>
      </c>
      <c r="EM1020">
        <v>0.88200000000000001</v>
      </c>
      <c r="EN1020">
        <v>1.161</v>
      </c>
      <c r="EO1020">
        <v>1.077</v>
      </c>
      <c r="EP1020">
        <v>0.88100000000000001</v>
      </c>
      <c r="EQ1020">
        <v>0.90200000000000002</v>
      </c>
      <c r="ER1020">
        <v>0.71399999999999997</v>
      </c>
      <c r="ES1020">
        <v>0.52500000000000002</v>
      </c>
      <c r="ET1020">
        <v>0.879</v>
      </c>
      <c r="FC1020" s="2">
        <v>241200000</v>
      </c>
      <c r="FD1020" s="2">
        <v>171300000</v>
      </c>
      <c r="FE1020" s="2">
        <v>117600000</v>
      </c>
      <c r="FF1020" s="2">
        <v>166400000</v>
      </c>
      <c r="FG1020" s="2">
        <v>209400000</v>
      </c>
      <c r="FH1020" s="2">
        <v>191400000</v>
      </c>
      <c r="FI1020" s="2">
        <v>161000000</v>
      </c>
      <c r="FJ1020" s="2">
        <v>142400000</v>
      </c>
      <c r="FK1020" s="2">
        <v>179700000</v>
      </c>
      <c r="FL1020" s="2">
        <v>13700000</v>
      </c>
      <c r="FM1020" s="2">
        <v>12080000</v>
      </c>
      <c r="FN1020" s="2">
        <v>15910000</v>
      </c>
      <c r="FO1020" s="2">
        <v>14760000</v>
      </c>
      <c r="FP1020" s="2">
        <v>12070000</v>
      </c>
      <c r="FQ1020" s="2">
        <v>12350000</v>
      </c>
      <c r="FR1020" s="2">
        <v>9777000</v>
      </c>
      <c r="FS1020" s="2">
        <v>7198000</v>
      </c>
      <c r="FT1020" s="2">
        <v>12040000</v>
      </c>
    </row>
    <row r="1021" spans="1:176" x14ac:dyDescent="0.2">
      <c r="A1021">
        <v>0</v>
      </c>
      <c r="B1021" t="s">
        <v>176</v>
      </c>
      <c r="C1021" t="s">
        <v>761</v>
      </c>
      <c r="D1021" t="s">
        <v>429</v>
      </c>
      <c r="E1021" t="s">
        <v>762</v>
      </c>
      <c r="F1021" s="3">
        <v>2.4194444444444447</v>
      </c>
      <c r="G1021">
        <v>1</v>
      </c>
      <c r="H1021">
        <v>938.83019999999999</v>
      </c>
      <c r="I1021" t="s">
        <v>763</v>
      </c>
      <c r="J1021" s="10">
        <v>25.603999999999999</v>
      </c>
      <c r="K1021" t="e">
        <f t="shared" si="30"/>
        <v>#NAME?</v>
      </c>
      <c r="L1021">
        <v>1.6240000000000001</v>
      </c>
      <c r="M1021">
        <v>1.2749999999999999</v>
      </c>
      <c r="N1021">
        <v>1.401</v>
      </c>
      <c r="O1021">
        <v>1.6519999999999999</v>
      </c>
      <c r="P1021">
        <v>0.93500000000000005</v>
      </c>
      <c r="Q1021">
        <v>0.64100000000000001</v>
      </c>
      <c r="R1021">
        <v>7.6999999999999999E-2</v>
      </c>
      <c r="S1021">
        <v>7.8630000000000004</v>
      </c>
      <c r="T1021">
        <v>1.4370000000000001</v>
      </c>
      <c r="U1021">
        <v>0.86499999999999999</v>
      </c>
      <c r="V1021">
        <v>1.4590000000000001</v>
      </c>
      <c r="W1021">
        <v>1.252</v>
      </c>
      <c r="X1021">
        <v>1.3939999999999999</v>
      </c>
      <c r="Y1021">
        <v>0.92100000000000004</v>
      </c>
      <c r="Z1021">
        <v>1.224</v>
      </c>
      <c r="AA1021">
        <v>0.83</v>
      </c>
      <c r="AB1021">
        <v>0.60399999999999998</v>
      </c>
      <c r="AC1021">
        <v>0.65600000000000003</v>
      </c>
      <c r="AD1021">
        <v>0.69299999999999995</v>
      </c>
      <c r="AE1021">
        <v>0.14799999999999999</v>
      </c>
      <c r="AF1021">
        <v>0.501</v>
      </c>
      <c r="AG1021">
        <v>0.82599999999999996</v>
      </c>
      <c r="AH1021">
        <v>0.45100000000000001</v>
      </c>
      <c r="AI1021">
        <v>0.45100000000000001</v>
      </c>
      <c r="AJ1021" t="s">
        <v>182</v>
      </c>
      <c r="AK1021" t="s">
        <v>182</v>
      </c>
      <c r="AL1021" t="s">
        <v>177</v>
      </c>
      <c r="AM1021" t="s">
        <v>182</v>
      </c>
      <c r="AN1021" t="s">
        <v>177</v>
      </c>
      <c r="AO1021" t="s">
        <v>182</v>
      </c>
      <c r="AP1021" t="s">
        <v>177</v>
      </c>
      <c r="AQ1021" t="s">
        <v>182</v>
      </c>
      <c r="AR1021" t="s">
        <v>182</v>
      </c>
      <c r="AS1021">
        <v>0.44800000000000001</v>
      </c>
      <c r="AT1021">
        <v>0.67800000000000005</v>
      </c>
      <c r="AU1021">
        <v>0.42899999999999999</v>
      </c>
      <c r="AV1021">
        <v>0.48799999999999999</v>
      </c>
      <c r="AW1021">
        <v>0.751</v>
      </c>
      <c r="AX1021">
        <v>0.86199999999999999</v>
      </c>
      <c r="AY1021">
        <v>0.46</v>
      </c>
      <c r="AZ1021">
        <v>0.99</v>
      </c>
      <c r="BA1021">
        <v>0.89</v>
      </c>
      <c r="BB1021">
        <v>4.7789999999999999</v>
      </c>
      <c r="BC1021">
        <v>26.164999999999999</v>
      </c>
      <c r="BD1021">
        <v>1.383</v>
      </c>
      <c r="BE1021">
        <v>9.6289999999999996</v>
      </c>
      <c r="BF1021">
        <v>13.885</v>
      </c>
      <c r="BG1021">
        <v>4.8979999999999997</v>
      </c>
      <c r="BH1021">
        <v>6.19</v>
      </c>
      <c r="BI1021">
        <v>1.1299999999999999</v>
      </c>
      <c r="BJ1021">
        <v>1.79</v>
      </c>
      <c r="BK1021">
        <v>1</v>
      </c>
      <c r="BL1021">
        <v>1</v>
      </c>
      <c r="BM1021">
        <v>0</v>
      </c>
      <c r="BN1021">
        <v>1</v>
      </c>
      <c r="BO1021">
        <v>0</v>
      </c>
      <c r="BP1021">
        <v>1</v>
      </c>
      <c r="BQ1021">
        <v>0</v>
      </c>
      <c r="BR1021">
        <v>2</v>
      </c>
      <c r="BS1021">
        <v>1</v>
      </c>
      <c r="BT1021">
        <v>18.812000000000001</v>
      </c>
      <c r="BU1021">
        <v>22.675999999999998</v>
      </c>
      <c r="BV1021">
        <v>0</v>
      </c>
      <c r="BW1021">
        <v>18.963999999999999</v>
      </c>
      <c r="BX1021">
        <v>0</v>
      </c>
      <c r="BY1021">
        <v>21.428999999999998</v>
      </c>
      <c r="BZ1021">
        <v>0</v>
      </c>
      <c r="CA1021">
        <v>17.821999999999999</v>
      </c>
      <c r="CB1021">
        <v>16.231999999999999</v>
      </c>
      <c r="CC1021">
        <v>31.748000000000001</v>
      </c>
      <c r="CD1021">
        <v>38.08</v>
      </c>
      <c r="CE1021">
        <v>0</v>
      </c>
      <c r="CF1021">
        <v>31.795000000000002</v>
      </c>
      <c r="CG1021">
        <v>0</v>
      </c>
      <c r="CH1021">
        <v>36.045999999999999</v>
      </c>
      <c r="CI1021">
        <v>0</v>
      </c>
      <c r="CJ1021">
        <v>29.831</v>
      </c>
      <c r="CK1021">
        <v>27.303000000000001</v>
      </c>
      <c r="CL1021" s="2">
        <v>17600000</v>
      </c>
      <c r="CM1021" s="2">
        <v>28570000</v>
      </c>
      <c r="CN1021" s="2">
        <v>22440000</v>
      </c>
      <c r="CO1021" s="2">
        <v>24650000</v>
      </c>
      <c r="CP1021" s="2">
        <v>29070000</v>
      </c>
      <c r="CQ1021" s="2">
        <v>16460000</v>
      </c>
      <c r="CR1021" s="2">
        <v>11280000</v>
      </c>
      <c r="CS1021" s="2">
        <v>1349000</v>
      </c>
      <c r="CT1021" s="2">
        <v>138400000</v>
      </c>
      <c r="CU1021" s="2">
        <v>857600</v>
      </c>
      <c r="CV1021" s="2">
        <v>1232000</v>
      </c>
      <c r="CW1021" s="2">
        <v>741600</v>
      </c>
      <c r="CX1021" s="2">
        <v>1251000</v>
      </c>
      <c r="CY1021" s="2">
        <v>1074000</v>
      </c>
      <c r="CZ1021" s="2">
        <v>1196000</v>
      </c>
      <c r="DA1021" s="2">
        <v>790000</v>
      </c>
      <c r="DB1021" s="2">
        <v>1050000</v>
      </c>
      <c r="DC1021" s="2">
        <v>712000</v>
      </c>
      <c r="DD1021">
        <v>129.97</v>
      </c>
      <c r="DE1021">
        <v>88.153999999999996</v>
      </c>
      <c r="DF1021">
        <v>70.317999999999998</v>
      </c>
      <c r="DG1021">
        <v>90.923000000000002</v>
      </c>
      <c r="DH1021">
        <v>2.1829999999999998</v>
      </c>
      <c r="DI1021">
        <v>3.7160000000000002</v>
      </c>
      <c r="DJ1021">
        <v>4.3999999999999997E-2</v>
      </c>
      <c r="DK1021">
        <v>0</v>
      </c>
      <c r="DL1021">
        <v>131.69399999999999</v>
      </c>
      <c r="DM1021">
        <v>1.27</v>
      </c>
      <c r="DN1021">
        <v>34.061</v>
      </c>
      <c r="DO1021">
        <v>30.742000000000001</v>
      </c>
      <c r="DP1021">
        <v>40.814999999999998</v>
      </c>
      <c r="DQ1021">
        <v>17.212</v>
      </c>
      <c r="DR1021">
        <v>43.082999999999998</v>
      </c>
      <c r="DS1021">
        <v>30.279</v>
      </c>
      <c r="DT1021">
        <v>0</v>
      </c>
      <c r="DU1021">
        <v>61.387</v>
      </c>
      <c r="DV1021">
        <v>1</v>
      </c>
      <c r="DW1021">
        <v>1</v>
      </c>
      <c r="DX1021">
        <v>1</v>
      </c>
      <c r="DY1021">
        <v>1</v>
      </c>
      <c r="DZ1021">
        <v>1</v>
      </c>
      <c r="EA1021">
        <v>1</v>
      </c>
      <c r="EB1021">
        <v>1</v>
      </c>
      <c r="EC1021">
        <v>1</v>
      </c>
      <c r="ED1021">
        <v>0.83</v>
      </c>
      <c r="EE1021">
        <v>1.6240000000000001</v>
      </c>
      <c r="EF1021">
        <v>1.2749999999999999</v>
      </c>
      <c r="EG1021">
        <v>1.401</v>
      </c>
      <c r="EH1021">
        <v>1.6519999999999999</v>
      </c>
      <c r="EI1021">
        <v>0.93500000000000005</v>
      </c>
      <c r="EJ1021">
        <v>0.64100000000000001</v>
      </c>
      <c r="EK1021">
        <v>7.6999999999999999E-2</v>
      </c>
      <c r="EL1021">
        <v>7.8630000000000004</v>
      </c>
      <c r="EM1021">
        <v>1.4370000000000001</v>
      </c>
      <c r="EN1021">
        <v>0.86499999999999999</v>
      </c>
      <c r="EO1021">
        <v>1.4590000000000001</v>
      </c>
      <c r="EP1021">
        <v>1.252</v>
      </c>
      <c r="EQ1021">
        <v>1.3939999999999999</v>
      </c>
      <c r="ER1021">
        <v>0.92100000000000004</v>
      </c>
      <c r="ES1021">
        <v>1.224</v>
      </c>
      <c r="ET1021">
        <v>0.83</v>
      </c>
      <c r="FC1021" s="2">
        <v>17600000</v>
      </c>
      <c r="FD1021" s="2">
        <v>28570000</v>
      </c>
      <c r="FE1021" s="2">
        <v>22440000</v>
      </c>
      <c r="FF1021" s="2">
        <v>24650000</v>
      </c>
      <c r="FG1021" s="2">
        <v>29070000</v>
      </c>
      <c r="FH1021" s="2">
        <v>16460000</v>
      </c>
      <c r="FI1021" s="2">
        <v>11280000</v>
      </c>
      <c r="FJ1021" s="2">
        <v>1349000</v>
      </c>
      <c r="FK1021" s="2">
        <v>138400000</v>
      </c>
      <c r="FL1021" s="2">
        <v>857600</v>
      </c>
      <c r="FM1021" s="2">
        <v>1232000</v>
      </c>
      <c r="FN1021" s="2">
        <v>741600</v>
      </c>
      <c r="FO1021" s="2">
        <v>1251000</v>
      </c>
      <c r="FP1021" s="2">
        <v>1074000</v>
      </c>
      <c r="FQ1021" s="2">
        <v>1196000</v>
      </c>
      <c r="FR1021" s="2">
        <v>790000</v>
      </c>
      <c r="FS1021" s="2">
        <v>1050000</v>
      </c>
      <c r="FT1021" s="2">
        <v>712000</v>
      </c>
    </row>
    <row r="1022" spans="1:176" x14ac:dyDescent="0.2">
      <c r="A1022">
        <v>0</v>
      </c>
      <c r="B1022" t="s">
        <v>176</v>
      </c>
      <c r="C1022" t="s">
        <v>761</v>
      </c>
      <c r="D1022" t="s">
        <v>429</v>
      </c>
      <c r="E1022" t="s">
        <v>762</v>
      </c>
      <c r="F1022" s="3">
        <v>2.4194444444444447</v>
      </c>
      <c r="G1022">
        <v>1</v>
      </c>
      <c r="H1022">
        <v>938.83019999999999</v>
      </c>
      <c r="I1022" t="s">
        <v>763</v>
      </c>
      <c r="J1022" s="10">
        <v>26.312000000000001</v>
      </c>
      <c r="K1022" t="e">
        <f t="shared" si="30"/>
        <v>#NAME?</v>
      </c>
      <c r="L1022">
        <v>1.022</v>
      </c>
      <c r="M1022">
        <v>0.40300000000000002</v>
      </c>
      <c r="N1022">
        <v>0.80600000000000005</v>
      </c>
      <c r="O1022">
        <v>0.78800000000000003</v>
      </c>
      <c r="P1022">
        <v>0.65800000000000003</v>
      </c>
      <c r="Q1022">
        <v>0.28599999999999998</v>
      </c>
      <c r="R1022">
        <v>0.36099999999999999</v>
      </c>
      <c r="S1022">
        <v>0.64500000000000002</v>
      </c>
      <c r="T1022">
        <v>0.90400000000000003</v>
      </c>
      <c r="U1022">
        <v>0.92100000000000004</v>
      </c>
      <c r="V1022">
        <v>0.38300000000000001</v>
      </c>
      <c r="W1022">
        <v>0.47699999999999998</v>
      </c>
      <c r="X1022">
        <v>0.98499999999999999</v>
      </c>
      <c r="Y1022">
        <v>0.94199999999999995</v>
      </c>
      <c r="Z1022">
        <v>0.85499999999999998</v>
      </c>
      <c r="AA1022">
        <v>0.48499999999999999</v>
      </c>
      <c r="AB1022">
        <v>0.71299999999999997</v>
      </c>
      <c r="AC1022">
        <v>0.14699999999999999</v>
      </c>
      <c r="AD1022">
        <v>0.47599999999999998</v>
      </c>
      <c r="AE1022">
        <v>0.5</v>
      </c>
      <c r="AF1022">
        <v>0.33300000000000002</v>
      </c>
      <c r="AG1022">
        <v>0.114</v>
      </c>
      <c r="AH1022">
        <v>0.14699999999999999</v>
      </c>
      <c r="AI1022">
        <v>0.47599999999999998</v>
      </c>
      <c r="AJ1022" t="s">
        <v>182</v>
      </c>
      <c r="AK1022" t="s">
        <v>177</v>
      </c>
      <c r="AL1022" t="s">
        <v>182</v>
      </c>
      <c r="AM1022" t="s">
        <v>177</v>
      </c>
      <c r="AN1022" t="s">
        <v>182</v>
      </c>
      <c r="AO1022" t="s">
        <v>182</v>
      </c>
      <c r="AP1022" t="s">
        <v>182</v>
      </c>
      <c r="AQ1022" t="s">
        <v>182</v>
      </c>
      <c r="AR1022" t="s">
        <v>177</v>
      </c>
      <c r="AS1022">
        <v>0.7</v>
      </c>
      <c r="AT1022">
        <v>0.8</v>
      </c>
      <c r="AU1022">
        <v>0.7</v>
      </c>
      <c r="AV1022">
        <v>0.57999999999999996</v>
      </c>
      <c r="AW1022">
        <v>0.99</v>
      </c>
      <c r="AX1022">
        <v>0.67</v>
      </c>
      <c r="AY1022">
        <v>0.72</v>
      </c>
      <c r="AZ1022">
        <v>0.82</v>
      </c>
      <c r="BA1022">
        <v>0.87</v>
      </c>
      <c r="BB1022" s="1">
        <v>525068</v>
      </c>
      <c r="BC1022">
        <v>1.63</v>
      </c>
      <c r="BD1022">
        <v>1.45</v>
      </c>
      <c r="BE1022">
        <v>1.93</v>
      </c>
      <c r="BF1022">
        <v>0.93</v>
      </c>
      <c r="BG1022">
        <v>7.59</v>
      </c>
      <c r="BH1022">
        <v>11.96</v>
      </c>
      <c r="BI1022">
        <v>1.41</v>
      </c>
      <c r="BJ1022">
        <v>67.42</v>
      </c>
      <c r="BK1022">
        <v>1</v>
      </c>
      <c r="BL1022">
        <v>0</v>
      </c>
      <c r="BM1022">
        <v>1</v>
      </c>
      <c r="BN1022">
        <v>0</v>
      </c>
      <c r="BO1022">
        <v>1</v>
      </c>
      <c r="BP1022">
        <v>1</v>
      </c>
      <c r="BQ1022">
        <v>1</v>
      </c>
      <c r="BR1022">
        <v>2</v>
      </c>
      <c r="BS1022">
        <v>0</v>
      </c>
      <c r="BT1022">
        <v>21.855</v>
      </c>
      <c r="BU1022">
        <v>0</v>
      </c>
      <c r="BV1022">
        <v>28.547999999999998</v>
      </c>
      <c r="BW1022">
        <v>0</v>
      </c>
      <c r="BX1022">
        <v>22.876000000000001</v>
      </c>
      <c r="BY1022">
        <v>22.896999999999998</v>
      </c>
      <c r="BZ1022">
        <v>21.657</v>
      </c>
      <c r="CA1022">
        <v>23.427</v>
      </c>
      <c r="CB1022">
        <v>0</v>
      </c>
      <c r="CC1022">
        <v>36.701999999999998</v>
      </c>
      <c r="CD1022">
        <v>0</v>
      </c>
      <c r="CE1022">
        <v>35.816000000000003</v>
      </c>
      <c r="CF1022">
        <v>0</v>
      </c>
      <c r="CG1022">
        <v>38.29</v>
      </c>
      <c r="CH1022">
        <v>38.326000000000001</v>
      </c>
      <c r="CI1022">
        <v>36.369</v>
      </c>
      <c r="CJ1022">
        <v>39.341000000000001</v>
      </c>
      <c r="CK1022">
        <v>0</v>
      </c>
      <c r="CL1022" s="2">
        <v>12540000</v>
      </c>
      <c r="CM1022" s="2">
        <v>12820000</v>
      </c>
      <c r="CN1022" s="2">
        <v>5056000</v>
      </c>
      <c r="CO1022" s="2">
        <v>10110000</v>
      </c>
      <c r="CP1022" s="2">
        <v>9888000</v>
      </c>
      <c r="CQ1022" s="2">
        <v>8247000</v>
      </c>
      <c r="CR1022" s="2">
        <v>3590000</v>
      </c>
      <c r="CS1022" s="2">
        <v>4530000</v>
      </c>
      <c r="CT1022" s="2">
        <v>8093000</v>
      </c>
      <c r="CU1022" s="2">
        <v>1028000</v>
      </c>
      <c r="CV1022" s="2">
        <v>929400</v>
      </c>
      <c r="CW1022" s="2">
        <v>946300</v>
      </c>
      <c r="CX1022" s="2">
        <v>393100</v>
      </c>
      <c r="CY1022" s="2">
        <v>490600</v>
      </c>
      <c r="CZ1022" s="2">
        <v>1012000</v>
      </c>
      <c r="DA1022" s="2">
        <v>968100</v>
      </c>
      <c r="DB1022" s="2">
        <v>878800</v>
      </c>
      <c r="DC1022" s="2">
        <v>498500</v>
      </c>
      <c r="DD1022">
        <v>33.807000000000002</v>
      </c>
      <c r="DE1022">
        <v>92.724000000000004</v>
      </c>
      <c r="DF1022">
        <v>33.463000000000001</v>
      </c>
      <c r="DG1022">
        <v>101.425</v>
      </c>
      <c r="DH1022">
        <v>55.23</v>
      </c>
      <c r="DI1022">
        <v>90.393000000000001</v>
      </c>
      <c r="DJ1022">
        <v>4.7E-2</v>
      </c>
      <c r="DK1022">
        <v>0</v>
      </c>
      <c r="DL1022">
        <v>1.3979999999999999</v>
      </c>
      <c r="DM1022">
        <v>71.022999999999996</v>
      </c>
      <c r="DN1022">
        <v>58.354999999999997</v>
      </c>
      <c r="DO1022">
        <v>95.863</v>
      </c>
      <c r="DP1022">
        <v>21.47</v>
      </c>
      <c r="DQ1022">
        <v>24.550999999999998</v>
      </c>
      <c r="DR1022">
        <v>63.856000000000002</v>
      </c>
      <c r="DS1022">
        <v>62.14</v>
      </c>
      <c r="DT1022">
        <v>0</v>
      </c>
      <c r="DU1022">
        <v>63.031999999999996</v>
      </c>
      <c r="DV1022">
        <v>0.73</v>
      </c>
      <c r="DW1022">
        <v>1</v>
      </c>
      <c r="DX1022">
        <v>0.81</v>
      </c>
      <c r="DY1022">
        <v>0.79</v>
      </c>
      <c r="DZ1022">
        <v>0.77</v>
      </c>
      <c r="EA1022">
        <v>0.81</v>
      </c>
      <c r="EB1022">
        <v>1</v>
      </c>
      <c r="EC1022">
        <v>1</v>
      </c>
      <c r="ED1022">
        <v>0.84</v>
      </c>
      <c r="EE1022">
        <v>1.022</v>
      </c>
      <c r="EF1022">
        <v>0.40300000000000002</v>
      </c>
      <c r="EG1022">
        <v>0.80600000000000005</v>
      </c>
      <c r="EH1022">
        <v>0.78800000000000003</v>
      </c>
      <c r="EI1022">
        <v>0.65800000000000003</v>
      </c>
      <c r="EJ1022">
        <v>0.28599999999999998</v>
      </c>
      <c r="EK1022">
        <v>0.36099999999999999</v>
      </c>
      <c r="EL1022">
        <v>0.64500000000000002</v>
      </c>
      <c r="EM1022">
        <v>0.90400000000000003</v>
      </c>
      <c r="EN1022">
        <v>0.92100000000000004</v>
      </c>
      <c r="EO1022">
        <v>0.38300000000000001</v>
      </c>
      <c r="EP1022">
        <v>0.47699999999999998</v>
      </c>
      <c r="EQ1022">
        <v>0.98499999999999999</v>
      </c>
      <c r="ER1022">
        <v>0.94199999999999995</v>
      </c>
      <c r="ES1022">
        <v>0.85499999999999998</v>
      </c>
      <c r="ET1022">
        <v>0.48499999999999999</v>
      </c>
      <c r="FC1022" s="2">
        <v>12540000</v>
      </c>
      <c r="FD1022" s="2">
        <v>12820000</v>
      </c>
      <c r="FE1022" s="2">
        <v>5056000</v>
      </c>
      <c r="FF1022" s="2">
        <v>10110000</v>
      </c>
      <c r="FG1022" s="2">
        <v>9888000</v>
      </c>
      <c r="FH1022" s="2">
        <v>8247000</v>
      </c>
      <c r="FI1022" s="2">
        <v>3590000</v>
      </c>
      <c r="FJ1022" s="2">
        <v>4530000</v>
      </c>
      <c r="FK1022" s="2">
        <v>8093000</v>
      </c>
      <c r="FL1022" s="2">
        <v>1028000</v>
      </c>
      <c r="FM1022" s="2">
        <v>929400</v>
      </c>
      <c r="FN1022" s="2">
        <v>946300</v>
      </c>
      <c r="FO1022" s="2">
        <v>393100</v>
      </c>
      <c r="FP1022" s="2">
        <v>490600</v>
      </c>
      <c r="FQ1022" s="2">
        <v>1012000</v>
      </c>
      <c r="FR1022" s="2">
        <v>968100</v>
      </c>
      <c r="FS1022" s="2">
        <v>878800</v>
      </c>
      <c r="FT1022" s="2">
        <v>498500</v>
      </c>
    </row>
    <row r="1023" spans="1:176" x14ac:dyDescent="0.2">
      <c r="A1023">
        <v>0</v>
      </c>
      <c r="B1023" t="s">
        <v>176</v>
      </c>
      <c r="C1023" t="s">
        <v>761</v>
      </c>
      <c r="D1023" t="s">
        <v>429</v>
      </c>
      <c r="E1023" t="s">
        <v>762</v>
      </c>
      <c r="F1023" s="3">
        <v>2.4194444444444447</v>
      </c>
      <c r="G1023">
        <v>1</v>
      </c>
      <c r="H1023">
        <v>938.83019999999999</v>
      </c>
      <c r="I1023" t="s">
        <v>763</v>
      </c>
      <c r="J1023" s="10">
        <v>27.099</v>
      </c>
      <c r="K1023" t="e">
        <f t="shared" si="30"/>
        <v>#NAME?</v>
      </c>
      <c r="L1023">
        <v>1.006</v>
      </c>
      <c r="M1023">
        <v>1.224</v>
      </c>
      <c r="N1023">
        <v>2.0099999999999998</v>
      </c>
      <c r="O1023">
        <v>2.3460000000000001</v>
      </c>
      <c r="P1023">
        <v>1.474</v>
      </c>
      <c r="Q1023">
        <v>1.218</v>
      </c>
      <c r="R1023">
        <v>0.499</v>
      </c>
      <c r="S1023">
        <v>1.9279999999999999</v>
      </c>
      <c r="T1023">
        <v>1.2849999999999999</v>
      </c>
      <c r="U1023">
        <v>1.4770000000000001</v>
      </c>
      <c r="V1023">
        <v>0.51300000000000001</v>
      </c>
      <c r="W1023">
        <v>0.63700000000000001</v>
      </c>
      <c r="X1023">
        <v>1.1579999999999999</v>
      </c>
      <c r="Y1023">
        <v>1.083</v>
      </c>
      <c r="Z1023">
        <v>1.0640000000000001</v>
      </c>
      <c r="AA1023">
        <v>0.76300000000000001</v>
      </c>
      <c r="AB1023">
        <v>0.56200000000000006</v>
      </c>
      <c r="AC1023">
        <v>0.84399999999999997</v>
      </c>
      <c r="AD1023">
        <v>2.1000000000000001E-2</v>
      </c>
      <c r="AE1023">
        <v>0.69</v>
      </c>
      <c r="AF1023">
        <v>0.61299999999999999</v>
      </c>
      <c r="AG1023">
        <v>0.81200000000000006</v>
      </c>
      <c r="AH1023">
        <v>7.9000000000000001E-2</v>
      </c>
      <c r="AI1023">
        <v>1.2999999999999999E-2</v>
      </c>
      <c r="AJ1023" t="s">
        <v>182</v>
      </c>
      <c r="AK1023" t="s">
        <v>182</v>
      </c>
      <c r="AL1023" t="s">
        <v>182</v>
      </c>
      <c r="AM1023" t="s">
        <v>182</v>
      </c>
      <c r="AN1023" t="s">
        <v>177</v>
      </c>
      <c r="AO1023" t="s">
        <v>182</v>
      </c>
      <c r="AP1023" t="s">
        <v>182</v>
      </c>
      <c r="AQ1023" t="s">
        <v>182</v>
      </c>
      <c r="AR1023" t="s">
        <v>177</v>
      </c>
      <c r="AS1023">
        <v>0.8</v>
      </c>
      <c r="AT1023">
        <v>0.1</v>
      </c>
      <c r="AU1023">
        <v>0.99</v>
      </c>
      <c r="AV1023">
        <v>0.93</v>
      </c>
      <c r="AW1023">
        <v>0.68799999999999994</v>
      </c>
      <c r="AX1023">
        <v>0.84</v>
      </c>
      <c r="AY1023">
        <v>0.54</v>
      </c>
      <c r="AZ1023">
        <v>0.97</v>
      </c>
      <c r="BA1023">
        <v>0.88400000000000001</v>
      </c>
      <c r="BB1023">
        <v>1.52</v>
      </c>
      <c r="BC1023">
        <v>1.86</v>
      </c>
      <c r="BD1023">
        <v>2.2799999999999998</v>
      </c>
      <c r="BE1023">
        <v>1.03</v>
      </c>
      <c r="BF1023">
        <v>1.508</v>
      </c>
      <c r="BG1023">
        <v>2.5</v>
      </c>
      <c r="BH1023">
        <v>1.36</v>
      </c>
      <c r="BI1023">
        <v>1.81</v>
      </c>
      <c r="BJ1023">
        <v>1.8759999999999999</v>
      </c>
      <c r="BK1023">
        <v>2</v>
      </c>
      <c r="BL1023">
        <v>1</v>
      </c>
      <c r="BM1023">
        <v>1</v>
      </c>
      <c r="BN1023">
        <v>1</v>
      </c>
      <c r="BO1023">
        <v>0</v>
      </c>
      <c r="BP1023">
        <v>1</v>
      </c>
      <c r="BQ1023">
        <v>1</v>
      </c>
      <c r="BR1023">
        <v>2</v>
      </c>
      <c r="BS1023">
        <v>0</v>
      </c>
      <c r="BT1023">
        <v>29.908999999999999</v>
      </c>
      <c r="BU1023">
        <v>26.225000000000001</v>
      </c>
      <c r="BV1023">
        <v>24.56</v>
      </c>
      <c r="BW1023">
        <v>24.373000000000001</v>
      </c>
      <c r="BX1023">
        <v>0</v>
      </c>
      <c r="BY1023">
        <v>25.35</v>
      </c>
      <c r="BZ1023">
        <v>24.012</v>
      </c>
      <c r="CA1023">
        <v>23.771000000000001</v>
      </c>
      <c r="CB1023">
        <v>0</v>
      </c>
      <c r="CC1023">
        <v>49.981999999999999</v>
      </c>
      <c r="CD1023">
        <v>43.823999999999998</v>
      </c>
      <c r="CE1023">
        <v>41.11</v>
      </c>
      <c r="CF1023">
        <v>40.997999999999998</v>
      </c>
      <c r="CG1023">
        <v>0</v>
      </c>
      <c r="CH1023">
        <v>42.570999999999998</v>
      </c>
      <c r="CI1023">
        <v>40.192</v>
      </c>
      <c r="CJ1023">
        <v>39.918999999999997</v>
      </c>
      <c r="CK1023">
        <v>0</v>
      </c>
      <c r="CL1023" s="2">
        <v>6736000</v>
      </c>
      <c r="CM1023" s="2">
        <v>6776000</v>
      </c>
      <c r="CN1023" s="2">
        <v>8245000</v>
      </c>
      <c r="CO1023" s="2">
        <v>13540000</v>
      </c>
      <c r="CP1023" s="2">
        <v>15810000</v>
      </c>
      <c r="CQ1023" s="2">
        <v>9928000</v>
      </c>
      <c r="CR1023" s="2">
        <v>8205000</v>
      </c>
      <c r="CS1023" s="2">
        <v>3364000</v>
      </c>
      <c r="CT1023" s="2">
        <v>12990000</v>
      </c>
      <c r="CU1023" s="2">
        <v>828100</v>
      </c>
      <c r="CV1023" s="2">
        <v>1064000</v>
      </c>
      <c r="CW1023" s="2">
        <v>1223000</v>
      </c>
      <c r="CX1023" s="2">
        <v>425100</v>
      </c>
      <c r="CY1023" s="2">
        <v>527800</v>
      </c>
      <c r="CZ1023" s="2">
        <v>959200</v>
      </c>
      <c r="DA1023" s="2">
        <v>896700</v>
      </c>
      <c r="DB1023" s="2">
        <v>880800</v>
      </c>
      <c r="DC1023" s="2">
        <v>632000</v>
      </c>
      <c r="DD1023">
        <v>18.417999999999999</v>
      </c>
      <c r="DE1023">
        <v>5.492</v>
      </c>
      <c r="DF1023">
        <v>79.733999999999995</v>
      </c>
      <c r="DG1023">
        <v>7.4050000000000002</v>
      </c>
      <c r="DH1023">
        <v>104.735</v>
      </c>
      <c r="DI1023">
        <v>46.18</v>
      </c>
      <c r="DJ1023">
        <v>86.406999999999996</v>
      </c>
      <c r="DK1023">
        <v>0</v>
      </c>
      <c r="DL1023">
        <v>2.0259999999999998</v>
      </c>
      <c r="DM1023">
        <v>19.948</v>
      </c>
      <c r="DN1023">
        <v>70.796999999999997</v>
      </c>
      <c r="DO1023">
        <v>71.668999999999997</v>
      </c>
      <c r="DP1023">
        <v>4.9580000000000002</v>
      </c>
      <c r="DQ1023">
        <v>36.130000000000003</v>
      </c>
      <c r="DR1023">
        <v>75.174000000000007</v>
      </c>
      <c r="DS1023">
        <v>95.069000000000003</v>
      </c>
      <c r="DT1023">
        <v>0</v>
      </c>
      <c r="DU1023">
        <v>42.542000000000002</v>
      </c>
      <c r="DV1023">
        <v>1</v>
      </c>
      <c r="DW1023">
        <v>1</v>
      </c>
      <c r="DX1023">
        <v>1</v>
      </c>
      <c r="DY1023">
        <v>0.86</v>
      </c>
      <c r="DZ1023">
        <v>1</v>
      </c>
      <c r="EA1023">
        <v>0.75</v>
      </c>
      <c r="EB1023">
        <v>1</v>
      </c>
      <c r="EC1023">
        <v>1</v>
      </c>
      <c r="ED1023">
        <v>1</v>
      </c>
      <c r="EE1023">
        <v>1.006</v>
      </c>
      <c r="EF1023">
        <v>1.224</v>
      </c>
      <c r="EG1023">
        <v>2.0099999999999998</v>
      </c>
      <c r="EH1023">
        <v>2.3460000000000001</v>
      </c>
      <c r="EI1023">
        <v>1.474</v>
      </c>
      <c r="EJ1023">
        <v>1.218</v>
      </c>
      <c r="EK1023">
        <v>0.499</v>
      </c>
      <c r="EL1023">
        <v>1.9279999999999999</v>
      </c>
      <c r="EM1023">
        <v>1.2849999999999999</v>
      </c>
      <c r="EN1023">
        <v>1.4770000000000001</v>
      </c>
      <c r="EO1023">
        <v>0.51300000000000001</v>
      </c>
      <c r="EP1023">
        <v>0.63700000000000001</v>
      </c>
      <c r="EQ1023">
        <v>1.1579999999999999</v>
      </c>
      <c r="ER1023">
        <v>1.083</v>
      </c>
      <c r="ES1023">
        <v>1.0640000000000001</v>
      </c>
      <c r="ET1023">
        <v>0.76300000000000001</v>
      </c>
      <c r="FC1023" s="2">
        <v>6736000</v>
      </c>
      <c r="FD1023" s="2">
        <v>6776000</v>
      </c>
      <c r="FE1023" s="2">
        <v>8245000</v>
      </c>
      <c r="FF1023" s="2">
        <v>13540000</v>
      </c>
      <c r="FG1023" s="2">
        <v>15810000</v>
      </c>
      <c r="FH1023" s="2">
        <v>9928000</v>
      </c>
      <c r="FI1023" s="2">
        <v>8205000</v>
      </c>
      <c r="FJ1023" s="2">
        <v>3364000</v>
      </c>
      <c r="FK1023" s="2">
        <v>12990000</v>
      </c>
      <c r="FL1023" s="2">
        <v>828100</v>
      </c>
      <c r="FM1023" s="2">
        <v>1064000</v>
      </c>
      <c r="FN1023" s="2">
        <v>1223000</v>
      </c>
      <c r="FO1023" s="2">
        <v>425100</v>
      </c>
      <c r="FP1023" s="2">
        <v>527800</v>
      </c>
      <c r="FQ1023" s="2">
        <v>959200</v>
      </c>
      <c r="FR1023" s="2">
        <v>896700</v>
      </c>
      <c r="FS1023" s="2">
        <v>880800</v>
      </c>
      <c r="FT1023" s="2">
        <v>632000</v>
      </c>
    </row>
    <row r="1024" spans="1:176" x14ac:dyDescent="0.2">
      <c r="A1024">
        <v>0</v>
      </c>
      <c r="B1024" t="s">
        <v>176</v>
      </c>
      <c r="C1024" t="s">
        <v>761</v>
      </c>
      <c r="D1024" t="s">
        <v>429</v>
      </c>
      <c r="E1024" t="s">
        <v>762</v>
      </c>
      <c r="F1024" s="3">
        <v>2.4194444444444447</v>
      </c>
      <c r="G1024">
        <v>1</v>
      </c>
      <c r="H1024">
        <v>938.83019999999999</v>
      </c>
      <c r="I1024" t="s">
        <v>763</v>
      </c>
      <c r="J1024" s="10">
        <v>27.867000000000001</v>
      </c>
      <c r="K1024" t="e">
        <f t="shared" si="30"/>
        <v>#NAME?</v>
      </c>
      <c r="L1024">
        <v>1.2989999999999999</v>
      </c>
      <c r="M1024">
        <v>0.51600000000000001</v>
      </c>
      <c r="N1024">
        <v>1.552</v>
      </c>
      <c r="O1024">
        <v>3.0659999999999998</v>
      </c>
      <c r="P1024">
        <v>2.0219999999999998</v>
      </c>
      <c r="Q1024">
        <v>0.95099999999999996</v>
      </c>
      <c r="R1024">
        <v>0.55000000000000004</v>
      </c>
      <c r="S1024">
        <v>1.214</v>
      </c>
      <c r="T1024">
        <v>0.63</v>
      </c>
      <c r="U1024">
        <v>1.196</v>
      </c>
      <c r="V1024">
        <v>1.113</v>
      </c>
      <c r="W1024">
        <v>1.0229999999999999</v>
      </c>
      <c r="X1024">
        <v>1.1919999999999999</v>
      </c>
      <c r="Y1024">
        <v>1.2110000000000001</v>
      </c>
      <c r="Z1024">
        <v>1.264</v>
      </c>
      <c r="AA1024">
        <v>0.94</v>
      </c>
      <c r="AB1024">
        <v>0.59499999999999997</v>
      </c>
      <c r="AC1024">
        <v>0.75</v>
      </c>
      <c r="AD1024">
        <v>0.68799999999999994</v>
      </c>
      <c r="AE1024">
        <v>0.55000000000000004</v>
      </c>
      <c r="AF1024">
        <v>0.115</v>
      </c>
      <c r="AG1024">
        <v>0.95899999999999996</v>
      </c>
      <c r="AH1024">
        <v>0.95499999999999996</v>
      </c>
      <c r="AI1024">
        <v>0.94399999999999995</v>
      </c>
      <c r="AJ1024" t="s">
        <v>182</v>
      </c>
      <c r="AK1024" t="s">
        <v>177</v>
      </c>
      <c r="AL1024" t="s">
        <v>182</v>
      </c>
      <c r="AM1024" t="s">
        <v>182</v>
      </c>
      <c r="AN1024" t="s">
        <v>182</v>
      </c>
      <c r="AO1024" t="s">
        <v>177</v>
      </c>
      <c r="AP1024" t="s">
        <v>182</v>
      </c>
      <c r="AQ1024" t="s">
        <v>182</v>
      </c>
      <c r="AR1024" t="s">
        <v>182</v>
      </c>
      <c r="AS1024">
        <v>0.438</v>
      </c>
      <c r="AT1024">
        <v>0.85</v>
      </c>
      <c r="AU1024">
        <v>0.63</v>
      </c>
      <c r="AV1024">
        <v>0.76</v>
      </c>
      <c r="AW1024">
        <v>0.9</v>
      </c>
      <c r="AX1024">
        <v>0.68600000000000005</v>
      </c>
      <c r="AY1024">
        <v>0.19</v>
      </c>
      <c r="AZ1024">
        <v>0.63</v>
      </c>
      <c r="BA1024">
        <v>0.48499999999999999</v>
      </c>
      <c r="BB1024">
        <v>3.7069999999999999</v>
      </c>
      <c r="BC1024">
        <v>13.7</v>
      </c>
      <c r="BD1024">
        <v>6.25</v>
      </c>
      <c r="BE1024">
        <v>4.1219999999999999</v>
      </c>
      <c r="BF1024">
        <v>4.55</v>
      </c>
      <c r="BG1024">
        <v>11.478</v>
      </c>
      <c r="BH1024">
        <v>1.36</v>
      </c>
      <c r="BI1024">
        <v>2.2799999999999998</v>
      </c>
      <c r="BJ1024">
        <v>18.677</v>
      </c>
      <c r="BK1024">
        <v>1</v>
      </c>
      <c r="BL1024">
        <v>0</v>
      </c>
      <c r="BM1024">
        <v>1</v>
      </c>
      <c r="BN1024">
        <v>1</v>
      </c>
      <c r="BO1024">
        <v>1</v>
      </c>
      <c r="BP1024">
        <v>0</v>
      </c>
      <c r="BQ1024">
        <v>1</v>
      </c>
      <c r="BR1024">
        <v>2</v>
      </c>
      <c r="BS1024">
        <v>1</v>
      </c>
      <c r="BT1024">
        <v>23.169</v>
      </c>
      <c r="BU1024">
        <v>0</v>
      </c>
      <c r="BV1024">
        <v>25.163</v>
      </c>
      <c r="BW1024">
        <v>26.4</v>
      </c>
      <c r="BX1024">
        <v>24.407</v>
      </c>
      <c r="BY1024">
        <v>0</v>
      </c>
      <c r="BZ1024">
        <v>26.343</v>
      </c>
      <c r="CA1024">
        <v>23.849</v>
      </c>
      <c r="CB1024">
        <v>27.954999999999998</v>
      </c>
      <c r="CC1024">
        <v>38.908999999999999</v>
      </c>
      <c r="CD1024">
        <v>0</v>
      </c>
      <c r="CE1024">
        <v>42.256999999999998</v>
      </c>
      <c r="CF1024">
        <v>44.335000000000001</v>
      </c>
      <c r="CG1024">
        <v>40.920999999999999</v>
      </c>
      <c r="CH1024">
        <v>0</v>
      </c>
      <c r="CI1024">
        <v>44.165999999999997</v>
      </c>
      <c r="CJ1024">
        <v>40.182000000000002</v>
      </c>
      <c r="CK1024">
        <v>46.64</v>
      </c>
      <c r="CL1024" s="2">
        <v>17110000</v>
      </c>
      <c r="CM1024" s="2">
        <v>22230000</v>
      </c>
      <c r="CN1024" s="2">
        <v>8831000</v>
      </c>
      <c r="CO1024" s="2">
        <v>26550000</v>
      </c>
      <c r="CP1024" s="2">
        <v>52460000</v>
      </c>
      <c r="CQ1024" s="2">
        <v>34600000</v>
      </c>
      <c r="CR1024" s="2">
        <v>16270000</v>
      </c>
      <c r="CS1024" s="2">
        <v>9413000</v>
      </c>
      <c r="CT1024" s="2">
        <v>20780000</v>
      </c>
      <c r="CU1024" s="2">
        <v>857800</v>
      </c>
      <c r="CV1024" s="2">
        <v>540700</v>
      </c>
      <c r="CW1024" s="2">
        <v>1025000</v>
      </c>
      <c r="CX1024" s="2">
        <v>954300</v>
      </c>
      <c r="CY1024" s="2">
        <v>877800</v>
      </c>
      <c r="CZ1024" s="2">
        <v>1022000</v>
      </c>
      <c r="DA1024" s="2">
        <v>1039000</v>
      </c>
      <c r="DB1024" s="2">
        <v>1084000</v>
      </c>
      <c r="DC1024" s="2">
        <v>806400</v>
      </c>
      <c r="DD1024">
        <v>103.64100000000001</v>
      </c>
      <c r="DE1024">
        <v>56.252000000000002</v>
      </c>
      <c r="DF1024">
        <v>32.834000000000003</v>
      </c>
      <c r="DG1024">
        <v>95.287999999999997</v>
      </c>
      <c r="DH1024">
        <v>123.13</v>
      </c>
      <c r="DI1024">
        <v>15.052</v>
      </c>
      <c r="DJ1024">
        <v>106.303</v>
      </c>
      <c r="DK1024">
        <v>0</v>
      </c>
      <c r="DL1024">
        <v>129.49199999999999</v>
      </c>
      <c r="DM1024">
        <v>39.716999999999999</v>
      </c>
      <c r="DN1024">
        <v>18.449000000000002</v>
      </c>
      <c r="DO1024">
        <v>79.697999999999993</v>
      </c>
      <c r="DP1024">
        <v>16.640999999999998</v>
      </c>
      <c r="DQ1024">
        <v>21.192</v>
      </c>
      <c r="DR1024">
        <v>21.916</v>
      </c>
      <c r="DS1024">
        <v>60.401000000000003</v>
      </c>
      <c r="DT1024">
        <v>0</v>
      </c>
      <c r="DU1024">
        <v>49.441000000000003</v>
      </c>
      <c r="DV1024">
        <v>1</v>
      </c>
      <c r="DW1024">
        <v>0.79</v>
      </c>
      <c r="DX1024">
        <v>0.76</v>
      </c>
      <c r="DY1024">
        <v>1</v>
      </c>
      <c r="DZ1024">
        <v>0.72</v>
      </c>
      <c r="EA1024">
        <v>1</v>
      </c>
      <c r="EB1024">
        <v>1</v>
      </c>
      <c r="EC1024">
        <v>1</v>
      </c>
      <c r="ED1024">
        <v>1</v>
      </c>
      <c r="EE1024">
        <v>1.2989999999999999</v>
      </c>
      <c r="EF1024">
        <v>0.51600000000000001</v>
      </c>
      <c r="EG1024">
        <v>1.552</v>
      </c>
      <c r="EH1024">
        <v>3.0659999999999998</v>
      </c>
      <c r="EI1024">
        <v>2.0219999999999998</v>
      </c>
      <c r="EJ1024">
        <v>0.95099999999999996</v>
      </c>
      <c r="EK1024">
        <v>0.55000000000000004</v>
      </c>
      <c r="EL1024">
        <v>1.214</v>
      </c>
      <c r="EM1024">
        <v>0.63</v>
      </c>
      <c r="EN1024">
        <v>1.196</v>
      </c>
      <c r="EO1024">
        <v>1.113</v>
      </c>
      <c r="EP1024">
        <v>1.0229999999999999</v>
      </c>
      <c r="EQ1024">
        <v>1.1919999999999999</v>
      </c>
      <c r="ER1024">
        <v>1.2110000000000001</v>
      </c>
      <c r="ES1024">
        <v>1.264</v>
      </c>
      <c r="ET1024">
        <v>0.94</v>
      </c>
      <c r="FC1024" s="2">
        <v>17110000</v>
      </c>
      <c r="FD1024" s="2">
        <v>22230000</v>
      </c>
      <c r="FE1024" s="2">
        <v>8831000</v>
      </c>
      <c r="FF1024" s="2">
        <v>26550000</v>
      </c>
      <c r="FG1024" s="2">
        <v>52460000</v>
      </c>
      <c r="FH1024" s="2">
        <v>34600000</v>
      </c>
      <c r="FI1024" s="2">
        <v>16270000</v>
      </c>
      <c r="FJ1024" s="2">
        <v>9413000</v>
      </c>
      <c r="FK1024" s="2">
        <v>20780000</v>
      </c>
      <c r="FL1024" s="2">
        <v>857800</v>
      </c>
      <c r="FM1024" s="2">
        <v>540700</v>
      </c>
      <c r="FN1024" s="2">
        <v>1025000</v>
      </c>
      <c r="FO1024" s="2">
        <v>954300</v>
      </c>
      <c r="FP1024" s="2">
        <v>877800</v>
      </c>
      <c r="FQ1024" s="2">
        <v>1022000</v>
      </c>
      <c r="FR1024" s="2">
        <v>1039000</v>
      </c>
      <c r="FS1024" s="2">
        <v>1084000</v>
      </c>
      <c r="FT1024" s="2">
        <v>806400</v>
      </c>
    </row>
    <row r="1025" spans="1:176" x14ac:dyDescent="0.2">
      <c r="A1025">
        <v>0</v>
      </c>
      <c r="B1025" t="s">
        <v>176</v>
      </c>
      <c r="C1025" t="s">
        <v>761</v>
      </c>
      <c r="D1025" t="s">
        <v>429</v>
      </c>
      <c r="E1025" t="s">
        <v>762</v>
      </c>
      <c r="F1025" s="3">
        <v>2.4194444444444447</v>
      </c>
      <c r="G1025">
        <v>1</v>
      </c>
      <c r="H1025">
        <v>938.83019999999999</v>
      </c>
      <c r="I1025" t="s">
        <v>763</v>
      </c>
      <c r="J1025" s="10">
        <v>28.379000000000001</v>
      </c>
      <c r="K1025" t="e">
        <f t="shared" si="30"/>
        <v>#NAME?</v>
      </c>
      <c r="L1025">
        <v>0.94</v>
      </c>
      <c r="M1025">
        <v>0.83199999999999996</v>
      </c>
      <c r="N1025">
        <v>2.4369999999999998</v>
      </c>
      <c r="O1025">
        <v>1.218</v>
      </c>
      <c r="P1025">
        <v>2.3330000000000002</v>
      </c>
      <c r="Q1025">
        <v>2.1970000000000001</v>
      </c>
      <c r="R1025">
        <v>0.84799999999999998</v>
      </c>
      <c r="S1025">
        <v>0.86599999999999999</v>
      </c>
      <c r="T1025">
        <v>0.71299999999999997</v>
      </c>
      <c r="U1025">
        <v>0.56799999999999995</v>
      </c>
      <c r="V1025">
        <v>0.68</v>
      </c>
      <c r="W1025">
        <v>1.0329999999999999</v>
      </c>
      <c r="X1025">
        <v>0.81899999999999995</v>
      </c>
      <c r="Y1025">
        <v>0.72699999999999998</v>
      </c>
      <c r="Z1025">
        <v>0.55500000000000005</v>
      </c>
      <c r="AA1025">
        <v>0.69099999999999995</v>
      </c>
      <c r="AB1025">
        <v>0.89100000000000001</v>
      </c>
      <c r="AC1025">
        <v>0.65700000000000003</v>
      </c>
      <c r="AD1025">
        <v>0.58499999999999996</v>
      </c>
      <c r="AE1025">
        <v>0.92400000000000004</v>
      </c>
      <c r="AF1025">
        <v>0.42299999999999999</v>
      </c>
      <c r="AG1025">
        <v>0.54800000000000004</v>
      </c>
      <c r="AH1025">
        <v>0.61599999999999999</v>
      </c>
      <c r="AI1025">
        <v>0.93</v>
      </c>
      <c r="AJ1025" t="s">
        <v>182</v>
      </c>
      <c r="AK1025" t="s">
        <v>177</v>
      </c>
      <c r="AL1025" t="s">
        <v>182</v>
      </c>
      <c r="AM1025" t="s">
        <v>177</v>
      </c>
      <c r="AN1025" t="s">
        <v>182</v>
      </c>
      <c r="AO1025" t="s">
        <v>182</v>
      </c>
      <c r="AP1025" t="s">
        <v>177</v>
      </c>
      <c r="AQ1025" t="s">
        <v>182</v>
      </c>
      <c r="AR1025" t="s">
        <v>177</v>
      </c>
      <c r="AS1025">
        <v>0.76</v>
      </c>
      <c r="AT1025">
        <v>0.88</v>
      </c>
      <c r="AU1025">
        <v>0.74</v>
      </c>
      <c r="AV1025">
        <v>0.86</v>
      </c>
      <c r="AW1025">
        <v>0.24</v>
      </c>
      <c r="AX1025">
        <v>0.7</v>
      </c>
      <c r="AY1025">
        <v>0.75900000000000001</v>
      </c>
      <c r="AZ1025">
        <v>0.5</v>
      </c>
      <c r="BA1025">
        <v>0.89</v>
      </c>
      <c r="BB1025">
        <v>3.2</v>
      </c>
      <c r="BC1025">
        <v>17.600000000000001</v>
      </c>
      <c r="BD1025">
        <v>9.36</v>
      </c>
      <c r="BE1025">
        <v>5.2</v>
      </c>
      <c r="BF1025">
        <v>2.06</v>
      </c>
      <c r="BG1025">
        <v>112.19</v>
      </c>
      <c r="BH1025">
        <v>2.7210000000000001</v>
      </c>
      <c r="BI1025">
        <v>3.59</v>
      </c>
      <c r="BJ1025">
        <v>12.68</v>
      </c>
      <c r="BK1025">
        <v>1</v>
      </c>
      <c r="BL1025">
        <v>0</v>
      </c>
      <c r="BM1025">
        <v>1</v>
      </c>
      <c r="BN1025">
        <v>0</v>
      </c>
      <c r="BO1025">
        <v>1</v>
      </c>
      <c r="BP1025">
        <v>1</v>
      </c>
      <c r="BQ1025">
        <v>0</v>
      </c>
      <c r="BR1025">
        <v>2</v>
      </c>
      <c r="BS1025">
        <v>0</v>
      </c>
      <c r="BT1025">
        <v>25.300999999999998</v>
      </c>
      <c r="BU1025">
        <v>0</v>
      </c>
      <c r="BV1025">
        <v>26.914000000000001</v>
      </c>
      <c r="BW1025">
        <v>0</v>
      </c>
      <c r="BX1025">
        <v>26.437000000000001</v>
      </c>
      <c r="BY1025">
        <v>27.448</v>
      </c>
      <c r="BZ1025">
        <v>0</v>
      </c>
      <c r="CA1025">
        <v>25.344000000000001</v>
      </c>
      <c r="CB1025">
        <v>0</v>
      </c>
      <c r="CC1025">
        <v>42.35</v>
      </c>
      <c r="CD1025">
        <v>0</v>
      </c>
      <c r="CE1025">
        <v>45.05</v>
      </c>
      <c r="CF1025">
        <v>0</v>
      </c>
      <c r="CG1025">
        <v>44.323999999999998</v>
      </c>
      <c r="CH1025">
        <v>45.795000000000002</v>
      </c>
      <c r="CI1025">
        <v>0</v>
      </c>
      <c r="CJ1025">
        <v>42.420999999999999</v>
      </c>
      <c r="CK1025">
        <v>0</v>
      </c>
      <c r="CL1025" s="2">
        <v>11100000</v>
      </c>
      <c r="CM1025" s="2">
        <v>10440000</v>
      </c>
      <c r="CN1025" s="2">
        <v>9235000</v>
      </c>
      <c r="CO1025" s="2">
        <v>27060000</v>
      </c>
      <c r="CP1025" s="2">
        <v>13530000</v>
      </c>
      <c r="CQ1025" s="2">
        <v>25900000</v>
      </c>
      <c r="CR1025" s="2">
        <v>24390000</v>
      </c>
      <c r="CS1025" s="2">
        <v>9416000</v>
      </c>
      <c r="CT1025" s="2">
        <v>9610000</v>
      </c>
      <c r="CU1025" s="2">
        <v>985800</v>
      </c>
      <c r="CV1025" s="2">
        <v>703300</v>
      </c>
      <c r="CW1025" s="2">
        <v>559700</v>
      </c>
      <c r="CX1025" s="2">
        <v>670600</v>
      </c>
      <c r="CY1025" s="2">
        <v>1019000</v>
      </c>
      <c r="CZ1025" s="2">
        <v>807700</v>
      </c>
      <c r="DA1025" s="2">
        <v>716200</v>
      </c>
      <c r="DB1025" s="2">
        <v>547000</v>
      </c>
      <c r="DC1025" s="2">
        <v>681500</v>
      </c>
      <c r="DD1025">
        <v>82.704999999999998</v>
      </c>
      <c r="DE1025">
        <v>48.685000000000002</v>
      </c>
      <c r="DF1025">
        <v>1.75</v>
      </c>
      <c r="DG1025">
        <v>111.419</v>
      </c>
      <c r="DH1025">
        <v>104.78100000000001</v>
      </c>
      <c r="DI1025">
        <v>75.460999999999999</v>
      </c>
      <c r="DJ1025">
        <v>94.816999999999993</v>
      </c>
      <c r="DK1025">
        <v>0</v>
      </c>
      <c r="DL1025">
        <v>67.734999999999999</v>
      </c>
      <c r="DM1025">
        <v>33.99</v>
      </c>
      <c r="DN1025">
        <v>34.866999999999997</v>
      </c>
      <c r="DO1025">
        <v>5.2160000000000002</v>
      </c>
      <c r="DP1025">
        <v>11.715</v>
      </c>
      <c r="DQ1025">
        <v>10.500999999999999</v>
      </c>
      <c r="DR1025">
        <v>27.664000000000001</v>
      </c>
      <c r="DS1025">
        <v>54.35</v>
      </c>
      <c r="DT1025">
        <v>0</v>
      </c>
      <c r="DU1025">
        <v>34.549999999999997</v>
      </c>
      <c r="DV1025">
        <v>1</v>
      </c>
      <c r="DW1025">
        <v>1</v>
      </c>
      <c r="DX1025">
        <v>1</v>
      </c>
      <c r="DY1025">
        <v>0.86</v>
      </c>
      <c r="DZ1025">
        <v>1</v>
      </c>
      <c r="EA1025">
        <v>1</v>
      </c>
      <c r="EB1025">
        <v>1</v>
      </c>
      <c r="EC1025">
        <v>0.74</v>
      </c>
      <c r="ED1025">
        <v>1</v>
      </c>
      <c r="EE1025">
        <v>0.94</v>
      </c>
      <c r="EF1025">
        <v>0.83199999999999996</v>
      </c>
      <c r="EG1025">
        <v>2.4369999999999998</v>
      </c>
      <c r="EH1025">
        <v>1.218</v>
      </c>
      <c r="EI1025">
        <v>2.3330000000000002</v>
      </c>
      <c r="EJ1025">
        <v>2.1970000000000001</v>
      </c>
      <c r="EK1025">
        <v>0.84799999999999998</v>
      </c>
      <c r="EL1025">
        <v>0.86599999999999999</v>
      </c>
      <c r="EM1025">
        <v>0.71299999999999997</v>
      </c>
      <c r="EN1025">
        <v>0.56799999999999995</v>
      </c>
      <c r="EO1025">
        <v>0.68</v>
      </c>
      <c r="EP1025">
        <v>1.0329999999999999</v>
      </c>
      <c r="EQ1025">
        <v>0.81899999999999995</v>
      </c>
      <c r="ER1025">
        <v>0.72699999999999998</v>
      </c>
      <c r="ES1025">
        <v>0.55500000000000005</v>
      </c>
      <c r="ET1025">
        <v>0.69099999999999995</v>
      </c>
      <c r="FC1025" s="2">
        <v>11100000</v>
      </c>
      <c r="FD1025" s="2">
        <v>10440000</v>
      </c>
      <c r="FE1025" s="2">
        <v>9235000</v>
      </c>
      <c r="FF1025" s="2">
        <v>27060000</v>
      </c>
      <c r="FG1025" s="2">
        <v>13530000</v>
      </c>
      <c r="FH1025" s="2">
        <v>25900000</v>
      </c>
      <c r="FI1025" s="2">
        <v>24390000</v>
      </c>
      <c r="FJ1025" s="2">
        <v>9416000</v>
      </c>
      <c r="FK1025" s="2">
        <v>9610000</v>
      </c>
      <c r="FL1025" s="2">
        <v>985800</v>
      </c>
      <c r="FM1025" s="2">
        <v>703300</v>
      </c>
      <c r="FN1025" s="2">
        <v>559700</v>
      </c>
      <c r="FO1025" s="2">
        <v>670600</v>
      </c>
      <c r="FP1025" s="2">
        <v>1019000</v>
      </c>
      <c r="FQ1025" s="2">
        <v>807700</v>
      </c>
      <c r="FR1025" s="2">
        <v>716200</v>
      </c>
      <c r="FS1025" s="2">
        <v>547000</v>
      </c>
      <c r="FT1025" s="2">
        <v>681500</v>
      </c>
    </row>
    <row r="1026" spans="1:176" x14ac:dyDescent="0.2">
      <c r="A1026">
        <v>0</v>
      </c>
      <c r="B1026" t="s">
        <v>176</v>
      </c>
      <c r="C1026" t="s">
        <v>761</v>
      </c>
      <c r="D1026" t="s">
        <v>429</v>
      </c>
      <c r="E1026" t="s">
        <v>762</v>
      </c>
      <c r="F1026" s="3">
        <v>2.4194444444444447</v>
      </c>
      <c r="G1026">
        <v>1</v>
      </c>
      <c r="H1026">
        <v>938.83019999999999</v>
      </c>
      <c r="I1026" t="s">
        <v>763</v>
      </c>
      <c r="J1026" s="10">
        <v>29.254999999999999</v>
      </c>
      <c r="K1026" t="e">
        <f t="shared" si="30"/>
        <v>#NAME?</v>
      </c>
      <c r="L1026">
        <v>1.004</v>
      </c>
      <c r="M1026">
        <v>1.8979999999999999</v>
      </c>
      <c r="N1026">
        <v>1.976</v>
      </c>
      <c r="O1026">
        <v>0.376</v>
      </c>
      <c r="P1026">
        <v>1.4019999999999999</v>
      </c>
      <c r="Q1026">
        <v>5.2640000000000002</v>
      </c>
      <c r="R1026">
        <v>1.8620000000000001</v>
      </c>
      <c r="S1026">
        <v>1.014</v>
      </c>
      <c r="T1026">
        <v>0.65500000000000003</v>
      </c>
      <c r="U1026">
        <v>0.64500000000000002</v>
      </c>
      <c r="V1026">
        <v>0.98899999999999999</v>
      </c>
      <c r="W1026">
        <v>0.96799999999999997</v>
      </c>
      <c r="X1026">
        <v>0.93200000000000005</v>
      </c>
      <c r="Y1026">
        <v>0.88400000000000001</v>
      </c>
      <c r="Z1026">
        <v>0.67900000000000005</v>
      </c>
      <c r="AA1026">
        <v>0.46100000000000002</v>
      </c>
      <c r="AB1026">
        <v>0.65900000000000003</v>
      </c>
      <c r="AC1026">
        <v>0.33200000000000002</v>
      </c>
      <c r="AD1026">
        <v>0.46200000000000002</v>
      </c>
      <c r="AE1026">
        <v>0.42899999999999999</v>
      </c>
      <c r="AF1026">
        <v>0.623</v>
      </c>
      <c r="AG1026">
        <v>0.316</v>
      </c>
      <c r="AH1026">
        <v>7.1999999999999995E-2</v>
      </c>
      <c r="AI1026">
        <v>0.72</v>
      </c>
      <c r="AJ1026" t="s">
        <v>182</v>
      </c>
      <c r="AK1026" t="s">
        <v>177</v>
      </c>
      <c r="AL1026" t="s">
        <v>177</v>
      </c>
      <c r="AM1026" t="s">
        <v>182</v>
      </c>
      <c r="AN1026" t="s">
        <v>182</v>
      </c>
      <c r="AO1026" t="s">
        <v>182</v>
      </c>
      <c r="AP1026" t="s">
        <v>177</v>
      </c>
      <c r="AQ1026" t="s">
        <v>177</v>
      </c>
      <c r="AR1026" t="s">
        <v>177</v>
      </c>
      <c r="AS1026">
        <v>0.59499999999999997</v>
      </c>
      <c r="AT1026">
        <v>0.49</v>
      </c>
      <c r="AU1026">
        <v>0.41</v>
      </c>
      <c r="AV1026">
        <v>0.71</v>
      </c>
      <c r="AW1026">
        <v>0.64</v>
      </c>
      <c r="AX1026">
        <v>0.74</v>
      </c>
      <c r="AY1026">
        <v>0.89</v>
      </c>
      <c r="AZ1026">
        <v>0.75</v>
      </c>
      <c r="BA1026">
        <v>0.79</v>
      </c>
      <c r="BB1026">
        <v>1.3520000000000001</v>
      </c>
      <c r="BC1026">
        <v>79.7</v>
      </c>
      <c r="BD1026">
        <v>4.5199999999999996</v>
      </c>
      <c r="BE1026">
        <v>1.61</v>
      </c>
      <c r="BF1026">
        <v>1.58</v>
      </c>
      <c r="BG1026">
        <v>1.6</v>
      </c>
      <c r="BH1026">
        <v>3.41</v>
      </c>
      <c r="BI1026" s="1">
        <v>754882.2</v>
      </c>
      <c r="BJ1026">
        <v>11.86</v>
      </c>
      <c r="BK1026">
        <v>1</v>
      </c>
      <c r="BL1026">
        <v>0</v>
      </c>
      <c r="BM1026">
        <v>0</v>
      </c>
      <c r="BN1026">
        <v>1</v>
      </c>
      <c r="BO1026">
        <v>1</v>
      </c>
      <c r="BP1026">
        <v>1</v>
      </c>
      <c r="BQ1026">
        <v>0</v>
      </c>
      <c r="BR1026">
        <v>0</v>
      </c>
      <c r="BS1026">
        <v>0</v>
      </c>
      <c r="BT1026">
        <v>25.146999999999998</v>
      </c>
      <c r="BU1026">
        <v>0</v>
      </c>
      <c r="BV1026">
        <v>0</v>
      </c>
      <c r="BW1026">
        <v>25.526</v>
      </c>
      <c r="BX1026">
        <v>24.831</v>
      </c>
      <c r="BY1026">
        <v>28.795999999999999</v>
      </c>
      <c r="BZ1026">
        <v>0</v>
      </c>
      <c r="CA1026">
        <v>0</v>
      </c>
      <c r="CB1026">
        <v>0</v>
      </c>
      <c r="CC1026">
        <v>42.161000000000001</v>
      </c>
      <c r="CD1026">
        <v>0</v>
      </c>
      <c r="CE1026">
        <v>0</v>
      </c>
      <c r="CF1026">
        <v>42.936999999999998</v>
      </c>
      <c r="CG1026">
        <v>41.7</v>
      </c>
      <c r="CH1026">
        <v>48.042999999999999</v>
      </c>
      <c r="CI1026">
        <v>0</v>
      </c>
      <c r="CJ1026">
        <v>0</v>
      </c>
      <c r="CK1026">
        <v>0</v>
      </c>
      <c r="CL1026" s="2">
        <v>8435000</v>
      </c>
      <c r="CM1026" s="2">
        <v>8470000</v>
      </c>
      <c r="CN1026" s="2">
        <v>16010000</v>
      </c>
      <c r="CO1026" s="2">
        <v>16670000</v>
      </c>
      <c r="CP1026" s="2">
        <v>3172000</v>
      </c>
      <c r="CQ1026" s="2">
        <v>11820000</v>
      </c>
      <c r="CR1026" s="2">
        <v>44400000</v>
      </c>
      <c r="CS1026" s="2">
        <v>15700000</v>
      </c>
      <c r="CT1026" s="2">
        <v>8553000</v>
      </c>
      <c r="CU1026" s="2">
        <v>1112000</v>
      </c>
      <c r="CV1026" s="2">
        <v>727900</v>
      </c>
      <c r="CW1026" s="2">
        <v>717000</v>
      </c>
      <c r="CX1026" s="2">
        <v>1100000</v>
      </c>
      <c r="CY1026" s="2">
        <v>1076000</v>
      </c>
      <c r="CZ1026" s="2">
        <v>1036000</v>
      </c>
      <c r="DA1026" s="2">
        <v>983300</v>
      </c>
      <c r="DB1026" s="2">
        <v>754900</v>
      </c>
      <c r="DC1026" s="2">
        <v>512600</v>
      </c>
      <c r="DD1026">
        <v>73.033000000000001</v>
      </c>
      <c r="DE1026">
        <v>25.442</v>
      </c>
      <c r="DF1026">
        <v>48.628999999999998</v>
      </c>
      <c r="DG1026">
        <v>69.656999999999996</v>
      </c>
      <c r="DH1026">
        <v>25.027999999999999</v>
      </c>
      <c r="DI1026">
        <v>62.087000000000003</v>
      </c>
      <c r="DJ1026">
        <v>84.02</v>
      </c>
      <c r="DK1026">
        <v>0</v>
      </c>
      <c r="DL1026">
        <v>33.262999999999998</v>
      </c>
      <c r="DM1026">
        <v>57.819000000000003</v>
      </c>
      <c r="DN1026">
        <v>8.3719999999999999</v>
      </c>
      <c r="DO1026">
        <v>38.76</v>
      </c>
      <c r="DP1026">
        <v>11.432</v>
      </c>
      <c r="DQ1026">
        <v>34.670999999999999</v>
      </c>
      <c r="DR1026">
        <v>53.390999999999998</v>
      </c>
      <c r="DS1026">
        <v>51.93</v>
      </c>
      <c r="DT1026">
        <v>0</v>
      </c>
      <c r="DU1026">
        <v>6.5609999999999999</v>
      </c>
      <c r="DV1026">
        <v>1</v>
      </c>
      <c r="DW1026">
        <v>1</v>
      </c>
      <c r="DX1026">
        <v>1</v>
      </c>
      <c r="DY1026">
        <v>1</v>
      </c>
      <c r="DZ1026">
        <v>1</v>
      </c>
      <c r="EA1026">
        <v>1</v>
      </c>
      <c r="EB1026">
        <v>1</v>
      </c>
      <c r="EC1026">
        <v>1</v>
      </c>
      <c r="ED1026">
        <v>1</v>
      </c>
      <c r="EE1026">
        <v>1.004</v>
      </c>
      <c r="EF1026">
        <v>1.8979999999999999</v>
      </c>
      <c r="EG1026">
        <v>1.976</v>
      </c>
      <c r="EH1026">
        <v>0.376</v>
      </c>
      <c r="EI1026">
        <v>1.4019999999999999</v>
      </c>
      <c r="EJ1026">
        <v>5.2640000000000002</v>
      </c>
      <c r="EK1026">
        <v>1.8620000000000001</v>
      </c>
      <c r="EL1026">
        <v>1.014</v>
      </c>
      <c r="EM1026">
        <v>0.65500000000000003</v>
      </c>
      <c r="EN1026">
        <v>0.64500000000000002</v>
      </c>
      <c r="EO1026">
        <v>0.98899999999999999</v>
      </c>
      <c r="EP1026">
        <v>0.96799999999999997</v>
      </c>
      <c r="EQ1026">
        <v>0.93200000000000005</v>
      </c>
      <c r="ER1026">
        <v>0.88400000000000001</v>
      </c>
      <c r="ES1026">
        <v>0.67900000000000005</v>
      </c>
      <c r="ET1026">
        <v>0.46100000000000002</v>
      </c>
      <c r="FC1026" s="2">
        <v>8435000</v>
      </c>
      <c r="FD1026" s="2">
        <v>8470000</v>
      </c>
      <c r="FE1026" s="2">
        <v>16010000</v>
      </c>
      <c r="FF1026" s="2">
        <v>16670000</v>
      </c>
      <c r="FG1026" s="2">
        <v>3172000</v>
      </c>
      <c r="FH1026" s="2">
        <v>11820000</v>
      </c>
      <c r="FI1026" s="2">
        <v>44400000</v>
      </c>
      <c r="FJ1026" s="2">
        <v>15700000</v>
      </c>
      <c r="FK1026" s="2">
        <v>8553000</v>
      </c>
      <c r="FL1026" s="2">
        <v>1112000</v>
      </c>
      <c r="FM1026" s="2">
        <v>727900</v>
      </c>
      <c r="FN1026" s="2">
        <v>717000</v>
      </c>
      <c r="FO1026" s="2">
        <v>1100000</v>
      </c>
      <c r="FP1026" s="2">
        <v>1076000</v>
      </c>
      <c r="FQ1026" s="2">
        <v>1036000</v>
      </c>
      <c r="FR1026" s="2">
        <v>983300</v>
      </c>
      <c r="FS1026" s="2">
        <v>754900</v>
      </c>
      <c r="FT1026" s="2">
        <v>512600</v>
      </c>
    </row>
    <row r="1027" spans="1:176" x14ac:dyDescent="0.2">
      <c r="A1027">
        <v>0</v>
      </c>
      <c r="B1027" t="s">
        <v>176</v>
      </c>
      <c r="C1027" t="s">
        <v>761</v>
      </c>
      <c r="D1027" t="s">
        <v>429</v>
      </c>
      <c r="E1027" t="s">
        <v>762</v>
      </c>
      <c r="F1027" s="3">
        <v>2.4194444444444447</v>
      </c>
      <c r="G1027">
        <v>1</v>
      </c>
      <c r="H1027">
        <v>938.83019999999999</v>
      </c>
      <c r="I1027" t="s">
        <v>763</v>
      </c>
      <c r="J1027" s="10">
        <v>29.902000000000001</v>
      </c>
      <c r="K1027" t="e">
        <f t="shared" si="30"/>
        <v>#NAME?</v>
      </c>
      <c r="L1027">
        <v>0.252</v>
      </c>
      <c r="M1027">
        <v>0.751</v>
      </c>
      <c r="N1027">
        <v>0.93899999999999995</v>
      </c>
      <c r="O1027">
        <v>0.54800000000000004</v>
      </c>
      <c r="P1027">
        <v>0.2</v>
      </c>
      <c r="Q1027">
        <v>1.883</v>
      </c>
      <c r="R1027">
        <v>1.9950000000000001</v>
      </c>
      <c r="S1027">
        <v>1.23</v>
      </c>
      <c r="T1027">
        <v>0.97099999999999997</v>
      </c>
      <c r="U1027">
        <v>0.73699999999999999</v>
      </c>
      <c r="V1027">
        <v>0.751</v>
      </c>
      <c r="W1027">
        <v>1.02</v>
      </c>
      <c r="X1027">
        <v>1.1539999999999999</v>
      </c>
      <c r="Y1027">
        <v>0.745</v>
      </c>
      <c r="Z1027">
        <v>0.45600000000000002</v>
      </c>
      <c r="AA1027">
        <v>0.75800000000000001</v>
      </c>
      <c r="AB1027">
        <v>0.495</v>
      </c>
      <c r="AC1027">
        <v>0.95299999999999996</v>
      </c>
      <c r="AD1027">
        <v>0.96399999999999997</v>
      </c>
      <c r="AE1027">
        <v>0.78900000000000003</v>
      </c>
      <c r="AF1027">
        <v>0.46200000000000002</v>
      </c>
      <c r="AG1027">
        <v>0.56799999999999995</v>
      </c>
      <c r="AH1027">
        <v>8.4000000000000005E-2</v>
      </c>
      <c r="AI1027">
        <v>0.85199999999999998</v>
      </c>
      <c r="AJ1027" t="s">
        <v>182</v>
      </c>
      <c r="AK1027" t="s">
        <v>182</v>
      </c>
      <c r="AL1027" t="s">
        <v>177</v>
      </c>
      <c r="AM1027" t="s">
        <v>177</v>
      </c>
      <c r="AN1027" t="s">
        <v>182</v>
      </c>
      <c r="AO1027" t="s">
        <v>182</v>
      </c>
      <c r="AP1027" t="s">
        <v>177</v>
      </c>
      <c r="AQ1027" t="s">
        <v>177</v>
      </c>
      <c r="AR1027" t="s">
        <v>177</v>
      </c>
      <c r="AS1027">
        <v>0.751</v>
      </c>
      <c r="AT1027">
        <v>0.49</v>
      </c>
      <c r="AU1027">
        <v>0.69</v>
      </c>
      <c r="AV1027">
        <v>0.86</v>
      </c>
      <c r="AW1027">
        <v>0.5</v>
      </c>
      <c r="AX1027">
        <v>0.7</v>
      </c>
      <c r="AY1027">
        <v>0.88</v>
      </c>
      <c r="AZ1027">
        <v>0.68</v>
      </c>
      <c r="BA1027">
        <v>0.44</v>
      </c>
      <c r="BB1027">
        <v>6.9710000000000001</v>
      </c>
      <c r="BC1027">
        <v>4.8099999999999996</v>
      </c>
      <c r="BD1027">
        <v>55.43</v>
      </c>
      <c r="BE1027">
        <v>1.49</v>
      </c>
      <c r="BF1027">
        <v>1.9</v>
      </c>
      <c r="BG1027">
        <v>7.38</v>
      </c>
      <c r="BH1027">
        <v>2.82</v>
      </c>
      <c r="BI1027">
        <v>3</v>
      </c>
      <c r="BJ1027">
        <v>6.79</v>
      </c>
      <c r="BK1027">
        <v>1</v>
      </c>
      <c r="BL1027">
        <v>1</v>
      </c>
      <c r="BM1027">
        <v>0</v>
      </c>
      <c r="BN1027">
        <v>0</v>
      </c>
      <c r="BO1027">
        <v>1</v>
      </c>
      <c r="BP1027">
        <v>1</v>
      </c>
      <c r="BQ1027">
        <v>0</v>
      </c>
      <c r="BR1027">
        <v>0</v>
      </c>
      <c r="BS1027">
        <v>0</v>
      </c>
      <c r="BT1027">
        <v>28.699000000000002</v>
      </c>
      <c r="BU1027">
        <v>28.707000000000001</v>
      </c>
      <c r="BV1027">
        <v>0</v>
      </c>
      <c r="BW1027">
        <v>0</v>
      </c>
      <c r="BX1027">
        <v>27.625</v>
      </c>
      <c r="BY1027">
        <v>29.215</v>
      </c>
      <c r="BZ1027">
        <v>0</v>
      </c>
      <c r="CA1027">
        <v>0</v>
      </c>
      <c r="CB1027">
        <v>0</v>
      </c>
      <c r="CC1027">
        <v>48.036999999999999</v>
      </c>
      <c r="CD1027">
        <v>47.972999999999999</v>
      </c>
      <c r="CE1027">
        <v>0</v>
      </c>
      <c r="CF1027">
        <v>0</v>
      </c>
      <c r="CG1027">
        <v>46.164999999999999</v>
      </c>
      <c r="CH1027">
        <v>48.901000000000003</v>
      </c>
      <c r="CI1027">
        <v>0</v>
      </c>
      <c r="CJ1027">
        <v>0</v>
      </c>
      <c r="CK1027">
        <v>0</v>
      </c>
      <c r="CL1027" s="2">
        <v>25280000</v>
      </c>
      <c r="CM1027" s="2">
        <v>6361000</v>
      </c>
      <c r="CN1027" s="2">
        <v>18990000</v>
      </c>
      <c r="CO1027" s="2">
        <v>23750000</v>
      </c>
      <c r="CP1027" s="2">
        <v>13860000</v>
      </c>
      <c r="CQ1027" s="2">
        <v>5059000</v>
      </c>
      <c r="CR1027" s="2">
        <v>47610000</v>
      </c>
      <c r="CS1027" s="2">
        <v>50430000</v>
      </c>
      <c r="CT1027" s="2">
        <v>31100000</v>
      </c>
      <c r="CU1027" s="2">
        <v>1000000</v>
      </c>
      <c r="CV1027" s="2">
        <v>971700</v>
      </c>
      <c r="CW1027" s="2">
        <v>737700</v>
      </c>
      <c r="CX1027" s="2">
        <v>751800</v>
      </c>
      <c r="CY1027" s="2">
        <v>1020000</v>
      </c>
      <c r="CZ1027" s="2">
        <v>1154000</v>
      </c>
      <c r="DA1027" s="2">
        <v>745600</v>
      </c>
      <c r="DB1027" s="2">
        <v>455800</v>
      </c>
      <c r="DC1027" s="2">
        <v>757900</v>
      </c>
      <c r="DD1027">
        <v>113.91800000000001</v>
      </c>
      <c r="DE1027">
        <v>56.561</v>
      </c>
      <c r="DF1027">
        <v>62.637999999999998</v>
      </c>
      <c r="DG1027">
        <v>86.51</v>
      </c>
      <c r="DH1027">
        <v>47.015000000000001</v>
      </c>
      <c r="DI1027">
        <v>48.771000000000001</v>
      </c>
      <c r="DJ1027">
        <v>91.981999999999999</v>
      </c>
      <c r="DK1027">
        <v>0</v>
      </c>
      <c r="DL1027">
        <v>107.078</v>
      </c>
      <c r="DM1027">
        <v>13.324</v>
      </c>
      <c r="DN1027">
        <v>28.17</v>
      </c>
      <c r="DO1027">
        <v>1.395</v>
      </c>
      <c r="DP1027">
        <v>13.898</v>
      </c>
      <c r="DQ1027">
        <v>0.78200000000000003</v>
      </c>
      <c r="DR1027">
        <v>43.475000000000001</v>
      </c>
      <c r="DS1027">
        <v>21.521999999999998</v>
      </c>
      <c r="DT1027">
        <v>0</v>
      </c>
      <c r="DU1027">
        <v>35.734999999999999</v>
      </c>
      <c r="DV1027">
        <v>1</v>
      </c>
      <c r="DW1027">
        <v>1</v>
      </c>
      <c r="DX1027">
        <v>1</v>
      </c>
      <c r="DY1027">
        <v>0.77</v>
      </c>
      <c r="DZ1027">
        <v>1</v>
      </c>
      <c r="EA1027">
        <v>1</v>
      </c>
      <c r="EB1027">
        <v>0.79</v>
      </c>
      <c r="EC1027">
        <v>0.67</v>
      </c>
      <c r="ED1027">
        <v>0.8</v>
      </c>
      <c r="EE1027">
        <v>0.252</v>
      </c>
      <c r="EF1027">
        <v>0.751</v>
      </c>
      <c r="EG1027">
        <v>0.93899999999999995</v>
      </c>
      <c r="EH1027">
        <v>0.54800000000000004</v>
      </c>
      <c r="EI1027">
        <v>0.2</v>
      </c>
      <c r="EJ1027">
        <v>1.883</v>
      </c>
      <c r="EK1027">
        <v>1.9950000000000001</v>
      </c>
      <c r="EL1027">
        <v>1.23</v>
      </c>
      <c r="EM1027">
        <v>0.97099999999999997</v>
      </c>
      <c r="EN1027">
        <v>0.73699999999999999</v>
      </c>
      <c r="EO1027">
        <v>0.751</v>
      </c>
      <c r="EP1027">
        <v>1.02</v>
      </c>
      <c r="EQ1027">
        <v>1.1539999999999999</v>
      </c>
      <c r="ER1027">
        <v>0.745</v>
      </c>
      <c r="ES1027">
        <v>0.45600000000000002</v>
      </c>
      <c r="ET1027">
        <v>0.75800000000000001</v>
      </c>
      <c r="FC1027" s="2">
        <v>25280000</v>
      </c>
      <c r="FD1027" s="2">
        <v>6361000</v>
      </c>
      <c r="FE1027" s="2">
        <v>18990000</v>
      </c>
      <c r="FF1027" s="2">
        <v>23750000</v>
      </c>
      <c r="FG1027" s="2">
        <v>13860000</v>
      </c>
      <c r="FH1027" s="2">
        <v>5059000</v>
      </c>
      <c r="FI1027" s="2">
        <v>47610000</v>
      </c>
      <c r="FJ1027" s="2">
        <v>50430000</v>
      </c>
      <c r="FK1027" s="2">
        <v>31100000</v>
      </c>
      <c r="FL1027" s="2">
        <v>1000000</v>
      </c>
      <c r="FM1027" s="2">
        <v>971700</v>
      </c>
      <c r="FN1027" s="2">
        <v>737700</v>
      </c>
      <c r="FO1027" s="2">
        <v>751800</v>
      </c>
      <c r="FP1027" s="2">
        <v>1020000</v>
      </c>
      <c r="FQ1027" s="2">
        <v>1154000</v>
      </c>
      <c r="FR1027" s="2">
        <v>745600</v>
      </c>
      <c r="FS1027" s="2">
        <v>455800</v>
      </c>
      <c r="FT1027" s="2">
        <v>757900</v>
      </c>
    </row>
    <row r="1028" spans="1:176" x14ac:dyDescent="0.2">
      <c r="A1028">
        <v>0</v>
      </c>
      <c r="B1028" t="s">
        <v>176</v>
      </c>
      <c r="C1028" t="s">
        <v>761</v>
      </c>
      <c r="D1028" t="s">
        <v>429</v>
      </c>
      <c r="E1028" t="s">
        <v>762</v>
      </c>
      <c r="F1028" s="3">
        <v>2.4194444444444447</v>
      </c>
      <c r="G1028">
        <v>1</v>
      </c>
      <c r="H1028">
        <v>938.83019999999999</v>
      </c>
      <c r="I1028" t="s">
        <v>763</v>
      </c>
      <c r="J1028" s="10">
        <v>30.687999999999999</v>
      </c>
      <c r="K1028" t="e">
        <f t="shared" si="30"/>
        <v>#NAME?</v>
      </c>
      <c r="L1028">
        <v>0.58499999999999996</v>
      </c>
      <c r="M1028">
        <v>0.29699999999999999</v>
      </c>
      <c r="N1028">
        <v>0.67600000000000005</v>
      </c>
      <c r="O1028">
        <v>0.19</v>
      </c>
      <c r="P1028">
        <v>0.32700000000000001</v>
      </c>
      <c r="Q1028">
        <v>0.995</v>
      </c>
      <c r="R1028">
        <v>0.43099999999999999</v>
      </c>
      <c r="S1028">
        <v>1.0620000000000001</v>
      </c>
      <c r="T1028">
        <v>0.92600000000000005</v>
      </c>
      <c r="U1028">
        <v>0.79400000000000004</v>
      </c>
      <c r="V1028">
        <v>1.74</v>
      </c>
      <c r="W1028">
        <v>1.425</v>
      </c>
      <c r="X1028">
        <v>1.1439999999999999</v>
      </c>
      <c r="Y1028">
        <v>1.2589999999999999</v>
      </c>
      <c r="Z1028">
        <v>1.1459999999999999</v>
      </c>
      <c r="AA1028">
        <v>0.84299999999999997</v>
      </c>
      <c r="AB1028">
        <v>0.59199999999999997</v>
      </c>
      <c r="AC1028">
        <v>0.25</v>
      </c>
      <c r="AD1028">
        <v>0.67200000000000004</v>
      </c>
      <c r="AE1028">
        <v>0.17599999999999999</v>
      </c>
      <c r="AF1028">
        <v>0.24299999999999999</v>
      </c>
      <c r="AG1028">
        <v>0.626</v>
      </c>
      <c r="AH1028">
        <v>0.39900000000000002</v>
      </c>
      <c r="AI1028">
        <v>0.86699999999999999</v>
      </c>
      <c r="AJ1028" t="s">
        <v>177</v>
      </c>
      <c r="AK1028" t="s">
        <v>177</v>
      </c>
      <c r="AL1028" t="s">
        <v>182</v>
      </c>
      <c r="AM1028" t="s">
        <v>177</v>
      </c>
      <c r="AN1028" t="s">
        <v>182</v>
      </c>
      <c r="AO1028" t="s">
        <v>177</v>
      </c>
      <c r="AP1028" t="s">
        <v>177</v>
      </c>
      <c r="AQ1028" t="s">
        <v>177</v>
      </c>
      <c r="AR1028" t="s">
        <v>177</v>
      </c>
      <c r="AS1028">
        <v>0.79</v>
      </c>
      <c r="AT1028">
        <v>0.32</v>
      </c>
      <c r="AU1028">
        <v>0.89</v>
      </c>
      <c r="AV1028">
        <v>0.92</v>
      </c>
      <c r="AW1028">
        <v>0.89</v>
      </c>
      <c r="AX1028">
        <v>0.65</v>
      </c>
      <c r="AY1028">
        <v>0.91</v>
      </c>
      <c r="AZ1028">
        <v>0.77</v>
      </c>
      <c r="BA1028">
        <v>0.82</v>
      </c>
      <c r="BB1028">
        <v>7.4</v>
      </c>
      <c r="BC1028">
        <v>6.06</v>
      </c>
      <c r="BD1028">
        <v>20.59</v>
      </c>
      <c r="BE1028">
        <v>16.59</v>
      </c>
      <c r="BF1028">
        <v>2.12</v>
      </c>
      <c r="BG1028">
        <v>3.88</v>
      </c>
      <c r="BH1028">
        <v>4.47</v>
      </c>
      <c r="BI1028">
        <v>4.01</v>
      </c>
      <c r="BJ1028">
        <v>3.01</v>
      </c>
      <c r="BK1028">
        <v>0</v>
      </c>
      <c r="BL1028">
        <v>0</v>
      </c>
      <c r="BM1028">
        <v>1</v>
      </c>
      <c r="BN1028">
        <v>0</v>
      </c>
      <c r="BO1028">
        <v>1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28.850999999999999</v>
      </c>
      <c r="BW1028">
        <v>0</v>
      </c>
      <c r="BX1028">
        <v>28.670999999999999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48.292999999999999</v>
      </c>
      <c r="CF1028">
        <v>0</v>
      </c>
      <c r="CG1028">
        <v>47.991999999999997</v>
      </c>
      <c r="CH1028">
        <v>0</v>
      </c>
      <c r="CI1028">
        <v>0</v>
      </c>
      <c r="CJ1028">
        <v>0</v>
      </c>
      <c r="CK1028">
        <v>0</v>
      </c>
      <c r="CL1028" s="2">
        <v>14940000</v>
      </c>
      <c r="CM1028" s="2">
        <v>8744000</v>
      </c>
      <c r="CN1028" s="2">
        <v>4441000</v>
      </c>
      <c r="CO1028" s="2">
        <v>10100000</v>
      </c>
      <c r="CP1028" s="2">
        <v>2837000</v>
      </c>
      <c r="CQ1028" s="2">
        <v>4883000</v>
      </c>
      <c r="CR1028" s="2">
        <v>14860000</v>
      </c>
      <c r="CS1028" s="2">
        <v>6433000</v>
      </c>
      <c r="CT1028" s="2">
        <v>15870000</v>
      </c>
      <c r="CU1028" s="2">
        <v>753100</v>
      </c>
      <c r="CV1028" s="2">
        <v>697600</v>
      </c>
      <c r="CW1028" s="2">
        <v>598000</v>
      </c>
      <c r="CX1028" s="2">
        <v>1311000</v>
      </c>
      <c r="CY1028" s="2">
        <v>1073000</v>
      </c>
      <c r="CZ1028" s="2">
        <v>861200</v>
      </c>
      <c r="DA1028" s="2">
        <v>948400</v>
      </c>
      <c r="DB1028" s="2">
        <v>863000</v>
      </c>
      <c r="DC1028" s="2">
        <v>634600</v>
      </c>
      <c r="DD1028">
        <v>53.914999999999999</v>
      </c>
      <c r="DE1028">
        <v>9.7149999999999999</v>
      </c>
      <c r="DF1028">
        <v>8.0860000000000003</v>
      </c>
      <c r="DG1028">
        <v>23.236999999999998</v>
      </c>
      <c r="DH1028">
        <v>35.966000000000001</v>
      </c>
      <c r="DI1028">
        <v>37.671999999999997</v>
      </c>
      <c r="DJ1028">
        <v>16.324999999999999</v>
      </c>
      <c r="DK1028">
        <v>0</v>
      </c>
      <c r="DL1028">
        <v>98.659000000000006</v>
      </c>
      <c r="DM1028">
        <v>14.409000000000001</v>
      </c>
      <c r="DN1028">
        <v>42.503999999999998</v>
      </c>
      <c r="DO1028">
        <v>42.116</v>
      </c>
      <c r="DP1028">
        <v>81.5</v>
      </c>
      <c r="DQ1028">
        <v>22.414000000000001</v>
      </c>
      <c r="DR1028">
        <v>8.2720000000000002</v>
      </c>
      <c r="DS1028">
        <v>35.74</v>
      </c>
      <c r="DT1028">
        <v>0</v>
      </c>
      <c r="DU1028">
        <v>20.687000000000001</v>
      </c>
      <c r="DV1028">
        <v>0.72</v>
      </c>
      <c r="DW1028">
        <v>1</v>
      </c>
      <c r="DX1028">
        <v>1</v>
      </c>
      <c r="DY1028">
        <v>0.79</v>
      </c>
      <c r="DZ1028">
        <v>1</v>
      </c>
      <c r="EA1028">
        <v>1</v>
      </c>
      <c r="EB1028">
        <v>0.65</v>
      </c>
      <c r="EC1028">
        <v>1</v>
      </c>
      <c r="ED1028">
        <v>0.66</v>
      </c>
      <c r="EE1028">
        <v>0.58499999999999996</v>
      </c>
      <c r="EF1028">
        <v>0.29699999999999999</v>
      </c>
      <c r="EG1028">
        <v>0.67600000000000005</v>
      </c>
      <c r="EH1028">
        <v>0.19</v>
      </c>
      <c r="EI1028">
        <v>0.32700000000000001</v>
      </c>
      <c r="EJ1028">
        <v>0.995</v>
      </c>
      <c r="EK1028">
        <v>0.43099999999999999</v>
      </c>
      <c r="EL1028">
        <v>1.0620000000000001</v>
      </c>
      <c r="EM1028">
        <v>0.92600000000000005</v>
      </c>
      <c r="EN1028">
        <v>0.79400000000000004</v>
      </c>
      <c r="EO1028">
        <v>1.74</v>
      </c>
      <c r="EP1028">
        <v>1.425</v>
      </c>
      <c r="EQ1028">
        <v>1.1439999999999999</v>
      </c>
      <c r="ER1028">
        <v>1.2589999999999999</v>
      </c>
      <c r="ES1028">
        <v>1.1459999999999999</v>
      </c>
      <c r="ET1028">
        <v>0.84299999999999997</v>
      </c>
      <c r="FC1028" s="2">
        <v>14940000</v>
      </c>
      <c r="FD1028" s="2">
        <v>8744000</v>
      </c>
      <c r="FE1028" s="2">
        <v>4441000</v>
      </c>
      <c r="FF1028" s="2">
        <v>10100000</v>
      </c>
      <c r="FG1028" s="2">
        <v>2837000</v>
      </c>
      <c r="FH1028" s="2">
        <v>4883000</v>
      </c>
      <c r="FI1028" s="2">
        <v>14860000</v>
      </c>
      <c r="FJ1028" s="2">
        <v>6433000</v>
      </c>
      <c r="FK1028" s="2">
        <v>15870000</v>
      </c>
      <c r="FL1028" s="2">
        <v>753100</v>
      </c>
      <c r="FM1028" s="2">
        <v>697600</v>
      </c>
      <c r="FN1028" s="2">
        <v>598000</v>
      </c>
      <c r="FO1028" s="2">
        <v>1311000</v>
      </c>
      <c r="FP1028" s="2">
        <v>1073000</v>
      </c>
      <c r="FQ1028" s="2">
        <v>861200</v>
      </c>
      <c r="FR1028" s="2">
        <v>948400</v>
      </c>
      <c r="FS1028" s="2">
        <v>863000</v>
      </c>
      <c r="FT1028" s="2">
        <v>634600</v>
      </c>
    </row>
    <row r="1029" spans="1:176" x14ac:dyDescent="0.2">
      <c r="A1029">
        <v>0</v>
      </c>
      <c r="B1029" t="s">
        <v>176</v>
      </c>
      <c r="C1029" t="s">
        <v>761</v>
      </c>
      <c r="D1029" t="s">
        <v>429</v>
      </c>
      <c r="E1029" t="s">
        <v>762</v>
      </c>
      <c r="F1029" s="3">
        <v>2.4194444444444447</v>
      </c>
      <c r="G1029">
        <v>1</v>
      </c>
      <c r="H1029">
        <v>938.83019999999999</v>
      </c>
      <c r="I1029" t="s">
        <v>763</v>
      </c>
      <c r="J1029" s="10">
        <v>31.327000000000002</v>
      </c>
      <c r="K1029" t="e">
        <f t="shared" si="30"/>
        <v>#NAME?</v>
      </c>
      <c r="L1029">
        <v>0.99099999999999999</v>
      </c>
      <c r="M1029">
        <v>0.23300000000000001</v>
      </c>
      <c r="N1029">
        <v>0.86699999999999999</v>
      </c>
      <c r="O1029">
        <v>0.61199999999999999</v>
      </c>
      <c r="P1029">
        <v>0.48899999999999999</v>
      </c>
      <c r="Q1029">
        <v>1.01</v>
      </c>
      <c r="R1029">
        <v>8.6999999999999994E-2</v>
      </c>
      <c r="S1029">
        <v>0.68300000000000005</v>
      </c>
      <c r="T1029">
        <v>0.68799999999999994</v>
      </c>
      <c r="U1029">
        <v>0.80300000000000005</v>
      </c>
      <c r="V1029">
        <v>0.63300000000000001</v>
      </c>
      <c r="W1029">
        <v>0.67100000000000004</v>
      </c>
      <c r="X1029">
        <v>1.1819999999999999</v>
      </c>
      <c r="Y1029">
        <v>1.0309999999999999</v>
      </c>
      <c r="Z1029">
        <v>0.60299999999999998</v>
      </c>
      <c r="AA1029">
        <v>1.798</v>
      </c>
      <c r="AB1029">
        <v>0.98</v>
      </c>
      <c r="AC1029">
        <v>0.48399999999999999</v>
      </c>
      <c r="AD1029">
        <v>0.90200000000000002</v>
      </c>
      <c r="AE1029">
        <v>0.95199999999999996</v>
      </c>
      <c r="AF1029">
        <v>0.80800000000000005</v>
      </c>
      <c r="AG1029">
        <v>0.88800000000000001</v>
      </c>
      <c r="AH1029">
        <v>0.39900000000000002</v>
      </c>
      <c r="AI1029">
        <v>0.95799999999999996</v>
      </c>
      <c r="AJ1029" t="s">
        <v>177</v>
      </c>
      <c r="AK1029" t="s">
        <v>177</v>
      </c>
      <c r="AL1029" t="s">
        <v>182</v>
      </c>
      <c r="AM1029" t="s">
        <v>177</v>
      </c>
      <c r="AN1029" t="s">
        <v>177</v>
      </c>
      <c r="AO1029" t="s">
        <v>177</v>
      </c>
      <c r="AP1029" t="s">
        <v>177</v>
      </c>
      <c r="AQ1029" t="s">
        <v>182</v>
      </c>
      <c r="AR1029" t="s">
        <v>177</v>
      </c>
      <c r="AS1029">
        <v>0.70799999999999996</v>
      </c>
      <c r="AT1029">
        <v>0.94</v>
      </c>
      <c r="AU1029">
        <v>0.92</v>
      </c>
      <c r="AV1029">
        <v>0.8</v>
      </c>
      <c r="AW1029">
        <v>0.97</v>
      </c>
      <c r="AX1029">
        <v>0.6</v>
      </c>
      <c r="AY1029">
        <v>0.41</v>
      </c>
      <c r="AZ1029">
        <v>0.88</v>
      </c>
      <c r="BA1029">
        <v>0.86</v>
      </c>
      <c r="BB1029">
        <v>2.78</v>
      </c>
      <c r="BC1029">
        <v>2.19</v>
      </c>
      <c r="BD1029">
        <v>2.73</v>
      </c>
      <c r="BE1029">
        <v>0.98</v>
      </c>
      <c r="BF1029">
        <v>4.28</v>
      </c>
      <c r="BG1029" s="1">
        <v>933691.85</v>
      </c>
      <c r="BH1029">
        <v>3.43</v>
      </c>
      <c r="BI1029">
        <v>2.89</v>
      </c>
      <c r="BJ1029">
        <v>1.3</v>
      </c>
      <c r="BK1029">
        <v>0</v>
      </c>
      <c r="BL1029">
        <v>0</v>
      </c>
      <c r="BM1029">
        <v>1</v>
      </c>
      <c r="BN1029">
        <v>0</v>
      </c>
      <c r="BO1029">
        <v>0</v>
      </c>
      <c r="BP1029">
        <v>0</v>
      </c>
      <c r="BQ1029">
        <v>0</v>
      </c>
      <c r="BR1029">
        <v>2</v>
      </c>
      <c r="BS1029">
        <v>0</v>
      </c>
      <c r="BT1029">
        <v>0</v>
      </c>
      <c r="BU1029">
        <v>0</v>
      </c>
      <c r="BV1029">
        <v>29.210999999999999</v>
      </c>
      <c r="BW1029">
        <v>0</v>
      </c>
      <c r="BX1029">
        <v>0</v>
      </c>
      <c r="BY1029">
        <v>0</v>
      </c>
      <c r="BZ1029">
        <v>0</v>
      </c>
      <c r="CA1029">
        <v>28.628</v>
      </c>
      <c r="CB1029">
        <v>0</v>
      </c>
      <c r="CC1029">
        <v>0</v>
      </c>
      <c r="CD1029">
        <v>0</v>
      </c>
      <c r="CE1029">
        <v>48.816000000000003</v>
      </c>
      <c r="CF1029">
        <v>0</v>
      </c>
      <c r="CG1029">
        <v>0</v>
      </c>
      <c r="CH1029">
        <v>0</v>
      </c>
      <c r="CI1029">
        <v>0</v>
      </c>
      <c r="CJ1029">
        <v>48.076000000000001</v>
      </c>
      <c r="CK1029">
        <v>0</v>
      </c>
      <c r="CL1029" s="2">
        <v>22510000</v>
      </c>
      <c r="CM1029" s="2">
        <v>22300000</v>
      </c>
      <c r="CN1029" s="2">
        <v>5249000</v>
      </c>
      <c r="CO1029" s="2">
        <v>19510000</v>
      </c>
      <c r="CP1029" s="2">
        <v>13790000</v>
      </c>
      <c r="CQ1029" s="2">
        <v>11010000</v>
      </c>
      <c r="CR1029" s="2">
        <v>22730000</v>
      </c>
      <c r="CS1029" s="2">
        <v>1967000</v>
      </c>
      <c r="CT1029" s="2">
        <v>15370000</v>
      </c>
      <c r="CU1029" s="2">
        <v>790000</v>
      </c>
      <c r="CV1029" s="2">
        <v>543600</v>
      </c>
      <c r="CW1029" s="2">
        <v>634400</v>
      </c>
      <c r="CX1029" s="2">
        <v>499700</v>
      </c>
      <c r="CY1029" s="2">
        <v>530300</v>
      </c>
      <c r="CZ1029" s="2">
        <v>933700</v>
      </c>
      <c r="DA1029" s="2">
        <v>814400</v>
      </c>
      <c r="DB1029" s="2">
        <v>476400</v>
      </c>
      <c r="DC1029" s="2">
        <v>1421000</v>
      </c>
      <c r="DD1029">
        <v>112.26</v>
      </c>
      <c r="DE1029">
        <v>118.26</v>
      </c>
      <c r="DF1029">
        <v>44.26</v>
      </c>
      <c r="DG1029">
        <v>116.65600000000001</v>
      </c>
      <c r="DH1029">
        <v>22.971</v>
      </c>
      <c r="DI1029">
        <v>17.920000000000002</v>
      </c>
      <c r="DJ1029">
        <v>78.649000000000001</v>
      </c>
      <c r="DK1029">
        <v>0</v>
      </c>
      <c r="DL1029">
        <v>40.744999999999997</v>
      </c>
      <c r="DM1029">
        <v>79.691000000000003</v>
      </c>
      <c r="DN1029">
        <v>7.2839999999999998</v>
      </c>
      <c r="DO1029">
        <v>62.600999999999999</v>
      </c>
      <c r="DP1029">
        <v>3.859</v>
      </c>
      <c r="DQ1029">
        <v>23.184000000000001</v>
      </c>
      <c r="DR1029">
        <v>36.982999999999997</v>
      </c>
      <c r="DS1029">
        <v>18.225999999999999</v>
      </c>
      <c r="DT1029">
        <v>0</v>
      </c>
      <c r="DU1029">
        <v>76.983999999999995</v>
      </c>
      <c r="DV1029">
        <v>1</v>
      </c>
      <c r="DW1029">
        <v>0.69</v>
      </c>
      <c r="DX1029">
        <v>0.85</v>
      </c>
      <c r="DY1029">
        <v>0.61</v>
      </c>
      <c r="DZ1029">
        <v>0.76</v>
      </c>
      <c r="EA1029">
        <v>1</v>
      </c>
      <c r="EB1029">
        <v>0.76</v>
      </c>
      <c r="EC1029">
        <v>1</v>
      </c>
      <c r="ED1029">
        <v>0.59</v>
      </c>
      <c r="EE1029">
        <v>0.99099999999999999</v>
      </c>
      <c r="EF1029">
        <v>0.23300000000000001</v>
      </c>
      <c r="EG1029">
        <v>0.86699999999999999</v>
      </c>
      <c r="EH1029">
        <v>0.61199999999999999</v>
      </c>
      <c r="EI1029">
        <v>0.48899999999999999</v>
      </c>
      <c r="EJ1029">
        <v>1.01</v>
      </c>
      <c r="EK1029">
        <v>8.6999999999999994E-2</v>
      </c>
      <c r="EL1029">
        <v>0.68300000000000005</v>
      </c>
      <c r="EM1029">
        <v>0.68799999999999994</v>
      </c>
      <c r="EN1029">
        <v>0.80300000000000005</v>
      </c>
      <c r="EO1029">
        <v>0.63300000000000001</v>
      </c>
      <c r="EP1029">
        <v>0.67100000000000004</v>
      </c>
      <c r="EQ1029">
        <v>1.1819999999999999</v>
      </c>
      <c r="ER1029">
        <v>1.0309999999999999</v>
      </c>
      <c r="ES1029">
        <v>0.60299999999999998</v>
      </c>
      <c r="ET1029">
        <v>1.798</v>
      </c>
      <c r="FC1029" s="2">
        <v>22510000</v>
      </c>
      <c r="FD1029" s="2">
        <v>22300000</v>
      </c>
      <c r="FE1029" s="2">
        <v>5249000</v>
      </c>
      <c r="FF1029" s="2">
        <v>19510000</v>
      </c>
      <c r="FG1029" s="2">
        <v>13790000</v>
      </c>
      <c r="FH1029" s="2">
        <v>11010000</v>
      </c>
      <c r="FI1029" s="2">
        <v>22730000</v>
      </c>
      <c r="FJ1029" s="2">
        <v>1967000</v>
      </c>
      <c r="FK1029" s="2">
        <v>15370000</v>
      </c>
      <c r="FL1029" s="2">
        <v>790000</v>
      </c>
      <c r="FM1029" s="2">
        <v>543600</v>
      </c>
      <c r="FN1029" s="2">
        <v>634400</v>
      </c>
      <c r="FO1029" s="2">
        <v>499700</v>
      </c>
      <c r="FP1029" s="2">
        <v>530300</v>
      </c>
      <c r="FQ1029" s="2">
        <v>933700</v>
      </c>
      <c r="FR1029" s="2">
        <v>814400</v>
      </c>
      <c r="FS1029" s="2">
        <v>476400</v>
      </c>
      <c r="FT1029" s="2">
        <v>1421000</v>
      </c>
    </row>
    <row r="1030" spans="1:176" x14ac:dyDescent="0.2">
      <c r="A1030">
        <v>0</v>
      </c>
      <c r="B1030" t="s">
        <v>176</v>
      </c>
      <c r="C1030" t="s">
        <v>761</v>
      </c>
      <c r="D1030" t="s">
        <v>429</v>
      </c>
      <c r="E1030" t="s">
        <v>762</v>
      </c>
      <c r="F1030" s="3">
        <v>2.4194444444444447</v>
      </c>
      <c r="G1030">
        <v>1</v>
      </c>
      <c r="H1030">
        <v>938.83019999999999</v>
      </c>
      <c r="I1030" t="s">
        <v>763</v>
      </c>
      <c r="J1030" s="10">
        <v>32.030999999999999</v>
      </c>
      <c r="K1030" t="e">
        <f t="shared" si="30"/>
        <v>#NAME?</v>
      </c>
      <c r="L1030">
        <v>3.036</v>
      </c>
      <c r="M1030">
        <v>3.6509999999999998</v>
      </c>
      <c r="N1030">
        <v>3.5880000000000001</v>
      </c>
      <c r="O1030">
        <v>2.8109999999999999</v>
      </c>
      <c r="P1030">
        <v>6.532</v>
      </c>
      <c r="Q1030">
        <v>5.8819999999999997</v>
      </c>
      <c r="R1030">
        <v>1.74</v>
      </c>
      <c r="S1030">
        <v>6.7240000000000002</v>
      </c>
      <c r="T1030">
        <v>0.55200000000000005</v>
      </c>
      <c r="U1030">
        <v>0.82699999999999996</v>
      </c>
      <c r="V1030">
        <v>0.82399999999999995</v>
      </c>
      <c r="W1030">
        <v>0.42</v>
      </c>
      <c r="X1030">
        <v>1.113</v>
      </c>
      <c r="Y1030">
        <v>0.72399999999999998</v>
      </c>
      <c r="Z1030">
        <v>0.72599999999999998</v>
      </c>
      <c r="AA1030">
        <v>1.0649999999999999</v>
      </c>
      <c r="AB1030">
        <v>0.41799999999999998</v>
      </c>
      <c r="AC1030">
        <v>0.29699999999999999</v>
      </c>
      <c r="AD1030">
        <v>6.0999999999999999E-2</v>
      </c>
      <c r="AE1030">
        <v>4.2999999999999997E-2</v>
      </c>
      <c r="AF1030">
        <v>0.157</v>
      </c>
      <c r="AG1030">
        <v>0.19500000000000001</v>
      </c>
      <c r="AH1030">
        <v>0.03</v>
      </c>
      <c r="AI1030">
        <v>0.30399999999999999</v>
      </c>
      <c r="AJ1030" t="s">
        <v>177</v>
      </c>
      <c r="AK1030" t="s">
        <v>177</v>
      </c>
      <c r="AL1030" t="s">
        <v>177</v>
      </c>
      <c r="AM1030" t="s">
        <v>182</v>
      </c>
      <c r="AN1030" t="s">
        <v>177</v>
      </c>
      <c r="AO1030" t="s">
        <v>177</v>
      </c>
      <c r="AP1030" t="s">
        <v>177</v>
      </c>
      <c r="AQ1030" t="s">
        <v>182</v>
      </c>
      <c r="AR1030" t="s">
        <v>177</v>
      </c>
      <c r="AS1030">
        <v>1</v>
      </c>
      <c r="AT1030">
        <v>0.94</v>
      </c>
      <c r="AU1030">
        <v>0.87</v>
      </c>
      <c r="AV1030">
        <v>0.91</v>
      </c>
      <c r="AW1030">
        <v>0.73</v>
      </c>
      <c r="AX1030">
        <v>0.53</v>
      </c>
      <c r="AY1030">
        <v>0.26</v>
      </c>
      <c r="AZ1030">
        <v>0.46</v>
      </c>
      <c r="BA1030">
        <v>0.75</v>
      </c>
      <c r="BB1030">
        <v>1.56</v>
      </c>
      <c r="BC1030">
        <v>2.19</v>
      </c>
      <c r="BD1030">
        <v>6.93</v>
      </c>
      <c r="BE1030">
        <v>1.71</v>
      </c>
      <c r="BF1030" s="1">
        <v>630952.56999999995</v>
      </c>
      <c r="BG1030">
        <v>20.57</v>
      </c>
      <c r="BH1030">
        <v>32.01</v>
      </c>
      <c r="BI1030">
        <v>1.1100000000000001</v>
      </c>
      <c r="BJ1030">
        <v>1.48</v>
      </c>
      <c r="BK1030">
        <v>0</v>
      </c>
      <c r="BL1030">
        <v>0</v>
      </c>
      <c r="BM1030">
        <v>0</v>
      </c>
      <c r="BN1030">
        <v>1</v>
      </c>
      <c r="BO1030">
        <v>0</v>
      </c>
      <c r="BP1030">
        <v>0</v>
      </c>
      <c r="BQ1030">
        <v>0</v>
      </c>
      <c r="BR1030">
        <v>2</v>
      </c>
      <c r="BS1030">
        <v>0</v>
      </c>
      <c r="BT1030">
        <v>0</v>
      </c>
      <c r="BU1030">
        <v>0</v>
      </c>
      <c r="BV1030">
        <v>0</v>
      </c>
      <c r="BW1030">
        <v>28.469000000000001</v>
      </c>
      <c r="BX1030">
        <v>0</v>
      </c>
      <c r="BY1030">
        <v>0</v>
      </c>
      <c r="BZ1030">
        <v>0</v>
      </c>
      <c r="CA1030">
        <v>30.425999999999998</v>
      </c>
      <c r="CB1030">
        <v>0</v>
      </c>
      <c r="CC1030">
        <v>0</v>
      </c>
      <c r="CD1030">
        <v>0</v>
      </c>
      <c r="CE1030">
        <v>0</v>
      </c>
      <c r="CF1030">
        <v>47.731000000000002</v>
      </c>
      <c r="CG1030">
        <v>0</v>
      </c>
      <c r="CH1030">
        <v>0</v>
      </c>
      <c r="CI1030">
        <v>0</v>
      </c>
      <c r="CJ1030">
        <v>50.762999999999998</v>
      </c>
      <c r="CK1030">
        <v>0</v>
      </c>
      <c r="CL1030" s="2">
        <v>2042000</v>
      </c>
      <c r="CM1030" s="2">
        <v>6198000</v>
      </c>
      <c r="CN1030" s="2">
        <v>7454000</v>
      </c>
      <c r="CO1030" s="2">
        <v>7326000</v>
      </c>
      <c r="CP1030" s="2">
        <v>5739000</v>
      </c>
      <c r="CQ1030" s="2">
        <v>13340000</v>
      </c>
      <c r="CR1030" s="2">
        <v>12010000</v>
      </c>
      <c r="CS1030" s="2">
        <v>3553000</v>
      </c>
      <c r="CT1030" s="2">
        <v>13730000</v>
      </c>
      <c r="CU1030" s="2">
        <v>1146000</v>
      </c>
      <c r="CV1030" s="2">
        <v>632200</v>
      </c>
      <c r="CW1030" s="2">
        <v>947500</v>
      </c>
      <c r="CX1030" s="2">
        <v>943400</v>
      </c>
      <c r="CY1030" s="2">
        <v>480700</v>
      </c>
      <c r="CZ1030" s="2">
        <v>1275000</v>
      </c>
      <c r="DA1030" s="2">
        <v>829300</v>
      </c>
      <c r="DB1030" s="2">
        <v>831700</v>
      </c>
      <c r="DC1030" s="2">
        <v>1220000</v>
      </c>
      <c r="DD1030">
        <v>27.109000000000002</v>
      </c>
      <c r="DE1030">
        <v>78.763000000000005</v>
      </c>
      <c r="DF1030">
        <v>66.39</v>
      </c>
      <c r="DG1030">
        <v>25.388000000000002</v>
      </c>
      <c r="DH1030">
        <v>17.948</v>
      </c>
      <c r="DI1030">
        <v>52.293999999999997</v>
      </c>
      <c r="DJ1030">
        <v>58.597000000000001</v>
      </c>
      <c r="DK1030">
        <v>0</v>
      </c>
      <c r="DL1030">
        <v>82.525000000000006</v>
      </c>
      <c r="DM1030">
        <v>93.197000000000003</v>
      </c>
      <c r="DN1030">
        <v>12.138999999999999</v>
      </c>
      <c r="DO1030">
        <v>11.74</v>
      </c>
      <c r="DP1030">
        <v>1.5389999999999999</v>
      </c>
      <c r="DQ1030">
        <v>6.8970000000000002</v>
      </c>
      <c r="DR1030">
        <v>47.036000000000001</v>
      </c>
      <c r="DS1030">
        <v>40.133000000000003</v>
      </c>
      <c r="DT1030">
        <v>0</v>
      </c>
      <c r="DU1030">
        <v>71.893000000000001</v>
      </c>
      <c r="DV1030">
        <v>1</v>
      </c>
      <c r="DW1030">
        <v>0.72</v>
      </c>
      <c r="DX1030">
        <v>1</v>
      </c>
      <c r="DY1030">
        <v>1</v>
      </c>
      <c r="DZ1030">
        <v>0.79</v>
      </c>
      <c r="EA1030">
        <v>1</v>
      </c>
      <c r="EB1030">
        <v>1</v>
      </c>
      <c r="EC1030">
        <v>1</v>
      </c>
      <c r="ED1030">
        <v>0.65</v>
      </c>
      <c r="EE1030">
        <v>3.036</v>
      </c>
      <c r="EF1030">
        <v>3.6509999999999998</v>
      </c>
      <c r="EG1030">
        <v>3.5880000000000001</v>
      </c>
      <c r="EH1030">
        <v>2.8109999999999999</v>
      </c>
      <c r="EI1030">
        <v>6.532</v>
      </c>
      <c r="EJ1030">
        <v>5.8819999999999997</v>
      </c>
      <c r="EK1030">
        <v>1.74</v>
      </c>
      <c r="EL1030">
        <v>6.7240000000000002</v>
      </c>
      <c r="EM1030">
        <v>0.55200000000000005</v>
      </c>
      <c r="EN1030">
        <v>0.82699999999999996</v>
      </c>
      <c r="EO1030">
        <v>0.82399999999999995</v>
      </c>
      <c r="EP1030">
        <v>0.42</v>
      </c>
      <c r="EQ1030">
        <v>1.113</v>
      </c>
      <c r="ER1030">
        <v>0.72399999999999998</v>
      </c>
      <c r="ES1030">
        <v>0.72599999999999998</v>
      </c>
      <c r="ET1030">
        <v>1.0649999999999999</v>
      </c>
      <c r="FC1030" s="2">
        <v>2042000</v>
      </c>
      <c r="FD1030" s="2">
        <v>6198000</v>
      </c>
      <c r="FE1030" s="2">
        <v>7454000</v>
      </c>
      <c r="FF1030" s="2">
        <v>7326000</v>
      </c>
      <c r="FG1030" s="2">
        <v>5739000</v>
      </c>
      <c r="FH1030" s="2">
        <v>13340000</v>
      </c>
      <c r="FI1030" s="2">
        <v>12010000</v>
      </c>
      <c r="FJ1030" s="2">
        <v>3553000</v>
      </c>
      <c r="FK1030" s="2">
        <v>13730000</v>
      </c>
      <c r="FL1030" s="2">
        <v>1146000</v>
      </c>
      <c r="FM1030" s="2">
        <v>632200</v>
      </c>
      <c r="FN1030" s="2">
        <v>947500</v>
      </c>
      <c r="FO1030" s="2">
        <v>943400</v>
      </c>
      <c r="FP1030" s="2">
        <v>480700</v>
      </c>
      <c r="FQ1030" s="2">
        <v>1275000</v>
      </c>
      <c r="FR1030" s="2">
        <v>829300</v>
      </c>
      <c r="FS1030" s="2">
        <v>831700</v>
      </c>
      <c r="FT1030" s="2">
        <v>1220000</v>
      </c>
    </row>
    <row r="1031" spans="1:176" x14ac:dyDescent="0.2">
      <c r="A1031">
        <v>0</v>
      </c>
      <c r="B1031" t="s">
        <v>176</v>
      </c>
      <c r="C1031" t="s">
        <v>761</v>
      </c>
      <c r="D1031" t="s">
        <v>429</v>
      </c>
      <c r="E1031" t="s">
        <v>762</v>
      </c>
      <c r="F1031" s="3">
        <v>2.4194444444444447</v>
      </c>
      <c r="G1031">
        <v>2</v>
      </c>
      <c r="H1031">
        <v>938.83019999999999</v>
      </c>
      <c r="I1031" t="s">
        <v>763</v>
      </c>
      <c r="J1031" s="10">
        <v>33.017000000000003</v>
      </c>
      <c r="K1031" t="e">
        <f t="shared" si="30"/>
        <v>#NAME?</v>
      </c>
      <c r="L1031">
        <v>0.91200000000000003</v>
      </c>
      <c r="M1031">
        <v>0.76100000000000001</v>
      </c>
      <c r="N1031">
        <v>1.034</v>
      </c>
      <c r="O1031">
        <v>3.3279999999999998</v>
      </c>
      <c r="P1031">
        <v>3.7109999999999999</v>
      </c>
      <c r="Q1031">
        <v>1.5880000000000001</v>
      </c>
      <c r="R1031">
        <v>0.73299999999999998</v>
      </c>
      <c r="S1031">
        <v>7.2759999999999998</v>
      </c>
      <c r="T1031">
        <v>0.39600000000000002</v>
      </c>
      <c r="U1031">
        <v>0.438</v>
      </c>
      <c r="V1031">
        <v>0.38800000000000001</v>
      </c>
      <c r="W1031">
        <v>0.68</v>
      </c>
      <c r="X1031">
        <v>0.39100000000000001</v>
      </c>
      <c r="Y1031">
        <v>0.56299999999999994</v>
      </c>
      <c r="Z1031">
        <v>0.54900000000000004</v>
      </c>
      <c r="AA1031">
        <v>0.46100000000000002</v>
      </c>
      <c r="AB1031">
        <v>0.63200000000000001</v>
      </c>
      <c r="AC1031">
        <v>0.497</v>
      </c>
      <c r="AD1031">
        <v>0.78200000000000003</v>
      </c>
      <c r="AE1031">
        <v>0.40100000000000002</v>
      </c>
      <c r="AF1031">
        <v>0.505</v>
      </c>
      <c r="AG1031">
        <v>0.91500000000000004</v>
      </c>
      <c r="AH1031">
        <v>0.79500000000000004</v>
      </c>
      <c r="AI1031">
        <v>0.313</v>
      </c>
      <c r="AJ1031" t="s">
        <v>182</v>
      </c>
      <c r="AK1031" t="s">
        <v>177</v>
      </c>
      <c r="AL1031" t="s">
        <v>177</v>
      </c>
      <c r="AM1031" t="s">
        <v>182</v>
      </c>
      <c r="AN1031" t="s">
        <v>177</v>
      </c>
      <c r="AO1031" t="s">
        <v>177</v>
      </c>
      <c r="AP1031" t="s">
        <v>182</v>
      </c>
      <c r="AQ1031" t="s">
        <v>182</v>
      </c>
      <c r="AR1031" t="s">
        <v>182</v>
      </c>
      <c r="AS1031">
        <v>0.99</v>
      </c>
      <c r="AT1031">
        <v>0.82</v>
      </c>
      <c r="AU1031">
        <v>0</v>
      </c>
      <c r="AV1031">
        <v>0.85</v>
      </c>
      <c r="AW1031">
        <v>0.47</v>
      </c>
      <c r="AX1031">
        <v>0.71</v>
      </c>
      <c r="AY1031">
        <v>0.84</v>
      </c>
      <c r="AZ1031">
        <v>0.88</v>
      </c>
      <c r="BA1031">
        <v>0.92</v>
      </c>
      <c r="BB1031">
        <v>3.67</v>
      </c>
      <c r="BC1031">
        <v>18.91</v>
      </c>
      <c r="BD1031">
        <v>2.2189999999999999</v>
      </c>
      <c r="BE1031">
        <v>1.19</v>
      </c>
      <c r="BF1031">
        <v>1.18</v>
      </c>
      <c r="BG1031">
        <v>7.5</v>
      </c>
      <c r="BH1031">
        <v>3.09</v>
      </c>
      <c r="BI1031">
        <v>2.4900000000000002</v>
      </c>
      <c r="BJ1031">
        <v>6.41</v>
      </c>
      <c r="BK1031">
        <v>1</v>
      </c>
      <c r="BL1031">
        <v>0</v>
      </c>
      <c r="BM1031">
        <v>0</v>
      </c>
      <c r="BN1031">
        <v>1</v>
      </c>
      <c r="BO1031">
        <v>0</v>
      </c>
      <c r="BP1031">
        <v>0</v>
      </c>
      <c r="BQ1031">
        <v>1</v>
      </c>
      <c r="BR1031">
        <v>2</v>
      </c>
      <c r="BS1031">
        <v>1</v>
      </c>
      <c r="BT1031">
        <v>49.753999999999998</v>
      </c>
      <c r="BU1031">
        <v>0</v>
      </c>
      <c r="BV1031">
        <v>0</v>
      </c>
      <c r="BW1031">
        <v>30.896000000000001</v>
      </c>
      <c r="BX1031">
        <v>0</v>
      </c>
      <c r="BY1031">
        <v>0</v>
      </c>
      <c r="BZ1031">
        <v>32.518999999999998</v>
      </c>
      <c r="CA1031">
        <v>32.439</v>
      </c>
      <c r="CB1031">
        <v>51.027999999999999</v>
      </c>
      <c r="CC1031">
        <v>71.278999999999996</v>
      </c>
      <c r="CD1031">
        <v>0</v>
      </c>
      <c r="CE1031">
        <v>0</v>
      </c>
      <c r="CF1031">
        <v>51.631</v>
      </c>
      <c r="CG1031">
        <v>0</v>
      </c>
      <c r="CH1031">
        <v>0</v>
      </c>
      <c r="CI1031">
        <v>54.255000000000003</v>
      </c>
      <c r="CJ1031">
        <v>54.031999999999996</v>
      </c>
      <c r="CK1031">
        <v>72.796999999999997</v>
      </c>
      <c r="CL1031" s="2">
        <v>5755000</v>
      </c>
      <c r="CM1031" s="2">
        <v>5247000</v>
      </c>
      <c r="CN1031" s="2">
        <v>4378000</v>
      </c>
      <c r="CO1031" s="2">
        <v>5950000</v>
      </c>
      <c r="CP1031" s="2">
        <v>19150000</v>
      </c>
      <c r="CQ1031" s="2">
        <v>21360000</v>
      </c>
      <c r="CR1031" s="2">
        <v>9137000</v>
      </c>
      <c r="CS1031" s="2">
        <v>4216000</v>
      </c>
      <c r="CT1031" s="2">
        <v>41870000</v>
      </c>
      <c r="CU1031" s="2">
        <v>1733000</v>
      </c>
      <c r="CV1031" s="2">
        <v>685700</v>
      </c>
      <c r="CW1031" s="2">
        <v>759600</v>
      </c>
      <c r="CX1031" s="2">
        <v>672500</v>
      </c>
      <c r="CY1031" s="2">
        <v>1178000</v>
      </c>
      <c r="CZ1031" s="2">
        <v>677200</v>
      </c>
      <c r="DA1031" s="2">
        <v>975100</v>
      </c>
      <c r="DB1031" s="2">
        <v>951000</v>
      </c>
      <c r="DC1031" s="2">
        <v>798700</v>
      </c>
      <c r="DD1031">
        <v>36.744999999999997</v>
      </c>
      <c r="DE1031">
        <v>84.704999999999998</v>
      </c>
      <c r="DF1031">
        <v>53.405999999999999</v>
      </c>
      <c r="DG1031">
        <v>80.546999999999997</v>
      </c>
      <c r="DH1031">
        <v>82.13</v>
      </c>
      <c r="DI1031">
        <v>108.285</v>
      </c>
      <c r="DJ1031">
        <v>112.961</v>
      </c>
      <c r="DK1031">
        <v>0</v>
      </c>
      <c r="DL1031">
        <v>86.81</v>
      </c>
      <c r="DM1031">
        <v>89.122</v>
      </c>
      <c r="DN1031">
        <v>63.3</v>
      </c>
      <c r="DO1031">
        <v>22.312999999999999</v>
      </c>
      <c r="DP1031">
        <v>30.155999999999999</v>
      </c>
      <c r="DQ1031">
        <v>47.728999999999999</v>
      </c>
      <c r="DR1031">
        <v>18.852</v>
      </c>
      <c r="DS1031">
        <v>22.64</v>
      </c>
      <c r="DT1031">
        <v>0</v>
      </c>
      <c r="DU1031">
        <v>20.021000000000001</v>
      </c>
      <c r="DV1031">
        <v>1</v>
      </c>
      <c r="DW1031">
        <v>0.71</v>
      </c>
      <c r="DX1031">
        <v>1</v>
      </c>
      <c r="DY1031">
        <v>0.88</v>
      </c>
      <c r="DZ1031">
        <v>1</v>
      </c>
      <c r="EA1031">
        <v>0.7</v>
      </c>
      <c r="EB1031">
        <v>1</v>
      </c>
      <c r="EC1031">
        <v>1</v>
      </c>
      <c r="ED1031">
        <v>0.79</v>
      </c>
      <c r="EE1031">
        <v>0.91200000000000003</v>
      </c>
      <c r="EF1031">
        <v>0.76100000000000001</v>
      </c>
      <c r="EG1031">
        <v>1.034</v>
      </c>
      <c r="EH1031">
        <v>3.3279999999999998</v>
      </c>
      <c r="EI1031">
        <v>3.7109999999999999</v>
      </c>
      <c r="EJ1031">
        <v>1.5880000000000001</v>
      </c>
      <c r="EK1031">
        <v>0.73299999999999998</v>
      </c>
      <c r="EL1031">
        <v>7.2759999999999998</v>
      </c>
      <c r="EM1031">
        <v>0.39600000000000002</v>
      </c>
      <c r="EN1031">
        <v>0.438</v>
      </c>
      <c r="EO1031">
        <v>0.38800000000000001</v>
      </c>
      <c r="EP1031">
        <v>0.68</v>
      </c>
      <c r="EQ1031">
        <v>0.39100000000000001</v>
      </c>
      <c r="ER1031">
        <v>0.56299999999999994</v>
      </c>
      <c r="ES1031">
        <v>0.54900000000000004</v>
      </c>
      <c r="ET1031">
        <v>0.46100000000000002</v>
      </c>
      <c r="FC1031" s="2">
        <v>5755000</v>
      </c>
      <c r="FD1031" s="2">
        <v>5247000</v>
      </c>
      <c r="FE1031" s="2">
        <v>4378000</v>
      </c>
      <c r="FF1031" s="2">
        <v>5950000</v>
      </c>
      <c r="FG1031" s="2">
        <v>19150000</v>
      </c>
      <c r="FH1031" s="2">
        <v>21360000</v>
      </c>
      <c r="FI1031" s="2">
        <v>9137000</v>
      </c>
      <c r="FJ1031" s="2">
        <v>4216000</v>
      </c>
      <c r="FK1031" s="2">
        <v>41870000</v>
      </c>
      <c r="FL1031" s="2">
        <v>1733000</v>
      </c>
      <c r="FM1031" s="2">
        <v>685700</v>
      </c>
      <c r="FN1031" s="2">
        <v>759600</v>
      </c>
      <c r="FO1031" s="2">
        <v>672500</v>
      </c>
      <c r="FP1031" s="2">
        <v>1178000</v>
      </c>
      <c r="FQ1031" s="2">
        <v>677200</v>
      </c>
      <c r="FR1031" s="2">
        <v>975100</v>
      </c>
      <c r="FS1031" s="2">
        <v>951000</v>
      </c>
      <c r="FT1031" s="2">
        <v>798700</v>
      </c>
    </row>
    <row r="1032" spans="1:176" x14ac:dyDescent="0.2">
      <c r="A1032">
        <v>0</v>
      </c>
      <c r="B1032" t="s">
        <v>176</v>
      </c>
      <c r="C1032" t="s">
        <v>761</v>
      </c>
      <c r="D1032" t="s">
        <v>429</v>
      </c>
      <c r="E1032" t="s">
        <v>762</v>
      </c>
      <c r="F1032" s="3">
        <v>2.4194444444444447</v>
      </c>
      <c r="G1032">
        <v>2</v>
      </c>
      <c r="H1032">
        <v>938.83019999999999</v>
      </c>
      <c r="I1032" t="s">
        <v>763</v>
      </c>
      <c r="J1032" s="10">
        <v>33.646000000000001</v>
      </c>
      <c r="K1032" t="e">
        <f t="shared" si="30"/>
        <v>#NAME?</v>
      </c>
      <c r="L1032">
        <v>0.24199999999999999</v>
      </c>
      <c r="M1032">
        <v>1.889</v>
      </c>
      <c r="N1032">
        <v>0.41499999999999998</v>
      </c>
      <c r="O1032">
        <v>9.2999999999999999E-2</v>
      </c>
      <c r="P1032">
        <v>0.48</v>
      </c>
      <c r="Q1032">
        <v>0.19600000000000001</v>
      </c>
      <c r="R1032">
        <v>7.5999999999999998E-2</v>
      </c>
      <c r="S1032">
        <v>0.38800000000000001</v>
      </c>
      <c r="T1032">
        <v>0.55600000000000005</v>
      </c>
      <c r="U1032">
        <v>0.36799999999999999</v>
      </c>
      <c r="V1032">
        <v>1.0549999999999999</v>
      </c>
      <c r="W1032">
        <v>1.228</v>
      </c>
      <c r="X1032">
        <v>0.76800000000000002</v>
      </c>
      <c r="Y1032">
        <v>0.56000000000000005</v>
      </c>
      <c r="Z1032">
        <v>0.253</v>
      </c>
      <c r="AA1032">
        <v>1.044</v>
      </c>
      <c r="AB1032">
        <v>0.52800000000000002</v>
      </c>
      <c r="AC1032">
        <v>0.53200000000000003</v>
      </c>
      <c r="AD1032">
        <v>0.58399999999999996</v>
      </c>
      <c r="AE1032">
        <v>0.40699999999999997</v>
      </c>
      <c r="AF1032">
        <v>0.77</v>
      </c>
      <c r="AG1032">
        <v>0.441</v>
      </c>
      <c r="AH1032">
        <v>0.39300000000000002</v>
      </c>
      <c r="AI1032">
        <v>0.71099999999999997</v>
      </c>
      <c r="AJ1032" t="s">
        <v>177</v>
      </c>
      <c r="AK1032" t="s">
        <v>177</v>
      </c>
      <c r="AL1032" t="s">
        <v>182</v>
      </c>
      <c r="AM1032" t="s">
        <v>182</v>
      </c>
      <c r="AN1032" t="s">
        <v>177</v>
      </c>
      <c r="AO1032" t="s">
        <v>177</v>
      </c>
      <c r="AP1032" t="s">
        <v>177</v>
      </c>
      <c r="AQ1032" t="s">
        <v>177</v>
      </c>
      <c r="AR1032" t="s">
        <v>177</v>
      </c>
      <c r="AS1032">
        <v>0.45</v>
      </c>
      <c r="AT1032">
        <v>0.98</v>
      </c>
      <c r="AU1032">
        <v>0.89</v>
      </c>
      <c r="AV1032">
        <v>0.85</v>
      </c>
      <c r="AW1032">
        <v>0.92</v>
      </c>
      <c r="AX1032">
        <v>0.92</v>
      </c>
      <c r="AY1032">
        <v>0.92</v>
      </c>
      <c r="AZ1032">
        <v>0.65</v>
      </c>
      <c r="BA1032">
        <v>0.86</v>
      </c>
      <c r="BB1032">
        <v>2.71</v>
      </c>
      <c r="BC1032">
        <v>1.37</v>
      </c>
      <c r="BD1032">
        <v>1.22</v>
      </c>
      <c r="BE1032">
        <v>1.98</v>
      </c>
      <c r="BF1032">
        <v>1.04</v>
      </c>
      <c r="BG1032">
        <v>1.86</v>
      </c>
      <c r="BH1032">
        <v>1.65</v>
      </c>
      <c r="BI1032">
        <v>1.66</v>
      </c>
      <c r="BJ1032">
        <v>4.5999999999999996</v>
      </c>
      <c r="BK1032">
        <v>0</v>
      </c>
      <c r="BL1032">
        <v>0</v>
      </c>
      <c r="BM1032">
        <v>1</v>
      </c>
      <c r="BN1032">
        <v>1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32.005000000000003</v>
      </c>
      <c r="BW1032">
        <v>33.712000000000003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53.398000000000003</v>
      </c>
      <c r="CF1032">
        <v>67.766999999999996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 s="2">
        <v>16910000</v>
      </c>
      <c r="CM1032" s="2">
        <v>4086000</v>
      </c>
      <c r="CN1032" s="2">
        <v>31950000</v>
      </c>
      <c r="CO1032" s="2">
        <v>7021000</v>
      </c>
      <c r="CP1032" s="2">
        <v>1571000</v>
      </c>
      <c r="CQ1032" s="2">
        <v>8115000</v>
      </c>
      <c r="CR1032" s="2">
        <v>3323000</v>
      </c>
      <c r="CS1032" s="2">
        <v>1279000</v>
      </c>
      <c r="CT1032" s="2">
        <v>6569000</v>
      </c>
      <c r="CU1032" s="2">
        <v>1833000</v>
      </c>
      <c r="CV1032" s="2">
        <v>1020000</v>
      </c>
      <c r="CW1032" s="2">
        <v>673900</v>
      </c>
      <c r="CX1032" s="2">
        <v>1933000</v>
      </c>
      <c r="CY1032" s="2">
        <v>2251000</v>
      </c>
      <c r="CZ1032" s="2">
        <v>1408000</v>
      </c>
      <c r="DA1032" s="2">
        <v>1027000</v>
      </c>
      <c r="DB1032" s="2">
        <v>463300</v>
      </c>
      <c r="DC1032" s="2">
        <v>1913000</v>
      </c>
      <c r="DD1032">
        <v>113.155</v>
      </c>
      <c r="DE1032">
        <v>14.922000000000001</v>
      </c>
      <c r="DF1032">
        <v>84.805999999999997</v>
      </c>
      <c r="DG1032">
        <v>95.325000000000003</v>
      </c>
      <c r="DH1032">
        <v>0.58699999999999997</v>
      </c>
      <c r="DI1032">
        <v>26.088000000000001</v>
      </c>
      <c r="DJ1032">
        <v>77.507000000000005</v>
      </c>
      <c r="DK1032">
        <v>0</v>
      </c>
      <c r="DL1032">
        <v>8.7469999999999999</v>
      </c>
      <c r="DM1032">
        <v>117.157</v>
      </c>
      <c r="DN1032">
        <v>65.129000000000005</v>
      </c>
      <c r="DO1032">
        <v>7.9219999999999997</v>
      </c>
      <c r="DP1032">
        <v>71.650999999999996</v>
      </c>
      <c r="DQ1032">
        <v>80.534999999999997</v>
      </c>
      <c r="DR1032">
        <v>57.23</v>
      </c>
      <c r="DS1032">
        <v>19.152000000000001</v>
      </c>
      <c r="DT1032">
        <v>0</v>
      </c>
      <c r="DU1032">
        <v>105.794</v>
      </c>
      <c r="DV1032">
        <v>1</v>
      </c>
      <c r="DW1032">
        <v>1</v>
      </c>
      <c r="DX1032">
        <v>0.74</v>
      </c>
      <c r="DY1032">
        <v>1</v>
      </c>
      <c r="DZ1032">
        <v>1</v>
      </c>
      <c r="EA1032">
        <v>1</v>
      </c>
      <c r="EB1032">
        <v>1</v>
      </c>
      <c r="EC1032">
        <v>1</v>
      </c>
      <c r="ED1032">
        <v>1</v>
      </c>
      <c r="EE1032">
        <v>0.24199999999999999</v>
      </c>
      <c r="EF1032">
        <v>1.889</v>
      </c>
      <c r="EG1032">
        <v>0.41499999999999998</v>
      </c>
      <c r="EH1032">
        <v>9.2999999999999999E-2</v>
      </c>
      <c r="EI1032">
        <v>0.48</v>
      </c>
      <c r="EJ1032">
        <v>0.19600000000000001</v>
      </c>
      <c r="EK1032">
        <v>7.5999999999999998E-2</v>
      </c>
      <c r="EL1032">
        <v>0.38800000000000001</v>
      </c>
      <c r="EM1032">
        <v>0.55600000000000005</v>
      </c>
      <c r="EN1032">
        <v>0.36799999999999999</v>
      </c>
      <c r="EO1032">
        <v>1.0549999999999999</v>
      </c>
      <c r="EP1032">
        <v>1.228</v>
      </c>
      <c r="EQ1032">
        <v>0.76800000000000002</v>
      </c>
      <c r="ER1032">
        <v>0.56000000000000005</v>
      </c>
      <c r="ES1032">
        <v>0.253</v>
      </c>
      <c r="ET1032">
        <v>1.044</v>
      </c>
      <c r="FC1032" s="2">
        <v>16910000</v>
      </c>
      <c r="FD1032" s="2">
        <v>4086000</v>
      </c>
      <c r="FE1032" s="2">
        <v>31950000</v>
      </c>
      <c r="FF1032" s="2">
        <v>7021000</v>
      </c>
      <c r="FG1032" s="2">
        <v>1571000</v>
      </c>
      <c r="FH1032" s="2">
        <v>8115000</v>
      </c>
      <c r="FI1032" s="2">
        <v>3323000</v>
      </c>
      <c r="FJ1032" s="2">
        <v>1279000</v>
      </c>
      <c r="FK1032" s="2">
        <v>6569000</v>
      </c>
      <c r="FL1032" s="2">
        <v>1833000</v>
      </c>
      <c r="FM1032" s="2">
        <v>1020000</v>
      </c>
      <c r="FN1032" s="2">
        <v>673900</v>
      </c>
      <c r="FO1032" s="2">
        <v>1933000</v>
      </c>
      <c r="FP1032" s="2">
        <v>2251000</v>
      </c>
      <c r="FQ1032" s="2">
        <v>1408000</v>
      </c>
      <c r="FR1032" s="2">
        <v>1027000</v>
      </c>
      <c r="FS1032" s="2">
        <v>463300</v>
      </c>
      <c r="FT1032" s="2">
        <v>1913000</v>
      </c>
    </row>
    <row r="1033" spans="1:176" x14ac:dyDescent="0.2">
      <c r="A1033">
        <v>0</v>
      </c>
      <c r="B1033" t="s">
        <v>176</v>
      </c>
      <c r="C1033" t="s">
        <v>1803</v>
      </c>
      <c r="D1033" t="s">
        <v>429</v>
      </c>
      <c r="E1033" t="s">
        <v>1804</v>
      </c>
      <c r="F1033" s="3">
        <v>2.4201388888888888</v>
      </c>
      <c r="G1033">
        <v>1</v>
      </c>
      <c r="H1033">
        <v>936.81460000000004</v>
      </c>
      <c r="I1033" t="s">
        <v>1031</v>
      </c>
      <c r="J1033" s="10">
        <v>31.797999999999998</v>
      </c>
      <c r="K1033">
        <f>+[1]SampleID!NH4</f>
        <v>0</v>
      </c>
      <c r="L1033">
        <v>0.53200000000000003</v>
      </c>
      <c r="M1033">
        <v>1.2E-2</v>
      </c>
      <c r="N1033">
        <v>0.39300000000000002</v>
      </c>
      <c r="O1033">
        <v>0.09</v>
      </c>
      <c r="P1033">
        <v>7.766</v>
      </c>
      <c r="Q1033">
        <v>0.60899999999999999</v>
      </c>
      <c r="R1033">
        <v>0.11799999999999999</v>
      </c>
      <c r="S1033">
        <v>3.1E-2</v>
      </c>
      <c r="T1033">
        <v>0.69499999999999995</v>
      </c>
      <c r="U1033">
        <v>7.2999999999999995E-2</v>
      </c>
      <c r="V1033">
        <v>0.54900000000000004</v>
      </c>
      <c r="W1033">
        <v>0.29599999999999999</v>
      </c>
      <c r="X1033">
        <v>2.2839999999999998</v>
      </c>
      <c r="Y1033">
        <v>0.73399999999999999</v>
      </c>
      <c r="Z1033">
        <v>0.13</v>
      </c>
      <c r="AA1033">
        <v>0.111</v>
      </c>
      <c r="AB1033">
        <v>0.69</v>
      </c>
      <c r="AC1033">
        <v>0.40100000000000002</v>
      </c>
      <c r="AD1033">
        <v>0.61599999999999999</v>
      </c>
      <c r="AE1033">
        <v>0.45</v>
      </c>
      <c r="AF1033">
        <v>0.46100000000000002</v>
      </c>
      <c r="AG1033">
        <v>0.746</v>
      </c>
      <c r="AH1033">
        <v>0.49099999999999999</v>
      </c>
      <c r="AI1033">
        <v>0.40699999999999997</v>
      </c>
      <c r="AJ1033" t="s">
        <v>182</v>
      </c>
      <c r="AK1033" t="s">
        <v>177</v>
      </c>
      <c r="AL1033" t="s">
        <v>177</v>
      </c>
      <c r="AM1033" t="s">
        <v>177</v>
      </c>
      <c r="AN1033" t="s">
        <v>177</v>
      </c>
      <c r="AO1033" t="s">
        <v>177</v>
      </c>
      <c r="AP1033" t="s">
        <v>177</v>
      </c>
      <c r="AQ1033" t="s">
        <v>177</v>
      </c>
      <c r="AR1033" t="s">
        <v>177</v>
      </c>
      <c r="AS1033">
        <v>0.98</v>
      </c>
      <c r="AT1033">
        <v>0.73</v>
      </c>
      <c r="AU1033">
        <v>0.83</v>
      </c>
      <c r="AV1033">
        <v>0.76</v>
      </c>
      <c r="AW1033">
        <v>0.56000000000000005</v>
      </c>
      <c r="AX1033">
        <v>0.81</v>
      </c>
      <c r="AY1033">
        <v>0.37</v>
      </c>
      <c r="AZ1033">
        <v>0.61</v>
      </c>
      <c r="BA1033">
        <v>0.99</v>
      </c>
      <c r="BB1033">
        <v>2.02</v>
      </c>
      <c r="BC1033">
        <v>1.24</v>
      </c>
      <c r="BD1033" s="1">
        <v>37013.39</v>
      </c>
      <c r="BE1033">
        <v>10.75</v>
      </c>
      <c r="BF1033" s="1">
        <v>227918.1</v>
      </c>
      <c r="BG1033">
        <v>12.87</v>
      </c>
      <c r="BH1033">
        <v>8.73</v>
      </c>
      <c r="BI1033" s="1">
        <v>120214.94</v>
      </c>
      <c r="BJ1033" s="1">
        <v>104388.59</v>
      </c>
      <c r="BK1033">
        <v>1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10.529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21.332000000000001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 s="2">
        <v>15380000</v>
      </c>
      <c r="CM1033" s="2">
        <v>8176000</v>
      </c>
      <c r="CN1033" s="2">
        <v>179200</v>
      </c>
      <c r="CO1033" s="2">
        <v>6050000</v>
      </c>
      <c r="CP1033" s="2">
        <v>1391000</v>
      </c>
      <c r="CQ1033" s="2">
        <v>119400000</v>
      </c>
      <c r="CR1033" s="2">
        <v>9370000</v>
      </c>
      <c r="CS1033" s="2">
        <v>1810000</v>
      </c>
      <c r="CT1033" s="2">
        <v>482900</v>
      </c>
      <c r="CU1033" s="2">
        <v>768900</v>
      </c>
      <c r="CV1033" s="2">
        <v>534500</v>
      </c>
      <c r="CW1033" s="2">
        <v>56360</v>
      </c>
      <c r="CX1033" s="2">
        <v>422100</v>
      </c>
      <c r="CY1033" s="2">
        <v>227900</v>
      </c>
      <c r="CZ1033" s="2">
        <v>1756000</v>
      </c>
      <c r="DA1033" s="2">
        <v>564200</v>
      </c>
      <c r="DB1033" s="2">
        <v>99890</v>
      </c>
      <c r="DC1033" s="2">
        <v>85330</v>
      </c>
      <c r="DD1033">
        <v>130.68199999999999</v>
      </c>
      <c r="DE1033">
        <v>140.28399999999999</v>
      </c>
      <c r="DF1033">
        <v>7.06</v>
      </c>
      <c r="DG1033">
        <v>112.419</v>
      </c>
      <c r="DH1033">
        <v>35.112000000000002</v>
      </c>
      <c r="DI1033">
        <v>134.81399999999999</v>
      </c>
      <c r="DJ1033">
        <v>136.70599999999999</v>
      </c>
      <c r="DK1033">
        <v>0</v>
      </c>
      <c r="DL1033">
        <v>91.358999999999995</v>
      </c>
      <c r="DM1033">
        <v>95.858999999999995</v>
      </c>
      <c r="DN1033">
        <v>133.23500000000001</v>
      </c>
      <c r="DO1033">
        <v>47.412999999999997</v>
      </c>
      <c r="DP1033">
        <v>100.373</v>
      </c>
      <c r="DQ1033">
        <v>6.7</v>
      </c>
      <c r="DR1033">
        <v>109.76</v>
      </c>
      <c r="DS1033">
        <v>121.556</v>
      </c>
      <c r="DT1033">
        <v>0</v>
      </c>
      <c r="DU1033">
        <v>75.650000000000006</v>
      </c>
      <c r="DV1033">
        <v>0.73</v>
      </c>
      <c r="DW1033">
        <v>0.75</v>
      </c>
      <c r="DX1033">
        <v>0.81</v>
      </c>
      <c r="DY1033">
        <v>1</v>
      </c>
      <c r="DZ1033">
        <v>1</v>
      </c>
      <c r="EA1033">
        <v>0.5</v>
      </c>
      <c r="EB1033">
        <v>1</v>
      </c>
      <c r="EC1033">
        <v>0.73</v>
      </c>
      <c r="ED1033">
        <v>0.9</v>
      </c>
      <c r="EE1033">
        <v>0.53200000000000003</v>
      </c>
      <c r="EF1033">
        <v>1.2E-2</v>
      </c>
      <c r="EG1033">
        <v>0.39300000000000002</v>
      </c>
      <c r="EH1033">
        <v>0.09</v>
      </c>
      <c r="EI1033">
        <v>7.766</v>
      </c>
      <c r="EJ1033">
        <v>0.60899999999999999</v>
      </c>
      <c r="EK1033">
        <v>0.11799999999999999</v>
      </c>
      <c r="EL1033">
        <v>3.1E-2</v>
      </c>
      <c r="EM1033">
        <v>0.69499999999999995</v>
      </c>
      <c r="EN1033">
        <v>7.2999999999999995E-2</v>
      </c>
      <c r="EO1033">
        <v>0.54900000000000004</v>
      </c>
      <c r="EP1033">
        <v>0.29599999999999999</v>
      </c>
      <c r="EQ1033">
        <v>2.2839999999999998</v>
      </c>
      <c r="ER1033">
        <v>0.73399999999999999</v>
      </c>
      <c r="ES1033">
        <v>0.13</v>
      </c>
      <c r="ET1033">
        <v>0.111</v>
      </c>
      <c r="FC1033" s="2">
        <v>15380000</v>
      </c>
      <c r="FD1033" s="2">
        <v>8176000</v>
      </c>
      <c r="FE1033" s="2">
        <v>179200</v>
      </c>
      <c r="FF1033" s="2">
        <v>6050000</v>
      </c>
      <c r="FG1033" s="2">
        <v>1391000</v>
      </c>
      <c r="FH1033" s="2">
        <v>119400000</v>
      </c>
      <c r="FI1033" s="2">
        <v>9370000</v>
      </c>
      <c r="FJ1033" s="2">
        <v>1810000</v>
      </c>
      <c r="FK1033" s="2">
        <v>482900</v>
      </c>
      <c r="FL1033" s="2">
        <v>768900</v>
      </c>
      <c r="FM1033" s="2">
        <v>534500</v>
      </c>
      <c r="FN1033" s="2">
        <v>56360</v>
      </c>
      <c r="FO1033" s="2">
        <v>422100</v>
      </c>
      <c r="FP1033" s="2">
        <v>227900</v>
      </c>
      <c r="FQ1033" s="2">
        <v>1756000</v>
      </c>
      <c r="FR1033" s="2">
        <v>564200</v>
      </c>
      <c r="FS1033" s="2">
        <v>99890</v>
      </c>
      <c r="FT1033" s="2">
        <v>85330</v>
      </c>
    </row>
    <row r="1034" spans="1:176" x14ac:dyDescent="0.2">
      <c r="A1034">
        <v>0</v>
      </c>
      <c r="B1034" t="s">
        <v>176</v>
      </c>
      <c r="C1034" t="s">
        <v>1037</v>
      </c>
      <c r="D1034" t="s">
        <v>429</v>
      </c>
      <c r="E1034" t="s">
        <v>1038</v>
      </c>
      <c r="F1034" s="3">
        <v>2.4208333333333334</v>
      </c>
      <c r="G1034">
        <v>2</v>
      </c>
      <c r="H1034">
        <v>934.7989</v>
      </c>
      <c r="I1034" t="s">
        <v>1003</v>
      </c>
      <c r="J1034" s="10">
        <v>31.577999999999999</v>
      </c>
      <c r="K1034">
        <f>+[1]SampleID!NH4</f>
        <v>0</v>
      </c>
      <c r="L1034">
        <v>7.8049999999999997</v>
      </c>
      <c r="M1034">
        <v>0.35499999999999998</v>
      </c>
      <c r="N1034">
        <v>0.88900000000000001</v>
      </c>
      <c r="O1034">
        <v>1.4330000000000001</v>
      </c>
      <c r="P1034">
        <v>10.768000000000001</v>
      </c>
      <c r="Q1034">
        <v>0.109</v>
      </c>
      <c r="R1034">
        <v>1.0149999999999999</v>
      </c>
      <c r="S1034">
        <v>0.20399999999999999</v>
      </c>
      <c r="T1034">
        <v>3.4849999999999999</v>
      </c>
      <c r="U1034">
        <v>0.34</v>
      </c>
      <c r="V1034">
        <v>1.181</v>
      </c>
      <c r="W1034">
        <v>0.77300000000000002</v>
      </c>
      <c r="X1034">
        <v>7.5549999999999997</v>
      </c>
      <c r="Y1034">
        <v>0.87</v>
      </c>
      <c r="Z1034">
        <v>0.49299999999999999</v>
      </c>
      <c r="AA1034">
        <v>0.32300000000000001</v>
      </c>
      <c r="AB1034">
        <v>0.51700000000000002</v>
      </c>
      <c r="AC1034">
        <v>2.3E-2</v>
      </c>
      <c r="AD1034">
        <v>0.40799999999999997</v>
      </c>
      <c r="AE1034">
        <v>0.82899999999999996</v>
      </c>
      <c r="AF1034">
        <v>0.39500000000000002</v>
      </c>
      <c r="AG1034">
        <v>1.0999999999999999E-2</v>
      </c>
      <c r="AH1034">
        <v>0.35899999999999999</v>
      </c>
      <c r="AI1034">
        <v>1.7000000000000001E-2</v>
      </c>
      <c r="AJ1034" t="s">
        <v>182</v>
      </c>
      <c r="AK1034" t="s">
        <v>182</v>
      </c>
      <c r="AL1034" t="s">
        <v>177</v>
      </c>
      <c r="AM1034" t="s">
        <v>177</v>
      </c>
      <c r="AN1034" t="s">
        <v>177</v>
      </c>
      <c r="AO1034" t="s">
        <v>177</v>
      </c>
      <c r="AP1034" t="s">
        <v>182</v>
      </c>
      <c r="AQ1034" t="s">
        <v>177</v>
      </c>
      <c r="AR1034" t="s">
        <v>177</v>
      </c>
      <c r="AS1034">
        <v>0.76</v>
      </c>
      <c r="AT1034">
        <v>0.63</v>
      </c>
      <c r="AU1034">
        <v>0.308</v>
      </c>
      <c r="AV1034">
        <v>0.8</v>
      </c>
      <c r="AW1034">
        <v>0.81</v>
      </c>
      <c r="AX1034">
        <v>0.81299999999999994</v>
      </c>
      <c r="AY1034">
        <v>0.77</v>
      </c>
      <c r="AZ1034">
        <v>0.52</v>
      </c>
      <c r="BA1034">
        <v>0.85</v>
      </c>
      <c r="BB1034">
        <v>1.39</v>
      </c>
      <c r="BC1034">
        <v>54.69</v>
      </c>
      <c r="BD1034" s="1">
        <v>182055.27</v>
      </c>
      <c r="BE1034">
        <v>4.1399999999999997</v>
      </c>
      <c r="BF1034" s="1">
        <v>706555.16</v>
      </c>
      <c r="BG1034" s="1">
        <v>6903402</v>
      </c>
      <c r="BH1034">
        <v>1.04</v>
      </c>
      <c r="BI1034" s="1">
        <v>450051.63</v>
      </c>
      <c r="BJ1034" s="1">
        <v>295450.09999999998</v>
      </c>
      <c r="BK1034">
        <v>1</v>
      </c>
      <c r="BL1034">
        <v>1</v>
      </c>
      <c r="BM1034">
        <v>0</v>
      </c>
      <c r="BN1034">
        <v>0</v>
      </c>
      <c r="BO1034">
        <v>0</v>
      </c>
      <c r="BP1034">
        <v>0</v>
      </c>
      <c r="BQ1034">
        <v>1</v>
      </c>
      <c r="BR1034">
        <v>0</v>
      </c>
      <c r="BS1034">
        <v>0</v>
      </c>
      <c r="BT1034">
        <v>50.015999999999998</v>
      </c>
      <c r="BU1034">
        <v>48.332999999999998</v>
      </c>
      <c r="BV1034">
        <v>0</v>
      </c>
      <c r="BW1034">
        <v>0</v>
      </c>
      <c r="BX1034">
        <v>0</v>
      </c>
      <c r="BY1034">
        <v>0</v>
      </c>
      <c r="BZ1034">
        <v>22.986999999999998</v>
      </c>
      <c r="CA1034">
        <v>0</v>
      </c>
      <c r="CB1034">
        <v>0</v>
      </c>
      <c r="CC1034">
        <v>62.465000000000003</v>
      </c>
      <c r="CD1034">
        <v>60.363</v>
      </c>
      <c r="CE1034">
        <v>0</v>
      </c>
      <c r="CF1034">
        <v>0</v>
      </c>
      <c r="CG1034">
        <v>0</v>
      </c>
      <c r="CH1034">
        <v>0</v>
      </c>
      <c r="CI1034">
        <v>38.880000000000003</v>
      </c>
      <c r="CJ1034">
        <v>0</v>
      </c>
      <c r="CK1034">
        <v>0</v>
      </c>
      <c r="CL1034" s="2">
        <v>21590000</v>
      </c>
      <c r="CM1034" s="2">
        <v>168500000</v>
      </c>
      <c r="CN1034" s="2">
        <v>7674000</v>
      </c>
      <c r="CO1034" s="2">
        <v>19200000</v>
      </c>
      <c r="CP1034" s="2">
        <v>30950000</v>
      </c>
      <c r="CQ1034" s="2">
        <v>232500000</v>
      </c>
      <c r="CR1034" s="2">
        <v>2359000</v>
      </c>
      <c r="CS1034" s="2">
        <v>21930000</v>
      </c>
      <c r="CT1034" s="2">
        <v>4399000</v>
      </c>
      <c r="CU1034" s="2">
        <v>913800</v>
      </c>
      <c r="CV1034" s="2">
        <v>3184000</v>
      </c>
      <c r="CW1034" s="2">
        <v>310200</v>
      </c>
      <c r="CX1034" s="2">
        <v>1079000</v>
      </c>
      <c r="CY1034" s="2">
        <v>706600</v>
      </c>
      <c r="CZ1034" s="2">
        <v>6903000</v>
      </c>
      <c r="DA1034" s="2">
        <v>795100</v>
      </c>
      <c r="DB1034" s="2">
        <v>450100</v>
      </c>
      <c r="DC1034" s="2">
        <v>295500</v>
      </c>
      <c r="DD1034">
        <v>13.132</v>
      </c>
      <c r="DE1034">
        <v>139.25700000000001</v>
      </c>
      <c r="DF1034">
        <v>13.629</v>
      </c>
      <c r="DG1034">
        <v>140.351</v>
      </c>
      <c r="DH1034">
        <v>57.5</v>
      </c>
      <c r="DI1034">
        <v>111.702</v>
      </c>
      <c r="DJ1034">
        <v>24.366</v>
      </c>
      <c r="DK1034">
        <v>0</v>
      </c>
      <c r="DL1034">
        <v>55.942</v>
      </c>
      <c r="DM1034">
        <v>17.771999999999998</v>
      </c>
      <c r="DN1034">
        <v>135.85400000000001</v>
      </c>
      <c r="DO1034">
        <v>36.825000000000003</v>
      </c>
      <c r="DP1034">
        <v>139.72800000000001</v>
      </c>
      <c r="DQ1034">
        <v>15.579000000000001</v>
      </c>
      <c r="DR1034">
        <v>124.34699999999999</v>
      </c>
      <c r="DS1034">
        <v>115.246</v>
      </c>
      <c r="DT1034">
        <v>0</v>
      </c>
      <c r="DU1034">
        <v>16.177</v>
      </c>
      <c r="DV1034">
        <v>0.81</v>
      </c>
      <c r="DW1034">
        <v>1</v>
      </c>
      <c r="DX1034">
        <v>1</v>
      </c>
      <c r="DY1034">
        <v>1</v>
      </c>
      <c r="DZ1034">
        <v>1</v>
      </c>
      <c r="EA1034">
        <v>1</v>
      </c>
      <c r="EB1034">
        <v>1</v>
      </c>
      <c r="EC1034">
        <v>1</v>
      </c>
      <c r="ED1034">
        <v>1</v>
      </c>
      <c r="EE1034">
        <v>7.8049999999999997</v>
      </c>
      <c r="EF1034">
        <v>0.35499999999999998</v>
      </c>
      <c r="EG1034">
        <v>0.88900000000000001</v>
      </c>
      <c r="EH1034">
        <v>1.4330000000000001</v>
      </c>
      <c r="EI1034">
        <v>10.768000000000001</v>
      </c>
      <c r="EJ1034">
        <v>0.109</v>
      </c>
      <c r="EK1034">
        <v>1.0149999999999999</v>
      </c>
      <c r="EL1034">
        <v>0.20399999999999999</v>
      </c>
      <c r="EM1034">
        <v>3.4849999999999999</v>
      </c>
      <c r="EN1034">
        <v>0.34</v>
      </c>
      <c r="EO1034">
        <v>1.181</v>
      </c>
      <c r="EP1034">
        <v>0.77300000000000002</v>
      </c>
      <c r="EQ1034">
        <v>7.5549999999999997</v>
      </c>
      <c r="ER1034">
        <v>0.87</v>
      </c>
      <c r="ES1034">
        <v>0.49299999999999999</v>
      </c>
      <c r="ET1034">
        <v>0.32300000000000001</v>
      </c>
      <c r="FC1034" s="2">
        <v>21590000</v>
      </c>
      <c r="FD1034" s="2">
        <v>168500000</v>
      </c>
      <c r="FE1034" s="2">
        <v>7674000</v>
      </c>
      <c r="FF1034" s="2">
        <v>19200000</v>
      </c>
      <c r="FG1034" s="2">
        <v>30950000</v>
      </c>
      <c r="FH1034" s="2">
        <v>232500000</v>
      </c>
      <c r="FI1034" s="2">
        <v>2359000</v>
      </c>
      <c r="FJ1034" s="2">
        <v>21930000</v>
      </c>
      <c r="FK1034" s="2">
        <v>4399000</v>
      </c>
      <c r="FL1034" s="2">
        <v>913800</v>
      </c>
      <c r="FM1034" s="2">
        <v>3184000</v>
      </c>
      <c r="FN1034" s="2">
        <v>310200</v>
      </c>
      <c r="FO1034" s="2">
        <v>1079000</v>
      </c>
      <c r="FP1034" s="2">
        <v>706600</v>
      </c>
      <c r="FQ1034" s="2">
        <v>6903000</v>
      </c>
      <c r="FR1034" s="2">
        <v>795100</v>
      </c>
      <c r="FS1034" s="2">
        <v>450100</v>
      </c>
      <c r="FT1034" s="2">
        <v>295500</v>
      </c>
    </row>
    <row r="1035" spans="1:176" x14ac:dyDescent="0.2">
      <c r="A1035">
        <v>0</v>
      </c>
      <c r="B1035" t="s">
        <v>176</v>
      </c>
      <c r="C1035" t="s">
        <v>948</v>
      </c>
      <c r="D1035" t="s">
        <v>429</v>
      </c>
      <c r="E1035" t="s">
        <v>949</v>
      </c>
      <c r="F1035" s="3">
        <v>2.4215277777777779</v>
      </c>
      <c r="G1035">
        <v>1</v>
      </c>
      <c r="H1035">
        <v>932.78330000000005</v>
      </c>
      <c r="I1035" t="s">
        <v>950</v>
      </c>
      <c r="J1035" s="10">
        <v>30.475000000000001</v>
      </c>
      <c r="K1035">
        <f>+[1]SampleID!NH4</f>
        <v>0</v>
      </c>
      <c r="L1035">
        <v>2.8919999999999999</v>
      </c>
      <c r="M1035">
        <v>0.191</v>
      </c>
      <c r="N1035">
        <v>0.63900000000000001</v>
      </c>
      <c r="O1035">
        <v>0.22600000000000001</v>
      </c>
      <c r="P1035">
        <v>4.649</v>
      </c>
      <c r="Q1035">
        <v>1.7829999999999999</v>
      </c>
      <c r="R1035">
        <v>0.52500000000000002</v>
      </c>
      <c r="S1035">
        <v>0.16300000000000001</v>
      </c>
      <c r="T1035">
        <v>2.052</v>
      </c>
      <c r="U1035">
        <v>0.15</v>
      </c>
      <c r="V1035">
        <v>0.52400000000000002</v>
      </c>
      <c r="W1035">
        <v>0.53400000000000003</v>
      </c>
      <c r="X1035">
        <v>3.343</v>
      </c>
      <c r="Y1035">
        <v>1.2749999999999999</v>
      </c>
      <c r="Z1035">
        <v>0.224</v>
      </c>
      <c r="AA1035">
        <v>0.33900000000000002</v>
      </c>
      <c r="AB1035">
        <v>0.751</v>
      </c>
      <c r="AC1035">
        <v>1.4E-2</v>
      </c>
      <c r="AD1035">
        <v>0.191</v>
      </c>
      <c r="AE1035">
        <v>8.9999999999999993E-3</v>
      </c>
      <c r="AF1035">
        <v>0.56399999999999995</v>
      </c>
      <c r="AG1035">
        <v>0.98399999999999999</v>
      </c>
      <c r="AH1035">
        <v>2.5000000000000001E-2</v>
      </c>
      <c r="AI1035">
        <v>1.2999999999999999E-2</v>
      </c>
      <c r="AJ1035" t="s">
        <v>182</v>
      </c>
      <c r="AK1035" t="s">
        <v>182</v>
      </c>
      <c r="AL1035" t="s">
        <v>177</v>
      </c>
      <c r="AM1035" t="s">
        <v>182</v>
      </c>
      <c r="AN1035" t="s">
        <v>177</v>
      </c>
      <c r="AO1035" t="s">
        <v>177</v>
      </c>
      <c r="AP1035" t="s">
        <v>177</v>
      </c>
      <c r="AQ1035" t="s">
        <v>177</v>
      </c>
      <c r="AR1035" t="s">
        <v>177</v>
      </c>
      <c r="AS1035">
        <v>0.51</v>
      </c>
      <c r="AT1035">
        <v>0.95</v>
      </c>
      <c r="AU1035">
        <v>0.88</v>
      </c>
      <c r="AV1035">
        <v>0.86</v>
      </c>
      <c r="AW1035">
        <v>0.54</v>
      </c>
      <c r="AX1035">
        <v>0.96</v>
      </c>
      <c r="AY1035">
        <v>0.58199999999999996</v>
      </c>
      <c r="AZ1035">
        <v>0.73</v>
      </c>
      <c r="BA1035">
        <v>0.75</v>
      </c>
      <c r="BB1035">
        <v>1.61</v>
      </c>
      <c r="BC1035">
        <v>4.4000000000000004</v>
      </c>
      <c r="BD1035" s="1">
        <v>88486.22</v>
      </c>
      <c r="BE1035">
        <v>1.1499999999999999</v>
      </c>
      <c r="BF1035">
        <v>60.41</v>
      </c>
      <c r="BG1035" s="1">
        <v>2825545.74</v>
      </c>
      <c r="BH1035">
        <v>5.0590000000000002</v>
      </c>
      <c r="BI1035">
        <v>3.48</v>
      </c>
      <c r="BJ1035">
        <v>30.77</v>
      </c>
      <c r="BK1035">
        <v>1</v>
      </c>
      <c r="BL1035">
        <v>1</v>
      </c>
      <c r="BM1035">
        <v>0</v>
      </c>
      <c r="BN1035">
        <v>1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55.514000000000003</v>
      </c>
      <c r="BU1035">
        <v>32.957999999999998</v>
      </c>
      <c r="BV1035">
        <v>0</v>
      </c>
      <c r="BW1035">
        <v>32.298999999999999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69.501999999999995</v>
      </c>
      <c r="CD1035">
        <v>65.866</v>
      </c>
      <c r="CE1035">
        <v>0</v>
      </c>
      <c r="CF1035">
        <v>64.548000000000002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 s="2">
        <v>15930000</v>
      </c>
      <c r="CM1035" s="2">
        <v>46080000</v>
      </c>
      <c r="CN1035" s="2">
        <v>3037000</v>
      </c>
      <c r="CO1035" s="2">
        <v>10170000</v>
      </c>
      <c r="CP1035" s="2">
        <v>3598000</v>
      </c>
      <c r="CQ1035" s="2">
        <v>74060000</v>
      </c>
      <c r="CR1035" s="2">
        <v>28400000</v>
      </c>
      <c r="CS1035" s="2">
        <v>8367000</v>
      </c>
      <c r="CT1035" s="2">
        <v>2596000</v>
      </c>
      <c r="CU1035" s="2">
        <v>695800</v>
      </c>
      <c r="CV1035" s="2">
        <v>1428000</v>
      </c>
      <c r="CW1035" s="2">
        <v>104700</v>
      </c>
      <c r="CX1035" s="2">
        <v>364700</v>
      </c>
      <c r="CY1035" s="2">
        <v>371600</v>
      </c>
      <c r="CZ1035" s="2">
        <v>2326000</v>
      </c>
      <c r="DA1035" s="2">
        <v>887000</v>
      </c>
      <c r="DB1035" s="2">
        <v>155800</v>
      </c>
      <c r="DC1035" s="2">
        <v>235800</v>
      </c>
      <c r="DD1035">
        <v>10.032999999999999</v>
      </c>
      <c r="DE1035">
        <v>139.31899999999999</v>
      </c>
      <c r="DF1035">
        <v>81.525000000000006</v>
      </c>
      <c r="DG1035">
        <v>122.248</v>
      </c>
      <c r="DH1035">
        <v>19.605</v>
      </c>
      <c r="DI1035">
        <v>127.492</v>
      </c>
      <c r="DJ1035">
        <v>134.268</v>
      </c>
      <c r="DK1035">
        <v>0</v>
      </c>
      <c r="DL1035">
        <v>111.81</v>
      </c>
      <c r="DM1035">
        <v>34.637</v>
      </c>
      <c r="DN1035">
        <v>129.41</v>
      </c>
      <c r="DO1035">
        <v>51.378</v>
      </c>
      <c r="DP1035">
        <v>76.706999999999994</v>
      </c>
      <c r="DQ1035">
        <v>54.493000000000002</v>
      </c>
      <c r="DR1035">
        <v>124.33199999999999</v>
      </c>
      <c r="DS1035">
        <v>118.343</v>
      </c>
      <c r="DT1035">
        <v>0</v>
      </c>
      <c r="DU1035">
        <v>83.055000000000007</v>
      </c>
      <c r="DV1035">
        <v>0.8</v>
      </c>
      <c r="DW1035">
        <v>0.48</v>
      </c>
      <c r="DX1035">
        <v>0.76</v>
      </c>
      <c r="DY1035">
        <v>0.56999999999999995</v>
      </c>
      <c r="DZ1035">
        <v>1</v>
      </c>
      <c r="EA1035">
        <v>0.6</v>
      </c>
      <c r="EB1035">
        <v>1</v>
      </c>
      <c r="EC1035">
        <v>0.89</v>
      </c>
      <c r="ED1035">
        <v>1</v>
      </c>
      <c r="EE1035">
        <v>2.8919999999999999</v>
      </c>
      <c r="EF1035">
        <v>0.191</v>
      </c>
      <c r="EG1035">
        <v>0.63900000000000001</v>
      </c>
      <c r="EH1035">
        <v>0.22600000000000001</v>
      </c>
      <c r="EI1035">
        <v>4.649</v>
      </c>
      <c r="EJ1035">
        <v>1.7829999999999999</v>
      </c>
      <c r="EK1035">
        <v>0.52500000000000002</v>
      </c>
      <c r="EL1035">
        <v>0.16300000000000001</v>
      </c>
      <c r="EM1035">
        <v>2.052</v>
      </c>
      <c r="EN1035">
        <v>0.15</v>
      </c>
      <c r="EO1035">
        <v>0.52400000000000002</v>
      </c>
      <c r="EP1035">
        <v>0.53400000000000003</v>
      </c>
      <c r="EQ1035">
        <v>3.343</v>
      </c>
      <c r="ER1035">
        <v>1.2749999999999999</v>
      </c>
      <c r="ES1035">
        <v>0.224</v>
      </c>
      <c r="ET1035">
        <v>0.33900000000000002</v>
      </c>
      <c r="FC1035" s="2">
        <v>15930000</v>
      </c>
      <c r="FD1035" s="2">
        <v>46080000</v>
      </c>
      <c r="FE1035" s="2">
        <v>3037000</v>
      </c>
      <c r="FF1035" s="2">
        <v>10170000</v>
      </c>
      <c r="FG1035" s="2">
        <v>3598000</v>
      </c>
      <c r="FH1035" s="2">
        <v>74060000</v>
      </c>
      <c r="FI1035" s="2">
        <v>28400000</v>
      </c>
      <c r="FJ1035" s="2">
        <v>8367000</v>
      </c>
      <c r="FK1035" s="2">
        <v>2596000</v>
      </c>
      <c r="FL1035" s="2">
        <v>695800</v>
      </c>
      <c r="FM1035" s="2">
        <v>1428000</v>
      </c>
      <c r="FN1035" s="2">
        <v>104700</v>
      </c>
      <c r="FO1035" s="2">
        <v>364700</v>
      </c>
      <c r="FP1035" s="2">
        <v>371600</v>
      </c>
      <c r="FQ1035" s="2">
        <v>2326000</v>
      </c>
      <c r="FR1035" s="2">
        <v>887000</v>
      </c>
      <c r="FS1035" s="2">
        <v>155800</v>
      </c>
      <c r="FT1035" s="2">
        <v>235800</v>
      </c>
    </row>
    <row r="1036" spans="1:176" x14ac:dyDescent="0.2">
      <c r="A1036">
        <v>0</v>
      </c>
      <c r="B1036" t="s">
        <v>176</v>
      </c>
      <c r="C1036" t="s">
        <v>948</v>
      </c>
      <c r="D1036" t="s">
        <v>429</v>
      </c>
      <c r="E1036" t="s">
        <v>949</v>
      </c>
      <c r="F1036" s="3">
        <v>2.4215277777777779</v>
      </c>
      <c r="G1036">
        <v>1</v>
      </c>
      <c r="H1036">
        <v>932.78330000000005</v>
      </c>
      <c r="I1036" t="s">
        <v>950</v>
      </c>
      <c r="J1036" s="10">
        <v>31.167000000000002</v>
      </c>
      <c r="K1036">
        <f>+[1]SampleID!NH4</f>
        <v>0</v>
      </c>
      <c r="L1036">
        <v>0.124</v>
      </c>
      <c r="M1036">
        <v>7.3999999999999996E-2</v>
      </c>
      <c r="N1036">
        <v>0.248</v>
      </c>
      <c r="O1036">
        <v>0.17899999999999999</v>
      </c>
      <c r="P1036">
        <v>0.36699999999999999</v>
      </c>
      <c r="Q1036">
        <v>0.63100000000000001</v>
      </c>
      <c r="R1036">
        <v>8.5000000000000006E-2</v>
      </c>
      <c r="S1036">
        <v>0.04</v>
      </c>
      <c r="T1036">
        <v>1.0669999999999999</v>
      </c>
      <c r="U1036">
        <v>0.16400000000000001</v>
      </c>
      <c r="V1036">
        <v>0.624</v>
      </c>
      <c r="W1036">
        <v>0.21099999999999999</v>
      </c>
      <c r="X1036">
        <v>0.84399999999999997</v>
      </c>
      <c r="Y1036">
        <v>0.51700000000000002</v>
      </c>
      <c r="Z1036">
        <v>0.33100000000000002</v>
      </c>
      <c r="AA1036">
        <v>0.10199999999999999</v>
      </c>
      <c r="AB1036">
        <v>0.438</v>
      </c>
      <c r="AC1036">
        <v>0.435</v>
      </c>
      <c r="AD1036">
        <v>0.499</v>
      </c>
      <c r="AE1036">
        <v>0.53100000000000003</v>
      </c>
      <c r="AF1036">
        <v>0.60899999999999999</v>
      </c>
      <c r="AG1036">
        <v>0.751</v>
      </c>
      <c r="AH1036">
        <v>0.45</v>
      </c>
      <c r="AI1036">
        <v>0.40600000000000003</v>
      </c>
      <c r="AJ1036" t="s">
        <v>177</v>
      </c>
      <c r="AK1036" t="s">
        <v>182</v>
      </c>
      <c r="AL1036" t="s">
        <v>177</v>
      </c>
      <c r="AM1036" t="s">
        <v>177</v>
      </c>
      <c r="AN1036" t="s">
        <v>177</v>
      </c>
      <c r="AO1036" t="s">
        <v>177</v>
      </c>
      <c r="AP1036" t="s">
        <v>182</v>
      </c>
      <c r="AQ1036" t="s">
        <v>177</v>
      </c>
      <c r="AR1036" t="s">
        <v>177</v>
      </c>
      <c r="AS1036">
        <v>0.81</v>
      </c>
      <c r="AT1036">
        <v>0.73</v>
      </c>
      <c r="AU1036">
        <v>0.59</v>
      </c>
      <c r="AV1036">
        <v>0.77</v>
      </c>
      <c r="AW1036">
        <v>0.72</v>
      </c>
      <c r="AX1036">
        <v>0.93400000000000005</v>
      </c>
      <c r="AY1036">
        <v>0.45</v>
      </c>
      <c r="AZ1036">
        <v>0.7</v>
      </c>
      <c r="BA1036">
        <v>0</v>
      </c>
      <c r="BB1036">
        <v>17.36</v>
      </c>
      <c r="BC1036">
        <v>1.18</v>
      </c>
      <c r="BD1036" s="1">
        <v>396347.3</v>
      </c>
      <c r="BE1036">
        <v>4.17</v>
      </c>
      <c r="BF1036">
        <v>16.63</v>
      </c>
      <c r="BG1036" s="1">
        <v>2040738.38</v>
      </c>
      <c r="BH1036" s="1">
        <v>1249780.5900000001</v>
      </c>
      <c r="BI1036">
        <v>3.4</v>
      </c>
      <c r="BJ1036" s="1">
        <v>246663.38</v>
      </c>
      <c r="BK1036">
        <v>0</v>
      </c>
      <c r="BL1036">
        <v>1</v>
      </c>
      <c r="BM1036">
        <v>0</v>
      </c>
      <c r="BN1036">
        <v>0</v>
      </c>
      <c r="BO1036">
        <v>0</v>
      </c>
      <c r="BP1036">
        <v>0</v>
      </c>
      <c r="BQ1036">
        <v>1</v>
      </c>
      <c r="BR1036">
        <v>0</v>
      </c>
      <c r="BS1036">
        <v>0</v>
      </c>
      <c r="BT1036">
        <v>0</v>
      </c>
      <c r="BU1036">
        <v>30.22</v>
      </c>
      <c r="BV1036">
        <v>0</v>
      </c>
      <c r="BW1036">
        <v>0</v>
      </c>
      <c r="BX1036">
        <v>0</v>
      </c>
      <c r="BY1036">
        <v>0</v>
      </c>
      <c r="BZ1036">
        <v>30.321999999999999</v>
      </c>
      <c r="CA1036">
        <v>0</v>
      </c>
      <c r="CB1036">
        <v>0</v>
      </c>
      <c r="CC1036">
        <v>0</v>
      </c>
      <c r="CD1036">
        <v>60.161000000000001</v>
      </c>
      <c r="CE1036">
        <v>0</v>
      </c>
      <c r="CF1036">
        <v>0</v>
      </c>
      <c r="CG1036">
        <v>0</v>
      </c>
      <c r="CH1036">
        <v>0</v>
      </c>
      <c r="CI1036">
        <v>60.597000000000001</v>
      </c>
      <c r="CJ1036">
        <v>0</v>
      </c>
      <c r="CK1036">
        <v>0</v>
      </c>
      <c r="CL1036" s="2">
        <v>106400000</v>
      </c>
      <c r="CM1036" s="2">
        <v>13170000</v>
      </c>
      <c r="CN1036" s="2">
        <v>7847000</v>
      </c>
      <c r="CO1036" s="2">
        <v>26430000</v>
      </c>
      <c r="CP1036" s="2">
        <v>19020000</v>
      </c>
      <c r="CQ1036" s="2">
        <v>39060000</v>
      </c>
      <c r="CR1036" s="2">
        <v>67140000</v>
      </c>
      <c r="CS1036" s="2">
        <v>9069000</v>
      </c>
      <c r="CT1036" s="2">
        <v>4272000</v>
      </c>
      <c r="CU1036" s="2">
        <v>2417000</v>
      </c>
      <c r="CV1036" s="2">
        <v>2578000</v>
      </c>
      <c r="CW1036" s="2">
        <v>396300</v>
      </c>
      <c r="CX1036" s="2">
        <v>1509000</v>
      </c>
      <c r="CY1036" s="2">
        <v>511000</v>
      </c>
      <c r="CZ1036" s="2">
        <v>2041000</v>
      </c>
      <c r="DA1036" s="2">
        <v>1250000</v>
      </c>
      <c r="DB1036" s="2">
        <v>799800</v>
      </c>
      <c r="DC1036" s="2">
        <v>246700</v>
      </c>
      <c r="DD1036">
        <v>127.262</v>
      </c>
      <c r="DE1036">
        <v>118.009</v>
      </c>
      <c r="DF1036">
        <v>11.608000000000001</v>
      </c>
      <c r="DG1036">
        <v>138.63900000000001</v>
      </c>
      <c r="DH1036">
        <v>6.6180000000000003</v>
      </c>
      <c r="DI1036">
        <v>84.662999999999997</v>
      </c>
      <c r="DJ1036">
        <v>136.94200000000001</v>
      </c>
      <c r="DK1036">
        <v>0</v>
      </c>
      <c r="DL1036">
        <v>34.979999999999997</v>
      </c>
      <c r="DM1036">
        <v>112.261</v>
      </c>
      <c r="DN1036">
        <v>123.083</v>
      </c>
      <c r="DO1036">
        <v>26.5</v>
      </c>
      <c r="DP1036">
        <v>130.99199999999999</v>
      </c>
      <c r="DQ1036">
        <v>50.006</v>
      </c>
      <c r="DR1036">
        <v>82.415999999999997</v>
      </c>
      <c r="DS1036">
        <v>107.139</v>
      </c>
      <c r="DT1036">
        <v>0</v>
      </c>
      <c r="DU1036">
        <v>22.46</v>
      </c>
      <c r="DV1036">
        <v>1</v>
      </c>
      <c r="DW1036">
        <v>1</v>
      </c>
      <c r="DX1036">
        <v>1</v>
      </c>
      <c r="DY1036">
        <v>1</v>
      </c>
      <c r="DZ1036">
        <v>1</v>
      </c>
      <c r="EA1036">
        <v>1</v>
      </c>
      <c r="EB1036">
        <v>1</v>
      </c>
      <c r="EC1036">
        <v>1</v>
      </c>
      <c r="ED1036">
        <v>1</v>
      </c>
      <c r="EE1036">
        <v>0.124</v>
      </c>
      <c r="EF1036">
        <v>7.3999999999999996E-2</v>
      </c>
      <c r="EG1036">
        <v>0.248</v>
      </c>
      <c r="EH1036">
        <v>0.17899999999999999</v>
      </c>
      <c r="EI1036">
        <v>0.36699999999999999</v>
      </c>
      <c r="EJ1036">
        <v>0.63100000000000001</v>
      </c>
      <c r="EK1036">
        <v>8.5000000000000006E-2</v>
      </c>
      <c r="EL1036">
        <v>0.04</v>
      </c>
      <c r="EM1036">
        <v>1.0669999999999999</v>
      </c>
      <c r="EN1036">
        <v>0.16400000000000001</v>
      </c>
      <c r="EO1036">
        <v>0.624</v>
      </c>
      <c r="EP1036">
        <v>0.21099999999999999</v>
      </c>
      <c r="EQ1036">
        <v>0.84399999999999997</v>
      </c>
      <c r="ER1036">
        <v>0.51700000000000002</v>
      </c>
      <c r="ES1036">
        <v>0.33100000000000002</v>
      </c>
      <c r="ET1036">
        <v>0.10199999999999999</v>
      </c>
      <c r="FC1036" s="2">
        <v>106400000</v>
      </c>
      <c r="FD1036" s="2">
        <v>13170000</v>
      </c>
      <c r="FE1036" s="2">
        <v>7847000</v>
      </c>
      <c r="FF1036" s="2">
        <v>26430000</v>
      </c>
      <c r="FG1036" s="2">
        <v>19020000</v>
      </c>
      <c r="FH1036" s="2">
        <v>39060000</v>
      </c>
      <c r="FI1036" s="2">
        <v>67140000</v>
      </c>
      <c r="FJ1036" s="2">
        <v>9069000</v>
      </c>
      <c r="FK1036" s="2">
        <v>4272000</v>
      </c>
      <c r="FL1036" s="2">
        <v>2417000</v>
      </c>
      <c r="FM1036" s="2">
        <v>2578000</v>
      </c>
      <c r="FN1036" s="2">
        <v>396300</v>
      </c>
      <c r="FO1036" s="2">
        <v>1509000</v>
      </c>
      <c r="FP1036" s="2">
        <v>511000</v>
      </c>
      <c r="FQ1036" s="2">
        <v>2041000</v>
      </c>
      <c r="FR1036" s="2">
        <v>1250000</v>
      </c>
      <c r="FS1036" s="2">
        <v>799800</v>
      </c>
      <c r="FT1036" s="2">
        <v>246700</v>
      </c>
    </row>
    <row r="1037" spans="1:176" x14ac:dyDescent="0.2">
      <c r="A1037">
        <v>0</v>
      </c>
      <c r="B1037" t="s">
        <v>394</v>
      </c>
      <c r="C1037" t="s">
        <v>1805</v>
      </c>
      <c r="D1037" t="s">
        <v>429</v>
      </c>
      <c r="E1037" t="s">
        <v>1806</v>
      </c>
      <c r="F1037" s="3">
        <v>2.4597222222222221</v>
      </c>
      <c r="G1037">
        <v>1</v>
      </c>
      <c r="H1037">
        <v>956.87720000000002</v>
      </c>
      <c r="I1037" t="s">
        <v>1108</v>
      </c>
      <c r="J1037" s="10">
        <v>35.133000000000003</v>
      </c>
      <c r="K1037">
        <f>+[1]SampleID!NH4</f>
        <v>0</v>
      </c>
      <c r="L1037">
        <v>58.078000000000003</v>
      </c>
      <c r="M1037">
        <v>7.41</v>
      </c>
      <c r="N1037">
        <v>21.172000000000001</v>
      </c>
      <c r="O1037">
        <v>2.0819999999999999</v>
      </c>
      <c r="P1037">
        <v>145.547</v>
      </c>
      <c r="Q1037">
        <v>47.414000000000001</v>
      </c>
      <c r="R1037">
        <v>3.0489999999999999</v>
      </c>
      <c r="S1037">
        <v>30.902000000000001</v>
      </c>
      <c r="T1037">
        <v>3.72</v>
      </c>
      <c r="U1037">
        <v>1.8879999999999999</v>
      </c>
      <c r="V1037">
        <v>4.2089999999999996</v>
      </c>
      <c r="W1037">
        <v>1.3360000000000001</v>
      </c>
      <c r="X1037">
        <v>11.839</v>
      </c>
      <c r="Y1037">
        <v>4.3239999999999998</v>
      </c>
      <c r="Z1037">
        <v>1.5349999999999999</v>
      </c>
      <c r="AA1037">
        <v>9.9489999999999998</v>
      </c>
      <c r="AB1037">
        <v>0</v>
      </c>
      <c r="AC1037">
        <v>7.0000000000000007E-2</v>
      </c>
      <c r="AD1037">
        <v>0</v>
      </c>
      <c r="AE1037">
        <v>0.53900000000000003</v>
      </c>
      <c r="AF1037">
        <v>0.42</v>
      </c>
      <c r="AG1037">
        <v>0.42799999999999999</v>
      </c>
      <c r="AH1037">
        <v>4.0000000000000001E-3</v>
      </c>
      <c r="AI1037">
        <v>0.42099999999999999</v>
      </c>
      <c r="AJ1037" t="s">
        <v>177</v>
      </c>
      <c r="AK1037" t="s">
        <v>177</v>
      </c>
      <c r="AL1037" t="s">
        <v>177</v>
      </c>
      <c r="AM1037" t="s">
        <v>177</v>
      </c>
      <c r="AN1037" t="s">
        <v>177</v>
      </c>
      <c r="AO1037" t="s">
        <v>182</v>
      </c>
      <c r="AP1037" t="s">
        <v>177</v>
      </c>
      <c r="AQ1037" t="s">
        <v>177</v>
      </c>
      <c r="AR1037" t="s">
        <v>177</v>
      </c>
      <c r="AS1037">
        <v>0.98</v>
      </c>
      <c r="AT1037">
        <v>0.51</v>
      </c>
      <c r="AU1037">
        <v>0.88</v>
      </c>
      <c r="AV1037">
        <v>0.81</v>
      </c>
      <c r="AW1037">
        <v>0.6</v>
      </c>
      <c r="AX1037">
        <v>0.73</v>
      </c>
      <c r="AY1037">
        <v>0.76</v>
      </c>
      <c r="AZ1037">
        <v>0.97</v>
      </c>
      <c r="BA1037">
        <v>0.96</v>
      </c>
      <c r="BB1037" s="1">
        <v>68296.100000000006</v>
      </c>
      <c r="BC1037" s="1">
        <v>364642.99</v>
      </c>
      <c r="BD1037">
        <v>65.209999999999994</v>
      </c>
      <c r="BE1037">
        <v>6.08</v>
      </c>
      <c r="BF1037" s="1">
        <v>105249.5</v>
      </c>
      <c r="BG1037">
        <v>103.14</v>
      </c>
      <c r="BH1037">
        <v>2.09</v>
      </c>
      <c r="BI1037">
        <v>4.17</v>
      </c>
      <c r="BJ1037">
        <v>4.6399999999999997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1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14.147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28.55</v>
      </c>
      <c r="CI1037">
        <v>0</v>
      </c>
      <c r="CJ1037">
        <v>0</v>
      </c>
      <c r="CK1037">
        <v>0</v>
      </c>
      <c r="CL1037" s="2">
        <v>218000</v>
      </c>
      <c r="CM1037" s="2">
        <v>12660000</v>
      </c>
      <c r="CN1037" s="2">
        <v>1615000</v>
      </c>
      <c r="CO1037" s="2">
        <v>4614000</v>
      </c>
      <c r="CP1037" s="2">
        <v>453800</v>
      </c>
      <c r="CQ1037" s="2">
        <v>31720000</v>
      </c>
      <c r="CR1037" s="2">
        <v>10330000</v>
      </c>
      <c r="CS1037" s="2">
        <v>664600</v>
      </c>
      <c r="CT1037" s="2">
        <v>6735000</v>
      </c>
      <c r="CU1037" s="2">
        <v>78770</v>
      </c>
      <c r="CV1037" s="2">
        <v>293000</v>
      </c>
      <c r="CW1037" s="2">
        <v>148700</v>
      </c>
      <c r="CX1037" s="2">
        <v>331500</v>
      </c>
      <c r="CY1037" s="2">
        <v>105300</v>
      </c>
      <c r="CZ1037" s="2">
        <v>932500</v>
      </c>
      <c r="DA1037" s="2">
        <v>340600</v>
      </c>
      <c r="DB1037" s="2">
        <v>120900</v>
      </c>
      <c r="DC1037" s="2">
        <v>783700</v>
      </c>
      <c r="DD1037">
        <v>23.315999999999999</v>
      </c>
      <c r="DE1037">
        <v>0</v>
      </c>
      <c r="DF1037">
        <v>33.722999999999999</v>
      </c>
      <c r="DG1037">
        <v>0</v>
      </c>
      <c r="DH1037">
        <v>71.533000000000001</v>
      </c>
      <c r="DI1037">
        <v>138.798</v>
      </c>
      <c r="DJ1037">
        <v>138.16499999999999</v>
      </c>
      <c r="DK1037">
        <v>0</v>
      </c>
      <c r="DL1037">
        <v>133.375</v>
      </c>
      <c r="DM1037">
        <v>10.067</v>
      </c>
      <c r="DN1037">
        <v>0</v>
      </c>
      <c r="DO1037">
        <v>29.96</v>
      </c>
      <c r="DP1037">
        <v>0</v>
      </c>
      <c r="DQ1037">
        <v>24.623000000000001</v>
      </c>
      <c r="DR1037">
        <v>103.155</v>
      </c>
      <c r="DS1037">
        <v>106.053</v>
      </c>
      <c r="DT1037">
        <v>0</v>
      </c>
      <c r="DU1037">
        <v>126.72</v>
      </c>
      <c r="DV1037">
        <v>1</v>
      </c>
      <c r="DW1037">
        <v>0.82</v>
      </c>
      <c r="DX1037">
        <v>0.78</v>
      </c>
      <c r="DY1037">
        <v>1</v>
      </c>
      <c r="DZ1037">
        <v>1</v>
      </c>
      <c r="EA1037">
        <v>0.4</v>
      </c>
      <c r="EB1037">
        <v>0.76</v>
      </c>
      <c r="EC1037">
        <v>0.75</v>
      </c>
      <c r="ED1037">
        <v>1</v>
      </c>
      <c r="EE1037">
        <v>58.078000000000003</v>
      </c>
      <c r="EF1037">
        <v>7.41</v>
      </c>
      <c r="EG1037">
        <v>21.172000000000001</v>
      </c>
      <c r="EH1037">
        <v>2.0819999999999999</v>
      </c>
      <c r="EI1037">
        <v>145.547</v>
      </c>
      <c r="EJ1037">
        <v>47.414000000000001</v>
      </c>
      <c r="EK1037">
        <v>3.0489999999999999</v>
      </c>
      <c r="EL1037">
        <v>30.902000000000001</v>
      </c>
      <c r="EM1037">
        <v>3.72</v>
      </c>
      <c r="EN1037">
        <v>1.8879999999999999</v>
      </c>
      <c r="EO1037">
        <v>4.2089999999999996</v>
      </c>
      <c r="EP1037">
        <v>1.3360000000000001</v>
      </c>
      <c r="EQ1037">
        <v>11.839</v>
      </c>
      <c r="ER1037">
        <v>4.3239999999999998</v>
      </c>
      <c r="ES1037">
        <v>1.5349999999999999</v>
      </c>
      <c r="ET1037">
        <v>9.9489999999999998</v>
      </c>
      <c r="FC1037" s="2">
        <v>218000</v>
      </c>
      <c r="FD1037" s="2">
        <v>12660000</v>
      </c>
      <c r="FE1037" s="2">
        <v>1615000</v>
      </c>
      <c r="FF1037" s="2">
        <v>4614000</v>
      </c>
      <c r="FG1037" s="2">
        <v>453800</v>
      </c>
      <c r="FH1037" s="2">
        <v>31720000</v>
      </c>
      <c r="FI1037" s="2">
        <v>10330000</v>
      </c>
      <c r="FJ1037" s="2">
        <v>664600</v>
      </c>
      <c r="FK1037" s="2">
        <v>6735000</v>
      </c>
      <c r="FL1037" s="2">
        <v>78770</v>
      </c>
      <c r="FM1037" s="2">
        <v>293000</v>
      </c>
      <c r="FN1037" s="2">
        <v>148700</v>
      </c>
      <c r="FO1037" s="2">
        <v>331500</v>
      </c>
      <c r="FP1037" s="2">
        <v>105300</v>
      </c>
      <c r="FQ1037" s="2">
        <v>932500</v>
      </c>
      <c r="FR1037" s="2">
        <v>340600</v>
      </c>
      <c r="FS1037" s="2">
        <v>120900</v>
      </c>
      <c r="FT1037" s="2">
        <v>783700</v>
      </c>
    </row>
    <row r="1038" spans="1:176" x14ac:dyDescent="0.2">
      <c r="A1038">
        <v>0</v>
      </c>
      <c r="B1038" t="s">
        <v>176</v>
      </c>
      <c r="C1038" t="s">
        <v>1807</v>
      </c>
      <c r="D1038" t="s">
        <v>429</v>
      </c>
      <c r="E1038" t="s">
        <v>1808</v>
      </c>
      <c r="F1038" s="3">
        <v>2.254861111111111</v>
      </c>
      <c r="G1038">
        <v>1</v>
      </c>
      <c r="H1038">
        <v>876.72069999999997</v>
      </c>
      <c r="I1038" t="s">
        <v>850</v>
      </c>
      <c r="J1038" s="10">
        <v>28.475000000000001</v>
      </c>
      <c r="K1038" t="e">
        <f>+Li</f>
        <v>#NAME?</v>
      </c>
      <c r="L1038">
        <v>18.545999999999999</v>
      </c>
      <c r="M1038">
        <v>7.3070000000000004</v>
      </c>
      <c r="N1038">
        <v>2.3570000000000002</v>
      </c>
      <c r="O1038">
        <v>1.2070000000000001</v>
      </c>
      <c r="P1038">
        <v>23.666</v>
      </c>
      <c r="Q1038">
        <v>1.0349999999999999</v>
      </c>
      <c r="R1038">
        <v>0.24199999999999999</v>
      </c>
      <c r="S1038">
        <v>0.152</v>
      </c>
      <c r="T1038">
        <v>5.4029999999999996</v>
      </c>
      <c r="U1038">
        <v>1.6279999999999999</v>
      </c>
      <c r="V1038">
        <v>0.52800000000000002</v>
      </c>
      <c r="W1038">
        <v>0.63400000000000001</v>
      </c>
      <c r="X1038">
        <v>8.0820000000000007</v>
      </c>
      <c r="Y1038">
        <v>0.496</v>
      </c>
      <c r="Z1038">
        <v>0.55500000000000005</v>
      </c>
      <c r="AA1038">
        <v>0.16700000000000001</v>
      </c>
      <c r="AB1038">
        <v>0</v>
      </c>
      <c r="AC1038">
        <v>0.47399999999999998</v>
      </c>
      <c r="AD1038">
        <v>0.51400000000000001</v>
      </c>
      <c r="AE1038">
        <v>0.49099999999999999</v>
      </c>
      <c r="AF1038">
        <v>0.44</v>
      </c>
      <c r="AG1038">
        <v>0.98099999999999998</v>
      </c>
      <c r="AH1038">
        <v>0.63900000000000001</v>
      </c>
      <c r="AI1038">
        <v>0.502</v>
      </c>
      <c r="AJ1038" t="s">
        <v>177</v>
      </c>
      <c r="AK1038" t="s">
        <v>177</v>
      </c>
      <c r="AL1038" t="s">
        <v>177</v>
      </c>
      <c r="AM1038" t="s">
        <v>177</v>
      </c>
      <c r="AN1038" t="s">
        <v>177</v>
      </c>
      <c r="AO1038" t="s">
        <v>182</v>
      </c>
      <c r="AP1038" t="s">
        <v>177</v>
      </c>
      <c r="AQ1038" t="s">
        <v>177</v>
      </c>
      <c r="AR1038" t="s">
        <v>177</v>
      </c>
      <c r="AS1038">
        <v>0.87</v>
      </c>
      <c r="AT1038">
        <v>0.92</v>
      </c>
      <c r="AU1038">
        <v>0.89</v>
      </c>
      <c r="AV1038">
        <v>0.45</v>
      </c>
      <c r="AW1038">
        <v>0.69</v>
      </c>
      <c r="AX1038">
        <v>0.88</v>
      </c>
      <c r="AY1038">
        <v>0.72</v>
      </c>
      <c r="AZ1038">
        <v>0.93</v>
      </c>
      <c r="BA1038">
        <v>0.88</v>
      </c>
      <c r="BB1038">
        <v>8.9499999999999993</v>
      </c>
      <c r="BC1038" s="1">
        <v>2065241.9</v>
      </c>
      <c r="BD1038" s="1">
        <v>864709.59</v>
      </c>
      <c r="BE1038" s="1">
        <v>390862.72</v>
      </c>
      <c r="BF1038" s="1">
        <v>242193.75</v>
      </c>
      <c r="BG1038">
        <v>12.98</v>
      </c>
      <c r="BH1038" s="1">
        <v>189597.32</v>
      </c>
      <c r="BI1038" s="1">
        <v>211940.78</v>
      </c>
      <c r="BJ1038" s="1">
        <v>66962.53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1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28.577999999999999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57.002000000000002</v>
      </c>
      <c r="CI1038">
        <v>0</v>
      </c>
      <c r="CJ1038">
        <v>0</v>
      </c>
      <c r="CK1038">
        <v>0</v>
      </c>
      <c r="CL1038" s="2">
        <v>5561000</v>
      </c>
      <c r="CM1038" s="2">
        <v>103100000</v>
      </c>
      <c r="CN1038" s="2">
        <v>40630000</v>
      </c>
      <c r="CO1038" s="2">
        <v>13110000</v>
      </c>
      <c r="CP1038" s="2">
        <v>6712000</v>
      </c>
      <c r="CQ1038" s="2">
        <v>131600000</v>
      </c>
      <c r="CR1038" s="2">
        <v>5755000</v>
      </c>
      <c r="CS1038" s="2">
        <v>1347000</v>
      </c>
      <c r="CT1038" s="2">
        <v>842500</v>
      </c>
      <c r="CU1038" s="2">
        <v>382200</v>
      </c>
      <c r="CV1038" s="2">
        <v>2065000</v>
      </c>
      <c r="CW1038" s="2">
        <v>622200</v>
      </c>
      <c r="CX1038" s="2">
        <v>201800</v>
      </c>
      <c r="CY1038" s="2">
        <v>242200</v>
      </c>
      <c r="CZ1038" s="2">
        <v>3089000</v>
      </c>
      <c r="DA1038" s="2">
        <v>189600</v>
      </c>
      <c r="DB1038" s="2">
        <v>211900</v>
      </c>
      <c r="DC1038" s="2">
        <v>63820</v>
      </c>
      <c r="DD1038">
        <v>135.53200000000001</v>
      </c>
      <c r="DE1038">
        <v>0</v>
      </c>
      <c r="DF1038">
        <v>138.06800000000001</v>
      </c>
      <c r="DG1038">
        <v>101.107</v>
      </c>
      <c r="DH1038">
        <v>35.137999999999998</v>
      </c>
      <c r="DI1038">
        <v>141.27500000000001</v>
      </c>
      <c r="DJ1038">
        <v>134.904</v>
      </c>
      <c r="DK1038">
        <v>0</v>
      </c>
      <c r="DL1038">
        <v>50.86</v>
      </c>
      <c r="DM1038">
        <v>135.81100000000001</v>
      </c>
      <c r="DN1038">
        <v>0</v>
      </c>
      <c r="DO1038">
        <v>117.352</v>
      </c>
      <c r="DP1038">
        <v>29.001999999999999</v>
      </c>
      <c r="DQ1038">
        <v>14.696999999999999</v>
      </c>
      <c r="DR1038">
        <v>140.99799999999999</v>
      </c>
      <c r="DS1038">
        <v>91.825999999999993</v>
      </c>
      <c r="DT1038">
        <v>0</v>
      </c>
      <c r="DU1038">
        <v>53.697000000000003</v>
      </c>
      <c r="DV1038">
        <v>1</v>
      </c>
      <c r="DW1038">
        <v>1</v>
      </c>
      <c r="DX1038">
        <v>0.84</v>
      </c>
      <c r="DY1038">
        <v>0.81</v>
      </c>
      <c r="DZ1038">
        <v>1</v>
      </c>
      <c r="EA1038">
        <v>0.86</v>
      </c>
      <c r="EB1038">
        <v>1</v>
      </c>
      <c r="EC1038">
        <v>1</v>
      </c>
      <c r="ED1038">
        <v>0.86</v>
      </c>
      <c r="EE1038">
        <v>18.545999999999999</v>
      </c>
      <c r="EF1038">
        <v>7.3070000000000004</v>
      </c>
      <c r="EG1038">
        <v>2.3570000000000002</v>
      </c>
      <c r="EH1038">
        <v>1.2070000000000001</v>
      </c>
      <c r="EI1038">
        <v>23.666</v>
      </c>
      <c r="EJ1038">
        <v>1.0349999999999999</v>
      </c>
      <c r="EK1038">
        <v>0.24199999999999999</v>
      </c>
      <c r="EL1038">
        <v>0.152</v>
      </c>
      <c r="EM1038">
        <v>5.4029999999999996</v>
      </c>
      <c r="EN1038">
        <v>1.6279999999999999</v>
      </c>
      <c r="EO1038">
        <v>0.52800000000000002</v>
      </c>
      <c r="EP1038">
        <v>0.63400000000000001</v>
      </c>
      <c r="EQ1038">
        <v>8.0820000000000007</v>
      </c>
      <c r="ER1038">
        <v>0.496</v>
      </c>
      <c r="ES1038">
        <v>0.55500000000000005</v>
      </c>
      <c r="ET1038">
        <v>0.16700000000000001</v>
      </c>
      <c r="FC1038" s="2">
        <v>5561000</v>
      </c>
      <c r="FD1038" s="2">
        <v>103100000</v>
      </c>
      <c r="FE1038" s="2">
        <v>40630000</v>
      </c>
      <c r="FF1038" s="2">
        <v>13110000</v>
      </c>
      <c r="FG1038" s="2">
        <v>6712000</v>
      </c>
      <c r="FH1038" s="2">
        <v>131600000</v>
      </c>
      <c r="FI1038" s="2">
        <v>5755000</v>
      </c>
      <c r="FJ1038" s="2">
        <v>1347000</v>
      </c>
      <c r="FK1038" s="2">
        <v>842500</v>
      </c>
      <c r="FL1038" s="2">
        <v>382200</v>
      </c>
      <c r="FM1038" s="2">
        <v>2065000</v>
      </c>
      <c r="FN1038" s="2">
        <v>622200</v>
      </c>
      <c r="FO1038" s="2">
        <v>201800</v>
      </c>
      <c r="FP1038" s="2">
        <v>242200</v>
      </c>
      <c r="FQ1038" s="2">
        <v>3089000</v>
      </c>
      <c r="FR1038" s="2">
        <v>189600</v>
      </c>
      <c r="FS1038" s="2">
        <v>211900</v>
      </c>
      <c r="FT1038" s="2">
        <v>63820</v>
      </c>
    </row>
    <row r="1039" spans="1:176" x14ac:dyDescent="0.2">
      <c r="A1039">
        <v>0</v>
      </c>
      <c r="B1039" t="s">
        <v>176</v>
      </c>
      <c r="C1039" t="s">
        <v>1809</v>
      </c>
      <c r="D1039" t="s">
        <v>429</v>
      </c>
      <c r="E1039" t="s">
        <v>1810</v>
      </c>
      <c r="F1039" t="s">
        <v>1032</v>
      </c>
      <c r="G1039">
        <v>1</v>
      </c>
      <c r="H1039">
        <v>816.75710000000004</v>
      </c>
      <c r="I1039" t="s">
        <v>1033</v>
      </c>
      <c r="J1039" s="10">
        <v>31.780999999999999</v>
      </c>
      <c r="K1039">
        <f>+[1]SampleID!NH4</f>
        <v>0</v>
      </c>
      <c r="L1039">
        <v>5.13</v>
      </c>
      <c r="M1039">
        <v>74.299000000000007</v>
      </c>
      <c r="N1039">
        <v>14.561999999999999</v>
      </c>
      <c r="O1039">
        <v>0.14599999999999999</v>
      </c>
      <c r="P1039">
        <v>0.17599999999999999</v>
      </c>
      <c r="Q1039">
        <v>14.882999999999999</v>
      </c>
      <c r="R1039">
        <v>1.99</v>
      </c>
      <c r="S1039">
        <v>2.9580000000000002</v>
      </c>
      <c r="T1039">
        <v>2.802</v>
      </c>
      <c r="U1039">
        <v>9.3740000000000006</v>
      </c>
      <c r="V1039">
        <v>2.2709999999999999</v>
      </c>
      <c r="W1039">
        <v>0.17399999999999999</v>
      </c>
      <c r="X1039">
        <v>0.20300000000000001</v>
      </c>
      <c r="Y1039">
        <v>2.3159999999999998</v>
      </c>
      <c r="Z1039">
        <v>2.7829999999999999</v>
      </c>
      <c r="AA1039">
        <v>1.5569999999999999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 t="s">
        <v>177</v>
      </c>
      <c r="AK1039" t="s">
        <v>177</v>
      </c>
      <c r="AL1039" t="s">
        <v>178</v>
      </c>
      <c r="AM1039" t="s">
        <v>177</v>
      </c>
      <c r="AN1039" t="s">
        <v>177</v>
      </c>
      <c r="AO1039" t="s">
        <v>177</v>
      </c>
      <c r="AP1039" t="s">
        <v>177</v>
      </c>
      <c r="AQ1039" t="s">
        <v>177</v>
      </c>
      <c r="AR1039" t="s">
        <v>177</v>
      </c>
      <c r="AS1039">
        <v>0.96</v>
      </c>
      <c r="AT1039">
        <v>0.9</v>
      </c>
      <c r="AU1039">
        <v>0.91</v>
      </c>
      <c r="AV1039">
        <v>0.93</v>
      </c>
      <c r="AW1039">
        <v>0.96</v>
      </c>
      <c r="AX1039">
        <v>0.98</v>
      </c>
      <c r="AY1039">
        <v>0.88</v>
      </c>
      <c r="AZ1039">
        <v>0.62</v>
      </c>
      <c r="BA1039">
        <v>0.82</v>
      </c>
      <c r="BB1039" s="1">
        <v>160558.5</v>
      </c>
      <c r="BC1039">
        <v>3.35</v>
      </c>
      <c r="BD1039">
        <v>1.72</v>
      </c>
      <c r="BE1039" s="1">
        <v>487534.46</v>
      </c>
      <c r="BF1039">
        <v>316.14999999999998</v>
      </c>
      <c r="BG1039" s="1">
        <v>71160.95</v>
      </c>
      <c r="BH1039">
        <v>1.64</v>
      </c>
      <c r="BI1039">
        <v>1.65</v>
      </c>
      <c r="BJ1039" s="1">
        <v>215115.3</v>
      </c>
      <c r="BK1039">
        <v>0</v>
      </c>
      <c r="BL1039">
        <v>0</v>
      </c>
      <c r="BM1039">
        <v>1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21.431000000000001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53.829000000000001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 s="2">
        <v>898000</v>
      </c>
      <c r="CM1039" s="2">
        <v>4607000</v>
      </c>
      <c r="CN1039" s="2">
        <v>66720000</v>
      </c>
      <c r="CO1039" s="2">
        <v>13080000</v>
      </c>
      <c r="CP1039" s="2">
        <v>131100</v>
      </c>
      <c r="CQ1039" s="2">
        <v>158300</v>
      </c>
      <c r="CR1039" s="2">
        <v>13370000</v>
      </c>
      <c r="CS1039" s="2">
        <v>1787000</v>
      </c>
      <c r="CT1039" s="2">
        <v>2656000</v>
      </c>
      <c r="CU1039" s="2">
        <v>160600</v>
      </c>
      <c r="CV1039" s="2">
        <v>450000</v>
      </c>
      <c r="CW1039" s="2">
        <v>1505000</v>
      </c>
      <c r="CX1039" s="2">
        <v>364600</v>
      </c>
      <c r="CY1039" s="2">
        <v>27890</v>
      </c>
      <c r="CZ1039" s="2">
        <v>32600</v>
      </c>
      <c r="DA1039" s="2">
        <v>371800</v>
      </c>
      <c r="DB1039" s="2">
        <v>446800</v>
      </c>
      <c r="DC1039" s="2">
        <v>250000</v>
      </c>
      <c r="DD1039">
        <v>0</v>
      </c>
      <c r="DE1039">
        <v>0</v>
      </c>
      <c r="DF1039">
        <v>140.589</v>
      </c>
      <c r="DG1039">
        <v>0</v>
      </c>
      <c r="DH1039">
        <v>0</v>
      </c>
      <c r="DI1039">
        <v>0</v>
      </c>
      <c r="DJ1039">
        <v>0</v>
      </c>
      <c r="DK1039">
        <v>0</v>
      </c>
      <c r="DL1039">
        <v>0</v>
      </c>
      <c r="DM1039">
        <v>0</v>
      </c>
      <c r="DN1039">
        <v>0</v>
      </c>
      <c r="DO1039">
        <v>132.25700000000001</v>
      </c>
      <c r="DP1039">
        <v>0</v>
      </c>
      <c r="DQ1039">
        <v>0</v>
      </c>
      <c r="DR1039">
        <v>0</v>
      </c>
      <c r="DS1039">
        <v>0</v>
      </c>
      <c r="DT1039">
        <v>0</v>
      </c>
      <c r="DU1039">
        <v>0</v>
      </c>
      <c r="DV1039">
        <v>1</v>
      </c>
      <c r="DW1039">
        <v>0.7</v>
      </c>
      <c r="DX1039">
        <v>0.76</v>
      </c>
      <c r="DY1039">
        <v>0.74</v>
      </c>
      <c r="DZ1039">
        <v>0.94</v>
      </c>
      <c r="EA1039">
        <v>0.94</v>
      </c>
      <c r="EB1039">
        <v>0.8</v>
      </c>
      <c r="EC1039">
        <v>1</v>
      </c>
      <c r="ED1039">
        <v>1</v>
      </c>
      <c r="EE1039">
        <v>5.13</v>
      </c>
      <c r="EF1039">
        <v>74.299000000000007</v>
      </c>
      <c r="EG1039">
        <v>14.561999999999999</v>
      </c>
      <c r="EH1039">
        <v>0.14599999999999999</v>
      </c>
      <c r="EI1039">
        <v>0.17599999999999999</v>
      </c>
      <c r="EJ1039">
        <v>14.882999999999999</v>
      </c>
      <c r="EK1039">
        <v>1.99</v>
      </c>
      <c r="EL1039">
        <v>2.9580000000000002</v>
      </c>
      <c r="EM1039">
        <v>2.802</v>
      </c>
      <c r="EN1039">
        <v>9.3740000000000006</v>
      </c>
      <c r="EO1039">
        <v>2.2709999999999999</v>
      </c>
      <c r="EP1039">
        <v>0.17399999999999999</v>
      </c>
      <c r="EQ1039">
        <v>0.20300000000000001</v>
      </c>
      <c r="ER1039">
        <v>2.3159999999999998</v>
      </c>
      <c r="ES1039">
        <v>2.7829999999999999</v>
      </c>
      <c r="ET1039">
        <v>1.5569999999999999</v>
      </c>
      <c r="FC1039" s="2">
        <v>898000</v>
      </c>
      <c r="FD1039" s="2">
        <v>4607000</v>
      </c>
      <c r="FE1039" s="2">
        <v>66720000</v>
      </c>
      <c r="FF1039" s="2">
        <v>13080000</v>
      </c>
      <c r="FG1039" s="2">
        <v>131100</v>
      </c>
      <c r="FH1039" s="2">
        <v>158300</v>
      </c>
      <c r="FI1039" s="2">
        <v>13370000</v>
      </c>
      <c r="FJ1039" s="2">
        <v>1787000</v>
      </c>
      <c r="FK1039" s="2">
        <v>2656000</v>
      </c>
      <c r="FL1039" s="2">
        <v>160600</v>
      </c>
      <c r="FM1039" s="2">
        <v>450000</v>
      </c>
      <c r="FN1039" s="2">
        <v>1505000</v>
      </c>
      <c r="FO1039" s="2">
        <v>364600</v>
      </c>
      <c r="FP1039" s="2">
        <v>27890</v>
      </c>
      <c r="FQ1039" s="2">
        <v>32600</v>
      </c>
      <c r="FR1039" s="2">
        <v>371800</v>
      </c>
      <c r="FS1039" s="2">
        <v>446800</v>
      </c>
      <c r="FT1039" s="2">
        <v>250000</v>
      </c>
    </row>
    <row r="1040" spans="1:176" x14ac:dyDescent="0.2">
      <c r="A1040">
        <v>0</v>
      </c>
      <c r="B1040" t="s">
        <v>176</v>
      </c>
      <c r="C1040" t="s">
        <v>1809</v>
      </c>
      <c r="D1040" t="s">
        <v>429</v>
      </c>
      <c r="E1040" t="s">
        <v>1810</v>
      </c>
      <c r="F1040" t="s">
        <v>1032</v>
      </c>
      <c r="G1040">
        <v>2</v>
      </c>
      <c r="H1040">
        <v>816.75710000000004</v>
      </c>
      <c r="I1040" t="s">
        <v>1033</v>
      </c>
      <c r="J1040" s="10">
        <v>33.078000000000003</v>
      </c>
      <c r="K1040">
        <f>+[1]SampleID!NH4</f>
        <v>0</v>
      </c>
      <c r="L1040">
        <v>5.2370000000000001</v>
      </c>
      <c r="M1040">
        <v>36.015999999999998</v>
      </c>
      <c r="N1040">
        <v>2.4769999999999999</v>
      </c>
      <c r="O1040">
        <v>0.221</v>
      </c>
      <c r="P1040">
        <v>0.14099999999999999</v>
      </c>
      <c r="Q1040">
        <v>14.526</v>
      </c>
      <c r="R1040">
        <v>2.629</v>
      </c>
      <c r="S1040">
        <v>5.7960000000000003</v>
      </c>
      <c r="T1040">
        <v>5.1689999999999996</v>
      </c>
      <c r="U1040">
        <v>59.454000000000001</v>
      </c>
      <c r="V1040">
        <v>7.06</v>
      </c>
      <c r="W1040">
        <v>0.91500000000000004</v>
      </c>
      <c r="X1040">
        <v>0.46100000000000002</v>
      </c>
      <c r="Y1040">
        <v>29.065000000000001</v>
      </c>
      <c r="Z1040">
        <v>8.7249999999999996</v>
      </c>
      <c r="AA1040">
        <v>11.09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 t="s">
        <v>177</v>
      </c>
      <c r="AK1040" t="s">
        <v>177</v>
      </c>
      <c r="AL1040" t="s">
        <v>182</v>
      </c>
      <c r="AM1040" t="s">
        <v>177</v>
      </c>
      <c r="AN1040" t="s">
        <v>177</v>
      </c>
      <c r="AO1040" t="s">
        <v>177</v>
      </c>
      <c r="AP1040" t="s">
        <v>177</v>
      </c>
      <c r="AQ1040" t="s">
        <v>177</v>
      </c>
      <c r="AR1040" t="s">
        <v>177</v>
      </c>
      <c r="AS1040">
        <v>0.66</v>
      </c>
      <c r="AT1040">
        <v>0.95</v>
      </c>
      <c r="AU1040">
        <v>0.73</v>
      </c>
      <c r="AV1040">
        <v>0.91</v>
      </c>
      <c r="AW1040">
        <v>0.76</v>
      </c>
      <c r="AX1040">
        <v>0.72</v>
      </c>
      <c r="AY1040">
        <v>0.91</v>
      </c>
      <c r="AZ1040">
        <v>0.91</v>
      </c>
      <c r="BA1040">
        <v>0.86</v>
      </c>
      <c r="BB1040" s="1">
        <v>575397.01</v>
      </c>
      <c r="BC1040">
        <v>18.09</v>
      </c>
      <c r="BD1040">
        <v>44.48</v>
      </c>
      <c r="BE1040">
        <v>162.69</v>
      </c>
      <c r="BF1040" s="1">
        <v>252774.39999999999</v>
      </c>
      <c r="BG1040" s="1">
        <v>181672.41</v>
      </c>
      <c r="BH1040">
        <v>75.06</v>
      </c>
      <c r="BI1040">
        <v>35.520000000000003</v>
      </c>
      <c r="BJ1040" s="1">
        <v>2659292.11</v>
      </c>
      <c r="BK1040">
        <v>0</v>
      </c>
      <c r="BL1040">
        <v>0</v>
      </c>
      <c r="BM1040">
        <v>1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28.548999999999999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47.399000000000001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 s="2">
        <v>12440000</v>
      </c>
      <c r="CM1040" s="2">
        <v>65150000</v>
      </c>
      <c r="CN1040" s="2">
        <v>448000000</v>
      </c>
      <c r="CO1040" s="2">
        <v>30820000</v>
      </c>
      <c r="CP1040" s="2">
        <v>2748000</v>
      </c>
      <c r="CQ1040" s="2">
        <v>1752000</v>
      </c>
      <c r="CR1040" s="2">
        <v>180700000</v>
      </c>
      <c r="CS1040" s="2">
        <v>32710000</v>
      </c>
      <c r="CT1040" s="2">
        <v>72100000</v>
      </c>
      <c r="CU1040" s="2">
        <v>276300</v>
      </c>
      <c r="CV1040" s="2">
        <v>1428000</v>
      </c>
      <c r="CW1040" s="2">
        <v>16430000</v>
      </c>
      <c r="CX1040" s="2">
        <v>1951000</v>
      </c>
      <c r="CY1040" s="2">
        <v>252800</v>
      </c>
      <c r="CZ1040" s="2">
        <v>127500</v>
      </c>
      <c r="DA1040" s="2">
        <v>8031000</v>
      </c>
      <c r="DB1040" s="2">
        <v>2411000</v>
      </c>
      <c r="DC1040" s="2">
        <v>3064000</v>
      </c>
      <c r="DD1040">
        <v>0</v>
      </c>
      <c r="DE1040">
        <v>0</v>
      </c>
      <c r="DF1040">
        <v>91.263999999999996</v>
      </c>
      <c r="DG1040">
        <v>134.00399999999999</v>
      </c>
      <c r="DH1040">
        <v>0</v>
      </c>
      <c r="DI1040">
        <v>50.731999999999999</v>
      </c>
      <c r="DJ1040">
        <v>90.942999999999998</v>
      </c>
      <c r="DK1040">
        <v>0</v>
      </c>
      <c r="DL1040">
        <v>3.0920000000000001</v>
      </c>
      <c r="DM1040">
        <v>0</v>
      </c>
      <c r="DN1040">
        <v>0</v>
      </c>
      <c r="DO1040">
        <v>79.709999999999994</v>
      </c>
      <c r="DP1040">
        <v>127.57299999999999</v>
      </c>
      <c r="DQ1040">
        <v>0</v>
      </c>
      <c r="DR1040">
        <v>53.116</v>
      </c>
      <c r="DS1040">
        <v>85.555000000000007</v>
      </c>
      <c r="DT1040">
        <v>0</v>
      </c>
      <c r="DU1040">
        <v>10.005000000000001</v>
      </c>
      <c r="DV1040">
        <v>0.65</v>
      </c>
      <c r="DW1040">
        <v>0.67</v>
      </c>
      <c r="DX1040">
        <v>1</v>
      </c>
      <c r="DY1040">
        <v>0.86</v>
      </c>
      <c r="DZ1040">
        <v>1</v>
      </c>
      <c r="EA1040">
        <v>0.73</v>
      </c>
      <c r="EB1040">
        <v>1</v>
      </c>
      <c r="EC1040">
        <v>0.45</v>
      </c>
      <c r="ED1040">
        <v>1</v>
      </c>
      <c r="EE1040">
        <v>5.2370000000000001</v>
      </c>
      <c r="EF1040">
        <v>36.015999999999998</v>
      </c>
      <c r="EG1040">
        <v>2.4769999999999999</v>
      </c>
      <c r="EH1040">
        <v>0.221</v>
      </c>
      <c r="EI1040">
        <v>0.14099999999999999</v>
      </c>
      <c r="EJ1040">
        <v>14.526</v>
      </c>
      <c r="EK1040">
        <v>2.629</v>
      </c>
      <c r="EL1040">
        <v>5.7960000000000003</v>
      </c>
      <c r="EM1040">
        <v>5.1689999999999996</v>
      </c>
      <c r="EN1040">
        <v>59.454000000000001</v>
      </c>
      <c r="EO1040">
        <v>7.06</v>
      </c>
      <c r="EP1040">
        <v>0.91500000000000004</v>
      </c>
      <c r="EQ1040">
        <v>0.46100000000000002</v>
      </c>
      <c r="ER1040">
        <v>29.065000000000001</v>
      </c>
      <c r="ES1040">
        <v>8.7249999999999996</v>
      </c>
      <c r="ET1040">
        <v>11.09</v>
      </c>
      <c r="FC1040" s="2">
        <v>12440000</v>
      </c>
      <c r="FD1040" s="2">
        <v>65150000</v>
      </c>
      <c r="FE1040" s="2">
        <v>448000000</v>
      </c>
      <c r="FF1040" s="2">
        <v>30820000</v>
      </c>
      <c r="FG1040" s="2">
        <v>2748000</v>
      </c>
      <c r="FH1040" s="2">
        <v>1752000</v>
      </c>
      <c r="FI1040" s="2">
        <v>180700000</v>
      </c>
      <c r="FJ1040" s="2">
        <v>32710000</v>
      </c>
      <c r="FK1040" s="2">
        <v>72100000</v>
      </c>
      <c r="FL1040" s="2">
        <v>276300</v>
      </c>
      <c r="FM1040" s="2">
        <v>1428000</v>
      </c>
      <c r="FN1040" s="2">
        <v>16430000</v>
      </c>
      <c r="FO1040" s="2">
        <v>1951000</v>
      </c>
      <c r="FP1040" s="2">
        <v>252800</v>
      </c>
      <c r="FQ1040" s="2">
        <v>127500</v>
      </c>
      <c r="FR1040" s="2">
        <v>8031000</v>
      </c>
      <c r="FS1040" s="2">
        <v>2411000</v>
      </c>
      <c r="FT1040" s="2">
        <v>3064000</v>
      </c>
    </row>
    <row r="1041" spans="1:176" x14ac:dyDescent="0.2">
      <c r="A1041">
        <v>0</v>
      </c>
      <c r="B1041" t="s">
        <v>179</v>
      </c>
      <c r="C1041" t="s">
        <v>1811</v>
      </c>
      <c r="D1041" t="s">
        <v>429</v>
      </c>
      <c r="E1041" t="s">
        <v>1812</v>
      </c>
      <c r="F1041" s="3">
        <v>1.9618055555555556</v>
      </c>
      <c r="G1041">
        <v>1</v>
      </c>
      <c r="H1041">
        <v>782.64239999999995</v>
      </c>
      <c r="I1041" t="s">
        <v>1665</v>
      </c>
      <c r="J1041" s="10">
        <v>29.669</v>
      </c>
      <c r="K1041" t="s">
        <v>921</v>
      </c>
      <c r="L1041">
        <v>1.006</v>
      </c>
      <c r="M1041">
        <v>0.24399999999999999</v>
      </c>
      <c r="N1041">
        <v>0.48499999999999999</v>
      </c>
      <c r="O1041">
        <v>0.48699999999999999</v>
      </c>
      <c r="P1041">
        <v>15.497</v>
      </c>
      <c r="Q1041">
        <v>0.65700000000000003</v>
      </c>
      <c r="R1041">
        <v>0.09</v>
      </c>
      <c r="S1041">
        <v>0.192</v>
      </c>
      <c r="T1041">
        <v>1.718</v>
      </c>
      <c r="U1041">
        <v>0.69399999999999995</v>
      </c>
      <c r="V1041">
        <v>0.90900000000000003</v>
      </c>
      <c r="W1041">
        <v>1.5149999999999999</v>
      </c>
      <c r="X1041">
        <v>40.381999999999998</v>
      </c>
      <c r="Y1041">
        <v>0.92400000000000004</v>
      </c>
      <c r="Z1041">
        <v>0.42499999999999999</v>
      </c>
      <c r="AA1041">
        <v>0.155</v>
      </c>
      <c r="AB1041">
        <v>0.97199999999999998</v>
      </c>
      <c r="AC1041">
        <v>0.42199999999999999</v>
      </c>
      <c r="AD1041">
        <v>0.71399999999999997</v>
      </c>
      <c r="AE1041">
        <v>0.74399999999999999</v>
      </c>
      <c r="AF1041">
        <v>0.443</v>
      </c>
      <c r="AG1041">
        <v>0.77400000000000002</v>
      </c>
      <c r="AH1041">
        <v>0.35199999999999998</v>
      </c>
      <c r="AI1041">
        <v>0.375</v>
      </c>
      <c r="AJ1041" t="s">
        <v>177</v>
      </c>
      <c r="AK1041" t="s">
        <v>177</v>
      </c>
      <c r="AL1041" t="s">
        <v>182</v>
      </c>
      <c r="AM1041" t="s">
        <v>178</v>
      </c>
      <c r="AN1041" t="s">
        <v>177</v>
      </c>
      <c r="AO1041" t="s">
        <v>177</v>
      </c>
      <c r="AP1041" t="s">
        <v>177</v>
      </c>
      <c r="AQ1041" t="s">
        <v>177</v>
      </c>
      <c r="AR1041" t="s">
        <v>177</v>
      </c>
      <c r="AS1041">
        <v>0</v>
      </c>
      <c r="AT1041">
        <v>0.96</v>
      </c>
      <c r="AU1041">
        <v>0.76</v>
      </c>
      <c r="AV1041">
        <v>0.86</v>
      </c>
      <c r="AW1041">
        <v>0.93</v>
      </c>
      <c r="AX1041">
        <v>0.56999999999999995</v>
      </c>
      <c r="AY1041">
        <v>0.754</v>
      </c>
      <c r="AZ1041">
        <v>0.46</v>
      </c>
      <c r="BA1041">
        <v>0.51</v>
      </c>
      <c r="BB1041">
        <v>90.307000000000002</v>
      </c>
      <c r="BC1041">
        <v>4.7699999999999996</v>
      </c>
      <c r="BD1041">
        <v>6.56</v>
      </c>
      <c r="BE1041">
        <v>4.17</v>
      </c>
      <c r="BF1041">
        <v>6.02</v>
      </c>
      <c r="BG1041">
        <v>52.99</v>
      </c>
      <c r="BH1041">
        <v>23.805</v>
      </c>
      <c r="BI1041">
        <v>2.7</v>
      </c>
      <c r="BJ1041" s="1">
        <v>645818.05000000005</v>
      </c>
      <c r="BK1041">
        <v>0</v>
      </c>
      <c r="BL1041">
        <v>0</v>
      </c>
      <c r="BM1041">
        <v>1</v>
      </c>
      <c r="BN1041">
        <v>2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21.702000000000002</v>
      </c>
      <c r="BW1041">
        <v>17.856000000000002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43.625</v>
      </c>
      <c r="CF1041">
        <v>58.585999999999999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 s="2">
        <v>111100000</v>
      </c>
      <c r="CM1041" s="2">
        <v>111800000</v>
      </c>
      <c r="CN1041" s="2">
        <v>27120000</v>
      </c>
      <c r="CO1041" s="2">
        <v>53840000</v>
      </c>
      <c r="CP1041" s="2">
        <v>54130000</v>
      </c>
      <c r="CQ1041" s="2">
        <v>1722000000</v>
      </c>
      <c r="CR1041" s="2">
        <v>73020000</v>
      </c>
      <c r="CS1041" s="2">
        <v>10040000</v>
      </c>
      <c r="CT1041" s="2">
        <v>21310000</v>
      </c>
      <c r="CU1041" s="2">
        <v>3198000</v>
      </c>
      <c r="CV1041" s="2">
        <v>5493000</v>
      </c>
      <c r="CW1041" s="2">
        <v>2221000</v>
      </c>
      <c r="CX1041" s="2">
        <v>2906000</v>
      </c>
      <c r="CY1041" s="2">
        <v>4847000</v>
      </c>
      <c r="CZ1041" s="2">
        <v>129200000</v>
      </c>
      <c r="DA1041" s="2">
        <v>2956000</v>
      </c>
      <c r="DB1041" s="2">
        <v>1359000</v>
      </c>
      <c r="DC1041" s="2">
        <v>496200</v>
      </c>
      <c r="DD1041">
        <v>99.480999999999995</v>
      </c>
      <c r="DE1041">
        <v>111.283</v>
      </c>
      <c r="DF1041">
        <v>66.617000000000004</v>
      </c>
      <c r="DG1041">
        <v>25.856999999999999</v>
      </c>
      <c r="DH1041">
        <v>18.481999999999999</v>
      </c>
      <c r="DI1041">
        <v>137.684</v>
      </c>
      <c r="DJ1041">
        <v>73.474000000000004</v>
      </c>
      <c r="DK1041">
        <v>0</v>
      </c>
      <c r="DL1041">
        <v>103.986</v>
      </c>
      <c r="DM1041">
        <v>87.097999999999999</v>
      </c>
      <c r="DN1041">
        <v>108.44499999999999</v>
      </c>
      <c r="DO1041">
        <v>86.131</v>
      </c>
      <c r="DP1041">
        <v>48.805999999999997</v>
      </c>
      <c r="DQ1041">
        <v>103.801</v>
      </c>
      <c r="DR1041">
        <v>138.786</v>
      </c>
      <c r="DS1041">
        <v>78.531000000000006</v>
      </c>
      <c r="DT1041">
        <v>0</v>
      </c>
      <c r="DU1041">
        <v>63.991999999999997</v>
      </c>
      <c r="DV1041">
        <v>1</v>
      </c>
      <c r="DW1041">
        <v>0.63</v>
      </c>
      <c r="DX1041">
        <v>1</v>
      </c>
      <c r="DY1041">
        <v>1</v>
      </c>
      <c r="DZ1041">
        <v>0.66</v>
      </c>
      <c r="EA1041">
        <v>1</v>
      </c>
      <c r="EB1041">
        <v>1</v>
      </c>
      <c r="EC1041">
        <v>1</v>
      </c>
      <c r="ED1041">
        <v>0.84</v>
      </c>
      <c r="EE1041">
        <v>1.006</v>
      </c>
      <c r="EF1041">
        <v>0.24399999999999999</v>
      </c>
      <c r="EG1041">
        <v>0.48499999999999999</v>
      </c>
      <c r="EH1041">
        <v>0.48699999999999999</v>
      </c>
      <c r="EI1041">
        <v>15.497</v>
      </c>
      <c r="EJ1041">
        <v>0.65700000000000003</v>
      </c>
      <c r="EK1041">
        <v>0.09</v>
      </c>
      <c r="EL1041">
        <v>0.192</v>
      </c>
      <c r="EM1041">
        <v>1.718</v>
      </c>
      <c r="EN1041">
        <v>0.69399999999999995</v>
      </c>
      <c r="EO1041">
        <v>0.90900000000000003</v>
      </c>
      <c r="EP1041">
        <v>1.5149999999999999</v>
      </c>
      <c r="EQ1041">
        <v>40.381999999999998</v>
      </c>
      <c r="ER1041">
        <v>0.92400000000000004</v>
      </c>
      <c r="ES1041">
        <v>0.42499999999999999</v>
      </c>
      <c r="ET1041">
        <v>0.155</v>
      </c>
      <c r="FC1041" s="2">
        <v>111100000</v>
      </c>
      <c r="FD1041" s="2">
        <v>111800000</v>
      </c>
      <c r="FE1041" s="2">
        <v>27120000</v>
      </c>
      <c r="FF1041" s="2">
        <v>53840000</v>
      </c>
      <c r="FG1041" s="2">
        <v>54130000</v>
      </c>
      <c r="FH1041" s="2">
        <v>1722000000</v>
      </c>
      <c r="FI1041" s="2">
        <v>73020000</v>
      </c>
      <c r="FJ1041" s="2">
        <v>10040000</v>
      </c>
      <c r="FK1041" s="2">
        <v>21310000</v>
      </c>
      <c r="FL1041" s="2">
        <v>3198000</v>
      </c>
      <c r="FM1041" s="2">
        <v>5493000</v>
      </c>
      <c r="FN1041" s="2">
        <v>2221000</v>
      </c>
      <c r="FO1041" s="2">
        <v>2906000</v>
      </c>
      <c r="FP1041" s="2">
        <v>4847000</v>
      </c>
      <c r="FQ1041" s="2">
        <v>129200000</v>
      </c>
      <c r="FR1041" s="2">
        <v>2956000</v>
      </c>
      <c r="FS1041" s="2">
        <v>1359000</v>
      </c>
      <c r="FT1041" s="2">
        <v>496200</v>
      </c>
    </row>
    <row r="1042" spans="1:176" x14ac:dyDescent="0.2">
      <c r="A1042">
        <v>0</v>
      </c>
      <c r="B1042" t="s">
        <v>176</v>
      </c>
      <c r="C1042" t="s">
        <v>1813</v>
      </c>
      <c r="D1042" t="s">
        <v>429</v>
      </c>
      <c r="E1042" t="s">
        <v>1814</v>
      </c>
      <c r="F1042" s="3">
        <v>2.0868055555555558</v>
      </c>
      <c r="G1042">
        <v>2</v>
      </c>
      <c r="H1042">
        <v>824.68939999999998</v>
      </c>
      <c r="I1042" t="s">
        <v>920</v>
      </c>
      <c r="J1042" s="10">
        <v>29.161999999999999</v>
      </c>
      <c r="K1042">
        <f>+[1]SampleID!NH4</f>
        <v>0</v>
      </c>
      <c r="L1042">
        <v>3.8959999999999999</v>
      </c>
      <c r="M1042">
        <v>16.323</v>
      </c>
      <c r="N1042">
        <v>61.847000000000001</v>
      </c>
      <c r="O1042">
        <v>9.0850000000000009</v>
      </c>
      <c r="P1042">
        <v>0.58399999999999996</v>
      </c>
      <c r="Q1042">
        <v>12.478</v>
      </c>
      <c r="R1042">
        <v>14.557</v>
      </c>
      <c r="S1042">
        <v>0.61099999999999999</v>
      </c>
      <c r="T1042">
        <v>0.67600000000000005</v>
      </c>
      <c r="U1042">
        <v>5.1470000000000002</v>
      </c>
      <c r="V1042">
        <v>15.930999999999999</v>
      </c>
      <c r="W1042">
        <v>1.9279999999999999</v>
      </c>
      <c r="X1042">
        <v>0.39800000000000002</v>
      </c>
      <c r="Y1042">
        <v>2.3330000000000002</v>
      </c>
      <c r="Z1042">
        <v>7.3460000000000001</v>
      </c>
      <c r="AA1042">
        <v>0.28699999999999998</v>
      </c>
      <c r="AB1042">
        <v>0.624</v>
      </c>
      <c r="AC1042">
        <v>0.26500000000000001</v>
      </c>
      <c r="AD1042">
        <v>0.43099999999999999</v>
      </c>
      <c r="AE1042">
        <v>0.28100000000000003</v>
      </c>
      <c r="AF1042">
        <v>0.192</v>
      </c>
      <c r="AG1042">
        <v>0.44700000000000001</v>
      </c>
      <c r="AH1042">
        <v>0</v>
      </c>
      <c r="AI1042">
        <v>0.217</v>
      </c>
      <c r="AJ1042" t="s">
        <v>177</v>
      </c>
      <c r="AK1042" t="s">
        <v>177</v>
      </c>
      <c r="AL1042" t="s">
        <v>178</v>
      </c>
      <c r="AM1042" t="s">
        <v>182</v>
      </c>
      <c r="AN1042" t="s">
        <v>177</v>
      </c>
      <c r="AO1042" t="s">
        <v>177</v>
      </c>
      <c r="AP1042" t="s">
        <v>177</v>
      </c>
      <c r="AQ1042" t="s">
        <v>182</v>
      </c>
      <c r="AR1042" t="s">
        <v>177</v>
      </c>
      <c r="AS1042">
        <v>0.41</v>
      </c>
      <c r="AT1042">
        <v>0.63</v>
      </c>
      <c r="AU1042">
        <v>0.94</v>
      </c>
      <c r="AV1042">
        <v>0.89</v>
      </c>
      <c r="AW1042">
        <v>0.57899999999999996</v>
      </c>
      <c r="AX1042">
        <v>0.57999999999999996</v>
      </c>
      <c r="AY1042">
        <v>0.67</v>
      </c>
      <c r="AZ1042">
        <v>0.74</v>
      </c>
      <c r="BA1042">
        <v>0.54</v>
      </c>
      <c r="BB1042">
        <v>10.73</v>
      </c>
      <c r="BC1042">
        <v>1.61</v>
      </c>
      <c r="BD1042">
        <v>21.27</v>
      </c>
      <c r="BE1042">
        <v>178.14</v>
      </c>
      <c r="BF1042" s="1">
        <v>351097.69</v>
      </c>
      <c r="BG1042">
        <v>97.21</v>
      </c>
      <c r="BH1042" s="1">
        <v>582907.13</v>
      </c>
      <c r="BI1042">
        <v>10.18</v>
      </c>
      <c r="BJ1042" s="1">
        <v>52283.51</v>
      </c>
      <c r="BK1042">
        <v>0</v>
      </c>
      <c r="BL1042">
        <v>0</v>
      </c>
      <c r="BM1042">
        <v>1</v>
      </c>
      <c r="BN1042">
        <v>1</v>
      </c>
      <c r="BO1042">
        <v>0</v>
      </c>
      <c r="BP1042">
        <v>0</v>
      </c>
      <c r="BQ1042">
        <v>0</v>
      </c>
      <c r="BR1042">
        <v>2</v>
      </c>
      <c r="BS1042">
        <v>0</v>
      </c>
      <c r="BT1042">
        <v>0</v>
      </c>
      <c r="BU1042">
        <v>0</v>
      </c>
      <c r="BV1042">
        <v>19.385000000000002</v>
      </c>
      <c r="BW1042">
        <v>35.853000000000002</v>
      </c>
      <c r="BX1042">
        <v>0</v>
      </c>
      <c r="BY1042">
        <v>0</v>
      </c>
      <c r="BZ1042">
        <v>0</v>
      </c>
      <c r="CA1042">
        <v>35.764000000000003</v>
      </c>
      <c r="CB1042">
        <v>0</v>
      </c>
      <c r="CC1042">
        <v>0</v>
      </c>
      <c r="CD1042">
        <v>0</v>
      </c>
      <c r="CE1042">
        <v>48.438000000000002</v>
      </c>
      <c r="CF1042">
        <v>59.334000000000003</v>
      </c>
      <c r="CG1042">
        <v>0</v>
      </c>
      <c r="CH1042">
        <v>0</v>
      </c>
      <c r="CI1042">
        <v>0</v>
      </c>
      <c r="CJ1042">
        <v>59.378999999999998</v>
      </c>
      <c r="CK1042">
        <v>0</v>
      </c>
      <c r="CL1042" s="2">
        <v>1730000</v>
      </c>
      <c r="CM1042" s="2">
        <v>6739000</v>
      </c>
      <c r="CN1042" s="2">
        <v>28240000</v>
      </c>
      <c r="CO1042" s="2">
        <v>107000000</v>
      </c>
      <c r="CP1042" s="2">
        <v>15710000</v>
      </c>
      <c r="CQ1042" s="2">
        <v>1010000</v>
      </c>
      <c r="CR1042" s="2">
        <v>21580000</v>
      </c>
      <c r="CS1042" s="2">
        <v>25180000</v>
      </c>
      <c r="CT1042" s="2">
        <v>1056000</v>
      </c>
      <c r="CU1042" s="2">
        <v>182100</v>
      </c>
      <c r="CV1042" s="2">
        <v>123100</v>
      </c>
      <c r="CW1042" s="2">
        <v>937200</v>
      </c>
      <c r="CX1042" s="2">
        <v>2900000</v>
      </c>
      <c r="CY1042" s="2">
        <v>351100</v>
      </c>
      <c r="CZ1042" s="2">
        <v>72470</v>
      </c>
      <c r="DA1042" s="2">
        <v>424800</v>
      </c>
      <c r="DB1042" s="2">
        <v>1337000</v>
      </c>
      <c r="DC1042" s="2">
        <v>52280</v>
      </c>
      <c r="DD1042">
        <v>26.222999999999999</v>
      </c>
      <c r="DE1042">
        <v>139.91999999999999</v>
      </c>
      <c r="DF1042">
        <v>84.557000000000002</v>
      </c>
      <c r="DG1042">
        <v>140.726</v>
      </c>
      <c r="DH1042">
        <v>82.462000000000003</v>
      </c>
      <c r="DI1042">
        <v>28.404</v>
      </c>
      <c r="DJ1042">
        <v>130.93799999999999</v>
      </c>
      <c r="DK1042">
        <v>0</v>
      </c>
      <c r="DL1042">
        <v>39.155999999999999</v>
      </c>
      <c r="DM1042">
        <v>13.12</v>
      </c>
      <c r="DN1042">
        <v>103.654</v>
      </c>
      <c r="DO1042">
        <v>83.022999999999996</v>
      </c>
      <c r="DP1042">
        <v>138.02199999999999</v>
      </c>
      <c r="DQ1042">
        <v>28.376000000000001</v>
      </c>
      <c r="DR1042">
        <v>34.249000000000002</v>
      </c>
      <c r="DS1042">
        <v>103.37</v>
      </c>
      <c r="DT1042">
        <v>0</v>
      </c>
      <c r="DU1042">
        <v>79.885000000000005</v>
      </c>
      <c r="DV1042">
        <v>1</v>
      </c>
      <c r="DW1042">
        <v>0.73</v>
      </c>
      <c r="DX1042">
        <v>0.74</v>
      </c>
      <c r="DY1042">
        <v>1</v>
      </c>
      <c r="DZ1042">
        <v>1</v>
      </c>
      <c r="EA1042">
        <v>1</v>
      </c>
      <c r="EB1042">
        <v>0.79</v>
      </c>
      <c r="EC1042">
        <v>0.9</v>
      </c>
      <c r="ED1042">
        <v>1</v>
      </c>
      <c r="EE1042">
        <v>3.8959999999999999</v>
      </c>
      <c r="EF1042">
        <v>16.323</v>
      </c>
      <c r="EG1042">
        <v>61.847000000000001</v>
      </c>
      <c r="EH1042">
        <v>9.0850000000000009</v>
      </c>
      <c r="EI1042">
        <v>0.58399999999999996</v>
      </c>
      <c r="EJ1042">
        <v>12.478</v>
      </c>
      <c r="EK1042">
        <v>14.557</v>
      </c>
      <c r="EL1042">
        <v>0.61099999999999999</v>
      </c>
      <c r="EM1042">
        <v>0.67600000000000005</v>
      </c>
      <c r="EN1042">
        <v>5.1470000000000002</v>
      </c>
      <c r="EO1042">
        <v>15.930999999999999</v>
      </c>
      <c r="EP1042">
        <v>1.9279999999999999</v>
      </c>
      <c r="EQ1042">
        <v>0.39800000000000002</v>
      </c>
      <c r="ER1042">
        <v>2.3330000000000002</v>
      </c>
      <c r="ES1042">
        <v>7.3460000000000001</v>
      </c>
      <c r="ET1042">
        <v>0.28699999999999998</v>
      </c>
      <c r="FC1042" s="2">
        <v>1730000</v>
      </c>
      <c r="FD1042" s="2">
        <v>6739000</v>
      </c>
      <c r="FE1042" s="2">
        <v>28240000</v>
      </c>
      <c r="FF1042" s="2">
        <v>107000000</v>
      </c>
      <c r="FG1042" s="2">
        <v>15710000</v>
      </c>
      <c r="FH1042" s="2">
        <v>1010000</v>
      </c>
      <c r="FI1042" s="2">
        <v>21580000</v>
      </c>
      <c r="FJ1042" s="2">
        <v>25180000</v>
      </c>
      <c r="FK1042" s="2">
        <v>1056000</v>
      </c>
      <c r="FL1042" s="2">
        <v>182100</v>
      </c>
      <c r="FM1042" s="2">
        <v>123100</v>
      </c>
      <c r="FN1042" s="2">
        <v>937200</v>
      </c>
      <c r="FO1042" s="2">
        <v>2900000</v>
      </c>
      <c r="FP1042" s="2">
        <v>351100</v>
      </c>
      <c r="FQ1042" s="2">
        <v>72470</v>
      </c>
      <c r="FR1042" s="2">
        <v>424800</v>
      </c>
      <c r="FS1042" s="2">
        <v>1337000</v>
      </c>
      <c r="FT1042" s="2">
        <v>52280</v>
      </c>
    </row>
    <row r="1043" spans="1:176" x14ac:dyDescent="0.2">
      <c r="A1043">
        <v>0</v>
      </c>
      <c r="B1043" t="s">
        <v>176</v>
      </c>
      <c r="C1043" t="s">
        <v>885</v>
      </c>
      <c r="D1043" t="s">
        <v>429</v>
      </c>
      <c r="E1043" t="s">
        <v>886</v>
      </c>
      <c r="F1043" s="3">
        <v>2.2541666666666669</v>
      </c>
      <c r="G1043">
        <v>2</v>
      </c>
      <c r="H1043">
        <v>878.73630000000003</v>
      </c>
      <c r="I1043" t="s">
        <v>887</v>
      </c>
      <c r="J1043" s="10">
        <v>29.577999999999999</v>
      </c>
      <c r="K1043" t="e">
        <f>+Na</f>
        <v>#NAME?</v>
      </c>
      <c r="L1043">
        <v>0.55600000000000005</v>
      </c>
      <c r="M1043">
        <v>0.34699999999999998</v>
      </c>
      <c r="N1043">
        <v>1.698</v>
      </c>
      <c r="O1043">
        <v>0.26400000000000001</v>
      </c>
      <c r="P1043">
        <v>9.468</v>
      </c>
      <c r="Q1043">
        <v>1.516</v>
      </c>
      <c r="R1043">
        <v>0.91300000000000003</v>
      </c>
      <c r="S1043">
        <v>4.6929999999999996</v>
      </c>
      <c r="T1043">
        <v>0.90300000000000002</v>
      </c>
      <c r="U1043">
        <v>1.1240000000000001</v>
      </c>
      <c r="V1043">
        <v>1.8819999999999999</v>
      </c>
      <c r="W1043">
        <v>0.96</v>
      </c>
      <c r="X1043">
        <v>18.802</v>
      </c>
      <c r="Y1043">
        <v>1.1459999999999999</v>
      </c>
      <c r="Z1043">
        <v>2.92</v>
      </c>
      <c r="AA1043">
        <v>4.5990000000000002</v>
      </c>
      <c r="AB1043">
        <v>0.71</v>
      </c>
      <c r="AC1043">
        <v>0.51</v>
      </c>
      <c r="AD1043">
        <v>0.76900000000000002</v>
      </c>
      <c r="AE1043">
        <v>0.47099999999999997</v>
      </c>
      <c r="AF1043">
        <v>0.45400000000000001</v>
      </c>
      <c r="AG1043">
        <v>0.81699999999999995</v>
      </c>
      <c r="AH1043">
        <v>0.50700000000000001</v>
      </c>
      <c r="AI1043">
        <v>0.36399999999999999</v>
      </c>
      <c r="AJ1043" t="s">
        <v>177</v>
      </c>
      <c r="AK1043" t="s">
        <v>177</v>
      </c>
      <c r="AL1043" t="s">
        <v>177</v>
      </c>
      <c r="AM1043" t="s">
        <v>182</v>
      </c>
      <c r="AN1043" t="s">
        <v>177</v>
      </c>
      <c r="AO1043" t="s">
        <v>177</v>
      </c>
      <c r="AP1043" t="s">
        <v>182</v>
      </c>
      <c r="AQ1043" t="s">
        <v>182</v>
      </c>
      <c r="AR1043" t="s">
        <v>182</v>
      </c>
      <c r="AS1043">
        <v>0.98</v>
      </c>
      <c r="AT1043">
        <v>0.94</v>
      </c>
      <c r="AU1043">
        <v>0.95</v>
      </c>
      <c r="AV1043">
        <v>0.93</v>
      </c>
      <c r="AW1043">
        <v>0.99</v>
      </c>
      <c r="AX1043">
        <v>0</v>
      </c>
      <c r="AY1043">
        <v>0.91</v>
      </c>
      <c r="AZ1043">
        <v>0.85</v>
      </c>
      <c r="BA1043">
        <v>0.8</v>
      </c>
      <c r="BB1043">
        <v>2.1800000000000002</v>
      </c>
      <c r="BC1043">
        <v>2.04</v>
      </c>
      <c r="BD1043" s="1">
        <v>224081.62</v>
      </c>
      <c r="BE1043">
        <v>2.19</v>
      </c>
      <c r="BF1043">
        <v>2.66</v>
      </c>
      <c r="BG1043">
        <v>32.534999999999997</v>
      </c>
      <c r="BH1043">
        <v>9.0299999999999994</v>
      </c>
      <c r="BI1043">
        <v>2.41</v>
      </c>
      <c r="BJ1043">
        <v>19.670000000000002</v>
      </c>
      <c r="BK1043">
        <v>0</v>
      </c>
      <c r="BL1043">
        <v>0</v>
      </c>
      <c r="BM1043">
        <v>0</v>
      </c>
      <c r="BN1043">
        <v>1</v>
      </c>
      <c r="BO1043">
        <v>0</v>
      </c>
      <c r="BP1043">
        <v>0</v>
      </c>
      <c r="BQ1043">
        <v>1</v>
      </c>
      <c r="BR1043">
        <v>2</v>
      </c>
      <c r="BS1043">
        <v>2</v>
      </c>
      <c r="BT1043">
        <v>0</v>
      </c>
      <c r="BU1043">
        <v>0</v>
      </c>
      <c r="BV1043">
        <v>0</v>
      </c>
      <c r="BW1043">
        <v>34.067</v>
      </c>
      <c r="BX1043">
        <v>0</v>
      </c>
      <c r="BY1043">
        <v>0</v>
      </c>
      <c r="BZ1043">
        <v>28.338999999999999</v>
      </c>
      <c r="CA1043">
        <v>36.045999999999999</v>
      </c>
      <c r="CB1043">
        <v>49.898000000000003</v>
      </c>
      <c r="CC1043">
        <v>0</v>
      </c>
      <c r="CD1043">
        <v>0</v>
      </c>
      <c r="CE1043">
        <v>0</v>
      </c>
      <c r="CF1043">
        <v>37.759</v>
      </c>
      <c r="CG1043">
        <v>0</v>
      </c>
      <c r="CH1043">
        <v>0</v>
      </c>
      <c r="CI1043">
        <v>31.513999999999999</v>
      </c>
      <c r="CJ1043">
        <v>39.953000000000003</v>
      </c>
      <c r="CK1043">
        <v>56.101999999999997</v>
      </c>
      <c r="CL1043" s="2">
        <v>9755000</v>
      </c>
      <c r="CM1043" s="2">
        <v>5426000</v>
      </c>
      <c r="CN1043" s="2">
        <v>3381000</v>
      </c>
      <c r="CO1043" s="2">
        <v>16570000</v>
      </c>
      <c r="CP1043" s="2">
        <v>2577000</v>
      </c>
      <c r="CQ1043" s="2">
        <v>92370000</v>
      </c>
      <c r="CR1043" s="2">
        <v>14790000</v>
      </c>
      <c r="CS1043" s="2">
        <v>8906000</v>
      </c>
      <c r="CT1043" s="2">
        <v>45780000</v>
      </c>
      <c r="CU1043" s="2">
        <v>398000</v>
      </c>
      <c r="CV1043" s="2">
        <v>359300</v>
      </c>
      <c r="CW1043" s="2">
        <v>447300</v>
      </c>
      <c r="CX1043" s="2">
        <v>749000</v>
      </c>
      <c r="CY1043" s="2">
        <v>382000</v>
      </c>
      <c r="CZ1043" s="2">
        <v>7484000</v>
      </c>
      <c r="DA1043" s="2">
        <v>456300</v>
      </c>
      <c r="DB1043" s="2">
        <v>1162000</v>
      </c>
      <c r="DC1043" s="2">
        <v>1831000</v>
      </c>
      <c r="DD1043">
        <v>109.532</v>
      </c>
      <c r="DE1043">
        <v>78.382000000000005</v>
      </c>
      <c r="DF1043">
        <v>107.099</v>
      </c>
      <c r="DG1043">
        <v>132.61699999999999</v>
      </c>
      <c r="DH1043">
        <v>78.186999999999998</v>
      </c>
      <c r="DI1043">
        <v>135.071</v>
      </c>
      <c r="DJ1043">
        <v>130.93600000000001</v>
      </c>
      <c r="DK1043">
        <v>0</v>
      </c>
      <c r="DL1043">
        <v>94.522999999999996</v>
      </c>
      <c r="DM1043">
        <v>50.118000000000002</v>
      </c>
      <c r="DN1043">
        <v>76.760999999999996</v>
      </c>
      <c r="DO1043">
        <v>60.027000000000001</v>
      </c>
      <c r="DP1043">
        <v>89.882999999999996</v>
      </c>
      <c r="DQ1043">
        <v>51.253</v>
      </c>
      <c r="DR1043">
        <v>134.30099999999999</v>
      </c>
      <c r="DS1043">
        <v>92.662999999999997</v>
      </c>
      <c r="DT1043">
        <v>0</v>
      </c>
      <c r="DU1043">
        <v>73.453999999999994</v>
      </c>
      <c r="DV1043">
        <v>0.85</v>
      </c>
      <c r="DW1043">
        <v>0.89</v>
      </c>
      <c r="DX1043">
        <v>0.52</v>
      </c>
      <c r="DY1043">
        <v>0.74</v>
      </c>
      <c r="DZ1043">
        <v>1</v>
      </c>
      <c r="EA1043">
        <v>1</v>
      </c>
      <c r="EB1043">
        <v>0.61</v>
      </c>
      <c r="EC1043">
        <v>1</v>
      </c>
      <c r="ED1043">
        <v>0.79</v>
      </c>
      <c r="EE1043">
        <v>0.55600000000000005</v>
      </c>
      <c r="EF1043">
        <v>0.34699999999999998</v>
      </c>
      <c r="EG1043">
        <v>1.698</v>
      </c>
      <c r="EH1043">
        <v>0.26400000000000001</v>
      </c>
      <c r="EI1043">
        <v>9.468</v>
      </c>
      <c r="EJ1043">
        <v>1.516</v>
      </c>
      <c r="EK1043">
        <v>0.91300000000000003</v>
      </c>
      <c r="EL1043">
        <v>4.6929999999999996</v>
      </c>
      <c r="EM1043">
        <v>0.90300000000000002</v>
      </c>
      <c r="EN1043">
        <v>1.1240000000000001</v>
      </c>
      <c r="EO1043">
        <v>1.8819999999999999</v>
      </c>
      <c r="EP1043">
        <v>0.96</v>
      </c>
      <c r="EQ1043">
        <v>18.802</v>
      </c>
      <c r="ER1043">
        <v>1.1459999999999999</v>
      </c>
      <c r="ES1043">
        <v>2.92</v>
      </c>
      <c r="ET1043">
        <v>4.5990000000000002</v>
      </c>
      <c r="FC1043" s="2">
        <v>9755000</v>
      </c>
      <c r="FD1043" s="2">
        <v>5426000</v>
      </c>
      <c r="FE1043" s="2">
        <v>3381000</v>
      </c>
      <c r="FF1043" s="2">
        <v>16570000</v>
      </c>
      <c r="FG1043" s="2">
        <v>2577000</v>
      </c>
      <c r="FH1043" s="2">
        <v>92370000</v>
      </c>
      <c r="FI1043" s="2">
        <v>14790000</v>
      </c>
      <c r="FJ1043" s="2">
        <v>8906000</v>
      </c>
      <c r="FK1043" s="2">
        <v>45780000</v>
      </c>
      <c r="FL1043" s="2">
        <v>398000</v>
      </c>
      <c r="FM1043" s="2">
        <v>359300</v>
      </c>
      <c r="FN1043" s="2">
        <v>447300</v>
      </c>
      <c r="FO1043" s="2">
        <v>749000</v>
      </c>
      <c r="FP1043" s="2">
        <v>382000</v>
      </c>
      <c r="FQ1043" s="2">
        <v>7484000</v>
      </c>
      <c r="FR1043" s="2">
        <v>456300</v>
      </c>
      <c r="FS1043" s="2">
        <v>1162000</v>
      </c>
      <c r="FT1043" s="2">
        <v>1831000</v>
      </c>
    </row>
    <row r="1044" spans="1:176" x14ac:dyDescent="0.2">
      <c r="A1044">
        <v>0</v>
      </c>
      <c r="B1044" t="s">
        <v>176</v>
      </c>
      <c r="C1044" t="s">
        <v>1815</v>
      </c>
      <c r="D1044" t="s">
        <v>429</v>
      </c>
      <c r="E1044" t="s">
        <v>1816</v>
      </c>
      <c r="F1044" s="3">
        <v>2.0027777777777778</v>
      </c>
      <c r="G1044">
        <v>1</v>
      </c>
      <c r="H1044">
        <v>798.67370000000005</v>
      </c>
      <c r="I1044" t="s">
        <v>916</v>
      </c>
      <c r="J1044" s="10">
        <v>29.071000000000002</v>
      </c>
      <c r="K1044">
        <f>+[1]SampleID!NH4</f>
        <v>0</v>
      </c>
      <c r="L1044">
        <v>51.741999999999997</v>
      </c>
      <c r="M1044">
        <v>39.475999999999999</v>
      </c>
      <c r="N1044">
        <v>108.928</v>
      </c>
      <c r="O1044">
        <v>4.1680000000000001</v>
      </c>
      <c r="P1044">
        <v>5.2409999999999997</v>
      </c>
      <c r="Q1044">
        <v>22.306999999999999</v>
      </c>
      <c r="R1044">
        <v>44.414000000000001</v>
      </c>
      <c r="S1044">
        <v>42.213000000000001</v>
      </c>
      <c r="T1044">
        <v>3.8860000000000001</v>
      </c>
      <c r="U1044">
        <v>15.417999999999999</v>
      </c>
      <c r="V1044">
        <v>31.847999999999999</v>
      </c>
      <c r="W1044">
        <v>2.8919999999999999</v>
      </c>
      <c r="X1044">
        <v>5.1059999999999999</v>
      </c>
      <c r="Y1044">
        <v>9.6270000000000007</v>
      </c>
      <c r="Z1044">
        <v>25.844000000000001</v>
      </c>
      <c r="AA1044">
        <v>6.226</v>
      </c>
      <c r="AB1044">
        <v>0.39400000000000002</v>
      </c>
      <c r="AC1044">
        <v>0.375</v>
      </c>
      <c r="AD1044">
        <v>0.41799999999999998</v>
      </c>
      <c r="AE1044">
        <v>7.1999999999999995E-2</v>
      </c>
      <c r="AF1044">
        <v>3.1E-2</v>
      </c>
      <c r="AG1044">
        <v>0.441</v>
      </c>
      <c r="AH1044">
        <v>0</v>
      </c>
      <c r="AI1044">
        <v>0.42699999999999999</v>
      </c>
      <c r="AJ1044" t="s">
        <v>177</v>
      </c>
      <c r="AK1044" t="s">
        <v>177</v>
      </c>
      <c r="AL1044" t="s">
        <v>177</v>
      </c>
      <c r="AM1044" t="s">
        <v>177</v>
      </c>
      <c r="AN1044" t="s">
        <v>177</v>
      </c>
      <c r="AO1044" t="s">
        <v>177</v>
      </c>
      <c r="AP1044" t="s">
        <v>177</v>
      </c>
      <c r="AQ1044" t="s">
        <v>182</v>
      </c>
      <c r="AR1044" t="s">
        <v>177</v>
      </c>
      <c r="AS1044">
        <v>0.94</v>
      </c>
      <c r="AT1044">
        <v>0.96</v>
      </c>
      <c r="AU1044">
        <v>0.75</v>
      </c>
      <c r="AV1044">
        <v>0.97</v>
      </c>
      <c r="AW1044">
        <v>0.88</v>
      </c>
      <c r="AX1044">
        <v>0.75</v>
      </c>
      <c r="AY1044">
        <v>0.87</v>
      </c>
      <c r="AZ1044">
        <v>0.88</v>
      </c>
      <c r="BA1044">
        <v>0.93</v>
      </c>
      <c r="BB1044" s="1">
        <v>42302.57</v>
      </c>
      <c r="BC1044">
        <v>1.94</v>
      </c>
      <c r="BD1044">
        <v>12.88</v>
      </c>
      <c r="BE1044" s="1">
        <v>1347287.91</v>
      </c>
      <c r="BF1044" s="1">
        <v>151787.03</v>
      </c>
      <c r="BG1044" s="1">
        <v>156504.51</v>
      </c>
      <c r="BH1044">
        <v>13.77</v>
      </c>
      <c r="BI1044">
        <v>5</v>
      </c>
      <c r="BJ1044" s="1">
        <v>369720.63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2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20.867999999999999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52.478999999999999</v>
      </c>
      <c r="CK1044">
        <v>0</v>
      </c>
      <c r="CL1044" s="2">
        <v>188500</v>
      </c>
      <c r="CM1044" s="2">
        <v>9753000</v>
      </c>
      <c r="CN1044" s="2">
        <v>7441000</v>
      </c>
      <c r="CO1044" s="2">
        <v>20530000</v>
      </c>
      <c r="CP1044" s="2">
        <v>785700</v>
      </c>
      <c r="CQ1044" s="2">
        <v>987900</v>
      </c>
      <c r="CR1044" s="2">
        <v>4205000</v>
      </c>
      <c r="CS1044" s="2">
        <v>8372000</v>
      </c>
      <c r="CT1044" s="2">
        <v>7957000</v>
      </c>
      <c r="CU1044" s="2">
        <v>42300</v>
      </c>
      <c r="CV1044" s="2">
        <v>164400</v>
      </c>
      <c r="CW1044" s="2">
        <v>652300</v>
      </c>
      <c r="CX1044" s="2">
        <v>1347000</v>
      </c>
      <c r="CY1044" s="2">
        <v>122300</v>
      </c>
      <c r="CZ1044" s="2">
        <v>216000</v>
      </c>
      <c r="DA1044" s="2">
        <v>407300</v>
      </c>
      <c r="DB1044" s="2">
        <v>1093000</v>
      </c>
      <c r="DC1044" s="2">
        <v>263400</v>
      </c>
      <c r="DD1044">
        <v>32.481999999999999</v>
      </c>
      <c r="DE1044">
        <v>127.34699999999999</v>
      </c>
      <c r="DF1044">
        <v>120.148</v>
      </c>
      <c r="DG1044">
        <v>137.547</v>
      </c>
      <c r="DH1044">
        <v>29.661999999999999</v>
      </c>
      <c r="DI1044">
        <v>20.247</v>
      </c>
      <c r="DJ1044">
        <v>137.79400000000001</v>
      </c>
      <c r="DK1044">
        <v>0</v>
      </c>
      <c r="DL1044">
        <v>137.524</v>
      </c>
      <c r="DM1044">
        <v>36.783000000000001</v>
      </c>
      <c r="DN1044">
        <v>79.162999999999997</v>
      </c>
      <c r="DO1044">
        <v>126.867</v>
      </c>
      <c r="DP1044">
        <v>130.024</v>
      </c>
      <c r="DQ1044">
        <v>36.445999999999998</v>
      </c>
      <c r="DR1044">
        <v>22.59</v>
      </c>
      <c r="DS1044">
        <v>131.654</v>
      </c>
      <c r="DT1044">
        <v>0</v>
      </c>
      <c r="DU1044">
        <v>111.956</v>
      </c>
      <c r="DV1044">
        <v>1</v>
      </c>
      <c r="DW1044">
        <v>0.73</v>
      </c>
      <c r="DX1044">
        <v>1</v>
      </c>
      <c r="DY1044">
        <v>1</v>
      </c>
      <c r="DZ1044">
        <v>0.73</v>
      </c>
      <c r="EA1044">
        <v>1</v>
      </c>
      <c r="EB1044">
        <v>1</v>
      </c>
      <c r="EC1044">
        <v>0.9</v>
      </c>
      <c r="ED1044">
        <v>0.75</v>
      </c>
      <c r="EE1044">
        <v>51.741999999999997</v>
      </c>
      <c r="EF1044">
        <v>39.475999999999999</v>
      </c>
      <c r="EG1044">
        <v>108.928</v>
      </c>
      <c r="EH1044">
        <v>4.1680000000000001</v>
      </c>
      <c r="EI1044">
        <v>5.2409999999999997</v>
      </c>
      <c r="EJ1044">
        <v>22.306999999999999</v>
      </c>
      <c r="EK1044">
        <v>44.414000000000001</v>
      </c>
      <c r="EL1044">
        <v>42.213000000000001</v>
      </c>
      <c r="EM1044">
        <v>3.8860000000000001</v>
      </c>
      <c r="EN1044">
        <v>15.417999999999999</v>
      </c>
      <c r="EO1044">
        <v>31.847999999999999</v>
      </c>
      <c r="EP1044">
        <v>2.8919999999999999</v>
      </c>
      <c r="EQ1044">
        <v>5.1059999999999999</v>
      </c>
      <c r="ER1044">
        <v>9.6270000000000007</v>
      </c>
      <c r="ES1044">
        <v>25.844000000000001</v>
      </c>
      <c r="ET1044">
        <v>6.226</v>
      </c>
      <c r="FC1044" s="2">
        <v>188500</v>
      </c>
      <c r="FD1044" s="2">
        <v>9753000</v>
      </c>
      <c r="FE1044" s="2">
        <v>7441000</v>
      </c>
      <c r="FF1044" s="2">
        <v>20530000</v>
      </c>
      <c r="FG1044" s="2">
        <v>785700</v>
      </c>
      <c r="FH1044" s="2">
        <v>987900</v>
      </c>
      <c r="FI1044" s="2">
        <v>4205000</v>
      </c>
      <c r="FJ1044" s="2">
        <v>8372000</v>
      </c>
      <c r="FK1044" s="2">
        <v>7957000</v>
      </c>
      <c r="FL1044" s="2">
        <v>42300</v>
      </c>
      <c r="FM1044" s="2">
        <v>164400</v>
      </c>
      <c r="FN1044" s="2">
        <v>652300</v>
      </c>
      <c r="FO1044" s="2">
        <v>1347000</v>
      </c>
      <c r="FP1044" s="2">
        <v>122300</v>
      </c>
      <c r="FQ1044" s="2">
        <v>216000</v>
      </c>
      <c r="FR1044" s="2">
        <v>407300</v>
      </c>
      <c r="FS1044" s="2">
        <v>1093000</v>
      </c>
      <c r="FT1044" s="2">
        <v>263400</v>
      </c>
    </row>
    <row r="1045" spans="1:176" x14ac:dyDescent="0.2">
      <c r="A1045">
        <v>0</v>
      </c>
      <c r="B1045" t="s">
        <v>176</v>
      </c>
      <c r="C1045" t="s">
        <v>1815</v>
      </c>
      <c r="D1045" t="s">
        <v>429</v>
      </c>
      <c r="E1045" t="s">
        <v>1816</v>
      </c>
      <c r="F1045" s="3">
        <v>2.0027777777777778</v>
      </c>
      <c r="G1045">
        <v>1</v>
      </c>
      <c r="H1045">
        <v>798.67370000000005</v>
      </c>
      <c r="I1045" t="s">
        <v>916</v>
      </c>
      <c r="J1045" s="10">
        <v>30.428999999999998</v>
      </c>
      <c r="K1045" t="e">
        <f>+H</f>
        <v>#NAME?</v>
      </c>
      <c r="L1045">
        <v>3.3210000000000002</v>
      </c>
      <c r="M1045">
        <v>1.4950000000000001</v>
      </c>
      <c r="N1045">
        <v>0.58099999999999996</v>
      </c>
      <c r="O1045">
        <v>0.68799999999999994</v>
      </c>
      <c r="P1045">
        <v>5.6689999999999996</v>
      </c>
      <c r="Q1045">
        <v>0.873</v>
      </c>
      <c r="R1045">
        <v>0.95399999999999996</v>
      </c>
      <c r="S1045">
        <v>1.6120000000000001</v>
      </c>
      <c r="T1045">
        <v>2.863</v>
      </c>
      <c r="U1045">
        <v>1.3180000000000001</v>
      </c>
      <c r="V1045">
        <v>0.71799999999999997</v>
      </c>
      <c r="W1045">
        <v>0.80900000000000005</v>
      </c>
      <c r="X1045">
        <v>6.0839999999999996</v>
      </c>
      <c r="Y1045">
        <v>0.59099999999999997</v>
      </c>
      <c r="Z1045">
        <v>0.85599999999999998</v>
      </c>
      <c r="AA1045">
        <v>1.3879999999999999</v>
      </c>
      <c r="AB1045">
        <v>0.56499999999999995</v>
      </c>
      <c r="AC1045">
        <v>0.75</v>
      </c>
      <c r="AD1045">
        <v>0.755</v>
      </c>
      <c r="AE1045">
        <v>0.79600000000000004</v>
      </c>
      <c r="AF1045">
        <v>0.499</v>
      </c>
      <c r="AG1045">
        <v>0.79600000000000004</v>
      </c>
      <c r="AH1045">
        <v>0.48299999999999998</v>
      </c>
      <c r="AI1045">
        <v>0.58399999999999996</v>
      </c>
      <c r="AJ1045" t="s">
        <v>177</v>
      </c>
      <c r="AK1045" t="s">
        <v>177</v>
      </c>
      <c r="AL1045" t="s">
        <v>182</v>
      </c>
      <c r="AM1045" t="s">
        <v>177</v>
      </c>
      <c r="AN1045" t="s">
        <v>177</v>
      </c>
      <c r="AO1045" t="s">
        <v>177</v>
      </c>
      <c r="AP1045" t="s">
        <v>177</v>
      </c>
      <c r="AQ1045" t="s">
        <v>177</v>
      </c>
      <c r="AR1045" t="s">
        <v>177</v>
      </c>
      <c r="AS1045">
        <v>0.69</v>
      </c>
      <c r="AT1045">
        <v>0.61</v>
      </c>
      <c r="AU1045">
        <v>0.87</v>
      </c>
      <c r="AV1045">
        <v>0.93</v>
      </c>
      <c r="AW1045">
        <v>0.95</v>
      </c>
      <c r="AX1045">
        <v>0.94</v>
      </c>
      <c r="AY1045">
        <v>0.56999999999999995</v>
      </c>
      <c r="AZ1045">
        <v>0.81</v>
      </c>
      <c r="BA1045">
        <v>0.93</v>
      </c>
      <c r="BB1045" s="1">
        <v>4620600.8099999996</v>
      </c>
      <c r="BC1045" s="1">
        <v>13227006.35</v>
      </c>
      <c r="BD1045" s="1">
        <v>6092151.8300000001</v>
      </c>
      <c r="BE1045" s="1">
        <v>1750050.75</v>
      </c>
      <c r="BF1045" s="1">
        <v>4993798.4800000004</v>
      </c>
      <c r="BG1045" s="1">
        <v>35817269.07</v>
      </c>
      <c r="BH1045" s="1">
        <v>2729685.52</v>
      </c>
      <c r="BI1045" s="1">
        <v>3954925.09</v>
      </c>
      <c r="BJ1045" s="1">
        <v>6413916.9400000004</v>
      </c>
      <c r="BK1045">
        <v>0</v>
      </c>
      <c r="BL1045">
        <v>0</v>
      </c>
      <c r="BM1045">
        <v>1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6.5839999999999996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34.159999999999997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 s="2">
        <v>154400000</v>
      </c>
      <c r="CM1045" s="2">
        <v>512700000</v>
      </c>
      <c r="CN1045" s="2">
        <v>230800000</v>
      </c>
      <c r="CO1045" s="2">
        <v>89740000</v>
      </c>
      <c r="CP1045" s="2">
        <v>106200000</v>
      </c>
      <c r="CQ1045" s="2">
        <v>875300000</v>
      </c>
      <c r="CR1045" s="2">
        <v>134900000</v>
      </c>
      <c r="CS1045" s="2">
        <v>147300000</v>
      </c>
      <c r="CT1045" s="2">
        <v>248900000</v>
      </c>
      <c r="CU1045" s="2">
        <v>4621000</v>
      </c>
      <c r="CV1045" s="2">
        <v>13230000</v>
      </c>
      <c r="CW1045" s="2">
        <v>6092000</v>
      </c>
      <c r="CX1045" s="2">
        <v>3316000</v>
      </c>
      <c r="CY1045" s="2">
        <v>3738000</v>
      </c>
      <c r="CZ1045" s="2">
        <v>28110000</v>
      </c>
      <c r="DA1045" s="2">
        <v>2730000</v>
      </c>
      <c r="DB1045" s="2">
        <v>3955000</v>
      </c>
      <c r="DC1045" s="2">
        <v>6414000</v>
      </c>
      <c r="DD1045">
        <v>64.997</v>
      </c>
      <c r="DE1045">
        <v>124.349</v>
      </c>
      <c r="DF1045">
        <v>87.486999999999995</v>
      </c>
      <c r="DG1045">
        <v>2.1509999999999998</v>
      </c>
      <c r="DH1045">
        <v>24.027000000000001</v>
      </c>
      <c r="DI1045">
        <v>131.70400000000001</v>
      </c>
      <c r="DJ1045">
        <v>81.927000000000007</v>
      </c>
      <c r="DK1045">
        <v>0</v>
      </c>
      <c r="DL1045">
        <v>69.099999999999994</v>
      </c>
      <c r="DM1045">
        <v>55.837000000000003</v>
      </c>
      <c r="DN1045">
        <v>112.79300000000001</v>
      </c>
      <c r="DO1045">
        <v>70.025000000000006</v>
      </c>
      <c r="DP1045">
        <v>20.582999999999998</v>
      </c>
      <c r="DQ1045">
        <v>20.858000000000001</v>
      </c>
      <c r="DR1045">
        <v>134.37</v>
      </c>
      <c r="DS1045">
        <v>44.682000000000002</v>
      </c>
      <c r="DT1045">
        <v>0</v>
      </c>
      <c r="DU1045">
        <v>49.505000000000003</v>
      </c>
      <c r="DV1045">
        <v>1</v>
      </c>
      <c r="DW1045">
        <v>1</v>
      </c>
      <c r="DX1045">
        <v>1</v>
      </c>
      <c r="DY1045">
        <v>0.92</v>
      </c>
      <c r="DZ1045">
        <v>0.85</v>
      </c>
      <c r="EA1045">
        <v>0.91</v>
      </c>
      <c r="EB1045">
        <v>1</v>
      </c>
      <c r="EC1045">
        <v>1</v>
      </c>
      <c r="ED1045">
        <v>1</v>
      </c>
      <c r="EE1045">
        <v>3.3210000000000002</v>
      </c>
      <c r="EF1045">
        <v>1.4950000000000001</v>
      </c>
      <c r="EG1045">
        <v>0.58099999999999996</v>
      </c>
      <c r="EH1045">
        <v>0.68799999999999994</v>
      </c>
      <c r="EI1045">
        <v>5.6689999999999996</v>
      </c>
      <c r="EJ1045">
        <v>0.873</v>
      </c>
      <c r="EK1045">
        <v>0.95399999999999996</v>
      </c>
      <c r="EL1045">
        <v>1.6120000000000001</v>
      </c>
      <c r="EM1045">
        <v>2.863</v>
      </c>
      <c r="EN1045">
        <v>1.3180000000000001</v>
      </c>
      <c r="EO1045">
        <v>0.71799999999999997</v>
      </c>
      <c r="EP1045">
        <v>0.80900000000000005</v>
      </c>
      <c r="EQ1045">
        <v>6.0839999999999996</v>
      </c>
      <c r="ER1045">
        <v>0.59099999999999997</v>
      </c>
      <c r="ES1045">
        <v>0.85599999999999998</v>
      </c>
      <c r="ET1045">
        <v>1.3879999999999999</v>
      </c>
      <c r="FC1045" s="2">
        <v>154400000</v>
      </c>
      <c r="FD1045" s="2">
        <v>512700000</v>
      </c>
      <c r="FE1045" s="2">
        <v>230800000</v>
      </c>
      <c r="FF1045" s="2">
        <v>89740000</v>
      </c>
      <c r="FG1045" s="2">
        <v>106200000</v>
      </c>
      <c r="FH1045" s="2">
        <v>875300000</v>
      </c>
      <c r="FI1045" s="2">
        <v>134900000</v>
      </c>
      <c r="FJ1045" s="2">
        <v>147300000</v>
      </c>
      <c r="FK1045" s="2">
        <v>248900000</v>
      </c>
      <c r="FL1045" s="2">
        <v>4621000</v>
      </c>
      <c r="FM1045" s="2">
        <v>13230000</v>
      </c>
      <c r="FN1045" s="2">
        <v>6092000</v>
      </c>
      <c r="FO1045" s="2">
        <v>3316000</v>
      </c>
      <c r="FP1045" s="2">
        <v>3738000</v>
      </c>
      <c r="FQ1045" s="2">
        <v>28110000</v>
      </c>
      <c r="FR1045" s="2">
        <v>2730000</v>
      </c>
      <c r="FS1045" s="2">
        <v>3955000</v>
      </c>
      <c r="FT1045" s="2">
        <v>6414000</v>
      </c>
    </row>
    <row r="1046" spans="1:176" x14ac:dyDescent="0.2">
      <c r="A1046">
        <v>0</v>
      </c>
      <c r="B1046" t="s">
        <v>176</v>
      </c>
      <c r="C1046" t="s">
        <v>945</v>
      </c>
      <c r="D1046" t="s">
        <v>429</v>
      </c>
      <c r="E1046" t="s">
        <v>946</v>
      </c>
      <c r="F1046" s="3">
        <v>2.0444444444444447</v>
      </c>
      <c r="G1046">
        <v>1</v>
      </c>
      <c r="H1046">
        <v>812.68939999999998</v>
      </c>
      <c r="I1046" t="s">
        <v>947</v>
      </c>
      <c r="J1046" s="10">
        <v>30.651</v>
      </c>
      <c r="K1046" t="e">
        <f>+H</f>
        <v>#NAME?</v>
      </c>
      <c r="L1046">
        <v>4.2720000000000002</v>
      </c>
      <c r="M1046">
        <v>0.624</v>
      </c>
      <c r="N1046">
        <v>0.37</v>
      </c>
      <c r="O1046">
        <v>0.44</v>
      </c>
      <c r="P1046">
        <v>3.0390000000000001</v>
      </c>
      <c r="Q1046">
        <v>0.91200000000000003</v>
      </c>
      <c r="R1046">
        <v>9.5000000000000001E-2</v>
      </c>
      <c r="S1046">
        <v>0.41299999999999998</v>
      </c>
      <c r="T1046">
        <v>4.8520000000000003</v>
      </c>
      <c r="U1046">
        <v>0.374</v>
      </c>
      <c r="V1046">
        <v>0.39200000000000002</v>
      </c>
      <c r="W1046">
        <v>0.254</v>
      </c>
      <c r="X1046">
        <v>4.0279999999999996</v>
      </c>
      <c r="Y1046">
        <v>0.68600000000000005</v>
      </c>
      <c r="Z1046">
        <v>0.27400000000000002</v>
      </c>
      <c r="AA1046">
        <v>0.42899999999999999</v>
      </c>
      <c r="AB1046">
        <v>0.53400000000000003</v>
      </c>
      <c r="AC1046">
        <v>0.83699999999999997</v>
      </c>
      <c r="AD1046">
        <v>0.65800000000000003</v>
      </c>
      <c r="AE1046">
        <v>0.71599999999999997</v>
      </c>
      <c r="AF1046">
        <v>0.55700000000000005</v>
      </c>
      <c r="AG1046">
        <v>0.97</v>
      </c>
      <c r="AH1046">
        <v>0.48199999999999998</v>
      </c>
      <c r="AI1046">
        <v>0.64</v>
      </c>
      <c r="AJ1046" t="s">
        <v>177</v>
      </c>
      <c r="AK1046" t="s">
        <v>177</v>
      </c>
      <c r="AL1046" t="s">
        <v>177</v>
      </c>
      <c r="AM1046" t="s">
        <v>177</v>
      </c>
      <c r="AN1046" t="s">
        <v>177</v>
      </c>
      <c r="AO1046" t="s">
        <v>177</v>
      </c>
      <c r="AP1046" t="s">
        <v>177</v>
      </c>
      <c r="AQ1046" t="s">
        <v>182</v>
      </c>
      <c r="AR1046" t="s">
        <v>182</v>
      </c>
      <c r="AS1046">
        <v>0.94</v>
      </c>
      <c r="AT1046">
        <v>0.95</v>
      </c>
      <c r="AU1046">
        <v>0.56999999999999995</v>
      </c>
      <c r="AV1046">
        <v>0.54</v>
      </c>
      <c r="AW1046">
        <v>0.9</v>
      </c>
      <c r="AX1046">
        <v>0.98</v>
      </c>
      <c r="AY1046">
        <v>0.96</v>
      </c>
      <c r="AZ1046">
        <v>0.35</v>
      </c>
      <c r="BA1046">
        <v>0.88</v>
      </c>
      <c r="BB1046" s="1">
        <v>1952889.87</v>
      </c>
      <c r="BC1046" s="1">
        <v>290969.03000000003</v>
      </c>
      <c r="BD1046">
        <v>2.0499999999999998</v>
      </c>
      <c r="BE1046" s="1">
        <v>1524182.74</v>
      </c>
      <c r="BF1046">
        <v>1.55</v>
      </c>
      <c r="BG1046" s="1">
        <v>17482281.140000001</v>
      </c>
      <c r="BH1046" s="1">
        <v>2670831.62</v>
      </c>
      <c r="BI1046">
        <v>1.3</v>
      </c>
      <c r="BJ1046">
        <v>18.2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2</v>
      </c>
      <c r="BS1046">
        <v>1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9.3960000000000008</v>
      </c>
      <c r="CB1046">
        <v>8.0250000000000004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48.908999999999999</v>
      </c>
      <c r="CK1046">
        <v>41.701999999999998</v>
      </c>
      <c r="CL1046" s="2">
        <v>128300000</v>
      </c>
      <c r="CM1046" s="2">
        <v>548200000</v>
      </c>
      <c r="CN1046" s="2">
        <v>80150000</v>
      </c>
      <c r="CO1046" s="2">
        <v>47520000</v>
      </c>
      <c r="CP1046" s="2">
        <v>56410000</v>
      </c>
      <c r="CQ1046" s="2">
        <v>390000000</v>
      </c>
      <c r="CR1046" s="2">
        <v>117100000</v>
      </c>
      <c r="CS1046" s="2">
        <v>12150000</v>
      </c>
      <c r="CT1046" s="2">
        <v>53000000</v>
      </c>
      <c r="CU1046" s="2">
        <v>3893000</v>
      </c>
      <c r="CV1046" s="2">
        <v>18890000</v>
      </c>
      <c r="CW1046" s="2">
        <v>1457000</v>
      </c>
      <c r="CX1046" s="2">
        <v>1524000</v>
      </c>
      <c r="CY1046" s="2">
        <v>988900</v>
      </c>
      <c r="CZ1046" s="2">
        <v>15680000</v>
      </c>
      <c r="DA1046" s="2">
        <v>2671000</v>
      </c>
      <c r="DB1046" s="2">
        <v>1065000</v>
      </c>
      <c r="DC1046" s="2">
        <v>1671000</v>
      </c>
      <c r="DD1046">
        <v>134.714</v>
      </c>
      <c r="DE1046">
        <v>140.79300000000001</v>
      </c>
      <c r="DF1046">
        <v>87.962000000000003</v>
      </c>
      <c r="DG1046">
        <v>64.376000000000005</v>
      </c>
      <c r="DH1046">
        <v>66.225999999999999</v>
      </c>
      <c r="DI1046">
        <v>129.74700000000001</v>
      </c>
      <c r="DJ1046">
        <v>124.95099999999999</v>
      </c>
      <c r="DK1046">
        <v>0</v>
      </c>
      <c r="DL1046">
        <v>115.086</v>
      </c>
      <c r="DM1046">
        <v>125.605</v>
      </c>
      <c r="DN1046">
        <v>140.34</v>
      </c>
      <c r="DO1046">
        <v>36.191000000000003</v>
      </c>
      <c r="DP1046">
        <v>62.857999999999997</v>
      </c>
      <c r="DQ1046">
        <v>21.57</v>
      </c>
      <c r="DR1046">
        <v>131.48400000000001</v>
      </c>
      <c r="DS1046">
        <v>110.479</v>
      </c>
      <c r="DT1046">
        <v>0</v>
      </c>
      <c r="DU1046">
        <v>106.74</v>
      </c>
      <c r="DV1046">
        <v>0.54</v>
      </c>
      <c r="DW1046">
        <v>1</v>
      </c>
      <c r="DX1046">
        <v>0.84</v>
      </c>
      <c r="DY1046">
        <v>1</v>
      </c>
      <c r="DZ1046">
        <v>0.81</v>
      </c>
      <c r="EA1046">
        <v>0.91</v>
      </c>
      <c r="EB1046">
        <v>1</v>
      </c>
      <c r="EC1046">
        <v>1</v>
      </c>
      <c r="ED1046">
        <v>0.82</v>
      </c>
      <c r="EE1046">
        <v>4.2720000000000002</v>
      </c>
      <c r="EF1046">
        <v>0.624</v>
      </c>
      <c r="EG1046">
        <v>0.37</v>
      </c>
      <c r="EH1046">
        <v>0.44</v>
      </c>
      <c r="EI1046">
        <v>3.0390000000000001</v>
      </c>
      <c r="EJ1046">
        <v>0.91200000000000003</v>
      </c>
      <c r="EK1046">
        <v>9.5000000000000001E-2</v>
      </c>
      <c r="EL1046">
        <v>0.41299999999999998</v>
      </c>
      <c r="EM1046">
        <v>4.8520000000000003</v>
      </c>
      <c r="EN1046">
        <v>0.374</v>
      </c>
      <c r="EO1046">
        <v>0.39200000000000002</v>
      </c>
      <c r="EP1046">
        <v>0.254</v>
      </c>
      <c r="EQ1046">
        <v>4.0279999999999996</v>
      </c>
      <c r="ER1046">
        <v>0.68600000000000005</v>
      </c>
      <c r="ES1046">
        <v>0.27400000000000002</v>
      </c>
      <c r="ET1046">
        <v>0.42899999999999999</v>
      </c>
      <c r="FC1046" s="2">
        <v>128300000</v>
      </c>
      <c r="FD1046" s="2">
        <v>548200000</v>
      </c>
      <c r="FE1046" s="2">
        <v>80150000</v>
      </c>
      <c r="FF1046" s="2">
        <v>47520000</v>
      </c>
      <c r="FG1046" s="2">
        <v>56410000</v>
      </c>
      <c r="FH1046" s="2">
        <v>390000000</v>
      </c>
      <c r="FI1046" s="2">
        <v>117100000</v>
      </c>
      <c r="FJ1046" s="2">
        <v>12150000</v>
      </c>
      <c r="FK1046" s="2">
        <v>53000000</v>
      </c>
      <c r="FL1046" s="2">
        <v>3893000</v>
      </c>
      <c r="FM1046" s="2">
        <v>18890000</v>
      </c>
      <c r="FN1046" s="2">
        <v>1457000</v>
      </c>
      <c r="FO1046" s="2">
        <v>1524000</v>
      </c>
      <c r="FP1046" s="2">
        <v>988900</v>
      </c>
      <c r="FQ1046" s="2">
        <v>15680000</v>
      </c>
      <c r="FR1046" s="2">
        <v>2671000</v>
      </c>
      <c r="FS1046" s="2">
        <v>1065000</v>
      </c>
      <c r="FT1046" s="2">
        <v>1671000</v>
      </c>
    </row>
    <row r="1047" spans="1:176" x14ac:dyDescent="0.2">
      <c r="A1047">
        <v>0</v>
      </c>
      <c r="B1047" t="s">
        <v>176</v>
      </c>
      <c r="C1047" t="s">
        <v>945</v>
      </c>
      <c r="D1047" t="s">
        <v>429</v>
      </c>
      <c r="E1047" t="s">
        <v>946</v>
      </c>
      <c r="F1047" s="3">
        <v>2.0444444444444447</v>
      </c>
      <c r="G1047">
        <v>1</v>
      </c>
      <c r="H1047">
        <v>812.68939999999998</v>
      </c>
      <c r="I1047" t="s">
        <v>947</v>
      </c>
      <c r="J1047" s="10">
        <v>32.384</v>
      </c>
      <c r="K1047">
        <f>+[1]SampleID!NH4</f>
        <v>0</v>
      </c>
      <c r="L1047">
        <v>1.6950000000000001</v>
      </c>
      <c r="M1047">
        <v>3.964</v>
      </c>
      <c r="N1047">
        <v>1.337</v>
      </c>
      <c r="O1047">
        <v>0.69899999999999995</v>
      </c>
      <c r="P1047">
        <v>7.5830000000000002</v>
      </c>
      <c r="Q1047">
        <v>0.53300000000000003</v>
      </c>
      <c r="R1047">
        <v>2.1080000000000001</v>
      </c>
      <c r="S1047">
        <v>7.1719999999999997</v>
      </c>
      <c r="T1047">
        <v>1.02</v>
      </c>
      <c r="U1047">
        <v>2.7349999999999999</v>
      </c>
      <c r="V1047">
        <v>0.86399999999999999</v>
      </c>
      <c r="W1047">
        <v>0.54300000000000004</v>
      </c>
      <c r="X1047">
        <v>6.1289999999999996</v>
      </c>
      <c r="Y1047">
        <v>0.43</v>
      </c>
      <c r="Z1047">
        <v>1.149</v>
      </c>
      <c r="AA1047">
        <v>4.8410000000000002</v>
      </c>
      <c r="AB1047">
        <v>0.74399999999999999</v>
      </c>
      <c r="AC1047">
        <v>0.40799999999999997</v>
      </c>
      <c r="AD1047">
        <v>0.55700000000000005</v>
      </c>
      <c r="AE1047">
        <v>0.874</v>
      </c>
      <c r="AF1047">
        <v>0.45100000000000001</v>
      </c>
      <c r="AG1047">
        <v>0.77500000000000002</v>
      </c>
      <c r="AH1047">
        <v>7.0000000000000007E-2</v>
      </c>
      <c r="AI1047">
        <v>0.43</v>
      </c>
      <c r="AJ1047" t="s">
        <v>177</v>
      </c>
      <c r="AK1047" t="s">
        <v>177</v>
      </c>
      <c r="AL1047" t="s">
        <v>177</v>
      </c>
      <c r="AM1047" t="s">
        <v>177</v>
      </c>
      <c r="AN1047" t="s">
        <v>177</v>
      </c>
      <c r="AO1047" t="s">
        <v>177</v>
      </c>
      <c r="AP1047" t="s">
        <v>177</v>
      </c>
      <c r="AQ1047" t="s">
        <v>177</v>
      </c>
      <c r="AR1047" t="s">
        <v>178</v>
      </c>
      <c r="AS1047">
        <v>0.74</v>
      </c>
      <c r="AT1047">
        <v>0.42</v>
      </c>
      <c r="AU1047">
        <v>0.87</v>
      </c>
      <c r="AV1047">
        <v>0.93</v>
      </c>
      <c r="AW1047">
        <v>0.94</v>
      </c>
      <c r="AX1047">
        <v>0.97</v>
      </c>
      <c r="AY1047">
        <v>0.75</v>
      </c>
      <c r="AZ1047">
        <v>0.93</v>
      </c>
      <c r="BA1047">
        <v>0.85</v>
      </c>
      <c r="BB1047" s="1">
        <v>4863710.45</v>
      </c>
      <c r="BC1047">
        <v>3.52</v>
      </c>
      <c r="BD1047" s="1">
        <v>6499026.3899999997</v>
      </c>
      <c r="BE1047" s="1">
        <v>4202584.34</v>
      </c>
      <c r="BF1047" s="1">
        <v>2235967.12</v>
      </c>
      <c r="BG1047" s="1">
        <v>29810565.73</v>
      </c>
      <c r="BH1047">
        <v>6.85</v>
      </c>
      <c r="BI1047" s="1">
        <v>8471262.1300000008</v>
      </c>
      <c r="BJ1047">
        <v>257.27999999999997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1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12.202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40.414000000000001</v>
      </c>
      <c r="CL1047" s="2">
        <v>109100000</v>
      </c>
      <c r="CM1047" s="2">
        <v>184900000</v>
      </c>
      <c r="CN1047" s="2">
        <v>432300000</v>
      </c>
      <c r="CO1047" s="2">
        <v>145800000</v>
      </c>
      <c r="CP1047" s="2">
        <v>76280000</v>
      </c>
      <c r="CQ1047" s="2">
        <v>827100000</v>
      </c>
      <c r="CR1047" s="2">
        <v>58130000</v>
      </c>
      <c r="CS1047" s="2">
        <v>229900000</v>
      </c>
      <c r="CT1047" s="2">
        <v>782200000</v>
      </c>
      <c r="CU1047" s="2">
        <v>4864000</v>
      </c>
      <c r="CV1047" s="2">
        <v>4963000</v>
      </c>
      <c r="CW1047" s="2">
        <v>13300000</v>
      </c>
      <c r="CX1047" s="2">
        <v>4203000</v>
      </c>
      <c r="CY1047" s="2">
        <v>2640000</v>
      </c>
      <c r="CZ1047" s="2">
        <v>29810000</v>
      </c>
      <c r="DA1047" s="2">
        <v>2093000</v>
      </c>
      <c r="DB1047" s="2">
        <v>5588000</v>
      </c>
      <c r="DC1047" s="2">
        <v>23540000</v>
      </c>
      <c r="DD1047">
        <v>106.297</v>
      </c>
      <c r="DE1047">
        <v>122.965</v>
      </c>
      <c r="DF1047">
        <v>99.427999999999997</v>
      </c>
      <c r="DG1047">
        <v>54.106999999999999</v>
      </c>
      <c r="DH1047">
        <v>11.125999999999999</v>
      </c>
      <c r="DI1047">
        <v>129.44499999999999</v>
      </c>
      <c r="DJ1047">
        <v>35.43</v>
      </c>
      <c r="DK1047">
        <v>0</v>
      </c>
      <c r="DL1047">
        <v>121.687</v>
      </c>
      <c r="DM1047">
        <v>114.432</v>
      </c>
      <c r="DN1047">
        <v>116.575</v>
      </c>
      <c r="DO1047">
        <v>88.222999999999999</v>
      </c>
      <c r="DP1047">
        <v>19.084</v>
      </c>
      <c r="DQ1047">
        <v>27.065000000000001</v>
      </c>
      <c r="DR1047">
        <v>127.959</v>
      </c>
      <c r="DS1047">
        <v>24.507000000000001</v>
      </c>
      <c r="DT1047">
        <v>0</v>
      </c>
      <c r="DU1047">
        <v>114.57899999999999</v>
      </c>
      <c r="DV1047">
        <v>1</v>
      </c>
      <c r="DW1047">
        <v>0.81</v>
      </c>
      <c r="DX1047">
        <v>1</v>
      </c>
      <c r="DY1047">
        <v>1</v>
      </c>
      <c r="DZ1047">
        <v>0.45</v>
      </c>
      <c r="EA1047">
        <v>1</v>
      </c>
      <c r="EB1047">
        <v>0.96</v>
      </c>
      <c r="EC1047">
        <v>0.36</v>
      </c>
      <c r="ED1047">
        <v>1</v>
      </c>
      <c r="EE1047">
        <v>1.6950000000000001</v>
      </c>
      <c r="EF1047">
        <v>3.964</v>
      </c>
      <c r="EG1047">
        <v>1.337</v>
      </c>
      <c r="EH1047">
        <v>0.69899999999999995</v>
      </c>
      <c r="EI1047">
        <v>7.5830000000000002</v>
      </c>
      <c r="EJ1047">
        <v>0.53300000000000003</v>
      </c>
      <c r="EK1047">
        <v>2.1080000000000001</v>
      </c>
      <c r="EL1047">
        <v>7.1719999999999997</v>
      </c>
      <c r="EM1047">
        <v>1.02</v>
      </c>
      <c r="EN1047">
        <v>2.7349999999999999</v>
      </c>
      <c r="EO1047">
        <v>0.86399999999999999</v>
      </c>
      <c r="EP1047">
        <v>0.54300000000000004</v>
      </c>
      <c r="EQ1047">
        <v>6.1289999999999996</v>
      </c>
      <c r="ER1047">
        <v>0.43</v>
      </c>
      <c r="ES1047">
        <v>1.149</v>
      </c>
      <c r="ET1047">
        <v>4.8410000000000002</v>
      </c>
      <c r="FC1047" s="2">
        <v>109100000</v>
      </c>
      <c r="FD1047" s="2">
        <v>184900000</v>
      </c>
      <c r="FE1047" s="2">
        <v>432300000</v>
      </c>
      <c r="FF1047" s="2">
        <v>145800000</v>
      </c>
      <c r="FG1047" s="2">
        <v>76280000</v>
      </c>
      <c r="FH1047" s="2">
        <v>827100000</v>
      </c>
      <c r="FI1047" s="2">
        <v>58130000</v>
      </c>
      <c r="FJ1047" s="2">
        <v>229900000</v>
      </c>
      <c r="FK1047" s="2">
        <v>782200000</v>
      </c>
      <c r="FL1047" s="2">
        <v>4864000</v>
      </c>
      <c r="FM1047" s="2">
        <v>4963000</v>
      </c>
      <c r="FN1047" s="2">
        <v>13300000</v>
      </c>
      <c r="FO1047" s="2">
        <v>4203000</v>
      </c>
      <c r="FP1047" s="2">
        <v>2640000</v>
      </c>
      <c r="FQ1047" s="2">
        <v>29810000</v>
      </c>
      <c r="FR1047" s="2">
        <v>2093000</v>
      </c>
      <c r="FS1047" s="2">
        <v>5588000</v>
      </c>
      <c r="FT1047" s="2">
        <v>23540000</v>
      </c>
    </row>
    <row r="1048" spans="1:176" x14ac:dyDescent="0.2">
      <c r="A1048">
        <v>0</v>
      </c>
      <c r="B1048" t="s">
        <v>176</v>
      </c>
      <c r="C1048" t="s">
        <v>970</v>
      </c>
      <c r="D1048" t="s">
        <v>429</v>
      </c>
      <c r="E1048" t="s">
        <v>971</v>
      </c>
      <c r="F1048" s="3">
        <v>2.0451388888888888</v>
      </c>
      <c r="G1048">
        <v>1</v>
      </c>
      <c r="H1048">
        <v>810.67370000000005</v>
      </c>
      <c r="I1048" t="s">
        <v>972</v>
      </c>
      <c r="J1048" s="10">
        <v>29.408999999999999</v>
      </c>
      <c r="K1048" t="e">
        <f>+H</f>
        <v>#NAME?</v>
      </c>
      <c r="L1048">
        <v>3.5369999999999999</v>
      </c>
      <c r="M1048">
        <v>0.188</v>
      </c>
      <c r="N1048">
        <v>3.6999999999999998E-2</v>
      </c>
      <c r="O1048">
        <v>0.32600000000000001</v>
      </c>
      <c r="P1048">
        <v>1.3089999999999999</v>
      </c>
      <c r="Q1048">
        <v>7.2999999999999995E-2</v>
      </c>
      <c r="R1048">
        <v>7.0000000000000007E-2</v>
      </c>
      <c r="S1048">
        <v>0.48199999999999998</v>
      </c>
      <c r="T1048">
        <v>1.42</v>
      </c>
      <c r="U1048">
        <v>0.14299999999999999</v>
      </c>
      <c r="V1048">
        <v>0.112</v>
      </c>
      <c r="W1048">
        <v>0.16400000000000001</v>
      </c>
      <c r="X1048">
        <v>1.0580000000000001</v>
      </c>
      <c r="Y1048">
        <v>0.20300000000000001</v>
      </c>
      <c r="Z1048">
        <v>9.0999999999999998E-2</v>
      </c>
      <c r="AA1048">
        <v>0.28599999999999998</v>
      </c>
      <c r="AB1048">
        <v>0.56000000000000005</v>
      </c>
      <c r="AC1048">
        <v>0.52500000000000002</v>
      </c>
      <c r="AD1048">
        <v>0.443</v>
      </c>
      <c r="AE1048">
        <v>0.61299999999999999</v>
      </c>
      <c r="AF1048">
        <v>0.85199999999999998</v>
      </c>
      <c r="AG1048">
        <v>0.45500000000000002</v>
      </c>
      <c r="AH1048">
        <v>0.47399999999999998</v>
      </c>
      <c r="AI1048">
        <v>0.68400000000000005</v>
      </c>
      <c r="AJ1048" t="s">
        <v>177</v>
      </c>
      <c r="AK1048" t="s">
        <v>177</v>
      </c>
      <c r="AL1048" t="s">
        <v>177</v>
      </c>
      <c r="AM1048" t="s">
        <v>177</v>
      </c>
      <c r="AN1048" t="s">
        <v>177</v>
      </c>
      <c r="AO1048" t="s">
        <v>182</v>
      </c>
      <c r="AP1048" t="s">
        <v>182</v>
      </c>
      <c r="AQ1048" t="s">
        <v>177</v>
      </c>
      <c r="AR1048" t="s">
        <v>177</v>
      </c>
      <c r="AS1048">
        <v>0.95</v>
      </c>
      <c r="AT1048">
        <v>0.66</v>
      </c>
      <c r="AU1048">
        <v>0.77</v>
      </c>
      <c r="AV1048">
        <v>0.75</v>
      </c>
      <c r="AW1048">
        <v>0.7</v>
      </c>
      <c r="AX1048">
        <v>0.97</v>
      </c>
      <c r="AY1048">
        <v>0.95</v>
      </c>
      <c r="AZ1048">
        <v>0.84</v>
      </c>
      <c r="BA1048">
        <v>0.85</v>
      </c>
      <c r="BB1048">
        <v>31.07</v>
      </c>
      <c r="BC1048">
        <v>1.44</v>
      </c>
      <c r="BD1048">
        <v>2.69</v>
      </c>
      <c r="BE1048">
        <v>1.54</v>
      </c>
      <c r="BF1048">
        <v>1.77</v>
      </c>
      <c r="BG1048" s="1">
        <v>2702549.45</v>
      </c>
      <c r="BH1048">
        <v>0.91</v>
      </c>
      <c r="BI1048">
        <v>1.41</v>
      </c>
      <c r="BJ1048" s="1">
        <v>731384.1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1</v>
      </c>
      <c r="BQ1048">
        <v>1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5.4649999999999999</v>
      </c>
      <c r="BZ1048">
        <v>12.53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28.122</v>
      </c>
      <c r="CI1048">
        <v>64.795000000000002</v>
      </c>
      <c r="CJ1048">
        <v>0</v>
      </c>
      <c r="CK1048">
        <v>0</v>
      </c>
      <c r="CL1048" s="2">
        <v>56430000</v>
      </c>
      <c r="CM1048" s="2">
        <v>199600000</v>
      </c>
      <c r="CN1048" s="2">
        <v>10590000</v>
      </c>
      <c r="CO1048" s="2">
        <v>2069000</v>
      </c>
      <c r="CP1048" s="2">
        <v>18420000</v>
      </c>
      <c r="CQ1048" s="2">
        <v>73860000</v>
      </c>
      <c r="CR1048" s="2">
        <v>4109000</v>
      </c>
      <c r="CS1048" s="2">
        <v>3936000</v>
      </c>
      <c r="CT1048" s="2">
        <v>27220000</v>
      </c>
      <c r="CU1048" s="2">
        <v>2554000</v>
      </c>
      <c r="CV1048" s="2">
        <v>3626000</v>
      </c>
      <c r="CW1048" s="2">
        <v>364600</v>
      </c>
      <c r="CX1048" s="2">
        <v>286200</v>
      </c>
      <c r="CY1048" s="2">
        <v>419100</v>
      </c>
      <c r="CZ1048" s="2">
        <v>2703000</v>
      </c>
      <c r="DA1048" s="2">
        <v>518400</v>
      </c>
      <c r="DB1048" s="2">
        <v>233500</v>
      </c>
      <c r="DC1048" s="2">
        <v>731400</v>
      </c>
      <c r="DD1048">
        <v>139.221</v>
      </c>
      <c r="DE1048">
        <v>140.66499999999999</v>
      </c>
      <c r="DF1048">
        <v>75.673000000000002</v>
      </c>
      <c r="DG1048">
        <v>12.734</v>
      </c>
      <c r="DH1048">
        <v>88.772000000000006</v>
      </c>
      <c r="DI1048">
        <v>133.108</v>
      </c>
      <c r="DJ1048">
        <v>75.174999999999997</v>
      </c>
      <c r="DK1048">
        <v>0</v>
      </c>
      <c r="DL1048">
        <v>136.78200000000001</v>
      </c>
      <c r="DM1048">
        <v>133.89599999999999</v>
      </c>
      <c r="DN1048">
        <v>138.417</v>
      </c>
      <c r="DO1048">
        <v>35.636000000000003</v>
      </c>
      <c r="DP1048">
        <v>43.893000000000001</v>
      </c>
      <c r="DQ1048">
        <v>43.478999999999999</v>
      </c>
      <c r="DR1048">
        <v>134.101</v>
      </c>
      <c r="DS1048">
        <v>107.22199999999999</v>
      </c>
      <c r="DT1048">
        <v>0</v>
      </c>
      <c r="DU1048">
        <v>119.77</v>
      </c>
      <c r="DV1048">
        <v>1</v>
      </c>
      <c r="DW1048">
        <v>0.81</v>
      </c>
      <c r="DX1048">
        <v>0.85</v>
      </c>
      <c r="DY1048">
        <v>1</v>
      </c>
      <c r="DZ1048">
        <v>0.8</v>
      </c>
      <c r="EA1048">
        <v>1</v>
      </c>
      <c r="EB1048">
        <v>0.64</v>
      </c>
      <c r="EC1048">
        <v>0.87</v>
      </c>
      <c r="ED1048">
        <v>1</v>
      </c>
      <c r="EE1048">
        <v>3.5369999999999999</v>
      </c>
      <c r="EF1048">
        <v>0.188</v>
      </c>
      <c r="EG1048">
        <v>3.6999999999999998E-2</v>
      </c>
      <c r="EH1048">
        <v>0.32600000000000001</v>
      </c>
      <c r="EI1048">
        <v>1.3089999999999999</v>
      </c>
      <c r="EJ1048">
        <v>7.2999999999999995E-2</v>
      </c>
      <c r="EK1048">
        <v>7.0000000000000007E-2</v>
      </c>
      <c r="EL1048">
        <v>0.48199999999999998</v>
      </c>
      <c r="EM1048">
        <v>1.42</v>
      </c>
      <c r="EN1048">
        <v>0.14299999999999999</v>
      </c>
      <c r="EO1048">
        <v>0.112</v>
      </c>
      <c r="EP1048">
        <v>0.16400000000000001</v>
      </c>
      <c r="EQ1048">
        <v>1.0580000000000001</v>
      </c>
      <c r="ER1048">
        <v>0.20300000000000001</v>
      </c>
      <c r="ES1048">
        <v>9.0999999999999998E-2</v>
      </c>
      <c r="ET1048">
        <v>0.28599999999999998</v>
      </c>
      <c r="FC1048" s="2">
        <v>56430000</v>
      </c>
      <c r="FD1048" s="2">
        <v>199600000</v>
      </c>
      <c r="FE1048" s="2">
        <v>10590000</v>
      </c>
      <c r="FF1048" s="2">
        <v>2069000</v>
      </c>
      <c r="FG1048" s="2">
        <v>18420000</v>
      </c>
      <c r="FH1048" s="2">
        <v>73860000</v>
      </c>
      <c r="FI1048" s="2">
        <v>4109000</v>
      </c>
      <c r="FJ1048" s="2">
        <v>3936000</v>
      </c>
      <c r="FK1048" s="2">
        <v>27220000</v>
      </c>
      <c r="FL1048" s="2">
        <v>2554000</v>
      </c>
      <c r="FM1048" s="2">
        <v>3626000</v>
      </c>
      <c r="FN1048" s="2">
        <v>364600</v>
      </c>
      <c r="FO1048" s="2">
        <v>286200</v>
      </c>
      <c r="FP1048" s="2">
        <v>419100</v>
      </c>
      <c r="FQ1048" s="2">
        <v>2703000</v>
      </c>
      <c r="FR1048" s="2">
        <v>518400</v>
      </c>
      <c r="FS1048" s="2">
        <v>233500</v>
      </c>
      <c r="FT1048" s="2">
        <v>731400</v>
      </c>
    </row>
    <row r="1049" spans="1:176" x14ac:dyDescent="0.2">
      <c r="A1049">
        <v>0</v>
      </c>
      <c r="B1049" t="s">
        <v>176</v>
      </c>
      <c r="C1049" t="s">
        <v>1817</v>
      </c>
      <c r="D1049" t="s">
        <v>429</v>
      </c>
      <c r="E1049" t="s">
        <v>1818</v>
      </c>
      <c r="F1049" s="3">
        <v>2.1284722222222223</v>
      </c>
      <c r="G1049">
        <v>1</v>
      </c>
      <c r="H1049">
        <v>838.70500000000004</v>
      </c>
      <c r="I1049" t="s">
        <v>1021</v>
      </c>
      <c r="J1049" s="10">
        <v>26.994</v>
      </c>
      <c r="K1049" t="e">
        <f>+Li</f>
        <v>#NAME?</v>
      </c>
      <c r="L1049">
        <v>4.7590000000000003</v>
      </c>
      <c r="M1049">
        <v>0.97099999999999997</v>
      </c>
      <c r="N1049">
        <v>89.14</v>
      </c>
      <c r="O1049">
        <v>69.747</v>
      </c>
      <c r="P1049">
        <v>3195.5439999999999</v>
      </c>
      <c r="Q1049">
        <v>5.0129999999999999</v>
      </c>
      <c r="R1049">
        <v>6.3739999999999997</v>
      </c>
      <c r="S1049">
        <v>2.617</v>
      </c>
      <c r="T1049">
        <v>3.1150000000000002</v>
      </c>
      <c r="U1049">
        <v>0.436</v>
      </c>
      <c r="V1049">
        <v>9.7620000000000005</v>
      </c>
      <c r="W1049">
        <v>10.452</v>
      </c>
      <c r="X1049">
        <v>437.62</v>
      </c>
      <c r="Y1049">
        <v>0.747</v>
      </c>
      <c r="Z1049">
        <v>3.74</v>
      </c>
      <c r="AA1049">
        <v>2.512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 t="s">
        <v>177</v>
      </c>
      <c r="AK1049" t="s">
        <v>177</v>
      </c>
      <c r="AL1049" t="s">
        <v>177</v>
      </c>
      <c r="AM1049" t="s">
        <v>177</v>
      </c>
      <c r="AN1049" t="s">
        <v>177</v>
      </c>
      <c r="AO1049" t="s">
        <v>182</v>
      </c>
      <c r="AP1049" t="s">
        <v>177</v>
      </c>
      <c r="AQ1049" t="s">
        <v>177</v>
      </c>
      <c r="AR1049" t="s">
        <v>177</v>
      </c>
      <c r="AS1049">
        <v>1</v>
      </c>
      <c r="AT1049">
        <v>0.56999999999999995</v>
      </c>
      <c r="AU1049">
        <v>0.99</v>
      </c>
      <c r="AV1049">
        <v>0.96</v>
      </c>
      <c r="AW1049">
        <v>0.85</v>
      </c>
      <c r="AX1049">
        <v>0.91</v>
      </c>
      <c r="AY1049">
        <v>0.75</v>
      </c>
      <c r="AZ1049">
        <v>0.75</v>
      </c>
      <c r="BA1049">
        <v>1</v>
      </c>
      <c r="BB1049" s="1">
        <v>17955.71</v>
      </c>
      <c r="BC1049" s="1">
        <v>55942.26</v>
      </c>
      <c r="BD1049" s="1">
        <v>7119.8</v>
      </c>
      <c r="BE1049" s="1">
        <v>265090.28000000003</v>
      </c>
      <c r="BF1049" s="1">
        <v>228067.88</v>
      </c>
      <c r="BG1049">
        <v>9.48</v>
      </c>
      <c r="BH1049" s="1">
        <v>6471.14</v>
      </c>
      <c r="BI1049">
        <v>3.56</v>
      </c>
      <c r="BJ1049" s="1">
        <v>45106.31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1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18.616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36.988</v>
      </c>
      <c r="CI1049">
        <v>0</v>
      </c>
      <c r="CJ1049">
        <v>0</v>
      </c>
      <c r="CK1049">
        <v>0</v>
      </c>
      <c r="CL1049" s="2">
        <v>38180</v>
      </c>
      <c r="CM1049" s="2">
        <v>181700</v>
      </c>
      <c r="CN1049" s="2">
        <v>37070</v>
      </c>
      <c r="CO1049" s="2">
        <v>3403000</v>
      </c>
      <c r="CP1049" s="2">
        <v>2663000</v>
      </c>
      <c r="CQ1049" s="2">
        <v>122000000</v>
      </c>
      <c r="CR1049" s="2">
        <v>191400</v>
      </c>
      <c r="CS1049" s="2">
        <v>243400</v>
      </c>
      <c r="CT1049" s="2">
        <v>99900</v>
      </c>
      <c r="CU1049" s="2">
        <v>17960</v>
      </c>
      <c r="CV1049" s="2">
        <v>55940</v>
      </c>
      <c r="CW1049" s="2">
        <v>7820</v>
      </c>
      <c r="CX1049" s="2">
        <v>175300</v>
      </c>
      <c r="CY1049" s="2">
        <v>187700</v>
      </c>
      <c r="CZ1049" s="2">
        <v>7858000</v>
      </c>
      <c r="DA1049" s="2">
        <v>13410</v>
      </c>
      <c r="DB1049" s="2">
        <v>67160</v>
      </c>
      <c r="DC1049" s="2">
        <v>45110</v>
      </c>
      <c r="DD1049">
        <v>0</v>
      </c>
      <c r="DE1049">
        <v>0</v>
      </c>
      <c r="DF1049">
        <v>0</v>
      </c>
      <c r="DG1049">
        <v>135.57499999999999</v>
      </c>
      <c r="DH1049">
        <v>135.578</v>
      </c>
      <c r="DI1049">
        <v>0</v>
      </c>
      <c r="DJ1049">
        <v>0</v>
      </c>
      <c r="DK1049">
        <v>0</v>
      </c>
      <c r="DL1049">
        <v>0</v>
      </c>
      <c r="DM1049">
        <v>0</v>
      </c>
      <c r="DN1049">
        <v>0</v>
      </c>
      <c r="DO1049">
        <v>0</v>
      </c>
      <c r="DP1049">
        <v>120.75</v>
      </c>
      <c r="DQ1049">
        <v>124.27200000000001</v>
      </c>
      <c r="DR1049">
        <v>0</v>
      </c>
      <c r="DS1049">
        <v>0</v>
      </c>
      <c r="DT1049">
        <v>0</v>
      </c>
      <c r="DU1049">
        <v>0</v>
      </c>
      <c r="DV1049">
        <v>1</v>
      </c>
      <c r="DW1049">
        <v>1</v>
      </c>
      <c r="DX1049">
        <v>0.96</v>
      </c>
      <c r="DY1049">
        <v>0.89</v>
      </c>
      <c r="DZ1049">
        <v>0.85</v>
      </c>
      <c r="EA1049">
        <v>1</v>
      </c>
      <c r="EB1049">
        <v>0.7</v>
      </c>
      <c r="EC1049">
        <v>1</v>
      </c>
      <c r="ED1049">
        <v>1</v>
      </c>
      <c r="EE1049">
        <v>4.7590000000000003</v>
      </c>
      <c r="EF1049">
        <v>0.97099999999999997</v>
      </c>
      <c r="EG1049">
        <v>89.14</v>
      </c>
      <c r="EH1049">
        <v>69.747</v>
      </c>
      <c r="EI1049">
        <v>3195.5439999999999</v>
      </c>
      <c r="EJ1049">
        <v>5.0129999999999999</v>
      </c>
      <c r="EK1049">
        <v>6.3739999999999997</v>
      </c>
      <c r="EL1049">
        <v>2.617</v>
      </c>
      <c r="EM1049">
        <v>3.1150000000000002</v>
      </c>
      <c r="EN1049">
        <v>0.436</v>
      </c>
      <c r="EO1049">
        <v>9.7620000000000005</v>
      </c>
      <c r="EP1049">
        <v>10.452</v>
      </c>
      <c r="EQ1049">
        <v>437.62</v>
      </c>
      <c r="ER1049">
        <v>0.747</v>
      </c>
      <c r="ES1049">
        <v>3.74</v>
      </c>
      <c r="ET1049">
        <v>2.512</v>
      </c>
      <c r="FC1049" s="2">
        <v>38180</v>
      </c>
      <c r="FD1049" s="2">
        <v>181700</v>
      </c>
      <c r="FE1049" s="2">
        <v>37070</v>
      </c>
      <c r="FF1049" s="2">
        <v>3403000</v>
      </c>
      <c r="FG1049" s="2">
        <v>2663000</v>
      </c>
      <c r="FH1049" s="2">
        <v>122000000</v>
      </c>
      <c r="FI1049" s="2">
        <v>191400</v>
      </c>
      <c r="FJ1049" s="2">
        <v>243400</v>
      </c>
      <c r="FK1049" s="2">
        <v>99900</v>
      </c>
      <c r="FL1049" s="2">
        <v>17960</v>
      </c>
      <c r="FM1049" s="2">
        <v>55940</v>
      </c>
      <c r="FN1049" s="2">
        <v>7820</v>
      </c>
      <c r="FO1049" s="2">
        <v>175300</v>
      </c>
      <c r="FP1049" s="2">
        <v>187700</v>
      </c>
      <c r="FQ1049" s="2">
        <v>7858000</v>
      </c>
      <c r="FR1049" s="2">
        <v>13410</v>
      </c>
      <c r="FS1049" s="2">
        <v>67160</v>
      </c>
      <c r="FT1049" s="2">
        <v>45110</v>
      </c>
    </row>
    <row r="1050" spans="1:176" x14ac:dyDescent="0.2">
      <c r="A1050">
        <v>0</v>
      </c>
      <c r="B1050" t="s">
        <v>176</v>
      </c>
      <c r="C1050" t="s">
        <v>1819</v>
      </c>
      <c r="D1050" t="s">
        <v>429</v>
      </c>
      <c r="E1050" t="s">
        <v>1820</v>
      </c>
      <c r="F1050" s="3">
        <v>2.1708333333333334</v>
      </c>
      <c r="G1050">
        <v>1</v>
      </c>
      <c r="H1050">
        <v>850.70500000000004</v>
      </c>
      <c r="I1050" t="s">
        <v>1619</v>
      </c>
      <c r="J1050" s="10">
        <v>27</v>
      </c>
      <c r="K1050" t="e">
        <f>+Li</f>
        <v>#NAME?</v>
      </c>
      <c r="L1050">
        <v>7.8949999999999996</v>
      </c>
      <c r="M1050">
        <v>2.3849999999999998</v>
      </c>
      <c r="N1050">
        <v>3.67</v>
      </c>
      <c r="O1050">
        <v>0.113</v>
      </c>
      <c r="P1050">
        <v>22.992000000000001</v>
      </c>
      <c r="Q1050">
        <v>0.21299999999999999</v>
      </c>
      <c r="R1050">
        <v>0.151</v>
      </c>
      <c r="S1050">
        <v>0</v>
      </c>
      <c r="T1050">
        <v>8.0120000000000005</v>
      </c>
      <c r="U1050">
        <v>1.615</v>
      </c>
      <c r="V1050">
        <v>2.7709999999999999</v>
      </c>
      <c r="W1050">
        <v>1.0740000000000001</v>
      </c>
      <c r="X1050">
        <v>9.3829999999999991</v>
      </c>
      <c r="Y1050">
        <v>0.34399999999999997</v>
      </c>
      <c r="Z1050">
        <v>0.88800000000000001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 t="s">
        <v>177</v>
      </c>
      <c r="AK1050" t="s">
        <v>177</v>
      </c>
      <c r="AL1050" t="s">
        <v>177</v>
      </c>
      <c r="AM1050" t="s">
        <v>177</v>
      </c>
      <c r="AN1050" t="s">
        <v>177</v>
      </c>
      <c r="AO1050" t="s">
        <v>178</v>
      </c>
      <c r="AP1050" t="s">
        <v>177</v>
      </c>
      <c r="AQ1050" t="s">
        <v>177</v>
      </c>
      <c r="AR1050" t="s">
        <v>177</v>
      </c>
      <c r="AS1050">
        <v>0</v>
      </c>
      <c r="AT1050">
        <v>0.91</v>
      </c>
      <c r="AU1050">
        <v>0.77</v>
      </c>
      <c r="AV1050">
        <v>0.501</v>
      </c>
      <c r="AW1050">
        <v>0.9</v>
      </c>
      <c r="AX1050">
        <v>0.5</v>
      </c>
      <c r="AY1050">
        <v>0.73</v>
      </c>
      <c r="AZ1050">
        <v>0.98</v>
      </c>
      <c r="BA1050">
        <v>0</v>
      </c>
      <c r="BB1050">
        <v>3.633</v>
      </c>
      <c r="BC1050">
        <v>2.1040000000000001</v>
      </c>
      <c r="BD1050">
        <v>3.32</v>
      </c>
      <c r="BE1050">
        <v>5.609</v>
      </c>
      <c r="BF1050" s="1">
        <v>89829.47</v>
      </c>
      <c r="BG1050">
        <v>2.6</v>
      </c>
      <c r="BH1050">
        <v>41.15</v>
      </c>
      <c r="BI1050">
        <v>9.4499999999999993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1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8.8919999999999995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29.17</v>
      </c>
      <c r="CI1050">
        <v>0</v>
      </c>
      <c r="CJ1050">
        <v>0</v>
      </c>
      <c r="CK1050">
        <v>0</v>
      </c>
      <c r="CL1050" s="2">
        <v>3265000</v>
      </c>
      <c r="CM1050" s="2">
        <v>25780000</v>
      </c>
      <c r="CN1050" s="2">
        <v>7788000</v>
      </c>
      <c r="CO1050" s="2">
        <v>11980000</v>
      </c>
      <c r="CP1050" s="2">
        <v>368200</v>
      </c>
      <c r="CQ1050" s="2">
        <v>75070000</v>
      </c>
      <c r="CR1050" s="2">
        <v>695000</v>
      </c>
      <c r="CS1050" s="2">
        <v>492000</v>
      </c>
      <c r="CT1050" s="2">
        <v>0</v>
      </c>
      <c r="CU1050" s="2">
        <v>138600</v>
      </c>
      <c r="CV1050" s="2">
        <v>1110000</v>
      </c>
      <c r="CW1050" s="2">
        <v>223800</v>
      </c>
      <c r="CX1050" s="2">
        <v>384000</v>
      </c>
      <c r="CY1050" s="2">
        <v>148800</v>
      </c>
      <c r="CZ1050" s="2">
        <v>1300000</v>
      </c>
      <c r="DA1050" s="2">
        <v>47730</v>
      </c>
      <c r="DB1050" s="2">
        <v>123100</v>
      </c>
      <c r="DC1050" s="2">
        <v>0</v>
      </c>
      <c r="DD1050">
        <v>0</v>
      </c>
      <c r="DE1050">
        <v>0</v>
      </c>
      <c r="DF1050">
        <v>0</v>
      </c>
      <c r="DG1050">
        <v>138.965</v>
      </c>
      <c r="DH1050">
        <v>3.13</v>
      </c>
      <c r="DI1050">
        <v>141.12</v>
      </c>
      <c r="DJ1050">
        <v>108.378</v>
      </c>
      <c r="DK1050">
        <v>0</v>
      </c>
      <c r="DL1050">
        <v>0</v>
      </c>
      <c r="DM1050">
        <v>0</v>
      </c>
      <c r="DN1050">
        <v>0</v>
      </c>
      <c r="DO1050">
        <v>0</v>
      </c>
      <c r="DP1050">
        <v>127.48099999999999</v>
      </c>
      <c r="DQ1050">
        <v>34.936999999999998</v>
      </c>
      <c r="DR1050">
        <v>138.20400000000001</v>
      </c>
      <c r="DS1050">
        <v>5.7380000000000004</v>
      </c>
      <c r="DT1050">
        <v>0</v>
      </c>
      <c r="DU1050">
        <v>0</v>
      </c>
      <c r="DV1050">
        <v>1</v>
      </c>
      <c r="DW1050">
        <v>1</v>
      </c>
      <c r="DX1050">
        <v>0.82</v>
      </c>
      <c r="DY1050">
        <v>1</v>
      </c>
      <c r="DZ1050">
        <v>1</v>
      </c>
      <c r="EA1050">
        <v>0.69</v>
      </c>
      <c r="EB1050">
        <v>0.75</v>
      </c>
      <c r="EC1050">
        <v>1</v>
      </c>
      <c r="ED1050">
        <v>0</v>
      </c>
      <c r="EE1050">
        <v>7.8949999999999996</v>
      </c>
      <c r="EF1050">
        <v>2.3849999999999998</v>
      </c>
      <c r="EG1050">
        <v>3.67</v>
      </c>
      <c r="EH1050">
        <v>0.113</v>
      </c>
      <c r="EI1050">
        <v>22.992000000000001</v>
      </c>
      <c r="EJ1050">
        <v>0.21299999999999999</v>
      </c>
      <c r="EK1050">
        <v>0.151</v>
      </c>
      <c r="EL1050">
        <v>0</v>
      </c>
      <c r="EM1050">
        <v>8.0120000000000005</v>
      </c>
      <c r="EN1050">
        <v>1.615</v>
      </c>
      <c r="EO1050">
        <v>2.7709999999999999</v>
      </c>
      <c r="EP1050">
        <v>1.0740000000000001</v>
      </c>
      <c r="EQ1050">
        <v>9.3829999999999991</v>
      </c>
      <c r="ER1050">
        <v>0.34399999999999997</v>
      </c>
      <c r="ES1050">
        <v>0.88800000000000001</v>
      </c>
      <c r="ET1050">
        <v>0</v>
      </c>
      <c r="FC1050" s="2">
        <v>3265000</v>
      </c>
      <c r="FD1050" s="2">
        <v>25780000</v>
      </c>
      <c r="FE1050" s="2">
        <v>7788000</v>
      </c>
      <c r="FF1050" s="2">
        <v>11980000</v>
      </c>
      <c r="FG1050" s="2">
        <v>368200</v>
      </c>
      <c r="FH1050" s="2">
        <v>75070000</v>
      </c>
      <c r="FI1050" s="2">
        <v>695000</v>
      </c>
      <c r="FJ1050" s="2">
        <v>492000</v>
      </c>
      <c r="FK1050" s="2">
        <v>0</v>
      </c>
      <c r="FL1050" s="2">
        <v>138600</v>
      </c>
      <c r="FM1050" s="2">
        <v>1110000</v>
      </c>
      <c r="FN1050" s="2">
        <v>223800</v>
      </c>
      <c r="FO1050" s="2">
        <v>384000</v>
      </c>
      <c r="FP1050" s="2">
        <v>148800</v>
      </c>
      <c r="FQ1050" s="2">
        <v>1300000</v>
      </c>
      <c r="FR1050" s="2">
        <v>47730</v>
      </c>
      <c r="FS1050" s="2">
        <v>123100</v>
      </c>
      <c r="FT1050" s="2">
        <v>0</v>
      </c>
    </row>
    <row r="1051" spans="1:176" x14ac:dyDescent="0.2">
      <c r="A1051">
        <v>0</v>
      </c>
      <c r="B1051" t="s">
        <v>176</v>
      </c>
      <c r="C1051" t="s">
        <v>1821</v>
      </c>
      <c r="D1051" t="s">
        <v>429</v>
      </c>
      <c r="E1051" t="s">
        <v>1822</v>
      </c>
      <c r="F1051" s="3">
        <v>2.1715277777777779</v>
      </c>
      <c r="G1051">
        <v>1</v>
      </c>
      <c r="H1051">
        <v>848.68939999999998</v>
      </c>
      <c r="I1051" t="s">
        <v>849</v>
      </c>
      <c r="J1051" s="10">
        <v>25.989000000000001</v>
      </c>
      <c r="K1051" t="e">
        <f>+Li</f>
        <v>#NAME?</v>
      </c>
      <c r="L1051">
        <v>9.3699999999999992</v>
      </c>
      <c r="M1051">
        <v>1.4850000000000001</v>
      </c>
      <c r="N1051">
        <v>0.186</v>
      </c>
      <c r="O1051">
        <v>0.48</v>
      </c>
      <c r="P1051">
        <v>23.457999999999998</v>
      </c>
      <c r="Q1051">
        <v>1.6E-2</v>
      </c>
      <c r="R1051">
        <v>0.20300000000000001</v>
      </c>
      <c r="S1051">
        <v>0.90500000000000003</v>
      </c>
      <c r="T1051">
        <v>4.2489999999999997</v>
      </c>
      <c r="U1051">
        <v>0.77400000000000002</v>
      </c>
      <c r="V1051">
        <v>0.74</v>
      </c>
      <c r="W1051">
        <v>0.495</v>
      </c>
      <c r="X1051">
        <v>13.198</v>
      </c>
      <c r="Y1051">
        <v>2.3E-2</v>
      </c>
      <c r="Z1051">
        <v>0.30099999999999999</v>
      </c>
      <c r="AA1051">
        <v>0.84799999999999998</v>
      </c>
      <c r="AB1051">
        <v>0.46700000000000003</v>
      </c>
      <c r="AC1051">
        <v>0.76200000000000001</v>
      </c>
      <c r="AD1051">
        <v>0.52500000000000002</v>
      </c>
      <c r="AE1051">
        <v>0.69699999999999995</v>
      </c>
      <c r="AF1051">
        <v>0.439</v>
      </c>
      <c r="AG1051">
        <v>0.432</v>
      </c>
      <c r="AH1051">
        <v>0.61199999999999999</v>
      </c>
      <c r="AI1051">
        <v>0.95</v>
      </c>
      <c r="AJ1051" t="s">
        <v>177</v>
      </c>
      <c r="AK1051" t="s">
        <v>177</v>
      </c>
      <c r="AL1051" t="s">
        <v>177</v>
      </c>
      <c r="AM1051" t="s">
        <v>177</v>
      </c>
      <c r="AN1051" t="s">
        <v>177</v>
      </c>
      <c r="AO1051" t="s">
        <v>178</v>
      </c>
      <c r="AP1051" t="s">
        <v>177</v>
      </c>
      <c r="AQ1051" t="s">
        <v>177</v>
      </c>
      <c r="AR1051" t="s">
        <v>177</v>
      </c>
      <c r="AS1051">
        <v>0.307</v>
      </c>
      <c r="AT1051">
        <v>0.44</v>
      </c>
      <c r="AU1051">
        <v>0.92</v>
      </c>
      <c r="AV1051">
        <v>0.59</v>
      </c>
      <c r="AW1051">
        <v>0.8</v>
      </c>
      <c r="AX1051">
        <v>0.79</v>
      </c>
      <c r="AY1051">
        <v>0.5</v>
      </c>
      <c r="AZ1051">
        <v>0.87</v>
      </c>
      <c r="BA1051">
        <v>0.83</v>
      </c>
      <c r="BB1051" s="1">
        <v>135893.94</v>
      </c>
      <c r="BC1051">
        <v>12.263999999999999</v>
      </c>
      <c r="BD1051" s="1">
        <v>174902.97</v>
      </c>
      <c r="BE1051" s="1">
        <v>100500.41</v>
      </c>
      <c r="BF1051" s="1">
        <v>67273.17</v>
      </c>
      <c r="BG1051" s="1">
        <v>1793575.75</v>
      </c>
      <c r="BH1051" s="1">
        <v>10023.94</v>
      </c>
      <c r="BI1051" s="1">
        <v>87099.35</v>
      </c>
      <c r="BJ1051" s="1">
        <v>253136.72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1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13.919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46.246000000000002</v>
      </c>
      <c r="CI1051">
        <v>0</v>
      </c>
      <c r="CJ1051">
        <v>0</v>
      </c>
      <c r="CK1051">
        <v>0</v>
      </c>
      <c r="CL1051" s="2">
        <v>3227000</v>
      </c>
      <c r="CM1051" s="2">
        <v>30230000</v>
      </c>
      <c r="CN1051" s="2">
        <v>4791000</v>
      </c>
      <c r="CO1051" s="2">
        <v>599900</v>
      </c>
      <c r="CP1051" s="2">
        <v>1548000</v>
      </c>
      <c r="CQ1051" s="2">
        <v>75690000</v>
      </c>
      <c r="CR1051" s="2">
        <v>52860</v>
      </c>
      <c r="CS1051" s="2">
        <v>653800</v>
      </c>
      <c r="CT1051" s="2">
        <v>2920000</v>
      </c>
      <c r="CU1051" s="2">
        <v>135900</v>
      </c>
      <c r="CV1051" s="2">
        <v>577400</v>
      </c>
      <c r="CW1051" s="2">
        <v>105200</v>
      </c>
      <c r="CX1051" s="2">
        <v>100500</v>
      </c>
      <c r="CY1051" s="2">
        <v>67270</v>
      </c>
      <c r="CZ1051" s="2">
        <v>1794000</v>
      </c>
      <c r="DA1051" s="2">
        <v>3109</v>
      </c>
      <c r="DB1051" s="2">
        <v>40960</v>
      </c>
      <c r="DC1051" s="2">
        <v>115200</v>
      </c>
      <c r="DD1051">
        <v>141.42099999999999</v>
      </c>
      <c r="DE1051">
        <v>140.988</v>
      </c>
      <c r="DF1051">
        <v>122.768</v>
      </c>
      <c r="DG1051">
        <v>88.567999999999998</v>
      </c>
      <c r="DH1051">
        <v>126.21299999999999</v>
      </c>
      <c r="DI1051">
        <v>141.18100000000001</v>
      </c>
      <c r="DJ1051">
        <v>59.573</v>
      </c>
      <c r="DK1051">
        <v>0</v>
      </c>
      <c r="DL1051">
        <v>141.42099999999999</v>
      </c>
      <c r="DM1051">
        <v>141.42099999999999</v>
      </c>
      <c r="DN1051">
        <v>139.83500000000001</v>
      </c>
      <c r="DO1051">
        <v>101.679</v>
      </c>
      <c r="DP1051">
        <v>119.748</v>
      </c>
      <c r="DQ1051">
        <v>117.392</v>
      </c>
      <c r="DR1051">
        <v>140.70400000000001</v>
      </c>
      <c r="DS1051">
        <v>50.143000000000001</v>
      </c>
      <c r="DT1051">
        <v>0</v>
      </c>
      <c r="DU1051">
        <v>141.42099999999999</v>
      </c>
      <c r="DV1051">
        <v>1</v>
      </c>
      <c r="DW1051">
        <v>1</v>
      </c>
      <c r="DX1051">
        <v>0.83</v>
      </c>
      <c r="DY1051">
        <v>1</v>
      </c>
      <c r="DZ1051">
        <v>1</v>
      </c>
      <c r="EA1051">
        <v>1</v>
      </c>
      <c r="EB1051">
        <v>0.8</v>
      </c>
      <c r="EC1051">
        <v>0.88</v>
      </c>
      <c r="ED1051">
        <v>0.84</v>
      </c>
      <c r="EE1051">
        <v>9.3699999999999992</v>
      </c>
      <c r="EF1051">
        <v>1.4850000000000001</v>
      </c>
      <c r="EG1051">
        <v>0.186</v>
      </c>
      <c r="EH1051">
        <v>0.48</v>
      </c>
      <c r="EI1051">
        <v>23.457999999999998</v>
      </c>
      <c r="EJ1051">
        <v>1.6E-2</v>
      </c>
      <c r="EK1051">
        <v>0.20300000000000001</v>
      </c>
      <c r="EL1051">
        <v>0.90500000000000003</v>
      </c>
      <c r="EM1051">
        <v>4.2489999999999997</v>
      </c>
      <c r="EN1051">
        <v>0.77400000000000002</v>
      </c>
      <c r="EO1051">
        <v>0.74</v>
      </c>
      <c r="EP1051">
        <v>0.495</v>
      </c>
      <c r="EQ1051">
        <v>13.198</v>
      </c>
      <c r="ER1051">
        <v>2.3E-2</v>
      </c>
      <c r="ES1051">
        <v>0.30099999999999999</v>
      </c>
      <c r="ET1051">
        <v>0.84799999999999998</v>
      </c>
      <c r="FC1051" s="2">
        <v>3227000</v>
      </c>
      <c r="FD1051" s="2">
        <v>30230000</v>
      </c>
      <c r="FE1051" s="2">
        <v>4791000</v>
      </c>
      <c r="FF1051" s="2">
        <v>599900</v>
      </c>
      <c r="FG1051" s="2">
        <v>1548000</v>
      </c>
      <c r="FH1051" s="2">
        <v>75690000</v>
      </c>
      <c r="FI1051" s="2">
        <v>52860</v>
      </c>
      <c r="FJ1051" s="2">
        <v>653800</v>
      </c>
      <c r="FK1051" s="2">
        <v>2920000</v>
      </c>
      <c r="FL1051" s="2">
        <v>135900</v>
      </c>
      <c r="FM1051" s="2">
        <v>577400</v>
      </c>
      <c r="FN1051" s="2">
        <v>105200</v>
      </c>
      <c r="FO1051" s="2">
        <v>100500</v>
      </c>
      <c r="FP1051" s="2">
        <v>67270</v>
      </c>
      <c r="FQ1051" s="2">
        <v>1794000</v>
      </c>
      <c r="FR1051" s="2">
        <v>3109</v>
      </c>
      <c r="FS1051" s="2">
        <v>40960</v>
      </c>
      <c r="FT1051" s="2">
        <v>115200</v>
      </c>
    </row>
    <row r="1052" spans="1:176" x14ac:dyDescent="0.2">
      <c r="A1052">
        <v>0</v>
      </c>
      <c r="B1052" t="s">
        <v>176</v>
      </c>
      <c r="C1052" t="s">
        <v>1821</v>
      </c>
      <c r="D1052" t="s">
        <v>429</v>
      </c>
      <c r="E1052" t="s">
        <v>1822</v>
      </c>
      <c r="F1052" s="3">
        <v>2.1715277777777779</v>
      </c>
      <c r="G1052">
        <v>1</v>
      </c>
      <c r="H1052">
        <v>848.68939999999998</v>
      </c>
      <c r="I1052" t="s">
        <v>849</v>
      </c>
      <c r="J1052" s="10">
        <v>27.443999999999999</v>
      </c>
      <c r="K1052" t="e">
        <f>+Li</f>
        <v>#NAME?</v>
      </c>
      <c r="L1052">
        <v>7.6059999999999999</v>
      </c>
      <c r="M1052">
        <v>3.024</v>
      </c>
      <c r="N1052">
        <v>0.75</v>
      </c>
      <c r="O1052">
        <v>0.57599999999999996</v>
      </c>
      <c r="P1052">
        <v>8.5920000000000005</v>
      </c>
      <c r="Q1052">
        <v>1.232</v>
      </c>
      <c r="R1052">
        <v>1.0999999999999999E-2</v>
      </c>
      <c r="S1052">
        <v>0.218</v>
      </c>
      <c r="T1052">
        <v>8.5619999999999994</v>
      </c>
      <c r="U1052">
        <v>2.3570000000000002</v>
      </c>
      <c r="V1052">
        <v>1.1399999999999999</v>
      </c>
      <c r="W1052">
        <v>1.1919999999999999</v>
      </c>
      <c r="X1052">
        <v>13.336</v>
      </c>
      <c r="Y1052">
        <v>0.79600000000000004</v>
      </c>
      <c r="Z1052">
        <v>4.2999999999999997E-2</v>
      </c>
      <c r="AA1052">
        <v>0.96399999999999997</v>
      </c>
      <c r="AB1052">
        <v>0.49099999999999999</v>
      </c>
      <c r="AC1052">
        <v>0.60299999999999998</v>
      </c>
      <c r="AD1052">
        <v>0.97199999999999998</v>
      </c>
      <c r="AE1052">
        <v>0.64900000000000002</v>
      </c>
      <c r="AF1052">
        <v>0.48399999999999999</v>
      </c>
      <c r="AG1052">
        <v>0.998</v>
      </c>
      <c r="AH1052">
        <v>0.221</v>
      </c>
      <c r="AI1052">
        <v>0.29399999999999998</v>
      </c>
      <c r="AJ1052" t="s">
        <v>177</v>
      </c>
      <c r="AK1052" t="s">
        <v>177</v>
      </c>
      <c r="AL1052" t="s">
        <v>177</v>
      </c>
      <c r="AM1052" t="s">
        <v>177</v>
      </c>
      <c r="AN1052" t="s">
        <v>177</v>
      </c>
      <c r="AO1052" t="s">
        <v>182</v>
      </c>
      <c r="AP1052" t="s">
        <v>177</v>
      </c>
      <c r="AQ1052" t="s">
        <v>177</v>
      </c>
      <c r="AR1052" t="s">
        <v>177</v>
      </c>
      <c r="AS1052">
        <v>0.95</v>
      </c>
      <c r="AT1052">
        <v>0.87</v>
      </c>
      <c r="AU1052">
        <v>0.59</v>
      </c>
      <c r="AV1052">
        <v>0.73</v>
      </c>
      <c r="AW1052">
        <v>0.8</v>
      </c>
      <c r="AX1052">
        <v>0.83</v>
      </c>
      <c r="AY1052">
        <v>0.87</v>
      </c>
      <c r="AZ1052">
        <v>0.92</v>
      </c>
      <c r="BA1052">
        <v>0.44400000000000001</v>
      </c>
      <c r="BB1052" s="1">
        <v>324595.31</v>
      </c>
      <c r="BC1052">
        <v>29.64</v>
      </c>
      <c r="BD1052" s="1">
        <v>628274.65</v>
      </c>
      <c r="BE1052" s="1">
        <v>192102.67</v>
      </c>
      <c r="BF1052" s="1">
        <v>325515.53999999998</v>
      </c>
      <c r="BG1052">
        <v>20.14</v>
      </c>
      <c r="BH1052" s="1">
        <v>263695.73</v>
      </c>
      <c r="BI1052" s="1">
        <v>38996.379999999997</v>
      </c>
      <c r="BJ1052" s="1">
        <v>162355.41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1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26.617000000000001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52.783999999999999</v>
      </c>
      <c r="CI1052">
        <v>0</v>
      </c>
      <c r="CJ1052">
        <v>0</v>
      </c>
      <c r="CK1052">
        <v>0</v>
      </c>
      <c r="CL1052" s="2">
        <v>9722000</v>
      </c>
      <c r="CM1052" s="2">
        <v>73950000</v>
      </c>
      <c r="CN1052" s="2">
        <v>29400000</v>
      </c>
      <c r="CO1052" s="2">
        <v>7289000</v>
      </c>
      <c r="CP1052" s="2">
        <v>5597000</v>
      </c>
      <c r="CQ1052" s="2">
        <v>83530000</v>
      </c>
      <c r="CR1052" s="2">
        <v>11970000</v>
      </c>
      <c r="CS1052" s="2">
        <v>110200</v>
      </c>
      <c r="CT1052" s="2">
        <v>2122000</v>
      </c>
      <c r="CU1052" s="2">
        <v>168500</v>
      </c>
      <c r="CV1052" s="2">
        <v>1443000</v>
      </c>
      <c r="CW1052" s="2">
        <v>397100</v>
      </c>
      <c r="CX1052" s="2">
        <v>192100</v>
      </c>
      <c r="CY1052" s="2">
        <v>200900</v>
      </c>
      <c r="CZ1052" s="2">
        <v>2247000</v>
      </c>
      <c r="DA1052" s="2">
        <v>134100</v>
      </c>
      <c r="DB1052" s="2">
        <v>7199</v>
      </c>
      <c r="DC1052" s="2">
        <v>162400</v>
      </c>
      <c r="DD1052">
        <v>79.132000000000005</v>
      </c>
      <c r="DE1052">
        <v>140.066</v>
      </c>
      <c r="DF1052">
        <v>132.416</v>
      </c>
      <c r="DG1052">
        <v>27.847999999999999</v>
      </c>
      <c r="DH1052">
        <v>44.557000000000002</v>
      </c>
      <c r="DI1052">
        <v>140.95400000000001</v>
      </c>
      <c r="DJ1052">
        <v>131.11199999999999</v>
      </c>
      <c r="DK1052">
        <v>0</v>
      </c>
      <c r="DL1052">
        <v>130.506</v>
      </c>
      <c r="DM1052">
        <v>7.3310000000000004</v>
      </c>
      <c r="DN1052">
        <v>137.34100000000001</v>
      </c>
      <c r="DO1052">
        <v>119.953</v>
      </c>
      <c r="DP1052">
        <v>8.5120000000000005</v>
      </c>
      <c r="DQ1052">
        <v>33.106999999999999</v>
      </c>
      <c r="DR1052">
        <v>140.15600000000001</v>
      </c>
      <c r="DS1052">
        <v>93.656000000000006</v>
      </c>
      <c r="DT1052">
        <v>0</v>
      </c>
      <c r="DU1052">
        <v>130.17699999999999</v>
      </c>
      <c r="DV1052">
        <v>0.62</v>
      </c>
      <c r="DW1052">
        <v>1</v>
      </c>
      <c r="DX1052">
        <v>0.83</v>
      </c>
      <c r="DY1052">
        <v>1</v>
      </c>
      <c r="DZ1052">
        <v>0.86</v>
      </c>
      <c r="EA1052">
        <v>1</v>
      </c>
      <c r="EB1052">
        <v>0.82</v>
      </c>
      <c r="EC1052">
        <v>0.88</v>
      </c>
      <c r="ED1052">
        <v>1</v>
      </c>
      <c r="EE1052">
        <v>7.6059999999999999</v>
      </c>
      <c r="EF1052">
        <v>3.024</v>
      </c>
      <c r="EG1052">
        <v>0.75</v>
      </c>
      <c r="EH1052">
        <v>0.57599999999999996</v>
      </c>
      <c r="EI1052">
        <v>8.5920000000000005</v>
      </c>
      <c r="EJ1052">
        <v>1.232</v>
      </c>
      <c r="EK1052">
        <v>1.0999999999999999E-2</v>
      </c>
      <c r="EL1052">
        <v>0.218</v>
      </c>
      <c r="EM1052">
        <v>8.5619999999999994</v>
      </c>
      <c r="EN1052">
        <v>2.3570000000000002</v>
      </c>
      <c r="EO1052">
        <v>1.1399999999999999</v>
      </c>
      <c r="EP1052">
        <v>1.1919999999999999</v>
      </c>
      <c r="EQ1052">
        <v>13.336</v>
      </c>
      <c r="ER1052">
        <v>0.79600000000000004</v>
      </c>
      <c r="ES1052">
        <v>4.2999999999999997E-2</v>
      </c>
      <c r="ET1052">
        <v>0.96399999999999997</v>
      </c>
      <c r="FC1052" s="2">
        <v>9722000</v>
      </c>
      <c r="FD1052" s="2">
        <v>73950000</v>
      </c>
      <c r="FE1052" s="2">
        <v>29400000</v>
      </c>
      <c r="FF1052" s="2">
        <v>7289000</v>
      </c>
      <c r="FG1052" s="2">
        <v>5597000</v>
      </c>
      <c r="FH1052" s="2">
        <v>83530000</v>
      </c>
      <c r="FI1052" s="2">
        <v>11970000</v>
      </c>
      <c r="FJ1052" s="2">
        <v>110200</v>
      </c>
      <c r="FK1052" s="2">
        <v>2122000</v>
      </c>
      <c r="FL1052" s="2">
        <v>168500</v>
      </c>
      <c r="FM1052" s="2">
        <v>1443000</v>
      </c>
      <c r="FN1052" s="2">
        <v>397100</v>
      </c>
      <c r="FO1052" s="2">
        <v>192100</v>
      </c>
      <c r="FP1052" s="2">
        <v>200900</v>
      </c>
      <c r="FQ1052" s="2">
        <v>2247000</v>
      </c>
      <c r="FR1052" s="2">
        <v>134100</v>
      </c>
      <c r="FS1052" s="2">
        <v>7199</v>
      </c>
      <c r="FT1052" s="2">
        <v>162400</v>
      </c>
    </row>
    <row r="1053" spans="1:176" x14ac:dyDescent="0.2">
      <c r="A1053">
        <v>0</v>
      </c>
      <c r="B1053" t="s">
        <v>176</v>
      </c>
      <c r="C1053" t="s">
        <v>843</v>
      </c>
      <c r="D1053" t="s">
        <v>429</v>
      </c>
      <c r="E1053" t="s">
        <v>844</v>
      </c>
      <c r="F1053" s="3">
        <v>2.0874999999999999</v>
      </c>
      <c r="G1053">
        <v>1</v>
      </c>
      <c r="H1053">
        <v>822.67370000000005</v>
      </c>
      <c r="I1053" t="s">
        <v>845</v>
      </c>
      <c r="J1053" s="10">
        <v>27.024000000000001</v>
      </c>
      <c r="K1053" t="e">
        <f>+H</f>
        <v>#NAME?</v>
      </c>
      <c r="L1053">
        <v>41.460999999999999</v>
      </c>
      <c r="M1053">
        <v>1.236</v>
      </c>
      <c r="N1053">
        <v>0.17599999999999999</v>
      </c>
      <c r="O1053">
        <v>13.196</v>
      </c>
      <c r="P1053">
        <v>0.623</v>
      </c>
      <c r="Q1053">
        <v>1.611</v>
      </c>
      <c r="R1053">
        <v>1.974</v>
      </c>
      <c r="S1053">
        <v>0</v>
      </c>
      <c r="T1053">
        <v>3.8290000000000002</v>
      </c>
      <c r="U1053">
        <v>1.0269999999999999</v>
      </c>
      <c r="V1053">
        <v>0.113</v>
      </c>
      <c r="W1053">
        <v>1.2030000000000001</v>
      </c>
      <c r="X1053">
        <v>0.24199999999999999</v>
      </c>
      <c r="Y1053">
        <v>0.70199999999999996</v>
      </c>
      <c r="Z1053">
        <v>2.2280000000000002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 t="s">
        <v>177</v>
      </c>
      <c r="AK1053" t="s">
        <v>182</v>
      </c>
      <c r="AL1053" t="s">
        <v>177</v>
      </c>
      <c r="AM1053" t="s">
        <v>177</v>
      </c>
      <c r="AN1053" t="s">
        <v>177</v>
      </c>
      <c r="AO1053" t="s">
        <v>177</v>
      </c>
      <c r="AP1053" t="s">
        <v>177</v>
      </c>
      <c r="AQ1053" t="s">
        <v>177</v>
      </c>
      <c r="AR1053" t="s">
        <v>177</v>
      </c>
      <c r="AS1053">
        <v>0.97</v>
      </c>
      <c r="AT1053">
        <v>0.9</v>
      </c>
      <c r="AU1053">
        <v>0.76</v>
      </c>
      <c r="AV1053">
        <v>0.95</v>
      </c>
      <c r="AW1053">
        <v>0.97</v>
      </c>
      <c r="AX1053">
        <v>0.7</v>
      </c>
      <c r="AY1053">
        <v>0.34</v>
      </c>
      <c r="AZ1053">
        <v>0.96</v>
      </c>
      <c r="BA1053">
        <v>0</v>
      </c>
      <c r="BB1053" s="1">
        <v>94044.59</v>
      </c>
      <c r="BC1053">
        <v>2.59</v>
      </c>
      <c r="BD1053" s="1">
        <v>96625.62</v>
      </c>
      <c r="BE1053" s="1">
        <v>19095.099999999999</v>
      </c>
      <c r="BF1053">
        <v>2.34</v>
      </c>
      <c r="BG1053" s="1">
        <v>44511.09</v>
      </c>
      <c r="BH1053">
        <v>546.59</v>
      </c>
      <c r="BI1053">
        <v>1.46</v>
      </c>
      <c r="BJ1053">
        <v>0</v>
      </c>
      <c r="BK1053">
        <v>0</v>
      </c>
      <c r="BL1053">
        <v>1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10.58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54.982999999999997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 s="2">
        <v>277000</v>
      </c>
      <c r="CM1053" s="2">
        <v>11480000</v>
      </c>
      <c r="CN1053" s="2">
        <v>342300</v>
      </c>
      <c r="CO1053" s="2">
        <v>48670</v>
      </c>
      <c r="CP1053" s="2">
        <v>3655000</v>
      </c>
      <c r="CQ1053" s="2">
        <v>172500</v>
      </c>
      <c r="CR1053" s="2">
        <v>446200</v>
      </c>
      <c r="CS1053" s="2">
        <v>546900</v>
      </c>
      <c r="CT1053" s="2">
        <v>0</v>
      </c>
      <c r="CU1053" s="2">
        <v>94050</v>
      </c>
      <c r="CV1053" s="2">
        <v>360100</v>
      </c>
      <c r="CW1053" s="2">
        <v>96630</v>
      </c>
      <c r="CX1053" s="2">
        <v>10590</v>
      </c>
      <c r="CY1053" s="2">
        <v>113100</v>
      </c>
      <c r="CZ1053" s="2">
        <v>22800</v>
      </c>
      <c r="DA1053" s="2">
        <v>65990</v>
      </c>
      <c r="DB1053" s="2">
        <v>209600</v>
      </c>
      <c r="DC1053" s="2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0</v>
      </c>
      <c r="DJ1053">
        <v>0</v>
      </c>
      <c r="DK1053">
        <v>0</v>
      </c>
      <c r="DL1053">
        <v>0</v>
      </c>
      <c r="DM1053">
        <v>0</v>
      </c>
      <c r="DN1053">
        <v>0</v>
      </c>
      <c r="DO1053">
        <v>0</v>
      </c>
      <c r="DP1053">
        <v>0</v>
      </c>
      <c r="DQ1053">
        <v>0</v>
      </c>
      <c r="DR1053">
        <v>0</v>
      </c>
      <c r="DS1053">
        <v>0</v>
      </c>
      <c r="DT1053">
        <v>0</v>
      </c>
      <c r="DU1053">
        <v>0</v>
      </c>
      <c r="DV1053">
        <v>1</v>
      </c>
      <c r="DW1053">
        <v>0.76</v>
      </c>
      <c r="DX1053">
        <v>1</v>
      </c>
      <c r="DY1053">
        <v>0.82</v>
      </c>
      <c r="DZ1053">
        <v>0.54</v>
      </c>
      <c r="EA1053">
        <v>0.8</v>
      </c>
      <c r="EB1053">
        <v>1</v>
      </c>
      <c r="EC1053">
        <v>1</v>
      </c>
      <c r="ED1053">
        <v>0</v>
      </c>
      <c r="EE1053">
        <v>41.460999999999999</v>
      </c>
      <c r="EF1053">
        <v>1.236</v>
      </c>
      <c r="EG1053">
        <v>0.17599999999999999</v>
      </c>
      <c r="EH1053">
        <v>13.196</v>
      </c>
      <c r="EI1053">
        <v>0.623</v>
      </c>
      <c r="EJ1053">
        <v>1.611</v>
      </c>
      <c r="EK1053">
        <v>1.974</v>
      </c>
      <c r="EL1053">
        <v>0</v>
      </c>
      <c r="EM1053">
        <v>3.8290000000000002</v>
      </c>
      <c r="EN1053">
        <v>1.0269999999999999</v>
      </c>
      <c r="EO1053">
        <v>0.113</v>
      </c>
      <c r="EP1053">
        <v>1.2030000000000001</v>
      </c>
      <c r="EQ1053">
        <v>0.24199999999999999</v>
      </c>
      <c r="ER1053">
        <v>0.70199999999999996</v>
      </c>
      <c r="ES1053">
        <v>2.2280000000000002</v>
      </c>
      <c r="ET1053">
        <v>0</v>
      </c>
      <c r="FC1053" s="2">
        <v>277000</v>
      </c>
      <c r="FD1053" s="2">
        <v>11480000</v>
      </c>
      <c r="FE1053" s="2">
        <v>342300</v>
      </c>
      <c r="FF1053" s="2">
        <v>48670</v>
      </c>
      <c r="FG1053" s="2">
        <v>3655000</v>
      </c>
      <c r="FH1053" s="2">
        <v>172500</v>
      </c>
      <c r="FI1053" s="2">
        <v>446200</v>
      </c>
      <c r="FJ1053" s="2">
        <v>546900</v>
      </c>
      <c r="FK1053" s="2">
        <v>0</v>
      </c>
      <c r="FL1053" s="2">
        <v>94050</v>
      </c>
      <c r="FM1053" s="2">
        <v>360100</v>
      </c>
      <c r="FN1053" s="2">
        <v>96630</v>
      </c>
      <c r="FO1053" s="2">
        <v>10590</v>
      </c>
      <c r="FP1053" s="2">
        <v>113100</v>
      </c>
      <c r="FQ1053" s="2">
        <v>22800</v>
      </c>
      <c r="FR1053" s="2">
        <v>65990</v>
      </c>
      <c r="FS1053" s="2">
        <v>209600</v>
      </c>
      <c r="FT1053" s="2">
        <v>0</v>
      </c>
    </row>
    <row r="1054" spans="1:176" x14ac:dyDescent="0.2">
      <c r="A1054">
        <v>0</v>
      </c>
      <c r="B1054" t="s">
        <v>176</v>
      </c>
      <c r="C1054" t="s">
        <v>1018</v>
      </c>
      <c r="D1054" t="s">
        <v>429</v>
      </c>
      <c r="E1054" t="s">
        <v>1019</v>
      </c>
      <c r="F1054" s="3">
        <v>2.2124999999999999</v>
      </c>
      <c r="G1054">
        <v>1</v>
      </c>
      <c r="H1054">
        <v>864.72069999999997</v>
      </c>
      <c r="I1054" t="s">
        <v>1020</v>
      </c>
      <c r="J1054" s="10">
        <v>27.722000000000001</v>
      </c>
      <c r="K1054" t="e">
        <f>+Li</f>
        <v>#NAME?</v>
      </c>
      <c r="L1054">
        <v>7.907</v>
      </c>
      <c r="M1054">
        <v>4.2039999999999997</v>
      </c>
      <c r="N1054">
        <v>7.8310000000000004</v>
      </c>
      <c r="O1054">
        <v>11.394</v>
      </c>
      <c r="P1054">
        <v>98.031000000000006</v>
      </c>
      <c r="Q1054">
        <v>1.377</v>
      </c>
      <c r="R1054">
        <v>1.5860000000000001</v>
      </c>
      <c r="S1054">
        <v>0.44500000000000001</v>
      </c>
      <c r="T1054">
        <v>7.2709999999999999</v>
      </c>
      <c r="U1054">
        <v>2.9319999999999999</v>
      </c>
      <c r="V1054">
        <v>3.3079999999999998</v>
      </c>
      <c r="W1054">
        <v>3.5209999999999999</v>
      </c>
      <c r="X1054">
        <v>116.178</v>
      </c>
      <c r="Y1054">
        <v>0.93799999999999994</v>
      </c>
      <c r="Z1054">
        <v>0.51300000000000001</v>
      </c>
      <c r="AA1054">
        <v>0.79800000000000004</v>
      </c>
      <c r="AB1054">
        <v>0.46</v>
      </c>
      <c r="AC1054">
        <v>0.48699999999999999</v>
      </c>
      <c r="AD1054">
        <v>9.4E-2</v>
      </c>
      <c r="AE1054">
        <v>0.42899999999999999</v>
      </c>
      <c r="AF1054">
        <v>0.42699999999999999</v>
      </c>
      <c r="AG1054">
        <v>0.97099999999999997</v>
      </c>
      <c r="AH1054">
        <v>0.108</v>
      </c>
      <c r="AI1054">
        <v>0.38500000000000001</v>
      </c>
      <c r="AJ1054" t="s">
        <v>177</v>
      </c>
      <c r="AK1054" t="s">
        <v>177</v>
      </c>
      <c r="AL1054" t="s">
        <v>177</v>
      </c>
      <c r="AM1054" t="s">
        <v>177</v>
      </c>
      <c r="AN1054" t="s">
        <v>177</v>
      </c>
      <c r="AO1054" t="s">
        <v>182</v>
      </c>
      <c r="AP1054" t="s">
        <v>177</v>
      </c>
      <c r="AQ1054" t="s">
        <v>177</v>
      </c>
      <c r="AR1054" t="s">
        <v>177</v>
      </c>
      <c r="AS1054">
        <v>0.35</v>
      </c>
      <c r="AT1054">
        <v>0.66</v>
      </c>
      <c r="AU1054">
        <v>0.48</v>
      </c>
      <c r="AV1054">
        <v>0.56000000000000005</v>
      </c>
      <c r="AW1054">
        <v>0.7</v>
      </c>
      <c r="AX1054">
        <v>0.6</v>
      </c>
      <c r="AY1054">
        <v>0.64</v>
      </c>
      <c r="AZ1054">
        <v>0.85</v>
      </c>
      <c r="BA1054">
        <v>0.56000000000000005</v>
      </c>
      <c r="BB1054">
        <v>1.77</v>
      </c>
      <c r="BC1054">
        <v>1.85</v>
      </c>
      <c r="BD1054">
        <v>2.16</v>
      </c>
      <c r="BE1054">
        <v>14.54</v>
      </c>
      <c r="BF1054" s="1">
        <v>860372.04</v>
      </c>
      <c r="BG1054">
        <v>1.97</v>
      </c>
      <c r="BH1054" s="1">
        <v>229284.73</v>
      </c>
      <c r="BI1054">
        <v>4.4800000000000004</v>
      </c>
      <c r="BJ1054" s="1">
        <v>63832.43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1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13.583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27.091999999999999</v>
      </c>
      <c r="CI1054">
        <v>0</v>
      </c>
      <c r="CJ1054">
        <v>0</v>
      </c>
      <c r="CK1054">
        <v>0</v>
      </c>
      <c r="CL1054" s="2">
        <v>2583000</v>
      </c>
      <c r="CM1054" s="2">
        <v>20420000</v>
      </c>
      <c r="CN1054" s="2">
        <v>10860000</v>
      </c>
      <c r="CO1054" s="2">
        <v>20230000</v>
      </c>
      <c r="CP1054" s="2">
        <v>29430000</v>
      </c>
      <c r="CQ1054" s="2">
        <v>253200000</v>
      </c>
      <c r="CR1054" s="2">
        <v>3555000</v>
      </c>
      <c r="CS1054" s="2">
        <v>4096000</v>
      </c>
      <c r="CT1054" s="2">
        <v>1149000</v>
      </c>
      <c r="CU1054" s="2">
        <v>244300</v>
      </c>
      <c r="CV1054" s="2">
        <v>1777000</v>
      </c>
      <c r="CW1054" s="2">
        <v>716300</v>
      </c>
      <c r="CX1054" s="2">
        <v>808300</v>
      </c>
      <c r="CY1054" s="2">
        <v>860400</v>
      </c>
      <c r="CZ1054" s="2">
        <v>28390000</v>
      </c>
      <c r="DA1054" s="2">
        <v>229300</v>
      </c>
      <c r="DB1054" s="2">
        <v>125300</v>
      </c>
      <c r="DC1054" s="2">
        <v>195100</v>
      </c>
      <c r="DD1054">
        <v>69.125</v>
      </c>
      <c r="DE1054">
        <v>129.94399999999999</v>
      </c>
      <c r="DF1054">
        <v>116.803</v>
      </c>
      <c r="DG1054">
        <v>40.901000000000003</v>
      </c>
      <c r="DH1054">
        <v>127.407</v>
      </c>
      <c r="DI1054">
        <v>141.245</v>
      </c>
      <c r="DJ1054">
        <v>135.786</v>
      </c>
      <c r="DK1054">
        <v>0</v>
      </c>
      <c r="DL1054">
        <v>108.30800000000001</v>
      </c>
      <c r="DM1054">
        <v>53.131999999999998</v>
      </c>
      <c r="DN1054">
        <v>120.639</v>
      </c>
      <c r="DO1054">
        <v>103.745</v>
      </c>
      <c r="DP1054">
        <v>29.585999999999999</v>
      </c>
      <c r="DQ1054">
        <v>105.694</v>
      </c>
      <c r="DR1054">
        <v>141.13800000000001</v>
      </c>
      <c r="DS1054">
        <v>126.851</v>
      </c>
      <c r="DT1054">
        <v>0</v>
      </c>
      <c r="DU1054">
        <v>116.65900000000001</v>
      </c>
      <c r="DV1054">
        <v>1</v>
      </c>
      <c r="DW1054">
        <v>1</v>
      </c>
      <c r="DX1054">
        <v>1</v>
      </c>
      <c r="DY1054">
        <v>1</v>
      </c>
      <c r="DZ1054">
        <v>1</v>
      </c>
      <c r="EA1054">
        <v>1</v>
      </c>
      <c r="EB1054">
        <v>1</v>
      </c>
      <c r="EC1054">
        <v>0.74</v>
      </c>
      <c r="ED1054">
        <v>1</v>
      </c>
      <c r="EE1054">
        <v>7.907</v>
      </c>
      <c r="EF1054">
        <v>4.2039999999999997</v>
      </c>
      <c r="EG1054">
        <v>7.8310000000000004</v>
      </c>
      <c r="EH1054">
        <v>11.394</v>
      </c>
      <c r="EI1054">
        <v>98.031000000000006</v>
      </c>
      <c r="EJ1054">
        <v>1.377</v>
      </c>
      <c r="EK1054">
        <v>1.5860000000000001</v>
      </c>
      <c r="EL1054">
        <v>0.44500000000000001</v>
      </c>
      <c r="EM1054">
        <v>7.2709999999999999</v>
      </c>
      <c r="EN1054">
        <v>2.9319999999999999</v>
      </c>
      <c r="EO1054">
        <v>3.3079999999999998</v>
      </c>
      <c r="EP1054">
        <v>3.5209999999999999</v>
      </c>
      <c r="EQ1054">
        <v>116.178</v>
      </c>
      <c r="ER1054">
        <v>0.93799999999999994</v>
      </c>
      <c r="ES1054">
        <v>0.51300000000000001</v>
      </c>
      <c r="ET1054">
        <v>0.79800000000000004</v>
      </c>
      <c r="FC1054" s="2">
        <v>2583000</v>
      </c>
      <c r="FD1054" s="2">
        <v>20420000</v>
      </c>
      <c r="FE1054" s="2">
        <v>10860000</v>
      </c>
      <c r="FF1054" s="2">
        <v>20230000</v>
      </c>
      <c r="FG1054" s="2">
        <v>29430000</v>
      </c>
      <c r="FH1054" s="2">
        <v>253200000</v>
      </c>
      <c r="FI1054" s="2">
        <v>3555000</v>
      </c>
      <c r="FJ1054" s="2">
        <v>4096000</v>
      </c>
      <c r="FK1054" s="2">
        <v>1149000</v>
      </c>
      <c r="FL1054" s="2">
        <v>244300</v>
      </c>
      <c r="FM1054" s="2">
        <v>1777000</v>
      </c>
      <c r="FN1054" s="2">
        <v>716300</v>
      </c>
      <c r="FO1054" s="2">
        <v>808300</v>
      </c>
      <c r="FP1054" s="2">
        <v>860400</v>
      </c>
      <c r="FQ1054" s="2">
        <v>28390000</v>
      </c>
      <c r="FR1054" s="2">
        <v>229300</v>
      </c>
      <c r="FS1054" s="2">
        <v>125300</v>
      </c>
      <c r="FT1054" s="2">
        <v>195100</v>
      </c>
    </row>
    <row r="1055" spans="1:176" x14ac:dyDescent="0.2">
      <c r="A1055">
        <v>0</v>
      </c>
      <c r="B1055" t="s">
        <v>176</v>
      </c>
      <c r="C1055" t="s">
        <v>1823</v>
      </c>
      <c r="D1055" t="s">
        <v>429</v>
      </c>
      <c r="E1055" t="s">
        <v>1824</v>
      </c>
      <c r="F1055" s="3">
        <v>2.2930555555555556</v>
      </c>
      <c r="G1055">
        <v>1</v>
      </c>
      <c r="H1055">
        <v>900.81460000000004</v>
      </c>
      <c r="I1055" t="s">
        <v>999</v>
      </c>
      <c r="J1055" s="10">
        <v>33.447000000000003</v>
      </c>
      <c r="K1055">
        <f>+[1]SampleID!NH4</f>
        <v>0</v>
      </c>
      <c r="L1055">
        <v>3.5819999999999999</v>
      </c>
      <c r="M1055">
        <v>0.13200000000000001</v>
      </c>
      <c r="N1055">
        <v>0.29199999999999998</v>
      </c>
      <c r="O1055">
        <v>0.65500000000000003</v>
      </c>
      <c r="P1055">
        <v>12.853</v>
      </c>
      <c r="Q1055">
        <v>0.42199999999999999</v>
      </c>
      <c r="R1055">
        <v>4.2000000000000003E-2</v>
      </c>
      <c r="S1055">
        <v>2.0680000000000001</v>
      </c>
      <c r="T1055">
        <v>5.7729999999999997</v>
      </c>
      <c r="U1055">
        <v>0.77600000000000002</v>
      </c>
      <c r="V1055">
        <v>0.71099999999999997</v>
      </c>
      <c r="W1055">
        <v>0.79600000000000004</v>
      </c>
      <c r="X1055">
        <v>9.7989999999999995</v>
      </c>
      <c r="Y1055">
        <v>1.536</v>
      </c>
      <c r="Z1055">
        <v>0.215</v>
      </c>
      <c r="AA1055">
        <v>1.1020000000000001</v>
      </c>
      <c r="AB1055">
        <v>0.57099999999999995</v>
      </c>
      <c r="AC1055">
        <v>0.40699999999999997</v>
      </c>
      <c r="AD1055">
        <v>0.48399999999999999</v>
      </c>
      <c r="AE1055">
        <v>0.76100000000000001</v>
      </c>
      <c r="AF1055">
        <v>0.45500000000000002</v>
      </c>
      <c r="AG1055">
        <v>0.55700000000000005</v>
      </c>
      <c r="AH1055">
        <v>0.36599999999999999</v>
      </c>
      <c r="AI1055">
        <v>0.59799999999999998</v>
      </c>
      <c r="AJ1055" t="s">
        <v>177</v>
      </c>
      <c r="AK1055" t="s">
        <v>182</v>
      </c>
      <c r="AL1055" t="s">
        <v>177</v>
      </c>
      <c r="AM1055" t="s">
        <v>177</v>
      </c>
      <c r="AN1055" t="s">
        <v>177</v>
      </c>
      <c r="AO1055" t="s">
        <v>182</v>
      </c>
      <c r="AP1055" t="s">
        <v>177</v>
      </c>
      <c r="AQ1055" t="s">
        <v>177</v>
      </c>
      <c r="AR1055" t="s">
        <v>177</v>
      </c>
      <c r="AS1055">
        <v>0.88</v>
      </c>
      <c r="AT1055">
        <v>0.47</v>
      </c>
      <c r="AU1055">
        <v>0.88</v>
      </c>
      <c r="AV1055">
        <v>0.37</v>
      </c>
      <c r="AW1055">
        <v>0.68</v>
      </c>
      <c r="AX1055">
        <v>0.94</v>
      </c>
      <c r="AY1055">
        <v>0.55000000000000004</v>
      </c>
      <c r="AZ1055">
        <v>0.95</v>
      </c>
      <c r="BA1055">
        <v>0.59</v>
      </c>
      <c r="BB1055">
        <v>10.62</v>
      </c>
      <c r="BC1055">
        <v>4.3499999999999996</v>
      </c>
      <c r="BD1055" s="1">
        <v>273540.78999999998</v>
      </c>
      <c r="BE1055">
        <v>80.680000000000007</v>
      </c>
      <c r="BF1055" s="1">
        <v>280529.46999999997</v>
      </c>
      <c r="BG1055">
        <v>14.9</v>
      </c>
      <c r="BH1055">
        <v>2.09</v>
      </c>
      <c r="BI1055" s="1">
        <v>75746.850000000006</v>
      </c>
      <c r="BJ1055">
        <v>147.81</v>
      </c>
      <c r="BK1055">
        <v>0</v>
      </c>
      <c r="BL1055">
        <v>1</v>
      </c>
      <c r="BM1055">
        <v>0</v>
      </c>
      <c r="BN1055">
        <v>0</v>
      </c>
      <c r="BO1055">
        <v>0</v>
      </c>
      <c r="BP1055">
        <v>1</v>
      </c>
      <c r="BQ1055">
        <v>0</v>
      </c>
      <c r="BR1055">
        <v>0</v>
      </c>
      <c r="BS1055">
        <v>0</v>
      </c>
      <c r="BT1055">
        <v>0</v>
      </c>
      <c r="BU1055">
        <v>5.5970000000000004</v>
      </c>
      <c r="BV1055">
        <v>0</v>
      </c>
      <c r="BW1055">
        <v>0</v>
      </c>
      <c r="BX1055">
        <v>0</v>
      </c>
      <c r="BY1055">
        <v>63.212000000000003</v>
      </c>
      <c r="BZ1055">
        <v>0</v>
      </c>
      <c r="CA1055">
        <v>0</v>
      </c>
      <c r="CB1055">
        <v>0</v>
      </c>
      <c r="CC1055">
        <v>0</v>
      </c>
      <c r="CD1055">
        <v>56.195</v>
      </c>
      <c r="CE1055">
        <v>0</v>
      </c>
      <c r="CF1055">
        <v>0</v>
      </c>
      <c r="CG1055">
        <v>0</v>
      </c>
      <c r="CH1055">
        <v>79.043000000000006</v>
      </c>
      <c r="CI1055">
        <v>0</v>
      </c>
      <c r="CJ1055">
        <v>0</v>
      </c>
      <c r="CK1055">
        <v>0</v>
      </c>
      <c r="CL1055" s="2">
        <v>8881000</v>
      </c>
      <c r="CM1055" s="2">
        <v>31810000</v>
      </c>
      <c r="CN1055" s="2">
        <v>1172000</v>
      </c>
      <c r="CO1055" s="2">
        <v>2596000</v>
      </c>
      <c r="CP1055" s="2">
        <v>5814000</v>
      </c>
      <c r="CQ1055" s="2">
        <v>114100000</v>
      </c>
      <c r="CR1055" s="2">
        <v>3745000</v>
      </c>
      <c r="CS1055" s="2">
        <v>372000</v>
      </c>
      <c r="CT1055" s="2">
        <v>18370000</v>
      </c>
      <c r="CU1055" s="2">
        <v>352600</v>
      </c>
      <c r="CV1055" s="2">
        <v>2036000</v>
      </c>
      <c r="CW1055" s="2">
        <v>273500</v>
      </c>
      <c r="CX1055" s="2">
        <v>250800</v>
      </c>
      <c r="CY1055" s="2">
        <v>280500</v>
      </c>
      <c r="CZ1055" s="2">
        <v>3455000</v>
      </c>
      <c r="DA1055" s="2">
        <v>541500</v>
      </c>
      <c r="DB1055" s="2">
        <v>75750</v>
      </c>
      <c r="DC1055" s="2">
        <v>388500</v>
      </c>
      <c r="DD1055">
        <v>112.93300000000001</v>
      </c>
      <c r="DE1055">
        <v>140.84800000000001</v>
      </c>
      <c r="DF1055">
        <v>62.969000000000001</v>
      </c>
      <c r="DG1055">
        <v>114.994</v>
      </c>
      <c r="DH1055">
        <v>107.072</v>
      </c>
      <c r="DI1055">
        <v>140.41900000000001</v>
      </c>
      <c r="DJ1055">
        <v>137.535</v>
      </c>
      <c r="DK1055">
        <v>0</v>
      </c>
      <c r="DL1055">
        <v>107.417</v>
      </c>
      <c r="DM1055">
        <v>67.986000000000004</v>
      </c>
      <c r="DN1055">
        <v>140.37200000000001</v>
      </c>
      <c r="DO1055">
        <v>89.823999999999998</v>
      </c>
      <c r="DP1055">
        <v>102.881</v>
      </c>
      <c r="DQ1055">
        <v>9.0860000000000003</v>
      </c>
      <c r="DR1055">
        <v>137.86600000000001</v>
      </c>
      <c r="DS1055">
        <v>129.66800000000001</v>
      </c>
      <c r="DT1055">
        <v>0</v>
      </c>
      <c r="DU1055">
        <v>90.753</v>
      </c>
      <c r="DV1055">
        <v>0.84</v>
      </c>
      <c r="DW1055">
        <v>1</v>
      </c>
      <c r="DX1055">
        <v>1</v>
      </c>
      <c r="DY1055">
        <v>1</v>
      </c>
      <c r="DZ1055">
        <v>1</v>
      </c>
      <c r="EA1055">
        <v>0.89</v>
      </c>
      <c r="EB1055">
        <v>1</v>
      </c>
      <c r="EC1055">
        <v>1</v>
      </c>
      <c r="ED1055">
        <v>0.84</v>
      </c>
      <c r="EE1055">
        <v>3.5819999999999999</v>
      </c>
      <c r="EF1055">
        <v>0.13200000000000001</v>
      </c>
      <c r="EG1055">
        <v>0.29199999999999998</v>
      </c>
      <c r="EH1055">
        <v>0.65500000000000003</v>
      </c>
      <c r="EI1055">
        <v>12.853</v>
      </c>
      <c r="EJ1055">
        <v>0.42199999999999999</v>
      </c>
      <c r="EK1055">
        <v>4.2000000000000003E-2</v>
      </c>
      <c r="EL1055">
        <v>2.0680000000000001</v>
      </c>
      <c r="EM1055">
        <v>5.7729999999999997</v>
      </c>
      <c r="EN1055">
        <v>0.77600000000000002</v>
      </c>
      <c r="EO1055">
        <v>0.71099999999999997</v>
      </c>
      <c r="EP1055">
        <v>0.79600000000000004</v>
      </c>
      <c r="EQ1055">
        <v>9.7989999999999995</v>
      </c>
      <c r="ER1055">
        <v>1.536</v>
      </c>
      <c r="ES1055">
        <v>0.215</v>
      </c>
      <c r="ET1055">
        <v>1.1020000000000001</v>
      </c>
      <c r="FC1055" s="2">
        <v>8881000</v>
      </c>
      <c r="FD1055" s="2">
        <v>31810000</v>
      </c>
      <c r="FE1055" s="2">
        <v>1172000</v>
      </c>
      <c r="FF1055" s="2">
        <v>2596000</v>
      </c>
      <c r="FG1055" s="2">
        <v>5814000</v>
      </c>
      <c r="FH1055" s="2">
        <v>114100000</v>
      </c>
      <c r="FI1055" s="2">
        <v>3745000</v>
      </c>
      <c r="FJ1055" s="2">
        <v>372000</v>
      </c>
      <c r="FK1055" s="2">
        <v>18370000</v>
      </c>
      <c r="FL1055" s="2">
        <v>352600</v>
      </c>
      <c r="FM1055" s="2">
        <v>2036000</v>
      </c>
      <c r="FN1055" s="2">
        <v>273500</v>
      </c>
      <c r="FO1055" s="2">
        <v>250800</v>
      </c>
      <c r="FP1055" s="2">
        <v>280500</v>
      </c>
      <c r="FQ1055" s="2">
        <v>3455000</v>
      </c>
      <c r="FR1055" s="2">
        <v>541500</v>
      </c>
      <c r="FS1055" s="2">
        <v>75750</v>
      </c>
      <c r="FT1055" s="2">
        <v>388500</v>
      </c>
    </row>
    <row r="1056" spans="1:176" x14ac:dyDescent="0.2">
      <c r="A1056">
        <v>0</v>
      </c>
      <c r="B1056" t="s">
        <v>176</v>
      </c>
      <c r="C1056" t="s">
        <v>1825</v>
      </c>
      <c r="D1056" t="s">
        <v>429</v>
      </c>
      <c r="E1056" t="s">
        <v>1826</v>
      </c>
      <c r="F1056" s="3">
        <v>2.2937499999999997</v>
      </c>
      <c r="G1056">
        <v>1</v>
      </c>
      <c r="H1056">
        <v>898.7989</v>
      </c>
      <c r="I1056" t="s">
        <v>1827</v>
      </c>
      <c r="J1056" s="10">
        <v>32.43</v>
      </c>
      <c r="K1056">
        <f>+[1]SampleID!NH4</f>
        <v>0</v>
      </c>
      <c r="L1056">
        <v>1.831</v>
      </c>
      <c r="M1056">
        <v>0.59699999999999998</v>
      </c>
      <c r="N1056">
        <v>1.2669999999999999</v>
      </c>
      <c r="O1056">
        <v>3.137</v>
      </c>
      <c r="P1056">
        <v>22.835000000000001</v>
      </c>
      <c r="Q1056">
        <v>0.93899999999999995</v>
      </c>
      <c r="R1056">
        <v>2.496</v>
      </c>
      <c r="S1056">
        <v>0.82399999999999995</v>
      </c>
      <c r="T1056">
        <v>1.446</v>
      </c>
      <c r="U1056">
        <v>0.98399999999999999</v>
      </c>
      <c r="V1056">
        <v>1.5720000000000001</v>
      </c>
      <c r="W1056">
        <v>1.627</v>
      </c>
      <c r="X1056">
        <v>12.084</v>
      </c>
      <c r="Y1056">
        <v>2.004</v>
      </c>
      <c r="Z1056">
        <v>1.1910000000000001</v>
      </c>
      <c r="AA1056">
        <v>1.1120000000000001</v>
      </c>
      <c r="AB1056">
        <v>0.72899999999999998</v>
      </c>
      <c r="AC1056">
        <v>0.61</v>
      </c>
      <c r="AD1056">
        <v>0.53400000000000003</v>
      </c>
      <c r="AE1056">
        <v>0.57199999999999995</v>
      </c>
      <c r="AF1056">
        <v>0.435</v>
      </c>
      <c r="AG1056">
        <v>0.92200000000000004</v>
      </c>
      <c r="AH1056">
        <v>2.9000000000000001E-2</v>
      </c>
      <c r="AI1056">
        <v>0.97799999999999998</v>
      </c>
      <c r="AJ1056" t="s">
        <v>177</v>
      </c>
      <c r="AK1056" t="s">
        <v>177</v>
      </c>
      <c r="AL1056" t="s">
        <v>177</v>
      </c>
      <c r="AM1056" t="s">
        <v>177</v>
      </c>
      <c r="AN1056" t="s">
        <v>177</v>
      </c>
      <c r="AO1056" t="s">
        <v>182</v>
      </c>
      <c r="AP1056" t="s">
        <v>177</v>
      </c>
      <c r="AQ1056" t="s">
        <v>177</v>
      </c>
      <c r="AR1056" t="s">
        <v>177</v>
      </c>
      <c r="AS1056">
        <v>0.99</v>
      </c>
      <c r="AT1056">
        <v>0.95</v>
      </c>
      <c r="AU1056">
        <v>0.59</v>
      </c>
      <c r="AV1056">
        <v>0.61</v>
      </c>
      <c r="AW1056">
        <v>0.94</v>
      </c>
      <c r="AX1056">
        <v>0.69</v>
      </c>
      <c r="AY1056">
        <v>0.95</v>
      </c>
      <c r="AZ1056">
        <v>0.98</v>
      </c>
      <c r="BA1056">
        <v>0.91</v>
      </c>
      <c r="BB1056">
        <v>1.6</v>
      </c>
      <c r="BC1056">
        <v>0.63</v>
      </c>
      <c r="BD1056" s="1">
        <v>83465.91</v>
      </c>
      <c r="BE1056" s="1">
        <v>280740.51</v>
      </c>
      <c r="BF1056" s="1">
        <v>342104.83</v>
      </c>
      <c r="BG1056" s="1">
        <v>2745662.97</v>
      </c>
      <c r="BH1056" s="1">
        <v>372795.6</v>
      </c>
      <c r="BI1056" s="1">
        <v>221495.15</v>
      </c>
      <c r="BJ1056">
        <v>806.44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1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68.239000000000004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85.537000000000006</v>
      </c>
      <c r="CI1056">
        <v>0</v>
      </c>
      <c r="CJ1056">
        <v>0</v>
      </c>
      <c r="CK1056">
        <v>0</v>
      </c>
      <c r="CL1056" s="2">
        <v>2122000</v>
      </c>
      <c r="CM1056" s="2">
        <v>3886000</v>
      </c>
      <c r="CN1056" s="2">
        <v>1267000</v>
      </c>
      <c r="CO1056" s="2">
        <v>2689000</v>
      </c>
      <c r="CP1056" s="2">
        <v>6657000</v>
      </c>
      <c r="CQ1056" s="2">
        <v>48470000</v>
      </c>
      <c r="CR1056" s="2">
        <v>1992000</v>
      </c>
      <c r="CS1056" s="2">
        <v>5299000</v>
      </c>
      <c r="CT1056" s="2">
        <v>1750000</v>
      </c>
      <c r="CU1056" s="2">
        <v>186000</v>
      </c>
      <c r="CV1056" s="2">
        <v>269000</v>
      </c>
      <c r="CW1056" s="2">
        <v>183100</v>
      </c>
      <c r="CX1056" s="2">
        <v>292400</v>
      </c>
      <c r="CY1056" s="2">
        <v>302600</v>
      </c>
      <c r="CZ1056" s="2">
        <v>2248000</v>
      </c>
      <c r="DA1056" s="2">
        <v>372800</v>
      </c>
      <c r="DB1056" s="2">
        <v>221500</v>
      </c>
      <c r="DC1056" s="2">
        <v>206800</v>
      </c>
      <c r="DD1056">
        <v>65.369</v>
      </c>
      <c r="DE1056">
        <v>110.58199999999999</v>
      </c>
      <c r="DF1056">
        <v>33.600999999999999</v>
      </c>
      <c r="DG1056">
        <v>38.683</v>
      </c>
      <c r="DH1056">
        <v>122.387</v>
      </c>
      <c r="DI1056">
        <v>137.47399999999999</v>
      </c>
      <c r="DJ1056">
        <v>67.352000000000004</v>
      </c>
      <c r="DK1056">
        <v>0</v>
      </c>
      <c r="DL1056">
        <v>26.388999999999999</v>
      </c>
      <c r="DM1056">
        <v>33.628999999999998</v>
      </c>
      <c r="DN1056">
        <v>32.39</v>
      </c>
      <c r="DO1056">
        <v>78.106999999999999</v>
      </c>
      <c r="DP1056">
        <v>2.8849999999999998</v>
      </c>
      <c r="DQ1056">
        <v>30.027000000000001</v>
      </c>
      <c r="DR1056">
        <v>115.414</v>
      </c>
      <c r="DS1056">
        <v>46.709000000000003</v>
      </c>
      <c r="DT1056">
        <v>0</v>
      </c>
      <c r="DU1056">
        <v>9.7390000000000008</v>
      </c>
      <c r="DV1056">
        <v>0.76</v>
      </c>
      <c r="DW1056">
        <v>0.7</v>
      </c>
      <c r="DX1056">
        <v>0.7</v>
      </c>
      <c r="DY1056">
        <v>1</v>
      </c>
      <c r="DZ1056">
        <v>0.61</v>
      </c>
      <c r="EA1056">
        <v>0.88</v>
      </c>
      <c r="EB1056">
        <v>1</v>
      </c>
      <c r="EC1056">
        <v>1</v>
      </c>
      <c r="ED1056">
        <v>1</v>
      </c>
      <c r="EE1056">
        <v>1.831</v>
      </c>
      <c r="EF1056">
        <v>0.59699999999999998</v>
      </c>
      <c r="EG1056">
        <v>1.2669999999999999</v>
      </c>
      <c r="EH1056">
        <v>3.137</v>
      </c>
      <c r="EI1056">
        <v>22.835000000000001</v>
      </c>
      <c r="EJ1056">
        <v>0.93899999999999995</v>
      </c>
      <c r="EK1056">
        <v>2.496</v>
      </c>
      <c r="EL1056">
        <v>0.82399999999999995</v>
      </c>
      <c r="EM1056">
        <v>1.446</v>
      </c>
      <c r="EN1056">
        <v>0.98399999999999999</v>
      </c>
      <c r="EO1056">
        <v>1.5720000000000001</v>
      </c>
      <c r="EP1056">
        <v>1.627</v>
      </c>
      <c r="EQ1056">
        <v>12.084</v>
      </c>
      <c r="ER1056">
        <v>2.004</v>
      </c>
      <c r="ES1056">
        <v>1.1910000000000001</v>
      </c>
      <c r="ET1056">
        <v>1.1120000000000001</v>
      </c>
      <c r="FC1056" s="2">
        <v>2122000</v>
      </c>
      <c r="FD1056" s="2">
        <v>3886000</v>
      </c>
      <c r="FE1056" s="2">
        <v>1267000</v>
      </c>
      <c r="FF1056" s="2">
        <v>2689000</v>
      </c>
      <c r="FG1056" s="2">
        <v>6657000</v>
      </c>
      <c r="FH1056" s="2">
        <v>48470000</v>
      </c>
      <c r="FI1056" s="2">
        <v>1992000</v>
      </c>
      <c r="FJ1056" s="2">
        <v>5299000</v>
      </c>
      <c r="FK1056" s="2">
        <v>1750000</v>
      </c>
      <c r="FL1056" s="2">
        <v>186000</v>
      </c>
      <c r="FM1056" s="2">
        <v>269000</v>
      </c>
      <c r="FN1056" s="2">
        <v>183100</v>
      </c>
      <c r="FO1056" s="2">
        <v>292400</v>
      </c>
      <c r="FP1056" s="2">
        <v>302600</v>
      </c>
      <c r="FQ1056" s="2">
        <v>2248000</v>
      </c>
      <c r="FR1056" s="2">
        <v>372800</v>
      </c>
      <c r="FS1056" s="2">
        <v>221500</v>
      </c>
      <c r="FT1056" s="2">
        <v>206800</v>
      </c>
    </row>
    <row r="1057" spans="1:176" x14ac:dyDescent="0.2">
      <c r="A1057">
        <v>0</v>
      </c>
      <c r="B1057" t="s">
        <v>176</v>
      </c>
      <c r="C1057" t="s">
        <v>1828</v>
      </c>
      <c r="D1057" t="s">
        <v>429</v>
      </c>
      <c r="E1057" t="s">
        <v>1829</v>
      </c>
      <c r="F1057" s="3">
        <v>2.2506944444444446</v>
      </c>
      <c r="G1057">
        <v>1</v>
      </c>
      <c r="H1057">
        <v>888.81460000000004</v>
      </c>
      <c r="I1057" t="s">
        <v>1086</v>
      </c>
      <c r="J1057" s="10">
        <v>32.805999999999997</v>
      </c>
      <c r="K1057">
        <f>+[1]SampleID!NH4</f>
        <v>0</v>
      </c>
      <c r="L1057">
        <v>0.48199999999999998</v>
      </c>
      <c r="M1057">
        <v>1.6220000000000001</v>
      </c>
      <c r="N1057">
        <v>5.3360000000000003</v>
      </c>
      <c r="O1057">
        <v>6.1219999999999999</v>
      </c>
      <c r="P1057">
        <v>169.28700000000001</v>
      </c>
      <c r="Q1057">
        <v>4.649</v>
      </c>
      <c r="R1057">
        <v>0.26400000000000001</v>
      </c>
      <c r="S1057">
        <v>0.66700000000000004</v>
      </c>
      <c r="T1057">
        <v>0.255</v>
      </c>
      <c r="U1057">
        <v>0.89200000000000002</v>
      </c>
      <c r="V1057">
        <v>2.145</v>
      </c>
      <c r="W1057">
        <v>2.319</v>
      </c>
      <c r="X1057">
        <v>39.063000000000002</v>
      </c>
      <c r="Y1057">
        <v>0.65800000000000003</v>
      </c>
      <c r="Z1057">
        <v>0.13400000000000001</v>
      </c>
      <c r="AA1057">
        <v>0.23100000000000001</v>
      </c>
      <c r="AB1057">
        <v>0.47199999999999998</v>
      </c>
      <c r="AC1057">
        <v>0.60899999999999999</v>
      </c>
      <c r="AD1057">
        <v>0.44600000000000001</v>
      </c>
      <c r="AE1057">
        <v>0.51700000000000002</v>
      </c>
      <c r="AF1057">
        <v>0.42599999999999999</v>
      </c>
      <c r="AG1057">
        <v>0.48299999999999998</v>
      </c>
      <c r="AH1057">
        <v>0.28799999999999998</v>
      </c>
      <c r="AI1057">
        <v>0.60599999999999998</v>
      </c>
      <c r="AJ1057" t="s">
        <v>177</v>
      </c>
      <c r="AK1057" t="s">
        <v>177</v>
      </c>
      <c r="AL1057" t="s">
        <v>177</v>
      </c>
      <c r="AM1057" t="s">
        <v>177</v>
      </c>
      <c r="AN1057" t="s">
        <v>177</v>
      </c>
      <c r="AO1057" t="s">
        <v>178</v>
      </c>
      <c r="AP1057" t="s">
        <v>177</v>
      </c>
      <c r="AQ1057" t="s">
        <v>177</v>
      </c>
      <c r="AR1057" t="s">
        <v>177</v>
      </c>
      <c r="AS1057">
        <v>0.94</v>
      </c>
      <c r="AT1057">
        <v>0.82</v>
      </c>
      <c r="AU1057">
        <v>0.71</v>
      </c>
      <c r="AV1057">
        <v>0.73</v>
      </c>
      <c r="AW1057">
        <v>0.94</v>
      </c>
      <c r="AX1057">
        <v>0.8</v>
      </c>
      <c r="AY1057">
        <v>0.65</v>
      </c>
      <c r="AZ1057">
        <v>0.97</v>
      </c>
      <c r="BA1057">
        <v>0.47</v>
      </c>
      <c r="BB1057">
        <v>16.96</v>
      </c>
      <c r="BC1057">
        <v>5.65</v>
      </c>
      <c r="BD1057">
        <v>16.79</v>
      </c>
      <c r="BE1057">
        <v>34.64</v>
      </c>
      <c r="BF1057">
        <v>20.23</v>
      </c>
      <c r="BG1057">
        <v>100.23</v>
      </c>
      <c r="BH1057">
        <v>7.01</v>
      </c>
      <c r="BI1057">
        <v>5.48</v>
      </c>
      <c r="BJ1057">
        <v>2.79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1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7.8289999999999997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19.468</v>
      </c>
      <c r="CI1057">
        <v>0</v>
      </c>
      <c r="CJ1057">
        <v>0</v>
      </c>
      <c r="CK1057">
        <v>0</v>
      </c>
      <c r="CL1057" s="2">
        <v>6641000</v>
      </c>
      <c r="CM1057" s="2">
        <v>3202000</v>
      </c>
      <c r="CN1057" s="2">
        <v>10770000</v>
      </c>
      <c r="CO1057" s="2">
        <v>35440000</v>
      </c>
      <c r="CP1057" s="2">
        <v>40660000</v>
      </c>
      <c r="CQ1057" s="2">
        <v>1124000000</v>
      </c>
      <c r="CR1057" s="2">
        <v>30870000</v>
      </c>
      <c r="CS1057" s="2">
        <v>1750000</v>
      </c>
      <c r="CT1057" s="2">
        <v>4430000</v>
      </c>
      <c r="CU1057" s="2">
        <v>1349000</v>
      </c>
      <c r="CV1057" s="2">
        <v>343400</v>
      </c>
      <c r="CW1057" s="2">
        <v>1204000</v>
      </c>
      <c r="CX1057" s="2">
        <v>2893000</v>
      </c>
      <c r="CY1057" s="2">
        <v>3128000</v>
      </c>
      <c r="CZ1057" s="2">
        <v>52690000</v>
      </c>
      <c r="DA1057" s="2">
        <v>887600</v>
      </c>
      <c r="DB1057" s="2">
        <v>180900</v>
      </c>
      <c r="DC1057" s="2">
        <v>312000</v>
      </c>
      <c r="DD1057">
        <v>61.334000000000003</v>
      </c>
      <c r="DE1057">
        <v>18.263000000000002</v>
      </c>
      <c r="DF1057">
        <v>72.265000000000001</v>
      </c>
      <c r="DG1057">
        <v>113.791</v>
      </c>
      <c r="DH1057">
        <v>139.63800000000001</v>
      </c>
      <c r="DI1057">
        <v>141.386</v>
      </c>
      <c r="DJ1057">
        <v>118.804</v>
      </c>
      <c r="DK1057">
        <v>0</v>
      </c>
      <c r="DL1057">
        <v>53.969000000000001</v>
      </c>
      <c r="DM1057">
        <v>41.496000000000002</v>
      </c>
      <c r="DN1057">
        <v>17.175000000000001</v>
      </c>
      <c r="DO1057">
        <v>53.918999999999997</v>
      </c>
      <c r="DP1057">
        <v>89.930999999999997</v>
      </c>
      <c r="DQ1057">
        <v>130.542</v>
      </c>
      <c r="DR1057">
        <v>140.995</v>
      </c>
      <c r="DS1057">
        <v>51.851999999999997</v>
      </c>
      <c r="DT1057">
        <v>0</v>
      </c>
      <c r="DU1057">
        <v>65.7</v>
      </c>
      <c r="DV1057">
        <v>1</v>
      </c>
      <c r="DW1057">
        <v>0.88</v>
      </c>
      <c r="DX1057">
        <v>1</v>
      </c>
      <c r="DY1057">
        <v>1</v>
      </c>
      <c r="DZ1057">
        <v>1</v>
      </c>
      <c r="EA1057">
        <v>1</v>
      </c>
      <c r="EB1057">
        <v>0.77</v>
      </c>
      <c r="EC1057">
        <v>0.59</v>
      </c>
      <c r="ED1057">
        <v>0.74</v>
      </c>
      <c r="EE1057">
        <v>0.48199999999999998</v>
      </c>
      <c r="EF1057">
        <v>1.6220000000000001</v>
      </c>
      <c r="EG1057">
        <v>5.3360000000000003</v>
      </c>
      <c r="EH1057">
        <v>6.1219999999999999</v>
      </c>
      <c r="EI1057">
        <v>169.28700000000001</v>
      </c>
      <c r="EJ1057">
        <v>4.649</v>
      </c>
      <c r="EK1057">
        <v>0.26400000000000001</v>
      </c>
      <c r="EL1057">
        <v>0.66700000000000004</v>
      </c>
      <c r="EM1057">
        <v>0.255</v>
      </c>
      <c r="EN1057">
        <v>0.89200000000000002</v>
      </c>
      <c r="EO1057">
        <v>2.145</v>
      </c>
      <c r="EP1057">
        <v>2.319</v>
      </c>
      <c r="EQ1057">
        <v>39.063000000000002</v>
      </c>
      <c r="ER1057">
        <v>0.65800000000000003</v>
      </c>
      <c r="ES1057">
        <v>0.13400000000000001</v>
      </c>
      <c r="ET1057">
        <v>0.23100000000000001</v>
      </c>
      <c r="FC1057" s="2">
        <v>6641000</v>
      </c>
      <c r="FD1057" s="2">
        <v>3202000</v>
      </c>
      <c r="FE1057" s="2">
        <v>10770000</v>
      </c>
      <c r="FF1057" s="2">
        <v>35440000</v>
      </c>
      <c r="FG1057" s="2">
        <v>40660000</v>
      </c>
      <c r="FH1057" s="2">
        <v>1124000000</v>
      </c>
      <c r="FI1057" s="2">
        <v>30870000</v>
      </c>
      <c r="FJ1057" s="2">
        <v>1750000</v>
      </c>
      <c r="FK1057" s="2">
        <v>4430000</v>
      </c>
      <c r="FL1057" s="2">
        <v>1349000</v>
      </c>
      <c r="FM1057" s="2">
        <v>343400</v>
      </c>
      <c r="FN1057" s="2">
        <v>1204000</v>
      </c>
      <c r="FO1057" s="2">
        <v>2893000</v>
      </c>
      <c r="FP1057" s="2">
        <v>3128000</v>
      </c>
      <c r="FQ1057" s="2">
        <v>52690000</v>
      </c>
      <c r="FR1057" s="2">
        <v>887600</v>
      </c>
      <c r="FS1057" s="2">
        <v>180900</v>
      </c>
      <c r="FT1057" s="2">
        <v>312000</v>
      </c>
    </row>
    <row r="1058" spans="1:176" x14ac:dyDescent="0.2">
      <c r="A1058">
        <v>0</v>
      </c>
      <c r="B1058" t="s">
        <v>176</v>
      </c>
      <c r="C1058" t="s">
        <v>1830</v>
      </c>
      <c r="D1058" t="s">
        <v>429</v>
      </c>
      <c r="E1058" t="s">
        <v>1831</v>
      </c>
      <c r="F1058" s="3">
        <v>2.4187499999999997</v>
      </c>
      <c r="G1058">
        <v>1</v>
      </c>
      <c r="H1058">
        <v>940.84590000000003</v>
      </c>
      <c r="I1058" t="s">
        <v>812</v>
      </c>
      <c r="J1058" s="10">
        <v>27.273</v>
      </c>
      <c r="K1058" t="e">
        <f>+H</f>
        <v>#NAME?</v>
      </c>
      <c r="L1058">
        <v>0.247</v>
      </c>
      <c r="M1058">
        <v>0.44800000000000001</v>
      </c>
      <c r="N1058">
        <v>0.45600000000000002</v>
      </c>
      <c r="O1058">
        <v>0.36599999999999999</v>
      </c>
      <c r="P1058">
        <v>0.32500000000000001</v>
      </c>
      <c r="Q1058">
        <v>0.46500000000000002</v>
      </c>
      <c r="R1058">
        <v>0.35899999999999999</v>
      </c>
      <c r="S1058">
        <v>0.72299999999999998</v>
      </c>
      <c r="T1058">
        <v>1.66</v>
      </c>
      <c r="U1058">
        <v>2.2280000000000002</v>
      </c>
      <c r="V1058">
        <v>1.2949999999999999</v>
      </c>
      <c r="W1058">
        <v>1.8420000000000001</v>
      </c>
      <c r="X1058">
        <v>1.532</v>
      </c>
      <c r="Y1058">
        <v>1.2110000000000001</v>
      </c>
      <c r="Z1058">
        <v>1.821</v>
      </c>
      <c r="AA1058">
        <v>0.89100000000000001</v>
      </c>
      <c r="AB1058">
        <v>0.25</v>
      </c>
      <c r="AC1058">
        <v>0.44700000000000001</v>
      </c>
      <c r="AD1058">
        <v>0.373</v>
      </c>
      <c r="AE1058">
        <v>0.34799999999999998</v>
      </c>
      <c r="AF1058">
        <v>0.28399999999999997</v>
      </c>
      <c r="AG1058">
        <v>0.371</v>
      </c>
      <c r="AH1058">
        <v>0.41099999999999998</v>
      </c>
      <c r="AI1058">
        <v>0.59699999999999998</v>
      </c>
      <c r="AJ1058" t="s">
        <v>177</v>
      </c>
      <c r="AK1058" t="s">
        <v>177</v>
      </c>
      <c r="AL1058" t="s">
        <v>182</v>
      </c>
      <c r="AM1058" t="s">
        <v>177</v>
      </c>
      <c r="AN1058" t="s">
        <v>177</v>
      </c>
      <c r="AO1058" t="s">
        <v>177</v>
      </c>
      <c r="AP1058" t="s">
        <v>177</v>
      </c>
      <c r="AQ1058" t="s">
        <v>177</v>
      </c>
      <c r="AR1058" t="s">
        <v>177</v>
      </c>
      <c r="AS1058">
        <v>0.96</v>
      </c>
      <c r="AT1058">
        <v>0.62</v>
      </c>
      <c r="AU1058">
        <v>0.95</v>
      </c>
      <c r="AV1058">
        <v>0.63</v>
      </c>
      <c r="AW1058">
        <v>0.88</v>
      </c>
      <c r="AX1058">
        <v>0.72</v>
      </c>
      <c r="AY1058">
        <v>0.63</v>
      </c>
      <c r="AZ1058">
        <v>0.59</v>
      </c>
      <c r="BA1058">
        <v>0.94</v>
      </c>
      <c r="BB1058">
        <v>13.45</v>
      </c>
      <c r="BC1058">
        <v>4.04</v>
      </c>
      <c r="BD1058">
        <v>10.73</v>
      </c>
      <c r="BE1058">
        <v>2.93</v>
      </c>
      <c r="BF1058">
        <v>4.47</v>
      </c>
      <c r="BG1058">
        <v>2.86</v>
      </c>
      <c r="BH1058">
        <v>5.69</v>
      </c>
      <c r="BI1058">
        <v>4.34</v>
      </c>
      <c r="BJ1058">
        <v>10.74</v>
      </c>
      <c r="BK1058">
        <v>0</v>
      </c>
      <c r="BL1058">
        <v>0</v>
      </c>
      <c r="BM1058">
        <v>1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7.7750000000000004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60.854999999999997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 s="2">
        <v>18390000</v>
      </c>
      <c r="CM1058" s="2">
        <v>4539000</v>
      </c>
      <c r="CN1058" s="2">
        <v>8231000</v>
      </c>
      <c r="CO1058" s="2">
        <v>8386000</v>
      </c>
      <c r="CP1058" s="2">
        <v>6729000</v>
      </c>
      <c r="CQ1058" s="2">
        <v>5975000</v>
      </c>
      <c r="CR1058" s="2">
        <v>8543000</v>
      </c>
      <c r="CS1058" s="2">
        <v>6598000</v>
      </c>
      <c r="CT1058" s="2">
        <v>13300000</v>
      </c>
      <c r="CU1058" s="2">
        <v>471400</v>
      </c>
      <c r="CV1058" s="2">
        <v>782600</v>
      </c>
      <c r="CW1058" s="2">
        <v>1050000</v>
      </c>
      <c r="CX1058" s="2">
        <v>610200</v>
      </c>
      <c r="CY1058" s="2">
        <v>868400</v>
      </c>
      <c r="CZ1058" s="2">
        <v>722300</v>
      </c>
      <c r="DA1058" s="2">
        <v>570700</v>
      </c>
      <c r="DB1058" s="2">
        <v>858100</v>
      </c>
      <c r="DC1058" s="2">
        <v>419900</v>
      </c>
      <c r="DD1058">
        <v>65.265000000000001</v>
      </c>
      <c r="DE1058">
        <v>80.400000000000006</v>
      </c>
      <c r="DF1058">
        <v>24.71</v>
      </c>
      <c r="DG1058">
        <v>104.91800000000001</v>
      </c>
      <c r="DH1058">
        <v>37.277000000000001</v>
      </c>
      <c r="DI1058">
        <v>113.495</v>
      </c>
      <c r="DJ1058">
        <v>128.47900000000001</v>
      </c>
      <c r="DK1058">
        <v>0</v>
      </c>
      <c r="DL1058">
        <v>110.85299999999999</v>
      </c>
      <c r="DM1058">
        <v>13.044</v>
      </c>
      <c r="DN1058">
        <v>62.225999999999999</v>
      </c>
      <c r="DO1058">
        <v>96.978999999999999</v>
      </c>
      <c r="DP1058">
        <v>49.472999999999999</v>
      </c>
      <c r="DQ1058">
        <v>67.539000000000001</v>
      </c>
      <c r="DR1058">
        <v>83.665000000000006</v>
      </c>
      <c r="DS1058">
        <v>58.704999999999998</v>
      </c>
      <c r="DT1058">
        <v>0</v>
      </c>
      <c r="DU1058">
        <v>43.287999999999997</v>
      </c>
      <c r="DV1058">
        <v>0.59</v>
      </c>
      <c r="DW1058">
        <v>1</v>
      </c>
      <c r="DX1058">
        <v>0.78</v>
      </c>
      <c r="DY1058">
        <v>0.69</v>
      </c>
      <c r="DZ1058">
        <v>1</v>
      </c>
      <c r="EA1058">
        <v>1</v>
      </c>
      <c r="EB1058">
        <v>0.75</v>
      </c>
      <c r="EC1058">
        <v>1</v>
      </c>
      <c r="ED1058">
        <v>0.77</v>
      </c>
      <c r="EE1058">
        <v>0.247</v>
      </c>
      <c r="EF1058">
        <v>0.44800000000000001</v>
      </c>
      <c r="EG1058">
        <v>0.45600000000000002</v>
      </c>
      <c r="EH1058">
        <v>0.36599999999999999</v>
      </c>
      <c r="EI1058">
        <v>0.32500000000000001</v>
      </c>
      <c r="EJ1058">
        <v>0.46500000000000002</v>
      </c>
      <c r="EK1058">
        <v>0.35899999999999999</v>
      </c>
      <c r="EL1058">
        <v>0.72299999999999998</v>
      </c>
      <c r="EM1058">
        <v>1.66</v>
      </c>
      <c r="EN1058">
        <v>2.2280000000000002</v>
      </c>
      <c r="EO1058">
        <v>1.2949999999999999</v>
      </c>
      <c r="EP1058">
        <v>1.8420000000000001</v>
      </c>
      <c r="EQ1058">
        <v>1.532</v>
      </c>
      <c r="ER1058">
        <v>1.2110000000000001</v>
      </c>
      <c r="ES1058">
        <v>1.821</v>
      </c>
      <c r="ET1058">
        <v>0.89100000000000001</v>
      </c>
      <c r="FC1058" s="2">
        <v>18390000</v>
      </c>
      <c r="FD1058" s="2">
        <v>4539000</v>
      </c>
      <c r="FE1058" s="2">
        <v>8231000</v>
      </c>
      <c r="FF1058" s="2">
        <v>8386000</v>
      </c>
      <c r="FG1058" s="2">
        <v>6729000</v>
      </c>
      <c r="FH1058" s="2">
        <v>5975000</v>
      </c>
      <c r="FI1058" s="2">
        <v>8543000</v>
      </c>
      <c r="FJ1058" s="2">
        <v>6598000</v>
      </c>
      <c r="FK1058" s="2">
        <v>13300000</v>
      </c>
      <c r="FL1058" s="2">
        <v>471400</v>
      </c>
      <c r="FM1058" s="2">
        <v>782600</v>
      </c>
      <c r="FN1058" s="2">
        <v>1050000</v>
      </c>
      <c r="FO1058" s="2">
        <v>610200</v>
      </c>
      <c r="FP1058" s="2">
        <v>868400</v>
      </c>
      <c r="FQ1058" s="2">
        <v>722300</v>
      </c>
      <c r="FR1058" s="2">
        <v>570700</v>
      </c>
      <c r="FS1058" s="2">
        <v>858100</v>
      </c>
      <c r="FT1058" s="2">
        <v>419900</v>
      </c>
    </row>
    <row r="1059" spans="1:176" x14ac:dyDescent="0.2">
      <c r="A1059">
        <v>0</v>
      </c>
      <c r="B1059" t="s">
        <v>394</v>
      </c>
      <c r="C1059" t="s">
        <v>1093</v>
      </c>
      <c r="D1059" t="s">
        <v>429</v>
      </c>
      <c r="E1059" t="s">
        <v>1094</v>
      </c>
      <c r="F1059" t="s">
        <v>1067</v>
      </c>
      <c r="G1059">
        <v>1</v>
      </c>
      <c r="H1059">
        <v>846.80399999999997</v>
      </c>
      <c r="I1059" t="s">
        <v>1068</v>
      </c>
      <c r="J1059" s="10">
        <v>34.872</v>
      </c>
      <c r="K1059" t="e">
        <f>+Na</f>
        <v>#NAME?</v>
      </c>
      <c r="L1059">
        <v>10.387</v>
      </c>
      <c r="M1059">
        <v>75.403999999999996</v>
      </c>
      <c r="N1059">
        <v>0.45700000000000002</v>
      </c>
      <c r="O1059">
        <v>0</v>
      </c>
      <c r="P1059">
        <v>4.3609999999999998</v>
      </c>
      <c r="Q1059">
        <v>16.951000000000001</v>
      </c>
      <c r="R1059">
        <v>0.307</v>
      </c>
      <c r="S1059">
        <v>4.8220000000000001</v>
      </c>
      <c r="T1059">
        <v>2.6560000000000001</v>
      </c>
      <c r="U1059">
        <v>31.847999999999999</v>
      </c>
      <c r="V1059">
        <v>0.64300000000000002</v>
      </c>
      <c r="W1059">
        <v>0</v>
      </c>
      <c r="X1059">
        <v>3.3530000000000002</v>
      </c>
      <c r="Y1059">
        <v>7.8769999999999998</v>
      </c>
      <c r="Z1059">
        <v>0.73899999999999999</v>
      </c>
      <c r="AA1059">
        <v>4.0629999999999997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 t="s">
        <v>177</v>
      </c>
      <c r="AK1059" t="s">
        <v>177</v>
      </c>
      <c r="AL1059" t="s">
        <v>182</v>
      </c>
      <c r="AM1059" t="s">
        <v>177</v>
      </c>
      <c r="AN1059" t="s">
        <v>177</v>
      </c>
      <c r="AO1059" t="s">
        <v>177</v>
      </c>
      <c r="AP1059" t="s">
        <v>177</v>
      </c>
      <c r="AQ1059" t="s">
        <v>177</v>
      </c>
      <c r="AR1059" t="s">
        <v>177</v>
      </c>
      <c r="AS1059">
        <v>0.74</v>
      </c>
      <c r="AT1059">
        <v>0.74</v>
      </c>
      <c r="AU1059">
        <v>0.89</v>
      </c>
      <c r="AV1059">
        <v>0.97</v>
      </c>
      <c r="AW1059">
        <v>0</v>
      </c>
      <c r="AX1059">
        <v>0.90900000000000003</v>
      </c>
      <c r="AY1059">
        <v>0.89</v>
      </c>
      <c r="AZ1059">
        <v>0.62</v>
      </c>
      <c r="BA1059">
        <v>0.63</v>
      </c>
      <c r="BB1059" s="1">
        <v>125926.89</v>
      </c>
      <c r="BC1059" s="1">
        <v>415831.37</v>
      </c>
      <c r="BD1059">
        <v>68.34</v>
      </c>
      <c r="BE1059" s="1">
        <v>80913.8</v>
      </c>
      <c r="BF1059">
        <v>0</v>
      </c>
      <c r="BG1059" s="1">
        <v>422285.81</v>
      </c>
      <c r="BH1059">
        <v>15.15</v>
      </c>
      <c r="BI1059" s="1">
        <v>93011.8</v>
      </c>
      <c r="BJ1059">
        <v>26.4</v>
      </c>
      <c r="BK1059">
        <v>0</v>
      </c>
      <c r="BL1059">
        <v>0</v>
      </c>
      <c r="BM1059">
        <v>1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12.778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100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 s="2">
        <v>1426000</v>
      </c>
      <c r="CM1059" s="2">
        <v>14810000</v>
      </c>
      <c r="CN1059" s="2">
        <v>107500000</v>
      </c>
      <c r="CO1059" s="2">
        <v>651900</v>
      </c>
      <c r="CP1059" s="2">
        <v>0</v>
      </c>
      <c r="CQ1059" s="2">
        <v>6220000</v>
      </c>
      <c r="CR1059" s="2">
        <v>24180000</v>
      </c>
      <c r="CS1059" s="2">
        <v>437200</v>
      </c>
      <c r="CT1059" s="2">
        <v>6877000</v>
      </c>
      <c r="CU1059" s="2">
        <v>125900</v>
      </c>
      <c r="CV1059" s="2">
        <v>334500</v>
      </c>
      <c r="CW1059" s="2">
        <v>4011000</v>
      </c>
      <c r="CX1059" s="2">
        <v>80910</v>
      </c>
      <c r="CY1059" s="2">
        <v>0</v>
      </c>
      <c r="CZ1059" s="2">
        <v>422300</v>
      </c>
      <c r="DA1059" s="2">
        <v>991900</v>
      </c>
      <c r="DB1059" s="2">
        <v>93010</v>
      </c>
      <c r="DC1059" s="2">
        <v>511700</v>
      </c>
      <c r="DD1059">
        <v>0</v>
      </c>
      <c r="DE1059">
        <v>0</v>
      </c>
      <c r="DF1059">
        <v>111.503</v>
      </c>
      <c r="DG1059">
        <v>0</v>
      </c>
      <c r="DH1059">
        <v>0</v>
      </c>
      <c r="DI1059">
        <v>137.93</v>
      </c>
      <c r="DJ1059">
        <v>139.691</v>
      </c>
      <c r="DK1059">
        <v>0</v>
      </c>
      <c r="DL1059">
        <v>77.878</v>
      </c>
      <c r="DM1059">
        <v>0</v>
      </c>
      <c r="DN1059">
        <v>0</v>
      </c>
      <c r="DO1059">
        <v>99.984999999999999</v>
      </c>
      <c r="DP1059">
        <v>0</v>
      </c>
      <c r="DQ1059">
        <v>0</v>
      </c>
      <c r="DR1059">
        <v>134.28200000000001</v>
      </c>
      <c r="DS1059">
        <v>136.42599999999999</v>
      </c>
      <c r="DT1059">
        <v>0</v>
      </c>
      <c r="DU1059">
        <v>88.313000000000002</v>
      </c>
      <c r="DV1059">
        <v>1</v>
      </c>
      <c r="DW1059">
        <v>0.75</v>
      </c>
      <c r="DX1059">
        <v>1</v>
      </c>
      <c r="DY1059">
        <v>1</v>
      </c>
      <c r="DZ1059">
        <v>0</v>
      </c>
      <c r="EA1059">
        <v>1</v>
      </c>
      <c r="EB1059">
        <v>0.75</v>
      </c>
      <c r="EC1059">
        <v>1</v>
      </c>
      <c r="ED1059">
        <v>1</v>
      </c>
      <c r="EE1059">
        <v>10.387</v>
      </c>
      <c r="EF1059">
        <v>75.403999999999996</v>
      </c>
      <c r="EG1059">
        <v>0.45700000000000002</v>
      </c>
      <c r="EH1059">
        <v>0</v>
      </c>
      <c r="EI1059">
        <v>4.3609999999999998</v>
      </c>
      <c r="EJ1059">
        <v>16.951000000000001</v>
      </c>
      <c r="EK1059">
        <v>0.307</v>
      </c>
      <c r="EL1059">
        <v>4.8220000000000001</v>
      </c>
      <c r="EM1059">
        <v>2.6560000000000001</v>
      </c>
      <c r="EN1059">
        <v>31.847999999999999</v>
      </c>
      <c r="EO1059">
        <v>0.64300000000000002</v>
      </c>
      <c r="EP1059">
        <v>0</v>
      </c>
      <c r="EQ1059">
        <v>3.3530000000000002</v>
      </c>
      <c r="ER1059">
        <v>7.8769999999999998</v>
      </c>
      <c r="ES1059">
        <v>0.73899999999999999</v>
      </c>
      <c r="ET1059">
        <v>4.0629999999999997</v>
      </c>
      <c r="FC1059" s="2">
        <v>1426000</v>
      </c>
      <c r="FD1059" s="2">
        <v>14810000</v>
      </c>
      <c r="FE1059" s="2">
        <v>107500000</v>
      </c>
      <c r="FF1059" s="2">
        <v>651900</v>
      </c>
      <c r="FG1059" s="2">
        <v>0</v>
      </c>
      <c r="FH1059" s="2">
        <v>6220000</v>
      </c>
      <c r="FI1059" s="2">
        <v>24180000</v>
      </c>
      <c r="FJ1059" s="2">
        <v>437200</v>
      </c>
      <c r="FK1059" s="2">
        <v>6877000</v>
      </c>
      <c r="FL1059" s="2">
        <v>125900</v>
      </c>
      <c r="FM1059" s="2">
        <v>334500</v>
      </c>
      <c r="FN1059" s="2">
        <v>4011000</v>
      </c>
      <c r="FO1059" s="2">
        <v>80910</v>
      </c>
      <c r="FP1059" s="2">
        <v>0</v>
      </c>
      <c r="FQ1059" s="2">
        <v>422300</v>
      </c>
      <c r="FR1059" s="2">
        <v>991900</v>
      </c>
      <c r="FS1059" s="2">
        <v>93010</v>
      </c>
      <c r="FT1059" s="2">
        <v>511700</v>
      </c>
    </row>
    <row r="1060" spans="1:176" x14ac:dyDescent="0.2">
      <c r="A1060">
        <v>0</v>
      </c>
      <c r="B1060" t="s">
        <v>394</v>
      </c>
      <c r="C1060" t="s">
        <v>1832</v>
      </c>
      <c r="D1060" t="s">
        <v>429</v>
      </c>
      <c r="E1060" t="s">
        <v>1833</v>
      </c>
      <c r="F1060" t="s">
        <v>1110</v>
      </c>
      <c r="G1060">
        <v>1</v>
      </c>
      <c r="H1060">
        <v>874.83529999999996</v>
      </c>
      <c r="I1060" t="s">
        <v>1111</v>
      </c>
      <c r="J1060" s="10">
        <v>30.802</v>
      </c>
      <c r="K1060" t="e">
        <f>+H</f>
        <v>#NAME?</v>
      </c>
      <c r="L1060">
        <v>0.90800000000000003</v>
      </c>
      <c r="M1060">
        <v>0.89100000000000001</v>
      </c>
      <c r="N1060">
        <v>0.92200000000000004</v>
      </c>
      <c r="O1060">
        <v>0.73299999999999998</v>
      </c>
      <c r="P1060">
        <v>1.044</v>
      </c>
      <c r="Q1060">
        <v>0.93500000000000005</v>
      </c>
      <c r="R1060">
        <v>0.88300000000000001</v>
      </c>
      <c r="S1060">
        <v>1.375</v>
      </c>
      <c r="T1060">
        <v>0.93500000000000005</v>
      </c>
      <c r="U1060">
        <v>0.74</v>
      </c>
      <c r="V1060">
        <v>1.097</v>
      </c>
      <c r="W1060">
        <v>0.64</v>
      </c>
      <c r="X1060">
        <v>1.2070000000000001</v>
      </c>
      <c r="Y1060">
        <v>0.71799999999999997</v>
      </c>
      <c r="Z1060">
        <v>0.67800000000000005</v>
      </c>
      <c r="AA1060">
        <v>0.80300000000000005</v>
      </c>
      <c r="AB1060">
        <v>0.96099999999999997</v>
      </c>
      <c r="AC1060">
        <v>0.66800000000000004</v>
      </c>
      <c r="AD1060">
        <v>0.96599999999999997</v>
      </c>
      <c r="AE1060">
        <v>0.82699999999999996</v>
      </c>
      <c r="AF1060">
        <v>0</v>
      </c>
      <c r="AG1060">
        <v>0.99399999999999999</v>
      </c>
      <c r="AH1060">
        <v>0.53100000000000003</v>
      </c>
      <c r="AI1060">
        <v>0.31900000000000001</v>
      </c>
      <c r="AJ1060" t="s">
        <v>177</v>
      </c>
      <c r="AK1060" t="s">
        <v>177</v>
      </c>
      <c r="AL1060" t="s">
        <v>177</v>
      </c>
      <c r="AM1060" t="s">
        <v>178</v>
      </c>
      <c r="AN1060" t="s">
        <v>177</v>
      </c>
      <c r="AO1060" t="s">
        <v>177</v>
      </c>
      <c r="AP1060" t="s">
        <v>177</v>
      </c>
      <c r="AQ1060" t="s">
        <v>177</v>
      </c>
      <c r="AR1060" t="s">
        <v>177</v>
      </c>
      <c r="AS1060">
        <v>0.96</v>
      </c>
      <c r="AT1060">
        <v>0.95</v>
      </c>
      <c r="AU1060">
        <v>0.85</v>
      </c>
      <c r="AV1060">
        <v>0.98</v>
      </c>
      <c r="AW1060">
        <v>0.86</v>
      </c>
      <c r="AX1060">
        <v>0.92</v>
      </c>
      <c r="AY1060">
        <v>0.83</v>
      </c>
      <c r="AZ1060">
        <v>0.85</v>
      </c>
      <c r="BA1060">
        <v>0.8</v>
      </c>
      <c r="BB1060" s="1">
        <v>23564.799999999999</v>
      </c>
      <c r="BC1060" s="1">
        <v>34635.839999999997</v>
      </c>
      <c r="BD1060" s="1">
        <v>2691198.23</v>
      </c>
      <c r="BE1060">
        <v>130.99</v>
      </c>
      <c r="BF1060" s="1">
        <v>2329559.7999999998</v>
      </c>
      <c r="BG1060" s="1">
        <v>1157.6400000000001</v>
      </c>
      <c r="BH1060" s="1">
        <v>1565.15</v>
      </c>
      <c r="BI1060" s="1">
        <v>3573358.58</v>
      </c>
      <c r="BJ1060">
        <v>55.6</v>
      </c>
      <c r="BK1060">
        <v>0</v>
      </c>
      <c r="BL1060">
        <v>0</v>
      </c>
      <c r="BM1060">
        <v>0</v>
      </c>
      <c r="BN1060">
        <v>1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5.4880000000000004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18.073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 s="2">
        <v>35980000</v>
      </c>
      <c r="CM1060" s="2">
        <v>32660000</v>
      </c>
      <c r="CN1060" s="2">
        <v>32050000</v>
      </c>
      <c r="CO1060" s="2">
        <v>33150000</v>
      </c>
      <c r="CP1060" s="2">
        <v>26370000</v>
      </c>
      <c r="CQ1060" s="2">
        <v>37570000</v>
      </c>
      <c r="CR1060" s="2">
        <v>33620000</v>
      </c>
      <c r="CS1060" s="2">
        <v>31770000</v>
      </c>
      <c r="CT1060" s="2">
        <v>49470000</v>
      </c>
      <c r="CU1060" s="2">
        <v>3638000</v>
      </c>
      <c r="CV1060" s="2">
        <v>3402000</v>
      </c>
      <c r="CW1060" s="2">
        <v>2691000</v>
      </c>
      <c r="CX1060" s="2">
        <v>3990000</v>
      </c>
      <c r="CY1060" s="2">
        <v>2330000</v>
      </c>
      <c r="CZ1060" s="2">
        <v>4393000</v>
      </c>
      <c r="DA1060" s="2">
        <v>2612000</v>
      </c>
      <c r="DB1060" s="2">
        <v>2466000</v>
      </c>
      <c r="DC1060" s="2">
        <v>2923000</v>
      </c>
      <c r="DD1060">
        <v>125.03700000000001</v>
      </c>
      <c r="DE1060">
        <v>117.294</v>
      </c>
      <c r="DF1060">
        <v>21.747</v>
      </c>
      <c r="DG1060">
        <v>91.453000000000003</v>
      </c>
      <c r="DH1060">
        <v>127.581</v>
      </c>
      <c r="DI1060">
        <v>0</v>
      </c>
      <c r="DJ1060">
        <v>105.036</v>
      </c>
      <c r="DK1060">
        <v>0</v>
      </c>
      <c r="DL1060">
        <v>21.617000000000001</v>
      </c>
      <c r="DM1060">
        <v>124.64400000000001</v>
      </c>
      <c r="DN1060">
        <v>123.175</v>
      </c>
      <c r="DO1060">
        <v>17.329000000000001</v>
      </c>
      <c r="DP1060">
        <v>82.275000000000006</v>
      </c>
      <c r="DQ1060">
        <v>85.93</v>
      </c>
      <c r="DR1060">
        <v>0</v>
      </c>
      <c r="DS1060">
        <v>118.73399999999999</v>
      </c>
      <c r="DT1060">
        <v>0</v>
      </c>
      <c r="DU1060">
        <v>21.117999999999999</v>
      </c>
      <c r="DV1060">
        <v>0.89</v>
      </c>
      <c r="DW1060">
        <v>0.91</v>
      </c>
      <c r="DX1060">
        <v>1</v>
      </c>
      <c r="DY1060">
        <v>0.83</v>
      </c>
      <c r="DZ1060">
        <v>1</v>
      </c>
      <c r="EA1060">
        <v>1</v>
      </c>
      <c r="EB1060">
        <v>0.82</v>
      </c>
      <c r="EC1060">
        <v>0.82</v>
      </c>
      <c r="ED1060">
        <v>1</v>
      </c>
      <c r="EE1060">
        <v>0.90800000000000003</v>
      </c>
      <c r="EF1060">
        <v>0.89100000000000001</v>
      </c>
      <c r="EG1060">
        <v>0.92200000000000004</v>
      </c>
      <c r="EH1060">
        <v>0.73299999999999998</v>
      </c>
      <c r="EI1060">
        <v>1.044</v>
      </c>
      <c r="EJ1060">
        <v>0.93500000000000005</v>
      </c>
      <c r="EK1060">
        <v>0.88300000000000001</v>
      </c>
      <c r="EL1060">
        <v>1.375</v>
      </c>
      <c r="EM1060">
        <v>0.93500000000000005</v>
      </c>
      <c r="EN1060">
        <v>0.74</v>
      </c>
      <c r="EO1060">
        <v>1.097</v>
      </c>
      <c r="EP1060">
        <v>0.64</v>
      </c>
      <c r="EQ1060">
        <v>1.2070000000000001</v>
      </c>
      <c r="ER1060">
        <v>0.71799999999999997</v>
      </c>
      <c r="ES1060">
        <v>0.67800000000000005</v>
      </c>
      <c r="ET1060">
        <v>0.80300000000000005</v>
      </c>
      <c r="FC1060" s="2">
        <v>35980000</v>
      </c>
      <c r="FD1060" s="2">
        <v>32660000</v>
      </c>
      <c r="FE1060" s="2">
        <v>32050000</v>
      </c>
      <c r="FF1060" s="2">
        <v>33150000</v>
      </c>
      <c r="FG1060" s="2">
        <v>26370000</v>
      </c>
      <c r="FH1060" s="2">
        <v>37570000</v>
      </c>
      <c r="FI1060" s="2">
        <v>33620000</v>
      </c>
      <c r="FJ1060" s="2">
        <v>31770000</v>
      </c>
      <c r="FK1060" s="2">
        <v>49470000</v>
      </c>
      <c r="FL1060" s="2">
        <v>3638000</v>
      </c>
      <c r="FM1060" s="2">
        <v>3402000</v>
      </c>
      <c r="FN1060" s="2">
        <v>2691000</v>
      </c>
      <c r="FO1060" s="2">
        <v>3990000</v>
      </c>
      <c r="FP1060" s="2">
        <v>2330000</v>
      </c>
      <c r="FQ1060" s="2">
        <v>4393000</v>
      </c>
      <c r="FR1060" s="2">
        <v>2612000</v>
      </c>
      <c r="FS1060" s="2">
        <v>2466000</v>
      </c>
      <c r="FT1060" s="2">
        <v>2923000</v>
      </c>
    </row>
    <row r="1061" spans="1:176" x14ac:dyDescent="0.2">
      <c r="A1061">
        <v>0</v>
      </c>
      <c r="B1061" t="s">
        <v>394</v>
      </c>
      <c r="C1061" t="s">
        <v>1832</v>
      </c>
      <c r="D1061" t="s">
        <v>429</v>
      </c>
      <c r="E1061" t="s">
        <v>1833</v>
      </c>
      <c r="F1061" t="s">
        <v>1110</v>
      </c>
      <c r="G1061">
        <v>1</v>
      </c>
      <c r="H1061">
        <v>874.83529999999996</v>
      </c>
      <c r="I1061" t="s">
        <v>1111</v>
      </c>
      <c r="J1061" s="10">
        <v>32.091000000000001</v>
      </c>
      <c r="K1061" t="e">
        <f>+H</f>
        <v>#NAME?</v>
      </c>
      <c r="L1061">
        <v>0.69799999999999995</v>
      </c>
      <c r="M1061">
        <v>0.72799999999999998</v>
      </c>
      <c r="N1061">
        <v>0.85599999999999998</v>
      </c>
      <c r="O1061">
        <v>0.51100000000000001</v>
      </c>
      <c r="P1061">
        <v>0.47899999999999998</v>
      </c>
      <c r="Q1061">
        <v>0.63200000000000001</v>
      </c>
      <c r="R1061">
        <v>0.42499999999999999</v>
      </c>
      <c r="S1061">
        <v>1.0169999999999999</v>
      </c>
      <c r="T1061">
        <v>0.76800000000000002</v>
      </c>
      <c r="U1061">
        <v>0.81899999999999995</v>
      </c>
      <c r="V1061">
        <v>1.1539999999999999</v>
      </c>
      <c r="W1061">
        <v>0.70399999999999996</v>
      </c>
      <c r="X1061">
        <v>1.0309999999999999</v>
      </c>
      <c r="Y1061">
        <v>1.407</v>
      </c>
      <c r="Z1061">
        <v>1.075</v>
      </c>
      <c r="AA1061">
        <v>1.4990000000000001</v>
      </c>
      <c r="AB1061">
        <v>0.81699999999999995</v>
      </c>
      <c r="AC1061">
        <v>0.48899999999999999</v>
      </c>
      <c r="AD1061">
        <v>0.8</v>
      </c>
      <c r="AE1061">
        <v>0.371</v>
      </c>
      <c r="AF1061">
        <v>0.29099999999999998</v>
      </c>
      <c r="AG1061">
        <v>0.46700000000000003</v>
      </c>
      <c r="AH1061">
        <v>0.34499999999999997</v>
      </c>
      <c r="AI1061">
        <v>0.92300000000000004</v>
      </c>
      <c r="AJ1061" t="s">
        <v>177</v>
      </c>
      <c r="AK1061" t="s">
        <v>177</v>
      </c>
      <c r="AL1061" t="s">
        <v>177</v>
      </c>
      <c r="AM1061" t="s">
        <v>177</v>
      </c>
      <c r="AN1061" t="s">
        <v>177</v>
      </c>
      <c r="AO1061" t="s">
        <v>177</v>
      </c>
      <c r="AP1061" t="s">
        <v>182</v>
      </c>
      <c r="AQ1061" t="s">
        <v>177</v>
      </c>
      <c r="AR1061" t="s">
        <v>177</v>
      </c>
      <c r="AS1061">
        <v>0.53300000000000003</v>
      </c>
      <c r="AT1061">
        <v>0.71399999999999997</v>
      </c>
      <c r="AU1061">
        <v>0.82</v>
      </c>
      <c r="AV1061">
        <v>0.84799999999999998</v>
      </c>
      <c r="AW1061">
        <v>0.79700000000000004</v>
      </c>
      <c r="AX1061">
        <v>0.98</v>
      </c>
      <c r="AY1061">
        <v>0.99</v>
      </c>
      <c r="AZ1061">
        <v>0.98</v>
      </c>
      <c r="BA1061">
        <v>0.84899999999999998</v>
      </c>
      <c r="BB1061" s="1">
        <v>835588.5</v>
      </c>
      <c r="BC1061">
        <v>16.512</v>
      </c>
      <c r="BD1061">
        <v>5.71</v>
      </c>
      <c r="BE1061">
        <v>13.314</v>
      </c>
      <c r="BF1061">
        <v>5.7789999999999999</v>
      </c>
      <c r="BG1061">
        <v>13.06</v>
      </c>
      <c r="BH1061">
        <v>34.11</v>
      </c>
      <c r="BI1061">
        <v>8.2200000000000006</v>
      </c>
      <c r="BJ1061">
        <v>7.5350000000000001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1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13.476000000000001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26.591000000000001</v>
      </c>
      <c r="CJ1061">
        <v>0</v>
      </c>
      <c r="CK1061">
        <v>0</v>
      </c>
      <c r="CL1061" s="2">
        <v>20930000</v>
      </c>
      <c r="CM1061" s="2">
        <v>14610000</v>
      </c>
      <c r="CN1061" s="2">
        <v>15230000</v>
      </c>
      <c r="CO1061" s="2">
        <v>17930000</v>
      </c>
      <c r="CP1061" s="2">
        <v>10700000</v>
      </c>
      <c r="CQ1061" s="2">
        <v>10020000</v>
      </c>
      <c r="CR1061" s="2">
        <v>13240000</v>
      </c>
      <c r="CS1061" s="2">
        <v>8890000</v>
      </c>
      <c r="CT1061" s="2">
        <v>21290000</v>
      </c>
      <c r="CU1061" s="2">
        <v>835600</v>
      </c>
      <c r="CV1061" s="2">
        <v>642100</v>
      </c>
      <c r="CW1061" s="2">
        <v>684300</v>
      </c>
      <c r="CX1061" s="2">
        <v>964300</v>
      </c>
      <c r="CY1061" s="2">
        <v>587900</v>
      </c>
      <c r="CZ1061" s="2">
        <v>861500</v>
      </c>
      <c r="DA1061" s="2">
        <v>1176000</v>
      </c>
      <c r="DB1061" s="2">
        <v>898400</v>
      </c>
      <c r="DC1061" s="2">
        <v>1252000</v>
      </c>
      <c r="DD1061">
        <v>49.28</v>
      </c>
      <c r="DE1061">
        <v>5.1369999999999996</v>
      </c>
      <c r="DF1061">
        <v>135.78100000000001</v>
      </c>
      <c r="DG1061">
        <v>46.173000000000002</v>
      </c>
      <c r="DH1061">
        <v>25.658000000000001</v>
      </c>
      <c r="DI1061">
        <v>123.86</v>
      </c>
      <c r="DJ1061">
        <v>49.058999999999997</v>
      </c>
      <c r="DK1061">
        <v>0</v>
      </c>
      <c r="DL1061">
        <v>65.072999999999993</v>
      </c>
      <c r="DM1061">
        <v>31.841999999999999</v>
      </c>
      <c r="DN1061">
        <v>3.14</v>
      </c>
      <c r="DO1061">
        <v>70.021000000000001</v>
      </c>
      <c r="DP1061">
        <v>43.42</v>
      </c>
      <c r="DQ1061">
        <v>11.404999999999999</v>
      </c>
      <c r="DR1061">
        <v>114.806</v>
      </c>
      <c r="DS1061">
        <v>72.510000000000005</v>
      </c>
      <c r="DT1061">
        <v>0</v>
      </c>
      <c r="DU1061">
        <v>27.846</v>
      </c>
      <c r="DV1061">
        <v>1</v>
      </c>
      <c r="DW1061">
        <v>1</v>
      </c>
      <c r="DX1061">
        <v>0.86</v>
      </c>
      <c r="DY1061">
        <v>1</v>
      </c>
      <c r="DZ1061">
        <v>1</v>
      </c>
      <c r="EA1061">
        <v>0.85</v>
      </c>
      <c r="EB1061">
        <v>0.81</v>
      </c>
      <c r="EC1061">
        <v>1</v>
      </c>
      <c r="ED1061">
        <v>1</v>
      </c>
      <c r="EE1061">
        <v>0.69799999999999995</v>
      </c>
      <c r="EF1061">
        <v>0.72799999999999998</v>
      </c>
      <c r="EG1061">
        <v>0.85599999999999998</v>
      </c>
      <c r="EH1061">
        <v>0.51100000000000001</v>
      </c>
      <c r="EI1061">
        <v>0.47899999999999998</v>
      </c>
      <c r="EJ1061">
        <v>0.63200000000000001</v>
      </c>
      <c r="EK1061">
        <v>0.42499999999999999</v>
      </c>
      <c r="EL1061">
        <v>1.0169999999999999</v>
      </c>
      <c r="EM1061">
        <v>0.76800000000000002</v>
      </c>
      <c r="EN1061">
        <v>0.81899999999999995</v>
      </c>
      <c r="EO1061">
        <v>1.1539999999999999</v>
      </c>
      <c r="EP1061">
        <v>0.70399999999999996</v>
      </c>
      <c r="EQ1061">
        <v>1.0309999999999999</v>
      </c>
      <c r="ER1061">
        <v>1.407</v>
      </c>
      <c r="ES1061">
        <v>1.075</v>
      </c>
      <c r="ET1061">
        <v>1.4990000000000001</v>
      </c>
      <c r="FC1061" s="2">
        <v>20930000</v>
      </c>
      <c r="FD1061" s="2">
        <v>14610000</v>
      </c>
      <c r="FE1061" s="2">
        <v>15230000</v>
      </c>
      <c r="FF1061" s="2">
        <v>17930000</v>
      </c>
      <c r="FG1061" s="2">
        <v>10700000</v>
      </c>
      <c r="FH1061" s="2">
        <v>10020000</v>
      </c>
      <c r="FI1061" s="2">
        <v>13240000</v>
      </c>
      <c r="FJ1061" s="2">
        <v>8890000</v>
      </c>
      <c r="FK1061" s="2">
        <v>21290000</v>
      </c>
      <c r="FL1061" s="2">
        <v>835600</v>
      </c>
      <c r="FM1061" s="2">
        <v>642100</v>
      </c>
      <c r="FN1061" s="2">
        <v>684300</v>
      </c>
      <c r="FO1061" s="2">
        <v>964300</v>
      </c>
      <c r="FP1061" s="2">
        <v>587900</v>
      </c>
      <c r="FQ1061" s="2">
        <v>861500</v>
      </c>
      <c r="FR1061" s="2">
        <v>1176000</v>
      </c>
      <c r="FS1061" s="2">
        <v>898400</v>
      </c>
      <c r="FT1061" s="2">
        <v>1252000</v>
      </c>
    </row>
    <row r="1062" spans="1:176" x14ac:dyDescent="0.2">
      <c r="A1062">
        <v>0</v>
      </c>
      <c r="B1062" t="s">
        <v>176</v>
      </c>
      <c r="C1062" t="s">
        <v>1041</v>
      </c>
      <c r="D1062" t="s">
        <v>429</v>
      </c>
      <c r="E1062" t="s">
        <v>1042</v>
      </c>
      <c r="F1062" s="3">
        <v>2.3354166666666667</v>
      </c>
      <c r="G1062">
        <v>1</v>
      </c>
      <c r="H1062">
        <v>912.81460000000004</v>
      </c>
      <c r="I1062" t="s">
        <v>984</v>
      </c>
      <c r="J1062" s="10">
        <v>32.783000000000001</v>
      </c>
      <c r="K1062">
        <f>+[1]SampleID!NH4</f>
        <v>0</v>
      </c>
      <c r="L1062">
        <v>0.78</v>
      </c>
      <c r="M1062">
        <v>0.23499999999999999</v>
      </c>
      <c r="N1062">
        <v>0.26900000000000002</v>
      </c>
      <c r="O1062">
        <v>0.69599999999999995</v>
      </c>
      <c r="P1062">
        <v>4.9630000000000001</v>
      </c>
      <c r="Q1062">
        <v>0.42</v>
      </c>
      <c r="R1062">
        <v>0.24</v>
      </c>
      <c r="S1062">
        <v>2.407</v>
      </c>
      <c r="T1062">
        <v>0.48399999999999999</v>
      </c>
      <c r="U1062">
        <v>0.46899999999999997</v>
      </c>
      <c r="V1062">
        <v>0.86299999999999999</v>
      </c>
      <c r="W1062">
        <v>0.88900000000000001</v>
      </c>
      <c r="X1062">
        <v>3.9169999999999998</v>
      </c>
      <c r="Y1062">
        <v>0.58799999999999997</v>
      </c>
      <c r="Z1062">
        <v>0.35299999999999998</v>
      </c>
      <c r="AA1062">
        <v>1.845</v>
      </c>
      <c r="AB1062">
        <v>0.59199999999999997</v>
      </c>
      <c r="AC1062">
        <v>0.114</v>
      </c>
      <c r="AD1062">
        <v>0.124</v>
      </c>
      <c r="AE1062">
        <v>0.40500000000000003</v>
      </c>
      <c r="AF1062">
        <v>0.53200000000000003</v>
      </c>
      <c r="AG1062">
        <v>0.191</v>
      </c>
      <c r="AH1062">
        <v>0.129</v>
      </c>
      <c r="AI1062">
        <v>0.53700000000000003</v>
      </c>
      <c r="AJ1062" t="s">
        <v>177</v>
      </c>
      <c r="AK1062" t="s">
        <v>177</v>
      </c>
      <c r="AL1062" t="s">
        <v>177</v>
      </c>
      <c r="AM1062" t="s">
        <v>182</v>
      </c>
      <c r="AN1062" t="s">
        <v>177</v>
      </c>
      <c r="AO1062" t="s">
        <v>182</v>
      </c>
      <c r="AP1062" t="s">
        <v>177</v>
      </c>
      <c r="AQ1062" t="s">
        <v>177</v>
      </c>
      <c r="AR1062" t="s">
        <v>177</v>
      </c>
      <c r="AS1062">
        <v>0.94</v>
      </c>
      <c r="AT1062">
        <v>0.75</v>
      </c>
      <c r="AU1062">
        <v>0.66</v>
      </c>
      <c r="AV1062">
        <v>0.69</v>
      </c>
      <c r="AW1062">
        <v>0.77</v>
      </c>
      <c r="AX1062">
        <v>0.8</v>
      </c>
      <c r="AY1062">
        <v>0.77</v>
      </c>
      <c r="AZ1062">
        <v>0.77</v>
      </c>
      <c r="BA1062">
        <v>0.86</v>
      </c>
      <c r="BB1062">
        <v>12.71</v>
      </c>
      <c r="BC1062">
        <v>2.87</v>
      </c>
      <c r="BD1062">
        <v>6.77</v>
      </c>
      <c r="BE1062">
        <v>5.44</v>
      </c>
      <c r="BF1062">
        <v>9.23</v>
      </c>
      <c r="BG1062">
        <v>31.52</v>
      </c>
      <c r="BH1062">
        <v>5.97</v>
      </c>
      <c r="BI1062">
        <v>3.06</v>
      </c>
      <c r="BJ1062">
        <v>18.36</v>
      </c>
      <c r="BK1062">
        <v>0</v>
      </c>
      <c r="BL1062">
        <v>0</v>
      </c>
      <c r="BM1062">
        <v>0</v>
      </c>
      <c r="BN1062">
        <v>1</v>
      </c>
      <c r="BO1062">
        <v>0</v>
      </c>
      <c r="BP1062">
        <v>1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34.398000000000003</v>
      </c>
      <c r="BX1062">
        <v>0</v>
      </c>
      <c r="BY1062">
        <v>44.902000000000001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58.180999999999997</v>
      </c>
      <c r="CG1062">
        <v>0</v>
      </c>
      <c r="CH1062">
        <v>56.215000000000003</v>
      </c>
      <c r="CI1062">
        <v>0</v>
      </c>
      <c r="CJ1062">
        <v>0</v>
      </c>
      <c r="CK1062">
        <v>0</v>
      </c>
      <c r="CL1062" s="2">
        <v>29720000</v>
      </c>
      <c r="CM1062" s="2">
        <v>23190000</v>
      </c>
      <c r="CN1062" s="2">
        <v>6979000</v>
      </c>
      <c r="CO1062" s="2">
        <v>8004000</v>
      </c>
      <c r="CP1062" s="2">
        <v>20670000</v>
      </c>
      <c r="CQ1062" s="2">
        <v>147500000</v>
      </c>
      <c r="CR1062" s="2">
        <v>12470000</v>
      </c>
      <c r="CS1062" s="2">
        <v>7144000</v>
      </c>
      <c r="CT1062" s="2">
        <v>71550000</v>
      </c>
      <c r="CU1062" s="2">
        <v>1198000</v>
      </c>
      <c r="CV1062" s="2">
        <v>579700</v>
      </c>
      <c r="CW1062" s="2">
        <v>561600</v>
      </c>
      <c r="CX1062" s="2">
        <v>1033000</v>
      </c>
      <c r="CY1062" s="2">
        <v>1065000</v>
      </c>
      <c r="CZ1062" s="2">
        <v>4692000</v>
      </c>
      <c r="DA1062" s="2">
        <v>704300</v>
      </c>
      <c r="DB1062" s="2">
        <v>423100</v>
      </c>
      <c r="DC1062" s="2">
        <v>2210000</v>
      </c>
      <c r="DD1062">
        <v>39.094000000000001</v>
      </c>
      <c r="DE1062">
        <v>39.905999999999999</v>
      </c>
      <c r="DF1062">
        <v>48.08</v>
      </c>
      <c r="DG1062">
        <v>53.515999999999998</v>
      </c>
      <c r="DH1062">
        <v>104.98099999999999</v>
      </c>
      <c r="DI1062">
        <v>131.01599999999999</v>
      </c>
      <c r="DJ1062">
        <v>88.655000000000001</v>
      </c>
      <c r="DK1062">
        <v>0</v>
      </c>
      <c r="DL1062">
        <v>87.917000000000002</v>
      </c>
      <c r="DM1062">
        <v>40.451000000000001</v>
      </c>
      <c r="DN1062">
        <v>48.878</v>
      </c>
      <c r="DO1062">
        <v>36.845999999999997</v>
      </c>
      <c r="DP1062">
        <v>105.345</v>
      </c>
      <c r="DQ1062">
        <v>67.064999999999998</v>
      </c>
      <c r="DR1062">
        <v>123.547</v>
      </c>
      <c r="DS1062">
        <v>29.728999999999999</v>
      </c>
      <c r="DT1062">
        <v>0</v>
      </c>
      <c r="DU1062">
        <v>87.222999999999999</v>
      </c>
      <c r="DV1062">
        <v>0.4</v>
      </c>
      <c r="DW1062">
        <v>0.76</v>
      </c>
      <c r="DX1062">
        <v>1</v>
      </c>
      <c r="DY1062">
        <v>1</v>
      </c>
      <c r="DZ1062">
        <v>1</v>
      </c>
      <c r="EA1062">
        <v>1</v>
      </c>
      <c r="EB1062">
        <v>1</v>
      </c>
      <c r="EC1062">
        <v>1</v>
      </c>
      <c r="ED1062">
        <v>0.87</v>
      </c>
      <c r="EE1062">
        <v>0.78</v>
      </c>
      <c r="EF1062">
        <v>0.23499999999999999</v>
      </c>
      <c r="EG1062">
        <v>0.26900000000000002</v>
      </c>
      <c r="EH1062">
        <v>0.69599999999999995</v>
      </c>
      <c r="EI1062">
        <v>4.9630000000000001</v>
      </c>
      <c r="EJ1062">
        <v>0.42</v>
      </c>
      <c r="EK1062">
        <v>0.24</v>
      </c>
      <c r="EL1062">
        <v>2.407</v>
      </c>
      <c r="EM1062">
        <v>0.48399999999999999</v>
      </c>
      <c r="EN1062">
        <v>0.46899999999999997</v>
      </c>
      <c r="EO1062">
        <v>0.86299999999999999</v>
      </c>
      <c r="EP1062">
        <v>0.88900000000000001</v>
      </c>
      <c r="EQ1062">
        <v>3.9169999999999998</v>
      </c>
      <c r="ER1062">
        <v>0.58799999999999997</v>
      </c>
      <c r="ES1062">
        <v>0.35299999999999998</v>
      </c>
      <c r="ET1062">
        <v>1.845</v>
      </c>
      <c r="FC1062" s="2">
        <v>29720000</v>
      </c>
      <c r="FD1062" s="2">
        <v>23190000</v>
      </c>
      <c r="FE1062" s="2">
        <v>6979000</v>
      </c>
      <c r="FF1062" s="2">
        <v>8004000</v>
      </c>
      <c r="FG1062" s="2">
        <v>20670000</v>
      </c>
      <c r="FH1062" s="2">
        <v>147500000</v>
      </c>
      <c r="FI1062" s="2">
        <v>12470000</v>
      </c>
      <c r="FJ1062" s="2">
        <v>7144000</v>
      </c>
      <c r="FK1062" s="2">
        <v>71550000</v>
      </c>
      <c r="FL1062" s="2">
        <v>1198000</v>
      </c>
      <c r="FM1062" s="2">
        <v>579700</v>
      </c>
      <c r="FN1062" s="2">
        <v>561600</v>
      </c>
      <c r="FO1062" s="2">
        <v>1033000</v>
      </c>
      <c r="FP1062" s="2">
        <v>1065000</v>
      </c>
      <c r="FQ1062" s="2">
        <v>4692000</v>
      </c>
      <c r="FR1062" s="2">
        <v>704300</v>
      </c>
      <c r="FS1062" s="2">
        <v>423100</v>
      </c>
      <c r="FT1062" s="2">
        <v>2210000</v>
      </c>
    </row>
    <row r="1063" spans="1:176" x14ac:dyDescent="0.2">
      <c r="A1063">
        <v>0</v>
      </c>
      <c r="B1063" t="s">
        <v>179</v>
      </c>
      <c r="C1063" t="s">
        <v>1834</v>
      </c>
      <c r="D1063" t="s">
        <v>429</v>
      </c>
      <c r="E1063" t="s">
        <v>1835</v>
      </c>
      <c r="F1063" s="3">
        <v>2.0465277777777779</v>
      </c>
      <c r="G1063">
        <v>1</v>
      </c>
      <c r="H1063">
        <v>806.64239999999995</v>
      </c>
      <c r="I1063" t="s">
        <v>1670</v>
      </c>
      <c r="J1063" s="10">
        <v>22.449000000000002</v>
      </c>
      <c r="K1063" t="s">
        <v>921</v>
      </c>
      <c r="L1063">
        <v>0.75900000000000001</v>
      </c>
      <c r="M1063">
        <v>0.754</v>
      </c>
      <c r="N1063">
        <v>1.048</v>
      </c>
      <c r="O1063">
        <v>4.3090000000000002</v>
      </c>
      <c r="P1063">
        <v>0.58799999999999997</v>
      </c>
      <c r="Q1063">
        <v>1.0620000000000001</v>
      </c>
      <c r="R1063">
        <v>4.8000000000000001E-2</v>
      </c>
      <c r="S1063">
        <v>4.1000000000000002E-2</v>
      </c>
      <c r="T1063">
        <v>1.0920000000000001</v>
      </c>
      <c r="U1063">
        <v>1.26</v>
      </c>
      <c r="V1063">
        <v>1.149</v>
      </c>
      <c r="W1063">
        <v>5.117</v>
      </c>
      <c r="X1063">
        <v>2.1259999999999999</v>
      </c>
      <c r="Y1063">
        <v>1.409</v>
      </c>
      <c r="Z1063">
        <v>0.16600000000000001</v>
      </c>
      <c r="AA1063">
        <v>0.121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 t="s">
        <v>177</v>
      </c>
      <c r="AK1063" t="s">
        <v>177</v>
      </c>
      <c r="AL1063" t="s">
        <v>177</v>
      </c>
      <c r="AM1063" t="s">
        <v>177</v>
      </c>
      <c r="AN1063" t="s">
        <v>178</v>
      </c>
      <c r="AO1063" t="s">
        <v>177</v>
      </c>
      <c r="AP1063" t="s">
        <v>177</v>
      </c>
      <c r="AQ1063" t="s">
        <v>177</v>
      </c>
      <c r="AR1063" t="s">
        <v>177</v>
      </c>
      <c r="AS1063">
        <v>0.68</v>
      </c>
      <c r="AT1063">
        <v>0.85</v>
      </c>
      <c r="AU1063">
        <v>0.9</v>
      </c>
      <c r="AV1063">
        <v>0.93</v>
      </c>
      <c r="AW1063">
        <v>0.89</v>
      </c>
      <c r="AX1063">
        <v>0.13</v>
      </c>
      <c r="AY1063">
        <v>0.66</v>
      </c>
      <c r="AZ1063">
        <v>0.78</v>
      </c>
      <c r="BA1063">
        <v>0.62</v>
      </c>
      <c r="BB1063" s="1">
        <v>556960.38</v>
      </c>
      <c r="BC1063" s="1">
        <v>711832.77</v>
      </c>
      <c r="BD1063" s="1">
        <v>746933.32</v>
      </c>
      <c r="BE1063" s="1">
        <v>640043.26</v>
      </c>
      <c r="BF1063">
        <v>44.41</v>
      </c>
      <c r="BG1063">
        <v>3.87</v>
      </c>
      <c r="BH1063" s="1">
        <v>784976.01</v>
      </c>
      <c r="BI1063" s="1">
        <v>92664.84</v>
      </c>
      <c r="BJ1063" s="1">
        <v>108288.39</v>
      </c>
      <c r="BK1063">
        <v>0</v>
      </c>
      <c r="BL1063">
        <v>0</v>
      </c>
      <c r="BM1063">
        <v>0</v>
      </c>
      <c r="BN1063">
        <v>0</v>
      </c>
      <c r="BO1063">
        <v>1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16.742000000000001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54.756999999999998</v>
      </c>
      <c r="CH1063">
        <v>0</v>
      </c>
      <c r="CI1063">
        <v>0</v>
      </c>
      <c r="CJ1063">
        <v>0</v>
      </c>
      <c r="CK1063">
        <v>0</v>
      </c>
      <c r="CL1063" s="2">
        <v>14010000</v>
      </c>
      <c r="CM1063" s="2">
        <v>10630000</v>
      </c>
      <c r="CN1063" s="2">
        <v>10570000</v>
      </c>
      <c r="CO1063" s="2">
        <v>14680000</v>
      </c>
      <c r="CP1063" s="2">
        <v>60370000</v>
      </c>
      <c r="CQ1063" s="2">
        <v>8241000</v>
      </c>
      <c r="CR1063" s="2">
        <v>14880000</v>
      </c>
      <c r="CS1063" s="2">
        <v>673500</v>
      </c>
      <c r="CT1063" s="2">
        <v>576400</v>
      </c>
      <c r="CU1063" s="2">
        <v>557000</v>
      </c>
      <c r="CV1063" s="2">
        <v>608200</v>
      </c>
      <c r="CW1063" s="2">
        <v>702000</v>
      </c>
      <c r="CX1063" s="2">
        <v>640000</v>
      </c>
      <c r="CY1063" s="2">
        <v>2850000</v>
      </c>
      <c r="CZ1063" s="2">
        <v>1184000</v>
      </c>
      <c r="DA1063" s="2">
        <v>785000</v>
      </c>
      <c r="DB1063" s="2">
        <v>92670</v>
      </c>
      <c r="DC1063" s="2">
        <v>67570</v>
      </c>
      <c r="DD1063">
        <v>0</v>
      </c>
      <c r="DE1063">
        <v>135.20599999999999</v>
      </c>
      <c r="DF1063">
        <v>139.721</v>
      </c>
      <c r="DG1063">
        <v>138.19900000000001</v>
      </c>
      <c r="DH1063">
        <v>140.76400000000001</v>
      </c>
      <c r="DI1063">
        <v>0</v>
      </c>
      <c r="DJ1063">
        <v>140.10300000000001</v>
      </c>
      <c r="DK1063">
        <v>0</v>
      </c>
      <c r="DL1063">
        <v>72.430999999999997</v>
      </c>
      <c r="DM1063">
        <v>0</v>
      </c>
      <c r="DN1063">
        <v>126.101</v>
      </c>
      <c r="DO1063">
        <v>136.02600000000001</v>
      </c>
      <c r="DP1063">
        <v>125.495</v>
      </c>
      <c r="DQ1063">
        <v>137.667</v>
      </c>
      <c r="DR1063">
        <v>0</v>
      </c>
      <c r="DS1063">
        <v>129.64699999999999</v>
      </c>
      <c r="DT1063">
        <v>0</v>
      </c>
      <c r="DU1063">
        <v>8.6479999999999997</v>
      </c>
      <c r="DV1063">
        <v>1</v>
      </c>
      <c r="DW1063">
        <v>0.87</v>
      </c>
      <c r="DX1063">
        <v>0.85</v>
      </c>
      <c r="DY1063">
        <v>1</v>
      </c>
      <c r="DZ1063">
        <v>0.83</v>
      </c>
      <c r="EA1063">
        <v>1</v>
      </c>
      <c r="EB1063">
        <v>1</v>
      </c>
      <c r="EC1063">
        <v>1</v>
      </c>
      <c r="ED1063">
        <v>0.85</v>
      </c>
      <c r="EE1063">
        <v>0.75900000000000001</v>
      </c>
      <c r="EF1063">
        <v>0.754</v>
      </c>
      <c r="EG1063">
        <v>1.048</v>
      </c>
      <c r="EH1063">
        <v>4.3090000000000002</v>
      </c>
      <c r="EI1063">
        <v>0.58799999999999997</v>
      </c>
      <c r="EJ1063">
        <v>1.0620000000000001</v>
      </c>
      <c r="EK1063">
        <v>4.8000000000000001E-2</v>
      </c>
      <c r="EL1063">
        <v>4.1000000000000002E-2</v>
      </c>
      <c r="EM1063">
        <v>1.0920000000000001</v>
      </c>
      <c r="EN1063">
        <v>1.26</v>
      </c>
      <c r="EO1063">
        <v>1.149</v>
      </c>
      <c r="EP1063">
        <v>5.117</v>
      </c>
      <c r="EQ1063">
        <v>2.1259999999999999</v>
      </c>
      <c r="ER1063">
        <v>1.409</v>
      </c>
      <c r="ES1063">
        <v>0.16600000000000001</v>
      </c>
      <c r="ET1063">
        <v>0.121</v>
      </c>
      <c r="FC1063" s="2">
        <v>14010000</v>
      </c>
      <c r="FD1063" s="2">
        <v>10630000</v>
      </c>
      <c r="FE1063" s="2">
        <v>10570000</v>
      </c>
      <c r="FF1063" s="2">
        <v>14680000</v>
      </c>
      <c r="FG1063" s="2">
        <v>60370000</v>
      </c>
      <c r="FH1063" s="2">
        <v>8241000</v>
      </c>
      <c r="FI1063" s="2">
        <v>14880000</v>
      </c>
      <c r="FJ1063" s="2">
        <v>673500</v>
      </c>
      <c r="FK1063" s="2">
        <v>576400</v>
      </c>
      <c r="FL1063" s="2">
        <v>557000</v>
      </c>
      <c r="FM1063" s="2">
        <v>608200</v>
      </c>
      <c r="FN1063" s="2">
        <v>702000</v>
      </c>
      <c r="FO1063" s="2">
        <v>640000</v>
      </c>
      <c r="FP1063" s="2">
        <v>2850000</v>
      </c>
      <c r="FQ1063" s="2">
        <v>1184000</v>
      </c>
      <c r="FR1063" s="2">
        <v>785000</v>
      </c>
      <c r="FS1063" s="2">
        <v>92670</v>
      </c>
      <c r="FT1063" s="2">
        <v>67570</v>
      </c>
    </row>
    <row r="1064" spans="1:176" x14ac:dyDescent="0.2">
      <c r="A1064">
        <v>0</v>
      </c>
      <c r="B1064" t="s">
        <v>176</v>
      </c>
      <c r="C1064" t="s">
        <v>879</v>
      </c>
      <c r="D1064" t="s">
        <v>429</v>
      </c>
      <c r="E1064" t="s">
        <v>880</v>
      </c>
      <c r="F1064" s="3">
        <v>2.3395833333333331</v>
      </c>
      <c r="G1064">
        <v>1</v>
      </c>
      <c r="H1064">
        <v>900.72069999999997</v>
      </c>
      <c r="I1064" t="s">
        <v>881</v>
      </c>
      <c r="J1064" s="10">
        <v>29.527000000000001</v>
      </c>
      <c r="K1064" t="e">
        <f>+H</f>
        <v>#NAME?</v>
      </c>
      <c r="L1064">
        <v>0.47</v>
      </c>
      <c r="M1064">
        <v>0.54300000000000004</v>
      </c>
      <c r="N1064">
        <v>3.3239999999999998</v>
      </c>
      <c r="O1064">
        <v>0.83899999999999997</v>
      </c>
      <c r="P1064">
        <v>6.835</v>
      </c>
      <c r="Q1064">
        <v>2.2200000000000002</v>
      </c>
      <c r="R1064">
        <v>0.435</v>
      </c>
      <c r="S1064">
        <v>7.718</v>
      </c>
      <c r="T1064">
        <v>1.458</v>
      </c>
      <c r="U1064">
        <v>1.0309999999999999</v>
      </c>
      <c r="V1064">
        <v>2.3140000000000001</v>
      </c>
      <c r="W1064">
        <v>0.72199999999999998</v>
      </c>
      <c r="X1064">
        <v>7.9370000000000003</v>
      </c>
      <c r="Y1064">
        <v>1.0920000000000001</v>
      </c>
      <c r="Z1064">
        <v>2.4969999999999999</v>
      </c>
      <c r="AA1064">
        <v>5.0170000000000003</v>
      </c>
      <c r="AB1064">
        <v>0.61499999999999999</v>
      </c>
      <c r="AC1064">
        <v>0.72299999999999998</v>
      </c>
      <c r="AD1064">
        <v>0.56599999999999995</v>
      </c>
      <c r="AE1064">
        <v>0.91100000000000003</v>
      </c>
      <c r="AF1064">
        <v>0.45200000000000001</v>
      </c>
      <c r="AG1064">
        <v>0.65300000000000002</v>
      </c>
      <c r="AH1064">
        <v>0.78800000000000003</v>
      </c>
      <c r="AI1064">
        <v>0.33100000000000002</v>
      </c>
      <c r="AJ1064" t="s">
        <v>177</v>
      </c>
      <c r="AK1064" t="s">
        <v>177</v>
      </c>
      <c r="AL1064" t="s">
        <v>177</v>
      </c>
      <c r="AM1064" t="s">
        <v>177</v>
      </c>
      <c r="AN1064" t="s">
        <v>177</v>
      </c>
      <c r="AO1064" t="s">
        <v>177</v>
      </c>
      <c r="AP1064" t="s">
        <v>177</v>
      </c>
      <c r="AQ1064" t="s">
        <v>177</v>
      </c>
      <c r="AR1064" t="s">
        <v>182</v>
      </c>
      <c r="AS1064">
        <v>0.98</v>
      </c>
      <c r="AT1064">
        <v>0.88</v>
      </c>
      <c r="AU1064">
        <v>0.92</v>
      </c>
      <c r="AV1064">
        <v>0.93</v>
      </c>
      <c r="AW1064">
        <v>0.38</v>
      </c>
      <c r="AX1064">
        <v>0</v>
      </c>
      <c r="AY1064">
        <v>0.85</v>
      </c>
      <c r="AZ1064">
        <v>0.85</v>
      </c>
      <c r="BA1064">
        <v>0.8</v>
      </c>
      <c r="BB1064">
        <v>2.7</v>
      </c>
      <c r="BC1064">
        <v>2.0299999999999998</v>
      </c>
      <c r="BD1064" s="1">
        <v>224108.44</v>
      </c>
      <c r="BE1064">
        <v>3.59</v>
      </c>
      <c r="BF1064">
        <v>1.89</v>
      </c>
      <c r="BG1064">
        <v>12.59</v>
      </c>
      <c r="BH1064">
        <v>8.84</v>
      </c>
      <c r="BI1064">
        <v>1.34</v>
      </c>
      <c r="BJ1064">
        <v>19.670000000000002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1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10.179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52.985999999999997</v>
      </c>
      <c r="CL1064" s="2">
        <v>5932000</v>
      </c>
      <c r="CM1064" s="2">
        <v>2787000</v>
      </c>
      <c r="CN1064" s="2">
        <v>3224000</v>
      </c>
      <c r="CO1064" s="2">
        <v>19720000</v>
      </c>
      <c r="CP1064" s="2">
        <v>4975000</v>
      </c>
      <c r="CQ1064" s="2">
        <v>40540000</v>
      </c>
      <c r="CR1064" s="2">
        <v>13170000</v>
      </c>
      <c r="CS1064" s="2">
        <v>2578000</v>
      </c>
      <c r="CT1064" s="2">
        <v>45780000</v>
      </c>
      <c r="CU1064" s="2">
        <v>364900</v>
      </c>
      <c r="CV1064" s="2">
        <v>531800</v>
      </c>
      <c r="CW1064" s="2">
        <v>376100</v>
      </c>
      <c r="CX1064" s="2">
        <v>844100</v>
      </c>
      <c r="CY1064" s="2">
        <v>263400</v>
      </c>
      <c r="CZ1064" s="2">
        <v>2896000</v>
      </c>
      <c r="DA1064" s="2">
        <v>398300</v>
      </c>
      <c r="DB1064" s="2">
        <v>911100</v>
      </c>
      <c r="DC1064" s="2">
        <v>1831000</v>
      </c>
      <c r="DD1064">
        <v>107.925</v>
      </c>
      <c r="DE1064">
        <v>86.647000000000006</v>
      </c>
      <c r="DF1064">
        <v>61.698999999999998</v>
      </c>
      <c r="DG1064">
        <v>133.99299999999999</v>
      </c>
      <c r="DH1064">
        <v>96.980999999999995</v>
      </c>
      <c r="DI1064">
        <v>127.358</v>
      </c>
      <c r="DJ1064">
        <v>128.37700000000001</v>
      </c>
      <c r="DK1064">
        <v>0</v>
      </c>
      <c r="DL1064">
        <v>96.570999999999998</v>
      </c>
      <c r="DM1064">
        <v>65.206999999999994</v>
      </c>
      <c r="DN1064">
        <v>75.399000000000001</v>
      </c>
      <c r="DO1064">
        <v>50.776000000000003</v>
      </c>
      <c r="DP1064">
        <v>94.725999999999999</v>
      </c>
      <c r="DQ1064">
        <v>20.606999999999999</v>
      </c>
      <c r="DR1064">
        <v>123.726</v>
      </c>
      <c r="DS1064">
        <v>86.956000000000003</v>
      </c>
      <c r="DT1064">
        <v>0</v>
      </c>
      <c r="DU1064">
        <v>78.397000000000006</v>
      </c>
      <c r="DV1064">
        <v>0.83</v>
      </c>
      <c r="DW1064">
        <v>1</v>
      </c>
      <c r="DX1064">
        <v>0.45</v>
      </c>
      <c r="DY1064">
        <v>0.84</v>
      </c>
      <c r="DZ1064">
        <v>0.81</v>
      </c>
      <c r="EA1064">
        <v>1</v>
      </c>
      <c r="EB1064">
        <v>0.56000000000000005</v>
      </c>
      <c r="EC1064">
        <v>1</v>
      </c>
      <c r="ED1064">
        <v>0.79</v>
      </c>
      <c r="EE1064">
        <v>0.47</v>
      </c>
      <c r="EF1064">
        <v>0.54300000000000004</v>
      </c>
      <c r="EG1064">
        <v>3.3239999999999998</v>
      </c>
      <c r="EH1064">
        <v>0.83899999999999997</v>
      </c>
      <c r="EI1064">
        <v>6.835</v>
      </c>
      <c r="EJ1064">
        <v>2.2200000000000002</v>
      </c>
      <c r="EK1064">
        <v>0.435</v>
      </c>
      <c r="EL1064">
        <v>7.718</v>
      </c>
      <c r="EM1064">
        <v>1.458</v>
      </c>
      <c r="EN1064">
        <v>1.0309999999999999</v>
      </c>
      <c r="EO1064">
        <v>2.3140000000000001</v>
      </c>
      <c r="EP1064">
        <v>0.72199999999999998</v>
      </c>
      <c r="EQ1064">
        <v>7.9370000000000003</v>
      </c>
      <c r="ER1064">
        <v>1.0920000000000001</v>
      </c>
      <c r="ES1064">
        <v>2.4969999999999999</v>
      </c>
      <c r="ET1064">
        <v>5.0170000000000003</v>
      </c>
      <c r="FC1064" s="2">
        <v>5932000</v>
      </c>
      <c r="FD1064" s="2">
        <v>2787000</v>
      </c>
      <c r="FE1064" s="2">
        <v>3224000</v>
      </c>
      <c r="FF1064" s="2">
        <v>19720000</v>
      </c>
      <c r="FG1064" s="2">
        <v>4975000</v>
      </c>
      <c r="FH1064" s="2">
        <v>40540000</v>
      </c>
      <c r="FI1064" s="2">
        <v>13170000</v>
      </c>
      <c r="FJ1064" s="2">
        <v>2578000</v>
      </c>
      <c r="FK1064" s="2">
        <v>45780000</v>
      </c>
      <c r="FL1064" s="2">
        <v>364900</v>
      </c>
      <c r="FM1064" s="2">
        <v>531800</v>
      </c>
      <c r="FN1064" s="2">
        <v>376100</v>
      </c>
      <c r="FO1064" s="2">
        <v>844100</v>
      </c>
      <c r="FP1064" s="2">
        <v>263400</v>
      </c>
      <c r="FQ1064" s="2">
        <v>2896000</v>
      </c>
      <c r="FR1064" s="2">
        <v>398300</v>
      </c>
      <c r="FS1064" s="2">
        <v>911100</v>
      </c>
      <c r="FT1064" s="2">
        <v>1831000</v>
      </c>
    </row>
    <row r="1065" spans="1:176" x14ac:dyDescent="0.2">
      <c r="A1065">
        <v>0</v>
      </c>
      <c r="B1065" t="s">
        <v>176</v>
      </c>
      <c r="C1065" t="s">
        <v>872</v>
      </c>
      <c r="D1065" t="s">
        <v>429</v>
      </c>
      <c r="E1065" t="s">
        <v>873</v>
      </c>
      <c r="F1065" s="3">
        <v>2.4229166666666666</v>
      </c>
      <c r="G1065">
        <v>1</v>
      </c>
      <c r="H1065">
        <v>928.75199999999995</v>
      </c>
      <c r="I1065" t="s">
        <v>874</v>
      </c>
      <c r="J1065" s="10">
        <v>29.498999999999999</v>
      </c>
      <c r="K1065">
        <f>+[1]SampleID!NH4</f>
        <v>0</v>
      </c>
      <c r="L1065">
        <v>1.1619999999999999</v>
      </c>
      <c r="M1065">
        <v>0.22700000000000001</v>
      </c>
      <c r="N1065">
        <v>9.1539999999999999</v>
      </c>
      <c r="O1065">
        <v>0.35099999999999998</v>
      </c>
      <c r="P1065">
        <v>0.38900000000000001</v>
      </c>
      <c r="Q1065">
        <v>0.42599999999999999</v>
      </c>
      <c r="R1065">
        <v>2.637</v>
      </c>
      <c r="S1065">
        <v>6.2E-2</v>
      </c>
      <c r="T1065">
        <v>1.0289999999999999</v>
      </c>
      <c r="U1065">
        <v>7.4999999999999997E-2</v>
      </c>
      <c r="V1065">
        <v>0.89300000000000002</v>
      </c>
      <c r="W1065">
        <v>0.158</v>
      </c>
      <c r="X1065">
        <v>0.11799999999999999</v>
      </c>
      <c r="Y1065">
        <v>0.39500000000000002</v>
      </c>
      <c r="Z1065">
        <v>0.377</v>
      </c>
      <c r="AA1065">
        <v>3.2000000000000001E-2</v>
      </c>
      <c r="AB1065">
        <v>0.94499999999999995</v>
      </c>
      <c r="AC1065">
        <v>0.32700000000000001</v>
      </c>
      <c r="AD1065">
        <v>0.48099999999999998</v>
      </c>
      <c r="AE1065">
        <v>0.36899999999999999</v>
      </c>
      <c r="AF1065">
        <v>0.39700000000000002</v>
      </c>
      <c r="AG1065">
        <v>0.42899999999999999</v>
      </c>
      <c r="AH1065">
        <v>0.03</v>
      </c>
      <c r="AI1065">
        <v>0.22800000000000001</v>
      </c>
      <c r="AJ1065" t="s">
        <v>177</v>
      </c>
      <c r="AK1065" t="s">
        <v>177</v>
      </c>
      <c r="AL1065" t="s">
        <v>177</v>
      </c>
      <c r="AM1065" t="s">
        <v>178</v>
      </c>
      <c r="AN1065" t="s">
        <v>177</v>
      </c>
      <c r="AO1065" t="s">
        <v>177</v>
      </c>
      <c r="AP1065" t="s">
        <v>177</v>
      </c>
      <c r="AQ1065" t="s">
        <v>177</v>
      </c>
      <c r="AR1065" t="s">
        <v>177</v>
      </c>
      <c r="AS1065">
        <v>0.78</v>
      </c>
      <c r="AT1065">
        <v>0.98</v>
      </c>
      <c r="AU1065">
        <v>0.81</v>
      </c>
      <c r="AV1065">
        <v>1</v>
      </c>
      <c r="AW1065">
        <v>0.99</v>
      </c>
      <c r="AX1065">
        <v>0.82</v>
      </c>
      <c r="AY1065">
        <v>0.95</v>
      </c>
      <c r="AZ1065">
        <v>0.46</v>
      </c>
      <c r="BA1065">
        <v>0.83</v>
      </c>
      <c r="BB1065">
        <v>2.41</v>
      </c>
      <c r="BC1065">
        <v>1.56</v>
      </c>
      <c r="BD1065" s="1">
        <v>63391.85</v>
      </c>
      <c r="BE1065">
        <v>1.58</v>
      </c>
      <c r="BF1065" s="1">
        <v>144149.85999999999</v>
      </c>
      <c r="BG1065" s="1">
        <v>13792.59</v>
      </c>
      <c r="BH1065">
        <v>1.23</v>
      </c>
      <c r="BI1065">
        <v>2.41</v>
      </c>
      <c r="BJ1065" s="1">
        <v>18394.349999999999</v>
      </c>
      <c r="BK1065">
        <v>0</v>
      </c>
      <c r="BL1065">
        <v>0</v>
      </c>
      <c r="BM1065">
        <v>0</v>
      </c>
      <c r="BN1065">
        <v>1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16.43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55.302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 s="2">
        <v>1063000</v>
      </c>
      <c r="CM1065" s="2">
        <v>1235000</v>
      </c>
      <c r="CN1065" s="2">
        <v>241100</v>
      </c>
      <c r="CO1065" s="2">
        <v>9732000</v>
      </c>
      <c r="CP1065" s="2">
        <v>372900</v>
      </c>
      <c r="CQ1065" s="2">
        <v>413700</v>
      </c>
      <c r="CR1065" s="2">
        <v>452900</v>
      </c>
      <c r="CS1065" s="2">
        <v>2804000</v>
      </c>
      <c r="CT1065" s="2">
        <v>66310</v>
      </c>
      <c r="CU1065" s="2">
        <v>580100</v>
      </c>
      <c r="CV1065" s="2">
        <v>596900</v>
      </c>
      <c r="CW1065" s="2">
        <v>43770</v>
      </c>
      <c r="CX1065" s="2">
        <v>517800</v>
      </c>
      <c r="CY1065" s="2">
        <v>91410</v>
      </c>
      <c r="CZ1065" s="2">
        <v>68380</v>
      </c>
      <c r="DA1065" s="2">
        <v>229100</v>
      </c>
      <c r="DB1065" s="2">
        <v>218900</v>
      </c>
      <c r="DC1065" s="2">
        <v>18400</v>
      </c>
      <c r="DD1065">
        <v>76.884</v>
      </c>
      <c r="DE1065">
        <v>134.143</v>
      </c>
      <c r="DF1065">
        <v>24.606000000000002</v>
      </c>
      <c r="DG1065">
        <v>140.87799999999999</v>
      </c>
      <c r="DH1065">
        <v>91.471999999999994</v>
      </c>
      <c r="DI1065">
        <v>88.721999999999994</v>
      </c>
      <c r="DJ1065">
        <v>83.456999999999994</v>
      </c>
      <c r="DK1065">
        <v>0</v>
      </c>
      <c r="DL1065">
        <v>64.632999999999996</v>
      </c>
      <c r="DM1065">
        <v>112.733</v>
      </c>
      <c r="DN1065">
        <v>134.34399999999999</v>
      </c>
      <c r="DO1065">
        <v>17.343</v>
      </c>
      <c r="DP1065">
        <v>139.04900000000001</v>
      </c>
      <c r="DQ1065">
        <v>92.698999999999998</v>
      </c>
      <c r="DR1065">
        <v>31.712</v>
      </c>
      <c r="DS1065">
        <v>112.01600000000001</v>
      </c>
      <c r="DT1065">
        <v>0</v>
      </c>
      <c r="DU1065">
        <v>72.569000000000003</v>
      </c>
      <c r="DV1065">
        <v>1</v>
      </c>
      <c r="DW1065">
        <v>1</v>
      </c>
      <c r="DX1065">
        <v>0.78</v>
      </c>
      <c r="DY1065">
        <v>0.63</v>
      </c>
      <c r="DZ1065">
        <v>0.98</v>
      </c>
      <c r="EA1065">
        <v>0.85</v>
      </c>
      <c r="EB1065">
        <v>1</v>
      </c>
      <c r="EC1065">
        <v>0.73</v>
      </c>
      <c r="ED1065">
        <v>1</v>
      </c>
      <c r="EE1065">
        <v>1.1619999999999999</v>
      </c>
      <c r="EF1065">
        <v>0.22700000000000001</v>
      </c>
      <c r="EG1065">
        <v>9.1539999999999999</v>
      </c>
      <c r="EH1065">
        <v>0.35099999999999998</v>
      </c>
      <c r="EI1065">
        <v>0.38900000000000001</v>
      </c>
      <c r="EJ1065">
        <v>0.42599999999999999</v>
      </c>
      <c r="EK1065">
        <v>2.637</v>
      </c>
      <c r="EL1065">
        <v>6.2E-2</v>
      </c>
      <c r="EM1065">
        <v>1.0289999999999999</v>
      </c>
      <c r="EN1065">
        <v>7.4999999999999997E-2</v>
      </c>
      <c r="EO1065">
        <v>0.89300000000000002</v>
      </c>
      <c r="EP1065">
        <v>0.158</v>
      </c>
      <c r="EQ1065">
        <v>0.11799999999999999</v>
      </c>
      <c r="ER1065">
        <v>0.39500000000000002</v>
      </c>
      <c r="ES1065">
        <v>0.377</v>
      </c>
      <c r="ET1065">
        <v>3.2000000000000001E-2</v>
      </c>
      <c r="FC1065" s="2">
        <v>1063000</v>
      </c>
      <c r="FD1065" s="2">
        <v>1235000</v>
      </c>
      <c r="FE1065" s="2">
        <v>241100</v>
      </c>
      <c r="FF1065" s="2">
        <v>9732000</v>
      </c>
      <c r="FG1065" s="2">
        <v>372900</v>
      </c>
      <c r="FH1065" s="2">
        <v>413700</v>
      </c>
      <c r="FI1065" s="2">
        <v>452900</v>
      </c>
      <c r="FJ1065" s="2">
        <v>2804000</v>
      </c>
      <c r="FK1065" s="2">
        <v>66310</v>
      </c>
      <c r="FL1065" s="2">
        <v>580100</v>
      </c>
      <c r="FM1065" s="2">
        <v>596900</v>
      </c>
      <c r="FN1065" s="2">
        <v>43770</v>
      </c>
      <c r="FO1065" s="2">
        <v>517800</v>
      </c>
      <c r="FP1065" s="2">
        <v>91410</v>
      </c>
      <c r="FQ1065" s="2">
        <v>68380</v>
      </c>
      <c r="FR1065" s="2">
        <v>229100</v>
      </c>
      <c r="FS1065" s="2">
        <v>218900</v>
      </c>
      <c r="FT1065" s="2">
        <v>18400</v>
      </c>
    </row>
    <row r="1066" spans="1:176" x14ac:dyDescent="0.2">
      <c r="A1066">
        <v>0</v>
      </c>
      <c r="B1066" t="s">
        <v>394</v>
      </c>
      <c r="C1066" t="s">
        <v>1836</v>
      </c>
      <c r="D1066" t="s">
        <v>429</v>
      </c>
      <c r="E1066" t="s">
        <v>1837</v>
      </c>
      <c r="F1066" s="3">
        <v>2.0013888888888887</v>
      </c>
      <c r="G1066">
        <v>1</v>
      </c>
      <c r="H1066">
        <v>802.70500000000004</v>
      </c>
      <c r="I1066" t="s">
        <v>909</v>
      </c>
      <c r="J1066" s="10">
        <v>33.762</v>
      </c>
      <c r="K1066" t="s">
        <v>921</v>
      </c>
      <c r="L1066">
        <v>24.266999999999999</v>
      </c>
      <c r="M1066">
        <v>1.278</v>
      </c>
      <c r="N1066">
        <v>1.986</v>
      </c>
      <c r="O1066">
        <v>1.7330000000000001</v>
      </c>
      <c r="P1066">
        <v>45.97</v>
      </c>
      <c r="Q1066">
        <v>3.597</v>
      </c>
      <c r="R1066">
        <v>1.202</v>
      </c>
      <c r="S1066">
        <v>5.3570000000000002</v>
      </c>
      <c r="T1066">
        <v>4.407</v>
      </c>
      <c r="U1066">
        <v>0.46600000000000003</v>
      </c>
      <c r="V1066">
        <v>0.54600000000000004</v>
      </c>
      <c r="W1066">
        <v>0.63500000000000001</v>
      </c>
      <c r="X1066">
        <v>4.1589999999999998</v>
      </c>
      <c r="Y1066">
        <v>0.80600000000000005</v>
      </c>
      <c r="Z1066">
        <v>0.36499999999999999</v>
      </c>
      <c r="AA1066">
        <v>0.47199999999999998</v>
      </c>
      <c r="AB1066">
        <v>0</v>
      </c>
      <c r="AC1066">
        <v>0.752</v>
      </c>
      <c r="AD1066">
        <v>0.92200000000000004</v>
      </c>
      <c r="AE1066">
        <v>0.89200000000000002</v>
      </c>
      <c r="AF1066">
        <v>0.434</v>
      </c>
      <c r="AG1066">
        <v>0</v>
      </c>
      <c r="AH1066">
        <v>5.2999999999999999E-2</v>
      </c>
      <c r="AI1066">
        <v>0.53600000000000003</v>
      </c>
      <c r="AJ1066" t="s">
        <v>177</v>
      </c>
      <c r="AK1066" t="s">
        <v>178</v>
      </c>
      <c r="AL1066" t="s">
        <v>177</v>
      </c>
      <c r="AM1066" t="s">
        <v>177</v>
      </c>
      <c r="AN1066" t="s">
        <v>177</v>
      </c>
      <c r="AO1066" t="s">
        <v>177</v>
      </c>
      <c r="AP1066" t="s">
        <v>177</v>
      </c>
      <c r="AQ1066" t="s">
        <v>177</v>
      </c>
      <c r="AR1066" t="s">
        <v>177</v>
      </c>
      <c r="AS1066">
        <v>0.748</v>
      </c>
      <c r="AT1066">
        <v>0.47</v>
      </c>
      <c r="AU1066">
        <v>0.87</v>
      </c>
      <c r="AV1066">
        <v>0.97</v>
      </c>
      <c r="AW1066">
        <v>0.5</v>
      </c>
      <c r="AX1066">
        <v>0.98</v>
      </c>
      <c r="AY1066">
        <v>0.74</v>
      </c>
      <c r="AZ1066">
        <v>0.98</v>
      </c>
      <c r="BA1066">
        <v>0.94</v>
      </c>
      <c r="BB1066" s="1">
        <v>179902.14</v>
      </c>
      <c r="BC1066">
        <v>4.3499999999999996</v>
      </c>
      <c r="BD1066">
        <v>129.96</v>
      </c>
      <c r="BE1066" s="1">
        <v>252029.6</v>
      </c>
      <c r="BF1066" s="1">
        <v>293432</v>
      </c>
      <c r="BG1066">
        <v>8.3000000000000007</v>
      </c>
      <c r="BH1066">
        <v>87.23</v>
      </c>
      <c r="BI1066">
        <v>12.74</v>
      </c>
      <c r="BJ1066">
        <v>35.39</v>
      </c>
      <c r="BK1066">
        <v>0</v>
      </c>
      <c r="BL1066">
        <v>1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13.214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44.185000000000002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 s="2">
        <v>1311000</v>
      </c>
      <c r="CM1066" s="2">
        <v>31810000</v>
      </c>
      <c r="CN1066" s="2">
        <v>1676000</v>
      </c>
      <c r="CO1066" s="2">
        <v>2603000</v>
      </c>
      <c r="CP1066" s="2">
        <v>2273000</v>
      </c>
      <c r="CQ1066" s="2">
        <v>60260000</v>
      </c>
      <c r="CR1066" s="2">
        <v>4715000</v>
      </c>
      <c r="CS1066" s="2">
        <v>1576000</v>
      </c>
      <c r="CT1066" s="2">
        <v>7023000</v>
      </c>
      <c r="CU1066" s="2">
        <v>461900</v>
      </c>
      <c r="CV1066" s="2">
        <v>2036000</v>
      </c>
      <c r="CW1066" s="2">
        <v>215300</v>
      </c>
      <c r="CX1066" s="2">
        <v>252000</v>
      </c>
      <c r="CY1066" s="2">
        <v>293400</v>
      </c>
      <c r="CZ1066" s="2">
        <v>1921000</v>
      </c>
      <c r="DA1066" s="2">
        <v>372400</v>
      </c>
      <c r="DB1066" s="2">
        <v>168600</v>
      </c>
      <c r="DC1066" s="2">
        <v>217900</v>
      </c>
      <c r="DD1066">
        <v>9.5960000000000001</v>
      </c>
      <c r="DE1066">
        <v>0</v>
      </c>
      <c r="DF1066">
        <v>102.907</v>
      </c>
      <c r="DG1066">
        <v>128.17699999999999</v>
      </c>
      <c r="DH1066">
        <v>93.644000000000005</v>
      </c>
      <c r="DI1066">
        <v>139.74199999999999</v>
      </c>
      <c r="DJ1066">
        <v>0</v>
      </c>
      <c r="DK1066">
        <v>0</v>
      </c>
      <c r="DL1066">
        <v>127.422</v>
      </c>
      <c r="DM1066">
        <v>62.143999999999998</v>
      </c>
      <c r="DN1066">
        <v>0</v>
      </c>
      <c r="DO1066">
        <v>102.298</v>
      </c>
      <c r="DP1066">
        <v>113.756</v>
      </c>
      <c r="DQ1066">
        <v>60.866999999999997</v>
      </c>
      <c r="DR1066">
        <v>134.304</v>
      </c>
      <c r="DS1066">
        <v>0</v>
      </c>
      <c r="DT1066">
        <v>0</v>
      </c>
      <c r="DU1066">
        <v>83.700999999999993</v>
      </c>
      <c r="DV1066">
        <v>1</v>
      </c>
      <c r="DW1066">
        <v>1</v>
      </c>
      <c r="DX1066">
        <v>1</v>
      </c>
      <c r="DY1066">
        <v>1</v>
      </c>
      <c r="DZ1066">
        <v>1</v>
      </c>
      <c r="EA1066">
        <v>0.88</v>
      </c>
      <c r="EB1066">
        <v>1</v>
      </c>
      <c r="EC1066">
        <v>1</v>
      </c>
      <c r="ED1066">
        <v>0.83</v>
      </c>
      <c r="EE1066">
        <v>24.266999999999999</v>
      </c>
      <c r="EF1066">
        <v>1.278</v>
      </c>
      <c r="EG1066">
        <v>1.986</v>
      </c>
      <c r="EH1066">
        <v>1.7330000000000001</v>
      </c>
      <c r="EI1066">
        <v>45.97</v>
      </c>
      <c r="EJ1066">
        <v>3.597</v>
      </c>
      <c r="EK1066">
        <v>1.202</v>
      </c>
      <c r="EL1066">
        <v>5.3570000000000002</v>
      </c>
      <c r="EM1066">
        <v>4.407</v>
      </c>
      <c r="EN1066">
        <v>0.46600000000000003</v>
      </c>
      <c r="EO1066">
        <v>0.54600000000000004</v>
      </c>
      <c r="EP1066">
        <v>0.63500000000000001</v>
      </c>
      <c r="EQ1066">
        <v>4.1589999999999998</v>
      </c>
      <c r="ER1066">
        <v>0.80600000000000005</v>
      </c>
      <c r="ES1066">
        <v>0.36499999999999999</v>
      </c>
      <c r="ET1066">
        <v>0.47199999999999998</v>
      </c>
      <c r="FC1066" s="2">
        <v>1311000</v>
      </c>
      <c r="FD1066" s="2">
        <v>31810000</v>
      </c>
      <c r="FE1066" s="2">
        <v>1676000</v>
      </c>
      <c r="FF1066" s="2">
        <v>2603000</v>
      </c>
      <c r="FG1066" s="2">
        <v>2273000</v>
      </c>
      <c r="FH1066" s="2">
        <v>60260000</v>
      </c>
      <c r="FI1066" s="2">
        <v>4715000</v>
      </c>
      <c r="FJ1066" s="2">
        <v>1576000</v>
      </c>
      <c r="FK1066" s="2">
        <v>7023000</v>
      </c>
      <c r="FL1066" s="2">
        <v>461900</v>
      </c>
      <c r="FM1066" s="2">
        <v>2036000</v>
      </c>
      <c r="FN1066" s="2">
        <v>215300</v>
      </c>
      <c r="FO1066" s="2">
        <v>252000</v>
      </c>
      <c r="FP1066" s="2">
        <v>293400</v>
      </c>
      <c r="FQ1066" s="2">
        <v>1921000</v>
      </c>
      <c r="FR1066" s="2">
        <v>372400</v>
      </c>
      <c r="FS1066" s="2">
        <v>168600</v>
      </c>
      <c r="FT1066" s="2">
        <v>217900</v>
      </c>
    </row>
    <row r="1067" spans="1:176" x14ac:dyDescent="0.2">
      <c r="A1067">
        <v>0</v>
      </c>
      <c r="B1067" t="s">
        <v>394</v>
      </c>
      <c r="C1067" t="s">
        <v>1118</v>
      </c>
      <c r="D1067" t="s">
        <v>429</v>
      </c>
      <c r="E1067" t="s">
        <v>1119</v>
      </c>
      <c r="F1067" s="3">
        <v>2.4590277777777776</v>
      </c>
      <c r="G1067">
        <v>1</v>
      </c>
      <c r="H1067">
        <v>958.89279999999997</v>
      </c>
      <c r="I1067" t="s">
        <v>1120</v>
      </c>
      <c r="J1067" s="10">
        <v>36.335000000000001</v>
      </c>
      <c r="K1067">
        <f>+[1]SampleID!NH4</f>
        <v>0</v>
      </c>
      <c r="L1067">
        <v>2.286</v>
      </c>
      <c r="M1067">
        <v>13.938000000000001</v>
      </c>
      <c r="N1067">
        <v>5.4729999999999999</v>
      </c>
      <c r="O1067">
        <v>0.753</v>
      </c>
      <c r="P1067">
        <v>1.643</v>
      </c>
      <c r="Q1067">
        <v>12.398</v>
      </c>
      <c r="R1067">
        <v>8.8420000000000005</v>
      </c>
      <c r="S1067">
        <v>19.254999999999999</v>
      </c>
      <c r="T1067">
        <v>3.3769999999999998</v>
      </c>
      <c r="U1067">
        <v>3.0430000000000001</v>
      </c>
      <c r="V1067">
        <v>2.0760000000000001</v>
      </c>
      <c r="W1067">
        <v>1.5740000000000001</v>
      </c>
      <c r="X1067">
        <v>1.1579999999999999</v>
      </c>
      <c r="Y1067">
        <v>6.2080000000000002</v>
      </c>
      <c r="Z1067">
        <v>1.228</v>
      </c>
      <c r="AA1067">
        <v>5.1139999999999999</v>
      </c>
      <c r="AB1067">
        <v>0.64</v>
      </c>
      <c r="AC1067">
        <v>0.433</v>
      </c>
      <c r="AD1067">
        <v>0.47599999999999998</v>
      </c>
      <c r="AE1067">
        <v>0.75700000000000001</v>
      </c>
      <c r="AF1067">
        <v>0.50600000000000001</v>
      </c>
      <c r="AG1067">
        <v>0.44900000000000001</v>
      </c>
      <c r="AH1067">
        <v>2E-3</v>
      </c>
      <c r="AI1067">
        <v>0.439</v>
      </c>
      <c r="AJ1067" t="s">
        <v>177</v>
      </c>
      <c r="AK1067" t="s">
        <v>177</v>
      </c>
      <c r="AL1067" t="s">
        <v>177</v>
      </c>
      <c r="AM1067" t="s">
        <v>177</v>
      </c>
      <c r="AN1067" t="s">
        <v>177</v>
      </c>
      <c r="AO1067" t="s">
        <v>177</v>
      </c>
      <c r="AP1067" t="s">
        <v>182</v>
      </c>
      <c r="AQ1067" t="s">
        <v>177</v>
      </c>
      <c r="AR1067" t="s">
        <v>177</v>
      </c>
      <c r="AS1067">
        <v>0.67</v>
      </c>
      <c r="AT1067">
        <v>0.81</v>
      </c>
      <c r="AU1067">
        <v>0.44</v>
      </c>
      <c r="AV1067">
        <v>0.69</v>
      </c>
      <c r="AW1067">
        <v>0.95</v>
      </c>
      <c r="AX1067">
        <v>0.62</v>
      </c>
      <c r="AY1067">
        <v>0.65</v>
      </c>
      <c r="AZ1067">
        <v>0.59</v>
      </c>
      <c r="BA1067">
        <v>0.94</v>
      </c>
      <c r="BB1067" s="1">
        <v>146278.17000000001</v>
      </c>
      <c r="BC1067">
        <v>1.42</v>
      </c>
      <c r="BD1067">
        <v>3.87</v>
      </c>
      <c r="BE1067">
        <v>1.67</v>
      </c>
      <c r="BF1067">
        <v>4.72</v>
      </c>
      <c r="BG1067" s="1">
        <v>1050.25</v>
      </c>
      <c r="BH1067">
        <v>2.0299999999999998</v>
      </c>
      <c r="BI1067" s="1">
        <v>229927.18</v>
      </c>
      <c r="BJ1067">
        <v>5.7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1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5.4889999999999999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56.177</v>
      </c>
      <c r="CJ1067">
        <v>0</v>
      </c>
      <c r="CK1067">
        <v>0</v>
      </c>
      <c r="CL1067" s="2">
        <v>902500</v>
      </c>
      <c r="CM1067" s="2">
        <v>2063000</v>
      </c>
      <c r="CN1067" s="2">
        <v>12580000</v>
      </c>
      <c r="CO1067" s="2">
        <v>4940000</v>
      </c>
      <c r="CP1067" s="2">
        <v>679900</v>
      </c>
      <c r="CQ1067" s="2">
        <v>1482000</v>
      </c>
      <c r="CR1067" s="2">
        <v>11190000</v>
      </c>
      <c r="CS1067" s="2">
        <v>7980000</v>
      </c>
      <c r="CT1067" s="2">
        <v>17380000</v>
      </c>
      <c r="CU1067" s="2">
        <v>146300</v>
      </c>
      <c r="CV1067" s="2">
        <v>494000</v>
      </c>
      <c r="CW1067" s="2">
        <v>445100</v>
      </c>
      <c r="CX1067" s="2">
        <v>303700</v>
      </c>
      <c r="CY1067" s="2">
        <v>230200</v>
      </c>
      <c r="CZ1067" s="2">
        <v>169300</v>
      </c>
      <c r="DA1067" s="2">
        <v>908100</v>
      </c>
      <c r="DB1067" s="2">
        <v>179600</v>
      </c>
      <c r="DC1067" s="2">
        <v>748100</v>
      </c>
      <c r="DD1067">
        <v>86.352999999999994</v>
      </c>
      <c r="DE1067">
        <v>120.96899999999999</v>
      </c>
      <c r="DF1067">
        <v>132.38800000000001</v>
      </c>
      <c r="DG1067">
        <v>126.252</v>
      </c>
      <c r="DH1067">
        <v>96.275000000000006</v>
      </c>
      <c r="DI1067">
        <v>63.777999999999999</v>
      </c>
      <c r="DJ1067">
        <v>136.22499999999999</v>
      </c>
      <c r="DK1067">
        <v>0</v>
      </c>
      <c r="DL1067">
        <v>138.15899999999999</v>
      </c>
      <c r="DM1067">
        <v>43.523000000000003</v>
      </c>
      <c r="DN1067">
        <v>116.03400000000001</v>
      </c>
      <c r="DO1067">
        <v>94.783000000000001</v>
      </c>
      <c r="DP1067">
        <v>89.626000000000005</v>
      </c>
      <c r="DQ1067">
        <v>108.011</v>
      </c>
      <c r="DR1067">
        <v>27.010999999999999</v>
      </c>
      <c r="DS1067">
        <v>125.43899999999999</v>
      </c>
      <c r="DT1067">
        <v>0</v>
      </c>
      <c r="DU1067">
        <v>118.425</v>
      </c>
      <c r="DV1067">
        <v>1</v>
      </c>
      <c r="DW1067">
        <v>1</v>
      </c>
      <c r="DX1067">
        <v>0.83</v>
      </c>
      <c r="DY1067">
        <v>0.83</v>
      </c>
      <c r="DZ1067">
        <v>1</v>
      </c>
      <c r="EA1067">
        <v>1</v>
      </c>
      <c r="EB1067">
        <v>1</v>
      </c>
      <c r="EC1067">
        <v>0.6</v>
      </c>
      <c r="ED1067">
        <v>0.84</v>
      </c>
      <c r="EE1067">
        <v>2.286</v>
      </c>
      <c r="EF1067">
        <v>13.938000000000001</v>
      </c>
      <c r="EG1067">
        <v>5.4729999999999999</v>
      </c>
      <c r="EH1067">
        <v>0.753</v>
      </c>
      <c r="EI1067">
        <v>1.643</v>
      </c>
      <c r="EJ1067">
        <v>12.398</v>
      </c>
      <c r="EK1067">
        <v>8.8420000000000005</v>
      </c>
      <c r="EL1067">
        <v>19.254999999999999</v>
      </c>
      <c r="EM1067">
        <v>3.3769999999999998</v>
      </c>
      <c r="EN1067">
        <v>3.0430000000000001</v>
      </c>
      <c r="EO1067">
        <v>2.0760000000000001</v>
      </c>
      <c r="EP1067">
        <v>1.5740000000000001</v>
      </c>
      <c r="EQ1067">
        <v>1.1579999999999999</v>
      </c>
      <c r="ER1067">
        <v>6.2080000000000002</v>
      </c>
      <c r="ES1067">
        <v>1.228</v>
      </c>
      <c r="ET1067">
        <v>5.1139999999999999</v>
      </c>
      <c r="FC1067" s="2">
        <v>902500</v>
      </c>
      <c r="FD1067" s="2">
        <v>2063000</v>
      </c>
      <c r="FE1067" s="2">
        <v>12580000</v>
      </c>
      <c r="FF1067" s="2">
        <v>4940000</v>
      </c>
      <c r="FG1067" s="2">
        <v>679900</v>
      </c>
      <c r="FH1067" s="2">
        <v>1482000</v>
      </c>
      <c r="FI1067" s="2">
        <v>11190000</v>
      </c>
      <c r="FJ1067" s="2">
        <v>7980000</v>
      </c>
      <c r="FK1067" s="2">
        <v>17380000</v>
      </c>
      <c r="FL1067" s="2">
        <v>146300</v>
      </c>
      <c r="FM1067" s="2">
        <v>494000</v>
      </c>
      <c r="FN1067" s="2">
        <v>445100</v>
      </c>
      <c r="FO1067" s="2">
        <v>303700</v>
      </c>
      <c r="FP1067" s="2">
        <v>230200</v>
      </c>
      <c r="FQ1067" s="2">
        <v>169300</v>
      </c>
      <c r="FR1067" s="2">
        <v>908100</v>
      </c>
      <c r="FS1067" s="2">
        <v>179600</v>
      </c>
      <c r="FT1067" s="2">
        <v>748100</v>
      </c>
    </row>
    <row r="1068" spans="1:176" x14ac:dyDescent="0.2">
      <c r="A1068">
        <v>0</v>
      </c>
      <c r="B1068" t="s">
        <v>176</v>
      </c>
      <c r="C1068" t="s">
        <v>1127</v>
      </c>
      <c r="D1068" t="s">
        <v>429</v>
      </c>
      <c r="E1068" t="s">
        <v>1128</v>
      </c>
      <c r="F1068" s="3">
        <v>2.5</v>
      </c>
      <c r="G1068">
        <v>1</v>
      </c>
      <c r="H1068">
        <v>974.92409999999995</v>
      </c>
      <c r="I1068" t="s">
        <v>1129</v>
      </c>
      <c r="J1068" s="10">
        <v>37.222999999999999</v>
      </c>
      <c r="K1068">
        <f>+[1]SampleID!NH4</f>
        <v>0</v>
      </c>
      <c r="L1068">
        <v>0.59899999999999998</v>
      </c>
      <c r="M1068">
        <v>5.35</v>
      </c>
      <c r="N1068">
        <v>53.3</v>
      </c>
      <c r="O1068">
        <v>2.3130000000000002</v>
      </c>
      <c r="P1068">
        <v>47.006</v>
      </c>
      <c r="Q1068">
        <v>33.81</v>
      </c>
      <c r="R1068">
        <v>3.4820000000000002</v>
      </c>
      <c r="S1068">
        <v>70.158000000000001</v>
      </c>
      <c r="T1068">
        <v>1.1879999999999999</v>
      </c>
      <c r="U1068">
        <v>1.5169999999999999</v>
      </c>
      <c r="V1068">
        <v>3.1739999999999999</v>
      </c>
      <c r="W1068">
        <v>0.93600000000000005</v>
      </c>
      <c r="X1068">
        <v>7.2859999999999996</v>
      </c>
      <c r="Y1068">
        <v>2.4359999999999999</v>
      </c>
      <c r="Z1068">
        <v>1.7170000000000001</v>
      </c>
      <c r="AA1068">
        <v>12.166</v>
      </c>
      <c r="AB1068">
        <v>0.6</v>
      </c>
      <c r="AC1068">
        <v>0.432</v>
      </c>
      <c r="AD1068">
        <v>0.42599999999999999</v>
      </c>
      <c r="AE1068">
        <v>0.186</v>
      </c>
      <c r="AF1068">
        <v>0.41299999999999998</v>
      </c>
      <c r="AG1068">
        <v>0.43099999999999999</v>
      </c>
      <c r="AH1068">
        <v>1.2999999999999999E-2</v>
      </c>
      <c r="AI1068">
        <v>0.39500000000000002</v>
      </c>
      <c r="AJ1068" t="s">
        <v>177</v>
      </c>
      <c r="AK1068" t="s">
        <v>177</v>
      </c>
      <c r="AL1068" t="s">
        <v>177</v>
      </c>
      <c r="AM1068" t="s">
        <v>177</v>
      </c>
      <c r="AN1068" t="s">
        <v>177</v>
      </c>
      <c r="AO1068" t="s">
        <v>182</v>
      </c>
      <c r="AP1068" t="s">
        <v>177</v>
      </c>
      <c r="AQ1068" t="s">
        <v>177</v>
      </c>
      <c r="AR1068" t="s">
        <v>182</v>
      </c>
      <c r="AS1068">
        <v>0.83</v>
      </c>
      <c r="AT1068">
        <v>0.73</v>
      </c>
      <c r="AU1068">
        <v>0.7</v>
      </c>
      <c r="AV1068">
        <v>0.55000000000000004</v>
      </c>
      <c r="AW1068">
        <v>0.71</v>
      </c>
      <c r="AX1068">
        <v>0.86</v>
      </c>
      <c r="AY1068">
        <v>0.31</v>
      </c>
      <c r="AZ1068">
        <v>0.59</v>
      </c>
      <c r="BA1068">
        <v>0.85</v>
      </c>
      <c r="BB1068" s="1">
        <v>91326.55</v>
      </c>
      <c r="BC1068">
        <v>12.85</v>
      </c>
      <c r="BD1068" s="1">
        <v>203896.12</v>
      </c>
      <c r="BE1068" s="1">
        <v>199526</v>
      </c>
      <c r="BF1068" s="1">
        <v>78128.820000000007</v>
      </c>
      <c r="BG1068" s="1">
        <v>886857.84</v>
      </c>
      <c r="BH1068" s="1">
        <v>2066.46</v>
      </c>
      <c r="BI1068" s="1">
        <v>156769.87</v>
      </c>
      <c r="BJ1068" s="1">
        <v>14439.41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1</v>
      </c>
      <c r="BQ1068">
        <v>0</v>
      </c>
      <c r="BR1068">
        <v>0</v>
      </c>
      <c r="BS1068">
        <v>1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6.7480000000000002</v>
      </c>
      <c r="BZ1068">
        <v>0</v>
      </c>
      <c r="CA1068">
        <v>0</v>
      </c>
      <c r="CB1068">
        <v>41.991999999999997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69.289000000000001</v>
      </c>
      <c r="CI1068">
        <v>0</v>
      </c>
      <c r="CJ1068">
        <v>0</v>
      </c>
      <c r="CK1068">
        <v>85.076999999999998</v>
      </c>
      <c r="CL1068" s="2">
        <v>391700</v>
      </c>
      <c r="CM1068" s="2">
        <v>234800</v>
      </c>
      <c r="CN1068" s="2">
        <v>2096000</v>
      </c>
      <c r="CO1068" s="2">
        <v>20880000</v>
      </c>
      <c r="CP1068" s="2">
        <v>906200</v>
      </c>
      <c r="CQ1068" s="2">
        <v>18410000</v>
      </c>
      <c r="CR1068" s="2">
        <v>13240000</v>
      </c>
      <c r="CS1068" s="2">
        <v>1364000</v>
      </c>
      <c r="CT1068" s="2">
        <v>27480000</v>
      </c>
      <c r="CU1068" s="2">
        <v>91330</v>
      </c>
      <c r="CV1068" s="2">
        <v>108500</v>
      </c>
      <c r="CW1068" s="2">
        <v>138500</v>
      </c>
      <c r="CX1068" s="2">
        <v>289900</v>
      </c>
      <c r="CY1068" s="2">
        <v>85520</v>
      </c>
      <c r="CZ1068" s="2">
        <v>665400</v>
      </c>
      <c r="DA1068" s="2">
        <v>222500</v>
      </c>
      <c r="DB1068" s="2">
        <v>156800</v>
      </c>
      <c r="DC1068" s="2">
        <v>1111000</v>
      </c>
      <c r="DD1068">
        <v>68.668999999999997</v>
      </c>
      <c r="DE1068">
        <v>46.174999999999997</v>
      </c>
      <c r="DF1068">
        <v>111.173</v>
      </c>
      <c r="DG1068">
        <v>139.17400000000001</v>
      </c>
      <c r="DH1068">
        <v>37.345999999999997</v>
      </c>
      <c r="DI1068">
        <v>134.13800000000001</v>
      </c>
      <c r="DJ1068">
        <v>138.828</v>
      </c>
      <c r="DK1068">
        <v>0</v>
      </c>
      <c r="DL1068">
        <v>129.184</v>
      </c>
      <c r="DM1068">
        <v>93.977999999999994</v>
      </c>
      <c r="DN1068">
        <v>98.91</v>
      </c>
      <c r="DO1068">
        <v>81.260000000000005</v>
      </c>
      <c r="DP1068">
        <v>118.22</v>
      </c>
      <c r="DQ1068">
        <v>65.126999999999995</v>
      </c>
      <c r="DR1068">
        <v>86.909000000000006</v>
      </c>
      <c r="DS1068">
        <v>84.58</v>
      </c>
      <c r="DT1068">
        <v>0</v>
      </c>
      <c r="DU1068">
        <v>133.589</v>
      </c>
      <c r="DV1068">
        <v>1</v>
      </c>
      <c r="DW1068">
        <v>1</v>
      </c>
      <c r="DX1068">
        <v>0.73</v>
      </c>
      <c r="DY1068">
        <v>0.45</v>
      </c>
      <c r="DZ1068">
        <v>0.42</v>
      </c>
      <c r="EA1068">
        <v>0.88</v>
      </c>
      <c r="EB1068">
        <v>0.67</v>
      </c>
      <c r="EC1068">
        <v>1</v>
      </c>
      <c r="ED1068">
        <v>1</v>
      </c>
      <c r="EE1068">
        <v>0.59899999999999998</v>
      </c>
      <c r="EF1068">
        <v>5.35</v>
      </c>
      <c r="EG1068">
        <v>53.3</v>
      </c>
      <c r="EH1068">
        <v>2.3130000000000002</v>
      </c>
      <c r="EI1068">
        <v>47.006</v>
      </c>
      <c r="EJ1068">
        <v>33.81</v>
      </c>
      <c r="EK1068">
        <v>3.4820000000000002</v>
      </c>
      <c r="EL1068">
        <v>70.158000000000001</v>
      </c>
      <c r="EM1068">
        <v>1.1879999999999999</v>
      </c>
      <c r="EN1068">
        <v>1.5169999999999999</v>
      </c>
      <c r="EO1068">
        <v>3.1739999999999999</v>
      </c>
      <c r="EP1068">
        <v>0.93600000000000005</v>
      </c>
      <c r="EQ1068">
        <v>7.2859999999999996</v>
      </c>
      <c r="ER1068">
        <v>2.4359999999999999</v>
      </c>
      <c r="ES1068">
        <v>1.7170000000000001</v>
      </c>
      <c r="ET1068">
        <v>12.166</v>
      </c>
      <c r="FC1068" s="2">
        <v>391700</v>
      </c>
      <c r="FD1068" s="2">
        <v>234800</v>
      </c>
      <c r="FE1068" s="2">
        <v>2096000</v>
      </c>
      <c r="FF1068" s="2">
        <v>20880000</v>
      </c>
      <c r="FG1068" s="2">
        <v>906200</v>
      </c>
      <c r="FH1068" s="2">
        <v>18410000</v>
      </c>
      <c r="FI1068" s="2">
        <v>13240000</v>
      </c>
      <c r="FJ1068" s="2">
        <v>1364000</v>
      </c>
      <c r="FK1068" s="2">
        <v>27480000</v>
      </c>
      <c r="FL1068" s="2">
        <v>91330</v>
      </c>
      <c r="FM1068" s="2">
        <v>108500</v>
      </c>
      <c r="FN1068" s="2">
        <v>138500</v>
      </c>
      <c r="FO1068" s="2">
        <v>289900</v>
      </c>
      <c r="FP1068" s="2">
        <v>85520</v>
      </c>
      <c r="FQ1068" s="2">
        <v>665400</v>
      </c>
      <c r="FR1068" s="2">
        <v>222500</v>
      </c>
      <c r="FS1068" s="2">
        <v>156800</v>
      </c>
      <c r="FT1068" s="2">
        <v>1111000</v>
      </c>
    </row>
    <row r="1069" spans="1:176" x14ac:dyDescent="0.2">
      <c r="A1069">
        <v>0</v>
      </c>
      <c r="B1069" t="s">
        <v>176</v>
      </c>
      <c r="C1069" t="s">
        <v>1121</v>
      </c>
      <c r="D1069" t="s">
        <v>429</v>
      </c>
      <c r="E1069" t="s">
        <v>1122</v>
      </c>
      <c r="F1069" s="3">
        <v>2.5006944444444446</v>
      </c>
      <c r="G1069">
        <v>1</v>
      </c>
      <c r="H1069">
        <v>972.9085</v>
      </c>
      <c r="I1069" t="s">
        <v>1123</v>
      </c>
      <c r="J1069" s="10">
        <v>36.67</v>
      </c>
      <c r="K1069">
        <f>+[1]SampleID!NH4</f>
        <v>0</v>
      </c>
      <c r="L1069">
        <v>2.6070000000000002</v>
      </c>
      <c r="M1069">
        <v>6.2679999999999998</v>
      </c>
      <c r="N1069">
        <v>6.1059999999999999</v>
      </c>
      <c r="O1069">
        <v>1.7090000000000001</v>
      </c>
      <c r="P1069">
        <v>9.1630000000000003</v>
      </c>
      <c r="Q1069">
        <v>12.177</v>
      </c>
      <c r="R1069">
        <v>2.9279999999999999</v>
      </c>
      <c r="S1069">
        <v>37.079000000000001</v>
      </c>
      <c r="T1069">
        <v>2.7839999999999998</v>
      </c>
      <c r="U1069">
        <v>10.175000000000001</v>
      </c>
      <c r="V1069">
        <v>3.8069999999999999</v>
      </c>
      <c r="W1069">
        <v>1.4570000000000001</v>
      </c>
      <c r="X1069">
        <v>9.84</v>
      </c>
      <c r="Y1069">
        <v>5.6050000000000004</v>
      </c>
      <c r="Z1069">
        <v>4.8259999999999996</v>
      </c>
      <c r="AA1069">
        <v>22.9</v>
      </c>
      <c r="AB1069">
        <v>0.65800000000000003</v>
      </c>
      <c r="AC1069">
        <v>0.11899999999999999</v>
      </c>
      <c r="AD1069">
        <v>0.47799999999999998</v>
      </c>
      <c r="AE1069">
        <v>0.66400000000000003</v>
      </c>
      <c r="AF1069">
        <v>0.41599999999999998</v>
      </c>
      <c r="AG1069">
        <v>0.38100000000000001</v>
      </c>
      <c r="AH1069">
        <v>2.1000000000000001E-2</v>
      </c>
      <c r="AI1069">
        <v>0.373</v>
      </c>
      <c r="AJ1069" t="s">
        <v>177</v>
      </c>
      <c r="AK1069" t="s">
        <v>177</v>
      </c>
      <c r="AL1069" t="s">
        <v>182</v>
      </c>
      <c r="AM1069" t="s">
        <v>177</v>
      </c>
      <c r="AN1069" t="s">
        <v>177</v>
      </c>
      <c r="AO1069" t="s">
        <v>177</v>
      </c>
      <c r="AP1069" t="s">
        <v>182</v>
      </c>
      <c r="AQ1069" t="s">
        <v>182</v>
      </c>
      <c r="AR1069" t="s">
        <v>177</v>
      </c>
      <c r="AS1069">
        <v>0.69</v>
      </c>
      <c r="AT1069">
        <v>0.59</v>
      </c>
      <c r="AU1069">
        <v>0.85</v>
      </c>
      <c r="AV1069">
        <v>0.84</v>
      </c>
      <c r="AW1069">
        <v>0.84</v>
      </c>
      <c r="AX1069">
        <v>0.82</v>
      </c>
      <c r="AY1069">
        <v>0.77</v>
      </c>
      <c r="AZ1069">
        <v>0.82</v>
      </c>
      <c r="BA1069">
        <v>0.85</v>
      </c>
      <c r="BB1069" s="1">
        <v>1412.73</v>
      </c>
      <c r="BC1069">
        <v>27.67</v>
      </c>
      <c r="BD1069">
        <v>3.25</v>
      </c>
      <c r="BE1069" s="1">
        <v>6760.38</v>
      </c>
      <c r="BF1069" s="1">
        <v>308262.25</v>
      </c>
      <c r="BG1069" s="1">
        <v>2082485.45</v>
      </c>
      <c r="BH1069" s="1">
        <v>1186151.8899999999</v>
      </c>
      <c r="BI1069" s="1">
        <v>1021398.83</v>
      </c>
      <c r="BJ1069" s="1">
        <v>4846504.43</v>
      </c>
      <c r="BK1069">
        <v>0</v>
      </c>
      <c r="BL1069">
        <v>0</v>
      </c>
      <c r="BM1069">
        <v>1</v>
      </c>
      <c r="BN1069">
        <v>0</v>
      </c>
      <c r="BO1069">
        <v>0</v>
      </c>
      <c r="BP1069">
        <v>0</v>
      </c>
      <c r="BQ1069">
        <v>1</v>
      </c>
      <c r="BR1069">
        <v>2</v>
      </c>
      <c r="BS1069">
        <v>0</v>
      </c>
      <c r="BT1069">
        <v>0</v>
      </c>
      <c r="BU1069">
        <v>0</v>
      </c>
      <c r="BV1069">
        <v>17.399000000000001</v>
      </c>
      <c r="BW1069">
        <v>0</v>
      </c>
      <c r="BX1069">
        <v>0</v>
      </c>
      <c r="BY1069">
        <v>0</v>
      </c>
      <c r="BZ1069">
        <v>26.704000000000001</v>
      </c>
      <c r="CA1069">
        <v>14.329000000000001</v>
      </c>
      <c r="CB1069">
        <v>0</v>
      </c>
      <c r="CC1069">
        <v>0</v>
      </c>
      <c r="CD1069">
        <v>0</v>
      </c>
      <c r="CE1069">
        <v>43.863</v>
      </c>
      <c r="CF1069">
        <v>0</v>
      </c>
      <c r="CG1069">
        <v>0</v>
      </c>
      <c r="CH1069">
        <v>0</v>
      </c>
      <c r="CI1069">
        <v>53.472000000000001</v>
      </c>
      <c r="CJ1069">
        <v>36.033999999999999</v>
      </c>
      <c r="CK1069">
        <v>0</v>
      </c>
      <c r="CL1069" s="2">
        <v>4250000</v>
      </c>
      <c r="CM1069" s="2">
        <v>11080000</v>
      </c>
      <c r="CN1069" s="2">
        <v>26640000</v>
      </c>
      <c r="CO1069" s="2">
        <v>25950000</v>
      </c>
      <c r="CP1069" s="2">
        <v>7264000</v>
      </c>
      <c r="CQ1069" s="2">
        <v>38940000</v>
      </c>
      <c r="CR1069" s="2">
        <v>51750000</v>
      </c>
      <c r="CS1069" s="2">
        <v>12440000</v>
      </c>
      <c r="CT1069" s="2">
        <v>157600000</v>
      </c>
      <c r="CU1069" s="2">
        <v>211600</v>
      </c>
      <c r="CV1069" s="2">
        <v>589300</v>
      </c>
      <c r="CW1069" s="2">
        <v>2153000</v>
      </c>
      <c r="CX1069" s="2">
        <v>805800</v>
      </c>
      <c r="CY1069" s="2">
        <v>308300</v>
      </c>
      <c r="CZ1069" s="2">
        <v>2082000</v>
      </c>
      <c r="DA1069" s="2">
        <v>1186000</v>
      </c>
      <c r="DB1069" s="2">
        <v>1021000</v>
      </c>
      <c r="DC1069" s="2">
        <v>4847000</v>
      </c>
      <c r="DD1069">
        <v>71.551000000000002</v>
      </c>
      <c r="DE1069">
        <v>133.803</v>
      </c>
      <c r="DF1069">
        <v>45.011000000000003</v>
      </c>
      <c r="DG1069">
        <v>128.488</v>
      </c>
      <c r="DH1069">
        <v>90.751000000000005</v>
      </c>
      <c r="DI1069">
        <v>119.995</v>
      </c>
      <c r="DJ1069">
        <v>114.1</v>
      </c>
      <c r="DK1069">
        <v>0</v>
      </c>
      <c r="DL1069">
        <v>120.089</v>
      </c>
      <c r="DM1069">
        <v>10.023999999999999</v>
      </c>
      <c r="DN1069">
        <v>107.72799999999999</v>
      </c>
      <c r="DO1069">
        <v>67.575999999999993</v>
      </c>
      <c r="DP1069">
        <v>81.748999999999995</v>
      </c>
      <c r="DQ1069">
        <v>49.939</v>
      </c>
      <c r="DR1069">
        <v>106.127</v>
      </c>
      <c r="DS1069">
        <v>91.721000000000004</v>
      </c>
      <c r="DT1069">
        <v>0</v>
      </c>
      <c r="DU1069">
        <v>100.745</v>
      </c>
      <c r="DV1069">
        <v>0.76</v>
      </c>
      <c r="DW1069">
        <v>1</v>
      </c>
      <c r="DX1069">
        <v>1</v>
      </c>
      <c r="DY1069">
        <v>1</v>
      </c>
      <c r="DZ1069">
        <v>1</v>
      </c>
      <c r="EA1069">
        <v>1</v>
      </c>
      <c r="EB1069">
        <v>1</v>
      </c>
      <c r="EC1069">
        <v>1</v>
      </c>
      <c r="ED1069">
        <v>1</v>
      </c>
      <c r="EE1069">
        <v>2.6070000000000002</v>
      </c>
      <c r="EF1069">
        <v>6.2679999999999998</v>
      </c>
      <c r="EG1069">
        <v>6.1059999999999999</v>
      </c>
      <c r="EH1069">
        <v>1.7090000000000001</v>
      </c>
      <c r="EI1069">
        <v>9.1630000000000003</v>
      </c>
      <c r="EJ1069">
        <v>12.177</v>
      </c>
      <c r="EK1069">
        <v>2.9279999999999999</v>
      </c>
      <c r="EL1069">
        <v>37.079000000000001</v>
      </c>
      <c r="EM1069">
        <v>2.7839999999999998</v>
      </c>
      <c r="EN1069">
        <v>10.175000000000001</v>
      </c>
      <c r="EO1069">
        <v>3.8069999999999999</v>
      </c>
      <c r="EP1069">
        <v>1.4570000000000001</v>
      </c>
      <c r="EQ1069">
        <v>9.84</v>
      </c>
      <c r="ER1069">
        <v>5.6050000000000004</v>
      </c>
      <c r="ES1069">
        <v>4.8259999999999996</v>
      </c>
      <c r="ET1069">
        <v>22.9</v>
      </c>
      <c r="FC1069" s="2">
        <v>4250000</v>
      </c>
      <c r="FD1069" s="2">
        <v>11080000</v>
      </c>
      <c r="FE1069" s="2">
        <v>26640000</v>
      </c>
      <c r="FF1069" s="2">
        <v>25950000</v>
      </c>
      <c r="FG1069" s="2">
        <v>7264000</v>
      </c>
      <c r="FH1069" s="2">
        <v>38940000</v>
      </c>
      <c r="FI1069" s="2">
        <v>51750000</v>
      </c>
      <c r="FJ1069" s="2">
        <v>12440000</v>
      </c>
      <c r="FK1069" s="2">
        <v>157600000</v>
      </c>
      <c r="FL1069" s="2">
        <v>211600</v>
      </c>
      <c r="FM1069" s="2">
        <v>589300</v>
      </c>
      <c r="FN1069" s="2">
        <v>2153000</v>
      </c>
      <c r="FO1069" s="2">
        <v>805800</v>
      </c>
      <c r="FP1069" s="2">
        <v>308300</v>
      </c>
      <c r="FQ1069" s="2">
        <v>2082000</v>
      </c>
      <c r="FR1069" s="2">
        <v>1186000</v>
      </c>
      <c r="FS1069" s="2">
        <v>1021000</v>
      </c>
      <c r="FT1069" s="2">
        <v>4847000</v>
      </c>
    </row>
    <row r="1070" spans="1:176" x14ac:dyDescent="0.2">
      <c r="A1070">
        <v>0</v>
      </c>
      <c r="B1070" t="s">
        <v>176</v>
      </c>
      <c r="C1070" t="s">
        <v>1838</v>
      </c>
      <c r="D1070" t="s">
        <v>429</v>
      </c>
      <c r="E1070" t="s">
        <v>1839</v>
      </c>
      <c r="F1070" s="3">
        <v>2.5013888888888887</v>
      </c>
      <c r="G1070">
        <v>2</v>
      </c>
      <c r="H1070">
        <v>970.89279999999997</v>
      </c>
      <c r="I1070" t="s">
        <v>1101</v>
      </c>
      <c r="J1070" s="10">
        <v>35.527000000000001</v>
      </c>
      <c r="K1070">
        <f>+[1]SampleID!NH4</f>
        <v>0</v>
      </c>
      <c r="L1070">
        <v>0.11799999999999999</v>
      </c>
      <c r="M1070">
        <v>3.25</v>
      </c>
      <c r="N1070">
        <v>0.64200000000000002</v>
      </c>
      <c r="O1070">
        <v>0.54200000000000004</v>
      </c>
      <c r="P1070">
        <v>1.2849999999999999</v>
      </c>
      <c r="Q1070">
        <v>2.5979999999999999</v>
      </c>
      <c r="R1070">
        <v>1.573</v>
      </c>
      <c r="S1070">
        <v>2.4670000000000001</v>
      </c>
      <c r="T1070">
        <v>0.79800000000000004</v>
      </c>
      <c r="U1070">
        <v>1.671</v>
      </c>
      <c r="V1070">
        <v>1.236</v>
      </c>
      <c r="W1070">
        <v>0.51600000000000001</v>
      </c>
      <c r="X1070">
        <v>2.319</v>
      </c>
      <c r="Y1070">
        <v>1.61</v>
      </c>
      <c r="Z1070">
        <v>1.323</v>
      </c>
      <c r="AA1070">
        <v>4.6920000000000002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 t="s">
        <v>177</v>
      </c>
      <c r="AK1070" t="s">
        <v>177</v>
      </c>
      <c r="AL1070" t="s">
        <v>177</v>
      </c>
      <c r="AM1070" t="s">
        <v>177</v>
      </c>
      <c r="AN1070" t="s">
        <v>177</v>
      </c>
      <c r="AO1070" t="s">
        <v>177</v>
      </c>
      <c r="AP1070" t="s">
        <v>177</v>
      </c>
      <c r="AQ1070" t="s">
        <v>177</v>
      </c>
      <c r="AR1070" t="s">
        <v>182</v>
      </c>
      <c r="AS1070">
        <v>0.77</v>
      </c>
      <c r="AT1070">
        <v>0.45</v>
      </c>
      <c r="AU1070">
        <v>0.4</v>
      </c>
      <c r="AV1070">
        <v>0.88</v>
      </c>
      <c r="AW1070">
        <v>0.99</v>
      </c>
      <c r="AX1070">
        <v>0.91</v>
      </c>
      <c r="AY1070">
        <v>0.55000000000000004</v>
      </c>
      <c r="AZ1070">
        <v>0.97</v>
      </c>
      <c r="BA1070">
        <v>0.99</v>
      </c>
      <c r="BB1070" s="1">
        <v>569406.39</v>
      </c>
      <c r="BC1070">
        <v>1.02</v>
      </c>
      <c r="BD1070">
        <v>2.69</v>
      </c>
      <c r="BE1070">
        <v>1.36</v>
      </c>
      <c r="BF1070" s="1">
        <v>28170.44</v>
      </c>
      <c r="BG1070" s="1">
        <v>859774.84</v>
      </c>
      <c r="BH1070" s="1">
        <v>916776.66</v>
      </c>
      <c r="BI1070">
        <v>1.68</v>
      </c>
      <c r="BJ1070">
        <v>1.21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1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59.389000000000003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84.137</v>
      </c>
      <c r="CL1070" s="2">
        <v>10360000</v>
      </c>
      <c r="CM1070" s="2">
        <v>1224000</v>
      </c>
      <c r="CN1070" s="2">
        <v>33680000</v>
      </c>
      <c r="CO1070" s="2">
        <v>6654000</v>
      </c>
      <c r="CP1070" s="2">
        <v>5614000</v>
      </c>
      <c r="CQ1070" s="2">
        <v>13320000</v>
      </c>
      <c r="CR1070" s="2">
        <v>26920000</v>
      </c>
      <c r="CS1070" s="2">
        <v>16300000</v>
      </c>
      <c r="CT1070" s="2">
        <v>25560000</v>
      </c>
      <c r="CU1070" s="2">
        <v>569400</v>
      </c>
      <c r="CV1070" s="2">
        <v>454600</v>
      </c>
      <c r="CW1070" s="2">
        <v>951400</v>
      </c>
      <c r="CX1070" s="2">
        <v>703600</v>
      </c>
      <c r="CY1070" s="2">
        <v>294000</v>
      </c>
      <c r="CZ1070" s="2">
        <v>1320000</v>
      </c>
      <c r="DA1070" s="2">
        <v>916800</v>
      </c>
      <c r="DB1070" s="2">
        <v>753300</v>
      </c>
      <c r="DC1070" s="2">
        <v>2671000</v>
      </c>
      <c r="DD1070">
        <v>0</v>
      </c>
      <c r="DE1070">
        <v>0</v>
      </c>
      <c r="DF1070">
        <v>100.14700000000001</v>
      </c>
      <c r="DG1070">
        <v>0</v>
      </c>
      <c r="DH1070">
        <v>135.17400000000001</v>
      </c>
      <c r="DI1070">
        <v>68.721999999999994</v>
      </c>
      <c r="DJ1070">
        <v>129.755</v>
      </c>
      <c r="DK1070">
        <v>0</v>
      </c>
      <c r="DL1070">
        <v>88.570999999999998</v>
      </c>
      <c r="DM1070">
        <v>0</v>
      </c>
      <c r="DN1070">
        <v>0</v>
      </c>
      <c r="DO1070">
        <v>58.21</v>
      </c>
      <c r="DP1070">
        <v>0</v>
      </c>
      <c r="DQ1070">
        <v>93.233000000000004</v>
      </c>
      <c r="DR1070">
        <v>94.784000000000006</v>
      </c>
      <c r="DS1070">
        <v>67.64</v>
      </c>
      <c r="DT1070">
        <v>0</v>
      </c>
      <c r="DU1070">
        <v>89.234999999999999</v>
      </c>
      <c r="DV1070">
        <v>1</v>
      </c>
      <c r="DW1070">
        <v>1</v>
      </c>
      <c r="DX1070">
        <v>0.77</v>
      </c>
      <c r="DY1070">
        <v>0.79</v>
      </c>
      <c r="DZ1070">
        <v>1</v>
      </c>
      <c r="EA1070">
        <v>1</v>
      </c>
      <c r="EB1070">
        <v>1</v>
      </c>
      <c r="EC1070">
        <v>0.91</v>
      </c>
      <c r="ED1070">
        <v>0.88</v>
      </c>
      <c r="EE1070">
        <v>0.11799999999999999</v>
      </c>
      <c r="EF1070">
        <v>3.25</v>
      </c>
      <c r="EG1070">
        <v>0.64200000000000002</v>
      </c>
      <c r="EH1070">
        <v>0.54200000000000004</v>
      </c>
      <c r="EI1070">
        <v>1.2849999999999999</v>
      </c>
      <c r="EJ1070">
        <v>2.5979999999999999</v>
      </c>
      <c r="EK1070">
        <v>1.573</v>
      </c>
      <c r="EL1070">
        <v>2.4670000000000001</v>
      </c>
      <c r="EM1070">
        <v>0.79800000000000004</v>
      </c>
      <c r="EN1070">
        <v>1.671</v>
      </c>
      <c r="EO1070">
        <v>1.236</v>
      </c>
      <c r="EP1070">
        <v>0.51600000000000001</v>
      </c>
      <c r="EQ1070">
        <v>2.319</v>
      </c>
      <c r="ER1070">
        <v>1.61</v>
      </c>
      <c r="ES1070">
        <v>1.323</v>
      </c>
      <c r="ET1070">
        <v>4.6920000000000002</v>
      </c>
      <c r="FC1070" s="2">
        <v>10360000</v>
      </c>
      <c r="FD1070" s="2">
        <v>1224000</v>
      </c>
      <c r="FE1070" s="2">
        <v>33680000</v>
      </c>
      <c r="FF1070" s="2">
        <v>6654000</v>
      </c>
      <c r="FG1070" s="2">
        <v>5614000</v>
      </c>
      <c r="FH1070" s="2">
        <v>13320000</v>
      </c>
      <c r="FI1070" s="2">
        <v>26920000</v>
      </c>
      <c r="FJ1070" s="2">
        <v>16300000</v>
      </c>
      <c r="FK1070" s="2">
        <v>25560000</v>
      </c>
      <c r="FL1070" s="2">
        <v>569400</v>
      </c>
      <c r="FM1070" s="2">
        <v>454600</v>
      </c>
      <c r="FN1070" s="2">
        <v>951400</v>
      </c>
      <c r="FO1070" s="2">
        <v>703600</v>
      </c>
      <c r="FP1070" s="2">
        <v>294000</v>
      </c>
      <c r="FQ1070" s="2">
        <v>1320000</v>
      </c>
      <c r="FR1070" s="2">
        <v>916800</v>
      </c>
      <c r="FS1070" s="2">
        <v>753300</v>
      </c>
      <c r="FT1070" s="2">
        <v>2671000</v>
      </c>
    </row>
    <row r="1071" spans="1:176" x14ac:dyDescent="0.2">
      <c r="A1071">
        <v>0</v>
      </c>
      <c r="B1071" t="s">
        <v>176</v>
      </c>
      <c r="C1071" t="s">
        <v>1124</v>
      </c>
      <c r="D1071" t="s">
        <v>429</v>
      </c>
      <c r="E1071" t="s">
        <v>1125</v>
      </c>
      <c r="F1071" s="3">
        <v>2.5840277777777776</v>
      </c>
      <c r="G1071">
        <v>1</v>
      </c>
      <c r="H1071">
        <v>1000.9398</v>
      </c>
      <c r="I1071" t="s">
        <v>1126</v>
      </c>
      <c r="J1071" s="10">
        <v>36.796999999999997</v>
      </c>
      <c r="K1071">
        <f>+[1]SampleID!NH4</f>
        <v>0</v>
      </c>
      <c r="L1071">
        <v>4.0730000000000004</v>
      </c>
      <c r="M1071">
        <v>8.1959999999999997</v>
      </c>
      <c r="N1071">
        <v>5.6609999999999996</v>
      </c>
      <c r="O1071">
        <v>0</v>
      </c>
      <c r="P1071">
        <v>163.88900000000001</v>
      </c>
      <c r="Q1071">
        <v>38.124000000000002</v>
      </c>
      <c r="R1071">
        <v>0.46899999999999997</v>
      </c>
      <c r="S1071">
        <v>10.962999999999999</v>
      </c>
      <c r="T1071">
        <v>3.6150000000000002</v>
      </c>
      <c r="U1071">
        <v>8.7910000000000004</v>
      </c>
      <c r="V1071">
        <v>3.7320000000000002</v>
      </c>
      <c r="W1071">
        <v>0</v>
      </c>
      <c r="X1071">
        <v>35.235999999999997</v>
      </c>
      <c r="Y1071">
        <v>9.5280000000000005</v>
      </c>
      <c r="Z1071">
        <v>0.77700000000000002</v>
      </c>
      <c r="AA1071">
        <v>9.9290000000000003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 t="s">
        <v>177</v>
      </c>
      <c r="AK1071" t="s">
        <v>177</v>
      </c>
      <c r="AL1071" t="s">
        <v>177</v>
      </c>
      <c r="AM1071" t="s">
        <v>177</v>
      </c>
      <c r="AN1071" t="s">
        <v>177</v>
      </c>
      <c r="AO1071" t="s">
        <v>182</v>
      </c>
      <c r="AP1071" t="s">
        <v>177</v>
      </c>
      <c r="AQ1071" t="s">
        <v>177</v>
      </c>
      <c r="AR1071" t="s">
        <v>177</v>
      </c>
      <c r="AS1071">
        <v>0.97</v>
      </c>
      <c r="AT1071">
        <v>0.6</v>
      </c>
      <c r="AU1071">
        <v>1</v>
      </c>
      <c r="AV1071">
        <v>0.83</v>
      </c>
      <c r="AW1071">
        <v>0</v>
      </c>
      <c r="AX1071">
        <v>0.75</v>
      </c>
      <c r="AY1071">
        <v>0.89</v>
      </c>
      <c r="AZ1071">
        <v>1</v>
      </c>
      <c r="BA1071">
        <v>0.98</v>
      </c>
      <c r="BB1071" s="1">
        <v>40628.25</v>
      </c>
      <c r="BC1071" s="1">
        <v>92922.6</v>
      </c>
      <c r="BD1071" s="1">
        <v>225958.8</v>
      </c>
      <c r="BE1071" s="1">
        <v>95921.25</v>
      </c>
      <c r="BF1071">
        <v>0</v>
      </c>
      <c r="BG1071">
        <v>304.18</v>
      </c>
      <c r="BH1071" s="1">
        <v>308825.15000000002</v>
      </c>
      <c r="BI1071" s="1">
        <v>19964.13</v>
      </c>
      <c r="BJ1071" s="1">
        <v>255204.93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1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7.9509999999999996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80.593999999999994</v>
      </c>
      <c r="CI1071">
        <v>0</v>
      </c>
      <c r="CJ1071">
        <v>0</v>
      </c>
      <c r="CK1071">
        <v>0</v>
      </c>
      <c r="CL1071" s="2">
        <v>92130</v>
      </c>
      <c r="CM1071" s="2">
        <v>375200</v>
      </c>
      <c r="CN1071" s="2">
        <v>755200</v>
      </c>
      <c r="CO1071" s="2">
        <v>521600</v>
      </c>
      <c r="CP1071" s="2">
        <v>0</v>
      </c>
      <c r="CQ1071" s="2">
        <v>15100000</v>
      </c>
      <c r="CR1071" s="2">
        <v>3512000</v>
      </c>
      <c r="CS1071" s="2">
        <v>43180</v>
      </c>
      <c r="CT1071" s="2">
        <v>1010000</v>
      </c>
      <c r="CU1071" s="2">
        <v>25700</v>
      </c>
      <c r="CV1071" s="2">
        <v>92920</v>
      </c>
      <c r="CW1071" s="2">
        <v>226000</v>
      </c>
      <c r="CX1071" s="2">
        <v>95920</v>
      </c>
      <c r="CY1071" s="2">
        <v>0</v>
      </c>
      <c r="CZ1071" s="2">
        <v>905700</v>
      </c>
      <c r="DA1071" s="2">
        <v>244900</v>
      </c>
      <c r="DB1071" s="2">
        <v>19970</v>
      </c>
      <c r="DC1071" s="2">
        <v>255200</v>
      </c>
      <c r="DD1071">
        <v>0</v>
      </c>
      <c r="DE1071">
        <v>0</v>
      </c>
      <c r="DF1071">
        <v>0</v>
      </c>
      <c r="DG1071">
        <v>0</v>
      </c>
      <c r="DH1071">
        <v>0</v>
      </c>
      <c r="DI1071">
        <v>139.39400000000001</v>
      </c>
      <c r="DJ1071">
        <v>125.58</v>
      </c>
      <c r="DK1071">
        <v>0</v>
      </c>
      <c r="DL1071">
        <v>0</v>
      </c>
      <c r="DM1071">
        <v>0</v>
      </c>
      <c r="DN1071">
        <v>0</v>
      </c>
      <c r="DO1071">
        <v>0</v>
      </c>
      <c r="DP1071">
        <v>0</v>
      </c>
      <c r="DQ1071">
        <v>0</v>
      </c>
      <c r="DR1071">
        <v>125.523</v>
      </c>
      <c r="DS1071">
        <v>58.445</v>
      </c>
      <c r="DT1071">
        <v>0</v>
      </c>
      <c r="DU1071">
        <v>0</v>
      </c>
      <c r="DV1071">
        <v>0.92</v>
      </c>
      <c r="DW1071">
        <v>1</v>
      </c>
      <c r="DX1071">
        <v>1</v>
      </c>
      <c r="DY1071">
        <v>1</v>
      </c>
      <c r="DZ1071">
        <v>0</v>
      </c>
      <c r="EA1071">
        <v>1</v>
      </c>
      <c r="EB1071">
        <v>0.52</v>
      </c>
      <c r="EC1071">
        <v>1</v>
      </c>
      <c r="ED1071">
        <v>1</v>
      </c>
      <c r="EE1071">
        <v>4.0730000000000004</v>
      </c>
      <c r="EF1071">
        <v>8.1959999999999997</v>
      </c>
      <c r="EG1071">
        <v>5.6609999999999996</v>
      </c>
      <c r="EH1071">
        <v>0</v>
      </c>
      <c r="EI1071">
        <v>163.88900000000001</v>
      </c>
      <c r="EJ1071">
        <v>38.124000000000002</v>
      </c>
      <c r="EK1071">
        <v>0.46899999999999997</v>
      </c>
      <c r="EL1071">
        <v>10.962999999999999</v>
      </c>
      <c r="EM1071">
        <v>3.6150000000000002</v>
      </c>
      <c r="EN1071">
        <v>8.7910000000000004</v>
      </c>
      <c r="EO1071">
        <v>3.7320000000000002</v>
      </c>
      <c r="EP1071">
        <v>0</v>
      </c>
      <c r="EQ1071">
        <v>35.235999999999997</v>
      </c>
      <c r="ER1071">
        <v>9.5280000000000005</v>
      </c>
      <c r="ES1071">
        <v>0.77700000000000002</v>
      </c>
      <c r="ET1071">
        <v>9.9290000000000003</v>
      </c>
      <c r="FC1071" s="2">
        <v>92130</v>
      </c>
      <c r="FD1071" s="2">
        <v>375200</v>
      </c>
      <c r="FE1071" s="2">
        <v>755200</v>
      </c>
      <c r="FF1071" s="2">
        <v>521600</v>
      </c>
      <c r="FG1071" s="2">
        <v>0</v>
      </c>
      <c r="FH1071" s="2">
        <v>15100000</v>
      </c>
      <c r="FI1071" s="2">
        <v>3512000</v>
      </c>
      <c r="FJ1071" s="2">
        <v>43180</v>
      </c>
      <c r="FK1071" s="2">
        <v>1010000</v>
      </c>
      <c r="FL1071" s="2">
        <v>25700</v>
      </c>
      <c r="FM1071" s="2">
        <v>92920</v>
      </c>
      <c r="FN1071" s="2">
        <v>226000</v>
      </c>
      <c r="FO1071" s="2">
        <v>95920</v>
      </c>
      <c r="FP1071" s="2">
        <v>0</v>
      </c>
      <c r="FQ1071" s="2">
        <v>905700</v>
      </c>
      <c r="FR1071" s="2">
        <v>244900</v>
      </c>
      <c r="FS1071" s="2">
        <v>19970</v>
      </c>
      <c r="FT1071" s="2">
        <v>255200</v>
      </c>
    </row>
    <row r="1072" spans="1:176" x14ac:dyDescent="0.2">
      <c r="A1072">
        <v>0</v>
      </c>
      <c r="B1072" t="s">
        <v>394</v>
      </c>
      <c r="C1072" t="s">
        <v>1840</v>
      </c>
      <c r="D1072" t="s">
        <v>429</v>
      </c>
      <c r="E1072" t="s">
        <v>1841</v>
      </c>
      <c r="F1072" s="3">
        <v>1.3333333333333333</v>
      </c>
      <c r="G1072">
        <v>1</v>
      </c>
      <c r="H1072">
        <v>582.48590000000002</v>
      </c>
      <c r="I1072" t="s">
        <v>731</v>
      </c>
      <c r="J1072" s="10">
        <v>15.952</v>
      </c>
      <c r="K1072">
        <f>+[1]SampleID!NH4</f>
        <v>0</v>
      </c>
      <c r="L1072">
        <v>0.54</v>
      </c>
      <c r="M1072">
        <v>0.39700000000000002</v>
      </c>
      <c r="N1072">
        <v>1.35</v>
      </c>
      <c r="O1072">
        <v>1.1539999999999999</v>
      </c>
      <c r="P1072">
        <v>1.522</v>
      </c>
      <c r="Q1072">
        <v>0.30499999999999999</v>
      </c>
      <c r="R1072">
        <v>0</v>
      </c>
      <c r="S1072">
        <v>1.4770000000000001</v>
      </c>
      <c r="T1072">
        <v>0.42399999999999999</v>
      </c>
      <c r="U1072">
        <v>0.40100000000000002</v>
      </c>
      <c r="V1072">
        <v>1.2529999999999999</v>
      </c>
      <c r="W1072">
        <v>0.98199999999999998</v>
      </c>
      <c r="X1072">
        <v>1.7569999999999999</v>
      </c>
      <c r="Y1072">
        <v>0.49099999999999999</v>
      </c>
      <c r="Z1072">
        <v>0</v>
      </c>
      <c r="AA1072">
        <v>0.89600000000000002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 t="s">
        <v>177</v>
      </c>
      <c r="AK1072" t="s">
        <v>177</v>
      </c>
      <c r="AL1072" t="s">
        <v>177</v>
      </c>
      <c r="AM1072" t="s">
        <v>182</v>
      </c>
      <c r="AN1072" t="s">
        <v>177</v>
      </c>
      <c r="AO1072" t="s">
        <v>177</v>
      </c>
      <c r="AP1072" t="s">
        <v>177</v>
      </c>
      <c r="AQ1072" t="s">
        <v>177</v>
      </c>
      <c r="AR1072" t="s">
        <v>177</v>
      </c>
      <c r="AS1072">
        <v>0.73</v>
      </c>
      <c r="AT1072">
        <v>0.72</v>
      </c>
      <c r="AU1072">
        <v>0.8</v>
      </c>
      <c r="AV1072">
        <v>0.3</v>
      </c>
      <c r="AW1072">
        <v>0.93</v>
      </c>
      <c r="AX1072">
        <v>0.96</v>
      </c>
      <c r="AY1072">
        <v>0.51</v>
      </c>
      <c r="AZ1072">
        <v>0</v>
      </c>
      <c r="BA1072">
        <v>0.95</v>
      </c>
      <c r="BB1072" s="1">
        <v>492416.34</v>
      </c>
      <c r="BC1072" s="1">
        <v>2263.9299999999998</v>
      </c>
      <c r="BD1072" s="1">
        <v>197349.96</v>
      </c>
      <c r="BE1072">
        <v>4.25</v>
      </c>
      <c r="BF1072">
        <v>935.43</v>
      </c>
      <c r="BG1072">
        <v>4.8</v>
      </c>
      <c r="BH1072" s="1">
        <v>4824.58</v>
      </c>
      <c r="BI1072">
        <v>0</v>
      </c>
      <c r="BJ1072">
        <v>4.8099999999999996</v>
      </c>
      <c r="BK1072">
        <v>0</v>
      </c>
      <c r="BL1072">
        <v>0</v>
      </c>
      <c r="BM1072">
        <v>0</v>
      </c>
      <c r="BN1072">
        <v>1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48.249000000000002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69.91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 s="2">
        <v>8624000</v>
      </c>
      <c r="CM1072" s="2">
        <v>4657000</v>
      </c>
      <c r="CN1072" s="2">
        <v>3421000</v>
      </c>
      <c r="CO1072" s="2">
        <v>11640000</v>
      </c>
      <c r="CP1072" s="2">
        <v>9953000</v>
      </c>
      <c r="CQ1072" s="2">
        <v>13120000</v>
      </c>
      <c r="CR1072" s="2">
        <v>2627000</v>
      </c>
      <c r="CS1072" s="2">
        <v>0</v>
      </c>
      <c r="CT1072" s="2">
        <v>12740000</v>
      </c>
      <c r="CU1072" s="2">
        <v>492400</v>
      </c>
      <c r="CV1072" s="2">
        <v>209000</v>
      </c>
      <c r="CW1072" s="2">
        <v>197400</v>
      </c>
      <c r="CX1072" s="2">
        <v>616900</v>
      </c>
      <c r="CY1072" s="2">
        <v>483600</v>
      </c>
      <c r="CZ1072" s="2">
        <v>865000</v>
      </c>
      <c r="DA1072" s="2">
        <v>242000</v>
      </c>
      <c r="DB1072" s="2">
        <v>0</v>
      </c>
      <c r="DC1072" s="2">
        <v>441500</v>
      </c>
      <c r="DD1072">
        <v>0</v>
      </c>
      <c r="DE1072">
        <v>136.15100000000001</v>
      </c>
      <c r="DF1072">
        <v>0</v>
      </c>
      <c r="DG1072">
        <v>0</v>
      </c>
      <c r="DH1072">
        <v>141.42099999999999</v>
      </c>
      <c r="DI1072">
        <v>139.97900000000001</v>
      </c>
      <c r="DJ1072">
        <v>0</v>
      </c>
      <c r="DK1072">
        <v>0</v>
      </c>
      <c r="DL1072">
        <v>0</v>
      </c>
      <c r="DM1072">
        <v>0</v>
      </c>
      <c r="DN1072">
        <v>117.523</v>
      </c>
      <c r="DO1072">
        <v>0</v>
      </c>
      <c r="DP1072">
        <v>0</v>
      </c>
      <c r="DQ1072">
        <v>141.42099999999999</v>
      </c>
      <c r="DR1072">
        <v>136.71</v>
      </c>
      <c r="DS1072">
        <v>0</v>
      </c>
      <c r="DT1072">
        <v>0</v>
      </c>
      <c r="DU1072">
        <v>0</v>
      </c>
      <c r="DV1072">
        <v>1</v>
      </c>
      <c r="DW1072">
        <v>0.83</v>
      </c>
      <c r="DX1072">
        <v>1</v>
      </c>
      <c r="DY1072">
        <v>1</v>
      </c>
      <c r="DZ1072">
        <v>0.91</v>
      </c>
      <c r="EA1072">
        <v>0.88</v>
      </c>
      <c r="EB1072">
        <v>1</v>
      </c>
      <c r="EC1072">
        <v>0</v>
      </c>
      <c r="ED1072">
        <v>0.73</v>
      </c>
      <c r="EE1072">
        <v>0.54</v>
      </c>
      <c r="EF1072">
        <v>0.39700000000000002</v>
      </c>
      <c r="EG1072">
        <v>1.35</v>
      </c>
      <c r="EH1072">
        <v>1.1539999999999999</v>
      </c>
      <c r="EI1072">
        <v>1.522</v>
      </c>
      <c r="EJ1072">
        <v>0.30499999999999999</v>
      </c>
      <c r="EK1072">
        <v>0</v>
      </c>
      <c r="EL1072">
        <v>1.4770000000000001</v>
      </c>
      <c r="EM1072">
        <v>0.42399999999999999</v>
      </c>
      <c r="EN1072">
        <v>0.40100000000000002</v>
      </c>
      <c r="EO1072">
        <v>1.2529999999999999</v>
      </c>
      <c r="EP1072">
        <v>0.98199999999999998</v>
      </c>
      <c r="EQ1072">
        <v>1.7569999999999999</v>
      </c>
      <c r="ER1072">
        <v>0.49099999999999999</v>
      </c>
      <c r="ES1072">
        <v>0</v>
      </c>
      <c r="ET1072">
        <v>0.89600000000000002</v>
      </c>
      <c r="FC1072" s="2">
        <v>8624000</v>
      </c>
      <c r="FD1072" s="2">
        <v>4657000</v>
      </c>
      <c r="FE1072" s="2">
        <v>3421000</v>
      </c>
      <c r="FF1072" s="2">
        <v>11640000</v>
      </c>
      <c r="FG1072" s="2">
        <v>9953000</v>
      </c>
      <c r="FH1072" s="2">
        <v>13120000</v>
      </c>
      <c r="FI1072" s="2">
        <v>2627000</v>
      </c>
      <c r="FJ1072" s="2">
        <v>0</v>
      </c>
      <c r="FK1072" s="2">
        <v>12740000</v>
      </c>
      <c r="FL1072" s="2">
        <v>492400</v>
      </c>
      <c r="FM1072" s="2">
        <v>209000</v>
      </c>
      <c r="FN1072" s="2">
        <v>197400</v>
      </c>
      <c r="FO1072" s="2">
        <v>616900</v>
      </c>
      <c r="FP1072" s="2">
        <v>483600</v>
      </c>
      <c r="FQ1072" s="2">
        <v>865000</v>
      </c>
      <c r="FR1072" s="2">
        <v>242000</v>
      </c>
      <c r="FS1072" s="2">
        <v>0</v>
      </c>
      <c r="FT1072" s="2">
        <v>441500</v>
      </c>
    </row>
    <row r="1073" spans="1:176" x14ac:dyDescent="0.2">
      <c r="A1073">
        <v>0</v>
      </c>
      <c r="B1073" t="s">
        <v>394</v>
      </c>
      <c r="C1073" t="s">
        <v>1842</v>
      </c>
      <c r="D1073" t="s">
        <v>429</v>
      </c>
      <c r="E1073" t="s">
        <v>1843</v>
      </c>
      <c r="F1073" s="3">
        <v>1.4590277777777778</v>
      </c>
      <c r="G1073">
        <v>1</v>
      </c>
      <c r="H1073">
        <v>622.5172</v>
      </c>
      <c r="I1073" t="s">
        <v>1844</v>
      </c>
      <c r="J1073" s="10">
        <v>23.234000000000002</v>
      </c>
      <c r="K1073">
        <f>+[1]SampleID!NH4</f>
        <v>0</v>
      </c>
      <c r="L1073">
        <v>6.5179999999999998</v>
      </c>
      <c r="M1073">
        <v>0.3</v>
      </c>
      <c r="N1073">
        <v>0.25</v>
      </c>
      <c r="O1073">
        <v>0.38100000000000001</v>
      </c>
      <c r="P1073">
        <v>3.0409999999999999</v>
      </c>
      <c r="Q1073">
        <v>6.0999999999999999E-2</v>
      </c>
      <c r="R1073">
        <v>8.5000000000000006E-2</v>
      </c>
      <c r="S1073">
        <v>0</v>
      </c>
      <c r="T1073">
        <v>7.4409999999999998</v>
      </c>
      <c r="U1073">
        <v>0.875</v>
      </c>
      <c r="V1073">
        <v>0.753</v>
      </c>
      <c r="W1073">
        <v>0.67400000000000004</v>
      </c>
      <c r="X1073">
        <v>4.41</v>
      </c>
      <c r="Y1073">
        <v>0.307</v>
      </c>
      <c r="Z1073">
        <v>0.379</v>
      </c>
      <c r="AA1073">
        <v>0</v>
      </c>
      <c r="AB1073">
        <v>0.48899999999999999</v>
      </c>
      <c r="AC1073">
        <v>0.55700000000000005</v>
      </c>
      <c r="AD1073">
        <v>0</v>
      </c>
      <c r="AE1073">
        <v>0.66900000000000004</v>
      </c>
      <c r="AF1073">
        <v>0</v>
      </c>
      <c r="AG1073">
        <v>0.435</v>
      </c>
      <c r="AH1073">
        <v>0.47299999999999998</v>
      </c>
      <c r="AI1073">
        <v>0</v>
      </c>
      <c r="AJ1073" t="s">
        <v>177</v>
      </c>
      <c r="AK1073" t="s">
        <v>182</v>
      </c>
      <c r="AL1073" t="s">
        <v>177</v>
      </c>
      <c r="AM1073" t="s">
        <v>177</v>
      </c>
      <c r="AN1073" t="s">
        <v>177</v>
      </c>
      <c r="AO1073" t="s">
        <v>177</v>
      </c>
      <c r="AP1073" t="s">
        <v>177</v>
      </c>
      <c r="AQ1073" t="s">
        <v>177</v>
      </c>
      <c r="AR1073" t="s">
        <v>177</v>
      </c>
      <c r="AS1073">
        <v>0.77</v>
      </c>
      <c r="AT1073">
        <v>0.86</v>
      </c>
      <c r="AU1073">
        <v>0.73</v>
      </c>
      <c r="AV1073">
        <v>0.95</v>
      </c>
      <c r="AW1073">
        <v>0.73</v>
      </c>
      <c r="AX1073">
        <v>0.87</v>
      </c>
      <c r="AY1073">
        <v>0.86</v>
      </c>
      <c r="AZ1073">
        <v>0.61</v>
      </c>
      <c r="BA1073">
        <v>0</v>
      </c>
      <c r="BB1073" s="1">
        <v>169505.62</v>
      </c>
      <c r="BC1073" s="1">
        <v>3752.86</v>
      </c>
      <c r="BD1073" s="1">
        <v>122551.47</v>
      </c>
      <c r="BE1073" s="1">
        <v>62093.120000000003</v>
      </c>
      <c r="BF1073" s="1">
        <v>107157.48</v>
      </c>
      <c r="BG1073" s="1">
        <v>617992.63</v>
      </c>
      <c r="BH1073" s="1">
        <v>67776.03</v>
      </c>
      <c r="BI1073" s="1">
        <v>53058.91</v>
      </c>
      <c r="BJ1073">
        <v>0</v>
      </c>
      <c r="BK1073">
        <v>0</v>
      </c>
      <c r="BL1073">
        <v>1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33.622999999999998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67.457999999999998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 s="2">
        <v>3704000</v>
      </c>
      <c r="CM1073" s="2">
        <v>24140000</v>
      </c>
      <c r="CN1073" s="2">
        <v>1110000</v>
      </c>
      <c r="CO1073" s="2">
        <v>925400</v>
      </c>
      <c r="CP1073" s="2">
        <v>1412000</v>
      </c>
      <c r="CQ1073" s="2">
        <v>11260000</v>
      </c>
      <c r="CR1073" s="2">
        <v>226600</v>
      </c>
      <c r="CS1073" s="2">
        <v>315300</v>
      </c>
      <c r="CT1073" s="2">
        <v>0</v>
      </c>
      <c r="CU1073" s="2">
        <v>140100</v>
      </c>
      <c r="CV1073" s="2">
        <v>1043000</v>
      </c>
      <c r="CW1073" s="2">
        <v>122600</v>
      </c>
      <c r="CX1073" s="2">
        <v>105500</v>
      </c>
      <c r="CY1073" s="2">
        <v>94500</v>
      </c>
      <c r="CZ1073" s="2">
        <v>618000</v>
      </c>
      <c r="DA1073" s="2">
        <v>43070</v>
      </c>
      <c r="DB1073" s="2">
        <v>53060</v>
      </c>
      <c r="DC1073" s="2">
        <v>0</v>
      </c>
      <c r="DD1073">
        <v>134.44900000000001</v>
      </c>
      <c r="DE1073">
        <v>140.315</v>
      </c>
      <c r="DF1073">
        <v>126.58499999999999</v>
      </c>
      <c r="DG1073">
        <v>0</v>
      </c>
      <c r="DH1073">
        <v>62.662999999999997</v>
      </c>
      <c r="DI1073">
        <v>0</v>
      </c>
      <c r="DJ1073">
        <v>76.739999999999995</v>
      </c>
      <c r="DK1073">
        <v>0</v>
      </c>
      <c r="DL1073">
        <v>0</v>
      </c>
      <c r="DM1073">
        <v>111.379</v>
      </c>
      <c r="DN1073">
        <v>136.434</v>
      </c>
      <c r="DO1073">
        <v>114.85599999999999</v>
      </c>
      <c r="DP1073">
        <v>0</v>
      </c>
      <c r="DQ1073">
        <v>5.1929999999999996</v>
      </c>
      <c r="DR1073">
        <v>0</v>
      </c>
      <c r="DS1073">
        <v>71.846000000000004</v>
      </c>
      <c r="DT1073">
        <v>0</v>
      </c>
      <c r="DU1073">
        <v>0</v>
      </c>
      <c r="DV1073">
        <v>0.72</v>
      </c>
      <c r="DW1073">
        <v>1</v>
      </c>
      <c r="DX1073">
        <v>1</v>
      </c>
      <c r="DY1073">
        <v>0.94</v>
      </c>
      <c r="DZ1073">
        <v>0.77</v>
      </c>
      <c r="EA1073">
        <v>1</v>
      </c>
      <c r="EB1073">
        <v>0.76</v>
      </c>
      <c r="EC1073">
        <v>1</v>
      </c>
      <c r="ED1073">
        <v>0</v>
      </c>
      <c r="EE1073">
        <v>6.5179999999999998</v>
      </c>
      <c r="EF1073">
        <v>0.3</v>
      </c>
      <c r="EG1073">
        <v>0.25</v>
      </c>
      <c r="EH1073">
        <v>0.38100000000000001</v>
      </c>
      <c r="EI1073">
        <v>3.0409999999999999</v>
      </c>
      <c r="EJ1073">
        <v>6.0999999999999999E-2</v>
      </c>
      <c r="EK1073">
        <v>8.5000000000000006E-2</v>
      </c>
      <c r="EL1073">
        <v>0</v>
      </c>
      <c r="EM1073">
        <v>7.4409999999999998</v>
      </c>
      <c r="EN1073">
        <v>0.875</v>
      </c>
      <c r="EO1073">
        <v>0.753</v>
      </c>
      <c r="EP1073">
        <v>0.67400000000000004</v>
      </c>
      <c r="EQ1073">
        <v>4.41</v>
      </c>
      <c r="ER1073">
        <v>0.307</v>
      </c>
      <c r="ES1073">
        <v>0.379</v>
      </c>
      <c r="ET1073">
        <v>0</v>
      </c>
      <c r="FC1073" s="2">
        <v>3704000</v>
      </c>
      <c r="FD1073" s="2">
        <v>24140000</v>
      </c>
      <c r="FE1073" s="2">
        <v>1110000</v>
      </c>
      <c r="FF1073" s="2">
        <v>925400</v>
      </c>
      <c r="FG1073" s="2">
        <v>1412000</v>
      </c>
      <c r="FH1073" s="2">
        <v>11260000</v>
      </c>
      <c r="FI1073" s="2">
        <v>226600</v>
      </c>
      <c r="FJ1073" s="2">
        <v>315300</v>
      </c>
      <c r="FK1073" s="2">
        <v>0</v>
      </c>
      <c r="FL1073" s="2">
        <v>140100</v>
      </c>
      <c r="FM1073" s="2">
        <v>1043000</v>
      </c>
      <c r="FN1073" s="2">
        <v>122600</v>
      </c>
      <c r="FO1073" s="2">
        <v>105500</v>
      </c>
      <c r="FP1073" s="2">
        <v>94500</v>
      </c>
      <c r="FQ1073" s="2">
        <v>618000</v>
      </c>
      <c r="FR1073" s="2">
        <v>43070</v>
      </c>
      <c r="FS1073" s="2">
        <v>53060</v>
      </c>
      <c r="FT1073" s="2">
        <v>0</v>
      </c>
    </row>
    <row r="1074" spans="1:176" x14ac:dyDescent="0.2">
      <c r="A1074">
        <v>0</v>
      </c>
      <c r="B1074" t="s">
        <v>394</v>
      </c>
      <c r="C1074" t="s">
        <v>1845</v>
      </c>
      <c r="D1074" t="s">
        <v>429</v>
      </c>
      <c r="E1074" t="s">
        <v>1846</v>
      </c>
      <c r="F1074" s="3">
        <v>1.5006944444444443</v>
      </c>
      <c r="G1074">
        <v>1</v>
      </c>
      <c r="H1074">
        <v>636.53290000000004</v>
      </c>
      <c r="I1074" t="s">
        <v>635</v>
      </c>
      <c r="J1074" s="10">
        <v>23.908000000000001</v>
      </c>
      <c r="K1074">
        <f>+[1]SampleID!NH4</f>
        <v>0</v>
      </c>
      <c r="L1074">
        <v>20.509</v>
      </c>
      <c r="M1074">
        <v>0.71199999999999997</v>
      </c>
      <c r="N1074">
        <v>0.52</v>
      </c>
      <c r="O1074">
        <v>1.633</v>
      </c>
      <c r="P1074">
        <v>3.53</v>
      </c>
      <c r="Q1074">
        <v>0.48799999999999999</v>
      </c>
      <c r="R1074">
        <v>0.26300000000000001</v>
      </c>
      <c r="S1074">
        <v>4.1139999999999999</v>
      </c>
      <c r="T1074">
        <v>7.5869999999999997</v>
      </c>
      <c r="U1074">
        <v>1.149</v>
      </c>
      <c r="V1074">
        <v>0.64200000000000002</v>
      </c>
      <c r="W1074">
        <v>1.282</v>
      </c>
      <c r="X1074">
        <v>1.6910000000000001</v>
      </c>
      <c r="Y1074">
        <v>0.93500000000000005</v>
      </c>
      <c r="Z1074">
        <v>0.33900000000000002</v>
      </c>
      <c r="AA1074">
        <v>2.5920000000000001</v>
      </c>
      <c r="AB1074">
        <v>0.439</v>
      </c>
      <c r="AC1074">
        <v>0.95099999999999996</v>
      </c>
      <c r="AD1074">
        <v>0</v>
      </c>
      <c r="AE1074">
        <v>0.753</v>
      </c>
      <c r="AF1074">
        <v>0.55900000000000005</v>
      </c>
      <c r="AG1074">
        <v>0.433</v>
      </c>
      <c r="AH1074">
        <v>0.35199999999999998</v>
      </c>
      <c r="AI1074">
        <v>0.52700000000000002</v>
      </c>
      <c r="AJ1074" t="s">
        <v>177</v>
      </c>
      <c r="AK1074" t="s">
        <v>178</v>
      </c>
      <c r="AL1074" t="s">
        <v>177</v>
      </c>
      <c r="AM1074" t="s">
        <v>177</v>
      </c>
      <c r="AN1074" t="s">
        <v>177</v>
      </c>
      <c r="AO1074" t="s">
        <v>177</v>
      </c>
      <c r="AP1074" t="s">
        <v>177</v>
      </c>
      <c r="AQ1074" t="s">
        <v>177</v>
      </c>
      <c r="AR1074" t="s">
        <v>177</v>
      </c>
      <c r="AS1074">
        <v>0.99</v>
      </c>
      <c r="AT1074">
        <v>0.77</v>
      </c>
      <c r="AU1074">
        <v>0.88</v>
      </c>
      <c r="AV1074">
        <v>0.98</v>
      </c>
      <c r="AW1074">
        <v>0.67</v>
      </c>
      <c r="AX1074">
        <v>0.95</v>
      </c>
      <c r="AY1074">
        <v>0.61</v>
      </c>
      <c r="AZ1074">
        <v>0.71</v>
      </c>
      <c r="BA1074">
        <v>0.87</v>
      </c>
      <c r="BB1074">
        <v>2.59</v>
      </c>
      <c r="BC1074">
        <v>4.75</v>
      </c>
      <c r="BD1074">
        <v>60.54</v>
      </c>
      <c r="BE1074">
        <v>5.26</v>
      </c>
      <c r="BF1074" s="1">
        <v>206673.58</v>
      </c>
      <c r="BG1074" s="1">
        <v>314676.71000000002</v>
      </c>
      <c r="BH1074">
        <v>1.23</v>
      </c>
      <c r="BI1074" s="1">
        <v>73127.27</v>
      </c>
      <c r="BJ1074" s="1">
        <v>512017.05</v>
      </c>
      <c r="BK1074">
        <v>0</v>
      </c>
      <c r="BL1074">
        <v>1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14.416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36.372999999999998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 s="2">
        <v>1258000</v>
      </c>
      <c r="CM1074" s="2">
        <v>25800000</v>
      </c>
      <c r="CN1074" s="2">
        <v>895600</v>
      </c>
      <c r="CO1074" s="2">
        <v>654000</v>
      </c>
      <c r="CP1074" s="2">
        <v>2055000</v>
      </c>
      <c r="CQ1074" s="2">
        <v>4441000</v>
      </c>
      <c r="CR1074" s="2">
        <v>613800</v>
      </c>
      <c r="CS1074" s="2">
        <v>330700</v>
      </c>
      <c r="CT1074" s="2">
        <v>5176000</v>
      </c>
      <c r="CU1074" s="2">
        <v>161300</v>
      </c>
      <c r="CV1074" s="2">
        <v>1224000</v>
      </c>
      <c r="CW1074" s="2">
        <v>185200</v>
      </c>
      <c r="CX1074" s="2">
        <v>103500</v>
      </c>
      <c r="CY1074" s="2">
        <v>206700</v>
      </c>
      <c r="CZ1074" s="2">
        <v>272800</v>
      </c>
      <c r="DA1074" s="2">
        <v>150800</v>
      </c>
      <c r="DB1074" s="2">
        <v>54710</v>
      </c>
      <c r="DC1074" s="2">
        <v>418000</v>
      </c>
      <c r="DD1074">
        <v>71.162000000000006</v>
      </c>
      <c r="DE1074">
        <v>138.191</v>
      </c>
      <c r="DF1074">
        <v>15.491</v>
      </c>
      <c r="DG1074">
        <v>0</v>
      </c>
      <c r="DH1074">
        <v>103.68600000000001</v>
      </c>
      <c r="DI1074">
        <v>127.89400000000001</v>
      </c>
      <c r="DJ1074">
        <v>102.617</v>
      </c>
      <c r="DK1074">
        <v>0</v>
      </c>
      <c r="DL1074">
        <v>127.337</v>
      </c>
      <c r="DM1074">
        <v>22.347000000000001</v>
      </c>
      <c r="DN1074">
        <v>129.36099999999999</v>
      </c>
      <c r="DO1074">
        <v>23.73</v>
      </c>
      <c r="DP1074">
        <v>0</v>
      </c>
      <c r="DQ1074">
        <v>59.241</v>
      </c>
      <c r="DR1074">
        <v>106.922</v>
      </c>
      <c r="DS1074">
        <v>99.864999999999995</v>
      </c>
      <c r="DT1074">
        <v>0</v>
      </c>
      <c r="DU1074">
        <v>110.117</v>
      </c>
      <c r="DV1074">
        <v>0.9</v>
      </c>
      <c r="DW1074">
        <v>0.44</v>
      </c>
      <c r="DX1074">
        <v>1</v>
      </c>
      <c r="DY1074">
        <v>1</v>
      </c>
      <c r="DZ1074">
        <v>1</v>
      </c>
      <c r="EA1074">
        <v>0.72</v>
      </c>
      <c r="EB1074">
        <v>1</v>
      </c>
      <c r="EC1074">
        <v>0.92</v>
      </c>
      <c r="ED1074">
        <v>0.93</v>
      </c>
      <c r="EE1074">
        <v>20.509</v>
      </c>
      <c r="EF1074">
        <v>0.71199999999999997</v>
      </c>
      <c r="EG1074">
        <v>0.52</v>
      </c>
      <c r="EH1074">
        <v>1.633</v>
      </c>
      <c r="EI1074">
        <v>3.53</v>
      </c>
      <c r="EJ1074">
        <v>0.48799999999999999</v>
      </c>
      <c r="EK1074">
        <v>0.26300000000000001</v>
      </c>
      <c r="EL1074">
        <v>4.1139999999999999</v>
      </c>
      <c r="EM1074">
        <v>7.5869999999999997</v>
      </c>
      <c r="EN1074">
        <v>1.149</v>
      </c>
      <c r="EO1074">
        <v>0.64200000000000002</v>
      </c>
      <c r="EP1074">
        <v>1.282</v>
      </c>
      <c r="EQ1074">
        <v>1.6910000000000001</v>
      </c>
      <c r="ER1074">
        <v>0.93500000000000005</v>
      </c>
      <c r="ES1074">
        <v>0.33900000000000002</v>
      </c>
      <c r="ET1074">
        <v>2.5920000000000001</v>
      </c>
      <c r="FC1074" s="2">
        <v>1258000</v>
      </c>
      <c r="FD1074" s="2">
        <v>25800000</v>
      </c>
      <c r="FE1074" s="2">
        <v>895600</v>
      </c>
      <c r="FF1074" s="2">
        <v>654000</v>
      </c>
      <c r="FG1074" s="2">
        <v>2055000</v>
      </c>
      <c r="FH1074" s="2">
        <v>4441000</v>
      </c>
      <c r="FI1074" s="2">
        <v>613800</v>
      </c>
      <c r="FJ1074" s="2">
        <v>330700</v>
      </c>
      <c r="FK1074" s="2">
        <v>5176000</v>
      </c>
      <c r="FL1074" s="2">
        <v>161300</v>
      </c>
      <c r="FM1074" s="2">
        <v>1224000</v>
      </c>
      <c r="FN1074" s="2">
        <v>185200</v>
      </c>
      <c r="FO1074" s="2">
        <v>103500</v>
      </c>
      <c r="FP1074" s="2">
        <v>206700</v>
      </c>
      <c r="FQ1074" s="2">
        <v>272800</v>
      </c>
      <c r="FR1074" s="2">
        <v>150800</v>
      </c>
      <c r="FS1074" s="2">
        <v>54710</v>
      </c>
      <c r="FT1074" s="2">
        <v>418000</v>
      </c>
    </row>
    <row r="1075" spans="1:176" x14ac:dyDescent="0.2">
      <c r="A1075">
        <v>0</v>
      </c>
      <c r="B1075" t="s">
        <v>394</v>
      </c>
      <c r="C1075" t="s">
        <v>1847</v>
      </c>
      <c r="D1075" t="s">
        <v>429</v>
      </c>
      <c r="E1075" t="s">
        <v>1848</v>
      </c>
      <c r="F1075" s="3">
        <v>1.7534722222222223</v>
      </c>
      <c r="G1075">
        <v>1</v>
      </c>
      <c r="H1075">
        <v>712.56420000000003</v>
      </c>
      <c r="I1075" t="s">
        <v>1849</v>
      </c>
      <c r="J1075" s="10">
        <v>22.577000000000002</v>
      </c>
      <c r="K1075" t="e">
        <f>+Li</f>
        <v>#NAME?</v>
      </c>
      <c r="L1075">
        <v>0.72599999999999998</v>
      </c>
      <c r="M1075">
        <v>3.8119999999999998</v>
      </c>
      <c r="N1075">
        <v>1.8520000000000001</v>
      </c>
      <c r="O1075">
        <v>0.35299999999999998</v>
      </c>
      <c r="P1075">
        <v>161.16800000000001</v>
      </c>
      <c r="Q1075">
        <v>1.6519999999999999</v>
      </c>
      <c r="R1075">
        <v>0</v>
      </c>
      <c r="S1075">
        <v>0.28100000000000003</v>
      </c>
      <c r="T1075">
        <v>0.78600000000000003</v>
      </c>
      <c r="U1075">
        <v>2.7090000000000001</v>
      </c>
      <c r="V1075">
        <v>2.1259999999999999</v>
      </c>
      <c r="W1075">
        <v>1.4350000000000001</v>
      </c>
      <c r="X1075">
        <v>60.311999999999998</v>
      </c>
      <c r="Y1075">
        <v>2.1949999999999998</v>
      </c>
      <c r="Z1075">
        <v>0</v>
      </c>
      <c r="AA1075">
        <v>0.53200000000000003</v>
      </c>
      <c r="AB1075">
        <v>0.84399999999999997</v>
      </c>
      <c r="AC1075">
        <v>0.504</v>
      </c>
      <c r="AD1075">
        <v>0.69899999999999995</v>
      </c>
      <c r="AE1075">
        <v>0.47699999999999998</v>
      </c>
      <c r="AF1075">
        <v>0.42399999999999999</v>
      </c>
      <c r="AG1075">
        <v>0.73</v>
      </c>
      <c r="AH1075">
        <v>0</v>
      </c>
      <c r="AI1075">
        <v>0</v>
      </c>
      <c r="AJ1075" t="s">
        <v>177</v>
      </c>
      <c r="AK1075" t="s">
        <v>177</v>
      </c>
      <c r="AL1075" t="s">
        <v>177</v>
      </c>
      <c r="AM1075" t="s">
        <v>177</v>
      </c>
      <c r="AN1075" t="s">
        <v>177</v>
      </c>
      <c r="AO1075" t="s">
        <v>178</v>
      </c>
      <c r="AP1075" t="s">
        <v>177</v>
      </c>
      <c r="AQ1075" t="s">
        <v>177</v>
      </c>
      <c r="AR1075" t="s">
        <v>177</v>
      </c>
      <c r="AS1075">
        <v>0.73</v>
      </c>
      <c r="AT1075">
        <v>0.85</v>
      </c>
      <c r="AU1075">
        <v>0.97</v>
      </c>
      <c r="AV1075">
        <v>0.94</v>
      </c>
      <c r="AW1075">
        <v>1</v>
      </c>
      <c r="AX1075">
        <v>0.93</v>
      </c>
      <c r="AY1075">
        <v>0.86</v>
      </c>
      <c r="AZ1075">
        <v>0</v>
      </c>
      <c r="BA1075">
        <v>0.75</v>
      </c>
      <c r="BB1075" s="1">
        <v>75944.08</v>
      </c>
      <c r="BC1075" s="1">
        <v>34701.64</v>
      </c>
      <c r="BD1075" s="1">
        <v>8255.5300000000007</v>
      </c>
      <c r="BE1075" s="1">
        <v>91895.32</v>
      </c>
      <c r="BF1075">
        <v>442.81</v>
      </c>
      <c r="BG1075">
        <v>16.059999999999999</v>
      </c>
      <c r="BH1075" s="1">
        <v>86424.58</v>
      </c>
      <c r="BI1075">
        <v>0</v>
      </c>
      <c r="BJ1075" s="1">
        <v>35767.769999999997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1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7.1120000000000001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24.248999999999999</v>
      </c>
      <c r="CI1075">
        <v>0</v>
      </c>
      <c r="CJ1075">
        <v>0</v>
      </c>
      <c r="CK1075">
        <v>0</v>
      </c>
      <c r="CL1075" s="2">
        <v>301500</v>
      </c>
      <c r="CM1075" s="2">
        <v>219000</v>
      </c>
      <c r="CN1075" s="2">
        <v>1149000</v>
      </c>
      <c r="CO1075" s="2">
        <v>558200</v>
      </c>
      <c r="CP1075" s="2">
        <v>106300</v>
      </c>
      <c r="CQ1075" s="2">
        <v>48590000</v>
      </c>
      <c r="CR1075" s="2">
        <v>498100</v>
      </c>
      <c r="CS1075" s="2">
        <v>0</v>
      </c>
      <c r="CT1075" s="2">
        <v>84760</v>
      </c>
      <c r="CU1075" s="2">
        <v>39370</v>
      </c>
      <c r="CV1075" s="2">
        <v>30950</v>
      </c>
      <c r="CW1075" s="2">
        <v>106700</v>
      </c>
      <c r="CX1075" s="2">
        <v>83720</v>
      </c>
      <c r="CY1075" s="2">
        <v>56480</v>
      </c>
      <c r="CZ1075" s="2">
        <v>2375000</v>
      </c>
      <c r="DA1075" s="2">
        <v>86430</v>
      </c>
      <c r="DB1075" s="2">
        <v>0</v>
      </c>
      <c r="DC1075" s="2">
        <v>20930</v>
      </c>
      <c r="DD1075">
        <v>95.656000000000006</v>
      </c>
      <c r="DE1075">
        <v>67.141999999999996</v>
      </c>
      <c r="DF1075">
        <v>120.994</v>
      </c>
      <c r="DG1075">
        <v>117.187</v>
      </c>
      <c r="DH1075">
        <v>75.114000000000004</v>
      </c>
      <c r="DI1075">
        <v>140.83500000000001</v>
      </c>
      <c r="DJ1075">
        <v>110.852</v>
      </c>
      <c r="DK1075">
        <v>0</v>
      </c>
      <c r="DL1075">
        <v>0</v>
      </c>
      <c r="DM1075">
        <v>19.640999999999998</v>
      </c>
      <c r="DN1075">
        <v>24.803999999999998</v>
      </c>
      <c r="DO1075">
        <v>88.647000000000006</v>
      </c>
      <c r="DP1075">
        <v>75.084000000000003</v>
      </c>
      <c r="DQ1075">
        <v>82.1</v>
      </c>
      <c r="DR1075">
        <v>137.12799999999999</v>
      </c>
      <c r="DS1075">
        <v>71.944000000000003</v>
      </c>
      <c r="DT1075">
        <v>0</v>
      </c>
      <c r="DU1075">
        <v>0</v>
      </c>
      <c r="DV1075">
        <v>0.71</v>
      </c>
      <c r="DW1075">
        <v>0.86</v>
      </c>
      <c r="DX1075">
        <v>0.77</v>
      </c>
      <c r="DY1075">
        <v>0.84</v>
      </c>
      <c r="DZ1075">
        <v>1</v>
      </c>
      <c r="EA1075">
        <v>1</v>
      </c>
      <c r="EB1075">
        <v>1</v>
      </c>
      <c r="EC1075">
        <v>0</v>
      </c>
      <c r="ED1075">
        <v>0.94</v>
      </c>
      <c r="EE1075">
        <v>0.72599999999999998</v>
      </c>
      <c r="EF1075">
        <v>3.8119999999999998</v>
      </c>
      <c r="EG1075">
        <v>1.8520000000000001</v>
      </c>
      <c r="EH1075">
        <v>0.35299999999999998</v>
      </c>
      <c r="EI1075">
        <v>161.16800000000001</v>
      </c>
      <c r="EJ1075">
        <v>1.6519999999999999</v>
      </c>
      <c r="EK1075">
        <v>0</v>
      </c>
      <c r="EL1075">
        <v>0.28100000000000003</v>
      </c>
      <c r="EM1075">
        <v>0.78600000000000003</v>
      </c>
      <c r="EN1075">
        <v>2.7090000000000001</v>
      </c>
      <c r="EO1075">
        <v>2.1259999999999999</v>
      </c>
      <c r="EP1075">
        <v>1.4350000000000001</v>
      </c>
      <c r="EQ1075">
        <v>60.311999999999998</v>
      </c>
      <c r="ER1075">
        <v>2.1949999999999998</v>
      </c>
      <c r="ES1075">
        <v>0</v>
      </c>
      <c r="ET1075">
        <v>0.53200000000000003</v>
      </c>
      <c r="FC1075" s="2">
        <v>301500</v>
      </c>
      <c r="FD1075" s="2">
        <v>219000</v>
      </c>
      <c r="FE1075" s="2">
        <v>1149000</v>
      </c>
      <c r="FF1075" s="2">
        <v>558200</v>
      </c>
      <c r="FG1075" s="2">
        <v>106300</v>
      </c>
      <c r="FH1075" s="2">
        <v>48590000</v>
      </c>
      <c r="FI1075" s="2">
        <v>498100</v>
      </c>
      <c r="FJ1075" s="2">
        <v>0</v>
      </c>
      <c r="FK1075" s="2">
        <v>84760</v>
      </c>
      <c r="FL1075" s="2">
        <v>39370</v>
      </c>
      <c r="FM1075" s="2">
        <v>30950</v>
      </c>
      <c r="FN1075" s="2">
        <v>106700</v>
      </c>
      <c r="FO1075" s="2">
        <v>83720</v>
      </c>
      <c r="FP1075" s="2">
        <v>56480</v>
      </c>
      <c r="FQ1075" s="2">
        <v>2375000</v>
      </c>
      <c r="FR1075" s="2">
        <v>86430</v>
      </c>
      <c r="FS1075" s="2">
        <v>0</v>
      </c>
      <c r="FT1075" s="2">
        <v>20930</v>
      </c>
    </row>
    <row r="1076" spans="1:176" x14ac:dyDescent="0.2">
      <c r="A1076">
        <v>0</v>
      </c>
      <c r="B1076" t="s">
        <v>176</v>
      </c>
      <c r="C1076" t="s">
        <v>1850</v>
      </c>
      <c r="D1076" t="s">
        <v>429</v>
      </c>
      <c r="E1076" t="s">
        <v>1851</v>
      </c>
      <c r="F1076" s="4">
        <v>0.83333333333333337</v>
      </c>
      <c r="G1076">
        <v>1</v>
      </c>
      <c r="H1076">
        <v>414.29809999999998</v>
      </c>
      <c r="I1076" t="s">
        <v>1852</v>
      </c>
      <c r="J1076" s="10">
        <v>2.57</v>
      </c>
      <c r="K1076">
        <f>+[1]SampleID!NH4</f>
        <v>0</v>
      </c>
      <c r="L1076">
        <v>1.056</v>
      </c>
      <c r="M1076">
        <v>0.69399999999999995</v>
      </c>
      <c r="N1076">
        <v>2.4510000000000001</v>
      </c>
      <c r="O1076">
        <v>1.452</v>
      </c>
      <c r="P1076">
        <v>2.0390000000000001</v>
      </c>
      <c r="Q1076">
        <v>0.67700000000000005</v>
      </c>
      <c r="R1076">
        <v>7.4999999999999997E-2</v>
      </c>
      <c r="S1076">
        <v>2.339</v>
      </c>
      <c r="T1076">
        <v>0.53600000000000003</v>
      </c>
      <c r="U1076">
        <v>0.41799999999999998</v>
      </c>
      <c r="V1076">
        <v>1.851</v>
      </c>
      <c r="W1076">
        <v>1.0669999999999999</v>
      </c>
      <c r="X1076">
        <v>2.02</v>
      </c>
      <c r="Y1076">
        <v>0.56599999999999995</v>
      </c>
      <c r="Z1076">
        <v>9.0999999999999998E-2</v>
      </c>
      <c r="AA1076">
        <v>1.5720000000000001</v>
      </c>
      <c r="AB1076">
        <v>0.93400000000000005</v>
      </c>
      <c r="AC1076">
        <v>0.82599999999999996</v>
      </c>
      <c r="AD1076">
        <v>0</v>
      </c>
      <c r="AE1076">
        <v>0.78200000000000003</v>
      </c>
      <c r="AF1076">
        <v>0.65200000000000002</v>
      </c>
      <c r="AG1076">
        <v>0.80400000000000005</v>
      </c>
      <c r="AH1076">
        <v>0.46500000000000002</v>
      </c>
      <c r="AI1076">
        <v>0.65400000000000003</v>
      </c>
      <c r="AJ1076" t="s">
        <v>177</v>
      </c>
      <c r="AK1076" t="s">
        <v>177</v>
      </c>
      <c r="AL1076" t="s">
        <v>177</v>
      </c>
      <c r="AM1076" t="s">
        <v>178</v>
      </c>
      <c r="AN1076" t="s">
        <v>177</v>
      </c>
      <c r="AO1076" t="s">
        <v>177</v>
      </c>
      <c r="AP1076" t="s">
        <v>177</v>
      </c>
      <c r="AQ1076" t="s">
        <v>177</v>
      </c>
      <c r="AR1076" t="s">
        <v>177</v>
      </c>
      <c r="AS1076">
        <v>0.95</v>
      </c>
      <c r="AT1076">
        <v>0.8</v>
      </c>
      <c r="AU1076">
        <v>1</v>
      </c>
      <c r="AV1076">
        <v>0.96</v>
      </c>
      <c r="AW1076">
        <v>0.94</v>
      </c>
      <c r="AX1076">
        <v>0.9</v>
      </c>
      <c r="AY1076">
        <v>0.82</v>
      </c>
      <c r="AZ1076">
        <v>0.73</v>
      </c>
      <c r="BA1076">
        <v>0.93</v>
      </c>
      <c r="BB1076">
        <v>10.94</v>
      </c>
      <c r="BC1076">
        <v>283.97000000000003</v>
      </c>
      <c r="BD1076">
        <v>301.35000000000002</v>
      </c>
      <c r="BE1076">
        <v>7.43</v>
      </c>
      <c r="BF1076">
        <v>9.25</v>
      </c>
      <c r="BG1076">
        <v>6.46</v>
      </c>
      <c r="BH1076">
        <v>6.78</v>
      </c>
      <c r="BI1076" s="1">
        <v>13742.44</v>
      </c>
      <c r="BJ1076" s="1">
        <v>238628.38</v>
      </c>
      <c r="BK1076">
        <v>0</v>
      </c>
      <c r="BL1076">
        <v>0</v>
      </c>
      <c r="BM1076">
        <v>0</v>
      </c>
      <c r="BN1076">
        <v>1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19.8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40.479999999999997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 s="2">
        <v>3700000</v>
      </c>
      <c r="CM1076" s="2">
        <v>3907000</v>
      </c>
      <c r="CN1076" s="2">
        <v>2567000</v>
      </c>
      <c r="CO1076" s="2">
        <v>9068000</v>
      </c>
      <c r="CP1076" s="2">
        <v>5374000</v>
      </c>
      <c r="CQ1076" s="2">
        <v>7545000</v>
      </c>
      <c r="CR1076" s="2">
        <v>2506000</v>
      </c>
      <c r="CS1076" s="2">
        <v>277700</v>
      </c>
      <c r="CT1076" s="2">
        <v>8652000</v>
      </c>
      <c r="CU1076" s="2">
        <v>151800</v>
      </c>
      <c r="CV1076" s="2">
        <v>81390</v>
      </c>
      <c r="CW1076" s="2">
        <v>63530</v>
      </c>
      <c r="CX1076" s="2">
        <v>281000</v>
      </c>
      <c r="CY1076" s="2">
        <v>162000</v>
      </c>
      <c r="CZ1076" s="2">
        <v>306700</v>
      </c>
      <c r="DA1076" s="2">
        <v>85900</v>
      </c>
      <c r="DB1076" s="2">
        <v>13740</v>
      </c>
      <c r="DC1076" s="2">
        <v>238600</v>
      </c>
      <c r="DD1076">
        <v>134.78399999999999</v>
      </c>
      <c r="DE1076">
        <v>117.85</v>
      </c>
      <c r="DF1076">
        <v>127.229</v>
      </c>
      <c r="DG1076">
        <v>0</v>
      </c>
      <c r="DH1076">
        <v>123.33799999999999</v>
      </c>
      <c r="DI1076">
        <v>126.047</v>
      </c>
      <c r="DJ1076">
        <v>136.29</v>
      </c>
      <c r="DK1076">
        <v>0</v>
      </c>
      <c r="DL1076">
        <v>140.74199999999999</v>
      </c>
      <c r="DM1076">
        <v>123.33499999999999</v>
      </c>
      <c r="DN1076">
        <v>90.253</v>
      </c>
      <c r="DO1076">
        <v>84.852999999999994</v>
      </c>
      <c r="DP1076">
        <v>0</v>
      </c>
      <c r="DQ1076">
        <v>125.849</v>
      </c>
      <c r="DR1076">
        <v>133.56299999999999</v>
      </c>
      <c r="DS1076">
        <v>110.17</v>
      </c>
      <c r="DT1076">
        <v>0</v>
      </c>
      <c r="DU1076">
        <v>130.97900000000001</v>
      </c>
      <c r="DV1076">
        <v>1</v>
      </c>
      <c r="DW1076">
        <v>0.81</v>
      </c>
      <c r="DX1076">
        <v>0.85</v>
      </c>
      <c r="DY1076">
        <v>0.83</v>
      </c>
      <c r="DZ1076">
        <v>0.91</v>
      </c>
      <c r="EA1076">
        <v>0.91</v>
      </c>
      <c r="EB1076">
        <v>0.86</v>
      </c>
      <c r="EC1076">
        <v>1</v>
      </c>
      <c r="ED1076">
        <v>1</v>
      </c>
      <c r="EE1076">
        <v>1.056</v>
      </c>
      <c r="EF1076">
        <v>0.69399999999999995</v>
      </c>
      <c r="EG1076">
        <v>2.4510000000000001</v>
      </c>
      <c r="EH1076">
        <v>1.452</v>
      </c>
      <c r="EI1076">
        <v>2.0390000000000001</v>
      </c>
      <c r="EJ1076">
        <v>0.67700000000000005</v>
      </c>
      <c r="EK1076">
        <v>7.4999999999999997E-2</v>
      </c>
      <c r="EL1076">
        <v>2.339</v>
      </c>
      <c r="EM1076">
        <v>0.53600000000000003</v>
      </c>
      <c r="EN1076">
        <v>0.41799999999999998</v>
      </c>
      <c r="EO1076">
        <v>1.851</v>
      </c>
      <c r="EP1076">
        <v>1.0669999999999999</v>
      </c>
      <c r="EQ1076">
        <v>2.02</v>
      </c>
      <c r="ER1076">
        <v>0.56599999999999995</v>
      </c>
      <c r="ES1076">
        <v>9.0999999999999998E-2</v>
      </c>
      <c r="ET1076">
        <v>1.5720000000000001</v>
      </c>
      <c r="FC1076" s="2">
        <v>3700000</v>
      </c>
      <c r="FD1076" s="2">
        <v>3907000</v>
      </c>
      <c r="FE1076" s="2">
        <v>2567000</v>
      </c>
      <c r="FF1076" s="2">
        <v>9068000</v>
      </c>
      <c r="FG1076" s="2">
        <v>5374000</v>
      </c>
      <c r="FH1076" s="2">
        <v>7545000</v>
      </c>
      <c r="FI1076" s="2">
        <v>2506000</v>
      </c>
      <c r="FJ1076" s="2">
        <v>277700</v>
      </c>
      <c r="FK1076" s="2">
        <v>8652000</v>
      </c>
      <c r="FL1076" s="2">
        <v>151800</v>
      </c>
      <c r="FM1076" s="2">
        <v>81390</v>
      </c>
      <c r="FN1076" s="2">
        <v>63530</v>
      </c>
      <c r="FO1076" s="2">
        <v>281000</v>
      </c>
      <c r="FP1076" s="2">
        <v>162000</v>
      </c>
      <c r="FQ1076" s="2">
        <v>306700</v>
      </c>
      <c r="FR1076" s="2">
        <v>85900</v>
      </c>
      <c r="FS1076" s="2">
        <v>13740</v>
      </c>
      <c r="FT1076" s="2">
        <v>238600</v>
      </c>
    </row>
    <row r="1077" spans="1:176" x14ac:dyDescent="0.2">
      <c r="A1077">
        <v>0</v>
      </c>
      <c r="B1077" t="s">
        <v>179</v>
      </c>
      <c r="C1077" t="s">
        <v>1853</v>
      </c>
      <c r="D1077" t="s">
        <v>429</v>
      </c>
      <c r="E1077" t="s">
        <v>1854</v>
      </c>
      <c r="F1077" s="3">
        <v>1.1256944444444443</v>
      </c>
      <c r="G1077">
        <v>1</v>
      </c>
      <c r="H1077">
        <v>510.392</v>
      </c>
      <c r="I1077" t="s">
        <v>1855</v>
      </c>
      <c r="J1077" s="10">
        <v>7.335</v>
      </c>
      <c r="K1077">
        <f>+[1]SampleID!NH4</f>
        <v>0</v>
      </c>
      <c r="L1077">
        <v>0.78700000000000003</v>
      </c>
      <c r="M1077">
        <v>2.1999999999999999E-2</v>
      </c>
      <c r="N1077">
        <v>2.95</v>
      </c>
      <c r="O1077">
        <v>1.2430000000000001</v>
      </c>
      <c r="P1077">
        <v>2.2010000000000001</v>
      </c>
      <c r="Q1077">
        <v>0.64800000000000002</v>
      </c>
      <c r="R1077">
        <v>2.1999999999999999E-2</v>
      </c>
      <c r="S1077">
        <v>2.0139999999999998</v>
      </c>
      <c r="T1077">
        <v>0.97099999999999997</v>
      </c>
      <c r="U1077">
        <v>5.7000000000000002E-2</v>
      </c>
      <c r="V1077">
        <v>3.3250000000000002</v>
      </c>
      <c r="W1077">
        <v>1.5389999999999999</v>
      </c>
      <c r="X1077">
        <v>2.6030000000000002</v>
      </c>
      <c r="Y1077">
        <v>0.80400000000000005</v>
      </c>
      <c r="Z1077">
        <v>4.2000000000000003E-2</v>
      </c>
      <c r="AA1077">
        <v>2.2469999999999999</v>
      </c>
      <c r="AB1077">
        <v>0.94</v>
      </c>
      <c r="AC1077">
        <v>0.435</v>
      </c>
      <c r="AD1077">
        <v>0.59499999999999997</v>
      </c>
      <c r="AE1077">
        <v>0.88600000000000001</v>
      </c>
      <c r="AF1077">
        <v>0.66500000000000004</v>
      </c>
      <c r="AG1077">
        <v>0.79700000000000004</v>
      </c>
      <c r="AH1077">
        <v>0.436</v>
      </c>
      <c r="AI1077">
        <v>0.69699999999999995</v>
      </c>
      <c r="AJ1077" t="s">
        <v>177</v>
      </c>
      <c r="AK1077" t="s">
        <v>177</v>
      </c>
      <c r="AL1077" t="s">
        <v>177</v>
      </c>
      <c r="AM1077" t="s">
        <v>178</v>
      </c>
      <c r="AN1077" t="s">
        <v>177</v>
      </c>
      <c r="AO1077" t="s">
        <v>177</v>
      </c>
      <c r="AP1077" t="s">
        <v>177</v>
      </c>
      <c r="AQ1077" t="s">
        <v>177</v>
      </c>
      <c r="AR1077" t="s">
        <v>177</v>
      </c>
      <c r="AS1077">
        <v>0.75</v>
      </c>
      <c r="AT1077">
        <v>0.374</v>
      </c>
      <c r="AU1077">
        <v>0.88</v>
      </c>
      <c r="AV1077">
        <v>0.67</v>
      </c>
      <c r="AW1077">
        <v>0.65</v>
      </c>
      <c r="AX1077">
        <v>0.57999999999999996</v>
      </c>
      <c r="AY1077">
        <v>0.46100000000000002</v>
      </c>
      <c r="AZ1077">
        <v>0.62</v>
      </c>
      <c r="BA1077">
        <v>0.31</v>
      </c>
      <c r="BB1077" s="1">
        <v>1032352.05</v>
      </c>
      <c r="BC1077" s="1">
        <v>1002061.94</v>
      </c>
      <c r="BD1077" s="1">
        <v>77304.22</v>
      </c>
      <c r="BE1077">
        <v>85.29</v>
      </c>
      <c r="BF1077" s="1">
        <v>1589159.89</v>
      </c>
      <c r="BG1077" s="1">
        <v>2687300.74</v>
      </c>
      <c r="BH1077" s="1">
        <v>830162.13</v>
      </c>
      <c r="BI1077" s="1">
        <v>66455.759999999995</v>
      </c>
      <c r="BJ1077" s="1">
        <v>2320193.75</v>
      </c>
      <c r="BK1077">
        <v>0</v>
      </c>
      <c r="BL1077">
        <v>0</v>
      </c>
      <c r="BM1077">
        <v>0</v>
      </c>
      <c r="BN1077">
        <v>1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22.503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56.396999999999998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 s="2">
        <v>59510000</v>
      </c>
      <c r="CM1077" s="2">
        <v>46810000</v>
      </c>
      <c r="CN1077" s="2">
        <v>1317000</v>
      </c>
      <c r="CO1077" s="2">
        <v>175500000</v>
      </c>
      <c r="CP1077" s="2">
        <v>73990000</v>
      </c>
      <c r="CQ1077" s="2">
        <v>131000000</v>
      </c>
      <c r="CR1077" s="2">
        <v>38560000</v>
      </c>
      <c r="CS1077" s="2">
        <v>1338000</v>
      </c>
      <c r="CT1077" s="2">
        <v>119900000</v>
      </c>
      <c r="CU1077" s="2">
        <v>1032000</v>
      </c>
      <c r="CV1077" s="2">
        <v>1002000</v>
      </c>
      <c r="CW1077" s="2">
        <v>58880</v>
      </c>
      <c r="CX1077" s="2">
        <v>3432000</v>
      </c>
      <c r="CY1077" s="2">
        <v>1589000</v>
      </c>
      <c r="CZ1077" s="2">
        <v>2687000</v>
      </c>
      <c r="DA1077" s="2">
        <v>830200</v>
      </c>
      <c r="DB1077" s="2">
        <v>43040</v>
      </c>
      <c r="DC1077" s="2">
        <v>2320000</v>
      </c>
      <c r="DD1077">
        <v>139.91900000000001</v>
      </c>
      <c r="DE1077">
        <v>104.746</v>
      </c>
      <c r="DF1077">
        <v>3.984</v>
      </c>
      <c r="DG1077">
        <v>141.02099999999999</v>
      </c>
      <c r="DH1077">
        <v>137.345</v>
      </c>
      <c r="DI1077">
        <v>139.65899999999999</v>
      </c>
      <c r="DJ1077">
        <v>136.26499999999999</v>
      </c>
      <c r="DK1077">
        <v>0</v>
      </c>
      <c r="DL1077">
        <v>141.35400000000001</v>
      </c>
      <c r="DM1077">
        <v>129.40100000000001</v>
      </c>
      <c r="DN1077">
        <v>124.184</v>
      </c>
      <c r="DO1077">
        <v>3.798</v>
      </c>
      <c r="DP1077">
        <v>138.54400000000001</v>
      </c>
      <c r="DQ1077">
        <v>132.916</v>
      </c>
      <c r="DR1077">
        <v>136.87</v>
      </c>
      <c r="DS1077">
        <v>127.691</v>
      </c>
      <c r="DT1077">
        <v>0</v>
      </c>
      <c r="DU1077">
        <v>139.88</v>
      </c>
      <c r="DV1077">
        <v>1</v>
      </c>
      <c r="DW1077">
        <v>1</v>
      </c>
      <c r="DX1077">
        <v>0.89</v>
      </c>
      <c r="DY1077">
        <v>1</v>
      </c>
      <c r="DZ1077">
        <v>1</v>
      </c>
      <c r="EA1077">
        <v>1</v>
      </c>
      <c r="EB1077">
        <v>1</v>
      </c>
      <c r="EC1077">
        <v>0.75</v>
      </c>
      <c r="ED1077">
        <v>1</v>
      </c>
      <c r="EE1077">
        <v>0.78700000000000003</v>
      </c>
      <c r="EF1077">
        <v>2.1999999999999999E-2</v>
      </c>
      <c r="EG1077">
        <v>2.95</v>
      </c>
      <c r="EH1077">
        <v>1.2430000000000001</v>
      </c>
      <c r="EI1077">
        <v>2.2010000000000001</v>
      </c>
      <c r="EJ1077">
        <v>0.64800000000000002</v>
      </c>
      <c r="EK1077">
        <v>2.1999999999999999E-2</v>
      </c>
      <c r="EL1077">
        <v>2.0139999999999998</v>
      </c>
      <c r="EM1077">
        <v>0.97099999999999997</v>
      </c>
      <c r="EN1077">
        <v>5.7000000000000002E-2</v>
      </c>
      <c r="EO1077">
        <v>3.3250000000000002</v>
      </c>
      <c r="EP1077">
        <v>1.5389999999999999</v>
      </c>
      <c r="EQ1077">
        <v>2.6030000000000002</v>
      </c>
      <c r="ER1077">
        <v>0.80400000000000005</v>
      </c>
      <c r="ES1077">
        <v>4.2000000000000003E-2</v>
      </c>
      <c r="ET1077">
        <v>2.2469999999999999</v>
      </c>
      <c r="FC1077" s="2">
        <v>59510000</v>
      </c>
      <c r="FD1077" s="2">
        <v>46810000</v>
      </c>
      <c r="FE1077" s="2">
        <v>1317000</v>
      </c>
      <c r="FF1077" s="2">
        <v>175500000</v>
      </c>
      <c r="FG1077" s="2">
        <v>73990000</v>
      </c>
      <c r="FH1077" s="2">
        <v>131000000</v>
      </c>
      <c r="FI1077" s="2">
        <v>38560000</v>
      </c>
      <c r="FJ1077" s="2">
        <v>1338000</v>
      </c>
      <c r="FK1077" s="2">
        <v>119900000</v>
      </c>
      <c r="FL1077" s="2">
        <v>1032000</v>
      </c>
      <c r="FM1077" s="2">
        <v>1002000</v>
      </c>
      <c r="FN1077" s="2">
        <v>58880</v>
      </c>
      <c r="FO1077" s="2">
        <v>3432000</v>
      </c>
      <c r="FP1077" s="2">
        <v>1589000</v>
      </c>
      <c r="FQ1077" s="2">
        <v>2687000</v>
      </c>
      <c r="FR1077" s="2">
        <v>830200</v>
      </c>
      <c r="FS1077" s="2">
        <v>43040</v>
      </c>
      <c r="FT1077" s="2">
        <v>2320000</v>
      </c>
    </row>
    <row r="1078" spans="1:176" x14ac:dyDescent="0.2">
      <c r="A1078">
        <v>0</v>
      </c>
      <c r="B1078" t="s">
        <v>394</v>
      </c>
      <c r="C1078" t="s">
        <v>493</v>
      </c>
      <c r="D1078" t="s">
        <v>429</v>
      </c>
      <c r="E1078" t="s">
        <v>494</v>
      </c>
      <c r="F1078" s="3">
        <v>1.25</v>
      </c>
      <c r="G1078">
        <v>1</v>
      </c>
      <c r="H1078">
        <v>554.45460000000003</v>
      </c>
      <c r="I1078" t="s">
        <v>495</v>
      </c>
      <c r="J1078" s="10">
        <v>12.673</v>
      </c>
      <c r="K1078">
        <f>+[1]SampleID!NH4</f>
        <v>0</v>
      </c>
      <c r="L1078">
        <v>0.77900000000000003</v>
      </c>
      <c r="M1078">
        <v>0.59799999999999998</v>
      </c>
      <c r="N1078">
        <v>1.095</v>
      </c>
      <c r="O1078">
        <v>1.357</v>
      </c>
      <c r="P1078">
        <v>1.8720000000000001</v>
      </c>
      <c r="Q1078">
        <v>0.45900000000000002</v>
      </c>
      <c r="R1078">
        <v>2.1000000000000001E-2</v>
      </c>
      <c r="S1078">
        <v>0.52500000000000002</v>
      </c>
      <c r="T1078">
        <v>0.40600000000000003</v>
      </c>
      <c r="U1078">
        <v>0.44600000000000001</v>
      </c>
      <c r="V1078">
        <v>1.272</v>
      </c>
      <c r="W1078">
        <v>1.2150000000000001</v>
      </c>
      <c r="X1078">
        <v>0.95499999999999996</v>
      </c>
      <c r="Y1078">
        <v>0.45600000000000002</v>
      </c>
      <c r="Z1078">
        <v>7.0999999999999994E-2</v>
      </c>
      <c r="AA1078">
        <v>0.76400000000000001</v>
      </c>
      <c r="AB1078">
        <v>0.88100000000000001</v>
      </c>
      <c r="AC1078">
        <v>0.70299999999999996</v>
      </c>
      <c r="AD1078">
        <v>0.96199999999999997</v>
      </c>
      <c r="AE1078">
        <v>0.86399999999999999</v>
      </c>
      <c r="AF1078">
        <v>0.73299999999999998</v>
      </c>
      <c r="AG1078">
        <v>0.61399999999999999</v>
      </c>
      <c r="AH1078">
        <v>0.36</v>
      </c>
      <c r="AI1078">
        <v>0.64600000000000002</v>
      </c>
      <c r="AJ1078" t="s">
        <v>182</v>
      </c>
      <c r="AK1078" t="s">
        <v>182</v>
      </c>
      <c r="AL1078" t="s">
        <v>177</v>
      </c>
      <c r="AM1078" t="s">
        <v>182</v>
      </c>
      <c r="AN1078" t="s">
        <v>182</v>
      </c>
      <c r="AO1078" t="s">
        <v>182</v>
      </c>
      <c r="AP1078" t="s">
        <v>177</v>
      </c>
      <c r="AQ1078" t="s">
        <v>177</v>
      </c>
      <c r="AR1078" t="s">
        <v>182</v>
      </c>
      <c r="AS1078">
        <v>0.86</v>
      </c>
      <c r="AT1078">
        <v>0.71</v>
      </c>
      <c r="AU1078">
        <v>0.89</v>
      </c>
      <c r="AV1078">
        <v>0.95</v>
      </c>
      <c r="AW1078">
        <v>0.47</v>
      </c>
      <c r="AX1078">
        <v>0.85</v>
      </c>
      <c r="AY1078">
        <v>0.68</v>
      </c>
      <c r="AZ1078">
        <v>0.7</v>
      </c>
      <c r="BA1078">
        <v>0.88</v>
      </c>
      <c r="BB1078">
        <v>7.41</v>
      </c>
      <c r="BC1078">
        <v>8.52</v>
      </c>
      <c r="BD1078">
        <v>26.24</v>
      </c>
      <c r="BE1078">
        <v>3.82</v>
      </c>
      <c r="BF1078">
        <v>13.65</v>
      </c>
      <c r="BG1078">
        <v>6.09</v>
      </c>
      <c r="BH1078">
        <v>11.73</v>
      </c>
      <c r="BI1078" s="1">
        <v>42073.41</v>
      </c>
      <c r="BJ1078">
        <v>5.25</v>
      </c>
      <c r="BK1078">
        <v>1</v>
      </c>
      <c r="BL1078">
        <v>1</v>
      </c>
      <c r="BM1078">
        <v>0</v>
      </c>
      <c r="BN1078">
        <v>1</v>
      </c>
      <c r="BO1078">
        <v>1</v>
      </c>
      <c r="BP1078">
        <v>1</v>
      </c>
      <c r="BQ1078">
        <v>0</v>
      </c>
      <c r="BR1078">
        <v>0</v>
      </c>
      <c r="BS1078">
        <v>1</v>
      </c>
      <c r="BT1078">
        <v>53.381</v>
      </c>
      <c r="BU1078">
        <v>46.365000000000002</v>
      </c>
      <c r="BV1078">
        <v>0</v>
      </c>
      <c r="BW1078">
        <v>53.905999999999999</v>
      </c>
      <c r="BX1078">
        <v>49.957999999999998</v>
      </c>
      <c r="BY1078">
        <v>52.063000000000002</v>
      </c>
      <c r="BZ1078">
        <v>0</v>
      </c>
      <c r="CA1078">
        <v>0</v>
      </c>
      <c r="CB1078">
        <v>52.423000000000002</v>
      </c>
      <c r="CC1078">
        <v>77.346000000000004</v>
      </c>
      <c r="CD1078">
        <v>67.274000000000001</v>
      </c>
      <c r="CE1078">
        <v>0</v>
      </c>
      <c r="CF1078">
        <v>78.105999999999995</v>
      </c>
      <c r="CG1078">
        <v>72.284000000000006</v>
      </c>
      <c r="CH1078">
        <v>75.117999999999995</v>
      </c>
      <c r="CI1078">
        <v>0</v>
      </c>
      <c r="CJ1078">
        <v>0</v>
      </c>
      <c r="CK1078">
        <v>75.742000000000004</v>
      </c>
      <c r="CL1078" s="2">
        <v>14430000</v>
      </c>
      <c r="CM1078" s="2">
        <v>11240000</v>
      </c>
      <c r="CN1078" s="2">
        <v>8633000</v>
      </c>
      <c r="CO1078" s="2">
        <v>15800000</v>
      </c>
      <c r="CP1078" s="2">
        <v>19590000</v>
      </c>
      <c r="CQ1078" s="2">
        <v>27010000</v>
      </c>
      <c r="CR1078" s="2">
        <v>6628000</v>
      </c>
      <c r="CS1078" s="2">
        <v>298700</v>
      </c>
      <c r="CT1078" s="2">
        <v>7572000</v>
      </c>
      <c r="CU1078" s="2">
        <v>594100</v>
      </c>
      <c r="CV1078" s="2">
        <v>241200</v>
      </c>
      <c r="CW1078" s="2">
        <v>265000</v>
      </c>
      <c r="CX1078" s="2">
        <v>755500</v>
      </c>
      <c r="CY1078" s="2">
        <v>722100</v>
      </c>
      <c r="CZ1078" s="2">
        <v>567200</v>
      </c>
      <c r="DA1078" s="2">
        <v>270600</v>
      </c>
      <c r="DB1078" s="2">
        <v>42070</v>
      </c>
      <c r="DC1078" s="2">
        <v>453900</v>
      </c>
      <c r="DD1078">
        <v>115.627</v>
      </c>
      <c r="DE1078">
        <v>99.975999999999999</v>
      </c>
      <c r="DF1078">
        <v>125.94799999999999</v>
      </c>
      <c r="DG1078">
        <v>122.499</v>
      </c>
      <c r="DH1078">
        <v>130.98599999999999</v>
      </c>
      <c r="DI1078">
        <v>136.88399999999999</v>
      </c>
      <c r="DJ1078">
        <v>109.27</v>
      </c>
      <c r="DK1078">
        <v>0</v>
      </c>
      <c r="DL1078">
        <v>128.94300000000001</v>
      </c>
      <c r="DM1078">
        <v>114.255</v>
      </c>
      <c r="DN1078">
        <v>63.749000000000002</v>
      </c>
      <c r="DO1078">
        <v>93.921000000000006</v>
      </c>
      <c r="DP1078">
        <v>122.161</v>
      </c>
      <c r="DQ1078">
        <v>121.044</v>
      </c>
      <c r="DR1078">
        <v>122.5</v>
      </c>
      <c r="DS1078">
        <v>81.385000000000005</v>
      </c>
      <c r="DT1078">
        <v>0</v>
      </c>
      <c r="DU1078">
        <v>128.40100000000001</v>
      </c>
      <c r="DV1078">
        <v>1</v>
      </c>
      <c r="DW1078">
        <v>0.9</v>
      </c>
      <c r="DX1078">
        <v>1</v>
      </c>
      <c r="DY1078">
        <v>1</v>
      </c>
      <c r="DZ1078">
        <v>1</v>
      </c>
      <c r="EA1078">
        <v>0.78</v>
      </c>
      <c r="EB1078">
        <v>1</v>
      </c>
      <c r="EC1078">
        <v>1</v>
      </c>
      <c r="ED1078">
        <v>0.85</v>
      </c>
      <c r="EE1078">
        <v>0.77900000000000003</v>
      </c>
      <c r="EF1078">
        <v>0.59799999999999998</v>
      </c>
      <c r="EG1078">
        <v>1.095</v>
      </c>
      <c r="EH1078">
        <v>1.357</v>
      </c>
      <c r="EI1078">
        <v>1.8720000000000001</v>
      </c>
      <c r="EJ1078">
        <v>0.45900000000000002</v>
      </c>
      <c r="EK1078">
        <v>2.1000000000000001E-2</v>
      </c>
      <c r="EL1078">
        <v>0.52500000000000002</v>
      </c>
      <c r="EM1078">
        <v>0.40600000000000003</v>
      </c>
      <c r="EN1078">
        <v>0.44600000000000001</v>
      </c>
      <c r="EO1078">
        <v>1.272</v>
      </c>
      <c r="EP1078">
        <v>1.2150000000000001</v>
      </c>
      <c r="EQ1078">
        <v>0.95499999999999996</v>
      </c>
      <c r="ER1078">
        <v>0.45600000000000002</v>
      </c>
      <c r="ES1078">
        <v>7.0999999999999994E-2</v>
      </c>
      <c r="ET1078">
        <v>0.76400000000000001</v>
      </c>
      <c r="FC1078" s="2">
        <v>14430000</v>
      </c>
      <c r="FD1078" s="2">
        <v>11240000</v>
      </c>
      <c r="FE1078" s="2">
        <v>8633000</v>
      </c>
      <c r="FF1078" s="2">
        <v>15800000</v>
      </c>
      <c r="FG1078" s="2">
        <v>19590000</v>
      </c>
      <c r="FH1078" s="2">
        <v>27010000</v>
      </c>
      <c r="FI1078" s="2">
        <v>6628000</v>
      </c>
      <c r="FJ1078" s="2">
        <v>298700</v>
      </c>
      <c r="FK1078" s="2">
        <v>7572000</v>
      </c>
      <c r="FL1078" s="2">
        <v>594100</v>
      </c>
      <c r="FM1078" s="2">
        <v>241200</v>
      </c>
      <c r="FN1078" s="2">
        <v>265000</v>
      </c>
      <c r="FO1078" s="2">
        <v>755500</v>
      </c>
      <c r="FP1078" s="2">
        <v>722100</v>
      </c>
      <c r="FQ1078" s="2">
        <v>567200</v>
      </c>
      <c r="FR1078" s="2">
        <v>270600</v>
      </c>
      <c r="FS1078" s="2">
        <v>42070</v>
      </c>
      <c r="FT1078" s="2">
        <v>453900</v>
      </c>
    </row>
    <row r="1079" spans="1:176" x14ac:dyDescent="0.2">
      <c r="A1079">
        <v>0</v>
      </c>
      <c r="B1079" t="s">
        <v>394</v>
      </c>
      <c r="C1079" t="s">
        <v>493</v>
      </c>
      <c r="D1079" t="s">
        <v>429</v>
      </c>
      <c r="E1079" t="s">
        <v>494</v>
      </c>
      <c r="F1079" s="3">
        <v>1.25</v>
      </c>
      <c r="G1079">
        <v>1</v>
      </c>
      <c r="H1079">
        <v>554.45460000000003</v>
      </c>
      <c r="I1079" t="s">
        <v>495</v>
      </c>
      <c r="J1079" s="10">
        <v>13.398</v>
      </c>
      <c r="K1079">
        <f>+[1]SampleID!NH4</f>
        <v>0</v>
      </c>
      <c r="L1079">
        <v>0.46</v>
      </c>
      <c r="M1079">
        <v>0.53100000000000003</v>
      </c>
      <c r="N1079">
        <v>1.2150000000000001</v>
      </c>
      <c r="O1079">
        <v>1.206</v>
      </c>
      <c r="P1079">
        <v>0.98</v>
      </c>
      <c r="Q1079">
        <v>0.39300000000000002</v>
      </c>
      <c r="R1079">
        <v>0.01</v>
      </c>
      <c r="S1079">
        <v>1.149</v>
      </c>
      <c r="T1079">
        <v>0.41299999999999998</v>
      </c>
      <c r="U1079">
        <v>0.39200000000000002</v>
      </c>
      <c r="V1079">
        <v>1.3420000000000001</v>
      </c>
      <c r="W1079">
        <v>1.272</v>
      </c>
      <c r="X1079">
        <v>1.077</v>
      </c>
      <c r="Y1079">
        <v>0.33700000000000002</v>
      </c>
      <c r="Z1079">
        <v>3.6999999999999998E-2</v>
      </c>
      <c r="AA1079">
        <v>1.2450000000000001</v>
      </c>
      <c r="AB1079">
        <v>0.64500000000000002</v>
      </c>
      <c r="AC1079">
        <v>0.66700000000000004</v>
      </c>
      <c r="AD1079">
        <v>0.92600000000000005</v>
      </c>
      <c r="AE1079">
        <v>0.93200000000000005</v>
      </c>
      <c r="AF1079">
        <v>0.95899999999999996</v>
      </c>
      <c r="AG1079">
        <v>0.57799999999999996</v>
      </c>
      <c r="AH1079">
        <v>0.372</v>
      </c>
      <c r="AI1079">
        <v>0.96</v>
      </c>
      <c r="AJ1079" t="s">
        <v>182</v>
      </c>
      <c r="AK1079" t="s">
        <v>178</v>
      </c>
      <c r="AL1079" t="s">
        <v>182</v>
      </c>
      <c r="AM1079" t="s">
        <v>182</v>
      </c>
      <c r="AN1079" t="s">
        <v>182</v>
      </c>
      <c r="AO1079" t="s">
        <v>182</v>
      </c>
      <c r="AP1079" t="s">
        <v>182</v>
      </c>
      <c r="AQ1079" t="s">
        <v>177</v>
      </c>
      <c r="AR1079" t="s">
        <v>182</v>
      </c>
      <c r="AS1079">
        <v>0.95</v>
      </c>
      <c r="AT1079">
        <v>0.85</v>
      </c>
      <c r="AU1079">
        <v>0.86</v>
      </c>
      <c r="AV1079">
        <v>0.94</v>
      </c>
      <c r="AW1079">
        <v>0.97</v>
      </c>
      <c r="AX1079">
        <v>0.6</v>
      </c>
      <c r="AY1079">
        <v>0.82</v>
      </c>
      <c r="AZ1079">
        <v>0.62</v>
      </c>
      <c r="BA1079">
        <v>0.81</v>
      </c>
      <c r="BB1079">
        <v>26.38</v>
      </c>
      <c r="BC1079">
        <v>33</v>
      </c>
      <c r="BD1079">
        <v>16.690000000000001</v>
      </c>
      <c r="BE1079">
        <v>900.9</v>
      </c>
      <c r="BF1079">
        <v>40.92</v>
      </c>
      <c r="BG1079">
        <v>4.2300000000000004</v>
      </c>
      <c r="BH1079">
        <v>17.18</v>
      </c>
      <c r="BI1079" s="1">
        <v>37182.47</v>
      </c>
      <c r="BJ1079" s="1">
        <v>1250369.44</v>
      </c>
      <c r="BK1079">
        <v>1</v>
      </c>
      <c r="BL1079">
        <v>1</v>
      </c>
      <c r="BM1079">
        <v>1</v>
      </c>
      <c r="BN1079">
        <v>1</v>
      </c>
      <c r="BO1079">
        <v>1</v>
      </c>
      <c r="BP1079">
        <v>1</v>
      </c>
      <c r="BQ1079">
        <v>1</v>
      </c>
      <c r="BR1079">
        <v>0</v>
      </c>
      <c r="BS1079">
        <v>1</v>
      </c>
      <c r="BT1079">
        <v>48.703000000000003</v>
      </c>
      <c r="BU1079">
        <v>33.643000000000001</v>
      </c>
      <c r="BV1079">
        <v>45.103000000000002</v>
      </c>
      <c r="BW1079">
        <v>55.933999999999997</v>
      </c>
      <c r="BX1079">
        <v>49.567</v>
      </c>
      <c r="BY1079">
        <v>50.05</v>
      </c>
      <c r="BZ1079">
        <v>46.454999999999998</v>
      </c>
      <c r="CA1079">
        <v>0</v>
      </c>
      <c r="CB1079">
        <v>60.347000000000001</v>
      </c>
      <c r="CC1079">
        <v>69.972999999999999</v>
      </c>
      <c r="CD1079">
        <v>68.644000000000005</v>
      </c>
      <c r="CE1079">
        <v>65.350999999999999</v>
      </c>
      <c r="CF1079">
        <v>70.177000000000007</v>
      </c>
      <c r="CG1079">
        <v>71.215000000000003</v>
      </c>
      <c r="CH1079">
        <v>71.706999999999994</v>
      </c>
      <c r="CI1079">
        <v>67.31</v>
      </c>
      <c r="CJ1079">
        <v>0</v>
      </c>
      <c r="CK1079">
        <v>67.525000000000006</v>
      </c>
      <c r="CL1079" s="2">
        <v>25020000</v>
      </c>
      <c r="CM1079" s="2">
        <v>11520000</v>
      </c>
      <c r="CN1079" s="2">
        <v>13290000</v>
      </c>
      <c r="CO1079" s="2">
        <v>30390000</v>
      </c>
      <c r="CP1079" s="2">
        <v>30180000</v>
      </c>
      <c r="CQ1079" s="2">
        <v>24530000</v>
      </c>
      <c r="CR1079" s="2">
        <v>9827000</v>
      </c>
      <c r="CS1079" s="2">
        <v>260100</v>
      </c>
      <c r="CT1079" s="2">
        <v>28760000</v>
      </c>
      <c r="CU1079" s="2">
        <v>1005000</v>
      </c>
      <c r="CV1079" s="2">
        <v>415100</v>
      </c>
      <c r="CW1079" s="2">
        <v>394200</v>
      </c>
      <c r="CX1079" s="2">
        <v>1349000</v>
      </c>
      <c r="CY1079" s="2">
        <v>1277000</v>
      </c>
      <c r="CZ1079" s="2">
        <v>1082000</v>
      </c>
      <c r="DA1079" s="2">
        <v>339000</v>
      </c>
      <c r="DB1079" s="2">
        <v>37180</v>
      </c>
      <c r="DC1079" s="2">
        <v>1250000</v>
      </c>
      <c r="DD1079">
        <v>121.669</v>
      </c>
      <c r="DE1079">
        <v>100.82899999999999</v>
      </c>
      <c r="DF1079">
        <v>133.29400000000001</v>
      </c>
      <c r="DG1079">
        <v>137.04499999999999</v>
      </c>
      <c r="DH1079">
        <v>137.90600000000001</v>
      </c>
      <c r="DI1079">
        <v>136.34800000000001</v>
      </c>
      <c r="DJ1079">
        <v>123.059</v>
      </c>
      <c r="DK1079">
        <v>0</v>
      </c>
      <c r="DL1079">
        <v>139.077</v>
      </c>
      <c r="DM1079">
        <v>121.69</v>
      </c>
      <c r="DN1079">
        <v>90.427999999999997</v>
      </c>
      <c r="DO1079">
        <v>107.968</v>
      </c>
      <c r="DP1079">
        <v>129.797</v>
      </c>
      <c r="DQ1079">
        <v>128.68199999999999</v>
      </c>
      <c r="DR1079">
        <v>130.33600000000001</v>
      </c>
      <c r="DS1079">
        <v>102.343</v>
      </c>
      <c r="DT1079">
        <v>0</v>
      </c>
      <c r="DU1079">
        <v>135.57400000000001</v>
      </c>
      <c r="DV1079">
        <v>1</v>
      </c>
      <c r="DW1079">
        <v>0.9</v>
      </c>
      <c r="DX1079">
        <v>0.85</v>
      </c>
      <c r="DY1079">
        <v>1</v>
      </c>
      <c r="DZ1079">
        <v>1</v>
      </c>
      <c r="EA1079">
        <v>0.59</v>
      </c>
      <c r="EB1079">
        <v>0.82</v>
      </c>
      <c r="EC1079">
        <v>1</v>
      </c>
      <c r="ED1079">
        <v>1</v>
      </c>
      <c r="EE1079">
        <v>0.46</v>
      </c>
      <c r="EF1079">
        <v>0.53100000000000003</v>
      </c>
      <c r="EG1079">
        <v>1.2150000000000001</v>
      </c>
      <c r="EH1079">
        <v>1.206</v>
      </c>
      <c r="EI1079">
        <v>0.98</v>
      </c>
      <c r="EJ1079">
        <v>0.39300000000000002</v>
      </c>
      <c r="EK1079">
        <v>0.01</v>
      </c>
      <c r="EL1079">
        <v>1.149</v>
      </c>
      <c r="EM1079">
        <v>0.41299999999999998</v>
      </c>
      <c r="EN1079">
        <v>0.39200000000000002</v>
      </c>
      <c r="EO1079">
        <v>1.3420000000000001</v>
      </c>
      <c r="EP1079">
        <v>1.272</v>
      </c>
      <c r="EQ1079">
        <v>1.077</v>
      </c>
      <c r="ER1079">
        <v>0.33700000000000002</v>
      </c>
      <c r="ES1079">
        <v>3.6999999999999998E-2</v>
      </c>
      <c r="ET1079">
        <v>1.2450000000000001</v>
      </c>
      <c r="FC1079" s="2">
        <v>25020000</v>
      </c>
      <c r="FD1079" s="2">
        <v>11520000</v>
      </c>
      <c r="FE1079" s="2">
        <v>13290000</v>
      </c>
      <c r="FF1079" s="2">
        <v>30390000</v>
      </c>
      <c r="FG1079" s="2">
        <v>30180000</v>
      </c>
      <c r="FH1079" s="2">
        <v>24530000</v>
      </c>
      <c r="FI1079" s="2">
        <v>9827000</v>
      </c>
      <c r="FJ1079" s="2">
        <v>260100</v>
      </c>
      <c r="FK1079" s="2">
        <v>28760000</v>
      </c>
      <c r="FL1079" s="2">
        <v>1005000</v>
      </c>
      <c r="FM1079" s="2">
        <v>415100</v>
      </c>
      <c r="FN1079" s="2">
        <v>394200</v>
      </c>
      <c r="FO1079" s="2">
        <v>1349000</v>
      </c>
      <c r="FP1079" s="2">
        <v>1277000</v>
      </c>
      <c r="FQ1079" s="2">
        <v>1082000</v>
      </c>
      <c r="FR1079" s="2">
        <v>339000</v>
      </c>
      <c r="FS1079" s="2">
        <v>37180</v>
      </c>
      <c r="FT1079" s="2">
        <v>1250000</v>
      </c>
    </row>
    <row r="1080" spans="1:176" x14ac:dyDescent="0.2">
      <c r="A1080">
        <v>0</v>
      </c>
      <c r="B1080" t="s">
        <v>394</v>
      </c>
      <c r="C1080" t="s">
        <v>453</v>
      </c>
      <c r="D1080" t="s">
        <v>429</v>
      </c>
      <c r="E1080" t="s">
        <v>454</v>
      </c>
      <c r="F1080" s="3">
        <v>1.2513888888888889</v>
      </c>
      <c r="G1080">
        <v>1</v>
      </c>
      <c r="H1080">
        <v>550.42330000000004</v>
      </c>
      <c r="I1080" t="s">
        <v>455</v>
      </c>
      <c r="J1080" s="10">
        <v>9.6189999999999998</v>
      </c>
      <c r="K1080" t="e">
        <f>+H</f>
        <v>#NAME?</v>
      </c>
      <c r="L1080">
        <v>0.54400000000000004</v>
      </c>
      <c r="M1080">
        <v>0.52700000000000002</v>
      </c>
      <c r="N1080">
        <v>1.38</v>
      </c>
      <c r="O1080">
        <v>0.77700000000000002</v>
      </c>
      <c r="P1080">
        <v>1.528</v>
      </c>
      <c r="Q1080">
        <v>0.39400000000000002</v>
      </c>
      <c r="R1080">
        <v>3.3000000000000002E-2</v>
      </c>
      <c r="S1080">
        <v>1.645</v>
      </c>
      <c r="T1080">
        <v>0.46500000000000002</v>
      </c>
      <c r="U1080">
        <v>0.371</v>
      </c>
      <c r="V1080">
        <v>1.2989999999999999</v>
      </c>
      <c r="W1080">
        <v>1.0820000000000001</v>
      </c>
      <c r="X1080">
        <v>1.0649999999999999</v>
      </c>
      <c r="Y1080">
        <v>0.34399999999999997</v>
      </c>
      <c r="Z1080">
        <v>7.5999999999999998E-2</v>
      </c>
      <c r="AA1080">
        <v>1.129</v>
      </c>
      <c r="AB1080">
        <v>0.70799999999999996</v>
      </c>
      <c r="AC1080">
        <v>0.69199999999999995</v>
      </c>
      <c r="AD1080">
        <v>0.86</v>
      </c>
      <c r="AE1080">
        <v>0.85499999999999998</v>
      </c>
      <c r="AF1080">
        <v>0.79700000000000004</v>
      </c>
      <c r="AG1080">
        <v>0.58699999999999997</v>
      </c>
      <c r="AH1080">
        <v>0.40500000000000003</v>
      </c>
      <c r="AI1080">
        <v>0</v>
      </c>
      <c r="AJ1080" t="s">
        <v>182</v>
      </c>
      <c r="AK1080" t="s">
        <v>177</v>
      </c>
      <c r="AL1080" t="s">
        <v>177</v>
      </c>
      <c r="AM1080" t="s">
        <v>182</v>
      </c>
      <c r="AN1080" t="s">
        <v>182</v>
      </c>
      <c r="AO1080" t="s">
        <v>182</v>
      </c>
      <c r="AP1080" t="s">
        <v>177</v>
      </c>
      <c r="AQ1080" t="s">
        <v>177</v>
      </c>
      <c r="AR1080" t="s">
        <v>182</v>
      </c>
      <c r="AS1080">
        <v>0.62</v>
      </c>
      <c r="AT1080">
        <v>0.92</v>
      </c>
      <c r="AU1080">
        <v>0.53</v>
      </c>
      <c r="AV1080">
        <v>0.92</v>
      </c>
      <c r="AW1080">
        <v>0.9</v>
      </c>
      <c r="AX1080">
        <v>0.99</v>
      </c>
      <c r="AY1080">
        <v>0.78</v>
      </c>
      <c r="AZ1080">
        <v>0.64</v>
      </c>
      <c r="BA1080">
        <v>0.78</v>
      </c>
      <c r="BB1080">
        <v>6</v>
      </c>
      <c r="BC1080">
        <v>132.81</v>
      </c>
      <c r="BD1080" s="1">
        <v>236081.73</v>
      </c>
      <c r="BE1080" s="1">
        <v>704787.48</v>
      </c>
      <c r="BF1080">
        <v>3.92</v>
      </c>
      <c r="BG1080">
        <v>2.0699999999999998</v>
      </c>
      <c r="BH1080">
        <v>4.22</v>
      </c>
      <c r="BI1080" s="1">
        <v>33660.21</v>
      </c>
      <c r="BJ1080">
        <v>3.85</v>
      </c>
      <c r="BK1080">
        <v>1</v>
      </c>
      <c r="BL1080">
        <v>0</v>
      </c>
      <c r="BM1080">
        <v>0</v>
      </c>
      <c r="BN1080">
        <v>1</v>
      </c>
      <c r="BO1080">
        <v>1</v>
      </c>
      <c r="BP1080">
        <v>1</v>
      </c>
      <c r="BQ1080">
        <v>0</v>
      </c>
      <c r="BR1080">
        <v>0</v>
      </c>
      <c r="BS1080">
        <v>1</v>
      </c>
      <c r="BT1080">
        <v>18.187999999999999</v>
      </c>
      <c r="BU1080">
        <v>0</v>
      </c>
      <c r="BV1080">
        <v>0</v>
      </c>
      <c r="BW1080">
        <v>20.492999999999999</v>
      </c>
      <c r="BX1080">
        <v>22.928999999999998</v>
      </c>
      <c r="BY1080">
        <v>18.504000000000001</v>
      </c>
      <c r="BZ1080">
        <v>0</v>
      </c>
      <c r="CA1080">
        <v>0</v>
      </c>
      <c r="CB1080">
        <v>18.076000000000001</v>
      </c>
      <c r="CC1080">
        <v>30.739000000000001</v>
      </c>
      <c r="CD1080">
        <v>0</v>
      </c>
      <c r="CE1080">
        <v>0</v>
      </c>
      <c r="CF1080">
        <v>34.520000000000003</v>
      </c>
      <c r="CG1080">
        <v>38.622999999999998</v>
      </c>
      <c r="CH1080">
        <v>31.271999999999998</v>
      </c>
      <c r="CI1080">
        <v>0</v>
      </c>
      <c r="CJ1080">
        <v>0</v>
      </c>
      <c r="CK1080">
        <v>30.599</v>
      </c>
      <c r="CL1080" s="2">
        <v>11500000</v>
      </c>
      <c r="CM1080" s="2">
        <v>6252000</v>
      </c>
      <c r="CN1080" s="2">
        <v>6063000</v>
      </c>
      <c r="CO1080" s="2">
        <v>15880000</v>
      </c>
      <c r="CP1080" s="2">
        <v>8937000</v>
      </c>
      <c r="CQ1080" s="2">
        <v>17570000</v>
      </c>
      <c r="CR1080" s="2">
        <v>4526000</v>
      </c>
      <c r="CS1080" s="2">
        <v>383700</v>
      </c>
      <c r="CT1080" s="2">
        <v>18920000</v>
      </c>
      <c r="CU1080" s="2">
        <v>444000</v>
      </c>
      <c r="CV1080" s="2">
        <v>206500</v>
      </c>
      <c r="CW1080" s="2">
        <v>164600</v>
      </c>
      <c r="CX1080" s="2">
        <v>576700</v>
      </c>
      <c r="CY1080" s="2">
        <v>480400</v>
      </c>
      <c r="CZ1080" s="2">
        <v>473000</v>
      </c>
      <c r="DA1080" s="2">
        <v>152600</v>
      </c>
      <c r="DB1080" s="2">
        <v>33660</v>
      </c>
      <c r="DC1080" s="2">
        <v>501100</v>
      </c>
      <c r="DD1080">
        <v>126.631</v>
      </c>
      <c r="DE1080">
        <v>116.782</v>
      </c>
      <c r="DF1080">
        <v>121.19</v>
      </c>
      <c r="DG1080">
        <v>139.98400000000001</v>
      </c>
      <c r="DH1080">
        <v>131.81899999999999</v>
      </c>
      <c r="DI1080">
        <v>133.56200000000001</v>
      </c>
      <c r="DJ1080">
        <v>135.73699999999999</v>
      </c>
      <c r="DK1080">
        <v>0</v>
      </c>
      <c r="DL1080">
        <v>0</v>
      </c>
      <c r="DM1080">
        <v>118.696</v>
      </c>
      <c r="DN1080">
        <v>60.369</v>
      </c>
      <c r="DO1080">
        <v>71.653999999999996</v>
      </c>
      <c r="DP1080">
        <v>128.83799999999999</v>
      </c>
      <c r="DQ1080">
        <v>128.327</v>
      </c>
      <c r="DR1080">
        <v>127.328</v>
      </c>
      <c r="DS1080">
        <v>132.47999999999999</v>
      </c>
      <c r="DT1080">
        <v>0</v>
      </c>
      <c r="DU1080">
        <v>0</v>
      </c>
      <c r="DV1080">
        <v>0.73</v>
      </c>
      <c r="DW1080">
        <v>0.91</v>
      </c>
      <c r="DX1080">
        <v>0.92</v>
      </c>
      <c r="DY1080">
        <v>0.88</v>
      </c>
      <c r="DZ1080">
        <v>0.81</v>
      </c>
      <c r="EA1080">
        <v>0.64</v>
      </c>
      <c r="EB1080">
        <v>0.91</v>
      </c>
      <c r="EC1080">
        <v>1</v>
      </c>
      <c r="ED1080">
        <v>0.87</v>
      </c>
      <c r="EE1080">
        <v>0.54400000000000004</v>
      </c>
      <c r="EF1080">
        <v>0.52700000000000002</v>
      </c>
      <c r="EG1080">
        <v>1.38</v>
      </c>
      <c r="EH1080">
        <v>0.77700000000000002</v>
      </c>
      <c r="EI1080">
        <v>1.528</v>
      </c>
      <c r="EJ1080">
        <v>0.39400000000000002</v>
      </c>
      <c r="EK1080">
        <v>3.3000000000000002E-2</v>
      </c>
      <c r="EL1080">
        <v>1.645</v>
      </c>
      <c r="EM1080">
        <v>0.46500000000000002</v>
      </c>
      <c r="EN1080">
        <v>0.371</v>
      </c>
      <c r="EO1080">
        <v>1.2989999999999999</v>
      </c>
      <c r="EP1080">
        <v>1.0820000000000001</v>
      </c>
      <c r="EQ1080">
        <v>1.0649999999999999</v>
      </c>
      <c r="ER1080">
        <v>0.34399999999999997</v>
      </c>
      <c r="ES1080">
        <v>7.5999999999999998E-2</v>
      </c>
      <c r="ET1080">
        <v>1.129</v>
      </c>
      <c r="FC1080" s="2">
        <v>11500000</v>
      </c>
      <c r="FD1080" s="2">
        <v>6252000</v>
      </c>
      <c r="FE1080" s="2">
        <v>6063000</v>
      </c>
      <c r="FF1080" s="2">
        <v>15880000</v>
      </c>
      <c r="FG1080" s="2">
        <v>8937000</v>
      </c>
      <c r="FH1080" s="2">
        <v>17570000</v>
      </c>
      <c r="FI1080" s="2">
        <v>4526000</v>
      </c>
      <c r="FJ1080" s="2">
        <v>383700</v>
      </c>
      <c r="FK1080" s="2">
        <v>18920000</v>
      </c>
      <c r="FL1080" s="2">
        <v>444000</v>
      </c>
      <c r="FM1080" s="2">
        <v>206500</v>
      </c>
      <c r="FN1080" s="2">
        <v>164600</v>
      </c>
      <c r="FO1080" s="2">
        <v>576700</v>
      </c>
      <c r="FP1080" s="2">
        <v>480400</v>
      </c>
      <c r="FQ1080" s="2">
        <v>473000</v>
      </c>
      <c r="FR1080" s="2">
        <v>152600</v>
      </c>
      <c r="FS1080" s="2">
        <v>33660</v>
      </c>
      <c r="FT1080" s="2">
        <v>501100</v>
      </c>
    </row>
    <row r="1081" spans="1:176" x14ac:dyDescent="0.2">
      <c r="A1081">
        <v>0</v>
      </c>
      <c r="B1081" t="s">
        <v>394</v>
      </c>
      <c r="C1081" t="s">
        <v>633</v>
      </c>
      <c r="D1081" t="s">
        <v>429</v>
      </c>
      <c r="E1081" t="s">
        <v>634</v>
      </c>
      <c r="F1081" s="3">
        <v>1.5006944444444443</v>
      </c>
      <c r="G1081">
        <v>1</v>
      </c>
      <c r="H1081">
        <v>636.53290000000004</v>
      </c>
      <c r="I1081" t="s">
        <v>635</v>
      </c>
      <c r="J1081" s="10">
        <v>18.434999999999999</v>
      </c>
      <c r="K1081">
        <f>+[1]SampleID!NH4</f>
        <v>0</v>
      </c>
      <c r="L1081">
        <v>0.48599999999999999</v>
      </c>
      <c r="M1081">
        <v>0.58099999999999996</v>
      </c>
      <c r="N1081">
        <v>1.4590000000000001</v>
      </c>
      <c r="O1081">
        <v>1.2789999999999999</v>
      </c>
      <c r="P1081">
        <v>1.407</v>
      </c>
      <c r="Q1081">
        <v>0.65600000000000003</v>
      </c>
      <c r="R1081">
        <v>1.4999999999999999E-2</v>
      </c>
      <c r="S1081">
        <v>1.3660000000000001</v>
      </c>
      <c r="T1081">
        <v>0.54200000000000004</v>
      </c>
      <c r="U1081">
        <v>0.46600000000000003</v>
      </c>
      <c r="V1081">
        <v>1.4019999999999999</v>
      </c>
      <c r="W1081">
        <v>1.27</v>
      </c>
      <c r="X1081">
        <v>2.0750000000000002</v>
      </c>
      <c r="Y1081">
        <v>0.497</v>
      </c>
      <c r="Z1081">
        <v>2.9000000000000001E-2</v>
      </c>
      <c r="AA1081">
        <v>1.0609999999999999</v>
      </c>
      <c r="AB1081">
        <v>0.68899999999999995</v>
      </c>
      <c r="AC1081">
        <v>0.752</v>
      </c>
      <c r="AD1081">
        <v>0.82099999999999995</v>
      </c>
      <c r="AE1081">
        <v>0.878</v>
      </c>
      <c r="AF1081">
        <v>0.83499999999999996</v>
      </c>
      <c r="AG1081">
        <v>0.79700000000000004</v>
      </c>
      <c r="AH1081">
        <v>0.42799999999999999</v>
      </c>
      <c r="AI1081">
        <v>0.84299999999999997</v>
      </c>
      <c r="AJ1081" t="s">
        <v>177</v>
      </c>
      <c r="AK1081" t="s">
        <v>178</v>
      </c>
      <c r="AL1081" t="s">
        <v>178</v>
      </c>
      <c r="AM1081" t="s">
        <v>178</v>
      </c>
      <c r="AN1081" t="s">
        <v>178</v>
      </c>
      <c r="AO1081" t="s">
        <v>182</v>
      </c>
      <c r="AP1081" t="s">
        <v>177</v>
      </c>
      <c r="AQ1081" t="s">
        <v>177</v>
      </c>
      <c r="AR1081" t="s">
        <v>182</v>
      </c>
      <c r="AS1081">
        <v>0.91</v>
      </c>
      <c r="AT1081">
        <v>0.8</v>
      </c>
      <c r="AU1081">
        <v>0.88</v>
      </c>
      <c r="AV1081">
        <v>0.91</v>
      </c>
      <c r="AW1081">
        <v>0.88</v>
      </c>
      <c r="AX1081">
        <v>0.86</v>
      </c>
      <c r="AY1081">
        <v>0.95</v>
      </c>
      <c r="AZ1081">
        <v>0.67</v>
      </c>
      <c r="BA1081">
        <v>0.91</v>
      </c>
      <c r="BB1081" s="1">
        <v>13556.34</v>
      </c>
      <c r="BC1081" s="1">
        <v>1321439.8899999999</v>
      </c>
      <c r="BD1081" s="1">
        <v>1339072.96</v>
      </c>
      <c r="BE1081">
        <v>3.35</v>
      </c>
      <c r="BF1081" s="1">
        <v>97571.81</v>
      </c>
      <c r="BG1081">
        <v>4.68</v>
      </c>
      <c r="BH1081" s="1">
        <v>1211977.78</v>
      </c>
      <c r="BI1081" s="1">
        <v>70245.37</v>
      </c>
      <c r="BJ1081">
        <v>58.45</v>
      </c>
      <c r="BK1081">
        <v>0</v>
      </c>
      <c r="BL1081">
        <v>1</v>
      </c>
      <c r="BM1081">
        <v>1</v>
      </c>
      <c r="BN1081">
        <v>1</v>
      </c>
      <c r="BO1081">
        <v>1</v>
      </c>
      <c r="BP1081">
        <v>1</v>
      </c>
      <c r="BQ1081">
        <v>0</v>
      </c>
      <c r="BR1081">
        <v>0</v>
      </c>
      <c r="BS1081">
        <v>1</v>
      </c>
      <c r="BT1081">
        <v>0</v>
      </c>
      <c r="BU1081">
        <v>19.363</v>
      </c>
      <c r="BV1081">
        <v>18.875</v>
      </c>
      <c r="BW1081">
        <v>30.428999999999998</v>
      </c>
      <c r="BX1081">
        <v>29.06</v>
      </c>
      <c r="BY1081">
        <v>36.658000000000001</v>
      </c>
      <c r="BZ1081">
        <v>0</v>
      </c>
      <c r="CA1081">
        <v>0</v>
      </c>
      <c r="CB1081">
        <v>39.718000000000004</v>
      </c>
      <c r="CC1081">
        <v>0</v>
      </c>
      <c r="CD1081">
        <v>48.405000000000001</v>
      </c>
      <c r="CE1081">
        <v>47.301000000000002</v>
      </c>
      <c r="CF1081">
        <v>60.65</v>
      </c>
      <c r="CG1081">
        <v>57.81</v>
      </c>
      <c r="CH1081">
        <v>60.853000000000002</v>
      </c>
      <c r="CI1081">
        <v>0</v>
      </c>
      <c r="CJ1081">
        <v>0</v>
      </c>
      <c r="CK1081">
        <v>65.933999999999997</v>
      </c>
      <c r="CL1081" s="2">
        <v>55020000</v>
      </c>
      <c r="CM1081" s="2">
        <v>26710000</v>
      </c>
      <c r="CN1081" s="2">
        <v>31980000</v>
      </c>
      <c r="CO1081" s="2">
        <v>80250000</v>
      </c>
      <c r="CP1081" s="2">
        <v>70360000</v>
      </c>
      <c r="CQ1081" s="2">
        <v>77390000</v>
      </c>
      <c r="CR1081" s="2">
        <v>36070000</v>
      </c>
      <c r="CS1081" s="2">
        <v>811300</v>
      </c>
      <c r="CT1081" s="2">
        <v>75160000</v>
      </c>
      <c r="CU1081" s="2">
        <v>2437000</v>
      </c>
      <c r="CV1081" s="2">
        <v>1321000</v>
      </c>
      <c r="CW1081" s="2">
        <v>1135000</v>
      </c>
      <c r="CX1081" s="2">
        <v>3416000</v>
      </c>
      <c r="CY1081" s="2">
        <v>3094000</v>
      </c>
      <c r="CZ1081" s="2">
        <v>5056000</v>
      </c>
      <c r="DA1081" s="2">
        <v>1212000</v>
      </c>
      <c r="DB1081" s="2">
        <v>70250</v>
      </c>
      <c r="DC1081" s="2">
        <v>2586000</v>
      </c>
      <c r="DD1081">
        <v>139.21600000000001</v>
      </c>
      <c r="DE1081">
        <v>133.143</v>
      </c>
      <c r="DF1081">
        <v>135.036</v>
      </c>
      <c r="DG1081">
        <v>140.822</v>
      </c>
      <c r="DH1081">
        <v>139.44200000000001</v>
      </c>
      <c r="DI1081">
        <v>139.91300000000001</v>
      </c>
      <c r="DJ1081">
        <v>139.846</v>
      </c>
      <c r="DK1081">
        <v>0</v>
      </c>
      <c r="DL1081">
        <v>137.733</v>
      </c>
      <c r="DM1081">
        <v>126.386</v>
      </c>
      <c r="DN1081">
        <v>101.44</v>
      </c>
      <c r="DO1081">
        <v>116.755</v>
      </c>
      <c r="DP1081">
        <v>136.38800000000001</v>
      </c>
      <c r="DQ1081">
        <v>129.995</v>
      </c>
      <c r="DR1081">
        <v>136.21100000000001</v>
      </c>
      <c r="DS1081">
        <v>117.321</v>
      </c>
      <c r="DT1081">
        <v>0</v>
      </c>
      <c r="DU1081">
        <v>133.44300000000001</v>
      </c>
      <c r="DV1081">
        <v>1</v>
      </c>
      <c r="DW1081">
        <v>1</v>
      </c>
      <c r="DX1081">
        <v>0.81</v>
      </c>
      <c r="DY1081">
        <v>0.85</v>
      </c>
      <c r="DZ1081">
        <v>1</v>
      </c>
      <c r="EA1081">
        <v>1</v>
      </c>
      <c r="EB1081">
        <v>1</v>
      </c>
      <c r="EC1081">
        <v>1</v>
      </c>
      <c r="ED1081">
        <v>0.9</v>
      </c>
      <c r="EE1081">
        <v>0.48599999999999999</v>
      </c>
      <c r="EF1081">
        <v>0.58099999999999996</v>
      </c>
      <c r="EG1081">
        <v>1.4590000000000001</v>
      </c>
      <c r="EH1081">
        <v>1.2789999999999999</v>
      </c>
      <c r="EI1081">
        <v>1.407</v>
      </c>
      <c r="EJ1081">
        <v>0.65600000000000003</v>
      </c>
      <c r="EK1081">
        <v>1.4999999999999999E-2</v>
      </c>
      <c r="EL1081">
        <v>1.3660000000000001</v>
      </c>
      <c r="EM1081">
        <v>0.54200000000000004</v>
      </c>
      <c r="EN1081">
        <v>0.46600000000000003</v>
      </c>
      <c r="EO1081">
        <v>1.4019999999999999</v>
      </c>
      <c r="EP1081">
        <v>1.27</v>
      </c>
      <c r="EQ1081">
        <v>2.0750000000000002</v>
      </c>
      <c r="ER1081">
        <v>0.497</v>
      </c>
      <c r="ES1081">
        <v>2.9000000000000001E-2</v>
      </c>
      <c r="ET1081">
        <v>1.0609999999999999</v>
      </c>
      <c r="FC1081" s="2">
        <v>55020000</v>
      </c>
      <c r="FD1081" s="2">
        <v>26710000</v>
      </c>
      <c r="FE1081" s="2">
        <v>31980000</v>
      </c>
      <c r="FF1081" s="2">
        <v>80250000</v>
      </c>
      <c r="FG1081" s="2">
        <v>70360000</v>
      </c>
      <c r="FH1081" s="2">
        <v>77390000</v>
      </c>
      <c r="FI1081" s="2">
        <v>36070000</v>
      </c>
      <c r="FJ1081" s="2">
        <v>811300</v>
      </c>
      <c r="FK1081" s="2">
        <v>75160000</v>
      </c>
      <c r="FL1081" s="2">
        <v>2437000</v>
      </c>
      <c r="FM1081" s="2">
        <v>1321000</v>
      </c>
      <c r="FN1081" s="2">
        <v>1135000</v>
      </c>
      <c r="FO1081" s="2">
        <v>3416000</v>
      </c>
      <c r="FP1081" s="2">
        <v>3094000</v>
      </c>
      <c r="FQ1081" s="2">
        <v>5056000</v>
      </c>
      <c r="FR1081" s="2">
        <v>1212000</v>
      </c>
      <c r="FS1081" s="2">
        <v>70250</v>
      </c>
      <c r="FT1081" s="2">
        <v>2586000</v>
      </c>
    </row>
    <row r="1082" spans="1:176" x14ac:dyDescent="0.2">
      <c r="A1082">
        <v>0</v>
      </c>
      <c r="B1082" t="s">
        <v>394</v>
      </c>
      <c r="C1082" t="s">
        <v>1856</v>
      </c>
      <c r="D1082" t="s">
        <v>429</v>
      </c>
      <c r="E1082" t="s">
        <v>1857</v>
      </c>
      <c r="F1082" s="3">
        <v>1.5013888888888889</v>
      </c>
      <c r="G1082">
        <v>1</v>
      </c>
      <c r="H1082">
        <v>634.5172</v>
      </c>
      <c r="I1082" t="s">
        <v>575</v>
      </c>
      <c r="J1082" s="10">
        <v>16.559999999999999</v>
      </c>
      <c r="K1082">
        <f>+[1]SampleID!NH4</f>
        <v>0</v>
      </c>
      <c r="L1082">
        <v>0.17299999999999999</v>
      </c>
      <c r="M1082">
        <v>6.5000000000000002E-2</v>
      </c>
      <c r="N1082">
        <v>1.41</v>
      </c>
      <c r="O1082">
        <v>1.27</v>
      </c>
      <c r="P1082">
        <v>1.7609999999999999</v>
      </c>
      <c r="Q1082">
        <v>0.17699999999999999</v>
      </c>
      <c r="R1082">
        <v>0.01</v>
      </c>
      <c r="S1082">
        <v>1.262</v>
      </c>
      <c r="T1082">
        <v>0.23400000000000001</v>
      </c>
      <c r="U1082">
        <v>0.43</v>
      </c>
      <c r="V1082">
        <v>1.276</v>
      </c>
      <c r="W1082">
        <v>1.302</v>
      </c>
      <c r="X1082">
        <v>1.954</v>
      </c>
      <c r="Y1082">
        <v>0.36099999999999999</v>
      </c>
      <c r="Z1082">
        <v>4.2999999999999997E-2</v>
      </c>
      <c r="AA1082">
        <v>0.84599999999999997</v>
      </c>
      <c r="AB1082">
        <v>0.50800000000000001</v>
      </c>
      <c r="AC1082">
        <v>0.46100000000000002</v>
      </c>
      <c r="AD1082">
        <v>0.83899999999999997</v>
      </c>
      <c r="AE1082">
        <v>0.86599999999999999</v>
      </c>
      <c r="AF1082">
        <v>0.72699999999999998</v>
      </c>
      <c r="AG1082">
        <v>0.50600000000000001</v>
      </c>
      <c r="AH1082">
        <v>0.41899999999999998</v>
      </c>
      <c r="AI1082">
        <v>0.88300000000000001</v>
      </c>
      <c r="AJ1082" t="s">
        <v>182</v>
      </c>
      <c r="AK1082" t="s">
        <v>178</v>
      </c>
      <c r="AL1082" t="s">
        <v>178</v>
      </c>
      <c r="AM1082" t="s">
        <v>182</v>
      </c>
      <c r="AN1082" t="s">
        <v>178</v>
      </c>
      <c r="AO1082" t="s">
        <v>182</v>
      </c>
      <c r="AP1082" t="s">
        <v>178</v>
      </c>
      <c r="AQ1082" t="s">
        <v>177</v>
      </c>
      <c r="AR1082" t="s">
        <v>182</v>
      </c>
      <c r="AS1082">
        <v>0.96</v>
      </c>
      <c r="AT1082">
        <v>0.67</v>
      </c>
      <c r="AU1082">
        <v>0.92</v>
      </c>
      <c r="AV1082">
        <v>0.96</v>
      </c>
      <c r="AW1082">
        <v>0.92</v>
      </c>
      <c r="AX1082">
        <v>0.97</v>
      </c>
      <c r="AY1082">
        <v>0.94</v>
      </c>
      <c r="AZ1082">
        <v>0.36</v>
      </c>
      <c r="BA1082">
        <v>0.93</v>
      </c>
      <c r="BB1082">
        <v>66.95</v>
      </c>
      <c r="BC1082">
        <v>1.97</v>
      </c>
      <c r="BD1082">
        <v>1.4</v>
      </c>
      <c r="BE1082" s="1">
        <v>3723.27</v>
      </c>
      <c r="BF1082">
        <v>35.909999999999997</v>
      </c>
      <c r="BG1082">
        <v>21.45</v>
      </c>
      <c r="BH1082">
        <v>9.89</v>
      </c>
      <c r="BI1082" s="1">
        <v>126029.31</v>
      </c>
      <c r="BJ1082">
        <v>103.27</v>
      </c>
      <c r="BK1082">
        <v>1</v>
      </c>
      <c r="BL1082">
        <v>1</v>
      </c>
      <c r="BM1082">
        <v>1</v>
      </c>
      <c r="BN1082">
        <v>1</v>
      </c>
      <c r="BO1082">
        <v>1</v>
      </c>
      <c r="BP1082">
        <v>1</v>
      </c>
      <c r="BQ1082">
        <v>1</v>
      </c>
      <c r="BR1082">
        <v>0</v>
      </c>
      <c r="BS1082">
        <v>1</v>
      </c>
      <c r="BT1082">
        <v>42.801000000000002</v>
      </c>
      <c r="BU1082">
        <v>30.148</v>
      </c>
      <c r="BV1082">
        <v>26.082999999999998</v>
      </c>
      <c r="BW1082">
        <v>42.578000000000003</v>
      </c>
      <c r="BX1082">
        <v>31.652999999999999</v>
      </c>
      <c r="BY1082">
        <v>42.862000000000002</v>
      </c>
      <c r="BZ1082">
        <v>5.1719999999999997</v>
      </c>
      <c r="CA1082">
        <v>0</v>
      </c>
      <c r="CB1082">
        <v>39.316000000000003</v>
      </c>
      <c r="CC1082">
        <v>71.912000000000006</v>
      </c>
      <c r="CD1082">
        <v>75.186999999999998</v>
      </c>
      <c r="CE1082">
        <v>65.521000000000001</v>
      </c>
      <c r="CF1082">
        <v>71.421999999999997</v>
      </c>
      <c r="CG1082">
        <v>63.09</v>
      </c>
      <c r="CH1082">
        <v>61.607999999999997</v>
      </c>
      <c r="CI1082">
        <v>52.216999999999999</v>
      </c>
      <c r="CJ1082">
        <v>0</v>
      </c>
      <c r="CK1082">
        <v>66.057000000000002</v>
      </c>
      <c r="CL1082" s="2">
        <v>119700000</v>
      </c>
      <c r="CM1082" s="2">
        <v>20730000</v>
      </c>
      <c r="CN1082" s="2">
        <v>7792000</v>
      </c>
      <c r="CO1082" s="2">
        <v>168900000</v>
      </c>
      <c r="CP1082" s="2">
        <v>152000000</v>
      </c>
      <c r="CQ1082" s="2">
        <v>210900000</v>
      </c>
      <c r="CR1082" s="2">
        <v>21170000</v>
      </c>
      <c r="CS1082" s="2">
        <v>1155000</v>
      </c>
      <c r="CT1082" s="2">
        <v>151100000</v>
      </c>
      <c r="CU1082" s="2">
        <v>2917000</v>
      </c>
      <c r="CV1082" s="2">
        <v>681300</v>
      </c>
      <c r="CW1082" s="2">
        <v>1253000</v>
      </c>
      <c r="CX1082" s="2">
        <v>3722000</v>
      </c>
      <c r="CY1082" s="2">
        <v>3799000</v>
      </c>
      <c r="CZ1082" s="2">
        <v>5701000</v>
      </c>
      <c r="DA1082" s="2">
        <v>1052000</v>
      </c>
      <c r="DB1082" s="2">
        <v>126000</v>
      </c>
      <c r="DC1082" s="2">
        <v>2468000</v>
      </c>
      <c r="DD1082">
        <v>137.30099999999999</v>
      </c>
      <c r="DE1082">
        <v>80.230999999999995</v>
      </c>
      <c r="DF1082">
        <v>8.91</v>
      </c>
      <c r="DG1082">
        <v>141.42099999999999</v>
      </c>
      <c r="DH1082">
        <v>131.66499999999999</v>
      </c>
      <c r="DI1082">
        <v>134.089</v>
      </c>
      <c r="DJ1082">
        <v>91.938999999999993</v>
      </c>
      <c r="DK1082">
        <v>0</v>
      </c>
      <c r="DL1082">
        <v>137.501</v>
      </c>
      <c r="DM1082">
        <v>118.616</v>
      </c>
      <c r="DN1082">
        <v>43.478000000000002</v>
      </c>
      <c r="DO1082">
        <v>89.594999999999999</v>
      </c>
      <c r="DP1082">
        <v>141.42099999999999</v>
      </c>
      <c r="DQ1082">
        <v>120.087</v>
      </c>
      <c r="DR1082">
        <v>124.892</v>
      </c>
      <c r="DS1082">
        <v>88.19</v>
      </c>
      <c r="DT1082">
        <v>0</v>
      </c>
      <c r="DU1082">
        <v>120.599</v>
      </c>
      <c r="DV1082">
        <v>1</v>
      </c>
      <c r="DW1082">
        <v>0.79</v>
      </c>
      <c r="DX1082">
        <v>1</v>
      </c>
      <c r="DY1082">
        <v>1</v>
      </c>
      <c r="DZ1082">
        <v>1</v>
      </c>
      <c r="EA1082">
        <v>1</v>
      </c>
      <c r="EB1082">
        <v>1</v>
      </c>
      <c r="EC1082">
        <v>1</v>
      </c>
      <c r="ED1082">
        <v>0.89</v>
      </c>
      <c r="EE1082">
        <v>0.17299999999999999</v>
      </c>
      <c r="EF1082">
        <v>6.5000000000000002E-2</v>
      </c>
      <c r="EG1082">
        <v>1.41</v>
      </c>
      <c r="EH1082">
        <v>1.27</v>
      </c>
      <c r="EI1082">
        <v>1.7609999999999999</v>
      </c>
      <c r="EJ1082">
        <v>0.17699999999999999</v>
      </c>
      <c r="EK1082">
        <v>0.01</v>
      </c>
      <c r="EL1082">
        <v>1.262</v>
      </c>
      <c r="EM1082">
        <v>0.23400000000000001</v>
      </c>
      <c r="EN1082">
        <v>0.43</v>
      </c>
      <c r="EO1082">
        <v>1.276</v>
      </c>
      <c r="EP1082">
        <v>1.302</v>
      </c>
      <c r="EQ1082">
        <v>1.954</v>
      </c>
      <c r="ER1082">
        <v>0.36099999999999999</v>
      </c>
      <c r="ES1082">
        <v>4.2999999999999997E-2</v>
      </c>
      <c r="ET1082">
        <v>0.84599999999999997</v>
      </c>
      <c r="FC1082" s="2">
        <v>119700000</v>
      </c>
      <c r="FD1082" s="2">
        <v>20730000</v>
      </c>
      <c r="FE1082" s="2">
        <v>7792000</v>
      </c>
      <c r="FF1082" s="2">
        <v>168900000</v>
      </c>
      <c r="FG1082" s="2">
        <v>152000000</v>
      </c>
      <c r="FH1082" s="2">
        <v>210900000</v>
      </c>
      <c r="FI1082" s="2">
        <v>21170000</v>
      </c>
      <c r="FJ1082" s="2">
        <v>1155000</v>
      </c>
      <c r="FK1082" s="2">
        <v>151100000</v>
      </c>
      <c r="FL1082" s="2">
        <v>2917000</v>
      </c>
      <c r="FM1082" s="2">
        <v>681300</v>
      </c>
      <c r="FN1082" s="2">
        <v>1253000</v>
      </c>
      <c r="FO1082" s="2">
        <v>3722000</v>
      </c>
      <c r="FP1082" s="2">
        <v>3799000</v>
      </c>
      <c r="FQ1082" s="2">
        <v>5701000</v>
      </c>
      <c r="FR1082" s="2">
        <v>1052000</v>
      </c>
      <c r="FS1082" s="2">
        <v>126000</v>
      </c>
      <c r="FT1082" s="2">
        <v>2468000</v>
      </c>
    </row>
    <row r="1083" spans="1:176" x14ac:dyDescent="0.2">
      <c r="A1083">
        <v>0</v>
      </c>
      <c r="B1083" t="s">
        <v>394</v>
      </c>
      <c r="C1083" t="s">
        <v>519</v>
      </c>
      <c r="D1083" t="s">
        <v>429</v>
      </c>
      <c r="E1083" t="s">
        <v>520</v>
      </c>
      <c r="F1083" s="3">
        <v>1.5020833333333332</v>
      </c>
      <c r="G1083">
        <v>1</v>
      </c>
      <c r="H1083">
        <v>632.50160000000005</v>
      </c>
      <c r="I1083" t="s">
        <v>521</v>
      </c>
      <c r="J1083" s="10">
        <v>14.204000000000001</v>
      </c>
      <c r="K1083" t="e">
        <f>+H</f>
        <v>#NAME?</v>
      </c>
      <c r="L1083">
        <v>1.8460000000000001</v>
      </c>
      <c r="M1083">
        <v>0.29899999999999999</v>
      </c>
      <c r="N1083">
        <v>0.33600000000000002</v>
      </c>
      <c r="O1083">
        <v>1.0269999999999999</v>
      </c>
      <c r="P1083">
        <v>0.91300000000000003</v>
      </c>
      <c r="Q1083">
        <v>0.30299999999999999</v>
      </c>
      <c r="R1083">
        <v>4.1000000000000002E-2</v>
      </c>
      <c r="S1083">
        <v>0.44</v>
      </c>
      <c r="T1083">
        <v>1.145</v>
      </c>
      <c r="U1083">
        <v>0.98699999999999999</v>
      </c>
      <c r="V1083">
        <v>0.91600000000000004</v>
      </c>
      <c r="W1083">
        <v>1.2549999999999999</v>
      </c>
      <c r="X1083">
        <v>1.863</v>
      </c>
      <c r="Y1083">
        <v>0.65100000000000002</v>
      </c>
      <c r="Z1083">
        <v>0.2</v>
      </c>
      <c r="AA1083">
        <v>2.1579999999999999</v>
      </c>
      <c r="AB1083">
        <v>0.69699999999999995</v>
      </c>
      <c r="AC1083">
        <v>0.35199999999999998</v>
      </c>
      <c r="AD1083">
        <v>0.30599999999999999</v>
      </c>
      <c r="AE1083">
        <v>0.82699999999999996</v>
      </c>
      <c r="AF1083">
        <v>0.81599999999999995</v>
      </c>
      <c r="AG1083">
        <v>0.32400000000000001</v>
      </c>
      <c r="AH1083">
        <v>0.186</v>
      </c>
      <c r="AI1083">
        <v>0.36399999999999999</v>
      </c>
      <c r="AJ1083" t="s">
        <v>177</v>
      </c>
      <c r="AK1083" t="s">
        <v>177</v>
      </c>
      <c r="AL1083" t="s">
        <v>177</v>
      </c>
      <c r="AM1083" t="s">
        <v>182</v>
      </c>
      <c r="AN1083" t="s">
        <v>177</v>
      </c>
      <c r="AO1083" t="s">
        <v>177</v>
      </c>
      <c r="AP1083" t="s">
        <v>177</v>
      </c>
      <c r="AQ1083" t="s">
        <v>177</v>
      </c>
      <c r="AR1083" t="s">
        <v>177</v>
      </c>
      <c r="AS1083">
        <v>0.94</v>
      </c>
      <c r="AT1083">
        <v>0.89</v>
      </c>
      <c r="AU1083">
        <v>0.71</v>
      </c>
      <c r="AV1083">
        <v>0.9</v>
      </c>
      <c r="AW1083">
        <v>0.98</v>
      </c>
      <c r="AX1083">
        <v>0.85</v>
      </c>
      <c r="AY1083">
        <v>0.86</v>
      </c>
      <c r="AZ1083">
        <v>0.73</v>
      </c>
      <c r="BA1083">
        <v>0.67</v>
      </c>
      <c r="BB1083">
        <v>1.28</v>
      </c>
      <c r="BC1083">
        <v>127.95</v>
      </c>
      <c r="BD1083" s="1">
        <v>78343.55</v>
      </c>
      <c r="BE1083">
        <v>0.87</v>
      </c>
      <c r="BF1083">
        <v>1.57</v>
      </c>
      <c r="BG1083">
        <v>1.48</v>
      </c>
      <c r="BH1083">
        <v>10.3</v>
      </c>
      <c r="BI1083" s="1">
        <v>36994.370000000003</v>
      </c>
      <c r="BJ1083">
        <v>1.91</v>
      </c>
      <c r="BK1083">
        <v>0</v>
      </c>
      <c r="BL1083">
        <v>0</v>
      </c>
      <c r="BM1083">
        <v>0</v>
      </c>
      <c r="BN1083">
        <v>1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24.649000000000001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41.795000000000002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 s="2">
        <v>2161000</v>
      </c>
      <c r="CM1083" s="2">
        <v>3988000</v>
      </c>
      <c r="CN1083" s="2">
        <v>646900</v>
      </c>
      <c r="CO1083" s="2">
        <v>725000</v>
      </c>
      <c r="CP1083" s="2">
        <v>2220000</v>
      </c>
      <c r="CQ1083" s="2">
        <v>1974000</v>
      </c>
      <c r="CR1083" s="2">
        <v>655500</v>
      </c>
      <c r="CS1083" s="2">
        <v>89090</v>
      </c>
      <c r="CT1083" s="2">
        <v>950900</v>
      </c>
      <c r="CU1083" s="2">
        <v>82930</v>
      </c>
      <c r="CV1083" s="2">
        <v>94920</v>
      </c>
      <c r="CW1083" s="2">
        <v>81840</v>
      </c>
      <c r="CX1083" s="2">
        <v>75950</v>
      </c>
      <c r="CY1083" s="2">
        <v>104100</v>
      </c>
      <c r="CZ1083" s="2">
        <v>154500</v>
      </c>
      <c r="DA1083" s="2">
        <v>53990</v>
      </c>
      <c r="DB1083" s="2">
        <v>16570</v>
      </c>
      <c r="DC1083" s="2">
        <v>178900</v>
      </c>
      <c r="DD1083">
        <v>67.137</v>
      </c>
      <c r="DE1083">
        <v>104.892</v>
      </c>
      <c r="DF1083">
        <v>4.2480000000000002</v>
      </c>
      <c r="DG1083">
        <v>91.016000000000005</v>
      </c>
      <c r="DH1083">
        <v>132.386</v>
      </c>
      <c r="DI1083">
        <v>93.727999999999994</v>
      </c>
      <c r="DJ1083">
        <v>26.468</v>
      </c>
      <c r="DK1083">
        <v>0</v>
      </c>
      <c r="DL1083">
        <v>127.03</v>
      </c>
      <c r="DM1083">
        <v>7.9950000000000001</v>
      </c>
      <c r="DN1083">
        <v>23.562999999999999</v>
      </c>
      <c r="DO1083">
        <v>1.5409999999999999</v>
      </c>
      <c r="DP1083">
        <v>53.651000000000003</v>
      </c>
      <c r="DQ1083">
        <v>48.570999999999998</v>
      </c>
      <c r="DR1083">
        <v>72.015000000000001</v>
      </c>
      <c r="DS1083">
        <v>2.629</v>
      </c>
      <c r="DT1083">
        <v>0</v>
      </c>
      <c r="DU1083">
        <v>107.58199999999999</v>
      </c>
      <c r="DV1083">
        <v>0.86</v>
      </c>
      <c r="DW1083">
        <v>0.69</v>
      </c>
      <c r="DX1083">
        <v>1</v>
      </c>
      <c r="DY1083">
        <v>0.89</v>
      </c>
      <c r="DZ1083">
        <v>0.92</v>
      </c>
      <c r="EA1083">
        <v>0.4</v>
      </c>
      <c r="EB1083">
        <v>0.7</v>
      </c>
      <c r="EC1083">
        <v>0.83</v>
      </c>
      <c r="ED1083">
        <v>1</v>
      </c>
      <c r="EE1083">
        <v>1.8460000000000001</v>
      </c>
      <c r="EF1083">
        <v>0.29899999999999999</v>
      </c>
      <c r="EG1083">
        <v>0.33600000000000002</v>
      </c>
      <c r="EH1083">
        <v>1.0269999999999999</v>
      </c>
      <c r="EI1083">
        <v>0.91300000000000003</v>
      </c>
      <c r="EJ1083">
        <v>0.30299999999999999</v>
      </c>
      <c r="EK1083">
        <v>4.1000000000000002E-2</v>
      </c>
      <c r="EL1083">
        <v>0.44</v>
      </c>
      <c r="EM1083">
        <v>1.145</v>
      </c>
      <c r="EN1083">
        <v>0.98699999999999999</v>
      </c>
      <c r="EO1083">
        <v>0.91600000000000004</v>
      </c>
      <c r="EP1083">
        <v>1.2549999999999999</v>
      </c>
      <c r="EQ1083">
        <v>1.863</v>
      </c>
      <c r="ER1083">
        <v>0.65100000000000002</v>
      </c>
      <c r="ES1083">
        <v>0.2</v>
      </c>
      <c r="ET1083">
        <v>2.1579999999999999</v>
      </c>
      <c r="FC1083" s="2">
        <v>2161000</v>
      </c>
      <c r="FD1083" s="2">
        <v>3988000</v>
      </c>
      <c r="FE1083" s="2">
        <v>646900</v>
      </c>
      <c r="FF1083" s="2">
        <v>725000</v>
      </c>
      <c r="FG1083" s="2">
        <v>2220000</v>
      </c>
      <c r="FH1083" s="2">
        <v>1974000</v>
      </c>
      <c r="FI1083" s="2">
        <v>655500</v>
      </c>
      <c r="FJ1083" s="2">
        <v>89090</v>
      </c>
      <c r="FK1083" s="2">
        <v>950900</v>
      </c>
      <c r="FL1083" s="2">
        <v>82930</v>
      </c>
      <c r="FM1083" s="2">
        <v>94920</v>
      </c>
      <c r="FN1083" s="2">
        <v>81840</v>
      </c>
      <c r="FO1083" s="2">
        <v>75950</v>
      </c>
      <c r="FP1083" s="2">
        <v>104100</v>
      </c>
      <c r="FQ1083" s="2">
        <v>154500</v>
      </c>
      <c r="FR1083" s="2">
        <v>53990</v>
      </c>
      <c r="FS1083" s="2">
        <v>16570</v>
      </c>
      <c r="FT1083" s="2">
        <v>178900</v>
      </c>
    </row>
    <row r="1084" spans="1:176" x14ac:dyDescent="0.2">
      <c r="A1084">
        <v>0</v>
      </c>
      <c r="B1084" t="s">
        <v>394</v>
      </c>
      <c r="C1084" t="s">
        <v>519</v>
      </c>
      <c r="D1084" t="s">
        <v>429</v>
      </c>
      <c r="E1084" t="s">
        <v>520</v>
      </c>
      <c r="F1084" s="3">
        <v>1.5020833333333332</v>
      </c>
      <c r="G1084">
        <v>1</v>
      </c>
      <c r="H1084">
        <v>632.50160000000005</v>
      </c>
      <c r="I1084" t="s">
        <v>521</v>
      </c>
      <c r="J1084" s="10">
        <v>15.188000000000001</v>
      </c>
      <c r="K1084" t="e">
        <f>+H</f>
        <v>#NAME?</v>
      </c>
      <c r="L1084">
        <v>0.71</v>
      </c>
      <c r="M1084">
        <v>0.25</v>
      </c>
      <c r="N1084">
        <v>0.999</v>
      </c>
      <c r="O1084">
        <v>1.327</v>
      </c>
      <c r="P1084">
        <v>2.9660000000000002</v>
      </c>
      <c r="Q1084">
        <v>0.61899999999999999</v>
      </c>
      <c r="R1084">
        <v>1.7000000000000001E-2</v>
      </c>
      <c r="S1084">
        <v>1.147</v>
      </c>
      <c r="T1084">
        <v>0.52300000000000002</v>
      </c>
      <c r="U1084">
        <v>0.32200000000000001</v>
      </c>
      <c r="V1084">
        <v>0.98299999999999998</v>
      </c>
      <c r="W1084">
        <v>1.1279999999999999</v>
      </c>
      <c r="X1084">
        <v>1.544</v>
      </c>
      <c r="Y1084">
        <v>0.40799999999999997</v>
      </c>
      <c r="Z1084">
        <v>0.114</v>
      </c>
      <c r="AA1084">
        <v>0.95199999999999996</v>
      </c>
      <c r="AB1084">
        <v>0.6</v>
      </c>
      <c r="AC1084">
        <v>0.11700000000000001</v>
      </c>
      <c r="AD1084">
        <v>0.65500000000000003</v>
      </c>
      <c r="AE1084">
        <v>0.93</v>
      </c>
      <c r="AF1084">
        <v>0.67100000000000004</v>
      </c>
      <c r="AG1084">
        <v>0.36699999999999999</v>
      </c>
      <c r="AH1084">
        <v>7.0999999999999994E-2</v>
      </c>
      <c r="AI1084">
        <v>0.90600000000000003</v>
      </c>
      <c r="AJ1084" t="s">
        <v>182</v>
      </c>
      <c r="AK1084" t="s">
        <v>182</v>
      </c>
      <c r="AL1084" t="s">
        <v>182</v>
      </c>
      <c r="AM1084" t="s">
        <v>182</v>
      </c>
      <c r="AN1084" t="s">
        <v>182</v>
      </c>
      <c r="AO1084" t="s">
        <v>182</v>
      </c>
      <c r="AP1084" t="s">
        <v>182</v>
      </c>
      <c r="AQ1084" t="s">
        <v>177</v>
      </c>
      <c r="AR1084" t="s">
        <v>178</v>
      </c>
      <c r="AS1084">
        <v>0.93</v>
      </c>
      <c r="AT1084">
        <v>0.53</v>
      </c>
      <c r="AU1084">
        <v>0.73</v>
      </c>
      <c r="AV1084">
        <v>0.76</v>
      </c>
      <c r="AW1084">
        <v>0.78</v>
      </c>
      <c r="AX1084">
        <v>0.65</v>
      </c>
      <c r="AY1084">
        <v>0.51</v>
      </c>
      <c r="AZ1084">
        <v>0.77</v>
      </c>
      <c r="BA1084">
        <v>0.49</v>
      </c>
      <c r="BB1084" s="1">
        <v>1042958.11</v>
      </c>
      <c r="BC1084" s="1">
        <v>179596.25</v>
      </c>
      <c r="BD1084">
        <v>2.61</v>
      </c>
      <c r="BE1084">
        <v>8.31</v>
      </c>
      <c r="BF1084">
        <v>55.7</v>
      </c>
      <c r="BG1084">
        <v>2.2599999999999998</v>
      </c>
      <c r="BH1084" s="1">
        <v>177961.88</v>
      </c>
      <c r="BI1084">
        <v>3.37</v>
      </c>
      <c r="BJ1084">
        <v>8.0399999999999991</v>
      </c>
      <c r="BK1084">
        <v>1</v>
      </c>
      <c r="BL1084">
        <v>1</v>
      </c>
      <c r="BM1084">
        <v>1</v>
      </c>
      <c r="BN1084">
        <v>1</v>
      </c>
      <c r="BO1084">
        <v>1</v>
      </c>
      <c r="BP1084">
        <v>1</v>
      </c>
      <c r="BQ1084">
        <v>1</v>
      </c>
      <c r="BR1084">
        <v>0</v>
      </c>
      <c r="BS1084">
        <v>1</v>
      </c>
      <c r="BT1084">
        <v>31.009</v>
      </c>
      <c r="BU1084">
        <v>25.446999999999999</v>
      </c>
      <c r="BV1084">
        <v>21.823</v>
      </c>
      <c r="BW1084">
        <v>33.292000000000002</v>
      </c>
      <c r="BX1084">
        <v>31.75</v>
      </c>
      <c r="BY1084">
        <v>33.762</v>
      </c>
      <c r="BZ1084">
        <v>31.718</v>
      </c>
      <c r="CA1084">
        <v>0</v>
      </c>
      <c r="CB1084">
        <v>15.927</v>
      </c>
      <c r="CC1084">
        <v>52.234000000000002</v>
      </c>
      <c r="CD1084">
        <v>51.557000000000002</v>
      </c>
      <c r="CE1084">
        <v>37.063000000000002</v>
      </c>
      <c r="CF1084">
        <v>55.896999999999998</v>
      </c>
      <c r="CG1084">
        <v>53.134</v>
      </c>
      <c r="CH1084">
        <v>56.594000000000001</v>
      </c>
      <c r="CI1084">
        <v>53.692</v>
      </c>
      <c r="CJ1084">
        <v>0</v>
      </c>
      <c r="CK1084">
        <v>40.502000000000002</v>
      </c>
      <c r="CL1084" s="2">
        <v>28920000</v>
      </c>
      <c r="CM1084" s="2">
        <v>20540000</v>
      </c>
      <c r="CN1084" s="2">
        <v>7234000</v>
      </c>
      <c r="CO1084" s="2">
        <v>28900000</v>
      </c>
      <c r="CP1084" s="2">
        <v>38390000</v>
      </c>
      <c r="CQ1084" s="2">
        <v>85780000</v>
      </c>
      <c r="CR1084" s="2">
        <v>17910000</v>
      </c>
      <c r="CS1084" s="2">
        <v>505700</v>
      </c>
      <c r="CT1084" s="2">
        <v>33170000</v>
      </c>
      <c r="CU1084" s="2">
        <v>1043000</v>
      </c>
      <c r="CV1084" s="2">
        <v>545200</v>
      </c>
      <c r="CW1084" s="2">
        <v>335600</v>
      </c>
      <c r="CX1084" s="2">
        <v>1025000</v>
      </c>
      <c r="CY1084" s="2">
        <v>1177000</v>
      </c>
      <c r="CZ1084" s="2">
        <v>1610000</v>
      </c>
      <c r="DA1084" s="2">
        <v>425300</v>
      </c>
      <c r="DB1084" s="2">
        <v>118900</v>
      </c>
      <c r="DC1084" s="2">
        <v>992400</v>
      </c>
      <c r="DD1084">
        <v>39.036999999999999</v>
      </c>
      <c r="DE1084">
        <v>14.589</v>
      </c>
      <c r="DF1084">
        <v>83.521000000000001</v>
      </c>
      <c r="DG1084">
        <v>139.91800000000001</v>
      </c>
      <c r="DH1084">
        <v>82.921000000000006</v>
      </c>
      <c r="DI1084">
        <v>136.36799999999999</v>
      </c>
      <c r="DJ1084">
        <v>35.686999999999998</v>
      </c>
      <c r="DK1084">
        <v>0</v>
      </c>
      <c r="DL1084">
        <v>83.929000000000002</v>
      </c>
      <c r="DM1084">
        <v>105.227</v>
      </c>
      <c r="DN1084">
        <v>71.338999999999999</v>
      </c>
      <c r="DO1084">
        <v>81.682000000000002</v>
      </c>
      <c r="DP1084">
        <v>120.998</v>
      </c>
      <c r="DQ1084">
        <v>109.274</v>
      </c>
      <c r="DR1084">
        <v>122.376</v>
      </c>
      <c r="DS1084">
        <v>57.988999999999997</v>
      </c>
      <c r="DT1084">
        <v>0</v>
      </c>
      <c r="DU1084">
        <v>95.02</v>
      </c>
      <c r="DV1084">
        <v>1</v>
      </c>
      <c r="DW1084">
        <v>1</v>
      </c>
      <c r="DX1084">
        <v>0.83</v>
      </c>
      <c r="DY1084">
        <v>0.89</v>
      </c>
      <c r="DZ1084">
        <v>1</v>
      </c>
      <c r="EA1084">
        <v>0.89</v>
      </c>
      <c r="EB1084">
        <v>1</v>
      </c>
      <c r="EC1084">
        <v>1</v>
      </c>
      <c r="ED1084">
        <v>0.69</v>
      </c>
      <c r="EE1084">
        <v>0.71</v>
      </c>
      <c r="EF1084">
        <v>0.25</v>
      </c>
      <c r="EG1084">
        <v>0.999</v>
      </c>
      <c r="EH1084">
        <v>1.327</v>
      </c>
      <c r="EI1084">
        <v>2.9660000000000002</v>
      </c>
      <c r="EJ1084">
        <v>0.61899999999999999</v>
      </c>
      <c r="EK1084">
        <v>1.7000000000000001E-2</v>
      </c>
      <c r="EL1084">
        <v>1.147</v>
      </c>
      <c r="EM1084">
        <v>0.52300000000000002</v>
      </c>
      <c r="EN1084">
        <v>0.32200000000000001</v>
      </c>
      <c r="EO1084">
        <v>0.98299999999999998</v>
      </c>
      <c r="EP1084">
        <v>1.1279999999999999</v>
      </c>
      <c r="EQ1084">
        <v>1.544</v>
      </c>
      <c r="ER1084">
        <v>0.40799999999999997</v>
      </c>
      <c r="ES1084">
        <v>0.114</v>
      </c>
      <c r="ET1084">
        <v>0.95199999999999996</v>
      </c>
      <c r="FC1084" s="2">
        <v>28920000</v>
      </c>
      <c r="FD1084" s="2">
        <v>20540000</v>
      </c>
      <c r="FE1084" s="2">
        <v>7234000</v>
      </c>
      <c r="FF1084" s="2">
        <v>28900000</v>
      </c>
      <c r="FG1084" s="2">
        <v>38390000</v>
      </c>
      <c r="FH1084" s="2">
        <v>85780000</v>
      </c>
      <c r="FI1084" s="2">
        <v>17910000</v>
      </c>
      <c r="FJ1084" s="2">
        <v>505700</v>
      </c>
      <c r="FK1084" s="2">
        <v>33170000</v>
      </c>
      <c r="FL1084" s="2">
        <v>1043000</v>
      </c>
      <c r="FM1084" s="2">
        <v>545200</v>
      </c>
      <c r="FN1084" s="2">
        <v>335600</v>
      </c>
      <c r="FO1084" s="2">
        <v>1025000</v>
      </c>
      <c r="FP1084" s="2">
        <v>1177000</v>
      </c>
      <c r="FQ1084" s="2">
        <v>1610000</v>
      </c>
      <c r="FR1084" s="2">
        <v>425300</v>
      </c>
      <c r="FS1084" s="2">
        <v>118900</v>
      </c>
      <c r="FT1084" s="2">
        <v>992400</v>
      </c>
    </row>
    <row r="1085" spans="1:176" x14ac:dyDescent="0.2">
      <c r="A1085">
        <v>0</v>
      </c>
      <c r="B1085" t="s">
        <v>394</v>
      </c>
      <c r="C1085" t="s">
        <v>519</v>
      </c>
      <c r="D1085" t="s">
        <v>429</v>
      </c>
      <c r="E1085" t="s">
        <v>520</v>
      </c>
      <c r="F1085" s="3">
        <v>1.5020833333333332</v>
      </c>
      <c r="G1085">
        <v>1</v>
      </c>
      <c r="H1085">
        <v>632.50160000000005</v>
      </c>
      <c r="I1085" t="s">
        <v>521</v>
      </c>
      <c r="J1085" s="10">
        <v>15.807</v>
      </c>
      <c r="K1085" t="e">
        <f>+H</f>
        <v>#NAME?</v>
      </c>
      <c r="L1085">
        <v>1.0269999999999999</v>
      </c>
      <c r="M1085">
        <v>0.57399999999999995</v>
      </c>
      <c r="N1085">
        <v>2.548</v>
      </c>
      <c r="O1085">
        <v>1.1459999999999999</v>
      </c>
      <c r="P1085">
        <v>8.4629999999999992</v>
      </c>
      <c r="Q1085">
        <v>1.008</v>
      </c>
      <c r="R1085">
        <v>2.5000000000000001E-2</v>
      </c>
      <c r="S1085">
        <v>2.7389999999999999</v>
      </c>
      <c r="T1085">
        <v>0.55900000000000005</v>
      </c>
      <c r="U1085">
        <v>0.59199999999999997</v>
      </c>
      <c r="V1085">
        <v>1.4379999999999999</v>
      </c>
      <c r="W1085">
        <v>1.268</v>
      </c>
      <c r="X1085">
        <v>3.7389999999999999</v>
      </c>
      <c r="Y1085">
        <v>0.45200000000000001</v>
      </c>
      <c r="Z1085">
        <v>0.11600000000000001</v>
      </c>
      <c r="AA1085">
        <v>1.6919999999999999</v>
      </c>
      <c r="AB1085">
        <v>0.90500000000000003</v>
      </c>
      <c r="AC1085">
        <v>0.53</v>
      </c>
      <c r="AD1085">
        <v>0.67900000000000005</v>
      </c>
      <c r="AE1085">
        <v>0.97899999999999998</v>
      </c>
      <c r="AF1085">
        <v>0.48399999999999999</v>
      </c>
      <c r="AG1085">
        <v>0.93799999999999994</v>
      </c>
      <c r="AH1085">
        <v>0.224</v>
      </c>
      <c r="AI1085">
        <v>0.59799999999999998</v>
      </c>
      <c r="AJ1085" t="s">
        <v>177</v>
      </c>
      <c r="AK1085" t="s">
        <v>177</v>
      </c>
      <c r="AL1085" t="s">
        <v>177</v>
      </c>
      <c r="AM1085" t="s">
        <v>182</v>
      </c>
      <c r="AN1085" t="s">
        <v>177</v>
      </c>
      <c r="AO1085" t="s">
        <v>177</v>
      </c>
      <c r="AP1085" t="s">
        <v>177</v>
      </c>
      <c r="AQ1085" t="s">
        <v>177</v>
      </c>
      <c r="AR1085" t="s">
        <v>182</v>
      </c>
      <c r="AS1085">
        <v>0.95</v>
      </c>
      <c r="AT1085">
        <v>0.59</v>
      </c>
      <c r="AU1085">
        <v>0.65</v>
      </c>
      <c r="AV1085">
        <v>0.45</v>
      </c>
      <c r="AW1085">
        <v>0.61</v>
      </c>
      <c r="AX1085">
        <v>0.72</v>
      </c>
      <c r="AY1085">
        <v>0.75</v>
      </c>
      <c r="AZ1085">
        <v>0.79</v>
      </c>
      <c r="BA1085">
        <v>0.36</v>
      </c>
      <c r="BB1085">
        <v>5.72</v>
      </c>
      <c r="BC1085" s="1">
        <v>557932.38</v>
      </c>
      <c r="BD1085">
        <v>8.56</v>
      </c>
      <c r="BE1085" s="1">
        <v>1435354.7</v>
      </c>
      <c r="BF1085">
        <v>5.01</v>
      </c>
      <c r="BG1085">
        <v>135.35</v>
      </c>
      <c r="BH1085" s="1">
        <v>550994.78</v>
      </c>
      <c r="BI1085" s="1">
        <v>1157.1500000000001</v>
      </c>
      <c r="BJ1085" s="1">
        <v>1688774</v>
      </c>
      <c r="BK1085">
        <v>0</v>
      </c>
      <c r="BL1085">
        <v>0</v>
      </c>
      <c r="BM1085">
        <v>0</v>
      </c>
      <c r="BN1085">
        <v>1</v>
      </c>
      <c r="BO1085">
        <v>0</v>
      </c>
      <c r="BP1085">
        <v>0</v>
      </c>
      <c r="BQ1085">
        <v>0</v>
      </c>
      <c r="BR1085">
        <v>0</v>
      </c>
      <c r="BS1085">
        <v>1</v>
      </c>
      <c r="BT1085">
        <v>0</v>
      </c>
      <c r="BU1085">
        <v>0</v>
      </c>
      <c r="BV1085">
        <v>0</v>
      </c>
      <c r="BW1085">
        <v>22.013999999999999</v>
      </c>
      <c r="BX1085">
        <v>0</v>
      </c>
      <c r="BY1085">
        <v>0</v>
      </c>
      <c r="BZ1085">
        <v>0</v>
      </c>
      <c r="CA1085">
        <v>0</v>
      </c>
      <c r="CB1085">
        <v>34.667999999999999</v>
      </c>
      <c r="CC1085">
        <v>0</v>
      </c>
      <c r="CD1085">
        <v>0</v>
      </c>
      <c r="CE1085">
        <v>0</v>
      </c>
      <c r="CF1085">
        <v>37.082000000000001</v>
      </c>
      <c r="CG1085">
        <v>0</v>
      </c>
      <c r="CH1085">
        <v>0</v>
      </c>
      <c r="CI1085">
        <v>0</v>
      </c>
      <c r="CJ1085">
        <v>0</v>
      </c>
      <c r="CK1085">
        <v>58.207999999999998</v>
      </c>
      <c r="CL1085" s="2">
        <v>44210000</v>
      </c>
      <c r="CM1085" s="2">
        <v>45430000</v>
      </c>
      <c r="CN1085" s="2">
        <v>25380000</v>
      </c>
      <c r="CO1085" s="2">
        <v>112700000</v>
      </c>
      <c r="CP1085" s="2">
        <v>50670000</v>
      </c>
      <c r="CQ1085" s="2">
        <v>374200000</v>
      </c>
      <c r="CR1085" s="2">
        <v>44560000</v>
      </c>
      <c r="CS1085" s="2">
        <v>1084000</v>
      </c>
      <c r="CT1085" s="2">
        <v>121100000</v>
      </c>
      <c r="CU1085" s="2">
        <v>997900</v>
      </c>
      <c r="CV1085" s="2">
        <v>557900</v>
      </c>
      <c r="CW1085" s="2">
        <v>590900</v>
      </c>
      <c r="CX1085" s="2">
        <v>1435000</v>
      </c>
      <c r="CY1085" s="2">
        <v>1266000</v>
      </c>
      <c r="CZ1085" s="2">
        <v>3731000</v>
      </c>
      <c r="DA1085" s="2">
        <v>451300</v>
      </c>
      <c r="DB1085" s="2">
        <v>115400</v>
      </c>
      <c r="DC1085" s="2">
        <v>1689000</v>
      </c>
      <c r="DD1085">
        <v>78.180000000000007</v>
      </c>
      <c r="DE1085">
        <v>63.738999999999997</v>
      </c>
      <c r="DF1085">
        <v>119.678</v>
      </c>
      <c r="DG1085">
        <v>140.94499999999999</v>
      </c>
      <c r="DH1085">
        <v>103.41</v>
      </c>
      <c r="DI1085">
        <v>140.33799999999999</v>
      </c>
      <c r="DJ1085">
        <v>66.247</v>
      </c>
      <c r="DK1085">
        <v>0</v>
      </c>
      <c r="DL1085">
        <v>123.045</v>
      </c>
      <c r="DM1085">
        <v>96.718000000000004</v>
      </c>
      <c r="DN1085">
        <v>68.631</v>
      </c>
      <c r="DO1085">
        <v>65.447000000000003</v>
      </c>
      <c r="DP1085">
        <v>129.971</v>
      </c>
      <c r="DQ1085">
        <v>111.295</v>
      </c>
      <c r="DR1085">
        <v>131.83199999999999</v>
      </c>
      <c r="DS1085">
        <v>52.475000000000001</v>
      </c>
      <c r="DT1085">
        <v>0</v>
      </c>
      <c r="DU1085">
        <v>112.176</v>
      </c>
      <c r="DV1085">
        <v>1</v>
      </c>
      <c r="DW1085">
        <v>1</v>
      </c>
      <c r="DX1085">
        <v>1</v>
      </c>
      <c r="DY1085">
        <v>1</v>
      </c>
      <c r="DZ1085">
        <v>1</v>
      </c>
      <c r="EA1085">
        <v>0.74</v>
      </c>
      <c r="EB1085">
        <v>0.83</v>
      </c>
      <c r="EC1085">
        <v>1</v>
      </c>
      <c r="ED1085">
        <v>1</v>
      </c>
      <c r="EE1085">
        <v>1.0269999999999999</v>
      </c>
      <c r="EF1085">
        <v>0.57399999999999995</v>
      </c>
      <c r="EG1085">
        <v>2.548</v>
      </c>
      <c r="EH1085">
        <v>1.1459999999999999</v>
      </c>
      <c r="EI1085">
        <v>8.4629999999999992</v>
      </c>
      <c r="EJ1085">
        <v>1.008</v>
      </c>
      <c r="EK1085">
        <v>2.5000000000000001E-2</v>
      </c>
      <c r="EL1085">
        <v>2.7389999999999999</v>
      </c>
      <c r="EM1085">
        <v>0.55900000000000005</v>
      </c>
      <c r="EN1085">
        <v>0.59199999999999997</v>
      </c>
      <c r="EO1085">
        <v>1.4379999999999999</v>
      </c>
      <c r="EP1085">
        <v>1.268</v>
      </c>
      <c r="EQ1085">
        <v>3.7389999999999999</v>
      </c>
      <c r="ER1085">
        <v>0.45200000000000001</v>
      </c>
      <c r="ES1085">
        <v>0.11600000000000001</v>
      </c>
      <c r="ET1085">
        <v>1.6919999999999999</v>
      </c>
      <c r="FC1085" s="2">
        <v>44210000</v>
      </c>
      <c r="FD1085" s="2">
        <v>45430000</v>
      </c>
      <c r="FE1085" s="2">
        <v>25380000</v>
      </c>
      <c r="FF1085" s="2">
        <v>112700000</v>
      </c>
      <c r="FG1085" s="2">
        <v>50670000</v>
      </c>
      <c r="FH1085" s="2">
        <v>374200000</v>
      </c>
      <c r="FI1085" s="2">
        <v>44560000</v>
      </c>
      <c r="FJ1085" s="2">
        <v>1084000</v>
      </c>
      <c r="FK1085" s="2">
        <v>121100000</v>
      </c>
      <c r="FL1085" s="2">
        <v>997900</v>
      </c>
      <c r="FM1085" s="2">
        <v>557900</v>
      </c>
      <c r="FN1085" s="2">
        <v>590900</v>
      </c>
      <c r="FO1085" s="2">
        <v>1435000</v>
      </c>
      <c r="FP1085" s="2">
        <v>1266000</v>
      </c>
      <c r="FQ1085" s="2">
        <v>3731000</v>
      </c>
      <c r="FR1085" s="2">
        <v>451300</v>
      </c>
      <c r="FS1085" s="2">
        <v>115400</v>
      </c>
      <c r="FT1085" s="2">
        <v>1689000</v>
      </c>
    </row>
    <row r="1086" spans="1:176" x14ac:dyDescent="0.2">
      <c r="A1086">
        <v>0</v>
      </c>
      <c r="B1086" t="s">
        <v>394</v>
      </c>
      <c r="C1086" t="s">
        <v>1858</v>
      </c>
      <c r="D1086" t="s">
        <v>429</v>
      </c>
      <c r="E1086" t="s">
        <v>1859</v>
      </c>
      <c r="F1086" s="3">
        <v>1.502777777777778</v>
      </c>
      <c r="G1086">
        <v>1</v>
      </c>
      <c r="H1086">
        <v>630.48590000000002</v>
      </c>
      <c r="I1086" t="s">
        <v>1860</v>
      </c>
      <c r="J1086" s="10">
        <v>14.487</v>
      </c>
      <c r="K1086" t="e">
        <f>+H</f>
        <v>#NAME?</v>
      </c>
      <c r="L1086">
        <v>2.6850000000000001</v>
      </c>
      <c r="M1086">
        <v>0.91</v>
      </c>
      <c r="N1086">
        <v>2.3820000000000001</v>
      </c>
      <c r="O1086">
        <v>0.70399999999999996</v>
      </c>
      <c r="P1086">
        <v>32.939</v>
      </c>
      <c r="Q1086">
        <v>1.24</v>
      </c>
      <c r="R1086">
        <v>0.32500000000000001</v>
      </c>
      <c r="S1086">
        <v>0.73699999999999999</v>
      </c>
      <c r="T1086">
        <v>1.631</v>
      </c>
      <c r="U1086">
        <v>1.7649999999999999</v>
      </c>
      <c r="V1086">
        <v>4.7990000000000004</v>
      </c>
      <c r="W1086">
        <v>0.96899999999999997</v>
      </c>
      <c r="X1086">
        <v>29.073</v>
      </c>
      <c r="Y1086">
        <v>2.0219999999999998</v>
      </c>
      <c r="Z1086">
        <v>0.77600000000000002</v>
      </c>
      <c r="AA1086">
        <v>3.528</v>
      </c>
      <c r="AB1086">
        <v>6.0999999999999999E-2</v>
      </c>
      <c r="AC1086">
        <v>0.83299999999999996</v>
      </c>
      <c r="AD1086">
        <v>0.59699999999999998</v>
      </c>
      <c r="AE1086">
        <v>0.81799999999999995</v>
      </c>
      <c r="AF1086">
        <v>0.43</v>
      </c>
      <c r="AG1086">
        <v>0.374</v>
      </c>
      <c r="AH1086">
        <v>0.52200000000000002</v>
      </c>
      <c r="AI1086">
        <v>0.96399999999999997</v>
      </c>
      <c r="AJ1086" t="s">
        <v>177</v>
      </c>
      <c r="AK1086" t="s">
        <v>177</v>
      </c>
      <c r="AL1086" t="s">
        <v>177</v>
      </c>
      <c r="AM1086" t="s">
        <v>177</v>
      </c>
      <c r="AN1086" t="s">
        <v>177</v>
      </c>
      <c r="AO1086" t="s">
        <v>182</v>
      </c>
      <c r="AP1086" t="s">
        <v>177</v>
      </c>
      <c r="AQ1086" t="s">
        <v>177</v>
      </c>
      <c r="AR1086" t="s">
        <v>177</v>
      </c>
      <c r="AS1086">
        <v>0.93</v>
      </c>
      <c r="AT1086">
        <v>0.87</v>
      </c>
      <c r="AU1086">
        <v>0.97</v>
      </c>
      <c r="AV1086">
        <v>1</v>
      </c>
      <c r="AW1086">
        <v>0.89</v>
      </c>
      <c r="AX1086">
        <v>0.44</v>
      </c>
      <c r="AY1086">
        <v>0.91</v>
      </c>
      <c r="AZ1086">
        <v>0.94</v>
      </c>
      <c r="BA1086">
        <v>0.67</v>
      </c>
      <c r="BB1086">
        <v>0.85</v>
      </c>
      <c r="BC1086">
        <v>31.42</v>
      </c>
      <c r="BD1086">
        <v>61.66</v>
      </c>
      <c r="BE1086">
        <v>1.2</v>
      </c>
      <c r="BF1086">
        <v>0.43</v>
      </c>
      <c r="BG1086">
        <v>0.95</v>
      </c>
      <c r="BH1086">
        <v>36.97</v>
      </c>
      <c r="BI1086" s="1">
        <v>65112.09</v>
      </c>
      <c r="BJ1086">
        <v>0.99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1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20.943000000000001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41.853999999999999</v>
      </c>
      <c r="CI1086">
        <v>0</v>
      </c>
      <c r="CJ1086">
        <v>0</v>
      </c>
      <c r="CK1086">
        <v>0</v>
      </c>
      <c r="CL1086" s="2">
        <v>868300</v>
      </c>
      <c r="CM1086" s="2">
        <v>2331000</v>
      </c>
      <c r="CN1086" s="2">
        <v>789700</v>
      </c>
      <c r="CO1086" s="2">
        <v>2068000</v>
      </c>
      <c r="CP1086" s="2">
        <v>611000</v>
      </c>
      <c r="CQ1086" s="2">
        <v>28600000</v>
      </c>
      <c r="CR1086" s="2">
        <v>1077000</v>
      </c>
      <c r="CS1086" s="2">
        <v>282200</v>
      </c>
      <c r="CT1086" s="2">
        <v>639800</v>
      </c>
      <c r="CU1086" s="2">
        <v>83910</v>
      </c>
      <c r="CV1086" s="2">
        <v>136900</v>
      </c>
      <c r="CW1086" s="2">
        <v>148100</v>
      </c>
      <c r="CX1086" s="2">
        <v>402700</v>
      </c>
      <c r="CY1086" s="2">
        <v>81330</v>
      </c>
      <c r="CZ1086" s="2">
        <v>2440000</v>
      </c>
      <c r="DA1086" s="2">
        <v>169700</v>
      </c>
      <c r="DB1086" s="2">
        <v>65110</v>
      </c>
      <c r="DC1086" s="2">
        <v>296000</v>
      </c>
      <c r="DD1086">
        <v>87.23</v>
      </c>
      <c r="DE1086">
        <v>15.548999999999999</v>
      </c>
      <c r="DF1086">
        <v>37.174999999999997</v>
      </c>
      <c r="DG1086">
        <v>113.663</v>
      </c>
      <c r="DH1086">
        <v>55.119</v>
      </c>
      <c r="DI1086">
        <v>138.804</v>
      </c>
      <c r="DJ1086">
        <v>20.116</v>
      </c>
      <c r="DK1086">
        <v>0</v>
      </c>
      <c r="DL1086">
        <v>21.710999999999999</v>
      </c>
      <c r="DM1086">
        <v>23.747</v>
      </c>
      <c r="DN1086">
        <v>47.183999999999997</v>
      </c>
      <c r="DO1086">
        <v>33.587000000000003</v>
      </c>
      <c r="DP1086">
        <v>106.813</v>
      </c>
      <c r="DQ1086">
        <v>27.558</v>
      </c>
      <c r="DR1086">
        <v>138.91300000000001</v>
      </c>
      <c r="DS1086">
        <v>48.399000000000001</v>
      </c>
      <c r="DT1086">
        <v>0</v>
      </c>
      <c r="DU1086">
        <v>79.274000000000001</v>
      </c>
      <c r="DV1086">
        <v>0.78</v>
      </c>
      <c r="DW1086">
        <v>0.71</v>
      </c>
      <c r="DX1086">
        <v>1</v>
      </c>
      <c r="DY1086">
        <v>1</v>
      </c>
      <c r="DZ1086">
        <v>0.67</v>
      </c>
      <c r="EA1086">
        <v>1</v>
      </c>
      <c r="EB1086">
        <v>0.68</v>
      </c>
      <c r="EC1086">
        <v>1</v>
      </c>
      <c r="ED1086">
        <v>1</v>
      </c>
      <c r="EE1086">
        <v>2.6850000000000001</v>
      </c>
      <c r="EF1086">
        <v>0.91</v>
      </c>
      <c r="EG1086">
        <v>2.3820000000000001</v>
      </c>
      <c r="EH1086">
        <v>0.70399999999999996</v>
      </c>
      <c r="EI1086">
        <v>32.939</v>
      </c>
      <c r="EJ1086">
        <v>1.24</v>
      </c>
      <c r="EK1086">
        <v>0.32500000000000001</v>
      </c>
      <c r="EL1086">
        <v>0.73699999999999999</v>
      </c>
      <c r="EM1086">
        <v>1.631</v>
      </c>
      <c r="EN1086">
        <v>1.7649999999999999</v>
      </c>
      <c r="EO1086">
        <v>4.7990000000000004</v>
      </c>
      <c r="EP1086">
        <v>0.96899999999999997</v>
      </c>
      <c r="EQ1086">
        <v>29.073</v>
      </c>
      <c r="ER1086">
        <v>2.0219999999999998</v>
      </c>
      <c r="ES1086">
        <v>0.77600000000000002</v>
      </c>
      <c r="ET1086">
        <v>3.528</v>
      </c>
      <c r="FC1086" s="2">
        <v>868300</v>
      </c>
      <c r="FD1086" s="2">
        <v>2331000</v>
      </c>
      <c r="FE1086" s="2">
        <v>789700</v>
      </c>
      <c r="FF1086" s="2">
        <v>2068000</v>
      </c>
      <c r="FG1086" s="2">
        <v>611000</v>
      </c>
      <c r="FH1086" s="2">
        <v>28600000</v>
      </c>
      <c r="FI1086" s="2">
        <v>1077000</v>
      </c>
      <c r="FJ1086" s="2">
        <v>282200</v>
      </c>
      <c r="FK1086" s="2">
        <v>639800</v>
      </c>
      <c r="FL1086" s="2">
        <v>83910</v>
      </c>
      <c r="FM1086" s="2">
        <v>136900</v>
      </c>
      <c r="FN1086" s="2">
        <v>148100</v>
      </c>
      <c r="FO1086" s="2">
        <v>402700</v>
      </c>
      <c r="FP1086" s="2">
        <v>81330</v>
      </c>
      <c r="FQ1086" s="2">
        <v>2440000</v>
      </c>
      <c r="FR1086" s="2">
        <v>169700</v>
      </c>
      <c r="FS1086" s="2">
        <v>65110</v>
      </c>
      <c r="FT1086" s="2">
        <v>296000</v>
      </c>
    </row>
    <row r="1087" spans="1:176" x14ac:dyDescent="0.2">
      <c r="A1087">
        <v>0</v>
      </c>
      <c r="B1087" t="s">
        <v>179</v>
      </c>
      <c r="C1087" t="s">
        <v>456</v>
      </c>
      <c r="D1087" t="s">
        <v>429</v>
      </c>
      <c r="E1087" t="s">
        <v>457</v>
      </c>
      <c r="F1087" s="3">
        <v>1.5423611111111111</v>
      </c>
      <c r="G1087">
        <v>1</v>
      </c>
      <c r="H1087">
        <v>650.54849999999999</v>
      </c>
      <c r="I1087" t="s">
        <v>458</v>
      </c>
      <c r="J1087" s="10">
        <v>10.29</v>
      </c>
      <c r="K1087" t="e">
        <f>+Li</f>
        <v>#NAME?</v>
      </c>
      <c r="L1087">
        <v>0.61599999999999999</v>
      </c>
      <c r="M1087">
        <v>0.76100000000000001</v>
      </c>
      <c r="N1087">
        <v>1.077</v>
      </c>
      <c r="O1087">
        <v>1.181</v>
      </c>
      <c r="P1087">
        <v>1.093</v>
      </c>
      <c r="Q1087">
        <v>0.68100000000000005</v>
      </c>
      <c r="R1087">
        <v>9.6000000000000002E-2</v>
      </c>
      <c r="S1087">
        <v>0.85499999999999998</v>
      </c>
      <c r="T1087">
        <v>0.73699999999999999</v>
      </c>
      <c r="U1087">
        <v>0.88200000000000001</v>
      </c>
      <c r="V1087">
        <v>1.026</v>
      </c>
      <c r="W1087">
        <v>0.69699999999999995</v>
      </c>
      <c r="X1087">
        <v>0.94199999999999995</v>
      </c>
      <c r="Y1087">
        <v>0.85699999999999998</v>
      </c>
      <c r="Z1087">
        <v>9.6000000000000002E-2</v>
      </c>
      <c r="AA1087">
        <v>0.84099999999999997</v>
      </c>
      <c r="AB1087">
        <v>0.80400000000000005</v>
      </c>
      <c r="AC1087">
        <v>0.90200000000000002</v>
      </c>
      <c r="AD1087">
        <v>0.96599999999999997</v>
      </c>
      <c r="AE1087">
        <v>0.874</v>
      </c>
      <c r="AF1087">
        <v>0.95499999999999996</v>
      </c>
      <c r="AG1087">
        <v>0.85599999999999998</v>
      </c>
      <c r="AH1087">
        <v>0.48299999999999998</v>
      </c>
      <c r="AI1087">
        <v>0.95799999999999996</v>
      </c>
      <c r="AJ1087" t="s">
        <v>177</v>
      </c>
      <c r="AK1087" t="s">
        <v>178</v>
      </c>
      <c r="AL1087" t="s">
        <v>178</v>
      </c>
      <c r="AM1087" t="s">
        <v>178</v>
      </c>
      <c r="AN1087" t="s">
        <v>178</v>
      </c>
      <c r="AO1087" t="s">
        <v>178</v>
      </c>
      <c r="AP1087" t="s">
        <v>177</v>
      </c>
      <c r="AQ1087" t="s">
        <v>177</v>
      </c>
      <c r="AR1087" t="s">
        <v>177</v>
      </c>
      <c r="AS1087">
        <v>0.96</v>
      </c>
      <c r="AT1087">
        <v>0.78</v>
      </c>
      <c r="AU1087">
        <v>0.96</v>
      </c>
      <c r="AV1087">
        <v>0.98</v>
      </c>
      <c r="AW1087">
        <v>0.91</v>
      </c>
      <c r="AX1087">
        <v>0.75</v>
      </c>
      <c r="AY1087">
        <v>0.96</v>
      </c>
      <c r="AZ1087">
        <v>0.217</v>
      </c>
      <c r="BA1087">
        <v>0.76</v>
      </c>
      <c r="BB1087" s="1">
        <v>1970194.87</v>
      </c>
      <c r="BC1087">
        <v>14.38</v>
      </c>
      <c r="BD1087" s="1">
        <v>1737286.41</v>
      </c>
      <c r="BE1087" s="1">
        <v>2020701.72</v>
      </c>
      <c r="BF1087">
        <v>14.55</v>
      </c>
      <c r="BG1087" s="1">
        <v>1856579.55</v>
      </c>
      <c r="BH1087" s="1">
        <v>1689083.28</v>
      </c>
      <c r="BI1087" s="1">
        <v>188495.03</v>
      </c>
      <c r="BJ1087" s="1">
        <v>1657131.75</v>
      </c>
      <c r="BK1087">
        <v>0</v>
      </c>
      <c r="BL1087">
        <v>1</v>
      </c>
      <c r="BM1087">
        <v>1</v>
      </c>
      <c r="BN1087">
        <v>1</v>
      </c>
      <c r="BO1087">
        <v>1</v>
      </c>
      <c r="BP1087">
        <v>1</v>
      </c>
      <c r="BQ1087">
        <v>0</v>
      </c>
      <c r="BR1087">
        <v>0</v>
      </c>
      <c r="BS1087">
        <v>0</v>
      </c>
      <c r="BT1087">
        <v>0</v>
      </c>
      <c r="BU1087">
        <v>19.844999999999999</v>
      </c>
      <c r="BV1087">
        <v>18.122</v>
      </c>
      <c r="BW1087">
        <v>19.972000000000001</v>
      </c>
      <c r="BX1087">
        <v>18.899000000000001</v>
      </c>
      <c r="BY1087">
        <v>23.596</v>
      </c>
      <c r="BZ1087">
        <v>0</v>
      </c>
      <c r="CA1087">
        <v>0</v>
      </c>
      <c r="CB1087">
        <v>0</v>
      </c>
      <c r="CC1087">
        <v>0</v>
      </c>
      <c r="CD1087">
        <v>65.945999999999998</v>
      </c>
      <c r="CE1087">
        <v>59.835999999999999</v>
      </c>
      <c r="CF1087">
        <v>65.736000000000004</v>
      </c>
      <c r="CG1087">
        <v>62.402000000000001</v>
      </c>
      <c r="CH1087">
        <v>58.960999999999999</v>
      </c>
      <c r="CI1087">
        <v>0</v>
      </c>
      <c r="CJ1087">
        <v>0</v>
      </c>
      <c r="CK1087">
        <v>0</v>
      </c>
      <c r="CL1087" s="2">
        <v>65410000</v>
      </c>
      <c r="CM1087" s="2">
        <v>40290000</v>
      </c>
      <c r="CN1087" s="2">
        <v>49780000</v>
      </c>
      <c r="CO1087" s="2">
        <v>70460000</v>
      </c>
      <c r="CP1087" s="2">
        <v>77240000</v>
      </c>
      <c r="CQ1087" s="2">
        <v>71490000</v>
      </c>
      <c r="CR1087" s="2">
        <v>44540000</v>
      </c>
      <c r="CS1087" s="2">
        <v>6261000</v>
      </c>
      <c r="CT1087" s="2">
        <v>55900000</v>
      </c>
      <c r="CU1087" s="2">
        <v>1970000</v>
      </c>
      <c r="CV1087" s="2">
        <v>1451000</v>
      </c>
      <c r="CW1087" s="2">
        <v>1737000</v>
      </c>
      <c r="CX1087" s="2">
        <v>2021000</v>
      </c>
      <c r="CY1087" s="2">
        <v>1374000</v>
      </c>
      <c r="CZ1087" s="2">
        <v>1857000</v>
      </c>
      <c r="DA1087" s="2">
        <v>1689000</v>
      </c>
      <c r="DB1087" s="2">
        <v>188500</v>
      </c>
      <c r="DC1087" s="2">
        <v>1657000</v>
      </c>
      <c r="DD1087">
        <v>134.50700000000001</v>
      </c>
      <c r="DE1087">
        <v>102.81399999999999</v>
      </c>
      <c r="DF1087">
        <v>108.74299999999999</v>
      </c>
      <c r="DG1087">
        <v>136.88900000000001</v>
      </c>
      <c r="DH1087">
        <v>118.497</v>
      </c>
      <c r="DI1087">
        <v>135.48099999999999</v>
      </c>
      <c r="DJ1087">
        <v>101.788</v>
      </c>
      <c r="DK1087">
        <v>0</v>
      </c>
      <c r="DL1087">
        <v>79.632999999999996</v>
      </c>
      <c r="DM1087">
        <v>117.596</v>
      </c>
      <c r="DN1087">
        <v>108.426</v>
      </c>
      <c r="DO1087">
        <v>110.235</v>
      </c>
      <c r="DP1087">
        <v>119.01900000000001</v>
      </c>
      <c r="DQ1087">
        <v>102.39700000000001</v>
      </c>
      <c r="DR1087">
        <v>124.69499999999999</v>
      </c>
      <c r="DS1087">
        <v>106.259</v>
      </c>
      <c r="DT1087">
        <v>0</v>
      </c>
      <c r="DU1087">
        <v>97.528999999999996</v>
      </c>
      <c r="DV1087">
        <v>1</v>
      </c>
      <c r="DW1087">
        <v>0.71</v>
      </c>
      <c r="DX1087">
        <v>1</v>
      </c>
      <c r="DY1087">
        <v>1</v>
      </c>
      <c r="DZ1087">
        <v>0.59</v>
      </c>
      <c r="EA1087">
        <v>1</v>
      </c>
      <c r="EB1087">
        <v>1</v>
      </c>
      <c r="EC1087">
        <v>1</v>
      </c>
      <c r="ED1087">
        <v>1</v>
      </c>
      <c r="EE1087">
        <v>0.61599999999999999</v>
      </c>
      <c r="EF1087">
        <v>0.76100000000000001</v>
      </c>
      <c r="EG1087">
        <v>1.077</v>
      </c>
      <c r="EH1087">
        <v>1.181</v>
      </c>
      <c r="EI1087">
        <v>1.093</v>
      </c>
      <c r="EJ1087">
        <v>0.68100000000000005</v>
      </c>
      <c r="EK1087">
        <v>9.6000000000000002E-2</v>
      </c>
      <c r="EL1087">
        <v>0.85499999999999998</v>
      </c>
      <c r="EM1087">
        <v>0.73699999999999999</v>
      </c>
      <c r="EN1087">
        <v>0.88200000000000001</v>
      </c>
      <c r="EO1087">
        <v>1.026</v>
      </c>
      <c r="EP1087">
        <v>0.69699999999999995</v>
      </c>
      <c r="EQ1087">
        <v>0.94199999999999995</v>
      </c>
      <c r="ER1087">
        <v>0.85699999999999998</v>
      </c>
      <c r="ES1087">
        <v>9.6000000000000002E-2</v>
      </c>
      <c r="ET1087">
        <v>0.84099999999999997</v>
      </c>
      <c r="FC1087" s="2">
        <v>65410000</v>
      </c>
      <c r="FD1087" s="2">
        <v>40290000</v>
      </c>
      <c r="FE1087" s="2">
        <v>49780000</v>
      </c>
      <c r="FF1087" s="2">
        <v>70460000</v>
      </c>
      <c r="FG1087" s="2">
        <v>77240000</v>
      </c>
      <c r="FH1087" s="2">
        <v>71490000</v>
      </c>
      <c r="FI1087" s="2">
        <v>44540000</v>
      </c>
      <c r="FJ1087" s="2">
        <v>6261000</v>
      </c>
      <c r="FK1087" s="2">
        <v>55900000</v>
      </c>
      <c r="FL1087" s="2">
        <v>1970000</v>
      </c>
      <c r="FM1087" s="2">
        <v>1451000</v>
      </c>
      <c r="FN1087" s="2">
        <v>1737000</v>
      </c>
      <c r="FO1087" s="2">
        <v>2021000</v>
      </c>
      <c r="FP1087" s="2">
        <v>1374000</v>
      </c>
      <c r="FQ1087" s="2">
        <v>1857000</v>
      </c>
      <c r="FR1087" s="2">
        <v>1689000</v>
      </c>
      <c r="FS1087" s="2">
        <v>188500</v>
      </c>
      <c r="FT1087" s="2">
        <v>1657000</v>
      </c>
    </row>
    <row r="1088" spans="1:176" x14ac:dyDescent="0.2">
      <c r="A1088">
        <v>0</v>
      </c>
      <c r="B1088" t="s">
        <v>176</v>
      </c>
      <c r="C1088" t="s">
        <v>1861</v>
      </c>
      <c r="D1088" t="s">
        <v>429</v>
      </c>
      <c r="E1088" t="s">
        <v>1862</v>
      </c>
      <c r="F1088" s="3">
        <v>1.5423611111111111</v>
      </c>
      <c r="G1088">
        <v>1</v>
      </c>
      <c r="H1088">
        <v>650.54849999999999</v>
      </c>
      <c r="I1088" t="s">
        <v>458</v>
      </c>
      <c r="J1088" s="10">
        <v>24.616</v>
      </c>
      <c r="K1088">
        <f>+[1]SampleID!NH4</f>
        <v>0</v>
      </c>
      <c r="L1088">
        <v>6.8159999999999998</v>
      </c>
      <c r="M1088">
        <v>0.30599999999999999</v>
      </c>
      <c r="N1088">
        <v>9.2999999999999999E-2</v>
      </c>
      <c r="O1088">
        <v>0.46800000000000003</v>
      </c>
      <c r="P1088">
        <v>0.05</v>
      </c>
      <c r="Q1088">
        <v>6.3E-2</v>
      </c>
      <c r="R1088">
        <v>0.13300000000000001</v>
      </c>
      <c r="S1088">
        <v>4.5999999999999999E-2</v>
      </c>
      <c r="T1088">
        <v>4.4029999999999996</v>
      </c>
      <c r="U1088">
        <v>0.85399999999999998</v>
      </c>
      <c r="V1088">
        <v>0.41799999999999998</v>
      </c>
      <c r="W1088">
        <v>0.84799999999999998</v>
      </c>
      <c r="X1088">
        <v>0.22900000000000001</v>
      </c>
      <c r="Y1088">
        <v>0.38700000000000001</v>
      </c>
      <c r="Z1088">
        <v>0.39800000000000002</v>
      </c>
      <c r="AA1088">
        <v>0.40699999999999997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 t="s">
        <v>177</v>
      </c>
      <c r="AK1088" t="s">
        <v>178</v>
      </c>
      <c r="AL1088" t="s">
        <v>177</v>
      </c>
      <c r="AM1088" t="s">
        <v>177</v>
      </c>
      <c r="AN1088" t="s">
        <v>177</v>
      </c>
      <c r="AO1088" t="s">
        <v>177</v>
      </c>
      <c r="AP1088" t="s">
        <v>177</v>
      </c>
      <c r="AQ1088" t="s">
        <v>177</v>
      </c>
      <c r="AR1088" t="s">
        <v>177</v>
      </c>
      <c r="AS1088">
        <v>0.61</v>
      </c>
      <c r="AT1088">
        <v>0.68</v>
      </c>
      <c r="AU1088">
        <v>0.84</v>
      </c>
      <c r="AV1088">
        <v>0.99</v>
      </c>
      <c r="AW1088">
        <v>0.92</v>
      </c>
      <c r="AX1088">
        <v>1</v>
      </c>
      <c r="AY1088">
        <v>0.96</v>
      </c>
      <c r="AZ1088">
        <v>0.74</v>
      </c>
      <c r="BA1088">
        <v>1</v>
      </c>
      <c r="BB1088">
        <v>4.07</v>
      </c>
      <c r="BC1088">
        <v>3.46</v>
      </c>
      <c r="BD1088" s="1">
        <v>119721.79</v>
      </c>
      <c r="BE1088" s="1">
        <v>125628.14</v>
      </c>
      <c r="BF1088" s="1">
        <v>166186.88</v>
      </c>
      <c r="BG1088" s="1">
        <v>69348.490000000005</v>
      </c>
      <c r="BH1088" s="1">
        <v>1315.33</v>
      </c>
      <c r="BI1088" s="1">
        <v>87575.57</v>
      </c>
      <c r="BJ1088" s="1">
        <v>57015.4</v>
      </c>
      <c r="BK1088">
        <v>0</v>
      </c>
      <c r="BL1088">
        <v>1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9.2910000000000004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30.87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 s="2">
        <v>2406000</v>
      </c>
      <c r="CM1088" s="2">
        <v>16390000</v>
      </c>
      <c r="CN1088" s="2">
        <v>736300</v>
      </c>
      <c r="CO1088" s="2">
        <v>224600</v>
      </c>
      <c r="CP1088" s="2">
        <v>1126000</v>
      </c>
      <c r="CQ1088" s="2">
        <v>121200</v>
      </c>
      <c r="CR1088" s="2">
        <v>151500</v>
      </c>
      <c r="CS1088" s="2">
        <v>318800</v>
      </c>
      <c r="CT1088" s="2">
        <v>110500</v>
      </c>
      <c r="CU1088" s="2">
        <v>140200</v>
      </c>
      <c r="CV1088" s="2">
        <v>617200</v>
      </c>
      <c r="CW1088" s="2">
        <v>119700</v>
      </c>
      <c r="CX1088" s="2">
        <v>58580</v>
      </c>
      <c r="CY1088" s="2">
        <v>118900</v>
      </c>
      <c r="CZ1088" s="2">
        <v>32160</v>
      </c>
      <c r="DA1088" s="2">
        <v>54260</v>
      </c>
      <c r="DB1088" s="2">
        <v>55740</v>
      </c>
      <c r="DC1088" s="2">
        <v>57020</v>
      </c>
      <c r="DD1088">
        <v>0</v>
      </c>
      <c r="DE1088">
        <v>139.97399999999999</v>
      </c>
      <c r="DF1088">
        <v>112.95399999999999</v>
      </c>
      <c r="DG1088">
        <v>51.423000000000002</v>
      </c>
      <c r="DH1088">
        <v>112.386</v>
      </c>
      <c r="DI1088">
        <v>38.359000000000002</v>
      </c>
      <c r="DJ1088">
        <v>27.574999999999999</v>
      </c>
      <c r="DK1088">
        <v>0</v>
      </c>
      <c r="DL1088">
        <v>0</v>
      </c>
      <c r="DM1088">
        <v>0</v>
      </c>
      <c r="DN1088">
        <v>124.279</v>
      </c>
      <c r="DO1088">
        <v>99.516999999999996</v>
      </c>
      <c r="DP1088">
        <v>41.712000000000003</v>
      </c>
      <c r="DQ1088">
        <v>80.960999999999999</v>
      </c>
      <c r="DR1088">
        <v>44.115000000000002</v>
      </c>
      <c r="DS1088">
        <v>6.1520000000000001</v>
      </c>
      <c r="DT1088">
        <v>0</v>
      </c>
      <c r="DU1088">
        <v>0</v>
      </c>
      <c r="DV1088">
        <v>0.86</v>
      </c>
      <c r="DW1088">
        <v>0.65</v>
      </c>
      <c r="DX1088">
        <v>1</v>
      </c>
      <c r="DY1088">
        <v>0.93</v>
      </c>
      <c r="DZ1088">
        <v>0.8</v>
      </c>
      <c r="EA1088">
        <v>0.79</v>
      </c>
      <c r="EB1088">
        <v>1</v>
      </c>
      <c r="EC1088">
        <v>0.86</v>
      </c>
      <c r="ED1088">
        <v>1</v>
      </c>
      <c r="EE1088">
        <v>6.8159999999999998</v>
      </c>
      <c r="EF1088">
        <v>0.30599999999999999</v>
      </c>
      <c r="EG1088">
        <v>9.2999999999999999E-2</v>
      </c>
      <c r="EH1088">
        <v>0.46800000000000003</v>
      </c>
      <c r="EI1088">
        <v>0.05</v>
      </c>
      <c r="EJ1088">
        <v>6.3E-2</v>
      </c>
      <c r="EK1088">
        <v>0.13300000000000001</v>
      </c>
      <c r="EL1088">
        <v>4.5999999999999999E-2</v>
      </c>
      <c r="EM1088">
        <v>4.4029999999999996</v>
      </c>
      <c r="EN1088">
        <v>0.85399999999999998</v>
      </c>
      <c r="EO1088">
        <v>0.41799999999999998</v>
      </c>
      <c r="EP1088">
        <v>0.84799999999999998</v>
      </c>
      <c r="EQ1088">
        <v>0.22900000000000001</v>
      </c>
      <c r="ER1088">
        <v>0.38700000000000001</v>
      </c>
      <c r="ES1088">
        <v>0.39800000000000002</v>
      </c>
      <c r="ET1088">
        <v>0.40699999999999997</v>
      </c>
      <c r="FC1088" s="2">
        <v>2406000</v>
      </c>
      <c r="FD1088" s="2">
        <v>16390000</v>
      </c>
      <c r="FE1088" s="2">
        <v>736300</v>
      </c>
      <c r="FF1088" s="2">
        <v>224600</v>
      </c>
      <c r="FG1088" s="2">
        <v>1126000</v>
      </c>
      <c r="FH1088" s="2">
        <v>121200</v>
      </c>
      <c r="FI1088" s="2">
        <v>151500</v>
      </c>
      <c r="FJ1088" s="2">
        <v>318800</v>
      </c>
      <c r="FK1088" s="2">
        <v>110500</v>
      </c>
      <c r="FL1088" s="2">
        <v>140200</v>
      </c>
      <c r="FM1088" s="2">
        <v>617200</v>
      </c>
      <c r="FN1088" s="2">
        <v>119700</v>
      </c>
      <c r="FO1088" s="2">
        <v>58580</v>
      </c>
      <c r="FP1088" s="2">
        <v>118900</v>
      </c>
      <c r="FQ1088" s="2">
        <v>32160</v>
      </c>
      <c r="FR1088" s="2">
        <v>54260</v>
      </c>
      <c r="FS1088" s="2">
        <v>55740</v>
      </c>
      <c r="FT1088" s="2">
        <v>57020</v>
      </c>
    </row>
    <row r="1089" spans="1:176" x14ac:dyDescent="0.2">
      <c r="A1089">
        <v>0</v>
      </c>
      <c r="B1089" t="s">
        <v>176</v>
      </c>
      <c r="C1089" t="s">
        <v>1863</v>
      </c>
      <c r="D1089" t="s">
        <v>429</v>
      </c>
      <c r="E1089" t="s">
        <v>1864</v>
      </c>
      <c r="F1089" s="3">
        <v>1.8368055555555556</v>
      </c>
      <c r="G1089">
        <v>1</v>
      </c>
      <c r="H1089">
        <v>740.59550000000002</v>
      </c>
      <c r="I1089" t="s">
        <v>1865</v>
      </c>
      <c r="J1089" s="10">
        <v>27.390999999999998</v>
      </c>
      <c r="K1089" t="s">
        <v>921</v>
      </c>
      <c r="L1089">
        <v>15.694000000000001</v>
      </c>
      <c r="M1089">
        <v>10.257</v>
      </c>
      <c r="N1089">
        <v>23.824999999999999</v>
      </c>
      <c r="O1089">
        <v>0.90500000000000003</v>
      </c>
      <c r="P1089">
        <v>2.4119999999999999</v>
      </c>
      <c r="Q1089">
        <v>0.45300000000000001</v>
      </c>
      <c r="R1089">
        <v>0.71499999999999997</v>
      </c>
      <c r="S1089">
        <v>0</v>
      </c>
      <c r="T1089">
        <v>3.4359999999999999</v>
      </c>
      <c r="U1089">
        <v>2.694</v>
      </c>
      <c r="V1089">
        <v>1.645</v>
      </c>
      <c r="W1089">
        <v>0.56000000000000005</v>
      </c>
      <c r="X1089">
        <v>0.627</v>
      </c>
      <c r="Y1089">
        <v>0.32700000000000001</v>
      </c>
      <c r="Z1089">
        <v>0.63</v>
      </c>
      <c r="AA1089">
        <v>0</v>
      </c>
      <c r="AB1089">
        <v>0</v>
      </c>
      <c r="AC1089">
        <v>0</v>
      </c>
      <c r="AD1089">
        <v>0.44</v>
      </c>
      <c r="AE1089">
        <v>0.879</v>
      </c>
      <c r="AF1089">
        <v>0.64900000000000002</v>
      </c>
      <c r="AG1089">
        <v>0</v>
      </c>
      <c r="AH1089">
        <v>0.78100000000000003</v>
      </c>
      <c r="AI1089">
        <v>0</v>
      </c>
      <c r="AJ1089" t="s">
        <v>177</v>
      </c>
      <c r="AK1089" t="s">
        <v>178</v>
      </c>
      <c r="AL1089" t="s">
        <v>177</v>
      </c>
      <c r="AM1089" t="s">
        <v>177</v>
      </c>
      <c r="AN1089" t="s">
        <v>177</v>
      </c>
      <c r="AO1089" t="s">
        <v>177</v>
      </c>
      <c r="AP1089" t="s">
        <v>177</v>
      </c>
      <c r="AQ1089" t="s">
        <v>177</v>
      </c>
      <c r="AR1089" t="s">
        <v>177</v>
      </c>
      <c r="AS1089">
        <v>0.56000000000000005</v>
      </c>
      <c r="AT1089">
        <v>0.26</v>
      </c>
      <c r="AU1089">
        <v>0.56000000000000005</v>
      </c>
      <c r="AV1089">
        <v>0.6</v>
      </c>
      <c r="AW1089">
        <v>0.81</v>
      </c>
      <c r="AX1089">
        <v>0.98</v>
      </c>
      <c r="AY1089">
        <v>0.84</v>
      </c>
      <c r="AZ1089">
        <v>0.96</v>
      </c>
      <c r="BA1089">
        <v>0</v>
      </c>
      <c r="BB1089">
        <v>2.2000000000000002</v>
      </c>
      <c r="BC1089">
        <v>0.96</v>
      </c>
      <c r="BD1089">
        <v>2.5</v>
      </c>
      <c r="BE1089">
        <v>2.99</v>
      </c>
      <c r="BF1089" s="1">
        <v>1171.3599999999999</v>
      </c>
      <c r="BG1089">
        <v>0.94</v>
      </c>
      <c r="BH1089" s="1">
        <v>85077.88</v>
      </c>
      <c r="BI1089">
        <v>18.739999999999998</v>
      </c>
      <c r="BJ1089">
        <v>0</v>
      </c>
      <c r="BK1089">
        <v>0</v>
      </c>
      <c r="BL1089">
        <v>1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15.509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51.860999999999997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 s="2">
        <v>966400</v>
      </c>
      <c r="CM1089" s="2">
        <v>15170000</v>
      </c>
      <c r="CN1089" s="2">
        <v>9912000</v>
      </c>
      <c r="CO1089" s="2">
        <v>23020000</v>
      </c>
      <c r="CP1089" s="2">
        <v>874700</v>
      </c>
      <c r="CQ1089" s="2">
        <v>2331000</v>
      </c>
      <c r="CR1089" s="2">
        <v>438100</v>
      </c>
      <c r="CS1089" s="2">
        <v>691300</v>
      </c>
      <c r="CT1089" s="2">
        <v>0</v>
      </c>
      <c r="CU1089" s="2">
        <v>260500</v>
      </c>
      <c r="CV1089" s="2">
        <v>895100</v>
      </c>
      <c r="CW1089" s="2">
        <v>701800</v>
      </c>
      <c r="CX1089" s="2">
        <v>428600</v>
      </c>
      <c r="CY1089" s="2">
        <v>145900</v>
      </c>
      <c r="CZ1089" s="2">
        <v>163500</v>
      </c>
      <c r="DA1089" s="2">
        <v>85080</v>
      </c>
      <c r="DB1089" s="2">
        <v>164300</v>
      </c>
      <c r="DC1089" s="2">
        <v>0</v>
      </c>
      <c r="DD1089">
        <v>101.15900000000001</v>
      </c>
      <c r="DE1089">
        <v>0</v>
      </c>
      <c r="DF1089">
        <v>0</v>
      </c>
      <c r="DG1089">
        <v>140.767</v>
      </c>
      <c r="DH1089">
        <v>125.19199999999999</v>
      </c>
      <c r="DI1089">
        <v>133.364</v>
      </c>
      <c r="DJ1089">
        <v>0</v>
      </c>
      <c r="DK1089">
        <v>0</v>
      </c>
      <c r="DL1089">
        <v>0</v>
      </c>
      <c r="DM1089">
        <v>102.846</v>
      </c>
      <c r="DN1089">
        <v>0</v>
      </c>
      <c r="DO1089">
        <v>0</v>
      </c>
      <c r="DP1089">
        <v>132.69499999999999</v>
      </c>
      <c r="DQ1089">
        <v>100.218</v>
      </c>
      <c r="DR1089">
        <v>91.238</v>
      </c>
      <c r="DS1089">
        <v>0</v>
      </c>
      <c r="DT1089">
        <v>0</v>
      </c>
      <c r="DU1089">
        <v>0</v>
      </c>
      <c r="DV1089">
        <v>1</v>
      </c>
      <c r="DW1089">
        <v>0.79</v>
      </c>
      <c r="DX1089">
        <v>0.81</v>
      </c>
      <c r="DY1089">
        <v>0.67</v>
      </c>
      <c r="DZ1089">
        <v>1</v>
      </c>
      <c r="EA1089">
        <v>0.68</v>
      </c>
      <c r="EB1089">
        <v>1</v>
      </c>
      <c r="EC1089">
        <v>1</v>
      </c>
      <c r="ED1089">
        <v>0</v>
      </c>
      <c r="EE1089">
        <v>15.694000000000001</v>
      </c>
      <c r="EF1089">
        <v>10.257</v>
      </c>
      <c r="EG1089">
        <v>23.824999999999999</v>
      </c>
      <c r="EH1089">
        <v>0.90500000000000003</v>
      </c>
      <c r="EI1089">
        <v>2.4119999999999999</v>
      </c>
      <c r="EJ1089">
        <v>0.45300000000000001</v>
      </c>
      <c r="EK1089">
        <v>0.71499999999999997</v>
      </c>
      <c r="EL1089">
        <v>0</v>
      </c>
      <c r="EM1089">
        <v>3.4359999999999999</v>
      </c>
      <c r="EN1089">
        <v>2.694</v>
      </c>
      <c r="EO1089">
        <v>1.645</v>
      </c>
      <c r="EP1089">
        <v>0.56000000000000005</v>
      </c>
      <c r="EQ1089">
        <v>0.627</v>
      </c>
      <c r="ER1089">
        <v>0.32700000000000001</v>
      </c>
      <c r="ES1089">
        <v>0.63</v>
      </c>
      <c r="ET1089">
        <v>0</v>
      </c>
      <c r="FC1089" s="2">
        <v>966400</v>
      </c>
      <c r="FD1089" s="2">
        <v>15170000</v>
      </c>
      <c r="FE1089" s="2">
        <v>9912000</v>
      </c>
      <c r="FF1089" s="2">
        <v>23020000</v>
      </c>
      <c r="FG1089" s="2">
        <v>874700</v>
      </c>
      <c r="FH1089" s="2">
        <v>2331000</v>
      </c>
      <c r="FI1089" s="2">
        <v>438100</v>
      </c>
      <c r="FJ1089" s="2">
        <v>691300</v>
      </c>
      <c r="FK1089" s="2">
        <v>0</v>
      </c>
      <c r="FL1089" s="2">
        <v>260500</v>
      </c>
      <c r="FM1089" s="2">
        <v>895100</v>
      </c>
      <c r="FN1089" s="2">
        <v>701800</v>
      </c>
      <c r="FO1089" s="2">
        <v>428600</v>
      </c>
      <c r="FP1089" s="2">
        <v>145900</v>
      </c>
      <c r="FQ1089" s="2">
        <v>163500</v>
      </c>
      <c r="FR1089" s="2">
        <v>85080</v>
      </c>
      <c r="FS1089" s="2">
        <v>164300</v>
      </c>
      <c r="FT1089" s="2">
        <v>0</v>
      </c>
    </row>
    <row r="1090" spans="1:176" x14ac:dyDescent="0.2">
      <c r="A1090">
        <v>0</v>
      </c>
      <c r="B1090" t="s">
        <v>176</v>
      </c>
      <c r="C1090" t="s">
        <v>1863</v>
      </c>
      <c r="D1090" t="s">
        <v>429</v>
      </c>
      <c r="E1090" t="s">
        <v>1864</v>
      </c>
      <c r="F1090" s="3">
        <v>1.8368055555555556</v>
      </c>
      <c r="G1090">
        <v>1</v>
      </c>
      <c r="H1090">
        <v>740.59550000000002</v>
      </c>
      <c r="I1090" t="s">
        <v>1865</v>
      </c>
      <c r="J1090" s="10">
        <v>28.821000000000002</v>
      </c>
      <c r="K1090" t="s">
        <v>921</v>
      </c>
      <c r="L1090">
        <v>2.528</v>
      </c>
      <c r="M1090">
        <v>5.4980000000000002</v>
      </c>
      <c r="N1090">
        <v>0.871</v>
      </c>
      <c r="O1090">
        <v>0.36699999999999999</v>
      </c>
      <c r="P1090">
        <v>5.8129999999999997</v>
      </c>
      <c r="Q1090">
        <v>0.17</v>
      </c>
      <c r="R1090">
        <v>0.28499999999999998</v>
      </c>
      <c r="S1090">
        <v>3.6999999999999998E-2</v>
      </c>
      <c r="T1090">
        <v>7.2480000000000002</v>
      </c>
      <c r="U1090">
        <v>4.6449999999999996</v>
      </c>
      <c r="V1090">
        <v>2.4510000000000001</v>
      </c>
      <c r="W1090">
        <v>0.71499999999999997</v>
      </c>
      <c r="X1090">
        <v>6.5709999999999997</v>
      </c>
      <c r="Y1090">
        <v>0.38800000000000001</v>
      </c>
      <c r="Z1090">
        <v>0.76300000000000001</v>
      </c>
      <c r="AA1090">
        <v>0.11899999999999999</v>
      </c>
      <c r="AB1090">
        <v>0.63300000000000001</v>
      </c>
      <c r="AC1090">
        <v>0.504</v>
      </c>
      <c r="AD1090">
        <v>0.999</v>
      </c>
      <c r="AE1090">
        <v>0.65</v>
      </c>
      <c r="AF1090">
        <v>0.499</v>
      </c>
      <c r="AG1090">
        <v>0.50600000000000001</v>
      </c>
      <c r="AH1090">
        <v>0.68100000000000005</v>
      </c>
      <c r="AI1090">
        <v>0.41799999999999998</v>
      </c>
      <c r="AJ1090" t="s">
        <v>177</v>
      </c>
      <c r="AK1090" t="s">
        <v>178</v>
      </c>
      <c r="AL1090" t="s">
        <v>178</v>
      </c>
      <c r="AM1090" t="s">
        <v>178</v>
      </c>
      <c r="AN1090" t="s">
        <v>177</v>
      </c>
      <c r="AO1090" t="s">
        <v>177</v>
      </c>
      <c r="AP1090" t="s">
        <v>177</v>
      </c>
      <c r="AQ1090" t="s">
        <v>177</v>
      </c>
      <c r="AR1090" t="s">
        <v>177</v>
      </c>
      <c r="AS1090">
        <v>0.74</v>
      </c>
      <c r="AT1090">
        <v>0.96</v>
      </c>
      <c r="AU1090">
        <v>0.79</v>
      </c>
      <c r="AV1090">
        <v>0.95</v>
      </c>
      <c r="AW1090">
        <v>0.74</v>
      </c>
      <c r="AX1090">
        <v>0.73</v>
      </c>
      <c r="AY1090">
        <v>0.74</v>
      </c>
      <c r="AZ1090">
        <v>0.66</v>
      </c>
      <c r="BA1090">
        <v>0.54</v>
      </c>
      <c r="BB1090">
        <v>23.38</v>
      </c>
      <c r="BC1090">
        <v>32.369999999999997</v>
      </c>
      <c r="BD1090" s="1">
        <v>3428249.99</v>
      </c>
      <c r="BE1090">
        <v>15.06</v>
      </c>
      <c r="BF1090" s="1">
        <v>330282.05</v>
      </c>
      <c r="BG1090" s="1">
        <v>2000.92</v>
      </c>
      <c r="BH1090">
        <v>11.01</v>
      </c>
      <c r="BI1090">
        <v>4.2</v>
      </c>
      <c r="BJ1090" s="1">
        <v>87759.039999999994</v>
      </c>
      <c r="BK1090">
        <v>0</v>
      </c>
      <c r="BL1090">
        <v>1</v>
      </c>
      <c r="BM1090">
        <v>1</v>
      </c>
      <c r="BN1090">
        <v>1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19.190999999999999</v>
      </c>
      <c r="BV1090">
        <v>15.378</v>
      </c>
      <c r="BW1090">
        <v>17.181000000000001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48.186999999999998</v>
      </c>
      <c r="CE1090">
        <v>51.588000000000001</v>
      </c>
      <c r="CF1090">
        <v>57.084000000000003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 s="2">
        <v>31060000</v>
      </c>
      <c r="CM1090" s="2">
        <v>78530000</v>
      </c>
      <c r="CN1090" s="2">
        <v>170800000</v>
      </c>
      <c r="CO1090" s="2">
        <v>27060000</v>
      </c>
      <c r="CP1090" s="2">
        <v>11390000</v>
      </c>
      <c r="CQ1090" s="2">
        <v>180500000</v>
      </c>
      <c r="CR1090" s="2">
        <v>5286000</v>
      </c>
      <c r="CS1090" s="2">
        <v>8860000</v>
      </c>
      <c r="CT1090" s="2">
        <v>1137000</v>
      </c>
      <c r="CU1090" s="2">
        <v>738100</v>
      </c>
      <c r="CV1090" s="2">
        <v>5350000</v>
      </c>
      <c r="CW1090" s="2">
        <v>3428000</v>
      </c>
      <c r="CX1090" s="2">
        <v>1809000</v>
      </c>
      <c r="CY1090" s="2">
        <v>528100</v>
      </c>
      <c r="CZ1090" s="2">
        <v>4850000</v>
      </c>
      <c r="DA1090" s="2">
        <v>286200</v>
      </c>
      <c r="DB1090" s="2">
        <v>562900</v>
      </c>
      <c r="DC1090" s="2">
        <v>87760</v>
      </c>
      <c r="DD1090">
        <v>132.78399999999999</v>
      </c>
      <c r="DE1090">
        <v>140.482</v>
      </c>
      <c r="DF1090">
        <v>140.303</v>
      </c>
      <c r="DG1090">
        <v>96.968000000000004</v>
      </c>
      <c r="DH1090">
        <v>63.88</v>
      </c>
      <c r="DI1090">
        <v>140.09899999999999</v>
      </c>
      <c r="DJ1090">
        <v>51.984999999999999</v>
      </c>
      <c r="DK1090">
        <v>0</v>
      </c>
      <c r="DL1090">
        <v>64.111999999999995</v>
      </c>
      <c r="DM1090">
        <v>112.556</v>
      </c>
      <c r="DN1090">
        <v>140.62899999999999</v>
      </c>
      <c r="DO1090">
        <v>138.673</v>
      </c>
      <c r="DP1090">
        <v>113.767</v>
      </c>
      <c r="DQ1090">
        <v>32.590000000000003</v>
      </c>
      <c r="DR1090">
        <v>135.94800000000001</v>
      </c>
      <c r="DS1090">
        <v>38.331000000000003</v>
      </c>
      <c r="DT1090">
        <v>0</v>
      </c>
      <c r="DU1090">
        <v>85.138999999999996</v>
      </c>
      <c r="DV1090">
        <v>1</v>
      </c>
      <c r="DW1090">
        <v>0.51</v>
      </c>
      <c r="DX1090">
        <v>1</v>
      </c>
      <c r="DY1090">
        <v>0.76</v>
      </c>
      <c r="DZ1090">
        <v>1</v>
      </c>
      <c r="EA1090">
        <v>1</v>
      </c>
      <c r="EB1090">
        <v>1</v>
      </c>
      <c r="EC1090">
        <v>1</v>
      </c>
      <c r="ED1090">
        <v>1</v>
      </c>
      <c r="EE1090">
        <v>2.528</v>
      </c>
      <c r="EF1090">
        <v>5.4980000000000002</v>
      </c>
      <c r="EG1090">
        <v>0.871</v>
      </c>
      <c r="EH1090">
        <v>0.36699999999999999</v>
      </c>
      <c r="EI1090">
        <v>5.8129999999999997</v>
      </c>
      <c r="EJ1090">
        <v>0.17</v>
      </c>
      <c r="EK1090">
        <v>0.28499999999999998</v>
      </c>
      <c r="EL1090">
        <v>3.6999999999999998E-2</v>
      </c>
      <c r="EM1090">
        <v>7.2480000000000002</v>
      </c>
      <c r="EN1090">
        <v>4.6449999999999996</v>
      </c>
      <c r="EO1090">
        <v>2.4510000000000001</v>
      </c>
      <c r="EP1090">
        <v>0.71499999999999997</v>
      </c>
      <c r="EQ1090">
        <v>6.5709999999999997</v>
      </c>
      <c r="ER1090">
        <v>0.38800000000000001</v>
      </c>
      <c r="ES1090">
        <v>0.76300000000000001</v>
      </c>
      <c r="ET1090">
        <v>0.11899999999999999</v>
      </c>
      <c r="FC1090" s="2">
        <v>31060000</v>
      </c>
      <c r="FD1090" s="2">
        <v>78530000</v>
      </c>
      <c r="FE1090" s="2">
        <v>170800000</v>
      </c>
      <c r="FF1090" s="2">
        <v>27060000</v>
      </c>
      <c r="FG1090" s="2">
        <v>11390000</v>
      </c>
      <c r="FH1090" s="2">
        <v>180500000</v>
      </c>
      <c r="FI1090" s="2">
        <v>5286000</v>
      </c>
      <c r="FJ1090" s="2">
        <v>8860000</v>
      </c>
      <c r="FK1090" s="2">
        <v>1137000</v>
      </c>
      <c r="FL1090" s="2">
        <v>738100</v>
      </c>
      <c r="FM1090" s="2">
        <v>5350000</v>
      </c>
      <c r="FN1090" s="2">
        <v>3428000</v>
      </c>
      <c r="FO1090" s="2">
        <v>1809000</v>
      </c>
      <c r="FP1090" s="2">
        <v>528100</v>
      </c>
      <c r="FQ1090" s="2">
        <v>4850000</v>
      </c>
      <c r="FR1090" s="2">
        <v>286200</v>
      </c>
      <c r="FS1090" s="2">
        <v>562900</v>
      </c>
      <c r="FT1090" s="2">
        <v>87760</v>
      </c>
    </row>
    <row r="1091" spans="1:176" x14ac:dyDescent="0.2">
      <c r="A1091">
        <v>0</v>
      </c>
      <c r="B1091" t="s">
        <v>176</v>
      </c>
      <c r="C1091" t="s">
        <v>1866</v>
      </c>
      <c r="D1091" t="s">
        <v>429</v>
      </c>
      <c r="E1091" t="s">
        <v>1867</v>
      </c>
      <c r="F1091" s="3">
        <v>1.7951388888888891</v>
      </c>
      <c r="G1091">
        <v>1</v>
      </c>
      <c r="H1091">
        <v>726.57979999999998</v>
      </c>
      <c r="I1091" t="s">
        <v>1868</v>
      </c>
      <c r="J1091" s="10">
        <v>27.609000000000002</v>
      </c>
      <c r="K1091" t="s">
        <v>921</v>
      </c>
      <c r="L1091">
        <v>6.9829999999999997</v>
      </c>
      <c r="M1091">
        <v>7.29</v>
      </c>
      <c r="N1091">
        <v>1.669</v>
      </c>
      <c r="O1091">
        <v>1.097</v>
      </c>
      <c r="P1091">
        <v>42.32</v>
      </c>
      <c r="Q1091">
        <v>0.254</v>
      </c>
      <c r="R1091">
        <v>0.83099999999999996</v>
      </c>
      <c r="S1091">
        <v>3.5999999999999997E-2</v>
      </c>
      <c r="T1091">
        <v>11.670999999999999</v>
      </c>
      <c r="U1091">
        <v>4.3810000000000002</v>
      </c>
      <c r="V1091">
        <v>4.2110000000000003</v>
      </c>
      <c r="W1091">
        <v>1.4390000000000001</v>
      </c>
      <c r="X1091">
        <v>29.300999999999998</v>
      </c>
      <c r="Y1091">
        <v>0.36099999999999999</v>
      </c>
      <c r="Z1091">
        <v>0.60799999999999998</v>
      </c>
      <c r="AA1091">
        <v>0.13600000000000001</v>
      </c>
      <c r="AB1091">
        <v>0.48399999999999999</v>
      </c>
      <c r="AC1091">
        <v>0.47099999999999997</v>
      </c>
      <c r="AD1091">
        <v>0.373</v>
      </c>
      <c r="AE1091">
        <v>0.72399999999999998</v>
      </c>
      <c r="AF1091">
        <v>0.432</v>
      </c>
      <c r="AG1091">
        <v>0.53800000000000003</v>
      </c>
      <c r="AH1091">
        <v>0.57999999999999996</v>
      </c>
      <c r="AI1091">
        <v>0.42299999999999999</v>
      </c>
      <c r="AJ1091" t="s">
        <v>177</v>
      </c>
      <c r="AK1091" t="s">
        <v>177</v>
      </c>
      <c r="AL1091" t="s">
        <v>177</v>
      </c>
      <c r="AM1091" t="s">
        <v>177</v>
      </c>
      <c r="AN1091" t="s">
        <v>177</v>
      </c>
      <c r="AO1091" t="s">
        <v>178</v>
      </c>
      <c r="AP1091" t="s">
        <v>177</v>
      </c>
      <c r="AQ1091" t="s">
        <v>177</v>
      </c>
      <c r="AR1091" t="s">
        <v>177</v>
      </c>
      <c r="AS1091">
        <v>0.74</v>
      </c>
      <c r="AT1091">
        <v>0.88</v>
      </c>
      <c r="AU1091">
        <v>0.7</v>
      </c>
      <c r="AV1091">
        <v>0.82</v>
      </c>
      <c r="AW1091">
        <v>0.61</v>
      </c>
      <c r="AX1091">
        <v>0.62</v>
      </c>
      <c r="AY1091">
        <v>0.83</v>
      </c>
      <c r="AZ1091">
        <v>0.94</v>
      </c>
      <c r="BA1091">
        <v>0.91</v>
      </c>
      <c r="BB1091">
        <v>5.14</v>
      </c>
      <c r="BC1091">
        <v>2.86</v>
      </c>
      <c r="BD1091">
        <v>5.48</v>
      </c>
      <c r="BE1091">
        <v>3.78</v>
      </c>
      <c r="BF1091">
        <v>5.86</v>
      </c>
      <c r="BG1091">
        <v>28.39</v>
      </c>
      <c r="BH1091" s="1">
        <v>157731.56</v>
      </c>
      <c r="BI1091">
        <v>3.22</v>
      </c>
      <c r="BJ1091" s="1">
        <v>41654.120000000003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1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14.255000000000001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47.514000000000003</v>
      </c>
      <c r="CI1091">
        <v>0</v>
      </c>
      <c r="CJ1091">
        <v>0</v>
      </c>
      <c r="CK1091">
        <v>0</v>
      </c>
      <c r="CL1091" s="2">
        <v>6392000</v>
      </c>
      <c r="CM1091" s="2">
        <v>44640000</v>
      </c>
      <c r="CN1091" s="2">
        <v>46600000</v>
      </c>
      <c r="CO1091" s="2">
        <v>10670000</v>
      </c>
      <c r="CP1091" s="2">
        <v>7010000</v>
      </c>
      <c r="CQ1091" s="2">
        <v>270500000</v>
      </c>
      <c r="CR1091" s="2">
        <v>1623000</v>
      </c>
      <c r="CS1091" s="2">
        <v>5311000</v>
      </c>
      <c r="CT1091" s="2">
        <v>229100</v>
      </c>
      <c r="CU1091" s="2">
        <v>328100</v>
      </c>
      <c r="CV1091" s="2">
        <v>3830000</v>
      </c>
      <c r="CW1091" s="2">
        <v>1438000</v>
      </c>
      <c r="CX1091" s="2">
        <v>1382000</v>
      </c>
      <c r="CY1091" s="2">
        <v>472300</v>
      </c>
      <c r="CZ1091" s="2">
        <v>9614000</v>
      </c>
      <c r="DA1091" s="2">
        <v>118600</v>
      </c>
      <c r="DB1091" s="2">
        <v>199400</v>
      </c>
      <c r="DC1091" s="2">
        <v>44630</v>
      </c>
      <c r="DD1091">
        <v>135.89599999999999</v>
      </c>
      <c r="DE1091">
        <v>140.54900000000001</v>
      </c>
      <c r="DF1091">
        <v>137.12</v>
      </c>
      <c r="DG1091">
        <v>47.844000000000001</v>
      </c>
      <c r="DH1091">
        <v>64.566999999999993</v>
      </c>
      <c r="DI1091">
        <v>141.36600000000001</v>
      </c>
      <c r="DJ1091">
        <v>116.502</v>
      </c>
      <c r="DK1091">
        <v>0</v>
      </c>
      <c r="DL1091">
        <v>110.083</v>
      </c>
      <c r="DM1091">
        <v>124.227</v>
      </c>
      <c r="DN1091">
        <v>139.56</v>
      </c>
      <c r="DO1091">
        <v>126.66800000000001</v>
      </c>
      <c r="DP1091">
        <v>107.023</v>
      </c>
      <c r="DQ1091">
        <v>50.552</v>
      </c>
      <c r="DR1091">
        <v>141.14099999999999</v>
      </c>
      <c r="DS1091">
        <v>95.201999999999998</v>
      </c>
      <c r="DT1091">
        <v>0</v>
      </c>
      <c r="DU1091">
        <v>114.44799999999999</v>
      </c>
      <c r="DV1091">
        <v>1</v>
      </c>
      <c r="DW1091">
        <v>0.75</v>
      </c>
      <c r="DX1091">
        <v>0.52</v>
      </c>
      <c r="DY1091">
        <v>1</v>
      </c>
      <c r="DZ1091">
        <v>1</v>
      </c>
      <c r="EA1091">
        <v>0.6</v>
      </c>
      <c r="EB1091">
        <v>0.82</v>
      </c>
      <c r="EC1091">
        <v>0.71</v>
      </c>
      <c r="ED1091">
        <v>1</v>
      </c>
      <c r="EE1091">
        <v>6.9829999999999997</v>
      </c>
      <c r="EF1091">
        <v>7.29</v>
      </c>
      <c r="EG1091">
        <v>1.669</v>
      </c>
      <c r="EH1091">
        <v>1.097</v>
      </c>
      <c r="EI1091">
        <v>42.32</v>
      </c>
      <c r="EJ1091">
        <v>0.254</v>
      </c>
      <c r="EK1091">
        <v>0.83099999999999996</v>
      </c>
      <c r="EL1091">
        <v>3.5999999999999997E-2</v>
      </c>
      <c r="EM1091">
        <v>11.670999999999999</v>
      </c>
      <c r="EN1091">
        <v>4.3810000000000002</v>
      </c>
      <c r="EO1091">
        <v>4.2110000000000003</v>
      </c>
      <c r="EP1091">
        <v>1.4390000000000001</v>
      </c>
      <c r="EQ1091">
        <v>29.300999999999998</v>
      </c>
      <c r="ER1091">
        <v>0.36099999999999999</v>
      </c>
      <c r="ES1091">
        <v>0.60799999999999998</v>
      </c>
      <c r="ET1091">
        <v>0.13600000000000001</v>
      </c>
      <c r="FC1091" s="2">
        <v>6392000</v>
      </c>
      <c r="FD1091" s="2">
        <v>44640000</v>
      </c>
      <c r="FE1091" s="2">
        <v>46600000</v>
      </c>
      <c r="FF1091" s="2">
        <v>10670000</v>
      </c>
      <c r="FG1091" s="2">
        <v>7010000</v>
      </c>
      <c r="FH1091" s="2">
        <v>270500000</v>
      </c>
      <c r="FI1091" s="2">
        <v>1623000</v>
      </c>
      <c r="FJ1091" s="2">
        <v>5311000</v>
      </c>
      <c r="FK1091" s="2">
        <v>229100</v>
      </c>
      <c r="FL1091" s="2">
        <v>328100</v>
      </c>
      <c r="FM1091" s="2">
        <v>3830000</v>
      </c>
      <c r="FN1091" s="2">
        <v>1438000</v>
      </c>
      <c r="FO1091" s="2">
        <v>1382000</v>
      </c>
      <c r="FP1091" s="2">
        <v>472300</v>
      </c>
      <c r="FQ1091" s="2">
        <v>9614000</v>
      </c>
      <c r="FR1091" s="2">
        <v>118600</v>
      </c>
      <c r="FS1091" s="2">
        <v>199400</v>
      </c>
      <c r="FT1091" s="2">
        <v>44630</v>
      </c>
    </row>
    <row r="1092" spans="1:176" x14ac:dyDescent="0.2">
      <c r="A1092">
        <v>0</v>
      </c>
      <c r="B1092" t="s">
        <v>1559</v>
      </c>
      <c r="C1092" t="s">
        <v>1869</v>
      </c>
      <c r="D1092" t="s">
        <v>429</v>
      </c>
      <c r="E1092" t="s">
        <v>1870</v>
      </c>
      <c r="F1092" s="3">
        <v>1.0416666666666667</v>
      </c>
      <c r="G1092">
        <v>1</v>
      </c>
      <c r="H1092">
        <v>484.37639999999999</v>
      </c>
      <c r="I1092" t="s">
        <v>1871</v>
      </c>
      <c r="J1092" s="10">
        <v>6.9729999999999999</v>
      </c>
      <c r="K1092">
        <f>+[1]SampleID!NH4</f>
        <v>0</v>
      </c>
      <c r="L1092">
        <v>1.0999999999999999E-2</v>
      </c>
      <c r="M1092">
        <v>0.13500000000000001</v>
      </c>
      <c r="N1092">
        <v>0.32100000000000001</v>
      </c>
      <c r="O1092">
        <v>1.222</v>
      </c>
      <c r="P1092">
        <v>0.61799999999999999</v>
      </c>
      <c r="Q1092">
        <v>9.2999999999999999E-2</v>
      </c>
      <c r="R1092">
        <v>8.9999999999999993E-3</v>
      </c>
      <c r="S1092">
        <v>1.1830000000000001</v>
      </c>
      <c r="T1092">
        <v>7.0999999999999994E-2</v>
      </c>
      <c r="U1092">
        <v>0.27500000000000002</v>
      </c>
      <c r="V1092">
        <v>0.94299999999999995</v>
      </c>
      <c r="W1092">
        <v>1.387</v>
      </c>
      <c r="X1092">
        <v>1.5569999999999999</v>
      </c>
      <c r="Y1092">
        <v>0.25600000000000001</v>
      </c>
      <c r="Z1092">
        <v>3.1E-2</v>
      </c>
      <c r="AA1092">
        <v>1.6719999999999999</v>
      </c>
      <c r="AB1092">
        <v>0.42499999999999999</v>
      </c>
      <c r="AC1092">
        <v>0.48299999999999998</v>
      </c>
      <c r="AD1092">
        <v>0.58299999999999996</v>
      </c>
      <c r="AE1092">
        <v>0.89800000000000002</v>
      </c>
      <c r="AF1092">
        <v>0.77600000000000002</v>
      </c>
      <c r="AG1092">
        <v>0.46</v>
      </c>
      <c r="AH1092">
        <v>0.42699999999999999</v>
      </c>
      <c r="AI1092">
        <v>0.91500000000000004</v>
      </c>
      <c r="AJ1092" t="s">
        <v>177</v>
      </c>
      <c r="AK1092" t="s">
        <v>177</v>
      </c>
      <c r="AL1092" t="s">
        <v>177</v>
      </c>
      <c r="AM1092" t="s">
        <v>177</v>
      </c>
      <c r="AN1092" t="s">
        <v>177</v>
      </c>
      <c r="AO1092" t="s">
        <v>178</v>
      </c>
      <c r="AP1092" t="s">
        <v>177</v>
      </c>
      <c r="AQ1092" t="s">
        <v>177</v>
      </c>
      <c r="AR1092" t="s">
        <v>177</v>
      </c>
      <c r="AS1092">
        <v>0.48</v>
      </c>
      <c r="AT1092">
        <v>1</v>
      </c>
      <c r="AU1092">
        <v>0.95</v>
      </c>
      <c r="AV1092">
        <v>0.92</v>
      </c>
      <c r="AW1092">
        <v>0.9</v>
      </c>
      <c r="AX1092">
        <v>0.95</v>
      </c>
      <c r="AY1092">
        <v>0.89</v>
      </c>
      <c r="AZ1092">
        <v>0.97</v>
      </c>
      <c r="BA1092">
        <v>0.77700000000000002</v>
      </c>
      <c r="BB1092">
        <v>163.47999999999999</v>
      </c>
      <c r="BC1092" s="1">
        <v>60957.8</v>
      </c>
      <c r="BD1092" s="1">
        <v>172484.02</v>
      </c>
      <c r="BE1092">
        <v>12.61</v>
      </c>
      <c r="BF1092">
        <v>20.55</v>
      </c>
      <c r="BG1092">
        <v>5.83</v>
      </c>
      <c r="BH1092" s="1">
        <v>140562.5</v>
      </c>
      <c r="BI1092">
        <v>873.77</v>
      </c>
      <c r="BJ1092">
        <v>17.431000000000001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1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18.195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46.271000000000001</v>
      </c>
      <c r="CI1092">
        <v>0</v>
      </c>
      <c r="CJ1092">
        <v>0</v>
      </c>
      <c r="CK1092">
        <v>0</v>
      </c>
      <c r="CL1092" s="2">
        <v>13500000</v>
      </c>
      <c r="CM1092" s="2">
        <v>144200</v>
      </c>
      <c r="CN1092" s="2">
        <v>1828000</v>
      </c>
      <c r="CO1092" s="2">
        <v>4335000</v>
      </c>
      <c r="CP1092" s="2">
        <v>16500000</v>
      </c>
      <c r="CQ1092" s="2">
        <v>8344000</v>
      </c>
      <c r="CR1092" s="2">
        <v>1253000</v>
      </c>
      <c r="CS1092" s="2">
        <v>115200</v>
      </c>
      <c r="CT1092" s="2">
        <v>15970000</v>
      </c>
      <c r="CU1092" s="2">
        <v>477400</v>
      </c>
      <c r="CV1092" s="2">
        <v>33920</v>
      </c>
      <c r="CW1092" s="2">
        <v>131500</v>
      </c>
      <c r="CX1092" s="2">
        <v>450400</v>
      </c>
      <c r="CY1092" s="2">
        <v>662400</v>
      </c>
      <c r="CZ1092" s="2">
        <v>743400</v>
      </c>
      <c r="DA1092" s="2">
        <v>122400</v>
      </c>
      <c r="DB1092" s="2">
        <v>15040</v>
      </c>
      <c r="DC1092" s="2">
        <v>798000</v>
      </c>
      <c r="DD1092">
        <v>140.608</v>
      </c>
      <c r="DE1092">
        <v>89.831000000000003</v>
      </c>
      <c r="DF1092">
        <v>123.97199999999999</v>
      </c>
      <c r="DG1092">
        <v>138.369</v>
      </c>
      <c r="DH1092">
        <v>139.232</v>
      </c>
      <c r="DI1092">
        <v>139.43299999999999</v>
      </c>
      <c r="DJ1092">
        <v>135.23099999999999</v>
      </c>
      <c r="DK1092">
        <v>0</v>
      </c>
      <c r="DL1092">
        <v>139.80000000000001</v>
      </c>
      <c r="DM1092">
        <v>136.24799999999999</v>
      </c>
      <c r="DN1092">
        <v>52.133000000000003</v>
      </c>
      <c r="DO1092">
        <v>110.148</v>
      </c>
      <c r="DP1092">
        <v>128.602</v>
      </c>
      <c r="DQ1092">
        <v>128.53800000000001</v>
      </c>
      <c r="DR1092">
        <v>137.22999999999999</v>
      </c>
      <c r="DS1092">
        <v>115.995</v>
      </c>
      <c r="DT1092">
        <v>0</v>
      </c>
      <c r="DU1092">
        <v>133.86600000000001</v>
      </c>
      <c r="DV1092">
        <v>1</v>
      </c>
      <c r="DW1092">
        <v>0.8</v>
      </c>
      <c r="DX1092">
        <v>0.79</v>
      </c>
      <c r="DY1092">
        <v>0.69</v>
      </c>
      <c r="DZ1092">
        <v>1</v>
      </c>
      <c r="EA1092">
        <v>0.9</v>
      </c>
      <c r="EB1092">
        <v>0.69</v>
      </c>
      <c r="EC1092">
        <v>0.91</v>
      </c>
      <c r="ED1092">
        <v>1</v>
      </c>
      <c r="EE1092">
        <v>1.0999999999999999E-2</v>
      </c>
      <c r="EF1092">
        <v>0.13500000000000001</v>
      </c>
      <c r="EG1092">
        <v>0.32100000000000001</v>
      </c>
      <c r="EH1092">
        <v>1.222</v>
      </c>
      <c r="EI1092">
        <v>0.61799999999999999</v>
      </c>
      <c r="EJ1092">
        <v>9.2999999999999999E-2</v>
      </c>
      <c r="EK1092">
        <v>8.9999999999999993E-3</v>
      </c>
      <c r="EL1092">
        <v>1.1830000000000001</v>
      </c>
      <c r="EM1092">
        <v>7.0999999999999994E-2</v>
      </c>
      <c r="EN1092">
        <v>0.27500000000000002</v>
      </c>
      <c r="EO1092">
        <v>0.94299999999999995</v>
      </c>
      <c r="EP1092">
        <v>1.387</v>
      </c>
      <c r="EQ1092">
        <v>1.5569999999999999</v>
      </c>
      <c r="ER1092">
        <v>0.25600000000000001</v>
      </c>
      <c r="ES1092">
        <v>3.1E-2</v>
      </c>
      <c r="ET1092">
        <v>1.6719999999999999</v>
      </c>
      <c r="FC1092" s="2">
        <v>13500000</v>
      </c>
      <c r="FD1092" s="2">
        <v>144200</v>
      </c>
      <c r="FE1092" s="2">
        <v>1828000</v>
      </c>
      <c r="FF1092" s="2">
        <v>4335000</v>
      </c>
      <c r="FG1092" s="2">
        <v>16500000</v>
      </c>
      <c r="FH1092" s="2">
        <v>8344000</v>
      </c>
      <c r="FI1092" s="2">
        <v>1253000</v>
      </c>
      <c r="FJ1092" s="2">
        <v>115200</v>
      </c>
      <c r="FK1092" s="2">
        <v>15970000</v>
      </c>
      <c r="FL1092" s="2">
        <v>477400</v>
      </c>
      <c r="FM1092" s="2">
        <v>33920</v>
      </c>
      <c r="FN1092" s="2">
        <v>131500</v>
      </c>
      <c r="FO1092" s="2">
        <v>450400</v>
      </c>
      <c r="FP1092" s="2">
        <v>662400</v>
      </c>
      <c r="FQ1092" s="2">
        <v>743400</v>
      </c>
      <c r="FR1092" s="2">
        <v>122400</v>
      </c>
      <c r="FS1092" s="2">
        <v>15040</v>
      </c>
      <c r="FT1092" s="2">
        <v>798000</v>
      </c>
    </row>
    <row r="1093" spans="1:176" x14ac:dyDescent="0.2">
      <c r="A1093">
        <v>0</v>
      </c>
      <c r="B1093" t="s">
        <v>394</v>
      </c>
      <c r="C1093" t="s">
        <v>1872</v>
      </c>
      <c r="D1093" t="s">
        <v>429</v>
      </c>
      <c r="E1093" t="s">
        <v>1873</v>
      </c>
      <c r="F1093" s="3">
        <v>1.0444444444444445</v>
      </c>
      <c r="G1093">
        <v>1</v>
      </c>
      <c r="H1093">
        <v>476.31380000000001</v>
      </c>
      <c r="I1093" t="s">
        <v>1874</v>
      </c>
      <c r="J1093" s="10">
        <v>3.823</v>
      </c>
      <c r="K1093" t="e">
        <f>+H</f>
        <v>#NAME?</v>
      </c>
      <c r="L1093">
        <v>0.71399999999999997</v>
      </c>
      <c r="M1093">
        <v>0.29699999999999999</v>
      </c>
      <c r="N1093">
        <v>1.341</v>
      </c>
      <c r="O1093">
        <v>1.2390000000000001</v>
      </c>
      <c r="P1093">
        <v>1.6579999999999999</v>
      </c>
      <c r="Q1093">
        <v>0.39400000000000002</v>
      </c>
      <c r="R1093">
        <v>0.02</v>
      </c>
      <c r="S1093">
        <v>1.482</v>
      </c>
      <c r="T1093">
        <v>0.66600000000000004</v>
      </c>
      <c r="U1093">
        <v>0.27100000000000002</v>
      </c>
      <c r="V1093">
        <v>1.3460000000000001</v>
      </c>
      <c r="W1093">
        <v>1.3169999999999999</v>
      </c>
      <c r="X1093">
        <v>2.0510000000000002</v>
      </c>
      <c r="Y1093">
        <v>0.48499999999999999</v>
      </c>
      <c r="Z1093">
        <v>3.3000000000000002E-2</v>
      </c>
      <c r="AA1093">
        <v>1.901</v>
      </c>
      <c r="AB1093">
        <v>0.85</v>
      </c>
      <c r="AC1093">
        <v>0.58299999999999996</v>
      </c>
      <c r="AD1093">
        <v>0.84699999999999998</v>
      </c>
      <c r="AE1093">
        <v>0.878</v>
      </c>
      <c r="AF1093">
        <v>0.748</v>
      </c>
      <c r="AG1093">
        <v>0.63300000000000001</v>
      </c>
      <c r="AH1093">
        <v>0.435</v>
      </c>
      <c r="AI1093">
        <v>0.81399999999999995</v>
      </c>
      <c r="AJ1093" t="s">
        <v>177</v>
      </c>
      <c r="AK1093" t="s">
        <v>177</v>
      </c>
      <c r="AL1093" t="s">
        <v>177</v>
      </c>
      <c r="AM1093" t="s">
        <v>178</v>
      </c>
      <c r="AN1093" t="s">
        <v>177</v>
      </c>
      <c r="AO1093" t="s">
        <v>177</v>
      </c>
      <c r="AP1093" t="s">
        <v>177</v>
      </c>
      <c r="AQ1093" t="s">
        <v>177</v>
      </c>
      <c r="AR1093" t="s">
        <v>177</v>
      </c>
      <c r="AS1093">
        <v>0.81</v>
      </c>
      <c r="AT1093">
        <v>0.86</v>
      </c>
      <c r="AU1093">
        <v>0.96</v>
      </c>
      <c r="AV1093">
        <v>0.98</v>
      </c>
      <c r="AW1093">
        <v>0.92</v>
      </c>
      <c r="AX1093">
        <v>0.84</v>
      </c>
      <c r="AY1093">
        <v>0.79</v>
      </c>
      <c r="AZ1093">
        <v>0.81</v>
      </c>
      <c r="BA1093">
        <v>0.95</v>
      </c>
      <c r="BB1093">
        <v>207.32</v>
      </c>
      <c r="BC1093" s="1">
        <v>382762.36</v>
      </c>
      <c r="BD1093" s="1">
        <v>13197.87</v>
      </c>
      <c r="BE1093">
        <v>28.35</v>
      </c>
      <c r="BF1093">
        <v>27.91</v>
      </c>
      <c r="BG1093">
        <v>9.35</v>
      </c>
      <c r="BH1093" s="1">
        <v>278600.05</v>
      </c>
      <c r="BI1093" s="1">
        <v>19030.12</v>
      </c>
      <c r="BJ1093">
        <v>11.64</v>
      </c>
      <c r="BK1093">
        <v>0</v>
      </c>
      <c r="BL1093">
        <v>0</v>
      </c>
      <c r="BM1093">
        <v>0</v>
      </c>
      <c r="BN1093">
        <v>1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9.2420000000000009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31.007000000000001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 s="2">
        <v>12450000</v>
      </c>
      <c r="CM1093" s="2">
        <v>8883000</v>
      </c>
      <c r="CN1093" s="2">
        <v>3698000</v>
      </c>
      <c r="CO1093" s="2">
        <v>16690000</v>
      </c>
      <c r="CP1093" s="2">
        <v>15430000</v>
      </c>
      <c r="CQ1093" s="2">
        <v>20630000</v>
      </c>
      <c r="CR1093" s="2">
        <v>4899000</v>
      </c>
      <c r="CS1093" s="2">
        <v>252600</v>
      </c>
      <c r="CT1093" s="2">
        <v>18450000</v>
      </c>
      <c r="CU1093" s="2">
        <v>574300</v>
      </c>
      <c r="CV1093" s="2">
        <v>382800</v>
      </c>
      <c r="CW1093" s="2">
        <v>155600</v>
      </c>
      <c r="CX1093" s="2">
        <v>773200</v>
      </c>
      <c r="CY1093" s="2">
        <v>756100</v>
      </c>
      <c r="CZ1093" s="2">
        <v>1178000</v>
      </c>
      <c r="DA1093" s="2">
        <v>278600</v>
      </c>
      <c r="DB1093" s="2">
        <v>19030</v>
      </c>
      <c r="DC1093" s="2">
        <v>1092000</v>
      </c>
      <c r="DD1093">
        <v>140.01</v>
      </c>
      <c r="DE1093">
        <v>129.333</v>
      </c>
      <c r="DF1093">
        <v>106.282</v>
      </c>
      <c r="DG1093">
        <v>136.358</v>
      </c>
      <c r="DH1093">
        <v>133.172</v>
      </c>
      <c r="DI1093">
        <v>133.977</v>
      </c>
      <c r="DJ1093">
        <v>129.52099999999999</v>
      </c>
      <c r="DK1093">
        <v>0</v>
      </c>
      <c r="DL1093">
        <v>141.107</v>
      </c>
      <c r="DM1093">
        <v>126.517</v>
      </c>
      <c r="DN1093">
        <v>115.777</v>
      </c>
      <c r="DO1093">
        <v>65.177999999999997</v>
      </c>
      <c r="DP1093">
        <v>128.23699999999999</v>
      </c>
      <c r="DQ1093">
        <v>126.002</v>
      </c>
      <c r="DR1093">
        <v>130.637</v>
      </c>
      <c r="DS1093">
        <v>121.75700000000001</v>
      </c>
      <c r="DT1093">
        <v>0</v>
      </c>
      <c r="DU1093">
        <v>139.05199999999999</v>
      </c>
      <c r="DV1093">
        <v>1</v>
      </c>
      <c r="DW1093">
        <v>1</v>
      </c>
      <c r="DX1093">
        <v>0.9</v>
      </c>
      <c r="DY1093">
        <v>0.95</v>
      </c>
      <c r="DZ1093">
        <v>0.92</v>
      </c>
      <c r="EA1093">
        <v>1</v>
      </c>
      <c r="EB1093">
        <v>1</v>
      </c>
      <c r="EC1093">
        <v>1</v>
      </c>
      <c r="ED1093">
        <v>0.89</v>
      </c>
      <c r="EE1093">
        <v>0.71399999999999997</v>
      </c>
      <c r="EF1093">
        <v>0.29699999999999999</v>
      </c>
      <c r="EG1093">
        <v>1.341</v>
      </c>
      <c r="EH1093">
        <v>1.2390000000000001</v>
      </c>
      <c r="EI1093">
        <v>1.6579999999999999</v>
      </c>
      <c r="EJ1093">
        <v>0.39400000000000002</v>
      </c>
      <c r="EK1093">
        <v>0.02</v>
      </c>
      <c r="EL1093">
        <v>1.482</v>
      </c>
      <c r="EM1093">
        <v>0.66600000000000004</v>
      </c>
      <c r="EN1093">
        <v>0.27100000000000002</v>
      </c>
      <c r="EO1093">
        <v>1.3460000000000001</v>
      </c>
      <c r="EP1093">
        <v>1.3169999999999999</v>
      </c>
      <c r="EQ1093">
        <v>2.0510000000000002</v>
      </c>
      <c r="ER1093">
        <v>0.48499999999999999</v>
      </c>
      <c r="ES1093">
        <v>3.3000000000000002E-2</v>
      </c>
      <c r="ET1093">
        <v>1.901</v>
      </c>
      <c r="FC1093" s="2">
        <v>12450000</v>
      </c>
      <c r="FD1093" s="2">
        <v>8883000</v>
      </c>
      <c r="FE1093" s="2">
        <v>3698000</v>
      </c>
      <c r="FF1093" s="2">
        <v>16690000</v>
      </c>
      <c r="FG1093" s="2">
        <v>15430000</v>
      </c>
      <c r="FH1093" s="2">
        <v>20630000</v>
      </c>
      <c r="FI1093" s="2">
        <v>4899000</v>
      </c>
      <c r="FJ1093" s="2">
        <v>252600</v>
      </c>
      <c r="FK1093" s="2">
        <v>18450000</v>
      </c>
      <c r="FL1093" s="2">
        <v>574300</v>
      </c>
      <c r="FM1093" s="2">
        <v>382800</v>
      </c>
      <c r="FN1093" s="2">
        <v>155600</v>
      </c>
      <c r="FO1093" s="2">
        <v>773200</v>
      </c>
      <c r="FP1093" s="2">
        <v>756100</v>
      </c>
      <c r="FQ1093" s="2">
        <v>1178000</v>
      </c>
      <c r="FR1093" s="2">
        <v>278600</v>
      </c>
      <c r="FS1093" s="2">
        <v>19030</v>
      </c>
      <c r="FT1093" s="2">
        <v>1092000</v>
      </c>
    </row>
    <row r="1094" spans="1:176" x14ac:dyDescent="0.2">
      <c r="A1094">
        <v>0</v>
      </c>
      <c r="B1094" t="s">
        <v>394</v>
      </c>
      <c r="C1094" t="s">
        <v>428</v>
      </c>
      <c r="D1094" t="s">
        <v>429</v>
      </c>
      <c r="E1094" t="s">
        <v>430</v>
      </c>
      <c r="F1094" s="3">
        <v>1</v>
      </c>
      <c r="G1094">
        <v>1</v>
      </c>
      <c r="H1094">
        <v>470.36070000000001</v>
      </c>
      <c r="I1094" t="s">
        <v>431</v>
      </c>
      <c r="J1094" s="10">
        <v>5.5860000000000003</v>
      </c>
      <c r="K1094">
        <f>+[1]SampleID!NH4</f>
        <v>0</v>
      </c>
      <c r="L1094">
        <v>0.221</v>
      </c>
      <c r="M1094">
        <v>0.75600000000000001</v>
      </c>
      <c r="N1094">
        <v>0.19600000000000001</v>
      </c>
      <c r="O1094">
        <v>0.79100000000000004</v>
      </c>
      <c r="P1094">
        <v>0.35099999999999998</v>
      </c>
      <c r="Q1094">
        <v>0.85</v>
      </c>
      <c r="R1094">
        <v>5.5E-2</v>
      </c>
      <c r="S1094">
        <v>2.5089999999999999</v>
      </c>
      <c r="T1094">
        <v>0.39</v>
      </c>
      <c r="U1094">
        <v>0.45500000000000002</v>
      </c>
      <c r="V1094">
        <v>1.1120000000000001</v>
      </c>
      <c r="W1094">
        <v>1.1679999999999999</v>
      </c>
      <c r="X1094">
        <v>1.2849999999999999</v>
      </c>
      <c r="Y1094">
        <v>0.45500000000000002</v>
      </c>
      <c r="Z1094">
        <v>5.0999999999999997E-2</v>
      </c>
      <c r="AA1094">
        <v>1.0169999999999999</v>
      </c>
      <c r="AB1094">
        <v>0.51500000000000001</v>
      </c>
      <c r="AC1094">
        <v>0.86399999999999999</v>
      </c>
      <c r="AD1094">
        <v>0.47799999999999998</v>
      </c>
      <c r="AE1094">
        <v>0.875</v>
      </c>
      <c r="AF1094">
        <v>0.57799999999999996</v>
      </c>
      <c r="AG1094">
        <v>0.752</v>
      </c>
      <c r="AH1094">
        <v>0.42599999999999999</v>
      </c>
      <c r="AI1094">
        <v>0.63100000000000001</v>
      </c>
      <c r="AJ1094" t="s">
        <v>177</v>
      </c>
      <c r="AK1094" t="s">
        <v>177</v>
      </c>
      <c r="AL1094" t="s">
        <v>177</v>
      </c>
      <c r="AM1094" t="s">
        <v>177</v>
      </c>
      <c r="AN1094" t="s">
        <v>177</v>
      </c>
      <c r="AO1094" t="s">
        <v>177</v>
      </c>
      <c r="AP1094" t="s">
        <v>177</v>
      </c>
      <c r="AQ1094" t="s">
        <v>177</v>
      </c>
      <c r="AR1094" t="s">
        <v>182</v>
      </c>
      <c r="AS1094">
        <v>0.8</v>
      </c>
      <c r="AT1094">
        <v>0.94</v>
      </c>
      <c r="AU1094">
        <v>0.92</v>
      </c>
      <c r="AV1094">
        <v>0.87</v>
      </c>
      <c r="AW1094">
        <v>0.86</v>
      </c>
      <c r="AX1094">
        <v>0.97</v>
      </c>
      <c r="AY1094">
        <v>0.64</v>
      </c>
      <c r="AZ1094">
        <v>0.88</v>
      </c>
      <c r="BA1094">
        <v>0.93</v>
      </c>
      <c r="BB1094">
        <v>3.55</v>
      </c>
      <c r="BC1094">
        <v>3</v>
      </c>
      <c r="BD1094">
        <v>4.78</v>
      </c>
      <c r="BE1094">
        <v>1.61</v>
      </c>
      <c r="BF1094">
        <v>2.79</v>
      </c>
      <c r="BG1094">
        <v>0.85</v>
      </c>
      <c r="BH1094">
        <v>8.2899999999999991</v>
      </c>
      <c r="BI1094" s="1">
        <v>12217.16</v>
      </c>
      <c r="BJ1094">
        <v>10.43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1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13.484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27.61</v>
      </c>
      <c r="CL1094" s="2">
        <v>2587000</v>
      </c>
      <c r="CM1094" s="2">
        <v>571400</v>
      </c>
      <c r="CN1094" s="2">
        <v>1954000</v>
      </c>
      <c r="CO1094" s="2">
        <v>506300</v>
      </c>
      <c r="CP1094" s="2">
        <v>2046000</v>
      </c>
      <c r="CQ1094" s="2">
        <v>907500</v>
      </c>
      <c r="CR1094" s="2">
        <v>2200000</v>
      </c>
      <c r="CS1094" s="2">
        <v>141500</v>
      </c>
      <c r="CT1094" s="2">
        <v>6489000</v>
      </c>
      <c r="CU1094" s="2">
        <v>214300</v>
      </c>
      <c r="CV1094" s="2">
        <v>83540</v>
      </c>
      <c r="CW1094" s="2">
        <v>97490</v>
      </c>
      <c r="CX1094" s="2">
        <v>238300</v>
      </c>
      <c r="CY1094" s="2">
        <v>250400</v>
      </c>
      <c r="CZ1094" s="2">
        <v>275500</v>
      </c>
      <c r="DA1094" s="2">
        <v>97430</v>
      </c>
      <c r="DB1094" s="2">
        <v>10930</v>
      </c>
      <c r="DC1094" s="2">
        <v>217900</v>
      </c>
      <c r="DD1094">
        <v>127.68600000000001</v>
      </c>
      <c r="DE1094">
        <v>68.171000000000006</v>
      </c>
      <c r="DF1094">
        <v>117.81</v>
      </c>
      <c r="DG1094">
        <v>116.586</v>
      </c>
      <c r="DH1094">
        <v>126.078</v>
      </c>
      <c r="DI1094">
        <v>110.089</v>
      </c>
      <c r="DJ1094">
        <v>29.065999999999999</v>
      </c>
      <c r="DK1094">
        <v>0</v>
      </c>
      <c r="DL1094">
        <v>137.92599999999999</v>
      </c>
      <c r="DM1094">
        <v>116.22</v>
      </c>
      <c r="DN1094">
        <v>67.673000000000002</v>
      </c>
      <c r="DO1094">
        <v>75.778999999999996</v>
      </c>
      <c r="DP1094">
        <v>132.50700000000001</v>
      </c>
      <c r="DQ1094">
        <v>119.081</v>
      </c>
      <c r="DR1094">
        <v>117.354</v>
      </c>
      <c r="DS1094">
        <v>76.430000000000007</v>
      </c>
      <c r="DT1094">
        <v>0</v>
      </c>
      <c r="DU1094">
        <v>130.559</v>
      </c>
      <c r="DV1094">
        <v>1</v>
      </c>
      <c r="DW1094">
        <v>1</v>
      </c>
      <c r="DX1094">
        <v>1</v>
      </c>
      <c r="DY1094">
        <v>1</v>
      </c>
      <c r="DZ1094">
        <v>1</v>
      </c>
      <c r="EA1094">
        <v>1</v>
      </c>
      <c r="EB1094">
        <v>0.79</v>
      </c>
      <c r="EC1094">
        <v>0.64</v>
      </c>
      <c r="ED1094">
        <v>1</v>
      </c>
      <c r="EE1094">
        <v>0.221</v>
      </c>
      <c r="EF1094">
        <v>0.75600000000000001</v>
      </c>
      <c r="EG1094">
        <v>0.19600000000000001</v>
      </c>
      <c r="EH1094">
        <v>0.79100000000000004</v>
      </c>
      <c r="EI1094">
        <v>0.35099999999999998</v>
      </c>
      <c r="EJ1094">
        <v>0.85</v>
      </c>
      <c r="EK1094">
        <v>5.5E-2</v>
      </c>
      <c r="EL1094">
        <v>2.5089999999999999</v>
      </c>
      <c r="EM1094">
        <v>0.39</v>
      </c>
      <c r="EN1094">
        <v>0.45500000000000002</v>
      </c>
      <c r="EO1094">
        <v>1.1120000000000001</v>
      </c>
      <c r="EP1094">
        <v>1.1679999999999999</v>
      </c>
      <c r="EQ1094">
        <v>1.2849999999999999</v>
      </c>
      <c r="ER1094">
        <v>0.45500000000000002</v>
      </c>
      <c r="ES1094">
        <v>5.0999999999999997E-2</v>
      </c>
      <c r="ET1094">
        <v>1.0169999999999999</v>
      </c>
      <c r="FC1094" s="2">
        <v>2587000</v>
      </c>
      <c r="FD1094" s="2">
        <v>571400</v>
      </c>
      <c r="FE1094" s="2">
        <v>1954000</v>
      </c>
      <c r="FF1094" s="2">
        <v>506300</v>
      </c>
      <c r="FG1094" s="2">
        <v>2046000</v>
      </c>
      <c r="FH1094" s="2">
        <v>907500</v>
      </c>
      <c r="FI1094" s="2">
        <v>2200000</v>
      </c>
      <c r="FJ1094" s="2">
        <v>141500</v>
      </c>
      <c r="FK1094" s="2">
        <v>6489000</v>
      </c>
      <c r="FL1094" s="2">
        <v>214300</v>
      </c>
      <c r="FM1094" s="2">
        <v>83540</v>
      </c>
      <c r="FN1094" s="2">
        <v>97490</v>
      </c>
      <c r="FO1094" s="2">
        <v>238300</v>
      </c>
      <c r="FP1094" s="2">
        <v>250400</v>
      </c>
      <c r="FQ1094" s="2">
        <v>275500</v>
      </c>
      <c r="FR1094" s="2">
        <v>97430</v>
      </c>
      <c r="FS1094" s="2">
        <v>10930</v>
      </c>
      <c r="FT1094" s="2">
        <v>217900</v>
      </c>
    </row>
    <row r="1095" spans="1:176" x14ac:dyDescent="0.2">
      <c r="A1095">
        <v>0</v>
      </c>
      <c r="B1095" t="s">
        <v>394</v>
      </c>
      <c r="C1095" t="s">
        <v>459</v>
      </c>
      <c r="D1095" t="s">
        <v>429</v>
      </c>
      <c r="E1095" t="s">
        <v>460</v>
      </c>
      <c r="F1095" s="3">
        <v>1.1666666666666667</v>
      </c>
      <c r="G1095">
        <v>1</v>
      </c>
      <c r="H1095">
        <v>526.42330000000004</v>
      </c>
      <c r="I1095" t="s">
        <v>461</v>
      </c>
      <c r="J1095" s="10">
        <v>10.513</v>
      </c>
      <c r="K1095">
        <f>+[1]SampleID!NH4</f>
        <v>0</v>
      </c>
      <c r="L1095">
        <v>1.024</v>
      </c>
      <c r="M1095">
        <v>0.877</v>
      </c>
      <c r="N1095">
        <v>3.63</v>
      </c>
      <c r="O1095">
        <v>1.427</v>
      </c>
      <c r="P1095">
        <v>4.5289999999999999</v>
      </c>
      <c r="Q1095">
        <v>0.92900000000000005</v>
      </c>
      <c r="R1095">
        <v>0.02</v>
      </c>
      <c r="S1095">
        <v>0.84599999999999997</v>
      </c>
      <c r="T1095">
        <v>0.66700000000000004</v>
      </c>
      <c r="U1095">
        <v>0.627</v>
      </c>
      <c r="V1095">
        <v>2.2669999999999999</v>
      </c>
      <c r="W1095">
        <v>1.885</v>
      </c>
      <c r="X1095">
        <v>2.4780000000000002</v>
      </c>
      <c r="Y1095">
        <v>0.49</v>
      </c>
      <c r="Z1095">
        <v>8.9999999999999993E-3</v>
      </c>
      <c r="AA1095">
        <v>1.0129999999999999</v>
      </c>
      <c r="AB1095">
        <v>0.996</v>
      </c>
      <c r="AC1095">
        <v>0.92100000000000004</v>
      </c>
      <c r="AD1095">
        <v>0.56000000000000005</v>
      </c>
      <c r="AE1095">
        <v>0.83199999999999996</v>
      </c>
      <c r="AF1095">
        <v>0.52300000000000002</v>
      </c>
      <c r="AG1095">
        <v>0.95299999999999996</v>
      </c>
      <c r="AH1095">
        <v>0.40600000000000003</v>
      </c>
      <c r="AI1095">
        <v>0.89700000000000002</v>
      </c>
      <c r="AJ1095" t="s">
        <v>182</v>
      </c>
      <c r="AK1095" t="s">
        <v>177</v>
      </c>
      <c r="AL1095" t="s">
        <v>177</v>
      </c>
      <c r="AM1095" t="s">
        <v>182</v>
      </c>
      <c r="AN1095" t="s">
        <v>177</v>
      </c>
      <c r="AO1095" t="s">
        <v>182</v>
      </c>
      <c r="AP1095" t="s">
        <v>177</v>
      </c>
      <c r="AQ1095" t="s">
        <v>177</v>
      </c>
      <c r="AR1095" t="s">
        <v>182</v>
      </c>
      <c r="AS1095">
        <v>0.86</v>
      </c>
      <c r="AT1095">
        <v>0.65</v>
      </c>
      <c r="AU1095">
        <v>0.85</v>
      </c>
      <c r="AV1095">
        <v>0.68</v>
      </c>
      <c r="AW1095">
        <v>0.77</v>
      </c>
      <c r="AX1095">
        <v>0.83</v>
      </c>
      <c r="AY1095">
        <v>0.73</v>
      </c>
      <c r="AZ1095">
        <v>0.68</v>
      </c>
      <c r="BA1095">
        <v>0.73</v>
      </c>
      <c r="BB1095">
        <v>4.68</v>
      </c>
      <c r="BC1095" s="1">
        <v>257107</v>
      </c>
      <c r="BD1095" s="1">
        <v>1431.14</v>
      </c>
      <c r="BE1095" s="1">
        <v>873611.61</v>
      </c>
      <c r="BF1095">
        <v>35.06</v>
      </c>
      <c r="BG1095" s="1">
        <v>954553.39</v>
      </c>
      <c r="BH1095" s="1">
        <v>188673.77</v>
      </c>
      <c r="BI1095" s="1">
        <v>16829.099999999999</v>
      </c>
      <c r="BJ1095">
        <v>3.3</v>
      </c>
      <c r="BK1095">
        <v>1</v>
      </c>
      <c r="BL1095">
        <v>0</v>
      </c>
      <c r="BM1095">
        <v>0</v>
      </c>
      <c r="BN1095">
        <v>1</v>
      </c>
      <c r="BO1095">
        <v>0</v>
      </c>
      <c r="BP1095">
        <v>1</v>
      </c>
      <c r="BQ1095">
        <v>0</v>
      </c>
      <c r="BR1095">
        <v>0</v>
      </c>
      <c r="BS1095">
        <v>1</v>
      </c>
      <c r="BT1095">
        <v>46.247999999999998</v>
      </c>
      <c r="BU1095">
        <v>0</v>
      </c>
      <c r="BV1095">
        <v>0</v>
      </c>
      <c r="BW1095">
        <v>47.164999999999999</v>
      </c>
      <c r="BX1095">
        <v>0</v>
      </c>
      <c r="BY1095">
        <v>43.652999999999999</v>
      </c>
      <c r="BZ1095">
        <v>0</v>
      </c>
      <c r="CA1095">
        <v>0</v>
      </c>
      <c r="CB1095">
        <v>59.043999999999997</v>
      </c>
      <c r="CC1095">
        <v>66.632999999999996</v>
      </c>
      <c r="CD1095">
        <v>0</v>
      </c>
      <c r="CE1095">
        <v>0</v>
      </c>
      <c r="CF1095">
        <v>67.575000000000003</v>
      </c>
      <c r="CG1095">
        <v>0</v>
      </c>
      <c r="CH1095">
        <v>62.454999999999998</v>
      </c>
      <c r="CI1095">
        <v>0</v>
      </c>
      <c r="CJ1095">
        <v>0</v>
      </c>
      <c r="CK1095">
        <v>74.885000000000005</v>
      </c>
      <c r="CL1095" s="2">
        <v>9703000</v>
      </c>
      <c r="CM1095" s="2">
        <v>9933000</v>
      </c>
      <c r="CN1095" s="2">
        <v>8505000</v>
      </c>
      <c r="CO1095" s="2">
        <v>35220000</v>
      </c>
      <c r="CP1095" s="2">
        <v>13840000</v>
      </c>
      <c r="CQ1095" s="2">
        <v>43940000</v>
      </c>
      <c r="CR1095" s="2">
        <v>9010000</v>
      </c>
      <c r="CS1095" s="2">
        <v>191300</v>
      </c>
      <c r="CT1095" s="2">
        <v>8211000</v>
      </c>
      <c r="CU1095" s="2">
        <v>385300</v>
      </c>
      <c r="CV1095" s="2">
        <v>257100</v>
      </c>
      <c r="CW1095" s="2">
        <v>241700</v>
      </c>
      <c r="CX1095" s="2">
        <v>873600</v>
      </c>
      <c r="CY1095" s="2">
        <v>726400</v>
      </c>
      <c r="CZ1095" s="2">
        <v>954600</v>
      </c>
      <c r="DA1095" s="2">
        <v>188700</v>
      </c>
      <c r="DB1095" s="2">
        <v>3448</v>
      </c>
      <c r="DC1095" s="2">
        <v>390300</v>
      </c>
      <c r="DD1095">
        <v>130.136</v>
      </c>
      <c r="DE1095">
        <v>134.768</v>
      </c>
      <c r="DF1095">
        <v>135.096</v>
      </c>
      <c r="DG1095">
        <v>140.96100000000001</v>
      </c>
      <c r="DH1095">
        <v>136.548</v>
      </c>
      <c r="DI1095">
        <v>139.18600000000001</v>
      </c>
      <c r="DJ1095">
        <v>133.63399999999999</v>
      </c>
      <c r="DK1095">
        <v>0</v>
      </c>
      <c r="DL1095">
        <v>138.44999999999999</v>
      </c>
      <c r="DM1095">
        <v>125.181</v>
      </c>
      <c r="DN1095">
        <v>112.31</v>
      </c>
      <c r="DO1095">
        <v>114.35</v>
      </c>
      <c r="DP1095">
        <v>139.96</v>
      </c>
      <c r="DQ1095">
        <v>130.19399999999999</v>
      </c>
      <c r="DR1095">
        <v>132.38999999999999</v>
      </c>
      <c r="DS1095">
        <v>118.49299999999999</v>
      </c>
      <c r="DT1095">
        <v>0</v>
      </c>
      <c r="DU1095">
        <v>136.136</v>
      </c>
      <c r="DV1095">
        <v>0.94</v>
      </c>
      <c r="DW1095">
        <v>1</v>
      </c>
      <c r="DX1095">
        <v>1</v>
      </c>
      <c r="DY1095">
        <v>1</v>
      </c>
      <c r="DZ1095">
        <v>1</v>
      </c>
      <c r="EA1095">
        <v>1</v>
      </c>
      <c r="EB1095">
        <v>1</v>
      </c>
      <c r="EC1095">
        <v>0.6</v>
      </c>
      <c r="ED1095">
        <v>0.8</v>
      </c>
      <c r="EE1095">
        <v>1.024</v>
      </c>
      <c r="EF1095">
        <v>0.877</v>
      </c>
      <c r="EG1095">
        <v>3.63</v>
      </c>
      <c r="EH1095">
        <v>1.427</v>
      </c>
      <c r="EI1095">
        <v>4.5289999999999999</v>
      </c>
      <c r="EJ1095">
        <v>0.92900000000000005</v>
      </c>
      <c r="EK1095">
        <v>0.02</v>
      </c>
      <c r="EL1095">
        <v>0.84599999999999997</v>
      </c>
      <c r="EM1095">
        <v>0.66700000000000004</v>
      </c>
      <c r="EN1095">
        <v>0.627</v>
      </c>
      <c r="EO1095">
        <v>2.2669999999999999</v>
      </c>
      <c r="EP1095">
        <v>1.885</v>
      </c>
      <c r="EQ1095">
        <v>2.4780000000000002</v>
      </c>
      <c r="ER1095">
        <v>0.49</v>
      </c>
      <c r="ES1095">
        <v>8.9999999999999993E-3</v>
      </c>
      <c r="ET1095">
        <v>1.0129999999999999</v>
      </c>
      <c r="FC1095" s="2">
        <v>9703000</v>
      </c>
      <c r="FD1095" s="2">
        <v>9933000</v>
      </c>
      <c r="FE1095" s="2">
        <v>8505000</v>
      </c>
      <c r="FF1095" s="2">
        <v>35220000</v>
      </c>
      <c r="FG1095" s="2">
        <v>13840000</v>
      </c>
      <c r="FH1095" s="2">
        <v>43940000</v>
      </c>
      <c r="FI1095" s="2">
        <v>9010000</v>
      </c>
      <c r="FJ1095" s="2">
        <v>191300</v>
      </c>
      <c r="FK1095" s="2">
        <v>8211000</v>
      </c>
      <c r="FL1095" s="2">
        <v>385300</v>
      </c>
      <c r="FM1095" s="2">
        <v>257100</v>
      </c>
      <c r="FN1095" s="2">
        <v>241700</v>
      </c>
      <c r="FO1095" s="2">
        <v>873600</v>
      </c>
      <c r="FP1095" s="2">
        <v>726400</v>
      </c>
      <c r="FQ1095" s="2">
        <v>954600</v>
      </c>
      <c r="FR1095" s="2">
        <v>188700</v>
      </c>
      <c r="FS1095" s="2">
        <v>3448</v>
      </c>
      <c r="FT1095" s="2">
        <v>390300</v>
      </c>
    </row>
    <row r="1096" spans="1:176" x14ac:dyDescent="0.2">
      <c r="A1096">
        <v>0</v>
      </c>
      <c r="B1096" t="s">
        <v>394</v>
      </c>
      <c r="C1096" t="s">
        <v>448</v>
      </c>
      <c r="D1096" t="s">
        <v>429</v>
      </c>
      <c r="E1096" t="s">
        <v>449</v>
      </c>
      <c r="F1096" s="3">
        <v>1.1673611111111111</v>
      </c>
      <c r="G1096">
        <v>2</v>
      </c>
      <c r="H1096">
        <v>524.40769999999998</v>
      </c>
      <c r="I1096" t="s">
        <v>450</v>
      </c>
      <c r="J1096" s="10">
        <v>8.3379999999999992</v>
      </c>
      <c r="K1096">
        <f>+[1]SampleID!NH4</f>
        <v>0</v>
      </c>
      <c r="L1096">
        <v>1.073</v>
      </c>
      <c r="M1096">
        <v>0.09</v>
      </c>
      <c r="N1096">
        <v>2.4060000000000001</v>
      </c>
      <c r="O1096">
        <v>1.024</v>
      </c>
      <c r="P1096">
        <v>2.008</v>
      </c>
      <c r="Q1096">
        <v>0.94799999999999995</v>
      </c>
      <c r="R1096">
        <v>6.0000000000000001E-3</v>
      </c>
      <c r="S1096">
        <v>2.4710000000000001</v>
      </c>
      <c r="T1096">
        <v>1.3080000000000001</v>
      </c>
      <c r="U1096">
        <v>0.28499999999999998</v>
      </c>
      <c r="V1096">
        <v>3.3540000000000001</v>
      </c>
      <c r="W1096">
        <v>1.069</v>
      </c>
      <c r="X1096">
        <v>3.0550000000000002</v>
      </c>
      <c r="Y1096">
        <v>1.02</v>
      </c>
      <c r="Z1096">
        <v>4.8000000000000001E-2</v>
      </c>
      <c r="AA1096">
        <v>3.1909999999999998</v>
      </c>
      <c r="AB1096">
        <v>0.96</v>
      </c>
      <c r="AC1096">
        <v>0.45700000000000002</v>
      </c>
      <c r="AD1096">
        <v>0.64300000000000002</v>
      </c>
      <c r="AE1096">
        <v>0.96799999999999997</v>
      </c>
      <c r="AF1096">
        <v>0.69599999999999995</v>
      </c>
      <c r="AG1096">
        <v>0.997</v>
      </c>
      <c r="AH1096">
        <v>0.41499999999999998</v>
      </c>
      <c r="AI1096">
        <v>0</v>
      </c>
      <c r="AJ1096" t="s">
        <v>177</v>
      </c>
      <c r="AK1096" t="s">
        <v>177</v>
      </c>
      <c r="AL1096" t="s">
        <v>177</v>
      </c>
      <c r="AM1096" t="s">
        <v>178</v>
      </c>
      <c r="AN1096" t="s">
        <v>177</v>
      </c>
      <c r="AO1096" t="s">
        <v>177</v>
      </c>
      <c r="AP1096" t="s">
        <v>177</v>
      </c>
      <c r="AQ1096" t="s">
        <v>177</v>
      </c>
      <c r="AR1096" t="s">
        <v>182</v>
      </c>
      <c r="AS1096">
        <v>0.96</v>
      </c>
      <c r="AT1096">
        <v>0.5</v>
      </c>
      <c r="AU1096">
        <v>0.99</v>
      </c>
      <c r="AV1096">
        <v>0.85</v>
      </c>
      <c r="AW1096">
        <v>0.8</v>
      </c>
      <c r="AX1096">
        <v>0.81</v>
      </c>
      <c r="AY1096">
        <v>0.87</v>
      </c>
      <c r="AZ1096">
        <v>0.69</v>
      </c>
      <c r="BA1096">
        <v>0.92</v>
      </c>
      <c r="BB1096">
        <v>0.97</v>
      </c>
      <c r="BC1096" s="1">
        <v>287798.12</v>
      </c>
      <c r="BD1096">
        <v>1.65</v>
      </c>
      <c r="BE1096" s="1">
        <v>738034.88</v>
      </c>
      <c r="BF1096">
        <v>0.7</v>
      </c>
      <c r="BG1096">
        <v>9.64</v>
      </c>
      <c r="BH1096" s="1">
        <v>224423.37</v>
      </c>
      <c r="BI1096" s="1">
        <v>10470.73</v>
      </c>
      <c r="BJ1096" s="1">
        <v>781573.91</v>
      </c>
      <c r="BK1096">
        <v>0</v>
      </c>
      <c r="BL1096">
        <v>0</v>
      </c>
      <c r="BM1096">
        <v>0</v>
      </c>
      <c r="BN1096">
        <v>1</v>
      </c>
      <c r="BO1096">
        <v>0</v>
      </c>
      <c r="BP1096">
        <v>0</v>
      </c>
      <c r="BQ1096">
        <v>0</v>
      </c>
      <c r="BR1096">
        <v>0</v>
      </c>
      <c r="BS1096">
        <v>1</v>
      </c>
      <c r="BT1096">
        <v>0</v>
      </c>
      <c r="BU1096">
        <v>0</v>
      </c>
      <c r="BV1096">
        <v>0</v>
      </c>
      <c r="BW1096">
        <v>24.047000000000001</v>
      </c>
      <c r="BX1096">
        <v>0</v>
      </c>
      <c r="BY1096">
        <v>0</v>
      </c>
      <c r="BZ1096">
        <v>0</v>
      </c>
      <c r="CA1096">
        <v>0</v>
      </c>
      <c r="CB1096">
        <v>27.908999999999999</v>
      </c>
      <c r="CC1096">
        <v>0</v>
      </c>
      <c r="CD1096">
        <v>0</v>
      </c>
      <c r="CE1096">
        <v>0</v>
      </c>
      <c r="CF1096">
        <v>49.456000000000003</v>
      </c>
      <c r="CG1096">
        <v>0</v>
      </c>
      <c r="CH1096">
        <v>0</v>
      </c>
      <c r="CI1096">
        <v>0</v>
      </c>
      <c r="CJ1096">
        <v>0</v>
      </c>
      <c r="CK1096">
        <v>57.857999999999997</v>
      </c>
      <c r="CL1096" s="2">
        <v>6559000</v>
      </c>
      <c r="CM1096" s="2">
        <v>7041000</v>
      </c>
      <c r="CN1096" s="2">
        <v>591900</v>
      </c>
      <c r="CO1096" s="2">
        <v>15780000</v>
      </c>
      <c r="CP1096" s="2">
        <v>6716000</v>
      </c>
      <c r="CQ1096" s="2">
        <v>13170000</v>
      </c>
      <c r="CR1096" s="2">
        <v>6220000</v>
      </c>
      <c r="CS1096" s="2">
        <v>41640</v>
      </c>
      <c r="CT1096" s="2">
        <v>16210000</v>
      </c>
      <c r="CU1096" s="2">
        <v>220000</v>
      </c>
      <c r="CV1096" s="2">
        <v>287800</v>
      </c>
      <c r="CW1096" s="2">
        <v>62760</v>
      </c>
      <c r="CX1096" s="2">
        <v>738000</v>
      </c>
      <c r="CY1096" s="2">
        <v>235300</v>
      </c>
      <c r="CZ1096" s="2">
        <v>672200</v>
      </c>
      <c r="DA1096" s="2">
        <v>224400</v>
      </c>
      <c r="DB1096" s="2">
        <v>10470</v>
      </c>
      <c r="DC1096" s="2">
        <v>702000</v>
      </c>
      <c r="DD1096">
        <v>136.97200000000001</v>
      </c>
      <c r="DE1096">
        <v>135.11799999999999</v>
      </c>
      <c r="DF1096">
        <v>84.537999999999997</v>
      </c>
      <c r="DG1096">
        <v>140.15299999999999</v>
      </c>
      <c r="DH1096">
        <v>126.881</v>
      </c>
      <c r="DI1096">
        <v>139.68</v>
      </c>
      <c r="DJ1096">
        <v>121.139</v>
      </c>
      <c r="DK1096">
        <v>0</v>
      </c>
      <c r="DL1096">
        <v>0</v>
      </c>
      <c r="DM1096">
        <v>133.28299999999999</v>
      </c>
      <c r="DN1096">
        <v>101.584</v>
      </c>
      <c r="DO1096">
        <v>80.180999999999997</v>
      </c>
      <c r="DP1096">
        <v>133.32400000000001</v>
      </c>
      <c r="DQ1096">
        <v>102.056</v>
      </c>
      <c r="DR1096">
        <v>138.40100000000001</v>
      </c>
      <c r="DS1096">
        <v>90.388000000000005</v>
      </c>
      <c r="DT1096">
        <v>0</v>
      </c>
      <c r="DU1096">
        <v>0</v>
      </c>
      <c r="DV1096">
        <v>0.9</v>
      </c>
      <c r="DW1096">
        <v>1</v>
      </c>
      <c r="DX1096">
        <v>0.6</v>
      </c>
      <c r="DY1096">
        <v>1</v>
      </c>
      <c r="DZ1096">
        <v>0.89</v>
      </c>
      <c r="EA1096">
        <v>1</v>
      </c>
      <c r="EB1096">
        <v>1</v>
      </c>
      <c r="EC1096">
        <v>1</v>
      </c>
      <c r="ED1096">
        <v>0.8</v>
      </c>
      <c r="EE1096">
        <v>1.073</v>
      </c>
      <c r="EF1096">
        <v>0.09</v>
      </c>
      <c r="EG1096">
        <v>2.4060000000000001</v>
      </c>
      <c r="EH1096">
        <v>1.024</v>
      </c>
      <c r="EI1096">
        <v>2.008</v>
      </c>
      <c r="EJ1096">
        <v>0.94799999999999995</v>
      </c>
      <c r="EK1096">
        <v>6.0000000000000001E-3</v>
      </c>
      <c r="EL1096">
        <v>2.4710000000000001</v>
      </c>
      <c r="EM1096">
        <v>1.3080000000000001</v>
      </c>
      <c r="EN1096">
        <v>0.28499999999999998</v>
      </c>
      <c r="EO1096">
        <v>3.3540000000000001</v>
      </c>
      <c r="EP1096">
        <v>1.069</v>
      </c>
      <c r="EQ1096">
        <v>3.0550000000000002</v>
      </c>
      <c r="ER1096">
        <v>1.02</v>
      </c>
      <c r="ES1096">
        <v>4.8000000000000001E-2</v>
      </c>
      <c r="ET1096">
        <v>3.1909999999999998</v>
      </c>
      <c r="FC1096" s="2">
        <v>6559000</v>
      </c>
      <c r="FD1096" s="2">
        <v>7041000</v>
      </c>
      <c r="FE1096" s="2">
        <v>591900</v>
      </c>
      <c r="FF1096" s="2">
        <v>15780000</v>
      </c>
      <c r="FG1096" s="2">
        <v>6716000</v>
      </c>
      <c r="FH1096" s="2">
        <v>13170000</v>
      </c>
      <c r="FI1096" s="2">
        <v>6220000</v>
      </c>
      <c r="FJ1096" s="2">
        <v>41640</v>
      </c>
      <c r="FK1096" s="2">
        <v>16210000</v>
      </c>
      <c r="FL1096" s="2">
        <v>220000</v>
      </c>
      <c r="FM1096" s="2">
        <v>287800</v>
      </c>
      <c r="FN1096" s="2">
        <v>62760</v>
      </c>
      <c r="FO1096" s="2">
        <v>738000</v>
      </c>
      <c r="FP1096" s="2">
        <v>235300</v>
      </c>
      <c r="FQ1096" s="2">
        <v>672200</v>
      </c>
      <c r="FR1096" s="2">
        <v>224400</v>
      </c>
      <c r="FS1096" s="2">
        <v>10470</v>
      </c>
      <c r="FT1096" s="2">
        <v>702000</v>
      </c>
    </row>
    <row r="1097" spans="1:176" x14ac:dyDescent="0.2">
      <c r="A1097">
        <v>0</v>
      </c>
      <c r="B1097" t="s">
        <v>394</v>
      </c>
      <c r="C1097" t="s">
        <v>476</v>
      </c>
      <c r="D1097" t="s">
        <v>429</v>
      </c>
      <c r="E1097" t="s">
        <v>477</v>
      </c>
      <c r="F1097" s="3">
        <v>1.2506944444444443</v>
      </c>
      <c r="G1097">
        <v>2</v>
      </c>
      <c r="H1097">
        <v>552.43899999999996</v>
      </c>
      <c r="I1097" t="s">
        <v>478</v>
      </c>
      <c r="J1097" s="10">
        <v>10.955</v>
      </c>
      <c r="K1097" t="e">
        <f>+H</f>
        <v>#NAME?</v>
      </c>
      <c r="L1097">
        <v>0.20100000000000001</v>
      </c>
      <c r="M1097">
        <v>0.58099999999999996</v>
      </c>
      <c r="N1097">
        <v>0.80100000000000005</v>
      </c>
      <c r="O1097">
        <v>1.349</v>
      </c>
      <c r="P1097">
        <v>1.8660000000000001</v>
      </c>
      <c r="Q1097">
        <v>0.59099999999999997</v>
      </c>
      <c r="R1097">
        <v>3.0000000000000001E-3</v>
      </c>
      <c r="S1097">
        <v>1.825</v>
      </c>
      <c r="T1097">
        <v>0.34</v>
      </c>
      <c r="U1097">
        <v>0.435</v>
      </c>
      <c r="V1097">
        <v>1.012</v>
      </c>
      <c r="W1097">
        <v>0.995</v>
      </c>
      <c r="X1097">
        <v>1.3879999999999999</v>
      </c>
      <c r="Y1097">
        <v>0.35899999999999999</v>
      </c>
      <c r="Z1097">
        <v>3.1E-2</v>
      </c>
      <c r="AA1097">
        <v>1.4370000000000001</v>
      </c>
      <c r="AB1097">
        <v>0.51700000000000002</v>
      </c>
      <c r="AC1097">
        <v>0.749</v>
      </c>
      <c r="AD1097">
        <v>0.88800000000000001</v>
      </c>
      <c r="AE1097">
        <v>0.82199999999999995</v>
      </c>
      <c r="AF1097">
        <v>0.69499999999999995</v>
      </c>
      <c r="AG1097">
        <v>0.75700000000000001</v>
      </c>
      <c r="AH1097">
        <v>0.41599999999999998</v>
      </c>
      <c r="AI1097">
        <v>0.72499999999999998</v>
      </c>
      <c r="AJ1097" t="s">
        <v>182</v>
      </c>
      <c r="AK1097" t="s">
        <v>182</v>
      </c>
      <c r="AL1097" t="s">
        <v>182</v>
      </c>
      <c r="AM1097" t="s">
        <v>182</v>
      </c>
      <c r="AN1097" t="s">
        <v>182</v>
      </c>
      <c r="AO1097" t="s">
        <v>182</v>
      </c>
      <c r="AP1097" t="s">
        <v>182</v>
      </c>
      <c r="AQ1097" t="s">
        <v>177</v>
      </c>
      <c r="AR1097" t="s">
        <v>182</v>
      </c>
      <c r="AS1097">
        <v>0.59</v>
      </c>
      <c r="AT1097">
        <v>0.96</v>
      </c>
      <c r="AU1097">
        <v>0.89</v>
      </c>
      <c r="AV1097">
        <v>0.89</v>
      </c>
      <c r="AW1097">
        <v>0.89</v>
      </c>
      <c r="AX1097">
        <v>0.77</v>
      </c>
      <c r="AY1097">
        <v>0.96</v>
      </c>
      <c r="AZ1097">
        <v>0.44</v>
      </c>
      <c r="BA1097">
        <v>0.8</v>
      </c>
      <c r="BB1097" s="1">
        <v>1180085.76</v>
      </c>
      <c r="BC1097">
        <v>4.7</v>
      </c>
      <c r="BD1097" s="1">
        <v>513499.05</v>
      </c>
      <c r="BE1097" s="1">
        <v>1659273.67</v>
      </c>
      <c r="BF1097" s="1">
        <v>1425213.62</v>
      </c>
      <c r="BG1097" s="1">
        <v>1638092.47</v>
      </c>
      <c r="BH1097">
        <v>4.4800000000000004</v>
      </c>
      <c r="BI1097" s="1">
        <v>36601.120000000003</v>
      </c>
      <c r="BJ1097" s="1">
        <v>1696055.38</v>
      </c>
      <c r="BK1097">
        <v>1</v>
      </c>
      <c r="BL1097">
        <v>1</v>
      </c>
      <c r="BM1097">
        <v>1</v>
      </c>
      <c r="BN1097">
        <v>1</v>
      </c>
      <c r="BO1097">
        <v>1</v>
      </c>
      <c r="BP1097">
        <v>1</v>
      </c>
      <c r="BQ1097">
        <v>1</v>
      </c>
      <c r="BR1097">
        <v>0</v>
      </c>
      <c r="BS1097">
        <v>1</v>
      </c>
      <c r="BT1097">
        <v>33.148000000000003</v>
      </c>
      <c r="BU1097">
        <v>31.535</v>
      </c>
      <c r="BV1097">
        <v>32.389000000000003</v>
      </c>
      <c r="BW1097">
        <v>39.137999999999998</v>
      </c>
      <c r="BX1097">
        <v>42.180999999999997</v>
      </c>
      <c r="BY1097">
        <v>39.405000000000001</v>
      </c>
      <c r="BZ1097">
        <v>29.777999999999999</v>
      </c>
      <c r="CA1097">
        <v>0</v>
      </c>
      <c r="CB1097">
        <v>50.47</v>
      </c>
      <c r="CC1097">
        <v>66.712999999999994</v>
      </c>
      <c r="CD1097">
        <v>64.215999999999994</v>
      </c>
      <c r="CE1097">
        <v>65.825999999999993</v>
      </c>
      <c r="CF1097">
        <v>65.971000000000004</v>
      </c>
      <c r="CG1097">
        <v>71.331999999999994</v>
      </c>
      <c r="CH1097">
        <v>66.637</v>
      </c>
      <c r="CI1097">
        <v>60.637999999999998</v>
      </c>
      <c r="CJ1097">
        <v>0</v>
      </c>
      <c r="CK1097">
        <v>56.287999999999997</v>
      </c>
      <c r="CL1097" s="2">
        <v>46710000</v>
      </c>
      <c r="CM1097" s="2">
        <v>9382000</v>
      </c>
      <c r="CN1097" s="2">
        <v>27160000</v>
      </c>
      <c r="CO1097" s="2">
        <v>37420000</v>
      </c>
      <c r="CP1097" s="2">
        <v>62990000</v>
      </c>
      <c r="CQ1097" s="2">
        <v>87160000</v>
      </c>
      <c r="CR1097" s="2">
        <v>27610000</v>
      </c>
      <c r="CS1097" s="2">
        <v>124500</v>
      </c>
      <c r="CT1097" s="2">
        <v>85260000</v>
      </c>
      <c r="CU1097" s="2">
        <v>1180000</v>
      </c>
      <c r="CV1097" s="2">
        <v>400900</v>
      </c>
      <c r="CW1097" s="2">
        <v>513500</v>
      </c>
      <c r="CX1097" s="2">
        <v>1195000</v>
      </c>
      <c r="CY1097" s="2">
        <v>1174000</v>
      </c>
      <c r="CZ1097" s="2">
        <v>1638000</v>
      </c>
      <c r="DA1097" s="2">
        <v>423100</v>
      </c>
      <c r="DB1097" s="2">
        <v>36600</v>
      </c>
      <c r="DC1097" s="2">
        <v>1696000</v>
      </c>
      <c r="DD1097">
        <v>138.19999999999999</v>
      </c>
      <c r="DE1097">
        <v>106.25700000000001</v>
      </c>
      <c r="DF1097">
        <v>135.77799999999999</v>
      </c>
      <c r="DG1097">
        <v>138.65700000000001</v>
      </c>
      <c r="DH1097">
        <v>126.376</v>
      </c>
      <c r="DI1097">
        <v>130.90600000000001</v>
      </c>
      <c r="DJ1097">
        <v>134.41800000000001</v>
      </c>
      <c r="DK1097">
        <v>0</v>
      </c>
      <c r="DL1097">
        <v>138.666</v>
      </c>
      <c r="DM1097">
        <v>127.342</v>
      </c>
      <c r="DN1097">
        <v>77.454999999999998</v>
      </c>
      <c r="DO1097">
        <v>98.165000000000006</v>
      </c>
      <c r="DP1097">
        <v>130.83000000000001</v>
      </c>
      <c r="DQ1097">
        <v>115.79600000000001</v>
      </c>
      <c r="DR1097">
        <v>131.62200000000001</v>
      </c>
      <c r="DS1097">
        <v>101.114</v>
      </c>
      <c r="DT1097">
        <v>0</v>
      </c>
      <c r="DU1097">
        <v>130.911</v>
      </c>
      <c r="DV1097">
        <v>1</v>
      </c>
      <c r="DW1097">
        <v>0.82</v>
      </c>
      <c r="DX1097">
        <v>1</v>
      </c>
      <c r="DY1097">
        <v>0.78</v>
      </c>
      <c r="DZ1097">
        <v>0.78</v>
      </c>
      <c r="EA1097">
        <v>1</v>
      </c>
      <c r="EB1097">
        <v>0.7</v>
      </c>
      <c r="EC1097">
        <v>1</v>
      </c>
      <c r="ED1097">
        <v>1</v>
      </c>
      <c r="EE1097">
        <v>0.20100000000000001</v>
      </c>
      <c r="EF1097">
        <v>0.58099999999999996</v>
      </c>
      <c r="EG1097">
        <v>0.80100000000000005</v>
      </c>
      <c r="EH1097">
        <v>1.349</v>
      </c>
      <c r="EI1097">
        <v>1.8660000000000001</v>
      </c>
      <c r="EJ1097">
        <v>0.59099999999999997</v>
      </c>
      <c r="EK1097">
        <v>3.0000000000000001E-3</v>
      </c>
      <c r="EL1097">
        <v>1.825</v>
      </c>
      <c r="EM1097">
        <v>0.34</v>
      </c>
      <c r="EN1097">
        <v>0.435</v>
      </c>
      <c r="EO1097">
        <v>1.012</v>
      </c>
      <c r="EP1097">
        <v>0.995</v>
      </c>
      <c r="EQ1097">
        <v>1.3879999999999999</v>
      </c>
      <c r="ER1097">
        <v>0.35899999999999999</v>
      </c>
      <c r="ES1097">
        <v>3.1E-2</v>
      </c>
      <c r="ET1097">
        <v>1.4370000000000001</v>
      </c>
      <c r="FC1097" s="2">
        <v>46710000</v>
      </c>
      <c r="FD1097" s="2">
        <v>9382000</v>
      </c>
      <c r="FE1097" s="2">
        <v>27160000</v>
      </c>
      <c r="FF1097" s="2">
        <v>37420000</v>
      </c>
      <c r="FG1097" s="2">
        <v>62990000</v>
      </c>
      <c r="FH1097" s="2">
        <v>87160000</v>
      </c>
      <c r="FI1097" s="2">
        <v>27610000</v>
      </c>
      <c r="FJ1097" s="2">
        <v>124500</v>
      </c>
      <c r="FK1097" s="2">
        <v>85260000</v>
      </c>
      <c r="FL1097" s="2">
        <v>1180000</v>
      </c>
      <c r="FM1097" s="2">
        <v>400900</v>
      </c>
      <c r="FN1097" s="2">
        <v>513500</v>
      </c>
      <c r="FO1097" s="2">
        <v>1195000</v>
      </c>
      <c r="FP1097" s="2">
        <v>1174000</v>
      </c>
      <c r="FQ1097" s="2">
        <v>1638000</v>
      </c>
      <c r="FR1097" s="2">
        <v>423100</v>
      </c>
      <c r="FS1097" s="2">
        <v>36600</v>
      </c>
      <c r="FT1097" s="2">
        <v>1696000</v>
      </c>
    </row>
    <row r="1098" spans="1:176" x14ac:dyDescent="0.2">
      <c r="A1098">
        <v>0</v>
      </c>
      <c r="B1098" t="s">
        <v>394</v>
      </c>
      <c r="C1098" t="s">
        <v>510</v>
      </c>
      <c r="D1098" t="s">
        <v>429</v>
      </c>
      <c r="E1098" t="s">
        <v>511</v>
      </c>
      <c r="F1098" s="3">
        <v>1.3340277777777778</v>
      </c>
      <c r="G1098">
        <v>1</v>
      </c>
      <c r="H1098">
        <v>580.47029999999995</v>
      </c>
      <c r="I1098" t="s">
        <v>512</v>
      </c>
      <c r="J1098" s="10">
        <v>14.009</v>
      </c>
      <c r="K1098">
        <f>+[1]SampleID!NH4</f>
        <v>0</v>
      </c>
      <c r="L1098">
        <v>0.74299999999999999</v>
      </c>
      <c r="M1098">
        <v>0.34799999999999998</v>
      </c>
      <c r="N1098">
        <v>0.33200000000000002</v>
      </c>
      <c r="O1098">
        <v>0.43099999999999999</v>
      </c>
      <c r="P1098">
        <v>0.81799999999999995</v>
      </c>
      <c r="Q1098">
        <v>0.32600000000000001</v>
      </c>
      <c r="R1098">
        <v>3.0000000000000001E-3</v>
      </c>
      <c r="S1098">
        <v>1.6339999999999999</v>
      </c>
      <c r="T1098">
        <v>0.46100000000000002</v>
      </c>
      <c r="U1098">
        <v>0.42199999999999999</v>
      </c>
      <c r="V1098">
        <v>1.798</v>
      </c>
      <c r="W1098">
        <v>0.84599999999999997</v>
      </c>
      <c r="X1098">
        <v>1.466</v>
      </c>
      <c r="Y1098">
        <v>0.72099999999999997</v>
      </c>
      <c r="Z1098">
        <v>1.2999999999999999E-2</v>
      </c>
      <c r="AA1098">
        <v>1.764</v>
      </c>
      <c r="AB1098">
        <v>0.86199999999999999</v>
      </c>
      <c r="AC1098">
        <v>0.59199999999999997</v>
      </c>
      <c r="AD1098">
        <v>0.57599999999999996</v>
      </c>
      <c r="AE1098">
        <v>0.64300000000000002</v>
      </c>
      <c r="AF1098">
        <v>0.89500000000000002</v>
      </c>
      <c r="AG1098">
        <v>0.59399999999999997</v>
      </c>
      <c r="AH1098">
        <v>0.41099999999999998</v>
      </c>
      <c r="AI1098">
        <v>0.77600000000000002</v>
      </c>
      <c r="AJ1098" t="s">
        <v>177</v>
      </c>
      <c r="AK1098" t="s">
        <v>177</v>
      </c>
      <c r="AL1098" t="s">
        <v>177</v>
      </c>
      <c r="AM1098" t="s">
        <v>178</v>
      </c>
      <c r="AN1098" t="s">
        <v>178</v>
      </c>
      <c r="AO1098" t="s">
        <v>178</v>
      </c>
      <c r="AP1098" t="s">
        <v>177</v>
      </c>
      <c r="AQ1098" t="s">
        <v>177</v>
      </c>
      <c r="AR1098" t="s">
        <v>178</v>
      </c>
      <c r="AS1098">
        <v>0.89</v>
      </c>
      <c r="AT1098">
        <v>0.69</v>
      </c>
      <c r="AU1098">
        <v>0.89</v>
      </c>
      <c r="AV1098">
        <v>0.66</v>
      </c>
      <c r="AW1098">
        <v>0.98</v>
      </c>
      <c r="AX1098">
        <v>0.97</v>
      </c>
      <c r="AY1098">
        <v>0.78</v>
      </c>
      <c r="AZ1098">
        <v>1</v>
      </c>
      <c r="BA1098">
        <v>0.93</v>
      </c>
      <c r="BB1098" s="1">
        <v>411581.79</v>
      </c>
      <c r="BC1098" s="1">
        <v>213296.62</v>
      </c>
      <c r="BD1098" s="1">
        <v>172172.34</v>
      </c>
      <c r="BE1098">
        <v>2.2200000000000002</v>
      </c>
      <c r="BF1098">
        <v>2.06</v>
      </c>
      <c r="BG1098">
        <v>1.62</v>
      </c>
      <c r="BH1098" s="1">
        <v>230142</v>
      </c>
      <c r="BI1098" s="1">
        <v>28325.84</v>
      </c>
      <c r="BJ1098" s="1">
        <v>3670.19</v>
      </c>
      <c r="BK1098">
        <v>0</v>
      </c>
      <c r="BL1098">
        <v>0</v>
      </c>
      <c r="BM1098">
        <v>0</v>
      </c>
      <c r="BN1098">
        <v>1</v>
      </c>
      <c r="BO1098">
        <v>1</v>
      </c>
      <c r="BP1098">
        <v>1</v>
      </c>
      <c r="BQ1098">
        <v>0</v>
      </c>
      <c r="BR1098">
        <v>0</v>
      </c>
      <c r="BS1098">
        <v>1</v>
      </c>
      <c r="BT1098">
        <v>0</v>
      </c>
      <c r="BU1098">
        <v>0</v>
      </c>
      <c r="BV1098">
        <v>0</v>
      </c>
      <c r="BW1098">
        <v>24.324999999999999</v>
      </c>
      <c r="BX1098">
        <v>33.119</v>
      </c>
      <c r="BY1098">
        <v>28.788</v>
      </c>
      <c r="BZ1098">
        <v>0</v>
      </c>
      <c r="CA1098">
        <v>0</v>
      </c>
      <c r="CB1098">
        <v>23.477</v>
      </c>
      <c r="CC1098">
        <v>0</v>
      </c>
      <c r="CD1098">
        <v>0</v>
      </c>
      <c r="CE1098">
        <v>0</v>
      </c>
      <c r="CF1098">
        <v>61.551000000000002</v>
      </c>
      <c r="CG1098">
        <v>67.177000000000007</v>
      </c>
      <c r="CH1098">
        <v>58.164999999999999</v>
      </c>
      <c r="CI1098">
        <v>0</v>
      </c>
      <c r="CJ1098">
        <v>0</v>
      </c>
      <c r="CK1098">
        <v>59.841999999999999</v>
      </c>
      <c r="CL1098" s="2">
        <v>19340000</v>
      </c>
      <c r="CM1098" s="2">
        <v>14380000</v>
      </c>
      <c r="CN1098" s="2">
        <v>6735000</v>
      </c>
      <c r="CO1098" s="2">
        <v>6412000</v>
      </c>
      <c r="CP1098" s="2">
        <v>8345000</v>
      </c>
      <c r="CQ1098" s="2">
        <v>15830000</v>
      </c>
      <c r="CR1098" s="2">
        <v>6302000</v>
      </c>
      <c r="CS1098" s="2">
        <v>56650</v>
      </c>
      <c r="CT1098" s="2">
        <v>31610000</v>
      </c>
      <c r="CU1098" s="2">
        <v>319300</v>
      </c>
      <c r="CV1098" s="2">
        <v>147300</v>
      </c>
      <c r="CW1098" s="2">
        <v>134900</v>
      </c>
      <c r="CX1098" s="2">
        <v>574000</v>
      </c>
      <c r="CY1098" s="2">
        <v>270300</v>
      </c>
      <c r="CZ1098" s="2">
        <v>467900</v>
      </c>
      <c r="DA1098" s="2">
        <v>230100</v>
      </c>
      <c r="DB1098" s="2">
        <v>4227</v>
      </c>
      <c r="DC1098" s="2">
        <v>563300</v>
      </c>
      <c r="DD1098">
        <v>136.43799999999999</v>
      </c>
      <c r="DE1098">
        <v>128.15799999999999</v>
      </c>
      <c r="DF1098">
        <v>129.66999999999999</v>
      </c>
      <c r="DG1098">
        <v>141.42099999999999</v>
      </c>
      <c r="DH1098">
        <v>136.21</v>
      </c>
      <c r="DI1098">
        <v>138.095</v>
      </c>
      <c r="DJ1098">
        <v>103.404</v>
      </c>
      <c r="DK1098">
        <v>0</v>
      </c>
      <c r="DL1098">
        <v>140.946</v>
      </c>
      <c r="DM1098">
        <v>130.22300000000001</v>
      </c>
      <c r="DN1098">
        <v>88.561000000000007</v>
      </c>
      <c r="DO1098">
        <v>53.28</v>
      </c>
      <c r="DP1098">
        <v>141.42099999999999</v>
      </c>
      <c r="DQ1098">
        <v>113.559</v>
      </c>
      <c r="DR1098">
        <v>118.003</v>
      </c>
      <c r="DS1098">
        <v>75.596999999999994</v>
      </c>
      <c r="DT1098">
        <v>0</v>
      </c>
      <c r="DU1098">
        <v>139.47800000000001</v>
      </c>
      <c r="DV1098">
        <v>0.84</v>
      </c>
      <c r="DW1098">
        <v>0.62</v>
      </c>
      <c r="DX1098">
        <v>0.78</v>
      </c>
      <c r="DY1098">
        <v>1</v>
      </c>
      <c r="DZ1098">
        <v>0.89</v>
      </c>
      <c r="EA1098">
        <v>0.84</v>
      </c>
      <c r="EB1098">
        <v>1</v>
      </c>
      <c r="EC1098">
        <v>0.98</v>
      </c>
      <c r="ED1098">
        <v>1</v>
      </c>
      <c r="EE1098">
        <v>0.74299999999999999</v>
      </c>
      <c r="EF1098">
        <v>0.34799999999999998</v>
      </c>
      <c r="EG1098">
        <v>0.33200000000000002</v>
      </c>
      <c r="EH1098">
        <v>0.43099999999999999</v>
      </c>
      <c r="EI1098">
        <v>0.81799999999999995</v>
      </c>
      <c r="EJ1098">
        <v>0.32600000000000001</v>
      </c>
      <c r="EK1098">
        <v>3.0000000000000001E-3</v>
      </c>
      <c r="EL1098">
        <v>1.6339999999999999</v>
      </c>
      <c r="EM1098">
        <v>0.46100000000000002</v>
      </c>
      <c r="EN1098">
        <v>0.42199999999999999</v>
      </c>
      <c r="EO1098">
        <v>1.798</v>
      </c>
      <c r="EP1098">
        <v>0.84599999999999997</v>
      </c>
      <c r="EQ1098">
        <v>1.466</v>
      </c>
      <c r="ER1098">
        <v>0.72099999999999997</v>
      </c>
      <c r="ES1098">
        <v>1.2999999999999999E-2</v>
      </c>
      <c r="ET1098">
        <v>1.764</v>
      </c>
      <c r="FC1098" s="2">
        <v>19340000</v>
      </c>
      <c r="FD1098" s="2">
        <v>14380000</v>
      </c>
      <c r="FE1098" s="2">
        <v>6735000</v>
      </c>
      <c r="FF1098" s="2">
        <v>6412000</v>
      </c>
      <c r="FG1098" s="2">
        <v>8345000</v>
      </c>
      <c r="FH1098" s="2">
        <v>15830000</v>
      </c>
      <c r="FI1098" s="2">
        <v>6302000</v>
      </c>
      <c r="FJ1098" s="2">
        <v>56650</v>
      </c>
      <c r="FK1098" s="2">
        <v>31610000</v>
      </c>
      <c r="FL1098" s="2">
        <v>319300</v>
      </c>
      <c r="FM1098" s="2">
        <v>147300</v>
      </c>
      <c r="FN1098" s="2">
        <v>134900</v>
      </c>
      <c r="FO1098" s="2">
        <v>574000</v>
      </c>
      <c r="FP1098" s="2">
        <v>270300</v>
      </c>
      <c r="FQ1098" s="2">
        <v>467900</v>
      </c>
      <c r="FR1098" s="2">
        <v>230100</v>
      </c>
      <c r="FS1098" s="2">
        <v>4227</v>
      </c>
      <c r="FT1098" s="2">
        <v>563300</v>
      </c>
    </row>
    <row r="1099" spans="1:176" x14ac:dyDescent="0.2">
      <c r="A1099">
        <v>0</v>
      </c>
      <c r="B1099" t="s">
        <v>394</v>
      </c>
      <c r="C1099" t="s">
        <v>468</v>
      </c>
      <c r="D1099" t="s">
        <v>429</v>
      </c>
      <c r="E1099" t="s">
        <v>469</v>
      </c>
      <c r="F1099" s="3">
        <v>1.2513888888888889</v>
      </c>
      <c r="G1099">
        <v>1</v>
      </c>
      <c r="H1099">
        <v>550.42330000000004</v>
      </c>
      <c r="I1099" t="s">
        <v>455</v>
      </c>
      <c r="J1099" s="10">
        <v>10.266999999999999</v>
      </c>
      <c r="K1099" t="e">
        <f>+H</f>
        <v>#NAME?</v>
      </c>
      <c r="L1099">
        <v>0.442</v>
      </c>
      <c r="M1099">
        <v>0.39500000000000002</v>
      </c>
      <c r="N1099">
        <v>1.25</v>
      </c>
      <c r="O1099">
        <v>1.2050000000000001</v>
      </c>
      <c r="P1099">
        <v>0.79700000000000004</v>
      </c>
      <c r="Q1099">
        <v>0.38200000000000001</v>
      </c>
      <c r="R1099">
        <v>1.4E-2</v>
      </c>
      <c r="S1099">
        <v>3.4000000000000002E-2</v>
      </c>
      <c r="T1099">
        <v>0.48799999999999999</v>
      </c>
      <c r="U1099">
        <v>0.44400000000000001</v>
      </c>
      <c r="V1099">
        <v>1.423</v>
      </c>
      <c r="W1099">
        <v>0.95799999999999996</v>
      </c>
      <c r="X1099">
        <v>0.96299999999999997</v>
      </c>
      <c r="Y1099">
        <v>0.47299999999999998</v>
      </c>
      <c r="Z1099">
        <v>3.7999999999999999E-2</v>
      </c>
      <c r="AA1099">
        <v>0.13700000000000001</v>
      </c>
      <c r="AB1099">
        <v>0.65900000000000003</v>
      </c>
      <c r="AC1099">
        <v>0.63200000000000001</v>
      </c>
      <c r="AD1099">
        <v>0.89900000000000002</v>
      </c>
      <c r="AE1099">
        <v>0.91100000000000003</v>
      </c>
      <c r="AF1099">
        <v>0.88300000000000001</v>
      </c>
      <c r="AG1099">
        <v>0.60799999999999998</v>
      </c>
      <c r="AH1099">
        <v>0.41499999999999998</v>
      </c>
      <c r="AI1099">
        <v>0</v>
      </c>
      <c r="AJ1099" t="s">
        <v>182</v>
      </c>
      <c r="AK1099" t="s">
        <v>177</v>
      </c>
      <c r="AL1099" t="s">
        <v>182</v>
      </c>
      <c r="AM1099" t="s">
        <v>182</v>
      </c>
      <c r="AN1099" t="s">
        <v>182</v>
      </c>
      <c r="AO1099" t="s">
        <v>182</v>
      </c>
      <c r="AP1099" t="s">
        <v>178</v>
      </c>
      <c r="AQ1099" t="s">
        <v>177</v>
      </c>
      <c r="AR1099" t="s">
        <v>182</v>
      </c>
      <c r="AS1099">
        <v>0.64</v>
      </c>
      <c r="AT1099">
        <v>0.94</v>
      </c>
      <c r="AU1099">
        <v>0.89</v>
      </c>
      <c r="AV1099">
        <v>0.94</v>
      </c>
      <c r="AW1099">
        <v>0.76</v>
      </c>
      <c r="AX1099">
        <v>0.49</v>
      </c>
      <c r="AY1099">
        <v>0.93</v>
      </c>
      <c r="AZ1099">
        <v>0.63</v>
      </c>
      <c r="BA1099">
        <v>0.87</v>
      </c>
      <c r="BB1099">
        <v>34.4</v>
      </c>
      <c r="BC1099" s="1">
        <v>494185.65</v>
      </c>
      <c r="BD1099">
        <v>23.92</v>
      </c>
      <c r="BE1099">
        <v>31.5</v>
      </c>
      <c r="BF1099">
        <v>41.76</v>
      </c>
      <c r="BG1099">
        <v>3.28</v>
      </c>
      <c r="BH1099">
        <v>25.03</v>
      </c>
      <c r="BI1099" s="1">
        <v>32556.21</v>
      </c>
      <c r="BJ1099">
        <v>0.59</v>
      </c>
      <c r="BK1099">
        <v>1</v>
      </c>
      <c r="BL1099">
        <v>0</v>
      </c>
      <c r="BM1099">
        <v>1</v>
      </c>
      <c r="BN1099">
        <v>1</v>
      </c>
      <c r="BO1099">
        <v>1</v>
      </c>
      <c r="BP1099">
        <v>1</v>
      </c>
      <c r="BQ1099">
        <v>1</v>
      </c>
      <c r="BR1099">
        <v>0</v>
      </c>
      <c r="BS1099">
        <v>1</v>
      </c>
      <c r="BT1099">
        <v>26.106999999999999</v>
      </c>
      <c r="BU1099">
        <v>0</v>
      </c>
      <c r="BV1099">
        <v>12.743</v>
      </c>
      <c r="BW1099">
        <v>32.466999999999999</v>
      </c>
      <c r="BX1099">
        <v>29.349</v>
      </c>
      <c r="BY1099">
        <v>32.158999999999999</v>
      </c>
      <c r="BZ1099">
        <v>9.8650000000000002</v>
      </c>
      <c r="CA1099">
        <v>0</v>
      </c>
      <c r="CB1099">
        <v>31.686</v>
      </c>
      <c r="CC1099">
        <v>43.832999999999998</v>
      </c>
      <c r="CD1099">
        <v>0</v>
      </c>
      <c r="CE1099">
        <v>25.888000000000002</v>
      </c>
      <c r="CF1099">
        <v>46.451000000000001</v>
      </c>
      <c r="CG1099">
        <v>49.197000000000003</v>
      </c>
      <c r="CH1099">
        <v>46.075000000000003</v>
      </c>
      <c r="CI1099">
        <v>25.023</v>
      </c>
      <c r="CJ1099">
        <v>0</v>
      </c>
      <c r="CK1099">
        <v>53.113999999999997</v>
      </c>
      <c r="CL1099" s="2">
        <v>26510000</v>
      </c>
      <c r="CM1099" s="2">
        <v>11730000</v>
      </c>
      <c r="CN1099" s="2">
        <v>10480000</v>
      </c>
      <c r="CO1099" s="2">
        <v>33150000</v>
      </c>
      <c r="CP1099" s="2">
        <v>31960000</v>
      </c>
      <c r="CQ1099" s="2">
        <v>21140000</v>
      </c>
      <c r="CR1099" s="2">
        <v>10130000</v>
      </c>
      <c r="CS1099" s="2">
        <v>378500</v>
      </c>
      <c r="CT1099" s="2">
        <v>913100</v>
      </c>
      <c r="CU1099" s="2">
        <v>855900</v>
      </c>
      <c r="CV1099" s="2">
        <v>418000</v>
      </c>
      <c r="CW1099" s="2">
        <v>379800</v>
      </c>
      <c r="CX1099" s="2">
        <v>1218000</v>
      </c>
      <c r="CY1099" s="2">
        <v>820300</v>
      </c>
      <c r="CZ1099" s="2">
        <v>823800</v>
      </c>
      <c r="DA1099" s="2">
        <v>404400</v>
      </c>
      <c r="DB1099" s="2">
        <v>32560</v>
      </c>
      <c r="DC1099" s="2">
        <v>117400</v>
      </c>
      <c r="DD1099">
        <v>134.779</v>
      </c>
      <c r="DE1099">
        <v>117.523</v>
      </c>
      <c r="DF1099">
        <v>110.31399999999999</v>
      </c>
      <c r="DG1099">
        <v>140.898</v>
      </c>
      <c r="DH1099">
        <v>138.452</v>
      </c>
      <c r="DI1099">
        <v>134.75700000000001</v>
      </c>
      <c r="DJ1099">
        <v>131.75399999999999</v>
      </c>
      <c r="DK1099">
        <v>0</v>
      </c>
      <c r="DL1099">
        <v>0</v>
      </c>
      <c r="DM1099">
        <v>128.40799999999999</v>
      </c>
      <c r="DN1099">
        <v>98.438000000000002</v>
      </c>
      <c r="DO1099">
        <v>99.061000000000007</v>
      </c>
      <c r="DP1099">
        <v>135.83699999999999</v>
      </c>
      <c r="DQ1099">
        <v>133.786</v>
      </c>
      <c r="DR1099">
        <v>133.29</v>
      </c>
      <c r="DS1099">
        <v>126.726</v>
      </c>
      <c r="DT1099">
        <v>0</v>
      </c>
      <c r="DU1099">
        <v>0</v>
      </c>
      <c r="DV1099">
        <v>1</v>
      </c>
      <c r="DW1099">
        <v>0.92</v>
      </c>
      <c r="DX1099">
        <v>0.85</v>
      </c>
      <c r="DY1099">
        <v>0.87</v>
      </c>
      <c r="DZ1099">
        <v>0.94</v>
      </c>
      <c r="EA1099">
        <v>0.68</v>
      </c>
      <c r="EB1099">
        <v>0.85</v>
      </c>
      <c r="EC1099">
        <v>1</v>
      </c>
      <c r="ED1099">
        <v>0.77</v>
      </c>
      <c r="EE1099">
        <v>0.442</v>
      </c>
      <c r="EF1099">
        <v>0.39500000000000002</v>
      </c>
      <c r="EG1099">
        <v>1.25</v>
      </c>
      <c r="EH1099">
        <v>1.2050000000000001</v>
      </c>
      <c r="EI1099">
        <v>0.79700000000000004</v>
      </c>
      <c r="EJ1099">
        <v>0.38200000000000001</v>
      </c>
      <c r="EK1099">
        <v>1.4E-2</v>
      </c>
      <c r="EL1099">
        <v>3.4000000000000002E-2</v>
      </c>
      <c r="EM1099">
        <v>0.48799999999999999</v>
      </c>
      <c r="EN1099">
        <v>0.44400000000000001</v>
      </c>
      <c r="EO1099">
        <v>1.423</v>
      </c>
      <c r="EP1099">
        <v>0.95799999999999996</v>
      </c>
      <c r="EQ1099">
        <v>0.96299999999999997</v>
      </c>
      <c r="ER1099">
        <v>0.47299999999999998</v>
      </c>
      <c r="ES1099">
        <v>3.7999999999999999E-2</v>
      </c>
      <c r="ET1099">
        <v>0.13700000000000001</v>
      </c>
      <c r="FC1099" s="2">
        <v>26510000</v>
      </c>
      <c r="FD1099" s="2">
        <v>11730000</v>
      </c>
      <c r="FE1099" s="2">
        <v>10480000</v>
      </c>
      <c r="FF1099" s="2">
        <v>33150000</v>
      </c>
      <c r="FG1099" s="2">
        <v>31960000</v>
      </c>
      <c r="FH1099" s="2">
        <v>21140000</v>
      </c>
      <c r="FI1099" s="2">
        <v>10130000</v>
      </c>
      <c r="FJ1099" s="2">
        <v>378500</v>
      </c>
      <c r="FK1099" s="2">
        <v>913100</v>
      </c>
      <c r="FL1099" s="2">
        <v>855900</v>
      </c>
      <c r="FM1099" s="2">
        <v>418000</v>
      </c>
      <c r="FN1099" s="2">
        <v>379800</v>
      </c>
      <c r="FO1099" s="2">
        <v>1218000</v>
      </c>
      <c r="FP1099" s="2">
        <v>820300</v>
      </c>
      <c r="FQ1099" s="2">
        <v>823800</v>
      </c>
      <c r="FR1099" s="2">
        <v>404400</v>
      </c>
      <c r="FS1099" s="2">
        <v>32560</v>
      </c>
      <c r="FT1099" s="2">
        <v>117400</v>
      </c>
    </row>
    <row r="1100" spans="1:176" x14ac:dyDescent="0.2">
      <c r="A1100">
        <v>0</v>
      </c>
      <c r="B1100" t="s">
        <v>176</v>
      </c>
      <c r="C1100" t="s">
        <v>729</v>
      </c>
      <c r="D1100" t="s">
        <v>429</v>
      </c>
      <c r="E1100" t="s">
        <v>730</v>
      </c>
      <c r="F1100" s="3">
        <v>1.3333333333333333</v>
      </c>
      <c r="G1100">
        <v>2</v>
      </c>
      <c r="H1100">
        <v>582.48590000000002</v>
      </c>
      <c r="I1100" t="s">
        <v>731</v>
      </c>
      <c r="J1100" s="10">
        <v>21.048999999999999</v>
      </c>
      <c r="K1100">
        <f>+[1]SampleID!NH4</f>
        <v>0</v>
      </c>
      <c r="L1100">
        <v>0.81799999999999995</v>
      </c>
      <c r="M1100">
        <v>0.52500000000000002</v>
      </c>
      <c r="N1100">
        <v>2.0219999999999998</v>
      </c>
      <c r="O1100">
        <v>1.65</v>
      </c>
      <c r="P1100">
        <v>5.1870000000000003</v>
      </c>
      <c r="Q1100">
        <v>1.0669999999999999</v>
      </c>
      <c r="R1100">
        <v>6.0000000000000001E-3</v>
      </c>
      <c r="S1100">
        <v>1.913</v>
      </c>
      <c r="T1100">
        <v>0.63</v>
      </c>
      <c r="U1100">
        <v>0.52900000000000003</v>
      </c>
      <c r="V1100">
        <v>1.6719999999999999</v>
      </c>
      <c r="W1100">
        <v>1.2</v>
      </c>
      <c r="X1100">
        <v>4.9820000000000002</v>
      </c>
      <c r="Y1100">
        <v>1.0229999999999999</v>
      </c>
      <c r="Z1100">
        <v>0.05</v>
      </c>
      <c r="AA1100">
        <v>1.335</v>
      </c>
      <c r="AB1100">
        <v>0.93600000000000005</v>
      </c>
      <c r="AC1100">
        <v>0.85099999999999998</v>
      </c>
      <c r="AD1100">
        <v>0.41199999999999998</v>
      </c>
      <c r="AE1100">
        <v>0.76</v>
      </c>
      <c r="AF1100">
        <v>0.51100000000000001</v>
      </c>
      <c r="AG1100">
        <v>0.96799999999999997</v>
      </c>
      <c r="AH1100">
        <v>0.40600000000000003</v>
      </c>
      <c r="AI1100">
        <v>0.61299999999999999</v>
      </c>
      <c r="AJ1100" t="s">
        <v>177</v>
      </c>
      <c r="AK1100" t="s">
        <v>177</v>
      </c>
      <c r="AL1100" t="s">
        <v>177</v>
      </c>
      <c r="AM1100" t="s">
        <v>182</v>
      </c>
      <c r="AN1100" t="s">
        <v>177</v>
      </c>
      <c r="AO1100" t="s">
        <v>182</v>
      </c>
      <c r="AP1100" t="s">
        <v>177</v>
      </c>
      <c r="AQ1100" t="s">
        <v>177</v>
      </c>
      <c r="AR1100" t="s">
        <v>182</v>
      </c>
      <c r="AS1100">
        <v>0.87</v>
      </c>
      <c r="AT1100">
        <v>0.91</v>
      </c>
      <c r="AU1100">
        <v>0.75</v>
      </c>
      <c r="AV1100">
        <v>0.72</v>
      </c>
      <c r="AW1100">
        <v>0.67</v>
      </c>
      <c r="AX1100">
        <v>0.72</v>
      </c>
      <c r="AY1100">
        <v>0.76</v>
      </c>
      <c r="AZ1100">
        <v>0.9</v>
      </c>
      <c r="BA1100">
        <v>0.63</v>
      </c>
      <c r="BB1100" s="1">
        <v>2502.27</v>
      </c>
      <c r="BC1100" s="1">
        <v>343789.07</v>
      </c>
      <c r="BD1100" s="1">
        <v>299354.67</v>
      </c>
      <c r="BE1100" s="1">
        <v>770529.09</v>
      </c>
      <c r="BF1100" s="1">
        <v>553205.71</v>
      </c>
      <c r="BG1100" s="1">
        <v>2295902.5</v>
      </c>
      <c r="BH1100" s="1">
        <v>471306.14</v>
      </c>
      <c r="BI1100" s="1">
        <v>22854.720000000001</v>
      </c>
      <c r="BJ1100" s="1">
        <v>615349.16</v>
      </c>
      <c r="BK1100">
        <v>0</v>
      </c>
      <c r="BL1100">
        <v>0</v>
      </c>
      <c r="BM1100">
        <v>0</v>
      </c>
      <c r="BN1100">
        <v>1</v>
      </c>
      <c r="BO1100">
        <v>0</v>
      </c>
      <c r="BP1100">
        <v>1</v>
      </c>
      <c r="BQ1100">
        <v>0</v>
      </c>
      <c r="BR1100">
        <v>0</v>
      </c>
      <c r="BS1100">
        <v>1</v>
      </c>
      <c r="BT1100">
        <v>0</v>
      </c>
      <c r="BU1100">
        <v>0</v>
      </c>
      <c r="BV1100">
        <v>0</v>
      </c>
      <c r="BW1100">
        <v>49.015000000000001</v>
      </c>
      <c r="BX1100">
        <v>0</v>
      </c>
      <c r="BY1100">
        <v>53.344000000000001</v>
      </c>
      <c r="BZ1100">
        <v>0</v>
      </c>
      <c r="CA1100">
        <v>0</v>
      </c>
      <c r="CB1100">
        <v>52.774000000000001</v>
      </c>
      <c r="CC1100">
        <v>0</v>
      </c>
      <c r="CD1100">
        <v>0</v>
      </c>
      <c r="CE1100">
        <v>0</v>
      </c>
      <c r="CF1100">
        <v>83.727000000000004</v>
      </c>
      <c r="CG1100">
        <v>0</v>
      </c>
      <c r="CH1100">
        <v>90.376000000000005</v>
      </c>
      <c r="CI1100">
        <v>0</v>
      </c>
      <c r="CJ1100">
        <v>0</v>
      </c>
      <c r="CK1100">
        <v>89.852999999999994</v>
      </c>
      <c r="CL1100" s="2">
        <v>8999000</v>
      </c>
      <c r="CM1100" s="2">
        <v>7359000</v>
      </c>
      <c r="CN1100" s="2">
        <v>4727000</v>
      </c>
      <c r="CO1100" s="2">
        <v>18200000</v>
      </c>
      <c r="CP1100" s="2">
        <v>14850000</v>
      </c>
      <c r="CQ1100" s="2">
        <v>46680000</v>
      </c>
      <c r="CR1100" s="2">
        <v>9605000</v>
      </c>
      <c r="CS1100" s="2">
        <v>51130</v>
      </c>
      <c r="CT1100" s="2">
        <v>17210000</v>
      </c>
      <c r="CU1100" s="2">
        <v>460800</v>
      </c>
      <c r="CV1100" s="2">
        <v>290500</v>
      </c>
      <c r="CW1100" s="2">
        <v>243800</v>
      </c>
      <c r="CX1100" s="2">
        <v>770500</v>
      </c>
      <c r="CY1100" s="2">
        <v>553200</v>
      </c>
      <c r="CZ1100" s="2">
        <v>2296000</v>
      </c>
      <c r="DA1100" s="2">
        <v>471300</v>
      </c>
      <c r="DB1100" s="2">
        <v>22860</v>
      </c>
      <c r="DC1100" s="2">
        <v>615400</v>
      </c>
      <c r="DD1100">
        <v>133.77699999999999</v>
      </c>
      <c r="DE1100">
        <v>110.30800000000001</v>
      </c>
      <c r="DF1100">
        <v>40.795999999999999</v>
      </c>
      <c r="DG1100">
        <v>68.894999999999996</v>
      </c>
      <c r="DH1100">
        <v>135.279</v>
      </c>
      <c r="DI1100">
        <v>140.61600000000001</v>
      </c>
      <c r="DJ1100">
        <v>134.80699999999999</v>
      </c>
      <c r="DK1100">
        <v>0</v>
      </c>
      <c r="DL1100">
        <v>108.077</v>
      </c>
      <c r="DM1100">
        <v>125.041</v>
      </c>
      <c r="DN1100">
        <v>76.795000000000002</v>
      </c>
      <c r="DO1100">
        <v>22.866</v>
      </c>
      <c r="DP1100">
        <v>98.308999999999997</v>
      </c>
      <c r="DQ1100">
        <v>129.303</v>
      </c>
      <c r="DR1100">
        <v>139.535</v>
      </c>
      <c r="DS1100">
        <v>89.265000000000001</v>
      </c>
      <c r="DT1100">
        <v>0</v>
      </c>
      <c r="DU1100">
        <v>77.986999999999995</v>
      </c>
      <c r="DV1100">
        <v>0.82</v>
      </c>
      <c r="DW1100">
        <v>0.86</v>
      </c>
      <c r="DX1100">
        <v>0.92</v>
      </c>
      <c r="DY1100">
        <v>1</v>
      </c>
      <c r="DZ1100">
        <v>1</v>
      </c>
      <c r="EA1100">
        <v>1</v>
      </c>
      <c r="EB1100">
        <v>1</v>
      </c>
      <c r="EC1100">
        <v>1</v>
      </c>
      <c r="ED1100">
        <v>1</v>
      </c>
      <c r="EE1100">
        <v>0.81799999999999995</v>
      </c>
      <c r="EF1100">
        <v>0.52500000000000002</v>
      </c>
      <c r="EG1100">
        <v>2.0219999999999998</v>
      </c>
      <c r="EH1100">
        <v>1.65</v>
      </c>
      <c r="EI1100">
        <v>5.1870000000000003</v>
      </c>
      <c r="EJ1100">
        <v>1.0669999999999999</v>
      </c>
      <c r="EK1100">
        <v>6.0000000000000001E-3</v>
      </c>
      <c r="EL1100">
        <v>1.913</v>
      </c>
      <c r="EM1100">
        <v>0.63</v>
      </c>
      <c r="EN1100">
        <v>0.52900000000000003</v>
      </c>
      <c r="EO1100">
        <v>1.6719999999999999</v>
      </c>
      <c r="EP1100">
        <v>1.2</v>
      </c>
      <c r="EQ1100">
        <v>4.9820000000000002</v>
      </c>
      <c r="ER1100">
        <v>1.0229999999999999</v>
      </c>
      <c r="ES1100">
        <v>0.05</v>
      </c>
      <c r="ET1100">
        <v>1.335</v>
      </c>
      <c r="FC1100" s="2">
        <v>8999000</v>
      </c>
      <c r="FD1100" s="2">
        <v>7359000</v>
      </c>
      <c r="FE1100" s="2">
        <v>4727000</v>
      </c>
      <c r="FF1100" s="2">
        <v>18200000</v>
      </c>
      <c r="FG1100" s="2">
        <v>14850000</v>
      </c>
      <c r="FH1100" s="2">
        <v>46680000</v>
      </c>
      <c r="FI1100" s="2">
        <v>9605000</v>
      </c>
      <c r="FJ1100" s="2">
        <v>51130</v>
      </c>
      <c r="FK1100" s="2">
        <v>17210000</v>
      </c>
      <c r="FL1100" s="2">
        <v>460800</v>
      </c>
      <c r="FM1100" s="2">
        <v>290500</v>
      </c>
      <c r="FN1100" s="2">
        <v>243800</v>
      </c>
      <c r="FO1100" s="2">
        <v>770500</v>
      </c>
      <c r="FP1100" s="2">
        <v>553200</v>
      </c>
      <c r="FQ1100" s="2">
        <v>2296000</v>
      </c>
      <c r="FR1100" s="2">
        <v>471300</v>
      </c>
      <c r="FS1100" s="2">
        <v>22860</v>
      </c>
      <c r="FT1100" s="2">
        <v>615400</v>
      </c>
    </row>
    <row r="1101" spans="1:176" x14ac:dyDescent="0.2">
      <c r="A1101">
        <v>0</v>
      </c>
      <c r="B1101" t="s">
        <v>176</v>
      </c>
      <c r="C1101" t="s">
        <v>823</v>
      </c>
      <c r="D1101" t="s">
        <v>429</v>
      </c>
      <c r="E1101" t="s">
        <v>824</v>
      </c>
      <c r="F1101" s="3">
        <v>1.8347222222222221</v>
      </c>
      <c r="G1101">
        <v>2</v>
      </c>
      <c r="H1101">
        <v>746.64239999999995</v>
      </c>
      <c r="I1101" t="s">
        <v>825</v>
      </c>
      <c r="J1101" s="10">
        <v>27.704000000000001</v>
      </c>
      <c r="K1101">
        <f>+[1]SampleID!NH4</f>
        <v>0</v>
      </c>
      <c r="L1101">
        <v>2.3719999999999999</v>
      </c>
      <c r="M1101">
        <v>0.92900000000000005</v>
      </c>
      <c r="N1101">
        <v>1.1120000000000001</v>
      </c>
      <c r="O1101">
        <v>2.1949999999999998</v>
      </c>
      <c r="P1101">
        <v>3.282</v>
      </c>
      <c r="Q1101">
        <v>0.58399999999999996</v>
      </c>
      <c r="R1101">
        <v>0.55100000000000005</v>
      </c>
      <c r="S1101">
        <v>1.4339999999999999</v>
      </c>
      <c r="T1101">
        <v>1.28</v>
      </c>
      <c r="U1101">
        <v>0.39800000000000002</v>
      </c>
      <c r="V1101">
        <v>1.6379999999999999</v>
      </c>
      <c r="W1101">
        <v>1.66</v>
      </c>
      <c r="X1101">
        <v>2.073</v>
      </c>
      <c r="Y1101">
        <v>0.45600000000000002</v>
      </c>
      <c r="Z1101">
        <v>0.224</v>
      </c>
      <c r="AA1101">
        <v>1.591</v>
      </c>
      <c r="AB1101">
        <v>0.56599999999999995</v>
      </c>
      <c r="AC1101">
        <v>0.53200000000000003</v>
      </c>
      <c r="AD1101">
        <v>0.873</v>
      </c>
      <c r="AE1101">
        <v>0.69399999999999995</v>
      </c>
      <c r="AF1101">
        <v>0.66300000000000003</v>
      </c>
      <c r="AG1101">
        <v>0.16400000000000001</v>
      </c>
      <c r="AH1101">
        <v>0.10299999999999999</v>
      </c>
      <c r="AI1101">
        <v>0.89600000000000002</v>
      </c>
      <c r="AJ1101" t="s">
        <v>182</v>
      </c>
      <c r="AK1101" t="s">
        <v>182</v>
      </c>
      <c r="AL1101" t="s">
        <v>182</v>
      </c>
      <c r="AM1101" t="s">
        <v>182</v>
      </c>
      <c r="AN1101" t="s">
        <v>182</v>
      </c>
      <c r="AO1101" t="s">
        <v>182</v>
      </c>
      <c r="AP1101" t="s">
        <v>182</v>
      </c>
      <c r="AQ1101" t="s">
        <v>177</v>
      </c>
      <c r="AR1101" t="s">
        <v>182</v>
      </c>
      <c r="AS1101">
        <v>0.89</v>
      </c>
      <c r="AT1101">
        <v>0.79</v>
      </c>
      <c r="AU1101">
        <v>0.44</v>
      </c>
      <c r="AV1101">
        <v>0.97</v>
      </c>
      <c r="AW1101">
        <v>0.93</v>
      </c>
      <c r="AX1101">
        <v>0.7</v>
      </c>
      <c r="AY1101">
        <v>0.94</v>
      </c>
      <c r="AZ1101">
        <v>0.91</v>
      </c>
      <c r="BA1101">
        <v>0.86</v>
      </c>
      <c r="BB1101" s="1">
        <v>2298872.61</v>
      </c>
      <c r="BC1101">
        <v>62.67</v>
      </c>
      <c r="BD1101" s="1">
        <v>907050.73</v>
      </c>
      <c r="BE1101">
        <v>86.73</v>
      </c>
      <c r="BF1101" s="1">
        <v>3272064.93</v>
      </c>
      <c r="BG1101" s="1">
        <v>4086298.54</v>
      </c>
      <c r="BH1101" s="1">
        <v>898105.89</v>
      </c>
      <c r="BI1101">
        <v>15.25</v>
      </c>
      <c r="BJ1101" s="1">
        <v>3385839.28</v>
      </c>
      <c r="BK1101">
        <v>2</v>
      </c>
      <c r="BL1101">
        <v>1</v>
      </c>
      <c r="BM1101">
        <v>2</v>
      </c>
      <c r="BN1101">
        <v>1</v>
      </c>
      <c r="BO1101">
        <v>1</v>
      </c>
      <c r="BP1101">
        <v>1</v>
      </c>
      <c r="BQ1101">
        <v>2</v>
      </c>
      <c r="BR1101">
        <v>0</v>
      </c>
      <c r="BS1101">
        <v>1</v>
      </c>
      <c r="BT1101">
        <v>69.507000000000005</v>
      </c>
      <c r="BU1101">
        <v>43.627000000000002</v>
      </c>
      <c r="BV1101">
        <v>60.213000000000001</v>
      </c>
      <c r="BW1101">
        <v>76.531000000000006</v>
      </c>
      <c r="BX1101">
        <v>59.981999999999999</v>
      </c>
      <c r="BY1101">
        <v>54.29</v>
      </c>
      <c r="BZ1101">
        <v>42.790999999999997</v>
      </c>
      <c r="CA1101">
        <v>0</v>
      </c>
      <c r="CB1101">
        <v>78.061999999999998</v>
      </c>
      <c r="CC1101">
        <v>87.233000000000004</v>
      </c>
      <c r="CD1101">
        <v>73.914000000000001</v>
      </c>
      <c r="CE1101">
        <v>75.849000000000004</v>
      </c>
      <c r="CF1101">
        <v>84.918999999999997</v>
      </c>
      <c r="CG1101">
        <v>86.061000000000007</v>
      </c>
      <c r="CH1101">
        <v>67.968999999999994</v>
      </c>
      <c r="CI1101">
        <v>72.616</v>
      </c>
      <c r="CJ1101">
        <v>0</v>
      </c>
      <c r="CK1101">
        <v>86.808000000000007</v>
      </c>
      <c r="CL1101" s="2">
        <v>31510000</v>
      </c>
      <c r="CM1101" s="2">
        <v>74750000</v>
      </c>
      <c r="CN1101" s="2">
        <v>29260000</v>
      </c>
      <c r="CO1101" s="2">
        <v>35050000</v>
      </c>
      <c r="CP1101" s="2">
        <v>69160000</v>
      </c>
      <c r="CQ1101" s="2">
        <v>103400000</v>
      </c>
      <c r="CR1101" s="2">
        <v>18410000</v>
      </c>
      <c r="CS1101" s="2">
        <v>17370000</v>
      </c>
      <c r="CT1101" s="2">
        <v>45200000</v>
      </c>
      <c r="CU1101" s="2">
        <v>1971000</v>
      </c>
      <c r="CV1101" s="2">
        <v>2523000</v>
      </c>
      <c r="CW1101" s="2">
        <v>784700</v>
      </c>
      <c r="CX1101" s="2">
        <v>3228000</v>
      </c>
      <c r="CY1101" s="2">
        <v>3272000</v>
      </c>
      <c r="CZ1101" s="2">
        <v>4086000</v>
      </c>
      <c r="DA1101" s="2">
        <v>898100</v>
      </c>
      <c r="DB1101" s="2">
        <v>442400</v>
      </c>
      <c r="DC1101" s="2">
        <v>3135000</v>
      </c>
      <c r="DD1101">
        <v>18.527000000000001</v>
      </c>
      <c r="DE1101">
        <v>83.695999999999998</v>
      </c>
      <c r="DF1101">
        <v>52.817999999999998</v>
      </c>
      <c r="DG1101">
        <v>48.408000000000001</v>
      </c>
      <c r="DH1101">
        <v>98.143000000000001</v>
      </c>
      <c r="DI1101">
        <v>132.86099999999999</v>
      </c>
      <c r="DJ1101">
        <v>75.251000000000005</v>
      </c>
      <c r="DK1101">
        <v>0</v>
      </c>
      <c r="DL1101">
        <v>70.522999999999996</v>
      </c>
      <c r="DM1101">
        <v>78.218000000000004</v>
      </c>
      <c r="DN1101">
        <v>67.808000000000007</v>
      </c>
      <c r="DO1101">
        <v>18.388999999999999</v>
      </c>
      <c r="DP1101">
        <v>100.96299999999999</v>
      </c>
      <c r="DQ1101">
        <v>87.728999999999999</v>
      </c>
      <c r="DR1101">
        <v>133.79300000000001</v>
      </c>
      <c r="DS1101">
        <v>77.197999999999993</v>
      </c>
      <c r="DT1101">
        <v>0</v>
      </c>
      <c r="DU1101">
        <v>109.92</v>
      </c>
      <c r="DV1101">
        <v>0.86</v>
      </c>
      <c r="DW1101">
        <v>1</v>
      </c>
      <c r="DX1101">
        <v>0.85</v>
      </c>
      <c r="DY1101">
        <v>0.84</v>
      </c>
      <c r="DZ1101">
        <v>1</v>
      </c>
      <c r="EA1101">
        <v>1</v>
      </c>
      <c r="EB1101">
        <v>1</v>
      </c>
      <c r="EC1101">
        <v>0.84</v>
      </c>
      <c r="ED1101">
        <v>0.91</v>
      </c>
      <c r="EE1101">
        <v>2.3719999999999999</v>
      </c>
      <c r="EF1101">
        <v>0.92900000000000005</v>
      </c>
      <c r="EG1101">
        <v>1.1120000000000001</v>
      </c>
      <c r="EH1101">
        <v>2.1949999999999998</v>
      </c>
      <c r="EI1101">
        <v>3.282</v>
      </c>
      <c r="EJ1101">
        <v>0.58399999999999996</v>
      </c>
      <c r="EK1101">
        <v>0.55100000000000005</v>
      </c>
      <c r="EL1101">
        <v>1.4339999999999999</v>
      </c>
      <c r="EM1101">
        <v>1.28</v>
      </c>
      <c r="EN1101">
        <v>0.39800000000000002</v>
      </c>
      <c r="EO1101">
        <v>1.6379999999999999</v>
      </c>
      <c r="EP1101">
        <v>1.66</v>
      </c>
      <c r="EQ1101">
        <v>2.073</v>
      </c>
      <c r="ER1101">
        <v>0.45600000000000002</v>
      </c>
      <c r="ES1101">
        <v>0.224</v>
      </c>
      <c r="ET1101">
        <v>1.591</v>
      </c>
      <c r="FC1101" s="2">
        <v>31510000</v>
      </c>
      <c r="FD1101" s="2">
        <v>74750000</v>
      </c>
      <c r="FE1101" s="2">
        <v>29260000</v>
      </c>
      <c r="FF1101" s="2">
        <v>35050000</v>
      </c>
      <c r="FG1101" s="2">
        <v>69160000</v>
      </c>
      <c r="FH1101" s="2">
        <v>103400000</v>
      </c>
      <c r="FI1101" s="2">
        <v>18410000</v>
      </c>
      <c r="FJ1101" s="2">
        <v>17370000</v>
      </c>
      <c r="FK1101" s="2">
        <v>45200000</v>
      </c>
      <c r="FL1101" s="2">
        <v>1971000</v>
      </c>
      <c r="FM1101" s="2">
        <v>2523000</v>
      </c>
      <c r="FN1101" s="2">
        <v>784700</v>
      </c>
      <c r="FO1101" s="2">
        <v>3228000</v>
      </c>
      <c r="FP1101" s="2">
        <v>3272000</v>
      </c>
      <c r="FQ1101" s="2">
        <v>4086000</v>
      </c>
      <c r="FR1101" s="2">
        <v>898100</v>
      </c>
      <c r="FS1101" s="2">
        <v>442400</v>
      </c>
      <c r="FT1101" s="2">
        <v>3135000</v>
      </c>
    </row>
    <row r="1102" spans="1:176" x14ac:dyDescent="0.2">
      <c r="A1102">
        <v>0</v>
      </c>
      <c r="B1102" t="s">
        <v>176</v>
      </c>
      <c r="C1102" t="s">
        <v>817</v>
      </c>
      <c r="D1102" t="s">
        <v>429</v>
      </c>
      <c r="E1102" t="s">
        <v>818</v>
      </c>
      <c r="F1102" s="3">
        <v>1.9201388888888891</v>
      </c>
      <c r="G1102">
        <v>1</v>
      </c>
      <c r="H1102">
        <v>768.6268</v>
      </c>
      <c r="I1102" t="s">
        <v>819</v>
      </c>
      <c r="J1102" s="10">
        <v>27.550999999999998</v>
      </c>
      <c r="K1102" t="e">
        <f>+H</f>
        <v>#NAME?</v>
      </c>
      <c r="L1102">
        <v>0.59</v>
      </c>
      <c r="M1102">
        <v>0.60899999999999999</v>
      </c>
      <c r="N1102">
        <v>1.01</v>
      </c>
      <c r="O1102">
        <v>1.423</v>
      </c>
      <c r="P1102">
        <v>1.1519999999999999</v>
      </c>
      <c r="Q1102">
        <v>0.45500000000000002</v>
      </c>
      <c r="R1102">
        <v>5.7000000000000002E-2</v>
      </c>
      <c r="S1102">
        <v>0.92500000000000004</v>
      </c>
      <c r="T1102">
        <v>0.58699999999999997</v>
      </c>
      <c r="U1102">
        <v>0.624</v>
      </c>
      <c r="V1102">
        <v>1.405</v>
      </c>
      <c r="W1102">
        <v>1.593</v>
      </c>
      <c r="X1102">
        <v>1.151</v>
      </c>
      <c r="Y1102">
        <v>0.48699999999999999</v>
      </c>
      <c r="Z1102">
        <v>3.6999999999999998E-2</v>
      </c>
      <c r="AA1102">
        <v>1.655</v>
      </c>
      <c r="AB1102">
        <v>0.75</v>
      </c>
      <c r="AC1102">
        <v>0.74099999999999999</v>
      </c>
      <c r="AD1102">
        <v>0.997</v>
      </c>
      <c r="AE1102">
        <v>0.84</v>
      </c>
      <c r="AF1102">
        <v>0.95199999999999996</v>
      </c>
      <c r="AG1102">
        <v>0.70399999999999996</v>
      </c>
      <c r="AH1102">
        <v>0.42099999999999999</v>
      </c>
      <c r="AI1102">
        <v>0.94</v>
      </c>
      <c r="AJ1102" t="s">
        <v>177</v>
      </c>
      <c r="AK1102" t="s">
        <v>182</v>
      </c>
      <c r="AL1102" t="s">
        <v>177</v>
      </c>
      <c r="AM1102" t="s">
        <v>177</v>
      </c>
      <c r="AN1102" t="s">
        <v>177</v>
      </c>
      <c r="AO1102" t="s">
        <v>177</v>
      </c>
      <c r="AP1102" t="s">
        <v>177</v>
      </c>
      <c r="AQ1102" t="s">
        <v>177</v>
      </c>
      <c r="AR1102" t="s">
        <v>177</v>
      </c>
      <c r="AS1102">
        <v>1</v>
      </c>
      <c r="AT1102">
        <v>0.77</v>
      </c>
      <c r="AU1102">
        <v>0.88</v>
      </c>
      <c r="AV1102">
        <v>0.98</v>
      </c>
      <c r="AW1102">
        <v>0.94</v>
      </c>
      <c r="AX1102">
        <v>0.74</v>
      </c>
      <c r="AY1102">
        <v>0.71</v>
      </c>
      <c r="AZ1102">
        <v>0.98</v>
      </c>
      <c r="BA1102">
        <v>0.7</v>
      </c>
      <c r="BB1102" s="1">
        <v>1355495.23</v>
      </c>
      <c r="BC1102" s="1">
        <v>810489.61</v>
      </c>
      <c r="BD1102" s="1">
        <v>781660.79</v>
      </c>
      <c r="BE1102" s="1">
        <v>1943979.73</v>
      </c>
      <c r="BF1102" s="1">
        <v>1994795.51</v>
      </c>
      <c r="BG1102">
        <v>630.02</v>
      </c>
      <c r="BH1102" s="1">
        <v>610356.30000000005</v>
      </c>
      <c r="BI1102" s="1">
        <v>65359.58</v>
      </c>
      <c r="BJ1102" s="1">
        <v>42175.61</v>
      </c>
      <c r="BK1102">
        <v>0</v>
      </c>
      <c r="BL1102">
        <v>1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25.077999999999999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36.753999999999998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 s="2">
        <v>23480000</v>
      </c>
      <c r="CM1102" s="2">
        <v>13860000</v>
      </c>
      <c r="CN1102" s="2">
        <v>14300000</v>
      </c>
      <c r="CO1102" s="2">
        <v>23720000</v>
      </c>
      <c r="CP1102" s="2">
        <v>33410000</v>
      </c>
      <c r="CQ1102" s="2">
        <v>27050000</v>
      </c>
      <c r="CR1102" s="2">
        <v>10690000</v>
      </c>
      <c r="CS1102" s="2">
        <v>1344000</v>
      </c>
      <c r="CT1102" s="2">
        <v>21710000</v>
      </c>
      <c r="CU1102" s="2">
        <v>1252000</v>
      </c>
      <c r="CV1102" s="2">
        <v>734900</v>
      </c>
      <c r="CW1102" s="2">
        <v>781700</v>
      </c>
      <c r="CX1102" s="2">
        <v>1760000</v>
      </c>
      <c r="CY1102" s="2">
        <v>1995000</v>
      </c>
      <c r="CZ1102" s="2">
        <v>1441000</v>
      </c>
      <c r="DA1102" s="2">
        <v>610400</v>
      </c>
      <c r="DB1102" s="2">
        <v>46400</v>
      </c>
      <c r="DC1102" s="2">
        <v>2073000</v>
      </c>
      <c r="DD1102">
        <v>125.58499999999999</v>
      </c>
      <c r="DE1102">
        <v>108.76900000000001</v>
      </c>
      <c r="DF1102">
        <v>127.143</v>
      </c>
      <c r="DG1102">
        <v>126.745</v>
      </c>
      <c r="DH1102">
        <v>137.071</v>
      </c>
      <c r="DI1102">
        <v>139.631</v>
      </c>
      <c r="DJ1102">
        <v>63.158999999999999</v>
      </c>
      <c r="DK1102">
        <v>0</v>
      </c>
      <c r="DL1102">
        <v>134.26</v>
      </c>
      <c r="DM1102">
        <v>112.506</v>
      </c>
      <c r="DN1102">
        <v>40.079000000000001</v>
      </c>
      <c r="DO1102">
        <v>99.272000000000006</v>
      </c>
      <c r="DP1102">
        <v>125.11499999999999</v>
      </c>
      <c r="DQ1102">
        <v>127.258</v>
      </c>
      <c r="DR1102">
        <v>134.06899999999999</v>
      </c>
      <c r="DS1102">
        <v>102.173</v>
      </c>
      <c r="DT1102">
        <v>0</v>
      </c>
      <c r="DU1102">
        <v>114.59699999999999</v>
      </c>
      <c r="DV1102">
        <v>0.92</v>
      </c>
      <c r="DW1102">
        <v>0.84</v>
      </c>
      <c r="DX1102">
        <v>1</v>
      </c>
      <c r="DY1102">
        <v>0.84</v>
      </c>
      <c r="DZ1102">
        <v>1</v>
      </c>
      <c r="EA1102">
        <v>1</v>
      </c>
      <c r="EB1102">
        <v>1</v>
      </c>
      <c r="EC1102">
        <v>0.55000000000000004</v>
      </c>
      <c r="ED1102">
        <v>1</v>
      </c>
      <c r="EE1102">
        <v>0.59</v>
      </c>
      <c r="EF1102">
        <v>0.60899999999999999</v>
      </c>
      <c r="EG1102">
        <v>1.01</v>
      </c>
      <c r="EH1102">
        <v>1.423</v>
      </c>
      <c r="EI1102">
        <v>1.1519999999999999</v>
      </c>
      <c r="EJ1102">
        <v>0.45500000000000002</v>
      </c>
      <c r="EK1102">
        <v>5.7000000000000002E-2</v>
      </c>
      <c r="EL1102">
        <v>0.92500000000000004</v>
      </c>
      <c r="EM1102">
        <v>0.58699999999999997</v>
      </c>
      <c r="EN1102">
        <v>0.624</v>
      </c>
      <c r="EO1102">
        <v>1.405</v>
      </c>
      <c r="EP1102">
        <v>1.593</v>
      </c>
      <c r="EQ1102">
        <v>1.151</v>
      </c>
      <c r="ER1102">
        <v>0.48699999999999999</v>
      </c>
      <c r="ES1102">
        <v>3.6999999999999998E-2</v>
      </c>
      <c r="ET1102">
        <v>1.655</v>
      </c>
      <c r="FC1102" s="2">
        <v>23480000</v>
      </c>
      <c r="FD1102" s="2">
        <v>13860000</v>
      </c>
      <c r="FE1102" s="2">
        <v>14300000</v>
      </c>
      <c r="FF1102" s="2">
        <v>23720000</v>
      </c>
      <c r="FG1102" s="2">
        <v>33410000</v>
      </c>
      <c r="FH1102" s="2">
        <v>27050000</v>
      </c>
      <c r="FI1102" s="2">
        <v>10690000</v>
      </c>
      <c r="FJ1102" s="2">
        <v>1344000</v>
      </c>
      <c r="FK1102" s="2">
        <v>21710000</v>
      </c>
      <c r="FL1102" s="2">
        <v>1252000</v>
      </c>
      <c r="FM1102" s="2">
        <v>734900</v>
      </c>
      <c r="FN1102" s="2">
        <v>781700</v>
      </c>
      <c r="FO1102" s="2">
        <v>1760000</v>
      </c>
      <c r="FP1102" s="2">
        <v>1995000</v>
      </c>
      <c r="FQ1102" s="2">
        <v>1441000</v>
      </c>
      <c r="FR1102" s="2">
        <v>610400</v>
      </c>
      <c r="FS1102" s="2">
        <v>46400</v>
      </c>
      <c r="FT1102" s="2">
        <v>2073000</v>
      </c>
    </row>
    <row r="1103" spans="1:176" x14ac:dyDescent="0.2">
      <c r="A1103">
        <v>0</v>
      </c>
      <c r="B1103" t="s">
        <v>394</v>
      </c>
      <c r="C1103" t="s">
        <v>446</v>
      </c>
      <c r="D1103" t="s">
        <v>429</v>
      </c>
      <c r="E1103" t="s">
        <v>447</v>
      </c>
      <c r="F1103" s="3">
        <v>1.0833333333333333</v>
      </c>
      <c r="G1103">
        <v>1</v>
      </c>
      <c r="H1103">
        <v>498.392</v>
      </c>
      <c r="I1103" t="s">
        <v>435</v>
      </c>
      <c r="J1103" s="10">
        <v>6.9610000000000003</v>
      </c>
      <c r="K1103">
        <f>+[1]SampleID!NH4</f>
        <v>0</v>
      </c>
      <c r="L1103">
        <v>0.496</v>
      </c>
      <c r="M1103">
        <v>0.41799999999999998</v>
      </c>
      <c r="N1103">
        <v>1.232</v>
      </c>
      <c r="O1103">
        <v>0.63900000000000001</v>
      </c>
      <c r="P1103">
        <v>1.0269999999999999</v>
      </c>
      <c r="Q1103">
        <v>0.33100000000000002</v>
      </c>
      <c r="R1103">
        <v>2.1999999999999999E-2</v>
      </c>
      <c r="S1103">
        <v>1.038</v>
      </c>
      <c r="T1103">
        <v>0.38400000000000001</v>
      </c>
      <c r="U1103">
        <v>0.38700000000000001</v>
      </c>
      <c r="V1103">
        <v>1.2529999999999999</v>
      </c>
      <c r="W1103">
        <v>1.337</v>
      </c>
      <c r="X1103">
        <v>1.151</v>
      </c>
      <c r="Y1103">
        <v>0.28399999999999997</v>
      </c>
      <c r="Z1103">
        <v>3.5000000000000003E-2</v>
      </c>
      <c r="AA1103">
        <v>1.3220000000000001</v>
      </c>
      <c r="AB1103">
        <v>0.69</v>
      </c>
      <c r="AC1103">
        <v>0.64100000000000001</v>
      </c>
      <c r="AD1103">
        <v>0.90200000000000002</v>
      </c>
      <c r="AE1103">
        <v>0.79500000000000004</v>
      </c>
      <c r="AF1103">
        <v>0.96799999999999997</v>
      </c>
      <c r="AG1103">
        <v>0.58399999999999996</v>
      </c>
      <c r="AH1103">
        <v>0.42099999999999999</v>
      </c>
      <c r="AI1103">
        <v>0.98899999999999999</v>
      </c>
      <c r="AJ1103" t="s">
        <v>177</v>
      </c>
      <c r="AK1103" t="s">
        <v>177</v>
      </c>
      <c r="AL1103" t="s">
        <v>177</v>
      </c>
      <c r="AM1103" t="s">
        <v>177</v>
      </c>
      <c r="AN1103" t="s">
        <v>182</v>
      </c>
      <c r="AO1103" t="s">
        <v>178</v>
      </c>
      <c r="AP1103" t="s">
        <v>177</v>
      </c>
      <c r="AQ1103" t="s">
        <v>177</v>
      </c>
      <c r="AR1103" t="s">
        <v>178</v>
      </c>
      <c r="AS1103">
        <v>0.89</v>
      </c>
      <c r="AT1103">
        <v>0.88</v>
      </c>
      <c r="AU1103">
        <v>0.89</v>
      </c>
      <c r="AV1103">
        <v>0.86</v>
      </c>
      <c r="AW1103">
        <v>0.89</v>
      </c>
      <c r="AX1103">
        <v>0.87</v>
      </c>
      <c r="AY1103">
        <v>0.88</v>
      </c>
      <c r="AZ1103">
        <v>0.79</v>
      </c>
      <c r="BA1103">
        <v>0.87</v>
      </c>
      <c r="BB1103" s="1">
        <v>2444.86</v>
      </c>
      <c r="BC1103" s="1">
        <v>518702.72</v>
      </c>
      <c r="BD1103" s="1">
        <v>415531.96</v>
      </c>
      <c r="BE1103">
        <v>96.03</v>
      </c>
      <c r="BF1103">
        <v>17.32</v>
      </c>
      <c r="BG1103" s="1">
        <v>1609629.16</v>
      </c>
      <c r="BH1103" s="1">
        <v>478549.79</v>
      </c>
      <c r="BI1103" s="1">
        <v>37977.24</v>
      </c>
      <c r="BJ1103" s="1">
        <v>1950967.1</v>
      </c>
      <c r="BK1103">
        <v>0</v>
      </c>
      <c r="BL1103">
        <v>0</v>
      </c>
      <c r="BM1103">
        <v>0</v>
      </c>
      <c r="BN1103">
        <v>0</v>
      </c>
      <c r="BO1103">
        <v>1</v>
      </c>
      <c r="BP1103">
        <v>1</v>
      </c>
      <c r="BQ1103">
        <v>0</v>
      </c>
      <c r="BR1103">
        <v>0</v>
      </c>
      <c r="BS1103">
        <v>1</v>
      </c>
      <c r="BT1103">
        <v>0</v>
      </c>
      <c r="BU1103">
        <v>0</v>
      </c>
      <c r="BV1103">
        <v>0</v>
      </c>
      <c r="BW1103">
        <v>0</v>
      </c>
      <c r="BX1103">
        <v>34.442999999999998</v>
      </c>
      <c r="BY1103">
        <v>29.138999999999999</v>
      </c>
      <c r="BZ1103">
        <v>0</v>
      </c>
      <c r="CA1103">
        <v>0</v>
      </c>
      <c r="CB1103">
        <v>21.175999999999998</v>
      </c>
      <c r="CC1103">
        <v>0</v>
      </c>
      <c r="CD1103">
        <v>0</v>
      </c>
      <c r="CE1103">
        <v>0</v>
      </c>
      <c r="CF1103">
        <v>0</v>
      </c>
      <c r="CG1103">
        <v>57.642000000000003</v>
      </c>
      <c r="CH1103">
        <v>58.417000000000002</v>
      </c>
      <c r="CI1103">
        <v>0</v>
      </c>
      <c r="CJ1103">
        <v>0</v>
      </c>
      <c r="CK1103">
        <v>53.69</v>
      </c>
      <c r="CL1103" s="2">
        <v>32560000</v>
      </c>
      <c r="CM1103" s="2">
        <v>16150000</v>
      </c>
      <c r="CN1103" s="2">
        <v>13620000</v>
      </c>
      <c r="CO1103" s="2">
        <v>40100000</v>
      </c>
      <c r="CP1103" s="2">
        <v>20790000</v>
      </c>
      <c r="CQ1103" s="2">
        <v>33450000</v>
      </c>
      <c r="CR1103" s="2">
        <v>10790000</v>
      </c>
      <c r="CS1103" s="2">
        <v>715900</v>
      </c>
      <c r="CT1103" s="2">
        <v>33810000</v>
      </c>
      <c r="CU1103" s="2">
        <v>1074000</v>
      </c>
      <c r="CV1103" s="2">
        <v>412000</v>
      </c>
      <c r="CW1103" s="2">
        <v>415500</v>
      </c>
      <c r="CX1103" s="2">
        <v>1347000</v>
      </c>
      <c r="CY1103" s="2">
        <v>1437000</v>
      </c>
      <c r="CZ1103" s="2">
        <v>1237000</v>
      </c>
      <c r="DA1103" s="2">
        <v>305100</v>
      </c>
      <c r="DB1103" s="2">
        <v>37980</v>
      </c>
      <c r="DC1103" s="2">
        <v>1420000</v>
      </c>
      <c r="DD1103">
        <v>134.85400000000001</v>
      </c>
      <c r="DE1103">
        <v>125.476</v>
      </c>
      <c r="DF1103">
        <v>118.977</v>
      </c>
      <c r="DG1103">
        <v>139.22900000000001</v>
      </c>
      <c r="DH1103">
        <v>122.23699999999999</v>
      </c>
      <c r="DI1103">
        <v>126.104</v>
      </c>
      <c r="DJ1103">
        <v>116.11199999999999</v>
      </c>
      <c r="DK1103">
        <v>0</v>
      </c>
      <c r="DL1103">
        <v>139.422</v>
      </c>
      <c r="DM1103">
        <v>132.75</v>
      </c>
      <c r="DN1103">
        <v>114.223</v>
      </c>
      <c r="DO1103">
        <v>111.20399999999999</v>
      </c>
      <c r="DP1103">
        <v>134.12100000000001</v>
      </c>
      <c r="DQ1103">
        <v>131.27600000000001</v>
      </c>
      <c r="DR1103">
        <v>126.56</v>
      </c>
      <c r="DS1103">
        <v>106.438</v>
      </c>
      <c r="DT1103">
        <v>0</v>
      </c>
      <c r="DU1103">
        <v>137.887</v>
      </c>
      <c r="DV1103">
        <v>0.82</v>
      </c>
      <c r="DW1103">
        <v>0.9</v>
      </c>
      <c r="DX1103">
        <v>1</v>
      </c>
      <c r="DY1103">
        <v>0.81</v>
      </c>
      <c r="DZ1103">
        <v>0.79</v>
      </c>
      <c r="EA1103">
        <v>0.84</v>
      </c>
      <c r="EB1103">
        <v>0.92</v>
      </c>
      <c r="EC1103">
        <v>1</v>
      </c>
      <c r="ED1103">
        <v>0.76</v>
      </c>
      <c r="EE1103">
        <v>0.496</v>
      </c>
      <c r="EF1103">
        <v>0.41799999999999998</v>
      </c>
      <c r="EG1103">
        <v>1.232</v>
      </c>
      <c r="EH1103">
        <v>0.63900000000000001</v>
      </c>
      <c r="EI1103">
        <v>1.0269999999999999</v>
      </c>
      <c r="EJ1103">
        <v>0.33100000000000002</v>
      </c>
      <c r="EK1103">
        <v>2.1999999999999999E-2</v>
      </c>
      <c r="EL1103">
        <v>1.038</v>
      </c>
      <c r="EM1103">
        <v>0.38400000000000001</v>
      </c>
      <c r="EN1103">
        <v>0.38700000000000001</v>
      </c>
      <c r="EO1103">
        <v>1.2529999999999999</v>
      </c>
      <c r="EP1103">
        <v>1.337</v>
      </c>
      <c r="EQ1103">
        <v>1.151</v>
      </c>
      <c r="ER1103">
        <v>0.28399999999999997</v>
      </c>
      <c r="ES1103">
        <v>3.5000000000000003E-2</v>
      </c>
      <c r="ET1103">
        <v>1.3220000000000001</v>
      </c>
      <c r="FC1103" s="2">
        <v>32560000</v>
      </c>
      <c r="FD1103" s="2">
        <v>16150000</v>
      </c>
      <c r="FE1103" s="2">
        <v>13620000</v>
      </c>
      <c r="FF1103" s="2">
        <v>40100000</v>
      </c>
      <c r="FG1103" s="2">
        <v>20790000</v>
      </c>
      <c r="FH1103" s="2">
        <v>33450000</v>
      </c>
      <c r="FI1103" s="2">
        <v>10790000</v>
      </c>
      <c r="FJ1103" s="2">
        <v>715900</v>
      </c>
      <c r="FK1103" s="2">
        <v>33810000</v>
      </c>
      <c r="FL1103" s="2">
        <v>1074000</v>
      </c>
      <c r="FM1103" s="2">
        <v>412000</v>
      </c>
      <c r="FN1103" s="2">
        <v>415500</v>
      </c>
      <c r="FO1103" s="2">
        <v>1347000</v>
      </c>
      <c r="FP1103" s="2">
        <v>1437000</v>
      </c>
      <c r="FQ1103" s="2">
        <v>1237000</v>
      </c>
      <c r="FR1103" s="2">
        <v>305100</v>
      </c>
      <c r="FS1103" s="2">
        <v>37980</v>
      </c>
      <c r="FT1103" s="2">
        <v>1420000</v>
      </c>
    </row>
    <row r="1104" spans="1:176" x14ac:dyDescent="0.2">
      <c r="A1104">
        <v>0</v>
      </c>
      <c r="B1104" t="s">
        <v>394</v>
      </c>
      <c r="C1104" t="s">
        <v>446</v>
      </c>
      <c r="D1104" t="s">
        <v>429</v>
      </c>
      <c r="E1104" t="s">
        <v>447</v>
      </c>
      <c r="F1104" s="3">
        <v>1.0833333333333333</v>
      </c>
      <c r="G1104">
        <v>1</v>
      </c>
      <c r="H1104">
        <v>498.392</v>
      </c>
      <c r="I1104" t="s">
        <v>435</v>
      </c>
      <c r="J1104" s="10">
        <v>8.0969999999999995</v>
      </c>
      <c r="K1104">
        <f>+[1]SampleID!NH4</f>
        <v>0</v>
      </c>
      <c r="L1104">
        <v>0.42899999999999999</v>
      </c>
      <c r="M1104">
        <v>0.33800000000000002</v>
      </c>
      <c r="N1104">
        <v>1.2949999999999999</v>
      </c>
      <c r="O1104">
        <v>1.147</v>
      </c>
      <c r="P1104">
        <v>2.399</v>
      </c>
      <c r="Q1104">
        <v>0.51500000000000001</v>
      </c>
      <c r="R1104">
        <v>3.2000000000000001E-2</v>
      </c>
      <c r="S1104">
        <v>1.3779999999999999</v>
      </c>
      <c r="T1104">
        <v>0.53700000000000003</v>
      </c>
      <c r="U1104">
        <v>0.57099999999999995</v>
      </c>
      <c r="V1104">
        <v>1.4019999999999999</v>
      </c>
      <c r="W1104">
        <v>1.0980000000000001</v>
      </c>
      <c r="X1104">
        <v>1.377</v>
      </c>
      <c r="Y1104">
        <v>0.39800000000000002</v>
      </c>
      <c r="Z1104">
        <v>8.3000000000000004E-2</v>
      </c>
      <c r="AA1104">
        <v>1.345</v>
      </c>
      <c r="AB1104">
        <v>0.64300000000000002</v>
      </c>
      <c r="AC1104">
        <v>0.59199999999999997</v>
      </c>
      <c r="AD1104">
        <v>0.872</v>
      </c>
      <c r="AE1104">
        <v>0.91100000000000003</v>
      </c>
      <c r="AF1104">
        <v>0.622</v>
      </c>
      <c r="AG1104">
        <v>0.71699999999999997</v>
      </c>
      <c r="AH1104">
        <v>0.435</v>
      </c>
      <c r="AI1104">
        <v>0.84699999999999998</v>
      </c>
      <c r="AJ1104" t="s">
        <v>178</v>
      </c>
      <c r="AK1104" t="s">
        <v>177</v>
      </c>
      <c r="AL1104" t="s">
        <v>177</v>
      </c>
      <c r="AM1104" t="s">
        <v>178</v>
      </c>
      <c r="AN1104" t="s">
        <v>178</v>
      </c>
      <c r="AO1104" t="s">
        <v>177</v>
      </c>
      <c r="AP1104" t="s">
        <v>177</v>
      </c>
      <c r="AQ1104" t="s">
        <v>177</v>
      </c>
      <c r="AR1104" t="s">
        <v>178</v>
      </c>
      <c r="AS1104">
        <v>0.77</v>
      </c>
      <c r="AT1104">
        <v>0.76</v>
      </c>
      <c r="AU1104">
        <v>0.78</v>
      </c>
      <c r="AV1104">
        <v>0.83</v>
      </c>
      <c r="AW1104">
        <v>0.72</v>
      </c>
      <c r="AX1104">
        <v>0.56999999999999995</v>
      </c>
      <c r="AY1104">
        <v>0.64</v>
      </c>
      <c r="AZ1104">
        <v>0.68</v>
      </c>
      <c r="BA1104">
        <v>0.69</v>
      </c>
      <c r="BB1104">
        <v>11.26</v>
      </c>
      <c r="BC1104" s="1">
        <v>239621.17</v>
      </c>
      <c r="BD1104" s="1">
        <v>7185.24</v>
      </c>
      <c r="BE1104">
        <v>5.17</v>
      </c>
      <c r="BF1104">
        <v>4.9400000000000004</v>
      </c>
      <c r="BG1104">
        <v>3.28</v>
      </c>
      <c r="BH1104" s="1">
        <v>184274.62</v>
      </c>
      <c r="BI1104" s="1">
        <v>24781</v>
      </c>
      <c r="BJ1104">
        <v>5.84</v>
      </c>
      <c r="BK1104">
        <v>1</v>
      </c>
      <c r="BL1104">
        <v>0</v>
      </c>
      <c r="BM1104">
        <v>0</v>
      </c>
      <c r="BN1104">
        <v>1</v>
      </c>
      <c r="BO1104">
        <v>1</v>
      </c>
      <c r="BP1104">
        <v>0</v>
      </c>
      <c r="BQ1104">
        <v>0</v>
      </c>
      <c r="BR1104">
        <v>0</v>
      </c>
      <c r="BS1104">
        <v>1</v>
      </c>
      <c r="BT1104">
        <v>29.568999999999999</v>
      </c>
      <c r="BU1104">
        <v>0</v>
      </c>
      <c r="BV1104">
        <v>0</v>
      </c>
      <c r="BW1104">
        <v>32.01</v>
      </c>
      <c r="BX1104">
        <v>28.818999999999999</v>
      </c>
      <c r="BY1104">
        <v>0</v>
      </c>
      <c r="BZ1104">
        <v>0</v>
      </c>
      <c r="CA1104">
        <v>0</v>
      </c>
      <c r="CB1104">
        <v>28.41</v>
      </c>
      <c r="CC1104">
        <v>60.331000000000003</v>
      </c>
      <c r="CD1104">
        <v>0</v>
      </c>
      <c r="CE1104">
        <v>0</v>
      </c>
      <c r="CF1104">
        <v>65.055000000000007</v>
      </c>
      <c r="CG1104">
        <v>58.686999999999998</v>
      </c>
      <c r="CH1104">
        <v>0</v>
      </c>
      <c r="CI1104">
        <v>0</v>
      </c>
      <c r="CJ1104">
        <v>0</v>
      </c>
      <c r="CK1104">
        <v>57.851999999999997</v>
      </c>
      <c r="CL1104" s="2">
        <v>10760000</v>
      </c>
      <c r="CM1104" s="2">
        <v>4613000</v>
      </c>
      <c r="CN1104" s="2">
        <v>3639000</v>
      </c>
      <c r="CO1104" s="2">
        <v>13940000</v>
      </c>
      <c r="CP1104" s="2">
        <v>12350000</v>
      </c>
      <c r="CQ1104" s="2">
        <v>25830000</v>
      </c>
      <c r="CR1104" s="2">
        <v>5543000</v>
      </c>
      <c r="CS1104" s="2">
        <v>344700</v>
      </c>
      <c r="CT1104" s="2">
        <v>14830000</v>
      </c>
      <c r="CU1104" s="2">
        <v>298500</v>
      </c>
      <c r="CV1104" s="2">
        <v>160200</v>
      </c>
      <c r="CW1104" s="2">
        <v>170400</v>
      </c>
      <c r="CX1104" s="2">
        <v>418400</v>
      </c>
      <c r="CY1104" s="2">
        <v>327800</v>
      </c>
      <c r="CZ1104" s="2">
        <v>410900</v>
      </c>
      <c r="DA1104" s="2">
        <v>118900</v>
      </c>
      <c r="DB1104" s="2">
        <v>24780</v>
      </c>
      <c r="DC1104" s="2">
        <v>401600</v>
      </c>
      <c r="DD1104">
        <v>136.80600000000001</v>
      </c>
      <c r="DE1104">
        <v>134.18100000000001</v>
      </c>
      <c r="DF1104">
        <v>121.13500000000001</v>
      </c>
      <c r="DG1104">
        <v>138.09800000000001</v>
      </c>
      <c r="DH1104">
        <v>128.626</v>
      </c>
      <c r="DI1104">
        <v>132.976</v>
      </c>
      <c r="DJ1104">
        <v>117.857</v>
      </c>
      <c r="DK1104">
        <v>0</v>
      </c>
      <c r="DL1104">
        <v>139.97800000000001</v>
      </c>
      <c r="DM1104">
        <v>128.70699999999999</v>
      </c>
      <c r="DN1104">
        <v>116.916</v>
      </c>
      <c r="DO1104">
        <v>94.739000000000004</v>
      </c>
      <c r="DP1104">
        <v>127.59099999999999</v>
      </c>
      <c r="DQ1104">
        <v>113.568</v>
      </c>
      <c r="DR1104">
        <v>117.916</v>
      </c>
      <c r="DS1104">
        <v>77.013999999999996</v>
      </c>
      <c r="DT1104">
        <v>0</v>
      </c>
      <c r="DU1104">
        <v>129.98099999999999</v>
      </c>
      <c r="DV1104">
        <v>0.77</v>
      </c>
      <c r="DW1104">
        <v>0.9</v>
      </c>
      <c r="DX1104">
        <v>1</v>
      </c>
      <c r="DY1104">
        <v>0.89</v>
      </c>
      <c r="DZ1104">
        <v>0.8</v>
      </c>
      <c r="EA1104">
        <v>0.86</v>
      </c>
      <c r="EB1104">
        <v>0.92</v>
      </c>
      <c r="EC1104">
        <v>1</v>
      </c>
      <c r="ED1104">
        <v>0.76</v>
      </c>
      <c r="EE1104">
        <v>0.42899999999999999</v>
      </c>
      <c r="EF1104">
        <v>0.33800000000000002</v>
      </c>
      <c r="EG1104">
        <v>1.2949999999999999</v>
      </c>
      <c r="EH1104">
        <v>1.147</v>
      </c>
      <c r="EI1104">
        <v>2.399</v>
      </c>
      <c r="EJ1104">
        <v>0.51500000000000001</v>
      </c>
      <c r="EK1104">
        <v>3.2000000000000001E-2</v>
      </c>
      <c r="EL1104">
        <v>1.3779999999999999</v>
      </c>
      <c r="EM1104">
        <v>0.53700000000000003</v>
      </c>
      <c r="EN1104">
        <v>0.57099999999999995</v>
      </c>
      <c r="EO1104">
        <v>1.4019999999999999</v>
      </c>
      <c r="EP1104">
        <v>1.0980000000000001</v>
      </c>
      <c r="EQ1104">
        <v>1.377</v>
      </c>
      <c r="ER1104">
        <v>0.39800000000000002</v>
      </c>
      <c r="ES1104">
        <v>8.3000000000000004E-2</v>
      </c>
      <c r="ET1104">
        <v>1.345</v>
      </c>
      <c r="FC1104" s="2">
        <v>10760000</v>
      </c>
      <c r="FD1104" s="2">
        <v>4613000</v>
      </c>
      <c r="FE1104" s="2">
        <v>3639000</v>
      </c>
      <c r="FF1104" s="2">
        <v>13940000</v>
      </c>
      <c r="FG1104" s="2">
        <v>12350000</v>
      </c>
      <c r="FH1104" s="2">
        <v>25830000</v>
      </c>
      <c r="FI1104" s="2">
        <v>5543000</v>
      </c>
      <c r="FJ1104" s="2">
        <v>344700</v>
      </c>
      <c r="FK1104" s="2">
        <v>14830000</v>
      </c>
      <c r="FL1104" s="2">
        <v>298500</v>
      </c>
      <c r="FM1104" s="2">
        <v>160200</v>
      </c>
      <c r="FN1104" s="2">
        <v>170400</v>
      </c>
      <c r="FO1104" s="2">
        <v>418400</v>
      </c>
      <c r="FP1104" s="2">
        <v>327800</v>
      </c>
      <c r="FQ1104" s="2">
        <v>410900</v>
      </c>
      <c r="FR1104" s="2">
        <v>118900</v>
      </c>
      <c r="FS1104" s="2">
        <v>24780</v>
      </c>
      <c r="FT1104" s="2">
        <v>401600</v>
      </c>
    </row>
    <row r="1105" spans="1:176" x14ac:dyDescent="0.2">
      <c r="A1105">
        <v>0</v>
      </c>
      <c r="B1105" t="s">
        <v>394</v>
      </c>
      <c r="C1105" t="s">
        <v>432</v>
      </c>
      <c r="D1105" t="s">
        <v>429</v>
      </c>
      <c r="E1105" t="s">
        <v>433</v>
      </c>
      <c r="F1105" s="3">
        <v>1.0840277777777778</v>
      </c>
      <c r="G1105">
        <v>2</v>
      </c>
      <c r="H1105">
        <v>496.37639999999999</v>
      </c>
      <c r="I1105" t="s">
        <v>434</v>
      </c>
      <c r="J1105" s="10">
        <v>6.2460000000000004</v>
      </c>
      <c r="K1105">
        <f>+[1]SampleID!NH4</f>
        <v>0</v>
      </c>
      <c r="L1105">
        <v>0.64200000000000002</v>
      </c>
      <c r="M1105">
        <v>0.46</v>
      </c>
      <c r="N1105">
        <v>0.45500000000000002</v>
      </c>
      <c r="O1105">
        <v>0.77300000000000002</v>
      </c>
      <c r="P1105">
        <v>0.58599999999999997</v>
      </c>
      <c r="Q1105">
        <v>0.187</v>
      </c>
      <c r="R1105">
        <v>0.02</v>
      </c>
      <c r="S1105">
        <v>0.89800000000000002</v>
      </c>
      <c r="T1105">
        <v>0.53</v>
      </c>
      <c r="U1105">
        <v>0.44900000000000001</v>
      </c>
      <c r="V1105">
        <v>0.317</v>
      </c>
      <c r="W1105">
        <v>0.29199999999999998</v>
      </c>
      <c r="X1105">
        <v>0.55700000000000005</v>
      </c>
      <c r="Y1105">
        <v>0.186</v>
      </c>
      <c r="Z1105">
        <v>2.3E-2</v>
      </c>
      <c r="AA1105">
        <v>0.70699999999999996</v>
      </c>
      <c r="AB1105">
        <v>0.78600000000000003</v>
      </c>
      <c r="AC1105">
        <v>0.66600000000000004</v>
      </c>
      <c r="AD1105">
        <v>0.65100000000000002</v>
      </c>
      <c r="AE1105">
        <v>0.86299999999999999</v>
      </c>
      <c r="AF1105">
        <v>0.746</v>
      </c>
      <c r="AG1105">
        <v>0.501</v>
      </c>
      <c r="AH1105">
        <v>0.41899999999999998</v>
      </c>
      <c r="AI1105">
        <v>0.94299999999999995</v>
      </c>
      <c r="AJ1105" t="s">
        <v>182</v>
      </c>
      <c r="AK1105" t="s">
        <v>177</v>
      </c>
      <c r="AL1105" t="s">
        <v>177</v>
      </c>
      <c r="AM1105" t="s">
        <v>182</v>
      </c>
      <c r="AN1105" t="s">
        <v>182</v>
      </c>
      <c r="AO1105" t="s">
        <v>177</v>
      </c>
      <c r="AP1105" t="s">
        <v>177</v>
      </c>
      <c r="AQ1105" t="s">
        <v>177</v>
      </c>
      <c r="AR1105" t="s">
        <v>182</v>
      </c>
      <c r="AS1105">
        <v>0</v>
      </c>
      <c r="AT1105">
        <v>0.53200000000000003</v>
      </c>
      <c r="AU1105">
        <v>0</v>
      </c>
      <c r="AV1105">
        <v>0.71</v>
      </c>
      <c r="AW1105">
        <v>0.75</v>
      </c>
      <c r="AX1105">
        <v>0.73</v>
      </c>
      <c r="AY1105">
        <v>0.83</v>
      </c>
      <c r="AZ1105">
        <v>0.46</v>
      </c>
      <c r="BA1105">
        <v>0.24099999999999999</v>
      </c>
      <c r="BB1105">
        <v>29.530999999999999</v>
      </c>
      <c r="BC1105" s="1">
        <v>410648.22</v>
      </c>
      <c r="BD1105" s="1">
        <v>347735.06</v>
      </c>
      <c r="BE1105">
        <v>3.4</v>
      </c>
      <c r="BF1105">
        <v>6.39</v>
      </c>
      <c r="BG1105">
        <v>8.11</v>
      </c>
      <c r="BH1105" s="1">
        <v>144108.87</v>
      </c>
      <c r="BI1105" s="1">
        <v>1632.85</v>
      </c>
      <c r="BJ1105">
        <v>28.908999999999999</v>
      </c>
      <c r="BK1105">
        <v>1</v>
      </c>
      <c r="BL1105">
        <v>0</v>
      </c>
      <c r="BM1105">
        <v>0</v>
      </c>
      <c r="BN1105">
        <v>1</v>
      </c>
      <c r="BO1105">
        <v>1</v>
      </c>
      <c r="BP1105">
        <v>0</v>
      </c>
      <c r="BQ1105">
        <v>0</v>
      </c>
      <c r="BR1105">
        <v>0</v>
      </c>
      <c r="BS1105">
        <v>1</v>
      </c>
      <c r="BT1105">
        <v>29.436</v>
      </c>
      <c r="BU1105">
        <v>0</v>
      </c>
      <c r="BV1105">
        <v>0</v>
      </c>
      <c r="BW1105">
        <v>49.88</v>
      </c>
      <c r="BX1105">
        <v>31.838000000000001</v>
      </c>
      <c r="BY1105">
        <v>0</v>
      </c>
      <c r="BZ1105">
        <v>0</v>
      </c>
      <c r="CA1105">
        <v>0</v>
      </c>
      <c r="CB1105">
        <v>64.265000000000001</v>
      </c>
      <c r="CC1105">
        <v>42.712000000000003</v>
      </c>
      <c r="CD1105">
        <v>0</v>
      </c>
      <c r="CE1105">
        <v>0</v>
      </c>
      <c r="CF1105">
        <v>63.576000000000001</v>
      </c>
      <c r="CG1105">
        <v>64.578999999999994</v>
      </c>
      <c r="CH1105">
        <v>0</v>
      </c>
      <c r="CI1105">
        <v>0</v>
      </c>
      <c r="CJ1105">
        <v>0</v>
      </c>
      <c r="CK1105">
        <v>53.658000000000001</v>
      </c>
      <c r="CL1105" s="2">
        <v>13420000</v>
      </c>
      <c r="CM1105" s="2">
        <v>8618000</v>
      </c>
      <c r="CN1105" s="2">
        <v>6172000</v>
      </c>
      <c r="CO1105" s="2">
        <v>6100000</v>
      </c>
      <c r="CP1105" s="2">
        <v>10370000</v>
      </c>
      <c r="CQ1105" s="2">
        <v>7870000</v>
      </c>
      <c r="CR1105" s="2">
        <v>2506000</v>
      </c>
      <c r="CS1105" s="2">
        <v>265200</v>
      </c>
      <c r="CT1105" s="2">
        <v>12050000</v>
      </c>
      <c r="CU1105" s="2">
        <v>774900</v>
      </c>
      <c r="CV1105" s="2">
        <v>410600</v>
      </c>
      <c r="CW1105" s="2">
        <v>347700</v>
      </c>
      <c r="CX1105" s="2">
        <v>246000</v>
      </c>
      <c r="CY1105" s="2">
        <v>226500</v>
      </c>
      <c r="CZ1105" s="2">
        <v>431300</v>
      </c>
      <c r="DA1105" s="2">
        <v>144100</v>
      </c>
      <c r="DB1105" s="2">
        <v>17590</v>
      </c>
      <c r="DC1105" s="2">
        <v>547800</v>
      </c>
      <c r="DD1105">
        <v>134.71799999999999</v>
      </c>
      <c r="DE1105">
        <v>131.07900000000001</v>
      </c>
      <c r="DF1105">
        <v>124.473</v>
      </c>
      <c r="DG1105">
        <v>139.738</v>
      </c>
      <c r="DH1105">
        <v>138.06299999999999</v>
      </c>
      <c r="DI1105">
        <v>132.86199999999999</v>
      </c>
      <c r="DJ1105">
        <v>98.933999999999997</v>
      </c>
      <c r="DK1105">
        <v>0</v>
      </c>
      <c r="DL1105">
        <v>135.03299999999999</v>
      </c>
      <c r="DM1105">
        <v>134.51599999999999</v>
      </c>
      <c r="DN1105">
        <v>117.089</v>
      </c>
      <c r="DO1105">
        <v>120.881</v>
      </c>
      <c r="DP1105">
        <v>120.511</v>
      </c>
      <c r="DQ1105">
        <v>114.645</v>
      </c>
      <c r="DR1105">
        <v>127.444</v>
      </c>
      <c r="DS1105">
        <v>84.459000000000003</v>
      </c>
      <c r="DT1105">
        <v>0</v>
      </c>
      <c r="DU1105">
        <v>139.363</v>
      </c>
      <c r="DV1105">
        <v>1</v>
      </c>
      <c r="DW1105">
        <v>1</v>
      </c>
      <c r="DX1105">
        <v>1</v>
      </c>
      <c r="DY1105">
        <v>0.78</v>
      </c>
      <c r="DZ1105">
        <v>0.96</v>
      </c>
      <c r="EA1105">
        <v>1</v>
      </c>
      <c r="EB1105">
        <v>1</v>
      </c>
      <c r="EC1105">
        <v>1</v>
      </c>
      <c r="ED1105">
        <v>1</v>
      </c>
      <c r="EE1105">
        <v>0.64200000000000002</v>
      </c>
      <c r="EF1105">
        <v>0.46</v>
      </c>
      <c r="EG1105">
        <v>0.45500000000000002</v>
      </c>
      <c r="EH1105">
        <v>0.77300000000000002</v>
      </c>
      <c r="EI1105">
        <v>0.58599999999999997</v>
      </c>
      <c r="EJ1105">
        <v>0.187</v>
      </c>
      <c r="EK1105">
        <v>0.02</v>
      </c>
      <c r="EL1105">
        <v>0.89800000000000002</v>
      </c>
      <c r="EM1105">
        <v>0.53</v>
      </c>
      <c r="EN1105">
        <v>0.44900000000000001</v>
      </c>
      <c r="EO1105">
        <v>0.317</v>
      </c>
      <c r="EP1105">
        <v>0.29199999999999998</v>
      </c>
      <c r="EQ1105">
        <v>0.55700000000000005</v>
      </c>
      <c r="ER1105">
        <v>0.186</v>
      </c>
      <c r="ES1105">
        <v>2.3E-2</v>
      </c>
      <c r="ET1105">
        <v>0.70699999999999996</v>
      </c>
      <c r="FC1105" s="2">
        <v>13420000</v>
      </c>
      <c r="FD1105" s="2">
        <v>8618000</v>
      </c>
      <c r="FE1105" s="2">
        <v>6172000</v>
      </c>
      <c r="FF1105" s="2">
        <v>6100000</v>
      </c>
      <c r="FG1105" s="2">
        <v>10370000</v>
      </c>
      <c r="FH1105" s="2">
        <v>7870000</v>
      </c>
      <c r="FI1105" s="2">
        <v>2506000</v>
      </c>
      <c r="FJ1105" s="2">
        <v>265200</v>
      </c>
      <c r="FK1105" s="2">
        <v>12050000</v>
      </c>
      <c r="FL1105" s="2">
        <v>774900</v>
      </c>
      <c r="FM1105" s="2">
        <v>410600</v>
      </c>
      <c r="FN1105" s="2">
        <v>347700</v>
      </c>
      <c r="FO1105" s="2">
        <v>246000</v>
      </c>
      <c r="FP1105" s="2">
        <v>226500</v>
      </c>
      <c r="FQ1105" s="2">
        <v>431300</v>
      </c>
      <c r="FR1105" s="2">
        <v>144100</v>
      </c>
      <c r="FS1105" s="2">
        <v>17590</v>
      </c>
      <c r="FT1105" s="2">
        <v>547800</v>
      </c>
    </row>
    <row r="1106" spans="1:176" x14ac:dyDescent="0.2">
      <c r="A1106">
        <v>0</v>
      </c>
      <c r="B1106" t="s">
        <v>394</v>
      </c>
      <c r="C1106" t="s">
        <v>432</v>
      </c>
      <c r="D1106" t="s">
        <v>429</v>
      </c>
      <c r="E1106" t="s">
        <v>433</v>
      </c>
      <c r="F1106" s="3">
        <v>1.0840277777777778</v>
      </c>
      <c r="G1106">
        <v>1</v>
      </c>
      <c r="H1106">
        <v>496.37639999999999</v>
      </c>
      <c r="I1106" t="s">
        <v>434</v>
      </c>
      <c r="J1106" s="10">
        <v>7.069</v>
      </c>
      <c r="K1106">
        <f>+[1]SampleID!NH4</f>
        <v>0</v>
      </c>
      <c r="L1106">
        <v>1.554</v>
      </c>
      <c r="M1106">
        <v>1.1339999999999999</v>
      </c>
      <c r="N1106">
        <v>6.5430000000000001</v>
      </c>
      <c r="O1106">
        <v>3.2429999999999999</v>
      </c>
      <c r="P1106">
        <v>4.6479999999999997</v>
      </c>
      <c r="Q1106">
        <v>1.1950000000000001</v>
      </c>
      <c r="R1106">
        <v>4.9000000000000002E-2</v>
      </c>
      <c r="S1106">
        <v>5.351</v>
      </c>
      <c r="T1106">
        <v>0.72899999999999998</v>
      </c>
      <c r="U1106">
        <v>0.33100000000000002</v>
      </c>
      <c r="V1106">
        <v>2.4180000000000001</v>
      </c>
      <c r="W1106">
        <v>0.97099999999999997</v>
      </c>
      <c r="X1106">
        <v>1.077</v>
      </c>
      <c r="Y1106">
        <v>0.56699999999999995</v>
      </c>
      <c r="Z1106">
        <v>3.5999999999999997E-2</v>
      </c>
      <c r="AA1106">
        <v>1.2370000000000001</v>
      </c>
      <c r="AB1106">
        <v>0.76200000000000001</v>
      </c>
      <c r="AC1106">
        <v>0.88500000000000001</v>
      </c>
      <c r="AD1106">
        <v>0.48599999999999999</v>
      </c>
      <c r="AE1106">
        <v>0.55300000000000005</v>
      </c>
      <c r="AF1106">
        <v>0.51300000000000001</v>
      </c>
      <c r="AG1106">
        <v>0.89500000000000002</v>
      </c>
      <c r="AH1106">
        <v>0.41499999999999998</v>
      </c>
      <c r="AI1106">
        <v>0.51200000000000001</v>
      </c>
      <c r="AJ1106" t="s">
        <v>182</v>
      </c>
      <c r="AK1106" t="s">
        <v>178</v>
      </c>
      <c r="AL1106" t="s">
        <v>178</v>
      </c>
      <c r="AM1106" t="s">
        <v>182</v>
      </c>
      <c r="AN1106" t="s">
        <v>182</v>
      </c>
      <c r="AO1106" t="s">
        <v>177</v>
      </c>
      <c r="AP1106" t="s">
        <v>178</v>
      </c>
      <c r="AQ1106" t="s">
        <v>177</v>
      </c>
      <c r="AR1106" t="s">
        <v>178</v>
      </c>
      <c r="AS1106">
        <v>0.84</v>
      </c>
      <c r="AT1106">
        <v>0.88</v>
      </c>
      <c r="AU1106">
        <v>0.86</v>
      </c>
      <c r="AV1106">
        <v>0.83</v>
      </c>
      <c r="AW1106">
        <v>0.86</v>
      </c>
      <c r="AX1106">
        <v>0.93</v>
      </c>
      <c r="AY1106">
        <v>0.88</v>
      </c>
      <c r="AZ1106">
        <v>0.86</v>
      </c>
      <c r="BA1106">
        <v>0.93</v>
      </c>
      <c r="BB1106">
        <v>2.59</v>
      </c>
      <c r="BC1106">
        <v>10.35</v>
      </c>
      <c r="BD1106" s="1">
        <v>425931.18</v>
      </c>
      <c r="BE1106">
        <v>29.57</v>
      </c>
      <c r="BF1106">
        <v>14.08</v>
      </c>
      <c r="BG1106" s="1">
        <v>10636.36</v>
      </c>
      <c r="BH1106">
        <v>8.84</v>
      </c>
      <c r="BI1106" s="1">
        <v>11090.35</v>
      </c>
      <c r="BJ1106">
        <v>71.7</v>
      </c>
      <c r="BK1106">
        <v>1</v>
      </c>
      <c r="BL1106">
        <v>1</v>
      </c>
      <c r="BM1106">
        <v>1</v>
      </c>
      <c r="BN1106">
        <v>1</v>
      </c>
      <c r="BO1106">
        <v>1</v>
      </c>
      <c r="BP1106">
        <v>0</v>
      </c>
      <c r="BQ1106">
        <v>1</v>
      </c>
      <c r="BR1106">
        <v>0</v>
      </c>
      <c r="BS1106">
        <v>1</v>
      </c>
      <c r="BT1106">
        <v>10.920999999999999</v>
      </c>
      <c r="BU1106">
        <v>22.582000000000001</v>
      </c>
      <c r="BV1106">
        <v>14.750999999999999</v>
      </c>
      <c r="BW1106">
        <v>42.890999999999998</v>
      </c>
      <c r="BX1106">
        <v>36.805</v>
      </c>
      <c r="BY1106">
        <v>0</v>
      </c>
      <c r="BZ1106">
        <v>28.277999999999999</v>
      </c>
      <c r="CA1106">
        <v>0</v>
      </c>
      <c r="CB1106">
        <v>30.312999999999999</v>
      </c>
      <c r="CC1106">
        <v>67.245000000000005</v>
      </c>
      <c r="CD1106">
        <v>57.42</v>
      </c>
      <c r="CE1106">
        <v>37.491999999999997</v>
      </c>
      <c r="CF1106">
        <v>61.365000000000002</v>
      </c>
      <c r="CG1106">
        <v>62.341999999999999</v>
      </c>
      <c r="CH1106">
        <v>0</v>
      </c>
      <c r="CI1106">
        <v>57.582999999999998</v>
      </c>
      <c r="CJ1106">
        <v>0</v>
      </c>
      <c r="CK1106">
        <v>61.008000000000003</v>
      </c>
      <c r="CL1106" s="2">
        <v>12160000</v>
      </c>
      <c r="CM1106" s="2">
        <v>18900000</v>
      </c>
      <c r="CN1106" s="2">
        <v>13790000</v>
      </c>
      <c r="CO1106" s="2">
        <v>79590000</v>
      </c>
      <c r="CP1106" s="2">
        <v>39440000</v>
      </c>
      <c r="CQ1106" s="2">
        <v>56530000</v>
      </c>
      <c r="CR1106" s="2">
        <v>14540000</v>
      </c>
      <c r="CS1106" s="2">
        <v>590400</v>
      </c>
      <c r="CT1106" s="2">
        <v>65080000</v>
      </c>
      <c r="CU1106" s="2">
        <v>1019000</v>
      </c>
      <c r="CV1106" s="2">
        <v>742700</v>
      </c>
      <c r="CW1106" s="2">
        <v>337400</v>
      </c>
      <c r="CX1106" s="2">
        <v>2464000</v>
      </c>
      <c r="CY1106" s="2">
        <v>989600</v>
      </c>
      <c r="CZ1106" s="2">
        <v>1098000</v>
      </c>
      <c r="DA1106" s="2">
        <v>578000</v>
      </c>
      <c r="DB1106" s="2">
        <v>37150</v>
      </c>
      <c r="DC1106" s="2">
        <v>1261000</v>
      </c>
      <c r="DD1106">
        <v>125.89</v>
      </c>
      <c r="DE1106">
        <v>123.593</v>
      </c>
      <c r="DF1106">
        <v>108.8</v>
      </c>
      <c r="DG1106">
        <v>138.642</v>
      </c>
      <c r="DH1106">
        <v>131.21299999999999</v>
      </c>
      <c r="DI1106">
        <v>136.47900000000001</v>
      </c>
      <c r="DJ1106">
        <v>123.367</v>
      </c>
      <c r="DK1106">
        <v>0</v>
      </c>
      <c r="DL1106">
        <v>141.21700000000001</v>
      </c>
      <c r="DM1106">
        <v>129.43100000000001</v>
      </c>
      <c r="DN1106">
        <v>121.892</v>
      </c>
      <c r="DO1106">
        <v>102.44</v>
      </c>
      <c r="DP1106">
        <v>137.23500000000001</v>
      </c>
      <c r="DQ1106">
        <v>134.202</v>
      </c>
      <c r="DR1106">
        <v>132.47</v>
      </c>
      <c r="DS1106">
        <v>119.251</v>
      </c>
      <c r="DT1106">
        <v>0</v>
      </c>
      <c r="DU1106">
        <v>137.27699999999999</v>
      </c>
      <c r="DV1106">
        <v>1</v>
      </c>
      <c r="DW1106">
        <v>1</v>
      </c>
      <c r="DX1106">
        <v>0.83</v>
      </c>
      <c r="DY1106">
        <v>1</v>
      </c>
      <c r="DZ1106">
        <v>0.96</v>
      </c>
      <c r="EA1106">
        <v>0.82</v>
      </c>
      <c r="EB1106">
        <v>0.7</v>
      </c>
      <c r="EC1106">
        <v>1</v>
      </c>
      <c r="ED1106">
        <v>0.83</v>
      </c>
      <c r="EE1106">
        <v>1.554</v>
      </c>
      <c r="EF1106">
        <v>1.1339999999999999</v>
      </c>
      <c r="EG1106">
        <v>6.5430000000000001</v>
      </c>
      <c r="EH1106">
        <v>3.2429999999999999</v>
      </c>
      <c r="EI1106">
        <v>4.6479999999999997</v>
      </c>
      <c r="EJ1106">
        <v>1.1950000000000001</v>
      </c>
      <c r="EK1106">
        <v>4.9000000000000002E-2</v>
      </c>
      <c r="EL1106">
        <v>5.351</v>
      </c>
      <c r="EM1106">
        <v>0.72899999999999998</v>
      </c>
      <c r="EN1106">
        <v>0.33100000000000002</v>
      </c>
      <c r="EO1106">
        <v>2.4180000000000001</v>
      </c>
      <c r="EP1106">
        <v>0.97099999999999997</v>
      </c>
      <c r="EQ1106">
        <v>1.077</v>
      </c>
      <c r="ER1106">
        <v>0.56699999999999995</v>
      </c>
      <c r="ES1106">
        <v>3.5999999999999997E-2</v>
      </c>
      <c r="ET1106">
        <v>1.2370000000000001</v>
      </c>
      <c r="FC1106" s="2">
        <v>12160000</v>
      </c>
      <c r="FD1106" s="2">
        <v>18900000</v>
      </c>
      <c r="FE1106" s="2">
        <v>13790000</v>
      </c>
      <c r="FF1106" s="2">
        <v>79590000</v>
      </c>
      <c r="FG1106" s="2">
        <v>39440000</v>
      </c>
      <c r="FH1106" s="2">
        <v>56530000</v>
      </c>
      <c r="FI1106" s="2">
        <v>14540000</v>
      </c>
      <c r="FJ1106" s="2">
        <v>590400</v>
      </c>
      <c r="FK1106" s="2">
        <v>65080000</v>
      </c>
      <c r="FL1106" s="2">
        <v>1019000</v>
      </c>
      <c r="FM1106" s="2">
        <v>742700</v>
      </c>
      <c r="FN1106" s="2">
        <v>337400</v>
      </c>
      <c r="FO1106" s="2">
        <v>2464000</v>
      </c>
      <c r="FP1106" s="2">
        <v>989600</v>
      </c>
      <c r="FQ1106" s="2">
        <v>1098000</v>
      </c>
      <c r="FR1106" s="2">
        <v>578000</v>
      </c>
      <c r="FS1106" s="2">
        <v>37150</v>
      </c>
      <c r="FT1106" s="2">
        <v>1261000</v>
      </c>
    </row>
    <row r="1107" spans="1:176" x14ac:dyDescent="0.2">
      <c r="A1107">
        <v>0</v>
      </c>
      <c r="B1107" t="s">
        <v>394</v>
      </c>
      <c r="C1107" t="s">
        <v>1875</v>
      </c>
      <c r="D1107" t="s">
        <v>429</v>
      </c>
      <c r="E1107" t="s">
        <v>1876</v>
      </c>
      <c r="F1107" s="3">
        <v>1.0847222222222224</v>
      </c>
      <c r="G1107">
        <v>1</v>
      </c>
      <c r="H1107">
        <v>494.36070000000001</v>
      </c>
      <c r="I1107" t="s">
        <v>1877</v>
      </c>
      <c r="J1107" s="10">
        <v>4.883</v>
      </c>
      <c r="K1107" t="e">
        <f>+H</f>
        <v>#NAME?</v>
      </c>
      <c r="L1107">
        <v>0.57499999999999996</v>
      </c>
      <c r="M1107">
        <v>0.84099999999999997</v>
      </c>
      <c r="N1107">
        <v>0.94199999999999995</v>
      </c>
      <c r="O1107">
        <v>2.109</v>
      </c>
      <c r="P1107">
        <v>3.1160000000000001</v>
      </c>
      <c r="Q1107">
        <v>0.92200000000000004</v>
      </c>
      <c r="R1107">
        <v>2.1000000000000001E-2</v>
      </c>
      <c r="S1107">
        <v>1.754</v>
      </c>
      <c r="T1107">
        <v>0.436</v>
      </c>
      <c r="U1107">
        <v>0.40200000000000002</v>
      </c>
      <c r="V1107">
        <v>0.97699999999999998</v>
      </c>
      <c r="W1107">
        <v>0.92900000000000005</v>
      </c>
      <c r="X1107">
        <v>1.6739999999999999</v>
      </c>
      <c r="Y1107">
        <v>0.35</v>
      </c>
      <c r="Z1107">
        <v>3.5000000000000003E-2</v>
      </c>
      <c r="AA1107">
        <v>0.96099999999999997</v>
      </c>
      <c r="AB1107">
        <v>0.72</v>
      </c>
      <c r="AC1107">
        <v>0.89700000000000002</v>
      </c>
      <c r="AD1107">
        <v>0.95499999999999996</v>
      </c>
      <c r="AE1107">
        <v>0.67800000000000005</v>
      </c>
      <c r="AF1107">
        <v>0.58599999999999997</v>
      </c>
      <c r="AG1107">
        <v>0.98099999999999998</v>
      </c>
      <c r="AH1107">
        <v>0.40799999999999997</v>
      </c>
      <c r="AI1107">
        <v>0.749</v>
      </c>
      <c r="AJ1107" t="s">
        <v>177</v>
      </c>
      <c r="AK1107" t="s">
        <v>177</v>
      </c>
      <c r="AL1107" t="s">
        <v>177</v>
      </c>
      <c r="AM1107" t="s">
        <v>182</v>
      </c>
      <c r="AN1107" t="s">
        <v>177</v>
      </c>
      <c r="AO1107" t="s">
        <v>177</v>
      </c>
      <c r="AP1107" t="s">
        <v>177</v>
      </c>
      <c r="AQ1107" t="s">
        <v>177</v>
      </c>
      <c r="AR1107" t="s">
        <v>177</v>
      </c>
      <c r="AS1107">
        <v>0.75</v>
      </c>
      <c r="AT1107">
        <v>0.88</v>
      </c>
      <c r="AU1107">
        <v>0.53</v>
      </c>
      <c r="AV1107">
        <v>0.94</v>
      </c>
      <c r="AW1107">
        <v>0.99</v>
      </c>
      <c r="AX1107">
        <v>0.86</v>
      </c>
      <c r="AY1107">
        <v>0.53</v>
      </c>
      <c r="AZ1107">
        <v>0.93</v>
      </c>
      <c r="BA1107">
        <v>0.85</v>
      </c>
      <c r="BB1107">
        <v>5.14</v>
      </c>
      <c r="BC1107" s="1">
        <v>123354.11</v>
      </c>
      <c r="BD1107">
        <v>59.84</v>
      </c>
      <c r="BE1107">
        <v>3.22</v>
      </c>
      <c r="BF1107">
        <v>4.26</v>
      </c>
      <c r="BG1107">
        <v>12.73</v>
      </c>
      <c r="BH1107">
        <v>6.68</v>
      </c>
      <c r="BI1107" s="1">
        <v>12500.82</v>
      </c>
      <c r="BJ1107">
        <v>2.95</v>
      </c>
      <c r="BK1107">
        <v>0</v>
      </c>
      <c r="BL1107">
        <v>0</v>
      </c>
      <c r="BM1107">
        <v>0</v>
      </c>
      <c r="BN1107">
        <v>1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14.6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21.367000000000001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 s="2">
        <v>4890000</v>
      </c>
      <c r="CM1107" s="2">
        <v>2810000</v>
      </c>
      <c r="CN1107" s="2">
        <v>4112000</v>
      </c>
      <c r="CO1107" s="2">
        <v>4607000</v>
      </c>
      <c r="CP1107" s="2">
        <v>10310000</v>
      </c>
      <c r="CQ1107" s="2">
        <v>15230000</v>
      </c>
      <c r="CR1107" s="2">
        <v>4509000</v>
      </c>
      <c r="CS1107" s="2">
        <v>102300</v>
      </c>
      <c r="CT1107" s="2">
        <v>8577000</v>
      </c>
      <c r="CU1107" s="2">
        <v>264700</v>
      </c>
      <c r="CV1107" s="2">
        <v>115300</v>
      </c>
      <c r="CW1107" s="2">
        <v>106300</v>
      </c>
      <c r="CX1107" s="2">
        <v>258500</v>
      </c>
      <c r="CY1107" s="2">
        <v>245900</v>
      </c>
      <c r="CZ1107" s="2">
        <v>443200</v>
      </c>
      <c r="DA1107" s="2">
        <v>92770</v>
      </c>
      <c r="DB1107" s="2">
        <v>9282</v>
      </c>
      <c r="DC1107" s="2">
        <v>254300</v>
      </c>
      <c r="DD1107">
        <v>130.65700000000001</v>
      </c>
      <c r="DE1107">
        <v>139.94200000000001</v>
      </c>
      <c r="DF1107">
        <v>137.21799999999999</v>
      </c>
      <c r="DG1107">
        <v>137.874</v>
      </c>
      <c r="DH1107">
        <v>137.21700000000001</v>
      </c>
      <c r="DI1107">
        <v>140.19800000000001</v>
      </c>
      <c r="DJ1107">
        <v>101.84099999999999</v>
      </c>
      <c r="DK1107">
        <v>0</v>
      </c>
      <c r="DL1107">
        <v>139.17599999999999</v>
      </c>
      <c r="DM1107">
        <v>131.69999999999999</v>
      </c>
      <c r="DN1107">
        <v>124.779</v>
      </c>
      <c r="DO1107">
        <v>100.292</v>
      </c>
      <c r="DP1107">
        <v>127.98699999999999</v>
      </c>
      <c r="DQ1107">
        <v>119.039</v>
      </c>
      <c r="DR1107">
        <v>128.011</v>
      </c>
      <c r="DS1107">
        <v>94.825000000000003</v>
      </c>
      <c r="DT1107">
        <v>0</v>
      </c>
      <c r="DU1107">
        <v>132.15899999999999</v>
      </c>
      <c r="DV1107">
        <v>1</v>
      </c>
      <c r="DW1107">
        <v>0.86</v>
      </c>
      <c r="DX1107">
        <v>0.8</v>
      </c>
      <c r="DY1107">
        <v>0.85</v>
      </c>
      <c r="DZ1107">
        <v>0.69</v>
      </c>
      <c r="EA1107">
        <v>0.84</v>
      </c>
      <c r="EB1107">
        <v>0.53</v>
      </c>
      <c r="EC1107">
        <v>0.61</v>
      </c>
      <c r="ED1107">
        <v>0.68</v>
      </c>
      <c r="EE1107">
        <v>0.57499999999999996</v>
      </c>
      <c r="EF1107">
        <v>0.84099999999999997</v>
      </c>
      <c r="EG1107">
        <v>0.94199999999999995</v>
      </c>
      <c r="EH1107">
        <v>2.109</v>
      </c>
      <c r="EI1107">
        <v>3.1160000000000001</v>
      </c>
      <c r="EJ1107">
        <v>0.92200000000000004</v>
      </c>
      <c r="EK1107">
        <v>2.1000000000000001E-2</v>
      </c>
      <c r="EL1107">
        <v>1.754</v>
      </c>
      <c r="EM1107">
        <v>0.436</v>
      </c>
      <c r="EN1107">
        <v>0.40200000000000002</v>
      </c>
      <c r="EO1107">
        <v>0.97699999999999998</v>
      </c>
      <c r="EP1107">
        <v>0.92900000000000005</v>
      </c>
      <c r="EQ1107">
        <v>1.6739999999999999</v>
      </c>
      <c r="ER1107">
        <v>0.35</v>
      </c>
      <c r="ES1107">
        <v>3.5000000000000003E-2</v>
      </c>
      <c r="ET1107">
        <v>0.96099999999999997</v>
      </c>
      <c r="FC1107" s="2">
        <v>4890000</v>
      </c>
      <c r="FD1107" s="2">
        <v>2810000</v>
      </c>
      <c r="FE1107" s="2">
        <v>4112000</v>
      </c>
      <c r="FF1107" s="2">
        <v>4607000</v>
      </c>
      <c r="FG1107" s="2">
        <v>10310000</v>
      </c>
      <c r="FH1107" s="2">
        <v>15230000</v>
      </c>
      <c r="FI1107" s="2">
        <v>4509000</v>
      </c>
      <c r="FJ1107" s="2">
        <v>102300</v>
      </c>
      <c r="FK1107" s="2">
        <v>8577000</v>
      </c>
      <c r="FL1107" s="2">
        <v>264700</v>
      </c>
      <c r="FM1107" s="2">
        <v>115300</v>
      </c>
      <c r="FN1107" s="2">
        <v>106300</v>
      </c>
      <c r="FO1107" s="2">
        <v>258500</v>
      </c>
      <c r="FP1107" s="2">
        <v>245900</v>
      </c>
      <c r="FQ1107" s="2">
        <v>443200</v>
      </c>
      <c r="FR1107" s="2">
        <v>92770</v>
      </c>
      <c r="FS1107" s="2">
        <v>9282</v>
      </c>
      <c r="FT1107" s="2">
        <v>254300</v>
      </c>
    </row>
    <row r="1108" spans="1:176" x14ac:dyDescent="0.2">
      <c r="A1108">
        <v>0</v>
      </c>
      <c r="B1108" t="s">
        <v>394</v>
      </c>
      <c r="C1108" t="s">
        <v>1878</v>
      </c>
      <c r="D1108" t="s">
        <v>429</v>
      </c>
      <c r="E1108" t="s">
        <v>1879</v>
      </c>
      <c r="F1108" s="3">
        <v>1.5423611111111111</v>
      </c>
      <c r="G1108">
        <v>1</v>
      </c>
      <c r="H1108">
        <v>650.54849999999999</v>
      </c>
      <c r="I1108" t="s">
        <v>458</v>
      </c>
      <c r="J1108" s="10">
        <v>19.721</v>
      </c>
      <c r="K1108">
        <f>+[1]SampleID!NH4</f>
        <v>0</v>
      </c>
      <c r="L1108">
        <v>0.497</v>
      </c>
      <c r="M1108">
        <v>0.35099999999999998</v>
      </c>
      <c r="N1108">
        <v>1.3879999999999999</v>
      </c>
      <c r="O1108">
        <v>0.95899999999999996</v>
      </c>
      <c r="P1108">
        <v>1.2210000000000001</v>
      </c>
      <c r="Q1108">
        <v>0.36799999999999999</v>
      </c>
      <c r="R1108">
        <v>2E-3</v>
      </c>
      <c r="S1108">
        <v>0.86199999999999999</v>
      </c>
      <c r="T1108">
        <v>0.51700000000000002</v>
      </c>
      <c r="U1108">
        <v>0.34899999999999998</v>
      </c>
      <c r="V1108">
        <v>1.472</v>
      </c>
      <c r="W1108">
        <v>1.272</v>
      </c>
      <c r="X1108">
        <v>1.821</v>
      </c>
      <c r="Y1108">
        <v>0.38300000000000001</v>
      </c>
      <c r="Z1108">
        <v>0.01</v>
      </c>
      <c r="AA1108">
        <v>0.96799999999999997</v>
      </c>
      <c r="AB1108">
        <v>0.69099999999999995</v>
      </c>
      <c r="AC1108">
        <v>0.59799999999999998</v>
      </c>
      <c r="AD1108">
        <v>0.84399999999999997</v>
      </c>
      <c r="AE1108">
        <v>0.97599999999999998</v>
      </c>
      <c r="AF1108">
        <v>0.90300000000000002</v>
      </c>
      <c r="AG1108">
        <v>0.61</v>
      </c>
      <c r="AH1108">
        <v>0.41799999999999998</v>
      </c>
      <c r="AI1108">
        <v>0.92200000000000004</v>
      </c>
      <c r="AJ1108" t="s">
        <v>177</v>
      </c>
      <c r="AK1108" t="s">
        <v>177</v>
      </c>
      <c r="AL1108" t="s">
        <v>177</v>
      </c>
      <c r="AM1108" t="s">
        <v>294</v>
      </c>
      <c r="AN1108" t="s">
        <v>178</v>
      </c>
      <c r="AO1108" t="s">
        <v>177</v>
      </c>
      <c r="AP1108" t="s">
        <v>177</v>
      </c>
      <c r="AQ1108" t="s">
        <v>177</v>
      </c>
      <c r="AR1108" t="s">
        <v>177</v>
      </c>
      <c r="AS1108">
        <v>0.71</v>
      </c>
      <c r="AT1108">
        <v>0.38</v>
      </c>
      <c r="AU1108">
        <v>0.89</v>
      </c>
      <c r="AV1108">
        <v>0.56000000000000005</v>
      </c>
      <c r="AW1108">
        <v>0.81</v>
      </c>
      <c r="AX1108">
        <v>0.77</v>
      </c>
      <c r="AY1108">
        <v>0.85</v>
      </c>
      <c r="AZ1108">
        <v>0.94</v>
      </c>
      <c r="BA1108">
        <v>0.34599999999999997</v>
      </c>
      <c r="BB1108" s="1">
        <v>1049935.1299999999</v>
      </c>
      <c r="BC1108" s="1">
        <v>542543.63</v>
      </c>
      <c r="BD1108" s="1">
        <v>366743.63</v>
      </c>
      <c r="BE1108" s="1">
        <v>1545148.49</v>
      </c>
      <c r="BF1108" s="1">
        <v>1335599.83</v>
      </c>
      <c r="BG1108" s="1">
        <v>1912148.78</v>
      </c>
      <c r="BH1108" s="1">
        <v>511205.32</v>
      </c>
      <c r="BI1108" s="1">
        <v>29094.41</v>
      </c>
      <c r="BJ1108" s="1">
        <v>1015870.69</v>
      </c>
      <c r="BK1108">
        <v>0</v>
      </c>
      <c r="BL1108">
        <v>0</v>
      </c>
      <c r="BM1108">
        <v>0</v>
      </c>
      <c r="BN1108">
        <v>1</v>
      </c>
      <c r="BO1108">
        <v>1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7.7290000000000001</v>
      </c>
      <c r="BX1108">
        <v>14.561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38.069000000000003</v>
      </c>
      <c r="CG1108">
        <v>47.625999999999998</v>
      </c>
      <c r="CH1108">
        <v>0</v>
      </c>
      <c r="CI1108">
        <v>0</v>
      </c>
      <c r="CJ1108">
        <v>0</v>
      </c>
      <c r="CK1108">
        <v>0</v>
      </c>
      <c r="CL1108" s="2">
        <v>36800000</v>
      </c>
      <c r="CM1108" s="2">
        <v>18290000</v>
      </c>
      <c r="CN1108" s="2">
        <v>12920000</v>
      </c>
      <c r="CO1108" s="2">
        <v>51080000</v>
      </c>
      <c r="CP1108" s="2">
        <v>35290000</v>
      </c>
      <c r="CQ1108" s="2">
        <v>44930000</v>
      </c>
      <c r="CR1108" s="2">
        <v>13560000</v>
      </c>
      <c r="CS1108" s="2">
        <v>67300</v>
      </c>
      <c r="CT1108" s="2">
        <v>31730000</v>
      </c>
      <c r="CU1108" s="2">
        <v>1050000</v>
      </c>
      <c r="CV1108" s="2">
        <v>542500</v>
      </c>
      <c r="CW1108" s="2">
        <v>366700</v>
      </c>
      <c r="CX1108" s="2">
        <v>1545000</v>
      </c>
      <c r="CY1108" s="2">
        <v>1336000</v>
      </c>
      <c r="CZ1108" s="2">
        <v>1912000</v>
      </c>
      <c r="DA1108" s="2">
        <v>401800</v>
      </c>
      <c r="DB1108" s="2">
        <v>10060</v>
      </c>
      <c r="DC1108" s="2">
        <v>1016000</v>
      </c>
      <c r="DD1108">
        <v>139.19200000000001</v>
      </c>
      <c r="DE1108">
        <v>140.39599999999999</v>
      </c>
      <c r="DF1108">
        <v>138.13300000000001</v>
      </c>
      <c r="DG1108">
        <v>141.03100000000001</v>
      </c>
      <c r="DH1108">
        <v>140.92699999999999</v>
      </c>
      <c r="DI1108">
        <v>140.71899999999999</v>
      </c>
      <c r="DJ1108">
        <v>136.042</v>
      </c>
      <c r="DK1108">
        <v>0</v>
      </c>
      <c r="DL1108">
        <v>140.952</v>
      </c>
      <c r="DM1108">
        <v>126.455</v>
      </c>
      <c r="DN1108">
        <v>125.703</v>
      </c>
      <c r="DO1108">
        <v>108.983</v>
      </c>
      <c r="DP1108">
        <v>139.965</v>
      </c>
      <c r="DQ1108">
        <v>139.70400000000001</v>
      </c>
      <c r="DR1108">
        <v>138.74100000000001</v>
      </c>
      <c r="DS1108">
        <v>91.444000000000003</v>
      </c>
      <c r="DT1108">
        <v>0</v>
      </c>
      <c r="DU1108">
        <v>133.48699999999999</v>
      </c>
      <c r="DV1108">
        <v>1</v>
      </c>
      <c r="DW1108">
        <v>1</v>
      </c>
      <c r="DX1108">
        <v>1</v>
      </c>
      <c r="DY1108">
        <v>1</v>
      </c>
      <c r="DZ1108">
        <v>1</v>
      </c>
      <c r="EA1108">
        <v>1</v>
      </c>
      <c r="EB1108">
        <v>0.87</v>
      </c>
      <c r="EC1108">
        <v>0.97</v>
      </c>
      <c r="ED1108">
        <v>1</v>
      </c>
      <c r="EE1108">
        <v>0.497</v>
      </c>
      <c r="EF1108">
        <v>0.35099999999999998</v>
      </c>
      <c r="EG1108">
        <v>1.3879999999999999</v>
      </c>
      <c r="EH1108">
        <v>0.95899999999999996</v>
      </c>
      <c r="EI1108">
        <v>1.2210000000000001</v>
      </c>
      <c r="EJ1108">
        <v>0.36799999999999999</v>
      </c>
      <c r="EK1108">
        <v>2E-3</v>
      </c>
      <c r="EL1108">
        <v>0.86199999999999999</v>
      </c>
      <c r="EM1108">
        <v>0.51700000000000002</v>
      </c>
      <c r="EN1108">
        <v>0.34899999999999998</v>
      </c>
      <c r="EO1108">
        <v>1.472</v>
      </c>
      <c r="EP1108">
        <v>1.272</v>
      </c>
      <c r="EQ1108">
        <v>1.821</v>
      </c>
      <c r="ER1108">
        <v>0.38300000000000001</v>
      </c>
      <c r="ES1108">
        <v>0.01</v>
      </c>
      <c r="ET1108">
        <v>0.96799999999999997</v>
      </c>
      <c r="FC1108" s="2">
        <v>36800000</v>
      </c>
      <c r="FD1108" s="2">
        <v>18290000</v>
      </c>
      <c r="FE1108" s="2">
        <v>12920000</v>
      </c>
      <c r="FF1108" s="2">
        <v>51080000</v>
      </c>
      <c r="FG1108" s="2">
        <v>35290000</v>
      </c>
      <c r="FH1108" s="2">
        <v>44930000</v>
      </c>
      <c r="FI1108" s="2">
        <v>13560000</v>
      </c>
      <c r="FJ1108" s="2">
        <v>67300</v>
      </c>
      <c r="FK1108" s="2">
        <v>31730000</v>
      </c>
      <c r="FL1108" s="2">
        <v>1050000</v>
      </c>
      <c r="FM1108" s="2">
        <v>542500</v>
      </c>
      <c r="FN1108" s="2">
        <v>366700</v>
      </c>
      <c r="FO1108" s="2">
        <v>1545000</v>
      </c>
      <c r="FP1108" s="2">
        <v>1336000</v>
      </c>
      <c r="FQ1108" s="2">
        <v>1912000</v>
      </c>
      <c r="FR1108" s="2">
        <v>401800</v>
      </c>
      <c r="FS1108" s="2">
        <v>10060</v>
      </c>
      <c r="FT1108" s="2">
        <v>1016000</v>
      </c>
    </row>
    <row r="1109" spans="1:176" x14ac:dyDescent="0.2">
      <c r="A1109">
        <v>0</v>
      </c>
      <c r="B1109" t="s">
        <v>394</v>
      </c>
      <c r="C1109" t="s">
        <v>1880</v>
      </c>
      <c r="D1109" t="s">
        <v>429</v>
      </c>
      <c r="E1109" t="s">
        <v>1881</v>
      </c>
      <c r="F1109" s="3">
        <v>1.2097222222222224</v>
      </c>
      <c r="G1109">
        <v>1</v>
      </c>
      <c r="H1109">
        <v>536.40769999999998</v>
      </c>
      <c r="I1109" t="s">
        <v>1882</v>
      </c>
      <c r="J1109" s="10">
        <v>8.7390000000000008</v>
      </c>
      <c r="K1109">
        <f>+[1]SampleID!NH4</f>
        <v>0</v>
      </c>
      <c r="L1109">
        <v>0.56000000000000005</v>
      </c>
      <c r="M1109">
        <v>0.29499999999999998</v>
      </c>
      <c r="N1109">
        <v>1.6910000000000001</v>
      </c>
      <c r="O1109">
        <v>1.4119999999999999</v>
      </c>
      <c r="P1109">
        <v>1.4350000000000001</v>
      </c>
      <c r="Q1109">
        <v>0.48499999999999999</v>
      </c>
      <c r="R1109">
        <v>1.2E-2</v>
      </c>
      <c r="S1109">
        <v>1.962</v>
      </c>
      <c r="T1109">
        <v>0.46</v>
      </c>
      <c r="U1109">
        <v>0.30499999999999999</v>
      </c>
      <c r="V1109">
        <v>1.357</v>
      </c>
      <c r="W1109">
        <v>1.1659999999999999</v>
      </c>
      <c r="X1109">
        <v>0.78200000000000003</v>
      </c>
      <c r="Y1109">
        <v>0.36599999999999999</v>
      </c>
      <c r="Z1109">
        <v>5.3999999999999999E-2</v>
      </c>
      <c r="AA1109">
        <v>1.262</v>
      </c>
      <c r="AB1109">
        <v>0.72799999999999998</v>
      </c>
      <c r="AC1109">
        <v>0.56100000000000005</v>
      </c>
      <c r="AD1109">
        <v>0</v>
      </c>
      <c r="AE1109">
        <v>0.83399999999999996</v>
      </c>
      <c r="AF1109">
        <v>0.83099999999999996</v>
      </c>
      <c r="AG1109">
        <v>0.67700000000000005</v>
      </c>
      <c r="AH1109">
        <v>0.41799999999999998</v>
      </c>
      <c r="AI1109">
        <v>0</v>
      </c>
      <c r="AJ1109" t="s">
        <v>178</v>
      </c>
      <c r="AK1109" t="s">
        <v>177</v>
      </c>
      <c r="AL1109" t="s">
        <v>177</v>
      </c>
      <c r="AM1109" t="s">
        <v>178</v>
      </c>
      <c r="AN1109" t="s">
        <v>178</v>
      </c>
      <c r="AO1109" t="s">
        <v>177</v>
      </c>
      <c r="AP1109" t="s">
        <v>177</v>
      </c>
      <c r="AQ1109" t="s">
        <v>177</v>
      </c>
      <c r="AR1109" t="s">
        <v>177</v>
      </c>
      <c r="AS1109">
        <v>0.9</v>
      </c>
      <c r="AT1109">
        <v>0.89</v>
      </c>
      <c r="AU1109">
        <v>0.79</v>
      </c>
      <c r="AV1109">
        <v>0.95</v>
      </c>
      <c r="AW1109">
        <v>0.91</v>
      </c>
      <c r="AX1109">
        <v>0.87</v>
      </c>
      <c r="AY1109">
        <v>0.94</v>
      </c>
      <c r="AZ1109">
        <v>0.99</v>
      </c>
      <c r="BA1109">
        <v>0.92</v>
      </c>
      <c r="BB1109">
        <v>6.95</v>
      </c>
      <c r="BC1109">
        <v>120.82</v>
      </c>
      <c r="BD1109">
        <v>221.72</v>
      </c>
      <c r="BE1109">
        <v>481.68</v>
      </c>
      <c r="BF1109" s="1">
        <v>860578.83</v>
      </c>
      <c r="BG1109" s="1">
        <v>600537.51</v>
      </c>
      <c r="BH1109" s="1">
        <v>298553.39</v>
      </c>
      <c r="BI1109" s="1">
        <v>33698.07</v>
      </c>
      <c r="BJ1109">
        <v>49.48</v>
      </c>
      <c r="BK1109">
        <v>1</v>
      </c>
      <c r="BL1109">
        <v>0</v>
      </c>
      <c r="BM1109">
        <v>0</v>
      </c>
      <c r="BN1109">
        <v>1</v>
      </c>
      <c r="BO1109">
        <v>1</v>
      </c>
      <c r="BP1109">
        <v>0</v>
      </c>
      <c r="BQ1109">
        <v>0</v>
      </c>
      <c r="BR1109">
        <v>0</v>
      </c>
      <c r="BS1109">
        <v>0</v>
      </c>
      <c r="BT1109">
        <v>5.5789999999999997</v>
      </c>
      <c r="BU1109">
        <v>0</v>
      </c>
      <c r="BV1109">
        <v>0</v>
      </c>
      <c r="BW1109">
        <v>5.7939999999999996</v>
      </c>
      <c r="BX1109">
        <v>5.2990000000000004</v>
      </c>
      <c r="BY1109">
        <v>0</v>
      </c>
      <c r="BZ1109">
        <v>0</v>
      </c>
      <c r="CA1109">
        <v>0</v>
      </c>
      <c r="CB1109">
        <v>0</v>
      </c>
      <c r="CC1109">
        <v>56.475000000000001</v>
      </c>
      <c r="CD1109">
        <v>0</v>
      </c>
      <c r="CE1109">
        <v>0</v>
      </c>
      <c r="CF1109">
        <v>58.46</v>
      </c>
      <c r="CG1109">
        <v>53.472999999999999</v>
      </c>
      <c r="CH1109">
        <v>0</v>
      </c>
      <c r="CI1109">
        <v>0</v>
      </c>
      <c r="CJ1109">
        <v>0</v>
      </c>
      <c r="CK1109">
        <v>0</v>
      </c>
      <c r="CL1109" s="2">
        <v>10270000</v>
      </c>
      <c r="CM1109" s="2">
        <v>5744000</v>
      </c>
      <c r="CN1109" s="2">
        <v>3025000</v>
      </c>
      <c r="CO1109" s="2">
        <v>17360000</v>
      </c>
      <c r="CP1109" s="2">
        <v>14500000</v>
      </c>
      <c r="CQ1109" s="2">
        <v>14730000</v>
      </c>
      <c r="CR1109" s="2">
        <v>4974000</v>
      </c>
      <c r="CS1109" s="2">
        <v>121800</v>
      </c>
      <c r="CT1109" s="2">
        <v>20140000</v>
      </c>
      <c r="CU1109" s="2">
        <v>628600</v>
      </c>
      <c r="CV1109" s="2">
        <v>289000</v>
      </c>
      <c r="CW1109" s="2">
        <v>191700</v>
      </c>
      <c r="CX1109" s="2">
        <v>853000</v>
      </c>
      <c r="CY1109" s="2">
        <v>732800</v>
      </c>
      <c r="CZ1109" s="2">
        <v>491300</v>
      </c>
      <c r="DA1109" s="2">
        <v>230100</v>
      </c>
      <c r="DB1109" s="2">
        <v>33700</v>
      </c>
      <c r="DC1109" s="2">
        <v>793500</v>
      </c>
      <c r="DD1109">
        <v>136.59100000000001</v>
      </c>
      <c r="DE1109">
        <v>137.304</v>
      </c>
      <c r="DF1109">
        <v>125.00700000000001</v>
      </c>
      <c r="DG1109">
        <v>0</v>
      </c>
      <c r="DH1109">
        <v>138.75899999999999</v>
      </c>
      <c r="DI1109">
        <v>140.73099999999999</v>
      </c>
      <c r="DJ1109">
        <v>138.977</v>
      </c>
      <c r="DK1109">
        <v>0</v>
      </c>
      <c r="DL1109">
        <v>0</v>
      </c>
      <c r="DM1109">
        <v>135.90199999999999</v>
      </c>
      <c r="DN1109">
        <v>118.94</v>
      </c>
      <c r="DO1109">
        <v>121.941</v>
      </c>
      <c r="DP1109">
        <v>0</v>
      </c>
      <c r="DQ1109">
        <v>136.63499999999999</v>
      </c>
      <c r="DR1109">
        <v>138.53299999999999</v>
      </c>
      <c r="DS1109">
        <v>120.52800000000001</v>
      </c>
      <c r="DT1109">
        <v>0</v>
      </c>
      <c r="DU1109">
        <v>0</v>
      </c>
      <c r="DV1109">
        <v>1</v>
      </c>
      <c r="DW1109">
        <v>0.85</v>
      </c>
      <c r="DX1109">
        <v>0.83</v>
      </c>
      <c r="DY1109">
        <v>0.88</v>
      </c>
      <c r="DZ1109">
        <v>0.9</v>
      </c>
      <c r="EA1109">
        <v>0.9</v>
      </c>
      <c r="EB1109">
        <v>0.88</v>
      </c>
      <c r="EC1109">
        <v>1</v>
      </c>
      <c r="ED1109">
        <v>0.88</v>
      </c>
      <c r="EE1109">
        <v>0.56000000000000005</v>
      </c>
      <c r="EF1109">
        <v>0.29499999999999998</v>
      </c>
      <c r="EG1109">
        <v>1.6910000000000001</v>
      </c>
      <c r="EH1109">
        <v>1.4119999999999999</v>
      </c>
      <c r="EI1109">
        <v>1.4350000000000001</v>
      </c>
      <c r="EJ1109">
        <v>0.48499999999999999</v>
      </c>
      <c r="EK1109">
        <v>1.2E-2</v>
      </c>
      <c r="EL1109">
        <v>1.962</v>
      </c>
      <c r="EM1109">
        <v>0.46</v>
      </c>
      <c r="EN1109">
        <v>0.30499999999999999</v>
      </c>
      <c r="EO1109">
        <v>1.357</v>
      </c>
      <c r="EP1109">
        <v>1.1659999999999999</v>
      </c>
      <c r="EQ1109">
        <v>0.78200000000000003</v>
      </c>
      <c r="ER1109">
        <v>0.36599999999999999</v>
      </c>
      <c r="ES1109">
        <v>5.3999999999999999E-2</v>
      </c>
      <c r="ET1109">
        <v>1.262</v>
      </c>
      <c r="FC1109" s="2">
        <v>10270000</v>
      </c>
      <c r="FD1109" s="2">
        <v>5744000</v>
      </c>
      <c r="FE1109" s="2">
        <v>3025000</v>
      </c>
      <c r="FF1109" s="2">
        <v>17360000</v>
      </c>
      <c r="FG1109" s="2">
        <v>14500000</v>
      </c>
      <c r="FH1109" s="2">
        <v>14730000</v>
      </c>
      <c r="FI1109" s="2">
        <v>4974000</v>
      </c>
      <c r="FJ1109" s="2">
        <v>121800</v>
      </c>
      <c r="FK1109" s="2">
        <v>20140000</v>
      </c>
      <c r="FL1109" s="2">
        <v>628600</v>
      </c>
      <c r="FM1109" s="2">
        <v>289000</v>
      </c>
      <c r="FN1109" s="2">
        <v>191700</v>
      </c>
      <c r="FO1109" s="2">
        <v>853000</v>
      </c>
      <c r="FP1109" s="2">
        <v>732800</v>
      </c>
      <c r="FQ1109" s="2">
        <v>491300</v>
      </c>
      <c r="FR1109" s="2">
        <v>230100</v>
      </c>
      <c r="FS1109" s="2">
        <v>33700</v>
      </c>
      <c r="FT1109" s="2">
        <v>793500</v>
      </c>
    </row>
    <row r="1110" spans="1:176" x14ac:dyDescent="0.2">
      <c r="A1110">
        <v>0</v>
      </c>
      <c r="B1110" t="s">
        <v>176</v>
      </c>
      <c r="C1110" t="s">
        <v>771</v>
      </c>
      <c r="D1110" t="s">
        <v>389</v>
      </c>
      <c r="E1110" t="s">
        <v>772</v>
      </c>
      <c r="F1110" s="3">
        <v>1.5006944444444443</v>
      </c>
      <c r="G1110">
        <v>1</v>
      </c>
      <c r="H1110">
        <v>534.5376</v>
      </c>
      <c r="I1110" t="s">
        <v>773</v>
      </c>
      <c r="J1110" s="10">
        <v>24.204999999999998</v>
      </c>
      <c r="K1110" t="e">
        <f>+H</f>
        <v>#NAME?</v>
      </c>
      <c r="L1110">
        <v>0.22</v>
      </c>
      <c r="M1110">
        <v>0.26800000000000002</v>
      </c>
      <c r="N1110">
        <v>0.41699999999999998</v>
      </c>
      <c r="O1110">
        <v>6.0839999999999996</v>
      </c>
      <c r="P1110">
        <v>5.835</v>
      </c>
      <c r="Q1110">
        <v>0.42499999999999999</v>
      </c>
      <c r="R1110">
        <v>3.3000000000000002E-2</v>
      </c>
      <c r="S1110">
        <v>9.2989999999999995</v>
      </c>
      <c r="T1110">
        <v>0.46899999999999997</v>
      </c>
      <c r="U1110">
        <v>0.623</v>
      </c>
      <c r="V1110">
        <v>0.61199999999999999</v>
      </c>
      <c r="W1110">
        <v>4.2649999999999997</v>
      </c>
      <c r="X1110">
        <v>3.2589999999999999</v>
      </c>
      <c r="Y1110">
        <v>0.45600000000000002</v>
      </c>
      <c r="Z1110">
        <v>0.16300000000000001</v>
      </c>
      <c r="AA1110">
        <v>3.9390000000000001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 t="s">
        <v>177</v>
      </c>
      <c r="AK1110" t="s">
        <v>177</v>
      </c>
      <c r="AL1110" t="s">
        <v>177</v>
      </c>
      <c r="AM1110" t="s">
        <v>177</v>
      </c>
      <c r="AN1110" t="s">
        <v>177</v>
      </c>
      <c r="AO1110" t="s">
        <v>177</v>
      </c>
      <c r="AP1110" t="s">
        <v>177</v>
      </c>
      <c r="AQ1110" t="s">
        <v>177</v>
      </c>
      <c r="AR1110" t="s">
        <v>178</v>
      </c>
      <c r="AS1110">
        <v>0.97</v>
      </c>
      <c r="AT1110">
        <v>0.76</v>
      </c>
      <c r="AU1110">
        <v>0.95</v>
      </c>
      <c r="AV1110">
        <v>0.96</v>
      </c>
      <c r="AW1110">
        <v>0.45</v>
      </c>
      <c r="AX1110">
        <v>0.88</v>
      </c>
      <c r="AY1110">
        <v>0.96</v>
      </c>
      <c r="AZ1110">
        <v>1</v>
      </c>
      <c r="BA1110">
        <v>0.63</v>
      </c>
      <c r="BB1110" s="1">
        <v>8582.2800000000007</v>
      </c>
      <c r="BC1110" s="1">
        <v>77782.429999999993</v>
      </c>
      <c r="BD1110" s="1">
        <v>134815.72</v>
      </c>
      <c r="BE1110" s="1">
        <v>110844.68</v>
      </c>
      <c r="BF1110" s="1">
        <v>707656.94</v>
      </c>
      <c r="BG1110" s="1">
        <v>540782.62</v>
      </c>
      <c r="BH1110" s="1">
        <v>99248.73</v>
      </c>
      <c r="BI1110" s="1">
        <v>27012.66</v>
      </c>
      <c r="BJ1110" s="1">
        <v>798326.79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1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7.383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67.117999999999995</v>
      </c>
      <c r="CL1110" s="2">
        <v>1747000</v>
      </c>
      <c r="CM1110" s="2">
        <v>383600</v>
      </c>
      <c r="CN1110" s="2">
        <v>468100</v>
      </c>
      <c r="CO1110" s="2">
        <v>729200</v>
      </c>
      <c r="CP1110" s="2">
        <v>10630000</v>
      </c>
      <c r="CQ1110" s="2">
        <v>10200000</v>
      </c>
      <c r="CR1110" s="2">
        <v>741700</v>
      </c>
      <c r="CS1110" s="2">
        <v>57320</v>
      </c>
      <c r="CT1110" s="2">
        <v>16250000</v>
      </c>
      <c r="CU1110" s="2">
        <v>165900</v>
      </c>
      <c r="CV1110" s="2">
        <v>77780</v>
      </c>
      <c r="CW1110" s="2">
        <v>103400</v>
      </c>
      <c r="CX1110" s="2">
        <v>101600</v>
      </c>
      <c r="CY1110" s="2">
        <v>707700</v>
      </c>
      <c r="CZ1110" s="2">
        <v>540800</v>
      </c>
      <c r="DA1110" s="2">
        <v>75720</v>
      </c>
      <c r="DB1110" s="2">
        <v>27010</v>
      </c>
      <c r="DC1110" s="2">
        <v>653600</v>
      </c>
      <c r="DD1110">
        <v>0</v>
      </c>
      <c r="DE1110">
        <v>92.352999999999994</v>
      </c>
      <c r="DF1110">
        <v>117.973</v>
      </c>
      <c r="DG1110">
        <v>121.28400000000001</v>
      </c>
      <c r="DH1110">
        <v>140.04599999999999</v>
      </c>
      <c r="DI1110">
        <v>140</v>
      </c>
      <c r="DJ1110">
        <v>114.21299999999999</v>
      </c>
      <c r="DK1110">
        <v>0</v>
      </c>
      <c r="DL1110">
        <v>130.29499999999999</v>
      </c>
      <c r="DM1110">
        <v>0</v>
      </c>
      <c r="DN1110">
        <v>68.34</v>
      </c>
      <c r="DO1110">
        <v>95.816000000000003</v>
      </c>
      <c r="DP1110">
        <v>83.305999999999997</v>
      </c>
      <c r="DQ1110">
        <v>136.72499999999999</v>
      </c>
      <c r="DR1110">
        <v>134.774</v>
      </c>
      <c r="DS1110">
        <v>74.58</v>
      </c>
      <c r="DT1110">
        <v>0</v>
      </c>
      <c r="DU1110">
        <v>122.345</v>
      </c>
      <c r="DV1110">
        <v>0.9</v>
      </c>
      <c r="DW1110">
        <v>1</v>
      </c>
      <c r="DX1110">
        <v>0.95</v>
      </c>
      <c r="DY1110">
        <v>0.8</v>
      </c>
      <c r="DZ1110">
        <v>1</v>
      </c>
      <c r="EA1110">
        <v>1</v>
      </c>
      <c r="EB1110">
        <v>0.62</v>
      </c>
      <c r="EC1110">
        <v>1</v>
      </c>
      <c r="ED1110">
        <v>0.72</v>
      </c>
      <c r="EE1110">
        <v>0.22</v>
      </c>
      <c r="EF1110">
        <v>0.26800000000000002</v>
      </c>
      <c r="EG1110">
        <v>0.41699999999999998</v>
      </c>
      <c r="EH1110">
        <v>6.0839999999999996</v>
      </c>
      <c r="EI1110">
        <v>5.835</v>
      </c>
      <c r="EJ1110">
        <v>0.42499999999999999</v>
      </c>
      <c r="EK1110">
        <v>3.3000000000000002E-2</v>
      </c>
      <c r="EL1110">
        <v>9.2989999999999995</v>
      </c>
      <c r="EM1110">
        <v>0.46899999999999997</v>
      </c>
      <c r="EN1110">
        <v>0.623</v>
      </c>
      <c r="EO1110">
        <v>0.61199999999999999</v>
      </c>
      <c r="EP1110">
        <v>4.2649999999999997</v>
      </c>
      <c r="EQ1110">
        <v>3.2589999999999999</v>
      </c>
      <c r="ER1110">
        <v>0.45600000000000002</v>
      </c>
      <c r="ES1110">
        <v>0.16300000000000001</v>
      </c>
      <c r="ET1110">
        <v>3.9390000000000001</v>
      </c>
      <c r="FC1110" s="2">
        <v>1747000</v>
      </c>
      <c r="FD1110" s="2">
        <v>383600</v>
      </c>
      <c r="FE1110" s="2">
        <v>468100</v>
      </c>
      <c r="FF1110" s="2">
        <v>729200</v>
      </c>
      <c r="FG1110" s="2">
        <v>10630000</v>
      </c>
      <c r="FH1110" s="2">
        <v>10200000</v>
      </c>
      <c r="FI1110" s="2">
        <v>741700</v>
      </c>
      <c r="FJ1110" s="2">
        <v>57320</v>
      </c>
      <c r="FK1110" s="2">
        <v>16250000</v>
      </c>
      <c r="FL1110" s="2">
        <v>165900</v>
      </c>
      <c r="FM1110" s="2">
        <v>77780</v>
      </c>
      <c r="FN1110" s="2">
        <v>103400</v>
      </c>
      <c r="FO1110" s="2">
        <v>101600</v>
      </c>
      <c r="FP1110" s="2">
        <v>707700</v>
      </c>
      <c r="FQ1110" s="2">
        <v>540800</v>
      </c>
      <c r="FR1110" s="2">
        <v>75720</v>
      </c>
      <c r="FS1110" s="2">
        <v>27010</v>
      </c>
      <c r="FT1110" s="2">
        <v>653600</v>
      </c>
    </row>
    <row r="1111" spans="1:176" x14ac:dyDescent="0.2">
      <c r="A1111">
        <v>0</v>
      </c>
      <c r="B1111" t="s">
        <v>176</v>
      </c>
      <c r="C1111" t="s">
        <v>388</v>
      </c>
      <c r="D1111" t="s">
        <v>389</v>
      </c>
      <c r="E1111" t="s">
        <v>390</v>
      </c>
      <c r="F1111" s="4">
        <v>0.7944444444444444</v>
      </c>
      <c r="G1111">
        <v>1</v>
      </c>
      <c r="H1111">
        <v>290.22460000000001</v>
      </c>
      <c r="I1111" t="s">
        <v>391</v>
      </c>
      <c r="J1111" s="10">
        <v>1.379</v>
      </c>
      <c r="K1111" t="e">
        <f>+H</f>
        <v>#NAME?</v>
      </c>
      <c r="L1111">
        <v>1.27</v>
      </c>
      <c r="M1111">
        <v>1.1579999999999999</v>
      </c>
      <c r="N1111">
        <v>1.0509999999999999</v>
      </c>
      <c r="O1111">
        <v>1.103</v>
      </c>
      <c r="P1111">
        <v>1.46</v>
      </c>
      <c r="Q1111">
        <v>1.2430000000000001</v>
      </c>
      <c r="R1111">
        <v>0.97</v>
      </c>
      <c r="S1111">
        <v>2.4820000000000002</v>
      </c>
      <c r="T1111">
        <v>1.31</v>
      </c>
      <c r="U1111">
        <v>1.5660000000000001</v>
      </c>
      <c r="V1111">
        <v>1.236</v>
      </c>
      <c r="W1111">
        <v>1.31</v>
      </c>
      <c r="X1111">
        <v>2.5779999999999998</v>
      </c>
      <c r="Y1111">
        <v>0.72199999999999998</v>
      </c>
      <c r="Z1111">
        <v>1.2969999999999999</v>
      </c>
      <c r="AA1111">
        <v>2.8980000000000001</v>
      </c>
      <c r="AB1111">
        <v>0.77300000000000002</v>
      </c>
      <c r="AC1111">
        <v>4.2999999999999997E-2</v>
      </c>
      <c r="AD1111">
        <v>0.47599999999999998</v>
      </c>
      <c r="AE1111">
        <v>4.8000000000000001E-2</v>
      </c>
      <c r="AF1111">
        <v>8.0000000000000002E-3</v>
      </c>
      <c r="AG1111">
        <v>0.44900000000000001</v>
      </c>
      <c r="AH1111">
        <v>0.32200000000000001</v>
      </c>
      <c r="AI1111">
        <v>0.503</v>
      </c>
      <c r="AJ1111" t="s">
        <v>177</v>
      </c>
      <c r="AK1111" t="s">
        <v>177</v>
      </c>
      <c r="AL1111" t="s">
        <v>177</v>
      </c>
      <c r="AM1111" t="s">
        <v>177</v>
      </c>
      <c r="AN1111" t="s">
        <v>177</v>
      </c>
      <c r="AO1111" t="s">
        <v>177</v>
      </c>
      <c r="AP1111" t="s">
        <v>177</v>
      </c>
      <c r="AQ1111" t="s">
        <v>177</v>
      </c>
      <c r="AR1111" t="s">
        <v>178</v>
      </c>
      <c r="AS1111">
        <v>0.309</v>
      </c>
      <c r="AT1111">
        <v>0.378</v>
      </c>
      <c r="AU1111">
        <v>0.7</v>
      </c>
      <c r="AV1111">
        <v>0.76</v>
      </c>
      <c r="AW1111">
        <v>0.66</v>
      </c>
      <c r="AX1111">
        <v>0.86</v>
      </c>
      <c r="AY1111">
        <v>0.53</v>
      </c>
      <c r="AZ1111">
        <v>0.56599999999999995</v>
      </c>
      <c r="BA1111">
        <v>0.748</v>
      </c>
      <c r="BB1111" s="1">
        <v>363024.78</v>
      </c>
      <c r="BC1111" s="1">
        <v>475624</v>
      </c>
      <c r="BD1111" s="1">
        <v>568538.5</v>
      </c>
      <c r="BE1111" s="1">
        <v>448625.17</v>
      </c>
      <c r="BF1111" s="1">
        <v>259764.79</v>
      </c>
      <c r="BG1111" s="1">
        <v>441610.12</v>
      </c>
      <c r="BH1111" s="1">
        <v>516904.06</v>
      </c>
      <c r="BI1111" s="1">
        <v>470787.5</v>
      </c>
      <c r="BJ1111" s="1">
        <v>1052154.75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1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5.2160000000000002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46.993000000000002</v>
      </c>
      <c r="CL1111" s="2">
        <v>12790000</v>
      </c>
      <c r="CM1111" s="2">
        <v>16240000</v>
      </c>
      <c r="CN1111" s="2">
        <v>14810000</v>
      </c>
      <c r="CO1111" s="2">
        <v>13440000</v>
      </c>
      <c r="CP1111" s="2">
        <v>14110000</v>
      </c>
      <c r="CQ1111" s="2">
        <v>18680000</v>
      </c>
      <c r="CR1111" s="2">
        <v>15910000</v>
      </c>
      <c r="CS1111" s="2">
        <v>12420000</v>
      </c>
      <c r="CT1111" s="2">
        <v>31750000</v>
      </c>
      <c r="CU1111" s="2">
        <v>363000</v>
      </c>
      <c r="CV1111" s="2">
        <v>475600</v>
      </c>
      <c r="CW1111" s="2">
        <v>568500</v>
      </c>
      <c r="CX1111" s="2">
        <v>448600</v>
      </c>
      <c r="CY1111" s="2">
        <v>475700</v>
      </c>
      <c r="CZ1111" s="2">
        <v>936000</v>
      </c>
      <c r="DA1111" s="2">
        <v>262100</v>
      </c>
      <c r="DB1111" s="2">
        <v>470800</v>
      </c>
      <c r="DC1111" s="2">
        <v>1052000</v>
      </c>
      <c r="DD1111">
        <v>1.839</v>
      </c>
      <c r="DE1111">
        <v>70.203999999999994</v>
      </c>
      <c r="DF1111">
        <v>3.46</v>
      </c>
      <c r="DG1111">
        <v>123.73</v>
      </c>
      <c r="DH1111">
        <v>2.3530000000000002</v>
      </c>
      <c r="DI1111">
        <v>3.681</v>
      </c>
      <c r="DJ1111">
        <v>16.814</v>
      </c>
      <c r="DK1111">
        <v>0</v>
      </c>
      <c r="DL1111">
        <v>70.522999999999996</v>
      </c>
      <c r="DM1111">
        <v>43.088000000000001</v>
      </c>
      <c r="DN1111">
        <v>75.668999999999997</v>
      </c>
      <c r="DO1111">
        <v>60.987000000000002</v>
      </c>
      <c r="DP1111">
        <v>63.685000000000002</v>
      </c>
      <c r="DQ1111">
        <v>47.634</v>
      </c>
      <c r="DR1111">
        <v>65.754000000000005</v>
      </c>
      <c r="DS1111">
        <v>20.971</v>
      </c>
      <c r="DT1111">
        <v>0</v>
      </c>
      <c r="DU1111">
        <v>74.742000000000004</v>
      </c>
      <c r="DV1111">
        <v>1</v>
      </c>
      <c r="DW1111">
        <v>1</v>
      </c>
      <c r="DX1111">
        <v>1</v>
      </c>
      <c r="DY1111">
        <v>1</v>
      </c>
      <c r="DZ1111">
        <v>0.87</v>
      </c>
      <c r="EA1111">
        <v>0.84</v>
      </c>
      <c r="EB1111">
        <v>0.7</v>
      </c>
      <c r="EC1111">
        <v>1</v>
      </c>
      <c r="ED1111">
        <v>1</v>
      </c>
      <c r="EE1111">
        <v>1.27</v>
      </c>
      <c r="EF1111">
        <v>1.1579999999999999</v>
      </c>
      <c r="EG1111">
        <v>1.0509999999999999</v>
      </c>
      <c r="EH1111">
        <v>1.103</v>
      </c>
      <c r="EI1111">
        <v>1.46</v>
      </c>
      <c r="EJ1111">
        <v>1.2430000000000001</v>
      </c>
      <c r="EK1111">
        <v>0.97</v>
      </c>
      <c r="EL1111">
        <v>2.4820000000000002</v>
      </c>
      <c r="EM1111">
        <v>1.31</v>
      </c>
      <c r="EN1111">
        <v>1.5660000000000001</v>
      </c>
      <c r="EO1111">
        <v>1.236</v>
      </c>
      <c r="EP1111">
        <v>1.31</v>
      </c>
      <c r="EQ1111">
        <v>2.5779999999999998</v>
      </c>
      <c r="ER1111">
        <v>0.72199999999999998</v>
      </c>
      <c r="ES1111">
        <v>1.2969999999999999</v>
      </c>
      <c r="ET1111">
        <v>2.8980000000000001</v>
      </c>
      <c r="FC1111" s="2">
        <v>12790000</v>
      </c>
      <c r="FD1111" s="2">
        <v>16240000</v>
      </c>
      <c r="FE1111" s="2">
        <v>14810000</v>
      </c>
      <c r="FF1111" s="2">
        <v>13440000</v>
      </c>
      <c r="FG1111" s="2">
        <v>14110000</v>
      </c>
      <c r="FH1111" s="2">
        <v>18680000</v>
      </c>
      <c r="FI1111" s="2">
        <v>15910000</v>
      </c>
      <c r="FJ1111" s="2">
        <v>12420000</v>
      </c>
      <c r="FK1111" s="2">
        <v>31750000</v>
      </c>
      <c r="FL1111" s="2">
        <v>363000</v>
      </c>
      <c r="FM1111" s="2">
        <v>475600</v>
      </c>
      <c r="FN1111" s="2">
        <v>568500</v>
      </c>
      <c r="FO1111" s="2">
        <v>448600</v>
      </c>
      <c r="FP1111" s="2">
        <v>475700</v>
      </c>
      <c r="FQ1111" s="2">
        <v>936000</v>
      </c>
      <c r="FR1111" s="2">
        <v>262100</v>
      </c>
      <c r="FS1111" s="2">
        <v>470800</v>
      </c>
      <c r="FT1111" s="2">
        <v>1052000</v>
      </c>
    </row>
    <row r="1112" spans="1:176" x14ac:dyDescent="0.2">
      <c r="A1112">
        <v>0</v>
      </c>
      <c r="B1112" t="s">
        <v>176</v>
      </c>
      <c r="C1112" t="s">
        <v>1883</v>
      </c>
      <c r="D1112" t="s">
        <v>389</v>
      </c>
      <c r="E1112" t="s">
        <v>1884</v>
      </c>
      <c r="F1112" s="4">
        <v>0.87638888888888899</v>
      </c>
      <c r="G1112">
        <v>1</v>
      </c>
      <c r="H1112">
        <v>322.28719999999998</v>
      </c>
      <c r="I1112" t="s">
        <v>1885</v>
      </c>
      <c r="J1112" s="10">
        <v>3.9569999999999999</v>
      </c>
      <c r="K1112" t="e">
        <f>+H</f>
        <v>#NAME?</v>
      </c>
      <c r="L1112">
        <v>0.65600000000000003</v>
      </c>
      <c r="M1112">
        <v>0.69299999999999995</v>
      </c>
      <c r="N1112">
        <v>1.2569999999999999</v>
      </c>
      <c r="O1112">
        <v>0.56899999999999995</v>
      </c>
      <c r="P1112">
        <v>0.19400000000000001</v>
      </c>
      <c r="Q1112">
        <v>0.63700000000000001</v>
      </c>
      <c r="R1112">
        <v>4.2999999999999997E-2</v>
      </c>
      <c r="S1112">
        <v>0.70099999999999996</v>
      </c>
      <c r="T1112">
        <v>0.40600000000000003</v>
      </c>
      <c r="U1112">
        <v>0.63600000000000001</v>
      </c>
      <c r="V1112">
        <v>1.3240000000000001</v>
      </c>
      <c r="W1112">
        <v>0.90300000000000002</v>
      </c>
      <c r="X1112">
        <v>0.72199999999999998</v>
      </c>
      <c r="Y1112">
        <v>0.66800000000000004</v>
      </c>
      <c r="Z1112">
        <v>0.20100000000000001</v>
      </c>
      <c r="AA1112">
        <v>1.2889999999999999</v>
      </c>
      <c r="AB1112">
        <v>0.91700000000000004</v>
      </c>
      <c r="AC1112">
        <v>0.89</v>
      </c>
      <c r="AD1112">
        <v>0.75600000000000001</v>
      </c>
      <c r="AE1112">
        <v>0.75600000000000001</v>
      </c>
      <c r="AF1112">
        <v>0.504</v>
      </c>
      <c r="AG1112">
        <v>0.80200000000000005</v>
      </c>
      <c r="AH1112">
        <v>0.44</v>
      </c>
      <c r="AI1112">
        <v>0.85599999999999998</v>
      </c>
      <c r="AJ1112" t="s">
        <v>177</v>
      </c>
      <c r="AK1112" t="s">
        <v>177</v>
      </c>
      <c r="AL1112" t="s">
        <v>177</v>
      </c>
      <c r="AM1112" t="s">
        <v>178</v>
      </c>
      <c r="AN1112" t="s">
        <v>177</v>
      </c>
      <c r="AO1112" t="s">
        <v>177</v>
      </c>
      <c r="AP1112" t="s">
        <v>177</v>
      </c>
      <c r="AQ1112" t="s">
        <v>177</v>
      </c>
      <c r="AR1112" t="s">
        <v>177</v>
      </c>
      <c r="AS1112">
        <v>0.81</v>
      </c>
      <c r="AT1112">
        <v>0.64</v>
      </c>
      <c r="AU1112">
        <v>0.6</v>
      </c>
      <c r="AV1112">
        <v>0.82</v>
      </c>
      <c r="AW1112">
        <v>0.5</v>
      </c>
      <c r="AX1112">
        <v>0</v>
      </c>
      <c r="AY1112">
        <v>0.39</v>
      </c>
      <c r="AZ1112">
        <v>0.69</v>
      </c>
      <c r="BA1112">
        <v>0.97</v>
      </c>
      <c r="BB1112">
        <v>12.28</v>
      </c>
      <c r="BC1112">
        <v>2.97</v>
      </c>
      <c r="BD1112">
        <v>11.359</v>
      </c>
      <c r="BE1112">
        <v>8.26</v>
      </c>
      <c r="BF1112">
        <v>3.2</v>
      </c>
      <c r="BG1112">
        <v>1.0840000000000001</v>
      </c>
      <c r="BH1112">
        <v>7.73</v>
      </c>
      <c r="BI1112">
        <v>2.64</v>
      </c>
      <c r="BJ1112">
        <v>11.08</v>
      </c>
      <c r="BK1112">
        <v>0</v>
      </c>
      <c r="BL1112">
        <v>0</v>
      </c>
      <c r="BM1112">
        <v>0</v>
      </c>
      <c r="BN1112">
        <v>1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5.5579999999999998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50.524000000000001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 s="2">
        <v>7262000</v>
      </c>
      <c r="CM1112" s="2">
        <v>4767000</v>
      </c>
      <c r="CN1112" s="2">
        <v>5029000</v>
      </c>
      <c r="CO1112" s="2">
        <v>9127000</v>
      </c>
      <c r="CP1112" s="2">
        <v>4129000</v>
      </c>
      <c r="CQ1112" s="2">
        <v>1406000</v>
      </c>
      <c r="CR1112" s="2">
        <v>4624000</v>
      </c>
      <c r="CS1112" s="2">
        <v>310300</v>
      </c>
      <c r="CT1112" s="2">
        <v>5094000</v>
      </c>
      <c r="CU1112" s="2">
        <v>150600</v>
      </c>
      <c r="CV1112" s="2">
        <v>61200</v>
      </c>
      <c r="CW1112" s="2">
        <v>95780</v>
      </c>
      <c r="CX1112" s="2">
        <v>199500</v>
      </c>
      <c r="CY1112" s="2">
        <v>135900</v>
      </c>
      <c r="CZ1112" s="2">
        <v>108700</v>
      </c>
      <c r="DA1112" s="2">
        <v>100500</v>
      </c>
      <c r="DB1112" s="2">
        <v>30310</v>
      </c>
      <c r="DC1112" s="2">
        <v>194200</v>
      </c>
      <c r="DD1112">
        <v>135.714</v>
      </c>
      <c r="DE1112">
        <v>66.08</v>
      </c>
      <c r="DF1112">
        <v>90.242000000000004</v>
      </c>
      <c r="DG1112">
        <v>92.805000000000007</v>
      </c>
      <c r="DH1112">
        <v>114.60599999999999</v>
      </c>
      <c r="DI1112">
        <v>109.776</v>
      </c>
      <c r="DJ1112">
        <v>117.414</v>
      </c>
      <c r="DK1112">
        <v>0</v>
      </c>
      <c r="DL1112">
        <v>112.277</v>
      </c>
      <c r="DM1112">
        <v>94.352999999999994</v>
      </c>
      <c r="DN1112">
        <v>56.716999999999999</v>
      </c>
      <c r="DO1112">
        <v>85.423000000000002</v>
      </c>
      <c r="DP1112">
        <v>71.697000000000003</v>
      </c>
      <c r="DQ1112">
        <v>93.19</v>
      </c>
      <c r="DR1112">
        <v>112.34399999999999</v>
      </c>
      <c r="DS1112">
        <v>99.825000000000003</v>
      </c>
      <c r="DT1112">
        <v>0</v>
      </c>
      <c r="DU1112">
        <v>33.576000000000001</v>
      </c>
      <c r="DV1112">
        <v>1</v>
      </c>
      <c r="DW1112">
        <v>0.88</v>
      </c>
      <c r="DX1112">
        <v>1</v>
      </c>
      <c r="DY1112">
        <v>1</v>
      </c>
      <c r="DZ1112">
        <v>1</v>
      </c>
      <c r="EA1112">
        <v>1</v>
      </c>
      <c r="EB1112">
        <v>1</v>
      </c>
      <c r="EC1112">
        <v>1</v>
      </c>
      <c r="ED1112">
        <v>1</v>
      </c>
      <c r="EE1112">
        <v>0.65600000000000003</v>
      </c>
      <c r="EF1112">
        <v>0.69299999999999995</v>
      </c>
      <c r="EG1112">
        <v>1.2569999999999999</v>
      </c>
      <c r="EH1112">
        <v>0.56899999999999995</v>
      </c>
      <c r="EI1112">
        <v>0.19400000000000001</v>
      </c>
      <c r="EJ1112">
        <v>0.63700000000000001</v>
      </c>
      <c r="EK1112">
        <v>4.2999999999999997E-2</v>
      </c>
      <c r="EL1112">
        <v>0.70099999999999996</v>
      </c>
      <c r="EM1112">
        <v>0.40600000000000003</v>
      </c>
      <c r="EN1112">
        <v>0.63600000000000001</v>
      </c>
      <c r="EO1112">
        <v>1.3240000000000001</v>
      </c>
      <c r="EP1112">
        <v>0.90300000000000002</v>
      </c>
      <c r="EQ1112">
        <v>0.72199999999999998</v>
      </c>
      <c r="ER1112">
        <v>0.66800000000000004</v>
      </c>
      <c r="ES1112">
        <v>0.20100000000000001</v>
      </c>
      <c r="ET1112">
        <v>1.2889999999999999</v>
      </c>
      <c r="FC1112" s="2">
        <v>7262000</v>
      </c>
      <c r="FD1112" s="2">
        <v>4767000</v>
      </c>
      <c r="FE1112" s="2">
        <v>5029000</v>
      </c>
      <c r="FF1112" s="2">
        <v>9127000</v>
      </c>
      <c r="FG1112" s="2">
        <v>4129000</v>
      </c>
      <c r="FH1112" s="2">
        <v>1406000</v>
      </c>
      <c r="FI1112" s="2">
        <v>4624000</v>
      </c>
      <c r="FJ1112" s="2">
        <v>310300</v>
      </c>
      <c r="FK1112" s="2">
        <v>5094000</v>
      </c>
      <c r="FL1112" s="2">
        <v>150600</v>
      </c>
      <c r="FM1112" s="2">
        <v>61200</v>
      </c>
      <c r="FN1112" s="2">
        <v>95780</v>
      </c>
      <c r="FO1112" s="2">
        <v>199500</v>
      </c>
      <c r="FP1112" s="2">
        <v>135900</v>
      </c>
      <c r="FQ1112" s="2">
        <v>108700</v>
      </c>
      <c r="FR1112" s="2">
        <v>100500</v>
      </c>
      <c r="FS1112" s="2">
        <v>30310</v>
      </c>
      <c r="FT1112" s="2">
        <v>194200</v>
      </c>
    </row>
    <row r="1113" spans="1:176" x14ac:dyDescent="0.2">
      <c r="A1113">
        <v>0</v>
      </c>
      <c r="B1113" t="s">
        <v>176</v>
      </c>
      <c r="C1113" t="s">
        <v>1886</v>
      </c>
      <c r="D1113" t="s">
        <v>389</v>
      </c>
      <c r="E1113" t="s">
        <v>1887</v>
      </c>
      <c r="F1113" s="4">
        <v>0.9590277777777777</v>
      </c>
      <c r="G1113">
        <v>1</v>
      </c>
      <c r="H1113">
        <v>352.33409999999998</v>
      </c>
      <c r="I1113" t="s">
        <v>1888</v>
      </c>
      <c r="J1113" s="10">
        <v>4.2949999999999999</v>
      </c>
      <c r="K1113">
        <f>+[1]SampleID!NH4</f>
        <v>0</v>
      </c>
      <c r="L1113">
        <v>7.2999999999999995E-2</v>
      </c>
      <c r="M1113">
        <v>0.38100000000000001</v>
      </c>
      <c r="N1113">
        <v>1.393</v>
      </c>
      <c r="O1113">
        <v>1.1379999999999999</v>
      </c>
      <c r="P1113">
        <v>2.6379999999999999</v>
      </c>
      <c r="Q1113">
        <v>0.129</v>
      </c>
      <c r="R1113">
        <v>3.7999999999999999E-2</v>
      </c>
      <c r="S1113">
        <v>1.3959999999999999</v>
      </c>
      <c r="T1113">
        <v>0.188</v>
      </c>
      <c r="U1113">
        <v>0.40300000000000002</v>
      </c>
      <c r="V1113">
        <v>1.8149999999999999</v>
      </c>
      <c r="W1113">
        <v>1.163</v>
      </c>
      <c r="X1113">
        <v>3.2450000000000001</v>
      </c>
      <c r="Y1113">
        <v>0.28199999999999997</v>
      </c>
      <c r="Z1113">
        <v>5.6000000000000001E-2</v>
      </c>
      <c r="AA1113">
        <v>1.726</v>
      </c>
      <c r="AB1113">
        <v>0.46800000000000003</v>
      </c>
      <c r="AC1113">
        <v>0.63</v>
      </c>
      <c r="AD1113">
        <v>0.82299999999999995</v>
      </c>
      <c r="AE1113">
        <v>0.92900000000000005</v>
      </c>
      <c r="AF1113">
        <v>0.61499999999999999</v>
      </c>
      <c r="AG1113">
        <v>0.47899999999999998</v>
      </c>
      <c r="AH1113">
        <v>0.44</v>
      </c>
      <c r="AI1113">
        <v>0.83299999999999996</v>
      </c>
      <c r="AJ1113" t="s">
        <v>177</v>
      </c>
      <c r="AK1113" t="s">
        <v>177</v>
      </c>
      <c r="AL1113" t="s">
        <v>177</v>
      </c>
      <c r="AM1113" t="s">
        <v>177</v>
      </c>
      <c r="AN1113" t="s">
        <v>178</v>
      </c>
      <c r="AO1113" t="s">
        <v>178</v>
      </c>
      <c r="AP1113" t="s">
        <v>177</v>
      </c>
      <c r="AQ1113" t="s">
        <v>177</v>
      </c>
      <c r="AR1113" t="s">
        <v>177</v>
      </c>
      <c r="AS1113">
        <v>0.91</v>
      </c>
      <c r="AT1113">
        <v>0.91</v>
      </c>
      <c r="AU1113">
        <v>0.9</v>
      </c>
      <c r="AV1113">
        <v>0.73</v>
      </c>
      <c r="AW1113">
        <v>0.88</v>
      </c>
      <c r="AX1113">
        <v>0.77</v>
      </c>
      <c r="AY1113">
        <v>0.78</v>
      </c>
      <c r="AZ1113">
        <v>0.82</v>
      </c>
      <c r="BA1113">
        <v>0.93</v>
      </c>
      <c r="BB1113" s="1">
        <v>265676.81</v>
      </c>
      <c r="BC1113">
        <v>1.99</v>
      </c>
      <c r="BD1113" s="1">
        <v>107057.91</v>
      </c>
      <c r="BE1113" s="1">
        <v>482101.86</v>
      </c>
      <c r="BF1113" s="1">
        <v>308938.40999999997</v>
      </c>
      <c r="BG1113">
        <v>6.46</v>
      </c>
      <c r="BH1113" s="1">
        <v>74954.97</v>
      </c>
      <c r="BI1113">
        <v>220.38</v>
      </c>
      <c r="BJ1113" s="1">
        <v>458636.12</v>
      </c>
      <c r="BK1113">
        <v>0</v>
      </c>
      <c r="BL1113">
        <v>0</v>
      </c>
      <c r="BM1113">
        <v>0</v>
      </c>
      <c r="BN1113">
        <v>0</v>
      </c>
      <c r="BO1113">
        <v>1</v>
      </c>
      <c r="BP1113">
        <v>1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5.3029999999999999</v>
      </c>
      <c r="BY1113">
        <v>7.4320000000000004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47.344000000000001</v>
      </c>
      <c r="CH1113">
        <v>66.957999999999998</v>
      </c>
      <c r="CI1113">
        <v>0</v>
      </c>
      <c r="CJ1113">
        <v>0</v>
      </c>
      <c r="CK1113">
        <v>0</v>
      </c>
      <c r="CL1113" s="2">
        <v>5746000</v>
      </c>
      <c r="CM1113" s="2">
        <v>417100</v>
      </c>
      <c r="CN1113" s="2">
        <v>2190000</v>
      </c>
      <c r="CO1113" s="2">
        <v>8005000</v>
      </c>
      <c r="CP1113" s="2">
        <v>6538000</v>
      </c>
      <c r="CQ1113" s="2">
        <v>15160000</v>
      </c>
      <c r="CR1113" s="2">
        <v>741800</v>
      </c>
      <c r="CS1113" s="2">
        <v>215900</v>
      </c>
      <c r="CT1113" s="2">
        <v>8022000</v>
      </c>
      <c r="CU1113" s="2">
        <v>265700</v>
      </c>
      <c r="CV1113" s="2">
        <v>49960</v>
      </c>
      <c r="CW1113" s="2">
        <v>107100</v>
      </c>
      <c r="CX1113" s="2">
        <v>482100</v>
      </c>
      <c r="CY1113" s="2">
        <v>308900</v>
      </c>
      <c r="CZ1113" s="2">
        <v>862200</v>
      </c>
      <c r="DA1113" s="2">
        <v>74960</v>
      </c>
      <c r="DB1113" s="2">
        <v>14990</v>
      </c>
      <c r="DC1113" s="2">
        <v>458600</v>
      </c>
      <c r="DD1113">
        <v>137.15299999999999</v>
      </c>
      <c r="DE1113">
        <v>5.5910000000000002</v>
      </c>
      <c r="DF1113">
        <v>109.087</v>
      </c>
      <c r="DG1113">
        <v>132.357</v>
      </c>
      <c r="DH1113">
        <v>134.761</v>
      </c>
      <c r="DI1113">
        <v>138.68799999999999</v>
      </c>
      <c r="DJ1113">
        <v>83.730999999999995</v>
      </c>
      <c r="DK1113">
        <v>0</v>
      </c>
      <c r="DL1113">
        <v>136.65299999999999</v>
      </c>
      <c r="DM1113">
        <v>120.818</v>
      </c>
      <c r="DN1113">
        <v>51.201000000000001</v>
      </c>
      <c r="DO1113">
        <v>83.165000000000006</v>
      </c>
      <c r="DP1113">
        <v>122.062</v>
      </c>
      <c r="DQ1113">
        <v>122.056</v>
      </c>
      <c r="DR1113">
        <v>133.21700000000001</v>
      </c>
      <c r="DS1113">
        <v>59.029000000000003</v>
      </c>
      <c r="DT1113">
        <v>0</v>
      </c>
      <c r="DU1113">
        <v>137.25200000000001</v>
      </c>
      <c r="DV1113">
        <v>1</v>
      </c>
      <c r="DW1113">
        <v>0.73</v>
      </c>
      <c r="DX1113">
        <v>1</v>
      </c>
      <c r="DY1113">
        <v>1</v>
      </c>
      <c r="DZ1113">
        <v>1</v>
      </c>
      <c r="EA1113">
        <v>0.65</v>
      </c>
      <c r="EB1113">
        <v>1</v>
      </c>
      <c r="EC1113">
        <v>0.75</v>
      </c>
      <c r="ED1113">
        <v>1</v>
      </c>
      <c r="EE1113">
        <v>7.2999999999999995E-2</v>
      </c>
      <c r="EF1113">
        <v>0.38100000000000001</v>
      </c>
      <c r="EG1113">
        <v>1.393</v>
      </c>
      <c r="EH1113">
        <v>1.1379999999999999</v>
      </c>
      <c r="EI1113">
        <v>2.6379999999999999</v>
      </c>
      <c r="EJ1113">
        <v>0.129</v>
      </c>
      <c r="EK1113">
        <v>3.7999999999999999E-2</v>
      </c>
      <c r="EL1113">
        <v>1.3959999999999999</v>
      </c>
      <c r="EM1113">
        <v>0.188</v>
      </c>
      <c r="EN1113">
        <v>0.40300000000000002</v>
      </c>
      <c r="EO1113">
        <v>1.8149999999999999</v>
      </c>
      <c r="EP1113">
        <v>1.163</v>
      </c>
      <c r="EQ1113">
        <v>3.2450000000000001</v>
      </c>
      <c r="ER1113">
        <v>0.28199999999999997</v>
      </c>
      <c r="ES1113">
        <v>5.6000000000000001E-2</v>
      </c>
      <c r="ET1113">
        <v>1.726</v>
      </c>
      <c r="FC1113" s="2">
        <v>5746000</v>
      </c>
      <c r="FD1113" s="2">
        <v>417100</v>
      </c>
      <c r="FE1113" s="2">
        <v>2190000</v>
      </c>
      <c r="FF1113" s="2">
        <v>8005000</v>
      </c>
      <c r="FG1113" s="2">
        <v>6538000</v>
      </c>
      <c r="FH1113" s="2">
        <v>15160000</v>
      </c>
      <c r="FI1113" s="2">
        <v>741800</v>
      </c>
      <c r="FJ1113" s="2">
        <v>215900</v>
      </c>
      <c r="FK1113" s="2">
        <v>8022000</v>
      </c>
      <c r="FL1113" s="2">
        <v>265700</v>
      </c>
      <c r="FM1113" s="2">
        <v>49960</v>
      </c>
      <c r="FN1113" s="2">
        <v>107100</v>
      </c>
      <c r="FO1113" s="2">
        <v>482100</v>
      </c>
      <c r="FP1113" s="2">
        <v>308900</v>
      </c>
      <c r="FQ1113" s="2">
        <v>862200</v>
      </c>
      <c r="FR1113" s="2">
        <v>74960</v>
      </c>
      <c r="FS1113" s="2">
        <v>14990</v>
      </c>
      <c r="FT1113" s="2">
        <v>458600</v>
      </c>
    </row>
    <row r="1114" spans="1:176" x14ac:dyDescent="0.2">
      <c r="A1114">
        <v>0</v>
      </c>
      <c r="B1114" t="s">
        <v>1197</v>
      </c>
      <c r="C1114" t="s">
        <v>1889</v>
      </c>
      <c r="D1114" t="s">
        <v>389</v>
      </c>
      <c r="E1114" t="s">
        <v>1890</v>
      </c>
      <c r="F1114" s="4">
        <v>0.91736111111111107</v>
      </c>
      <c r="G1114">
        <v>1</v>
      </c>
      <c r="H1114">
        <v>338.31849999999997</v>
      </c>
      <c r="I1114" t="s">
        <v>1891</v>
      </c>
      <c r="J1114" s="10">
        <v>6.8540000000000001</v>
      </c>
      <c r="K1114" t="e">
        <f>+H</f>
        <v>#NAME?</v>
      </c>
      <c r="L1114">
        <v>0.65800000000000003</v>
      </c>
      <c r="M1114">
        <v>0.379</v>
      </c>
      <c r="N1114">
        <v>0.83199999999999996</v>
      </c>
      <c r="O1114">
        <v>1.425</v>
      </c>
      <c r="P1114">
        <v>2.077</v>
      </c>
      <c r="Q1114">
        <v>0.34200000000000003</v>
      </c>
      <c r="R1114">
        <v>1.6E-2</v>
      </c>
      <c r="S1114">
        <v>0.55200000000000005</v>
      </c>
      <c r="T1114">
        <v>2.343</v>
      </c>
      <c r="U1114">
        <v>2.3250000000000002</v>
      </c>
      <c r="V1114">
        <v>2.91</v>
      </c>
      <c r="W1114">
        <v>1.8240000000000001</v>
      </c>
      <c r="X1114">
        <v>1.675</v>
      </c>
      <c r="Y1114">
        <v>2.367</v>
      </c>
      <c r="Z1114">
        <v>5.0999999999999997E-2</v>
      </c>
      <c r="AA1114">
        <v>1.0389999999999999</v>
      </c>
      <c r="AB1114">
        <v>0.80500000000000005</v>
      </c>
      <c r="AC1114">
        <v>0.64300000000000002</v>
      </c>
      <c r="AD1114">
        <v>0.91200000000000003</v>
      </c>
      <c r="AE1114">
        <v>0.82699999999999996</v>
      </c>
      <c r="AF1114">
        <v>0.68400000000000005</v>
      </c>
      <c r="AG1114">
        <v>0.59199999999999997</v>
      </c>
      <c r="AH1114">
        <v>0.43</v>
      </c>
      <c r="AI1114">
        <v>0.746</v>
      </c>
      <c r="AJ1114" t="s">
        <v>177</v>
      </c>
      <c r="AK1114" t="s">
        <v>177</v>
      </c>
      <c r="AL1114" t="s">
        <v>177</v>
      </c>
      <c r="AM1114" t="s">
        <v>177</v>
      </c>
      <c r="AN1114" t="s">
        <v>178</v>
      </c>
      <c r="AO1114" t="s">
        <v>177</v>
      </c>
      <c r="AP1114" t="s">
        <v>177</v>
      </c>
      <c r="AQ1114" t="s">
        <v>177</v>
      </c>
      <c r="AR1114" t="s">
        <v>177</v>
      </c>
      <c r="AS1114">
        <v>0.9</v>
      </c>
      <c r="AT1114">
        <v>0.82</v>
      </c>
      <c r="AU1114">
        <v>0.75</v>
      </c>
      <c r="AV1114">
        <v>0.98</v>
      </c>
      <c r="AW1114">
        <v>0.93</v>
      </c>
      <c r="AX1114">
        <v>0.56000000000000005</v>
      </c>
      <c r="AY1114">
        <v>0.88</v>
      </c>
      <c r="AZ1114">
        <v>0.98</v>
      </c>
      <c r="BA1114">
        <v>0.7</v>
      </c>
      <c r="BB1114">
        <v>1.21</v>
      </c>
      <c r="BC1114">
        <v>1.03</v>
      </c>
      <c r="BD1114">
        <v>0.67</v>
      </c>
      <c r="BE1114">
        <v>1.54</v>
      </c>
      <c r="BF1114">
        <v>2.2599999999999998</v>
      </c>
      <c r="BG1114">
        <v>2.74</v>
      </c>
      <c r="BH1114">
        <v>1.0900000000000001</v>
      </c>
      <c r="BI1114" s="1">
        <v>1605.39</v>
      </c>
      <c r="BJ1114">
        <v>9.34</v>
      </c>
      <c r="BK1114">
        <v>0</v>
      </c>
      <c r="BL1114">
        <v>0</v>
      </c>
      <c r="BM1114">
        <v>0</v>
      </c>
      <c r="BN1114">
        <v>0</v>
      </c>
      <c r="BO1114">
        <v>1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5.3319999999999999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47.609000000000002</v>
      </c>
      <c r="CH1114">
        <v>0</v>
      </c>
      <c r="CI1114">
        <v>0</v>
      </c>
      <c r="CJ1114">
        <v>0</v>
      </c>
      <c r="CK1114">
        <v>0</v>
      </c>
      <c r="CL1114" s="2">
        <v>24390000</v>
      </c>
      <c r="CM1114" s="2">
        <v>16060000</v>
      </c>
      <c r="CN1114" s="2">
        <v>9237000</v>
      </c>
      <c r="CO1114" s="2">
        <v>20280000</v>
      </c>
      <c r="CP1114" s="2">
        <v>34770000</v>
      </c>
      <c r="CQ1114" s="2">
        <v>50660000</v>
      </c>
      <c r="CR1114" s="2">
        <v>8334000</v>
      </c>
      <c r="CS1114" s="2">
        <v>387800</v>
      </c>
      <c r="CT1114" s="2">
        <v>13460000</v>
      </c>
      <c r="CU1114" s="2">
        <v>777500</v>
      </c>
      <c r="CV1114" s="2">
        <v>1822000</v>
      </c>
      <c r="CW1114" s="2">
        <v>1808000</v>
      </c>
      <c r="CX1114" s="2">
        <v>2263000</v>
      </c>
      <c r="CY1114" s="2">
        <v>1418000</v>
      </c>
      <c r="CZ1114" s="2">
        <v>1303000</v>
      </c>
      <c r="DA1114" s="2">
        <v>1840000</v>
      </c>
      <c r="DB1114" s="2">
        <v>39650</v>
      </c>
      <c r="DC1114" s="2">
        <v>807600</v>
      </c>
      <c r="DD1114">
        <v>139.614</v>
      </c>
      <c r="DE1114">
        <v>135.09</v>
      </c>
      <c r="DF1114">
        <v>100.253</v>
      </c>
      <c r="DG1114">
        <v>136.62100000000001</v>
      </c>
      <c r="DH1114">
        <v>139.28</v>
      </c>
      <c r="DI1114">
        <v>140.00700000000001</v>
      </c>
      <c r="DJ1114">
        <v>140.643</v>
      </c>
      <c r="DK1114">
        <v>0</v>
      </c>
      <c r="DL1114">
        <v>122.17</v>
      </c>
      <c r="DM1114">
        <v>125.47199999999999</v>
      </c>
      <c r="DN1114">
        <v>138.31100000000001</v>
      </c>
      <c r="DO1114">
        <v>135.21899999999999</v>
      </c>
      <c r="DP1114">
        <v>135.321</v>
      </c>
      <c r="DQ1114">
        <v>134.767</v>
      </c>
      <c r="DR1114">
        <v>135.566</v>
      </c>
      <c r="DS1114">
        <v>140.863</v>
      </c>
      <c r="DT1114">
        <v>0</v>
      </c>
      <c r="DU1114">
        <v>23.006</v>
      </c>
      <c r="DV1114">
        <v>0.73</v>
      </c>
      <c r="DW1114">
        <v>1</v>
      </c>
      <c r="DX1114">
        <v>1</v>
      </c>
      <c r="DY1114">
        <v>1</v>
      </c>
      <c r="DZ1114">
        <v>0.77</v>
      </c>
      <c r="EA1114">
        <v>0.83</v>
      </c>
      <c r="EB1114">
        <v>1</v>
      </c>
      <c r="EC1114">
        <v>1</v>
      </c>
      <c r="ED1114">
        <v>0.89</v>
      </c>
      <c r="EE1114">
        <v>0.65800000000000003</v>
      </c>
      <c r="EF1114">
        <v>0.379</v>
      </c>
      <c r="EG1114">
        <v>0.83199999999999996</v>
      </c>
      <c r="EH1114">
        <v>1.425</v>
      </c>
      <c r="EI1114">
        <v>2.077</v>
      </c>
      <c r="EJ1114">
        <v>0.34200000000000003</v>
      </c>
      <c r="EK1114">
        <v>1.6E-2</v>
      </c>
      <c r="EL1114">
        <v>0.55200000000000005</v>
      </c>
      <c r="EM1114">
        <v>2.343</v>
      </c>
      <c r="EN1114">
        <v>2.3250000000000002</v>
      </c>
      <c r="EO1114">
        <v>2.91</v>
      </c>
      <c r="EP1114">
        <v>1.8240000000000001</v>
      </c>
      <c r="EQ1114">
        <v>1.675</v>
      </c>
      <c r="ER1114">
        <v>2.367</v>
      </c>
      <c r="ES1114">
        <v>5.0999999999999997E-2</v>
      </c>
      <c r="ET1114">
        <v>1.0389999999999999</v>
      </c>
      <c r="FC1114" s="2">
        <v>24390000</v>
      </c>
      <c r="FD1114" s="2">
        <v>16060000</v>
      </c>
      <c r="FE1114" s="2">
        <v>9237000</v>
      </c>
      <c r="FF1114" s="2">
        <v>20280000</v>
      </c>
      <c r="FG1114" s="2">
        <v>34770000</v>
      </c>
      <c r="FH1114" s="2">
        <v>50660000</v>
      </c>
      <c r="FI1114" s="2">
        <v>8334000</v>
      </c>
      <c r="FJ1114" s="2">
        <v>387800</v>
      </c>
      <c r="FK1114" s="2">
        <v>13460000</v>
      </c>
      <c r="FL1114" s="2">
        <v>777500</v>
      </c>
      <c r="FM1114" s="2">
        <v>1822000</v>
      </c>
      <c r="FN1114" s="2">
        <v>1808000</v>
      </c>
      <c r="FO1114" s="2">
        <v>2263000</v>
      </c>
      <c r="FP1114" s="2">
        <v>1418000</v>
      </c>
      <c r="FQ1114" s="2">
        <v>1303000</v>
      </c>
      <c r="FR1114" s="2">
        <v>1840000</v>
      </c>
      <c r="FS1114" s="2">
        <v>39650</v>
      </c>
      <c r="FT1114" s="2">
        <v>807600</v>
      </c>
    </row>
    <row r="1115" spans="1:176" x14ac:dyDescent="0.2">
      <c r="A1115">
        <v>0</v>
      </c>
      <c r="B1115" t="s">
        <v>176</v>
      </c>
      <c r="C1115" t="s">
        <v>527</v>
      </c>
      <c r="D1115" t="s">
        <v>528</v>
      </c>
      <c r="E1115" s="4">
        <v>0</v>
      </c>
      <c r="G1115">
        <v>1</v>
      </c>
      <c r="H1115">
        <v>384.33920000000001</v>
      </c>
      <c r="I1115" t="s">
        <v>529</v>
      </c>
      <c r="J1115" s="10">
        <v>7.4859999999999998</v>
      </c>
      <c r="K1115" t="e">
        <f>+H</f>
        <v>#NAME?</v>
      </c>
      <c r="L1115">
        <v>0.94899999999999995</v>
      </c>
      <c r="M1115">
        <v>0.49199999999999999</v>
      </c>
      <c r="N1115">
        <v>3.1960000000000002</v>
      </c>
      <c r="O1115">
        <v>10.894</v>
      </c>
      <c r="P1115">
        <v>165.16</v>
      </c>
      <c r="Q1115">
        <v>1.548</v>
      </c>
      <c r="R1115">
        <v>0.98</v>
      </c>
      <c r="S1115">
        <v>1.234</v>
      </c>
      <c r="T1115">
        <v>0.95899999999999996</v>
      </c>
      <c r="U1115">
        <v>0.61499999999999999</v>
      </c>
      <c r="V1115">
        <v>2.36</v>
      </c>
      <c r="W1115">
        <v>6.016</v>
      </c>
      <c r="X1115">
        <v>62.482999999999997</v>
      </c>
      <c r="Y1115">
        <v>1.4690000000000001</v>
      </c>
      <c r="Z1115">
        <v>0.745</v>
      </c>
      <c r="AA1115">
        <v>1.3140000000000001</v>
      </c>
      <c r="AB1115">
        <v>0.96199999999999997</v>
      </c>
      <c r="AC1115">
        <v>0.71499999999999997</v>
      </c>
      <c r="AD1115">
        <v>0.47599999999999998</v>
      </c>
      <c r="AE1115">
        <v>0.432</v>
      </c>
      <c r="AF1115">
        <v>0.41299999999999998</v>
      </c>
      <c r="AG1115">
        <v>0.748</v>
      </c>
      <c r="AH1115">
        <v>0.441</v>
      </c>
      <c r="AI1115">
        <v>0.44900000000000001</v>
      </c>
      <c r="AJ1115" t="s">
        <v>177</v>
      </c>
      <c r="AK1115" t="s">
        <v>177</v>
      </c>
      <c r="AL1115" t="s">
        <v>177</v>
      </c>
      <c r="AM1115" t="s">
        <v>177</v>
      </c>
      <c r="AN1115" t="s">
        <v>177</v>
      </c>
      <c r="AO1115" t="s">
        <v>178</v>
      </c>
      <c r="AP1115" t="s">
        <v>177</v>
      </c>
      <c r="AQ1115" t="s">
        <v>177</v>
      </c>
      <c r="AR1115" t="s">
        <v>177</v>
      </c>
      <c r="AS1115">
        <v>0.89</v>
      </c>
      <c r="AT1115">
        <v>0.61</v>
      </c>
      <c r="AU1115">
        <v>0.7</v>
      </c>
      <c r="AV1115">
        <v>0.68</v>
      </c>
      <c r="AW1115">
        <v>0.82</v>
      </c>
      <c r="AX1115">
        <v>0.97</v>
      </c>
      <c r="AY1115">
        <v>0.79</v>
      </c>
      <c r="AZ1115">
        <v>0.59</v>
      </c>
      <c r="BA1115">
        <v>0.54</v>
      </c>
      <c r="BB1115">
        <v>76.02</v>
      </c>
      <c r="BC1115">
        <v>12.82</v>
      </c>
      <c r="BD1115">
        <v>1.36</v>
      </c>
      <c r="BE1115" s="1">
        <v>58267.51</v>
      </c>
      <c r="BF1115" s="1">
        <v>167785.42</v>
      </c>
      <c r="BG1115" s="1">
        <v>1542825.7</v>
      </c>
      <c r="BH1115">
        <v>76.47</v>
      </c>
      <c r="BI1115">
        <v>399.31</v>
      </c>
      <c r="BJ1115" s="1">
        <v>27981.99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1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5.6980000000000004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47.481999999999999</v>
      </c>
      <c r="CI1115">
        <v>0</v>
      </c>
      <c r="CJ1115">
        <v>0</v>
      </c>
      <c r="CK1115">
        <v>0</v>
      </c>
      <c r="CL1115" s="2">
        <v>270200</v>
      </c>
      <c r="CM1115" s="2">
        <v>256300</v>
      </c>
      <c r="CN1115" s="2">
        <v>133000</v>
      </c>
      <c r="CO1115" s="2">
        <v>863400</v>
      </c>
      <c r="CP1115" s="2">
        <v>2943000</v>
      </c>
      <c r="CQ1115" s="2">
        <v>44620000</v>
      </c>
      <c r="CR1115" s="2">
        <v>418100</v>
      </c>
      <c r="CS1115" s="2">
        <v>264700</v>
      </c>
      <c r="CT1115" s="2">
        <v>333400</v>
      </c>
      <c r="CU1115" s="2">
        <v>24690</v>
      </c>
      <c r="CV1115" s="2">
        <v>23680</v>
      </c>
      <c r="CW1115" s="2">
        <v>15180</v>
      </c>
      <c r="CX1115" s="2">
        <v>58270</v>
      </c>
      <c r="CY1115" s="2">
        <v>148600</v>
      </c>
      <c r="CZ1115" s="2">
        <v>1543000</v>
      </c>
      <c r="DA1115" s="2">
        <v>36260</v>
      </c>
      <c r="DB1115" s="2">
        <v>18390</v>
      </c>
      <c r="DC1115" s="2">
        <v>32440</v>
      </c>
      <c r="DD1115">
        <v>102.875</v>
      </c>
      <c r="DE1115">
        <v>103.51600000000001</v>
      </c>
      <c r="DF1115">
        <v>33.777000000000001</v>
      </c>
      <c r="DG1115">
        <v>106.075</v>
      </c>
      <c r="DH1115">
        <v>129.822</v>
      </c>
      <c r="DI1115">
        <v>136.893</v>
      </c>
      <c r="DJ1115">
        <v>109.685</v>
      </c>
      <c r="DK1115">
        <v>0</v>
      </c>
      <c r="DL1115">
        <v>29.645</v>
      </c>
      <c r="DM1115">
        <v>81.063999999999993</v>
      </c>
      <c r="DN1115">
        <v>79.341999999999999</v>
      </c>
      <c r="DO1115">
        <v>40.299999999999997</v>
      </c>
      <c r="DP1115">
        <v>37.582999999999998</v>
      </c>
      <c r="DQ1115">
        <v>81.656999999999996</v>
      </c>
      <c r="DR1115">
        <v>134.77799999999999</v>
      </c>
      <c r="DS1115">
        <v>91.504999999999995</v>
      </c>
      <c r="DT1115">
        <v>0</v>
      </c>
      <c r="DU1115">
        <v>32.844000000000001</v>
      </c>
      <c r="DV1115">
        <v>1</v>
      </c>
      <c r="DW1115">
        <v>1</v>
      </c>
      <c r="DX1115">
        <v>1</v>
      </c>
      <c r="DY1115">
        <v>1</v>
      </c>
      <c r="DZ1115">
        <v>0.88</v>
      </c>
      <c r="EA1115">
        <v>1</v>
      </c>
      <c r="EB1115">
        <v>1</v>
      </c>
      <c r="EC1115">
        <v>1</v>
      </c>
      <c r="ED1115">
        <v>1</v>
      </c>
      <c r="EE1115">
        <v>0.94899999999999995</v>
      </c>
      <c r="EF1115">
        <v>0.49199999999999999</v>
      </c>
      <c r="EG1115">
        <v>3.1960000000000002</v>
      </c>
      <c r="EH1115">
        <v>10.894</v>
      </c>
      <c r="EI1115">
        <v>165.16</v>
      </c>
      <c r="EJ1115">
        <v>1.548</v>
      </c>
      <c r="EK1115">
        <v>0.98</v>
      </c>
      <c r="EL1115">
        <v>1.234</v>
      </c>
      <c r="EM1115">
        <v>0.95899999999999996</v>
      </c>
      <c r="EN1115">
        <v>0.61499999999999999</v>
      </c>
      <c r="EO1115">
        <v>2.36</v>
      </c>
      <c r="EP1115">
        <v>6.016</v>
      </c>
      <c r="EQ1115">
        <v>62.482999999999997</v>
      </c>
      <c r="ER1115">
        <v>1.4690000000000001</v>
      </c>
      <c r="ES1115">
        <v>0.745</v>
      </c>
      <c r="ET1115">
        <v>1.3140000000000001</v>
      </c>
      <c r="FC1115" s="2">
        <v>270200</v>
      </c>
      <c r="FD1115" s="2">
        <v>256300</v>
      </c>
      <c r="FE1115" s="2">
        <v>133000</v>
      </c>
      <c r="FF1115" s="2">
        <v>863400</v>
      </c>
      <c r="FG1115" s="2">
        <v>2943000</v>
      </c>
      <c r="FH1115" s="2">
        <v>44620000</v>
      </c>
      <c r="FI1115" s="2">
        <v>418100</v>
      </c>
      <c r="FJ1115" s="2">
        <v>264700</v>
      </c>
      <c r="FK1115" s="2">
        <v>333400</v>
      </c>
      <c r="FL1115" s="2">
        <v>24690</v>
      </c>
      <c r="FM1115" s="2">
        <v>23680</v>
      </c>
      <c r="FN1115" s="2">
        <v>15180</v>
      </c>
      <c r="FO1115" s="2">
        <v>58270</v>
      </c>
      <c r="FP1115" s="2">
        <v>148600</v>
      </c>
      <c r="FQ1115" s="2">
        <v>1543000</v>
      </c>
      <c r="FR1115" s="2">
        <v>36260</v>
      </c>
      <c r="FS1115" s="2">
        <v>18390</v>
      </c>
      <c r="FT1115" s="2">
        <v>32440</v>
      </c>
    </row>
    <row r="1116" spans="1:176" x14ac:dyDescent="0.2">
      <c r="A1116">
        <v>0</v>
      </c>
      <c r="B1116" t="s">
        <v>176</v>
      </c>
      <c r="C1116" t="s">
        <v>527</v>
      </c>
      <c r="D1116" t="s">
        <v>528</v>
      </c>
      <c r="E1116" s="4">
        <v>0</v>
      </c>
      <c r="G1116">
        <v>1</v>
      </c>
      <c r="H1116">
        <v>384.33920000000001</v>
      </c>
      <c r="I1116" t="s">
        <v>529</v>
      </c>
      <c r="J1116" s="10">
        <v>10.493</v>
      </c>
      <c r="K1116" t="e">
        <f>+H</f>
        <v>#NAME?</v>
      </c>
      <c r="L1116">
        <v>0.25</v>
      </c>
      <c r="M1116">
        <v>0.26600000000000001</v>
      </c>
      <c r="N1116">
        <v>0.313</v>
      </c>
      <c r="O1116">
        <v>0.18099999999999999</v>
      </c>
      <c r="P1116">
        <v>16.084</v>
      </c>
      <c r="Q1116">
        <v>0.49399999999999999</v>
      </c>
      <c r="R1116">
        <v>0.372</v>
      </c>
      <c r="S1116">
        <v>8.6999999999999994E-2</v>
      </c>
      <c r="T1116">
        <v>0.92900000000000005</v>
      </c>
      <c r="U1116">
        <v>1.127</v>
      </c>
      <c r="V1116">
        <v>1.028</v>
      </c>
      <c r="W1116">
        <v>1.61</v>
      </c>
      <c r="X1116">
        <v>17.373999999999999</v>
      </c>
      <c r="Y1116">
        <v>1.669</v>
      </c>
      <c r="Z1116">
        <v>0.57899999999999996</v>
      </c>
      <c r="AA1116">
        <v>0.53700000000000003</v>
      </c>
      <c r="AB1116">
        <v>0</v>
      </c>
      <c r="AC1116">
        <v>0.625</v>
      </c>
      <c r="AD1116">
        <v>0.55400000000000005</v>
      </c>
      <c r="AE1116">
        <v>0</v>
      </c>
      <c r="AF1116">
        <v>0.44800000000000001</v>
      </c>
      <c r="AG1116">
        <v>0.66400000000000003</v>
      </c>
      <c r="AH1116">
        <v>0.77100000000000002</v>
      </c>
      <c r="AI1116">
        <v>0.432</v>
      </c>
      <c r="AJ1116" t="s">
        <v>177</v>
      </c>
      <c r="AK1116" t="s">
        <v>177</v>
      </c>
      <c r="AL1116" t="s">
        <v>177</v>
      </c>
      <c r="AM1116" t="s">
        <v>177</v>
      </c>
      <c r="AN1116" t="s">
        <v>177</v>
      </c>
      <c r="AO1116" t="s">
        <v>178</v>
      </c>
      <c r="AP1116" t="s">
        <v>177</v>
      </c>
      <c r="AQ1116" t="s">
        <v>177</v>
      </c>
      <c r="AR1116" t="s">
        <v>177</v>
      </c>
      <c r="AS1116">
        <v>0.88</v>
      </c>
      <c r="AT1116">
        <v>0.9</v>
      </c>
      <c r="AU1116">
        <v>0.93</v>
      </c>
      <c r="AV1116">
        <v>0.54</v>
      </c>
      <c r="AW1116">
        <v>0.63</v>
      </c>
      <c r="AX1116">
        <v>0.84</v>
      </c>
      <c r="AY1116">
        <v>0.69</v>
      </c>
      <c r="AZ1116">
        <v>0.49</v>
      </c>
      <c r="BA1116">
        <v>0.84</v>
      </c>
      <c r="BB1116" s="1">
        <v>58440.1</v>
      </c>
      <c r="BC1116">
        <v>41.8</v>
      </c>
      <c r="BD1116">
        <v>232.97</v>
      </c>
      <c r="BE1116" s="1">
        <v>38267.120000000003</v>
      </c>
      <c r="BF1116">
        <v>5.71</v>
      </c>
      <c r="BG1116">
        <v>6.29</v>
      </c>
      <c r="BH1116" s="1">
        <v>62135.63</v>
      </c>
      <c r="BI1116" s="1">
        <v>31843.3</v>
      </c>
      <c r="BJ1116" s="1">
        <v>19980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1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5.6390000000000002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47.792000000000002</v>
      </c>
      <c r="CI1116">
        <v>0</v>
      </c>
      <c r="CJ1116">
        <v>0</v>
      </c>
      <c r="CK1116">
        <v>0</v>
      </c>
      <c r="CL1116" s="2">
        <v>1066000</v>
      </c>
      <c r="CM1116" s="2">
        <v>266500</v>
      </c>
      <c r="CN1116" s="2">
        <v>283700</v>
      </c>
      <c r="CO1116" s="2">
        <v>334000</v>
      </c>
      <c r="CP1116" s="2">
        <v>192600</v>
      </c>
      <c r="CQ1116" s="2">
        <v>17150000</v>
      </c>
      <c r="CR1116" s="2">
        <v>526400</v>
      </c>
      <c r="CS1116" s="2">
        <v>396800</v>
      </c>
      <c r="CT1116" s="2">
        <v>93010</v>
      </c>
      <c r="CU1116" s="2">
        <v>37220</v>
      </c>
      <c r="CV1116" s="2">
        <v>34570</v>
      </c>
      <c r="CW1116" s="2">
        <v>41930</v>
      </c>
      <c r="CX1116" s="2">
        <v>38270</v>
      </c>
      <c r="CY1116" s="2">
        <v>59910</v>
      </c>
      <c r="CZ1116" s="2">
        <v>646700</v>
      </c>
      <c r="DA1116" s="2">
        <v>62140</v>
      </c>
      <c r="DB1116" s="2">
        <v>21560</v>
      </c>
      <c r="DC1116" s="2">
        <v>19980</v>
      </c>
      <c r="DD1116">
        <v>125.999</v>
      </c>
      <c r="DE1116">
        <v>0</v>
      </c>
      <c r="DF1116">
        <v>3.5049999999999999</v>
      </c>
      <c r="DG1116">
        <v>98.488</v>
      </c>
      <c r="DH1116">
        <v>0</v>
      </c>
      <c r="DI1116">
        <v>140.81</v>
      </c>
      <c r="DJ1116">
        <v>122.268</v>
      </c>
      <c r="DK1116">
        <v>0</v>
      </c>
      <c r="DL1116">
        <v>37.648000000000003</v>
      </c>
      <c r="DM1116">
        <v>63.252000000000002</v>
      </c>
      <c r="DN1116">
        <v>0</v>
      </c>
      <c r="DO1116">
        <v>21.838999999999999</v>
      </c>
      <c r="DP1116">
        <v>23.271999999999998</v>
      </c>
      <c r="DQ1116">
        <v>0</v>
      </c>
      <c r="DR1116">
        <v>132.768</v>
      </c>
      <c r="DS1116">
        <v>108.05800000000001</v>
      </c>
      <c r="DT1116">
        <v>0</v>
      </c>
      <c r="DU1116">
        <v>29.099</v>
      </c>
      <c r="DV1116">
        <v>0.7</v>
      </c>
      <c r="DW1116">
        <v>1</v>
      </c>
      <c r="DX1116">
        <v>1</v>
      </c>
      <c r="DY1116">
        <v>1</v>
      </c>
      <c r="DZ1116">
        <v>1</v>
      </c>
      <c r="EA1116">
        <v>0.86</v>
      </c>
      <c r="EB1116">
        <v>1</v>
      </c>
      <c r="EC1116">
        <v>0.67</v>
      </c>
      <c r="ED1116">
        <v>1</v>
      </c>
      <c r="EE1116">
        <v>0.25</v>
      </c>
      <c r="EF1116">
        <v>0.26600000000000001</v>
      </c>
      <c r="EG1116">
        <v>0.313</v>
      </c>
      <c r="EH1116">
        <v>0.18099999999999999</v>
      </c>
      <c r="EI1116">
        <v>16.084</v>
      </c>
      <c r="EJ1116">
        <v>0.49399999999999999</v>
      </c>
      <c r="EK1116">
        <v>0.372</v>
      </c>
      <c r="EL1116">
        <v>8.6999999999999994E-2</v>
      </c>
      <c r="EM1116">
        <v>0.92900000000000005</v>
      </c>
      <c r="EN1116">
        <v>1.127</v>
      </c>
      <c r="EO1116">
        <v>1.028</v>
      </c>
      <c r="EP1116">
        <v>1.61</v>
      </c>
      <c r="EQ1116">
        <v>17.373999999999999</v>
      </c>
      <c r="ER1116">
        <v>1.669</v>
      </c>
      <c r="ES1116">
        <v>0.57899999999999996</v>
      </c>
      <c r="ET1116">
        <v>0.53700000000000003</v>
      </c>
      <c r="FC1116" s="2">
        <v>1066000</v>
      </c>
      <c r="FD1116" s="2">
        <v>266500</v>
      </c>
      <c r="FE1116" s="2">
        <v>283700</v>
      </c>
      <c r="FF1116" s="2">
        <v>334000</v>
      </c>
      <c r="FG1116" s="2">
        <v>192600</v>
      </c>
      <c r="FH1116" s="2">
        <v>17150000</v>
      </c>
      <c r="FI1116" s="2">
        <v>526400</v>
      </c>
      <c r="FJ1116" s="2">
        <v>396800</v>
      </c>
      <c r="FK1116" s="2">
        <v>93010</v>
      </c>
      <c r="FL1116" s="2">
        <v>37220</v>
      </c>
      <c r="FM1116" s="2">
        <v>34570</v>
      </c>
      <c r="FN1116" s="2">
        <v>41930</v>
      </c>
      <c r="FO1116" s="2">
        <v>38270</v>
      </c>
      <c r="FP1116" s="2">
        <v>59910</v>
      </c>
      <c r="FQ1116" s="2">
        <v>646700</v>
      </c>
      <c r="FR1116" s="2">
        <v>62140</v>
      </c>
      <c r="FS1116" s="2">
        <v>21560</v>
      </c>
      <c r="FT1116" s="2">
        <v>19980</v>
      </c>
    </row>
    <row r="1117" spans="1:176" x14ac:dyDescent="0.2">
      <c r="A1117">
        <v>0</v>
      </c>
      <c r="B1117" t="s">
        <v>176</v>
      </c>
      <c r="C1117" t="s">
        <v>527</v>
      </c>
      <c r="D1117" t="s">
        <v>528</v>
      </c>
      <c r="E1117" s="4">
        <v>0</v>
      </c>
      <c r="G1117">
        <v>1</v>
      </c>
      <c r="H1117">
        <v>384.33920000000001</v>
      </c>
      <c r="I1117" t="s">
        <v>529</v>
      </c>
      <c r="J1117" s="10">
        <v>15.257</v>
      </c>
      <c r="K1117" t="e">
        <f>+H</f>
        <v>#NAME?</v>
      </c>
      <c r="L1117">
        <v>0.51500000000000001</v>
      </c>
      <c r="M1117">
        <v>0.45400000000000001</v>
      </c>
      <c r="N1117">
        <v>1.3420000000000001</v>
      </c>
      <c r="O1117">
        <v>1.3240000000000001</v>
      </c>
      <c r="P1117">
        <v>6.077</v>
      </c>
      <c r="Q1117">
        <v>0.41799999999999998</v>
      </c>
      <c r="R1117">
        <v>5.0000000000000001E-3</v>
      </c>
      <c r="S1117">
        <v>1.704</v>
      </c>
      <c r="T1117">
        <v>0.53</v>
      </c>
      <c r="U1117">
        <v>0.47899999999999998</v>
      </c>
      <c r="V1117">
        <v>1.464</v>
      </c>
      <c r="W1117">
        <v>1.3260000000000001</v>
      </c>
      <c r="X1117">
        <v>6.6020000000000003</v>
      </c>
      <c r="Y1117">
        <v>0.39700000000000002</v>
      </c>
      <c r="Z1117">
        <v>1.9E-2</v>
      </c>
      <c r="AA1117">
        <v>1.9179999999999999</v>
      </c>
      <c r="AB1117">
        <v>0.71299999999999997</v>
      </c>
      <c r="AC1117">
        <v>0.66700000000000004</v>
      </c>
      <c r="AD1117">
        <v>0.85799999999999998</v>
      </c>
      <c r="AE1117">
        <v>0.84299999999999997</v>
      </c>
      <c r="AF1117">
        <v>0.496</v>
      </c>
      <c r="AG1117">
        <v>0.64</v>
      </c>
      <c r="AH1117">
        <v>0.42099999999999999</v>
      </c>
      <c r="AI1117">
        <v>0.746</v>
      </c>
      <c r="AJ1117" t="s">
        <v>178</v>
      </c>
      <c r="AK1117" t="s">
        <v>178</v>
      </c>
      <c r="AL1117" t="s">
        <v>178</v>
      </c>
      <c r="AM1117" t="s">
        <v>178</v>
      </c>
      <c r="AN1117" t="s">
        <v>178</v>
      </c>
      <c r="AO1117" t="s">
        <v>177</v>
      </c>
      <c r="AP1117" t="s">
        <v>178</v>
      </c>
      <c r="AQ1117" t="s">
        <v>177</v>
      </c>
      <c r="AR1117" t="s">
        <v>177</v>
      </c>
      <c r="AS1117">
        <v>0.91</v>
      </c>
      <c r="AT1117">
        <v>0.84</v>
      </c>
      <c r="AU1117">
        <v>0.97</v>
      </c>
      <c r="AV1117">
        <v>0.91</v>
      </c>
      <c r="AW1117">
        <v>0.46</v>
      </c>
      <c r="AX1117">
        <v>0.81</v>
      </c>
      <c r="AY1117">
        <v>0.9</v>
      </c>
      <c r="AZ1117">
        <v>0.61</v>
      </c>
      <c r="BA1117">
        <v>0.78</v>
      </c>
      <c r="BB1117" s="1">
        <v>1773536.38</v>
      </c>
      <c r="BC1117" s="1">
        <v>939891.86</v>
      </c>
      <c r="BD1117" s="1">
        <v>850378.37</v>
      </c>
      <c r="BE1117" s="1">
        <v>2596772.79</v>
      </c>
      <c r="BF1117" s="1">
        <v>2351225.2799999998</v>
      </c>
      <c r="BG1117">
        <v>347.81</v>
      </c>
      <c r="BH1117" s="1">
        <v>704419.87</v>
      </c>
      <c r="BI1117" s="1">
        <v>34111.08</v>
      </c>
      <c r="BJ1117" s="1">
        <v>6653.36</v>
      </c>
      <c r="BK1117">
        <v>1</v>
      </c>
      <c r="BL1117">
        <v>1</v>
      </c>
      <c r="BM1117">
        <v>1</v>
      </c>
      <c r="BN1117">
        <v>1</v>
      </c>
      <c r="BO1117">
        <v>1</v>
      </c>
      <c r="BP1117">
        <v>0</v>
      </c>
      <c r="BQ1117">
        <v>1</v>
      </c>
      <c r="BR1117">
        <v>0</v>
      </c>
      <c r="BS1117">
        <v>0</v>
      </c>
      <c r="BT1117">
        <v>5.492</v>
      </c>
      <c r="BU1117">
        <v>5.202</v>
      </c>
      <c r="BV1117">
        <v>5.1180000000000003</v>
      </c>
      <c r="BW1117">
        <v>5.569</v>
      </c>
      <c r="BX1117">
        <v>5.1970000000000001</v>
      </c>
      <c r="BY1117">
        <v>0</v>
      </c>
      <c r="BZ1117">
        <v>5.5270000000000001</v>
      </c>
      <c r="CA1117">
        <v>0</v>
      </c>
      <c r="CB1117">
        <v>0</v>
      </c>
      <c r="CC1117">
        <v>46.94</v>
      </c>
      <c r="CD1117">
        <v>43.712000000000003</v>
      </c>
      <c r="CE1117">
        <v>44.5</v>
      </c>
      <c r="CF1117">
        <v>48.006</v>
      </c>
      <c r="CG1117">
        <v>44.045999999999999</v>
      </c>
      <c r="CH1117">
        <v>0</v>
      </c>
      <c r="CI1117">
        <v>46.448999999999998</v>
      </c>
      <c r="CJ1117">
        <v>0</v>
      </c>
      <c r="CK1117">
        <v>0</v>
      </c>
      <c r="CL1117" s="2">
        <v>54570000</v>
      </c>
      <c r="CM1117" s="2">
        <v>28100000</v>
      </c>
      <c r="CN1117" s="2">
        <v>24780000</v>
      </c>
      <c r="CO1117" s="2">
        <v>73250000</v>
      </c>
      <c r="CP1117" s="2">
        <v>72250000</v>
      </c>
      <c r="CQ1117" s="2">
        <v>331600000</v>
      </c>
      <c r="CR1117" s="2">
        <v>22780000</v>
      </c>
      <c r="CS1117" s="2">
        <v>250400</v>
      </c>
      <c r="CT1117" s="2">
        <v>93000000</v>
      </c>
      <c r="CU1117" s="2">
        <v>1774000</v>
      </c>
      <c r="CV1117" s="2">
        <v>939900</v>
      </c>
      <c r="CW1117" s="2">
        <v>850400</v>
      </c>
      <c r="CX1117" s="2">
        <v>2597000</v>
      </c>
      <c r="CY1117" s="2">
        <v>2351000</v>
      </c>
      <c r="CZ1117" s="2">
        <v>11710000</v>
      </c>
      <c r="DA1117" s="2">
        <v>704400</v>
      </c>
      <c r="DB1117" s="2">
        <v>34110</v>
      </c>
      <c r="DC1117" s="2">
        <v>3401000</v>
      </c>
      <c r="DD1117">
        <v>139.65299999999999</v>
      </c>
      <c r="DE1117">
        <v>130.197</v>
      </c>
      <c r="DF1117">
        <v>136.566</v>
      </c>
      <c r="DG1117">
        <v>140.85499999999999</v>
      </c>
      <c r="DH1117">
        <v>131.85599999999999</v>
      </c>
      <c r="DI1117">
        <v>141.03</v>
      </c>
      <c r="DJ1117">
        <v>140.59200000000001</v>
      </c>
      <c r="DK1117">
        <v>0</v>
      </c>
      <c r="DL1117">
        <v>137.00200000000001</v>
      </c>
      <c r="DM1117">
        <v>136.946</v>
      </c>
      <c r="DN1117">
        <v>112.262</v>
      </c>
      <c r="DO1117">
        <v>125.538</v>
      </c>
      <c r="DP1117">
        <v>134.428</v>
      </c>
      <c r="DQ1117">
        <v>120.67100000000001</v>
      </c>
      <c r="DR1117">
        <v>139.85400000000001</v>
      </c>
      <c r="DS1117">
        <v>128.821</v>
      </c>
      <c r="DT1117">
        <v>0</v>
      </c>
      <c r="DU1117">
        <v>132.39699999999999</v>
      </c>
      <c r="DV1117">
        <v>1</v>
      </c>
      <c r="DW1117">
        <v>1</v>
      </c>
      <c r="DX1117">
        <v>1</v>
      </c>
      <c r="DY1117">
        <v>1</v>
      </c>
      <c r="DZ1117">
        <v>1</v>
      </c>
      <c r="EA1117">
        <v>1</v>
      </c>
      <c r="EB1117">
        <v>1</v>
      </c>
      <c r="EC1117">
        <v>1</v>
      </c>
      <c r="ED1117">
        <v>1</v>
      </c>
      <c r="EE1117">
        <v>0.51500000000000001</v>
      </c>
      <c r="EF1117">
        <v>0.45400000000000001</v>
      </c>
      <c r="EG1117">
        <v>1.3420000000000001</v>
      </c>
      <c r="EH1117">
        <v>1.3240000000000001</v>
      </c>
      <c r="EI1117">
        <v>6.077</v>
      </c>
      <c r="EJ1117">
        <v>0.41799999999999998</v>
      </c>
      <c r="EK1117">
        <v>5.0000000000000001E-3</v>
      </c>
      <c r="EL1117">
        <v>1.704</v>
      </c>
      <c r="EM1117">
        <v>0.53</v>
      </c>
      <c r="EN1117">
        <v>0.47899999999999998</v>
      </c>
      <c r="EO1117">
        <v>1.464</v>
      </c>
      <c r="EP1117">
        <v>1.3260000000000001</v>
      </c>
      <c r="EQ1117">
        <v>6.6020000000000003</v>
      </c>
      <c r="ER1117">
        <v>0.39700000000000002</v>
      </c>
      <c r="ES1117">
        <v>1.9E-2</v>
      </c>
      <c r="ET1117">
        <v>1.9179999999999999</v>
      </c>
      <c r="FC1117" s="2">
        <v>54570000</v>
      </c>
      <c r="FD1117" s="2">
        <v>28100000</v>
      </c>
      <c r="FE1117" s="2">
        <v>24780000</v>
      </c>
      <c r="FF1117" s="2">
        <v>73250000</v>
      </c>
      <c r="FG1117" s="2">
        <v>72250000</v>
      </c>
      <c r="FH1117" s="2">
        <v>331600000</v>
      </c>
      <c r="FI1117" s="2">
        <v>22780000</v>
      </c>
      <c r="FJ1117" s="2">
        <v>250400</v>
      </c>
      <c r="FK1117" s="2">
        <v>93000000</v>
      </c>
      <c r="FL1117" s="2">
        <v>1774000</v>
      </c>
      <c r="FM1117" s="2">
        <v>939900</v>
      </c>
      <c r="FN1117" s="2">
        <v>850400</v>
      </c>
      <c r="FO1117" s="2">
        <v>2597000</v>
      </c>
      <c r="FP1117" s="2">
        <v>2351000</v>
      </c>
      <c r="FQ1117" s="2">
        <v>11710000</v>
      </c>
      <c r="FR1117" s="2">
        <v>704400</v>
      </c>
      <c r="FS1117" s="2">
        <v>34110</v>
      </c>
      <c r="FT1117" s="2">
        <v>3401000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/>
  <dimension ref="A1:FT1117"/>
  <sheetViews>
    <sheetView workbookViewId="0">
      <selection sqref="A1:XFD1048576"/>
    </sheetView>
  </sheetViews>
  <sheetFormatPr baseColWidth="10" defaultRowHeight="16" x14ac:dyDescent="0.2"/>
  <sheetData>
    <row r="1" spans="1:17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0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</row>
    <row r="2" spans="1:176" x14ac:dyDescent="0.2">
      <c r="A2">
        <v>0</v>
      </c>
      <c r="B2" t="s">
        <v>176</v>
      </c>
      <c r="C2" t="s">
        <v>235</v>
      </c>
      <c r="D2" t="s">
        <v>236</v>
      </c>
      <c r="E2" s="4">
        <v>0.66666666666666663</v>
      </c>
      <c r="F2" s="4">
        <v>0.66666666666666663</v>
      </c>
      <c r="G2">
        <v>1</v>
      </c>
      <c r="H2">
        <v>399.3349</v>
      </c>
      <c r="I2" t="s">
        <v>237</v>
      </c>
      <c r="J2" s="10">
        <v>0.71099999999999997</v>
      </c>
      <c r="K2" t="e">
        <f t="shared" ref="K2:K7" si="0">+H</f>
        <v>#NAME?</v>
      </c>
      <c r="L2">
        <v>0.46400000000000002</v>
      </c>
      <c r="M2">
        <v>1.385</v>
      </c>
      <c r="N2">
        <v>4.3999999999999997E-2</v>
      </c>
      <c r="O2">
        <v>0.372</v>
      </c>
      <c r="P2">
        <v>1.125</v>
      </c>
      <c r="Q2">
        <v>2.4359999999999999</v>
      </c>
      <c r="R2">
        <v>1.4179999999999999</v>
      </c>
      <c r="S2">
        <v>0.32500000000000001</v>
      </c>
      <c r="T2">
        <v>0.56999999999999995</v>
      </c>
      <c r="U2">
        <v>2.5419999999999998</v>
      </c>
      <c r="V2">
        <v>0.13200000000000001</v>
      </c>
      <c r="W2">
        <v>1.6279999999999999</v>
      </c>
      <c r="X2">
        <v>0.57199999999999995</v>
      </c>
      <c r="Y2">
        <v>3.3570000000000002</v>
      </c>
      <c r="Z2">
        <v>0.92600000000000005</v>
      </c>
      <c r="AA2">
        <v>0.51</v>
      </c>
      <c r="AB2">
        <v>0.626</v>
      </c>
      <c r="AC2">
        <v>0.71699999999999997</v>
      </c>
      <c r="AD2">
        <v>0.379</v>
      </c>
      <c r="AE2">
        <v>0.56000000000000005</v>
      </c>
      <c r="AF2">
        <v>0.94499999999999995</v>
      </c>
      <c r="AG2">
        <v>0.629</v>
      </c>
      <c r="AH2">
        <v>0.19700000000000001</v>
      </c>
      <c r="AI2">
        <v>0.52500000000000002</v>
      </c>
      <c r="AJ2" t="s">
        <v>177</v>
      </c>
      <c r="AK2" t="s">
        <v>177</v>
      </c>
      <c r="AL2" t="s">
        <v>182</v>
      </c>
      <c r="AM2" t="s">
        <v>177</v>
      </c>
      <c r="AN2" t="s">
        <v>182</v>
      </c>
      <c r="AO2" t="s">
        <v>177</v>
      </c>
      <c r="AP2" t="s">
        <v>182</v>
      </c>
      <c r="AQ2" t="s">
        <v>177</v>
      </c>
      <c r="AR2" t="s">
        <v>177</v>
      </c>
      <c r="AS2">
        <v>0.56999999999999995</v>
      </c>
      <c r="AT2">
        <v>0.8</v>
      </c>
      <c r="AU2">
        <v>0.98</v>
      </c>
      <c r="AV2">
        <v>0.98</v>
      </c>
      <c r="AW2">
        <v>0.84</v>
      </c>
      <c r="AX2">
        <v>0.87</v>
      </c>
      <c r="AY2">
        <v>0.72</v>
      </c>
      <c r="AZ2">
        <v>0.55000000000000004</v>
      </c>
      <c r="BA2">
        <v>0.94</v>
      </c>
      <c r="BB2" s="1">
        <v>3795134.94</v>
      </c>
      <c r="BC2" s="1">
        <v>2433379.5</v>
      </c>
      <c r="BD2" s="1">
        <v>5290458.34</v>
      </c>
      <c r="BE2" s="1">
        <v>274235.24</v>
      </c>
      <c r="BF2" s="1">
        <v>3386806</v>
      </c>
      <c r="BG2" s="1">
        <v>3157707.77</v>
      </c>
      <c r="BH2" s="1">
        <v>6984706.0800000001</v>
      </c>
      <c r="BI2" s="1">
        <v>4185418.6</v>
      </c>
      <c r="BJ2" s="1">
        <v>1892237.65</v>
      </c>
      <c r="BK2">
        <v>0</v>
      </c>
      <c r="BL2">
        <v>0</v>
      </c>
      <c r="BM2">
        <v>2</v>
      </c>
      <c r="BN2">
        <v>0</v>
      </c>
      <c r="BO2">
        <v>1</v>
      </c>
      <c r="BP2">
        <v>0</v>
      </c>
      <c r="BQ2">
        <v>1</v>
      </c>
      <c r="BR2">
        <v>0</v>
      </c>
      <c r="BS2">
        <v>0</v>
      </c>
      <c r="BT2">
        <v>0</v>
      </c>
      <c r="BU2">
        <v>0</v>
      </c>
      <c r="BV2">
        <v>32.259</v>
      </c>
      <c r="BW2">
        <v>0</v>
      </c>
      <c r="BX2">
        <v>29.545999999999999</v>
      </c>
      <c r="BY2">
        <v>0</v>
      </c>
      <c r="BZ2">
        <v>32.363</v>
      </c>
      <c r="CA2">
        <v>0</v>
      </c>
      <c r="CB2">
        <v>0</v>
      </c>
      <c r="CC2">
        <v>0</v>
      </c>
      <c r="CD2">
        <v>0</v>
      </c>
      <c r="CE2">
        <v>80.647000000000006</v>
      </c>
      <c r="CF2">
        <v>0</v>
      </c>
      <c r="CG2">
        <v>73.864999999999995</v>
      </c>
      <c r="CH2">
        <v>0</v>
      </c>
      <c r="CI2">
        <v>80.906999999999996</v>
      </c>
      <c r="CJ2">
        <v>0</v>
      </c>
      <c r="CK2">
        <v>0</v>
      </c>
      <c r="CL2" s="2">
        <v>38240000</v>
      </c>
      <c r="CM2" s="2">
        <v>17760000</v>
      </c>
      <c r="CN2" s="2">
        <v>52950000</v>
      </c>
      <c r="CO2" s="2">
        <v>1696000</v>
      </c>
      <c r="CP2" s="2">
        <v>14240000</v>
      </c>
      <c r="CQ2" s="2">
        <v>43030000</v>
      </c>
      <c r="CR2" s="2">
        <v>93160000</v>
      </c>
      <c r="CS2" s="2">
        <v>54220000</v>
      </c>
      <c r="CT2" s="2">
        <v>12410000</v>
      </c>
      <c r="CU2" s="2">
        <v>2081000</v>
      </c>
      <c r="CV2" s="2">
        <v>1186000</v>
      </c>
      <c r="CW2" s="2">
        <v>5290000</v>
      </c>
      <c r="CX2" s="2">
        <v>274200</v>
      </c>
      <c r="CY2" s="2">
        <v>3387000</v>
      </c>
      <c r="CZ2" s="2">
        <v>1190000</v>
      </c>
      <c r="DA2" s="2">
        <v>6985000</v>
      </c>
      <c r="DB2" s="2">
        <v>1927000</v>
      </c>
      <c r="DC2" s="2">
        <v>1060000</v>
      </c>
      <c r="DD2">
        <v>121.032</v>
      </c>
      <c r="DE2">
        <v>122.471</v>
      </c>
      <c r="DF2">
        <v>92.375</v>
      </c>
      <c r="DG2">
        <v>141.42099999999999</v>
      </c>
      <c r="DH2">
        <v>125.134</v>
      </c>
      <c r="DI2">
        <v>126.51</v>
      </c>
      <c r="DJ2">
        <v>133.001</v>
      </c>
      <c r="DK2">
        <v>0</v>
      </c>
      <c r="DL2">
        <v>134.48599999999999</v>
      </c>
      <c r="DM2">
        <v>109.191</v>
      </c>
      <c r="DN2">
        <v>116.69</v>
      </c>
      <c r="DO2">
        <v>101.268</v>
      </c>
      <c r="DP2">
        <v>141.42099999999999</v>
      </c>
      <c r="DQ2">
        <v>134.88499999999999</v>
      </c>
      <c r="DR2">
        <v>106.276</v>
      </c>
      <c r="DS2">
        <v>131.93700000000001</v>
      </c>
      <c r="DT2">
        <v>0</v>
      </c>
      <c r="DU2">
        <v>125.209</v>
      </c>
      <c r="DV2">
        <v>0.88</v>
      </c>
      <c r="DW2">
        <v>0.9</v>
      </c>
      <c r="DX2">
        <v>1</v>
      </c>
      <c r="DY2">
        <v>1</v>
      </c>
      <c r="DZ2">
        <v>1</v>
      </c>
      <c r="EA2">
        <v>0.67</v>
      </c>
      <c r="EB2">
        <v>1</v>
      </c>
      <c r="EC2">
        <v>0.86</v>
      </c>
      <c r="ED2">
        <v>0.86</v>
      </c>
      <c r="EE2">
        <v>0.46400000000000002</v>
      </c>
      <c r="EF2">
        <v>1.385</v>
      </c>
      <c r="EG2">
        <v>4.3999999999999997E-2</v>
      </c>
      <c r="EH2">
        <v>0.372</v>
      </c>
      <c r="EI2">
        <v>1.125</v>
      </c>
      <c r="EJ2">
        <v>2.4359999999999999</v>
      </c>
      <c r="EK2">
        <v>1.4179999999999999</v>
      </c>
      <c r="EL2">
        <v>0.32500000000000001</v>
      </c>
      <c r="EM2">
        <v>0.56999999999999995</v>
      </c>
      <c r="EN2">
        <v>2.5419999999999998</v>
      </c>
      <c r="EO2">
        <v>0.13200000000000001</v>
      </c>
      <c r="EP2">
        <v>1.6279999999999999</v>
      </c>
      <c r="EQ2">
        <v>0.57199999999999995</v>
      </c>
      <c r="ER2">
        <v>3.3570000000000002</v>
      </c>
      <c r="ES2">
        <v>0.92600000000000005</v>
      </c>
      <c r="ET2">
        <v>0.51</v>
      </c>
      <c r="FC2" s="2">
        <v>38240000</v>
      </c>
      <c r="FD2" s="2">
        <v>17760000</v>
      </c>
      <c r="FE2" s="2">
        <v>52950000</v>
      </c>
      <c r="FF2" s="2">
        <v>1696000</v>
      </c>
      <c r="FG2" s="2">
        <v>14240000</v>
      </c>
      <c r="FH2" s="2">
        <v>43030000</v>
      </c>
      <c r="FI2" s="2">
        <v>93160000</v>
      </c>
      <c r="FJ2" s="2">
        <v>54220000</v>
      </c>
      <c r="FK2" s="2">
        <v>12410000</v>
      </c>
      <c r="FL2" s="2">
        <v>2081000</v>
      </c>
      <c r="FM2" s="2">
        <v>1186000</v>
      </c>
      <c r="FN2" s="2">
        <v>5290000</v>
      </c>
      <c r="FO2" s="2">
        <v>274200</v>
      </c>
      <c r="FP2" s="2">
        <v>3387000</v>
      </c>
      <c r="FQ2" s="2">
        <v>1190000</v>
      </c>
      <c r="FR2" s="2">
        <v>6985000</v>
      </c>
      <c r="FS2" s="2">
        <v>1927000</v>
      </c>
      <c r="FT2" s="2">
        <v>1060000</v>
      </c>
    </row>
    <row r="3" spans="1:176" x14ac:dyDescent="0.2">
      <c r="A3">
        <v>0</v>
      </c>
      <c r="B3" t="s">
        <v>176</v>
      </c>
      <c r="C3" t="s">
        <v>235</v>
      </c>
      <c r="D3" t="s">
        <v>236</v>
      </c>
      <c r="E3" s="4">
        <v>0.66666666666666663</v>
      </c>
      <c r="F3" s="4">
        <v>0.66666666666666663</v>
      </c>
      <c r="G3">
        <v>1</v>
      </c>
      <c r="H3">
        <v>399.3349</v>
      </c>
      <c r="I3" t="s">
        <v>237</v>
      </c>
      <c r="J3" s="10">
        <v>2.5529999999999999</v>
      </c>
      <c r="K3" t="e">
        <f t="shared" si="0"/>
        <v>#NAME?</v>
      </c>
      <c r="L3">
        <v>0.66700000000000004</v>
      </c>
      <c r="M3">
        <v>3.1880000000000002</v>
      </c>
      <c r="N3">
        <v>0.156</v>
      </c>
      <c r="O3">
        <v>1.0409999999999999</v>
      </c>
      <c r="P3">
        <v>1.169</v>
      </c>
      <c r="Q3">
        <v>2.899</v>
      </c>
      <c r="R3">
        <v>1.216</v>
      </c>
      <c r="S3">
        <v>0.753</v>
      </c>
      <c r="T3">
        <v>0.67100000000000004</v>
      </c>
      <c r="U3">
        <v>1.597</v>
      </c>
      <c r="V3">
        <v>7.0000000000000007E-2</v>
      </c>
      <c r="W3">
        <v>1.0009999999999999</v>
      </c>
      <c r="X3">
        <v>0.56799999999999995</v>
      </c>
      <c r="Y3">
        <v>2.6230000000000002</v>
      </c>
      <c r="Z3">
        <v>1.288</v>
      </c>
      <c r="AA3">
        <v>0.38700000000000001</v>
      </c>
      <c r="AB3">
        <v>0.64300000000000002</v>
      </c>
      <c r="AC3">
        <v>0.17799999999999999</v>
      </c>
      <c r="AD3">
        <v>0.17799999999999999</v>
      </c>
      <c r="AE3">
        <v>0.99099999999999999</v>
      </c>
      <c r="AF3">
        <v>0.79200000000000004</v>
      </c>
      <c r="AG3">
        <v>0.503</v>
      </c>
      <c r="AH3">
        <v>0.224</v>
      </c>
      <c r="AI3">
        <v>0.6</v>
      </c>
      <c r="AJ3" t="s">
        <v>182</v>
      </c>
      <c r="AK3" t="s">
        <v>182</v>
      </c>
      <c r="AL3" t="s">
        <v>182</v>
      </c>
      <c r="AM3" t="s">
        <v>177</v>
      </c>
      <c r="AN3" t="s">
        <v>178</v>
      </c>
      <c r="AO3" t="s">
        <v>182</v>
      </c>
      <c r="AP3" t="s">
        <v>182</v>
      </c>
      <c r="AQ3" t="s">
        <v>182</v>
      </c>
      <c r="AR3" t="s">
        <v>182</v>
      </c>
      <c r="AS3">
        <v>0.97</v>
      </c>
      <c r="AT3">
        <v>0.94</v>
      </c>
      <c r="AU3">
        <v>0.92</v>
      </c>
      <c r="AV3">
        <v>0.53</v>
      </c>
      <c r="AW3">
        <v>0.96</v>
      </c>
      <c r="AX3">
        <v>0.8</v>
      </c>
      <c r="AY3">
        <v>0.97</v>
      </c>
      <c r="AZ3">
        <v>0.99</v>
      </c>
      <c r="BA3">
        <v>0.99</v>
      </c>
      <c r="BB3">
        <v>41.56</v>
      </c>
      <c r="BC3">
        <v>39.659999999999997</v>
      </c>
      <c r="BD3">
        <v>52.51</v>
      </c>
      <c r="BE3">
        <v>3.82</v>
      </c>
      <c r="BF3">
        <v>105.84</v>
      </c>
      <c r="BG3">
        <v>13.64</v>
      </c>
      <c r="BH3">
        <v>45.97</v>
      </c>
      <c r="BI3">
        <v>66.86</v>
      </c>
      <c r="BJ3">
        <v>258.7</v>
      </c>
      <c r="BK3">
        <v>1</v>
      </c>
      <c r="BL3">
        <v>1</v>
      </c>
      <c r="BM3">
        <v>2</v>
      </c>
      <c r="BN3">
        <v>0</v>
      </c>
      <c r="BO3">
        <v>1</v>
      </c>
      <c r="BP3">
        <v>1</v>
      </c>
      <c r="BQ3">
        <v>1</v>
      </c>
      <c r="BR3">
        <v>2</v>
      </c>
      <c r="BS3">
        <v>1</v>
      </c>
      <c r="BT3">
        <v>11.191000000000001</v>
      </c>
      <c r="BU3">
        <v>13.007999999999999</v>
      </c>
      <c r="BV3">
        <v>33.853999999999999</v>
      </c>
      <c r="BW3">
        <v>0</v>
      </c>
      <c r="BX3">
        <v>6.16</v>
      </c>
      <c r="BY3">
        <v>13.694000000000001</v>
      </c>
      <c r="BZ3">
        <v>37.826999999999998</v>
      </c>
      <c r="CA3">
        <v>14.929</v>
      </c>
      <c r="CB3">
        <v>29.247</v>
      </c>
      <c r="CC3">
        <v>55.954999999999998</v>
      </c>
      <c r="CD3">
        <v>65.042000000000002</v>
      </c>
      <c r="CE3">
        <v>84.635999999999996</v>
      </c>
      <c r="CF3">
        <v>0</v>
      </c>
      <c r="CG3">
        <v>61.597000000000001</v>
      </c>
      <c r="CH3">
        <v>68.47</v>
      </c>
      <c r="CI3">
        <v>94.567999999999998</v>
      </c>
      <c r="CJ3">
        <v>74.646000000000001</v>
      </c>
      <c r="CK3">
        <v>73.117000000000004</v>
      </c>
      <c r="CL3" s="2">
        <v>6200000</v>
      </c>
      <c r="CM3" s="2">
        <v>4136000</v>
      </c>
      <c r="CN3" s="2">
        <v>19760000</v>
      </c>
      <c r="CO3" s="2">
        <v>967000</v>
      </c>
      <c r="CP3" s="2">
        <v>6453000</v>
      </c>
      <c r="CQ3" s="2">
        <v>7248000</v>
      </c>
      <c r="CR3" s="2">
        <v>17970000</v>
      </c>
      <c r="CS3" s="2">
        <v>7539000</v>
      </c>
      <c r="CT3" s="2">
        <v>4668000</v>
      </c>
      <c r="CU3" s="2">
        <v>648500</v>
      </c>
      <c r="CV3" s="2">
        <v>435300</v>
      </c>
      <c r="CW3" s="2">
        <v>1036000</v>
      </c>
      <c r="CX3" s="2">
        <v>45150</v>
      </c>
      <c r="CY3" s="2">
        <v>649400</v>
      </c>
      <c r="CZ3" s="2">
        <v>368200</v>
      </c>
      <c r="DA3" s="2">
        <v>1701000</v>
      </c>
      <c r="DB3" s="2">
        <v>835600</v>
      </c>
      <c r="DC3" s="2">
        <v>251300</v>
      </c>
      <c r="DD3">
        <v>58.402000000000001</v>
      </c>
      <c r="DE3">
        <v>35.255000000000003</v>
      </c>
      <c r="DF3">
        <v>45.738999999999997</v>
      </c>
      <c r="DG3">
        <v>81.245999999999995</v>
      </c>
      <c r="DH3">
        <v>64.977999999999994</v>
      </c>
      <c r="DI3">
        <v>55.363999999999997</v>
      </c>
      <c r="DJ3">
        <v>99.069000000000003</v>
      </c>
      <c r="DK3">
        <v>0</v>
      </c>
      <c r="DL3">
        <v>97.013999999999996</v>
      </c>
      <c r="DM3">
        <v>97.594999999999999</v>
      </c>
      <c r="DN3">
        <v>84.322999999999993</v>
      </c>
      <c r="DO3">
        <v>7.125</v>
      </c>
      <c r="DP3">
        <v>54.402000000000001</v>
      </c>
      <c r="DQ3">
        <v>106.069</v>
      </c>
      <c r="DR3">
        <v>17.895</v>
      </c>
      <c r="DS3">
        <v>118.681</v>
      </c>
      <c r="DT3">
        <v>0</v>
      </c>
      <c r="DU3">
        <v>80.7</v>
      </c>
      <c r="DV3">
        <v>1</v>
      </c>
      <c r="DW3">
        <v>1</v>
      </c>
      <c r="DX3">
        <v>0.64</v>
      </c>
      <c r="DY3">
        <v>0.72</v>
      </c>
      <c r="DZ3">
        <v>1</v>
      </c>
      <c r="EA3">
        <v>0.8</v>
      </c>
      <c r="EB3">
        <v>1</v>
      </c>
      <c r="EC3">
        <v>0.84</v>
      </c>
      <c r="ED3">
        <v>0.82</v>
      </c>
      <c r="EE3">
        <v>0.66700000000000004</v>
      </c>
      <c r="EF3">
        <v>3.1880000000000002</v>
      </c>
      <c r="EG3">
        <v>0.156</v>
      </c>
      <c r="EH3">
        <v>1.0409999999999999</v>
      </c>
      <c r="EI3">
        <v>1.169</v>
      </c>
      <c r="EJ3">
        <v>2.899</v>
      </c>
      <c r="EK3">
        <v>1.216</v>
      </c>
      <c r="EL3">
        <v>0.753</v>
      </c>
      <c r="EM3">
        <v>0.67100000000000004</v>
      </c>
      <c r="EN3">
        <v>1.597</v>
      </c>
      <c r="EO3">
        <v>7.0000000000000007E-2</v>
      </c>
      <c r="EP3">
        <v>1.0009999999999999</v>
      </c>
      <c r="EQ3">
        <v>0.56799999999999995</v>
      </c>
      <c r="ER3">
        <v>2.6230000000000002</v>
      </c>
      <c r="ES3">
        <v>1.288</v>
      </c>
      <c r="ET3">
        <v>0.38700000000000001</v>
      </c>
      <c r="FC3" s="2">
        <v>6200000</v>
      </c>
      <c r="FD3" s="2">
        <v>4136000</v>
      </c>
      <c r="FE3" s="2">
        <v>19760000</v>
      </c>
      <c r="FF3" s="2">
        <v>967000</v>
      </c>
      <c r="FG3" s="2">
        <v>6453000</v>
      </c>
      <c r="FH3" s="2">
        <v>7248000</v>
      </c>
      <c r="FI3" s="2">
        <v>17970000</v>
      </c>
      <c r="FJ3" s="2">
        <v>7539000</v>
      </c>
      <c r="FK3" s="2">
        <v>4668000</v>
      </c>
      <c r="FL3" s="2">
        <v>648500</v>
      </c>
      <c r="FM3" s="2">
        <v>435300</v>
      </c>
      <c r="FN3" s="2">
        <v>1036000</v>
      </c>
      <c r="FO3" s="2">
        <v>45150</v>
      </c>
      <c r="FP3" s="2">
        <v>649400</v>
      </c>
      <c r="FQ3" s="2">
        <v>368200</v>
      </c>
      <c r="FR3" s="2">
        <v>1701000</v>
      </c>
      <c r="FS3" s="2">
        <v>835600</v>
      </c>
      <c r="FT3" s="2">
        <v>251300</v>
      </c>
    </row>
    <row r="4" spans="1:176" x14ac:dyDescent="0.2">
      <c r="A4">
        <v>0</v>
      </c>
      <c r="B4" t="s">
        <v>176</v>
      </c>
      <c r="C4" t="s">
        <v>270</v>
      </c>
      <c r="D4" t="s">
        <v>236</v>
      </c>
      <c r="E4" s="4">
        <v>0.66736111111111107</v>
      </c>
      <c r="F4" s="4">
        <v>0.66736111111111107</v>
      </c>
      <c r="G4">
        <v>1</v>
      </c>
      <c r="H4">
        <v>397.31920000000002</v>
      </c>
      <c r="I4" t="s">
        <v>271</v>
      </c>
      <c r="J4" s="10">
        <v>1.7110000000000001</v>
      </c>
      <c r="K4" t="e">
        <f t="shared" si="0"/>
        <v>#NAME?</v>
      </c>
      <c r="L4">
        <v>0.53400000000000003</v>
      </c>
      <c r="M4">
        <v>0.246</v>
      </c>
      <c r="N4">
        <v>0.4</v>
      </c>
      <c r="O4">
        <v>1.123</v>
      </c>
      <c r="P4">
        <v>0.68700000000000006</v>
      </c>
      <c r="Q4">
        <v>0.46700000000000003</v>
      </c>
      <c r="R4">
        <v>0.20100000000000001</v>
      </c>
      <c r="S4">
        <v>0.45100000000000001</v>
      </c>
      <c r="T4">
        <v>0.60099999999999998</v>
      </c>
      <c r="U4">
        <v>0.32400000000000001</v>
      </c>
      <c r="V4">
        <v>0.67600000000000005</v>
      </c>
      <c r="W4">
        <v>0.93600000000000005</v>
      </c>
      <c r="X4">
        <v>0.82299999999999995</v>
      </c>
      <c r="Y4">
        <v>0.58099999999999996</v>
      </c>
      <c r="Z4">
        <v>0.23899999999999999</v>
      </c>
      <c r="AA4">
        <v>0.49299999999999999</v>
      </c>
      <c r="AB4">
        <v>0.19800000000000001</v>
      </c>
      <c r="AC4">
        <v>7.3999999999999996E-2</v>
      </c>
      <c r="AD4">
        <v>0</v>
      </c>
      <c r="AE4">
        <v>0.78</v>
      </c>
      <c r="AF4">
        <v>0.36499999999999999</v>
      </c>
      <c r="AG4">
        <v>0.17299999999999999</v>
      </c>
      <c r="AH4">
        <v>6.9000000000000006E-2</v>
      </c>
      <c r="AI4">
        <v>0.16</v>
      </c>
      <c r="AJ4" t="s">
        <v>178</v>
      </c>
      <c r="AK4" t="s">
        <v>177</v>
      </c>
      <c r="AL4" t="s">
        <v>177</v>
      </c>
      <c r="AM4" t="s">
        <v>177</v>
      </c>
      <c r="AN4" t="s">
        <v>178</v>
      </c>
      <c r="AO4" t="s">
        <v>177</v>
      </c>
      <c r="AP4" t="s">
        <v>177</v>
      </c>
      <c r="AQ4" t="s">
        <v>177</v>
      </c>
      <c r="AR4" t="s">
        <v>177</v>
      </c>
      <c r="AS4">
        <v>0.98</v>
      </c>
      <c r="AT4">
        <v>0.97</v>
      </c>
      <c r="AU4">
        <v>0.75</v>
      </c>
      <c r="AV4">
        <v>0.97</v>
      </c>
      <c r="AW4">
        <v>0.98</v>
      </c>
      <c r="AX4">
        <v>0.42</v>
      </c>
      <c r="AY4">
        <v>0.9</v>
      </c>
      <c r="AZ4">
        <v>0.77</v>
      </c>
      <c r="BA4">
        <v>0.74</v>
      </c>
      <c r="BB4">
        <v>15.25</v>
      </c>
      <c r="BC4" s="1">
        <v>2046.34</v>
      </c>
      <c r="BD4" s="1">
        <v>26712.29</v>
      </c>
      <c r="BE4" s="1">
        <v>25400.15</v>
      </c>
      <c r="BF4">
        <v>26.05</v>
      </c>
      <c r="BG4" s="1">
        <v>136271.84</v>
      </c>
      <c r="BH4" s="1">
        <v>70849.259999999995</v>
      </c>
      <c r="BI4" s="1">
        <v>32796.449999999997</v>
      </c>
      <c r="BJ4">
        <v>658.2</v>
      </c>
      <c r="BK4">
        <v>1</v>
      </c>
      <c r="BL4">
        <v>0</v>
      </c>
      <c r="BM4">
        <v>0</v>
      </c>
      <c r="BN4">
        <v>0</v>
      </c>
      <c r="BO4">
        <v>1</v>
      </c>
      <c r="BP4">
        <v>0</v>
      </c>
      <c r="BQ4">
        <v>0</v>
      </c>
      <c r="BR4">
        <v>0</v>
      </c>
      <c r="BS4">
        <v>0</v>
      </c>
      <c r="BT4">
        <v>13.759</v>
      </c>
      <c r="BU4">
        <v>0</v>
      </c>
      <c r="BV4">
        <v>0</v>
      </c>
      <c r="BW4">
        <v>0</v>
      </c>
      <c r="BX4">
        <v>6.2380000000000004</v>
      </c>
      <c r="BY4">
        <v>0</v>
      </c>
      <c r="BZ4">
        <v>0</v>
      </c>
      <c r="CA4">
        <v>0</v>
      </c>
      <c r="CB4">
        <v>0</v>
      </c>
      <c r="CC4">
        <v>68.795000000000002</v>
      </c>
      <c r="CD4">
        <v>0</v>
      </c>
      <c r="CE4">
        <v>0</v>
      </c>
      <c r="CF4">
        <v>0</v>
      </c>
      <c r="CG4">
        <v>62.383000000000003</v>
      </c>
      <c r="CH4">
        <v>0</v>
      </c>
      <c r="CI4">
        <v>0</v>
      </c>
      <c r="CJ4">
        <v>0</v>
      </c>
      <c r="CK4">
        <v>0</v>
      </c>
      <c r="CL4" s="2">
        <v>1437000</v>
      </c>
      <c r="CM4" s="2">
        <v>768000</v>
      </c>
      <c r="CN4" s="2">
        <v>353200</v>
      </c>
      <c r="CO4" s="2">
        <v>574400</v>
      </c>
      <c r="CP4" s="2">
        <v>1614000</v>
      </c>
      <c r="CQ4" s="2">
        <v>987900</v>
      </c>
      <c r="CR4" s="2">
        <v>670700</v>
      </c>
      <c r="CS4" s="2">
        <v>289400</v>
      </c>
      <c r="CT4" s="2">
        <v>647500</v>
      </c>
      <c r="CU4" s="2">
        <v>137200</v>
      </c>
      <c r="CV4" s="2">
        <v>82420</v>
      </c>
      <c r="CW4" s="2">
        <v>44420</v>
      </c>
      <c r="CX4" s="2">
        <v>92690</v>
      </c>
      <c r="CY4" s="2">
        <v>128400</v>
      </c>
      <c r="CZ4" s="2">
        <v>113000</v>
      </c>
      <c r="DA4" s="2">
        <v>79680</v>
      </c>
      <c r="DB4" s="2">
        <v>32800</v>
      </c>
      <c r="DC4" s="2">
        <v>67600</v>
      </c>
      <c r="DD4">
        <v>29.733000000000001</v>
      </c>
      <c r="DE4">
        <v>65.721000000000004</v>
      </c>
      <c r="DF4">
        <v>49.962000000000003</v>
      </c>
      <c r="DG4">
        <v>0</v>
      </c>
      <c r="DH4">
        <v>94.882000000000005</v>
      </c>
      <c r="DI4">
        <v>20.49</v>
      </c>
      <c r="DJ4">
        <v>0.41299999999999998</v>
      </c>
      <c r="DK4">
        <v>0</v>
      </c>
      <c r="DL4">
        <v>105.03</v>
      </c>
      <c r="DM4">
        <v>62.256</v>
      </c>
      <c r="DN4">
        <v>82.983999999999995</v>
      </c>
      <c r="DO4">
        <v>20.538</v>
      </c>
      <c r="DP4">
        <v>0</v>
      </c>
      <c r="DQ4">
        <v>59.006999999999998</v>
      </c>
      <c r="DR4">
        <v>40.027999999999999</v>
      </c>
      <c r="DS4">
        <v>8.2910000000000004</v>
      </c>
      <c r="DT4">
        <v>0</v>
      </c>
      <c r="DU4">
        <v>55.25</v>
      </c>
      <c r="DV4">
        <v>0.87</v>
      </c>
      <c r="DW4">
        <v>0.84</v>
      </c>
      <c r="DX4">
        <v>0.74</v>
      </c>
      <c r="DY4">
        <v>1</v>
      </c>
      <c r="DZ4">
        <v>0.83</v>
      </c>
      <c r="EA4">
        <v>0.95</v>
      </c>
      <c r="EB4">
        <v>1</v>
      </c>
      <c r="EC4">
        <v>1</v>
      </c>
      <c r="ED4">
        <v>1</v>
      </c>
      <c r="EE4">
        <v>0.53400000000000003</v>
      </c>
      <c r="EF4">
        <v>0.246</v>
      </c>
      <c r="EG4">
        <v>0.4</v>
      </c>
      <c r="EH4">
        <v>1.123</v>
      </c>
      <c r="EI4">
        <v>0.68700000000000006</v>
      </c>
      <c r="EJ4">
        <v>0.46700000000000003</v>
      </c>
      <c r="EK4">
        <v>0.20100000000000001</v>
      </c>
      <c r="EL4">
        <v>0.45100000000000001</v>
      </c>
      <c r="EM4">
        <v>0.60099999999999998</v>
      </c>
      <c r="EN4">
        <v>0.32400000000000001</v>
      </c>
      <c r="EO4">
        <v>0.67600000000000005</v>
      </c>
      <c r="EP4">
        <v>0.93600000000000005</v>
      </c>
      <c r="EQ4">
        <v>0.82299999999999995</v>
      </c>
      <c r="ER4">
        <v>0.58099999999999996</v>
      </c>
      <c r="ES4">
        <v>0.23899999999999999</v>
      </c>
      <c r="ET4">
        <v>0.49299999999999999</v>
      </c>
      <c r="FC4" s="2">
        <v>1437000</v>
      </c>
      <c r="FD4" s="2">
        <v>768000</v>
      </c>
      <c r="FE4" s="2">
        <v>353200</v>
      </c>
      <c r="FF4" s="2">
        <v>574400</v>
      </c>
      <c r="FG4" s="2">
        <v>1614000</v>
      </c>
      <c r="FH4" s="2">
        <v>987900</v>
      </c>
      <c r="FI4" s="2">
        <v>670700</v>
      </c>
      <c r="FJ4" s="2">
        <v>289400</v>
      </c>
      <c r="FK4" s="2">
        <v>647500</v>
      </c>
      <c r="FL4" s="2">
        <v>137200</v>
      </c>
      <c r="FM4" s="2">
        <v>82420</v>
      </c>
      <c r="FN4" s="2">
        <v>44420</v>
      </c>
      <c r="FO4" s="2">
        <v>92690</v>
      </c>
      <c r="FP4" s="2">
        <v>128400</v>
      </c>
      <c r="FQ4" s="2">
        <v>113000</v>
      </c>
      <c r="FR4" s="2">
        <v>79680</v>
      </c>
      <c r="FS4" s="2">
        <v>32800</v>
      </c>
      <c r="FT4" s="2">
        <v>67600</v>
      </c>
    </row>
    <row r="5" spans="1:176" x14ac:dyDescent="0.2">
      <c r="A5">
        <v>0</v>
      </c>
      <c r="B5" t="s">
        <v>176</v>
      </c>
      <c r="C5" t="s">
        <v>310</v>
      </c>
      <c r="D5" t="s">
        <v>236</v>
      </c>
      <c r="E5" s="4">
        <v>0.75</v>
      </c>
      <c r="F5" s="4">
        <v>0.75</v>
      </c>
      <c r="G5">
        <v>1</v>
      </c>
      <c r="H5">
        <v>427.36619999999999</v>
      </c>
      <c r="I5" t="s">
        <v>311</v>
      </c>
      <c r="J5" s="10">
        <v>0.74</v>
      </c>
      <c r="K5" t="e">
        <f t="shared" si="0"/>
        <v>#NAME?</v>
      </c>
      <c r="L5">
        <v>4.0000000000000001E-3</v>
      </c>
      <c r="M5">
        <v>3.0009999999999999</v>
      </c>
      <c r="N5">
        <v>0.61899999999999999</v>
      </c>
      <c r="O5">
        <v>0.115</v>
      </c>
      <c r="P5">
        <v>4.0000000000000001E-3</v>
      </c>
      <c r="Q5">
        <v>0.65700000000000003</v>
      </c>
      <c r="R5">
        <v>6.0999999999999999E-2</v>
      </c>
      <c r="S5">
        <v>0.32800000000000001</v>
      </c>
      <c r="T5">
        <v>0.03</v>
      </c>
      <c r="U5">
        <v>2.6269999999999998</v>
      </c>
      <c r="V5">
        <v>0.61699999999999999</v>
      </c>
      <c r="W5">
        <v>0.35699999999999998</v>
      </c>
      <c r="X5">
        <v>1.4999999999999999E-2</v>
      </c>
      <c r="Y5">
        <v>1.7050000000000001</v>
      </c>
      <c r="Z5">
        <v>0.35199999999999998</v>
      </c>
      <c r="AA5">
        <v>0.49299999999999999</v>
      </c>
      <c r="AB5">
        <v>0.34200000000000003</v>
      </c>
      <c r="AC5">
        <v>0.51700000000000002</v>
      </c>
      <c r="AD5">
        <v>0</v>
      </c>
      <c r="AE5">
        <v>0.38700000000000001</v>
      </c>
      <c r="AF5">
        <v>0.34200000000000003</v>
      </c>
      <c r="AG5">
        <v>0.91300000000000003</v>
      </c>
      <c r="AH5">
        <v>0.38500000000000001</v>
      </c>
      <c r="AI5">
        <v>0.499</v>
      </c>
      <c r="AJ5" t="s">
        <v>177</v>
      </c>
      <c r="AK5" t="s">
        <v>177</v>
      </c>
      <c r="AL5" t="s">
        <v>182</v>
      </c>
      <c r="AM5" t="s">
        <v>177</v>
      </c>
      <c r="AN5" t="s">
        <v>177</v>
      </c>
      <c r="AO5" t="s">
        <v>177</v>
      </c>
      <c r="AP5" t="s">
        <v>177</v>
      </c>
      <c r="AQ5" t="s">
        <v>177</v>
      </c>
      <c r="AR5" t="s">
        <v>177</v>
      </c>
      <c r="AS5">
        <v>0.83</v>
      </c>
      <c r="AT5">
        <v>0.99</v>
      </c>
      <c r="AU5">
        <v>0.94</v>
      </c>
      <c r="AV5">
        <v>0.85</v>
      </c>
      <c r="AW5">
        <v>0.97</v>
      </c>
      <c r="AX5">
        <v>0.98</v>
      </c>
      <c r="AY5">
        <v>0.98</v>
      </c>
      <c r="AZ5">
        <v>0.97</v>
      </c>
      <c r="BA5">
        <v>0.76</v>
      </c>
      <c r="BB5" s="1">
        <v>1571978.37</v>
      </c>
      <c r="BC5" s="1">
        <v>46076.58</v>
      </c>
      <c r="BD5" s="1">
        <v>4089978.89</v>
      </c>
      <c r="BE5" s="1">
        <v>971826.7</v>
      </c>
      <c r="BF5" s="1">
        <v>631769.68000000005</v>
      </c>
      <c r="BG5" s="1">
        <v>31813.55</v>
      </c>
      <c r="BH5">
        <v>5.49</v>
      </c>
      <c r="BI5" s="1">
        <v>548324.6</v>
      </c>
      <c r="BJ5" s="1">
        <v>767725.72</v>
      </c>
      <c r="BK5">
        <v>0</v>
      </c>
      <c r="BL5">
        <v>0</v>
      </c>
      <c r="BM5">
        <v>1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8.7479999999999993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29.161000000000001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 s="2">
        <v>10550000</v>
      </c>
      <c r="CM5" s="2">
        <v>38920</v>
      </c>
      <c r="CN5" s="2">
        <v>31650000</v>
      </c>
      <c r="CO5" s="2">
        <v>6533000</v>
      </c>
      <c r="CP5" s="2">
        <v>1210000</v>
      </c>
      <c r="CQ5" s="2">
        <v>41070</v>
      </c>
      <c r="CR5" s="2">
        <v>6932000</v>
      </c>
      <c r="CS5" s="2">
        <v>648200</v>
      </c>
      <c r="CT5" s="2">
        <v>3462000</v>
      </c>
      <c r="CU5" s="2">
        <v>1557000</v>
      </c>
      <c r="CV5" s="2">
        <v>46080</v>
      </c>
      <c r="CW5" s="2">
        <v>4090000</v>
      </c>
      <c r="CX5" s="2">
        <v>960400</v>
      </c>
      <c r="CY5" s="2">
        <v>555300</v>
      </c>
      <c r="CZ5" s="2">
        <v>23380</v>
      </c>
      <c r="DA5" s="2">
        <v>2655000</v>
      </c>
      <c r="DB5" s="2">
        <v>548300</v>
      </c>
      <c r="DC5" s="2">
        <v>767700</v>
      </c>
      <c r="DD5">
        <v>113.95399999999999</v>
      </c>
      <c r="DE5">
        <v>123.702</v>
      </c>
      <c r="DF5">
        <v>114.699</v>
      </c>
      <c r="DG5">
        <v>0</v>
      </c>
      <c r="DH5">
        <v>126.095</v>
      </c>
      <c r="DI5">
        <v>61.545999999999999</v>
      </c>
      <c r="DJ5">
        <v>11.218</v>
      </c>
      <c r="DK5">
        <v>0</v>
      </c>
      <c r="DL5">
        <v>141.29499999999999</v>
      </c>
      <c r="DM5">
        <v>64.247</v>
      </c>
      <c r="DN5">
        <v>132.47300000000001</v>
      </c>
      <c r="DO5">
        <v>95.013999999999996</v>
      </c>
      <c r="DP5">
        <v>0</v>
      </c>
      <c r="DQ5">
        <v>126.25700000000001</v>
      </c>
      <c r="DR5">
        <v>46.308999999999997</v>
      </c>
      <c r="DS5">
        <v>62.512999999999998</v>
      </c>
      <c r="DT5">
        <v>0</v>
      </c>
      <c r="DU5">
        <v>141.084</v>
      </c>
      <c r="DV5">
        <v>0.87</v>
      </c>
      <c r="DW5">
        <v>1</v>
      </c>
      <c r="DX5">
        <v>1</v>
      </c>
      <c r="DY5">
        <v>0.95</v>
      </c>
      <c r="DZ5">
        <v>0.87</v>
      </c>
      <c r="EA5">
        <v>0.82</v>
      </c>
      <c r="EB5">
        <v>0.72</v>
      </c>
      <c r="EC5">
        <v>1</v>
      </c>
      <c r="ED5">
        <v>1</v>
      </c>
      <c r="EE5">
        <v>4.0000000000000001E-3</v>
      </c>
      <c r="EF5">
        <v>3.0009999999999999</v>
      </c>
      <c r="EG5">
        <v>0.61899999999999999</v>
      </c>
      <c r="EH5">
        <v>0.115</v>
      </c>
      <c r="EI5">
        <v>4.0000000000000001E-3</v>
      </c>
      <c r="EJ5">
        <v>0.65700000000000003</v>
      </c>
      <c r="EK5">
        <v>6.0999999999999999E-2</v>
      </c>
      <c r="EL5">
        <v>0.32800000000000001</v>
      </c>
      <c r="EM5">
        <v>0.03</v>
      </c>
      <c r="EN5">
        <v>2.6269999999999998</v>
      </c>
      <c r="EO5">
        <v>0.61699999999999999</v>
      </c>
      <c r="EP5">
        <v>0.35699999999999998</v>
      </c>
      <c r="EQ5">
        <v>1.4999999999999999E-2</v>
      </c>
      <c r="ER5">
        <v>1.7050000000000001</v>
      </c>
      <c r="ES5">
        <v>0.35199999999999998</v>
      </c>
      <c r="ET5">
        <v>0.49299999999999999</v>
      </c>
      <c r="FC5" s="2">
        <v>10550000</v>
      </c>
      <c r="FD5" s="2">
        <v>38920</v>
      </c>
      <c r="FE5" s="2">
        <v>31650000</v>
      </c>
      <c r="FF5" s="2">
        <v>6533000</v>
      </c>
      <c r="FG5" s="2">
        <v>1210000</v>
      </c>
      <c r="FH5" s="2">
        <v>41070</v>
      </c>
      <c r="FI5" s="2">
        <v>6932000</v>
      </c>
      <c r="FJ5" s="2">
        <v>648200</v>
      </c>
      <c r="FK5" s="2">
        <v>3462000</v>
      </c>
      <c r="FL5" s="2">
        <v>1557000</v>
      </c>
      <c r="FM5" s="2">
        <v>46080</v>
      </c>
      <c r="FN5" s="2">
        <v>4090000</v>
      </c>
      <c r="FO5" s="2">
        <v>960400</v>
      </c>
      <c r="FP5" s="2">
        <v>555300</v>
      </c>
      <c r="FQ5" s="2">
        <v>23380</v>
      </c>
      <c r="FR5" s="2">
        <v>2655000</v>
      </c>
      <c r="FS5" s="2">
        <v>548300</v>
      </c>
      <c r="FT5" s="2">
        <v>767700</v>
      </c>
    </row>
    <row r="6" spans="1:176" x14ac:dyDescent="0.2">
      <c r="A6">
        <v>0</v>
      </c>
      <c r="B6" t="s">
        <v>176</v>
      </c>
      <c r="C6" t="s">
        <v>310</v>
      </c>
      <c r="D6" t="s">
        <v>236</v>
      </c>
      <c r="E6" s="4">
        <v>0.75</v>
      </c>
      <c r="F6" s="4">
        <v>0.75</v>
      </c>
      <c r="G6">
        <v>1</v>
      </c>
      <c r="H6">
        <v>427.36619999999999</v>
      </c>
      <c r="I6" t="s">
        <v>311</v>
      </c>
      <c r="J6" s="10">
        <v>4.28</v>
      </c>
      <c r="K6" t="e">
        <f t="shared" si="0"/>
        <v>#NAME?</v>
      </c>
      <c r="L6">
        <v>1.077</v>
      </c>
      <c r="M6">
        <v>5.4690000000000003</v>
      </c>
      <c r="N6">
        <v>0.60799999999999998</v>
      </c>
      <c r="O6">
        <v>2.0409999999999999</v>
      </c>
      <c r="P6">
        <v>12.308999999999999</v>
      </c>
      <c r="Q6">
        <v>3.6880000000000002</v>
      </c>
      <c r="R6">
        <v>1.73</v>
      </c>
      <c r="S6">
        <v>2.0059999999999998</v>
      </c>
      <c r="T6">
        <v>1.276</v>
      </c>
      <c r="U6">
        <v>5.2030000000000003</v>
      </c>
      <c r="V6">
        <v>0.90200000000000002</v>
      </c>
      <c r="W6">
        <v>1.615</v>
      </c>
      <c r="X6">
        <v>8.7690000000000001</v>
      </c>
      <c r="Y6">
        <v>5.7309999999999999</v>
      </c>
      <c r="Z6">
        <v>3.169</v>
      </c>
      <c r="AA6">
        <v>1.407</v>
      </c>
      <c r="AB6">
        <v>0.64800000000000002</v>
      </c>
      <c r="AC6">
        <v>8.4000000000000005E-2</v>
      </c>
      <c r="AD6">
        <v>0.19600000000000001</v>
      </c>
      <c r="AE6">
        <v>0.53</v>
      </c>
      <c r="AF6">
        <v>0.443</v>
      </c>
      <c r="AG6">
        <v>0.182</v>
      </c>
      <c r="AH6">
        <v>2.7E-2</v>
      </c>
      <c r="AI6">
        <v>0.23200000000000001</v>
      </c>
      <c r="AJ6" t="s">
        <v>177</v>
      </c>
      <c r="AK6" t="s">
        <v>177</v>
      </c>
      <c r="AL6" t="s">
        <v>182</v>
      </c>
      <c r="AM6" t="s">
        <v>177</v>
      </c>
      <c r="AN6" t="s">
        <v>182</v>
      </c>
      <c r="AO6" t="s">
        <v>182</v>
      </c>
      <c r="AP6" t="s">
        <v>182</v>
      </c>
      <c r="AQ6" t="s">
        <v>182</v>
      </c>
      <c r="AR6" t="s">
        <v>177</v>
      </c>
      <c r="AS6">
        <v>0.48</v>
      </c>
      <c r="AT6">
        <v>0.96</v>
      </c>
      <c r="AU6">
        <v>0.91</v>
      </c>
      <c r="AV6">
        <v>0.8</v>
      </c>
      <c r="AW6">
        <v>0.77</v>
      </c>
      <c r="AX6">
        <v>0.9</v>
      </c>
      <c r="AY6">
        <v>0.97</v>
      </c>
      <c r="AZ6">
        <v>0.91</v>
      </c>
      <c r="BA6">
        <v>0.78</v>
      </c>
      <c r="BB6" s="1">
        <v>84057.45</v>
      </c>
      <c r="BC6" s="1">
        <v>107270.6</v>
      </c>
      <c r="BD6">
        <v>22.41</v>
      </c>
      <c r="BE6">
        <v>167.32</v>
      </c>
      <c r="BF6" s="1">
        <v>120346.97</v>
      </c>
      <c r="BG6" s="1">
        <v>49773.39</v>
      </c>
      <c r="BH6">
        <v>231.35</v>
      </c>
      <c r="BI6">
        <v>43.28</v>
      </c>
      <c r="BJ6" s="1">
        <v>118266.3</v>
      </c>
      <c r="BK6">
        <v>0</v>
      </c>
      <c r="BL6">
        <v>0</v>
      </c>
      <c r="BM6">
        <v>2</v>
      </c>
      <c r="BN6">
        <v>0</v>
      </c>
      <c r="BO6">
        <v>1</v>
      </c>
      <c r="BP6">
        <v>2</v>
      </c>
      <c r="BQ6">
        <v>1</v>
      </c>
      <c r="BR6">
        <v>2</v>
      </c>
      <c r="BS6">
        <v>0</v>
      </c>
      <c r="BT6">
        <v>0</v>
      </c>
      <c r="BU6">
        <v>0</v>
      </c>
      <c r="BV6">
        <v>22.774000000000001</v>
      </c>
      <c r="BW6">
        <v>0</v>
      </c>
      <c r="BX6">
        <v>12.513999999999999</v>
      </c>
      <c r="BY6">
        <v>19.346</v>
      </c>
      <c r="BZ6">
        <v>14.561999999999999</v>
      </c>
      <c r="CA6">
        <v>23.844999999999999</v>
      </c>
      <c r="CB6">
        <v>0</v>
      </c>
      <c r="CC6">
        <v>0</v>
      </c>
      <c r="CD6">
        <v>0</v>
      </c>
      <c r="CE6">
        <v>75.914000000000001</v>
      </c>
      <c r="CF6">
        <v>0</v>
      </c>
      <c r="CG6">
        <v>62.57</v>
      </c>
      <c r="CH6">
        <v>64.488</v>
      </c>
      <c r="CI6">
        <v>72.811000000000007</v>
      </c>
      <c r="CJ6">
        <v>79.484999999999999</v>
      </c>
      <c r="CK6">
        <v>0</v>
      </c>
      <c r="CL6" s="2">
        <v>1802000</v>
      </c>
      <c r="CM6" s="2">
        <v>1941000</v>
      </c>
      <c r="CN6" s="2">
        <v>9857000</v>
      </c>
      <c r="CO6" s="2">
        <v>1096000</v>
      </c>
      <c r="CP6" s="2">
        <v>3679000</v>
      </c>
      <c r="CQ6" s="2">
        <v>22190000</v>
      </c>
      <c r="CR6" s="2">
        <v>6647000</v>
      </c>
      <c r="CS6" s="2">
        <v>3117000</v>
      </c>
      <c r="CT6" s="2">
        <v>3616000</v>
      </c>
      <c r="CU6" s="2">
        <v>84060</v>
      </c>
      <c r="CV6" s="2">
        <v>107300</v>
      </c>
      <c r="CW6" s="2">
        <v>437400</v>
      </c>
      <c r="CX6" s="2">
        <v>75800</v>
      </c>
      <c r="CY6" s="2">
        <v>135700</v>
      </c>
      <c r="CZ6" s="2">
        <v>737100</v>
      </c>
      <c r="DA6" s="2">
        <v>481700</v>
      </c>
      <c r="DB6" s="2">
        <v>266400</v>
      </c>
      <c r="DC6" s="2">
        <v>118300</v>
      </c>
      <c r="DD6">
        <v>24.28</v>
      </c>
      <c r="DE6">
        <v>18.073</v>
      </c>
      <c r="DF6">
        <v>35.03</v>
      </c>
      <c r="DG6">
        <v>39.996000000000002</v>
      </c>
      <c r="DH6">
        <v>69.209000000000003</v>
      </c>
      <c r="DI6">
        <v>129.30699999999999</v>
      </c>
      <c r="DJ6">
        <v>47.892000000000003</v>
      </c>
      <c r="DK6">
        <v>0</v>
      </c>
      <c r="DL6">
        <v>36.462000000000003</v>
      </c>
      <c r="DM6">
        <v>23.257000000000001</v>
      </c>
      <c r="DN6">
        <v>40.548000000000002</v>
      </c>
      <c r="DO6">
        <v>35.298999999999999</v>
      </c>
      <c r="DP6">
        <v>0.54900000000000004</v>
      </c>
      <c r="DQ6">
        <v>8.5009999999999994</v>
      </c>
      <c r="DR6">
        <v>101.827</v>
      </c>
      <c r="DS6">
        <v>88.430999999999997</v>
      </c>
      <c r="DT6">
        <v>0</v>
      </c>
      <c r="DU6">
        <v>15.622</v>
      </c>
      <c r="DV6">
        <v>1</v>
      </c>
      <c r="DW6">
        <v>1</v>
      </c>
      <c r="DX6">
        <v>0.8</v>
      </c>
      <c r="DY6">
        <v>1</v>
      </c>
      <c r="DZ6">
        <v>1</v>
      </c>
      <c r="EA6">
        <v>1</v>
      </c>
      <c r="EB6">
        <v>0.82</v>
      </c>
      <c r="EC6">
        <v>0.91</v>
      </c>
      <c r="ED6">
        <v>1</v>
      </c>
      <c r="EE6">
        <v>1.077</v>
      </c>
      <c r="EF6">
        <v>5.4690000000000003</v>
      </c>
      <c r="EG6">
        <v>0.60799999999999998</v>
      </c>
      <c r="EH6">
        <v>2.0409999999999999</v>
      </c>
      <c r="EI6">
        <v>12.308999999999999</v>
      </c>
      <c r="EJ6">
        <v>3.6880000000000002</v>
      </c>
      <c r="EK6">
        <v>1.73</v>
      </c>
      <c r="EL6">
        <v>2.0059999999999998</v>
      </c>
      <c r="EM6">
        <v>1.276</v>
      </c>
      <c r="EN6">
        <v>5.2030000000000003</v>
      </c>
      <c r="EO6">
        <v>0.90200000000000002</v>
      </c>
      <c r="EP6">
        <v>1.615</v>
      </c>
      <c r="EQ6">
        <v>8.7690000000000001</v>
      </c>
      <c r="ER6">
        <v>5.7309999999999999</v>
      </c>
      <c r="ES6">
        <v>3.169</v>
      </c>
      <c r="ET6">
        <v>1.407</v>
      </c>
      <c r="FC6" s="2">
        <v>1802000</v>
      </c>
      <c r="FD6" s="2">
        <v>1941000</v>
      </c>
      <c r="FE6" s="2">
        <v>9857000</v>
      </c>
      <c r="FF6" s="2">
        <v>1096000</v>
      </c>
      <c r="FG6" s="2">
        <v>3679000</v>
      </c>
      <c r="FH6" s="2">
        <v>22190000</v>
      </c>
      <c r="FI6" s="2">
        <v>6647000</v>
      </c>
      <c r="FJ6" s="2">
        <v>3117000</v>
      </c>
      <c r="FK6" s="2">
        <v>3616000</v>
      </c>
      <c r="FL6" s="2">
        <v>84060</v>
      </c>
      <c r="FM6" s="2">
        <v>107300</v>
      </c>
      <c r="FN6" s="2">
        <v>437400</v>
      </c>
      <c r="FO6" s="2">
        <v>75800</v>
      </c>
      <c r="FP6" s="2">
        <v>135700</v>
      </c>
      <c r="FQ6" s="2">
        <v>737100</v>
      </c>
      <c r="FR6" s="2">
        <v>481700</v>
      </c>
      <c r="FS6" s="2">
        <v>266400</v>
      </c>
      <c r="FT6" s="2">
        <v>118300</v>
      </c>
    </row>
    <row r="7" spans="1:176" x14ac:dyDescent="0.2">
      <c r="A7">
        <v>0</v>
      </c>
      <c r="B7" t="s">
        <v>176</v>
      </c>
      <c r="C7" t="s">
        <v>408</v>
      </c>
      <c r="D7" t="s">
        <v>236</v>
      </c>
      <c r="E7" s="4">
        <v>0.75069444444444444</v>
      </c>
      <c r="F7" s="4">
        <v>0.75069444444444444</v>
      </c>
      <c r="G7">
        <v>1</v>
      </c>
      <c r="H7">
        <v>425.35050000000001</v>
      </c>
      <c r="I7" t="s">
        <v>409</v>
      </c>
      <c r="J7" s="10">
        <v>0.85099999999999998</v>
      </c>
      <c r="K7" t="e">
        <f t="shared" si="0"/>
        <v>#NAME?</v>
      </c>
      <c r="L7">
        <v>0.67300000000000004</v>
      </c>
      <c r="M7">
        <v>4.3999999999999997E-2</v>
      </c>
      <c r="N7">
        <v>6.0999999999999999E-2</v>
      </c>
      <c r="O7">
        <v>2.9079999999999999</v>
      </c>
      <c r="P7">
        <v>0.68300000000000005</v>
      </c>
      <c r="Q7">
        <v>0.33</v>
      </c>
      <c r="R7">
        <v>0</v>
      </c>
      <c r="S7">
        <v>2.5999999999999999E-2</v>
      </c>
      <c r="T7">
        <v>0.65</v>
      </c>
      <c r="U7">
        <v>5.8999999999999997E-2</v>
      </c>
      <c r="V7">
        <v>7.4999999999999997E-2</v>
      </c>
      <c r="W7">
        <v>2.6629999999999998</v>
      </c>
      <c r="X7">
        <v>1.089</v>
      </c>
      <c r="Y7">
        <v>0.38100000000000001</v>
      </c>
      <c r="Z7">
        <v>0</v>
      </c>
      <c r="AA7">
        <v>3.7999999999999999E-2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 t="s">
        <v>177</v>
      </c>
      <c r="AK7" t="s">
        <v>177</v>
      </c>
      <c r="AL7" t="s">
        <v>177</v>
      </c>
      <c r="AM7" t="s">
        <v>177</v>
      </c>
      <c r="AN7" t="s">
        <v>182</v>
      </c>
      <c r="AO7" t="s">
        <v>177</v>
      </c>
      <c r="AP7" t="s">
        <v>177</v>
      </c>
      <c r="AQ7" t="s">
        <v>177</v>
      </c>
      <c r="AR7" t="s">
        <v>177</v>
      </c>
      <c r="AS7">
        <v>0.74</v>
      </c>
      <c r="AT7">
        <v>0.71</v>
      </c>
      <c r="AU7">
        <v>0.97</v>
      </c>
      <c r="AV7">
        <v>0.97</v>
      </c>
      <c r="AW7">
        <v>0.93</v>
      </c>
      <c r="AX7">
        <v>0.99</v>
      </c>
      <c r="AY7">
        <v>0.87</v>
      </c>
      <c r="AZ7">
        <v>0</v>
      </c>
      <c r="BA7">
        <v>0.93</v>
      </c>
      <c r="BB7" s="1">
        <v>942303.62</v>
      </c>
      <c r="BC7" s="1">
        <v>612186.6</v>
      </c>
      <c r="BD7" s="1">
        <v>56837.36</v>
      </c>
      <c r="BE7" s="1">
        <v>70291.48</v>
      </c>
      <c r="BF7">
        <v>33.409999999999997</v>
      </c>
      <c r="BG7">
        <v>7.77</v>
      </c>
      <c r="BH7">
        <v>0.75</v>
      </c>
      <c r="BI7">
        <v>0</v>
      </c>
      <c r="BJ7" s="1">
        <v>36878.31</v>
      </c>
      <c r="BK7">
        <v>0</v>
      </c>
      <c r="BL7">
        <v>0</v>
      </c>
      <c r="BM7">
        <v>0</v>
      </c>
      <c r="BN7">
        <v>0</v>
      </c>
      <c r="BO7">
        <v>1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24.547000000000001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61.366</v>
      </c>
      <c r="CH7">
        <v>0</v>
      </c>
      <c r="CI7">
        <v>0</v>
      </c>
      <c r="CJ7">
        <v>0</v>
      </c>
      <c r="CK7">
        <v>0</v>
      </c>
      <c r="CL7" s="2">
        <v>3662000</v>
      </c>
      <c r="CM7" s="2">
        <v>2465000</v>
      </c>
      <c r="CN7" s="2">
        <v>159700</v>
      </c>
      <c r="CO7" s="2">
        <v>222600</v>
      </c>
      <c r="CP7" s="2">
        <v>10650000</v>
      </c>
      <c r="CQ7" s="2">
        <v>2501000</v>
      </c>
      <c r="CR7" s="2">
        <v>1209000</v>
      </c>
      <c r="CS7" s="2">
        <v>0</v>
      </c>
      <c r="CT7" s="2">
        <v>94780</v>
      </c>
      <c r="CU7" s="2">
        <v>942300</v>
      </c>
      <c r="CV7" s="2">
        <v>612200</v>
      </c>
      <c r="CW7" s="2">
        <v>56020</v>
      </c>
      <c r="CX7" s="2">
        <v>70290</v>
      </c>
      <c r="CY7" s="2">
        <v>2509000</v>
      </c>
      <c r="CZ7" s="2">
        <v>1026000</v>
      </c>
      <c r="DA7" s="2">
        <v>359000</v>
      </c>
      <c r="DB7" s="2">
        <v>0</v>
      </c>
      <c r="DC7" s="2">
        <v>36270</v>
      </c>
      <c r="DD7">
        <v>0</v>
      </c>
      <c r="DE7">
        <v>122.502</v>
      </c>
      <c r="DF7">
        <v>115.61499999999999</v>
      </c>
      <c r="DG7">
        <v>0</v>
      </c>
      <c r="DH7">
        <v>141.387</v>
      </c>
      <c r="DI7">
        <v>109.57899999999999</v>
      </c>
      <c r="DJ7">
        <v>140.35400000000001</v>
      </c>
      <c r="DK7">
        <v>0</v>
      </c>
      <c r="DL7">
        <v>0</v>
      </c>
      <c r="DM7">
        <v>0</v>
      </c>
      <c r="DN7">
        <v>122.072</v>
      </c>
      <c r="DO7">
        <v>78.069999999999993</v>
      </c>
      <c r="DP7">
        <v>0</v>
      </c>
      <c r="DQ7">
        <v>141.321</v>
      </c>
      <c r="DR7">
        <v>117.407</v>
      </c>
      <c r="DS7">
        <v>138.977</v>
      </c>
      <c r="DT7">
        <v>0</v>
      </c>
      <c r="DU7">
        <v>0</v>
      </c>
      <c r="DV7">
        <v>1</v>
      </c>
      <c r="DW7">
        <v>1</v>
      </c>
      <c r="DX7">
        <v>0.94</v>
      </c>
      <c r="DY7">
        <v>1</v>
      </c>
      <c r="DZ7">
        <v>0.96</v>
      </c>
      <c r="EA7">
        <v>0.97</v>
      </c>
      <c r="EB7">
        <v>0.94</v>
      </c>
      <c r="EC7">
        <v>0</v>
      </c>
      <c r="ED7">
        <v>0.94</v>
      </c>
      <c r="EE7">
        <v>0.67300000000000004</v>
      </c>
      <c r="EF7">
        <v>4.3999999999999997E-2</v>
      </c>
      <c r="EG7">
        <v>6.0999999999999999E-2</v>
      </c>
      <c r="EH7">
        <v>2.9079999999999999</v>
      </c>
      <c r="EI7">
        <v>0.68300000000000005</v>
      </c>
      <c r="EJ7">
        <v>0.33</v>
      </c>
      <c r="EK7">
        <v>0</v>
      </c>
      <c r="EL7">
        <v>2.5999999999999999E-2</v>
      </c>
      <c r="EM7">
        <v>0.65</v>
      </c>
      <c r="EN7">
        <v>5.8999999999999997E-2</v>
      </c>
      <c r="EO7">
        <v>7.4999999999999997E-2</v>
      </c>
      <c r="EP7">
        <v>2.6629999999999998</v>
      </c>
      <c r="EQ7">
        <v>1.089</v>
      </c>
      <c r="ER7">
        <v>0.38100000000000001</v>
      </c>
      <c r="ES7">
        <v>0</v>
      </c>
      <c r="ET7">
        <v>3.7999999999999999E-2</v>
      </c>
      <c r="FC7" s="2">
        <v>3662000</v>
      </c>
      <c r="FD7" s="2">
        <v>2465000</v>
      </c>
      <c r="FE7" s="2">
        <v>159700</v>
      </c>
      <c r="FF7" s="2">
        <v>222600</v>
      </c>
      <c r="FG7" s="2">
        <v>10650000</v>
      </c>
      <c r="FH7" s="2">
        <v>2501000</v>
      </c>
      <c r="FI7" s="2">
        <v>1209000</v>
      </c>
      <c r="FJ7" s="2">
        <v>0</v>
      </c>
      <c r="FK7" s="2">
        <v>94780</v>
      </c>
      <c r="FL7" s="2">
        <v>942300</v>
      </c>
      <c r="FM7" s="2">
        <v>612200</v>
      </c>
      <c r="FN7" s="2">
        <v>56020</v>
      </c>
      <c r="FO7" s="2">
        <v>70290</v>
      </c>
      <c r="FP7" s="2">
        <v>2509000</v>
      </c>
      <c r="FQ7" s="2">
        <v>1026000</v>
      </c>
      <c r="FR7" s="2">
        <v>359000</v>
      </c>
      <c r="FS7" s="2">
        <v>0</v>
      </c>
      <c r="FT7" s="2">
        <v>36270</v>
      </c>
    </row>
    <row r="8" spans="1:176" hidden="1" x14ac:dyDescent="0.2">
      <c r="A8">
        <v>0</v>
      </c>
      <c r="B8" t="s">
        <v>1197</v>
      </c>
      <c r="C8" t="s">
        <v>744</v>
      </c>
      <c r="D8" t="s">
        <v>745</v>
      </c>
      <c r="E8" t="s">
        <v>746</v>
      </c>
      <c r="F8" s="3">
        <v>1.0847222222222224</v>
      </c>
      <c r="G8">
        <v>1</v>
      </c>
      <c r="H8">
        <v>588.37909999999999</v>
      </c>
      <c r="I8" t="s">
        <v>747</v>
      </c>
      <c r="J8" s="10">
        <v>22.57</v>
      </c>
      <c r="K8" t="e">
        <f>+Na</f>
        <v>#NAME?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504438.11099999998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133376.04300000001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 t="s">
        <v>177</v>
      </c>
      <c r="AK8" t="s">
        <v>177</v>
      </c>
      <c r="AL8" t="s">
        <v>177</v>
      </c>
      <c r="AM8" t="s">
        <v>177</v>
      </c>
      <c r="AN8" t="s">
        <v>177</v>
      </c>
      <c r="AO8" t="s">
        <v>177</v>
      </c>
      <c r="AP8" t="s">
        <v>177</v>
      </c>
      <c r="AQ8" t="s">
        <v>177</v>
      </c>
      <c r="AR8" t="s">
        <v>178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0.99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26.17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1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7.3310000000000004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24.274999999999999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504400</v>
      </c>
      <c r="CU8" s="2">
        <v>0</v>
      </c>
      <c r="CV8" s="2">
        <v>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133400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0.89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504438.11099999998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133376.04300000001</v>
      </c>
      <c r="FC8" s="2">
        <v>0</v>
      </c>
      <c r="FD8" s="2">
        <v>0</v>
      </c>
      <c r="FE8" s="2">
        <v>0</v>
      </c>
      <c r="FF8" s="2">
        <v>0</v>
      </c>
      <c r="FG8" s="2">
        <v>0</v>
      </c>
      <c r="FH8" s="2">
        <v>0</v>
      </c>
      <c r="FI8" s="2">
        <v>0</v>
      </c>
      <c r="FJ8" s="2">
        <v>0</v>
      </c>
      <c r="FK8" s="2">
        <v>504400</v>
      </c>
      <c r="FL8" s="2">
        <v>0</v>
      </c>
      <c r="FM8" s="2">
        <v>0</v>
      </c>
      <c r="FN8" s="2">
        <v>0</v>
      </c>
      <c r="FO8" s="2">
        <v>0</v>
      </c>
      <c r="FP8" s="2">
        <v>0</v>
      </c>
      <c r="FQ8" s="2">
        <v>0</v>
      </c>
      <c r="FR8" s="2">
        <v>0</v>
      </c>
      <c r="FS8" s="2">
        <v>0</v>
      </c>
      <c r="FT8" s="2">
        <v>133400</v>
      </c>
    </row>
    <row r="9" spans="1:176" hidden="1" x14ac:dyDescent="0.2">
      <c r="A9">
        <v>0</v>
      </c>
      <c r="B9" t="s">
        <v>1197</v>
      </c>
      <c r="C9" t="s">
        <v>1198</v>
      </c>
      <c r="D9" t="s">
        <v>745</v>
      </c>
      <c r="E9" t="s">
        <v>1199</v>
      </c>
      <c r="F9" s="3">
        <v>1.2520833333333334</v>
      </c>
      <c r="G9">
        <v>1</v>
      </c>
      <c r="H9">
        <v>642.42610000000002</v>
      </c>
      <c r="I9" t="s">
        <v>1200</v>
      </c>
      <c r="J9" s="10">
        <v>21.914999999999999</v>
      </c>
      <c r="K9">
        <f>+[1]SampleID!NH4</f>
        <v>0</v>
      </c>
      <c r="L9">
        <v>0.55400000000000005</v>
      </c>
      <c r="M9">
        <v>0.42199999999999999</v>
      </c>
      <c r="N9">
        <v>0.20200000000000001</v>
      </c>
      <c r="O9">
        <v>1.0429999999999999</v>
      </c>
      <c r="P9">
        <v>0.39200000000000002</v>
      </c>
      <c r="Q9">
        <v>0.21299999999999999</v>
      </c>
      <c r="R9">
        <v>1.7999999999999999E-2</v>
      </c>
      <c r="S9">
        <v>1.2689999999999999</v>
      </c>
      <c r="T9">
        <v>0.26700000000000002</v>
      </c>
      <c r="U9">
        <v>0.189</v>
      </c>
      <c r="V9">
        <v>0.33700000000000002</v>
      </c>
      <c r="W9">
        <v>1.177</v>
      </c>
      <c r="X9">
        <v>0.30399999999999999</v>
      </c>
      <c r="Y9">
        <v>0.20200000000000001</v>
      </c>
      <c r="Z9">
        <v>4.3999999999999997E-2</v>
      </c>
      <c r="AA9">
        <v>1.506</v>
      </c>
      <c r="AB9">
        <v>0.71599999999999997</v>
      </c>
      <c r="AC9">
        <v>0.66500000000000004</v>
      </c>
      <c r="AD9">
        <v>0.49299999999999999</v>
      </c>
      <c r="AE9">
        <v>0.99199999999999999</v>
      </c>
      <c r="AF9">
        <v>0.61199999999999999</v>
      </c>
      <c r="AG9">
        <v>0.503</v>
      </c>
      <c r="AH9">
        <v>0.41399999999999998</v>
      </c>
      <c r="AI9">
        <v>0</v>
      </c>
      <c r="AJ9" t="s">
        <v>178</v>
      </c>
      <c r="AK9" t="s">
        <v>177</v>
      </c>
      <c r="AL9" t="s">
        <v>177</v>
      </c>
      <c r="AM9" t="s">
        <v>177</v>
      </c>
      <c r="AN9" t="s">
        <v>177</v>
      </c>
      <c r="AO9" t="s">
        <v>177</v>
      </c>
      <c r="AP9" t="s">
        <v>177</v>
      </c>
      <c r="AQ9" t="s">
        <v>177</v>
      </c>
      <c r="AR9" t="s">
        <v>177</v>
      </c>
      <c r="AS9">
        <v>0.99</v>
      </c>
      <c r="AT9">
        <v>0.96</v>
      </c>
      <c r="AU9">
        <v>0.93</v>
      </c>
      <c r="AV9">
        <v>0.94</v>
      </c>
      <c r="AW9">
        <v>0.93</v>
      </c>
      <c r="AX9">
        <v>0.92</v>
      </c>
      <c r="AY9">
        <v>0.98</v>
      </c>
      <c r="AZ9">
        <v>0.98</v>
      </c>
      <c r="BA9">
        <v>0.95</v>
      </c>
      <c r="BB9">
        <v>4.01</v>
      </c>
      <c r="BC9">
        <v>3.48</v>
      </c>
      <c r="BD9">
        <v>2.23</v>
      </c>
      <c r="BE9">
        <v>1.0900000000000001</v>
      </c>
      <c r="BF9">
        <v>7.01</v>
      </c>
      <c r="BG9" s="1">
        <v>437485.94</v>
      </c>
      <c r="BH9">
        <v>1.84</v>
      </c>
      <c r="BI9" s="1">
        <v>99728.9</v>
      </c>
      <c r="BJ9">
        <v>0.66</v>
      </c>
      <c r="BK9">
        <v>1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7.0170000000000003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22.858000000000001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 s="2">
        <v>16030000</v>
      </c>
      <c r="CM9" s="2">
        <v>8886000</v>
      </c>
      <c r="CN9" s="2">
        <v>6772000</v>
      </c>
      <c r="CO9" s="2">
        <v>3241000</v>
      </c>
      <c r="CP9" s="2">
        <v>16720000</v>
      </c>
      <c r="CQ9" s="2">
        <v>6279000</v>
      </c>
      <c r="CR9" s="2">
        <v>3412000</v>
      </c>
      <c r="CS9" s="2">
        <v>293800</v>
      </c>
      <c r="CT9" s="2">
        <v>20340000</v>
      </c>
      <c r="CU9" s="2">
        <v>2031000</v>
      </c>
      <c r="CV9" s="2">
        <v>542700</v>
      </c>
      <c r="CW9" s="2">
        <v>384800</v>
      </c>
      <c r="CX9" s="2">
        <v>684900</v>
      </c>
      <c r="CY9" s="2">
        <v>2391000</v>
      </c>
      <c r="CZ9" s="2">
        <v>617400</v>
      </c>
      <c r="DA9" s="2">
        <v>411000</v>
      </c>
      <c r="DB9" s="2">
        <v>89860</v>
      </c>
      <c r="DC9" s="2">
        <v>3059000</v>
      </c>
      <c r="DD9">
        <v>133.20500000000001</v>
      </c>
      <c r="DE9">
        <v>136.73400000000001</v>
      </c>
      <c r="DF9">
        <v>90.989000000000004</v>
      </c>
      <c r="DG9">
        <v>135.16399999999999</v>
      </c>
      <c r="DH9">
        <v>140.393</v>
      </c>
      <c r="DI9">
        <v>128.018</v>
      </c>
      <c r="DJ9">
        <v>123.955</v>
      </c>
      <c r="DK9">
        <v>0</v>
      </c>
      <c r="DL9">
        <v>0</v>
      </c>
      <c r="DM9">
        <v>124.39700000000001</v>
      </c>
      <c r="DN9">
        <v>126.726</v>
      </c>
      <c r="DO9">
        <v>43.283999999999999</v>
      </c>
      <c r="DP9">
        <v>134.40600000000001</v>
      </c>
      <c r="DQ9">
        <v>138.572</v>
      </c>
      <c r="DR9">
        <v>113.01</v>
      </c>
      <c r="DS9">
        <v>108.07</v>
      </c>
      <c r="DT9">
        <v>0</v>
      </c>
      <c r="DU9">
        <v>0</v>
      </c>
      <c r="DV9">
        <v>1</v>
      </c>
      <c r="DW9">
        <v>0.63</v>
      </c>
      <c r="DX9">
        <v>0.82</v>
      </c>
      <c r="DY9">
        <v>0.81</v>
      </c>
      <c r="DZ9">
        <v>1</v>
      </c>
      <c r="EA9">
        <v>1</v>
      </c>
      <c r="EB9">
        <v>0.66</v>
      </c>
      <c r="EC9">
        <v>0.95</v>
      </c>
      <c r="ED9">
        <v>0.92</v>
      </c>
      <c r="EE9">
        <v>0.55400000000000005</v>
      </c>
      <c r="EF9">
        <v>0.42199999999999999</v>
      </c>
      <c r="EG9">
        <v>0.20200000000000001</v>
      </c>
      <c r="EH9">
        <v>1.0429999999999999</v>
      </c>
      <c r="EI9">
        <v>0.39200000000000002</v>
      </c>
      <c r="EJ9">
        <v>0.21299999999999999</v>
      </c>
      <c r="EK9">
        <v>1.7999999999999999E-2</v>
      </c>
      <c r="EL9">
        <v>1.2689999999999999</v>
      </c>
      <c r="EM9">
        <v>0.26700000000000002</v>
      </c>
      <c r="EN9">
        <v>0.189</v>
      </c>
      <c r="EO9">
        <v>0.33700000000000002</v>
      </c>
      <c r="EP9">
        <v>1.177</v>
      </c>
      <c r="EQ9">
        <v>0.30399999999999999</v>
      </c>
      <c r="ER9">
        <v>0.20200000000000001</v>
      </c>
      <c r="ES9">
        <v>4.3999999999999997E-2</v>
      </c>
      <c r="ET9">
        <v>1.506</v>
      </c>
      <c r="FC9" s="2">
        <v>16030000</v>
      </c>
      <c r="FD9" s="2">
        <v>8886000</v>
      </c>
      <c r="FE9" s="2">
        <v>6772000</v>
      </c>
      <c r="FF9" s="2">
        <v>3241000</v>
      </c>
      <c r="FG9" s="2">
        <v>16720000</v>
      </c>
      <c r="FH9" s="2">
        <v>6279000</v>
      </c>
      <c r="FI9" s="2">
        <v>3412000</v>
      </c>
      <c r="FJ9" s="2">
        <v>293800</v>
      </c>
      <c r="FK9" s="2">
        <v>20340000</v>
      </c>
      <c r="FL9" s="2">
        <v>2031000</v>
      </c>
      <c r="FM9" s="2">
        <v>542700</v>
      </c>
      <c r="FN9" s="2">
        <v>384800</v>
      </c>
      <c r="FO9" s="2">
        <v>684900</v>
      </c>
      <c r="FP9" s="2">
        <v>2391000</v>
      </c>
      <c r="FQ9" s="2">
        <v>617400</v>
      </c>
      <c r="FR9" s="2">
        <v>411000</v>
      </c>
      <c r="FS9" s="2">
        <v>89860</v>
      </c>
      <c r="FT9" s="2">
        <v>3059000</v>
      </c>
    </row>
    <row r="10" spans="1:176" x14ac:dyDescent="0.2">
      <c r="A10">
        <v>0</v>
      </c>
      <c r="B10" t="s">
        <v>176</v>
      </c>
      <c r="C10" t="s">
        <v>847</v>
      </c>
      <c r="D10" t="s">
        <v>745</v>
      </c>
      <c r="E10" t="s">
        <v>253</v>
      </c>
      <c r="F10" s="3">
        <v>1.5013888888888889</v>
      </c>
      <c r="G10">
        <v>1</v>
      </c>
      <c r="H10">
        <v>728.53560000000004</v>
      </c>
      <c r="I10" t="s">
        <v>848</v>
      </c>
      <c r="J10" s="10">
        <v>27.866</v>
      </c>
      <c r="K10">
        <f>+[1]SampleID!NH4</f>
        <v>0</v>
      </c>
      <c r="L10">
        <v>0.4</v>
      </c>
      <c r="M10">
        <v>20.041</v>
      </c>
      <c r="N10">
        <v>1.3959999999999999</v>
      </c>
      <c r="O10">
        <v>1.79</v>
      </c>
      <c r="P10">
        <v>5.8470000000000004</v>
      </c>
      <c r="Q10">
        <v>13.263</v>
      </c>
      <c r="R10">
        <v>1.143</v>
      </c>
      <c r="S10">
        <v>4.452</v>
      </c>
      <c r="T10">
        <v>0.20499999999999999</v>
      </c>
      <c r="U10">
        <v>9.2279999999999998</v>
      </c>
      <c r="V10">
        <v>0.83199999999999996</v>
      </c>
      <c r="W10">
        <v>0.36599999999999999</v>
      </c>
      <c r="X10">
        <v>1.7370000000000001</v>
      </c>
      <c r="Y10">
        <v>5.6989999999999998</v>
      </c>
      <c r="Z10">
        <v>0.503</v>
      </c>
      <c r="AA10">
        <v>2.5960000000000001</v>
      </c>
      <c r="AB10">
        <v>0.183</v>
      </c>
      <c r="AC10">
        <v>0.33600000000000002</v>
      </c>
      <c r="AD10">
        <v>0.92500000000000004</v>
      </c>
      <c r="AE10">
        <v>0.91</v>
      </c>
      <c r="AF10">
        <v>0.53900000000000003</v>
      </c>
      <c r="AG10">
        <v>0.41</v>
      </c>
      <c r="AH10">
        <v>0.23799999999999999</v>
      </c>
      <c r="AI10">
        <v>0.50600000000000001</v>
      </c>
      <c r="AJ10" t="s">
        <v>177</v>
      </c>
      <c r="AK10" t="s">
        <v>177</v>
      </c>
      <c r="AL10" t="s">
        <v>178</v>
      </c>
      <c r="AM10" t="s">
        <v>177</v>
      </c>
      <c r="AN10" t="s">
        <v>177</v>
      </c>
      <c r="AO10" t="s">
        <v>177</v>
      </c>
      <c r="AP10" t="s">
        <v>178</v>
      </c>
      <c r="AQ10" t="s">
        <v>177</v>
      </c>
      <c r="AR10" t="s">
        <v>178</v>
      </c>
      <c r="AS10">
        <v>0.84</v>
      </c>
      <c r="AT10">
        <v>0.97</v>
      </c>
      <c r="AU10">
        <v>0.77</v>
      </c>
      <c r="AV10">
        <v>0.87</v>
      </c>
      <c r="AW10">
        <v>0.85</v>
      </c>
      <c r="AX10">
        <v>0.92</v>
      </c>
      <c r="AY10">
        <v>0.86</v>
      </c>
      <c r="AZ10">
        <v>0.72</v>
      </c>
      <c r="BA10">
        <v>0.54</v>
      </c>
      <c r="BB10">
        <v>14.92</v>
      </c>
      <c r="BC10" s="1">
        <v>20962.97</v>
      </c>
      <c r="BD10" s="1">
        <v>5247024.13</v>
      </c>
      <c r="BE10" s="1">
        <v>414860.09</v>
      </c>
      <c r="BF10" s="1">
        <v>272011.43</v>
      </c>
      <c r="BG10">
        <v>12.38</v>
      </c>
      <c r="BH10" s="1">
        <v>2842929.54</v>
      </c>
      <c r="BI10" s="1">
        <v>353450.25</v>
      </c>
      <c r="BJ10" s="1">
        <v>1555913.49</v>
      </c>
      <c r="BK10">
        <v>0</v>
      </c>
      <c r="BL10">
        <v>0</v>
      </c>
      <c r="BM10">
        <v>1</v>
      </c>
      <c r="BN10">
        <v>0</v>
      </c>
      <c r="BO10">
        <v>0</v>
      </c>
      <c r="BP10">
        <v>0</v>
      </c>
      <c r="BQ10">
        <v>1</v>
      </c>
      <c r="BR10">
        <v>0</v>
      </c>
      <c r="BS10">
        <v>1</v>
      </c>
      <c r="BT10">
        <v>0</v>
      </c>
      <c r="BU10">
        <v>0</v>
      </c>
      <c r="BV10">
        <v>10.419</v>
      </c>
      <c r="BW10">
        <v>0</v>
      </c>
      <c r="BX10">
        <v>0</v>
      </c>
      <c r="BY10">
        <v>0</v>
      </c>
      <c r="BZ10">
        <v>7.5289999999999999</v>
      </c>
      <c r="CA10">
        <v>0</v>
      </c>
      <c r="CB10">
        <v>8.1690000000000005</v>
      </c>
      <c r="CC10">
        <v>0</v>
      </c>
      <c r="CD10">
        <v>0</v>
      </c>
      <c r="CE10">
        <v>17.25</v>
      </c>
      <c r="CF10">
        <v>0</v>
      </c>
      <c r="CG10">
        <v>0</v>
      </c>
      <c r="CH10">
        <v>0</v>
      </c>
      <c r="CI10">
        <v>18.683</v>
      </c>
      <c r="CJ10">
        <v>0</v>
      </c>
      <c r="CK10">
        <v>20.321999999999999</v>
      </c>
      <c r="CL10" s="2">
        <v>3882000</v>
      </c>
      <c r="CM10" s="2">
        <v>1554000</v>
      </c>
      <c r="CN10" s="2">
        <v>77810000</v>
      </c>
      <c r="CO10" s="2">
        <v>5419000</v>
      </c>
      <c r="CP10" s="2">
        <v>6950000</v>
      </c>
      <c r="CQ10" s="2">
        <v>22700000</v>
      </c>
      <c r="CR10" s="2">
        <v>51490000</v>
      </c>
      <c r="CS10" s="2">
        <v>4438000</v>
      </c>
      <c r="CT10" s="2">
        <v>17290000</v>
      </c>
      <c r="CU10" s="2">
        <v>498800</v>
      </c>
      <c r="CV10" s="2">
        <v>102300</v>
      </c>
      <c r="CW10" s="2">
        <v>4603000</v>
      </c>
      <c r="CX10" s="2">
        <v>414900</v>
      </c>
      <c r="CY10" s="2">
        <v>182700</v>
      </c>
      <c r="CZ10" s="2">
        <v>866600</v>
      </c>
      <c r="DA10" s="2">
        <v>2843000</v>
      </c>
      <c r="DB10" s="2">
        <v>250800</v>
      </c>
      <c r="DC10" s="2">
        <v>1295000</v>
      </c>
      <c r="DD10">
        <v>38.857999999999997</v>
      </c>
      <c r="DE10">
        <v>117.72499999999999</v>
      </c>
      <c r="DF10">
        <v>104.858</v>
      </c>
      <c r="DG10">
        <v>137.55199999999999</v>
      </c>
      <c r="DH10">
        <v>139.364</v>
      </c>
      <c r="DI10">
        <v>140.465</v>
      </c>
      <c r="DJ10">
        <v>121.754</v>
      </c>
      <c r="DK10">
        <v>0</v>
      </c>
      <c r="DL10">
        <v>118.46599999999999</v>
      </c>
      <c r="DM10">
        <v>101.74</v>
      </c>
      <c r="DN10">
        <v>83.234999999999999</v>
      </c>
      <c r="DO10">
        <v>118.178</v>
      </c>
      <c r="DP10">
        <v>118.867</v>
      </c>
      <c r="DQ10">
        <v>126.053</v>
      </c>
      <c r="DR10">
        <v>129.49</v>
      </c>
      <c r="DS10">
        <v>119.238</v>
      </c>
      <c r="DT10">
        <v>0</v>
      </c>
      <c r="DU10">
        <v>106.917</v>
      </c>
      <c r="DV10">
        <v>1</v>
      </c>
      <c r="DW10">
        <v>1</v>
      </c>
      <c r="DX10">
        <v>0.86</v>
      </c>
      <c r="DY10">
        <v>1</v>
      </c>
      <c r="DZ10">
        <v>0.57999999999999996</v>
      </c>
      <c r="EA10">
        <v>0.74</v>
      </c>
      <c r="EB10">
        <v>1</v>
      </c>
      <c r="EC10">
        <v>0.6</v>
      </c>
      <c r="ED10">
        <v>0.87</v>
      </c>
      <c r="EE10">
        <v>0.4</v>
      </c>
      <c r="EF10">
        <v>20.041</v>
      </c>
      <c r="EG10">
        <v>1.3959999999999999</v>
      </c>
      <c r="EH10">
        <v>1.79</v>
      </c>
      <c r="EI10">
        <v>5.8470000000000004</v>
      </c>
      <c r="EJ10">
        <v>13.263</v>
      </c>
      <c r="EK10">
        <v>1.143</v>
      </c>
      <c r="EL10">
        <v>4.452</v>
      </c>
      <c r="EM10">
        <v>0.20499999999999999</v>
      </c>
      <c r="EN10">
        <v>9.2279999999999998</v>
      </c>
      <c r="EO10">
        <v>0.83199999999999996</v>
      </c>
      <c r="EP10">
        <v>0.36599999999999999</v>
      </c>
      <c r="EQ10">
        <v>1.7370000000000001</v>
      </c>
      <c r="ER10">
        <v>5.6989999999999998</v>
      </c>
      <c r="ES10">
        <v>0.503</v>
      </c>
      <c r="ET10">
        <v>2.5960000000000001</v>
      </c>
      <c r="FC10" s="2">
        <v>3882000</v>
      </c>
      <c r="FD10" s="2">
        <v>1554000</v>
      </c>
      <c r="FE10" s="2">
        <v>77810000</v>
      </c>
      <c r="FF10" s="2">
        <v>5419000</v>
      </c>
      <c r="FG10" s="2">
        <v>6950000</v>
      </c>
      <c r="FH10" s="2">
        <v>22700000</v>
      </c>
      <c r="FI10" s="2">
        <v>51490000</v>
      </c>
      <c r="FJ10" s="2">
        <v>4438000</v>
      </c>
      <c r="FK10" s="2">
        <v>17290000</v>
      </c>
      <c r="FL10" s="2">
        <v>498800</v>
      </c>
      <c r="FM10" s="2">
        <v>102300</v>
      </c>
      <c r="FN10" s="2">
        <v>4603000</v>
      </c>
      <c r="FO10" s="2">
        <v>414900</v>
      </c>
      <c r="FP10" s="2">
        <v>182700</v>
      </c>
      <c r="FQ10" s="2">
        <v>866600</v>
      </c>
      <c r="FR10" s="2">
        <v>2843000</v>
      </c>
      <c r="FS10" s="2">
        <v>250800</v>
      </c>
      <c r="FT10" s="2">
        <v>1295000</v>
      </c>
    </row>
    <row r="11" spans="1:176" hidden="1" x14ac:dyDescent="0.2">
      <c r="A11">
        <v>0</v>
      </c>
      <c r="B11" t="s">
        <v>1197</v>
      </c>
      <c r="C11" t="s">
        <v>1201</v>
      </c>
      <c r="D11" t="s">
        <v>745</v>
      </c>
      <c r="E11" t="s">
        <v>291</v>
      </c>
      <c r="F11" s="3">
        <v>1.5020833333333332</v>
      </c>
      <c r="G11">
        <v>1</v>
      </c>
      <c r="H11">
        <v>726.52</v>
      </c>
      <c r="I11" t="s">
        <v>1202</v>
      </c>
      <c r="J11" s="10">
        <v>26.841000000000001</v>
      </c>
      <c r="K11">
        <f>+[1]SampleID!NH4</f>
        <v>0</v>
      </c>
      <c r="L11">
        <v>0</v>
      </c>
      <c r="M11">
        <v>48831039.098999999</v>
      </c>
      <c r="N11">
        <v>4428288.4790000003</v>
      </c>
      <c r="O11">
        <v>0</v>
      </c>
      <c r="P11">
        <v>2562402.9180000001</v>
      </c>
      <c r="Q11">
        <v>21469950.171</v>
      </c>
      <c r="R11">
        <v>3511760.9479999999</v>
      </c>
      <c r="S11">
        <v>89413619.203999996</v>
      </c>
      <c r="T11">
        <v>0</v>
      </c>
      <c r="U11">
        <v>2333042.719</v>
      </c>
      <c r="V11">
        <v>462086.38299999997</v>
      </c>
      <c r="W11">
        <v>0</v>
      </c>
      <c r="X11">
        <v>401281.52</v>
      </c>
      <c r="Y11">
        <v>1407457.209</v>
      </c>
      <c r="Z11">
        <v>341127.87199999997</v>
      </c>
      <c r="AA11">
        <v>6833138.6119999997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 t="s">
        <v>177</v>
      </c>
      <c r="AK11" t="s">
        <v>177</v>
      </c>
      <c r="AL11" t="s">
        <v>177</v>
      </c>
      <c r="AM11" t="s">
        <v>177</v>
      </c>
      <c r="AN11" t="s">
        <v>177</v>
      </c>
      <c r="AO11" t="s">
        <v>177</v>
      </c>
      <c r="AP11" t="s">
        <v>178</v>
      </c>
      <c r="AQ11" t="s">
        <v>177</v>
      </c>
      <c r="AR11" t="s">
        <v>177</v>
      </c>
      <c r="AS11">
        <v>0</v>
      </c>
      <c r="AT11">
        <v>0</v>
      </c>
      <c r="AU11">
        <v>0.85</v>
      </c>
      <c r="AV11">
        <v>0.94</v>
      </c>
      <c r="AW11">
        <v>0</v>
      </c>
      <c r="AX11">
        <v>0.91</v>
      </c>
      <c r="AY11">
        <v>0.76</v>
      </c>
      <c r="AZ11">
        <v>0.66</v>
      </c>
      <c r="BA11">
        <v>0.89</v>
      </c>
      <c r="BB11">
        <v>0</v>
      </c>
      <c r="BC11">
        <v>0</v>
      </c>
      <c r="BD11" s="1">
        <v>2333041.7200000002</v>
      </c>
      <c r="BE11" s="1">
        <v>354244.38</v>
      </c>
      <c r="BF11">
        <v>0</v>
      </c>
      <c r="BG11">
        <v>5.65</v>
      </c>
      <c r="BH11" s="1">
        <v>1583872.61</v>
      </c>
      <c r="BI11">
        <v>6.84</v>
      </c>
      <c r="BJ11" s="1">
        <v>15827.07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1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7.7590000000000003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15.487</v>
      </c>
      <c r="CJ11">
        <v>0</v>
      </c>
      <c r="CK11">
        <v>0</v>
      </c>
      <c r="CL11" s="2">
        <v>0</v>
      </c>
      <c r="CM11" s="2">
        <v>0</v>
      </c>
      <c r="CN11" s="2">
        <v>48830000</v>
      </c>
      <c r="CO11" s="2">
        <v>4428000</v>
      </c>
      <c r="CP11" s="2">
        <v>0</v>
      </c>
      <c r="CQ11" s="2">
        <v>2562000</v>
      </c>
      <c r="CR11" s="2">
        <v>21470000</v>
      </c>
      <c r="CS11" s="2">
        <v>3512000</v>
      </c>
      <c r="CT11" s="2">
        <v>89410000</v>
      </c>
      <c r="CU11" s="2">
        <v>0</v>
      </c>
      <c r="CV11" s="2">
        <v>0</v>
      </c>
      <c r="CW11" s="2">
        <v>2333000</v>
      </c>
      <c r="CX11" s="2">
        <v>462100</v>
      </c>
      <c r="CY11" s="2">
        <v>0</v>
      </c>
      <c r="CZ11" s="2">
        <v>401300</v>
      </c>
      <c r="DA11" s="2">
        <v>1407000</v>
      </c>
      <c r="DB11" s="2">
        <v>341100</v>
      </c>
      <c r="DC11" s="2">
        <v>6833000</v>
      </c>
      <c r="DD11">
        <v>0</v>
      </c>
      <c r="DE11">
        <v>0</v>
      </c>
      <c r="DF11">
        <v>120.12</v>
      </c>
      <c r="DG11">
        <v>80.587999999999994</v>
      </c>
      <c r="DH11">
        <v>0</v>
      </c>
      <c r="DI11">
        <v>0</v>
      </c>
      <c r="DJ11">
        <v>132.75899999999999</v>
      </c>
      <c r="DK11">
        <v>0</v>
      </c>
      <c r="DL11">
        <v>94.119</v>
      </c>
      <c r="DM11">
        <v>0</v>
      </c>
      <c r="DN11">
        <v>0</v>
      </c>
      <c r="DO11">
        <v>97.832999999999998</v>
      </c>
      <c r="DP11">
        <v>18.681999999999999</v>
      </c>
      <c r="DQ11">
        <v>0</v>
      </c>
      <c r="DR11">
        <v>0</v>
      </c>
      <c r="DS11">
        <v>112.78100000000001</v>
      </c>
      <c r="DT11">
        <v>0</v>
      </c>
      <c r="DU11">
        <v>103.065</v>
      </c>
      <c r="DV11">
        <v>0</v>
      </c>
      <c r="DW11">
        <v>0</v>
      </c>
      <c r="DX11">
        <v>1</v>
      </c>
      <c r="DY11">
        <v>1</v>
      </c>
      <c r="DZ11">
        <v>0</v>
      </c>
      <c r="EA11">
        <v>1</v>
      </c>
      <c r="EB11">
        <v>0.81</v>
      </c>
      <c r="EC11">
        <v>0.79</v>
      </c>
      <c r="ED11">
        <v>1</v>
      </c>
      <c r="EE11">
        <v>0</v>
      </c>
      <c r="EF11">
        <v>48831039.098999999</v>
      </c>
      <c r="EG11">
        <v>4428288.4790000003</v>
      </c>
      <c r="EH11">
        <v>0</v>
      </c>
      <c r="EI11">
        <v>2562402.9180000001</v>
      </c>
      <c r="EJ11">
        <v>21469950.171</v>
      </c>
      <c r="EK11">
        <v>3511760.9479999999</v>
      </c>
      <c r="EL11">
        <v>89413619.203999996</v>
      </c>
      <c r="EM11">
        <v>0</v>
      </c>
      <c r="EN11">
        <v>2333042.719</v>
      </c>
      <c r="EO11">
        <v>462086.38299999997</v>
      </c>
      <c r="EP11">
        <v>0</v>
      </c>
      <c r="EQ11">
        <v>401281.52</v>
      </c>
      <c r="ER11">
        <v>1407457.209</v>
      </c>
      <c r="ES11">
        <v>341127.87199999997</v>
      </c>
      <c r="ET11">
        <v>6833138.6119999997</v>
      </c>
      <c r="FC11" s="2">
        <v>0</v>
      </c>
      <c r="FD11" s="2">
        <v>0</v>
      </c>
      <c r="FE11" s="2">
        <v>48830000</v>
      </c>
      <c r="FF11" s="2">
        <v>4428000</v>
      </c>
      <c r="FG11" s="2">
        <v>0</v>
      </c>
      <c r="FH11" s="2">
        <v>2562000</v>
      </c>
      <c r="FI11" s="2">
        <v>21470000</v>
      </c>
      <c r="FJ11" s="2">
        <v>3512000</v>
      </c>
      <c r="FK11" s="2">
        <v>89410000</v>
      </c>
      <c r="FL11" s="2">
        <v>0</v>
      </c>
      <c r="FM11" s="2">
        <v>0</v>
      </c>
      <c r="FN11" s="2">
        <v>2333000</v>
      </c>
      <c r="FO11" s="2">
        <v>462100</v>
      </c>
      <c r="FP11" s="2">
        <v>0</v>
      </c>
      <c r="FQ11" s="2">
        <v>401300</v>
      </c>
      <c r="FR11" s="2">
        <v>1407000</v>
      </c>
      <c r="FS11" s="2">
        <v>341100</v>
      </c>
      <c r="FT11" s="2">
        <v>6833000</v>
      </c>
    </row>
    <row r="12" spans="1:176" hidden="1" x14ac:dyDescent="0.2">
      <c r="A12">
        <v>0</v>
      </c>
      <c r="B12" t="s">
        <v>1197</v>
      </c>
      <c r="C12" t="s">
        <v>1203</v>
      </c>
      <c r="D12" t="s">
        <v>745</v>
      </c>
      <c r="E12" t="s">
        <v>1204</v>
      </c>
      <c r="F12" t="s">
        <v>778</v>
      </c>
      <c r="G12">
        <v>1</v>
      </c>
      <c r="H12">
        <v>742.58759999999995</v>
      </c>
      <c r="I12" t="s">
        <v>1205</v>
      </c>
      <c r="J12" s="10">
        <v>19.305</v>
      </c>
      <c r="K12" t="e">
        <f>+Na</f>
        <v>#NAME?</v>
      </c>
      <c r="L12">
        <v>0.49199999999999999</v>
      </c>
      <c r="M12">
        <v>0.23</v>
      </c>
      <c r="N12">
        <v>1.218</v>
      </c>
      <c r="O12">
        <v>1.6830000000000001</v>
      </c>
      <c r="P12">
        <v>0</v>
      </c>
      <c r="Q12">
        <v>0.30099999999999999</v>
      </c>
      <c r="R12">
        <v>0.51600000000000001</v>
      </c>
      <c r="S12">
        <v>0.104</v>
      </c>
      <c r="T12">
        <v>0.44</v>
      </c>
      <c r="U12">
        <v>0.26100000000000001</v>
      </c>
      <c r="V12">
        <v>1.1659999999999999</v>
      </c>
      <c r="W12">
        <v>1.181</v>
      </c>
      <c r="X12">
        <v>0</v>
      </c>
      <c r="Y12">
        <v>0.59799999999999998</v>
      </c>
      <c r="Z12">
        <v>0.76900000000000002</v>
      </c>
      <c r="AA12">
        <v>0.497</v>
      </c>
      <c r="AB12">
        <v>0.76</v>
      </c>
      <c r="AC12">
        <v>0.44400000000000001</v>
      </c>
      <c r="AD12">
        <v>0.80800000000000005</v>
      </c>
      <c r="AE12">
        <v>0.58699999999999997</v>
      </c>
      <c r="AF12">
        <v>0</v>
      </c>
      <c r="AG12">
        <v>0.46</v>
      </c>
      <c r="AH12">
        <v>0.88300000000000001</v>
      </c>
      <c r="AI12">
        <v>0.33100000000000002</v>
      </c>
      <c r="AJ12" t="s">
        <v>177</v>
      </c>
      <c r="AK12" t="s">
        <v>178</v>
      </c>
      <c r="AL12" t="s">
        <v>177</v>
      </c>
      <c r="AM12" t="s">
        <v>177</v>
      </c>
      <c r="AN12" t="s">
        <v>177</v>
      </c>
      <c r="AO12" t="s">
        <v>177</v>
      </c>
      <c r="AP12" t="s">
        <v>177</v>
      </c>
      <c r="AQ12" t="s">
        <v>177</v>
      </c>
      <c r="AR12" t="s">
        <v>177</v>
      </c>
      <c r="AS12">
        <v>0.97</v>
      </c>
      <c r="AT12">
        <v>0.97</v>
      </c>
      <c r="AU12">
        <v>1</v>
      </c>
      <c r="AV12">
        <v>0.91</v>
      </c>
      <c r="AW12">
        <v>0.8</v>
      </c>
      <c r="AX12">
        <v>0</v>
      </c>
      <c r="AY12">
        <v>0.99</v>
      </c>
      <c r="AZ12">
        <v>0.99</v>
      </c>
      <c r="BA12">
        <v>0.98</v>
      </c>
      <c r="BB12" s="1">
        <v>653183.13</v>
      </c>
      <c r="BC12" s="1">
        <v>283777.90000000002</v>
      </c>
      <c r="BD12" s="1">
        <v>171405.25</v>
      </c>
      <c r="BE12" s="1">
        <v>750676.61</v>
      </c>
      <c r="BF12">
        <v>5.43</v>
      </c>
      <c r="BG12">
        <v>0</v>
      </c>
      <c r="BH12" s="1">
        <v>4392.7700000000004</v>
      </c>
      <c r="BI12" s="1">
        <v>517793.34</v>
      </c>
      <c r="BJ12" s="1">
        <v>14292.83</v>
      </c>
      <c r="BK12">
        <v>0</v>
      </c>
      <c r="BL12">
        <v>1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7.3150000000000004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35.167999999999999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 s="2">
        <v>1896000</v>
      </c>
      <c r="CM12" s="2">
        <v>933300</v>
      </c>
      <c r="CN12" s="2">
        <v>437100</v>
      </c>
      <c r="CO12" s="2">
        <v>2310000</v>
      </c>
      <c r="CP12" s="2">
        <v>3191000</v>
      </c>
      <c r="CQ12" s="2">
        <v>0</v>
      </c>
      <c r="CR12" s="2">
        <v>571200</v>
      </c>
      <c r="CS12" s="2">
        <v>978700</v>
      </c>
      <c r="CT12" s="2">
        <v>198100</v>
      </c>
      <c r="CU12" s="2">
        <v>629300</v>
      </c>
      <c r="CV12" s="2">
        <v>277100</v>
      </c>
      <c r="CW12" s="2">
        <v>164100</v>
      </c>
      <c r="CX12" s="2">
        <v>734100</v>
      </c>
      <c r="CY12" s="2">
        <v>743000</v>
      </c>
      <c r="CZ12" s="2">
        <v>0</v>
      </c>
      <c r="DA12" s="2">
        <v>376600</v>
      </c>
      <c r="DB12" s="2">
        <v>483900</v>
      </c>
      <c r="DC12" s="2">
        <v>312700</v>
      </c>
      <c r="DD12">
        <v>100.27200000000001</v>
      </c>
      <c r="DE12">
        <v>17.279</v>
      </c>
      <c r="DF12">
        <v>29.61</v>
      </c>
      <c r="DG12">
        <v>86.082999999999998</v>
      </c>
      <c r="DH12">
        <v>82.332999999999998</v>
      </c>
      <c r="DI12">
        <v>0</v>
      </c>
      <c r="DJ12">
        <v>75.447000000000003</v>
      </c>
      <c r="DK12">
        <v>0</v>
      </c>
      <c r="DL12">
        <v>135.69800000000001</v>
      </c>
      <c r="DM12">
        <v>81.95</v>
      </c>
      <c r="DN12">
        <v>8.766</v>
      </c>
      <c r="DO12">
        <v>11.457000000000001</v>
      </c>
      <c r="DP12">
        <v>71.236999999999995</v>
      </c>
      <c r="DQ12">
        <v>72.430000000000007</v>
      </c>
      <c r="DR12">
        <v>0</v>
      </c>
      <c r="DS12">
        <v>88.421999999999997</v>
      </c>
      <c r="DT12">
        <v>0</v>
      </c>
      <c r="DU12">
        <v>138.44800000000001</v>
      </c>
      <c r="DV12">
        <v>0.93</v>
      </c>
      <c r="DW12">
        <v>0.96</v>
      </c>
      <c r="DX12">
        <v>0.91</v>
      </c>
      <c r="DY12">
        <v>0.95</v>
      </c>
      <c r="DZ12">
        <v>0.88</v>
      </c>
      <c r="EA12">
        <v>0</v>
      </c>
      <c r="EB12">
        <v>1</v>
      </c>
      <c r="EC12">
        <v>0.93</v>
      </c>
      <c r="ED12">
        <v>1</v>
      </c>
      <c r="EE12">
        <v>0.49199999999999999</v>
      </c>
      <c r="EF12">
        <v>0.23</v>
      </c>
      <c r="EG12">
        <v>1.218</v>
      </c>
      <c r="EH12">
        <v>1.6830000000000001</v>
      </c>
      <c r="EI12">
        <v>0</v>
      </c>
      <c r="EJ12">
        <v>0.30099999999999999</v>
      </c>
      <c r="EK12">
        <v>0.51600000000000001</v>
      </c>
      <c r="EL12">
        <v>0.104</v>
      </c>
      <c r="EM12">
        <v>0.44</v>
      </c>
      <c r="EN12">
        <v>0.26100000000000001</v>
      </c>
      <c r="EO12">
        <v>1.1659999999999999</v>
      </c>
      <c r="EP12">
        <v>1.181</v>
      </c>
      <c r="EQ12">
        <v>0</v>
      </c>
      <c r="ER12">
        <v>0.59799999999999998</v>
      </c>
      <c r="ES12">
        <v>0.76900000000000002</v>
      </c>
      <c r="ET12">
        <v>0.497</v>
      </c>
      <c r="FC12" s="2">
        <v>1896000</v>
      </c>
      <c r="FD12" s="2">
        <v>933300</v>
      </c>
      <c r="FE12" s="2">
        <v>437100</v>
      </c>
      <c r="FF12" s="2">
        <v>2310000</v>
      </c>
      <c r="FG12" s="2">
        <v>3191000</v>
      </c>
      <c r="FH12" s="2">
        <v>0</v>
      </c>
      <c r="FI12" s="2">
        <v>571200</v>
      </c>
      <c r="FJ12" s="2">
        <v>978700</v>
      </c>
      <c r="FK12" s="2">
        <v>198100</v>
      </c>
      <c r="FL12" s="2">
        <v>629300</v>
      </c>
      <c r="FM12" s="2">
        <v>277100</v>
      </c>
      <c r="FN12" s="2">
        <v>164100</v>
      </c>
      <c r="FO12" s="2">
        <v>734100</v>
      </c>
      <c r="FP12" s="2">
        <v>743000</v>
      </c>
      <c r="FQ12" s="2">
        <v>0</v>
      </c>
      <c r="FR12" s="2">
        <v>376600</v>
      </c>
      <c r="FS12" s="2">
        <v>483900</v>
      </c>
      <c r="FT12" s="2">
        <v>312700</v>
      </c>
    </row>
    <row r="13" spans="1:176" hidden="1" x14ac:dyDescent="0.2">
      <c r="A13">
        <v>0</v>
      </c>
      <c r="B13" t="s">
        <v>394</v>
      </c>
      <c r="C13" t="s">
        <v>1206</v>
      </c>
      <c r="D13" t="s">
        <v>442</v>
      </c>
      <c r="E13" t="s">
        <v>1207</v>
      </c>
      <c r="F13" t="s">
        <v>753</v>
      </c>
      <c r="G13">
        <v>1</v>
      </c>
      <c r="H13">
        <v>647.62159999999994</v>
      </c>
      <c r="I13" t="s">
        <v>785</v>
      </c>
      <c r="J13" s="10">
        <v>26.692</v>
      </c>
      <c r="K13" t="e">
        <f>+HCOO</f>
        <v>#NAME?</v>
      </c>
      <c r="L13">
        <v>0</v>
      </c>
      <c r="M13">
        <v>0</v>
      </c>
      <c r="N13">
        <v>0</v>
      </c>
      <c r="O13">
        <v>0.36299999999999999</v>
      </c>
      <c r="P13">
        <v>56.546999999999997</v>
      </c>
      <c r="Q13">
        <v>0.26900000000000002</v>
      </c>
      <c r="R13">
        <v>0</v>
      </c>
      <c r="S13">
        <v>0</v>
      </c>
      <c r="T13">
        <v>0</v>
      </c>
      <c r="U13">
        <v>0</v>
      </c>
      <c r="V13">
        <v>0</v>
      </c>
      <c r="W13">
        <v>0.53400000000000003</v>
      </c>
      <c r="X13">
        <v>5.8179999999999996</v>
      </c>
      <c r="Y13">
        <v>0.42099999999999999</v>
      </c>
      <c r="Z13">
        <v>0</v>
      </c>
      <c r="AA13">
        <v>0</v>
      </c>
      <c r="AB13">
        <v>0.42299999999999999</v>
      </c>
      <c r="AC13">
        <v>0.42299999999999999</v>
      </c>
      <c r="AD13">
        <v>0.42299999999999999</v>
      </c>
      <c r="AE13">
        <v>0.61</v>
      </c>
      <c r="AF13">
        <v>0.42799999999999999</v>
      </c>
      <c r="AG13">
        <v>0.55400000000000005</v>
      </c>
      <c r="AH13">
        <v>0.42299999999999999</v>
      </c>
      <c r="AI13">
        <v>0.42299999999999999</v>
      </c>
      <c r="AJ13" t="s">
        <v>177</v>
      </c>
      <c r="AK13" t="s">
        <v>177</v>
      </c>
      <c r="AL13" t="s">
        <v>177</v>
      </c>
      <c r="AM13" t="s">
        <v>177</v>
      </c>
      <c r="AN13" t="s">
        <v>177</v>
      </c>
      <c r="AO13" t="s">
        <v>178</v>
      </c>
      <c r="AP13" t="s">
        <v>177</v>
      </c>
      <c r="AQ13" t="s">
        <v>177</v>
      </c>
      <c r="AR13" t="s">
        <v>177</v>
      </c>
      <c r="AS13">
        <v>0.84099999999999997</v>
      </c>
      <c r="AT13">
        <v>0</v>
      </c>
      <c r="AU13">
        <v>0</v>
      </c>
      <c r="AV13">
        <v>0</v>
      </c>
      <c r="AW13">
        <v>0</v>
      </c>
      <c r="AX13">
        <v>0.62</v>
      </c>
      <c r="AY13">
        <v>1</v>
      </c>
      <c r="AZ13">
        <v>0</v>
      </c>
      <c r="BA13">
        <v>0</v>
      </c>
      <c r="BB13" s="1">
        <v>56251.54</v>
      </c>
      <c r="BC13">
        <v>0</v>
      </c>
      <c r="BD13">
        <v>0</v>
      </c>
      <c r="BE13">
        <v>0</v>
      </c>
      <c r="BF13" s="1">
        <v>30028.11</v>
      </c>
      <c r="BG13">
        <v>91.63</v>
      </c>
      <c r="BH13" s="1">
        <v>23702.78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1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5.5330000000000004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27.666</v>
      </c>
      <c r="CI13">
        <v>0</v>
      </c>
      <c r="CJ13">
        <v>0</v>
      </c>
      <c r="CK13">
        <v>0</v>
      </c>
      <c r="CL13" s="2">
        <v>166200</v>
      </c>
      <c r="CM13" s="2">
        <v>0</v>
      </c>
      <c r="CN13" s="2">
        <v>0</v>
      </c>
      <c r="CO13" s="2">
        <v>0</v>
      </c>
      <c r="CP13" s="2">
        <v>60340</v>
      </c>
      <c r="CQ13" s="2">
        <v>9400000</v>
      </c>
      <c r="CR13" s="2">
        <v>44800</v>
      </c>
      <c r="CS13" s="2">
        <v>0</v>
      </c>
      <c r="CT13" s="2">
        <v>0</v>
      </c>
      <c r="CU13" s="2">
        <v>56250</v>
      </c>
      <c r="CV13" s="2">
        <v>0</v>
      </c>
      <c r="CW13" s="2">
        <v>0</v>
      </c>
      <c r="CX13" s="2">
        <v>0</v>
      </c>
      <c r="CY13" s="2">
        <v>30030</v>
      </c>
      <c r="CZ13" s="2">
        <v>327300</v>
      </c>
      <c r="DA13" s="2">
        <v>23700</v>
      </c>
      <c r="DB13" s="2">
        <v>0</v>
      </c>
      <c r="DC13" s="2">
        <v>0</v>
      </c>
      <c r="DD13">
        <v>141.42099999999999</v>
      </c>
      <c r="DE13">
        <v>0</v>
      </c>
      <c r="DF13">
        <v>0</v>
      </c>
      <c r="DG13">
        <v>0</v>
      </c>
      <c r="DH13">
        <v>141.42099999999999</v>
      </c>
      <c r="DI13">
        <v>140.90299999999999</v>
      </c>
      <c r="DJ13">
        <v>141.42099999999999</v>
      </c>
      <c r="DK13">
        <v>0</v>
      </c>
      <c r="DL13">
        <v>0</v>
      </c>
      <c r="DM13">
        <v>141.42099999999999</v>
      </c>
      <c r="DN13">
        <v>0</v>
      </c>
      <c r="DO13">
        <v>0</v>
      </c>
      <c r="DP13">
        <v>0</v>
      </c>
      <c r="DQ13">
        <v>141.42099999999999</v>
      </c>
      <c r="DR13">
        <v>126.697</v>
      </c>
      <c r="DS13">
        <v>141.42099999999999</v>
      </c>
      <c r="DT13">
        <v>0</v>
      </c>
      <c r="DU13">
        <v>0</v>
      </c>
      <c r="DV13">
        <v>1</v>
      </c>
      <c r="DW13">
        <v>1</v>
      </c>
      <c r="DX13">
        <v>1</v>
      </c>
      <c r="DY13">
        <v>1</v>
      </c>
      <c r="DZ13">
        <v>1</v>
      </c>
      <c r="EA13">
        <v>1</v>
      </c>
      <c r="EB13">
        <v>1</v>
      </c>
      <c r="EC13">
        <v>1</v>
      </c>
      <c r="ED13">
        <v>1</v>
      </c>
      <c r="EE13">
        <v>0</v>
      </c>
      <c r="EF13">
        <v>0</v>
      </c>
      <c r="EG13">
        <v>0</v>
      </c>
      <c r="EH13">
        <v>0.36299999999999999</v>
      </c>
      <c r="EI13">
        <v>56.546999999999997</v>
      </c>
      <c r="EJ13">
        <v>0.26900000000000002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0.53400000000000003</v>
      </c>
      <c r="EQ13">
        <v>5.8179999999999996</v>
      </c>
      <c r="ER13">
        <v>0.42099999999999999</v>
      </c>
      <c r="ES13">
        <v>0</v>
      </c>
      <c r="ET13">
        <v>0</v>
      </c>
      <c r="FC13" s="2">
        <v>166200</v>
      </c>
      <c r="FD13" s="2">
        <v>0</v>
      </c>
      <c r="FE13" s="2">
        <v>0</v>
      </c>
      <c r="FF13" s="2">
        <v>0</v>
      </c>
      <c r="FG13" s="2">
        <v>60340</v>
      </c>
      <c r="FH13" s="2">
        <v>9400000</v>
      </c>
      <c r="FI13" s="2">
        <v>44800</v>
      </c>
      <c r="FJ13" s="2">
        <v>0</v>
      </c>
      <c r="FK13" s="2">
        <v>0</v>
      </c>
      <c r="FL13" s="2">
        <v>56250</v>
      </c>
      <c r="FM13" s="2">
        <v>0</v>
      </c>
      <c r="FN13" s="2">
        <v>0</v>
      </c>
      <c r="FO13" s="2">
        <v>0</v>
      </c>
      <c r="FP13" s="2">
        <v>30030</v>
      </c>
      <c r="FQ13" s="2">
        <v>327300</v>
      </c>
      <c r="FR13" s="2">
        <v>23700</v>
      </c>
      <c r="FS13" s="2">
        <v>0</v>
      </c>
      <c r="FT13" s="2">
        <v>0</v>
      </c>
    </row>
    <row r="14" spans="1:176" hidden="1" x14ac:dyDescent="0.2">
      <c r="A14">
        <v>0</v>
      </c>
      <c r="B14" t="s">
        <v>1197</v>
      </c>
      <c r="C14" t="s">
        <v>1208</v>
      </c>
      <c r="D14" t="s">
        <v>442</v>
      </c>
      <c r="E14" t="s">
        <v>1209</v>
      </c>
      <c r="F14" t="s">
        <v>1210</v>
      </c>
      <c r="G14">
        <v>1</v>
      </c>
      <c r="H14">
        <v>553.50699999999995</v>
      </c>
      <c r="I14" t="s">
        <v>1211</v>
      </c>
      <c r="J14" s="10">
        <v>18.210999999999999</v>
      </c>
      <c r="K14" t="e">
        <f>+HCOO</f>
        <v>#NAME?</v>
      </c>
      <c r="L14">
        <v>59762.309000000001</v>
      </c>
      <c r="M14">
        <v>0</v>
      </c>
      <c r="N14">
        <v>0</v>
      </c>
      <c r="O14">
        <v>0</v>
      </c>
      <c r="P14">
        <v>4551836.8289999999</v>
      </c>
      <c r="Q14">
        <v>0</v>
      </c>
      <c r="R14">
        <v>38744.701000000001</v>
      </c>
      <c r="S14">
        <v>0</v>
      </c>
      <c r="T14">
        <v>26257.315999999999</v>
      </c>
      <c r="U14">
        <v>0</v>
      </c>
      <c r="V14">
        <v>0</v>
      </c>
      <c r="W14">
        <v>0</v>
      </c>
      <c r="X14">
        <v>255740.796</v>
      </c>
      <c r="Y14">
        <v>0</v>
      </c>
      <c r="Z14">
        <v>17334.579000000002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 t="s">
        <v>177</v>
      </c>
      <c r="AK14" t="s">
        <v>177</v>
      </c>
      <c r="AL14" t="s">
        <v>177</v>
      </c>
      <c r="AM14" t="s">
        <v>177</v>
      </c>
      <c r="AN14" t="s">
        <v>177</v>
      </c>
      <c r="AO14" t="s">
        <v>178</v>
      </c>
      <c r="AP14" t="s">
        <v>177</v>
      </c>
      <c r="AQ14" t="s">
        <v>177</v>
      </c>
      <c r="AR14" t="s">
        <v>177</v>
      </c>
      <c r="AS14">
        <v>0</v>
      </c>
      <c r="AT14">
        <v>0.97</v>
      </c>
      <c r="AU14">
        <v>0</v>
      </c>
      <c r="AV14">
        <v>0</v>
      </c>
      <c r="AW14">
        <v>0</v>
      </c>
      <c r="AX14">
        <v>0.44</v>
      </c>
      <c r="AY14">
        <v>0</v>
      </c>
      <c r="AZ14">
        <v>0.99</v>
      </c>
      <c r="BA14">
        <v>0</v>
      </c>
      <c r="BB14">
        <v>0</v>
      </c>
      <c r="BC14" s="1">
        <v>26256.32</v>
      </c>
      <c r="BD14">
        <v>0</v>
      </c>
      <c r="BE14">
        <v>0</v>
      </c>
      <c r="BF14">
        <v>0</v>
      </c>
      <c r="BG14">
        <v>12.14</v>
      </c>
      <c r="BH14">
        <v>0</v>
      </c>
      <c r="BI14" s="1">
        <v>17333.580000000002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1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5.4029999999999996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13.507</v>
      </c>
      <c r="CI14">
        <v>0</v>
      </c>
      <c r="CJ14">
        <v>0</v>
      </c>
      <c r="CK14">
        <v>0</v>
      </c>
      <c r="CL14" s="2">
        <v>0</v>
      </c>
      <c r="CM14" s="2">
        <v>59760</v>
      </c>
      <c r="CN14" s="2">
        <v>0</v>
      </c>
      <c r="CO14" s="2">
        <v>0</v>
      </c>
      <c r="CP14" s="2">
        <v>0</v>
      </c>
      <c r="CQ14" s="2">
        <v>4552000</v>
      </c>
      <c r="CR14" s="2">
        <v>0</v>
      </c>
      <c r="CS14" s="2">
        <v>38740</v>
      </c>
      <c r="CT14" s="2">
        <v>0</v>
      </c>
      <c r="CU14" s="2">
        <v>0</v>
      </c>
      <c r="CV14" s="2">
        <v>26260</v>
      </c>
      <c r="CW14" s="2">
        <v>0</v>
      </c>
      <c r="CX14" s="2">
        <v>0</v>
      </c>
      <c r="CY14" s="2">
        <v>0</v>
      </c>
      <c r="CZ14" s="2">
        <v>255700</v>
      </c>
      <c r="DA14" s="2">
        <v>0</v>
      </c>
      <c r="DB14" s="2">
        <v>17330</v>
      </c>
      <c r="DC14" s="2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1</v>
      </c>
      <c r="DX14">
        <v>0</v>
      </c>
      <c r="DY14">
        <v>0</v>
      </c>
      <c r="DZ14">
        <v>0</v>
      </c>
      <c r="EA14">
        <v>1</v>
      </c>
      <c r="EB14">
        <v>0</v>
      </c>
      <c r="EC14">
        <v>1</v>
      </c>
      <c r="ED14">
        <v>0</v>
      </c>
      <c r="EE14">
        <v>59762.309000000001</v>
      </c>
      <c r="EF14">
        <v>0</v>
      </c>
      <c r="EG14">
        <v>0</v>
      </c>
      <c r="EH14">
        <v>0</v>
      </c>
      <c r="EI14">
        <v>4551836.8289999999</v>
      </c>
      <c r="EJ14">
        <v>0</v>
      </c>
      <c r="EK14">
        <v>38744.701000000001</v>
      </c>
      <c r="EL14">
        <v>0</v>
      </c>
      <c r="EM14">
        <v>26257.315999999999</v>
      </c>
      <c r="EN14">
        <v>0</v>
      </c>
      <c r="EO14">
        <v>0</v>
      </c>
      <c r="EP14">
        <v>0</v>
      </c>
      <c r="EQ14">
        <v>255740.796</v>
      </c>
      <c r="ER14">
        <v>0</v>
      </c>
      <c r="ES14">
        <v>17334.579000000002</v>
      </c>
      <c r="ET14">
        <v>0</v>
      </c>
      <c r="FC14" s="2">
        <v>0</v>
      </c>
      <c r="FD14" s="2">
        <v>59760</v>
      </c>
      <c r="FE14" s="2">
        <v>0</v>
      </c>
      <c r="FF14" s="2">
        <v>0</v>
      </c>
      <c r="FG14" s="2">
        <v>0</v>
      </c>
      <c r="FH14" s="2">
        <v>4552000</v>
      </c>
      <c r="FI14" s="2">
        <v>0</v>
      </c>
      <c r="FJ14" s="2">
        <v>38740</v>
      </c>
      <c r="FK14" s="2">
        <v>0</v>
      </c>
      <c r="FL14" s="2">
        <v>0</v>
      </c>
      <c r="FM14" s="2">
        <v>26260</v>
      </c>
      <c r="FN14" s="2">
        <v>0</v>
      </c>
      <c r="FO14" s="2">
        <v>0</v>
      </c>
      <c r="FP14" s="2">
        <v>0</v>
      </c>
      <c r="FQ14" s="2">
        <v>255700</v>
      </c>
      <c r="FR14" s="2">
        <v>0</v>
      </c>
      <c r="FS14" s="2">
        <v>17330</v>
      </c>
      <c r="FT14" s="2">
        <v>0</v>
      </c>
    </row>
    <row r="15" spans="1:176" x14ac:dyDescent="0.2">
      <c r="A15">
        <v>0</v>
      </c>
      <c r="B15" t="s">
        <v>176</v>
      </c>
      <c r="C15" t="s">
        <v>1212</v>
      </c>
      <c r="D15" t="s">
        <v>442</v>
      </c>
      <c r="E15" t="s">
        <v>1213</v>
      </c>
      <c r="F15" t="s">
        <v>1214</v>
      </c>
      <c r="G15">
        <v>2</v>
      </c>
      <c r="H15">
        <v>509.48079999999999</v>
      </c>
      <c r="I15" t="s">
        <v>1215</v>
      </c>
      <c r="J15" s="10">
        <v>16.646999999999998</v>
      </c>
      <c r="K15" t="e">
        <f>+H</f>
        <v>#NAME?</v>
      </c>
      <c r="L15">
        <v>0.13800000000000001</v>
      </c>
      <c r="M15">
        <v>0.85299999999999998</v>
      </c>
      <c r="N15">
        <v>1.899</v>
      </c>
      <c r="O15">
        <v>0.69299999999999995</v>
      </c>
      <c r="P15">
        <v>79.132999999999996</v>
      </c>
      <c r="Q15">
        <v>1.538</v>
      </c>
      <c r="R15">
        <v>1.1160000000000001</v>
      </c>
      <c r="S15">
        <v>0.254</v>
      </c>
      <c r="T15">
        <v>0.253</v>
      </c>
      <c r="U15">
        <v>0.73</v>
      </c>
      <c r="V15">
        <v>0.40400000000000003</v>
      </c>
      <c r="W15">
        <v>1.222</v>
      </c>
      <c r="X15">
        <v>9.8360000000000003</v>
      </c>
      <c r="Y15">
        <v>0.63500000000000001</v>
      </c>
      <c r="Z15">
        <v>0.36199999999999999</v>
      </c>
      <c r="AA15">
        <v>0.38200000000000001</v>
      </c>
      <c r="AB15">
        <v>0.16800000000000001</v>
      </c>
      <c r="AC15">
        <v>0.69299999999999995</v>
      </c>
      <c r="AD15">
        <v>0</v>
      </c>
      <c r="AE15">
        <v>0.51500000000000001</v>
      </c>
      <c r="AF15">
        <v>0.42399999999999999</v>
      </c>
      <c r="AG15">
        <v>0.68799999999999994</v>
      </c>
      <c r="AH15">
        <v>0.29199999999999998</v>
      </c>
      <c r="AI15">
        <v>0.215</v>
      </c>
      <c r="AJ15" t="s">
        <v>177</v>
      </c>
      <c r="AK15" t="s">
        <v>177</v>
      </c>
      <c r="AL15" t="s">
        <v>177</v>
      </c>
      <c r="AM15" t="s">
        <v>177</v>
      </c>
      <c r="AN15" t="s">
        <v>177</v>
      </c>
      <c r="AO15" t="s">
        <v>182</v>
      </c>
      <c r="AP15" t="s">
        <v>177</v>
      </c>
      <c r="AQ15" t="s">
        <v>177</v>
      </c>
      <c r="AR15" t="s">
        <v>177</v>
      </c>
      <c r="AS15">
        <v>1</v>
      </c>
      <c r="AT15">
        <v>1</v>
      </c>
      <c r="AU15">
        <v>0.89</v>
      </c>
      <c r="AV15">
        <v>0.54</v>
      </c>
      <c r="AW15">
        <v>0.97</v>
      </c>
      <c r="AX15">
        <v>0.93</v>
      </c>
      <c r="AY15">
        <v>0.73</v>
      </c>
      <c r="AZ15">
        <v>0.59</v>
      </c>
      <c r="BA15">
        <v>1</v>
      </c>
      <c r="BB15" s="1">
        <v>234884.68</v>
      </c>
      <c r="BC15">
        <v>136.88</v>
      </c>
      <c r="BD15" s="1">
        <v>296237.71999999997</v>
      </c>
      <c r="BE15" s="1">
        <v>181130.31</v>
      </c>
      <c r="BF15" s="1">
        <v>286941.06</v>
      </c>
      <c r="BG15" s="1">
        <v>2586077.98</v>
      </c>
      <c r="BH15" s="1">
        <v>149047.41</v>
      </c>
      <c r="BI15" s="1">
        <v>85139.39</v>
      </c>
      <c r="BJ15" s="1">
        <v>69235.72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2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40.19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44.655000000000001</v>
      </c>
      <c r="CI15">
        <v>0</v>
      </c>
      <c r="CJ15">
        <v>0</v>
      </c>
      <c r="CK15">
        <v>0</v>
      </c>
      <c r="CL15" s="2">
        <v>798200</v>
      </c>
      <c r="CM15" s="2">
        <v>110300</v>
      </c>
      <c r="CN15" s="2">
        <v>681200</v>
      </c>
      <c r="CO15" s="2">
        <v>1516000</v>
      </c>
      <c r="CP15" s="2">
        <v>553200</v>
      </c>
      <c r="CQ15" s="2">
        <v>63170000</v>
      </c>
      <c r="CR15" s="2">
        <v>1228000</v>
      </c>
      <c r="CS15" s="2">
        <v>890500</v>
      </c>
      <c r="CT15" s="2">
        <v>202900</v>
      </c>
      <c r="CU15" s="2">
        <v>234900</v>
      </c>
      <c r="CV15" s="2">
        <v>59470</v>
      </c>
      <c r="CW15" s="2">
        <v>171400</v>
      </c>
      <c r="CX15" s="2">
        <v>94910</v>
      </c>
      <c r="CY15" s="2">
        <v>286900</v>
      </c>
      <c r="CZ15" s="2">
        <v>2310000</v>
      </c>
      <c r="DA15" s="2">
        <v>149000</v>
      </c>
      <c r="DB15" s="2">
        <v>85140</v>
      </c>
      <c r="DC15" s="2">
        <v>89620</v>
      </c>
      <c r="DD15">
        <v>54.097000000000001</v>
      </c>
      <c r="DE15">
        <v>0.64800000000000002</v>
      </c>
      <c r="DF15">
        <v>87.048000000000002</v>
      </c>
      <c r="DG15">
        <v>0</v>
      </c>
      <c r="DH15">
        <v>94.411000000000001</v>
      </c>
      <c r="DI15">
        <v>139.24199999999999</v>
      </c>
      <c r="DJ15">
        <v>75.432000000000002</v>
      </c>
      <c r="DK15">
        <v>0</v>
      </c>
      <c r="DL15">
        <v>18.523</v>
      </c>
      <c r="DM15">
        <v>71.792000000000002</v>
      </c>
      <c r="DN15">
        <v>46.603000000000002</v>
      </c>
      <c r="DO15">
        <v>80.668000000000006</v>
      </c>
      <c r="DP15">
        <v>0</v>
      </c>
      <c r="DQ15">
        <v>95.962999999999994</v>
      </c>
      <c r="DR15">
        <v>130.79</v>
      </c>
      <c r="DS15">
        <v>28.385999999999999</v>
      </c>
      <c r="DT15">
        <v>0</v>
      </c>
      <c r="DU15">
        <v>55.613999999999997</v>
      </c>
      <c r="DV15">
        <v>1</v>
      </c>
      <c r="DW15">
        <v>1</v>
      </c>
      <c r="DX15">
        <v>0.88</v>
      </c>
      <c r="DY15">
        <v>0.71</v>
      </c>
      <c r="DZ15">
        <v>1</v>
      </c>
      <c r="EA15">
        <v>0.89</v>
      </c>
      <c r="EB15">
        <v>1</v>
      </c>
      <c r="EC15">
        <v>1</v>
      </c>
      <c r="ED15">
        <v>0.56999999999999995</v>
      </c>
      <c r="EE15">
        <v>0.13800000000000001</v>
      </c>
      <c r="EF15">
        <v>0.85299999999999998</v>
      </c>
      <c r="EG15">
        <v>1.899</v>
      </c>
      <c r="EH15">
        <v>0.69299999999999995</v>
      </c>
      <c r="EI15">
        <v>79.132999999999996</v>
      </c>
      <c r="EJ15">
        <v>1.538</v>
      </c>
      <c r="EK15">
        <v>1.1160000000000001</v>
      </c>
      <c r="EL15">
        <v>0.254</v>
      </c>
      <c r="EM15">
        <v>0.253</v>
      </c>
      <c r="EN15">
        <v>0.73</v>
      </c>
      <c r="EO15">
        <v>0.40400000000000003</v>
      </c>
      <c r="EP15">
        <v>1.222</v>
      </c>
      <c r="EQ15">
        <v>9.8360000000000003</v>
      </c>
      <c r="ER15">
        <v>0.63500000000000001</v>
      </c>
      <c r="ES15">
        <v>0.36199999999999999</v>
      </c>
      <c r="ET15">
        <v>0.38200000000000001</v>
      </c>
      <c r="FC15" s="2">
        <v>798200</v>
      </c>
      <c r="FD15" s="2">
        <v>110300</v>
      </c>
      <c r="FE15" s="2">
        <v>681200</v>
      </c>
      <c r="FF15" s="2">
        <v>1516000</v>
      </c>
      <c r="FG15" s="2">
        <v>553200</v>
      </c>
      <c r="FH15" s="2">
        <v>63170000</v>
      </c>
      <c r="FI15" s="2">
        <v>1228000</v>
      </c>
      <c r="FJ15" s="2">
        <v>890500</v>
      </c>
      <c r="FK15" s="2">
        <v>202900</v>
      </c>
      <c r="FL15" s="2">
        <v>234900</v>
      </c>
      <c r="FM15" s="2">
        <v>59470</v>
      </c>
      <c r="FN15" s="2">
        <v>171400</v>
      </c>
      <c r="FO15" s="2">
        <v>94910</v>
      </c>
      <c r="FP15" s="2">
        <v>286900</v>
      </c>
      <c r="FQ15" s="2">
        <v>2310000</v>
      </c>
      <c r="FR15" s="2">
        <v>149000</v>
      </c>
      <c r="FS15" s="2">
        <v>85140</v>
      </c>
      <c r="FT15" s="2">
        <v>89620</v>
      </c>
    </row>
    <row r="16" spans="1:176" x14ac:dyDescent="0.2">
      <c r="A16">
        <v>0</v>
      </c>
      <c r="B16" t="s">
        <v>176</v>
      </c>
      <c r="C16" t="s">
        <v>1216</v>
      </c>
      <c r="D16" t="s">
        <v>442</v>
      </c>
      <c r="E16" t="s">
        <v>1217</v>
      </c>
      <c r="F16" t="s">
        <v>1218</v>
      </c>
      <c r="G16">
        <v>1</v>
      </c>
      <c r="H16">
        <v>535.49639999999999</v>
      </c>
      <c r="I16" t="s">
        <v>1219</v>
      </c>
      <c r="J16" s="10">
        <v>19.468</v>
      </c>
      <c r="K16" t="e">
        <f>+HCOO</f>
        <v>#NAME?</v>
      </c>
      <c r="L16">
        <v>0</v>
      </c>
      <c r="M16">
        <v>0</v>
      </c>
      <c r="N16">
        <v>0</v>
      </c>
      <c r="O16">
        <v>0</v>
      </c>
      <c r="P16">
        <v>10090897.700999999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420145.533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 t="s">
        <v>177</v>
      </c>
      <c r="AK16" t="s">
        <v>177</v>
      </c>
      <c r="AL16" t="s">
        <v>177</v>
      </c>
      <c r="AM16" t="s">
        <v>177</v>
      </c>
      <c r="AN16" t="s">
        <v>177</v>
      </c>
      <c r="AO16" t="s">
        <v>178</v>
      </c>
      <c r="AP16" t="s">
        <v>177</v>
      </c>
      <c r="AQ16" t="s">
        <v>177</v>
      </c>
      <c r="AR16" t="s">
        <v>177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0.97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 s="1">
        <v>420144.53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1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13.946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69.728999999999999</v>
      </c>
      <c r="CI16">
        <v>0</v>
      </c>
      <c r="CJ16">
        <v>0</v>
      </c>
      <c r="CK16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10090000</v>
      </c>
      <c r="CR16" s="2">
        <v>0</v>
      </c>
      <c r="CS16" s="2">
        <v>0</v>
      </c>
      <c r="CT16" s="2">
        <v>0</v>
      </c>
      <c r="CU16" s="2">
        <v>0</v>
      </c>
      <c r="CV16" s="2">
        <v>0</v>
      </c>
      <c r="CW16" s="2">
        <v>0</v>
      </c>
      <c r="CX16" s="2">
        <v>0</v>
      </c>
      <c r="CY16" s="2">
        <v>0</v>
      </c>
      <c r="CZ16" s="2">
        <v>420100</v>
      </c>
      <c r="DA16" s="2">
        <v>0</v>
      </c>
      <c r="DB16" s="2">
        <v>0</v>
      </c>
      <c r="DC16" s="2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1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10090897.700999999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420145.533</v>
      </c>
      <c r="ER16">
        <v>0</v>
      </c>
      <c r="ES16">
        <v>0</v>
      </c>
      <c r="ET16">
        <v>0</v>
      </c>
      <c r="FC16" s="2">
        <v>0</v>
      </c>
      <c r="FD16" s="2">
        <v>0</v>
      </c>
      <c r="FE16" s="2">
        <v>0</v>
      </c>
      <c r="FF16" s="2">
        <v>0</v>
      </c>
      <c r="FG16" s="2">
        <v>0</v>
      </c>
      <c r="FH16" s="2">
        <v>10090000</v>
      </c>
      <c r="FI16" s="2">
        <v>0</v>
      </c>
      <c r="FJ16" s="2">
        <v>0</v>
      </c>
      <c r="FK16" s="2">
        <v>0</v>
      </c>
      <c r="FL16" s="2">
        <v>0</v>
      </c>
      <c r="FM16" s="2">
        <v>0</v>
      </c>
      <c r="FN16" s="2">
        <v>0</v>
      </c>
      <c r="FO16" s="2">
        <v>0</v>
      </c>
      <c r="FP16" s="2">
        <v>0</v>
      </c>
      <c r="FQ16" s="2">
        <v>420100</v>
      </c>
      <c r="FR16" s="2">
        <v>0</v>
      </c>
      <c r="FS16" s="2">
        <v>0</v>
      </c>
      <c r="FT16" s="2">
        <v>0</v>
      </c>
    </row>
    <row r="17" spans="1:176" hidden="1" x14ac:dyDescent="0.2">
      <c r="A17">
        <v>0</v>
      </c>
      <c r="B17" t="s">
        <v>179</v>
      </c>
      <c r="C17" t="s">
        <v>1220</v>
      </c>
      <c r="D17" t="s">
        <v>442</v>
      </c>
      <c r="E17" t="s">
        <v>1221</v>
      </c>
      <c r="F17" t="s">
        <v>1222</v>
      </c>
      <c r="G17">
        <v>1</v>
      </c>
      <c r="H17">
        <v>551.4914</v>
      </c>
      <c r="I17" t="s">
        <v>1223</v>
      </c>
      <c r="J17" s="10">
        <v>15.762</v>
      </c>
      <c r="K17" t="e">
        <f>+HCOO</f>
        <v>#NAME?</v>
      </c>
      <c r="L17">
        <v>0</v>
      </c>
      <c r="M17">
        <v>0</v>
      </c>
      <c r="N17">
        <v>0</v>
      </c>
      <c r="O17">
        <v>0</v>
      </c>
      <c r="P17">
        <v>4407480.6950000003</v>
      </c>
      <c r="Q17">
        <v>0</v>
      </c>
      <c r="R17">
        <v>51472.358</v>
      </c>
      <c r="S17">
        <v>43246.589</v>
      </c>
      <c r="T17">
        <v>0</v>
      </c>
      <c r="U17">
        <v>0</v>
      </c>
      <c r="V17">
        <v>0</v>
      </c>
      <c r="W17">
        <v>0</v>
      </c>
      <c r="X17">
        <v>202462.55900000001</v>
      </c>
      <c r="Y17">
        <v>0</v>
      </c>
      <c r="Z17">
        <v>22993.606</v>
      </c>
      <c r="AA17">
        <v>19133.444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 t="s">
        <v>177</v>
      </c>
      <c r="AK17" t="s">
        <v>177</v>
      </c>
      <c r="AL17" t="s">
        <v>177</v>
      </c>
      <c r="AM17" t="s">
        <v>177</v>
      </c>
      <c r="AN17" t="s">
        <v>177</v>
      </c>
      <c r="AO17" t="s">
        <v>178</v>
      </c>
      <c r="AP17" t="s">
        <v>177</v>
      </c>
      <c r="AQ17" t="s">
        <v>177</v>
      </c>
      <c r="AR17" t="s">
        <v>177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0.66</v>
      </c>
      <c r="AY17">
        <v>0</v>
      </c>
      <c r="AZ17">
        <v>0.99</v>
      </c>
      <c r="BA17">
        <v>1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69.290000000000006</v>
      </c>
      <c r="BH17">
        <v>0</v>
      </c>
      <c r="BI17" s="1">
        <v>22992.61</v>
      </c>
      <c r="BJ17" s="1">
        <v>12204.62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1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7.7279999999999998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38.640999999999998</v>
      </c>
      <c r="CI17">
        <v>0</v>
      </c>
      <c r="CJ17">
        <v>0</v>
      </c>
      <c r="CK17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4407000</v>
      </c>
      <c r="CR17" s="2">
        <v>0</v>
      </c>
      <c r="CS17" s="2">
        <v>51470</v>
      </c>
      <c r="CT17" s="2">
        <v>43250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202500</v>
      </c>
      <c r="DA17" s="2">
        <v>0</v>
      </c>
      <c r="DB17" s="2">
        <v>22990</v>
      </c>
      <c r="DC17" s="2">
        <v>19130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1</v>
      </c>
      <c r="EB17">
        <v>0</v>
      </c>
      <c r="EC17">
        <v>1</v>
      </c>
      <c r="ED17">
        <v>1</v>
      </c>
      <c r="EE17">
        <v>0</v>
      </c>
      <c r="EF17">
        <v>0</v>
      </c>
      <c r="EG17">
        <v>0</v>
      </c>
      <c r="EH17">
        <v>0</v>
      </c>
      <c r="EI17">
        <v>4407480.6950000003</v>
      </c>
      <c r="EJ17">
        <v>0</v>
      </c>
      <c r="EK17">
        <v>51472.358</v>
      </c>
      <c r="EL17">
        <v>43246.589</v>
      </c>
      <c r="EM17">
        <v>0</v>
      </c>
      <c r="EN17">
        <v>0</v>
      </c>
      <c r="EO17">
        <v>0</v>
      </c>
      <c r="EP17">
        <v>0</v>
      </c>
      <c r="EQ17">
        <v>202462.55900000001</v>
      </c>
      <c r="ER17">
        <v>0</v>
      </c>
      <c r="ES17">
        <v>22993.606</v>
      </c>
      <c r="ET17">
        <v>19133.444</v>
      </c>
      <c r="FC17" s="2">
        <v>0</v>
      </c>
      <c r="FD17" s="2">
        <v>0</v>
      </c>
      <c r="FE17" s="2">
        <v>0</v>
      </c>
      <c r="FF17" s="2">
        <v>0</v>
      </c>
      <c r="FG17" s="2">
        <v>0</v>
      </c>
      <c r="FH17" s="2">
        <v>4407000</v>
      </c>
      <c r="FI17" s="2">
        <v>0</v>
      </c>
      <c r="FJ17" s="2">
        <v>51470</v>
      </c>
      <c r="FK17" s="2">
        <v>43250</v>
      </c>
      <c r="FL17" s="2">
        <v>0</v>
      </c>
      <c r="FM17" s="2">
        <v>0</v>
      </c>
      <c r="FN17" s="2">
        <v>0</v>
      </c>
      <c r="FO17" s="2">
        <v>0</v>
      </c>
      <c r="FP17" s="2">
        <v>0</v>
      </c>
      <c r="FQ17" s="2">
        <v>202500</v>
      </c>
      <c r="FR17" s="2">
        <v>0</v>
      </c>
      <c r="FS17" s="2">
        <v>22990</v>
      </c>
      <c r="FT17" s="2">
        <v>19130</v>
      </c>
    </row>
    <row r="18" spans="1:176" x14ac:dyDescent="0.2">
      <c r="A18">
        <v>0</v>
      </c>
      <c r="B18" t="s">
        <v>176</v>
      </c>
      <c r="C18" t="s">
        <v>1224</v>
      </c>
      <c r="D18" t="s">
        <v>442</v>
      </c>
      <c r="E18" t="s">
        <v>1225</v>
      </c>
      <c r="F18" t="s">
        <v>1226</v>
      </c>
      <c r="G18">
        <v>2</v>
      </c>
      <c r="H18">
        <v>593.57470000000001</v>
      </c>
      <c r="I18" t="s">
        <v>1227</v>
      </c>
      <c r="J18" s="10">
        <v>23.498999999999999</v>
      </c>
      <c r="K18" t="e">
        <f>+H</f>
        <v>#NAME?</v>
      </c>
      <c r="L18">
        <v>4.0529999999999999</v>
      </c>
      <c r="M18">
        <v>2.7429999999999999</v>
      </c>
      <c r="N18">
        <v>5.8579999999999997</v>
      </c>
      <c r="O18">
        <v>1.458</v>
      </c>
      <c r="P18">
        <v>3.5950000000000002</v>
      </c>
      <c r="Q18">
        <v>0.52800000000000002</v>
      </c>
      <c r="R18">
        <v>1.617</v>
      </c>
      <c r="S18">
        <v>11.443</v>
      </c>
      <c r="T18">
        <v>1.3560000000000001</v>
      </c>
      <c r="U18">
        <v>0.92100000000000004</v>
      </c>
      <c r="V18">
        <v>0.745</v>
      </c>
      <c r="W18">
        <v>0.26600000000000001</v>
      </c>
      <c r="X18">
        <v>0.58699999999999997</v>
      </c>
      <c r="Y18">
        <v>1.8879999999999999</v>
      </c>
      <c r="Z18">
        <v>1.4530000000000001</v>
      </c>
      <c r="AA18">
        <v>1.482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 t="s">
        <v>177</v>
      </c>
      <c r="AK18" t="s">
        <v>177</v>
      </c>
      <c r="AL18" t="s">
        <v>177</v>
      </c>
      <c r="AM18" t="s">
        <v>177</v>
      </c>
      <c r="AN18" t="s">
        <v>177</v>
      </c>
      <c r="AO18" t="s">
        <v>182</v>
      </c>
      <c r="AP18" t="s">
        <v>177</v>
      </c>
      <c r="AQ18" t="s">
        <v>177</v>
      </c>
      <c r="AR18" t="s">
        <v>177</v>
      </c>
      <c r="AS18">
        <v>0.6</v>
      </c>
      <c r="AT18">
        <v>0.33</v>
      </c>
      <c r="AU18">
        <v>0.72</v>
      </c>
      <c r="AV18">
        <v>0.55900000000000005</v>
      </c>
      <c r="AW18">
        <v>0.56000000000000005</v>
      </c>
      <c r="AX18">
        <v>0.84</v>
      </c>
      <c r="AY18">
        <v>0.96</v>
      </c>
      <c r="AZ18">
        <v>0.8</v>
      </c>
      <c r="BA18">
        <v>0.68100000000000005</v>
      </c>
      <c r="BB18">
        <v>0.66</v>
      </c>
      <c r="BC18">
        <v>1.89</v>
      </c>
      <c r="BD18">
        <v>1.31</v>
      </c>
      <c r="BE18">
        <v>1.407</v>
      </c>
      <c r="BF18">
        <v>0.76</v>
      </c>
      <c r="BG18">
        <v>17.23</v>
      </c>
      <c r="BH18">
        <v>0.86</v>
      </c>
      <c r="BI18">
        <v>0.87</v>
      </c>
      <c r="BJ18">
        <v>8.8059999999999992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2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26.532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29.48</v>
      </c>
      <c r="CI18">
        <v>0</v>
      </c>
      <c r="CJ18">
        <v>0</v>
      </c>
      <c r="CK18">
        <v>0</v>
      </c>
      <c r="CL18" s="2">
        <v>9922000</v>
      </c>
      <c r="CM18" s="2">
        <v>40210000</v>
      </c>
      <c r="CN18" s="2">
        <v>27220000</v>
      </c>
      <c r="CO18" s="2">
        <v>58130000</v>
      </c>
      <c r="CP18" s="2">
        <v>14470000</v>
      </c>
      <c r="CQ18" s="2">
        <v>35670000</v>
      </c>
      <c r="CR18" s="2">
        <v>5240000</v>
      </c>
      <c r="CS18" s="2">
        <v>16040000</v>
      </c>
      <c r="CT18" s="2">
        <v>113500000</v>
      </c>
      <c r="CU18" s="2">
        <v>2037000</v>
      </c>
      <c r="CV18" s="2">
        <v>2763000</v>
      </c>
      <c r="CW18" s="2">
        <v>1877000</v>
      </c>
      <c r="CX18" s="2">
        <v>1516000</v>
      </c>
      <c r="CY18" s="2">
        <v>542700</v>
      </c>
      <c r="CZ18" s="2">
        <v>1196000</v>
      </c>
      <c r="DA18" s="2">
        <v>3845000</v>
      </c>
      <c r="DB18" s="2">
        <v>2958000</v>
      </c>
      <c r="DC18" s="2">
        <v>3018000</v>
      </c>
      <c r="DD18">
        <v>0</v>
      </c>
      <c r="DE18">
        <v>0</v>
      </c>
      <c r="DF18">
        <v>139.577</v>
      </c>
      <c r="DG18">
        <v>139.16399999999999</v>
      </c>
      <c r="DH18">
        <v>135.57499999999999</v>
      </c>
      <c r="DI18">
        <v>0.38200000000000001</v>
      </c>
      <c r="DJ18">
        <v>0</v>
      </c>
      <c r="DK18">
        <v>0</v>
      </c>
      <c r="DL18">
        <v>141.11600000000001</v>
      </c>
      <c r="DM18">
        <v>0</v>
      </c>
      <c r="DN18">
        <v>0</v>
      </c>
      <c r="DO18">
        <v>134.57300000000001</v>
      </c>
      <c r="DP18">
        <v>129.59299999999999</v>
      </c>
      <c r="DQ18">
        <v>120.95</v>
      </c>
      <c r="DR18">
        <v>12.036</v>
      </c>
      <c r="DS18">
        <v>0</v>
      </c>
      <c r="DT18">
        <v>0</v>
      </c>
      <c r="DU18">
        <v>136.04900000000001</v>
      </c>
      <c r="DV18">
        <v>1</v>
      </c>
      <c r="DW18">
        <v>1</v>
      </c>
      <c r="DX18">
        <v>1</v>
      </c>
      <c r="DY18">
        <v>1</v>
      </c>
      <c r="DZ18">
        <v>0.8</v>
      </c>
      <c r="EA18">
        <v>0.73</v>
      </c>
      <c r="EB18">
        <v>1</v>
      </c>
      <c r="EC18">
        <v>1</v>
      </c>
      <c r="ED18">
        <v>1</v>
      </c>
      <c r="EE18">
        <v>4.0529999999999999</v>
      </c>
      <c r="EF18">
        <v>2.7429999999999999</v>
      </c>
      <c r="EG18">
        <v>5.8579999999999997</v>
      </c>
      <c r="EH18">
        <v>1.458</v>
      </c>
      <c r="EI18">
        <v>3.5950000000000002</v>
      </c>
      <c r="EJ18">
        <v>0.52800000000000002</v>
      </c>
      <c r="EK18">
        <v>1.617</v>
      </c>
      <c r="EL18">
        <v>11.443</v>
      </c>
      <c r="EM18">
        <v>1.3560000000000001</v>
      </c>
      <c r="EN18">
        <v>0.92100000000000004</v>
      </c>
      <c r="EO18">
        <v>0.745</v>
      </c>
      <c r="EP18">
        <v>0.26600000000000001</v>
      </c>
      <c r="EQ18">
        <v>0.58699999999999997</v>
      </c>
      <c r="ER18">
        <v>1.8879999999999999</v>
      </c>
      <c r="ES18">
        <v>1.4530000000000001</v>
      </c>
      <c r="ET18">
        <v>1.482</v>
      </c>
      <c r="FC18" s="2">
        <v>9922000</v>
      </c>
      <c r="FD18" s="2">
        <v>40210000</v>
      </c>
      <c r="FE18" s="2">
        <v>27220000</v>
      </c>
      <c r="FF18" s="2">
        <v>58130000</v>
      </c>
      <c r="FG18" s="2">
        <v>14470000</v>
      </c>
      <c r="FH18" s="2">
        <v>35670000</v>
      </c>
      <c r="FI18" s="2">
        <v>5240000</v>
      </c>
      <c r="FJ18" s="2">
        <v>16040000</v>
      </c>
      <c r="FK18" s="2">
        <v>113500000</v>
      </c>
      <c r="FL18" s="2">
        <v>2037000</v>
      </c>
      <c r="FM18" s="2">
        <v>2763000</v>
      </c>
      <c r="FN18" s="2">
        <v>1877000</v>
      </c>
      <c r="FO18" s="2">
        <v>1516000</v>
      </c>
      <c r="FP18" s="2">
        <v>542700</v>
      </c>
      <c r="FQ18" s="2">
        <v>1196000</v>
      </c>
      <c r="FR18" s="2">
        <v>3845000</v>
      </c>
      <c r="FS18" s="2">
        <v>2958000</v>
      </c>
      <c r="FT18" s="2">
        <v>3018000</v>
      </c>
    </row>
    <row r="19" spans="1:176" hidden="1" x14ac:dyDescent="0.2">
      <c r="A19">
        <v>0</v>
      </c>
      <c r="B19" t="s">
        <v>179</v>
      </c>
      <c r="C19" t="s">
        <v>1228</v>
      </c>
      <c r="D19" t="s">
        <v>442</v>
      </c>
      <c r="E19" t="s">
        <v>1229</v>
      </c>
      <c r="F19" t="s">
        <v>1230</v>
      </c>
      <c r="G19">
        <v>1</v>
      </c>
      <c r="H19">
        <v>607.59029999999996</v>
      </c>
      <c r="I19" t="s">
        <v>1231</v>
      </c>
      <c r="J19" s="10">
        <v>24.331</v>
      </c>
      <c r="K19" t="e">
        <f>+HCOO</f>
        <v>#NAME?</v>
      </c>
      <c r="L19">
        <v>2.2029999999999998</v>
      </c>
      <c r="M19">
        <v>1.202</v>
      </c>
      <c r="N19">
        <v>5.1790000000000003</v>
      </c>
      <c r="O19">
        <v>3.8340000000000001</v>
      </c>
      <c r="P19">
        <v>6189.63</v>
      </c>
      <c r="Q19">
        <v>7.34</v>
      </c>
      <c r="R19">
        <v>0</v>
      </c>
      <c r="S19">
        <v>1.1659999999999999</v>
      </c>
      <c r="T19">
        <v>1.407</v>
      </c>
      <c r="U19">
        <v>0.75</v>
      </c>
      <c r="V19">
        <v>3.2690000000000001</v>
      </c>
      <c r="W19">
        <v>3.794</v>
      </c>
      <c r="X19">
        <v>653.11099999999999</v>
      </c>
      <c r="Y19">
        <v>4.3079999999999998</v>
      </c>
      <c r="Z19">
        <v>0</v>
      </c>
      <c r="AA19">
        <v>1.1919999999999999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 t="s">
        <v>177</v>
      </c>
      <c r="AK19" t="s">
        <v>177</v>
      </c>
      <c r="AL19" t="s">
        <v>177</v>
      </c>
      <c r="AM19" t="s">
        <v>177</v>
      </c>
      <c r="AN19" t="s">
        <v>177</v>
      </c>
      <c r="AO19" t="s">
        <v>182</v>
      </c>
      <c r="AP19" t="s">
        <v>177</v>
      </c>
      <c r="AQ19" t="s">
        <v>177</v>
      </c>
      <c r="AR19" t="s">
        <v>177</v>
      </c>
      <c r="AS19">
        <v>1</v>
      </c>
      <c r="AT19">
        <v>0.79</v>
      </c>
      <c r="AU19">
        <v>0.99</v>
      </c>
      <c r="AV19">
        <v>0.97</v>
      </c>
      <c r="AW19">
        <v>0.99</v>
      </c>
      <c r="AX19">
        <v>0.74</v>
      </c>
      <c r="AY19">
        <v>0.95</v>
      </c>
      <c r="AZ19">
        <v>0</v>
      </c>
      <c r="BA19">
        <v>0.99</v>
      </c>
      <c r="BB19" s="1">
        <v>5361.51</v>
      </c>
      <c r="BC19" s="1">
        <v>7545.26</v>
      </c>
      <c r="BD19">
        <v>653.42999999999995</v>
      </c>
      <c r="BE19" s="1">
        <v>28823.16</v>
      </c>
      <c r="BF19" s="1">
        <v>20343.02</v>
      </c>
      <c r="BG19">
        <v>16.09</v>
      </c>
      <c r="BH19" s="1">
        <v>23101.77</v>
      </c>
      <c r="BI19">
        <v>0</v>
      </c>
      <c r="BJ19" s="1">
        <v>6391.4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1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46.768999999999998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46.768999999999998</v>
      </c>
      <c r="CI19">
        <v>0</v>
      </c>
      <c r="CJ19">
        <v>0</v>
      </c>
      <c r="CK19">
        <v>0</v>
      </c>
      <c r="CL19" s="2">
        <v>12160</v>
      </c>
      <c r="CM19" s="2">
        <v>26790</v>
      </c>
      <c r="CN19" s="2">
        <v>14630</v>
      </c>
      <c r="CO19" s="2">
        <v>63000</v>
      </c>
      <c r="CP19" s="2">
        <v>46640</v>
      </c>
      <c r="CQ19" s="2">
        <v>75290000</v>
      </c>
      <c r="CR19" s="2">
        <v>89290</v>
      </c>
      <c r="CS19" s="2">
        <v>0</v>
      </c>
      <c r="CT19" s="2">
        <v>14190</v>
      </c>
      <c r="CU19" s="2">
        <v>5363</v>
      </c>
      <c r="CV19" s="2">
        <v>7546</v>
      </c>
      <c r="CW19" s="2">
        <v>4024</v>
      </c>
      <c r="CX19" s="2">
        <v>17530</v>
      </c>
      <c r="CY19" s="2">
        <v>20340</v>
      </c>
      <c r="CZ19" s="2">
        <v>3502000</v>
      </c>
      <c r="DA19" s="2">
        <v>23100</v>
      </c>
      <c r="DB19" s="2">
        <v>0</v>
      </c>
      <c r="DC19" s="2">
        <v>6392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1</v>
      </c>
      <c r="DW19">
        <v>1</v>
      </c>
      <c r="DX19">
        <v>0.9</v>
      </c>
      <c r="DY19">
        <v>0.88</v>
      </c>
      <c r="DZ19">
        <v>1</v>
      </c>
      <c r="EA19">
        <v>1</v>
      </c>
      <c r="EB19">
        <v>1</v>
      </c>
      <c r="EC19">
        <v>0</v>
      </c>
      <c r="ED19">
        <v>1</v>
      </c>
      <c r="EE19">
        <v>2.2029999999999998</v>
      </c>
      <c r="EF19">
        <v>1.202</v>
      </c>
      <c r="EG19">
        <v>5.1790000000000003</v>
      </c>
      <c r="EH19">
        <v>3.8340000000000001</v>
      </c>
      <c r="EI19">
        <v>6189.63</v>
      </c>
      <c r="EJ19">
        <v>7.34</v>
      </c>
      <c r="EK19">
        <v>0</v>
      </c>
      <c r="EL19">
        <v>1.1659999999999999</v>
      </c>
      <c r="EM19">
        <v>1.407</v>
      </c>
      <c r="EN19">
        <v>0.75</v>
      </c>
      <c r="EO19">
        <v>3.2690000000000001</v>
      </c>
      <c r="EP19">
        <v>3.794</v>
      </c>
      <c r="EQ19">
        <v>653.11099999999999</v>
      </c>
      <c r="ER19">
        <v>4.3079999999999998</v>
      </c>
      <c r="ES19">
        <v>0</v>
      </c>
      <c r="ET19">
        <v>1.1919999999999999</v>
      </c>
      <c r="FC19" s="2">
        <v>12160</v>
      </c>
      <c r="FD19" s="2">
        <v>26790</v>
      </c>
      <c r="FE19" s="2">
        <v>14630</v>
      </c>
      <c r="FF19" s="2">
        <v>63000</v>
      </c>
      <c r="FG19" s="2">
        <v>46640</v>
      </c>
      <c r="FH19" s="2">
        <v>75290000</v>
      </c>
      <c r="FI19" s="2">
        <v>89290</v>
      </c>
      <c r="FJ19" s="2">
        <v>0</v>
      </c>
      <c r="FK19" s="2">
        <v>14190</v>
      </c>
      <c r="FL19" s="2">
        <v>5363</v>
      </c>
      <c r="FM19" s="2">
        <v>7546</v>
      </c>
      <c r="FN19" s="2">
        <v>4024</v>
      </c>
      <c r="FO19" s="2">
        <v>17530</v>
      </c>
      <c r="FP19" s="2">
        <v>20340</v>
      </c>
      <c r="FQ19" s="2">
        <v>3502000</v>
      </c>
      <c r="FR19" s="2">
        <v>23100</v>
      </c>
      <c r="FS19" s="2">
        <v>0</v>
      </c>
      <c r="FT19" s="2">
        <v>6392</v>
      </c>
    </row>
    <row r="20" spans="1:176" hidden="1" x14ac:dyDescent="0.2">
      <c r="A20">
        <v>0</v>
      </c>
      <c r="B20" t="s">
        <v>179</v>
      </c>
      <c r="C20" t="s">
        <v>1232</v>
      </c>
      <c r="D20" t="s">
        <v>442</v>
      </c>
      <c r="E20" t="s">
        <v>1233</v>
      </c>
      <c r="F20" t="s">
        <v>1234</v>
      </c>
      <c r="G20">
        <v>1</v>
      </c>
      <c r="H20">
        <v>661.63729999999998</v>
      </c>
      <c r="I20" t="s">
        <v>1235</v>
      </c>
      <c r="J20" s="10">
        <v>25.12</v>
      </c>
      <c r="K20" t="e">
        <f>+HCOO</f>
        <v>#NAME?</v>
      </c>
      <c r="L20">
        <v>0.33</v>
      </c>
      <c r="M20">
        <v>0.19400000000000001</v>
      </c>
      <c r="N20">
        <v>0.372</v>
      </c>
      <c r="O20">
        <v>1.8129999999999999</v>
      </c>
      <c r="P20">
        <v>29.984000000000002</v>
      </c>
      <c r="Q20">
        <v>0.65300000000000002</v>
      </c>
      <c r="R20">
        <v>0.11899999999999999</v>
      </c>
      <c r="S20">
        <v>0.96</v>
      </c>
      <c r="T20">
        <v>0.68200000000000005</v>
      </c>
      <c r="U20">
        <v>0.38200000000000001</v>
      </c>
      <c r="V20">
        <v>0.223</v>
      </c>
      <c r="W20">
        <v>0.26600000000000001</v>
      </c>
      <c r="X20">
        <v>5.8719999999999999</v>
      </c>
      <c r="Y20">
        <v>0.70099999999999996</v>
      </c>
      <c r="Z20">
        <v>0.23599999999999999</v>
      </c>
      <c r="AA20">
        <v>0.74099999999999999</v>
      </c>
      <c r="AB20">
        <v>0.46300000000000002</v>
      </c>
      <c r="AC20">
        <v>0</v>
      </c>
      <c r="AD20">
        <v>0</v>
      </c>
      <c r="AE20">
        <v>0.74099999999999999</v>
      </c>
      <c r="AF20">
        <v>0.42599999999999999</v>
      </c>
      <c r="AG20">
        <v>0.70399999999999996</v>
      </c>
      <c r="AH20">
        <v>0.28299999999999997</v>
      </c>
      <c r="AI20">
        <v>0.89300000000000002</v>
      </c>
      <c r="AJ20" t="s">
        <v>177</v>
      </c>
      <c r="AK20" t="s">
        <v>177</v>
      </c>
      <c r="AL20" t="s">
        <v>177</v>
      </c>
      <c r="AM20" t="s">
        <v>177</v>
      </c>
      <c r="AN20" t="s">
        <v>177</v>
      </c>
      <c r="AO20" t="s">
        <v>182</v>
      </c>
      <c r="AP20" t="s">
        <v>177</v>
      </c>
      <c r="AQ20" t="s">
        <v>177</v>
      </c>
      <c r="AR20" t="s">
        <v>177</v>
      </c>
      <c r="AS20">
        <v>0.8</v>
      </c>
      <c r="AT20">
        <v>0.99</v>
      </c>
      <c r="AU20">
        <v>1</v>
      </c>
      <c r="AV20">
        <v>0.97</v>
      </c>
      <c r="AW20">
        <v>0.28000000000000003</v>
      </c>
      <c r="AX20">
        <v>0.71</v>
      </c>
      <c r="AY20">
        <v>0.89700000000000002</v>
      </c>
      <c r="AZ20">
        <v>0.97</v>
      </c>
      <c r="BA20">
        <v>0.79</v>
      </c>
      <c r="BB20" s="1">
        <v>78084.02</v>
      </c>
      <c r="BC20" s="1">
        <v>25531.23</v>
      </c>
      <c r="BD20">
        <v>32.97</v>
      </c>
      <c r="BE20" s="1">
        <v>39029.54</v>
      </c>
      <c r="BF20">
        <v>6</v>
      </c>
      <c r="BG20" s="1">
        <v>546272.46</v>
      </c>
      <c r="BH20" s="1">
        <v>54747.43</v>
      </c>
      <c r="BI20" s="1">
        <v>23730.71</v>
      </c>
      <c r="BJ20" s="1">
        <v>31785.87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1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9.0559999999999992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22.64</v>
      </c>
      <c r="CI20">
        <v>0</v>
      </c>
      <c r="CJ20">
        <v>0</v>
      </c>
      <c r="CK20">
        <v>0</v>
      </c>
      <c r="CL20" s="2">
        <v>507900</v>
      </c>
      <c r="CM20" s="2">
        <v>167400</v>
      </c>
      <c r="CN20" s="2">
        <v>98620</v>
      </c>
      <c r="CO20" s="2">
        <v>188800</v>
      </c>
      <c r="CP20" s="2">
        <v>920700</v>
      </c>
      <c r="CQ20" s="2">
        <v>15230000</v>
      </c>
      <c r="CR20" s="2">
        <v>331500</v>
      </c>
      <c r="CS20" s="2">
        <v>60580</v>
      </c>
      <c r="CT20" s="2">
        <v>487900</v>
      </c>
      <c r="CU20" s="2">
        <v>78080</v>
      </c>
      <c r="CV20" s="2">
        <v>53270</v>
      </c>
      <c r="CW20" s="2">
        <v>29860</v>
      </c>
      <c r="CX20" s="2">
        <v>17410</v>
      </c>
      <c r="CY20" s="2">
        <v>20780</v>
      </c>
      <c r="CZ20" s="2">
        <v>458500</v>
      </c>
      <c r="DA20" s="2">
        <v>54750</v>
      </c>
      <c r="DB20" s="2">
        <v>18410</v>
      </c>
      <c r="DC20" s="2">
        <v>57830</v>
      </c>
      <c r="DD20">
        <v>82.569000000000003</v>
      </c>
      <c r="DE20">
        <v>14.955</v>
      </c>
      <c r="DF20">
        <v>0</v>
      </c>
      <c r="DG20">
        <v>0</v>
      </c>
      <c r="DH20">
        <v>120.782</v>
      </c>
      <c r="DI20">
        <v>136.84299999999999</v>
      </c>
      <c r="DJ20">
        <v>65.537000000000006</v>
      </c>
      <c r="DK20">
        <v>38.252000000000002</v>
      </c>
      <c r="DL20">
        <v>106.887</v>
      </c>
      <c r="DM20">
        <v>71.94</v>
      </c>
      <c r="DN20">
        <v>95.385999999999996</v>
      </c>
      <c r="DO20">
        <v>0</v>
      </c>
      <c r="DP20">
        <v>0</v>
      </c>
      <c r="DQ20">
        <v>1.405</v>
      </c>
      <c r="DR20">
        <v>124.366</v>
      </c>
      <c r="DS20">
        <v>64.376999999999995</v>
      </c>
      <c r="DT20">
        <v>62.326999999999998</v>
      </c>
      <c r="DU20">
        <v>51.439</v>
      </c>
      <c r="DV20">
        <v>1</v>
      </c>
      <c r="DW20">
        <v>0.85</v>
      </c>
      <c r="DX20">
        <v>1</v>
      </c>
      <c r="DY20">
        <v>0.81</v>
      </c>
      <c r="DZ20">
        <v>0.8</v>
      </c>
      <c r="EA20">
        <v>0.73</v>
      </c>
      <c r="EB20">
        <v>1</v>
      </c>
      <c r="EC20">
        <v>0.87</v>
      </c>
      <c r="ED20">
        <v>1</v>
      </c>
      <c r="EE20">
        <v>0.33</v>
      </c>
      <c r="EF20">
        <v>0.19400000000000001</v>
      </c>
      <c r="EG20">
        <v>0.372</v>
      </c>
      <c r="EH20">
        <v>1.8129999999999999</v>
      </c>
      <c r="EI20">
        <v>29.984000000000002</v>
      </c>
      <c r="EJ20">
        <v>0.65300000000000002</v>
      </c>
      <c r="EK20">
        <v>0.11899999999999999</v>
      </c>
      <c r="EL20">
        <v>0.96</v>
      </c>
      <c r="EM20">
        <v>0.68200000000000005</v>
      </c>
      <c r="EN20">
        <v>0.38200000000000001</v>
      </c>
      <c r="EO20">
        <v>0.223</v>
      </c>
      <c r="EP20">
        <v>0.26600000000000001</v>
      </c>
      <c r="EQ20">
        <v>5.8719999999999999</v>
      </c>
      <c r="ER20">
        <v>0.70099999999999996</v>
      </c>
      <c r="ES20">
        <v>0.23599999999999999</v>
      </c>
      <c r="ET20">
        <v>0.74099999999999999</v>
      </c>
      <c r="FC20" s="2">
        <v>507900</v>
      </c>
      <c r="FD20" s="2">
        <v>167400</v>
      </c>
      <c r="FE20" s="2">
        <v>98620</v>
      </c>
      <c r="FF20" s="2">
        <v>188800</v>
      </c>
      <c r="FG20" s="2">
        <v>920700</v>
      </c>
      <c r="FH20" s="2">
        <v>15230000</v>
      </c>
      <c r="FI20" s="2">
        <v>331500</v>
      </c>
      <c r="FJ20" s="2">
        <v>60580</v>
      </c>
      <c r="FK20" s="2">
        <v>487900</v>
      </c>
      <c r="FL20" s="2">
        <v>78080</v>
      </c>
      <c r="FM20" s="2">
        <v>53270</v>
      </c>
      <c r="FN20" s="2">
        <v>29860</v>
      </c>
      <c r="FO20" s="2">
        <v>17410</v>
      </c>
      <c r="FP20" s="2">
        <v>20780</v>
      </c>
      <c r="FQ20" s="2">
        <v>458500</v>
      </c>
      <c r="FR20" s="2">
        <v>54750</v>
      </c>
      <c r="FS20" s="2">
        <v>18410</v>
      </c>
      <c r="FT20" s="2">
        <v>57830</v>
      </c>
    </row>
    <row r="21" spans="1:176" hidden="1" x14ac:dyDescent="0.2">
      <c r="A21">
        <v>0</v>
      </c>
      <c r="B21" t="s">
        <v>1197</v>
      </c>
      <c r="C21" t="s">
        <v>1236</v>
      </c>
      <c r="D21" t="s">
        <v>442</v>
      </c>
      <c r="E21" t="s">
        <v>1237</v>
      </c>
      <c r="F21" t="s">
        <v>1238</v>
      </c>
      <c r="G21">
        <v>1</v>
      </c>
      <c r="H21">
        <v>541.50699999999995</v>
      </c>
      <c r="I21" t="s">
        <v>1239</v>
      </c>
      <c r="J21" s="10">
        <v>18.044</v>
      </c>
      <c r="K21" t="e">
        <f>+CH3COO</f>
        <v>#NAME?</v>
      </c>
      <c r="L21">
        <v>1.1120000000000001</v>
      </c>
      <c r="M21">
        <v>246.66399999999999</v>
      </c>
      <c r="N21">
        <v>0</v>
      </c>
      <c r="O21">
        <v>0</v>
      </c>
      <c r="P21">
        <v>568.89400000000001</v>
      </c>
      <c r="Q21">
        <v>21.52</v>
      </c>
      <c r="R21">
        <v>68.349999999999994</v>
      </c>
      <c r="S21">
        <v>108.16800000000001</v>
      </c>
      <c r="T21">
        <v>0.626</v>
      </c>
      <c r="U21">
        <v>24.888999999999999</v>
      </c>
      <c r="V21">
        <v>0</v>
      </c>
      <c r="W21">
        <v>0</v>
      </c>
      <c r="X21">
        <v>57.405999999999999</v>
      </c>
      <c r="Y21">
        <v>6.6210000000000004</v>
      </c>
      <c r="Z21">
        <v>7.5609999999999999</v>
      </c>
      <c r="AA21">
        <v>11.978999999999999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 t="s">
        <v>177</v>
      </c>
      <c r="AK21" t="s">
        <v>177</v>
      </c>
      <c r="AL21" t="s">
        <v>178</v>
      </c>
      <c r="AM21" t="s">
        <v>177</v>
      </c>
      <c r="AN21" t="s">
        <v>177</v>
      </c>
      <c r="AO21" t="s">
        <v>182</v>
      </c>
      <c r="AP21" t="s">
        <v>177</v>
      </c>
      <c r="AQ21" t="s">
        <v>177</v>
      </c>
      <c r="AR21" t="s">
        <v>177</v>
      </c>
      <c r="AS21">
        <v>0.99</v>
      </c>
      <c r="AT21">
        <v>1</v>
      </c>
      <c r="AU21">
        <v>0.61</v>
      </c>
      <c r="AV21">
        <v>0</v>
      </c>
      <c r="AW21">
        <v>0</v>
      </c>
      <c r="AX21">
        <v>0.98</v>
      </c>
      <c r="AY21">
        <v>0.84</v>
      </c>
      <c r="AZ21">
        <v>0.9</v>
      </c>
      <c r="BA21">
        <v>0.87</v>
      </c>
      <c r="BB21" s="1">
        <v>6483.48</v>
      </c>
      <c r="BC21" s="1">
        <v>7045.51</v>
      </c>
      <c r="BD21" s="1">
        <v>161390.07</v>
      </c>
      <c r="BE21">
        <v>0</v>
      </c>
      <c r="BF21">
        <v>0</v>
      </c>
      <c r="BG21">
        <v>10.25</v>
      </c>
      <c r="BH21" s="1">
        <v>53990.21</v>
      </c>
      <c r="BI21" s="1">
        <v>57720.61</v>
      </c>
      <c r="BJ21" s="1">
        <v>102970.37</v>
      </c>
      <c r="BK21">
        <v>0</v>
      </c>
      <c r="BL21">
        <v>0</v>
      </c>
      <c r="BM21">
        <v>1</v>
      </c>
      <c r="BN21">
        <v>0</v>
      </c>
      <c r="BO21">
        <v>0</v>
      </c>
      <c r="BP21">
        <v>1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8.7420000000000009</v>
      </c>
      <c r="BW21">
        <v>0</v>
      </c>
      <c r="BX21">
        <v>0</v>
      </c>
      <c r="BY21">
        <v>19.974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29.138999999999999</v>
      </c>
      <c r="CF21">
        <v>0</v>
      </c>
      <c r="CG21">
        <v>0</v>
      </c>
      <c r="CH21">
        <v>33.290999999999997</v>
      </c>
      <c r="CI21">
        <v>0</v>
      </c>
      <c r="CJ21">
        <v>0</v>
      </c>
      <c r="CK21">
        <v>0</v>
      </c>
      <c r="CL21" s="2">
        <v>14700</v>
      </c>
      <c r="CM21" s="2">
        <v>16350</v>
      </c>
      <c r="CN21" s="2">
        <v>3626000</v>
      </c>
      <c r="CO21" s="2">
        <v>0</v>
      </c>
      <c r="CP21" s="2">
        <v>0</v>
      </c>
      <c r="CQ21" s="2">
        <v>8363000</v>
      </c>
      <c r="CR21" s="2">
        <v>316400</v>
      </c>
      <c r="CS21" s="2">
        <v>1005000</v>
      </c>
      <c r="CT21" s="2">
        <v>1590000</v>
      </c>
      <c r="CU21" s="2">
        <v>6484</v>
      </c>
      <c r="CV21" s="2">
        <v>4061</v>
      </c>
      <c r="CW21" s="2">
        <v>161400</v>
      </c>
      <c r="CX21" s="2">
        <v>0</v>
      </c>
      <c r="CY21" s="2">
        <v>0</v>
      </c>
      <c r="CZ21" s="2">
        <v>372200</v>
      </c>
      <c r="DA21" s="2">
        <v>42930</v>
      </c>
      <c r="DB21" s="2">
        <v>49030</v>
      </c>
      <c r="DC21" s="2">
        <v>77680</v>
      </c>
      <c r="DD21">
        <v>0</v>
      </c>
      <c r="DE21">
        <v>0</v>
      </c>
      <c r="DF21">
        <v>138.828</v>
      </c>
      <c r="DG21">
        <v>0</v>
      </c>
      <c r="DH21">
        <v>0</v>
      </c>
      <c r="DI21">
        <v>141.01499999999999</v>
      </c>
      <c r="DJ21">
        <v>111.96599999999999</v>
      </c>
      <c r="DK21">
        <v>122.09699999999999</v>
      </c>
      <c r="DL21">
        <v>130.947</v>
      </c>
      <c r="DM21">
        <v>0</v>
      </c>
      <c r="DN21">
        <v>0</v>
      </c>
      <c r="DO21">
        <v>117.337</v>
      </c>
      <c r="DP21">
        <v>0</v>
      </c>
      <c r="DQ21">
        <v>0</v>
      </c>
      <c r="DR21">
        <v>139.27699999999999</v>
      </c>
      <c r="DS21">
        <v>60.588000000000001</v>
      </c>
      <c r="DT21">
        <v>88.105999999999995</v>
      </c>
      <c r="DU21">
        <v>80.037000000000006</v>
      </c>
      <c r="DV21">
        <v>1</v>
      </c>
      <c r="DW21">
        <v>0.94</v>
      </c>
      <c r="DX21">
        <v>1</v>
      </c>
      <c r="DY21">
        <v>0</v>
      </c>
      <c r="DZ21">
        <v>0</v>
      </c>
      <c r="EA21">
        <v>1</v>
      </c>
      <c r="EB21">
        <v>0.57999999999999996</v>
      </c>
      <c r="EC21">
        <v>0.68</v>
      </c>
      <c r="ED21">
        <v>0.65</v>
      </c>
      <c r="EE21">
        <v>1.1120000000000001</v>
      </c>
      <c r="EF21">
        <v>246.66399999999999</v>
      </c>
      <c r="EG21">
        <v>0</v>
      </c>
      <c r="EH21">
        <v>0</v>
      </c>
      <c r="EI21">
        <v>568.89400000000001</v>
      </c>
      <c r="EJ21">
        <v>21.52</v>
      </c>
      <c r="EK21">
        <v>68.349999999999994</v>
      </c>
      <c r="EL21">
        <v>108.16800000000001</v>
      </c>
      <c r="EM21">
        <v>0.626</v>
      </c>
      <c r="EN21">
        <v>24.888999999999999</v>
      </c>
      <c r="EO21">
        <v>0</v>
      </c>
      <c r="EP21">
        <v>0</v>
      </c>
      <c r="EQ21">
        <v>57.405999999999999</v>
      </c>
      <c r="ER21">
        <v>6.6210000000000004</v>
      </c>
      <c r="ES21">
        <v>7.5609999999999999</v>
      </c>
      <c r="ET21">
        <v>11.978999999999999</v>
      </c>
      <c r="FC21" s="2">
        <v>14700</v>
      </c>
      <c r="FD21" s="2">
        <v>16350</v>
      </c>
      <c r="FE21" s="2">
        <v>3626000</v>
      </c>
      <c r="FF21" s="2">
        <v>0</v>
      </c>
      <c r="FG21" s="2">
        <v>0</v>
      </c>
      <c r="FH21" s="2">
        <v>8363000</v>
      </c>
      <c r="FI21" s="2">
        <v>316400</v>
      </c>
      <c r="FJ21" s="2">
        <v>1005000</v>
      </c>
      <c r="FK21" s="2">
        <v>1590000</v>
      </c>
      <c r="FL21" s="2">
        <v>6484</v>
      </c>
      <c r="FM21" s="2">
        <v>4061</v>
      </c>
      <c r="FN21" s="2">
        <v>161400</v>
      </c>
      <c r="FO21" s="2">
        <v>0</v>
      </c>
      <c r="FP21" s="2">
        <v>0</v>
      </c>
      <c r="FQ21" s="2">
        <v>372200</v>
      </c>
      <c r="FR21" s="2">
        <v>42930</v>
      </c>
      <c r="FS21" s="2">
        <v>49030</v>
      </c>
      <c r="FT21" s="2">
        <v>77680</v>
      </c>
    </row>
    <row r="22" spans="1:176" hidden="1" x14ac:dyDescent="0.2">
      <c r="A22">
        <v>0</v>
      </c>
      <c r="B22" t="s">
        <v>1197</v>
      </c>
      <c r="C22" t="s">
        <v>1236</v>
      </c>
      <c r="D22" t="s">
        <v>442</v>
      </c>
      <c r="E22" t="s">
        <v>1237</v>
      </c>
      <c r="F22" t="s">
        <v>1238</v>
      </c>
      <c r="G22">
        <v>1</v>
      </c>
      <c r="H22">
        <v>541.50699999999995</v>
      </c>
      <c r="I22" t="s">
        <v>1239</v>
      </c>
      <c r="J22" s="10">
        <v>18.611999999999998</v>
      </c>
      <c r="K22" t="e">
        <f>+CH3COO</f>
        <v>#NAME?</v>
      </c>
      <c r="L22">
        <v>2.7E-2</v>
      </c>
      <c r="M22">
        <v>113.32599999999999</v>
      </c>
      <c r="N22">
        <v>14.753</v>
      </c>
      <c r="O22">
        <v>0</v>
      </c>
      <c r="P22">
        <v>16.919</v>
      </c>
      <c r="Q22">
        <v>172.89</v>
      </c>
      <c r="R22">
        <v>122.405</v>
      </c>
      <c r="S22">
        <v>18.315000000000001</v>
      </c>
      <c r="T22">
        <v>3.3000000000000002E-2</v>
      </c>
      <c r="U22">
        <v>28.146999999999998</v>
      </c>
      <c r="V22">
        <v>11.260999999999999</v>
      </c>
      <c r="W22">
        <v>0</v>
      </c>
      <c r="X22">
        <v>7.3730000000000002</v>
      </c>
      <c r="Y22">
        <v>46.256</v>
      </c>
      <c r="Z22">
        <v>30.113</v>
      </c>
      <c r="AA22">
        <v>13.811999999999999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 t="s">
        <v>177</v>
      </c>
      <c r="AK22" t="s">
        <v>177</v>
      </c>
      <c r="AL22" t="s">
        <v>177</v>
      </c>
      <c r="AM22" t="s">
        <v>177</v>
      </c>
      <c r="AN22" t="s">
        <v>177</v>
      </c>
      <c r="AO22" t="s">
        <v>177</v>
      </c>
      <c r="AP22" t="s">
        <v>178</v>
      </c>
      <c r="AQ22" t="s">
        <v>182</v>
      </c>
      <c r="AR22" t="s">
        <v>177</v>
      </c>
      <c r="AS22">
        <v>1</v>
      </c>
      <c r="AT22">
        <v>0.97</v>
      </c>
      <c r="AU22">
        <v>0.91</v>
      </c>
      <c r="AV22">
        <v>1</v>
      </c>
      <c r="AW22">
        <v>0</v>
      </c>
      <c r="AX22">
        <v>0.78</v>
      </c>
      <c r="AY22">
        <v>0.75</v>
      </c>
      <c r="AZ22">
        <v>0.85</v>
      </c>
      <c r="BA22">
        <v>1</v>
      </c>
      <c r="BB22" s="1">
        <v>5593.76</v>
      </c>
      <c r="BC22">
        <v>239.36</v>
      </c>
      <c r="BD22" s="1">
        <v>138631.71</v>
      </c>
      <c r="BE22" s="1">
        <v>52478.65</v>
      </c>
      <c r="BF22">
        <v>0</v>
      </c>
      <c r="BG22" s="1">
        <v>38586.28</v>
      </c>
      <c r="BH22">
        <v>16.7</v>
      </c>
      <c r="BI22">
        <v>15.4</v>
      </c>
      <c r="BJ22" s="1">
        <v>17281.689999999999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1</v>
      </c>
      <c r="BR22">
        <v>1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17.834</v>
      </c>
      <c r="CA22">
        <v>17.141999999999999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44.585999999999999</v>
      </c>
      <c r="CJ22">
        <v>34.283999999999999</v>
      </c>
      <c r="CK22">
        <v>0</v>
      </c>
      <c r="CL22" s="2">
        <v>11630</v>
      </c>
      <c r="CM22" s="2">
        <v>312.2</v>
      </c>
      <c r="CN22" s="2">
        <v>1318000</v>
      </c>
      <c r="CO22" s="2">
        <v>171600</v>
      </c>
      <c r="CP22" s="2">
        <v>0</v>
      </c>
      <c r="CQ22" s="2">
        <v>196800</v>
      </c>
      <c r="CR22" s="2">
        <v>2011000</v>
      </c>
      <c r="CS22" s="2">
        <v>1424000</v>
      </c>
      <c r="CT22" s="2">
        <v>213100</v>
      </c>
      <c r="CU22" s="2">
        <v>4660</v>
      </c>
      <c r="CV22" s="2">
        <v>151.5</v>
      </c>
      <c r="CW22" s="2">
        <v>131200</v>
      </c>
      <c r="CX22" s="2">
        <v>52480</v>
      </c>
      <c r="CY22" s="2">
        <v>0</v>
      </c>
      <c r="CZ22" s="2">
        <v>34360</v>
      </c>
      <c r="DA22" s="2">
        <v>215600</v>
      </c>
      <c r="DB22" s="2">
        <v>140300</v>
      </c>
      <c r="DC22" s="2">
        <v>64370</v>
      </c>
      <c r="DD22">
        <v>0</v>
      </c>
      <c r="DE22">
        <v>0</v>
      </c>
      <c r="DF22">
        <v>133.45699999999999</v>
      </c>
      <c r="DG22">
        <v>0</v>
      </c>
      <c r="DH22">
        <v>0</v>
      </c>
      <c r="DI22">
        <v>124.06100000000001</v>
      </c>
      <c r="DJ22">
        <v>141.30600000000001</v>
      </c>
      <c r="DK22">
        <v>141.21600000000001</v>
      </c>
      <c r="DL22">
        <v>99.102000000000004</v>
      </c>
      <c r="DM22">
        <v>0</v>
      </c>
      <c r="DN22">
        <v>0</v>
      </c>
      <c r="DO22">
        <v>114.182</v>
      </c>
      <c r="DP22">
        <v>0</v>
      </c>
      <c r="DQ22">
        <v>0</v>
      </c>
      <c r="DR22">
        <v>106.86</v>
      </c>
      <c r="DS22">
        <v>140.87899999999999</v>
      </c>
      <c r="DT22">
        <v>140.36600000000001</v>
      </c>
      <c r="DU22">
        <v>89.421000000000006</v>
      </c>
      <c r="DV22">
        <v>0.96</v>
      </c>
      <c r="DW22">
        <v>0.93</v>
      </c>
      <c r="DX22">
        <v>0.87</v>
      </c>
      <c r="DY22">
        <v>1</v>
      </c>
      <c r="DZ22">
        <v>0</v>
      </c>
      <c r="EA22">
        <v>0.72</v>
      </c>
      <c r="EB22">
        <v>0.89</v>
      </c>
      <c r="EC22">
        <v>0.77</v>
      </c>
      <c r="ED22">
        <v>1</v>
      </c>
      <c r="EE22">
        <v>2.7E-2</v>
      </c>
      <c r="EF22">
        <v>113.32599999999999</v>
      </c>
      <c r="EG22">
        <v>14.753</v>
      </c>
      <c r="EH22">
        <v>0</v>
      </c>
      <c r="EI22">
        <v>16.919</v>
      </c>
      <c r="EJ22">
        <v>172.89</v>
      </c>
      <c r="EK22">
        <v>122.405</v>
      </c>
      <c r="EL22">
        <v>18.315000000000001</v>
      </c>
      <c r="EM22">
        <v>3.3000000000000002E-2</v>
      </c>
      <c r="EN22">
        <v>28.146999999999998</v>
      </c>
      <c r="EO22">
        <v>11.260999999999999</v>
      </c>
      <c r="EP22">
        <v>0</v>
      </c>
      <c r="EQ22">
        <v>7.3730000000000002</v>
      </c>
      <c r="ER22">
        <v>46.256</v>
      </c>
      <c r="ES22">
        <v>30.113</v>
      </c>
      <c r="ET22">
        <v>13.811999999999999</v>
      </c>
      <c r="FC22" s="2">
        <v>11630</v>
      </c>
      <c r="FD22" s="2">
        <v>312.2</v>
      </c>
      <c r="FE22" s="2">
        <v>1318000</v>
      </c>
      <c r="FF22" s="2">
        <v>171600</v>
      </c>
      <c r="FG22" s="2">
        <v>0</v>
      </c>
      <c r="FH22" s="2">
        <v>196800</v>
      </c>
      <c r="FI22" s="2">
        <v>2011000</v>
      </c>
      <c r="FJ22" s="2">
        <v>1424000</v>
      </c>
      <c r="FK22" s="2">
        <v>213100</v>
      </c>
      <c r="FL22" s="2">
        <v>4660</v>
      </c>
      <c r="FM22" s="2">
        <v>151.5</v>
      </c>
      <c r="FN22" s="2">
        <v>131200</v>
      </c>
      <c r="FO22" s="2">
        <v>52480</v>
      </c>
      <c r="FP22" s="2">
        <v>0</v>
      </c>
      <c r="FQ22" s="2">
        <v>34360</v>
      </c>
      <c r="FR22" s="2">
        <v>215600</v>
      </c>
      <c r="FS22" s="2">
        <v>140300</v>
      </c>
      <c r="FT22" s="2">
        <v>64370</v>
      </c>
    </row>
    <row r="23" spans="1:176" hidden="1" x14ac:dyDescent="0.2">
      <c r="A23">
        <v>0</v>
      </c>
      <c r="B23" t="s">
        <v>1197</v>
      </c>
      <c r="C23" t="s">
        <v>1240</v>
      </c>
      <c r="D23" t="s">
        <v>442</v>
      </c>
      <c r="E23" t="s">
        <v>1241</v>
      </c>
      <c r="F23" t="s">
        <v>1242</v>
      </c>
      <c r="G23">
        <v>1</v>
      </c>
      <c r="H23">
        <v>569.53830000000005</v>
      </c>
      <c r="I23" t="s">
        <v>1243</v>
      </c>
      <c r="J23" s="10">
        <v>20.48</v>
      </c>
      <c r="K23" t="e">
        <f>+CH3COO</f>
        <v>#NAME?</v>
      </c>
      <c r="L23">
        <v>14832.593000000001</v>
      </c>
      <c r="M23">
        <v>85134.395000000004</v>
      </c>
      <c r="N23">
        <v>29373.662</v>
      </c>
      <c r="O23">
        <v>41138.192999999999</v>
      </c>
      <c r="P23">
        <v>10982790.128</v>
      </c>
      <c r="Q23">
        <v>20052.989000000001</v>
      </c>
      <c r="R23">
        <v>17287.142</v>
      </c>
      <c r="S23">
        <v>39431.152999999998</v>
      </c>
      <c r="T23">
        <v>6498.893</v>
      </c>
      <c r="U23">
        <v>23618.532999999999</v>
      </c>
      <c r="V23">
        <v>9334.31</v>
      </c>
      <c r="W23">
        <v>15387.26</v>
      </c>
      <c r="X23">
        <v>375846.21</v>
      </c>
      <c r="Y23">
        <v>4922.1490000000003</v>
      </c>
      <c r="Z23">
        <v>8132.5820000000003</v>
      </c>
      <c r="AA23">
        <v>17545.555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 t="s">
        <v>177</v>
      </c>
      <c r="AK23" t="s">
        <v>177</v>
      </c>
      <c r="AL23" t="s">
        <v>177</v>
      </c>
      <c r="AM23" t="s">
        <v>177</v>
      </c>
      <c r="AN23" t="s">
        <v>177</v>
      </c>
      <c r="AO23" t="s">
        <v>182</v>
      </c>
      <c r="AP23" t="s">
        <v>177</v>
      </c>
      <c r="AQ23" t="s">
        <v>177</v>
      </c>
      <c r="AR23" t="s">
        <v>177</v>
      </c>
      <c r="AS23">
        <v>0</v>
      </c>
      <c r="AT23">
        <v>0.99</v>
      </c>
      <c r="AU23">
        <v>0.98</v>
      </c>
      <c r="AV23">
        <v>0</v>
      </c>
      <c r="AW23">
        <v>0.99</v>
      </c>
      <c r="AX23">
        <v>0.39</v>
      </c>
      <c r="AY23">
        <v>0.96</v>
      </c>
      <c r="AZ23">
        <v>0.99</v>
      </c>
      <c r="BA23">
        <v>0.99</v>
      </c>
      <c r="BB23">
        <v>0</v>
      </c>
      <c r="BC23" s="1">
        <v>6222.54</v>
      </c>
      <c r="BD23" s="1">
        <v>11835.03</v>
      </c>
      <c r="BE23" s="1">
        <v>9334.31</v>
      </c>
      <c r="BF23" s="1">
        <v>15386.26</v>
      </c>
      <c r="BG23">
        <v>11.51</v>
      </c>
      <c r="BH23" s="1">
        <v>5582.81</v>
      </c>
      <c r="BI23" s="1">
        <v>8131.58</v>
      </c>
      <c r="BJ23" s="1">
        <v>17544.560000000001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1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26.276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43.792999999999999</v>
      </c>
      <c r="CI23">
        <v>0</v>
      </c>
      <c r="CJ23">
        <v>0</v>
      </c>
      <c r="CK23">
        <v>0</v>
      </c>
      <c r="CL23" s="2">
        <v>0</v>
      </c>
      <c r="CM23" s="2">
        <v>14830</v>
      </c>
      <c r="CN23" s="2">
        <v>85130</v>
      </c>
      <c r="CO23" s="2">
        <v>29370</v>
      </c>
      <c r="CP23" s="2">
        <v>41140</v>
      </c>
      <c r="CQ23" s="2">
        <v>10980000</v>
      </c>
      <c r="CR23" s="2">
        <v>20050</v>
      </c>
      <c r="CS23" s="2">
        <v>17290</v>
      </c>
      <c r="CT23" s="2">
        <v>39430</v>
      </c>
      <c r="CU23" s="2">
        <v>0</v>
      </c>
      <c r="CV23" s="2">
        <v>6499</v>
      </c>
      <c r="CW23" s="2">
        <v>23620</v>
      </c>
      <c r="CX23" s="2">
        <v>9334</v>
      </c>
      <c r="CY23" s="2">
        <v>15390</v>
      </c>
      <c r="CZ23" s="2">
        <v>375800</v>
      </c>
      <c r="DA23" s="2">
        <v>4922</v>
      </c>
      <c r="DB23" s="2">
        <v>8133</v>
      </c>
      <c r="DC23" s="2">
        <v>17550</v>
      </c>
      <c r="DD23">
        <v>0</v>
      </c>
      <c r="DE23">
        <v>0</v>
      </c>
      <c r="DF23">
        <v>45.442999999999998</v>
      </c>
      <c r="DG23">
        <v>0</v>
      </c>
      <c r="DH23">
        <v>0</v>
      </c>
      <c r="DI23">
        <v>141.029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52.491</v>
      </c>
      <c r="DP23">
        <v>0</v>
      </c>
      <c r="DQ23">
        <v>0</v>
      </c>
      <c r="DR23">
        <v>136.41900000000001</v>
      </c>
      <c r="DS23">
        <v>0</v>
      </c>
      <c r="DT23">
        <v>0</v>
      </c>
      <c r="DU23">
        <v>0</v>
      </c>
      <c r="DV23">
        <v>0</v>
      </c>
      <c r="DW23">
        <v>1</v>
      </c>
      <c r="DX23">
        <v>1</v>
      </c>
      <c r="DY23">
        <v>1</v>
      </c>
      <c r="DZ23">
        <v>1</v>
      </c>
      <c r="EA23">
        <v>0.86</v>
      </c>
      <c r="EB23">
        <v>0.95</v>
      </c>
      <c r="EC23">
        <v>1</v>
      </c>
      <c r="ED23">
        <v>1</v>
      </c>
      <c r="EE23">
        <v>14832.593000000001</v>
      </c>
      <c r="EF23">
        <v>85134.395000000004</v>
      </c>
      <c r="EG23">
        <v>29373.662</v>
      </c>
      <c r="EH23">
        <v>41138.192999999999</v>
      </c>
      <c r="EI23">
        <v>10982790.128</v>
      </c>
      <c r="EJ23">
        <v>20052.989000000001</v>
      </c>
      <c r="EK23">
        <v>17287.142</v>
      </c>
      <c r="EL23">
        <v>39431.152999999998</v>
      </c>
      <c r="EM23">
        <v>6498.893</v>
      </c>
      <c r="EN23">
        <v>23618.532999999999</v>
      </c>
      <c r="EO23">
        <v>9334.31</v>
      </c>
      <c r="EP23">
        <v>15387.26</v>
      </c>
      <c r="EQ23">
        <v>375846.21</v>
      </c>
      <c r="ER23">
        <v>4922.1490000000003</v>
      </c>
      <c r="ES23">
        <v>8132.5820000000003</v>
      </c>
      <c r="ET23">
        <v>17545.555</v>
      </c>
      <c r="FC23" s="2">
        <v>0</v>
      </c>
      <c r="FD23" s="2">
        <v>14830</v>
      </c>
      <c r="FE23" s="2">
        <v>85130</v>
      </c>
      <c r="FF23" s="2">
        <v>29370</v>
      </c>
      <c r="FG23" s="2">
        <v>41140</v>
      </c>
      <c r="FH23" s="2">
        <v>10980000</v>
      </c>
      <c r="FI23" s="2">
        <v>20050</v>
      </c>
      <c r="FJ23" s="2">
        <v>17290</v>
      </c>
      <c r="FK23" s="2">
        <v>39430</v>
      </c>
      <c r="FL23" s="2">
        <v>0</v>
      </c>
      <c r="FM23" s="2">
        <v>6499</v>
      </c>
      <c r="FN23" s="2">
        <v>23620</v>
      </c>
      <c r="FO23" s="2">
        <v>9334</v>
      </c>
      <c r="FP23" s="2">
        <v>15390</v>
      </c>
      <c r="FQ23" s="2">
        <v>375800</v>
      </c>
      <c r="FR23" s="2">
        <v>4922</v>
      </c>
      <c r="FS23" s="2">
        <v>8133</v>
      </c>
      <c r="FT23" s="2">
        <v>17550</v>
      </c>
    </row>
    <row r="24" spans="1:176" hidden="1" x14ac:dyDescent="0.2">
      <c r="A24">
        <v>0</v>
      </c>
      <c r="B24" t="s">
        <v>1197</v>
      </c>
      <c r="C24" t="s">
        <v>1244</v>
      </c>
      <c r="D24" t="s">
        <v>442</v>
      </c>
      <c r="E24" t="s">
        <v>1245</v>
      </c>
      <c r="F24" t="s">
        <v>1246</v>
      </c>
      <c r="G24">
        <v>1</v>
      </c>
      <c r="H24">
        <v>639.61659999999995</v>
      </c>
      <c r="I24" t="s">
        <v>1247</v>
      </c>
      <c r="J24" s="10">
        <v>25.175999999999998</v>
      </c>
      <c r="K24" t="e">
        <f>+CH3COO</f>
        <v>#NAME?</v>
      </c>
      <c r="L24">
        <v>0</v>
      </c>
      <c r="M24">
        <v>51808.69</v>
      </c>
      <c r="N24">
        <v>288276.859</v>
      </c>
      <c r="O24">
        <v>192910.75899999999</v>
      </c>
      <c r="P24">
        <v>36038793.340000004</v>
      </c>
      <c r="Q24">
        <v>52416.682000000001</v>
      </c>
      <c r="R24">
        <v>63792.394</v>
      </c>
      <c r="S24">
        <v>55259.872000000003</v>
      </c>
      <c r="T24">
        <v>0</v>
      </c>
      <c r="U24">
        <v>22313.79</v>
      </c>
      <c r="V24">
        <v>39006.146000000001</v>
      </c>
      <c r="W24">
        <v>32693.510999999999</v>
      </c>
      <c r="X24">
        <v>1602817.834</v>
      </c>
      <c r="Y24">
        <v>22526.694</v>
      </c>
      <c r="Z24">
        <v>28014.401999999998</v>
      </c>
      <c r="AA24">
        <v>23864.04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 t="s">
        <v>177</v>
      </c>
      <c r="AK24" t="s">
        <v>177</v>
      </c>
      <c r="AL24" t="s">
        <v>177</v>
      </c>
      <c r="AM24" t="s">
        <v>177</v>
      </c>
      <c r="AN24" t="s">
        <v>177</v>
      </c>
      <c r="AO24" t="s">
        <v>182</v>
      </c>
      <c r="AP24" t="s">
        <v>177</v>
      </c>
      <c r="AQ24" t="s">
        <v>177</v>
      </c>
      <c r="AR24" t="s">
        <v>177</v>
      </c>
      <c r="AS24">
        <v>0</v>
      </c>
      <c r="AT24">
        <v>0</v>
      </c>
      <c r="AU24">
        <v>0.97</v>
      </c>
      <c r="AV24">
        <v>0.74</v>
      </c>
      <c r="AW24">
        <v>0.98</v>
      </c>
      <c r="AX24">
        <v>0.91</v>
      </c>
      <c r="AY24">
        <v>0.97</v>
      </c>
      <c r="AZ24">
        <v>0.97</v>
      </c>
      <c r="BA24">
        <v>0.94</v>
      </c>
      <c r="BB24">
        <v>0</v>
      </c>
      <c r="BC24">
        <v>0</v>
      </c>
      <c r="BD24" s="1">
        <v>22312.79</v>
      </c>
      <c r="BE24" s="1">
        <v>39005.15</v>
      </c>
      <c r="BF24" s="1">
        <v>32692.51</v>
      </c>
      <c r="BG24" s="1">
        <v>1602816.83</v>
      </c>
      <c r="BH24" s="1">
        <v>22525.69</v>
      </c>
      <c r="BI24" s="1">
        <v>28013.4</v>
      </c>
      <c r="BJ24" s="1">
        <v>23863.040000000001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1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27.449000000000002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39.213000000000001</v>
      </c>
      <c r="CI24">
        <v>0</v>
      </c>
      <c r="CJ24">
        <v>0</v>
      </c>
      <c r="CK24">
        <v>0</v>
      </c>
      <c r="CL24" s="2">
        <v>0</v>
      </c>
      <c r="CM24" s="2">
        <v>0</v>
      </c>
      <c r="CN24" s="2">
        <v>51810</v>
      </c>
      <c r="CO24" s="2">
        <v>288300</v>
      </c>
      <c r="CP24" s="2">
        <v>192900</v>
      </c>
      <c r="CQ24" s="2">
        <v>36040000</v>
      </c>
      <c r="CR24" s="2">
        <v>52420</v>
      </c>
      <c r="CS24" s="2">
        <v>63790</v>
      </c>
      <c r="CT24" s="2">
        <v>55260</v>
      </c>
      <c r="CU24" s="2">
        <v>0</v>
      </c>
      <c r="CV24" s="2">
        <v>0</v>
      </c>
      <c r="CW24" s="2">
        <v>22310</v>
      </c>
      <c r="CX24" s="2">
        <v>39010</v>
      </c>
      <c r="CY24" s="2">
        <v>32690</v>
      </c>
      <c r="CZ24" s="2">
        <v>1603000</v>
      </c>
      <c r="DA24" s="2">
        <v>22530</v>
      </c>
      <c r="DB24" s="2">
        <v>28010</v>
      </c>
      <c r="DC24" s="2">
        <v>23860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1</v>
      </c>
      <c r="DY24">
        <v>1</v>
      </c>
      <c r="DZ24">
        <v>1</v>
      </c>
      <c r="EA24">
        <v>1</v>
      </c>
      <c r="EB24">
        <v>1</v>
      </c>
      <c r="EC24">
        <v>1</v>
      </c>
      <c r="ED24">
        <v>1</v>
      </c>
      <c r="EE24">
        <v>0</v>
      </c>
      <c r="EF24">
        <v>51808.69</v>
      </c>
      <c r="EG24">
        <v>288276.859</v>
      </c>
      <c r="EH24">
        <v>192910.75899999999</v>
      </c>
      <c r="EI24">
        <v>36038793.340000004</v>
      </c>
      <c r="EJ24">
        <v>52416.682000000001</v>
      </c>
      <c r="EK24">
        <v>63792.394</v>
      </c>
      <c r="EL24">
        <v>55259.872000000003</v>
      </c>
      <c r="EM24">
        <v>0</v>
      </c>
      <c r="EN24">
        <v>22313.79</v>
      </c>
      <c r="EO24">
        <v>39006.146000000001</v>
      </c>
      <c r="EP24">
        <v>32693.510999999999</v>
      </c>
      <c r="EQ24">
        <v>1602817.834</v>
      </c>
      <c r="ER24">
        <v>22526.694</v>
      </c>
      <c r="ES24">
        <v>28014.401999999998</v>
      </c>
      <c r="ET24">
        <v>23864.04</v>
      </c>
      <c r="FC24" s="2">
        <v>0</v>
      </c>
      <c r="FD24" s="2">
        <v>0</v>
      </c>
      <c r="FE24" s="2">
        <v>51810</v>
      </c>
      <c r="FF24" s="2">
        <v>288300</v>
      </c>
      <c r="FG24" s="2">
        <v>192900</v>
      </c>
      <c r="FH24" s="2">
        <v>36040000</v>
      </c>
      <c r="FI24" s="2">
        <v>52420</v>
      </c>
      <c r="FJ24" s="2">
        <v>63790</v>
      </c>
      <c r="FK24" s="2">
        <v>55260</v>
      </c>
      <c r="FL24" s="2">
        <v>0</v>
      </c>
      <c r="FM24" s="2">
        <v>0</v>
      </c>
      <c r="FN24" s="2">
        <v>22310</v>
      </c>
      <c r="FO24" s="2">
        <v>39010</v>
      </c>
      <c r="FP24" s="2">
        <v>32690</v>
      </c>
      <c r="FQ24" s="2">
        <v>1603000</v>
      </c>
      <c r="FR24" s="2">
        <v>22530</v>
      </c>
      <c r="FS24" s="2">
        <v>28010</v>
      </c>
      <c r="FT24" s="2">
        <v>23860</v>
      </c>
    </row>
    <row r="25" spans="1:176" hidden="1" x14ac:dyDescent="0.2">
      <c r="A25">
        <v>0</v>
      </c>
      <c r="B25" t="s">
        <v>1197</v>
      </c>
      <c r="C25" t="s">
        <v>1248</v>
      </c>
      <c r="D25" t="s">
        <v>442</v>
      </c>
      <c r="E25" t="s">
        <v>1249</v>
      </c>
      <c r="F25" t="s">
        <v>1250</v>
      </c>
      <c r="G25">
        <v>1</v>
      </c>
      <c r="H25">
        <v>653.63220000000001</v>
      </c>
      <c r="I25" t="s">
        <v>1251</v>
      </c>
      <c r="J25" s="10">
        <v>26.004999999999999</v>
      </c>
      <c r="K25" t="e">
        <f>+CH3COO</f>
        <v>#NAME?</v>
      </c>
      <c r="L25">
        <v>0.49</v>
      </c>
      <c r="M25">
        <v>1.181</v>
      </c>
      <c r="N25">
        <v>0.82599999999999996</v>
      </c>
      <c r="O25">
        <v>1.476</v>
      </c>
      <c r="P25">
        <v>68.369</v>
      </c>
      <c r="Q25">
        <v>1.016</v>
      </c>
      <c r="R25">
        <v>2.8919999999999999</v>
      </c>
      <c r="S25">
        <v>2.3140000000000001</v>
      </c>
      <c r="T25">
        <v>2.57</v>
      </c>
      <c r="U25">
        <v>1.458</v>
      </c>
      <c r="V25">
        <v>1.7609999999999999</v>
      </c>
      <c r="W25">
        <v>2.891</v>
      </c>
      <c r="X25">
        <v>61.741999999999997</v>
      </c>
      <c r="Y25">
        <v>1.762</v>
      </c>
      <c r="Z25">
        <v>4.9569999999999999</v>
      </c>
      <c r="AA25">
        <v>4.4610000000000003</v>
      </c>
      <c r="AB25">
        <v>0.83599999999999997</v>
      </c>
      <c r="AC25">
        <v>0.65100000000000002</v>
      </c>
      <c r="AD25">
        <v>0.97899999999999998</v>
      </c>
      <c r="AE25">
        <v>0.64800000000000002</v>
      </c>
      <c r="AF25">
        <v>0.42799999999999999</v>
      </c>
      <c r="AG25">
        <v>0.96399999999999997</v>
      </c>
      <c r="AH25">
        <v>0.56000000000000005</v>
      </c>
      <c r="AI25">
        <v>0.625</v>
      </c>
      <c r="AJ25" t="s">
        <v>177</v>
      </c>
      <c r="AK25" t="s">
        <v>177</v>
      </c>
      <c r="AL25" t="s">
        <v>177</v>
      </c>
      <c r="AM25" t="s">
        <v>177</v>
      </c>
      <c r="AN25" t="s">
        <v>177</v>
      </c>
      <c r="AO25" t="s">
        <v>182</v>
      </c>
      <c r="AP25" t="s">
        <v>177</v>
      </c>
      <c r="AQ25" t="s">
        <v>177</v>
      </c>
      <c r="AR25" t="s">
        <v>177</v>
      </c>
      <c r="AS25">
        <v>0.8</v>
      </c>
      <c r="AT25">
        <v>0.93</v>
      </c>
      <c r="AU25">
        <v>0.98</v>
      </c>
      <c r="AV25">
        <v>0.7</v>
      </c>
      <c r="AW25">
        <v>0.83</v>
      </c>
      <c r="AX25">
        <v>0.93</v>
      </c>
      <c r="AY25">
        <v>0.73</v>
      </c>
      <c r="AZ25">
        <v>0.66</v>
      </c>
      <c r="BA25">
        <v>0.66</v>
      </c>
      <c r="BB25" s="1">
        <v>33938.22</v>
      </c>
      <c r="BC25" s="1">
        <v>62879.64</v>
      </c>
      <c r="BD25" s="1">
        <v>60702.16</v>
      </c>
      <c r="BE25" s="1">
        <v>63510.32</v>
      </c>
      <c r="BF25" s="1">
        <v>78544.42</v>
      </c>
      <c r="BG25">
        <v>15.15</v>
      </c>
      <c r="BH25" s="1">
        <v>62076.81</v>
      </c>
      <c r="BI25" s="1">
        <v>121293.92</v>
      </c>
      <c r="BJ25" s="1">
        <v>28470.19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1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17.82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29.7</v>
      </c>
      <c r="CI25">
        <v>0</v>
      </c>
      <c r="CJ25">
        <v>0</v>
      </c>
      <c r="CK25">
        <v>0</v>
      </c>
      <c r="CL25" s="2">
        <v>517700</v>
      </c>
      <c r="CM25" s="2">
        <v>253400</v>
      </c>
      <c r="CN25" s="2">
        <v>611200</v>
      </c>
      <c r="CO25" s="2">
        <v>427400</v>
      </c>
      <c r="CP25" s="2">
        <v>764000</v>
      </c>
      <c r="CQ25" s="2">
        <v>35390000</v>
      </c>
      <c r="CR25" s="2">
        <v>526000</v>
      </c>
      <c r="CS25" s="2">
        <v>1497000</v>
      </c>
      <c r="CT25" s="2">
        <v>1198000</v>
      </c>
      <c r="CU25" s="2">
        <v>24470</v>
      </c>
      <c r="CV25" s="2">
        <v>62880</v>
      </c>
      <c r="CW25" s="2">
        <v>35680</v>
      </c>
      <c r="CX25" s="2">
        <v>43100</v>
      </c>
      <c r="CY25" s="2">
        <v>70740</v>
      </c>
      <c r="CZ25" s="2">
        <v>1511000</v>
      </c>
      <c r="DA25" s="2">
        <v>43120</v>
      </c>
      <c r="DB25" s="2">
        <v>121300</v>
      </c>
      <c r="DC25" s="2">
        <v>109200</v>
      </c>
      <c r="DD25">
        <v>130.49600000000001</v>
      </c>
      <c r="DE25">
        <v>29.335999999999999</v>
      </c>
      <c r="DF25">
        <v>59.228000000000002</v>
      </c>
      <c r="DG25">
        <v>90.662999999999997</v>
      </c>
      <c r="DH25">
        <v>87.192999999999998</v>
      </c>
      <c r="DI25">
        <v>141.19999999999999</v>
      </c>
      <c r="DJ25">
        <v>117.90300000000001</v>
      </c>
      <c r="DK25">
        <v>126.83799999999999</v>
      </c>
      <c r="DL25">
        <v>129.06899999999999</v>
      </c>
      <c r="DM25">
        <v>97.478999999999999</v>
      </c>
      <c r="DN25">
        <v>58.780999999999999</v>
      </c>
      <c r="DO25">
        <v>43.884999999999998</v>
      </c>
      <c r="DP25">
        <v>54.744</v>
      </c>
      <c r="DQ25">
        <v>52.331000000000003</v>
      </c>
      <c r="DR25">
        <v>139.15</v>
      </c>
      <c r="DS25">
        <v>70.599000000000004</v>
      </c>
      <c r="DT25">
        <v>123.679</v>
      </c>
      <c r="DU25">
        <v>106.057</v>
      </c>
      <c r="DV25">
        <v>0.64</v>
      </c>
      <c r="DW25">
        <v>1</v>
      </c>
      <c r="DX25">
        <v>0.71</v>
      </c>
      <c r="DY25">
        <v>0.83</v>
      </c>
      <c r="DZ25">
        <v>0.86</v>
      </c>
      <c r="EA25">
        <v>0.87</v>
      </c>
      <c r="EB25">
        <v>0.9</v>
      </c>
      <c r="EC25">
        <v>1</v>
      </c>
      <c r="ED25">
        <v>1</v>
      </c>
      <c r="EE25">
        <v>0.49</v>
      </c>
      <c r="EF25">
        <v>1.181</v>
      </c>
      <c r="EG25">
        <v>0.82599999999999996</v>
      </c>
      <c r="EH25">
        <v>1.476</v>
      </c>
      <c r="EI25">
        <v>68.369</v>
      </c>
      <c r="EJ25">
        <v>1.016</v>
      </c>
      <c r="EK25">
        <v>2.8919999999999999</v>
      </c>
      <c r="EL25">
        <v>2.3140000000000001</v>
      </c>
      <c r="EM25">
        <v>2.57</v>
      </c>
      <c r="EN25">
        <v>1.458</v>
      </c>
      <c r="EO25">
        <v>1.7609999999999999</v>
      </c>
      <c r="EP25">
        <v>2.891</v>
      </c>
      <c r="EQ25">
        <v>61.741999999999997</v>
      </c>
      <c r="ER25">
        <v>1.762</v>
      </c>
      <c r="ES25">
        <v>4.9569999999999999</v>
      </c>
      <c r="ET25">
        <v>4.4610000000000003</v>
      </c>
      <c r="FC25" s="2">
        <v>517700</v>
      </c>
      <c r="FD25" s="2">
        <v>253400</v>
      </c>
      <c r="FE25" s="2">
        <v>611200</v>
      </c>
      <c r="FF25" s="2">
        <v>427400</v>
      </c>
      <c r="FG25" s="2">
        <v>764000</v>
      </c>
      <c r="FH25" s="2">
        <v>35390000</v>
      </c>
      <c r="FI25" s="2">
        <v>526000</v>
      </c>
      <c r="FJ25" s="2">
        <v>1497000</v>
      </c>
      <c r="FK25" s="2">
        <v>1198000</v>
      </c>
      <c r="FL25" s="2">
        <v>24470</v>
      </c>
      <c r="FM25" s="2">
        <v>62880</v>
      </c>
      <c r="FN25" s="2">
        <v>35680</v>
      </c>
      <c r="FO25" s="2">
        <v>43100</v>
      </c>
      <c r="FP25" s="2">
        <v>70740</v>
      </c>
      <c r="FQ25" s="2">
        <v>1511000</v>
      </c>
      <c r="FR25" s="2">
        <v>43120</v>
      </c>
      <c r="FS25" s="2">
        <v>121300</v>
      </c>
      <c r="FT25" s="2">
        <v>109200</v>
      </c>
    </row>
    <row r="26" spans="1:176" hidden="1" x14ac:dyDescent="0.2">
      <c r="A26">
        <v>0</v>
      </c>
      <c r="B26" t="s">
        <v>394</v>
      </c>
      <c r="C26" t="s">
        <v>1252</v>
      </c>
      <c r="D26" t="s">
        <v>442</v>
      </c>
      <c r="E26" t="s">
        <v>555</v>
      </c>
      <c r="F26" t="s">
        <v>318</v>
      </c>
      <c r="G26">
        <v>2</v>
      </c>
      <c r="H26">
        <v>523.49639999999999</v>
      </c>
      <c r="I26" t="s">
        <v>1253</v>
      </c>
      <c r="J26" s="10">
        <v>17.931000000000001</v>
      </c>
      <c r="K26" t="e">
        <f>+HCOO</f>
        <v>#NAME?</v>
      </c>
      <c r="L26">
        <v>0.183</v>
      </c>
      <c r="M26">
        <v>5.8810000000000002</v>
      </c>
      <c r="N26">
        <v>1.2669999999999999</v>
      </c>
      <c r="O26">
        <v>5.117</v>
      </c>
      <c r="P26">
        <v>304.399</v>
      </c>
      <c r="Q26">
        <v>0.77</v>
      </c>
      <c r="R26">
        <v>3.8660000000000001</v>
      </c>
      <c r="S26">
        <v>0.40500000000000003</v>
      </c>
      <c r="T26">
        <v>0.78100000000000003</v>
      </c>
      <c r="U26">
        <v>2.3290000000000002</v>
      </c>
      <c r="V26">
        <v>1.49</v>
      </c>
      <c r="W26">
        <v>1.85</v>
      </c>
      <c r="X26">
        <v>86.76</v>
      </c>
      <c r="Y26">
        <v>0.64200000000000002</v>
      </c>
      <c r="Z26">
        <v>2.4809999999999999</v>
      </c>
      <c r="AA26">
        <v>0.68500000000000005</v>
      </c>
      <c r="AB26">
        <v>0.45900000000000002</v>
      </c>
      <c r="AC26">
        <v>0.36699999999999999</v>
      </c>
      <c r="AD26">
        <v>0.80800000000000005</v>
      </c>
      <c r="AE26">
        <v>0.47599999999999998</v>
      </c>
      <c r="AF26">
        <v>0.42199999999999999</v>
      </c>
      <c r="AG26">
        <v>0.99099999999999999</v>
      </c>
      <c r="AH26">
        <v>0.21099999999999999</v>
      </c>
      <c r="AI26">
        <v>0</v>
      </c>
      <c r="AJ26" t="s">
        <v>177</v>
      </c>
      <c r="AK26" t="s">
        <v>177</v>
      </c>
      <c r="AL26" t="s">
        <v>177</v>
      </c>
      <c r="AM26" t="s">
        <v>177</v>
      </c>
      <c r="AN26" t="s">
        <v>177</v>
      </c>
      <c r="AO26" t="s">
        <v>182</v>
      </c>
      <c r="AP26" t="s">
        <v>177</v>
      </c>
      <c r="AQ26" t="s">
        <v>177</v>
      </c>
      <c r="AR26" t="s">
        <v>177</v>
      </c>
      <c r="AS26">
        <v>0.67</v>
      </c>
      <c r="AT26">
        <v>1</v>
      </c>
      <c r="AU26">
        <v>0.63</v>
      </c>
      <c r="AV26">
        <v>0.73</v>
      </c>
      <c r="AW26">
        <v>0.98</v>
      </c>
      <c r="AX26">
        <v>0.71</v>
      </c>
      <c r="AY26">
        <v>0.92</v>
      </c>
      <c r="AZ26">
        <v>0.71</v>
      </c>
      <c r="BA26">
        <v>0.98</v>
      </c>
      <c r="BB26" s="1">
        <v>37436.58</v>
      </c>
      <c r="BC26" s="1">
        <v>29249.4</v>
      </c>
      <c r="BD26" s="1">
        <v>50488.23</v>
      </c>
      <c r="BE26" s="1">
        <v>55785.760000000002</v>
      </c>
      <c r="BF26" s="1">
        <v>83015.539999999994</v>
      </c>
      <c r="BG26" s="1">
        <v>3248092.46</v>
      </c>
      <c r="BH26" s="1">
        <v>30982.25</v>
      </c>
      <c r="BI26" s="1">
        <v>91020.4</v>
      </c>
      <c r="BJ26" s="1">
        <v>25657.599999999999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2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39.447000000000003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43.83</v>
      </c>
      <c r="CI26">
        <v>0</v>
      </c>
      <c r="CJ26">
        <v>0</v>
      </c>
      <c r="CK26">
        <v>0</v>
      </c>
      <c r="CL26" s="2">
        <v>307500</v>
      </c>
      <c r="CM26" s="2">
        <v>56160</v>
      </c>
      <c r="CN26" s="2">
        <v>1809000</v>
      </c>
      <c r="CO26" s="2">
        <v>389600</v>
      </c>
      <c r="CP26" s="2">
        <v>1573000</v>
      </c>
      <c r="CQ26" s="2">
        <v>93610000</v>
      </c>
      <c r="CR26" s="2">
        <v>236900</v>
      </c>
      <c r="CS26" s="2">
        <v>1189000</v>
      </c>
      <c r="CT26" s="2">
        <v>124700</v>
      </c>
      <c r="CU26" s="2">
        <v>37440</v>
      </c>
      <c r="CV26" s="2">
        <v>29250</v>
      </c>
      <c r="CW26" s="2">
        <v>87210</v>
      </c>
      <c r="CX26" s="2">
        <v>55790</v>
      </c>
      <c r="CY26" s="2">
        <v>69270</v>
      </c>
      <c r="CZ26" s="2">
        <v>3248000</v>
      </c>
      <c r="DA26" s="2">
        <v>24040</v>
      </c>
      <c r="DB26" s="2">
        <v>92890</v>
      </c>
      <c r="DC26" s="2">
        <v>25660</v>
      </c>
      <c r="DD26">
        <v>110.31399999999999</v>
      </c>
      <c r="DE26">
        <v>17.373999999999999</v>
      </c>
      <c r="DF26">
        <v>100.69199999999999</v>
      </c>
      <c r="DG26">
        <v>97.653000000000006</v>
      </c>
      <c r="DH26">
        <v>126.702</v>
      </c>
      <c r="DI26">
        <v>140.625</v>
      </c>
      <c r="DJ26">
        <v>54.781999999999996</v>
      </c>
      <c r="DK26">
        <v>57.63</v>
      </c>
      <c r="DL26">
        <v>0</v>
      </c>
      <c r="DM26">
        <v>101.24</v>
      </c>
      <c r="DN26">
        <v>29.684000000000001</v>
      </c>
      <c r="DO26">
        <v>28.209</v>
      </c>
      <c r="DP26">
        <v>60.927999999999997</v>
      </c>
      <c r="DQ26">
        <v>28.984000000000002</v>
      </c>
      <c r="DR26">
        <v>137.19</v>
      </c>
      <c r="DS26">
        <v>39.280999999999999</v>
      </c>
      <c r="DT26">
        <v>1.44</v>
      </c>
      <c r="DU26">
        <v>0</v>
      </c>
      <c r="DV26">
        <v>1</v>
      </c>
      <c r="DW26">
        <v>1</v>
      </c>
      <c r="DX26">
        <v>1</v>
      </c>
      <c r="DY26">
        <v>1</v>
      </c>
      <c r="DZ26">
        <v>0.66</v>
      </c>
      <c r="EA26">
        <v>1</v>
      </c>
      <c r="EB26">
        <v>0.94</v>
      </c>
      <c r="EC26">
        <v>1</v>
      </c>
      <c r="ED26">
        <v>1</v>
      </c>
      <c r="EE26">
        <v>0.183</v>
      </c>
      <c r="EF26">
        <v>5.8810000000000002</v>
      </c>
      <c r="EG26">
        <v>1.2669999999999999</v>
      </c>
      <c r="EH26">
        <v>5.117</v>
      </c>
      <c r="EI26">
        <v>304.399</v>
      </c>
      <c r="EJ26">
        <v>0.77</v>
      </c>
      <c r="EK26">
        <v>3.8660000000000001</v>
      </c>
      <c r="EL26">
        <v>0.40500000000000003</v>
      </c>
      <c r="EM26">
        <v>0.78100000000000003</v>
      </c>
      <c r="EN26">
        <v>2.3290000000000002</v>
      </c>
      <c r="EO26">
        <v>1.49</v>
      </c>
      <c r="EP26">
        <v>1.85</v>
      </c>
      <c r="EQ26">
        <v>86.76</v>
      </c>
      <c r="ER26">
        <v>0.64200000000000002</v>
      </c>
      <c r="ES26">
        <v>2.4809999999999999</v>
      </c>
      <c r="ET26">
        <v>0.68500000000000005</v>
      </c>
      <c r="FC26" s="2">
        <v>307500</v>
      </c>
      <c r="FD26" s="2">
        <v>56160</v>
      </c>
      <c r="FE26" s="2">
        <v>1809000</v>
      </c>
      <c r="FF26" s="2">
        <v>389600</v>
      </c>
      <c r="FG26" s="2">
        <v>1573000</v>
      </c>
      <c r="FH26" s="2">
        <v>93610000</v>
      </c>
      <c r="FI26" s="2">
        <v>236900</v>
      </c>
      <c r="FJ26" s="2">
        <v>1189000</v>
      </c>
      <c r="FK26" s="2">
        <v>124700</v>
      </c>
      <c r="FL26" s="2">
        <v>37440</v>
      </c>
      <c r="FM26" s="2">
        <v>29250</v>
      </c>
      <c r="FN26" s="2">
        <v>87210</v>
      </c>
      <c r="FO26" s="2">
        <v>55790</v>
      </c>
      <c r="FP26" s="2">
        <v>69270</v>
      </c>
      <c r="FQ26" s="2">
        <v>3248000</v>
      </c>
      <c r="FR26" s="2">
        <v>24040</v>
      </c>
      <c r="FS26" s="2">
        <v>92890</v>
      </c>
      <c r="FT26" s="2">
        <v>25660</v>
      </c>
    </row>
    <row r="27" spans="1:176" x14ac:dyDescent="0.2">
      <c r="A27">
        <v>0</v>
      </c>
      <c r="B27" t="s">
        <v>176</v>
      </c>
      <c r="C27" t="s">
        <v>690</v>
      </c>
      <c r="D27" t="s">
        <v>442</v>
      </c>
      <c r="E27" t="s">
        <v>691</v>
      </c>
      <c r="F27" t="s">
        <v>692</v>
      </c>
      <c r="G27">
        <v>1</v>
      </c>
      <c r="H27">
        <v>539.52769999999998</v>
      </c>
      <c r="I27" t="s">
        <v>693</v>
      </c>
      <c r="J27" s="10">
        <v>20.105</v>
      </c>
      <c r="K27" t="e">
        <f>+HCOO</f>
        <v>#NAME?</v>
      </c>
      <c r="L27">
        <v>0.221</v>
      </c>
      <c r="M27">
        <v>29.129000000000001</v>
      </c>
      <c r="N27">
        <v>1.571</v>
      </c>
      <c r="O27">
        <v>3.9060000000000001</v>
      </c>
      <c r="P27">
        <v>204.91200000000001</v>
      </c>
      <c r="Q27">
        <v>9.3719999999999999</v>
      </c>
      <c r="R27">
        <v>25.957999999999998</v>
      </c>
      <c r="S27">
        <v>36.076999999999998</v>
      </c>
      <c r="T27">
        <v>0.33900000000000002</v>
      </c>
      <c r="U27">
        <v>38.338000000000001</v>
      </c>
      <c r="V27">
        <v>1.8779999999999999</v>
      </c>
      <c r="W27">
        <v>3.4159999999999999</v>
      </c>
      <c r="X27">
        <v>189.685</v>
      </c>
      <c r="Y27">
        <v>8.0820000000000007</v>
      </c>
      <c r="Z27">
        <v>18.73</v>
      </c>
      <c r="AA27">
        <v>24.451000000000001</v>
      </c>
      <c r="AB27">
        <v>0.35399999999999998</v>
      </c>
      <c r="AC27">
        <v>0</v>
      </c>
      <c r="AD27">
        <v>0.42399999999999999</v>
      </c>
      <c r="AE27">
        <v>0.505</v>
      </c>
      <c r="AF27">
        <v>0.42399999999999999</v>
      </c>
      <c r="AG27">
        <v>0.03</v>
      </c>
      <c r="AH27">
        <v>0.32300000000000001</v>
      </c>
      <c r="AI27">
        <v>0.33900000000000002</v>
      </c>
      <c r="AJ27" t="s">
        <v>177</v>
      </c>
      <c r="AK27" t="s">
        <v>177</v>
      </c>
      <c r="AL27" t="s">
        <v>177</v>
      </c>
      <c r="AM27" t="s">
        <v>177</v>
      </c>
      <c r="AN27" t="s">
        <v>177</v>
      </c>
      <c r="AO27" t="s">
        <v>182</v>
      </c>
      <c r="AP27" t="s">
        <v>177</v>
      </c>
      <c r="AQ27" t="s">
        <v>177</v>
      </c>
      <c r="AR27" t="s">
        <v>182</v>
      </c>
      <c r="AS27">
        <v>0.85</v>
      </c>
      <c r="AT27">
        <v>1</v>
      </c>
      <c r="AU27">
        <v>0.89</v>
      </c>
      <c r="AV27">
        <v>0.92</v>
      </c>
      <c r="AW27">
        <v>0.92</v>
      </c>
      <c r="AX27">
        <v>0.91</v>
      </c>
      <c r="AY27">
        <v>0.83</v>
      </c>
      <c r="AZ27">
        <v>0.97</v>
      </c>
      <c r="BA27">
        <v>0.92</v>
      </c>
      <c r="BB27" s="1">
        <v>52164.31</v>
      </c>
      <c r="BC27" s="1">
        <v>21170.18</v>
      </c>
      <c r="BD27" s="1">
        <v>681449.03</v>
      </c>
      <c r="BE27" s="1">
        <v>105041.60000000001</v>
      </c>
      <c r="BF27" s="1">
        <v>131487.28</v>
      </c>
      <c r="BG27">
        <v>50.99</v>
      </c>
      <c r="BH27" s="1">
        <v>262855.03000000003</v>
      </c>
      <c r="BI27" s="1">
        <v>541643.76</v>
      </c>
      <c r="BJ27" s="1">
        <v>765712.33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1</v>
      </c>
      <c r="BQ27">
        <v>0</v>
      </c>
      <c r="BR27">
        <v>0</v>
      </c>
      <c r="BS27">
        <v>1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35.255000000000003</v>
      </c>
      <c r="BZ27">
        <v>0</v>
      </c>
      <c r="CA27">
        <v>0</v>
      </c>
      <c r="CB27">
        <v>12.493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44.067999999999998</v>
      </c>
      <c r="CI27">
        <v>0</v>
      </c>
      <c r="CJ27">
        <v>0</v>
      </c>
      <c r="CK27">
        <v>31.231000000000002</v>
      </c>
      <c r="CL27" s="2">
        <v>639600</v>
      </c>
      <c r="CM27" s="2">
        <v>141300</v>
      </c>
      <c r="CN27" s="2">
        <v>18630000</v>
      </c>
      <c r="CO27" s="2">
        <v>1005000</v>
      </c>
      <c r="CP27" s="2">
        <v>2498000</v>
      </c>
      <c r="CQ27" s="2">
        <v>131100000</v>
      </c>
      <c r="CR27" s="2">
        <v>5994000</v>
      </c>
      <c r="CS27" s="2">
        <v>16600000</v>
      </c>
      <c r="CT27" s="2">
        <v>23070000</v>
      </c>
      <c r="CU27" s="2">
        <v>26890</v>
      </c>
      <c r="CV27" s="2">
        <v>9128</v>
      </c>
      <c r="CW27" s="2">
        <v>1031000</v>
      </c>
      <c r="CX27" s="2">
        <v>50510</v>
      </c>
      <c r="CY27" s="2">
        <v>91850</v>
      </c>
      <c r="CZ27" s="2">
        <v>5100000</v>
      </c>
      <c r="DA27" s="2">
        <v>217300</v>
      </c>
      <c r="DB27" s="2">
        <v>503600</v>
      </c>
      <c r="DC27" s="2">
        <v>657500</v>
      </c>
      <c r="DD27">
        <v>80.328000000000003</v>
      </c>
      <c r="DE27">
        <v>12.44</v>
      </c>
      <c r="DF27">
        <v>1.7110000000000001</v>
      </c>
      <c r="DG27">
        <v>47.895000000000003</v>
      </c>
      <c r="DH27">
        <v>120.208</v>
      </c>
      <c r="DI27">
        <v>141.041</v>
      </c>
      <c r="DJ27">
        <v>22.273</v>
      </c>
      <c r="DK27">
        <v>104.098</v>
      </c>
      <c r="DL27">
        <v>109.917</v>
      </c>
      <c r="DM27">
        <v>67.72</v>
      </c>
      <c r="DN27">
        <v>16.279</v>
      </c>
      <c r="DO27">
        <v>39.101999999999997</v>
      </c>
      <c r="DP27">
        <v>61.136000000000003</v>
      </c>
      <c r="DQ27">
        <v>109.822</v>
      </c>
      <c r="DR27">
        <v>140.864</v>
      </c>
      <c r="DS27">
        <v>17.806000000000001</v>
      </c>
      <c r="DT27">
        <v>93.71</v>
      </c>
      <c r="DU27">
        <v>105.517</v>
      </c>
      <c r="DV27">
        <v>0.89</v>
      </c>
      <c r="DW27">
        <v>0.92</v>
      </c>
      <c r="DX27">
        <v>0.88</v>
      </c>
      <c r="DY27">
        <v>0.91</v>
      </c>
      <c r="DZ27">
        <v>0.94</v>
      </c>
      <c r="EA27">
        <v>1</v>
      </c>
      <c r="EB27">
        <v>0.88</v>
      </c>
      <c r="EC27">
        <v>0.89</v>
      </c>
      <c r="ED27">
        <v>0.83</v>
      </c>
      <c r="EE27">
        <v>0.221</v>
      </c>
      <c r="EF27">
        <v>29.129000000000001</v>
      </c>
      <c r="EG27">
        <v>1.571</v>
      </c>
      <c r="EH27">
        <v>3.9060000000000001</v>
      </c>
      <c r="EI27">
        <v>204.91200000000001</v>
      </c>
      <c r="EJ27">
        <v>9.3719999999999999</v>
      </c>
      <c r="EK27">
        <v>25.957999999999998</v>
      </c>
      <c r="EL27">
        <v>36.076999999999998</v>
      </c>
      <c r="EM27">
        <v>0.33900000000000002</v>
      </c>
      <c r="EN27">
        <v>38.338000000000001</v>
      </c>
      <c r="EO27">
        <v>1.8779999999999999</v>
      </c>
      <c r="EP27">
        <v>3.4159999999999999</v>
      </c>
      <c r="EQ27">
        <v>189.685</v>
      </c>
      <c r="ER27">
        <v>8.0820000000000007</v>
      </c>
      <c r="ES27">
        <v>18.73</v>
      </c>
      <c r="ET27">
        <v>24.451000000000001</v>
      </c>
      <c r="FC27" s="2">
        <v>639600</v>
      </c>
      <c r="FD27" s="2">
        <v>141300</v>
      </c>
      <c r="FE27" s="2">
        <v>18630000</v>
      </c>
      <c r="FF27" s="2">
        <v>1005000</v>
      </c>
      <c r="FG27" s="2">
        <v>2498000</v>
      </c>
      <c r="FH27" s="2">
        <v>131100000</v>
      </c>
      <c r="FI27" s="2">
        <v>5994000</v>
      </c>
      <c r="FJ27" s="2">
        <v>16600000</v>
      </c>
      <c r="FK27" s="2">
        <v>23070000</v>
      </c>
      <c r="FL27" s="2">
        <v>26890</v>
      </c>
      <c r="FM27" s="2">
        <v>9128</v>
      </c>
      <c r="FN27" s="2">
        <v>1031000</v>
      </c>
      <c r="FO27" s="2">
        <v>50510</v>
      </c>
      <c r="FP27" s="2">
        <v>91850</v>
      </c>
      <c r="FQ27" s="2">
        <v>5100000</v>
      </c>
      <c r="FR27" s="2">
        <v>217300</v>
      </c>
      <c r="FS27" s="2">
        <v>503600</v>
      </c>
      <c r="FT27" s="2">
        <v>657500</v>
      </c>
    </row>
    <row r="28" spans="1:176" hidden="1" x14ac:dyDescent="0.2">
      <c r="A28">
        <v>0</v>
      </c>
      <c r="B28" t="s">
        <v>394</v>
      </c>
      <c r="C28" t="s">
        <v>1254</v>
      </c>
      <c r="D28" t="s">
        <v>442</v>
      </c>
      <c r="E28" t="s">
        <v>1255</v>
      </c>
      <c r="F28" t="s">
        <v>1256</v>
      </c>
      <c r="G28">
        <v>2</v>
      </c>
      <c r="H28">
        <v>637.63729999999998</v>
      </c>
      <c r="I28" t="s">
        <v>1257</v>
      </c>
      <c r="J28" s="10">
        <v>26.553000000000001</v>
      </c>
      <c r="K28" t="e">
        <f>+H</f>
        <v>#NAME?</v>
      </c>
      <c r="L28">
        <v>1.143</v>
      </c>
      <c r="M28">
        <v>1.28</v>
      </c>
      <c r="N28">
        <v>2.2669999999999999</v>
      </c>
      <c r="O28">
        <v>1.5940000000000001</v>
      </c>
      <c r="P28">
        <v>301.029</v>
      </c>
      <c r="Q28">
        <v>2.3130000000000002</v>
      </c>
      <c r="R28">
        <v>0.78800000000000003</v>
      </c>
      <c r="S28">
        <v>1.883</v>
      </c>
      <c r="T28">
        <v>0.373</v>
      </c>
      <c r="U28">
        <v>0.95</v>
      </c>
      <c r="V28">
        <v>0.6</v>
      </c>
      <c r="W28">
        <v>0.69299999999999995</v>
      </c>
      <c r="X28">
        <v>48.377000000000002</v>
      </c>
      <c r="Y28">
        <v>1.792</v>
      </c>
      <c r="Z28">
        <v>0.48399999999999999</v>
      </c>
      <c r="AA28">
        <v>0.58599999999999997</v>
      </c>
      <c r="AB28">
        <v>0.66200000000000003</v>
      </c>
      <c r="AC28">
        <v>0.70699999999999996</v>
      </c>
      <c r="AD28">
        <v>0.67100000000000004</v>
      </c>
      <c r="AE28">
        <v>0.89</v>
      </c>
      <c r="AF28">
        <v>0.42499999999999999</v>
      </c>
      <c r="AG28">
        <v>0.84099999999999997</v>
      </c>
      <c r="AH28">
        <v>2.7E-2</v>
      </c>
      <c r="AI28">
        <v>0.78200000000000003</v>
      </c>
      <c r="AJ28" t="s">
        <v>177</v>
      </c>
      <c r="AK28" t="s">
        <v>177</v>
      </c>
      <c r="AL28" t="s">
        <v>177</v>
      </c>
      <c r="AM28" t="s">
        <v>177</v>
      </c>
      <c r="AN28" t="s">
        <v>177</v>
      </c>
      <c r="AO28" t="s">
        <v>182</v>
      </c>
      <c r="AP28" t="s">
        <v>177</v>
      </c>
      <c r="AQ28" t="s">
        <v>177</v>
      </c>
      <c r="AR28" t="s">
        <v>177</v>
      </c>
      <c r="AS28">
        <v>0.87</v>
      </c>
      <c r="AT28">
        <v>0.74</v>
      </c>
      <c r="AU28">
        <v>0.99</v>
      </c>
      <c r="AV28">
        <v>0.76</v>
      </c>
      <c r="AW28">
        <v>0.91</v>
      </c>
      <c r="AX28">
        <v>0.76</v>
      </c>
      <c r="AY28">
        <v>0.86</v>
      </c>
      <c r="AZ28">
        <v>0.93</v>
      </c>
      <c r="BA28">
        <v>0.62</v>
      </c>
      <c r="BB28" s="1">
        <v>19278.82</v>
      </c>
      <c r="BC28">
        <v>319.5</v>
      </c>
      <c r="BD28">
        <v>3.24</v>
      </c>
      <c r="BE28">
        <v>1.57</v>
      </c>
      <c r="BF28">
        <v>1.81</v>
      </c>
      <c r="BG28">
        <v>21.47</v>
      </c>
      <c r="BH28">
        <v>4.1399999999999997</v>
      </c>
      <c r="BI28" s="1">
        <v>23960.13</v>
      </c>
      <c r="BJ28">
        <v>4.0999999999999996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2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24.071000000000002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48.142000000000003</v>
      </c>
      <c r="CI28">
        <v>0</v>
      </c>
      <c r="CJ28">
        <v>0</v>
      </c>
      <c r="CK28">
        <v>0</v>
      </c>
      <c r="CL28" s="2">
        <v>144100</v>
      </c>
      <c r="CM28" s="2">
        <v>164700</v>
      </c>
      <c r="CN28" s="2">
        <v>184400</v>
      </c>
      <c r="CO28" s="2">
        <v>326700</v>
      </c>
      <c r="CP28" s="2">
        <v>229700</v>
      </c>
      <c r="CQ28" s="2">
        <v>43370000</v>
      </c>
      <c r="CR28" s="2">
        <v>333300</v>
      </c>
      <c r="CS28" s="2">
        <v>113600</v>
      </c>
      <c r="CT28" s="2">
        <v>271300</v>
      </c>
      <c r="CU28" s="2">
        <v>49530</v>
      </c>
      <c r="CV28" s="2">
        <v>18490</v>
      </c>
      <c r="CW28" s="2">
        <v>47050</v>
      </c>
      <c r="CX28" s="2">
        <v>29730</v>
      </c>
      <c r="CY28" s="2">
        <v>34340</v>
      </c>
      <c r="CZ28" s="2">
        <v>2396000</v>
      </c>
      <c r="DA28" s="2">
        <v>88750</v>
      </c>
      <c r="DB28" s="2">
        <v>23960</v>
      </c>
      <c r="DC28" s="2">
        <v>29030</v>
      </c>
      <c r="DD28">
        <v>4.47</v>
      </c>
      <c r="DE28">
        <v>63.595999999999997</v>
      </c>
      <c r="DF28">
        <v>105.88800000000001</v>
      </c>
      <c r="DG28">
        <v>87.96</v>
      </c>
      <c r="DH28">
        <v>122.754</v>
      </c>
      <c r="DI28">
        <v>141.32499999999999</v>
      </c>
      <c r="DJ28">
        <v>126.935</v>
      </c>
      <c r="DK28">
        <v>0</v>
      </c>
      <c r="DL28">
        <v>82.536000000000001</v>
      </c>
      <c r="DM28">
        <v>66.709999999999994</v>
      </c>
      <c r="DN28">
        <v>2.6190000000000002</v>
      </c>
      <c r="DO28">
        <v>71.456000000000003</v>
      </c>
      <c r="DP28">
        <v>42.923999999999999</v>
      </c>
      <c r="DQ28">
        <v>116.053</v>
      </c>
      <c r="DR28">
        <v>140.91900000000001</v>
      </c>
      <c r="DS28">
        <v>115.27</v>
      </c>
      <c r="DT28">
        <v>0</v>
      </c>
      <c r="DU28">
        <v>6.6239999999999997</v>
      </c>
      <c r="DV28">
        <v>0.56999999999999995</v>
      </c>
      <c r="DW28">
        <v>0.86</v>
      </c>
      <c r="DX28">
        <v>1</v>
      </c>
      <c r="DY28">
        <v>0.83</v>
      </c>
      <c r="DZ28">
        <v>0.89</v>
      </c>
      <c r="EA28">
        <v>0.82</v>
      </c>
      <c r="EB28">
        <v>1</v>
      </c>
      <c r="EC28">
        <v>1</v>
      </c>
      <c r="ED28">
        <v>0.84</v>
      </c>
      <c r="EE28">
        <v>1.143</v>
      </c>
      <c r="EF28">
        <v>1.28</v>
      </c>
      <c r="EG28">
        <v>2.2669999999999999</v>
      </c>
      <c r="EH28">
        <v>1.5940000000000001</v>
      </c>
      <c r="EI28">
        <v>301.029</v>
      </c>
      <c r="EJ28">
        <v>2.3130000000000002</v>
      </c>
      <c r="EK28">
        <v>0.78800000000000003</v>
      </c>
      <c r="EL28">
        <v>1.883</v>
      </c>
      <c r="EM28">
        <v>0.373</v>
      </c>
      <c r="EN28">
        <v>0.95</v>
      </c>
      <c r="EO28">
        <v>0.6</v>
      </c>
      <c r="EP28">
        <v>0.69299999999999995</v>
      </c>
      <c r="EQ28">
        <v>48.377000000000002</v>
      </c>
      <c r="ER28">
        <v>1.792</v>
      </c>
      <c r="ES28">
        <v>0.48399999999999999</v>
      </c>
      <c r="ET28">
        <v>0.58599999999999997</v>
      </c>
      <c r="FC28" s="2">
        <v>144100</v>
      </c>
      <c r="FD28" s="2">
        <v>164700</v>
      </c>
      <c r="FE28" s="2">
        <v>184400</v>
      </c>
      <c r="FF28" s="2">
        <v>326700</v>
      </c>
      <c r="FG28" s="2">
        <v>229700</v>
      </c>
      <c r="FH28" s="2">
        <v>43370000</v>
      </c>
      <c r="FI28" s="2">
        <v>333300</v>
      </c>
      <c r="FJ28" s="2">
        <v>113600</v>
      </c>
      <c r="FK28" s="2">
        <v>271300</v>
      </c>
      <c r="FL28" s="2">
        <v>49530</v>
      </c>
      <c r="FM28" s="2">
        <v>18490</v>
      </c>
      <c r="FN28" s="2">
        <v>47050</v>
      </c>
      <c r="FO28" s="2">
        <v>29730</v>
      </c>
      <c r="FP28" s="2">
        <v>34340</v>
      </c>
      <c r="FQ28" s="2">
        <v>2396000</v>
      </c>
      <c r="FR28" s="2">
        <v>88750</v>
      </c>
      <c r="FS28" s="2">
        <v>23960</v>
      </c>
      <c r="FT28" s="2">
        <v>29030</v>
      </c>
    </row>
    <row r="29" spans="1:176" x14ac:dyDescent="0.2">
      <c r="A29">
        <v>0</v>
      </c>
      <c r="B29" t="s">
        <v>176</v>
      </c>
      <c r="C29" t="s">
        <v>1258</v>
      </c>
      <c r="D29" t="s">
        <v>442</v>
      </c>
      <c r="E29" t="s">
        <v>1259</v>
      </c>
      <c r="F29" t="s">
        <v>1260</v>
      </c>
      <c r="G29">
        <v>1</v>
      </c>
      <c r="H29">
        <v>651.65290000000005</v>
      </c>
      <c r="I29" t="s">
        <v>1261</v>
      </c>
      <c r="J29" s="10">
        <v>27.263000000000002</v>
      </c>
      <c r="K29" t="e">
        <f>+H</f>
        <v>#NAME?</v>
      </c>
      <c r="L29">
        <v>0.51900000000000002</v>
      </c>
      <c r="M29">
        <v>0.19400000000000001</v>
      </c>
      <c r="N29">
        <v>1.5780000000000001</v>
      </c>
      <c r="O29">
        <v>0.128</v>
      </c>
      <c r="P29">
        <v>83.460999999999999</v>
      </c>
      <c r="Q29">
        <v>0.67400000000000004</v>
      </c>
      <c r="R29">
        <v>2.7639999999999998</v>
      </c>
      <c r="S29">
        <v>1.8240000000000001</v>
      </c>
      <c r="T29">
        <v>0.47099999999999997</v>
      </c>
      <c r="U29">
        <v>0.23599999999999999</v>
      </c>
      <c r="V29">
        <v>1.3169999999999999</v>
      </c>
      <c r="W29">
        <v>0.60299999999999998</v>
      </c>
      <c r="X29">
        <v>38.079000000000001</v>
      </c>
      <c r="Y29">
        <v>0.66300000000000003</v>
      </c>
      <c r="Z29">
        <v>2.16</v>
      </c>
      <c r="AA29">
        <v>1.982</v>
      </c>
      <c r="AB29">
        <v>0.106</v>
      </c>
      <c r="AC29">
        <v>4.0000000000000001E-3</v>
      </c>
      <c r="AD29">
        <v>0.40200000000000002</v>
      </c>
      <c r="AE29">
        <v>2E-3</v>
      </c>
      <c r="AF29">
        <v>0.43099999999999999</v>
      </c>
      <c r="AG29">
        <v>0.13400000000000001</v>
      </c>
      <c r="AH29">
        <v>0</v>
      </c>
      <c r="AI29">
        <v>0.79900000000000004</v>
      </c>
      <c r="AJ29" t="s">
        <v>177</v>
      </c>
      <c r="AK29" t="s">
        <v>177</v>
      </c>
      <c r="AL29" t="s">
        <v>177</v>
      </c>
      <c r="AM29" t="s">
        <v>177</v>
      </c>
      <c r="AN29" t="s">
        <v>177</v>
      </c>
      <c r="AO29" t="s">
        <v>178</v>
      </c>
      <c r="AP29" t="s">
        <v>177</v>
      </c>
      <c r="AQ29" t="s">
        <v>177</v>
      </c>
      <c r="AR29" t="s">
        <v>177</v>
      </c>
      <c r="AS29">
        <v>0.94</v>
      </c>
      <c r="AT29">
        <v>0.94</v>
      </c>
      <c r="AU29">
        <v>0.94</v>
      </c>
      <c r="AV29">
        <v>0.98</v>
      </c>
      <c r="AW29">
        <v>0.99</v>
      </c>
      <c r="AX29">
        <v>0.87</v>
      </c>
      <c r="AY29">
        <v>0.94</v>
      </c>
      <c r="AZ29">
        <v>0.94</v>
      </c>
      <c r="BA29">
        <v>0.5</v>
      </c>
      <c r="BB29" s="1">
        <v>82497.94</v>
      </c>
      <c r="BC29" s="1">
        <v>39422.379999999997</v>
      </c>
      <c r="BD29" s="1">
        <v>47028.85</v>
      </c>
      <c r="BE29" s="1">
        <v>100281.13</v>
      </c>
      <c r="BF29" s="1">
        <v>13135.66</v>
      </c>
      <c r="BG29" s="1">
        <v>2889235.92</v>
      </c>
      <c r="BH29" s="1">
        <v>54943.77</v>
      </c>
      <c r="BI29" s="1">
        <v>172957.89</v>
      </c>
      <c r="BJ29" s="1">
        <v>113298.9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1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27.245999999999999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54.491999999999997</v>
      </c>
      <c r="CI29">
        <v>0</v>
      </c>
      <c r="CJ29">
        <v>0</v>
      </c>
      <c r="CK29">
        <v>0</v>
      </c>
      <c r="CL29" s="2">
        <v>588500</v>
      </c>
      <c r="CM29" s="2">
        <v>305400</v>
      </c>
      <c r="CN29" s="2">
        <v>114400</v>
      </c>
      <c r="CO29" s="2">
        <v>928800</v>
      </c>
      <c r="CP29" s="2">
        <v>75250</v>
      </c>
      <c r="CQ29" s="2">
        <v>49120000</v>
      </c>
      <c r="CR29" s="2">
        <v>396700</v>
      </c>
      <c r="CS29" s="2">
        <v>1626000</v>
      </c>
      <c r="CT29" s="2">
        <v>1074000</v>
      </c>
      <c r="CU29" s="2">
        <v>57160</v>
      </c>
      <c r="CV29" s="2">
        <v>26930</v>
      </c>
      <c r="CW29" s="2">
        <v>13480</v>
      </c>
      <c r="CX29" s="2">
        <v>75290</v>
      </c>
      <c r="CY29" s="2">
        <v>34440</v>
      </c>
      <c r="CZ29" s="2">
        <v>2177000</v>
      </c>
      <c r="DA29" s="2">
        <v>37880</v>
      </c>
      <c r="DB29" s="2">
        <v>123500</v>
      </c>
      <c r="DC29" s="2">
        <v>113300</v>
      </c>
      <c r="DD29">
        <v>5.6289999999999996</v>
      </c>
      <c r="DE29">
        <v>120.315</v>
      </c>
      <c r="DF29">
        <v>33.857999999999997</v>
      </c>
      <c r="DG29">
        <v>33.037999999999997</v>
      </c>
      <c r="DH29">
        <v>0.61299999999999999</v>
      </c>
      <c r="DI29">
        <v>141.226</v>
      </c>
      <c r="DJ29">
        <v>56.59</v>
      </c>
      <c r="DK29">
        <v>0</v>
      </c>
      <c r="DL29">
        <v>81.731999999999999</v>
      </c>
      <c r="DM29">
        <v>14.888</v>
      </c>
      <c r="DN29">
        <v>60.981000000000002</v>
      </c>
      <c r="DO29">
        <v>47.892000000000003</v>
      </c>
      <c r="DP29">
        <v>2.5990000000000002</v>
      </c>
      <c r="DQ29">
        <v>87.79</v>
      </c>
      <c r="DR29">
        <v>140.93700000000001</v>
      </c>
      <c r="DS29">
        <v>2.8450000000000002</v>
      </c>
      <c r="DT29">
        <v>0</v>
      </c>
      <c r="DU29">
        <v>116.203</v>
      </c>
      <c r="DV29">
        <v>0.91</v>
      </c>
      <c r="DW29">
        <v>0.92</v>
      </c>
      <c r="DX29">
        <v>0.93</v>
      </c>
      <c r="DY29">
        <v>0.92</v>
      </c>
      <c r="DZ29">
        <v>0.98</v>
      </c>
      <c r="EA29">
        <v>0.89</v>
      </c>
      <c r="EB29">
        <v>0.94</v>
      </c>
      <c r="EC29">
        <v>0.92</v>
      </c>
      <c r="ED29">
        <v>1</v>
      </c>
      <c r="EE29">
        <v>0.51900000000000002</v>
      </c>
      <c r="EF29">
        <v>0.19400000000000001</v>
      </c>
      <c r="EG29">
        <v>1.5780000000000001</v>
      </c>
      <c r="EH29">
        <v>0.128</v>
      </c>
      <c r="EI29">
        <v>83.460999999999999</v>
      </c>
      <c r="EJ29">
        <v>0.67400000000000004</v>
      </c>
      <c r="EK29">
        <v>2.7639999999999998</v>
      </c>
      <c r="EL29">
        <v>1.8240000000000001</v>
      </c>
      <c r="EM29">
        <v>0.47099999999999997</v>
      </c>
      <c r="EN29">
        <v>0.23599999999999999</v>
      </c>
      <c r="EO29">
        <v>1.3169999999999999</v>
      </c>
      <c r="EP29">
        <v>0.60299999999999998</v>
      </c>
      <c r="EQ29">
        <v>38.079000000000001</v>
      </c>
      <c r="ER29">
        <v>0.66300000000000003</v>
      </c>
      <c r="ES29">
        <v>2.16</v>
      </c>
      <c r="ET29">
        <v>1.982</v>
      </c>
      <c r="FC29" s="2">
        <v>588500</v>
      </c>
      <c r="FD29" s="2">
        <v>305400</v>
      </c>
      <c r="FE29" s="2">
        <v>114400</v>
      </c>
      <c r="FF29" s="2">
        <v>928800</v>
      </c>
      <c r="FG29" s="2">
        <v>75250</v>
      </c>
      <c r="FH29" s="2">
        <v>49120000</v>
      </c>
      <c r="FI29" s="2">
        <v>396700</v>
      </c>
      <c r="FJ29" s="2">
        <v>1626000</v>
      </c>
      <c r="FK29" s="2">
        <v>1074000</v>
      </c>
      <c r="FL29" s="2">
        <v>57160</v>
      </c>
      <c r="FM29" s="2">
        <v>26930</v>
      </c>
      <c r="FN29" s="2">
        <v>13480</v>
      </c>
      <c r="FO29" s="2">
        <v>75290</v>
      </c>
      <c r="FP29" s="2">
        <v>34440</v>
      </c>
      <c r="FQ29" s="2">
        <v>2177000</v>
      </c>
      <c r="FR29" s="2">
        <v>37880</v>
      </c>
      <c r="FS29" s="2">
        <v>123500</v>
      </c>
      <c r="FT29" s="2">
        <v>113300</v>
      </c>
    </row>
    <row r="30" spans="1:176" hidden="1" x14ac:dyDescent="0.2">
      <c r="A30">
        <v>0</v>
      </c>
      <c r="B30" t="s">
        <v>1197</v>
      </c>
      <c r="C30" t="s">
        <v>1262</v>
      </c>
      <c r="D30" t="s">
        <v>442</v>
      </c>
      <c r="E30" t="s">
        <v>712</v>
      </c>
      <c r="F30" t="s">
        <v>713</v>
      </c>
      <c r="G30">
        <v>1</v>
      </c>
      <c r="H30">
        <v>555.52269999999999</v>
      </c>
      <c r="I30" t="s">
        <v>1263</v>
      </c>
      <c r="J30" s="10">
        <v>18.584</v>
      </c>
      <c r="K30" t="e">
        <f>+HCOO</f>
        <v>#NAME?</v>
      </c>
      <c r="L30">
        <v>1.6E-2</v>
      </c>
      <c r="M30">
        <v>104.485</v>
      </c>
      <c r="N30">
        <v>13.696999999999999</v>
      </c>
      <c r="O30">
        <v>0</v>
      </c>
      <c r="P30">
        <v>14.476000000000001</v>
      </c>
      <c r="Q30">
        <v>151.096</v>
      </c>
      <c r="R30">
        <v>99.929000000000002</v>
      </c>
      <c r="S30">
        <v>6.5000000000000002E-2</v>
      </c>
      <c r="T30">
        <v>2.4E-2</v>
      </c>
      <c r="U30">
        <v>26.949000000000002</v>
      </c>
      <c r="V30">
        <v>10.768000000000001</v>
      </c>
      <c r="W30">
        <v>0</v>
      </c>
      <c r="X30">
        <v>7.2830000000000004</v>
      </c>
      <c r="Y30">
        <v>42.892000000000003</v>
      </c>
      <c r="Z30">
        <v>27.210999999999999</v>
      </c>
      <c r="AA30">
        <v>9.4E-2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 t="s">
        <v>177</v>
      </c>
      <c r="AK30" t="s">
        <v>177</v>
      </c>
      <c r="AL30" t="s">
        <v>178</v>
      </c>
      <c r="AM30" t="s">
        <v>177</v>
      </c>
      <c r="AN30" t="s">
        <v>177</v>
      </c>
      <c r="AO30" t="s">
        <v>177</v>
      </c>
      <c r="AP30" t="s">
        <v>177</v>
      </c>
      <c r="AQ30" t="s">
        <v>177</v>
      </c>
      <c r="AR30" t="s">
        <v>177</v>
      </c>
      <c r="AS30">
        <v>0.99</v>
      </c>
      <c r="AT30">
        <v>0.99</v>
      </c>
      <c r="AU30">
        <v>0.91</v>
      </c>
      <c r="AV30">
        <v>1</v>
      </c>
      <c r="AW30">
        <v>0</v>
      </c>
      <c r="AX30">
        <v>0.8</v>
      </c>
      <c r="AY30">
        <v>0.75</v>
      </c>
      <c r="AZ30">
        <v>0.64</v>
      </c>
      <c r="BA30">
        <v>0.98</v>
      </c>
      <c r="BB30" s="1">
        <v>5569.43</v>
      </c>
      <c r="BC30">
        <v>166.15</v>
      </c>
      <c r="BD30" s="1">
        <v>138635.06</v>
      </c>
      <c r="BE30" s="1">
        <v>52413.85</v>
      </c>
      <c r="BF30">
        <v>0</v>
      </c>
      <c r="BG30" s="1">
        <v>38806.29</v>
      </c>
      <c r="BH30">
        <v>15.74</v>
      </c>
      <c r="BI30">
        <v>15.75</v>
      </c>
      <c r="BJ30">
        <v>653.38</v>
      </c>
      <c r="BK30">
        <v>0</v>
      </c>
      <c r="BL30">
        <v>0</v>
      </c>
      <c r="BM30">
        <v>1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5.43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18.099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 s="2">
        <v>12530</v>
      </c>
      <c r="CM30" s="2">
        <v>202.2</v>
      </c>
      <c r="CN30" s="2">
        <v>1309000</v>
      </c>
      <c r="CO30" s="2">
        <v>171600</v>
      </c>
      <c r="CP30" s="2">
        <v>0</v>
      </c>
      <c r="CQ30" s="2">
        <v>181400</v>
      </c>
      <c r="CR30" s="2">
        <v>1893000</v>
      </c>
      <c r="CS30" s="2">
        <v>1252000</v>
      </c>
      <c r="CT30" s="2">
        <v>811.1</v>
      </c>
      <c r="CU30" s="2">
        <v>4868</v>
      </c>
      <c r="CV30" s="2">
        <v>116.2</v>
      </c>
      <c r="CW30" s="2">
        <v>131200</v>
      </c>
      <c r="CX30" s="2">
        <v>52410</v>
      </c>
      <c r="CY30" s="2">
        <v>0</v>
      </c>
      <c r="CZ30" s="2">
        <v>35450</v>
      </c>
      <c r="DA30" s="2">
        <v>208800</v>
      </c>
      <c r="DB30" s="2">
        <v>132500</v>
      </c>
      <c r="DC30" s="2">
        <v>455.3</v>
      </c>
      <c r="DD30">
        <v>0</v>
      </c>
      <c r="DE30">
        <v>0</v>
      </c>
      <c r="DF30">
        <v>133.274</v>
      </c>
      <c r="DG30">
        <v>0</v>
      </c>
      <c r="DH30">
        <v>0</v>
      </c>
      <c r="DI30">
        <v>141.03399999999999</v>
      </c>
      <c r="DJ30">
        <v>141.309</v>
      </c>
      <c r="DK30">
        <v>141.17099999999999</v>
      </c>
      <c r="DL30">
        <v>6.45</v>
      </c>
      <c r="DM30">
        <v>0</v>
      </c>
      <c r="DN30">
        <v>0</v>
      </c>
      <c r="DO30">
        <v>113.227</v>
      </c>
      <c r="DP30">
        <v>0</v>
      </c>
      <c r="DQ30">
        <v>0</v>
      </c>
      <c r="DR30">
        <v>140.27600000000001</v>
      </c>
      <c r="DS30">
        <v>140.80199999999999</v>
      </c>
      <c r="DT30">
        <v>140.14099999999999</v>
      </c>
      <c r="DU30">
        <v>7.5549999999999997</v>
      </c>
      <c r="DV30">
        <v>0.96</v>
      </c>
      <c r="DW30">
        <v>0.95</v>
      </c>
      <c r="DX30">
        <v>0.87</v>
      </c>
      <c r="DY30">
        <v>1</v>
      </c>
      <c r="DZ30">
        <v>0</v>
      </c>
      <c r="EA30">
        <v>0.81</v>
      </c>
      <c r="EB30">
        <v>0.93</v>
      </c>
      <c r="EC30">
        <v>0.96</v>
      </c>
      <c r="ED30">
        <v>0.92</v>
      </c>
      <c r="EE30">
        <v>1.6E-2</v>
      </c>
      <c r="EF30">
        <v>104.485</v>
      </c>
      <c r="EG30">
        <v>13.696999999999999</v>
      </c>
      <c r="EH30">
        <v>0</v>
      </c>
      <c r="EI30">
        <v>14.476000000000001</v>
      </c>
      <c r="EJ30">
        <v>151.096</v>
      </c>
      <c r="EK30">
        <v>99.929000000000002</v>
      </c>
      <c r="EL30">
        <v>6.5000000000000002E-2</v>
      </c>
      <c r="EM30">
        <v>2.4E-2</v>
      </c>
      <c r="EN30">
        <v>26.949000000000002</v>
      </c>
      <c r="EO30">
        <v>10.768000000000001</v>
      </c>
      <c r="EP30">
        <v>0</v>
      </c>
      <c r="EQ30">
        <v>7.2830000000000004</v>
      </c>
      <c r="ER30">
        <v>42.892000000000003</v>
      </c>
      <c r="ES30">
        <v>27.210999999999999</v>
      </c>
      <c r="ET30">
        <v>9.4E-2</v>
      </c>
      <c r="FC30" s="2">
        <v>12530</v>
      </c>
      <c r="FD30" s="2">
        <v>202.2</v>
      </c>
      <c r="FE30" s="2">
        <v>1309000</v>
      </c>
      <c r="FF30" s="2">
        <v>171600</v>
      </c>
      <c r="FG30" s="2">
        <v>0</v>
      </c>
      <c r="FH30" s="2">
        <v>181400</v>
      </c>
      <c r="FI30" s="2">
        <v>1893000</v>
      </c>
      <c r="FJ30" s="2">
        <v>1252000</v>
      </c>
      <c r="FK30" s="2">
        <v>811.1</v>
      </c>
      <c r="FL30" s="2">
        <v>4868</v>
      </c>
      <c r="FM30" s="2">
        <v>116.2</v>
      </c>
      <c r="FN30" s="2">
        <v>131200</v>
      </c>
      <c r="FO30" s="2">
        <v>52410</v>
      </c>
      <c r="FP30" s="2">
        <v>0</v>
      </c>
      <c r="FQ30" s="2">
        <v>35450</v>
      </c>
      <c r="FR30" s="2">
        <v>208800</v>
      </c>
      <c r="FS30" s="2">
        <v>132500</v>
      </c>
      <c r="FT30" s="2">
        <v>455.3</v>
      </c>
    </row>
    <row r="31" spans="1:176" hidden="1" x14ac:dyDescent="0.2">
      <c r="A31">
        <v>0</v>
      </c>
      <c r="B31" t="s">
        <v>1197</v>
      </c>
      <c r="C31" t="s">
        <v>1264</v>
      </c>
      <c r="D31" t="s">
        <v>442</v>
      </c>
      <c r="E31" t="s">
        <v>1265</v>
      </c>
      <c r="F31" t="s">
        <v>1250</v>
      </c>
      <c r="G31">
        <v>1</v>
      </c>
      <c r="H31">
        <v>653.63220000000001</v>
      </c>
      <c r="I31" t="s">
        <v>1251</v>
      </c>
      <c r="J31" s="10">
        <v>25.170999999999999</v>
      </c>
      <c r="K31" t="e">
        <f>+H</f>
        <v>#NAME?</v>
      </c>
      <c r="L31">
        <v>1.8779999999999999</v>
      </c>
      <c r="M31">
        <v>0.128</v>
      </c>
      <c r="N31">
        <v>1.913</v>
      </c>
      <c r="O31">
        <v>1.337</v>
      </c>
      <c r="P31">
        <v>8.8160000000000007</v>
      </c>
      <c r="Q31">
        <v>0.39300000000000002</v>
      </c>
      <c r="R31">
        <v>1.7999999999999999E-2</v>
      </c>
      <c r="S31">
        <v>0.23400000000000001</v>
      </c>
      <c r="T31">
        <v>1.1579999999999999</v>
      </c>
      <c r="U31">
        <v>0.191</v>
      </c>
      <c r="V31">
        <v>1.7130000000000001</v>
      </c>
      <c r="W31">
        <v>1.3029999999999999</v>
      </c>
      <c r="X31">
        <v>6.2809999999999997</v>
      </c>
      <c r="Y31">
        <v>0.34200000000000003</v>
      </c>
      <c r="Z31">
        <v>4.8000000000000001E-2</v>
      </c>
      <c r="AA31">
        <v>0.70499999999999996</v>
      </c>
      <c r="AB31">
        <v>0.72</v>
      </c>
      <c r="AC31">
        <v>0.46899999999999997</v>
      </c>
      <c r="AD31">
        <v>0.71199999999999997</v>
      </c>
      <c r="AE31">
        <v>0.84099999999999997</v>
      </c>
      <c r="AF31">
        <v>0.46600000000000003</v>
      </c>
      <c r="AG31">
        <v>0.61699999999999999</v>
      </c>
      <c r="AH31">
        <v>0.42199999999999999</v>
      </c>
      <c r="AI31">
        <v>0.52200000000000002</v>
      </c>
      <c r="AJ31" t="s">
        <v>177</v>
      </c>
      <c r="AK31" t="s">
        <v>177</v>
      </c>
      <c r="AL31" t="s">
        <v>177</v>
      </c>
      <c r="AM31" t="s">
        <v>177</v>
      </c>
      <c r="AN31" t="s">
        <v>177</v>
      </c>
      <c r="AO31" t="s">
        <v>178</v>
      </c>
      <c r="AP31" t="s">
        <v>177</v>
      </c>
      <c r="AQ31" t="s">
        <v>177</v>
      </c>
      <c r="AR31" t="s">
        <v>177</v>
      </c>
      <c r="AS31">
        <v>0.94</v>
      </c>
      <c r="AT31">
        <v>0.94</v>
      </c>
      <c r="AU31">
        <v>0.44</v>
      </c>
      <c r="AV31">
        <v>0.93</v>
      </c>
      <c r="AW31">
        <v>0.89</v>
      </c>
      <c r="AX31">
        <v>0.83</v>
      </c>
      <c r="AY31">
        <v>0.97</v>
      </c>
      <c r="AZ31">
        <v>0.99</v>
      </c>
      <c r="BA31">
        <v>0.68</v>
      </c>
      <c r="BB31" s="1">
        <v>316527.23</v>
      </c>
      <c r="BC31" s="1">
        <v>347839.87</v>
      </c>
      <c r="BD31" s="1">
        <v>49036.1</v>
      </c>
      <c r="BE31" s="1">
        <v>440409.57</v>
      </c>
      <c r="BF31" s="1">
        <v>358006.88</v>
      </c>
      <c r="BG31" s="1">
        <v>1691028.25</v>
      </c>
      <c r="BH31" s="1">
        <v>158509.01999999999</v>
      </c>
      <c r="BI31" s="1">
        <v>2254.16</v>
      </c>
      <c r="BJ31" s="1">
        <v>181239.66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1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16.539000000000001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33.076999999999998</v>
      </c>
      <c r="CI31">
        <v>0</v>
      </c>
      <c r="CJ31">
        <v>0</v>
      </c>
      <c r="CK31">
        <v>0</v>
      </c>
      <c r="CL31" s="2">
        <v>3384000</v>
      </c>
      <c r="CM31" s="2">
        <v>6355000</v>
      </c>
      <c r="CN31" s="2">
        <v>433700</v>
      </c>
      <c r="CO31" s="2">
        <v>6473000</v>
      </c>
      <c r="CP31" s="2">
        <v>4523000</v>
      </c>
      <c r="CQ31" s="2">
        <v>29830000</v>
      </c>
      <c r="CR31" s="2">
        <v>1331000</v>
      </c>
      <c r="CS31" s="2">
        <v>59350</v>
      </c>
      <c r="CT31" s="2">
        <v>791700</v>
      </c>
      <c r="CU31" s="2">
        <v>257100</v>
      </c>
      <c r="CV31" s="2">
        <v>297700</v>
      </c>
      <c r="CW31" s="2">
        <v>49040</v>
      </c>
      <c r="CX31" s="2">
        <v>440400</v>
      </c>
      <c r="CY31" s="2">
        <v>334900</v>
      </c>
      <c r="CZ31" s="2">
        <v>1615000</v>
      </c>
      <c r="DA31" s="2">
        <v>87960</v>
      </c>
      <c r="DB31" s="2">
        <v>12320</v>
      </c>
      <c r="DC31" s="2">
        <v>181200</v>
      </c>
      <c r="DD31">
        <v>136.22499999999999</v>
      </c>
      <c r="DE31">
        <v>139.893</v>
      </c>
      <c r="DF31">
        <v>109.40900000000001</v>
      </c>
      <c r="DG31">
        <v>139.44499999999999</v>
      </c>
      <c r="DH31">
        <v>130.94800000000001</v>
      </c>
      <c r="DI31">
        <v>139.34899999999999</v>
      </c>
      <c r="DJ31">
        <v>135.77699999999999</v>
      </c>
      <c r="DK31">
        <v>0</v>
      </c>
      <c r="DL31">
        <v>128.87899999999999</v>
      </c>
      <c r="DM31">
        <v>127.801</v>
      </c>
      <c r="DN31">
        <v>134.523</v>
      </c>
      <c r="DO31">
        <v>86.033000000000001</v>
      </c>
      <c r="DP31">
        <v>135.322</v>
      </c>
      <c r="DQ31">
        <v>131.56399999999999</v>
      </c>
      <c r="DR31">
        <v>137.03899999999999</v>
      </c>
      <c r="DS31">
        <v>106.087</v>
      </c>
      <c r="DT31">
        <v>0</v>
      </c>
      <c r="DU31">
        <v>116.21299999999999</v>
      </c>
      <c r="DV31">
        <v>0.67</v>
      </c>
      <c r="DW31">
        <v>0.65</v>
      </c>
      <c r="DX31">
        <v>1</v>
      </c>
      <c r="DY31">
        <v>1</v>
      </c>
      <c r="DZ31">
        <v>0.85</v>
      </c>
      <c r="EA31">
        <v>0.88</v>
      </c>
      <c r="EB31">
        <v>0.79</v>
      </c>
      <c r="EC31">
        <v>0.96</v>
      </c>
      <c r="ED31">
        <v>1</v>
      </c>
      <c r="EE31">
        <v>1.8779999999999999</v>
      </c>
      <c r="EF31">
        <v>0.128</v>
      </c>
      <c r="EG31">
        <v>1.913</v>
      </c>
      <c r="EH31">
        <v>1.337</v>
      </c>
      <c r="EI31">
        <v>8.8160000000000007</v>
      </c>
      <c r="EJ31">
        <v>0.39300000000000002</v>
      </c>
      <c r="EK31">
        <v>1.7999999999999999E-2</v>
      </c>
      <c r="EL31">
        <v>0.23400000000000001</v>
      </c>
      <c r="EM31">
        <v>1.1579999999999999</v>
      </c>
      <c r="EN31">
        <v>0.191</v>
      </c>
      <c r="EO31">
        <v>1.7130000000000001</v>
      </c>
      <c r="EP31">
        <v>1.3029999999999999</v>
      </c>
      <c r="EQ31">
        <v>6.2809999999999997</v>
      </c>
      <c r="ER31">
        <v>0.34200000000000003</v>
      </c>
      <c r="ES31">
        <v>4.8000000000000001E-2</v>
      </c>
      <c r="ET31">
        <v>0.70499999999999996</v>
      </c>
      <c r="FC31" s="2">
        <v>3384000</v>
      </c>
      <c r="FD31" s="2">
        <v>6355000</v>
      </c>
      <c r="FE31" s="2">
        <v>433700</v>
      </c>
      <c r="FF31" s="2">
        <v>6473000</v>
      </c>
      <c r="FG31" s="2">
        <v>4523000</v>
      </c>
      <c r="FH31" s="2">
        <v>29830000</v>
      </c>
      <c r="FI31" s="2">
        <v>1331000</v>
      </c>
      <c r="FJ31" s="2">
        <v>59350</v>
      </c>
      <c r="FK31" s="2">
        <v>791700</v>
      </c>
      <c r="FL31" s="2">
        <v>257100</v>
      </c>
      <c r="FM31" s="2">
        <v>297700</v>
      </c>
      <c r="FN31" s="2">
        <v>49040</v>
      </c>
      <c r="FO31" s="2">
        <v>440400</v>
      </c>
      <c r="FP31" s="2">
        <v>334900</v>
      </c>
      <c r="FQ31" s="2">
        <v>1615000</v>
      </c>
      <c r="FR31" s="2">
        <v>87960</v>
      </c>
      <c r="FS31" s="2">
        <v>12320</v>
      </c>
      <c r="FT31" s="2">
        <v>181200</v>
      </c>
    </row>
    <row r="32" spans="1:176" hidden="1" x14ac:dyDescent="0.2">
      <c r="A32">
        <v>0</v>
      </c>
      <c r="B32" t="s">
        <v>1197</v>
      </c>
      <c r="C32" t="s">
        <v>1266</v>
      </c>
      <c r="D32" t="s">
        <v>442</v>
      </c>
      <c r="E32" t="s">
        <v>1267</v>
      </c>
      <c r="F32" t="s">
        <v>1268</v>
      </c>
      <c r="G32">
        <v>1</v>
      </c>
      <c r="H32">
        <v>667.64790000000005</v>
      </c>
      <c r="I32" t="s">
        <v>1269</v>
      </c>
      <c r="J32" s="10">
        <v>25.609000000000002</v>
      </c>
      <c r="K32" t="e">
        <f>+HCOO</f>
        <v>#NAME?</v>
      </c>
      <c r="L32">
        <v>0.79500000000000004</v>
      </c>
      <c r="M32">
        <v>6.1609999999999996</v>
      </c>
      <c r="N32">
        <v>0.60599999999999998</v>
      </c>
      <c r="O32">
        <v>0.84499999999999997</v>
      </c>
      <c r="P32">
        <v>91.802000000000007</v>
      </c>
      <c r="Q32">
        <v>0.77700000000000002</v>
      </c>
      <c r="R32">
        <v>4.6669999999999998</v>
      </c>
      <c r="S32">
        <v>3.65</v>
      </c>
      <c r="T32">
        <v>1.2230000000000001</v>
      </c>
      <c r="U32">
        <v>2.1669999999999998</v>
      </c>
      <c r="V32">
        <v>1.619</v>
      </c>
      <c r="W32">
        <v>1.367</v>
      </c>
      <c r="X32">
        <v>26.117000000000001</v>
      </c>
      <c r="Y32">
        <v>1.177</v>
      </c>
      <c r="Z32">
        <v>6.2839999999999998</v>
      </c>
      <c r="AA32">
        <v>4.6929999999999996</v>
      </c>
      <c r="AB32">
        <v>0.83899999999999997</v>
      </c>
      <c r="AC32">
        <v>0.185</v>
      </c>
      <c r="AD32">
        <v>0.73799999999999999</v>
      </c>
      <c r="AE32">
        <v>0.97599999999999998</v>
      </c>
      <c r="AF32">
        <v>0.42599999999999999</v>
      </c>
      <c r="AG32">
        <v>0.79800000000000004</v>
      </c>
      <c r="AH32">
        <v>0.5</v>
      </c>
      <c r="AI32">
        <v>0.45700000000000002</v>
      </c>
      <c r="AJ32" t="s">
        <v>177</v>
      </c>
      <c r="AK32" t="s">
        <v>177</v>
      </c>
      <c r="AL32" t="s">
        <v>177</v>
      </c>
      <c r="AM32" t="s">
        <v>177</v>
      </c>
      <c r="AN32" t="s">
        <v>177</v>
      </c>
      <c r="AO32" t="s">
        <v>182</v>
      </c>
      <c r="AP32" t="s">
        <v>177</v>
      </c>
      <c r="AQ32" t="s">
        <v>177</v>
      </c>
      <c r="AR32" t="s">
        <v>177</v>
      </c>
      <c r="AS32">
        <v>0.98</v>
      </c>
      <c r="AT32">
        <v>0.45</v>
      </c>
      <c r="AU32">
        <v>0.98</v>
      </c>
      <c r="AV32">
        <v>1</v>
      </c>
      <c r="AW32">
        <v>0.95</v>
      </c>
      <c r="AX32">
        <v>0.59</v>
      </c>
      <c r="AY32">
        <v>0.52</v>
      </c>
      <c r="AZ32">
        <v>0</v>
      </c>
      <c r="BA32">
        <v>0.95</v>
      </c>
      <c r="BB32" s="1">
        <v>21708</v>
      </c>
      <c r="BC32" s="1">
        <v>20140.04</v>
      </c>
      <c r="BD32" s="1">
        <v>60702.16</v>
      </c>
      <c r="BE32" s="1">
        <v>5256.11</v>
      </c>
      <c r="BF32" s="1">
        <v>22498.79</v>
      </c>
      <c r="BG32" s="1">
        <v>455914.48</v>
      </c>
      <c r="BH32" s="1">
        <v>9056.69</v>
      </c>
      <c r="BI32" s="1">
        <v>103463.24</v>
      </c>
      <c r="BJ32" s="1">
        <v>77276.05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1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28.478000000000002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35.597000000000001</v>
      </c>
      <c r="CI32">
        <v>0</v>
      </c>
      <c r="CJ32">
        <v>0</v>
      </c>
      <c r="CK32">
        <v>0</v>
      </c>
      <c r="CL32" s="2">
        <v>99220</v>
      </c>
      <c r="CM32" s="2">
        <v>78880</v>
      </c>
      <c r="CN32" s="2">
        <v>611200</v>
      </c>
      <c r="CO32" s="2">
        <v>60080</v>
      </c>
      <c r="CP32" s="2">
        <v>83830</v>
      </c>
      <c r="CQ32" s="2">
        <v>9108000</v>
      </c>
      <c r="CR32" s="2">
        <v>77070</v>
      </c>
      <c r="CS32" s="2">
        <v>463000</v>
      </c>
      <c r="CT32" s="2">
        <v>362200</v>
      </c>
      <c r="CU32" s="2">
        <v>16460</v>
      </c>
      <c r="CV32" s="2">
        <v>20140</v>
      </c>
      <c r="CW32" s="2">
        <v>35680</v>
      </c>
      <c r="CX32" s="2">
        <v>26650</v>
      </c>
      <c r="CY32" s="2">
        <v>22500</v>
      </c>
      <c r="CZ32" s="2">
        <v>430000</v>
      </c>
      <c r="DA32" s="2">
        <v>19380</v>
      </c>
      <c r="DB32" s="2">
        <v>103500</v>
      </c>
      <c r="DC32" s="2">
        <v>77280</v>
      </c>
      <c r="DD32">
        <v>70.775000000000006</v>
      </c>
      <c r="DE32">
        <v>54.454000000000001</v>
      </c>
      <c r="DF32">
        <v>59.228000000000002</v>
      </c>
      <c r="DG32">
        <v>18.526</v>
      </c>
      <c r="DH32">
        <v>41.517000000000003</v>
      </c>
      <c r="DI32">
        <v>140.42099999999999</v>
      </c>
      <c r="DJ32">
        <v>58.732999999999997</v>
      </c>
      <c r="DK32">
        <v>125.001</v>
      </c>
      <c r="DL32">
        <v>103.431</v>
      </c>
      <c r="DM32">
        <v>63.466999999999999</v>
      </c>
      <c r="DN32">
        <v>18.242999999999999</v>
      </c>
      <c r="DO32">
        <v>43.884999999999998</v>
      </c>
      <c r="DP32">
        <v>77.817999999999998</v>
      </c>
      <c r="DQ32">
        <v>67.125</v>
      </c>
      <c r="DR32">
        <v>132.28299999999999</v>
      </c>
      <c r="DS32">
        <v>71.337999999999994</v>
      </c>
      <c r="DT32">
        <v>129.49100000000001</v>
      </c>
      <c r="DU32">
        <v>90.790999999999997</v>
      </c>
      <c r="DV32">
        <v>0.95</v>
      </c>
      <c r="DW32">
        <v>1</v>
      </c>
      <c r="DX32">
        <v>0.71</v>
      </c>
      <c r="DY32">
        <v>1</v>
      </c>
      <c r="DZ32">
        <v>1</v>
      </c>
      <c r="EA32">
        <v>0.87</v>
      </c>
      <c r="EB32">
        <v>1</v>
      </c>
      <c r="EC32">
        <v>1</v>
      </c>
      <c r="ED32">
        <v>1</v>
      </c>
      <c r="EE32">
        <v>0.79500000000000004</v>
      </c>
      <c r="EF32">
        <v>6.1609999999999996</v>
      </c>
      <c r="EG32">
        <v>0.60599999999999998</v>
      </c>
      <c r="EH32">
        <v>0.84499999999999997</v>
      </c>
      <c r="EI32">
        <v>91.802000000000007</v>
      </c>
      <c r="EJ32">
        <v>0.77700000000000002</v>
      </c>
      <c r="EK32">
        <v>4.6669999999999998</v>
      </c>
      <c r="EL32">
        <v>3.65</v>
      </c>
      <c r="EM32">
        <v>1.2230000000000001</v>
      </c>
      <c r="EN32">
        <v>2.1669999999999998</v>
      </c>
      <c r="EO32">
        <v>1.619</v>
      </c>
      <c r="EP32">
        <v>1.367</v>
      </c>
      <c r="EQ32">
        <v>26.117000000000001</v>
      </c>
      <c r="ER32">
        <v>1.177</v>
      </c>
      <c r="ES32">
        <v>6.2839999999999998</v>
      </c>
      <c r="ET32">
        <v>4.6929999999999996</v>
      </c>
      <c r="FC32" s="2">
        <v>99220</v>
      </c>
      <c r="FD32" s="2">
        <v>78880</v>
      </c>
      <c r="FE32" s="2">
        <v>611200</v>
      </c>
      <c r="FF32" s="2">
        <v>60080</v>
      </c>
      <c r="FG32" s="2">
        <v>83830</v>
      </c>
      <c r="FH32" s="2">
        <v>9108000</v>
      </c>
      <c r="FI32" s="2">
        <v>77070</v>
      </c>
      <c r="FJ32" s="2">
        <v>463000</v>
      </c>
      <c r="FK32" s="2">
        <v>362200</v>
      </c>
      <c r="FL32" s="2">
        <v>16460</v>
      </c>
      <c r="FM32" s="2">
        <v>20140</v>
      </c>
      <c r="FN32" s="2">
        <v>35680</v>
      </c>
      <c r="FO32" s="2">
        <v>26650</v>
      </c>
      <c r="FP32" s="2">
        <v>22500</v>
      </c>
      <c r="FQ32" s="2">
        <v>430000</v>
      </c>
      <c r="FR32" s="2">
        <v>19380</v>
      </c>
      <c r="FS32" s="2">
        <v>103500</v>
      </c>
      <c r="FT32" s="2">
        <v>77280</v>
      </c>
    </row>
    <row r="33" spans="1:176" hidden="1" x14ac:dyDescent="0.2">
      <c r="A33">
        <v>0</v>
      </c>
      <c r="B33" t="s">
        <v>1197</v>
      </c>
      <c r="C33" t="s">
        <v>571</v>
      </c>
      <c r="D33" t="s">
        <v>442</v>
      </c>
      <c r="E33" t="s">
        <v>572</v>
      </c>
      <c r="F33" t="s">
        <v>573</v>
      </c>
      <c r="G33">
        <v>1</v>
      </c>
      <c r="H33">
        <v>683.58529999999996</v>
      </c>
      <c r="I33" t="s">
        <v>574</v>
      </c>
      <c r="J33" s="10">
        <v>16.509</v>
      </c>
      <c r="K33" t="e">
        <f>+CH3COO</f>
        <v>#NAME?</v>
      </c>
      <c r="L33">
        <v>1.8320000000000001</v>
      </c>
      <c r="M33">
        <v>1.5780000000000001</v>
      </c>
      <c r="N33">
        <v>1.5780000000000001</v>
      </c>
      <c r="O33">
        <v>1.4410000000000001</v>
      </c>
      <c r="P33">
        <v>0.66100000000000003</v>
      </c>
      <c r="Q33">
        <v>1.0760000000000001</v>
      </c>
      <c r="R33">
        <v>0.46800000000000003</v>
      </c>
      <c r="S33">
        <v>1.2230000000000001</v>
      </c>
      <c r="T33">
        <v>1.9610000000000001</v>
      </c>
      <c r="U33">
        <v>1.7490000000000001</v>
      </c>
      <c r="V33">
        <v>1.706</v>
      </c>
      <c r="W33">
        <v>1.6919999999999999</v>
      </c>
      <c r="X33">
        <v>1.077</v>
      </c>
      <c r="Y33">
        <v>1.891</v>
      </c>
      <c r="Z33">
        <v>0.628</v>
      </c>
      <c r="AA33">
        <v>1.234</v>
      </c>
      <c r="AB33">
        <v>0.72699999999999998</v>
      </c>
      <c r="AC33">
        <v>0.78500000000000003</v>
      </c>
      <c r="AD33">
        <v>0.78300000000000003</v>
      </c>
      <c r="AE33">
        <v>0.82299999999999995</v>
      </c>
      <c r="AF33">
        <v>0.80500000000000005</v>
      </c>
      <c r="AG33">
        <v>0.96199999999999997</v>
      </c>
      <c r="AH33">
        <v>0.68</v>
      </c>
      <c r="AI33">
        <v>0.61799999999999999</v>
      </c>
      <c r="AJ33" t="s">
        <v>177</v>
      </c>
      <c r="AK33" t="s">
        <v>177</v>
      </c>
      <c r="AL33" t="s">
        <v>177</v>
      </c>
      <c r="AM33" t="s">
        <v>177</v>
      </c>
      <c r="AN33" t="s">
        <v>177</v>
      </c>
      <c r="AO33" t="s">
        <v>178</v>
      </c>
      <c r="AP33" t="s">
        <v>177</v>
      </c>
      <c r="AQ33" t="s">
        <v>177</v>
      </c>
      <c r="AR33" t="s">
        <v>177</v>
      </c>
      <c r="AS33">
        <v>0.39</v>
      </c>
      <c r="AT33">
        <v>0.47</v>
      </c>
      <c r="AU33">
        <v>0.67</v>
      </c>
      <c r="AV33">
        <v>0.54</v>
      </c>
      <c r="AW33">
        <v>0.45</v>
      </c>
      <c r="AX33">
        <v>0.88</v>
      </c>
      <c r="AY33">
        <v>0.51</v>
      </c>
      <c r="AZ33">
        <v>0.67</v>
      </c>
      <c r="BA33">
        <v>0.43</v>
      </c>
      <c r="BB33" s="1">
        <v>2499.5700000000002</v>
      </c>
      <c r="BC33">
        <v>89.48</v>
      </c>
      <c r="BD33">
        <v>66.459999999999994</v>
      </c>
      <c r="BE33">
        <v>220.08</v>
      </c>
      <c r="BF33">
        <v>115.32</v>
      </c>
      <c r="BG33" s="1">
        <v>2341375.2000000002</v>
      </c>
      <c r="BH33">
        <v>150.34</v>
      </c>
      <c r="BI33">
        <v>15.59</v>
      </c>
      <c r="BJ33" s="1">
        <v>2160608.14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1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13.422000000000001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67.111999999999995</v>
      </c>
      <c r="CI33">
        <v>0</v>
      </c>
      <c r="CJ33">
        <v>0</v>
      </c>
      <c r="CK33">
        <v>0</v>
      </c>
      <c r="CL33" s="2">
        <v>128000000</v>
      </c>
      <c r="CM33" s="2">
        <v>234500000</v>
      </c>
      <c r="CN33" s="2">
        <v>202000000</v>
      </c>
      <c r="CO33" s="2">
        <v>201900000</v>
      </c>
      <c r="CP33" s="2">
        <v>184400000</v>
      </c>
      <c r="CQ33" s="2">
        <v>84550000</v>
      </c>
      <c r="CR33" s="2">
        <v>137800000</v>
      </c>
      <c r="CS33" s="2">
        <v>59930000</v>
      </c>
      <c r="CT33" s="2">
        <v>156500000</v>
      </c>
      <c r="CU33" s="2">
        <v>1752000</v>
      </c>
      <c r="CV33" s="2">
        <v>3434000</v>
      </c>
      <c r="CW33" s="2">
        <v>3063000</v>
      </c>
      <c r="CX33" s="2">
        <v>2988000</v>
      </c>
      <c r="CY33" s="2">
        <v>2963000</v>
      </c>
      <c r="CZ33" s="2">
        <v>1886000</v>
      </c>
      <c r="DA33" s="2">
        <v>3312000</v>
      </c>
      <c r="DB33" s="2">
        <v>1101000</v>
      </c>
      <c r="DC33" s="2">
        <v>2161000</v>
      </c>
      <c r="DD33">
        <v>141.27500000000001</v>
      </c>
      <c r="DE33">
        <v>140.721</v>
      </c>
      <c r="DF33">
        <v>140.85499999999999</v>
      </c>
      <c r="DG33">
        <v>140.185</v>
      </c>
      <c r="DH33">
        <v>140.505</v>
      </c>
      <c r="DI33">
        <v>140.232</v>
      </c>
      <c r="DJ33">
        <v>140.6</v>
      </c>
      <c r="DK33">
        <v>137.90199999999999</v>
      </c>
      <c r="DL33">
        <v>59.491999999999997</v>
      </c>
      <c r="DM33">
        <v>140.649</v>
      </c>
      <c r="DN33">
        <v>136.511</v>
      </c>
      <c r="DO33">
        <v>137.965</v>
      </c>
      <c r="DP33">
        <v>135.08600000000001</v>
      </c>
      <c r="DQ33">
        <v>138.023</v>
      </c>
      <c r="DR33">
        <v>138.49799999999999</v>
      </c>
      <c r="DS33">
        <v>139.68899999999999</v>
      </c>
      <c r="DT33">
        <v>126.476</v>
      </c>
      <c r="DU33">
        <v>8.4939999999999998</v>
      </c>
      <c r="DV33">
        <v>1</v>
      </c>
      <c r="DW33">
        <v>1</v>
      </c>
      <c r="DX33">
        <v>1</v>
      </c>
      <c r="DY33">
        <v>1</v>
      </c>
      <c r="DZ33">
        <v>1</v>
      </c>
      <c r="EA33">
        <v>0.73</v>
      </c>
      <c r="EB33">
        <v>1</v>
      </c>
      <c r="EC33">
        <v>1</v>
      </c>
      <c r="ED33">
        <v>1</v>
      </c>
      <c r="EE33">
        <v>1.8320000000000001</v>
      </c>
      <c r="EF33">
        <v>1.5780000000000001</v>
      </c>
      <c r="EG33">
        <v>1.5780000000000001</v>
      </c>
      <c r="EH33">
        <v>1.4410000000000001</v>
      </c>
      <c r="EI33">
        <v>0.66100000000000003</v>
      </c>
      <c r="EJ33">
        <v>1.0760000000000001</v>
      </c>
      <c r="EK33">
        <v>0.46800000000000003</v>
      </c>
      <c r="EL33">
        <v>1.2230000000000001</v>
      </c>
      <c r="EM33">
        <v>1.9610000000000001</v>
      </c>
      <c r="EN33">
        <v>1.7490000000000001</v>
      </c>
      <c r="EO33">
        <v>1.706</v>
      </c>
      <c r="EP33">
        <v>1.6919999999999999</v>
      </c>
      <c r="EQ33">
        <v>1.077</v>
      </c>
      <c r="ER33">
        <v>1.891</v>
      </c>
      <c r="ES33">
        <v>0.628</v>
      </c>
      <c r="ET33">
        <v>1.234</v>
      </c>
      <c r="FC33" s="2">
        <v>128000000</v>
      </c>
      <c r="FD33" s="2">
        <v>234500000</v>
      </c>
      <c r="FE33" s="2">
        <v>202000000</v>
      </c>
      <c r="FF33" s="2">
        <v>201900000</v>
      </c>
      <c r="FG33" s="2">
        <v>184400000</v>
      </c>
      <c r="FH33" s="2">
        <v>84550000</v>
      </c>
      <c r="FI33" s="2">
        <v>137800000</v>
      </c>
      <c r="FJ33" s="2">
        <v>59930000</v>
      </c>
      <c r="FK33" s="2">
        <v>156500000</v>
      </c>
      <c r="FL33" s="2">
        <v>1752000</v>
      </c>
      <c r="FM33" s="2">
        <v>3434000</v>
      </c>
      <c r="FN33" s="2">
        <v>3063000</v>
      </c>
      <c r="FO33" s="2">
        <v>2988000</v>
      </c>
      <c r="FP33" s="2">
        <v>2963000</v>
      </c>
      <c r="FQ33" s="2">
        <v>1886000</v>
      </c>
      <c r="FR33" s="2">
        <v>3312000</v>
      </c>
      <c r="FS33" s="2">
        <v>1101000</v>
      </c>
      <c r="FT33" s="2">
        <v>2161000</v>
      </c>
    </row>
    <row r="34" spans="1:176" hidden="1" x14ac:dyDescent="0.2">
      <c r="A34">
        <v>0</v>
      </c>
      <c r="B34" t="s">
        <v>1197</v>
      </c>
      <c r="C34" t="s">
        <v>1270</v>
      </c>
      <c r="D34" t="s">
        <v>442</v>
      </c>
      <c r="E34" t="s">
        <v>1271</v>
      </c>
      <c r="F34" t="s">
        <v>1272</v>
      </c>
      <c r="G34">
        <v>1</v>
      </c>
      <c r="H34">
        <v>701.63220000000001</v>
      </c>
      <c r="I34" t="s">
        <v>1273</v>
      </c>
      <c r="J34" s="10">
        <v>19.573</v>
      </c>
      <c r="K34" t="e">
        <f>-H</f>
        <v>#NAME?</v>
      </c>
      <c r="L34">
        <v>1.8080000000000001</v>
      </c>
      <c r="M34">
        <v>1.1200000000000001</v>
      </c>
      <c r="N34">
        <v>1.556</v>
      </c>
      <c r="O34">
        <v>0.78</v>
      </c>
      <c r="P34">
        <v>0.6</v>
      </c>
      <c r="Q34">
        <v>1.081</v>
      </c>
      <c r="R34">
        <v>0.98799999999999999</v>
      </c>
      <c r="S34">
        <v>0.35899999999999999</v>
      </c>
      <c r="T34">
        <v>1.9470000000000001</v>
      </c>
      <c r="U34">
        <v>1.9730000000000001</v>
      </c>
      <c r="V34">
        <v>1.913</v>
      </c>
      <c r="W34">
        <v>1.726</v>
      </c>
      <c r="X34">
        <v>1.1339999999999999</v>
      </c>
      <c r="Y34">
        <v>1.986</v>
      </c>
      <c r="Z34">
        <v>1.8740000000000001</v>
      </c>
      <c r="AA34">
        <v>2.9209999999999998</v>
      </c>
      <c r="AB34">
        <v>0.159</v>
      </c>
      <c r="AC34">
        <v>0.84799999999999998</v>
      </c>
      <c r="AD34">
        <v>0.38700000000000001</v>
      </c>
      <c r="AE34">
        <v>0.93</v>
      </c>
      <c r="AF34">
        <v>0.41499999999999998</v>
      </c>
      <c r="AG34">
        <v>0.74199999999999999</v>
      </c>
      <c r="AH34">
        <v>0.63400000000000001</v>
      </c>
      <c r="AI34">
        <v>0.22500000000000001</v>
      </c>
      <c r="AJ34" t="s">
        <v>177</v>
      </c>
      <c r="AK34" t="s">
        <v>177</v>
      </c>
      <c r="AL34" t="s">
        <v>177</v>
      </c>
      <c r="AM34" t="s">
        <v>177</v>
      </c>
      <c r="AN34" t="s">
        <v>177</v>
      </c>
      <c r="AO34" t="s">
        <v>177</v>
      </c>
      <c r="AP34" t="s">
        <v>178</v>
      </c>
      <c r="AQ34" t="s">
        <v>177</v>
      </c>
      <c r="AR34" t="s">
        <v>177</v>
      </c>
      <c r="AS34">
        <v>0.80300000000000005</v>
      </c>
      <c r="AT34">
        <v>0.28999999999999998</v>
      </c>
      <c r="AU34">
        <v>0.48</v>
      </c>
      <c r="AV34">
        <v>0.75</v>
      </c>
      <c r="AW34">
        <v>0.56000000000000005</v>
      </c>
      <c r="AX34">
        <v>0.54600000000000004</v>
      </c>
      <c r="AY34">
        <v>0.56000000000000005</v>
      </c>
      <c r="AZ34">
        <v>0.63</v>
      </c>
      <c r="BA34">
        <v>0.73</v>
      </c>
      <c r="BB34">
        <v>1.2290000000000001</v>
      </c>
      <c r="BC34">
        <v>1.73</v>
      </c>
      <c r="BD34">
        <v>1.54</v>
      </c>
      <c r="BE34">
        <v>1.81</v>
      </c>
      <c r="BF34">
        <v>1.38</v>
      </c>
      <c r="BG34">
        <v>1.2330000000000001</v>
      </c>
      <c r="BH34">
        <v>1.33</v>
      </c>
      <c r="BI34" s="1">
        <v>91502.12</v>
      </c>
      <c r="BJ34">
        <v>3.42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1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9.6029999999999998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48.017000000000003</v>
      </c>
      <c r="CJ34">
        <v>0</v>
      </c>
      <c r="CK34">
        <v>0</v>
      </c>
      <c r="CL34" s="2">
        <v>5381000</v>
      </c>
      <c r="CM34" s="2">
        <v>9728000</v>
      </c>
      <c r="CN34" s="2">
        <v>6029000</v>
      </c>
      <c r="CO34" s="2">
        <v>8375000</v>
      </c>
      <c r="CP34" s="2">
        <v>4199000</v>
      </c>
      <c r="CQ34" s="2">
        <v>3227000</v>
      </c>
      <c r="CR34" s="2">
        <v>5816000</v>
      </c>
      <c r="CS34" s="2">
        <v>5318000</v>
      </c>
      <c r="CT34" s="2">
        <v>1933000</v>
      </c>
      <c r="CU34" s="2">
        <v>107300</v>
      </c>
      <c r="CV34" s="2">
        <v>209000</v>
      </c>
      <c r="CW34" s="2">
        <v>211700</v>
      </c>
      <c r="CX34" s="2">
        <v>205300</v>
      </c>
      <c r="CY34" s="2">
        <v>185300</v>
      </c>
      <c r="CZ34" s="2">
        <v>121700</v>
      </c>
      <c r="DA34" s="2">
        <v>213100</v>
      </c>
      <c r="DB34" s="2">
        <v>201200</v>
      </c>
      <c r="DC34" s="2">
        <v>313500</v>
      </c>
      <c r="DD34">
        <v>47.716000000000001</v>
      </c>
      <c r="DE34">
        <v>23.905000000000001</v>
      </c>
      <c r="DF34">
        <v>111.31100000000001</v>
      </c>
      <c r="DG34">
        <v>39.832000000000001</v>
      </c>
      <c r="DH34">
        <v>11.468999999999999</v>
      </c>
      <c r="DI34">
        <v>48.673999999999999</v>
      </c>
      <c r="DJ34">
        <v>33.963999999999999</v>
      </c>
      <c r="DK34">
        <v>14.38</v>
      </c>
      <c r="DL34">
        <v>29.888000000000002</v>
      </c>
      <c r="DM34">
        <v>36.69</v>
      </c>
      <c r="DN34">
        <v>45.216000000000001</v>
      </c>
      <c r="DO34">
        <v>19.138000000000002</v>
      </c>
      <c r="DP34">
        <v>26.335999999999999</v>
      </c>
      <c r="DQ34">
        <v>5.4569999999999999</v>
      </c>
      <c r="DR34">
        <v>7.3360000000000003</v>
      </c>
      <c r="DS34">
        <v>21.434999999999999</v>
      </c>
      <c r="DT34">
        <v>52.987000000000002</v>
      </c>
      <c r="DU34">
        <v>96.367000000000004</v>
      </c>
      <c r="DV34">
        <v>1</v>
      </c>
      <c r="DW34">
        <v>1</v>
      </c>
      <c r="DX34">
        <v>1</v>
      </c>
      <c r="DY34">
        <v>0.56000000000000005</v>
      </c>
      <c r="DZ34">
        <v>1</v>
      </c>
      <c r="EA34">
        <v>1</v>
      </c>
      <c r="EB34">
        <v>1</v>
      </c>
      <c r="EC34">
        <v>1</v>
      </c>
      <c r="ED34">
        <v>1</v>
      </c>
      <c r="EE34">
        <v>1.8080000000000001</v>
      </c>
      <c r="EF34">
        <v>1.1200000000000001</v>
      </c>
      <c r="EG34">
        <v>1.556</v>
      </c>
      <c r="EH34">
        <v>0.78</v>
      </c>
      <c r="EI34">
        <v>0.6</v>
      </c>
      <c r="EJ34">
        <v>1.081</v>
      </c>
      <c r="EK34">
        <v>0.98799999999999999</v>
      </c>
      <c r="EL34">
        <v>0.35899999999999999</v>
      </c>
      <c r="EM34">
        <v>1.9470000000000001</v>
      </c>
      <c r="EN34">
        <v>1.9730000000000001</v>
      </c>
      <c r="EO34">
        <v>1.913</v>
      </c>
      <c r="EP34">
        <v>1.726</v>
      </c>
      <c r="EQ34">
        <v>1.1339999999999999</v>
      </c>
      <c r="ER34">
        <v>1.986</v>
      </c>
      <c r="ES34">
        <v>1.8740000000000001</v>
      </c>
      <c r="ET34">
        <v>2.9209999999999998</v>
      </c>
      <c r="FC34" s="2">
        <v>5381000</v>
      </c>
      <c r="FD34" s="2">
        <v>9728000</v>
      </c>
      <c r="FE34" s="2">
        <v>6029000</v>
      </c>
      <c r="FF34" s="2">
        <v>8375000</v>
      </c>
      <c r="FG34" s="2">
        <v>4199000</v>
      </c>
      <c r="FH34" s="2">
        <v>3227000</v>
      </c>
      <c r="FI34" s="2">
        <v>5816000</v>
      </c>
      <c r="FJ34" s="2">
        <v>5318000</v>
      </c>
      <c r="FK34" s="2">
        <v>1933000</v>
      </c>
      <c r="FL34" s="2">
        <v>107300</v>
      </c>
      <c r="FM34" s="2">
        <v>209000</v>
      </c>
      <c r="FN34" s="2">
        <v>211700</v>
      </c>
      <c r="FO34" s="2">
        <v>205300</v>
      </c>
      <c r="FP34" s="2">
        <v>185300</v>
      </c>
      <c r="FQ34" s="2">
        <v>121700</v>
      </c>
      <c r="FR34" s="2">
        <v>213100</v>
      </c>
      <c r="FS34" s="2">
        <v>201200</v>
      </c>
      <c r="FT34" s="2">
        <v>313500</v>
      </c>
    </row>
    <row r="35" spans="1:176" hidden="1" x14ac:dyDescent="0.2">
      <c r="A35">
        <v>0</v>
      </c>
      <c r="B35" t="s">
        <v>179</v>
      </c>
      <c r="C35" t="s">
        <v>1274</v>
      </c>
      <c r="D35" t="s">
        <v>442</v>
      </c>
      <c r="E35" t="s">
        <v>1275</v>
      </c>
      <c r="F35" t="s">
        <v>1276</v>
      </c>
      <c r="G35">
        <v>1</v>
      </c>
      <c r="H35">
        <v>727.64790000000005</v>
      </c>
      <c r="I35" t="s">
        <v>1277</v>
      </c>
      <c r="J35" s="10">
        <v>0.70799999999999996</v>
      </c>
      <c r="K35" t="e">
        <f>-H</f>
        <v>#NAME?</v>
      </c>
      <c r="L35">
        <v>0.90700000000000003</v>
      </c>
      <c r="M35">
        <v>1.1419999999999999</v>
      </c>
      <c r="N35">
        <v>0.77900000000000003</v>
      </c>
      <c r="O35">
        <v>0.79400000000000004</v>
      </c>
      <c r="P35">
        <v>1.117</v>
      </c>
      <c r="Q35">
        <v>1.077</v>
      </c>
      <c r="R35">
        <v>1.891</v>
      </c>
      <c r="S35">
        <v>0.59799999999999998</v>
      </c>
      <c r="T35">
        <v>0.72899999999999998</v>
      </c>
      <c r="U35">
        <v>0.92800000000000005</v>
      </c>
      <c r="V35">
        <v>0.78400000000000003</v>
      </c>
      <c r="W35">
        <v>0.86699999999999999</v>
      </c>
      <c r="X35">
        <v>1.028</v>
      </c>
      <c r="Y35">
        <v>1.0289999999999999</v>
      </c>
      <c r="Z35">
        <v>1.1659999999999999</v>
      </c>
      <c r="AA35">
        <v>0.30199999999999999</v>
      </c>
      <c r="AB35">
        <v>0.95099999999999996</v>
      </c>
      <c r="AC35">
        <v>0.93400000000000005</v>
      </c>
      <c r="AD35">
        <v>0.878</v>
      </c>
      <c r="AE35">
        <v>0.88600000000000001</v>
      </c>
      <c r="AF35">
        <v>0</v>
      </c>
      <c r="AG35">
        <v>0.96299999999999997</v>
      </c>
      <c r="AH35">
        <v>0.48299999999999998</v>
      </c>
      <c r="AI35">
        <v>0.76300000000000001</v>
      </c>
      <c r="AJ35" t="s">
        <v>177</v>
      </c>
      <c r="AK35" t="s">
        <v>177</v>
      </c>
      <c r="AL35" t="s">
        <v>177</v>
      </c>
      <c r="AM35" t="s">
        <v>177</v>
      </c>
      <c r="AN35" t="s">
        <v>177</v>
      </c>
      <c r="AO35" t="s">
        <v>178</v>
      </c>
      <c r="AP35" t="s">
        <v>177</v>
      </c>
      <c r="AQ35" t="s">
        <v>177</v>
      </c>
      <c r="AR35" t="s">
        <v>177</v>
      </c>
      <c r="AS35">
        <v>0.82</v>
      </c>
      <c r="AT35">
        <v>0.99</v>
      </c>
      <c r="AU35">
        <v>0.94</v>
      </c>
      <c r="AV35">
        <v>1</v>
      </c>
      <c r="AW35">
        <v>0.96</v>
      </c>
      <c r="AX35">
        <v>0.99</v>
      </c>
      <c r="AY35">
        <v>0.8</v>
      </c>
      <c r="AZ35">
        <v>0.92</v>
      </c>
      <c r="BA35">
        <v>0.77</v>
      </c>
      <c r="BB35">
        <v>6.25</v>
      </c>
      <c r="BC35" s="1">
        <v>4030582.61</v>
      </c>
      <c r="BD35" s="1">
        <v>5132732.7300000004</v>
      </c>
      <c r="BE35">
        <v>322.99</v>
      </c>
      <c r="BF35" s="1">
        <v>4925992.0999999996</v>
      </c>
      <c r="BG35" s="1">
        <v>5681232.3099999996</v>
      </c>
      <c r="BH35">
        <v>25.38</v>
      </c>
      <c r="BI35">
        <v>12.1</v>
      </c>
      <c r="BJ35">
        <v>10.99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1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5.8170000000000002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29.082999999999998</v>
      </c>
      <c r="CI35">
        <v>0</v>
      </c>
      <c r="CJ35">
        <v>0</v>
      </c>
      <c r="CK35">
        <v>0</v>
      </c>
      <c r="CL35" s="2">
        <v>24510000</v>
      </c>
      <c r="CM35" s="2">
        <v>22220000</v>
      </c>
      <c r="CN35" s="2">
        <v>27990000</v>
      </c>
      <c r="CO35" s="2">
        <v>19100000</v>
      </c>
      <c r="CP35" s="2">
        <v>19450000</v>
      </c>
      <c r="CQ35" s="2">
        <v>27380000</v>
      </c>
      <c r="CR35" s="2">
        <v>26390000</v>
      </c>
      <c r="CS35" s="2">
        <v>46360000</v>
      </c>
      <c r="CT35" s="2">
        <v>14670000</v>
      </c>
      <c r="CU35" s="2">
        <v>5528000</v>
      </c>
      <c r="CV35" s="2">
        <v>4031000</v>
      </c>
      <c r="CW35" s="2">
        <v>5133000</v>
      </c>
      <c r="CX35" s="2">
        <v>4336000</v>
      </c>
      <c r="CY35" s="2">
        <v>4791000</v>
      </c>
      <c r="CZ35" s="2">
        <v>5681000</v>
      </c>
      <c r="DA35" s="2">
        <v>5687000</v>
      </c>
      <c r="DB35" s="2">
        <v>6445000</v>
      </c>
      <c r="DC35" s="2">
        <v>1671000</v>
      </c>
      <c r="DD35">
        <v>141.41999999999999</v>
      </c>
      <c r="DE35">
        <v>141.41800000000001</v>
      </c>
      <c r="DF35">
        <v>141.39400000000001</v>
      </c>
      <c r="DG35">
        <v>141.42099999999999</v>
      </c>
      <c r="DH35">
        <v>141.369</v>
      </c>
      <c r="DI35">
        <v>0</v>
      </c>
      <c r="DJ35">
        <v>141.42099999999999</v>
      </c>
      <c r="DK35">
        <v>78.290999999999997</v>
      </c>
      <c r="DL35">
        <v>141.24600000000001</v>
      </c>
      <c r="DM35">
        <v>141.41800000000001</v>
      </c>
      <c r="DN35">
        <v>141.40899999999999</v>
      </c>
      <c r="DO35">
        <v>141.285</v>
      </c>
      <c r="DP35">
        <v>141.41900000000001</v>
      </c>
      <c r="DQ35">
        <v>141.22800000000001</v>
      </c>
      <c r="DR35">
        <v>0</v>
      </c>
      <c r="DS35">
        <v>141.41999999999999</v>
      </c>
      <c r="DT35">
        <v>82.361999999999995</v>
      </c>
      <c r="DU35">
        <v>140.80000000000001</v>
      </c>
      <c r="DV35">
        <v>0.91</v>
      </c>
      <c r="DW35">
        <v>1</v>
      </c>
      <c r="DX35">
        <v>1</v>
      </c>
      <c r="DY35">
        <v>1</v>
      </c>
      <c r="DZ35">
        <v>0.96</v>
      </c>
      <c r="EA35">
        <v>1</v>
      </c>
      <c r="EB35">
        <v>1</v>
      </c>
      <c r="EC35">
        <v>0.66</v>
      </c>
      <c r="ED35">
        <v>0.91</v>
      </c>
      <c r="EE35">
        <v>0.90700000000000003</v>
      </c>
      <c r="EF35">
        <v>1.1419999999999999</v>
      </c>
      <c r="EG35">
        <v>0.77900000000000003</v>
      </c>
      <c r="EH35">
        <v>0.79400000000000004</v>
      </c>
      <c r="EI35">
        <v>1.117</v>
      </c>
      <c r="EJ35">
        <v>1.077</v>
      </c>
      <c r="EK35">
        <v>1.891</v>
      </c>
      <c r="EL35">
        <v>0.59799999999999998</v>
      </c>
      <c r="EM35">
        <v>0.72899999999999998</v>
      </c>
      <c r="EN35">
        <v>0.92800000000000005</v>
      </c>
      <c r="EO35">
        <v>0.78400000000000003</v>
      </c>
      <c r="EP35">
        <v>0.86699999999999999</v>
      </c>
      <c r="EQ35">
        <v>1.028</v>
      </c>
      <c r="ER35">
        <v>1.0289999999999999</v>
      </c>
      <c r="ES35">
        <v>1.1659999999999999</v>
      </c>
      <c r="ET35">
        <v>0.30199999999999999</v>
      </c>
      <c r="FC35" s="2">
        <v>24510000</v>
      </c>
      <c r="FD35" s="2">
        <v>22220000</v>
      </c>
      <c r="FE35" s="2">
        <v>27990000</v>
      </c>
      <c r="FF35" s="2">
        <v>19100000</v>
      </c>
      <c r="FG35" s="2">
        <v>19450000</v>
      </c>
      <c r="FH35" s="2">
        <v>27380000</v>
      </c>
      <c r="FI35" s="2">
        <v>26390000</v>
      </c>
      <c r="FJ35" s="2">
        <v>46360000</v>
      </c>
      <c r="FK35" s="2">
        <v>14670000</v>
      </c>
      <c r="FL35" s="2">
        <v>5528000</v>
      </c>
      <c r="FM35" s="2">
        <v>4031000</v>
      </c>
      <c r="FN35" s="2">
        <v>5133000</v>
      </c>
      <c r="FO35" s="2">
        <v>4336000</v>
      </c>
      <c r="FP35" s="2">
        <v>4791000</v>
      </c>
      <c r="FQ35" s="2">
        <v>5681000</v>
      </c>
      <c r="FR35" s="2">
        <v>5687000</v>
      </c>
      <c r="FS35" s="2">
        <v>6445000</v>
      </c>
      <c r="FT35" s="2">
        <v>1671000</v>
      </c>
    </row>
    <row r="36" spans="1:176" hidden="1" x14ac:dyDescent="0.2">
      <c r="A36">
        <v>0</v>
      </c>
      <c r="B36" t="s">
        <v>1197</v>
      </c>
      <c r="C36" t="s">
        <v>1278</v>
      </c>
      <c r="D36" t="s">
        <v>442</v>
      </c>
      <c r="E36" t="s">
        <v>1279</v>
      </c>
      <c r="F36" t="s">
        <v>1280</v>
      </c>
      <c r="G36">
        <v>1</v>
      </c>
      <c r="H36">
        <v>819.80439999999999</v>
      </c>
      <c r="I36" t="s">
        <v>1281</v>
      </c>
      <c r="J36" s="10">
        <v>11.276</v>
      </c>
      <c r="K36" t="e">
        <f>-H</f>
        <v>#NAME?</v>
      </c>
      <c r="L36">
        <v>0.254</v>
      </c>
      <c r="M36">
        <v>2.3849999999999998</v>
      </c>
      <c r="N36">
        <v>1.083</v>
      </c>
      <c r="O36">
        <v>1.087</v>
      </c>
      <c r="P36">
        <v>1.5369999999999999</v>
      </c>
      <c r="Q36">
        <v>2.097</v>
      </c>
      <c r="R36">
        <v>1.7070000000000001</v>
      </c>
      <c r="S36">
        <v>0.60599999999999998</v>
      </c>
      <c r="T36">
        <v>0.371</v>
      </c>
      <c r="U36">
        <v>0.93300000000000005</v>
      </c>
      <c r="V36">
        <v>0.72199999999999998</v>
      </c>
      <c r="W36">
        <v>0.55700000000000005</v>
      </c>
      <c r="X36">
        <v>0.95399999999999996</v>
      </c>
      <c r="Y36">
        <v>0.997</v>
      </c>
      <c r="Z36">
        <v>0.83799999999999997</v>
      </c>
      <c r="AA36">
        <v>0.36499999999999999</v>
      </c>
      <c r="AB36">
        <v>0</v>
      </c>
      <c r="AC36">
        <v>0</v>
      </c>
      <c r="AD36">
        <v>0.85099999999999998</v>
      </c>
      <c r="AE36">
        <v>0.92</v>
      </c>
      <c r="AF36">
        <v>0.755</v>
      </c>
      <c r="AG36">
        <v>0</v>
      </c>
      <c r="AH36">
        <v>0.53900000000000003</v>
      </c>
      <c r="AI36">
        <v>0</v>
      </c>
      <c r="AJ36" t="s">
        <v>177</v>
      </c>
      <c r="AK36" t="s">
        <v>177</v>
      </c>
      <c r="AL36" t="s">
        <v>177</v>
      </c>
      <c r="AM36" t="s">
        <v>177</v>
      </c>
      <c r="AN36" t="s">
        <v>177</v>
      </c>
      <c r="AO36" t="s">
        <v>178</v>
      </c>
      <c r="AP36" t="s">
        <v>177</v>
      </c>
      <c r="AQ36" t="s">
        <v>177</v>
      </c>
      <c r="AR36" t="s">
        <v>177</v>
      </c>
      <c r="AS36">
        <v>1</v>
      </c>
      <c r="AT36">
        <v>0.9</v>
      </c>
      <c r="AU36">
        <v>0.6</v>
      </c>
      <c r="AV36">
        <v>1</v>
      </c>
      <c r="AW36">
        <v>0.74</v>
      </c>
      <c r="AX36">
        <v>0.96</v>
      </c>
      <c r="AY36">
        <v>1</v>
      </c>
      <c r="AZ36">
        <v>0.99</v>
      </c>
      <c r="BA36">
        <v>0.78</v>
      </c>
      <c r="BB36">
        <v>3.45</v>
      </c>
      <c r="BC36">
        <v>655.65</v>
      </c>
      <c r="BD36">
        <v>40.700000000000003</v>
      </c>
      <c r="BE36" s="1">
        <v>36045.980000000003</v>
      </c>
      <c r="BF36">
        <v>35.049999999999997</v>
      </c>
      <c r="BG36" s="1">
        <v>50986.8</v>
      </c>
      <c r="BH36" s="1">
        <v>53309.81</v>
      </c>
      <c r="BI36" s="1">
        <v>44815.46</v>
      </c>
      <c r="BJ36" s="1">
        <v>19495.740000000002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1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5.202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26.012</v>
      </c>
      <c r="CI36">
        <v>0</v>
      </c>
      <c r="CJ36">
        <v>0</v>
      </c>
      <c r="CK36">
        <v>0</v>
      </c>
      <c r="CL36" s="2">
        <v>84320</v>
      </c>
      <c r="CM36" s="2">
        <v>21450</v>
      </c>
      <c r="CN36" s="2">
        <v>201100</v>
      </c>
      <c r="CO36" s="2">
        <v>91330</v>
      </c>
      <c r="CP36" s="2">
        <v>91620</v>
      </c>
      <c r="CQ36" s="2">
        <v>129600</v>
      </c>
      <c r="CR36" s="2">
        <v>176800</v>
      </c>
      <c r="CS36" s="2">
        <v>143900</v>
      </c>
      <c r="CT36" s="2">
        <v>51140</v>
      </c>
      <c r="CU36" s="2">
        <v>53470</v>
      </c>
      <c r="CV36" s="2">
        <v>19860</v>
      </c>
      <c r="CW36" s="2">
        <v>49890</v>
      </c>
      <c r="CX36" s="2">
        <v>38610</v>
      </c>
      <c r="CY36" s="2">
        <v>29770</v>
      </c>
      <c r="CZ36" s="2">
        <v>50990</v>
      </c>
      <c r="DA36" s="2">
        <v>53310</v>
      </c>
      <c r="DB36" s="2">
        <v>44820</v>
      </c>
      <c r="DC36" s="2">
        <v>19500</v>
      </c>
      <c r="DD36">
        <v>45.384</v>
      </c>
      <c r="DE36">
        <v>0</v>
      </c>
      <c r="DF36">
        <v>0</v>
      </c>
      <c r="DG36">
        <v>93.757999999999996</v>
      </c>
      <c r="DH36">
        <v>50.786000000000001</v>
      </c>
      <c r="DI36">
        <v>81.372</v>
      </c>
      <c r="DJ36">
        <v>0</v>
      </c>
      <c r="DK36">
        <v>62.822000000000003</v>
      </c>
      <c r="DL36">
        <v>0</v>
      </c>
      <c r="DM36">
        <v>62.462000000000003</v>
      </c>
      <c r="DN36">
        <v>0</v>
      </c>
      <c r="DO36">
        <v>0</v>
      </c>
      <c r="DP36">
        <v>4.8559999999999999</v>
      </c>
      <c r="DQ36">
        <v>12.318</v>
      </c>
      <c r="DR36">
        <v>71.370999999999995</v>
      </c>
      <c r="DS36">
        <v>0</v>
      </c>
      <c r="DT36">
        <v>40.277000000000001</v>
      </c>
      <c r="DU36">
        <v>0</v>
      </c>
      <c r="DV36">
        <v>1</v>
      </c>
      <c r="DW36">
        <v>1</v>
      </c>
      <c r="DX36">
        <v>1</v>
      </c>
      <c r="DY36">
        <v>1</v>
      </c>
      <c r="DZ36">
        <v>1</v>
      </c>
      <c r="EA36">
        <v>1</v>
      </c>
      <c r="EB36">
        <v>1</v>
      </c>
      <c r="EC36">
        <v>1</v>
      </c>
      <c r="ED36">
        <v>1</v>
      </c>
      <c r="EE36">
        <v>0.254</v>
      </c>
      <c r="EF36">
        <v>2.3849999999999998</v>
      </c>
      <c r="EG36">
        <v>1.083</v>
      </c>
      <c r="EH36">
        <v>1.087</v>
      </c>
      <c r="EI36">
        <v>1.5369999999999999</v>
      </c>
      <c r="EJ36">
        <v>2.097</v>
      </c>
      <c r="EK36">
        <v>1.7070000000000001</v>
      </c>
      <c r="EL36">
        <v>0.60599999999999998</v>
      </c>
      <c r="EM36">
        <v>0.371</v>
      </c>
      <c r="EN36">
        <v>0.93300000000000005</v>
      </c>
      <c r="EO36">
        <v>0.72199999999999998</v>
      </c>
      <c r="EP36">
        <v>0.55700000000000005</v>
      </c>
      <c r="EQ36">
        <v>0.95399999999999996</v>
      </c>
      <c r="ER36">
        <v>0.997</v>
      </c>
      <c r="ES36">
        <v>0.83799999999999997</v>
      </c>
      <c r="ET36">
        <v>0.36499999999999999</v>
      </c>
      <c r="FC36" s="2">
        <v>84320</v>
      </c>
      <c r="FD36" s="2">
        <v>21450</v>
      </c>
      <c r="FE36" s="2">
        <v>201100</v>
      </c>
      <c r="FF36" s="2">
        <v>91330</v>
      </c>
      <c r="FG36" s="2">
        <v>91620</v>
      </c>
      <c r="FH36" s="2">
        <v>129600</v>
      </c>
      <c r="FI36" s="2">
        <v>176800</v>
      </c>
      <c r="FJ36" s="2">
        <v>143900</v>
      </c>
      <c r="FK36" s="2">
        <v>51140</v>
      </c>
      <c r="FL36" s="2">
        <v>53470</v>
      </c>
      <c r="FM36" s="2">
        <v>19860</v>
      </c>
      <c r="FN36" s="2">
        <v>49890</v>
      </c>
      <c r="FO36" s="2">
        <v>38610</v>
      </c>
      <c r="FP36" s="2">
        <v>29770</v>
      </c>
      <c r="FQ36" s="2">
        <v>50990</v>
      </c>
      <c r="FR36" s="2">
        <v>53310</v>
      </c>
      <c r="FS36" s="2">
        <v>44820</v>
      </c>
      <c r="FT36" s="2">
        <v>19500</v>
      </c>
    </row>
    <row r="37" spans="1:176" hidden="1" x14ac:dyDescent="0.2">
      <c r="A37">
        <v>0</v>
      </c>
      <c r="B37" t="s">
        <v>179</v>
      </c>
      <c r="C37" t="s">
        <v>660</v>
      </c>
      <c r="D37" t="s">
        <v>442</v>
      </c>
      <c r="E37" t="s">
        <v>339</v>
      </c>
      <c r="F37" t="s">
        <v>302</v>
      </c>
      <c r="G37">
        <v>2</v>
      </c>
      <c r="H37">
        <v>537.51210000000003</v>
      </c>
      <c r="I37" t="s">
        <v>595</v>
      </c>
      <c r="J37" s="10">
        <v>0.81</v>
      </c>
      <c r="K37" t="e">
        <f t="shared" ref="K37:K66" si="1">+H</f>
        <v>#NAME?</v>
      </c>
      <c r="L37">
        <v>2.1259999999999999</v>
      </c>
      <c r="M37">
        <v>18.097999999999999</v>
      </c>
      <c r="N37">
        <v>0</v>
      </c>
      <c r="O37">
        <v>3.302</v>
      </c>
      <c r="P37">
        <v>5.1150000000000002</v>
      </c>
      <c r="Q37">
        <v>22.672000000000001</v>
      </c>
      <c r="R37">
        <v>17.34</v>
      </c>
      <c r="S37">
        <v>1.6459999999999999</v>
      </c>
      <c r="T37">
        <v>1.49</v>
      </c>
      <c r="U37">
        <v>12.201000000000001</v>
      </c>
      <c r="V37">
        <v>0</v>
      </c>
      <c r="W37">
        <v>1.9159999999999999</v>
      </c>
      <c r="X37">
        <v>3.8980000000000001</v>
      </c>
      <c r="Y37">
        <v>11.612</v>
      </c>
      <c r="Z37">
        <v>17.393000000000001</v>
      </c>
      <c r="AA37">
        <v>1.4750000000000001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 t="s">
        <v>177</v>
      </c>
      <c r="AK37" t="s">
        <v>177</v>
      </c>
      <c r="AL37" t="s">
        <v>182</v>
      </c>
      <c r="AM37" t="s">
        <v>182</v>
      </c>
      <c r="AN37" t="s">
        <v>177</v>
      </c>
      <c r="AO37" t="s">
        <v>182</v>
      </c>
      <c r="AP37" t="s">
        <v>182</v>
      </c>
      <c r="AQ37" t="s">
        <v>182</v>
      </c>
      <c r="AR37" t="s">
        <v>177</v>
      </c>
      <c r="AS37">
        <v>1</v>
      </c>
      <c r="AT37">
        <v>0.89</v>
      </c>
      <c r="AU37">
        <v>0.98</v>
      </c>
      <c r="AV37">
        <v>0</v>
      </c>
      <c r="AW37">
        <v>0.78</v>
      </c>
      <c r="AX37">
        <v>0.97</v>
      </c>
      <c r="AY37">
        <v>0.96</v>
      </c>
      <c r="AZ37">
        <v>0.77</v>
      </c>
      <c r="BA37">
        <v>0.86</v>
      </c>
      <c r="BB37" s="1">
        <v>1193799.5</v>
      </c>
      <c r="BC37" s="1">
        <v>1688816.56</v>
      </c>
      <c r="BD37" s="1">
        <v>13792113.77</v>
      </c>
      <c r="BE37">
        <v>0</v>
      </c>
      <c r="BF37" s="1">
        <v>2098399.0299999998</v>
      </c>
      <c r="BG37" s="1">
        <v>4269880.1500000004</v>
      </c>
      <c r="BH37">
        <v>260.33</v>
      </c>
      <c r="BI37" s="1">
        <v>19051859.579999998</v>
      </c>
      <c r="BJ37" s="1">
        <v>1739863.93</v>
      </c>
      <c r="BK37">
        <v>0</v>
      </c>
      <c r="BL37">
        <v>0</v>
      </c>
      <c r="BM37">
        <v>2</v>
      </c>
      <c r="BN37">
        <v>1</v>
      </c>
      <c r="BO37">
        <v>0</v>
      </c>
      <c r="BP37">
        <v>1</v>
      </c>
      <c r="BQ37">
        <v>2</v>
      </c>
      <c r="BR37">
        <v>4</v>
      </c>
      <c r="BS37">
        <v>0</v>
      </c>
      <c r="BT37">
        <v>0</v>
      </c>
      <c r="BU37">
        <v>0</v>
      </c>
      <c r="BV37">
        <v>53.305</v>
      </c>
      <c r="BW37">
        <v>43.05</v>
      </c>
      <c r="BX37">
        <v>0</v>
      </c>
      <c r="BY37">
        <v>25.513000000000002</v>
      </c>
      <c r="BZ37">
        <v>47.762</v>
      </c>
      <c r="CA37">
        <v>51.881999999999998</v>
      </c>
      <c r="CB37">
        <v>0</v>
      </c>
      <c r="CC37">
        <v>0</v>
      </c>
      <c r="CD37">
        <v>0</v>
      </c>
      <c r="CE37">
        <v>59.228000000000002</v>
      </c>
      <c r="CF37">
        <v>47.834000000000003</v>
      </c>
      <c r="CG37">
        <v>0</v>
      </c>
      <c r="CH37">
        <v>31.891999999999999</v>
      </c>
      <c r="CI37">
        <v>53.069000000000003</v>
      </c>
      <c r="CJ37">
        <v>57.646999999999998</v>
      </c>
      <c r="CK37">
        <v>0</v>
      </c>
      <c r="CL37" s="2">
        <v>3814000</v>
      </c>
      <c r="CM37" s="2">
        <v>8106000</v>
      </c>
      <c r="CN37" s="2">
        <v>69020000</v>
      </c>
      <c r="CO37" s="2">
        <v>0</v>
      </c>
      <c r="CP37" s="2">
        <v>12590000</v>
      </c>
      <c r="CQ37" s="2">
        <v>19510000</v>
      </c>
      <c r="CR37" s="2">
        <v>86460000</v>
      </c>
      <c r="CS37" s="2">
        <v>66130000</v>
      </c>
      <c r="CT37" s="2">
        <v>6276000</v>
      </c>
      <c r="CU37" s="2">
        <v>1095000</v>
      </c>
      <c r="CV37" s="2">
        <v>1632000</v>
      </c>
      <c r="CW37" s="2">
        <v>13370000</v>
      </c>
      <c r="CX37" s="2">
        <v>0</v>
      </c>
      <c r="CY37" s="2">
        <v>2098000</v>
      </c>
      <c r="CZ37" s="2">
        <v>4270000</v>
      </c>
      <c r="DA37" s="2">
        <v>12720000</v>
      </c>
      <c r="DB37" s="2">
        <v>19050000</v>
      </c>
      <c r="DC37" s="2">
        <v>1616000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0.98</v>
      </c>
      <c r="DW37">
        <v>0.95</v>
      </c>
      <c r="DX37">
        <v>0.91</v>
      </c>
      <c r="DY37">
        <v>0</v>
      </c>
      <c r="DZ37">
        <v>1</v>
      </c>
      <c r="EA37">
        <v>1</v>
      </c>
      <c r="EB37">
        <v>0.9</v>
      </c>
      <c r="EC37">
        <v>1</v>
      </c>
      <c r="ED37">
        <v>0.8</v>
      </c>
      <c r="EE37">
        <v>2.1259999999999999</v>
      </c>
      <c r="EF37">
        <v>18.097999999999999</v>
      </c>
      <c r="EG37">
        <v>0</v>
      </c>
      <c r="EH37">
        <v>3.302</v>
      </c>
      <c r="EI37">
        <v>5.1150000000000002</v>
      </c>
      <c r="EJ37">
        <v>22.672000000000001</v>
      </c>
      <c r="EK37">
        <v>17.34</v>
      </c>
      <c r="EL37">
        <v>1.6459999999999999</v>
      </c>
      <c r="EM37">
        <v>1.49</v>
      </c>
      <c r="EN37">
        <v>12.201000000000001</v>
      </c>
      <c r="EO37">
        <v>0</v>
      </c>
      <c r="EP37">
        <v>1.9159999999999999</v>
      </c>
      <c r="EQ37">
        <v>3.8980000000000001</v>
      </c>
      <c r="ER37">
        <v>11.612</v>
      </c>
      <c r="ES37">
        <v>17.393000000000001</v>
      </c>
      <c r="ET37">
        <v>1.4750000000000001</v>
      </c>
      <c r="FC37" s="2">
        <v>3814000</v>
      </c>
      <c r="FD37" s="2">
        <v>8106000</v>
      </c>
      <c r="FE37" s="2">
        <v>69020000</v>
      </c>
      <c r="FF37" s="2">
        <v>0</v>
      </c>
      <c r="FG37" s="2">
        <v>12590000</v>
      </c>
      <c r="FH37" s="2">
        <v>19510000</v>
      </c>
      <c r="FI37" s="2">
        <v>86460000</v>
      </c>
      <c r="FJ37" s="2">
        <v>66130000</v>
      </c>
      <c r="FK37" s="2">
        <v>6276000</v>
      </c>
      <c r="FL37" s="2">
        <v>1095000</v>
      </c>
      <c r="FM37" s="2">
        <v>1632000</v>
      </c>
      <c r="FN37" s="2">
        <v>13370000</v>
      </c>
      <c r="FO37" s="2">
        <v>0</v>
      </c>
      <c r="FP37" s="2">
        <v>2098000</v>
      </c>
      <c r="FQ37" s="2">
        <v>4270000</v>
      </c>
      <c r="FR37" s="2">
        <v>12720000</v>
      </c>
      <c r="FS37" s="2">
        <v>19050000</v>
      </c>
      <c r="FT37" s="2">
        <v>1616000</v>
      </c>
    </row>
    <row r="38" spans="1:176" x14ac:dyDescent="0.2">
      <c r="A38">
        <v>0</v>
      </c>
      <c r="B38" t="s">
        <v>176</v>
      </c>
      <c r="C38" t="s">
        <v>660</v>
      </c>
      <c r="D38" t="s">
        <v>442</v>
      </c>
      <c r="E38" t="s">
        <v>339</v>
      </c>
      <c r="F38" t="s">
        <v>302</v>
      </c>
      <c r="G38">
        <v>1</v>
      </c>
      <c r="H38">
        <v>537.51210000000003</v>
      </c>
      <c r="I38" t="s">
        <v>595</v>
      </c>
      <c r="J38" s="10">
        <v>7.8760000000000003</v>
      </c>
      <c r="K38" t="e">
        <f t="shared" si="1"/>
        <v>#NAME?</v>
      </c>
      <c r="L38">
        <v>0.72799999999999998</v>
      </c>
      <c r="M38">
        <v>11.199</v>
      </c>
      <c r="N38">
        <v>2.96</v>
      </c>
      <c r="O38">
        <v>9.8190000000000008</v>
      </c>
      <c r="P38">
        <v>25.809000000000001</v>
      </c>
      <c r="Q38">
        <v>3.78</v>
      </c>
      <c r="R38">
        <v>3.7490000000000001</v>
      </c>
      <c r="S38">
        <v>5.415</v>
      </c>
      <c r="T38">
        <v>0.25600000000000001</v>
      </c>
      <c r="U38">
        <v>2.4769999999999999</v>
      </c>
      <c r="V38">
        <v>0.48699999999999999</v>
      </c>
      <c r="W38">
        <v>1.081</v>
      </c>
      <c r="X38">
        <v>2.5030000000000001</v>
      </c>
      <c r="Y38">
        <v>3.1019999999999999</v>
      </c>
      <c r="Z38">
        <v>5.4480000000000004</v>
      </c>
      <c r="AA38">
        <v>1.1180000000000001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 t="s">
        <v>177</v>
      </c>
      <c r="AK38" t="s">
        <v>177</v>
      </c>
      <c r="AL38" t="s">
        <v>177</v>
      </c>
      <c r="AM38" t="s">
        <v>177</v>
      </c>
      <c r="AN38" t="s">
        <v>177</v>
      </c>
      <c r="AO38" t="s">
        <v>177</v>
      </c>
      <c r="AP38" t="s">
        <v>178</v>
      </c>
      <c r="AQ38" t="s">
        <v>178</v>
      </c>
      <c r="AR38" t="s">
        <v>177</v>
      </c>
      <c r="AS38">
        <v>0.83</v>
      </c>
      <c r="AT38">
        <v>0.94</v>
      </c>
      <c r="AU38">
        <v>0.9</v>
      </c>
      <c r="AV38">
        <v>0.36</v>
      </c>
      <c r="AW38">
        <v>0.55600000000000005</v>
      </c>
      <c r="AX38">
        <v>0.56999999999999995</v>
      </c>
      <c r="AY38">
        <v>0.26</v>
      </c>
      <c r="AZ38">
        <v>0.67</v>
      </c>
      <c r="BA38">
        <v>0.39</v>
      </c>
      <c r="BB38" s="1">
        <v>48519.95</v>
      </c>
      <c r="BC38" s="1">
        <v>22400.400000000001</v>
      </c>
      <c r="BD38">
        <v>2.6</v>
      </c>
      <c r="BE38" s="1">
        <v>39258.85</v>
      </c>
      <c r="BF38" s="1">
        <v>52445.69</v>
      </c>
      <c r="BG38">
        <v>3.028</v>
      </c>
      <c r="BH38">
        <v>0.84</v>
      </c>
      <c r="BI38">
        <v>0.85</v>
      </c>
      <c r="BJ38" s="1">
        <v>54229.95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1</v>
      </c>
      <c r="BR38">
        <v>2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20.736999999999998</v>
      </c>
      <c r="CA38">
        <v>34.026000000000003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69.123000000000005</v>
      </c>
      <c r="CJ38">
        <v>85.066000000000003</v>
      </c>
      <c r="CK38">
        <v>0</v>
      </c>
      <c r="CL38" s="2">
        <v>192300</v>
      </c>
      <c r="CM38" s="2">
        <v>140000</v>
      </c>
      <c r="CN38" s="2">
        <v>2153000</v>
      </c>
      <c r="CO38" s="2">
        <v>569100</v>
      </c>
      <c r="CP38" s="2">
        <v>1888000</v>
      </c>
      <c r="CQ38" s="2">
        <v>4962000</v>
      </c>
      <c r="CR38" s="2">
        <v>726700</v>
      </c>
      <c r="CS38" s="2">
        <v>720800</v>
      </c>
      <c r="CT38" s="2">
        <v>1041000</v>
      </c>
      <c r="CU38" s="2">
        <v>48520</v>
      </c>
      <c r="CV38" s="2">
        <v>12420</v>
      </c>
      <c r="CW38" s="2">
        <v>120200</v>
      </c>
      <c r="CX38" s="2">
        <v>23630</v>
      </c>
      <c r="CY38" s="2">
        <v>52450</v>
      </c>
      <c r="CZ38" s="2">
        <v>121400</v>
      </c>
      <c r="DA38" s="2">
        <v>150500</v>
      </c>
      <c r="DB38" s="2">
        <v>264300</v>
      </c>
      <c r="DC38" s="2">
        <v>54230</v>
      </c>
      <c r="DD38">
        <v>0</v>
      </c>
      <c r="DE38">
        <v>0</v>
      </c>
      <c r="DF38">
        <v>0</v>
      </c>
      <c r="DG38">
        <v>0</v>
      </c>
      <c r="DH38">
        <v>138.33000000000001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99.013000000000005</v>
      </c>
      <c r="DR38">
        <v>0</v>
      </c>
      <c r="DS38">
        <v>0</v>
      </c>
      <c r="DT38">
        <v>0</v>
      </c>
      <c r="DU38">
        <v>0</v>
      </c>
      <c r="DV38">
        <v>1</v>
      </c>
      <c r="DW38">
        <v>0.8</v>
      </c>
      <c r="DX38">
        <v>0.72</v>
      </c>
      <c r="DY38">
        <v>0.8</v>
      </c>
      <c r="DZ38">
        <v>1</v>
      </c>
      <c r="EA38">
        <v>1</v>
      </c>
      <c r="EB38">
        <v>1</v>
      </c>
      <c r="EC38">
        <v>1</v>
      </c>
      <c r="ED38">
        <v>1</v>
      </c>
      <c r="EE38">
        <v>0.72799999999999998</v>
      </c>
      <c r="EF38">
        <v>11.199</v>
      </c>
      <c r="EG38">
        <v>2.96</v>
      </c>
      <c r="EH38">
        <v>9.8190000000000008</v>
      </c>
      <c r="EI38">
        <v>25.809000000000001</v>
      </c>
      <c r="EJ38">
        <v>3.78</v>
      </c>
      <c r="EK38">
        <v>3.7490000000000001</v>
      </c>
      <c r="EL38">
        <v>5.415</v>
      </c>
      <c r="EM38">
        <v>0.25600000000000001</v>
      </c>
      <c r="EN38">
        <v>2.4769999999999999</v>
      </c>
      <c r="EO38">
        <v>0.48699999999999999</v>
      </c>
      <c r="EP38">
        <v>1.081</v>
      </c>
      <c r="EQ38">
        <v>2.5030000000000001</v>
      </c>
      <c r="ER38">
        <v>3.1019999999999999</v>
      </c>
      <c r="ES38">
        <v>5.4480000000000004</v>
      </c>
      <c r="ET38">
        <v>1.1180000000000001</v>
      </c>
      <c r="FC38" s="2">
        <v>192300</v>
      </c>
      <c r="FD38" s="2">
        <v>140000</v>
      </c>
      <c r="FE38" s="2">
        <v>2153000</v>
      </c>
      <c r="FF38" s="2">
        <v>569100</v>
      </c>
      <c r="FG38" s="2">
        <v>1888000</v>
      </c>
      <c r="FH38" s="2">
        <v>4962000</v>
      </c>
      <c r="FI38" s="2">
        <v>726700</v>
      </c>
      <c r="FJ38" s="2">
        <v>720800</v>
      </c>
      <c r="FK38" s="2">
        <v>1041000</v>
      </c>
      <c r="FL38" s="2">
        <v>48520</v>
      </c>
      <c r="FM38" s="2">
        <v>12420</v>
      </c>
      <c r="FN38" s="2">
        <v>120200</v>
      </c>
      <c r="FO38" s="2">
        <v>23630</v>
      </c>
      <c r="FP38" s="2">
        <v>52450</v>
      </c>
      <c r="FQ38" s="2">
        <v>121400</v>
      </c>
      <c r="FR38" s="2">
        <v>150500</v>
      </c>
      <c r="FS38" s="2">
        <v>264300</v>
      </c>
      <c r="FT38" s="2">
        <v>54230</v>
      </c>
    </row>
    <row r="39" spans="1:176" x14ac:dyDescent="0.2">
      <c r="A39">
        <v>0</v>
      </c>
      <c r="B39" t="s">
        <v>176</v>
      </c>
      <c r="C39" t="s">
        <v>660</v>
      </c>
      <c r="D39" t="s">
        <v>442</v>
      </c>
      <c r="E39" t="s">
        <v>339</v>
      </c>
      <c r="F39" t="s">
        <v>302</v>
      </c>
      <c r="G39">
        <v>1</v>
      </c>
      <c r="H39">
        <v>537.51210000000003</v>
      </c>
      <c r="I39" t="s">
        <v>595</v>
      </c>
      <c r="J39" s="10">
        <v>9.6959999999999997</v>
      </c>
      <c r="K39" t="e">
        <f t="shared" si="1"/>
        <v>#NAME?</v>
      </c>
      <c r="L39">
        <v>1.6950000000000001</v>
      </c>
      <c r="M39">
        <v>7.6360000000000001</v>
      </c>
      <c r="N39">
        <v>1.988</v>
      </c>
      <c r="O39">
        <v>3.851</v>
      </c>
      <c r="P39">
        <v>16.419</v>
      </c>
      <c r="Q39">
        <v>2.0569999999999999</v>
      </c>
      <c r="R39">
        <v>21.815000000000001</v>
      </c>
      <c r="S39">
        <v>3.4159999999999999</v>
      </c>
      <c r="T39">
        <v>1.55</v>
      </c>
      <c r="U39">
        <v>6.601</v>
      </c>
      <c r="V39">
        <v>2.823</v>
      </c>
      <c r="W39">
        <v>2.524</v>
      </c>
      <c r="X39">
        <v>3.093</v>
      </c>
      <c r="Y39">
        <v>9.3569999999999993</v>
      </c>
      <c r="Z39">
        <v>11.134</v>
      </c>
      <c r="AA39">
        <v>2.109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 t="s">
        <v>177</v>
      </c>
      <c r="AK39" t="s">
        <v>177</v>
      </c>
      <c r="AL39" t="s">
        <v>177</v>
      </c>
      <c r="AM39" t="s">
        <v>177</v>
      </c>
      <c r="AN39" t="s">
        <v>177</v>
      </c>
      <c r="AO39" t="s">
        <v>177</v>
      </c>
      <c r="AP39" t="s">
        <v>178</v>
      </c>
      <c r="AQ39" t="s">
        <v>177</v>
      </c>
      <c r="AR39" t="s">
        <v>177</v>
      </c>
      <c r="AS39">
        <v>0.84</v>
      </c>
      <c r="AT39">
        <v>0.98</v>
      </c>
      <c r="AU39">
        <v>0.66</v>
      </c>
      <c r="AV39">
        <v>0.93</v>
      </c>
      <c r="AW39">
        <v>0.83</v>
      </c>
      <c r="AX39">
        <v>0.89</v>
      </c>
      <c r="AY39">
        <v>0.94</v>
      </c>
      <c r="AZ39">
        <v>0.65</v>
      </c>
      <c r="BA39">
        <v>0.88</v>
      </c>
      <c r="BB39">
        <v>23.88</v>
      </c>
      <c r="BC39" s="1">
        <v>60641.37</v>
      </c>
      <c r="BD39">
        <v>1.1299999999999999</v>
      </c>
      <c r="BE39" s="1">
        <v>110458.11</v>
      </c>
      <c r="BF39">
        <v>240.77</v>
      </c>
      <c r="BG39">
        <v>1.78</v>
      </c>
      <c r="BH39">
        <v>0.56000000000000005</v>
      </c>
      <c r="BI39">
        <v>1.59</v>
      </c>
      <c r="BJ39">
        <v>4.12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1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23.901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79.67</v>
      </c>
      <c r="CJ39">
        <v>0</v>
      </c>
      <c r="CK39">
        <v>0</v>
      </c>
      <c r="CL39" s="2">
        <v>225600</v>
      </c>
      <c r="CM39" s="2">
        <v>382500</v>
      </c>
      <c r="CN39" s="2">
        <v>1723000</v>
      </c>
      <c r="CO39" s="2">
        <v>448500</v>
      </c>
      <c r="CP39" s="2">
        <v>869000</v>
      </c>
      <c r="CQ39" s="2">
        <v>3705000</v>
      </c>
      <c r="CR39" s="2">
        <v>464000</v>
      </c>
      <c r="CS39" s="2">
        <v>4922000</v>
      </c>
      <c r="CT39" s="2">
        <v>770800</v>
      </c>
      <c r="CU39" s="2">
        <v>39130</v>
      </c>
      <c r="CV39" s="2">
        <v>60640</v>
      </c>
      <c r="CW39" s="2">
        <v>258300</v>
      </c>
      <c r="CX39" s="2">
        <v>110500</v>
      </c>
      <c r="CY39" s="2">
        <v>98740</v>
      </c>
      <c r="CZ39" s="2">
        <v>121000</v>
      </c>
      <c r="DA39" s="2">
        <v>366100</v>
      </c>
      <c r="DB39" s="2">
        <v>435700</v>
      </c>
      <c r="DC39" s="2">
        <v>82540</v>
      </c>
      <c r="DD39">
        <v>0</v>
      </c>
      <c r="DE39">
        <v>0</v>
      </c>
      <c r="DF39">
        <v>0</v>
      </c>
      <c r="DG39">
        <v>113.18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93.995000000000005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1</v>
      </c>
      <c r="DW39">
        <v>1</v>
      </c>
      <c r="DX39">
        <v>1</v>
      </c>
      <c r="DY39">
        <v>1</v>
      </c>
      <c r="DZ39">
        <v>1</v>
      </c>
      <c r="EA39">
        <v>0.69</v>
      </c>
      <c r="EB39">
        <v>1</v>
      </c>
      <c r="EC39">
        <v>1</v>
      </c>
      <c r="ED39">
        <v>1</v>
      </c>
      <c r="EE39">
        <v>1.6950000000000001</v>
      </c>
      <c r="EF39">
        <v>7.6360000000000001</v>
      </c>
      <c r="EG39">
        <v>1.988</v>
      </c>
      <c r="EH39">
        <v>3.851</v>
      </c>
      <c r="EI39">
        <v>16.419</v>
      </c>
      <c r="EJ39">
        <v>2.0569999999999999</v>
      </c>
      <c r="EK39">
        <v>21.815000000000001</v>
      </c>
      <c r="EL39">
        <v>3.4159999999999999</v>
      </c>
      <c r="EM39">
        <v>1.55</v>
      </c>
      <c r="EN39">
        <v>6.601</v>
      </c>
      <c r="EO39">
        <v>2.823</v>
      </c>
      <c r="EP39">
        <v>2.524</v>
      </c>
      <c r="EQ39">
        <v>3.093</v>
      </c>
      <c r="ER39">
        <v>9.3569999999999993</v>
      </c>
      <c r="ES39">
        <v>11.134</v>
      </c>
      <c r="ET39">
        <v>2.109</v>
      </c>
      <c r="FC39" s="2">
        <v>225600</v>
      </c>
      <c r="FD39" s="2">
        <v>382500</v>
      </c>
      <c r="FE39" s="2">
        <v>1723000</v>
      </c>
      <c r="FF39" s="2">
        <v>448500</v>
      </c>
      <c r="FG39" s="2">
        <v>869000</v>
      </c>
      <c r="FH39" s="2">
        <v>3705000</v>
      </c>
      <c r="FI39" s="2">
        <v>464000</v>
      </c>
      <c r="FJ39" s="2">
        <v>4922000</v>
      </c>
      <c r="FK39" s="2">
        <v>770800</v>
      </c>
      <c r="FL39" s="2">
        <v>39130</v>
      </c>
      <c r="FM39" s="2">
        <v>60640</v>
      </c>
      <c r="FN39" s="2">
        <v>258300</v>
      </c>
      <c r="FO39" s="2">
        <v>110500</v>
      </c>
      <c r="FP39" s="2">
        <v>98740</v>
      </c>
      <c r="FQ39" s="2">
        <v>121000</v>
      </c>
      <c r="FR39" s="2">
        <v>366100</v>
      </c>
      <c r="FS39" s="2">
        <v>435700</v>
      </c>
      <c r="FT39" s="2">
        <v>82540</v>
      </c>
    </row>
    <row r="40" spans="1:176" x14ac:dyDescent="0.2">
      <c r="A40">
        <v>0</v>
      </c>
      <c r="B40" t="s">
        <v>176</v>
      </c>
      <c r="C40" t="s">
        <v>660</v>
      </c>
      <c r="D40" t="s">
        <v>442</v>
      </c>
      <c r="E40" t="s">
        <v>339</v>
      </c>
      <c r="F40" t="s">
        <v>302</v>
      </c>
      <c r="G40">
        <v>1</v>
      </c>
      <c r="H40">
        <v>537.51210000000003</v>
      </c>
      <c r="I40" t="s">
        <v>595</v>
      </c>
      <c r="J40" s="10">
        <v>10.462999999999999</v>
      </c>
      <c r="K40" t="e">
        <f t="shared" si="1"/>
        <v>#NAME?</v>
      </c>
      <c r="L40">
        <v>1.7909999999999999</v>
      </c>
      <c r="M40">
        <v>0.95899999999999996</v>
      </c>
      <c r="N40">
        <v>1.4690000000000001</v>
      </c>
      <c r="O40">
        <v>0.24199999999999999</v>
      </c>
      <c r="P40">
        <v>5.4729999999999999</v>
      </c>
      <c r="Q40">
        <v>1.26</v>
      </c>
      <c r="R40">
        <v>6.367</v>
      </c>
      <c r="S40">
        <v>1.0349999999999999</v>
      </c>
      <c r="T40">
        <v>0.55500000000000005</v>
      </c>
      <c r="U40">
        <v>0.89300000000000002</v>
      </c>
      <c r="V40">
        <v>0.7</v>
      </c>
      <c r="W40">
        <v>0.57599999999999996</v>
      </c>
      <c r="X40">
        <v>1.625</v>
      </c>
      <c r="Y40">
        <v>1.111</v>
      </c>
      <c r="Z40">
        <v>2.387</v>
      </c>
      <c r="AA40">
        <v>0.78700000000000003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 t="s">
        <v>177</v>
      </c>
      <c r="AK40" t="s">
        <v>177</v>
      </c>
      <c r="AL40" t="s">
        <v>178</v>
      </c>
      <c r="AM40" t="s">
        <v>177</v>
      </c>
      <c r="AN40" t="s">
        <v>177</v>
      </c>
      <c r="AO40" t="s">
        <v>177</v>
      </c>
      <c r="AP40" t="s">
        <v>178</v>
      </c>
      <c r="AQ40" t="s">
        <v>177</v>
      </c>
      <c r="AR40" t="s">
        <v>177</v>
      </c>
      <c r="AS40">
        <v>0.73</v>
      </c>
      <c r="AT40">
        <v>0.52</v>
      </c>
      <c r="AU40">
        <v>0.97</v>
      </c>
      <c r="AV40">
        <v>0.87</v>
      </c>
      <c r="AW40">
        <v>0.68</v>
      </c>
      <c r="AX40">
        <v>0.66</v>
      </c>
      <c r="AY40">
        <v>0.85</v>
      </c>
      <c r="AZ40">
        <v>0.85</v>
      </c>
      <c r="BA40">
        <v>0.81</v>
      </c>
      <c r="BB40">
        <v>30.43</v>
      </c>
      <c r="BC40">
        <v>7.38</v>
      </c>
      <c r="BD40">
        <v>0.61</v>
      </c>
      <c r="BE40">
        <v>9.6199999999999992</v>
      </c>
      <c r="BF40">
        <v>1.81</v>
      </c>
      <c r="BG40">
        <v>2.94</v>
      </c>
      <c r="BH40">
        <v>1.07</v>
      </c>
      <c r="BI40">
        <v>1.83</v>
      </c>
      <c r="BJ40">
        <v>3.01</v>
      </c>
      <c r="BK40">
        <v>0</v>
      </c>
      <c r="BL40">
        <v>0</v>
      </c>
      <c r="BM40">
        <v>1</v>
      </c>
      <c r="BN40">
        <v>0</v>
      </c>
      <c r="BO40">
        <v>0</v>
      </c>
      <c r="BP40">
        <v>0</v>
      </c>
      <c r="BQ40">
        <v>1</v>
      </c>
      <c r="BR40">
        <v>0</v>
      </c>
      <c r="BS40">
        <v>0</v>
      </c>
      <c r="BT40">
        <v>0</v>
      </c>
      <c r="BU40">
        <v>0</v>
      </c>
      <c r="BV40">
        <v>29.524000000000001</v>
      </c>
      <c r="BW40">
        <v>0</v>
      </c>
      <c r="BX40">
        <v>0</v>
      </c>
      <c r="BY40">
        <v>0</v>
      </c>
      <c r="BZ40">
        <v>27.716999999999999</v>
      </c>
      <c r="CA40">
        <v>0</v>
      </c>
      <c r="CB40">
        <v>0</v>
      </c>
      <c r="CC40">
        <v>0</v>
      </c>
      <c r="CD40">
        <v>0</v>
      </c>
      <c r="CE40">
        <v>73.811000000000007</v>
      </c>
      <c r="CF40">
        <v>0</v>
      </c>
      <c r="CG40">
        <v>0</v>
      </c>
      <c r="CH40">
        <v>0</v>
      </c>
      <c r="CI40">
        <v>92.391000000000005</v>
      </c>
      <c r="CJ40">
        <v>0</v>
      </c>
      <c r="CK40">
        <v>0</v>
      </c>
      <c r="CL40" s="2">
        <v>1792000</v>
      </c>
      <c r="CM40" s="2">
        <v>3211000</v>
      </c>
      <c r="CN40" s="2">
        <v>1719000</v>
      </c>
      <c r="CO40" s="2">
        <v>2633000</v>
      </c>
      <c r="CP40" s="2">
        <v>433900</v>
      </c>
      <c r="CQ40" s="2">
        <v>9808000</v>
      </c>
      <c r="CR40" s="2">
        <v>2259000</v>
      </c>
      <c r="CS40" s="2">
        <v>11410000</v>
      </c>
      <c r="CT40" s="2">
        <v>1856000</v>
      </c>
      <c r="CU40" s="2">
        <v>135600</v>
      </c>
      <c r="CV40" s="2">
        <v>75260</v>
      </c>
      <c r="CW40" s="2">
        <v>121100</v>
      </c>
      <c r="CX40" s="2">
        <v>94930</v>
      </c>
      <c r="CY40" s="2">
        <v>78150</v>
      </c>
      <c r="CZ40" s="2">
        <v>220300</v>
      </c>
      <c r="DA40" s="2">
        <v>150700</v>
      </c>
      <c r="DB40" s="2">
        <v>323700</v>
      </c>
      <c r="DC40" s="2">
        <v>106700</v>
      </c>
      <c r="DD40">
        <v>0</v>
      </c>
      <c r="DE40">
        <v>0</v>
      </c>
      <c r="DF40">
        <v>0</v>
      </c>
      <c r="DG40">
        <v>141.42099999999999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141.42099999999999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1</v>
      </c>
      <c r="DW40">
        <v>0.71</v>
      </c>
      <c r="DX40">
        <v>0.86</v>
      </c>
      <c r="DY40">
        <v>0.83</v>
      </c>
      <c r="DZ40">
        <v>1</v>
      </c>
      <c r="EA40">
        <v>0.75</v>
      </c>
      <c r="EB40">
        <v>0.82</v>
      </c>
      <c r="EC40">
        <v>0.72</v>
      </c>
      <c r="ED40">
        <v>1</v>
      </c>
      <c r="EE40">
        <v>1.7909999999999999</v>
      </c>
      <c r="EF40">
        <v>0.95899999999999996</v>
      </c>
      <c r="EG40">
        <v>1.4690000000000001</v>
      </c>
      <c r="EH40">
        <v>0.24199999999999999</v>
      </c>
      <c r="EI40">
        <v>5.4729999999999999</v>
      </c>
      <c r="EJ40">
        <v>1.26</v>
      </c>
      <c r="EK40">
        <v>6.367</v>
      </c>
      <c r="EL40">
        <v>1.0349999999999999</v>
      </c>
      <c r="EM40">
        <v>0.55500000000000005</v>
      </c>
      <c r="EN40">
        <v>0.89300000000000002</v>
      </c>
      <c r="EO40">
        <v>0.7</v>
      </c>
      <c r="EP40">
        <v>0.57599999999999996</v>
      </c>
      <c r="EQ40">
        <v>1.625</v>
      </c>
      <c r="ER40">
        <v>1.111</v>
      </c>
      <c r="ES40">
        <v>2.387</v>
      </c>
      <c r="ET40">
        <v>0.78700000000000003</v>
      </c>
      <c r="FC40" s="2">
        <v>1792000</v>
      </c>
      <c r="FD40" s="2">
        <v>3211000</v>
      </c>
      <c r="FE40" s="2">
        <v>1719000</v>
      </c>
      <c r="FF40" s="2">
        <v>2633000</v>
      </c>
      <c r="FG40" s="2">
        <v>433900</v>
      </c>
      <c r="FH40" s="2">
        <v>9808000</v>
      </c>
      <c r="FI40" s="2">
        <v>2259000</v>
      </c>
      <c r="FJ40" s="2">
        <v>11410000</v>
      </c>
      <c r="FK40" s="2">
        <v>1856000</v>
      </c>
      <c r="FL40" s="2">
        <v>135600</v>
      </c>
      <c r="FM40" s="2">
        <v>75260</v>
      </c>
      <c r="FN40" s="2">
        <v>121100</v>
      </c>
      <c r="FO40" s="2">
        <v>94930</v>
      </c>
      <c r="FP40" s="2">
        <v>78150</v>
      </c>
      <c r="FQ40" s="2">
        <v>220300</v>
      </c>
      <c r="FR40" s="2">
        <v>150700</v>
      </c>
      <c r="FS40" s="2">
        <v>323700</v>
      </c>
      <c r="FT40" s="2">
        <v>106700</v>
      </c>
    </row>
    <row r="41" spans="1:176" x14ac:dyDescent="0.2">
      <c r="A41">
        <v>0</v>
      </c>
      <c r="B41" t="s">
        <v>176</v>
      </c>
      <c r="C41" t="s">
        <v>660</v>
      </c>
      <c r="D41" t="s">
        <v>442</v>
      </c>
      <c r="E41" t="s">
        <v>339</v>
      </c>
      <c r="F41" t="s">
        <v>302</v>
      </c>
      <c r="G41">
        <v>1</v>
      </c>
      <c r="H41">
        <v>537.51210000000003</v>
      </c>
      <c r="I41" t="s">
        <v>595</v>
      </c>
      <c r="J41" s="10">
        <v>11.254</v>
      </c>
      <c r="K41" t="e">
        <f t="shared" si="1"/>
        <v>#NAME?</v>
      </c>
      <c r="L41">
        <v>0.55800000000000005</v>
      </c>
      <c r="M41">
        <v>1.1739999999999999</v>
      </c>
      <c r="N41">
        <v>0.67400000000000004</v>
      </c>
      <c r="O41">
        <v>0.53100000000000003</v>
      </c>
      <c r="P41">
        <v>2.0819999999999999</v>
      </c>
      <c r="Q41">
        <v>14.678000000000001</v>
      </c>
      <c r="R41">
        <v>2.3069999999999999</v>
      </c>
      <c r="S41">
        <v>1.972</v>
      </c>
      <c r="T41">
        <v>0.63600000000000001</v>
      </c>
      <c r="U41">
        <v>5.2320000000000002</v>
      </c>
      <c r="V41">
        <v>1.0820000000000001</v>
      </c>
      <c r="W41">
        <v>1.3660000000000001</v>
      </c>
      <c r="X41">
        <v>1.9019999999999999</v>
      </c>
      <c r="Y41">
        <v>3.8540000000000001</v>
      </c>
      <c r="Z41">
        <v>7.6980000000000004</v>
      </c>
      <c r="AA41">
        <v>1.879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 t="s">
        <v>177</v>
      </c>
      <c r="AK41" t="s">
        <v>177</v>
      </c>
      <c r="AL41" t="s">
        <v>178</v>
      </c>
      <c r="AM41" t="s">
        <v>177</v>
      </c>
      <c r="AN41" t="s">
        <v>177</v>
      </c>
      <c r="AO41" t="s">
        <v>177</v>
      </c>
      <c r="AP41" t="s">
        <v>178</v>
      </c>
      <c r="AQ41" t="s">
        <v>178</v>
      </c>
      <c r="AR41" t="s">
        <v>177</v>
      </c>
      <c r="AS41">
        <v>0.65</v>
      </c>
      <c r="AT41">
        <v>0.96</v>
      </c>
      <c r="AU41">
        <v>0.82</v>
      </c>
      <c r="AV41">
        <v>0.96</v>
      </c>
      <c r="AW41">
        <v>0.7</v>
      </c>
      <c r="AX41">
        <v>0.9</v>
      </c>
      <c r="AY41">
        <v>0.6</v>
      </c>
      <c r="AZ41">
        <v>0.96</v>
      </c>
      <c r="BA41">
        <v>0.59</v>
      </c>
      <c r="BB41">
        <v>1.202</v>
      </c>
      <c r="BC41">
        <v>3.61</v>
      </c>
      <c r="BD41">
        <v>1.08</v>
      </c>
      <c r="BE41">
        <v>82.92</v>
      </c>
      <c r="BF41">
        <v>1.91</v>
      </c>
      <c r="BG41">
        <v>0.9</v>
      </c>
      <c r="BH41">
        <v>0.59</v>
      </c>
      <c r="BI41">
        <v>1.38</v>
      </c>
      <c r="BJ41">
        <v>4.0199999999999996</v>
      </c>
      <c r="BK41">
        <v>0</v>
      </c>
      <c r="BL41">
        <v>0</v>
      </c>
      <c r="BM41">
        <v>1</v>
      </c>
      <c r="BN41">
        <v>0</v>
      </c>
      <c r="BO41">
        <v>0</v>
      </c>
      <c r="BP41">
        <v>0</v>
      </c>
      <c r="BQ41">
        <v>1</v>
      </c>
      <c r="BR41">
        <v>2</v>
      </c>
      <c r="BS41">
        <v>0</v>
      </c>
      <c r="BT41">
        <v>0</v>
      </c>
      <c r="BU41">
        <v>0</v>
      </c>
      <c r="BV41">
        <v>26.495000000000001</v>
      </c>
      <c r="BW41">
        <v>0</v>
      </c>
      <c r="BX41">
        <v>0</v>
      </c>
      <c r="BY41">
        <v>0</v>
      </c>
      <c r="BZ41">
        <v>36.392000000000003</v>
      </c>
      <c r="CA41">
        <v>35.183999999999997</v>
      </c>
      <c r="CB41">
        <v>0</v>
      </c>
      <c r="CC41">
        <v>0</v>
      </c>
      <c r="CD41">
        <v>0</v>
      </c>
      <c r="CE41">
        <v>88.317999999999998</v>
      </c>
      <c r="CF41">
        <v>0</v>
      </c>
      <c r="CG41">
        <v>0</v>
      </c>
      <c r="CH41">
        <v>0</v>
      </c>
      <c r="CI41">
        <v>90.980999999999995</v>
      </c>
      <c r="CJ41">
        <v>87.960999999999999</v>
      </c>
      <c r="CK41">
        <v>0</v>
      </c>
      <c r="CL41" s="2">
        <v>1475000</v>
      </c>
      <c r="CM41" s="2">
        <v>822900</v>
      </c>
      <c r="CN41" s="2">
        <v>1732000</v>
      </c>
      <c r="CO41" s="2">
        <v>994600</v>
      </c>
      <c r="CP41" s="2">
        <v>782900</v>
      </c>
      <c r="CQ41" s="2">
        <v>3071000</v>
      </c>
      <c r="CR41" s="2">
        <v>21650000</v>
      </c>
      <c r="CS41" s="2">
        <v>3402000</v>
      </c>
      <c r="CT41" s="2">
        <v>2909000</v>
      </c>
      <c r="CU41" s="2">
        <v>74320</v>
      </c>
      <c r="CV41" s="2">
        <v>47240</v>
      </c>
      <c r="CW41" s="2">
        <v>388900</v>
      </c>
      <c r="CX41" s="2">
        <v>80410</v>
      </c>
      <c r="CY41" s="2">
        <v>101600</v>
      </c>
      <c r="CZ41" s="2">
        <v>141400</v>
      </c>
      <c r="DA41" s="2">
        <v>286400</v>
      </c>
      <c r="DB41" s="2">
        <v>572200</v>
      </c>
      <c r="DC41" s="2">
        <v>139700</v>
      </c>
      <c r="DD41">
        <v>0</v>
      </c>
      <c r="DE41">
        <v>0</v>
      </c>
      <c r="DF41">
        <v>0</v>
      </c>
      <c r="DG41">
        <v>131.14099999999999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93.369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1</v>
      </c>
      <c r="DW41">
        <v>0.71</v>
      </c>
      <c r="DX41">
        <v>1</v>
      </c>
      <c r="DY41">
        <v>0.83</v>
      </c>
      <c r="DZ41">
        <v>1</v>
      </c>
      <c r="EA41">
        <v>0.75</v>
      </c>
      <c r="EB41">
        <v>0.82</v>
      </c>
      <c r="EC41">
        <v>1</v>
      </c>
      <c r="ED41">
        <v>1</v>
      </c>
      <c r="EE41">
        <v>0.55800000000000005</v>
      </c>
      <c r="EF41">
        <v>1.1739999999999999</v>
      </c>
      <c r="EG41">
        <v>0.67400000000000004</v>
      </c>
      <c r="EH41">
        <v>0.53100000000000003</v>
      </c>
      <c r="EI41">
        <v>2.0819999999999999</v>
      </c>
      <c r="EJ41">
        <v>14.678000000000001</v>
      </c>
      <c r="EK41">
        <v>2.3069999999999999</v>
      </c>
      <c r="EL41">
        <v>1.972</v>
      </c>
      <c r="EM41">
        <v>0.63600000000000001</v>
      </c>
      <c r="EN41">
        <v>5.2320000000000002</v>
      </c>
      <c r="EO41">
        <v>1.0820000000000001</v>
      </c>
      <c r="EP41">
        <v>1.3660000000000001</v>
      </c>
      <c r="EQ41">
        <v>1.9019999999999999</v>
      </c>
      <c r="ER41">
        <v>3.8540000000000001</v>
      </c>
      <c r="ES41">
        <v>7.6980000000000004</v>
      </c>
      <c r="ET41">
        <v>1.879</v>
      </c>
      <c r="FC41" s="2">
        <v>1475000</v>
      </c>
      <c r="FD41" s="2">
        <v>822900</v>
      </c>
      <c r="FE41" s="2">
        <v>1732000</v>
      </c>
      <c r="FF41" s="2">
        <v>994600</v>
      </c>
      <c r="FG41" s="2">
        <v>782900</v>
      </c>
      <c r="FH41" s="2">
        <v>3071000</v>
      </c>
      <c r="FI41" s="2">
        <v>21650000</v>
      </c>
      <c r="FJ41" s="2">
        <v>3402000</v>
      </c>
      <c r="FK41" s="2">
        <v>2909000</v>
      </c>
      <c r="FL41" s="2">
        <v>74320</v>
      </c>
      <c r="FM41" s="2">
        <v>47240</v>
      </c>
      <c r="FN41" s="2">
        <v>388900</v>
      </c>
      <c r="FO41" s="2">
        <v>80410</v>
      </c>
      <c r="FP41" s="2">
        <v>101600</v>
      </c>
      <c r="FQ41" s="2">
        <v>141400</v>
      </c>
      <c r="FR41" s="2">
        <v>286400</v>
      </c>
      <c r="FS41" s="2">
        <v>572200</v>
      </c>
      <c r="FT41" s="2">
        <v>139700</v>
      </c>
    </row>
    <row r="42" spans="1:176" x14ac:dyDescent="0.2">
      <c r="A42">
        <v>0</v>
      </c>
      <c r="B42" t="s">
        <v>176</v>
      </c>
      <c r="C42" t="s">
        <v>660</v>
      </c>
      <c r="D42" t="s">
        <v>442</v>
      </c>
      <c r="E42" t="s">
        <v>339</v>
      </c>
      <c r="F42" t="s">
        <v>302</v>
      </c>
      <c r="G42">
        <v>2</v>
      </c>
      <c r="H42">
        <v>537.51210000000003</v>
      </c>
      <c r="I42" t="s">
        <v>595</v>
      </c>
      <c r="J42" s="10">
        <v>11.807</v>
      </c>
      <c r="K42" t="e">
        <f t="shared" si="1"/>
        <v>#NAME?</v>
      </c>
      <c r="L42">
        <v>1.0429999999999999</v>
      </c>
      <c r="M42">
        <v>0.54500000000000004</v>
      </c>
      <c r="N42">
        <v>0.61599999999999999</v>
      </c>
      <c r="O42">
        <v>0.46600000000000003</v>
      </c>
      <c r="P42">
        <v>0.746</v>
      </c>
      <c r="Q42">
        <v>1.044</v>
      </c>
      <c r="R42">
        <v>1.246</v>
      </c>
      <c r="S42">
        <v>0.6</v>
      </c>
      <c r="T42">
        <v>0.78300000000000003</v>
      </c>
      <c r="U42">
        <v>3.47</v>
      </c>
      <c r="V42">
        <v>0.997</v>
      </c>
      <c r="W42">
        <v>1.575</v>
      </c>
      <c r="X42">
        <v>1.635</v>
      </c>
      <c r="Y42">
        <v>2.6880000000000002</v>
      </c>
      <c r="Z42">
        <v>2.2349999999999999</v>
      </c>
      <c r="AA42">
        <v>0.72299999999999998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 t="s">
        <v>177</v>
      </c>
      <c r="AK42" t="s">
        <v>177</v>
      </c>
      <c r="AL42" t="s">
        <v>178</v>
      </c>
      <c r="AM42" t="s">
        <v>177</v>
      </c>
      <c r="AN42" t="s">
        <v>177</v>
      </c>
      <c r="AO42" t="s">
        <v>177</v>
      </c>
      <c r="AP42" t="s">
        <v>178</v>
      </c>
      <c r="AQ42" t="s">
        <v>178</v>
      </c>
      <c r="AR42" t="s">
        <v>177</v>
      </c>
      <c r="AS42">
        <v>0.88</v>
      </c>
      <c r="AT42">
        <v>0.94</v>
      </c>
      <c r="AU42">
        <v>0.91</v>
      </c>
      <c r="AV42">
        <v>0.54</v>
      </c>
      <c r="AW42">
        <v>0.81</v>
      </c>
      <c r="AX42">
        <v>0</v>
      </c>
      <c r="AY42">
        <v>0.99</v>
      </c>
      <c r="AZ42">
        <v>0.81</v>
      </c>
      <c r="BA42">
        <v>0.41899999999999998</v>
      </c>
      <c r="BB42">
        <v>6.5</v>
      </c>
      <c r="BC42">
        <v>2.56</v>
      </c>
      <c r="BD42">
        <v>1.01</v>
      </c>
      <c r="BE42">
        <v>812.16</v>
      </c>
      <c r="BF42">
        <v>2.1</v>
      </c>
      <c r="BG42">
        <v>0.75</v>
      </c>
      <c r="BH42">
        <v>1.0900000000000001</v>
      </c>
      <c r="BI42">
        <v>0.59</v>
      </c>
      <c r="BJ42">
        <v>1.518</v>
      </c>
      <c r="BK42">
        <v>0</v>
      </c>
      <c r="BL42">
        <v>0</v>
      </c>
      <c r="BM42">
        <v>1</v>
      </c>
      <c r="BN42">
        <v>0</v>
      </c>
      <c r="BO42">
        <v>0</v>
      </c>
      <c r="BP42">
        <v>0</v>
      </c>
      <c r="BQ42">
        <v>2</v>
      </c>
      <c r="BR42">
        <v>2</v>
      </c>
      <c r="BS42">
        <v>0</v>
      </c>
      <c r="BT42">
        <v>0</v>
      </c>
      <c r="BU42">
        <v>0</v>
      </c>
      <c r="BV42">
        <v>36.353999999999999</v>
      </c>
      <c r="BW42">
        <v>0</v>
      </c>
      <c r="BX42">
        <v>0</v>
      </c>
      <c r="BY42">
        <v>0</v>
      </c>
      <c r="BZ42">
        <v>28.042000000000002</v>
      </c>
      <c r="CA42">
        <v>26.088000000000001</v>
      </c>
      <c r="CB42">
        <v>0</v>
      </c>
      <c r="CC42">
        <v>0</v>
      </c>
      <c r="CD42">
        <v>0</v>
      </c>
      <c r="CE42">
        <v>90.885000000000005</v>
      </c>
      <c r="CF42">
        <v>0</v>
      </c>
      <c r="CG42">
        <v>0</v>
      </c>
      <c r="CH42">
        <v>0</v>
      </c>
      <c r="CI42">
        <v>93.471999999999994</v>
      </c>
      <c r="CJ42">
        <v>86.960999999999999</v>
      </c>
      <c r="CK42">
        <v>0</v>
      </c>
      <c r="CL42" s="2">
        <v>5373000</v>
      </c>
      <c r="CM42" s="2">
        <v>5605000</v>
      </c>
      <c r="CN42" s="2">
        <v>2926000</v>
      </c>
      <c r="CO42" s="2">
        <v>3311000</v>
      </c>
      <c r="CP42" s="2">
        <v>2501000</v>
      </c>
      <c r="CQ42" s="2">
        <v>4010000</v>
      </c>
      <c r="CR42" s="2">
        <v>5607000</v>
      </c>
      <c r="CS42" s="2">
        <v>6692000</v>
      </c>
      <c r="CT42" s="2">
        <v>3225000</v>
      </c>
      <c r="CU42" s="2">
        <v>113400</v>
      </c>
      <c r="CV42" s="2">
        <v>88750</v>
      </c>
      <c r="CW42" s="2">
        <v>393400</v>
      </c>
      <c r="CX42" s="2">
        <v>113100</v>
      </c>
      <c r="CY42" s="2">
        <v>178500</v>
      </c>
      <c r="CZ42" s="2">
        <v>185400</v>
      </c>
      <c r="DA42" s="2">
        <v>304800</v>
      </c>
      <c r="DB42" s="2">
        <v>253400</v>
      </c>
      <c r="DC42" s="2">
        <v>82030</v>
      </c>
      <c r="DD42">
        <v>0</v>
      </c>
      <c r="DE42">
        <v>0</v>
      </c>
      <c r="DF42">
        <v>0</v>
      </c>
      <c r="DG42">
        <v>138.20400000000001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104.319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0.75</v>
      </c>
      <c r="DW42">
        <v>0.82</v>
      </c>
      <c r="DX42">
        <v>1</v>
      </c>
      <c r="DY42">
        <v>0.87</v>
      </c>
      <c r="DZ42">
        <v>1</v>
      </c>
      <c r="EA42">
        <v>1</v>
      </c>
      <c r="EB42">
        <v>0.77</v>
      </c>
      <c r="EC42">
        <v>0.83</v>
      </c>
      <c r="ED42">
        <v>1</v>
      </c>
      <c r="EE42">
        <v>1.0429999999999999</v>
      </c>
      <c r="EF42">
        <v>0.54500000000000004</v>
      </c>
      <c r="EG42">
        <v>0.61599999999999999</v>
      </c>
      <c r="EH42">
        <v>0.46600000000000003</v>
      </c>
      <c r="EI42">
        <v>0.746</v>
      </c>
      <c r="EJ42">
        <v>1.044</v>
      </c>
      <c r="EK42">
        <v>1.246</v>
      </c>
      <c r="EL42">
        <v>0.6</v>
      </c>
      <c r="EM42">
        <v>0.78300000000000003</v>
      </c>
      <c r="EN42">
        <v>3.47</v>
      </c>
      <c r="EO42">
        <v>0.997</v>
      </c>
      <c r="EP42">
        <v>1.575</v>
      </c>
      <c r="EQ42">
        <v>1.635</v>
      </c>
      <c r="ER42">
        <v>2.6880000000000002</v>
      </c>
      <c r="ES42">
        <v>2.2349999999999999</v>
      </c>
      <c r="ET42">
        <v>0.72299999999999998</v>
      </c>
      <c r="FC42" s="2">
        <v>5373000</v>
      </c>
      <c r="FD42" s="2">
        <v>5605000</v>
      </c>
      <c r="FE42" s="2">
        <v>2926000</v>
      </c>
      <c r="FF42" s="2">
        <v>3311000</v>
      </c>
      <c r="FG42" s="2">
        <v>2501000</v>
      </c>
      <c r="FH42" s="2">
        <v>4010000</v>
      </c>
      <c r="FI42" s="2">
        <v>5607000</v>
      </c>
      <c r="FJ42" s="2">
        <v>6692000</v>
      </c>
      <c r="FK42" s="2">
        <v>3225000</v>
      </c>
      <c r="FL42" s="2">
        <v>113400</v>
      </c>
      <c r="FM42" s="2">
        <v>88750</v>
      </c>
      <c r="FN42" s="2">
        <v>393400</v>
      </c>
      <c r="FO42" s="2">
        <v>113100</v>
      </c>
      <c r="FP42" s="2">
        <v>178500</v>
      </c>
      <c r="FQ42" s="2">
        <v>185400</v>
      </c>
      <c r="FR42" s="2">
        <v>304800</v>
      </c>
      <c r="FS42" s="2">
        <v>253400</v>
      </c>
      <c r="FT42" s="2">
        <v>82030</v>
      </c>
    </row>
    <row r="43" spans="1:176" x14ac:dyDescent="0.2">
      <c r="A43">
        <v>0</v>
      </c>
      <c r="B43" t="s">
        <v>176</v>
      </c>
      <c r="C43" t="s">
        <v>660</v>
      </c>
      <c r="D43" t="s">
        <v>442</v>
      </c>
      <c r="E43" t="s">
        <v>339</v>
      </c>
      <c r="F43" t="s">
        <v>302</v>
      </c>
      <c r="G43">
        <v>2</v>
      </c>
      <c r="H43">
        <v>537.51210000000003</v>
      </c>
      <c r="I43" t="s">
        <v>595</v>
      </c>
      <c r="J43" s="10">
        <v>12.369</v>
      </c>
      <c r="K43" t="e">
        <f t="shared" si="1"/>
        <v>#NAME?</v>
      </c>
      <c r="L43">
        <v>0.46100000000000002</v>
      </c>
      <c r="M43">
        <v>0.36899999999999999</v>
      </c>
      <c r="N43">
        <v>0.13700000000000001</v>
      </c>
      <c r="O43">
        <v>2.8809999999999998</v>
      </c>
      <c r="P43">
        <v>0.52</v>
      </c>
      <c r="Q43">
        <v>2.198</v>
      </c>
      <c r="R43">
        <v>0.61899999999999999</v>
      </c>
      <c r="S43">
        <v>1.115</v>
      </c>
      <c r="T43">
        <v>1.234</v>
      </c>
      <c r="U43">
        <v>1.2330000000000001</v>
      </c>
      <c r="V43">
        <v>1.008</v>
      </c>
      <c r="W43">
        <v>1.3959999999999999</v>
      </c>
      <c r="X43">
        <v>4.1269999999999998</v>
      </c>
      <c r="Y43">
        <v>3.4769999999999999</v>
      </c>
      <c r="Z43">
        <v>6.6509999999999998</v>
      </c>
      <c r="AA43">
        <v>1.448</v>
      </c>
      <c r="AB43">
        <v>0</v>
      </c>
      <c r="AC43">
        <v>0</v>
      </c>
      <c r="AD43">
        <v>0.47399999999999998</v>
      </c>
      <c r="AE43">
        <v>0.59299999999999997</v>
      </c>
      <c r="AF43">
        <v>0</v>
      </c>
      <c r="AG43">
        <v>0</v>
      </c>
      <c r="AH43">
        <v>0.84299999999999997</v>
      </c>
      <c r="AI43">
        <v>0</v>
      </c>
      <c r="AJ43" t="s">
        <v>177</v>
      </c>
      <c r="AK43" t="s">
        <v>177</v>
      </c>
      <c r="AL43" t="s">
        <v>178</v>
      </c>
      <c r="AM43" t="s">
        <v>177</v>
      </c>
      <c r="AN43" t="s">
        <v>177</v>
      </c>
      <c r="AO43" t="s">
        <v>178</v>
      </c>
      <c r="AP43" t="s">
        <v>182</v>
      </c>
      <c r="AQ43" t="s">
        <v>178</v>
      </c>
      <c r="AR43" t="s">
        <v>177</v>
      </c>
      <c r="AS43">
        <v>0.93</v>
      </c>
      <c r="AT43">
        <v>0.84</v>
      </c>
      <c r="AU43">
        <v>0.86</v>
      </c>
      <c r="AV43">
        <v>0.63</v>
      </c>
      <c r="AW43">
        <v>0.79</v>
      </c>
      <c r="AX43">
        <v>0.64</v>
      </c>
      <c r="AY43">
        <v>0.97</v>
      </c>
      <c r="AZ43">
        <v>0.74</v>
      </c>
      <c r="BA43">
        <v>0.48099999999999998</v>
      </c>
      <c r="BB43">
        <v>1.36</v>
      </c>
      <c r="BC43">
        <v>3.34</v>
      </c>
      <c r="BD43">
        <v>0.48</v>
      </c>
      <c r="BE43">
        <v>2.79</v>
      </c>
      <c r="BF43">
        <v>2.2400000000000002</v>
      </c>
      <c r="BG43">
        <v>1.38</v>
      </c>
      <c r="BH43">
        <v>1.27</v>
      </c>
      <c r="BI43">
        <v>0.81</v>
      </c>
      <c r="BJ43">
        <v>2.1469999999999998</v>
      </c>
      <c r="BK43">
        <v>0</v>
      </c>
      <c r="BL43">
        <v>0</v>
      </c>
      <c r="BM43">
        <v>1</v>
      </c>
      <c r="BN43">
        <v>0</v>
      </c>
      <c r="BO43">
        <v>0</v>
      </c>
      <c r="BP43">
        <v>1</v>
      </c>
      <c r="BQ43">
        <v>2</v>
      </c>
      <c r="BR43">
        <v>2</v>
      </c>
      <c r="BS43">
        <v>0</v>
      </c>
      <c r="BT43">
        <v>0</v>
      </c>
      <c r="BU43">
        <v>0</v>
      </c>
      <c r="BV43">
        <v>28.779</v>
      </c>
      <c r="BW43">
        <v>0</v>
      </c>
      <c r="BX43">
        <v>0</v>
      </c>
      <c r="BY43">
        <v>23.962</v>
      </c>
      <c r="BZ43">
        <v>28.34</v>
      </c>
      <c r="CA43">
        <v>35.39</v>
      </c>
      <c r="CB43">
        <v>0</v>
      </c>
      <c r="CC43">
        <v>0</v>
      </c>
      <c r="CD43">
        <v>0</v>
      </c>
      <c r="CE43">
        <v>95.93</v>
      </c>
      <c r="CF43">
        <v>0</v>
      </c>
      <c r="CG43">
        <v>0</v>
      </c>
      <c r="CH43">
        <v>79.875</v>
      </c>
      <c r="CI43">
        <v>94.466999999999999</v>
      </c>
      <c r="CJ43">
        <v>88.474000000000004</v>
      </c>
      <c r="CK43">
        <v>0</v>
      </c>
      <c r="CL43" s="2">
        <v>4659000</v>
      </c>
      <c r="CM43" s="2">
        <v>2146000</v>
      </c>
      <c r="CN43" s="2">
        <v>1718000</v>
      </c>
      <c r="CO43" s="2">
        <v>637900</v>
      </c>
      <c r="CP43" s="2">
        <v>13420000</v>
      </c>
      <c r="CQ43" s="2">
        <v>2424000</v>
      </c>
      <c r="CR43" s="2">
        <v>10240000</v>
      </c>
      <c r="CS43" s="2">
        <v>2883000</v>
      </c>
      <c r="CT43" s="2">
        <v>5195000</v>
      </c>
      <c r="CU43" s="2">
        <v>107100</v>
      </c>
      <c r="CV43" s="2">
        <v>132200</v>
      </c>
      <c r="CW43" s="2">
        <v>132000</v>
      </c>
      <c r="CX43" s="2">
        <v>108000</v>
      </c>
      <c r="CY43" s="2">
        <v>149500</v>
      </c>
      <c r="CZ43" s="2">
        <v>442100</v>
      </c>
      <c r="DA43" s="2">
        <v>372400</v>
      </c>
      <c r="DB43" s="2">
        <v>712400</v>
      </c>
      <c r="DC43" s="2">
        <v>155100</v>
      </c>
      <c r="DD43">
        <v>136.583</v>
      </c>
      <c r="DE43">
        <v>0</v>
      </c>
      <c r="DF43">
        <v>0</v>
      </c>
      <c r="DG43">
        <v>114.42</v>
      </c>
      <c r="DH43">
        <v>138.15700000000001</v>
      </c>
      <c r="DI43">
        <v>0</v>
      </c>
      <c r="DJ43">
        <v>0</v>
      </c>
      <c r="DK43">
        <v>0</v>
      </c>
      <c r="DL43">
        <v>0</v>
      </c>
      <c r="DM43">
        <v>127.973</v>
      </c>
      <c r="DN43">
        <v>0</v>
      </c>
      <c r="DO43">
        <v>0</v>
      </c>
      <c r="DP43">
        <v>129.26900000000001</v>
      </c>
      <c r="DQ43">
        <v>119.901</v>
      </c>
      <c r="DR43">
        <v>0</v>
      </c>
      <c r="DS43">
        <v>0</v>
      </c>
      <c r="DT43">
        <v>0</v>
      </c>
      <c r="DU43">
        <v>0</v>
      </c>
      <c r="DV43">
        <v>0.74</v>
      </c>
      <c r="DW43">
        <v>1</v>
      </c>
      <c r="DX43">
        <v>0.75</v>
      </c>
      <c r="DY43">
        <v>1</v>
      </c>
      <c r="DZ43">
        <v>0.78</v>
      </c>
      <c r="EA43">
        <v>1</v>
      </c>
      <c r="EB43">
        <v>0.77</v>
      </c>
      <c r="EC43">
        <v>1</v>
      </c>
      <c r="ED43">
        <v>1</v>
      </c>
      <c r="EE43">
        <v>0.46100000000000002</v>
      </c>
      <c r="EF43">
        <v>0.36899999999999999</v>
      </c>
      <c r="EG43">
        <v>0.13700000000000001</v>
      </c>
      <c r="EH43">
        <v>2.8809999999999998</v>
      </c>
      <c r="EI43">
        <v>0.52</v>
      </c>
      <c r="EJ43">
        <v>2.198</v>
      </c>
      <c r="EK43">
        <v>0.61899999999999999</v>
      </c>
      <c r="EL43">
        <v>1.115</v>
      </c>
      <c r="EM43">
        <v>1.234</v>
      </c>
      <c r="EN43">
        <v>1.2330000000000001</v>
      </c>
      <c r="EO43">
        <v>1.008</v>
      </c>
      <c r="EP43">
        <v>1.3959999999999999</v>
      </c>
      <c r="EQ43">
        <v>4.1269999999999998</v>
      </c>
      <c r="ER43">
        <v>3.4769999999999999</v>
      </c>
      <c r="ES43">
        <v>6.6509999999999998</v>
      </c>
      <c r="ET43">
        <v>1.448</v>
      </c>
      <c r="FC43" s="2">
        <v>4659000</v>
      </c>
      <c r="FD43" s="2">
        <v>2146000</v>
      </c>
      <c r="FE43" s="2">
        <v>1718000</v>
      </c>
      <c r="FF43" s="2">
        <v>637900</v>
      </c>
      <c r="FG43" s="2">
        <v>13420000</v>
      </c>
      <c r="FH43" s="2">
        <v>2424000</v>
      </c>
      <c r="FI43" s="2">
        <v>10240000</v>
      </c>
      <c r="FJ43" s="2">
        <v>2883000</v>
      </c>
      <c r="FK43" s="2">
        <v>5195000</v>
      </c>
      <c r="FL43" s="2">
        <v>107100</v>
      </c>
      <c r="FM43" s="2">
        <v>132200</v>
      </c>
      <c r="FN43" s="2">
        <v>132000</v>
      </c>
      <c r="FO43" s="2">
        <v>108000</v>
      </c>
      <c r="FP43" s="2">
        <v>149500</v>
      </c>
      <c r="FQ43" s="2">
        <v>442100</v>
      </c>
      <c r="FR43" s="2">
        <v>372400</v>
      </c>
      <c r="FS43" s="2">
        <v>712400</v>
      </c>
      <c r="FT43" s="2">
        <v>155100</v>
      </c>
    </row>
    <row r="44" spans="1:176" x14ac:dyDescent="0.2">
      <c r="A44">
        <v>0</v>
      </c>
      <c r="B44" t="s">
        <v>176</v>
      </c>
      <c r="C44" t="s">
        <v>660</v>
      </c>
      <c r="D44" t="s">
        <v>442</v>
      </c>
      <c r="E44" t="s">
        <v>339</v>
      </c>
      <c r="F44" t="s">
        <v>302</v>
      </c>
      <c r="G44">
        <v>2</v>
      </c>
      <c r="H44">
        <v>537.51210000000003</v>
      </c>
      <c r="I44" t="s">
        <v>595</v>
      </c>
      <c r="J44" s="10">
        <v>12.983000000000001</v>
      </c>
      <c r="K44" t="e">
        <f t="shared" si="1"/>
        <v>#NAME?</v>
      </c>
      <c r="L44">
        <v>1.954</v>
      </c>
      <c r="M44">
        <v>3.7290000000000001</v>
      </c>
      <c r="N44">
        <v>2.9529999999999998</v>
      </c>
      <c r="O44">
        <v>2.1720000000000002</v>
      </c>
      <c r="P44">
        <v>20.800999999999998</v>
      </c>
      <c r="Q44">
        <v>6.0410000000000004</v>
      </c>
      <c r="R44">
        <v>2.3140000000000001</v>
      </c>
      <c r="S44">
        <v>3.427</v>
      </c>
      <c r="T44">
        <v>0.46200000000000002</v>
      </c>
      <c r="U44">
        <v>1.776</v>
      </c>
      <c r="V44">
        <v>1.042</v>
      </c>
      <c r="W44">
        <v>0.54</v>
      </c>
      <c r="X44">
        <v>1.3360000000000001</v>
      </c>
      <c r="Y44">
        <v>5.226</v>
      </c>
      <c r="Z44">
        <v>4.3689999999999998</v>
      </c>
      <c r="AA44">
        <v>1.26</v>
      </c>
      <c r="AB44">
        <v>0</v>
      </c>
      <c r="AC44">
        <v>0</v>
      </c>
      <c r="AD44">
        <v>0.58599999999999997</v>
      </c>
      <c r="AE44">
        <v>0.625</v>
      </c>
      <c r="AF44">
        <v>0</v>
      </c>
      <c r="AG44">
        <v>0</v>
      </c>
      <c r="AH44">
        <v>6.7000000000000004E-2</v>
      </c>
      <c r="AI44">
        <v>0</v>
      </c>
      <c r="AJ44" t="s">
        <v>177</v>
      </c>
      <c r="AK44" t="s">
        <v>177</v>
      </c>
      <c r="AL44" t="s">
        <v>178</v>
      </c>
      <c r="AM44" t="s">
        <v>177</v>
      </c>
      <c r="AN44" t="s">
        <v>177</v>
      </c>
      <c r="AO44" t="s">
        <v>178</v>
      </c>
      <c r="AP44" t="s">
        <v>178</v>
      </c>
      <c r="AQ44" t="s">
        <v>178</v>
      </c>
      <c r="AR44" t="s">
        <v>177</v>
      </c>
      <c r="AS44">
        <v>0.54</v>
      </c>
      <c r="AT44">
        <v>0.83</v>
      </c>
      <c r="AU44">
        <v>0.94</v>
      </c>
      <c r="AV44">
        <v>0.3</v>
      </c>
      <c r="AW44">
        <v>0.91</v>
      </c>
      <c r="AX44">
        <v>0.91</v>
      </c>
      <c r="AY44">
        <v>0.78</v>
      </c>
      <c r="AZ44">
        <v>0.98</v>
      </c>
      <c r="BA44">
        <v>0.56999999999999995</v>
      </c>
      <c r="BB44">
        <v>1.32</v>
      </c>
      <c r="BC44">
        <v>1.89</v>
      </c>
      <c r="BD44">
        <v>0.8</v>
      </c>
      <c r="BE44">
        <v>4.4800000000000004</v>
      </c>
      <c r="BF44">
        <v>1.54</v>
      </c>
      <c r="BG44">
        <v>1.5</v>
      </c>
      <c r="BH44">
        <v>1.88</v>
      </c>
      <c r="BI44">
        <v>1.1299999999999999</v>
      </c>
      <c r="BJ44">
        <v>1.59</v>
      </c>
      <c r="BK44">
        <v>0</v>
      </c>
      <c r="BL44">
        <v>0</v>
      </c>
      <c r="BM44">
        <v>1</v>
      </c>
      <c r="BN44">
        <v>0</v>
      </c>
      <c r="BO44">
        <v>0</v>
      </c>
      <c r="BP44">
        <v>1</v>
      </c>
      <c r="BQ44">
        <v>2</v>
      </c>
      <c r="BR44">
        <v>2</v>
      </c>
      <c r="BS44">
        <v>0</v>
      </c>
      <c r="BT44">
        <v>0</v>
      </c>
      <c r="BU44">
        <v>0</v>
      </c>
      <c r="BV44">
        <v>27.670999999999999</v>
      </c>
      <c r="BW44">
        <v>0</v>
      </c>
      <c r="BX44">
        <v>0</v>
      </c>
      <c r="BY44">
        <v>25.617000000000001</v>
      </c>
      <c r="BZ44">
        <v>29.181999999999999</v>
      </c>
      <c r="CA44">
        <v>35.911999999999999</v>
      </c>
      <c r="CB44">
        <v>0</v>
      </c>
      <c r="CC44">
        <v>0</v>
      </c>
      <c r="CD44">
        <v>0</v>
      </c>
      <c r="CE44">
        <v>92.236999999999995</v>
      </c>
      <c r="CF44">
        <v>0</v>
      </c>
      <c r="CG44">
        <v>0</v>
      </c>
      <c r="CH44">
        <v>85.391000000000005</v>
      </c>
      <c r="CI44">
        <v>97.272999999999996</v>
      </c>
      <c r="CJ44">
        <v>89.778999999999996</v>
      </c>
      <c r="CK44">
        <v>0</v>
      </c>
      <c r="CL44" s="2">
        <v>1133000</v>
      </c>
      <c r="CM44" s="2">
        <v>2213000</v>
      </c>
      <c r="CN44" s="2">
        <v>4224000</v>
      </c>
      <c r="CO44" s="2">
        <v>3345000</v>
      </c>
      <c r="CP44" s="2">
        <v>2460000</v>
      </c>
      <c r="CQ44" s="2">
        <v>23560000</v>
      </c>
      <c r="CR44" s="2">
        <v>6844000</v>
      </c>
      <c r="CS44" s="2">
        <v>2621000</v>
      </c>
      <c r="CT44" s="2">
        <v>3882000</v>
      </c>
      <c r="CU44" s="2">
        <v>184900</v>
      </c>
      <c r="CV44" s="2">
        <v>85480</v>
      </c>
      <c r="CW44" s="2">
        <v>328300</v>
      </c>
      <c r="CX44" s="2">
        <v>192700</v>
      </c>
      <c r="CY44" s="2">
        <v>99840</v>
      </c>
      <c r="CZ44" s="2">
        <v>247100</v>
      </c>
      <c r="DA44" s="2">
        <v>966300</v>
      </c>
      <c r="DB44" s="2">
        <v>807800</v>
      </c>
      <c r="DC44" s="2">
        <v>233000</v>
      </c>
      <c r="DD44">
        <v>135.96899999999999</v>
      </c>
      <c r="DE44">
        <v>0</v>
      </c>
      <c r="DF44">
        <v>0</v>
      </c>
      <c r="DG44">
        <v>137.37899999999999</v>
      </c>
      <c r="DH44">
        <v>124.456</v>
      </c>
      <c r="DI44">
        <v>0</v>
      </c>
      <c r="DJ44">
        <v>0</v>
      </c>
      <c r="DK44">
        <v>0</v>
      </c>
      <c r="DL44">
        <v>0</v>
      </c>
      <c r="DM44">
        <v>137.852</v>
      </c>
      <c r="DN44">
        <v>0</v>
      </c>
      <c r="DO44">
        <v>0</v>
      </c>
      <c r="DP44">
        <v>133.959</v>
      </c>
      <c r="DQ44">
        <v>109.21</v>
      </c>
      <c r="DR44">
        <v>0</v>
      </c>
      <c r="DS44">
        <v>0</v>
      </c>
      <c r="DT44">
        <v>0</v>
      </c>
      <c r="DU44">
        <v>0</v>
      </c>
      <c r="DV44">
        <v>1</v>
      </c>
      <c r="DW44">
        <v>0.77</v>
      </c>
      <c r="DX44">
        <v>0.75</v>
      </c>
      <c r="DY44">
        <v>1</v>
      </c>
      <c r="DZ44">
        <v>0.54</v>
      </c>
      <c r="EA44">
        <v>0.7</v>
      </c>
      <c r="EB44">
        <v>1</v>
      </c>
      <c r="EC44">
        <v>1</v>
      </c>
      <c r="ED44">
        <v>1</v>
      </c>
      <c r="EE44">
        <v>1.954</v>
      </c>
      <c r="EF44">
        <v>3.7290000000000001</v>
      </c>
      <c r="EG44">
        <v>2.9529999999999998</v>
      </c>
      <c r="EH44">
        <v>2.1720000000000002</v>
      </c>
      <c r="EI44">
        <v>20.800999999999998</v>
      </c>
      <c r="EJ44">
        <v>6.0410000000000004</v>
      </c>
      <c r="EK44">
        <v>2.3140000000000001</v>
      </c>
      <c r="EL44">
        <v>3.427</v>
      </c>
      <c r="EM44">
        <v>0.46200000000000002</v>
      </c>
      <c r="EN44">
        <v>1.776</v>
      </c>
      <c r="EO44">
        <v>1.042</v>
      </c>
      <c r="EP44">
        <v>0.54</v>
      </c>
      <c r="EQ44">
        <v>1.3360000000000001</v>
      </c>
      <c r="ER44">
        <v>5.226</v>
      </c>
      <c r="ES44">
        <v>4.3689999999999998</v>
      </c>
      <c r="ET44">
        <v>1.26</v>
      </c>
      <c r="FC44" s="2">
        <v>1133000</v>
      </c>
      <c r="FD44" s="2">
        <v>2213000</v>
      </c>
      <c r="FE44" s="2">
        <v>4224000</v>
      </c>
      <c r="FF44" s="2">
        <v>3345000</v>
      </c>
      <c r="FG44" s="2">
        <v>2460000</v>
      </c>
      <c r="FH44" s="2">
        <v>23560000</v>
      </c>
      <c r="FI44" s="2">
        <v>6844000</v>
      </c>
      <c r="FJ44" s="2">
        <v>2621000</v>
      </c>
      <c r="FK44" s="2">
        <v>3882000</v>
      </c>
      <c r="FL44" s="2">
        <v>184900</v>
      </c>
      <c r="FM44" s="2">
        <v>85480</v>
      </c>
      <c r="FN44" s="2">
        <v>328300</v>
      </c>
      <c r="FO44" s="2">
        <v>192700</v>
      </c>
      <c r="FP44" s="2">
        <v>99840</v>
      </c>
      <c r="FQ44" s="2">
        <v>247100</v>
      </c>
      <c r="FR44" s="2">
        <v>966300</v>
      </c>
      <c r="FS44" s="2">
        <v>807800</v>
      </c>
      <c r="FT44" s="2">
        <v>233000</v>
      </c>
    </row>
    <row r="45" spans="1:176" x14ac:dyDescent="0.2">
      <c r="A45">
        <v>0</v>
      </c>
      <c r="B45" t="s">
        <v>176</v>
      </c>
      <c r="C45" t="s">
        <v>660</v>
      </c>
      <c r="D45" t="s">
        <v>442</v>
      </c>
      <c r="E45" t="s">
        <v>339</v>
      </c>
      <c r="F45" t="s">
        <v>302</v>
      </c>
      <c r="G45">
        <v>2</v>
      </c>
      <c r="H45">
        <v>537.51210000000003</v>
      </c>
      <c r="I45" t="s">
        <v>595</v>
      </c>
      <c r="J45" s="10">
        <v>13.58</v>
      </c>
      <c r="K45" t="e">
        <f t="shared" si="1"/>
        <v>#NAME?</v>
      </c>
      <c r="L45">
        <v>0.629</v>
      </c>
      <c r="M45">
        <v>2.1120000000000001</v>
      </c>
      <c r="N45">
        <v>4.04</v>
      </c>
      <c r="O45">
        <v>0.26900000000000002</v>
      </c>
      <c r="P45">
        <v>2.36</v>
      </c>
      <c r="Q45">
        <v>2.2160000000000002</v>
      </c>
      <c r="R45">
        <v>2.08</v>
      </c>
      <c r="S45">
        <v>2.8769999999999998</v>
      </c>
      <c r="T45">
        <v>0.69199999999999995</v>
      </c>
      <c r="U45">
        <v>2.9089999999999998</v>
      </c>
      <c r="V45">
        <v>0.47799999999999998</v>
      </c>
      <c r="W45">
        <v>0.84899999999999998</v>
      </c>
      <c r="X45">
        <v>0.91900000000000004</v>
      </c>
      <c r="Y45">
        <v>4.899</v>
      </c>
      <c r="Z45">
        <v>3.4929999999999999</v>
      </c>
      <c r="AA45">
        <v>0.38600000000000001</v>
      </c>
      <c r="AB45">
        <v>0</v>
      </c>
      <c r="AC45">
        <v>0</v>
      </c>
      <c r="AD45">
        <v>0.53900000000000003</v>
      </c>
      <c r="AE45">
        <v>0.54900000000000004</v>
      </c>
      <c r="AF45">
        <v>0</v>
      </c>
      <c r="AG45">
        <v>0</v>
      </c>
      <c r="AH45">
        <v>8.5000000000000006E-2</v>
      </c>
      <c r="AI45">
        <v>0</v>
      </c>
      <c r="AJ45" t="s">
        <v>177</v>
      </c>
      <c r="AK45" t="s">
        <v>177</v>
      </c>
      <c r="AL45" t="s">
        <v>178</v>
      </c>
      <c r="AM45" t="s">
        <v>177</v>
      </c>
      <c r="AN45" t="s">
        <v>177</v>
      </c>
      <c r="AO45" t="s">
        <v>178</v>
      </c>
      <c r="AP45" t="s">
        <v>182</v>
      </c>
      <c r="AQ45" t="s">
        <v>178</v>
      </c>
      <c r="AR45" t="s">
        <v>177</v>
      </c>
      <c r="AS45">
        <v>0.28999999999999998</v>
      </c>
      <c r="AT45">
        <v>0.42</v>
      </c>
      <c r="AU45">
        <v>0.94</v>
      </c>
      <c r="AV45">
        <v>0.71</v>
      </c>
      <c r="AW45">
        <v>0.99</v>
      </c>
      <c r="AX45">
        <v>0.69</v>
      </c>
      <c r="AY45">
        <v>0.9</v>
      </c>
      <c r="AZ45">
        <v>0.69</v>
      </c>
      <c r="BA45">
        <v>0.37</v>
      </c>
      <c r="BB45">
        <v>2.2799999999999998</v>
      </c>
      <c r="BC45">
        <v>5.18</v>
      </c>
      <c r="BD45">
        <v>1.1000000000000001</v>
      </c>
      <c r="BE45">
        <v>25.28</v>
      </c>
      <c r="BF45">
        <v>0.95</v>
      </c>
      <c r="BG45">
        <v>1.1200000000000001</v>
      </c>
      <c r="BH45">
        <v>1.1399999999999999</v>
      </c>
      <c r="BI45">
        <v>1.47</v>
      </c>
      <c r="BJ45">
        <v>1.29</v>
      </c>
      <c r="BK45">
        <v>0</v>
      </c>
      <c r="BL45">
        <v>0</v>
      </c>
      <c r="BM45">
        <v>1</v>
      </c>
      <c r="BN45">
        <v>0</v>
      </c>
      <c r="BO45">
        <v>0</v>
      </c>
      <c r="BP45">
        <v>1</v>
      </c>
      <c r="BQ45">
        <v>2</v>
      </c>
      <c r="BR45">
        <v>2</v>
      </c>
      <c r="BS45">
        <v>0</v>
      </c>
      <c r="BT45">
        <v>0</v>
      </c>
      <c r="BU45">
        <v>0</v>
      </c>
      <c r="BV45">
        <v>28.85</v>
      </c>
      <c r="BW45">
        <v>0</v>
      </c>
      <c r="BX45">
        <v>0</v>
      </c>
      <c r="BY45">
        <v>31.658000000000001</v>
      </c>
      <c r="BZ45">
        <v>28.388999999999999</v>
      </c>
      <c r="CA45">
        <v>45.908999999999999</v>
      </c>
      <c r="CB45">
        <v>0</v>
      </c>
      <c r="CC45">
        <v>0</v>
      </c>
      <c r="CD45">
        <v>0</v>
      </c>
      <c r="CE45">
        <v>96.165000000000006</v>
      </c>
      <c r="CF45">
        <v>0</v>
      </c>
      <c r="CG45">
        <v>0</v>
      </c>
      <c r="CH45">
        <v>79.146000000000001</v>
      </c>
      <c r="CI45">
        <v>94.629000000000005</v>
      </c>
      <c r="CJ45">
        <v>91.819000000000003</v>
      </c>
      <c r="CK45">
        <v>0</v>
      </c>
      <c r="CL45" s="2">
        <v>3012000</v>
      </c>
      <c r="CM45" s="2">
        <v>1893000</v>
      </c>
      <c r="CN45" s="2">
        <v>6363000</v>
      </c>
      <c r="CO45" s="2">
        <v>12170000</v>
      </c>
      <c r="CP45" s="2">
        <v>810300</v>
      </c>
      <c r="CQ45" s="2">
        <v>7107000</v>
      </c>
      <c r="CR45" s="2">
        <v>6674000</v>
      </c>
      <c r="CS45" s="2">
        <v>6266000</v>
      </c>
      <c r="CT45" s="2">
        <v>8665000</v>
      </c>
      <c r="CU45" s="2">
        <v>296100</v>
      </c>
      <c r="CV45" s="2">
        <v>204800</v>
      </c>
      <c r="CW45" s="2">
        <v>861300</v>
      </c>
      <c r="CX45" s="2">
        <v>141500</v>
      </c>
      <c r="CY45" s="2">
        <v>251500</v>
      </c>
      <c r="CZ45" s="2">
        <v>272100</v>
      </c>
      <c r="DA45" s="2">
        <v>1451000</v>
      </c>
      <c r="DB45" s="2">
        <v>1034000</v>
      </c>
      <c r="DC45" s="2">
        <v>114400</v>
      </c>
      <c r="DD45">
        <v>136.01400000000001</v>
      </c>
      <c r="DE45">
        <v>0</v>
      </c>
      <c r="DF45">
        <v>0</v>
      </c>
      <c r="DG45">
        <v>140.16399999999999</v>
      </c>
      <c r="DH45">
        <v>114.76600000000001</v>
      </c>
      <c r="DI45">
        <v>0</v>
      </c>
      <c r="DJ45">
        <v>0</v>
      </c>
      <c r="DK45">
        <v>0</v>
      </c>
      <c r="DL45">
        <v>0</v>
      </c>
      <c r="DM45">
        <v>134.541</v>
      </c>
      <c r="DN45">
        <v>0</v>
      </c>
      <c r="DO45">
        <v>0</v>
      </c>
      <c r="DP45">
        <v>120.601</v>
      </c>
      <c r="DQ45">
        <v>127.354</v>
      </c>
      <c r="DR45">
        <v>0</v>
      </c>
      <c r="DS45">
        <v>0</v>
      </c>
      <c r="DT45">
        <v>0</v>
      </c>
      <c r="DU45">
        <v>0</v>
      </c>
      <c r="DV45">
        <v>1</v>
      </c>
      <c r="DW45">
        <v>1</v>
      </c>
      <c r="DX45">
        <v>1</v>
      </c>
      <c r="DY45">
        <v>0.64</v>
      </c>
      <c r="DZ45">
        <v>1</v>
      </c>
      <c r="EA45">
        <v>0.69</v>
      </c>
      <c r="EB45">
        <v>1</v>
      </c>
      <c r="EC45">
        <v>1</v>
      </c>
      <c r="ED45">
        <v>0.75</v>
      </c>
      <c r="EE45">
        <v>0.629</v>
      </c>
      <c r="EF45">
        <v>2.1120000000000001</v>
      </c>
      <c r="EG45">
        <v>4.04</v>
      </c>
      <c r="EH45">
        <v>0.26900000000000002</v>
      </c>
      <c r="EI45">
        <v>2.36</v>
      </c>
      <c r="EJ45">
        <v>2.2160000000000002</v>
      </c>
      <c r="EK45">
        <v>2.08</v>
      </c>
      <c r="EL45">
        <v>2.8769999999999998</v>
      </c>
      <c r="EM45">
        <v>0.69199999999999995</v>
      </c>
      <c r="EN45">
        <v>2.9089999999999998</v>
      </c>
      <c r="EO45">
        <v>0.47799999999999998</v>
      </c>
      <c r="EP45">
        <v>0.84899999999999998</v>
      </c>
      <c r="EQ45">
        <v>0.91900000000000004</v>
      </c>
      <c r="ER45">
        <v>4.899</v>
      </c>
      <c r="ES45">
        <v>3.4929999999999999</v>
      </c>
      <c r="ET45">
        <v>0.38600000000000001</v>
      </c>
      <c r="FC45" s="2">
        <v>3012000</v>
      </c>
      <c r="FD45" s="2">
        <v>1893000</v>
      </c>
      <c r="FE45" s="2">
        <v>6363000</v>
      </c>
      <c r="FF45" s="2">
        <v>12170000</v>
      </c>
      <c r="FG45" s="2">
        <v>810300</v>
      </c>
      <c r="FH45" s="2">
        <v>7107000</v>
      </c>
      <c r="FI45" s="2">
        <v>6674000</v>
      </c>
      <c r="FJ45" s="2">
        <v>6266000</v>
      </c>
      <c r="FK45" s="2">
        <v>8665000</v>
      </c>
      <c r="FL45" s="2">
        <v>296100</v>
      </c>
      <c r="FM45" s="2">
        <v>204800</v>
      </c>
      <c r="FN45" s="2">
        <v>861300</v>
      </c>
      <c r="FO45" s="2">
        <v>141500</v>
      </c>
      <c r="FP45" s="2">
        <v>251500</v>
      </c>
      <c r="FQ45" s="2">
        <v>272100</v>
      </c>
      <c r="FR45" s="2">
        <v>1451000</v>
      </c>
      <c r="FS45" s="2">
        <v>1034000</v>
      </c>
      <c r="FT45" s="2">
        <v>114400</v>
      </c>
    </row>
    <row r="46" spans="1:176" x14ac:dyDescent="0.2">
      <c r="A46">
        <v>0</v>
      </c>
      <c r="B46" t="s">
        <v>176</v>
      </c>
      <c r="C46" t="s">
        <v>660</v>
      </c>
      <c r="D46" t="s">
        <v>442</v>
      </c>
      <c r="E46" t="s">
        <v>339</v>
      </c>
      <c r="F46" t="s">
        <v>302</v>
      </c>
      <c r="G46">
        <v>2</v>
      </c>
      <c r="H46">
        <v>537.51210000000003</v>
      </c>
      <c r="I46" t="s">
        <v>595</v>
      </c>
      <c r="J46" s="10">
        <v>14.189</v>
      </c>
      <c r="K46" t="e">
        <f t="shared" si="1"/>
        <v>#NAME?</v>
      </c>
      <c r="L46">
        <v>6.0999999999999999E-2</v>
      </c>
      <c r="M46">
        <v>0.24199999999999999</v>
      </c>
      <c r="N46">
        <v>7.3999999999999996E-2</v>
      </c>
      <c r="O46">
        <v>0.20699999999999999</v>
      </c>
      <c r="P46">
        <v>0.126</v>
      </c>
      <c r="Q46">
        <v>0.66300000000000003</v>
      </c>
      <c r="R46">
        <v>0.26300000000000001</v>
      </c>
      <c r="S46">
        <v>0.64900000000000002</v>
      </c>
      <c r="T46">
        <v>0.41899999999999998</v>
      </c>
      <c r="U46">
        <v>1.282</v>
      </c>
      <c r="V46">
        <v>1.23</v>
      </c>
      <c r="W46">
        <v>1.917</v>
      </c>
      <c r="X46">
        <v>0.78900000000000003</v>
      </c>
      <c r="Y46">
        <v>2.27</v>
      </c>
      <c r="Z46">
        <v>5.234</v>
      </c>
      <c r="AA46">
        <v>1.5509999999999999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 t="s">
        <v>177</v>
      </c>
      <c r="AK46" t="s">
        <v>177</v>
      </c>
      <c r="AL46" t="s">
        <v>178</v>
      </c>
      <c r="AM46" t="s">
        <v>177</v>
      </c>
      <c r="AN46" t="s">
        <v>177</v>
      </c>
      <c r="AO46" t="s">
        <v>177</v>
      </c>
      <c r="AP46" t="s">
        <v>182</v>
      </c>
      <c r="AQ46" t="s">
        <v>178</v>
      </c>
      <c r="AR46" t="s">
        <v>177</v>
      </c>
      <c r="AS46">
        <v>0.48</v>
      </c>
      <c r="AT46">
        <v>0.93</v>
      </c>
      <c r="AU46">
        <v>0.93</v>
      </c>
      <c r="AV46">
        <v>0.94</v>
      </c>
      <c r="AW46">
        <v>0.72</v>
      </c>
      <c r="AX46">
        <v>0.94</v>
      </c>
      <c r="AY46">
        <v>0.92</v>
      </c>
      <c r="AZ46">
        <v>0.65</v>
      </c>
      <c r="BA46">
        <v>0</v>
      </c>
      <c r="BB46">
        <v>1.93</v>
      </c>
      <c r="BC46">
        <v>1.42</v>
      </c>
      <c r="BD46">
        <v>0.78</v>
      </c>
      <c r="BE46">
        <v>6.9</v>
      </c>
      <c r="BF46">
        <v>2.4300000000000002</v>
      </c>
      <c r="BG46">
        <v>0.74</v>
      </c>
      <c r="BH46">
        <v>0.57999999999999996</v>
      </c>
      <c r="BI46">
        <v>1.02</v>
      </c>
      <c r="BJ46">
        <v>2.2040000000000002</v>
      </c>
      <c r="BK46">
        <v>0</v>
      </c>
      <c r="BL46">
        <v>0</v>
      </c>
      <c r="BM46">
        <v>2</v>
      </c>
      <c r="BN46">
        <v>0</v>
      </c>
      <c r="BO46">
        <v>0</v>
      </c>
      <c r="BP46">
        <v>0</v>
      </c>
      <c r="BQ46">
        <v>2</v>
      </c>
      <c r="BR46">
        <v>2</v>
      </c>
      <c r="BS46">
        <v>0</v>
      </c>
      <c r="BT46">
        <v>0</v>
      </c>
      <c r="BU46">
        <v>0</v>
      </c>
      <c r="BV46">
        <v>36.978999999999999</v>
      </c>
      <c r="BW46">
        <v>0</v>
      </c>
      <c r="BX46">
        <v>0</v>
      </c>
      <c r="BY46">
        <v>0</v>
      </c>
      <c r="BZ46">
        <v>38.417000000000002</v>
      </c>
      <c r="CA46">
        <v>36.593000000000004</v>
      </c>
      <c r="CB46">
        <v>0</v>
      </c>
      <c r="CC46">
        <v>0</v>
      </c>
      <c r="CD46">
        <v>0</v>
      </c>
      <c r="CE46">
        <v>92.447999999999993</v>
      </c>
      <c r="CF46">
        <v>0</v>
      </c>
      <c r="CG46">
        <v>0</v>
      </c>
      <c r="CH46">
        <v>0</v>
      </c>
      <c r="CI46">
        <v>96.042000000000002</v>
      </c>
      <c r="CJ46">
        <v>91.481999999999999</v>
      </c>
      <c r="CK46">
        <v>0</v>
      </c>
      <c r="CL46" s="2">
        <v>12240000</v>
      </c>
      <c r="CM46" s="2">
        <v>744400</v>
      </c>
      <c r="CN46" s="2">
        <v>2957000</v>
      </c>
      <c r="CO46" s="2">
        <v>901200</v>
      </c>
      <c r="CP46" s="2">
        <v>2529000</v>
      </c>
      <c r="CQ46" s="2">
        <v>1541000</v>
      </c>
      <c r="CR46" s="2">
        <v>8118000</v>
      </c>
      <c r="CS46" s="2">
        <v>3218000</v>
      </c>
      <c r="CT46" s="2">
        <v>7947000</v>
      </c>
      <c r="CU46" s="2">
        <v>206400</v>
      </c>
      <c r="CV46" s="2">
        <v>86520</v>
      </c>
      <c r="CW46" s="2">
        <v>264700</v>
      </c>
      <c r="CX46" s="2">
        <v>253900</v>
      </c>
      <c r="CY46" s="2">
        <v>395700</v>
      </c>
      <c r="CZ46" s="2">
        <v>162800</v>
      </c>
      <c r="DA46" s="2">
        <v>468600</v>
      </c>
      <c r="DB46" s="2">
        <v>1080000</v>
      </c>
      <c r="DC46" s="2">
        <v>320200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0.71</v>
      </c>
      <c r="DW46">
        <v>0.62</v>
      </c>
      <c r="DX46">
        <v>0.59</v>
      </c>
      <c r="DY46">
        <v>1</v>
      </c>
      <c r="DZ46">
        <v>1</v>
      </c>
      <c r="EA46">
        <v>0.72</v>
      </c>
      <c r="EB46">
        <v>0.7</v>
      </c>
      <c r="EC46">
        <v>1</v>
      </c>
      <c r="ED46">
        <v>1</v>
      </c>
      <c r="EE46">
        <v>6.0999999999999999E-2</v>
      </c>
      <c r="EF46">
        <v>0.24199999999999999</v>
      </c>
      <c r="EG46">
        <v>7.3999999999999996E-2</v>
      </c>
      <c r="EH46">
        <v>0.20699999999999999</v>
      </c>
      <c r="EI46">
        <v>0.126</v>
      </c>
      <c r="EJ46">
        <v>0.66300000000000003</v>
      </c>
      <c r="EK46">
        <v>0.26300000000000001</v>
      </c>
      <c r="EL46">
        <v>0.64900000000000002</v>
      </c>
      <c r="EM46">
        <v>0.41899999999999998</v>
      </c>
      <c r="EN46">
        <v>1.282</v>
      </c>
      <c r="EO46">
        <v>1.23</v>
      </c>
      <c r="EP46">
        <v>1.917</v>
      </c>
      <c r="EQ46">
        <v>0.78900000000000003</v>
      </c>
      <c r="ER46">
        <v>2.27</v>
      </c>
      <c r="ES46">
        <v>5.234</v>
      </c>
      <c r="ET46">
        <v>1.5509999999999999</v>
      </c>
      <c r="FC46" s="2">
        <v>12240000</v>
      </c>
      <c r="FD46" s="2">
        <v>744400</v>
      </c>
      <c r="FE46" s="2">
        <v>2957000</v>
      </c>
      <c r="FF46" s="2">
        <v>901200</v>
      </c>
      <c r="FG46" s="2">
        <v>2529000</v>
      </c>
      <c r="FH46" s="2">
        <v>1541000</v>
      </c>
      <c r="FI46" s="2">
        <v>8118000</v>
      </c>
      <c r="FJ46" s="2">
        <v>3218000</v>
      </c>
      <c r="FK46" s="2">
        <v>7947000</v>
      </c>
      <c r="FL46" s="2">
        <v>206400</v>
      </c>
      <c r="FM46" s="2">
        <v>86520</v>
      </c>
      <c r="FN46" s="2">
        <v>264700</v>
      </c>
      <c r="FO46" s="2">
        <v>253900</v>
      </c>
      <c r="FP46" s="2">
        <v>395700</v>
      </c>
      <c r="FQ46" s="2">
        <v>162800</v>
      </c>
      <c r="FR46" s="2">
        <v>468600</v>
      </c>
      <c r="FS46" s="2">
        <v>1080000</v>
      </c>
      <c r="FT46" s="2">
        <v>320200</v>
      </c>
    </row>
    <row r="47" spans="1:176" x14ac:dyDescent="0.2">
      <c r="A47">
        <v>0</v>
      </c>
      <c r="B47" t="s">
        <v>176</v>
      </c>
      <c r="C47" t="s">
        <v>660</v>
      </c>
      <c r="D47" t="s">
        <v>442</v>
      </c>
      <c r="E47" t="s">
        <v>339</v>
      </c>
      <c r="F47" t="s">
        <v>302</v>
      </c>
      <c r="G47">
        <v>2</v>
      </c>
      <c r="H47">
        <v>537.51210000000003</v>
      </c>
      <c r="I47" t="s">
        <v>595</v>
      </c>
      <c r="J47" s="10">
        <v>14.916</v>
      </c>
      <c r="K47" t="e">
        <f t="shared" si="1"/>
        <v>#NAME?</v>
      </c>
      <c r="L47">
        <v>1.036</v>
      </c>
      <c r="M47">
        <v>5.8049999999999997</v>
      </c>
      <c r="N47">
        <v>2.895</v>
      </c>
      <c r="O47">
        <v>0.57499999999999996</v>
      </c>
      <c r="P47">
        <v>2.2789999999999999</v>
      </c>
      <c r="Q47">
        <v>3.2210000000000001</v>
      </c>
      <c r="R47">
        <v>6.7750000000000004</v>
      </c>
      <c r="S47">
        <v>5.0979999999999999</v>
      </c>
      <c r="T47">
        <v>1.044</v>
      </c>
      <c r="U47">
        <v>1.5069999999999999</v>
      </c>
      <c r="V47">
        <v>1.1930000000000001</v>
      </c>
      <c r="W47">
        <v>1.3320000000000001</v>
      </c>
      <c r="X47">
        <v>1.8620000000000001</v>
      </c>
      <c r="Y47">
        <v>4.6740000000000004</v>
      </c>
      <c r="Z47">
        <v>5.415</v>
      </c>
      <c r="AA47">
        <v>1.78</v>
      </c>
      <c r="AB47">
        <v>0</v>
      </c>
      <c r="AC47">
        <v>0</v>
      </c>
      <c r="AD47">
        <v>0</v>
      </c>
      <c r="AE47">
        <v>0</v>
      </c>
      <c r="AF47">
        <v>0.65200000000000002</v>
      </c>
      <c r="AG47">
        <v>0</v>
      </c>
      <c r="AH47">
        <v>6.0000000000000001E-3</v>
      </c>
      <c r="AI47">
        <v>0</v>
      </c>
      <c r="AJ47" t="s">
        <v>177</v>
      </c>
      <c r="AK47" t="s">
        <v>177</v>
      </c>
      <c r="AL47" t="s">
        <v>178</v>
      </c>
      <c r="AM47" t="s">
        <v>177</v>
      </c>
      <c r="AN47" t="s">
        <v>177</v>
      </c>
      <c r="AO47" t="s">
        <v>178</v>
      </c>
      <c r="AP47" t="s">
        <v>182</v>
      </c>
      <c r="AQ47" t="s">
        <v>178</v>
      </c>
      <c r="AR47" t="s">
        <v>177</v>
      </c>
      <c r="AS47">
        <v>0.69</v>
      </c>
      <c r="AT47">
        <v>0.5</v>
      </c>
      <c r="AU47">
        <v>0.95</v>
      </c>
      <c r="AV47">
        <v>0.32</v>
      </c>
      <c r="AW47">
        <v>0.73</v>
      </c>
      <c r="AX47">
        <v>0.97</v>
      </c>
      <c r="AY47">
        <v>0.62</v>
      </c>
      <c r="AZ47">
        <v>0.59</v>
      </c>
      <c r="BA47">
        <v>0.83</v>
      </c>
      <c r="BB47">
        <v>1.56</v>
      </c>
      <c r="BC47">
        <v>3</v>
      </c>
      <c r="BD47">
        <v>1.31</v>
      </c>
      <c r="BE47">
        <v>5.42</v>
      </c>
      <c r="BF47">
        <v>2.5299999999999998</v>
      </c>
      <c r="BG47">
        <v>0.77</v>
      </c>
      <c r="BH47">
        <v>1.08</v>
      </c>
      <c r="BI47">
        <v>2.65</v>
      </c>
      <c r="BJ47">
        <v>2.59</v>
      </c>
      <c r="BK47">
        <v>0</v>
      </c>
      <c r="BL47">
        <v>0</v>
      </c>
      <c r="BM47">
        <v>1</v>
      </c>
      <c r="BN47">
        <v>0</v>
      </c>
      <c r="BO47">
        <v>0</v>
      </c>
      <c r="BP47">
        <v>1</v>
      </c>
      <c r="BQ47">
        <v>2</v>
      </c>
      <c r="BR47">
        <v>2</v>
      </c>
      <c r="BS47">
        <v>0</v>
      </c>
      <c r="BT47">
        <v>0</v>
      </c>
      <c r="BU47">
        <v>0</v>
      </c>
      <c r="BV47">
        <v>38.11</v>
      </c>
      <c r="BW47">
        <v>0</v>
      </c>
      <c r="BX47">
        <v>0</v>
      </c>
      <c r="BY47">
        <v>26.422999999999998</v>
      </c>
      <c r="BZ47">
        <v>36.838000000000001</v>
      </c>
      <c r="CA47">
        <v>36.768000000000001</v>
      </c>
      <c r="CB47">
        <v>0</v>
      </c>
      <c r="CC47">
        <v>0</v>
      </c>
      <c r="CD47">
        <v>0</v>
      </c>
      <c r="CE47">
        <v>95.275000000000006</v>
      </c>
      <c r="CF47">
        <v>0</v>
      </c>
      <c r="CG47">
        <v>0</v>
      </c>
      <c r="CH47">
        <v>88.075999999999993</v>
      </c>
      <c r="CI47">
        <v>92.093999999999994</v>
      </c>
      <c r="CJ47">
        <v>91.92</v>
      </c>
      <c r="CK47">
        <v>0</v>
      </c>
      <c r="CL47" s="2">
        <v>2463000</v>
      </c>
      <c r="CM47" s="2">
        <v>2552000</v>
      </c>
      <c r="CN47" s="2">
        <v>14300000</v>
      </c>
      <c r="CO47" s="2">
        <v>7130000</v>
      </c>
      <c r="CP47" s="2">
        <v>1416000</v>
      </c>
      <c r="CQ47" s="2">
        <v>5613000</v>
      </c>
      <c r="CR47" s="2">
        <v>7933000</v>
      </c>
      <c r="CS47" s="2">
        <v>16690000</v>
      </c>
      <c r="CT47" s="2">
        <v>12560000</v>
      </c>
      <c r="CU47" s="2">
        <v>318800</v>
      </c>
      <c r="CV47" s="2">
        <v>332900</v>
      </c>
      <c r="CW47" s="2">
        <v>480400</v>
      </c>
      <c r="CX47" s="2">
        <v>380300</v>
      </c>
      <c r="CY47" s="2">
        <v>424700</v>
      </c>
      <c r="CZ47" s="2">
        <v>593400</v>
      </c>
      <c r="DA47" s="2">
        <v>1490000</v>
      </c>
      <c r="DB47" s="2">
        <v>1726000</v>
      </c>
      <c r="DC47" s="2">
        <v>567300</v>
      </c>
      <c r="DD47">
        <v>137.07</v>
      </c>
      <c r="DE47">
        <v>0</v>
      </c>
      <c r="DF47">
        <v>0</v>
      </c>
      <c r="DG47">
        <v>0</v>
      </c>
      <c r="DH47">
        <v>0</v>
      </c>
      <c r="DI47">
        <v>138.02799999999999</v>
      </c>
      <c r="DJ47">
        <v>0</v>
      </c>
      <c r="DK47">
        <v>0</v>
      </c>
      <c r="DL47">
        <v>0</v>
      </c>
      <c r="DM47">
        <v>124.18300000000001</v>
      </c>
      <c r="DN47">
        <v>0</v>
      </c>
      <c r="DO47">
        <v>0</v>
      </c>
      <c r="DP47">
        <v>0</v>
      </c>
      <c r="DQ47">
        <v>0</v>
      </c>
      <c r="DR47">
        <v>127.009</v>
      </c>
      <c r="DS47">
        <v>0</v>
      </c>
      <c r="DT47">
        <v>0</v>
      </c>
      <c r="DU47">
        <v>0</v>
      </c>
      <c r="DV47">
        <v>1</v>
      </c>
      <c r="DW47">
        <v>1</v>
      </c>
      <c r="DX47">
        <v>0.59</v>
      </c>
      <c r="DY47">
        <v>1</v>
      </c>
      <c r="DZ47">
        <v>1</v>
      </c>
      <c r="EA47">
        <v>1</v>
      </c>
      <c r="EB47">
        <v>1</v>
      </c>
      <c r="EC47">
        <v>1</v>
      </c>
      <c r="ED47">
        <v>1</v>
      </c>
      <c r="EE47">
        <v>1.036</v>
      </c>
      <c r="EF47">
        <v>5.8049999999999997</v>
      </c>
      <c r="EG47">
        <v>2.895</v>
      </c>
      <c r="EH47">
        <v>0.57499999999999996</v>
      </c>
      <c r="EI47">
        <v>2.2789999999999999</v>
      </c>
      <c r="EJ47">
        <v>3.2210000000000001</v>
      </c>
      <c r="EK47">
        <v>6.7750000000000004</v>
      </c>
      <c r="EL47">
        <v>5.0979999999999999</v>
      </c>
      <c r="EM47">
        <v>1.044</v>
      </c>
      <c r="EN47">
        <v>1.5069999999999999</v>
      </c>
      <c r="EO47">
        <v>1.1930000000000001</v>
      </c>
      <c r="EP47">
        <v>1.3320000000000001</v>
      </c>
      <c r="EQ47">
        <v>1.8620000000000001</v>
      </c>
      <c r="ER47">
        <v>4.6740000000000004</v>
      </c>
      <c r="ES47">
        <v>5.415</v>
      </c>
      <c r="ET47">
        <v>1.78</v>
      </c>
      <c r="FC47" s="2">
        <v>2463000</v>
      </c>
      <c r="FD47" s="2">
        <v>2552000</v>
      </c>
      <c r="FE47" s="2">
        <v>14300000</v>
      </c>
      <c r="FF47" s="2">
        <v>7130000</v>
      </c>
      <c r="FG47" s="2">
        <v>1416000</v>
      </c>
      <c r="FH47" s="2">
        <v>5613000</v>
      </c>
      <c r="FI47" s="2">
        <v>7933000</v>
      </c>
      <c r="FJ47" s="2">
        <v>16690000</v>
      </c>
      <c r="FK47" s="2">
        <v>12560000</v>
      </c>
      <c r="FL47" s="2">
        <v>318800</v>
      </c>
      <c r="FM47" s="2">
        <v>332900</v>
      </c>
      <c r="FN47" s="2">
        <v>480400</v>
      </c>
      <c r="FO47" s="2">
        <v>380300</v>
      </c>
      <c r="FP47" s="2">
        <v>424700</v>
      </c>
      <c r="FQ47" s="2">
        <v>593400</v>
      </c>
      <c r="FR47" s="2">
        <v>1490000</v>
      </c>
      <c r="FS47" s="2">
        <v>1726000</v>
      </c>
      <c r="FT47" s="2">
        <v>567300</v>
      </c>
    </row>
    <row r="48" spans="1:176" x14ac:dyDescent="0.2">
      <c r="A48">
        <v>0</v>
      </c>
      <c r="B48" t="s">
        <v>176</v>
      </c>
      <c r="C48" t="s">
        <v>660</v>
      </c>
      <c r="D48" t="s">
        <v>442</v>
      </c>
      <c r="E48" t="s">
        <v>339</v>
      </c>
      <c r="F48" t="s">
        <v>302</v>
      </c>
      <c r="G48">
        <v>2</v>
      </c>
      <c r="H48">
        <v>537.51210000000003</v>
      </c>
      <c r="I48" t="s">
        <v>595</v>
      </c>
      <c r="J48" s="10">
        <v>15.891999999999999</v>
      </c>
      <c r="K48" t="e">
        <f t="shared" si="1"/>
        <v>#NAME?</v>
      </c>
      <c r="L48">
        <v>0.55800000000000005</v>
      </c>
      <c r="M48">
        <v>0.59699999999999998</v>
      </c>
      <c r="N48">
        <v>1.0449999999999999</v>
      </c>
      <c r="O48">
        <v>0.42299999999999999</v>
      </c>
      <c r="P48">
        <v>0.17299999999999999</v>
      </c>
      <c r="Q48">
        <v>0.439</v>
      </c>
      <c r="R48">
        <v>1.83</v>
      </c>
      <c r="S48">
        <v>0.26400000000000001</v>
      </c>
      <c r="T48">
        <v>1.131</v>
      </c>
      <c r="U48">
        <v>0.56299999999999994</v>
      </c>
      <c r="V48">
        <v>1.111</v>
      </c>
      <c r="W48">
        <v>0.73399999999999999</v>
      </c>
      <c r="X48">
        <v>0.51600000000000001</v>
      </c>
      <c r="Y48">
        <v>1.0429999999999999</v>
      </c>
      <c r="Z48">
        <v>1.3180000000000001</v>
      </c>
      <c r="AA48">
        <v>1.6759999999999999</v>
      </c>
      <c r="AB48">
        <v>0</v>
      </c>
      <c r="AC48">
        <v>0</v>
      </c>
      <c r="AD48">
        <v>0</v>
      </c>
      <c r="AE48">
        <v>0</v>
      </c>
      <c r="AF48">
        <v>0.5</v>
      </c>
      <c r="AG48">
        <v>0</v>
      </c>
      <c r="AH48">
        <v>0.11700000000000001</v>
      </c>
      <c r="AI48">
        <v>0</v>
      </c>
      <c r="AJ48" t="s">
        <v>177</v>
      </c>
      <c r="AK48" t="s">
        <v>177</v>
      </c>
      <c r="AL48" t="s">
        <v>182</v>
      </c>
      <c r="AM48" t="s">
        <v>177</v>
      </c>
      <c r="AN48" t="s">
        <v>177</v>
      </c>
      <c r="AO48" t="s">
        <v>178</v>
      </c>
      <c r="AP48" t="s">
        <v>182</v>
      </c>
      <c r="AQ48" t="s">
        <v>178</v>
      </c>
      <c r="AR48" t="s">
        <v>182</v>
      </c>
      <c r="AS48">
        <v>0</v>
      </c>
      <c r="AT48">
        <v>0.52</v>
      </c>
      <c r="AU48">
        <v>0.95</v>
      </c>
      <c r="AV48">
        <v>0</v>
      </c>
      <c r="AW48">
        <v>0</v>
      </c>
      <c r="AX48">
        <v>0.95</v>
      </c>
      <c r="AY48">
        <v>0.76</v>
      </c>
      <c r="AZ48">
        <v>0.72</v>
      </c>
      <c r="BA48">
        <v>0.56999999999999995</v>
      </c>
      <c r="BB48">
        <v>2.3940000000000001</v>
      </c>
      <c r="BC48">
        <v>1.51</v>
      </c>
      <c r="BD48">
        <v>0.86</v>
      </c>
      <c r="BE48">
        <v>7.14</v>
      </c>
      <c r="BF48">
        <v>1.1339999999999999</v>
      </c>
      <c r="BG48">
        <v>0.84</v>
      </c>
      <c r="BH48">
        <v>0.8</v>
      </c>
      <c r="BI48">
        <v>1.22</v>
      </c>
      <c r="BJ48">
        <v>1.29</v>
      </c>
      <c r="BK48">
        <v>0</v>
      </c>
      <c r="BL48">
        <v>0</v>
      </c>
      <c r="BM48">
        <v>2</v>
      </c>
      <c r="BN48">
        <v>0</v>
      </c>
      <c r="BO48">
        <v>0</v>
      </c>
      <c r="BP48">
        <v>1</v>
      </c>
      <c r="BQ48">
        <v>2</v>
      </c>
      <c r="BR48">
        <v>2</v>
      </c>
      <c r="BS48">
        <v>2</v>
      </c>
      <c r="BT48">
        <v>0</v>
      </c>
      <c r="BU48">
        <v>0</v>
      </c>
      <c r="BV48">
        <v>37.853999999999999</v>
      </c>
      <c r="BW48">
        <v>0</v>
      </c>
      <c r="BX48">
        <v>0</v>
      </c>
      <c r="BY48">
        <v>34.731000000000002</v>
      </c>
      <c r="BZ48">
        <v>36.347000000000001</v>
      </c>
      <c r="CA48">
        <v>36.921999999999997</v>
      </c>
      <c r="CB48">
        <v>26.821999999999999</v>
      </c>
      <c r="CC48">
        <v>0</v>
      </c>
      <c r="CD48">
        <v>0</v>
      </c>
      <c r="CE48">
        <v>94.635999999999996</v>
      </c>
      <c r="CF48">
        <v>0</v>
      </c>
      <c r="CG48">
        <v>0</v>
      </c>
      <c r="CH48">
        <v>86.826999999999998</v>
      </c>
      <c r="CI48">
        <v>90.867999999999995</v>
      </c>
      <c r="CJ48">
        <v>92.304000000000002</v>
      </c>
      <c r="CK48">
        <v>89.406000000000006</v>
      </c>
      <c r="CL48" s="2">
        <v>16540000</v>
      </c>
      <c r="CM48" s="2">
        <v>9234000</v>
      </c>
      <c r="CN48" s="2">
        <v>9877000</v>
      </c>
      <c r="CO48" s="2">
        <v>17280000</v>
      </c>
      <c r="CP48" s="2">
        <v>6995000</v>
      </c>
      <c r="CQ48" s="2">
        <v>2867000</v>
      </c>
      <c r="CR48" s="2">
        <v>7266000</v>
      </c>
      <c r="CS48" s="2">
        <v>30280000</v>
      </c>
      <c r="CT48" s="2">
        <v>4374000</v>
      </c>
      <c r="CU48" s="2">
        <v>494700</v>
      </c>
      <c r="CV48" s="2">
        <v>559500</v>
      </c>
      <c r="CW48" s="2">
        <v>278500</v>
      </c>
      <c r="CX48" s="2">
        <v>549600</v>
      </c>
      <c r="CY48" s="2">
        <v>362900</v>
      </c>
      <c r="CZ48" s="2">
        <v>255500</v>
      </c>
      <c r="DA48" s="2">
        <v>515700</v>
      </c>
      <c r="DB48" s="2">
        <v>652100</v>
      </c>
      <c r="DC48" s="2">
        <v>829000</v>
      </c>
      <c r="DD48">
        <v>140.643</v>
      </c>
      <c r="DE48">
        <v>0</v>
      </c>
      <c r="DF48">
        <v>0</v>
      </c>
      <c r="DG48">
        <v>0</v>
      </c>
      <c r="DH48">
        <v>0</v>
      </c>
      <c r="DI48">
        <v>135.989</v>
      </c>
      <c r="DJ48">
        <v>0</v>
      </c>
      <c r="DK48">
        <v>0</v>
      </c>
      <c r="DL48">
        <v>0</v>
      </c>
      <c r="DM48">
        <v>130.68700000000001</v>
      </c>
      <c r="DN48">
        <v>0</v>
      </c>
      <c r="DO48">
        <v>0</v>
      </c>
      <c r="DP48">
        <v>0</v>
      </c>
      <c r="DQ48">
        <v>0</v>
      </c>
      <c r="DR48">
        <v>110.182</v>
      </c>
      <c r="DS48">
        <v>0</v>
      </c>
      <c r="DT48">
        <v>0</v>
      </c>
      <c r="DU48">
        <v>0</v>
      </c>
      <c r="DV48">
        <v>1</v>
      </c>
      <c r="DW48">
        <v>1</v>
      </c>
      <c r="DX48">
        <v>0.74</v>
      </c>
      <c r="DY48">
        <v>1</v>
      </c>
      <c r="DZ48">
        <v>1</v>
      </c>
      <c r="EA48">
        <v>0.74</v>
      </c>
      <c r="EB48">
        <v>0.87</v>
      </c>
      <c r="EC48">
        <v>0.81</v>
      </c>
      <c r="ED48">
        <v>1</v>
      </c>
      <c r="EE48">
        <v>0.55800000000000005</v>
      </c>
      <c r="EF48">
        <v>0.59699999999999998</v>
      </c>
      <c r="EG48">
        <v>1.0449999999999999</v>
      </c>
      <c r="EH48">
        <v>0.42299999999999999</v>
      </c>
      <c r="EI48">
        <v>0.17299999999999999</v>
      </c>
      <c r="EJ48">
        <v>0.439</v>
      </c>
      <c r="EK48">
        <v>1.83</v>
      </c>
      <c r="EL48">
        <v>0.26400000000000001</v>
      </c>
      <c r="EM48">
        <v>1.131</v>
      </c>
      <c r="EN48">
        <v>0.56299999999999994</v>
      </c>
      <c r="EO48">
        <v>1.111</v>
      </c>
      <c r="EP48">
        <v>0.73399999999999999</v>
      </c>
      <c r="EQ48">
        <v>0.51600000000000001</v>
      </c>
      <c r="ER48">
        <v>1.0429999999999999</v>
      </c>
      <c r="ES48">
        <v>1.3180000000000001</v>
      </c>
      <c r="ET48">
        <v>1.6759999999999999</v>
      </c>
      <c r="FC48" s="2">
        <v>16540000</v>
      </c>
      <c r="FD48" s="2">
        <v>9234000</v>
      </c>
      <c r="FE48" s="2">
        <v>9877000</v>
      </c>
      <c r="FF48" s="2">
        <v>17280000</v>
      </c>
      <c r="FG48" s="2">
        <v>6995000</v>
      </c>
      <c r="FH48" s="2">
        <v>2867000</v>
      </c>
      <c r="FI48" s="2">
        <v>7266000</v>
      </c>
      <c r="FJ48" s="2">
        <v>30280000</v>
      </c>
      <c r="FK48" s="2">
        <v>4374000</v>
      </c>
      <c r="FL48" s="2">
        <v>494700</v>
      </c>
      <c r="FM48" s="2">
        <v>559500</v>
      </c>
      <c r="FN48" s="2">
        <v>278500</v>
      </c>
      <c r="FO48" s="2">
        <v>549600</v>
      </c>
      <c r="FP48" s="2">
        <v>362900</v>
      </c>
      <c r="FQ48" s="2">
        <v>255500</v>
      </c>
      <c r="FR48" s="2">
        <v>515700</v>
      </c>
      <c r="FS48" s="2">
        <v>652100</v>
      </c>
      <c r="FT48" s="2">
        <v>829000</v>
      </c>
    </row>
    <row r="49" spans="1:176" x14ac:dyDescent="0.2">
      <c r="A49">
        <v>0</v>
      </c>
      <c r="B49" t="s">
        <v>176</v>
      </c>
      <c r="C49" t="s">
        <v>660</v>
      </c>
      <c r="D49" t="s">
        <v>442</v>
      </c>
      <c r="E49" t="s">
        <v>339</v>
      </c>
      <c r="F49" t="s">
        <v>302</v>
      </c>
      <c r="G49">
        <v>2</v>
      </c>
      <c r="H49">
        <v>537.51210000000003</v>
      </c>
      <c r="I49" t="s">
        <v>595</v>
      </c>
      <c r="J49" s="10">
        <v>16.779</v>
      </c>
      <c r="K49" t="e">
        <f t="shared" si="1"/>
        <v>#NAME?</v>
      </c>
      <c r="L49">
        <v>1.9350000000000001</v>
      </c>
      <c r="M49">
        <v>0.27900000000000003</v>
      </c>
      <c r="N49">
        <v>0.51100000000000001</v>
      </c>
      <c r="O49">
        <v>3.2000000000000001E-2</v>
      </c>
      <c r="P49">
        <v>1.577</v>
      </c>
      <c r="Q49">
        <v>1.208</v>
      </c>
      <c r="R49">
        <v>0.255</v>
      </c>
      <c r="S49">
        <v>0.19</v>
      </c>
      <c r="T49">
        <v>1.4570000000000001</v>
      </c>
      <c r="U49">
        <v>1.702</v>
      </c>
      <c r="V49">
        <v>1.034</v>
      </c>
      <c r="W49">
        <v>0.60099999999999998</v>
      </c>
      <c r="X49">
        <v>0.75900000000000001</v>
      </c>
      <c r="Y49">
        <v>4.1589999999999998</v>
      </c>
      <c r="Z49">
        <v>1.865</v>
      </c>
      <c r="AA49">
        <v>1.548</v>
      </c>
      <c r="AB49">
        <v>0</v>
      </c>
      <c r="AC49">
        <v>0</v>
      </c>
      <c r="AD49">
        <v>0</v>
      </c>
      <c r="AE49">
        <v>0</v>
      </c>
      <c r="AF49">
        <v>0.67800000000000005</v>
      </c>
      <c r="AG49">
        <v>0</v>
      </c>
      <c r="AH49">
        <v>0.67100000000000004</v>
      </c>
      <c r="AI49">
        <v>0</v>
      </c>
      <c r="AJ49" t="s">
        <v>177</v>
      </c>
      <c r="AK49" t="s">
        <v>177</v>
      </c>
      <c r="AL49" t="s">
        <v>178</v>
      </c>
      <c r="AM49" t="s">
        <v>177</v>
      </c>
      <c r="AN49" t="s">
        <v>178</v>
      </c>
      <c r="AO49" t="s">
        <v>177</v>
      </c>
      <c r="AP49" t="s">
        <v>182</v>
      </c>
      <c r="AQ49" t="s">
        <v>182</v>
      </c>
      <c r="AR49" t="s">
        <v>182</v>
      </c>
      <c r="AS49">
        <v>0.71</v>
      </c>
      <c r="AT49">
        <v>0</v>
      </c>
      <c r="AU49">
        <v>0.84</v>
      </c>
      <c r="AV49">
        <v>0.83</v>
      </c>
      <c r="AW49">
        <v>0.66</v>
      </c>
      <c r="AX49">
        <v>0.87</v>
      </c>
      <c r="AY49">
        <v>0.88</v>
      </c>
      <c r="AZ49">
        <v>0.71</v>
      </c>
      <c r="BA49">
        <v>0.97</v>
      </c>
      <c r="BB49">
        <v>1.88</v>
      </c>
      <c r="BC49">
        <v>4.2530000000000001</v>
      </c>
      <c r="BD49">
        <v>1.1599999999999999</v>
      </c>
      <c r="BE49">
        <v>2.17</v>
      </c>
      <c r="BF49">
        <v>0.37</v>
      </c>
      <c r="BG49">
        <v>1.17</v>
      </c>
      <c r="BH49">
        <v>1.73</v>
      </c>
      <c r="BI49">
        <v>0.98</v>
      </c>
      <c r="BJ49">
        <v>0.99</v>
      </c>
      <c r="BK49">
        <v>0</v>
      </c>
      <c r="BL49">
        <v>0</v>
      </c>
      <c r="BM49">
        <v>1</v>
      </c>
      <c r="BN49">
        <v>0</v>
      </c>
      <c r="BO49">
        <v>1</v>
      </c>
      <c r="BP49">
        <v>0</v>
      </c>
      <c r="BQ49">
        <v>2</v>
      </c>
      <c r="BR49">
        <v>3</v>
      </c>
      <c r="BS49">
        <v>2</v>
      </c>
      <c r="BT49">
        <v>0</v>
      </c>
      <c r="BU49">
        <v>0</v>
      </c>
      <c r="BV49">
        <v>37.555999999999997</v>
      </c>
      <c r="BW49">
        <v>0</v>
      </c>
      <c r="BX49">
        <v>24.03</v>
      </c>
      <c r="BY49">
        <v>0</v>
      </c>
      <c r="BZ49">
        <v>36.497</v>
      </c>
      <c r="CA49">
        <v>35.197000000000003</v>
      </c>
      <c r="CB49">
        <v>36.066000000000003</v>
      </c>
      <c r="CC49">
        <v>0</v>
      </c>
      <c r="CD49">
        <v>0</v>
      </c>
      <c r="CE49">
        <v>93.891000000000005</v>
      </c>
      <c r="CF49">
        <v>0</v>
      </c>
      <c r="CG49">
        <v>80.099000000000004</v>
      </c>
      <c r="CH49">
        <v>0</v>
      </c>
      <c r="CI49">
        <v>91.242000000000004</v>
      </c>
      <c r="CJ49">
        <v>87.992999999999995</v>
      </c>
      <c r="CK49">
        <v>90.165999999999997</v>
      </c>
      <c r="CL49" s="2">
        <v>23920000</v>
      </c>
      <c r="CM49" s="2">
        <v>46280000</v>
      </c>
      <c r="CN49" s="2">
        <v>6670000</v>
      </c>
      <c r="CO49" s="2">
        <v>12220000</v>
      </c>
      <c r="CP49" s="2">
        <v>775700</v>
      </c>
      <c r="CQ49" s="2">
        <v>37720000</v>
      </c>
      <c r="CR49" s="2">
        <v>28900000</v>
      </c>
      <c r="CS49" s="2">
        <v>6089000</v>
      </c>
      <c r="CT49" s="2">
        <v>4535000</v>
      </c>
      <c r="CU49" s="2">
        <v>679400</v>
      </c>
      <c r="CV49" s="2">
        <v>990200</v>
      </c>
      <c r="CW49" s="2">
        <v>1156000</v>
      </c>
      <c r="CX49" s="2">
        <v>702300</v>
      </c>
      <c r="CY49" s="2">
        <v>408400</v>
      </c>
      <c r="CZ49" s="2">
        <v>515500</v>
      </c>
      <c r="DA49" s="2">
        <v>2826000</v>
      </c>
      <c r="DB49" s="2">
        <v>1267000</v>
      </c>
      <c r="DC49" s="2">
        <v>1052000</v>
      </c>
      <c r="DD49">
        <v>140.96700000000001</v>
      </c>
      <c r="DE49">
        <v>0</v>
      </c>
      <c r="DF49">
        <v>0</v>
      </c>
      <c r="DG49">
        <v>0</v>
      </c>
      <c r="DH49">
        <v>0</v>
      </c>
      <c r="DI49">
        <v>105.206</v>
      </c>
      <c r="DJ49">
        <v>0</v>
      </c>
      <c r="DK49">
        <v>0</v>
      </c>
      <c r="DL49">
        <v>0</v>
      </c>
      <c r="DM49">
        <v>133.06299999999999</v>
      </c>
      <c r="DN49">
        <v>0</v>
      </c>
      <c r="DO49">
        <v>0</v>
      </c>
      <c r="DP49">
        <v>0</v>
      </c>
      <c r="DQ49">
        <v>0</v>
      </c>
      <c r="DR49">
        <v>22.225000000000001</v>
      </c>
      <c r="DS49">
        <v>0</v>
      </c>
      <c r="DT49">
        <v>0</v>
      </c>
      <c r="DU49">
        <v>0</v>
      </c>
      <c r="DV49">
        <v>0.85</v>
      </c>
      <c r="DW49">
        <v>1</v>
      </c>
      <c r="DX49">
        <v>1</v>
      </c>
      <c r="DY49">
        <v>1</v>
      </c>
      <c r="DZ49">
        <v>1</v>
      </c>
      <c r="EA49">
        <v>0.68</v>
      </c>
      <c r="EB49">
        <v>1</v>
      </c>
      <c r="EC49">
        <v>1</v>
      </c>
      <c r="ED49">
        <v>1</v>
      </c>
      <c r="EE49">
        <v>1.9350000000000001</v>
      </c>
      <c r="EF49">
        <v>0.27900000000000003</v>
      </c>
      <c r="EG49">
        <v>0.51100000000000001</v>
      </c>
      <c r="EH49">
        <v>3.2000000000000001E-2</v>
      </c>
      <c r="EI49">
        <v>1.577</v>
      </c>
      <c r="EJ49">
        <v>1.208</v>
      </c>
      <c r="EK49">
        <v>0.255</v>
      </c>
      <c r="EL49">
        <v>0.19</v>
      </c>
      <c r="EM49">
        <v>1.4570000000000001</v>
      </c>
      <c r="EN49">
        <v>1.702</v>
      </c>
      <c r="EO49">
        <v>1.034</v>
      </c>
      <c r="EP49">
        <v>0.60099999999999998</v>
      </c>
      <c r="EQ49">
        <v>0.75900000000000001</v>
      </c>
      <c r="ER49">
        <v>4.1589999999999998</v>
      </c>
      <c r="ES49">
        <v>1.865</v>
      </c>
      <c r="ET49">
        <v>1.548</v>
      </c>
      <c r="FC49" s="2">
        <v>23920000</v>
      </c>
      <c r="FD49" s="2">
        <v>46280000</v>
      </c>
      <c r="FE49" s="2">
        <v>6670000</v>
      </c>
      <c r="FF49" s="2">
        <v>12220000</v>
      </c>
      <c r="FG49" s="2">
        <v>775700</v>
      </c>
      <c r="FH49" s="2">
        <v>37720000</v>
      </c>
      <c r="FI49" s="2">
        <v>28900000</v>
      </c>
      <c r="FJ49" s="2">
        <v>6089000</v>
      </c>
      <c r="FK49" s="2">
        <v>4535000</v>
      </c>
      <c r="FL49" s="2">
        <v>679400</v>
      </c>
      <c r="FM49" s="2">
        <v>990200</v>
      </c>
      <c r="FN49" s="2">
        <v>1156000</v>
      </c>
      <c r="FO49" s="2">
        <v>702300</v>
      </c>
      <c r="FP49" s="2">
        <v>408400</v>
      </c>
      <c r="FQ49" s="2">
        <v>515500</v>
      </c>
      <c r="FR49" s="2">
        <v>2826000</v>
      </c>
      <c r="FS49" s="2">
        <v>1267000</v>
      </c>
      <c r="FT49" s="2">
        <v>1052000</v>
      </c>
    </row>
    <row r="50" spans="1:176" x14ac:dyDescent="0.2">
      <c r="A50">
        <v>0</v>
      </c>
      <c r="B50" t="s">
        <v>176</v>
      </c>
      <c r="C50" t="s">
        <v>660</v>
      </c>
      <c r="D50" t="s">
        <v>442</v>
      </c>
      <c r="E50" t="s">
        <v>339</v>
      </c>
      <c r="F50" t="s">
        <v>302</v>
      </c>
      <c r="G50">
        <v>2</v>
      </c>
      <c r="H50">
        <v>537.51210000000003</v>
      </c>
      <c r="I50" t="s">
        <v>595</v>
      </c>
      <c r="J50" s="10">
        <v>17.507000000000001</v>
      </c>
      <c r="K50" t="e">
        <f t="shared" si="1"/>
        <v>#NAME?</v>
      </c>
      <c r="L50">
        <v>0.76600000000000001</v>
      </c>
      <c r="M50">
        <v>1.673</v>
      </c>
      <c r="N50">
        <v>1.248</v>
      </c>
      <c r="O50">
        <v>1.2350000000000001</v>
      </c>
      <c r="P50">
        <v>2.0510000000000002</v>
      </c>
      <c r="Q50">
        <v>1.7330000000000001</v>
      </c>
      <c r="R50">
        <v>2.645</v>
      </c>
      <c r="S50">
        <v>2.0259999999999998</v>
      </c>
      <c r="T50">
        <v>1.1020000000000001</v>
      </c>
      <c r="U50">
        <v>1.73</v>
      </c>
      <c r="V50">
        <v>1.782</v>
      </c>
      <c r="W50">
        <v>0.98299999999999998</v>
      </c>
      <c r="X50">
        <v>1.226</v>
      </c>
      <c r="Y50">
        <v>5.1779999999999999</v>
      </c>
      <c r="Z50">
        <v>1.665</v>
      </c>
      <c r="AA50">
        <v>1.4930000000000001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 t="s">
        <v>177</v>
      </c>
      <c r="AK50" t="s">
        <v>178</v>
      </c>
      <c r="AL50" t="s">
        <v>178</v>
      </c>
      <c r="AM50" t="s">
        <v>177</v>
      </c>
      <c r="AN50" t="s">
        <v>178</v>
      </c>
      <c r="AO50" t="s">
        <v>178</v>
      </c>
      <c r="AP50" t="s">
        <v>182</v>
      </c>
      <c r="AQ50" t="s">
        <v>182</v>
      </c>
      <c r="AR50" t="s">
        <v>178</v>
      </c>
      <c r="AS50">
        <v>0.88</v>
      </c>
      <c r="AT50">
        <v>0.89</v>
      </c>
      <c r="AU50">
        <v>0.92</v>
      </c>
      <c r="AV50">
        <v>0.48</v>
      </c>
      <c r="AW50">
        <v>0.79</v>
      </c>
      <c r="AX50">
        <v>1</v>
      </c>
      <c r="AY50">
        <v>0.93</v>
      </c>
      <c r="AZ50">
        <v>0.68</v>
      </c>
      <c r="BA50">
        <v>0.77</v>
      </c>
      <c r="BB50">
        <v>2.6</v>
      </c>
      <c r="BC50">
        <v>1.1000000000000001</v>
      </c>
      <c r="BD50">
        <v>0.61</v>
      </c>
      <c r="BE50">
        <v>7.79</v>
      </c>
      <c r="BF50">
        <v>1.1200000000000001</v>
      </c>
      <c r="BG50">
        <v>0.56999999999999995</v>
      </c>
      <c r="BH50">
        <v>1.08</v>
      </c>
      <c r="BI50">
        <v>1.37</v>
      </c>
      <c r="BJ50">
        <v>1.59</v>
      </c>
      <c r="BK50">
        <v>0</v>
      </c>
      <c r="BL50">
        <v>1</v>
      </c>
      <c r="BM50">
        <v>1</v>
      </c>
      <c r="BN50">
        <v>0</v>
      </c>
      <c r="BO50">
        <v>1</v>
      </c>
      <c r="BP50">
        <v>1</v>
      </c>
      <c r="BQ50">
        <v>1</v>
      </c>
      <c r="BR50">
        <v>3</v>
      </c>
      <c r="BS50">
        <v>1</v>
      </c>
      <c r="BT50">
        <v>0</v>
      </c>
      <c r="BU50">
        <v>35.024999999999999</v>
      </c>
      <c r="BV50">
        <v>36.344999999999999</v>
      </c>
      <c r="BW50">
        <v>0</v>
      </c>
      <c r="BX50">
        <v>25.632000000000001</v>
      </c>
      <c r="BY50">
        <v>27.065999999999999</v>
      </c>
      <c r="BZ50">
        <v>10.709</v>
      </c>
      <c r="CA50">
        <v>36.694000000000003</v>
      </c>
      <c r="CB50">
        <v>36.848999999999997</v>
      </c>
      <c r="CC50">
        <v>0</v>
      </c>
      <c r="CD50">
        <v>87.563000000000002</v>
      </c>
      <c r="CE50">
        <v>90.861999999999995</v>
      </c>
      <c r="CF50">
        <v>0</v>
      </c>
      <c r="CG50">
        <v>85.44</v>
      </c>
      <c r="CH50">
        <v>90.218999999999994</v>
      </c>
      <c r="CI50">
        <v>17.849</v>
      </c>
      <c r="CJ50">
        <v>91.736000000000004</v>
      </c>
      <c r="CK50">
        <v>92.123000000000005</v>
      </c>
      <c r="CL50" s="2">
        <v>6230000</v>
      </c>
      <c r="CM50" s="2">
        <v>4774000</v>
      </c>
      <c r="CN50" s="2">
        <v>10420000</v>
      </c>
      <c r="CO50" s="2">
        <v>7778000</v>
      </c>
      <c r="CP50" s="2">
        <v>7697000</v>
      </c>
      <c r="CQ50" s="2">
        <v>12780000</v>
      </c>
      <c r="CR50" s="2">
        <v>10800000</v>
      </c>
      <c r="CS50" s="2">
        <v>16480000</v>
      </c>
      <c r="CT50" s="2">
        <v>12620000</v>
      </c>
      <c r="CU50" s="2">
        <v>342900</v>
      </c>
      <c r="CV50" s="2">
        <v>377900</v>
      </c>
      <c r="CW50" s="2">
        <v>593200</v>
      </c>
      <c r="CX50" s="2">
        <v>611100</v>
      </c>
      <c r="CY50" s="2">
        <v>337100</v>
      </c>
      <c r="CZ50" s="2">
        <v>420500</v>
      </c>
      <c r="DA50" s="2">
        <v>1775000</v>
      </c>
      <c r="DB50" s="2">
        <v>570800</v>
      </c>
      <c r="DC50" s="2">
        <v>511900</v>
      </c>
      <c r="DD50">
        <v>0</v>
      </c>
      <c r="DE50">
        <v>0</v>
      </c>
      <c r="DF50">
        <v>141.42099999999999</v>
      </c>
      <c r="DG50">
        <v>0</v>
      </c>
      <c r="DH50">
        <v>0</v>
      </c>
      <c r="DI50">
        <v>63.491999999999997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141.42099999999999</v>
      </c>
      <c r="DP50">
        <v>0</v>
      </c>
      <c r="DQ50">
        <v>0</v>
      </c>
      <c r="DR50">
        <v>9.8520000000000003</v>
      </c>
      <c r="DS50">
        <v>0</v>
      </c>
      <c r="DT50">
        <v>0</v>
      </c>
      <c r="DU50">
        <v>0</v>
      </c>
      <c r="DV50">
        <v>0.76</v>
      </c>
      <c r="DW50">
        <v>0.7</v>
      </c>
      <c r="DX50">
        <v>0.65</v>
      </c>
      <c r="DY50">
        <v>1</v>
      </c>
      <c r="DZ50">
        <v>0.66</v>
      </c>
      <c r="EA50">
        <v>0.74</v>
      </c>
      <c r="EB50">
        <v>1</v>
      </c>
      <c r="EC50">
        <v>0.84</v>
      </c>
      <c r="ED50">
        <v>0.82</v>
      </c>
      <c r="EE50">
        <v>0.76600000000000001</v>
      </c>
      <c r="EF50">
        <v>1.673</v>
      </c>
      <c r="EG50">
        <v>1.248</v>
      </c>
      <c r="EH50">
        <v>1.2350000000000001</v>
      </c>
      <c r="EI50">
        <v>2.0510000000000002</v>
      </c>
      <c r="EJ50">
        <v>1.7330000000000001</v>
      </c>
      <c r="EK50">
        <v>2.645</v>
      </c>
      <c r="EL50">
        <v>2.0259999999999998</v>
      </c>
      <c r="EM50">
        <v>1.1020000000000001</v>
      </c>
      <c r="EN50">
        <v>1.73</v>
      </c>
      <c r="EO50">
        <v>1.782</v>
      </c>
      <c r="EP50">
        <v>0.98299999999999998</v>
      </c>
      <c r="EQ50">
        <v>1.226</v>
      </c>
      <c r="ER50">
        <v>5.1779999999999999</v>
      </c>
      <c r="ES50">
        <v>1.665</v>
      </c>
      <c r="ET50">
        <v>1.4930000000000001</v>
      </c>
      <c r="FC50" s="2">
        <v>6230000</v>
      </c>
      <c r="FD50" s="2">
        <v>4774000</v>
      </c>
      <c r="FE50" s="2">
        <v>10420000</v>
      </c>
      <c r="FF50" s="2">
        <v>7778000</v>
      </c>
      <c r="FG50" s="2">
        <v>7697000</v>
      </c>
      <c r="FH50" s="2">
        <v>12780000</v>
      </c>
      <c r="FI50" s="2">
        <v>10800000</v>
      </c>
      <c r="FJ50" s="2">
        <v>16480000</v>
      </c>
      <c r="FK50" s="2">
        <v>12620000</v>
      </c>
      <c r="FL50" s="2">
        <v>342900</v>
      </c>
      <c r="FM50" s="2">
        <v>377900</v>
      </c>
      <c r="FN50" s="2">
        <v>593200</v>
      </c>
      <c r="FO50" s="2">
        <v>611100</v>
      </c>
      <c r="FP50" s="2">
        <v>337100</v>
      </c>
      <c r="FQ50" s="2">
        <v>420500</v>
      </c>
      <c r="FR50" s="2">
        <v>1775000</v>
      </c>
      <c r="FS50" s="2">
        <v>570800</v>
      </c>
      <c r="FT50" s="2">
        <v>511900</v>
      </c>
    </row>
    <row r="51" spans="1:176" x14ac:dyDescent="0.2">
      <c r="A51">
        <v>0</v>
      </c>
      <c r="B51" t="s">
        <v>176</v>
      </c>
      <c r="C51" t="s">
        <v>660</v>
      </c>
      <c r="D51" t="s">
        <v>442</v>
      </c>
      <c r="E51" t="s">
        <v>339</v>
      </c>
      <c r="F51" t="s">
        <v>302</v>
      </c>
      <c r="G51">
        <v>2</v>
      </c>
      <c r="H51">
        <v>537.51210000000003</v>
      </c>
      <c r="I51" t="s">
        <v>595</v>
      </c>
      <c r="J51" s="10">
        <v>18.387</v>
      </c>
      <c r="K51" t="e">
        <f t="shared" si="1"/>
        <v>#NAME?</v>
      </c>
      <c r="L51">
        <v>0.11899999999999999</v>
      </c>
      <c r="M51">
        <v>4.7E-2</v>
      </c>
      <c r="N51">
        <v>0.63100000000000001</v>
      </c>
      <c r="O51">
        <v>0.10299999999999999</v>
      </c>
      <c r="P51">
        <v>0.90600000000000003</v>
      </c>
      <c r="Q51">
        <v>0.33100000000000002</v>
      </c>
      <c r="R51">
        <v>0.14199999999999999</v>
      </c>
      <c r="S51">
        <v>0.219</v>
      </c>
      <c r="T51">
        <v>0.45600000000000002</v>
      </c>
      <c r="U51">
        <v>1.0329999999999999</v>
      </c>
      <c r="V51">
        <v>0.95</v>
      </c>
      <c r="W51">
        <v>1.196</v>
      </c>
      <c r="X51">
        <v>2.1360000000000001</v>
      </c>
      <c r="Y51">
        <v>2.298</v>
      </c>
      <c r="Z51">
        <v>1.3779999999999999</v>
      </c>
      <c r="AA51">
        <v>0.51700000000000002</v>
      </c>
      <c r="AB51">
        <v>0.35499999999999998</v>
      </c>
      <c r="AC51">
        <v>0.318</v>
      </c>
      <c r="AD51">
        <v>0.69799999999999995</v>
      </c>
      <c r="AE51">
        <v>0.35199999999999998</v>
      </c>
      <c r="AF51">
        <v>0.69299999999999995</v>
      </c>
      <c r="AG51">
        <v>0.60799999999999998</v>
      </c>
      <c r="AH51">
        <v>0.40799999999999997</v>
      </c>
      <c r="AI51">
        <v>0.39300000000000002</v>
      </c>
      <c r="AJ51" t="s">
        <v>177</v>
      </c>
      <c r="AK51" t="s">
        <v>178</v>
      </c>
      <c r="AL51" t="s">
        <v>182</v>
      </c>
      <c r="AM51" t="s">
        <v>177</v>
      </c>
      <c r="AN51" t="s">
        <v>178</v>
      </c>
      <c r="AO51" t="s">
        <v>182</v>
      </c>
      <c r="AP51" t="s">
        <v>182</v>
      </c>
      <c r="AQ51" t="s">
        <v>182</v>
      </c>
      <c r="AR51" t="s">
        <v>178</v>
      </c>
      <c r="AS51">
        <v>0.78800000000000003</v>
      </c>
      <c r="AT51">
        <v>0.87</v>
      </c>
      <c r="AU51">
        <v>0.95</v>
      </c>
      <c r="AV51">
        <v>0.73</v>
      </c>
      <c r="AW51">
        <v>0.50900000000000001</v>
      </c>
      <c r="AX51">
        <v>0.59</v>
      </c>
      <c r="AY51">
        <v>0.63</v>
      </c>
      <c r="AZ51">
        <v>0.71</v>
      </c>
      <c r="BA51">
        <v>0.96</v>
      </c>
      <c r="BB51" s="1">
        <v>867803.38</v>
      </c>
      <c r="BC51">
        <v>0.94</v>
      </c>
      <c r="BD51">
        <v>0.68</v>
      </c>
      <c r="BE51" s="1">
        <v>1002364.13</v>
      </c>
      <c r="BF51" s="1">
        <v>1261480</v>
      </c>
      <c r="BG51">
        <v>41.73</v>
      </c>
      <c r="BH51">
        <v>0.78</v>
      </c>
      <c r="BI51">
        <v>1.25</v>
      </c>
      <c r="BJ51">
        <v>0.89</v>
      </c>
      <c r="BK51">
        <v>0</v>
      </c>
      <c r="BL51">
        <v>1</v>
      </c>
      <c r="BM51">
        <v>2</v>
      </c>
      <c r="BN51">
        <v>0</v>
      </c>
      <c r="BO51">
        <v>1</v>
      </c>
      <c r="BP51">
        <v>3</v>
      </c>
      <c r="BQ51">
        <v>2</v>
      </c>
      <c r="BR51">
        <v>3</v>
      </c>
      <c r="BS51">
        <v>1</v>
      </c>
      <c r="BT51">
        <v>0</v>
      </c>
      <c r="BU51">
        <v>36.673000000000002</v>
      </c>
      <c r="BV51">
        <v>35.601999999999997</v>
      </c>
      <c r="BW51">
        <v>0</v>
      </c>
      <c r="BX51">
        <v>26.966000000000001</v>
      </c>
      <c r="BY51">
        <v>55.545999999999999</v>
      </c>
      <c r="BZ51">
        <v>46.265999999999998</v>
      </c>
      <c r="CA51">
        <v>36.776000000000003</v>
      </c>
      <c r="CB51">
        <v>42.631999999999998</v>
      </c>
      <c r="CC51">
        <v>0</v>
      </c>
      <c r="CD51">
        <v>91.683000000000007</v>
      </c>
      <c r="CE51">
        <v>89.004999999999995</v>
      </c>
      <c r="CF51">
        <v>0</v>
      </c>
      <c r="CG51">
        <v>89.888000000000005</v>
      </c>
      <c r="CH51">
        <v>61.718000000000004</v>
      </c>
      <c r="CI51">
        <v>92.531999999999996</v>
      </c>
      <c r="CJ51">
        <v>91.941000000000003</v>
      </c>
      <c r="CK51">
        <v>85.263999999999996</v>
      </c>
      <c r="CL51" s="2">
        <v>60800000</v>
      </c>
      <c r="CM51" s="2">
        <v>7250000</v>
      </c>
      <c r="CN51" s="2">
        <v>2876000</v>
      </c>
      <c r="CO51" s="2">
        <v>38340000</v>
      </c>
      <c r="CP51" s="2">
        <v>6274000</v>
      </c>
      <c r="CQ51" s="2">
        <v>55110000</v>
      </c>
      <c r="CR51" s="2">
        <v>20110000</v>
      </c>
      <c r="CS51" s="2">
        <v>8656000</v>
      </c>
      <c r="CT51" s="2">
        <v>13320000</v>
      </c>
      <c r="CU51" s="2">
        <v>1055000</v>
      </c>
      <c r="CV51" s="2">
        <v>481400</v>
      </c>
      <c r="CW51" s="2">
        <v>1089000</v>
      </c>
      <c r="CX51" s="2">
        <v>1002000</v>
      </c>
      <c r="CY51" s="2">
        <v>1261000</v>
      </c>
      <c r="CZ51" s="2">
        <v>2252000</v>
      </c>
      <c r="DA51" s="2">
        <v>2423000</v>
      </c>
      <c r="DB51" s="2">
        <v>1453000</v>
      </c>
      <c r="DC51" s="2">
        <v>544900</v>
      </c>
      <c r="DD51">
        <v>102.62</v>
      </c>
      <c r="DE51">
        <v>83.665000000000006</v>
      </c>
      <c r="DF51">
        <v>129.69800000000001</v>
      </c>
      <c r="DG51">
        <v>110.706</v>
      </c>
      <c r="DH51">
        <v>60.825000000000003</v>
      </c>
      <c r="DI51">
        <v>23.021000000000001</v>
      </c>
      <c r="DJ51">
        <v>1.885</v>
      </c>
      <c r="DK51">
        <v>0</v>
      </c>
      <c r="DL51">
        <v>141.42099999999999</v>
      </c>
      <c r="DM51">
        <v>13.746</v>
      </c>
      <c r="DN51">
        <v>7.6239999999999997</v>
      </c>
      <c r="DO51">
        <v>139.255</v>
      </c>
      <c r="DP51">
        <v>7.2249999999999996</v>
      </c>
      <c r="DQ51">
        <v>17.033999999999999</v>
      </c>
      <c r="DR51">
        <v>55.625</v>
      </c>
      <c r="DS51">
        <v>18.916</v>
      </c>
      <c r="DT51">
        <v>0</v>
      </c>
      <c r="DU51">
        <v>141.42099999999999</v>
      </c>
      <c r="DV51">
        <v>1</v>
      </c>
      <c r="DW51">
        <v>0.76</v>
      </c>
      <c r="DX51">
        <v>1</v>
      </c>
      <c r="DY51">
        <v>1</v>
      </c>
      <c r="DZ51">
        <v>1</v>
      </c>
      <c r="EA51">
        <v>0.87</v>
      </c>
      <c r="EB51">
        <v>1</v>
      </c>
      <c r="EC51">
        <v>1</v>
      </c>
      <c r="ED51">
        <v>0.82</v>
      </c>
      <c r="EE51">
        <v>0.11899999999999999</v>
      </c>
      <c r="EF51">
        <v>4.7E-2</v>
      </c>
      <c r="EG51">
        <v>0.63100000000000001</v>
      </c>
      <c r="EH51">
        <v>0.10299999999999999</v>
      </c>
      <c r="EI51">
        <v>0.90600000000000003</v>
      </c>
      <c r="EJ51">
        <v>0.33100000000000002</v>
      </c>
      <c r="EK51">
        <v>0.14199999999999999</v>
      </c>
      <c r="EL51">
        <v>0.219</v>
      </c>
      <c r="EM51">
        <v>0.45600000000000002</v>
      </c>
      <c r="EN51">
        <v>1.0329999999999999</v>
      </c>
      <c r="EO51">
        <v>0.95</v>
      </c>
      <c r="EP51">
        <v>1.196</v>
      </c>
      <c r="EQ51">
        <v>2.1360000000000001</v>
      </c>
      <c r="ER51">
        <v>2.298</v>
      </c>
      <c r="ES51">
        <v>1.3779999999999999</v>
      </c>
      <c r="ET51">
        <v>0.51700000000000002</v>
      </c>
      <c r="FC51" s="2">
        <v>60800000</v>
      </c>
      <c r="FD51" s="2">
        <v>7250000</v>
      </c>
      <c r="FE51" s="2">
        <v>2876000</v>
      </c>
      <c r="FF51" s="2">
        <v>38340000</v>
      </c>
      <c r="FG51" s="2">
        <v>6274000</v>
      </c>
      <c r="FH51" s="2">
        <v>55110000</v>
      </c>
      <c r="FI51" s="2">
        <v>20110000</v>
      </c>
      <c r="FJ51" s="2">
        <v>8656000</v>
      </c>
      <c r="FK51" s="2">
        <v>13320000</v>
      </c>
      <c r="FL51" s="2">
        <v>1055000</v>
      </c>
      <c r="FM51" s="2">
        <v>481400</v>
      </c>
      <c r="FN51" s="2">
        <v>1089000</v>
      </c>
      <c r="FO51" s="2">
        <v>1002000</v>
      </c>
      <c r="FP51" s="2">
        <v>1261000</v>
      </c>
      <c r="FQ51" s="2">
        <v>2252000</v>
      </c>
      <c r="FR51" s="2">
        <v>2423000</v>
      </c>
      <c r="FS51" s="2">
        <v>1453000</v>
      </c>
      <c r="FT51" s="2">
        <v>544900</v>
      </c>
    </row>
    <row r="52" spans="1:176" x14ac:dyDescent="0.2">
      <c r="A52">
        <v>0</v>
      </c>
      <c r="B52" t="s">
        <v>176</v>
      </c>
      <c r="C52" t="s">
        <v>660</v>
      </c>
      <c r="D52" t="s">
        <v>442</v>
      </c>
      <c r="E52" t="s">
        <v>339</v>
      </c>
      <c r="F52" t="s">
        <v>302</v>
      </c>
      <c r="G52">
        <v>4</v>
      </c>
      <c r="H52">
        <v>537.51210000000003</v>
      </c>
      <c r="I52" t="s">
        <v>595</v>
      </c>
      <c r="J52" s="10">
        <v>19.356999999999999</v>
      </c>
      <c r="K52" t="e">
        <f t="shared" si="1"/>
        <v>#NAME?</v>
      </c>
      <c r="L52">
        <v>0.36699999999999999</v>
      </c>
      <c r="M52">
        <v>1.9910000000000001</v>
      </c>
      <c r="N52">
        <v>0.20599999999999999</v>
      </c>
      <c r="O52">
        <v>0.214</v>
      </c>
      <c r="P52">
        <v>8.9589999999999996</v>
      </c>
      <c r="Q52">
        <v>1.6419999999999999</v>
      </c>
      <c r="R52">
        <v>1.4239999999999999</v>
      </c>
      <c r="S52">
        <v>1.226</v>
      </c>
      <c r="T52">
        <v>1.373</v>
      </c>
      <c r="U52">
        <v>6.375</v>
      </c>
      <c r="V52">
        <v>0.39800000000000002</v>
      </c>
      <c r="W52">
        <v>1.1739999999999999</v>
      </c>
      <c r="X52">
        <v>16.271999999999998</v>
      </c>
      <c r="Y52">
        <v>4.6619999999999999</v>
      </c>
      <c r="Z52">
        <v>3.57</v>
      </c>
      <c r="AA52">
        <v>3.93</v>
      </c>
      <c r="AB52">
        <v>0.33600000000000002</v>
      </c>
      <c r="AC52">
        <v>7.3999999999999996E-2</v>
      </c>
      <c r="AD52">
        <v>0.27200000000000002</v>
      </c>
      <c r="AE52">
        <v>0.28599999999999998</v>
      </c>
      <c r="AF52">
        <v>0.45400000000000001</v>
      </c>
      <c r="AG52">
        <v>0.47599999999999998</v>
      </c>
      <c r="AH52">
        <v>0.14799999999999999</v>
      </c>
      <c r="AI52">
        <v>0.90300000000000002</v>
      </c>
      <c r="AJ52" t="s">
        <v>182</v>
      </c>
      <c r="AK52" t="s">
        <v>178</v>
      </c>
      <c r="AL52" t="s">
        <v>182</v>
      </c>
      <c r="AM52" t="s">
        <v>182</v>
      </c>
      <c r="AN52" t="s">
        <v>182</v>
      </c>
      <c r="AO52" t="s">
        <v>182</v>
      </c>
      <c r="AP52" t="s">
        <v>182</v>
      </c>
      <c r="AQ52" t="s">
        <v>182</v>
      </c>
      <c r="AR52" t="s">
        <v>182</v>
      </c>
      <c r="AS52">
        <v>0.87</v>
      </c>
      <c r="AT52">
        <v>0.85</v>
      </c>
      <c r="AU52">
        <v>0.68</v>
      </c>
      <c r="AV52">
        <v>0.7</v>
      </c>
      <c r="AW52">
        <v>0.86</v>
      </c>
      <c r="AX52">
        <v>0.94</v>
      </c>
      <c r="AY52">
        <v>0.93</v>
      </c>
      <c r="AZ52">
        <v>0.97</v>
      </c>
      <c r="BA52">
        <v>0.73</v>
      </c>
      <c r="BB52">
        <v>3.88</v>
      </c>
      <c r="BC52">
        <v>2.33</v>
      </c>
      <c r="BD52" s="1">
        <v>7564159.2999999998</v>
      </c>
      <c r="BE52" s="1">
        <v>916690.48</v>
      </c>
      <c r="BF52" s="1">
        <v>1272458.92</v>
      </c>
      <c r="BG52">
        <v>59.48</v>
      </c>
      <c r="BH52">
        <v>11.16</v>
      </c>
      <c r="BI52">
        <v>11.73</v>
      </c>
      <c r="BJ52">
        <v>3.95</v>
      </c>
      <c r="BK52">
        <v>2</v>
      </c>
      <c r="BL52">
        <v>2</v>
      </c>
      <c r="BM52">
        <v>4</v>
      </c>
      <c r="BN52">
        <v>2</v>
      </c>
      <c r="BO52">
        <v>3</v>
      </c>
      <c r="BP52">
        <v>3</v>
      </c>
      <c r="BQ52">
        <v>4</v>
      </c>
      <c r="BR52">
        <v>4</v>
      </c>
      <c r="BS52">
        <v>4</v>
      </c>
      <c r="BT52">
        <v>41.072000000000003</v>
      </c>
      <c r="BU52">
        <v>35.552</v>
      </c>
      <c r="BV52">
        <v>57.722000000000001</v>
      </c>
      <c r="BW52">
        <v>37.170999999999999</v>
      </c>
      <c r="BX52">
        <v>34.997999999999998</v>
      </c>
      <c r="BY52">
        <v>82.349000000000004</v>
      </c>
      <c r="BZ52">
        <v>53.892000000000003</v>
      </c>
      <c r="CA52">
        <v>48.393000000000001</v>
      </c>
      <c r="CB52">
        <v>47.844999999999999</v>
      </c>
      <c r="CC52">
        <v>45.636000000000003</v>
      </c>
      <c r="CD52">
        <v>88.88</v>
      </c>
      <c r="CE52">
        <v>57.722000000000001</v>
      </c>
      <c r="CF52">
        <v>92.927000000000007</v>
      </c>
      <c r="CG52">
        <v>87.494</v>
      </c>
      <c r="CH52">
        <v>91.498999999999995</v>
      </c>
      <c r="CI52">
        <v>53.892000000000003</v>
      </c>
      <c r="CJ52">
        <v>53.771000000000001</v>
      </c>
      <c r="CK52">
        <v>95.69</v>
      </c>
      <c r="CL52" s="2">
        <v>85040000</v>
      </c>
      <c r="CM52" s="2">
        <v>31190000</v>
      </c>
      <c r="CN52" s="2">
        <v>169300000</v>
      </c>
      <c r="CO52" s="2">
        <v>17540000</v>
      </c>
      <c r="CP52" s="2">
        <v>18230000</v>
      </c>
      <c r="CQ52" s="2">
        <v>761900000</v>
      </c>
      <c r="CR52" s="2">
        <v>139600000</v>
      </c>
      <c r="CS52" s="2">
        <v>121100000</v>
      </c>
      <c r="CT52" s="2">
        <v>104300000</v>
      </c>
      <c r="CU52" s="2">
        <v>1575000</v>
      </c>
      <c r="CV52" s="2">
        <v>2163000</v>
      </c>
      <c r="CW52" s="2">
        <v>10040000</v>
      </c>
      <c r="CX52" s="2">
        <v>627700</v>
      </c>
      <c r="CY52" s="2">
        <v>1849000</v>
      </c>
      <c r="CZ52" s="2">
        <v>25630000</v>
      </c>
      <c r="DA52" s="2">
        <v>7345000</v>
      </c>
      <c r="DB52" s="2">
        <v>5625000</v>
      </c>
      <c r="DC52" s="2">
        <v>6192000</v>
      </c>
      <c r="DD52">
        <v>68.466999999999999</v>
      </c>
      <c r="DE52">
        <v>84.543000000000006</v>
      </c>
      <c r="DF52">
        <v>8.7129999999999992</v>
      </c>
      <c r="DG52">
        <v>18.936</v>
      </c>
      <c r="DH52">
        <v>7.43</v>
      </c>
      <c r="DI52">
        <v>130.70599999999999</v>
      </c>
      <c r="DJ52">
        <v>56.707999999999998</v>
      </c>
      <c r="DK52">
        <v>0</v>
      </c>
      <c r="DL52">
        <v>88.76</v>
      </c>
      <c r="DM52">
        <v>52.526000000000003</v>
      </c>
      <c r="DN52">
        <v>106.46</v>
      </c>
      <c r="DO52">
        <v>19.907</v>
      </c>
      <c r="DP52">
        <v>18.129000000000001</v>
      </c>
      <c r="DQ52">
        <v>36.838000000000001</v>
      </c>
      <c r="DR52">
        <v>129.50200000000001</v>
      </c>
      <c r="DS52">
        <v>67.917000000000002</v>
      </c>
      <c r="DT52">
        <v>0</v>
      </c>
      <c r="DU52">
        <v>109.241</v>
      </c>
      <c r="DV52">
        <v>0.68</v>
      </c>
      <c r="DW52">
        <v>1</v>
      </c>
      <c r="DX52">
        <v>1</v>
      </c>
      <c r="DY52">
        <v>0.86</v>
      </c>
      <c r="DZ52">
        <v>0.78</v>
      </c>
      <c r="EA52">
        <v>0.87</v>
      </c>
      <c r="EB52">
        <v>0.72</v>
      </c>
      <c r="EC52">
        <v>0.7</v>
      </c>
      <c r="ED52">
        <v>1</v>
      </c>
      <c r="EE52">
        <v>0.36699999999999999</v>
      </c>
      <c r="EF52">
        <v>1.9910000000000001</v>
      </c>
      <c r="EG52">
        <v>0.20599999999999999</v>
      </c>
      <c r="EH52">
        <v>0.214</v>
      </c>
      <c r="EI52">
        <v>8.9589999999999996</v>
      </c>
      <c r="EJ52">
        <v>1.6419999999999999</v>
      </c>
      <c r="EK52">
        <v>1.4239999999999999</v>
      </c>
      <c r="EL52">
        <v>1.226</v>
      </c>
      <c r="EM52">
        <v>1.373</v>
      </c>
      <c r="EN52">
        <v>6.375</v>
      </c>
      <c r="EO52">
        <v>0.39800000000000002</v>
      </c>
      <c r="EP52">
        <v>1.1739999999999999</v>
      </c>
      <c r="EQ52">
        <v>16.271999999999998</v>
      </c>
      <c r="ER52">
        <v>4.6619999999999999</v>
      </c>
      <c r="ES52">
        <v>3.57</v>
      </c>
      <c r="ET52">
        <v>3.93</v>
      </c>
      <c r="FC52" s="2">
        <v>85040000</v>
      </c>
      <c r="FD52" s="2">
        <v>31190000</v>
      </c>
      <c r="FE52" s="2">
        <v>169300000</v>
      </c>
      <c r="FF52" s="2">
        <v>17540000</v>
      </c>
      <c r="FG52" s="2">
        <v>18230000</v>
      </c>
      <c r="FH52" s="2">
        <v>761900000</v>
      </c>
      <c r="FI52" s="2">
        <v>139600000</v>
      </c>
      <c r="FJ52" s="2">
        <v>121100000</v>
      </c>
      <c r="FK52" s="2">
        <v>104300000</v>
      </c>
      <c r="FL52" s="2">
        <v>1575000</v>
      </c>
      <c r="FM52" s="2">
        <v>2163000</v>
      </c>
      <c r="FN52" s="2">
        <v>10040000</v>
      </c>
      <c r="FO52" s="2">
        <v>627700</v>
      </c>
      <c r="FP52" s="2">
        <v>1849000</v>
      </c>
      <c r="FQ52" s="2">
        <v>25630000</v>
      </c>
      <c r="FR52" s="2">
        <v>7345000</v>
      </c>
      <c r="FS52" s="2">
        <v>5625000</v>
      </c>
      <c r="FT52" s="2">
        <v>6192000</v>
      </c>
    </row>
    <row r="53" spans="1:176" x14ac:dyDescent="0.2">
      <c r="A53">
        <v>0</v>
      </c>
      <c r="B53" t="s">
        <v>176</v>
      </c>
      <c r="C53" t="s">
        <v>660</v>
      </c>
      <c r="D53" t="s">
        <v>442</v>
      </c>
      <c r="E53" t="s">
        <v>339</v>
      </c>
      <c r="F53" t="s">
        <v>302</v>
      </c>
      <c r="G53">
        <v>1</v>
      </c>
      <c r="H53">
        <v>537.51210000000003</v>
      </c>
      <c r="I53" t="s">
        <v>595</v>
      </c>
      <c r="J53" s="10">
        <v>20.388999999999999</v>
      </c>
      <c r="K53" t="e">
        <f t="shared" si="1"/>
        <v>#NAME?</v>
      </c>
      <c r="L53">
        <v>0.25600000000000001</v>
      </c>
      <c r="M53">
        <v>0.121</v>
      </c>
      <c r="N53">
        <v>0.57699999999999996</v>
      </c>
      <c r="O53">
        <v>0.33600000000000002</v>
      </c>
      <c r="P53">
        <v>0.55400000000000005</v>
      </c>
      <c r="Q53">
        <v>0.52200000000000002</v>
      </c>
      <c r="R53">
        <v>1.857</v>
      </c>
      <c r="S53">
        <v>0.33</v>
      </c>
      <c r="T53">
        <v>0.77500000000000002</v>
      </c>
      <c r="U53">
        <v>2.14</v>
      </c>
      <c r="V53">
        <v>1.7330000000000001</v>
      </c>
      <c r="W53">
        <v>0.56000000000000005</v>
      </c>
      <c r="X53">
        <v>2.448</v>
      </c>
      <c r="Y53">
        <v>3.7770000000000001</v>
      </c>
      <c r="Z53">
        <v>1.2749999999999999</v>
      </c>
      <c r="AA53">
        <v>1.5009999999999999</v>
      </c>
      <c r="AB53">
        <v>0.51900000000000002</v>
      </c>
      <c r="AC53">
        <v>0.46600000000000003</v>
      </c>
      <c r="AD53">
        <v>0.71299999999999997</v>
      </c>
      <c r="AE53">
        <v>0.56599999999999995</v>
      </c>
      <c r="AF53">
        <v>0.89200000000000002</v>
      </c>
      <c r="AG53">
        <v>0.68799999999999994</v>
      </c>
      <c r="AH53">
        <v>0.106</v>
      </c>
      <c r="AI53">
        <v>0.71</v>
      </c>
      <c r="AJ53" t="s">
        <v>177</v>
      </c>
      <c r="AK53" t="s">
        <v>177</v>
      </c>
      <c r="AL53" t="s">
        <v>178</v>
      </c>
      <c r="AM53" t="s">
        <v>178</v>
      </c>
      <c r="AN53" t="s">
        <v>177</v>
      </c>
      <c r="AO53" t="s">
        <v>177</v>
      </c>
      <c r="AP53" t="s">
        <v>178</v>
      </c>
      <c r="AQ53" t="s">
        <v>178</v>
      </c>
      <c r="AR53" t="s">
        <v>177</v>
      </c>
      <c r="AS53">
        <v>0.33500000000000002</v>
      </c>
      <c r="AT53">
        <v>0</v>
      </c>
      <c r="AU53">
        <v>0</v>
      </c>
      <c r="AV53">
        <v>0.34</v>
      </c>
      <c r="AW53">
        <v>0.55400000000000005</v>
      </c>
      <c r="AX53">
        <v>0</v>
      </c>
      <c r="AY53">
        <v>0.85</v>
      </c>
      <c r="AZ53">
        <v>0.72</v>
      </c>
      <c r="BA53">
        <v>0</v>
      </c>
      <c r="BB53">
        <v>1.2150000000000001</v>
      </c>
      <c r="BC53">
        <v>0.438</v>
      </c>
      <c r="BD53" s="1">
        <v>197998.86</v>
      </c>
      <c r="BE53">
        <v>1.24</v>
      </c>
      <c r="BF53">
        <v>0.45</v>
      </c>
      <c r="BG53" s="1">
        <v>1293030.6299999999</v>
      </c>
      <c r="BH53">
        <v>1.0900000000000001</v>
      </c>
      <c r="BI53">
        <v>1.25</v>
      </c>
      <c r="BJ53" s="1">
        <v>530551.88</v>
      </c>
      <c r="BK53">
        <v>0</v>
      </c>
      <c r="BL53">
        <v>0</v>
      </c>
      <c r="BM53">
        <v>1</v>
      </c>
      <c r="BN53">
        <v>1</v>
      </c>
      <c r="BO53">
        <v>0</v>
      </c>
      <c r="BP53">
        <v>0</v>
      </c>
      <c r="BQ53">
        <v>1</v>
      </c>
      <c r="BR53">
        <v>2</v>
      </c>
      <c r="BS53">
        <v>0</v>
      </c>
      <c r="BT53">
        <v>0</v>
      </c>
      <c r="BU53">
        <v>0</v>
      </c>
      <c r="BV53">
        <v>25.294</v>
      </c>
      <c r="BW53">
        <v>26.731999999999999</v>
      </c>
      <c r="BX53">
        <v>0</v>
      </c>
      <c r="BY53">
        <v>0</v>
      </c>
      <c r="BZ53">
        <v>25.923999999999999</v>
      </c>
      <c r="CA53">
        <v>25.913</v>
      </c>
      <c r="CB53">
        <v>0</v>
      </c>
      <c r="CC53">
        <v>0</v>
      </c>
      <c r="CD53">
        <v>0</v>
      </c>
      <c r="CE53">
        <v>84.314999999999998</v>
      </c>
      <c r="CF53">
        <v>89.106999999999999</v>
      </c>
      <c r="CG53">
        <v>0</v>
      </c>
      <c r="CH53">
        <v>0</v>
      </c>
      <c r="CI53">
        <v>86.412999999999997</v>
      </c>
      <c r="CJ53">
        <v>86.378</v>
      </c>
      <c r="CK53">
        <v>0</v>
      </c>
      <c r="CL53" s="2">
        <v>16880000</v>
      </c>
      <c r="CM53" s="2">
        <v>4320000</v>
      </c>
      <c r="CN53" s="2">
        <v>2041000</v>
      </c>
      <c r="CO53" s="2">
        <v>9746000</v>
      </c>
      <c r="CP53" s="2">
        <v>5676000</v>
      </c>
      <c r="CQ53" s="2">
        <v>9350000</v>
      </c>
      <c r="CR53" s="2">
        <v>8805000</v>
      </c>
      <c r="CS53" s="2">
        <v>31340000</v>
      </c>
      <c r="CT53" s="2">
        <v>5563000</v>
      </c>
      <c r="CU53" s="2">
        <v>528200</v>
      </c>
      <c r="CV53" s="2">
        <v>409500</v>
      </c>
      <c r="CW53" s="2">
        <v>1130000</v>
      </c>
      <c r="CX53" s="2">
        <v>915100</v>
      </c>
      <c r="CY53" s="2">
        <v>295900</v>
      </c>
      <c r="CZ53" s="2">
        <v>1293000</v>
      </c>
      <c r="DA53" s="2">
        <v>1995000</v>
      </c>
      <c r="DB53" s="2">
        <v>673200</v>
      </c>
      <c r="DC53" s="2">
        <v>793000</v>
      </c>
      <c r="DD53">
        <v>125.63800000000001</v>
      </c>
      <c r="DE53">
        <v>90.591999999999999</v>
      </c>
      <c r="DF53">
        <v>14.581</v>
      </c>
      <c r="DG53">
        <v>132.834</v>
      </c>
      <c r="DH53">
        <v>102.54</v>
      </c>
      <c r="DI53">
        <v>30.51</v>
      </c>
      <c r="DJ53">
        <v>116.994</v>
      </c>
      <c r="DK53">
        <v>0</v>
      </c>
      <c r="DL53">
        <v>0.84299999999999997</v>
      </c>
      <c r="DM53">
        <v>112.259</v>
      </c>
      <c r="DN53">
        <v>95.447999999999993</v>
      </c>
      <c r="DO53">
        <v>99.262</v>
      </c>
      <c r="DP53">
        <v>125.86199999999999</v>
      </c>
      <c r="DQ53">
        <v>60.576999999999998</v>
      </c>
      <c r="DR53">
        <v>57.506999999999998</v>
      </c>
      <c r="DS53">
        <v>127.59099999999999</v>
      </c>
      <c r="DT53">
        <v>0</v>
      </c>
      <c r="DU53">
        <v>28.044</v>
      </c>
      <c r="DV53">
        <v>1</v>
      </c>
      <c r="DW53">
        <v>1</v>
      </c>
      <c r="DX53">
        <v>1</v>
      </c>
      <c r="DY53">
        <v>1</v>
      </c>
      <c r="DZ53">
        <v>1</v>
      </c>
      <c r="EA53">
        <v>1</v>
      </c>
      <c r="EB53">
        <v>1</v>
      </c>
      <c r="EC53">
        <v>0.86</v>
      </c>
      <c r="ED53">
        <v>1</v>
      </c>
      <c r="EE53">
        <v>0.25600000000000001</v>
      </c>
      <c r="EF53">
        <v>0.121</v>
      </c>
      <c r="EG53">
        <v>0.57699999999999996</v>
      </c>
      <c r="EH53">
        <v>0.33600000000000002</v>
      </c>
      <c r="EI53">
        <v>0.55400000000000005</v>
      </c>
      <c r="EJ53">
        <v>0.52200000000000002</v>
      </c>
      <c r="EK53">
        <v>1.857</v>
      </c>
      <c r="EL53">
        <v>0.33</v>
      </c>
      <c r="EM53">
        <v>0.77500000000000002</v>
      </c>
      <c r="EN53">
        <v>2.14</v>
      </c>
      <c r="EO53">
        <v>1.7330000000000001</v>
      </c>
      <c r="EP53">
        <v>0.56000000000000005</v>
      </c>
      <c r="EQ53">
        <v>2.448</v>
      </c>
      <c r="ER53">
        <v>3.7770000000000001</v>
      </c>
      <c r="ES53">
        <v>1.2749999999999999</v>
      </c>
      <c r="ET53">
        <v>1.5009999999999999</v>
      </c>
      <c r="FC53" s="2">
        <v>16880000</v>
      </c>
      <c r="FD53" s="2">
        <v>4320000</v>
      </c>
      <c r="FE53" s="2">
        <v>2041000</v>
      </c>
      <c r="FF53" s="2">
        <v>9746000</v>
      </c>
      <c r="FG53" s="2">
        <v>5676000</v>
      </c>
      <c r="FH53" s="2">
        <v>9350000</v>
      </c>
      <c r="FI53" s="2">
        <v>8805000</v>
      </c>
      <c r="FJ53" s="2">
        <v>31340000</v>
      </c>
      <c r="FK53" s="2">
        <v>5563000</v>
      </c>
      <c r="FL53" s="2">
        <v>528200</v>
      </c>
      <c r="FM53" s="2">
        <v>409500</v>
      </c>
      <c r="FN53" s="2">
        <v>1130000</v>
      </c>
      <c r="FO53" s="2">
        <v>915100</v>
      </c>
      <c r="FP53" s="2">
        <v>295900</v>
      </c>
      <c r="FQ53" s="2">
        <v>1293000</v>
      </c>
      <c r="FR53" s="2">
        <v>1995000</v>
      </c>
      <c r="FS53" s="2">
        <v>673200</v>
      </c>
      <c r="FT53" s="2">
        <v>793000</v>
      </c>
    </row>
    <row r="54" spans="1:176" x14ac:dyDescent="0.2">
      <c r="A54">
        <v>0</v>
      </c>
      <c r="B54" t="s">
        <v>176</v>
      </c>
      <c r="C54" t="s">
        <v>660</v>
      </c>
      <c r="D54" t="s">
        <v>442</v>
      </c>
      <c r="E54" t="s">
        <v>339</v>
      </c>
      <c r="F54" t="s">
        <v>302</v>
      </c>
      <c r="G54">
        <v>1</v>
      </c>
      <c r="H54">
        <v>537.51210000000003</v>
      </c>
      <c r="I54" t="s">
        <v>595</v>
      </c>
      <c r="J54" s="10">
        <v>21.222000000000001</v>
      </c>
      <c r="K54" t="e">
        <f t="shared" si="1"/>
        <v>#NAME?</v>
      </c>
      <c r="L54">
        <v>0.93600000000000005</v>
      </c>
      <c r="M54">
        <v>0.43</v>
      </c>
      <c r="N54">
        <v>0.97899999999999998</v>
      </c>
      <c r="O54">
        <v>0.96</v>
      </c>
      <c r="P54">
        <v>1.0429999999999999</v>
      </c>
      <c r="Q54">
        <v>0.56999999999999995</v>
      </c>
      <c r="R54">
        <v>6.0000000000000001E-3</v>
      </c>
      <c r="S54">
        <v>0.61599999999999999</v>
      </c>
      <c r="T54">
        <v>1.0309999999999999</v>
      </c>
      <c r="U54">
        <v>0.40899999999999997</v>
      </c>
      <c r="V54">
        <v>1.3380000000000001</v>
      </c>
      <c r="W54">
        <v>0.89400000000000002</v>
      </c>
      <c r="X54">
        <v>1.0149999999999999</v>
      </c>
      <c r="Y54">
        <v>0.57499999999999996</v>
      </c>
      <c r="Z54">
        <v>9.8000000000000004E-2</v>
      </c>
      <c r="AA54">
        <v>1.2170000000000001</v>
      </c>
      <c r="AB54">
        <v>1</v>
      </c>
      <c r="AC54">
        <v>0.66900000000000004</v>
      </c>
      <c r="AD54">
        <v>0.99399999999999999</v>
      </c>
      <c r="AE54">
        <v>0.98099999999999998</v>
      </c>
      <c r="AF54">
        <v>0.97599999999999998</v>
      </c>
      <c r="AG54">
        <v>0.748</v>
      </c>
      <c r="AH54">
        <v>0.42399999999999999</v>
      </c>
      <c r="AI54">
        <v>0.84099999999999997</v>
      </c>
      <c r="AJ54" t="s">
        <v>177</v>
      </c>
      <c r="AK54" t="s">
        <v>177</v>
      </c>
      <c r="AL54" t="s">
        <v>177</v>
      </c>
      <c r="AM54" t="s">
        <v>177</v>
      </c>
      <c r="AN54" t="s">
        <v>177</v>
      </c>
      <c r="AO54" t="s">
        <v>178</v>
      </c>
      <c r="AP54" t="s">
        <v>177</v>
      </c>
      <c r="AQ54" t="s">
        <v>177</v>
      </c>
      <c r="AR54" t="s">
        <v>177</v>
      </c>
      <c r="AS54">
        <v>0.93</v>
      </c>
      <c r="AT54">
        <v>0.97</v>
      </c>
      <c r="AU54">
        <v>0.94</v>
      </c>
      <c r="AV54">
        <v>0.83</v>
      </c>
      <c r="AW54">
        <v>0.62</v>
      </c>
      <c r="AX54">
        <v>0.83</v>
      </c>
      <c r="AY54">
        <v>0.87</v>
      </c>
      <c r="AZ54">
        <v>0.98</v>
      </c>
      <c r="BA54">
        <v>0.96</v>
      </c>
      <c r="BB54">
        <v>20.98</v>
      </c>
      <c r="BC54">
        <v>80.790000000000006</v>
      </c>
      <c r="BD54">
        <v>105.28</v>
      </c>
      <c r="BE54">
        <v>34.53</v>
      </c>
      <c r="BF54">
        <v>262.38</v>
      </c>
      <c r="BG54" s="1">
        <v>16107337.24</v>
      </c>
      <c r="BH54">
        <v>78.09</v>
      </c>
      <c r="BI54">
        <v>0.79</v>
      </c>
      <c r="BJ54">
        <v>339.77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1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25.567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85.224999999999994</v>
      </c>
      <c r="CI54">
        <v>0</v>
      </c>
      <c r="CJ54">
        <v>0</v>
      </c>
      <c r="CK54">
        <v>0</v>
      </c>
      <c r="CL54" s="2">
        <v>322700000</v>
      </c>
      <c r="CM54" s="2">
        <v>302000000</v>
      </c>
      <c r="CN54" s="2">
        <v>138900000</v>
      </c>
      <c r="CO54" s="2">
        <v>316000000</v>
      </c>
      <c r="CP54" s="2">
        <v>309900000</v>
      </c>
      <c r="CQ54" s="2">
        <v>336600000</v>
      </c>
      <c r="CR54" s="2">
        <v>184100000</v>
      </c>
      <c r="CS54" s="2">
        <v>2080000</v>
      </c>
      <c r="CT54" s="2">
        <v>198900000</v>
      </c>
      <c r="CU54" s="2">
        <v>15870000</v>
      </c>
      <c r="CV54" s="2">
        <v>16370000</v>
      </c>
      <c r="CW54" s="2">
        <v>6485000</v>
      </c>
      <c r="CX54" s="2">
        <v>21230000</v>
      </c>
      <c r="CY54" s="2">
        <v>14190000</v>
      </c>
      <c r="CZ54" s="2">
        <v>16110000</v>
      </c>
      <c r="DA54" s="2">
        <v>9121000</v>
      </c>
      <c r="DB54" s="2">
        <v>1552000</v>
      </c>
      <c r="DC54" s="2">
        <v>19310000</v>
      </c>
      <c r="DD54">
        <v>140.047</v>
      </c>
      <c r="DE54">
        <v>121.926</v>
      </c>
      <c r="DF54">
        <v>114.732</v>
      </c>
      <c r="DG54">
        <v>137.33600000000001</v>
      </c>
      <c r="DH54">
        <v>139.196</v>
      </c>
      <c r="DI54">
        <v>138.41399999999999</v>
      </c>
      <c r="DJ54">
        <v>133.929</v>
      </c>
      <c r="DK54">
        <v>0</v>
      </c>
      <c r="DL54">
        <v>6.5000000000000002E-2</v>
      </c>
      <c r="DM54">
        <v>127.009</v>
      </c>
      <c r="DN54">
        <v>125.126</v>
      </c>
      <c r="DO54">
        <v>112.477</v>
      </c>
      <c r="DP54">
        <v>134.20500000000001</v>
      </c>
      <c r="DQ54">
        <v>119.05500000000001</v>
      </c>
      <c r="DR54">
        <v>134.619</v>
      </c>
      <c r="DS54">
        <v>123.041</v>
      </c>
      <c r="DT54">
        <v>0</v>
      </c>
      <c r="DU54">
        <v>44.845999999999997</v>
      </c>
      <c r="DV54">
        <v>1</v>
      </c>
      <c r="DW54">
        <v>0.87</v>
      </c>
      <c r="DX54">
        <v>1</v>
      </c>
      <c r="DY54">
        <v>0.88</v>
      </c>
      <c r="DZ54">
        <v>1</v>
      </c>
      <c r="EA54">
        <v>1</v>
      </c>
      <c r="EB54">
        <v>1</v>
      </c>
      <c r="EC54">
        <v>1</v>
      </c>
      <c r="ED54">
        <v>0.89</v>
      </c>
      <c r="EE54">
        <v>0.93600000000000005</v>
      </c>
      <c r="EF54">
        <v>0.43</v>
      </c>
      <c r="EG54">
        <v>0.97899999999999998</v>
      </c>
      <c r="EH54">
        <v>0.96</v>
      </c>
      <c r="EI54">
        <v>1.0429999999999999</v>
      </c>
      <c r="EJ54">
        <v>0.56999999999999995</v>
      </c>
      <c r="EK54">
        <v>6.0000000000000001E-3</v>
      </c>
      <c r="EL54">
        <v>0.61599999999999999</v>
      </c>
      <c r="EM54">
        <v>1.0309999999999999</v>
      </c>
      <c r="EN54">
        <v>0.40899999999999997</v>
      </c>
      <c r="EO54">
        <v>1.3380000000000001</v>
      </c>
      <c r="EP54">
        <v>0.89400000000000002</v>
      </c>
      <c r="EQ54">
        <v>1.0149999999999999</v>
      </c>
      <c r="ER54">
        <v>0.57499999999999996</v>
      </c>
      <c r="ES54">
        <v>9.8000000000000004E-2</v>
      </c>
      <c r="ET54">
        <v>1.2170000000000001</v>
      </c>
      <c r="FC54" s="2">
        <v>322700000</v>
      </c>
      <c r="FD54" s="2">
        <v>302000000</v>
      </c>
      <c r="FE54" s="2">
        <v>138900000</v>
      </c>
      <c r="FF54" s="2">
        <v>316000000</v>
      </c>
      <c r="FG54" s="2">
        <v>309900000</v>
      </c>
      <c r="FH54" s="2">
        <v>336600000</v>
      </c>
      <c r="FI54" s="2">
        <v>184100000</v>
      </c>
      <c r="FJ54" s="2">
        <v>2080000</v>
      </c>
      <c r="FK54" s="2">
        <v>198900000</v>
      </c>
      <c r="FL54" s="2">
        <v>15870000</v>
      </c>
      <c r="FM54" s="2">
        <v>16370000</v>
      </c>
      <c r="FN54" s="2">
        <v>6485000</v>
      </c>
      <c r="FO54" s="2">
        <v>21230000</v>
      </c>
      <c r="FP54" s="2">
        <v>14190000</v>
      </c>
      <c r="FQ54" s="2">
        <v>16110000</v>
      </c>
      <c r="FR54" s="2">
        <v>9121000</v>
      </c>
      <c r="FS54" s="2">
        <v>1552000</v>
      </c>
      <c r="FT54" s="2">
        <v>19310000</v>
      </c>
    </row>
    <row r="55" spans="1:176" hidden="1" x14ac:dyDescent="0.2">
      <c r="A55">
        <v>0</v>
      </c>
      <c r="B55" t="s">
        <v>179</v>
      </c>
      <c r="C55" t="s">
        <v>696</v>
      </c>
      <c r="D55" t="s">
        <v>442</v>
      </c>
      <c r="E55" t="s">
        <v>697</v>
      </c>
      <c r="F55" t="s">
        <v>698</v>
      </c>
      <c r="G55">
        <v>2</v>
      </c>
      <c r="H55">
        <v>551.52769999999998</v>
      </c>
      <c r="I55" t="s">
        <v>699</v>
      </c>
      <c r="J55" s="10">
        <v>0.81799999999999995</v>
      </c>
      <c r="K55" t="e">
        <f t="shared" si="1"/>
        <v>#NAME?</v>
      </c>
      <c r="L55">
        <v>2.9359999999999999</v>
      </c>
      <c r="M55">
        <v>4.08</v>
      </c>
      <c r="N55">
        <v>0</v>
      </c>
      <c r="O55">
        <v>7.0529999999999999</v>
      </c>
      <c r="P55">
        <v>8.6430000000000007</v>
      </c>
      <c r="Q55">
        <v>3.9380000000000002</v>
      </c>
      <c r="R55">
        <v>2.7829999999999999</v>
      </c>
      <c r="S55">
        <v>0</v>
      </c>
      <c r="T55">
        <v>2.149</v>
      </c>
      <c r="U55">
        <v>2.92</v>
      </c>
      <c r="V55">
        <v>0</v>
      </c>
      <c r="W55">
        <v>6.0460000000000003</v>
      </c>
      <c r="X55">
        <v>8.1509999999999998</v>
      </c>
      <c r="Y55">
        <v>2.4750000000000001</v>
      </c>
      <c r="Z55">
        <v>3.7389999999999999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 t="s">
        <v>177</v>
      </c>
      <c r="AK55" t="s">
        <v>177</v>
      </c>
      <c r="AL55" t="s">
        <v>182</v>
      </c>
      <c r="AM55" t="s">
        <v>177</v>
      </c>
      <c r="AN55" t="s">
        <v>177</v>
      </c>
      <c r="AO55" t="s">
        <v>182</v>
      </c>
      <c r="AP55" t="s">
        <v>177</v>
      </c>
      <c r="AQ55" t="s">
        <v>182</v>
      </c>
      <c r="AR55" t="s">
        <v>177</v>
      </c>
      <c r="AS55">
        <v>0.83</v>
      </c>
      <c r="AT55">
        <v>0.95</v>
      </c>
      <c r="AU55">
        <v>0.98</v>
      </c>
      <c r="AV55">
        <v>0</v>
      </c>
      <c r="AW55">
        <v>0.76</v>
      </c>
      <c r="AX55">
        <v>1</v>
      </c>
      <c r="AY55">
        <v>0.83</v>
      </c>
      <c r="AZ55">
        <v>0.97</v>
      </c>
      <c r="BA55">
        <v>0</v>
      </c>
      <c r="BB55" s="1">
        <v>560184.18999999994</v>
      </c>
      <c r="BC55" s="1">
        <v>1203765.48</v>
      </c>
      <c r="BD55" s="1">
        <v>1635995.39</v>
      </c>
      <c r="BE55">
        <v>0</v>
      </c>
      <c r="BF55" s="1">
        <v>3387105.43</v>
      </c>
      <c r="BG55" s="1">
        <v>4566185.0599999996</v>
      </c>
      <c r="BH55" s="1">
        <v>1386578.15</v>
      </c>
      <c r="BI55" s="1">
        <v>2209815.0299999998</v>
      </c>
      <c r="BJ55">
        <v>0</v>
      </c>
      <c r="BK55">
        <v>0</v>
      </c>
      <c r="BL55">
        <v>0</v>
      </c>
      <c r="BM55">
        <v>1</v>
      </c>
      <c r="BN55">
        <v>0</v>
      </c>
      <c r="BO55">
        <v>0</v>
      </c>
      <c r="BP55">
        <v>2</v>
      </c>
      <c r="BQ55">
        <v>0</v>
      </c>
      <c r="BR55">
        <v>1</v>
      </c>
      <c r="BS55">
        <v>0</v>
      </c>
      <c r="BT55">
        <v>0</v>
      </c>
      <c r="BU55">
        <v>0</v>
      </c>
      <c r="BV55">
        <v>19.149000000000001</v>
      </c>
      <c r="BW55">
        <v>0</v>
      </c>
      <c r="BX55">
        <v>0</v>
      </c>
      <c r="BY55">
        <v>40.649000000000001</v>
      </c>
      <c r="BZ55">
        <v>0</v>
      </c>
      <c r="CA55">
        <v>16.901</v>
      </c>
      <c r="CB55">
        <v>0</v>
      </c>
      <c r="CC55">
        <v>0</v>
      </c>
      <c r="CD55">
        <v>0</v>
      </c>
      <c r="CE55">
        <v>23.936</v>
      </c>
      <c r="CF55">
        <v>0</v>
      </c>
      <c r="CG55">
        <v>0</v>
      </c>
      <c r="CH55">
        <v>45.164999999999999</v>
      </c>
      <c r="CI55">
        <v>0</v>
      </c>
      <c r="CJ55">
        <v>33.802</v>
      </c>
      <c r="CK55">
        <v>0</v>
      </c>
      <c r="CL55" s="2">
        <v>1949000</v>
      </c>
      <c r="CM55" s="2">
        <v>5723000</v>
      </c>
      <c r="CN55" s="2">
        <v>7952000</v>
      </c>
      <c r="CO55" s="2">
        <v>0</v>
      </c>
      <c r="CP55" s="2">
        <v>13750000</v>
      </c>
      <c r="CQ55" s="2">
        <v>16850000</v>
      </c>
      <c r="CR55" s="2">
        <v>7677000</v>
      </c>
      <c r="CS55" s="2">
        <v>5424000</v>
      </c>
      <c r="CT55" s="2">
        <v>0</v>
      </c>
      <c r="CU55" s="2">
        <v>560200</v>
      </c>
      <c r="CV55" s="2">
        <v>1204000</v>
      </c>
      <c r="CW55" s="2">
        <v>1636000</v>
      </c>
      <c r="CX55" s="2">
        <v>0</v>
      </c>
      <c r="CY55" s="2">
        <v>3387000</v>
      </c>
      <c r="CZ55" s="2">
        <v>4566000</v>
      </c>
      <c r="DA55" s="2">
        <v>1387000</v>
      </c>
      <c r="DB55" s="2">
        <v>2095000</v>
      </c>
      <c r="DC55" s="2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1</v>
      </c>
      <c r="DW55">
        <v>1</v>
      </c>
      <c r="DX55">
        <v>1</v>
      </c>
      <c r="DY55">
        <v>0</v>
      </c>
      <c r="DZ55">
        <v>1</v>
      </c>
      <c r="EA55">
        <v>1</v>
      </c>
      <c r="EB55">
        <v>1</v>
      </c>
      <c r="EC55">
        <v>0.95</v>
      </c>
      <c r="ED55">
        <v>0</v>
      </c>
      <c r="EE55">
        <v>2.9359999999999999</v>
      </c>
      <c r="EF55">
        <v>4.08</v>
      </c>
      <c r="EG55">
        <v>0</v>
      </c>
      <c r="EH55">
        <v>7.0529999999999999</v>
      </c>
      <c r="EI55">
        <v>8.6430000000000007</v>
      </c>
      <c r="EJ55">
        <v>3.9380000000000002</v>
      </c>
      <c r="EK55">
        <v>2.7829999999999999</v>
      </c>
      <c r="EL55">
        <v>0</v>
      </c>
      <c r="EM55">
        <v>2.149</v>
      </c>
      <c r="EN55">
        <v>2.92</v>
      </c>
      <c r="EO55">
        <v>0</v>
      </c>
      <c r="EP55">
        <v>6.0460000000000003</v>
      </c>
      <c r="EQ55">
        <v>8.1509999999999998</v>
      </c>
      <c r="ER55">
        <v>2.4750000000000001</v>
      </c>
      <c r="ES55">
        <v>3.7389999999999999</v>
      </c>
      <c r="ET55">
        <v>0</v>
      </c>
      <c r="FC55" s="2">
        <v>1949000</v>
      </c>
      <c r="FD55" s="2">
        <v>5723000</v>
      </c>
      <c r="FE55" s="2">
        <v>7952000</v>
      </c>
      <c r="FF55" s="2">
        <v>0</v>
      </c>
      <c r="FG55" s="2">
        <v>13750000</v>
      </c>
      <c r="FH55" s="2">
        <v>16850000</v>
      </c>
      <c r="FI55" s="2">
        <v>7677000</v>
      </c>
      <c r="FJ55" s="2">
        <v>5424000</v>
      </c>
      <c r="FK55" s="2">
        <v>0</v>
      </c>
      <c r="FL55" s="2">
        <v>560200</v>
      </c>
      <c r="FM55" s="2">
        <v>1204000</v>
      </c>
      <c r="FN55" s="2">
        <v>1636000</v>
      </c>
      <c r="FO55" s="2">
        <v>0</v>
      </c>
      <c r="FP55" s="2">
        <v>3387000</v>
      </c>
      <c r="FQ55" s="2">
        <v>4566000</v>
      </c>
      <c r="FR55" s="2">
        <v>1387000</v>
      </c>
      <c r="FS55" s="2">
        <v>2095000</v>
      </c>
      <c r="FT55" s="2">
        <v>0</v>
      </c>
    </row>
    <row r="56" spans="1:176" hidden="1" x14ac:dyDescent="0.2">
      <c r="A56">
        <v>0</v>
      </c>
      <c r="B56" t="s">
        <v>272</v>
      </c>
      <c r="C56" t="s">
        <v>696</v>
      </c>
      <c r="D56" t="s">
        <v>442</v>
      </c>
      <c r="E56" t="s">
        <v>697</v>
      </c>
      <c r="F56" t="s">
        <v>698</v>
      </c>
      <c r="G56">
        <v>2</v>
      </c>
      <c r="H56">
        <v>551.52769999999998</v>
      </c>
      <c r="I56" t="s">
        <v>699</v>
      </c>
      <c r="J56" s="10">
        <v>20.856999999999999</v>
      </c>
      <c r="K56" t="e">
        <f t="shared" si="1"/>
        <v>#NAME?</v>
      </c>
      <c r="L56">
        <v>1.587</v>
      </c>
      <c r="M56">
        <v>1.1040000000000001</v>
      </c>
      <c r="N56">
        <v>2.1440000000000001</v>
      </c>
      <c r="O56">
        <v>1.1220000000000001</v>
      </c>
      <c r="P56">
        <v>8.7780000000000005</v>
      </c>
      <c r="Q56">
        <v>3.6150000000000002</v>
      </c>
      <c r="R56">
        <v>0.55500000000000005</v>
      </c>
      <c r="S56">
        <v>1.0740000000000001</v>
      </c>
      <c r="T56">
        <v>1.2490000000000001</v>
      </c>
      <c r="U56">
        <v>1.2390000000000001</v>
      </c>
      <c r="V56">
        <v>0.754</v>
      </c>
      <c r="W56">
        <v>1.0129999999999999</v>
      </c>
      <c r="X56">
        <v>2.7229999999999999</v>
      </c>
      <c r="Y56">
        <v>1.7889999999999999</v>
      </c>
      <c r="Z56">
        <v>0.254</v>
      </c>
      <c r="AA56">
        <v>0.58199999999999996</v>
      </c>
      <c r="AB56">
        <v>0.19700000000000001</v>
      </c>
      <c r="AC56">
        <v>0.16200000000000001</v>
      </c>
      <c r="AD56">
        <v>0.80600000000000005</v>
      </c>
      <c r="AE56">
        <v>0.51800000000000002</v>
      </c>
      <c r="AF56">
        <v>0.36599999999999999</v>
      </c>
      <c r="AG56">
        <v>0.41299999999999998</v>
      </c>
      <c r="AH56">
        <v>2.1999999999999999E-2</v>
      </c>
      <c r="AI56">
        <v>0.255</v>
      </c>
      <c r="AJ56" t="s">
        <v>182</v>
      </c>
      <c r="AK56" t="s">
        <v>182</v>
      </c>
      <c r="AL56" t="s">
        <v>178</v>
      </c>
      <c r="AM56" t="s">
        <v>178</v>
      </c>
      <c r="AN56" t="s">
        <v>182</v>
      </c>
      <c r="AO56" t="s">
        <v>182</v>
      </c>
      <c r="AP56" t="s">
        <v>178</v>
      </c>
      <c r="AQ56" t="s">
        <v>182</v>
      </c>
      <c r="AR56" t="s">
        <v>182</v>
      </c>
      <c r="AS56">
        <v>0.92</v>
      </c>
      <c r="AT56">
        <v>0.622</v>
      </c>
      <c r="AU56">
        <v>0.81</v>
      </c>
      <c r="AV56">
        <v>0.58699999999999997</v>
      </c>
      <c r="AW56">
        <v>0.92</v>
      </c>
      <c r="AX56">
        <v>0.54700000000000004</v>
      </c>
      <c r="AY56">
        <v>0.96</v>
      </c>
      <c r="AZ56">
        <v>0.6</v>
      </c>
      <c r="BA56">
        <v>0.82</v>
      </c>
      <c r="BB56">
        <v>21.9</v>
      </c>
      <c r="BC56" s="1">
        <v>685957.88</v>
      </c>
      <c r="BD56" s="1">
        <v>840440.75</v>
      </c>
      <c r="BE56" s="1">
        <v>878082.69</v>
      </c>
      <c r="BF56" s="1">
        <v>818431.51</v>
      </c>
      <c r="BG56" s="1">
        <v>3172076</v>
      </c>
      <c r="BH56" s="1">
        <v>2084347.6</v>
      </c>
      <c r="BI56">
        <v>1.69</v>
      </c>
      <c r="BJ56">
        <v>3.45</v>
      </c>
      <c r="BK56">
        <v>2</v>
      </c>
      <c r="BL56">
        <v>2</v>
      </c>
      <c r="BM56">
        <v>1</v>
      </c>
      <c r="BN56">
        <v>1</v>
      </c>
      <c r="BO56">
        <v>2</v>
      </c>
      <c r="BP56">
        <v>2</v>
      </c>
      <c r="BQ56">
        <v>1</v>
      </c>
      <c r="BR56">
        <v>4</v>
      </c>
      <c r="BS56">
        <v>4</v>
      </c>
      <c r="BT56">
        <v>32.161999999999999</v>
      </c>
      <c r="BU56">
        <v>39.670999999999999</v>
      </c>
      <c r="BV56">
        <v>34.905000000000001</v>
      </c>
      <c r="BW56">
        <v>25.533999999999999</v>
      </c>
      <c r="BX56">
        <v>27.193000000000001</v>
      </c>
      <c r="BY56">
        <v>40.936999999999998</v>
      </c>
      <c r="BZ56">
        <v>23.494</v>
      </c>
      <c r="CA56">
        <v>46.15</v>
      </c>
      <c r="CB56">
        <v>34.356000000000002</v>
      </c>
      <c r="CC56">
        <v>45.945999999999998</v>
      </c>
      <c r="CD56">
        <v>49.588999999999999</v>
      </c>
      <c r="CE56">
        <v>87.263000000000005</v>
      </c>
      <c r="CF56">
        <v>85.113</v>
      </c>
      <c r="CG56">
        <v>90.644000000000005</v>
      </c>
      <c r="CH56">
        <v>51.170999999999999</v>
      </c>
      <c r="CI56">
        <v>78.314999999999998</v>
      </c>
      <c r="CJ56">
        <v>51.277999999999999</v>
      </c>
      <c r="CK56">
        <v>42.945</v>
      </c>
      <c r="CL56" s="2">
        <v>15570000</v>
      </c>
      <c r="CM56" s="2">
        <v>24700000</v>
      </c>
      <c r="CN56" s="2">
        <v>17190000</v>
      </c>
      <c r="CO56" s="2">
        <v>33390000</v>
      </c>
      <c r="CP56" s="2">
        <v>17470000</v>
      </c>
      <c r="CQ56" s="2">
        <v>136700000</v>
      </c>
      <c r="CR56" s="2">
        <v>56290000</v>
      </c>
      <c r="CS56" s="2">
        <v>8640000</v>
      </c>
      <c r="CT56" s="2">
        <v>16720000</v>
      </c>
      <c r="CU56" s="2">
        <v>1165000</v>
      </c>
      <c r="CV56" s="2">
        <v>1455000</v>
      </c>
      <c r="CW56" s="2">
        <v>1443000</v>
      </c>
      <c r="CX56" s="2">
        <v>878100</v>
      </c>
      <c r="CY56" s="2">
        <v>1181000</v>
      </c>
      <c r="CZ56" s="2">
        <v>3172000</v>
      </c>
      <c r="DA56" s="2">
        <v>2084000</v>
      </c>
      <c r="DB56" s="2">
        <v>295900</v>
      </c>
      <c r="DC56" s="2">
        <v>678000</v>
      </c>
      <c r="DD56">
        <v>8.7420000000000009</v>
      </c>
      <c r="DE56">
        <v>22.405999999999999</v>
      </c>
      <c r="DF56">
        <v>3.2440000000000002</v>
      </c>
      <c r="DG56">
        <v>110.286</v>
      </c>
      <c r="DH56">
        <v>12.971</v>
      </c>
      <c r="DI56">
        <v>99.73</v>
      </c>
      <c r="DJ56">
        <v>81.222999999999999</v>
      </c>
      <c r="DK56">
        <v>0</v>
      </c>
      <c r="DL56">
        <v>3.9550000000000001</v>
      </c>
      <c r="DM56">
        <v>65.188999999999993</v>
      </c>
      <c r="DN56">
        <v>50.786000000000001</v>
      </c>
      <c r="DO56">
        <v>37.325000000000003</v>
      </c>
      <c r="DP56">
        <v>75.397000000000006</v>
      </c>
      <c r="DQ56">
        <v>50.34</v>
      </c>
      <c r="DR56">
        <v>46.753</v>
      </c>
      <c r="DS56">
        <v>88.441999999999993</v>
      </c>
      <c r="DT56">
        <v>0</v>
      </c>
      <c r="DU56">
        <v>2.6549999999999998</v>
      </c>
      <c r="DV56">
        <v>0.84</v>
      </c>
      <c r="DW56">
        <v>1</v>
      </c>
      <c r="DX56">
        <v>1</v>
      </c>
      <c r="DY56">
        <v>1</v>
      </c>
      <c r="DZ56">
        <v>0.82</v>
      </c>
      <c r="EA56">
        <v>1</v>
      </c>
      <c r="EB56">
        <v>1</v>
      </c>
      <c r="EC56">
        <v>0.86</v>
      </c>
      <c r="ED56">
        <v>0.82</v>
      </c>
      <c r="EE56">
        <v>1.587</v>
      </c>
      <c r="EF56">
        <v>1.1040000000000001</v>
      </c>
      <c r="EG56">
        <v>2.1440000000000001</v>
      </c>
      <c r="EH56">
        <v>1.1220000000000001</v>
      </c>
      <c r="EI56">
        <v>8.7780000000000005</v>
      </c>
      <c r="EJ56">
        <v>3.6150000000000002</v>
      </c>
      <c r="EK56">
        <v>0.55500000000000005</v>
      </c>
      <c r="EL56">
        <v>1.0740000000000001</v>
      </c>
      <c r="EM56">
        <v>1.2490000000000001</v>
      </c>
      <c r="EN56">
        <v>1.2390000000000001</v>
      </c>
      <c r="EO56">
        <v>0.754</v>
      </c>
      <c r="EP56">
        <v>1.0129999999999999</v>
      </c>
      <c r="EQ56">
        <v>2.7229999999999999</v>
      </c>
      <c r="ER56">
        <v>1.7889999999999999</v>
      </c>
      <c r="ES56">
        <v>0.254</v>
      </c>
      <c r="ET56">
        <v>0.58199999999999996</v>
      </c>
      <c r="FC56" s="2">
        <v>15570000</v>
      </c>
      <c r="FD56" s="2">
        <v>24700000</v>
      </c>
      <c r="FE56" s="2">
        <v>17190000</v>
      </c>
      <c r="FF56" s="2">
        <v>33390000</v>
      </c>
      <c r="FG56" s="2">
        <v>17470000</v>
      </c>
      <c r="FH56" s="2">
        <v>136700000</v>
      </c>
      <c r="FI56" s="2">
        <v>56290000</v>
      </c>
      <c r="FJ56" s="2">
        <v>8640000</v>
      </c>
      <c r="FK56" s="2">
        <v>16720000</v>
      </c>
      <c r="FL56" s="2">
        <v>1165000</v>
      </c>
      <c r="FM56" s="2">
        <v>1455000</v>
      </c>
      <c r="FN56" s="2">
        <v>1443000</v>
      </c>
      <c r="FO56" s="2">
        <v>878100</v>
      </c>
      <c r="FP56" s="2">
        <v>1181000</v>
      </c>
      <c r="FQ56" s="2">
        <v>3172000</v>
      </c>
      <c r="FR56" s="2">
        <v>2084000</v>
      </c>
      <c r="FS56" s="2">
        <v>295900</v>
      </c>
      <c r="FT56" s="2">
        <v>678000</v>
      </c>
    </row>
    <row r="57" spans="1:176" x14ac:dyDescent="0.2">
      <c r="A57">
        <v>0</v>
      </c>
      <c r="B57" t="s">
        <v>176</v>
      </c>
      <c r="C57" t="s">
        <v>734</v>
      </c>
      <c r="D57" t="s">
        <v>442</v>
      </c>
      <c r="E57" t="s">
        <v>735</v>
      </c>
      <c r="F57" t="s">
        <v>736</v>
      </c>
      <c r="G57">
        <v>1</v>
      </c>
      <c r="H57">
        <v>565.54340000000002</v>
      </c>
      <c r="I57" t="s">
        <v>737</v>
      </c>
      <c r="J57" s="10">
        <v>14.087</v>
      </c>
      <c r="K57" t="e">
        <f t="shared" si="1"/>
        <v>#NAME?</v>
      </c>
      <c r="L57">
        <v>8.7070000000000007</v>
      </c>
      <c r="M57">
        <v>5.3769999999999998</v>
      </c>
      <c r="N57">
        <v>1.659</v>
      </c>
      <c r="O57">
        <v>4.1079999999999997</v>
      </c>
      <c r="P57">
        <v>19.366</v>
      </c>
      <c r="Q57">
        <v>9.8469999999999995</v>
      </c>
      <c r="R57">
        <v>30.288</v>
      </c>
      <c r="S57">
        <v>1.0820000000000001</v>
      </c>
      <c r="T57">
        <v>1.9870000000000001</v>
      </c>
      <c r="U57">
        <v>3.3250000000000002</v>
      </c>
      <c r="V57">
        <v>0.748</v>
      </c>
      <c r="W57">
        <v>3.9609999999999999</v>
      </c>
      <c r="X57">
        <v>14.682</v>
      </c>
      <c r="Y57">
        <v>2.7280000000000002</v>
      </c>
      <c r="Z57">
        <v>17.809999999999999</v>
      </c>
      <c r="AA57">
        <v>0.72499999999999998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 t="s">
        <v>177</v>
      </c>
      <c r="AK57" t="s">
        <v>177</v>
      </c>
      <c r="AL57" t="s">
        <v>177</v>
      </c>
      <c r="AM57" t="s">
        <v>177</v>
      </c>
      <c r="AN57" t="s">
        <v>177</v>
      </c>
      <c r="AO57" t="s">
        <v>177</v>
      </c>
      <c r="AP57" t="s">
        <v>177</v>
      </c>
      <c r="AQ57" t="s">
        <v>178</v>
      </c>
      <c r="AR57" t="s">
        <v>177</v>
      </c>
      <c r="AS57">
        <v>0.99</v>
      </c>
      <c r="AT57">
        <v>0.19</v>
      </c>
      <c r="AU57">
        <v>0.96</v>
      </c>
      <c r="AV57">
        <v>0.94</v>
      </c>
      <c r="AW57">
        <v>0.9</v>
      </c>
      <c r="AX57">
        <v>0.88</v>
      </c>
      <c r="AY57">
        <v>0.98</v>
      </c>
      <c r="AZ57">
        <v>0.76</v>
      </c>
      <c r="BA57">
        <v>0.99</v>
      </c>
      <c r="BB57" s="1">
        <v>3855.78</v>
      </c>
      <c r="BC57" s="1">
        <v>63708.38</v>
      </c>
      <c r="BD57">
        <v>1.83</v>
      </c>
      <c r="BE57" s="1">
        <v>42437.15</v>
      </c>
      <c r="BF57">
        <v>1.43</v>
      </c>
      <c r="BG57">
        <v>0.75</v>
      </c>
      <c r="BH57">
        <v>4.3600000000000003</v>
      </c>
      <c r="BI57">
        <v>0.75</v>
      </c>
      <c r="BJ57" s="1">
        <v>37258.85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2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11.597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38.655999999999999</v>
      </c>
      <c r="CK57">
        <v>0</v>
      </c>
      <c r="CL57" s="2">
        <v>67790</v>
      </c>
      <c r="CM57" s="2">
        <v>590200</v>
      </c>
      <c r="CN57" s="2">
        <v>364500</v>
      </c>
      <c r="CO57" s="2">
        <v>112400</v>
      </c>
      <c r="CP57" s="2">
        <v>278500</v>
      </c>
      <c r="CQ57" s="2">
        <v>1313000</v>
      </c>
      <c r="CR57" s="2">
        <v>667500</v>
      </c>
      <c r="CS57" s="2">
        <v>2053000</v>
      </c>
      <c r="CT57" s="2">
        <v>73360</v>
      </c>
      <c r="CU57" s="2">
        <v>32070</v>
      </c>
      <c r="CV57" s="2">
        <v>63710</v>
      </c>
      <c r="CW57" s="2">
        <v>106600</v>
      </c>
      <c r="CX57" s="2">
        <v>23990</v>
      </c>
      <c r="CY57" s="2">
        <v>127000</v>
      </c>
      <c r="CZ57" s="2">
        <v>470800</v>
      </c>
      <c r="DA57" s="2">
        <v>87470</v>
      </c>
      <c r="DB57" s="2">
        <v>571100</v>
      </c>
      <c r="DC57" s="2">
        <v>23250</v>
      </c>
      <c r="DD57">
        <v>0</v>
      </c>
      <c r="DE57">
        <v>0</v>
      </c>
      <c r="DF57">
        <v>0</v>
      </c>
      <c r="DG57">
        <v>53.051000000000002</v>
      </c>
      <c r="DH57">
        <v>0</v>
      </c>
      <c r="DI57">
        <v>0</v>
      </c>
      <c r="DJ57">
        <v>120.328</v>
      </c>
      <c r="DK57">
        <v>0</v>
      </c>
      <c r="DL57">
        <v>26.600999999999999</v>
      </c>
      <c r="DM57">
        <v>0</v>
      </c>
      <c r="DN57">
        <v>0</v>
      </c>
      <c r="DO57">
        <v>0</v>
      </c>
      <c r="DP57">
        <v>2.6720000000000002</v>
      </c>
      <c r="DQ57">
        <v>0</v>
      </c>
      <c r="DR57">
        <v>0</v>
      </c>
      <c r="DS57">
        <v>71.14</v>
      </c>
      <c r="DT57">
        <v>0</v>
      </c>
      <c r="DU57">
        <v>11.866</v>
      </c>
      <c r="DV57">
        <v>1</v>
      </c>
      <c r="DW57">
        <v>1</v>
      </c>
      <c r="DX57">
        <v>1</v>
      </c>
      <c r="DY57">
        <v>0.9</v>
      </c>
      <c r="DZ57">
        <v>1</v>
      </c>
      <c r="EA57">
        <v>1</v>
      </c>
      <c r="EB57">
        <v>0.67</v>
      </c>
      <c r="EC57">
        <v>1</v>
      </c>
      <c r="ED57">
        <v>0.92</v>
      </c>
      <c r="EE57">
        <v>8.7070000000000007</v>
      </c>
      <c r="EF57">
        <v>5.3769999999999998</v>
      </c>
      <c r="EG57">
        <v>1.659</v>
      </c>
      <c r="EH57">
        <v>4.1079999999999997</v>
      </c>
      <c r="EI57">
        <v>19.366</v>
      </c>
      <c r="EJ57">
        <v>9.8469999999999995</v>
      </c>
      <c r="EK57">
        <v>30.288</v>
      </c>
      <c r="EL57">
        <v>1.0820000000000001</v>
      </c>
      <c r="EM57">
        <v>1.9870000000000001</v>
      </c>
      <c r="EN57">
        <v>3.3250000000000002</v>
      </c>
      <c r="EO57">
        <v>0.748</v>
      </c>
      <c r="EP57">
        <v>3.9609999999999999</v>
      </c>
      <c r="EQ57">
        <v>14.682</v>
      </c>
      <c r="ER57">
        <v>2.7280000000000002</v>
      </c>
      <c r="ES57">
        <v>17.809999999999999</v>
      </c>
      <c r="ET57">
        <v>0.72499999999999998</v>
      </c>
      <c r="FC57" s="2">
        <v>67790</v>
      </c>
      <c r="FD57" s="2">
        <v>590200</v>
      </c>
      <c r="FE57" s="2">
        <v>364500</v>
      </c>
      <c r="FF57" s="2">
        <v>112400</v>
      </c>
      <c r="FG57" s="2">
        <v>278500</v>
      </c>
      <c r="FH57" s="2">
        <v>1313000</v>
      </c>
      <c r="FI57" s="2">
        <v>667500</v>
      </c>
      <c r="FJ57" s="2">
        <v>2053000</v>
      </c>
      <c r="FK57" s="2">
        <v>73360</v>
      </c>
      <c r="FL57" s="2">
        <v>32070</v>
      </c>
      <c r="FM57" s="2">
        <v>63710</v>
      </c>
      <c r="FN57" s="2">
        <v>106600</v>
      </c>
      <c r="FO57" s="2">
        <v>23990</v>
      </c>
      <c r="FP57" s="2">
        <v>127000</v>
      </c>
      <c r="FQ57" s="2">
        <v>470800</v>
      </c>
      <c r="FR57" s="2">
        <v>87470</v>
      </c>
      <c r="FS57" s="2">
        <v>571100</v>
      </c>
      <c r="FT57" s="2">
        <v>23250</v>
      </c>
    </row>
    <row r="58" spans="1:176" x14ac:dyDescent="0.2">
      <c r="A58">
        <v>0</v>
      </c>
      <c r="B58" t="s">
        <v>176</v>
      </c>
      <c r="C58" t="s">
        <v>734</v>
      </c>
      <c r="D58" t="s">
        <v>442</v>
      </c>
      <c r="E58" t="s">
        <v>735</v>
      </c>
      <c r="F58" t="s">
        <v>736</v>
      </c>
      <c r="G58">
        <v>1</v>
      </c>
      <c r="H58">
        <v>565.54340000000002</v>
      </c>
      <c r="I58" t="s">
        <v>737</v>
      </c>
      <c r="J58" s="10">
        <v>14.861000000000001</v>
      </c>
      <c r="K58" t="e">
        <f t="shared" si="1"/>
        <v>#NAME?</v>
      </c>
      <c r="L58">
        <v>2.2919999999999998</v>
      </c>
      <c r="M58">
        <v>10.462999999999999</v>
      </c>
      <c r="N58">
        <v>2.5830000000000002</v>
      </c>
      <c r="O58">
        <v>7.8940000000000001</v>
      </c>
      <c r="P58">
        <v>12.263</v>
      </c>
      <c r="Q58">
        <v>64.414000000000001</v>
      </c>
      <c r="R58">
        <v>57.581000000000003</v>
      </c>
      <c r="S58">
        <v>2.3450000000000002</v>
      </c>
      <c r="T58">
        <v>1.6819999999999999</v>
      </c>
      <c r="U58">
        <v>6.7610000000000001</v>
      </c>
      <c r="V58">
        <v>1.7090000000000001</v>
      </c>
      <c r="W58">
        <v>5.673</v>
      </c>
      <c r="X58">
        <v>14.192</v>
      </c>
      <c r="Y58">
        <v>3.6720000000000002</v>
      </c>
      <c r="Z58">
        <v>36.308999999999997</v>
      </c>
      <c r="AA58">
        <v>0.78800000000000003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 t="s">
        <v>177</v>
      </c>
      <c r="AK58" t="s">
        <v>177</v>
      </c>
      <c r="AL58" t="s">
        <v>177</v>
      </c>
      <c r="AM58" t="s">
        <v>177</v>
      </c>
      <c r="AN58" t="s">
        <v>177</v>
      </c>
      <c r="AO58" t="s">
        <v>177</v>
      </c>
      <c r="AP58" t="s">
        <v>177</v>
      </c>
      <c r="AQ58" t="s">
        <v>178</v>
      </c>
      <c r="AR58" t="s">
        <v>177</v>
      </c>
      <c r="AS58">
        <v>0.99</v>
      </c>
      <c r="AT58">
        <v>0.98</v>
      </c>
      <c r="AU58">
        <v>0.98</v>
      </c>
      <c r="AV58">
        <v>0.81399999999999995</v>
      </c>
      <c r="AW58">
        <v>0.99</v>
      </c>
      <c r="AX58">
        <v>0.56000000000000005</v>
      </c>
      <c r="AY58">
        <v>0.34</v>
      </c>
      <c r="AZ58">
        <v>0.96</v>
      </c>
      <c r="BA58">
        <v>0.99</v>
      </c>
      <c r="BB58" s="1">
        <v>7825.08</v>
      </c>
      <c r="BC58" s="1">
        <v>59159.19</v>
      </c>
      <c r="BD58">
        <v>2.69</v>
      </c>
      <c r="BE58" s="1">
        <v>60113.41</v>
      </c>
      <c r="BF58">
        <v>5.23</v>
      </c>
      <c r="BG58">
        <v>0.55000000000000004</v>
      </c>
      <c r="BH58">
        <v>7.34</v>
      </c>
      <c r="BI58">
        <v>0.83</v>
      </c>
      <c r="BJ58" s="1">
        <v>32027.07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2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12.313000000000001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41.045000000000002</v>
      </c>
      <c r="CK58">
        <v>0</v>
      </c>
      <c r="CL58" s="2">
        <v>75750</v>
      </c>
      <c r="CM58" s="2">
        <v>173600</v>
      </c>
      <c r="CN58" s="2">
        <v>792500</v>
      </c>
      <c r="CO58" s="2">
        <v>195700</v>
      </c>
      <c r="CP58" s="2">
        <v>598000</v>
      </c>
      <c r="CQ58" s="2">
        <v>928900</v>
      </c>
      <c r="CR58" s="2">
        <v>4879000</v>
      </c>
      <c r="CS58" s="2">
        <v>4362000</v>
      </c>
      <c r="CT58" s="2">
        <v>177600</v>
      </c>
      <c r="CU58" s="2">
        <v>35170</v>
      </c>
      <c r="CV58" s="2">
        <v>59160</v>
      </c>
      <c r="CW58" s="2">
        <v>237800</v>
      </c>
      <c r="CX58" s="2">
        <v>60110</v>
      </c>
      <c r="CY58" s="2">
        <v>199500</v>
      </c>
      <c r="CZ58" s="2">
        <v>499100</v>
      </c>
      <c r="DA58" s="2">
        <v>129100</v>
      </c>
      <c r="DB58" s="2">
        <v>1277000</v>
      </c>
      <c r="DC58" s="2">
        <v>27700</v>
      </c>
      <c r="DD58">
        <v>0</v>
      </c>
      <c r="DE58">
        <v>0</v>
      </c>
      <c r="DF58">
        <v>0</v>
      </c>
      <c r="DG58">
        <v>76.313000000000002</v>
      </c>
      <c r="DH58">
        <v>0</v>
      </c>
      <c r="DI58">
        <v>0</v>
      </c>
      <c r="DJ58">
        <v>137.77099999999999</v>
      </c>
      <c r="DK58">
        <v>0</v>
      </c>
      <c r="DL58">
        <v>87.241</v>
      </c>
      <c r="DM58">
        <v>0</v>
      </c>
      <c r="DN58">
        <v>0</v>
      </c>
      <c r="DO58">
        <v>0</v>
      </c>
      <c r="DP58">
        <v>54.905999999999999</v>
      </c>
      <c r="DQ58">
        <v>0</v>
      </c>
      <c r="DR58">
        <v>0</v>
      </c>
      <c r="DS58">
        <v>90.192999999999998</v>
      </c>
      <c r="DT58">
        <v>0</v>
      </c>
      <c r="DU58">
        <v>11.954000000000001</v>
      </c>
      <c r="DV58">
        <v>1</v>
      </c>
      <c r="DW58">
        <v>1</v>
      </c>
      <c r="DX58">
        <v>1</v>
      </c>
      <c r="DY58">
        <v>1</v>
      </c>
      <c r="DZ58">
        <v>1</v>
      </c>
      <c r="EA58">
        <v>1</v>
      </c>
      <c r="EB58">
        <v>0.67</v>
      </c>
      <c r="EC58">
        <v>1</v>
      </c>
      <c r="ED58">
        <v>0.92</v>
      </c>
      <c r="EE58">
        <v>2.2919999999999998</v>
      </c>
      <c r="EF58">
        <v>10.462999999999999</v>
      </c>
      <c r="EG58">
        <v>2.5830000000000002</v>
      </c>
      <c r="EH58">
        <v>7.8940000000000001</v>
      </c>
      <c r="EI58">
        <v>12.263</v>
      </c>
      <c r="EJ58">
        <v>64.414000000000001</v>
      </c>
      <c r="EK58">
        <v>57.581000000000003</v>
      </c>
      <c r="EL58">
        <v>2.3450000000000002</v>
      </c>
      <c r="EM58">
        <v>1.6819999999999999</v>
      </c>
      <c r="EN58">
        <v>6.7610000000000001</v>
      </c>
      <c r="EO58">
        <v>1.7090000000000001</v>
      </c>
      <c r="EP58">
        <v>5.673</v>
      </c>
      <c r="EQ58">
        <v>14.192</v>
      </c>
      <c r="ER58">
        <v>3.6720000000000002</v>
      </c>
      <c r="ES58">
        <v>36.308999999999997</v>
      </c>
      <c r="ET58">
        <v>0.78800000000000003</v>
      </c>
      <c r="FC58" s="2">
        <v>75750</v>
      </c>
      <c r="FD58" s="2">
        <v>173600</v>
      </c>
      <c r="FE58" s="2">
        <v>792500</v>
      </c>
      <c r="FF58" s="2">
        <v>195700</v>
      </c>
      <c r="FG58" s="2">
        <v>598000</v>
      </c>
      <c r="FH58" s="2">
        <v>928900</v>
      </c>
      <c r="FI58" s="2">
        <v>4879000</v>
      </c>
      <c r="FJ58" s="2">
        <v>4362000</v>
      </c>
      <c r="FK58" s="2">
        <v>177600</v>
      </c>
      <c r="FL58" s="2">
        <v>35170</v>
      </c>
      <c r="FM58" s="2">
        <v>59160</v>
      </c>
      <c r="FN58" s="2">
        <v>237800</v>
      </c>
      <c r="FO58" s="2">
        <v>60110</v>
      </c>
      <c r="FP58" s="2">
        <v>199500</v>
      </c>
      <c r="FQ58" s="2">
        <v>499100</v>
      </c>
      <c r="FR58" s="2">
        <v>129100</v>
      </c>
      <c r="FS58" s="2">
        <v>1277000</v>
      </c>
      <c r="FT58" s="2">
        <v>27700</v>
      </c>
    </row>
    <row r="59" spans="1:176" x14ac:dyDescent="0.2">
      <c r="A59">
        <v>0</v>
      </c>
      <c r="B59" t="s">
        <v>176</v>
      </c>
      <c r="C59" t="s">
        <v>734</v>
      </c>
      <c r="D59" t="s">
        <v>442</v>
      </c>
      <c r="E59" t="s">
        <v>735</v>
      </c>
      <c r="F59" t="s">
        <v>736</v>
      </c>
      <c r="G59">
        <v>1</v>
      </c>
      <c r="H59">
        <v>565.54340000000002</v>
      </c>
      <c r="I59" t="s">
        <v>737</v>
      </c>
      <c r="J59" s="10">
        <v>15.481999999999999</v>
      </c>
      <c r="K59" t="e">
        <f t="shared" si="1"/>
        <v>#NAME?</v>
      </c>
      <c r="L59">
        <v>2.0070000000000001</v>
      </c>
      <c r="M59">
        <v>3.7480000000000002</v>
      </c>
      <c r="N59">
        <v>1.3320000000000001</v>
      </c>
      <c r="O59">
        <v>33.923000000000002</v>
      </c>
      <c r="P59">
        <v>25.405999999999999</v>
      </c>
      <c r="Q59">
        <v>7.2329999999999997</v>
      </c>
      <c r="R59">
        <v>27.013999999999999</v>
      </c>
      <c r="S59">
        <v>0.59699999999999998</v>
      </c>
      <c r="T59">
        <v>0.64700000000000002</v>
      </c>
      <c r="U59">
        <v>1.1579999999999999</v>
      </c>
      <c r="V59">
        <v>1.202</v>
      </c>
      <c r="W59">
        <v>3.2290000000000001</v>
      </c>
      <c r="X59">
        <v>13.324999999999999</v>
      </c>
      <c r="Y59">
        <v>3.7570000000000001</v>
      </c>
      <c r="Z59">
        <v>18.263999999999999</v>
      </c>
      <c r="AA59">
        <v>0.42399999999999999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0.69</v>
      </c>
      <c r="AJ59" t="s">
        <v>177</v>
      </c>
      <c r="AK59" t="s">
        <v>177</v>
      </c>
      <c r="AL59" t="s">
        <v>177</v>
      </c>
      <c r="AM59" t="s">
        <v>177</v>
      </c>
      <c r="AN59" t="s">
        <v>177</v>
      </c>
      <c r="AO59" t="s">
        <v>177</v>
      </c>
      <c r="AP59" t="s">
        <v>177</v>
      </c>
      <c r="AQ59" t="s">
        <v>178</v>
      </c>
      <c r="AR59" t="s">
        <v>177</v>
      </c>
      <c r="AS59">
        <v>1</v>
      </c>
      <c r="AT59">
        <v>0.98</v>
      </c>
      <c r="AU59">
        <v>0.99</v>
      </c>
      <c r="AV59">
        <v>0.96</v>
      </c>
      <c r="AW59">
        <v>0.39</v>
      </c>
      <c r="AX59">
        <v>0.88</v>
      </c>
      <c r="AY59">
        <v>0.98</v>
      </c>
      <c r="AZ59">
        <v>0.88</v>
      </c>
      <c r="BA59">
        <v>0.99</v>
      </c>
      <c r="BB59" s="1">
        <v>1076.3399999999999</v>
      </c>
      <c r="BC59" s="1">
        <v>44359.75</v>
      </c>
      <c r="BD59">
        <v>1.67</v>
      </c>
      <c r="BE59" s="1">
        <v>82403.009999999995</v>
      </c>
      <c r="BF59">
        <v>4.59</v>
      </c>
      <c r="BG59">
        <v>0.95</v>
      </c>
      <c r="BH59">
        <v>1.46</v>
      </c>
      <c r="BI59">
        <v>1.3</v>
      </c>
      <c r="BJ59" s="1">
        <v>34679.599999999999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2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12.632999999999999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42.110999999999997</v>
      </c>
      <c r="CK59">
        <v>0</v>
      </c>
      <c r="CL59" s="2">
        <v>138200</v>
      </c>
      <c r="CM59" s="2">
        <v>277300</v>
      </c>
      <c r="CN59" s="2">
        <v>518000</v>
      </c>
      <c r="CO59" s="2">
        <v>184100</v>
      </c>
      <c r="CP59" s="2">
        <v>4689000</v>
      </c>
      <c r="CQ59" s="2">
        <v>3511000</v>
      </c>
      <c r="CR59" s="2">
        <v>999600</v>
      </c>
      <c r="CS59" s="2">
        <v>3734000</v>
      </c>
      <c r="CT59" s="2">
        <v>82480</v>
      </c>
      <c r="CU59" s="2">
        <v>68550</v>
      </c>
      <c r="CV59" s="2">
        <v>44360</v>
      </c>
      <c r="CW59" s="2">
        <v>79390</v>
      </c>
      <c r="CX59" s="2">
        <v>82400</v>
      </c>
      <c r="CY59" s="2">
        <v>221400</v>
      </c>
      <c r="CZ59" s="2">
        <v>913400</v>
      </c>
      <c r="DA59" s="2">
        <v>257500</v>
      </c>
      <c r="DB59" s="2">
        <v>1252000</v>
      </c>
      <c r="DC59" s="2">
        <v>29070</v>
      </c>
      <c r="DD59">
        <v>66.227999999999994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17.523</v>
      </c>
      <c r="DM59">
        <v>72.549000000000007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31.471</v>
      </c>
      <c r="DV59">
        <v>1</v>
      </c>
      <c r="DW59">
        <v>1</v>
      </c>
      <c r="DX59">
        <v>0.79</v>
      </c>
      <c r="DY59">
        <v>1</v>
      </c>
      <c r="DZ59">
        <v>0.71</v>
      </c>
      <c r="EA59">
        <v>1</v>
      </c>
      <c r="EB59">
        <v>1</v>
      </c>
      <c r="EC59">
        <v>1</v>
      </c>
      <c r="ED59">
        <v>0.96</v>
      </c>
      <c r="EE59">
        <v>2.0070000000000001</v>
      </c>
      <c r="EF59">
        <v>3.7480000000000002</v>
      </c>
      <c r="EG59">
        <v>1.3320000000000001</v>
      </c>
      <c r="EH59">
        <v>33.923000000000002</v>
      </c>
      <c r="EI59">
        <v>25.405999999999999</v>
      </c>
      <c r="EJ59">
        <v>7.2329999999999997</v>
      </c>
      <c r="EK59">
        <v>27.013999999999999</v>
      </c>
      <c r="EL59">
        <v>0.59699999999999998</v>
      </c>
      <c r="EM59">
        <v>0.64700000000000002</v>
      </c>
      <c r="EN59">
        <v>1.1579999999999999</v>
      </c>
      <c r="EO59">
        <v>1.202</v>
      </c>
      <c r="EP59">
        <v>3.2290000000000001</v>
      </c>
      <c r="EQ59">
        <v>13.324999999999999</v>
      </c>
      <c r="ER59">
        <v>3.7570000000000001</v>
      </c>
      <c r="ES59">
        <v>18.263999999999999</v>
      </c>
      <c r="ET59">
        <v>0.42399999999999999</v>
      </c>
      <c r="FC59" s="2">
        <v>138200</v>
      </c>
      <c r="FD59" s="2">
        <v>277300</v>
      </c>
      <c r="FE59" s="2">
        <v>518000</v>
      </c>
      <c r="FF59" s="2">
        <v>184100</v>
      </c>
      <c r="FG59" s="2">
        <v>4689000</v>
      </c>
      <c r="FH59" s="2">
        <v>3511000</v>
      </c>
      <c r="FI59" s="2">
        <v>999600</v>
      </c>
      <c r="FJ59" s="2">
        <v>3734000</v>
      </c>
      <c r="FK59" s="2">
        <v>82480</v>
      </c>
      <c r="FL59" s="2">
        <v>68550</v>
      </c>
      <c r="FM59" s="2">
        <v>44360</v>
      </c>
      <c r="FN59" s="2">
        <v>79390</v>
      </c>
      <c r="FO59" s="2">
        <v>82400</v>
      </c>
      <c r="FP59" s="2">
        <v>221400</v>
      </c>
      <c r="FQ59" s="2">
        <v>913400</v>
      </c>
      <c r="FR59" s="2">
        <v>257500</v>
      </c>
      <c r="FS59" s="2">
        <v>1252000</v>
      </c>
      <c r="FT59" s="2">
        <v>29070</v>
      </c>
    </row>
    <row r="60" spans="1:176" x14ac:dyDescent="0.2">
      <c r="A60">
        <v>0</v>
      </c>
      <c r="B60" t="s">
        <v>176</v>
      </c>
      <c r="C60" t="s">
        <v>734</v>
      </c>
      <c r="D60" t="s">
        <v>442</v>
      </c>
      <c r="E60" t="s">
        <v>735</v>
      </c>
      <c r="F60" t="s">
        <v>736</v>
      </c>
      <c r="G60">
        <v>1</v>
      </c>
      <c r="H60">
        <v>565.54340000000002</v>
      </c>
      <c r="I60" t="s">
        <v>737</v>
      </c>
      <c r="J60" s="10">
        <v>16.332000000000001</v>
      </c>
      <c r="K60" t="e">
        <f t="shared" si="1"/>
        <v>#NAME?</v>
      </c>
      <c r="L60">
        <v>0.55700000000000005</v>
      </c>
      <c r="M60">
        <v>3.9289999999999998</v>
      </c>
      <c r="N60">
        <v>0</v>
      </c>
      <c r="O60">
        <v>10.212</v>
      </c>
      <c r="P60">
        <v>4.8659999999999997</v>
      </c>
      <c r="Q60">
        <v>4.6609999999999996</v>
      </c>
      <c r="R60">
        <v>14.113</v>
      </c>
      <c r="S60">
        <v>0.32400000000000001</v>
      </c>
      <c r="T60">
        <v>0.33600000000000002</v>
      </c>
      <c r="U60">
        <v>1.2989999999999999</v>
      </c>
      <c r="V60">
        <v>0</v>
      </c>
      <c r="W60">
        <v>1.321</v>
      </c>
      <c r="X60">
        <v>7.1609999999999996</v>
      </c>
      <c r="Y60">
        <v>1.4410000000000001</v>
      </c>
      <c r="Z60">
        <v>2.3580000000000001</v>
      </c>
      <c r="AA60">
        <v>0.434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 t="s">
        <v>177</v>
      </c>
      <c r="AK60" t="s">
        <v>177</v>
      </c>
      <c r="AL60" t="s">
        <v>177</v>
      </c>
      <c r="AM60" t="s">
        <v>177</v>
      </c>
      <c r="AN60" t="s">
        <v>177</v>
      </c>
      <c r="AO60" t="s">
        <v>177</v>
      </c>
      <c r="AP60" t="s">
        <v>177</v>
      </c>
      <c r="AQ60" t="s">
        <v>178</v>
      </c>
      <c r="AR60" t="s">
        <v>177</v>
      </c>
      <c r="AS60">
        <v>0.99</v>
      </c>
      <c r="AT60">
        <v>0.94</v>
      </c>
      <c r="AU60">
        <v>0.81</v>
      </c>
      <c r="AV60">
        <v>0</v>
      </c>
      <c r="AW60">
        <v>0.91</v>
      </c>
      <c r="AX60">
        <v>0.95</v>
      </c>
      <c r="AY60">
        <v>0.98</v>
      </c>
      <c r="AZ60">
        <v>0.91</v>
      </c>
      <c r="BA60">
        <v>1</v>
      </c>
      <c r="BB60" s="1">
        <v>150615.37</v>
      </c>
      <c r="BC60" s="1">
        <v>98050.93</v>
      </c>
      <c r="BD60">
        <v>1.9</v>
      </c>
      <c r="BE60">
        <v>0</v>
      </c>
      <c r="BF60">
        <v>1.65</v>
      </c>
      <c r="BG60">
        <v>1.03</v>
      </c>
      <c r="BH60">
        <v>1.39</v>
      </c>
      <c r="BI60">
        <v>0.79</v>
      </c>
      <c r="BJ60">
        <v>652.9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2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17.981000000000002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44.951999999999998</v>
      </c>
      <c r="CK60">
        <v>0</v>
      </c>
      <c r="CL60" s="2">
        <v>369900</v>
      </c>
      <c r="CM60" s="2">
        <v>206100</v>
      </c>
      <c r="CN60" s="2">
        <v>1453000</v>
      </c>
      <c r="CO60" s="2">
        <v>0</v>
      </c>
      <c r="CP60" s="2">
        <v>3777000</v>
      </c>
      <c r="CQ60" s="2">
        <v>1800000</v>
      </c>
      <c r="CR60" s="2">
        <v>1724000</v>
      </c>
      <c r="CS60" s="2">
        <v>5220000</v>
      </c>
      <c r="CT60" s="2">
        <v>120000</v>
      </c>
      <c r="CU60" s="2">
        <v>150600</v>
      </c>
      <c r="CV60" s="2">
        <v>50600</v>
      </c>
      <c r="CW60" s="2">
        <v>195600</v>
      </c>
      <c r="CX60" s="2">
        <v>0</v>
      </c>
      <c r="CY60" s="2">
        <v>199000</v>
      </c>
      <c r="CZ60" s="2">
        <v>1079000</v>
      </c>
      <c r="DA60" s="2">
        <v>217100</v>
      </c>
      <c r="DB60" s="2">
        <v>355100</v>
      </c>
      <c r="DC60" s="2">
        <v>65350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1</v>
      </c>
      <c r="DW60">
        <v>0.74</v>
      </c>
      <c r="DX60">
        <v>0.85</v>
      </c>
      <c r="DY60">
        <v>0</v>
      </c>
      <c r="DZ60">
        <v>0.86</v>
      </c>
      <c r="EA60">
        <v>1</v>
      </c>
      <c r="EB60">
        <v>0.76</v>
      </c>
      <c r="EC60">
        <v>0.54</v>
      </c>
      <c r="ED60">
        <v>1</v>
      </c>
      <c r="EE60">
        <v>0.55700000000000005</v>
      </c>
      <c r="EF60">
        <v>3.9289999999999998</v>
      </c>
      <c r="EG60">
        <v>0</v>
      </c>
      <c r="EH60">
        <v>10.212</v>
      </c>
      <c r="EI60">
        <v>4.8659999999999997</v>
      </c>
      <c r="EJ60">
        <v>4.6609999999999996</v>
      </c>
      <c r="EK60">
        <v>14.113</v>
      </c>
      <c r="EL60">
        <v>0.32400000000000001</v>
      </c>
      <c r="EM60">
        <v>0.33600000000000002</v>
      </c>
      <c r="EN60">
        <v>1.2989999999999999</v>
      </c>
      <c r="EO60">
        <v>0</v>
      </c>
      <c r="EP60">
        <v>1.321</v>
      </c>
      <c r="EQ60">
        <v>7.1609999999999996</v>
      </c>
      <c r="ER60">
        <v>1.4410000000000001</v>
      </c>
      <c r="ES60">
        <v>2.3580000000000001</v>
      </c>
      <c r="ET60">
        <v>0.434</v>
      </c>
      <c r="FC60" s="2">
        <v>369900</v>
      </c>
      <c r="FD60" s="2">
        <v>206100</v>
      </c>
      <c r="FE60" s="2">
        <v>1453000</v>
      </c>
      <c r="FF60" s="2">
        <v>0</v>
      </c>
      <c r="FG60" s="2">
        <v>3777000</v>
      </c>
      <c r="FH60" s="2">
        <v>1800000</v>
      </c>
      <c r="FI60" s="2">
        <v>1724000</v>
      </c>
      <c r="FJ60" s="2">
        <v>5220000</v>
      </c>
      <c r="FK60" s="2">
        <v>120000</v>
      </c>
      <c r="FL60" s="2">
        <v>150600</v>
      </c>
      <c r="FM60" s="2">
        <v>50600</v>
      </c>
      <c r="FN60" s="2">
        <v>195600</v>
      </c>
      <c r="FO60" s="2">
        <v>0</v>
      </c>
      <c r="FP60" s="2">
        <v>199000</v>
      </c>
      <c r="FQ60" s="2">
        <v>1079000</v>
      </c>
      <c r="FR60" s="2">
        <v>217100</v>
      </c>
      <c r="FS60" s="2">
        <v>355100</v>
      </c>
      <c r="FT60" s="2">
        <v>65350</v>
      </c>
    </row>
    <row r="61" spans="1:176" x14ac:dyDescent="0.2">
      <c r="A61">
        <v>0</v>
      </c>
      <c r="B61" t="s">
        <v>176</v>
      </c>
      <c r="C61" t="s">
        <v>734</v>
      </c>
      <c r="D61" t="s">
        <v>442</v>
      </c>
      <c r="E61" t="s">
        <v>735</v>
      </c>
      <c r="F61" t="s">
        <v>736</v>
      </c>
      <c r="G61">
        <v>1</v>
      </c>
      <c r="H61">
        <v>565.54340000000002</v>
      </c>
      <c r="I61" t="s">
        <v>737</v>
      </c>
      <c r="J61" s="10">
        <v>17.155000000000001</v>
      </c>
      <c r="K61" t="e">
        <f t="shared" si="1"/>
        <v>#NAME?</v>
      </c>
      <c r="L61">
        <v>0.115</v>
      </c>
      <c r="M61">
        <v>0.39700000000000002</v>
      </c>
      <c r="N61">
        <v>0.20799999999999999</v>
      </c>
      <c r="O61">
        <v>2.5459999999999998</v>
      </c>
      <c r="P61">
        <v>4.617</v>
      </c>
      <c r="Q61">
        <v>4.6909999999999998</v>
      </c>
      <c r="R61">
        <v>0.68400000000000005</v>
      </c>
      <c r="S61">
        <v>6.3E-2</v>
      </c>
      <c r="T61">
        <v>0.59799999999999998</v>
      </c>
      <c r="U61">
        <v>3.0760000000000001</v>
      </c>
      <c r="V61">
        <v>0.49399999999999999</v>
      </c>
      <c r="W61">
        <v>4.1619999999999999</v>
      </c>
      <c r="X61">
        <v>8.2119999999999997</v>
      </c>
      <c r="Y61">
        <v>2.4460000000000002</v>
      </c>
      <c r="Z61">
        <v>7.0369999999999999</v>
      </c>
      <c r="AA61">
        <v>0.13100000000000001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 t="s">
        <v>177</v>
      </c>
      <c r="AK61" t="s">
        <v>177</v>
      </c>
      <c r="AL61" t="s">
        <v>177</v>
      </c>
      <c r="AM61" t="s">
        <v>177</v>
      </c>
      <c r="AN61" t="s">
        <v>177</v>
      </c>
      <c r="AO61" t="s">
        <v>177</v>
      </c>
      <c r="AP61" t="s">
        <v>177</v>
      </c>
      <c r="AQ61" t="s">
        <v>178</v>
      </c>
      <c r="AR61" t="s">
        <v>177</v>
      </c>
      <c r="AS61">
        <v>0.93</v>
      </c>
      <c r="AT61">
        <v>1</v>
      </c>
      <c r="AU61">
        <v>0.98</v>
      </c>
      <c r="AV61">
        <v>0.97</v>
      </c>
      <c r="AW61">
        <v>0.81</v>
      </c>
      <c r="AX61">
        <v>0.86</v>
      </c>
      <c r="AY61">
        <v>0.59</v>
      </c>
      <c r="AZ61">
        <v>0.93</v>
      </c>
      <c r="BA61">
        <v>0.96</v>
      </c>
      <c r="BB61" s="1">
        <v>319487.25</v>
      </c>
      <c r="BC61" s="1">
        <v>114713.9</v>
      </c>
      <c r="BD61">
        <v>1.03</v>
      </c>
      <c r="BE61" s="1">
        <v>171448.71</v>
      </c>
      <c r="BF61">
        <v>1.41</v>
      </c>
      <c r="BG61">
        <v>1.49</v>
      </c>
      <c r="BH61">
        <v>2.89</v>
      </c>
      <c r="BI61">
        <v>0.53</v>
      </c>
      <c r="BJ61" s="1">
        <v>46254.69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2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14.728999999999999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49.097999999999999</v>
      </c>
      <c r="CK61">
        <v>0</v>
      </c>
      <c r="CL61" s="2">
        <v>1838000</v>
      </c>
      <c r="CM61" s="2">
        <v>212100</v>
      </c>
      <c r="CN61" s="2">
        <v>729900</v>
      </c>
      <c r="CO61" s="2">
        <v>382400</v>
      </c>
      <c r="CP61" s="2">
        <v>4679000</v>
      </c>
      <c r="CQ61" s="2">
        <v>8486000</v>
      </c>
      <c r="CR61" s="2">
        <v>8621000</v>
      </c>
      <c r="CS61" s="2">
        <v>1257000</v>
      </c>
      <c r="CT61" s="2">
        <v>115500</v>
      </c>
      <c r="CU61" s="2">
        <v>191900</v>
      </c>
      <c r="CV61" s="2">
        <v>114700</v>
      </c>
      <c r="CW61" s="2">
        <v>590200</v>
      </c>
      <c r="CX61" s="2">
        <v>94860</v>
      </c>
      <c r="CY61" s="2">
        <v>798800</v>
      </c>
      <c r="CZ61" s="2">
        <v>1576000</v>
      </c>
      <c r="DA61" s="2">
        <v>469300</v>
      </c>
      <c r="DB61" s="2">
        <v>1350000</v>
      </c>
      <c r="DC61" s="2">
        <v>25070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0.75</v>
      </c>
      <c r="DW61">
        <v>1</v>
      </c>
      <c r="DX61">
        <v>1</v>
      </c>
      <c r="DY61">
        <v>0.88</v>
      </c>
      <c r="DZ61">
        <v>1</v>
      </c>
      <c r="EA61">
        <v>1</v>
      </c>
      <c r="EB61">
        <v>0.71</v>
      </c>
      <c r="EC61">
        <v>1</v>
      </c>
      <c r="ED61">
        <v>0.71</v>
      </c>
      <c r="EE61">
        <v>0.115</v>
      </c>
      <c r="EF61">
        <v>0.39700000000000002</v>
      </c>
      <c r="EG61">
        <v>0.20799999999999999</v>
      </c>
      <c r="EH61">
        <v>2.5459999999999998</v>
      </c>
      <c r="EI61">
        <v>4.617</v>
      </c>
      <c r="EJ61">
        <v>4.6909999999999998</v>
      </c>
      <c r="EK61">
        <v>0.68400000000000005</v>
      </c>
      <c r="EL61">
        <v>6.3E-2</v>
      </c>
      <c r="EM61">
        <v>0.59799999999999998</v>
      </c>
      <c r="EN61">
        <v>3.0760000000000001</v>
      </c>
      <c r="EO61">
        <v>0.49399999999999999</v>
      </c>
      <c r="EP61">
        <v>4.1619999999999999</v>
      </c>
      <c r="EQ61">
        <v>8.2119999999999997</v>
      </c>
      <c r="ER61">
        <v>2.4460000000000002</v>
      </c>
      <c r="ES61">
        <v>7.0369999999999999</v>
      </c>
      <c r="ET61">
        <v>0.13100000000000001</v>
      </c>
      <c r="FC61" s="2">
        <v>1838000</v>
      </c>
      <c r="FD61" s="2">
        <v>212100</v>
      </c>
      <c r="FE61" s="2">
        <v>729900</v>
      </c>
      <c r="FF61" s="2">
        <v>382400</v>
      </c>
      <c r="FG61" s="2">
        <v>4679000</v>
      </c>
      <c r="FH61" s="2">
        <v>8486000</v>
      </c>
      <c r="FI61" s="2">
        <v>8621000</v>
      </c>
      <c r="FJ61" s="2">
        <v>1257000</v>
      </c>
      <c r="FK61" s="2">
        <v>115500</v>
      </c>
      <c r="FL61" s="2">
        <v>191900</v>
      </c>
      <c r="FM61" s="2">
        <v>114700</v>
      </c>
      <c r="FN61" s="2">
        <v>590200</v>
      </c>
      <c r="FO61" s="2">
        <v>94860</v>
      </c>
      <c r="FP61" s="2">
        <v>798800</v>
      </c>
      <c r="FQ61" s="2">
        <v>1576000</v>
      </c>
      <c r="FR61" s="2">
        <v>469300</v>
      </c>
      <c r="FS61" s="2">
        <v>1350000</v>
      </c>
      <c r="FT61" s="2">
        <v>25070</v>
      </c>
    </row>
    <row r="62" spans="1:176" x14ac:dyDescent="0.2">
      <c r="A62">
        <v>0</v>
      </c>
      <c r="B62" t="s">
        <v>176</v>
      </c>
      <c r="C62" t="s">
        <v>734</v>
      </c>
      <c r="D62" t="s">
        <v>442</v>
      </c>
      <c r="E62" t="s">
        <v>735</v>
      </c>
      <c r="F62" t="s">
        <v>736</v>
      </c>
      <c r="G62">
        <v>1</v>
      </c>
      <c r="H62">
        <v>565.54340000000002</v>
      </c>
      <c r="I62" t="s">
        <v>737</v>
      </c>
      <c r="J62" s="10">
        <v>17.981000000000002</v>
      </c>
      <c r="K62" t="e">
        <f t="shared" si="1"/>
        <v>#NAME?</v>
      </c>
      <c r="L62">
        <v>1.38</v>
      </c>
      <c r="M62">
        <v>0.83899999999999997</v>
      </c>
      <c r="N62">
        <v>0.42899999999999999</v>
      </c>
      <c r="O62">
        <v>0.26200000000000001</v>
      </c>
      <c r="P62">
        <v>2.2559999999999998</v>
      </c>
      <c r="Q62">
        <v>0.6</v>
      </c>
      <c r="R62">
        <v>3.9929999999999999</v>
      </c>
      <c r="S62">
        <v>8.5000000000000006E-2</v>
      </c>
      <c r="T62">
        <v>0.82199999999999995</v>
      </c>
      <c r="U62">
        <v>1.8680000000000001</v>
      </c>
      <c r="V62">
        <v>1.1479999999999999</v>
      </c>
      <c r="W62">
        <v>2.3170000000000002</v>
      </c>
      <c r="X62">
        <v>1.4239999999999999</v>
      </c>
      <c r="Y62">
        <v>2.1339999999999999</v>
      </c>
      <c r="Z62">
        <v>1.73</v>
      </c>
      <c r="AA62">
        <v>0.23100000000000001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 t="s">
        <v>177</v>
      </c>
      <c r="AK62" t="s">
        <v>177</v>
      </c>
      <c r="AL62" t="s">
        <v>178</v>
      </c>
      <c r="AM62" t="s">
        <v>177</v>
      </c>
      <c r="AN62" t="s">
        <v>177</v>
      </c>
      <c r="AO62" t="s">
        <v>177</v>
      </c>
      <c r="AP62" t="s">
        <v>177</v>
      </c>
      <c r="AQ62" t="s">
        <v>178</v>
      </c>
      <c r="AR62" t="s">
        <v>177</v>
      </c>
      <c r="AS62">
        <v>0.53</v>
      </c>
      <c r="AT62">
        <v>0.79</v>
      </c>
      <c r="AU62">
        <v>0.99</v>
      </c>
      <c r="AV62">
        <v>0.96</v>
      </c>
      <c r="AW62">
        <v>0.56999999999999995</v>
      </c>
      <c r="AX62">
        <v>0.86</v>
      </c>
      <c r="AY62">
        <v>0.82</v>
      </c>
      <c r="AZ62">
        <v>0.64</v>
      </c>
      <c r="BA62">
        <v>0.96</v>
      </c>
      <c r="BB62">
        <v>2.73</v>
      </c>
      <c r="BC62">
        <v>2.46</v>
      </c>
      <c r="BD62">
        <v>1.72</v>
      </c>
      <c r="BE62" s="1">
        <v>504999.71</v>
      </c>
      <c r="BF62">
        <v>0.8</v>
      </c>
      <c r="BG62">
        <v>0.68</v>
      </c>
      <c r="BH62">
        <v>1.27</v>
      </c>
      <c r="BI62">
        <v>1.33</v>
      </c>
      <c r="BJ62" s="1">
        <v>101470.71</v>
      </c>
      <c r="BK62">
        <v>0</v>
      </c>
      <c r="BL62">
        <v>0</v>
      </c>
      <c r="BM62">
        <v>1</v>
      </c>
      <c r="BN62">
        <v>0</v>
      </c>
      <c r="BO62">
        <v>0</v>
      </c>
      <c r="BP62">
        <v>0</v>
      </c>
      <c r="BQ62">
        <v>0</v>
      </c>
      <c r="BR62">
        <v>2</v>
      </c>
      <c r="BS62">
        <v>0</v>
      </c>
      <c r="BT62">
        <v>0</v>
      </c>
      <c r="BU62">
        <v>0</v>
      </c>
      <c r="BV62">
        <v>14.119</v>
      </c>
      <c r="BW62">
        <v>0</v>
      </c>
      <c r="BX62">
        <v>0</v>
      </c>
      <c r="BY62">
        <v>0</v>
      </c>
      <c r="BZ62">
        <v>0</v>
      </c>
      <c r="CA62">
        <v>14.282999999999999</v>
      </c>
      <c r="CB62">
        <v>0</v>
      </c>
      <c r="CC62">
        <v>0</v>
      </c>
      <c r="CD62">
        <v>0</v>
      </c>
      <c r="CE62">
        <v>35.298000000000002</v>
      </c>
      <c r="CF62">
        <v>0</v>
      </c>
      <c r="CG62">
        <v>0</v>
      </c>
      <c r="CH62">
        <v>0</v>
      </c>
      <c r="CI62">
        <v>0</v>
      </c>
      <c r="CJ62">
        <v>47.609000000000002</v>
      </c>
      <c r="CK62">
        <v>0</v>
      </c>
      <c r="CL62" s="2">
        <v>6768000</v>
      </c>
      <c r="CM62" s="2">
        <v>9339000</v>
      </c>
      <c r="CN62" s="2">
        <v>5678000</v>
      </c>
      <c r="CO62" s="2">
        <v>2905000</v>
      </c>
      <c r="CP62" s="2">
        <v>1771000</v>
      </c>
      <c r="CQ62" s="2">
        <v>15270000</v>
      </c>
      <c r="CR62" s="2">
        <v>4058000</v>
      </c>
      <c r="CS62" s="2">
        <v>27020000</v>
      </c>
      <c r="CT62" s="2">
        <v>577400</v>
      </c>
      <c r="CU62" s="2">
        <v>440000</v>
      </c>
      <c r="CV62" s="2">
        <v>361500</v>
      </c>
      <c r="CW62" s="2">
        <v>821900</v>
      </c>
      <c r="CX62" s="2">
        <v>505000</v>
      </c>
      <c r="CY62" s="2">
        <v>1019000</v>
      </c>
      <c r="CZ62" s="2">
        <v>626400</v>
      </c>
      <c r="DA62" s="2">
        <v>938800</v>
      </c>
      <c r="DB62" s="2">
        <v>761200</v>
      </c>
      <c r="DC62" s="2">
        <v>101500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0.52</v>
      </c>
      <c r="DW62">
        <v>0.8</v>
      </c>
      <c r="DX62">
        <v>1</v>
      </c>
      <c r="DY62">
        <v>1</v>
      </c>
      <c r="DZ62">
        <v>1</v>
      </c>
      <c r="EA62">
        <v>0.79</v>
      </c>
      <c r="EB62">
        <v>1</v>
      </c>
      <c r="EC62">
        <v>0.76</v>
      </c>
      <c r="ED62">
        <v>1</v>
      </c>
      <c r="EE62">
        <v>1.38</v>
      </c>
      <c r="EF62">
        <v>0.83899999999999997</v>
      </c>
      <c r="EG62">
        <v>0.42899999999999999</v>
      </c>
      <c r="EH62">
        <v>0.26200000000000001</v>
      </c>
      <c r="EI62">
        <v>2.2559999999999998</v>
      </c>
      <c r="EJ62">
        <v>0.6</v>
      </c>
      <c r="EK62">
        <v>3.9929999999999999</v>
      </c>
      <c r="EL62">
        <v>8.5000000000000006E-2</v>
      </c>
      <c r="EM62">
        <v>0.82199999999999995</v>
      </c>
      <c r="EN62">
        <v>1.8680000000000001</v>
      </c>
      <c r="EO62">
        <v>1.1479999999999999</v>
      </c>
      <c r="EP62">
        <v>2.3170000000000002</v>
      </c>
      <c r="EQ62">
        <v>1.4239999999999999</v>
      </c>
      <c r="ER62">
        <v>2.1339999999999999</v>
      </c>
      <c r="ES62">
        <v>1.73</v>
      </c>
      <c r="ET62">
        <v>0.23100000000000001</v>
      </c>
      <c r="FC62" s="2">
        <v>6768000</v>
      </c>
      <c r="FD62" s="2">
        <v>9339000</v>
      </c>
      <c r="FE62" s="2">
        <v>5678000</v>
      </c>
      <c r="FF62" s="2">
        <v>2905000</v>
      </c>
      <c r="FG62" s="2">
        <v>1771000</v>
      </c>
      <c r="FH62" s="2">
        <v>15270000</v>
      </c>
      <c r="FI62" s="2">
        <v>4058000</v>
      </c>
      <c r="FJ62" s="2">
        <v>27020000</v>
      </c>
      <c r="FK62" s="2">
        <v>577400</v>
      </c>
      <c r="FL62" s="2">
        <v>440000</v>
      </c>
      <c r="FM62" s="2">
        <v>361500</v>
      </c>
      <c r="FN62" s="2">
        <v>821900</v>
      </c>
      <c r="FO62" s="2">
        <v>505000</v>
      </c>
      <c r="FP62" s="2">
        <v>1019000</v>
      </c>
      <c r="FQ62" s="2">
        <v>626400</v>
      </c>
      <c r="FR62" s="2">
        <v>938800</v>
      </c>
      <c r="FS62" s="2">
        <v>761200</v>
      </c>
      <c r="FT62" s="2">
        <v>101500</v>
      </c>
    </row>
    <row r="63" spans="1:176" x14ac:dyDescent="0.2">
      <c r="A63">
        <v>0</v>
      </c>
      <c r="B63" t="s">
        <v>176</v>
      </c>
      <c r="C63" t="s">
        <v>734</v>
      </c>
      <c r="D63" t="s">
        <v>442</v>
      </c>
      <c r="E63" t="s">
        <v>735</v>
      </c>
      <c r="F63" t="s">
        <v>736</v>
      </c>
      <c r="G63">
        <v>1</v>
      </c>
      <c r="H63">
        <v>565.54340000000002</v>
      </c>
      <c r="I63" t="s">
        <v>737</v>
      </c>
      <c r="J63" s="10">
        <v>18.809000000000001</v>
      </c>
      <c r="K63" t="e">
        <f t="shared" si="1"/>
        <v>#NAME?</v>
      </c>
      <c r="L63">
        <v>0.66200000000000003</v>
      </c>
      <c r="M63">
        <v>1.508</v>
      </c>
      <c r="N63">
        <v>1.161</v>
      </c>
      <c r="O63">
        <v>0.60499999999999998</v>
      </c>
      <c r="P63">
        <v>0.20300000000000001</v>
      </c>
      <c r="Q63">
        <v>1.8979999999999999</v>
      </c>
      <c r="R63">
        <v>0.88400000000000001</v>
      </c>
      <c r="S63">
        <v>0.18099999999999999</v>
      </c>
      <c r="T63">
        <v>0.52400000000000002</v>
      </c>
      <c r="U63">
        <v>0.65500000000000003</v>
      </c>
      <c r="V63">
        <v>0.86499999999999999</v>
      </c>
      <c r="W63">
        <v>0.628</v>
      </c>
      <c r="X63">
        <v>1.8080000000000001</v>
      </c>
      <c r="Y63">
        <v>0.73</v>
      </c>
      <c r="Z63">
        <v>0.79900000000000004</v>
      </c>
      <c r="AA63">
        <v>0.129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 t="s">
        <v>178</v>
      </c>
      <c r="AK63" t="s">
        <v>177</v>
      </c>
      <c r="AL63" t="s">
        <v>178</v>
      </c>
      <c r="AM63" t="s">
        <v>177</v>
      </c>
      <c r="AN63" t="s">
        <v>177</v>
      </c>
      <c r="AO63" t="s">
        <v>178</v>
      </c>
      <c r="AP63" t="s">
        <v>178</v>
      </c>
      <c r="AQ63" t="s">
        <v>177</v>
      </c>
      <c r="AR63" t="s">
        <v>177</v>
      </c>
      <c r="AS63">
        <v>0.62</v>
      </c>
      <c r="AT63">
        <v>0.502</v>
      </c>
      <c r="AU63">
        <v>0.96</v>
      </c>
      <c r="AV63">
        <v>0.52100000000000002</v>
      </c>
      <c r="AW63">
        <v>0.432</v>
      </c>
      <c r="AX63">
        <v>0.96</v>
      </c>
      <c r="AY63">
        <v>0.87</v>
      </c>
      <c r="AZ63">
        <v>0.49299999999999999</v>
      </c>
      <c r="BA63">
        <v>0.91</v>
      </c>
      <c r="BB63">
        <v>2.61</v>
      </c>
      <c r="BC63">
        <v>1.722</v>
      </c>
      <c r="BD63">
        <v>1.35</v>
      </c>
      <c r="BE63" s="1">
        <v>828563.63</v>
      </c>
      <c r="BF63">
        <v>1.0669999999999999</v>
      </c>
      <c r="BG63">
        <v>5.64</v>
      </c>
      <c r="BH63">
        <v>2.67</v>
      </c>
      <c r="BI63">
        <v>0.748</v>
      </c>
      <c r="BJ63" s="1">
        <v>164454.29</v>
      </c>
      <c r="BK63">
        <v>1</v>
      </c>
      <c r="BL63">
        <v>0</v>
      </c>
      <c r="BM63">
        <v>1</v>
      </c>
      <c r="BN63">
        <v>0</v>
      </c>
      <c r="BO63">
        <v>0</v>
      </c>
      <c r="BP63">
        <v>1</v>
      </c>
      <c r="BQ63">
        <v>1</v>
      </c>
      <c r="BR63">
        <v>0</v>
      </c>
      <c r="BS63">
        <v>0</v>
      </c>
      <c r="BT63">
        <v>10.321999999999999</v>
      </c>
      <c r="BU63">
        <v>0</v>
      </c>
      <c r="BV63">
        <v>16.222000000000001</v>
      </c>
      <c r="BW63">
        <v>0</v>
      </c>
      <c r="BX63">
        <v>0</v>
      </c>
      <c r="BY63">
        <v>13.303000000000001</v>
      </c>
      <c r="BZ63">
        <v>19.285</v>
      </c>
      <c r="CA63">
        <v>0</v>
      </c>
      <c r="CB63">
        <v>0</v>
      </c>
      <c r="CC63">
        <v>34.408000000000001</v>
      </c>
      <c r="CD63">
        <v>0</v>
      </c>
      <c r="CE63">
        <v>40.555</v>
      </c>
      <c r="CF63">
        <v>0</v>
      </c>
      <c r="CG63">
        <v>0</v>
      </c>
      <c r="CH63">
        <v>44.344000000000001</v>
      </c>
      <c r="CI63">
        <v>48.213999999999999</v>
      </c>
      <c r="CJ63">
        <v>0</v>
      </c>
      <c r="CK63">
        <v>0</v>
      </c>
      <c r="CL63" s="2">
        <v>19180000</v>
      </c>
      <c r="CM63" s="2">
        <v>12700000</v>
      </c>
      <c r="CN63" s="2">
        <v>28920000</v>
      </c>
      <c r="CO63" s="2">
        <v>22260000</v>
      </c>
      <c r="CP63" s="2">
        <v>11600000</v>
      </c>
      <c r="CQ63" s="2">
        <v>3898000</v>
      </c>
      <c r="CR63" s="2">
        <v>36420000</v>
      </c>
      <c r="CS63" s="2">
        <v>16950000</v>
      </c>
      <c r="CT63" s="2">
        <v>3465000</v>
      </c>
      <c r="CU63" s="2">
        <v>958000</v>
      </c>
      <c r="CV63" s="2">
        <v>502300</v>
      </c>
      <c r="CW63" s="2">
        <v>627700</v>
      </c>
      <c r="CX63" s="2">
        <v>828600</v>
      </c>
      <c r="CY63" s="2">
        <v>602100</v>
      </c>
      <c r="CZ63" s="2">
        <v>1732000</v>
      </c>
      <c r="DA63" s="2">
        <v>699000</v>
      </c>
      <c r="DB63" s="2">
        <v>765600</v>
      </c>
      <c r="DC63" s="2">
        <v>123700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1</v>
      </c>
      <c r="DW63">
        <v>1</v>
      </c>
      <c r="DX63">
        <v>0.77</v>
      </c>
      <c r="DY63">
        <v>1</v>
      </c>
      <c r="DZ63">
        <v>1</v>
      </c>
      <c r="EA63">
        <v>1</v>
      </c>
      <c r="EB63">
        <v>0.72</v>
      </c>
      <c r="EC63">
        <v>1</v>
      </c>
      <c r="ED63">
        <v>0.76</v>
      </c>
      <c r="EE63">
        <v>0.66200000000000003</v>
      </c>
      <c r="EF63">
        <v>1.508</v>
      </c>
      <c r="EG63">
        <v>1.161</v>
      </c>
      <c r="EH63">
        <v>0.60499999999999998</v>
      </c>
      <c r="EI63">
        <v>0.20300000000000001</v>
      </c>
      <c r="EJ63">
        <v>1.8979999999999999</v>
      </c>
      <c r="EK63">
        <v>0.88400000000000001</v>
      </c>
      <c r="EL63">
        <v>0.18099999999999999</v>
      </c>
      <c r="EM63">
        <v>0.52400000000000002</v>
      </c>
      <c r="EN63">
        <v>0.65500000000000003</v>
      </c>
      <c r="EO63">
        <v>0.86499999999999999</v>
      </c>
      <c r="EP63">
        <v>0.628</v>
      </c>
      <c r="EQ63">
        <v>1.8080000000000001</v>
      </c>
      <c r="ER63">
        <v>0.73</v>
      </c>
      <c r="ES63">
        <v>0.79900000000000004</v>
      </c>
      <c r="ET63">
        <v>0.129</v>
      </c>
      <c r="FC63" s="2">
        <v>19180000</v>
      </c>
      <c r="FD63" s="2">
        <v>12700000</v>
      </c>
      <c r="FE63" s="2">
        <v>28920000</v>
      </c>
      <c r="FF63" s="2">
        <v>22260000</v>
      </c>
      <c r="FG63" s="2">
        <v>11600000</v>
      </c>
      <c r="FH63" s="2">
        <v>3898000</v>
      </c>
      <c r="FI63" s="2">
        <v>36420000</v>
      </c>
      <c r="FJ63" s="2">
        <v>16950000</v>
      </c>
      <c r="FK63" s="2">
        <v>3465000</v>
      </c>
      <c r="FL63" s="2">
        <v>958000</v>
      </c>
      <c r="FM63" s="2">
        <v>502300</v>
      </c>
      <c r="FN63" s="2">
        <v>627700</v>
      </c>
      <c r="FO63" s="2">
        <v>828600</v>
      </c>
      <c r="FP63" s="2">
        <v>602100</v>
      </c>
      <c r="FQ63" s="2">
        <v>1732000</v>
      </c>
      <c r="FR63" s="2">
        <v>699000</v>
      </c>
      <c r="FS63" s="2">
        <v>765600</v>
      </c>
      <c r="FT63" s="2">
        <v>123700</v>
      </c>
    </row>
    <row r="64" spans="1:176" x14ac:dyDescent="0.2">
      <c r="A64">
        <v>0</v>
      </c>
      <c r="B64" t="s">
        <v>176</v>
      </c>
      <c r="C64" t="s">
        <v>734</v>
      </c>
      <c r="D64" t="s">
        <v>442</v>
      </c>
      <c r="E64" t="s">
        <v>735</v>
      </c>
      <c r="F64" t="s">
        <v>736</v>
      </c>
      <c r="G64">
        <v>1</v>
      </c>
      <c r="H64">
        <v>565.54340000000002</v>
      </c>
      <c r="I64" t="s">
        <v>737</v>
      </c>
      <c r="J64" s="10">
        <v>19.916</v>
      </c>
      <c r="K64" t="e">
        <f t="shared" si="1"/>
        <v>#NAME?</v>
      </c>
      <c r="L64">
        <v>1.9430000000000001</v>
      </c>
      <c r="M64">
        <v>1.657</v>
      </c>
      <c r="N64">
        <v>0.68</v>
      </c>
      <c r="O64">
        <v>4.4470000000000001</v>
      </c>
      <c r="P64">
        <v>6.8090000000000002</v>
      </c>
      <c r="Q64">
        <v>2.3319999999999999</v>
      </c>
      <c r="R64">
        <v>5.6790000000000003</v>
      </c>
      <c r="S64">
        <v>1.548</v>
      </c>
      <c r="T64">
        <v>1.0029999999999999</v>
      </c>
      <c r="U64">
        <v>1.167</v>
      </c>
      <c r="V64">
        <v>0.46700000000000003</v>
      </c>
      <c r="W64">
        <v>1.0640000000000001</v>
      </c>
      <c r="X64">
        <v>1.429</v>
      </c>
      <c r="Y64">
        <v>1.516</v>
      </c>
      <c r="Z64">
        <v>1.56</v>
      </c>
      <c r="AA64">
        <v>0.41299999999999998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 t="s">
        <v>178</v>
      </c>
      <c r="AK64" t="s">
        <v>178</v>
      </c>
      <c r="AL64" t="s">
        <v>178</v>
      </c>
      <c r="AM64" t="s">
        <v>178</v>
      </c>
      <c r="AN64" t="s">
        <v>177</v>
      </c>
      <c r="AO64" t="s">
        <v>177</v>
      </c>
      <c r="AP64" t="s">
        <v>178</v>
      </c>
      <c r="AQ64" t="s">
        <v>178</v>
      </c>
      <c r="AR64" t="s">
        <v>177</v>
      </c>
      <c r="AS64">
        <v>0.78</v>
      </c>
      <c r="AT64">
        <v>0.39</v>
      </c>
      <c r="AU64">
        <v>0.55000000000000004</v>
      </c>
      <c r="AV64">
        <v>0.88</v>
      </c>
      <c r="AW64">
        <v>0.69</v>
      </c>
      <c r="AX64">
        <v>0.56999999999999995</v>
      </c>
      <c r="AY64">
        <v>0.98</v>
      </c>
      <c r="AZ64">
        <v>0.62</v>
      </c>
      <c r="BA64">
        <v>0.64</v>
      </c>
      <c r="BB64">
        <v>17.37</v>
      </c>
      <c r="BC64">
        <v>5.88</v>
      </c>
      <c r="BD64">
        <v>1.99</v>
      </c>
      <c r="BE64">
        <v>1.9</v>
      </c>
      <c r="BF64">
        <v>7.77</v>
      </c>
      <c r="BG64">
        <v>2.59</v>
      </c>
      <c r="BH64">
        <v>6.36</v>
      </c>
      <c r="BI64">
        <v>1.27</v>
      </c>
      <c r="BJ64" s="1">
        <v>120437.06</v>
      </c>
      <c r="BK64">
        <v>1</v>
      </c>
      <c r="BL64">
        <v>1</v>
      </c>
      <c r="BM64">
        <v>1</v>
      </c>
      <c r="BN64">
        <v>1</v>
      </c>
      <c r="BO64">
        <v>0</v>
      </c>
      <c r="BP64">
        <v>0</v>
      </c>
      <c r="BQ64">
        <v>1</v>
      </c>
      <c r="BR64">
        <v>2</v>
      </c>
      <c r="BS64">
        <v>0</v>
      </c>
      <c r="BT64">
        <v>11.669</v>
      </c>
      <c r="BU64">
        <v>12.388999999999999</v>
      </c>
      <c r="BV64">
        <v>13.836</v>
      </c>
      <c r="BW64">
        <v>12.792999999999999</v>
      </c>
      <c r="BX64">
        <v>0</v>
      </c>
      <c r="BY64">
        <v>0</v>
      </c>
      <c r="BZ64">
        <v>19.602</v>
      </c>
      <c r="CA64">
        <v>14.491</v>
      </c>
      <c r="CB64">
        <v>0</v>
      </c>
      <c r="CC64">
        <v>38.895000000000003</v>
      </c>
      <c r="CD64">
        <v>41.298000000000002</v>
      </c>
      <c r="CE64">
        <v>46.12</v>
      </c>
      <c r="CF64">
        <v>42.643000000000001</v>
      </c>
      <c r="CG64">
        <v>0</v>
      </c>
      <c r="CH64">
        <v>0</v>
      </c>
      <c r="CI64">
        <v>49.005000000000003</v>
      </c>
      <c r="CJ64">
        <v>48.304000000000002</v>
      </c>
      <c r="CK64">
        <v>0</v>
      </c>
      <c r="CL64" s="2">
        <v>22460000</v>
      </c>
      <c r="CM64" s="2">
        <v>43630000</v>
      </c>
      <c r="CN64" s="2">
        <v>37220000</v>
      </c>
      <c r="CO64" s="2">
        <v>15280000</v>
      </c>
      <c r="CP64" s="2">
        <v>99870000</v>
      </c>
      <c r="CQ64" s="2">
        <v>152900000</v>
      </c>
      <c r="CR64" s="2">
        <v>52360000</v>
      </c>
      <c r="CS64" s="2">
        <v>127500000</v>
      </c>
      <c r="CT64" s="2">
        <v>34770000</v>
      </c>
      <c r="CU64" s="2">
        <v>1957000</v>
      </c>
      <c r="CV64" s="2">
        <v>1962000</v>
      </c>
      <c r="CW64" s="2">
        <v>2284000</v>
      </c>
      <c r="CX64" s="2">
        <v>913000</v>
      </c>
      <c r="CY64" s="2">
        <v>2083000</v>
      </c>
      <c r="CZ64" s="2">
        <v>2795000</v>
      </c>
      <c r="DA64" s="2">
        <v>2967000</v>
      </c>
      <c r="DB64" s="2">
        <v>3052000</v>
      </c>
      <c r="DC64" s="2">
        <v>807400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141.03800000000001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132.64500000000001</v>
      </c>
      <c r="DS64">
        <v>0</v>
      </c>
      <c r="DT64">
        <v>0</v>
      </c>
      <c r="DU64">
        <v>0</v>
      </c>
      <c r="DV64">
        <v>1</v>
      </c>
      <c r="DW64">
        <v>1</v>
      </c>
      <c r="DX64">
        <v>1</v>
      </c>
      <c r="DY64">
        <v>0.84</v>
      </c>
      <c r="DZ64">
        <v>1</v>
      </c>
      <c r="EA64">
        <v>1</v>
      </c>
      <c r="EB64">
        <v>1</v>
      </c>
      <c r="EC64">
        <v>1</v>
      </c>
      <c r="ED64">
        <v>1</v>
      </c>
      <c r="EE64">
        <v>1.9430000000000001</v>
      </c>
      <c r="EF64">
        <v>1.657</v>
      </c>
      <c r="EG64">
        <v>0.68</v>
      </c>
      <c r="EH64">
        <v>4.4470000000000001</v>
      </c>
      <c r="EI64">
        <v>6.8090000000000002</v>
      </c>
      <c r="EJ64">
        <v>2.3319999999999999</v>
      </c>
      <c r="EK64">
        <v>5.6790000000000003</v>
      </c>
      <c r="EL64">
        <v>1.548</v>
      </c>
      <c r="EM64">
        <v>1.0029999999999999</v>
      </c>
      <c r="EN64">
        <v>1.167</v>
      </c>
      <c r="EO64">
        <v>0.46700000000000003</v>
      </c>
      <c r="EP64">
        <v>1.0640000000000001</v>
      </c>
      <c r="EQ64">
        <v>1.429</v>
      </c>
      <c r="ER64">
        <v>1.516</v>
      </c>
      <c r="ES64">
        <v>1.56</v>
      </c>
      <c r="ET64">
        <v>0.41299999999999998</v>
      </c>
      <c r="FC64" s="2">
        <v>22460000</v>
      </c>
      <c r="FD64" s="2">
        <v>43630000</v>
      </c>
      <c r="FE64" s="2">
        <v>37220000</v>
      </c>
      <c r="FF64" s="2">
        <v>15280000</v>
      </c>
      <c r="FG64" s="2">
        <v>99870000</v>
      </c>
      <c r="FH64" s="2">
        <v>152900000</v>
      </c>
      <c r="FI64" s="2">
        <v>52360000</v>
      </c>
      <c r="FJ64" s="2">
        <v>127500000</v>
      </c>
      <c r="FK64" s="2">
        <v>34770000</v>
      </c>
      <c r="FL64" s="2">
        <v>1957000</v>
      </c>
      <c r="FM64" s="2">
        <v>1962000</v>
      </c>
      <c r="FN64" s="2">
        <v>2284000</v>
      </c>
      <c r="FO64" s="2">
        <v>913000</v>
      </c>
      <c r="FP64" s="2">
        <v>2083000</v>
      </c>
      <c r="FQ64" s="2">
        <v>2795000</v>
      </c>
      <c r="FR64" s="2">
        <v>2967000</v>
      </c>
      <c r="FS64" s="2">
        <v>3052000</v>
      </c>
      <c r="FT64" s="2">
        <v>807400</v>
      </c>
    </row>
    <row r="65" spans="1:176" x14ac:dyDescent="0.2">
      <c r="A65">
        <v>0</v>
      </c>
      <c r="B65" t="s">
        <v>176</v>
      </c>
      <c r="C65" t="s">
        <v>734</v>
      </c>
      <c r="D65" t="s">
        <v>442</v>
      </c>
      <c r="E65" t="s">
        <v>735</v>
      </c>
      <c r="F65" t="s">
        <v>736</v>
      </c>
      <c r="G65">
        <v>2</v>
      </c>
      <c r="H65">
        <v>565.54340000000002</v>
      </c>
      <c r="I65" t="s">
        <v>737</v>
      </c>
      <c r="J65" s="10">
        <v>20.544</v>
      </c>
      <c r="K65" t="e">
        <f t="shared" si="1"/>
        <v>#NAME?</v>
      </c>
      <c r="L65">
        <v>2.8090000000000002</v>
      </c>
      <c r="M65">
        <v>0.314</v>
      </c>
      <c r="N65">
        <v>1.5509999999999999</v>
      </c>
      <c r="O65">
        <v>2.7370000000000001</v>
      </c>
      <c r="P65">
        <v>0.91800000000000004</v>
      </c>
      <c r="Q65">
        <v>0.32700000000000001</v>
      </c>
      <c r="R65">
        <v>0.32500000000000001</v>
      </c>
      <c r="S65">
        <v>0.218</v>
      </c>
      <c r="T65">
        <v>1.0509999999999999</v>
      </c>
      <c r="U65">
        <v>1.002</v>
      </c>
      <c r="V65">
        <v>0.42399999999999999</v>
      </c>
      <c r="W65">
        <v>0.80600000000000005</v>
      </c>
      <c r="X65">
        <v>1.292</v>
      </c>
      <c r="Y65">
        <v>1.53</v>
      </c>
      <c r="Z65">
        <v>1.643</v>
      </c>
      <c r="AA65">
        <v>0.17100000000000001</v>
      </c>
      <c r="AB65">
        <v>0.60599999999999998</v>
      </c>
      <c r="AC65">
        <v>0.57099999999999995</v>
      </c>
      <c r="AD65">
        <v>0.78</v>
      </c>
      <c r="AE65">
        <v>0.60299999999999998</v>
      </c>
      <c r="AF65">
        <v>0.72799999999999998</v>
      </c>
      <c r="AG65">
        <v>0.58199999999999996</v>
      </c>
      <c r="AH65">
        <v>0.75</v>
      </c>
      <c r="AI65">
        <v>0.51500000000000001</v>
      </c>
      <c r="AJ65" t="s">
        <v>177</v>
      </c>
      <c r="AK65" t="s">
        <v>177</v>
      </c>
      <c r="AL65" t="s">
        <v>178</v>
      </c>
      <c r="AM65" t="s">
        <v>178</v>
      </c>
      <c r="AN65" t="s">
        <v>177</v>
      </c>
      <c r="AO65" t="s">
        <v>182</v>
      </c>
      <c r="AP65" t="s">
        <v>178</v>
      </c>
      <c r="AQ65" t="s">
        <v>178</v>
      </c>
      <c r="AR65" t="s">
        <v>178</v>
      </c>
      <c r="AS65">
        <v>0.61</v>
      </c>
      <c r="AT65">
        <v>0.40100000000000002</v>
      </c>
      <c r="AU65">
        <v>0.68</v>
      </c>
      <c r="AV65">
        <v>0.42</v>
      </c>
      <c r="AW65">
        <v>0.64600000000000002</v>
      </c>
      <c r="AX65">
        <v>0.55000000000000004</v>
      </c>
      <c r="AY65">
        <v>0.94</v>
      </c>
      <c r="AZ65">
        <v>0.93</v>
      </c>
      <c r="BA65">
        <v>0.66</v>
      </c>
      <c r="BB65">
        <v>1.24</v>
      </c>
      <c r="BC65">
        <v>1.9650000000000001</v>
      </c>
      <c r="BD65">
        <v>0.51</v>
      </c>
      <c r="BE65">
        <v>1.69</v>
      </c>
      <c r="BF65">
        <v>1.9279999999999999</v>
      </c>
      <c r="BG65">
        <v>0.96</v>
      </c>
      <c r="BH65">
        <v>0.68</v>
      </c>
      <c r="BI65">
        <v>0.95</v>
      </c>
      <c r="BJ65">
        <v>0.26</v>
      </c>
      <c r="BK65">
        <v>0</v>
      </c>
      <c r="BL65">
        <v>0</v>
      </c>
      <c r="BM65">
        <v>1</v>
      </c>
      <c r="BN65">
        <v>1</v>
      </c>
      <c r="BO65">
        <v>0</v>
      </c>
      <c r="BP65">
        <v>1</v>
      </c>
      <c r="BQ65">
        <v>1</v>
      </c>
      <c r="BR65">
        <v>2</v>
      </c>
      <c r="BS65">
        <v>1</v>
      </c>
      <c r="BT65">
        <v>0</v>
      </c>
      <c r="BU65">
        <v>0</v>
      </c>
      <c r="BV65">
        <v>12.766999999999999</v>
      </c>
      <c r="BW65">
        <v>13.778</v>
      </c>
      <c r="BX65">
        <v>0</v>
      </c>
      <c r="BY65">
        <v>27.17</v>
      </c>
      <c r="BZ65">
        <v>19.786000000000001</v>
      </c>
      <c r="CA65">
        <v>14.597</v>
      </c>
      <c r="CB65">
        <v>17.012</v>
      </c>
      <c r="CC65">
        <v>0</v>
      </c>
      <c r="CD65">
        <v>0</v>
      </c>
      <c r="CE65">
        <v>42.555999999999997</v>
      </c>
      <c r="CF65">
        <v>45.926000000000002</v>
      </c>
      <c r="CG65">
        <v>0</v>
      </c>
      <c r="CH65">
        <v>33.963000000000001</v>
      </c>
      <c r="CI65">
        <v>49.465000000000003</v>
      </c>
      <c r="CJ65">
        <v>48.656999999999996</v>
      </c>
      <c r="CK65">
        <v>42.530999999999999</v>
      </c>
      <c r="CL65" s="2">
        <v>31000000</v>
      </c>
      <c r="CM65" s="2">
        <v>87090000</v>
      </c>
      <c r="CN65" s="2">
        <v>9743000</v>
      </c>
      <c r="CO65" s="2">
        <v>48090000</v>
      </c>
      <c r="CP65" s="2">
        <v>84850000</v>
      </c>
      <c r="CQ65" s="2">
        <v>28460000</v>
      </c>
      <c r="CR65" s="2">
        <v>10140000</v>
      </c>
      <c r="CS65" s="2">
        <v>10090000</v>
      </c>
      <c r="CT65" s="2">
        <v>6768000</v>
      </c>
      <c r="CU65" s="2">
        <v>2163000</v>
      </c>
      <c r="CV65" s="2">
        <v>2272000</v>
      </c>
      <c r="CW65" s="2">
        <v>2167000</v>
      </c>
      <c r="CX65" s="2">
        <v>916600</v>
      </c>
      <c r="CY65" s="2">
        <v>1743000</v>
      </c>
      <c r="CZ65" s="2">
        <v>2794000</v>
      </c>
      <c r="DA65" s="2">
        <v>3308000</v>
      </c>
      <c r="DB65" s="2">
        <v>3553000</v>
      </c>
      <c r="DC65" s="2">
        <v>370500</v>
      </c>
      <c r="DD65">
        <v>138.24199999999999</v>
      </c>
      <c r="DE65">
        <v>140.858</v>
      </c>
      <c r="DF65">
        <v>141.42099999999999</v>
      </c>
      <c r="DG65">
        <v>134.70400000000001</v>
      </c>
      <c r="DH65">
        <v>137.98699999999999</v>
      </c>
      <c r="DI65">
        <v>39.15</v>
      </c>
      <c r="DJ65">
        <v>135.29</v>
      </c>
      <c r="DK65">
        <v>0</v>
      </c>
      <c r="DL65">
        <v>141.42099999999999</v>
      </c>
      <c r="DM65">
        <v>130.42500000000001</v>
      </c>
      <c r="DN65">
        <v>136.548</v>
      </c>
      <c r="DO65">
        <v>141.42099999999999</v>
      </c>
      <c r="DP65">
        <v>90.635999999999996</v>
      </c>
      <c r="DQ65">
        <v>117.292</v>
      </c>
      <c r="DR65">
        <v>57.631</v>
      </c>
      <c r="DS65">
        <v>137.685</v>
      </c>
      <c r="DT65">
        <v>0</v>
      </c>
      <c r="DU65">
        <v>141.42099999999999</v>
      </c>
      <c r="DV65">
        <v>1</v>
      </c>
      <c r="DW65">
        <v>1</v>
      </c>
      <c r="DX65">
        <v>1</v>
      </c>
      <c r="DY65">
        <v>0.79</v>
      </c>
      <c r="DZ65">
        <v>1</v>
      </c>
      <c r="EA65">
        <v>1</v>
      </c>
      <c r="EB65">
        <v>1</v>
      </c>
      <c r="EC65">
        <v>1</v>
      </c>
      <c r="ED65">
        <v>0.9</v>
      </c>
      <c r="EE65">
        <v>2.8090000000000002</v>
      </c>
      <c r="EF65">
        <v>0.314</v>
      </c>
      <c r="EG65">
        <v>1.5509999999999999</v>
      </c>
      <c r="EH65">
        <v>2.7370000000000001</v>
      </c>
      <c r="EI65">
        <v>0.91800000000000004</v>
      </c>
      <c r="EJ65">
        <v>0.32700000000000001</v>
      </c>
      <c r="EK65">
        <v>0.32500000000000001</v>
      </c>
      <c r="EL65">
        <v>0.218</v>
      </c>
      <c r="EM65">
        <v>1.0509999999999999</v>
      </c>
      <c r="EN65">
        <v>1.002</v>
      </c>
      <c r="EO65">
        <v>0.42399999999999999</v>
      </c>
      <c r="EP65">
        <v>0.80600000000000005</v>
      </c>
      <c r="EQ65">
        <v>1.292</v>
      </c>
      <c r="ER65">
        <v>1.53</v>
      </c>
      <c r="ES65">
        <v>1.643</v>
      </c>
      <c r="ET65">
        <v>0.17100000000000001</v>
      </c>
      <c r="FC65" s="2">
        <v>31000000</v>
      </c>
      <c r="FD65" s="2">
        <v>87090000</v>
      </c>
      <c r="FE65" s="2">
        <v>9743000</v>
      </c>
      <c r="FF65" s="2">
        <v>48090000</v>
      </c>
      <c r="FG65" s="2">
        <v>84850000</v>
      </c>
      <c r="FH65" s="2">
        <v>28460000</v>
      </c>
      <c r="FI65" s="2">
        <v>10140000</v>
      </c>
      <c r="FJ65" s="2">
        <v>10090000</v>
      </c>
      <c r="FK65" s="2">
        <v>6768000</v>
      </c>
      <c r="FL65" s="2">
        <v>2163000</v>
      </c>
      <c r="FM65" s="2">
        <v>2272000</v>
      </c>
      <c r="FN65" s="2">
        <v>2167000</v>
      </c>
      <c r="FO65" s="2">
        <v>916600</v>
      </c>
      <c r="FP65" s="2">
        <v>1743000</v>
      </c>
      <c r="FQ65" s="2">
        <v>2794000</v>
      </c>
      <c r="FR65" s="2">
        <v>3308000</v>
      </c>
      <c r="FS65" s="2">
        <v>3553000</v>
      </c>
      <c r="FT65" s="2">
        <v>370500</v>
      </c>
    </row>
    <row r="66" spans="1:176" x14ac:dyDescent="0.2">
      <c r="A66">
        <v>0</v>
      </c>
      <c r="B66" t="s">
        <v>176</v>
      </c>
      <c r="C66" t="s">
        <v>734</v>
      </c>
      <c r="D66" t="s">
        <v>442</v>
      </c>
      <c r="E66" t="s">
        <v>735</v>
      </c>
      <c r="F66" t="s">
        <v>736</v>
      </c>
      <c r="G66">
        <v>2</v>
      </c>
      <c r="H66">
        <v>565.54340000000002</v>
      </c>
      <c r="I66" t="s">
        <v>737</v>
      </c>
      <c r="J66" s="10">
        <v>21.448</v>
      </c>
      <c r="K66" t="e">
        <f t="shared" si="1"/>
        <v>#NAME?</v>
      </c>
      <c r="L66">
        <v>0.54</v>
      </c>
      <c r="M66">
        <v>0.22800000000000001</v>
      </c>
      <c r="N66">
        <v>0.14599999999999999</v>
      </c>
      <c r="O66">
        <v>0.29699999999999999</v>
      </c>
      <c r="P66">
        <v>0.78</v>
      </c>
      <c r="Q66">
        <v>0.373</v>
      </c>
      <c r="R66">
        <v>0.153</v>
      </c>
      <c r="S66">
        <v>2.6160000000000001</v>
      </c>
      <c r="T66">
        <v>1.0229999999999999</v>
      </c>
      <c r="U66">
        <v>1.851</v>
      </c>
      <c r="V66">
        <v>0.498</v>
      </c>
      <c r="W66">
        <v>1.61</v>
      </c>
      <c r="X66">
        <v>2.3559999999999999</v>
      </c>
      <c r="Y66">
        <v>2.9460000000000002</v>
      </c>
      <c r="Z66">
        <v>2.4220000000000002</v>
      </c>
      <c r="AA66">
        <v>1.946</v>
      </c>
      <c r="AB66">
        <v>0.68700000000000006</v>
      </c>
      <c r="AC66">
        <v>0.55800000000000005</v>
      </c>
      <c r="AD66">
        <v>0.48099999999999998</v>
      </c>
      <c r="AE66">
        <v>0.53400000000000003</v>
      </c>
      <c r="AF66">
        <v>0.90400000000000003</v>
      </c>
      <c r="AG66">
        <v>0.61199999999999999</v>
      </c>
      <c r="AH66">
        <v>0.504</v>
      </c>
      <c r="AI66">
        <v>0.61499999999999999</v>
      </c>
      <c r="AJ66" t="s">
        <v>177</v>
      </c>
      <c r="AK66" t="s">
        <v>178</v>
      </c>
      <c r="AL66" t="s">
        <v>182</v>
      </c>
      <c r="AM66" t="s">
        <v>178</v>
      </c>
      <c r="AN66" t="s">
        <v>177</v>
      </c>
      <c r="AO66" t="s">
        <v>182</v>
      </c>
      <c r="AP66" t="s">
        <v>178</v>
      </c>
      <c r="AQ66" t="s">
        <v>178</v>
      </c>
      <c r="AR66" t="s">
        <v>182</v>
      </c>
      <c r="AS66">
        <v>0.88100000000000001</v>
      </c>
      <c r="AT66">
        <v>0.89</v>
      </c>
      <c r="AU66">
        <v>0.56000000000000005</v>
      </c>
      <c r="AV66">
        <v>0.98</v>
      </c>
      <c r="AW66">
        <v>0.46</v>
      </c>
      <c r="AX66">
        <v>0.85</v>
      </c>
      <c r="AY66">
        <v>0.6</v>
      </c>
      <c r="AZ66">
        <v>0.82</v>
      </c>
      <c r="BA66">
        <v>0.89</v>
      </c>
      <c r="BB66">
        <v>1.4179999999999999</v>
      </c>
      <c r="BC66">
        <v>0.78</v>
      </c>
      <c r="BD66" s="1">
        <v>990359.34</v>
      </c>
      <c r="BE66">
        <v>1</v>
      </c>
      <c r="BF66">
        <v>0.63</v>
      </c>
      <c r="BG66">
        <v>21.96</v>
      </c>
      <c r="BH66">
        <v>1.1200000000000001</v>
      </c>
      <c r="BI66">
        <v>1.1599999999999999</v>
      </c>
      <c r="BJ66">
        <v>5.9</v>
      </c>
      <c r="BK66">
        <v>0</v>
      </c>
      <c r="BL66">
        <v>1</v>
      </c>
      <c r="BM66">
        <v>3</v>
      </c>
      <c r="BN66">
        <v>1</v>
      </c>
      <c r="BO66">
        <v>0</v>
      </c>
      <c r="BP66">
        <v>3</v>
      </c>
      <c r="BQ66">
        <v>2</v>
      </c>
      <c r="BR66">
        <v>3</v>
      </c>
      <c r="BS66">
        <v>2</v>
      </c>
      <c r="BT66">
        <v>0</v>
      </c>
      <c r="BU66">
        <v>13.093</v>
      </c>
      <c r="BV66">
        <v>51.911999999999999</v>
      </c>
      <c r="BW66">
        <v>13.884</v>
      </c>
      <c r="BX66">
        <v>0</v>
      </c>
      <c r="BY66">
        <v>58.817999999999998</v>
      </c>
      <c r="BZ66">
        <v>21.117000000000001</v>
      </c>
      <c r="CA66">
        <v>19.658999999999999</v>
      </c>
      <c r="CB66">
        <v>25.161000000000001</v>
      </c>
      <c r="CC66">
        <v>0</v>
      </c>
      <c r="CD66">
        <v>43.643000000000001</v>
      </c>
      <c r="CE66">
        <v>57.68</v>
      </c>
      <c r="CF66">
        <v>46.280999999999999</v>
      </c>
      <c r="CG66">
        <v>0</v>
      </c>
      <c r="CH66">
        <v>58.817999999999998</v>
      </c>
      <c r="CI66">
        <v>52.792999999999999</v>
      </c>
      <c r="CJ66">
        <v>49.146999999999998</v>
      </c>
      <c r="CK66">
        <v>41.935000000000002</v>
      </c>
      <c r="CL66" s="2">
        <v>104600000</v>
      </c>
      <c r="CM66" s="2">
        <v>56490000</v>
      </c>
      <c r="CN66" s="2">
        <v>23830000</v>
      </c>
      <c r="CO66" s="2">
        <v>15230000</v>
      </c>
      <c r="CP66" s="2">
        <v>31090000</v>
      </c>
      <c r="CQ66" s="2">
        <v>81590000</v>
      </c>
      <c r="CR66" s="2">
        <v>39000000</v>
      </c>
      <c r="CS66" s="2">
        <v>15960000</v>
      </c>
      <c r="CT66" s="2">
        <v>273700000</v>
      </c>
      <c r="CU66" s="2">
        <v>1608000</v>
      </c>
      <c r="CV66" s="2">
        <v>1646000</v>
      </c>
      <c r="CW66" s="2">
        <v>2976000</v>
      </c>
      <c r="CX66" s="2">
        <v>801200</v>
      </c>
      <c r="CY66" s="2">
        <v>2590000</v>
      </c>
      <c r="CZ66" s="2">
        <v>3790000</v>
      </c>
      <c r="DA66" s="2">
        <v>4739000</v>
      </c>
      <c r="DB66" s="2">
        <v>3895000</v>
      </c>
      <c r="DC66" s="2">
        <v>3130000</v>
      </c>
      <c r="DD66">
        <v>124.696</v>
      </c>
      <c r="DE66">
        <v>129.61799999999999</v>
      </c>
      <c r="DF66">
        <v>15.85</v>
      </c>
      <c r="DG66">
        <v>18.587</v>
      </c>
      <c r="DH66">
        <v>106.497</v>
      </c>
      <c r="DI66">
        <v>101.65</v>
      </c>
      <c r="DJ66">
        <v>76.337000000000003</v>
      </c>
      <c r="DK66">
        <v>0</v>
      </c>
      <c r="DL66">
        <v>135.68899999999999</v>
      </c>
      <c r="DM66">
        <v>112.59099999999999</v>
      </c>
      <c r="DN66">
        <v>110.527</v>
      </c>
      <c r="DO66">
        <v>70.807000000000002</v>
      </c>
      <c r="DP66">
        <v>78.302000000000007</v>
      </c>
      <c r="DQ66">
        <v>121.717</v>
      </c>
      <c r="DR66">
        <v>0.28899999999999998</v>
      </c>
      <c r="DS66">
        <v>116.998</v>
      </c>
      <c r="DT66">
        <v>0</v>
      </c>
      <c r="DU66">
        <v>118.41500000000001</v>
      </c>
      <c r="DV66">
        <v>1</v>
      </c>
      <c r="DW66">
        <v>0.71</v>
      </c>
      <c r="DX66">
        <v>1</v>
      </c>
      <c r="DY66">
        <v>0.71</v>
      </c>
      <c r="DZ66">
        <v>1</v>
      </c>
      <c r="EA66">
        <v>1</v>
      </c>
      <c r="EB66">
        <v>1</v>
      </c>
      <c r="EC66">
        <v>1</v>
      </c>
      <c r="ED66">
        <v>0.9</v>
      </c>
      <c r="EE66">
        <v>0.54</v>
      </c>
      <c r="EF66">
        <v>0.22800000000000001</v>
      </c>
      <c r="EG66">
        <v>0.14599999999999999</v>
      </c>
      <c r="EH66">
        <v>0.29699999999999999</v>
      </c>
      <c r="EI66">
        <v>0.78</v>
      </c>
      <c r="EJ66">
        <v>0.373</v>
      </c>
      <c r="EK66">
        <v>0.153</v>
      </c>
      <c r="EL66">
        <v>2.6160000000000001</v>
      </c>
      <c r="EM66">
        <v>1.0229999999999999</v>
      </c>
      <c r="EN66">
        <v>1.851</v>
      </c>
      <c r="EO66">
        <v>0.498</v>
      </c>
      <c r="EP66">
        <v>1.61</v>
      </c>
      <c r="EQ66">
        <v>2.3559999999999999</v>
      </c>
      <c r="ER66">
        <v>2.9460000000000002</v>
      </c>
      <c r="ES66">
        <v>2.4220000000000002</v>
      </c>
      <c r="ET66">
        <v>1.946</v>
      </c>
      <c r="FC66" s="2">
        <v>104600000</v>
      </c>
      <c r="FD66" s="2">
        <v>56490000</v>
      </c>
      <c r="FE66" s="2">
        <v>23830000</v>
      </c>
      <c r="FF66" s="2">
        <v>15230000</v>
      </c>
      <c r="FG66" s="2">
        <v>31090000</v>
      </c>
      <c r="FH66" s="2">
        <v>81590000</v>
      </c>
      <c r="FI66" s="2">
        <v>39000000</v>
      </c>
      <c r="FJ66" s="2">
        <v>15960000</v>
      </c>
      <c r="FK66" s="2">
        <v>273700000</v>
      </c>
      <c r="FL66" s="2">
        <v>1608000</v>
      </c>
      <c r="FM66" s="2">
        <v>1646000</v>
      </c>
      <c r="FN66" s="2">
        <v>2976000</v>
      </c>
      <c r="FO66" s="2">
        <v>801200</v>
      </c>
      <c r="FP66" s="2">
        <v>2590000</v>
      </c>
      <c r="FQ66" s="2">
        <v>3790000</v>
      </c>
      <c r="FR66" s="2">
        <v>4739000</v>
      </c>
      <c r="FS66" s="2">
        <v>3895000</v>
      </c>
      <c r="FT66" s="2">
        <v>3130000</v>
      </c>
    </row>
    <row r="67" spans="1:176" x14ac:dyDescent="0.2">
      <c r="A67">
        <v>0</v>
      </c>
      <c r="B67" t="s">
        <v>176</v>
      </c>
      <c r="C67" t="s">
        <v>1282</v>
      </c>
      <c r="D67" t="s">
        <v>442</v>
      </c>
      <c r="E67" t="s">
        <v>768</v>
      </c>
      <c r="F67" t="s">
        <v>769</v>
      </c>
      <c r="G67">
        <v>3</v>
      </c>
      <c r="H67">
        <v>621.60599999999999</v>
      </c>
      <c r="I67" t="s">
        <v>1283</v>
      </c>
      <c r="J67" s="10">
        <v>24.826000000000001</v>
      </c>
      <c r="K67" t="e">
        <f>+HCOO</f>
        <v>#NAME?</v>
      </c>
      <c r="L67">
        <v>0.17100000000000001</v>
      </c>
      <c r="M67">
        <v>0.78600000000000003</v>
      </c>
      <c r="N67">
        <v>0.41299999999999998</v>
      </c>
      <c r="O67">
        <v>0.81499999999999995</v>
      </c>
      <c r="P67">
        <v>16.556000000000001</v>
      </c>
      <c r="Q67">
        <v>4.7E-2</v>
      </c>
      <c r="R67">
        <v>0.26</v>
      </c>
      <c r="S67">
        <v>4.5999999999999999E-2</v>
      </c>
      <c r="T67">
        <v>0.44900000000000001</v>
      </c>
      <c r="U67">
        <v>0.71199999999999997</v>
      </c>
      <c r="V67">
        <v>0.94299999999999995</v>
      </c>
      <c r="W67">
        <v>1.2589999999999999</v>
      </c>
      <c r="X67">
        <v>11.868</v>
      </c>
      <c r="Y67">
        <v>0.17399999999999999</v>
      </c>
      <c r="Z67">
        <v>0.48099999999999998</v>
      </c>
      <c r="AA67">
        <v>0.185</v>
      </c>
      <c r="AB67">
        <v>0.45800000000000002</v>
      </c>
      <c r="AC67">
        <v>0.85299999999999998</v>
      </c>
      <c r="AD67">
        <v>0.59899999999999998</v>
      </c>
      <c r="AE67">
        <v>0.874</v>
      </c>
      <c r="AF67">
        <v>0.44600000000000001</v>
      </c>
      <c r="AG67">
        <v>0.39800000000000002</v>
      </c>
      <c r="AH67">
        <v>0.501</v>
      </c>
      <c r="AI67">
        <v>0.40300000000000002</v>
      </c>
      <c r="AJ67" t="s">
        <v>177</v>
      </c>
      <c r="AK67" t="s">
        <v>177</v>
      </c>
      <c r="AL67" t="s">
        <v>177</v>
      </c>
      <c r="AM67" t="s">
        <v>177</v>
      </c>
      <c r="AN67" t="s">
        <v>177</v>
      </c>
      <c r="AO67" t="s">
        <v>182</v>
      </c>
      <c r="AP67" t="s">
        <v>177</v>
      </c>
      <c r="AQ67" t="s">
        <v>177</v>
      </c>
      <c r="AR67" t="s">
        <v>177</v>
      </c>
      <c r="AS67">
        <v>0.89</v>
      </c>
      <c r="AT67">
        <v>0.77</v>
      </c>
      <c r="AU67">
        <v>0.83</v>
      </c>
      <c r="AV67">
        <v>0.624</v>
      </c>
      <c r="AW67">
        <v>0.85199999999999998</v>
      </c>
      <c r="AX67">
        <v>0.79</v>
      </c>
      <c r="AY67">
        <v>0.54</v>
      </c>
      <c r="AZ67">
        <v>0.70699999999999996</v>
      </c>
      <c r="BA67">
        <v>0.73099999999999998</v>
      </c>
      <c r="BB67" s="1">
        <v>175657.33</v>
      </c>
      <c r="BC67" s="1">
        <v>69965.289999999994</v>
      </c>
      <c r="BD67" s="1">
        <v>62651.12</v>
      </c>
      <c r="BE67" s="1">
        <v>146898.82999999999</v>
      </c>
      <c r="BF67" s="1">
        <v>195961.27</v>
      </c>
      <c r="BG67">
        <v>14.01</v>
      </c>
      <c r="BH67" s="1">
        <v>27133.42</v>
      </c>
      <c r="BI67" s="1">
        <v>74952.34</v>
      </c>
      <c r="BJ67" s="1">
        <v>28881.87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2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40.725000000000001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45.25</v>
      </c>
      <c r="CI67">
        <v>0</v>
      </c>
      <c r="CJ67">
        <v>0</v>
      </c>
      <c r="CK67">
        <v>0</v>
      </c>
      <c r="CL67" s="2">
        <v>2386000</v>
      </c>
      <c r="CM67" s="2">
        <v>408400</v>
      </c>
      <c r="CN67" s="2">
        <v>1876000</v>
      </c>
      <c r="CO67" s="2">
        <v>985000</v>
      </c>
      <c r="CP67" s="2">
        <v>1944000</v>
      </c>
      <c r="CQ67" s="2">
        <v>39510000</v>
      </c>
      <c r="CR67" s="2">
        <v>113000</v>
      </c>
      <c r="CS67" s="2">
        <v>620700</v>
      </c>
      <c r="CT67" s="2">
        <v>110700</v>
      </c>
      <c r="CU67" s="2">
        <v>155700</v>
      </c>
      <c r="CV67" s="2">
        <v>69970</v>
      </c>
      <c r="CW67" s="2">
        <v>110900</v>
      </c>
      <c r="CX67" s="2">
        <v>146900</v>
      </c>
      <c r="CY67" s="2">
        <v>196000</v>
      </c>
      <c r="CZ67" s="2">
        <v>1848000</v>
      </c>
      <c r="DA67" s="2">
        <v>27130</v>
      </c>
      <c r="DB67" s="2">
        <v>74950</v>
      </c>
      <c r="DC67" s="2">
        <v>28880</v>
      </c>
      <c r="DD67">
        <v>124.34099999999999</v>
      </c>
      <c r="DE67">
        <v>98.787999999999997</v>
      </c>
      <c r="DF67">
        <v>133.108</v>
      </c>
      <c r="DG67">
        <v>125.44</v>
      </c>
      <c r="DH67">
        <v>131.298</v>
      </c>
      <c r="DI67">
        <v>140.53299999999999</v>
      </c>
      <c r="DJ67">
        <v>60.304000000000002</v>
      </c>
      <c r="DK67">
        <v>122.973</v>
      </c>
      <c r="DL67">
        <v>21.484999999999999</v>
      </c>
      <c r="DM67">
        <v>109.175</v>
      </c>
      <c r="DN67">
        <v>95.171999999999997</v>
      </c>
      <c r="DO67">
        <v>81.117000000000004</v>
      </c>
      <c r="DP67">
        <v>121.60599999999999</v>
      </c>
      <c r="DQ67">
        <v>124.946</v>
      </c>
      <c r="DR67">
        <v>139.09</v>
      </c>
      <c r="DS67">
        <v>71.972999999999999</v>
      </c>
      <c r="DT67">
        <v>81.891999999999996</v>
      </c>
      <c r="DU67">
        <v>53.4</v>
      </c>
      <c r="DV67">
        <v>0.82</v>
      </c>
      <c r="DW67">
        <v>1</v>
      </c>
      <c r="DX67">
        <v>1</v>
      </c>
      <c r="DY67">
        <v>1</v>
      </c>
      <c r="DZ67">
        <v>1</v>
      </c>
      <c r="EA67">
        <v>0.89</v>
      </c>
      <c r="EB67">
        <v>1</v>
      </c>
      <c r="EC67">
        <v>1</v>
      </c>
      <c r="ED67">
        <v>1</v>
      </c>
      <c r="EE67">
        <v>0.17100000000000001</v>
      </c>
      <c r="EF67">
        <v>0.78600000000000003</v>
      </c>
      <c r="EG67">
        <v>0.41299999999999998</v>
      </c>
      <c r="EH67">
        <v>0.81499999999999995</v>
      </c>
      <c r="EI67">
        <v>16.556000000000001</v>
      </c>
      <c r="EJ67">
        <v>4.7E-2</v>
      </c>
      <c r="EK67">
        <v>0.26</v>
      </c>
      <c r="EL67">
        <v>4.5999999999999999E-2</v>
      </c>
      <c r="EM67">
        <v>0.44900000000000001</v>
      </c>
      <c r="EN67">
        <v>0.71199999999999997</v>
      </c>
      <c r="EO67">
        <v>0.94299999999999995</v>
      </c>
      <c r="EP67">
        <v>1.2589999999999999</v>
      </c>
      <c r="EQ67">
        <v>11.868</v>
      </c>
      <c r="ER67">
        <v>0.17399999999999999</v>
      </c>
      <c r="ES67">
        <v>0.48099999999999998</v>
      </c>
      <c r="ET67">
        <v>0.185</v>
      </c>
      <c r="FC67" s="2">
        <v>2386000</v>
      </c>
      <c r="FD67" s="2">
        <v>408400</v>
      </c>
      <c r="FE67" s="2">
        <v>1876000</v>
      </c>
      <c r="FF67" s="2">
        <v>985000</v>
      </c>
      <c r="FG67" s="2">
        <v>1944000</v>
      </c>
      <c r="FH67" s="2">
        <v>39510000</v>
      </c>
      <c r="FI67" s="2">
        <v>113000</v>
      </c>
      <c r="FJ67" s="2">
        <v>620700</v>
      </c>
      <c r="FK67" s="2">
        <v>110700</v>
      </c>
      <c r="FL67" s="2">
        <v>155700</v>
      </c>
      <c r="FM67" s="2">
        <v>69970</v>
      </c>
      <c r="FN67" s="2">
        <v>110900</v>
      </c>
      <c r="FO67" s="2">
        <v>146900</v>
      </c>
      <c r="FP67" s="2">
        <v>196000</v>
      </c>
      <c r="FQ67" s="2">
        <v>1848000</v>
      </c>
      <c r="FR67" s="2">
        <v>27130</v>
      </c>
      <c r="FS67" s="2">
        <v>74950</v>
      </c>
      <c r="FT67" s="2">
        <v>28880</v>
      </c>
    </row>
    <row r="68" spans="1:176" hidden="1" x14ac:dyDescent="0.2">
      <c r="A68">
        <v>0</v>
      </c>
      <c r="B68" t="s">
        <v>394</v>
      </c>
      <c r="C68" t="s">
        <v>1284</v>
      </c>
      <c r="D68" t="s">
        <v>442</v>
      </c>
      <c r="E68" t="s">
        <v>1285</v>
      </c>
      <c r="F68" t="s">
        <v>1286</v>
      </c>
      <c r="G68">
        <v>3</v>
      </c>
      <c r="H68">
        <v>635.62159999999994</v>
      </c>
      <c r="I68" t="s">
        <v>1287</v>
      </c>
      <c r="J68" s="10">
        <v>25.899000000000001</v>
      </c>
      <c r="K68" t="e">
        <f>+H</f>
        <v>#NAME?</v>
      </c>
      <c r="L68">
        <v>0.17599999999999999</v>
      </c>
      <c r="M68">
        <v>0.26200000000000001</v>
      </c>
      <c r="N68">
        <v>15.686</v>
      </c>
      <c r="O68">
        <v>19.602</v>
      </c>
      <c r="P68">
        <v>1112.0740000000001</v>
      </c>
      <c r="Q68">
        <v>8.6999999999999994E-2</v>
      </c>
      <c r="R68">
        <v>1.026</v>
      </c>
      <c r="S68">
        <v>0.1</v>
      </c>
      <c r="T68">
        <v>0.21199999999999999</v>
      </c>
      <c r="U68">
        <v>0.56299999999999994</v>
      </c>
      <c r="V68">
        <v>6.1989999999999998</v>
      </c>
      <c r="W68">
        <v>4.9089999999999998</v>
      </c>
      <c r="X68">
        <v>378.32799999999997</v>
      </c>
      <c r="Y68">
        <v>0.104</v>
      </c>
      <c r="Z68">
        <v>0.86899999999999999</v>
      </c>
      <c r="AA68">
        <v>0.128</v>
      </c>
      <c r="AB68">
        <v>0</v>
      </c>
      <c r="AC68">
        <v>0</v>
      </c>
      <c r="AD68">
        <v>0.41699999999999998</v>
      </c>
      <c r="AE68">
        <v>0.432</v>
      </c>
      <c r="AF68">
        <v>0.42199999999999999</v>
      </c>
      <c r="AG68">
        <v>0</v>
      </c>
      <c r="AH68">
        <v>0.39800000000000002</v>
      </c>
      <c r="AI68">
        <v>0</v>
      </c>
      <c r="AJ68" t="s">
        <v>177</v>
      </c>
      <c r="AK68" t="s">
        <v>177</v>
      </c>
      <c r="AL68" t="s">
        <v>177</v>
      </c>
      <c r="AM68" t="s">
        <v>294</v>
      </c>
      <c r="AN68" t="s">
        <v>182</v>
      </c>
      <c r="AO68" t="s">
        <v>182</v>
      </c>
      <c r="AP68" t="s">
        <v>177</v>
      </c>
      <c r="AQ68" t="s">
        <v>177</v>
      </c>
      <c r="AR68" t="s">
        <v>177</v>
      </c>
      <c r="AS68">
        <v>0.55000000000000004</v>
      </c>
      <c r="AT68">
        <v>1</v>
      </c>
      <c r="AU68">
        <v>0.99</v>
      </c>
      <c r="AV68">
        <v>0.64</v>
      </c>
      <c r="AW68">
        <v>0.79</v>
      </c>
      <c r="AX68">
        <v>0.9</v>
      </c>
      <c r="AY68">
        <v>0.98</v>
      </c>
      <c r="AZ68">
        <v>0.40799999999999997</v>
      </c>
      <c r="BA68">
        <v>1</v>
      </c>
      <c r="BB68" s="1">
        <v>91279.33</v>
      </c>
      <c r="BC68" s="1">
        <v>50356.32</v>
      </c>
      <c r="BD68" s="1">
        <v>51403.11</v>
      </c>
      <c r="BE68" s="1">
        <v>565878.49</v>
      </c>
      <c r="BF68" s="1">
        <v>565689.05000000005</v>
      </c>
      <c r="BG68">
        <v>24.37</v>
      </c>
      <c r="BH68" s="1">
        <v>24219.58</v>
      </c>
      <c r="BI68" s="1">
        <v>79312.28</v>
      </c>
      <c r="BJ68" s="1">
        <v>30612.57</v>
      </c>
      <c r="BK68">
        <v>0</v>
      </c>
      <c r="BL68">
        <v>0</v>
      </c>
      <c r="BM68">
        <v>0</v>
      </c>
      <c r="BN68">
        <v>1</v>
      </c>
      <c r="BO68">
        <v>1</v>
      </c>
      <c r="BP68">
        <v>2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6.8490000000000002</v>
      </c>
      <c r="BX68">
        <v>16.946999999999999</v>
      </c>
      <c r="BY68">
        <v>51.293999999999997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22.829000000000001</v>
      </c>
      <c r="CG68">
        <v>33.893000000000001</v>
      </c>
      <c r="CH68">
        <v>56.994</v>
      </c>
      <c r="CI68">
        <v>0</v>
      </c>
      <c r="CJ68">
        <v>0</v>
      </c>
      <c r="CK68">
        <v>0</v>
      </c>
      <c r="CL68" s="2">
        <v>625200</v>
      </c>
      <c r="CM68" s="2">
        <v>109900</v>
      </c>
      <c r="CN68" s="2">
        <v>163700</v>
      </c>
      <c r="CO68" s="2">
        <v>9807000</v>
      </c>
      <c r="CP68" s="2">
        <v>12260000</v>
      </c>
      <c r="CQ68" s="2">
        <v>695300000</v>
      </c>
      <c r="CR68" s="2">
        <v>54320</v>
      </c>
      <c r="CS68" s="2">
        <v>641700</v>
      </c>
      <c r="CT68" s="2">
        <v>62330</v>
      </c>
      <c r="CU68" s="2">
        <v>91280</v>
      </c>
      <c r="CV68" s="2">
        <v>19350</v>
      </c>
      <c r="CW68" s="2">
        <v>51400</v>
      </c>
      <c r="CX68" s="2">
        <v>565900</v>
      </c>
      <c r="CY68" s="2">
        <v>448100</v>
      </c>
      <c r="CZ68" s="2">
        <v>34530000</v>
      </c>
      <c r="DA68" s="2">
        <v>9505</v>
      </c>
      <c r="DB68" s="2">
        <v>79310</v>
      </c>
      <c r="DC68" s="2">
        <v>11660</v>
      </c>
      <c r="DD68">
        <v>91.114000000000004</v>
      </c>
      <c r="DE68">
        <v>0</v>
      </c>
      <c r="DF68">
        <v>0</v>
      </c>
      <c r="DG68">
        <v>128.70699999999999</v>
      </c>
      <c r="DH68">
        <v>136.06100000000001</v>
      </c>
      <c r="DI68">
        <v>141.124</v>
      </c>
      <c r="DJ68">
        <v>0</v>
      </c>
      <c r="DK68">
        <v>0</v>
      </c>
      <c r="DL68">
        <v>0</v>
      </c>
      <c r="DM68">
        <v>88.867999999999995</v>
      </c>
      <c r="DN68">
        <v>0</v>
      </c>
      <c r="DO68">
        <v>0</v>
      </c>
      <c r="DP68">
        <v>111.12</v>
      </c>
      <c r="DQ68">
        <v>113.88500000000001</v>
      </c>
      <c r="DR68">
        <v>140.452</v>
      </c>
      <c r="DS68">
        <v>0</v>
      </c>
      <c r="DT68">
        <v>0</v>
      </c>
      <c r="DU68">
        <v>0</v>
      </c>
      <c r="DV68">
        <v>1</v>
      </c>
      <c r="DW68">
        <v>0.95</v>
      </c>
      <c r="DX68">
        <v>1</v>
      </c>
      <c r="DY68">
        <v>1</v>
      </c>
      <c r="DZ68">
        <v>0.81</v>
      </c>
      <c r="EA68">
        <v>0.94</v>
      </c>
      <c r="EB68">
        <v>0.92</v>
      </c>
      <c r="EC68">
        <v>1</v>
      </c>
      <c r="ED68">
        <v>0.99</v>
      </c>
      <c r="EE68">
        <v>0.17599999999999999</v>
      </c>
      <c r="EF68">
        <v>0.26200000000000001</v>
      </c>
      <c r="EG68">
        <v>15.686</v>
      </c>
      <c r="EH68">
        <v>19.602</v>
      </c>
      <c r="EI68">
        <v>1112.0740000000001</v>
      </c>
      <c r="EJ68">
        <v>8.6999999999999994E-2</v>
      </c>
      <c r="EK68">
        <v>1.026</v>
      </c>
      <c r="EL68">
        <v>0.1</v>
      </c>
      <c r="EM68">
        <v>0.21199999999999999</v>
      </c>
      <c r="EN68">
        <v>0.56299999999999994</v>
      </c>
      <c r="EO68">
        <v>6.1989999999999998</v>
      </c>
      <c r="EP68">
        <v>4.9089999999999998</v>
      </c>
      <c r="EQ68">
        <v>378.32799999999997</v>
      </c>
      <c r="ER68">
        <v>0.104</v>
      </c>
      <c r="ES68">
        <v>0.86899999999999999</v>
      </c>
      <c r="ET68">
        <v>0.128</v>
      </c>
      <c r="FC68" s="2">
        <v>625200</v>
      </c>
      <c r="FD68" s="2">
        <v>109900</v>
      </c>
      <c r="FE68" s="2">
        <v>163700</v>
      </c>
      <c r="FF68" s="2">
        <v>9807000</v>
      </c>
      <c r="FG68" s="2">
        <v>12260000</v>
      </c>
      <c r="FH68" s="2">
        <v>695300000</v>
      </c>
      <c r="FI68" s="2">
        <v>54320</v>
      </c>
      <c r="FJ68" s="2">
        <v>641700</v>
      </c>
      <c r="FK68" s="2">
        <v>62330</v>
      </c>
      <c r="FL68" s="2">
        <v>91280</v>
      </c>
      <c r="FM68" s="2">
        <v>19350</v>
      </c>
      <c r="FN68" s="2">
        <v>51400</v>
      </c>
      <c r="FO68" s="2">
        <v>565900</v>
      </c>
      <c r="FP68" s="2">
        <v>448100</v>
      </c>
      <c r="FQ68" s="2">
        <v>34530000</v>
      </c>
      <c r="FR68" s="2">
        <v>9505</v>
      </c>
      <c r="FS68" s="2">
        <v>79310</v>
      </c>
      <c r="FT68" s="2">
        <v>11660</v>
      </c>
    </row>
    <row r="69" spans="1:176" hidden="1" x14ac:dyDescent="0.2">
      <c r="A69">
        <v>0</v>
      </c>
      <c r="B69" t="s">
        <v>179</v>
      </c>
      <c r="C69" t="s">
        <v>1288</v>
      </c>
      <c r="D69" t="s">
        <v>442</v>
      </c>
      <c r="E69" t="s">
        <v>1289</v>
      </c>
      <c r="F69" t="s">
        <v>1290</v>
      </c>
      <c r="G69">
        <v>1</v>
      </c>
      <c r="H69">
        <v>629.57470000000001</v>
      </c>
      <c r="I69" t="s">
        <v>1291</v>
      </c>
      <c r="J69" s="10">
        <v>24.359000000000002</v>
      </c>
      <c r="K69" t="e">
        <f>+H</f>
        <v>#NAME?</v>
      </c>
      <c r="L69">
        <v>0.97599999999999998</v>
      </c>
      <c r="M69">
        <v>1.7450000000000001</v>
      </c>
      <c r="N69">
        <v>1.6379999999999999</v>
      </c>
      <c r="O69">
        <v>2.9119999999999999</v>
      </c>
      <c r="P69">
        <v>1528.104</v>
      </c>
      <c r="Q69">
        <v>1.1279999999999999</v>
      </c>
      <c r="R69">
        <v>2.7679999999999998</v>
      </c>
      <c r="S69">
        <v>3.0579999999999998</v>
      </c>
      <c r="T69">
        <v>1.927</v>
      </c>
      <c r="U69">
        <v>1.9470000000000001</v>
      </c>
      <c r="V69">
        <v>1.841</v>
      </c>
      <c r="W69">
        <v>3.327</v>
      </c>
      <c r="X69">
        <v>327.00700000000001</v>
      </c>
      <c r="Y69">
        <v>1.2669999999999999</v>
      </c>
      <c r="Z69">
        <v>2.988</v>
      </c>
      <c r="AA69">
        <v>3.14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 t="s">
        <v>177</v>
      </c>
      <c r="AK69" t="s">
        <v>177</v>
      </c>
      <c r="AL69" t="s">
        <v>177</v>
      </c>
      <c r="AM69" t="s">
        <v>177</v>
      </c>
      <c r="AN69" t="s">
        <v>177</v>
      </c>
      <c r="AO69" t="s">
        <v>178</v>
      </c>
      <c r="AP69" t="s">
        <v>177</v>
      </c>
      <c r="AQ69" t="s">
        <v>177</v>
      </c>
      <c r="AR69" t="s">
        <v>177</v>
      </c>
      <c r="AS69">
        <v>0.96</v>
      </c>
      <c r="AT69">
        <v>0.48</v>
      </c>
      <c r="AU69">
        <v>0.97</v>
      </c>
      <c r="AV69">
        <v>0.99</v>
      </c>
      <c r="AW69">
        <v>0.99</v>
      </c>
      <c r="AX69">
        <v>0.84</v>
      </c>
      <c r="AY69">
        <v>0.98</v>
      </c>
      <c r="AZ69">
        <v>0.99</v>
      </c>
      <c r="BA69">
        <v>0.78</v>
      </c>
      <c r="BB69" s="1">
        <v>1266.18</v>
      </c>
      <c r="BC69" s="1">
        <v>16414.05</v>
      </c>
      <c r="BD69" s="1">
        <v>44653.19</v>
      </c>
      <c r="BE69" s="1">
        <v>46005.75</v>
      </c>
      <c r="BF69" s="1">
        <v>80084.289999999994</v>
      </c>
      <c r="BG69" s="1">
        <v>25662.41</v>
      </c>
      <c r="BH69" s="1">
        <v>31002.09</v>
      </c>
      <c r="BI69" s="1">
        <v>34839.440000000002</v>
      </c>
      <c r="BJ69" s="1">
        <v>36603.839999999997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1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27.718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92.393000000000001</v>
      </c>
      <c r="CI69">
        <v>0</v>
      </c>
      <c r="CJ69">
        <v>0</v>
      </c>
      <c r="CK69">
        <v>0</v>
      </c>
      <c r="CL69" s="2">
        <v>55690</v>
      </c>
      <c r="CM69" s="2">
        <v>54320</v>
      </c>
      <c r="CN69" s="2">
        <v>97190</v>
      </c>
      <c r="CO69" s="2">
        <v>91200</v>
      </c>
      <c r="CP69" s="2">
        <v>162100</v>
      </c>
      <c r="CQ69" s="2">
        <v>85090000</v>
      </c>
      <c r="CR69" s="2">
        <v>62830</v>
      </c>
      <c r="CS69" s="2">
        <v>154100</v>
      </c>
      <c r="CT69" s="2">
        <v>170300</v>
      </c>
      <c r="CU69" s="2">
        <v>11660</v>
      </c>
      <c r="CV69" s="2">
        <v>22470</v>
      </c>
      <c r="CW69" s="2">
        <v>22700</v>
      </c>
      <c r="CX69" s="2">
        <v>21470</v>
      </c>
      <c r="CY69" s="2">
        <v>38790</v>
      </c>
      <c r="CZ69" s="2">
        <v>3813000</v>
      </c>
      <c r="DA69" s="2">
        <v>14770</v>
      </c>
      <c r="DB69" s="2">
        <v>34840</v>
      </c>
      <c r="DC69" s="2">
        <v>36600</v>
      </c>
      <c r="DD69">
        <v>0</v>
      </c>
      <c r="DE69">
        <v>8.4489999999999998</v>
      </c>
      <c r="DF69">
        <v>68.242000000000004</v>
      </c>
      <c r="DG69">
        <v>71.048000000000002</v>
      </c>
      <c r="DH69">
        <v>98.397999999999996</v>
      </c>
      <c r="DI69">
        <v>141.131</v>
      </c>
      <c r="DJ69">
        <v>0</v>
      </c>
      <c r="DK69">
        <v>0</v>
      </c>
      <c r="DL69">
        <v>77.768000000000001</v>
      </c>
      <c r="DM69">
        <v>0</v>
      </c>
      <c r="DN69">
        <v>63.594999999999999</v>
      </c>
      <c r="DO69">
        <v>65.527000000000001</v>
      </c>
      <c r="DP69">
        <v>71.668000000000006</v>
      </c>
      <c r="DQ69">
        <v>100.705</v>
      </c>
      <c r="DR69">
        <v>139.83699999999999</v>
      </c>
      <c r="DS69">
        <v>0</v>
      </c>
      <c r="DT69">
        <v>0</v>
      </c>
      <c r="DU69">
        <v>33.298999999999999</v>
      </c>
      <c r="DV69">
        <v>0.92</v>
      </c>
      <c r="DW69">
        <v>0.91</v>
      </c>
      <c r="DX69">
        <v>0.56999999999999995</v>
      </c>
      <c r="DY69">
        <v>0.96</v>
      </c>
      <c r="DZ69">
        <v>0.94</v>
      </c>
      <c r="EA69">
        <v>1</v>
      </c>
      <c r="EB69">
        <v>0.93</v>
      </c>
      <c r="EC69">
        <v>1</v>
      </c>
      <c r="ED69">
        <v>1</v>
      </c>
      <c r="EE69">
        <v>0.97599999999999998</v>
      </c>
      <c r="EF69">
        <v>1.7450000000000001</v>
      </c>
      <c r="EG69">
        <v>1.6379999999999999</v>
      </c>
      <c r="EH69">
        <v>2.9119999999999999</v>
      </c>
      <c r="EI69">
        <v>1528.104</v>
      </c>
      <c r="EJ69">
        <v>1.1279999999999999</v>
      </c>
      <c r="EK69">
        <v>2.7679999999999998</v>
      </c>
      <c r="EL69">
        <v>3.0579999999999998</v>
      </c>
      <c r="EM69">
        <v>1.927</v>
      </c>
      <c r="EN69">
        <v>1.9470000000000001</v>
      </c>
      <c r="EO69">
        <v>1.841</v>
      </c>
      <c r="EP69">
        <v>3.327</v>
      </c>
      <c r="EQ69">
        <v>327.00700000000001</v>
      </c>
      <c r="ER69">
        <v>1.2669999999999999</v>
      </c>
      <c r="ES69">
        <v>2.988</v>
      </c>
      <c r="ET69">
        <v>3.14</v>
      </c>
      <c r="FC69" s="2">
        <v>55690</v>
      </c>
      <c r="FD69" s="2">
        <v>54320</v>
      </c>
      <c r="FE69" s="2">
        <v>97190</v>
      </c>
      <c r="FF69" s="2">
        <v>91200</v>
      </c>
      <c r="FG69" s="2">
        <v>162100</v>
      </c>
      <c r="FH69" s="2">
        <v>85090000</v>
      </c>
      <c r="FI69" s="2">
        <v>62830</v>
      </c>
      <c r="FJ69" s="2">
        <v>154100</v>
      </c>
      <c r="FK69" s="2">
        <v>170300</v>
      </c>
      <c r="FL69" s="2">
        <v>11660</v>
      </c>
      <c r="FM69" s="2">
        <v>22470</v>
      </c>
      <c r="FN69" s="2">
        <v>22700</v>
      </c>
      <c r="FO69" s="2">
        <v>21470</v>
      </c>
      <c r="FP69" s="2">
        <v>38790</v>
      </c>
      <c r="FQ69" s="2">
        <v>3813000</v>
      </c>
      <c r="FR69" s="2">
        <v>14770</v>
      </c>
      <c r="FS69" s="2">
        <v>34840</v>
      </c>
      <c r="FT69" s="2">
        <v>36600</v>
      </c>
    </row>
    <row r="70" spans="1:176" x14ac:dyDescent="0.2">
      <c r="A70">
        <v>0</v>
      </c>
      <c r="B70" t="s">
        <v>176</v>
      </c>
      <c r="C70" t="s">
        <v>811</v>
      </c>
      <c r="D70" t="s">
        <v>442</v>
      </c>
      <c r="E70" t="s">
        <v>790</v>
      </c>
      <c r="F70" t="s">
        <v>791</v>
      </c>
      <c r="G70">
        <v>1</v>
      </c>
      <c r="H70">
        <v>649.63729999999998</v>
      </c>
      <c r="I70" t="s">
        <v>793</v>
      </c>
      <c r="J70" s="10">
        <v>21.63</v>
      </c>
      <c r="K70" t="e">
        <f>+HCOO</f>
        <v>#NAME?</v>
      </c>
      <c r="L70">
        <v>0.41099999999999998</v>
      </c>
      <c r="M70">
        <v>0</v>
      </c>
      <c r="N70">
        <v>2.222</v>
      </c>
      <c r="O70">
        <v>1.762</v>
      </c>
      <c r="P70">
        <v>1.2589999999999999</v>
      </c>
      <c r="Q70">
        <v>5.8570000000000002</v>
      </c>
      <c r="R70">
        <v>4.0140000000000002</v>
      </c>
      <c r="S70">
        <v>1.05</v>
      </c>
      <c r="T70">
        <v>0.29499999999999998</v>
      </c>
      <c r="U70">
        <v>0</v>
      </c>
      <c r="V70">
        <v>1.2749999999999999</v>
      </c>
      <c r="W70">
        <v>0.78300000000000003</v>
      </c>
      <c r="X70">
        <v>0.624</v>
      </c>
      <c r="Y70">
        <v>1.002</v>
      </c>
      <c r="Z70">
        <v>4.82</v>
      </c>
      <c r="AA70">
        <v>0.17199999999999999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 t="s">
        <v>177</v>
      </c>
      <c r="AK70" t="s">
        <v>177</v>
      </c>
      <c r="AL70" t="s">
        <v>177</v>
      </c>
      <c r="AM70" t="s">
        <v>177</v>
      </c>
      <c r="AN70" t="s">
        <v>177</v>
      </c>
      <c r="AO70" t="s">
        <v>177</v>
      </c>
      <c r="AP70" t="s">
        <v>177</v>
      </c>
      <c r="AQ70" t="s">
        <v>178</v>
      </c>
      <c r="AR70" t="s">
        <v>177</v>
      </c>
      <c r="AS70">
        <v>0.47</v>
      </c>
      <c r="AT70">
        <v>0.95</v>
      </c>
      <c r="AU70">
        <v>0</v>
      </c>
      <c r="AV70">
        <v>0.49</v>
      </c>
      <c r="AW70">
        <v>0.34</v>
      </c>
      <c r="AX70">
        <v>0.26</v>
      </c>
      <c r="AY70">
        <v>0.66</v>
      </c>
      <c r="AZ70">
        <v>0.83</v>
      </c>
      <c r="BA70">
        <v>0.78</v>
      </c>
      <c r="BB70">
        <v>0.83</v>
      </c>
      <c r="BC70" s="1">
        <v>26593.77</v>
      </c>
      <c r="BD70">
        <v>0</v>
      </c>
      <c r="BE70">
        <v>2.92</v>
      </c>
      <c r="BF70">
        <v>20.73</v>
      </c>
      <c r="BG70" s="1">
        <v>56332.85</v>
      </c>
      <c r="BH70" s="1">
        <v>90520.9</v>
      </c>
      <c r="BI70">
        <v>0.74</v>
      </c>
      <c r="BJ70" s="1">
        <v>23430.04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1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10.268000000000001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34.225999999999999</v>
      </c>
      <c r="CK70">
        <v>0</v>
      </c>
      <c r="CL70" s="2">
        <v>269000</v>
      </c>
      <c r="CM70" s="2">
        <v>110700</v>
      </c>
      <c r="CN70" s="2">
        <v>0</v>
      </c>
      <c r="CO70" s="2">
        <v>597800</v>
      </c>
      <c r="CP70" s="2">
        <v>474100</v>
      </c>
      <c r="CQ70" s="2">
        <v>338800</v>
      </c>
      <c r="CR70" s="2">
        <v>1576000</v>
      </c>
      <c r="CS70" s="2">
        <v>1080000</v>
      </c>
      <c r="CT70" s="2">
        <v>282400</v>
      </c>
      <c r="CU70" s="2">
        <v>90300</v>
      </c>
      <c r="CV70" s="2">
        <v>26590</v>
      </c>
      <c r="CW70" s="2">
        <v>0</v>
      </c>
      <c r="CX70" s="2">
        <v>115100</v>
      </c>
      <c r="CY70" s="2">
        <v>70750</v>
      </c>
      <c r="CZ70" s="2">
        <v>56330</v>
      </c>
      <c r="DA70" s="2">
        <v>90520</v>
      </c>
      <c r="DB70" s="2">
        <v>435300</v>
      </c>
      <c r="DC70" s="2">
        <v>15540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131.63800000000001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130.81899999999999</v>
      </c>
      <c r="DU70">
        <v>0</v>
      </c>
      <c r="DV70">
        <v>1</v>
      </c>
      <c r="DW70">
        <v>1</v>
      </c>
      <c r="DX70">
        <v>0</v>
      </c>
      <c r="DY70">
        <v>1</v>
      </c>
      <c r="DZ70">
        <v>1</v>
      </c>
      <c r="EA70">
        <v>1</v>
      </c>
      <c r="EB70">
        <v>1</v>
      </c>
      <c r="EC70">
        <v>1</v>
      </c>
      <c r="ED70">
        <v>0.77</v>
      </c>
      <c r="EE70">
        <v>0.41099999999999998</v>
      </c>
      <c r="EF70">
        <v>0</v>
      </c>
      <c r="EG70">
        <v>2.222</v>
      </c>
      <c r="EH70">
        <v>1.762</v>
      </c>
      <c r="EI70">
        <v>1.2589999999999999</v>
      </c>
      <c r="EJ70">
        <v>5.8570000000000002</v>
      </c>
      <c r="EK70">
        <v>4.0140000000000002</v>
      </c>
      <c r="EL70">
        <v>1.05</v>
      </c>
      <c r="EM70">
        <v>0.29499999999999998</v>
      </c>
      <c r="EN70">
        <v>0</v>
      </c>
      <c r="EO70">
        <v>1.2749999999999999</v>
      </c>
      <c r="EP70">
        <v>0.78300000000000003</v>
      </c>
      <c r="EQ70">
        <v>0.624</v>
      </c>
      <c r="ER70">
        <v>1.002</v>
      </c>
      <c r="ES70">
        <v>4.82</v>
      </c>
      <c r="ET70">
        <v>0.17199999999999999</v>
      </c>
      <c r="FC70" s="2">
        <v>269000</v>
      </c>
      <c r="FD70" s="2">
        <v>110700</v>
      </c>
      <c r="FE70" s="2">
        <v>0</v>
      </c>
      <c r="FF70" s="2">
        <v>597800</v>
      </c>
      <c r="FG70" s="2">
        <v>474100</v>
      </c>
      <c r="FH70" s="2">
        <v>338800</v>
      </c>
      <c r="FI70" s="2">
        <v>1576000</v>
      </c>
      <c r="FJ70" s="2">
        <v>1080000</v>
      </c>
      <c r="FK70" s="2">
        <v>282400</v>
      </c>
      <c r="FL70" s="2">
        <v>90300</v>
      </c>
      <c r="FM70" s="2">
        <v>26590</v>
      </c>
      <c r="FN70" s="2">
        <v>0</v>
      </c>
      <c r="FO70" s="2">
        <v>115100</v>
      </c>
      <c r="FP70" s="2">
        <v>70750</v>
      </c>
      <c r="FQ70" s="2">
        <v>56330</v>
      </c>
      <c r="FR70" s="2">
        <v>90520</v>
      </c>
      <c r="FS70" s="2">
        <v>435300</v>
      </c>
      <c r="FT70" s="2">
        <v>15540</v>
      </c>
    </row>
    <row r="71" spans="1:176" x14ac:dyDescent="0.2">
      <c r="A71">
        <v>0</v>
      </c>
      <c r="B71" t="s">
        <v>176</v>
      </c>
      <c r="C71" t="s">
        <v>811</v>
      </c>
      <c r="D71" t="s">
        <v>442</v>
      </c>
      <c r="E71" t="s">
        <v>790</v>
      </c>
      <c r="F71" t="s">
        <v>791</v>
      </c>
      <c r="G71">
        <v>1</v>
      </c>
      <c r="H71">
        <v>649.63729999999998</v>
      </c>
      <c r="I71" t="s">
        <v>793</v>
      </c>
      <c r="J71" s="10">
        <v>25.504999999999999</v>
      </c>
      <c r="K71" t="e">
        <f>+HCOO</f>
        <v>#NAME?</v>
      </c>
      <c r="L71">
        <v>0.36899999999999999</v>
      </c>
      <c r="M71">
        <v>1.7000000000000001E-2</v>
      </c>
      <c r="N71">
        <v>0.40300000000000002</v>
      </c>
      <c r="O71">
        <v>0.435</v>
      </c>
      <c r="P71">
        <v>2.7519999999999998</v>
      </c>
      <c r="Q71">
        <v>1.6890000000000001</v>
      </c>
      <c r="R71">
        <v>5.2060000000000004</v>
      </c>
      <c r="S71">
        <v>2.012</v>
      </c>
      <c r="T71">
        <v>0.56000000000000005</v>
      </c>
      <c r="U71">
        <v>7.2999999999999995E-2</v>
      </c>
      <c r="V71">
        <v>0.99199999999999999</v>
      </c>
      <c r="W71">
        <v>0.40699999999999997</v>
      </c>
      <c r="X71">
        <v>2.3340000000000001</v>
      </c>
      <c r="Y71">
        <v>0.84099999999999997</v>
      </c>
      <c r="Z71">
        <v>2.9569999999999999</v>
      </c>
      <c r="AA71">
        <v>2.883</v>
      </c>
      <c r="AB71">
        <v>0</v>
      </c>
      <c r="AC71">
        <v>0.41299999999999998</v>
      </c>
      <c r="AD71">
        <v>0.61799999999999999</v>
      </c>
      <c r="AE71">
        <v>0.64300000000000002</v>
      </c>
      <c r="AF71">
        <v>0.56699999999999995</v>
      </c>
      <c r="AG71">
        <v>0.76400000000000001</v>
      </c>
      <c r="AH71">
        <v>0.45300000000000001</v>
      </c>
      <c r="AI71">
        <v>0</v>
      </c>
      <c r="AJ71" t="s">
        <v>177</v>
      </c>
      <c r="AK71" t="s">
        <v>177</v>
      </c>
      <c r="AL71" t="s">
        <v>177</v>
      </c>
      <c r="AM71" t="s">
        <v>177</v>
      </c>
      <c r="AN71" t="s">
        <v>177</v>
      </c>
      <c r="AO71" t="s">
        <v>177</v>
      </c>
      <c r="AP71" t="s">
        <v>177</v>
      </c>
      <c r="AQ71" t="s">
        <v>178</v>
      </c>
      <c r="AR71" t="s">
        <v>182</v>
      </c>
      <c r="AS71">
        <v>0.81</v>
      </c>
      <c r="AT71">
        <v>0.48</v>
      </c>
      <c r="AU71">
        <v>0.96</v>
      </c>
      <c r="AV71">
        <v>0.66</v>
      </c>
      <c r="AW71">
        <v>0.75</v>
      </c>
      <c r="AX71">
        <v>0.78</v>
      </c>
      <c r="AY71">
        <v>0.78</v>
      </c>
      <c r="AZ71">
        <v>0.45</v>
      </c>
      <c r="BA71">
        <v>0.83</v>
      </c>
      <c r="BB71">
        <v>4.0999999999999996</v>
      </c>
      <c r="BC71">
        <v>3.35</v>
      </c>
      <c r="BD71" s="1">
        <v>27665.13</v>
      </c>
      <c r="BE71">
        <v>15.99</v>
      </c>
      <c r="BF71">
        <v>99.93</v>
      </c>
      <c r="BG71">
        <v>1.39</v>
      </c>
      <c r="BH71">
        <v>6.09</v>
      </c>
      <c r="BI71">
        <v>1.59</v>
      </c>
      <c r="BJ71">
        <v>2.0499999999999998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1</v>
      </c>
      <c r="BS71">
        <v>1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7.5090000000000003</v>
      </c>
      <c r="CB71">
        <v>9.86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25.030999999999999</v>
      </c>
      <c r="CK71">
        <v>24.65</v>
      </c>
      <c r="CL71" s="2">
        <v>4000000</v>
      </c>
      <c r="CM71" s="2">
        <v>1477000</v>
      </c>
      <c r="CN71" s="2">
        <v>69050</v>
      </c>
      <c r="CO71" s="2">
        <v>1613000</v>
      </c>
      <c r="CP71" s="2">
        <v>1740000</v>
      </c>
      <c r="CQ71" s="2">
        <v>11010000</v>
      </c>
      <c r="CR71" s="2">
        <v>6757000</v>
      </c>
      <c r="CS71" s="2">
        <v>20830000</v>
      </c>
      <c r="CT71" s="2">
        <v>8049000</v>
      </c>
      <c r="CU71" s="2">
        <v>148100</v>
      </c>
      <c r="CV71" s="2">
        <v>82920</v>
      </c>
      <c r="CW71" s="2">
        <v>10750</v>
      </c>
      <c r="CX71" s="2">
        <v>146900</v>
      </c>
      <c r="CY71" s="2">
        <v>60320</v>
      </c>
      <c r="CZ71" s="2">
        <v>345600</v>
      </c>
      <c r="DA71" s="2">
        <v>124500</v>
      </c>
      <c r="DB71" s="2">
        <v>437900</v>
      </c>
      <c r="DC71" s="2">
        <v>426900</v>
      </c>
      <c r="DD71">
        <v>134.99100000000001</v>
      </c>
      <c r="DE71">
        <v>0</v>
      </c>
      <c r="DF71">
        <v>83.224000000000004</v>
      </c>
      <c r="DG71">
        <v>139.02500000000001</v>
      </c>
      <c r="DH71">
        <v>133.41300000000001</v>
      </c>
      <c r="DI71">
        <v>126.318</v>
      </c>
      <c r="DJ71">
        <v>140.81899999999999</v>
      </c>
      <c r="DK71">
        <v>122.47</v>
      </c>
      <c r="DL71">
        <v>0</v>
      </c>
      <c r="DM71">
        <v>123.572</v>
      </c>
      <c r="DN71">
        <v>0</v>
      </c>
      <c r="DO71">
        <v>21.748999999999999</v>
      </c>
      <c r="DP71">
        <v>137.52799999999999</v>
      </c>
      <c r="DQ71">
        <v>107.42400000000001</v>
      </c>
      <c r="DR71">
        <v>102.462</v>
      </c>
      <c r="DS71">
        <v>136.59399999999999</v>
      </c>
      <c r="DT71">
        <v>35.462000000000003</v>
      </c>
      <c r="DU71">
        <v>0</v>
      </c>
      <c r="DV71">
        <v>1</v>
      </c>
      <c r="DW71">
        <v>0.9</v>
      </c>
      <c r="DX71">
        <v>0.65</v>
      </c>
      <c r="DY71">
        <v>1</v>
      </c>
      <c r="DZ71">
        <v>0.68</v>
      </c>
      <c r="EA71">
        <v>0.84</v>
      </c>
      <c r="EB71">
        <v>0.88</v>
      </c>
      <c r="EC71">
        <v>0.77</v>
      </c>
      <c r="ED71">
        <v>1</v>
      </c>
      <c r="EE71">
        <v>0.36899999999999999</v>
      </c>
      <c r="EF71">
        <v>1.7000000000000001E-2</v>
      </c>
      <c r="EG71">
        <v>0.40300000000000002</v>
      </c>
      <c r="EH71">
        <v>0.435</v>
      </c>
      <c r="EI71">
        <v>2.7519999999999998</v>
      </c>
      <c r="EJ71">
        <v>1.6890000000000001</v>
      </c>
      <c r="EK71">
        <v>5.2060000000000004</v>
      </c>
      <c r="EL71">
        <v>2.012</v>
      </c>
      <c r="EM71">
        <v>0.56000000000000005</v>
      </c>
      <c r="EN71">
        <v>7.2999999999999995E-2</v>
      </c>
      <c r="EO71">
        <v>0.99199999999999999</v>
      </c>
      <c r="EP71">
        <v>0.40699999999999997</v>
      </c>
      <c r="EQ71">
        <v>2.3340000000000001</v>
      </c>
      <c r="ER71">
        <v>0.84099999999999997</v>
      </c>
      <c r="ES71">
        <v>2.9569999999999999</v>
      </c>
      <c r="ET71">
        <v>2.883</v>
      </c>
      <c r="FC71" s="2">
        <v>4000000</v>
      </c>
      <c r="FD71" s="2">
        <v>1477000</v>
      </c>
      <c r="FE71" s="2">
        <v>69050</v>
      </c>
      <c r="FF71" s="2">
        <v>1613000</v>
      </c>
      <c r="FG71" s="2">
        <v>1740000</v>
      </c>
      <c r="FH71" s="2">
        <v>11010000</v>
      </c>
      <c r="FI71" s="2">
        <v>6757000</v>
      </c>
      <c r="FJ71" s="2">
        <v>20830000</v>
      </c>
      <c r="FK71" s="2">
        <v>8049000</v>
      </c>
      <c r="FL71" s="2">
        <v>148100</v>
      </c>
      <c r="FM71" s="2">
        <v>82920</v>
      </c>
      <c r="FN71" s="2">
        <v>10750</v>
      </c>
      <c r="FO71" s="2">
        <v>146900</v>
      </c>
      <c r="FP71" s="2">
        <v>60320</v>
      </c>
      <c r="FQ71" s="2">
        <v>345600</v>
      </c>
      <c r="FR71" s="2">
        <v>124500</v>
      </c>
      <c r="FS71" s="2">
        <v>437900</v>
      </c>
      <c r="FT71" s="2">
        <v>426900</v>
      </c>
    </row>
    <row r="72" spans="1:176" x14ac:dyDescent="0.2">
      <c r="A72">
        <v>0</v>
      </c>
      <c r="B72" t="s">
        <v>176</v>
      </c>
      <c r="C72" t="s">
        <v>811</v>
      </c>
      <c r="D72" t="s">
        <v>442</v>
      </c>
      <c r="E72" t="s">
        <v>790</v>
      </c>
      <c r="F72" t="s">
        <v>791</v>
      </c>
      <c r="G72">
        <v>3</v>
      </c>
      <c r="H72">
        <v>649.63729999999998</v>
      </c>
      <c r="I72" t="s">
        <v>793</v>
      </c>
      <c r="J72" s="10">
        <v>26.6</v>
      </c>
      <c r="K72" t="e">
        <f>+H</f>
        <v>#NAME?</v>
      </c>
      <c r="L72">
        <v>0.161</v>
      </c>
      <c r="M72">
        <v>0.68500000000000005</v>
      </c>
      <c r="N72">
        <v>0.73199999999999998</v>
      </c>
      <c r="O72">
        <v>1.4850000000000001</v>
      </c>
      <c r="P72">
        <v>69.061000000000007</v>
      </c>
      <c r="Q72">
        <v>0.29799999999999999</v>
      </c>
      <c r="R72">
        <v>9.6000000000000002E-2</v>
      </c>
      <c r="S72">
        <v>0.78200000000000003</v>
      </c>
      <c r="T72">
        <v>0.36</v>
      </c>
      <c r="U72">
        <v>0.92600000000000005</v>
      </c>
      <c r="V72">
        <v>1.115</v>
      </c>
      <c r="W72">
        <v>1.861</v>
      </c>
      <c r="X72">
        <v>76.725999999999999</v>
      </c>
      <c r="Y72">
        <v>0.69699999999999995</v>
      </c>
      <c r="Z72">
        <v>0.215</v>
      </c>
      <c r="AA72">
        <v>1.4510000000000001</v>
      </c>
      <c r="AB72">
        <v>0.45200000000000001</v>
      </c>
      <c r="AC72">
        <v>0.78</v>
      </c>
      <c r="AD72">
        <v>0.82499999999999996</v>
      </c>
      <c r="AE72">
        <v>0.82499999999999996</v>
      </c>
      <c r="AF72">
        <v>0.42799999999999999</v>
      </c>
      <c r="AG72">
        <v>0.54900000000000004</v>
      </c>
      <c r="AH72">
        <v>0.442</v>
      </c>
      <c r="AI72">
        <v>0.71699999999999997</v>
      </c>
      <c r="AJ72" t="s">
        <v>182</v>
      </c>
      <c r="AK72" t="s">
        <v>177</v>
      </c>
      <c r="AL72" t="s">
        <v>182</v>
      </c>
      <c r="AM72" t="s">
        <v>177</v>
      </c>
      <c r="AN72" t="s">
        <v>182</v>
      </c>
      <c r="AO72" t="s">
        <v>182</v>
      </c>
      <c r="AP72" t="s">
        <v>177</v>
      </c>
      <c r="AQ72" t="s">
        <v>182</v>
      </c>
      <c r="AR72" t="s">
        <v>182</v>
      </c>
      <c r="AS72">
        <v>0.86</v>
      </c>
      <c r="AT72">
        <v>0.87</v>
      </c>
      <c r="AU72">
        <v>0.91</v>
      </c>
      <c r="AV72">
        <v>0.56999999999999995</v>
      </c>
      <c r="AW72">
        <v>0.81</v>
      </c>
      <c r="AX72">
        <v>0.89</v>
      </c>
      <c r="AY72">
        <v>0.85</v>
      </c>
      <c r="AZ72">
        <v>0.83</v>
      </c>
      <c r="BA72">
        <v>0.76100000000000001</v>
      </c>
      <c r="BB72" s="1">
        <v>645768.94999999995</v>
      </c>
      <c r="BC72" s="1">
        <v>194774.12</v>
      </c>
      <c r="BD72" s="1">
        <v>500819.09</v>
      </c>
      <c r="BE72" s="1">
        <v>79039.460000000006</v>
      </c>
      <c r="BF72" s="1">
        <v>1006834.51</v>
      </c>
      <c r="BG72">
        <v>185.06</v>
      </c>
      <c r="BH72" s="1">
        <v>377097.04</v>
      </c>
      <c r="BI72">
        <v>0.84</v>
      </c>
      <c r="BJ72">
        <v>109.43600000000001</v>
      </c>
      <c r="BK72">
        <v>1</v>
      </c>
      <c r="BL72">
        <v>0</v>
      </c>
      <c r="BM72">
        <v>1</v>
      </c>
      <c r="BN72">
        <v>0</v>
      </c>
      <c r="BO72">
        <v>1</v>
      </c>
      <c r="BP72">
        <v>2</v>
      </c>
      <c r="BQ72">
        <v>0</v>
      </c>
      <c r="BR72">
        <v>1</v>
      </c>
      <c r="BS72">
        <v>1</v>
      </c>
      <c r="BT72">
        <v>19.486999999999998</v>
      </c>
      <c r="BU72">
        <v>0</v>
      </c>
      <c r="BV72">
        <v>23.997</v>
      </c>
      <c r="BW72">
        <v>0</v>
      </c>
      <c r="BX72">
        <v>19.891999999999999</v>
      </c>
      <c r="BY72">
        <v>56.499000000000002</v>
      </c>
      <c r="BZ72">
        <v>0</v>
      </c>
      <c r="CA72">
        <v>48.335999999999999</v>
      </c>
      <c r="CB72">
        <v>48.259</v>
      </c>
      <c r="CC72">
        <v>32.478000000000002</v>
      </c>
      <c r="CD72">
        <v>0</v>
      </c>
      <c r="CE72">
        <v>34.280999999999999</v>
      </c>
      <c r="CF72">
        <v>0</v>
      </c>
      <c r="CG72">
        <v>33.154000000000003</v>
      </c>
      <c r="CH72">
        <v>56.499000000000002</v>
      </c>
      <c r="CI72">
        <v>0</v>
      </c>
      <c r="CJ72">
        <v>53.706000000000003</v>
      </c>
      <c r="CK72">
        <v>53.621000000000002</v>
      </c>
      <c r="CL72" s="2">
        <v>14160000</v>
      </c>
      <c r="CM72" s="2">
        <v>2277000</v>
      </c>
      <c r="CN72" s="2">
        <v>9700000</v>
      </c>
      <c r="CO72" s="2">
        <v>10370000</v>
      </c>
      <c r="CP72" s="2">
        <v>21040000</v>
      </c>
      <c r="CQ72" s="2">
        <v>978200000</v>
      </c>
      <c r="CR72" s="2">
        <v>4224000</v>
      </c>
      <c r="CS72" s="2">
        <v>1358000</v>
      </c>
      <c r="CT72" s="2">
        <v>11070000</v>
      </c>
      <c r="CU72" s="2">
        <v>541100</v>
      </c>
      <c r="CV72" s="2">
        <v>194800</v>
      </c>
      <c r="CW72" s="2">
        <v>500800</v>
      </c>
      <c r="CX72" s="2">
        <v>603200</v>
      </c>
      <c r="CY72" s="2">
        <v>1007000</v>
      </c>
      <c r="CZ72" s="2">
        <v>41520000</v>
      </c>
      <c r="DA72" s="2">
        <v>377100</v>
      </c>
      <c r="DB72" s="2">
        <v>116400</v>
      </c>
      <c r="DC72" s="2">
        <v>784900</v>
      </c>
      <c r="DD72">
        <v>122.136</v>
      </c>
      <c r="DE72">
        <v>75.786000000000001</v>
      </c>
      <c r="DF72">
        <v>131.38499999999999</v>
      </c>
      <c r="DG72">
        <v>122.747</v>
      </c>
      <c r="DH72">
        <v>137.25700000000001</v>
      </c>
      <c r="DI72">
        <v>141.25200000000001</v>
      </c>
      <c r="DJ72">
        <v>71.411000000000001</v>
      </c>
      <c r="DK72">
        <v>0</v>
      </c>
      <c r="DL72">
        <v>9.7379999999999995</v>
      </c>
      <c r="DM72">
        <v>115.15900000000001</v>
      </c>
      <c r="DN72">
        <v>71.37</v>
      </c>
      <c r="DO72">
        <v>126.29900000000001</v>
      </c>
      <c r="DP72">
        <v>109.452</v>
      </c>
      <c r="DQ72">
        <v>130.49799999999999</v>
      </c>
      <c r="DR72">
        <v>141.02000000000001</v>
      </c>
      <c r="DS72">
        <v>83.626000000000005</v>
      </c>
      <c r="DT72">
        <v>0</v>
      </c>
      <c r="DU72">
        <v>57.695999999999998</v>
      </c>
      <c r="DV72">
        <v>0.8</v>
      </c>
      <c r="DW72">
        <v>1</v>
      </c>
      <c r="DX72">
        <v>1</v>
      </c>
      <c r="DY72">
        <v>1</v>
      </c>
      <c r="DZ72">
        <v>1</v>
      </c>
      <c r="EA72">
        <v>1</v>
      </c>
      <c r="EB72">
        <v>1</v>
      </c>
      <c r="EC72">
        <v>0.76</v>
      </c>
      <c r="ED72">
        <v>1</v>
      </c>
      <c r="EE72">
        <v>0.161</v>
      </c>
      <c r="EF72">
        <v>0.68500000000000005</v>
      </c>
      <c r="EG72">
        <v>0.73199999999999998</v>
      </c>
      <c r="EH72">
        <v>1.4850000000000001</v>
      </c>
      <c r="EI72">
        <v>69.061000000000007</v>
      </c>
      <c r="EJ72">
        <v>0.29799999999999999</v>
      </c>
      <c r="EK72">
        <v>9.6000000000000002E-2</v>
      </c>
      <c r="EL72">
        <v>0.78200000000000003</v>
      </c>
      <c r="EM72">
        <v>0.36</v>
      </c>
      <c r="EN72">
        <v>0.92600000000000005</v>
      </c>
      <c r="EO72">
        <v>1.115</v>
      </c>
      <c r="EP72">
        <v>1.861</v>
      </c>
      <c r="EQ72">
        <v>76.725999999999999</v>
      </c>
      <c r="ER72">
        <v>0.69699999999999995</v>
      </c>
      <c r="ES72">
        <v>0.215</v>
      </c>
      <c r="ET72">
        <v>1.4510000000000001</v>
      </c>
      <c r="FC72" s="2">
        <v>14160000</v>
      </c>
      <c r="FD72" s="2">
        <v>2277000</v>
      </c>
      <c r="FE72" s="2">
        <v>9700000</v>
      </c>
      <c r="FF72" s="2">
        <v>10370000</v>
      </c>
      <c r="FG72" s="2">
        <v>21040000</v>
      </c>
      <c r="FH72" s="2">
        <v>978200000</v>
      </c>
      <c r="FI72" s="2">
        <v>4224000</v>
      </c>
      <c r="FJ72" s="2">
        <v>1358000</v>
      </c>
      <c r="FK72" s="2">
        <v>11070000</v>
      </c>
      <c r="FL72" s="2">
        <v>541100</v>
      </c>
      <c r="FM72" s="2">
        <v>194800</v>
      </c>
      <c r="FN72" s="2">
        <v>500800</v>
      </c>
      <c r="FO72" s="2">
        <v>603200</v>
      </c>
      <c r="FP72" s="2">
        <v>1007000</v>
      </c>
      <c r="FQ72" s="2">
        <v>41520000</v>
      </c>
      <c r="FR72" s="2">
        <v>377100</v>
      </c>
      <c r="FS72" s="2">
        <v>116400</v>
      </c>
      <c r="FT72" s="2">
        <v>784900</v>
      </c>
    </row>
    <row r="73" spans="1:176" x14ac:dyDescent="0.2">
      <c r="A73">
        <v>0</v>
      </c>
      <c r="B73" t="s">
        <v>176</v>
      </c>
      <c r="C73" t="s">
        <v>784</v>
      </c>
      <c r="D73" t="s">
        <v>442</v>
      </c>
      <c r="E73" t="s">
        <v>752</v>
      </c>
      <c r="F73" t="s">
        <v>753</v>
      </c>
      <c r="G73">
        <v>1</v>
      </c>
      <c r="H73">
        <v>647.62159999999994</v>
      </c>
      <c r="I73" t="s">
        <v>785</v>
      </c>
      <c r="J73" s="10">
        <v>25.308</v>
      </c>
      <c r="K73" t="e">
        <f>+HCOO</f>
        <v>#NAME?</v>
      </c>
      <c r="L73">
        <v>0.45800000000000002</v>
      </c>
      <c r="M73">
        <v>0.53</v>
      </c>
      <c r="N73">
        <v>0.29899999999999999</v>
      </c>
      <c r="O73">
        <v>0.747</v>
      </c>
      <c r="P73">
        <v>12.164999999999999</v>
      </c>
      <c r="Q73">
        <v>0.752</v>
      </c>
      <c r="R73">
        <v>1.242</v>
      </c>
      <c r="S73">
        <v>0.22700000000000001</v>
      </c>
      <c r="T73">
        <v>0.90300000000000002</v>
      </c>
      <c r="U73">
        <v>0.38</v>
      </c>
      <c r="V73">
        <v>0.39200000000000002</v>
      </c>
      <c r="W73">
        <v>0.77500000000000002</v>
      </c>
      <c r="X73">
        <v>6.2089999999999996</v>
      </c>
      <c r="Y73">
        <v>1.3169999999999999</v>
      </c>
      <c r="Z73">
        <v>0.48299999999999998</v>
      </c>
      <c r="AA73">
        <v>9.8000000000000004E-2</v>
      </c>
      <c r="AB73">
        <v>0.03</v>
      </c>
      <c r="AC73">
        <v>0.107</v>
      </c>
      <c r="AD73">
        <v>2.4E-2</v>
      </c>
      <c r="AE73">
        <v>0.107</v>
      </c>
      <c r="AF73">
        <v>0.46300000000000002</v>
      </c>
      <c r="AG73">
        <v>0.22600000000000001</v>
      </c>
      <c r="AH73">
        <v>0.64100000000000001</v>
      </c>
      <c r="AI73">
        <v>1.4E-2</v>
      </c>
      <c r="AJ73" t="s">
        <v>182</v>
      </c>
      <c r="AK73" t="s">
        <v>182</v>
      </c>
      <c r="AL73" t="s">
        <v>177</v>
      </c>
      <c r="AM73" t="s">
        <v>177</v>
      </c>
      <c r="AN73" t="s">
        <v>177</v>
      </c>
      <c r="AO73" t="s">
        <v>178</v>
      </c>
      <c r="AP73" t="s">
        <v>182</v>
      </c>
      <c r="AQ73" t="s">
        <v>177</v>
      </c>
      <c r="AR73" t="s">
        <v>177</v>
      </c>
      <c r="AS73">
        <v>0.93</v>
      </c>
      <c r="AT73">
        <v>0.98</v>
      </c>
      <c r="AU73">
        <v>0.87</v>
      </c>
      <c r="AV73">
        <v>0.98</v>
      </c>
      <c r="AW73">
        <v>0.85499999999999998</v>
      </c>
      <c r="AX73">
        <v>0.875</v>
      </c>
      <c r="AY73">
        <v>0.99</v>
      </c>
      <c r="AZ73">
        <v>0.95</v>
      </c>
      <c r="BA73">
        <v>0.76</v>
      </c>
      <c r="BB73">
        <v>17.82</v>
      </c>
      <c r="BC73">
        <v>18.309999999999999</v>
      </c>
      <c r="BD73" s="1">
        <v>420027.06</v>
      </c>
      <c r="BE73" s="1">
        <v>433187.55</v>
      </c>
      <c r="BF73" s="1">
        <v>503623.38</v>
      </c>
      <c r="BG73" s="1">
        <v>6857124.5</v>
      </c>
      <c r="BH73">
        <v>19</v>
      </c>
      <c r="BI73" s="1">
        <v>532971.80000000005</v>
      </c>
      <c r="BJ73" s="1">
        <v>160428.69</v>
      </c>
      <c r="BK73">
        <v>1</v>
      </c>
      <c r="BL73">
        <v>1</v>
      </c>
      <c r="BM73">
        <v>0</v>
      </c>
      <c r="BN73">
        <v>0</v>
      </c>
      <c r="BO73">
        <v>0</v>
      </c>
      <c r="BP73">
        <v>1</v>
      </c>
      <c r="BQ73">
        <v>1</v>
      </c>
      <c r="BR73">
        <v>0</v>
      </c>
      <c r="BS73">
        <v>0</v>
      </c>
      <c r="BT73">
        <v>44.912999999999997</v>
      </c>
      <c r="BU73">
        <v>31.71</v>
      </c>
      <c r="BV73">
        <v>0</v>
      </c>
      <c r="BW73">
        <v>0</v>
      </c>
      <c r="BX73">
        <v>0</v>
      </c>
      <c r="BY73">
        <v>10.724</v>
      </c>
      <c r="BZ73">
        <v>44.027999999999999</v>
      </c>
      <c r="CA73">
        <v>0</v>
      </c>
      <c r="CB73">
        <v>0</v>
      </c>
      <c r="CC73">
        <v>49.902999999999999</v>
      </c>
      <c r="CD73">
        <v>45.301000000000002</v>
      </c>
      <c r="CE73">
        <v>0</v>
      </c>
      <c r="CF73">
        <v>0</v>
      </c>
      <c r="CG73">
        <v>0</v>
      </c>
      <c r="CH73">
        <v>26.81</v>
      </c>
      <c r="CI73">
        <v>48.918999999999997</v>
      </c>
      <c r="CJ73">
        <v>0</v>
      </c>
      <c r="CK73">
        <v>0</v>
      </c>
      <c r="CL73" s="2">
        <v>21010000</v>
      </c>
      <c r="CM73" s="2">
        <v>9631000</v>
      </c>
      <c r="CN73" s="2">
        <v>11140000</v>
      </c>
      <c r="CO73" s="2">
        <v>6279000</v>
      </c>
      <c r="CP73" s="2">
        <v>15700000</v>
      </c>
      <c r="CQ73" s="2">
        <v>255600000</v>
      </c>
      <c r="CR73" s="2">
        <v>15790000</v>
      </c>
      <c r="CS73" s="2">
        <v>26090000</v>
      </c>
      <c r="CT73" s="2">
        <v>4772000</v>
      </c>
      <c r="CU73" s="2">
        <v>1104000</v>
      </c>
      <c r="CV73" s="2">
        <v>997800</v>
      </c>
      <c r="CW73" s="2">
        <v>420000</v>
      </c>
      <c r="CX73" s="2">
        <v>433200</v>
      </c>
      <c r="CY73" s="2">
        <v>855600</v>
      </c>
      <c r="CZ73" s="2">
        <v>6857000</v>
      </c>
      <c r="DA73" s="2">
        <v>1455000</v>
      </c>
      <c r="DB73" s="2">
        <v>533000</v>
      </c>
      <c r="DC73" s="2">
        <v>108700</v>
      </c>
      <c r="DD73">
        <v>1.8140000000000001</v>
      </c>
      <c r="DE73">
        <v>46.918999999999997</v>
      </c>
      <c r="DF73">
        <v>129.565</v>
      </c>
      <c r="DG73">
        <v>108.60599999999999</v>
      </c>
      <c r="DH73">
        <v>30.385000000000002</v>
      </c>
      <c r="DI73">
        <v>132.26300000000001</v>
      </c>
      <c r="DJ73">
        <v>106.13500000000001</v>
      </c>
      <c r="DK73">
        <v>115.554</v>
      </c>
      <c r="DL73">
        <v>119.70399999999999</v>
      </c>
      <c r="DM73">
        <v>38.231000000000002</v>
      </c>
      <c r="DN73">
        <v>97.067999999999998</v>
      </c>
      <c r="DO73">
        <v>121.94499999999999</v>
      </c>
      <c r="DP73">
        <v>123.816</v>
      </c>
      <c r="DQ73">
        <v>36.619</v>
      </c>
      <c r="DR73">
        <v>108.19499999999999</v>
      </c>
      <c r="DS73">
        <v>122.38500000000001</v>
      </c>
      <c r="DT73">
        <v>51.634999999999998</v>
      </c>
      <c r="DU73">
        <v>54.904000000000003</v>
      </c>
      <c r="DV73">
        <v>0.84</v>
      </c>
      <c r="DW73">
        <v>0.87</v>
      </c>
      <c r="DX73">
        <v>1</v>
      </c>
      <c r="DY73">
        <v>1</v>
      </c>
      <c r="DZ73">
        <v>1</v>
      </c>
      <c r="EA73">
        <v>1</v>
      </c>
      <c r="EB73">
        <v>0.87</v>
      </c>
      <c r="EC73">
        <v>1</v>
      </c>
      <c r="ED73">
        <v>0.89</v>
      </c>
      <c r="EE73">
        <v>0.45800000000000002</v>
      </c>
      <c r="EF73">
        <v>0.53</v>
      </c>
      <c r="EG73">
        <v>0.29899999999999999</v>
      </c>
      <c r="EH73">
        <v>0.747</v>
      </c>
      <c r="EI73">
        <v>12.164999999999999</v>
      </c>
      <c r="EJ73">
        <v>0.752</v>
      </c>
      <c r="EK73">
        <v>1.242</v>
      </c>
      <c r="EL73">
        <v>0.22700000000000001</v>
      </c>
      <c r="EM73">
        <v>0.90300000000000002</v>
      </c>
      <c r="EN73">
        <v>0.38</v>
      </c>
      <c r="EO73">
        <v>0.39200000000000002</v>
      </c>
      <c r="EP73">
        <v>0.77500000000000002</v>
      </c>
      <c r="EQ73">
        <v>6.2089999999999996</v>
      </c>
      <c r="ER73">
        <v>1.3169999999999999</v>
      </c>
      <c r="ES73">
        <v>0.48299999999999998</v>
      </c>
      <c r="ET73">
        <v>9.8000000000000004E-2</v>
      </c>
      <c r="FC73" s="2">
        <v>21010000</v>
      </c>
      <c r="FD73" s="2">
        <v>9631000</v>
      </c>
      <c r="FE73" s="2">
        <v>11140000</v>
      </c>
      <c r="FF73" s="2">
        <v>6279000</v>
      </c>
      <c r="FG73" s="2">
        <v>15700000</v>
      </c>
      <c r="FH73" s="2">
        <v>255600000</v>
      </c>
      <c r="FI73" s="2">
        <v>15790000</v>
      </c>
      <c r="FJ73" s="2">
        <v>26090000</v>
      </c>
      <c r="FK73" s="2">
        <v>4772000</v>
      </c>
      <c r="FL73" s="2">
        <v>1104000</v>
      </c>
      <c r="FM73" s="2">
        <v>997800</v>
      </c>
      <c r="FN73" s="2">
        <v>420000</v>
      </c>
      <c r="FO73" s="2">
        <v>433200</v>
      </c>
      <c r="FP73" s="2">
        <v>855600</v>
      </c>
      <c r="FQ73" s="2">
        <v>6857000</v>
      </c>
      <c r="FR73" s="2">
        <v>1455000</v>
      </c>
      <c r="FS73" s="2">
        <v>533000</v>
      </c>
      <c r="FT73" s="2">
        <v>108700</v>
      </c>
    </row>
    <row r="74" spans="1:176" hidden="1" x14ac:dyDescent="0.2">
      <c r="A74">
        <v>0</v>
      </c>
      <c r="B74" t="s">
        <v>1197</v>
      </c>
      <c r="C74" t="s">
        <v>1292</v>
      </c>
      <c r="D74" t="s">
        <v>442</v>
      </c>
      <c r="E74" t="s">
        <v>1293</v>
      </c>
      <c r="F74" t="s">
        <v>1294</v>
      </c>
      <c r="G74">
        <v>1</v>
      </c>
      <c r="H74">
        <v>553.50699999999995</v>
      </c>
      <c r="I74" t="s">
        <v>1211</v>
      </c>
      <c r="J74" s="10">
        <v>15.536</v>
      </c>
      <c r="K74" t="e">
        <f>+HCOO</f>
        <v>#NAME?</v>
      </c>
      <c r="L74">
        <v>0</v>
      </c>
      <c r="M74">
        <v>0</v>
      </c>
      <c r="N74">
        <v>0</v>
      </c>
      <c r="O74">
        <v>0</v>
      </c>
      <c r="P74">
        <v>6987278.9570000004</v>
      </c>
      <c r="Q74">
        <v>0</v>
      </c>
      <c r="R74">
        <v>0</v>
      </c>
      <c r="S74">
        <v>16935.254000000001</v>
      </c>
      <c r="T74">
        <v>0</v>
      </c>
      <c r="U74">
        <v>0</v>
      </c>
      <c r="V74">
        <v>0</v>
      </c>
      <c r="W74">
        <v>0</v>
      </c>
      <c r="X74">
        <v>291908.62699999998</v>
      </c>
      <c r="Y74">
        <v>0</v>
      </c>
      <c r="Z74">
        <v>0</v>
      </c>
      <c r="AA74">
        <v>17640.89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 t="s">
        <v>177</v>
      </c>
      <c r="AK74" t="s">
        <v>177</v>
      </c>
      <c r="AL74" t="s">
        <v>177</v>
      </c>
      <c r="AM74" t="s">
        <v>177</v>
      </c>
      <c r="AN74" t="s">
        <v>177</v>
      </c>
      <c r="AO74" t="s">
        <v>182</v>
      </c>
      <c r="AP74" t="s">
        <v>177</v>
      </c>
      <c r="AQ74" t="s">
        <v>177</v>
      </c>
      <c r="AR74" t="s">
        <v>177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0.84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15.21</v>
      </c>
      <c r="BH74">
        <v>0</v>
      </c>
      <c r="BI74">
        <v>0</v>
      </c>
      <c r="BJ74" s="1">
        <v>17640.89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1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24.006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40.011000000000003</v>
      </c>
      <c r="CI74">
        <v>0</v>
      </c>
      <c r="CJ74">
        <v>0</v>
      </c>
      <c r="CK74">
        <v>0</v>
      </c>
      <c r="CL74" s="2">
        <v>0</v>
      </c>
      <c r="CM74" s="2">
        <v>0</v>
      </c>
      <c r="CN74" s="2">
        <v>0</v>
      </c>
      <c r="CO74" s="2">
        <v>0</v>
      </c>
      <c r="CP74" s="2">
        <v>0</v>
      </c>
      <c r="CQ74" s="2">
        <v>6987000</v>
      </c>
      <c r="CR74" s="2">
        <v>0</v>
      </c>
      <c r="CS74" s="2">
        <v>0</v>
      </c>
      <c r="CT74" s="2">
        <v>16940</v>
      </c>
      <c r="CU74" s="2">
        <v>0</v>
      </c>
      <c r="CV74" s="2">
        <v>0</v>
      </c>
      <c r="CW74" s="2">
        <v>0</v>
      </c>
      <c r="CX74" s="2">
        <v>0</v>
      </c>
      <c r="CY74" s="2">
        <v>0</v>
      </c>
      <c r="CZ74" s="2">
        <v>291900</v>
      </c>
      <c r="DA74" s="2">
        <v>0</v>
      </c>
      <c r="DB74" s="2">
        <v>0</v>
      </c>
      <c r="DC74" s="2">
        <v>17640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0.86</v>
      </c>
      <c r="EB74">
        <v>0</v>
      </c>
      <c r="EC74">
        <v>0</v>
      </c>
      <c r="ED74">
        <v>1</v>
      </c>
      <c r="EE74">
        <v>0</v>
      </c>
      <c r="EF74">
        <v>0</v>
      </c>
      <c r="EG74">
        <v>0</v>
      </c>
      <c r="EH74">
        <v>0</v>
      </c>
      <c r="EI74">
        <v>6987278.9570000004</v>
      </c>
      <c r="EJ74">
        <v>0</v>
      </c>
      <c r="EK74">
        <v>0</v>
      </c>
      <c r="EL74">
        <v>16935.254000000001</v>
      </c>
      <c r="EM74">
        <v>0</v>
      </c>
      <c r="EN74">
        <v>0</v>
      </c>
      <c r="EO74">
        <v>0</v>
      </c>
      <c r="EP74">
        <v>0</v>
      </c>
      <c r="EQ74">
        <v>291908.62699999998</v>
      </c>
      <c r="ER74">
        <v>0</v>
      </c>
      <c r="ES74">
        <v>0</v>
      </c>
      <c r="ET74">
        <v>17640.89</v>
      </c>
      <c r="FC74" s="2">
        <v>0</v>
      </c>
      <c r="FD74" s="2">
        <v>0</v>
      </c>
      <c r="FE74" s="2">
        <v>0</v>
      </c>
      <c r="FF74" s="2">
        <v>0</v>
      </c>
      <c r="FG74" s="2">
        <v>0</v>
      </c>
      <c r="FH74" s="2">
        <v>6987000</v>
      </c>
      <c r="FI74" s="2">
        <v>0</v>
      </c>
      <c r="FJ74" s="2">
        <v>0</v>
      </c>
      <c r="FK74" s="2">
        <v>16940</v>
      </c>
      <c r="FL74" s="2">
        <v>0</v>
      </c>
      <c r="FM74" s="2">
        <v>0</v>
      </c>
      <c r="FN74" s="2">
        <v>0</v>
      </c>
      <c r="FO74" s="2">
        <v>0</v>
      </c>
      <c r="FP74" s="2">
        <v>0</v>
      </c>
      <c r="FQ74" s="2">
        <v>291900</v>
      </c>
      <c r="FR74" s="2">
        <v>0</v>
      </c>
      <c r="FS74" s="2">
        <v>0</v>
      </c>
      <c r="FT74" s="2">
        <v>17640</v>
      </c>
    </row>
    <row r="75" spans="1:176" hidden="1" x14ac:dyDescent="0.2">
      <c r="A75">
        <v>0</v>
      </c>
      <c r="B75" t="s">
        <v>1197</v>
      </c>
      <c r="C75" t="s">
        <v>650</v>
      </c>
      <c r="D75" t="s">
        <v>442</v>
      </c>
      <c r="E75" t="s">
        <v>651</v>
      </c>
      <c r="F75" t="s">
        <v>652</v>
      </c>
      <c r="G75">
        <v>1</v>
      </c>
      <c r="H75">
        <v>683.58529999999996</v>
      </c>
      <c r="I75" t="s">
        <v>574</v>
      </c>
      <c r="J75" s="10">
        <v>18.338000000000001</v>
      </c>
      <c r="K75" t="e">
        <f>+CH3COO</f>
        <v>#NAME?</v>
      </c>
      <c r="L75">
        <v>3.3039999999999998</v>
      </c>
      <c r="M75">
        <v>1.3959999999999999</v>
      </c>
      <c r="N75">
        <v>2.6160000000000001</v>
      </c>
      <c r="O75">
        <v>1.599</v>
      </c>
      <c r="P75">
        <v>3.444</v>
      </c>
      <c r="Q75">
        <v>1.2529999999999999</v>
      </c>
      <c r="R75">
        <v>0.83099999999999996</v>
      </c>
      <c r="S75">
        <v>1.603</v>
      </c>
      <c r="T75">
        <v>1.77</v>
      </c>
      <c r="U75">
        <v>1.5469999999999999</v>
      </c>
      <c r="V75">
        <v>1.3109999999999999</v>
      </c>
      <c r="W75">
        <v>1.2090000000000001</v>
      </c>
      <c r="X75">
        <v>0.85899999999999999</v>
      </c>
      <c r="Y75">
        <v>1.645</v>
      </c>
      <c r="Z75">
        <v>0.47199999999999998</v>
      </c>
      <c r="AA75">
        <v>0.99</v>
      </c>
      <c r="AB75">
        <v>0.56899999999999995</v>
      </c>
      <c r="AC75">
        <v>0.83899999999999997</v>
      </c>
      <c r="AD75">
        <v>0.61799999999999999</v>
      </c>
      <c r="AE75">
        <v>0.75800000000000001</v>
      </c>
      <c r="AF75">
        <v>0.55500000000000005</v>
      </c>
      <c r="AG75">
        <v>0.88900000000000001</v>
      </c>
      <c r="AH75">
        <v>0.90600000000000003</v>
      </c>
      <c r="AI75">
        <v>0.188</v>
      </c>
      <c r="AJ75" t="s">
        <v>177</v>
      </c>
      <c r="AK75" t="s">
        <v>177</v>
      </c>
      <c r="AL75" t="s">
        <v>177</v>
      </c>
      <c r="AM75" t="s">
        <v>177</v>
      </c>
      <c r="AN75" t="s">
        <v>177</v>
      </c>
      <c r="AO75" t="s">
        <v>178</v>
      </c>
      <c r="AP75" t="s">
        <v>177</v>
      </c>
      <c r="AQ75" t="s">
        <v>177</v>
      </c>
      <c r="AR75" t="s">
        <v>177</v>
      </c>
      <c r="AS75">
        <v>0.53</v>
      </c>
      <c r="AT75">
        <v>0.29399999999999998</v>
      </c>
      <c r="AU75">
        <v>0.38</v>
      </c>
      <c r="AV75">
        <v>0.7</v>
      </c>
      <c r="AW75">
        <v>0.56999999999999995</v>
      </c>
      <c r="AX75">
        <v>0.42</v>
      </c>
      <c r="AY75">
        <v>0.41</v>
      </c>
      <c r="AZ75">
        <v>1</v>
      </c>
      <c r="BA75">
        <v>0.8</v>
      </c>
      <c r="BB75">
        <v>2.2000000000000002</v>
      </c>
      <c r="BC75">
        <v>2.8780000000000001</v>
      </c>
      <c r="BD75">
        <v>2.2000000000000002</v>
      </c>
      <c r="BE75">
        <v>1.22</v>
      </c>
      <c r="BF75">
        <v>2.02</v>
      </c>
      <c r="BG75">
        <v>4.01</v>
      </c>
      <c r="BH75">
        <v>2.64</v>
      </c>
      <c r="BI75">
        <v>1.4950000000000001</v>
      </c>
      <c r="BJ75">
        <v>2.2890000000000001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1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8.0860000000000003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40.427999999999997</v>
      </c>
      <c r="CI75">
        <v>0</v>
      </c>
      <c r="CJ75">
        <v>0</v>
      </c>
      <c r="CK75">
        <v>0</v>
      </c>
      <c r="CL75" s="2">
        <v>8910000</v>
      </c>
      <c r="CM75" s="2">
        <v>29440000</v>
      </c>
      <c r="CN75" s="2">
        <v>12430000</v>
      </c>
      <c r="CO75" s="2">
        <v>23310000</v>
      </c>
      <c r="CP75" s="2">
        <v>14250000</v>
      </c>
      <c r="CQ75" s="2">
        <v>30680000</v>
      </c>
      <c r="CR75" s="2">
        <v>11160000</v>
      </c>
      <c r="CS75" s="2">
        <v>7400000</v>
      </c>
      <c r="CT75" s="2">
        <v>14280000</v>
      </c>
      <c r="CU75" s="2">
        <v>641700</v>
      </c>
      <c r="CV75" s="2">
        <v>1136000</v>
      </c>
      <c r="CW75" s="2">
        <v>992500</v>
      </c>
      <c r="CX75" s="2">
        <v>841100</v>
      </c>
      <c r="CY75" s="2">
        <v>775800</v>
      </c>
      <c r="CZ75" s="2">
        <v>551100</v>
      </c>
      <c r="DA75" s="2">
        <v>1055000</v>
      </c>
      <c r="DB75" s="2">
        <v>303100</v>
      </c>
      <c r="DC75" s="2">
        <v>635400</v>
      </c>
      <c r="DD75">
        <v>139.571</v>
      </c>
      <c r="DE75">
        <v>139.84399999999999</v>
      </c>
      <c r="DF75">
        <v>140.37899999999999</v>
      </c>
      <c r="DG75">
        <v>139.63900000000001</v>
      </c>
      <c r="DH75">
        <v>132.065</v>
      </c>
      <c r="DI75">
        <v>137.40600000000001</v>
      </c>
      <c r="DJ75">
        <v>140.11699999999999</v>
      </c>
      <c r="DK75">
        <v>140.208</v>
      </c>
      <c r="DL75">
        <v>9.4920000000000009</v>
      </c>
      <c r="DM75">
        <v>134.66300000000001</v>
      </c>
      <c r="DN75">
        <v>136.87299999999999</v>
      </c>
      <c r="DO75">
        <v>137.96600000000001</v>
      </c>
      <c r="DP75">
        <v>134.501</v>
      </c>
      <c r="DQ75">
        <v>133.13399999999999</v>
      </c>
      <c r="DR75">
        <v>136.72499999999999</v>
      </c>
      <c r="DS75">
        <v>140.19499999999999</v>
      </c>
      <c r="DT75">
        <v>122.879</v>
      </c>
      <c r="DU75">
        <v>30.824999999999999</v>
      </c>
      <c r="DV75">
        <v>1</v>
      </c>
      <c r="DW75">
        <v>1</v>
      </c>
      <c r="DX75">
        <v>1</v>
      </c>
      <c r="DY75">
        <v>1</v>
      </c>
      <c r="DZ75">
        <v>1</v>
      </c>
      <c r="EA75">
        <v>0.73</v>
      </c>
      <c r="EB75">
        <v>1</v>
      </c>
      <c r="EC75">
        <v>1</v>
      </c>
      <c r="ED75">
        <v>1</v>
      </c>
      <c r="EE75">
        <v>3.3039999999999998</v>
      </c>
      <c r="EF75">
        <v>1.3959999999999999</v>
      </c>
      <c r="EG75">
        <v>2.6160000000000001</v>
      </c>
      <c r="EH75">
        <v>1.599</v>
      </c>
      <c r="EI75">
        <v>3.444</v>
      </c>
      <c r="EJ75">
        <v>1.2529999999999999</v>
      </c>
      <c r="EK75">
        <v>0.83099999999999996</v>
      </c>
      <c r="EL75">
        <v>1.603</v>
      </c>
      <c r="EM75">
        <v>1.77</v>
      </c>
      <c r="EN75">
        <v>1.5469999999999999</v>
      </c>
      <c r="EO75">
        <v>1.3109999999999999</v>
      </c>
      <c r="EP75">
        <v>1.2090000000000001</v>
      </c>
      <c r="EQ75">
        <v>0.85899999999999999</v>
      </c>
      <c r="ER75">
        <v>1.645</v>
      </c>
      <c r="ES75">
        <v>0.47199999999999998</v>
      </c>
      <c r="ET75">
        <v>0.99</v>
      </c>
      <c r="FC75" s="2">
        <v>8910000</v>
      </c>
      <c r="FD75" s="2">
        <v>29440000</v>
      </c>
      <c r="FE75" s="2">
        <v>12430000</v>
      </c>
      <c r="FF75" s="2">
        <v>23310000</v>
      </c>
      <c r="FG75" s="2">
        <v>14250000</v>
      </c>
      <c r="FH75" s="2">
        <v>30680000</v>
      </c>
      <c r="FI75" s="2">
        <v>11160000</v>
      </c>
      <c r="FJ75" s="2">
        <v>7400000</v>
      </c>
      <c r="FK75" s="2">
        <v>14280000</v>
      </c>
      <c r="FL75" s="2">
        <v>641700</v>
      </c>
      <c r="FM75" s="2">
        <v>1136000</v>
      </c>
      <c r="FN75" s="2">
        <v>992500</v>
      </c>
      <c r="FO75" s="2">
        <v>841100</v>
      </c>
      <c r="FP75" s="2">
        <v>775800</v>
      </c>
      <c r="FQ75" s="2">
        <v>551100</v>
      </c>
      <c r="FR75" s="2">
        <v>1055000</v>
      </c>
      <c r="FS75" s="2">
        <v>303100</v>
      </c>
      <c r="FT75" s="2">
        <v>635400</v>
      </c>
    </row>
    <row r="76" spans="1:176" x14ac:dyDescent="0.2">
      <c r="A76">
        <v>0</v>
      </c>
      <c r="B76" t="s">
        <v>176</v>
      </c>
      <c r="C76" t="s">
        <v>1295</v>
      </c>
      <c r="D76" t="s">
        <v>442</v>
      </c>
      <c r="E76" t="s">
        <v>1296</v>
      </c>
      <c r="F76" t="s">
        <v>1218</v>
      </c>
      <c r="G76">
        <v>2</v>
      </c>
      <c r="H76">
        <v>535.49639999999999</v>
      </c>
      <c r="I76" t="s">
        <v>1219</v>
      </c>
      <c r="J76" s="10">
        <v>16.972999999999999</v>
      </c>
      <c r="K76" t="e">
        <f>+H</f>
        <v>#NAME?</v>
      </c>
      <c r="L76">
        <v>0.159</v>
      </c>
      <c r="M76">
        <v>0.22800000000000001</v>
      </c>
      <c r="N76">
        <v>0</v>
      </c>
      <c r="O76">
        <v>0.32</v>
      </c>
      <c r="P76">
        <v>44.16</v>
      </c>
      <c r="Q76">
        <v>0.16600000000000001</v>
      </c>
      <c r="R76">
        <v>0.28999999999999998</v>
      </c>
      <c r="S76">
        <v>1.2110000000000001</v>
      </c>
      <c r="T76">
        <v>0.36199999999999999</v>
      </c>
      <c r="U76">
        <v>0.81200000000000006</v>
      </c>
      <c r="V76">
        <v>0</v>
      </c>
      <c r="W76">
        <v>0.59099999999999997</v>
      </c>
      <c r="X76">
        <v>22.513999999999999</v>
      </c>
      <c r="Y76">
        <v>0.34799999999999998</v>
      </c>
      <c r="Z76">
        <v>1.125</v>
      </c>
      <c r="AA76">
        <v>0.61599999999999999</v>
      </c>
      <c r="AB76">
        <v>0.4</v>
      </c>
      <c r="AC76">
        <v>0.504</v>
      </c>
      <c r="AD76">
        <v>0</v>
      </c>
      <c r="AE76">
        <v>0.49099999999999999</v>
      </c>
      <c r="AF76">
        <v>0.42699999999999999</v>
      </c>
      <c r="AG76">
        <v>0.40699999999999997</v>
      </c>
      <c r="AH76">
        <v>0.58799999999999997</v>
      </c>
      <c r="AI76">
        <v>0</v>
      </c>
      <c r="AJ76" t="s">
        <v>177</v>
      </c>
      <c r="AK76" t="s">
        <v>177</v>
      </c>
      <c r="AL76" t="s">
        <v>177</v>
      </c>
      <c r="AM76" t="s">
        <v>177</v>
      </c>
      <c r="AN76" t="s">
        <v>177</v>
      </c>
      <c r="AO76" t="s">
        <v>182</v>
      </c>
      <c r="AP76" t="s">
        <v>177</v>
      </c>
      <c r="AQ76" t="s">
        <v>177</v>
      </c>
      <c r="AR76" t="s">
        <v>177</v>
      </c>
      <c r="AS76">
        <v>0.62</v>
      </c>
      <c r="AT76">
        <v>0.94</v>
      </c>
      <c r="AU76">
        <v>0.77</v>
      </c>
      <c r="AV76">
        <v>0</v>
      </c>
      <c r="AW76">
        <v>0.83</v>
      </c>
      <c r="AX76">
        <v>0.76</v>
      </c>
      <c r="AY76">
        <v>0.96</v>
      </c>
      <c r="AZ76">
        <v>0.78500000000000003</v>
      </c>
      <c r="BA76">
        <v>0.97</v>
      </c>
      <c r="BB76" s="1">
        <v>119353.75</v>
      </c>
      <c r="BC76" s="1">
        <v>107234.42</v>
      </c>
      <c r="BD76" s="1">
        <v>96910.67</v>
      </c>
      <c r="BE76">
        <v>0</v>
      </c>
      <c r="BF76" s="1">
        <v>112295.06</v>
      </c>
      <c r="BG76" s="1">
        <v>4356.8100000000004</v>
      </c>
      <c r="BH76" s="1">
        <v>110512.44</v>
      </c>
      <c r="BI76" s="1">
        <v>134235.03</v>
      </c>
      <c r="BJ76" s="1">
        <v>185385.76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2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49.029000000000003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54.476999999999997</v>
      </c>
      <c r="CI76">
        <v>0</v>
      </c>
      <c r="CJ76">
        <v>0</v>
      </c>
      <c r="CK76">
        <v>0</v>
      </c>
      <c r="CL76" s="2">
        <v>1482000</v>
      </c>
      <c r="CM76" s="2">
        <v>235800</v>
      </c>
      <c r="CN76" s="2">
        <v>338500</v>
      </c>
      <c r="CO76" s="2">
        <v>0</v>
      </c>
      <c r="CP76" s="2">
        <v>474000</v>
      </c>
      <c r="CQ76" s="2">
        <v>65460000</v>
      </c>
      <c r="CR76" s="2">
        <v>246500</v>
      </c>
      <c r="CS76" s="2">
        <v>429700</v>
      </c>
      <c r="CT76" s="2">
        <v>1795000</v>
      </c>
      <c r="CU76" s="2">
        <v>119400</v>
      </c>
      <c r="CV76" s="2">
        <v>43220</v>
      </c>
      <c r="CW76" s="2">
        <v>96910</v>
      </c>
      <c r="CX76" s="2">
        <v>0</v>
      </c>
      <c r="CY76" s="2">
        <v>70500</v>
      </c>
      <c r="CZ76" s="2">
        <v>2687000</v>
      </c>
      <c r="DA76" s="2">
        <v>41510</v>
      </c>
      <c r="DB76" s="2">
        <v>134200</v>
      </c>
      <c r="DC76" s="2">
        <v>73520</v>
      </c>
      <c r="DD76">
        <v>108.15600000000001</v>
      </c>
      <c r="DE76">
        <v>77.683000000000007</v>
      </c>
      <c r="DF76">
        <v>7.8280000000000003</v>
      </c>
      <c r="DG76">
        <v>0</v>
      </c>
      <c r="DH76">
        <v>99.783000000000001</v>
      </c>
      <c r="DI76">
        <v>139.46100000000001</v>
      </c>
      <c r="DJ76">
        <v>69.45</v>
      </c>
      <c r="DK76">
        <v>0</v>
      </c>
      <c r="DL76">
        <v>0</v>
      </c>
      <c r="DM76">
        <v>71.472999999999999</v>
      </c>
      <c r="DN76">
        <v>22.905999999999999</v>
      </c>
      <c r="DO76">
        <v>53.863999999999997</v>
      </c>
      <c r="DP76">
        <v>0</v>
      </c>
      <c r="DQ76">
        <v>88.908000000000001</v>
      </c>
      <c r="DR76">
        <v>133.435</v>
      </c>
      <c r="DS76">
        <v>3.7559999999999998</v>
      </c>
      <c r="DT76">
        <v>0</v>
      </c>
      <c r="DU76">
        <v>0</v>
      </c>
      <c r="DV76">
        <v>1</v>
      </c>
      <c r="DW76">
        <v>0.75</v>
      </c>
      <c r="DX76">
        <v>1</v>
      </c>
      <c r="DY76">
        <v>0</v>
      </c>
      <c r="DZ76">
        <v>0.79</v>
      </c>
      <c r="EA76">
        <v>1</v>
      </c>
      <c r="EB76">
        <v>0.9</v>
      </c>
      <c r="EC76">
        <v>1</v>
      </c>
      <c r="ED76">
        <v>0.23</v>
      </c>
      <c r="EE76">
        <v>0.159</v>
      </c>
      <c r="EF76">
        <v>0.22800000000000001</v>
      </c>
      <c r="EG76">
        <v>0</v>
      </c>
      <c r="EH76">
        <v>0.32</v>
      </c>
      <c r="EI76">
        <v>44.16</v>
      </c>
      <c r="EJ76">
        <v>0.16600000000000001</v>
      </c>
      <c r="EK76">
        <v>0.28999999999999998</v>
      </c>
      <c r="EL76">
        <v>1.2110000000000001</v>
      </c>
      <c r="EM76">
        <v>0.36199999999999999</v>
      </c>
      <c r="EN76">
        <v>0.81200000000000006</v>
      </c>
      <c r="EO76">
        <v>0</v>
      </c>
      <c r="EP76">
        <v>0.59099999999999997</v>
      </c>
      <c r="EQ76">
        <v>22.513999999999999</v>
      </c>
      <c r="ER76">
        <v>0.34799999999999998</v>
      </c>
      <c r="ES76">
        <v>1.125</v>
      </c>
      <c r="ET76">
        <v>0.61599999999999999</v>
      </c>
      <c r="FC76" s="2">
        <v>1482000</v>
      </c>
      <c r="FD76" s="2">
        <v>235800</v>
      </c>
      <c r="FE76" s="2">
        <v>338500</v>
      </c>
      <c r="FF76" s="2">
        <v>0</v>
      </c>
      <c r="FG76" s="2">
        <v>474000</v>
      </c>
      <c r="FH76" s="2">
        <v>65460000</v>
      </c>
      <c r="FI76" s="2">
        <v>246500</v>
      </c>
      <c r="FJ76" s="2">
        <v>429700</v>
      </c>
      <c r="FK76" s="2">
        <v>1795000</v>
      </c>
      <c r="FL76" s="2">
        <v>119400</v>
      </c>
      <c r="FM76" s="2">
        <v>43220</v>
      </c>
      <c r="FN76" s="2">
        <v>96910</v>
      </c>
      <c r="FO76" s="2">
        <v>0</v>
      </c>
      <c r="FP76" s="2">
        <v>70500</v>
      </c>
      <c r="FQ76" s="2">
        <v>2687000</v>
      </c>
      <c r="FR76" s="2">
        <v>41510</v>
      </c>
      <c r="FS76" s="2">
        <v>134200</v>
      </c>
      <c r="FT76" s="2">
        <v>73520</v>
      </c>
    </row>
    <row r="77" spans="1:176" x14ac:dyDescent="0.2">
      <c r="A77">
        <v>0</v>
      </c>
      <c r="B77" t="s">
        <v>176</v>
      </c>
      <c r="C77" t="s">
        <v>1297</v>
      </c>
      <c r="D77" t="s">
        <v>442</v>
      </c>
      <c r="E77" t="s">
        <v>1298</v>
      </c>
      <c r="F77" t="s">
        <v>668</v>
      </c>
      <c r="G77">
        <v>1</v>
      </c>
      <c r="H77">
        <v>563.52769999999998</v>
      </c>
      <c r="I77" t="s">
        <v>669</v>
      </c>
      <c r="J77" s="10">
        <v>19.574000000000002</v>
      </c>
      <c r="K77" t="e">
        <f>+HCOO</f>
        <v>#NAME?</v>
      </c>
      <c r="L77">
        <v>0.27400000000000002</v>
      </c>
      <c r="M77">
        <v>1.018</v>
      </c>
      <c r="N77">
        <v>0</v>
      </c>
      <c r="O77">
        <v>0.71599999999999997</v>
      </c>
      <c r="P77">
        <v>176.45</v>
      </c>
      <c r="Q77">
        <v>3.4359999999999999</v>
      </c>
      <c r="R77">
        <v>1.899</v>
      </c>
      <c r="S77">
        <v>0.313</v>
      </c>
      <c r="T77">
        <v>0.4</v>
      </c>
      <c r="U77">
        <v>0.45900000000000002</v>
      </c>
      <c r="V77">
        <v>0</v>
      </c>
      <c r="W77">
        <v>0.36399999999999999</v>
      </c>
      <c r="X77">
        <v>16.036999999999999</v>
      </c>
      <c r="Y77">
        <v>1.2110000000000001</v>
      </c>
      <c r="Z77">
        <v>0.44800000000000001</v>
      </c>
      <c r="AA77">
        <v>0.371</v>
      </c>
      <c r="AB77">
        <v>0</v>
      </c>
      <c r="AC77">
        <v>0</v>
      </c>
      <c r="AD77">
        <v>0</v>
      </c>
      <c r="AE77">
        <v>0.66500000000000004</v>
      </c>
      <c r="AF77">
        <v>0</v>
      </c>
      <c r="AG77">
        <v>0</v>
      </c>
      <c r="AH77">
        <v>0.621</v>
      </c>
      <c r="AI77">
        <v>0</v>
      </c>
      <c r="AJ77" t="s">
        <v>177</v>
      </c>
      <c r="AK77" t="s">
        <v>177</v>
      </c>
      <c r="AL77" t="s">
        <v>177</v>
      </c>
      <c r="AM77" t="s">
        <v>177</v>
      </c>
      <c r="AN77" t="s">
        <v>177</v>
      </c>
      <c r="AO77" t="s">
        <v>182</v>
      </c>
      <c r="AP77" t="s">
        <v>177</v>
      </c>
      <c r="AQ77" t="s">
        <v>177</v>
      </c>
      <c r="AR77" t="s">
        <v>177</v>
      </c>
      <c r="AS77">
        <v>0.96</v>
      </c>
      <c r="AT77">
        <v>1</v>
      </c>
      <c r="AU77">
        <v>1</v>
      </c>
      <c r="AV77">
        <v>0</v>
      </c>
      <c r="AW77">
        <v>0.81</v>
      </c>
      <c r="AX77">
        <v>0.84</v>
      </c>
      <c r="AY77">
        <v>0.76</v>
      </c>
      <c r="AZ77">
        <v>0.67</v>
      </c>
      <c r="BA77">
        <v>0.96</v>
      </c>
      <c r="BB77" s="1">
        <v>55776.9</v>
      </c>
      <c r="BC77" s="1">
        <v>22304.52</v>
      </c>
      <c r="BD77" s="1">
        <v>25605.05</v>
      </c>
      <c r="BE77">
        <v>0</v>
      </c>
      <c r="BF77" s="1">
        <v>11750.67</v>
      </c>
      <c r="BG77" s="1">
        <v>894500.94</v>
      </c>
      <c r="BH77" s="1">
        <v>67535.929999999993</v>
      </c>
      <c r="BI77" s="1">
        <v>24960.44</v>
      </c>
      <c r="BJ77" s="1">
        <v>20714.419999999998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1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11.189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22.376999999999999</v>
      </c>
      <c r="CI77">
        <v>0</v>
      </c>
      <c r="CJ77">
        <v>0</v>
      </c>
      <c r="CK77">
        <v>0</v>
      </c>
      <c r="CL77" s="2">
        <v>154100</v>
      </c>
      <c r="CM77" s="2">
        <v>42160</v>
      </c>
      <c r="CN77" s="2">
        <v>156800</v>
      </c>
      <c r="CO77" s="2">
        <v>0</v>
      </c>
      <c r="CP77" s="2">
        <v>110300</v>
      </c>
      <c r="CQ77" s="2">
        <v>27190000</v>
      </c>
      <c r="CR77" s="2">
        <v>529500</v>
      </c>
      <c r="CS77" s="2">
        <v>292600</v>
      </c>
      <c r="CT77" s="2">
        <v>48150</v>
      </c>
      <c r="CU77" s="2">
        <v>55780</v>
      </c>
      <c r="CV77" s="2">
        <v>22300</v>
      </c>
      <c r="CW77" s="2">
        <v>25610</v>
      </c>
      <c r="CX77" s="2">
        <v>0</v>
      </c>
      <c r="CY77" s="2">
        <v>20310</v>
      </c>
      <c r="CZ77" s="2">
        <v>894500</v>
      </c>
      <c r="DA77" s="2">
        <v>67540</v>
      </c>
      <c r="DB77" s="2">
        <v>24960</v>
      </c>
      <c r="DC77" s="2">
        <v>20720</v>
      </c>
      <c r="DD77">
        <v>62.744999999999997</v>
      </c>
      <c r="DE77">
        <v>0</v>
      </c>
      <c r="DF77">
        <v>0</v>
      </c>
      <c r="DG77">
        <v>0</v>
      </c>
      <c r="DH77">
        <v>58.889000000000003</v>
      </c>
      <c r="DI77">
        <v>0</v>
      </c>
      <c r="DJ77">
        <v>0</v>
      </c>
      <c r="DK77">
        <v>90.600999999999999</v>
      </c>
      <c r="DL77">
        <v>0</v>
      </c>
      <c r="DM77">
        <v>95.703000000000003</v>
      </c>
      <c r="DN77">
        <v>0</v>
      </c>
      <c r="DO77">
        <v>0</v>
      </c>
      <c r="DP77">
        <v>0</v>
      </c>
      <c r="DQ77">
        <v>20.902999999999999</v>
      </c>
      <c r="DR77">
        <v>0</v>
      </c>
      <c r="DS77">
        <v>0</v>
      </c>
      <c r="DT77">
        <v>57.844000000000001</v>
      </c>
      <c r="DU77">
        <v>0</v>
      </c>
      <c r="DV77">
        <v>1</v>
      </c>
      <c r="DW77">
        <v>1</v>
      </c>
      <c r="DX77">
        <v>1</v>
      </c>
      <c r="DY77">
        <v>0</v>
      </c>
      <c r="DZ77">
        <v>0.86</v>
      </c>
      <c r="EA77">
        <v>1</v>
      </c>
      <c r="EB77">
        <v>1</v>
      </c>
      <c r="EC77">
        <v>1</v>
      </c>
      <c r="ED77">
        <v>1</v>
      </c>
      <c r="EE77">
        <v>0.27400000000000002</v>
      </c>
      <c r="EF77">
        <v>1.018</v>
      </c>
      <c r="EG77">
        <v>0</v>
      </c>
      <c r="EH77">
        <v>0.71599999999999997</v>
      </c>
      <c r="EI77">
        <v>176.45</v>
      </c>
      <c r="EJ77">
        <v>3.4359999999999999</v>
      </c>
      <c r="EK77">
        <v>1.899</v>
      </c>
      <c r="EL77">
        <v>0.313</v>
      </c>
      <c r="EM77">
        <v>0.4</v>
      </c>
      <c r="EN77">
        <v>0.45900000000000002</v>
      </c>
      <c r="EO77">
        <v>0</v>
      </c>
      <c r="EP77">
        <v>0.36399999999999999</v>
      </c>
      <c r="EQ77">
        <v>16.036999999999999</v>
      </c>
      <c r="ER77">
        <v>1.2110000000000001</v>
      </c>
      <c r="ES77">
        <v>0.44800000000000001</v>
      </c>
      <c r="ET77">
        <v>0.371</v>
      </c>
      <c r="FC77" s="2">
        <v>154100</v>
      </c>
      <c r="FD77" s="2">
        <v>42160</v>
      </c>
      <c r="FE77" s="2">
        <v>156800</v>
      </c>
      <c r="FF77" s="2">
        <v>0</v>
      </c>
      <c r="FG77" s="2">
        <v>110300</v>
      </c>
      <c r="FH77" s="2">
        <v>27190000</v>
      </c>
      <c r="FI77" s="2">
        <v>529500</v>
      </c>
      <c r="FJ77" s="2">
        <v>292600</v>
      </c>
      <c r="FK77" s="2">
        <v>48150</v>
      </c>
      <c r="FL77" s="2">
        <v>55780</v>
      </c>
      <c r="FM77" s="2">
        <v>22300</v>
      </c>
      <c r="FN77" s="2">
        <v>25610</v>
      </c>
      <c r="FO77" s="2">
        <v>0</v>
      </c>
      <c r="FP77" s="2">
        <v>20310</v>
      </c>
      <c r="FQ77" s="2">
        <v>894500</v>
      </c>
      <c r="FR77" s="2">
        <v>67540</v>
      </c>
      <c r="FS77" s="2">
        <v>24960</v>
      </c>
      <c r="FT77" s="2">
        <v>20720</v>
      </c>
    </row>
    <row r="78" spans="1:176" x14ac:dyDescent="0.2">
      <c r="A78">
        <v>0</v>
      </c>
      <c r="B78" t="s">
        <v>176</v>
      </c>
      <c r="C78" t="s">
        <v>1299</v>
      </c>
      <c r="D78" t="s">
        <v>442</v>
      </c>
      <c r="E78" t="s">
        <v>1300</v>
      </c>
      <c r="F78" t="s">
        <v>1301</v>
      </c>
      <c r="G78">
        <v>1</v>
      </c>
      <c r="H78">
        <v>619.59029999999996</v>
      </c>
      <c r="I78" t="s">
        <v>1302</v>
      </c>
      <c r="J78" s="10">
        <v>23.606999999999999</v>
      </c>
      <c r="K78" t="e">
        <f>+HCOO</f>
        <v>#NAME?</v>
      </c>
      <c r="L78">
        <v>0.375</v>
      </c>
      <c r="M78">
        <v>0.309</v>
      </c>
      <c r="N78">
        <v>0.20599999999999999</v>
      </c>
      <c r="O78">
        <v>1.0069999999999999</v>
      </c>
      <c r="P78">
        <v>35.932000000000002</v>
      </c>
      <c r="Q78">
        <v>1.2829999999999999</v>
      </c>
      <c r="R78">
        <v>0.24099999999999999</v>
      </c>
      <c r="S78">
        <v>3.6999999999999998E-2</v>
      </c>
      <c r="T78">
        <v>0.45700000000000002</v>
      </c>
      <c r="U78">
        <v>0.14699999999999999</v>
      </c>
      <c r="V78">
        <v>0.30199999999999999</v>
      </c>
      <c r="W78">
        <v>0.66800000000000004</v>
      </c>
      <c r="X78">
        <v>13.855</v>
      </c>
      <c r="Y78">
        <v>0.88700000000000001</v>
      </c>
      <c r="Z78">
        <v>0.109</v>
      </c>
      <c r="AA78">
        <v>5.5E-2</v>
      </c>
      <c r="AB78">
        <v>0</v>
      </c>
      <c r="AC78">
        <v>0</v>
      </c>
      <c r="AD78">
        <v>0.02</v>
      </c>
      <c r="AE78">
        <v>0.52900000000000003</v>
      </c>
      <c r="AF78">
        <v>0.439</v>
      </c>
      <c r="AG78">
        <v>0</v>
      </c>
      <c r="AH78">
        <v>0</v>
      </c>
      <c r="AI78">
        <v>0</v>
      </c>
      <c r="AJ78" t="s">
        <v>177</v>
      </c>
      <c r="AK78" t="s">
        <v>177</v>
      </c>
      <c r="AL78" t="s">
        <v>177</v>
      </c>
      <c r="AM78" t="s">
        <v>177</v>
      </c>
      <c r="AN78" t="s">
        <v>177</v>
      </c>
      <c r="AO78" t="s">
        <v>182</v>
      </c>
      <c r="AP78" t="s">
        <v>177</v>
      </c>
      <c r="AQ78" t="s">
        <v>177</v>
      </c>
      <c r="AR78" t="s">
        <v>177</v>
      </c>
      <c r="AS78">
        <v>0.84</v>
      </c>
      <c r="AT78">
        <v>0.96</v>
      </c>
      <c r="AU78">
        <v>0.59</v>
      </c>
      <c r="AV78">
        <v>1</v>
      </c>
      <c r="AW78">
        <v>0.79</v>
      </c>
      <c r="AX78">
        <v>0.88</v>
      </c>
      <c r="AY78">
        <v>0.91</v>
      </c>
      <c r="AZ78">
        <v>0.97</v>
      </c>
      <c r="BA78">
        <v>1</v>
      </c>
      <c r="BB78" s="1">
        <v>96263.99</v>
      </c>
      <c r="BC78" s="1">
        <v>58260.45</v>
      </c>
      <c r="BD78" s="1">
        <v>30911.31</v>
      </c>
      <c r="BE78" s="1">
        <v>58712.29</v>
      </c>
      <c r="BF78" s="1">
        <v>96729.9</v>
      </c>
      <c r="BG78">
        <v>18.239999999999998</v>
      </c>
      <c r="BH78" s="1">
        <v>48690.76</v>
      </c>
      <c r="BI78" s="1">
        <v>30406.97</v>
      </c>
      <c r="BJ78" s="1">
        <v>15734.94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1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38.048999999999999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42.277000000000001</v>
      </c>
      <c r="CI78">
        <v>0</v>
      </c>
      <c r="CJ78">
        <v>0</v>
      </c>
      <c r="CK78">
        <v>0</v>
      </c>
      <c r="CL78" s="2">
        <v>970500</v>
      </c>
      <c r="CM78" s="2">
        <v>364100</v>
      </c>
      <c r="CN78" s="2">
        <v>300000</v>
      </c>
      <c r="CO78" s="2">
        <v>200000</v>
      </c>
      <c r="CP78" s="2">
        <v>977400</v>
      </c>
      <c r="CQ78" s="2">
        <v>34870000</v>
      </c>
      <c r="CR78" s="2">
        <v>1246000</v>
      </c>
      <c r="CS78" s="2">
        <v>234000</v>
      </c>
      <c r="CT78" s="2">
        <v>36250</v>
      </c>
      <c r="CU78" s="2">
        <v>96260</v>
      </c>
      <c r="CV78" s="2">
        <v>44010</v>
      </c>
      <c r="CW78" s="2">
        <v>14160</v>
      </c>
      <c r="CX78" s="2">
        <v>29060</v>
      </c>
      <c r="CY78" s="2">
        <v>64350</v>
      </c>
      <c r="CZ78" s="2">
        <v>1334000</v>
      </c>
      <c r="DA78" s="2">
        <v>85400</v>
      </c>
      <c r="DB78" s="2">
        <v>10480</v>
      </c>
      <c r="DC78" s="2">
        <v>5325</v>
      </c>
      <c r="DD78">
        <v>12.169</v>
      </c>
      <c r="DE78">
        <v>0</v>
      </c>
      <c r="DF78">
        <v>0</v>
      </c>
      <c r="DG78">
        <v>91.771000000000001</v>
      </c>
      <c r="DH78">
        <v>84.677000000000007</v>
      </c>
      <c r="DI78">
        <v>140.18199999999999</v>
      </c>
      <c r="DJ78">
        <v>0</v>
      </c>
      <c r="DK78">
        <v>0</v>
      </c>
      <c r="DL78">
        <v>0</v>
      </c>
      <c r="DM78">
        <v>11.791</v>
      </c>
      <c r="DN78">
        <v>0</v>
      </c>
      <c r="DO78">
        <v>0</v>
      </c>
      <c r="DP78">
        <v>30.655999999999999</v>
      </c>
      <c r="DQ78">
        <v>99.003</v>
      </c>
      <c r="DR78">
        <v>135.517</v>
      </c>
      <c r="DS78">
        <v>0</v>
      </c>
      <c r="DT78">
        <v>0</v>
      </c>
      <c r="DU78">
        <v>0</v>
      </c>
      <c r="DV78">
        <v>1</v>
      </c>
      <c r="DW78">
        <v>0.89</v>
      </c>
      <c r="DX78">
        <v>0.85</v>
      </c>
      <c r="DY78">
        <v>0.94</v>
      </c>
      <c r="DZ78">
        <v>0.83</v>
      </c>
      <c r="EA78">
        <v>0.92</v>
      </c>
      <c r="EB78">
        <v>0.89</v>
      </c>
      <c r="EC78">
        <v>0.57999999999999996</v>
      </c>
      <c r="ED78">
        <v>0.95</v>
      </c>
      <c r="EE78">
        <v>0.375</v>
      </c>
      <c r="EF78">
        <v>0.309</v>
      </c>
      <c r="EG78">
        <v>0.20599999999999999</v>
      </c>
      <c r="EH78">
        <v>1.0069999999999999</v>
      </c>
      <c r="EI78">
        <v>35.932000000000002</v>
      </c>
      <c r="EJ78">
        <v>1.2829999999999999</v>
      </c>
      <c r="EK78">
        <v>0.24099999999999999</v>
      </c>
      <c r="EL78">
        <v>3.6999999999999998E-2</v>
      </c>
      <c r="EM78">
        <v>0.45700000000000002</v>
      </c>
      <c r="EN78">
        <v>0.14699999999999999</v>
      </c>
      <c r="EO78">
        <v>0.30199999999999999</v>
      </c>
      <c r="EP78">
        <v>0.66800000000000004</v>
      </c>
      <c r="EQ78">
        <v>13.855</v>
      </c>
      <c r="ER78">
        <v>0.88700000000000001</v>
      </c>
      <c r="ES78">
        <v>0.109</v>
      </c>
      <c r="ET78">
        <v>5.5E-2</v>
      </c>
      <c r="FC78" s="2">
        <v>970500</v>
      </c>
      <c r="FD78" s="2">
        <v>364100</v>
      </c>
      <c r="FE78" s="2">
        <v>300000</v>
      </c>
      <c r="FF78" s="2">
        <v>200000</v>
      </c>
      <c r="FG78" s="2">
        <v>977400</v>
      </c>
      <c r="FH78" s="2">
        <v>34870000</v>
      </c>
      <c r="FI78" s="2">
        <v>1246000</v>
      </c>
      <c r="FJ78" s="2">
        <v>234000</v>
      </c>
      <c r="FK78" s="2">
        <v>36250</v>
      </c>
      <c r="FL78" s="2">
        <v>96260</v>
      </c>
      <c r="FM78" s="2">
        <v>44010</v>
      </c>
      <c r="FN78" s="2">
        <v>14160</v>
      </c>
      <c r="FO78" s="2">
        <v>29060</v>
      </c>
      <c r="FP78" s="2">
        <v>64350</v>
      </c>
      <c r="FQ78" s="2">
        <v>1334000</v>
      </c>
      <c r="FR78" s="2">
        <v>85400</v>
      </c>
      <c r="FS78" s="2">
        <v>10480</v>
      </c>
      <c r="FT78" s="2">
        <v>5325</v>
      </c>
    </row>
    <row r="79" spans="1:176" hidden="1" x14ac:dyDescent="0.2">
      <c r="A79">
        <v>0</v>
      </c>
      <c r="B79" t="s">
        <v>179</v>
      </c>
      <c r="C79" t="s">
        <v>1303</v>
      </c>
      <c r="D79" t="s">
        <v>442</v>
      </c>
      <c r="E79" t="s">
        <v>1304</v>
      </c>
      <c r="F79" t="s">
        <v>1305</v>
      </c>
      <c r="G79">
        <v>2</v>
      </c>
      <c r="H79">
        <v>633.60599999999999</v>
      </c>
      <c r="I79" t="s">
        <v>1306</v>
      </c>
      <c r="J79" s="10">
        <v>24.484000000000002</v>
      </c>
      <c r="K79" t="e">
        <f>+H</f>
        <v>#NAME?</v>
      </c>
      <c r="L79">
        <v>0.28499999999999998</v>
      </c>
      <c r="M79">
        <v>0.111</v>
      </c>
      <c r="N79">
        <v>0.21</v>
      </c>
      <c r="O79">
        <v>0.27</v>
      </c>
      <c r="P79">
        <v>57.781999999999996</v>
      </c>
      <c r="Q79">
        <v>1.431</v>
      </c>
      <c r="R79">
        <v>7.2999999999999995E-2</v>
      </c>
      <c r="S79">
        <v>0</v>
      </c>
      <c r="T79">
        <v>0.157</v>
      </c>
      <c r="U79">
        <v>0.29399999999999998</v>
      </c>
      <c r="V79">
        <v>0.29299999999999998</v>
      </c>
      <c r="W79">
        <v>0.43</v>
      </c>
      <c r="X79">
        <v>12.19</v>
      </c>
      <c r="Y79">
        <v>0.75</v>
      </c>
      <c r="Z79">
        <v>5.2999999999999999E-2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 t="s">
        <v>177</v>
      </c>
      <c r="AK79" t="s">
        <v>177</v>
      </c>
      <c r="AL79" t="s">
        <v>177</v>
      </c>
      <c r="AM79" t="s">
        <v>177</v>
      </c>
      <c r="AN79" t="s">
        <v>177</v>
      </c>
      <c r="AO79" t="s">
        <v>182</v>
      </c>
      <c r="AP79" t="s">
        <v>177</v>
      </c>
      <c r="AQ79" t="s">
        <v>177</v>
      </c>
      <c r="AR79" t="s">
        <v>177</v>
      </c>
      <c r="AS79">
        <v>0.96</v>
      </c>
      <c r="AT79">
        <v>0.69</v>
      </c>
      <c r="AU79">
        <v>0.98</v>
      </c>
      <c r="AV79">
        <v>0.99</v>
      </c>
      <c r="AW79">
        <v>0.52</v>
      </c>
      <c r="AX79">
        <v>0.88</v>
      </c>
      <c r="AY79">
        <v>0.87</v>
      </c>
      <c r="AZ79">
        <v>0.81</v>
      </c>
      <c r="BA79">
        <v>0</v>
      </c>
      <c r="BB79" s="1">
        <v>190052.11</v>
      </c>
      <c r="BC79" s="1">
        <v>60601.63</v>
      </c>
      <c r="BD79" s="1">
        <v>55934.46</v>
      </c>
      <c r="BE79" s="1">
        <v>55630.62</v>
      </c>
      <c r="BF79" s="1">
        <v>81630.11</v>
      </c>
      <c r="BG79">
        <v>14.4</v>
      </c>
      <c r="BH79" s="1">
        <v>252462.7</v>
      </c>
      <c r="BI79" s="1">
        <v>32829.550000000003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2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49.192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54.658000000000001</v>
      </c>
      <c r="CI79">
        <v>0</v>
      </c>
      <c r="CJ79">
        <v>0</v>
      </c>
      <c r="CK79">
        <v>0</v>
      </c>
      <c r="CL79" s="2">
        <v>1043000</v>
      </c>
      <c r="CM79" s="2">
        <v>297100</v>
      </c>
      <c r="CN79" s="2">
        <v>115600</v>
      </c>
      <c r="CO79" s="2">
        <v>219000</v>
      </c>
      <c r="CP79" s="2">
        <v>282000</v>
      </c>
      <c r="CQ79" s="2">
        <v>60260000</v>
      </c>
      <c r="CR79" s="2">
        <v>1492000</v>
      </c>
      <c r="CS79" s="2">
        <v>75630</v>
      </c>
      <c r="CT79" s="2">
        <v>0</v>
      </c>
      <c r="CU79" s="2">
        <v>190100</v>
      </c>
      <c r="CV79" s="2">
        <v>29820</v>
      </c>
      <c r="CW79" s="2">
        <v>55940</v>
      </c>
      <c r="CX79" s="2">
        <v>55630</v>
      </c>
      <c r="CY79" s="2">
        <v>81630</v>
      </c>
      <c r="CZ79" s="2">
        <v>2317000</v>
      </c>
      <c r="DA79" s="2">
        <v>142600</v>
      </c>
      <c r="DB79" s="2">
        <v>10010</v>
      </c>
      <c r="DC79" s="2">
        <v>0</v>
      </c>
      <c r="DD79">
        <v>0</v>
      </c>
      <c r="DE79">
        <v>0</v>
      </c>
      <c r="DF79">
        <v>0</v>
      </c>
      <c r="DG79">
        <v>83.68</v>
      </c>
      <c r="DH79">
        <v>90.971999999999994</v>
      </c>
      <c r="DI79">
        <v>140.99600000000001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108.539</v>
      </c>
      <c r="DQ79">
        <v>116.57899999999999</v>
      </c>
      <c r="DR79">
        <v>139.941</v>
      </c>
      <c r="DS79">
        <v>0</v>
      </c>
      <c r="DT79">
        <v>0</v>
      </c>
      <c r="DU79">
        <v>0</v>
      </c>
      <c r="DV79">
        <v>1</v>
      </c>
      <c r="DW79">
        <v>0.92</v>
      </c>
      <c r="DX79">
        <v>1</v>
      </c>
      <c r="DY79">
        <v>1</v>
      </c>
      <c r="DZ79">
        <v>1</v>
      </c>
      <c r="EA79">
        <v>0.85</v>
      </c>
      <c r="EB79">
        <v>0.97</v>
      </c>
      <c r="EC79">
        <v>0.88</v>
      </c>
      <c r="ED79">
        <v>0</v>
      </c>
      <c r="EE79">
        <v>0.28499999999999998</v>
      </c>
      <c r="EF79">
        <v>0.111</v>
      </c>
      <c r="EG79">
        <v>0.21</v>
      </c>
      <c r="EH79">
        <v>0.27</v>
      </c>
      <c r="EI79">
        <v>57.781999999999996</v>
      </c>
      <c r="EJ79">
        <v>1.431</v>
      </c>
      <c r="EK79">
        <v>7.2999999999999995E-2</v>
      </c>
      <c r="EL79">
        <v>0</v>
      </c>
      <c r="EM79">
        <v>0.157</v>
      </c>
      <c r="EN79">
        <v>0.29399999999999998</v>
      </c>
      <c r="EO79">
        <v>0.29299999999999998</v>
      </c>
      <c r="EP79">
        <v>0.43</v>
      </c>
      <c r="EQ79">
        <v>12.19</v>
      </c>
      <c r="ER79">
        <v>0.75</v>
      </c>
      <c r="ES79">
        <v>5.2999999999999999E-2</v>
      </c>
      <c r="ET79">
        <v>0</v>
      </c>
      <c r="FC79" s="2">
        <v>1043000</v>
      </c>
      <c r="FD79" s="2">
        <v>297100</v>
      </c>
      <c r="FE79" s="2">
        <v>115600</v>
      </c>
      <c r="FF79" s="2">
        <v>219000</v>
      </c>
      <c r="FG79" s="2">
        <v>282000</v>
      </c>
      <c r="FH79" s="2">
        <v>60260000</v>
      </c>
      <c r="FI79" s="2">
        <v>1492000</v>
      </c>
      <c r="FJ79" s="2">
        <v>75630</v>
      </c>
      <c r="FK79" s="2">
        <v>0</v>
      </c>
      <c r="FL79" s="2">
        <v>190100</v>
      </c>
      <c r="FM79" s="2">
        <v>29820</v>
      </c>
      <c r="FN79" s="2">
        <v>55940</v>
      </c>
      <c r="FO79" s="2">
        <v>55630</v>
      </c>
      <c r="FP79" s="2">
        <v>81630</v>
      </c>
      <c r="FQ79" s="2">
        <v>2317000</v>
      </c>
      <c r="FR79" s="2">
        <v>142600</v>
      </c>
      <c r="FS79" s="2">
        <v>10010</v>
      </c>
      <c r="FT79" s="2">
        <v>0</v>
      </c>
    </row>
    <row r="80" spans="1:176" x14ac:dyDescent="0.2">
      <c r="A80">
        <v>0</v>
      </c>
      <c r="B80" t="s">
        <v>176</v>
      </c>
      <c r="C80" t="s">
        <v>1307</v>
      </c>
      <c r="D80" t="s">
        <v>442</v>
      </c>
      <c r="E80" t="s">
        <v>1308</v>
      </c>
      <c r="F80" t="s">
        <v>710</v>
      </c>
      <c r="G80">
        <v>1</v>
      </c>
      <c r="H80">
        <v>645.60599999999999</v>
      </c>
      <c r="I80" t="s">
        <v>764</v>
      </c>
      <c r="J80" s="10">
        <v>23.710999999999999</v>
      </c>
      <c r="K80" t="e">
        <f>+H</f>
        <v>#NAME?</v>
      </c>
      <c r="L80">
        <v>0.44</v>
      </c>
      <c r="M80">
        <v>1.9E-2</v>
      </c>
      <c r="N80">
        <v>7.9000000000000001E-2</v>
      </c>
      <c r="O80">
        <v>0.25900000000000001</v>
      </c>
      <c r="P80">
        <v>0.23400000000000001</v>
      </c>
      <c r="Q80">
        <v>0.55300000000000005</v>
      </c>
      <c r="R80">
        <v>0</v>
      </c>
      <c r="S80">
        <v>1.7000000000000001E-2</v>
      </c>
      <c r="T80">
        <v>0.378</v>
      </c>
      <c r="U80">
        <v>6.4000000000000001E-2</v>
      </c>
      <c r="V80">
        <v>4.8000000000000001E-2</v>
      </c>
      <c r="W80">
        <v>0.43099999999999999</v>
      </c>
      <c r="X80">
        <v>0.61899999999999999</v>
      </c>
      <c r="Y80">
        <v>0.8</v>
      </c>
      <c r="Z80">
        <v>0</v>
      </c>
      <c r="AA80">
        <v>7.6999999999999999E-2</v>
      </c>
      <c r="AB80">
        <v>0</v>
      </c>
      <c r="AC80">
        <v>0.39</v>
      </c>
      <c r="AD80">
        <v>0.41299999999999998</v>
      </c>
      <c r="AE80">
        <v>0.53400000000000003</v>
      </c>
      <c r="AF80">
        <v>0.58099999999999996</v>
      </c>
      <c r="AG80">
        <v>0</v>
      </c>
      <c r="AH80">
        <v>0</v>
      </c>
      <c r="AI80">
        <v>0</v>
      </c>
      <c r="AJ80" t="s">
        <v>178</v>
      </c>
      <c r="AK80" t="s">
        <v>177</v>
      </c>
      <c r="AL80" t="s">
        <v>177</v>
      </c>
      <c r="AM80" t="s">
        <v>177</v>
      </c>
      <c r="AN80" t="s">
        <v>177</v>
      </c>
      <c r="AO80" t="s">
        <v>177</v>
      </c>
      <c r="AP80" t="s">
        <v>177</v>
      </c>
      <c r="AQ80" t="s">
        <v>177</v>
      </c>
      <c r="AR80" t="s">
        <v>177</v>
      </c>
      <c r="AS80">
        <v>0.75</v>
      </c>
      <c r="AT80">
        <v>0.73</v>
      </c>
      <c r="AU80">
        <v>1</v>
      </c>
      <c r="AV80">
        <v>0.56999999999999995</v>
      </c>
      <c r="AW80">
        <v>0.84</v>
      </c>
      <c r="AX80">
        <v>0.98</v>
      </c>
      <c r="AY80">
        <v>0.97</v>
      </c>
      <c r="AZ80">
        <v>0</v>
      </c>
      <c r="BA80">
        <v>0.99</v>
      </c>
      <c r="BB80">
        <v>18.440000000000001</v>
      </c>
      <c r="BC80">
        <v>857.56</v>
      </c>
      <c r="BD80" s="1">
        <v>83365.73</v>
      </c>
      <c r="BE80" s="1">
        <v>48969.47</v>
      </c>
      <c r="BF80">
        <v>19.16</v>
      </c>
      <c r="BG80" s="1">
        <v>253032.69</v>
      </c>
      <c r="BH80">
        <v>10.24</v>
      </c>
      <c r="BI80">
        <v>0</v>
      </c>
      <c r="BJ80" s="1">
        <v>71037.899999999994</v>
      </c>
      <c r="BK80">
        <v>1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13.260999999999999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44.201999999999998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 s="2">
        <v>8595000</v>
      </c>
      <c r="CM80" s="2">
        <v>3779000</v>
      </c>
      <c r="CN80" s="2">
        <v>161900</v>
      </c>
      <c r="CO80" s="2">
        <v>680700</v>
      </c>
      <c r="CP80" s="2">
        <v>2227000</v>
      </c>
      <c r="CQ80" s="2">
        <v>2013000</v>
      </c>
      <c r="CR80" s="2">
        <v>4752000</v>
      </c>
      <c r="CS80" s="2">
        <v>0</v>
      </c>
      <c r="CT80" s="2">
        <v>148400</v>
      </c>
      <c r="CU80" s="2">
        <v>919300</v>
      </c>
      <c r="CV80" s="2">
        <v>347700</v>
      </c>
      <c r="CW80" s="2">
        <v>58380</v>
      </c>
      <c r="CX80" s="2">
        <v>43800</v>
      </c>
      <c r="CY80" s="2">
        <v>395800</v>
      </c>
      <c r="CZ80" s="2">
        <v>568600</v>
      </c>
      <c r="DA80" s="2">
        <v>735000</v>
      </c>
      <c r="DB80" s="2">
        <v>0</v>
      </c>
      <c r="DC80" s="2">
        <v>71040</v>
      </c>
      <c r="DD80">
        <v>125.854</v>
      </c>
      <c r="DE80">
        <v>0</v>
      </c>
      <c r="DF80">
        <v>23.509</v>
      </c>
      <c r="DG80">
        <v>107.461</v>
      </c>
      <c r="DH80">
        <v>71.19</v>
      </c>
      <c r="DI80">
        <v>8.2370000000000001</v>
      </c>
      <c r="DJ80">
        <v>0</v>
      </c>
      <c r="DK80">
        <v>0</v>
      </c>
      <c r="DL80">
        <v>0</v>
      </c>
      <c r="DM80">
        <v>97.257000000000005</v>
      </c>
      <c r="DN80">
        <v>0</v>
      </c>
      <c r="DO80">
        <v>30.469000000000001</v>
      </c>
      <c r="DP80">
        <v>1.18</v>
      </c>
      <c r="DQ80">
        <v>72.204999999999998</v>
      </c>
      <c r="DR80">
        <v>59.783000000000001</v>
      </c>
      <c r="DS80">
        <v>0</v>
      </c>
      <c r="DT80">
        <v>0</v>
      </c>
      <c r="DU80">
        <v>0</v>
      </c>
      <c r="DV80">
        <v>0.9</v>
      </c>
      <c r="DW80">
        <v>1</v>
      </c>
      <c r="DX80">
        <v>0.96</v>
      </c>
      <c r="DY80">
        <v>0.55000000000000004</v>
      </c>
      <c r="DZ80">
        <v>0.92</v>
      </c>
      <c r="EA80">
        <v>0.83</v>
      </c>
      <c r="EB80">
        <v>1</v>
      </c>
      <c r="EC80">
        <v>0</v>
      </c>
      <c r="ED80">
        <v>1</v>
      </c>
      <c r="EE80">
        <v>0.44</v>
      </c>
      <c r="EF80">
        <v>1.9E-2</v>
      </c>
      <c r="EG80">
        <v>7.9000000000000001E-2</v>
      </c>
      <c r="EH80">
        <v>0.25900000000000001</v>
      </c>
      <c r="EI80">
        <v>0.23400000000000001</v>
      </c>
      <c r="EJ80">
        <v>0.55300000000000005</v>
      </c>
      <c r="EK80">
        <v>0</v>
      </c>
      <c r="EL80">
        <v>1.7000000000000001E-2</v>
      </c>
      <c r="EM80">
        <v>0.378</v>
      </c>
      <c r="EN80">
        <v>6.4000000000000001E-2</v>
      </c>
      <c r="EO80">
        <v>4.8000000000000001E-2</v>
      </c>
      <c r="EP80">
        <v>0.43099999999999999</v>
      </c>
      <c r="EQ80">
        <v>0.61899999999999999</v>
      </c>
      <c r="ER80">
        <v>0.8</v>
      </c>
      <c r="ES80">
        <v>0</v>
      </c>
      <c r="ET80">
        <v>7.6999999999999999E-2</v>
      </c>
      <c r="FC80" s="2">
        <v>8595000</v>
      </c>
      <c r="FD80" s="2">
        <v>3779000</v>
      </c>
      <c r="FE80" s="2">
        <v>161900</v>
      </c>
      <c r="FF80" s="2">
        <v>680700</v>
      </c>
      <c r="FG80" s="2">
        <v>2227000</v>
      </c>
      <c r="FH80" s="2">
        <v>2013000</v>
      </c>
      <c r="FI80" s="2">
        <v>4752000</v>
      </c>
      <c r="FJ80" s="2">
        <v>0</v>
      </c>
      <c r="FK80" s="2">
        <v>148400</v>
      </c>
      <c r="FL80" s="2">
        <v>919300</v>
      </c>
      <c r="FM80" s="2">
        <v>347700</v>
      </c>
      <c r="FN80" s="2">
        <v>58380</v>
      </c>
      <c r="FO80" s="2">
        <v>43800</v>
      </c>
      <c r="FP80" s="2">
        <v>395800</v>
      </c>
      <c r="FQ80" s="2">
        <v>568600</v>
      </c>
      <c r="FR80" s="2">
        <v>735000</v>
      </c>
      <c r="FS80" s="2">
        <v>0</v>
      </c>
      <c r="FT80" s="2">
        <v>71040</v>
      </c>
    </row>
    <row r="81" spans="1:176" hidden="1" x14ac:dyDescent="0.2">
      <c r="A81">
        <v>0</v>
      </c>
      <c r="B81" t="s">
        <v>394</v>
      </c>
      <c r="C81" t="s">
        <v>1309</v>
      </c>
      <c r="D81" t="s">
        <v>442</v>
      </c>
      <c r="E81" t="s">
        <v>1310</v>
      </c>
      <c r="F81" t="s">
        <v>1311</v>
      </c>
      <c r="G81">
        <v>2</v>
      </c>
      <c r="H81">
        <v>663.65290000000005</v>
      </c>
      <c r="I81" t="s">
        <v>1312</v>
      </c>
      <c r="J81" s="10">
        <v>27.385000000000002</v>
      </c>
      <c r="K81" t="e">
        <f>+H</f>
        <v>#NAME?</v>
      </c>
      <c r="L81">
        <v>1.593</v>
      </c>
      <c r="M81">
        <v>3.7320000000000002</v>
      </c>
      <c r="N81">
        <v>7.7889999999999997</v>
      </c>
      <c r="O81">
        <v>2.2610000000000001</v>
      </c>
      <c r="P81">
        <v>7844.3789999999999</v>
      </c>
      <c r="Q81">
        <v>7.7670000000000003</v>
      </c>
      <c r="R81">
        <v>0.67600000000000005</v>
      </c>
      <c r="S81">
        <v>19.585000000000001</v>
      </c>
      <c r="T81">
        <v>3.2450000000000001</v>
      </c>
      <c r="U81">
        <v>6.08</v>
      </c>
      <c r="V81">
        <v>14.689</v>
      </c>
      <c r="W81">
        <v>1.464</v>
      </c>
      <c r="X81">
        <v>1476.047</v>
      </c>
      <c r="Y81">
        <v>4.0359999999999996</v>
      </c>
      <c r="Z81">
        <v>1.35</v>
      </c>
      <c r="AA81">
        <v>4.8120000000000003</v>
      </c>
      <c r="AB81">
        <v>0.628</v>
      </c>
      <c r="AC81">
        <v>0.4</v>
      </c>
      <c r="AD81">
        <v>7.0000000000000001E-3</v>
      </c>
      <c r="AE81">
        <v>0.79500000000000004</v>
      </c>
      <c r="AF81">
        <v>0.42199999999999999</v>
      </c>
      <c r="AG81">
        <v>0.28100000000000003</v>
      </c>
      <c r="AH81">
        <v>2.4E-2</v>
      </c>
      <c r="AI81">
        <v>0</v>
      </c>
      <c r="AJ81" t="s">
        <v>177</v>
      </c>
      <c r="AK81" t="s">
        <v>177</v>
      </c>
      <c r="AL81" t="s">
        <v>177</v>
      </c>
      <c r="AM81" t="s">
        <v>177</v>
      </c>
      <c r="AN81" t="s">
        <v>177</v>
      </c>
      <c r="AO81" t="s">
        <v>182</v>
      </c>
      <c r="AP81" t="s">
        <v>177</v>
      </c>
      <c r="AQ81" t="s">
        <v>177</v>
      </c>
      <c r="AR81" t="s">
        <v>177</v>
      </c>
      <c r="AS81">
        <v>0.96</v>
      </c>
      <c r="AT81">
        <v>0.95</v>
      </c>
      <c r="AU81">
        <v>0.91</v>
      </c>
      <c r="AV81">
        <v>0.99</v>
      </c>
      <c r="AW81">
        <v>0.97</v>
      </c>
      <c r="AX81">
        <v>0.49</v>
      </c>
      <c r="AY81">
        <v>0.93</v>
      </c>
      <c r="AZ81">
        <v>0.99</v>
      </c>
      <c r="BA81">
        <v>0.33</v>
      </c>
      <c r="BB81" s="1">
        <v>7400.66</v>
      </c>
      <c r="BC81">
        <v>24.94</v>
      </c>
      <c r="BD81">
        <v>61.09</v>
      </c>
      <c r="BE81" s="1">
        <v>61425.14</v>
      </c>
      <c r="BF81" s="1">
        <v>6122.69</v>
      </c>
      <c r="BG81">
        <v>3.35</v>
      </c>
      <c r="BH81" s="1">
        <v>16875.919999999998</v>
      </c>
      <c r="BI81" s="1">
        <v>5645.16</v>
      </c>
      <c r="BJ81" s="1">
        <v>20123.689999999999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2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36.892000000000003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40.991999999999997</v>
      </c>
      <c r="CI81">
        <v>0</v>
      </c>
      <c r="CJ81">
        <v>0</v>
      </c>
      <c r="CK81">
        <v>0</v>
      </c>
      <c r="CL81" s="2">
        <v>17250</v>
      </c>
      <c r="CM81" s="2">
        <v>27480</v>
      </c>
      <c r="CN81" s="2">
        <v>64370</v>
      </c>
      <c r="CO81" s="2">
        <v>134400</v>
      </c>
      <c r="CP81" s="2">
        <v>38990</v>
      </c>
      <c r="CQ81" s="2">
        <v>135300000</v>
      </c>
      <c r="CR81" s="2">
        <v>134000</v>
      </c>
      <c r="CS81" s="2">
        <v>11670</v>
      </c>
      <c r="CT81" s="2">
        <v>337800</v>
      </c>
      <c r="CU81" s="2">
        <v>4182</v>
      </c>
      <c r="CV81" s="2">
        <v>13570</v>
      </c>
      <c r="CW81" s="2">
        <v>25420</v>
      </c>
      <c r="CX81" s="2">
        <v>61430</v>
      </c>
      <c r="CY81" s="2">
        <v>6124</v>
      </c>
      <c r="CZ81" s="2">
        <v>6173000</v>
      </c>
      <c r="DA81" s="2">
        <v>16880</v>
      </c>
      <c r="DB81" s="2">
        <v>5646</v>
      </c>
      <c r="DC81" s="2">
        <v>20120</v>
      </c>
      <c r="DD81">
        <v>6.492</v>
      </c>
      <c r="DE81">
        <v>48.296999999999997</v>
      </c>
      <c r="DF81">
        <v>79.804000000000002</v>
      </c>
      <c r="DG81">
        <v>10.512</v>
      </c>
      <c r="DH81">
        <v>113.506</v>
      </c>
      <c r="DI81">
        <v>141.32900000000001</v>
      </c>
      <c r="DJ81">
        <v>78.152000000000001</v>
      </c>
      <c r="DK81">
        <v>0</v>
      </c>
      <c r="DL81">
        <v>0</v>
      </c>
      <c r="DM81">
        <v>3.26</v>
      </c>
      <c r="DN81">
        <v>81.11</v>
      </c>
      <c r="DO81">
        <v>102.18899999999999</v>
      </c>
      <c r="DP81">
        <v>92.768000000000001</v>
      </c>
      <c r="DQ81">
        <v>96.384</v>
      </c>
      <c r="DR81">
        <v>140.79400000000001</v>
      </c>
      <c r="DS81">
        <v>13.372999999999999</v>
      </c>
      <c r="DT81">
        <v>0</v>
      </c>
      <c r="DU81">
        <v>0</v>
      </c>
      <c r="DV81">
        <v>0.93</v>
      </c>
      <c r="DW81">
        <v>1</v>
      </c>
      <c r="DX81">
        <v>1</v>
      </c>
      <c r="DY81">
        <v>1</v>
      </c>
      <c r="DZ81">
        <v>1</v>
      </c>
      <c r="EA81">
        <v>0.87</v>
      </c>
      <c r="EB81">
        <v>1</v>
      </c>
      <c r="EC81">
        <v>1</v>
      </c>
      <c r="ED81">
        <v>1</v>
      </c>
      <c r="EE81">
        <v>1.593</v>
      </c>
      <c r="EF81">
        <v>3.7320000000000002</v>
      </c>
      <c r="EG81">
        <v>7.7889999999999997</v>
      </c>
      <c r="EH81">
        <v>2.2610000000000001</v>
      </c>
      <c r="EI81">
        <v>7844.3789999999999</v>
      </c>
      <c r="EJ81">
        <v>7.7670000000000003</v>
      </c>
      <c r="EK81">
        <v>0.67600000000000005</v>
      </c>
      <c r="EL81">
        <v>19.585000000000001</v>
      </c>
      <c r="EM81">
        <v>3.2450000000000001</v>
      </c>
      <c r="EN81">
        <v>6.08</v>
      </c>
      <c r="EO81">
        <v>14.689</v>
      </c>
      <c r="EP81">
        <v>1.464</v>
      </c>
      <c r="EQ81">
        <v>1476.047</v>
      </c>
      <c r="ER81">
        <v>4.0359999999999996</v>
      </c>
      <c r="ES81">
        <v>1.35</v>
      </c>
      <c r="ET81">
        <v>4.8120000000000003</v>
      </c>
      <c r="FC81" s="2">
        <v>17250</v>
      </c>
      <c r="FD81" s="2">
        <v>27480</v>
      </c>
      <c r="FE81" s="2">
        <v>64370</v>
      </c>
      <c r="FF81" s="2">
        <v>134400</v>
      </c>
      <c r="FG81" s="2">
        <v>38990</v>
      </c>
      <c r="FH81" s="2">
        <v>135300000</v>
      </c>
      <c r="FI81" s="2">
        <v>134000</v>
      </c>
      <c r="FJ81" s="2">
        <v>11670</v>
      </c>
      <c r="FK81" s="2">
        <v>337800</v>
      </c>
      <c r="FL81" s="2">
        <v>4182</v>
      </c>
      <c r="FM81" s="2">
        <v>13570</v>
      </c>
      <c r="FN81" s="2">
        <v>25420</v>
      </c>
      <c r="FO81" s="2">
        <v>61430</v>
      </c>
      <c r="FP81" s="2">
        <v>6124</v>
      </c>
      <c r="FQ81" s="2">
        <v>6173000</v>
      </c>
      <c r="FR81" s="2">
        <v>16880</v>
      </c>
      <c r="FS81" s="2">
        <v>5646</v>
      </c>
      <c r="FT81" s="2">
        <v>20120</v>
      </c>
    </row>
    <row r="82" spans="1:176" hidden="1" x14ac:dyDescent="0.2">
      <c r="A82">
        <v>0</v>
      </c>
      <c r="B82" t="s">
        <v>394</v>
      </c>
      <c r="C82" t="s">
        <v>1313</v>
      </c>
      <c r="D82" t="s">
        <v>442</v>
      </c>
      <c r="E82" t="s">
        <v>1314</v>
      </c>
      <c r="F82" t="s">
        <v>1315</v>
      </c>
      <c r="G82">
        <v>2</v>
      </c>
      <c r="H82">
        <v>677.66859999999997</v>
      </c>
      <c r="I82" t="s">
        <v>1316</v>
      </c>
      <c r="J82" s="10">
        <v>28.125</v>
      </c>
      <c r="K82" t="e">
        <f>+H</f>
        <v>#NAME?</v>
      </c>
      <c r="L82">
        <v>1.1100000000000001</v>
      </c>
      <c r="M82">
        <v>1.1180000000000001</v>
      </c>
      <c r="N82">
        <v>5.9409999999999998</v>
      </c>
      <c r="O82">
        <v>6.7279999999999998</v>
      </c>
      <c r="P82">
        <v>345.43200000000002</v>
      </c>
      <c r="Q82">
        <v>0.82699999999999996</v>
      </c>
      <c r="R82">
        <v>0.15</v>
      </c>
      <c r="S82">
        <v>16.872</v>
      </c>
      <c r="T82">
        <v>1.276</v>
      </c>
      <c r="U82">
        <v>1.3680000000000001</v>
      </c>
      <c r="V82">
        <v>4.97</v>
      </c>
      <c r="W82">
        <v>4.1289999999999996</v>
      </c>
      <c r="X82">
        <v>161.50899999999999</v>
      </c>
      <c r="Y82">
        <v>1.333</v>
      </c>
      <c r="Z82">
        <v>0.251</v>
      </c>
      <c r="AA82">
        <v>4.8550000000000004</v>
      </c>
      <c r="AB82">
        <v>0</v>
      </c>
      <c r="AC82">
        <v>0.35199999999999998</v>
      </c>
      <c r="AD82">
        <v>0.34100000000000003</v>
      </c>
      <c r="AE82">
        <v>0.40799999999999997</v>
      </c>
      <c r="AF82">
        <v>0.41899999999999998</v>
      </c>
      <c r="AG82">
        <v>0.88900000000000001</v>
      </c>
      <c r="AH82">
        <v>0.36599999999999999</v>
      </c>
      <c r="AI82">
        <v>0.35899999999999999</v>
      </c>
      <c r="AJ82" t="s">
        <v>177</v>
      </c>
      <c r="AK82" t="s">
        <v>177</v>
      </c>
      <c r="AL82" t="s">
        <v>177</v>
      </c>
      <c r="AM82" t="s">
        <v>177</v>
      </c>
      <c r="AN82" t="s">
        <v>177</v>
      </c>
      <c r="AO82" t="s">
        <v>182</v>
      </c>
      <c r="AP82" t="s">
        <v>177</v>
      </c>
      <c r="AQ82" t="s">
        <v>177</v>
      </c>
      <c r="AR82" t="s">
        <v>177</v>
      </c>
      <c r="AS82">
        <v>0.92</v>
      </c>
      <c r="AT82">
        <v>0.33600000000000002</v>
      </c>
      <c r="AU82">
        <v>0.69</v>
      </c>
      <c r="AV82">
        <v>0.66</v>
      </c>
      <c r="AW82">
        <v>0.64</v>
      </c>
      <c r="AX82">
        <v>0.84</v>
      </c>
      <c r="AY82">
        <v>0.75</v>
      </c>
      <c r="AZ82">
        <v>1</v>
      </c>
      <c r="BA82">
        <v>0.9</v>
      </c>
      <c r="BB82" s="1">
        <v>77168.3</v>
      </c>
      <c r="BC82" s="1">
        <v>64538.18</v>
      </c>
      <c r="BD82" s="1">
        <v>67040.679999999993</v>
      </c>
      <c r="BE82" s="1">
        <v>251449.71</v>
      </c>
      <c r="BF82" s="1">
        <v>47060.61</v>
      </c>
      <c r="BG82" s="1">
        <v>8171266.4000000004</v>
      </c>
      <c r="BH82" s="1">
        <v>67432.63</v>
      </c>
      <c r="BI82" s="1">
        <v>30934.86</v>
      </c>
      <c r="BJ82" s="1">
        <v>303542.58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2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50.006999999999998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55.563000000000002</v>
      </c>
      <c r="CI82">
        <v>0</v>
      </c>
      <c r="CJ82">
        <v>0</v>
      </c>
      <c r="CK82">
        <v>0</v>
      </c>
      <c r="CL82" s="2">
        <v>451500</v>
      </c>
      <c r="CM82" s="2">
        <v>501200</v>
      </c>
      <c r="CN82" s="2">
        <v>504600</v>
      </c>
      <c r="CO82" s="2">
        <v>2682000</v>
      </c>
      <c r="CP82" s="2">
        <v>3037000</v>
      </c>
      <c r="CQ82" s="2">
        <v>155900000</v>
      </c>
      <c r="CR82" s="2">
        <v>373100</v>
      </c>
      <c r="CS82" s="2">
        <v>67730</v>
      </c>
      <c r="CT82" s="2">
        <v>7617000</v>
      </c>
      <c r="CU82" s="2">
        <v>50590</v>
      </c>
      <c r="CV82" s="2">
        <v>64540</v>
      </c>
      <c r="CW82" s="2">
        <v>69210</v>
      </c>
      <c r="CX82" s="2">
        <v>251500</v>
      </c>
      <c r="CY82" s="2">
        <v>208900</v>
      </c>
      <c r="CZ82" s="2">
        <v>8171000</v>
      </c>
      <c r="DA82" s="2">
        <v>67430</v>
      </c>
      <c r="DB82" s="2">
        <v>12710</v>
      </c>
      <c r="DC82" s="2">
        <v>245600</v>
      </c>
      <c r="DD82">
        <v>91.808000000000007</v>
      </c>
      <c r="DE82">
        <v>0</v>
      </c>
      <c r="DF82">
        <v>4.7119999999999997</v>
      </c>
      <c r="DG82">
        <v>93.453000000000003</v>
      </c>
      <c r="DH82">
        <v>112.99</v>
      </c>
      <c r="DI82">
        <v>139.53399999999999</v>
      </c>
      <c r="DJ82">
        <v>79.846000000000004</v>
      </c>
      <c r="DK82">
        <v>0</v>
      </c>
      <c r="DL82">
        <v>111.857</v>
      </c>
      <c r="DM82">
        <v>6.2590000000000003</v>
      </c>
      <c r="DN82">
        <v>0</v>
      </c>
      <c r="DO82">
        <v>2.254</v>
      </c>
      <c r="DP82">
        <v>110.496</v>
      </c>
      <c r="DQ82">
        <v>53.151000000000003</v>
      </c>
      <c r="DR82">
        <v>136.803</v>
      </c>
      <c r="DS82">
        <v>78.572000000000003</v>
      </c>
      <c r="DT82">
        <v>0</v>
      </c>
      <c r="DU82">
        <v>58.076999999999998</v>
      </c>
      <c r="DV82">
        <v>0.82</v>
      </c>
      <c r="DW82">
        <v>1</v>
      </c>
      <c r="DX82">
        <v>1</v>
      </c>
      <c r="DY82">
        <v>1</v>
      </c>
      <c r="DZ82">
        <v>1</v>
      </c>
      <c r="EA82">
        <v>1</v>
      </c>
      <c r="EB82">
        <v>1</v>
      </c>
      <c r="EC82">
        <v>0.82</v>
      </c>
      <c r="ED82">
        <v>0.68</v>
      </c>
      <c r="EE82">
        <v>1.1100000000000001</v>
      </c>
      <c r="EF82">
        <v>1.1180000000000001</v>
      </c>
      <c r="EG82">
        <v>5.9409999999999998</v>
      </c>
      <c r="EH82">
        <v>6.7279999999999998</v>
      </c>
      <c r="EI82">
        <v>345.43200000000002</v>
      </c>
      <c r="EJ82">
        <v>0.82699999999999996</v>
      </c>
      <c r="EK82">
        <v>0.15</v>
      </c>
      <c r="EL82">
        <v>16.872</v>
      </c>
      <c r="EM82">
        <v>1.276</v>
      </c>
      <c r="EN82">
        <v>1.3680000000000001</v>
      </c>
      <c r="EO82">
        <v>4.97</v>
      </c>
      <c r="EP82">
        <v>4.1289999999999996</v>
      </c>
      <c r="EQ82">
        <v>161.50899999999999</v>
      </c>
      <c r="ER82">
        <v>1.333</v>
      </c>
      <c r="ES82">
        <v>0.251</v>
      </c>
      <c r="ET82">
        <v>4.8550000000000004</v>
      </c>
      <c r="FC82" s="2">
        <v>451500</v>
      </c>
      <c r="FD82" s="2">
        <v>501200</v>
      </c>
      <c r="FE82" s="2">
        <v>504600</v>
      </c>
      <c r="FF82" s="2">
        <v>2682000</v>
      </c>
      <c r="FG82" s="2">
        <v>3037000</v>
      </c>
      <c r="FH82" s="2">
        <v>155900000</v>
      </c>
      <c r="FI82" s="2">
        <v>373100</v>
      </c>
      <c r="FJ82" s="2">
        <v>67730</v>
      </c>
      <c r="FK82" s="2">
        <v>7617000</v>
      </c>
      <c r="FL82" s="2">
        <v>50590</v>
      </c>
      <c r="FM82" s="2">
        <v>64540</v>
      </c>
      <c r="FN82" s="2">
        <v>69210</v>
      </c>
      <c r="FO82" s="2">
        <v>251500</v>
      </c>
      <c r="FP82" s="2">
        <v>208900</v>
      </c>
      <c r="FQ82" s="2">
        <v>8171000</v>
      </c>
      <c r="FR82" s="2">
        <v>67430</v>
      </c>
      <c r="FS82" s="2">
        <v>12710</v>
      </c>
      <c r="FT82" s="2">
        <v>245600</v>
      </c>
    </row>
    <row r="83" spans="1:176" hidden="1" x14ac:dyDescent="0.2">
      <c r="A83">
        <v>0</v>
      </c>
      <c r="B83" t="s">
        <v>394</v>
      </c>
      <c r="C83" t="s">
        <v>1317</v>
      </c>
      <c r="D83" t="s">
        <v>442</v>
      </c>
      <c r="E83" t="s">
        <v>1318</v>
      </c>
      <c r="F83" t="s">
        <v>1319</v>
      </c>
      <c r="G83">
        <v>1</v>
      </c>
      <c r="H83">
        <v>675.65290000000005</v>
      </c>
      <c r="I83" t="s">
        <v>1320</v>
      </c>
      <c r="J83" s="10">
        <v>26.457999999999998</v>
      </c>
      <c r="K83" t="e">
        <f>+H</f>
        <v>#NAME?</v>
      </c>
      <c r="L83">
        <v>1.4119999999999999</v>
      </c>
      <c r="M83">
        <v>0.58299999999999996</v>
      </c>
      <c r="N83">
        <v>0.29399999999999998</v>
      </c>
      <c r="O83">
        <v>2.9649999999999999</v>
      </c>
      <c r="P83">
        <v>87.585999999999999</v>
      </c>
      <c r="Q83">
        <v>1.7490000000000001</v>
      </c>
      <c r="R83">
        <v>0.22</v>
      </c>
      <c r="S83">
        <v>0.43099999999999999</v>
      </c>
      <c r="T83">
        <v>0.77400000000000002</v>
      </c>
      <c r="U83">
        <v>0.45300000000000001</v>
      </c>
      <c r="V83">
        <v>0.34</v>
      </c>
      <c r="W83">
        <v>1.006</v>
      </c>
      <c r="X83">
        <v>15.407</v>
      </c>
      <c r="Y83">
        <v>0.438</v>
      </c>
      <c r="Z83">
        <v>0.28499999999999998</v>
      </c>
      <c r="AA83">
        <v>0.30399999999999999</v>
      </c>
      <c r="AB83">
        <v>0</v>
      </c>
      <c r="AC83">
        <v>0.108</v>
      </c>
      <c r="AD83">
        <v>0</v>
      </c>
      <c r="AE83">
        <v>0.65700000000000003</v>
      </c>
      <c r="AF83">
        <v>0.41</v>
      </c>
      <c r="AG83">
        <v>0</v>
      </c>
      <c r="AH83">
        <v>8.0000000000000002E-3</v>
      </c>
      <c r="AI83">
        <v>2.3E-2</v>
      </c>
      <c r="AJ83" t="s">
        <v>177</v>
      </c>
      <c r="AK83" t="s">
        <v>177</v>
      </c>
      <c r="AL83" t="s">
        <v>177</v>
      </c>
      <c r="AM83" t="s">
        <v>177</v>
      </c>
      <c r="AN83" t="s">
        <v>177</v>
      </c>
      <c r="AO83" t="s">
        <v>178</v>
      </c>
      <c r="AP83" t="s">
        <v>177</v>
      </c>
      <c r="AQ83" t="s">
        <v>177</v>
      </c>
      <c r="AR83" t="s">
        <v>177</v>
      </c>
      <c r="AS83">
        <v>0.99</v>
      </c>
      <c r="AT83">
        <v>0.91</v>
      </c>
      <c r="AU83">
        <v>0.59499999999999997</v>
      </c>
      <c r="AV83">
        <v>0.96</v>
      </c>
      <c r="AW83">
        <v>0.91</v>
      </c>
      <c r="AX83">
        <v>0.78</v>
      </c>
      <c r="AY83">
        <v>0.84</v>
      </c>
      <c r="AZ83">
        <v>1</v>
      </c>
      <c r="BA83">
        <v>0.97</v>
      </c>
      <c r="BB83" s="1">
        <v>34910.04</v>
      </c>
      <c r="BC83" s="1">
        <v>99135.44</v>
      </c>
      <c r="BD83" s="1">
        <v>38779.67</v>
      </c>
      <c r="BE83" s="1">
        <v>24578.400000000001</v>
      </c>
      <c r="BF83" s="1">
        <v>109373.01</v>
      </c>
      <c r="BG83">
        <v>11.34</v>
      </c>
      <c r="BH83" s="1">
        <v>55222.9</v>
      </c>
      <c r="BI83" s="1">
        <v>24369.95</v>
      </c>
      <c r="BJ83" s="1">
        <v>47074.25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1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19.704000000000001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65.680999999999997</v>
      </c>
      <c r="CI83">
        <v>0</v>
      </c>
      <c r="CJ83">
        <v>0</v>
      </c>
      <c r="CK83">
        <v>0</v>
      </c>
      <c r="CL83" s="2">
        <v>244000</v>
      </c>
      <c r="CM83" s="2">
        <v>344600</v>
      </c>
      <c r="CN83" s="2">
        <v>142200</v>
      </c>
      <c r="CO83" s="2">
        <v>71720</v>
      </c>
      <c r="CP83" s="2">
        <v>723500</v>
      </c>
      <c r="CQ83" s="2">
        <v>21370000</v>
      </c>
      <c r="CR83" s="2">
        <v>426800</v>
      </c>
      <c r="CS83" s="2">
        <v>53720</v>
      </c>
      <c r="CT83" s="2">
        <v>105100</v>
      </c>
      <c r="CU83" s="2">
        <v>85610</v>
      </c>
      <c r="CV83" s="2">
        <v>66220</v>
      </c>
      <c r="CW83" s="2">
        <v>38780</v>
      </c>
      <c r="CX83" s="2">
        <v>29070</v>
      </c>
      <c r="CY83" s="2">
        <v>86090</v>
      </c>
      <c r="CZ83" s="2">
        <v>1319000</v>
      </c>
      <c r="DA83" s="2">
        <v>37520</v>
      </c>
      <c r="DB83" s="2">
        <v>24370</v>
      </c>
      <c r="DC83" s="2">
        <v>26000</v>
      </c>
      <c r="DD83">
        <v>9.9179999999999993</v>
      </c>
      <c r="DE83">
        <v>0</v>
      </c>
      <c r="DF83">
        <v>62.286999999999999</v>
      </c>
      <c r="DG83">
        <v>0</v>
      </c>
      <c r="DH83">
        <v>116.395</v>
      </c>
      <c r="DI83">
        <v>134.16999999999999</v>
      </c>
      <c r="DJ83">
        <v>0</v>
      </c>
      <c r="DK83">
        <v>0</v>
      </c>
      <c r="DL83">
        <v>21.187999999999999</v>
      </c>
      <c r="DM83">
        <v>52.738</v>
      </c>
      <c r="DN83">
        <v>0</v>
      </c>
      <c r="DO83">
        <v>27.696999999999999</v>
      </c>
      <c r="DP83">
        <v>0</v>
      </c>
      <c r="DQ83">
        <v>94.123000000000005</v>
      </c>
      <c r="DR83">
        <v>125.974</v>
      </c>
      <c r="DS83">
        <v>0</v>
      </c>
      <c r="DT83">
        <v>0</v>
      </c>
      <c r="DU83">
        <v>26.625</v>
      </c>
      <c r="DV83">
        <v>1</v>
      </c>
      <c r="DW83">
        <v>0.91</v>
      </c>
      <c r="DX83">
        <v>1</v>
      </c>
      <c r="DY83">
        <v>1</v>
      </c>
      <c r="DZ83">
        <v>0.84</v>
      </c>
      <c r="EA83">
        <v>1</v>
      </c>
      <c r="EB83">
        <v>0.74</v>
      </c>
      <c r="EC83">
        <v>1</v>
      </c>
      <c r="ED83">
        <v>0.94</v>
      </c>
      <c r="EE83">
        <v>1.4119999999999999</v>
      </c>
      <c r="EF83">
        <v>0.58299999999999996</v>
      </c>
      <c r="EG83">
        <v>0.29399999999999998</v>
      </c>
      <c r="EH83">
        <v>2.9649999999999999</v>
      </c>
      <c r="EI83">
        <v>87.585999999999999</v>
      </c>
      <c r="EJ83">
        <v>1.7490000000000001</v>
      </c>
      <c r="EK83">
        <v>0.22</v>
      </c>
      <c r="EL83">
        <v>0.43099999999999999</v>
      </c>
      <c r="EM83">
        <v>0.77400000000000002</v>
      </c>
      <c r="EN83">
        <v>0.45300000000000001</v>
      </c>
      <c r="EO83">
        <v>0.34</v>
      </c>
      <c r="EP83">
        <v>1.006</v>
      </c>
      <c r="EQ83">
        <v>15.407</v>
      </c>
      <c r="ER83">
        <v>0.438</v>
      </c>
      <c r="ES83">
        <v>0.28499999999999998</v>
      </c>
      <c r="ET83">
        <v>0.30399999999999999</v>
      </c>
      <c r="FC83" s="2">
        <v>244000</v>
      </c>
      <c r="FD83" s="2">
        <v>344600</v>
      </c>
      <c r="FE83" s="2">
        <v>142200</v>
      </c>
      <c r="FF83" s="2">
        <v>71720</v>
      </c>
      <c r="FG83" s="2">
        <v>723500</v>
      </c>
      <c r="FH83" s="2">
        <v>21370000</v>
      </c>
      <c r="FI83" s="2">
        <v>426800</v>
      </c>
      <c r="FJ83" s="2">
        <v>53720</v>
      </c>
      <c r="FK83" s="2">
        <v>105100</v>
      </c>
      <c r="FL83" s="2">
        <v>85610</v>
      </c>
      <c r="FM83" s="2">
        <v>66220</v>
      </c>
      <c r="FN83" s="2">
        <v>38780</v>
      </c>
      <c r="FO83" s="2">
        <v>29070</v>
      </c>
      <c r="FP83" s="2">
        <v>86090</v>
      </c>
      <c r="FQ83" s="2">
        <v>1319000</v>
      </c>
      <c r="FR83" s="2">
        <v>37520</v>
      </c>
      <c r="FS83" s="2">
        <v>24370</v>
      </c>
      <c r="FT83" s="2">
        <v>26000</v>
      </c>
    </row>
    <row r="84" spans="1:176" hidden="1" x14ac:dyDescent="0.2">
      <c r="A84">
        <v>0</v>
      </c>
      <c r="B84" t="s">
        <v>179</v>
      </c>
      <c r="C84" t="s">
        <v>666</v>
      </c>
      <c r="D84" t="s">
        <v>442</v>
      </c>
      <c r="E84" t="s">
        <v>667</v>
      </c>
      <c r="F84" t="s">
        <v>668</v>
      </c>
      <c r="G84">
        <v>1</v>
      </c>
      <c r="H84">
        <v>563.52769999999998</v>
      </c>
      <c r="I84" t="s">
        <v>669</v>
      </c>
      <c r="J84" s="10">
        <v>0.77200000000000002</v>
      </c>
      <c r="K84">
        <f>+[1]SampleID!NH4</f>
        <v>0</v>
      </c>
      <c r="L84">
        <v>0.66900000000000004</v>
      </c>
      <c r="M84">
        <v>1.216</v>
      </c>
      <c r="N84">
        <v>0</v>
      </c>
      <c r="O84">
        <v>1.0429999999999999</v>
      </c>
      <c r="P84">
        <v>1.641</v>
      </c>
      <c r="Q84">
        <v>1.484</v>
      </c>
      <c r="R84">
        <v>0.96299999999999997</v>
      </c>
      <c r="S84">
        <v>0.46100000000000002</v>
      </c>
      <c r="T84">
        <v>1.048</v>
      </c>
      <c r="U84">
        <v>1.456</v>
      </c>
      <c r="V84">
        <v>0</v>
      </c>
      <c r="W84">
        <v>2.254</v>
      </c>
      <c r="X84">
        <v>1.4339999999999999</v>
      </c>
      <c r="Y84">
        <v>1.444</v>
      </c>
      <c r="Z84">
        <v>1.5389999999999999</v>
      </c>
      <c r="AA84">
        <v>0.43099999999999999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 t="s">
        <v>178</v>
      </c>
      <c r="AK84" t="s">
        <v>178</v>
      </c>
      <c r="AL84" t="s">
        <v>178</v>
      </c>
      <c r="AM84" t="s">
        <v>177</v>
      </c>
      <c r="AN84" t="s">
        <v>178</v>
      </c>
      <c r="AO84" t="s">
        <v>177</v>
      </c>
      <c r="AP84" t="s">
        <v>177</v>
      </c>
      <c r="AQ84" t="s">
        <v>178</v>
      </c>
      <c r="AR84" t="s">
        <v>177</v>
      </c>
      <c r="AS84">
        <v>0.99</v>
      </c>
      <c r="AT84">
        <v>0.68</v>
      </c>
      <c r="AU84">
        <v>0.89</v>
      </c>
      <c r="AV84">
        <v>0.98</v>
      </c>
      <c r="AW84">
        <v>0.91</v>
      </c>
      <c r="AX84">
        <v>0.85</v>
      </c>
      <c r="AY84">
        <v>0.75</v>
      </c>
      <c r="AZ84">
        <v>0.95</v>
      </c>
      <c r="BA84">
        <v>0.55000000000000004</v>
      </c>
      <c r="BB84" s="1">
        <v>4476294.46</v>
      </c>
      <c r="BC84" s="1">
        <v>1586.94</v>
      </c>
      <c r="BD84">
        <v>225.25</v>
      </c>
      <c r="BE84">
        <v>560.71</v>
      </c>
      <c r="BF84" s="1">
        <v>11362250.060000001</v>
      </c>
      <c r="BG84" s="1">
        <v>6418587.3600000003</v>
      </c>
      <c r="BH84" s="1">
        <v>6462548.46</v>
      </c>
      <c r="BI84" s="1">
        <v>7390681.79</v>
      </c>
      <c r="BJ84" s="1">
        <v>1930783.7</v>
      </c>
      <c r="BK84">
        <v>1</v>
      </c>
      <c r="BL84">
        <v>1</v>
      </c>
      <c r="BM84">
        <v>1</v>
      </c>
      <c r="BN84">
        <v>0</v>
      </c>
      <c r="BO84">
        <v>1</v>
      </c>
      <c r="BP84">
        <v>0</v>
      </c>
      <c r="BQ84">
        <v>0</v>
      </c>
      <c r="BR84">
        <v>2</v>
      </c>
      <c r="BS84">
        <v>0</v>
      </c>
      <c r="BT84">
        <v>6.0129999999999999</v>
      </c>
      <c r="BU84">
        <v>5.7539999999999996</v>
      </c>
      <c r="BV84">
        <v>5</v>
      </c>
      <c r="BW84">
        <v>0</v>
      </c>
      <c r="BX84">
        <v>5.2510000000000003</v>
      </c>
      <c r="BY84">
        <v>0</v>
      </c>
      <c r="BZ84">
        <v>0</v>
      </c>
      <c r="CA84">
        <v>5.1920000000000002</v>
      </c>
      <c r="CB84">
        <v>0</v>
      </c>
      <c r="CC84">
        <v>20.044</v>
      </c>
      <c r="CD84">
        <v>19.178999999999998</v>
      </c>
      <c r="CE84">
        <v>16.667000000000002</v>
      </c>
      <c r="CF84">
        <v>0</v>
      </c>
      <c r="CG84">
        <v>17.503</v>
      </c>
      <c r="CH84">
        <v>0</v>
      </c>
      <c r="CI84">
        <v>0</v>
      </c>
      <c r="CJ84">
        <v>17.306000000000001</v>
      </c>
      <c r="CK84">
        <v>0</v>
      </c>
      <c r="CL84" s="2">
        <v>26910000</v>
      </c>
      <c r="CM84" s="2">
        <v>18020000</v>
      </c>
      <c r="CN84" s="2">
        <v>32740000</v>
      </c>
      <c r="CO84" s="2">
        <v>699.3</v>
      </c>
      <c r="CP84" s="2">
        <v>28070000</v>
      </c>
      <c r="CQ84" s="2">
        <v>44160000</v>
      </c>
      <c r="CR84" s="2">
        <v>39930000</v>
      </c>
      <c r="CS84" s="2">
        <v>25930000</v>
      </c>
      <c r="CT84" s="2">
        <v>12390000</v>
      </c>
      <c r="CU84" s="2">
        <v>4476000</v>
      </c>
      <c r="CV84" s="2">
        <v>4689000</v>
      </c>
      <c r="CW84" s="2">
        <v>6519000</v>
      </c>
      <c r="CX84" s="2">
        <v>375.3</v>
      </c>
      <c r="CY84" s="2">
        <v>10090000</v>
      </c>
      <c r="CZ84" s="2">
        <v>6419000</v>
      </c>
      <c r="DA84" s="2">
        <v>6463000</v>
      </c>
      <c r="DB84" s="2">
        <v>6889000</v>
      </c>
      <c r="DC84" s="2">
        <v>1931000</v>
      </c>
      <c r="DD84">
        <v>0</v>
      </c>
      <c r="DE84">
        <v>141.411</v>
      </c>
      <c r="DF84">
        <v>141.31700000000001</v>
      </c>
      <c r="DG84">
        <v>0</v>
      </c>
      <c r="DH84">
        <v>0</v>
      </c>
      <c r="DI84">
        <v>0</v>
      </c>
      <c r="DJ84">
        <v>141.41999999999999</v>
      </c>
      <c r="DK84">
        <v>0</v>
      </c>
      <c r="DL84">
        <v>0</v>
      </c>
      <c r="DM84">
        <v>0</v>
      </c>
      <c r="DN84">
        <v>141.40299999999999</v>
      </c>
      <c r="DO84">
        <v>140.84299999999999</v>
      </c>
      <c r="DP84">
        <v>0</v>
      </c>
      <c r="DQ84">
        <v>0</v>
      </c>
      <c r="DR84">
        <v>0</v>
      </c>
      <c r="DS84">
        <v>141.41499999999999</v>
      </c>
      <c r="DT84">
        <v>0</v>
      </c>
      <c r="DU84">
        <v>0</v>
      </c>
      <c r="DV84">
        <v>1</v>
      </c>
      <c r="DW84">
        <v>0.95</v>
      </c>
      <c r="DX84">
        <v>0.87</v>
      </c>
      <c r="DY84">
        <v>0.96</v>
      </c>
      <c r="DZ84">
        <v>0.91</v>
      </c>
      <c r="EA84">
        <v>1</v>
      </c>
      <c r="EB84">
        <v>1</v>
      </c>
      <c r="EC84">
        <v>0.91</v>
      </c>
      <c r="ED84">
        <v>1</v>
      </c>
      <c r="EE84">
        <v>0.66900000000000004</v>
      </c>
      <c r="EF84">
        <v>1.216</v>
      </c>
      <c r="EG84">
        <v>0</v>
      </c>
      <c r="EH84">
        <v>1.0429999999999999</v>
      </c>
      <c r="EI84">
        <v>1.641</v>
      </c>
      <c r="EJ84">
        <v>1.484</v>
      </c>
      <c r="EK84">
        <v>0.96299999999999997</v>
      </c>
      <c r="EL84">
        <v>0.46100000000000002</v>
      </c>
      <c r="EM84">
        <v>1.048</v>
      </c>
      <c r="EN84">
        <v>1.456</v>
      </c>
      <c r="EO84">
        <v>0</v>
      </c>
      <c r="EP84">
        <v>2.254</v>
      </c>
      <c r="EQ84">
        <v>1.4339999999999999</v>
      </c>
      <c r="ER84">
        <v>1.444</v>
      </c>
      <c r="ES84">
        <v>1.5389999999999999</v>
      </c>
      <c r="ET84">
        <v>0.43099999999999999</v>
      </c>
      <c r="FC84" s="2">
        <v>26910000</v>
      </c>
      <c r="FD84" s="2">
        <v>18020000</v>
      </c>
      <c r="FE84" s="2">
        <v>32740000</v>
      </c>
      <c r="FF84" s="2">
        <v>699.3</v>
      </c>
      <c r="FG84" s="2">
        <v>28070000</v>
      </c>
      <c r="FH84" s="2">
        <v>44160000</v>
      </c>
      <c r="FI84" s="2">
        <v>39930000</v>
      </c>
      <c r="FJ84" s="2">
        <v>25930000</v>
      </c>
      <c r="FK84" s="2">
        <v>12390000</v>
      </c>
      <c r="FL84" s="2">
        <v>4476000</v>
      </c>
      <c r="FM84" s="2">
        <v>4689000</v>
      </c>
      <c r="FN84" s="2">
        <v>6519000</v>
      </c>
      <c r="FO84" s="2">
        <v>375.3</v>
      </c>
      <c r="FP84" s="2">
        <v>10090000</v>
      </c>
      <c r="FQ84" s="2">
        <v>6419000</v>
      </c>
      <c r="FR84" s="2">
        <v>6463000</v>
      </c>
      <c r="FS84" s="2">
        <v>6889000</v>
      </c>
      <c r="FT84" s="2">
        <v>1931000</v>
      </c>
    </row>
    <row r="85" spans="1:176" hidden="1" x14ac:dyDescent="0.2">
      <c r="A85">
        <v>0</v>
      </c>
      <c r="B85" t="s">
        <v>394</v>
      </c>
      <c r="C85" t="s">
        <v>666</v>
      </c>
      <c r="D85" t="s">
        <v>442</v>
      </c>
      <c r="E85" t="s">
        <v>667</v>
      </c>
      <c r="F85" t="s">
        <v>668</v>
      </c>
      <c r="G85">
        <v>1</v>
      </c>
      <c r="H85">
        <v>563.52769999999998</v>
      </c>
      <c r="I85" t="s">
        <v>669</v>
      </c>
      <c r="J85" s="10">
        <v>14.433</v>
      </c>
      <c r="K85">
        <f>+[1]SampleID!NH4</f>
        <v>0</v>
      </c>
      <c r="L85">
        <v>0.97899999999999998</v>
      </c>
      <c r="M85">
        <v>1.0960000000000001</v>
      </c>
      <c r="N85">
        <v>1.0389999999999999</v>
      </c>
      <c r="O85">
        <v>1.0660000000000001</v>
      </c>
      <c r="P85">
        <v>1.0640000000000001</v>
      </c>
      <c r="Q85">
        <v>1.02</v>
      </c>
      <c r="R85">
        <v>0.38700000000000001</v>
      </c>
      <c r="S85">
        <v>0.84799999999999998</v>
      </c>
      <c r="T85">
        <v>0.95799999999999996</v>
      </c>
      <c r="U85">
        <v>0.97499999999999998</v>
      </c>
      <c r="V85">
        <v>1.1020000000000001</v>
      </c>
      <c r="W85">
        <v>1.038</v>
      </c>
      <c r="X85">
        <v>1.016</v>
      </c>
      <c r="Y85">
        <v>1.0209999999999999</v>
      </c>
      <c r="Z85">
        <v>0.92600000000000005</v>
      </c>
      <c r="AA85">
        <v>0.97399999999999998</v>
      </c>
      <c r="AB85">
        <v>0.98</v>
      </c>
      <c r="AC85">
        <v>0.82899999999999996</v>
      </c>
      <c r="AD85">
        <v>0.95</v>
      </c>
      <c r="AE85">
        <v>0.94199999999999995</v>
      </c>
      <c r="AF85">
        <v>0.872</v>
      </c>
      <c r="AG85">
        <v>0.83599999999999997</v>
      </c>
      <c r="AH85">
        <v>0.48299999999999998</v>
      </c>
      <c r="AI85">
        <v>0.69199999999999995</v>
      </c>
      <c r="AJ85" t="s">
        <v>177</v>
      </c>
      <c r="AK85" t="s">
        <v>178</v>
      </c>
      <c r="AL85" t="s">
        <v>177</v>
      </c>
      <c r="AM85" t="s">
        <v>177</v>
      </c>
      <c r="AN85" t="s">
        <v>178</v>
      </c>
      <c r="AO85" t="s">
        <v>178</v>
      </c>
      <c r="AP85" t="s">
        <v>178</v>
      </c>
      <c r="AQ85" t="s">
        <v>177</v>
      </c>
      <c r="AR85" t="s">
        <v>177</v>
      </c>
      <c r="AS85">
        <v>0.76100000000000001</v>
      </c>
      <c r="AT85">
        <v>0.71099999999999997</v>
      </c>
      <c r="AU85">
        <v>0.56499999999999995</v>
      </c>
      <c r="AV85">
        <v>0.53700000000000003</v>
      </c>
      <c r="AW85">
        <v>0.73699999999999999</v>
      </c>
      <c r="AX85">
        <v>0.45600000000000002</v>
      </c>
      <c r="AY85">
        <v>0.50800000000000001</v>
      </c>
      <c r="AZ85">
        <v>0.52</v>
      </c>
      <c r="BA85">
        <v>0.82</v>
      </c>
      <c r="BB85">
        <v>303.14499999999998</v>
      </c>
      <c r="BC85" s="1">
        <v>5729345</v>
      </c>
      <c r="BD85" s="1">
        <v>5831746</v>
      </c>
      <c r="BE85" s="1">
        <v>6587318.5</v>
      </c>
      <c r="BF85" s="1">
        <v>6204392</v>
      </c>
      <c r="BG85" s="1">
        <v>6073959.5</v>
      </c>
      <c r="BH85" s="1">
        <v>6104674</v>
      </c>
      <c r="BI85" s="1">
        <v>47331.199999999997</v>
      </c>
      <c r="BJ85" s="1">
        <v>5774712.8700000001</v>
      </c>
      <c r="BK85">
        <v>0</v>
      </c>
      <c r="BL85">
        <v>1</v>
      </c>
      <c r="BM85">
        <v>0</v>
      </c>
      <c r="BN85">
        <v>0</v>
      </c>
      <c r="BO85">
        <v>1</v>
      </c>
      <c r="BP85">
        <v>1</v>
      </c>
      <c r="BQ85">
        <v>1</v>
      </c>
      <c r="BR85">
        <v>0</v>
      </c>
      <c r="BS85">
        <v>0</v>
      </c>
      <c r="BT85">
        <v>0</v>
      </c>
      <c r="BU85">
        <v>5.2939999999999996</v>
      </c>
      <c r="BV85">
        <v>0</v>
      </c>
      <c r="BW85">
        <v>0</v>
      </c>
      <c r="BX85">
        <v>5.2889999999999997</v>
      </c>
      <c r="BY85">
        <v>5.4180000000000001</v>
      </c>
      <c r="BZ85">
        <v>5.39</v>
      </c>
      <c r="CA85">
        <v>0</v>
      </c>
      <c r="CB85">
        <v>0</v>
      </c>
      <c r="CC85">
        <v>0</v>
      </c>
      <c r="CD85">
        <v>17.646000000000001</v>
      </c>
      <c r="CE85">
        <v>0</v>
      </c>
      <c r="CF85">
        <v>0</v>
      </c>
      <c r="CG85">
        <v>17.63</v>
      </c>
      <c r="CH85">
        <v>18.061</v>
      </c>
      <c r="CI85">
        <v>17.966999999999999</v>
      </c>
      <c r="CJ85">
        <v>0</v>
      </c>
      <c r="CK85">
        <v>0</v>
      </c>
      <c r="CL85" s="2">
        <v>478600000</v>
      </c>
      <c r="CM85" s="2">
        <v>468700000</v>
      </c>
      <c r="CN85" s="2">
        <v>524700000</v>
      </c>
      <c r="CO85" s="2">
        <v>497500000</v>
      </c>
      <c r="CP85" s="2">
        <v>510000000</v>
      </c>
      <c r="CQ85" s="2">
        <v>509300000</v>
      </c>
      <c r="CR85" s="2">
        <v>488100000</v>
      </c>
      <c r="CS85" s="2">
        <v>185200000</v>
      </c>
      <c r="CT85" s="2">
        <v>405800000</v>
      </c>
      <c r="CU85" s="2">
        <v>5978000</v>
      </c>
      <c r="CV85" s="2">
        <v>5729000</v>
      </c>
      <c r="CW85" s="2">
        <v>5832000</v>
      </c>
      <c r="CX85" s="2">
        <v>6587000</v>
      </c>
      <c r="CY85" s="2">
        <v>6204000</v>
      </c>
      <c r="CZ85" s="2">
        <v>6074000</v>
      </c>
      <c r="DA85" s="2">
        <v>6105000</v>
      </c>
      <c r="DB85" s="2">
        <v>5536000</v>
      </c>
      <c r="DC85" s="2">
        <v>5820000</v>
      </c>
      <c r="DD85">
        <v>69.876999999999995</v>
      </c>
      <c r="DE85">
        <v>61.576999999999998</v>
      </c>
      <c r="DF85">
        <v>57.008000000000003</v>
      </c>
      <c r="DG85">
        <v>91.078999999999994</v>
      </c>
      <c r="DH85">
        <v>100.242</v>
      </c>
      <c r="DI85">
        <v>127.629</v>
      </c>
      <c r="DJ85">
        <v>46.55</v>
      </c>
      <c r="DK85">
        <v>0</v>
      </c>
      <c r="DL85">
        <v>4.6130000000000004</v>
      </c>
      <c r="DM85">
        <v>9.1199999999999992</v>
      </c>
      <c r="DN85">
        <v>28.536999999999999</v>
      </c>
      <c r="DO85">
        <v>26.268000000000001</v>
      </c>
      <c r="DP85">
        <v>68.924999999999997</v>
      </c>
      <c r="DQ85">
        <v>20.896999999999998</v>
      </c>
      <c r="DR85">
        <v>43.975999999999999</v>
      </c>
      <c r="DS85">
        <v>16.428999999999998</v>
      </c>
      <c r="DT85">
        <v>0</v>
      </c>
      <c r="DU85">
        <v>0.55500000000000005</v>
      </c>
      <c r="DV85">
        <v>1</v>
      </c>
      <c r="DW85">
        <v>1</v>
      </c>
      <c r="DX85">
        <v>1</v>
      </c>
      <c r="DY85">
        <v>1</v>
      </c>
      <c r="DZ85">
        <v>1</v>
      </c>
      <c r="EA85">
        <v>1</v>
      </c>
      <c r="EB85">
        <v>1</v>
      </c>
      <c r="EC85">
        <v>1</v>
      </c>
      <c r="ED85">
        <v>1</v>
      </c>
      <c r="EE85">
        <v>0.97899999999999998</v>
      </c>
      <c r="EF85">
        <v>1.0960000000000001</v>
      </c>
      <c r="EG85">
        <v>1.0389999999999999</v>
      </c>
      <c r="EH85">
        <v>1.0660000000000001</v>
      </c>
      <c r="EI85">
        <v>1.0640000000000001</v>
      </c>
      <c r="EJ85">
        <v>1.02</v>
      </c>
      <c r="EK85">
        <v>0.38700000000000001</v>
      </c>
      <c r="EL85">
        <v>0.84799999999999998</v>
      </c>
      <c r="EM85">
        <v>0.95799999999999996</v>
      </c>
      <c r="EN85">
        <v>0.97499999999999998</v>
      </c>
      <c r="EO85">
        <v>1.1020000000000001</v>
      </c>
      <c r="EP85">
        <v>1.038</v>
      </c>
      <c r="EQ85">
        <v>1.016</v>
      </c>
      <c r="ER85">
        <v>1.0209999999999999</v>
      </c>
      <c r="ES85">
        <v>0.92600000000000005</v>
      </c>
      <c r="ET85">
        <v>0.97399999999999998</v>
      </c>
      <c r="FC85" s="2">
        <v>478600000</v>
      </c>
      <c r="FD85" s="2">
        <v>468700000</v>
      </c>
      <c r="FE85" s="2">
        <v>524700000</v>
      </c>
      <c r="FF85" s="2">
        <v>497500000</v>
      </c>
      <c r="FG85" s="2">
        <v>510000000</v>
      </c>
      <c r="FH85" s="2">
        <v>509300000</v>
      </c>
      <c r="FI85" s="2">
        <v>488100000</v>
      </c>
      <c r="FJ85" s="2">
        <v>185200000</v>
      </c>
      <c r="FK85" s="2">
        <v>405800000</v>
      </c>
      <c r="FL85" s="2">
        <v>5978000</v>
      </c>
      <c r="FM85" s="2">
        <v>5729000</v>
      </c>
      <c r="FN85" s="2">
        <v>5832000</v>
      </c>
      <c r="FO85" s="2">
        <v>6587000</v>
      </c>
      <c r="FP85" s="2">
        <v>6204000</v>
      </c>
      <c r="FQ85" s="2">
        <v>6074000</v>
      </c>
      <c r="FR85" s="2">
        <v>6105000</v>
      </c>
      <c r="FS85" s="2">
        <v>5536000</v>
      </c>
      <c r="FT85" s="2">
        <v>5820000</v>
      </c>
    </row>
    <row r="86" spans="1:176" hidden="1" x14ac:dyDescent="0.2">
      <c r="A86">
        <v>0</v>
      </c>
      <c r="B86" t="s">
        <v>394</v>
      </c>
      <c r="C86" t="s">
        <v>666</v>
      </c>
      <c r="D86" t="s">
        <v>442</v>
      </c>
      <c r="E86" t="s">
        <v>667</v>
      </c>
      <c r="F86" t="s">
        <v>668</v>
      </c>
      <c r="G86">
        <v>1</v>
      </c>
      <c r="H86">
        <v>563.52769999999998</v>
      </c>
      <c r="I86" t="s">
        <v>669</v>
      </c>
      <c r="J86" s="10">
        <v>18.108000000000001</v>
      </c>
      <c r="K86">
        <f>+[1]SampleID!NH4</f>
        <v>0</v>
      </c>
      <c r="L86">
        <v>0.14099999999999999</v>
      </c>
      <c r="M86">
        <v>1.4730000000000001</v>
      </c>
      <c r="N86">
        <v>1.17</v>
      </c>
      <c r="O86">
        <v>1.0629999999999999</v>
      </c>
      <c r="P86">
        <v>0.497</v>
      </c>
      <c r="Q86">
        <v>0.38300000000000001</v>
      </c>
      <c r="R86">
        <v>0.20699999999999999</v>
      </c>
      <c r="S86">
        <v>1.1339999999999999</v>
      </c>
      <c r="T86">
        <v>0.51600000000000001</v>
      </c>
      <c r="U86">
        <v>0.89100000000000001</v>
      </c>
      <c r="V86">
        <v>1.0980000000000001</v>
      </c>
      <c r="W86">
        <v>1.0640000000000001</v>
      </c>
      <c r="X86">
        <v>1.1539999999999999</v>
      </c>
      <c r="Y86">
        <v>0.95499999999999996</v>
      </c>
      <c r="Z86">
        <v>0.72799999999999998</v>
      </c>
      <c r="AA86">
        <v>0.90400000000000003</v>
      </c>
      <c r="AB86">
        <v>0.48399999999999999</v>
      </c>
      <c r="AC86">
        <v>0.77600000000000002</v>
      </c>
      <c r="AD86">
        <v>0.90400000000000003</v>
      </c>
      <c r="AE86">
        <v>0.96499999999999997</v>
      </c>
      <c r="AF86">
        <v>0.85599999999999998</v>
      </c>
      <c r="AG86">
        <v>0.57699999999999996</v>
      </c>
      <c r="AH86">
        <v>0.56100000000000005</v>
      </c>
      <c r="AI86">
        <v>0.85</v>
      </c>
      <c r="AJ86" t="s">
        <v>178</v>
      </c>
      <c r="AK86" t="s">
        <v>177</v>
      </c>
      <c r="AL86" t="s">
        <v>177</v>
      </c>
      <c r="AM86" t="s">
        <v>177</v>
      </c>
      <c r="AN86" t="s">
        <v>178</v>
      </c>
      <c r="AO86" t="s">
        <v>177</v>
      </c>
      <c r="AP86" t="s">
        <v>178</v>
      </c>
      <c r="AQ86" t="s">
        <v>177</v>
      </c>
      <c r="AR86" t="s">
        <v>177</v>
      </c>
      <c r="AS86">
        <v>0.61</v>
      </c>
      <c r="AT86">
        <v>0.92200000000000004</v>
      </c>
      <c r="AU86">
        <v>0.82</v>
      </c>
      <c r="AV86">
        <v>0.61</v>
      </c>
      <c r="AW86">
        <v>0.68700000000000006</v>
      </c>
      <c r="AX86">
        <v>0.55000000000000004</v>
      </c>
      <c r="AY86">
        <v>0.75</v>
      </c>
      <c r="AZ86">
        <v>0.34</v>
      </c>
      <c r="BA86">
        <v>0.34</v>
      </c>
      <c r="BB86" s="1">
        <v>1375578.72</v>
      </c>
      <c r="BC86">
        <v>1.0389999999999999</v>
      </c>
      <c r="BD86" s="1">
        <v>1424289.96</v>
      </c>
      <c r="BE86">
        <v>463.6</v>
      </c>
      <c r="BF86" s="1">
        <v>1463951.13</v>
      </c>
      <c r="BG86" s="1">
        <v>1586937.17</v>
      </c>
      <c r="BH86">
        <v>92.35</v>
      </c>
      <c r="BI86">
        <v>1.58</v>
      </c>
      <c r="BJ86">
        <v>437.88</v>
      </c>
      <c r="BK86">
        <v>1</v>
      </c>
      <c r="BL86">
        <v>0</v>
      </c>
      <c r="BM86">
        <v>0</v>
      </c>
      <c r="BN86">
        <v>0</v>
      </c>
      <c r="BO86">
        <v>1</v>
      </c>
      <c r="BP86">
        <v>0</v>
      </c>
      <c r="BQ86">
        <v>1</v>
      </c>
      <c r="BR86">
        <v>0</v>
      </c>
      <c r="BS86">
        <v>0</v>
      </c>
      <c r="BT86">
        <v>5.1710000000000003</v>
      </c>
      <c r="BU86">
        <v>0</v>
      </c>
      <c r="BV86">
        <v>0</v>
      </c>
      <c r="BW86">
        <v>0</v>
      </c>
      <c r="BX86">
        <v>5.2030000000000003</v>
      </c>
      <c r="BY86">
        <v>0</v>
      </c>
      <c r="BZ86">
        <v>5.3150000000000004</v>
      </c>
      <c r="CA86">
        <v>0</v>
      </c>
      <c r="CB86">
        <v>0</v>
      </c>
      <c r="CC86">
        <v>17.236000000000001</v>
      </c>
      <c r="CD86">
        <v>0</v>
      </c>
      <c r="CE86">
        <v>0</v>
      </c>
      <c r="CF86">
        <v>0</v>
      </c>
      <c r="CG86">
        <v>17.344000000000001</v>
      </c>
      <c r="CH86">
        <v>0</v>
      </c>
      <c r="CI86">
        <v>17.718</v>
      </c>
      <c r="CJ86">
        <v>0</v>
      </c>
      <c r="CK86">
        <v>0</v>
      </c>
      <c r="CL86" s="2">
        <v>73140000</v>
      </c>
      <c r="CM86" s="2">
        <v>10300000</v>
      </c>
      <c r="CN86" s="2">
        <v>107800000</v>
      </c>
      <c r="CO86" s="2">
        <v>85580000</v>
      </c>
      <c r="CP86" s="2">
        <v>77780000</v>
      </c>
      <c r="CQ86" s="2">
        <v>36320000</v>
      </c>
      <c r="CR86" s="2">
        <v>28030000</v>
      </c>
      <c r="CS86" s="2">
        <v>15120000</v>
      </c>
      <c r="CT86" s="2">
        <v>82910000</v>
      </c>
      <c r="CU86" s="2">
        <v>1376000</v>
      </c>
      <c r="CV86" s="2">
        <v>709900</v>
      </c>
      <c r="CW86" s="2">
        <v>1226000</v>
      </c>
      <c r="CX86" s="2">
        <v>1510000</v>
      </c>
      <c r="CY86" s="2">
        <v>1464000</v>
      </c>
      <c r="CZ86" s="2">
        <v>1587000</v>
      </c>
      <c r="DA86" s="2">
        <v>1314000</v>
      </c>
      <c r="DB86" s="2">
        <v>1001000</v>
      </c>
      <c r="DC86" s="2">
        <v>1244000</v>
      </c>
      <c r="DD86">
        <v>125.05200000000001</v>
      </c>
      <c r="DE86">
        <v>11.343999999999999</v>
      </c>
      <c r="DF86">
        <v>119.696</v>
      </c>
      <c r="DG86">
        <v>121.944</v>
      </c>
      <c r="DH86">
        <v>124.72</v>
      </c>
      <c r="DI86">
        <v>20.556999999999999</v>
      </c>
      <c r="DJ86">
        <v>133.44499999999999</v>
      </c>
      <c r="DK86">
        <v>0</v>
      </c>
      <c r="DL86">
        <v>97.137</v>
      </c>
      <c r="DM86">
        <v>25.100999999999999</v>
      </c>
      <c r="DN86">
        <v>41.156999999999996</v>
      </c>
      <c r="DO86">
        <v>9.2639999999999993</v>
      </c>
      <c r="DP86">
        <v>41.204000000000001</v>
      </c>
      <c r="DQ86">
        <v>70.587999999999994</v>
      </c>
      <c r="DR86">
        <v>21.498000000000001</v>
      </c>
      <c r="DS86">
        <v>21.19</v>
      </c>
      <c r="DT86">
        <v>0</v>
      </c>
      <c r="DU86">
        <v>43.963999999999999</v>
      </c>
      <c r="DV86">
        <v>1</v>
      </c>
      <c r="DW86">
        <v>1</v>
      </c>
      <c r="DX86">
        <v>0.83</v>
      </c>
      <c r="DY86">
        <v>1</v>
      </c>
      <c r="DZ86">
        <v>1</v>
      </c>
      <c r="EA86">
        <v>1</v>
      </c>
      <c r="EB86">
        <v>1</v>
      </c>
      <c r="EC86">
        <v>1</v>
      </c>
      <c r="ED86">
        <v>1</v>
      </c>
      <c r="EE86">
        <v>0.14099999999999999</v>
      </c>
      <c r="EF86">
        <v>1.4730000000000001</v>
      </c>
      <c r="EG86">
        <v>1.17</v>
      </c>
      <c r="EH86">
        <v>1.0629999999999999</v>
      </c>
      <c r="EI86">
        <v>0.497</v>
      </c>
      <c r="EJ86">
        <v>0.38300000000000001</v>
      </c>
      <c r="EK86">
        <v>0.20699999999999999</v>
      </c>
      <c r="EL86">
        <v>1.1339999999999999</v>
      </c>
      <c r="EM86">
        <v>0.51600000000000001</v>
      </c>
      <c r="EN86">
        <v>0.89100000000000001</v>
      </c>
      <c r="EO86">
        <v>1.0980000000000001</v>
      </c>
      <c r="EP86">
        <v>1.0640000000000001</v>
      </c>
      <c r="EQ86">
        <v>1.1539999999999999</v>
      </c>
      <c r="ER86">
        <v>0.95499999999999996</v>
      </c>
      <c r="ES86">
        <v>0.72799999999999998</v>
      </c>
      <c r="ET86">
        <v>0.90400000000000003</v>
      </c>
      <c r="FC86" s="2">
        <v>73140000</v>
      </c>
      <c r="FD86" s="2">
        <v>10300000</v>
      </c>
      <c r="FE86" s="2">
        <v>107800000</v>
      </c>
      <c r="FF86" s="2">
        <v>85580000</v>
      </c>
      <c r="FG86" s="2">
        <v>77780000</v>
      </c>
      <c r="FH86" s="2">
        <v>36320000</v>
      </c>
      <c r="FI86" s="2">
        <v>28030000</v>
      </c>
      <c r="FJ86" s="2">
        <v>15120000</v>
      </c>
      <c r="FK86" s="2">
        <v>82910000</v>
      </c>
      <c r="FL86" s="2">
        <v>1376000</v>
      </c>
      <c r="FM86" s="2">
        <v>709900</v>
      </c>
      <c r="FN86" s="2">
        <v>1226000</v>
      </c>
      <c r="FO86" s="2">
        <v>1510000</v>
      </c>
      <c r="FP86" s="2">
        <v>1464000</v>
      </c>
      <c r="FQ86" s="2">
        <v>1587000</v>
      </c>
      <c r="FR86" s="2">
        <v>1314000</v>
      </c>
      <c r="FS86" s="2">
        <v>1001000</v>
      </c>
      <c r="FT86" s="2">
        <v>1244000</v>
      </c>
    </row>
    <row r="87" spans="1:176" hidden="1" x14ac:dyDescent="0.2">
      <c r="A87">
        <v>0</v>
      </c>
      <c r="B87" t="s">
        <v>394</v>
      </c>
      <c r="C87" t="s">
        <v>666</v>
      </c>
      <c r="D87" t="s">
        <v>442</v>
      </c>
      <c r="E87" t="s">
        <v>667</v>
      </c>
      <c r="F87" t="s">
        <v>668</v>
      </c>
      <c r="G87">
        <v>1</v>
      </c>
      <c r="H87">
        <v>563.52769999999998</v>
      </c>
      <c r="I87" t="s">
        <v>669</v>
      </c>
      <c r="J87" s="10">
        <v>18.675999999999998</v>
      </c>
      <c r="K87">
        <f>+[1]SampleID!NH4</f>
        <v>0</v>
      </c>
      <c r="L87">
        <v>0.249</v>
      </c>
      <c r="M87">
        <v>3.3450000000000002</v>
      </c>
      <c r="N87">
        <v>0.45300000000000001</v>
      </c>
      <c r="O87">
        <v>2.1320000000000001</v>
      </c>
      <c r="P87">
        <v>9.92</v>
      </c>
      <c r="Q87">
        <v>3.5049999999999999</v>
      </c>
      <c r="R87">
        <v>0.88</v>
      </c>
      <c r="S87">
        <v>2.4289999999999998</v>
      </c>
      <c r="T87">
        <v>0.91700000000000004</v>
      </c>
      <c r="U87">
        <v>0.63300000000000001</v>
      </c>
      <c r="V87">
        <v>0.74199999999999999</v>
      </c>
      <c r="W87">
        <v>1.0489999999999999</v>
      </c>
      <c r="X87">
        <v>1.1459999999999999</v>
      </c>
      <c r="Y87">
        <v>1.304</v>
      </c>
      <c r="Z87">
        <v>0.51600000000000001</v>
      </c>
      <c r="AA87">
        <v>1.748</v>
      </c>
      <c r="AB87">
        <v>0.495</v>
      </c>
      <c r="AC87">
        <v>0.52700000000000002</v>
      </c>
      <c r="AD87">
        <v>0.73299999999999998</v>
      </c>
      <c r="AE87">
        <v>8.5999999999999993E-2</v>
      </c>
      <c r="AF87">
        <v>0.41299999999999998</v>
      </c>
      <c r="AG87">
        <v>0.40300000000000002</v>
      </c>
      <c r="AH87">
        <v>0.53700000000000003</v>
      </c>
      <c r="AI87">
        <v>0.60099999999999998</v>
      </c>
      <c r="AJ87" t="s">
        <v>177</v>
      </c>
      <c r="AK87" t="s">
        <v>178</v>
      </c>
      <c r="AL87" t="s">
        <v>177</v>
      </c>
      <c r="AM87" t="s">
        <v>177</v>
      </c>
      <c r="AN87" t="s">
        <v>177</v>
      </c>
      <c r="AO87" t="s">
        <v>178</v>
      </c>
      <c r="AP87" t="s">
        <v>177</v>
      </c>
      <c r="AQ87" t="s">
        <v>177</v>
      </c>
      <c r="AR87" t="s">
        <v>178</v>
      </c>
      <c r="AS87">
        <v>0.65</v>
      </c>
      <c r="AT87">
        <v>0.56999999999999995</v>
      </c>
      <c r="AU87">
        <v>0.94</v>
      </c>
      <c r="AV87">
        <v>0.32</v>
      </c>
      <c r="AW87">
        <v>0.39400000000000002</v>
      </c>
      <c r="AX87">
        <v>0.8</v>
      </c>
      <c r="AY87">
        <v>0.97</v>
      </c>
      <c r="AZ87">
        <v>0.94</v>
      </c>
      <c r="BA87">
        <v>0.8</v>
      </c>
      <c r="BB87">
        <v>2.13</v>
      </c>
      <c r="BC87">
        <v>0.66</v>
      </c>
      <c r="BD87">
        <v>3.57</v>
      </c>
      <c r="BE87" s="1">
        <v>653268.43000000005</v>
      </c>
      <c r="BF87">
        <v>2.1389999999999998</v>
      </c>
      <c r="BG87" s="1">
        <v>104847.57</v>
      </c>
      <c r="BH87">
        <v>19.47</v>
      </c>
      <c r="BI87">
        <v>1.94</v>
      </c>
      <c r="BJ87" s="1">
        <v>1272477.05</v>
      </c>
      <c r="BK87">
        <v>0</v>
      </c>
      <c r="BL87">
        <v>1</v>
      </c>
      <c r="BM87">
        <v>0</v>
      </c>
      <c r="BN87">
        <v>0</v>
      </c>
      <c r="BO87">
        <v>0</v>
      </c>
      <c r="BP87">
        <v>1</v>
      </c>
      <c r="BQ87">
        <v>0</v>
      </c>
      <c r="BR87">
        <v>0</v>
      </c>
      <c r="BS87">
        <v>1</v>
      </c>
      <c r="BT87">
        <v>0</v>
      </c>
      <c r="BU87">
        <v>5.5430000000000001</v>
      </c>
      <c r="BV87">
        <v>0</v>
      </c>
      <c r="BW87">
        <v>0</v>
      </c>
      <c r="BX87">
        <v>0</v>
      </c>
      <c r="BY87">
        <v>5.1589999999999998</v>
      </c>
      <c r="BZ87">
        <v>0</v>
      </c>
      <c r="CA87">
        <v>0</v>
      </c>
      <c r="CB87">
        <v>6.0910000000000002</v>
      </c>
      <c r="CC87">
        <v>0</v>
      </c>
      <c r="CD87">
        <v>18.475999999999999</v>
      </c>
      <c r="CE87">
        <v>0</v>
      </c>
      <c r="CF87">
        <v>0</v>
      </c>
      <c r="CG87">
        <v>0</v>
      </c>
      <c r="CH87">
        <v>17.198</v>
      </c>
      <c r="CI87">
        <v>0</v>
      </c>
      <c r="CJ87">
        <v>0</v>
      </c>
      <c r="CK87">
        <v>20.302</v>
      </c>
      <c r="CL87" s="2">
        <v>12100000</v>
      </c>
      <c r="CM87" s="2">
        <v>3018000</v>
      </c>
      <c r="CN87" s="2">
        <v>40480000</v>
      </c>
      <c r="CO87" s="2">
        <v>5481000</v>
      </c>
      <c r="CP87" s="2">
        <v>25800000</v>
      </c>
      <c r="CQ87" s="2">
        <v>120000000</v>
      </c>
      <c r="CR87" s="2">
        <v>42410000</v>
      </c>
      <c r="CS87" s="2">
        <v>10650000</v>
      </c>
      <c r="CT87" s="2">
        <v>29400000</v>
      </c>
      <c r="CU87" s="2">
        <v>975300</v>
      </c>
      <c r="CV87" s="2">
        <v>894400</v>
      </c>
      <c r="CW87" s="2">
        <v>617700</v>
      </c>
      <c r="CX87" s="2">
        <v>723900</v>
      </c>
      <c r="CY87" s="2">
        <v>1023000</v>
      </c>
      <c r="CZ87" s="2">
        <v>1118000</v>
      </c>
      <c r="DA87" s="2">
        <v>1272000</v>
      </c>
      <c r="DB87" s="2">
        <v>502900</v>
      </c>
      <c r="DC87" s="2">
        <v>1705000</v>
      </c>
      <c r="DD87">
        <v>120.142</v>
      </c>
      <c r="DE87">
        <v>89.736999999999995</v>
      </c>
      <c r="DF87">
        <v>124.485</v>
      </c>
      <c r="DG87">
        <v>38.246000000000002</v>
      </c>
      <c r="DH87">
        <v>6.8259999999999996</v>
      </c>
      <c r="DI87">
        <v>123.297</v>
      </c>
      <c r="DJ87">
        <v>94.917000000000002</v>
      </c>
      <c r="DK87">
        <v>0</v>
      </c>
      <c r="DL87">
        <v>124.139</v>
      </c>
      <c r="DM87">
        <v>84.108999999999995</v>
      </c>
      <c r="DN87">
        <v>59.472999999999999</v>
      </c>
      <c r="DO87">
        <v>37.265999999999998</v>
      </c>
      <c r="DP87">
        <v>59.984000000000002</v>
      </c>
      <c r="DQ87">
        <v>10.4</v>
      </c>
      <c r="DR87">
        <v>70.376000000000005</v>
      </c>
      <c r="DS87">
        <v>4.9740000000000002</v>
      </c>
      <c r="DT87">
        <v>0</v>
      </c>
      <c r="DU87">
        <v>20.548999999999999</v>
      </c>
      <c r="DV87">
        <v>1</v>
      </c>
      <c r="DW87">
        <v>1</v>
      </c>
      <c r="DX87">
        <v>0.81</v>
      </c>
      <c r="DY87">
        <v>0.77</v>
      </c>
      <c r="DZ87">
        <v>1</v>
      </c>
      <c r="EA87">
        <v>0.54</v>
      </c>
      <c r="EB87">
        <v>1</v>
      </c>
      <c r="EC87">
        <v>0.87</v>
      </c>
      <c r="ED87">
        <v>1</v>
      </c>
      <c r="EE87">
        <v>0.249</v>
      </c>
      <c r="EF87">
        <v>3.3450000000000002</v>
      </c>
      <c r="EG87">
        <v>0.45300000000000001</v>
      </c>
      <c r="EH87">
        <v>2.1320000000000001</v>
      </c>
      <c r="EI87">
        <v>9.92</v>
      </c>
      <c r="EJ87">
        <v>3.5049999999999999</v>
      </c>
      <c r="EK87">
        <v>0.88</v>
      </c>
      <c r="EL87">
        <v>2.4289999999999998</v>
      </c>
      <c r="EM87">
        <v>0.91700000000000004</v>
      </c>
      <c r="EN87">
        <v>0.63300000000000001</v>
      </c>
      <c r="EO87">
        <v>0.74199999999999999</v>
      </c>
      <c r="EP87">
        <v>1.0489999999999999</v>
      </c>
      <c r="EQ87">
        <v>1.1459999999999999</v>
      </c>
      <c r="ER87">
        <v>1.304</v>
      </c>
      <c r="ES87">
        <v>0.51600000000000001</v>
      </c>
      <c r="ET87">
        <v>1.748</v>
      </c>
      <c r="FC87" s="2">
        <v>12100000</v>
      </c>
      <c r="FD87" s="2">
        <v>3018000</v>
      </c>
      <c r="FE87" s="2">
        <v>40480000</v>
      </c>
      <c r="FF87" s="2">
        <v>5481000</v>
      </c>
      <c r="FG87" s="2">
        <v>25800000</v>
      </c>
      <c r="FH87" s="2">
        <v>120000000</v>
      </c>
      <c r="FI87" s="2">
        <v>42410000</v>
      </c>
      <c r="FJ87" s="2">
        <v>10650000</v>
      </c>
      <c r="FK87" s="2">
        <v>29400000</v>
      </c>
      <c r="FL87" s="2">
        <v>975300</v>
      </c>
      <c r="FM87" s="2">
        <v>894400</v>
      </c>
      <c r="FN87" s="2">
        <v>617700</v>
      </c>
      <c r="FO87" s="2">
        <v>723900</v>
      </c>
      <c r="FP87" s="2">
        <v>1023000</v>
      </c>
      <c r="FQ87" s="2">
        <v>1118000</v>
      </c>
      <c r="FR87" s="2">
        <v>1272000</v>
      </c>
      <c r="FS87" s="2">
        <v>502900</v>
      </c>
      <c r="FT87" s="2">
        <v>1705000</v>
      </c>
    </row>
    <row r="88" spans="1:176" hidden="1" x14ac:dyDescent="0.2">
      <c r="A88">
        <v>0</v>
      </c>
      <c r="B88" t="s">
        <v>394</v>
      </c>
      <c r="C88" t="s">
        <v>1321</v>
      </c>
      <c r="D88" t="s">
        <v>442</v>
      </c>
      <c r="E88" t="s">
        <v>1322</v>
      </c>
      <c r="F88" t="s">
        <v>1323</v>
      </c>
      <c r="G88">
        <v>1</v>
      </c>
      <c r="H88">
        <v>591.55899999999997</v>
      </c>
      <c r="I88" t="s">
        <v>1324</v>
      </c>
      <c r="J88" s="10">
        <v>11.96</v>
      </c>
      <c r="K88">
        <f>+[1]SampleID!NH4</f>
        <v>0</v>
      </c>
      <c r="L88">
        <v>0.26800000000000002</v>
      </c>
      <c r="M88">
        <v>0.14599999999999999</v>
      </c>
      <c r="N88">
        <v>8.6999999999999994E-2</v>
      </c>
      <c r="O88">
        <v>0.503</v>
      </c>
      <c r="P88">
        <v>9.4E-2</v>
      </c>
      <c r="Q88">
        <v>0.24199999999999999</v>
      </c>
      <c r="R88">
        <v>0.22700000000000001</v>
      </c>
      <c r="S88">
        <v>0.41599999999999998</v>
      </c>
      <c r="T88">
        <v>1.605</v>
      </c>
      <c r="U88">
        <v>0.61899999999999999</v>
      </c>
      <c r="V88">
        <v>1.05</v>
      </c>
      <c r="W88">
        <v>0.65100000000000002</v>
      </c>
      <c r="X88">
        <v>1.0209999999999999</v>
      </c>
      <c r="Y88">
        <v>0.80900000000000005</v>
      </c>
      <c r="Z88">
        <v>0.71099999999999997</v>
      </c>
      <c r="AA88">
        <v>2.4460000000000002</v>
      </c>
      <c r="AB88">
        <v>0.45300000000000001</v>
      </c>
      <c r="AC88">
        <v>0.39800000000000002</v>
      </c>
      <c r="AD88">
        <v>0.373</v>
      </c>
      <c r="AE88">
        <v>0.624</v>
      </c>
      <c r="AF88">
        <v>0.38200000000000001</v>
      </c>
      <c r="AG88">
        <v>0.47199999999999998</v>
      </c>
      <c r="AH88">
        <v>0.52200000000000002</v>
      </c>
      <c r="AI88">
        <v>0.58299999999999996</v>
      </c>
      <c r="AJ88" t="s">
        <v>177</v>
      </c>
      <c r="AK88" t="s">
        <v>177</v>
      </c>
      <c r="AL88" t="s">
        <v>177</v>
      </c>
      <c r="AM88" t="s">
        <v>178</v>
      </c>
      <c r="AN88" t="s">
        <v>177</v>
      </c>
      <c r="AO88" t="s">
        <v>177</v>
      </c>
      <c r="AP88" t="s">
        <v>177</v>
      </c>
      <c r="AQ88" t="s">
        <v>177</v>
      </c>
      <c r="AR88" t="s">
        <v>177</v>
      </c>
      <c r="AS88">
        <v>0.71</v>
      </c>
      <c r="AT88">
        <v>0.43</v>
      </c>
      <c r="AU88">
        <v>0.49</v>
      </c>
      <c r="AV88">
        <v>0.56999999999999995</v>
      </c>
      <c r="AW88">
        <v>0.7</v>
      </c>
      <c r="AX88">
        <v>0.9</v>
      </c>
      <c r="AY88">
        <v>0.9</v>
      </c>
      <c r="AZ88">
        <v>0.97</v>
      </c>
      <c r="BA88">
        <v>0.67</v>
      </c>
      <c r="BB88">
        <v>0.78</v>
      </c>
      <c r="BC88">
        <v>1.66</v>
      </c>
      <c r="BD88">
        <v>0.98</v>
      </c>
      <c r="BE88">
        <v>1.5</v>
      </c>
      <c r="BF88">
        <v>1.87</v>
      </c>
      <c r="BG88">
        <v>1.41</v>
      </c>
      <c r="BH88">
        <v>1.36</v>
      </c>
      <c r="BI88">
        <v>0.61</v>
      </c>
      <c r="BJ88">
        <v>1.03</v>
      </c>
      <c r="BK88">
        <v>0</v>
      </c>
      <c r="BL88">
        <v>0</v>
      </c>
      <c r="BM88">
        <v>0</v>
      </c>
      <c r="BN88">
        <v>1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5.0599999999999996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16.867000000000001</v>
      </c>
      <c r="CG88">
        <v>0</v>
      </c>
      <c r="CH88">
        <v>0</v>
      </c>
      <c r="CI88">
        <v>0</v>
      </c>
      <c r="CJ88">
        <v>0</v>
      </c>
      <c r="CK88">
        <v>0</v>
      </c>
      <c r="CL88" s="2">
        <v>33140000</v>
      </c>
      <c r="CM88" s="2">
        <v>8877000</v>
      </c>
      <c r="CN88" s="2">
        <v>4834000</v>
      </c>
      <c r="CO88" s="2">
        <v>2884000</v>
      </c>
      <c r="CP88" s="2">
        <v>16670000</v>
      </c>
      <c r="CQ88" s="2">
        <v>3124000</v>
      </c>
      <c r="CR88" s="2">
        <v>8022000</v>
      </c>
      <c r="CS88" s="2">
        <v>7536000</v>
      </c>
      <c r="CT88" s="2">
        <v>13790000</v>
      </c>
      <c r="CU88" s="2">
        <v>632800</v>
      </c>
      <c r="CV88" s="2">
        <v>1015000</v>
      </c>
      <c r="CW88" s="2">
        <v>391600</v>
      </c>
      <c r="CX88" s="2">
        <v>664400</v>
      </c>
      <c r="CY88" s="2">
        <v>412200</v>
      </c>
      <c r="CZ88" s="2">
        <v>646400</v>
      </c>
      <c r="DA88" s="2">
        <v>511900</v>
      </c>
      <c r="DB88" s="2">
        <v>450100</v>
      </c>
      <c r="DC88" s="2">
        <v>1548000</v>
      </c>
      <c r="DD88">
        <v>109.581</v>
      </c>
      <c r="DE88">
        <v>122.654</v>
      </c>
      <c r="DF88">
        <v>75.977000000000004</v>
      </c>
      <c r="DG88">
        <v>44.76</v>
      </c>
      <c r="DH88">
        <v>109.455</v>
      </c>
      <c r="DI88">
        <v>29.007000000000001</v>
      </c>
      <c r="DJ88">
        <v>54.691000000000003</v>
      </c>
      <c r="DK88">
        <v>0</v>
      </c>
      <c r="DL88">
        <v>81.882000000000005</v>
      </c>
      <c r="DM88">
        <v>93.087000000000003</v>
      </c>
      <c r="DN88">
        <v>102.752</v>
      </c>
      <c r="DO88">
        <v>56.432000000000002</v>
      </c>
      <c r="DP88">
        <v>95.932000000000002</v>
      </c>
      <c r="DQ88">
        <v>89.373999999999995</v>
      </c>
      <c r="DR88">
        <v>80.180000000000007</v>
      </c>
      <c r="DS88">
        <v>79.347999999999999</v>
      </c>
      <c r="DT88">
        <v>0</v>
      </c>
      <c r="DU88">
        <v>127.502</v>
      </c>
      <c r="DV88">
        <v>0.63</v>
      </c>
      <c r="DW88">
        <v>1</v>
      </c>
      <c r="DX88">
        <v>0.9</v>
      </c>
      <c r="DY88">
        <v>0.76</v>
      </c>
      <c r="DZ88">
        <v>0.69</v>
      </c>
      <c r="EA88">
        <v>1</v>
      </c>
      <c r="EB88">
        <v>0.77</v>
      </c>
      <c r="EC88">
        <v>0.73</v>
      </c>
      <c r="ED88">
        <v>1</v>
      </c>
      <c r="EE88">
        <v>0.26800000000000002</v>
      </c>
      <c r="EF88">
        <v>0.14599999999999999</v>
      </c>
      <c r="EG88">
        <v>8.6999999999999994E-2</v>
      </c>
      <c r="EH88">
        <v>0.503</v>
      </c>
      <c r="EI88">
        <v>9.4E-2</v>
      </c>
      <c r="EJ88">
        <v>0.24199999999999999</v>
      </c>
      <c r="EK88">
        <v>0.22700000000000001</v>
      </c>
      <c r="EL88">
        <v>0.41599999999999998</v>
      </c>
      <c r="EM88">
        <v>1.605</v>
      </c>
      <c r="EN88">
        <v>0.61899999999999999</v>
      </c>
      <c r="EO88">
        <v>1.05</v>
      </c>
      <c r="EP88">
        <v>0.65100000000000002</v>
      </c>
      <c r="EQ88">
        <v>1.0209999999999999</v>
      </c>
      <c r="ER88">
        <v>0.80900000000000005</v>
      </c>
      <c r="ES88">
        <v>0.71099999999999997</v>
      </c>
      <c r="ET88">
        <v>2.4460000000000002</v>
      </c>
      <c r="FC88" s="2">
        <v>33140000</v>
      </c>
      <c r="FD88" s="2">
        <v>8877000</v>
      </c>
      <c r="FE88" s="2">
        <v>4834000</v>
      </c>
      <c r="FF88" s="2">
        <v>2884000</v>
      </c>
      <c r="FG88" s="2">
        <v>16670000</v>
      </c>
      <c r="FH88" s="2">
        <v>3124000</v>
      </c>
      <c r="FI88" s="2">
        <v>8022000</v>
      </c>
      <c r="FJ88" s="2">
        <v>7536000</v>
      </c>
      <c r="FK88" s="2">
        <v>13790000</v>
      </c>
      <c r="FL88" s="2">
        <v>632800</v>
      </c>
      <c r="FM88" s="2">
        <v>1015000</v>
      </c>
      <c r="FN88" s="2">
        <v>391600</v>
      </c>
      <c r="FO88" s="2">
        <v>664400</v>
      </c>
      <c r="FP88" s="2">
        <v>412200</v>
      </c>
      <c r="FQ88" s="2">
        <v>646400</v>
      </c>
      <c r="FR88" s="2">
        <v>511900</v>
      </c>
      <c r="FS88" s="2">
        <v>450100</v>
      </c>
      <c r="FT88" s="2">
        <v>1548000</v>
      </c>
    </row>
    <row r="89" spans="1:176" hidden="1" x14ac:dyDescent="0.2">
      <c r="A89">
        <v>0</v>
      </c>
      <c r="B89" t="s">
        <v>394</v>
      </c>
      <c r="C89" t="s">
        <v>1321</v>
      </c>
      <c r="D89" t="s">
        <v>442</v>
      </c>
      <c r="E89" t="s">
        <v>1322</v>
      </c>
      <c r="F89" t="s">
        <v>1323</v>
      </c>
      <c r="G89">
        <v>1</v>
      </c>
      <c r="H89">
        <v>591.55899999999997</v>
      </c>
      <c r="I89" t="s">
        <v>1324</v>
      </c>
      <c r="J89" s="10">
        <v>12.743</v>
      </c>
      <c r="K89">
        <f>+[1]SampleID!NH4</f>
        <v>0</v>
      </c>
      <c r="L89">
        <v>0.38800000000000001</v>
      </c>
      <c r="M89">
        <v>0.70299999999999996</v>
      </c>
      <c r="N89">
        <v>0.746</v>
      </c>
      <c r="O89">
        <v>2.5569999999999999</v>
      </c>
      <c r="P89">
        <v>0.34300000000000003</v>
      </c>
      <c r="Q89">
        <v>1.6919999999999999</v>
      </c>
      <c r="R89">
        <v>12.967000000000001</v>
      </c>
      <c r="S89">
        <v>15.285</v>
      </c>
      <c r="T89">
        <v>0.17499999999999999</v>
      </c>
      <c r="U89">
        <v>0.78400000000000003</v>
      </c>
      <c r="V89">
        <v>0.59499999999999997</v>
      </c>
      <c r="W89">
        <v>0.96099999999999997</v>
      </c>
      <c r="X89">
        <v>0.61699999999999999</v>
      </c>
      <c r="Y89">
        <v>1.179</v>
      </c>
      <c r="Z89">
        <v>0.72199999999999998</v>
      </c>
      <c r="AA89">
        <v>1.8260000000000001</v>
      </c>
      <c r="AB89">
        <v>0.624</v>
      </c>
      <c r="AC89">
        <v>0.75900000000000001</v>
      </c>
      <c r="AD89">
        <v>0.76700000000000002</v>
      </c>
      <c r="AE89">
        <v>0.52300000000000002</v>
      </c>
      <c r="AF89">
        <v>0.47599999999999998</v>
      </c>
      <c r="AG89">
        <v>0.52300000000000002</v>
      </c>
      <c r="AH89">
        <v>1E-3</v>
      </c>
      <c r="AI89">
        <v>0.44800000000000001</v>
      </c>
      <c r="AJ89" t="s">
        <v>177</v>
      </c>
      <c r="AK89" t="s">
        <v>177</v>
      </c>
      <c r="AL89" t="s">
        <v>177</v>
      </c>
      <c r="AM89" t="s">
        <v>177</v>
      </c>
      <c r="AN89" t="s">
        <v>177</v>
      </c>
      <c r="AO89" t="s">
        <v>177</v>
      </c>
      <c r="AP89" t="s">
        <v>177</v>
      </c>
      <c r="AQ89" t="s">
        <v>178</v>
      </c>
      <c r="AR89" t="s">
        <v>177</v>
      </c>
      <c r="AS89">
        <v>0.53</v>
      </c>
      <c r="AT89">
        <v>0.94</v>
      </c>
      <c r="AU89">
        <v>0.82</v>
      </c>
      <c r="AV89">
        <v>0.97</v>
      </c>
      <c r="AW89">
        <v>0.97</v>
      </c>
      <c r="AX89">
        <v>0.9</v>
      </c>
      <c r="AY89">
        <v>0.65</v>
      </c>
      <c r="AZ89">
        <v>0.94</v>
      </c>
      <c r="BA89">
        <v>0.9</v>
      </c>
      <c r="BB89">
        <v>0.98</v>
      </c>
      <c r="BC89">
        <v>2.02</v>
      </c>
      <c r="BD89">
        <v>0.82</v>
      </c>
      <c r="BE89">
        <v>1.72</v>
      </c>
      <c r="BF89">
        <v>8.31</v>
      </c>
      <c r="BG89">
        <v>0.82</v>
      </c>
      <c r="BH89">
        <v>1.07</v>
      </c>
      <c r="BI89">
        <v>1.53</v>
      </c>
      <c r="BJ89">
        <v>1.83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2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5.1210000000000004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17.071000000000002</v>
      </c>
      <c r="CK89">
        <v>0</v>
      </c>
      <c r="CL89" s="2">
        <v>4974000</v>
      </c>
      <c r="CM89" s="2">
        <v>1927000</v>
      </c>
      <c r="CN89" s="2">
        <v>3498000</v>
      </c>
      <c r="CO89" s="2">
        <v>3710000</v>
      </c>
      <c r="CP89" s="2">
        <v>12720000</v>
      </c>
      <c r="CQ89" s="2">
        <v>1704000</v>
      </c>
      <c r="CR89" s="2">
        <v>8416000</v>
      </c>
      <c r="CS89" s="2">
        <v>64490000</v>
      </c>
      <c r="CT89" s="2">
        <v>76020000</v>
      </c>
      <c r="CU89" s="2">
        <v>1007000</v>
      </c>
      <c r="CV89" s="2">
        <v>176600</v>
      </c>
      <c r="CW89" s="2">
        <v>789300</v>
      </c>
      <c r="CX89" s="2">
        <v>599100</v>
      </c>
      <c r="CY89" s="2">
        <v>967500</v>
      </c>
      <c r="CZ89" s="2">
        <v>621400</v>
      </c>
      <c r="DA89" s="2">
        <v>1187000</v>
      </c>
      <c r="DB89" s="2">
        <v>726500</v>
      </c>
      <c r="DC89" s="2">
        <v>1838000</v>
      </c>
      <c r="DD89">
        <v>95.147000000000006</v>
      </c>
      <c r="DE89">
        <v>8.1639999999999997</v>
      </c>
      <c r="DF89">
        <v>91.828000000000003</v>
      </c>
      <c r="DG89">
        <v>2.3479999999999999</v>
      </c>
      <c r="DH89">
        <v>102.843</v>
      </c>
      <c r="DI89">
        <v>64.55</v>
      </c>
      <c r="DJ89">
        <v>70.522000000000006</v>
      </c>
      <c r="DK89">
        <v>0</v>
      </c>
      <c r="DL89">
        <v>139.245</v>
      </c>
      <c r="DM89">
        <v>111.294</v>
      </c>
      <c r="DN89">
        <v>49.36</v>
      </c>
      <c r="DO89">
        <v>84.539000000000001</v>
      </c>
      <c r="DP89">
        <v>94.25</v>
      </c>
      <c r="DQ89">
        <v>107.68300000000001</v>
      </c>
      <c r="DR89">
        <v>110.60899999999999</v>
      </c>
      <c r="DS89">
        <v>97.100999999999999</v>
      </c>
      <c r="DT89">
        <v>0</v>
      </c>
      <c r="DU89">
        <v>126.43600000000001</v>
      </c>
      <c r="DV89">
        <v>1</v>
      </c>
      <c r="DW89">
        <v>0.81</v>
      </c>
      <c r="DX89">
        <v>1</v>
      </c>
      <c r="DY89">
        <v>1</v>
      </c>
      <c r="DZ89">
        <v>0.48</v>
      </c>
      <c r="EA89">
        <v>1</v>
      </c>
      <c r="EB89">
        <v>1</v>
      </c>
      <c r="EC89">
        <v>0.52</v>
      </c>
      <c r="ED89">
        <v>0.79</v>
      </c>
      <c r="EE89">
        <v>0.38800000000000001</v>
      </c>
      <c r="EF89">
        <v>0.70299999999999996</v>
      </c>
      <c r="EG89">
        <v>0.746</v>
      </c>
      <c r="EH89">
        <v>2.5569999999999999</v>
      </c>
      <c r="EI89">
        <v>0.34300000000000003</v>
      </c>
      <c r="EJ89">
        <v>1.6919999999999999</v>
      </c>
      <c r="EK89">
        <v>12.967000000000001</v>
      </c>
      <c r="EL89">
        <v>15.285</v>
      </c>
      <c r="EM89">
        <v>0.17499999999999999</v>
      </c>
      <c r="EN89">
        <v>0.78400000000000003</v>
      </c>
      <c r="EO89">
        <v>0.59499999999999997</v>
      </c>
      <c r="EP89">
        <v>0.96099999999999997</v>
      </c>
      <c r="EQ89">
        <v>0.61699999999999999</v>
      </c>
      <c r="ER89">
        <v>1.179</v>
      </c>
      <c r="ES89">
        <v>0.72199999999999998</v>
      </c>
      <c r="ET89">
        <v>1.8260000000000001</v>
      </c>
      <c r="FC89" s="2">
        <v>4974000</v>
      </c>
      <c r="FD89" s="2">
        <v>1927000</v>
      </c>
      <c r="FE89" s="2">
        <v>3498000</v>
      </c>
      <c r="FF89" s="2">
        <v>3710000</v>
      </c>
      <c r="FG89" s="2">
        <v>12720000</v>
      </c>
      <c r="FH89" s="2">
        <v>1704000</v>
      </c>
      <c r="FI89" s="2">
        <v>8416000</v>
      </c>
      <c r="FJ89" s="2">
        <v>64490000</v>
      </c>
      <c r="FK89" s="2">
        <v>76020000</v>
      </c>
      <c r="FL89" s="2">
        <v>1007000</v>
      </c>
      <c r="FM89" s="2">
        <v>176600</v>
      </c>
      <c r="FN89" s="2">
        <v>789300</v>
      </c>
      <c r="FO89" s="2">
        <v>599100</v>
      </c>
      <c r="FP89" s="2">
        <v>967500</v>
      </c>
      <c r="FQ89" s="2">
        <v>621400</v>
      </c>
      <c r="FR89" s="2">
        <v>1187000</v>
      </c>
      <c r="FS89" s="2">
        <v>726500</v>
      </c>
      <c r="FT89" s="2">
        <v>1838000</v>
      </c>
    </row>
    <row r="90" spans="1:176" hidden="1" x14ac:dyDescent="0.2">
      <c r="A90">
        <v>0</v>
      </c>
      <c r="B90" t="s">
        <v>394</v>
      </c>
      <c r="C90" t="s">
        <v>1321</v>
      </c>
      <c r="D90" t="s">
        <v>442</v>
      </c>
      <c r="E90" t="s">
        <v>1322</v>
      </c>
      <c r="F90" t="s">
        <v>1323</v>
      </c>
      <c r="G90">
        <v>1</v>
      </c>
      <c r="H90">
        <v>591.55899999999997</v>
      </c>
      <c r="I90" t="s">
        <v>1324</v>
      </c>
      <c r="J90" s="10">
        <v>13.372999999999999</v>
      </c>
      <c r="K90">
        <f>+[1]SampleID!NH4</f>
        <v>0</v>
      </c>
      <c r="L90">
        <v>0.185</v>
      </c>
      <c r="M90">
        <v>2.2440000000000002</v>
      </c>
      <c r="N90">
        <v>0.65800000000000003</v>
      </c>
      <c r="O90">
        <v>0.44800000000000001</v>
      </c>
      <c r="P90">
        <v>2.2639999999999998</v>
      </c>
      <c r="Q90">
        <v>0.32200000000000001</v>
      </c>
      <c r="R90">
        <v>0.58099999999999996</v>
      </c>
      <c r="S90">
        <v>2.2730000000000001</v>
      </c>
      <c r="T90">
        <v>0.84399999999999997</v>
      </c>
      <c r="U90">
        <v>0.72099999999999997</v>
      </c>
      <c r="V90">
        <v>0.44800000000000001</v>
      </c>
      <c r="W90">
        <v>0.32200000000000001</v>
      </c>
      <c r="X90">
        <v>1.2549999999999999</v>
      </c>
      <c r="Y90">
        <v>1.8260000000000001</v>
      </c>
      <c r="Z90">
        <v>0.752</v>
      </c>
      <c r="AA90">
        <v>6.6829999999999998</v>
      </c>
      <c r="AB90">
        <v>0.49</v>
      </c>
      <c r="AC90">
        <v>0.503</v>
      </c>
      <c r="AD90">
        <v>0.84799999999999998</v>
      </c>
      <c r="AE90">
        <v>0.72299999999999998</v>
      </c>
      <c r="AF90">
        <v>0.58499999999999996</v>
      </c>
      <c r="AG90">
        <v>0.67400000000000004</v>
      </c>
      <c r="AH90">
        <v>0.93300000000000005</v>
      </c>
      <c r="AI90">
        <v>0.63900000000000001</v>
      </c>
      <c r="AJ90" t="s">
        <v>177</v>
      </c>
      <c r="AK90" t="s">
        <v>177</v>
      </c>
      <c r="AL90" t="s">
        <v>177</v>
      </c>
      <c r="AM90" t="s">
        <v>177</v>
      </c>
      <c r="AN90" t="s">
        <v>177</v>
      </c>
      <c r="AO90" t="s">
        <v>177</v>
      </c>
      <c r="AP90" t="s">
        <v>177</v>
      </c>
      <c r="AQ90" t="s">
        <v>178</v>
      </c>
      <c r="AR90" t="s">
        <v>177</v>
      </c>
      <c r="AS90">
        <v>0.69</v>
      </c>
      <c r="AT90">
        <v>0.98</v>
      </c>
      <c r="AU90">
        <v>0.97</v>
      </c>
      <c r="AV90">
        <v>0.97</v>
      </c>
      <c r="AW90">
        <v>0.97</v>
      </c>
      <c r="AX90">
        <v>0.86</v>
      </c>
      <c r="AY90">
        <v>0.33</v>
      </c>
      <c r="AZ90">
        <v>0.65</v>
      </c>
      <c r="BA90">
        <v>0.91</v>
      </c>
      <c r="BB90">
        <v>1.54</v>
      </c>
      <c r="BC90">
        <v>1.31</v>
      </c>
      <c r="BD90">
        <v>0.57999999999999996</v>
      </c>
      <c r="BE90">
        <v>1.52</v>
      </c>
      <c r="BF90">
        <v>4.46</v>
      </c>
      <c r="BG90">
        <v>0.91</v>
      </c>
      <c r="BH90">
        <v>0.83</v>
      </c>
      <c r="BI90">
        <v>1.33</v>
      </c>
      <c r="BJ90">
        <v>1.3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2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5.2750000000000004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17.582999999999998</v>
      </c>
      <c r="CK90">
        <v>0</v>
      </c>
      <c r="CL90" s="2">
        <v>10370000</v>
      </c>
      <c r="CM90" s="2">
        <v>1923000</v>
      </c>
      <c r="CN90" s="2">
        <v>23280000</v>
      </c>
      <c r="CO90" s="2">
        <v>6823000</v>
      </c>
      <c r="CP90" s="2">
        <v>4643000</v>
      </c>
      <c r="CQ90" s="2">
        <v>23480000</v>
      </c>
      <c r="CR90" s="2">
        <v>3342000</v>
      </c>
      <c r="CS90" s="2">
        <v>6028000</v>
      </c>
      <c r="CT90" s="2">
        <v>23580000</v>
      </c>
      <c r="CU90" s="2">
        <v>519600</v>
      </c>
      <c r="CV90" s="2">
        <v>438500</v>
      </c>
      <c r="CW90" s="2">
        <v>374600</v>
      </c>
      <c r="CX90" s="2">
        <v>232500</v>
      </c>
      <c r="CY90" s="2">
        <v>167200</v>
      </c>
      <c r="CZ90" s="2">
        <v>652100</v>
      </c>
      <c r="DA90" s="2">
        <v>948500</v>
      </c>
      <c r="DB90" s="2">
        <v>390800</v>
      </c>
      <c r="DC90" s="2">
        <v>3472000</v>
      </c>
      <c r="DD90">
        <v>121.664</v>
      </c>
      <c r="DE90">
        <v>35.332999999999998</v>
      </c>
      <c r="DF90">
        <v>93.326999999999998</v>
      </c>
      <c r="DG90">
        <v>77.713999999999999</v>
      </c>
      <c r="DH90">
        <v>42.296999999999997</v>
      </c>
      <c r="DI90">
        <v>113.892</v>
      </c>
      <c r="DJ90">
        <v>4.6429999999999998</v>
      </c>
      <c r="DK90">
        <v>0</v>
      </c>
      <c r="DL90">
        <v>129.994</v>
      </c>
      <c r="DM90">
        <v>62.762999999999998</v>
      </c>
      <c r="DN90">
        <v>54.06</v>
      </c>
      <c r="DO90">
        <v>34.545999999999999</v>
      </c>
      <c r="DP90">
        <v>17.797000000000001</v>
      </c>
      <c r="DQ90">
        <v>3.331</v>
      </c>
      <c r="DR90">
        <v>77.727000000000004</v>
      </c>
      <c r="DS90">
        <v>108.848</v>
      </c>
      <c r="DT90">
        <v>0</v>
      </c>
      <c r="DU90">
        <v>135.767</v>
      </c>
      <c r="DV90">
        <v>0.78</v>
      </c>
      <c r="DW90">
        <v>1</v>
      </c>
      <c r="DX90">
        <v>0.68</v>
      </c>
      <c r="DY90">
        <v>0.8</v>
      </c>
      <c r="DZ90">
        <v>0.66</v>
      </c>
      <c r="EA90">
        <v>0.77</v>
      </c>
      <c r="EB90">
        <v>1</v>
      </c>
      <c r="EC90">
        <v>0.64</v>
      </c>
      <c r="ED90">
        <v>1</v>
      </c>
      <c r="EE90">
        <v>0.185</v>
      </c>
      <c r="EF90">
        <v>2.2440000000000002</v>
      </c>
      <c r="EG90">
        <v>0.65800000000000003</v>
      </c>
      <c r="EH90">
        <v>0.44800000000000001</v>
      </c>
      <c r="EI90">
        <v>2.2639999999999998</v>
      </c>
      <c r="EJ90">
        <v>0.32200000000000001</v>
      </c>
      <c r="EK90">
        <v>0.58099999999999996</v>
      </c>
      <c r="EL90">
        <v>2.2730000000000001</v>
      </c>
      <c r="EM90">
        <v>0.84399999999999997</v>
      </c>
      <c r="EN90">
        <v>0.72099999999999997</v>
      </c>
      <c r="EO90">
        <v>0.44800000000000001</v>
      </c>
      <c r="EP90">
        <v>0.32200000000000001</v>
      </c>
      <c r="EQ90">
        <v>1.2549999999999999</v>
      </c>
      <c r="ER90">
        <v>1.8260000000000001</v>
      </c>
      <c r="ES90">
        <v>0.752</v>
      </c>
      <c r="ET90">
        <v>6.6829999999999998</v>
      </c>
      <c r="FC90" s="2">
        <v>10370000</v>
      </c>
      <c r="FD90" s="2">
        <v>1923000</v>
      </c>
      <c r="FE90" s="2">
        <v>23280000</v>
      </c>
      <c r="FF90" s="2">
        <v>6823000</v>
      </c>
      <c r="FG90" s="2">
        <v>4643000</v>
      </c>
      <c r="FH90" s="2">
        <v>23480000</v>
      </c>
      <c r="FI90" s="2">
        <v>3342000</v>
      </c>
      <c r="FJ90" s="2">
        <v>6028000</v>
      </c>
      <c r="FK90" s="2">
        <v>23580000</v>
      </c>
      <c r="FL90" s="2">
        <v>519600</v>
      </c>
      <c r="FM90" s="2">
        <v>438500</v>
      </c>
      <c r="FN90" s="2">
        <v>374600</v>
      </c>
      <c r="FO90" s="2">
        <v>232500</v>
      </c>
      <c r="FP90" s="2">
        <v>167200</v>
      </c>
      <c r="FQ90" s="2">
        <v>652100</v>
      </c>
      <c r="FR90" s="2">
        <v>948500</v>
      </c>
      <c r="FS90" s="2">
        <v>390800</v>
      </c>
      <c r="FT90" s="2">
        <v>3472000</v>
      </c>
    </row>
    <row r="91" spans="1:176" hidden="1" x14ac:dyDescent="0.2">
      <c r="A91">
        <v>0</v>
      </c>
      <c r="B91" t="s">
        <v>394</v>
      </c>
      <c r="C91" t="s">
        <v>1321</v>
      </c>
      <c r="D91" t="s">
        <v>442</v>
      </c>
      <c r="E91" t="s">
        <v>1322</v>
      </c>
      <c r="F91" t="s">
        <v>1323</v>
      </c>
      <c r="G91">
        <v>1</v>
      </c>
      <c r="H91">
        <v>591.55899999999997</v>
      </c>
      <c r="I91" t="s">
        <v>1324</v>
      </c>
      <c r="J91" s="10">
        <v>16.991</v>
      </c>
      <c r="K91">
        <f>+[1]SampleID!NH4</f>
        <v>0</v>
      </c>
      <c r="L91">
        <v>1.345</v>
      </c>
      <c r="M91">
        <v>1.379</v>
      </c>
      <c r="N91">
        <v>1.155</v>
      </c>
      <c r="O91">
        <v>0.94899999999999995</v>
      </c>
      <c r="P91">
        <v>1.306</v>
      </c>
      <c r="Q91">
        <v>1.258</v>
      </c>
      <c r="R91">
        <v>0.52900000000000003</v>
      </c>
      <c r="S91">
        <v>0.76700000000000002</v>
      </c>
      <c r="T91">
        <v>1.099</v>
      </c>
      <c r="U91">
        <v>1.07</v>
      </c>
      <c r="V91">
        <v>1.169</v>
      </c>
      <c r="W91">
        <v>0.98799999999999999</v>
      </c>
      <c r="X91">
        <v>1.2629999999999999</v>
      </c>
      <c r="Y91">
        <v>1.079</v>
      </c>
      <c r="Z91">
        <v>0.72099999999999997</v>
      </c>
      <c r="AA91">
        <v>0.98199999999999998</v>
      </c>
      <c r="AB91">
        <v>0.68</v>
      </c>
      <c r="AC91">
        <v>0.748</v>
      </c>
      <c r="AD91">
        <v>0.93700000000000006</v>
      </c>
      <c r="AE91">
        <v>0.90700000000000003</v>
      </c>
      <c r="AF91">
        <v>0.73099999999999998</v>
      </c>
      <c r="AG91">
        <v>0.70399999999999996</v>
      </c>
      <c r="AH91">
        <v>0.42099999999999999</v>
      </c>
      <c r="AI91">
        <v>0.90200000000000002</v>
      </c>
      <c r="AJ91" t="s">
        <v>177</v>
      </c>
      <c r="AK91" t="s">
        <v>177</v>
      </c>
      <c r="AL91" t="s">
        <v>177</v>
      </c>
      <c r="AM91" t="s">
        <v>177</v>
      </c>
      <c r="AN91" t="s">
        <v>177</v>
      </c>
      <c r="AO91" t="s">
        <v>177</v>
      </c>
      <c r="AP91" t="s">
        <v>178</v>
      </c>
      <c r="AQ91" t="s">
        <v>177</v>
      </c>
      <c r="AR91" t="s">
        <v>177</v>
      </c>
      <c r="AS91">
        <v>0.9</v>
      </c>
      <c r="AT91">
        <v>0.74099999999999999</v>
      </c>
      <c r="AU91">
        <v>0.81</v>
      </c>
      <c r="AV91">
        <v>0.85</v>
      </c>
      <c r="AW91">
        <v>0.85</v>
      </c>
      <c r="AX91">
        <v>0.84</v>
      </c>
      <c r="AY91">
        <v>0.72199999999999998</v>
      </c>
      <c r="AZ91">
        <v>0.64</v>
      </c>
      <c r="BA91">
        <v>0.88</v>
      </c>
      <c r="BB91">
        <v>344.04</v>
      </c>
      <c r="BC91">
        <v>519.18700000000001</v>
      </c>
      <c r="BD91" s="1">
        <v>1010.182</v>
      </c>
      <c r="BE91">
        <v>399.06</v>
      </c>
      <c r="BF91">
        <v>297.18</v>
      </c>
      <c r="BG91">
        <v>326.89999999999998</v>
      </c>
      <c r="BH91">
        <v>795.63599999999997</v>
      </c>
      <c r="BI91">
        <v>395.9</v>
      </c>
      <c r="BJ91">
        <v>375.49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1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5.1189999999999998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17.062999999999999</v>
      </c>
      <c r="CJ91">
        <v>0</v>
      </c>
      <c r="CK91">
        <v>0</v>
      </c>
      <c r="CL91" s="2">
        <v>2988000000</v>
      </c>
      <c r="CM91" s="2">
        <v>4018000000</v>
      </c>
      <c r="CN91" s="2">
        <v>4121000000</v>
      </c>
      <c r="CO91" s="2">
        <v>3450000000</v>
      </c>
      <c r="CP91" s="2">
        <v>2834000000</v>
      </c>
      <c r="CQ91" s="2">
        <v>3902000000</v>
      </c>
      <c r="CR91" s="2">
        <v>3758000000</v>
      </c>
      <c r="CS91" s="2">
        <v>1581000000</v>
      </c>
      <c r="CT91" s="2">
        <v>2293000000</v>
      </c>
      <c r="CU91" s="2">
        <v>61620000</v>
      </c>
      <c r="CV91" s="2">
        <v>67700000</v>
      </c>
      <c r="CW91" s="2">
        <v>65930000</v>
      </c>
      <c r="CX91" s="2">
        <v>72000000</v>
      </c>
      <c r="CY91" s="2">
        <v>60880000</v>
      </c>
      <c r="CZ91" s="2">
        <v>77850000</v>
      </c>
      <c r="DA91" s="2">
        <v>66490000</v>
      </c>
      <c r="DB91" s="2">
        <v>44400000</v>
      </c>
      <c r="DC91" s="2">
        <v>60510000</v>
      </c>
      <c r="DD91">
        <v>43.433</v>
      </c>
      <c r="DE91">
        <v>53.71</v>
      </c>
      <c r="DF91">
        <v>64.614999999999995</v>
      </c>
      <c r="DG91">
        <v>85.090999999999994</v>
      </c>
      <c r="DH91">
        <v>25.920999999999999</v>
      </c>
      <c r="DI91">
        <v>55.497999999999998</v>
      </c>
      <c r="DJ91">
        <v>48.091999999999999</v>
      </c>
      <c r="DK91">
        <v>0</v>
      </c>
      <c r="DL91">
        <v>6.8170000000000002</v>
      </c>
      <c r="DM91">
        <v>4.1660000000000004</v>
      </c>
      <c r="DN91">
        <v>22.603999999999999</v>
      </c>
      <c r="DO91">
        <v>22.390999999999998</v>
      </c>
      <c r="DP91">
        <v>63.368000000000002</v>
      </c>
      <c r="DQ91">
        <v>9.9420000000000002</v>
      </c>
      <c r="DR91">
        <v>25.407</v>
      </c>
      <c r="DS91">
        <v>25.198</v>
      </c>
      <c r="DT91">
        <v>0</v>
      </c>
      <c r="DU91">
        <v>9.4179999999999993</v>
      </c>
      <c r="DV91">
        <v>0.73</v>
      </c>
      <c r="DW91">
        <v>1</v>
      </c>
      <c r="DX91">
        <v>1</v>
      </c>
      <c r="DY91">
        <v>1</v>
      </c>
      <c r="DZ91">
        <v>0.82</v>
      </c>
      <c r="EA91">
        <v>1</v>
      </c>
      <c r="EB91">
        <v>1</v>
      </c>
      <c r="EC91">
        <v>1</v>
      </c>
      <c r="ED91">
        <v>0.66</v>
      </c>
      <c r="EE91">
        <v>1.345</v>
      </c>
      <c r="EF91">
        <v>1.379</v>
      </c>
      <c r="EG91">
        <v>1.155</v>
      </c>
      <c r="EH91">
        <v>0.94899999999999995</v>
      </c>
      <c r="EI91">
        <v>1.306</v>
      </c>
      <c r="EJ91">
        <v>1.258</v>
      </c>
      <c r="EK91">
        <v>0.52900000000000003</v>
      </c>
      <c r="EL91">
        <v>0.76700000000000002</v>
      </c>
      <c r="EM91">
        <v>1.099</v>
      </c>
      <c r="EN91">
        <v>1.07</v>
      </c>
      <c r="EO91">
        <v>1.169</v>
      </c>
      <c r="EP91">
        <v>0.98799999999999999</v>
      </c>
      <c r="EQ91">
        <v>1.2629999999999999</v>
      </c>
      <c r="ER91">
        <v>1.079</v>
      </c>
      <c r="ES91">
        <v>0.72099999999999997</v>
      </c>
      <c r="ET91">
        <v>0.98199999999999998</v>
      </c>
      <c r="FC91" s="2">
        <v>2988000000</v>
      </c>
      <c r="FD91" s="2">
        <v>4018000000</v>
      </c>
      <c r="FE91" s="2">
        <v>4121000000</v>
      </c>
      <c r="FF91" s="2">
        <v>3450000000</v>
      </c>
      <c r="FG91" s="2">
        <v>2834000000</v>
      </c>
      <c r="FH91" s="2">
        <v>3902000000</v>
      </c>
      <c r="FI91" s="2">
        <v>3758000000</v>
      </c>
      <c r="FJ91" s="2">
        <v>1581000000</v>
      </c>
      <c r="FK91" s="2">
        <v>2293000000</v>
      </c>
      <c r="FL91" s="2">
        <v>61620000</v>
      </c>
      <c r="FM91" s="2">
        <v>67700000</v>
      </c>
      <c r="FN91" s="2">
        <v>65930000</v>
      </c>
      <c r="FO91" s="2">
        <v>72000000</v>
      </c>
      <c r="FP91" s="2">
        <v>60880000</v>
      </c>
      <c r="FQ91" s="2">
        <v>77850000</v>
      </c>
      <c r="FR91" s="2">
        <v>66490000</v>
      </c>
      <c r="FS91" s="2">
        <v>44400000</v>
      </c>
      <c r="FT91" s="2">
        <v>60510000</v>
      </c>
    </row>
    <row r="92" spans="1:176" hidden="1" x14ac:dyDescent="0.2">
      <c r="A92">
        <v>0</v>
      </c>
      <c r="B92" t="s">
        <v>179</v>
      </c>
      <c r="C92" t="s">
        <v>441</v>
      </c>
      <c r="D92" t="s">
        <v>442</v>
      </c>
      <c r="E92" t="s">
        <v>443</v>
      </c>
      <c r="F92" t="s">
        <v>444</v>
      </c>
      <c r="G92">
        <v>1</v>
      </c>
      <c r="H92">
        <v>607.55399999999997</v>
      </c>
      <c r="I92" t="s">
        <v>445</v>
      </c>
      <c r="J92" s="10">
        <v>0.70699999999999996</v>
      </c>
      <c r="K92">
        <f>+[1]SampleID!NH4</f>
        <v>0</v>
      </c>
      <c r="L92">
        <v>0.91600000000000004</v>
      </c>
      <c r="M92">
        <v>1.0429999999999999</v>
      </c>
      <c r="N92">
        <v>0.13100000000000001</v>
      </c>
      <c r="O92">
        <v>1.161</v>
      </c>
      <c r="P92">
        <v>1.3859999999999999</v>
      </c>
      <c r="Q92">
        <v>1.056</v>
      </c>
      <c r="R92">
        <v>0.877</v>
      </c>
      <c r="S92">
        <v>1.0840000000000001</v>
      </c>
      <c r="T92">
        <v>0.72599999999999998</v>
      </c>
      <c r="U92">
        <v>0.79400000000000004</v>
      </c>
      <c r="V92">
        <v>8.8999999999999996E-2</v>
      </c>
      <c r="W92">
        <v>0.94399999999999995</v>
      </c>
      <c r="X92">
        <v>0.94799999999999995</v>
      </c>
      <c r="Y92">
        <v>0.67500000000000004</v>
      </c>
      <c r="Z92">
        <v>0.68700000000000006</v>
      </c>
      <c r="AA92">
        <v>0.29199999999999998</v>
      </c>
      <c r="AB92">
        <v>0.95899999999999996</v>
      </c>
      <c r="AC92">
        <v>0.97899999999999998</v>
      </c>
      <c r="AD92">
        <v>0.47599999999999998</v>
      </c>
      <c r="AE92">
        <v>0.92400000000000004</v>
      </c>
      <c r="AF92">
        <v>0.84</v>
      </c>
      <c r="AG92">
        <v>0.97199999999999998</v>
      </c>
      <c r="AH92">
        <v>0.53100000000000003</v>
      </c>
      <c r="AI92">
        <v>0.94499999999999995</v>
      </c>
      <c r="AJ92" t="s">
        <v>178</v>
      </c>
      <c r="AK92" t="s">
        <v>178</v>
      </c>
      <c r="AL92" t="s">
        <v>178</v>
      </c>
      <c r="AM92" t="s">
        <v>178</v>
      </c>
      <c r="AN92" t="s">
        <v>178</v>
      </c>
      <c r="AO92" t="s">
        <v>178</v>
      </c>
      <c r="AP92" t="s">
        <v>178</v>
      </c>
      <c r="AQ92" t="s">
        <v>178</v>
      </c>
      <c r="AR92" t="s">
        <v>178</v>
      </c>
      <c r="AS92">
        <v>0.96</v>
      </c>
      <c r="AT92">
        <v>0.96</v>
      </c>
      <c r="AU92">
        <v>0.95</v>
      </c>
      <c r="AV92">
        <v>0.93</v>
      </c>
      <c r="AW92">
        <v>0.96</v>
      </c>
      <c r="AX92">
        <v>0.95</v>
      </c>
      <c r="AY92">
        <v>0.95</v>
      </c>
      <c r="AZ92">
        <v>0.87</v>
      </c>
      <c r="BA92">
        <v>0.94</v>
      </c>
      <c r="BB92" s="1">
        <v>150325876.53</v>
      </c>
      <c r="BC92" s="1">
        <v>8804.44</v>
      </c>
      <c r="BD92" s="1">
        <v>2066.79</v>
      </c>
      <c r="BE92" s="1">
        <v>13350971.359999999</v>
      </c>
      <c r="BF92" s="1">
        <v>3603.88</v>
      </c>
      <c r="BG92" s="1">
        <v>147829511.87</v>
      </c>
      <c r="BH92">
        <v>814.42</v>
      </c>
      <c r="BI92" s="1">
        <v>3387.84</v>
      </c>
      <c r="BJ92">
        <v>372.84</v>
      </c>
      <c r="BK92">
        <v>2</v>
      </c>
      <c r="BL92">
        <v>2</v>
      </c>
      <c r="BM92">
        <v>2</v>
      </c>
      <c r="BN92">
        <v>2</v>
      </c>
      <c r="BO92">
        <v>2</v>
      </c>
      <c r="BP92">
        <v>2</v>
      </c>
      <c r="BQ92">
        <v>2</v>
      </c>
      <c r="BR92">
        <v>2</v>
      </c>
      <c r="BS92">
        <v>1</v>
      </c>
      <c r="BT92">
        <v>7.7969999999999997</v>
      </c>
      <c r="BU92">
        <v>8.3409999999999993</v>
      </c>
      <c r="BV92">
        <v>8.1880000000000006</v>
      </c>
      <c r="BW92">
        <v>8.1980000000000004</v>
      </c>
      <c r="BX92">
        <v>7.8440000000000003</v>
      </c>
      <c r="BY92">
        <v>8.1850000000000005</v>
      </c>
      <c r="BZ92">
        <v>7.6459999999999999</v>
      </c>
      <c r="CA92">
        <v>7.6390000000000002</v>
      </c>
      <c r="CB92">
        <v>7.92</v>
      </c>
      <c r="CC92">
        <v>38.984000000000002</v>
      </c>
      <c r="CD92">
        <v>41.704000000000001</v>
      </c>
      <c r="CE92">
        <v>40.938000000000002</v>
      </c>
      <c r="CF92">
        <v>40.99</v>
      </c>
      <c r="CG92">
        <v>39.218000000000004</v>
      </c>
      <c r="CH92">
        <v>40.927</v>
      </c>
      <c r="CI92">
        <v>38.228999999999999</v>
      </c>
      <c r="CJ92">
        <v>38.192999999999998</v>
      </c>
      <c r="CK92">
        <v>39.600999999999999</v>
      </c>
      <c r="CL92" s="2">
        <v>711600000</v>
      </c>
      <c r="CM92" s="2">
        <v>652000000</v>
      </c>
      <c r="CN92" s="2">
        <v>742000000</v>
      </c>
      <c r="CO92" s="2">
        <v>93080000</v>
      </c>
      <c r="CP92" s="2">
        <v>826400000</v>
      </c>
      <c r="CQ92" s="2">
        <v>986600000</v>
      </c>
      <c r="CR92" s="2">
        <v>751600000</v>
      </c>
      <c r="CS92" s="2">
        <v>623800000</v>
      </c>
      <c r="CT92" s="2">
        <v>771100000</v>
      </c>
      <c r="CU92" s="2">
        <v>150300000</v>
      </c>
      <c r="CV92" s="2">
        <v>109100000</v>
      </c>
      <c r="CW92" s="2">
        <v>119400000</v>
      </c>
      <c r="CX92" s="2">
        <v>13350000</v>
      </c>
      <c r="CY92" s="2">
        <v>142000000</v>
      </c>
      <c r="CZ92" s="2">
        <v>142500000</v>
      </c>
      <c r="DA92" s="2">
        <v>101500000</v>
      </c>
      <c r="DB92" s="2">
        <v>103300000</v>
      </c>
      <c r="DC92" s="2">
        <v>43950000</v>
      </c>
      <c r="DD92">
        <v>139.24</v>
      </c>
      <c r="DE92">
        <v>137.22999999999999</v>
      </c>
      <c r="DF92">
        <v>139.41</v>
      </c>
      <c r="DG92">
        <v>125.629</v>
      </c>
      <c r="DH92">
        <v>139.12700000000001</v>
      </c>
      <c r="DI92">
        <v>139.24299999999999</v>
      </c>
      <c r="DJ92">
        <v>139.09899999999999</v>
      </c>
      <c r="DK92">
        <v>0</v>
      </c>
      <c r="DL92">
        <v>131.94300000000001</v>
      </c>
      <c r="DM92">
        <v>140.93199999999999</v>
      </c>
      <c r="DN92">
        <v>140.89500000000001</v>
      </c>
      <c r="DO92">
        <v>140.82599999999999</v>
      </c>
      <c r="DP92">
        <v>131.286</v>
      </c>
      <c r="DQ92">
        <v>140.91800000000001</v>
      </c>
      <c r="DR92">
        <v>140.81299999999999</v>
      </c>
      <c r="DS92">
        <v>139.69499999999999</v>
      </c>
      <c r="DT92">
        <v>0</v>
      </c>
      <c r="DU92">
        <v>137.36600000000001</v>
      </c>
      <c r="DV92">
        <v>1</v>
      </c>
      <c r="DW92">
        <v>1</v>
      </c>
      <c r="DX92">
        <v>1</v>
      </c>
      <c r="DY92">
        <v>1</v>
      </c>
      <c r="DZ92">
        <v>1</v>
      </c>
      <c r="EA92">
        <v>0.94</v>
      </c>
      <c r="EB92">
        <v>1</v>
      </c>
      <c r="EC92">
        <v>1</v>
      </c>
      <c r="ED92">
        <v>0.82</v>
      </c>
      <c r="EE92">
        <v>0.91600000000000004</v>
      </c>
      <c r="EF92">
        <v>1.0429999999999999</v>
      </c>
      <c r="EG92">
        <v>0.13100000000000001</v>
      </c>
      <c r="EH92">
        <v>1.161</v>
      </c>
      <c r="EI92">
        <v>1.3859999999999999</v>
      </c>
      <c r="EJ92">
        <v>1.056</v>
      </c>
      <c r="EK92">
        <v>0.877</v>
      </c>
      <c r="EL92">
        <v>1.0840000000000001</v>
      </c>
      <c r="EM92">
        <v>0.72599999999999998</v>
      </c>
      <c r="EN92">
        <v>0.79400000000000004</v>
      </c>
      <c r="EO92">
        <v>8.8999999999999996E-2</v>
      </c>
      <c r="EP92">
        <v>0.94399999999999995</v>
      </c>
      <c r="EQ92">
        <v>0.94799999999999995</v>
      </c>
      <c r="ER92">
        <v>0.67500000000000004</v>
      </c>
      <c r="ES92">
        <v>0.68700000000000006</v>
      </c>
      <c r="ET92">
        <v>0.29199999999999998</v>
      </c>
      <c r="FC92" s="2">
        <v>711600000</v>
      </c>
      <c r="FD92" s="2">
        <v>652000000</v>
      </c>
      <c r="FE92" s="2">
        <v>742000000</v>
      </c>
      <c r="FF92" s="2">
        <v>93080000</v>
      </c>
      <c r="FG92" s="2">
        <v>826400000</v>
      </c>
      <c r="FH92" s="2">
        <v>986600000</v>
      </c>
      <c r="FI92" s="2">
        <v>751600000</v>
      </c>
      <c r="FJ92" s="2">
        <v>623800000</v>
      </c>
      <c r="FK92" s="2">
        <v>771100000</v>
      </c>
      <c r="FL92" s="2">
        <v>150300000</v>
      </c>
      <c r="FM92" s="2">
        <v>109100000</v>
      </c>
      <c r="FN92" s="2">
        <v>119400000</v>
      </c>
      <c r="FO92" s="2">
        <v>13350000</v>
      </c>
      <c r="FP92" s="2">
        <v>142000000</v>
      </c>
      <c r="FQ92" s="2">
        <v>142500000</v>
      </c>
      <c r="FR92" s="2">
        <v>101500000</v>
      </c>
      <c r="FS92" s="2">
        <v>103300000</v>
      </c>
      <c r="FT92" s="2">
        <v>43950000</v>
      </c>
    </row>
    <row r="93" spans="1:176" hidden="1" x14ac:dyDescent="0.2">
      <c r="A93">
        <v>0</v>
      </c>
      <c r="B93" t="s">
        <v>179</v>
      </c>
      <c r="C93" t="s">
        <v>441</v>
      </c>
      <c r="D93" t="s">
        <v>442</v>
      </c>
      <c r="E93" t="s">
        <v>443</v>
      </c>
      <c r="F93" t="s">
        <v>444</v>
      </c>
      <c r="G93">
        <v>1</v>
      </c>
      <c r="H93">
        <v>607.55399999999997</v>
      </c>
      <c r="I93" t="s">
        <v>445</v>
      </c>
      <c r="J93" s="10">
        <v>1.8440000000000001</v>
      </c>
      <c r="K93">
        <f>+[1]SampleID!NH4</f>
        <v>0</v>
      </c>
      <c r="L93">
        <v>0.11799999999999999</v>
      </c>
      <c r="M93">
        <v>5.7370000000000001</v>
      </c>
      <c r="N93">
        <v>1.5920000000000001</v>
      </c>
      <c r="O93">
        <v>58.029000000000003</v>
      </c>
      <c r="P93">
        <v>79.584999999999994</v>
      </c>
      <c r="Q93">
        <v>1.089</v>
      </c>
      <c r="R93">
        <v>0.26200000000000001</v>
      </c>
      <c r="S93">
        <v>106.691</v>
      </c>
      <c r="T93">
        <v>0.75800000000000001</v>
      </c>
      <c r="U93">
        <v>1.0760000000000001</v>
      </c>
      <c r="V93">
        <v>0.747</v>
      </c>
      <c r="W93">
        <v>42.234999999999999</v>
      </c>
      <c r="X93">
        <v>58.749000000000002</v>
      </c>
      <c r="Y93">
        <v>0.67700000000000005</v>
      </c>
      <c r="Z93">
        <v>0.85399999999999998</v>
      </c>
      <c r="AA93">
        <v>19.097999999999999</v>
      </c>
      <c r="AB93">
        <v>0.42299999999999999</v>
      </c>
      <c r="AC93">
        <v>0.44900000000000001</v>
      </c>
      <c r="AD93">
        <v>0.218</v>
      </c>
      <c r="AE93">
        <v>0.4</v>
      </c>
      <c r="AF93">
        <v>0.39100000000000001</v>
      </c>
      <c r="AG93">
        <v>0.76600000000000001</v>
      </c>
      <c r="AH93">
        <v>0.58199999999999996</v>
      </c>
      <c r="AI93">
        <v>0.25600000000000001</v>
      </c>
      <c r="AJ93" t="s">
        <v>178</v>
      </c>
      <c r="AK93" t="s">
        <v>178</v>
      </c>
      <c r="AL93" t="s">
        <v>178</v>
      </c>
      <c r="AM93" t="s">
        <v>178</v>
      </c>
      <c r="AN93" t="s">
        <v>177</v>
      </c>
      <c r="AO93" t="s">
        <v>177</v>
      </c>
      <c r="AP93" t="s">
        <v>178</v>
      </c>
      <c r="AQ93" t="s">
        <v>178</v>
      </c>
      <c r="AR93" t="s">
        <v>177</v>
      </c>
      <c r="AS93">
        <v>0.33</v>
      </c>
      <c r="AT93">
        <v>0.97</v>
      </c>
      <c r="AU93">
        <v>0.65800000000000003</v>
      </c>
      <c r="AV93">
        <v>0.39</v>
      </c>
      <c r="AW93">
        <v>0.55100000000000005</v>
      </c>
      <c r="AX93">
        <v>0</v>
      </c>
      <c r="AY93">
        <v>0.31</v>
      </c>
      <c r="AZ93">
        <v>0.76</v>
      </c>
      <c r="BA93">
        <v>0.72299999999999998</v>
      </c>
      <c r="BB93">
        <v>1.21</v>
      </c>
      <c r="BC93">
        <v>2.39</v>
      </c>
      <c r="BD93">
        <v>4.7320000000000002</v>
      </c>
      <c r="BE93">
        <v>124.36</v>
      </c>
      <c r="BF93">
        <v>72.525999999999996</v>
      </c>
      <c r="BG93">
        <v>95.015000000000001</v>
      </c>
      <c r="BH93">
        <v>3.03</v>
      </c>
      <c r="BI93">
        <v>2.71</v>
      </c>
      <c r="BJ93">
        <v>4.9429999999999996</v>
      </c>
      <c r="BK93">
        <v>2</v>
      </c>
      <c r="BL93">
        <v>2</v>
      </c>
      <c r="BM93">
        <v>1</v>
      </c>
      <c r="BN93">
        <v>1</v>
      </c>
      <c r="BO93">
        <v>0</v>
      </c>
      <c r="BP93">
        <v>0</v>
      </c>
      <c r="BQ93">
        <v>2</v>
      </c>
      <c r="BR93">
        <v>2</v>
      </c>
      <c r="BS93">
        <v>0</v>
      </c>
      <c r="BT93">
        <v>8.0530000000000008</v>
      </c>
      <c r="BU93">
        <v>6.3150000000000004</v>
      </c>
      <c r="BV93">
        <v>7.1059999999999999</v>
      </c>
      <c r="BW93">
        <v>6.702</v>
      </c>
      <c r="BX93">
        <v>0</v>
      </c>
      <c r="BY93">
        <v>0</v>
      </c>
      <c r="BZ93">
        <v>7.2640000000000002</v>
      </c>
      <c r="CA93">
        <v>7.2969999999999997</v>
      </c>
      <c r="CB93">
        <v>0</v>
      </c>
      <c r="CC93">
        <v>40.265999999999998</v>
      </c>
      <c r="CD93">
        <v>31.577000000000002</v>
      </c>
      <c r="CE93">
        <v>35.53</v>
      </c>
      <c r="CF93">
        <v>33.51</v>
      </c>
      <c r="CG93">
        <v>0</v>
      </c>
      <c r="CH93">
        <v>0</v>
      </c>
      <c r="CI93">
        <v>36.32</v>
      </c>
      <c r="CJ93">
        <v>36.484000000000002</v>
      </c>
      <c r="CK93">
        <v>0</v>
      </c>
      <c r="CL93" s="2">
        <v>5904000</v>
      </c>
      <c r="CM93" s="2">
        <v>695000</v>
      </c>
      <c r="CN93" s="2">
        <v>33870000</v>
      </c>
      <c r="CO93" s="2">
        <v>9400000</v>
      </c>
      <c r="CP93" s="2">
        <v>342600000</v>
      </c>
      <c r="CQ93" s="2">
        <v>469900000</v>
      </c>
      <c r="CR93" s="2">
        <v>6430000</v>
      </c>
      <c r="CS93" s="2">
        <v>1545000</v>
      </c>
      <c r="CT93" s="2">
        <v>629900000</v>
      </c>
      <c r="CU93" s="2">
        <v>353300</v>
      </c>
      <c r="CV93" s="2">
        <v>267700</v>
      </c>
      <c r="CW93" s="2">
        <v>380000</v>
      </c>
      <c r="CX93" s="2">
        <v>263700</v>
      </c>
      <c r="CY93" s="2">
        <v>14920000</v>
      </c>
      <c r="CZ93" s="2">
        <v>20750000</v>
      </c>
      <c r="DA93" s="2">
        <v>239100</v>
      </c>
      <c r="DB93" s="2">
        <v>301600</v>
      </c>
      <c r="DC93" s="2">
        <v>6747000</v>
      </c>
      <c r="DD93">
        <v>114.47</v>
      </c>
      <c r="DE93">
        <v>16.597000000000001</v>
      </c>
      <c r="DF93">
        <v>122.423</v>
      </c>
      <c r="DG93">
        <v>18.204999999999998</v>
      </c>
      <c r="DH93">
        <v>130.935</v>
      </c>
      <c r="DI93">
        <v>128.58699999999999</v>
      </c>
      <c r="DJ93">
        <v>65.274000000000001</v>
      </c>
      <c r="DK93">
        <v>0</v>
      </c>
      <c r="DL93">
        <v>89.045000000000002</v>
      </c>
      <c r="DM93">
        <v>8.048</v>
      </c>
      <c r="DN93">
        <v>40.219000000000001</v>
      </c>
      <c r="DO93">
        <v>23.573</v>
      </c>
      <c r="DP93">
        <v>16.474</v>
      </c>
      <c r="DQ93">
        <v>138.91800000000001</v>
      </c>
      <c r="DR93">
        <v>138.22</v>
      </c>
      <c r="DS93">
        <v>60.84</v>
      </c>
      <c r="DT93">
        <v>0</v>
      </c>
      <c r="DU93">
        <v>0.32900000000000001</v>
      </c>
      <c r="DV93">
        <v>1</v>
      </c>
      <c r="DW93">
        <v>1</v>
      </c>
      <c r="DX93">
        <v>1</v>
      </c>
      <c r="DY93">
        <v>1</v>
      </c>
      <c r="DZ93">
        <v>1</v>
      </c>
      <c r="EA93">
        <v>1</v>
      </c>
      <c r="EB93">
        <v>0.6</v>
      </c>
      <c r="EC93">
        <v>1</v>
      </c>
      <c r="ED93">
        <v>1</v>
      </c>
      <c r="EE93">
        <v>0.11799999999999999</v>
      </c>
      <c r="EF93">
        <v>5.7370000000000001</v>
      </c>
      <c r="EG93">
        <v>1.5920000000000001</v>
      </c>
      <c r="EH93">
        <v>58.029000000000003</v>
      </c>
      <c r="EI93">
        <v>79.584999999999994</v>
      </c>
      <c r="EJ93">
        <v>1.089</v>
      </c>
      <c r="EK93">
        <v>0.26200000000000001</v>
      </c>
      <c r="EL93">
        <v>106.691</v>
      </c>
      <c r="EM93">
        <v>0.75800000000000001</v>
      </c>
      <c r="EN93">
        <v>1.0760000000000001</v>
      </c>
      <c r="EO93">
        <v>0.747</v>
      </c>
      <c r="EP93">
        <v>42.234999999999999</v>
      </c>
      <c r="EQ93">
        <v>58.749000000000002</v>
      </c>
      <c r="ER93">
        <v>0.67700000000000005</v>
      </c>
      <c r="ES93">
        <v>0.85399999999999998</v>
      </c>
      <c r="ET93">
        <v>19.097999999999999</v>
      </c>
      <c r="FC93" s="2">
        <v>5904000</v>
      </c>
      <c r="FD93" s="2">
        <v>695000</v>
      </c>
      <c r="FE93" s="2">
        <v>33870000</v>
      </c>
      <c r="FF93" s="2">
        <v>9400000</v>
      </c>
      <c r="FG93" s="2">
        <v>342600000</v>
      </c>
      <c r="FH93" s="2">
        <v>469900000</v>
      </c>
      <c r="FI93" s="2">
        <v>6430000</v>
      </c>
      <c r="FJ93" s="2">
        <v>1545000</v>
      </c>
      <c r="FK93" s="2">
        <v>629900000</v>
      </c>
      <c r="FL93" s="2">
        <v>353300</v>
      </c>
      <c r="FM93" s="2">
        <v>267700</v>
      </c>
      <c r="FN93" s="2">
        <v>380000</v>
      </c>
      <c r="FO93" s="2">
        <v>263700</v>
      </c>
      <c r="FP93" s="2">
        <v>14920000</v>
      </c>
      <c r="FQ93" s="2">
        <v>20750000</v>
      </c>
      <c r="FR93" s="2">
        <v>239100</v>
      </c>
      <c r="FS93" s="2">
        <v>301600</v>
      </c>
      <c r="FT93" s="2">
        <v>6747000</v>
      </c>
    </row>
    <row r="94" spans="1:176" hidden="1" x14ac:dyDescent="0.2">
      <c r="A94">
        <v>0</v>
      </c>
      <c r="B94" t="s">
        <v>179</v>
      </c>
      <c r="C94" t="s">
        <v>441</v>
      </c>
      <c r="D94" t="s">
        <v>442</v>
      </c>
      <c r="E94" t="s">
        <v>443</v>
      </c>
      <c r="F94" t="s">
        <v>444</v>
      </c>
      <c r="G94">
        <v>1</v>
      </c>
      <c r="H94">
        <v>607.55399999999997</v>
      </c>
      <c r="I94" t="s">
        <v>445</v>
      </c>
      <c r="J94" s="10">
        <v>7.3129999999999997</v>
      </c>
      <c r="K94">
        <f>+[1]SampleID!NH4</f>
        <v>0</v>
      </c>
      <c r="L94">
        <v>1.141</v>
      </c>
      <c r="M94">
        <v>0.55200000000000005</v>
      </c>
      <c r="N94">
        <v>0.81200000000000006</v>
      </c>
      <c r="O94">
        <v>0.53</v>
      </c>
      <c r="P94">
        <v>0.53</v>
      </c>
      <c r="Q94">
        <v>1.0509999999999999</v>
      </c>
      <c r="R94">
        <v>0.52200000000000002</v>
      </c>
      <c r="S94">
        <v>0.76400000000000001</v>
      </c>
      <c r="T94">
        <v>0.71099999999999997</v>
      </c>
      <c r="U94">
        <v>0.76200000000000001</v>
      </c>
      <c r="V94">
        <v>0.31900000000000001</v>
      </c>
      <c r="W94">
        <v>1.002</v>
      </c>
      <c r="X94">
        <v>1.0529999999999999</v>
      </c>
      <c r="Y94">
        <v>0.74399999999999999</v>
      </c>
      <c r="Z94">
        <v>0.77500000000000002</v>
      </c>
      <c r="AA94">
        <v>0.27300000000000002</v>
      </c>
      <c r="AB94">
        <v>0.90200000000000002</v>
      </c>
      <c r="AC94">
        <v>0.50900000000000001</v>
      </c>
      <c r="AD94">
        <v>0.66300000000000003</v>
      </c>
      <c r="AE94">
        <v>0.35699999999999998</v>
      </c>
      <c r="AF94">
        <v>0.35</v>
      </c>
      <c r="AG94">
        <v>0.86799999999999999</v>
      </c>
      <c r="AH94">
        <v>0.52600000000000002</v>
      </c>
      <c r="AI94">
        <v>0.54</v>
      </c>
      <c r="AJ94" t="s">
        <v>177</v>
      </c>
      <c r="AK94" t="s">
        <v>178</v>
      </c>
      <c r="AL94" t="s">
        <v>178</v>
      </c>
      <c r="AM94" t="s">
        <v>178</v>
      </c>
      <c r="AN94" t="s">
        <v>178</v>
      </c>
      <c r="AO94" t="s">
        <v>178</v>
      </c>
      <c r="AP94" t="s">
        <v>178</v>
      </c>
      <c r="AQ94" t="s">
        <v>177</v>
      </c>
      <c r="AR94" t="s">
        <v>178</v>
      </c>
      <c r="AS94">
        <v>0.71</v>
      </c>
      <c r="AT94">
        <v>0.84</v>
      </c>
      <c r="AU94">
        <v>0.6</v>
      </c>
      <c r="AV94">
        <v>0.72</v>
      </c>
      <c r="AW94">
        <v>0.95399999999999996</v>
      </c>
      <c r="AX94">
        <v>0.96799999999999997</v>
      </c>
      <c r="AY94">
        <v>0.39</v>
      </c>
      <c r="AZ94">
        <v>0.70599999999999996</v>
      </c>
      <c r="BA94">
        <v>0.62</v>
      </c>
      <c r="BB94">
        <v>118.92</v>
      </c>
      <c r="BC94">
        <v>252.31</v>
      </c>
      <c r="BD94">
        <v>149.56</v>
      </c>
      <c r="BE94">
        <v>206.79</v>
      </c>
      <c r="BF94" s="1">
        <v>2124.9949999999999</v>
      </c>
      <c r="BG94" s="1">
        <v>2355.2420000000002</v>
      </c>
      <c r="BH94">
        <v>289.13</v>
      </c>
      <c r="BI94" s="1">
        <v>1184.854</v>
      </c>
      <c r="BJ94">
        <v>486.59</v>
      </c>
      <c r="BK94">
        <v>0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0</v>
      </c>
      <c r="BS94">
        <v>2</v>
      </c>
      <c r="BT94">
        <v>0</v>
      </c>
      <c r="BU94">
        <v>8.4009999999999998</v>
      </c>
      <c r="BV94">
        <v>8.3019999999999996</v>
      </c>
      <c r="BW94">
        <v>8.0060000000000002</v>
      </c>
      <c r="BX94">
        <v>8.1690000000000005</v>
      </c>
      <c r="BY94">
        <v>8.0589999999999993</v>
      </c>
      <c r="BZ94">
        <v>8.0500000000000007</v>
      </c>
      <c r="CA94">
        <v>0</v>
      </c>
      <c r="CB94">
        <v>7.9909999999999997</v>
      </c>
      <c r="CC94">
        <v>0</v>
      </c>
      <c r="CD94">
        <v>42.006</v>
      </c>
      <c r="CE94">
        <v>41.508000000000003</v>
      </c>
      <c r="CF94">
        <v>40.030999999999999</v>
      </c>
      <c r="CG94">
        <v>40.844000000000001</v>
      </c>
      <c r="CH94">
        <v>40.295999999999999</v>
      </c>
      <c r="CI94">
        <v>40.247999999999998</v>
      </c>
      <c r="CJ94">
        <v>0</v>
      </c>
      <c r="CK94">
        <v>39.954999999999998</v>
      </c>
      <c r="CL94" s="2">
        <v>5720000000</v>
      </c>
      <c r="CM94" s="2">
        <v>6525000000</v>
      </c>
      <c r="CN94" s="2">
        <v>3160000000</v>
      </c>
      <c r="CO94" s="2">
        <v>4647000000</v>
      </c>
      <c r="CP94" s="2">
        <v>3031000000</v>
      </c>
      <c r="CQ94" s="2">
        <v>3030000000</v>
      </c>
      <c r="CR94" s="2">
        <v>6011000000</v>
      </c>
      <c r="CS94" s="2">
        <v>2985000000</v>
      </c>
      <c r="CT94" s="2">
        <v>4371000000</v>
      </c>
      <c r="CU94" s="2">
        <v>134900000</v>
      </c>
      <c r="CV94" s="2">
        <v>95950000</v>
      </c>
      <c r="CW94" s="2">
        <v>102800000</v>
      </c>
      <c r="CX94" s="2">
        <v>43060000</v>
      </c>
      <c r="CY94" s="2">
        <v>135200000</v>
      </c>
      <c r="CZ94" s="2">
        <v>142100000</v>
      </c>
      <c r="DA94" s="2">
        <v>100300000</v>
      </c>
      <c r="DB94" s="2">
        <v>104600000</v>
      </c>
      <c r="DC94" s="2">
        <v>36790000</v>
      </c>
      <c r="DD94">
        <v>52.656999999999996</v>
      </c>
      <c r="DE94">
        <v>62.704999999999998</v>
      </c>
      <c r="DF94">
        <v>11.776999999999999</v>
      </c>
      <c r="DG94">
        <v>74.855000000000004</v>
      </c>
      <c r="DH94">
        <v>89.99</v>
      </c>
      <c r="DI94">
        <v>111.426</v>
      </c>
      <c r="DJ94">
        <v>44.735999999999997</v>
      </c>
      <c r="DK94">
        <v>0</v>
      </c>
      <c r="DL94">
        <v>136.18</v>
      </c>
      <c r="DM94">
        <v>65.846999999999994</v>
      </c>
      <c r="DN94">
        <v>55.146000000000001</v>
      </c>
      <c r="DO94">
        <v>47.722000000000001</v>
      </c>
      <c r="DP94">
        <v>50.286000000000001</v>
      </c>
      <c r="DQ94">
        <v>70.117000000000004</v>
      </c>
      <c r="DR94">
        <v>78.063999999999993</v>
      </c>
      <c r="DS94">
        <v>49.091000000000001</v>
      </c>
      <c r="DT94">
        <v>0</v>
      </c>
      <c r="DU94">
        <v>88.527000000000001</v>
      </c>
      <c r="DV94">
        <v>1</v>
      </c>
      <c r="DW94">
        <v>0.67</v>
      </c>
      <c r="DX94">
        <v>1</v>
      </c>
      <c r="DY94">
        <v>1</v>
      </c>
      <c r="DZ94">
        <v>1</v>
      </c>
      <c r="EA94">
        <v>1</v>
      </c>
      <c r="EB94">
        <v>1</v>
      </c>
      <c r="EC94">
        <v>1</v>
      </c>
      <c r="ED94">
        <v>1</v>
      </c>
      <c r="EE94">
        <v>1.141</v>
      </c>
      <c r="EF94">
        <v>0.55200000000000005</v>
      </c>
      <c r="EG94">
        <v>0.81200000000000006</v>
      </c>
      <c r="EH94">
        <v>0.53</v>
      </c>
      <c r="EI94">
        <v>0.53</v>
      </c>
      <c r="EJ94">
        <v>1.0509999999999999</v>
      </c>
      <c r="EK94">
        <v>0.52200000000000002</v>
      </c>
      <c r="EL94">
        <v>0.76400000000000001</v>
      </c>
      <c r="EM94">
        <v>0.71099999999999997</v>
      </c>
      <c r="EN94">
        <v>0.76200000000000001</v>
      </c>
      <c r="EO94">
        <v>0.31900000000000001</v>
      </c>
      <c r="EP94">
        <v>1.002</v>
      </c>
      <c r="EQ94">
        <v>1.0529999999999999</v>
      </c>
      <c r="ER94">
        <v>0.74399999999999999</v>
      </c>
      <c r="ES94">
        <v>0.77500000000000002</v>
      </c>
      <c r="ET94">
        <v>0.27300000000000002</v>
      </c>
      <c r="FC94" s="2">
        <v>5720000000</v>
      </c>
      <c r="FD94" s="2">
        <v>6525000000</v>
      </c>
      <c r="FE94" s="2">
        <v>3160000000</v>
      </c>
      <c r="FF94" s="2">
        <v>4647000000</v>
      </c>
      <c r="FG94" s="2">
        <v>3031000000</v>
      </c>
      <c r="FH94" s="2">
        <v>3030000000</v>
      </c>
      <c r="FI94" s="2">
        <v>6011000000</v>
      </c>
      <c r="FJ94" s="2">
        <v>2985000000</v>
      </c>
      <c r="FK94" s="2">
        <v>4371000000</v>
      </c>
      <c r="FL94" s="2">
        <v>134900000</v>
      </c>
      <c r="FM94" s="2">
        <v>95950000</v>
      </c>
      <c r="FN94" s="2">
        <v>102800000</v>
      </c>
      <c r="FO94" s="2">
        <v>43060000</v>
      </c>
      <c r="FP94" s="2">
        <v>135200000</v>
      </c>
      <c r="FQ94" s="2">
        <v>142100000</v>
      </c>
      <c r="FR94" s="2">
        <v>100300000</v>
      </c>
      <c r="FS94" s="2">
        <v>104600000</v>
      </c>
      <c r="FT94" s="2">
        <v>36790000</v>
      </c>
    </row>
    <row r="95" spans="1:176" hidden="1" x14ac:dyDescent="0.2">
      <c r="A95">
        <v>0</v>
      </c>
      <c r="B95" t="s">
        <v>179</v>
      </c>
      <c r="C95" t="s">
        <v>441</v>
      </c>
      <c r="D95" t="s">
        <v>442</v>
      </c>
      <c r="E95" t="s">
        <v>443</v>
      </c>
      <c r="F95" t="s">
        <v>444</v>
      </c>
      <c r="G95">
        <v>1</v>
      </c>
      <c r="H95">
        <v>607.55399999999997</v>
      </c>
      <c r="I95" t="s">
        <v>445</v>
      </c>
      <c r="J95" s="10">
        <v>8.3170000000000002</v>
      </c>
      <c r="K95">
        <f>+[1]SampleID!NH4</f>
        <v>0</v>
      </c>
      <c r="L95">
        <v>1.0549999999999999</v>
      </c>
      <c r="M95">
        <v>0.20499999999999999</v>
      </c>
      <c r="N95">
        <v>0.25</v>
      </c>
      <c r="O95">
        <v>0.53100000000000003</v>
      </c>
      <c r="P95">
        <v>0.38500000000000001</v>
      </c>
      <c r="Q95">
        <v>1.002</v>
      </c>
      <c r="R95">
        <v>0.20499999999999999</v>
      </c>
      <c r="S95">
        <v>0.91600000000000004</v>
      </c>
      <c r="T95">
        <v>1.28</v>
      </c>
      <c r="U95">
        <v>0.70699999999999996</v>
      </c>
      <c r="V95">
        <v>0.40400000000000003</v>
      </c>
      <c r="W95">
        <v>0.82699999999999996</v>
      </c>
      <c r="X95">
        <v>0.85599999999999998</v>
      </c>
      <c r="Y95">
        <v>1.222</v>
      </c>
      <c r="Z95">
        <v>0.876</v>
      </c>
      <c r="AA95">
        <v>0.92700000000000005</v>
      </c>
      <c r="AB95">
        <v>0.999</v>
      </c>
      <c r="AC95">
        <v>0.33</v>
      </c>
      <c r="AD95">
        <v>0.35</v>
      </c>
      <c r="AE95">
        <v>0.53600000000000003</v>
      </c>
      <c r="AF95">
        <v>0.42499999999999999</v>
      </c>
      <c r="AG95">
        <v>0.82</v>
      </c>
      <c r="AH95">
        <v>0.38700000000000001</v>
      </c>
      <c r="AI95">
        <v>0.95699999999999996</v>
      </c>
      <c r="AJ95" t="s">
        <v>178</v>
      </c>
      <c r="AK95" t="s">
        <v>178</v>
      </c>
      <c r="AL95" t="s">
        <v>178</v>
      </c>
      <c r="AM95" t="s">
        <v>178</v>
      </c>
      <c r="AN95" t="s">
        <v>178</v>
      </c>
      <c r="AO95" t="s">
        <v>178</v>
      </c>
      <c r="AP95" t="s">
        <v>178</v>
      </c>
      <c r="AQ95" t="s">
        <v>178</v>
      </c>
      <c r="AR95" t="s">
        <v>178</v>
      </c>
      <c r="AS95">
        <v>0.7</v>
      </c>
      <c r="AT95">
        <v>0.6</v>
      </c>
      <c r="AU95">
        <v>0.55000000000000004</v>
      </c>
      <c r="AV95">
        <v>0.37</v>
      </c>
      <c r="AW95">
        <v>0.38</v>
      </c>
      <c r="AX95">
        <v>0.39</v>
      </c>
      <c r="AY95">
        <v>0.50600000000000001</v>
      </c>
      <c r="AZ95">
        <v>0.55000000000000004</v>
      </c>
      <c r="BA95">
        <v>0.46200000000000002</v>
      </c>
      <c r="BB95">
        <v>138.29</v>
      </c>
      <c r="BC95">
        <v>231.85400000000001</v>
      </c>
      <c r="BD95">
        <v>425.68</v>
      </c>
      <c r="BE95" s="1">
        <v>21796717.199999999</v>
      </c>
      <c r="BF95">
        <v>711.92</v>
      </c>
      <c r="BG95">
        <v>743</v>
      </c>
      <c r="BH95">
        <v>193.601</v>
      </c>
      <c r="BI95">
        <v>619.15</v>
      </c>
      <c r="BJ95">
        <v>296.601</v>
      </c>
      <c r="BK95">
        <v>1</v>
      </c>
      <c r="BL95">
        <v>1</v>
      </c>
      <c r="BM95">
        <v>2</v>
      </c>
      <c r="BN95">
        <v>2</v>
      </c>
      <c r="BO95">
        <v>2</v>
      </c>
      <c r="BP95">
        <v>2</v>
      </c>
      <c r="BQ95">
        <v>1</v>
      </c>
      <c r="BR95">
        <v>2</v>
      </c>
      <c r="BS95">
        <v>1</v>
      </c>
      <c r="BT95">
        <v>8.2140000000000004</v>
      </c>
      <c r="BU95">
        <v>7.8029999999999999</v>
      </c>
      <c r="BV95">
        <v>8.0329999999999995</v>
      </c>
      <c r="BW95">
        <v>8.0350000000000001</v>
      </c>
      <c r="BX95">
        <v>7.7880000000000003</v>
      </c>
      <c r="BY95">
        <v>8.3000000000000007</v>
      </c>
      <c r="BZ95">
        <v>7.7039999999999997</v>
      </c>
      <c r="CA95">
        <v>7.6280000000000001</v>
      </c>
      <c r="CB95">
        <v>8.4939999999999998</v>
      </c>
      <c r="CC95">
        <v>41.067999999999998</v>
      </c>
      <c r="CD95">
        <v>39.015000000000001</v>
      </c>
      <c r="CE95">
        <v>40.165999999999997</v>
      </c>
      <c r="CF95">
        <v>40.173999999999999</v>
      </c>
      <c r="CG95">
        <v>38.94</v>
      </c>
      <c r="CH95">
        <v>41.5</v>
      </c>
      <c r="CI95">
        <v>38.520000000000003</v>
      </c>
      <c r="CJ95">
        <v>38.14</v>
      </c>
      <c r="CK95">
        <v>42.472000000000001</v>
      </c>
      <c r="CL95" s="2">
        <v>8307000000</v>
      </c>
      <c r="CM95" s="2">
        <v>8761000000</v>
      </c>
      <c r="CN95" s="2">
        <v>1702000000</v>
      </c>
      <c r="CO95" s="2">
        <v>2078000000</v>
      </c>
      <c r="CP95" s="2">
        <v>4409000000</v>
      </c>
      <c r="CQ95" s="2">
        <v>3194000000</v>
      </c>
      <c r="CR95" s="2">
        <v>8321000000</v>
      </c>
      <c r="CS95" s="2">
        <v>1705000000</v>
      </c>
      <c r="CT95" s="2">
        <v>7613000000</v>
      </c>
      <c r="CU95" s="2">
        <v>40540000</v>
      </c>
      <c r="CV95" s="2">
        <v>51890000</v>
      </c>
      <c r="CW95" s="2">
        <v>28670000</v>
      </c>
      <c r="CX95" s="2">
        <v>16360000</v>
      </c>
      <c r="CY95" s="2">
        <v>33520000</v>
      </c>
      <c r="CZ95" s="2">
        <v>34720000</v>
      </c>
      <c r="DA95" s="2">
        <v>49540000</v>
      </c>
      <c r="DB95" s="2">
        <v>35520000</v>
      </c>
      <c r="DC95" s="2">
        <v>37570000</v>
      </c>
      <c r="DD95">
        <v>86.31</v>
      </c>
      <c r="DE95">
        <v>98.974000000000004</v>
      </c>
      <c r="DF95">
        <v>86.838999999999999</v>
      </c>
      <c r="DG95">
        <v>100.809</v>
      </c>
      <c r="DH95">
        <v>120.271</v>
      </c>
      <c r="DI95">
        <v>125.51600000000001</v>
      </c>
      <c r="DJ95">
        <v>49.954000000000001</v>
      </c>
      <c r="DK95">
        <v>0</v>
      </c>
      <c r="DL95">
        <v>78.113</v>
      </c>
      <c r="DM95">
        <v>28.477</v>
      </c>
      <c r="DN95">
        <v>34.244999999999997</v>
      </c>
      <c r="DO95">
        <v>4.7809999999999997</v>
      </c>
      <c r="DP95">
        <v>5.5019999999999998</v>
      </c>
      <c r="DQ95">
        <v>14.622</v>
      </c>
      <c r="DR95">
        <v>4.548</v>
      </c>
      <c r="DS95">
        <v>27.603000000000002</v>
      </c>
      <c r="DT95">
        <v>0</v>
      </c>
      <c r="DU95">
        <v>4.4999999999999998E-2</v>
      </c>
      <c r="DV95">
        <v>0.59</v>
      </c>
      <c r="DW95">
        <v>1</v>
      </c>
      <c r="DX95">
        <v>1</v>
      </c>
      <c r="DY95">
        <v>0.65</v>
      </c>
      <c r="DZ95">
        <v>1</v>
      </c>
      <c r="EA95">
        <v>1</v>
      </c>
      <c r="EB95">
        <v>1</v>
      </c>
      <c r="EC95">
        <v>1</v>
      </c>
      <c r="ED95">
        <v>1</v>
      </c>
      <c r="EE95">
        <v>1.0549999999999999</v>
      </c>
      <c r="EF95">
        <v>0.20499999999999999</v>
      </c>
      <c r="EG95">
        <v>0.25</v>
      </c>
      <c r="EH95">
        <v>0.53100000000000003</v>
      </c>
      <c r="EI95">
        <v>0.38500000000000001</v>
      </c>
      <c r="EJ95">
        <v>1.002</v>
      </c>
      <c r="EK95">
        <v>0.20499999999999999</v>
      </c>
      <c r="EL95">
        <v>0.91600000000000004</v>
      </c>
      <c r="EM95">
        <v>1.28</v>
      </c>
      <c r="EN95">
        <v>0.70699999999999996</v>
      </c>
      <c r="EO95">
        <v>0.40400000000000003</v>
      </c>
      <c r="EP95">
        <v>0.82699999999999996</v>
      </c>
      <c r="EQ95">
        <v>0.85599999999999998</v>
      </c>
      <c r="ER95">
        <v>1.222</v>
      </c>
      <c r="ES95">
        <v>0.876</v>
      </c>
      <c r="ET95">
        <v>0.92700000000000005</v>
      </c>
      <c r="FC95" s="2">
        <v>8307000000</v>
      </c>
      <c r="FD95" s="2">
        <v>8761000000</v>
      </c>
      <c r="FE95" s="2">
        <v>1702000000</v>
      </c>
      <c r="FF95" s="2">
        <v>2078000000</v>
      </c>
      <c r="FG95" s="2">
        <v>4409000000</v>
      </c>
      <c r="FH95" s="2">
        <v>3194000000</v>
      </c>
      <c r="FI95" s="2">
        <v>8321000000</v>
      </c>
      <c r="FJ95" s="2">
        <v>1705000000</v>
      </c>
      <c r="FK95" s="2">
        <v>7613000000</v>
      </c>
      <c r="FL95" s="2">
        <v>40540000</v>
      </c>
      <c r="FM95" s="2">
        <v>51890000</v>
      </c>
      <c r="FN95" s="2">
        <v>28670000</v>
      </c>
      <c r="FO95" s="2">
        <v>16360000</v>
      </c>
      <c r="FP95" s="2">
        <v>33520000</v>
      </c>
      <c r="FQ95" s="2">
        <v>34720000</v>
      </c>
      <c r="FR95" s="2">
        <v>49540000</v>
      </c>
      <c r="FS95" s="2">
        <v>35520000</v>
      </c>
      <c r="FT95" s="2">
        <v>37570000</v>
      </c>
    </row>
    <row r="96" spans="1:176" hidden="1" x14ac:dyDescent="0.2">
      <c r="A96">
        <v>0</v>
      </c>
      <c r="B96" t="s">
        <v>179</v>
      </c>
      <c r="C96" t="s">
        <v>441</v>
      </c>
      <c r="D96" t="s">
        <v>442</v>
      </c>
      <c r="E96" t="s">
        <v>443</v>
      </c>
      <c r="F96" t="s">
        <v>444</v>
      </c>
      <c r="G96">
        <v>1</v>
      </c>
      <c r="H96">
        <v>607.55399999999997</v>
      </c>
      <c r="I96" t="s">
        <v>445</v>
      </c>
      <c r="J96" s="10">
        <v>37.549999999999997</v>
      </c>
      <c r="K96">
        <f>+[1]SampleID!NH4</f>
        <v>0</v>
      </c>
      <c r="L96">
        <v>3.3000000000000002E-2</v>
      </c>
      <c r="M96">
        <v>0.998</v>
      </c>
      <c r="N96">
        <v>1.0529999999999999</v>
      </c>
      <c r="O96">
        <v>0.93500000000000005</v>
      </c>
      <c r="P96">
        <v>2.5999999999999999E-2</v>
      </c>
      <c r="Q96">
        <v>1.2529999999999999</v>
      </c>
      <c r="R96">
        <v>1.0999999999999999E-2</v>
      </c>
      <c r="S96">
        <v>1.7999999999999999E-2</v>
      </c>
      <c r="T96">
        <v>1.4279999999999999</v>
      </c>
      <c r="U96">
        <v>1.4510000000000001</v>
      </c>
      <c r="V96">
        <v>1.5649999999999999</v>
      </c>
      <c r="W96">
        <v>1.577</v>
      </c>
      <c r="X96">
        <v>0.441</v>
      </c>
      <c r="Y96">
        <v>1.3720000000000001</v>
      </c>
      <c r="Z96">
        <v>0.98299999999999998</v>
      </c>
      <c r="AA96">
        <v>1.431</v>
      </c>
      <c r="AB96">
        <v>0.40799999999999997</v>
      </c>
      <c r="AC96">
        <v>0.998</v>
      </c>
      <c r="AD96">
        <v>0.97499999999999998</v>
      </c>
      <c r="AE96">
        <v>0.95699999999999996</v>
      </c>
      <c r="AF96">
        <v>0.41199999999999998</v>
      </c>
      <c r="AG96">
        <v>0.90100000000000002</v>
      </c>
      <c r="AH96">
        <v>0.40200000000000002</v>
      </c>
      <c r="AI96">
        <v>0.40600000000000003</v>
      </c>
      <c r="AJ96" t="s">
        <v>178</v>
      </c>
      <c r="AK96" t="s">
        <v>178</v>
      </c>
      <c r="AL96" t="s">
        <v>178</v>
      </c>
      <c r="AM96" t="s">
        <v>178</v>
      </c>
      <c r="AN96" t="s">
        <v>178</v>
      </c>
      <c r="AO96" t="s">
        <v>178</v>
      </c>
      <c r="AP96" t="s">
        <v>178</v>
      </c>
      <c r="AQ96" t="s">
        <v>178</v>
      </c>
      <c r="AR96" t="s">
        <v>178</v>
      </c>
      <c r="AS96">
        <v>0.56000000000000005</v>
      </c>
      <c r="AT96">
        <v>0.95</v>
      </c>
      <c r="AU96">
        <v>0.193</v>
      </c>
      <c r="AV96">
        <v>0.71</v>
      </c>
      <c r="AW96">
        <v>0.55000000000000004</v>
      </c>
      <c r="AX96">
        <v>0.87</v>
      </c>
      <c r="AY96">
        <v>0.36</v>
      </c>
      <c r="AZ96">
        <v>0.97</v>
      </c>
      <c r="BA96">
        <v>0.95</v>
      </c>
      <c r="BB96">
        <v>305.95999999999998</v>
      </c>
      <c r="BC96">
        <v>0.82</v>
      </c>
      <c r="BD96">
        <v>608.57500000000005</v>
      </c>
      <c r="BE96">
        <v>354.73</v>
      </c>
      <c r="BF96">
        <v>272.7</v>
      </c>
      <c r="BG96">
        <v>0.83</v>
      </c>
      <c r="BH96">
        <v>127.48</v>
      </c>
      <c r="BI96">
        <v>0.76</v>
      </c>
      <c r="BJ96">
        <v>0.62</v>
      </c>
      <c r="BK96">
        <v>2</v>
      </c>
      <c r="BL96">
        <v>2</v>
      </c>
      <c r="BM96">
        <v>1</v>
      </c>
      <c r="BN96">
        <v>2</v>
      </c>
      <c r="BO96">
        <v>2</v>
      </c>
      <c r="BP96">
        <v>2</v>
      </c>
      <c r="BQ96">
        <v>2</v>
      </c>
      <c r="BR96">
        <v>2</v>
      </c>
      <c r="BS96">
        <v>2</v>
      </c>
      <c r="BT96">
        <v>8.218</v>
      </c>
      <c r="BU96">
        <v>8.1760000000000002</v>
      </c>
      <c r="BV96">
        <v>8.5579999999999998</v>
      </c>
      <c r="BW96">
        <v>8.4179999999999993</v>
      </c>
      <c r="BX96">
        <v>8.3040000000000003</v>
      </c>
      <c r="BY96">
        <v>8.0269999999999992</v>
      </c>
      <c r="BZ96">
        <v>8.0050000000000008</v>
      </c>
      <c r="CA96">
        <v>7.8310000000000004</v>
      </c>
      <c r="CB96">
        <v>7.92</v>
      </c>
      <c r="CC96">
        <v>41.091000000000001</v>
      </c>
      <c r="CD96">
        <v>40.878</v>
      </c>
      <c r="CE96">
        <v>42.79</v>
      </c>
      <c r="CF96">
        <v>42.088000000000001</v>
      </c>
      <c r="CG96">
        <v>41.521999999999998</v>
      </c>
      <c r="CH96">
        <v>40.134999999999998</v>
      </c>
      <c r="CI96">
        <v>40.024000000000001</v>
      </c>
      <c r="CJ96">
        <v>39.156999999999996</v>
      </c>
      <c r="CK96">
        <v>39.601999999999997</v>
      </c>
      <c r="CL96" s="2">
        <v>6794000000</v>
      </c>
      <c r="CM96" s="2">
        <v>225900000</v>
      </c>
      <c r="CN96" s="2">
        <v>6782000000</v>
      </c>
      <c r="CO96" s="2">
        <v>7155000000</v>
      </c>
      <c r="CP96" s="2">
        <v>6353000000</v>
      </c>
      <c r="CQ96" s="2">
        <v>173700000</v>
      </c>
      <c r="CR96" s="2">
        <v>8512000000</v>
      </c>
      <c r="CS96" s="2">
        <v>77260000</v>
      </c>
      <c r="CT96" s="2">
        <v>121200000</v>
      </c>
      <c r="CU96" s="2">
        <v>41290000</v>
      </c>
      <c r="CV96" s="2">
        <v>58940000</v>
      </c>
      <c r="CW96" s="2">
        <v>59910000</v>
      </c>
      <c r="CX96" s="2">
        <v>64630000</v>
      </c>
      <c r="CY96" s="2">
        <v>65120000</v>
      </c>
      <c r="CZ96" s="2">
        <v>18230000</v>
      </c>
      <c r="DA96" s="2">
        <v>56630000</v>
      </c>
      <c r="DB96" s="2">
        <v>40590000</v>
      </c>
      <c r="DC96" s="2">
        <v>59080000</v>
      </c>
      <c r="DD96">
        <v>131.00299999999999</v>
      </c>
      <c r="DE96">
        <v>94.692999999999998</v>
      </c>
      <c r="DF96">
        <v>131.32900000000001</v>
      </c>
      <c r="DG96">
        <v>132.53700000000001</v>
      </c>
      <c r="DH96">
        <v>134.97499999999999</v>
      </c>
      <c r="DI96">
        <v>3.7919999999999998</v>
      </c>
      <c r="DJ96">
        <v>139.96199999999999</v>
      </c>
      <c r="DK96">
        <v>0</v>
      </c>
      <c r="DL96">
        <v>12.115</v>
      </c>
      <c r="DM96">
        <v>53.051000000000002</v>
      </c>
      <c r="DN96">
        <v>18.331</v>
      </c>
      <c r="DO96">
        <v>28.079000000000001</v>
      </c>
      <c r="DP96">
        <v>26.297000000000001</v>
      </c>
      <c r="DQ96">
        <v>25.161999999999999</v>
      </c>
      <c r="DR96">
        <v>14.364000000000001</v>
      </c>
      <c r="DS96">
        <v>34.207000000000001</v>
      </c>
      <c r="DT96">
        <v>0</v>
      </c>
      <c r="DU96">
        <v>8.3729999999999993</v>
      </c>
      <c r="DV96">
        <v>1</v>
      </c>
      <c r="DW96">
        <v>1</v>
      </c>
      <c r="DX96">
        <v>1</v>
      </c>
      <c r="DY96">
        <v>1</v>
      </c>
      <c r="DZ96">
        <v>1</v>
      </c>
      <c r="EA96">
        <v>0.82</v>
      </c>
      <c r="EB96">
        <v>1</v>
      </c>
      <c r="EC96">
        <v>1</v>
      </c>
      <c r="ED96">
        <v>1</v>
      </c>
      <c r="EE96">
        <v>3.3000000000000002E-2</v>
      </c>
      <c r="EF96">
        <v>0.998</v>
      </c>
      <c r="EG96">
        <v>1.0529999999999999</v>
      </c>
      <c r="EH96">
        <v>0.93500000000000005</v>
      </c>
      <c r="EI96">
        <v>2.5999999999999999E-2</v>
      </c>
      <c r="EJ96">
        <v>1.2529999999999999</v>
      </c>
      <c r="EK96">
        <v>1.0999999999999999E-2</v>
      </c>
      <c r="EL96">
        <v>1.7999999999999999E-2</v>
      </c>
      <c r="EM96">
        <v>1.4279999999999999</v>
      </c>
      <c r="EN96">
        <v>1.4510000000000001</v>
      </c>
      <c r="EO96">
        <v>1.5649999999999999</v>
      </c>
      <c r="EP96">
        <v>1.577</v>
      </c>
      <c r="EQ96">
        <v>0.441</v>
      </c>
      <c r="ER96">
        <v>1.3720000000000001</v>
      </c>
      <c r="ES96">
        <v>0.98299999999999998</v>
      </c>
      <c r="ET96">
        <v>1.431</v>
      </c>
      <c r="FC96" s="2">
        <v>6794000000</v>
      </c>
      <c r="FD96" s="2">
        <v>225900000</v>
      </c>
      <c r="FE96" s="2">
        <v>6782000000</v>
      </c>
      <c r="FF96" s="2">
        <v>7155000000</v>
      </c>
      <c r="FG96" s="2">
        <v>6353000000</v>
      </c>
      <c r="FH96" s="2">
        <v>173700000</v>
      </c>
      <c r="FI96" s="2">
        <v>8512000000</v>
      </c>
      <c r="FJ96" s="2">
        <v>77260000</v>
      </c>
      <c r="FK96" s="2">
        <v>121200000</v>
      </c>
      <c r="FL96" s="2">
        <v>41290000</v>
      </c>
      <c r="FM96" s="2">
        <v>58940000</v>
      </c>
      <c r="FN96" s="2">
        <v>59910000</v>
      </c>
      <c r="FO96" s="2">
        <v>64630000</v>
      </c>
      <c r="FP96" s="2">
        <v>65120000</v>
      </c>
      <c r="FQ96" s="2">
        <v>18230000</v>
      </c>
      <c r="FR96" s="2">
        <v>56630000</v>
      </c>
      <c r="FS96" s="2">
        <v>40590000</v>
      </c>
      <c r="FT96" s="2">
        <v>59080000</v>
      </c>
    </row>
    <row r="97" spans="1:176" hidden="1" x14ac:dyDescent="0.2">
      <c r="A97">
        <v>0</v>
      </c>
      <c r="B97" t="s">
        <v>179</v>
      </c>
      <c r="C97" t="s">
        <v>441</v>
      </c>
      <c r="D97" t="s">
        <v>442</v>
      </c>
      <c r="E97" t="s">
        <v>443</v>
      </c>
      <c r="F97" t="s">
        <v>444</v>
      </c>
      <c r="G97">
        <v>1</v>
      </c>
      <c r="H97">
        <v>607.55399999999997</v>
      </c>
      <c r="I97" t="s">
        <v>445</v>
      </c>
      <c r="J97" s="10">
        <v>38.195</v>
      </c>
      <c r="K97">
        <f>+[1]SampleID!NH4</f>
        <v>0</v>
      </c>
      <c r="L97">
        <v>7.3959999999999999</v>
      </c>
      <c r="M97">
        <v>0.16700000000000001</v>
      </c>
      <c r="N97">
        <v>7.915</v>
      </c>
      <c r="O97">
        <v>0.21199999999999999</v>
      </c>
      <c r="P97">
        <v>8.94</v>
      </c>
      <c r="Q97">
        <v>0.13800000000000001</v>
      </c>
      <c r="R97">
        <v>0.14199999999999999</v>
      </c>
      <c r="S97">
        <v>9.5440000000000005</v>
      </c>
      <c r="T97">
        <v>0.99199999999999999</v>
      </c>
      <c r="U97">
        <v>0.7</v>
      </c>
      <c r="V97">
        <v>1.024</v>
      </c>
      <c r="W97">
        <v>0.94699999999999995</v>
      </c>
      <c r="X97">
        <v>0.88200000000000001</v>
      </c>
      <c r="Y97">
        <v>0.73</v>
      </c>
      <c r="Z97">
        <v>0.70099999999999996</v>
      </c>
      <c r="AA97">
        <v>1.0309999999999999</v>
      </c>
      <c r="AB97">
        <v>0.48399999999999999</v>
      </c>
      <c r="AC97">
        <v>0.35899999999999999</v>
      </c>
      <c r="AD97">
        <v>0.46700000000000003</v>
      </c>
      <c r="AE97">
        <v>0.34300000000000003</v>
      </c>
      <c r="AF97">
        <v>0.46200000000000002</v>
      </c>
      <c r="AG97">
        <v>0.31900000000000001</v>
      </c>
      <c r="AH97">
        <v>0.34499999999999997</v>
      </c>
      <c r="AI97">
        <v>0.443</v>
      </c>
      <c r="AJ97" t="s">
        <v>178</v>
      </c>
      <c r="AK97" t="s">
        <v>178</v>
      </c>
      <c r="AL97" t="s">
        <v>178</v>
      </c>
      <c r="AM97" t="s">
        <v>178</v>
      </c>
      <c r="AN97" t="s">
        <v>178</v>
      </c>
      <c r="AO97" t="s">
        <v>178</v>
      </c>
      <c r="AP97" t="s">
        <v>178</v>
      </c>
      <c r="AQ97" t="s">
        <v>178</v>
      </c>
      <c r="AR97" t="s">
        <v>178</v>
      </c>
      <c r="AS97">
        <v>0.96</v>
      </c>
      <c r="AT97">
        <v>0.94</v>
      </c>
      <c r="AU97">
        <v>0.27</v>
      </c>
      <c r="AV97">
        <v>0.49</v>
      </c>
      <c r="AW97">
        <v>0.98</v>
      </c>
      <c r="AX97">
        <v>0.56000000000000005</v>
      </c>
      <c r="AY97">
        <v>0.9</v>
      </c>
      <c r="AZ97">
        <v>0.96</v>
      </c>
      <c r="BA97">
        <v>0.84</v>
      </c>
      <c r="BB97">
        <v>1.2</v>
      </c>
      <c r="BC97">
        <v>161.56</v>
      </c>
      <c r="BD97">
        <v>0.83</v>
      </c>
      <c r="BE97">
        <v>361.8</v>
      </c>
      <c r="BF97">
        <v>0.72</v>
      </c>
      <c r="BG97">
        <v>368.85</v>
      </c>
      <c r="BH97">
        <v>0.68</v>
      </c>
      <c r="BI97">
        <v>0.92</v>
      </c>
      <c r="BJ97">
        <v>107.27</v>
      </c>
      <c r="BK97">
        <v>2</v>
      </c>
      <c r="BL97">
        <v>2</v>
      </c>
      <c r="BM97">
        <v>2</v>
      </c>
      <c r="BN97">
        <v>1</v>
      </c>
      <c r="BO97">
        <v>2</v>
      </c>
      <c r="BP97">
        <v>2</v>
      </c>
      <c r="BQ97">
        <v>2</v>
      </c>
      <c r="BR97">
        <v>2</v>
      </c>
      <c r="BS97">
        <v>2</v>
      </c>
      <c r="BT97">
        <v>8.2279999999999998</v>
      </c>
      <c r="BU97">
        <v>8.2919999999999998</v>
      </c>
      <c r="BV97">
        <v>8.1419999999999995</v>
      </c>
      <c r="BW97">
        <v>8.1739999999999995</v>
      </c>
      <c r="BX97">
        <v>7.59</v>
      </c>
      <c r="BY97">
        <v>8.4700000000000006</v>
      </c>
      <c r="BZ97">
        <v>8.5280000000000005</v>
      </c>
      <c r="CA97">
        <v>8.1509999999999998</v>
      </c>
      <c r="CB97">
        <v>8.1649999999999991</v>
      </c>
      <c r="CC97">
        <v>41.14</v>
      </c>
      <c r="CD97">
        <v>41.460999999999999</v>
      </c>
      <c r="CE97">
        <v>40.707999999999998</v>
      </c>
      <c r="CF97">
        <v>40.872</v>
      </c>
      <c r="CG97">
        <v>37.951999999999998</v>
      </c>
      <c r="CH97">
        <v>42.348999999999997</v>
      </c>
      <c r="CI97">
        <v>42.640999999999998</v>
      </c>
      <c r="CJ97">
        <v>40.756</v>
      </c>
      <c r="CK97">
        <v>40.823</v>
      </c>
      <c r="CL97" s="2">
        <v>994800000</v>
      </c>
      <c r="CM97" s="2">
        <v>7358000000</v>
      </c>
      <c r="CN97" s="2">
        <v>165900000</v>
      </c>
      <c r="CO97" s="2">
        <v>7874000000</v>
      </c>
      <c r="CP97" s="2">
        <v>211400000</v>
      </c>
      <c r="CQ97" s="2">
        <v>8894000000</v>
      </c>
      <c r="CR97" s="2">
        <v>137200000</v>
      </c>
      <c r="CS97" s="2">
        <v>141500000</v>
      </c>
      <c r="CT97" s="2">
        <v>9495000000</v>
      </c>
      <c r="CU97" s="2">
        <v>62420000</v>
      </c>
      <c r="CV97" s="2">
        <v>61940000</v>
      </c>
      <c r="CW97" s="2">
        <v>43710000</v>
      </c>
      <c r="CX97" s="2">
        <v>63940000</v>
      </c>
      <c r="CY97" s="2">
        <v>59090000</v>
      </c>
      <c r="CZ97" s="2">
        <v>55070000</v>
      </c>
      <c r="DA97" s="2">
        <v>45560000</v>
      </c>
      <c r="DB97" s="2">
        <v>43770000</v>
      </c>
      <c r="DC97" s="2">
        <v>64360000</v>
      </c>
      <c r="DD97">
        <v>88.668000000000006</v>
      </c>
      <c r="DE97">
        <v>137.90100000000001</v>
      </c>
      <c r="DF97">
        <v>6.4210000000000003</v>
      </c>
      <c r="DG97">
        <v>134.16300000000001</v>
      </c>
      <c r="DH97">
        <v>91.99</v>
      </c>
      <c r="DI97">
        <v>135.041</v>
      </c>
      <c r="DJ97">
        <v>42.768000000000001</v>
      </c>
      <c r="DK97">
        <v>0</v>
      </c>
      <c r="DL97">
        <v>130.11799999999999</v>
      </c>
      <c r="DM97">
        <v>27.943000000000001</v>
      </c>
      <c r="DN97">
        <v>25.692</v>
      </c>
      <c r="DO97">
        <v>70.120999999999995</v>
      </c>
      <c r="DP97">
        <v>24.917999999999999</v>
      </c>
      <c r="DQ97">
        <v>21.065999999999999</v>
      </c>
      <c r="DR97">
        <v>10.263999999999999</v>
      </c>
      <c r="DS97">
        <v>6.0209999999999999</v>
      </c>
      <c r="DT97">
        <v>0</v>
      </c>
      <c r="DU97">
        <v>78.358999999999995</v>
      </c>
      <c r="DV97">
        <v>1</v>
      </c>
      <c r="DW97">
        <v>1</v>
      </c>
      <c r="DX97">
        <v>1</v>
      </c>
      <c r="DY97">
        <v>1</v>
      </c>
      <c r="DZ97">
        <v>1</v>
      </c>
      <c r="EA97">
        <v>1</v>
      </c>
      <c r="EB97">
        <v>1</v>
      </c>
      <c r="EC97">
        <v>1</v>
      </c>
      <c r="ED97">
        <v>1</v>
      </c>
      <c r="EE97">
        <v>7.3959999999999999</v>
      </c>
      <c r="EF97">
        <v>0.16700000000000001</v>
      </c>
      <c r="EG97">
        <v>7.915</v>
      </c>
      <c r="EH97">
        <v>0.21199999999999999</v>
      </c>
      <c r="EI97">
        <v>8.94</v>
      </c>
      <c r="EJ97">
        <v>0.13800000000000001</v>
      </c>
      <c r="EK97">
        <v>0.14199999999999999</v>
      </c>
      <c r="EL97">
        <v>9.5440000000000005</v>
      </c>
      <c r="EM97">
        <v>0.99199999999999999</v>
      </c>
      <c r="EN97">
        <v>0.7</v>
      </c>
      <c r="EO97">
        <v>1.024</v>
      </c>
      <c r="EP97">
        <v>0.94699999999999995</v>
      </c>
      <c r="EQ97">
        <v>0.88200000000000001</v>
      </c>
      <c r="ER97">
        <v>0.73</v>
      </c>
      <c r="ES97">
        <v>0.70099999999999996</v>
      </c>
      <c r="ET97">
        <v>1.0309999999999999</v>
      </c>
      <c r="FC97" s="2">
        <v>994800000</v>
      </c>
      <c r="FD97" s="2">
        <v>7358000000</v>
      </c>
      <c r="FE97" s="2">
        <v>165900000</v>
      </c>
      <c r="FF97" s="2">
        <v>7874000000</v>
      </c>
      <c r="FG97" s="2">
        <v>211400000</v>
      </c>
      <c r="FH97" s="2">
        <v>8894000000</v>
      </c>
      <c r="FI97" s="2">
        <v>137200000</v>
      </c>
      <c r="FJ97" s="2">
        <v>141500000</v>
      </c>
      <c r="FK97" s="2">
        <v>9495000000</v>
      </c>
      <c r="FL97" s="2">
        <v>62420000</v>
      </c>
      <c r="FM97" s="2">
        <v>61940000</v>
      </c>
      <c r="FN97" s="2">
        <v>43710000</v>
      </c>
      <c r="FO97" s="2">
        <v>63940000</v>
      </c>
      <c r="FP97" s="2">
        <v>59090000</v>
      </c>
      <c r="FQ97" s="2">
        <v>55070000</v>
      </c>
      <c r="FR97" s="2">
        <v>45560000</v>
      </c>
      <c r="FS97" s="2">
        <v>43770000</v>
      </c>
      <c r="FT97" s="2">
        <v>64360000</v>
      </c>
    </row>
    <row r="98" spans="1:176" hidden="1" x14ac:dyDescent="0.2">
      <c r="A98">
        <v>0</v>
      </c>
      <c r="B98" t="s">
        <v>394</v>
      </c>
      <c r="C98" t="s">
        <v>515</v>
      </c>
      <c r="D98" t="s">
        <v>442</v>
      </c>
      <c r="E98" t="s">
        <v>516</v>
      </c>
      <c r="F98" t="s">
        <v>517</v>
      </c>
      <c r="G98">
        <v>1</v>
      </c>
      <c r="H98">
        <v>589.54340000000002</v>
      </c>
      <c r="I98" t="s">
        <v>518</v>
      </c>
      <c r="J98" s="10">
        <v>6.548</v>
      </c>
      <c r="K98">
        <f>+[1]SampleID!NH4</f>
        <v>0</v>
      </c>
      <c r="L98">
        <v>0.223</v>
      </c>
      <c r="M98">
        <v>0.16600000000000001</v>
      </c>
      <c r="N98">
        <v>7.0000000000000007E-2</v>
      </c>
      <c r="O98">
        <v>9.7000000000000003E-2</v>
      </c>
      <c r="P98">
        <v>0.29099999999999998</v>
      </c>
      <c r="Q98">
        <v>0.16900000000000001</v>
      </c>
      <c r="R98">
        <v>6.0000000000000001E-3</v>
      </c>
      <c r="S98">
        <v>0.121</v>
      </c>
      <c r="T98">
        <v>0.44900000000000001</v>
      </c>
      <c r="U98">
        <v>1.08</v>
      </c>
      <c r="V98">
        <v>0.72299999999999998</v>
      </c>
      <c r="W98">
        <v>0.20699999999999999</v>
      </c>
      <c r="X98">
        <v>1.2310000000000001</v>
      </c>
      <c r="Y98">
        <v>0.57899999999999996</v>
      </c>
      <c r="Z98">
        <v>3.1E-2</v>
      </c>
      <c r="AA98">
        <v>0.65200000000000002</v>
      </c>
      <c r="AB98">
        <v>0.53200000000000003</v>
      </c>
      <c r="AC98">
        <v>0.48899999999999999</v>
      </c>
      <c r="AD98">
        <v>0.44900000000000001</v>
      </c>
      <c r="AE98">
        <v>0.45400000000000001</v>
      </c>
      <c r="AF98">
        <v>0.55700000000000005</v>
      </c>
      <c r="AG98">
        <v>0.49</v>
      </c>
      <c r="AH98">
        <v>0.41599999999999998</v>
      </c>
      <c r="AI98">
        <v>0.48</v>
      </c>
      <c r="AJ98" t="s">
        <v>177</v>
      </c>
      <c r="AK98" t="s">
        <v>177</v>
      </c>
      <c r="AL98" t="s">
        <v>177</v>
      </c>
      <c r="AM98" t="s">
        <v>177</v>
      </c>
      <c r="AN98" t="s">
        <v>177</v>
      </c>
      <c r="AO98" t="s">
        <v>177</v>
      </c>
      <c r="AP98" t="s">
        <v>177</v>
      </c>
      <c r="AQ98" t="s">
        <v>177</v>
      </c>
      <c r="AR98" t="s">
        <v>178</v>
      </c>
      <c r="AS98">
        <v>0.92</v>
      </c>
      <c r="AT98">
        <v>0.74</v>
      </c>
      <c r="AU98">
        <v>0.53</v>
      </c>
      <c r="AV98">
        <v>0.76</v>
      </c>
      <c r="AW98">
        <v>0.96</v>
      </c>
      <c r="AX98">
        <v>0.82</v>
      </c>
      <c r="AY98">
        <v>0.99</v>
      </c>
      <c r="AZ98">
        <v>0.57999999999999996</v>
      </c>
      <c r="BA98">
        <v>0.98</v>
      </c>
      <c r="BB98">
        <v>6.45</v>
      </c>
      <c r="BC98">
        <v>1.71</v>
      </c>
      <c r="BD98">
        <v>2.92</v>
      </c>
      <c r="BE98">
        <v>2.23</v>
      </c>
      <c r="BF98">
        <v>1.27</v>
      </c>
      <c r="BG98">
        <v>3.23</v>
      </c>
      <c r="BH98">
        <v>1.32</v>
      </c>
      <c r="BI98">
        <v>22.31</v>
      </c>
      <c r="BJ98">
        <v>3.45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2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5.444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27.218</v>
      </c>
      <c r="CL98" s="2">
        <v>27000000</v>
      </c>
      <c r="CM98" s="2">
        <v>6016000</v>
      </c>
      <c r="CN98" s="2">
        <v>4474000</v>
      </c>
      <c r="CO98" s="2">
        <v>1878000</v>
      </c>
      <c r="CP98" s="2">
        <v>2621000</v>
      </c>
      <c r="CQ98" s="2">
        <v>7856000</v>
      </c>
      <c r="CR98" s="2">
        <v>4551000</v>
      </c>
      <c r="CS98" s="2">
        <v>152000</v>
      </c>
      <c r="CT98" s="2">
        <v>3277000</v>
      </c>
      <c r="CU98" s="2">
        <v>626000</v>
      </c>
      <c r="CV98" s="2">
        <v>281200</v>
      </c>
      <c r="CW98" s="2">
        <v>675800</v>
      </c>
      <c r="CX98" s="2">
        <v>452600</v>
      </c>
      <c r="CY98" s="2">
        <v>129800</v>
      </c>
      <c r="CZ98" s="2">
        <v>770900</v>
      </c>
      <c r="DA98" s="2">
        <v>362600</v>
      </c>
      <c r="DB98" s="2">
        <v>19190</v>
      </c>
      <c r="DC98" s="2">
        <v>408100</v>
      </c>
      <c r="DD98">
        <v>137.303</v>
      </c>
      <c r="DE98">
        <v>96.105000000000004</v>
      </c>
      <c r="DF98">
        <v>124.511</v>
      </c>
      <c r="DG98">
        <v>68.909000000000006</v>
      </c>
      <c r="DH98">
        <v>124.63</v>
      </c>
      <c r="DI98">
        <v>135.22</v>
      </c>
      <c r="DJ98">
        <v>127.407</v>
      </c>
      <c r="DK98">
        <v>0</v>
      </c>
      <c r="DL98">
        <v>66.951999999999998</v>
      </c>
      <c r="DM98">
        <v>126.249</v>
      </c>
      <c r="DN98">
        <v>100.20399999999999</v>
      </c>
      <c r="DO98">
        <v>135.131</v>
      </c>
      <c r="DP98">
        <v>124.815</v>
      </c>
      <c r="DQ98">
        <v>78.129000000000005</v>
      </c>
      <c r="DR98">
        <v>130.33099999999999</v>
      </c>
      <c r="DS98">
        <v>104.04300000000001</v>
      </c>
      <c r="DT98">
        <v>0</v>
      </c>
      <c r="DU98">
        <v>63.078000000000003</v>
      </c>
      <c r="DV98">
        <v>0.33</v>
      </c>
      <c r="DW98">
        <v>0.88</v>
      </c>
      <c r="DX98">
        <v>1</v>
      </c>
      <c r="DY98">
        <v>1</v>
      </c>
      <c r="DZ98">
        <v>0.78</v>
      </c>
      <c r="EA98">
        <v>1</v>
      </c>
      <c r="EB98">
        <v>0.74</v>
      </c>
      <c r="EC98">
        <v>1</v>
      </c>
      <c r="ED98">
        <v>1</v>
      </c>
      <c r="EE98">
        <v>0.223</v>
      </c>
      <c r="EF98">
        <v>0.16600000000000001</v>
      </c>
      <c r="EG98">
        <v>7.0000000000000007E-2</v>
      </c>
      <c r="EH98">
        <v>9.7000000000000003E-2</v>
      </c>
      <c r="EI98">
        <v>0.29099999999999998</v>
      </c>
      <c r="EJ98">
        <v>0.16900000000000001</v>
      </c>
      <c r="EK98">
        <v>6.0000000000000001E-3</v>
      </c>
      <c r="EL98">
        <v>0.121</v>
      </c>
      <c r="EM98">
        <v>0.44900000000000001</v>
      </c>
      <c r="EN98">
        <v>1.08</v>
      </c>
      <c r="EO98">
        <v>0.72299999999999998</v>
      </c>
      <c r="EP98">
        <v>0.20699999999999999</v>
      </c>
      <c r="EQ98">
        <v>1.2310000000000001</v>
      </c>
      <c r="ER98">
        <v>0.57899999999999996</v>
      </c>
      <c r="ES98">
        <v>3.1E-2</v>
      </c>
      <c r="ET98">
        <v>0.65200000000000002</v>
      </c>
      <c r="FC98" s="2">
        <v>27000000</v>
      </c>
      <c r="FD98" s="2">
        <v>6016000</v>
      </c>
      <c r="FE98" s="2">
        <v>4474000</v>
      </c>
      <c r="FF98" s="2">
        <v>1878000</v>
      </c>
      <c r="FG98" s="2">
        <v>2621000</v>
      </c>
      <c r="FH98" s="2">
        <v>7856000</v>
      </c>
      <c r="FI98" s="2">
        <v>4551000</v>
      </c>
      <c r="FJ98" s="2">
        <v>152000</v>
      </c>
      <c r="FK98" s="2">
        <v>3277000</v>
      </c>
      <c r="FL98" s="2">
        <v>626000</v>
      </c>
      <c r="FM98" s="2">
        <v>281200</v>
      </c>
      <c r="FN98" s="2">
        <v>675800</v>
      </c>
      <c r="FO98" s="2">
        <v>452600</v>
      </c>
      <c r="FP98" s="2">
        <v>129800</v>
      </c>
      <c r="FQ98" s="2">
        <v>770900</v>
      </c>
      <c r="FR98" s="2">
        <v>362600</v>
      </c>
      <c r="FS98" s="2">
        <v>19190</v>
      </c>
      <c r="FT98" s="2">
        <v>408100</v>
      </c>
    </row>
    <row r="99" spans="1:176" hidden="1" x14ac:dyDescent="0.2">
      <c r="A99">
        <v>0</v>
      </c>
      <c r="B99" t="s">
        <v>394</v>
      </c>
      <c r="C99" t="s">
        <v>515</v>
      </c>
      <c r="D99" t="s">
        <v>442</v>
      </c>
      <c r="E99" t="s">
        <v>516</v>
      </c>
      <c r="F99" t="s">
        <v>517</v>
      </c>
      <c r="G99">
        <v>1</v>
      </c>
      <c r="H99">
        <v>589.54340000000002</v>
      </c>
      <c r="I99" t="s">
        <v>518</v>
      </c>
      <c r="J99" s="10">
        <v>8.5169999999999995</v>
      </c>
      <c r="K99">
        <f>+[1]SampleID!NH4</f>
        <v>0</v>
      </c>
      <c r="L99">
        <v>0.98599999999999999</v>
      </c>
      <c r="M99">
        <v>0.85299999999999998</v>
      </c>
      <c r="N99">
        <v>1.7410000000000001</v>
      </c>
      <c r="O99">
        <v>1.278</v>
      </c>
      <c r="P99">
        <v>1.409</v>
      </c>
      <c r="Q99">
        <v>1.7909999999999999</v>
      </c>
      <c r="R99">
        <v>0.71599999999999997</v>
      </c>
      <c r="S99">
        <v>1.0089999999999999</v>
      </c>
      <c r="T99">
        <v>0.999</v>
      </c>
      <c r="U99">
        <v>0.98</v>
      </c>
      <c r="V99">
        <v>1.133</v>
      </c>
      <c r="W99">
        <v>0.997</v>
      </c>
      <c r="X99">
        <v>0.998</v>
      </c>
      <c r="Y99">
        <v>1.032</v>
      </c>
      <c r="Z99">
        <v>1.29</v>
      </c>
      <c r="AA99">
        <v>1.0129999999999999</v>
      </c>
      <c r="AB99">
        <v>0.45500000000000002</v>
      </c>
      <c r="AC99">
        <v>4.1000000000000002E-2</v>
      </c>
      <c r="AD99">
        <v>0.92500000000000004</v>
      </c>
      <c r="AE99">
        <v>0.85199999999999998</v>
      </c>
      <c r="AF99">
        <v>0.437</v>
      </c>
      <c r="AG99">
        <v>0.67</v>
      </c>
      <c r="AH99">
        <v>0.01</v>
      </c>
      <c r="AI99">
        <v>0.55500000000000005</v>
      </c>
      <c r="AJ99" t="s">
        <v>178</v>
      </c>
      <c r="AK99" t="s">
        <v>178</v>
      </c>
      <c r="AL99" t="s">
        <v>178</v>
      </c>
      <c r="AM99" t="s">
        <v>177</v>
      </c>
      <c r="AN99" t="s">
        <v>178</v>
      </c>
      <c r="AO99" t="s">
        <v>178</v>
      </c>
      <c r="AP99" t="s">
        <v>178</v>
      </c>
      <c r="AQ99" t="s">
        <v>178</v>
      </c>
      <c r="AR99" t="s">
        <v>178</v>
      </c>
      <c r="AS99">
        <v>0.55000000000000004</v>
      </c>
      <c r="AT99">
        <v>0.69</v>
      </c>
      <c r="AU99">
        <v>0.82</v>
      </c>
      <c r="AV99">
        <v>0.43</v>
      </c>
      <c r="AW99">
        <v>0.66</v>
      </c>
      <c r="AX99">
        <v>0.69099999999999995</v>
      </c>
      <c r="AY99">
        <v>0.9</v>
      </c>
      <c r="AZ99">
        <v>0.92</v>
      </c>
      <c r="BA99">
        <v>0.99</v>
      </c>
      <c r="BB99">
        <v>9.9600000000000009</v>
      </c>
      <c r="BC99">
        <v>2.92</v>
      </c>
      <c r="BD99">
        <v>13.03</v>
      </c>
      <c r="BE99" s="1">
        <v>394615.03999999998</v>
      </c>
      <c r="BF99">
        <v>46.59</v>
      </c>
      <c r="BG99">
        <v>2.58</v>
      </c>
      <c r="BH99">
        <v>25.33</v>
      </c>
      <c r="BI99" s="1">
        <v>1059.69</v>
      </c>
      <c r="BJ99">
        <v>13.09</v>
      </c>
      <c r="BK99">
        <v>1</v>
      </c>
      <c r="BL99">
        <v>1</v>
      </c>
      <c r="BM99">
        <v>1</v>
      </c>
      <c r="BN99">
        <v>0</v>
      </c>
      <c r="BO99">
        <v>1</v>
      </c>
      <c r="BP99">
        <v>1</v>
      </c>
      <c r="BQ99">
        <v>1</v>
      </c>
      <c r="BR99">
        <v>2</v>
      </c>
      <c r="BS99">
        <v>2</v>
      </c>
      <c r="BT99">
        <v>6.1680000000000001</v>
      </c>
      <c r="BU99">
        <v>6.4820000000000002</v>
      </c>
      <c r="BV99">
        <v>6.7809999999999997</v>
      </c>
      <c r="BW99">
        <v>0</v>
      </c>
      <c r="BX99">
        <v>5.4989999999999997</v>
      </c>
      <c r="BY99">
        <v>5.1989999999999998</v>
      </c>
      <c r="BZ99">
        <v>5.8730000000000002</v>
      </c>
      <c r="CA99">
        <v>5.57</v>
      </c>
      <c r="CB99">
        <v>6.7450000000000001</v>
      </c>
      <c r="CC99">
        <v>30.841999999999999</v>
      </c>
      <c r="CD99">
        <v>32.409999999999997</v>
      </c>
      <c r="CE99">
        <v>33.905000000000001</v>
      </c>
      <c r="CF99">
        <v>0</v>
      </c>
      <c r="CG99">
        <v>27.492999999999999</v>
      </c>
      <c r="CH99">
        <v>25.997</v>
      </c>
      <c r="CI99">
        <v>29.367000000000001</v>
      </c>
      <c r="CJ99">
        <v>27.852</v>
      </c>
      <c r="CK99">
        <v>33.722999999999999</v>
      </c>
      <c r="CL99" s="2">
        <v>18540000</v>
      </c>
      <c r="CM99" s="2">
        <v>18270000</v>
      </c>
      <c r="CN99" s="2">
        <v>15810000</v>
      </c>
      <c r="CO99" s="2">
        <v>32270000</v>
      </c>
      <c r="CP99" s="2">
        <v>23690000</v>
      </c>
      <c r="CQ99" s="2">
        <v>26120000</v>
      </c>
      <c r="CR99" s="2">
        <v>33210000</v>
      </c>
      <c r="CS99" s="2">
        <v>13280000</v>
      </c>
      <c r="CT99" s="2">
        <v>18710000</v>
      </c>
      <c r="CU99" s="2">
        <v>531500</v>
      </c>
      <c r="CV99" s="2">
        <v>530900</v>
      </c>
      <c r="CW99" s="2">
        <v>521000</v>
      </c>
      <c r="CX99" s="2">
        <v>602400</v>
      </c>
      <c r="CY99" s="2">
        <v>530000</v>
      </c>
      <c r="CZ99" s="2">
        <v>530600</v>
      </c>
      <c r="DA99" s="2">
        <v>548500</v>
      </c>
      <c r="DB99" s="2">
        <v>685400</v>
      </c>
      <c r="DC99" s="2">
        <v>538100</v>
      </c>
      <c r="DD99">
        <v>3.7410000000000001</v>
      </c>
      <c r="DE99">
        <v>28.268999999999998</v>
      </c>
      <c r="DF99">
        <v>1.621</v>
      </c>
      <c r="DG99">
        <v>93.507999999999996</v>
      </c>
      <c r="DH99">
        <v>34.444000000000003</v>
      </c>
      <c r="DI99">
        <v>26.26</v>
      </c>
      <c r="DJ99">
        <v>62.057000000000002</v>
      </c>
      <c r="DK99">
        <v>0</v>
      </c>
      <c r="DL99">
        <v>19.922000000000001</v>
      </c>
      <c r="DM99">
        <v>11.974</v>
      </c>
      <c r="DN99">
        <v>4.548</v>
      </c>
      <c r="DO99">
        <v>15.082000000000001</v>
      </c>
      <c r="DP99">
        <v>29.472999999999999</v>
      </c>
      <c r="DQ99">
        <v>16.893999999999998</v>
      </c>
      <c r="DR99">
        <v>17.954999999999998</v>
      </c>
      <c r="DS99">
        <v>25.364000000000001</v>
      </c>
      <c r="DT99">
        <v>0</v>
      </c>
      <c r="DU99">
        <v>48.244999999999997</v>
      </c>
      <c r="DV99">
        <v>1</v>
      </c>
      <c r="DW99">
        <v>1</v>
      </c>
      <c r="DX99">
        <v>0.73</v>
      </c>
      <c r="DY99">
        <v>1</v>
      </c>
      <c r="DZ99">
        <v>0.51</v>
      </c>
      <c r="EA99">
        <v>1</v>
      </c>
      <c r="EB99">
        <v>0.56999999999999995</v>
      </c>
      <c r="EC99">
        <v>1</v>
      </c>
      <c r="ED99">
        <v>0.89</v>
      </c>
      <c r="EE99">
        <v>0.98599999999999999</v>
      </c>
      <c r="EF99">
        <v>0.85299999999999998</v>
      </c>
      <c r="EG99">
        <v>1.7410000000000001</v>
      </c>
      <c r="EH99">
        <v>1.278</v>
      </c>
      <c r="EI99">
        <v>1.409</v>
      </c>
      <c r="EJ99">
        <v>1.7909999999999999</v>
      </c>
      <c r="EK99">
        <v>0.71599999999999997</v>
      </c>
      <c r="EL99">
        <v>1.0089999999999999</v>
      </c>
      <c r="EM99">
        <v>0.999</v>
      </c>
      <c r="EN99">
        <v>0.98</v>
      </c>
      <c r="EO99">
        <v>1.133</v>
      </c>
      <c r="EP99">
        <v>0.997</v>
      </c>
      <c r="EQ99">
        <v>0.998</v>
      </c>
      <c r="ER99">
        <v>1.032</v>
      </c>
      <c r="ES99">
        <v>1.29</v>
      </c>
      <c r="ET99">
        <v>1.0129999999999999</v>
      </c>
      <c r="FC99" s="2">
        <v>18540000</v>
      </c>
      <c r="FD99" s="2">
        <v>18270000</v>
      </c>
      <c r="FE99" s="2">
        <v>15810000</v>
      </c>
      <c r="FF99" s="2">
        <v>32270000</v>
      </c>
      <c r="FG99" s="2">
        <v>23690000</v>
      </c>
      <c r="FH99" s="2">
        <v>26120000</v>
      </c>
      <c r="FI99" s="2">
        <v>33210000</v>
      </c>
      <c r="FJ99" s="2">
        <v>13280000</v>
      </c>
      <c r="FK99" s="2">
        <v>18710000</v>
      </c>
      <c r="FL99" s="2">
        <v>531500</v>
      </c>
      <c r="FM99" s="2">
        <v>530900</v>
      </c>
      <c r="FN99" s="2">
        <v>521000</v>
      </c>
      <c r="FO99" s="2">
        <v>602400</v>
      </c>
      <c r="FP99" s="2">
        <v>530000</v>
      </c>
      <c r="FQ99" s="2">
        <v>530600</v>
      </c>
      <c r="FR99" s="2">
        <v>548500</v>
      </c>
      <c r="FS99" s="2">
        <v>685400</v>
      </c>
      <c r="FT99" s="2">
        <v>538100</v>
      </c>
    </row>
    <row r="100" spans="1:176" hidden="1" x14ac:dyDescent="0.2">
      <c r="A100">
        <v>0</v>
      </c>
      <c r="B100" t="s">
        <v>394</v>
      </c>
      <c r="C100" t="s">
        <v>515</v>
      </c>
      <c r="D100" t="s">
        <v>442</v>
      </c>
      <c r="E100" t="s">
        <v>516</v>
      </c>
      <c r="F100" t="s">
        <v>517</v>
      </c>
      <c r="G100">
        <v>1</v>
      </c>
      <c r="H100">
        <v>589.54340000000002</v>
      </c>
      <c r="I100" t="s">
        <v>518</v>
      </c>
      <c r="J100" s="10">
        <v>13.654999999999999</v>
      </c>
      <c r="K100">
        <f>+[1]SampleID!NH4</f>
        <v>0</v>
      </c>
      <c r="L100">
        <v>0.185</v>
      </c>
      <c r="M100">
        <v>1.1919999999999999</v>
      </c>
      <c r="N100">
        <v>0.89400000000000002</v>
      </c>
      <c r="O100">
        <v>8.6999999999999994E-2</v>
      </c>
      <c r="P100">
        <v>0.36199999999999999</v>
      </c>
      <c r="Q100">
        <v>0.14599999999999999</v>
      </c>
      <c r="R100">
        <v>1.2E-2</v>
      </c>
      <c r="S100">
        <v>0.502</v>
      </c>
      <c r="T100">
        <v>0.45300000000000001</v>
      </c>
      <c r="U100">
        <v>0.97299999999999998</v>
      </c>
      <c r="V100">
        <v>0.94199999999999995</v>
      </c>
      <c r="W100">
        <v>0.217</v>
      </c>
      <c r="X100">
        <v>0.27500000000000002</v>
      </c>
      <c r="Y100">
        <v>0.28000000000000003</v>
      </c>
      <c r="Z100">
        <v>5.0999999999999997E-2</v>
      </c>
      <c r="AA100">
        <v>0.53100000000000003</v>
      </c>
      <c r="AB100">
        <v>0.45300000000000001</v>
      </c>
      <c r="AC100">
        <v>0.71799999999999997</v>
      </c>
      <c r="AD100">
        <v>0.91500000000000004</v>
      </c>
      <c r="AE100">
        <v>0.40200000000000002</v>
      </c>
      <c r="AF100">
        <v>0.60899999999999999</v>
      </c>
      <c r="AG100">
        <v>0.46700000000000003</v>
      </c>
      <c r="AH100">
        <v>0.375</v>
      </c>
      <c r="AI100">
        <v>0.754</v>
      </c>
      <c r="AJ100" t="s">
        <v>177</v>
      </c>
      <c r="AK100" t="s">
        <v>178</v>
      </c>
      <c r="AL100" t="s">
        <v>177</v>
      </c>
      <c r="AM100" t="s">
        <v>177</v>
      </c>
      <c r="AN100" t="s">
        <v>178</v>
      </c>
      <c r="AO100" t="s">
        <v>178</v>
      </c>
      <c r="AP100" t="s">
        <v>178</v>
      </c>
      <c r="AQ100" t="s">
        <v>177</v>
      </c>
      <c r="AR100" t="s">
        <v>178</v>
      </c>
      <c r="AS100">
        <v>0</v>
      </c>
      <c r="AT100">
        <v>0.88</v>
      </c>
      <c r="AU100">
        <v>0.57699999999999996</v>
      </c>
      <c r="AV100">
        <v>0.95899999999999996</v>
      </c>
      <c r="AW100">
        <v>0.83</v>
      </c>
      <c r="AX100">
        <v>0.96</v>
      </c>
      <c r="AY100">
        <v>0.93</v>
      </c>
      <c r="AZ100">
        <v>0</v>
      </c>
      <c r="BA100">
        <v>0</v>
      </c>
      <c r="BB100">
        <v>9.1929999999999996</v>
      </c>
      <c r="BC100">
        <v>3.73</v>
      </c>
      <c r="BD100">
        <v>11.676</v>
      </c>
      <c r="BE100">
        <v>8.7170000000000005</v>
      </c>
      <c r="BF100">
        <v>2.06</v>
      </c>
      <c r="BG100">
        <v>4.74</v>
      </c>
      <c r="BH100">
        <v>1.19</v>
      </c>
      <c r="BI100">
        <v>0.45200000000000001</v>
      </c>
      <c r="BJ100">
        <v>10.332000000000001</v>
      </c>
      <c r="BK100">
        <v>0</v>
      </c>
      <c r="BL100">
        <v>1</v>
      </c>
      <c r="BM100">
        <v>0</v>
      </c>
      <c r="BN100">
        <v>0</v>
      </c>
      <c r="BO100">
        <v>1</v>
      </c>
      <c r="BP100">
        <v>1</v>
      </c>
      <c r="BQ100">
        <v>1</v>
      </c>
      <c r="BR100">
        <v>0</v>
      </c>
      <c r="BS100">
        <v>1</v>
      </c>
      <c r="BT100">
        <v>0</v>
      </c>
      <c r="BU100">
        <v>6.6289999999999996</v>
      </c>
      <c r="BV100">
        <v>0</v>
      </c>
      <c r="BW100">
        <v>0</v>
      </c>
      <c r="BX100">
        <v>6.5529999999999999</v>
      </c>
      <c r="BY100">
        <v>6.66</v>
      </c>
      <c r="BZ100">
        <v>5.4930000000000003</v>
      </c>
      <c r="CA100">
        <v>0</v>
      </c>
      <c r="CB100">
        <v>5.992</v>
      </c>
      <c r="CC100">
        <v>0</v>
      </c>
      <c r="CD100">
        <v>33.146999999999998</v>
      </c>
      <c r="CE100">
        <v>0</v>
      </c>
      <c r="CF100">
        <v>0</v>
      </c>
      <c r="CG100">
        <v>32.765000000000001</v>
      </c>
      <c r="CH100">
        <v>33.299999999999997</v>
      </c>
      <c r="CI100">
        <v>27.463999999999999</v>
      </c>
      <c r="CJ100">
        <v>0</v>
      </c>
      <c r="CK100">
        <v>29.959</v>
      </c>
      <c r="CL100" s="2">
        <v>46350000</v>
      </c>
      <c r="CM100" s="2">
        <v>8565000</v>
      </c>
      <c r="CN100" s="2">
        <v>55230000</v>
      </c>
      <c r="CO100" s="2">
        <v>41410000</v>
      </c>
      <c r="CP100" s="2">
        <v>4048000</v>
      </c>
      <c r="CQ100" s="2">
        <v>16800000</v>
      </c>
      <c r="CR100" s="2">
        <v>6779000</v>
      </c>
      <c r="CS100" s="2">
        <v>539200</v>
      </c>
      <c r="CT100" s="2">
        <v>23290000</v>
      </c>
      <c r="CU100" s="2">
        <v>2104000</v>
      </c>
      <c r="CV100" s="2">
        <v>952400</v>
      </c>
      <c r="CW100" s="2">
        <v>2047000</v>
      </c>
      <c r="CX100" s="2">
        <v>1981000</v>
      </c>
      <c r="CY100" s="2">
        <v>456000</v>
      </c>
      <c r="CZ100" s="2">
        <v>578300</v>
      </c>
      <c r="DA100" s="2">
        <v>590100</v>
      </c>
      <c r="DB100" s="2">
        <v>106600</v>
      </c>
      <c r="DC100" s="2">
        <v>1116000</v>
      </c>
      <c r="DD100">
        <v>122.128</v>
      </c>
      <c r="DE100">
        <v>117.30500000000001</v>
      </c>
      <c r="DF100">
        <v>71.617000000000004</v>
      </c>
      <c r="DG100">
        <v>133.10400000000001</v>
      </c>
      <c r="DH100">
        <v>130.613</v>
      </c>
      <c r="DI100">
        <v>63.814</v>
      </c>
      <c r="DJ100">
        <v>26.31</v>
      </c>
      <c r="DK100">
        <v>0</v>
      </c>
      <c r="DL100">
        <v>54.313000000000002</v>
      </c>
      <c r="DM100">
        <v>102.93899999999999</v>
      </c>
      <c r="DN100">
        <v>126.19</v>
      </c>
      <c r="DO100">
        <v>124.286</v>
      </c>
      <c r="DP100">
        <v>113.59399999999999</v>
      </c>
      <c r="DQ100">
        <v>112.768</v>
      </c>
      <c r="DR100">
        <v>45.997999999999998</v>
      </c>
      <c r="DS100">
        <v>39.847000000000001</v>
      </c>
      <c r="DT100">
        <v>0</v>
      </c>
      <c r="DU100">
        <v>70.716999999999999</v>
      </c>
      <c r="DV100">
        <v>1</v>
      </c>
      <c r="DW100">
        <v>1</v>
      </c>
      <c r="DX100">
        <v>1</v>
      </c>
      <c r="DY100">
        <v>1</v>
      </c>
      <c r="DZ100">
        <v>0.61</v>
      </c>
      <c r="EA100">
        <v>0.36</v>
      </c>
      <c r="EB100">
        <v>1</v>
      </c>
      <c r="EC100">
        <v>1</v>
      </c>
      <c r="ED100">
        <v>1</v>
      </c>
      <c r="EE100">
        <v>0.185</v>
      </c>
      <c r="EF100">
        <v>1.1919999999999999</v>
      </c>
      <c r="EG100">
        <v>0.89400000000000002</v>
      </c>
      <c r="EH100">
        <v>8.6999999999999994E-2</v>
      </c>
      <c r="EI100">
        <v>0.36199999999999999</v>
      </c>
      <c r="EJ100">
        <v>0.14599999999999999</v>
      </c>
      <c r="EK100">
        <v>1.2E-2</v>
      </c>
      <c r="EL100">
        <v>0.502</v>
      </c>
      <c r="EM100">
        <v>0.45300000000000001</v>
      </c>
      <c r="EN100">
        <v>0.97299999999999998</v>
      </c>
      <c r="EO100">
        <v>0.94199999999999995</v>
      </c>
      <c r="EP100">
        <v>0.217</v>
      </c>
      <c r="EQ100">
        <v>0.27500000000000002</v>
      </c>
      <c r="ER100">
        <v>0.28000000000000003</v>
      </c>
      <c r="ES100">
        <v>5.0999999999999997E-2</v>
      </c>
      <c r="ET100">
        <v>0.53100000000000003</v>
      </c>
      <c r="FC100" s="2">
        <v>46350000</v>
      </c>
      <c r="FD100" s="2">
        <v>8565000</v>
      </c>
      <c r="FE100" s="2">
        <v>55230000</v>
      </c>
      <c r="FF100" s="2">
        <v>41410000</v>
      </c>
      <c r="FG100" s="2">
        <v>4048000</v>
      </c>
      <c r="FH100" s="2">
        <v>16800000</v>
      </c>
      <c r="FI100" s="2">
        <v>6779000</v>
      </c>
      <c r="FJ100" s="2">
        <v>539200</v>
      </c>
      <c r="FK100" s="2">
        <v>23290000</v>
      </c>
      <c r="FL100" s="2">
        <v>2104000</v>
      </c>
      <c r="FM100" s="2">
        <v>952400</v>
      </c>
      <c r="FN100" s="2">
        <v>2047000</v>
      </c>
      <c r="FO100" s="2">
        <v>1981000</v>
      </c>
      <c r="FP100" s="2">
        <v>456000</v>
      </c>
      <c r="FQ100" s="2">
        <v>578300</v>
      </c>
      <c r="FR100" s="2">
        <v>590100</v>
      </c>
      <c r="FS100" s="2">
        <v>106600</v>
      </c>
      <c r="FT100" s="2">
        <v>1116000</v>
      </c>
    </row>
    <row r="101" spans="1:176" hidden="1" x14ac:dyDescent="0.2">
      <c r="A101">
        <v>0</v>
      </c>
      <c r="B101" t="s">
        <v>394</v>
      </c>
      <c r="C101" t="s">
        <v>515</v>
      </c>
      <c r="D101" t="s">
        <v>442</v>
      </c>
      <c r="E101" t="s">
        <v>516</v>
      </c>
      <c r="F101" t="s">
        <v>517</v>
      </c>
      <c r="G101">
        <v>1</v>
      </c>
      <c r="H101">
        <v>589.54340000000002</v>
      </c>
      <c r="I101" t="s">
        <v>518</v>
      </c>
      <c r="J101" s="10">
        <v>15.036</v>
      </c>
      <c r="K101">
        <f>+[1]SampleID!NH4</f>
        <v>0</v>
      </c>
      <c r="L101">
        <v>2.875</v>
      </c>
      <c r="M101">
        <v>3.85</v>
      </c>
      <c r="N101">
        <v>4.1820000000000004</v>
      </c>
      <c r="O101">
        <v>5.1449999999999996</v>
      </c>
      <c r="P101">
        <v>3.339</v>
      </c>
      <c r="Q101">
        <v>0.871</v>
      </c>
      <c r="R101">
        <v>1.2729999999999999</v>
      </c>
      <c r="S101">
        <v>0.73699999999999999</v>
      </c>
      <c r="T101">
        <v>1.355</v>
      </c>
      <c r="U101">
        <v>1.581</v>
      </c>
      <c r="V101">
        <v>1.534</v>
      </c>
      <c r="W101">
        <v>1.81</v>
      </c>
      <c r="X101">
        <v>1.486</v>
      </c>
      <c r="Y101">
        <v>1.1379999999999999</v>
      </c>
      <c r="Z101">
        <v>0.71399999999999997</v>
      </c>
      <c r="AA101">
        <v>0.88900000000000001</v>
      </c>
      <c r="AB101">
        <v>0.505</v>
      </c>
      <c r="AC101">
        <v>0.29599999999999999</v>
      </c>
      <c r="AD101">
        <v>0.44500000000000001</v>
      </c>
      <c r="AE101">
        <v>0.315</v>
      </c>
      <c r="AF101">
        <v>0.10199999999999999</v>
      </c>
      <c r="AG101">
        <v>0.91200000000000003</v>
      </c>
      <c r="AH101">
        <v>0.23100000000000001</v>
      </c>
      <c r="AI101">
        <v>0.77900000000000003</v>
      </c>
      <c r="AJ101" t="s">
        <v>178</v>
      </c>
      <c r="AK101" t="s">
        <v>178</v>
      </c>
      <c r="AL101" t="s">
        <v>177</v>
      </c>
      <c r="AM101" t="s">
        <v>178</v>
      </c>
      <c r="AN101" t="s">
        <v>177</v>
      </c>
      <c r="AO101" t="s">
        <v>177</v>
      </c>
      <c r="AP101" t="s">
        <v>178</v>
      </c>
      <c r="AQ101" t="s">
        <v>178</v>
      </c>
      <c r="AR101" t="s">
        <v>178</v>
      </c>
      <c r="AS101">
        <v>0.96</v>
      </c>
      <c r="AT101">
        <v>0.57999999999999996</v>
      </c>
      <c r="AU101">
        <v>0.77</v>
      </c>
      <c r="AV101">
        <v>0.75700000000000001</v>
      </c>
      <c r="AW101">
        <v>0.56599999999999995</v>
      </c>
      <c r="AX101">
        <v>0.84</v>
      </c>
      <c r="AY101">
        <v>0.57999999999999996</v>
      </c>
      <c r="AZ101">
        <v>0.99</v>
      </c>
      <c r="BA101">
        <v>0.4</v>
      </c>
      <c r="BB101">
        <v>6.86</v>
      </c>
      <c r="BC101">
        <v>8.7899999999999991</v>
      </c>
      <c r="BD101">
        <v>24.33</v>
      </c>
      <c r="BE101">
        <v>7.7510000000000003</v>
      </c>
      <c r="BF101">
        <v>17.658999999999999</v>
      </c>
      <c r="BG101">
        <v>13.7</v>
      </c>
      <c r="BH101">
        <v>4</v>
      </c>
      <c r="BI101">
        <v>19.04</v>
      </c>
      <c r="BJ101">
        <v>1.18</v>
      </c>
      <c r="BK101">
        <v>2</v>
      </c>
      <c r="BL101">
        <v>1</v>
      </c>
      <c r="BM101">
        <v>0</v>
      </c>
      <c r="BN101">
        <v>1</v>
      </c>
      <c r="BO101">
        <v>0</v>
      </c>
      <c r="BP101">
        <v>0</v>
      </c>
      <c r="BQ101">
        <v>2</v>
      </c>
      <c r="BR101">
        <v>2</v>
      </c>
      <c r="BS101">
        <v>2</v>
      </c>
      <c r="BT101">
        <v>6.48</v>
      </c>
      <c r="BU101">
        <v>5.0579999999999998</v>
      </c>
      <c r="BV101">
        <v>0</v>
      </c>
      <c r="BW101">
        <v>5.18</v>
      </c>
      <c r="BX101">
        <v>0</v>
      </c>
      <c r="BY101">
        <v>0</v>
      </c>
      <c r="BZ101">
        <v>5.4939999999999998</v>
      </c>
      <c r="CA101">
        <v>5.2309999999999999</v>
      </c>
      <c r="CB101">
        <v>6.7919999999999998</v>
      </c>
      <c r="CC101">
        <v>32.398000000000003</v>
      </c>
      <c r="CD101">
        <v>25.289000000000001</v>
      </c>
      <c r="CE101">
        <v>0</v>
      </c>
      <c r="CF101">
        <v>25.901</v>
      </c>
      <c r="CG101">
        <v>0</v>
      </c>
      <c r="CH101">
        <v>0</v>
      </c>
      <c r="CI101">
        <v>27.468</v>
      </c>
      <c r="CJ101">
        <v>26.154</v>
      </c>
      <c r="CK101">
        <v>33.959000000000003</v>
      </c>
      <c r="CL101" s="2">
        <v>46540000</v>
      </c>
      <c r="CM101" s="2">
        <v>133800000</v>
      </c>
      <c r="CN101" s="2">
        <v>179200000</v>
      </c>
      <c r="CO101" s="2">
        <v>194600000</v>
      </c>
      <c r="CP101" s="2">
        <v>239500000</v>
      </c>
      <c r="CQ101" s="2">
        <v>155400000</v>
      </c>
      <c r="CR101" s="2">
        <v>40530000</v>
      </c>
      <c r="CS101" s="2">
        <v>59230000</v>
      </c>
      <c r="CT101" s="2">
        <v>34320000</v>
      </c>
      <c r="CU101" s="2">
        <v>1615000</v>
      </c>
      <c r="CV101" s="2">
        <v>2189000</v>
      </c>
      <c r="CW101" s="2">
        <v>2553000</v>
      </c>
      <c r="CX101" s="2">
        <v>2478000</v>
      </c>
      <c r="CY101" s="2">
        <v>2924000</v>
      </c>
      <c r="CZ101" s="2">
        <v>2400000</v>
      </c>
      <c r="DA101" s="2">
        <v>1838000</v>
      </c>
      <c r="DB101" s="2">
        <v>1153000</v>
      </c>
      <c r="DC101" s="2">
        <v>1436000</v>
      </c>
      <c r="DD101">
        <v>89.915000000000006</v>
      </c>
      <c r="DE101">
        <v>105.218</v>
      </c>
      <c r="DF101">
        <v>73.39</v>
      </c>
      <c r="DG101">
        <v>108.736</v>
      </c>
      <c r="DH101">
        <v>84.501999999999995</v>
      </c>
      <c r="DI101">
        <v>32.276000000000003</v>
      </c>
      <c r="DJ101">
        <v>83.284000000000006</v>
      </c>
      <c r="DK101">
        <v>0</v>
      </c>
      <c r="DL101">
        <v>86.177999999999997</v>
      </c>
      <c r="DM101">
        <v>55.033000000000001</v>
      </c>
      <c r="DN101">
        <v>54.235999999999997</v>
      </c>
      <c r="DO101">
        <v>39.615000000000002</v>
      </c>
      <c r="DP101">
        <v>79.3</v>
      </c>
      <c r="DQ101">
        <v>47.13</v>
      </c>
      <c r="DR101">
        <v>35.707999999999998</v>
      </c>
      <c r="DS101">
        <v>6.19</v>
      </c>
      <c r="DT101">
        <v>0</v>
      </c>
      <c r="DU101">
        <v>22.72</v>
      </c>
      <c r="DV101">
        <v>1</v>
      </c>
      <c r="DW101">
        <v>0.56999999999999995</v>
      </c>
      <c r="DX101">
        <v>1</v>
      </c>
      <c r="DY101">
        <v>1</v>
      </c>
      <c r="DZ101">
        <v>1</v>
      </c>
      <c r="EA101">
        <v>1</v>
      </c>
      <c r="EB101">
        <v>1</v>
      </c>
      <c r="EC101">
        <v>0.74</v>
      </c>
      <c r="ED101">
        <v>0.76</v>
      </c>
      <c r="EE101">
        <v>2.875</v>
      </c>
      <c r="EF101">
        <v>3.85</v>
      </c>
      <c r="EG101">
        <v>4.1820000000000004</v>
      </c>
      <c r="EH101">
        <v>5.1449999999999996</v>
      </c>
      <c r="EI101">
        <v>3.339</v>
      </c>
      <c r="EJ101">
        <v>0.871</v>
      </c>
      <c r="EK101">
        <v>1.2729999999999999</v>
      </c>
      <c r="EL101">
        <v>0.73699999999999999</v>
      </c>
      <c r="EM101">
        <v>1.355</v>
      </c>
      <c r="EN101">
        <v>1.581</v>
      </c>
      <c r="EO101">
        <v>1.534</v>
      </c>
      <c r="EP101">
        <v>1.81</v>
      </c>
      <c r="EQ101">
        <v>1.486</v>
      </c>
      <c r="ER101">
        <v>1.1379999999999999</v>
      </c>
      <c r="ES101">
        <v>0.71399999999999997</v>
      </c>
      <c r="ET101">
        <v>0.88900000000000001</v>
      </c>
      <c r="FC101" s="2">
        <v>46540000</v>
      </c>
      <c r="FD101" s="2">
        <v>133800000</v>
      </c>
      <c r="FE101" s="2">
        <v>179200000</v>
      </c>
      <c r="FF101" s="2">
        <v>194600000</v>
      </c>
      <c r="FG101" s="2">
        <v>239500000</v>
      </c>
      <c r="FH101" s="2">
        <v>155400000</v>
      </c>
      <c r="FI101" s="2">
        <v>40530000</v>
      </c>
      <c r="FJ101" s="2">
        <v>59230000</v>
      </c>
      <c r="FK101" s="2">
        <v>34320000</v>
      </c>
      <c r="FL101" s="2">
        <v>1615000</v>
      </c>
      <c r="FM101" s="2">
        <v>2189000</v>
      </c>
      <c r="FN101" s="2">
        <v>2553000</v>
      </c>
      <c r="FO101" s="2">
        <v>2478000</v>
      </c>
      <c r="FP101" s="2">
        <v>2924000</v>
      </c>
      <c r="FQ101" s="2">
        <v>2400000</v>
      </c>
      <c r="FR101" s="2">
        <v>1838000</v>
      </c>
      <c r="FS101" s="2">
        <v>1153000</v>
      </c>
      <c r="FT101" s="2">
        <v>1436000</v>
      </c>
    </row>
    <row r="102" spans="1:176" hidden="1" x14ac:dyDescent="0.2">
      <c r="A102">
        <v>0</v>
      </c>
      <c r="B102" t="s">
        <v>394</v>
      </c>
      <c r="C102" t="s">
        <v>515</v>
      </c>
      <c r="D102" t="s">
        <v>442</v>
      </c>
      <c r="E102" t="s">
        <v>516</v>
      </c>
      <c r="F102" t="s">
        <v>517</v>
      </c>
      <c r="G102">
        <v>1</v>
      </c>
      <c r="H102">
        <v>589.54340000000002</v>
      </c>
      <c r="I102" t="s">
        <v>518</v>
      </c>
      <c r="J102" s="10">
        <v>16.606000000000002</v>
      </c>
      <c r="K102">
        <f>+[1]SampleID!NH4</f>
        <v>0</v>
      </c>
      <c r="L102">
        <v>0.628</v>
      </c>
      <c r="M102">
        <v>0.755</v>
      </c>
      <c r="N102">
        <v>0.54900000000000004</v>
      </c>
      <c r="O102">
        <v>0.63900000000000001</v>
      </c>
      <c r="P102">
        <v>1.002</v>
      </c>
      <c r="Q102">
        <v>0.80400000000000005</v>
      </c>
      <c r="R102">
        <v>0.188</v>
      </c>
      <c r="S102">
        <v>0.17499999999999999</v>
      </c>
      <c r="T102">
        <v>1.3520000000000001</v>
      </c>
      <c r="U102">
        <v>1.534</v>
      </c>
      <c r="V102">
        <v>1.206</v>
      </c>
      <c r="W102">
        <v>1.7969999999999999</v>
      </c>
      <c r="X102">
        <v>1.5349999999999999</v>
      </c>
      <c r="Y102">
        <v>1.319</v>
      </c>
      <c r="Z102">
        <v>0.46800000000000003</v>
      </c>
      <c r="AA102">
        <v>0.86199999999999999</v>
      </c>
      <c r="AB102">
        <v>0.92300000000000004</v>
      </c>
      <c r="AC102">
        <v>0.77100000000000002</v>
      </c>
      <c r="AD102">
        <v>0.627</v>
      </c>
      <c r="AE102">
        <v>0.79900000000000004</v>
      </c>
      <c r="AF102">
        <v>0.92600000000000005</v>
      </c>
      <c r="AG102">
        <v>0.91200000000000003</v>
      </c>
      <c r="AH102">
        <v>0.44700000000000001</v>
      </c>
      <c r="AI102">
        <v>0.379</v>
      </c>
      <c r="AJ102" t="s">
        <v>177</v>
      </c>
      <c r="AK102" t="s">
        <v>177</v>
      </c>
      <c r="AL102" t="s">
        <v>177</v>
      </c>
      <c r="AM102" t="s">
        <v>177</v>
      </c>
      <c r="AN102" t="s">
        <v>177</v>
      </c>
      <c r="AO102" t="s">
        <v>177</v>
      </c>
      <c r="AP102" t="s">
        <v>177</v>
      </c>
      <c r="AQ102" t="s">
        <v>177</v>
      </c>
      <c r="AR102" t="s">
        <v>178</v>
      </c>
      <c r="AS102">
        <v>0.56000000000000005</v>
      </c>
      <c r="AT102">
        <v>0.86</v>
      </c>
      <c r="AU102">
        <v>0.52</v>
      </c>
      <c r="AV102">
        <v>0.74</v>
      </c>
      <c r="AW102">
        <v>0.54</v>
      </c>
      <c r="AX102">
        <v>0.74</v>
      </c>
      <c r="AY102">
        <v>0.75</v>
      </c>
      <c r="AZ102">
        <v>0.51</v>
      </c>
      <c r="BA102">
        <v>0.81</v>
      </c>
      <c r="BB102">
        <v>2.93</v>
      </c>
      <c r="BC102">
        <v>2.11</v>
      </c>
      <c r="BD102">
        <v>3.07</v>
      </c>
      <c r="BE102">
        <v>3.2</v>
      </c>
      <c r="BF102">
        <v>2.2000000000000002</v>
      </c>
      <c r="BG102">
        <v>4.22</v>
      </c>
      <c r="BH102">
        <v>3.43</v>
      </c>
      <c r="BI102">
        <v>1.24</v>
      </c>
      <c r="BJ102">
        <v>1.45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1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5.05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25.251000000000001</v>
      </c>
      <c r="CL102" s="2">
        <v>49140000</v>
      </c>
      <c r="CM102" s="2">
        <v>30870000</v>
      </c>
      <c r="CN102" s="2">
        <v>37100000</v>
      </c>
      <c r="CO102" s="2">
        <v>26960000</v>
      </c>
      <c r="CP102" s="2">
        <v>31420000</v>
      </c>
      <c r="CQ102" s="2">
        <v>49220000</v>
      </c>
      <c r="CR102" s="2">
        <v>39510000</v>
      </c>
      <c r="CS102" s="2">
        <v>9246000</v>
      </c>
      <c r="CT102" s="2">
        <v>8589000</v>
      </c>
      <c r="CU102" s="2">
        <v>1730000</v>
      </c>
      <c r="CV102" s="2">
        <v>2339000</v>
      </c>
      <c r="CW102" s="2">
        <v>2655000</v>
      </c>
      <c r="CX102" s="2">
        <v>2086000</v>
      </c>
      <c r="CY102" s="2">
        <v>3108000</v>
      </c>
      <c r="CZ102" s="2">
        <v>2656000</v>
      </c>
      <c r="DA102" s="2">
        <v>2282000</v>
      </c>
      <c r="DB102" s="2">
        <v>810500</v>
      </c>
      <c r="DC102" s="2">
        <v>1491000</v>
      </c>
      <c r="DD102">
        <v>101.846</v>
      </c>
      <c r="DE102">
        <v>24.863</v>
      </c>
      <c r="DF102">
        <v>126.771</v>
      </c>
      <c r="DG102">
        <v>111.661</v>
      </c>
      <c r="DH102">
        <v>60.597000000000001</v>
      </c>
      <c r="DI102">
        <v>134.37899999999999</v>
      </c>
      <c r="DJ102">
        <v>78.168999999999997</v>
      </c>
      <c r="DK102">
        <v>0</v>
      </c>
      <c r="DL102">
        <v>92.646000000000001</v>
      </c>
      <c r="DM102">
        <v>36.207000000000001</v>
      </c>
      <c r="DN102">
        <v>58.984999999999999</v>
      </c>
      <c r="DO102">
        <v>83.924999999999997</v>
      </c>
      <c r="DP102">
        <v>84.643000000000001</v>
      </c>
      <c r="DQ102">
        <v>99.69</v>
      </c>
      <c r="DR102">
        <v>79.918999999999997</v>
      </c>
      <c r="DS102">
        <v>55.238999999999997</v>
      </c>
      <c r="DT102">
        <v>0</v>
      </c>
      <c r="DU102">
        <v>96.364999999999995</v>
      </c>
      <c r="DV102">
        <v>0.75</v>
      </c>
      <c r="DW102">
        <v>1</v>
      </c>
      <c r="DX102">
        <v>1</v>
      </c>
      <c r="DY102">
        <v>0.73</v>
      </c>
      <c r="DZ102">
        <v>1</v>
      </c>
      <c r="EA102">
        <v>1</v>
      </c>
      <c r="EB102">
        <v>1</v>
      </c>
      <c r="EC102">
        <v>1</v>
      </c>
      <c r="ED102">
        <v>1</v>
      </c>
      <c r="EE102">
        <v>0.628</v>
      </c>
      <c r="EF102">
        <v>0.755</v>
      </c>
      <c r="EG102">
        <v>0.54900000000000004</v>
      </c>
      <c r="EH102">
        <v>0.63900000000000001</v>
      </c>
      <c r="EI102">
        <v>1.002</v>
      </c>
      <c r="EJ102">
        <v>0.80400000000000005</v>
      </c>
      <c r="EK102">
        <v>0.188</v>
      </c>
      <c r="EL102">
        <v>0.17499999999999999</v>
      </c>
      <c r="EM102">
        <v>1.3520000000000001</v>
      </c>
      <c r="EN102">
        <v>1.534</v>
      </c>
      <c r="EO102">
        <v>1.206</v>
      </c>
      <c r="EP102">
        <v>1.7969999999999999</v>
      </c>
      <c r="EQ102">
        <v>1.5349999999999999</v>
      </c>
      <c r="ER102">
        <v>1.319</v>
      </c>
      <c r="ES102">
        <v>0.46800000000000003</v>
      </c>
      <c r="ET102">
        <v>0.86199999999999999</v>
      </c>
      <c r="FC102" s="2">
        <v>49140000</v>
      </c>
      <c r="FD102" s="2">
        <v>30870000</v>
      </c>
      <c r="FE102" s="2">
        <v>37100000</v>
      </c>
      <c r="FF102" s="2">
        <v>26960000</v>
      </c>
      <c r="FG102" s="2">
        <v>31420000</v>
      </c>
      <c r="FH102" s="2">
        <v>49220000</v>
      </c>
      <c r="FI102" s="2">
        <v>39510000</v>
      </c>
      <c r="FJ102" s="2">
        <v>9246000</v>
      </c>
      <c r="FK102" s="2">
        <v>8589000</v>
      </c>
      <c r="FL102" s="2">
        <v>1730000</v>
      </c>
      <c r="FM102" s="2">
        <v>2339000</v>
      </c>
      <c r="FN102" s="2">
        <v>2655000</v>
      </c>
      <c r="FO102" s="2">
        <v>2086000</v>
      </c>
      <c r="FP102" s="2">
        <v>3108000</v>
      </c>
      <c r="FQ102" s="2">
        <v>2656000</v>
      </c>
      <c r="FR102" s="2">
        <v>2282000</v>
      </c>
      <c r="FS102" s="2">
        <v>810500</v>
      </c>
      <c r="FT102" s="2">
        <v>1491000</v>
      </c>
    </row>
    <row r="103" spans="1:176" hidden="1" x14ac:dyDescent="0.2">
      <c r="A103">
        <v>0</v>
      </c>
      <c r="B103" t="s">
        <v>394</v>
      </c>
      <c r="C103" t="s">
        <v>515</v>
      </c>
      <c r="D103" t="s">
        <v>442</v>
      </c>
      <c r="E103" t="s">
        <v>516</v>
      </c>
      <c r="F103" t="s">
        <v>517</v>
      </c>
      <c r="G103">
        <v>1</v>
      </c>
      <c r="H103">
        <v>589.54340000000002</v>
      </c>
      <c r="I103" t="s">
        <v>518</v>
      </c>
      <c r="J103" s="10">
        <v>36.764000000000003</v>
      </c>
      <c r="K103">
        <f>+[1]SampleID!NH4</f>
        <v>0</v>
      </c>
      <c r="L103">
        <v>1.0129999999999999</v>
      </c>
      <c r="M103">
        <v>3.738</v>
      </c>
      <c r="N103">
        <v>54.831000000000003</v>
      </c>
      <c r="O103">
        <v>3.63</v>
      </c>
      <c r="P103">
        <v>4.6130000000000004</v>
      </c>
      <c r="Q103">
        <v>6.992</v>
      </c>
      <c r="R103">
        <v>1.1970000000000001</v>
      </c>
      <c r="S103">
        <v>11.499000000000001</v>
      </c>
      <c r="T103">
        <v>1.117</v>
      </c>
      <c r="U103">
        <v>1.0620000000000001</v>
      </c>
      <c r="V103">
        <v>0.89500000000000002</v>
      </c>
      <c r="W103">
        <v>0.309</v>
      </c>
      <c r="X103">
        <v>0.98599999999999999</v>
      </c>
      <c r="Y103">
        <v>0.54100000000000004</v>
      </c>
      <c r="Z103">
        <v>0.63500000000000001</v>
      </c>
      <c r="AA103">
        <v>0.91800000000000004</v>
      </c>
      <c r="AB103">
        <v>0.91500000000000004</v>
      </c>
      <c r="AC103">
        <v>0.107</v>
      </c>
      <c r="AD103">
        <v>0.41099999999999998</v>
      </c>
      <c r="AE103">
        <v>0.374</v>
      </c>
      <c r="AF103">
        <v>0.33300000000000002</v>
      </c>
      <c r="AG103">
        <v>0.40899999999999997</v>
      </c>
      <c r="AH103">
        <v>0.106</v>
      </c>
      <c r="AI103">
        <v>0.35199999999999998</v>
      </c>
      <c r="AJ103" t="s">
        <v>178</v>
      </c>
      <c r="AK103" t="s">
        <v>178</v>
      </c>
      <c r="AL103" t="s">
        <v>178</v>
      </c>
      <c r="AM103" t="s">
        <v>178</v>
      </c>
      <c r="AN103" t="s">
        <v>178</v>
      </c>
      <c r="AO103" t="s">
        <v>178</v>
      </c>
      <c r="AP103" t="s">
        <v>178</v>
      </c>
      <c r="AQ103" t="s">
        <v>178</v>
      </c>
      <c r="AR103" t="s">
        <v>178</v>
      </c>
      <c r="AS103">
        <v>0.94</v>
      </c>
      <c r="AT103">
        <v>0.95</v>
      </c>
      <c r="AU103">
        <v>0.96</v>
      </c>
      <c r="AV103">
        <v>0.68</v>
      </c>
      <c r="AW103">
        <v>0.98</v>
      </c>
      <c r="AX103">
        <v>0.67</v>
      </c>
      <c r="AY103">
        <v>0.64</v>
      </c>
      <c r="AZ103">
        <v>0.82</v>
      </c>
      <c r="BA103">
        <v>0.7</v>
      </c>
      <c r="BB103">
        <v>1.02</v>
      </c>
      <c r="BC103">
        <v>1.47</v>
      </c>
      <c r="BD103">
        <v>1.24</v>
      </c>
      <c r="BE103" s="1">
        <v>4049.11</v>
      </c>
      <c r="BF103">
        <v>0.97</v>
      </c>
      <c r="BG103">
        <v>1.42</v>
      </c>
      <c r="BH103">
        <v>1.17</v>
      </c>
      <c r="BI103">
        <v>1.29</v>
      </c>
      <c r="BJ103">
        <v>0.94</v>
      </c>
      <c r="BK103">
        <v>2</v>
      </c>
      <c r="BL103">
        <v>2</v>
      </c>
      <c r="BM103">
        <v>2</v>
      </c>
      <c r="BN103">
        <v>2</v>
      </c>
      <c r="BO103">
        <v>2</v>
      </c>
      <c r="BP103">
        <v>2</v>
      </c>
      <c r="BQ103">
        <v>2</v>
      </c>
      <c r="BR103">
        <v>2</v>
      </c>
      <c r="BS103">
        <v>2</v>
      </c>
      <c r="BT103">
        <v>5.91</v>
      </c>
      <c r="BU103">
        <v>5.9130000000000003</v>
      </c>
      <c r="BV103">
        <v>5.5469999999999997</v>
      </c>
      <c r="BW103">
        <v>5.6210000000000004</v>
      </c>
      <c r="BX103">
        <v>5.5830000000000002</v>
      </c>
      <c r="BY103">
        <v>5.5839999999999996</v>
      </c>
      <c r="BZ103">
        <v>5.617</v>
      </c>
      <c r="CA103">
        <v>5.6980000000000004</v>
      </c>
      <c r="CB103">
        <v>5.9269999999999996</v>
      </c>
      <c r="CC103">
        <v>29.548999999999999</v>
      </c>
      <c r="CD103">
        <v>29.567</v>
      </c>
      <c r="CE103">
        <v>27.733000000000001</v>
      </c>
      <c r="CF103">
        <v>28.103999999999999</v>
      </c>
      <c r="CG103">
        <v>27.914999999999999</v>
      </c>
      <c r="CH103">
        <v>27.920999999999999</v>
      </c>
      <c r="CI103">
        <v>28.085000000000001</v>
      </c>
      <c r="CJ103">
        <v>28.488</v>
      </c>
      <c r="CK103">
        <v>29.635999999999999</v>
      </c>
      <c r="CL103" s="2">
        <v>4319000</v>
      </c>
      <c r="CM103" s="2">
        <v>4375000</v>
      </c>
      <c r="CN103" s="2">
        <v>16140000</v>
      </c>
      <c r="CO103" s="2">
        <v>236800000</v>
      </c>
      <c r="CP103" s="2">
        <v>15680000</v>
      </c>
      <c r="CQ103" s="2">
        <v>19920000</v>
      </c>
      <c r="CR103" s="2">
        <v>30190000</v>
      </c>
      <c r="CS103" s="2">
        <v>5168000</v>
      </c>
      <c r="CT103" s="2">
        <v>49660000</v>
      </c>
      <c r="CU103" s="2">
        <v>2568000</v>
      </c>
      <c r="CV103" s="2">
        <v>2869000</v>
      </c>
      <c r="CW103" s="2">
        <v>2726000</v>
      </c>
      <c r="CX103" s="2">
        <v>2298000</v>
      </c>
      <c r="CY103" s="2">
        <v>794400</v>
      </c>
      <c r="CZ103" s="2">
        <v>2533000</v>
      </c>
      <c r="DA103" s="2">
        <v>1390000</v>
      </c>
      <c r="DB103" s="2">
        <v>1631000</v>
      </c>
      <c r="DC103" s="2">
        <v>2358000</v>
      </c>
      <c r="DD103">
        <v>17.122</v>
      </c>
      <c r="DE103">
        <v>16.015000000000001</v>
      </c>
      <c r="DF103">
        <v>35.015999999999998</v>
      </c>
      <c r="DG103">
        <v>132.81</v>
      </c>
      <c r="DH103">
        <v>76.938999999999993</v>
      </c>
      <c r="DI103">
        <v>78.028999999999996</v>
      </c>
      <c r="DJ103">
        <v>106.038</v>
      </c>
      <c r="DK103">
        <v>0</v>
      </c>
      <c r="DL103">
        <v>101.81699999999999</v>
      </c>
      <c r="DM103">
        <v>36.450000000000003</v>
      </c>
      <c r="DN103">
        <v>30.446000000000002</v>
      </c>
      <c r="DO103">
        <v>21.207000000000001</v>
      </c>
      <c r="DP103">
        <v>13.718999999999999</v>
      </c>
      <c r="DQ103">
        <v>19.712</v>
      </c>
      <c r="DR103">
        <v>20.902999999999999</v>
      </c>
      <c r="DS103">
        <v>56.551000000000002</v>
      </c>
      <c r="DT103">
        <v>0</v>
      </c>
      <c r="DU103">
        <v>55.966999999999999</v>
      </c>
      <c r="DV103">
        <v>1</v>
      </c>
      <c r="DW103">
        <v>1</v>
      </c>
      <c r="DX103">
        <v>1</v>
      </c>
      <c r="DY103">
        <v>1</v>
      </c>
      <c r="DZ103">
        <v>0.8</v>
      </c>
      <c r="EA103">
        <v>1</v>
      </c>
      <c r="EB103">
        <v>0.75</v>
      </c>
      <c r="EC103">
        <v>1</v>
      </c>
      <c r="ED103">
        <v>0.57999999999999996</v>
      </c>
      <c r="EE103">
        <v>1.0129999999999999</v>
      </c>
      <c r="EF103">
        <v>3.738</v>
      </c>
      <c r="EG103">
        <v>54.831000000000003</v>
      </c>
      <c r="EH103">
        <v>3.63</v>
      </c>
      <c r="EI103">
        <v>4.6130000000000004</v>
      </c>
      <c r="EJ103">
        <v>6.992</v>
      </c>
      <c r="EK103">
        <v>1.1970000000000001</v>
      </c>
      <c r="EL103">
        <v>11.499000000000001</v>
      </c>
      <c r="EM103">
        <v>1.117</v>
      </c>
      <c r="EN103">
        <v>1.0620000000000001</v>
      </c>
      <c r="EO103">
        <v>0.89500000000000002</v>
      </c>
      <c r="EP103">
        <v>0.309</v>
      </c>
      <c r="EQ103">
        <v>0.98599999999999999</v>
      </c>
      <c r="ER103">
        <v>0.54100000000000004</v>
      </c>
      <c r="ES103">
        <v>0.63500000000000001</v>
      </c>
      <c r="ET103">
        <v>0.91800000000000004</v>
      </c>
      <c r="FC103" s="2">
        <v>4319000</v>
      </c>
      <c r="FD103" s="2">
        <v>4375000</v>
      </c>
      <c r="FE103" s="2">
        <v>16140000</v>
      </c>
      <c r="FF103" s="2">
        <v>236800000</v>
      </c>
      <c r="FG103" s="2">
        <v>15680000</v>
      </c>
      <c r="FH103" s="2">
        <v>19920000</v>
      </c>
      <c r="FI103" s="2">
        <v>30190000</v>
      </c>
      <c r="FJ103" s="2">
        <v>5168000</v>
      </c>
      <c r="FK103" s="2">
        <v>49660000</v>
      </c>
      <c r="FL103" s="2">
        <v>2568000</v>
      </c>
      <c r="FM103" s="2">
        <v>2869000</v>
      </c>
      <c r="FN103" s="2">
        <v>2726000</v>
      </c>
      <c r="FO103" s="2">
        <v>2298000</v>
      </c>
      <c r="FP103" s="2">
        <v>794400</v>
      </c>
      <c r="FQ103" s="2">
        <v>2533000</v>
      </c>
      <c r="FR103" s="2">
        <v>1390000</v>
      </c>
      <c r="FS103" s="2">
        <v>1631000</v>
      </c>
      <c r="FT103" s="2">
        <v>2358000</v>
      </c>
    </row>
    <row r="104" spans="1:176" hidden="1" x14ac:dyDescent="0.2">
      <c r="A104">
        <v>0</v>
      </c>
      <c r="B104" t="s">
        <v>394</v>
      </c>
      <c r="C104" t="s">
        <v>515</v>
      </c>
      <c r="D104" t="s">
        <v>442</v>
      </c>
      <c r="E104" t="s">
        <v>516</v>
      </c>
      <c r="F104" t="s">
        <v>517</v>
      </c>
      <c r="G104">
        <v>1</v>
      </c>
      <c r="H104">
        <v>589.54340000000002</v>
      </c>
      <c r="I104" t="s">
        <v>518</v>
      </c>
      <c r="J104" s="10">
        <v>37.401000000000003</v>
      </c>
      <c r="K104">
        <f>+[1]SampleID!NH4</f>
        <v>0</v>
      </c>
      <c r="L104">
        <v>0.25800000000000001</v>
      </c>
      <c r="M104">
        <v>0.45400000000000001</v>
      </c>
      <c r="N104">
        <v>0.85599999999999998</v>
      </c>
      <c r="O104">
        <v>9.6509999999999998</v>
      </c>
      <c r="P104">
        <v>1.3089999999999999</v>
      </c>
      <c r="Q104">
        <v>0.751</v>
      </c>
      <c r="R104">
        <v>9.2219999999999995</v>
      </c>
      <c r="S104">
        <v>19.414999999999999</v>
      </c>
      <c r="T104">
        <v>2.68</v>
      </c>
      <c r="U104">
        <v>3.024</v>
      </c>
      <c r="V104">
        <v>3.03</v>
      </c>
      <c r="W104">
        <v>3.0710000000000002</v>
      </c>
      <c r="X104">
        <v>2.5750000000000002</v>
      </c>
      <c r="Y104">
        <v>1.7030000000000001</v>
      </c>
      <c r="Z104">
        <v>1.8080000000000001</v>
      </c>
      <c r="AA104">
        <v>2.7879999999999998</v>
      </c>
      <c r="AB104">
        <v>0.58699999999999997</v>
      </c>
      <c r="AC104">
        <v>0.82899999999999996</v>
      </c>
      <c r="AD104">
        <v>0.82499999999999996</v>
      </c>
      <c r="AE104">
        <v>0.44600000000000001</v>
      </c>
      <c r="AF104">
        <v>0.79800000000000004</v>
      </c>
      <c r="AG104">
        <v>0.94499999999999995</v>
      </c>
      <c r="AH104">
        <v>3.0000000000000001E-3</v>
      </c>
      <c r="AI104">
        <v>3.3000000000000002E-2</v>
      </c>
      <c r="AJ104" t="s">
        <v>178</v>
      </c>
      <c r="AK104" t="s">
        <v>178</v>
      </c>
      <c r="AL104" t="s">
        <v>178</v>
      </c>
      <c r="AM104" t="s">
        <v>178</v>
      </c>
      <c r="AN104" t="s">
        <v>178</v>
      </c>
      <c r="AO104" t="s">
        <v>178</v>
      </c>
      <c r="AP104" t="s">
        <v>178</v>
      </c>
      <c r="AQ104" t="s">
        <v>178</v>
      </c>
      <c r="AR104" t="s">
        <v>178</v>
      </c>
      <c r="AS104">
        <v>0.19</v>
      </c>
      <c r="AT104">
        <v>0.98</v>
      </c>
      <c r="AU104">
        <v>0.51</v>
      </c>
      <c r="AV104">
        <v>0.99</v>
      </c>
      <c r="AW104">
        <v>0.52</v>
      </c>
      <c r="AX104">
        <v>0.55000000000000004</v>
      </c>
      <c r="AY104">
        <v>0.23</v>
      </c>
      <c r="AZ104">
        <v>0.84</v>
      </c>
      <c r="BA104">
        <v>0.42</v>
      </c>
      <c r="BB104">
        <v>1.4</v>
      </c>
      <c r="BC104">
        <v>1.5</v>
      </c>
      <c r="BD104">
        <v>1.78</v>
      </c>
      <c r="BE104">
        <v>1.0900000000000001</v>
      </c>
      <c r="BF104">
        <v>269.42</v>
      </c>
      <c r="BG104">
        <v>0.77</v>
      </c>
      <c r="BH104">
        <v>1.42</v>
      </c>
      <c r="BI104">
        <v>222.19</v>
      </c>
      <c r="BJ104">
        <v>112.85</v>
      </c>
      <c r="BK104">
        <v>2</v>
      </c>
      <c r="BL104">
        <v>2</v>
      </c>
      <c r="BM104">
        <v>2</v>
      </c>
      <c r="BN104">
        <v>2</v>
      </c>
      <c r="BO104">
        <v>2</v>
      </c>
      <c r="BP104">
        <v>2</v>
      </c>
      <c r="BQ104">
        <v>2</v>
      </c>
      <c r="BR104">
        <v>2</v>
      </c>
      <c r="BS104">
        <v>2</v>
      </c>
      <c r="BT104">
        <v>5.718</v>
      </c>
      <c r="BU104">
        <v>5.7720000000000002</v>
      </c>
      <c r="BV104">
        <v>5.7350000000000003</v>
      </c>
      <c r="BW104">
        <v>5.6479999999999997</v>
      </c>
      <c r="BX104">
        <v>5.569</v>
      </c>
      <c r="BY104">
        <v>5.5659999999999998</v>
      </c>
      <c r="BZ104">
        <v>5.6660000000000004</v>
      </c>
      <c r="CA104">
        <v>5.8310000000000004</v>
      </c>
      <c r="CB104">
        <v>5.9489999999999998</v>
      </c>
      <c r="CC104">
        <v>28.591000000000001</v>
      </c>
      <c r="CD104">
        <v>28.858000000000001</v>
      </c>
      <c r="CE104">
        <v>28.672999999999998</v>
      </c>
      <c r="CF104">
        <v>28.238</v>
      </c>
      <c r="CG104">
        <v>27.844000000000001</v>
      </c>
      <c r="CH104">
        <v>27.831</v>
      </c>
      <c r="CI104">
        <v>28.329000000000001</v>
      </c>
      <c r="CJ104">
        <v>29.157</v>
      </c>
      <c r="CK104">
        <v>29.745000000000001</v>
      </c>
      <c r="CL104" s="2">
        <v>22420000</v>
      </c>
      <c r="CM104" s="2">
        <v>5777000</v>
      </c>
      <c r="CN104" s="2">
        <v>10180000</v>
      </c>
      <c r="CO104" s="2">
        <v>19190000</v>
      </c>
      <c r="CP104" s="2">
        <v>216400000</v>
      </c>
      <c r="CQ104" s="2">
        <v>29360000</v>
      </c>
      <c r="CR104" s="2">
        <v>16850000</v>
      </c>
      <c r="CS104" s="2">
        <v>206800000</v>
      </c>
      <c r="CT104" s="2">
        <v>435300000</v>
      </c>
      <c r="CU104" s="2">
        <v>976600</v>
      </c>
      <c r="CV104" s="2">
        <v>2617000</v>
      </c>
      <c r="CW104" s="2">
        <v>2953000</v>
      </c>
      <c r="CX104" s="2">
        <v>2959000</v>
      </c>
      <c r="CY104" s="2">
        <v>2999000</v>
      </c>
      <c r="CZ104" s="2">
        <v>2515000</v>
      </c>
      <c r="DA104" s="2">
        <v>1663000</v>
      </c>
      <c r="DB104" s="2">
        <v>1766000</v>
      </c>
      <c r="DC104" s="2">
        <v>2723000</v>
      </c>
      <c r="DD104">
        <v>130.69399999999999</v>
      </c>
      <c r="DE104">
        <v>31.7</v>
      </c>
      <c r="DF104">
        <v>18.719000000000001</v>
      </c>
      <c r="DG104">
        <v>44.484999999999999</v>
      </c>
      <c r="DH104">
        <v>133.70599999999999</v>
      </c>
      <c r="DI104">
        <v>109.54600000000001</v>
      </c>
      <c r="DJ104">
        <v>81.427999999999997</v>
      </c>
      <c r="DK104">
        <v>0</v>
      </c>
      <c r="DL104">
        <v>25.356999999999999</v>
      </c>
      <c r="DM104">
        <v>93.965999999999994</v>
      </c>
      <c r="DN104">
        <v>32.561999999999998</v>
      </c>
      <c r="DO104">
        <v>82.953000000000003</v>
      </c>
      <c r="DP104">
        <v>79.858999999999995</v>
      </c>
      <c r="DQ104">
        <v>27.356000000000002</v>
      </c>
      <c r="DR104">
        <v>25.637</v>
      </c>
      <c r="DS104">
        <v>26.46</v>
      </c>
      <c r="DT104">
        <v>0</v>
      </c>
      <c r="DU104">
        <v>13.526</v>
      </c>
      <c r="DV104">
        <v>0.88</v>
      </c>
      <c r="DW104">
        <v>1</v>
      </c>
      <c r="DX104">
        <v>1</v>
      </c>
      <c r="DY104">
        <v>0.69</v>
      </c>
      <c r="DZ104">
        <v>1</v>
      </c>
      <c r="EA104">
        <v>1</v>
      </c>
      <c r="EB104">
        <v>0.75</v>
      </c>
      <c r="EC104">
        <v>1</v>
      </c>
      <c r="ED104">
        <v>1</v>
      </c>
      <c r="EE104">
        <v>0.25800000000000001</v>
      </c>
      <c r="EF104">
        <v>0.45400000000000001</v>
      </c>
      <c r="EG104">
        <v>0.85599999999999998</v>
      </c>
      <c r="EH104">
        <v>9.6509999999999998</v>
      </c>
      <c r="EI104">
        <v>1.3089999999999999</v>
      </c>
      <c r="EJ104">
        <v>0.751</v>
      </c>
      <c r="EK104">
        <v>9.2219999999999995</v>
      </c>
      <c r="EL104">
        <v>19.414999999999999</v>
      </c>
      <c r="EM104">
        <v>2.68</v>
      </c>
      <c r="EN104">
        <v>3.024</v>
      </c>
      <c r="EO104">
        <v>3.03</v>
      </c>
      <c r="EP104">
        <v>3.0710000000000002</v>
      </c>
      <c r="EQ104">
        <v>2.5750000000000002</v>
      </c>
      <c r="ER104">
        <v>1.7030000000000001</v>
      </c>
      <c r="ES104">
        <v>1.8080000000000001</v>
      </c>
      <c r="ET104">
        <v>2.7879999999999998</v>
      </c>
      <c r="FC104" s="2">
        <v>22420000</v>
      </c>
      <c r="FD104" s="2">
        <v>5777000</v>
      </c>
      <c r="FE104" s="2">
        <v>10180000</v>
      </c>
      <c r="FF104" s="2">
        <v>19190000</v>
      </c>
      <c r="FG104" s="2">
        <v>216400000</v>
      </c>
      <c r="FH104" s="2">
        <v>29360000</v>
      </c>
      <c r="FI104" s="2">
        <v>16850000</v>
      </c>
      <c r="FJ104" s="2">
        <v>206800000</v>
      </c>
      <c r="FK104" s="2">
        <v>435300000</v>
      </c>
      <c r="FL104" s="2">
        <v>976600</v>
      </c>
      <c r="FM104" s="2">
        <v>2617000</v>
      </c>
      <c r="FN104" s="2">
        <v>2953000</v>
      </c>
      <c r="FO104" s="2">
        <v>2959000</v>
      </c>
      <c r="FP104" s="2">
        <v>2999000</v>
      </c>
      <c r="FQ104" s="2">
        <v>2515000</v>
      </c>
      <c r="FR104" s="2">
        <v>1663000</v>
      </c>
      <c r="FS104" s="2">
        <v>1766000</v>
      </c>
      <c r="FT104" s="2">
        <v>2723000</v>
      </c>
    </row>
    <row r="105" spans="1:176" hidden="1" x14ac:dyDescent="0.2">
      <c r="A105">
        <v>0</v>
      </c>
      <c r="B105" t="s">
        <v>394</v>
      </c>
      <c r="C105" t="s">
        <v>515</v>
      </c>
      <c r="D105" t="s">
        <v>442</v>
      </c>
      <c r="E105" t="s">
        <v>516</v>
      </c>
      <c r="F105" t="s">
        <v>517</v>
      </c>
      <c r="G105">
        <v>1</v>
      </c>
      <c r="H105">
        <v>589.54340000000002</v>
      </c>
      <c r="I105" t="s">
        <v>518</v>
      </c>
      <c r="J105" s="10">
        <v>38.049999999999997</v>
      </c>
      <c r="K105">
        <f>+[1]SampleID!NH4</f>
        <v>0</v>
      </c>
      <c r="L105">
        <v>0.23300000000000001</v>
      </c>
      <c r="M105">
        <v>0.158</v>
      </c>
      <c r="N105">
        <v>0.156</v>
      </c>
      <c r="O105">
        <v>0.28799999999999998</v>
      </c>
      <c r="P105">
        <v>8.1240000000000006</v>
      </c>
      <c r="Q105">
        <v>8.2080000000000002</v>
      </c>
      <c r="R105">
        <v>0.107</v>
      </c>
      <c r="S105">
        <v>0.127</v>
      </c>
      <c r="T105">
        <v>0.95799999999999996</v>
      </c>
      <c r="U105">
        <v>0.80700000000000005</v>
      </c>
      <c r="V105">
        <v>0.86699999999999999</v>
      </c>
      <c r="W105">
        <v>0.86</v>
      </c>
      <c r="X105">
        <v>0.93400000000000005</v>
      </c>
      <c r="Y105">
        <v>0.96399999999999997</v>
      </c>
      <c r="Z105">
        <v>0.59199999999999997</v>
      </c>
      <c r="AA105">
        <v>0.85399999999999998</v>
      </c>
      <c r="AB105">
        <v>0.45400000000000001</v>
      </c>
      <c r="AC105">
        <v>0.41</v>
      </c>
      <c r="AD105">
        <v>0.39200000000000002</v>
      </c>
      <c r="AE105">
        <v>0.54</v>
      </c>
      <c r="AF105">
        <v>0.41699999999999998</v>
      </c>
      <c r="AG105">
        <v>0.46500000000000002</v>
      </c>
      <c r="AH105">
        <v>0.39900000000000002</v>
      </c>
      <c r="AI105">
        <v>0.38800000000000001</v>
      </c>
      <c r="AJ105" t="s">
        <v>178</v>
      </c>
      <c r="AK105" t="s">
        <v>178</v>
      </c>
      <c r="AL105" t="s">
        <v>178</v>
      </c>
      <c r="AM105" t="s">
        <v>178</v>
      </c>
      <c r="AN105" t="s">
        <v>178</v>
      </c>
      <c r="AO105" t="s">
        <v>178</v>
      </c>
      <c r="AP105" t="s">
        <v>178</v>
      </c>
      <c r="AQ105" t="s">
        <v>178</v>
      </c>
      <c r="AR105" t="s">
        <v>178</v>
      </c>
      <c r="AS105">
        <v>0.59</v>
      </c>
      <c r="AT105">
        <v>0.93</v>
      </c>
      <c r="AU105">
        <v>0.71</v>
      </c>
      <c r="AV105">
        <v>0.91</v>
      </c>
      <c r="AW105">
        <v>0.98</v>
      </c>
      <c r="AX105">
        <v>8.7999999999999995E-2</v>
      </c>
      <c r="AY105">
        <v>0.66</v>
      </c>
      <c r="AZ105">
        <v>0.98</v>
      </c>
      <c r="BA105">
        <v>0.91</v>
      </c>
      <c r="BB105" s="1">
        <v>1877.37</v>
      </c>
      <c r="BC105">
        <v>1.37</v>
      </c>
      <c r="BD105">
        <v>1.43</v>
      </c>
      <c r="BE105">
        <v>0.81</v>
      </c>
      <c r="BF105">
        <v>1.03</v>
      </c>
      <c r="BG105">
        <v>140.089</v>
      </c>
      <c r="BH105">
        <v>110.55</v>
      </c>
      <c r="BI105">
        <v>1.32</v>
      </c>
      <c r="BJ105">
        <v>0.82</v>
      </c>
      <c r="BK105">
        <v>2</v>
      </c>
      <c r="BL105">
        <v>2</v>
      </c>
      <c r="BM105">
        <v>2</v>
      </c>
      <c r="BN105">
        <v>2</v>
      </c>
      <c r="BO105">
        <v>2</v>
      </c>
      <c r="BP105">
        <v>1</v>
      </c>
      <c r="BQ105">
        <v>2</v>
      </c>
      <c r="BR105">
        <v>2</v>
      </c>
      <c r="BS105">
        <v>2</v>
      </c>
      <c r="BT105">
        <v>5.7670000000000003</v>
      </c>
      <c r="BU105">
        <v>5.5380000000000003</v>
      </c>
      <c r="BV105">
        <v>5.7430000000000003</v>
      </c>
      <c r="BW105">
        <v>5.7050000000000001</v>
      </c>
      <c r="BX105">
        <v>5.6609999999999996</v>
      </c>
      <c r="BY105">
        <v>5.7649999999999997</v>
      </c>
      <c r="BZ105">
        <v>5.66</v>
      </c>
      <c r="CA105">
        <v>5.6760000000000002</v>
      </c>
      <c r="CB105">
        <v>5.9740000000000002</v>
      </c>
      <c r="CC105">
        <v>28.832999999999998</v>
      </c>
      <c r="CD105">
        <v>27.690999999999999</v>
      </c>
      <c r="CE105">
        <v>28.716999999999999</v>
      </c>
      <c r="CF105">
        <v>28.527000000000001</v>
      </c>
      <c r="CG105">
        <v>28.306999999999999</v>
      </c>
      <c r="CH105">
        <v>28.827000000000002</v>
      </c>
      <c r="CI105">
        <v>28.298999999999999</v>
      </c>
      <c r="CJ105">
        <v>28.381</v>
      </c>
      <c r="CK105">
        <v>29.869</v>
      </c>
      <c r="CL105" s="2">
        <v>49720000</v>
      </c>
      <c r="CM105" s="2">
        <v>11590000</v>
      </c>
      <c r="CN105" s="2">
        <v>7834000</v>
      </c>
      <c r="CO105" s="2">
        <v>7776000</v>
      </c>
      <c r="CP105" s="2">
        <v>14310000</v>
      </c>
      <c r="CQ105" s="2">
        <v>403900000</v>
      </c>
      <c r="CR105" s="2">
        <v>408100000</v>
      </c>
      <c r="CS105" s="2">
        <v>5319000</v>
      </c>
      <c r="CT105" s="2">
        <v>6327000</v>
      </c>
      <c r="CU105" s="2">
        <v>2780000</v>
      </c>
      <c r="CV105" s="2">
        <v>2664000</v>
      </c>
      <c r="CW105" s="2">
        <v>2243000</v>
      </c>
      <c r="CX105" s="2">
        <v>2411000</v>
      </c>
      <c r="CY105" s="2">
        <v>2392000</v>
      </c>
      <c r="CZ105" s="2">
        <v>2598000</v>
      </c>
      <c r="DA105" s="2">
        <v>2680000</v>
      </c>
      <c r="DB105" s="2">
        <v>1646000</v>
      </c>
      <c r="DC105" s="2">
        <v>2374000</v>
      </c>
      <c r="DD105">
        <v>107.85</v>
      </c>
      <c r="DE105">
        <v>59.784999999999997</v>
      </c>
      <c r="DF105">
        <v>46.749000000000002</v>
      </c>
      <c r="DG105">
        <v>95.358000000000004</v>
      </c>
      <c r="DH105">
        <v>22.236999999999998</v>
      </c>
      <c r="DI105">
        <v>120.673</v>
      </c>
      <c r="DJ105">
        <v>135.82400000000001</v>
      </c>
      <c r="DK105">
        <v>0</v>
      </c>
      <c r="DL105">
        <v>53.246000000000002</v>
      </c>
      <c r="DM105">
        <v>25.933</v>
      </c>
      <c r="DN105">
        <v>22.445</v>
      </c>
      <c r="DO105">
        <v>10.141999999999999</v>
      </c>
      <c r="DP105">
        <v>58.457000000000001</v>
      </c>
      <c r="DQ105">
        <v>22.266999999999999</v>
      </c>
      <c r="DR105">
        <v>66.149000000000001</v>
      </c>
      <c r="DS105">
        <v>34.917999999999999</v>
      </c>
      <c r="DT105">
        <v>0</v>
      </c>
      <c r="DU105">
        <v>21.997</v>
      </c>
      <c r="DV105">
        <v>1</v>
      </c>
      <c r="DW105">
        <v>1</v>
      </c>
      <c r="DX105">
        <v>1</v>
      </c>
      <c r="DY105">
        <v>1</v>
      </c>
      <c r="DZ105">
        <v>1</v>
      </c>
      <c r="EA105">
        <v>1</v>
      </c>
      <c r="EB105">
        <v>1</v>
      </c>
      <c r="EC105">
        <v>1</v>
      </c>
      <c r="ED105">
        <v>1</v>
      </c>
      <c r="EE105">
        <v>0.23300000000000001</v>
      </c>
      <c r="EF105">
        <v>0.158</v>
      </c>
      <c r="EG105">
        <v>0.156</v>
      </c>
      <c r="EH105">
        <v>0.28799999999999998</v>
      </c>
      <c r="EI105">
        <v>8.1240000000000006</v>
      </c>
      <c r="EJ105">
        <v>8.2080000000000002</v>
      </c>
      <c r="EK105">
        <v>0.107</v>
      </c>
      <c r="EL105">
        <v>0.127</v>
      </c>
      <c r="EM105">
        <v>0.95799999999999996</v>
      </c>
      <c r="EN105">
        <v>0.80700000000000005</v>
      </c>
      <c r="EO105">
        <v>0.86699999999999999</v>
      </c>
      <c r="EP105">
        <v>0.86</v>
      </c>
      <c r="EQ105">
        <v>0.93400000000000005</v>
      </c>
      <c r="ER105">
        <v>0.96399999999999997</v>
      </c>
      <c r="ES105">
        <v>0.59199999999999997</v>
      </c>
      <c r="ET105">
        <v>0.85399999999999998</v>
      </c>
      <c r="FC105" s="2">
        <v>49720000</v>
      </c>
      <c r="FD105" s="2">
        <v>11590000</v>
      </c>
      <c r="FE105" s="2">
        <v>7834000</v>
      </c>
      <c r="FF105" s="2">
        <v>7776000</v>
      </c>
      <c r="FG105" s="2">
        <v>14310000</v>
      </c>
      <c r="FH105" s="2">
        <v>403900000</v>
      </c>
      <c r="FI105" s="2">
        <v>408100000</v>
      </c>
      <c r="FJ105" s="2">
        <v>5319000</v>
      </c>
      <c r="FK105" s="2">
        <v>6327000</v>
      </c>
      <c r="FL105" s="2">
        <v>2780000</v>
      </c>
      <c r="FM105" s="2">
        <v>2664000</v>
      </c>
      <c r="FN105" s="2">
        <v>2243000</v>
      </c>
      <c r="FO105" s="2">
        <v>2411000</v>
      </c>
      <c r="FP105" s="2">
        <v>2392000</v>
      </c>
      <c r="FQ105" s="2">
        <v>2598000</v>
      </c>
      <c r="FR105" s="2">
        <v>2680000</v>
      </c>
      <c r="FS105" s="2">
        <v>1646000</v>
      </c>
      <c r="FT105" s="2">
        <v>2374000</v>
      </c>
    </row>
    <row r="106" spans="1:176" hidden="1" x14ac:dyDescent="0.2">
      <c r="A106">
        <v>0</v>
      </c>
      <c r="B106" t="s">
        <v>179</v>
      </c>
      <c r="C106" t="s">
        <v>1325</v>
      </c>
      <c r="D106" t="s">
        <v>442</v>
      </c>
      <c r="E106" t="s">
        <v>1326</v>
      </c>
      <c r="F106" t="s">
        <v>1327</v>
      </c>
      <c r="G106">
        <v>1</v>
      </c>
      <c r="H106">
        <v>605.53830000000005</v>
      </c>
      <c r="I106" t="s">
        <v>1328</v>
      </c>
      <c r="J106" s="10">
        <v>7.0739999999999998</v>
      </c>
      <c r="K106">
        <f>+[1]SampleID!NH4</f>
        <v>0</v>
      </c>
      <c r="L106">
        <v>0.97099999999999997</v>
      </c>
      <c r="M106">
        <v>1.05</v>
      </c>
      <c r="N106">
        <v>0.114</v>
      </c>
      <c r="O106">
        <v>0.14599999999999999</v>
      </c>
      <c r="P106">
        <v>1.0369999999999999</v>
      </c>
      <c r="Q106">
        <v>0.93500000000000005</v>
      </c>
      <c r="R106">
        <v>3.5999999999999997E-2</v>
      </c>
      <c r="S106">
        <v>0.82799999999999996</v>
      </c>
      <c r="T106">
        <v>0.98299999999999998</v>
      </c>
      <c r="U106">
        <v>1.077</v>
      </c>
      <c r="V106">
        <v>0.94</v>
      </c>
      <c r="W106">
        <v>0.84899999999999998</v>
      </c>
      <c r="X106">
        <v>0.93100000000000005</v>
      </c>
      <c r="Y106">
        <v>0.91700000000000004</v>
      </c>
      <c r="Z106">
        <v>7.8E-2</v>
      </c>
      <c r="AA106">
        <v>0.84</v>
      </c>
      <c r="AB106">
        <v>0.995</v>
      </c>
      <c r="AC106">
        <v>0.95</v>
      </c>
      <c r="AD106">
        <v>0.39</v>
      </c>
      <c r="AE106">
        <v>0.40400000000000003</v>
      </c>
      <c r="AF106">
        <v>0.96</v>
      </c>
      <c r="AG106">
        <v>0.97</v>
      </c>
      <c r="AH106">
        <v>0.34799999999999998</v>
      </c>
      <c r="AI106">
        <v>0.71799999999999997</v>
      </c>
      <c r="AJ106" t="s">
        <v>177</v>
      </c>
      <c r="AK106" t="s">
        <v>177</v>
      </c>
      <c r="AL106" t="s">
        <v>177</v>
      </c>
      <c r="AM106" t="s">
        <v>178</v>
      </c>
      <c r="AN106" t="s">
        <v>178</v>
      </c>
      <c r="AO106" t="s">
        <v>177</v>
      </c>
      <c r="AP106" t="s">
        <v>178</v>
      </c>
      <c r="AQ106" t="s">
        <v>177</v>
      </c>
      <c r="AR106" t="s">
        <v>177</v>
      </c>
      <c r="AS106">
        <v>0.9</v>
      </c>
      <c r="AT106">
        <v>0.6</v>
      </c>
      <c r="AU106">
        <v>0.64</v>
      </c>
      <c r="AV106">
        <v>0.26500000000000001</v>
      </c>
      <c r="AW106">
        <v>0.246</v>
      </c>
      <c r="AX106">
        <v>0.40500000000000003</v>
      </c>
      <c r="AY106">
        <v>0.74</v>
      </c>
      <c r="AZ106">
        <v>0.85</v>
      </c>
      <c r="BA106">
        <v>0.35599999999999998</v>
      </c>
      <c r="BB106" s="1">
        <v>3234.11</v>
      </c>
      <c r="BC106">
        <v>90.22</v>
      </c>
      <c r="BD106">
        <v>66.98</v>
      </c>
      <c r="BE106" s="1">
        <v>868012.13</v>
      </c>
      <c r="BF106">
        <v>58.563000000000002</v>
      </c>
      <c r="BG106" s="1">
        <v>1902418.5</v>
      </c>
      <c r="BH106">
        <v>20.49</v>
      </c>
      <c r="BI106">
        <v>51.94</v>
      </c>
      <c r="BJ106" s="1">
        <v>1568061.38</v>
      </c>
      <c r="BK106">
        <v>0</v>
      </c>
      <c r="BL106">
        <v>0</v>
      </c>
      <c r="BM106">
        <v>0</v>
      </c>
      <c r="BN106">
        <v>1</v>
      </c>
      <c r="BO106">
        <v>1</v>
      </c>
      <c r="BP106">
        <v>0</v>
      </c>
      <c r="BQ106">
        <v>1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6.7750000000000004</v>
      </c>
      <c r="BX106">
        <v>6.6630000000000003</v>
      </c>
      <c r="BY106">
        <v>0</v>
      </c>
      <c r="BZ106">
        <v>6.556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33.874000000000002</v>
      </c>
      <c r="CG106">
        <v>33.316000000000003</v>
      </c>
      <c r="CH106">
        <v>0</v>
      </c>
      <c r="CI106">
        <v>32.780999999999999</v>
      </c>
      <c r="CJ106">
        <v>0</v>
      </c>
      <c r="CK106">
        <v>0</v>
      </c>
      <c r="CL106" s="2">
        <v>211700000</v>
      </c>
      <c r="CM106" s="2">
        <v>205500000</v>
      </c>
      <c r="CN106" s="2">
        <v>222100000</v>
      </c>
      <c r="CO106" s="2">
        <v>24180000</v>
      </c>
      <c r="CP106" s="2">
        <v>30990000</v>
      </c>
      <c r="CQ106" s="2">
        <v>219500000</v>
      </c>
      <c r="CR106" s="2">
        <v>197800000</v>
      </c>
      <c r="CS106" s="2">
        <v>7527000</v>
      </c>
      <c r="CT106" s="2">
        <v>175200000</v>
      </c>
      <c r="CU106" s="2">
        <v>2044000</v>
      </c>
      <c r="CV106" s="2">
        <v>2009000</v>
      </c>
      <c r="CW106" s="2">
        <v>2202000</v>
      </c>
      <c r="CX106" s="2">
        <v>1921000</v>
      </c>
      <c r="CY106" s="2">
        <v>1735000</v>
      </c>
      <c r="CZ106" s="2">
        <v>1902000</v>
      </c>
      <c r="DA106" s="2">
        <v>1874000</v>
      </c>
      <c r="DB106" s="2">
        <v>159300</v>
      </c>
      <c r="DC106" s="2">
        <v>1717000</v>
      </c>
      <c r="DD106">
        <v>108.86799999999999</v>
      </c>
      <c r="DE106">
        <v>103.435</v>
      </c>
      <c r="DF106">
        <v>102.349</v>
      </c>
      <c r="DG106">
        <v>35.866</v>
      </c>
      <c r="DH106">
        <v>52.625999999999998</v>
      </c>
      <c r="DI106">
        <v>103.009</v>
      </c>
      <c r="DJ106">
        <v>103.285</v>
      </c>
      <c r="DK106">
        <v>0</v>
      </c>
      <c r="DL106">
        <v>14.973000000000001</v>
      </c>
      <c r="DM106">
        <v>34.375</v>
      </c>
      <c r="DN106">
        <v>28.277999999999999</v>
      </c>
      <c r="DO106">
        <v>36.395000000000003</v>
      </c>
      <c r="DP106">
        <v>53.392000000000003</v>
      </c>
      <c r="DQ106">
        <v>20.463000000000001</v>
      </c>
      <c r="DR106">
        <v>38.026000000000003</v>
      </c>
      <c r="DS106">
        <v>31.027000000000001</v>
      </c>
      <c r="DT106">
        <v>0</v>
      </c>
      <c r="DU106">
        <v>6.4</v>
      </c>
      <c r="DV106">
        <v>1</v>
      </c>
      <c r="DW106">
        <v>1</v>
      </c>
      <c r="DX106">
        <v>1</v>
      </c>
      <c r="DY106">
        <v>1</v>
      </c>
      <c r="DZ106">
        <v>1</v>
      </c>
      <c r="EA106">
        <v>1</v>
      </c>
      <c r="EB106">
        <v>1</v>
      </c>
      <c r="EC106">
        <v>0.78</v>
      </c>
      <c r="ED106">
        <v>1</v>
      </c>
      <c r="EE106">
        <v>0.97099999999999997</v>
      </c>
      <c r="EF106">
        <v>1.05</v>
      </c>
      <c r="EG106">
        <v>0.114</v>
      </c>
      <c r="EH106">
        <v>0.14599999999999999</v>
      </c>
      <c r="EI106">
        <v>1.0369999999999999</v>
      </c>
      <c r="EJ106">
        <v>0.93500000000000005</v>
      </c>
      <c r="EK106">
        <v>3.5999999999999997E-2</v>
      </c>
      <c r="EL106">
        <v>0.82799999999999996</v>
      </c>
      <c r="EM106">
        <v>0.98299999999999998</v>
      </c>
      <c r="EN106">
        <v>1.077</v>
      </c>
      <c r="EO106">
        <v>0.94</v>
      </c>
      <c r="EP106">
        <v>0.84899999999999998</v>
      </c>
      <c r="EQ106">
        <v>0.93100000000000005</v>
      </c>
      <c r="ER106">
        <v>0.91700000000000004</v>
      </c>
      <c r="ES106">
        <v>7.8E-2</v>
      </c>
      <c r="ET106">
        <v>0.84</v>
      </c>
      <c r="FC106" s="2">
        <v>211700000</v>
      </c>
      <c r="FD106" s="2">
        <v>205500000</v>
      </c>
      <c r="FE106" s="2">
        <v>222100000</v>
      </c>
      <c r="FF106" s="2">
        <v>24180000</v>
      </c>
      <c r="FG106" s="2">
        <v>30990000</v>
      </c>
      <c r="FH106" s="2">
        <v>219500000</v>
      </c>
      <c r="FI106" s="2">
        <v>197800000</v>
      </c>
      <c r="FJ106" s="2">
        <v>7527000</v>
      </c>
      <c r="FK106" s="2">
        <v>175200000</v>
      </c>
      <c r="FL106" s="2">
        <v>2044000</v>
      </c>
      <c r="FM106" s="2">
        <v>2009000</v>
      </c>
      <c r="FN106" s="2">
        <v>2202000</v>
      </c>
      <c r="FO106" s="2">
        <v>1921000</v>
      </c>
      <c r="FP106" s="2">
        <v>1735000</v>
      </c>
      <c r="FQ106" s="2">
        <v>1902000</v>
      </c>
      <c r="FR106" s="2">
        <v>1874000</v>
      </c>
      <c r="FS106" s="2">
        <v>159300</v>
      </c>
      <c r="FT106" s="2">
        <v>1717000</v>
      </c>
    </row>
    <row r="107" spans="1:176" hidden="1" x14ac:dyDescent="0.2">
      <c r="A107">
        <v>0</v>
      </c>
      <c r="B107" t="s">
        <v>179</v>
      </c>
      <c r="C107" t="s">
        <v>1325</v>
      </c>
      <c r="D107" t="s">
        <v>442</v>
      </c>
      <c r="E107" t="s">
        <v>1326</v>
      </c>
      <c r="F107" t="s">
        <v>1327</v>
      </c>
      <c r="G107">
        <v>1</v>
      </c>
      <c r="H107">
        <v>605.53830000000005</v>
      </c>
      <c r="I107" t="s">
        <v>1328</v>
      </c>
      <c r="J107" s="10">
        <v>8.9269999999999996</v>
      </c>
      <c r="K107">
        <f>+[1]SampleID!NH4</f>
        <v>0</v>
      </c>
      <c r="L107">
        <v>1.115</v>
      </c>
      <c r="M107">
        <v>1.542</v>
      </c>
      <c r="N107">
        <v>0.70899999999999996</v>
      </c>
      <c r="O107">
        <v>1.5569999999999999</v>
      </c>
      <c r="P107">
        <v>1.222</v>
      </c>
      <c r="Q107">
        <v>1.0249999999999999</v>
      </c>
      <c r="R107">
        <v>1.149</v>
      </c>
      <c r="S107">
        <v>0.248</v>
      </c>
      <c r="T107">
        <v>1.069</v>
      </c>
      <c r="U107">
        <v>0.89300000000000002</v>
      </c>
      <c r="V107">
        <v>0.69599999999999995</v>
      </c>
      <c r="W107">
        <v>1.1830000000000001</v>
      </c>
      <c r="X107">
        <v>1.139</v>
      </c>
      <c r="Y107">
        <v>0.98599999999999999</v>
      </c>
      <c r="Z107">
        <v>1.0640000000000001</v>
      </c>
      <c r="AA107">
        <v>1.228</v>
      </c>
      <c r="AB107">
        <v>0.96699999999999997</v>
      </c>
      <c r="AC107">
        <v>0.81299999999999994</v>
      </c>
      <c r="AD107">
        <v>0.61499999999999999</v>
      </c>
      <c r="AE107">
        <v>0.82199999999999995</v>
      </c>
      <c r="AF107">
        <v>0.98399999999999999</v>
      </c>
      <c r="AG107">
        <v>0.85899999999999999</v>
      </c>
      <c r="AH107">
        <v>0.28399999999999997</v>
      </c>
      <c r="AI107">
        <v>0.30599999999999999</v>
      </c>
      <c r="AJ107" t="s">
        <v>177</v>
      </c>
      <c r="AK107" t="s">
        <v>177</v>
      </c>
      <c r="AL107" t="s">
        <v>178</v>
      </c>
      <c r="AM107" t="s">
        <v>177</v>
      </c>
      <c r="AN107" t="s">
        <v>177</v>
      </c>
      <c r="AO107" t="s">
        <v>177</v>
      </c>
      <c r="AP107" t="s">
        <v>178</v>
      </c>
      <c r="AQ107" t="s">
        <v>177</v>
      </c>
      <c r="AR107" t="s">
        <v>177</v>
      </c>
      <c r="AS107">
        <v>0.85</v>
      </c>
      <c r="AT107">
        <v>0.53</v>
      </c>
      <c r="AU107">
        <v>0.87</v>
      </c>
      <c r="AV107">
        <v>0.57999999999999996</v>
      </c>
      <c r="AW107">
        <v>0.96</v>
      </c>
      <c r="AX107">
        <v>0.97</v>
      </c>
      <c r="AY107">
        <v>0.74</v>
      </c>
      <c r="AZ107">
        <v>0.86</v>
      </c>
      <c r="BA107">
        <v>0.79</v>
      </c>
      <c r="BB107">
        <v>8.58</v>
      </c>
      <c r="BC107">
        <v>11.85</v>
      </c>
      <c r="BD107">
        <v>1.49</v>
      </c>
      <c r="BE107">
        <v>15.35</v>
      </c>
      <c r="BF107">
        <v>1.34</v>
      </c>
      <c r="BG107">
        <v>5.96</v>
      </c>
      <c r="BH107">
        <v>6.73</v>
      </c>
      <c r="BI107">
        <v>7.5</v>
      </c>
      <c r="BJ107">
        <v>1.17</v>
      </c>
      <c r="BK107">
        <v>0</v>
      </c>
      <c r="BL107">
        <v>0</v>
      </c>
      <c r="BM107">
        <v>1</v>
      </c>
      <c r="BN107">
        <v>0</v>
      </c>
      <c r="BO107">
        <v>0</v>
      </c>
      <c r="BP107">
        <v>0</v>
      </c>
      <c r="BQ107">
        <v>1</v>
      </c>
      <c r="BR107">
        <v>0</v>
      </c>
      <c r="BS107">
        <v>0</v>
      </c>
      <c r="BT107">
        <v>0</v>
      </c>
      <c r="BU107">
        <v>0</v>
      </c>
      <c r="BV107">
        <v>5.7990000000000004</v>
      </c>
      <c r="BW107">
        <v>0</v>
      </c>
      <c r="BX107">
        <v>0</v>
      </c>
      <c r="BY107">
        <v>0</v>
      </c>
      <c r="BZ107">
        <v>5.391</v>
      </c>
      <c r="CA107">
        <v>0</v>
      </c>
      <c r="CB107">
        <v>0</v>
      </c>
      <c r="CC107">
        <v>0</v>
      </c>
      <c r="CD107">
        <v>0</v>
      </c>
      <c r="CE107">
        <v>28.994</v>
      </c>
      <c r="CF107">
        <v>0</v>
      </c>
      <c r="CG107">
        <v>0</v>
      </c>
      <c r="CH107">
        <v>0</v>
      </c>
      <c r="CI107">
        <v>26.952999999999999</v>
      </c>
      <c r="CJ107">
        <v>0</v>
      </c>
      <c r="CK107">
        <v>0</v>
      </c>
      <c r="CL107" s="2">
        <v>45050000</v>
      </c>
      <c r="CM107" s="2">
        <v>50230000</v>
      </c>
      <c r="CN107" s="2">
        <v>69450000</v>
      </c>
      <c r="CO107" s="2">
        <v>31950000</v>
      </c>
      <c r="CP107" s="2">
        <v>70150000</v>
      </c>
      <c r="CQ107" s="2">
        <v>55050000</v>
      </c>
      <c r="CR107" s="2">
        <v>46190000</v>
      </c>
      <c r="CS107" s="2">
        <v>51740000</v>
      </c>
      <c r="CT107" s="2">
        <v>11190000</v>
      </c>
      <c r="CU107" s="2">
        <v>1327000</v>
      </c>
      <c r="CV107" s="2">
        <v>1419000</v>
      </c>
      <c r="CW107" s="2">
        <v>1186000</v>
      </c>
      <c r="CX107" s="2">
        <v>923900</v>
      </c>
      <c r="CY107" s="2">
        <v>1570000</v>
      </c>
      <c r="CZ107" s="2">
        <v>1512000</v>
      </c>
      <c r="DA107" s="2">
        <v>1309000</v>
      </c>
      <c r="DB107" s="2">
        <v>1412000</v>
      </c>
      <c r="DC107" s="2">
        <v>1629000</v>
      </c>
      <c r="DD107">
        <v>69.893000000000001</v>
      </c>
      <c r="DE107">
        <v>85.733000000000004</v>
      </c>
      <c r="DF107">
        <v>109.092</v>
      </c>
      <c r="DG107">
        <v>107.078</v>
      </c>
      <c r="DH107">
        <v>113.14700000000001</v>
      </c>
      <c r="DI107">
        <v>122.803</v>
      </c>
      <c r="DJ107">
        <v>120.51900000000001</v>
      </c>
      <c r="DK107">
        <v>0</v>
      </c>
      <c r="DL107">
        <v>21.13</v>
      </c>
      <c r="DM107">
        <v>64.028999999999996</v>
      </c>
      <c r="DN107">
        <v>66.965000000000003</v>
      </c>
      <c r="DO107">
        <v>27.800999999999998</v>
      </c>
      <c r="DP107">
        <v>54.091999999999999</v>
      </c>
      <c r="DQ107">
        <v>23.395</v>
      </c>
      <c r="DR107">
        <v>32.65</v>
      </c>
      <c r="DS107">
        <v>2.9140000000000001</v>
      </c>
      <c r="DT107">
        <v>0</v>
      </c>
      <c r="DU107">
        <v>10.29</v>
      </c>
      <c r="DV107">
        <v>1</v>
      </c>
      <c r="DW107">
        <v>1</v>
      </c>
      <c r="DX107">
        <v>0.56000000000000005</v>
      </c>
      <c r="DY107">
        <v>1</v>
      </c>
      <c r="DZ107">
        <v>0.62</v>
      </c>
      <c r="EA107">
        <v>0.83</v>
      </c>
      <c r="EB107">
        <v>1</v>
      </c>
      <c r="EC107">
        <v>1</v>
      </c>
      <c r="ED107">
        <v>1</v>
      </c>
      <c r="EE107">
        <v>1.115</v>
      </c>
      <c r="EF107">
        <v>1.542</v>
      </c>
      <c r="EG107">
        <v>0.70899999999999996</v>
      </c>
      <c r="EH107">
        <v>1.5569999999999999</v>
      </c>
      <c r="EI107">
        <v>1.222</v>
      </c>
      <c r="EJ107">
        <v>1.0249999999999999</v>
      </c>
      <c r="EK107">
        <v>1.149</v>
      </c>
      <c r="EL107">
        <v>0.248</v>
      </c>
      <c r="EM107">
        <v>1.069</v>
      </c>
      <c r="EN107">
        <v>0.89300000000000002</v>
      </c>
      <c r="EO107">
        <v>0.69599999999999995</v>
      </c>
      <c r="EP107">
        <v>1.1830000000000001</v>
      </c>
      <c r="EQ107">
        <v>1.139</v>
      </c>
      <c r="ER107">
        <v>0.98599999999999999</v>
      </c>
      <c r="ES107">
        <v>1.0640000000000001</v>
      </c>
      <c r="ET107">
        <v>1.228</v>
      </c>
      <c r="FC107" s="2">
        <v>45050000</v>
      </c>
      <c r="FD107" s="2">
        <v>50230000</v>
      </c>
      <c r="FE107" s="2">
        <v>69450000</v>
      </c>
      <c r="FF107" s="2">
        <v>31950000</v>
      </c>
      <c r="FG107" s="2">
        <v>70150000</v>
      </c>
      <c r="FH107" s="2">
        <v>55050000</v>
      </c>
      <c r="FI107" s="2">
        <v>46190000</v>
      </c>
      <c r="FJ107" s="2">
        <v>51740000</v>
      </c>
      <c r="FK107" s="2">
        <v>11190000</v>
      </c>
      <c r="FL107" s="2">
        <v>1327000</v>
      </c>
      <c r="FM107" s="2">
        <v>1419000</v>
      </c>
      <c r="FN107" s="2">
        <v>1186000</v>
      </c>
      <c r="FO107" s="2">
        <v>923900</v>
      </c>
      <c r="FP107" s="2">
        <v>1570000</v>
      </c>
      <c r="FQ107" s="2">
        <v>1512000</v>
      </c>
      <c r="FR107" s="2">
        <v>1309000</v>
      </c>
      <c r="FS107" s="2">
        <v>1412000</v>
      </c>
      <c r="FT107" s="2">
        <v>1629000</v>
      </c>
    </row>
    <row r="108" spans="1:176" hidden="1" x14ac:dyDescent="0.2">
      <c r="A108">
        <v>0</v>
      </c>
      <c r="B108" t="s">
        <v>179</v>
      </c>
      <c r="C108" t="s">
        <v>1047</v>
      </c>
      <c r="D108" t="s">
        <v>442</v>
      </c>
      <c r="E108" t="s">
        <v>1048</v>
      </c>
      <c r="F108" t="s">
        <v>1049</v>
      </c>
      <c r="G108">
        <v>1</v>
      </c>
      <c r="H108">
        <v>887.80939999999998</v>
      </c>
      <c r="I108" t="s">
        <v>1050</v>
      </c>
      <c r="J108" s="10">
        <v>32.944000000000003</v>
      </c>
      <c r="K108">
        <f>+[1]SampleID!NH4</f>
        <v>0</v>
      </c>
      <c r="L108">
        <v>0.46500000000000002</v>
      </c>
      <c r="M108">
        <v>1.4450000000000001</v>
      </c>
      <c r="N108">
        <v>2.347</v>
      </c>
      <c r="O108">
        <v>2.7490000000000001</v>
      </c>
      <c r="P108">
        <v>46.633000000000003</v>
      </c>
      <c r="Q108">
        <v>0.27800000000000002</v>
      </c>
      <c r="R108">
        <v>0.499</v>
      </c>
      <c r="S108">
        <v>0.23100000000000001</v>
      </c>
      <c r="T108">
        <v>0.71799999999999997</v>
      </c>
      <c r="U108">
        <v>0.94499999999999995</v>
      </c>
      <c r="V108">
        <v>2.8170000000000002</v>
      </c>
      <c r="W108">
        <v>2.7629999999999999</v>
      </c>
      <c r="X108">
        <v>43.018999999999998</v>
      </c>
      <c r="Y108">
        <v>0.73799999999999999</v>
      </c>
      <c r="Z108">
        <v>0.24299999999999999</v>
      </c>
      <c r="AA108">
        <v>0.498</v>
      </c>
      <c r="AB108">
        <v>0.64200000000000002</v>
      </c>
      <c r="AC108">
        <v>0.66400000000000003</v>
      </c>
      <c r="AD108">
        <v>0.63100000000000001</v>
      </c>
      <c r="AE108">
        <v>0.60899999999999999</v>
      </c>
      <c r="AF108">
        <v>0.432</v>
      </c>
      <c r="AG108">
        <v>0.54200000000000004</v>
      </c>
      <c r="AH108">
        <v>0.92700000000000005</v>
      </c>
      <c r="AI108">
        <v>0.47499999999999998</v>
      </c>
      <c r="AJ108" t="s">
        <v>177</v>
      </c>
      <c r="AK108" t="s">
        <v>177</v>
      </c>
      <c r="AL108" t="s">
        <v>177</v>
      </c>
      <c r="AM108" t="s">
        <v>177</v>
      </c>
      <c r="AN108" t="s">
        <v>177</v>
      </c>
      <c r="AO108" t="s">
        <v>178</v>
      </c>
      <c r="AP108" t="s">
        <v>177</v>
      </c>
      <c r="AQ108" t="s">
        <v>177</v>
      </c>
      <c r="AR108" t="s">
        <v>177</v>
      </c>
      <c r="AS108">
        <v>0.79</v>
      </c>
      <c r="AT108">
        <v>0.76</v>
      </c>
      <c r="AU108">
        <v>0.99</v>
      </c>
      <c r="AV108">
        <v>0.86</v>
      </c>
      <c r="AW108">
        <v>0.37</v>
      </c>
      <c r="AX108">
        <v>0.87</v>
      </c>
      <c r="AY108">
        <v>0.85</v>
      </c>
      <c r="AZ108">
        <v>0.77</v>
      </c>
      <c r="BA108">
        <v>0.98</v>
      </c>
      <c r="BB108">
        <v>38.26</v>
      </c>
      <c r="BC108">
        <v>23.25</v>
      </c>
      <c r="BD108">
        <v>24.47</v>
      </c>
      <c r="BE108">
        <v>165.96</v>
      </c>
      <c r="BF108">
        <v>120.59</v>
      </c>
      <c r="BG108">
        <v>70.37</v>
      </c>
      <c r="BH108">
        <v>14.06</v>
      </c>
      <c r="BI108">
        <v>6.24</v>
      </c>
      <c r="BJ108">
        <v>4.8499999999999996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1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5.67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28.35</v>
      </c>
      <c r="CI108">
        <v>0</v>
      </c>
      <c r="CJ108">
        <v>0</v>
      </c>
      <c r="CK108">
        <v>0</v>
      </c>
      <c r="CL108" s="2">
        <v>57410000</v>
      </c>
      <c r="CM108" s="2">
        <v>26710000</v>
      </c>
      <c r="CN108" s="2">
        <v>82940000</v>
      </c>
      <c r="CO108" s="2">
        <v>134700000</v>
      </c>
      <c r="CP108" s="2">
        <v>157800000</v>
      </c>
      <c r="CQ108" s="2">
        <v>2677000000</v>
      </c>
      <c r="CR108" s="2">
        <v>15950000</v>
      </c>
      <c r="CS108" s="2">
        <v>28640000</v>
      </c>
      <c r="CT108" s="2">
        <v>13280000</v>
      </c>
      <c r="CU108" s="2">
        <v>2893000</v>
      </c>
      <c r="CV108" s="2">
        <v>2077000</v>
      </c>
      <c r="CW108" s="2">
        <v>2733000</v>
      </c>
      <c r="CX108" s="2">
        <v>8148000</v>
      </c>
      <c r="CY108" s="2">
        <v>7992000</v>
      </c>
      <c r="CZ108" s="2">
        <v>124400000</v>
      </c>
      <c r="DA108" s="2">
        <v>2136000</v>
      </c>
      <c r="DB108" s="2">
        <v>702800</v>
      </c>
      <c r="DC108" s="2">
        <v>1441000</v>
      </c>
      <c r="DD108">
        <v>117.694</v>
      </c>
      <c r="DE108">
        <v>93.881</v>
      </c>
      <c r="DF108">
        <v>84.992999999999995</v>
      </c>
      <c r="DG108">
        <v>129.477</v>
      </c>
      <c r="DH108">
        <v>136.25700000000001</v>
      </c>
      <c r="DI108">
        <v>141.33699999999999</v>
      </c>
      <c r="DJ108">
        <v>44.773000000000003</v>
      </c>
      <c r="DK108">
        <v>0</v>
      </c>
      <c r="DL108">
        <v>88.915000000000006</v>
      </c>
      <c r="DM108">
        <v>46.896999999999998</v>
      </c>
      <c r="DN108">
        <v>16.007999999999999</v>
      </c>
      <c r="DO108">
        <v>42.759</v>
      </c>
      <c r="DP108">
        <v>128.27199999999999</v>
      </c>
      <c r="DQ108">
        <v>124.1</v>
      </c>
      <c r="DR108">
        <v>140.57499999999999</v>
      </c>
      <c r="DS108">
        <v>34.79</v>
      </c>
      <c r="DT108">
        <v>0</v>
      </c>
      <c r="DU108">
        <v>106.363</v>
      </c>
      <c r="DV108">
        <v>0.71</v>
      </c>
      <c r="DW108">
        <v>0.86</v>
      </c>
      <c r="DX108">
        <v>0.68</v>
      </c>
      <c r="DY108">
        <v>1</v>
      </c>
      <c r="DZ108">
        <v>1</v>
      </c>
      <c r="EA108">
        <v>1</v>
      </c>
      <c r="EB108">
        <v>0.91</v>
      </c>
      <c r="EC108">
        <v>0.82</v>
      </c>
      <c r="ED108">
        <v>0.77</v>
      </c>
      <c r="EE108">
        <v>0.46500000000000002</v>
      </c>
      <c r="EF108">
        <v>1.4450000000000001</v>
      </c>
      <c r="EG108">
        <v>2.347</v>
      </c>
      <c r="EH108">
        <v>2.7490000000000001</v>
      </c>
      <c r="EI108">
        <v>46.633000000000003</v>
      </c>
      <c r="EJ108">
        <v>0.27800000000000002</v>
      </c>
      <c r="EK108">
        <v>0.499</v>
      </c>
      <c r="EL108">
        <v>0.23100000000000001</v>
      </c>
      <c r="EM108">
        <v>0.71799999999999997</v>
      </c>
      <c r="EN108">
        <v>0.94499999999999995</v>
      </c>
      <c r="EO108">
        <v>2.8170000000000002</v>
      </c>
      <c r="EP108">
        <v>2.7629999999999999</v>
      </c>
      <c r="EQ108">
        <v>43.018999999999998</v>
      </c>
      <c r="ER108">
        <v>0.73799999999999999</v>
      </c>
      <c r="ES108">
        <v>0.24299999999999999</v>
      </c>
      <c r="ET108">
        <v>0.498</v>
      </c>
      <c r="FC108" s="2">
        <v>57410000</v>
      </c>
      <c r="FD108" s="2">
        <v>26710000</v>
      </c>
      <c r="FE108" s="2">
        <v>82940000</v>
      </c>
      <c r="FF108" s="2">
        <v>134700000</v>
      </c>
      <c r="FG108" s="2">
        <v>157800000</v>
      </c>
      <c r="FH108" s="2">
        <v>2677000000</v>
      </c>
      <c r="FI108" s="2">
        <v>15950000</v>
      </c>
      <c r="FJ108" s="2">
        <v>28640000</v>
      </c>
      <c r="FK108" s="2">
        <v>13280000</v>
      </c>
      <c r="FL108" s="2">
        <v>2893000</v>
      </c>
      <c r="FM108" s="2">
        <v>2077000</v>
      </c>
      <c r="FN108" s="2">
        <v>2733000</v>
      </c>
      <c r="FO108" s="2">
        <v>8148000</v>
      </c>
      <c r="FP108" s="2">
        <v>7992000</v>
      </c>
      <c r="FQ108" s="2">
        <v>124400000</v>
      </c>
      <c r="FR108" s="2">
        <v>2136000</v>
      </c>
      <c r="FS108" s="2">
        <v>702800</v>
      </c>
      <c r="FT108" s="2">
        <v>1441000</v>
      </c>
    </row>
    <row r="109" spans="1:176" hidden="1" x14ac:dyDescent="0.2">
      <c r="A109">
        <v>0</v>
      </c>
      <c r="B109" t="s">
        <v>272</v>
      </c>
      <c r="C109" t="s">
        <v>480</v>
      </c>
      <c r="D109" t="s">
        <v>338</v>
      </c>
      <c r="E109" t="s">
        <v>481</v>
      </c>
      <c r="F109" t="s">
        <v>482</v>
      </c>
      <c r="G109">
        <v>1</v>
      </c>
      <c r="H109">
        <v>643.50229999999999</v>
      </c>
      <c r="I109" t="s">
        <v>483</v>
      </c>
      <c r="J109" s="10">
        <v>12.446</v>
      </c>
      <c r="K109" t="e">
        <f t="shared" ref="K109:K115" si="2">+H</f>
        <v>#NAME?</v>
      </c>
      <c r="L109">
        <v>1.401</v>
      </c>
      <c r="M109">
        <v>0.878</v>
      </c>
      <c r="N109">
        <v>0.57899999999999996</v>
      </c>
      <c r="O109">
        <v>0.91100000000000003</v>
      </c>
      <c r="P109">
        <v>1.3109999999999999</v>
      </c>
      <c r="Q109">
        <v>0.82099999999999995</v>
      </c>
      <c r="R109">
        <v>1.123</v>
      </c>
      <c r="S109">
        <v>0.91100000000000003</v>
      </c>
      <c r="T109">
        <v>0.91600000000000004</v>
      </c>
      <c r="U109">
        <v>0.98899999999999999</v>
      </c>
      <c r="V109">
        <v>0.90200000000000002</v>
      </c>
      <c r="W109">
        <v>0.92200000000000004</v>
      </c>
      <c r="X109">
        <v>0.89200000000000002</v>
      </c>
      <c r="Y109">
        <v>1.161</v>
      </c>
      <c r="Z109">
        <v>0.98699999999999999</v>
      </c>
      <c r="AA109">
        <v>0.38600000000000001</v>
      </c>
      <c r="AB109">
        <v>0.81899999999999995</v>
      </c>
      <c r="AC109">
        <v>0.93799999999999994</v>
      </c>
      <c r="AD109">
        <v>0.77700000000000002</v>
      </c>
      <c r="AE109">
        <v>0.50800000000000001</v>
      </c>
      <c r="AF109">
        <v>0.86199999999999999</v>
      </c>
      <c r="AG109">
        <v>0.90200000000000002</v>
      </c>
      <c r="AH109">
        <v>0.33800000000000002</v>
      </c>
      <c r="AI109">
        <v>0.97099999999999997</v>
      </c>
      <c r="AJ109" t="s">
        <v>182</v>
      </c>
      <c r="AK109" t="s">
        <v>182</v>
      </c>
      <c r="AL109" t="s">
        <v>182</v>
      </c>
      <c r="AM109" t="s">
        <v>182</v>
      </c>
      <c r="AN109" t="s">
        <v>182</v>
      </c>
      <c r="AO109" t="s">
        <v>182</v>
      </c>
      <c r="AP109" t="s">
        <v>182</v>
      </c>
      <c r="AQ109" t="s">
        <v>182</v>
      </c>
      <c r="AR109" t="s">
        <v>177</v>
      </c>
      <c r="AS109">
        <v>0.96</v>
      </c>
      <c r="AT109">
        <v>0.96</v>
      </c>
      <c r="AU109">
        <v>0.97</v>
      </c>
      <c r="AV109">
        <v>0.95</v>
      </c>
      <c r="AW109">
        <v>0.96</v>
      </c>
      <c r="AX109">
        <v>0.96</v>
      </c>
      <c r="AY109">
        <v>0.88</v>
      </c>
      <c r="AZ109">
        <v>0.96</v>
      </c>
      <c r="BA109">
        <v>0.76</v>
      </c>
      <c r="BB109">
        <v>431.69</v>
      </c>
      <c r="BC109" s="1">
        <v>963576.66</v>
      </c>
      <c r="BD109">
        <v>36.79</v>
      </c>
      <c r="BE109">
        <v>45.08</v>
      </c>
      <c r="BF109">
        <v>48.07</v>
      </c>
      <c r="BG109">
        <v>430.98</v>
      </c>
      <c r="BH109">
        <v>84.66</v>
      </c>
      <c r="BI109" s="1">
        <v>1085895.43</v>
      </c>
      <c r="BJ109" s="1">
        <v>4493.4799999999996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2</v>
      </c>
      <c r="BS109">
        <v>0</v>
      </c>
      <c r="BT109">
        <v>47.923000000000002</v>
      </c>
      <c r="BU109">
        <v>44.622</v>
      </c>
      <c r="BV109">
        <v>46.726999999999997</v>
      </c>
      <c r="BW109">
        <v>47.505000000000003</v>
      </c>
      <c r="BX109">
        <v>44.777999999999999</v>
      </c>
      <c r="BY109">
        <v>46.624000000000002</v>
      </c>
      <c r="BZ109">
        <v>47.351999999999997</v>
      </c>
      <c r="CA109">
        <v>46.847999999999999</v>
      </c>
      <c r="CB109">
        <v>0</v>
      </c>
      <c r="CC109">
        <v>95.846999999999994</v>
      </c>
      <c r="CD109">
        <v>89.242999999999995</v>
      </c>
      <c r="CE109">
        <v>93.454999999999998</v>
      </c>
      <c r="CF109">
        <v>95.01</v>
      </c>
      <c r="CG109">
        <v>89.555999999999997</v>
      </c>
      <c r="CH109">
        <v>93.247</v>
      </c>
      <c r="CI109">
        <v>94.704999999999998</v>
      </c>
      <c r="CJ109">
        <v>93.695999999999998</v>
      </c>
      <c r="CK109">
        <v>0</v>
      </c>
      <c r="CL109" s="2">
        <v>9126000</v>
      </c>
      <c r="CM109" s="2">
        <v>12790000</v>
      </c>
      <c r="CN109" s="2">
        <v>8016000</v>
      </c>
      <c r="CO109" s="2">
        <v>5284000</v>
      </c>
      <c r="CP109" s="2">
        <v>8314000</v>
      </c>
      <c r="CQ109" s="2">
        <v>11960000</v>
      </c>
      <c r="CR109" s="2">
        <v>7495000</v>
      </c>
      <c r="CS109" s="2">
        <v>10250000</v>
      </c>
      <c r="CT109" s="2">
        <v>8310000</v>
      </c>
      <c r="CU109" s="2">
        <v>1052000</v>
      </c>
      <c r="CV109" s="2">
        <v>963600</v>
      </c>
      <c r="CW109" s="2">
        <v>1040000</v>
      </c>
      <c r="CX109" s="2">
        <v>948600</v>
      </c>
      <c r="CY109" s="2">
        <v>969500</v>
      </c>
      <c r="CZ109" s="2">
        <v>937800</v>
      </c>
      <c r="DA109" s="2">
        <v>1221000</v>
      </c>
      <c r="DB109" s="2">
        <v>1038000</v>
      </c>
      <c r="DC109" s="2">
        <v>405800</v>
      </c>
      <c r="DD109">
        <v>139.35599999999999</v>
      </c>
      <c r="DE109">
        <v>132.95099999999999</v>
      </c>
      <c r="DF109">
        <v>137.05199999999999</v>
      </c>
      <c r="DG109">
        <v>111.961</v>
      </c>
      <c r="DH109">
        <v>1.736</v>
      </c>
      <c r="DI109">
        <v>137.744</v>
      </c>
      <c r="DJ109">
        <v>138.55600000000001</v>
      </c>
      <c r="DK109">
        <v>0</v>
      </c>
      <c r="DL109">
        <v>101.88500000000001</v>
      </c>
      <c r="DM109">
        <v>133.77000000000001</v>
      </c>
      <c r="DN109">
        <v>123.605</v>
      </c>
      <c r="DO109">
        <v>134.69</v>
      </c>
      <c r="DP109">
        <v>94.760999999999996</v>
      </c>
      <c r="DQ109">
        <v>32.926000000000002</v>
      </c>
      <c r="DR109">
        <v>128.029</v>
      </c>
      <c r="DS109">
        <v>137.352</v>
      </c>
      <c r="DT109">
        <v>0</v>
      </c>
      <c r="DU109">
        <v>67.27</v>
      </c>
      <c r="DV109">
        <v>0.94</v>
      </c>
      <c r="DW109">
        <v>1</v>
      </c>
      <c r="DX109">
        <v>0.83</v>
      </c>
      <c r="DY109">
        <v>0.73</v>
      </c>
      <c r="DZ109">
        <v>0.82</v>
      </c>
      <c r="EA109">
        <v>0.82</v>
      </c>
      <c r="EB109">
        <v>0.73</v>
      </c>
      <c r="EC109">
        <v>0.94</v>
      </c>
      <c r="ED109">
        <v>1</v>
      </c>
      <c r="EE109">
        <v>1.401</v>
      </c>
      <c r="EF109">
        <v>0.878</v>
      </c>
      <c r="EG109">
        <v>0.57899999999999996</v>
      </c>
      <c r="EH109">
        <v>0.91100000000000003</v>
      </c>
      <c r="EI109">
        <v>1.3109999999999999</v>
      </c>
      <c r="EJ109">
        <v>0.82099999999999995</v>
      </c>
      <c r="EK109">
        <v>1.123</v>
      </c>
      <c r="EL109">
        <v>0.91100000000000003</v>
      </c>
      <c r="EM109">
        <v>0.91600000000000004</v>
      </c>
      <c r="EN109">
        <v>0.98899999999999999</v>
      </c>
      <c r="EO109">
        <v>0.90200000000000002</v>
      </c>
      <c r="EP109">
        <v>0.92200000000000004</v>
      </c>
      <c r="EQ109">
        <v>0.89200000000000002</v>
      </c>
      <c r="ER109">
        <v>1.161</v>
      </c>
      <c r="ES109">
        <v>0.98699999999999999</v>
      </c>
      <c r="ET109">
        <v>0.38600000000000001</v>
      </c>
      <c r="FC109" s="2">
        <v>9126000</v>
      </c>
      <c r="FD109" s="2">
        <v>12790000</v>
      </c>
      <c r="FE109" s="2">
        <v>8016000</v>
      </c>
      <c r="FF109" s="2">
        <v>5284000</v>
      </c>
      <c r="FG109" s="2">
        <v>8314000</v>
      </c>
      <c r="FH109" s="2">
        <v>11960000</v>
      </c>
      <c r="FI109" s="2">
        <v>7495000</v>
      </c>
      <c r="FJ109" s="2">
        <v>10250000</v>
      </c>
      <c r="FK109" s="2">
        <v>8310000</v>
      </c>
      <c r="FL109" s="2">
        <v>1052000</v>
      </c>
      <c r="FM109" s="2">
        <v>963600</v>
      </c>
      <c r="FN109" s="2">
        <v>1040000</v>
      </c>
      <c r="FO109" s="2">
        <v>948600</v>
      </c>
      <c r="FP109" s="2">
        <v>969500</v>
      </c>
      <c r="FQ109" s="2">
        <v>937800</v>
      </c>
      <c r="FR109" s="2">
        <v>1221000</v>
      </c>
      <c r="FS109" s="2">
        <v>1038000</v>
      </c>
      <c r="FT109" s="2">
        <v>405800</v>
      </c>
    </row>
    <row r="110" spans="1:176" x14ac:dyDescent="0.2">
      <c r="A110">
        <v>0</v>
      </c>
      <c r="B110" t="s">
        <v>176</v>
      </c>
      <c r="C110" t="s">
        <v>767</v>
      </c>
      <c r="D110" t="s">
        <v>338</v>
      </c>
      <c r="E110" t="s">
        <v>768</v>
      </c>
      <c r="F110" t="s">
        <v>769</v>
      </c>
      <c r="G110">
        <v>1</v>
      </c>
      <c r="H110">
        <v>783.65880000000004</v>
      </c>
      <c r="I110" t="s">
        <v>770</v>
      </c>
      <c r="J110" s="10">
        <v>23.664999999999999</v>
      </c>
      <c r="K110" t="e">
        <f t="shared" si="2"/>
        <v>#NAME?</v>
      </c>
      <c r="L110">
        <v>7.1999999999999995E-2</v>
      </c>
      <c r="M110">
        <v>3.9E-2</v>
      </c>
      <c r="N110">
        <v>0.32600000000000001</v>
      </c>
      <c r="O110">
        <v>0.113</v>
      </c>
      <c r="P110">
        <v>28.771999999999998</v>
      </c>
      <c r="Q110">
        <v>4.2000000000000003E-2</v>
      </c>
      <c r="R110">
        <v>3.6999999999999998E-2</v>
      </c>
      <c r="S110">
        <v>0.26100000000000001</v>
      </c>
      <c r="T110">
        <v>0.157</v>
      </c>
      <c r="U110">
        <v>8.1000000000000003E-2</v>
      </c>
      <c r="V110">
        <v>0.128</v>
      </c>
      <c r="W110">
        <v>0.224</v>
      </c>
      <c r="X110">
        <v>3.9140000000000001</v>
      </c>
      <c r="Y110">
        <v>1.7000000000000001E-2</v>
      </c>
      <c r="Z110">
        <v>1.4999999999999999E-2</v>
      </c>
      <c r="AA110">
        <v>0.13100000000000001</v>
      </c>
      <c r="AB110">
        <v>0.41699999999999998</v>
      </c>
      <c r="AC110">
        <v>0.40300000000000002</v>
      </c>
      <c r="AD110">
        <v>0.59499999999999997</v>
      </c>
      <c r="AE110">
        <v>0.44900000000000001</v>
      </c>
      <c r="AF110">
        <v>0.436</v>
      </c>
      <c r="AG110">
        <v>0.40400000000000003</v>
      </c>
      <c r="AH110">
        <v>0.41599999999999998</v>
      </c>
      <c r="AI110">
        <v>0.52600000000000002</v>
      </c>
      <c r="AJ110" t="s">
        <v>177</v>
      </c>
      <c r="AK110" t="s">
        <v>177</v>
      </c>
      <c r="AL110" t="s">
        <v>177</v>
      </c>
      <c r="AM110" t="s">
        <v>177</v>
      </c>
      <c r="AN110" t="s">
        <v>177</v>
      </c>
      <c r="AO110" t="s">
        <v>182</v>
      </c>
      <c r="AP110" t="s">
        <v>177</v>
      </c>
      <c r="AQ110" t="s">
        <v>177</v>
      </c>
      <c r="AR110" t="s">
        <v>177</v>
      </c>
      <c r="AS110">
        <v>0.44</v>
      </c>
      <c r="AT110">
        <v>0.92</v>
      </c>
      <c r="AU110">
        <v>0.86</v>
      </c>
      <c r="AV110">
        <v>0.86</v>
      </c>
      <c r="AW110">
        <v>1</v>
      </c>
      <c r="AX110">
        <v>0.78</v>
      </c>
      <c r="AY110">
        <v>0.75</v>
      </c>
      <c r="AZ110">
        <v>0.94</v>
      </c>
      <c r="BA110">
        <v>0</v>
      </c>
      <c r="BB110" s="1">
        <v>436964.31</v>
      </c>
      <c r="BC110" s="1">
        <v>23210.31</v>
      </c>
      <c r="BD110" s="1">
        <v>35452.32</v>
      </c>
      <c r="BE110" s="1">
        <v>260662.37</v>
      </c>
      <c r="BF110" s="1">
        <v>97949.31</v>
      </c>
      <c r="BG110">
        <v>11.42</v>
      </c>
      <c r="BH110" s="1">
        <v>28292.46</v>
      </c>
      <c r="BI110" s="1">
        <v>32270.35</v>
      </c>
      <c r="BJ110" s="1">
        <v>57214.38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1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15.058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30.117000000000001</v>
      </c>
      <c r="CI110">
        <v>0</v>
      </c>
      <c r="CJ110">
        <v>0</v>
      </c>
      <c r="CK110">
        <v>0</v>
      </c>
      <c r="CL110" s="2">
        <v>2086000</v>
      </c>
      <c r="CM110" s="2">
        <v>150100</v>
      </c>
      <c r="CN110" s="2">
        <v>81720</v>
      </c>
      <c r="CO110" s="2">
        <v>679600</v>
      </c>
      <c r="CP110" s="2">
        <v>236300</v>
      </c>
      <c r="CQ110" s="2">
        <v>60010000</v>
      </c>
      <c r="CR110" s="2">
        <v>87520</v>
      </c>
      <c r="CS110" s="2">
        <v>77060</v>
      </c>
      <c r="CT110" s="2">
        <v>543600</v>
      </c>
      <c r="CU110" s="2">
        <v>437000</v>
      </c>
      <c r="CV110" s="2">
        <v>68690</v>
      </c>
      <c r="CW110" s="2">
        <v>35450</v>
      </c>
      <c r="CX110" s="2">
        <v>55770</v>
      </c>
      <c r="CY110" s="2">
        <v>97950</v>
      </c>
      <c r="CZ110" s="2">
        <v>1710000</v>
      </c>
      <c r="DA110" s="2">
        <v>7259</v>
      </c>
      <c r="DB110" s="2">
        <v>6556</v>
      </c>
      <c r="DC110" s="2">
        <v>57210</v>
      </c>
      <c r="DD110">
        <v>129.27099999999999</v>
      </c>
      <c r="DE110">
        <v>141.42099999999999</v>
      </c>
      <c r="DF110">
        <v>141.42099999999999</v>
      </c>
      <c r="DG110">
        <v>72.015000000000001</v>
      </c>
      <c r="DH110">
        <v>70.647999999999996</v>
      </c>
      <c r="DI110">
        <v>141.04300000000001</v>
      </c>
      <c r="DJ110">
        <v>141.42099999999999</v>
      </c>
      <c r="DK110">
        <v>0</v>
      </c>
      <c r="DL110">
        <v>105.666</v>
      </c>
      <c r="DM110">
        <v>116.411</v>
      </c>
      <c r="DN110">
        <v>141.42099999999999</v>
      </c>
      <c r="DO110">
        <v>141.42099999999999</v>
      </c>
      <c r="DP110">
        <v>20.353000000000002</v>
      </c>
      <c r="DQ110">
        <v>51.951999999999998</v>
      </c>
      <c r="DR110">
        <v>133.84800000000001</v>
      </c>
      <c r="DS110">
        <v>141.42099999999999</v>
      </c>
      <c r="DT110">
        <v>0</v>
      </c>
      <c r="DU110">
        <v>40.148000000000003</v>
      </c>
      <c r="DV110">
        <v>1</v>
      </c>
      <c r="DW110">
        <v>1</v>
      </c>
      <c r="DX110">
        <v>1</v>
      </c>
      <c r="DY110">
        <v>0.91</v>
      </c>
      <c r="DZ110">
        <v>1</v>
      </c>
      <c r="EA110">
        <v>0.91</v>
      </c>
      <c r="EB110">
        <v>0.89</v>
      </c>
      <c r="EC110">
        <v>0.96</v>
      </c>
      <c r="ED110">
        <v>1</v>
      </c>
      <c r="EE110">
        <v>7.1999999999999995E-2</v>
      </c>
      <c r="EF110">
        <v>3.9E-2</v>
      </c>
      <c r="EG110">
        <v>0.32600000000000001</v>
      </c>
      <c r="EH110">
        <v>0.113</v>
      </c>
      <c r="EI110">
        <v>28.771999999999998</v>
      </c>
      <c r="EJ110">
        <v>4.2000000000000003E-2</v>
      </c>
      <c r="EK110">
        <v>3.6999999999999998E-2</v>
      </c>
      <c r="EL110">
        <v>0.26100000000000001</v>
      </c>
      <c r="EM110">
        <v>0.157</v>
      </c>
      <c r="EN110">
        <v>8.1000000000000003E-2</v>
      </c>
      <c r="EO110">
        <v>0.128</v>
      </c>
      <c r="EP110">
        <v>0.224</v>
      </c>
      <c r="EQ110">
        <v>3.9140000000000001</v>
      </c>
      <c r="ER110">
        <v>1.7000000000000001E-2</v>
      </c>
      <c r="ES110">
        <v>1.4999999999999999E-2</v>
      </c>
      <c r="ET110">
        <v>0.13100000000000001</v>
      </c>
      <c r="FC110" s="2">
        <v>2086000</v>
      </c>
      <c r="FD110" s="2">
        <v>150100</v>
      </c>
      <c r="FE110" s="2">
        <v>81720</v>
      </c>
      <c r="FF110" s="2">
        <v>679600</v>
      </c>
      <c r="FG110" s="2">
        <v>236300</v>
      </c>
      <c r="FH110" s="2">
        <v>60010000</v>
      </c>
      <c r="FI110" s="2">
        <v>87520</v>
      </c>
      <c r="FJ110" s="2">
        <v>77060</v>
      </c>
      <c r="FK110" s="2">
        <v>543600</v>
      </c>
      <c r="FL110" s="2">
        <v>437000</v>
      </c>
      <c r="FM110" s="2">
        <v>68690</v>
      </c>
      <c r="FN110" s="2">
        <v>35450</v>
      </c>
      <c r="FO110" s="2">
        <v>55770</v>
      </c>
      <c r="FP110" s="2">
        <v>97950</v>
      </c>
      <c r="FQ110" s="2">
        <v>1710000</v>
      </c>
      <c r="FR110" s="2">
        <v>7259</v>
      </c>
      <c r="FS110" s="2">
        <v>6556</v>
      </c>
      <c r="FT110" s="2">
        <v>57210</v>
      </c>
    </row>
    <row r="111" spans="1:176" x14ac:dyDescent="0.2">
      <c r="A111">
        <v>0</v>
      </c>
      <c r="B111" t="s">
        <v>176</v>
      </c>
      <c r="C111" t="s">
        <v>789</v>
      </c>
      <c r="D111" t="s">
        <v>338</v>
      </c>
      <c r="E111" t="s">
        <v>790</v>
      </c>
      <c r="F111" t="s">
        <v>791</v>
      </c>
      <c r="G111">
        <v>1</v>
      </c>
      <c r="H111">
        <v>811.69010000000003</v>
      </c>
      <c r="I111" t="s">
        <v>792</v>
      </c>
      <c r="J111" s="10">
        <v>25.169</v>
      </c>
      <c r="K111" t="e">
        <f t="shared" si="2"/>
        <v>#NAME?</v>
      </c>
      <c r="L111">
        <v>7.2999999999999995E-2</v>
      </c>
      <c r="M111">
        <v>4.7E-2</v>
      </c>
      <c r="N111">
        <v>7.8E-2</v>
      </c>
      <c r="O111">
        <v>0.31900000000000001</v>
      </c>
      <c r="P111">
        <v>3.2679999999999998</v>
      </c>
      <c r="Q111">
        <v>4.0000000000000001E-3</v>
      </c>
      <c r="R111">
        <v>0</v>
      </c>
      <c r="S111">
        <v>0.29199999999999998</v>
      </c>
      <c r="T111">
        <v>0.28999999999999998</v>
      </c>
      <c r="U111">
        <v>0.223</v>
      </c>
      <c r="V111">
        <v>0.13600000000000001</v>
      </c>
      <c r="W111">
        <v>0.57199999999999995</v>
      </c>
      <c r="X111">
        <v>5.18</v>
      </c>
      <c r="Y111">
        <v>3.5999999999999997E-2</v>
      </c>
      <c r="Z111">
        <v>0</v>
      </c>
      <c r="AA111">
        <v>0.17599999999999999</v>
      </c>
      <c r="AB111">
        <v>0.40699999999999997</v>
      </c>
      <c r="AC111">
        <v>0</v>
      </c>
      <c r="AD111">
        <v>0.40699999999999997</v>
      </c>
      <c r="AE111">
        <v>0</v>
      </c>
      <c r="AF111">
        <v>0.57999999999999996</v>
      </c>
      <c r="AG111">
        <v>0</v>
      </c>
      <c r="AH111">
        <v>0</v>
      </c>
      <c r="AI111">
        <v>0</v>
      </c>
      <c r="AJ111" t="s">
        <v>177</v>
      </c>
      <c r="AK111" t="s">
        <v>177</v>
      </c>
      <c r="AL111" t="s">
        <v>177</v>
      </c>
      <c r="AM111" t="s">
        <v>177</v>
      </c>
      <c r="AN111" t="s">
        <v>177</v>
      </c>
      <c r="AO111" t="s">
        <v>182</v>
      </c>
      <c r="AP111" t="s">
        <v>177</v>
      </c>
      <c r="AQ111" t="s">
        <v>177</v>
      </c>
      <c r="AR111" t="s">
        <v>177</v>
      </c>
      <c r="AS111">
        <v>0.97</v>
      </c>
      <c r="AT111">
        <v>0.7</v>
      </c>
      <c r="AU111">
        <v>1</v>
      </c>
      <c r="AV111">
        <v>0.3</v>
      </c>
      <c r="AW111">
        <v>0.67</v>
      </c>
      <c r="AX111">
        <v>0.64</v>
      </c>
      <c r="AY111">
        <v>0.97</v>
      </c>
      <c r="AZ111">
        <v>0</v>
      </c>
      <c r="BA111">
        <v>0.26</v>
      </c>
      <c r="BB111" s="1">
        <v>325598.96999999997</v>
      </c>
      <c r="BC111" s="1">
        <v>94413.62</v>
      </c>
      <c r="BD111" s="1">
        <v>129405.13</v>
      </c>
      <c r="BE111" s="1">
        <v>85898.02</v>
      </c>
      <c r="BF111" s="1">
        <v>4464.7</v>
      </c>
      <c r="BG111" s="1">
        <v>1686517.09</v>
      </c>
      <c r="BH111" s="1">
        <v>11711.8</v>
      </c>
      <c r="BI111">
        <v>0</v>
      </c>
      <c r="BJ111" s="1">
        <v>80353.09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1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27.298999999999999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54.598999999999997</v>
      </c>
      <c r="CI111">
        <v>0</v>
      </c>
      <c r="CJ111">
        <v>0</v>
      </c>
      <c r="CK111">
        <v>0</v>
      </c>
      <c r="CL111" s="2">
        <v>6141000</v>
      </c>
      <c r="CM111" s="2">
        <v>448400</v>
      </c>
      <c r="CN111" s="2">
        <v>287700</v>
      </c>
      <c r="CO111" s="2">
        <v>476900</v>
      </c>
      <c r="CP111" s="2">
        <v>1961000</v>
      </c>
      <c r="CQ111" s="2">
        <v>20070000</v>
      </c>
      <c r="CR111" s="2">
        <v>26800</v>
      </c>
      <c r="CS111" s="2">
        <v>0</v>
      </c>
      <c r="CT111" s="2">
        <v>1795000</v>
      </c>
      <c r="CU111" s="2">
        <v>325600</v>
      </c>
      <c r="CV111" s="2">
        <v>94410</v>
      </c>
      <c r="CW111" s="2">
        <v>72490</v>
      </c>
      <c r="CX111" s="2">
        <v>44130</v>
      </c>
      <c r="CY111" s="2">
        <v>186200</v>
      </c>
      <c r="CZ111" s="2">
        <v>1687000</v>
      </c>
      <c r="DA111" s="2">
        <v>11710</v>
      </c>
      <c r="DB111" s="2">
        <v>0</v>
      </c>
      <c r="DC111" s="2">
        <v>57380</v>
      </c>
      <c r="DD111">
        <v>124.58499999999999</v>
      </c>
      <c r="DE111">
        <v>97.614000000000004</v>
      </c>
      <c r="DF111">
        <v>0</v>
      </c>
      <c r="DG111">
        <v>117.526</v>
      </c>
      <c r="DH111">
        <v>0</v>
      </c>
      <c r="DI111">
        <v>140.46600000000001</v>
      </c>
      <c r="DJ111">
        <v>0</v>
      </c>
      <c r="DK111">
        <v>0</v>
      </c>
      <c r="DL111">
        <v>0</v>
      </c>
      <c r="DM111">
        <v>93.326999999999998</v>
      </c>
      <c r="DN111">
        <v>53.37</v>
      </c>
      <c r="DO111">
        <v>0</v>
      </c>
      <c r="DP111">
        <v>83.594999999999999</v>
      </c>
      <c r="DQ111">
        <v>0</v>
      </c>
      <c r="DR111">
        <v>136.36000000000001</v>
      </c>
      <c r="DS111">
        <v>0</v>
      </c>
      <c r="DT111">
        <v>0</v>
      </c>
      <c r="DU111">
        <v>0</v>
      </c>
      <c r="DV111">
        <v>1</v>
      </c>
      <c r="DW111">
        <v>1</v>
      </c>
      <c r="DX111">
        <v>0.96</v>
      </c>
      <c r="DY111">
        <v>0.55000000000000004</v>
      </c>
      <c r="DZ111">
        <v>0.69</v>
      </c>
      <c r="EA111">
        <v>1</v>
      </c>
      <c r="EB111">
        <v>1</v>
      </c>
      <c r="EC111">
        <v>0</v>
      </c>
      <c r="ED111">
        <v>0.28999999999999998</v>
      </c>
      <c r="EE111">
        <v>7.2999999999999995E-2</v>
      </c>
      <c r="EF111">
        <v>4.7E-2</v>
      </c>
      <c r="EG111">
        <v>7.8E-2</v>
      </c>
      <c r="EH111">
        <v>0.31900000000000001</v>
      </c>
      <c r="EI111">
        <v>3.2679999999999998</v>
      </c>
      <c r="EJ111">
        <v>4.0000000000000001E-3</v>
      </c>
      <c r="EK111">
        <v>0</v>
      </c>
      <c r="EL111">
        <v>0.29199999999999998</v>
      </c>
      <c r="EM111">
        <v>0.28999999999999998</v>
      </c>
      <c r="EN111">
        <v>0.223</v>
      </c>
      <c r="EO111">
        <v>0.13600000000000001</v>
      </c>
      <c r="EP111">
        <v>0.57199999999999995</v>
      </c>
      <c r="EQ111">
        <v>5.18</v>
      </c>
      <c r="ER111">
        <v>3.5999999999999997E-2</v>
      </c>
      <c r="ES111">
        <v>0</v>
      </c>
      <c r="ET111">
        <v>0.17599999999999999</v>
      </c>
      <c r="FC111" s="2">
        <v>6141000</v>
      </c>
      <c r="FD111" s="2">
        <v>448400</v>
      </c>
      <c r="FE111" s="2">
        <v>287700</v>
      </c>
      <c r="FF111" s="2">
        <v>476900</v>
      </c>
      <c r="FG111" s="2">
        <v>1961000</v>
      </c>
      <c r="FH111" s="2">
        <v>20070000</v>
      </c>
      <c r="FI111" s="2">
        <v>26800</v>
      </c>
      <c r="FJ111" s="2">
        <v>0</v>
      </c>
      <c r="FK111" s="2">
        <v>1795000</v>
      </c>
      <c r="FL111" s="2">
        <v>325600</v>
      </c>
      <c r="FM111" s="2">
        <v>94410</v>
      </c>
      <c r="FN111" s="2">
        <v>72490</v>
      </c>
      <c r="FO111" s="2">
        <v>44130</v>
      </c>
      <c r="FP111" s="2">
        <v>186200</v>
      </c>
      <c r="FQ111" s="2">
        <v>1687000</v>
      </c>
      <c r="FR111" s="2">
        <v>11710</v>
      </c>
      <c r="FS111" s="2">
        <v>0</v>
      </c>
      <c r="FT111" s="2">
        <v>57380</v>
      </c>
    </row>
    <row r="112" spans="1:176" x14ac:dyDescent="0.2">
      <c r="A112">
        <v>0</v>
      </c>
      <c r="B112" t="s">
        <v>176</v>
      </c>
      <c r="C112" t="s">
        <v>576</v>
      </c>
      <c r="D112" t="s">
        <v>577</v>
      </c>
      <c r="E112" t="s">
        <v>339</v>
      </c>
      <c r="F112" t="s">
        <v>302</v>
      </c>
      <c r="G112">
        <v>1</v>
      </c>
      <c r="H112">
        <v>861.61770000000001</v>
      </c>
      <c r="I112" t="s">
        <v>578</v>
      </c>
      <c r="J112" s="10">
        <v>16.440999999999999</v>
      </c>
      <c r="K112" t="e">
        <f t="shared" si="2"/>
        <v>#NAME?</v>
      </c>
      <c r="L112">
        <v>8.6999999999999994E-2</v>
      </c>
      <c r="M112">
        <v>0</v>
      </c>
      <c r="N112">
        <v>5.8999999999999997E-2</v>
      </c>
      <c r="O112">
        <v>7.5999999999999998E-2</v>
      </c>
      <c r="P112">
        <v>10.715999999999999</v>
      </c>
      <c r="Q112">
        <v>3.9E-2</v>
      </c>
      <c r="R112">
        <v>5.1999999999999998E-2</v>
      </c>
      <c r="S112">
        <v>0.27200000000000002</v>
      </c>
      <c r="T112">
        <v>0.151</v>
      </c>
      <c r="U112">
        <v>0</v>
      </c>
      <c r="V112">
        <v>0.113</v>
      </c>
      <c r="W112">
        <v>0.156</v>
      </c>
      <c r="X112">
        <v>4.2240000000000002</v>
      </c>
      <c r="Y112">
        <v>7.6999999999999999E-2</v>
      </c>
      <c r="Z112">
        <v>0.106</v>
      </c>
      <c r="AA112">
        <v>0.42599999999999999</v>
      </c>
      <c r="AB112">
        <v>0</v>
      </c>
      <c r="AC112">
        <v>0</v>
      </c>
      <c r="AD112">
        <v>0</v>
      </c>
      <c r="AE112">
        <v>0.33200000000000002</v>
      </c>
      <c r="AF112">
        <v>0.46800000000000003</v>
      </c>
      <c r="AG112">
        <v>0</v>
      </c>
      <c r="AH112">
        <v>0.32300000000000001</v>
      </c>
      <c r="AI112">
        <v>0</v>
      </c>
      <c r="AJ112" t="s">
        <v>177</v>
      </c>
      <c r="AK112" t="s">
        <v>177</v>
      </c>
      <c r="AL112" t="s">
        <v>177</v>
      </c>
      <c r="AM112" t="s">
        <v>177</v>
      </c>
      <c r="AN112" t="s">
        <v>177</v>
      </c>
      <c r="AO112" t="s">
        <v>182</v>
      </c>
      <c r="AP112" t="s">
        <v>177</v>
      </c>
      <c r="AQ112" t="s">
        <v>177</v>
      </c>
      <c r="AR112" t="s">
        <v>177</v>
      </c>
      <c r="AS112">
        <v>0.84</v>
      </c>
      <c r="AT112">
        <v>0.97</v>
      </c>
      <c r="AU112">
        <v>0</v>
      </c>
      <c r="AV112">
        <v>0.98</v>
      </c>
      <c r="AW112">
        <v>1</v>
      </c>
      <c r="AX112">
        <v>1</v>
      </c>
      <c r="AY112">
        <v>0.98</v>
      </c>
      <c r="AZ112">
        <v>0.98</v>
      </c>
      <c r="BA112">
        <v>0.88</v>
      </c>
      <c r="BB112" s="1">
        <v>428725.67</v>
      </c>
      <c r="BC112" s="1">
        <v>5249.22</v>
      </c>
      <c r="BD112">
        <v>0</v>
      </c>
      <c r="BE112" s="1">
        <v>75897.84</v>
      </c>
      <c r="BF112" s="1">
        <v>115053.05</v>
      </c>
      <c r="BG112" s="1">
        <v>1963323.54</v>
      </c>
      <c r="BH112" s="1">
        <v>55047.13</v>
      </c>
      <c r="BI112" s="1">
        <v>79198.11</v>
      </c>
      <c r="BJ112" s="1">
        <v>159530.20000000001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1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28.716999999999999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57.433</v>
      </c>
      <c r="CI112">
        <v>0</v>
      </c>
      <c r="CJ112">
        <v>0</v>
      </c>
      <c r="CK112">
        <v>0</v>
      </c>
      <c r="CL112" s="2">
        <v>2918000</v>
      </c>
      <c r="CM112" s="2">
        <v>253500</v>
      </c>
      <c r="CN112" s="2">
        <v>0</v>
      </c>
      <c r="CO112" s="2">
        <v>172400</v>
      </c>
      <c r="CP112" s="2">
        <v>222000</v>
      </c>
      <c r="CQ112" s="2">
        <v>31270000</v>
      </c>
      <c r="CR112" s="2">
        <v>114400</v>
      </c>
      <c r="CS112" s="2">
        <v>152500</v>
      </c>
      <c r="CT112" s="2">
        <v>794900</v>
      </c>
      <c r="CU112" s="2">
        <v>374900</v>
      </c>
      <c r="CV112" s="2">
        <v>56710</v>
      </c>
      <c r="CW112" s="2">
        <v>0</v>
      </c>
      <c r="CX112" s="2">
        <v>42430</v>
      </c>
      <c r="CY112" s="2">
        <v>58390</v>
      </c>
      <c r="CZ112" s="2">
        <v>1584000</v>
      </c>
      <c r="DA112" s="2">
        <v>28760</v>
      </c>
      <c r="DB112" s="2">
        <v>39600</v>
      </c>
      <c r="DC112" s="2">
        <v>159500</v>
      </c>
      <c r="DD112">
        <v>98.995999999999995</v>
      </c>
      <c r="DE112">
        <v>0</v>
      </c>
      <c r="DF112">
        <v>0</v>
      </c>
      <c r="DG112">
        <v>0</v>
      </c>
      <c r="DH112">
        <v>24.594000000000001</v>
      </c>
      <c r="DI112">
        <v>141.39599999999999</v>
      </c>
      <c r="DJ112">
        <v>0</v>
      </c>
      <c r="DK112">
        <v>0</v>
      </c>
      <c r="DL112">
        <v>0</v>
      </c>
      <c r="DM112">
        <v>8.1150000000000002</v>
      </c>
      <c r="DN112">
        <v>0</v>
      </c>
      <c r="DO112">
        <v>0</v>
      </c>
      <c r="DP112">
        <v>0</v>
      </c>
      <c r="DQ112">
        <v>25.312999999999999</v>
      </c>
      <c r="DR112">
        <v>125.447</v>
      </c>
      <c r="DS112">
        <v>0</v>
      </c>
      <c r="DT112">
        <v>0</v>
      </c>
      <c r="DU112">
        <v>0</v>
      </c>
      <c r="DV112">
        <v>0.91</v>
      </c>
      <c r="DW112">
        <v>0.93</v>
      </c>
      <c r="DX112">
        <v>0</v>
      </c>
      <c r="DY112">
        <v>0.96</v>
      </c>
      <c r="DZ112">
        <v>0.97</v>
      </c>
      <c r="EA112">
        <v>0.86</v>
      </c>
      <c r="EB112">
        <v>0.96</v>
      </c>
      <c r="EC112">
        <v>0.92</v>
      </c>
      <c r="ED112">
        <v>1</v>
      </c>
      <c r="EE112">
        <v>8.6999999999999994E-2</v>
      </c>
      <c r="EF112">
        <v>0</v>
      </c>
      <c r="EG112">
        <v>5.8999999999999997E-2</v>
      </c>
      <c r="EH112">
        <v>7.5999999999999998E-2</v>
      </c>
      <c r="EI112">
        <v>10.715999999999999</v>
      </c>
      <c r="EJ112">
        <v>3.9E-2</v>
      </c>
      <c r="EK112">
        <v>5.1999999999999998E-2</v>
      </c>
      <c r="EL112">
        <v>0.27200000000000002</v>
      </c>
      <c r="EM112">
        <v>0.151</v>
      </c>
      <c r="EN112">
        <v>0</v>
      </c>
      <c r="EO112">
        <v>0.113</v>
      </c>
      <c r="EP112">
        <v>0.156</v>
      </c>
      <c r="EQ112">
        <v>4.2240000000000002</v>
      </c>
      <c r="ER112">
        <v>7.6999999999999999E-2</v>
      </c>
      <c r="ES112">
        <v>0.106</v>
      </c>
      <c r="ET112">
        <v>0.42599999999999999</v>
      </c>
      <c r="FC112" s="2">
        <v>2918000</v>
      </c>
      <c r="FD112" s="2">
        <v>253500</v>
      </c>
      <c r="FE112" s="2">
        <v>0</v>
      </c>
      <c r="FF112" s="2">
        <v>172400</v>
      </c>
      <c r="FG112" s="2">
        <v>222000</v>
      </c>
      <c r="FH112" s="2">
        <v>31270000</v>
      </c>
      <c r="FI112" s="2">
        <v>114400</v>
      </c>
      <c r="FJ112" s="2">
        <v>152500</v>
      </c>
      <c r="FK112" s="2">
        <v>794900</v>
      </c>
      <c r="FL112" s="2">
        <v>374900</v>
      </c>
      <c r="FM112" s="2">
        <v>56710</v>
      </c>
      <c r="FN112" s="2">
        <v>0</v>
      </c>
      <c r="FO112" s="2">
        <v>42430</v>
      </c>
      <c r="FP112" s="2">
        <v>58390</v>
      </c>
      <c r="FQ112" s="2">
        <v>1584000</v>
      </c>
      <c r="FR112" s="2">
        <v>28760</v>
      </c>
      <c r="FS112" s="2">
        <v>39600</v>
      </c>
      <c r="FT112" s="2">
        <v>159500</v>
      </c>
    </row>
    <row r="113" spans="1:176" x14ac:dyDescent="0.2">
      <c r="A113">
        <v>0</v>
      </c>
      <c r="B113" t="s">
        <v>176</v>
      </c>
      <c r="C113" t="s">
        <v>1329</v>
      </c>
      <c r="D113" t="s">
        <v>1330</v>
      </c>
      <c r="E113" t="s">
        <v>790</v>
      </c>
      <c r="F113" t="s">
        <v>791</v>
      </c>
      <c r="G113">
        <v>1</v>
      </c>
      <c r="H113">
        <v>1135.7958000000001</v>
      </c>
      <c r="I113" t="s">
        <v>1331</v>
      </c>
      <c r="J113" s="10">
        <v>24.036000000000001</v>
      </c>
      <c r="K113" t="e">
        <f t="shared" si="2"/>
        <v>#NAME?</v>
      </c>
      <c r="L113">
        <v>2.9000000000000001E-2</v>
      </c>
      <c r="M113">
        <v>0.10199999999999999</v>
      </c>
      <c r="N113">
        <v>4.0000000000000001E-3</v>
      </c>
      <c r="O113">
        <v>4.1000000000000002E-2</v>
      </c>
      <c r="P113">
        <v>0.75800000000000001</v>
      </c>
      <c r="Q113">
        <v>1.0999999999999999E-2</v>
      </c>
      <c r="R113">
        <v>0</v>
      </c>
      <c r="S113">
        <v>6.0000000000000001E-3</v>
      </c>
      <c r="T113">
        <v>0.217</v>
      </c>
      <c r="U113">
        <v>0.35</v>
      </c>
      <c r="V113">
        <v>4.9000000000000002E-2</v>
      </c>
      <c r="W113">
        <v>0.30299999999999999</v>
      </c>
      <c r="X113">
        <v>1.7889999999999999</v>
      </c>
      <c r="Y113">
        <v>9.6000000000000002E-2</v>
      </c>
      <c r="Z113">
        <v>0</v>
      </c>
      <c r="AA113">
        <v>8.2000000000000003E-2</v>
      </c>
      <c r="AB113">
        <v>0.42699999999999999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 t="s">
        <v>177</v>
      </c>
      <c r="AK113" t="s">
        <v>177</v>
      </c>
      <c r="AL113" t="s">
        <v>177</v>
      </c>
      <c r="AM113" t="s">
        <v>177</v>
      </c>
      <c r="AN113" t="s">
        <v>177</v>
      </c>
      <c r="AO113" t="s">
        <v>182</v>
      </c>
      <c r="AP113" t="s">
        <v>177</v>
      </c>
      <c r="AQ113" t="s">
        <v>177</v>
      </c>
      <c r="AR113" t="s">
        <v>177</v>
      </c>
      <c r="AS113">
        <v>0.64</v>
      </c>
      <c r="AT113">
        <v>0.99</v>
      </c>
      <c r="AU113">
        <v>0.81</v>
      </c>
      <c r="AV113">
        <v>0.99</v>
      </c>
      <c r="AW113">
        <v>0.96</v>
      </c>
      <c r="AX113">
        <v>0.97</v>
      </c>
      <c r="AY113">
        <v>1</v>
      </c>
      <c r="AZ113">
        <v>0</v>
      </c>
      <c r="BA113">
        <v>1</v>
      </c>
      <c r="BB113" s="1">
        <v>723619.78</v>
      </c>
      <c r="BC113" s="1">
        <v>189102.22</v>
      </c>
      <c r="BD113">
        <v>121.25</v>
      </c>
      <c r="BE113" s="1">
        <v>28310.25</v>
      </c>
      <c r="BF113" s="1">
        <v>286764.57</v>
      </c>
      <c r="BG113">
        <v>4.62</v>
      </c>
      <c r="BH113" s="1">
        <v>89199.4</v>
      </c>
      <c r="BI113">
        <v>0</v>
      </c>
      <c r="BJ113" s="1">
        <v>47641.62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1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39.430999999999997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78.861000000000004</v>
      </c>
      <c r="CI113">
        <v>0</v>
      </c>
      <c r="CJ113">
        <v>0</v>
      </c>
      <c r="CK113">
        <v>0</v>
      </c>
      <c r="CL113" s="2">
        <v>16040000</v>
      </c>
      <c r="CM113" s="2">
        <v>460900</v>
      </c>
      <c r="CN113" s="2">
        <v>1634000</v>
      </c>
      <c r="CO113" s="2">
        <v>57970</v>
      </c>
      <c r="CP113" s="2">
        <v>655600</v>
      </c>
      <c r="CQ113" s="2">
        <v>12160000</v>
      </c>
      <c r="CR113" s="2">
        <v>183000</v>
      </c>
      <c r="CS113" s="2">
        <v>0</v>
      </c>
      <c r="CT113" s="2">
        <v>101300</v>
      </c>
      <c r="CU113" s="2">
        <v>582200</v>
      </c>
      <c r="CV113" s="2">
        <v>126200</v>
      </c>
      <c r="CW113" s="2">
        <v>203500</v>
      </c>
      <c r="CX113" s="2">
        <v>28310</v>
      </c>
      <c r="CY113" s="2">
        <v>176700</v>
      </c>
      <c r="CZ113" s="2">
        <v>1042000</v>
      </c>
      <c r="DA113" s="2">
        <v>55690</v>
      </c>
      <c r="DB113" s="2">
        <v>0</v>
      </c>
      <c r="DC113" s="2">
        <v>47640</v>
      </c>
      <c r="DD113">
        <v>138.17699999999999</v>
      </c>
      <c r="DE113">
        <v>89.396000000000001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121.60599999999999</v>
      </c>
      <c r="DN113">
        <v>86.802999999999997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0.63</v>
      </c>
      <c r="DW113">
        <v>0.83</v>
      </c>
      <c r="DX113">
        <v>0.85</v>
      </c>
      <c r="DY113">
        <v>1</v>
      </c>
      <c r="DZ113">
        <v>0.83</v>
      </c>
      <c r="EA113">
        <v>0.86</v>
      </c>
      <c r="EB113">
        <v>0.95</v>
      </c>
      <c r="EC113">
        <v>0</v>
      </c>
      <c r="ED113">
        <v>1</v>
      </c>
      <c r="EE113">
        <v>2.9000000000000001E-2</v>
      </c>
      <c r="EF113">
        <v>0.10199999999999999</v>
      </c>
      <c r="EG113">
        <v>4.0000000000000001E-3</v>
      </c>
      <c r="EH113">
        <v>4.1000000000000002E-2</v>
      </c>
      <c r="EI113">
        <v>0.75800000000000001</v>
      </c>
      <c r="EJ113">
        <v>1.0999999999999999E-2</v>
      </c>
      <c r="EK113">
        <v>0</v>
      </c>
      <c r="EL113">
        <v>6.0000000000000001E-3</v>
      </c>
      <c r="EM113">
        <v>0.217</v>
      </c>
      <c r="EN113">
        <v>0.35</v>
      </c>
      <c r="EO113">
        <v>4.9000000000000002E-2</v>
      </c>
      <c r="EP113">
        <v>0.30299999999999999</v>
      </c>
      <c r="EQ113">
        <v>1.7889999999999999</v>
      </c>
      <c r="ER113">
        <v>9.6000000000000002E-2</v>
      </c>
      <c r="ES113">
        <v>0</v>
      </c>
      <c r="ET113">
        <v>8.2000000000000003E-2</v>
      </c>
      <c r="FC113" s="2">
        <v>16040000</v>
      </c>
      <c r="FD113" s="2">
        <v>460900</v>
      </c>
      <c r="FE113" s="2">
        <v>1634000</v>
      </c>
      <c r="FF113" s="2">
        <v>57970</v>
      </c>
      <c r="FG113" s="2">
        <v>655600</v>
      </c>
      <c r="FH113" s="2">
        <v>12160000</v>
      </c>
      <c r="FI113" s="2">
        <v>183000</v>
      </c>
      <c r="FJ113" s="2">
        <v>0</v>
      </c>
      <c r="FK113" s="2">
        <v>101300</v>
      </c>
      <c r="FL113" s="2">
        <v>582200</v>
      </c>
      <c r="FM113" s="2">
        <v>126200</v>
      </c>
      <c r="FN113" s="2">
        <v>203500</v>
      </c>
      <c r="FO113" s="2">
        <v>28310</v>
      </c>
      <c r="FP113" s="2">
        <v>176700</v>
      </c>
      <c r="FQ113" s="2">
        <v>1042000</v>
      </c>
      <c r="FR113" s="2">
        <v>55690</v>
      </c>
      <c r="FS113" s="2">
        <v>0</v>
      </c>
      <c r="FT113" s="2">
        <v>47640</v>
      </c>
    </row>
    <row r="114" spans="1:176" x14ac:dyDescent="0.2">
      <c r="A114">
        <v>0</v>
      </c>
      <c r="B114" t="s">
        <v>176</v>
      </c>
      <c r="C114" t="s">
        <v>1329</v>
      </c>
      <c r="D114" t="s">
        <v>1330</v>
      </c>
      <c r="E114" t="s">
        <v>790</v>
      </c>
      <c r="F114" t="s">
        <v>791</v>
      </c>
      <c r="G114">
        <v>1</v>
      </c>
      <c r="H114">
        <v>1135.7958000000001</v>
      </c>
      <c r="I114" t="s">
        <v>1331</v>
      </c>
      <c r="J114" s="10">
        <v>24.689</v>
      </c>
      <c r="K114" t="e">
        <f t="shared" si="2"/>
        <v>#NAME?</v>
      </c>
      <c r="L114">
        <v>0.82499999999999996</v>
      </c>
      <c r="M114">
        <v>0</v>
      </c>
      <c r="N114">
        <v>0.01</v>
      </c>
      <c r="O114">
        <v>0.45400000000000001</v>
      </c>
      <c r="P114">
        <v>0.47899999999999998</v>
      </c>
      <c r="Q114">
        <v>1.077</v>
      </c>
      <c r="R114">
        <v>0</v>
      </c>
      <c r="S114">
        <v>0</v>
      </c>
      <c r="T114">
        <v>0.71699999999999997</v>
      </c>
      <c r="U114">
        <v>0</v>
      </c>
      <c r="V114">
        <v>4.4999999999999998E-2</v>
      </c>
      <c r="W114">
        <v>0.51200000000000001</v>
      </c>
      <c r="X114">
        <v>0.48099999999999998</v>
      </c>
      <c r="Y114">
        <v>0.63400000000000001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0.71499999999999997</v>
      </c>
      <c r="AG114">
        <v>0</v>
      </c>
      <c r="AH114">
        <v>0</v>
      </c>
      <c r="AI114">
        <v>0</v>
      </c>
      <c r="AJ114" t="s">
        <v>182</v>
      </c>
      <c r="AK114" t="s">
        <v>177</v>
      </c>
      <c r="AL114" t="s">
        <v>177</v>
      </c>
      <c r="AM114" t="s">
        <v>177</v>
      </c>
      <c r="AN114" t="s">
        <v>177</v>
      </c>
      <c r="AO114" t="s">
        <v>177</v>
      </c>
      <c r="AP114" t="s">
        <v>177</v>
      </c>
      <c r="AQ114" t="s">
        <v>177</v>
      </c>
      <c r="AR114" t="s">
        <v>177</v>
      </c>
      <c r="AS114">
        <v>0.91</v>
      </c>
      <c r="AT114">
        <v>0.85</v>
      </c>
      <c r="AU114">
        <v>0</v>
      </c>
      <c r="AV114">
        <v>0.97</v>
      </c>
      <c r="AW114">
        <v>0.92</v>
      </c>
      <c r="AX114">
        <v>0.89</v>
      </c>
      <c r="AY114">
        <v>0.82</v>
      </c>
      <c r="AZ114">
        <v>0</v>
      </c>
      <c r="BA114">
        <v>0</v>
      </c>
      <c r="BB114">
        <v>18.53</v>
      </c>
      <c r="BC114" s="1">
        <v>449629.68</v>
      </c>
      <c r="BD114">
        <v>0</v>
      </c>
      <c r="BE114" s="1">
        <v>28442.84</v>
      </c>
      <c r="BF114" s="1">
        <v>320928.64000000001</v>
      </c>
      <c r="BG114" s="1">
        <v>214222.67</v>
      </c>
      <c r="BH114" s="1">
        <v>1717.44</v>
      </c>
      <c r="BI114">
        <v>0</v>
      </c>
      <c r="BJ114">
        <v>0</v>
      </c>
      <c r="BK114">
        <v>1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44.502000000000002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89.004000000000005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 s="2">
        <v>5619000</v>
      </c>
      <c r="CM114" s="2">
        <v>4637000</v>
      </c>
      <c r="CN114" s="2">
        <v>0</v>
      </c>
      <c r="CO114" s="2">
        <v>56380</v>
      </c>
      <c r="CP114" s="2">
        <v>2551000</v>
      </c>
      <c r="CQ114" s="2">
        <v>2692000</v>
      </c>
      <c r="CR114" s="2">
        <v>6050000</v>
      </c>
      <c r="CS114" s="2">
        <v>0</v>
      </c>
      <c r="CT114" s="2">
        <v>0</v>
      </c>
      <c r="CU114" s="2">
        <v>626900</v>
      </c>
      <c r="CV114" s="2">
        <v>449600</v>
      </c>
      <c r="CW114" s="2">
        <v>0</v>
      </c>
      <c r="CX114" s="2">
        <v>28440</v>
      </c>
      <c r="CY114" s="2">
        <v>320900</v>
      </c>
      <c r="CZ114" s="2">
        <v>301600</v>
      </c>
      <c r="DA114" s="2">
        <v>397400</v>
      </c>
      <c r="DB114" s="2">
        <v>0</v>
      </c>
      <c r="DC114" s="2">
        <v>0</v>
      </c>
      <c r="DD114">
        <v>113.90900000000001</v>
      </c>
      <c r="DE114">
        <v>0</v>
      </c>
      <c r="DF114">
        <v>0</v>
      </c>
      <c r="DG114">
        <v>0</v>
      </c>
      <c r="DH114">
        <v>0</v>
      </c>
      <c r="DI114">
        <v>46.896000000000001</v>
      </c>
      <c r="DJ114">
        <v>0</v>
      </c>
      <c r="DK114">
        <v>0</v>
      </c>
      <c r="DL114">
        <v>0</v>
      </c>
      <c r="DM114">
        <v>75.968999999999994</v>
      </c>
      <c r="DN114">
        <v>0</v>
      </c>
      <c r="DO114">
        <v>0</v>
      </c>
      <c r="DP114">
        <v>0</v>
      </c>
      <c r="DQ114">
        <v>0</v>
      </c>
      <c r="DR114">
        <v>30.963000000000001</v>
      </c>
      <c r="DS114">
        <v>0</v>
      </c>
      <c r="DT114">
        <v>0</v>
      </c>
      <c r="DU114">
        <v>0</v>
      </c>
      <c r="DV114">
        <v>0.88</v>
      </c>
      <c r="DW114">
        <v>1</v>
      </c>
      <c r="DX114">
        <v>0</v>
      </c>
      <c r="DY114">
        <v>1</v>
      </c>
      <c r="DZ114">
        <v>1</v>
      </c>
      <c r="EA114">
        <v>0.68</v>
      </c>
      <c r="EB114">
        <v>0.63</v>
      </c>
      <c r="EC114">
        <v>0</v>
      </c>
      <c r="ED114">
        <v>0</v>
      </c>
      <c r="EE114">
        <v>0.82499999999999996</v>
      </c>
      <c r="EF114">
        <v>0</v>
      </c>
      <c r="EG114">
        <v>0.01</v>
      </c>
      <c r="EH114">
        <v>0.45400000000000001</v>
      </c>
      <c r="EI114">
        <v>0.47899999999999998</v>
      </c>
      <c r="EJ114">
        <v>1.077</v>
      </c>
      <c r="EK114">
        <v>0</v>
      </c>
      <c r="EL114">
        <v>0</v>
      </c>
      <c r="EM114">
        <v>0.71699999999999997</v>
      </c>
      <c r="EN114">
        <v>0</v>
      </c>
      <c r="EO114">
        <v>4.4999999999999998E-2</v>
      </c>
      <c r="EP114">
        <v>0.51200000000000001</v>
      </c>
      <c r="EQ114">
        <v>0.48099999999999998</v>
      </c>
      <c r="ER114">
        <v>0.63400000000000001</v>
      </c>
      <c r="ES114">
        <v>0</v>
      </c>
      <c r="ET114">
        <v>0</v>
      </c>
      <c r="FC114" s="2">
        <v>5619000</v>
      </c>
      <c r="FD114" s="2">
        <v>4637000</v>
      </c>
      <c r="FE114" s="2">
        <v>0</v>
      </c>
      <c r="FF114" s="2">
        <v>56380</v>
      </c>
      <c r="FG114" s="2">
        <v>2551000</v>
      </c>
      <c r="FH114" s="2">
        <v>2692000</v>
      </c>
      <c r="FI114" s="2">
        <v>6050000</v>
      </c>
      <c r="FJ114" s="2">
        <v>0</v>
      </c>
      <c r="FK114" s="2">
        <v>0</v>
      </c>
      <c r="FL114" s="2">
        <v>626900</v>
      </c>
      <c r="FM114" s="2">
        <v>449600</v>
      </c>
      <c r="FN114" s="2">
        <v>0</v>
      </c>
      <c r="FO114" s="2">
        <v>28440</v>
      </c>
      <c r="FP114" s="2">
        <v>320900</v>
      </c>
      <c r="FQ114" s="2">
        <v>301600</v>
      </c>
      <c r="FR114" s="2">
        <v>397400</v>
      </c>
      <c r="FS114" s="2">
        <v>0</v>
      </c>
      <c r="FT114" s="2">
        <v>0</v>
      </c>
    </row>
    <row r="115" spans="1:176" x14ac:dyDescent="0.2">
      <c r="A115">
        <v>0</v>
      </c>
      <c r="B115" t="s">
        <v>176</v>
      </c>
      <c r="C115" t="s">
        <v>1332</v>
      </c>
      <c r="D115" t="s">
        <v>1330</v>
      </c>
      <c r="E115" t="s">
        <v>752</v>
      </c>
      <c r="F115" t="s">
        <v>753</v>
      </c>
      <c r="G115">
        <v>1</v>
      </c>
      <c r="H115">
        <v>1133.7800999999999</v>
      </c>
      <c r="I115" t="s">
        <v>1333</v>
      </c>
      <c r="J115" s="10">
        <v>22.591999999999999</v>
      </c>
      <c r="K115" t="e">
        <f t="shared" si="2"/>
        <v>#NAME?</v>
      </c>
      <c r="L115">
        <v>1.085</v>
      </c>
      <c r="M115">
        <v>0</v>
      </c>
      <c r="N115">
        <v>7.0999999999999994E-2</v>
      </c>
      <c r="O115">
        <v>0.376</v>
      </c>
      <c r="P115">
        <v>0.73</v>
      </c>
      <c r="Q115">
        <v>0.80600000000000005</v>
      </c>
      <c r="R115">
        <v>0</v>
      </c>
      <c r="S115">
        <v>0</v>
      </c>
      <c r="T115">
        <v>0.55000000000000004</v>
      </c>
      <c r="U115">
        <v>0</v>
      </c>
      <c r="V115">
        <v>0.13800000000000001</v>
      </c>
      <c r="W115">
        <v>0.26100000000000001</v>
      </c>
      <c r="X115">
        <v>0.221</v>
      </c>
      <c r="Y115">
        <v>0.42499999999999999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0.84799999999999998</v>
      </c>
      <c r="AG115">
        <v>0</v>
      </c>
      <c r="AH115">
        <v>0</v>
      </c>
      <c r="AI115">
        <v>0</v>
      </c>
      <c r="AJ115" t="s">
        <v>182</v>
      </c>
      <c r="AK115" t="s">
        <v>177</v>
      </c>
      <c r="AL115" t="s">
        <v>177</v>
      </c>
      <c r="AM115" t="s">
        <v>177</v>
      </c>
      <c r="AN115" t="s">
        <v>177</v>
      </c>
      <c r="AO115" t="s">
        <v>177</v>
      </c>
      <c r="AP115" t="s">
        <v>177</v>
      </c>
      <c r="AQ115" t="s">
        <v>177</v>
      </c>
      <c r="AR115" t="s">
        <v>177</v>
      </c>
      <c r="AS115">
        <v>1</v>
      </c>
      <c r="AT115">
        <v>0.97</v>
      </c>
      <c r="AU115">
        <v>0</v>
      </c>
      <c r="AV115">
        <v>0.99</v>
      </c>
      <c r="AW115">
        <v>0.99</v>
      </c>
      <c r="AX115">
        <v>0.96</v>
      </c>
      <c r="AY115">
        <v>0.98</v>
      </c>
      <c r="AZ115">
        <v>0</v>
      </c>
      <c r="BA115">
        <v>0</v>
      </c>
      <c r="BB115">
        <v>28.01</v>
      </c>
      <c r="BC115" s="1">
        <v>435879.72</v>
      </c>
      <c r="BD115">
        <v>0</v>
      </c>
      <c r="BE115" s="1">
        <v>129837.77</v>
      </c>
      <c r="BF115" s="1">
        <v>223811.82</v>
      </c>
      <c r="BG115" s="1">
        <v>178236.97</v>
      </c>
      <c r="BH115" s="1">
        <v>336501.75</v>
      </c>
      <c r="BI115">
        <v>0</v>
      </c>
      <c r="BJ115">
        <v>0</v>
      </c>
      <c r="BK115">
        <v>1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46.457999999999998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92.915000000000006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 s="2">
        <v>3605000</v>
      </c>
      <c r="CM115" s="2">
        <v>3912000</v>
      </c>
      <c r="CN115" s="2">
        <v>0</v>
      </c>
      <c r="CO115" s="2">
        <v>256800</v>
      </c>
      <c r="CP115" s="2">
        <v>1357000</v>
      </c>
      <c r="CQ115" s="2">
        <v>2632000</v>
      </c>
      <c r="CR115" s="2">
        <v>2907000</v>
      </c>
      <c r="CS115" s="2">
        <v>0</v>
      </c>
      <c r="CT115" s="2">
        <v>0</v>
      </c>
      <c r="CU115" s="2">
        <v>791900</v>
      </c>
      <c r="CV115" s="2">
        <v>435900</v>
      </c>
      <c r="CW115" s="2">
        <v>0</v>
      </c>
      <c r="CX115" s="2">
        <v>109400</v>
      </c>
      <c r="CY115" s="2">
        <v>206300</v>
      </c>
      <c r="CZ115" s="2">
        <v>175100</v>
      </c>
      <c r="DA115" s="2">
        <v>336500</v>
      </c>
      <c r="DB115" s="2">
        <v>0</v>
      </c>
      <c r="DC115" s="2">
        <v>0</v>
      </c>
      <c r="DD115">
        <v>141.24199999999999</v>
      </c>
      <c r="DE115">
        <v>0</v>
      </c>
      <c r="DF115">
        <v>0</v>
      </c>
      <c r="DG115">
        <v>0</v>
      </c>
      <c r="DH115">
        <v>0</v>
      </c>
      <c r="DI115">
        <v>141.15199999999999</v>
      </c>
      <c r="DJ115">
        <v>0</v>
      </c>
      <c r="DK115">
        <v>0</v>
      </c>
      <c r="DL115">
        <v>0</v>
      </c>
      <c r="DM115">
        <v>140.78200000000001</v>
      </c>
      <c r="DN115">
        <v>0</v>
      </c>
      <c r="DO115">
        <v>0</v>
      </c>
      <c r="DP115">
        <v>0</v>
      </c>
      <c r="DQ115">
        <v>0</v>
      </c>
      <c r="DR115">
        <v>138.97300000000001</v>
      </c>
      <c r="DS115">
        <v>0</v>
      </c>
      <c r="DT115">
        <v>0</v>
      </c>
      <c r="DU115">
        <v>0</v>
      </c>
      <c r="DV115">
        <v>0.93</v>
      </c>
      <c r="DW115">
        <v>1</v>
      </c>
      <c r="DX115">
        <v>0</v>
      </c>
      <c r="DY115">
        <v>0.92</v>
      </c>
      <c r="DZ115">
        <v>0.73</v>
      </c>
      <c r="EA115">
        <v>0.66</v>
      </c>
      <c r="EB115">
        <v>1</v>
      </c>
      <c r="EC115">
        <v>0</v>
      </c>
      <c r="ED115">
        <v>0</v>
      </c>
      <c r="EE115">
        <v>1.085</v>
      </c>
      <c r="EF115">
        <v>0</v>
      </c>
      <c r="EG115">
        <v>7.0999999999999994E-2</v>
      </c>
      <c r="EH115">
        <v>0.376</v>
      </c>
      <c r="EI115">
        <v>0.73</v>
      </c>
      <c r="EJ115">
        <v>0.80600000000000005</v>
      </c>
      <c r="EK115">
        <v>0</v>
      </c>
      <c r="EL115">
        <v>0</v>
      </c>
      <c r="EM115">
        <v>0.55000000000000004</v>
      </c>
      <c r="EN115">
        <v>0</v>
      </c>
      <c r="EO115">
        <v>0.13800000000000001</v>
      </c>
      <c r="EP115">
        <v>0.26100000000000001</v>
      </c>
      <c r="EQ115">
        <v>0.221</v>
      </c>
      <c r="ER115">
        <v>0.42499999999999999</v>
      </c>
      <c r="ES115">
        <v>0</v>
      </c>
      <c r="ET115">
        <v>0</v>
      </c>
      <c r="FC115" s="2">
        <v>3605000</v>
      </c>
      <c r="FD115" s="2">
        <v>3912000</v>
      </c>
      <c r="FE115" s="2">
        <v>0</v>
      </c>
      <c r="FF115" s="2">
        <v>256800</v>
      </c>
      <c r="FG115" s="2">
        <v>1357000</v>
      </c>
      <c r="FH115" s="2">
        <v>2632000</v>
      </c>
      <c r="FI115" s="2">
        <v>2907000</v>
      </c>
      <c r="FJ115" s="2">
        <v>0</v>
      </c>
      <c r="FK115" s="2">
        <v>0</v>
      </c>
      <c r="FL115" s="2">
        <v>791900</v>
      </c>
      <c r="FM115" s="2">
        <v>435900</v>
      </c>
      <c r="FN115" s="2">
        <v>0</v>
      </c>
      <c r="FO115" s="2">
        <v>109400</v>
      </c>
      <c r="FP115" s="2">
        <v>206300</v>
      </c>
      <c r="FQ115" s="2">
        <v>175100</v>
      </c>
      <c r="FR115" s="2">
        <v>336500</v>
      </c>
      <c r="FS115" s="2">
        <v>0</v>
      </c>
      <c r="FT115" s="2">
        <v>0</v>
      </c>
    </row>
    <row r="116" spans="1:176" x14ac:dyDescent="0.2">
      <c r="A116">
        <v>0</v>
      </c>
      <c r="B116" t="s">
        <v>176</v>
      </c>
      <c r="C116" t="s">
        <v>1334</v>
      </c>
      <c r="D116" t="s">
        <v>1335</v>
      </c>
      <c r="E116" s="4">
        <v>0.83611111111111114</v>
      </c>
      <c r="F116" s="4">
        <v>0.83611111111111114</v>
      </c>
      <c r="G116">
        <v>1</v>
      </c>
      <c r="H116">
        <v>672.58450000000005</v>
      </c>
      <c r="I116" t="s">
        <v>1336</v>
      </c>
      <c r="J116" s="10">
        <v>30.913</v>
      </c>
      <c r="K116">
        <f>+[1]SampleID!NH4</f>
        <v>0</v>
      </c>
      <c r="L116">
        <v>0.23100000000000001</v>
      </c>
      <c r="M116">
        <v>0.5</v>
      </c>
      <c r="N116">
        <v>0.23</v>
      </c>
      <c r="O116">
        <v>3.5009999999999999</v>
      </c>
      <c r="P116">
        <v>1.512</v>
      </c>
      <c r="Q116">
        <v>0.17599999999999999</v>
      </c>
      <c r="R116">
        <v>0.68600000000000005</v>
      </c>
      <c r="S116">
        <v>1.258</v>
      </c>
      <c r="T116">
        <v>0.17499999999999999</v>
      </c>
      <c r="U116">
        <v>0.29299999999999998</v>
      </c>
      <c r="V116">
        <v>0.26800000000000002</v>
      </c>
      <c r="W116">
        <v>1.117</v>
      </c>
      <c r="X116">
        <v>0.93200000000000005</v>
      </c>
      <c r="Y116">
        <v>0.17599999999999999</v>
      </c>
      <c r="Z116">
        <v>0.55200000000000005</v>
      </c>
      <c r="AA116">
        <v>0.442</v>
      </c>
      <c r="AB116">
        <v>0.44700000000000001</v>
      </c>
      <c r="AC116">
        <v>0</v>
      </c>
      <c r="AD116">
        <v>0</v>
      </c>
      <c r="AE116">
        <v>0.55700000000000005</v>
      </c>
      <c r="AF116">
        <v>0.84199999999999997</v>
      </c>
      <c r="AG116">
        <v>0.46</v>
      </c>
      <c r="AH116">
        <v>0.80700000000000005</v>
      </c>
      <c r="AI116">
        <v>0.85299999999999998</v>
      </c>
      <c r="AJ116" t="s">
        <v>178</v>
      </c>
      <c r="AK116" t="s">
        <v>177</v>
      </c>
      <c r="AL116" t="s">
        <v>177</v>
      </c>
      <c r="AM116" t="s">
        <v>177</v>
      </c>
      <c r="AN116" t="s">
        <v>178</v>
      </c>
      <c r="AO116" t="s">
        <v>177</v>
      </c>
      <c r="AP116" t="s">
        <v>177</v>
      </c>
      <c r="AQ116" t="s">
        <v>177</v>
      </c>
      <c r="AR116" t="s">
        <v>177</v>
      </c>
      <c r="AS116">
        <v>0.95</v>
      </c>
      <c r="AT116">
        <v>0.91</v>
      </c>
      <c r="AU116">
        <v>0.68</v>
      </c>
      <c r="AV116">
        <v>0.85</v>
      </c>
      <c r="AW116">
        <v>0.86</v>
      </c>
      <c r="AX116">
        <v>0.81</v>
      </c>
      <c r="AY116">
        <v>0.99</v>
      </c>
      <c r="AZ116">
        <v>0.76</v>
      </c>
      <c r="BA116">
        <v>0.89</v>
      </c>
      <c r="BB116" s="1">
        <v>1312536.6599999999</v>
      </c>
      <c r="BC116" s="1">
        <v>102081.81</v>
      </c>
      <c r="BD116" s="1">
        <v>1629.48</v>
      </c>
      <c r="BE116" s="1">
        <v>295075.73</v>
      </c>
      <c r="BF116" s="1">
        <v>1427095.05</v>
      </c>
      <c r="BG116" s="1">
        <v>1224987.24</v>
      </c>
      <c r="BH116">
        <v>21.29</v>
      </c>
      <c r="BI116">
        <v>389.74</v>
      </c>
      <c r="BJ116" s="1">
        <v>3080.25</v>
      </c>
      <c r="BK116">
        <v>1</v>
      </c>
      <c r="BL116">
        <v>0</v>
      </c>
      <c r="BM116">
        <v>0</v>
      </c>
      <c r="BN116">
        <v>0</v>
      </c>
      <c r="BO116">
        <v>1</v>
      </c>
      <c r="BP116">
        <v>0</v>
      </c>
      <c r="BQ116">
        <v>0</v>
      </c>
      <c r="BR116">
        <v>0</v>
      </c>
      <c r="BS116">
        <v>0</v>
      </c>
      <c r="BT116">
        <v>6.5049999999999999</v>
      </c>
      <c r="BU116">
        <v>0</v>
      </c>
      <c r="BV116">
        <v>0</v>
      </c>
      <c r="BW116">
        <v>0</v>
      </c>
      <c r="BX116">
        <v>6.6920000000000002</v>
      </c>
      <c r="BY116">
        <v>0</v>
      </c>
      <c r="BZ116">
        <v>0</v>
      </c>
      <c r="CA116">
        <v>0</v>
      </c>
      <c r="CB116">
        <v>0</v>
      </c>
      <c r="CC116">
        <v>77.177000000000007</v>
      </c>
      <c r="CD116">
        <v>0</v>
      </c>
      <c r="CE116">
        <v>0</v>
      </c>
      <c r="CF116">
        <v>0</v>
      </c>
      <c r="CG116">
        <v>77.424999999999997</v>
      </c>
      <c r="CH116">
        <v>0</v>
      </c>
      <c r="CI116">
        <v>0</v>
      </c>
      <c r="CJ116">
        <v>0</v>
      </c>
      <c r="CK116">
        <v>0</v>
      </c>
      <c r="CL116" s="2">
        <v>7499000</v>
      </c>
      <c r="CM116" s="2">
        <v>1734000</v>
      </c>
      <c r="CN116" s="2">
        <v>3753000</v>
      </c>
      <c r="CO116" s="2">
        <v>1728000</v>
      </c>
      <c r="CP116" s="2">
        <v>26250000</v>
      </c>
      <c r="CQ116" s="2">
        <v>11340000</v>
      </c>
      <c r="CR116" s="2">
        <v>1323000</v>
      </c>
      <c r="CS116" s="2">
        <v>5141000</v>
      </c>
      <c r="CT116" s="2">
        <v>9437000</v>
      </c>
      <c r="CU116" s="2">
        <v>1101000</v>
      </c>
      <c r="CV116" s="2">
        <v>192400</v>
      </c>
      <c r="CW116" s="2">
        <v>322400</v>
      </c>
      <c r="CX116" s="2">
        <v>295100</v>
      </c>
      <c r="CY116" s="2">
        <v>1230000</v>
      </c>
      <c r="CZ116" s="2">
        <v>1026000</v>
      </c>
      <c r="DA116" s="2">
        <v>193600</v>
      </c>
      <c r="DB116" s="2">
        <v>607900</v>
      </c>
      <c r="DC116" s="2">
        <v>486600</v>
      </c>
      <c r="DD116">
        <v>108.92700000000001</v>
      </c>
      <c r="DE116">
        <v>76.644999999999996</v>
      </c>
      <c r="DF116">
        <v>0</v>
      </c>
      <c r="DG116">
        <v>0</v>
      </c>
      <c r="DH116">
        <v>134.512</v>
      </c>
      <c r="DI116">
        <v>139.38900000000001</v>
      </c>
      <c r="DJ116">
        <v>5.524</v>
      </c>
      <c r="DK116">
        <v>0</v>
      </c>
      <c r="DL116">
        <v>108.53100000000001</v>
      </c>
      <c r="DM116">
        <v>108.13500000000001</v>
      </c>
      <c r="DN116">
        <v>48.792999999999999</v>
      </c>
      <c r="DO116">
        <v>0</v>
      </c>
      <c r="DP116">
        <v>0</v>
      </c>
      <c r="DQ116">
        <v>114.85</v>
      </c>
      <c r="DR116">
        <v>136.58099999999999</v>
      </c>
      <c r="DS116">
        <v>20.922000000000001</v>
      </c>
      <c r="DT116">
        <v>0</v>
      </c>
      <c r="DU116">
        <v>75.317999999999998</v>
      </c>
      <c r="DV116">
        <v>0.88</v>
      </c>
      <c r="DW116">
        <v>0.91</v>
      </c>
      <c r="DX116">
        <v>0.81</v>
      </c>
      <c r="DY116">
        <v>1</v>
      </c>
      <c r="DZ116">
        <v>0.86</v>
      </c>
      <c r="EA116">
        <v>0.83</v>
      </c>
      <c r="EB116">
        <v>0.37</v>
      </c>
      <c r="EC116">
        <v>1</v>
      </c>
      <c r="ED116">
        <v>0.78</v>
      </c>
      <c r="EE116">
        <v>0.23100000000000001</v>
      </c>
      <c r="EF116">
        <v>0.5</v>
      </c>
      <c r="EG116">
        <v>0.23</v>
      </c>
      <c r="EH116">
        <v>3.5009999999999999</v>
      </c>
      <c r="EI116">
        <v>1.512</v>
      </c>
      <c r="EJ116">
        <v>0.17599999999999999</v>
      </c>
      <c r="EK116">
        <v>0.68600000000000005</v>
      </c>
      <c r="EL116">
        <v>1.258</v>
      </c>
      <c r="EM116">
        <v>0.17499999999999999</v>
      </c>
      <c r="EN116">
        <v>0.29299999999999998</v>
      </c>
      <c r="EO116">
        <v>0.26800000000000002</v>
      </c>
      <c r="EP116">
        <v>1.117</v>
      </c>
      <c r="EQ116">
        <v>0.93200000000000005</v>
      </c>
      <c r="ER116">
        <v>0.17599999999999999</v>
      </c>
      <c r="ES116">
        <v>0.55200000000000005</v>
      </c>
      <c r="ET116">
        <v>0.442</v>
      </c>
      <c r="FC116" s="2">
        <v>7499000</v>
      </c>
      <c r="FD116" s="2">
        <v>1734000</v>
      </c>
      <c r="FE116" s="2">
        <v>3753000</v>
      </c>
      <c r="FF116" s="2">
        <v>1728000</v>
      </c>
      <c r="FG116" s="2">
        <v>26250000</v>
      </c>
      <c r="FH116" s="2">
        <v>11340000</v>
      </c>
      <c r="FI116" s="2">
        <v>1323000</v>
      </c>
      <c r="FJ116" s="2">
        <v>5141000</v>
      </c>
      <c r="FK116" s="2">
        <v>9437000</v>
      </c>
      <c r="FL116" s="2">
        <v>1101000</v>
      </c>
      <c r="FM116" s="2">
        <v>192400</v>
      </c>
      <c r="FN116" s="2">
        <v>322400</v>
      </c>
      <c r="FO116" s="2">
        <v>295100</v>
      </c>
      <c r="FP116" s="2">
        <v>1230000</v>
      </c>
      <c r="FQ116" s="2">
        <v>1026000</v>
      </c>
      <c r="FR116" s="2">
        <v>193600</v>
      </c>
      <c r="FS116" s="2">
        <v>607900</v>
      </c>
      <c r="FT116" s="2">
        <v>486600</v>
      </c>
    </row>
    <row r="117" spans="1:176" x14ac:dyDescent="0.2">
      <c r="A117">
        <v>0</v>
      </c>
      <c r="B117" t="s">
        <v>176</v>
      </c>
      <c r="C117" t="s">
        <v>1337</v>
      </c>
      <c r="D117" t="s">
        <v>1335</v>
      </c>
      <c r="E117" s="4">
        <v>0.92013888888888884</v>
      </c>
      <c r="F117" s="4">
        <v>0.92013888888888884</v>
      </c>
      <c r="G117">
        <v>1</v>
      </c>
      <c r="H117">
        <v>698.60019999999997</v>
      </c>
      <c r="I117" t="s">
        <v>1338</v>
      </c>
      <c r="J117" s="10">
        <v>31.257000000000001</v>
      </c>
      <c r="K117">
        <f>+[1]SampleID!NH4</f>
        <v>0</v>
      </c>
      <c r="L117">
        <v>0.499</v>
      </c>
      <c r="M117">
        <v>0.48299999999999998</v>
      </c>
      <c r="N117">
        <v>0.71899999999999997</v>
      </c>
      <c r="O117">
        <v>0.79400000000000004</v>
      </c>
      <c r="P117">
        <v>0.66800000000000004</v>
      </c>
      <c r="Q117">
        <v>0.997</v>
      </c>
      <c r="R117">
        <v>0.63800000000000001</v>
      </c>
      <c r="S117">
        <v>0.17</v>
      </c>
      <c r="T117">
        <v>0.60799999999999998</v>
      </c>
      <c r="U117">
        <v>0.35799999999999998</v>
      </c>
      <c r="V117">
        <v>0.36</v>
      </c>
      <c r="W117">
        <v>0.84599999999999997</v>
      </c>
      <c r="X117">
        <v>0.80400000000000005</v>
      </c>
      <c r="Y117">
        <v>0.93200000000000005</v>
      </c>
      <c r="Z117">
        <v>0.41</v>
      </c>
      <c r="AA117">
        <v>0.123</v>
      </c>
      <c r="AB117">
        <v>7.0000000000000007E-2</v>
      </c>
      <c r="AC117">
        <v>0.121</v>
      </c>
      <c r="AD117">
        <v>0.27</v>
      </c>
      <c r="AE117">
        <v>0.33300000000000002</v>
      </c>
      <c r="AF117">
        <v>0.214</v>
      </c>
      <c r="AG117">
        <v>0.53500000000000003</v>
      </c>
      <c r="AH117">
        <v>0.14199999999999999</v>
      </c>
      <c r="AI117">
        <v>2.5000000000000001E-2</v>
      </c>
      <c r="AJ117" t="s">
        <v>178</v>
      </c>
      <c r="AK117" t="s">
        <v>177</v>
      </c>
      <c r="AL117" t="s">
        <v>177</v>
      </c>
      <c r="AM117" t="s">
        <v>177</v>
      </c>
      <c r="AN117" t="s">
        <v>178</v>
      </c>
      <c r="AO117" t="s">
        <v>177</v>
      </c>
      <c r="AP117" t="s">
        <v>178</v>
      </c>
      <c r="AQ117" t="s">
        <v>177</v>
      </c>
      <c r="AR117" t="s">
        <v>177</v>
      </c>
      <c r="AS117">
        <v>0.84</v>
      </c>
      <c r="AT117">
        <v>0.62</v>
      </c>
      <c r="AU117">
        <v>0.92</v>
      </c>
      <c r="AV117">
        <v>0.89</v>
      </c>
      <c r="AW117">
        <v>0.73</v>
      </c>
      <c r="AX117">
        <v>0.4</v>
      </c>
      <c r="AY117">
        <v>0.88</v>
      </c>
      <c r="AZ117">
        <v>0.95</v>
      </c>
      <c r="BA117">
        <v>0.76</v>
      </c>
      <c r="BB117">
        <v>17.13</v>
      </c>
      <c r="BC117">
        <v>7.05</v>
      </c>
      <c r="BD117">
        <v>146.28</v>
      </c>
      <c r="BE117">
        <v>18.77</v>
      </c>
      <c r="BF117">
        <v>21.8</v>
      </c>
      <c r="BG117" s="1">
        <v>1292187.1200000001</v>
      </c>
      <c r="BH117">
        <v>5.63</v>
      </c>
      <c r="BI117">
        <v>4.03</v>
      </c>
      <c r="BJ117" s="1">
        <v>241474.7</v>
      </c>
      <c r="BK117">
        <v>2</v>
      </c>
      <c r="BL117">
        <v>0</v>
      </c>
      <c r="BM117">
        <v>0</v>
      </c>
      <c r="BN117">
        <v>0</v>
      </c>
      <c r="BO117">
        <v>1</v>
      </c>
      <c r="BP117">
        <v>0</v>
      </c>
      <c r="BQ117">
        <v>1</v>
      </c>
      <c r="BR117">
        <v>0</v>
      </c>
      <c r="BS117">
        <v>0</v>
      </c>
      <c r="BT117">
        <v>5.5549999999999997</v>
      </c>
      <c r="BU117">
        <v>0</v>
      </c>
      <c r="BV117">
        <v>0</v>
      </c>
      <c r="BW117">
        <v>0</v>
      </c>
      <c r="BX117">
        <v>5.1379999999999999</v>
      </c>
      <c r="BY117">
        <v>0</v>
      </c>
      <c r="BZ117">
        <v>5.048</v>
      </c>
      <c r="CA117">
        <v>0</v>
      </c>
      <c r="CB117">
        <v>0</v>
      </c>
      <c r="CC117">
        <v>64.277000000000001</v>
      </c>
      <c r="CD117">
        <v>0</v>
      </c>
      <c r="CE117">
        <v>0</v>
      </c>
      <c r="CF117">
        <v>0</v>
      </c>
      <c r="CG117">
        <v>60.963000000000001</v>
      </c>
      <c r="CH117">
        <v>0</v>
      </c>
      <c r="CI117">
        <v>58.887999999999998</v>
      </c>
      <c r="CJ117">
        <v>0</v>
      </c>
      <c r="CK117">
        <v>0</v>
      </c>
      <c r="CL117" s="2">
        <v>64340000</v>
      </c>
      <c r="CM117" s="2">
        <v>32120000</v>
      </c>
      <c r="CN117" s="2">
        <v>31070000</v>
      </c>
      <c r="CO117" s="2">
        <v>46240000</v>
      </c>
      <c r="CP117" s="2">
        <v>51060000</v>
      </c>
      <c r="CQ117" s="2">
        <v>42960000</v>
      </c>
      <c r="CR117" s="2">
        <v>64180000</v>
      </c>
      <c r="CS117" s="2">
        <v>41030000</v>
      </c>
      <c r="CT117" s="2">
        <v>10960000</v>
      </c>
      <c r="CU117" s="2">
        <v>1607000</v>
      </c>
      <c r="CV117" s="2">
        <v>977500</v>
      </c>
      <c r="CW117" s="2">
        <v>575300</v>
      </c>
      <c r="CX117" s="2">
        <v>577900</v>
      </c>
      <c r="CY117" s="2">
        <v>1360000</v>
      </c>
      <c r="CZ117" s="2">
        <v>1292000</v>
      </c>
      <c r="DA117" s="2">
        <v>1498000</v>
      </c>
      <c r="DB117" s="2">
        <v>658600</v>
      </c>
      <c r="DC117" s="2">
        <v>198300</v>
      </c>
      <c r="DD117">
        <v>17.059000000000001</v>
      </c>
      <c r="DE117">
        <v>23.788</v>
      </c>
      <c r="DF117">
        <v>111.54</v>
      </c>
      <c r="DG117">
        <v>91.231999999999999</v>
      </c>
      <c r="DH117">
        <v>74.225999999999999</v>
      </c>
      <c r="DI117">
        <v>72.378</v>
      </c>
      <c r="DJ117">
        <v>114.18600000000001</v>
      </c>
      <c r="DK117">
        <v>0</v>
      </c>
      <c r="DL117">
        <v>89.656999999999996</v>
      </c>
      <c r="DM117">
        <v>23.516999999999999</v>
      </c>
      <c r="DN117">
        <v>47.646999999999998</v>
      </c>
      <c r="DO117">
        <v>37.314999999999998</v>
      </c>
      <c r="DP117">
        <v>48.738999999999997</v>
      </c>
      <c r="DQ117">
        <v>55.985999999999997</v>
      </c>
      <c r="DR117">
        <v>45.518000000000001</v>
      </c>
      <c r="DS117">
        <v>66.59</v>
      </c>
      <c r="DT117">
        <v>0</v>
      </c>
      <c r="DU117">
        <v>16.074000000000002</v>
      </c>
      <c r="DV117">
        <v>1</v>
      </c>
      <c r="DW117">
        <v>0.67</v>
      </c>
      <c r="DX117">
        <v>0.76</v>
      </c>
      <c r="DY117">
        <v>0.43</v>
      </c>
      <c r="DZ117">
        <v>1</v>
      </c>
      <c r="EA117">
        <v>1</v>
      </c>
      <c r="EB117">
        <v>0.43</v>
      </c>
      <c r="EC117">
        <v>0.28000000000000003</v>
      </c>
      <c r="ED117">
        <v>0.78</v>
      </c>
      <c r="EE117">
        <v>0.499</v>
      </c>
      <c r="EF117">
        <v>0.48299999999999998</v>
      </c>
      <c r="EG117">
        <v>0.71899999999999997</v>
      </c>
      <c r="EH117">
        <v>0.79400000000000004</v>
      </c>
      <c r="EI117">
        <v>0.66800000000000004</v>
      </c>
      <c r="EJ117">
        <v>0.997</v>
      </c>
      <c r="EK117">
        <v>0.63800000000000001</v>
      </c>
      <c r="EL117">
        <v>0.17</v>
      </c>
      <c r="EM117">
        <v>0.60799999999999998</v>
      </c>
      <c r="EN117">
        <v>0.35799999999999998</v>
      </c>
      <c r="EO117">
        <v>0.36</v>
      </c>
      <c r="EP117">
        <v>0.84599999999999997</v>
      </c>
      <c r="EQ117">
        <v>0.80400000000000005</v>
      </c>
      <c r="ER117">
        <v>0.93200000000000005</v>
      </c>
      <c r="ES117">
        <v>0.41</v>
      </c>
      <c r="ET117">
        <v>0.123</v>
      </c>
      <c r="FC117" s="2">
        <v>64340000</v>
      </c>
      <c r="FD117" s="2">
        <v>32120000</v>
      </c>
      <c r="FE117" s="2">
        <v>31070000</v>
      </c>
      <c r="FF117" s="2">
        <v>46240000</v>
      </c>
      <c r="FG117" s="2">
        <v>51060000</v>
      </c>
      <c r="FH117" s="2">
        <v>42960000</v>
      </c>
      <c r="FI117" s="2">
        <v>64180000</v>
      </c>
      <c r="FJ117" s="2">
        <v>41030000</v>
      </c>
      <c r="FK117" s="2">
        <v>10960000</v>
      </c>
      <c r="FL117" s="2">
        <v>1607000</v>
      </c>
      <c r="FM117" s="2">
        <v>977500</v>
      </c>
      <c r="FN117" s="2">
        <v>575300</v>
      </c>
      <c r="FO117" s="2">
        <v>577900</v>
      </c>
      <c r="FP117" s="2">
        <v>1360000</v>
      </c>
      <c r="FQ117" s="2">
        <v>1292000</v>
      </c>
      <c r="FR117" s="2">
        <v>1498000</v>
      </c>
      <c r="FS117" s="2">
        <v>658600</v>
      </c>
      <c r="FT117" s="2">
        <v>198300</v>
      </c>
    </row>
    <row r="118" spans="1:176" x14ac:dyDescent="0.2">
      <c r="A118">
        <v>0</v>
      </c>
      <c r="B118" t="s">
        <v>176</v>
      </c>
      <c r="C118" t="s">
        <v>486</v>
      </c>
      <c r="D118" t="s">
        <v>470</v>
      </c>
      <c r="E118" t="s">
        <v>487</v>
      </c>
      <c r="F118" s="3">
        <v>2.9187499999999997</v>
      </c>
      <c r="G118">
        <v>1</v>
      </c>
      <c r="H118">
        <v>1431.0192</v>
      </c>
      <c r="I118" t="s">
        <v>488</v>
      </c>
      <c r="J118" s="10">
        <v>12.430999999999999</v>
      </c>
      <c r="K118" t="s">
        <v>471</v>
      </c>
      <c r="L118">
        <v>0</v>
      </c>
      <c r="M118">
        <v>31271.121999999999</v>
      </c>
      <c r="N118">
        <v>0</v>
      </c>
      <c r="O118">
        <v>0</v>
      </c>
      <c r="P118">
        <v>16230.537</v>
      </c>
      <c r="Q118">
        <v>257498.92499999999</v>
      </c>
      <c r="R118">
        <v>905292.65300000005</v>
      </c>
      <c r="S118">
        <v>503258.91600000003</v>
      </c>
      <c r="T118">
        <v>0</v>
      </c>
      <c r="U118">
        <v>14190.442999999999</v>
      </c>
      <c r="V118">
        <v>0</v>
      </c>
      <c r="W118">
        <v>0</v>
      </c>
      <c r="X118">
        <v>7025.1880000000001</v>
      </c>
      <c r="Y118">
        <v>49140.182000000001</v>
      </c>
      <c r="Z118">
        <v>85862.519</v>
      </c>
      <c r="AA118">
        <v>174307.64499999999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 t="s">
        <v>177</v>
      </c>
      <c r="AK118" t="s">
        <v>177</v>
      </c>
      <c r="AL118" t="s">
        <v>177</v>
      </c>
      <c r="AM118" t="s">
        <v>177</v>
      </c>
      <c r="AN118" t="s">
        <v>177</v>
      </c>
      <c r="AO118" t="s">
        <v>177</v>
      </c>
      <c r="AP118" t="s">
        <v>177</v>
      </c>
      <c r="AQ118" t="s">
        <v>177</v>
      </c>
      <c r="AR118" t="s">
        <v>178</v>
      </c>
      <c r="AS118">
        <v>0</v>
      </c>
      <c r="AT118">
        <v>0</v>
      </c>
      <c r="AU118">
        <v>0.99</v>
      </c>
      <c r="AV118">
        <v>0</v>
      </c>
      <c r="AW118">
        <v>0</v>
      </c>
      <c r="AX118">
        <v>0.98</v>
      </c>
      <c r="AY118">
        <v>0.92</v>
      </c>
      <c r="AZ118">
        <v>0.98</v>
      </c>
      <c r="BA118">
        <v>0.51</v>
      </c>
      <c r="BB118">
        <v>0</v>
      </c>
      <c r="BC118">
        <v>0</v>
      </c>
      <c r="BD118" s="1">
        <v>14189.44</v>
      </c>
      <c r="BE118">
        <v>0</v>
      </c>
      <c r="BF118">
        <v>0</v>
      </c>
      <c r="BG118" s="1">
        <v>7024.19</v>
      </c>
      <c r="BH118" s="1">
        <v>49139.18</v>
      </c>
      <c r="BI118">
        <v>6.47</v>
      </c>
      <c r="BJ118">
        <v>0.64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1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10.083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33.610999999999997</v>
      </c>
      <c r="CL118" s="2">
        <v>0</v>
      </c>
      <c r="CM118" s="2">
        <v>0</v>
      </c>
      <c r="CN118" s="2">
        <v>31270</v>
      </c>
      <c r="CO118" s="2">
        <v>0</v>
      </c>
      <c r="CP118" s="2">
        <v>0</v>
      </c>
      <c r="CQ118" s="2">
        <v>16230</v>
      </c>
      <c r="CR118" s="2">
        <v>257500</v>
      </c>
      <c r="CS118" s="2">
        <v>905300</v>
      </c>
      <c r="CT118" s="2">
        <v>503300</v>
      </c>
      <c r="CU118" s="2">
        <v>0</v>
      </c>
      <c r="CV118" s="2">
        <v>0</v>
      </c>
      <c r="CW118" s="2">
        <v>14190</v>
      </c>
      <c r="CX118" s="2">
        <v>0</v>
      </c>
      <c r="CY118" s="2">
        <v>0</v>
      </c>
      <c r="CZ118" s="2">
        <v>7025</v>
      </c>
      <c r="DA118" s="2">
        <v>49140</v>
      </c>
      <c r="DB118" s="2">
        <v>85860</v>
      </c>
      <c r="DC118" s="2">
        <v>174300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19.117999999999999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43.198999999999998</v>
      </c>
      <c r="DU118">
        <v>0</v>
      </c>
      <c r="DV118">
        <v>0</v>
      </c>
      <c r="DW118">
        <v>0</v>
      </c>
      <c r="DX118">
        <v>1</v>
      </c>
      <c r="DY118">
        <v>0</v>
      </c>
      <c r="DZ118">
        <v>0</v>
      </c>
      <c r="EA118">
        <v>1</v>
      </c>
      <c r="EB118">
        <v>1</v>
      </c>
      <c r="EC118">
        <v>0.8</v>
      </c>
      <c r="ED118">
        <v>1</v>
      </c>
      <c r="EE118">
        <v>0</v>
      </c>
      <c r="EF118">
        <v>31271.121999999999</v>
      </c>
      <c r="EG118">
        <v>0</v>
      </c>
      <c r="EH118">
        <v>0</v>
      </c>
      <c r="EI118">
        <v>16230.537</v>
      </c>
      <c r="EJ118">
        <v>257498.92499999999</v>
      </c>
      <c r="EK118">
        <v>905292.65300000005</v>
      </c>
      <c r="EL118">
        <v>503258.91600000003</v>
      </c>
      <c r="EM118">
        <v>0</v>
      </c>
      <c r="EN118">
        <v>14190.442999999999</v>
      </c>
      <c r="EO118">
        <v>0</v>
      </c>
      <c r="EP118">
        <v>0</v>
      </c>
      <c r="EQ118">
        <v>7025.1880000000001</v>
      </c>
      <c r="ER118">
        <v>49140.182000000001</v>
      </c>
      <c r="ES118">
        <v>85862.519</v>
      </c>
      <c r="ET118">
        <v>174307.64499999999</v>
      </c>
      <c r="FC118" s="2">
        <v>0</v>
      </c>
      <c r="FD118" s="2">
        <v>0</v>
      </c>
      <c r="FE118" s="2">
        <v>31270</v>
      </c>
      <c r="FF118" s="2">
        <v>0</v>
      </c>
      <c r="FG118" s="2">
        <v>0</v>
      </c>
      <c r="FH118" s="2">
        <v>16230</v>
      </c>
      <c r="FI118" s="2">
        <v>257500</v>
      </c>
      <c r="FJ118" s="2">
        <v>905300</v>
      </c>
      <c r="FK118" s="2">
        <v>503300</v>
      </c>
      <c r="FL118" s="2">
        <v>0</v>
      </c>
      <c r="FM118" s="2">
        <v>0</v>
      </c>
      <c r="FN118" s="2">
        <v>14190</v>
      </c>
      <c r="FO118" s="2">
        <v>0</v>
      </c>
      <c r="FP118" s="2">
        <v>0</v>
      </c>
      <c r="FQ118" s="2">
        <v>7025</v>
      </c>
      <c r="FR118" s="2">
        <v>49140</v>
      </c>
      <c r="FS118" s="2">
        <v>85860</v>
      </c>
      <c r="FT118" s="2">
        <v>174300</v>
      </c>
    </row>
    <row r="119" spans="1:176" x14ac:dyDescent="0.2">
      <c r="A119">
        <v>0</v>
      </c>
      <c r="B119" t="s">
        <v>176</v>
      </c>
      <c r="C119" t="s">
        <v>1339</v>
      </c>
      <c r="D119" t="s">
        <v>470</v>
      </c>
      <c r="E119" t="s">
        <v>1340</v>
      </c>
      <c r="F119" s="3">
        <v>3.0854166666666667</v>
      </c>
      <c r="G119">
        <v>1</v>
      </c>
      <c r="H119">
        <v>1487.0817999999999</v>
      </c>
      <c r="I119" t="s">
        <v>479</v>
      </c>
      <c r="J119" s="10">
        <v>17.629000000000001</v>
      </c>
      <c r="K119" t="s">
        <v>471</v>
      </c>
      <c r="L119">
        <v>0.309</v>
      </c>
      <c r="M119">
        <v>0.06</v>
      </c>
      <c r="N119">
        <v>3.1E-2</v>
      </c>
      <c r="O119">
        <v>9.5000000000000001E-2</v>
      </c>
      <c r="P119">
        <v>0.17</v>
      </c>
      <c r="Q119">
        <v>0.42899999999999999</v>
      </c>
      <c r="R119">
        <v>0.53400000000000003</v>
      </c>
      <c r="S119">
        <v>0.77300000000000002</v>
      </c>
      <c r="T119">
        <v>0.68200000000000005</v>
      </c>
      <c r="U119">
        <v>0.47299999999999998</v>
      </c>
      <c r="V119">
        <v>0.27700000000000002</v>
      </c>
      <c r="W119">
        <v>0.42899999999999999</v>
      </c>
      <c r="X119">
        <v>0.68</v>
      </c>
      <c r="Y119">
        <v>0.98</v>
      </c>
      <c r="Z119">
        <v>1.1879999999999999</v>
      </c>
      <c r="AA119">
        <v>0.69499999999999995</v>
      </c>
      <c r="AB119">
        <v>0</v>
      </c>
      <c r="AC119">
        <v>0.44600000000000001</v>
      </c>
      <c r="AD119">
        <v>0</v>
      </c>
      <c r="AE119">
        <v>0</v>
      </c>
      <c r="AF119">
        <v>0.56000000000000005</v>
      </c>
      <c r="AG119">
        <v>0</v>
      </c>
      <c r="AH119">
        <v>0.80500000000000005</v>
      </c>
      <c r="AI119">
        <v>0.875</v>
      </c>
      <c r="AJ119" t="s">
        <v>177</v>
      </c>
      <c r="AK119" t="s">
        <v>177</v>
      </c>
      <c r="AL119" t="s">
        <v>177</v>
      </c>
      <c r="AM119" t="s">
        <v>177</v>
      </c>
      <c r="AN119" t="s">
        <v>177</v>
      </c>
      <c r="AO119" t="s">
        <v>177</v>
      </c>
      <c r="AP119" t="s">
        <v>177</v>
      </c>
      <c r="AQ119" t="s">
        <v>178</v>
      </c>
      <c r="AR119" t="s">
        <v>177</v>
      </c>
      <c r="AS119">
        <v>0.82</v>
      </c>
      <c r="AT119">
        <v>0.32</v>
      </c>
      <c r="AU119">
        <v>0.78</v>
      </c>
      <c r="AV119">
        <v>0.53</v>
      </c>
      <c r="AW119">
        <v>0.35</v>
      </c>
      <c r="AX119">
        <v>0.51</v>
      </c>
      <c r="AY119">
        <v>0.96</v>
      </c>
      <c r="AZ119">
        <v>0.86</v>
      </c>
      <c r="BA119">
        <v>0.82</v>
      </c>
      <c r="BB119" s="1">
        <v>123442.13</v>
      </c>
      <c r="BC119" s="1">
        <v>84208.86</v>
      </c>
      <c r="BD119" s="1">
        <v>58405.7</v>
      </c>
      <c r="BE119" s="1">
        <v>34253.35</v>
      </c>
      <c r="BF119">
        <v>96.86</v>
      </c>
      <c r="BG119" s="1">
        <v>83921.04</v>
      </c>
      <c r="BH119">
        <v>2.04</v>
      </c>
      <c r="BI119" s="1">
        <v>184272.61</v>
      </c>
      <c r="BJ119">
        <v>0.53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1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20.123000000000001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67.076999999999998</v>
      </c>
      <c r="CK119">
        <v>0</v>
      </c>
      <c r="CL119" s="2">
        <v>5116000</v>
      </c>
      <c r="CM119" s="2">
        <v>1583000</v>
      </c>
      <c r="CN119" s="2">
        <v>309400</v>
      </c>
      <c r="CO119" s="2">
        <v>157300</v>
      </c>
      <c r="CP119" s="2">
        <v>488400</v>
      </c>
      <c r="CQ119" s="2">
        <v>869100</v>
      </c>
      <c r="CR119" s="2">
        <v>2194000</v>
      </c>
      <c r="CS119" s="2">
        <v>2732000</v>
      </c>
      <c r="CT119" s="2">
        <v>3954000</v>
      </c>
      <c r="CU119" s="2">
        <v>123400</v>
      </c>
      <c r="CV119" s="2">
        <v>84210</v>
      </c>
      <c r="CW119" s="2">
        <v>58410</v>
      </c>
      <c r="CX119" s="2">
        <v>34250</v>
      </c>
      <c r="CY119" s="2">
        <v>52910</v>
      </c>
      <c r="CZ119" s="2">
        <v>83920</v>
      </c>
      <c r="DA119" s="2">
        <v>121000</v>
      </c>
      <c r="DB119" s="2">
        <v>146600</v>
      </c>
      <c r="DC119" s="2">
        <v>85810</v>
      </c>
      <c r="DD119">
        <v>137.67400000000001</v>
      </c>
      <c r="DE119">
        <v>0</v>
      </c>
      <c r="DF119">
        <v>58.643999999999998</v>
      </c>
      <c r="DG119">
        <v>0</v>
      </c>
      <c r="DH119">
        <v>0</v>
      </c>
      <c r="DI119">
        <v>3.8820000000000001</v>
      </c>
      <c r="DJ119">
        <v>0</v>
      </c>
      <c r="DK119">
        <v>68.411000000000001</v>
      </c>
      <c r="DL119">
        <v>134.80699999999999</v>
      </c>
      <c r="DM119">
        <v>77.867000000000004</v>
      </c>
      <c r="DN119">
        <v>0</v>
      </c>
      <c r="DO119">
        <v>36.759</v>
      </c>
      <c r="DP119">
        <v>0</v>
      </c>
      <c r="DQ119">
        <v>0</v>
      </c>
      <c r="DR119">
        <v>22.507999999999999</v>
      </c>
      <c r="DS119">
        <v>0</v>
      </c>
      <c r="DT119">
        <v>23.920999999999999</v>
      </c>
      <c r="DU119">
        <v>72.966999999999999</v>
      </c>
      <c r="DV119">
        <v>1</v>
      </c>
      <c r="DW119">
        <v>1</v>
      </c>
      <c r="DX119">
        <v>1</v>
      </c>
      <c r="DY119">
        <v>1</v>
      </c>
      <c r="DZ119">
        <v>1</v>
      </c>
      <c r="EA119">
        <v>1</v>
      </c>
      <c r="EB119">
        <v>0.8</v>
      </c>
      <c r="EC119">
        <v>0.84</v>
      </c>
      <c r="ED119">
        <v>0.82</v>
      </c>
      <c r="EE119">
        <v>0.309</v>
      </c>
      <c r="EF119">
        <v>0.06</v>
      </c>
      <c r="EG119">
        <v>3.1E-2</v>
      </c>
      <c r="EH119">
        <v>9.5000000000000001E-2</v>
      </c>
      <c r="EI119">
        <v>0.17</v>
      </c>
      <c r="EJ119">
        <v>0.42899999999999999</v>
      </c>
      <c r="EK119">
        <v>0.53400000000000003</v>
      </c>
      <c r="EL119">
        <v>0.77300000000000002</v>
      </c>
      <c r="EM119">
        <v>0.68200000000000005</v>
      </c>
      <c r="EN119">
        <v>0.47299999999999998</v>
      </c>
      <c r="EO119">
        <v>0.27700000000000002</v>
      </c>
      <c r="EP119">
        <v>0.42899999999999999</v>
      </c>
      <c r="EQ119">
        <v>0.68</v>
      </c>
      <c r="ER119">
        <v>0.98</v>
      </c>
      <c r="ES119">
        <v>1.1879999999999999</v>
      </c>
      <c r="ET119">
        <v>0.69499999999999995</v>
      </c>
      <c r="FC119" s="2">
        <v>5116000</v>
      </c>
      <c r="FD119" s="2">
        <v>1583000</v>
      </c>
      <c r="FE119" s="2">
        <v>309400</v>
      </c>
      <c r="FF119" s="2">
        <v>157300</v>
      </c>
      <c r="FG119" s="2">
        <v>488400</v>
      </c>
      <c r="FH119" s="2">
        <v>869100</v>
      </c>
      <c r="FI119" s="2">
        <v>2194000</v>
      </c>
      <c r="FJ119" s="2">
        <v>2732000</v>
      </c>
      <c r="FK119" s="2">
        <v>3954000</v>
      </c>
      <c r="FL119" s="2">
        <v>123400</v>
      </c>
      <c r="FM119" s="2">
        <v>84210</v>
      </c>
      <c r="FN119" s="2">
        <v>58410</v>
      </c>
      <c r="FO119" s="2">
        <v>34250</v>
      </c>
      <c r="FP119" s="2">
        <v>52910</v>
      </c>
      <c r="FQ119" s="2">
        <v>83920</v>
      </c>
      <c r="FR119" s="2">
        <v>121000</v>
      </c>
      <c r="FS119" s="2">
        <v>146600</v>
      </c>
      <c r="FT119" s="2">
        <v>85810</v>
      </c>
    </row>
    <row r="120" spans="1:176" x14ac:dyDescent="0.2">
      <c r="A120">
        <v>0</v>
      </c>
      <c r="B120" t="s">
        <v>176</v>
      </c>
      <c r="C120" t="s">
        <v>1341</v>
      </c>
      <c r="D120" t="s">
        <v>470</v>
      </c>
      <c r="E120" t="s">
        <v>1342</v>
      </c>
      <c r="F120" s="3">
        <v>3.0854166666666667</v>
      </c>
      <c r="G120">
        <v>1</v>
      </c>
      <c r="H120">
        <v>1487.0817999999999</v>
      </c>
      <c r="I120" t="s">
        <v>479</v>
      </c>
      <c r="J120" s="10">
        <v>18.663</v>
      </c>
      <c r="K120" t="s">
        <v>471</v>
      </c>
      <c r="L120">
        <v>0.372</v>
      </c>
      <c r="M120">
        <v>0.125</v>
      </c>
      <c r="N120">
        <v>1.0999999999999999E-2</v>
      </c>
      <c r="O120">
        <v>0.35699999999999998</v>
      </c>
      <c r="P120">
        <v>6.9000000000000006E-2</v>
      </c>
      <c r="Q120">
        <v>8.5000000000000006E-2</v>
      </c>
      <c r="R120">
        <v>7.2999999999999995E-2</v>
      </c>
      <c r="S120">
        <v>3.5000000000000003E-2</v>
      </c>
      <c r="T120">
        <v>0.42699999999999999</v>
      </c>
      <c r="U120">
        <v>0.13800000000000001</v>
      </c>
      <c r="V120">
        <v>8.2000000000000003E-2</v>
      </c>
      <c r="W120">
        <v>0.33</v>
      </c>
      <c r="X120">
        <v>0.10199999999999999</v>
      </c>
      <c r="Y120">
        <v>0.16400000000000001</v>
      </c>
      <c r="Z120">
        <v>0.156</v>
      </c>
      <c r="AA120">
        <v>0.27900000000000003</v>
      </c>
      <c r="AB120">
        <v>0.60199999999999998</v>
      </c>
      <c r="AC120">
        <v>0.45</v>
      </c>
      <c r="AD120">
        <v>0</v>
      </c>
      <c r="AE120">
        <v>0.73099999999999998</v>
      </c>
      <c r="AF120">
        <v>0.41799999999999998</v>
      </c>
      <c r="AG120">
        <v>0.42499999999999999</v>
      </c>
      <c r="AH120">
        <v>0.42</v>
      </c>
      <c r="AI120">
        <v>0</v>
      </c>
      <c r="AJ120" t="s">
        <v>177</v>
      </c>
      <c r="AK120" t="s">
        <v>177</v>
      </c>
      <c r="AL120" t="s">
        <v>177</v>
      </c>
      <c r="AM120" t="s">
        <v>177</v>
      </c>
      <c r="AN120" t="s">
        <v>178</v>
      </c>
      <c r="AO120" t="s">
        <v>177</v>
      </c>
      <c r="AP120" t="s">
        <v>177</v>
      </c>
      <c r="AQ120" t="s">
        <v>177</v>
      </c>
      <c r="AR120" t="s">
        <v>177</v>
      </c>
      <c r="AS120">
        <v>0.81</v>
      </c>
      <c r="AT120">
        <v>0.66500000000000004</v>
      </c>
      <c r="AU120">
        <v>0.56299999999999994</v>
      </c>
      <c r="AV120">
        <v>0.96</v>
      </c>
      <c r="AW120">
        <v>0.65</v>
      </c>
      <c r="AX120">
        <v>0.86</v>
      </c>
      <c r="AY120">
        <v>0.81</v>
      </c>
      <c r="AZ120">
        <v>0.48499999999999999</v>
      </c>
      <c r="BA120">
        <v>0.54</v>
      </c>
      <c r="BB120" s="1">
        <v>622405</v>
      </c>
      <c r="BC120" s="1">
        <v>265460.63</v>
      </c>
      <c r="BD120" s="1">
        <v>85861.34</v>
      </c>
      <c r="BE120" s="1">
        <v>51147.45</v>
      </c>
      <c r="BF120">
        <v>4.9800000000000004</v>
      </c>
      <c r="BG120">
        <v>2.91</v>
      </c>
      <c r="BH120">
        <v>3.49</v>
      </c>
      <c r="BI120">
        <v>1.387</v>
      </c>
      <c r="BJ120">
        <v>0.84</v>
      </c>
      <c r="BK120">
        <v>0</v>
      </c>
      <c r="BL120">
        <v>0</v>
      </c>
      <c r="BM120">
        <v>0</v>
      </c>
      <c r="BN120">
        <v>0</v>
      </c>
      <c r="BO120">
        <v>1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17.942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59.805</v>
      </c>
      <c r="CH120">
        <v>0</v>
      </c>
      <c r="CI120">
        <v>0</v>
      </c>
      <c r="CJ120">
        <v>0</v>
      </c>
      <c r="CK120">
        <v>0</v>
      </c>
      <c r="CL120" s="2">
        <v>13090000</v>
      </c>
      <c r="CM120" s="2">
        <v>4871000</v>
      </c>
      <c r="CN120" s="2">
        <v>1643000</v>
      </c>
      <c r="CO120" s="2">
        <v>148600</v>
      </c>
      <c r="CP120" s="2">
        <v>4679000</v>
      </c>
      <c r="CQ120" s="2">
        <v>902900</v>
      </c>
      <c r="CR120" s="2">
        <v>1107000</v>
      </c>
      <c r="CS120" s="2">
        <v>950700</v>
      </c>
      <c r="CT120" s="2">
        <v>457200</v>
      </c>
      <c r="CU120" s="2">
        <v>622400</v>
      </c>
      <c r="CV120" s="2">
        <v>265500</v>
      </c>
      <c r="CW120" s="2">
        <v>85860</v>
      </c>
      <c r="CX120" s="2">
        <v>51150</v>
      </c>
      <c r="CY120" s="2">
        <v>205500</v>
      </c>
      <c r="CZ120" s="2">
        <v>63640</v>
      </c>
      <c r="DA120" s="2">
        <v>102200</v>
      </c>
      <c r="DB120" s="2">
        <v>97320</v>
      </c>
      <c r="DC120" s="2">
        <v>173800</v>
      </c>
      <c r="DD120">
        <v>129.45599999999999</v>
      </c>
      <c r="DE120">
        <v>105.51900000000001</v>
      </c>
      <c r="DF120">
        <v>95.900999999999996</v>
      </c>
      <c r="DG120">
        <v>0</v>
      </c>
      <c r="DH120">
        <v>10.169</v>
      </c>
      <c r="DI120">
        <v>118.47499999999999</v>
      </c>
      <c r="DJ120">
        <v>119.824</v>
      </c>
      <c r="DK120">
        <v>117.66800000000001</v>
      </c>
      <c r="DL120">
        <v>0</v>
      </c>
      <c r="DM120">
        <v>93.884</v>
      </c>
      <c r="DN120">
        <v>87.674999999999997</v>
      </c>
      <c r="DO120">
        <v>46.021000000000001</v>
      </c>
      <c r="DP120">
        <v>0</v>
      </c>
      <c r="DQ120">
        <v>56.238999999999997</v>
      </c>
      <c r="DR120">
        <v>63.834000000000003</v>
      </c>
      <c r="DS120">
        <v>91.411000000000001</v>
      </c>
      <c r="DT120">
        <v>10.936</v>
      </c>
      <c r="DU120">
        <v>0</v>
      </c>
      <c r="DV120">
        <v>1</v>
      </c>
      <c r="DW120">
        <v>1</v>
      </c>
      <c r="DX120">
        <v>1</v>
      </c>
      <c r="DY120">
        <v>1</v>
      </c>
      <c r="DZ120">
        <v>0.68</v>
      </c>
      <c r="EA120">
        <v>0.87</v>
      </c>
      <c r="EB120">
        <v>1</v>
      </c>
      <c r="EC120">
        <v>1</v>
      </c>
      <c r="ED120">
        <v>1</v>
      </c>
      <c r="EE120">
        <v>0.372</v>
      </c>
      <c r="EF120">
        <v>0.125</v>
      </c>
      <c r="EG120">
        <v>1.0999999999999999E-2</v>
      </c>
      <c r="EH120">
        <v>0.35699999999999998</v>
      </c>
      <c r="EI120">
        <v>6.9000000000000006E-2</v>
      </c>
      <c r="EJ120">
        <v>8.5000000000000006E-2</v>
      </c>
      <c r="EK120">
        <v>7.2999999999999995E-2</v>
      </c>
      <c r="EL120">
        <v>3.5000000000000003E-2</v>
      </c>
      <c r="EM120">
        <v>0.42699999999999999</v>
      </c>
      <c r="EN120">
        <v>0.13800000000000001</v>
      </c>
      <c r="EO120">
        <v>8.2000000000000003E-2</v>
      </c>
      <c r="EP120">
        <v>0.33</v>
      </c>
      <c r="EQ120">
        <v>0.10199999999999999</v>
      </c>
      <c r="ER120">
        <v>0.16400000000000001</v>
      </c>
      <c r="ES120">
        <v>0.156</v>
      </c>
      <c r="ET120">
        <v>0.27900000000000003</v>
      </c>
      <c r="FC120" s="2">
        <v>13090000</v>
      </c>
      <c r="FD120" s="2">
        <v>4871000</v>
      </c>
      <c r="FE120" s="2">
        <v>1643000</v>
      </c>
      <c r="FF120" s="2">
        <v>148600</v>
      </c>
      <c r="FG120" s="2">
        <v>4679000</v>
      </c>
      <c r="FH120" s="2">
        <v>902900</v>
      </c>
      <c r="FI120" s="2">
        <v>1107000</v>
      </c>
      <c r="FJ120" s="2">
        <v>950700</v>
      </c>
      <c r="FK120" s="2">
        <v>457200</v>
      </c>
      <c r="FL120" s="2">
        <v>622400</v>
      </c>
      <c r="FM120" s="2">
        <v>265500</v>
      </c>
      <c r="FN120" s="2">
        <v>85860</v>
      </c>
      <c r="FO120" s="2">
        <v>51150</v>
      </c>
      <c r="FP120" s="2">
        <v>205500</v>
      </c>
      <c r="FQ120" s="2">
        <v>63640</v>
      </c>
      <c r="FR120" s="2">
        <v>102200</v>
      </c>
      <c r="FS120" s="2">
        <v>97320</v>
      </c>
      <c r="FT120" s="2">
        <v>173800</v>
      </c>
    </row>
    <row r="121" spans="1:176" x14ac:dyDescent="0.2">
      <c r="A121">
        <v>0</v>
      </c>
      <c r="B121" t="s">
        <v>176</v>
      </c>
      <c r="C121" t="s">
        <v>1343</v>
      </c>
      <c r="D121" t="s">
        <v>470</v>
      </c>
      <c r="E121" t="s">
        <v>1344</v>
      </c>
      <c r="F121" s="3">
        <v>3.254861111111111</v>
      </c>
      <c r="G121">
        <v>1</v>
      </c>
      <c r="H121">
        <v>1535.0817999999999</v>
      </c>
      <c r="I121" t="s">
        <v>1345</v>
      </c>
      <c r="J121" s="10">
        <v>15.927</v>
      </c>
      <c r="K121" t="s">
        <v>471</v>
      </c>
      <c r="L121">
        <v>1.62</v>
      </c>
      <c r="M121">
        <v>0.28999999999999998</v>
      </c>
      <c r="N121">
        <v>0.55500000000000005</v>
      </c>
      <c r="O121">
        <v>5.024</v>
      </c>
      <c r="P121">
        <v>15.42</v>
      </c>
      <c r="Q121">
        <v>1.8819999999999999</v>
      </c>
      <c r="R121">
        <v>1.653</v>
      </c>
      <c r="S121">
        <v>0.69899999999999995</v>
      </c>
      <c r="T121">
        <v>0.52</v>
      </c>
      <c r="U121">
        <v>5.3999999999999999E-2</v>
      </c>
      <c r="V121">
        <v>8.6999999999999994E-2</v>
      </c>
      <c r="W121">
        <v>0.50900000000000001</v>
      </c>
      <c r="X121">
        <v>0.309</v>
      </c>
      <c r="Y121">
        <v>0.27500000000000002</v>
      </c>
      <c r="Z121">
        <v>0.16300000000000001</v>
      </c>
      <c r="AA121">
        <v>0.113</v>
      </c>
      <c r="AB121">
        <v>0.78700000000000003</v>
      </c>
      <c r="AC121">
        <v>0.247</v>
      </c>
      <c r="AD121">
        <v>0.42299999999999999</v>
      </c>
      <c r="AE121">
        <v>0.48799999999999999</v>
      </c>
      <c r="AF121">
        <v>0.436</v>
      </c>
      <c r="AG121">
        <v>0.8</v>
      </c>
      <c r="AH121">
        <v>0.39300000000000002</v>
      </c>
      <c r="AI121">
        <v>0.54</v>
      </c>
      <c r="AJ121" t="s">
        <v>177</v>
      </c>
      <c r="AK121" t="s">
        <v>177</v>
      </c>
      <c r="AL121" t="s">
        <v>177</v>
      </c>
      <c r="AM121" t="s">
        <v>177</v>
      </c>
      <c r="AN121" t="s">
        <v>177</v>
      </c>
      <c r="AO121" t="s">
        <v>178</v>
      </c>
      <c r="AP121" t="s">
        <v>177</v>
      </c>
      <c r="AQ121" t="s">
        <v>177</v>
      </c>
      <c r="AR121" t="s">
        <v>177</v>
      </c>
      <c r="AS121">
        <v>0.87</v>
      </c>
      <c r="AT121">
        <v>0.97</v>
      </c>
      <c r="AU121">
        <v>0.99</v>
      </c>
      <c r="AV121">
        <v>0.99</v>
      </c>
      <c r="AW121">
        <v>0.56000000000000005</v>
      </c>
      <c r="AX121">
        <v>0.93</v>
      </c>
      <c r="AY121">
        <v>0.91</v>
      </c>
      <c r="AZ121">
        <v>0.75</v>
      </c>
      <c r="BA121">
        <v>0.86</v>
      </c>
      <c r="BB121">
        <v>1</v>
      </c>
      <c r="BC121">
        <v>1.45</v>
      </c>
      <c r="BD121" s="1">
        <v>27465.53</v>
      </c>
      <c r="BE121" s="1">
        <v>24711.94</v>
      </c>
      <c r="BF121">
        <v>2.4300000000000002</v>
      </c>
      <c r="BG121">
        <v>3.89</v>
      </c>
      <c r="BH121" s="1">
        <v>77863.490000000005</v>
      </c>
      <c r="BI121" s="1">
        <v>46099.48</v>
      </c>
      <c r="BJ121" s="1">
        <v>32089.09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1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6.2130000000000001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20.710999999999999</v>
      </c>
      <c r="CI121">
        <v>0</v>
      </c>
      <c r="CJ121">
        <v>0</v>
      </c>
      <c r="CK121">
        <v>0</v>
      </c>
      <c r="CL121" s="2">
        <v>213600</v>
      </c>
      <c r="CM121" s="2">
        <v>346000</v>
      </c>
      <c r="CN121" s="2">
        <v>62040</v>
      </c>
      <c r="CO121" s="2">
        <v>118600</v>
      </c>
      <c r="CP121" s="2">
        <v>1073000</v>
      </c>
      <c r="CQ121" s="2">
        <v>3294000</v>
      </c>
      <c r="CR121" s="2">
        <v>401900</v>
      </c>
      <c r="CS121" s="2">
        <v>353000</v>
      </c>
      <c r="CT121" s="2">
        <v>149200</v>
      </c>
      <c r="CU121" s="2">
        <v>283600</v>
      </c>
      <c r="CV121" s="2">
        <v>147600</v>
      </c>
      <c r="CW121" s="2">
        <v>15430</v>
      </c>
      <c r="CX121" s="2">
        <v>24710</v>
      </c>
      <c r="CY121" s="2">
        <v>144200</v>
      </c>
      <c r="CZ121" s="2">
        <v>87610</v>
      </c>
      <c r="DA121" s="2">
        <v>77860</v>
      </c>
      <c r="DB121" s="2">
        <v>46100</v>
      </c>
      <c r="DC121" s="2">
        <v>32090</v>
      </c>
      <c r="DD121">
        <v>60.741</v>
      </c>
      <c r="DE121">
        <v>104.72799999999999</v>
      </c>
      <c r="DF121">
        <v>81.951999999999998</v>
      </c>
      <c r="DG121">
        <v>106.73399999999999</v>
      </c>
      <c r="DH121">
        <v>122.98</v>
      </c>
      <c r="DI121">
        <v>133.46299999999999</v>
      </c>
      <c r="DJ121">
        <v>131.41800000000001</v>
      </c>
      <c r="DK121">
        <v>46.186</v>
      </c>
      <c r="DL121">
        <v>120.658</v>
      </c>
      <c r="DM121">
        <v>122.081</v>
      </c>
      <c r="DN121">
        <v>115.13500000000001</v>
      </c>
      <c r="DO121">
        <v>48.408999999999999</v>
      </c>
      <c r="DP121">
        <v>77.171000000000006</v>
      </c>
      <c r="DQ121">
        <v>108.873</v>
      </c>
      <c r="DR121">
        <v>81.117999999999995</v>
      </c>
      <c r="DS121">
        <v>129.01499999999999</v>
      </c>
      <c r="DT121">
        <v>7.7990000000000004</v>
      </c>
      <c r="DU121">
        <v>117.28400000000001</v>
      </c>
      <c r="DV121">
        <v>1</v>
      </c>
      <c r="DW121">
        <v>1</v>
      </c>
      <c r="DX121">
        <v>0.97</v>
      </c>
      <c r="DY121">
        <v>1</v>
      </c>
      <c r="DZ121">
        <v>1</v>
      </c>
      <c r="EA121">
        <v>0.8</v>
      </c>
      <c r="EB121">
        <v>1</v>
      </c>
      <c r="EC121">
        <v>1</v>
      </c>
      <c r="ED121">
        <v>1</v>
      </c>
      <c r="EE121">
        <v>1.62</v>
      </c>
      <c r="EF121">
        <v>0.28999999999999998</v>
      </c>
      <c r="EG121">
        <v>0.55500000000000005</v>
      </c>
      <c r="EH121">
        <v>5.024</v>
      </c>
      <c r="EI121">
        <v>15.42</v>
      </c>
      <c r="EJ121">
        <v>1.8819999999999999</v>
      </c>
      <c r="EK121">
        <v>1.653</v>
      </c>
      <c r="EL121">
        <v>0.69899999999999995</v>
      </c>
      <c r="EM121">
        <v>0.52</v>
      </c>
      <c r="EN121">
        <v>5.3999999999999999E-2</v>
      </c>
      <c r="EO121">
        <v>8.6999999999999994E-2</v>
      </c>
      <c r="EP121">
        <v>0.50900000000000001</v>
      </c>
      <c r="EQ121">
        <v>0.309</v>
      </c>
      <c r="ER121">
        <v>0.27500000000000002</v>
      </c>
      <c r="ES121">
        <v>0.16300000000000001</v>
      </c>
      <c r="ET121">
        <v>0.113</v>
      </c>
      <c r="FC121" s="2">
        <v>213600</v>
      </c>
      <c r="FD121" s="2">
        <v>346000</v>
      </c>
      <c r="FE121" s="2">
        <v>62040</v>
      </c>
      <c r="FF121" s="2">
        <v>118600</v>
      </c>
      <c r="FG121" s="2">
        <v>1073000</v>
      </c>
      <c r="FH121" s="2">
        <v>3294000</v>
      </c>
      <c r="FI121" s="2">
        <v>401900</v>
      </c>
      <c r="FJ121" s="2">
        <v>353000</v>
      </c>
      <c r="FK121" s="2">
        <v>149200</v>
      </c>
      <c r="FL121" s="2">
        <v>283600</v>
      </c>
      <c r="FM121" s="2">
        <v>147600</v>
      </c>
      <c r="FN121" s="2">
        <v>15430</v>
      </c>
      <c r="FO121" s="2">
        <v>24710</v>
      </c>
      <c r="FP121" s="2">
        <v>144200</v>
      </c>
      <c r="FQ121" s="2">
        <v>87610</v>
      </c>
      <c r="FR121" s="2">
        <v>77860</v>
      </c>
      <c r="FS121" s="2">
        <v>46100</v>
      </c>
      <c r="FT121" s="2">
        <v>32090</v>
      </c>
    </row>
    <row r="122" spans="1:176" x14ac:dyDescent="0.2">
      <c r="A122">
        <v>0</v>
      </c>
      <c r="B122" t="s">
        <v>176</v>
      </c>
      <c r="C122" t="s">
        <v>774</v>
      </c>
      <c r="D122" t="s">
        <v>775</v>
      </c>
      <c r="E122" t="s">
        <v>776</v>
      </c>
      <c r="F122" t="s">
        <v>776</v>
      </c>
      <c r="G122">
        <v>1</v>
      </c>
      <c r="H122">
        <v>794.62130000000002</v>
      </c>
      <c r="I122" t="s">
        <v>777</v>
      </c>
      <c r="J122" s="10">
        <v>23.611999999999998</v>
      </c>
      <c r="K122" t="e">
        <f>+H</f>
        <v>#NAME?</v>
      </c>
      <c r="L122">
        <v>0</v>
      </c>
      <c r="M122">
        <v>3690941.4679999999</v>
      </c>
      <c r="N122">
        <v>8315000.8300000001</v>
      </c>
      <c r="O122">
        <v>0</v>
      </c>
      <c r="P122">
        <v>54973.853999999999</v>
      </c>
      <c r="Q122">
        <v>3572435.4330000002</v>
      </c>
      <c r="R122">
        <v>3985398.173</v>
      </c>
      <c r="S122">
        <v>2191195.3560000001</v>
      </c>
      <c r="T122">
        <v>0</v>
      </c>
      <c r="U122">
        <v>351785.26699999999</v>
      </c>
      <c r="V122">
        <v>121335.31600000001</v>
      </c>
      <c r="W122">
        <v>0</v>
      </c>
      <c r="X122">
        <v>25808.170999999998</v>
      </c>
      <c r="Y122">
        <v>685452.25699999998</v>
      </c>
      <c r="Z122">
        <v>457052.21500000003</v>
      </c>
      <c r="AA122">
        <v>192021.954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 t="s">
        <v>177</v>
      </c>
      <c r="AK122" t="s">
        <v>177</v>
      </c>
      <c r="AL122" t="s">
        <v>177</v>
      </c>
      <c r="AM122" t="s">
        <v>177</v>
      </c>
      <c r="AN122" t="s">
        <v>177</v>
      </c>
      <c r="AO122" t="s">
        <v>177</v>
      </c>
      <c r="AP122" t="s">
        <v>182</v>
      </c>
      <c r="AQ122" t="s">
        <v>177</v>
      </c>
      <c r="AR122" t="s">
        <v>177</v>
      </c>
      <c r="AS122">
        <v>0</v>
      </c>
      <c r="AT122">
        <v>0</v>
      </c>
      <c r="AU122">
        <v>1</v>
      </c>
      <c r="AV122">
        <v>0.71</v>
      </c>
      <c r="AW122">
        <v>0</v>
      </c>
      <c r="AX122">
        <v>0.96</v>
      </c>
      <c r="AY122">
        <v>0.77</v>
      </c>
      <c r="AZ122">
        <v>0.33</v>
      </c>
      <c r="BA122">
        <v>0.98</v>
      </c>
      <c r="BB122">
        <v>0</v>
      </c>
      <c r="BC122">
        <v>0</v>
      </c>
      <c r="BD122">
        <v>2.2999999999999998</v>
      </c>
      <c r="BE122">
        <v>1.83</v>
      </c>
      <c r="BF122">
        <v>0</v>
      </c>
      <c r="BG122" s="1">
        <v>25807.17</v>
      </c>
      <c r="BH122">
        <v>1.55</v>
      </c>
      <c r="BI122">
        <v>2.12</v>
      </c>
      <c r="BJ122">
        <v>1.07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1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5.4859999999999998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53.789000000000001</v>
      </c>
      <c r="CJ122">
        <v>0</v>
      </c>
      <c r="CK122">
        <v>0</v>
      </c>
      <c r="CL122" s="2">
        <v>0</v>
      </c>
      <c r="CM122" s="2">
        <v>0</v>
      </c>
      <c r="CN122" s="2">
        <v>3691000</v>
      </c>
      <c r="CO122" s="2">
        <v>8315000</v>
      </c>
      <c r="CP122" s="2">
        <v>0</v>
      </c>
      <c r="CQ122" s="2">
        <v>54970</v>
      </c>
      <c r="CR122" s="2">
        <v>3572000</v>
      </c>
      <c r="CS122" s="2">
        <v>3985000</v>
      </c>
      <c r="CT122" s="2">
        <v>2191000</v>
      </c>
      <c r="CU122" s="2">
        <v>0</v>
      </c>
      <c r="CV122" s="2">
        <v>0</v>
      </c>
      <c r="CW122" s="2">
        <v>351800</v>
      </c>
      <c r="CX122" s="2">
        <v>121300</v>
      </c>
      <c r="CY122" s="2">
        <v>0</v>
      </c>
      <c r="CZ122" s="2">
        <v>25810</v>
      </c>
      <c r="DA122" s="2">
        <v>685500</v>
      </c>
      <c r="DB122" s="2">
        <v>457100</v>
      </c>
      <c r="DC122" s="2">
        <v>192000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1</v>
      </c>
      <c r="DY122">
        <v>0.63</v>
      </c>
      <c r="DZ122">
        <v>0</v>
      </c>
      <c r="EA122">
        <v>1</v>
      </c>
      <c r="EB122">
        <v>1</v>
      </c>
      <c r="EC122">
        <v>1</v>
      </c>
      <c r="ED122">
        <v>0.63</v>
      </c>
      <c r="EE122">
        <v>0</v>
      </c>
      <c r="EF122">
        <v>3690941.4679999999</v>
      </c>
      <c r="EG122">
        <v>8315000.8300000001</v>
      </c>
      <c r="EH122">
        <v>0</v>
      </c>
      <c r="EI122">
        <v>54973.853999999999</v>
      </c>
      <c r="EJ122">
        <v>3572435.4330000002</v>
      </c>
      <c r="EK122">
        <v>3985398.173</v>
      </c>
      <c r="EL122">
        <v>2191195.3560000001</v>
      </c>
      <c r="EM122">
        <v>0</v>
      </c>
      <c r="EN122">
        <v>351785.26699999999</v>
      </c>
      <c r="EO122">
        <v>121335.31600000001</v>
      </c>
      <c r="EP122">
        <v>0</v>
      </c>
      <c r="EQ122">
        <v>25808.170999999998</v>
      </c>
      <c r="ER122">
        <v>685452.25699999998</v>
      </c>
      <c r="ES122">
        <v>457052.21500000003</v>
      </c>
      <c r="ET122">
        <v>192021.954</v>
      </c>
      <c r="FC122" s="2">
        <v>0</v>
      </c>
      <c r="FD122" s="2">
        <v>0</v>
      </c>
      <c r="FE122" s="2">
        <v>3691000</v>
      </c>
      <c r="FF122" s="2">
        <v>8315000</v>
      </c>
      <c r="FG122" s="2">
        <v>0</v>
      </c>
      <c r="FH122" s="2">
        <v>54970</v>
      </c>
      <c r="FI122" s="2">
        <v>3572000</v>
      </c>
      <c r="FJ122" s="2">
        <v>3985000</v>
      </c>
      <c r="FK122" s="2">
        <v>2191000</v>
      </c>
      <c r="FL122" s="2">
        <v>0</v>
      </c>
      <c r="FM122" s="2">
        <v>0</v>
      </c>
      <c r="FN122" s="2">
        <v>351800</v>
      </c>
      <c r="FO122" s="2">
        <v>121300</v>
      </c>
      <c r="FP122" s="2">
        <v>0</v>
      </c>
      <c r="FQ122" s="2">
        <v>25810</v>
      </c>
      <c r="FR122" s="2">
        <v>685500</v>
      </c>
      <c r="FS122" s="2">
        <v>457100</v>
      </c>
      <c r="FT122" s="2">
        <v>192000</v>
      </c>
    </row>
    <row r="123" spans="1:176" x14ac:dyDescent="0.2">
      <c r="A123">
        <v>0</v>
      </c>
      <c r="B123" t="s">
        <v>176</v>
      </c>
      <c r="C123" t="s">
        <v>774</v>
      </c>
      <c r="D123" t="s">
        <v>775</v>
      </c>
      <c r="E123" t="s">
        <v>776</v>
      </c>
      <c r="F123" t="s">
        <v>776</v>
      </c>
      <c r="G123">
        <v>1</v>
      </c>
      <c r="H123">
        <v>794.62130000000002</v>
      </c>
      <c r="I123" t="s">
        <v>777</v>
      </c>
      <c r="J123" s="10">
        <v>24.2</v>
      </c>
      <c r="K123" t="e">
        <f>+H</f>
        <v>#NAME?</v>
      </c>
      <c r="L123">
        <v>84850.726999999999</v>
      </c>
      <c r="M123">
        <v>2471147.6519999998</v>
      </c>
      <c r="N123">
        <v>2003587.787</v>
      </c>
      <c r="O123">
        <v>19594.117999999999</v>
      </c>
      <c r="P123">
        <v>0</v>
      </c>
      <c r="Q123">
        <v>4649197.0420000004</v>
      </c>
      <c r="R123">
        <v>6275811.6720000003</v>
      </c>
      <c r="S123">
        <v>7285730.7929999996</v>
      </c>
      <c r="T123">
        <v>41080.620000000003</v>
      </c>
      <c r="U123">
        <v>424267.51</v>
      </c>
      <c r="V123">
        <v>227974.05</v>
      </c>
      <c r="W123">
        <v>8954.9740000000002</v>
      </c>
      <c r="X123">
        <v>0</v>
      </c>
      <c r="Y123">
        <v>330288.28999999998</v>
      </c>
      <c r="Z123">
        <v>316643.14799999999</v>
      </c>
      <c r="AA123">
        <v>377180.18800000002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 t="s">
        <v>177</v>
      </c>
      <c r="AK123" t="s">
        <v>177</v>
      </c>
      <c r="AL123" t="s">
        <v>177</v>
      </c>
      <c r="AM123" t="s">
        <v>177</v>
      </c>
      <c r="AN123" t="s">
        <v>177</v>
      </c>
      <c r="AO123" t="s">
        <v>177</v>
      </c>
      <c r="AP123" t="s">
        <v>182</v>
      </c>
      <c r="AQ123" t="s">
        <v>177</v>
      </c>
      <c r="AR123" t="s">
        <v>182</v>
      </c>
      <c r="AS123">
        <v>0</v>
      </c>
      <c r="AT123">
        <v>0.99</v>
      </c>
      <c r="AU123">
        <v>0.93</v>
      </c>
      <c r="AV123">
        <v>0</v>
      </c>
      <c r="AW123">
        <v>0.98</v>
      </c>
      <c r="AX123">
        <v>0</v>
      </c>
      <c r="AY123">
        <v>0.97</v>
      </c>
      <c r="AZ123">
        <v>0.77</v>
      </c>
      <c r="BA123">
        <v>0.89</v>
      </c>
      <c r="BB123">
        <v>0</v>
      </c>
      <c r="BC123" s="1">
        <v>41079.620000000003</v>
      </c>
      <c r="BD123">
        <v>1.55</v>
      </c>
      <c r="BE123">
        <v>1.585</v>
      </c>
      <c r="BF123" s="1">
        <v>8953.9699999999993</v>
      </c>
      <c r="BG123">
        <v>0</v>
      </c>
      <c r="BH123">
        <v>1.1299999999999999</v>
      </c>
      <c r="BI123">
        <v>2.5299999999999998</v>
      </c>
      <c r="BJ123">
        <v>2.67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1</v>
      </c>
      <c r="BR123">
        <v>0</v>
      </c>
      <c r="BS123">
        <v>1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5.13</v>
      </c>
      <c r="CA123">
        <v>0</v>
      </c>
      <c r="CB123">
        <v>5.7229999999999999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50.29</v>
      </c>
      <c r="CJ123">
        <v>0</v>
      </c>
      <c r="CK123">
        <v>56.109000000000002</v>
      </c>
      <c r="CL123" s="2">
        <v>0</v>
      </c>
      <c r="CM123" s="2">
        <v>84850</v>
      </c>
      <c r="CN123" s="2">
        <v>2471000</v>
      </c>
      <c r="CO123" s="2">
        <v>2004000</v>
      </c>
      <c r="CP123" s="2">
        <v>19590</v>
      </c>
      <c r="CQ123" s="2">
        <v>0</v>
      </c>
      <c r="CR123" s="2">
        <v>4649000</v>
      </c>
      <c r="CS123" s="2">
        <v>6276000</v>
      </c>
      <c r="CT123" s="2">
        <v>7286000</v>
      </c>
      <c r="CU123" s="2">
        <v>0</v>
      </c>
      <c r="CV123" s="2">
        <v>41080</v>
      </c>
      <c r="CW123" s="2">
        <v>424300</v>
      </c>
      <c r="CX123" s="2">
        <v>228000</v>
      </c>
      <c r="CY123" s="2">
        <v>8955</v>
      </c>
      <c r="CZ123" s="2">
        <v>0</v>
      </c>
      <c r="DA123" s="2">
        <v>330300</v>
      </c>
      <c r="DB123" s="2">
        <v>316600</v>
      </c>
      <c r="DC123" s="2">
        <v>377200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136.96799999999999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127.54300000000001</v>
      </c>
      <c r="DT123">
        <v>0</v>
      </c>
      <c r="DU123">
        <v>0</v>
      </c>
      <c r="DV123">
        <v>0</v>
      </c>
      <c r="DW123">
        <v>1</v>
      </c>
      <c r="DX123">
        <v>1</v>
      </c>
      <c r="DY123">
        <v>1</v>
      </c>
      <c r="DZ123">
        <v>1</v>
      </c>
      <c r="EA123">
        <v>0</v>
      </c>
      <c r="EB123">
        <v>0.62</v>
      </c>
      <c r="EC123">
        <v>0.72</v>
      </c>
      <c r="ED123">
        <v>0.88</v>
      </c>
      <c r="EE123">
        <v>84850.726999999999</v>
      </c>
      <c r="EF123">
        <v>2471147.6519999998</v>
      </c>
      <c r="EG123">
        <v>2003587.787</v>
      </c>
      <c r="EH123">
        <v>19594.117999999999</v>
      </c>
      <c r="EI123">
        <v>0</v>
      </c>
      <c r="EJ123">
        <v>4649197.0420000004</v>
      </c>
      <c r="EK123">
        <v>6275811.6720000003</v>
      </c>
      <c r="EL123">
        <v>7285730.7929999996</v>
      </c>
      <c r="EM123">
        <v>41080.620000000003</v>
      </c>
      <c r="EN123">
        <v>424267.51</v>
      </c>
      <c r="EO123">
        <v>227974.05</v>
      </c>
      <c r="EP123">
        <v>8954.9740000000002</v>
      </c>
      <c r="EQ123">
        <v>0</v>
      </c>
      <c r="ER123">
        <v>330288.28999999998</v>
      </c>
      <c r="ES123">
        <v>316643.14799999999</v>
      </c>
      <c r="ET123">
        <v>377180.18800000002</v>
      </c>
      <c r="FC123" s="2">
        <v>0</v>
      </c>
      <c r="FD123" s="2">
        <v>84850</v>
      </c>
      <c r="FE123" s="2">
        <v>2471000</v>
      </c>
      <c r="FF123" s="2">
        <v>2004000</v>
      </c>
      <c r="FG123" s="2">
        <v>19590</v>
      </c>
      <c r="FH123" s="2">
        <v>0</v>
      </c>
      <c r="FI123" s="2">
        <v>4649000</v>
      </c>
      <c r="FJ123" s="2">
        <v>6276000</v>
      </c>
      <c r="FK123" s="2">
        <v>7286000</v>
      </c>
      <c r="FL123" s="2">
        <v>0</v>
      </c>
      <c r="FM123" s="2">
        <v>41080</v>
      </c>
      <c r="FN123" s="2">
        <v>424300</v>
      </c>
      <c r="FO123" s="2">
        <v>228000</v>
      </c>
      <c r="FP123" s="2">
        <v>8955</v>
      </c>
      <c r="FQ123" s="2">
        <v>0</v>
      </c>
      <c r="FR123" s="2">
        <v>330300</v>
      </c>
      <c r="FS123" s="2">
        <v>316600</v>
      </c>
      <c r="FT123" s="2">
        <v>377200</v>
      </c>
    </row>
    <row r="124" spans="1:176" x14ac:dyDescent="0.2">
      <c r="A124">
        <v>0</v>
      </c>
      <c r="B124" t="s">
        <v>176</v>
      </c>
      <c r="C124" t="s">
        <v>774</v>
      </c>
      <c r="D124" t="s">
        <v>775</v>
      </c>
      <c r="E124" t="s">
        <v>776</v>
      </c>
      <c r="F124" t="s">
        <v>776</v>
      </c>
      <c r="G124">
        <v>1</v>
      </c>
      <c r="H124">
        <v>794.62130000000002</v>
      </c>
      <c r="I124" t="s">
        <v>777</v>
      </c>
      <c r="J124" s="10">
        <v>24.93</v>
      </c>
      <c r="K124" t="e">
        <f>+H</f>
        <v>#NAME?</v>
      </c>
      <c r="L124">
        <v>41956.061999999998</v>
      </c>
      <c r="M124">
        <v>1731613.7150000001</v>
      </c>
      <c r="N124">
        <v>335689.44</v>
      </c>
      <c r="O124">
        <v>16620.664000000001</v>
      </c>
      <c r="P124">
        <v>0</v>
      </c>
      <c r="Q124">
        <v>5601717.6440000003</v>
      </c>
      <c r="R124">
        <v>4535165.4479999999</v>
      </c>
      <c r="S124">
        <v>4912468.6730000004</v>
      </c>
      <c r="T124">
        <v>7849.8909999999996</v>
      </c>
      <c r="U124">
        <v>597864.424</v>
      </c>
      <c r="V124">
        <v>361546.70600000001</v>
      </c>
      <c r="W124">
        <v>9082.33</v>
      </c>
      <c r="X124">
        <v>0</v>
      </c>
      <c r="Y124">
        <v>1195756.909</v>
      </c>
      <c r="Z124">
        <v>230309.397</v>
      </c>
      <c r="AA124">
        <v>1785095.6410000001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 t="s">
        <v>177</v>
      </c>
      <c r="AK124" t="s">
        <v>177</v>
      </c>
      <c r="AL124" t="s">
        <v>182</v>
      </c>
      <c r="AM124" t="s">
        <v>177</v>
      </c>
      <c r="AN124" t="s">
        <v>177</v>
      </c>
      <c r="AO124" t="s">
        <v>177</v>
      </c>
      <c r="AP124" t="s">
        <v>177</v>
      </c>
      <c r="AQ124" t="s">
        <v>177</v>
      </c>
      <c r="AR124" t="s">
        <v>182</v>
      </c>
      <c r="AS124">
        <v>0</v>
      </c>
      <c r="AT124">
        <v>0.98</v>
      </c>
      <c r="AU124">
        <v>0.83</v>
      </c>
      <c r="AV124">
        <v>0.79</v>
      </c>
      <c r="AW124">
        <v>1</v>
      </c>
      <c r="AX124">
        <v>0</v>
      </c>
      <c r="AY124">
        <v>0.52</v>
      </c>
      <c r="AZ124">
        <v>0.72</v>
      </c>
      <c r="BA124">
        <v>0.48</v>
      </c>
      <c r="BB124">
        <v>0</v>
      </c>
      <c r="BC124" s="1">
        <v>19353.88</v>
      </c>
      <c r="BD124">
        <v>1.05</v>
      </c>
      <c r="BE124">
        <v>1.67</v>
      </c>
      <c r="BF124" s="1">
        <v>9082.33</v>
      </c>
      <c r="BG124">
        <v>0</v>
      </c>
      <c r="BH124">
        <v>0.9</v>
      </c>
      <c r="BI124">
        <v>1.43</v>
      </c>
      <c r="BJ124">
        <v>1.05</v>
      </c>
      <c r="BK124">
        <v>0</v>
      </c>
      <c r="BL124">
        <v>0</v>
      </c>
      <c r="BM124">
        <v>1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1</v>
      </c>
      <c r="BT124">
        <v>0</v>
      </c>
      <c r="BU124">
        <v>0</v>
      </c>
      <c r="BV124">
        <v>5.7389999999999999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5.0039999999999996</v>
      </c>
      <c r="CC124">
        <v>0</v>
      </c>
      <c r="CD124">
        <v>0</v>
      </c>
      <c r="CE124">
        <v>56.262999999999998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49.06</v>
      </c>
      <c r="CL124" s="2">
        <v>0</v>
      </c>
      <c r="CM124" s="2">
        <v>41960</v>
      </c>
      <c r="CN124" s="2">
        <v>1732000</v>
      </c>
      <c r="CO124" s="2">
        <v>335700</v>
      </c>
      <c r="CP124" s="2">
        <v>16620</v>
      </c>
      <c r="CQ124" s="2">
        <v>0</v>
      </c>
      <c r="CR124" s="2">
        <v>5602000</v>
      </c>
      <c r="CS124" s="2">
        <v>4535000</v>
      </c>
      <c r="CT124" s="2">
        <v>4912000</v>
      </c>
      <c r="CU124" s="2">
        <v>0</v>
      </c>
      <c r="CV124" s="2">
        <v>7850</v>
      </c>
      <c r="CW124" s="2">
        <v>597900</v>
      </c>
      <c r="CX124" s="2">
        <v>361500</v>
      </c>
      <c r="CY124" s="2">
        <v>9082</v>
      </c>
      <c r="CZ124" s="2">
        <v>0</v>
      </c>
      <c r="DA124" s="2">
        <v>1196000</v>
      </c>
      <c r="DB124" s="2">
        <v>230300</v>
      </c>
      <c r="DC124" s="2">
        <v>1785000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0.96</v>
      </c>
      <c r="DX124">
        <v>1</v>
      </c>
      <c r="DY124">
        <v>1</v>
      </c>
      <c r="DZ124">
        <v>1</v>
      </c>
      <c r="EA124">
        <v>0</v>
      </c>
      <c r="EB124">
        <v>1</v>
      </c>
      <c r="EC124">
        <v>0.69</v>
      </c>
      <c r="ED124">
        <v>1</v>
      </c>
      <c r="EE124">
        <v>41956.061999999998</v>
      </c>
      <c r="EF124">
        <v>1731613.7150000001</v>
      </c>
      <c r="EG124">
        <v>335689.44</v>
      </c>
      <c r="EH124">
        <v>16620.664000000001</v>
      </c>
      <c r="EI124">
        <v>0</v>
      </c>
      <c r="EJ124">
        <v>5601717.6440000003</v>
      </c>
      <c r="EK124">
        <v>4535165.4479999999</v>
      </c>
      <c r="EL124">
        <v>4912468.6730000004</v>
      </c>
      <c r="EM124">
        <v>7849.8909999999996</v>
      </c>
      <c r="EN124">
        <v>597864.424</v>
      </c>
      <c r="EO124">
        <v>361546.70600000001</v>
      </c>
      <c r="EP124">
        <v>9082.33</v>
      </c>
      <c r="EQ124">
        <v>0</v>
      </c>
      <c r="ER124">
        <v>1195756.909</v>
      </c>
      <c r="ES124">
        <v>230309.397</v>
      </c>
      <c r="ET124">
        <v>1785095.6410000001</v>
      </c>
      <c r="FC124" s="2">
        <v>0</v>
      </c>
      <c r="FD124" s="2">
        <v>41960</v>
      </c>
      <c r="FE124" s="2">
        <v>1732000</v>
      </c>
      <c r="FF124" s="2">
        <v>335700</v>
      </c>
      <c r="FG124" s="2">
        <v>16620</v>
      </c>
      <c r="FH124" s="2">
        <v>0</v>
      </c>
      <c r="FI124" s="2">
        <v>5602000</v>
      </c>
      <c r="FJ124" s="2">
        <v>4535000</v>
      </c>
      <c r="FK124" s="2">
        <v>4912000</v>
      </c>
      <c r="FL124" s="2">
        <v>0</v>
      </c>
      <c r="FM124" s="2">
        <v>7850</v>
      </c>
      <c r="FN124" s="2">
        <v>597900</v>
      </c>
      <c r="FO124" s="2">
        <v>361500</v>
      </c>
      <c r="FP124" s="2">
        <v>9082</v>
      </c>
      <c r="FQ124" s="2">
        <v>0</v>
      </c>
      <c r="FR124" s="2">
        <v>1196000</v>
      </c>
      <c r="FS124" s="2">
        <v>230300</v>
      </c>
      <c r="FT124" s="2">
        <v>1785000</v>
      </c>
    </row>
    <row r="125" spans="1:176" x14ac:dyDescent="0.2">
      <c r="A125">
        <v>0</v>
      </c>
      <c r="B125" t="s">
        <v>176</v>
      </c>
      <c r="C125" t="s">
        <v>774</v>
      </c>
      <c r="D125" t="s">
        <v>775</v>
      </c>
      <c r="E125" t="s">
        <v>776</v>
      </c>
      <c r="F125" t="s">
        <v>776</v>
      </c>
      <c r="G125">
        <v>1</v>
      </c>
      <c r="H125">
        <v>794.62130000000002</v>
      </c>
      <c r="I125" t="s">
        <v>777</v>
      </c>
      <c r="J125" s="10">
        <v>26.177</v>
      </c>
      <c r="K125" t="e">
        <f>+H</f>
        <v>#NAME?</v>
      </c>
      <c r="L125">
        <v>35.863999999999997</v>
      </c>
      <c r="M125">
        <v>1504.653</v>
      </c>
      <c r="N125">
        <v>59.719000000000001</v>
      </c>
      <c r="O125">
        <v>3.5609999999999999</v>
      </c>
      <c r="P125">
        <v>21.882999999999999</v>
      </c>
      <c r="Q125">
        <v>3722.779</v>
      </c>
      <c r="R125">
        <v>76.331000000000003</v>
      </c>
      <c r="S125">
        <v>6776.3249999999998</v>
      </c>
      <c r="T125">
        <v>9.5259999999999998</v>
      </c>
      <c r="U125">
        <v>148.25299999999999</v>
      </c>
      <c r="V125">
        <v>21.478000000000002</v>
      </c>
      <c r="W125">
        <v>0.13100000000000001</v>
      </c>
      <c r="X125">
        <v>4.0960000000000001</v>
      </c>
      <c r="Y125">
        <v>511.94099999999997</v>
      </c>
      <c r="Z125">
        <v>47.83</v>
      </c>
      <c r="AA125">
        <v>540.83799999999997</v>
      </c>
      <c r="AB125">
        <v>0</v>
      </c>
      <c r="AC125">
        <v>0.115</v>
      </c>
      <c r="AD125">
        <v>0.32900000000000001</v>
      </c>
      <c r="AE125">
        <v>0</v>
      </c>
      <c r="AF125">
        <v>0.27800000000000002</v>
      </c>
      <c r="AG125">
        <v>0.377</v>
      </c>
      <c r="AH125">
        <v>0</v>
      </c>
      <c r="AI125">
        <v>0.36399999999999999</v>
      </c>
      <c r="AJ125" t="s">
        <v>177</v>
      </c>
      <c r="AK125" t="s">
        <v>177</v>
      </c>
      <c r="AL125" t="s">
        <v>182</v>
      </c>
      <c r="AM125" t="s">
        <v>182</v>
      </c>
      <c r="AN125" t="s">
        <v>177</v>
      </c>
      <c r="AO125" t="s">
        <v>177</v>
      </c>
      <c r="AP125" t="s">
        <v>182</v>
      </c>
      <c r="AQ125" t="s">
        <v>182</v>
      </c>
      <c r="AR125" t="s">
        <v>182</v>
      </c>
      <c r="AS125">
        <v>0.86099999999999999</v>
      </c>
      <c r="AT125">
        <v>0.72</v>
      </c>
      <c r="AU125">
        <v>0.96</v>
      </c>
      <c r="AV125">
        <v>0.88</v>
      </c>
      <c r="AW125">
        <v>0.68</v>
      </c>
      <c r="AX125">
        <v>0.97</v>
      </c>
      <c r="AY125">
        <v>0.94</v>
      </c>
      <c r="AZ125">
        <v>0.87</v>
      </c>
      <c r="BA125">
        <v>0.95</v>
      </c>
      <c r="BB125" s="1">
        <v>20158.63</v>
      </c>
      <c r="BC125" s="1">
        <v>13503.7</v>
      </c>
      <c r="BD125" s="1">
        <v>5715351.9000000004</v>
      </c>
      <c r="BE125">
        <v>2.99</v>
      </c>
      <c r="BF125" s="1">
        <v>16551.82</v>
      </c>
      <c r="BG125" s="1">
        <v>142055.39000000001</v>
      </c>
      <c r="BH125" s="1">
        <v>100036.47</v>
      </c>
      <c r="BI125">
        <v>1.99</v>
      </c>
      <c r="BJ125" s="1">
        <v>1390.07</v>
      </c>
      <c r="BK125">
        <v>0</v>
      </c>
      <c r="BL125">
        <v>0</v>
      </c>
      <c r="BM125">
        <v>2</v>
      </c>
      <c r="BN125">
        <v>1</v>
      </c>
      <c r="BO125">
        <v>0</v>
      </c>
      <c r="BP125">
        <v>0</v>
      </c>
      <c r="BQ125">
        <v>1</v>
      </c>
      <c r="BR125">
        <v>2</v>
      </c>
      <c r="BS125">
        <v>2</v>
      </c>
      <c r="BT125">
        <v>0</v>
      </c>
      <c r="BU125">
        <v>0</v>
      </c>
      <c r="BV125">
        <v>5.9219999999999997</v>
      </c>
      <c r="BW125">
        <v>5.5810000000000004</v>
      </c>
      <c r="BX125">
        <v>0</v>
      </c>
      <c r="BY125">
        <v>0</v>
      </c>
      <c r="BZ125">
        <v>6.1520000000000001</v>
      </c>
      <c r="CA125">
        <v>5.8250000000000002</v>
      </c>
      <c r="CB125">
        <v>5.1660000000000004</v>
      </c>
      <c r="CC125">
        <v>0</v>
      </c>
      <c r="CD125">
        <v>0</v>
      </c>
      <c r="CE125">
        <v>58.061</v>
      </c>
      <c r="CF125">
        <v>54.716000000000001</v>
      </c>
      <c r="CG125">
        <v>0</v>
      </c>
      <c r="CH125">
        <v>0</v>
      </c>
      <c r="CI125">
        <v>60.314999999999998</v>
      </c>
      <c r="CJ125">
        <v>57.109000000000002</v>
      </c>
      <c r="CK125">
        <v>50.649000000000001</v>
      </c>
      <c r="CL125" s="2">
        <v>57450</v>
      </c>
      <c r="CM125" s="2">
        <v>2060000</v>
      </c>
      <c r="CN125" s="2">
        <v>86440000</v>
      </c>
      <c r="CO125" s="2">
        <v>3431000</v>
      </c>
      <c r="CP125" s="2">
        <v>204600</v>
      </c>
      <c r="CQ125" s="2">
        <v>1257000</v>
      </c>
      <c r="CR125" s="2">
        <v>213900000</v>
      </c>
      <c r="CS125" s="2">
        <v>4385000</v>
      </c>
      <c r="CT125" s="2">
        <v>389300000</v>
      </c>
      <c r="CU125" s="2">
        <v>20160</v>
      </c>
      <c r="CV125" s="2">
        <v>192000</v>
      </c>
      <c r="CW125" s="2">
        <v>2989000</v>
      </c>
      <c r="CX125" s="2">
        <v>433000</v>
      </c>
      <c r="CY125" s="2">
        <v>2643</v>
      </c>
      <c r="CZ125" s="2">
        <v>82570</v>
      </c>
      <c r="DA125" s="2">
        <v>10320000</v>
      </c>
      <c r="DB125" s="2">
        <v>964200</v>
      </c>
      <c r="DC125" s="2">
        <v>10900000</v>
      </c>
      <c r="DD125">
        <v>3.93</v>
      </c>
      <c r="DE125">
        <v>0</v>
      </c>
      <c r="DF125">
        <v>52.679000000000002</v>
      </c>
      <c r="DG125">
        <v>107.229</v>
      </c>
      <c r="DH125">
        <v>0</v>
      </c>
      <c r="DI125">
        <v>88.992999999999995</v>
      </c>
      <c r="DJ125">
        <v>125.562</v>
      </c>
      <c r="DK125">
        <v>0</v>
      </c>
      <c r="DL125">
        <v>121.283</v>
      </c>
      <c r="DM125">
        <v>124.22199999999999</v>
      </c>
      <c r="DN125">
        <v>0</v>
      </c>
      <c r="DO125">
        <v>49.581000000000003</v>
      </c>
      <c r="DP125">
        <v>78.956999999999994</v>
      </c>
      <c r="DQ125">
        <v>0</v>
      </c>
      <c r="DR125">
        <v>35.628999999999998</v>
      </c>
      <c r="DS125">
        <v>120.114</v>
      </c>
      <c r="DT125">
        <v>0</v>
      </c>
      <c r="DU125">
        <v>102.916</v>
      </c>
      <c r="DV125">
        <v>1</v>
      </c>
      <c r="DW125">
        <v>1</v>
      </c>
      <c r="DX125">
        <v>0.39</v>
      </c>
      <c r="DY125">
        <v>0.92</v>
      </c>
      <c r="DZ125">
        <v>0.62</v>
      </c>
      <c r="EA125">
        <v>0.95</v>
      </c>
      <c r="EB125">
        <v>1</v>
      </c>
      <c r="EC125">
        <v>1</v>
      </c>
      <c r="ED125">
        <v>1</v>
      </c>
      <c r="EE125">
        <v>35.863999999999997</v>
      </c>
      <c r="EF125">
        <v>1504.653</v>
      </c>
      <c r="EG125">
        <v>59.719000000000001</v>
      </c>
      <c r="EH125">
        <v>3.5609999999999999</v>
      </c>
      <c r="EI125">
        <v>21.882999999999999</v>
      </c>
      <c r="EJ125">
        <v>3722.779</v>
      </c>
      <c r="EK125">
        <v>76.331000000000003</v>
      </c>
      <c r="EL125">
        <v>6776.3249999999998</v>
      </c>
      <c r="EM125">
        <v>9.5259999999999998</v>
      </c>
      <c r="EN125">
        <v>148.25299999999999</v>
      </c>
      <c r="EO125">
        <v>21.478000000000002</v>
      </c>
      <c r="EP125">
        <v>0.13100000000000001</v>
      </c>
      <c r="EQ125">
        <v>4.0960000000000001</v>
      </c>
      <c r="ER125">
        <v>511.94099999999997</v>
      </c>
      <c r="ES125">
        <v>47.83</v>
      </c>
      <c r="ET125">
        <v>540.83799999999997</v>
      </c>
      <c r="FC125" s="2">
        <v>57450</v>
      </c>
      <c r="FD125" s="2">
        <v>2060000</v>
      </c>
      <c r="FE125" s="2">
        <v>86440000</v>
      </c>
      <c r="FF125" s="2">
        <v>3431000</v>
      </c>
      <c r="FG125" s="2">
        <v>204600</v>
      </c>
      <c r="FH125" s="2">
        <v>1257000</v>
      </c>
      <c r="FI125" s="2">
        <v>213900000</v>
      </c>
      <c r="FJ125" s="2">
        <v>4385000</v>
      </c>
      <c r="FK125" s="2">
        <v>389300000</v>
      </c>
      <c r="FL125" s="2">
        <v>20160</v>
      </c>
      <c r="FM125" s="2">
        <v>192000</v>
      </c>
      <c r="FN125" s="2">
        <v>2989000</v>
      </c>
      <c r="FO125" s="2">
        <v>433000</v>
      </c>
      <c r="FP125" s="2">
        <v>2643</v>
      </c>
      <c r="FQ125" s="2">
        <v>82570</v>
      </c>
      <c r="FR125" s="2">
        <v>10320000</v>
      </c>
      <c r="FS125" s="2">
        <v>964200</v>
      </c>
      <c r="FT125" s="2">
        <v>10900000</v>
      </c>
    </row>
    <row r="126" spans="1:176" hidden="1" x14ac:dyDescent="0.2">
      <c r="A126">
        <v>0</v>
      </c>
      <c r="B126" t="s">
        <v>394</v>
      </c>
      <c r="C126" t="s">
        <v>558</v>
      </c>
      <c r="D126" t="s">
        <v>351</v>
      </c>
      <c r="E126" t="s">
        <v>559</v>
      </c>
      <c r="F126" s="3">
        <v>1.1673611111111111</v>
      </c>
      <c r="G126">
        <v>1</v>
      </c>
      <c r="H126">
        <v>510.42840000000001</v>
      </c>
      <c r="I126" t="s">
        <v>560</v>
      </c>
      <c r="J126" s="10">
        <v>16.117999999999999</v>
      </c>
      <c r="K126">
        <f>+[1]SampleID!NH4</f>
        <v>0</v>
      </c>
      <c r="L126">
        <v>0.56000000000000005</v>
      </c>
      <c r="M126">
        <v>0.34200000000000003</v>
      </c>
      <c r="N126">
        <v>1.0760000000000001</v>
      </c>
      <c r="O126">
        <v>1.216</v>
      </c>
      <c r="P126">
        <v>1.169</v>
      </c>
      <c r="Q126">
        <v>0.34100000000000003</v>
      </c>
      <c r="R126">
        <v>5.0000000000000001E-3</v>
      </c>
      <c r="S126">
        <v>1.931</v>
      </c>
      <c r="T126">
        <v>0.41499999999999998</v>
      </c>
      <c r="U126">
        <v>0.47199999999999998</v>
      </c>
      <c r="V126">
        <v>0.97499999999999998</v>
      </c>
      <c r="W126">
        <v>1.159</v>
      </c>
      <c r="X126">
        <v>1.26</v>
      </c>
      <c r="Y126">
        <v>0.34799999999999998</v>
      </c>
      <c r="Z126">
        <v>4.2999999999999997E-2</v>
      </c>
      <c r="AA126">
        <v>1.546</v>
      </c>
      <c r="AB126">
        <v>0.73399999999999999</v>
      </c>
      <c r="AC126">
        <v>0.59699999999999998</v>
      </c>
      <c r="AD126">
        <v>0</v>
      </c>
      <c r="AE126">
        <v>0.90200000000000002</v>
      </c>
      <c r="AF126">
        <v>0.92700000000000005</v>
      </c>
      <c r="AG126">
        <v>0.59099999999999997</v>
      </c>
      <c r="AH126">
        <v>0.41699999999999998</v>
      </c>
      <c r="AI126">
        <v>0</v>
      </c>
      <c r="AJ126" t="s">
        <v>182</v>
      </c>
      <c r="AK126" t="s">
        <v>182</v>
      </c>
      <c r="AL126" t="s">
        <v>182</v>
      </c>
      <c r="AM126" t="s">
        <v>182</v>
      </c>
      <c r="AN126" t="s">
        <v>182</v>
      </c>
      <c r="AO126" t="s">
        <v>182</v>
      </c>
      <c r="AP126" t="s">
        <v>182</v>
      </c>
      <c r="AQ126" t="s">
        <v>177</v>
      </c>
      <c r="AR126" t="s">
        <v>182</v>
      </c>
      <c r="AS126">
        <v>0.82</v>
      </c>
      <c r="AT126">
        <v>0.84</v>
      </c>
      <c r="AU126">
        <v>0.82</v>
      </c>
      <c r="AV126">
        <v>0.92</v>
      </c>
      <c r="AW126">
        <v>0.75</v>
      </c>
      <c r="AX126">
        <v>0.82</v>
      </c>
      <c r="AY126">
        <v>0.88</v>
      </c>
      <c r="AZ126">
        <v>1</v>
      </c>
      <c r="BA126">
        <v>0.63</v>
      </c>
      <c r="BB126" s="1">
        <v>1396183.11</v>
      </c>
      <c r="BC126" s="1">
        <v>579204.11</v>
      </c>
      <c r="BD126" s="1">
        <v>659450.72</v>
      </c>
      <c r="BE126" s="1">
        <v>1549199.21</v>
      </c>
      <c r="BF126" s="1">
        <v>1618563.82</v>
      </c>
      <c r="BG126" s="1">
        <v>1758920.86</v>
      </c>
      <c r="BH126" s="1">
        <v>485885.33</v>
      </c>
      <c r="BI126" s="1">
        <v>60335.27</v>
      </c>
      <c r="BJ126" s="1">
        <v>2158911.62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0</v>
      </c>
      <c r="BS126">
        <v>1</v>
      </c>
      <c r="BT126">
        <v>46.780999999999999</v>
      </c>
      <c r="BU126">
        <v>47.161999999999999</v>
      </c>
      <c r="BV126">
        <v>47.384</v>
      </c>
      <c r="BW126">
        <v>45.945</v>
      </c>
      <c r="BX126">
        <v>46.877000000000002</v>
      </c>
      <c r="BY126">
        <v>47.259</v>
      </c>
      <c r="BZ126">
        <v>43.165999999999997</v>
      </c>
      <c r="CA126">
        <v>0</v>
      </c>
      <c r="CB126">
        <v>48.042000000000002</v>
      </c>
      <c r="CC126">
        <v>92.89</v>
      </c>
      <c r="CD126">
        <v>94.013000000000005</v>
      </c>
      <c r="CE126">
        <v>94.454999999999998</v>
      </c>
      <c r="CF126">
        <v>91.054000000000002</v>
      </c>
      <c r="CG126">
        <v>92.899000000000001</v>
      </c>
      <c r="CH126">
        <v>93.475999999999999</v>
      </c>
      <c r="CI126">
        <v>86.215999999999994</v>
      </c>
      <c r="CJ126">
        <v>0</v>
      </c>
      <c r="CK126">
        <v>95.393000000000001</v>
      </c>
      <c r="CL126" s="2">
        <v>27190000</v>
      </c>
      <c r="CM126" s="2">
        <v>15230000</v>
      </c>
      <c r="CN126" s="2">
        <v>9306000</v>
      </c>
      <c r="CO126" s="2">
        <v>29260000</v>
      </c>
      <c r="CP126" s="2">
        <v>33080000</v>
      </c>
      <c r="CQ126" s="2">
        <v>31780000</v>
      </c>
      <c r="CR126" s="2">
        <v>9286000</v>
      </c>
      <c r="CS126" s="2">
        <v>122500</v>
      </c>
      <c r="CT126" s="2">
        <v>52500000</v>
      </c>
      <c r="CU126" s="2">
        <v>1396000</v>
      </c>
      <c r="CV126" s="2">
        <v>579200</v>
      </c>
      <c r="CW126" s="2">
        <v>659500</v>
      </c>
      <c r="CX126" s="2">
        <v>1361000</v>
      </c>
      <c r="CY126" s="2">
        <v>1619000</v>
      </c>
      <c r="CZ126" s="2">
        <v>1759000</v>
      </c>
      <c r="DA126" s="2">
        <v>485900</v>
      </c>
      <c r="DB126" s="2">
        <v>60340</v>
      </c>
      <c r="DC126" s="2">
        <v>2159000</v>
      </c>
      <c r="DD126">
        <v>138.12</v>
      </c>
      <c r="DE126">
        <v>135.917</v>
      </c>
      <c r="DF126">
        <v>123.968</v>
      </c>
      <c r="DG126">
        <v>0</v>
      </c>
      <c r="DH126">
        <v>138.67099999999999</v>
      </c>
      <c r="DI126">
        <v>140.85300000000001</v>
      </c>
      <c r="DJ126">
        <v>133.34200000000001</v>
      </c>
      <c r="DK126">
        <v>0</v>
      </c>
      <c r="DL126">
        <v>0</v>
      </c>
      <c r="DM126">
        <v>124.753</v>
      </c>
      <c r="DN126">
        <v>114.32299999999999</v>
      </c>
      <c r="DO126">
        <v>95.103999999999999</v>
      </c>
      <c r="DP126">
        <v>0</v>
      </c>
      <c r="DQ126">
        <v>131.89500000000001</v>
      </c>
      <c r="DR126">
        <v>139.64099999999999</v>
      </c>
      <c r="DS126">
        <v>124.50700000000001</v>
      </c>
      <c r="DT126">
        <v>0</v>
      </c>
      <c r="DU126">
        <v>0</v>
      </c>
      <c r="DV126">
        <v>1</v>
      </c>
      <c r="DW126">
        <v>1</v>
      </c>
      <c r="DX126">
        <v>1</v>
      </c>
      <c r="DY126">
        <v>0.84</v>
      </c>
      <c r="DZ126">
        <v>1</v>
      </c>
      <c r="EA126">
        <v>1</v>
      </c>
      <c r="EB126">
        <v>1</v>
      </c>
      <c r="EC126">
        <v>1</v>
      </c>
      <c r="ED126">
        <v>1</v>
      </c>
      <c r="EE126">
        <v>0.56000000000000005</v>
      </c>
      <c r="EF126">
        <v>0.34200000000000003</v>
      </c>
      <c r="EG126">
        <v>1.0760000000000001</v>
      </c>
      <c r="EH126">
        <v>1.216</v>
      </c>
      <c r="EI126">
        <v>1.169</v>
      </c>
      <c r="EJ126">
        <v>0.34100000000000003</v>
      </c>
      <c r="EK126">
        <v>5.0000000000000001E-3</v>
      </c>
      <c r="EL126">
        <v>1.931</v>
      </c>
      <c r="EM126">
        <v>0.41499999999999998</v>
      </c>
      <c r="EN126">
        <v>0.47199999999999998</v>
      </c>
      <c r="EO126">
        <v>0.97499999999999998</v>
      </c>
      <c r="EP126">
        <v>1.159</v>
      </c>
      <c r="EQ126">
        <v>1.26</v>
      </c>
      <c r="ER126">
        <v>0.34799999999999998</v>
      </c>
      <c r="ES126">
        <v>4.2999999999999997E-2</v>
      </c>
      <c r="ET126">
        <v>1.546</v>
      </c>
      <c r="FC126" s="2">
        <v>27190000</v>
      </c>
      <c r="FD126" s="2">
        <v>15230000</v>
      </c>
      <c r="FE126" s="2">
        <v>9306000</v>
      </c>
      <c r="FF126" s="2">
        <v>29260000</v>
      </c>
      <c r="FG126" s="2">
        <v>33080000</v>
      </c>
      <c r="FH126" s="2">
        <v>31780000</v>
      </c>
      <c r="FI126" s="2">
        <v>9286000</v>
      </c>
      <c r="FJ126" s="2">
        <v>122500</v>
      </c>
      <c r="FK126" s="2">
        <v>52500000</v>
      </c>
      <c r="FL126" s="2">
        <v>1396000</v>
      </c>
      <c r="FM126" s="2">
        <v>579200</v>
      </c>
      <c r="FN126" s="2">
        <v>659500</v>
      </c>
      <c r="FO126" s="2">
        <v>1361000</v>
      </c>
      <c r="FP126" s="2">
        <v>1619000</v>
      </c>
      <c r="FQ126" s="2">
        <v>1759000</v>
      </c>
      <c r="FR126" s="2">
        <v>485900</v>
      </c>
      <c r="FS126" s="2">
        <v>60340</v>
      </c>
      <c r="FT126" s="2">
        <v>2159000</v>
      </c>
    </row>
    <row r="127" spans="1:176" x14ac:dyDescent="0.2">
      <c r="A127">
        <v>0</v>
      </c>
      <c r="B127" t="s">
        <v>176</v>
      </c>
      <c r="C127" t="s">
        <v>500</v>
      </c>
      <c r="D127" t="s">
        <v>351</v>
      </c>
      <c r="E127" t="s">
        <v>501</v>
      </c>
      <c r="F127" s="3">
        <v>1</v>
      </c>
      <c r="G127">
        <v>2</v>
      </c>
      <c r="H127">
        <v>456.38150000000002</v>
      </c>
      <c r="I127" t="s">
        <v>502</v>
      </c>
      <c r="J127" s="10">
        <v>13.186999999999999</v>
      </c>
      <c r="K127" t="e">
        <f>+Na</f>
        <v>#NAME?</v>
      </c>
      <c r="L127">
        <v>0.55700000000000005</v>
      </c>
      <c r="M127">
        <v>0.48699999999999999</v>
      </c>
      <c r="N127">
        <v>1.264</v>
      </c>
      <c r="O127">
        <v>1.179</v>
      </c>
      <c r="P127">
        <v>1.18</v>
      </c>
      <c r="Q127">
        <v>0.46200000000000002</v>
      </c>
      <c r="R127">
        <v>1.4999999999999999E-2</v>
      </c>
      <c r="S127">
        <v>2.3940000000000001</v>
      </c>
      <c r="T127">
        <v>0.54</v>
      </c>
      <c r="U127">
        <v>0.42499999999999999</v>
      </c>
      <c r="V127">
        <v>1.272</v>
      </c>
      <c r="W127">
        <v>1.2250000000000001</v>
      </c>
      <c r="X127">
        <v>1.087</v>
      </c>
      <c r="Y127">
        <v>0.49</v>
      </c>
      <c r="Z127">
        <v>3.6999999999999998E-2</v>
      </c>
      <c r="AA127">
        <v>2.0590000000000002</v>
      </c>
      <c r="AB127">
        <v>0.72699999999999998</v>
      </c>
      <c r="AC127">
        <v>0.67800000000000005</v>
      </c>
      <c r="AD127">
        <v>0.89400000000000002</v>
      </c>
      <c r="AE127">
        <v>0.92200000000000004</v>
      </c>
      <c r="AF127">
        <v>0.92800000000000005</v>
      </c>
      <c r="AG127">
        <v>0.65700000000000003</v>
      </c>
      <c r="AH127">
        <v>0.41299999999999998</v>
      </c>
      <c r="AI127">
        <v>0.64200000000000002</v>
      </c>
      <c r="AJ127" t="s">
        <v>182</v>
      </c>
      <c r="AK127" t="s">
        <v>177</v>
      </c>
      <c r="AL127" t="s">
        <v>177</v>
      </c>
      <c r="AM127" t="s">
        <v>182</v>
      </c>
      <c r="AN127" t="s">
        <v>182</v>
      </c>
      <c r="AO127" t="s">
        <v>182</v>
      </c>
      <c r="AP127" t="s">
        <v>177</v>
      </c>
      <c r="AQ127" t="s">
        <v>177</v>
      </c>
      <c r="AR127" t="s">
        <v>182</v>
      </c>
      <c r="AS127">
        <v>0.8</v>
      </c>
      <c r="AT127">
        <v>0.87</v>
      </c>
      <c r="AU127">
        <v>0.79</v>
      </c>
      <c r="AV127">
        <v>0.87</v>
      </c>
      <c r="AW127">
        <v>0.9</v>
      </c>
      <c r="AX127">
        <v>0.84</v>
      </c>
      <c r="AY127">
        <v>0.84</v>
      </c>
      <c r="AZ127">
        <v>0.91</v>
      </c>
      <c r="BA127">
        <v>0.56999999999999995</v>
      </c>
      <c r="BB127" s="1">
        <v>6684871.6600000001</v>
      </c>
      <c r="BC127" s="1">
        <v>3606758.25</v>
      </c>
      <c r="BD127" s="1">
        <v>63447.56</v>
      </c>
      <c r="BE127" s="1">
        <v>8506384.6400000006</v>
      </c>
      <c r="BF127" s="1">
        <v>8190431.7400000002</v>
      </c>
      <c r="BG127" s="1">
        <v>7269191.4900000002</v>
      </c>
      <c r="BH127" s="1">
        <v>3272853.89</v>
      </c>
      <c r="BI127" s="1">
        <v>244762.43</v>
      </c>
      <c r="BJ127">
        <v>715.07</v>
      </c>
      <c r="BK127">
        <v>1</v>
      </c>
      <c r="BL127">
        <v>0</v>
      </c>
      <c r="BM127">
        <v>0</v>
      </c>
      <c r="BN127">
        <v>1</v>
      </c>
      <c r="BO127">
        <v>1</v>
      </c>
      <c r="BP127">
        <v>1</v>
      </c>
      <c r="BQ127">
        <v>0</v>
      </c>
      <c r="BR127">
        <v>0</v>
      </c>
      <c r="BS127">
        <v>1</v>
      </c>
      <c r="BT127">
        <v>42.616999999999997</v>
      </c>
      <c r="BU127">
        <v>0</v>
      </c>
      <c r="BV127">
        <v>0</v>
      </c>
      <c r="BW127">
        <v>42.540999999999997</v>
      </c>
      <c r="BX127">
        <v>43.148000000000003</v>
      </c>
      <c r="BY127">
        <v>44.508000000000003</v>
      </c>
      <c r="BZ127">
        <v>0</v>
      </c>
      <c r="CA127">
        <v>0</v>
      </c>
      <c r="CB127">
        <v>45.686999999999998</v>
      </c>
      <c r="CC127">
        <v>85.790999999999997</v>
      </c>
      <c r="CD127">
        <v>0</v>
      </c>
      <c r="CE127">
        <v>0</v>
      </c>
      <c r="CF127">
        <v>85.638000000000005</v>
      </c>
      <c r="CG127">
        <v>86.858999999999995</v>
      </c>
      <c r="CH127">
        <v>89.596999999999994</v>
      </c>
      <c r="CI127">
        <v>0</v>
      </c>
      <c r="CJ127">
        <v>0</v>
      </c>
      <c r="CK127">
        <v>91.971999999999994</v>
      </c>
      <c r="CL127" s="2">
        <v>177400000</v>
      </c>
      <c r="CM127" s="2">
        <v>98800000</v>
      </c>
      <c r="CN127" s="2">
        <v>86370000</v>
      </c>
      <c r="CO127" s="2">
        <v>224300000</v>
      </c>
      <c r="CP127" s="2">
        <v>209200000</v>
      </c>
      <c r="CQ127" s="2">
        <v>209200000</v>
      </c>
      <c r="CR127" s="2">
        <v>81990000</v>
      </c>
      <c r="CS127" s="2">
        <v>2678000</v>
      </c>
      <c r="CT127" s="2">
        <v>424600000</v>
      </c>
      <c r="CU127" s="2">
        <v>6685000</v>
      </c>
      <c r="CV127" s="2">
        <v>3607000</v>
      </c>
      <c r="CW127" s="2">
        <v>2843000</v>
      </c>
      <c r="CX127" s="2">
        <v>8506000</v>
      </c>
      <c r="CY127" s="2">
        <v>8190000</v>
      </c>
      <c r="CZ127" s="2">
        <v>7269000</v>
      </c>
      <c r="DA127" s="2">
        <v>3273000</v>
      </c>
      <c r="DB127" s="2">
        <v>244800</v>
      </c>
      <c r="DC127" s="2">
        <v>13770000</v>
      </c>
      <c r="DD127">
        <v>133.798</v>
      </c>
      <c r="DE127">
        <v>128.77699999999999</v>
      </c>
      <c r="DF127">
        <v>128.631</v>
      </c>
      <c r="DG127">
        <v>140.56</v>
      </c>
      <c r="DH127">
        <v>137.43799999999999</v>
      </c>
      <c r="DI127">
        <v>140.72999999999999</v>
      </c>
      <c r="DJ127">
        <v>134.613</v>
      </c>
      <c r="DK127">
        <v>0</v>
      </c>
      <c r="DL127">
        <v>138.78899999999999</v>
      </c>
      <c r="DM127">
        <v>127.089</v>
      </c>
      <c r="DN127">
        <v>122.831</v>
      </c>
      <c r="DO127">
        <v>112.649</v>
      </c>
      <c r="DP127">
        <v>139.36600000000001</v>
      </c>
      <c r="DQ127">
        <v>133.88</v>
      </c>
      <c r="DR127">
        <v>138.59700000000001</v>
      </c>
      <c r="DS127">
        <v>136.33199999999999</v>
      </c>
      <c r="DT127">
        <v>0</v>
      </c>
      <c r="DU127">
        <v>138.21799999999999</v>
      </c>
      <c r="DV127">
        <v>1</v>
      </c>
      <c r="DW127">
        <v>1</v>
      </c>
      <c r="DX127">
        <v>1</v>
      </c>
      <c r="DY127">
        <v>1</v>
      </c>
      <c r="DZ127">
        <v>1</v>
      </c>
      <c r="EA127">
        <v>1</v>
      </c>
      <c r="EB127">
        <v>1</v>
      </c>
      <c r="EC127">
        <v>1</v>
      </c>
      <c r="ED127">
        <v>1</v>
      </c>
      <c r="EE127">
        <v>0.55700000000000005</v>
      </c>
      <c r="EF127">
        <v>0.48699999999999999</v>
      </c>
      <c r="EG127">
        <v>1.264</v>
      </c>
      <c r="EH127">
        <v>1.179</v>
      </c>
      <c r="EI127">
        <v>1.18</v>
      </c>
      <c r="EJ127">
        <v>0.46200000000000002</v>
      </c>
      <c r="EK127">
        <v>1.4999999999999999E-2</v>
      </c>
      <c r="EL127">
        <v>2.3940000000000001</v>
      </c>
      <c r="EM127">
        <v>0.54</v>
      </c>
      <c r="EN127">
        <v>0.42499999999999999</v>
      </c>
      <c r="EO127">
        <v>1.272</v>
      </c>
      <c r="EP127">
        <v>1.2250000000000001</v>
      </c>
      <c r="EQ127">
        <v>1.087</v>
      </c>
      <c r="ER127">
        <v>0.49</v>
      </c>
      <c r="ES127">
        <v>3.6999999999999998E-2</v>
      </c>
      <c r="ET127">
        <v>2.0590000000000002</v>
      </c>
      <c r="FC127" s="2">
        <v>177400000</v>
      </c>
      <c r="FD127" s="2">
        <v>98800000</v>
      </c>
      <c r="FE127" s="2">
        <v>86370000</v>
      </c>
      <c r="FF127" s="2">
        <v>224300000</v>
      </c>
      <c r="FG127" s="2">
        <v>209200000</v>
      </c>
      <c r="FH127" s="2">
        <v>209200000</v>
      </c>
      <c r="FI127" s="2">
        <v>81990000</v>
      </c>
      <c r="FJ127" s="2">
        <v>2678000</v>
      </c>
      <c r="FK127" s="2">
        <v>424600000</v>
      </c>
      <c r="FL127" s="2">
        <v>6685000</v>
      </c>
      <c r="FM127" s="2">
        <v>3607000</v>
      </c>
      <c r="FN127" s="2">
        <v>2843000</v>
      </c>
      <c r="FO127" s="2">
        <v>8506000</v>
      </c>
      <c r="FP127" s="2">
        <v>8190000</v>
      </c>
      <c r="FQ127" s="2">
        <v>7269000</v>
      </c>
      <c r="FR127" s="2">
        <v>3273000</v>
      </c>
      <c r="FS127" s="2">
        <v>244800</v>
      </c>
      <c r="FT127" s="2">
        <v>13770000</v>
      </c>
    </row>
    <row r="128" spans="1:176" x14ac:dyDescent="0.2">
      <c r="A128">
        <v>0</v>
      </c>
      <c r="B128" t="s">
        <v>176</v>
      </c>
      <c r="C128" t="s">
        <v>551</v>
      </c>
      <c r="D128" t="s">
        <v>351</v>
      </c>
      <c r="E128" t="s">
        <v>552</v>
      </c>
      <c r="F128" s="3">
        <v>1.0833333333333333</v>
      </c>
      <c r="G128">
        <v>1</v>
      </c>
      <c r="H128">
        <v>484.4128</v>
      </c>
      <c r="I128" t="s">
        <v>553</v>
      </c>
      <c r="J128" s="10">
        <v>16.029</v>
      </c>
      <c r="K128">
        <f>+[1]SampleID!NH4</f>
        <v>0</v>
      </c>
      <c r="L128">
        <v>0.60599999999999998</v>
      </c>
      <c r="M128">
        <v>0.88900000000000001</v>
      </c>
      <c r="N128">
        <v>1.905</v>
      </c>
      <c r="O128">
        <v>0.154</v>
      </c>
      <c r="P128">
        <v>1.837</v>
      </c>
      <c r="Q128">
        <v>0.56000000000000005</v>
      </c>
      <c r="R128">
        <v>1.2999999999999999E-2</v>
      </c>
      <c r="S128">
        <v>1.73</v>
      </c>
      <c r="T128">
        <v>0.51500000000000001</v>
      </c>
      <c r="U128">
        <v>0.39800000000000002</v>
      </c>
      <c r="V128">
        <v>1.272</v>
      </c>
      <c r="W128">
        <v>0.20399999999999999</v>
      </c>
      <c r="X128">
        <v>1.1080000000000001</v>
      </c>
      <c r="Y128">
        <v>0.373</v>
      </c>
      <c r="Z128">
        <v>8.2000000000000003E-2</v>
      </c>
      <c r="AA128">
        <v>1.5069999999999999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 t="s">
        <v>177</v>
      </c>
      <c r="AK128" t="s">
        <v>177</v>
      </c>
      <c r="AL128" t="s">
        <v>177</v>
      </c>
      <c r="AM128" t="s">
        <v>177</v>
      </c>
      <c r="AN128" t="s">
        <v>182</v>
      </c>
      <c r="AO128" t="s">
        <v>182</v>
      </c>
      <c r="AP128" t="s">
        <v>177</v>
      </c>
      <c r="AQ128" t="s">
        <v>177</v>
      </c>
      <c r="AR128" t="s">
        <v>182</v>
      </c>
      <c r="AS128">
        <v>0.62</v>
      </c>
      <c r="AT128">
        <v>0.8</v>
      </c>
      <c r="AU128">
        <v>0.87</v>
      </c>
      <c r="AV128">
        <v>0.73</v>
      </c>
      <c r="AW128">
        <v>0.93</v>
      </c>
      <c r="AX128">
        <v>0.98</v>
      </c>
      <c r="AY128">
        <v>0.46</v>
      </c>
      <c r="AZ128">
        <v>1</v>
      </c>
      <c r="BA128">
        <v>0.87</v>
      </c>
      <c r="BB128" s="1">
        <v>483846.15</v>
      </c>
      <c r="BC128" s="1">
        <v>314296.81</v>
      </c>
      <c r="BD128" s="1">
        <v>231494.57</v>
      </c>
      <c r="BE128" s="1">
        <v>13711.21</v>
      </c>
      <c r="BF128" s="1">
        <v>132772.26999999999</v>
      </c>
      <c r="BG128" s="1">
        <v>668493.44999999995</v>
      </c>
      <c r="BH128" s="1">
        <v>32690.15</v>
      </c>
      <c r="BI128" s="1">
        <v>39698.230000000003</v>
      </c>
      <c r="BJ128" s="1">
        <v>812012.73</v>
      </c>
      <c r="BK128">
        <v>0</v>
      </c>
      <c r="BL128">
        <v>0</v>
      </c>
      <c r="BM128">
        <v>0</v>
      </c>
      <c r="BN128">
        <v>0</v>
      </c>
      <c r="BO128">
        <v>1</v>
      </c>
      <c r="BP128">
        <v>1</v>
      </c>
      <c r="BQ128">
        <v>0</v>
      </c>
      <c r="BR128">
        <v>0</v>
      </c>
      <c r="BS128">
        <v>1</v>
      </c>
      <c r="BT128">
        <v>0</v>
      </c>
      <c r="BU128">
        <v>0</v>
      </c>
      <c r="BV128">
        <v>0</v>
      </c>
      <c r="BW128">
        <v>0</v>
      </c>
      <c r="BX128">
        <v>39.777999999999999</v>
      </c>
      <c r="BY128">
        <v>43.692</v>
      </c>
      <c r="BZ128">
        <v>0</v>
      </c>
      <c r="CA128">
        <v>0</v>
      </c>
      <c r="CB128">
        <v>44.677999999999997</v>
      </c>
      <c r="CC128">
        <v>0</v>
      </c>
      <c r="CD128">
        <v>0</v>
      </c>
      <c r="CE128">
        <v>0</v>
      </c>
      <c r="CF128">
        <v>0</v>
      </c>
      <c r="CG128">
        <v>79.760999999999996</v>
      </c>
      <c r="CH128">
        <v>87.608000000000004</v>
      </c>
      <c r="CI128">
        <v>0</v>
      </c>
      <c r="CJ128">
        <v>0</v>
      </c>
      <c r="CK128">
        <v>89.938999999999993</v>
      </c>
      <c r="CL128" s="2">
        <v>5110000</v>
      </c>
      <c r="CM128" s="2">
        <v>3098000</v>
      </c>
      <c r="CN128" s="2">
        <v>4544000</v>
      </c>
      <c r="CO128" s="2">
        <v>9737000</v>
      </c>
      <c r="CP128" s="2">
        <v>786600</v>
      </c>
      <c r="CQ128" s="2">
        <v>9388000</v>
      </c>
      <c r="CR128" s="2">
        <v>2863000</v>
      </c>
      <c r="CS128" s="2">
        <v>66690</v>
      </c>
      <c r="CT128" s="2">
        <v>8838000</v>
      </c>
      <c r="CU128" s="2">
        <v>483800</v>
      </c>
      <c r="CV128" s="2">
        <v>249200</v>
      </c>
      <c r="CW128" s="2">
        <v>192500</v>
      </c>
      <c r="CX128" s="2">
        <v>615700</v>
      </c>
      <c r="CY128" s="2">
        <v>98860</v>
      </c>
      <c r="CZ128" s="2">
        <v>535900</v>
      </c>
      <c r="DA128" s="2">
        <v>180300</v>
      </c>
      <c r="DB128" s="2">
        <v>39700</v>
      </c>
      <c r="DC128" s="2">
        <v>729200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1</v>
      </c>
      <c r="DW128">
        <v>0.87</v>
      </c>
      <c r="DX128">
        <v>0.95</v>
      </c>
      <c r="DY128">
        <v>1</v>
      </c>
      <c r="DZ128">
        <v>0.42</v>
      </c>
      <c r="EA128">
        <v>0.83</v>
      </c>
      <c r="EB128">
        <v>1</v>
      </c>
      <c r="EC128">
        <v>1</v>
      </c>
      <c r="ED128">
        <v>0.86</v>
      </c>
      <c r="EE128">
        <v>0.60599999999999998</v>
      </c>
      <c r="EF128">
        <v>0.88900000000000001</v>
      </c>
      <c r="EG128">
        <v>1.905</v>
      </c>
      <c r="EH128">
        <v>0.154</v>
      </c>
      <c r="EI128">
        <v>1.837</v>
      </c>
      <c r="EJ128">
        <v>0.56000000000000005</v>
      </c>
      <c r="EK128">
        <v>1.2999999999999999E-2</v>
      </c>
      <c r="EL128">
        <v>1.73</v>
      </c>
      <c r="EM128">
        <v>0.51500000000000001</v>
      </c>
      <c r="EN128">
        <v>0.39800000000000002</v>
      </c>
      <c r="EO128">
        <v>1.272</v>
      </c>
      <c r="EP128">
        <v>0.20399999999999999</v>
      </c>
      <c r="EQ128">
        <v>1.1080000000000001</v>
      </c>
      <c r="ER128">
        <v>0.373</v>
      </c>
      <c r="ES128">
        <v>8.2000000000000003E-2</v>
      </c>
      <c r="ET128">
        <v>1.5069999999999999</v>
      </c>
      <c r="FC128" s="2">
        <v>5110000</v>
      </c>
      <c r="FD128" s="2">
        <v>3098000</v>
      </c>
      <c r="FE128" s="2">
        <v>4544000</v>
      </c>
      <c r="FF128" s="2">
        <v>9737000</v>
      </c>
      <c r="FG128" s="2">
        <v>786600</v>
      </c>
      <c r="FH128" s="2">
        <v>9388000</v>
      </c>
      <c r="FI128" s="2">
        <v>2863000</v>
      </c>
      <c r="FJ128" s="2">
        <v>66690</v>
      </c>
      <c r="FK128" s="2">
        <v>8838000</v>
      </c>
      <c r="FL128" s="2">
        <v>483800</v>
      </c>
      <c r="FM128" s="2">
        <v>249200</v>
      </c>
      <c r="FN128" s="2">
        <v>192500</v>
      </c>
      <c r="FO128" s="2">
        <v>615700</v>
      </c>
      <c r="FP128" s="2">
        <v>98860</v>
      </c>
      <c r="FQ128" s="2">
        <v>535900</v>
      </c>
      <c r="FR128" s="2">
        <v>180300</v>
      </c>
      <c r="FS128" s="2">
        <v>39700</v>
      </c>
      <c r="FT128" s="2">
        <v>729200</v>
      </c>
    </row>
    <row r="129" spans="1:176" x14ac:dyDescent="0.2">
      <c r="A129">
        <v>0</v>
      </c>
      <c r="B129" t="s">
        <v>176</v>
      </c>
      <c r="C129" t="s">
        <v>581</v>
      </c>
      <c r="D129" t="s">
        <v>351</v>
      </c>
      <c r="E129" t="s">
        <v>582</v>
      </c>
      <c r="F129" s="3">
        <v>1.2513888888888889</v>
      </c>
      <c r="G129">
        <v>1</v>
      </c>
      <c r="H129">
        <v>536.44410000000005</v>
      </c>
      <c r="I129" t="s">
        <v>583</v>
      </c>
      <c r="J129" s="10">
        <v>16.625</v>
      </c>
      <c r="K129">
        <f>+[1]SampleID!NH4</f>
        <v>0</v>
      </c>
      <c r="L129">
        <v>0.42699999999999999</v>
      </c>
      <c r="M129">
        <v>0.30399999999999999</v>
      </c>
      <c r="N129">
        <v>1.323</v>
      </c>
      <c r="O129">
        <v>1.121</v>
      </c>
      <c r="P129">
        <v>0.93400000000000005</v>
      </c>
      <c r="Q129">
        <v>0.309</v>
      </c>
      <c r="R129">
        <v>3.0000000000000001E-3</v>
      </c>
      <c r="S129">
        <v>1.4219999999999999</v>
      </c>
      <c r="T129">
        <v>0.33600000000000002</v>
      </c>
      <c r="U129">
        <v>0.31900000000000001</v>
      </c>
      <c r="V129">
        <v>0.86</v>
      </c>
      <c r="W129">
        <v>0.88</v>
      </c>
      <c r="X129">
        <v>1.3080000000000001</v>
      </c>
      <c r="Y129">
        <v>0.32700000000000001</v>
      </c>
      <c r="Z129">
        <v>3.7999999999999999E-2</v>
      </c>
      <c r="AA129">
        <v>0.96799999999999997</v>
      </c>
      <c r="AB129">
        <v>0.65</v>
      </c>
      <c r="AC129">
        <v>0.57399999999999995</v>
      </c>
      <c r="AD129">
        <v>0</v>
      </c>
      <c r="AE129">
        <v>0.94099999999999995</v>
      </c>
      <c r="AF129">
        <v>0.97599999999999998</v>
      </c>
      <c r="AG129">
        <v>0.57699999999999996</v>
      </c>
      <c r="AH129">
        <v>0.42299999999999999</v>
      </c>
      <c r="AI129">
        <v>0</v>
      </c>
      <c r="AJ129" t="s">
        <v>182</v>
      </c>
      <c r="AK129" t="s">
        <v>177</v>
      </c>
      <c r="AL129" t="s">
        <v>177</v>
      </c>
      <c r="AM129" t="s">
        <v>182</v>
      </c>
      <c r="AN129" t="s">
        <v>182</v>
      </c>
      <c r="AO129" t="s">
        <v>182</v>
      </c>
      <c r="AP129" t="s">
        <v>177</v>
      </c>
      <c r="AQ129" t="s">
        <v>177</v>
      </c>
      <c r="AR129" t="s">
        <v>182</v>
      </c>
      <c r="AS129">
        <v>0.51</v>
      </c>
      <c r="AT129">
        <v>0.8</v>
      </c>
      <c r="AU129">
        <v>0.76</v>
      </c>
      <c r="AV129">
        <v>0.51</v>
      </c>
      <c r="AW129">
        <v>0.73</v>
      </c>
      <c r="AX129">
        <v>0.85</v>
      </c>
      <c r="AY129">
        <v>0.68</v>
      </c>
      <c r="AZ129">
        <v>0.72</v>
      </c>
      <c r="BA129">
        <v>0.74</v>
      </c>
      <c r="BB129" s="1">
        <v>1144753.0900000001</v>
      </c>
      <c r="BC129" s="1">
        <v>462352.6</v>
      </c>
      <c r="BD129" s="1">
        <v>464545.94</v>
      </c>
      <c r="BE129" s="1">
        <v>158778.64000000001</v>
      </c>
      <c r="BF129" s="1">
        <v>1318170.43</v>
      </c>
      <c r="BG129">
        <v>1.48</v>
      </c>
      <c r="BH129" s="1">
        <v>374724.45</v>
      </c>
      <c r="BI129" s="1">
        <v>43084.55</v>
      </c>
      <c r="BJ129" s="1">
        <v>1265480.21</v>
      </c>
      <c r="BK129">
        <v>1</v>
      </c>
      <c r="BL129">
        <v>0</v>
      </c>
      <c r="BM129">
        <v>0</v>
      </c>
      <c r="BN129">
        <v>1</v>
      </c>
      <c r="BO129">
        <v>1</v>
      </c>
      <c r="BP129">
        <v>1</v>
      </c>
      <c r="BQ129">
        <v>0</v>
      </c>
      <c r="BR129">
        <v>0</v>
      </c>
      <c r="BS129">
        <v>1</v>
      </c>
      <c r="BT129">
        <v>47.23</v>
      </c>
      <c r="BU129">
        <v>0</v>
      </c>
      <c r="BV129">
        <v>0</v>
      </c>
      <c r="BW129">
        <v>44.332000000000001</v>
      </c>
      <c r="BX129">
        <v>45.844999999999999</v>
      </c>
      <c r="BY129">
        <v>41.116999999999997</v>
      </c>
      <c r="BZ129">
        <v>0</v>
      </c>
      <c r="CA129">
        <v>0</v>
      </c>
      <c r="CB129">
        <v>46.146000000000001</v>
      </c>
      <c r="CC129">
        <v>93.599000000000004</v>
      </c>
      <c r="CD129">
        <v>0</v>
      </c>
      <c r="CE129">
        <v>0</v>
      </c>
      <c r="CF129">
        <v>88.027000000000001</v>
      </c>
      <c r="CG129">
        <v>90.855000000000004</v>
      </c>
      <c r="CH129">
        <v>81.802999999999997</v>
      </c>
      <c r="CI129">
        <v>0</v>
      </c>
      <c r="CJ129">
        <v>0</v>
      </c>
      <c r="CK129">
        <v>91.097999999999999</v>
      </c>
      <c r="CL129" s="2">
        <v>35280000</v>
      </c>
      <c r="CM129" s="2">
        <v>15050000</v>
      </c>
      <c r="CN129" s="2">
        <v>10740000</v>
      </c>
      <c r="CO129" s="2">
        <v>46680000</v>
      </c>
      <c r="CP129" s="2">
        <v>39560000</v>
      </c>
      <c r="CQ129" s="2">
        <v>32930000</v>
      </c>
      <c r="CR129" s="2">
        <v>10900000</v>
      </c>
      <c r="CS129" s="2">
        <v>115500</v>
      </c>
      <c r="CT129" s="2">
        <v>50160000</v>
      </c>
      <c r="CU129" s="2">
        <v>1145000</v>
      </c>
      <c r="CV129" s="2">
        <v>384900</v>
      </c>
      <c r="CW129" s="2">
        <v>365700</v>
      </c>
      <c r="CX129" s="2">
        <v>983900</v>
      </c>
      <c r="CY129" s="2">
        <v>1007000</v>
      </c>
      <c r="CZ129" s="2">
        <v>1497000</v>
      </c>
      <c r="DA129" s="2">
        <v>374700</v>
      </c>
      <c r="DB129" s="2">
        <v>43090</v>
      </c>
      <c r="DC129" s="2">
        <v>1108000</v>
      </c>
      <c r="DD129">
        <v>140.773</v>
      </c>
      <c r="DE129">
        <v>139.12899999999999</v>
      </c>
      <c r="DF129">
        <v>137.72999999999999</v>
      </c>
      <c r="DG129">
        <v>0</v>
      </c>
      <c r="DH129">
        <v>139.79300000000001</v>
      </c>
      <c r="DI129">
        <v>134.619</v>
      </c>
      <c r="DJ129">
        <v>136.953</v>
      </c>
      <c r="DK129">
        <v>0</v>
      </c>
      <c r="DL129">
        <v>0</v>
      </c>
      <c r="DM129">
        <v>131.37299999999999</v>
      </c>
      <c r="DN129">
        <v>134.006</v>
      </c>
      <c r="DO129">
        <v>131.25700000000001</v>
      </c>
      <c r="DP129">
        <v>0</v>
      </c>
      <c r="DQ129">
        <v>109.107</v>
      </c>
      <c r="DR129">
        <v>134.161</v>
      </c>
      <c r="DS129">
        <v>131.345</v>
      </c>
      <c r="DT129">
        <v>0</v>
      </c>
      <c r="DU129">
        <v>0</v>
      </c>
      <c r="DV129">
        <v>1</v>
      </c>
      <c r="DW129">
        <v>0.88</v>
      </c>
      <c r="DX129">
        <v>0.86</v>
      </c>
      <c r="DY129">
        <v>0.83</v>
      </c>
      <c r="DZ129">
        <v>0.91</v>
      </c>
      <c r="EA129">
        <v>0.82</v>
      </c>
      <c r="EB129">
        <v>1</v>
      </c>
      <c r="EC129">
        <v>1</v>
      </c>
      <c r="ED129">
        <v>0.94</v>
      </c>
      <c r="EE129">
        <v>0.42699999999999999</v>
      </c>
      <c r="EF129">
        <v>0.30399999999999999</v>
      </c>
      <c r="EG129">
        <v>1.323</v>
      </c>
      <c r="EH129">
        <v>1.121</v>
      </c>
      <c r="EI129">
        <v>0.93400000000000005</v>
      </c>
      <c r="EJ129">
        <v>0.309</v>
      </c>
      <c r="EK129">
        <v>3.0000000000000001E-3</v>
      </c>
      <c r="EL129">
        <v>1.4219999999999999</v>
      </c>
      <c r="EM129">
        <v>0.33600000000000002</v>
      </c>
      <c r="EN129">
        <v>0.31900000000000001</v>
      </c>
      <c r="EO129">
        <v>0.86</v>
      </c>
      <c r="EP129">
        <v>0.88</v>
      </c>
      <c r="EQ129">
        <v>1.3080000000000001</v>
      </c>
      <c r="ER129">
        <v>0.32700000000000001</v>
      </c>
      <c r="ES129">
        <v>3.7999999999999999E-2</v>
      </c>
      <c r="ET129">
        <v>0.96799999999999997</v>
      </c>
      <c r="FC129" s="2">
        <v>35280000</v>
      </c>
      <c r="FD129" s="2">
        <v>15050000</v>
      </c>
      <c r="FE129" s="2">
        <v>10740000</v>
      </c>
      <c r="FF129" s="2">
        <v>46680000</v>
      </c>
      <c r="FG129" s="2">
        <v>39560000</v>
      </c>
      <c r="FH129" s="2">
        <v>32930000</v>
      </c>
      <c r="FI129" s="2">
        <v>10900000</v>
      </c>
      <c r="FJ129" s="2">
        <v>115500</v>
      </c>
      <c r="FK129" s="2">
        <v>50160000</v>
      </c>
      <c r="FL129" s="2">
        <v>1145000</v>
      </c>
      <c r="FM129" s="2">
        <v>384900</v>
      </c>
      <c r="FN129" s="2">
        <v>365700</v>
      </c>
      <c r="FO129" s="2">
        <v>983900</v>
      </c>
      <c r="FP129" s="2">
        <v>1007000</v>
      </c>
      <c r="FQ129" s="2">
        <v>1497000</v>
      </c>
      <c r="FR129" s="2">
        <v>374700</v>
      </c>
      <c r="FS129" s="2">
        <v>43090</v>
      </c>
      <c r="FT129" s="2">
        <v>1108000</v>
      </c>
    </row>
    <row r="130" spans="1:176" x14ac:dyDescent="0.2">
      <c r="A130">
        <v>0</v>
      </c>
      <c r="B130" t="s">
        <v>176</v>
      </c>
      <c r="C130" t="s">
        <v>581</v>
      </c>
      <c r="D130" t="s">
        <v>351</v>
      </c>
      <c r="E130" t="s">
        <v>582</v>
      </c>
      <c r="F130" s="3">
        <v>1.2513888888888889</v>
      </c>
      <c r="G130">
        <v>1</v>
      </c>
      <c r="H130">
        <v>536.44410000000005</v>
      </c>
      <c r="I130" t="s">
        <v>583</v>
      </c>
      <c r="J130" s="10">
        <v>17.861000000000001</v>
      </c>
      <c r="K130">
        <f>+[1]SampleID!NH4</f>
        <v>0</v>
      </c>
      <c r="L130">
        <v>0.41799999999999998</v>
      </c>
      <c r="M130">
        <v>0.33400000000000002</v>
      </c>
      <c r="N130">
        <v>1.274</v>
      </c>
      <c r="O130">
        <v>1.1479999999999999</v>
      </c>
      <c r="P130">
        <v>1.1080000000000001</v>
      </c>
      <c r="Q130">
        <v>0.29699999999999999</v>
      </c>
      <c r="R130">
        <v>0</v>
      </c>
      <c r="S130">
        <v>1.2509999999999999</v>
      </c>
      <c r="T130">
        <v>0.54900000000000004</v>
      </c>
      <c r="U130">
        <v>0.41599999999999998</v>
      </c>
      <c r="V130">
        <v>1.2529999999999999</v>
      </c>
      <c r="W130">
        <v>1.1859999999999999</v>
      </c>
      <c r="X130">
        <v>1.409</v>
      </c>
      <c r="Y130">
        <v>0.52900000000000003</v>
      </c>
      <c r="Z130">
        <v>0</v>
      </c>
      <c r="AA130">
        <v>1.284</v>
      </c>
      <c r="AB130">
        <v>0.64500000000000002</v>
      </c>
      <c r="AC130">
        <v>0.58499999999999996</v>
      </c>
      <c r="AD130">
        <v>0</v>
      </c>
      <c r="AE130">
        <v>0.93700000000000006</v>
      </c>
      <c r="AF130">
        <v>0.94899999999999995</v>
      </c>
      <c r="AG130">
        <v>0.56699999999999995</v>
      </c>
      <c r="AH130">
        <v>0.41199999999999998</v>
      </c>
      <c r="AI130">
        <v>0</v>
      </c>
      <c r="AJ130" t="s">
        <v>177</v>
      </c>
      <c r="AK130" t="s">
        <v>177</v>
      </c>
      <c r="AL130" t="s">
        <v>177</v>
      </c>
      <c r="AM130" t="s">
        <v>182</v>
      </c>
      <c r="AN130" t="s">
        <v>177</v>
      </c>
      <c r="AO130" t="s">
        <v>177</v>
      </c>
      <c r="AP130" t="s">
        <v>177</v>
      </c>
      <c r="AQ130" t="s">
        <v>177</v>
      </c>
      <c r="AR130" t="s">
        <v>182</v>
      </c>
      <c r="AS130">
        <v>0.88</v>
      </c>
      <c r="AT130">
        <v>0.89</v>
      </c>
      <c r="AU130">
        <v>0.83</v>
      </c>
      <c r="AV130">
        <v>0.93</v>
      </c>
      <c r="AW130">
        <v>0.97</v>
      </c>
      <c r="AX130">
        <v>0.79</v>
      </c>
      <c r="AY130">
        <v>0.81</v>
      </c>
      <c r="AZ130">
        <v>0</v>
      </c>
      <c r="BA130">
        <v>0.95</v>
      </c>
      <c r="BB130" s="1">
        <v>442674.86</v>
      </c>
      <c r="BC130" s="1">
        <v>237533.49</v>
      </c>
      <c r="BD130" s="1">
        <v>195247.97</v>
      </c>
      <c r="BE130">
        <v>51.75</v>
      </c>
      <c r="BF130" s="1">
        <v>576617.30000000005</v>
      </c>
      <c r="BG130" s="1">
        <v>511069.53</v>
      </c>
      <c r="BH130" s="1">
        <v>191721.33</v>
      </c>
      <c r="BI130">
        <v>0</v>
      </c>
      <c r="BJ130" s="1">
        <v>561915.64</v>
      </c>
      <c r="BK130">
        <v>0</v>
      </c>
      <c r="BL130">
        <v>0</v>
      </c>
      <c r="BM130">
        <v>0</v>
      </c>
      <c r="BN130">
        <v>1</v>
      </c>
      <c r="BO130">
        <v>0</v>
      </c>
      <c r="BP130">
        <v>0</v>
      </c>
      <c r="BQ130">
        <v>0</v>
      </c>
      <c r="BR130">
        <v>0</v>
      </c>
      <c r="BS130">
        <v>1</v>
      </c>
      <c r="BT130">
        <v>0</v>
      </c>
      <c r="BU130">
        <v>0</v>
      </c>
      <c r="BV130">
        <v>0</v>
      </c>
      <c r="BW130">
        <v>41.930999999999997</v>
      </c>
      <c r="BX130">
        <v>0</v>
      </c>
      <c r="BY130">
        <v>0</v>
      </c>
      <c r="BZ130">
        <v>0</v>
      </c>
      <c r="CA130">
        <v>0</v>
      </c>
      <c r="CB130">
        <v>40.99</v>
      </c>
      <c r="CC130">
        <v>0</v>
      </c>
      <c r="CD130">
        <v>0</v>
      </c>
      <c r="CE130">
        <v>0</v>
      </c>
      <c r="CF130">
        <v>83.912999999999997</v>
      </c>
      <c r="CG130">
        <v>0</v>
      </c>
      <c r="CH130">
        <v>0</v>
      </c>
      <c r="CI130">
        <v>0</v>
      </c>
      <c r="CJ130">
        <v>0</v>
      </c>
      <c r="CK130">
        <v>81.869</v>
      </c>
      <c r="CL130" s="2">
        <v>12630000</v>
      </c>
      <c r="CM130" s="2">
        <v>5279000</v>
      </c>
      <c r="CN130" s="2">
        <v>4224000</v>
      </c>
      <c r="CO130" s="2">
        <v>16090000</v>
      </c>
      <c r="CP130" s="2">
        <v>14500000</v>
      </c>
      <c r="CQ130" s="2">
        <v>13990000</v>
      </c>
      <c r="CR130" s="2">
        <v>3747000</v>
      </c>
      <c r="CS130" s="2">
        <v>0</v>
      </c>
      <c r="CT130" s="2">
        <v>15800000</v>
      </c>
      <c r="CU130" s="2">
        <v>362600</v>
      </c>
      <c r="CV130" s="2">
        <v>199200</v>
      </c>
      <c r="CW130" s="2">
        <v>150800</v>
      </c>
      <c r="CX130" s="2">
        <v>454200</v>
      </c>
      <c r="CY130" s="2">
        <v>429900</v>
      </c>
      <c r="CZ130" s="2">
        <v>511100</v>
      </c>
      <c r="DA130" s="2">
        <v>191700</v>
      </c>
      <c r="DB130" s="2">
        <v>0</v>
      </c>
      <c r="DC130" s="2">
        <v>465500</v>
      </c>
      <c r="DD130">
        <v>137.709</v>
      </c>
      <c r="DE130">
        <v>126.152</v>
      </c>
      <c r="DF130">
        <v>133.863</v>
      </c>
      <c r="DG130">
        <v>0</v>
      </c>
      <c r="DH130">
        <v>141.42099999999999</v>
      </c>
      <c r="DI130">
        <v>138.505</v>
      </c>
      <c r="DJ130">
        <v>122.78</v>
      </c>
      <c r="DK130">
        <v>0</v>
      </c>
      <c r="DL130">
        <v>0</v>
      </c>
      <c r="DM130">
        <v>89.343000000000004</v>
      </c>
      <c r="DN130">
        <v>111.48</v>
      </c>
      <c r="DO130">
        <v>122.187</v>
      </c>
      <c r="DP130">
        <v>0</v>
      </c>
      <c r="DQ130">
        <v>141.42099999999999</v>
      </c>
      <c r="DR130">
        <v>135.179</v>
      </c>
      <c r="DS130">
        <v>51.674999999999997</v>
      </c>
      <c r="DT130">
        <v>0</v>
      </c>
      <c r="DU130">
        <v>0</v>
      </c>
      <c r="DV130">
        <v>0.88</v>
      </c>
      <c r="DW130">
        <v>0.88</v>
      </c>
      <c r="DX130">
        <v>0.86</v>
      </c>
      <c r="DY130">
        <v>0.83</v>
      </c>
      <c r="DZ130">
        <v>0.92</v>
      </c>
      <c r="EA130">
        <v>1</v>
      </c>
      <c r="EB130">
        <v>1</v>
      </c>
      <c r="EC130">
        <v>1</v>
      </c>
      <c r="ED130">
        <v>0.94</v>
      </c>
      <c r="EE130">
        <v>0.41799999999999998</v>
      </c>
      <c r="EF130">
        <v>0.33400000000000002</v>
      </c>
      <c r="EG130">
        <v>1.274</v>
      </c>
      <c r="EH130">
        <v>1.1479999999999999</v>
      </c>
      <c r="EI130">
        <v>1.1080000000000001</v>
      </c>
      <c r="EJ130">
        <v>0.29699999999999999</v>
      </c>
      <c r="EK130">
        <v>0</v>
      </c>
      <c r="EL130">
        <v>1.2509999999999999</v>
      </c>
      <c r="EM130">
        <v>0.54900000000000004</v>
      </c>
      <c r="EN130">
        <v>0.41599999999999998</v>
      </c>
      <c r="EO130">
        <v>1.2529999999999999</v>
      </c>
      <c r="EP130">
        <v>1.1859999999999999</v>
      </c>
      <c r="EQ130">
        <v>1.409</v>
      </c>
      <c r="ER130">
        <v>0.52900000000000003</v>
      </c>
      <c r="ES130">
        <v>0</v>
      </c>
      <c r="ET130">
        <v>1.284</v>
      </c>
      <c r="FC130" s="2">
        <v>12630000</v>
      </c>
      <c r="FD130" s="2">
        <v>5279000</v>
      </c>
      <c r="FE130" s="2">
        <v>4224000</v>
      </c>
      <c r="FF130" s="2">
        <v>16090000</v>
      </c>
      <c r="FG130" s="2">
        <v>14500000</v>
      </c>
      <c r="FH130" s="2">
        <v>13990000</v>
      </c>
      <c r="FI130" s="2">
        <v>3747000</v>
      </c>
      <c r="FJ130" s="2">
        <v>0</v>
      </c>
      <c r="FK130" s="2">
        <v>15800000</v>
      </c>
      <c r="FL130" s="2">
        <v>362600</v>
      </c>
      <c r="FM130" s="2">
        <v>199200</v>
      </c>
      <c r="FN130" s="2">
        <v>150800</v>
      </c>
      <c r="FO130" s="2">
        <v>454200</v>
      </c>
      <c r="FP130" s="2">
        <v>429900</v>
      </c>
      <c r="FQ130" s="2">
        <v>511100</v>
      </c>
      <c r="FR130" s="2">
        <v>191700</v>
      </c>
      <c r="FS130" s="2">
        <v>0</v>
      </c>
      <c r="FT130" s="2">
        <v>465500</v>
      </c>
    </row>
    <row r="131" spans="1:176" x14ac:dyDescent="0.2">
      <c r="A131">
        <v>0</v>
      </c>
      <c r="B131" t="s">
        <v>176</v>
      </c>
      <c r="C131" t="s">
        <v>473</v>
      </c>
      <c r="D131" t="s">
        <v>351</v>
      </c>
      <c r="E131" t="s">
        <v>474</v>
      </c>
      <c r="F131" s="3">
        <v>1.2520833333333334</v>
      </c>
      <c r="G131">
        <v>1</v>
      </c>
      <c r="H131">
        <v>534.42840000000001</v>
      </c>
      <c r="I131" t="s">
        <v>475</v>
      </c>
      <c r="J131" s="10">
        <v>10.881</v>
      </c>
      <c r="K131" t="e">
        <f>+H</f>
        <v>#NAME?</v>
      </c>
      <c r="L131">
        <v>0.33300000000000002</v>
      </c>
      <c r="M131">
        <v>0.38600000000000001</v>
      </c>
      <c r="N131">
        <v>1.202</v>
      </c>
      <c r="O131">
        <v>1.103</v>
      </c>
      <c r="P131">
        <v>0.222</v>
      </c>
      <c r="Q131">
        <v>0.377</v>
      </c>
      <c r="R131">
        <v>1.9E-2</v>
      </c>
      <c r="S131">
        <v>1.1859999999999999</v>
      </c>
      <c r="T131">
        <v>0.52300000000000002</v>
      </c>
      <c r="U131">
        <v>0.39400000000000002</v>
      </c>
      <c r="V131">
        <v>1.623</v>
      </c>
      <c r="W131">
        <v>1.19</v>
      </c>
      <c r="X131">
        <v>1.9379999999999999</v>
      </c>
      <c r="Y131">
        <v>0.32700000000000001</v>
      </c>
      <c r="Z131">
        <v>7.3999999999999996E-2</v>
      </c>
      <c r="AA131">
        <v>1.405</v>
      </c>
      <c r="AB131">
        <v>0.627</v>
      </c>
      <c r="AC131">
        <v>0.66100000000000003</v>
      </c>
      <c r="AD131">
        <v>0.91200000000000003</v>
      </c>
      <c r="AE131">
        <v>0.94099999999999995</v>
      </c>
      <c r="AF131">
        <v>0.52400000000000002</v>
      </c>
      <c r="AG131">
        <v>0.61499999999999999</v>
      </c>
      <c r="AH131">
        <v>0.42699999999999999</v>
      </c>
      <c r="AI131">
        <v>0.91800000000000004</v>
      </c>
      <c r="AJ131" t="s">
        <v>177</v>
      </c>
      <c r="AK131" t="s">
        <v>177</v>
      </c>
      <c r="AL131" t="s">
        <v>177</v>
      </c>
      <c r="AM131" t="s">
        <v>177</v>
      </c>
      <c r="AN131" t="s">
        <v>177</v>
      </c>
      <c r="AO131" t="s">
        <v>178</v>
      </c>
      <c r="AP131" t="s">
        <v>177</v>
      </c>
      <c r="AQ131" t="s">
        <v>177</v>
      </c>
      <c r="AR131" t="s">
        <v>178</v>
      </c>
      <c r="AS131">
        <v>0.49</v>
      </c>
      <c r="AT131">
        <v>0.6</v>
      </c>
      <c r="AU131">
        <v>0.79</v>
      </c>
      <c r="AV131">
        <v>0.98</v>
      </c>
      <c r="AW131">
        <v>0.81</v>
      </c>
      <c r="AX131">
        <v>0.96</v>
      </c>
      <c r="AY131">
        <v>0.77</v>
      </c>
      <c r="AZ131">
        <v>0.69</v>
      </c>
      <c r="BA131">
        <v>0.83</v>
      </c>
      <c r="BB131" s="1">
        <v>1041175.82</v>
      </c>
      <c r="BC131">
        <v>19.920000000000002</v>
      </c>
      <c r="BD131" s="1">
        <v>4096.6400000000003</v>
      </c>
      <c r="BE131">
        <v>58.34</v>
      </c>
      <c r="BF131" s="1">
        <v>1238958.8400000001</v>
      </c>
      <c r="BG131">
        <v>2.2999999999999998</v>
      </c>
      <c r="BH131" s="1">
        <v>431660.19</v>
      </c>
      <c r="BI131" s="1">
        <v>77268.820000000007</v>
      </c>
      <c r="BJ131">
        <v>103.46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1</v>
      </c>
      <c r="BQ131">
        <v>0</v>
      </c>
      <c r="BR131">
        <v>0</v>
      </c>
      <c r="BS131">
        <v>1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9.0429999999999993</v>
      </c>
      <c r="BZ131">
        <v>0</v>
      </c>
      <c r="CA131">
        <v>0</v>
      </c>
      <c r="CB131">
        <v>5.9320000000000004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29.271000000000001</v>
      </c>
      <c r="CI131">
        <v>0</v>
      </c>
      <c r="CJ131">
        <v>0</v>
      </c>
      <c r="CK131">
        <v>19.449000000000002</v>
      </c>
      <c r="CL131" s="2">
        <v>65100000</v>
      </c>
      <c r="CM131" s="2">
        <v>21670000</v>
      </c>
      <c r="CN131" s="2">
        <v>25130000</v>
      </c>
      <c r="CO131" s="2">
        <v>78270000</v>
      </c>
      <c r="CP131" s="2">
        <v>71810000</v>
      </c>
      <c r="CQ131" s="2">
        <v>14440000</v>
      </c>
      <c r="CR131" s="2">
        <v>24550000</v>
      </c>
      <c r="CS131" s="2">
        <v>1227000</v>
      </c>
      <c r="CT131" s="2">
        <v>77170000</v>
      </c>
      <c r="CU131" s="2">
        <v>1041000</v>
      </c>
      <c r="CV131" s="2">
        <v>544800</v>
      </c>
      <c r="CW131" s="2">
        <v>409800</v>
      </c>
      <c r="CX131" s="2">
        <v>1690000</v>
      </c>
      <c r="CY131" s="2">
        <v>1239000</v>
      </c>
      <c r="CZ131" s="2">
        <v>2018000</v>
      </c>
      <c r="DA131" s="2">
        <v>340300</v>
      </c>
      <c r="DB131" s="2">
        <v>77270</v>
      </c>
      <c r="DC131" s="2">
        <v>1463000</v>
      </c>
      <c r="DD131">
        <v>137.553</v>
      </c>
      <c r="DE131">
        <v>73.668999999999997</v>
      </c>
      <c r="DF131">
        <v>81.162999999999997</v>
      </c>
      <c r="DG131">
        <v>139.988</v>
      </c>
      <c r="DH131">
        <v>133.23500000000001</v>
      </c>
      <c r="DI131">
        <v>116.956</v>
      </c>
      <c r="DJ131">
        <v>128.85900000000001</v>
      </c>
      <c r="DK131">
        <v>0</v>
      </c>
      <c r="DL131">
        <v>139.96100000000001</v>
      </c>
      <c r="DM131">
        <v>114.254</v>
      </c>
      <c r="DN131">
        <v>105.786</v>
      </c>
      <c r="DO131">
        <v>95.921000000000006</v>
      </c>
      <c r="DP131">
        <v>129.60599999999999</v>
      </c>
      <c r="DQ131">
        <v>114.163</v>
      </c>
      <c r="DR131">
        <v>126.404</v>
      </c>
      <c r="DS131">
        <v>99.456000000000003</v>
      </c>
      <c r="DT131">
        <v>0</v>
      </c>
      <c r="DU131">
        <v>138.297</v>
      </c>
      <c r="DV131">
        <v>1</v>
      </c>
      <c r="DW131">
        <v>1</v>
      </c>
      <c r="DX131">
        <v>1</v>
      </c>
      <c r="DY131">
        <v>1</v>
      </c>
      <c r="DZ131">
        <v>1</v>
      </c>
      <c r="EA131">
        <v>1</v>
      </c>
      <c r="EB131">
        <v>0.81</v>
      </c>
      <c r="EC131">
        <v>1</v>
      </c>
      <c r="ED131">
        <v>1</v>
      </c>
      <c r="EE131">
        <v>0.33300000000000002</v>
      </c>
      <c r="EF131">
        <v>0.38600000000000001</v>
      </c>
      <c r="EG131">
        <v>1.202</v>
      </c>
      <c r="EH131">
        <v>1.103</v>
      </c>
      <c r="EI131">
        <v>0.222</v>
      </c>
      <c r="EJ131">
        <v>0.377</v>
      </c>
      <c r="EK131">
        <v>1.9E-2</v>
      </c>
      <c r="EL131">
        <v>1.1859999999999999</v>
      </c>
      <c r="EM131">
        <v>0.52300000000000002</v>
      </c>
      <c r="EN131">
        <v>0.39400000000000002</v>
      </c>
      <c r="EO131">
        <v>1.623</v>
      </c>
      <c r="EP131">
        <v>1.19</v>
      </c>
      <c r="EQ131">
        <v>1.9379999999999999</v>
      </c>
      <c r="ER131">
        <v>0.32700000000000001</v>
      </c>
      <c r="ES131">
        <v>7.3999999999999996E-2</v>
      </c>
      <c r="ET131">
        <v>1.405</v>
      </c>
      <c r="FC131" s="2">
        <v>65100000</v>
      </c>
      <c r="FD131" s="2">
        <v>21670000</v>
      </c>
      <c r="FE131" s="2">
        <v>25130000</v>
      </c>
      <c r="FF131" s="2">
        <v>78270000</v>
      </c>
      <c r="FG131" s="2">
        <v>71810000</v>
      </c>
      <c r="FH131" s="2">
        <v>14440000</v>
      </c>
      <c r="FI131" s="2">
        <v>24550000</v>
      </c>
      <c r="FJ131" s="2">
        <v>1227000</v>
      </c>
      <c r="FK131" s="2">
        <v>77170000</v>
      </c>
      <c r="FL131" s="2">
        <v>1041000</v>
      </c>
      <c r="FM131" s="2">
        <v>544800</v>
      </c>
      <c r="FN131" s="2">
        <v>409800</v>
      </c>
      <c r="FO131" s="2">
        <v>1690000</v>
      </c>
      <c r="FP131" s="2">
        <v>1239000</v>
      </c>
      <c r="FQ131" s="2">
        <v>2018000</v>
      </c>
      <c r="FR131" s="2">
        <v>340300</v>
      </c>
      <c r="FS131" s="2">
        <v>77270</v>
      </c>
      <c r="FT131" s="2">
        <v>1463000</v>
      </c>
    </row>
    <row r="132" spans="1:176" x14ac:dyDescent="0.2">
      <c r="A132">
        <v>0</v>
      </c>
      <c r="B132" t="s">
        <v>176</v>
      </c>
      <c r="C132" t="s">
        <v>1346</v>
      </c>
      <c r="D132" t="s">
        <v>351</v>
      </c>
      <c r="E132" t="s">
        <v>739</v>
      </c>
      <c r="F132" s="3">
        <v>1.3756944444444443</v>
      </c>
      <c r="G132">
        <v>1</v>
      </c>
      <c r="H132">
        <v>580.50670000000002</v>
      </c>
      <c r="I132" t="s">
        <v>1347</v>
      </c>
      <c r="J132" s="10">
        <v>21.786000000000001</v>
      </c>
      <c r="K132">
        <f>+[1]SampleID!NH4</f>
        <v>0</v>
      </c>
      <c r="L132">
        <v>2.4940000000000002</v>
      </c>
      <c r="M132">
        <v>4.6539999999999999</v>
      </c>
      <c r="N132">
        <v>2.4409999999999998</v>
      </c>
      <c r="O132">
        <v>6.2160000000000002</v>
      </c>
      <c r="P132">
        <v>212.74600000000001</v>
      </c>
      <c r="Q132">
        <v>0.63600000000000001</v>
      </c>
      <c r="R132">
        <v>0.17899999999999999</v>
      </c>
      <c r="S132">
        <v>23.443000000000001</v>
      </c>
      <c r="T132">
        <v>2.3340000000000001</v>
      </c>
      <c r="U132">
        <v>2.0859999999999999</v>
      </c>
      <c r="V132">
        <v>3.0649999999999999</v>
      </c>
      <c r="W132">
        <v>3.0880000000000001</v>
      </c>
      <c r="X132">
        <v>35.289000000000001</v>
      </c>
      <c r="Y132">
        <v>0.89100000000000001</v>
      </c>
      <c r="Z132">
        <v>0.183</v>
      </c>
      <c r="AA132">
        <v>7.827</v>
      </c>
      <c r="AB132">
        <v>0.72199999999999998</v>
      </c>
      <c r="AC132">
        <v>0.56699999999999995</v>
      </c>
      <c r="AD132">
        <v>0.71399999999999997</v>
      </c>
      <c r="AE132">
        <v>0.53600000000000003</v>
      </c>
      <c r="AF132">
        <v>0.42499999999999999</v>
      </c>
      <c r="AG132">
        <v>4.8000000000000001E-2</v>
      </c>
      <c r="AH132">
        <v>6.0000000000000001E-3</v>
      </c>
      <c r="AI132">
        <v>0.44500000000000001</v>
      </c>
      <c r="AJ132" t="s">
        <v>177</v>
      </c>
      <c r="AK132" t="s">
        <v>177</v>
      </c>
      <c r="AL132" t="s">
        <v>177</v>
      </c>
      <c r="AM132" t="s">
        <v>177</v>
      </c>
      <c r="AN132" t="s">
        <v>177</v>
      </c>
      <c r="AO132" t="s">
        <v>182</v>
      </c>
      <c r="AP132" t="s">
        <v>177</v>
      </c>
      <c r="AQ132" t="s">
        <v>177</v>
      </c>
      <c r="AR132" t="s">
        <v>177</v>
      </c>
      <c r="AS132">
        <v>0.98</v>
      </c>
      <c r="AT132">
        <v>0.9</v>
      </c>
      <c r="AU132">
        <v>0.99</v>
      </c>
      <c r="AV132">
        <v>0.84</v>
      </c>
      <c r="AW132">
        <v>0.51</v>
      </c>
      <c r="AX132">
        <v>0.95</v>
      </c>
      <c r="AY132">
        <v>0.49</v>
      </c>
      <c r="AZ132">
        <v>0.96</v>
      </c>
      <c r="BA132">
        <v>0.76</v>
      </c>
      <c r="BB132" s="1">
        <v>42949.25</v>
      </c>
      <c r="BC132" s="1">
        <v>100252.24</v>
      </c>
      <c r="BD132" s="1">
        <v>126694.44</v>
      </c>
      <c r="BE132" s="1">
        <v>131631.18</v>
      </c>
      <c r="BF132" s="1">
        <v>132643.01999999999</v>
      </c>
      <c r="BG132" s="1">
        <v>1515682.7</v>
      </c>
      <c r="BH132" s="1">
        <v>29181.39</v>
      </c>
      <c r="BI132" s="1">
        <v>19961.88</v>
      </c>
      <c r="BJ132" s="1">
        <v>7600.62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1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37.582000000000001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74.335999999999999</v>
      </c>
      <c r="CI132">
        <v>0</v>
      </c>
      <c r="CJ132">
        <v>0</v>
      </c>
      <c r="CK132">
        <v>0</v>
      </c>
      <c r="CL132" s="2">
        <v>250000</v>
      </c>
      <c r="CM132" s="2">
        <v>623600</v>
      </c>
      <c r="CN132" s="2">
        <v>1164000</v>
      </c>
      <c r="CO132" s="2">
        <v>610300</v>
      </c>
      <c r="CP132" s="2">
        <v>1554000</v>
      </c>
      <c r="CQ132" s="2">
        <v>53190000</v>
      </c>
      <c r="CR132" s="2">
        <v>159000</v>
      </c>
      <c r="CS132" s="2">
        <v>44650</v>
      </c>
      <c r="CT132" s="2">
        <v>5862000</v>
      </c>
      <c r="CU132" s="2">
        <v>42950</v>
      </c>
      <c r="CV132" s="2">
        <v>100300</v>
      </c>
      <c r="CW132" s="2">
        <v>89570</v>
      </c>
      <c r="CX132" s="2">
        <v>131600</v>
      </c>
      <c r="CY132" s="2">
        <v>132600</v>
      </c>
      <c r="CZ132" s="2">
        <v>1516000</v>
      </c>
      <c r="DA132" s="2">
        <v>38280</v>
      </c>
      <c r="DB132" s="2">
        <v>7870</v>
      </c>
      <c r="DC132" s="2">
        <v>336200</v>
      </c>
      <c r="DD132">
        <v>9.1929999999999996</v>
      </c>
      <c r="DE132">
        <v>112.08799999999999</v>
      </c>
      <c r="DF132">
        <v>127.98699999999999</v>
      </c>
      <c r="DG132">
        <v>107.821</v>
      </c>
      <c r="DH132">
        <v>134.709</v>
      </c>
      <c r="DI132">
        <v>141.16999999999999</v>
      </c>
      <c r="DJ132">
        <v>12.728</v>
      </c>
      <c r="DK132">
        <v>0</v>
      </c>
      <c r="DL132">
        <v>137.95599999999999</v>
      </c>
      <c r="DM132">
        <v>20.074000000000002</v>
      </c>
      <c r="DN132">
        <v>110.249</v>
      </c>
      <c r="DO132">
        <v>75.850999999999999</v>
      </c>
      <c r="DP132">
        <v>117.53</v>
      </c>
      <c r="DQ132">
        <v>108.4</v>
      </c>
      <c r="DR132">
        <v>137.15199999999999</v>
      </c>
      <c r="DS132">
        <v>70.073999999999998</v>
      </c>
      <c r="DT132">
        <v>0</v>
      </c>
      <c r="DU132">
        <v>131.202</v>
      </c>
      <c r="DV132">
        <v>1</v>
      </c>
      <c r="DW132">
        <v>1</v>
      </c>
      <c r="DX132">
        <v>0.84</v>
      </c>
      <c r="DY132">
        <v>1</v>
      </c>
      <c r="DZ132">
        <v>1</v>
      </c>
      <c r="EA132">
        <v>1</v>
      </c>
      <c r="EB132">
        <v>0.82</v>
      </c>
      <c r="EC132">
        <v>0.95</v>
      </c>
      <c r="ED132">
        <v>1</v>
      </c>
      <c r="EE132">
        <v>2.4940000000000002</v>
      </c>
      <c r="EF132">
        <v>4.6539999999999999</v>
      </c>
      <c r="EG132">
        <v>2.4409999999999998</v>
      </c>
      <c r="EH132">
        <v>6.2160000000000002</v>
      </c>
      <c r="EI132">
        <v>212.74600000000001</v>
      </c>
      <c r="EJ132">
        <v>0.63600000000000001</v>
      </c>
      <c r="EK132">
        <v>0.17899999999999999</v>
      </c>
      <c r="EL132">
        <v>23.443000000000001</v>
      </c>
      <c r="EM132">
        <v>2.3340000000000001</v>
      </c>
      <c r="EN132">
        <v>2.0859999999999999</v>
      </c>
      <c r="EO132">
        <v>3.0649999999999999</v>
      </c>
      <c r="EP132">
        <v>3.0880000000000001</v>
      </c>
      <c r="EQ132">
        <v>35.289000000000001</v>
      </c>
      <c r="ER132">
        <v>0.89100000000000001</v>
      </c>
      <c r="ES132">
        <v>0.183</v>
      </c>
      <c r="ET132">
        <v>7.827</v>
      </c>
      <c r="FC132" s="2">
        <v>250000</v>
      </c>
      <c r="FD132" s="2">
        <v>623600</v>
      </c>
      <c r="FE132" s="2">
        <v>1164000</v>
      </c>
      <c r="FF132" s="2">
        <v>610300</v>
      </c>
      <c r="FG132" s="2">
        <v>1554000</v>
      </c>
      <c r="FH132" s="2">
        <v>53190000</v>
      </c>
      <c r="FI132" s="2">
        <v>159000</v>
      </c>
      <c r="FJ132" s="2">
        <v>44650</v>
      </c>
      <c r="FK132" s="2">
        <v>5862000</v>
      </c>
      <c r="FL132" s="2">
        <v>42950</v>
      </c>
      <c r="FM132" s="2">
        <v>100300</v>
      </c>
      <c r="FN132" s="2">
        <v>89570</v>
      </c>
      <c r="FO132" s="2">
        <v>131600</v>
      </c>
      <c r="FP132" s="2">
        <v>132600</v>
      </c>
      <c r="FQ132" s="2">
        <v>1516000</v>
      </c>
      <c r="FR132" s="2">
        <v>38280</v>
      </c>
      <c r="FS132" s="2">
        <v>7870</v>
      </c>
      <c r="FT132" s="2">
        <v>336200</v>
      </c>
    </row>
    <row r="133" spans="1:176" x14ac:dyDescent="0.2">
      <c r="A133">
        <v>0</v>
      </c>
      <c r="B133" t="s">
        <v>176</v>
      </c>
      <c r="C133" t="s">
        <v>647</v>
      </c>
      <c r="D133" t="s">
        <v>351</v>
      </c>
      <c r="E133" t="s">
        <v>648</v>
      </c>
      <c r="F133" s="3">
        <v>1.1666666666666667</v>
      </c>
      <c r="G133">
        <v>1</v>
      </c>
      <c r="H133">
        <v>512.44410000000005</v>
      </c>
      <c r="I133" t="s">
        <v>649</v>
      </c>
      <c r="J133" s="10">
        <v>18.521999999999998</v>
      </c>
      <c r="K133">
        <f>+[1]SampleID!NH4</f>
        <v>0</v>
      </c>
      <c r="L133">
        <v>0.51100000000000001</v>
      </c>
      <c r="M133">
        <v>0.29899999999999999</v>
      </c>
      <c r="N133">
        <v>1.0960000000000001</v>
      </c>
      <c r="O133">
        <v>1.4279999999999999</v>
      </c>
      <c r="P133">
        <v>0.19</v>
      </c>
      <c r="Q133">
        <v>0.35699999999999998</v>
      </c>
      <c r="R133">
        <v>0</v>
      </c>
      <c r="S133">
        <v>2.0430000000000001</v>
      </c>
      <c r="T133">
        <v>0.46800000000000003</v>
      </c>
      <c r="U133">
        <v>0.28599999999999998</v>
      </c>
      <c r="V133">
        <v>1.1279999999999999</v>
      </c>
      <c r="W133">
        <v>1.087</v>
      </c>
      <c r="X133">
        <v>0.39700000000000002</v>
      </c>
      <c r="Y133">
        <v>0.33100000000000002</v>
      </c>
      <c r="Z133">
        <v>0</v>
      </c>
      <c r="AA133">
        <v>1.5580000000000001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 t="s">
        <v>182</v>
      </c>
      <c r="AK133" t="s">
        <v>182</v>
      </c>
      <c r="AL133" t="s">
        <v>177</v>
      </c>
      <c r="AM133" t="s">
        <v>182</v>
      </c>
      <c r="AN133" t="s">
        <v>182</v>
      </c>
      <c r="AO133" t="s">
        <v>182</v>
      </c>
      <c r="AP133" t="s">
        <v>177</v>
      </c>
      <c r="AQ133" t="s">
        <v>177</v>
      </c>
      <c r="AR133" t="s">
        <v>182</v>
      </c>
      <c r="AS133">
        <v>0.91</v>
      </c>
      <c r="AT133">
        <v>0.93</v>
      </c>
      <c r="AU133">
        <v>0.47</v>
      </c>
      <c r="AV133">
        <v>1</v>
      </c>
      <c r="AW133">
        <v>0.88</v>
      </c>
      <c r="AX133">
        <v>0.96</v>
      </c>
      <c r="AY133">
        <v>0.55000000000000004</v>
      </c>
      <c r="AZ133">
        <v>0</v>
      </c>
      <c r="BA133">
        <v>0.98</v>
      </c>
      <c r="BB133" s="1">
        <v>1361001.93</v>
      </c>
      <c r="BC133" s="1">
        <v>636617.98</v>
      </c>
      <c r="BD133" s="1">
        <v>455879.21</v>
      </c>
      <c r="BE133" s="1">
        <v>1535715.24</v>
      </c>
      <c r="BF133" s="1">
        <v>1479454.79</v>
      </c>
      <c r="BG133" s="1">
        <v>584675.62</v>
      </c>
      <c r="BH133" s="1">
        <v>450938.8</v>
      </c>
      <c r="BI133">
        <v>0</v>
      </c>
      <c r="BJ133" s="1">
        <v>2120467.65</v>
      </c>
      <c r="BK133">
        <v>1</v>
      </c>
      <c r="BL133">
        <v>1</v>
      </c>
      <c r="BM133">
        <v>0</v>
      </c>
      <c r="BN133">
        <v>1</v>
      </c>
      <c r="BO133">
        <v>1</v>
      </c>
      <c r="BP133">
        <v>1</v>
      </c>
      <c r="BQ133">
        <v>0</v>
      </c>
      <c r="BR133">
        <v>0</v>
      </c>
      <c r="BS133">
        <v>1</v>
      </c>
      <c r="BT133">
        <v>43.853999999999999</v>
      </c>
      <c r="BU133">
        <v>42.975999999999999</v>
      </c>
      <c r="BV133">
        <v>0</v>
      </c>
      <c r="BW133">
        <v>45.222000000000001</v>
      </c>
      <c r="BX133">
        <v>43.883000000000003</v>
      </c>
      <c r="BY133">
        <v>44.148000000000003</v>
      </c>
      <c r="BZ133">
        <v>0</v>
      </c>
      <c r="CA133">
        <v>0</v>
      </c>
      <c r="CB133">
        <v>45.801000000000002</v>
      </c>
      <c r="CC133">
        <v>87.933999999999997</v>
      </c>
      <c r="CD133">
        <v>86.343000000000004</v>
      </c>
      <c r="CE133">
        <v>0</v>
      </c>
      <c r="CF133">
        <v>90.320999999999998</v>
      </c>
      <c r="CG133">
        <v>88.34</v>
      </c>
      <c r="CH133">
        <v>88.349000000000004</v>
      </c>
      <c r="CI133">
        <v>0</v>
      </c>
      <c r="CJ133">
        <v>0</v>
      </c>
      <c r="CK133">
        <v>91.656999999999996</v>
      </c>
      <c r="CL133" s="2">
        <v>19190000</v>
      </c>
      <c r="CM133" s="2">
        <v>9798000</v>
      </c>
      <c r="CN133" s="2">
        <v>5734000</v>
      </c>
      <c r="CO133" s="2">
        <v>21040000</v>
      </c>
      <c r="CP133" s="2">
        <v>27410000</v>
      </c>
      <c r="CQ133" s="2">
        <v>3645000</v>
      </c>
      <c r="CR133" s="2">
        <v>6857000</v>
      </c>
      <c r="CS133" s="2">
        <v>0</v>
      </c>
      <c r="CT133" s="2">
        <v>39210000</v>
      </c>
      <c r="CU133" s="2">
        <v>1361000</v>
      </c>
      <c r="CV133" s="2">
        <v>636600</v>
      </c>
      <c r="CW133" s="2">
        <v>389400</v>
      </c>
      <c r="CX133" s="2">
        <v>1536000</v>
      </c>
      <c r="CY133" s="2">
        <v>1479000</v>
      </c>
      <c r="CZ133" s="2">
        <v>540000</v>
      </c>
      <c r="DA133" s="2">
        <v>450900</v>
      </c>
      <c r="DB133" s="2">
        <v>0</v>
      </c>
      <c r="DC133" s="2">
        <v>2120000</v>
      </c>
      <c r="DD133">
        <v>0</v>
      </c>
      <c r="DE133">
        <v>0</v>
      </c>
      <c r="DF133">
        <v>135.041</v>
      </c>
      <c r="DG133">
        <v>0</v>
      </c>
      <c r="DH133">
        <v>140.57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97.55</v>
      </c>
      <c r="DP133">
        <v>0</v>
      </c>
      <c r="DQ133">
        <v>132.99600000000001</v>
      </c>
      <c r="DR133">
        <v>0</v>
      </c>
      <c r="DS133">
        <v>0</v>
      </c>
      <c r="DT133">
        <v>0</v>
      </c>
      <c r="DU133">
        <v>0</v>
      </c>
      <c r="DV133">
        <v>1</v>
      </c>
      <c r="DW133">
        <v>1</v>
      </c>
      <c r="DX133">
        <v>0.64</v>
      </c>
      <c r="DY133">
        <v>1</v>
      </c>
      <c r="DZ133">
        <v>1</v>
      </c>
      <c r="EA133">
        <v>0.72</v>
      </c>
      <c r="EB133">
        <v>1</v>
      </c>
      <c r="EC133">
        <v>0</v>
      </c>
      <c r="ED133">
        <v>1</v>
      </c>
      <c r="EE133">
        <v>0.51100000000000001</v>
      </c>
      <c r="EF133">
        <v>0.29899999999999999</v>
      </c>
      <c r="EG133">
        <v>1.0960000000000001</v>
      </c>
      <c r="EH133">
        <v>1.4279999999999999</v>
      </c>
      <c r="EI133">
        <v>0.19</v>
      </c>
      <c r="EJ133">
        <v>0.35699999999999998</v>
      </c>
      <c r="EK133">
        <v>0</v>
      </c>
      <c r="EL133">
        <v>2.0430000000000001</v>
      </c>
      <c r="EM133">
        <v>0.46800000000000003</v>
      </c>
      <c r="EN133">
        <v>0.28599999999999998</v>
      </c>
      <c r="EO133">
        <v>1.1279999999999999</v>
      </c>
      <c r="EP133">
        <v>1.087</v>
      </c>
      <c r="EQ133">
        <v>0.39700000000000002</v>
      </c>
      <c r="ER133">
        <v>0.33100000000000002</v>
      </c>
      <c r="ES133">
        <v>0</v>
      </c>
      <c r="ET133">
        <v>1.5580000000000001</v>
      </c>
      <c r="FC133" s="2">
        <v>19190000</v>
      </c>
      <c r="FD133" s="2">
        <v>9798000</v>
      </c>
      <c r="FE133" s="2">
        <v>5734000</v>
      </c>
      <c r="FF133" s="2">
        <v>21040000</v>
      </c>
      <c r="FG133" s="2">
        <v>27410000</v>
      </c>
      <c r="FH133" s="2">
        <v>3645000</v>
      </c>
      <c r="FI133" s="2">
        <v>6857000</v>
      </c>
      <c r="FJ133" s="2">
        <v>0</v>
      </c>
      <c r="FK133" s="2">
        <v>39210000</v>
      </c>
      <c r="FL133" s="2">
        <v>1361000</v>
      </c>
      <c r="FM133" s="2">
        <v>636600</v>
      </c>
      <c r="FN133" s="2">
        <v>389400</v>
      </c>
      <c r="FO133" s="2">
        <v>1536000</v>
      </c>
      <c r="FP133" s="2">
        <v>1479000</v>
      </c>
      <c r="FQ133" s="2">
        <v>540000</v>
      </c>
      <c r="FR133" s="2">
        <v>450900</v>
      </c>
      <c r="FS133" s="2">
        <v>0</v>
      </c>
      <c r="FT133" s="2">
        <v>2120000</v>
      </c>
    </row>
    <row r="134" spans="1:176" x14ac:dyDescent="0.2">
      <c r="A134">
        <v>0</v>
      </c>
      <c r="B134" t="s">
        <v>176</v>
      </c>
      <c r="C134" t="s">
        <v>1348</v>
      </c>
      <c r="D134" t="s">
        <v>351</v>
      </c>
      <c r="E134" t="s">
        <v>327</v>
      </c>
      <c r="F134" s="3">
        <v>1.25</v>
      </c>
      <c r="G134">
        <v>1</v>
      </c>
      <c r="H134">
        <v>540.47540000000004</v>
      </c>
      <c r="I134" t="s">
        <v>716</v>
      </c>
      <c r="J134" s="10">
        <v>20.898</v>
      </c>
      <c r="K134">
        <f>+[1]SampleID!NH4</f>
        <v>0</v>
      </c>
      <c r="L134">
        <v>0.69799999999999995</v>
      </c>
      <c r="M134">
        <v>0.39600000000000002</v>
      </c>
      <c r="N134">
        <v>1.073</v>
      </c>
      <c r="O134">
        <v>1.052</v>
      </c>
      <c r="P134">
        <v>1.244</v>
      </c>
      <c r="Q134">
        <v>0.379</v>
      </c>
      <c r="R134">
        <v>8.1000000000000003E-2</v>
      </c>
      <c r="S134">
        <v>1.968</v>
      </c>
      <c r="T134">
        <v>0.39700000000000002</v>
      </c>
      <c r="U134">
        <v>0.39700000000000002</v>
      </c>
      <c r="V134">
        <v>1.0489999999999999</v>
      </c>
      <c r="W134">
        <v>1.014</v>
      </c>
      <c r="X134">
        <v>1.734</v>
      </c>
      <c r="Y134">
        <v>0.34399999999999997</v>
      </c>
      <c r="Z134">
        <v>0.14599999999999999</v>
      </c>
      <c r="AA134">
        <v>1.343</v>
      </c>
      <c r="AB134">
        <v>0.82699999999999996</v>
      </c>
      <c r="AC134">
        <v>0.63</v>
      </c>
      <c r="AD134">
        <v>0.95</v>
      </c>
      <c r="AE134">
        <v>0.97299999999999998</v>
      </c>
      <c r="AF134">
        <v>0.89200000000000002</v>
      </c>
      <c r="AG134">
        <v>0.62</v>
      </c>
      <c r="AH134">
        <v>0.48899999999999999</v>
      </c>
      <c r="AI134">
        <v>0.67900000000000005</v>
      </c>
      <c r="AJ134" t="s">
        <v>177</v>
      </c>
      <c r="AK134" t="s">
        <v>177</v>
      </c>
      <c r="AL134" t="s">
        <v>177</v>
      </c>
      <c r="AM134" t="s">
        <v>177</v>
      </c>
      <c r="AN134" t="s">
        <v>177</v>
      </c>
      <c r="AO134" t="s">
        <v>182</v>
      </c>
      <c r="AP134" t="s">
        <v>177</v>
      </c>
      <c r="AQ134" t="s">
        <v>177</v>
      </c>
      <c r="AR134" t="s">
        <v>182</v>
      </c>
      <c r="AS134">
        <v>0.9</v>
      </c>
      <c r="AT134">
        <v>0.85</v>
      </c>
      <c r="AU134">
        <v>0.89</v>
      </c>
      <c r="AV134">
        <v>0.81</v>
      </c>
      <c r="AW134">
        <v>0.52</v>
      </c>
      <c r="AX134">
        <v>0.92</v>
      </c>
      <c r="AY134">
        <v>0.9</v>
      </c>
      <c r="AZ134">
        <v>0.91</v>
      </c>
      <c r="BA134">
        <v>0.7</v>
      </c>
      <c r="BB134" s="1">
        <v>1408979.32</v>
      </c>
      <c r="BC134" s="1">
        <v>654336.86</v>
      </c>
      <c r="BD134" s="1">
        <v>559572.64</v>
      </c>
      <c r="BE134" s="1">
        <v>1477529.67</v>
      </c>
      <c r="BF134" s="1">
        <v>1428823.62</v>
      </c>
      <c r="BG134" s="1">
        <v>2638966.94</v>
      </c>
      <c r="BH134" s="1">
        <v>589979.81000000006</v>
      </c>
      <c r="BI134" s="1">
        <v>49243.76</v>
      </c>
      <c r="BJ134" s="1">
        <v>1891717.66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1</v>
      </c>
      <c r="BQ134">
        <v>0</v>
      </c>
      <c r="BR134">
        <v>0</v>
      </c>
      <c r="BS134">
        <v>1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40.347999999999999</v>
      </c>
      <c r="BZ134">
        <v>0</v>
      </c>
      <c r="CA134">
        <v>0</v>
      </c>
      <c r="CB134">
        <v>32.984000000000002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80.585999999999999</v>
      </c>
      <c r="CI134">
        <v>0</v>
      </c>
      <c r="CJ134">
        <v>0</v>
      </c>
      <c r="CK134">
        <v>66.137</v>
      </c>
      <c r="CL134" s="2">
        <v>27630000</v>
      </c>
      <c r="CM134" s="2">
        <v>19280000</v>
      </c>
      <c r="CN134" s="2">
        <v>10950000</v>
      </c>
      <c r="CO134" s="2">
        <v>29630000</v>
      </c>
      <c r="CP134" s="2">
        <v>29080000</v>
      </c>
      <c r="CQ134" s="2">
        <v>34370000</v>
      </c>
      <c r="CR134" s="2">
        <v>10480000</v>
      </c>
      <c r="CS134" s="2">
        <v>2250000</v>
      </c>
      <c r="CT134" s="2">
        <v>54370000</v>
      </c>
      <c r="CU134" s="2">
        <v>1409000</v>
      </c>
      <c r="CV134" s="2">
        <v>559300</v>
      </c>
      <c r="CW134" s="2">
        <v>559600</v>
      </c>
      <c r="CX134" s="2">
        <v>1478000</v>
      </c>
      <c r="CY134" s="2">
        <v>1429000</v>
      </c>
      <c r="CZ134" s="2">
        <v>2444000</v>
      </c>
      <c r="DA134" s="2">
        <v>484600</v>
      </c>
      <c r="DB134" s="2">
        <v>206200</v>
      </c>
      <c r="DC134" s="2">
        <v>1892000</v>
      </c>
      <c r="DD134">
        <v>140.71899999999999</v>
      </c>
      <c r="DE134">
        <v>140.12899999999999</v>
      </c>
      <c r="DF134">
        <v>140.34700000000001</v>
      </c>
      <c r="DG134">
        <v>133.00200000000001</v>
      </c>
      <c r="DH134">
        <v>140.03700000000001</v>
      </c>
      <c r="DI134">
        <v>140.828</v>
      </c>
      <c r="DJ134">
        <v>139.03800000000001</v>
      </c>
      <c r="DK134">
        <v>0</v>
      </c>
      <c r="DL134">
        <v>132.434</v>
      </c>
      <c r="DM134">
        <v>139.11500000000001</v>
      </c>
      <c r="DN134">
        <v>134.60599999999999</v>
      </c>
      <c r="DO134">
        <v>137.99600000000001</v>
      </c>
      <c r="DP134">
        <v>121.075</v>
      </c>
      <c r="DQ134">
        <v>138.49799999999999</v>
      </c>
      <c r="DR134">
        <v>140.03</v>
      </c>
      <c r="DS134">
        <v>118.798</v>
      </c>
      <c r="DT134">
        <v>0</v>
      </c>
      <c r="DU134">
        <v>126.711</v>
      </c>
      <c r="DV134">
        <v>1</v>
      </c>
      <c r="DW134">
        <v>0.89</v>
      </c>
      <c r="DX134">
        <v>1</v>
      </c>
      <c r="DY134">
        <v>1</v>
      </c>
      <c r="DZ134">
        <v>1</v>
      </c>
      <c r="EA134">
        <v>0.82</v>
      </c>
      <c r="EB134">
        <v>0.84</v>
      </c>
      <c r="EC134">
        <v>1</v>
      </c>
      <c r="ED134">
        <v>1</v>
      </c>
      <c r="EE134">
        <v>0.69799999999999995</v>
      </c>
      <c r="EF134">
        <v>0.39600000000000002</v>
      </c>
      <c r="EG134">
        <v>1.073</v>
      </c>
      <c r="EH134">
        <v>1.052</v>
      </c>
      <c r="EI134">
        <v>1.244</v>
      </c>
      <c r="EJ134">
        <v>0.379</v>
      </c>
      <c r="EK134">
        <v>8.1000000000000003E-2</v>
      </c>
      <c r="EL134">
        <v>1.968</v>
      </c>
      <c r="EM134">
        <v>0.39700000000000002</v>
      </c>
      <c r="EN134">
        <v>0.39700000000000002</v>
      </c>
      <c r="EO134">
        <v>1.0489999999999999</v>
      </c>
      <c r="EP134">
        <v>1.014</v>
      </c>
      <c r="EQ134">
        <v>1.734</v>
      </c>
      <c r="ER134">
        <v>0.34399999999999997</v>
      </c>
      <c r="ES134">
        <v>0.14599999999999999</v>
      </c>
      <c r="ET134">
        <v>1.343</v>
      </c>
      <c r="FC134" s="2">
        <v>27630000</v>
      </c>
      <c r="FD134" s="2">
        <v>19280000</v>
      </c>
      <c r="FE134" s="2">
        <v>10950000</v>
      </c>
      <c r="FF134" s="2">
        <v>29630000</v>
      </c>
      <c r="FG134" s="2">
        <v>29080000</v>
      </c>
      <c r="FH134" s="2">
        <v>34370000</v>
      </c>
      <c r="FI134" s="2">
        <v>10480000</v>
      </c>
      <c r="FJ134" s="2">
        <v>2250000</v>
      </c>
      <c r="FK134" s="2">
        <v>54370000</v>
      </c>
      <c r="FL134" s="2">
        <v>1409000</v>
      </c>
      <c r="FM134" s="2">
        <v>559300</v>
      </c>
      <c r="FN134" s="2">
        <v>559600</v>
      </c>
      <c r="FO134" s="2">
        <v>1478000</v>
      </c>
      <c r="FP134" s="2">
        <v>1429000</v>
      </c>
      <c r="FQ134" s="2">
        <v>2444000</v>
      </c>
      <c r="FR134" s="2">
        <v>484600</v>
      </c>
      <c r="FS134" s="2">
        <v>206200</v>
      </c>
      <c r="FT134" s="2">
        <v>1892000</v>
      </c>
    </row>
    <row r="135" spans="1:176" x14ac:dyDescent="0.2">
      <c r="A135">
        <v>0</v>
      </c>
      <c r="B135" t="s">
        <v>176</v>
      </c>
      <c r="C135" t="s">
        <v>759</v>
      </c>
      <c r="D135" t="s">
        <v>351</v>
      </c>
      <c r="E135" t="s">
        <v>655</v>
      </c>
      <c r="F135" s="3">
        <v>1.3333333333333333</v>
      </c>
      <c r="G135">
        <v>1</v>
      </c>
      <c r="H135">
        <v>568.50670000000002</v>
      </c>
      <c r="I135" t="s">
        <v>760</v>
      </c>
      <c r="J135" s="10">
        <v>22.878</v>
      </c>
      <c r="K135">
        <f>+[1]SampleID!NH4</f>
        <v>0</v>
      </c>
      <c r="L135">
        <v>0.68600000000000005</v>
      </c>
      <c r="M135">
        <v>0.40100000000000002</v>
      </c>
      <c r="N135">
        <v>1.1839999999999999</v>
      </c>
      <c r="O135">
        <v>1.091</v>
      </c>
      <c r="P135">
        <v>2.5030000000000001</v>
      </c>
      <c r="Q135">
        <v>0.42399999999999999</v>
      </c>
      <c r="R135">
        <v>2.5999999999999999E-2</v>
      </c>
      <c r="S135">
        <v>1.8160000000000001</v>
      </c>
      <c r="T135">
        <v>0.58599999999999997</v>
      </c>
      <c r="U135">
        <v>0.436</v>
      </c>
      <c r="V135">
        <v>1.1990000000000001</v>
      </c>
      <c r="W135">
        <v>1.365</v>
      </c>
      <c r="X135">
        <v>2.714</v>
      </c>
      <c r="Y135">
        <v>0.45500000000000002</v>
      </c>
      <c r="Z135">
        <v>5.8000000000000003E-2</v>
      </c>
      <c r="AA135">
        <v>1.6839999999999999</v>
      </c>
      <c r="AB135">
        <v>0.82899999999999996</v>
      </c>
      <c r="AC135">
        <v>0.63300000000000001</v>
      </c>
      <c r="AD135">
        <v>0.90900000000000003</v>
      </c>
      <c r="AE135">
        <v>0.95299999999999996</v>
      </c>
      <c r="AF135">
        <v>0.63200000000000001</v>
      </c>
      <c r="AG135">
        <v>0.65</v>
      </c>
      <c r="AH135">
        <v>0.433</v>
      </c>
      <c r="AI135">
        <v>0.63100000000000001</v>
      </c>
      <c r="AJ135" t="s">
        <v>177</v>
      </c>
      <c r="AK135" t="s">
        <v>177</v>
      </c>
      <c r="AL135" t="s">
        <v>177</v>
      </c>
      <c r="AM135" t="s">
        <v>177</v>
      </c>
      <c r="AN135" t="s">
        <v>177</v>
      </c>
      <c r="AO135" t="s">
        <v>182</v>
      </c>
      <c r="AP135" t="s">
        <v>182</v>
      </c>
      <c r="AQ135" t="s">
        <v>177</v>
      </c>
      <c r="AR135" t="s">
        <v>182</v>
      </c>
      <c r="AS135">
        <v>0.92</v>
      </c>
      <c r="AT135">
        <v>0.89</v>
      </c>
      <c r="AU135">
        <v>0.89</v>
      </c>
      <c r="AV135">
        <v>0.92</v>
      </c>
      <c r="AW135">
        <v>0.9</v>
      </c>
      <c r="AX135">
        <v>0.85</v>
      </c>
      <c r="AY135">
        <v>0.96</v>
      </c>
      <c r="AZ135">
        <v>0.92</v>
      </c>
      <c r="BA135">
        <v>0.92</v>
      </c>
      <c r="BB135" s="1">
        <v>2357121.2599999998</v>
      </c>
      <c r="BC135" s="1">
        <v>1381698.14</v>
      </c>
      <c r="BD135" s="1">
        <v>1191542.26</v>
      </c>
      <c r="BE135" s="1">
        <v>2825503.44</v>
      </c>
      <c r="BF135" s="1">
        <v>3216799.19</v>
      </c>
      <c r="BG135">
        <v>55.81</v>
      </c>
      <c r="BH135" s="1">
        <v>1072281.74</v>
      </c>
      <c r="BI135">
        <v>4.4000000000000004</v>
      </c>
      <c r="BJ135">
        <v>74.11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2</v>
      </c>
      <c r="BQ135">
        <v>1</v>
      </c>
      <c r="BR135">
        <v>0</v>
      </c>
      <c r="BS135">
        <v>1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43.305999999999997</v>
      </c>
      <c r="BZ135">
        <v>35.671999999999997</v>
      </c>
      <c r="CA135">
        <v>0</v>
      </c>
      <c r="CB135">
        <v>44.433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86.495000000000005</v>
      </c>
      <c r="CI135">
        <v>71.527000000000001</v>
      </c>
      <c r="CJ135">
        <v>0</v>
      </c>
      <c r="CK135">
        <v>88.745999999999995</v>
      </c>
      <c r="CL135" s="2">
        <v>50830000</v>
      </c>
      <c r="CM135" s="2">
        <v>34890000</v>
      </c>
      <c r="CN135" s="2">
        <v>20360000</v>
      </c>
      <c r="CO135" s="2">
        <v>60180000</v>
      </c>
      <c r="CP135" s="2">
        <v>55480000</v>
      </c>
      <c r="CQ135" s="2">
        <v>127200000</v>
      </c>
      <c r="CR135" s="2">
        <v>21580000</v>
      </c>
      <c r="CS135" s="2">
        <v>1338000</v>
      </c>
      <c r="CT135" s="2">
        <v>92310000</v>
      </c>
      <c r="CU135" s="2">
        <v>2357000</v>
      </c>
      <c r="CV135" s="2">
        <v>1382000</v>
      </c>
      <c r="CW135" s="2">
        <v>1027000</v>
      </c>
      <c r="CX135" s="2">
        <v>2826000</v>
      </c>
      <c r="CY135" s="2">
        <v>3217000</v>
      </c>
      <c r="CZ135" s="2">
        <v>6398000</v>
      </c>
      <c r="DA135" s="2">
        <v>1072000</v>
      </c>
      <c r="DB135" s="2">
        <v>136000</v>
      </c>
      <c r="DC135" s="2">
        <v>3969000</v>
      </c>
      <c r="DD135">
        <v>137.83099999999999</v>
      </c>
      <c r="DE135">
        <v>127.255</v>
      </c>
      <c r="DF135">
        <v>126.587</v>
      </c>
      <c r="DG135">
        <v>135.24</v>
      </c>
      <c r="DH135">
        <v>136.57400000000001</v>
      </c>
      <c r="DI135">
        <v>140.255</v>
      </c>
      <c r="DJ135">
        <v>124.57599999999999</v>
      </c>
      <c r="DK135">
        <v>0</v>
      </c>
      <c r="DL135">
        <v>108.407</v>
      </c>
      <c r="DM135">
        <v>130.30500000000001</v>
      </c>
      <c r="DN135">
        <v>124.264</v>
      </c>
      <c r="DO135">
        <v>105.527</v>
      </c>
      <c r="DP135">
        <v>132.06</v>
      </c>
      <c r="DQ135">
        <v>134.56</v>
      </c>
      <c r="DR135">
        <v>136.81200000000001</v>
      </c>
      <c r="DS135">
        <v>112.949</v>
      </c>
      <c r="DT135">
        <v>0</v>
      </c>
      <c r="DU135">
        <v>112.705</v>
      </c>
      <c r="DV135">
        <v>1</v>
      </c>
      <c r="DW135">
        <v>1</v>
      </c>
      <c r="DX135">
        <v>0.75</v>
      </c>
      <c r="DY135">
        <v>1</v>
      </c>
      <c r="DZ135">
        <v>1</v>
      </c>
      <c r="EA135">
        <v>1</v>
      </c>
      <c r="EB135">
        <v>1</v>
      </c>
      <c r="EC135">
        <v>0.88</v>
      </c>
      <c r="ED135">
        <v>1</v>
      </c>
      <c r="EE135">
        <v>0.68600000000000005</v>
      </c>
      <c r="EF135">
        <v>0.40100000000000002</v>
      </c>
      <c r="EG135">
        <v>1.1839999999999999</v>
      </c>
      <c r="EH135">
        <v>1.091</v>
      </c>
      <c r="EI135">
        <v>2.5030000000000001</v>
      </c>
      <c r="EJ135">
        <v>0.42399999999999999</v>
      </c>
      <c r="EK135">
        <v>2.5999999999999999E-2</v>
      </c>
      <c r="EL135">
        <v>1.8160000000000001</v>
      </c>
      <c r="EM135">
        <v>0.58599999999999997</v>
      </c>
      <c r="EN135">
        <v>0.436</v>
      </c>
      <c r="EO135">
        <v>1.1990000000000001</v>
      </c>
      <c r="EP135">
        <v>1.365</v>
      </c>
      <c r="EQ135">
        <v>2.714</v>
      </c>
      <c r="ER135">
        <v>0.45500000000000002</v>
      </c>
      <c r="ES135">
        <v>5.8000000000000003E-2</v>
      </c>
      <c r="ET135">
        <v>1.6839999999999999</v>
      </c>
      <c r="FC135" s="2">
        <v>50830000</v>
      </c>
      <c r="FD135" s="2">
        <v>34890000</v>
      </c>
      <c r="FE135" s="2">
        <v>20360000</v>
      </c>
      <c r="FF135" s="2">
        <v>60180000</v>
      </c>
      <c r="FG135" s="2">
        <v>55480000</v>
      </c>
      <c r="FH135" s="2">
        <v>127200000</v>
      </c>
      <c r="FI135" s="2">
        <v>21580000</v>
      </c>
      <c r="FJ135" s="2">
        <v>1338000</v>
      </c>
      <c r="FK135" s="2">
        <v>92310000</v>
      </c>
      <c r="FL135" s="2">
        <v>2357000</v>
      </c>
      <c r="FM135" s="2">
        <v>1382000</v>
      </c>
      <c r="FN135" s="2">
        <v>1027000</v>
      </c>
      <c r="FO135" s="2">
        <v>2826000</v>
      </c>
      <c r="FP135" s="2">
        <v>3217000</v>
      </c>
      <c r="FQ135" s="2">
        <v>6398000</v>
      </c>
      <c r="FR135" s="2">
        <v>1072000</v>
      </c>
      <c r="FS135" s="2">
        <v>136000</v>
      </c>
      <c r="FT135" s="2">
        <v>3969000</v>
      </c>
    </row>
    <row r="136" spans="1:176" x14ac:dyDescent="0.2">
      <c r="A136">
        <v>0</v>
      </c>
      <c r="B136" t="s">
        <v>176</v>
      </c>
      <c r="C136" t="s">
        <v>757</v>
      </c>
      <c r="D136" t="s">
        <v>351</v>
      </c>
      <c r="E136" t="s">
        <v>278</v>
      </c>
      <c r="F136" s="3">
        <v>1.4173611111111111</v>
      </c>
      <c r="G136">
        <v>3</v>
      </c>
      <c r="H136">
        <v>594.52229999999997</v>
      </c>
      <c r="I136" t="s">
        <v>758</v>
      </c>
      <c r="J136" s="10">
        <v>22.724</v>
      </c>
      <c r="K136" t="e">
        <f>+Na</f>
        <v>#NAME?</v>
      </c>
      <c r="L136">
        <v>0.55300000000000005</v>
      </c>
      <c r="M136">
        <v>0.63500000000000001</v>
      </c>
      <c r="N136">
        <v>1.214</v>
      </c>
      <c r="O136">
        <v>1.133</v>
      </c>
      <c r="P136">
        <v>2.6429999999999998</v>
      </c>
      <c r="Q136">
        <v>0.498</v>
      </c>
      <c r="R136">
        <v>9.5000000000000001E-2</v>
      </c>
      <c r="S136">
        <v>1.4610000000000001</v>
      </c>
      <c r="T136">
        <v>0.48</v>
      </c>
      <c r="U136">
        <v>0.55700000000000005</v>
      </c>
      <c r="V136">
        <v>1.3380000000000001</v>
      </c>
      <c r="W136">
        <v>1.0069999999999999</v>
      </c>
      <c r="X136">
        <v>2.9079999999999999</v>
      </c>
      <c r="Y136">
        <v>0.47299999999999998</v>
      </c>
      <c r="Z136">
        <v>0.114</v>
      </c>
      <c r="AA136">
        <v>1.2649999999999999</v>
      </c>
      <c r="AB136">
        <v>0.58399999999999996</v>
      </c>
      <c r="AC136">
        <v>0.78</v>
      </c>
      <c r="AD136">
        <v>0.93400000000000005</v>
      </c>
      <c r="AE136">
        <v>0.95599999999999996</v>
      </c>
      <c r="AF136">
        <v>0.629</v>
      </c>
      <c r="AG136">
        <v>0.58399999999999996</v>
      </c>
      <c r="AH136">
        <v>0.311</v>
      </c>
      <c r="AI136">
        <v>0.70699999999999996</v>
      </c>
      <c r="AJ136" t="s">
        <v>182</v>
      </c>
      <c r="AK136" t="s">
        <v>177</v>
      </c>
      <c r="AL136" t="s">
        <v>177</v>
      </c>
      <c r="AM136" t="s">
        <v>182</v>
      </c>
      <c r="AN136" t="s">
        <v>182</v>
      </c>
      <c r="AO136" t="s">
        <v>182</v>
      </c>
      <c r="AP136" t="s">
        <v>182</v>
      </c>
      <c r="AQ136" t="s">
        <v>178</v>
      </c>
      <c r="AR136" t="s">
        <v>182</v>
      </c>
      <c r="AS136">
        <v>0.96</v>
      </c>
      <c r="AT136">
        <v>0.98</v>
      </c>
      <c r="AU136">
        <v>0.97</v>
      </c>
      <c r="AV136">
        <v>0.97</v>
      </c>
      <c r="AW136">
        <v>0.98</v>
      </c>
      <c r="AX136">
        <v>0.9</v>
      </c>
      <c r="AY136">
        <v>0.97</v>
      </c>
      <c r="AZ136">
        <v>0.94</v>
      </c>
      <c r="BA136">
        <v>0.98</v>
      </c>
      <c r="BB136" s="1">
        <v>21824896.510000002</v>
      </c>
      <c r="BC136" s="1">
        <v>11896532.189999999</v>
      </c>
      <c r="BD136" s="1">
        <v>13838071.42</v>
      </c>
      <c r="BE136" s="1">
        <v>29205102.190000001</v>
      </c>
      <c r="BF136" s="1">
        <v>24253944.34</v>
      </c>
      <c r="BG136" s="1">
        <v>63459853.740000002</v>
      </c>
      <c r="BH136" s="1">
        <v>12454655.67</v>
      </c>
      <c r="BI136" s="1">
        <v>3164487.16</v>
      </c>
      <c r="BJ136" s="1">
        <v>32050968.23</v>
      </c>
      <c r="BK136">
        <v>1</v>
      </c>
      <c r="BL136">
        <v>0</v>
      </c>
      <c r="BM136">
        <v>0</v>
      </c>
      <c r="BN136">
        <v>1</v>
      </c>
      <c r="BO136">
        <v>1</v>
      </c>
      <c r="BP136">
        <v>1</v>
      </c>
      <c r="BQ136">
        <v>1</v>
      </c>
      <c r="BR136">
        <v>2</v>
      </c>
      <c r="BS136">
        <v>1</v>
      </c>
      <c r="BT136">
        <v>48.904000000000003</v>
      </c>
      <c r="BU136">
        <v>0</v>
      </c>
      <c r="BV136">
        <v>0</v>
      </c>
      <c r="BW136">
        <v>48.674999999999997</v>
      </c>
      <c r="BX136">
        <v>48.226999999999997</v>
      </c>
      <c r="BY136">
        <v>47.94</v>
      </c>
      <c r="BZ136">
        <v>48.33</v>
      </c>
      <c r="CA136">
        <v>5.4850000000000003</v>
      </c>
      <c r="CB136">
        <v>48.784999999999997</v>
      </c>
      <c r="CC136">
        <v>96.73</v>
      </c>
      <c r="CD136">
        <v>0</v>
      </c>
      <c r="CE136">
        <v>0</v>
      </c>
      <c r="CF136">
        <v>96.09</v>
      </c>
      <c r="CG136">
        <v>95.39</v>
      </c>
      <c r="CH136">
        <v>94.638999999999996</v>
      </c>
      <c r="CI136">
        <v>95.409000000000006</v>
      </c>
      <c r="CJ136">
        <v>57.039000000000001</v>
      </c>
      <c r="CK136">
        <v>96.494</v>
      </c>
      <c r="CL136" s="2">
        <v>577900000</v>
      </c>
      <c r="CM136" s="2">
        <v>319500000</v>
      </c>
      <c r="CN136" s="2">
        <v>366700000</v>
      </c>
      <c r="CO136" s="2">
        <v>701500000</v>
      </c>
      <c r="CP136" s="2">
        <v>654600000</v>
      </c>
      <c r="CQ136" s="2">
        <v>1528000000</v>
      </c>
      <c r="CR136" s="2">
        <v>287800000</v>
      </c>
      <c r="CS136" s="2">
        <v>54790000</v>
      </c>
      <c r="CT136" s="2">
        <v>844100000</v>
      </c>
      <c r="CU136" s="2">
        <v>21820000</v>
      </c>
      <c r="CV136" s="2">
        <v>10490000</v>
      </c>
      <c r="CW136" s="2">
        <v>12150000</v>
      </c>
      <c r="CX136" s="2">
        <v>29210000</v>
      </c>
      <c r="CY136" s="2">
        <v>21970000</v>
      </c>
      <c r="CZ136" s="2">
        <v>63460000</v>
      </c>
      <c r="DA136" s="2">
        <v>10320000</v>
      </c>
      <c r="DB136" s="2">
        <v>2477000</v>
      </c>
      <c r="DC136" s="2">
        <v>27600000</v>
      </c>
      <c r="DD136">
        <v>88.975999999999999</v>
      </c>
      <c r="DE136">
        <v>100.78</v>
      </c>
      <c r="DF136">
        <v>45.082000000000001</v>
      </c>
      <c r="DG136">
        <v>112.598</v>
      </c>
      <c r="DH136">
        <v>104.06399999999999</v>
      </c>
      <c r="DI136">
        <v>132.16800000000001</v>
      </c>
      <c r="DJ136">
        <v>62.496000000000002</v>
      </c>
      <c r="DK136">
        <v>0</v>
      </c>
      <c r="DL136">
        <v>86.427000000000007</v>
      </c>
      <c r="DM136">
        <v>104.917</v>
      </c>
      <c r="DN136">
        <v>88.86</v>
      </c>
      <c r="DO136">
        <v>51.78</v>
      </c>
      <c r="DP136">
        <v>123.776</v>
      </c>
      <c r="DQ136">
        <v>115.49</v>
      </c>
      <c r="DR136">
        <v>131.75899999999999</v>
      </c>
      <c r="DS136">
        <v>43.424999999999997</v>
      </c>
      <c r="DT136">
        <v>0</v>
      </c>
      <c r="DU136">
        <v>107.04900000000001</v>
      </c>
      <c r="DV136">
        <v>1</v>
      </c>
      <c r="DW136">
        <v>0.95</v>
      </c>
      <c r="DX136">
        <v>0.93</v>
      </c>
      <c r="DY136">
        <v>1</v>
      </c>
      <c r="DZ136">
        <v>0.94</v>
      </c>
      <c r="EA136">
        <v>1</v>
      </c>
      <c r="EB136">
        <v>0.92</v>
      </c>
      <c r="EC136">
        <v>0.79</v>
      </c>
      <c r="ED136">
        <v>0.94</v>
      </c>
      <c r="EE136">
        <v>0.55300000000000005</v>
      </c>
      <c r="EF136">
        <v>0.63500000000000001</v>
      </c>
      <c r="EG136">
        <v>1.214</v>
      </c>
      <c r="EH136">
        <v>1.133</v>
      </c>
      <c r="EI136">
        <v>2.6429999999999998</v>
      </c>
      <c r="EJ136">
        <v>0.498</v>
      </c>
      <c r="EK136">
        <v>9.5000000000000001E-2</v>
      </c>
      <c r="EL136">
        <v>1.4610000000000001</v>
      </c>
      <c r="EM136">
        <v>0.48</v>
      </c>
      <c r="EN136">
        <v>0.55700000000000005</v>
      </c>
      <c r="EO136">
        <v>1.3380000000000001</v>
      </c>
      <c r="EP136">
        <v>1.0069999999999999</v>
      </c>
      <c r="EQ136">
        <v>2.9079999999999999</v>
      </c>
      <c r="ER136">
        <v>0.47299999999999998</v>
      </c>
      <c r="ES136">
        <v>0.114</v>
      </c>
      <c r="ET136">
        <v>1.2649999999999999</v>
      </c>
      <c r="FC136" s="2">
        <v>577900000</v>
      </c>
      <c r="FD136" s="2">
        <v>319500000</v>
      </c>
      <c r="FE136" s="2">
        <v>366700000</v>
      </c>
      <c r="FF136" s="2">
        <v>701500000</v>
      </c>
      <c r="FG136" s="2">
        <v>654600000</v>
      </c>
      <c r="FH136" s="2">
        <v>1528000000</v>
      </c>
      <c r="FI136" s="2">
        <v>287800000</v>
      </c>
      <c r="FJ136" s="2">
        <v>54790000</v>
      </c>
      <c r="FK136" s="2">
        <v>844100000</v>
      </c>
      <c r="FL136" s="2">
        <v>21820000</v>
      </c>
      <c r="FM136" s="2">
        <v>10490000</v>
      </c>
      <c r="FN136" s="2">
        <v>12150000</v>
      </c>
      <c r="FO136" s="2">
        <v>29210000</v>
      </c>
      <c r="FP136" s="2">
        <v>21970000</v>
      </c>
      <c r="FQ136" s="2">
        <v>63460000</v>
      </c>
      <c r="FR136" s="2">
        <v>10320000</v>
      </c>
      <c r="FS136" s="2">
        <v>2477000</v>
      </c>
      <c r="FT136" s="2">
        <v>27600000</v>
      </c>
    </row>
    <row r="137" spans="1:176" x14ac:dyDescent="0.2">
      <c r="A137">
        <v>0</v>
      </c>
      <c r="B137" t="s">
        <v>176</v>
      </c>
      <c r="C137" t="s">
        <v>1349</v>
      </c>
      <c r="D137" t="s">
        <v>351</v>
      </c>
      <c r="E137" t="s">
        <v>247</v>
      </c>
      <c r="F137" s="3">
        <v>1.4180555555555554</v>
      </c>
      <c r="G137">
        <v>1</v>
      </c>
      <c r="H137">
        <v>592.50670000000002</v>
      </c>
      <c r="I137" t="s">
        <v>1350</v>
      </c>
      <c r="J137" s="10">
        <v>21.021000000000001</v>
      </c>
      <c r="K137">
        <f>+[1]SampleID!NH4</f>
        <v>0</v>
      </c>
      <c r="L137">
        <v>0.753</v>
      </c>
      <c r="M137">
        <v>1.143</v>
      </c>
      <c r="N137">
        <v>0.99299999999999999</v>
      </c>
      <c r="O137">
        <v>1.728</v>
      </c>
      <c r="P137">
        <v>13.526999999999999</v>
      </c>
      <c r="Q137">
        <v>0.77200000000000002</v>
      </c>
      <c r="R137">
        <v>0.3</v>
      </c>
      <c r="S137">
        <v>2.786</v>
      </c>
      <c r="T137">
        <v>0.629</v>
      </c>
      <c r="U137">
        <v>1.202</v>
      </c>
      <c r="V137">
        <v>1.272</v>
      </c>
      <c r="W137">
        <v>1.5620000000000001</v>
      </c>
      <c r="X137">
        <v>15.23</v>
      </c>
      <c r="Y137">
        <v>0.83399999999999996</v>
      </c>
      <c r="Z137">
        <v>0.28799999999999998</v>
      </c>
      <c r="AA137">
        <v>3.1240000000000001</v>
      </c>
      <c r="AB137">
        <v>0.90600000000000003</v>
      </c>
      <c r="AC137">
        <v>0.60899999999999999</v>
      </c>
      <c r="AD137">
        <v>0.95899999999999996</v>
      </c>
      <c r="AE137">
        <v>0.71099999999999997</v>
      </c>
      <c r="AF137">
        <v>0.438</v>
      </c>
      <c r="AG137">
        <v>0.86199999999999999</v>
      </c>
      <c r="AH137">
        <v>0.70299999999999996</v>
      </c>
      <c r="AI137">
        <v>7.3999999999999996E-2</v>
      </c>
      <c r="AJ137" t="s">
        <v>177</v>
      </c>
      <c r="AK137" t="s">
        <v>177</v>
      </c>
      <c r="AL137" t="s">
        <v>177</v>
      </c>
      <c r="AM137" t="s">
        <v>177</v>
      </c>
      <c r="AN137" t="s">
        <v>177</v>
      </c>
      <c r="AO137" t="s">
        <v>182</v>
      </c>
      <c r="AP137" t="s">
        <v>177</v>
      </c>
      <c r="AQ137" t="s">
        <v>177</v>
      </c>
      <c r="AR137" t="s">
        <v>177</v>
      </c>
      <c r="AS137">
        <v>0.85</v>
      </c>
      <c r="AT137">
        <v>0.68</v>
      </c>
      <c r="AU137">
        <v>0.88</v>
      </c>
      <c r="AV137">
        <v>0.89</v>
      </c>
      <c r="AW137">
        <v>0.81</v>
      </c>
      <c r="AX137">
        <v>0.98</v>
      </c>
      <c r="AY137">
        <v>0.73</v>
      </c>
      <c r="AZ137">
        <v>0.45</v>
      </c>
      <c r="BA137">
        <v>0.86</v>
      </c>
      <c r="BB137" s="1">
        <v>666468.81000000006</v>
      </c>
      <c r="BC137" s="1">
        <v>418996.3</v>
      </c>
      <c r="BD137" s="1">
        <v>950843.21</v>
      </c>
      <c r="BE137" s="1">
        <v>910369.53</v>
      </c>
      <c r="BF137" s="1">
        <v>1040760.51</v>
      </c>
      <c r="BG137" s="1">
        <v>10150235.92</v>
      </c>
      <c r="BH137" s="1">
        <v>555857.46</v>
      </c>
      <c r="BI137">
        <v>0.65</v>
      </c>
      <c r="BJ137" s="1">
        <v>2339742.81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1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31.132999999999999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61.222999999999999</v>
      </c>
      <c r="CI137">
        <v>0</v>
      </c>
      <c r="CJ137">
        <v>0</v>
      </c>
      <c r="CK137">
        <v>0</v>
      </c>
      <c r="CL137" s="2">
        <v>27940000</v>
      </c>
      <c r="CM137" s="2">
        <v>21050000</v>
      </c>
      <c r="CN137" s="2">
        <v>31920000</v>
      </c>
      <c r="CO137" s="2">
        <v>27750000</v>
      </c>
      <c r="CP137" s="2">
        <v>48260000</v>
      </c>
      <c r="CQ137" s="2">
        <v>377900000</v>
      </c>
      <c r="CR137" s="2">
        <v>21560000</v>
      </c>
      <c r="CS137" s="2">
        <v>8391000</v>
      </c>
      <c r="CT137" s="2">
        <v>77830000</v>
      </c>
      <c r="CU137" s="2">
        <v>666500</v>
      </c>
      <c r="CV137" s="2">
        <v>419000</v>
      </c>
      <c r="CW137" s="2">
        <v>800900</v>
      </c>
      <c r="CX137" s="2">
        <v>847900</v>
      </c>
      <c r="CY137" s="2">
        <v>1041000</v>
      </c>
      <c r="CZ137" s="2">
        <v>10150000</v>
      </c>
      <c r="DA137" s="2">
        <v>555900</v>
      </c>
      <c r="DB137" s="2">
        <v>191700</v>
      </c>
      <c r="DC137" s="2">
        <v>2082000</v>
      </c>
      <c r="DD137">
        <v>133.584</v>
      </c>
      <c r="DE137">
        <v>41.405000000000001</v>
      </c>
      <c r="DF137">
        <v>47.813000000000002</v>
      </c>
      <c r="DG137">
        <v>112.93</v>
      </c>
      <c r="DH137">
        <v>125.036</v>
      </c>
      <c r="DI137">
        <v>135.709</v>
      </c>
      <c r="DJ137">
        <v>36.046999999999997</v>
      </c>
      <c r="DK137">
        <v>0</v>
      </c>
      <c r="DL137">
        <v>16.876000000000001</v>
      </c>
      <c r="DM137">
        <v>67.962999999999994</v>
      </c>
      <c r="DN137">
        <v>55.893000000000001</v>
      </c>
      <c r="DO137">
        <v>61.972999999999999</v>
      </c>
      <c r="DP137">
        <v>95.027000000000001</v>
      </c>
      <c r="DQ137">
        <v>98.322999999999993</v>
      </c>
      <c r="DR137">
        <v>136.39500000000001</v>
      </c>
      <c r="DS137">
        <v>26.574000000000002</v>
      </c>
      <c r="DT137">
        <v>0</v>
      </c>
      <c r="DU137">
        <v>5.1120000000000001</v>
      </c>
      <c r="DV137">
        <v>1</v>
      </c>
      <c r="DW137">
        <v>1</v>
      </c>
      <c r="DX137">
        <v>0.72</v>
      </c>
      <c r="DY137">
        <v>0.92</v>
      </c>
      <c r="DZ137">
        <v>1</v>
      </c>
      <c r="EA137">
        <v>1</v>
      </c>
      <c r="EB137">
        <v>1</v>
      </c>
      <c r="EC137">
        <v>0.77</v>
      </c>
      <c r="ED137">
        <v>0.78</v>
      </c>
      <c r="EE137">
        <v>0.753</v>
      </c>
      <c r="EF137">
        <v>1.143</v>
      </c>
      <c r="EG137">
        <v>0.99299999999999999</v>
      </c>
      <c r="EH137">
        <v>1.728</v>
      </c>
      <c r="EI137">
        <v>13.526999999999999</v>
      </c>
      <c r="EJ137">
        <v>0.77200000000000002</v>
      </c>
      <c r="EK137">
        <v>0.3</v>
      </c>
      <c r="EL137">
        <v>2.786</v>
      </c>
      <c r="EM137">
        <v>0.629</v>
      </c>
      <c r="EN137">
        <v>1.202</v>
      </c>
      <c r="EO137">
        <v>1.272</v>
      </c>
      <c r="EP137">
        <v>1.5620000000000001</v>
      </c>
      <c r="EQ137">
        <v>15.23</v>
      </c>
      <c r="ER137">
        <v>0.83399999999999996</v>
      </c>
      <c r="ES137">
        <v>0.28799999999999998</v>
      </c>
      <c r="ET137">
        <v>3.1240000000000001</v>
      </c>
      <c r="FC137" s="2">
        <v>27940000</v>
      </c>
      <c r="FD137" s="2">
        <v>21050000</v>
      </c>
      <c r="FE137" s="2">
        <v>31920000</v>
      </c>
      <c r="FF137" s="2">
        <v>27750000</v>
      </c>
      <c r="FG137" s="2">
        <v>48260000</v>
      </c>
      <c r="FH137" s="2">
        <v>377900000</v>
      </c>
      <c r="FI137" s="2">
        <v>21560000</v>
      </c>
      <c r="FJ137" s="2">
        <v>8391000</v>
      </c>
      <c r="FK137" s="2">
        <v>77830000</v>
      </c>
      <c r="FL137" s="2">
        <v>666500</v>
      </c>
      <c r="FM137" s="2">
        <v>419000</v>
      </c>
      <c r="FN137" s="2">
        <v>800900</v>
      </c>
      <c r="FO137" s="2">
        <v>847900</v>
      </c>
      <c r="FP137" s="2">
        <v>1041000</v>
      </c>
      <c r="FQ137" s="2">
        <v>10150000</v>
      </c>
      <c r="FR137" s="2">
        <v>555900</v>
      </c>
      <c r="FS137" s="2">
        <v>191700</v>
      </c>
      <c r="FT137" s="2">
        <v>2082000</v>
      </c>
    </row>
    <row r="138" spans="1:176" x14ac:dyDescent="0.2">
      <c r="A138">
        <v>0</v>
      </c>
      <c r="B138" t="s">
        <v>176</v>
      </c>
      <c r="C138" t="s">
        <v>1351</v>
      </c>
      <c r="D138" t="s">
        <v>351</v>
      </c>
      <c r="E138" t="s">
        <v>1352</v>
      </c>
      <c r="F138" s="3">
        <v>1.41875</v>
      </c>
      <c r="G138">
        <v>1</v>
      </c>
      <c r="H138">
        <v>590.49099999999999</v>
      </c>
      <c r="I138" t="s">
        <v>1353</v>
      </c>
      <c r="J138" s="10">
        <v>14.688000000000001</v>
      </c>
      <c r="K138" t="e">
        <f>+H</f>
        <v>#NAME?</v>
      </c>
      <c r="L138">
        <v>0.44600000000000001</v>
      </c>
      <c r="M138">
        <v>1.8859999999999999</v>
      </c>
      <c r="N138">
        <v>5.4770000000000003</v>
      </c>
      <c r="O138">
        <v>5.6619999999999999</v>
      </c>
      <c r="P138">
        <v>142.12</v>
      </c>
      <c r="Q138">
        <v>0.622</v>
      </c>
      <c r="R138">
        <v>3.5579999999999998</v>
      </c>
      <c r="S138">
        <v>0.41699999999999998</v>
      </c>
      <c r="T138">
        <v>1.2989999999999999</v>
      </c>
      <c r="U138">
        <v>1.329</v>
      </c>
      <c r="V138">
        <v>2.6190000000000002</v>
      </c>
      <c r="W138">
        <v>3.048</v>
      </c>
      <c r="X138">
        <v>18.143000000000001</v>
      </c>
      <c r="Y138">
        <v>1.972</v>
      </c>
      <c r="Z138">
        <v>4.5970000000000004</v>
      </c>
      <c r="AA138">
        <v>0.82</v>
      </c>
      <c r="AB138">
        <v>0.625</v>
      </c>
      <c r="AC138">
        <v>0.52600000000000002</v>
      </c>
      <c r="AD138">
        <v>0</v>
      </c>
      <c r="AE138">
        <v>0.40799999999999997</v>
      </c>
      <c r="AF138">
        <v>0.41899999999999998</v>
      </c>
      <c r="AG138">
        <v>0.64900000000000002</v>
      </c>
      <c r="AH138">
        <v>1.4999999999999999E-2</v>
      </c>
      <c r="AI138">
        <v>0.6</v>
      </c>
      <c r="AJ138" t="s">
        <v>177</v>
      </c>
      <c r="AK138" t="s">
        <v>177</v>
      </c>
      <c r="AL138" t="s">
        <v>177</v>
      </c>
      <c r="AM138" t="s">
        <v>177</v>
      </c>
      <c r="AN138" t="s">
        <v>177</v>
      </c>
      <c r="AO138" t="s">
        <v>178</v>
      </c>
      <c r="AP138" t="s">
        <v>177</v>
      </c>
      <c r="AQ138" t="s">
        <v>177</v>
      </c>
      <c r="AR138" t="s">
        <v>177</v>
      </c>
      <c r="AS138">
        <v>0.72</v>
      </c>
      <c r="AT138">
        <v>0.76</v>
      </c>
      <c r="AU138">
        <v>0.51</v>
      </c>
      <c r="AV138">
        <v>0.86</v>
      </c>
      <c r="AW138">
        <v>0.89</v>
      </c>
      <c r="AX138">
        <v>0.74</v>
      </c>
      <c r="AY138">
        <v>0.95</v>
      </c>
      <c r="AZ138">
        <v>0.78</v>
      </c>
      <c r="BA138">
        <v>0.97</v>
      </c>
      <c r="BB138" s="1">
        <v>43032.08</v>
      </c>
      <c r="BC138" s="1">
        <v>23940.07</v>
      </c>
      <c r="BD138" s="1">
        <v>53690.35</v>
      </c>
      <c r="BE138" s="1">
        <v>76839.05</v>
      </c>
      <c r="BF138" s="1">
        <v>139421.15</v>
      </c>
      <c r="BG138">
        <v>1.74</v>
      </c>
      <c r="BH138">
        <v>291.67</v>
      </c>
      <c r="BI138" s="1">
        <v>143931.06</v>
      </c>
      <c r="BJ138" s="1">
        <v>25658.18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1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24.027999999999999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58.707000000000001</v>
      </c>
      <c r="CI138">
        <v>0</v>
      </c>
      <c r="CJ138">
        <v>0</v>
      </c>
      <c r="CK138">
        <v>0</v>
      </c>
      <c r="CL138" s="2">
        <v>207300</v>
      </c>
      <c r="CM138" s="2">
        <v>92460</v>
      </c>
      <c r="CN138" s="2">
        <v>390800</v>
      </c>
      <c r="CO138" s="2">
        <v>1135000</v>
      </c>
      <c r="CP138" s="2">
        <v>1174000</v>
      </c>
      <c r="CQ138" s="2">
        <v>29460000</v>
      </c>
      <c r="CR138" s="2">
        <v>128800</v>
      </c>
      <c r="CS138" s="2">
        <v>737400</v>
      </c>
      <c r="CT138" s="2">
        <v>86380</v>
      </c>
      <c r="CU138" s="2">
        <v>31310</v>
      </c>
      <c r="CV138" s="2">
        <v>40670</v>
      </c>
      <c r="CW138" s="2">
        <v>41600</v>
      </c>
      <c r="CX138" s="2">
        <v>82000</v>
      </c>
      <c r="CY138" s="2">
        <v>95420</v>
      </c>
      <c r="CZ138" s="2">
        <v>568100</v>
      </c>
      <c r="DA138" s="2">
        <v>61730</v>
      </c>
      <c r="DB138" s="2">
        <v>143900</v>
      </c>
      <c r="DC138" s="2">
        <v>25660</v>
      </c>
      <c r="DD138">
        <v>81.59</v>
      </c>
      <c r="DE138">
        <v>7.2270000000000003</v>
      </c>
      <c r="DF138">
        <v>78.054000000000002</v>
      </c>
      <c r="DG138">
        <v>0</v>
      </c>
      <c r="DH138">
        <v>108.124</v>
      </c>
      <c r="DI138">
        <v>138.898</v>
      </c>
      <c r="DJ138">
        <v>73.061000000000007</v>
      </c>
      <c r="DK138">
        <v>0</v>
      </c>
      <c r="DL138">
        <v>3.0169999999999999</v>
      </c>
      <c r="DM138">
        <v>48.631999999999998</v>
      </c>
      <c r="DN138">
        <v>36.616</v>
      </c>
      <c r="DO138">
        <v>14.528</v>
      </c>
      <c r="DP138">
        <v>0</v>
      </c>
      <c r="DQ138">
        <v>54.55</v>
      </c>
      <c r="DR138">
        <v>107.74299999999999</v>
      </c>
      <c r="DS138">
        <v>101.389</v>
      </c>
      <c r="DT138">
        <v>0</v>
      </c>
      <c r="DU138">
        <v>10.624000000000001</v>
      </c>
      <c r="DV138">
        <v>0.88</v>
      </c>
      <c r="DW138">
        <v>1</v>
      </c>
      <c r="DX138">
        <v>0.79</v>
      </c>
      <c r="DY138">
        <v>1</v>
      </c>
      <c r="DZ138">
        <v>0.71</v>
      </c>
      <c r="EA138">
        <v>0.42</v>
      </c>
      <c r="EB138">
        <v>1</v>
      </c>
      <c r="EC138">
        <v>1</v>
      </c>
      <c r="ED138">
        <v>1</v>
      </c>
      <c r="EE138">
        <v>0.44600000000000001</v>
      </c>
      <c r="EF138">
        <v>1.8859999999999999</v>
      </c>
      <c r="EG138">
        <v>5.4770000000000003</v>
      </c>
      <c r="EH138">
        <v>5.6619999999999999</v>
      </c>
      <c r="EI138">
        <v>142.12</v>
      </c>
      <c r="EJ138">
        <v>0.622</v>
      </c>
      <c r="EK138">
        <v>3.5579999999999998</v>
      </c>
      <c r="EL138">
        <v>0.41699999999999998</v>
      </c>
      <c r="EM138">
        <v>1.2989999999999999</v>
      </c>
      <c r="EN138">
        <v>1.329</v>
      </c>
      <c r="EO138">
        <v>2.6190000000000002</v>
      </c>
      <c r="EP138">
        <v>3.048</v>
      </c>
      <c r="EQ138">
        <v>18.143000000000001</v>
      </c>
      <c r="ER138">
        <v>1.972</v>
      </c>
      <c r="ES138">
        <v>4.5970000000000004</v>
      </c>
      <c r="ET138">
        <v>0.82</v>
      </c>
      <c r="FC138" s="2">
        <v>207300</v>
      </c>
      <c r="FD138" s="2">
        <v>92460</v>
      </c>
      <c r="FE138" s="2">
        <v>390800</v>
      </c>
      <c r="FF138" s="2">
        <v>1135000</v>
      </c>
      <c r="FG138" s="2">
        <v>1174000</v>
      </c>
      <c r="FH138" s="2">
        <v>29460000</v>
      </c>
      <c r="FI138" s="2">
        <v>128800</v>
      </c>
      <c r="FJ138" s="2">
        <v>737400</v>
      </c>
      <c r="FK138" s="2">
        <v>86380</v>
      </c>
      <c r="FL138" s="2">
        <v>31310</v>
      </c>
      <c r="FM138" s="2">
        <v>40670</v>
      </c>
      <c r="FN138" s="2">
        <v>41600</v>
      </c>
      <c r="FO138" s="2">
        <v>82000</v>
      </c>
      <c r="FP138" s="2">
        <v>95420</v>
      </c>
      <c r="FQ138" s="2">
        <v>568100</v>
      </c>
      <c r="FR138" s="2">
        <v>61730</v>
      </c>
      <c r="FS138" s="2">
        <v>143900</v>
      </c>
      <c r="FT138" s="2">
        <v>25660</v>
      </c>
    </row>
    <row r="139" spans="1:176" x14ac:dyDescent="0.2">
      <c r="A139">
        <v>0</v>
      </c>
      <c r="B139" t="s">
        <v>176</v>
      </c>
      <c r="C139" t="s">
        <v>1354</v>
      </c>
      <c r="D139" t="s">
        <v>351</v>
      </c>
      <c r="E139" t="s">
        <v>567</v>
      </c>
      <c r="F139" s="3">
        <v>1.4597222222222221</v>
      </c>
      <c r="G139">
        <v>1</v>
      </c>
      <c r="H139">
        <v>606.52229999999997</v>
      </c>
      <c r="I139" t="s">
        <v>1355</v>
      </c>
      <c r="J139" s="10">
        <v>21.672000000000001</v>
      </c>
      <c r="K139">
        <f>+[1]SampleID!NH4</f>
        <v>0</v>
      </c>
      <c r="L139">
        <v>0.443</v>
      </c>
      <c r="M139">
        <v>0.46300000000000002</v>
      </c>
      <c r="N139">
        <v>0.30199999999999999</v>
      </c>
      <c r="O139">
        <v>0.29499999999999998</v>
      </c>
      <c r="P139">
        <v>57.451000000000001</v>
      </c>
      <c r="Q139">
        <v>0.123</v>
      </c>
      <c r="R139">
        <v>0.107</v>
      </c>
      <c r="S139">
        <v>2.1139999999999999</v>
      </c>
      <c r="T139">
        <v>0.24099999999999999</v>
      </c>
      <c r="U139">
        <v>0.61899999999999999</v>
      </c>
      <c r="V139">
        <v>0.628</v>
      </c>
      <c r="W139">
        <v>0.63800000000000001</v>
      </c>
      <c r="X139">
        <v>15.664999999999999</v>
      </c>
      <c r="Y139">
        <v>0.224</v>
      </c>
      <c r="Z139">
        <v>0.36599999999999999</v>
      </c>
      <c r="AA139">
        <v>1.5469999999999999</v>
      </c>
      <c r="AB139">
        <v>0.68500000000000005</v>
      </c>
      <c r="AC139">
        <v>0.751</v>
      </c>
      <c r="AD139">
        <v>0.621</v>
      </c>
      <c r="AE139">
        <v>0.56000000000000005</v>
      </c>
      <c r="AF139">
        <v>0.42699999999999999</v>
      </c>
      <c r="AG139">
        <v>0</v>
      </c>
      <c r="AH139">
        <v>0.47199999999999998</v>
      </c>
      <c r="AI139">
        <v>0.57999999999999996</v>
      </c>
      <c r="AJ139" t="s">
        <v>177</v>
      </c>
      <c r="AK139" t="s">
        <v>177</v>
      </c>
      <c r="AL139" t="s">
        <v>177</v>
      </c>
      <c r="AM139" t="s">
        <v>177</v>
      </c>
      <c r="AN139" t="s">
        <v>177</v>
      </c>
      <c r="AO139" t="s">
        <v>182</v>
      </c>
      <c r="AP139" t="s">
        <v>177</v>
      </c>
      <c r="AQ139" t="s">
        <v>177</v>
      </c>
      <c r="AR139" t="s">
        <v>177</v>
      </c>
      <c r="AS139">
        <v>0.81</v>
      </c>
      <c r="AT139">
        <v>0.5</v>
      </c>
      <c r="AU139">
        <v>0.77</v>
      </c>
      <c r="AV139">
        <v>0.65</v>
      </c>
      <c r="AW139">
        <v>0.41</v>
      </c>
      <c r="AX139">
        <v>0.75</v>
      </c>
      <c r="AY139">
        <v>0.59</v>
      </c>
      <c r="AZ139">
        <v>1</v>
      </c>
      <c r="BA139">
        <v>0.57999999999999996</v>
      </c>
      <c r="BB139" s="1">
        <v>108703.22</v>
      </c>
      <c r="BC139" s="1">
        <v>13586.53</v>
      </c>
      <c r="BD139">
        <v>95.65</v>
      </c>
      <c r="BE139" s="1">
        <v>4685.49</v>
      </c>
      <c r="BF139" s="1">
        <v>36005.53</v>
      </c>
      <c r="BG139" s="1">
        <v>1062047.19</v>
      </c>
      <c r="BH139">
        <v>23.87</v>
      </c>
      <c r="BI139" s="1">
        <v>20688.63</v>
      </c>
      <c r="BJ139" s="1">
        <v>12844.4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1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23.672000000000001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46.820999999999998</v>
      </c>
      <c r="CI139">
        <v>0</v>
      </c>
      <c r="CJ139">
        <v>0</v>
      </c>
      <c r="CK139">
        <v>0</v>
      </c>
      <c r="CL139" s="2">
        <v>413600</v>
      </c>
      <c r="CM139" s="2">
        <v>183200</v>
      </c>
      <c r="CN139" s="2">
        <v>191300</v>
      </c>
      <c r="CO139" s="2">
        <v>125100</v>
      </c>
      <c r="CP139" s="2">
        <v>121900</v>
      </c>
      <c r="CQ139" s="2">
        <v>23760000</v>
      </c>
      <c r="CR139" s="2">
        <v>50900</v>
      </c>
      <c r="CS139" s="2">
        <v>44290</v>
      </c>
      <c r="CT139" s="2">
        <v>874200</v>
      </c>
      <c r="CU139" s="2">
        <v>56460</v>
      </c>
      <c r="CV139" s="2">
        <v>13590</v>
      </c>
      <c r="CW139" s="2">
        <v>34960</v>
      </c>
      <c r="CX139" s="2">
        <v>35470</v>
      </c>
      <c r="CY139" s="2">
        <v>36010</v>
      </c>
      <c r="CZ139" s="2">
        <v>884400</v>
      </c>
      <c r="DA139" s="2">
        <v>12640</v>
      </c>
      <c r="DB139" s="2">
        <v>20690</v>
      </c>
      <c r="DC139" s="2">
        <v>87360</v>
      </c>
      <c r="DD139">
        <v>127.983</v>
      </c>
      <c r="DE139">
        <v>74.015000000000001</v>
      </c>
      <c r="DF139">
        <v>46.91</v>
      </c>
      <c r="DG139">
        <v>30.73</v>
      </c>
      <c r="DH139">
        <v>80.751000000000005</v>
      </c>
      <c r="DI139">
        <v>140.578</v>
      </c>
      <c r="DJ139">
        <v>0</v>
      </c>
      <c r="DK139">
        <v>0</v>
      </c>
      <c r="DL139">
        <v>107.813</v>
      </c>
      <c r="DM139">
        <v>122.46</v>
      </c>
      <c r="DN139">
        <v>5.9720000000000004</v>
      </c>
      <c r="DO139">
        <v>43.012</v>
      </c>
      <c r="DP139">
        <v>74.989999999999995</v>
      </c>
      <c r="DQ139">
        <v>117.55500000000001</v>
      </c>
      <c r="DR139">
        <v>135.93700000000001</v>
      </c>
      <c r="DS139">
        <v>0</v>
      </c>
      <c r="DT139">
        <v>0</v>
      </c>
      <c r="DU139">
        <v>82.853999999999999</v>
      </c>
      <c r="DV139">
        <v>0.79</v>
      </c>
      <c r="DW139">
        <v>1</v>
      </c>
      <c r="DX139">
        <v>1</v>
      </c>
      <c r="DY139">
        <v>1</v>
      </c>
      <c r="DZ139">
        <v>1</v>
      </c>
      <c r="EA139">
        <v>0.91</v>
      </c>
      <c r="EB139">
        <v>1</v>
      </c>
      <c r="EC139">
        <v>1</v>
      </c>
      <c r="ED139">
        <v>0.86</v>
      </c>
      <c r="EE139">
        <v>0.443</v>
      </c>
      <c r="EF139">
        <v>0.46300000000000002</v>
      </c>
      <c r="EG139">
        <v>0.30199999999999999</v>
      </c>
      <c r="EH139">
        <v>0.29499999999999998</v>
      </c>
      <c r="EI139">
        <v>57.451000000000001</v>
      </c>
      <c r="EJ139">
        <v>0.123</v>
      </c>
      <c r="EK139">
        <v>0.107</v>
      </c>
      <c r="EL139">
        <v>2.1139999999999999</v>
      </c>
      <c r="EM139">
        <v>0.24099999999999999</v>
      </c>
      <c r="EN139">
        <v>0.61899999999999999</v>
      </c>
      <c r="EO139">
        <v>0.628</v>
      </c>
      <c r="EP139">
        <v>0.63800000000000001</v>
      </c>
      <c r="EQ139">
        <v>15.664999999999999</v>
      </c>
      <c r="ER139">
        <v>0.224</v>
      </c>
      <c r="ES139">
        <v>0.36599999999999999</v>
      </c>
      <c r="ET139">
        <v>1.5469999999999999</v>
      </c>
      <c r="FC139" s="2">
        <v>413600</v>
      </c>
      <c r="FD139" s="2">
        <v>183200</v>
      </c>
      <c r="FE139" s="2">
        <v>191300</v>
      </c>
      <c r="FF139" s="2">
        <v>125100</v>
      </c>
      <c r="FG139" s="2">
        <v>121900</v>
      </c>
      <c r="FH139" s="2">
        <v>23760000</v>
      </c>
      <c r="FI139" s="2">
        <v>50900</v>
      </c>
      <c r="FJ139" s="2">
        <v>44290</v>
      </c>
      <c r="FK139" s="2">
        <v>874200</v>
      </c>
      <c r="FL139" s="2">
        <v>56460</v>
      </c>
      <c r="FM139" s="2">
        <v>13590</v>
      </c>
      <c r="FN139" s="2">
        <v>34960</v>
      </c>
      <c r="FO139" s="2">
        <v>35470</v>
      </c>
      <c r="FP139" s="2">
        <v>36010</v>
      </c>
      <c r="FQ139" s="2">
        <v>884400</v>
      </c>
      <c r="FR139" s="2">
        <v>12640</v>
      </c>
      <c r="FS139" s="2">
        <v>20690</v>
      </c>
      <c r="FT139" s="2">
        <v>87360</v>
      </c>
    </row>
    <row r="140" spans="1:176" x14ac:dyDescent="0.2">
      <c r="A140">
        <v>0</v>
      </c>
      <c r="B140" t="s">
        <v>176</v>
      </c>
      <c r="C140" t="s">
        <v>765</v>
      </c>
      <c r="D140" t="s">
        <v>351</v>
      </c>
      <c r="E140" t="s">
        <v>718</v>
      </c>
      <c r="F140" s="3">
        <v>1.4166666666666667</v>
      </c>
      <c r="G140">
        <v>1</v>
      </c>
      <c r="H140">
        <v>596.53800000000001</v>
      </c>
      <c r="I140" t="s">
        <v>766</v>
      </c>
      <c r="J140" s="10">
        <v>23.332000000000001</v>
      </c>
      <c r="K140">
        <f>+[1]SampleID!NH4</f>
        <v>0</v>
      </c>
      <c r="L140">
        <v>1.282</v>
      </c>
      <c r="M140">
        <v>1.091</v>
      </c>
      <c r="N140">
        <v>0.88300000000000001</v>
      </c>
      <c r="O140">
        <v>1.34</v>
      </c>
      <c r="P140">
        <v>1.8120000000000001</v>
      </c>
      <c r="Q140">
        <v>0.375</v>
      </c>
      <c r="R140">
        <v>0.55300000000000005</v>
      </c>
      <c r="S140">
        <v>2.1680000000000001</v>
      </c>
      <c r="T140">
        <v>0.81799999999999995</v>
      </c>
      <c r="U140">
        <v>0.97599999999999998</v>
      </c>
      <c r="V140">
        <v>0.51</v>
      </c>
      <c r="W140">
        <v>1.452</v>
      </c>
      <c r="X140">
        <v>3.3919999999999999</v>
      </c>
      <c r="Y140">
        <v>1.37</v>
      </c>
      <c r="Z140">
        <v>1.042</v>
      </c>
      <c r="AA140">
        <v>1.2909999999999999</v>
      </c>
      <c r="AB140">
        <v>0.60299999999999998</v>
      </c>
      <c r="AC140">
        <v>0.46</v>
      </c>
      <c r="AD140">
        <v>0.875</v>
      </c>
      <c r="AE140">
        <v>0.92300000000000004</v>
      </c>
      <c r="AF140">
        <v>0.151</v>
      </c>
      <c r="AG140">
        <v>0.30199999999999999</v>
      </c>
      <c r="AH140">
        <v>0.65300000000000002</v>
      </c>
      <c r="AI140">
        <v>0.23300000000000001</v>
      </c>
      <c r="AJ140" t="s">
        <v>177</v>
      </c>
      <c r="AK140" t="s">
        <v>177</v>
      </c>
      <c r="AL140" t="s">
        <v>177</v>
      </c>
      <c r="AM140" t="s">
        <v>177</v>
      </c>
      <c r="AN140" t="s">
        <v>177</v>
      </c>
      <c r="AO140" t="s">
        <v>177</v>
      </c>
      <c r="AP140" t="s">
        <v>178</v>
      </c>
      <c r="AQ140" t="s">
        <v>177</v>
      </c>
      <c r="AR140" t="s">
        <v>182</v>
      </c>
      <c r="AS140">
        <v>0.97</v>
      </c>
      <c r="AT140">
        <v>0.41299999999999998</v>
      </c>
      <c r="AU140">
        <v>0.64</v>
      </c>
      <c r="AV140">
        <v>0.94</v>
      </c>
      <c r="AW140">
        <v>0.13</v>
      </c>
      <c r="AX140">
        <v>0.41</v>
      </c>
      <c r="AY140">
        <v>0.68</v>
      </c>
      <c r="AZ140">
        <v>0.73</v>
      </c>
      <c r="BA140">
        <v>0.97</v>
      </c>
      <c r="BB140" s="1">
        <v>67547.66</v>
      </c>
      <c r="BC140">
        <v>1.117</v>
      </c>
      <c r="BD140">
        <v>1.49</v>
      </c>
      <c r="BE140">
        <v>1.5</v>
      </c>
      <c r="BF140" s="1">
        <v>243321.01</v>
      </c>
      <c r="BG140" s="1">
        <v>187385.29</v>
      </c>
      <c r="BH140">
        <v>0.79</v>
      </c>
      <c r="BI140">
        <v>0.94</v>
      </c>
      <c r="BJ140" s="1">
        <v>504706.65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1</v>
      </c>
      <c r="BR140">
        <v>0</v>
      </c>
      <c r="BS140">
        <v>1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6.7610000000000001</v>
      </c>
      <c r="CA140">
        <v>0</v>
      </c>
      <c r="CB140">
        <v>26.085000000000001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68.906000000000006</v>
      </c>
      <c r="CJ140">
        <v>0</v>
      </c>
      <c r="CK140">
        <v>52.51</v>
      </c>
      <c r="CL140" s="2">
        <v>6027000</v>
      </c>
      <c r="CM140" s="2">
        <v>7727000</v>
      </c>
      <c r="CN140" s="2">
        <v>6577000</v>
      </c>
      <c r="CO140" s="2">
        <v>5320000</v>
      </c>
      <c r="CP140" s="2">
        <v>8076000</v>
      </c>
      <c r="CQ140" s="2">
        <v>10920000</v>
      </c>
      <c r="CR140" s="2">
        <v>2263000</v>
      </c>
      <c r="CS140" s="2">
        <v>3334000</v>
      </c>
      <c r="CT140" s="2">
        <v>13070000</v>
      </c>
      <c r="CU140" s="2">
        <v>390900</v>
      </c>
      <c r="CV140" s="2">
        <v>319900</v>
      </c>
      <c r="CW140" s="2">
        <v>381500</v>
      </c>
      <c r="CX140" s="2">
        <v>199400</v>
      </c>
      <c r="CY140" s="2">
        <v>567500</v>
      </c>
      <c r="CZ140" s="2">
        <v>1326000</v>
      </c>
      <c r="DA140" s="2">
        <v>535500</v>
      </c>
      <c r="DB140" s="2">
        <v>407200</v>
      </c>
      <c r="DC140" s="2">
        <v>504700</v>
      </c>
      <c r="DD140">
        <v>58.658000000000001</v>
      </c>
      <c r="DE140">
        <v>45.637</v>
      </c>
      <c r="DF140">
        <v>14.666</v>
      </c>
      <c r="DG140">
        <v>53.957000000000001</v>
      </c>
      <c r="DH140">
        <v>102.64400000000001</v>
      </c>
      <c r="DI140">
        <v>21.838000000000001</v>
      </c>
      <c r="DJ140">
        <v>46.543999999999997</v>
      </c>
      <c r="DK140">
        <v>0</v>
      </c>
      <c r="DL140">
        <v>41.600999999999999</v>
      </c>
      <c r="DM140">
        <v>16.37</v>
      </c>
      <c r="DN140">
        <v>37.043999999999997</v>
      </c>
      <c r="DO140">
        <v>8.3930000000000007</v>
      </c>
      <c r="DP140">
        <v>39.326999999999998</v>
      </c>
      <c r="DQ140">
        <v>29.684999999999999</v>
      </c>
      <c r="DR140">
        <v>102.499</v>
      </c>
      <c r="DS140">
        <v>70.043999999999997</v>
      </c>
      <c r="DT140">
        <v>0</v>
      </c>
      <c r="DU140">
        <v>56.704000000000001</v>
      </c>
      <c r="DV140">
        <v>1</v>
      </c>
      <c r="DW140">
        <v>1</v>
      </c>
      <c r="DX140">
        <v>1</v>
      </c>
      <c r="DY140">
        <v>0.77</v>
      </c>
      <c r="DZ140">
        <v>1</v>
      </c>
      <c r="EA140">
        <v>1</v>
      </c>
      <c r="EB140">
        <v>1</v>
      </c>
      <c r="EC140">
        <v>1</v>
      </c>
      <c r="ED140">
        <v>1</v>
      </c>
      <c r="EE140">
        <v>1.282</v>
      </c>
      <c r="EF140">
        <v>1.091</v>
      </c>
      <c r="EG140">
        <v>0.88300000000000001</v>
      </c>
      <c r="EH140">
        <v>1.34</v>
      </c>
      <c r="EI140">
        <v>1.8120000000000001</v>
      </c>
      <c r="EJ140">
        <v>0.375</v>
      </c>
      <c r="EK140">
        <v>0.55300000000000005</v>
      </c>
      <c r="EL140">
        <v>2.1680000000000001</v>
      </c>
      <c r="EM140">
        <v>0.81799999999999995</v>
      </c>
      <c r="EN140">
        <v>0.97599999999999998</v>
      </c>
      <c r="EO140">
        <v>0.51</v>
      </c>
      <c r="EP140">
        <v>1.452</v>
      </c>
      <c r="EQ140">
        <v>3.3919999999999999</v>
      </c>
      <c r="ER140">
        <v>1.37</v>
      </c>
      <c r="ES140">
        <v>1.042</v>
      </c>
      <c r="ET140">
        <v>1.2909999999999999</v>
      </c>
      <c r="FC140" s="2">
        <v>6027000</v>
      </c>
      <c r="FD140" s="2">
        <v>7727000</v>
      </c>
      <c r="FE140" s="2">
        <v>6577000</v>
      </c>
      <c r="FF140" s="2">
        <v>5320000</v>
      </c>
      <c r="FG140" s="2">
        <v>8076000</v>
      </c>
      <c r="FH140" s="2">
        <v>10920000</v>
      </c>
      <c r="FI140" s="2">
        <v>2263000</v>
      </c>
      <c r="FJ140" s="2">
        <v>3334000</v>
      </c>
      <c r="FK140" s="2">
        <v>13070000</v>
      </c>
      <c r="FL140" s="2">
        <v>390900</v>
      </c>
      <c r="FM140" s="2">
        <v>319900</v>
      </c>
      <c r="FN140" s="2">
        <v>381500</v>
      </c>
      <c r="FO140" s="2">
        <v>199400</v>
      </c>
      <c r="FP140" s="2">
        <v>567500</v>
      </c>
      <c r="FQ140" s="2">
        <v>1326000</v>
      </c>
      <c r="FR140" s="2">
        <v>535500</v>
      </c>
      <c r="FS140" s="2">
        <v>407200</v>
      </c>
      <c r="FT140" s="2">
        <v>504700</v>
      </c>
    </row>
    <row r="141" spans="1:176" x14ac:dyDescent="0.2">
      <c r="A141">
        <v>0</v>
      </c>
      <c r="B141" t="s">
        <v>176</v>
      </c>
      <c r="C141" t="s">
        <v>765</v>
      </c>
      <c r="D141" t="s">
        <v>351</v>
      </c>
      <c r="E141" t="s">
        <v>718</v>
      </c>
      <c r="F141" s="3">
        <v>1.4166666666666667</v>
      </c>
      <c r="G141">
        <v>1</v>
      </c>
      <c r="H141">
        <v>596.53800000000001</v>
      </c>
      <c r="I141" t="s">
        <v>766</v>
      </c>
      <c r="J141" s="10">
        <v>24.779</v>
      </c>
      <c r="K141">
        <f>+[1]SampleID!NH4</f>
        <v>0</v>
      </c>
      <c r="L141">
        <v>0.95599999999999996</v>
      </c>
      <c r="M141">
        <v>0.57599999999999996</v>
      </c>
      <c r="N141">
        <v>1.2949999999999999</v>
      </c>
      <c r="O141">
        <v>1.0309999999999999</v>
      </c>
      <c r="P141">
        <v>1.494</v>
      </c>
      <c r="Q141">
        <v>0.58299999999999996</v>
      </c>
      <c r="R141">
        <v>8.5999999999999993E-2</v>
      </c>
      <c r="S141">
        <v>2.2669999999999999</v>
      </c>
      <c r="T141">
        <v>1.0980000000000001</v>
      </c>
      <c r="U141">
        <v>0.68899999999999995</v>
      </c>
      <c r="V141">
        <v>1.67</v>
      </c>
      <c r="W141">
        <v>1.294</v>
      </c>
      <c r="X141">
        <v>2.2109999999999999</v>
      </c>
      <c r="Y141">
        <v>0.71</v>
      </c>
      <c r="Z141">
        <v>7.5999999999999998E-2</v>
      </c>
      <c r="AA141">
        <v>2.5169999999999999</v>
      </c>
      <c r="AB141">
        <v>0.90500000000000003</v>
      </c>
      <c r="AC141">
        <v>0.88300000000000001</v>
      </c>
      <c r="AD141">
        <v>0.83</v>
      </c>
      <c r="AE141">
        <v>0.99399999999999999</v>
      </c>
      <c r="AF141">
        <v>0.67700000000000005</v>
      </c>
      <c r="AG141">
        <v>0.78400000000000003</v>
      </c>
      <c r="AH141">
        <v>0.33300000000000002</v>
      </c>
      <c r="AI141">
        <v>0.64100000000000001</v>
      </c>
      <c r="AJ141" t="s">
        <v>182</v>
      </c>
      <c r="AK141" t="s">
        <v>182</v>
      </c>
      <c r="AL141" t="s">
        <v>182</v>
      </c>
      <c r="AM141" t="s">
        <v>182</v>
      </c>
      <c r="AN141" t="s">
        <v>182</v>
      </c>
      <c r="AO141" t="s">
        <v>182</v>
      </c>
      <c r="AP141" t="s">
        <v>182</v>
      </c>
      <c r="AQ141" t="s">
        <v>178</v>
      </c>
      <c r="AR141" t="s">
        <v>182</v>
      </c>
      <c r="AS141">
        <v>0.94</v>
      </c>
      <c r="AT141">
        <v>0.81</v>
      </c>
      <c r="AU141">
        <v>0.92</v>
      </c>
      <c r="AV141">
        <v>0.94</v>
      </c>
      <c r="AW141">
        <v>0.88</v>
      </c>
      <c r="AX141">
        <v>0.84</v>
      </c>
      <c r="AY141">
        <v>0.7</v>
      </c>
      <c r="AZ141">
        <v>0.94</v>
      </c>
      <c r="BA141">
        <v>0.62</v>
      </c>
      <c r="BB141" s="1">
        <v>9301.2999999999993</v>
      </c>
      <c r="BC141" s="1">
        <v>4894993.45</v>
      </c>
      <c r="BD141">
        <v>65.17</v>
      </c>
      <c r="BE141" s="1">
        <v>7444011.1100000003</v>
      </c>
      <c r="BF141" s="1">
        <v>5767222.04</v>
      </c>
      <c r="BG141">
        <v>41.04</v>
      </c>
      <c r="BH141" s="1">
        <v>3163043.76</v>
      </c>
      <c r="BI141">
        <v>0.87</v>
      </c>
      <c r="BJ141" s="1">
        <v>11216167.630000001</v>
      </c>
      <c r="BK141">
        <v>1</v>
      </c>
      <c r="BL141">
        <v>2</v>
      </c>
      <c r="BM141">
        <v>2</v>
      </c>
      <c r="BN141">
        <v>1</v>
      </c>
      <c r="BO141">
        <v>1</v>
      </c>
      <c r="BP141">
        <v>2</v>
      </c>
      <c r="BQ141">
        <v>1</v>
      </c>
      <c r="BR141">
        <v>2</v>
      </c>
      <c r="BS141">
        <v>2</v>
      </c>
      <c r="BT141">
        <v>45.000999999999998</v>
      </c>
      <c r="BU141">
        <v>48.408000000000001</v>
      </c>
      <c r="BV141">
        <v>40.567999999999998</v>
      </c>
      <c r="BW141">
        <v>44.100999999999999</v>
      </c>
      <c r="BX141">
        <v>48.558999999999997</v>
      </c>
      <c r="BY141">
        <v>49.009</v>
      </c>
      <c r="BZ141">
        <v>40.103000000000002</v>
      </c>
      <c r="CA141">
        <v>28.591999999999999</v>
      </c>
      <c r="CB141">
        <v>49.231000000000002</v>
      </c>
      <c r="CC141">
        <v>90.055999999999997</v>
      </c>
      <c r="CD141">
        <v>96.875</v>
      </c>
      <c r="CE141">
        <v>81.344999999999999</v>
      </c>
      <c r="CF141">
        <v>88.254999999999995</v>
      </c>
      <c r="CG141">
        <v>97.177999999999997</v>
      </c>
      <c r="CH141">
        <v>97.885999999999996</v>
      </c>
      <c r="CI141">
        <v>80.254999999999995</v>
      </c>
      <c r="CJ141">
        <v>72.284999999999997</v>
      </c>
      <c r="CK141">
        <v>98.522000000000006</v>
      </c>
      <c r="CL141" s="2">
        <v>124100000</v>
      </c>
      <c r="CM141" s="2">
        <v>118600000</v>
      </c>
      <c r="CN141" s="2">
        <v>71500000</v>
      </c>
      <c r="CO141" s="2">
        <v>160700000</v>
      </c>
      <c r="CP141" s="2">
        <v>127900000</v>
      </c>
      <c r="CQ141" s="2">
        <v>185400000</v>
      </c>
      <c r="CR141" s="2">
        <v>72310000</v>
      </c>
      <c r="CS141" s="2">
        <v>10650000</v>
      </c>
      <c r="CT141" s="2">
        <v>281300000</v>
      </c>
      <c r="CU141" s="2">
        <v>4457000</v>
      </c>
      <c r="CV141" s="2">
        <v>4895000</v>
      </c>
      <c r="CW141" s="2">
        <v>3072000</v>
      </c>
      <c r="CX141" s="2">
        <v>7444000</v>
      </c>
      <c r="CY141" s="2">
        <v>5767000</v>
      </c>
      <c r="CZ141" s="2">
        <v>9853000</v>
      </c>
      <c r="DA141" s="2">
        <v>3163000</v>
      </c>
      <c r="DB141" s="2">
        <v>340000</v>
      </c>
      <c r="DC141" s="2">
        <v>11220000</v>
      </c>
      <c r="DD141">
        <v>95.661000000000001</v>
      </c>
      <c r="DE141">
        <v>120.774</v>
      </c>
      <c r="DF141">
        <v>12.616</v>
      </c>
      <c r="DG141">
        <v>99.671000000000006</v>
      </c>
      <c r="DH141">
        <v>101.002</v>
      </c>
      <c r="DI141">
        <v>85.539000000000001</v>
      </c>
      <c r="DJ141">
        <v>35.82</v>
      </c>
      <c r="DK141">
        <v>0</v>
      </c>
      <c r="DL141">
        <v>123.131</v>
      </c>
      <c r="DM141">
        <v>63.13</v>
      </c>
      <c r="DN141">
        <v>127.68</v>
      </c>
      <c r="DO141">
        <v>29.129000000000001</v>
      </c>
      <c r="DP141">
        <v>96.900999999999996</v>
      </c>
      <c r="DQ141">
        <v>93.132999999999996</v>
      </c>
      <c r="DR141">
        <v>69.932000000000002</v>
      </c>
      <c r="DS141">
        <v>0.154</v>
      </c>
      <c r="DT141">
        <v>0</v>
      </c>
      <c r="DU141">
        <v>94.781000000000006</v>
      </c>
      <c r="DV141">
        <v>0.83</v>
      </c>
      <c r="DW141">
        <v>1</v>
      </c>
      <c r="DX141">
        <v>1</v>
      </c>
      <c r="DY141">
        <v>1</v>
      </c>
      <c r="DZ141">
        <v>1</v>
      </c>
      <c r="EA141">
        <v>1</v>
      </c>
      <c r="EB141">
        <v>1</v>
      </c>
      <c r="EC141">
        <v>0.79</v>
      </c>
      <c r="ED141">
        <v>1</v>
      </c>
      <c r="EE141">
        <v>0.95599999999999996</v>
      </c>
      <c r="EF141">
        <v>0.57599999999999996</v>
      </c>
      <c r="EG141">
        <v>1.2949999999999999</v>
      </c>
      <c r="EH141">
        <v>1.0309999999999999</v>
      </c>
      <c r="EI141">
        <v>1.494</v>
      </c>
      <c r="EJ141">
        <v>0.58299999999999996</v>
      </c>
      <c r="EK141">
        <v>8.5999999999999993E-2</v>
      </c>
      <c r="EL141">
        <v>2.2669999999999999</v>
      </c>
      <c r="EM141">
        <v>1.0980000000000001</v>
      </c>
      <c r="EN141">
        <v>0.68899999999999995</v>
      </c>
      <c r="EO141">
        <v>1.67</v>
      </c>
      <c r="EP141">
        <v>1.294</v>
      </c>
      <c r="EQ141">
        <v>2.2109999999999999</v>
      </c>
      <c r="ER141">
        <v>0.71</v>
      </c>
      <c r="ES141">
        <v>7.5999999999999998E-2</v>
      </c>
      <c r="ET141">
        <v>2.5169999999999999</v>
      </c>
      <c r="FC141" s="2">
        <v>124100000</v>
      </c>
      <c r="FD141" s="2">
        <v>118600000</v>
      </c>
      <c r="FE141" s="2">
        <v>71500000</v>
      </c>
      <c r="FF141" s="2">
        <v>160700000</v>
      </c>
      <c r="FG141" s="2">
        <v>127900000</v>
      </c>
      <c r="FH141" s="2">
        <v>185400000</v>
      </c>
      <c r="FI141" s="2">
        <v>72310000</v>
      </c>
      <c r="FJ141" s="2">
        <v>10650000</v>
      </c>
      <c r="FK141" s="2">
        <v>281300000</v>
      </c>
      <c r="FL141" s="2">
        <v>4457000</v>
      </c>
      <c r="FM141" s="2">
        <v>4895000</v>
      </c>
      <c r="FN141" s="2">
        <v>3072000</v>
      </c>
      <c r="FO141" s="2">
        <v>7444000</v>
      </c>
      <c r="FP141" s="2">
        <v>5767000</v>
      </c>
      <c r="FQ141" s="2">
        <v>9853000</v>
      </c>
      <c r="FR141" s="2">
        <v>3163000</v>
      </c>
      <c r="FS141" s="2">
        <v>340000</v>
      </c>
      <c r="FT141" s="2">
        <v>11220000</v>
      </c>
    </row>
    <row r="142" spans="1:176" hidden="1" x14ac:dyDescent="0.2">
      <c r="A142">
        <v>0</v>
      </c>
      <c r="B142" t="s">
        <v>394</v>
      </c>
      <c r="C142" t="s">
        <v>797</v>
      </c>
      <c r="D142" t="s">
        <v>351</v>
      </c>
      <c r="E142" t="s">
        <v>631</v>
      </c>
      <c r="F142" s="3">
        <v>1.5</v>
      </c>
      <c r="G142">
        <v>1</v>
      </c>
      <c r="H142">
        <v>624.5693</v>
      </c>
      <c r="I142" t="s">
        <v>798</v>
      </c>
      <c r="J142" s="10">
        <v>0.84899999999999998</v>
      </c>
      <c r="K142" t="e">
        <f>+H</f>
        <v>#NAME?</v>
      </c>
      <c r="L142">
        <v>0.877</v>
      </c>
      <c r="M142">
        <v>0.13600000000000001</v>
      </c>
      <c r="N142">
        <v>0.123</v>
      </c>
      <c r="O142">
        <v>1.337</v>
      </c>
      <c r="P142">
        <v>0.20799999999999999</v>
      </c>
      <c r="Q142">
        <v>1.575</v>
      </c>
      <c r="R142">
        <v>0.114</v>
      </c>
      <c r="S142">
        <v>0.73699999999999999</v>
      </c>
      <c r="T142">
        <v>0.73899999999999999</v>
      </c>
      <c r="U142">
        <v>0.156</v>
      </c>
      <c r="V142">
        <v>8.6999999999999994E-2</v>
      </c>
      <c r="W142">
        <v>1.1930000000000001</v>
      </c>
      <c r="X142">
        <v>0.114</v>
      </c>
      <c r="Y142">
        <v>1.0469999999999999</v>
      </c>
      <c r="Z142">
        <v>7.0000000000000007E-2</v>
      </c>
      <c r="AA142">
        <v>0.502</v>
      </c>
      <c r="AB142">
        <v>0.93400000000000005</v>
      </c>
      <c r="AC142">
        <v>0.48099999999999998</v>
      </c>
      <c r="AD142">
        <v>0.47499999999999998</v>
      </c>
      <c r="AE142">
        <v>0.85899999999999999</v>
      </c>
      <c r="AF142">
        <v>0.51800000000000002</v>
      </c>
      <c r="AG142">
        <v>0.78600000000000003</v>
      </c>
      <c r="AH142">
        <v>0.51900000000000002</v>
      </c>
      <c r="AI142">
        <v>0.85199999999999998</v>
      </c>
      <c r="AJ142" t="s">
        <v>177</v>
      </c>
      <c r="AK142" t="s">
        <v>177</v>
      </c>
      <c r="AL142" t="s">
        <v>177</v>
      </c>
      <c r="AM142" t="s">
        <v>177</v>
      </c>
      <c r="AN142" t="s">
        <v>177</v>
      </c>
      <c r="AO142" t="s">
        <v>182</v>
      </c>
      <c r="AP142" t="s">
        <v>177</v>
      </c>
      <c r="AQ142" t="s">
        <v>177</v>
      </c>
      <c r="AR142" t="s">
        <v>177</v>
      </c>
      <c r="AS142">
        <v>0.91</v>
      </c>
      <c r="AT142">
        <v>0.93</v>
      </c>
      <c r="AU142">
        <v>0.96</v>
      </c>
      <c r="AV142">
        <v>0.86</v>
      </c>
      <c r="AW142">
        <v>0.89</v>
      </c>
      <c r="AX142">
        <v>0.5</v>
      </c>
      <c r="AY142">
        <v>0.59</v>
      </c>
      <c r="AZ142">
        <v>0.97</v>
      </c>
      <c r="BA142">
        <v>0.97</v>
      </c>
      <c r="BB142" s="1">
        <v>57830027</v>
      </c>
      <c r="BC142" s="1">
        <v>42739645.399999999</v>
      </c>
      <c r="BD142">
        <v>85.52</v>
      </c>
      <c r="BE142" s="1">
        <v>5055247.32</v>
      </c>
      <c r="BF142" s="1">
        <v>68970515.120000005</v>
      </c>
      <c r="BG142" s="1">
        <v>6977479.9699999997</v>
      </c>
      <c r="BH142" s="1">
        <v>60572871.090000004</v>
      </c>
      <c r="BI142" s="1">
        <v>4431938.1100000003</v>
      </c>
      <c r="BJ142" s="1">
        <v>29047171.41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1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18.693999999999999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44.509</v>
      </c>
      <c r="CI142">
        <v>0</v>
      </c>
      <c r="CJ142">
        <v>0</v>
      </c>
      <c r="CK142">
        <v>0</v>
      </c>
      <c r="CL142" s="2">
        <v>284900000</v>
      </c>
      <c r="CM142" s="2">
        <v>249700000</v>
      </c>
      <c r="CN142" s="2">
        <v>38700000</v>
      </c>
      <c r="CO142" s="2">
        <v>35110000</v>
      </c>
      <c r="CP142" s="2">
        <v>380800000</v>
      </c>
      <c r="CQ142" s="2">
        <v>59300000</v>
      </c>
      <c r="CR142" s="2">
        <v>448700000</v>
      </c>
      <c r="CS142" s="2">
        <v>32510000</v>
      </c>
      <c r="CT142" s="2">
        <v>210100000</v>
      </c>
      <c r="CU142" s="2">
        <v>57830000</v>
      </c>
      <c r="CV142" s="2">
        <v>42740000</v>
      </c>
      <c r="CW142" s="2">
        <v>9042000</v>
      </c>
      <c r="CX142" s="2">
        <v>5055000</v>
      </c>
      <c r="CY142" s="2">
        <v>68970000</v>
      </c>
      <c r="CZ142" s="2">
        <v>6612000</v>
      </c>
      <c r="DA142" s="2">
        <v>60570000</v>
      </c>
      <c r="DB142" s="2">
        <v>4048000</v>
      </c>
      <c r="DC142" s="2">
        <v>29050000</v>
      </c>
      <c r="DD142">
        <v>140.934</v>
      </c>
      <c r="DE142">
        <v>141.155</v>
      </c>
      <c r="DF142">
        <v>139.04400000000001</v>
      </c>
      <c r="DG142">
        <v>137.84399999999999</v>
      </c>
      <c r="DH142">
        <v>141.18899999999999</v>
      </c>
      <c r="DI142">
        <v>140.482</v>
      </c>
      <c r="DJ142">
        <v>140.649</v>
      </c>
      <c r="DK142">
        <v>0</v>
      </c>
      <c r="DL142">
        <v>140.80099999999999</v>
      </c>
      <c r="DM142">
        <v>140.93700000000001</v>
      </c>
      <c r="DN142">
        <v>141.10900000000001</v>
      </c>
      <c r="DO142">
        <v>139.483</v>
      </c>
      <c r="DP142">
        <v>134.858</v>
      </c>
      <c r="DQ142">
        <v>141.172</v>
      </c>
      <c r="DR142">
        <v>138.404</v>
      </c>
      <c r="DS142">
        <v>140.41999999999999</v>
      </c>
      <c r="DT142">
        <v>0</v>
      </c>
      <c r="DU142">
        <v>140.892</v>
      </c>
      <c r="DV142">
        <v>1</v>
      </c>
      <c r="DW142">
        <v>1</v>
      </c>
      <c r="DX142">
        <v>0.92</v>
      </c>
      <c r="DY142">
        <v>1</v>
      </c>
      <c r="DZ142">
        <v>1</v>
      </c>
      <c r="EA142">
        <v>0.97</v>
      </c>
      <c r="EB142">
        <v>1</v>
      </c>
      <c r="EC142">
        <v>0.79</v>
      </c>
      <c r="ED142">
        <v>1</v>
      </c>
      <c r="EE142">
        <v>0.877</v>
      </c>
      <c r="EF142">
        <v>0.13600000000000001</v>
      </c>
      <c r="EG142">
        <v>0.123</v>
      </c>
      <c r="EH142">
        <v>1.337</v>
      </c>
      <c r="EI142">
        <v>0.20799999999999999</v>
      </c>
      <c r="EJ142">
        <v>1.575</v>
      </c>
      <c r="EK142">
        <v>0.114</v>
      </c>
      <c r="EL142">
        <v>0.73699999999999999</v>
      </c>
      <c r="EM142">
        <v>0.73899999999999999</v>
      </c>
      <c r="EN142">
        <v>0.156</v>
      </c>
      <c r="EO142">
        <v>8.6999999999999994E-2</v>
      </c>
      <c r="EP142">
        <v>1.1930000000000001</v>
      </c>
      <c r="EQ142">
        <v>0.114</v>
      </c>
      <c r="ER142">
        <v>1.0469999999999999</v>
      </c>
      <c r="ES142">
        <v>7.0000000000000007E-2</v>
      </c>
      <c r="ET142">
        <v>0.502</v>
      </c>
      <c r="FC142" s="2">
        <v>284900000</v>
      </c>
      <c r="FD142" s="2">
        <v>249700000</v>
      </c>
      <c r="FE142" s="2">
        <v>38700000</v>
      </c>
      <c r="FF142" s="2">
        <v>35110000</v>
      </c>
      <c r="FG142" s="2">
        <v>380800000</v>
      </c>
      <c r="FH142" s="2">
        <v>59300000</v>
      </c>
      <c r="FI142" s="2">
        <v>448700000</v>
      </c>
      <c r="FJ142" s="2">
        <v>32510000</v>
      </c>
      <c r="FK142" s="2">
        <v>210100000</v>
      </c>
      <c r="FL142" s="2">
        <v>57830000</v>
      </c>
      <c r="FM142" s="2">
        <v>42740000</v>
      </c>
      <c r="FN142" s="2">
        <v>9042000</v>
      </c>
      <c r="FO142" s="2">
        <v>5055000</v>
      </c>
      <c r="FP142" s="2">
        <v>68970000</v>
      </c>
      <c r="FQ142" s="2">
        <v>6612000</v>
      </c>
      <c r="FR142" s="2">
        <v>60570000</v>
      </c>
      <c r="FS142" s="2">
        <v>4048000</v>
      </c>
      <c r="FT142" s="2">
        <v>29050000</v>
      </c>
    </row>
    <row r="143" spans="1:176" x14ac:dyDescent="0.2">
      <c r="A143">
        <v>0</v>
      </c>
      <c r="B143" t="s">
        <v>176</v>
      </c>
      <c r="C143" t="s">
        <v>797</v>
      </c>
      <c r="D143" t="s">
        <v>351</v>
      </c>
      <c r="E143" t="s">
        <v>631</v>
      </c>
      <c r="F143" s="3">
        <v>1.5</v>
      </c>
      <c r="G143">
        <v>1</v>
      </c>
      <c r="H143">
        <v>624.5693</v>
      </c>
      <c r="I143" t="s">
        <v>798</v>
      </c>
      <c r="J143" s="10">
        <v>20.114999999999998</v>
      </c>
      <c r="K143">
        <f>+[1]SampleID!NH4</f>
        <v>0</v>
      </c>
      <c r="L143">
        <v>0.65700000000000003</v>
      </c>
      <c r="M143">
        <v>0.57699999999999996</v>
      </c>
      <c r="N143">
        <v>0.46800000000000003</v>
      </c>
      <c r="O143">
        <v>3.1429999999999998</v>
      </c>
      <c r="P143">
        <v>3.2290000000000001</v>
      </c>
      <c r="Q143">
        <v>1.627</v>
      </c>
      <c r="R143">
        <v>0.27500000000000002</v>
      </c>
      <c r="S143">
        <v>1.161</v>
      </c>
      <c r="T143">
        <v>0.79300000000000004</v>
      </c>
      <c r="U143">
        <v>1.0089999999999999</v>
      </c>
      <c r="V143">
        <v>0.65</v>
      </c>
      <c r="W143">
        <v>1.1859999999999999</v>
      </c>
      <c r="X143">
        <v>1.492</v>
      </c>
      <c r="Y143">
        <v>0.75</v>
      </c>
      <c r="Z143">
        <v>1.2350000000000001</v>
      </c>
      <c r="AA143">
        <v>1.6779999999999999</v>
      </c>
      <c r="AB143">
        <v>0.39</v>
      </c>
      <c r="AC143">
        <v>0.28999999999999998</v>
      </c>
      <c r="AD143">
        <v>0.20599999999999999</v>
      </c>
      <c r="AE143">
        <v>0.51800000000000002</v>
      </c>
      <c r="AF143">
        <v>0.16500000000000001</v>
      </c>
      <c r="AG143">
        <v>0.30499999999999999</v>
      </c>
      <c r="AH143">
        <v>0.13100000000000001</v>
      </c>
      <c r="AI143">
        <v>0.79</v>
      </c>
      <c r="AJ143" t="s">
        <v>177</v>
      </c>
      <c r="AK143" t="s">
        <v>177</v>
      </c>
      <c r="AL143" t="s">
        <v>177</v>
      </c>
      <c r="AM143" t="s">
        <v>177</v>
      </c>
      <c r="AN143" t="s">
        <v>177</v>
      </c>
      <c r="AO143" t="s">
        <v>182</v>
      </c>
      <c r="AP143" t="s">
        <v>177</v>
      </c>
      <c r="AQ143" t="s">
        <v>177</v>
      </c>
      <c r="AR143" t="s">
        <v>177</v>
      </c>
      <c r="AS143">
        <v>0.94</v>
      </c>
      <c r="AT143">
        <v>0.83</v>
      </c>
      <c r="AU143">
        <v>0.64</v>
      </c>
      <c r="AV143">
        <v>0.95</v>
      </c>
      <c r="AW143">
        <v>0.87</v>
      </c>
      <c r="AX143">
        <v>0.85</v>
      </c>
      <c r="AY143">
        <v>0.74</v>
      </c>
      <c r="AZ143">
        <v>0.92</v>
      </c>
      <c r="BA143">
        <v>0.8</v>
      </c>
      <c r="BB143">
        <v>1.89</v>
      </c>
      <c r="BC143">
        <v>2.02</v>
      </c>
      <c r="BD143">
        <v>2.12</v>
      </c>
      <c r="BE143">
        <v>4.8</v>
      </c>
      <c r="BF143">
        <v>6.6</v>
      </c>
      <c r="BG143" s="1">
        <v>391160.59</v>
      </c>
      <c r="BH143">
        <v>2</v>
      </c>
      <c r="BI143">
        <v>0.46</v>
      </c>
      <c r="BJ143">
        <v>1.65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1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18.312999999999999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36.792999999999999</v>
      </c>
      <c r="CI143">
        <v>0</v>
      </c>
      <c r="CJ143">
        <v>0</v>
      </c>
      <c r="CK143">
        <v>0</v>
      </c>
      <c r="CL143" s="2">
        <v>2678000</v>
      </c>
      <c r="CM143" s="2">
        <v>1759000</v>
      </c>
      <c r="CN143" s="2">
        <v>1546000</v>
      </c>
      <c r="CO143" s="2">
        <v>1253000</v>
      </c>
      <c r="CP143" s="2">
        <v>8419000</v>
      </c>
      <c r="CQ143" s="2">
        <v>8649000</v>
      </c>
      <c r="CR143" s="2">
        <v>4358000</v>
      </c>
      <c r="CS143" s="2">
        <v>735500</v>
      </c>
      <c r="CT143" s="2">
        <v>3108000</v>
      </c>
      <c r="CU143" s="2">
        <v>448400</v>
      </c>
      <c r="CV143" s="2">
        <v>355700</v>
      </c>
      <c r="CW143" s="2">
        <v>452200</v>
      </c>
      <c r="CX143" s="2">
        <v>291600</v>
      </c>
      <c r="CY143" s="2">
        <v>531700</v>
      </c>
      <c r="CZ143" s="2">
        <v>669100</v>
      </c>
      <c r="DA143" s="2">
        <v>336400</v>
      </c>
      <c r="DB143" s="2">
        <v>553700</v>
      </c>
      <c r="DC143" s="2">
        <v>752300</v>
      </c>
      <c r="DD143">
        <v>37.247999999999998</v>
      </c>
      <c r="DE143">
        <v>37.128999999999998</v>
      </c>
      <c r="DF143">
        <v>54.869</v>
      </c>
      <c r="DG143">
        <v>54.209000000000003</v>
      </c>
      <c r="DH143">
        <v>101.72499999999999</v>
      </c>
      <c r="DI143">
        <v>43.13</v>
      </c>
      <c r="DJ143">
        <v>34.238999999999997</v>
      </c>
      <c r="DK143">
        <v>0</v>
      </c>
      <c r="DL143">
        <v>126.121</v>
      </c>
      <c r="DM143">
        <v>0.29399999999999998</v>
      </c>
      <c r="DN143">
        <v>7.4630000000000001</v>
      </c>
      <c r="DO143">
        <v>4.5629999999999997</v>
      </c>
      <c r="DP143">
        <v>12.311999999999999</v>
      </c>
      <c r="DQ143">
        <v>26.23</v>
      </c>
      <c r="DR143">
        <v>49.045000000000002</v>
      </c>
      <c r="DS143">
        <v>22.975000000000001</v>
      </c>
      <c r="DT143">
        <v>0</v>
      </c>
      <c r="DU143">
        <v>51.26</v>
      </c>
      <c r="DV143">
        <v>1</v>
      </c>
      <c r="DW143">
        <v>1</v>
      </c>
      <c r="DX143">
        <v>1</v>
      </c>
      <c r="DY143">
        <v>1</v>
      </c>
      <c r="DZ143">
        <v>1</v>
      </c>
      <c r="EA143">
        <v>0.73</v>
      </c>
      <c r="EB143">
        <v>1</v>
      </c>
      <c r="EC143">
        <v>1</v>
      </c>
      <c r="ED143">
        <v>1</v>
      </c>
      <c r="EE143">
        <v>0.65700000000000003</v>
      </c>
      <c r="EF143">
        <v>0.57699999999999996</v>
      </c>
      <c r="EG143">
        <v>0.46800000000000003</v>
      </c>
      <c r="EH143">
        <v>3.1429999999999998</v>
      </c>
      <c r="EI143">
        <v>3.2290000000000001</v>
      </c>
      <c r="EJ143">
        <v>1.627</v>
      </c>
      <c r="EK143">
        <v>0.27500000000000002</v>
      </c>
      <c r="EL143">
        <v>1.161</v>
      </c>
      <c r="EM143">
        <v>0.79300000000000004</v>
      </c>
      <c r="EN143">
        <v>1.0089999999999999</v>
      </c>
      <c r="EO143">
        <v>0.65</v>
      </c>
      <c r="EP143">
        <v>1.1859999999999999</v>
      </c>
      <c r="EQ143">
        <v>1.492</v>
      </c>
      <c r="ER143">
        <v>0.75</v>
      </c>
      <c r="ES143">
        <v>1.2350000000000001</v>
      </c>
      <c r="ET143">
        <v>1.6779999999999999</v>
      </c>
      <c r="FC143" s="2">
        <v>2678000</v>
      </c>
      <c r="FD143" s="2">
        <v>1759000</v>
      </c>
      <c r="FE143" s="2">
        <v>1546000</v>
      </c>
      <c r="FF143" s="2">
        <v>1253000</v>
      </c>
      <c r="FG143" s="2">
        <v>8419000</v>
      </c>
      <c r="FH143" s="2">
        <v>8649000</v>
      </c>
      <c r="FI143" s="2">
        <v>4358000</v>
      </c>
      <c r="FJ143" s="2">
        <v>735500</v>
      </c>
      <c r="FK143" s="2">
        <v>3108000</v>
      </c>
      <c r="FL143" s="2">
        <v>448400</v>
      </c>
      <c r="FM143" s="2">
        <v>355700</v>
      </c>
      <c r="FN143" s="2">
        <v>452200</v>
      </c>
      <c r="FO143" s="2">
        <v>291600</v>
      </c>
      <c r="FP143" s="2">
        <v>531700</v>
      </c>
      <c r="FQ143" s="2">
        <v>669100</v>
      </c>
      <c r="FR143" s="2">
        <v>336400</v>
      </c>
      <c r="FS143" s="2">
        <v>553700</v>
      </c>
      <c r="FT143" s="2">
        <v>752300</v>
      </c>
    </row>
    <row r="144" spans="1:176" x14ac:dyDescent="0.2">
      <c r="A144">
        <v>0</v>
      </c>
      <c r="B144" t="s">
        <v>176</v>
      </c>
      <c r="C144" t="s">
        <v>797</v>
      </c>
      <c r="D144" t="s">
        <v>351</v>
      </c>
      <c r="E144" t="s">
        <v>631</v>
      </c>
      <c r="F144" s="3">
        <v>1.5</v>
      </c>
      <c r="G144">
        <v>1</v>
      </c>
      <c r="H144">
        <v>624.5693</v>
      </c>
      <c r="I144" t="s">
        <v>798</v>
      </c>
      <c r="J144" s="10">
        <v>24.132999999999999</v>
      </c>
      <c r="K144">
        <f>+[1]SampleID!NH4</f>
        <v>0</v>
      </c>
      <c r="L144">
        <v>3.3889999999999998</v>
      </c>
      <c r="M144">
        <v>2.1230000000000002</v>
      </c>
      <c r="N144">
        <v>4.3570000000000002</v>
      </c>
      <c r="O144">
        <v>3.4449999999999998</v>
      </c>
      <c r="P144">
        <v>1.101</v>
      </c>
      <c r="Q144">
        <v>1.6879999999999999</v>
      </c>
      <c r="R144">
        <v>0.17699999999999999</v>
      </c>
      <c r="S144">
        <v>0.16500000000000001</v>
      </c>
      <c r="T144">
        <v>11.882</v>
      </c>
      <c r="U144">
        <v>9.6509999999999998</v>
      </c>
      <c r="V144">
        <v>20.096</v>
      </c>
      <c r="W144">
        <v>14.446999999999999</v>
      </c>
      <c r="X144">
        <v>2.6659999999999999</v>
      </c>
      <c r="Y144">
        <v>7.4089999999999998</v>
      </c>
      <c r="Z144">
        <v>0.439</v>
      </c>
      <c r="AA144">
        <v>1.343</v>
      </c>
      <c r="AB144">
        <v>0.40400000000000003</v>
      </c>
      <c r="AC144">
        <v>0.68</v>
      </c>
      <c r="AD144">
        <v>0.52900000000000003</v>
      </c>
      <c r="AE144">
        <v>0.56699999999999995</v>
      </c>
      <c r="AF144">
        <v>0.95699999999999996</v>
      </c>
      <c r="AG144">
        <v>0.627</v>
      </c>
      <c r="AH144">
        <v>0.52</v>
      </c>
      <c r="AI144">
        <v>0.44900000000000001</v>
      </c>
      <c r="AJ144" t="s">
        <v>182</v>
      </c>
      <c r="AK144" t="s">
        <v>177</v>
      </c>
      <c r="AL144" t="s">
        <v>182</v>
      </c>
      <c r="AM144" t="s">
        <v>182</v>
      </c>
      <c r="AN144" t="s">
        <v>182</v>
      </c>
      <c r="AO144" t="s">
        <v>182</v>
      </c>
      <c r="AP144" t="s">
        <v>177</v>
      </c>
      <c r="AQ144" t="s">
        <v>178</v>
      </c>
      <c r="AR144" t="s">
        <v>182</v>
      </c>
      <c r="AS144">
        <v>0.74</v>
      </c>
      <c r="AT144">
        <v>0.40300000000000002</v>
      </c>
      <c r="AU144">
        <v>0.38600000000000001</v>
      </c>
      <c r="AV144">
        <v>0.82</v>
      </c>
      <c r="AW144">
        <v>0.66300000000000003</v>
      </c>
      <c r="AX144">
        <v>0.95</v>
      </c>
      <c r="AY144">
        <v>0.63700000000000001</v>
      </c>
      <c r="AZ144">
        <v>0.9</v>
      </c>
      <c r="BA144">
        <v>0.23</v>
      </c>
      <c r="BB144">
        <v>1.08</v>
      </c>
      <c r="BC144">
        <v>31.335999999999999</v>
      </c>
      <c r="BD144">
        <v>10.119</v>
      </c>
      <c r="BE144">
        <v>27.885999999999999</v>
      </c>
      <c r="BF144">
        <v>22.449000000000002</v>
      </c>
      <c r="BG144">
        <v>7.81</v>
      </c>
      <c r="BH144">
        <v>9.0540000000000003</v>
      </c>
      <c r="BI144">
        <v>0.56000000000000005</v>
      </c>
      <c r="BJ144">
        <v>1.56</v>
      </c>
      <c r="BK144">
        <v>1</v>
      </c>
      <c r="BL144">
        <v>0</v>
      </c>
      <c r="BM144">
        <v>1</v>
      </c>
      <c r="BN144">
        <v>1</v>
      </c>
      <c r="BO144">
        <v>1</v>
      </c>
      <c r="BP144">
        <v>1</v>
      </c>
      <c r="BQ144">
        <v>0</v>
      </c>
      <c r="BR144">
        <v>2</v>
      </c>
      <c r="BS144">
        <v>1</v>
      </c>
      <c r="BT144">
        <v>26.219000000000001</v>
      </c>
      <c r="BU144">
        <v>0</v>
      </c>
      <c r="BV144">
        <v>23.186</v>
      </c>
      <c r="BW144">
        <v>26.93</v>
      </c>
      <c r="BX144">
        <v>24.556000000000001</v>
      </c>
      <c r="BY144">
        <v>28.780999999999999</v>
      </c>
      <c r="BZ144">
        <v>0</v>
      </c>
      <c r="CA144">
        <v>5.3559999999999999</v>
      </c>
      <c r="CB144">
        <v>26.585000000000001</v>
      </c>
      <c r="CC144">
        <v>52.366999999999997</v>
      </c>
      <c r="CD144">
        <v>0</v>
      </c>
      <c r="CE144">
        <v>46.219000000000001</v>
      </c>
      <c r="CF144">
        <v>53.786999999999999</v>
      </c>
      <c r="CG144">
        <v>48.95</v>
      </c>
      <c r="CH144">
        <v>57.597000000000001</v>
      </c>
      <c r="CI144">
        <v>0</v>
      </c>
      <c r="CJ144">
        <v>54.055999999999997</v>
      </c>
      <c r="CK144">
        <v>52.994999999999997</v>
      </c>
      <c r="CL144" s="2">
        <v>49380000</v>
      </c>
      <c r="CM144" s="2">
        <v>167400000</v>
      </c>
      <c r="CN144" s="2">
        <v>104800000</v>
      </c>
      <c r="CO144" s="2">
        <v>215100000</v>
      </c>
      <c r="CP144" s="2">
        <v>170100000</v>
      </c>
      <c r="CQ144" s="2">
        <v>54350000</v>
      </c>
      <c r="CR144" s="2">
        <v>83340000</v>
      </c>
      <c r="CS144" s="2">
        <v>8740000</v>
      </c>
      <c r="CT144" s="2">
        <v>8155000</v>
      </c>
      <c r="CU144" s="2">
        <v>632200</v>
      </c>
      <c r="CV144" s="2">
        <v>7511000</v>
      </c>
      <c r="CW144" s="2">
        <v>6101000</v>
      </c>
      <c r="CX144" s="2">
        <v>12700000</v>
      </c>
      <c r="CY144" s="2">
        <v>9133000</v>
      </c>
      <c r="CZ144" s="2">
        <v>1685000</v>
      </c>
      <c r="DA144" s="2">
        <v>4684000</v>
      </c>
      <c r="DB144" s="2">
        <v>277300</v>
      </c>
      <c r="DC144" s="2">
        <v>848700</v>
      </c>
      <c r="DD144">
        <v>122.316</v>
      </c>
      <c r="DE144">
        <v>93.984999999999999</v>
      </c>
      <c r="DF144">
        <v>136.35300000000001</v>
      </c>
      <c r="DG144">
        <v>138.48400000000001</v>
      </c>
      <c r="DH144">
        <v>138.964</v>
      </c>
      <c r="DI144">
        <v>127.69199999999999</v>
      </c>
      <c r="DJ144">
        <v>96.018000000000001</v>
      </c>
      <c r="DK144">
        <v>0</v>
      </c>
      <c r="DL144">
        <v>95.013999999999996</v>
      </c>
      <c r="DM144">
        <v>68.156999999999996</v>
      </c>
      <c r="DN144">
        <v>125.14</v>
      </c>
      <c r="DO144">
        <v>102.759</v>
      </c>
      <c r="DP144">
        <v>115.926</v>
      </c>
      <c r="DQ144">
        <v>135.86500000000001</v>
      </c>
      <c r="DR144">
        <v>100.881</v>
      </c>
      <c r="DS144">
        <v>117.208</v>
      </c>
      <c r="DT144">
        <v>0</v>
      </c>
      <c r="DU144">
        <v>12.718</v>
      </c>
      <c r="DV144">
        <v>0.69</v>
      </c>
      <c r="DW144">
        <v>1</v>
      </c>
      <c r="DX144">
        <v>1</v>
      </c>
      <c r="DY144">
        <v>1</v>
      </c>
      <c r="DZ144">
        <v>1</v>
      </c>
      <c r="EA144">
        <v>0.66</v>
      </c>
      <c r="EB144">
        <v>1</v>
      </c>
      <c r="EC144">
        <v>0.69</v>
      </c>
      <c r="ED144">
        <v>1</v>
      </c>
      <c r="EE144">
        <v>3.3889999999999998</v>
      </c>
      <c r="EF144">
        <v>2.1230000000000002</v>
      </c>
      <c r="EG144">
        <v>4.3570000000000002</v>
      </c>
      <c r="EH144">
        <v>3.4449999999999998</v>
      </c>
      <c r="EI144">
        <v>1.101</v>
      </c>
      <c r="EJ144">
        <v>1.6879999999999999</v>
      </c>
      <c r="EK144">
        <v>0.17699999999999999</v>
      </c>
      <c r="EL144">
        <v>0.16500000000000001</v>
      </c>
      <c r="EM144">
        <v>11.882</v>
      </c>
      <c r="EN144">
        <v>9.6509999999999998</v>
      </c>
      <c r="EO144">
        <v>20.096</v>
      </c>
      <c r="EP144">
        <v>14.446999999999999</v>
      </c>
      <c r="EQ144">
        <v>2.6659999999999999</v>
      </c>
      <c r="ER144">
        <v>7.4089999999999998</v>
      </c>
      <c r="ES144">
        <v>0.439</v>
      </c>
      <c r="ET144">
        <v>1.343</v>
      </c>
      <c r="FC144" s="2">
        <v>49380000</v>
      </c>
      <c r="FD144" s="2">
        <v>167400000</v>
      </c>
      <c r="FE144" s="2">
        <v>104800000</v>
      </c>
      <c r="FF144" s="2">
        <v>215100000</v>
      </c>
      <c r="FG144" s="2">
        <v>170100000</v>
      </c>
      <c r="FH144" s="2">
        <v>54350000</v>
      </c>
      <c r="FI144" s="2">
        <v>83340000</v>
      </c>
      <c r="FJ144" s="2">
        <v>8740000</v>
      </c>
      <c r="FK144" s="2">
        <v>8155000</v>
      </c>
      <c r="FL144" s="2">
        <v>632200</v>
      </c>
      <c r="FM144" s="2">
        <v>7511000</v>
      </c>
      <c r="FN144" s="2">
        <v>6101000</v>
      </c>
      <c r="FO144" s="2">
        <v>12700000</v>
      </c>
      <c r="FP144" s="2">
        <v>9133000</v>
      </c>
      <c r="FQ144" s="2">
        <v>1685000</v>
      </c>
      <c r="FR144" s="2">
        <v>4684000</v>
      </c>
      <c r="FS144" s="2">
        <v>277300</v>
      </c>
      <c r="FT144" s="2">
        <v>848700</v>
      </c>
    </row>
    <row r="145" spans="1:176" x14ac:dyDescent="0.2">
      <c r="A145">
        <v>0</v>
      </c>
      <c r="B145" t="s">
        <v>176</v>
      </c>
      <c r="C145" t="s">
        <v>797</v>
      </c>
      <c r="D145" t="s">
        <v>351</v>
      </c>
      <c r="E145" t="s">
        <v>631</v>
      </c>
      <c r="F145" s="3">
        <v>1.5</v>
      </c>
      <c r="G145">
        <v>1</v>
      </c>
      <c r="H145">
        <v>624.5693</v>
      </c>
      <c r="I145" t="s">
        <v>798</v>
      </c>
      <c r="J145" s="10">
        <v>26.524000000000001</v>
      </c>
      <c r="K145">
        <f>+[1]SampleID!NH4</f>
        <v>0</v>
      </c>
      <c r="L145">
        <v>0.91200000000000003</v>
      </c>
      <c r="M145">
        <v>0.79700000000000004</v>
      </c>
      <c r="N145">
        <v>1.282</v>
      </c>
      <c r="O145">
        <v>1.012</v>
      </c>
      <c r="P145">
        <v>1.5740000000000001</v>
      </c>
      <c r="Q145">
        <v>0.52900000000000003</v>
      </c>
      <c r="R145">
        <v>0.59799999999999998</v>
      </c>
      <c r="S145">
        <v>2.3570000000000002</v>
      </c>
      <c r="T145">
        <v>0.86199999999999999</v>
      </c>
      <c r="U145">
        <v>0.71499999999999997</v>
      </c>
      <c r="V145">
        <v>1.6160000000000001</v>
      </c>
      <c r="W145">
        <v>1.1259999999999999</v>
      </c>
      <c r="X145">
        <v>1.669</v>
      </c>
      <c r="Y145">
        <v>0.73799999999999999</v>
      </c>
      <c r="Z145">
        <v>1.169</v>
      </c>
      <c r="AA145">
        <v>2.7050000000000001</v>
      </c>
      <c r="AB145">
        <v>0.86799999999999999</v>
      </c>
      <c r="AC145">
        <v>0.81399999999999995</v>
      </c>
      <c r="AD145">
        <v>0.74099999999999999</v>
      </c>
      <c r="AE145">
        <v>0.90700000000000003</v>
      </c>
      <c r="AF145">
        <v>0.63</v>
      </c>
      <c r="AG145">
        <v>0.73299999999999998</v>
      </c>
      <c r="AH145">
        <v>0.98899999999999999</v>
      </c>
      <c r="AI145">
        <v>0.376</v>
      </c>
      <c r="AJ145" t="s">
        <v>182</v>
      </c>
      <c r="AK145" t="s">
        <v>182</v>
      </c>
      <c r="AL145" t="s">
        <v>182</v>
      </c>
      <c r="AM145" t="s">
        <v>182</v>
      </c>
      <c r="AN145" t="s">
        <v>182</v>
      </c>
      <c r="AO145" t="s">
        <v>182</v>
      </c>
      <c r="AP145" t="s">
        <v>182</v>
      </c>
      <c r="AQ145" t="s">
        <v>182</v>
      </c>
      <c r="AR145" t="s">
        <v>182</v>
      </c>
      <c r="AS145">
        <v>0.91</v>
      </c>
      <c r="AT145">
        <v>0.93</v>
      </c>
      <c r="AU145">
        <v>0.67</v>
      </c>
      <c r="AV145">
        <v>0.95</v>
      </c>
      <c r="AW145">
        <v>0.84</v>
      </c>
      <c r="AX145">
        <v>0.94</v>
      </c>
      <c r="AY145">
        <v>0.89</v>
      </c>
      <c r="AZ145">
        <v>0.96</v>
      </c>
      <c r="BA145">
        <v>0.91</v>
      </c>
      <c r="BB145">
        <v>31.16</v>
      </c>
      <c r="BC145">
        <v>21.22</v>
      </c>
      <c r="BD145">
        <v>25.51</v>
      </c>
      <c r="BE145">
        <v>45.3</v>
      </c>
      <c r="BF145">
        <v>29.39</v>
      </c>
      <c r="BG145">
        <v>87.3</v>
      </c>
      <c r="BH145">
        <v>21.63</v>
      </c>
      <c r="BI145">
        <v>27.67</v>
      </c>
      <c r="BJ145">
        <v>68.52</v>
      </c>
      <c r="BK145">
        <v>2</v>
      </c>
      <c r="BL145">
        <v>2</v>
      </c>
      <c r="BM145">
        <v>2</v>
      </c>
      <c r="BN145">
        <v>2</v>
      </c>
      <c r="BO145">
        <v>2</v>
      </c>
      <c r="BP145">
        <v>2</v>
      </c>
      <c r="BQ145">
        <v>2</v>
      </c>
      <c r="BR145">
        <v>2</v>
      </c>
      <c r="BS145">
        <v>2</v>
      </c>
      <c r="BT145">
        <v>46.942</v>
      </c>
      <c r="BU145">
        <v>47.738999999999997</v>
      </c>
      <c r="BV145">
        <v>46.081000000000003</v>
      </c>
      <c r="BW145">
        <v>48.25</v>
      </c>
      <c r="BX145">
        <v>47.433999999999997</v>
      </c>
      <c r="BY145">
        <v>48.069000000000003</v>
      </c>
      <c r="BZ145">
        <v>45.984000000000002</v>
      </c>
      <c r="CA145">
        <v>44.341000000000001</v>
      </c>
      <c r="CB145">
        <v>48.234999999999999</v>
      </c>
      <c r="CC145">
        <v>93.941000000000003</v>
      </c>
      <c r="CD145">
        <v>95.536000000000001</v>
      </c>
      <c r="CE145">
        <v>92.037000000000006</v>
      </c>
      <c r="CF145">
        <v>96.558999999999997</v>
      </c>
      <c r="CG145">
        <v>94.74</v>
      </c>
      <c r="CH145">
        <v>96.197000000000003</v>
      </c>
      <c r="CI145">
        <v>92.024000000000001</v>
      </c>
      <c r="CJ145">
        <v>88.909000000000006</v>
      </c>
      <c r="CK145">
        <v>96.528000000000006</v>
      </c>
      <c r="CL145" s="2">
        <v>217200000</v>
      </c>
      <c r="CM145" s="2">
        <v>198100000</v>
      </c>
      <c r="CN145" s="2">
        <v>173100000</v>
      </c>
      <c r="CO145" s="2">
        <v>278400000</v>
      </c>
      <c r="CP145" s="2">
        <v>219700000</v>
      </c>
      <c r="CQ145" s="2">
        <v>341800000</v>
      </c>
      <c r="CR145" s="2">
        <v>114900000</v>
      </c>
      <c r="CS145" s="2">
        <v>129900000</v>
      </c>
      <c r="CT145" s="2">
        <v>511900000</v>
      </c>
      <c r="CU145" s="2">
        <v>8566000</v>
      </c>
      <c r="CV145" s="2">
        <v>7388000</v>
      </c>
      <c r="CW145" s="2">
        <v>6124000</v>
      </c>
      <c r="CX145" s="2">
        <v>13840000</v>
      </c>
      <c r="CY145" s="2">
        <v>9648000</v>
      </c>
      <c r="CZ145" s="2">
        <v>14300000</v>
      </c>
      <c r="DA145" s="2">
        <v>6326000</v>
      </c>
      <c r="DB145" s="2">
        <v>10010000</v>
      </c>
      <c r="DC145" s="2">
        <v>23170000</v>
      </c>
      <c r="DD145">
        <v>92.59</v>
      </c>
      <c r="DE145">
        <v>118.333</v>
      </c>
      <c r="DF145">
        <v>16.715</v>
      </c>
      <c r="DG145">
        <v>76.641999999999996</v>
      </c>
      <c r="DH145">
        <v>71.037999999999997</v>
      </c>
      <c r="DI145">
        <v>81.664000000000001</v>
      </c>
      <c r="DJ145">
        <v>26.201000000000001</v>
      </c>
      <c r="DK145">
        <v>0</v>
      </c>
      <c r="DL145">
        <v>68.878</v>
      </c>
      <c r="DM145">
        <v>55.119</v>
      </c>
      <c r="DN145">
        <v>124.43300000000001</v>
      </c>
      <c r="DO145">
        <v>26.562999999999999</v>
      </c>
      <c r="DP145">
        <v>53.137999999999998</v>
      </c>
      <c r="DQ145">
        <v>57.332999999999998</v>
      </c>
      <c r="DR145">
        <v>64.382999999999996</v>
      </c>
      <c r="DS145">
        <v>28.533000000000001</v>
      </c>
      <c r="DT145">
        <v>0</v>
      </c>
      <c r="DU145">
        <v>87.73</v>
      </c>
      <c r="DV145">
        <v>1</v>
      </c>
      <c r="DW145">
        <v>0.85</v>
      </c>
      <c r="DX145">
        <v>0.93</v>
      </c>
      <c r="DY145">
        <v>1</v>
      </c>
      <c r="DZ145">
        <v>1</v>
      </c>
      <c r="EA145">
        <v>1</v>
      </c>
      <c r="EB145">
        <v>0.86</v>
      </c>
      <c r="EC145">
        <v>1</v>
      </c>
      <c r="ED145">
        <v>1</v>
      </c>
      <c r="EE145">
        <v>0.91200000000000003</v>
      </c>
      <c r="EF145">
        <v>0.79700000000000004</v>
      </c>
      <c r="EG145">
        <v>1.282</v>
      </c>
      <c r="EH145">
        <v>1.012</v>
      </c>
      <c r="EI145">
        <v>1.5740000000000001</v>
      </c>
      <c r="EJ145">
        <v>0.52900000000000003</v>
      </c>
      <c r="EK145">
        <v>0.59799999999999998</v>
      </c>
      <c r="EL145">
        <v>2.3570000000000002</v>
      </c>
      <c r="EM145">
        <v>0.86199999999999999</v>
      </c>
      <c r="EN145">
        <v>0.71499999999999997</v>
      </c>
      <c r="EO145">
        <v>1.6160000000000001</v>
      </c>
      <c r="EP145">
        <v>1.1259999999999999</v>
      </c>
      <c r="EQ145">
        <v>1.669</v>
      </c>
      <c r="ER145">
        <v>0.73799999999999999</v>
      </c>
      <c r="ES145">
        <v>1.169</v>
      </c>
      <c r="ET145">
        <v>2.7050000000000001</v>
      </c>
      <c r="FC145" s="2">
        <v>217200000</v>
      </c>
      <c r="FD145" s="2">
        <v>198100000</v>
      </c>
      <c r="FE145" s="2">
        <v>173100000</v>
      </c>
      <c r="FF145" s="2">
        <v>278400000</v>
      </c>
      <c r="FG145" s="2">
        <v>219700000</v>
      </c>
      <c r="FH145" s="2">
        <v>341800000</v>
      </c>
      <c r="FI145" s="2">
        <v>114900000</v>
      </c>
      <c r="FJ145" s="2">
        <v>129900000</v>
      </c>
      <c r="FK145" s="2">
        <v>511900000</v>
      </c>
      <c r="FL145" s="2">
        <v>8566000</v>
      </c>
      <c r="FM145" s="2">
        <v>7388000</v>
      </c>
      <c r="FN145" s="2">
        <v>6124000</v>
      </c>
      <c r="FO145" s="2">
        <v>13840000</v>
      </c>
      <c r="FP145" s="2">
        <v>9648000</v>
      </c>
      <c r="FQ145" s="2">
        <v>14300000</v>
      </c>
      <c r="FR145" s="2">
        <v>6326000</v>
      </c>
      <c r="FS145" s="2">
        <v>10010000</v>
      </c>
      <c r="FT145" s="2">
        <v>23170000</v>
      </c>
    </row>
    <row r="146" spans="1:176" x14ac:dyDescent="0.2">
      <c r="A146">
        <v>0</v>
      </c>
      <c r="B146" t="s">
        <v>176</v>
      </c>
      <c r="C146" t="s">
        <v>779</v>
      </c>
      <c r="D146" t="s">
        <v>351</v>
      </c>
      <c r="E146" t="s">
        <v>193</v>
      </c>
      <c r="F146" s="3">
        <v>1.5006944444444443</v>
      </c>
      <c r="G146">
        <v>1</v>
      </c>
      <c r="H146">
        <v>622.55359999999996</v>
      </c>
      <c r="I146" t="s">
        <v>780</v>
      </c>
      <c r="J146" s="10">
        <v>24.571999999999999</v>
      </c>
      <c r="K146">
        <f>+[1]SampleID!NH4</f>
        <v>0</v>
      </c>
      <c r="L146">
        <v>0.51400000000000001</v>
      </c>
      <c r="M146">
        <v>0.66</v>
      </c>
      <c r="N146">
        <v>1.3169999999999999</v>
      </c>
      <c r="O146">
        <v>1.339</v>
      </c>
      <c r="P146">
        <v>4.76</v>
      </c>
      <c r="Q146">
        <v>0.79700000000000004</v>
      </c>
      <c r="R146">
        <v>0.13300000000000001</v>
      </c>
      <c r="S146">
        <v>1.546</v>
      </c>
      <c r="T146">
        <v>0.54</v>
      </c>
      <c r="U146">
        <v>0.71699999999999997</v>
      </c>
      <c r="V146">
        <v>1.34</v>
      </c>
      <c r="W146">
        <v>1.1990000000000001</v>
      </c>
      <c r="X146">
        <v>4.7560000000000002</v>
      </c>
      <c r="Y146">
        <v>0.52100000000000002</v>
      </c>
      <c r="Z146">
        <v>0.13700000000000001</v>
      </c>
      <c r="AA146">
        <v>1.514</v>
      </c>
      <c r="AB146">
        <v>0.68500000000000005</v>
      </c>
      <c r="AC146">
        <v>0.80100000000000005</v>
      </c>
      <c r="AD146">
        <v>0.85799999999999998</v>
      </c>
      <c r="AE146">
        <v>0.75</v>
      </c>
      <c r="AF146">
        <v>0.45600000000000002</v>
      </c>
      <c r="AG146">
        <v>0.83499999999999996</v>
      </c>
      <c r="AH146">
        <v>0.44400000000000001</v>
      </c>
      <c r="AI146">
        <v>0.71299999999999997</v>
      </c>
      <c r="AJ146" t="s">
        <v>182</v>
      </c>
      <c r="AK146" t="s">
        <v>182</v>
      </c>
      <c r="AL146" t="s">
        <v>182</v>
      </c>
      <c r="AM146" t="s">
        <v>182</v>
      </c>
      <c r="AN146" t="s">
        <v>182</v>
      </c>
      <c r="AO146" t="s">
        <v>182</v>
      </c>
      <c r="AP146" t="s">
        <v>182</v>
      </c>
      <c r="AQ146" t="s">
        <v>178</v>
      </c>
      <c r="AR146" t="s">
        <v>182</v>
      </c>
      <c r="AS146">
        <v>0.98</v>
      </c>
      <c r="AT146">
        <v>0.64</v>
      </c>
      <c r="AU146">
        <v>0.79</v>
      </c>
      <c r="AV146">
        <v>0.96</v>
      </c>
      <c r="AW146">
        <v>0.98</v>
      </c>
      <c r="AX146">
        <v>0.82</v>
      </c>
      <c r="AY146">
        <v>0.94</v>
      </c>
      <c r="AZ146">
        <v>0.95</v>
      </c>
      <c r="BA146">
        <v>0.83</v>
      </c>
      <c r="BB146" s="1">
        <v>5463786.75</v>
      </c>
      <c r="BC146">
        <v>31.29</v>
      </c>
      <c r="BD146">
        <v>28.08</v>
      </c>
      <c r="BE146" s="1">
        <v>7321084.1500000004</v>
      </c>
      <c r="BF146" s="1">
        <v>6548694.4900000002</v>
      </c>
      <c r="BG146">
        <v>277.92</v>
      </c>
      <c r="BH146">
        <v>35.93</v>
      </c>
      <c r="BI146">
        <v>18.809999999999999</v>
      </c>
      <c r="BJ146" s="1">
        <v>8273393.1600000001</v>
      </c>
      <c r="BK146">
        <v>2</v>
      </c>
      <c r="BL146">
        <v>2</v>
      </c>
      <c r="BM146">
        <v>2</v>
      </c>
      <c r="BN146">
        <v>2</v>
      </c>
      <c r="BO146">
        <v>2</v>
      </c>
      <c r="BP146">
        <v>1</v>
      </c>
      <c r="BQ146">
        <v>2</v>
      </c>
      <c r="BR146">
        <v>2</v>
      </c>
      <c r="BS146">
        <v>2</v>
      </c>
      <c r="BT146">
        <v>48.655999999999999</v>
      </c>
      <c r="BU146">
        <v>47.386000000000003</v>
      </c>
      <c r="BV146">
        <v>47.027999999999999</v>
      </c>
      <c r="BW146">
        <v>48.601999999999997</v>
      </c>
      <c r="BX146">
        <v>49.040999999999997</v>
      </c>
      <c r="BY146">
        <v>48.524000000000001</v>
      </c>
      <c r="BZ146">
        <v>47.509</v>
      </c>
      <c r="CA146">
        <v>35.28</v>
      </c>
      <c r="CB146">
        <v>48.579000000000001</v>
      </c>
      <c r="CC146">
        <v>96.052000000000007</v>
      </c>
      <c r="CD146">
        <v>93.546000000000006</v>
      </c>
      <c r="CE146">
        <v>92.84</v>
      </c>
      <c r="CF146">
        <v>95.947000000000003</v>
      </c>
      <c r="CG146">
        <v>96.811999999999998</v>
      </c>
      <c r="CH146">
        <v>95.792000000000002</v>
      </c>
      <c r="CI146">
        <v>94.153000000000006</v>
      </c>
      <c r="CJ146">
        <v>88.977000000000004</v>
      </c>
      <c r="CK146">
        <v>95.900999999999996</v>
      </c>
      <c r="CL146" s="2">
        <v>133000000</v>
      </c>
      <c r="CM146" s="2">
        <v>68400000</v>
      </c>
      <c r="CN146" s="2">
        <v>87720000</v>
      </c>
      <c r="CO146" s="2">
        <v>175100000</v>
      </c>
      <c r="CP146" s="2">
        <v>178100000</v>
      </c>
      <c r="CQ146" s="2">
        <v>632900000</v>
      </c>
      <c r="CR146" s="2">
        <v>105900000</v>
      </c>
      <c r="CS146" s="2">
        <v>17720000</v>
      </c>
      <c r="CT146" s="2">
        <v>205600000</v>
      </c>
      <c r="CU146" s="2">
        <v>5464000</v>
      </c>
      <c r="CV146" s="2">
        <v>2948000</v>
      </c>
      <c r="CW146" s="2">
        <v>3917000</v>
      </c>
      <c r="CX146" s="2">
        <v>7321000</v>
      </c>
      <c r="CY146" s="2">
        <v>6549000</v>
      </c>
      <c r="CZ146" s="2">
        <v>25990000</v>
      </c>
      <c r="DA146" s="2">
        <v>2848000</v>
      </c>
      <c r="DB146" s="2">
        <v>747900</v>
      </c>
      <c r="DC146" s="2">
        <v>8273000</v>
      </c>
      <c r="DD146">
        <v>113.688</v>
      </c>
      <c r="DE146">
        <v>80.441000000000003</v>
      </c>
      <c r="DF146">
        <v>87.507999999999996</v>
      </c>
      <c r="DG146">
        <v>121.73099999999999</v>
      </c>
      <c r="DH146">
        <v>93.034999999999997</v>
      </c>
      <c r="DI146">
        <v>118.721</v>
      </c>
      <c r="DJ146">
        <v>28.163</v>
      </c>
      <c r="DK146">
        <v>0</v>
      </c>
      <c r="DL146">
        <v>104.075</v>
      </c>
      <c r="DM146">
        <v>111.43600000000001</v>
      </c>
      <c r="DN146">
        <v>88.843000000000004</v>
      </c>
      <c r="DO146">
        <v>118.401</v>
      </c>
      <c r="DP146">
        <v>122.151</v>
      </c>
      <c r="DQ146">
        <v>116.43600000000001</v>
      </c>
      <c r="DR146">
        <v>135.38300000000001</v>
      </c>
      <c r="DS146">
        <v>9.9760000000000009</v>
      </c>
      <c r="DT146">
        <v>0</v>
      </c>
      <c r="DU146">
        <v>112.68899999999999</v>
      </c>
      <c r="DV146">
        <v>1</v>
      </c>
      <c r="DW146">
        <v>1</v>
      </c>
      <c r="DX146">
        <v>1</v>
      </c>
      <c r="DY146">
        <v>1</v>
      </c>
      <c r="DZ146">
        <v>1</v>
      </c>
      <c r="EA146">
        <v>1</v>
      </c>
      <c r="EB146">
        <v>0</v>
      </c>
      <c r="EC146">
        <v>0.74</v>
      </c>
      <c r="ED146">
        <v>1</v>
      </c>
      <c r="EE146">
        <v>0.51400000000000001</v>
      </c>
      <c r="EF146">
        <v>0.66</v>
      </c>
      <c r="EG146">
        <v>1.3169999999999999</v>
      </c>
      <c r="EH146">
        <v>1.339</v>
      </c>
      <c r="EI146">
        <v>4.76</v>
      </c>
      <c r="EJ146">
        <v>0.79700000000000004</v>
      </c>
      <c r="EK146">
        <v>0.13300000000000001</v>
      </c>
      <c r="EL146">
        <v>1.546</v>
      </c>
      <c r="EM146">
        <v>0.54</v>
      </c>
      <c r="EN146">
        <v>0.71699999999999997</v>
      </c>
      <c r="EO146">
        <v>1.34</v>
      </c>
      <c r="EP146">
        <v>1.1990000000000001</v>
      </c>
      <c r="EQ146">
        <v>4.7560000000000002</v>
      </c>
      <c r="ER146">
        <v>0.52100000000000002</v>
      </c>
      <c r="ES146">
        <v>0.13700000000000001</v>
      </c>
      <c r="ET146">
        <v>1.514</v>
      </c>
      <c r="FC146" s="2">
        <v>133000000</v>
      </c>
      <c r="FD146" s="2">
        <v>68400000</v>
      </c>
      <c r="FE146" s="2">
        <v>87720000</v>
      </c>
      <c r="FF146" s="2">
        <v>175100000</v>
      </c>
      <c r="FG146" s="2">
        <v>178100000</v>
      </c>
      <c r="FH146" s="2">
        <v>632900000</v>
      </c>
      <c r="FI146" s="2">
        <v>105900000</v>
      </c>
      <c r="FJ146" s="2">
        <v>17720000</v>
      </c>
      <c r="FK146" s="2">
        <v>205600000</v>
      </c>
      <c r="FL146" s="2">
        <v>5464000</v>
      </c>
      <c r="FM146" s="2">
        <v>2948000</v>
      </c>
      <c r="FN146" s="2">
        <v>3917000</v>
      </c>
      <c r="FO146" s="2">
        <v>7321000</v>
      </c>
      <c r="FP146" s="2">
        <v>6549000</v>
      </c>
      <c r="FQ146" s="2">
        <v>25990000</v>
      </c>
      <c r="FR146" s="2">
        <v>2848000</v>
      </c>
      <c r="FS146" s="2">
        <v>747900</v>
      </c>
      <c r="FT146" s="2">
        <v>8273000</v>
      </c>
    </row>
    <row r="147" spans="1:176" hidden="1" x14ac:dyDescent="0.2">
      <c r="A147">
        <v>0</v>
      </c>
      <c r="B147" t="s">
        <v>394</v>
      </c>
      <c r="C147" t="s">
        <v>1356</v>
      </c>
      <c r="D147" t="s">
        <v>351</v>
      </c>
      <c r="E147" t="s">
        <v>206</v>
      </c>
      <c r="F147" s="3">
        <v>1.5013888888888889</v>
      </c>
      <c r="G147">
        <v>1</v>
      </c>
      <c r="H147">
        <v>620.53800000000001</v>
      </c>
      <c r="I147" t="s">
        <v>728</v>
      </c>
      <c r="J147" s="10">
        <v>0.86199999999999999</v>
      </c>
      <c r="K147">
        <f>+[1]SampleID!NH4</f>
        <v>0</v>
      </c>
      <c r="L147">
        <v>0</v>
      </c>
      <c r="M147">
        <v>16058.064</v>
      </c>
      <c r="N147">
        <v>0</v>
      </c>
      <c r="O147">
        <v>598531.31099999999</v>
      </c>
      <c r="P147">
        <v>851733.147</v>
      </c>
      <c r="Q147">
        <v>4894.7659999999996</v>
      </c>
      <c r="R147">
        <v>20282852.050999999</v>
      </c>
      <c r="S147">
        <v>83498.146999999997</v>
      </c>
      <c r="T147">
        <v>0</v>
      </c>
      <c r="U147">
        <v>15691.093999999999</v>
      </c>
      <c r="V147">
        <v>0</v>
      </c>
      <c r="W147">
        <v>257422.35500000001</v>
      </c>
      <c r="X147">
        <v>423183.935</v>
      </c>
      <c r="Y147">
        <v>4560.4859999999999</v>
      </c>
      <c r="Z147">
        <v>3770907.1749999998</v>
      </c>
      <c r="AA147">
        <v>39188.597999999998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 t="s">
        <v>177</v>
      </c>
      <c r="AK147" t="s">
        <v>177</v>
      </c>
      <c r="AL147" t="s">
        <v>177</v>
      </c>
      <c r="AM147" t="s">
        <v>177</v>
      </c>
      <c r="AN147" t="s">
        <v>177</v>
      </c>
      <c r="AO147" t="s">
        <v>177</v>
      </c>
      <c r="AP147" t="s">
        <v>177</v>
      </c>
      <c r="AQ147" t="s">
        <v>182</v>
      </c>
      <c r="AR147" t="s">
        <v>177</v>
      </c>
      <c r="AS147">
        <v>0</v>
      </c>
      <c r="AT147">
        <v>0</v>
      </c>
      <c r="AU147">
        <v>0.93</v>
      </c>
      <c r="AV147">
        <v>0</v>
      </c>
      <c r="AW147">
        <v>0.93</v>
      </c>
      <c r="AX147">
        <v>0.98</v>
      </c>
      <c r="AY147">
        <v>0.93</v>
      </c>
      <c r="AZ147">
        <v>0.72</v>
      </c>
      <c r="BA147">
        <v>1</v>
      </c>
      <c r="BB147">
        <v>0</v>
      </c>
      <c r="BC147">
        <v>0</v>
      </c>
      <c r="BD147">
        <v>536.91</v>
      </c>
      <c r="BE147">
        <v>0</v>
      </c>
      <c r="BF147" s="1">
        <v>257421.35</v>
      </c>
      <c r="BG147" s="1">
        <v>423182.94</v>
      </c>
      <c r="BH147" s="1">
        <v>4964.3</v>
      </c>
      <c r="BI147" s="1">
        <v>3770906.18</v>
      </c>
      <c r="BJ147" s="1">
        <v>39947.800000000003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2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35.99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70.774000000000001</v>
      </c>
      <c r="CK147">
        <v>0</v>
      </c>
      <c r="CL147" s="2">
        <v>0</v>
      </c>
      <c r="CM147" s="2">
        <v>0</v>
      </c>
      <c r="CN147" s="2">
        <v>16060</v>
      </c>
      <c r="CO147" s="2">
        <v>0</v>
      </c>
      <c r="CP147" s="2">
        <v>598500</v>
      </c>
      <c r="CQ147" s="2">
        <v>851700</v>
      </c>
      <c r="CR147" s="2">
        <v>4895</v>
      </c>
      <c r="CS147" s="2">
        <v>20280000</v>
      </c>
      <c r="CT147" s="2">
        <v>83500</v>
      </c>
      <c r="CU147" s="2">
        <v>0</v>
      </c>
      <c r="CV147" s="2">
        <v>0</v>
      </c>
      <c r="CW147" s="2">
        <v>15690</v>
      </c>
      <c r="CX147" s="2">
        <v>0</v>
      </c>
      <c r="CY147" s="2">
        <v>257400</v>
      </c>
      <c r="CZ147" s="2">
        <v>423200</v>
      </c>
      <c r="DA147" s="2">
        <v>4560</v>
      </c>
      <c r="DB147" s="2">
        <v>3771000</v>
      </c>
      <c r="DC147" s="2">
        <v>39190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1</v>
      </c>
      <c r="DY147">
        <v>0</v>
      </c>
      <c r="DZ147">
        <v>1</v>
      </c>
      <c r="EA147">
        <v>1</v>
      </c>
      <c r="EB147">
        <v>0.91</v>
      </c>
      <c r="EC147">
        <v>1</v>
      </c>
      <c r="ED147">
        <v>0.92</v>
      </c>
      <c r="EE147">
        <v>0</v>
      </c>
      <c r="EF147">
        <v>16058.064</v>
      </c>
      <c r="EG147">
        <v>0</v>
      </c>
      <c r="EH147">
        <v>598531.31099999999</v>
      </c>
      <c r="EI147">
        <v>851733.147</v>
      </c>
      <c r="EJ147">
        <v>4894.7659999999996</v>
      </c>
      <c r="EK147">
        <v>20282852.050999999</v>
      </c>
      <c r="EL147">
        <v>83498.146999999997</v>
      </c>
      <c r="EM147">
        <v>0</v>
      </c>
      <c r="EN147">
        <v>15691.093999999999</v>
      </c>
      <c r="EO147">
        <v>0</v>
      </c>
      <c r="EP147">
        <v>257422.35500000001</v>
      </c>
      <c r="EQ147">
        <v>423183.935</v>
      </c>
      <c r="ER147">
        <v>4560.4859999999999</v>
      </c>
      <c r="ES147">
        <v>3770907.1749999998</v>
      </c>
      <c r="ET147">
        <v>39188.597999999998</v>
      </c>
      <c r="FC147" s="2">
        <v>0</v>
      </c>
      <c r="FD147" s="2">
        <v>0</v>
      </c>
      <c r="FE147" s="2">
        <v>16060</v>
      </c>
      <c r="FF147" s="2">
        <v>0</v>
      </c>
      <c r="FG147" s="2">
        <v>598500</v>
      </c>
      <c r="FH147" s="2">
        <v>851700</v>
      </c>
      <c r="FI147" s="2">
        <v>4895</v>
      </c>
      <c r="FJ147" s="2">
        <v>20280000</v>
      </c>
      <c r="FK147" s="2">
        <v>83500</v>
      </c>
      <c r="FL147" s="2">
        <v>0</v>
      </c>
      <c r="FM147" s="2">
        <v>0</v>
      </c>
      <c r="FN147" s="2">
        <v>15690</v>
      </c>
      <c r="FO147" s="2">
        <v>0</v>
      </c>
      <c r="FP147" s="2">
        <v>257400</v>
      </c>
      <c r="FQ147" s="2">
        <v>423200</v>
      </c>
      <c r="FR147" s="2">
        <v>4560</v>
      </c>
      <c r="FS147" s="2">
        <v>3771000</v>
      </c>
      <c r="FT147" s="2">
        <v>39190</v>
      </c>
    </row>
    <row r="148" spans="1:176" x14ac:dyDescent="0.2">
      <c r="A148">
        <v>0</v>
      </c>
      <c r="B148" t="s">
        <v>176</v>
      </c>
      <c r="C148" t="s">
        <v>1356</v>
      </c>
      <c r="D148" t="s">
        <v>351</v>
      </c>
      <c r="E148" t="s">
        <v>206</v>
      </c>
      <c r="F148" s="3">
        <v>1.5013888888888889</v>
      </c>
      <c r="G148">
        <v>1</v>
      </c>
      <c r="H148">
        <v>620.53800000000001</v>
      </c>
      <c r="I148" t="s">
        <v>728</v>
      </c>
      <c r="J148" s="10">
        <v>17.030999999999999</v>
      </c>
      <c r="K148">
        <f>+[1]SampleID!NH4</f>
        <v>0</v>
      </c>
      <c r="L148">
        <v>1.448</v>
      </c>
      <c r="M148">
        <v>4.5</v>
      </c>
      <c r="N148">
        <v>2.7759999999999998</v>
      </c>
      <c r="O148">
        <v>10.898</v>
      </c>
      <c r="P148">
        <v>8.4659999999999993</v>
      </c>
      <c r="Q148">
        <v>18.652999999999999</v>
      </c>
      <c r="R148">
        <v>73.739999999999995</v>
      </c>
      <c r="S148">
        <v>1.9470000000000001</v>
      </c>
      <c r="T148">
        <v>0.57499999999999996</v>
      </c>
      <c r="U148">
        <v>2.7170000000000001</v>
      </c>
      <c r="V148">
        <v>1.0589999999999999</v>
      </c>
      <c r="W148">
        <v>2.5830000000000002</v>
      </c>
      <c r="X148">
        <v>2.85</v>
      </c>
      <c r="Y148">
        <v>4.2889999999999997</v>
      </c>
      <c r="Z148">
        <v>11.193</v>
      </c>
      <c r="AA148">
        <v>0.872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 t="s">
        <v>177</v>
      </c>
      <c r="AK148" t="s">
        <v>177</v>
      </c>
      <c r="AL148" t="s">
        <v>177</v>
      </c>
      <c r="AM148" t="s">
        <v>177</v>
      </c>
      <c r="AN148" t="s">
        <v>177</v>
      </c>
      <c r="AO148" t="s">
        <v>177</v>
      </c>
      <c r="AP148" t="s">
        <v>177</v>
      </c>
      <c r="AQ148" t="s">
        <v>182</v>
      </c>
      <c r="AR148" t="s">
        <v>177</v>
      </c>
      <c r="AS148">
        <v>0.95</v>
      </c>
      <c r="AT148">
        <v>0.97</v>
      </c>
      <c r="AU148">
        <v>1</v>
      </c>
      <c r="AV148">
        <v>1</v>
      </c>
      <c r="AW148">
        <v>0.79</v>
      </c>
      <c r="AX148">
        <v>0.61</v>
      </c>
      <c r="AY148">
        <v>0.64</v>
      </c>
      <c r="AZ148">
        <v>0.75</v>
      </c>
      <c r="BA148">
        <v>0.82</v>
      </c>
      <c r="BB148">
        <v>49.76</v>
      </c>
      <c r="BC148" s="1">
        <v>104425.06</v>
      </c>
      <c r="BD148" s="1">
        <v>252516.77</v>
      </c>
      <c r="BE148" s="1">
        <v>183674.51</v>
      </c>
      <c r="BF148" s="1">
        <v>240146.93</v>
      </c>
      <c r="BG148">
        <v>8.68</v>
      </c>
      <c r="BH148">
        <v>3.84</v>
      </c>
      <c r="BI148">
        <v>1.93</v>
      </c>
      <c r="BJ148" s="1">
        <v>81050.080000000002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2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24.338000000000001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48.420999999999999</v>
      </c>
      <c r="CK148">
        <v>0</v>
      </c>
      <c r="CL148" s="2">
        <v>154400</v>
      </c>
      <c r="CM148" s="2">
        <v>223600</v>
      </c>
      <c r="CN148" s="2">
        <v>694800</v>
      </c>
      <c r="CO148" s="2">
        <v>428700</v>
      </c>
      <c r="CP148" s="2">
        <v>1683000</v>
      </c>
      <c r="CQ148" s="2">
        <v>1307000</v>
      </c>
      <c r="CR148" s="2">
        <v>2880000</v>
      </c>
      <c r="CS148" s="2">
        <v>11390000</v>
      </c>
      <c r="CT148" s="2">
        <v>300700</v>
      </c>
      <c r="CU148" s="2">
        <v>92950</v>
      </c>
      <c r="CV148" s="2">
        <v>53450</v>
      </c>
      <c r="CW148" s="2">
        <v>252500</v>
      </c>
      <c r="CX148" s="2">
        <v>98400</v>
      </c>
      <c r="CY148" s="2">
        <v>240100</v>
      </c>
      <c r="CZ148" s="2">
        <v>264900</v>
      </c>
      <c r="DA148" s="2">
        <v>398600</v>
      </c>
      <c r="DB148" s="2">
        <v>1040000</v>
      </c>
      <c r="DC148" s="2">
        <v>81050</v>
      </c>
      <c r="DD148">
        <v>0</v>
      </c>
      <c r="DE148">
        <v>0</v>
      </c>
      <c r="DF148">
        <v>79.733999999999995</v>
      </c>
      <c r="DG148">
        <v>0</v>
      </c>
      <c r="DH148">
        <v>0</v>
      </c>
      <c r="DI148">
        <v>64.944000000000003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91.271000000000001</v>
      </c>
      <c r="DP148">
        <v>0</v>
      </c>
      <c r="DQ148">
        <v>0</v>
      </c>
      <c r="DR148">
        <v>34.965000000000003</v>
      </c>
      <c r="DS148">
        <v>0</v>
      </c>
      <c r="DT148">
        <v>0</v>
      </c>
      <c r="DU148">
        <v>0</v>
      </c>
      <c r="DV148">
        <v>1</v>
      </c>
      <c r="DW148">
        <v>0.93</v>
      </c>
      <c r="DX148">
        <v>1</v>
      </c>
      <c r="DY148">
        <v>0.76</v>
      </c>
      <c r="DZ148">
        <v>1</v>
      </c>
      <c r="EA148">
        <v>1</v>
      </c>
      <c r="EB148">
        <v>1</v>
      </c>
      <c r="EC148">
        <v>1</v>
      </c>
      <c r="ED148">
        <v>1</v>
      </c>
      <c r="EE148">
        <v>1.448</v>
      </c>
      <c r="EF148">
        <v>4.5</v>
      </c>
      <c r="EG148">
        <v>2.7759999999999998</v>
      </c>
      <c r="EH148">
        <v>10.898</v>
      </c>
      <c r="EI148">
        <v>8.4659999999999993</v>
      </c>
      <c r="EJ148">
        <v>18.652999999999999</v>
      </c>
      <c r="EK148">
        <v>73.739999999999995</v>
      </c>
      <c r="EL148">
        <v>1.9470000000000001</v>
      </c>
      <c r="EM148">
        <v>0.57499999999999996</v>
      </c>
      <c r="EN148">
        <v>2.7170000000000001</v>
      </c>
      <c r="EO148">
        <v>1.0589999999999999</v>
      </c>
      <c r="EP148">
        <v>2.5830000000000002</v>
      </c>
      <c r="EQ148">
        <v>2.85</v>
      </c>
      <c r="ER148">
        <v>4.2889999999999997</v>
      </c>
      <c r="ES148">
        <v>11.193</v>
      </c>
      <c r="ET148">
        <v>0.872</v>
      </c>
      <c r="FC148" s="2">
        <v>154400</v>
      </c>
      <c r="FD148" s="2">
        <v>223600</v>
      </c>
      <c r="FE148" s="2">
        <v>694800</v>
      </c>
      <c r="FF148" s="2">
        <v>428700</v>
      </c>
      <c r="FG148" s="2">
        <v>1683000</v>
      </c>
      <c r="FH148" s="2">
        <v>1307000</v>
      </c>
      <c r="FI148" s="2">
        <v>2880000</v>
      </c>
      <c r="FJ148" s="2">
        <v>11390000</v>
      </c>
      <c r="FK148" s="2">
        <v>300700</v>
      </c>
      <c r="FL148" s="2">
        <v>92950</v>
      </c>
      <c r="FM148" s="2">
        <v>53450</v>
      </c>
      <c r="FN148" s="2">
        <v>252500</v>
      </c>
      <c r="FO148" s="2">
        <v>98400</v>
      </c>
      <c r="FP148" s="2">
        <v>240100</v>
      </c>
      <c r="FQ148" s="2">
        <v>264900</v>
      </c>
      <c r="FR148" s="2">
        <v>398600</v>
      </c>
      <c r="FS148" s="2">
        <v>1040000</v>
      </c>
      <c r="FT148" s="2">
        <v>81050</v>
      </c>
    </row>
    <row r="149" spans="1:176" x14ac:dyDescent="0.2">
      <c r="A149">
        <v>0</v>
      </c>
      <c r="B149" t="s">
        <v>176</v>
      </c>
      <c r="C149" t="s">
        <v>1356</v>
      </c>
      <c r="D149" t="s">
        <v>351</v>
      </c>
      <c r="E149" t="s">
        <v>206</v>
      </c>
      <c r="F149" s="3">
        <v>1.5013888888888889</v>
      </c>
      <c r="G149">
        <v>2</v>
      </c>
      <c r="H149">
        <v>620.53800000000001</v>
      </c>
      <c r="I149" t="s">
        <v>728</v>
      </c>
      <c r="J149" s="10">
        <v>21.273</v>
      </c>
      <c r="K149">
        <f>+[1]SampleID!NH4</f>
        <v>0</v>
      </c>
      <c r="L149">
        <v>0.41699999999999998</v>
      </c>
      <c r="M149">
        <v>1.1319999999999999</v>
      </c>
      <c r="N149">
        <v>2.633</v>
      </c>
      <c r="O149">
        <v>0.79700000000000004</v>
      </c>
      <c r="P149">
        <v>2.2690000000000001</v>
      </c>
      <c r="Q149">
        <v>2</v>
      </c>
      <c r="R149">
        <v>8.1379999999999999</v>
      </c>
      <c r="S149">
        <v>0.68</v>
      </c>
      <c r="T149">
        <v>1.232</v>
      </c>
      <c r="U149">
        <v>0.64200000000000002</v>
      </c>
      <c r="V149">
        <v>2.242</v>
      </c>
      <c r="W149">
        <v>0.70299999999999996</v>
      </c>
      <c r="X149">
        <v>1.915</v>
      </c>
      <c r="Y149">
        <v>2.177</v>
      </c>
      <c r="Z149">
        <v>0.96499999999999997</v>
      </c>
      <c r="AA149">
        <v>3.1309999999999998</v>
      </c>
      <c r="AB149">
        <v>0.27300000000000002</v>
      </c>
      <c r="AC149">
        <v>0.751</v>
      </c>
      <c r="AD149">
        <v>0.18099999999999999</v>
      </c>
      <c r="AE149">
        <v>0.51800000000000002</v>
      </c>
      <c r="AF149">
        <v>0.69799999999999995</v>
      </c>
      <c r="AG149">
        <v>0.58499999999999996</v>
      </c>
      <c r="AH149">
        <v>1E-3</v>
      </c>
      <c r="AI149">
        <v>0.41399999999999998</v>
      </c>
      <c r="AJ149" t="s">
        <v>177</v>
      </c>
      <c r="AK149" t="s">
        <v>177</v>
      </c>
      <c r="AL149" t="s">
        <v>177</v>
      </c>
      <c r="AM149" t="s">
        <v>177</v>
      </c>
      <c r="AN149" t="s">
        <v>177</v>
      </c>
      <c r="AO149" t="s">
        <v>177</v>
      </c>
      <c r="AP149" t="s">
        <v>177</v>
      </c>
      <c r="AQ149" t="s">
        <v>182</v>
      </c>
      <c r="AR149" t="s">
        <v>182</v>
      </c>
      <c r="AS149">
        <v>0.49</v>
      </c>
      <c r="AT149">
        <v>0.63</v>
      </c>
      <c r="AU149">
        <v>0.59499999999999997</v>
      </c>
      <c r="AV149">
        <v>0.75</v>
      </c>
      <c r="AW149">
        <v>0.61</v>
      </c>
      <c r="AX149">
        <v>0.55000000000000004</v>
      </c>
      <c r="AY149">
        <v>0.8</v>
      </c>
      <c r="AZ149">
        <v>0.96</v>
      </c>
      <c r="BA149">
        <v>0.5</v>
      </c>
      <c r="BB149" s="1">
        <v>214505.32</v>
      </c>
      <c r="BC149">
        <v>1.84</v>
      </c>
      <c r="BD149">
        <v>0.56899999999999995</v>
      </c>
      <c r="BE149">
        <v>0.95</v>
      </c>
      <c r="BF149">
        <v>6.13</v>
      </c>
      <c r="BG149" s="1">
        <v>4594.6000000000004</v>
      </c>
      <c r="BH149">
        <v>0.67</v>
      </c>
      <c r="BI149">
        <v>0.44</v>
      </c>
      <c r="BJ149">
        <v>0.34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2</v>
      </c>
      <c r="BS149">
        <v>1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28.61</v>
      </c>
      <c r="CB149">
        <v>31.815999999999999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56.37</v>
      </c>
      <c r="CK149">
        <v>62.929000000000002</v>
      </c>
      <c r="CL149" s="2">
        <v>3463000</v>
      </c>
      <c r="CM149" s="2">
        <v>1445000</v>
      </c>
      <c r="CN149" s="2">
        <v>3919000</v>
      </c>
      <c r="CO149" s="2">
        <v>9119000</v>
      </c>
      <c r="CP149" s="2">
        <v>2761000</v>
      </c>
      <c r="CQ149" s="2">
        <v>7859000</v>
      </c>
      <c r="CR149" s="2">
        <v>6927000</v>
      </c>
      <c r="CS149" s="2">
        <v>28180000</v>
      </c>
      <c r="CT149" s="2">
        <v>2356000</v>
      </c>
      <c r="CU149" s="2">
        <v>353900</v>
      </c>
      <c r="CV149" s="2">
        <v>435900</v>
      </c>
      <c r="CW149" s="2">
        <v>227100</v>
      </c>
      <c r="CX149" s="2">
        <v>793500</v>
      </c>
      <c r="CY149" s="2">
        <v>248700</v>
      </c>
      <c r="CZ149" s="2">
        <v>677600</v>
      </c>
      <c r="DA149" s="2">
        <v>770500</v>
      </c>
      <c r="DB149" s="2">
        <v>341700</v>
      </c>
      <c r="DC149" s="2">
        <v>1108000</v>
      </c>
      <c r="DD149">
        <v>43.387</v>
      </c>
      <c r="DE149">
        <v>1.1990000000000001</v>
      </c>
      <c r="DF149">
        <v>38.738</v>
      </c>
      <c r="DG149">
        <v>40.692999999999998</v>
      </c>
      <c r="DH149">
        <v>127.44499999999999</v>
      </c>
      <c r="DI149">
        <v>117.64700000000001</v>
      </c>
      <c r="DJ149">
        <v>82.361000000000004</v>
      </c>
      <c r="DK149">
        <v>0</v>
      </c>
      <c r="DL149">
        <v>128.01300000000001</v>
      </c>
      <c r="DM149">
        <v>34.683</v>
      </c>
      <c r="DN149">
        <v>83.972999999999999</v>
      </c>
      <c r="DO149">
        <v>76.340999999999994</v>
      </c>
      <c r="DP149">
        <v>75.503</v>
      </c>
      <c r="DQ149">
        <v>6.1609999999999996</v>
      </c>
      <c r="DR149">
        <v>58.213000000000001</v>
      </c>
      <c r="DS149">
        <v>116.79900000000001</v>
      </c>
      <c r="DT149">
        <v>0</v>
      </c>
      <c r="DU149">
        <v>137.827</v>
      </c>
      <c r="DV149">
        <v>1</v>
      </c>
      <c r="DW149">
        <v>1</v>
      </c>
      <c r="DX149">
        <v>1</v>
      </c>
      <c r="DY149">
        <v>1</v>
      </c>
      <c r="DZ149">
        <v>1</v>
      </c>
      <c r="EA149">
        <v>1</v>
      </c>
      <c r="EB149">
        <v>1</v>
      </c>
      <c r="EC149">
        <v>0.57999999999999996</v>
      </c>
      <c r="ED149">
        <v>1</v>
      </c>
      <c r="EE149">
        <v>0.41699999999999998</v>
      </c>
      <c r="EF149">
        <v>1.1319999999999999</v>
      </c>
      <c r="EG149">
        <v>2.633</v>
      </c>
      <c r="EH149">
        <v>0.79700000000000004</v>
      </c>
      <c r="EI149">
        <v>2.2690000000000001</v>
      </c>
      <c r="EJ149">
        <v>2</v>
      </c>
      <c r="EK149">
        <v>8.1379999999999999</v>
      </c>
      <c r="EL149">
        <v>0.68</v>
      </c>
      <c r="EM149">
        <v>1.232</v>
      </c>
      <c r="EN149">
        <v>0.64200000000000002</v>
      </c>
      <c r="EO149">
        <v>2.242</v>
      </c>
      <c r="EP149">
        <v>0.70299999999999996</v>
      </c>
      <c r="EQ149">
        <v>1.915</v>
      </c>
      <c r="ER149">
        <v>2.177</v>
      </c>
      <c r="ES149">
        <v>0.96499999999999997</v>
      </c>
      <c r="ET149">
        <v>3.1309999999999998</v>
      </c>
      <c r="FC149" s="2">
        <v>3463000</v>
      </c>
      <c r="FD149" s="2">
        <v>1445000</v>
      </c>
      <c r="FE149" s="2">
        <v>3919000</v>
      </c>
      <c r="FF149" s="2">
        <v>9119000</v>
      </c>
      <c r="FG149" s="2">
        <v>2761000</v>
      </c>
      <c r="FH149" s="2">
        <v>7859000</v>
      </c>
      <c r="FI149" s="2">
        <v>6927000</v>
      </c>
      <c r="FJ149" s="2">
        <v>28180000</v>
      </c>
      <c r="FK149" s="2">
        <v>2356000</v>
      </c>
      <c r="FL149" s="2">
        <v>353900</v>
      </c>
      <c r="FM149" s="2">
        <v>435900</v>
      </c>
      <c r="FN149" s="2">
        <v>227100</v>
      </c>
      <c r="FO149" s="2">
        <v>793500</v>
      </c>
      <c r="FP149" s="2">
        <v>248700</v>
      </c>
      <c r="FQ149" s="2">
        <v>677600</v>
      </c>
      <c r="FR149" s="2">
        <v>770500</v>
      </c>
      <c r="FS149" s="2">
        <v>341700</v>
      </c>
      <c r="FT149" s="2">
        <v>1108000</v>
      </c>
    </row>
    <row r="150" spans="1:176" x14ac:dyDescent="0.2">
      <c r="A150">
        <v>0</v>
      </c>
      <c r="B150" t="s">
        <v>176</v>
      </c>
      <c r="C150" t="s">
        <v>1357</v>
      </c>
      <c r="D150" t="s">
        <v>351</v>
      </c>
      <c r="E150" t="s">
        <v>181</v>
      </c>
      <c r="F150" s="3">
        <v>1.5020833333333332</v>
      </c>
      <c r="G150">
        <v>1</v>
      </c>
      <c r="H150">
        <v>618.52229999999997</v>
      </c>
      <c r="I150" t="s">
        <v>726</v>
      </c>
      <c r="J150" s="10">
        <v>16.725999999999999</v>
      </c>
      <c r="K150" t="e">
        <f>+H</f>
        <v>#NAME?</v>
      </c>
      <c r="L150">
        <v>2.4E-2</v>
      </c>
      <c r="M150">
        <v>0.33300000000000002</v>
      </c>
      <c r="N150">
        <v>0.92700000000000005</v>
      </c>
      <c r="O150">
        <v>0.92900000000000005</v>
      </c>
      <c r="P150">
        <v>2.048</v>
      </c>
      <c r="Q150">
        <v>0.28799999999999998</v>
      </c>
      <c r="R150">
        <v>8.4000000000000005E-2</v>
      </c>
      <c r="S150">
        <v>1.012</v>
      </c>
      <c r="T150">
        <v>0.183</v>
      </c>
      <c r="U150">
        <v>0.47299999999999998</v>
      </c>
      <c r="V150">
        <v>0.94799999999999995</v>
      </c>
      <c r="W150">
        <v>1.115</v>
      </c>
      <c r="X150">
        <v>3.556</v>
      </c>
      <c r="Y150">
        <v>0.35599999999999998</v>
      </c>
      <c r="Z150">
        <v>0.25900000000000001</v>
      </c>
      <c r="AA150">
        <v>0.76600000000000001</v>
      </c>
      <c r="AB150">
        <v>0.42099999999999999</v>
      </c>
      <c r="AC150">
        <v>0.57499999999999996</v>
      </c>
      <c r="AD150">
        <v>0</v>
      </c>
      <c r="AE150">
        <v>0.98899999999999999</v>
      </c>
      <c r="AF150">
        <v>0.57699999999999996</v>
      </c>
      <c r="AG150">
        <v>0.55200000000000005</v>
      </c>
      <c r="AH150">
        <v>0.47399999999999998</v>
      </c>
      <c r="AI150">
        <v>0.998</v>
      </c>
      <c r="AJ150" t="s">
        <v>177</v>
      </c>
      <c r="AK150" t="s">
        <v>177</v>
      </c>
      <c r="AL150" t="s">
        <v>177</v>
      </c>
      <c r="AM150" t="s">
        <v>177</v>
      </c>
      <c r="AN150" t="s">
        <v>177</v>
      </c>
      <c r="AO150" t="s">
        <v>178</v>
      </c>
      <c r="AP150" t="s">
        <v>177</v>
      </c>
      <c r="AQ150" t="s">
        <v>177</v>
      </c>
      <c r="AR150" t="s">
        <v>177</v>
      </c>
      <c r="AS150">
        <v>0.81</v>
      </c>
      <c r="AT150">
        <v>0.2</v>
      </c>
      <c r="AU150">
        <v>0.73899999999999999</v>
      </c>
      <c r="AV150">
        <v>0.8</v>
      </c>
      <c r="AW150">
        <v>0.73</v>
      </c>
      <c r="AX150">
        <v>0.75</v>
      </c>
      <c r="AY150">
        <v>0.91500000000000004</v>
      </c>
      <c r="AZ150">
        <v>0.78900000000000003</v>
      </c>
      <c r="BA150">
        <v>0.7</v>
      </c>
      <c r="BB150" s="1">
        <v>629265.41</v>
      </c>
      <c r="BC150" s="1">
        <v>73816.149999999994</v>
      </c>
      <c r="BD150" s="1">
        <v>297551.03000000003</v>
      </c>
      <c r="BE150" s="1">
        <v>596295.69999999995</v>
      </c>
      <c r="BF150" s="1">
        <v>701852.01</v>
      </c>
      <c r="BG150">
        <v>5.65</v>
      </c>
      <c r="BH150" s="1">
        <v>224205.3</v>
      </c>
      <c r="BI150">
        <v>0.85599999999999998</v>
      </c>
      <c r="BJ150" s="1">
        <v>482238.73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1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27.375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66.406000000000006</v>
      </c>
      <c r="CI150">
        <v>0</v>
      </c>
      <c r="CJ150">
        <v>0</v>
      </c>
      <c r="CK150">
        <v>0</v>
      </c>
      <c r="CL150" s="2">
        <v>28600000</v>
      </c>
      <c r="CM150" s="2">
        <v>697500</v>
      </c>
      <c r="CN150" s="2">
        <v>9510000</v>
      </c>
      <c r="CO150" s="2">
        <v>26510000</v>
      </c>
      <c r="CP150" s="2">
        <v>26580000</v>
      </c>
      <c r="CQ150" s="2">
        <v>58580000</v>
      </c>
      <c r="CR150" s="2">
        <v>8249000</v>
      </c>
      <c r="CS150" s="2">
        <v>2407000</v>
      </c>
      <c r="CT150" s="2">
        <v>28940000</v>
      </c>
      <c r="CU150" s="2">
        <v>629300</v>
      </c>
      <c r="CV150" s="2">
        <v>115200</v>
      </c>
      <c r="CW150" s="2">
        <v>297600</v>
      </c>
      <c r="CX150" s="2">
        <v>596300</v>
      </c>
      <c r="CY150" s="2">
        <v>701900</v>
      </c>
      <c r="CZ150" s="2">
        <v>2238000</v>
      </c>
      <c r="DA150" s="2">
        <v>224200</v>
      </c>
      <c r="DB150" s="2">
        <v>163100</v>
      </c>
      <c r="DC150" s="2">
        <v>482200</v>
      </c>
      <c r="DD150">
        <v>134.99199999999999</v>
      </c>
      <c r="DE150">
        <v>19.318000000000001</v>
      </c>
      <c r="DF150">
        <v>134.774</v>
      </c>
      <c r="DG150">
        <v>0</v>
      </c>
      <c r="DH150">
        <v>120.852</v>
      </c>
      <c r="DI150">
        <v>105.422</v>
      </c>
      <c r="DJ150">
        <v>125.255</v>
      </c>
      <c r="DK150">
        <v>0</v>
      </c>
      <c r="DL150">
        <v>139.41900000000001</v>
      </c>
      <c r="DM150">
        <v>124.041</v>
      </c>
      <c r="DN150">
        <v>30.971</v>
      </c>
      <c r="DO150">
        <v>74.492000000000004</v>
      </c>
      <c r="DP150">
        <v>0</v>
      </c>
      <c r="DQ150">
        <v>109.491</v>
      </c>
      <c r="DR150">
        <v>115.88</v>
      </c>
      <c r="DS150">
        <v>48.579000000000001</v>
      </c>
      <c r="DT150">
        <v>0</v>
      </c>
      <c r="DU150">
        <v>113.71599999999999</v>
      </c>
      <c r="DV150">
        <v>1</v>
      </c>
      <c r="DW150">
        <v>1</v>
      </c>
      <c r="DX150">
        <v>1</v>
      </c>
      <c r="DY150">
        <v>1</v>
      </c>
      <c r="DZ150">
        <v>1</v>
      </c>
      <c r="EA150">
        <v>1</v>
      </c>
      <c r="EB150">
        <v>1</v>
      </c>
      <c r="EC150">
        <v>1</v>
      </c>
      <c r="ED150">
        <v>1</v>
      </c>
      <c r="EE150">
        <v>2.4E-2</v>
      </c>
      <c r="EF150">
        <v>0.33300000000000002</v>
      </c>
      <c r="EG150">
        <v>0.92700000000000005</v>
      </c>
      <c r="EH150">
        <v>0.92900000000000005</v>
      </c>
      <c r="EI150">
        <v>2.048</v>
      </c>
      <c r="EJ150">
        <v>0.28799999999999998</v>
      </c>
      <c r="EK150">
        <v>8.4000000000000005E-2</v>
      </c>
      <c r="EL150">
        <v>1.012</v>
      </c>
      <c r="EM150">
        <v>0.183</v>
      </c>
      <c r="EN150">
        <v>0.47299999999999998</v>
      </c>
      <c r="EO150">
        <v>0.94799999999999995</v>
      </c>
      <c r="EP150">
        <v>1.115</v>
      </c>
      <c r="EQ150">
        <v>3.556</v>
      </c>
      <c r="ER150">
        <v>0.35599999999999998</v>
      </c>
      <c r="ES150">
        <v>0.25900000000000001</v>
      </c>
      <c r="ET150">
        <v>0.76600000000000001</v>
      </c>
      <c r="FC150" s="2">
        <v>28600000</v>
      </c>
      <c r="FD150" s="2">
        <v>697500</v>
      </c>
      <c r="FE150" s="2">
        <v>9510000</v>
      </c>
      <c r="FF150" s="2">
        <v>26510000</v>
      </c>
      <c r="FG150" s="2">
        <v>26580000</v>
      </c>
      <c r="FH150" s="2">
        <v>58580000</v>
      </c>
      <c r="FI150" s="2">
        <v>8249000</v>
      </c>
      <c r="FJ150" s="2">
        <v>2407000</v>
      </c>
      <c r="FK150" s="2">
        <v>28940000</v>
      </c>
      <c r="FL150" s="2">
        <v>629300</v>
      </c>
      <c r="FM150" s="2">
        <v>115200</v>
      </c>
      <c r="FN150" s="2">
        <v>297600</v>
      </c>
      <c r="FO150" s="2">
        <v>596300</v>
      </c>
      <c r="FP150" s="2">
        <v>701900</v>
      </c>
      <c r="FQ150" s="2">
        <v>2238000</v>
      </c>
      <c r="FR150" s="2">
        <v>224200</v>
      </c>
      <c r="FS150" s="2">
        <v>163100</v>
      </c>
      <c r="FT150" s="2">
        <v>482200</v>
      </c>
    </row>
    <row r="151" spans="1:176" x14ac:dyDescent="0.2">
      <c r="A151">
        <v>0</v>
      </c>
      <c r="B151" t="s">
        <v>176</v>
      </c>
      <c r="C151" t="s">
        <v>755</v>
      </c>
      <c r="D151" t="s">
        <v>351</v>
      </c>
      <c r="E151" t="s">
        <v>244</v>
      </c>
      <c r="F151" s="3">
        <v>1.5861111111111112</v>
      </c>
      <c r="G151">
        <v>1</v>
      </c>
      <c r="H151">
        <v>644.53800000000001</v>
      </c>
      <c r="I151" t="s">
        <v>756</v>
      </c>
      <c r="J151" s="10">
        <v>23.236999999999998</v>
      </c>
      <c r="K151">
        <f>+[1]SampleID!NH4</f>
        <v>0</v>
      </c>
      <c r="L151">
        <v>0.60799999999999998</v>
      </c>
      <c r="M151">
        <v>0.20699999999999999</v>
      </c>
      <c r="N151">
        <v>0.64700000000000002</v>
      </c>
      <c r="O151">
        <v>0.83299999999999996</v>
      </c>
      <c r="P151">
        <v>1.131</v>
      </c>
      <c r="Q151">
        <v>1.0620000000000001</v>
      </c>
      <c r="R151">
        <v>5.6000000000000001E-2</v>
      </c>
      <c r="S151">
        <v>1.423</v>
      </c>
      <c r="T151">
        <v>0.39200000000000002</v>
      </c>
      <c r="U151">
        <v>0.16800000000000001</v>
      </c>
      <c r="V151">
        <v>0.36499999999999999</v>
      </c>
      <c r="W151">
        <v>0.65500000000000003</v>
      </c>
      <c r="X151">
        <v>0.96499999999999997</v>
      </c>
      <c r="Y151">
        <v>1.17</v>
      </c>
      <c r="Z151">
        <v>0.17899999999999999</v>
      </c>
      <c r="AA151">
        <v>0.63200000000000001</v>
      </c>
      <c r="AB151">
        <v>0.56399999999999995</v>
      </c>
      <c r="AC151">
        <v>0.23699999999999999</v>
      </c>
      <c r="AD151">
        <v>0.52800000000000002</v>
      </c>
      <c r="AE151">
        <v>0.78400000000000003</v>
      </c>
      <c r="AF151">
        <v>0.96</v>
      </c>
      <c r="AG151">
        <v>0.69199999999999995</v>
      </c>
      <c r="AH151">
        <v>0.19700000000000001</v>
      </c>
      <c r="AI151">
        <v>0.96199999999999997</v>
      </c>
      <c r="AJ151" t="s">
        <v>182</v>
      </c>
      <c r="AK151" t="s">
        <v>182</v>
      </c>
      <c r="AL151" t="s">
        <v>177</v>
      </c>
      <c r="AM151" t="s">
        <v>177</v>
      </c>
      <c r="AN151" t="s">
        <v>178</v>
      </c>
      <c r="AO151" t="s">
        <v>182</v>
      </c>
      <c r="AP151" t="s">
        <v>182</v>
      </c>
      <c r="AQ151" t="s">
        <v>178</v>
      </c>
      <c r="AR151" t="s">
        <v>177</v>
      </c>
      <c r="AS151">
        <v>0.751</v>
      </c>
      <c r="AT151">
        <v>0.78300000000000003</v>
      </c>
      <c r="AU151">
        <v>0.86</v>
      </c>
      <c r="AV151">
        <v>0.61199999999999999</v>
      </c>
      <c r="AW151">
        <v>0.61399999999999999</v>
      </c>
      <c r="AX151">
        <v>0.88800000000000001</v>
      </c>
      <c r="AY151">
        <v>0.96</v>
      </c>
      <c r="AZ151">
        <v>0.82</v>
      </c>
      <c r="BA151">
        <v>0.73599999999999999</v>
      </c>
      <c r="BB151" s="1">
        <v>3161695.5</v>
      </c>
      <c r="BC151" s="1">
        <v>1627237.63</v>
      </c>
      <c r="BD151" s="1">
        <v>696074.89</v>
      </c>
      <c r="BE151" s="1">
        <v>1514726.38</v>
      </c>
      <c r="BF151" s="1">
        <v>1468791.75</v>
      </c>
      <c r="BG151" s="1">
        <v>3999924</v>
      </c>
      <c r="BH151">
        <v>758.95</v>
      </c>
      <c r="BI151">
        <v>23.29</v>
      </c>
      <c r="BJ151" s="1">
        <v>2622241.75</v>
      </c>
      <c r="BK151">
        <v>1</v>
      </c>
      <c r="BL151">
        <v>1</v>
      </c>
      <c r="BM151">
        <v>0</v>
      </c>
      <c r="BN151">
        <v>0</v>
      </c>
      <c r="BO151">
        <v>1</v>
      </c>
      <c r="BP151">
        <v>1</v>
      </c>
      <c r="BQ151">
        <v>1</v>
      </c>
      <c r="BR151">
        <v>2</v>
      </c>
      <c r="BS151">
        <v>0</v>
      </c>
      <c r="BT151">
        <v>27.366</v>
      </c>
      <c r="BU151">
        <v>16.332000000000001</v>
      </c>
      <c r="BV151">
        <v>0</v>
      </c>
      <c r="BW151">
        <v>0</v>
      </c>
      <c r="BX151">
        <v>13.744</v>
      </c>
      <c r="BY151">
        <v>21.936</v>
      </c>
      <c r="BZ151">
        <v>28.302</v>
      </c>
      <c r="CA151">
        <v>13.148</v>
      </c>
      <c r="CB151">
        <v>0</v>
      </c>
      <c r="CC151">
        <v>53.814999999999998</v>
      </c>
      <c r="CD151">
        <v>40.262</v>
      </c>
      <c r="CE151">
        <v>0</v>
      </c>
      <c r="CF151">
        <v>0</v>
      </c>
      <c r="CG151">
        <v>45.438000000000002</v>
      </c>
      <c r="CH151">
        <v>53.689</v>
      </c>
      <c r="CI151">
        <v>55.764000000000003</v>
      </c>
      <c r="CJ151">
        <v>43.61</v>
      </c>
      <c r="CK151">
        <v>0</v>
      </c>
      <c r="CL151" s="2">
        <v>130200000</v>
      </c>
      <c r="CM151" s="2">
        <v>79120000</v>
      </c>
      <c r="CN151" s="2">
        <v>26960000</v>
      </c>
      <c r="CO151" s="2">
        <v>84210000</v>
      </c>
      <c r="CP151" s="2">
        <v>108500000</v>
      </c>
      <c r="CQ151" s="2">
        <v>147300000</v>
      </c>
      <c r="CR151" s="2">
        <v>138400000</v>
      </c>
      <c r="CS151" s="2">
        <v>7269000</v>
      </c>
      <c r="CT151" s="2">
        <v>185300000</v>
      </c>
      <c r="CU151" s="2">
        <v>4146000</v>
      </c>
      <c r="CV151" s="2">
        <v>1627000</v>
      </c>
      <c r="CW151" s="2">
        <v>696100</v>
      </c>
      <c r="CX151" s="2">
        <v>1515000</v>
      </c>
      <c r="CY151" s="2">
        <v>2717000</v>
      </c>
      <c r="CZ151" s="2">
        <v>4000000</v>
      </c>
      <c r="DA151" s="2">
        <v>4850000</v>
      </c>
      <c r="DB151" s="2">
        <v>741400</v>
      </c>
      <c r="DC151" s="2">
        <v>2622000</v>
      </c>
      <c r="DD151">
        <v>68.171000000000006</v>
      </c>
      <c r="DE151">
        <v>64.911000000000001</v>
      </c>
      <c r="DF151">
        <v>134.18</v>
      </c>
      <c r="DG151">
        <v>133.16300000000001</v>
      </c>
      <c r="DH151">
        <v>77.977000000000004</v>
      </c>
      <c r="DI151">
        <v>107.979</v>
      </c>
      <c r="DJ151">
        <v>34.947000000000003</v>
      </c>
      <c r="DK151">
        <v>0</v>
      </c>
      <c r="DL151">
        <v>139.4</v>
      </c>
      <c r="DM151">
        <v>19.056000000000001</v>
      </c>
      <c r="DN151">
        <v>6.0430000000000001</v>
      </c>
      <c r="DO151">
        <v>113.354</v>
      </c>
      <c r="DP151">
        <v>102.78</v>
      </c>
      <c r="DQ151">
        <v>42.177999999999997</v>
      </c>
      <c r="DR151">
        <v>78.165000000000006</v>
      </c>
      <c r="DS151">
        <v>80.058999999999997</v>
      </c>
      <c r="DT151">
        <v>0</v>
      </c>
      <c r="DU151">
        <v>131.584</v>
      </c>
      <c r="DV151">
        <v>1</v>
      </c>
      <c r="DW151">
        <v>1</v>
      </c>
      <c r="DX151">
        <v>1</v>
      </c>
      <c r="DY151">
        <v>1</v>
      </c>
      <c r="DZ151">
        <v>1</v>
      </c>
      <c r="EA151">
        <v>1</v>
      </c>
      <c r="EB151">
        <v>1</v>
      </c>
      <c r="EC151">
        <v>1</v>
      </c>
      <c r="ED151">
        <v>1</v>
      </c>
      <c r="EE151">
        <v>0.60799999999999998</v>
      </c>
      <c r="EF151">
        <v>0.20699999999999999</v>
      </c>
      <c r="EG151">
        <v>0.64700000000000002</v>
      </c>
      <c r="EH151">
        <v>0.83299999999999996</v>
      </c>
      <c r="EI151">
        <v>1.131</v>
      </c>
      <c r="EJ151">
        <v>1.0620000000000001</v>
      </c>
      <c r="EK151">
        <v>5.6000000000000001E-2</v>
      </c>
      <c r="EL151">
        <v>1.423</v>
      </c>
      <c r="EM151">
        <v>0.39200000000000002</v>
      </c>
      <c r="EN151">
        <v>0.16800000000000001</v>
      </c>
      <c r="EO151">
        <v>0.36499999999999999</v>
      </c>
      <c r="EP151">
        <v>0.65500000000000003</v>
      </c>
      <c r="EQ151">
        <v>0.96499999999999997</v>
      </c>
      <c r="ER151">
        <v>1.17</v>
      </c>
      <c r="ES151">
        <v>0.17899999999999999</v>
      </c>
      <c r="ET151">
        <v>0.63200000000000001</v>
      </c>
      <c r="FC151" s="2">
        <v>130200000</v>
      </c>
      <c r="FD151" s="2">
        <v>79120000</v>
      </c>
      <c r="FE151" s="2">
        <v>26960000</v>
      </c>
      <c r="FF151" s="2">
        <v>84210000</v>
      </c>
      <c r="FG151" s="2">
        <v>108500000</v>
      </c>
      <c r="FH151" s="2">
        <v>147300000</v>
      </c>
      <c r="FI151" s="2">
        <v>138400000</v>
      </c>
      <c r="FJ151" s="2">
        <v>7269000</v>
      </c>
      <c r="FK151" s="2">
        <v>185300000</v>
      </c>
      <c r="FL151" s="2">
        <v>4146000</v>
      </c>
      <c r="FM151" s="2">
        <v>1627000</v>
      </c>
      <c r="FN151" s="2">
        <v>696100</v>
      </c>
      <c r="FO151" s="2">
        <v>1515000</v>
      </c>
      <c r="FP151" s="2">
        <v>2717000</v>
      </c>
      <c r="FQ151" s="2">
        <v>4000000</v>
      </c>
      <c r="FR151" s="2">
        <v>4850000</v>
      </c>
      <c r="FS151" s="2">
        <v>741400</v>
      </c>
      <c r="FT151" s="2">
        <v>2622000</v>
      </c>
    </row>
    <row r="152" spans="1:176" hidden="1" x14ac:dyDescent="0.2">
      <c r="A152">
        <v>0</v>
      </c>
      <c r="B152" t="s">
        <v>394</v>
      </c>
      <c r="C152" t="s">
        <v>869</v>
      </c>
      <c r="D152" t="s">
        <v>351</v>
      </c>
      <c r="E152" t="s">
        <v>870</v>
      </c>
      <c r="F152" s="3">
        <v>1.6666666666666667</v>
      </c>
      <c r="G152">
        <v>1</v>
      </c>
      <c r="H152">
        <v>680.63189999999997</v>
      </c>
      <c r="I152" t="s">
        <v>871</v>
      </c>
      <c r="J152" s="10">
        <v>29.29</v>
      </c>
      <c r="K152">
        <f>+[1]SampleID!NH4</f>
        <v>0</v>
      </c>
      <c r="L152">
        <v>0.79800000000000004</v>
      </c>
      <c r="M152">
        <v>0.33200000000000002</v>
      </c>
      <c r="N152">
        <v>1.218</v>
      </c>
      <c r="O152">
        <v>1.4710000000000001</v>
      </c>
      <c r="P152">
        <v>9.6000000000000002E-2</v>
      </c>
      <c r="Q152">
        <v>0.36899999999999999</v>
      </c>
      <c r="R152">
        <v>0.10299999999999999</v>
      </c>
      <c r="S152">
        <v>4.0570000000000004</v>
      </c>
      <c r="T152">
        <v>0.96099999999999997</v>
      </c>
      <c r="U152">
        <v>0.755</v>
      </c>
      <c r="V152">
        <v>1.6819999999999999</v>
      </c>
      <c r="W152">
        <v>0.83699999999999997</v>
      </c>
      <c r="X152">
        <v>0.29599999999999999</v>
      </c>
      <c r="Y152">
        <v>0.59</v>
      </c>
      <c r="Z152">
        <v>0.19700000000000001</v>
      </c>
      <c r="AA152">
        <v>1.9970000000000001</v>
      </c>
      <c r="AB152">
        <v>0.88800000000000001</v>
      </c>
      <c r="AC152">
        <v>0.57099999999999995</v>
      </c>
      <c r="AD152">
        <v>0.32600000000000001</v>
      </c>
      <c r="AE152">
        <v>0.69299999999999995</v>
      </c>
      <c r="AF152">
        <v>0.40400000000000003</v>
      </c>
      <c r="AG152">
        <v>0.58799999999999997</v>
      </c>
      <c r="AH152">
        <v>0.433</v>
      </c>
      <c r="AI152">
        <v>0.23400000000000001</v>
      </c>
      <c r="AJ152" t="s">
        <v>177</v>
      </c>
      <c r="AK152" t="s">
        <v>177</v>
      </c>
      <c r="AL152" t="s">
        <v>177</v>
      </c>
      <c r="AM152" t="s">
        <v>177</v>
      </c>
      <c r="AN152" t="s">
        <v>177</v>
      </c>
      <c r="AO152" t="s">
        <v>177</v>
      </c>
      <c r="AP152" t="s">
        <v>177</v>
      </c>
      <c r="AQ152" t="s">
        <v>177</v>
      </c>
      <c r="AR152" t="s">
        <v>178</v>
      </c>
      <c r="AS152">
        <v>0.99</v>
      </c>
      <c r="AT152">
        <v>0.62</v>
      </c>
      <c r="AU152">
        <v>0.99</v>
      </c>
      <c r="AV152">
        <v>0.88</v>
      </c>
      <c r="AW152">
        <v>0.53</v>
      </c>
      <c r="AX152">
        <v>0.73</v>
      </c>
      <c r="AY152">
        <v>0.96</v>
      </c>
      <c r="AZ152">
        <v>0.42</v>
      </c>
      <c r="BA152">
        <v>0.8</v>
      </c>
      <c r="BB152" s="1">
        <v>201614.27</v>
      </c>
      <c r="BC152">
        <v>94.16</v>
      </c>
      <c r="BD152" s="1">
        <v>239564.92</v>
      </c>
      <c r="BE152">
        <v>10.01</v>
      </c>
      <c r="BF152" s="1">
        <v>303883.82</v>
      </c>
      <c r="BG152">
        <v>172.52</v>
      </c>
      <c r="BH152">
        <v>9.1999999999999993</v>
      </c>
      <c r="BI152" s="1">
        <v>87023.94</v>
      </c>
      <c r="BJ152" s="1">
        <v>799795.01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1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5.633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57.402999999999999</v>
      </c>
      <c r="CL152" s="2">
        <v>3761000</v>
      </c>
      <c r="CM152" s="2">
        <v>3002000</v>
      </c>
      <c r="CN152" s="2">
        <v>1247000</v>
      </c>
      <c r="CO152" s="2">
        <v>4579000</v>
      </c>
      <c r="CP152" s="2">
        <v>5534000</v>
      </c>
      <c r="CQ152" s="2">
        <v>360400</v>
      </c>
      <c r="CR152" s="2">
        <v>1387000</v>
      </c>
      <c r="CS152" s="2">
        <v>386300</v>
      </c>
      <c r="CT152" s="2">
        <v>15260000</v>
      </c>
      <c r="CU152" s="2">
        <v>342200</v>
      </c>
      <c r="CV152" s="2">
        <v>328700</v>
      </c>
      <c r="CW152" s="2">
        <v>258600</v>
      </c>
      <c r="CX152" s="2">
        <v>575700</v>
      </c>
      <c r="CY152" s="2">
        <v>286500</v>
      </c>
      <c r="CZ152" s="2">
        <v>101400</v>
      </c>
      <c r="DA152" s="2">
        <v>202100</v>
      </c>
      <c r="DB152" s="2">
        <v>67270</v>
      </c>
      <c r="DC152" s="2">
        <v>683400</v>
      </c>
      <c r="DD152">
        <v>117.86</v>
      </c>
      <c r="DE152">
        <v>106.857</v>
      </c>
      <c r="DF152">
        <v>59.701999999999998</v>
      </c>
      <c r="DG152">
        <v>9.5120000000000005</v>
      </c>
      <c r="DH152">
        <v>93.814999999999998</v>
      </c>
      <c r="DI152">
        <v>59.475999999999999</v>
      </c>
      <c r="DJ152">
        <v>71.861000000000004</v>
      </c>
      <c r="DK152">
        <v>0</v>
      </c>
      <c r="DL152">
        <v>63.569000000000003</v>
      </c>
      <c r="DM152">
        <v>108.306</v>
      </c>
      <c r="DN152">
        <v>50.402999999999999</v>
      </c>
      <c r="DO152">
        <v>36.601999999999997</v>
      </c>
      <c r="DP152">
        <v>26.878</v>
      </c>
      <c r="DQ152">
        <v>50.688000000000002</v>
      </c>
      <c r="DR152">
        <v>65.742000000000004</v>
      </c>
      <c r="DS152">
        <v>1.873</v>
      </c>
      <c r="DT152">
        <v>0</v>
      </c>
      <c r="DU152">
        <v>85.888999999999996</v>
      </c>
      <c r="DV152">
        <v>1</v>
      </c>
      <c r="DW152">
        <v>1</v>
      </c>
      <c r="DX152">
        <v>0.81</v>
      </c>
      <c r="DY152">
        <v>1</v>
      </c>
      <c r="DZ152">
        <v>0.82</v>
      </c>
      <c r="EA152">
        <v>1</v>
      </c>
      <c r="EB152">
        <v>1</v>
      </c>
      <c r="EC152">
        <v>0.9</v>
      </c>
      <c r="ED152">
        <v>0.86</v>
      </c>
      <c r="EE152">
        <v>0.79800000000000004</v>
      </c>
      <c r="EF152">
        <v>0.33200000000000002</v>
      </c>
      <c r="EG152">
        <v>1.218</v>
      </c>
      <c r="EH152">
        <v>1.4710000000000001</v>
      </c>
      <c r="EI152">
        <v>9.6000000000000002E-2</v>
      </c>
      <c r="EJ152">
        <v>0.36899999999999999</v>
      </c>
      <c r="EK152">
        <v>0.10299999999999999</v>
      </c>
      <c r="EL152">
        <v>4.0570000000000004</v>
      </c>
      <c r="EM152">
        <v>0.96099999999999997</v>
      </c>
      <c r="EN152">
        <v>0.755</v>
      </c>
      <c r="EO152">
        <v>1.6819999999999999</v>
      </c>
      <c r="EP152">
        <v>0.83699999999999997</v>
      </c>
      <c r="EQ152">
        <v>0.29599999999999999</v>
      </c>
      <c r="ER152">
        <v>0.59</v>
      </c>
      <c r="ES152">
        <v>0.19700000000000001</v>
      </c>
      <c r="ET152">
        <v>1.9970000000000001</v>
      </c>
      <c r="FC152" s="2">
        <v>3761000</v>
      </c>
      <c r="FD152" s="2">
        <v>3002000</v>
      </c>
      <c r="FE152" s="2">
        <v>1247000</v>
      </c>
      <c r="FF152" s="2">
        <v>4579000</v>
      </c>
      <c r="FG152" s="2">
        <v>5534000</v>
      </c>
      <c r="FH152" s="2">
        <v>360400</v>
      </c>
      <c r="FI152" s="2">
        <v>1387000</v>
      </c>
      <c r="FJ152" s="2">
        <v>386300</v>
      </c>
      <c r="FK152" s="2">
        <v>15260000</v>
      </c>
      <c r="FL152" s="2">
        <v>342200</v>
      </c>
      <c r="FM152" s="2">
        <v>328700</v>
      </c>
      <c r="FN152" s="2">
        <v>258600</v>
      </c>
      <c r="FO152" s="2">
        <v>575700</v>
      </c>
      <c r="FP152" s="2">
        <v>286500</v>
      </c>
      <c r="FQ152" s="2">
        <v>101400</v>
      </c>
      <c r="FR152" s="2">
        <v>202100</v>
      </c>
      <c r="FS152" s="2">
        <v>67270</v>
      </c>
      <c r="FT152" s="2">
        <v>683400</v>
      </c>
    </row>
    <row r="153" spans="1:176" x14ac:dyDescent="0.2">
      <c r="A153">
        <v>0</v>
      </c>
      <c r="B153" t="s">
        <v>176</v>
      </c>
      <c r="C153" t="s">
        <v>645</v>
      </c>
      <c r="D153" t="s">
        <v>351</v>
      </c>
      <c r="E153" t="s">
        <v>360</v>
      </c>
      <c r="F153" s="3">
        <v>1.2506944444444443</v>
      </c>
      <c r="G153">
        <v>2</v>
      </c>
      <c r="H153">
        <v>538.4597</v>
      </c>
      <c r="I153" t="s">
        <v>646</v>
      </c>
      <c r="J153" s="10">
        <v>18.498999999999999</v>
      </c>
      <c r="K153">
        <f>+[1]SampleID!NH4</f>
        <v>0</v>
      </c>
      <c r="L153">
        <v>0.53900000000000003</v>
      </c>
      <c r="M153">
        <v>0.39100000000000001</v>
      </c>
      <c r="N153">
        <v>1.157</v>
      </c>
      <c r="O153">
        <v>1.3</v>
      </c>
      <c r="P153">
        <v>1.4339999999999999</v>
      </c>
      <c r="Q153">
        <v>0.33700000000000002</v>
      </c>
      <c r="R153">
        <v>1E-3</v>
      </c>
      <c r="S153">
        <v>1.748</v>
      </c>
      <c r="T153">
        <v>0.46100000000000002</v>
      </c>
      <c r="U153">
        <v>0.375</v>
      </c>
      <c r="V153">
        <v>1.1259999999999999</v>
      </c>
      <c r="W153">
        <v>1.1679999999999999</v>
      </c>
      <c r="X153">
        <v>1.488</v>
      </c>
      <c r="Y153">
        <v>0.36399999999999999</v>
      </c>
      <c r="Z153">
        <v>2E-3</v>
      </c>
      <c r="AA153">
        <v>1.5860000000000001</v>
      </c>
      <c r="AB153">
        <v>0.71799999999999997</v>
      </c>
      <c r="AC153">
        <v>0.621</v>
      </c>
      <c r="AD153">
        <v>0.92700000000000005</v>
      </c>
      <c r="AE153">
        <v>0.85599999999999998</v>
      </c>
      <c r="AF153">
        <v>0.83</v>
      </c>
      <c r="AG153">
        <v>0.58699999999999997</v>
      </c>
      <c r="AH153">
        <v>0.41599999999999998</v>
      </c>
      <c r="AI153">
        <v>0.74399999999999999</v>
      </c>
      <c r="AJ153" t="s">
        <v>182</v>
      </c>
      <c r="AK153" t="s">
        <v>182</v>
      </c>
      <c r="AL153" t="s">
        <v>182</v>
      </c>
      <c r="AM153" t="s">
        <v>182</v>
      </c>
      <c r="AN153" t="s">
        <v>182</v>
      </c>
      <c r="AO153" t="s">
        <v>182</v>
      </c>
      <c r="AP153" t="s">
        <v>182</v>
      </c>
      <c r="AQ153" t="s">
        <v>177</v>
      </c>
      <c r="AR153" t="s">
        <v>182</v>
      </c>
      <c r="AS153">
        <v>0.88</v>
      </c>
      <c r="AT153">
        <v>0.74</v>
      </c>
      <c r="AU153">
        <v>0.75</v>
      </c>
      <c r="AV153">
        <v>0.97</v>
      </c>
      <c r="AW153">
        <v>0.72</v>
      </c>
      <c r="AX153">
        <v>0.8</v>
      </c>
      <c r="AY153">
        <v>0.93</v>
      </c>
      <c r="AZ153">
        <v>0.89</v>
      </c>
      <c r="BA153">
        <v>0.96</v>
      </c>
      <c r="BB153" s="1">
        <v>11274400.050000001</v>
      </c>
      <c r="BC153" s="1">
        <v>5202095.37</v>
      </c>
      <c r="BD153" s="1">
        <v>4224543.24</v>
      </c>
      <c r="BE153" s="1">
        <v>12695911.449999999</v>
      </c>
      <c r="BF153" s="1">
        <v>13171813.439999999</v>
      </c>
      <c r="BG153" s="1">
        <v>16779480.309999999</v>
      </c>
      <c r="BH153">
        <v>8.11</v>
      </c>
      <c r="BI153">
        <v>974.87</v>
      </c>
      <c r="BJ153" s="1">
        <v>17876172.23</v>
      </c>
      <c r="BK153">
        <v>1</v>
      </c>
      <c r="BL153">
        <v>1</v>
      </c>
      <c r="BM153">
        <v>1</v>
      </c>
      <c r="BN153">
        <v>1</v>
      </c>
      <c r="BO153">
        <v>2</v>
      </c>
      <c r="BP153">
        <v>1</v>
      </c>
      <c r="BQ153">
        <v>2</v>
      </c>
      <c r="BR153">
        <v>0</v>
      </c>
      <c r="BS153">
        <v>1</v>
      </c>
      <c r="BT153">
        <v>47.898000000000003</v>
      </c>
      <c r="BU153">
        <v>45.78</v>
      </c>
      <c r="BV153">
        <v>45.335000000000001</v>
      </c>
      <c r="BW153">
        <v>47.548999999999999</v>
      </c>
      <c r="BX153">
        <v>47.716999999999999</v>
      </c>
      <c r="BY153">
        <v>47.978000000000002</v>
      </c>
      <c r="BZ153">
        <v>44.271000000000001</v>
      </c>
      <c r="CA153">
        <v>0</v>
      </c>
      <c r="CB153">
        <v>48.518000000000001</v>
      </c>
      <c r="CC153">
        <v>94.924000000000007</v>
      </c>
      <c r="CD153">
        <v>90.725999999999999</v>
      </c>
      <c r="CE153">
        <v>89.844999999999999</v>
      </c>
      <c r="CF153">
        <v>94.415000000000006</v>
      </c>
      <c r="CG153">
        <v>94.564999999999998</v>
      </c>
      <c r="CH153">
        <v>95.081999999999994</v>
      </c>
      <c r="CI153">
        <v>87.906999999999996</v>
      </c>
      <c r="CJ153">
        <v>0</v>
      </c>
      <c r="CK153">
        <v>96.152000000000001</v>
      </c>
      <c r="CL153" s="2">
        <v>207600000</v>
      </c>
      <c r="CM153" s="2">
        <v>111900000</v>
      </c>
      <c r="CN153" s="2">
        <v>81200000</v>
      </c>
      <c r="CO153" s="2">
        <v>240300000</v>
      </c>
      <c r="CP153" s="2">
        <v>270000000</v>
      </c>
      <c r="CQ153" s="2">
        <v>297800000</v>
      </c>
      <c r="CR153" s="2">
        <v>69920000</v>
      </c>
      <c r="CS153" s="2">
        <v>181200</v>
      </c>
      <c r="CT153" s="2">
        <v>362800000</v>
      </c>
      <c r="CU153" s="2">
        <v>11270000</v>
      </c>
      <c r="CV153" s="2">
        <v>5202000</v>
      </c>
      <c r="CW153" s="2">
        <v>4225000</v>
      </c>
      <c r="CX153" s="2">
        <v>12700000</v>
      </c>
      <c r="CY153" s="2">
        <v>13170000</v>
      </c>
      <c r="CZ153" s="2">
        <v>16780000</v>
      </c>
      <c r="DA153" s="2">
        <v>4108000</v>
      </c>
      <c r="DB153" s="2">
        <v>19300</v>
      </c>
      <c r="DC153" s="2">
        <v>17880000</v>
      </c>
      <c r="DD153">
        <v>138.803</v>
      </c>
      <c r="DE153">
        <v>140.25800000000001</v>
      </c>
      <c r="DF153">
        <v>139.774</v>
      </c>
      <c r="DG153">
        <v>139.25200000000001</v>
      </c>
      <c r="DH153">
        <v>133.34399999999999</v>
      </c>
      <c r="DI153">
        <v>141.27699999999999</v>
      </c>
      <c r="DJ153">
        <v>140.071</v>
      </c>
      <c r="DK153">
        <v>0</v>
      </c>
      <c r="DL153">
        <v>139.821</v>
      </c>
      <c r="DM153">
        <v>135.46</v>
      </c>
      <c r="DN153">
        <v>137.28800000000001</v>
      </c>
      <c r="DO153">
        <v>134.61600000000001</v>
      </c>
      <c r="DP153">
        <v>136.99799999999999</v>
      </c>
      <c r="DQ153">
        <v>128.745</v>
      </c>
      <c r="DR153">
        <v>140.96600000000001</v>
      </c>
      <c r="DS153">
        <v>127.908</v>
      </c>
      <c r="DT153">
        <v>0</v>
      </c>
      <c r="DU153">
        <v>139.54</v>
      </c>
      <c r="DV153">
        <v>1</v>
      </c>
      <c r="DW153">
        <v>1</v>
      </c>
      <c r="DX153">
        <v>1</v>
      </c>
      <c r="DY153">
        <v>1</v>
      </c>
      <c r="DZ153">
        <v>1</v>
      </c>
      <c r="EA153">
        <v>1</v>
      </c>
      <c r="EB153">
        <v>0.88</v>
      </c>
      <c r="EC153">
        <v>0.76</v>
      </c>
      <c r="ED153">
        <v>1</v>
      </c>
      <c r="EE153">
        <v>0.53900000000000003</v>
      </c>
      <c r="EF153">
        <v>0.39100000000000001</v>
      </c>
      <c r="EG153">
        <v>1.157</v>
      </c>
      <c r="EH153">
        <v>1.3</v>
      </c>
      <c r="EI153">
        <v>1.4339999999999999</v>
      </c>
      <c r="EJ153">
        <v>0.33700000000000002</v>
      </c>
      <c r="EK153">
        <v>1E-3</v>
      </c>
      <c r="EL153">
        <v>1.748</v>
      </c>
      <c r="EM153">
        <v>0.46100000000000002</v>
      </c>
      <c r="EN153">
        <v>0.375</v>
      </c>
      <c r="EO153">
        <v>1.1259999999999999</v>
      </c>
      <c r="EP153">
        <v>1.1679999999999999</v>
      </c>
      <c r="EQ153">
        <v>1.488</v>
      </c>
      <c r="ER153">
        <v>0.36399999999999999</v>
      </c>
      <c r="ES153">
        <v>2E-3</v>
      </c>
      <c r="ET153">
        <v>1.5860000000000001</v>
      </c>
      <c r="FC153" s="2">
        <v>207600000</v>
      </c>
      <c r="FD153" s="2">
        <v>111900000</v>
      </c>
      <c r="FE153" s="2">
        <v>81200000</v>
      </c>
      <c r="FF153" s="2">
        <v>240300000</v>
      </c>
      <c r="FG153" s="2">
        <v>270000000</v>
      </c>
      <c r="FH153" s="2">
        <v>297800000</v>
      </c>
      <c r="FI153" s="2">
        <v>69920000</v>
      </c>
      <c r="FJ153" s="2">
        <v>181200</v>
      </c>
      <c r="FK153" s="2">
        <v>362800000</v>
      </c>
      <c r="FL153" s="2">
        <v>11270000</v>
      </c>
      <c r="FM153" s="2">
        <v>5202000</v>
      </c>
      <c r="FN153" s="2">
        <v>4225000</v>
      </c>
      <c r="FO153" s="2">
        <v>12700000</v>
      </c>
      <c r="FP153" s="2">
        <v>13170000</v>
      </c>
      <c r="FQ153" s="2">
        <v>16780000</v>
      </c>
      <c r="FR153" s="2">
        <v>4108000</v>
      </c>
      <c r="FS153" s="2">
        <v>19300</v>
      </c>
      <c r="FT153" s="2">
        <v>17880000</v>
      </c>
    </row>
    <row r="154" spans="1:176" x14ac:dyDescent="0.2">
      <c r="A154">
        <v>0</v>
      </c>
      <c r="B154" t="s">
        <v>176</v>
      </c>
      <c r="C154" t="s">
        <v>702</v>
      </c>
      <c r="D154" t="s">
        <v>351</v>
      </c>
      <c r="E154" t="s">
        <v>600</v>
      </c>
      <c r="F154" s="3">
        <v>1.3340277777777778</v>
      </c>
      <c r="G154">
        <v>1</v>
      </c>
      <c r="H154">
        <v>566.49099999999999</v>
      </c>
      <c r="I154" t="s">
        <v>703</v>
      </c>
      <c r="J154" s="10">
        <v>20.736000000000001</v>
      </c>
      <c r="K154">
        <f>+[1]SampleID!NH4</f>
        <v>0</v>
      </c>
      <c r="L154">
        <v>0.50800000000000001</v>
      </c>
      <c r="M154">
        <v>0.44700000000000001</v>
      </c>
      <c r="N154">
        <v>1.1379999999999999</v>
      </c>
      <c r="O154">
        <v>1.1579999999999999</v>
      </c>
      <c r="P154">
        <v>2.8029999999999999</v>
      </c>
      <c r="Q154">
        <v>0.40600000000000003</v>
      </c>
      <c r="R154">
        <v>7.0000000000000001E-3</v>
      </c>
      <c r="S154">
        <v>1.6379999999999999</v>
      </c>
      <c r="T154">
        <v>0.53</v>
      </c>
      <c r="U154">
        <v>0.46</v>
      </c>
      <c r="V154">
        <v>1.149</v>
      </c>
      <c r="W154">
        <v>1.177</v>
      </c>
      <c r="X154">
        <v>2.7450000000000001</v>
      </c>
      <c r="Y154">
        <v>0.40799999999999997</v>
      </c>
      <c r="Z154">
        <v>4.2999999999999997E-2</v>
      </c>
      <c r="AA154">
        <v>1.615</v>
      </c>
      <c r="AB154">
        <v>0.70599999999999996</v>
      </c>
      <c r="AC154">
        <v>0.67100000000000004</v>
      </c>
      <c r="AD154">
        <v>0.92900000000000005</v>
      </c>
      <c r="AE154">
        <v>0.92700000000000005</v>
      </c>
      <c r="AF154">
        <v>0.59299999999999997</v>
      </c>
      <c r="AG154">
        <v>0.64</v>
      </c>
      <c r="AH154">
        <v>0.42599999999999999</v>
      </c>
      <c r="AI154">
        <v>0.70799999999999996</v>
      </c>
      <c r="AJ154" t="s">
        <v>182</v>
      </c>
      <c r="AK154" t="s">
        <v>182</v>
      </c>
      <c r="AL154" t="s">
        <v>182</v>
      </c>
      <c r="AM154" t="s">
        <v>182</v>
      </c>
      <c r="AN154" t="s">
        <v>182</v>
      </c>
      <c r="AO154" t="s">
        <v>182</v>
      </c>
      <c r="AP154" t="s">
        <v>182</v>
      </c>
      <c r="AQ154" t="s">
        <v>182</v>
      </c>
      <c r="AR154" t="s">
        <v>182</v>
      </c>
      <c r="AS154">
        <v>0.92</v>
      </c>
      <c r="AT154">
        <v>0.75</v>
      </c>
      <c r="AU154">
        <v>0.97</v>
      </c>
      <c r="AV154">
        <v>0.69</v>
      </c>
      <c r="AW154">
        <v>0.95</v>
      </c>
      <c r="AX154">
        <v>0.96</v>
      </c>
      <c r="AY154">
        <v>0.73</v>
      </c>
      <c r="AZ154">
        <v>0.85</v>
      </c>
      <c r="BA154">
        <v>0.69</v>
      </c>
      <c r="BB154" s="1">
        <v>4560706.42</v>
      </c>
      <c r="BC154" s="1">
        <v>2415861.65</v>
      </c>
      <c r="BD154" s="1">
        <v>2098626.31</v>
      </c>
      <c r="BE154" s="1">
        <v>5240143.76</v>
      </c>
      <c r="BF154" s="1">
        <v>5369399.9900000002</v>
      </c>
      <c r="BG154" s="1">
        <v>2821.73</v>
      </c>
      <c r="BH154" s="1">
        <v>1859479.77</v>
      </c>
      <c r="BI154" s="1">
        <v>197333.43</v>
      </c>
      <c r="BJ154" s="1">
        <v>7365743.9000000004</v>
      </c>
      <c r="BK154">
        <v>1</v>
      </c>
      <c r="BL154">
        <v>2</v>
      </c>
      <c r="BM154">
        <v>1</v>
      </c>
      <c r="BN154">
        <v>2</v>
      </c>
      <c r="BO154">
        <v>1</v>
      </c>
      <c r="BP154">
        <v>1</v>
      </c>
      <c r="BQ154">
        <v>2</v>
      </c>
      <c r="BR154">
        <v>2</v>
      </c>
      <c r="BS154">
        <v>1</v>
      </c>
      <c r="BT154">
        <v>47.579000000000001</v>
      </c>
      <c r="BU154">
        <v>56.219000000000001</v>
      </c>
      <c r="BV154">
        <v>45.305999999999997</v>
      </c>
      <c r="BW154">
        <v>47.753999999999998</v>
      </c>
      <c r="BX154">
        <v>47.610999999999997</v>
      </c>
      <c r="BY154">
        <v>43.591999999999999</v>
      </c>
      <c r="BZ154">
        <v>44.460999999999999</v>
      </c>
      <c r="CA154">
        <v>31.356999999999999</v>
      </c>
      <c r="CB154">
        <v>48.567</v>
      </c>
      <c r="CC154">
        <v>94.108000000000004</v>
      </c>
      <c r="CD154">
        <v>92.635000000000005</v>
      </c>
      <c r="CE154">
        <v>89.611999999999995</v>
      </c>
      <c r="CF154">
        <v>94.271000000000001</v>
      </c>
      <c r="CG154">
        <v>94.171000000000006</v>
      </c>
      <c r="CH154">
        <v>86.222999999999999</v>
      </c>
      <c r="CI154">
        <v>88.113</v>
      </c>
      <c r="CJ154">
        <v>62.63</v>
      </c>
      <c r="CK154">
        <v>95.878</v>
      </c>
      <c r="CL154" s="2">
        <v>111600000</v>
      </c>
      <c r="CM154" s="2">
        <v>56740000</v>
      </c>
      <c r="CN154" s="2">
        <v>49930000</v>
      </c>
      <c r="CO154" s="2">
        <v>127000000</v>
      </c>
      <c r="CP154" s="2">
        <v>129200000</v>
      </c>
      <c r="CQ154" s="2">
        <v>312800000</v>
      </c>
      <c r="CR154" s="2">
        <v>45300000</v>
      </c>
      <c r="CS154" s="2">
        <v>745800</v>
      </c>
      <c r="CT154" s="2">
        <v>182800000</v>
      </c>
      <c r="CU154" s="2">
        <v>4561000</v>
      </c>
      <c r="CV154" s="2">
        <v>2416000</v>
      </c>
      <c r="CW154" s="2">
        <v>2099000</v>
      </c>
      <c r="CX154" s="2">
        <v>5240000</v>
      </c>
      <c r="CY154" s="2">
        <v>5369000</v>
      </c>
      <c r="CZ154" s="2">
        <v>12520000</v>
      </c>
      <c r="DA154" s="2">
        <v>1859000</v>
      </c>
      <c r="DB154" s="2">
        <v>197300</v>
      </c>
      <c r="DC154" s="2">
        <v>7366000</v>
      </c>
      <c r="DD154">
        <v>140.58099999999999</v>
      </c>
      <c r="DE154">
        <v>135.97999999999999</v>
      </c>
      <c r="DF154">
        <v>128.286</v>
      </c>
      <c r="DG154">
        <v>137.572</v>
      </c>
      <c r="DH154">
        <v>140.47499999999999</v>
      </c>
      <c r="DI154">
        <v>136.74600000000001</v>
      </c>
      <c r="DJ154">
        <v>133.78200000000001</v>
      </c>
      <c r="DK154">
        <v>0</v>
      </c>
      <c r="DL154">
        <v>118.831</v>
      </c>
      <c r="DM154">
        <v>138.96700000000001</v>
      </c>
      <c r="DN154">
        <v>126.209</v>
      </c>
      <c r="DO154">
        <v>132.74100000000001</v>
      </c>
      <c r="DP154">
        <v>126.881</v>
      </c>
      <c r="DQ154">
        <v>136.613</v>
      </c>
      <c r="DR154">
        <v>130.583</v>
      </c>
      <c r="DS154">
        <v>115.753</v>
      </c>
      <c r="DT154">
        <v>0</v>
      </c>
      <c r="DU154">
        <v>128.31299999999999</v>
      </c>
      <c r="DV154">
        <v>1</v>
      </c>
      <c r="DW154">
        <v>1</v>
      </c>
      <c r="DX154">
        <v>1</v>
      </c>
      <c r="DY154">
        <v>1</v>
      </c>
      <c r="DZ154">
        <v>1</v>
      </c>
      <c r="EA154">
        <v>1</v>
      </c>
      <c r="EB154">
        <v>1</v>
      </c>
      <c r="EC154">
        <v>1</v>
      </c>
      <c r="ED154">
        <v>1</v>
      </c>
      <c r="EE154">
        <v>0.50800000000000001</v>
      </c>
      <c r="EF154">
        <v>0.44700000000000001</v>
      </c>
      <c r="EG154">
        <v>1.1379999999999999</v>
      </c>
      <c r="EH154">
        <v>1.1579999999999999</v>
      </c>
      <c r="EI154">
        <v>2.8029999999999999</v>
      </c>
      <c r="EJ154">
        <v>0.40600000000000003</v>
      </c>
      <c r="EK154">
        <v>7.0000000000000001E-3</v>
      </c>
      <c r="EL154">
        <v>1.6379999999999999</v>
      </c>
      <c r="EM154">
        <v>0.53</v>
      </c>
      <c r="EN154">
        <v>0.46</v>
      </c>
      <c r="EO154">
        <v>1.149</v>
      </c>
      <c r="EP154">
        <v>1.177</v>
      </c>
      <c r="EQ154">
        <v>2.7450000000000001</v>
      </c>
      <c r="ER154">
        <v>0.40799999999999997</v>
      </c>
      <c r="ES154">
        <v>4.2999999999999997E-2</v>
      </c>
      <c r="ET154">
        <v>1.615</v>
      </c>
      <c r="FC154" s="2">
        <v>111600000</v>
      </c>
      <c r="FD154" s="2">
        <v>56740000</v>
      </c>
      <c r="FE154" s="2">
        <v>49930000</v>
      </c>
      <c r="FF154" s="2">
        <v>127000000</v>
      </c>
      <c r="FG154" s="2">
        <v>129200000</v>
      </c>
      <c r="FH154" s="2">
        <v>312800000</v>
      </c>
      <c r="FI154" s="2">
        <v>45300000</v>
      </c>
      <c r="FJ154" s="2">
        <v>745800</v>
      </c>
      <c r="FK154" s="2">
        <v>182800000</v>
      </c>
      <c r="FL154" s="2">
        <v>4561000</v>
      </c>
      <c r="FM154" s="2">
        <v>2416000</v>
      </c>
      <c r="FN154" s="2">
        <v>2099000</v>
      </c>
      <c r="FO154" s="2">
        <v>5240000</v>
      </c>
      <c r="FP154" s="2">
        <v>5369000</v>
      </c>
      <c r="FQ154" s="2">
        <v>12520000</v>
      </c>
      <c r="FR154" s="2">
        <v>1859000</v>
      </c>
      <c r="FS154" s="2">
        <v>197300</v>
      </c>
      <c r="FT154" s="2">
        <v>7366000</v>
      </c>
    </row>
    <row r="155" spans="1:176" x14ac:dyDescent="0.2">
      <c r="A155">
        <v>0</v>
      </c>
      <c r="B155" t="s">
        <v>176</v>
      </c>
      <c r="C155" t="s">
        <v>727</v>
      </c>
      <c r="D155" t="s">
        <v>351</v>
      </c>
      <c r="E155" t="s">
        <v>253</v>
      </c>
      <c r="F155" s="3">
        <v>1.5013888888888889</v>
      </c>
      <c r="G155">
        <v>1</v>
      </c>
      <c r="H155">
        <v>620.53800000000001</v>
      </c>
      <c r="I155" t="s">
        <v>728</v>
      </c>
      <c r="J155" s="10">
        <v>20.401</v>
      </c>
      <c r="K155" t="e">
        <f>+Na</f>
        <v>#NAME?</v>
      </c>
      <c r="L155">
        <v>0.95199999999999996</v>
      </c>
      <c r="M155">
        <v>1.353</v>
      </c>
      <c r="N155">
        <v>2.028</v>
      </c>
      <c r="O155">
        <v>1.6279999999999999</v>
      </c>
      <c r="P155">
        <v>0.27400000000000002</v>
      </c>
      <c r="Q155">
        <v>0.92300000000000004</v>
      </c>
      <c r="R155">
        <v>4.1319999999999997</v>
      </c>
      <c r="S155">
        <v>0.90200000000000002</v>
      </c>
      <c r="T155">
        <v>3.944</v>
      </c>
      <c r="U155">
        <v>1.8720000000000001</v>
      </c>
      <c r="V155">
        <v>2.6139999999999999</v>
      </c>
      <c r="W155">
        <v>3.5960000000000001</v>
      </c>
      <c r="X155">
        <v>2.6749999999999998</v>
      </c>
      <c r="Y155">
        <v>2.2669999999999999</v>
      </c>
      <c r="Z155">
        <v>5.4480000000000004</v>
      </c>
      <c r="AA155">
        <v>7.7519999999999998</v>
      </c>
      <c r="AB155">
        <v>0.96899999999999997</v>
      </c>
      <c r="AC155">
        <v>0.85699999999999998</v>
      </c>
      <c r="AD155">
        <v>0</v>
      </c>
      <c r="AE155">
        <v>0.77500000000000002</v>
      </c>
      <c r="AF155">
        <v>0.55100000000000005</v>
      </c>
      <c r="AG155">
        <v>0.95299999999999996</v>
      </c>
      <c r="AH155">
        <v>1.7999999999999999E-2</v>
      </c>
      <c r="AI155">
        <v>0</v>
      </c>
      <c r="AJ155" t="s">
        <v>177</v>
      </c>
      <c r="AK155" t="s">
        <v>177</v>
      </c>
      <c r="AL155" t="s">
        <v>177</v>
      </c>
      <c r="AM155" t="s">
        <v>177</v>
      </c>
      <c r="AN155" t="s">
        <v>177</v>
      </c>
      <c r="AO155" t="s">
        <v>177</v>
      </c>
      <c r="AP155" t="s">
        <v>182</v>
      </c>
      <c r="AQ155" t="s">
        <v>178</v>
      </c>
      <c r="AR155" t="s">
        <v>177</v>
      </c>
      <c r="AS155">
        <v>0.98</v>
      </c>
      <c r="AT155">
        <v>0.67</v>
      </c>
      <c r="AU155">
        <v>0.88</v>
      </c>
      <c r="AV155">
        <v>0.98</v>
      </c>
      <c r="AW155">
        <v>0.91</v>
      </c>
      <c r="AX155">
        <v>0.53</v>
      </c>
      <c r="AY155">
        <v>0.32</v>
      </c>
      <c r="AZ155">
        <v>0.93</v>
      </c>
      <c r="BA155">
        <v>0.96</v>
      </c>
      <c r="BB155">
        <v>0.48</v>
      </c>
      <c r="BC155">
        <v>0.82</v>
      </c>
      <c r="BD155">
        <v>1.1100000000000001</v>
      </c>
      <c r="BE155">
        <v>1.53</v>
      </c>
      <c r="BF155">
        <v>2.6</v>
      </c>
      <c r="BG155">
        <v>1.18</v>
      </c>
      <c r="BH155">
        <v>0.66</v>
      </c>
      <c r="BI155">
        <v>0.64</v>
      </c>
      <c r="BJ155">
        <v>1.02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1</v>
      </c>
      <c r="BR155">
        <v>2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17.329999999999998</v>
      </c>
      <c r="CA155">
        <v>2.12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43.707999999999998</v>
      </c>
      <c r="CJ155">
        <v>32.537999999999997</v>
      </c>
      <c r="CK155">
        <v>0</v>
      </c>
      <c r="CL155" s="2">
        <v>8920000</v>
      </c>
      <c r="CM155" s="2">
        <v>8494000</v>
      </c>
      <c r="CN155" s="2">
        <v>12070000</v>
      </c>
      <c r="CO155" s="2">
        <v>18090000</v>
      </c>
      <c r="CP155" s="2">
        <v>14520000</v>
      </c>
      <c r="CQ155" s="2">
        <v>2442000</v>
      </c>
      <c r="CR155" s="2">
        <v>8236000</v>
      </c>
      <c r="CS155" s="2">
        <v>36850000</v>
      </c>
      <c r="CT155" s="2">
        <v>8046000</v>
      </c>
      <c r="CU155" s="2">
        <v>177200</v>
      </c>
      <c r="CV155" s="2">
        <v>699100</v>
      </c>
      <c r="CW155" s="2">
        <v>331800</v>
      </c>
      <c r="CX155" s="2">
        <v>463300</v>
      </c>
      <c r="CY155" s="2">
        <v>637300</v>
      </c>
      <c r="CZ155" s="2">
        <v>474100</v>
      </c>
      <c r="DA155" s="2">
        <v>401900</v>
      </c>
      <c r="DB155" s="2">
        <v>965600</v>
      </c>
      <c r="DC155" s="2">
        <v>1374000</v>
      </c>
      <c r="DD155">
        <v>136.28700000000001</v>
      </c>
      <c r="DE155">
        <v>139.62799999999999</v>
      </c>
      <c r="DF155">
        <v>139.96100000000001</v>
      </c>
      <c r="DG155">
        <v>0</v>
      </c>
      <c r="DH155">
        <v>139.76499999999999</v>
      </c>
      <c r="DI155">
        <v>118.557</v>
      </c>
      <c r="DJ155">
        <v>139.672</v>
      </c>
      <c r="DK155">
        <v>0</v>
      </c>
      <c r="DL155">
        <v>0</v>
      </c>
      <c r="DM155">
        <v>90.805000000000007</v>
      </c>
      <c r="DN155">
        <v>131.261</v>
      </c>
      <c r="DO155">
        <v>129.80199999999999</v>
      </c>
      <c r="DP155">
        <v>0</v>
      </c>
      <c r="DQ155">
        <v>124.676</v>
      </c>
      <c r="DR155">
        <v>125.905</v>
      </c>
      <c r="DS155">
        <v>122.709</v>
      </c>
      <c r="DT155">
        <v>0</v>
      </c>
      <c r="DU155">
        <v>0</v>
      </c>
      <c r="DV155">
        <v>0.75</v>
      </c>
      <c r="DW155">
        <v>1</v>
      </c>
      <c r="DX155">
        <v>0.8</v>
      </c>
      <c r="DY155">
        <v>0.75</v>
      </c>
      <c r="DZ155">
        <v>1</v>
      </c>
      <c r="EA155">
        <v>1</v>
      </c>
      <c r="EB155">
        <v>0.71</v>
      </c>
      <c r="EC155">
        <v>0.87</v>
      </c>
      <c r="ED155">
        <v>1</v>
      </c>
      <c r="EE155">
        <v>0.95199999999999996</v>
      </c>
      <c r="EF155">
        <v>1.353</v>
      </c>
      <c r="EG155">
        <v>2.028</v>
      </c>
      <c r="EH155">
        <v>1.6279999999999999</v>
      </c>
      <c r="EI155">
        <v>0.27400000000000002</v>
      </c>
      <c r="EJ155">
        <v>0.92300000000000004</v>
      </c>
      <c r="EK155">
        <v>4.1319999999999997</v>
      </c>
      <c r="EL155">
        <v>0.90200000000000002</v>
      </c>
      <c r="EM155">
        <v>3.944</v>
      </c>
      <c r="EN155">
        <v>1.8720000000000001</v>
      </c>
      <c r="EO155">
        <v>2.6139999999999999</v>
      </c>
      <c r="EP155">
        <v>3.5960000000000001</v>
      </c>
      <c r="EQ155">
        <v>2.6749999999999998</v>
      </c>
      <c r="ER155">
        <v>2.2669999999999999</v>
      </c>
      <c r="ES155">
        <v>5.4480000000000004</v>
      </c>
      <c r="ET155">
        <v>7.7519999999999998</v>
      </c>
      <c r="FC155" s="2">
        <v>8920000</v>
      </c>
      <c r="FD155" s="2">
        <v>8494000</v>
      </c>
      <c r="FE155" s="2">
        <v>12070000</v>
      </c>
      <c r="FF155" s="2">
        <v>18090000</v>
      </c>
      <c r="FG155" s="2">
        <v>14520000</v>
      </c>
      <c r="FH155" s="2">
        <v>2442000</v>
      </c>
      <c r="FI155" s="2">
        <v>8236000</v>
      </c>
      <c r="FJ155" s="2">
        <v>36850000</v>
      </c>
      <c r="FK155" s="2">
        <v>8046000</v>
      </c>
      <c r="FL155" s="2">
        <v>177200</v>
      </c>
      <c r="FM155" s="2">
        <v>699100</v>
      </c>
      <c r="FN155" s="2">
        <v>331800</v>
      </c>
      <c r="FO155" s="2">
        <v>463300</v>
      </c>
      <c r="FP155" s="2">
        <v>637300</v>
      </c>
      <c r="FQ155" s="2">
        <v>474100</v>
      </c>
      <c r="FR155" s="2">
        <v>401900</v>
      </c>
      <c r="FS155" s="2">
        <v>965600</v>
      </c>
      <c r="FT155" s="2">
        <v>1374000</v>
      </c>
    </row>
    <row r="156" spans="1:176" x14ac:dyDescent="0.2">
      <c r="A156">
        <v>0</v>
      </c>
      <c r="B156" t="s">
        <v>176</v>
      </c>
      <c r="C156" t="s">
        <v>727</v>
      </c>
      <c r="D156" t="s">
        <v>351</v>
      </c>
      <c r="E156" t="s">
        <v>253</v>
      </c>
      <c r="F156" s="3">
        <v>1.5013888888888889</v>
      </c>
      <c r="G156">
        <v>1</v>
      </c>
      <c r="H156">
        <v>620.53800000000001</v>
      </c>
      <c r="I156" t="s">
        <v>728</v>
      </c>
      <c r="J156" s="10">
        <v>22.795999999999999</v>
      </c>
      <c r="K156">
        <f>+[1]SampleID!NH4</f>
        <v>0</v>
      </c>
      <c r="L156">
        <v>0.51800000000000002</v>
      </c>
      <c r="M156">
        <v>0.52400000000000002</v>
      </c>
      <c r="N156">
        <v>1.294</v>
      </c>
      <c r="O156">
        <v>1.27</v>
      </c>
      <c r="P156">
        <v>2.585</v>
      </c>
      <c r="Q156">
        <v>0.42699999999999999</v>
      </c>
      <c r="R156">
        <v>0.67600000000000005</v>
      </c>
      <c r="S156">
        <v>1.655</v>
      </c>
      <c r="T156">
        <v>0.48499999999999999</v>
      </c>
      <c r="U156">
        <v>0.442</v>
      </c>
      <c r="V156">
        <v>1.3089999999999999</v>
      </c>
      <c r="W156">
        <v>1.226</v>
      </c>
      <c r="X156">
        <v>1.9059999999999999</v>
      </c>
      <c r="Y156">
        <v>0.44</v>
      </c>
      <c r="Z156">
        <v>0.51300000000000001</v>
      </c>
      <c r="AA156">
        <v>1.538</v>
      </c>
      <c r="AB156">
        <v>0.61799999999999999</v>
      </c>
      <c r="AC156">
        <v>0.69399999999999995</v>
      </c>
      <c r="AD156">
        <v>0.89400000000000002</v>
      </c>
      <c r="AE156">
        <v>0.86799999999999999</v>
      </c>
      <c r="AF156">
        <v>0.63100000000000001</v>
      </c>
      <c r="AG156">
        <v>0.70199999999999996</v>
      </c>
      <c r="AH156">
        <v>0.83199999999999996</v>
      </c>
      <c r="AI156">
        <v>0.46</v>
      </c>
      <c r="AJ156" t="s">
        <v>182</v>
      </c>
      <c r="AK156" t="s">
        <v>182</v>
      </c>
      <c r="AL156" t="s">
        <v>182</v>
      </c>
      <c r="AM156" t="s">
        <v>182</v>
      </c>
      <c r="AN156" t="s">
        <v>182</v>
      </c>
      <c r="AO156" t="s">
        <v>182</v>
      </c>
      <c r="AP156" t="s">
        <v>182</v>
      </c>
      <c r="AQ156" t="s">
        <v>177</v>
      </c>
      <c r="AR156" t="s">
        <v>182</v>
      </c>
      <c r="AS156">
        <v>0.9</v>
      </c>
      <c r="AT156">
        <v>0.96</v>
      </c>
      <c r="AU156">
        <v>0.72</v>
      </c>
      <c r="AV156">
        <v>0.91</v>
      </c>
      <c r="AW156">
        <v>0.92</v>
      </c>
      <c r="AX156">
        <v>0.76</v>
      </c>
      <c r="AY156">
        <v>0.88</v>
      </c>
      <c r="AZ156">
        <v>0.82099999999999995</v>
      </c>
      <c r="BA156">
        <v>0.82</v>
      </c>
      <c r="BB156" s="1">
        <v>1003.75</v>
      </c>
      <c r="BC156" s="1">
        <v>12457600.52</v>
      </c>
      <c r="BD156" s="1">
        <v>11350475.960000001</v>
      </c>
      <c r="BE156">
        <v>391.73</v>
      </c>
      <c r="BF156">
        <v>948.79</v>
      </c>
      <c r="BG156">
        <v>729.1</v>
      </c>
      <c r="BH156" s="1">
        <v>11295202.66</v>
      </c>
      <c r="BI156" s="1">
        <v>13173400</v>
      </c>
      <c r="BJ156">
        <v>845.53</v>
      </c>
      <c r="BK156">
        <v>2</v>
      </c>
      <c r="BL156">
        <v>2</v>
      </c>
      <c r="BM156">
        <v>2</v>
      </c>
      <c r="BN156">
        <v>2</v>
      </c>
      <c r="BO156">
        <v>2</v>
      </c>
      <c r="BP156">
        <v>2</v>
      </c>
      <c r="BQ156">
        <v>1</v>
      </c>
      <c r="BR156">
        <v>0</v>
      </c>
      <c r="BS156">
        <v>1</v>
      </c>
      <c r="BT156">
        <v>47.518999999999998</v>
      </c>
      <c r="BU156">
        <v>46.905999999999999</v>
      </c>
      <c r="BV156">
        <v>46.756999999999998</v>
      </c>
      <c r="BW156">
        <v>47.469000000000001</v>
      </c>
      <c r="BX156">
        <v>47.552</v>
      </c>
      <c r="BY156">
        <v>47.585999999999999</v>
      </c>
      <c r="BZ156">
        <v>46.911999999999999</v>
      </c>
      <c r="CA156">
        <v>0</v>
      </c>
      <c r="CB156">
        <v>47.94</v>
      </c>
      <c r="CC156">
        <v>93.99</v>
      </c>
      <c r="CD156">
        <v>92.778000000000006</v>
      </c>
      <c r="CE156">
        <v>92.662000000000006</v>
      </c>
      <c r="CF156">
        <v>93.709000000000003</v>
      </c>
      <c r="CG156">
        <v>94.239000000000004</v>
      </c>
      <c r="CH156">
        <v>94.122</v>
      </c>
      <c r="CI156">
        <v>92.608999999999995</v>
      </c>
      <c r="CJ156">
        <v>0</v>
      </c>
      <c r="CK156">
        <v>94.64</v>
      </c>
      <c r="CL156" s="2">
        <v>590300000</v>
      </c>
      <c r="CM156" s="2">
        <v>305500000</v>
      </c>
      <c r="CN156" s="2">
        <v>309300000</v>
      </c>
      <c r="CO156" s="2">
        <v>763600000</v>
      </c>
      <c r="CP156" s="2">
        <v>749900000</v>
      </c>
      <c r="CQ156" s="2">
        <v>1526000000</v>
      </c>
      <c r="CR156" s="2">
        <v>251900000</v>
      </c>
      <c r="CS156" s="2">
        <v>399400000</v>
      </c>
      <c r="CT156" s="2">
        <v>976800000</v>
      </c>
      <c r="CU156" s="2">
        <v>25690000</v>
      </c>
      <c r="CV156" s="2">
        <v>12460000</v>
      </c>
      <c r="CW156" s="2">
        <v>11350000</v>
      </c>
      <c r="CX156" s="2">
        <v>33620000</v>
      </c>
      <c r="CY156" s="2">
        <v>31490000</v>
      </c>
      <c r="CZ156" s="2">
        <v>48980000</v>
      </c>
      <c r="DA156" s="2">
        <v>11300000</v>
      </c>
      <c r="DB156" s="2">
        <v>13170000</v>
      </c>
      <c r="DC156" s="2">
        <v>39520000</v>
      </c>
      <c r="DD156">
        <v>105.023</v>
      </c>
      <c r="DE156">
        <v>108.76900000000001</v>
      </c>
      <c r="DF156">
        <v>60.256</v>
      </c>
      <c r="DG156">
        <v>125.31399999999999</v>
      </c>
      <c r="DH156">
        <v>112.79</v>
      </c>
      <c r="DI156">
        <v>134.99700000000001</v>
      </c>
      <c r="DJ156">
        <v>15.464</v>
      </c>
      <c r="DK156">
        <v>0</v>
      </c>
      <c r="DL156">
        <v>59.616999999999997</v>
      </c>
      <c r="DM156">
        <v>122.807</v>
      </c>
      <c r="DN156">
        <v>104.215</v>
      </c>
      <c r="DO156">
        <v>98.325000000000003</v>
      </c>
      <c r="DP156">
        <v>127.20699999999999</v>
      </c>
      <c r="DQ156">
        <v>128.38399999999999</v>
      </c>
      <c r="DR156">
        <v>132.27099999999999</v>
      </c>
      <c r="DS156">
        <v>79.292000000000002</v>
      </c>
      <c r="DT156">
        <v>0</v>
      </c>
      <c r="DU156">
        <v>98.450999999999993</v>
      </c>
      <c r="DV156">
        <v>1</v>
      </c>
      <c r="DW156">
        <v>1</v>
      </c>
      <c r="DX156">
        <v>1</v>
      </c>
      <c r="DY156">
        <v>1</v>
      </c>
      <c r="DZ156">
        <v>1</v>
      </c>
      <c r="EA156">
        <v>1</v>
      </c>
      <c r="EB156">
        <v>1</v>
      </c>
      <c r="EC156">
        <v>1</v>
      </c>
      <c r="ED156">
        <v>1</v>
      </c>
      <c r="EE156">
        <v>0.51800000000000002</v>
      </c>
      <c r="EF156">
        <v>0.52400000000000002</v>
      </c>
      <c r="EG156">
        <v>1.294</v>
      </c>
      <c r="EH156">
        <v>1.27</v>
      </c>
      <c r="EI156">
        <v>2.585</v>
      </c>
      <c r="EJ156">
        <v>0.42699999999999999</v>
      </c>
      <c r="EK156">
        <v>0.67600000000000005</v>
      </c>
      <c r="EL156">
        <v>1.655</v>
      </c>
      <c r="EM156">
        <v>0.48499999999999999</v>
      </c>
      <c r="EN156">
        <v>0.442</v>
      </c>
      <c r="EO156">
        <v>1.3089999999999999</v>
      </c>
      <c r="EP156">
        <v>1.226</v>
      </c>
      <c r="EQ156">
        <v>1.9059999999999999</v>
      </c>
      <c r="ER156">
        <v>0.44</v>
      </c>
      <c r="ES156">
        <v>0.51300000000000001</v>
      </c>
      <c r="ET156">
        <v>1.538</v>
      </c>
      <c r="FC156" s="2">
        <v>590300000</v>
      </c>
      <c r="FD156" s="2">
        <v>305500000</v>
      </c>
      <c r="FE156" s="2">
        <v>309300000</v>
      </c>
      <c r="FF156" s="2">
        <v>763600000</v>
      </c>
      <c r="FG156" s="2">
        <v>749900000</v>
      </c>
      <c r="FH156" s="2">
        <v>1526000000</v>
      </c>
      <c r="FI156" s="2">
        <v>251900000</v>
      </c>
      <c r="FJ156" s="2">
        <v>399400000</v>
      </c>
      <c r="FK156" s="2">
        <v>976800000</v>
      </c>
      <c r="FL156" s="2">
        <v>25690000</v>
      </c>
      <c r="FM156" s="2">
        <v>12460000</v>
      </c>
      <c r="FN156" s="2">
        <v>11350000</v>
      </c>
      <c r="FO156" s="2">
        <v>33620000</v>
      </c>
      <c r="FP156" s="2">
        <v>31490000</v>
      </c>
      <c r="FQ156" s="2">
        <v>48980000</v>
      </c>
      <c r="FR156" s="2">
        <v>11300000</v>
      </c>
      <c r="FS156" s="2">
        <v>13170000</v>
      </c>
      <c r="FT156" s="2">
        <v>39520000</v>
      </c>
    </row>
    <row r="157" spans="1:176" x14ac:dyDescent="0.2">
      <c r="A157">
        <v>0</v>
      </c>
      <c r="B157" t="s">
        <v>176</v>
      </c>
      <c r="C157" t="s">
        <v>725</v>
      </c>
      <c r="D157" t="s">
        <v>351</v>
      </c>
      <c r="E157" t="s">
        <v>291</v>
      </c>
      <c r="F157" s="3">
        <v>1.5020833333333332</v>
      </c>
      <c r="G157">
        <v>1</v>
      </c>
      <c r="H157">
        <v>618.52229999999997</v>
      </c>
      <c r="I157" t="s">
        <v>726</v>
      </c>
      <c r="J157" s="10">
        <v>21.178999999999998</v>
      </c>
      <c r="K157">
        <f>+[1]SampleID!NH4</f>
        <v>0</v>
      </c>
      <c r="L157">
        <v>0.56200000000000006</v>
      </c>
      <c r="M157">
        <v>0.52700000000000002</v>
      </c>
      <c r="N157">
        <v>1.3380000000000001</v>
      </c>
      <c r="O157">
        <v>1.319</v>
      </c>
      <c r="P157">
        <v>3.4750000000000001</v>
      </c>
      <c r="Q157">
        <v>0.44600000000000001</v>
      </c>
      <c r="R157">
        <v>0.155</v>
      </c>
      <c r="S157">
        <v>1.444</v>
      </c>
      <c r="T157">
        <v>0.55600000000000005</v>
      </c>
      <c r="U157">
        <v>0.55900000000000005</v>
      </c>
      <c r="V157">
        <v>1.407</v>
      </c>
      <c r="W157">
        <v>1.107</v>
      </c>
      <c r="X157">
        <v>2.71</v>
      </c>
      <c r="Y157">
        <v>0.46500000000000002</v>
      </c>
      <c r="Z157">
        <v>0.129</v>
      </c>
      <c r="AA157">
        <v>1.5569999999999999</v>
      </c>
      <c r="AB157">
        <v>0.76100000000000001</v>
      </c>
      <c r="AC157">
        <v>0.60199999999999998</v>
      </c>
      <c r="AD157">
        <v>0.871</v>
      </c>
      <c r="AE157">
        <v>0.872</v>
      </c>
      <c r="AF157">
        <v>0.55300000000000005</v>
      </c>
      <c r="AG157">
        <v>0.56799999999999995</v>
      </c>
      <c r="AH157">
        <v>0.42899999999999999</v>
      </c>
      <c r="AI157">
        <v>0.78300000000000003</v>
      </c>
      <c r="AJ157" t="s">
        <v>182</v>
      </c>
      <c r="AK157" t="s">
        <v>182</v>
      </c>
      <c r="AL157" t="s">
        <v>182</v>
      </c>
      <c r="AM157" t="s">
        <v>182</v>
      </c>
      <c r="AN157" t="s">
        <v>182</v>
      </c>
      <c r="AO157" t="s">
        <v>182</v>
      </c>
      <c r="AP157" t="s">
        <v>182</v>
      </c>
      <c r="AQ157" t="s">
        <v>177</v>
      </c>
      <c r="AR157" t="s">
        <v>182</v>
      </c>
      <c r="AS157">
        <v>0.61</v>
      </c>
      <c r="AT157">
        <v>0.83</v>
      </c>
      <c r="AU157">
        <v>0.69</v>
      </c>
      <c r="AV157">
        <v>0.69</v>
      </c>
      <c r="AW157">
        <v>0.71</v>
      </c>
      <c r="AX157">
        <v>0.6</v>
      </c>
      <c r="AY157">
        <v>0.66</v>
      </c>
      <c r="AZ157">
        <v>0.86</v>
      </c>
      <c r="BA157">
        <v>0.56000000000000005</v>
      </c>
      <c r="BB157" s="1">
        <v>2587068.2000000002</v>
      </c>
      <c r="BC157" s="1">
        <v>1437661.93</v>
      </c>
      <c r="BD157" s="1">
        <v>1445291.07</v>
      </c>
      <c r="BE157" s="1">
        <v>3640310.33</v>
      </c>
      <c r="BF157" s="1">
        <v>3481611.83</v>
      </c>
      <c r="BG157" s="1">
        <v>7136.21</v>
      </c>
      <c r="BH157" s="1">
        <v>1201837.26</v>
      </c>
      <c r="BI157">
        <v>6.05</v>
      </c>
      <c r="BJ157" s="1">
        <v>4029185.9</v>
      </c>
      <c r="BK157">
        <v>1</v>
      </c>
      <c r="BL157">
        <v>1</v>
      </c>
      <c r="BM157">
        <v>2</v>
      </c>
      <c r="BN157">
        <v>1</v>
      </c>
      <c r="BO157">
        <v>1</v>
      </c>
      <c r="BP157">
        <v>1</v>
      </c>
      <c r="BQ157">
        <v>2</v>
      </c>
      <c r="BR157">
        <v>0</v>
      </c>
      <c r="BS157">
        <v>1</v>
      </c>
      <c r="BT157">
        <v>44.506</v>
      </c>
      <c r="BU157">
        <v>41.92</v>
      </c>
      <c r="BV157">
        <v>42.517000000000003</v>
      </c>
      <c r="BW157">
        <v>43.927999999999997</v>
      </c>
      <c r="BX157">
        <v>44.366999999999997</v>
      </c>
      <c r="BY157">
        <v>44.29</v>
      </c>
      <c r="BZ157">
        <v>40.871000000000002</v>
      </c>
      <c r="CA157">
        <v>0</v>
      </c>
      <c r="CB157">
        <v>44.545999999999999</v>
      </c>
      <c r="CC157">
        <v>87.521000000000001</v>
      </c>
      <c r="CD157">
        <v>82.754999999999995</v>
      </c>
      <c r="CE157">
        <v>84.096999999999994</v>
      </c>
      <c r="CF157">
        <v>86.384</v>
      </c>
      <c r="CG157">
        <v>87.081000000000003</v>
      </c>
      <c r="CH157">
        <v>87.096000000000004</v>
      </c>
      <c r="CI157">
        <v>81.471999999999994</v>
      </c>
      <c r="CJ157">
        <v>0</v>
      </c>
      <c r="CK157">
        <v>87.432000000000002</v>
      </c>
      <c r="CL157" s="2">
        <v>81200000</v>
      </c>
      <c r="CM157" s="2">
        <v>45650000</v>
      </c>
      <c r="CN157" s="2">
        <v>42780000</v>
      </c>
      <c r="CO157" s="2">
        <v>108600000</v>
      </c>
      <c r="CP157" s="2">
        <v>107100000</v>
      </c>
      <c r="CQ157" s="2">
        <v>282100000</v>
      </c>
      <c r="CR157" s="2">
        <v>36220000</v>
      </c>
      <c r="CS157" s="2">
        <v>12610000</v>
      </c>
      <c r="CT157" s="2">
        <v>117200000</v>
      </c>
      <c r="CU157" s="2">
        <v>2587000</v>
      </c>
      <c r="CV157" s="2">
        <v>1438000</v>
      </c>
      <c r="CW157" s="2">
        <v>1445000</v>
      </c>
      <c r="CX157" s="2">
        <v>3640000</v>
      </c>
      <c r="CY157" s="2">
        <v>2865000</v>
      </c>
      <c r="CZ157" s="2">
        <v>7011000</v>
      </c>
      <c r="DA157" s="2">
        <v>1202000</v>
      </c>
      <c r="DB157" s="2">
        <v>332500</v>
      </c>
      <c r="DC157" s="2">
        <v>4029000</v>
      </c>
      <c r="DD157">
        <v>104.97799999999999</v>
      </c>
      <c r="DE157">
        <v>49.015000000000001</v>
      </c>
      <c r="DF157">
        <v>137.05600000000001</v>
      </c>
      <c r="DG157">
        <v>124.032</v>
      </c>
      <c r="DH157">
        <v>121.52</v>
      </c>
      <c r="DI157">
        <v>132.05199999999999</v>
      </c>
      <c r="DJ157">
        <v>102.667</v>
      </c>
      <c r="DK157">
        <v>0</v>
      </c>
      <c r="DL157">
        <v>109.608</v>
      </c>
      <c r="DM157">
        <v>113.541</v>
      </c>
      <c r="DN157">
        <v>86.054000000000002</v>
      </c>
      <c r="DO157">
        <v>124.19799999999999</v>
      </c>
      <c r="DP157">
        <v>117.783</v>
      </c>
      <c r="DQ157">
        <v>113.273</v>
      </c>
      <c r="DR157">
        <v>131.286</v>
      </c>
      <c r="DS157">
        <v>111.33199999999999</v>
      </c>
      <c r="DT157">
        <v>0</v>
      </c>
      <c r="DU157">
        <v>115.29</v>
      </c>
      <c r="DV157">
        <v>1</v>
      </c>
      <c r="DW157">
        <v>1</v>
      </c>
      <c r="DX157">
        <v>1</v>
      </c>
      <c r="DY157">
        <v>1</v>
      </c>
      <c r="DZ157">
        <v>0.93</v>
      </c>
      <c r="EA157">
        <v>1</v>
      </c>
      <c r="EB157">
        <v>1</v>
      </c>
      <c r="EC157">
        <v>0.59</v>
      </c>
      <c r="ED157">
        <v>1</v>
      </c>
      <c r="EE157">
        <v>0.56200000000000006</v>
      </c>
      <c r="EF157">
        <v>0.52700000000000002</v>
      </c>
      <c r="EG157">
        <v>1.3380000000000001</v>
      </c>
      <c r="EH157">
        <v>1.319</v>
      </c>
      <c r="EI157">
        <v>3.4750000000000001</v>
      </c>
      <c r="EJ157">
        <v>0.44600000000000001</v>
      </c>
      <c r="EK157">
        <v>0.155</v>
      </c>
      <c r="EL157">
        <v>1.444</v>
      </c>
      <c r="EM157">
        <v>0.55600000000000005</v>
      </c>
      <c r="EN157">
        <v>0.55900000000000005</v>
      </c>
      <c r="EO157">
        <v>1.407</v>
      </c>
      <c r="EP157">
        <v>1.107</v>
      </c>
      <c r="EQ157">
        <v>2.71</v>
      </c>
      <c r="ER157">
        <v>0.46500000000000002</v>
      </c>
      <c r="ES157">
        <v>0.129</v>
      </c>
      <c r="ET157">
        <v>1.5569999999999999</v>
      </c>
      <c r="FC157" s="2">
        <v>81200000</v>
      </c>
      <c r="FD157" s="2">
        <v>45650000</v>
      </c>
      <c r="FE157" s="2">
        <v>42780000</v>
      </c>
      <c r="FF157" s="2">
        <v>108600000</v>
      </c>
      <c r="FG157" s="2">
        <v>107100000</v>
      </c>
      <c r="FH157" s="2">
        <v>282100000</v>
      </c>
      <c r="FI157" s="2">
        <v>36220000</v>
      </c>
      <c r="FJ157" s="2">
        <v>12610000</v>
      </c>
      <c r="FK157" s="2">
        <v>117200000</v>
      </c>
      <c r="FL157" s="2">
        <v>2587000</v>
      </c>
      <c r="FM157" s="2">
        <v>1438000</v>
      </c>
      <c r="FN157" s="2">
        <v>1445000</v>
      </c>
      <c r="FO157" s="2">
        <v>3640000</v>
      </c>
      <c r="FP157" s="2">
        <v>2865000</v>
      </c>
      <c r="FQ157" s="2">
        <v>7011000</v>
      </c>
      <c r="FR157" s="2">
        <v>1202000</v>
      </c>
      <c r="FS157" s="2">
        <v>332500</v>
      </c>
      <c r="FT157" s="2">
        <v>4029000</v>
      </c>
    </row>
    <row r="158" spans="1:176" x14ac:dyDescent="0.2">
      <c r="A158">
        <v>0</v>
      </c>
      <c r="B158" t="s">
        <v>176</v>
      </c>
      <c r="C158" t="s">
        <v>835</v>
      </c>
      <c r="D158" t="s">
        <v>351</v>
      </c>
      <c r="E158" t="s">
        <v>836</v>
      </c>
      <c r="F158" s="3">
        <v>1.6673611111111111</v>
      </c>
      <c r="G158">
        <v>1</v>
      </c>
      <c r="H158">
        <v>678.61620000000005</v>
      </c>
      <c r="I158" t="s">
        <v>837</v>
      </c>
      <c r="J158" s="10">
        <v>27.568999999999999</v>
      </c>
      <c r="K158">
        <f>+[1]SampleID!NH4</f>
        <v>0</v>
      </c>
      <c r="L158">
        <v>0.36599999999999999</v>
      </c>
      <c r="M158">
        <v>0.376</v>
      </c>
      <c r="N158">
        <v>1.4490000000000001</v>
      </c>
      <c r="O158">
        <v>1.3560000000000001</v>
      </c>
      <c r="P158">
        <v>1.65</v>
      </c>
      <c r="Q158">
        <v>0.251</v>
      </c>
      <c r="R158">
        <v>2.5000000000000001E-2</v>
      </c>
      <c r="S158">
        <v>0.08</v>
      </c>
      <c r="T158">
        <v>0.55300000000000005</v>
      </c>
      <c r="U158">
        <v>0.69499999999999995</v>
      </c>
      <c r="V158">
        <v>1.8220000000000001</v>
      </c>
      <c r="W158">
        <v>1.66</v>
      </c>
      <c r="X158">
        <v>1.865</v>
      </c>
      <c r="Y158">
        <v>0.42199999999999999</v>
      </c>
      <c r="Z158">
        <v>0.09</v>
      </c>
      <c r="AA158">
        <v>0.28000000000000003</v>
      </c>
      <c r="AB158">
        <v>0.61299999999999999</v>
      </c>
      <c r="AC158">
        <v>0.61199999999999999</v>
      </c>
      <c r="AD158">
        <v>0.82199999999999995</v>
      </c>
      <c r="AE158">
        <v>0.86</v>
      </c>
      <c r="AF158">
        <v>0.75900000000000001</v>
      </c>
      <c r="AG158">
        <v>0.53500000000000003</v>
      </c>
      <c r="AH158">
        <v>0.41799999999999998</v>
      </c>
      <c r="AI158">
        <v>0.46200000000000002</v>
      </c>
      <c r="AJ158" t="s">
        <v>177</v>
      </c>
      <c r="AK158" t="s">
        <v>177</v>
      </c>
      <c r="AL158" t="s">
        <v>177</v>
      </c>
      <c r="AM158" t="s">
        <v>178</v>
      </c>
      <c r="AN158" t="s">
        <v>178</v>
      </c>
      <c r="AO158" t="s">
        <v>177</v>
      </c>
      <c r="AP158" t="s">
        <v>177</v>
      </c>
      <c r="AQ158" t="s">
        <v>177</v>
      </c>
      <c r="AR158" t="s">
        <v>178</v>
      </c>
      <c r="AS158">
        <v>0.91</v>
      </c>
      <c r="AT158">
        <v>0.84</v>
      </c>
      <c r="AU158">
        <v>0.78</v>
      </c>
      <c r="AV158">
        <v>0.92</v>
      </c>
      <c r="AW158">
        <v>0.81</v>
      </c>
      <c r="AX158">
        <v>0.96</v>
      </c>
      <c r="AY158">
        <v>0.72</v>
      </c>
      <c r="AZ158">
        <v>0.82</v>
      </c>
      <c r="BA158">
        <v>0.98</v>
      </c>
      <c r="BB158">
        <v>17.670000000000002</v>
      </c>
      <c r="BC158" s="1">
        <v>272153.57</v>
      </c>
      <c r="BD158" s="1">
        <v>325138.89</v>
      </c>
      <c r="BE158" s="1">
        <v>852076.99</v>
      </c>
      <c r="BF158">
        <v>30.17</v>
      </c>
      <c r="BG158" s="1">
        <v>963016.49</v>
      </c>
      <c r="BH158" s="1">
        <v>245844.63</v>
      </c>
      <c r="BI158" s="1">
        <v>41972.18</v>
      </c>
      <c r="BJ158" s="1">
        <v>173224.74</v>
      </c>
      <c r="BK158">
        <v>0</v>
      </c>
      <c r="BL158">
        <v>0</v>
      </c>
      <c r="BM158">
        <v>0</v>
      </c>
      <c r="BN158">
        <v>1</v>
      </c>
      <c r="BO158">
        <v>1</v>
      </c>
      <c r="BP158">
        <v>0</v>
      </c>
      <c r="BQ158">
        <v>0</v>
      </c>
      <c r="BR158">
        <v>0</v>
      </c>
      <c r="BS158">
        <v>1</v>
      </c>
      <c r="BT158">
        <v>0</v>
      </c>
      <c r="BU158">
        <v>0</v>
      </c>
      <c r="BV158">
        <v>0</v>
      </c>
      <c r="BW158">
        <v>23.594000000000001</v>
      </c>
      <c r="BX158">
        <v>24.199000000000002</v>
      </c>
      <c r="BY158">
        <v>0</v>
      </c>
      <c r="BZ158">
        <v>0</v>
      </c>
      <c r="CA158">
        <v>0</v>
      </c>
      <c r="CB158">
        <v>28.646000000000001</v>
      </c>
      <c r="CC158">
        <v>0</v>
      </c>
      <c r="CD158">
        <v>0</v>
      </c>
      <c r="CE158">
        <v>0</v>
      </c>
      <c r="CF158">
        <v>59.072000000000003</v>
      </c>
      <c r="CG158">
        <v>60.734000000000002</v>
      </c>
      <c r="CH158">
        <v>0</v>
      </c>
      <c r="CI158">
        <v>0</v>
      </c>
      <c r="CJ158">
        <v>0</v>
      </c>
      <c r="CK158">
        <v>71.546999999999997</v>
      </c>
      <c r="CL158" s="2">
        <v>13970000</v>
      </c>
      <c r="CM158" s="2">
        <v>5108000</v>
      </c>
      <c r="CN158" s="2">
        <v>5260000</v>
      </c>
      <c r="CO158" s="2">
        <v>20250000</v>
      </c>
      <c r="CP158" s="2">
        <v>18940000</v>
      </c>
      <c r="CQ158" s="2">
        <v>23060000</v>
      </c>
      <c r="CR158" s="2">
        <v>3501000</v>
      </c>
      <c r="CS158" s="2">
        <v>344200</v>
      </c>
      <c r="CT158" s="2">
        <v>1121000</v>
      </c>
      <c r="CU158" s="2">
        <v>467700</v>
      </c>
      <c r="CV158" s="2">
        <v>258800</v>
      </c>
      <c r="CW158" s="2">
        <v>325100</v>
      </c>
      <c r="CX158" s="2">
        <v>852100</v>
      </c>
      <c r="CY158" s="2">
        <v>776100</v>
      </c>
      <c r="CZ158" s="2">
        <v>872100</v>
      </c>
      <c r="DA158" s="2">
        <v>197200</v>
      </c>
      <c r="DB158" s="2">
        <v>41970</v>
      </c>
      <c r="DC158" s="2">
        <v>131000</v>
      </c>
      <c r="DD158">
        <v>132.99100000000001</v>
      </c>
      <c r="DE158">
        <v>100.29300000000001</v>
      </c>
      <c r="DF158">
        <v>111.61499999999999</v>
      </c>
      <c r="DG158">
        <v>137.01900000000001</v>
      </c>
      <c r="DH158">
        <v>139.846</v>
      </c>
      <c r="DI158">
        <v>134.51900000000001</v>
      </c>
      <c r="DJ158">
        <v>99.564999999999998</v>
      </c>
      <c r="DK158">
        <v>0</v>
      </c>
      <c r="DL158">
        <v>3.7679999999999998</v>
      </c>
      <c r="DM158">
        <v>113.333</v>
      </c>
      <c r="DN158">
        <v>67.022000000000006</v>
      </c>
      <c r="DO158">
        <v>74.113</v>
      </c>
      <c r="DP158">
        <v>102.148</v>
      </c>
      <c r="DQ158">
        <v>129.17099999999999</v>
      </c>
      <c r="DR158">
        <v>121.67</v>
      </c>
      <c r="DS158">
        <v>34.871000000000002</v>
      </c>
      <c r="DT158">
        <v>0</v>
      </c>
      <c r="DU158">
        <v>0.34100000000000003</v>
      </c>
      <c r="DV158">
        <v>0.87</v>
      </c>
      <c r="DW158">
        <v>0.86</v>
      </c>
      <c r="DX158">
        <v>1</v>
      </c>
      <c r="DY158">
        <v>1</v>
      </c>
      <c r="DZ158">
        <v>0.82</v>
      </c>
      <c r="EA158">
        <v>0.91</v>
      </c>
      <c r="EB158">
        <v>0.82</v>
      </c>
      <c r="EC158">
        <v>1</v>
      </c>
      <c r="ED158">
        <v>0.62</v>
      </c>
      <c r="EE158">
        <v>0.36599999999999999</v>
      </c>
      <c r="EF158">
        <v>0.376</v>
      </c>
      <c r="EG158">
        <v>1.4490000000000001</v>
      </c>
      <c r="EH158">
        <v>1.3560000000000001</v>
      </c>
      <c r="EI158">
        <v>1.65</v>
      </c>
      <c r="EJ158">
        <v>0.251</v>
      </c>
      <c r="EK158">
        <v>2.5000000000000001E-2</v>
      </c>
      <c r="EL158">
        <v>0.08</v>
      </c>
      <c r="EM158">
        <v>0.55300000000000005</v>
      </c>
      <c r="EN158">
        <v>0.69499999999999995</v>
      </c>
      <c r="EO158">
        <v>1.8220000000000001</v>
      </c>
      <c r="EP158">
        <v>1.66</v>
      </c>
      <c r="EQ158">
        <v>1.865</v>
      </c>
      <c r="ER158">
        <v>0.42199999999999999</v>
      </c>
      <c r="ES158">
        <v>0.09</v>
      </c>
      <c r="ET158">
        <v>0.28000000000000003</v>
      </c>
      <c r="FC158" s="2">
        <v>13970000</v>
      </c>
      <c r="FD158" s="2">
        <v>5108000</v>
      </c>
      <c r="FE158" s="2">
        <v>5260000</v>
      </c>
      <c r="FF158" s="2">
        <v>20250000</v>
      </c>
      <c r="FG158" s="2">
        <v>18940000</v>
      </c>
      <c r="FH158" s="2">
        <v>23060000</v>
      </c>
      <c r="FI158" s="2">
        <v>3501000</v>
      </c>
      <c r="FJ158" s="2">
        <v>344200</v>
      </c>
      <c r="FK158" s="2">
        <v>1121000</v>
      </c>
      <c r="FL158" s="2">
        <v>467700</v>
      </c>
      <c r="FM158" s="2">
        <v>258800</v>
      </c>
      <c r="FN158" s="2">
        <v>325100</v>
      </c>
      <c r="FO158" s="2">
        <v>852100</v>
      </c>
      <c r="FP158" s="2">
        <v>776100</v>
      </c>
      <c r="FQ158" s="2">
        <v>872100</v>
      </c>
      <c r="FR158" s="2">
        <v>197200</v>
      </c>
      <c r="FS158" s="2">
        <v>41970</v>
      </c>
      <c r="FT158" s="2">
        <v>131000</v>
      </c>
    </row>
    <row r="159" spans="1:176" hidden="1" x14ac:dyDescent="0.2">
      <c r="A159">
        <v>0</v>
      </c>
      <c r="B159" t="s">
        <v>272</v>
      </c>
      <c r="C159" t="s">
        <v>832</v>
      </c>
      <c r="D159" t="s">
        <v>351</v>
      </c>
      <c r="E159" t="s">
        <v>833</v>
      </c>
      <c r="F159" s="3">
        <v>1.5833333333333333</v>
      </c>
      <c r="G159">
        <v>2</v>
      </c>
      <c r="H159">
        <v>652.60059999999999</v>
      </c>
      <c r="I159" t="s">
        <v>834</v>
      </c>
      <c r="J159" s="10">
        <v>28.024000000000001</v>
      </c>
      <c r="K159">
        <f>+[1]SampleID!NH4</f>
        <v>0</v>
      </c>
      <c r="L159">
        <v>1.4390000000000001</v>
      </c>
      <c r="M159">
        <v>1.296</v>
      </c>
      <c r="N159">
        <v>2.36</v>
      </c>
      <c r="O159">
        <v>1.2569999999999999</v>
      </c>
      <c r="P159">
        <v>1.9850000000000001</v>
      </c>
      <c r="Q159">
        <v>0.92400000000000004</v>
      </c>
      <c r="R159">
        <v>0.90700000000000003</v>
      </c>
      <c r="S159">
        <v>1.875</v>
      </c>
      <c r="T159">
        <v>1.72</v>
      </c>
      <c r="U159">
        <v>1.216</v>
      </c>
      <c r="V159">
        <v>1.554</v>
      </c>
      <c r="W159">
        <v>1.448</v>
      </c>
      <c r="X159">
        <v>1.4770000000000001</v>
      </c>
      <c r="Y159">
        <v>1.111</v>
      </c>
      <c r="Z159">
        <v>1.232</v>
      </c>
      <c r="AA159">
        <v>1.4350000000000001</v>
      </c>
      <c r="AB159">
        <v>0.53300000000000003</v>
      </c>
      <c r="AC159">
        <v>0.83199999999999996</v>
      </c>
      <c r="AD159">
        <v>5.8000000000000003E-2</v>
      </c>
      <c r="AE159">
        <v>0.315</v>
      </c>
      <c r="AF159">
        <v>0.45800000000000002</v>
      </c>
      <c r="AG159">
        <v>0.215</v>
      </c>
      <c r="AH159">
        <v>2.1000000000000001E-2</v>
      </c>
      <c r="AI159">
        <v>0.52500000000000002</v>
      </c>
      <c r="AJ159" t="s">
        <v>182</v>
      </c>
      <c r="AK159" t="s">
        <v>182</v>
      </c>
      <c r="AL159" t="s">
        <v>182</v>
      </c>
      <c r="AM159" t="s">
        <v>182</v>
      </c>
      <c r="AN159" t="s">
        <v>182</v>
      </c>
      <c r="AO159" t="s">
        <v>182</v>
      </c>
      <c r="AP159" t="s">
        <v>182</v>
      </c>
      <c r="AQ159" t="s">
        <v>177</v>
      </c>
      <c r="AR159" t="s">
        <v>182</v>
      </c>
      <c r="AS159">
        <v>0.97</v>
      </c>
      <c r="AT159">
        <v>0.97</v>
      </c>
      <c r="AU159">
        <v>0.97</v>
      </c>
      <c r="AV159">
        <v>0.84</v>
      </c>
      <c r="AW159">
        <v>0.94</v>
      </c>
      <c r="AX159">
        <v>0.93</v>
      </c>
      <c r="AY159">
        <v>0.96</v>
      </c>
      <c r="AZ159">
        <v>0.95</v>
      </c>
      <c r="BA159">
        <v>0.89</v>
      </c>
      <c r="BB159">
        <v>18.079999999999998</v>
      </c>
      <c r="BC159">
        <v>19.12</v>
      </c>
      <c r="BD159">
        <v>17.79</v>
      </c>
      <c r="BE159">
        <v>14.43</v>
      </c>
      <c r="BF159">
        <v>17.39</v>
      </c>
      <c r="BG159">
        <v>27.75</v>
      </c>
      <c r="BH159">
        <v>28.46</v>
      </c>
      <c r="BI159">
        <v>17.309999999999999</v>
      </c>
      <c r="BJ159">
        <v>16.78</v>
      </c>
      <c r="BK159">
        <v>2</v>
      </c>
      <c r="BL159">
        <v>2</v>
      </c>
      <c r="BM159">
        <v>2</v>
      </c>
      <c r="BN159">
        <v>2</v>
      </c>
      <c r="BO159">
        <v>2</v>
      </c>
      <c r="BP159">
        <v>2</v>
      </c>
      <c r="BQ159">
        <v>2</v>
      </c>
      <c r="BR159">
        <v>0</v>
      </c>
      <c r="BS159">
        <v>2</v>
      </c>
      <c r="BT159">
        <v>46.521999999999998</v>
      </c>
      <c r="BU159">
        <v>43.045999999999999</v>
      </c>
      <c r="BV159">
        <v>40.177</v>
      </c>
      <c r="BW159">
        <v>44.527999999999999</v>
      </c>
      <c r="BX159">
        <v>41.616999999999997</v>
      </c>
      <c r="BY159">
        <v>44.838000000000001</v>
      </c>
      <c r="BZ159">
        <v>45.906999999999996</v>
      </c>
      <c r="CA159">
        <v>0</v>
      </c>
      <c r="CB159">
        <v>43.965000000000003</v>
      </c>
      <c r="CC159">
        <v>92.918999999999997</v>
      </c>
      <c r="CD159">
        <v>85.974999999999994</v>
      </c>
      <c r="CE159">
        <v>80.245000000000005</v>
      </c>
      <c r="CF159">
        <v>88.935000000000002</v>
      </c>
      <c r="CG159">
        <v>83.284000000000006</v>
      </c>
      <c r="CH159">
        <v>89.554000000000002</v>
      </c>
      <c r="CI159">
        <v>91.69</v>
      </c>
      <c r="CJ159">
        <v>0</v>
      </c>
      <c r="CK159">
        <v>87.811000000000007</v>
      </c>
      <c r="CL159" s="2">
        <v>180700000</v>
      </c>
      <c r="CM159" s="2">
        <v>260000000</v>
      </c>
      <c r="CN159" s="2">
        <v>234300000</v>
      </c>
      <c r="CO159" s="2">
        <v>426500000</v>
      </c>
      <c r="CP159" s="2">
        <v>227100000</v>
      </c>
      <c r="CQ159" s="2">
        <v>358700000</v>
      </c>
      <c r="CR159" s="2">
        <v>167000000</v>
      </c>
      <c r="CS159" s="2">
        <v>163800000</v>
      </c>
      <c r="CT159" s="2">
        <v>338800000</v>
      </c>
      <c r="CU159" s="2">
        <v>11280000</v>
      </c>
      <c r="CV159" s="2">
        <v>19400000</v>
      </c>
      <c r="CW159" s="2">
        <v>13710000</v>
      </c>
      <c r="CX159" s="2">
        <v>17530000</v>
      </c>
      <c r="CY159" s="2">
        <v>16330000</v>
      </c>
      <c r="CZ159" s="2">
        <v>16660000</v>
      </c>
      <c r="DA159" s="2">
        <v>12530000</v>
      </c>
      <c r="DB159" s="2">
        <v>13890000</v>
      </c>
      <c r="DC159" s="2">
        <v>16180000</v>
      </c>
      <c r="DD159">
        <v>1.7130000000000001</v>
      </c>
      <c r="DE159">
        <v>30.873999999999999</v>
      </c>
      <c r="DF159">
        <v>33.521999999999998</v>
      </c>
      <c r="DG159">
        <v>18.773</v>
      </c>
      <c r="DH159">
        <v>14.249000000000001</v>
      </c>
      <c r="DI159">
        <v>50.343000000000004</v>
      </c>
      <c r="DJ159">
        <v>13.157999999999999</v>
      </c>
      <c r="DK159">
        <v>0</v>
      </c>
      <c r="DL159">
        <v>51.843000000000004</v>
      </c>
      <c r="DM159">
        <v>39.161999999999999</v>
      </c>
      <c r="DN159">
        <v>66.346999999999994</v>
      </c>
      <c r="DO159">
        <v>49.652000000000001</v>
      </c>
      <c r="DP159">
        <v>6.5439999999999996</v>
      </c>
      <c r="DQ159">
        <v>42.896000000000001</v>
      </c>
      <c r="DR159">
        <v>26.783000000000001</v>
      </c>
      <c r="DS159">
        <v>59.670999999999999</v>
      </c>
      <c r="DT159">
        <v>0</v>
      </c>
      <c r="DU159">
        <v>82.802000000000007</v>
      </c>
      <c r="DV159">
        <v>0.91</v>
      </c>
      <c r="DW159">
        <v>1</v>
      </c>
      <c r="DX159">
        <v>0.22</v>
      </c>
      <c r="DY159">
        <v>0.92</v>
      </c>
      <c r="DZ159">
        <v>0.82</v>
      </c>
      <c r="EA159">
        <v>1</v>
      </c>
      <c r="EB159">
        <v>0.82</v>
      </c>
      <c r="EC159">
        <v>1</v>
      </c>
      <c r="ED159">
        <v>1</v>
      </c>
      <c r="EE159">
        <v>1.4390000000000001</v>
      </c>
      <c r="EF159">
        <v>1.296</v>
      </c>
      <c r="EG159">
        <v>2.36</v>
      </c>
      <c r="EH159">
        <v>1.2569999999999999</v>
      </c>
      <c r="EI159">
        <v>1.9850000000000001</v>
      </c>
      <c r="EJ159">
        <v>0.92400000000000004</v>
      </c>
      <c r="EK159">
        <v>0.90700000000000003</v>
      </c>
      <c r="EL159">
        <v>1.875</v>
      </c>
      <c r="EM159">
        <v>1.72</v>
      </c>
      <c r="EN159">
        <v>1.216</v>
      </c>
      <c r="EO159">
        <v>1.554</v>
      </c>
      <c r="EP159">
        <v>1.448</v>
      </c>
      <c r="EQ159">
        <v>1.4770000000000001</v>
      </c>
      <c r="ER159">
        <v>1.111</v>
      </c>
      <c r="ES159">
        <v>1.232</v>
      </c>
      <c r="ET159">
        <v>1.4350000000000001</v>
      </c>
      <c r="FC159" s="2">
        <v>180700000</v>
      </c>
      <c r="FD159" s="2">
        <v>260000000</v>
      </c>
      <c r="FE159" s="2">
        <v>234300000</v>
      </c>
      <c r="FF159" s="2">
        <v>426500000</v>
      </c>
      <c r="FG159" s="2">
        <v>227100000</v>
      </c>
      <c r="FH159" s="2">
        <v>358700000</v>
      </c>
      <c r="FI159" s="2">
        <v>167000000</v>
      </c>
      <c r="FJ159" s="2">
        <v>163800000</v>
      </c>
      <c r="FK159" s="2">
        <v>338800000</v>
      </c>
      <c r="FL159" s="2">
        <v>11280000</v>
      </c>
      <c r="FM159" s="2">
        <v>19400000</v>
      </c>
      <c r="FN159" s="2">
        <v>13710000</v>
      </c>
      <c r="FO159" s="2">
        <v>17530000</v>
      </c>
      <c r="FP159" s="2">
        <v>16330000</v>
      </c>
      <c r="FQ159" s="2">
        <v>16660000</v>
      </c>
      <c r="FR159" s="2">
        <v>12530000</v>
      </c>
      <c r="FS159" s="2">
        <v>13890000</v>
      </c>
      <c r="FT159" s="2">
        <v>16180000</v>
      </c>
    </row>
    <row r="160" spans="1:176" hidden="1" x14ac:dyDescent="0.2">
      <c r="A160">
        <v>0</v>
      </c>
      <c r="B160" t="s">
        <v>394</v>
      </c>
      <c r="C160" t="s">
        <v>1358</v>
      </c>
      <c r="D160" t="s">
        <v>351</v>
      </c>
      <c r="E160" t="s">
        <v>1359</v>
      </c>
      <c r="F160" s="4">
        <v>0.75138888888888899</v>
      </c>
      <c r="G160">
        <v>1</v>
      </c>
      <c r="H160">
        <v>368.25630000000001</v>
      </c>
      <c r="I160" t="s">
        <v>383</v>
      </c>
      <c r="J160" s="10">
        <v>0.79800000000000004</v>
      </c>
      <c r="K160" t="e">
        <f>+H</f>
        <v>#NAME?</v>
      </c>
      <c r="L160">
        <v>1.425</v>
      </c>
      <c r="M160">
        <v>1.726</v>
      </c>
      <c r="N160">
        <v>1.2709999999999999</v>
      </c>
      <c r="O160">
        <v>2.1259999999999999</v>
      </c>
      <c r="P160">
        <v>2.992</v>
      </c>
      <c r="Q160">
        <v>0.65400000000000003</v>
      </c>
      <c r="R160">
        <v>0.122</v>
      </c>
      <c r="S160">
        <v>1.1639999999999999</v>
      </c>
      <c r="T160">
        <v>0.74</v>
      </c>
      <c r="U160">
        <v>0.55500000000000005</v>
      </c>
      <c r="V160">
        <v>1.7170000000000001</v>
      </c>
      <c r="W160">
        <v>0.997</v>
      </c>
      <c r="X160">
        <v>1.06</v>
      </c>
      <c r="Y160">
        <v>0.96199999999999997</v>
      </c>
      <c r="Z160">
        <v>0.214</v>
      </c>
      <c r="AA160">
        <v>1.1779999999999999</v>
      </c>
      <c r="AB160">
        <v>0.81100000000000005</v>
      </c>
      <c r="AC160">
        <v>0.72799999999999998</v>
      </c>
      <c r="AD160">
        <v>0</v>
      </c>
      <c r="AE160">
        <v>0.65</v>
      </c>
      <c r="AF160">
        <v>0.52800000000000002</v>
      </c>
      <c r="AG160">
        <v>0.91600000000000004</v>
      </c>
      <c r="AH160">
        <v>0.45400000000000001</v>
      </c>
      <c r="AI160">
        <v>0.54700000000000004</v>
      </c>
      <c r="AJ160" t="s">
        <v>177</v>
      </c>
      <c r="AK160" t="s">
        <v>177</v>
      </c>
      <c r="AL160" t="s">
        <v>177</v>
      </c>
      <c r="AM160" t="s">
        <v>178</v>
      </c>
      <c r="AN160" t="s">
        <v>177</v>
      </c>
      <c r="AO160" t="s">
        <v>177</v>
      </c>
      <c r="AP160" t="s">
        <v>177</v>
      </c>
      <c r="AQ160" t="s">
        <v>177</v>
      </c>
      <c r="AR160" t="s">
        <v>178</v>
      </c>
      <c r="AS160">
        <v>0.97</v>
      </c>
      <c r="AT160">
        <v>0.97</v>
      </c>
      <c r="AU160">
        <v>0.92</v>
      </c>
      <c r="AV160">
        <v>0.97</v>
      </c>
      <c r="AW160">
        <v>0.91</v>
      </c>
      <c r="AX160">
        <v>0.88</v>
      </c>
      <c r="AY160">
        <v>0.96</v>
      </c>
      <c r="AZ160">
        <v>0.59</v>
      </c>
      <c r="BA160">
        <v>0.97</v>
      </c>
      <c r="BB160" s="1">
        <v>1211706.97</v>
      </c>
      <c r="BC160" s="1">
        <v>873528.26</v>
      </c>
      <c r="BD160" s="1">
        <v>626685.21</v>
      </c>
      <c r="BE160" s="1">
        <v>1867168.01</v>
      </c>
      <c r="BF160" s="1">
        <v>1371474.8</v>
      </c>
      <c r="BG160" s="1">
        <v>1156466.32</v>
      </c>
      <c r="BH160" s="1">
        <v>803353.81</v>
      </c>
      <c r="BI160" s="1">
        <v>28134.65</v>
      </c>
      <c r="BJ160" s="1">
        <v>1389160.71</v>
      </c>
      <c r="BK160">
        <v>0</v>
      </c>
      <c r="BL160">
        <v>0</v>
      </c>
      <c r="BM160">
        <v>0</v>
      </c>
      <c r="BN160">
        <v>1</v>
      </c>
      <c r="BO160">
        <v>0</v>
      </c>
      <c r="BP160">
        <v>0</v>
      </c>
      <c r="BQ160">
        <v>0</v>
      </c>
      <c r="BR160">
        <v>0</v>
      </c>
      <c r="BS160">
        <v>1</v>
      </c>
      <c r="BT160">
        <v>0</v>
      </c>
      <c r="BU160">
        <v>0</v>
      </c>
      <c r="BV160">
        <v>0</v>
      </c>
      <c r="BW160">
        <v>17.515999999999998</v>
      </c>
      <c r="BX160">
        <v>0</v>
      </c>
      <c r="BY160">
        <v>0</v>
      </c>
      <c r="BZ160">
        <v>0</v>
      </c>
      <c r="CA160">
        <v>0</v>
      </c>
      <c r="CB160">
        <v>2.782</v>
      </c>
      <c r="CC160">
        <v>0</v>
      </c>
      <c r="CD160">
        <v>0</v>
      </c>
      <c r="CE160">
        <v>0</v>
      </c>
      <c r="CF160">
        <v>42.795000000000002</v>
      </c>
      <c r="CG160">
        <v>0</v>
      </c>
      <c r="CH160">
        <v>0</v>
      </c>
      <c r="CI160">
        <v>0</v>
      </c>
      <c r="CJ160">
        <v>0</v>
      </c>
      <c r="CK160">
        <v>27.581</v>
      </c>
      <c r="CL160" s="2">
        <v>8033000</v>
      </c>
      <c r="CM160" s="2">
        <v>11450000</v>
      </c>
      <c r="CN160" s="2">
        <v>13870000</v>
      </c>
      <c r="CO160" s="2">
        <v>10210000</v>
      </c>
      <c r="CP160" s="2">
        <v>17080000</v>
      </c>
      <c r="CQ160" s="2">
        <v>24040000</v>
      </c>
      <c r="CR160" s="2">
        <v>5250000</v>
      </c>
      <c r="CS160" s="2">
        <v>980500</v>
      </c>
      <c r="CT160" s="2">
        <v>9351000</v>
      </c>
      <c r="CU160" s="2">
        <v>835300</v>
      </c>
      <c r="CV160" s="2">
        <v>617900</v>
      </c>
      <c r="CW160" s="2">
        <v>463900</v>
      </c>
      <c r="CX160" s="2">
        <v>1434000</v>
      </c>
      <c r="CY160" s="2">
        <v>832400</v>
      </c>
      <c r="CZ160" s="2">
        <v>885500</v>
      </c>
      <c r="DA160" s="2">
        <v>803400</v>
      </c>
      <c r="DB160" s="2">
        <v>178500</v>
      </c>
      <c r="DC160" s="2">
        <v>983800</v>
      </c>
      <c r="DD160">
        <v>119.026</v>
      </c>
      <c r="DE160">
        <v>122.937</v>
      </c>
      <c r="DF160">
        <v>125.346</v>
      </c>
      <c r="DG160">
        <v>0</v>
      </c>
      <c r="DH160">
        <v>126.07299999999999</v>
      </c>
      <c r="DI160">
        <v>118.111</v>
      </c>
      <c r="DJ160">
        <v>49.29</v>
      </c>
      <c r="DK160">
        <v>0</v>
      </c>
      <c r="DL160">
        <v>38.225000000000001</v>
      </c>
      <c r="DM160">
        <v>45.406999999999996</v>
      </c>
      <c r="DN160">
        <v>128.46600000000001</v>
      </c>
      <c r="DO160">
        <v>120.82</v>
      </c>
      <c r="DP160">
        <v>0</v>
      </c>
      <c r="DQ160">
        <v>103.595</v>
      </c>
      <c r="DR160">
        <v>49.582999999999998</v>
      </c>
      <c r="DS160">
        <v>53.802999999999997</v>
      </c>
      <c r="DT160">
        <v>0</v>
      </c>
      <c r="DU160">
        <v>113.979</v>
      </c>
      <c r="DV160">
        <v>0.89</v>
      </c>
      <c r="DW160">
        <v>0.51</v>
      </c>
      <c r="DX160">
        <v>0.48</v>
      </c>
      <c r="DY160">
        <v>0.8</v>
      </c>
      <c r="DZ160">
        <v>0.41</v>
      </c>
      <c r="EA160">
        <v>0.61</v>
      </c>
      <c r="EB160">
        <v>1</v>
      </c>
      <c r="EC160">
        <v>1</v>
      </c>
      <c r="ED160">
        <v>0.66</v>
      </c>
      <c r="EE160">
        <v>1.425</v>
      </c>
      <c r="EF160">
        <v>1.726</v>
      </c>
      <c r="EG160">
        <v>1.2709999999999999</v>
      </c>
      <c r="EH160">
        <v>2.1259999999999999</v>
      </c>
      <c r="EI160">
        <v>2.992</v>
      </c>
      <c r="EJ160">
        <v>0.65400000000000003</v>
      </c>
      <c r="EK160">
        <v>0.122</v>
      </c>
      <c r="EL160">
        <v>1.1639999999999999</v>
      </c>
      <c r="EM160">
        <v>0.74</v>
      </c>
      <c r="EN160">
        <v>0.55500000000000005</v>
      </c>
      <c r="EO160">
        <v>1.7170000000000001</v>
      </c>
      <c r="EP160">
        <v>0.997</v>
      </c>
      <c r="EQ160">
        <v>1.06</v>
      </c>
      <c r="ER160">
        <v>0.96199999999999997</v>
      </c>
      <c r="ES160">
        <v>0.214</v>
      </c>
      <c r="ET160">
        <v>1.1779999999999999</v>
      </c>
      <c r="FC160" s="2">
        <v>8033000</v>
      </c>
      <c r="FD160" s="2">
        <v>11450000</v>
      </c>
      <c r="FE160" s="2">
        <v>13870000</v>
      </c>
      <c r="FF160" s="2">
        <v>10210000</v>
      </c>
      <c r="FG160" s="2">
        <v>17080000</v>
      </c>
      <c r="FH160" s="2">
        <v>24040000</v>
      </c>
      <c r="FI160" s="2">
        <v>5250000</v>
      </c>
      <c r="FJ160" s="2">
        <v>980500</v>
      </c>
      <c r="FK160" s="2">
        <v>9351000</v>
      </c>
      <c r="FL160" s="2">
        <v>835300</v>
      </c>
      <c r="FM160" s="2">
        <v>617900</v>
      </c>
      <c r="FN160" s="2">
        <v>463900</v>
      </c>
      <c r="FO160" s="2">
        <v>1434000</v>
      </c>
      <c r="FP160" s="2">
        <v>832400</v>
      </c>
      <c r="FQ160" s="2">
        <v>885500</v>
      </c>
      <c r="FR160" s="2">
        <v>803400</v>
      </c>
      <c r="FS160" s="2">
        <v>178500</v>
      </c>
      <c r="FT160" s="2">
        <v>983800</v>
      </c>
    </row>
    <row r="161" spans="1:176" hidden="1" x14ac:dyDescent="0.2">
      <c r="A161">
        <v>0</v>
      </c>
      <c r="B161" t="s">
        <v>179</v>
      </c>
      <c r="C161" t="s">
        <v>1360</v>
      </c>
      <c r="D161" t="s">
        <v>351</v>
      </c>
      <c r="E161" t="s">
        <v>1361</v>
      </c>
      <c r="F161" s="4">
        <v>0.75208333333333333</v>
      </c>
      <c r="G161">
        <v>1</v>
      </c>
      <c r="H161">
        <v>366.24059999999997</v>
      </c>
      <c r="I161" t="s">
        <v>1362</v>
      </c>
      <c r="J161" s="10">
        <v>0.83299999999999996</v>
      </c>
      <c r="K161" t="e">
        <f>+H</f>
        <v>#NAME?</v>
      </c>
      <c r="L161">
        <v>0.79900000000000004</v>
      </c>
      <c r="M161">
        <v>2.8479999999999999</v>
      </c>
      <c r="N161">
        <v>4.0549999999999997</v>
      </c>
      <c r="O161">
        <v>0.91400000000000003</v>
      </c>
      <c r="P161">
        <v>4.298</v>
      </c>
      <c r="Q161">
        <v>0.64900000000000002</v>
      </c>
      <c r="R161">
        <v>3.6999999999999998E-2</v>
      </c>
      <c r="S161">
        <v>0.73399999999999999</v>
      </c>
      <c r="T161">
        <v>0.73299999999999998</v>
      </c>
      <c r="U161">
        <v>0.58199999999999996</v>
      </c>
      <c r="V161">
        <v>1.1379999999999999</v>
      </c>
      <c r="W161">
        <v>0.92500000000000004</v>
      </c>
      <c r="X161">
        <v>0.67200000000000004</v>
      </c>
      <c r="Y161">
        <v>0.59799999999999998</v>
      </c>
      <c r="Z161">
        <v>5.7000000000000002E-2</v>
      </c>
      <c r="AA161">
        <v>0.78400000000000003</v>
      </c>
      <c r="AB161">
        <v>0.83399999999999996</v>
      </c>
      <c r="AC161">
        <v>0.60499999999999998</v>
      </c>
      <c r="AD161">
        <v>0.55200000000000005</v>
      </c>
      <c r="AE161">
        <v>0.996</v>
      </c>
      <c r="AF161">
        <v>0.52</v>
      </c>
      <c r="AG161">
        <v>0.73699999999999999</v>
      </c>
      <c r="AH161">
        <v>0.36099999999999999</v>
      </c>
      <c r="AI161">
        <v>0.85399999999999998</v>
      </c>
      <c r="AJ161" t="s">
        <v>177</v>
      </c>
      <c r="AK161" t="s">
        <v>177</v>
      </c>
      <c r="AL161" t="s">
        <v>177</v>
      </c>
      <c r="AM161" t="s">
        <v>178</v>
      </c>
      <c r="AN161" t="s">
        <v>177</v>
      </c>
      <c r="AO161" t="s">
        <v>177</v>
      </c>
      <c r="AP161" t="s">
        <v>177</v>
      </c>
      <c r="AQ161" t="s">
        <v>177</v>
      </c>
      <c r="AR161" t="s">
        <v>177</v>
      </c>
      <c r="AS161">
        <v>0.97</v>
      </c>
      <c r="AT161">
        <v>0.92</v>
      </c>
      <c r="AU161">
        <v>0.96</v>
      </c>
      <c r="AV161">
        <v>0.96</v>
      </c>
      <c r="AW161">
        <v>0.96</v>
      </c>
      <c r="AX161">
        <v>0.66</v>
      </c>
      <c r="AY161">
        <v>0.89</v>
      </c>
      <c r="AZ161">
        <v>0.92</v>
      </c>
      <c r="BA161">
        <v>0.94</v>
      </c>
      <c r="BB161">
        <v>11.71</v>
      </c>
      <c r="BC161">
        <v>8.19</v>
      </c>
      <c r="BD161">
        <v>6</v>
      </c>
      <c r="BE161">
        <v>344.7</v>
      </c>
      <c r="BF161" s="1">
        <v>1654051.44</v>
      </c>
      <c r="BG161">
        <v>3.22</v>
      </c>
      <c r="BH161">
        <v>12.93</v>
      </c>
      <c r="BI161" s="1">
        <v>122951.92</v>
      </c>
      <c r="BJ161" s="1">
        <v>10533.46</v>
      </c>
      <c r="BK161">
        <v>0</v>
      </c>
      <c r="BL161">
        <v>0</v>
      </c>
      <c r="BM161">
        <v>0</v>
      </c>
      <c r="BN161">
        <v>1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9.6150000000000002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23.661000000000001</v>
      </c>
      <c r="CG161">
        <v>0</v>
      </c>
      <c r="CH161">
        <v>0</v>
      </c>
      <c r="CI161">
        <v>0</v>
      </c>
      <c r="CJ161">
        <v>0</v>
      </c>
      <c r="CK161">
        <v>0</v>
      </c>
      <c r="CL161" s="2">
        <v>13000000</v>
      </c>
      <c r="CM161" s="2">
        <v>10380000</v>
      </c>
      <c r="CN161" s="2">
        <v>37020000</v>
      </c>
      <c r="CO161" s="2">
        <v>52700000</v>
      </c>
      <c r="CP161" s="2">
        <v>11870000</v>
      </c>
      <c r="CQ161" s="2">
        <v>55860000</v>
      </c>
      <c r="CR161" s="2">
        <v>8431000</v>
      </c>
      <c r="CS161" s="2">
        <v>484800</v>
      </c>
      <c r="CT161" s="2">
        <v>9535000</v>
      </c>
      <c r="CU161" s="2">
        <v>1226000</v>
      </c>
      <c r="CV161" s="2">
        <v>898800</v>
      </c>
      <c r="CW161" s="2">
        <v>713500</v>
      </c>
      <c r="CX161" s="2">
        <v>1395000</v>
      </c>
      <c r="CY161" s="2">
        <v>1133000</v>
      </c>
      <c r="CZ161" s="2">
        <v>824200</v>
      </c>
      <c r="DA161" s="2">
        <v>733200</v>
      </c>
      <c r="DB161" s="2">
        <v>70170</v>
      </c>
      <c r="DC161" s="2">
        <v>960900</v>
      </c>
      <c r="DD161">
        <v>112.316</v>
      </c>
      <c r="DE161">
        <v>128.77799999999999</v>
      </c>
      <c r="DF161">
        <v>136.619</v>
      </c>
      <c r="DG161">
        <v>141.40700000000001</v>
      </c>
      <c r="DH161">
        <v>91.641999999999996</v>
      </c>
      <c r="DI161">
        <v>133.71</v>
      </c>
      <c r="DJ161">
        <v>119.289</v>
      </c>
      <c r="DK161">
        <v>0</v>
      </c>
      <c r="DL161">
        <v>90.334999999999994</v>
      </c>
      <c r="DM161">
        <v>130.61799999999999</v>
      </c>
      <c r="DN161">
        <v>105.619</v>
      </c>
      <c r="DO161">
        <v>117.623</v>
      </c>
      <c r="DP161">
        <v>141.34800000000001</v>
      </c>
      <c r="DQ161">
        <v>71.52</v>
      </c>
      <c r="DR161">
        <v>116.55</v>
      </c>
      <c r="DS161">
        <v>123.76600000000001</v>
      </c>
      <c r="DT161">
        <v>0</v>
      </c>
      <c r="DU161">
        <v>90.617000000000004</v>
      </c>
      <c r="DV161">
        <v>0.81</v>
      </c>
      <c r="DW161">
        <v>0.84</v>
      </c>
      <c r="DX161">
        <v>0.42</v>
      </c>
      <c r="DY161">
        <v>0.44</v>
      </c>
      <c r="DZ161">
        <v>0.71</v>
      </c>
      <c r="EA161">
        <v>0.64</v>
      </c>
      <c r="EB161">
        <v>0.84</v>
      </c>
      <c r="EC161">
        <v>0.88</v>
      </c>
      <c r="ED161">
        <v>0.88</v>
      </c>
      <c r="EE161">
        <v>0.79900000000000004</v>
      </c>
      <c r="EF161">
        <v>2.8479999999999999</v>
      </c>
      <c r="EG161">
        <v>4.0549999999999997</v>
      </c>
      <c r="EH161">
        <v>0.91400000000000003</v>
      </c>
      <c r="EI161">
        <v>4.298</v>
      </c>
      <c r="EJ161">
        <v>0.64900000000000002</v>
      </c>
      <c r="EK161">
        <v>3.6999999999999998E-2</v>
      </c>
      <c r="EL161">
        <v>0.73399999999999999</v>
      </c>
      <c r="EM161">
        <v>0.73299999999999998</v>
      </c>
      <c r="EN161">
        <v>0.58199999999999996</v>
      </c>
      <c r="EO161">
        <v>1.1379999999999999</v>
      </c>
      <c r="EP161">
        <v>0.92500000000000004</v>
      </c>
      <c r="EQ161">
        <v>0.67200000000000004</v>
      </c>
      <c r="ER161">
        <v>0.59799999999999998</v>
      </c>
      <c r="ES161">
        <v>5.7000000000000002E-2</v>
      </c>
      <c r="ET161">
        <v>0.78400000000000003</v>
      </c>
      <c r="FC161" s="2">
        <v>13000000</v>
      </c>
      <c r="FD161" s="2">
        <v>10380000</v>
      </c>
      <c r="FE161" s="2">
        <v>37020000</v>
      </c>
      <c r="FF161" s="2">
        <v>52700000</v>
      </c>
      <c r="FG161" s="2">
        <v>11870000</v>
      </c>
      <c r="FH161" s="2">
        <v>55860000</v>
      </c>
      <c r="FI161" s="2">
        <v>8431000</v>
      </c>
      <c r="FJ161" s="2">
        <v>484800</v>
      </c>
      <c r="FK161" s="2">
        <v>9535000</v>
      </c>
      <c r="FL161" s="2">
        <v>1226000</v>
      </c>
      <c r="FM161" s="2">
        <v>898800</v>
      </c>
      <c r="FN161" s="2">
        <v>713500</v>
      </c>
      <c r="FO161" s="2">
        <v>1395000</v>
      </c>
      <c r="FP161" s="2">
        <v>1133000</v>
      </c>
      <c r="FQ161" s="2">
        <v>824200</v>
      </c>
      <c r="FR161" s="2">
        <v>733200</v>
      </c>
      <c r="FS161" s="2">
        <v>70170</v>
      </c>
      <c r="FT161" s="2">
        <v>960900</v>
      </c>
    </row>
    <row r="162" spans="1:176" hidden="1" x14ac:dyDescent="0.2">
      <c r="A162">
        <v>0</v>
      </c>
      <c r="B162" t="s">
        <v>394</v>
      </c>
      <c r="C162" t="s">
        <v>465</v>
      </c>
      <c r="D162" t="s">
        <v>351</v>
      </c>
      <c r="E162" t="s">
        <v>466</v>
      </c>
      <c r="F162" s="4">
        <v>0.91666666666666663</v>
      </c>
      <c r="G162">
        <v>1</v>
      </c>
      <c r="H162">
        <v>428.35019999999997</v>
      </c>
      <c r="I162" t="s">
        <v>467</v>
      </c>
      <c r="J162" s="10">
        <v>10.459</v>
      </c>
      <c r="K162">
        <f>+[1]SampleID!NH4</f>
        <v>0</v>
      </c>
      <c r="L162">
        <v>0.439</v>
      </c>
      <c r="M162">
        <v>0.03</v>
      </c>
      <c r="N162">
        <v>2.7120000000000002</v>
      </c>
      <c r="O162">
        <v>1.5309999999999999</v>
      </c>
      <c r="P162">
        <v>0.38800000000000001</v>
      </c>
      <c r="Q162">
        <v>0.30299999999999999</v>
      </c>
      <c r="R162">
        <v>0</v>
      </c>
      <c r="S162">
        <v>4.7</v>
      </c>
      <c r="T162">
        <v>0.74199999999999999</v>
      </c>
      <c r="U162">
        <v>6.5000000000000002E-2</v>
      </c>
      <c r="V162">
        <v>2.7519999999999998</v>
      </c>
      <c r="W162">
        <v>2.2069999999999999</v>
      </c>
      <c r="X162">
        <v>1.1599999999999999</v>
      </c>
      <c r="Y162">
        <v>0.436</v>
      </c>
      <c r="Z162">
        <v>0</v>
      </c>
      <c r="AA162">
        <v>2.38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 t="s">
        <v>177</v>
      </c>
      <c r="AK162" t="s">
        <v>177</v>
      </c>
      <c r="AL162" t="s">
        <v>177</v>
      </c>
      <c r="AM162" t="s">
        <v>177</v>
      </c>
      <c r="AN162" t="s">
        <v>177</v>
      </c>
      <c r="AO162" t="s">
        <v>177</v>
      </c>
      <c r="AP162" t="s">
        <v>177</v>
      </c>
      <c r="AQ162" t="s">
        <v>177</v>
      </c>
      <c r="AR162" t="s">
        <v>182</v>
      </c>
      <c r="AS162">
        <v>0.68</v>
      </c>
      <c r="AT162">
        <v>0.44</v>
      </c>
      <c r="AU162">
        <v>0.97</v>
      </c>
      <c r="AV162">
        <v>0.67</v>
      </c>
      <c r="AW162">
        <v>0.99</v>
      </c>
      <c r="AX162">
        <v>0.88</v>
      </c>
      <c r="AY162">
        <v>0.96</v>
      </c>
      <c r="AZ162">
        <v>0</v>
      </c>
      <c r="BA162">
        <v>0.66</v>
      </c>
      <c r="BB162" s="1">
        <v>218710.94</v>
      </c>
      <c r="BC162" s="1">
        <v>162347.68</v>
      </c>
      <c r="BD162" s="1">
        <v>24612.85</v>
      </c>
      <c r="BE162">
        <v>69.349999999999994</v>
      </c>
      <c r="BF162" s="1">
        <v>482619.85</v>
      </c>
      <c r="BG162" s="1">
        <v>253716.7</v>
      </c>
      <c r="BH162" s="1">
        <v>111366.95</v>
      </c>
      <c r="BI162">
        <v>0</v>
      </c>
      <c r="BJ162" s="1">
        <v>602035.74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1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40.966999999999999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82.632000000000005</v>
      </c>
      <c r="CL162" s="2">
        <v>1944000</v>
      </c>
      <c r="CM162" s="2">
        <v>852600</v>
      </c>
      <c r="CN162" s="2">
        <v>57960</v>
      </c>
      <c r="CO162" s="2">
        <v>5271000</v>
      </c>
      <c r="CP162" s="2">
        <v>2975000</v>
      </c>
      <c r="CQ162" s="2">
        <v>753900</v>
      </c>
      <c r="CR162" s="2">
        <v>589500</v>
      </c>
      <c r="CS162" s="2">
        <v>0</v>
      </c>
      <c r="CT162" s="2">
        <v>9136000</v>
      </c>
      <c r="CU162" s="2">
        <v>218700</v>
      </c>
      <c r="CV162" s="2">
        <v>162300</v>
      </c>
      <c r="CW162" s="2">
        <v>14250</v>
      </c>
      <c r="CX162" s="2">
        <v>601800</v>
      </c>
      <c r="CY162" s="2">
        <v>482600</v>
      </c>
      <c r="CZ162" s="2">
        <v>253700</v>
      </c>
      <c r="DA162" s="2">
        <v>95470</v>
      </c>
      <c r="DB162" s="2">
        <v>0</v>
      </c>
      <c r="DC162" s="2">
        <v>520500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1</v>
      </c>
      <c r="DW162">
        <v>1</v>
      </c>
      <c r="DX162">
        <v>0.82</v>
      </c>
      <c r="DY162">
        <v>1</v>
      </c>
      <c r="DZ162">
        <v>1</v>
      </c>
      <c r="EA162">
        <v>1</v>
      </c>
      <c r="EB162">
        <v>0.94</v>
      </c>
      <c r="EC162">
        <v>0</v>
      </c>
      <c r="ED162">
        <v>0.83</v>
      </c>
      <c r="EE162">
        <v>0.439</v>
      </c>
      <c r="EF162">
        <v>0.03</v>
      </c>
      <c r="EG162">
        <v>2.7120000000000002</v>
      </c>
      <c r="EH162">
        <v>1.5309999999999999</v>
      </c>
      <c r="EI162">
        <v>0.38800000000000001</v>
      </c>
      <c r="EJ162">
        <v>0.30299999999999999</v>
      </c>
      <c r="EK162">
        <v>0</v>
      </c>
      <c r="EL162">
        <v>4.7</v>
      </c>
      <c r="EM162">
        <v>0.74199999999999999</v>
      </c>
      <c r="EN162">
        <v>6.5000000000000002E-2</v>
      </c>
      <c r="EO162">
        <v>2.7519999999999998</v>
      </c>
      <c r="EP162">
        <v>2.2069999999999999</v>
      </c>
      <c r="EQ162">
        <v>1.1599999999999999</v>
      </c>
      <c r="ER162">
        <v>0.436</v>
      </c>
      <c r="ES162">
        <v>0</v>
      </c>
      <c r="ET162">
        <v>2.38</v>
      </c>
      <c r="FC162" s="2">
        <v>1944000</v>
      </c>
      <c r="FD162" s="2">
        <v>852600</v>
      </c>
      <c r="FE162" s="2">
        <v>57960</v>
      </c>
      <c r="FF162" s="2">
        <v>5271000</v>
      </c>
      <c r="FG162" s="2">
        <v>2975000</v>
      </c>
      <c r="FH162" s="2">
        <v>753900</v>
      </c>
      <c r="FI162" s="2">
        <v>589500</v>
      </c>
      <c r="FJ162" s="2">
        <v>0</v>
      </c>
      <c r="FK162" s="2">
        <v>9136000</v>
      </c>
      <c r="FL162" s="2">
        <v>218700</v>
      </c>
      <c r="FM162" s="2">
        <v>162300</v>
      </c>
      <c r="FN162" s="2">
        <v>14250</v>
      </c>
      <c r="FO162" s="2">
        <v>601800</v>
      </c>
      <c r="FP162" s="2">
        <v>482600</v>
      </c>
      <c r="FQ162" s="2">
        <v>253700</v>
      </c>
      <c r="FR162" s="2">
        <v>95470</v>
      </c>
      <c r="FS162" s="2">
        <v>0</v>
      </c>
      <c r="FT162" s="2">
        <v>520500</v>
      </c>
    </row>
    <row r="163" spans="1:176" hidden="1" x14ac:dyDescent="0.2">
      <c r="A163">
        <v>0</v>
      </c>
      <c r="B163" t="s">
        <v>394</v>
      </c>
      <c r="C163" t="s">
        <v>506</v>
      </c>
      <c r="D163" t="s">
        <v>351</v>
      </c>
      <c r="E163" t="s">
        <v>507</v>
      </c>
      <c r="F163" s="3">
        <v>1.0840277777777778</v>
      </c>
      <c r="G163">
        <v>1</v>
      </c>
      <c r="H163">
        <v>482.39710000000002</v>
      </c>
      <c r="I163" t="s">
        <v>508</v>
      </c>
      <c r="J163" s="10">
        <v>13.545</v>
      </c>
      <c r="K163">
        <f>+[1]SampleID!NH4</f>
        <v>0</v>
      </c>
      <c r="L163">
        <v>0.38600000000000001</v>
      </c>
      <c r="M163">
        <v>0.122</v>
      </c>
      <c r="N163">
        <v>0.93200000000000005</v>
      </c>
      <c r="O163">
        <v>0.76900000000000002</v>
      </c>
      <c r="P163">
        <v>0.443</v>
      </c>
      <c r="Q163">
        <v>0.28799999999999998</v>
      </c>
      <c r="R163">
        <v>2E-3</v>
      </c>
      <c r="S163">
        <v>1.5129999999999999</v>
      </c>
      <c r="T163">
        <v>0.627</v>
      </c>
      <c r="U163">
        <v>0.43099999999999999</v>
      </c>
      <c r="V163">
        <v>1.6539999999999999</v>
      </c>
      <c r="W163">
        <v>1.3540000000000001</v>
      </c>
      <c r="X163">
        <v>1.371</v>
      </c>
      <c r="Y163">
        <v>0.45100000000000001</v>
      </c>
      <c r="Z163">
        <v>8.9999999999999993E-3</v>
      </c>
      <c r="AA163">
        <v>1.8779999999999999</v>
      </c>
      <c r="AB163">
        <v>0.623</v>
      </c>
      <c r="AC163">
        <v>0.46899999999999997</v>
      </c>
      <c r="AD163">
        <v>0.96099999999999997</v>
      </c>
      <c r="AE163">
        <v>0.86699999999999999</v>
      </c>
      <c r="AF163">
        <v>0.65800000000000003</v>
      </c>
      <c r="AG163">
        <v>0.56100000000000005</v>
      </c>
      <c r="AH163">
        <v>0.41699999999999998</v>
      </c>
      <c r="AI163">
        <v>0.80600000000000005</v>
      </c>
      <c r="AJ163" t="s">
        <v>182</v>
      </c>
      <c r="AK163" t="s">
        <v>182</v>
      </c>
      <c r="AL163" t="s">
        <v>182</v>
      </c>
      <c r="AM163" t="s">
        <v>182</v>
      </c>
      <c r="AN163" t="s">
        <v>182</v>
      </c>
      <c r="AO163" t="s">
        <v>182</v>
      </c>
      <c r="AP163" t="s">
        <v>182</v>
      </c>
      <c r="AQ163" t="s">
        <v>177</v>
      </c>
      <c r="AR163" t="s">
        <v>182</v>
      </c>
      <c r="AS163">
        <v>0.99</v>
      </c>
      <c r="AT163">
        <v>0.9</v>
      </c>
      <c r="AU163">
        <v>0.96</v>
      </c>
      <c r="AV163">
        <v>0.9</v>
      </c>
      <c r="AW163">
        <v>0.92</v>
      </c>
      <c r="AX163">
        <v>0.84</v>
      </c>
      <c r="AY163">
        <v>0.53</v>
      </c>
      <c r="AZ163">
        <v>0.91</v>
      </c>
      <c r="BA163">
        <v>0.69</v>
      </c>
      <c r="BB163" s="1">
        <v>1520491.43</v>
      </c>
      <c r="BC163" s="1">
        <v>842023.94</v>
      </c>
      <c r="BD163" s="1">
        <v>642553.84</v>
      </c>
      <c r="BE163" s="1">
        <v>2220455.4</v>
      </c>
      <c r="BF163" s="1">
        <v>1817650.42</v>
      </c>
      <c r="BG163" s="1">
        <v>2086130.03</v>
      </c>
      <c r="BH163" s="1">
        <v>605750.61</v>
      </c>
      <c r="BI163" s="1">
        <v>28700.7</v>
      </c>
      <c r="BJ163" s="1">
        <v>2521654.9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0</v>
      </c>
      <c r="BS163">
        <v>1</v>
      </c>
      <c r="BT163">
        <v>45.841000000000001</v>
      </c>
      <c r="BU163">
        <v>43.832000000000001</v>
      </c>
      <c r="BV163">
        <v>44.832999999999998</v>
      </c>
      <c r="BW163">
        <v>46.834000000000003</v>
      </c>
      <c r="BX163">
        <v>46.606000000000002</v>
      </c>
      <c r="BY163">
        <v>47.594999999999999</v>
      </c>
      <c r="BZ163">
        <v>43.530999999999999</v>
      </c>
      <c r="CA163">
        <v>0</v>
      </c>
      <c r="CB163">
        <v>46.954000000000001</v>
      </c>
      <c r="CC163">
        <v>91.200999999999993</v>
      </c>
      <c r="CD163">
        <v>87.545000000000002</v>
      </c>
      <c r="CE163">
        <v>89.37</v>
      </c>
      <c r="CF163">
        <v>92.635000000000005</v>
      </c>
      <c r="CG163">
        <v>92.183999999999997</v>
      </c>
      <c r="CH163">
        <v>94.323999999999998</v>
      </c>
      <c r="CI163">
        <v>87.116</v>
      </c>
      <c r="CJ163">
        <v>0</v>
      </c>
      <c r="CK163">
        <v>93.052000000000007</v>
      </c>
      <c r="CL163" s="2">
        <v>43010000</v>
      </c>
      <c r="CM163" s="2">
        <v>16590000</v>
      </c>
      <c r="CN163" s="2">
        <v>5232000</v>
      </c>
      <c r="CO163" s="2">
        <v>40090000</v>
      </c>
      <c r="CP163" s="2">
        <v>33080000</v>
      </c>
      <c r="CQ163" s="2">
        <v>19060000</v>
      </c>
      <c r="CR163" s="2">
        <v>12370000</v>
      </c>
      <c r="CS163" s="2">
        <v>70520</v>
      </c>
      <c r="CT163" s="2">
        <v>65070000</v>
      </c>
      <c r="CU163" s="2">
        <v>1343000</v>
      </c>
      <c r="CV163" s="2">
        <v>842000</v>
      </c>
      <c r="CW163" s="2">
        <v>579100</v>
      </c>
      <c r="CX163" s="2">
        <v>2220000</v>
      </c>
      <c r="CY163" s="2">
        <v>1818000</v>
      </c>
      <c r="CZ163" s="2">
        <v>1841000</v>
      </c>
      <c r="DA163" s="2">
        <v>605800</v>
      </c>
      <c r="DB163" s="2">
        <v>12410</v>
      </c>
      <c r="DC163" s="2">
        <v>2522000</v>
      </c>
      <c r="DD163">
        <v>139.01300000000001</v>
      </c>
      <c r="DE163">
        <v>132.089</v>
      </c>
      <c r="DF163">
        <v>139.096</v>
      </c>
      <c r="DG163">
        <v>140.82300000000001</v>
      </c>
      <c r="DH163">
        <v>141.047</v>
      </c>
      <c r="DI163">
        <v>136.90600000000001</v>
      </c>
      <c r="DJ163">
        <v>133.29</v>
      </c>
      <c r="DK163">
        <v>0</v>
      </c>
      <c r="DL163">
        <v>141.238</v>
      </c>
      <c r="DM163">
        <v>132.72900000000001</v>
      </c>
      <c r="DN163">
        <v>111.38800000000001</v>
      </c>
      <c r="DO163">
        <v>137.68700000000001</v>
      </c>
      <c r="DP163">
        <v>136.89500000000001</v>
      </c>
      <c r="DQ163">
        <v>140.21299999999999</v>
      </c>
      <c r="DR163">
        <v>133.928</v>
      </c>
      <c r="DS163">
        <v>119.88800000000001</v>
      </c>
      <c r="DT163">
        <v>0</v>
      </c>
      <c r="DU163">
        <v>140.48099999999999</v>
      </c>
      <c r="DV163">
        <v>0.8</v>
      </c>
      <c r="DW163">
        <v>1</v>
      </c>
      <c r="DX163">
        <v>0.88</v>
      </c>
      <c r="DY163">
        <v>1</v>
      </c>
      <c r="DZ163">
        <v>1</v>
      </c>
      <c r="EA163">
        <v>0.91</v>
      </c>
      <c r="EB163">
        <v>1</v>
      </c>
      <c r="EC163">
        <v>0.88</v>
      </c>
      <c r="ED163">
        <v>1</v>
      </c>
      <c r="EE163">
        <v>0.38600000000000001</v>
      </c>
      <c r="EF163">
        <v>0.122</v>
      </c>
      <c r="EG163">
        <v>0.93200000000000005</v>
      </c>
      <c r="EH163">
        <v>0.76900000000000002</v>
      </c>
      <c r="EI163">
        <v>0.443</v>
      </c>
      <c r="EJ163">
        <v>0.28799999999999998</v>
      </c>
      <c r="EK163">
        <v>2E-3</v>
      </c>
      <c r="EL163">
        <v>1.5129999999999999</v>
      </c>
      <c r="EM163">
        <v>0.627</v>
      </c>
      <c r="EN163">
        <v>0.43099999999999999</v>
      </c>
      <c r="EO163">
        <v>1.6539999999999999</v>
      </c>
      <c r="EP163">
        <v>1.3540000000000001</v>
      </c>
      <c r="EQ163">
        <v>1.371</v>
      </c>
      <c r="ER163">
        <v>0.45100000000000001</v>
      </c>
      <c r="ES163">
        <v>8.9999999999999993E-3</v>
      </c>
      <c r="ET163">
        <v>1.8779999999999999</v>
      </c>
      <c r="FC163" s="2">
        <v>43010000</v>
      </c>
      <c r="FD163" s="2">
        <v>16590000</v>
      </c>
      <c r="FE163" s="2">
        <v>5232000</v>
      </c>
      <c r="FF163" s="2">
        <v>40090000</v>
      </c>
      <c r="FG163" s="2">
        <v>33080000</v>
      </c>
      <c r="FH163" s="2">
        <v>19060000</v>
      </c>
      <c r="FI163" s="2">
        <v>12370000</v>
      </c>
      <c r="FJ163" s="2">
        <v>70520</v>
      </c>
      <c r="FK163" s="2">
        <v>65070000</v>
      </c>
      <c r="FL163" s="2">
        <v>1343000</v>
      </c>
      <c r="FM163" s="2">
        <v>842000</v>
      </c>
      <c r="FN163" s="2">
        <v>579100</v>
      </c>
      <c r="FO163" s="2">
        <v>2220000</v>
      </c>
      <c r="FP163" s="2">
        <v>1818000</v>
      </c>
      <c r="FQ163" s="2">
        <v>1841000</v>
      </c>
      <c r="FR163" s="2">
        <v>605800</v>
      </c>
      <c r="FS163" s="2">
        <v>12410</v>
      </c>
      <c r="FT163" s="2">
        <v>2522000</v>
      </c>
    </row>
    <row r="164" spans="1:176" x14ac:dyDescent="0.2">
      <c r="A164">
        <v>0</v>
      </c>
      <c r="B164" t="s">
        <v>176</v>
      </c>
      <c r="C164" t="s">
        <v>400</v>
      </c>
      <c r="D164" t="s">
        <v>351</v>
      </c>
      <c r="E164" t="s">
        <v>401</v>
      </c>
      <c r="F164" s="4">
        <v>0.75</v>
      </c>
      <c r="G164">
        <v>2</v>
      </c>
      <c r="H164">
        <v>372.2876</v>
      </c>
      <c r="I164" t="s">
        <v>402</v>
      </c>
      <c r="J164" s="10">
        <v>1.9950000000000001</v>
      </c>
      <c r="K164">
        <f>+[1]SampleID!NH4</f>
        <v>0</v>
      </c>
      <c r="L164">
        <v>0.42099999999999999</v>
      </c>
      <c r="M164">
        <v>0.378</v>
      </c>
      <c r="N164">
        <v>1.085</v>
      </c>
      <c r="O164">
        <v>0.75800000000000001</v>
      </c>
      <c r="P164">
        <v>1.1180000000000001</v>
      </c>
      <c r="Q164">
        <v>0.27500000000000002</v>
      </c>
      <c r="R164">
        <v>0.105</v>
      </c>
      <c r="S164">
        <v>0.999</v>
      </c>
      <c r="T164">
        <v>0.67900000000000005</v>
      </c>
      <c r="U164">
        <v>0.57099999999999995</v>
      </c>
      <c r="V164">
        <v>1.643</v>
      </c>
      <c r="W164">
        <v>1.546</v>
      </c>
      <c r="X164">
        <v>2.5880000000000001</v>
      </c>
      <c r="Y164">
        <v>0.66</v>
      </c>
      <c r="Z164">
        <v>0.123</v>
      </c>
      <c r="AA164">
        <v>1.79</v>
      </c>
      <c r="AB164">
        <v>0.64600000000000002</v>
      </c>
      <c r="AC164">
        <v>0.61099999999999999</v>
      </c>
      <c r="AD164">
        <v>0.96699999999999997</v>
      </c>
      <c r="AE164">
        <v>0.86</v>
      </c>
      <c r="AF164">
        <v>0.94199999999999995</v>
      </c>
      <c r="AG164">
        <v>0.55800000000000005</v>
      </c>
      <c r="AH164">
        <v>0.49199999999999999</v>
      </c>
      <c r="AI164">
        <v>0.99399999999999999</v>
      </c>
      <c r="AJ164" t="s">
        <v>177</v>
      </c>
      <c r="AK164" t="s">
        <v>177</v>
      </c>
      <c r="AL164" t="s">
        <v>177</v>
      </c>
      <c r="AM164" t="s">
        <v>177</v>
      </c>
      <c r="AN164" t="s">
        <v>177</v>
      </c>
      <c r="AO164" t="s">
        <v>177</v>
      </c>
      <c r="AP164" t="s">
        <v>177</v>
      </c>
      <c r="AQ164" t="s">
        <v>177</v>
      </c>
      <c r="AR164" t="s">
        <v>178</v>
      </c>
      <c r="AS164">
        <v>0.46</v>
      </c>
      <c r="AT164">
        <v>0.95</v>
      </c>
      <c r="AU164">
        <v>0.81</v>
      </c>
      <c r="AV164">
        <v>0.74</v>
      </c>
      <c r="AW164">
        <v>0.93</v>
      </c>
      <c r="AX164">
        <v>0.89</v>
      </c>
      <c r="AY164">
        <v>0.55000000000000004</v>
      </c>
      <c r="AZ164">
        <v>0.5</v>
      </c>
      <c r="BA164">
        <v>0.87</v>
      </c>
      <c r="BB164">
        <v>20.82</v>
      </c>
      <c r="BC164">
        <v>13.18</v>
      </c>
      <c r="BD164" s="1">
        <v>131386.63</v>
      </c>
      <c r="BE164" s="1">
        <v>1233.3399999999999</v>
      </c>
      <c r="BF164">
        <v>433.82</v>
      </c>
      <c r="BG164">
        <v>419.27</v>
      </c>
      <c r="BH164">
        <v>832.56</v>
      </c>
      <c r="BI164" s="1">
        <v>33781.67</v>
      </c>
      <c r="BJ164" s="1">
        <v>411703.43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1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6.2789999999999999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62.054000000000002</v>
      </c>
      <c r="CL164" s="2">
        <v>9325000</v>
      </c>
      <c r="CM164" s="2">
        <v>3925000</v>
      </c>
      <c r="CN164" s="2">
        <v>3527000</v>
      </c>
      <c r="CO164" s="2">
        <v>10110000</v>
      </c>
      <c r="CP164" s="2">
        <v>7069000</v>
      </c>
      <c r="CQ164" s="2">
        <v>10430000</v>
      </c>
      <c r="CR164" s="2">
        <v>2567000</v>
      </c>
      <c r="CS164" s="2">
        <v>981900</v>
      </c>
      <c r="CT164" s="2">
        <v>9318000</v>
      </c>
      <c r="CU164" s="2">
        <v>230000</v>
      </c>
      <c r="CV164" s="2">
        <v>156200</v>
      </c>
      <c r="CW164" s="2">
        <v>131400</v>
      </c>
      <c r="CX164" s="2">
        <v>377700</v>
      </c>
      <c r="CY164" s="2">
        <v>355400</v>
      </c>
      <c r="CZ164" s="2">
        <v>595200</v>
      </c>
      <c r="DA164" s="2">
        <v>151800</v>
      </c>
      <c r="DB164" s="2">
        <v>28180</v>
      </c>
      <c r="DC164" s="2">
        <v>411700</v>
      </c>
      <c r="DD164">
        <v>134.804</v>
      </c>
      <c r="DE164">
        <v>114.732</v>
      </c>
      <c r="DF164">
        <v>123.251</v>
      </c>
      <c r="DG164">
        <v>139.548</v>
      </c>
      <c r="DH164">
        <v>133.649</v>
      </c>
      <c r="DI164">
        <v>134.89400000000001</v>
      </c>
      <c r="DJ164">
        <v>96.674999999999997</v>
      </c>
      <c r="DK164">
        <v>0</v>
      </c>
      <c r="DL164">
        <v>137.90600000000001</v>
      </c>
      <c r="DM164">
        <v>101.765</v>
      </c>
      <c r="DN164">
        <v>98.209000000000003</v>
      </c>
      <c r="DO164">
        <v>96.165000000000006</v>
      </c>
      <c r="DP164">
        <v>131.42500000000001</v>
      </c>
      <c r="DQ164">
        <v>125.983</v>
      </c>
      <c r="DR164">
        <v>129.51400000000001</v>
      </c>
      <c r="DS164">
        <v>88.370999999999995</v>
      </c>
      <c r="DT164">
        <v>0</v>
      </c>
      <c r="DU164">
        <v>134.136</v>
      </c>
      <c r="DV164">
        <v>0.81</v>
      </c>
      <c r="DW164">
        <v>1</v>
      </c>
      <c r="DX164">
        <v>1</v>
      </c>
      <c r="DY164">
        <v>1</v>
      </c>
      <c r="DZ164">
        <v>0.87</v>
      </c>
      <c r="EA164">
        <v>1</v>
      </c>
      <c r="EB164">
        <v>1</v>
      </c>
      <c r="EC164">
        <v>0.56999999999999995</v>
      </c>
      <c r="ED164">
        <v>1</v>
      </c>
      <c r="EE164">
        <v>0.42099999999999999</v>
      </c>
      <c r="EF164">
        <v>0.378</v>
      </c>
      <c r="EG164">
        <v>1.085</v>
      </c>
      <c r="EH164">
        <v>0.75800000000000001</v>
      </c>
      <c r="EI164">
        <v>1.1180000000000001</v>
      </c>
      <c r="EJ164">
        <v>0.27500000000000002</v>
      </c>
      <c r="EK164">
        <v>0.105</v>
      </c>
      <c r="EL164">
        <v>0.999</v>
      </c>
      <c r="EM164">
        <v>0.67900000000000005</v>
      </c>
      <c r="EN164">
        <v>0.57099999999999995</v>
      </c>
      <c r="EO164">
        <v>1.643</v>
      </c>
      <c r="EP164">
        <v>1.546</v>
      </c>
      <c r="EQ164">
        <v>2.5880000000000001</v>
      </c>
      <c r="ER164">
        <v>0.66</v>
      </c>
      <c r="ES164">
        <v>0.123</v>
      </c>
      <c r="ET164">
        <v>1.79</v>
      </c>
      <c r="FC164" s="2">
        <v>9325000</v>
      </c>
      <c r="FD164" s="2">
        <v>3925000</v>
      </c>
      <c r="FE164" s="2">
        <v>3527000</v>
      </c>
      <c r="FF164" s="2">
        <v>10110000</v>
      </c>
      <c r="FG164" s="2">
        <v>7069000</v>
      </c>
      <c r="FH164" s="2">
        <v>10430000</v>
      </c>
      <c r="FI164" s="2">
        <v>2567000</v>
      </c>
      <c r="FJ164" s="2">
        <v>981900</v>
      </c>
      <c r="FK164" s="2">
        <v>9318000</v>
      </c>
      <c r="FL164" s="2">
        <v>230000</v>
      </c>
      <c r="FM164" s="2">
        <v>156200</v>
      </c>
      <c r="FN164" s="2">
        <v>131400</v>
      </c>
      <c r="FO164" s="2">
        <v>377700</v>
      </c>
      <c r="FP164" s="2">
        <v>355400</v>
      </c>
      <c r="FQ164" s="2">
        <v>595200</v>
      </c>
      <c r="FR164" s="2">
        <v>151800</v>
      </c>
      <c r="FS164" s="2">
        <v>28180</v>
      </c>
      <c r="FT164" s="2">
        <v>411700</v>
      </c>
    </row>
    <row r="165" spans="1:176" hidden="1" x14ac:dyDescent="0.2">
      <c r="A165">
        <v>0</v>
      </c>
      <c r="B165" t="s">
        <v>179</v>
      </c>
      <c r="C165" t="s">
        <v>523</v>
      </c>
      <c r="D165" t="s">
        <v>524</v>
      </c>
      <c r="E165" t="s">
        <v>525</v>
      </c>
      <c r="F165" s="3">
        <v>1.5034722222222223</v>
      </c>
      <c r="G165">
        <v>1</v>
      </c>
      <c r="H165">
        <v>938.59670000000006</v>
      </c>
      <c r="I165" t="s">
        <v>526</v>
      </c>
      <c r="J165" s="10">
        <v>15.085000000000001</v>
      </c>
      <c r="K165" t="e">
        <f>+HCOO</f>
        <v>#NAME?</v>
      </c>
      <c r="L165">
        <v>0.42899999999999999</v>
      </c>
      <c r="M165">
        <v>0.37</v>
      </c>
      <c r="N165">
        <v>1.0009999999999999</v>
      </c>
      <c r="O165">
        <v>1.0580000000000001</v>
      </c>
      <c r="P165">
        <v>0.19</v>
      </c>
      <c r="Q165">
        <v>0.44</v>
      </c>
      <c r="R165">
        <v>0</v>
      </c>
      <c r="S165">
        <v>1.155</v>
      </c>
      <c r="T165">
        <v>0.439</v>
      </c>
      <c r="U165">
        <v>0.44900000000000001</v>
      </c>
      <c r="V165">
        <v>1.1459999999999999</v>
      </c>
      <c r="W165">
        <v>0.98599999999999999</v>
      </c>
      <c r="X165">
        <v>0.747</v>
      </c>
      <c r="Y165">
        <v>0.441</v>
      </c>
      <c r="Z165">
        <v>0</v>
      </c>
      <c r="AA165">
        <v>1.278</v>
      </c>
      <c r="AB165">
        <v>0.63700000000000001</v>
      </c>
      <c r="AC165">
        <v>0.59499999999999997</v>
      </c>
      <c r="AD165">
        <v>0.996</v>
      </c>
      <c r="AE165">
        <v>0.96499999999999997</v>
      </c>
      <c r="AF165">
        <v>0.499</v>
      </c>
      <c r="AG165">
        <v>0.63900000000000001</v>
      </c>
      <c r="AH165">
        <v>0</v>
      </c>
      <c r="AI165">
        <v>0</v>
      </c>
      <c r="AJ165" t="s">
        <v>178</v>
      </c>
      <c r="AK165" t="s">
        <v>178</v>
      </c>
      <c r="AL165" t="s">
        <v>178</v>
      </c>
      <c r="AM165" t="s">
        <v>178</v>
      </c>
      <c r="AN165" t="s">
        <v>178</v>
      </c>
      <c r="AO165" t="s">
        <v>178</v>
      </c>
      <c r="AP165" t="s">
        <v>178</v>
      </c>
      <c r="AQ165" t="s">
        <v>177</v>
      </c>
      <c r="AR165" t="s">
        <v>178</v>
      </c>
      <c r="AS165">
        <v>0.88</v>
      </c>
      <c r="AT165">
        <v>0.98</v>
      </c>
      <c r="AU165">
        <v>0.97</v>
      </c>
      <c r="AV165">
        <v>0.99</v>
      </c>
      <c r="AW165">
        <v>0.68</v>
      </c>
      <c r="AX165">
        <v>0.84</v>
      </c>
      <c r="AY165">
        <v>0.99</v>
      </c>
      <c r="AZ165">
        <v>0</v>
      </c>
      <c r="BA165">
        <v>0.84</v>
      </c>
      <c r="BB165" s="1">
        <v>315041.24</v>
      </c>
      <c r="BC165" s="1">
        <v>147786.75</v>
      </c>
      <c r="BD165">
        <v>5.93</v>
      </c>
      <c r="BE165" s="1">
        <v>386322.02</v>
      </c>
      <c r="BF165" s="1">
        <v>310763.59000000003</v>
      </c>
      <c r="BG165" s="1">
        <v>235202.12</v>
      </c>
      <c r="BH165" s="1">
        <v>143805.74</v>
      </c>
      <c r="BI165">
        <v>0</v>
      </c>
      <c r="BJ165" s="1">
        <v>433821.79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0</v>
      </c>
      <c r="BS165">
        <v>1</v>
      </c>
      <c r="BT165">
        <v>7.6589999999999998</v>
      </c>
      <c r="BU165">
        <v>7.5650000000000004</v>
      </c>
      <c r="BV165">
        <v>6.76</v>
      </c>
      <c r="BW165">
        <v>7.5490000000000004</v>
      </c>
      <c r="BX165">
        <v>6.57</v>
      </c>
      <c r="BY165">
        <v>7.1159999999999997</v>
      </c>
      <c r="BZ165">
        <v>7.3710000000000004</v>
      </c>
      <c r="CA165">
        <v>0</v>
      </c>
      <c r="CB165">
        <v>7.7640000000000002</v>
      </c>
      <c r="CC165">
        <v>38.295999999999999</v>
      </c>
      <c r="CD165">
        <v>37.823</v>
      </c>
      <c r="CE165">
        <v>33.798000000000002</v>
      </c>
      <c r="CF165">
        <v>37.744999999999997</v>
      </c>
      <c r="CG165">
        <v>32.851999999999997</v>
      </c>
      <c r="CH165">
        <v>35.582000000000001</v>
      </c>
      <c r="CI165">
        <v>36.853999999999999</v>
      </c>
      <c r="CJ165">
        <v>0</v>
      </c>
      <c r="CK165">
        <v>38.822000000000003</v>
      </c>
      <c r="CL165" s="2">
        <v>4771000</v>
      </c>
      <c r="CM165" s="2">
        <v>2049000</v>
      </c>
      <c r="CN165" s="2">
        <v>1765000</v>
      </c>
      <c r="CO165" s="2">
        <v>4774000</v>
      </c>
      <c r="CP165" s="2">
        <v>5049000</v>
      </c>
      <c r="CQ165" s="2">
        <v>907900</v>
      </c>
      <c r="CR165" s="2">
        <v>2097000</v>
      </c>
      <c r="CS165" s="2">
        <v>0</v>
      </c>
      <c r="CT165" s="2">
        <v>5511000</v>
      </c>
      <c r="CU165" s="2">
        <v>315000</v>
      </c>
      <c r="CV165" s="2">
        <v>138200</v>
      </c>
      <c r="CW165" s="2">
        <v>141400</v>
      </c>
      <c r="CX165" s="2">
        <v>361000</v>
      </c>
      <c r="CY165" s="2">
        <v>310800</v>
      </c>
      <c r="CZ165" s="2">
        <v>235200</v>
      </c>
      <c r="DA165" s="2">
        <v>139100</v>
      </c>
      <c r="DB165" s="2">
        <v>0</v>
      </c>
      <c r="DC165" s="2">
        <v>402800</v>
      </c>
      <c r="DD165">
        <v>133.58000000000001</v>
      </c>
      <c r="DE165">
        <v>129.57400000000001</v>
      </c>
      <c r="DF165">
        <v>134.066</v>
      </c>
      <c r="DG165">
        <v>131.547</v>
      </c>
      <c r="DH165">
        <v>131.239</v>
      </c>
      <c r="DI165">
        <v>98.921999999999997</v>
      </c>
      <c r="DJ165">
        <v>137.41999999999999</v>
      </c>
      <c r="DK165">
        <v>0</v>
      </c>
      <c r="DL165">
        <v>0</v>
      </c>
      <c r="DM165">
        <v>96.14</v>
      </c>
      <c r="DN165">
        <v>107.43</v>
      </c>
      <c r="DO165">
        <v>120.24</v>
      </c>
      <c r="DP165">
        <v>110.125</v>
      </c>
      <c r="DQ165">
        <v>121.754</v>
      </c>
      <c r="DR165">
        <v>92.347999999999999</v>
      </c>
      <c r="DS165">
        <v>116.504</v>
      </c>
      <c r="DT165">
        <v>0</v>
      </c>
      <c r="DU165">
        <v>0</v>
      </c>
      <c r="DV165">
        <v>1</v>
      </c>
      <c r="DW165">
        <v>0.82</v>
      </c>
      <c r="DX165">
        <v>0.72</v>
      </c>
      <c r="DY165">
        <v>0.89</v>
      </c>
      <c r="DZ165">
        <v>1</v>
      </c>
      <c r="EA165">
        <v>1</v>
      </c>
      <c r="EB165">
        <v>0.85</v>
      </c>
      <c r="EC165">
        <v>0</v>
      </c>
      <c r="ED165">
        <v>0.81</v>
      </c>
      <c r="EE165">
        <v>0.42899999999999999</v>
      </c>
      <c r="EF165">
        <v>0.37</v>
      </c>
      <c r="EG165">
        <v>1.0009999999999999</v>
      </c>
      <c r="EH165">
        <v>1.0580000000000001</v>
      </c>
      <c r="EI165">
        <v>0.19</v>
      </c>
      <c r="EJ165">
        <v>0.44</v>
      </c>
      <c r="EK165">
        <v>0</v>
      </c>
      <c r="EL165">
        <v>1.155</v>
      </c>
      <c r="EM165">
        <v>0.439</v>
      </c>
      <c r="EN165">
        <v>0.44900000000000001</v>
      </c>
      <c r="EO165">
        <v>1.1459999999999999</v>
      </c>
      <c r="EP165">
        <v>0.98599999999999999</v>
      </c>
      <c r="EQ165">
        <v>0.747</v>
      </c>
      <c r="ER165">
        <v>0.441</v>
      </c>
      <c r="ES165">
        <v>0</v>
      </c>
      <c r="ET165">
        <v>1.278</v>
      </c>
      <c r="FC165" s="2">
        <v>4771000</v>
      </c>
      <c r="FD165" s="2">
        <v>2049000</v>
      </c>
      <c r="FE165" s="2">
        <v>1765000</v>
      </c>
      <c r="FF165" s="2">
        <v>4774000</v>
      </c>
      <c r="FG165" s="2">
        <v>5049000</v>
      </c>
      <c r="FH165" s="2">
        <v>907900</v>
      </c>
      <c r="FI165" s="2">
        <v>2097000</v>
      </c>
      <c r="FJ165" s="2">
        <v>0</v>
      </c>
      <c r="FK165" s="2">
        <v>5511000</v>
      </c>
      <c r="FL165" s="2">
        <v>315000</v>
      </c>
      <c r="FM165" s="2">
        <v>138200</v>
      </c>
      <c r="FN165" s="2">
        <v>141400</v>
      </c>
      <c r="FO165" s="2">
        <v>361000</v>
      </c>
      <c r="FP165" s="2">
        <v>310800</v>
      </c>
      <c r="FQ165" s="2">
        <v>235200</v>
      </c>
      <c r="FR165" s="2">
        <v>139100</v>
      </c>
      <c r="FS165" s="2">
        <v>0</v>
      </c>
      <c r="FT165" s="2">
        <v>402800</v>
      </c>
    </row>
    <row r="166" spans="1:176" hidden="1" x14ac:dyDescent="0.2">
      <c r="A166">
        <v>0</v>
      </c>
      <c r="B166" t="s">
        <v>1197</v>
      </c>
      <c r="C166" t="s">
        <v>1363</v>
      </c>
      <c r="D166" t="s">
        <v>524</v>
      </c>
      <c r="E166" t="s">
        <v>1364</v>
      </c>
      <c r="F166" s="3">
        <v>2.2583333333333333</v>
      </c>
      <c r="G166">
        <v>1</v>
      </c>
      <c r="H166">
        <v>1176.7688000000001</v>
      </c>
      <c r="I166" t="s">
        <v>1365</v>
      </c>
      <c r="J166" s="10">
        <v>15.917999999999999</v>
      </c>
      <c r="K166" t="e">
        <f>+HCOO</f>
        <v>#NAME?</v>
      </c>
      <c r="L166">
        <v>0.23</v>
      </c>
      <c r="M166">
        <v>0.89300000000000002</v>
      </c>
      <c r="N166">
        <v>0.753</v>
      </c>
      <c r="O166">
        <v>0.48399999999999999</v>
      </c>
      <c r="P166">
        <v>0.32800000000000001</v>
      </c>
      <c r="Q166">
        <v>0.12</v>
      </c>
      <c r="R166">
        <v>0.43</v>
      </c>
      <c r="S166">
        <v>0.68799999999999994</v>
      </c>
      <c r="T166">
        <v>1.3120000000000001</v>
      </c>
      <c r="U166">
        <v>0.58199999999999996</v>
      </c>
      <c r="V166">
        <v>0.71799999999999997</v>
      </c>
      <c r="W166">
        <v>1.1040000000000001</v>
      </c>
      <c r="X166">
        <v>0.999</v>
      </c>
      <c r="Y166">
        <v>0.94699999999999995</v>
      </c>
      <c r="Z166">
        <v>0.53200000000000003</v>
      </c>
      <c r="AA166">
        <v>0.88600000000000001</v>
      </c>
      <c r="AB166">
        <v>0.379</v>
      </c>
      <c r="AC166">
        <v>0.84199999999999997</v>
      </c>
      <c r="AD166">
        <v>0.90400000000000003</v>
      </c>
      <c r="AE166">
        <v>0.77600000000000002</v>
      </c>
      <c r="AF166">
        <v>0.50900000000000001</v>
      </c>
      <c r="AG166">
        <v>0.32500000000000001</v>
      </c>
      <c r="AH166">
        <v>0.57399999999999995</v>
      </c>
      <c r="AI166">
        <v>0.83499999999999996</v>
      </c>
      <c r="AJ166" t="s">
        <v>178</v>
      </c>
      <c r="AK166" t="s">
        <v>177</v>
      </c>
      <c r="AL166" t="s">
        <v>177</v>
      </c>
      <c r="AM166" t="s">
        <v>177</v>
      </c>
      <c r="AN166" t="s">
        <v>178</v>
      </c>
      <c r="AO166" t="s">
        <v>177</v>
      </c>
      <c r="AP166" t="s">
        <v>177</v>
      </c>
      <c r="AQ166" t="s">
        <v>177</v>
      </c>
      <c r="AR166" t="s">
        <v>177</v>
      </c>
      <c r="AS166">
        <v>0.91</v>
      </c>
      <c r="AT166">
        <v>0.74</v>
      </c>
      <c r="AU166">
        <v>0.88</v>
      </c>
      <c r="AV166">
        <v>0.6</v>
      </c>
      <c r="AW166">
        <v>0.97</v>
      </c>
      <c r="AX166">
        <v>0.86</v>
      </c>
      <c r="AY166">
        <v>0.99</v>
      </c>
      <c r="AZ166">
        <v>0.78</v>
      </c>
      <c r="BA166">
        <v>0.86</v>
      </c>
      <c r="BB166">
        <v>1.71</v>
      </c>
      <c r="BC166">
        <v>1.18</v>
      </c>
      <c r="BD166">
        <v>1.58</v>
      </c>
      <c r="BE166" s="1">
        <v>4579.63</v>
      </c>
      <c r="BF166">
        <v>0.84</v>
      </c>
      <c r="BG166" s="1">
        <v>132355.9</v>
      </c>
      <c r="BH166">
        <v>2.4300000000000002</v>
      </c>
      <c r="BI166" s="1">
        <v>68076.25</v>
      </c>
      <c r="BJ166" s="1">
        <v>99436.29</v>
      </c>
      <c r="BK166">
        <v>1</v>
      </c>
      <c r="BL166">
        <v>0</v>
      </c>
      <c r="BM166">
        <v>0</v>
      </c>
      <c r="BN166">
        <v>0</v>
      </c>
      <c r="BO166">
        <v>1</v>
      </c>
      <c r="BP166">
        <v>0</v>
      </c>
      <c r="BQ166">
        <v>0</v>
      </c>
      <c r="BR166">
        <v>0</v>
      </c>
      <c r="BS166">
        <v>0</v>
      </c>
      <c r="BT166">
        <v>5.4829999999999997</v>
      </c>
      <c r="BU166">
        <v>0</v>
      </c>
      <c r="BV166">
        <v>0</v>
      </c>
      <c r="BW166">
        <v>0</v>
      </c>
      <c r="BX166">
        <v>5.0359999999999996</v>
      </c>
      <c r="BY166">
        <v>0</v>
      </c>
      <c r="BZ166">
        <v>0</v>
      </c>
      <c r="CA166">
        <v>0</v>
      </c>
      <c r="CB166">
        <v>0</v>
      </c>
      <c r="CC166">
        <v>27.414999999999999</v>
      </c>
      <c r="CD166">
        <v>0</v>
      </c>
      <c r="CE166">
        <v>0</v>
      </c>
      <c r="CF166">
        <v>0</v>
      </c>
      <c r="CG166">
        <v>25.178000000000001</v>
      </c>
      <c r="CH166">
        <v>0</v>
      </c>
      <c r="CI166">
        <v>0</v>
      </c>
      <c r="CJ166">
        <v>0</v>
      </c>
      <c r="CK166">
        <v>0</v>
      </c>
      <c r="CL166" s="2">
        <v>3118000</v>
      </c>
      <c r="CM166" s="2">
        <v>717600</v>
      </c>
      <c r="CN166" s="2">
        <v>2785000</v>
      </c>
      <c r="CO166" s="2">
        <v>2347000</v>
      </c>
      <c r="CP166" s="2">
        <v>1510000</v>
      </c>
      <c r="CQ166" s="2">
        <v>1023000</v>
      </c>
      <c r="CR166" s="2">
        <v>373400</v>
      </c>
      <c r="CS166" s="2">
        <v>1341000</v>
      </c>
      <c r="CT166" s="2">
        <v>2143000</v>
      </c>
      <c r="CU166" s="2">
        <v>94350</v>
      </c>
      <c r="CV166" s="2">
        <v>123800</v>
      </c>
      <c r="CW166" s="2">
        <v>54870</v>
      </c>
      <c r="CX166" s="2">
        <v>67750</v>
      </c>
      <c r="CY166" s="2">
        <v>104200</v>
      </c>
      <c r="CZ166" s="2">
        <v>94280</v>
      </c>
      <c r="DA166" s="2">
        <v>89360</v>
      </c>
      <c r="DB166" s="2">
        <v>50210</v>
      </c>
      <c r="DC166" s="2">
        <v>83610</v>
      </c>
      <c r="DD166">
        <v>92.106999999999999</v>
      </c>
      <c r="DE166">
        <v>67.831000000000003</v>
      </c>
      <c r="DF166">
        <v>124.38800000000001</v>
      </c>
      <c r="DG166">
        <v>54.054000000000002</v>
      </c>
      <c r="DH166">
        <v>2.0270000000000001</v>
      </c>
      <c r="DI166">
        <v>18.853999999999999</v>
      </c>
      <c r="DJ166">
        <v>38.033999999999999</v>
      </c>
      <c r="DK166">
        <v>40.067</v>
      </c>
      <c r="DL166">
        <v>52.14</v>
      </c>
      <c r="DM166">
        <v>14.377000000000001</v>
      </c>
      <c r="DN166">
        <v>45.732999999999997</v>
      </c>
      <c r="DO166">
        <v>44.737000000000002</v>
      </c>
      <c r="DP166">
        <v>27.808</v>
      </c>
      <c r="DQ166">
        <v>13.231</v>
      </c>
      <c r="DR166">
        <v>26.192</v>
      </c>
      <c r="DS166">
        <v>42.692999999999998</v>
      </c>
      <c r="DT166">
        <v>1.71</v>
      </c>
      <c r="DU166">
        <v>48.454999999999998</v>
      </c>
      <c r="DV166">
        <v>0.62</v>
      </c>
      <c r="DW166">
        <v>1</v>
      </c>
      <c r="DX166">
        <v>0.81</v>
      </c>
      <c r="DY166">
        <v>0.72</v>
      </c>
      <c r="DZ166">
        <v>0.72</v>
      </c>
      <c r="EA166">
        <v>0.86</v>
      </c>
      <c r="EB166">
        <v>1</v>
      </c>
      <c r="EC166">
        <v>0.87</v>
      </c>
      <c r="ED166">
        <v>0.84</v>
      </c>
      <c r="EE166">
        <v>0.23</v>
      </c>
      <c r="EF166">
        <v>0.89300000000000002</v>
      </c>
      <c r="EG166">
        <v>0.753</v>
      </c>
      <c r="EH166">
        <v>0.48399999999999999</v>
      </c>
      <c r="EI166">
        <v>0.32800000000000001</v>
      </c>
      <c r="EJ166">
        <v>0.12</v>
      </c>
      <c r="EK166">
        <v>0.43</v>
      </c>
      <c r="EL166">
        <v>0.68799999999999994</v>
      </c>
      <c r="EM166">
        <v>1.3120000000000001</v>
      </c>
      <c r="EN166">
        <v>0.58199999999999996</v>
      </c>
      <c r="EO166">
        <v>0.71799999999999997</v>
      </c>
      <c r="EP166">
        <v>1.1040000000000001</v>
      </c>
      <c r="EQ166">
        <v>0.999</v>
      </c>
      <c r="ER166">
        <v>0.94699999999999995</v>
      </c>
      <c r="ES166">
        <v>0.53200000000000003</v>
      </c>
      <c r="ET166">
        <v>0.88600000000000001</v>
      </c>
      <c r="FC166" s="2">
        <v>3118000</v>
      </c>
      <c r="FD166" s="2">
        <v>717600</v>
      </c>
      <c r="FE166" s="2">
        <v>2785000</v>
      </c>
      <c r="FF166" s="2">
        <v>2347000</v>
      </c>
      <c r="FG166" s="2">
        <v>1510000</v>
      </c>
      <c r="FH166" s="2">
        <v>1023000</v>
      </c>
      <c r="FI166" s="2">
        <v>373400</v>
      </c>
      <c r="FJ166" s="2">
        <v>1341000</v>
      </c>
      <c r="FK166" s="2">
        <v>2143000</v>
      </c>
      <c r="FL166" s="2">
        <v>94350</v>
      </c>
      <c r="FM166" s="2">
        <v>123800</v>
      </c>
      <c r="FN166" s="2">
        <v>54870</v>
      </c>
      <c r="FO166" s="2">
        <v>67750</v>
      </c>
      <c r="FP166" s="2">
        <v>104200</v>
      </c>
      <c r="FQ166" s="2">
        <v>94280</v>
      </c>
      <c r="FR166" s="2">
        <v>89360</v>
      </c>
      <c r="FS166" s="2">
        <v>50210</v>
      </c>
      <c r="FT166" s="2">
        <v>83610</v>
      </c>
    </row>
    <row r="167" spans="1:176" hidden="1" x14ac:dyDescent="0.2">
      <c r="A167">
        <v>0</v>
      </c>
      <c r="B167" t="s">
        <v>1197</v>
      </c>
      <c r="C167" t="s">
        <v>1363</v>
      </c>
      <c r="D167" t="s">
        <v>524</v>
      </c>
      <c r="E167" t="s">
        <v>1364</v>
      </c>
      <c r="F167" s="3">
        <v>2.2583333333333333</v>
      </c>
      <c r="G167">
        <v>1</v>
      </c>
      <c r="H167">
        <v>1176.7688000000001</v>
      </c>
      <c r="I167" t="s">
        <v>1365</v>
      </c>
      <c r="J167" s="10">
        <v>17.053000000000001</v>
      </c>
      <c r="K167" t="e">
        <f>+HCOO</f>
        <v>#NAME?</v>
      </c>
      <c r="L167">
        <v>1.0740000000000001</v>
      </c>
      <c r="M167">
        <v>0.91300000000000003</v>
      </c>
      <c r="N167">
        <v>0.9</v>
      </c>
      <c r="O167">
        <v>1.607</v>
      </c>
      <c r="P167">
        <v>1.2290000000000001</v>
      </c>
      <c r="Q167">
        <v>0.314</v>
      </c>
      <c r="R167">
        <v>0.47</v>
      </c>
      <c r="S167">
        <v>2.5379999999999998</v>
      </c>
      <c r="T167">
        <v>0.90300000000000002</v>
      </c>
      <c r="U167">
        <v>0.92400000000000004</v>
      </c>
      <c r="V167">
        <v>0.77800000000000002</v>
      </c>
      <c r="W167">
        <v>1.911</v>
      </c>
      <c r="X167">
        <v>1.1919999999999999</v>
      </c>
      <c r="Y167">
        <v>0.41599999999999998</v>
      </c>
      <c r="Z167">
        <v>0.38300000000000001</v>
      </c>
      <c r="AA167">
        <v>3.282</v>
      </c>
      <c r="AB167">
        <v>0.94099999999999995</v>
      </c>
      <c r="AC167">
        <v>0.76</v>
      </c>
      <c r="AD167">
        <v>0.97</v>
      </c>
      <c r="AE167">
        <v>0.28799999999999998</v>
      </c>
      <c r="AF167">
        <v>0.40799999999999997</v>
      </c>
      <c r="AG167">
        <v>0.442</v>
      </c>
      <c r="AH167">
        <v>0.502</v>
      </c>
      <c r="AI167">
        <v>0.66700000000000004</v>
      </c>
      <c r="AJ167" t="s">
        <v>177</v>
      </c>
      <c r="AK167" t="s">
        <v>177</v>
      </c>
      <c r="AL167" t="s">
        <v>177</v>
      </c>
      <c r="AM167" t="s">
        <v>178</v>
      </c>
      <c r="AN167" t="s">
        <v>177</v>
      </c>
      <c r="AO167" t="s">
        <v>177</v>
      </c>
      <c r="AP167" t="s">
        <v>177</v>
      </c>
      <c r="AQ167" t="s">
        <v>177</v>
      </c>
      <c r="AR167" t="s">
        <v>177</v>
      </c>
      <c r="AS167">
        <v>0.99</v>
      </c>
      <c r="AT167">
        <v>0.99</v>
      </c>
      <c r="AU167">
        <v>0.71</v>
      </c>
      <c r="AV167">
        <v>0.91</v>
      </c>
      <c r="AW167">
        <v>0.97</v>
      </c>
      <c r="AX167">
        <v>0.62</v>
      </c>
      <c r="AY167">
        <v>0.83</v>
      </c>
      <c r="AZ167">
        <v>0.88</v>
      </c>
      <c r="BA167">
        <v>0.89</v>
      </c>
      <c r="BB167" s="1">
        <v>794775.01</v>
      </c>
      <c r="BC167">
        <v>43.23</v>
      </c>
      <c r="BD167" s="1">
        <v>734510.74</v>
      </c>
      <c r="BE167" s="1">
        <v>618256.65</v>
      </c>
      <c r="BF167">
        <v>34.090000000000003</v>
      </c>
      <c r="BG167" s="1">
        <v>947767.43</v>
      </c>
      <c r="BH167">
        <v>5.0199999999999996</v>
      </c>
      <c r="BI167" s="1">
        <v>304163.07</v>
      </c>
      <c r="BJ167">
        <v>1.27</v>
      </c>
      <c r="BK167">
        <v>0</v>
      </c>
      <c r="BL167">
        <v>0</v>
      </c>
      <c r="BM167">
        <v>0</v>
      </c>
      <c r="BN167">
        <v>1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5.7779999999999996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28.890999999999998</v>
      </c>
      <c r="CG167">
        <v>0</v>
      </c>
      <c r="CH167">
        <v>0</v>
      </c>
      <c r="CI167">
        <v>0</v>
      </c>
      <c r="CJ167">
        <v>0</v>
      </c>
      <c r="CK167">
        <v>0</v>
      </c>
      <c r="CL167" s="2">
        <v>5749000</v>
      </c>
      <c r="CM167" s="2">
        <v>6174000</v>
      </c>
      <c r="CN167" s="2">
        <v>5248000</v>
      </c>
      <c r="CO167" s="2">
        <v>5172000</v>
      </c>
      <c r="CP167" s="2">
        <v>9240000</v>
      </c>
      <c r="CQ167" s="2">
        <v>7064000</v>
      </c>
      <c r="CR167" s="2">
        <v>1808000</v>
      </c>
      <c r="CS167" s="2">
        <v>2700000</v>
      </c>
      <c r="CT167" s="2">
        <v>14590000</v>
      </c>
      <c r="CU167" s="2">
        <v>794800</v>
      </c>
      <c r="CV167" s="2">
        <v>717900</v>
      </c>
      <c r="CW167" s="2">
        <v>734500</v>
      </c>
      <c r="CX167" s="2">
        <v>618300</v>
      </c>
      <c r="CY167" s="2">
        <v>1519000</v>
      </c>
      <c r="CZ167" s="2">
        <v>947800</v>
      </c>
      <c r="DA167" s="2">
        <v>330500</v>
      </c>
      <c r="DB167" s="2">
        <v>304200</v>
      </c>
      <c r="DC167" s="2">
        <v>2608000</v>
      </c>
      <c r="DD167">
        <v>89.313000000000002</v>
      </c>
      <c r="DE167">
        <v>88.545000000000002</v>
      </c>
      <c r="DF167">
        <v>28.751000000000001</v>
      </c>
      <c r="DG167">
        <v>59.701000000000001</v>
      </c>
      <c r="DH167">
        <v>31.89</v>
      </c>
      <c r="DI167">
        <v>23.468</v>
      </c>
      <c r="DJ167">
        <v>46.095999999999997</v>
      </c>
      <c r="DK167">
        <v>122.229</v>
      </c>
      <c r="DL167">
        <v>140.57599999999999</v>
      </c>
      <c r="DM167">
        <v>98.926000000000002</v>
      </c>
      <c r="DN167">
        <v>76.897999999999996</v>
      </c>
      <c r="DO167">
        <v>12.401</v>
      </c>
      <c r="DP167">
        <v>38.417000000000002</v>
      </c>
      <c r="DQ167">
        <v>48.018999999999998</v>
      </c>
      <c r="DR167">
        <v>12.457000000000001</v>
      </c>
      <c r="DS167">
        <v>51.314999999999998</v>
      </c>
      <c r="DT167">
        <v>76.602999999999994</v>
      </c>
      <c r="DU167">
        <v>137.001</v>
      </c>
      <c r="DV167">
        <v>1</v>
      </c>
      <c r="DW167">
        <v>0.96</v>
      </c>
      <c r="DX167">
        <v>1</v>
      </c>
      <c r="DY167">
        <v>1</v>
      </c>
      <c r="DZ167">
        <v>1</v>
      </c>
      <c r="EA167">
        <v>1</v>
      </c>
      <c r="EB167">
        <v>0.95</v>
      </c>
      <c r="EC167">
        <v>1</v>
      </c>
      <c r="ED167">
        <v>0.91</v>
      </c>
      <c r="EE167">
        <v>1.0740000000000001</v>
      </c>
      <c r="EF167">
        <v>0.91300000000000003</v>
      </c>
      <c r="EG167">
        <v>0.9</v>
      </c>
      <c r="EH167">
        <v>1.607</v>
      </c>
      <c r="EI167">
        <v>1.2290000000000001</v>
      </c>
      <c r="EJ167">
        <v>0.314</v>
      </c>
      <c r="EK167">
        <v>0.47</v>
      </c>
      <c r="EL167">
        <v>2.5379999999999998</v>
      </c>
      <c r="EM167">
        <v>0.90300000000000002</v>
      </c>
      <c r="EN167">
        <v>0.92400000000000004</v>
      </c>
      <c r="EO167">
        <v>0.77800000000000002</v>
      </c>
      <c r="EP167">
        <v>1.911</v>
      </c>
      <c r="EQ167">
        <v>1.1919999999999999</v>
      </c>
      <c r="ER167">
        <v>0.41599999999999998</v>
      </c>
      <c r="ES167">
        <v>0.38300000000000001</v>
      </c>
      <c r="ET167">
        <v>3.282</v>
      </c>
      <c r="FC167" s="2">
        <v>5749000</v>
      </c>
      <c r="FD167" s="2">
        <v>6174000</v>
      </c>
      <c r="FE167" s="2">
        <v>5248000</v>
      </c>
      <c r="FF167" s="2">
        <v>5172000</v>
      </c>
      <c r="FG167" s="2">
        <v>9240000</v>
      </c>
      <c r="FH167" s="2">
        <v>7064000</v>
      </c>
      <c r="FI167" s="2">
        <v>1808000</v>
      </c>
      <c r="FJ167" s="2">
        <v>2700000</v>
      </c>
      <c r="FK167" s="2">
        <v>14590000</v>
      </c>
      <c r="FL167" s="2">
        <v>794800</v>
      </c>
      <c r="FM167" s="2">
        <v>717900</v>
      </c>
      <c r="FN167" s="2">
        <v>734500</v>
      </c>
      <c r="FO167" s="2">
        <v>618300</v>
      </c>
      <c r="FP167" s="2">
        <v>1519000</v>
      </c>
      <c r="FQ167" s="2">
        <v>947800</v>
      </c>
      <c r="FR167" s="2">
        <v>330500</v>
      </c>
      <c r="FS167" s="2">
        <v>304200</v>
      </c>
      <c r="FT167" s="2">
        <v>2608000</v>
      </c>
    </row>
    <row r="168" spans="1:176" hidden="1" x14ac:dyDescent="0.2">
      <c r="A168">
        <v>0</v>
      </c>
      <c r="B168" t="s">
        <v>394</v>
      </c>
      <c r="C168" t="s">
        <v>367</v>
      </c>
      <c r="D168" t="s">
        <v>277</v>
      </c>
      <c r="E168" t="s">
        <v>368</v>
      </c>
      <c r="F168" t="s">
        <v>369</v>
      </c>
      <c r="G168">
        <v>1</v>
      </c>
      <c r="H168">
        <v>699.52030000000002</v>
      </c>
      <c r="I168" t="s">
        <v>347</v>
      </c>
      <c r="J168" s="10">
        <v>6.8360000000000003</v>
      </c>
      <c r="K168" t="e">
        <f t="shared" ref="K168:K185" si="3">-H</f>
        <v>#NAME?</v>
      </c>
      <c r="L168">
        <v>0</v>
      </c>
      <c r="M168">
        <v>829511.73300000001</v>
      </c>
      <c r="N168">
        <v>456198.01699999999</v>
      </c>
      <c r="O168">
        <v>0</v>
      </c>
      <c r="P168">
        <v>0</v>
      </c>
      <c r="Q168">
        <v>1860170.905</v>
      </c>
      <c r="R168">
        <v>3617704.608</v>
      </c>
      <c r="S168">
        <v>9045127.977</v>
      </c>
      <c r="T168">
        <v>0</v>
      </c>
      <c r="U168">
        <v>27892.134999999998</v>
      </c>
      <c r="V168">
        <v>47270.748</v>
      </c>
      <c r="W168">
        <v>0</v>
      </c>
      <c r="X168">
        <v>0</v>
      </c>
      <c r="Y168">
        <v>44643.281000000003</v>
      </c>
      <c r="Z168">
        <v>181779.28</v>
      </c>
      <c r="AA168">
        <v>303449.50300000003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 t="s">
        <v>177</v>
      </c>
      <c r="AK168" t="s">
        <v>177</v>
      </c>
      <c r="AL168" t="s">
        <v>177</v>
      </c>
      <c r="AM168" t="s">
        <v>177</v>
      </c>
      <c r="AN168" t="s">
        <v>177</v>
      </c>
      <c r="AO168" t="s">
        <v>177</v>
      </c>
      <c r="AP168" t="s">
        <v>177</v>
      </c>
      <c r="AQ168" t="s">
        <v>178</v>
      </c>
      <c r="AR168" t="s">
        <v>177</v>
      </c>
      <c r="AS168">
        <v>0</v>
      </c>
      <c r="AT168">
        <v>0</v>
      </c>
      <c r="AU168">
        <v>0.79</v>
      </c>
      <c r="AV168">
        <v>0.57999999999999996</v>
      </c>
      <c r="AW168">
        <v>0</v>
      </c>
      <c r="AX168">
        <v>0</v>
      </c>
      <c r="AY168">
        <v>0.84</v>
      </c>
      <c r="AZ168">
        <v>0.68</v>
      </c>
      <c r="BA168">
        <v>0.26</v>
      </c>
      <c r="BB168">
        <v>0</v>
      </c>
      <c r="BC168">
        <v>0</v>
      </c>
      <c r="BD168">
        <v>3.44</v>
      </c>
      <c r="BE168">
        <v>0.73</v>
      </c>
      <c r="BF168">
        <v>0</v>
      </c>
      <c r="BG168">
        <v>0</v>
      </c>
      <c r="BH168">
        <v>5.69</v>
      </c>
      <c r="BI168">
        <v>1.21</v>
      </c>
      <c r="BJ168">
        <v>1.18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1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14.605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48.682000000000002</v>
      </c>
      <c r="CK168">
        <v>0</v>
      </c>
      <c r="CL168" s="2">
        <v>0</v>
      </c>
      <c r="CM168" s="2">
        <v>0</v>
      </c>
      <c r="CN168" s="2">
        <v>829500</v>
      </c>
      <c r="CO168" s="2">
        <v>456200</v>
      </c>
      <c r="CP168" s="2">
        <v>0</v>
      </c>
      <c r="CQ168" s="2">
        <v>0</v>
      </c>
      <c r="CR168" s="2">
        <v>1860000</v>
      </c>
      <c r="CS168" s="2">
        <v>3618000</v>
      </c>
      <c r="CT168" s="2">
        <v>9045000</v>
      </c>
      <c r="CU168" s="2">
        <v>0</v>
      </c>
      <c r="CV168" s="2">
        <v>0</v>
      </c>
      <c r="CW168" s="2">
        <v>27890</v>
      </c>
      <c r="CX168" s="2">
        <v>47270</v>
      </c>
      <c r="CY168" s="2">
        <v>0</v>
      </c>
      <c r="CZ168" s="2">
        <v>0</v>
      </c>
      <c r="DA168" s="2">
        <v>44640</v>
      </c>
      <c r="DB168" s="2">
        <v>181800</v>
      </c>
      <c r="DC168" s="2">
        <v>303400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55.557000000000002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83.521000000000001</v>
      </c>
      <c r="DU168">
        <v>0</v>
      </c>
      <c r="DV168">
        <v>0</v>
      </c>
      <c r="DW168">
        <v>0</v>
      </c>
      <c r="DX168">
        <v>1</v>
      </c>
      <c r="DY168">
        <v>1</v>
      </c>
      <c r="DZ168">
        <v>0</v>
      </c>
      <c r="EA168">
        <v>0</v>
      </c>
      <c r="EB168">
        <v>1</v>
      </c>
      <c r="EC168">
        <v>0.82</v>
      </c>
      <c r="ED168">
        <v>1</v>
      </c>
      <c r="EE168">
        <v>0</v>
      </c>
      <c r="EF168">
        <v>829511.73300000001</v>
      </c>
      <c r="EG168">
        <v>456198.01699999999</v>
      </c>
      <c r="EH168">
        <v>0</v>
      </c>
      <c r="EI168">
        <v>0</v>
      </c>
      <c r="EJ168">
        <v>1860170.905</v>
      </c>
      <c r="EK168">
        <v>3617704.608</v>
      </c>
      <c r="EL168">
        <v>9045127.977</v>
      </c>
      <c r="EM168">
        <v>0</v>
      </c>
      <c r="EN168">
        <v>27892.134999999998</v>
      </c>
      <c r="EO168">
        <v>47270.748</v>
      </c>
      <c r="EP168">
        <v>0</v>
      </c>
      <c r="EQ168">
        <v>0</v>
      </c>
      <c r="ER168">
        <v>44643.281000000003</v>
      </c>
      <c r="ES168">
        <v>181779.28</v>
      </c>
      <c r="ET168">
        <v>303449.50300000003</v>
      </c>
      <c r="FC168" s="2">
        <v>0</v>
      </c>
      <c r="FD168" s="2">
        <v>0</v>
      </c>
      <c r="FE168" s="2">
        <v>829500</v>
      </c>
      <c r="FF168" s="2">
        <v>456200</v>
      </c>
      <c r="FG168" s="2">
        <v>0</v>
      </c>
      <c r="FH168" s="2">
        <v>0</v>
      </c>
      <c r="FI168" s="2">
        <v>1860000</v>
      </c>
      <c r="FJ168" s="2">
        <v>3618000</v>
      </c>
      <c r="FK168" s="2">
        <v>9045000</v>
      </c>
      <c r="FL168" s="2">
        <v>0</v>
      </c>
      <c r="FM168" s="2">
        <v>0</v>
      </c>
      <c r="FN168" s="2">
        <v>27890</v>
      </c>
      <c r="FO168" s="2">
        <v>47270</v>
      </c>
      <c r="FP168" s="2">
        <v>0</v>
      </c>
      <c r="FQ168" s="2">
        <v>0</v>
      </c>
      <c r="FR168" s="2">
        <v>44640</v>
      </c>
      <c r="FS168" s="2">
        <v>181800</v>
      </c>
      <c r="FT168" s="2">
        <v>303400</v>
      </c>
    </row>
    <row r="169" spans="1:176" hidden="1" x14ac:dyDescent="0.2">
      <c r="A169">
        <v>0</v>
      </c>
      <c r="B169" t="s">
        <v>394</v>
      </c>
      <c r="C169" t="s">
        <v>367</v>
      </c>
      <c r="D169" t="s">
        <v>277</v>
      </c>
      <c r="E169" t="s">
        <v>368</v>
      </c>
      <c r="F169" t="s">
        <v>369</v>
      </c>
      <c r="G169">
        <v>1</v>
      </c>
      <c r="H169">
        <v>699.52030000000002</v>
      </c>
      <c r="I169" t="s">
        <v>347</v>
      </c>
      <c r="J169" s="10">
        <v>14.648999999999999</v>
      </c>
      <c r="K169" t="e">
        <f t="shared" si="3"/>
        <v>#NAME?</v>
      </c>
      <c r="L169">
        <v>0</v>
      </c>
      <c r="M169">
        <v>830281.33799999999</v>
      </c>
      <c r="N169">
        <v>5238879.2139999997</v>
      </c>
      <c r="O169">
        <v>0</v>
      </c>
      <c r="P169">
        <v>22851.341</v>
      </c>
      <c r="Q169">
        <v>456329.06099999999</v>
      </c>
      <c r="R169">
        <v>1703062.355</v>
      </c>
      <c r="S169">
        <v>3116127.0759999999</v>
      </c>
      <c r="T169">
        <v>0</v>
      </c>
      <c r="U169">
        <v>97319.804999999993</v>
      </c>
      <c r="V169">
        <v>130101.015</v>
      </c>
      <c r="W169">
        <v>0</v>
      </c>
      <c r="X169">
        <v>4611.4889999999996</v>
      </c>
      <c r="Y169">
        <v>173480.818</v>
      </c>
      <c r="Z169">
        <v>194222.07199999999</v>
      </c>
      <c r="AA169">
        <v>274773.49400000001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 t="s">
        <v>177</v>
      </c>
      <c r="AK169" t="s">
        <v>177</v>
      </c>
      <c r="AL169" t="s">
        <v>177</v>
      </c>
      <c r="AM169" t="s">
        <v>177</v>
      </c>
      <c r="AN169" t="s">
        <v>177</v>
      </c>
      <c r="AO169" t="s">
        <v>177</v>
      </c>
      <c r="AP169" t="s">
        <v>178</v>
      </c>
      <c r="AQ169" t="s">
        <v>177</v>
      </c>
      <c r="AR169" t="s">
        <v>177</v>
      </c>
      <c r="AS169">
        <v>0</v>
      </c>
      <c r="AT169">
        <v>0</v>
      </c>
      <c r="AU169">
        <v>0.8</v>
      </c>
      <c r="AV169">
        <v>0.88</v>
      </c>
      <c r="AW169">
        <v>0</v>
      </c>
      <c r="AX169">
        <v>0.94</v>
      </c>
      <c r="AY169">
        <v>0.93</v>
      </c>
      <c r="AZ169">
        <v>0.96</v>
      </c>
      <c r="BA169">
        <v>0.71</v>
      </c>
      <c r="BB169">
        <v>0</v>
      </c>
      <c r="BC169">
        <v>0</v>
      </c>
      <c r="BD169">
        <v>2.84</v>
      </c>
      <c r="BE169">
        <v>7</v>
      </c>
      <c r="BF169">
        <v>0</v>
      </c>
      <c r="BG169" s="1">
        <v>9401.3700000000008</v>
      </c>
      <c r="BH169">
        <v>0.88</v>
      </c>
      <c r="BI169">
        <v>0.5</v>
      </c>
      <c r="BJ169">
        <v>0.38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1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10.294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34.313000000000002</v>
      </c>
      <c r="CJ169">
        <v>0</v>
      </c>
      <c r="CK169">
        <v>0</v>
      </c>
      <c r="CL169" s="2">
        <v>0</v>
      </c>
      <c r="CM169" s="2">
        <v>0</v>
      </c>
      <c r="CN169" s="2">
        <v>830300</v>
      </c>
      <c r="CO169" s="2">
        <v>5239000</v>
      </c>
      <c r="CP169" s="2">
        <v>0</v>
      </c>
      <c r="CQ169" s="2">
        <v>22850</v>
      </c>
      <c r="CR169" s="2">
        <v>456300</v>
      </c>
      <c r="CS169" s="2">
        <v>1703000</v>
      </c>
      <c r="CT169" s="2">
        <v>3116000</v>
      </c>
      <c r="CU169" s="2">
        <v>0</v>
      </c>
      <c r="CV169" s="2">
        <v>0</v>
      </c>
      <c r="CW169" s="2">
        <v>97320</v>
      </c>
      <c r="CX169" s="2">
        <v>130100</v>
      </c>
      <c r="CY169" s="2">
        <v>0</v>
      </c>
      <c r="CZ169" s="2">
        <v>4611</v>
      </c>
      <c r="DA169" s="2">
        <v>173500</v>
      </c>
      <c r="DB169" s="2">
        <v>194200</v>
      </c>
      <c r="DC169" s="2">
        <v>274800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40.716999999999999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44.728000000000002</v>
      </c>
      <c r="DU169">
        <v>0</v>
      </c>
      <c r="DV169">
        <v>0</v>
      </c>
      <c r="DW169">
        <v>0</v>
      </c>
      <c r="DX169">
        <v>1</v>
      </c>
      <c r="DY169">
        <v>0.85</v>
      </c>
      <c r="DZ169">
        <v>0</v>
      </c>
      <c r="EA169">
        <v>0.92</v>
      </c>
      <c r="EB169">
        <v>1</v>
      </c>
      <c r="EC169">
        <v>0.85</v>
      </c>
      <c r="ED169">
        <v>0.79</v>
      </c>
      <c r="EE169">
        <v>0</v>
      </c>
      <c r="EF169">
        <v>830281.33799999999</v>
      </c>
      <c r="EG169">
        <v>5238879.2139999997</v>
      </c>
      <c r="EH169">
        <v>0</v>
      </c>
      <c r="EI169">
        <v>22851.341</v>
      </c>
      <c r="EJ169">
        <v>456329.06099999999</v>
      </c>
      <c r="EK169">
        <v>1703062.355</v>
      </c>
      <c r="EL169">
        <v>3116127.0759999999</v>
      </c>
      <c r="EM169">
        <v>0</v>
      </c>
      <c r="EN169">
        <v>97319.804999999993</v>
      </c>
      <c r="EO169">
        <v>130101.015</v>
      </c>
      <c r="EP169">
        <v>0</v>
      </c>
      <c r="EQ169">
        <v>4611.4889999999996</v>
      </c>
      <c r="ER169">
        <v>173480.818</v>
      </c>
      <c r="ES169">
        <v>194222.07199999999</v>
      </c>
      <c r="ET169">
        <v>274773.49400000001</v>
      </c>
      <c r="FC169" s="2">
        <v>0</v>
      </c>
      <c r="FD169" s="2">
        <v>0</v>
      </c>
      <c r="FE169" s="2">
        <v>830300</v>
      </c>
      <c r="FF169" s="2">
        <v>5239000</v>
      </c>
      <c r="FG169" s="2">
        <v>0</v>
      </c>
      <c r="FH169" s="2">
        <v>22850</v>
      </c>
      <c r="FI169" s="2">
        <v>456300</v>
      </c>
      <c r="FJ169" s="2">
        <v>1703000</v>
      </c>
      <c r="FK169" s="2">
        <v>3116000</v>
      </c>
      <c r="FL169" s="2">
        <v>0</v>
      </c>
      <c r="FM169" s="2">
        <v>0</v>
      </c>
      <c r="FN169" s="2">
        <v>97320</v>
      </c>
      <c r="FO169" s="2">
        <v>130100</v>
      </c>
      <c r="FP169" s="2">
        <v>0</v>
      </c>
      <c r="FQ169" s="2">
        <v>4611</v>
      </c>
      <c r="FR169" s="2">
        <v>173500</v>
      </c>
      <c r="FS169" s="2">
        <v>194200</v>
      </c>
      <c r="FT169" s="2">
        <v>274800</v>
      </c>
    </row>
    <row r="170" spans="1:176" hidden="1" x14ac:dyDescent="0.2">
      <c r="A170">
        <v>0</v>
      </c>
      <c r="B170" t="s">
        <v>179</v>
      </c>
      <c r="C170" t="s">
        <v>367</v>
      </c>
      <c r="D170" t="s">
        <v>277</v>
      </c>
      <c r="E170" t="s">
        <v>368</v>
      </c>
      <c r="F170" t="s">
        <v>369</v>
      </c>
      <c r="G170">
        <v>1</v>
      </c>
      <c r="H170">
        <v>699.52030000000002</v>
      </c>
      <c r="I170" t="s">
        <v>347</v>
      </c>
      <c r="J170" s="10">
        <v>18.734999999999999</v>
      </c>
      <c r="K170" t="e">
        <f t="shared" si="3"/>
        <v>#NAME?</v>
      </c>
      <c r="L170">
        <v>221937.14499999999</v>
      </c>
      <c r="M170">
        <v>48987875.490999997</v>
      </c>
      <c r="N170">
        <v>12484444.835000001</v>
      </c>
      <c r="O170">
        <v>0</v>
      </c>
      <c r="P170">
        <v>889678.63600000006</v>
      </c>
      <c r="Q170">
        <v>14083462.919</v>
      </c>
      <c r="R170">
        <v>33785592.123000003</v>
      </c>
      <c r="S170">
        <v>9340344.1290000007</v>
      </c>
      <c r="T170">
        <v>30573.037</v>
      </c>
      <c r="U170">
        <v>1531284.5290000001</v>
      </c>
      <c r="V170">
        <v>505670.26899999997</v>
      </c>
      <c r="W170">
        <v>0</v>
      </c>
      <c r="X170">
        <v>96578.082999999999</v>
      </c>
      <c r="Y170">
        <v>237819.17499999999</v>
      </c>
      <c r="Z170">
        <v>1642956.2549999999</v>
      </c>
      <c r="AA170">
        <v>1207418.341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 t="s">
        <v>177</v>
      </c>
      <c r="AK170" t="s">
        <v>177</v>
      </c>
      <c r="AL170" t="s">
        <v>177</v>
      </c>
      <c r="AM170" t="s">
        <v>178</v>
      </c>
      <c r="AN170" t="s">
        <v>177</v>
      </c>
      <c r="AO170" t="s">
        <v>177</v>
      </c>
      <c r="AP170" t="s">
        <v>178</v>
      </c>
      <c r="AQ170" t="s">
        <v>177</v>
      </c>
      <c r="AR170" t="s">
        <v>177</v>
      </c>
      <c r="AS170">
        <v>0</v>
      </c>
      <c r="AT170">
        <v>0.36</v>
      </c>
      <c r="AU170">
        <v>0.92</v>
      </c>
      <c r="AV170">
        <v>0.62</v>
      </c>
      <c r="AW170">
        <v>0</v>
      </c>
      <c r="AX170">
        <v>0.88</v>
      </c>
      <c r="AY170">
        <v>0.93</v>
      </c>
      <c r="AZ170">
        <v>0.8</v>
      </c>
      <c r="BA170">
        <v>0.85</v>
      </c>
      <c r="BB170">
        <v>0</v>
      </c>
      <c r="BC170">
        <v>247.77</v>
      </c>
      <c r="BD170" s="1">
        <v>118732.9</v>
      </c>
      <c r="BE170">
        <v>1.94</v>
      </c>
      <c r="BF170">
        <v>0</v>
      </c>
      <c r="BG170" s="1">
        <v>15769.1</v>
      </c>
      <c r="BH170">
        <v>1.35</v>
      </c>
      <c r="BI170">
        <v>2.0299999999999998</v>
      </c>
      <c r="BJ170" s="1">
        <v>95079.72</v>
      </c>
      <c r="BK170">
        <v>0</v>
      </c>
      <c r="BL170">
        <v>0</v>
      </c>
      <c r="BM170">
        <v>0</v>
      </c>
      <c r="BN170">
        <v>1</v>
      </c>
      <c r="BO170">
        <v>0</v>
      </c>
      <c r="BP170">
        <v>0</v>
      </c>
      <c r="BQ170">
        <v>1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17.065000000000001</v>
      </c>
      <c r="BX170">
        <v>0</v>
      </c>
      <c r="BY170">
        <v>0</v>
      </c>
      <c r="BZ170">
        <v>19.481999999999999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56.884999999999998</v>
      </c>
      <c r="CG170">
        <v>0</v>
      </c>
      <c r="CH170">
        <v>0</v>
      </c>
      <c r="CI170">
        <v>64.94</v>
      </c>
      <c r="CJ170">
        <v>0</v>
      </c>
      <c r="CK170">
        <v>0</v>
      </c>
      <c r="CL170" s="2">
        <v>0</v>
      </c>
      <c r="CM170" s="2">
        <v>221900</v>
      </c>
      <c r="CN170" s="2">
        <v>48990000</v>
      </c>
      <c r="CO170" s="2">
        <v>12480000</v>
      </c>
      <c r="CP170" s="2">
        <v>0</v>
      </c>
      <c r="CQ170" s="2">
        <v>889700</v>
      </c>
      <c r="CR170" s="2">
        <v>14080000</v>
      </c>
      <c r="CS170" s="2">
        <v>33790000</v>
      </c>
      <c r="CT170" s="2">
        <v>9340000</v>
      </c>
      <c r="CU170" s="2">
        <v>0</v>
      </c>
      <c r="CV170" s="2">
        <v>30570</v>
      </c>
      <c r="CW170" s="2">
        <v>1531000</v>
      </c>
      <c r="CX170" s="2">
        <v>505700</v>
      </c>
      <c r="CY170" s="2">
        <v>0</v>
      </c>
      <c r="CZ170" s="2">
        <v>96580</v>
      </c>
      <c r="DA170" s="2">
        <v>237800</v>
      </c>
      <c r="DB170" s="2">
        <v>1643000</v>
      </c>
      <c r="DC170" s="2">
        <v>1207000</v>
      </c>
      <c r="DD170">
        <v>0</v>
      </c>
      <c r="DE170">
        <v>3.3180000000000001</v>
      </c>
      <c r="DF170">
        <v>95.941999999999993</v>
      </c>
      <c r="DG170">
        <v>0</v>
      </c>
      <c r="DH170">
        <v>0</v>
      </c>
      <c r="DI170">
        <v>129.703</v>
      </c>
      <c r="DJ170">
        <v>0</v>
      </c>
      <c r="DK170">
        <v>0</v>
      </c>
      <c r="DL170">
        <v>0</v>
      </c>
      <c r="DM170">
        <v>0</v>
      </c>
      <c r="DN170">
        <v>88.966999999999999</v>
      </c>
      <c r="DO170">
        <v>82.665000000000006</v>
      </c>
      <c r="DP170">
        <v>0</v>
      </c>
      <c r="DQ170">
        <v>0</v>
      </c>
      <c r="DR170">
        <v>130.81899999999999</v>
      </c>
      <c r="DS170">
        <v>0</v>
      </c>
      <c r="DT170">
        <v>0</v>
      </c>
      <c r="DU170">
        <v>0</v>
      </c>
      <c r="DV170">
        <v>0</v>
      </c>
      <c r="DW170">
        <v>0.7</v>
      </c>
      <c r="DX170">
        <v>0.97</v>
      </c>
      <c r="DY170">
        <v>1</v>
      </c>
      <c r="DZ170">
        <v>0</v>
      </c>
      <c r="EA170">
        <v>1</v>
      </c>
      <c r="EB170">
        <v>0.8</v>
      </c>
      <c r="EC170">
        <v>1</v>
      </c>
      <c r="ED170">
        <v>1</v>
      </c>
      <c r="EE170">
        <v>221937.14499999999</v>
      </c>
      <c r="EF170">
        <v>48987875.490999997</v>
      </c>
      <c r="EG170">
        <v>12484444.835000001</v>
      </c>
      <c r="EH170">
        <v>0</v>
      </c>
      <c r="EI170">
        <v>889678.63600000006</v>
      </c>
      <c r="EJ170">
        <v>14083462.919</v>
      </c>
      <c r="EK170">
        <v>33785592.123000003</v>
      </c>
      <c r="EL170">
        <v>9340344.1290000007</v>
      </c>
      <c r="EM170">
        <v>30573.037</v>
      </c>
      <c r="EN170">
        <v>1531284.5290000001</v>
      </c>
      <c r="EO170">
        <v>505670.26899999997</v>
      </c>
      <c r="EP170">
        <v>0</v>
      </c>
      <c r="EQ170">
        <v>96578.082999999999</v>
      </c>
      <c r="ER170">
        <v>237819.17499999999</v>
      </c>
      <c r="ES170">
        <v>1642956.2549999999</v>
      </c>
      <c r="ET170">
        <v>1207418.341</v>
      </c>
      <c r="FC170" s="2">
        <v>0</v>
      </c>
      <c r="FD170" s="2">
        <v>221900</v>
      </c>
      <c r="FE170" s="2">
        <v>48990000</v>
      </c>
      <c r="FF170" s="2">
        <v>12480000</v>
      </c>
      <c r="FG170" s="2">
        <v>0</v>
      </c>
      <c r="FH170" s="2">
        <v>889700</v>
      </c>
      <c r="FI170" s="2">
        <v>14080000</v>
      </c>
      <c r="FJ170" s="2">
        <v>33790000</v>
      </c>
      <c r="FK170" s="2">
        <v>9340000</v>
      </c>
      <c r="FL170" s="2">
        <v>0</v>
      </c>
      <c r="FM170" s="2">
        <v>30570</v>
      </c>
      <c r="FN170" s="2">
        <v>1531000</v>
      </c>
      <c r="FO170" s="2">
        <v>505700</v>
      </c>
      <c r="FP170" s="2">
        <v>0</v>
      </c>
      <c r="FQ170" s="2">
        <v>96580</v>
      </c>
      <c r="FR170" s="2">
        <v>237800</v>
      </c>
      <c r="FS170" s="2">
        <v>1643000</v>
      </c>
      <c r="FT170" s="2">
        <v>1207000</v>
      </c>
    </row>
    <row r="171" spans="1:176" hidden="1" x14ac:dyDescent="0.2">
      <c r="A171">
        <v>0</v>
      </c>
      <c r="B171" t="s">
        <v>179</v>
      </c>
      <c r="C171" t="s">
        <v>503</v>
      </c>
      <c r="D171" t="s">
        <v>277</v>
      </c>
      <c r="E171" t="s">
        <v>504</v>
      </c>
      <c r="F171" t="s">
        <v>505</v>
      </c>
      <c r="G171">
        <v>1</v>
      </c>
      <c r="H171">
        <v>723.52030000000002</v>
      </c>
      <c r="I171" t="s">
        <v>332</v>
      </c>
      <c r="J171" s="10">
        <v>19.013000000000002</v>
      </c>
      <c r="K171" t="e">
        <f t="shared" si="3"/>
        <v>#NAME?</v>
      </c>
      <c r="L171">
        <v>0.309</v>
      </c>
      <c r="M171">
        <v>5.8000000000000003E-2</v>
      </c>
      <c r="N171">
        <v>1.6E-2</v>
      </c>
      <c r="O171">
        <v>0.217</v>
      </c>
      <c r="P171">
        <v>0.186</v>
      </c>
      <c r="Q171">
        <v>0.20799999999999999</v>
      </c>
      <c r="R171">
        <v>2.5999999999999999E-2</v>
      </c>
      <c r="S171">
        <v>1E-3</v>
      </c>
      <c r="T171">
        <v>0.40400000000000003</v>
      </c>
      <c r="U171">
        <v>0.04</v>
      </c>
      <c r="V171">
        <v>2.9000000000000001E-2</v>
      </c>
      <c r="W171">
        <v>0.28699999999999998</v>
      </c>
      <c r="X171">
        <v>0.23</v>
      </c>
      <c r="Y171">
        <v>0.38800000000000001</v>
      </c>
      <c r="Z171">
        <v>2.1999999999999999E-2</v>
      </c>
      <c r="AA171">
        <v>6.0000000000000001E-3</v>
      </c>
      <c r="AB171">
        <v>0.36799999999999999</v>
      </c>
      <c r="AC171">
        <v>0.24</v>
      </c>
      <c r="AD171">
        <v>0</v>
      </c>
      <c r="AE171">
        <v>0.32200000000000001</v>
      </c>
      <c r="AF171">
        <v>0.28599999999999998</v>
      </c>
      <c r="AG171">
        <v>0.29799999999999999</v>
      </c>
      <c r="AH171">
        <v>0.23200000000000001</v>
      </c>
      <c r="AI171">
        <v>0.224</v>
      </c>
      <c r="AJ171" t="s">
        <v>177</v>
      </c>
      <c r="AK171" t="s">
        <v>177</v>
      </c>
      <c r="AL171" t="s">
        <v>177</v>
      </c>
      <c r="AM171" t="s">
        <v>177</v>
      </c>
      <c r="AN171" t="s">
        <v>177</v>
      </c>
      <c r="AO171" t="s">
        <v>177</v>
      </c>
      <c r="AP171" t="s">
        <v>178</v>
      </c>
      <c r="AQ171" t="s">
        <v>177</v>
      </c>
      <c r="AR171" t="s">
        <v>177</v>
      </c>
      <c r="AS171">
        <v>0.98</v>
      </c>
      <c r="AT171">
        <v>0.98</v>
      </c>
      <c r="AU171">
        <v>0.879</v>
      </c>
      <c r="AV171">
        <v>0.97</v>
      </c>
      <c r="AW171">
        <v>0.97</v>
      </c>
      <c r="AX171">
        <v>0.97</v>
      </c>
      <c r="AY171">
        <v>0.98</v>
      </c>
      <c r="AZ171">
        <v>0.86</v>
      </c>
      <c r="BA171">
        <v>0.87</v>
      </c>
      <c r="BB171" s="1">
        <v>3512035.43</v>
      </c>
      <c r="BC171" s="1">
        <v>1943.93</v>
      </c>
      <c r="BD171" s="1">
        <v>141809.59</v>
      </c>
      <c r="BE171" s="1">
        <v>101251.37</v>
      </c>
      <c r="BF171" s="1">
        <v>1377516.58</v>
      </c>
      <c r="BG171">
        <v>578.73</v>
      </c>
      <c r="BH171">
        <v>72.989999999999995</v>
      </c>
      <c r="BI171" s="1">
        <v>92888.25</v>
      </c>
      <c r="BJ171" s="1">
        <v>22806.58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1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27.562000000000001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78.748000000000005</v>
      </c>
      <c r="CJ171">
        <v>0</v>
      </c>
      <c r="CK171">
        <v>0</v>
      </c>
      <c r="CL171" s="2">
        <v>64340000</v>
      </c>
      <c r="CM171" s="2">
        <v>19850000</v>
      </c>
      <c r="CN171" s="2">
        <v>3741000</v>
      </c>
      <c r="CO171" s="2">
        <v>1034000</v>
      </c>
      <c r="CP171" s="2">
        <v>13960000</v>
      </c>
      <c r="CQ171" s="2">
        <v>11970000</v>
      </c>
      <c r="CR171" s="2">
        <v>13410000</v>
      </c>
      <c r="CS171" s="2">
        <v>1697000</v>
      </c>
      <c r="CT171" s="2">
        <v>94770</v>
      </c>
      <c r="CU171" s="2">
        <v>3512000</v>
      </c>
      <c r="CV171" s="2">
        <v>1420000</v>
      </c>
      <c r="CW171" s="2">
        <v>141800</v>
      </c>
      <c r="CX171" s="2">
        <v>101300</v>
      </c>
      <c r="CY171" s="2">
        <v>1008000</v>
      </c>
      <c r="CZ171" s="2">
        <v>809200</v>
      </c>
      <c r="DA171" s="2">
        <v>1362000</v>
      </c>
      <c r="DB171" s="2">
        <v>78140</v>
      </c>
      <c r="DC171" s="2">
        <v>22810</v>
      </c>
      <c r="DD171">
        <v>81.149000000000001</v>
      </c>
      <c r="DE171">
        <v>82.076999999999998</v>
      </c>
      <c r="DF171">
        <v>130.46100000000001</v>
      </c>
      <c r="DG171">
        <v>0</v>
      </c>
      <c r="DH171">
        <v>60.744999999999997</v>
      </c>
      <c r="DI171">
        <v>140.05099999999999</v>
      </c>
      <c r="DJ171">
        <v>133.322</v>
      </c>
      <c r="DK171">
        <v>93.745000000000005</v>
      </c>
      <c r="DL171">
        <v>79.36</v>
      </c>
      <c r="DM171">
        <v>96.322000000000003</v>
      </c>
      <c r="DN171">
        <v>101.93600000000001</v>
      </c>
      <c r="DO171">
        <v>95.081999999999994</v>
      </c>
      <c r="DP171">
        <v>0</v>
      </c>
      <c r="DQ171">
        <v>89.43</v>
      </c>
      <c r="DR171">
        <v>139.30199999999999</v>
      </c>
      <c r="DS171">
        <v>129.93899999999999</v>
      </c>
      <c r="DT171">
        <v>20.986999999999998</v>
      </c>
      <c r="DU171">
        <v>33.387</v>
      </c>
      <c r="DV171">
        <v>1</v>
      </c>
      <c r="DW171">
        <v>0.76</v>
      </c>
      <c r="DX171">
        <v>1</v>
      </c>
      <c r="DY171">
        <v>1</v>
      </c>
      <c r="DZ171">
        <v>0.71</v>
      </c>
      <c r="EA171">
        <v>0.85</v>
      </c>
      <c r="EB171">
        <v>0.89</v>
      </c>
      <c r="EC171">
        <v>0.9</v>
      </c>
      <c r="ED171">
        <v>1</v>
      </c>
      <c r="EE171">
        <v>0.309</v>
      </c>
      <c r="EF171">
        <v>5.8000000000000003E-2</v>
      </c>
      <c r="EG171">
        <v>1.6E-2</v>
      </c>
      <c r="EH171">
        <v>0.217</v>
      </c>
      <c r="EI171">
        <v>0.186</v>
      </c>
      <c r="EJ171">
        <v>0.20799999999999999</v>
      </c>
      <c r="EK171">
        <v>2.5999999999999999E-2</v>
      </c>
      <c r="EL171">
        <v>1E-3</v>
      </c>
      <c r="EM171">
        <v>0.40400000000000003</v>
      </c>
      <c r="EN171">
        <v>0.04</v>
      </c>
      <c r="EO171">
        <v>2.9000000000000001E-2</v>
      </c>
      <c r="EP171">
        <v>0.28699999999999998</v>
      </c>
      <c r="EQ171">
        <v>0.23</v>
      </c>
      <c r="ER171">
        <v>0.38800000000000001</v>
      </c>
      <c r="ES171">
        <v>2.1999999999999999E-2</v>
      </c>
      <c r="ET171">
        <v>6.0000000000000001E-3</v>
      </c>
      <c r="FC171" s="2">
        <v>64340000</v>
      </c>
      <c r="FD171" s="2">
        <v>19850000</v>
      </c>
      <c r="FE171" s="2">
        <v>3741000</v>
      </c>
      <c r="FF171" s="2">
        <v>1034000</v>
      </c>
      <c r="FG171" s="2">
        <v>13960000</v>
      </c>
      <c r="FH171" s="2">
        <v>11970000</v>
      </c>
      <c r="FI171" s="2">
        <v>13410000</v>
      </c>
      <c r="FJ171" s="2">
        <v>1697000</v>
      </c>
      <c r="FK171" s="2">
        <v>94770</v>
      </c>
      <c r="FL171" s="2">
        <v>3512000</v>
      </c>
      <c r="FM171" s="2">
        <v>1420000</v>
      </c>
      <c r="FN171" s="2">
        <v>141800</v>
      </c>
      <c r="FO171" s="2">
        <v>101300</v>
      </c>
      <c r="FP171" s="2">
        <v>1008000</v>
      </c>
      <c r="FQ171" s="2">
        <v>809200</v>
      </c>
      <c r="FR171" s="2">
        <v>1362000</v>
      </c>
      <c r="FS171" s="2">
        <v>78140</v>
      </c>
      <c r="FT171" s="2">
        <v>22810</v>
      </c>
    </row>
    <row r="172" spans="1:176" x14ac:dyDescent="0.2">
      <c r="A172">
        <v>0</v>
      </c>
      <c r="B172" t="s">
        <v>176</v>
      </c>
      <c r="C172" t="s">
        <v>276</v>
      </c>
      <c r="D172" t="s">
        <v>277</v>
      </c>
      <c r="E172" t="s">
        <v>278</v>
      </c>
      <c r="F172" s="3">
        <v>1.4173611111111111</v>
      </c>
      <c r="G172">
        <v>1</v>
      </c>
      <c r="H172">
        <v>745.56219999999996</v>
      </c>
      <c r="I172" t="s">
        <v>279</v>
      </c>
      <c r="J172" s="10">
        <v>19.006</v>
      </c>
      <c r="K172" t="e">
        <f t="shared" si="3"/>
        <v>#NAME?</v>
      </c>
      <c r="L172">
        <v>0.20399999999999999</v>
      </c>
      <c r="M172">
        <v>0.158</v>
      </c>
      <c r="N172">
        <v>0</v>
      </c>
      <c r="O172">
        <v>0.10199999999999999</v>
      </c>
      <c r="P172">
        <v>1.292</v>
      </c>
      <c r="Q172">
        <v>0.436</v>
      </c>
      <c r="R172">
        <v>8.8999999999999996E-2</v>
      </c>
      <c r="S172">
        <v>9.8000000000000004E-2</v>
      </c>
      <c r="T172">
        <v>1.071</v>
      </c>
      <c r="U172">
        <v>0.46</v>
      </c>
      <c r="V172">
        <v>0</v>
      </c>
      <c r="W172">
        <v>0.77300000000000002</v>
      </c>
      <c r="X172">
        <v>2.637</v>
      </c>
      <c r="Y172">
        <v>1.022</v>
      </c>
      <c r="Z172">
        <v>0.42899999999999999</v>
      </c>
      <c r="AA172">
        <v>0.79800000000000004</v>
      </c>
      <c r="AB172">
        <v>0.499</v>
      </c>
      <c r="AC172">
        <v>0.497</v>
      </c>
      <c r="AD172">
        <v>0</v>
      </c>
      <c r="AE172">
        <v>0.46500000000000002</v>
      </c>
      <c r="AF172">
        <v>0.871</v>
      </c>
      <c r="AG172">
        <v>0</v>
      </c>
      <c r="AH172">
        <v>0.432</v>
      </c>
      <c r="AI172">
        <v>0</v>
      </c>
      <c r="AJ172" t="s">
        <v>177</v>
      </c>
      <c r="AK172" t="s">
        <v>177</v>
      </c>
      <c r="AL172" t="s">
        <v>177</v>
      </c>
      <c r="AM172" t="s">
        <v>177</v>
      </c>
      <c r="AN172" t="s">
        <v>177</v>
      </c>
      <c r="AO172" t="s">
        <v>178</v>
      </c>
      <c r="AP172" t="s">
        <v>177</v>
      </c>
      <c r="AQ172" t="s">
        <v>177</v>
      </c>
      <c r="AR172" t="s">
        <v>177</v>
      </c>
      <c r="AS172">
        <v>0.88</v>
      </c>
      <c r="AT172">
        <v>0.87</v>
      </c>
      <c r="AU172">
        <v>0.66</v>
      </c>
      <c r="AV172">
        <v>0</v>
      </c>
      <c r="AW172">
        <v>0.48</v>
      </c>
      <c r="AX172">
        <v>0.99</v>
      </c>
      <c r="AY172">
        <v>0.83</v>
      </c>
      <c r="AZ172">
        <v>0.96</v>
      </c>
      <c r="BA172">
        <v>0.71</v>
      </c>
      <c r="BB172">
        <v>1.61</v>
      </c>
      <c r="BC172">
        <v>2.69</v>
      </c>
      <c r="BD172">
        <v>533.99</v>
      </c>
      <c r="BE172">
        <v>0</v>
      </c>
      <c r="BF172">
        <v>2.16</v>
      </c>
      <c r="BG172">
        <v>1.8</v>
      </c>
      <c r="BH172">
        <v>0.89</v>
      </c>
      <c r="BI172">
        <v>41.5</v>
      </c>
      <c r="BJ172" s="1">
        <v>67367.14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1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15.369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76.843000000000004</v>
      </c>
      <c r="CI172">
        <v>0</v>
      </c>
      <c r="CJ172">
        <v>0</v>
      </c>
      <c r="CK172">
        <v>0</v>
      </c>
      <c r="CL172" s="2">
        <v>2607000</v>
      </c>
      <c r="CM172" s="2">
        <v>531700</v>
      </c>
      <c r="CN172" s="2">
        <v>410800</v>
      </c>
      <c r="CO172" s="2">
        <v>0</v>
      </c>
      <c r="CP172" s="2">
        <v>266500</v>
      </c>
      <c r="CQ172" s="2">
        <v>3370000</v>
      </c>
      <c r="CR172" s="2">
        <v>1136000</v>
      </c>
      <c r="CS172" s="2">
        <v>232100</v>
      </c>
      <c r="CT172" s="2">
        <v>256700</v>
      </c>
      <c r="CU172" s="2">
        <v>84390</v>
      </c>
      <c r="CV172" s="2">
        <v>90360</v>
      </c>
      <c r="CW172" s="2">
        <v>38810</v>
      </c>
      <c r="CX172" s="2">
        <v>0</v>
      </c>
      <c r="CY172" s="2">
        <v>65240</v>
      </c>
      <c r="CZ172" s="2">
        <v>222500</v>
      </c>
      <c r="DA172" s="2">
        <v>86220</v>
      </c>
      <c r="DB172" s="2">
        <v>36210</v>
      </c>
      <c r="DC172" s="2">
        <v>67370</v>
      </c>
      <c r="DD172">
        <v>129.672</v>
      </c>
      <c r="DE172">
        <v>90.625</v>
      </c>
      <c r="DF172">
        <v>33.526000000000003</v>
      </c>
      <c r="DG172">
        <v>0</v>
      </c>
      <c r="DH172">
        <v>12.707000000000001</v>
      </c>
      <c r="DI172">
        <v>132.81700000000001</v>
      </c>
      <c r="DJ172">
        <v>0</v>
      </c>
      <c r="DK172">
        <v>95.608999999999995</v>
      </c>
      <c r="DL172">
        <v>0</v>
      </c>
      <c r="DM172">
        <v>35.091999999999999</v>
      </c>
      <c r="DN172">
        <v>80.2</v>
      </c>
      <c r="DO172">
        <v>2.1920000000000002</v>
      </c>
      <c r="DP172">
        <v>0</v>
      </c>
      <c r="DQ172">
        <v>0.44700000000000001</v>
      </c>
      <c r="DR172">
        <v>33.506</v>
      </c>
      <c r="DS172">
        <v>0</v>
      </c>
      <c r="DT172">
        <v>78.879000000000005</v>
      </c>
      <c r="DU172">
        <v>0</v>
      </c>
      <c r="DV172">
        <v>0.84</v>
      </c>
      <c r="DW172">
        <v>1</v>
      </c>
      <c r="DX172">
        <v>1</v>
      </c>
      <c r="DY172">
        <v>0</v>
      </c>
      <c r="DZ172">
        <v>1</v>
      </c>
      <c r="EA172">
        <v>0.82</v>
      </c>
      <c r="EB172">
        <v>0.7</v>
      </c>
      <c r="EC172">
        <v>0.52</v>
      </c>
      <c r="ED172">
        <v>1</v>
      </c>
      <c r="EE172">
        <v>0.20399999999999999</v>
      </c>
      <c r="EF172">
        <v>0.158</v>
      </c>
      <c r="EG172">
        <v>0</v>
      </c>
      <c r="EH172">
        <v>0.10199999999999999</v>
      </c>
      <c r="EI172">
        <v>1.292</v>
      </c>
      <c r="EJ172">
        <v>0.436</v>
      </c>
      <c r="EK172">
        <v>8.8999999999999996E-2</v>
      </c>
      <c r="EL172">
        <v>9.8000000000000004E-2</v>
      </c>
      <c r="EM172">
        <v>1.071</v>
      </c>
      <c r="EN172">
        <v>0.46</v>
      </c>
      <c r="EO172">
        <v>0</v>
      </c>
      <c r="EP172">
        <v>0.77300000000000002</v>
      </c>
      <c r="EQ172">
        <v>2.637</v>
      </c>
      <c r="ER172">
        <v>1.022</v>
      </c>
      <c r="ES172">
        <v>0.42899999999999999</v>
      </c>
      <c r="ET172">
        <v>0.79800000000000004</v>
      </c>
      <c r="FC172" s="2">
        <v>2607000</v>
      </c>
      <c r="FD172" s="2">
        <v>531700</v>
      </c>
      <c r="FE172" s="2">
        <v>410800</v>
      </c>
      <c r="FF172" s="2">
        <v>0</v>
      </c>
      <c r="FG172" s="2">
        <v>266500</v>
      </c>
      <c r="FH172" s="2">
        <v>3370000</v>
      </c>
      <c r="FI172" s="2">
        <v>1136000</v>
      </c>
      <c r="FJ172" s="2">
        <v>232100</v>
      </c>
      <c r="FK172" s="2">
        <v>256700</v>
      </c>
      <c r="FL172" s="2">
        <v>84390</v>
      </c>
      <c r="FM172" s="2">
        <v>90360</v>
      </c>
      <c r="FN172" s="2">
        <v>38810</v>
      </c>
      <c r="FO172" s="2">
        <v>0</v>
      </c>
      <c r="FP172" s="2">
        <v>65240</v>
      </c>
      <c r="FQ172" s="2">
        <v>222500</v>
      </c>
      <c r="FR172" s="2">
        <v>86220</v>
      </c>
      <c r="FS172" s="2">
        <v>36210</v>
      </c>
      <c r="FT172" s="2">
        <v>67370</v>
      </c>
    </row>
    <row r="173" spans="1:176" x14ac:dyDescent="0.2">
      <c r="A173">
        <v>0</v>
      </c>
      <c r="B173" t="s">
        <v>176</v>
      </c>
      <c r="C173" t="s">
        <v>1366</v>
      </c>
      <c r="D173" t="s">
        <v>277</v>
      </c>
      <c r="E173" t="s">
        <v>247</v>
      </c>
      <c r="F173" s="3">
        <v>1.4180555555555554</v>
      </c>
      <c r="G173">
        <v>1</v>
      </c>
      <c r="H173">
        <v>743.54650000000004</v>
      </c>
      <c r="I173" t="s">
        <v>284</v>
      </c>
      <c r="J173" s="10">
        <v>17.629000000000001</v>
      </c>
      <c r="K173" t="e">
        <f t="shared" si="3"/>
        <v>#NAME?</v>
      </c>
      <c r="L173">
        <v>0.11899999999999999</v>
      </c>
      <c r="M173">
        <v>7.1999999999999995E-2</v>
      </c>
      <c r="N173">
        <v>3.5999999999999997E-2</v>
      </c>
      <c r="O173">
        <v>0.16900000000000001</v>
      </c>
      <c r="P173">
        <v>0.28999999999999998</v>
      </c>
      <c r="Q173">
        <v>0.53400000000000003</v>
      </c>
      <c r="R173">
        <v>0.63400000000000001</v>
      </c>
      <c r="S173">
        <v>1.06</v>
      </c>
      <c r="T173">
        <v>0.67100000000000004</v>
      </c>
      <c r="U173">
        <v>0.59699999999999998</v>
      </c>
      <c r="V173">
        <v>0.34599999999999997</v>
      </c>
      <c r="W173">
        <v>0.77300000000000002</v>
      </c>
      <c r="X173">
        <v>1.125</v>
      </c>
      <c r="Y173">
        <v>1.45</v>
      </c>
      <c r="Z173">
        <v>1.5049999999999999</v>
      </c>
      <c r="AA173">
        <v>0.98599999999999999</v>
      </c>
      <c r="AB173">
        <v>0</v>
      </c>
      <c r="AC173">
        <v>0.45</v>
      </c>
      <c r="AD173">
        <v>0</v>
      </c>
      <c r="AE173">
        <v>0</v>
      </c>
      <c r="AF173">
        <v>0.64600000000000002</v>
      </c>
      <c r="AG173">
        <v>0</v>
      </c>
      <c r="AH173">
        <v>0.9</v>
      </c>
      <c r="AI173">
        <v>0.96599999999999997</v>
      </c>
      <c r="AJ173" t="s">
        <v>177</v>
      </c>
      <c r="AK173" t="s">
        <v>177</v>
      </c>
      <c r="AL173" t="s">
        <v>177</v>
      </c>
      <c r="AM173" t="s">
        <v>177</v>
      </c>
      <c r="AN173" t="s">
        <v>177</v>
      </c>
      <c r="AO173" t="s">
        <v>177</v>
      </c>
      <c r="AP173" t="s">
        <v>177</v>
      </c>
      <c r="AQ173" t="s">
        <v>178</v>
      </c>
      <c r="AR173" t="s">
        <v>177</v>
      </c>
      <c r="AS173">
        <v>0.72</v>
      </c>
      <c r="AT173">
        <v>0.88</v>
      </c>
      <c r="AU173">
        <v>0.8</v>
      </c>
      <c r="AV173">
        <v>0.53</v>
      </c>
      <c r="AW173">
        <v>0.45</v>
      </c>
      <c r="AX173">
        <v>0.64</v>
      </c>
      <c r="AY173">
        <v>0.98</v>
      </c>
      <c r="AZ173">
        <v>0.86</v>
      </c>
      <c r="BA173">
        <v>0.98</v>
      </c>
      <c r="BB173" s="1">
        <v>123393.01</v>
      </c>
      <c r="BC173" s="1">
        <v>65439.18</v>
      </c>
      <c r="BD173" s="1">
        <v>9418.15</v>
      </c>
      <c r="BE173" s="1">
        <v>33706.94</v>
      </c>
      <c r="BF173">
        <v>87.03</v>
      </c>
      <c r="BG173" s="1">
        <v>109612.08</v>
      </c>
      <c r="BH173">
        <v>2.15</v>
      </c>
      <c r="BI173" s="1">
        <v>184272.61</v>
      </c>
      <c r="BJ173">
        <v>0.57999999999999996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1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12.308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61.537999999999997</v>
      </c>
      <c r="CK173">
        <v>0</v>
      </c>
      <c r="CL173" s="2">
        <v>4308000</v>
      </c>
      <c r="CM173" s="2">
        <v>511700</v>
      </c>
      <c r="CN173" s="2">
        <v>309700</v>
      </c>
      <c r="CO173" s="2">
        <v>155800</v>
      </c>
      <c r="CP173" s="2">
        <v>729500</v>
      </c>
      <c r="CQ173" s="2">
        <v>1250000</v>
      </c>
      <c r="CR173" s="2">
        <v>2299000</v>
      </c>
      <c r="CS173" s="2">
        <v>2732000</v>
      </c>
      <c r="CT173" s="2">
        <v>4566000</v>
      </c>
      <c r="CU173" s="2">
        <v>97460</v>
      </c>
      <c r="CV173" s="2">
        <v>65440</v>
      </c>
      <c r="CW173" s="2">
        <v>58150</v>
      </c>
      <c r="CX173" s="2">
        <v>33710</v>
      </c>
      <c r="CY173" s="2">
        <v>75320</v>
      </c>
      <c r="CZ173" s="2">
        <v>109600</v>
      </c>
      <c r="DA173" s="2">
        <v>141300</v>
      </c>
      <c r="DB173" s="2">
        <v>146600</v>
      </c>
      <c r="DC173" s="2">
        <v>96110</v>
      </c>
      <c r="DD173">
        <v>135.28700000000001</v>
      </c>
      <c r="DE173">
        <v>0</v>
      </c>
      <c r="DF173">
        <v>43.747999999999998</v>
      </c>
      <c r="DG173">
        <v>0</v>
      </c>
      <c r="DH173">
        <v>0</v>
      </c>
      <c r="DI173">
        <v>23.785</v>
      </c>
      <c r="DJ173">
        <v>0</v>
      </c>
      <c r="DK173">
        <v>64.171999999999997</v>
      </c>
      <c r="DL173">
        <v>133.35900000000001</v>
      </c>
      <c r="DM173">
        <v>45.843000000000004</v>
      </c>
      <c r="DN173">
        <v>0</v>
      </c>
      <c r="DO173">
        <v>7.6109999999999998</v>
      </c>
      <c r="DP173">
        <v>0</v>
      </c>
      <c r="DQ173">
        <v>0</v>
      </c>
      <c r="DR173">
        <v>35.192999999999998</v>
      </c>
      <c r="DS173">
        <v>0</v>
      </c>
      <c r="DT173">
        <v>7.843</v>
      </c>
      <c r="DU173">
        <v>56.670999999999999</v>
      </c>
      <c r="DV173">
        <v>0.82</v>
      </c>
      <c r="DW173">
        <v>1</v>
      </c>
      <c r="DX173">
        <v>1</v>
      </c>
      <c r="DY173">
        <v>1</v>
      </c>
      <c r="DZ173">
        <v>1</v>
      </c>
      <c r="EA173">
        <v>1</v>
      </c>
      <c r="EB173">
        <v>0.8</v>
      </c>
      <c r="EC173">
        <v>0.84</v>
      </c>
      <c r="ED173">
        <v>0.78</v>
      </c>
      <c r="EE173">
        <v>0.11899999999999999</v>
      </c>
      <c r="EF173">
        <v>7.1999999999999995E-2</v>
      </c>
      <c r="EG173">
        <v>3.5999999999999997E-2</v>
      </c>
      <c r="EH173">
        <v>0.16900000000000001</v>
      </c>
      <c r="EI173">
        <v>0.28999999999999998</v>
      </c>
      <c r="EJ173">
        <v>0.53400000000000003</v>
      </c>
      <c r="EK173">
        <v>0.63400000000000001</v>
      </c>
      <c r="EL173">
        <v>1.06</v>
      </c>
      <c r="EM173">
        <v>0.67100000000000004</v>
      </c>
      <c r="EN173">
        <v>0.59699999999999998</v>
      </c>
      <c r="EO173">
        <v>0.34599999999999997</v>
      </c>
      <c r="EP173">
        <v>0.77300000000000002</v>
      </c>
      <c r="EQ173">
        <v>1.125</v>
      </c>
      <c r="ER173">
        <v>1.45</v>
      </c>
      <c r="ES173">
        <v>1.5049999999999999</v>
      </c>
      <c r="ET173">
        <v>0.98599999999999999</v>
      </c>
      <c r="FC173" s="2">
        <v>4308000</v>
      </c>
      <c r="FD173" s="2">
        <v>511700</v>
      </c>
      <c r="FE173" s="2">
        <v>309700</v>
      </c>
      <c r="FF173" s="2">
        <v>155800</v>
      </c>
      <c r="FG173" s="2">
        <v>729500</v>
      </c>
      <c r="FH173" s="2">
        <v>1250000</v>
      </c>
      <c r="FI173" s="2">
        <v>2299000</v>
      </c>
      <c r="FJ173" s="2">
        <v>2732000</v>
      </c>
      <c r="FK173" s="2">
        <v>4566000</v>
      </c>
      <c r="FL173" s="2">
        <v>97460</v>
      </c>
      <c r="FM173" s="2">
        <v>65440</v>
      </c>
      <c r="FN173" s="2">
        <v>58150</v>
      </c>
      <c r="FO173" s="2">
        <v>33710</v>
      </c>
      <c r="FP173" s="2">
        <v>75320</v>
      </c>
      <c r="FQ173" s="2">
        <v>109600</v>
      </c>
      <c r="FR173" s="2">
        <v>141300</v>
      </c>
      <c r="FS173" s="2">
        <v>146600</v>
      </c>
      <c r="FT173" s="2">
        <v>96110</v>
      </c>
    </row>
    <row r="174" spans="1:176" x14ac:dyDescent="0.2">
      <c r="A174">
        <v>0</v>
      </c>
      <c r="B174" t="s">
        <v>176</v>
      </c>
      <c r="C174" t="s">
        <v>1367</v>
      </c>
      <c r="D174" t="s">
        <v>277</v>
      </c>
      <c r="E174" t="s">
        <v>1368</v>
      </c>
      <c r="F174" t="s">
        <v>1369</v>
      </c>
      <c r="G174">
        <v>1</v>
      </c>
      <c r="H174">
        <v>773.53589999999997</v>
      </c>
      <c r="I174" t="s">
        <v>628</v>
      </c>
      <c r="J174" s="10">
        <v>18.404</v>
      </c>
      <c r="K174" t="e">
        <f t="shared" si="3"/>
        <v>#NAME?</v>
      </c>
      <c r="L174">
        <v>0.56899999999999995</v>
      </c>
      <c r="M174">
        <v>0</v>
      </c>
      <c r="N174">
        <v>0</v>
      </c>
      <c r="O174">
        <v>0.443</v>
      </c>
      <c r="P174">
        <v>0.54</v>
      </c>
      <c r="Q174">
        <v>0.39600000000000002</v>
      </c>
      <c r="R174">
        <v>0</v>
      </c>
      <c r="S174">
        <v>0</v>
      </c>
      <c r="T174">
        <v>0.56699999999999995</v>
      </c>
      <c r="U174">
        <v>0</v>
      </c>
      <c r="V174">
        <v>0</v>
      </c>
      <c r="W174">
        <v>0.56100000000000005</v>
      </c>
      <c r="X174">
        <v>0.58199999999999996</v>
      </c>
      <c r="Y174">
        <v>0.53200000000000003</v>
      </c>
      <c r="Z174">
        <v>0</v>
      </c>
      <c r="AA174">
        <v>0</v>
      </c>
      <c r="AB174">
        <v>0.74099999999999999</v>
      </c>
      <c r="AC174">
        <v>0</v>
      </c>
      <c r="AD174">
        <v>0</v>
      </c>
      <c r="AE174">
        <v>0.65900000000000003</v>
      </c>
      <c r="AF174">
        <v>0.72099999999999997</v>
      </c>
      <c r="AG174">
        <v>0</v>
      </c>
      <c r="AH174">
        <v>0</v>
      </c>
      <c r="AI174">
        <v>0</v>
      </c>
      <c r="AJ174" t="s">
        <v>177</v>
      </c>
      <c r="AK174" t="s">
        <v>178</v>
      </c>
      <c r="AL174" t="s">
        <v>177</v>
      </c>
      <c r="AM174" t="s">
        <v>177</v>
      </c>
      <c r="AN174" t="s">
        <v>177</v>
      </c>
      <c r="AO174" t="s">
        <v>177</v>
      </c>
      <c r="AP174" t="s">
        <v>177</v>
      </c>
      <c r="AQ174" t="s">
        <v>177</v>
      </c>
      <c r="AR174" t="s">
        <v>177</v>
      </c>
      <c r="AS174">
        <v>0.97</v>
      </c>
      <c r="AT174">
        <v>0.92</v>
      </c>
      <c r="AU174">
        <v>0</v>
      </c>
      <c r="AV174">
        <v>0</v>
      </c>
      <c r="AW174">
        <v>0.93</v>
      </c>
      <c r="AX174">
        <v>0.57999999999999996</v>
      </c>
      <c r="AY174">
        <v>0.97</v>
      </c>
      <c r="AZ174">
        <v>0</v>
      </c>
      <c r="BA174">
        <v>0</v>
      </c>
      <c r="BB174" s="1">
        <v>426681.96</v>
      </c>
      <c r="BC174" s="1">
        <v>241932.08</v>
      </c>
      <c r="BD174">
        <v>0</v>
      </c>
      <c r="BE174">
        <v>0</v>
      </c>
      <c r="BF174" s="1">
        <v>246566.24</v>
      </c>
      <c r="BG174" s="1">
        <v>248368.05</v>
      </c>
      <c r="BH174" s="1">
        <v>239798.19</v>
      </c>
      <c r="BI174">
        <v>0</v>
      </c>
      <c r="BJ174">
        <v>0</v>
      </c>
      <c r="BK174">
        <v>0</v>
      </c>
      <c r="BL174">
        <v>1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14.478999999999999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41.369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 s="2">
        <v>7205000</v>
      </c>
      <c r="CM174" s="2">
        <v>4100000</v>
      </c>
      <c r="CN174" s="2">
        <v>0</v>
      </c>
      <c r="CO174" s="2">
        <v>0</v>
      </c>
      <c r="CP174" s="2">
        <v>3195000</v>
      </c>
      <c r="CQ174" s="2">
        <v>3887000</v>
      </c>
      <c r="CR174" s="2">
        <v>2854000</v>
      </c>
      <c r="CS174" s="2">
        <v>0</v>
      </c>
      <c r="CT174" s="2">
        <v>0</v>
      </c>
      <c r="CU174" s="2">
        <v>426700</v>
      </c>
      <c r="CV174" s="2">
        <v>241900</v>
      </c>
      <c r="CW174" s="2">
        <v>0</v>
      </c>
      <c r="CX174" s="2">
        <v>0</v>
      </c>
      <c r="CY174" s="2">
        <v>239400</v>
      </c>
      <c r="CZ174" s="2">
        <v>248400</v>
      </c>
      <c r="DA174" s="2">
        <v>227100</v>
      </c>
      <c r="DB174" s="2">
        <v>0</v>
      </c>
      <c r="DC174" s="2">
        <v>0</v>
      </c>
      <c r="DD174">
        <v>138.98699999999999</v>
      </c>
      <c r="DE174">
        <v>137.98599999999999</v>
      </c>
      <c r="DF174">
        <v>0</v>
      </c>
      <c r="DG174">
        <v>0</v>
      </c>
      <c r="DH174">
        <v>134.57</v>
      </c>
      <c r="DI174">
        <v>137.523</v>
      </c>
      <c r="DJ174">
        <v>0</v>
      </c>
      <c r="DK174">
        <v>0</v>
      </c>
      <c r="DL174">
        <v>0</v>
      </c>
      <c r="DM174">
        <v>131.44300000000001</v>
      </c>
      <c r="DN174">
        <v>116.58799999999999</v>
      </c>
      <c r="DO174">
        <v>0</v>
      </c>
      <c r="DP174">
        <v>0</v>
      </c>
      <c r="DQ174">
        <v>104.91500000000001</v>
      </c>
      <c r="DR174">
        <v>115.437</v>
      </c>
      <c r="DS174">
        <v>0</v>
      </c>
      <c r="DT174">
        <v>0</v>
      </c>
      <c r="DU174">
        <v>0</v>
      </c>
      <c r="DV174">
        <v>1</v>
      </c>
      <c r="DW174">
        <v>1</v>
      </c>
      <c r="DX174">
        <v>0</v>
      </c>
      <c r="DY174">
        <v>0</v>
      </c>
      <c r="DZ174">
        <v>0.93</v>
      </c>
      <c r="EA174">
        <v>1</v>
      </c>
      <c r="EB174">
        <v>0.9</v>
      </c>
      <c r="EC174">
        <v>0</v>
      </c>
      <c r="ED174">
        <v>0</v>
      </c>
      <c r="EE174">
        <v>0.56899999999999995</v>
      </c>
      <c r="EF174">
        <v>0</v>
      </c>
      <c r="EG174">
        <v>0</v>
      </c>
      <c r="EH174">
        <v>0.443</v>
      </c>
      <c r="EI174">
        <v>0.54</v>
      </c>
      <c r="EJ174">
        <v>0.39600000000000002</v>
      </c>
      <c r="EK174">
        <v>0</v>
      </c>
      <c r="EL174">
        <v>0</v>
      </c>
      <c r="EM174">
        <v>0.56699999999999995</v>
      </c>
      <c r="EN174">
        <v>0</v>
      </c>
      <c r="EO174">
        <v>0</v>
      </c>
      <c r="EP174">
        <v>0.56100000000000005</v>
      </c>
      <c r="EQ174">
        <v>0.58199999999999996</v>
      </c>
      <c r="ER174">
        <v>0.53200000000000003</v>
      </c>
      <c r="ES174">
        <v>0</v>
      </c>
      <c r="ET174">
        <v>0</v>
      </c>
      <c r="FC174" s="2">
        <v>7205000</v>
      </c>
      <c r="FD174" s="2">
        <v>4100000</v>
      </c>
      <c r="FE174" s="2">
        <v>0</v>
      </c>
      <c r="FF174" s="2">
        <v>0</v>
      </c>
      <c r="FG174" s="2">
        <v>3195000</v>
      </c>
      <c r="FH174" s="2">
        <v>3887000</v>
      </c>
      <c r="FI174" s="2">
        <v>2854000</v>
      </c>
      <c r="FJ174" s="2">
        <v>0</v>
      </c>
      <c r="FK174" s="2">
        <v>0</v>
      </c>
      <c r="FL174" s="2">
        <v>426700</v>
      </c>
      <c r="FM174" s="2">
        <v>241900</v>
      </c>
      <c r="FN174" s="2">
        <v>0</v>
      </c>
      <c r="FO174" s="2">
        <v>0</v>
      </c>
      <c r="FP174" s="2">
        <v>239400</v>
      </c>
      <c r="FQ174" s="2">
        <v>248400</v>
      </c>
      <c r="FR174" s="2">
        <v>227100</v>
      </c>
      <c r="FS174" s="2">
        <v>0</v>
      </c>
      <c r="FT174" s="2">
        <v>0</v>
      </c>
    </row>
    <row r="175" spans="1:176" x14ac:dyDescent="0.2">
      <c r="A175">
        <v>0</v>
      </c>
      <c r="B175" t="s">
        <v>176</v>
      </c>
      <c r="C175" t="s">
        <v>1370</v>
      </c>
      <c r="D175" t="s">
        <v>277</v>
      </c>
      <c r="E175" t="s">
        <v>193</v>
      </c>
      <c r="F175" s="3">
        <v>1.5006944444444443</v>
      </c>
      <c r="G175">
        <v>1</v>
      </c>
      <c r="H175">
        <v>773.59349999999995</v>
      </c>
      <c r="I175" t="s">
        <v>544</v>
      </c>
      <c r="J175" s="10">
        <v>20.94</v>
      </c>
      <c r="K175" t="e">
        <f t="shared" si="3"/>
        <v>#NAME?</v>
      </c>
      <c r="L175">
        <v>1.679</v>
      </c>
      <c r="M175">
        <v>0.92500000000000004</v>
      </c>
      <c r="N175">
        <v>0.92</v>
      </c>
      <c r="O175">
        <v>1.3009999999999999</v>
      </c>
      <c r="P175">
        <v>151.04400000000001</v>
      </c>
      <c r="Q175">
        <v>5.3659999999999997</v>
      </c>
      <c r="R175">
        <v>0.86399999999999999</v>
      </c>
      <c r="S175">
        <v>0.879</v>
      </c>
      <c r="T175">
        <v>3.1429999999999998</v>
      </c>
      <c r="U175">
        <v>2.327</v>
      </c>
      <c r="V175">
        <v>2.33</v>
      </c>
      <c r="W175">
        <v>3.9860000000000002</v>
      </c>
      <c r="X175">
        <v>50.106999999999999</v>
      </c>
      <c r="Y175">
        <v>8.234</v>
      </c>
      <c r="Z175">
        <v>2.6480000000000001</v>
      </c>
      <c r="AA175">
        <v>2.2210000000000001</v>
      </c>
      <c r="AB175">
        <v>0</v>
      </c>
      <c r="AC175">
        <v>0</v>
      </c>
      <c r="AD175">
        <v>0</v>
      </c>
      <c r="AE175">
        <v>0</v>
      </c>
      <c r="AF175">
        <v>0.42199999999999999</v>
      </c>
      <c r="AG175">
        <v>0</v>
      </c>
      <c r="AH175">
        <v>0</v>
      </c>
      <c r="AI175">
        <v>0</v>
      </c>
      <c r="AJ175" t="s">
        <v>177</v>
      </c>
      <c r="AK175" t="s">
        <v>177</v>
      </c>
      <c r="AL175" t="s">
        <v>177</v>
      </c>
      <c r="AM175" t="s">
        <v>177</v>
      </c>
      <c r="AN175" t="s">
        <v>177</v>
      </c>
      <c r="AO175" t="s">
        <v>178</v>
      </c>
      <c r="AP175" t="s">
        <v>177</v>
      </c>
      <c r="AQ175" t="s">
        <v>177</v>
      </c>
      <c r="AR175" t="s">
        <v>177</v>
      </c>
      <c r="AS175">
        <v>0.98</v>
      </c>
      <c r="AT175">
        <v>0.85099999999999998</v>
      </c>
      <c r="AU175">
        <v>0.97</v>
      </c>
      <c r="AV175">
        <v>1</v>
      </c>
      <c r="AW175">
        <v>1</v>
      </c>
      <c r="AX175">
        <v>0.75</v>
      </c>
      <c r="AY175">
        <v>0.89400000000000002</v>
      </c>
      <c r="AZ175">
        <v>1</v>
      </c>
      <c r="BA175">
        <v>0.96</v>
      </c>
      <c r="BB175" s="1">
        <v>18174.88</v>
      </c>
      <c r="BC175" s="1">
        <v>22485.56</v>
      </c>
      <c r="BD175" s="1">
        <v>16647.71</v>
      </c>
      <c r="BE175" s="1">
        <v>16667.93</v>
      </c>
      <c r="BF175" s="1">
        <v>28523.919999999998</v>
      </c>
      <c r="BG175" s="1">
        <v>450020.05</v>
      </c>
      <c r="BH175" s="1">
        <v>58917.48</v>
      </c>
      <c r="BI175" s="1">
        <v>18945.16</v>
      </c>
      <c r="BJ175" s="1">
        <v>15890.24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1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16.010999999999999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80.055999999999997</v>
      </c>
      <c r="CI175">
        <v>0</v>
      </c>
      <c r="CJ175">
        <v>0</v>
      </c>
      <c r="CK175">
        <v>0</v>
      </c>
      <c r="CL175" s="2">
        <v>41430</v>
      </c>
      <c r="CM175" s="2">
        <v>69580</v>
      </c>
      <c r="CN175" s="2">
        <v>38330</v>
      </c>
      <c r="CO175" s="2">
        <v>38120</v>
      </c>
      <c r="CP175" s="2">
        <v>53910</v>
      </c>
      <c r="CQ175" s="2">
        <v>6258000</v>
      </c>
      <c r="CR175" s="2">
        <v>222300</v>
      </c>
      <c r="CS175" s="2">
        <v>35810</v>
      </c>
      <c r="CT175" s="2">
        <v>36420</v>
      </c>
      <c r="CU175" s="2">
        <v>7155</v>
      </c>
      <c r="CV175" s="2">
        <v>22490</v>
      </c>
      <c r="CW175" s="2">
        <v>16650</v>
      </c>
      <c r="CX175" s="2">
        <v>16670</v>
      </c>
      <c r="CY175" s="2">
        <v>28520</v>
      </c>
      <c r="CZ175" s="2">
        <v>358500</v>
      </c>
      <c r="DA175" s="2">
        <v>58920</v>
      </c>
      <c r="DB175" s="2">
        <v>18950</v>
      </c>
      <c r="DC175" s="2">
        <v>15890</v>
      </c>
      <c r="DD175">
        <v>26.155999999999999</v>
      </c>
      <c r="DE175">
        <v>0</v>
      </c>
      <c r="DF175">
        <v>0</v>
      </c>
      <c r="DG175">
        <v>0</v>
      </c>
      <c r="DH175">
        <v>0</v>
      </c>
      <c r="DI175">
        <v>139.768</v>
      </c>
      <c r="DJ175">
        <v>0</v>
      </c>
      <c r="DK175">
        <v>0</v>
      </c>
      <c r="DL175">
        <v>0</v>
      </c>
      <c r="DM175">
        <v>32.442</v>
      </c>
      <c r="DN175">
        <v>0</v>
      </c>
      <c r="DO175">
        <v>0</v>
      </c>
      <c r="DP175">
        <v>0</v>
      </c>
      <c r="DQ175">
        <v>0</v>
      </c>
      <c r="DR175">
        <v>126.854</v>
      </c>
      <c r="DS175">
        <v>0</v>
      </c>
      <c r="DT175">
        <v>0</v>
      </c>
      <c r="DU175">
        <v>0</v>
      </c>
      <c r="DV175">
        <v>0.93</v>
      </c>
      <c r="DW175">
        <v>1</v>
      </c>
      <c r="DX175">
        <v>1</v>
      </c>
      <c r="DY175">
        <v>1</v>
      </c>
      <c r="DZ175">
        <v>1</v>
      </c>
      <c r="EA175">
        <v>0.61</v>
      </c>
      <c r="EB175">
        <v>1</v>
      </c>
      <c r="EC175">
        <v>1</v>
      </c>
      <c r="ED175">
        <v>1</v>
      </c>
      <c r="EE175">
        <v>1.679</v>
      </c>
      <c r="EF175">
        <v>0.92500000000000004</v>
      </c>
      <c r="EG175">
        <v>0.92</v>
      </c>
      <c r="EH175">
        <v>1.3009999999999999</v>
      </c>
      <c r="EI175">
        <v>151.04400000000001</v>
      </c>
      <c r="EJ175">
        <v>5.3659999999999997</v>
      </c>
      <c r="EK175">
        <v>0.86399999999999999</v>
      </c>
      <c r="EL175">
        <v>0.879</v>
      </c>
      <c r="EM175">
        <v>3.1429999999999998</v>
      </c>
      <c r="EN175">
        <v>2.327</v>
      </c>
      <c r="EO175">
        <v>2.33</v>
      </c>
      <c r="EP175">
        <v>3.9860000000000002</v>
      </c>
      <c r="EQ175">
        <v>50.106999999999999</v>
      </c>
      <c r="ER175">
        <v>8.234</v>
      </c>
      <c r="ES175">
        <v>2.6480000000000001</v>
      </c>
      <c r="ET175">
        <v>2.2210000000000001</v>
      </c>
      <c r="FC175" s="2">
        <v>41430</v>
      </c>
      <c r="FD175" s="2">
        <v>69580</v>
      </c>
      <c r="FE175" s="2">
        <v>38330</v>
      </c>
      <c r="FF175" s="2">
        <v>38120</v>
      </c>
      <c r="FG175" s="2">
        <v>53910</v>
      </c>
      <c r="FH175" s="2">
        <v>6258000</v>
      </c>
      <c r="FI175" s="2">
        <v>222300</v>
      </c>
      <c r="FJ175" s="2">
        <v>35810</v>
      </c>
      <c r="FK175" s="2">
        <v>36420</v>
      </c>
      <c r="FL175" s="2">
        <v>7155</v>
      </c>
      <c r="FM175" s="2">
        <v>22490</v>
      </c>
      <c r="FN175" s="2">
        <v>16650</v>
      </c>
      <c r="FO175" s="2">
        <v>16670</v>
      </c>
      <c r="FP175" s="2">
        <v>28520</v>
      </c>
      <c r="FQ175" s="2">
        <v>358500</v>
      </c>
      <c r="FR175" s="2">
        <v>58920</v>
      </c>
      <c r="FS175" s="2">
        <v>18950</v>
      </c>
      <c r="FT175" s="2">
        <v>15890</v>
      </c>
    </row>
    <row r="176" spans="1:176" x14ac:dyDescent="0.2">
      <c r="A176">
        <v>0</v>
      </c>
      <c r="B176" t="s">
        <v>176</v>
      </c>
      <c r="C176" t="s">
        <v>1371</v>
      </c>
      <c r="D176" t="s">
        <v>277</v>
      </c>
      <c r="E176" t="s">
        <v>206</v>
      </c>
      <c r="F176" s="3">
        <v>1.5013888888888889</v>
      </c>
      <c r="G176">
        <v>1</v>
      </c>
      <c r="H176">
        <v>771.57780000000002</v>
      </c>
      <c r="I176" t="s">
        <v>568</v>
      </c>
      <c r="J176" s="10">
        <v>19.239999999999998</v>
      </c>
      <c r="K176" t="e">
        <f t="shared" si="3"/>
        <v>#NAME?</v>
      </c>
      <c r="L176">
        <v>0.14199999999999999</v>
      </c>
      <c r="M176">
        <v>8.6999999999999994E-2</v>
      </c>
      <c r="N176">
        <v>7.2999999999999995E-2</v>
      </c>
      <c r="O176">
        <v>7.0000000000000007E-2</v>
      </c>
      <c r="P176">
        <v>2.448</v>
      </c>
      <c r="Q176">
        <v>9.5000000000000001E-2</v>
      </c>
      <c r="R176">
        <v>0.312</v>
      </c>
      <c r="S176">
        <v>0.4</v>
      </c>
      <c r="T176">
        <v>0.69699999999999995</v>
      </c>
      <c r="U176">
        <v>0.34200000000000003</v>
      </c>
      <c r="V176">
        <v>0.54200000000000004</v>
      </c>
      <c r="W176">
        <v>0.52500000000000002</v>
      </c>
      <c r="X176">
        <v>3.577</v>
      </c>
      <c r="Y176">
        <v>0.64800000000000002</v>
      </c>
      <c r="Z176">
        <v>1.617</v>
      </c>
      <c r="AA176">
        <v>1.25</v>
      </c>
      <c r="AB176">
        <v>0.42899999999999999</v>
      </c>
      <c r="AC176">
        <v>0.40600000000000003</v>
      </c>
      <c r="AD176">
        <v>0.4</v>
      </c>
      <c r="AE176">
        <v>0.40100000000000002</v>
      </c>
      <c r="AF176">
        <v>0.64200000000000002</v>
      </c>
      <c r="AG176">
        <v>0.42099999999999999</v>
      </c>
      <c r="AH176">
        <v>0.56999999999999995</v>
      </c>
      <c r="AI176">
        <v>0.58299999999999996</v>
      </c>
      <c r="AJ176" t="s">
        <v>177</v>
      </c>
      <c r="AK176" t="s">
        <v>177</v>
      </c>
      <c r="AL176" t="s">
        <v>177</v>
      </c>
      <c r="AM176" t="s">
        <v>177</v>
      </c>
      <c r="AN176" t="s">
        <v>177</v>
      </c>
      <c r="AO176" t="s">
        <v>178</v>
      </c>
      <c r="AP176" t="s">
        <v>177</v>
      </c>
      <c r="AQ176" t="s">
        <v>177</v>
      </c>
      <c r="AR176" t="s">
        <v>177</v>
      </c>
      <c r="AS176">
        <v>0.79</v>
      </c>
      <c r="AT176">
        <v>0.75</v>
      </c>
      <c r="AU176">
        <v>0.45</v>
      </c>
      <c r="AV176">
        <v>0.74</v>
      </c>
      <c r="AW176">
        <v>0.75</v>
      </c>
      <c r="AX176">
        <v>0.7</v>
      </c>
      <c r="AY176">
        <v>0.69</v>
      </c>
      <c r="AZ176">
        <v>0.95</v>
      </c>
      <c r="BA176">
        <v>0.88</v>
      </c>
      <c r="BB176">
        <v>29.22</v>
      </c>
      <c r="BC176" s="1">
        <v>60558</v>
      </c>
      <c r="BD176">
        <v>530.04999999999995</v>
      </c>
      <c r="BE176">
        <v>300.47000000000003</v>
      </c>
      <c r="BF176" s="1">
        <v>45580.37</v>
      </c>
      <c r="BG176">
        <v>8.3699999999999992</v>
      </c>
      <c r="BH176" s="1">
        <v>56260.27</v>
      </c>
      <c r="BI176" s="1">
        <v>140465.53</v>
      </c>
      <c r="BJ176">
        <v>32.17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1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10.234999999999999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51.174999999999997</v>
      </c>
      <c r="CI176">
        <v>0</v>
      </c>
      <c r="CJ176">
        <v>0</v>
      </c>
      <c r="CK176">
        <v>0</v>
      </c>
      <c r="CL176" s="2">
        <v>2596000</v>
      </c>
      <c r="CM176" s="2">
        <v>369300</v>
      </c>
      <c r="CN176" s="2">
        <v>226300</v>
      </c>
      <c r="CO176" s="2">
        <v>190000</v>
      </c>
      <c r="CP176" s="2">
        <v>181100</v>
      </c>
      <c r="CQ176" s="2">
        <v>6357000</v>
      </c>
      <c r="CR176" s="2">
        <v>247600</v>
      </c>
      <c r="CS176" s="2">
        <v>810600</v>
      </c>
      <c r="CT176" s="2">
        <v>1039000</v>
      </c>
      <c r="CU176" s="2">
        <v>86860</v>
      </c>
      <c r="CV176" s="2">
        <v>60560</v>
      </c>
      <c r="CW176" s="2">
        <v>29720</v>
      </c>
      <c r="CX176" s="2">
        <v>47040</v>
      </c>
      <c r="CY176" s="2">
        <v>45580</v>
      </c>
      <c r="CZ176" s="2">
        <v>310700</v>
      </c>
      <c r="DA176" s="2">
        <v>56260</v>
      </c>
      <c r="DB176" s="2">
        <v>140500</v>
      </c>
      <c r="DC176" s="2">
        <v>108600</v>
      </c>
      <c r="DD176">
        <v>121.15300000000001</v>
      </c>
      <c r="DE176">
        <v>108.035</v>
      </c>
      <c r="DF176">
        <v>79.337999999999994</v>
      </c>
      <c r="DG176">
        <v>69.718000000000004</v>
      </c>
      <c r="DH176">
        <v>54.512</v>
      </c>
      <c r="DI176">
        <v>137.93899999999999</v>
      </c>
      <c r="DJ176">
        <v>39.896000000000001</v>
      </c>
      <c r="DK176">
        <v>57.122</v>
      </c>
      <c r="DL176">
        <v>119.9</v>
      </c>
      <c r="DM176">
        <v>60.624000000000002</v>
      </c>
      <c r="DN176">
        <v>66.98</v>
      </c>
      <c r="DO176">
        <v>48.115000000000002</v>
      </c>
      <c r="DP176">
        <v>34.404000000000003</v>
      </c>
      <c r="DQ176">
        <v>44.457000000000001</v>
      </c>
      <c r="DR176">
        <v>120.01</v>
      </c>
      <c r="DS176">
        <v>31.748999999999999</v>
      </c>
      <c r="DT176">
        <v>80.381</v>
      </c>
      <c r="DU176">
        <v>85.195999999999998</v>
      </c>
      <c r="DV176">
        <v>0.55000000000000004</v>
      </c>
      <c r="DW176">
        <v>1</v>
      </c>
      <c r="DX176">
        <v>1</v>
      </c>
      <c r="DY176">
        <v>1</v>
      </c>
      <c r="DZ176">
        <v>1</v>
      </c>
      <c r="EA176">
        <v>0.67</v>
      </c>
      <c r="EB176">
        <v>1</v>
      </c>
      <c r="EC176">
        <v>1</v>
      </c>
      <c r="ED176">
        <v>1</v>
      </c>
      <c r="EE176">
        <v>0.14199999999999999</v>
      </c>
      <c r="EF176">
        <v>8.6999999999999994E-2</v>
      </c>
      <c r="EG176">
        <v>7.2999999999999995E-2</v>
      </c>
      <c r="EH176">
        <v>7.0000000000000007E-2</v>
      </c>
      <c r="EI176">
        <v>2.448</v>
      </c>
      <c r="EJ176">
        <v>9.5000000000000001E-2</v>
      </c>
      <c r="EK176">
        <v>0.312</v>
      </c>
      <c r="EL176">
        <v>0.4</v>
      </c>
      <c r="EM176">
        <v>0.69699999999999995</v>
      </c>
      <c r="EN176">
        <v>0.34200000000000003</v>
      </c>
      <c r="EO176">
        <v>0.54200000000000004</v>
      </c>
      <c r="EP176">
        <v>0.52500000000000002</v>
      </c>
      <c r="EQ176">
        <v>3.577</v>
      </c>
      <c r="ER176">
        <v>0.64800000000000002</v>
      </c>
      <c r="ES176">
        <v>1.617</v>
      </c>
      <c r="ET176">
        <v>1.25</v>
      </c>
      <c r="FC176" s="2">
        <v>2596000</v>
      </c>
      <c r="FD176" s="2">
        <v>369300</v>
      </c>
      <c r="FE176" s="2">
        <v>226300</v>
      </c>
      <c r="FF176" s="2">
        <v>190000</v>
      </c>
      <c r="FG176" s="2">
        <v>181100</v>
      </c>
      <c r="FH176" s="2">
        <v>6357000</v>
      </c>
      <c r="FI176" s="2">
        <v>247600</v>
      </c>
      <c r="FJ176" s="2">
        <v>810600</v>
      </c>
      <c r="FK176" s="2">
        <v>1039000</v>
      </c>
      <c r="FL176" s="2">
        <v>86860</v>
      </c>
      <c r="FM176" s="2">
        <v>60560</v>
      </c>
      <c r="FN176" s="2">
        <v>29720</v>
      </c>
      <c r="FO176" s="2">
        <v>47040</v>
      </c>
      <c r="FP176" s="2">
        <v>45580</v>
      </c>
      <c r="FQ176" s="2">
        <v>310700</v>
      </c>
      <c r="FR176" s="2">
        <v>56260</v>
      </c>
      <c r="FS176" s="2">
        <v>140500</v>
      </c>
      <c r="FT176" s="2">
        <v>108600</v>
      </c>
    </row>
    <row r="177" spans="1:176" hidden="1" x14ac:dyDescent="0.2">
      <c r="A177">
        <v>0</v>
      </c>
      <c r="B177" t="s">
        <v>394</v>
      </c>
      <c r="C177" t="s">
        <v>805</v>
      </c>
      <c r="D177" t="s">
        <v>277</v>
      </c>
      <c r="E177" t="s">
        <v>806</v>
      </c>
      <c r="F177" s="3">
        <v>2.0013888888888887</v>
      </c>
      <c r="G177">
        <v>1</v>
      </c>
      <c r="H177">
        <v>939.76559999999995</v>
      </c>
      <c r="I177" t="s">
        <v>807</v>
      </c>
      <c r="J177" s="10">
        <v>26.606999999999999</v>
      </c>
      <c r="K177" t="e">
        <f t="shared" si="3"/>
        <v>#NAME?</v>
      </c>
      <c r="L177">
        <v>0.107</v>
      </c>
      <c r="M177">
        <v>14.196</v>
      </c>
      <c r="N177">
        <v>0.52600000000000002</v>
      </c>
      <c r="O177">
        <v>0.21299999999999999</v>
      </c>
      <c r="P177">
        <v>2.2599999999999998</v>
      </c>
      <c r="Q177">
        <v>6.6459999999999999</v>
      </c>
      <c r="R177">
        <v>0.17199999999999999</v>
      </c>
      <c r="S177">
        <v>0.03</v>
      </c>
      <c r="T177">
        <v>0.65200000000000002</v>
      </c>
      <c r="U177">
        <v>12.117000000000001</v>
      </c>
      <c r="V177">
        <v>1.131</v>
      </c>
      <c r="W177">
        <v>0.85799999999999998</v>
      </c>
      <c r="X177">
        <v>2.5390000000000001</v>
      </c>
      <c r="Y177">
        <v>6.5670000000000002</v>
      </c>
      <c r="Z177">
        <v>0.28699999999999998</v>
      </c>
      <c r="AA177">
        <v>0.13500000000000001</v>
      </c>
      <c r="AB177">
        <v>0.46200000000000002</v>
      </c>
      <c r="AC177">
        <v>0.39700000000000002</v>
      </c>
      <c r="AD177">
        <v>0.71199999999999997</v>
      </c>
      <c r="AE177">
        <v>0</v>
      </c>
      <c r="AF177">
        <v>0</v>
      </c>
      <c r="AG177">
        <v>0.35</v>
      </c>
      <c r="AH177">
        <v>0.49</v>
      </c>
      <c r="AI177">
        <v>0.42299999999999999</v>
      </c>
      <c r="AJ177" t="s">
        <v>177</v>
      </c>
      <c r="AK177" t="s">
        <v>177</v>
      </c>
      <c r="AL177" t="s">
        <v>177</v>
      </c>
      <c r="AM177" t="s">
        <v>177</v>
      </c>
      <c r="AN177" t="s">
        <v>177</v>
      </c>
      <c r="AO177" t="s">
        <v>177</v>
      </c>
      <c r="AP177" t="s">
        <v>178</v>
      </c>
      <c r="AQ177" t="s">
        <v>177</v>
      </c>
      <c r="AR177" t="s">
        <v>177</v>
      </c>
      <c r="AS177">
        <v>0.67</v>
      </c>
      <c r="AT177">
        <v>0.91</v>
      </c>
      <c r="AU177">
        <v>0.74</v>
      </c>
      <c r="AV177">
        <v>0.95</v>
      </c>
      <c r="AW177">
        <v>0.98</v>
      </c>
      <c r="AX177">
        <v>0.97</v>
      </c>
      <c r="AY177">
        <v>0.62</v>
      </c>
      <c r="AZ177">
        <v>0.57999999999999996</v>
      </c>
      <c r="BA177">
        <v>0.97</v>
      </c>
      <c r="BB177" s="1">
        <v>105417.9</v>
      </c>
      <c r="BC177" s="1">
        <v>14263.82</v>
      </c>
      <c r="BD177">
        <v>25.59</v>
      </c>
      <c r="BE177" s="1">
        <v>109700.57</v>
      </c>
      <c r="BF177">
        <v>173.34</v>
      </c>
      <c r="BG177">
        <v>81.739999999999995</v>
      </c>
      <c r="BH177" s="1">
        <v>637232.75</v>
      </c>
      <c r="BI177">
        <v>492.5</v>
      </c>
      <c r="BJ177" s="1">
        <v>23370.68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2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25.033999999999999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83.447999999999993</v>
      </c>
      <c r="CJ177">
        <v>0</v>
      </c>
      <c r="CK177">
        <v>0</v>
      </c>
      <c r="CL177" s="2">
        <v>1805000</v>
      </c>
      <c r="CM177" s="2">
        <v>193700</v>
      </c>
      <c r="CN177" s="2">
        <v>25620000</v>
      </c>
      <c r="CO177" s="2">
        <v>949700</v>
      </c>
      <c r="CP177" s="2">
        <v>383600</v>
      </c>
      <c r="CQ177" s="2">
        <v>4078000</v>
      </c>
      <c r="CR177" s="2">
        <v>11990000</v>
      </c>
      <c r="CS177" s="2">
        <v>310600</v>
      </c>
      <c r="CT177" s="2">
        <v>53970</v>
      </c>
      <c r="CU177" s="2">
        <v>97040</v>
      </c>
      <c r="CV177" s="2">
        <v>63270</v>
      </c>
      <c r="CW177" s="2">
        <v>1176000</v>
      </c>
      <c r="CX177" s="2">
        <v>109700</v>
      </c>
      <c r="CY177" s="2">
        <v>83220</v>
      </c>
      <c r="CZ177" s="2">
        <v>246400</v>
      </c>
      <c r="DA177" s="2">
        <v>637200</v>
      </c>
      <c r="DB177" s="2">
        <v>27830</v>
      </c>
      <c r="DC177" s="2">
        <v>13130</v>
      </c>
      <c r="DD177">
        <v>134.273</v>
      </c>
      <c r="DE177">
        <v>70.459000000000003</v>
      </c>
      <c r="DF177">
        <v>123.069</v>
      </c>
      <c r="DG177">
        <v>123.379</v>
      </c>
      <c r="DH177">
        <v>0</v>
      </c>
      <c r="DI177">
        <v>0</v>
      </c>
      <c r="DJ177">
        <v>99.906000000000006</v>
      </c>
      <c r="DK177">
        <v>101.85299999999999</v>
      </c>
      <c r="DL177">
        <v>17.600000000000001</v>
      </c>
      <c r="DM177">
        <v>91.736999999999995</v>
      </c>
      <c r="DN177">
        <v>53.258000000000003</v>
      </c>
      <c r="DO177">
        <v>109.69199999999999</v>
      </c>
      <c r="DP177">
        <v>103.96899999999999</v>
      </c>
      <c r="DQ177">
        <v>0</v>
      </c>
      <c r="DR177">
        <v>0</v>
      </c>
      <c r="DS177">
        <v>71.391000000000005</v>
      </c>
      <c r="DT177">
        <v>51.957000000000001</v>
      </c>
      <c r="DU177">
        <v>15.901999999999999</v>
      </c>
      <c r="DV177">
        <v>0.74</v>
      </c>
      <c r="DW177">
        <v>1</v>
      </c>
      <c r="DX177">
        <v>1</v>
      </c>
      <c r="DY177">
        <v>1</v>
      </c>
      <c r="DZ177">
        <v>0.82</v>
      </c>
      <c r="EA177">
        <v>0.82</v>
      </c>
      <c r="EB177">
        <v>1</v>
      </c>
      <c r="EC177">
        <v>0.75</v>
      </c>
      <c r="ED177">
        <v>0.79</v>
      </c>
      <c r="EE177">
        <v>0.107</v>
      </c>
      <c r="EF177">
        <v>14.196</v>
      </c>
      <c r="EG177">
        <v>0.52600000000000002</v>
      </c>
      <c r="EH177">
        <v>0.21299999999999999</v>
      </c>
      <c r="EI177">
        <v>2.2599999999999998</v>
      </c>
      <c r="EJ177">
        <v>6.6459999999999999</v>
      </c>
      <c r="EK177">
        <v>0.17199999999999999</v>
      </c>
      <c r="EL177">
        <v>0.03</v>
      </c>
      <c r="EM177">
        <v>0.65200000000000002</v>
      </c>
      <c r="EN177">
        <v>12.117000000000001</v>
      </c>
      <c r="EO177">
        <v>1.131</v>
      </c>
      <c r="EP177">
        <v>0.85799999999999998</v>
      </c>
      <c r="EQ177">
        <v>2.5390000000000001</v>
      </c>
      <c r="ER177">
        <v>6.5670000000000002</v>
      </c>
      <c r="ES177">
        <v>0.28699999999999998</v>
      </c>
      <c r="ET177">
        <v>0.13500000000000001</v>
      </c>
      <c r="FC177" s="2">
        <v>1805000</v>
      </c>
      <c r="FD177" s="2">
        <v>193700</v>
      </c>
      <c r="FE177" s="2">
        <v>25620000</v>
      </c>
      <c r="FF177" s="2">
        <v>949700</v>
      </c>
      <c r="FG177" s="2">
        <v>383600</v>
      </c>
      <c r="FH177" s="2">
        <v>4078000</v>
      </c>
      <c r="FI177" s="2">
        <v>11990000</v>
      </c>
      <c r="FJ177" s="2">
        <v>310600</v>
      </c>
      <c r="FK177" s="2">
        <v>53970</v>
      </c>
      <c r="FL177" s="2">
        <v>97040</v>
      </c>
      <c r="FM177" s="2">
        <v>63270</v>
      </c>
      <c r="FN177" s="2">
        <v>1176000</v>
      </c>
      <c r="FO177" s="2">
        <v>109700</v>
      </c>
      <c r="FP177" s="2">
        <v>83220</v>
      </c>
      <c r="FQ177" s="2">
        <v>246400</v>
      </c>
      <c r="FR177" s="2">
        <v>637200</v>
      </c>
      <c r="FS177" s="2">
        <v>27830</v>
      </c>
      <c r="FT177" s="2">
        <v>13130</v>
      </c>
    </row>
    <row r="178" spans="1:176" hidden="1" x14ac:dyDescent="0.2">
      <c r="A178">
        <v>0</v>
      </c>
      <c r="B178" t="s">
        <v>394</v>
      </c>
      <c r="C178" t="s">
        <v>829</v>
      </c>
      <c r="D178" t="s">
        <v>277</v>
      </c>
      <c r="E178" t="s">
        <v>814</v>
      </c>
      <c r="F178" s="3">
        <v>2.0847222222222221</v>
      </c>
      <c r="G178">
        <v>1</v>
      </c>
      <c r="H178">
        <v>967.79690000000005</v>
      </c>
      <c r="I178" t="s">
        <v>830</v>
      </c>
      <c r="J178" s="10">
        <v>27.82</v>
      </c>
      <c r="K178" t="e">
        <f t="shared" si="3"/>
        <v>#NAME?</v>
      </c>
      <c r="L178">
        <v>0.12</v>
      </c>
      <c r="M178">
        <v>11.821999999999999</v>
      </c>
      <c r="N178">
        <v>0.06</v>
      </c>
      <c r="O178">
        <v>1.036</v>
      </c>
      <c r="P178">
        <v>2.5489999999999999</v>
      </c>
      <c r="Q178">
        <v>6.4930000000000003</v>
      </c>
      <c r="R178">
        <v>0.108</v>
      </c>
      <c r="S178">
        <v>6.0999999999999999E-2</v>
      </c>
      <c r="T178">
        <v>0.34300000000000003</v>
      </c>
      <c r="U178">
        <v>6.6159999999999997</v>
      </c>
      <c r="V178">
        <v>0.16500000000000001</v>
      </c>
      <c r="W178">
        <v>0.85</v>
      </c>
      <c r="X178">
        <v>1.3740000000000001</v>
      </c>
      <c r="Y178">
        <v>4.4169999999999998</v>
      </c>
      <c r="Z178">
        <v>0.28199999999999997</v>
      </c>
      <c r="AA178">
        <v>0.17599999999999999</v>
      </c>
      <c r="AB178">
        <v>0.46300000000000002</v>
      </c>
      <c r="AC178">
        <v>0.44700000000000001</v>
      </c>
      <c r="AD178">
        <v>0.44900000000000001</v>
      </c>
      <c r="AE178">
        <v>0.97699999999999998</v>
      </c>
      <c r="AF178">
        <v>0.61199999999999999</v>
      </c>
      <c r="AG178">
        <v>0.44500000000000001</v>
      </c>
      <c r="AH178">
        <v>0.45600000000000002</v>
      </c>
      <c r="AI178">
        <v>0.432</v>
      </c>
      <c r="AJ178" t="s">
        <v>177</v>
      </c>
      <c r="AK178" t="s">
        <v>177</v>
      </c>
      <c r="AL178" t="s">
        <v>177</v>
      </c>
      <c r="AM178" t="s">
        <v>177</v>
      </c>
      <c r="AN178" t="s">
        <v>177</v>
      </c>
      <c r="AO178" t="s">
        <v>177</v>
      </c>
      <c r="AP178" t="s">
        <v>178</v>
      </c>
      <c r="AQ178" t="s">
        <v>177</v>
      </c>
      <c r="AR178" t="s">
        <v>177</v>
      </c>
      <c r="AS178">
        <v>0.51</v>
      </c>
      <c r="AT178">
        <v>0.88</v>
      </c>
      <c r="AU178">
        <v>0.96</v>
      </c>
      <c r="AV178">
        <v>0.8</v>
      </c>
      <c r="AW178">
        <v>0.9</v>
      </c>
      <c r="AX178">
        <v>0.99</v>
      </c>
      <c r="AY178">
        <v>0.92</v>
      </c>
      <c r="AZ178">
        <v>0.9</v>
      </c>
      <c r="BA178">
        <v>0.91</v>
      </c>
      <c r="BB178">
        <v>11.2</v>
      </c>
      <c r="BC178" s="1">
        <v>12549.34</v>
      </c>
      <c r="BD178">
        <v>10.49</v>
      </c>
      <c r="BE178" s="1">
        <v>27637.94</v>
      </c>
      <c r="BF178">
        <v>914.63</v>
      </c>
      <c r="BG178" s="1">
        <v>1175.8399999999999</v>
      </c>
      <c r="BH178">
        <v>33.270000000000003</v>
      </c>
      <c r="BI178" s="1">
        <v>47374.06</v>
      </c>
      <c r="BJ178" s="1">
        <v>35161.26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1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24.855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82.850999999999999</v>
      </c>
      <c r="CJ178">
        <v>0</v>
      </c>
      <c r="CK178">
        <v>0</v>
      </c>
      <c r="CL178" s="2">
        <v>2074000</v>
      </c>
      <c r="CM178" s="2">
        <v>247900</v>
      </c>
      <c r="CN178" s="2">
        <v>24520000</v>
      </c>
      <c r="CO178" s="2">
        <v>125000</v>
      </c>
      <c r="CP178" s="2">
        <v>2147000</v>
      </c>
      <c r="CQ178" s="2">
        <v>5285000</v>
      </c>
      <c r="CR178" s="2">
        <v>13460000</v>
      </c>
      <c r="CS178" s="2">
        <v>223800</v>
      </c>
      <c r="CT178" s="2">
        <v>125500</v>
      </c>
      <c r="CU178" s="2">
        <v>167800</v>
      </c>
      <c r="CV178" s="2">
        <v>57540</v>
      </c>
      <c r="CW178" s="2">
        <v>1110000</v>
      </c>
      <c r="CX178" s="2">
        <v>27640</v>
      </c>
      <c r="CY178" s="2">
        <v>142600</v>
      </c>
      <c r="CZ178" s="2">
        <v>230600</v>
      </c>
      <c r="DA178" s="2">
        <v>741000</v>
      </c>
      <c r="DB178" s="2">
        <v>47380</v>
      </c>
      <c r="DC178" s="2">
        <v>29460</v>
      </c>
      <c r="DD178">
        <v>134.05199999999999</v>
      </c>
      <c r="DE178">
        <v>89.215000000000003</v>
      </c>
      <c r="DF178">
        <v>137.227</v>
      </c>
      <c r="DG178">
        <v>1.786</v>
      </c>
      <c r="DH178">
        <v>131.78200000000001</v>
      </c>
      <c r="DI178">
        <v>134.376</v>
      </c>
      <c r="DJ178">
        <v>125.767</v>
      </c>
      <c r="DK178">
        <v>92.793000000000006</v>
      </c>
      <c r="DL178">
        <v>87.555999999999997</v>
      </c>
      <c r="DM178">
        <v>114.343</v>
      </c>
      <c r="DN178">
        <v>69.430000000000007</v>
      </c>
      <c r="DO178">
        <v>126.768</v>
      </c>
      <c r="DP178">
        <v>5.2450000000000001</v>
      </c>
      <c r="DQ178">
        <v>87.611000000000004</v>
      </c>
      <c r="DR178">
        <v>121.254</v>
      </c>
      <c r="DS178">
        <v>118.73</v>
      </c>
      <c r="DT178">
        <v>53.332999999999998</v>
      </c>
      <c r="DU178">
        <v>52.731999999999999</v>
      </c>
      <c r="DV178">
        <v>1</v>
      </c>
      <c r="DW178">
        <v>0.92</v>
      </c>
      <c r="DX178">
        <v>0.87</v>
      </c>
      <c r="DY178">
        <v>1</v>
      </c>
      <c r="DZ178">
        <v>0.84</v>
      </c>
      <c r="EA178">
        <v>0.77</v>
      </c>
      <c r="EB178">
        <v>1</v>
      </c>
      <c r="EC178">
        <v>1</v>
      </c>
      <c r="ED178">
        <v>0.83</v>
      </c>
      <c r="EE178">
        <v>0.12</v>
      </c>
      <c r="EF178">
        <v>11.821999999999999</v>
      </c>
      <c r="EG178">
        <v>0.06</v>
      </c>
      <c r="EH178">
        <v>1.036</v>
      </c>
      <c r="EI178">
        <v>2.5489999999999999</v>
      </c>
      <c r="EJ178">
        <v>6.4930000000000003</v>
      </c>
      <c r="EK178">
        <v>0.108</v>
      </c>
      <c r="EL178">
        <v>6.0999999999999999E-2</v>
      </c>
      <c r="EM178">
        <v>0.34300000000000003</v>
      </c>
      <c r="EN178">
        <v>6.6159999999999997</v>
      </c>
      <c r="EO178">
        <v>0.16500000000000001</v>
      </c>
      <c r="EP178">
        <v>0.85</v>
      </c>
      <c r="EQ178">
        <v>1.3740000000000001</v>
      </c>
      <c r="ER178">
        <v>4.4169999999999998</v>
      </c>
      <c r="ES178">
        <v>0.28199999999999997</v>
      </c>
      <c r="ET178">
        <v>0.17599999999999999</v>
      </c>
      <c r="FC178" s="2">
        <v>2074000</v>
      </c>
      <c r="FD178" s="2">
        <v>247900</v>
      </c>
      <c r="FE178" s="2">
        <v>24520000</v>
      </c>
      <c r="FF178" s="2">
        <v>125000</v>
      </c>
      <c r="FG178" s="2">
        <v>2147000</v>
      </c>
      <c r="FH178" s="2">
        <v>5285000</v>
      </c>
      <c r="FI178" s="2">
        <v>13460000</v>
      </c>
      <c r="FJ178" s="2">
        <v>223800</v>
      </c>
      <c r="FK178" s="2">
        <v>125500</v>
      </c>
      <c r="FL178" s="2">
        <v>167800</v>
      </c>
      <c r="FM178" s="2">
        <v>57540</v>
      </c>
      <c r="FN178" s="2">
        <v>1110000</v>
      </c>
      <c r="FO178" s="2">
        <v>27640</v>
      </c>
      <c r="FP178" s="2">
        <v>142600</v>
      </c>
      <c r="FQ178" s="2">
        <v>230600</v>
      </c>
      <c r="FR178" s="2">
        <v>741000</v>
      </c>
      <c r="FS178" s="2">
        <v>47380</v>
      </c>
      <c r="FT178" s="2">
        <v>29460</v>
      </c>
    </row>
    <row r="179" spans="1:176" hidden="1" x14ac:dyDescent="0.2">
      <c r="A179">
        <v>0</v>
      </c>
      <c r="B179" t="s">
        <v>394</v>
      </c>
      <c r="C179" t="s">
        <v>808</v>
      </c>
      <c r="D179" t="s">
        <v>277</v>
      </c>
      <c r="E179" t="s">
        <v>795</v>
      </c>
      <c r="F179" s="3">
        <v>2.0854166666666667</v>
      </c>
      <c r="G179">
        <v>1</v>
      </c>
      <c r="H179">
        <v>965.78129999999999</v>
      </c>
      <c r="I179" t="s">
        <v>809</v>
      </c>
      <c r="J179" s="10">
        <v>26.869</v>
      </c>
      <c r="K179" t="e">
        <f t="shared" si="3"/>
        <v>#NAME?</v>
      </c>
      <c r="L179">
        <v>0.21199999999999999</v>
      </c>
      <c r="M179">
        <v>258.81200000000001</v>
      </c>
      <c r="N179">
        <v>43.585999999999999</v>
      </c>
      <c r="O179">
        <v>0.435</v>
      </c>
      <c r="P179">
        <v>6.63</v>
      </c>
      <c r="Q179">
        <v>112.152</v>
      </c>
      <c r="R179">
        <v>54.063000000000002</v>
      </c>
      <c r="S179">
        <v>82.373000000000005</v>
      </c>
      <c r="T179">
        <v>0.48899999999999999</v>
      </c>
      <c r="U179">
        <v>55.43</v>
      </c>
      <c r="V179">
        <v>6.8049999999999997</v>
      </c>
      <c r="W179">
        <v>0.99399999999999999</v>
      </c>
      <c r="X179">
        <v>3.859</v>
      </c>
      <c r="Y179">
        <v>33.433</v>
      </c>
      <c r="Z179">
        <v>12.637</v>
      </c>
      <c r="AA179">
        <v>18.518999999999998</v>
      </c>
      <c r="AB179">
        <v>0</v>
      </c>
      <c r="AC179">
        <v>0.41199999999999998</v>
      </c>
      <c r="AD179">
        <v>0.26400000000000001</v>
      </c>
      <c r="AE179">
        <v>0</v>
      </c>
      <c r="AF179">
        <v>0.45800000000000002</v>
      </c>
      <c r="AG179">
        <v>0.38700000000000001</v>
      </c>
      <c r="AH179">
        <v>0.06</v>
      </c>
      <c r="AI179">
        <v>0.42399999999999999</v>
      </c>
      <c r="AJ179" t="s">
        <v>177</v>
      </c>
      <c r="AK179" t="s">
        <v>177</v>
      </c>
      <c r="AL179" t="s">
        <v>177</v>
      </c>
      <c r="AM179" t="s">
        <v>177</v>
      </c>
      <c r="AN179" t="s">
        <v>177</v>
      </c>
      <c r="AO179" t="s">
        <v>177</v>
      </c>
      <c r="AP179" t="s">
        <v>178</v>
      </c>
      <c r="AQ179" t="s">
        <v>177</v>
      </c>
      <c r="AR179" t="s">
        <v>177</v>
      </c>
      <c r="AS179">
        <v>0.98</v>
      </c>
      <c r="AT179">
        <v>1</v>
      </c>
      <c r="AU179">
        <v>0.99</v>
      </c>
      <c r="AV179">
        <v>0.91</v>
      </c>
      <c r="AW179">
        <v>1</v>
      </c>
      <c r="AX179">
        <v>0.85</v>
      </c>
      <c r="AY179">
        <v>0.92</v>
      </c>
      <c r="AZ179">
        <v>0.9</v>
      </c>
      <c r="BA179">
        <v>0.76</v>
      </c>
      <c r="BB179" s="1">
        <v>35005.97</v>
      </c>
      <c r="BC179" s="1">
        <v>7871.9</v>
      </c>
      <c r="BD179" s="1">
        <v>891624.89</v>
      </c>
      <c r="BE179">
        <v>1.65</v>
      </c>
      <c r="BF179" s="1">
        <v>15980.37</v>
      </c>
      <c r="BG179" s="1">
        <v>87989.8</v>
      </c>
      <c r="BH179" s="1">
        <v>599361.4</v>
      </c>
      <c r="BI179" s="1">
        <v>44015</v>
      </c>
      <c r="BJ179" s="1">
        <v>203886.67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1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21.573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71.908000000000001</v>
      </c>
      <c r="CJ179">
        <v>0</v>
      </c>
      <c r="CK179">
        <v>0</v>
      </c>
      <c r="CL179" s="2">
        <v>83230</v>
      </c>
      <c r="CM179" s="2">
        <v>17660</v>
      </c>
      <c r="CN179" s="2">
        <v>21540000</v>
      </c>
      <c r="CO179" s="2">
        <v>3628000</v>
      </c>
      <c r="CP179" s="2">
        <v>36240</v>
      </c>
      <c r="CQ179" s="2">
        <v>551800</v>
      </c>
      <c r="CR179" s="2">
        <v>9334000</v>
      </c>
      <c r="CS179" s="2">
        <v>4500000</v>
      </c>
      <c r="CT179" s="2">
        <v>6856000</v>
      </c>
      <c r="CU179" s="2">
        <v>16090</v>
      </c>
      <c r="CV179" s="2">
        <v>7873</v>
      </c>
      <c r="CW179" s="2">
        <v>891600</v>
      </c>
      <c r="CX179" s="2">
        <v>109500</v>
      </c>
      <c r="CY179" s="2">
        <v>15980</v>
      </c>
      <c r="CZ179" s="2">
        <v>62080</v>
      </c>
      <c r="DA179" s="2">
        <v>537800</v>
      </c>
      <c r="DB179" s="2">
        <v>203300</v>
      </c>
      <c r="DC179" s="2">
        <v>297900</v>
      </c>
      <c r="DD179">
        <v>86.117000000000004</v>
      </c>
      <c r="DE179">
        <v>0</v>
      </c>
      <c r="DF179">
        <v>136.74600000000001</v>
      </c>
      <c r="DG179">
        <v>89.878</v>
      </c>
      <c r="DH179">
        <v>0</v>
      </c>
      <c r="DI179">
        <v>126.48099999999999</v>
      </c>
      <c r="DJ179">
        <v>127.68300000000001</v>
      </c>
      <c r="DK179">
        <v>35.905999999999999</v>
      </c>
      <c r="DL179">
        <v>139.648</v>
      </c>
      <c r="DM179">
        <v>42.377000000000002</v>
      </c>
      <c r="DN179">
        <v>0</v>
      </c>
      <c r="DO179">
        <v>122.961</v>
      </c>
      <c r="DP179">
        <v>17.901</v>
      </c>
      <c r="DQ179">
        <v>0</v>
      </c>
      <c r="DR179">
        <v>90.168000000000006</v>
      </c>
      <c r="DS179">
        <v>112.066</v>
      </c>
      <c r="DT179">
        <v>65.632999999999996</v>
      </c>
      <c r="DU179">
        <v>133.49299999999999</v>
      </c>
      <c r="DV179">
        <v>0.94</v>
      </c>
      <c r="DW179">
        <v>1</v>
      </c>
      <c r="DX179">
        <v>1</v>
      </c>
      <c r="DY179">
        <v>0.85</v>
      </c>
      <c r="DZ179">
        <v>1</v>
      </c>
      <c r="EA179">
        <v>0.74</v>
      </c>
      <c r="EB179">
        <v>0.88</v>
      </c>
      <c r="EC179">
        <v>0.93</v>
      </c>
      <c r="ED179">
        <v>1</v>
      </c>
      <c r="EE179">
        <v>0.21199999999999999</v>
      </c>
      <c r="EF179">
        <v>258.81200000000001</v>
      </c>
      <c r="EG179">
        <v>43.585999999999999</v>
      </c>
      <c r="EH179">
        <v>0.435</v>
      </c>
      <c r="EI179">
        <v>6.63</v>
      </c>
      <c r="EJ179">
        <v>112.152</v>
      </c>
      <c r="EK179">
        <v>54.063000000000002</v>
      </c>
      <c r="EL179">
        <v>82.373000000000005</v>
      </c>
      <c r="EM179">
        <v>0.48899999999999999</v>
      </c>
      <c r="EN179">
        <v>55.43</v>
      </c>
      <c r="EO179">
        <v>6.8049999999999997</v>
      </c>
      <c r="EP179">
        <v>0.99399999999999999</v>
      </c>
      <c r="EQ179">
        <v>3.859</v>
      </c>
      <c r="ER179">
        <v>33.433</v>
      </c>
      <c r="ES179">
        <v>12.637</v>
      </c>
      <c r="ET179">
        <v>18.518999999999998</v>
      </c>
      <c r="FC179" s="2">
        <v>83230</v>
      </c>
      <c r="FD179" s="2">
        <v>17660</v>
      </c>
      <c r="FE179" s="2">
        <v>21540000</v>
      </c>
      <c r="FF179" s="2">
        <v>3628000</v>
      </c>
      <c r="FG179" s="2">
        <v>36240</v>
      </c>
      <c r="FH179" s="2">
        <v>551800</v>
      </c>
      <c r="FI179" s="2">
        <v>9334000</v>
      </c>
      <c r="FJ179" s="2">
        <v>4500000</v>
      </c>
      <c r="FK179" s="2">
        <v>6856000</v>
      </c>
      <c r="FL179" s="2">
        <v>16090</v>
      </c>
      <c r="FM179" s="2">
        <v>7873</v>
      </c>
      <c r="FN179" s="2">
        <v>891600</v>
      </c>
      <c r="FO179" s="2">
        <v>109500</v>
      </c>
      <c r="FP179" s="2">
        <v>15980</v>
      </c>
      <c r="FQ179" s="2">
        <v>62080</v>
      </c>
      <c r="FR179" s="2">
        <v>537800</v>
      </c>
      <c r="FS179" s="2">
        <v>203300</v>
      </c>
      <c r="FT179" s="2">
        <v>297900</v>
      </c>
    </row>
    <row r="180" spans="1:176" hidden="1" x14ac:dyDescent="0.2">
      <c r="A180">
        <v>0</v>
      </c>
      <c r="B180" t="s">
        <v>394</v>
      </c>
      <c r="C180" t="s">
        <v>802</v>
      </c>
      <c r="D180" t="s">
        <v>277</v>
      </c>
      <c r="E180" t="s">
        <v>803</v>
      </c>
      <c r="F180" s="3">
        <v>2.1701388888888888</v>
      </c>
      <c r="G180">
        <v>1</v>
      </c>
      <c r="H180">
        <v>989.78129999999999</v>
      </c>
      <c r="I180" t="s">
        <v>804</v>
      </c>
      <c r="J180" s="10">
        <v>26.625</v>
      </c>
      <c r="K180" t="e">
        <f t="shared" si="3"/>
        <v>#NAME?</v>
      </c>
      <c r="L180">
        <v>0.29799999999999999</v>
      </c>
      <c r="M180">
        <v>0.38</v>
      </c>
      <c r="N180">
        <v>2.3E-2</v>
      </c>
      <c r="O180">
        <v>0.84899999999999998</v>
      </c>
      <c r="P180">
        <v>1.496</v>
      </c>
      <c r="Q180">
        <v>2.1000000000000001E-2</v>
      </c>
      <c r="R180">
        <v>0.08</v>
      </c>
      <c r="S180">
        <v>0.09</v>
      </c>
      <c r="T180">
        <v>0.26400000000000001</v>
      </c>
      <c r="U180">
        <v>0.29299999999999998</v>
      </c>
      <c r="V180">
        <v>0.11799999999999999</v>
      </c>
      <c r="W180">
        <v>0.58899999999999997</v>
      </c>
      <c r="X180">
        <v>1.341</v>
      </c>
      <c r="Y180">
        <v>6.8000000000000005E-2</v>
      </c>
      <c r="Z180">
        <v>0.13500000000000001</v>
      </c>
      <c r="AA180">
        <v>9.7000000000000003E-2</v>
      </c>
      <c r="AB180">
        <v>0.372</v>
      </c>
      <c r="AC180">
        <v>0.42599999999999999</v>
      </c>
      <c r="AD180">
        <v>0.255</v>
      </c>
      <c r="AE180">
        <v>0.77600000000000002</v>
      </c>
      <c r="AF180">
        <v>0.86599999999999999</v>
      </c>
      <c r="AG180">
        <v>0.25</v>
      </c>
      <c r="AH180">
        <v>0.27100000000000002</v>
      </c>
      <c r="AI180">
        <v>0.27800000000000002</v>
      </c>
      <c r="AJ180" t="s">
        <v>177</v>
      </c>
      <c r="AK180" t="s">
        <v>177</v>
      </c>
      <c r="AL180" t="s">
        <v>177</v>
      </c>
      <c r="AM180" t="s">
        <v>177</v>
      </c>
      <c r="AN180" t="s">
        <v>177</v>
      </c>
      <c r="AO180" t="s">
        <v>178</v>
      </c>
      <c r="AP180" t="s">
        <v>177</v>
      </c>
      <c r="AQ180" t="s">
        <v>177</v>
      </c>
      <c r="AR180" t="s">
        <v>177</v>
      </c>
      <c r="AS180">
        <v>0.79</v>
      </c>
      <c r="AT180">
        <v>0.65</v>
      </c>
      <c r="AU180">
        <v>0.87</v>
      </c>
      <c r="AV180">
        <v>0.73</v>
      </c>
      <c r="AW180">
        <v>0.62</v>
      </c>
      <c r="AX180">
        <v>0.97</v>
      </c>
      <c r="AY180">
        <v>0.41</v>
      </c>
      <c r="AZ180">
        <v>0.93</v>
      </c>
      <c r="BA180">
        <v>0.91</v>
      </c>
      <c r="BB180">
        <v>19.829999999999998</v>
      </c>
      <c r="BC180" s="1">
        <v>4883.49</v>
      </c>
      <c r="BD180" s="1">
        <v>130689.27</v>
      </c>
      <c r="BE180" s="1">
        <v>30646.560000000001</v>
      </c>
      <c r="BF180" s="1">
        <v>268550.88</v>
      </c>
      <c r="BG180">
        <v>28.02</v>
      </c>
      <c r="BH180" s="1">
        <v>27471.67</v>
      </c>
      <c r="BI180">
        <v>4.2699999999999996</v>
      </c>
      <c r="BJ180" s="1">
        <v>50182.01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1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22.512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64.319000000000003</v>
      </c>
      <c r="CI180">
        <v>0</v>
      </c>
      <c r="CJ180">
        <v>0</v>
      </c>
      <c r="CK180">
        <v>0</v>
      </c>
      <c r="CL180" s="2">
        <v>7052000</v>
      </c>
      <c r="CM180" s="2">
        <v>2105000</v>
      </c>
      <c r="CN180" s="2">
        <v>2678000</v>
      </c>
      <c r="CO180" s="2">
        <v>163400</v>
      </c>
      <c r="CP180" s="2">
        <v>5988000</v>
      </c>
      <c r="CQ180" s="2">
        <v>10550000</v>
      </c>
      <c r="CR180" s="2">
        <v>151100</v>
      </c>
      <c r="CS180" s="2">
        <v>563000</v>
      </c>
      <c r="CT180" s="2">
        <v>634000</v>
      </c>
      <c r="CU180" s="2">
        <v>403700</v>
      </c>
      <c r="CV180" s="2">
        <v>106700</v>
      </c>
      <c r="CW180" s="2">
        <v>118200</v>
      </c>
      <c r="CX180" s="2">
        <v>47830</v>
      </c>
      <c r="CY180" s="2">
        <v>237900</v>
      </c>
      <c r="CZ180" s="2">
        <v>541300</v>
      </c>
      <c r="DA180" s="2">
        <v>27470</v>
      </c>
      <c r="DB180" s="2">
        <v>54640</v>
      </c>
      <c r="DC180" s="2">
        <v>39070</v>
      </c>
      <c r="DD180">
        <v>86.387</v>
      </c>
      <c r="DE180">
        <v>121.157</v>
      </c>
      <c r="DF180">
        <v>115.70399999999999</v>
      </c>
      <c r="DG180">
        <v>3.839</v>
      </c>
      <c r="DH180">
        <v>131.751</v>
      </c>
      <c r="DI180">
        <v>131.26599999999999</v>
      </c>
      <c r="DJ180">
        <v>100.508</v>
      </c>
      <c r="DK180">
        <v>94.697000000000003</v>
      </c>
      <c r="DL180">
        <v>75.38</v>
      </c>
      <c r="DM180">
        <v>101.786</v>
      </c>
      <c r="DN180">
        <v>35.871000000000002</v>
      </c>
      <c r="DO180">
        <v>57.302999999999997</v>
      </c>
      <c r="DP180">
        <v>30.957999999999998</v>
      </c>
      <c r="DQ180">
        <v>118.562</v>
      </c>
      <c r="DR180">
        <v>120.837</v>
      </c>
      <c r="DS180">
        <v>13.7</v>
      </c>
      <c r="DT180">
        <v>47.073999999999998</v>
      </c>
      <c r="DU180">
        <v>42.564999999999998</v>
      </c>
      <c r="DV180">
        <v>1</v>
      </c>
      <c r="DW180">
        <v>0.67</v>
      </c>
      <c r="DX180">
        <v>0.8</v>
      </c>
      <c r="DY180">
        <v>1</v>
      </c>
      <c r="DZ180">
        <v>0.84</v>
      </c>
      <c r="EA180">
        <v>0.92</v>
      </c>
      <c r="EB180">
        <v>1</v>
      </c>
      <c r="EC180">
        <v>1</v>
      </c>
      <c r="ED180">
        <v>0.81</v>
      </c>
      <c r="EE180">
        <v>0.29799999999999999</v>
      </c>
      <c r="EF180">
        <v>0.38</v>
      </c>
      <c r="EG180">
        <v>2.3E-2</v>
      </c>
      <c r="EH180">
        <v>0.84899999999999998</v>
      </c>
      <c r="EI180">
        <v>1.496</v>
      </c>
      <c r="EJ180">
        <v>2.1000000000000001E-2</v>
      </c>
      <c r="EK180">
        <v>0.08</v>
      </c>
      <c r="EL180">
        <v>0.09</v>
      </c>
      <c r="EM180">
        <v>0.26400000000000001</v>
      </c>
      <c r="EN180">
        <v>0.29299999999999998</v>
      </c>
      <c r="EO180">
        <v>0.11799999999999999</v>
      </c>
      <c r="EP180">
        <v>0.58899999999999997</v>
      </c>
      <c r="EQ180">
        <v>1.341</v>
      </c>
      <c r="ER180">
        <v>6.8000000000000005E-2</v>
      </c>
      <c r="ES180">
        <v>0.13500000000000001</v>
      </c>
      <c r="ET180">
        <v>9.7000000000000003E-2</v>
      </c>
      <c r="FC180" s="2">
        <v>7052000</v>
      </c>
      <c r="FD180" s="2">
        <v>2105000</v>
      </c>
      <c r="FE180" s="2">
        <v>2678000</v>
      </c>
      <c r="FF180" s="2">
        <v>163400</v>
      </c>
      <c r="FG180" s="2">
        <v>5988000</v>
      </c>
      <c r="FH180" s="2">
        <v>10550000</v>
      </c>
      <c r="FI180" s="2">
        <v>151100</v>
      </c>
      <c r="FJ180" s="2">
        <v>563000</v>
      </c>
      <c r="FK180" s="2">
        <v>634000</v>
      </c>
      <c r="FL180" s="2">
        <v>403700</v>
      </c>
      <c r="FM180" s="2">
        <v>106700</v>
      </c>
      <c r="FN180" s="2">
        <v>118200</v>
      </c>
      <c r="FO180" s="2">
        <v>47830</v>
      </c>
      <c r="FP180" s="2">
        <v>237900</v>
      </c>
      <c r="FQ180" s="2">
        <v>541300</v>
      </c>
      <c r="FR180" s="2">
        <v>27470</v>
      </c>
      <c r="FS180" s="2">
        <v>54640</v>
      </c>
      <c r="FT180" s="2">
        <v>39070</v>
      </c>
    </row>
    <row r="181" spans="1:176" x14ac:dyDescent="0.2">
      <c r="A181">
        <v>0</v>
      </c>
      <c r="B181" t="s">
        <v>176</v>
      </c>
      <c r="C181" t="s">
        <v>1372</v>
      </c>
      <c r="D181" t="s">
        <v>184</v>
      </c>
      <c r="E181" s="4">
        <v>0.75</v>
      </c>
      <c r="F181" s="4">
        <v>0.75</v>
      </c>
      <c r="G181">
        <v>1</v>
      </c>
      <c r="H181">
        <v>509.34809999999999</v>
      </c>
      <c r="I181" t="s">
        <v>413</v>
      </c>
      <c r="J181" s="10">
        <v>4.5359999999999996</v>
      </c>
      <c r="K181" t="e">
        <f t="shared" si="3"/>
        <v>#NAME?</v>
      </c>
      <c r="L181">
        <v>0</v>
      </c>
      <c r="M181">
        <v>0</v>
      </c>
      <c r="N181">
        <v>0</v>
      </c>
      <c r="O181">
        <v>0</v>
      </c>
      <c r="P181">
        <v>663547.527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125797.997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 t="s">
        <v>177</v>
      </c>
      <c r="AK181" t="s">
        <v>177</v>
      </c>
      <c r="AL181" t="s">
        <v>177</v>
      </c>
      <c r="AM181" t="s">
        <v>177</v>
      </c>
      <c r="AN181" t="s">
        <v>177</v>
      </c>
      <c r="AO181" t="s">
        <v>178</v>
      </c>
      <c r="AP181" t="s">
        <v>177</v>
      </c>
      <c r="AQ181" t="s">
        <v>177</v>
      </c>
      <c r="AR181" t="s">
        <v>177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0.98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3.79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1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11.914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59.57</v>
      </c>
      <c r="CI181">
        <v>0</v>
      </c>
      <c r="CJ181">
        <v>0</v>
      </c>
      <c r="CK181">
        <v>0</v>
      </c>
      <c r="CL181" s="2">
        <v>0</v>
      </c>
      <c r="CM181" s="2">
        <v>0</v>
      </c>
      <c r="CN181" s="2">
        <v>0</v>
      </c>
      <c r="CO181" s="2">
        <v>0</v>
      </c>
      <c r="CP181" s="2">
        <v>0</v>
      </c>
      <c r="CQ181" s="2">
        <v>663500</v>
      </c>
      <c r="CR181" s="2">
        <v>0</v>
      </c>
      <c r="CS181" s="2">
        <v>0</v>
      </c>
      <c r="CT181" s="2">
        <v>0</v>
      </c>
      <c r="CU181" s="2">
        <v>0</v>
      </c>
      <c r="CV181" s="2">
        <v>0</v>
      </c>
      <c r="CW181" s="2">
        <v>0</v>
      </c>
      <c r="CX181" s="2">
        <v>0</v>
      </c>
      <c r="CY181" s="2">
        <v>0</v>
      </c>
      <c r="CZ181" s="2">
        <v>125800</v>
      </c>
      <c r="DA181" s="2">
        <v>0</v>
      </c>
      <c r="DB181" s="2">
        <v>0</v>
      </c>
      <c r="DC181" s="2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1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663547.527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125797.997</v>
      </c>
      <c r="ER181">
        <v>0</v>
      </c>
      <c r="ES181">
        <v>0</v>
      </c>
      <c r="ET181">
        <v>0</v>
      </c>
      <c r="FC181" s="2">
        <v>0</v>
      </c>
      <c r="FD181" s="2">
        <v>0</v>
      </c>
      <c r="FE181" s="2">
        <v>0</v>
      </c>
      <c r="FF181" s="2">
        <v>0</v>
      </c>
      <c r="FG181" s="2">
        <v>0</v>
      </c>
      <c r="FH181" s="2">
        <v>663500</v>
      </c>
      <c r="FI181" s="2">
        <v>0</v>
      </c>
      <c r="FJ181" s="2">
        <v>0</v>
      </c>
      <c r="FK181" s="2">
        <v>0</v>
      </c>
      <c r="FL181" s="2">
        <v>0</v>
      </c>
      <c r="FM181" s="2">
        <v>0</v>
      </c>
      <c r="FN181" s="2">
        <v>0</v>
      </c>
      <c r="FO181" s="2">
        <v>0</v>
      </c>
      <c r="FP181" s="2">
        <v>0</v>
      </c>
      <c r="FQ181" s="2">
        <v>125800</v>
      </c>
      <c r="FR181" s="2">
        <v>0</v>
      </c>
      <c r="FS181" s="2">
        <v>0</v>
      </c>
      <c r="FT181" s="2">
        <v>0</v>
      </c>
    </row>
    <row r="182" spans="1:176" x14ac:dyDescent="0.2">
      <c r="A182">
        <v>0</v>
      </c>
      <c r="B182" t="s">
        <v>176</v>
      </c>
      <c r="C182" t="s">
        <v>183</v>
      </c>
      <c r="D182" t="s">
        <v>184</v>
      </c>
      <c r="E182" s="4">
        <v>0.75069444444444444</v>
      </c>
      <c r="F182" s="4">
        <v>0.75069444444444444</v>
      </c>
      <c r="G182">
        <v>1</v>
      </c>
      <c r="H182">
        <v>507.33249999999998</v>
      </c>
      <c r="I182" t="s">
        <v>185</v>
      </c>
      <c r="J182" s="10">
        <v>2.8780000000000001</v>
      </c>
      <c r="K182" t="e">
        <f t="shared" si="3"/>
        <v>#NAME?</v>
      </c>
      <c r="L182">
        <v>0</v>
      </c>
      <c r="M182">
        <v>511627.77100000001</v>
      </c>
      <c r="N182">
        <v>0</v>
      </c>
      <c r="O182">
        <v>0</v>
      </c>
      <c r="P182">
        <v>281194.22600000002</v>
      </c>
      <c r="Q182">
        <v>347753.21</v>
      </c>
      <c r="R182">
        <v>276.91399999999999</v>
      </c>
      <c r="S182">
        <v>14997.243</v>
      </c>
      <c r="T182">
        <v>0</v>
      </c>
      <c r="U182">
        <v>65974.005999999994</v>
      </c>
      <c r="V182">
        <v>0</v>
      </c>
      <c r="W182">
        <v>0</v>
      </c>
      <c r="X182">
        <v>41368.697999999997</v>
      </c>
      <c r="Y182">
        <v>47279.974000000002</v>
      </c>
      <c r="Z182">
        <v>174.09200000000001</v>
      </c>
      <c r="AA182">
        <v>5736.0569999999998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 t="s">
        <v>177</v>
      </c>
      <c r="AK182" t="s">
        <v>177</v>
      </c>
      <c r="AL182" t="s">
        <v>178</v>
      </c>
      <c r="AM182" t="s">
        <v>177</v>
      </c>
      <c r="AN182" t="s">
        <v>177</v>
      </c>
      <c r="AO182" t="s">
        <v>177</v>
      </c>
      <c r="AP182" t="s">
        <v>178</v>
      </c>
      <c r="AQ182" t="s">
        <v>177</v>
      </c>
      <c r="AR182" t="s">
        <v>177</v>
      </c>
      <c r="AS182">
        <v>0</v>
      </c>
      <c r="AT182">
        <v>0</v>
      </c>
      <c r="AU182">
        <v>0.94</v>
      </c>
      <c r="AV182">
        <v>0</v>
      </c>
      <c r="AW182">
        <v>0</v>
      </c>
      <c r="AX182">
        <v>0.62</v>
      </c>
      <c r="AY182">
        <v>0.69</v>
      </c>
      <c r="AZ182">
        <v>0.95</v>
      </c>
      <c r="BA182">
        <v>0.99</v>
      </c>
      <c r="BB182">
        <v>0</v>
      </c>
      <c r="BC182">
        <v>0</v>
      </c>
      <c r="BD182" s="1">
        <v>65973.009999999995</v>
      </c>
      <c r="BE182">
        <v>0</v>
      </c>
      <c r="BF182">
        <v>0</v>
      </c>
      <c r="BG182" s="1">
        <v>43353</v>
      </c>
      <c r="BH182">
        <v>12.76</v>
      </c>
      <c r="BI182">
        <v>254.18</v>
      </c>
      <c r="BJ182" s="1">
        <v>6538.45</v>
      </c>
      <c r="BK182">
        <v>0</v>
      </c>
      <c r="BL182">
        <v>0</v>
      </c>
      <c r="BM182">
        <v>1</v>
      </c>
      <c r="BN182">
        <v>0</v>
      </c>
      <c r="BO182">
        <v>0</v>
      </c>
      <c r="BP182">
        <v>0</v>
      </c>
      <c r="BQ182">
        <v>1</v>
      </c>
      <c r="BR182">
        <v>0</v>
      </c>
      <c r="BS182">
        <v>0</v>
      </c>
      <c r="BT182">
        <v>0</v>
      </c>
      <c r="BU182">
        <v>0</v>
      </c>
      <c r="BV182">
        <v>7.5179999999999998</v>
      </c>
      <c r="BW182">
        <v>0</v>
      </c>
      <c r="BX182">
        <v>0</v>
      </c>
      <c r="BY182">
        <v>0</v>
      </c>
      <c r="BZ182">
        <v>5.8689999999999998</v>
      </c>
      <c r="CA182">
        <v>0</v>
      </c>
      <c r="CB182">
        <v>0</v>
      </c>
      <c r="CC182">
        <v>0</v>
      </c>
      <c r="CD182">
        <v>0</v>
      </c>
      <c r="CE182">
        <v>75.180000000000007</v>
      </c>
      <c r="CF182">
        <v>0</v>
      </c>
      <c r="CG182">
        <v>0</v>
      </c>
      <c r="CH182">
        <v>0</v>
      </c>
      <c r="CI182">
        <v>58.686</v>
      </c>
      <c r="CJ182">
        <v>0</v>
      </c>
      <c r="CK182">
        <v>0</v>
      </c>
      <c r="CL182" s="2">
        <v>0</v>
      </c>
      <c r="CM182" s="2">
        <v>0</v>
      </c>
      <c r="CN182" s="2">
        <v>511600</v>
      </c>
      <c r="CO182" s="2">
        <v>0</v>
      </c>
      <c r="CP182" s="2">
        <v>0</v>
      </c>
      <c r="CQ182" s="2">
        <v>281200</v>
      </c>
      <c r="CR182" s="2">
        <v>347800</v>
      </c>
      <c r="CS182" s="2">
        <v>276.89999999999998</v>
      </c>
      <c r="CT182" s="2">
        <v>15000</v>
      </c>
      <c r="CU182" s="2">
        <v>0</v>
      </c>
      <c r="CV182" s="2">
        <v>0</v>
      </c>
      <c r="CW182" s="2">
        <v>65970</v>
      </c>
      <c r="CX182" s="2">
        <v>0</v>
      </c>
      <c r="CY182" s="2">
        <v>0</v>
      </c>
      <c r="CZ182" s="2">
        <v>41370</v>
      </c>
      <c r="DA182" s="2">
        <v>47280</v>
      </c>
      <c r="DB182" s="2">
        <v>174.1</v>
      </c>
      <c r="DC182" s="2">
        <v>5736</v>
      </c>
      <c r="DD182">
        <v>0</v>
      </c>
      <c r="DE182">
        <v>0</v>
      </c>
      <c r="DF182">
        <v>109.708</v>
      </c>
      <c r="DG182">
        <v>0</v>
      </c>
      <c r="DH182">
        <v>0</v>
      </c>
      <c r="DI182">
        <v>0</v>
      </c>
      <c r="DJ182">
        <v>103.13800000000001</v>
      </c>
      <c r="DK182">
        <v>0</v>
      </c>
      <c r="DL182">
        <v>0</v>
      </c>
      <c r="DM182">
        <v>0</v>
      </c>
      <c r="DN182">
        <v>0</v>
      </c>
      <c r="DO182">
        <v>82.980999999999995</v>
      </c>
      <c r="DP182">
        <v>0</v>
      </c>
      <c r="DQ182">
        <v>0</v>
      </c>
      <c r="DR182">
        <v>0</v>
      </c>
      <c r="DS182">
        <v>63.899000000000001</v>
      </c>
      <c r="DT182">
        <v>0</v>
      </c>
      <c r="DU182">
        <v>0</v>
      </c>
      <c r="DV182">
        <v>0</v>
      </c>
      <c r="DW182">
        <v>0</v>
      </c>
      <c r="DX182">
        <v>1</v>
      </c>
      <c r="DY182">
        <v>0</v>
      </c>
      <c r="DZ182">
        <v>0</v>
      </c>
      <c r="EA182">
        <v>0.95</v>
      </c>
      <c r="EB182">
        <v>0.8</v>
      </c>
      <c r="EC182">
        <v>0.9</v>
      </c>
      <c r="ED182">
        <v>0.77</v>
      </c>
      <c r="EE182">
        <v>0</v>
      </c>
      <c r="EF182">
        <v>511627.77100000001</v>
      </c>
      <c r="EG182">
        <v>0</v>
      </c>
      <c r="EH182">
        <v>0</v>
      </c>
      <c r="EI182">
        <v>281194.22600000002</v>
      </c>
      <c r="EJ182">
        <v>347753.21</v>
      </c>
      <c r="EK182">
        <v>276.91399999999999</v>
      </c>
      <c r="EL182">
        <v>14997.243</v>
      </c>
      <c r="EM182">
        <v>0</v>
      </c>
      <c r="EN182">
        <v>65974.005999999994</v>
      </c>
      <c r="EO182">
        <v>0</v>
      </c>
      <c r="EP182">
        <v>0</v>
      </c>
      <c r="EQ182">
        <v>41368.697999999997</v>
      </c>
      <c r="ER182">
        <v>47279.974000000002</v>
      </c>
      <c r="ES182">
        <v>174.09200000000001</v>
      </c>
      <c r="ET182">
        <v>5736.0569999999998</v>
      </c>
      <c r="FC182" s="2">
        <v>0</v>
      </c>
      <c r="FD182" s="2">
        <v>0</v>
      </c>
      <c r="FE182" s="2">
        <v>511600</v>
      </c>
      <c r="FF182" s="2">
        <v>0</v>
      </c>
      <c r="FG182" s="2">
        <v>0</v>
      </c>
      <c r="FH182" s="2">
        <v>281200</v>
      </c>
      <c r="FI182" s="2">
        <v>347800</v>
      </c>
      <c r="FJ182" s="2">
        <v>276.89999999999998</v>
      </c>
      <c r="FK182" s="2">
        <v>15000</v>
      </c>
      <c r="FL182" s="2">
        <v>0</v>
      </c>
      <c r="FM182" s="2">
        <v>0</v>
      </c>
      <c r="FN182" s="2">
        <v>65970</v>
      </c>
      <c r="FO182" s="2">
        <v>0</v>
      </c>
      <c r="FP182" s="2">
        <v>0</v>
      </c>
      <c r="FQ182" s="2">
        <v>41370</v>
      </c>
      <c r="FR182" s="2">
        <v>47280</v>
      </c>
      <c r="FS182" s="2">
        <v>174.1</v>
      </c>
      <c r="FT182" s="2">
        <v>5736</v>
      </c>
    </row>
    <row r="183" spans="1:176" x14ac:dyDescent="0.2">
      <c r="A183">
        <v>0</v>
      </c>
      <c r="B183" t="s">
        <v>176</v>
      </c>
      <c r="C183" t="s">
        <v>186</v>
      </c>
      <c r="D183" t="s">
        <v>184</v>
      </c>
      <c r="E183" s="4">
        <v>0.75138888888888899</v>
      </c>
      <c r="F183" s="4">
        <v>0.75138888888888899</v>
      </c>
      <c r="G183">
        <v>1</v>
      </c>
      <c r="H183">
        <v>505.3168</v>
      </c>
      <c r="I183" t="s">
        <v>187</v>
      </c>
      <c r="J183" s="10">
        <v>0.79600000000000004</v>
      </c>
      <c r="K183" t="e">
        <f t="shared" si="3"/>
        <v>#NAME?</v>
      </c>
      <c r="L183">
        <v>0</v>
      </c>
      <c r="M183">
        <v>1386975.1029999999</v>
      </c>
      <c r="N183">
        <v>0</v>
      </c>
      <c r="O183">
        <v>0</v>
      </c>
      <c r="P183">
        <v>0</v>
      </c>
      <c r="Q183">
        <v>788214.49899999995</v>
      </c>
      <c r="R183">
        <v>192667.62599999999</v>
      </c>
      <c r="S183">
        <v>3210534.2259999998</v>
      </c>
      <c r="T183">
        <v>0</v>
      </c>
      <c r="U183">
        <v>275415.06</v>
      </c>
      <c r="V183">
        <v>0</v>
      </c>
      <c r="W183">
        <v>0</v>
      </c>
      <c r="X183">
        <v>0</v>
      </c>
      <c r="Y183">
        <v>236768.93900000001</v>
      </c>
      <c r="Z183">
        <v>93059.732000000004</v>
      </c>
      <c r="AA183">
        <v>583098.88300000003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 t="s">
        <v>177</v>
      </c>
      <c r="AK183" t="s">
        <v>177</v>
      </c>
      <c r="AL183" t="s">
        <v>178</v>
      </c>
      <c r="AM183" t="s">
        <v>177</v>
      </c>
      <c r="AN183" t="s">
        <v>177</v>
      </c>
      <c r="AO183" t="s">
        <v>177</v>
      </c>
      <c r="AP183" t="s">
        <v>177</v>
      </c>
      <c r="AQ183" t="s">
        <v>177</v>
      </c>
      <c r="AR183" t="s">
        <v>177</v>
      </c>
      <c r="AS183">
        <v>0</v>
      </c>
      <c r="AT183">
        <v>0</v>
      </c>
      <c r="AU183">
        <v>0.75</v>
      </c>
      <c r="AV183">
        <v>0</v>
      </c>
      <c r="AW183">
        <v>0</v>
      </c>
      <c r="AX183">
        <v>0</v>
      </c>
      <c r="AY183">
        <v>0.74</v>
      </c>
      <c r="AZ183">
        <v>1</v>
      </c>
      <c r="BA183">
        <v>1</v>
      </c>
      <c r="BB183">
        <v>0</v>
      </c>
      <c r="BC183">
        <v>0</v>
      </c>
      <c r="BD183" s="1">
        <v>280885.68</v>
      </c>
      <c r="BE183">
        <v>0</v>
      </c>
      <c r="BF183">
        <v>0</v>
      </c>
      <c r="BG183">
        <v>0</v>
      </c>
      <c r="BH183" s="1">
        <v>243180.57</v>
      </c>
      <c r="BI183" s="1">
        <v>97097.19</v>
      </c>
      <c r="BJ183" s="1">
        <v>583097.88</v>
      </c>
      <c r="BK183">
        <v>0</v>
      </c>
      <c r="BL183">
        <v>0</v>
      </c>
      <c r="BM183">
        <v>1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16.634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83.168999999999997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 s="2">
        <v>0</v>
      </c>
      <c r="CM183" s="2">
        <v>0</v>
      </c>
      <c r="CN183" s="2">
        <v>1387000</v>
      </c>
      <c r="CO183" s="2">
        <v>0</v>
      </c>
      <c r="CP183" s="2">
        <v>0</v>
      </c>
      <c r="CQ183" s="2">
        <v>0</v>
      </c>
      <c r="CR183" s="2">
        <v>788200</v>
      </c>
      <c r="CS183" s="2">
        <v>192700</v>
      </c>
      <c r="CT183" s="2">
        <v>3211000</v>
      </c>
      <c r="CU183" s="2">
        <v>0</v>
      </c>
      <c r="CV183" s="2">
        <v>0</v>
      </c>
      <c r="CW183" s="2">
        <v>275400</v>
      </c>
      <c r="CX183" s="2">
        <v>0</v>
      </c>
      <c r="CY183" s="2">
        <v>0</v>
      </c>
      <c r="CZ183" s="2">
        <v>0</v>
      </c>
      <c r="DA183" s="2">
        <v>236800</v>
      </c>
      <c r="DB183" s="2">
        <v>93060</v>
      </c>
      <c r="DC183" s="2">
        <v>583100</v>
      </c>
      <c r="DD183">
        <v>0</v>
      </c>
      <c r="DE183">
        <v>0</v>
      </c>
      <c r="DF183">
        <v>86.864999999999995</v>
      </c>
      <c r="DG183">
        <v>0</v>
      </c>
      <c r="DH183">
        <v>0</v>
      </c>
      <c r="DI183">
        <v>0</v>
      </c>
      <c r="DJ183">
        <v>58.436</v>
      </c>
      <c r="DK183">
        <v>0</v>
      </c>
      <c r="DL183">
        <v>105.23399999999999</v>
      </c>
      <c r="DM183">
        <v>0</v>
      </c>
      <c r="DN183">
        <v>0</v>
      </c>
      <c r="DO183">
        <v>50.35</v>
      </c>
      <c r="DP183">
        <v>0</v>
      </c>
      <c r="DQ183">
        <v>0</v>
      </c>
      <c r="DR183">
        <v>0</v>
      </c>
      <c r="DS183">
        <v>41.798000000000002</v>
      </c>
      <c r="DT183">
        <v>0</v>
      </c>
      <c r="DU183">
        <v>81.554000000000002</v>
      </c>
      <c r="DV183">
        <v>0</v>
      </c>
      <c r="DW183">
        <v>0</v>
      </c>
      <c r="DX183">
        <v>0.89</v>
      </c>
      <c r="DY183">
        <v>0</v>
      </c>
      <c r="DZ183">
        <v>0</v>
      </c>
      <c r="EA183">
        <v>0</v>
      </c>
      <c r="EB183">
        <v>0.85</v>
      </c>
      <c r="EC183">
        <v>0.95</v>
      </c>
      <c r="ED183">
        <v>1</v>
      </c>
      <c r="EE183">
        <v>0</v>
      </c>
      <c r="EF183">
        <v>1386975.1029999999</v>
      </c>
      <c r="EG183">
        <v>0</v>
      </c>
      <c r="EH183">
        <v>0</v>
      </c>
      <c r="EI183">
        <v>0</v>
      </c>
      <c r="EJ183">
        <v>788214.49899999995</v>
      </c>
      <c r="EK183">
        <v>192667.62599999999</v>
      </c>
      <c r="EL183">
        <v>3210534.2259999998</v>
      </c>
      <c r="EM183">
        <v>0</v>
      </c>
      <c r="EN183">
        <v>275415.06</v>
      </c>
      <c r="EO183">
        <v>0</v>
      </c>
      <c r="EP183">
        <v>0</v>
      </c>
      <c r="EQ183">
        <v>0</v>
      </c>
      <c r="ER183">
        <v>236768.93900000001</v>
      </c>
      <c r="ES183">
        <v>93059.732000000004</v>
      </c>
      <c r="ET183">
        <v>583098.88300000003</v>
      </c>
      <c r="FC183" s="2">
        <v>0</v>
      </c>
      <c r="FD183" s="2">
        <v>0</v>
      </c>
      <c r="FE183" s="2">
        <v>1387000</v>
      </c>
      <c r="FF183" s="2">
        <v>0</v>
      </c>
      <c r="FG183" s="2">
        <v>0</v>
      </c>
      <c r="FH183" s="2">
        <v>0</v>
      </c>
      <c r="FI183" s="2">
        <v>788200</v>
      </c>
      <c r="FJ183" s="2">
        <v>192700</v>
      </c>
      <c r="FK183" s="2">
        <v>3211000</v>
      </c>
      <c r="FL183" s="2">
        <v>0</v>
      </c>
      <c r="FM183" s="2">
        <v>0</v>
      </c>
      <c r="FN183" s="2">
        <v>275400</v>
      </c>
      <c r="FO183" s="2">
        <v>0</v>
      </c>
      <c r="FP183" s="2">
        <v>0</v>
      </c>
      <c r="FQ183" s="2">
        <v>0</v>
      </c>
      <c r="FR183" s="2">
        <v>236800</v>
      </c>
      <c r="FS183" s="2">
        <v>93060</v>
      </c>
      <c r="FT183" s="2">
        <v>583100</v>
      </c>
    </row>
    <row r="184" spans="1:176" hidden="1" x14ac:dyDescent="0.2">
      <c r="A184">
        <v>0</v>
      </c>
      <c r="B184" t="s">
        <v>272</v>
      </c>
      <c r="C184" t="s">
        <v>1373</v>
      </c>
      <c r="D184" t="s">
        <v>1374</v>
      </c>
      <c r="E184" s="4">
        <v>0.7090277777777777</v>
      </c>
      <c r="F184" s="4">
        <v>0.7090277777777777</v>
      </c>
      <c r="G184">
        <v>1</v>
      </c>
      <c r="H184">
        <v>422.24329999999998</v>
      </c>
      <c r="I184" t="s">
        <v>1375</v>
      </c>
      <c r="J184" s="10">
        <v>2.238</v>
      </c>
      <c r="K184" t="e">
        <f t="shared" si="3"/>
        <v>#NAME?</v>
      </c>
      <c r="L184">
        <v>0.69799999999999995</v>
      </c>
      <c r="M184">
        <v>0.193</v>
      </c>
      <c r="N184">
        <v>1.5229999999999999</v>
      </c>
      <c r="O184">
        <v>1.081</v>
      </c>
      <c r="P184">
        <v>2.0979999999999999</v>
      </c>
      <c r="Q184">
        <v>0.55800000000000005</v>
      </c>
      <c r="R184">
        <v>0.69299999999999995</v>
      </c>
      <c r="S184">
        <v>3.2000000000000001E-2</v>
      </c>
      <c r="T184">
        <v>0.66900000000000004</v>
      </c>
      <c r="U184">
        <v>0.52600000000000002</v>
      </c>
      <c r="V184">
        <v>0.92100000000000004</v>
      </c>
      <c r="W184">
        <v>1.0169999999999999</v>
      </c>
      <c r="X184">
        <v>1.8520000000000001</v>
      </c>
      <c r="Y184">
        <v>0.29599999999999999</v>
      </c>
      <c r="Z184">
        <v>0.746</v>
      </c>
      <c r="AA184">
        <v>9.6000000000000002E-2</v>
      </c>
      <c r="AB184">
        <v>0.82399999999999995</v>
      </c>
      <c r="AC184">
        <v>0.46700000000000003</v>
      </c>
      <c r="AD184">
        <v>0.73</v>
      </c>
      <c r="AE184">
        <v>0.89900000000000002</v>
      </c>
      <c r="AF184">
        <v>0.62</v>
      </c>
      <c r="AG184">
        <v>0.72699999999999998</v>
      </c>
      <c r="AH184">
        <v>0.80400000000000005</v>
      </c>
      <c r="AI184">
        <v>0.39700000000000002</v>
      </c>
      <c r="AJ184" t="s">
        <v>177</v>
      </c>
      <c r="AK184" t="s">
        <v>177</v>
      </c>
      <c r="AL184" t="s">
        <v>177</v>
      </c>
      <c r="AM184" t="s">
        <v>177</v>
      </c>
      <c r="AN184" t="s">
        <v>177</v>
      </c>
      <c r="AO184" t="s">
        <v>177</v>
      </c>
      <c r="AP184" t="s">
        <v>177</v>
      </c>
      <c r="AQ184" t="s">
        <v>178</v>
      </c>
      <c r="AR184" t="s">
        <v>177</v>
      </c>
      <c r="AS184">
        <v>0.7</v>
      </c>
      <c r="AT184">
        <v>0.71</v>
      </c>
      <c r="AU184">
        <v>0.82</v>
      </c>
      <c r="AV184">
        <v>0.6</v>
      </c>
      <c r="AW184">
        <v>0.62</v>
      </c>
      <c r="AX184">
        <v>0.6</v>
      </c>
      <c r="AY184">
        <v>0.96</v>
      </c>
      <c r="AZ184">
        <v>0.77</v>
      </c>
      <c r="BA184">
        <v>0.71</v>
      </c>
      <c r="BB184">
        <v>10.79</v>
      </c>
      <c r="BC184">
        <v>9.23</v>
      </c>
      <c r="BD184">
        <v>6.54</v>
      </c>
      <c r="BE184">
        <v>6.07</v>
      </c>
      <c r="BF184">
        <v>5.21</v>
      </c>
      <c r="BG184">
        <v>5.77</v>
      </c>
      <c r="BH184" s="1">
        <v>27457.77</v>
      </c>
      <c r="BI184">
        <v>11.8</v>
      </c>
      <c r="BJ184" s="1">
        <v>9076.19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1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7.7279999999999998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38.639000000000003</v>
      </c>
      <c r="CK184">
        <v>0</v>
      </c>
      <c r="CL184" s="2">
        <v>1100000</v>
      </c>
      <c r="CM184" s="2">
        <v>767300</v>
      </c>
      <c r="CN184" s="2">
        <v>212700</v>
      </c>
      <c r="CO184" s="2">
        <v>1674000</v>
      </c>
      <c r="CP184" s="2">
        <v>1189000</v>
      </c>
      <c r="CQ184" s="2">
        <v>2307000</v>
      </c>
      <c r="CR184" s="2">
        <v>614000</v>
      </c>
      <c r="CS184" s="2">
        <v>761900</v>
      </c>
      <c r="CT184" s="2">
        <v>35400</v>
      </c>
      <c r="CU184" s="2">
        <v>78120</v>
      </c>
      <c r="CV184" s="2">
        <v>52260</v>
      </c>
      <c r="CW184" s="2">
        <v>41070</v>
      </c>
      <c r="CX184" s="2">
        <v>71940</v>
      </c>
      <c r="CY184" s="2">
        <v>79450</v>
      </c>
      <c r="CZ184" s="2">
        <v>144700</v>
      </c>
      <c r="DA184" s="2">
        <v>23130</v>
      </c>
      <c r="DB184" s="2">
        <v>58310</v>
      </c>
      <c r="DC184" s="2">
        <v>7482</v>
      </c>
      <c r="DD184">
        <v>124.55500000000001</v>
      </c>
      <c r="DE184">
        <v>111.551</v>
      </c>
      <c r="DF184">
        <v>114.28700000000001</v>
      </c>
      <c r="DG184">
        <v>110.327</v>
      </c>
      <c r="DH184">
        <v>103.024</v>
      </c>
      <c r="DI184">
        <v>117.229</v>
      </c>
      <c r="DJ184">
        <v>104.251</v>
      </c>
      <c r="DK184">
        <v>122.61799999999999</v>
      </c>
      <c r="DL184">
        <v>3.988</v>
      </c>
      <c r="DM184">
        <v>122.039</v>
      </c>
      <c r="DN184">
        <v>103.69199999999999</v>
      </c>
      <c r="DO184">
        <v>113.102</v>
      </c>
      <c r="DP184">
        <v>72.617999999999995</v>
      </c>
      <c r="DQ184">
        <v>74.971999999999994</v>
      </c>
      <c r="DR184">
        <v>93.796000000000006</v>
      </c>
      <c r="DS184">
        <v>69.866</v>
      </c>
      <c r="DT184">
        <v>116.01</v>
      </c>
      <c r="DU184">
        <v>24.073</v>
      </c>
      <c r="DV184">
        <v>0.88</v>
      </c>
      <c r="DW184">
        <v>0.77</v>
      </c>
      <c r="DX184">
        <v>1</v>
      </c>
      <c r="DY184">
        <v>0.78</v>
      </c>
      <c r="DZ184">
        <v>0.86</v>
      </c>
      <c r="EA184">
        <v>1</v>
      </c>
      <c r="EB184">
        <v>0.73</v>
      </c>
      <c r="EC184">
        <v>0.86</v>
      </c>
      <c r="ED184">
        <v>0.82</v>
      </c>
      <c r="EE184">
        <v>0.69799999999999995</v>
      </c>
      <c r="EF184">
        <v>0.193</v>
      </c>
      <c r="EG184">
        <v>1.5229999999999999</v>
      </c>
      <c r="EH184">
        <v>1.081</v>
      </c>
      <c r="EI184">
        <v>2.0979999999999999</v>
      </c>
      <c r="EJ184">
        <v>0.55800000000000005</v>
      </c>
      <c r="EK184">
        <v>0.69299999999999995</v>
      </c>
      <c r="EL184">
        <v>3.2000000000000001E-2</v>
      </c>
      <c r="EM184">
        <v>0.66900000000000004</v>
      </c>
      <c r="EN184">
        <v>0.52600000000000002</v>
      </c>
      <c r="EO184">
        <v>0.92100000000000004</v>
      </c>
      <c r="EP184">
        <v>1.0169999999999999</v>
      </c>
      <c r="EQ184">
        <v>1.8520000000000001</v>
      </c>
      <c r="ER184">
        <v>0.29599999999999999</v>
      </c>
      <c r="ES184">
        <v>0.746</v>
      </c>
      <c r="ET184">
        <v>9.6000000000000002E-2</v>
      </c>
      <c r="FC184" s="2">
        <v>1100000</v>
      </c>
      <c r="FD184" s="2">
        <v>767300</v>
      </c>
      <c r="FE184" s="2">
        <v>212700</v>
      </c>
      <c r="FF184" s="2">
        <v>1674000</v>
      </c>
      <c r="FG184" s="2">
        <v>1189000</v>
      </c>
      <c r="FH184" s="2">
        <v>2307000</v>
      </c>
      <c r="FI184" s="2">
        <v>614000</v>
      </c>
      <c r="FJ184" s="2">
        <v>761900</v>
      </c>
      <c r="FK184" s="2">
        <v>35400</v>
      </c>
      <c r="FL184" s="2">
        <v>78120</v>
      </c>
      <c r="FM184" s="2">
        <v>52260</v>
      </c>
      <c r="FN184" s="2">
        <v>41070</v>
      </c>
      <c r="FO184" s="2">
        <v>71940</v>
      </c>
      <c r="FP184" s="2">
        <v>79450</v>
      </c>
      <c r="FQ184" s="2">
        <v>144700</v>
      </c>
      <c r="FR184" s="2">
        <v>23130</v>
      </c>
      <c r="FS184" s="2">
        <v>58310</v>
      </c>
      <c r="FT184" s="2">
        <v>7482</v>
      </c>
    </row>
    <row r="185" spans="1:176" x14ac:dyDescent="0.2">
      <c r="A185">
        <v>0</v>
      </c>
      <c r="B185" t="s">
        <v>176</v>
      </c>
      <c r="C185" t="s">
        <v>1376</v>
      </c>
      <c r="D185" t="s">
        <v>1374</v>
      </c>
      <c r="E185" s="4">
        <v>0.75</v>
      </c>
      <c r="F185" s="4">
        <v>0.75</v>
      </c>
      <c r="G185">
        <v>1</v>
      </c>
      <c r="H185">
        <v>438.27460000000002</v>
      </c>
      <c r="I185" t="s">
        <v>1377</v>
      </c>
      <c r="J185" s="10">
        <v>4.3630000000000004</v>
      </c>
      <c r="K185" t="e">
        <f t="shared" si="3"/>
        <v>#NAME?</v>
      </c>
      <c r="L185">
        <v>10292.228999999999</v>
      </c>
      <c r="M185">
        <v>0</v>
      </c>
      <c r="N185">
        <v>12123.035</v>
      </c>
      <c r="O185">
        <v>0</v>
      </c>
      <c r="P185">
        <v>1803862.388</v>
      </c>
      <c r="Q185">
        <v>0</v>
      </c>
      <c r="R185">
        <v>0</v>
      </c>
      <c r="S185">
        <v>0</v>
      </c>
      <c r="T185">
        <v>4593.5659999999998</v>
      </c>
      <c r="U185">
        <v>0</v>
      </c>
      <c r="V185">
        <v>5382.4539999999997</v>
      </c>
      <c r="W185">
        <v>0</v>
      </c>
      <c r="X185">
        <v>141997.47500000001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 t="s">
        <v>177</v>
      </c>
      <c r="AK185" t="s">
        <v>177</v>
      </c>
      <c r="AL185" t="s">
        <v>177</v>
      </c>
      <c r="AM185" t="s">
        <v>177</v>
      </c>
      <c r="AN185" t="s">
        <v>177</v>
      </c>
      <c r="AO185" t="s">
        <v>178</v>
      </c>
      <c r="AP185" t="s">
        <v>177</v>
      </c>
      <c r="AQ185" t="s">
        <v>177</v>
      </c>
      <c r="AR185" t="s">
        <v>177</v>
      </c>
      <c r="AS185">
        <v>0</v>
      </c>
      <c r="AT185">
        <v>1</v>
      </c>
      <c r="AU185">
        <v>0</v>
      </c>
      <c r="AV185">
        <v>0.99</v>
      </c>
      <c r="AW185">
        <v>0</v>
      </c>
      <c r="AX185">
        <v>0.64</v>
      </c>
      <c r="AY185">
        <v>0</v>
      </c>
      <c r="AZ185">
        <v>0</v>
      </c>
      <c r="BA185">
        <v>0</v>
      </c>
      <c r="BB185">
        <v>0</v>
      </c>
      <c r="BC185" s="1">
        <v>4592.57</v>
      </c>
      <c r="BD185">
        <v>0</v>
      </c>
      <c r="BE185" s="1">
        <v>5381.45</v>
      </c>
      <c r="BF185">
        <v>0</v>
      </c>
      <c r="BG185">
        <v>73.02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1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10.406000000000001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52.030999999999999</v>
      </c>
      <c r="CI185">
        <v>0</v>
      </c>
      <c r="CJ185">
        <v>0</v>
      </c>
      <c r="CK185">
        <v>0</v>
      </c>
      <c r="CL185" s="2">
        <v>0</v>
      </c>
      <c r="CM185" s="2">
        <v>10290</v>
      </c>
      <c r="CN185" s="2">
        <v>0</v>
      </c>
      <c r="CO185" s="2">
        <v>12120</v>
      </c>
      <c r="CP185" s="2">
        <v>0</v>
      </c>
      <c r="CQ185" s="2">
        <v>1804000</v>
      </c>
      <c r="CR185" s="2">
        <v>0</v>
      </c>
      <c r="CS185" s="2">
        <v>0</v>
      </c>
      <c r="CT185" s="2">
        <v>0</v>
      </c>
      <c r="CU185" s="2">
        <v>0</v>
      </c>
      <c r="CV185" s="2">
        <v>4594</v>
      </c>
      <c r="CW185" s="2">
        <v>0</v>
      </c>
      <c r="CX185" s="2">
        <v>5382</v>
      </c>
      <c r="CY185" s="2">
        <v>0</v>
      </c>
      <c r="CZ185" s="2">
        <v>142000</v>
      </c>
      <c r="DA185" s="2">
        <v>0</v>
      </c>
      <c r="DB185" s="2">
        <v>0</v>
      </c>
      <c r="DC185" s="2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1</v>
      </c>
      <c r="DX185">
        <v>0</v>
      </c>
      <c r="DY185">
        <v>1</v>
      </c>
      <c r="DZ185">
        <v>0</v>
      </c>
      <c r="EA185">
        <v>1</v>
      </c>
      <c r="EB185">
        <v>0</v>
      </c>
      <c r="EC185">
        <v>0</v>
      </c>
      <c r="ED185">
        <v>0</v>
      </c>
      <c r="EE185">
        <v>10292.228999999999</v>
      </c>
      <c r="EF185">
        <v>0</v>
      </c>
      <c r="EG185">
        <v>12123.035</v>
      </c>
      <c r="EH185">
        <v>0</v>
      </c>
      <c r="EI185">
        <v>1803862.388</v>
      </c>
      <c r="EJ185">
        <v>0</v>
      </c>
      <c r="EK185">
        <v>0</v>
      </c>
      <c r="EL185">
        <v>0</v>
      </c>
      <c r="EM185">
        <v>4593.5659999999998</v>
      </c>
      <c r="EN185">
        <v>0</v>
      </c>
      <c r="EO185">
        <v>5382.4539999999997</v>
      </c>
      <c r="EP185">
        <v>0</v>
      </c>
      <c r="EQ185">
        <v>141997.47500000001</v>
      </c>
      <c r="ER185">
        <v>0</v>
      </c>
      <c r="ES185">
        <v>0</v>
      </c>
      <c r="ET185">
        <v>0</v>
      </c>
      <c r="FC185" s="2">
        <v>0</v>
      </c>
      <c r="FD185" s="2">
        <v>10290</v>
      </c>
      <c r="FE185" s="2">
        <v>0</v>
      </c>
      <c r="FF185" s="2">
        <v>12120</v>
      </c>
      <c r="FG185" s="2">
        <v>0</v>
      </c>
      <c r="FH185" s="2">
        <v>1804000</v>
      </c>
      <c r="FI185" s="2">
        <v>0</v>
      </c>
      <c r="FJ185" s="2">
        <v>0</v>
      </c>
      <c r="FK185" s="2">
        <v>0</v>
      </c>
      <c r="FL185" s="2">
        <v>0</v>
      </c>
      <c r="FM185" s="2">
        <v>4594</v>
      </c>
      <c r="FN185" s="2">
        <v>0</v>
      </c>
      <c r="FO185" s="2">
        <v>5382</v>
      </c>
      <c r="FP185" s="2">
        <v>0</v>
      </c>
      <c r="FQ185" s="2">
        <v>142000</v>
      </c>
      <c r="FR185" s="2">
        <v>0</v>
      </c>
      <c r="FS185" s="2">
        <v>0</v>
      </c>
      <c r="FT185" s="2">
        <v>0</v>
      </c>
    </row>
    <row r="186" spans="1:176" x14ac:dyDescent="0.2">
      <c r="A186">
        <v>0</v>
      </c>
      <c r="B186" t="s">
        <v>176</v>
      </c>
      <c r="C186" t="s">
        <v>241</v>
      </c>
      <c r="D186" t="s">
        <v>196</v>
      </c>
      <c r="E186" s="4">
        <v>0.58333333333333337</v>
      </c>
      <c r="F186" s="4">
        <v>0.58333333333333337</v>
      </c>
      <c r="G186">
        <v>3</v>
      </c>
      <c r="H186">
        <v>467.30119999999999</v>
      </c>
      <c r="I186" t="s">
        <v>242</v>
      </c>
      <c r="J186" s="10">
        <v>0.70899999999999996</v>
      </c>
      <c r="K186" t="e">
        <f>+H</f>
        <v>#NAME?</v>
      </c>
      <c r="L186">
        <v>3.14</v>
      </c>
      <c r="M186">
        <v>10181.249</v>
      </c>
      <c r="N186">
        <v>116.236</v>
      </c>
      <c r="O186">
        <v>3.847</v>
      </c>
      <c r="P186">
        <v>1772.0440000000001</v>
      </c>
      <c r="Q186">
        <v>11591.521000000001</v>
      </c>
      <c r="R186">
        <v>3865.1129999999998</v>
      </c>
      <c r="S186">
        <v>11390.26</v>
      </c>
      <c r="T186">
        <v>3.0870000000000002</v>
      </c>
      <c r="U186">
        <v>2815.0349999999999</v>
      </c>
      <c r="V186">
        <v>88.504000000000005</v>
      </c>
      <c r="W186">
        <v>2.9630000000000001</v>
      </c>
      <c r="X186">
        <v>645.13599999999997</v>
      </c>
      <c r="Y186">
        <v>2110.3009999999999</v>
      </c>
      <c r="Z186">
        <v>3157.1869999999999</v>
      </c>
      <c r="AA186">
        <v>3353.9940000000001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 t="s">
        <v>177</v>
      </c>
      <c r="AK186" t="s">
        <v>177</v>
      </c>
      <c r="AL186" t="s">
        <v>182</v>
      </c>
      <c r="AM186" t="s">
        <v>177</v>
      </c>
      <c r="AN186" t="s">
        <v>177</v>
      </c>
      <c r="AO186" t="s">
        <v>177</v>
      </c>
      <c r="AP186" t="s">
        <v>178</v>
      </c>
      <c r="AQ186" t="s">
        <v>178</v>
      </c>
      <c r="AR186" t="s">
        <v>178</v>
      </c>
      <c r="AS186">
        <v>0.99</v>
      </c>
      <c r="AT186">
        <v>0.97</v>
      </c>
      <c r="AU186">
        <v>0.97</v>
      </c>
      <c r="AV186">
        <v>0.92</v>
      </c>
      <c r="AW186">
        <v>1</v>
      </c>
      <c r="AX186">
        <v>0.67</v>
      </c>
      <c r="AY186">
        <v>0.99</v>
      </c>
      <c r="AZ186">
        <v>0.97</v>
      </c>
      <c r="BA186">
        <v>0.92</v>
      </c>
      <c r="BB186" s="1">
        <v>4367.71</v>
      </c>
      <c r="BC186" s="1">
        <v>9500.9699999999993</v>
      </c>
      <c r="BD186" s="1">
        <v>8663984.9299999997</v>
      </c>
      <c r="BE186" s="1">
        <v>272393.28999999998</v>
      </c>
      <c r="BF186" s="1">
        <v>11216.18</v>
      </c>
      <c r="BG186" s="1">
        <v>11914.99</v>
      </c>
      <c r="BH186" s="1">
        <v>7171893.71</v>
      </c>
      <c r="BI186">
        <v>44.57</v>
      </c>
      <c r="BJ186" s="1">
        <v>10322767.279999999</v>
      </c>
      <c r="BK186">
        <v>0</v>
      </c>
      <c r="BL186">
        <v>0</v>
      </c>
      <c r="BM186">
        <v>3</v>
      </c>
      <c r="BN186">
        <v>0</v>
      </c>
      <c r="BO186">
        <v>0</v>
      </c>
      <c r="BP186">
        <v>0</v>
      </c>
      <c r="BQ186">
        <v>1</v>
      </c>
      <c r="BR186">
        <v>2</v>
      </c>
      <c r="BS186">
        <v>2</v>
      </c>
      <c r="BT186">
        <v>0</v>
      </c>
      <c r="BU186">
        <v>0</v>
      </c>
      <c r="BV186">
        <v>57.744</v>
      </c>
      <c r="BW186">
        <v>0</v>
      </c>
      <c r="BX186">
        <v>0</v>
      </c>
      <c r="BY186">
        <v>0</v>
      </c>
      <c r="BZ186">
        <v>53.353000000000002</v>
      </c>
      <c r="CA186">
        <v>55.048000000000002</v>
      </c>
      <c r="CB186">
        <v>57.134999999999998</v>
      </c>
      <c r="CC186">
        <v>0</v>
      </c>
      <c r="CD186">
        <v>0</v>
      </c>
      <c r="CE186">
        <v>96.081000000000003</v>
      </c>
      <c r="CF186">
        <v>0</v>
      </c>
      <c r="CG186">
        <v>0</v>
      </c>
      <c r="CH186">
        <v>0</v>
      </c>
      <c r="CI186">
        <v>88.48</v>
      </c>
      <c r="CJ186">
        <v>91.442999999999998</v>
      </c>
      <c r="CK186">
        <v>95.066999999999993</v>
      </c>
      <c r="CL186" s="2">
        <v>5420</v>
      </c>
      <c r="CM186" s="2">
        <v>17020</v>
      </c>
      <c r="CN186" s="2">
        <v>55180000</v>
      </c>
      <c r="CO186" s="2">
        <v>630000</v>
      </c>
      <c r="CP186" s="2">
        <v>20850</v>
      </c>
      <c r="CQ186" s="2">
        <v>9604000</v>
      </c>
      <c r="CR186" s="2">
        <v>62830000</v>
      </c>
      <c r="CS186" s="2">
        <v>20950000</v>
      </c>
      <c r="CT186" s="2">
        <v>61740000</v>
      </c>
      <c r="CU186" s="2">
        <v>3078</v>
      </c>
      <c r="CV186" s="2">
        <v>9502</v>
      </c>
      <c r="CW186" s="2">
        <v>8664000</v>
      </c>
      <c r="CX186" s="2">
        <v>272400</v>
      </c>
      <c r="CY186" s="2">
        <v>9119</v>
      </c>
      <c r="CZ186" s="2">
        <v>1986000</v>
      </c>
      <c r="DA186" s="2">
        <v>6495000</v>
      </c>
      <c r="DB186" s="2">
        <v>9717000</v>
      </c>
      <c r="DC186" s="2">
        <v>10320000</v>
      </c>
      <c r="DD186">
        <v>0</v>
      </c>
      <c r="DE186">
        <v>0</v>
      </c>
      <c r="DF186">
        <v>140.43299999999999</v>
      </c>
      <c r="DG186">
        <v>28.126999999999999</v>
      </c>
      <c r="DH186">
        <v>129.78299999999999</v>
      </c>
      <c r="DI186">
        <v>124.745</v>
      </c>
      <c r="DJ186">
        <v>86.292000000000002</v>
      </c>
      <c r="DK186">
        <v>0</v>
      </c>
      <c r="DL186">
        <v>107.973</v>
      </c>
      <c r="DM186">
        <v>0</v>
      </c>
      <c r="DN186">
        <v>0</v>
      </c>
      <c r="DO186">
        <v>137.53100000000001</v>
      </c>
      <c r="DP186">
        <v>15.27</v>
      </c>
      <c r="DQ186">
        <v>124.842</v>
      </c>
      <c r="DR186">
        <v>85.52</v>
      </c>
      <c r="DS186">
        <v>42.533999999999999</v>
      </c>
      <c r="DT186">
        <v>0</v>
      </c>
      <c r="DU186">
        <v>97.747</v>
      </c>
      <c r="DV186">
        <v>0.92</v>
      </c>
      <c r="DW186">
        <v>1</v>
      </c>
      <c r="DX186">
        <v>1</v>
      </c>
      <c r="DY186">
        <v>1</v>
      </c>
      <c r="DZ186">
        <v>0.93</v>
      </c>
      <c r="EA186">
        <v>1</v>
      </c>
      <c r="EB186">
        <v>0.7</v>
      </c>
      <c r="EC186">
        <v>0.92</v>
      </c>
      <c r="ED186">
        <v>1</v>
      </c>
      <c r="EE186">
        <v>3.14</v>
      </c>
      <c r="EF186">
        <v>10181.249</v>
      </c>
      <c r="EG186">
        <v>116.236</v>
      </c>
      <c r="EH186">
        <v>3.847</v>
      </c>
      <c r="EI186">
        <v>1772.0440000000001</v>
      </c>
      <c r="EJ186">
        <v>11591.521000000001</v>
      </c>
      <c r="EK186">
        <v>3865.1129999999998</v>
      </c>
      <c r="EL186">
        <v>11390.26</v>
      </c>
      <c r="EM186">
        <v>3.0870000000000002</v>
      </c>
      <c r="EN186">
        <v>2815.0349999999999</v>
      </c>
      <c r="EO186">
        <v>88.504000000000005</v>
      </c>
      <c r="EP186">
        <v>2.9630000000000001</v>
      </c>
      <c r="EQ186">
        <v>645.13599999999997</v>
      </c>
      <c r="ER186">
        <v>2110.3009999999999</v>
      </c>
      <c r="ES186">
        <v>3157.1869999999999</v>
      </c>
      <c r="ET186">
        <v>3353.9940000000001</v>
      </c>
      <c r="FC186" s="2">
        <v>5420</v>
      </c>
      <c r="FD186" s="2">
        <v>17020</v>
      </c>
      <c r="FE186" s="2">
        <v>55180000</v>
      </c>
      <c r="FF186" s="2">
        <v>630000</v>
      </c>
      <c r="FG186" s="2">
        <v>20850</v>
      </c>
      <c r="FH186" s="2">
        <v>9604000</v>
      </c>
      <c r="FI186" s="2">
        <v>62830000</v>
      </c>
      <c r="FJ186" s="2">
        <v>20950000</v>
      </c>
      <c r="FK186" s="2">
        <v>61740000</v>
      </c>
      <c r="FL186" s="2">
        <v>3078</v>
      </c>
      <c r="FM186" s="2">
        <v>9502</v>
      </c>
      <c r="FN186" s="2">
        <v>8664000</v>
      </c>
      <c r="FO186" s="2">
        <v>272400</v>
      </c>
      <c r="FP186" s="2">
        <v>9119</v>
      </c>
      <c r="FQ186" s="2">
        <v>1986000</v>
      </c>
      <c r="FR186" s="2">
        <v>6495000</v>
      </c>
      <c r="FS186" s="2">
        <v>9717000</v>
      </c>
      <c r="FT186" s="2">
        <v>10320000</v>
      </c>
    </row>
    <row r="187" spans="1:176" x14ac:dyDescent="0.2">
      <c r="A187">
        <v>0</v>
      </c>
      <c r="B187" t="s">
        <v>176</v>
      </c>
      <c r="C187" t="s">
        <v>241</v>
      </c>
      <c r="D187" t="s">
        <v>196</v>
      </c>
      <c r="E187" s="4">
        <v>0.58333333333333337</v>
      </c>
      <c r="F187" s="4">
        <v>0.58333333333333337</v>
      </c>
      <c r="G187">
        <v>2</v>
      </c>
      <c r="H187">
        <v>467.30119999999999</v>
      </c>
      <c r="I187" t="s">
        <v>242</v>
      </c>
      <c r="J187" s="10">
        <v>1.5680000000000001</v>
      </c>
      <c r="K187" t="e">
        <f>+H</f>
        <v>#NAME?</v>
      </c>
      <c r="L187">
        <v>0.93200000000000005</v>
      </c>
      <c r="M187">
        <v>185.47499999999999</v>
      </c>
      <c r="N187">
        <v>23.747</v>
      </c>
      <c r="O187">
        <v>1.4750000000000001</v>
      </c>
      <c r="P187">
        <v>108.461</v>
      </c>
      <c r="Q187">
        <v>161.31100000000001</v>
      </c>
      <c r="R187">
        <v>117.38</v>
      </c>
      <c r="S187">
        <v>254.07300000000001</v>
      </c>
      <c r="T187">
        <v>0.96599999999999997</v>
      </c>
      <c r="U187">
        <v>100.559</v>
      </c>
      <c r="V187">
        <v>17.228000000000002</v>
      </c>
      <c r="W187">
        <v>1.4379999999999999</v>
      </c>
      <c r="X187">
        <v>35.981999999999999</v>
      </c>
      <c r="Y187">
        <v>69.028999999999996</v>
      </c>
      <c r="Z187">
        <v>78.908000000000001</v>
      </c>
      <c r="AA187">
        <v>101.096</v>
      </c>
      <c r="AB187">
        <v>0.95499999999999996</v>
      </c>
      <c r="AC187">
        <v>4.3999999999999997E-2</v>
      </c>
      <c r="AD187">
        <v>0.20699999999999999</v>
      </c>
      <c r="AE187">
        <v>0.32200000000000001</v>
      </c>
      <c r="AF187">
        <v>0.42399999999999999</v>
      </c>
      <c r="AG187">
        <v>2E-3</v>
      </c>
      <c r="AH187">
        <v>0</v>
      </c>
      <c r="AI187">
        <v>0.161</v>
      </c>
      <c r="AJ187" t="s">
        <v>177</v>
      </c>
      <c r="AK187" t="s">
        <v>177</v>
      </c>
      <c r="AL187" t="s">
        <v>182</v>
      </c>
      <c r="AM187" t="s">
        <v>177</v>
      </c>
      <c r="AN187" t="s">
        <v>177</v>
      </c>
      <c r="AO187" t="s">
        <v>177</v>
      </c>
      <c r="AP187" t="s">
        <v>182</v>
      </c>
      <c r="AQ187" t="s">
        <v>178</v>
      </c>
      <c r="AR187" t="s">
        <v>178</v>
      </c>
      <c r="AS187">
        <v>1</v>
      </c>
      <c r="AT187">
        <v>0.99</v>
      </c>
      <c r="AU187">
        <v>0.97</v>
      </c>
      <c r="AV187">
        <v>0.83</v>
      </c>
      <c r="AW187">
        <v>0.96</v>
      </c>
      <c r="AX187">
        <v>0.8</v>
      </c>
      <c r="AY187">
        <v>0.45</v>
      </c>
      <c r="AZ187">
        <v>0.99</v>
      </c>
      <c r="BA187">
        <v>0.94</v>
      </c>
      <c r="BB187">
        <v>778.16</v>
      </c>
      <c r="BC187" s="1">
        <v>13235.84</v>
      </c>
      <c r="BD187">
        <v>60.26</v>
      </c>
      <c r="BE187" s="1">
        <v>28826.35</v>
      </c>
      <c r="BF187" s="1">
        <v>6829.43</v>
      </c>
      <c r="BG187" s="1">
        <v>369352.28</v>
      </c>
      <c r="BH187">
        <v>30.5</v>
      </c>
      <c r="BI187">
        <v>78.069999999999993</v>
      </c>
      <c r="BJ187">
        <v>25.49</v>
      </c>
      <c r="BK187">
        <v>0</v>
      </c>
      <c r="BL187">
        <v>0</v>
      </c>
      <c r="BM187">
        <v>3</v>
      </c>
      <c r="BN187">
        <v>0</v>
      </c>
      <c r="BO187">
        <v>0</v>
      </c>
      <c r="BP187">
        <v>0</v>
      </c>
      <c r="BQ187">
        <v>3</v>
      </c>
      <c r="BR187">
        <v>2</v>
      </c>
      <c r="BS187">
        <v>1</v>
      </c>
      <c r="BT187">
        <v>0</v>
      </c>
      <c r="BU187">
        <v>0</v>
      </c>
      <c r="BV187">
        <v>39.722999999999999</v>
      </c>
      <c r="BW187">
        <v>0</v>
      </c>
      <c r="BX187">
        <v>0</v>
      </c>
      <c r="BY187">
        <v>0</v>
      </c>
      <c r="BZ187">
        <v>38.082000000000001</v>
      </c>
      <c r="CA187">
        <v>36.542000000000002</v>
      </c>
      <c r="CB187">
        <v>47.506</v>
      </c>
      <c r="CC187">
        <v>0</v>
      </c>
      <c r="CD187">
        <v>0</v>
      </c>
      <c r="CE187">
        <v>79.364000000000004</v>
      </c>
      <c r="CF187">
        <v>0</v>
      </c>
      <c r="CG187">
        <v>0</v>
      </c>
      <c r="CH187">
        <v>0</v>
      </c>
      <c r="CI187">
        <v>94.730999999999995</v>
      </c>
      <c r="CJ187">
        <v>91.126999999999995</v>
      </c>
      <c r="CK187">
        <v>79.045000000000002</v>
      </c>
      <c r="CL187" s="2">
        <v>44670</v>
      </c>
      <c r="CM187" s="2">
        <v>41640</v>
      </c>
      <c r="CN187" s="2">
        <v>8285000</v>
      </c>
      <c r="CO187" s="2">
        <v>1061000</v>
      </c>
      <c r="CP187" s="2">
        <v>65890</v>
      </c>
      <c r="CQ187" s="2">
        <v>4845000</v>
      </c>
      <c r="CR187" s="2">
        <v>7205000</v>
      </c>
      <c r="CS187" s="2">
        <v>5243000</v>
      </c>
      <c r="CT187" s="2">
        <v>11350000</v>
      </c>
      <c r="CU187" s="2">
        <v>10260</v>
      </c>
      <c r="CV187" s="2">
        <v>9915</v>
      </c>
      <c r="CW187" s="2">
        <v>1032000</v>
      </c>
      <c r="CX187" s="2">
        <v>176800</v>
      </c>
      <c r="CY187" s="2">
        <v>14770</v>
      </c>
      <c r="CZ187" s="2">
        <v>369400</v>
      </c>
      <c r="DA187" s="2">
        <v>708600</v>
      </c>
      <c r="DB187" s="2">
        <v>810000</v>
      </c>
      <c r="DC187" s="2">
        <v>1038000</v>
      </c>
      <c r="DD187">
        <v>80.932000000000002</v>
      </c>
      <c r="DE187">
        <v>76.516999999999996</v>
      </c>
      <c r="DF187">
        <v>30.675999999999998</v>
      </c>
      <c r="DG187">
        <v>73.641999999999996</v>
      </c>
      <c r="DH187">
        <v>29.95</v>
      </c>
      <c r="DI187">
        <v>140.09200000000001</v>
      </c>
      <c r="DJ187">
        <v>6.8789999999999996</v>
      </c>
      <c r="DK187">
        <v>0</v>
      </c>
      <c r="DL187">
        <v>64.510000000000005</v>
      </c>
      <c r="DM187">
        <v>74.155000000000001</v>
      </c>
      <c r="DN187">
        <v>67.727999999999994</v>
      </c>
      <c r="DO187">
        <v>13.345000000000001</v>
      </c>
      <c r="DP187">
        <v>81.977999999999994</v>
      </c>
      <c r="DQ187">
        <v>13.407</v>
      </c>
      <c r="DR187">
        <v>136.59800000000001</v>
      </c>
      <c r="DS187">
        <v>46.62</v>
      </c>
      <c r="DT187">
        <v>0</v>
      </c>
      <c r="DU187">
        <v>69.831000000000003</v>
      </c>
      <c r="DV187">
        <v>0.97</v>
      </c>
      <c r="DW187">
        <v>0.95</v>
      </c>
      <c r="DX187">
        <v>0.77</v>
      </c>
      <c r="DY187">
        <v>1</v>
      </c>
      <c r="DZ187">
        <v>0.85</v>
      </c>
      <c r="EA187">
        <v>1</v>
      </c>
      <c r="EB187">
        <v>0.51</v>
      </c>
      <c r="EC187">
        <v>0.85</v>
      </c>
      <c r="ED187">
        <v>1</v>
      </c>
      <c r="EE187">
        <v>0.93200000000000005</v>
      </c>
      <c r="EF187">
        <v>185.47499999999999</v>
      </c>
      <c r="EG187">
        <v>23.747</v>
      </c>
      <c r="EH187">
        <v>1.4750000000000001</v>
      </c>
      <c r="EI187">
        <v>108.461</v>
      </c>
      <c r="EJ187">
        <v>161.31100000000001</v>
      </c>
      <c r="EK187">
        <v>117.38</v>
      </c>
      <c r="EL187">
        <v>254.07300000000001</v>
      </c>
      <c r="EM187">
        <v>0.96599999999999997</v>
      </c>
      <c r="EN187">
        <v>100.559</v>
      </c>
      <c r="EO187">
        <v>17.228000000000002</v>
      </c>
      <c r="EP187">
        <v>1.4379999999999999</v>
      </c>
      <c r="EQ187">
        <v>35.981999999999999</v>
      </c>
      <c r="ER187">
        <v>69.028999999999996</v>
      </c>
      <c r="ES187">
        <v>78.908000000000001</v>
      </c>
      <c r="ET187">
        <v>101.096</v>
      </c>
      <c r="FC187" s="2">
        <v>44670</v>
      </c>
      <c r="FD187" s="2">
        <v>41640</v>
      </c>
      <c r="FE187" s="2">
        <v>8285000</v>
      </c>
      <c r="FF187" s="2">
        <v>1061000</v>
      </c>
      <c r="FG187" s="2">
        <v>65890</v>
      </c>
      <c r="FH187" s="2">
        <v>4845000</v>
      </c>
      <c r="FI187" s="2">
        <v>7205000</v>
      </c>
      <c r="FJ187" s="2">
        <v>5243000</v>
      </c>
      <c r="FK187" s="2">
        <v>11350000</v>
      </c>
      <c r="FL187" s="2">
        <v>10260</v>
      </c>
      <c r="FM187" s="2">
        <v>9915</v>
      </c>
      <c r="FN187" s="2">
        <v>1032000</v>
      </c>
      <c r="FO187" s="2">
        <v>176800</v>
      </c>
      <c r="FP187" s="2">
        <v>14770</v>
      </c>
      <c r="FQ187" s="2">
        <v>369400</v>
      </c>
      <c r="FR187" s="2">
        <v>708600</v>
      </c>
      <c r="FS187" s="2">
        <v>810000</v>
      </c>
      <c r="FT187" s="2">
        <v>1038000</v>
      </c>
    </row>
    <row r="188" spans="1:176" hidden="1" x14ac:dyDescent="0.2">
      <c r="A188">
        <v>0</v>
      </c>
      <c r="B188" t="s">
        <v>394</v>
      </c>
      <c r="C188" t="s">
        <v>395</v>
      </c>
      <c r="D188" t="s">
        <v>196</v>
      </c>
      <c r="E188" t="s">
        <v>396</v>
      </c>
      <c r="F188" t="s">
        <v>396</v>
      </c>
      <c r="G188">
        <v>1</v>
      </c>
      <c r="H188">
        <v>453.32190000000003</v>
      </c>
      <c r="I188" t="s">
        <v>397</v>
      </c>
      <c r="J188" s="10">
        <v>1.484</v>
      </c>
      <c r="K188" t="e">
        <f>+Na</f>
        <v>#NAME?</v>
      </c>
      <c r="L188">
        <v>1.7410000000000001</v>
      </c>
      <c r="M188">
        <v>5.2469999999999999</v>
      </c>
      <c r="N188">
        <v>571.428</v>
      </c>
      <c r="O188">
        <v>0.75</v>
      </c>
      <c r="P188">
        <v>0.125</v>
      </c>
      <c r="Q188">
        <v>0.54500000000000004</v>
      </c>
      <c r="R188">
        <v>2.0339999999999998</v>
      </c>
      <c r="S188">
        <v>6.4749999999999996</v>
      </c>
      <c r="T188">
        <v>2.56</v>
      </c>
      <c r="U188">
        <v>5.8109999999999999</v>
      </c>
      <c r="V188">
        <v>629.01499999999999</v>
      </c>
      <c r="W188">
        <v>0.36399999999999999</v>
      </c>
      <c r="X188">
        <v>0.219</v>
      </c>
      <c r="Y188">
        <v>0.70399999999999996</v>
      </c>
      <c r="Z188">
        <v>2.6480000000000001</v>
      </c>
      <c r="AA188">
        <v>5.4</v>
      </c>
      <c r="AB188">
        <v>0.41499999999999998</v>
      </c>
      <c r="AC188">
        <v>0.47699999999999998</v>
      </c>
      <c r="AD188">
        <v>0.42299999999999999</v>
      </c>
      <c r="AE188">
        <v>0.91200000000000003</v>
      </c>
      <c r="AF188">
        <v>0.48199999999999998</v>
      </c>
      <c r="AG188">
        <v>0.877</v>
      </c>
      <c r="AH188">
        <v>8.6999999999999994E-2</v>
      </c>
      <c r="AI188">
        <v>0.48899999999999999</v>
      </c>
      <c r="AJ188" t="s">
        <v>177</v>
      </c>
      <c r="AK188" t="s">
        <v>177</v>
      </c>
      <c r="AL188" t="s">
        <v>177</v>
      </c>
      <c r="AM188" t="s">
        <v>177</v>
      </c>
      <c r="AN188" t="s">
        <v>177</v>
      </c>
      <c r="AO188" t="s">
        <v>177</v>
      </c>
      <c r="AP188" t="s">
        <v>178</v>
      </c>
      <c r="AQ188" t="s">
        <v>177</v>
      </c>
      <c r="AR188" t="s">
        <v>177</v>
      </c>
      <c r="AS188">
        <v>0.97</v>
      </c>
      <c r="AT188">
        <v>0.92</v>
      </c>
      <c r="AU188">
        <v>0.99</v>
      </c>
      <c r="AV188">
        <v>0.8</v>
      </c>
      <c r="AW188">
        <v>0.41199999999999998</v>
      </c>
      <c r="AX188">
        <v>0.96</v>
      </c>
      <c r="AY188">
        <v>0.98</v>
      </c>
      <c r="AZ188">
        <v>0.99</v>
      </c>
      <c r="BA188">
        <v>0.97</v>
      </c>
      <c r="BB188">
        <v>11.13</v>
      </c>
      <c r="BC188">
        <v>115.72</v>
      </c>
      <c r="BD188">
        <v>121.7</v>
      </c>
      <c r="BE188">
        <v>204.08</v>
      </c>
      <c r="BF188">
        <v>13.557</v>
      </c>
      <c r="BG188" s="1">
        <v>131947.72</v>
      </c>
      <c r="BH188">
        <v>8.3000000000000007</v>
      </c>
      <c r="BI188">
        <v>148.08000000000001</v>
      </c>
      <c r="BJ188" s="1">
        <v>3205.13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1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5.7080000000000002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54.222000000000001</v>
      </c>
      <c r="CJ188">
        <v>0</v>
      </c>
      <c r="CK188">
        <v>0</v>
      </c>
      <c r="CL188" s="2">
        <v>2974000</v>
      </c>
      <c r="CM188" s="2">
        <v>5179000</v>
      </c>
      <c r="CN188" s="2">
        <v>15610000</v>
      </c>
      <c r="CO188" s="2">
        <v>1700000000</v>
      </c>
      <c r="CP188" s="2">
        <v>2230000</v>
      </c>
      <c r="CQ188" s="2">
        <v>370500</v>
      </c>
      <c r="CR188" s="2">
        <v>1621000</v>
      </c>
      <c r="CS188" s="2">
        <v>6050000</v>
      </c>
      <c r="CT188" s="2">
        <v>19260000</v>
      </c>
      <c r="CU188" s="2">
        <v>323000</v>
      </c>
      <c r="CV188" s="2">
        <v>826900</v>
      </c>
      <c r="CW188" s="2">
        <v>1877000</v>
      </c>
      <c r="CX188" s="2">
        <v>203200000</v>
      </c>
      <c r="CY188" s="2">
        <v>117500</v>
      </c>
      <c r="CZ188" s="2">
        <v>70790</v>
      </c>
      <c r="DA188" s="2">
        <v>227400</v>
      </c>
      <c r="DB188" s="2">
        <v>855400</v>
      </c>
      <c r="DC188" s="2">
        <v>1744000</v>
      </c>
      <c r="DD188">
        <v>128.34299999999999</v>
      </c>
      <c r="DE188">
        <v>58.173999999999999</v>
      </c>
      <c r="DF188">
        <v>129.60400000000001</v>
      </c>
      <c r="DG188">
        <v>141.19399999999999</v>
      </c>
      <c r="DH188">
        <v>91.891000000000005</v>
      </c>
      <c r="DI188">
        <v>9.5890000000000004</v>
      </c>
      <c r="DJ188">
        <v>34.298000000000002</v>
      </c>
      <c r="DK188">
        <v>0</v>
      </c>
      <c r="DL188">
        <v>139.47</v>
      </c>
      <c r="DM188">
        <v>124.306</v>
      </c>
      <c r="DN188">
        <v>93.625</v>
      </c>
      <c r="DO188">
        <v>128.59</v>
      </c>
      <c r="DP188">
        <v>141.232</v>
      </c>
      <c r="DQ188">
        <v>94.335999999999999</v>
      </c>
      <c r="DR188">
        <v>87.317999999999998</v>
      </c>
      <c r="DS188">
        <v>54.316000000000003</v>
      </c>
      <c r="DT188">
        <v>0</v>
      </c>
      <c r="DU188">
        <v>137.35900000000001</v>
      </c>
      <c r="DV188">
        <v>0.92</v>
      </c>
      <c r="DW188">
        <v>0.76</v>
      </c>
      <c r="DX188">
        <v>0.97</v>
      </c>
      <c r="DY188">
        <v>1</v>
      </c>
      <c r="DZ188">
        <v>1</v>
      </c>
      <c r="EA188">
        <v>0.94</v>
      </c>
      <c r="EB188">
        <v>1</v>
      </c>
      <c r="EC188">
        <v>0.91</v>
      </c>
      <c r="ED188">
        <v>0.93</v>
      </c>
      <c r="EE188">
        <v>1.7410000000000001</v>
      </c>
      <c r="EF188">
        <v>5.2469999999999999</v>
      </c>
      <c r="EG188">
        <v>571.428</v>
      </c>
      <c r="EH188">
        <v>0.75</v>
      </c>
      <c r="EI188">
        <v>0.125</v>
      </c>
      <c r="EJ188">
        <v>0.54500000000000004</v>
      </c>
      <c r="EK188">
        <v>2.0339999999999998</v>
      </c>
      <c r="EL188">
        <v>6.4749999999999996</v>
      </c>
      <c r="EM188">
        <v>2.56</v>
      </c>
      <c r="EN188">
        <v>5.8109999999999999</v>
      </c>
      <c r="EO188">
        <v>629.01499999999999</v>
      </c>
      <c r="EP188">
        <v>0.36399999999999999</v>
      </c>
      <c r="EQ188">
        <v>0.219</v>
      </c>
      <c r="ER188">
        <v>0.70399999999999996</v>
      </c>
      <c r="ES188">
        <v>2.6480000000000001</v>
      </c>
      <c r="ET188">
        <v>5.4</v>
      </c>
      <c r="FC188" s="2">
        <v>2974000</v>
      </c>
      <c r="FD188" s="2">
        <v>5179000</v>
      </c>
      <c r="FE188" s="2">
        <v>15610000</v>
      </c>
      <c r="FF188" s="2">
        <v>1700000000</v>
      </c>
      <c r="FG188" s="2">
        <v>2230000</v>
      </c>
      <c r="FH188" s="2">
        <v>370500</v>
      </c>
      <c r="FI188" s="2">
        <v>1621000</v>
      </c>
      <c r="FJ188" s="2">
        <v>6050000</v>
      </c>
      <c r="FK188" s="2">
        <v>19260000</v>
      </c>
      <c r="FL188" s="2">
        <v>323000</v>
      </c>
      <c r="FM188" s="2">
        <v>826900</v>
      </c>
      <c r="FN188" s="2">
        <v>1877000</v>
      </c>
      <c r="FO188" s="2">
        <v>203200000</v>
      </c>
      <c r="FP188" s="2">
        <v>117500</v>
      </c>
      <c r="FQ188" s="2">
        <v>70790</v>
      </c>
      <c r="FR188" s="2">
        <v>227400</v>
      </c>
      <c r="FS188" s="2">
        <v>855400</v>
      </c>
      <c r="FT188" s="2">
        <v>1744000</v>
      </c>
    </row>
    <row r="189" spans="1:176" x14ac:dyDescent="0.2">
      <c r="A189">
        <v>0</v>
      </c>
      <c r="B189" t="s">
        <v>176</v>
      </c>
      <c r="C189" t="s">
        <v>1378</v>
      </c>
      <c r="D189" t="s">
        <v>196</v>
      </c>
      <c r="E189" s="4">
        <v>0.58402777777777781</v>
      </c>
      <c r="F189" s="4">
        <v>0.58402777777777781</v>
      </c>
      <c r="G189">
        <v>1</v>
      </c>
      <c r="H189">
        <v>465.28550000000001</v>
      </c>
      <c r="I189" t="s">
        <v>1379</v>
      </c>
      <c r="J189" s="10">
        <v>0.78500000000000003</v>
      </c>
      <c r="K189" t="e">
        <f>+H</f>
        <v>#NAME?</v>
      </c>
      <c r="L189">
        <v>13.741</v>
      </c>
      <c r="M189">
        <v>196.79</v>
      </c>
      <c r="N189">
        <v>17.495999999999999</v>
      </c>
      <c r="O189">
        <v>15.513999999999999</v>
      </c>
      <c r="P189">
        <v>8.8689999999999998</v>
      </c>
      <c r="Q189">
        <v>43.960999999999999</v>
      </c>
      <c r="R189">
        <v>0.17699999999999999</v>
      </c>
      <c r="S189">
        <v>44.890999999999998</v>
      </c>
      <c r="T189">
        <v>1.4970000000000001</v>
      </c>
      <c r="U189">
        <v>19.234999999999999</v>
      </c>
      <c r="V189">
        <v>4.8289999999999997</v>
      </c>
      <c r="W189">
        <v>6.3680000000000003</v>
      </c>
      <c r="X189">
        <v>6.375</v>
      </c>
      <c r="Y189">
        <v>10.827999999999999</v>
      </c>
      <c r="Z189">
        <v>0.17499999999999999</v>
      </c>
      <c r="AA189">
        <v>6.65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 t="s">
        <v>177</v>
      </c>
      <c r="AK189" t="s">
        <v>177</v>
      </c>
      <c r="AL189" t="s">
        <v>178</v>
      </c>
      <c r="AM189" t="s">
        <v>177</v>
      </c>
      <c r="AN189" t="s">
        <v>177</v>
      </c>
      <c r="AO189" t="s">
        <v>177</v>
      </c>
      <c r="AP189" t="s">
        <v>177</v>
      </c>
      <c r="AQ189" t="s">
        <v>177</v>
      </c>
      <c r="AR189" t="s">
        <v>177</v>
      </c>
      <c r="AS189">
        <v>0.95</v>
      </c>
      <c r="AT189">
        <v>0.77</v>
      </c>
      <c r="AU189">
        <v>0.9</v>
      </c>
      <c r="AV189">
        <v>0.78</v>
      </c>
      <c r="AW189">
        <v>0.96</v>
      </c>
      <c r="AX189">
        <v>1</v>
      </c>
      <c r="AY189">
        <v>0.74</v>
      </c>
      <c r="AZ189">
        <v>0.98</v>
      </c>
      <c r="BA189">
        <v>0.47</v>
      </c>
      <c r="BB189" s="1">
        <v>1582.87</v>
      </c>
      <c r="BC189" s="1">
        <v>70608.02</v>
      </c>
      <c r="BD189" s="1">
        <v>897465.32</v>
      </c>
      <c r="BE189" s="1">
        <v>226237.78</v>
      </c>
      <c r="BF189" s="1">
        <v>303523.81</v>
      </c>
      <c r="BG189" s="1">
        <v>323286.24</v>
      </c>
      <c r="BH189" s="1">
        <v>500600.8</v>
      </c>
      <c r="BI189" s="1">
        <v>9288.5499999999993</v>
      </c>
      <c r="BJ189" s="1">
        <v>310026.63</v>
      </c>
      <c r="BK189">
        <v>0</v>
      </c>
      <c r="BL189">
        <v>0</v>
      </c>
      <c r="BM189">
        <v>1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26.021999999999998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64.412000000000006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 s="2">
        <v>49280</v>
      </c>
      <c r="CM189" s="2">
        <v>677100</v>
      </c>
      <c r="CN189" s="2">
        <v>9697000</v>
      </c>
      <c r="CO189" s="2">
        <v>862200</v>
      </c>
      <c r="CP189" s="2">
        <v>764500</v>
      </c>
      <c r="CQ189" s="2">
        <v>437100</v>
      </c>
      <c r="CR189" s="2">
        <v>2166000</v>
      </c>
      <c r="CS189" s="2">
        <v>8736</v>
      </c>
      <c r="CT189" s="2">
        <v>2212000</v>
      </c>
      <c r="CU189" s="2">
        <v>46230</v>
      </c>
      <c r="CV189" s="2">
        <v>69200</v>
      </c>
      <c r="CW189" s="2">
        <v>889300</v>
      </c>
      <c r="CX189" s="2">
        <v>223300</v>
      </c>
      <c r="CY189" s="2">
        <v>294400</v>
      </c>
      <c r="CZ189" s="2">
        <v>294700</v>
      </c>
      <c r="DA189" s="2">
        <v>500600</v>
      </c>
      <c r="DB189" s="2">
        <v>8099</v>
      </c>
      <c r="DC189" s="2">
        <v>307500</v>
      </c>
      <c r="DD189">
        <v>0</v>
      </c>
      <c r="DE189">
        <v>0</v>
      </c>
      <c r="DF189">
        <v>111.801</v>
      </c>
      <c r="DG189">
        <v>0</v>
      </c>
      <c r="DH189">
        <v>0</v>
      </c>
      <c r="DI189">
        <v>136.79599999999999</v>
      </c>
      <c r="DJ189">
        <v>91.486999999999995</v>
      </c>
      <c r="DK189">
        <v>0</v>
      </c>
      <c r="DL189">
        <v>135.952</v>
      </c>
      <c r="DM189">
        <v>0</v>
      </c>
      <c r="DN189">
        <v>0</v>
      </c>
      <c r="DO189">
        <v>45.789000000000001</v>
      </c>
      <c r="DP189">
        <v>0</v>
      </c>
      <c r="DQ189">
        <v>0</v>
      </c>
      <c r="DR189">
        <v>134.91499999999999</v>
      </c>
      <c r="DS189">
        <v>38.372999999999998</v>
      </c>
      <c r="DT189">
        <v>0</v>
      </c>
      <c r="DU189">
        <v>110.974</v>
      </c>
      <c r="DV189">
        <v>1</v>
      </c>
      <c r="DW189">
        <v>0.55000000000000004</v>
      </c>
      <c r="DX189">
        <v>0.56999999999999995</v>
      </c>
      <c r="DY189">
        <v>0.9</v>
      </c>
      <c r="DZ189">
        <v>0.92</v>
      </c>
      <c r="EA189">
        <v>0.94</v>
      </c>
      <c r="EB189">
        <v>1</v>
      </c>
      <c r="EC189">
        <v>0.93</v>
      </c>
      <c r="ED189">
        <v>0.66</v>
      </c>
      <c r="EE189">
        <v>13.741</v>
      </c>
      <c r="EF189">
        <v>196.79</v>
      </c>
      <c r="EG189">
        <v>17.495999999999999</v>
      </c>
      <c r="EH189">
        <v>15.513999999999999</v>
      </c>
      <c r="EI189">
        <v>8.8689999999999998</v>
      </c>
      <c r="EJ189">
        <v>43.960999999999999</v>
      </c>
      <c r="EK189">
        <v>0.17699999999999999</v>
      </c>
      <c r="EL189">
        <v>44.890999999999998</v>
      </c>
      <c r="EM189">
        <v>1.4970000000000001</v>
      </c>
      <c r="EN189">
        <v>19.234999999999999</v>
      </c>
      <c r="EO189">
        <v>4.8289999999999997</v>
      </c>
      <c r="EP189">
        <v>6.3680000000000003</v>
      </c>
      <c r="EQ189">
        <v>6.375</v>
      </c>
      <c r="ER189">
        <v>10.827999999999999</v>
      </c>
      <c r="ES189">
        <v>0.17499999999999999</v>
      </c>
      <c r="ET189">
        <v>6.65</v>
      </c>
      <c r="FC189" s="2">
        <v>49280</v>
      </c>
      <c r="FD189" s="2">
        <v>677100</v>
      </c>
      <c r="FE189" s="2">
        <v>9697000</v>
      </c>
      <c r="FF189" s="2">
        <v>862200</v>
      </c>
      <c r="FG189" s="2">
        <v>764500</v>
      </c>
      <c r="FH189" s="2">
        <v>437100</v>
      </c>
      <c r="FI189" s="2">
        <v>2166000</v>
      </c>
      <c r="FJ189" s="2">
        <v>8736</v>
      </c>
      <c r="FK189" s="2">
        <v>2212000</v>
      </c>
      <c r="FL189" s="2">
        <v>46230</v>
      </c>
      <c r="FM189" s="2">
        <v>69200</v>
      </c>
      <c r="FN189" s="2">
        <v>889300</v>
      </c>
      <c r="FO189" s="2">
        <v>223300</v>
      </c>
      <c r="FP189" s="2">
        <v>294400</v>
      </c>
      <c r="FQ189" s="2">
        <v>294700</v>
      </c>
      <c r="FR189" s="2">
        <v>500600</v>
      </c>
      <c r="FS189" s="2">
        <v>8099</v>
      </c>
      <c r="FT189" s="2">
        <v>307500</v>
      </c>
    </row>
    <row r="190" spans="1:176" x14ac:dyDescent="0.2">
      <c r="A190">
        <v>0</v>
      </c>
      <c r="B190" t="s">
        <v>176</v>
      </c>
      <c r="C190" t="s">
        <v>1380</v>
      </c>
      <c r="D190" t="s">
        <v>196</v>
      </c>
      <c r="E190" s="4">
        <v>0.625</v>
      </c>
      <c r="F190" s="4">
        <v>0.625</v>
      </c>
      <c r="G190">
        <v>1</v>
      </c>
      <c r="H190">
        <v>481.3168</v>
      </c>
      <c r="I190" t="s">
        <v>426</v>
      </c>
      <c r="J190" s="10">
        <v>0.81</v>
      </c>
      <c r="K190" t="e">
        <f>+H</f>
        <v>#NAME?</v>
      </c>
      <c r="L190">
        <v>0.35699999999999998</v>
      </c>
      <c r="M190">
        <v>28.774000000000001</v>
      </c>
      <c r="N190">
        <v>6.7240000000000002</v>
      </c>
      <c r="O190">
        <v>0.123</v>
      </c>
      <c r="P190">
        <v>432.31799999999998</v>
      </c>
      <c r="Q190">
        <v>14.385</v>
      </c>
      <c r="R190">
        <v>0.32200000000000001</v>
      </c>
      <c r="S190">
        <v>0.30399999999999999</v>
      </c>
      <c r="T190">
        <v>0.79600000000000004</v>
      </c>
      <c r="U190">
        <v>21.216000000000001</v>
      </c>
      <c r="V190">
        <v>11.065</v>
      </c>
      <c r="W190">
        <v>0.32900000000000001</v>
      </c>
      <c r="X190">
        <v>264.50099999999998</v>
      </c>
      <c r="Y190">
        <v>14.292</v>
      </c>
      <c r="Z190">
        <v>0.80700000000000005</v>
      </c>
      <c r="AA190">
        <v>0.70599999999999996</v>
      </c>
      <c r="AB190">
        <v>0.56100000000000005</v>
      </c>
      <c r="AC190">
        <v>0.4</v>
      </c>
      <c r="AD190">
        <v>0.29599999999999999</v>
      </c>
      <c r="AE190">
        <v>0</v>
      </c>
      <c r="AF190">
        <v>0</v>
      </c>
      <c r="AG190">
        <v>0.18</v>
      </c>
      <c r="AH190">
        <v>0.53700000000000003</v>
      </c>
      <c r="AI190">
        <v>0.39800000000000002</v>
      </c>
      <c r="AJ190" t="s">
        <v>177</v>
      </c>
      <c r="AK190" t="s">
        <v>177</v>
      </c>
      <c r="AL190" t="s">
        <v>177</v>
      </c>
      <c r="AM190" t="s">
        <v>177</v>
      </c>
      <c r="AN190" t="s">
        <v>177</v>
      </c>
      <c r="AO190" t="s">
        <v>178</v>
      </c>
      <c r="AP190" t="s">
        <v>177</v>
      </c>
      <c r="AQ190" t="s">
        <v>177</v>
      </c>
      <c r="AR190" t="s">
        <v>177</v>
      </c>
      <c r="AS190">
        <v>0.81</v>
      </c>
      <c r="AT190">
        <v>1</v>
      </c>
      <c r="AU190">
        <v>0.94</v>
      </c>
      <c r="AV190">
        <v>0.99</v>
      </c>
      <c r="AW190">
        <v>0.98</v>
      </c>
      <c r="AX190">
        <v>0.89</v>
      </c>
      <c r="AY190">
        <v>0.93</v>
      </c>
      <c r="AZ190">
        <v>0.97</v>
      </c>
      <c r="BA190">
        <v>0.92</v>
      </c>
      <c r="BB190" s="1">
        <v>24770.48</v>
      </c>
      <c r="BC190" s="1">
        <v>15234.83</v>
      </c>
      <c r="BD190" s="1">
        <v>506421.62</v>
      </c>
      <c r="BE190" s="1">
        <v>296342.21000000002</v>
      </c>
      <c r="BF190" s="1">
        <v>13294.55</v>
      </c>
      <c r="BG190" s="1">
        <v>6175657.5800000001</v>
      </c>
      <c r="BH190" s="1">
        <v>347825.59</v>
      </c>
      <c r="BI190" s="1">
        <v>30783.55</v>
      </c>
      <c r="BJ190" s="1">
        <v>24361.45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1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48.741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80.563999999999993</v>
      </c>
      <c r="CI190">
        <v>0</v>
      </c>
      <c r="CJ190">
        <v>0</v>
      </c>
      <c r="CK190">
        <v>0</v>
      </c>
      <c r="CL190" s="2">
        <v>86880</v>
      </c>
      <c r="CM190" s="2">
        <v>31020</v>
      </c>
      <c r="CN190" s="2">
        <v>2500000</v>
      </c>
      <c r="CO190" s="2">
        <v>584200</v>
      </c>
      <c r="CP190" s="2">
        <v>10670</v>
      </c>
      <c r="CQ190" s="2">
        <v>37560000</v>
      </c>
      <c r="CR190" s="2">
        <v>1250000</v>
      </c>
      <c r="CS190" s="2">
        <v>27980</v>
      </c>
      <c r="CT190" s="2">
        <v>26390</v>
      </c>
      <c r="CU190" s="2">
        <v>23350</v>
      </c>
      <c r="CV190" s="2">
        <v>18580</v>
      </c>
      <c r="CW190" s="2">
        <v>495400</v>
      </c>
      <c r="CX190" s="2">
        <v>258300</v>
      </c>
      <c r="CY190" s="2">
        <v>7683</v>
      </c>
      <c r="CZ190" s="2">
        <v>6176000</v>
      </c>
      <c r="DA190" s="2">
        <v>333700</v>
      </c>
      <c r="DB190" s="2">
        <v>18840</v>
      </c>
      <c r="DC190" s="2">
        <v>16480</v>
      </c>
      <c r="DD190">
        <v>90.358999999999995</v>
      </c>
      <c r="DE190">
        <v>6.9349999999999996</v>
      </c>
      <c r="DF190">
        <v>127.974</v>
      </c>
      <c r="DG190">
        <v>85.253</v>
      </c>
      <c r="DH190">
        <v>0</v>
      </c>
      <c r="DI190">
        <v>0</v>
      </c>
      <c r="DJ190">
        <v>65.286000000000001</v>
      </c>
      <c r="DK190">
        <v>0</v>
      </c>
      <c r="DL190">
        <v>109.95099999999999</v>
      </c>
      <c r="DM190">
        <v>31.332000000000001</v>
      </c>
      <c r="DN190">
        <v>23.751000000000001</v>
      </c>
      <c r="DO190">
        <v>114.57599999999999</v>
      </c>
      <c r="DP190">
        <v>97.215000000000003</v>
      </c>
      <c r="DQ190">
        <v>0</v>
      </c>
      <c r="DR190">
        <v>0</v>
      </c>
      <c r="DS190">
        <v>18.808</v>
      </c>
      <c r="DT190">
        <v>0</v>
      </c>
      <c r="DU190">
        <v>109.244</v>
      </c>
      <c r="DV190">
        <v>0.76</v>
      </c>
      <c r="DW190">
        <v>0.96</v>
      </c>
      <c r="DX190">
        <v>0.94</v>
      </c>
      <c r="DY190">
        <v>0.85</v>
      </c>
      <c r="DZ190">
        <v>0.98</v>
      </c>
      <c r="EA190">
        <v>1</v>
      </c>
      <c r="EB190">
        <v>0.93</v>
      </c>
      <c r="EC190">
        <v>0.96</v>
      </c>
      <c r="ED190">
        <v>0.98</v>
      </c>
      <c r="EE190">
        <v>0.35699999999999998</v>
      </c>
      <c r="EF190">
        <v>28.774000000000001</v>
      </c>
      <c r="EG190">
        <v>6.7240000000000002</v>
      </c>
      <c r="EH190">
        <v>0.123</v>
      </c>
      <c r="EI190">
        <v>432.31799999999998</v>
      </c>
      <c r="EJ190">
        <v>14.385</v>
      </c>
      <c r="EK190">
        <v>0.32200000000000001</v>
      </c>
      <c r="EL190">
        <v>0.30399999999999999</v>
      </c>
      <c r="EM190">
        <v>0.79600000000000004</v>
      </c>
      <c r="EN190">
        <v>21.216000000000001</v>
      </c>
      <c r="EO190">
        <v>11.065</v>
      </c>
      <c r="EP190">
        <v>0.32900000000000001</v>
      </c>
      <c r="EQ190">
        <v>264.50099999999998</v>
      </c>
      <c r="ER190">
        <v>14.292</v>
      </c>
      <c r="ES190">
        <v>0.80700000000000005</v>
      </c>
      <c r="ET190">
        <v>0.70599999999999996</v>
      </c>
      <c r="FC190" s="2">
        <v>86880</v>
      </c>
      <c r="FD190" s="2">
        <v>31020</v>
      </c>
      <c r="FE190" s="2">
        <v>2500000</v>
      </c>
      <c r="FF190" s="2">
        <v>584200</v>
      </c>
      <c r="FG190" s="2">
        <v>10670</v>
      </c>
      <c r="FH190" s="2">
        <v>37560000</v>
      </c>
      <c r="FI190" s="2">
        <v>1250000</v>
      </c>
      <c r="FJ190" s="2">
        <v>27980</v>
      </c>
      <c r="FK190" s="2">
        <v>26390</v>
      </c>
      <c r="FL190" s="2">
        <v>23350</v>
      </c>
      <c r="FM190" s="2">
        <v>18580</v>
      </c>
      <c r="FN190" s="2">
        <v>495400</v>
      </c>
      <c r="FO190" s="2">
        <v>258300</v>
      </c>
      <c r="FP190" s="2">
        <v>7683</v>
      </c>
      <c r="FQ190" s="2">
        <v>6176000</v>
      </c>
      <c r="FR190" s="2">
        <v>333700</v>
      </c>
      <c r="FS190" s="2">
        <v>18840</v>
      </c>
      <c r="FT190" s="2">
        <v>16480</v>
      </c>
    </row>
    <row r="191" spans="1:176" x14ac:dyDescent="0.2">
      <c r="A191">
        <v>0</v>
      </c>
      <c r="B191" t="s">
        <v>176</v>
      </c>
      <c r="C191" t="s">
        <v>1380</v>
      </c>
      <c r="D191" t="s">
        <v>196</v>
      </c>
      <c r="E191" s="4">
        <v>0.625</v>
      </c>
      <c r="F191" s="4">
        <v>0.625</v>
      </c>
      <c r="G191">
        <v>1</v>
      </c>
      <c r="H191">
        <v>481.3168</v>
      </c>
      <c r="I191" t="s">
        <v>426</v>
      </c>
      <c r="J191" s="10">
        <v>2.157</v>
      </c>
      <c r="K191" t="e">
        <f>+H</f>
        <v>#NAME?</v>
      </c>
      <c r="L191">
        <v>105.41200000000001</v>
      </c>
      <c r="M191">
        <v>142.94499999999999</v>
      </c>
      <c r="N191">
        <v>36.787999999999997</v>
      </c>
      <c r="O191">
        <v>20</v>
      </c>
      <c r="P191">
        <v>3455.9229999999998</v>
      </c>
      <c r="Q191">
        <v>121.364</v>
      </c>
      <c r="R191">
        <v>128.48099999999999</v>
      </c>
      <c r="S191">
        <v>99.037000000000006</v>
      </c>
      <c r="T191">
        <v>6.92</v>
      </c>
      <c r="U191">
        <v>41.728000000000002</v>
      </c>
      <c r="V191">
        <v>15.211</v>
      </c>
      <c r="W191">
        <v>9.0370000000000008</v>
      </c>
      <c r="X191">
        <v>375.46</v>
      </c>
      <c r="Y191">
        <v>39.337000000000003</v>
      </c>
      <c r="Z191">
        <v>36.677999999999997</v>
      </c>
      <c r="AA191">
        <v>19.206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 t="s">
        <v>177</v>
      </c>
      <c r="AK191" t="s">
        <v>177</v>
      </c>
      <c r="AL191" t="s">
        <v>177</v>
      </c>
      <c r="AM191" t="s">
        <v>177</v>
      </c>
      <c r="AN191" t="s">
        <v>177</v>
      </c>
      <c r="AO191" t="s">
        <v>178</v>
      </c>
      <c r="AP191" t="s">
        <v>177</v>
      </c>
      <c r="AQ191" t="s">
        <v>177</v>
      </c>
      <c r="AR191" t="s">
        <v>177</v>
      </c>
      <c r="AS191">
        <v>1</v>
      </c>
      <c r="AT191">
        <v>0.93</v>
      </c>
      <c r="AU191">
        <v>0.95</v>
      </c>
      <c r="AV191">
        <v>0.98</v>
      </c>
      <c r="AW191">
        <v>0.99</v>
      </c>
      <c r="AX191">
        <v>0.51</v>
      </c>
      <c r="AY191">
        <v>0.85</v>
      </c>
      <c r="AZ191">
        <v>1</v>
      </c>
      <c r="BA191">
        <v>0.85</v>
      </c>
      <c r="BB191" s="1">
        <v>2783.45</v>
      </c>
      <c r="BC191" s="1">
        <v>27088.45</v>
      </c>
      <c r="BD191" s="1">
        <v>116147.03</v>
      </c>
      <c r="BE191" s="1">
        <v>42337.1</v>
      </c>
      <c r="BF191" s="1">
        <v>36770.49</v>
      </c>
      <c r="BG191">
        <v>4.42</v>
      </c>
      <c r="BH191">
        <v>13.47</v>
      </c>
      <c r="BI191">
        <v>12.34</v>
      </c>
      <c r="BJ191" s="1">
        <v>57396.51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1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48.470999999999997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80.25</v>
      </c>
      <c r="CI191">
        <v>0</v>
      </c>
      <c r="CJ191">
        <v>0</v>
      </c>
      <c r="CK191">
        <v>0</v>
      </c>
      <c r="CL191" s="2">
        <v>5344</v>
      </c>
      <c r="CM191" s="2">
        <v>563300</v>
      </c>
      <c r="CN191" s="2">
        <v>763900</v>
      </c>
      <c r="CO191" s="2">
        <v>196600</v>
      </c>
      <c r="CP191" s="2">
        <v>106900</v>
      </c>
      <c r="CQ191" s="2">
        <v>18470000</v>
      </c>
      <c r="CR191" s="2">
        <v>648600</v>
      </c>
      <c r="CS191" s="2">
        <v>686600</v>
      </c>
      <c r="CT191" s="2">
        <v>529300</v>
      </c>
      <c r="CU191" s="2">
        <v>2783</v>
      </c>
      <c r="CV191" s="2">
        <v>19260</v>
      </c>
      <c r="CW191" s="2">
        <v>116100</v>
      </c>
      <c r="CX191" s="2">
        <v>42340</v>
      </c>
      <c r="CY191" s="2">
        <v>25150</v>
      </c>
      <c r="CZ191" s="2">
        <v>1045000</v>
      </c>
      <c r="DA191" s="2">
        <v>109500</v>
      </c>
      <c r="DB191" s="2">
        <v>102100</v>
      </c>
      <c r="DC191" s="2">
        <v>53460</v>
      </c>
      <c r="DD191">
        <v>0</v>
      </c>
      <c r="DE191">
        <v>119.68</v>
      </c>
      <c r="DF191">
        <v>60.365000000000002</v>
      </c>
      <c r="DG191">
        <v>28.748999999999999</v>
      </c>
      <c r="DH191">
        <v>108.735</v>
      </c>
      <c r="DI191">
        <v>140.81200000000001</v>
      </c>
      <c r="DJ191">
        <v>100.542</v>
      </c>
      <c r="DK191">
        <v>0</v>
      </c>
      <c r="DL191">
        <v>129.56100000000001</v>
      </c>
      <c r="DM191">
        <v>0</v>
      </c>
      <c r="DN191">
        <v>47.731999999999999</v>
      </c>
      <c r="DO191">
        <v>56.29</v>
      </c>
      <c r="DP191">
        <v>35.539000000000001</v>
      </c>
      <c r="DQ191">
        <v>86.343999999999994</v>
      </c>
      <c r="DR191">
        <v>140.44800000000001</v>
      </c>
      <c r="DS191">
        <v>102.38800000000001</v>
      </c>
      <c r="DT191">
        <v>0</v>
      </c>
      <c r="DU191">
        <v>114.815</v>
      </c>
      <c r="DV191">
        <v>1</v>
      </c>
      <c r="DW191">
        <v>0.56000000000000005</v>
      </c>
      <c r="DX191">
        <v>1</v>
      </c>
      <c r="DY191">
        <v>1</v>
      </c>
      <c r="DZ191">
        <v>0.96</v>
      </c>
      <c r="EA191">
        <v>1</v>
      </c>
      <c r="EB191">
        <v>1</v>
      </c>
      <c r="EC191">
        <v>0.96</v>
      </c>
      <c r="ED191">
        <v>0.93</v>
      </c>
      <c r="EE191">
        <v>105.41200000000001</v>
      </c>
      <c r="EF191">
        <v>142.94499999999999</v>
      </c>
      <c r="EG191">
        <v>36.787999999999997</v>
      </c>
      <c r="EH191">
        <v>20</v>
      </c>
      <c r="EI191">
        <v>3455.9229999999998</v>
      </c>
      <c r="EJ191">
        <v>121.364</v>
      </c>
      <c r="EK191">
        <v>128.48099999999999</v>
      </c>
      <c r="EL191">
        <v>99.037000000000006</v>
      </c>
      <c r="EM191">
        <v>6.92</v>
      </c>
      <c r="EN191">
        <v>41.728000000000002</v>
      </c>
      <c r="EO191">
        <v>15.211</v>
      </c>
      <c r="EP191">
        <v>9.0370000000000008</v>
      </c>
      <c r="EQ191">
        <v>375.46</v>
      </c>
      <c r="ER191">
        <v>39.337000000000003</v>
      </c>
      <c r="ES191">
        <v>36.677999999999997</v>
      </c>
      <c r="ET191">
        <v>19.206</v>
      </c>
      <c r="FC191" s="2">
        <v>5344</v>
      </c>
      <c r="FD191" s="2">
        <v>563300</v>
      </c>
      <c r="FE191" s="2">
        <v>763900</v>
      </c>
      <c r="FF191" s="2">
        <v>196600</v>
      </c>
      <c r="FG191" s="2">
        <v>106900</v>
      </c>
      <c r="FH191" s="2">
        <v>18470000</v>
      </c>
      <c r="FI191" s="2">
        <v>648600</v>
      </c>
      <c r="FJ191" s="2">
        <v>686600</v>
      </c>
      <c r="FK191" s="2">
        <v>529300</v>
      </c>
      <c r="FL191" s="2">
        <v>2783</v>
      </c>
      <c r="FM191" s="2">
        <v>19260</v>
      </c>
      <c r="FN191" s="2">
        <v>116100</v>
      </c>
      <c r="FO191" s="2">
        <v>42340</v>
      </c>
      <c r="FP191" s="2">
        <v>25150</v>
      </c>
      <c r="FQ191" s="2">
        <v>1045000</v>
      </c>
      <c r="FR191" s="2">
        <v>109500</v>
      </c>
      <c r="FS191" s="2">
        <v>102100</v>
      </c>
      <c r="FT191" s="2">
        <v>53460</v>
      </c>
    </row>
    <row r="192" spans="1:176" x14ac:dyDescent="0.2">
      <c r="A192">
        <v>0</v>
      </c>
      <c r="B192" t="s">
        <v>176</v>
      </c>
      <c r="C192" t="s">
        <v>233</v>
      </c>
      <c r="D192" t="s">
        <v>196</v>
      </c>
      <c r="E192" s="4">
        <v>0.66666666666666663</v>
      </c>
      <c r="F192" s="4">
        <v>0.66666666666666663</v>
      </c>
      <c r="G192">
        <v>2</v>
      </c>
      <c r="H192">
        <v>495.33249999999998</v>
      </c>
      <c r="I192" t="s">
        <v>234</v>
      </c>
      <c r="J192" s="10">
        <v>0.72399999999999998</v>
      </c>
      <c r="K192" t="e">
        <f>+H</f>
        <v>#NAME?</v>
      </c>
      <c r="L192">
        <v>1.252</v>
      </c>
      <c r="M192">
        <v>18.303999999999998</v>
      </c>
      <c r="N192">
        <v>1.327</v>
      </c>
      <c r="O192">
        <v>0.499</v>
      </c>
      <c r="P192">
        <v>29.998999999999999</v>
      </c>
      <c r="Q192">
        <v>17.291</v>
      </c>
      <c r="R192">
        <v>10.994</v>
      </c>
      <c r="S192">
        <v>16.844999999999999</v>
      </c>
      <c r="T192">
        <v>1.522</v>
      </c>
      <c r="U192">
        <v>14.368</v>
      </c>
      <c r="V192">
        <v>1.617</v>
      </c>
      <c r="W192">
        <v>0.60199999999999998</v>
      </c>
      <c r="X192">
        <v>27.027999999999999</v>
      </c>
      <c r="Y192">
        <v>9.391</v>
      </c>
      <c r="Z192">
        <v>14.238</v>
      </c>
      <c r="AA192">
        <v>15.035</v>
      </c>
      <c r="AB192">
        <v>0.53900000000000003</v>
      </c>
      <c r="AC192">
        <v>0.44400000000000001</v>
      </c>
      <c r="AD192">
        <v>0.30299999999999999</v>
      </c>
      <c r="AE192">
        <v>0.69699999999999995</v>
      </c>
      <c r="AF192">
        <v>0.41099999999999998</v>
      </c>
      <c r="AG192">
        <v>0.31900000000000001</v>
      </c>
      <c r="AH192">
        <v>2E-3</v>
      </c>
      <c r="AI192">
        <v>0.32</v>
      </c>
      <c r="AJ192" t="s">
        <v>178</v>
      </c>
      <c r="AK192" t="s">
        <v>178</v>
      </c>
      <c r="AL192" t="s">
        <v>182</v>
      </c>
      <c r="AM192" t="s">
        <v>182</v>
      </c>
      <c r="AN192" t="s">
        <v>182</v>
      </c>
      <c r="AO192" t="s">
        <v>182</v>
      </c>
      <c r="AP192" t="s">
        <v>182</v>
      </c>
      <c r="AQ192" t="s">
        <v>182</v>
      </c>
      <c r="AR192" t="s">
        <v>182</v>
      </c>
      <c r="AS192">
        <v>0.83</v>
      </c>
      <c r="AT192">
        <v>0.92</v>
      </c>
      <c r="AU192">
        <v>0.94</v>
      </c>
      <c r="AV192">
        <v>0.72</v>
      </c>
      <c r="AW192">
        <v>0.94</v>
      </c>
      <c r="AX192">
        <v>0.87</v>
      </c>
      <c r="AY192">
        <v>0.92</v>
      </c>
      <c r="AZ192">
        <v>0.68</v>
      </c>
      <c r="BA192">
        <v>0.84</v>
      </c>
      <c r="BB192" s="1">
        <v>4592602.24</v>
      </c>
      <c r="BC192" s="1">
        <v>6112030.3700000001</v>
      </c>
      <c r="BD192" s="1">
        <v>57714483.75</v>
      </c>
      <c r="BE192" s="1">
        <v>1106.56</v>
      </c>
      <c r="BF192" s="1">
        <v>1475.61</v>
      </c>
      <c r="BG192" s="1">
        <v>108569771.83</v>
      </c>
      <c r="BH192" s="1">
        <v>40022357.270000003</v>
      </c>
      <c r="BI192" s="1">
        <v>57192877.670000002</v>
      </c>
      <c r="BJ192" s="1">
        <v>60395871.32</v>
      </c>
      <c r="BK192">
        <v>1</v>
      </c>
      <c r="BL192">
        <v>1</v>
      </c>
      <c r="BM192">
        <v>4</v>
      </c>
      <c r="BN192">
        <v>2</v>
      </c>
      <c r="BO192">
        <v>2</v>
      </c>
      <c r="BP192">
        <v>2</v>
      </c>
      <c r="BQ192">
        <v>4</v>
      </c>
      <c r="BR192">
        <v>4</v>
      </c>
      <c r="BS192">
        <v>3</v>
      </c>
      <c r="BT192">
        <v>55.067999999999998</v>
      </c>
      <c r="BU192">
        <v>56.911000000000001</v>
      </c>
      <c r="BV192">
        <v>59.476999999999997</v>
      </c>
      <c r="BW192">
        <v>56.662999999999997</v>
      </c>
      <c r="BX192">
        <v>55.963000000000001</v>
      </c>
      <c r="BY192">
        <v>57.720999999999997</v>
      </c>
      <c r="BZ192">
        <v>59.582999999999998</v>
      </c>
      <c r="CA192">
        <v>58.381</v>
      </c>
      <c r="CB192">
        <v>59.031999999999996</v>
      </c>
      <c r="CC192">
        <v>91.628</v>
      </c>
      <c r="CD192">
        <v>94.692999999999998</v>
      </c>
      <c r="CE192">
        <v>98.962999999999994</v>
      </c>
      <c r="CF192">
        <v>94.281999999999996</v>
      </c>
      <c r="CG192">
        <v>93.116</v>
      </c>
      <c r="CH192">
        <v>96.040999999999997</v>
      </c>
      <c r="CI192">
        <v>99.138999999999996</v>
      </c>
      <c r="CJ192">
        <v>97.138999999999996</v>
      </c>
      <c r="CK192">
        <v>98.222999999999999</v>
      </c>
      <c r="CL192" s="2">
        <v>22450000</v>
      </c>
      <c r="CM192" s="2">
        <v>28100000</v>
      </c>
      <c r="CN192" s="2">
        <v>410900000</v>
      </c>
      <c r="CO192" s="2">
        <v>29800000</v>
      </c>
      <c r="CP192" s="2">
        <v>11200000</v>
      </c>
      <c r="CQ192" s="2">
        <v>673500000</v>
      </c>
      <c r="CR192" s="2">
        <v>388200000</v>
      </c>
      <c r="CS192" s="2">
        <v>246800000</v>
      </c>
      <c r="CT192" s="2">
        <v>378200000</v>
      </c>
      <c r="CU192" s="2">
        <v>4017000</v>
      </c>
      <c r="CV192" s="2">
        <v>6112000</v>
      </c>
      <c r="CW192" s="2">
        <v>57710000</v>
      </c>
      <c r="CX192" s="2">
        <v>6496000</v>
      </c>
      <c r="CY192" s="2">
        <v>2417000</v>
      </c>
      <c r="CZ192" s="2">
        <v>108600000</v>
      </c>
      <c r="DA192" s="2">
        <v>37720000</v>
      </c>
      <c r="DB192" s="2">
        <v>57190000</v>
      </c>
      <c r="DC192" s="2">
        <v>60400000</v>
      </c>
      <c r="DD192">
        <v>140.69800000000001</v>
      </c>
      <c r="DE192">
        <v>47.893999999999998</v>
      </c>
      <c r="DF192">
        <v>140.94</v>
      </c>
      <c r="DG192">
        <v>14.05</v>
      </c>
      <c r="DH192">
        <v>140.334</v>
      </c>
      <c r="DI192">
        <v>132.76</v>
      </c>
      <c r="DJ192">
        <v>101.995</v>
      </c>
      <c r="DK192">
        <v>0</v>
      </c>
      <c r="DL192">
        <v>101.98699999999999</v>
      </c>
      <c r="DM192">
        <v>139.37799999999999</v>
      </c>
      <c r="DN192">
        <v>60.433999999999997</v>
      </c>
      <c r="DO192">
        <v>139.49100000000001</v>
      </c>
      <c r="DP192">
        <v>25.981000000000002</v>
      </c>
      <c r="DQ192">
        <v>138.73599999999999</v>
      </c>
      <c r="DR192">
        <v>130.96700000000001</v>
      </c>
      <c r="DS192">
        <v>77.783000000000001</v>
      </c>
      <c r="DT192">
        <v>0</v>
      </c>
      <c r="DU192">
        <v>92.825000000000003</v>
      </c>
      <c r="DV192">
        <v>0.9</v>
      </c>
      <c r="DW192">
        <v>1</v>
      </c>
      <c r="DX192">
        <v>1</v>
      </c>
      <c r="DY192">
        <v>0.97</v>
      </c>
      <c r="DZ192">
        <v>0.85</v>
      </c>
      <c r="EA192">
        <v>1</v>
      </c>
      <c r="EB192">
        <v>0.68</v>
      </c>
      <c r="EC192">
        <v>1</v>
      </c>
      <c r="ED192">
        <v>1</v>
      </c>
      <c r="EE192">
        <v>1.252</v>
      </c>
      <c r="EF192">
        <v>18.303999999999998</v>
      </c>
      <c r="EG192">
        <v>1.327</v>
      </c>
      <c r="EH192">
        <v>0.499</v>
      </c>
      <c r="EI192">
        <v>29.998999999999999</v>
      </c>
      <c r="EJ192">
        <v>17.291</v>
      </c>
      <c r="EK192">
        <v>10.994</v>
      </c>
      <c r="EL192">
        <v>16.844999999999999</v>
      </c>
      <c r="EM192">
        <v>1.522</v>
      </c>
      <c r="EN192">
        <v>14.368</v>
      </c>
      <c r="EO192">
        <v>1.617</v>
      </c>
      <c r="EP192">
        <v>0.60199999999999998</v>
      </c>
      <c r="EQ192">
        <v>27.027999999999999</v>
      </c>
      <c r="ER192">
        <v>9.391</v>
      </c>
      <c r="ES192">
        <v>14.238</v>
      </c>
      <c r="ET192">
        <v>15.035</v>
      </c>
      <c r="FC192" s="2">
        <v>22450000</v>
      </c>
      <c r="FD192" s="2">
        <v>28100000</v>
      </c>
      <c r="FE192" s="2">
        <v>410900000</v>
      </c>
      <c r="FF192" s="2">
        <v>29800000</v>
      </c>
      <c r="FG192" s="2">
        <v>11200000</v>
      </c>
      <c r="FH192" s="2">
        <v>673500000</v>
      </c>
      <c r="FI192" s="2">
        <v>388200000</v>
      </c>
      <c r="FJ192" s="2">
        <v>246800000</v>
      </c>
      <c r="FK192" s="2">
        <v>378200000</v>
      </c>
      <c r="FL192" s="2">
        <v>4017000</v>
      </c>
      <c r="FM192" s="2">
        <v>6112000</v>
      </c>
      <c r="FN192" s="2">
        <v>57710000</v>
      </c>
      <c r="FO192" s="2">
        <v>6496000</v>
      </c>
      <c r="FP192" s="2">
        <v>2417000</v>
      </c>
      <c r="FQ192" s="2">
        <v>108600000</v>
      </c>
      <c r="FR192" s="2">
        <v>37720000</v>
      </c>
      <c r="FS192" s="2">
        <v>57190000</v>
      </c>
      <c r="FT192" s="2">
        <v>60400000</v>
      </c>
    </row>
    <row r="193" spans="1:176" x14ac:dyDescent="0.2">
      <c r="A193">
        <v>0</v>
      </c>
      <c r="B193" t="s">
        <v>176</v>
      </c>
      <c r="C193" t="s">
        <v>233</v>
      </c>
      <c r="D193" t="s">
        <v>196</v>
      </c>
      <c r="E193" s="4">
        <v>0.66666666666666663</v>
      </c>
      <c r="F193" s="4">
        <v>0.66666666666666663</v>
      </c>
      <c r="G193">
        <v>3</v>
      </c>
      <c r="H193">
        <v>495.33249999999998</v>
      </c>
      <c r="I193" t="s">
        <v>234</v>
      </c>
      <c r="J193" s="10">
        <v>2.7149999999999999</v>
      </c>
      <c r="K193" t="e">
        <f>+H</f>
        <v>#NAME?</v>
      </c>
      <c r="L193">
        <v>1.149</v>
      </c>
      <c r="M193">
        <v>7.0629999999999997</v>
      </c>
      <c r="N193">
        <v>2.5270000000000001</v>
      </c>
      <c r="O193">
        <v>1.4450000000000001</v>
      </c>
      <c r="P193">
        <v>100.02500000000001</v>
      </c>
      <c r="Q193">
        <v>3.32</v>
      </c>
      <c r="R193">
        <v>3.6859999999999999</v>
      </c>
      <c r="S193">
        <v>8.9909999999999997</v>
      </c>
      <c r="T193">
        <v>1.0660000000000001</v>
      </c>
      <c r="U193">
        <v>14.599</v>
      </c>
      <c r="V193">
        <v>4.6859999999999999</v>
      </c>
      <c r="W193">
        <v>1.7350000000000001</v>
      </c>
      <c r="X193">
        <v>107.89100000000001</v>
      </c>
      <c r="Y193">
        <v>9.9870000000000001</v>
      </c>
      <c r="Z193">
        <v>9.984</v>
      </c>
      <c r="AA193">
        <v>12.707000000000001</v>
      </c>
      <c r="AB193">
        <v>0.84099999999999997</v>
      </c>
      <c r="AC193">
        <v>4.8000000000000001E-2</v>
      </c>
      <c r="AD193">
        <v>0.13800000000000001</v>
      </c>
      <c r="AE193">
        <v>0.82199999999999995</v>
      </c>
      <c r="AF193">
        <v>0.42599999999999999</v>
      </c>
      <c r="AG193">
        <v>0.03</v>
      </c>
      <c r="AH193">
        <v>2.1000000000000001E-2</v>
      </c>
      <c r="AI193">
        <v>0.158</v>
      </c>
      <c r="AJ193" t="s">
        <v>178</v>
      </c>
      <c r="AK193" t="s">
        <v>178</v>
      </c>
      <c r="AL193" t="s">
        <v>182</v>
      </c>
      <c r="AM193" t="s">
        <v>182</v>
      </c>
      <c r="AN193" t="s">
        <v>182</v>
      </c>
      <c r="AO193" t="s">
        <v>182</v>
      </c>
      <c r="AP193" t="s">
        <v>182</v>
      </c>
      <c r="AQ193" t="s">
        <v>182</v>
      </c>
      <c r="AR193" t="s">
        <v>182</v>
      </c>
      <c r="AS193">
        <v>0.95</v>
      </c>
      <c r="AT193">
        <v>0.91</v>
      </c>
      <c r="AU193">
        <v>0.97</v>
      </c>
      <c r="AV193">
        <v>0.81</v>
      </c>
      <c r="AW193">
        <v>0.87</v>
      </c>
      <c r="AX193">
        <v>0.89</v>
      </c>
      <c r="AY193">
        <v>0.96</v>
      </c>
      <c r="AZ193">
        <v>0.96</v>
      </c>
      <c r="BA193">
        <v>0.97</v>
      </c>
      <c r="BB193" s="1">
        <v>501680.36</v>
      </c>
      <c r="BC193">
        <v>275.52999999999997</v>
      </c>
      <c r="BD193">
        <v>84.25</v>
      </c>
      <c r="BE193">
        <v>43.77</v>
      </c>
      <c r="BF193">
        <v>17.2</v>
      </c>
      <c r="BG193">
        <v>104.66</v>
      </c>
      <c r="BH193">
        <v>16.84</v>
      </c>
      <c r="BI193">
        <v>56.47</v>
      </c>
      <c r="BJ193">
        <v>162.75</v>
      </c>
      <c r="BK193">
        <v>2</v>
      </c>
      <c r="BL193">
        <v>2</v>
      </c>
      <c r="BM193">
        <v>4</v>
      </c>
      <c r="BN193">
        <v>3</v>
      </c>
      <c r="BO193">
        <v>3</v>
      </c>
      <c r="BP193">
        <v>3</v>
      </c>
      <c r="BQ193">
        <v>4</v>
      </c>
      <c r="BR193">
        <v>4</v>
      </c>
      <c r="BS193">
        <v>3</v>
      </c>
      <c r="BT193">
        <v>56.491</v>
      </c>
      <c r="BU193">
        <v>50.816000000000003</v>
      </c>
      <c r="BV193">
        <v>59.581000000000003</v>
      </c>
      <c r="BW193">
        <v>57.859000000000002</v>
      </c>
      <c r="BX193">
        <v>56.417999999999999</v>
      </c>
      <c r="BY193">
        <v>56.820999999999998</v>
      </c>
      <c r="BZ193">
        <v>51.844999999999999</v>
      </c>
      <c r="CA193">
        <v>53.954000000000001</v>
      </c>
      <c r="CB193">
        <v>40.1</v>
      </c>
      <c r="CC193">
        <v>93.683000000000007</v>
      </c>
      <c r="CD193">
        <v>84.412000000000006</v>
      </c>
      <c r="CE193">
        <v>99.137</v>
      </c>
      <c r="CF193">
        <v>96.271000000000001</v>
      </c>
      <c r="CG193">
        <v>93.716999999999999</v>
      </c>
      <c r="CH193">
        <v>94.543999999999997</v>
      </c>
      <c r="CI193">
        <v>86.120999999999995</v>
      </c>
      <c r="CJ193">
        <v>89.774000000000001</v>
      </c>
      <c r="CK193">
        <v>100</v>
      </c>
      <c r="CL193" s="2">
        <v>14030000</v>
      </c>
      <c r="CM193" s="2">
        <v>16130000</v>
      </c>
      <c r="CN193" s="2">
        <v>99110000</v>
      </c>
      <c r="CO193" s="2">
        <v>35460000</v>
      </c>
      <c r="CP193" s="2">
        <v>20280000</v>
      </c>
      <c r="CQ193" s="2">
        <v>1404000000</v>
      </c>
      <c r="CR193" s="2">
        <v>46580000</v>
      </c>
      <c r="CS193" s="2">
        <v>51730000</v>
      </c>
      <c r="CT193" s="2">
        <v>126200000</v>
      </c>
      <c r="CU193" s="2">
        <v>501700</v>
      </c>
      <c r="CV193" s="2">
        <v>535000</v>
      </c>
      <c r="CW193" s="2">
        <v>7324000</v>
      </c>
      <c r="CX193" s="2">
        <v>2351000</v>
      </c>
      <c r="CY193" s="2">
        <v>870200</v>
      </c>
      <c r="CZ193" s="2">
        <v>54130000</v>
      </c>
      <c r="DA193" s="2">
        <v>5010000</v>
      </c>
      <c r="DB193" s="2">
        <v>5009000</v>
      </c>
      <c r="DC193" s="2">
        <v>6375000</v>
      </c>
      <c r="DD193">
        <v>123.96</v>
      </c>
      <c r="DE193">
        <v>96.528000000000006</v>
      </c>
      <c r="DF193">
        <v>27.048999999999999</v>
      </c>
      <c r="DG193">
        <v>30.183</v>
      </c>
      <c r="DH193">
        <v>132.10599999999999</v>
      </c>
      <c r="DI193">
        <v>140.99100000000001</v>
      </c>
      <c r="DJ193">
        <v>4.0309999999999997</v>
      </c>
      <c r="DK193">
        <v>0</v>
      </c>
      <c r="DL193">
        <v>57.823999999999998</v>
      </c>
      <c r="DM193">
        <v>98.126999999999995</v>
      </c>
      <c r="DN193">
        <v>39.915999999999997</v>
      </c>
      <c r="DO193">
        <v>34.465000000000003</v>
      </c>
      <c r="DP193">
        <v>70.436999999999998</v>
      </c>
      <c r="DQ193">
        <v>121.691</v>
      </c>
      <c r="DR193">
        <v>140.202</v>
      </c>
      <c r="DS193">
        <v>56.988</v>
      </c>
      <c r="DT193">
        <v>0</v>
      </c>
      <c r="DU193">
        <v>60.655999999999999</v>
      </c>
      <c r="DV193">
        <v>1</v>
      </c>
      <c r="DW193">
        <v>0.75</v>
      </c>
      <c r="DX193">
        <v>0.79</v>
      </c>
      <c r="DY193">
        <v>0.82</v>
      </c>
      <c r="DZ193">
        <v>0.69</v>
      </c>
      <c r="EA193">
        <v>1</v>
      </c>
      <c r="EB193">
        <v>0.72</v>
      </c>
      <c r="EC193">
        <v>0.85</v>
      </c>
      <c r="ED193">
        <v>1</v>
      </c>
      <c r="EE193">
        <v>1.149</v>
      </c>
      <c r="EF193">
        <v>7.0629999999999997</v>
      </c>
      <c r="EG193">
        <v>2.5270000000000001</v>
      </c>
      <c r="EH193">
        <v>1.4450000000000001</v>
      </c>
      <c r="EI193">
        <v>100.02500000000001</v>
      </c>
      <c r="EJ193">
        <v>3.32</v>
      </c>
      <c r="EK193">
        <v>3.6859999999999999</v>
      </c>
      <c r="EL193">
        <v>8.9909999999999997</v>
      </c>
      <c r="EM193">
        <v>1.0660000000000001</v>
      </c>
      <c r="EN193">
        <v>14.599</v>
      </c>
      <c r="EO193">
        <v>4.6859999999999999</v>
      </c>
      <c r="EP193">
        <v>1.7350000000000001</v>
      </c>
      <c r="EQ193">
        <v>107.89100000000001</v>
      </c>
      <c r="ER193">
        <v>9.9870000000000001</v>
      </c>
      <c r="ES193">
        <v>9.984</v>
      </c>
      <c r="ET193">
        <v>12.707000000000001</v>
      </c>
      <c r="FC193" s="2">
        <v>14030000</v>
      </c>
      <c r="FD193" s="2">
        <v>16130000</v>
      </c>
      <c r="FE193" s="2">
        <v>99110000</v>
      </c>
      <c r="FF193" s="2">
        <v>35460000</v>
      </c>
      <c r="FG193" s="2">
        <v>20280000</v>
      </c>
      <c r="FH193" s="2">
        <v>1404000000</v>
      </c>
      <c r="FI193" s="2">
        <v>46580000</v>
      </c>
      <c r="FJ193" s="2">
        <v>51730000</v>
      </c>
      <c r="FK193" s="2">
        <v>126200000</v>
      </c>
      <c r="FL193" s="2">
        <v>501700</v>
      </c>
      <c r="FM193" s="2">
        <v>535000</v>
      </c>
      <c r="FN193" s="2">
        <v>7324000</v>
      </c>
      <c r="FO193" s="2">
        <v>2351000</v>
      </c>
      <c r="FP193" s="2">
        <v>870200</v>
      </c>
      <c r="FQ193" s="2">
        <v>54130000</v>
      </c>
      <c r="FR193" s="2">
        <v>5010000</v>
      </c>
      <c r="FS193" s="2">
        <v>5009000</v>
      </c>
      <c r="FT193" s="2">
        <v>6375000</v>
      </c>
    </row>
    <row r="194" spans="1:176" x14ac:dyDescent="0.2">
      <c r="A194">
        <v>0</v>
      </c>
      <c r="B194" t="s">
        <v>176</v>
      </c>
      <c r="C194" t="s">
        <v>295</v>
      </c>
      <c r="D194" t="s">
        <v>196</v>
      </c>
      <c r="E194" t="s">
        <v>296</v>
      </c>
      <c r="F194" t="s">
        <v>296</v>
      </c>
      <c r="G194">
        <v>1</v>
      </c>
      <c r="H194">
        <v>479.33760000000001</v>
      </c>
      <c r="I194" t="s">
        <v>297</v>
      </c>
      <c r="J194" s="10">
        <v>0.79900000000000004</v>
      </c>
      <c r="K194" t="e">
        <f>+Na</f>
        <v>#NAME?</v>
      </c>
      <c r="L194">
        <v>1.2470000000000001</v>
      </c>
      <c r="M194">
        <v>65982.816000000006</v>
      </c>
      <c r="N194">
        <v>3502.6129999999998</v>
      </c>
      <c r="O194">
        <v>69.680999999999997</v>
      </c>
      <c r="P194">
        <v>212.00399999999999</v>
      </c>
      <c r="Q194">
        <v>236384.356</v>
      </c>
      <c r="R194">
        <v>12340.793</v>
      </c>
      <c r="S194">
        <v>13344.895</v>
      </c>
      <c r="T194">
        <v>1.3859999999999999</v>
      </c>
      <c r="U194">
        <v>12589.041999999999</v>
      </c>
      <c r="V194">
        <v>767.22500000000002</v>
      </c>
      <c r="W194">
        <v>98.649000000000001</v>
      </c>
      <c r="X194">
        <v>229.06800000000001</v>
      </c>
      <c r="Y194">
        <v>39461.582000000002</v>
      </c>
      <c r="Z194">
        <v>4883.9780000000001</v>
      </c>
      <c r="AA194">
        <v>4385.0190000000002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 t="s">
        <v>177</v>
      </c>
      <c r="AK194" t="s">
        <v>177</v>
      </c>
      <c r="AL194" t="s">
        <v>177</v>
      </c>
      <c r="AM194" t="s">
        <v>177</v>
      </c>
      <c r="AN194" t="s">
        <v>177</v>
      </c>
      <c r="AO194" t="s">
        <v>177</v>
      </c>
      <c r="AP194" t="s">
        <v>178</v>
      </c>
      <c r="AQ194" t="s">
        <v>178</v>
      </c>
      <c r="AR194" t="s">
        <v>177</v>
      </c>
      <c r="AS194">
        <v>0.95</v>
      </c>
      <c r="AT194">
        <v>0.97</v>
      </c>
      <c r="AU194">
        <v>0.99</v>
      </c>
      <c r="AV194">
        <v>0.84</v>
      </c>
      <c r="AW194">
        <v>0.98</v>
      </c>
      <c r="AX194">
        <v>0.94</v>
      </c>
      <c r="AY194">
        <v>0.68</v>
      </c>
      <c r="AZ194">
        <v>0.75</v>
      </c>
      <c r="BA194">
        <v>0.93</v>
      </c>
      <c r="BB194" s="1">
        <v>1057.6600000000001</v>
      </c>
      <c r="BC194" s="1">
        <v>1416.25</v>
      </c>
      <c r="BD194" s="1">
        <v>8397167.25</v>
      </c>
      <c r="BE194" s="1">
        <v>592658.31000000006</v>
      </c>
      <c r="BF194" s="1">
        <v>65800.17</v>
      </c>
      <c r="BG194" s="1">
        <v>211545.66</v>
      </c>
      <c r="BH194" s="1">
        <v>1006.97</v>
      </c>
      <c r="BI194">
        <v>2.37</v>
      </c>
      <c r="BJ194" s="1">
        <v>3244781.54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1</v>
      </c>
      <c r="BR194">
        <v>2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6.1680000000000001</v>
      </c>
      <c r="CA194">
        <v>5.1859999999999999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55.97</v>
      </c>
      <c r="CJ194">
        <v>47.915999999999997</v>
      </c>
      <c r="CK194">
        <v>0</v>
      </c>
      <c r="CL194" s="2">
        <v>1445</v>
      </c>
      <c r="CM194" s="2">
        <v>1803</v>
      </c>
      <c r="CN194" s="2">
        <v>95370000</v>
      </c>
      <c r="CO194" s="2">
        <v>5062000</v>
      </c>
      <c r="CP194" s="2">
        <v>100700</v>
      </c>
      <c r="CQ194" s="2">
        <v>306400</v>
      </c>
      <c r="CR194" s="2">
        <v>341700000</v>
      </c>
      <c r="CS194" s="2">
        <v>17840000</v>
      </c>
      <c r="CT194" s="2">
        <v>19290000</v>
      </c>
      <c r="CU194" s="2">
        <v>667</v>
      </c>
      <c r="CV194" s="2">
        <v>924.3</v>
      </c>
      <c r="CW194" s="2">
        <v>8397000</v>
      </c>
      <c r="CX194" s="2">
        <v>511800</v>
      </c>
      <c r="CY194" s="2">
        <v>65800</v>
      </c>
      <c r="CZ194" s="2">
        <v>152800</v>
      </c>
      <c r="DA194" s="2">
        <v>26320000</v>
      </c>
      <c r="DB194" s="2">
        <v>3258000</v>
      </c>
      <c r="DC194" s="2">
        <v>2925000</v>
      </c>
      <c r="DD194">
        <v>0</v>
      </c>
      <c r="DE194">
        <v>97.843999999999994</v>
      </c>
      <c r="DF194">
        <v>128.43799999999999</v>
      </c>
      <c r="DG194">
        <v>140.00200000000001</v>
      </c>
      <c r="DH194">
        <v>12.789</v>
      </c>
      <c r="DI194">
        <v>70.47</v>
      </c>
      <c r="DJ194">
        <v>141.11699999999999</v>
      </c>
      <c r="DK194">
        <v>0</v>
      </c>
      <c r="DL194">
        <v>141.39099999999999</v>
      </c>
      <c r="DM194">
        <v>0</v>
      </c>
      <c r="DN194">
        <v>97.376999999999995</v>
      </c>
      <c r="DO194">
        <v>113.91200000000001</v>
      </c>
      <c r="DP194">
        <v>136.321</v>
      </c>
      <c r="DQ194">
        <v>2.1320000000000001</v>
      </c>
      <c r="DR194">
        <v>59.789000000000001</v>
      </c>
      <c r="DS194">
        <v>139.26</v>
      </c>
      <c r="DT194">
        <v>0</v>
      </c>
      <c r="DU194">
        <v>141.26400000000001</v>
      </c>
      <c r="DV194">
        <v>0.82</v>
      </c>
      <c r="DW194">
        <v>0.91</v>
      </c>
      <c r="DX194">
        <v>1</v>
      </c>
      <c r="DY194">
        <v>0.51</v>
      </c>
      <c r="DZ194">
        <v>1</v>
      </c>
      <c r="EA194">
        <v>0.93</v>
      </c>
      <c r="EB194">
        <v>1</v>
      </c>
      <c r="EC194">
        <v>0.82</v>
      </c>
      <c r="ED194">
        <v>0.9</v>
      </c>
      <c r="EE194">
        <v>1.2470000000000001</v>
      </c>
      <c r="EF194">
        <v>65982.816000000006</v>
      </c>
      <c r="EG194">
        <v>3502.6129999999998</v>
      </c>
      <c r="EH194">
        <v>69.680999999999997</v>
      </c>
      <c r="EI194">
        <v>212.00399999999999</v>
      </c>
      <c r="EJ194">
        <v>236384.356</v>
      </c>
      <c r="EK194">
        <v>12340.793</v>
      </c>
      <c r="EL194">
        <v>13344.895</v>
      </c>
      <c r="EM194">
        <v>1.3859999999999999</v>
      </c>
      <c r="EN194">
        <v>12589.041999999999</v>
      </c>
      <c r="EO194">
        <v>767.22500000000002</v>
      </c>
      <c r="EP194">
        <v>98.649000000000001</v>
      </c>
      <c r="EQ194">
        <v>229.06800000000001</v>
      </c>
      <c r="ER194">
        <v>39461.582000000002</v>
      </c>
      <c r="ES194">
        <v>4883.9780000000001</v>
      </c>
      <c r="ET194">
        <v>4385.0190000000002</v>
      </c>
      <c r="FC194" s="2">
        <v>1445</v>
      </c>
      <c r="FD194" s="2">
        <v>1803</v>
      </c>
      <c r="FE194" s="2">
        <v>95370000</v>
      </c>
      <c r="FF194" s="2">
        <v>5062000</v>
      </c>
      <c r="FG194" s="2">
        <v>100700</v>
      </c>
      <c r="FH194" s="2">
        <v>306400</v>
      </c>
      <c r="FI194" s="2">
        <v>341700000</v>
      </c>
      <c r="FJ194" s="2">
        <v>17840000</v>
      </c>
      <c r="FK194" s="2">
        <v>19290000</v>
      </c>
      <c r="FL194" s="2">
        <v>667</v>
      </c>
      <c r="FM194" s="2">
        <v>924.3</v>
      </c>
      <c r="FN194" s="2">
        <v>8397000</v>
      </c>
      <c r="FO194" s="2">
        <v>511800</v>
      </c>
      <c r="FP194" s="2">
        <v>65800</v>
      </c>
      <c r="FQ194" s="2">
        <v>152800</v>
      </c>
      <c r="FR194" s="2">
        <v>26320000</v>
      </c>
      <c r="FS194" s="2">
        <v>3258000</v>
      </c>
      <c r="FT194" s="2">
        <v>2925000</v>
      </c>
    </row>
    <row r="195" spans="1:176" x14ac:dyDescent="0.2">
      <c r="A195">
        <v>0</v>
      </c>
      <c r="B195" t="s">
        <v>176</v>
      </c>
      <c r="C195" t="s">
        <v>295</v>
      </c>
      <c r="D195" t="s">
        <v>196</v>
      </c>
      <c r="E195" t="s">
        <v>296</v>
      </c>
      <c r="F195" t="s">
        <v>296</v>
      </c>
      <c r="G195">
        <v>1</v>
      </c>
      <c r="H195">
        <v>479.33760000000001</v>
      </c>
      <c r="I195" t="s">
        <v>297</v>
      </c>
      <c r="J195" s="10">
        <v>1.665</v>
      </c>
      <c r="K195" t="e">
        <f>+Na</f>
        <v>#NAME?</v>
      </c>
      <c r="L195">
        <v>0</v>
      </c>
      <c r="M195">
        <v>7447531.7949999999</v>
      </c>
      <c r="N195">
        <v>4237650.5760000004</v>
      </c>
      <c r="O195">
        <v>24057.53</v>
      </c>
      <c r="P195">
        <v>120200.174</v>
      </c>
      <c r="Q195">
        <v>28874460.227000002</v>
      </c>
      <c r="R195">
        <v>4343454.1660000002</v>
      </c>
      <c r="S195">
        <v>5535167.9809999997</v>
      </c>
      <c r="T195">
        <v>0</v>
      </c>
      <c r="U195">
        <v>1163573.8049999999</v>
      </c>
      <c r="V195">
        <v>391435.11499999999</v>
      </c>
      <c r="W195">
        <v>10811.281999999999</v>
      </c>
      <c r="X195">
        <v>41675.419000000002</v>
      </c>
      <c r="Y195">
        <v>4491251.67</v>
      </c>
      <c r="Z195">
        <v>673053.33200000005</v>
      </c>
      <c r="AA195">
        <v>353552.09899999999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 t="s">
        <v>177</v>
      </c>
      <c r="AK195" t="s">
        <v>177</v>
      </c>
      <c r="AL195" t="s">
        <v>177</v>
      </c>
      <c r="AM195" t="s">
        <v>177</v>
      </c>
      <c r="AN195" t="s">
        <v>177</v>
      </c>
      <c r="AO195" t="s">
        <v>177</v>
      </c>
      <c r="AP195" t="s">
        <v>178</v>
      </c>
      <c r="AQ195" t="s">
        <v>177</v>
      </c>
      <c r="AR195" t="s">
        <v>177</v>
      </c>
      <c r="AS195">
        <v>0</v>
      </c>
      <c r="AT195">
        <v>0</v>
      </c>
      <c r="AU195">
        <v>0.89</v>
      </c>
      <c r="AV195">
        <v>0.68</v>
      </c>
      <c r="AW195">
        <v>1</v>
      </c>
      <c r="AX195">
        <v>1</v>
      </c>
      <c r="AY195">
        <v>0.98</v>
      </c>
      <c r="AZ195">
        <v>0.96</v>
      </c>
      <c r="BA195">
        <v>0.6</v>
      </c>
      <c r="BB195">
        <v>0</v>
      </c>
      <c r="BC195">
        <v>0</v>
      </c>
      <c r="BD195" s="1">
        <v>13869.18</v>
      </c>
      <c r="BE195" s="1">
        <v>452673.4</v>
      </c>
      <c r="BF195" s="1">
        <v>10810.28</v>
      </c>
      <c r="BG195" s="1">
        <v>58477.97</v>
      </c>
      <c r="BH195">
        <v>43.36</v>
      </c>
      <c r="BI195">
        <v>33.03</v>
      </c>
      <c r="BJ195">
        <v>5.59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1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6.2489999999999997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59.360999999999997</v>
      </c>
      <c r="CJ195">
        <v>0</v>
      </c>
      <c r="CK195">
        <v>0</v>
      </c>
      <c r="CL195" s="2">
        <v>0</v>
      </c>
      <c r="CM195" s="2">
        <v>0</v>
      </c>
      <c r="CN195" s="2">
        <v>7448000</v>
      </c>
      <c r="CO195" s="2">
        <v>4238000</v>
      </c>
      <c r="CP195" s="2">
        <v>24060</v>
      </c>
      <c r="CQ195" s="2">
        <v>120200</v>
      </c>
      <c r="CR195" s="2">
        <v>28870000</v>
      </c>
      <c r="CS195" s="2">
        <v>4343000</v>
      </c>
      <c r="CT195" s="2">
        <v>5535000</v>
      </c>
      <c r="CU195" s="2">
        <v>0</v>
      </c>
      <c r="CV195" s="2">
        <v>0</v>
      </c>
      <c r="CW195" s="2">
        <v>1164000</v>
      </c>
      <c r="CX195" s="2">
        <v>391400</v>
      </c>
      <c r="CY195" s="2">
        <v>10810</v>
      </c>
      <c r="CZ195" s="2">
        <v>41680</v>
      </c>
      <c r="DA195" s="2">
        <v>4491000</v>
      </c>
      <c r="DB195" s="2">
        <v>673100</v>
      </c>
      <c r="DC195" s="2">
        <v>353600</v>
      </c>
      <c r="DD195">
        <v>0</v>
      </c>
      <c r="DE195">
        <v>0</v>
      </c>
      <c r="DF195">
        <v>102.736</v>
      </c>
      <c r="DG195">
        <v>140.47300000000001</v>
      </c>
      <c r="DH195">
        <v>0</v>
      </c>
      <c r="DI195">
        <v>0</v>
      </c>
      <c r="DJ195">
        <v>138.01</v>
      </c>
      <c r="DK195">
        <v>0</v>
      </c>
      <c r="DL195">
        <v>139.19</v>
      </c>
      <c r="DM195">
        <v>0</v>
      </c>
      <c r="DN195">
        <v>0</v>
      </c>
      <c r="DO195">
        <v>102.358</v>
      </c>
      <c r="DP195">
        <v>136.864</v>
      </c>
      <c r="DQ195">
        <v>0</v>
      </c>
      <c r="DR195">
        <v>0</v>
      </c>
      <c r="DS195">
        <v>135.017</v>
      </c>
      <c r="DT195">
        <v>0</v>
      </c>
      <c r="DU195">
        <v>129.68</v>
      </c>
      <c r="DV195">
        <v>0</v>
      </c>
      <c r="DW195">
        <v>0</v>
      </c>
      <c r="DX195">
        <v>1</v>
      </c>
      <c r="DY195">
        <v>0.79</v>
      </c>
      <c r="DZ195">
        <v>1</v>
      </c>
      <c r="EA195">
        <v>0.98</v>
      </c>
      <c r="EB195">
        <v>1</v>
      </c>
      <c r="EC195">
        <v>0.85</v>
      </c>
      <c r="ED195">
        <v>0.6</v>
      </c>
      <c r="EE195">
        <v>0</v>
      </c>
      <c r="EF195">
        <v>7447531.7949999999</v>
      </c>
      <c r="EG195">
        <v>4237650.5760000004</v>
      </c>
      <c r="EH195">
        <v>24057.53</v>
      </c>
      <c r="EI195">
        <v>120200.174</v>
      </c>
      <c r="EJ195">
        <v>28874460.227000002</v>
      </c>
      <c r="EK195">
        <v>4343454.1660000002</v>
      </c>
      <c r="EL195">
        <v>5535167.9809999997</v>
      </c>
      <c r="EM195">
        <v>0</v>
      </c>
      <c r="EN195">
        <v>1163573.8049999999</v>
      </c>
      <c r="EO195">
        <v>391435.11499999999</v>
      </c>
      <c r="EP195">
        <v>10811.281999999999</v>
      </c>
      <c r="EQ195">
        <v>41675.419000000002</v>
      </c>
      <c r="ER195">
        <v>4491251.67</v>
      </c>
      <c r="ES195">
        <v>673053.33200000005</v>
      </c>
      <c r="ET195">
        <v>353552.09899999999</v>
      </c>
      <c r="FC195" s="2">
        <v>0</v>
      </c>
      <c r="FD195" s="2">
        <v>0</v>
      </c>
      <c r="FE195" s="2">
        <v>7448000</v>
      </c>
      <c r="FF195" s="2">
        <v>4238000</v>
      </c>
      <c r="FG195" s="2">
        <v>24060</v>
      </c>
      <c r="FH195" s="2">
        <v>120200</v>
      </c>
      <c r="FI195" s="2">
        <v>28870000</v>
      </c>
      <c r="FJ195" s="2">
        <v>4343000</v>
      </c>
      <c r="FK195" s="2">
        <v>5535000</v>
      </c>
      <c r="FL195" s="2">
        <v>0</v>
      </c>
      <c r="FM195" s="2">
        <v>0</v>
      </c>
      <c r="FN195" s="2">
        <v>1164000</v>
      </c>
      <c r="FO195" s="2">
        <v>391400</v>
      </c>
      <c r="FP195" s="2">
        <v>10810</v>
      </c>
      <c r="FQ195" s="2">
        <v>41680</v>
      </c>
      <c r="FR195" s="2">
        <v>4491000</v>
      </c>
      <c r="FS195" s="2">
        <v>673100</v>
      </c>
      <c r="FT195" s="2">
        <v>353600</v>
      </c>
    </row>
    <row r="196" spans="1:176" x14ac:dyDescent="0.2">
      <c r="A196">
        <v>0</v>
      </c>
      <c r="B196" t="s">
        <v>176</v>
      </c>
      <c r="C196" t="s">
        <v>295</v>
      </c>
      <c r="D196" t="s">
        <v>196</v>
      </c>
      <c r="E196" t="s">
        <v>296</v>
      </c>
      <c r="F196" t="s">
        <v>296</v>
      </c>
      <c r="G196">
        <v>1</v>
      </c>
      <c r="H196">
        <v>479.33760000000001</v>
      </c>
      <c r="I196" t="s">
        <v>297</v>
      </c>
      <c r="J196" s="10">
        <v>3.3220000000000001</v>
      </c>
      <c r="K196" t="e">
        <f t="shared" ref="K196:K244" si="4">+H</f>
        <v>#NAME?</v>
      </c>
      <c r="L196">
        <v>4.8840000000000003</v>
      </c>
      <c r="M196">
        <v>394.62400000000002</v>
      </c>
      <c r="N196">
        <v>45.070999999999998</v>
      </c>
      <c r="O196">
        <v>1.8919999999999999</v>
      </c>
      <c r="P196">
        <v>565.94200000000001</v>
      </c>
      <c r="Q196">
        <v>123.73699999999999</v>
      </c>
      <c r="R196">
        <v>1.22</v>
      </c>
      <c r="S196">
        <v>1.9</v>
      </c>
      <c r="T196">
        <v>3.3780000000000001</v>
      </c>
      <c r="U196">
        <v>86.358000000000004</v>
      </c>
      <c r="V196">
        <v>15.429</v>
      </c>
      <c r="W196">
        <v>1.93</v>
      </c>
      <c r="X196">
        <v>195.03899999999999</v>
      </c>
      <c r="Y196">
        <v>33.353000000000002</v>
      </c>
      <c r="Z196">
        <v>1.236</v>
      </c>
      <c r="AA196">
        <v>2.0139999999999998</v>
      </c>
      <c r="AB196">
        <v>1E-3</v>
      </c>
      <c r="AC196">
        <v>0.36599999999999999</v>
      </c>
      <c r="AD196">
        <v>0.39400000000000002</v>
      </c>
      <c r="AE196">
        <v>0.20399999999999999</v>
      </c>
      <c r="AF196">
        <v>0.42</v>
      </c>
      <c r="AG196">
        <v>0.26100000000000001</v>
      </c>
      <c r="AH196">
        <v>0.124</v>
      </c>
      <c r="AI196">
        <v>7.0999999999999994E-2</v>
      </c>
      <c r="AJ196" t="s">
        <v>177</v>
      </c>
      <c r="AK196" t="s">
        <v>177</v>
      </c>
      <c r="AL196" t="s">
        <v>178</v>
      </c>
      <c r="AM196" t="s">
        <v>177</v>
      </c>
      <c r="AN196" t="s">
        <v>177</v>
      </c>
      <c r="AO196" t="s">
        <v>177</v>
      </c>
      <c r="AP196" t="s">
        <v>178</v>
      </c>
      <c r="AQ196" t="s">
        <v>177</v>
      </c>
      <c r="AR196" t="s">
        <v>177</v>
      </c>
      <c r="AS196">
        <v>1</v>
      </c>
      <c r="AT196">
        <v>0.78</v>
      </c>
      <c r="AU196">
        <v>0.88</v>
      </c>
      <c r="AV196">
        <v>0.53</v>
      </c>
      <c r="AW196">
        <v>0.99</v>
      </c>
      <c r="AX196">
        <v>0.56000000000000005</v>
      </c>
      <c r="AY196">
        <v>0.71</v>
      </c>
      <c r="AZ196">
        <v>0.94</v>
      </c>
      <c r="BA196">
        <v>0.96</v>
      </c>
      <c r="BB196" s="1">
        <v>5073.22</v>
      </c>
      <c r="BC196" s="1">
        <v>16191.78</v>
      </c>
      <c r="BD196" s="1">
        <v>186912.9</v>
      </c>
      <c r="BE196" s="1">
        <v>29872.61</v>
      </c>
      <c r="BF196" s="1">
        <v>9424.7199999999993</v>
      </c>
      <c r="BG196">
        <v>12.03</v>
      </c>
      <c r="BH196" s="1">
        <v>72187.22</v>
      </c>
      <c r="BI196" s="1">
        <v>5907.11</v>
      </c>
      <c r="BJ196" s="1">
        <v>9916.16</v>
      </c>
      <c r="BK196">
        <v>0</v>
      </c>
      <c r="BL196">
        <v>0</v>
      </c>
      <c r="BM196">
        <v>2</v>
      </c>
      <c r="BN196">
        <v>0</v>
      </c>
      <c r="BO196">
        <v>0</v>
      </c>
      <c r="BP196">
        <v>0</v>
      </c>
      <c r="BQ196">
        <v>1</v>
      </c>
      <c r="BR196">
        <v>0</v>
      </c>
      <c r="BS196">
        <v>0</v>
      </c>
      <c r="BT196">
        <v>0</v>
      </c>
      <c r="BU196">
        <v>0</v>
      </c>
      <c r="BV196">
        <v>22.948</v>
      </c>
      <c r="BW196">
        <v>0</v>
      </c>
      <c r="BX196">
        <v>0</v>
      </c>
      <c r="BY196">
        <v>0</v>
      </c>
      <c r="BZ196">
        <v>19.303999999999998</v>
      </c>
      <c r="CA196">
        <v>0</v>
      </c>
      <c r="CB196">
        <v>0</v>
      </c>
      <c r="CC196">
        <v>0</v>
      </c>
      <c r="CD196">
        <v>0</v>
      </c>
      <c r="CE196">
        <v>56.942999999999998</v>
      </c>
      <c r="CF196">
        <v>0</v>
      </c>
      <c r="CG196">
        <v>0</v>
      </c>
      <c r="CH196">
        <v>0</v>
      </c>
      <c r="CI196">
        <v>48.02</v>
      </c>
      <c r="CJ196">
        <v>0</v>
      </c>
      <c r="CK196">
        <v>0</v>
      </c>
      <c r="CL196" s="2">
        <v>11960</v>
      </c>
      <c r="CM196" s="2">
        <v>58420</v>
      </c>
      <c r="CN196" s="2">
        <v>4720000</v>
      </c>
      <c r="CO196" s="2">
        <v>539100</v>
      </c>
      <c r="CP196" s="2">
        <v>22620</v>
      </c>
      <c r="CQ196" s="2">
        <v>6769000</v>
      </c>
      <c r="CR196" s="2">
        <v>1480000</v>
      </c>
      <c r="CS196" s="2">
        <v>14590</v>
      </c>
      <c r="CT196" s="2">
        <v>22730</v>
      </c>
      <c r="CU196" s="2">
        <v>2164</v>
      </c>
      <c r="CV196" s="2">
        <v>7311</v>
      </c>
      <c r="CW196" s="2">
        <v>186900</v>
      </c>
      <c r="CX196" s="2">
        <v>33390</v>
      </c>
      <c r="CY196" s="2">
        <v>4177</v>
      </c>
      <c r="CZ196" s="2">
        <v>422100</v>
      </c>
      <c r="DA196" s="2">
        <v>72190</v>
      </c>
      <c r="DB196" s="2">
        <v>2676</v>
      </c>
      <c r="DC196" s="2">
        <v>4360</v>
      </c>
      <c r="DD196">
        <v>22.988</v>
      </c>
      <c r="DE196">
        <v>1.222</v>
      </c>
      <c r="DF196">
        <v>121.53400000000001</v>
      </c>
      <c r="DG196">
        <v>126.533</v>
      </c>
      <c r="DH196">
        <v>31.349</v>
      </c>
      <c r="DI196">
        <v>139.84800000000001</v>
      </c>
      <c r="DJ196">
        <v>90.138000000000005</v>
      </c>
      <c r="DK196">
        <v>0</v>
      </c>
      <c r="DL196">
        <v>16.082000000000001</v>
      </c>
      <c r="DM196">
        <v>23.550999999999998</v>
      </c>
      <c r="DN196">
        <v>19.850999999999999</v>
      </c>
      <c r="DO196">
        <v>96.382999999999996</v>
      </c>
      <c r="DP196">
        <v>82.852000000000004</v>
      </c>
      <c r="DQ196">
        <v>31.15</v>
      </c>
      <c r="DR196">
        <v>136.55600000000001</v>
      </c>
      <c r="DS196">
        <v>50.81</v>
      </c>
      <c r="DT196">
        <v>0</v>
      </c>
      <c r="DU196">
        <v>22.495000000000001</v>
      </c>
      <c r="DV196">
        <v>0.81</v>
      </c>
      <c r="DW196">
        <v>0.68</v>
      </c>
      <c r="DX196">
        <v>1</v>
      </c>
      <c r="DY196">
        <v>1</v>
      </c>
      <c r="DZ196">
        <v>0.72</v>
      </c>
      <c r="EA196">
        <v>1</v>
      </c>
      <c r="EB196">
        <v>1</v>
      </c>
      <c r="EC196">
        <v>0.93</v>
      </c>
      <c r="ED196">
        <v>0.91</v>
      </c>
      <c r="EE196">
        <v>4.8840000000000003</v>
      </c>
      <c r="EF196">
        <v>394.62400000000002</v>
      </c>
      <c r="EG196">
        <v>45.070999999999998</v>
      </c>
      <c r="EH196">
        <v>1.8919999999999999</v>
      </c>
      <c r="EI196">
        <v>565.94200000000001</v>
      </c>
      <c r="EJ196">
        <v>123.73699999999999</v>
      </c>
      <c r="EK196">
        <v>1.22</v>
      </c>
      <c r="EL196">
        <v>1.9</v>
      </c>
      <c r="EM196">
        <v>3.3780000000000001</v>
      </c>
      <c r="EN196">
        <v>86.358000000000004</v>
      </c>
      <c r="EO196">
        <v>15.429</v>
      </c>
      <c r="EP196">
        <v>1.93</v>
      </c>
      <c r="EQ196">
        <v>195.03899999999999</v>
      </c>
      <c r="ER196">
        <v>33.353000000000002</v>
      </c>
      <c r="ES196">
        <v>1.236</v>
      </c>
      <c r="ET196">
        <v>2.0139999999999998</v>
      </c>
      <c r="FC196" s="2">
        <v>11960</v>
      </c>
      <c r="FD196" s="2">
        <v>58420</v>
      </c>
      <c r="FE196" s="2">
        <v>4720000</v>
      </c>
      <c r="FF196" s="2">
        <v>539100</v>
      </c>
      <c r="FG196" s="2">
        <v>22620</v>
      </c>
      <c r="FH196" s="2">
        <v>6769000</v>
      </c>
      <c r="FI196" s="2">
        <v>1480000</v>
      </c>
      <c r="FJ196" s="2">
        <v>14590</v>
      </c>
      <c r="FK196" s="2">
        <v>22730</v>
      </c>
      <c r="FL196" s="2">
        <v>2164</v>
      </c>
      <c r="FM196" s="2">
        <v>7311</v>
      </c>
      <c r="FN196" s="2">
        <v>186900</v>
      </c>
      <c r="FO196" s="2">
        <v>33390</v>
      </c>
      <c r="FP196" s="2">
        <v>4177</v>
      </c>
      <c r="FQ196" s="2">
        <v>422100</v>
      </c>
      <c r="FR196" s="2">
        <v>72190</v>
      </c>
      <c r="FS196" s="2">
        <v>2676</v>
      </c>
      <c r="FT196" s="2">
        <v>4360</v>
      </c>
    </row>
    <row r="197" spans="1:176" x14ac:dyDescent="0.2">
      <c r="A197">
        <v>0</v>
      </c>
      <c r="B197" t="s">
        <v>176</v>
      </c>
      <c r="C197" t="s">
        <v>227</v>
      </c>
      <c r="D197" t="s">
        <v>196</v>
      </c>
      <c r="E197" s="4">
        <v>0.66736111111111107</v>
      </c>
      <c r="F197" s="4">
        <v>0.66736111111111107</v>
      </c>
      <c r="G197">
        <v>3</v>
      </c>
      <c r="H197">
        <v>493.3168</v>
      </c>
      <c r="I197" t="s">
        <v>228</v>
      </c>
      <c r="J197" s="10">
        <v>0.68899999999999995</v>
      </c>
      <c r="K197" t="e">
        <f t="shared" si="4"/>
        <v>#NAME?</v>
      </c>
      <c r="L197">
        <v>7.9459999999999997</v>
      </c>
      <c r="M197">
        <v>375.93400000000003</v>
      </c>
      <c r="N197">
        <v>9.5109999999999992</v>
      </c>
      <c r="O197">
        <v>0.59499999999999997</v>
      </c>
      <c r="P197">
        <v>86.503</v>
      </c>
      <c r="Q197">
        <v>251.328</v>
      </c>
      <c r="R197">
        <v>28.992000000000001</v>
      </c>
      <c r="S197">
        <v>205.714</v>
      </c>
      <c r="T197">
        <v>4.1050000000000004</v>
      </c>
      <c r="U197">
        <v>121.114</v>
      </c>
      <c r="V197">
        <v>4.5170000000000003</v>
      </c>
      <c r="W197">
        <v>0.48799999999999999</v>
      </c>
      <c r="X197">
        <v>37.137</v>
      </c>
      <c r="Y197">
        <v>54.231999999999999</v>
      </c>
      <c r="Z197">
        <v>21.74</v>
      </c>
      <c r="AA197">
        <v>57.551000000000002</v>
      </c>
      <c r="AB197">
        <v>0.30499999999999999</v>
      </c>
      <c r="AC197">
        <v>0.42199999999999999</v>
      </c>
      <c r="AD197">
        <v>0.46700000000000003</v>
      </c>
      <c r="AE197">
        <v>0.76300000000000001</v>
      </c>
      <c r="AF197">
        <v>0.40699999999999997</v>
      </c>
      <c r="AG197">
        <v>0.42299999999999999</v>
      </c>
      <c r="AH197">
        <v>0</v>
      </c>
      <c r="AI197">
        <v>0.42399999999999999</v>
      </c>
      <c r="AJ197" t="s">
        <v>177</v>
      </c>
      <c r="AK197" t="s">
        <v>177</v>
      </c>
      <c r="AL197" t="s">
        <v>182</v>
      </c>
      <c r="AM197" t="s">
        <v>177</v>
      </c>
      <c r="AN197" t="s">
        <v>177</v>
      </c>
      <c r="AO197" t="s">
        <v>178</v>
      </c>
      <c r="AP197" t="s">
        <v>182</v>
      </c>
      <c r="AQ197" t="s">
        <v>182</v>
      </c>
      <c r="AR197" t="s">
        <v>182</v>
      </c>
      <c r="AS197">
        <v>1</v>
      </c>
      <c r="AT197">
        <v>0.96</v>
      </c>
      <c r="AU197">
        <v>0.96</v>
      </c>
      <c r="AV197">
        <v>0.5</v>
      </c>
      <c r="AW197">
        <v>0.97</v>
      </c>
      <c r="AX197">
        <v>0.74</v>
      </c>
      <c r="AY197">
        <v>0.84</v>
      </c>
      <c r="AZ197">
        <v>0.49</v>
      </c>
      <c r="BA197">
        <v>0.81</v>
      </c>
      <c r="BB197" s="1">
        <v>481571.99</v>
      </c>
      <c r="BC197" s="1">
        <v>1535176.82</v>
      </c>
      <c r="BD197" s="1">
        <v>40634500.009999998</v>
      </c>
      <c r="BE197" s="1">
        <v>1515556.1</v>
      </c>
      <c r="BF197" s="1">
        <v>212635.44</v>
      </c>
      <c r="BG197" s="1">
        <v>12958949.300000001</v>
      </c>
      <c r="BH197" s="1">
        <v>20305350.149999999</v>
      </c>
      <c r="BI197" s="1">
        <v>8806203.0899999999</v>
      </c>
      <c r="BJ197" s="1">
        <v>19308904.149999999</v>
      </c>
      <c r="BK197">
        <v>0</v>
      </c>
      <c r="BL197">
        <v>0</v>
      </c>
      <c r="BM197">
        <v>4</v>
      </c>
      <c r="BN197">
        <v>0</v>
      </c>
      <c r="BO197">
        <v>0</v>
      </c>
      <c r="BP197">
        <v>1</v>
      </c>
      <c r="BQ197">
        <v>4</v>
      </c>
      <c r="BR197">
        <v>3</v>
      </c>
      <c r="BS197">
        <v>3</v>
      </c>
      <c r="BT197">
        <v>0</v>
      </c>
      <c r="BU197">
        <v>0</v>
      </c>
      <c r="BV197">
        <v>40.1</v>
      </c>
      <c r="BW197">
        <v>0</v>
      </c>
      <c r="BX197">
        <v>0</v>
      </c>
      <c r="BY197">
        <v>59.137999999999998</v>
      </c>
      <c r="BZ197">
        <v>39.759</v>
      </c>
      <c r="CA197">
        <v>37.32</v>
      </c>
      <c r="CB197">
        <v>60.1</v>
      </c>
      <c r="CC197">
        <v>0</v>
      </c>
      <c r="CD197">
        <v>0</v>
      </c>
      <c r="CE197">
        <v>100</v>
      </c>
      <c r="CF197">
        <v>0</v>
      </c>
      <c r="CG197">
        <v>0</v>
      </c>
      <c r="CH197">
        <v>98.399000000000001</v>
      </c>
      <c r="CI197">
        <v>99.15</v>
      </c>
      <c r="CJ197">
        <v>93.067999999999998</v>
      </c>
      <c r="CK197">
        <v>100</v>
      </c>
      <c r="CL197" s="2">
        <v>639900</v>
      </c>
      <c r="CM197" s="2">
        <v>5085000</v>
      </c>
      <c r="CN197" s="2">
        <v>240600000</v>
      </c>
      <c r="CO197" s="2">
        <v>6086000</v>
      </c>
      <c r="CP197" s="2">
        <v>381000</v>
      </c>
      <c r="CQ197" s="2">
        <v>55350000</v>
      </c>
      <c r="CR197" s="2">
        <v>160800000</v>
      </c>
      <c r="CS197" s="2">
        <v>18550000</v>
      </c>
      <c r="CT197" s="2">
        <v>131600000</v>
      </c>
      <c r="CU197" s="2">
        <v>335500</v>
      </c>
      <c r="CV197" s="2">
        <v>1377000</v>
      </c>
      <c r="CW197" s="2">
        <v>40630000</v>
      </c>
      <c r="CX197" s="2">
        <v>1516000</v>
      </c>
      <c r="CY197" s="2">
        <v>163600</v>
      </c>
      <c r="CZ197" s="2">
        <v>12460000</v>
      </c>
      <c r="DA197" s="2">
        <v>18200000</v>
      </c>
      <c r="DB197" s="2">
        <v>7294000</v>
      </c>
      <c r="DC197" s="2">
        <v>19310000</v>
      </c>
      <c r="DD197">
        <v>139.53</v>
      </c>
      <c r="DE197">
        <v>91.5</v>
      </c>
      <c r="DF197">
        <v>140.88999999999999</v>
      </c>
      <c r="DG197">
        <v>141.017</v>
      </c>
      <c r="DH197">
        <v>135.172</v>
      </c>
      <c r="DI197">
        <v>134.29</v>
      </c>
      <c r="DJ197">
        <v>141.06800000000001</v>
      </c>
      <c r="DK197">
        <v>0</v>
      </c>
      <c r="DL197">
        <v>141.358</v>
      </c>
      <c r="DM197">
        <v>139.64500000000001</v>
      </c>
      <c r="DN197">
        <v>98.078000000000003</v>
      </c>
      <c r="DO197">
        <v>139.399</v>
      </c>
      <c r="DP197">
        <v>140.566</v>
      </c>
      <c r="DQ197">
        <v>134.25700000000001</v>
      </c>
      <c r="DR197">
        <v>130.40899999999999</v>
      </c>
      <c r="DS197">
        <v>139.88399999999999</v>
      </c>
      <c r="DT197">
        <v>0</v>
      </c>
      <c r="DU197">
        <v>141.14599999999999</v>
      </c>
      <c r="DV197">
        <v>0.96</v>
      </c>
      <c r="DW197">
        <v>0.92</v>
      </c>
      <c r="DX197">
        <v>1</v>
      </c>
      <c r="DY197">
        <v>1</v>
      </c>
      <c r="DZ197">
        <v>0.94</v>
      </c>
      <c r="EA197">
        <v>0.92</v>
      </c>
      <c r="EB197">
        <v>0.85</v>
      </c>
      <c r="EC197">
        <v>0.87</v>
      </c>
      <c r="ED197">
        <v>1</v>
      </c>
      <c r="EE197">
        <v>7.9459999999999997</v>
      </c>
      <c r="EF197">
        <v>375.93400000000003</v>
      </c>
      <c r="EG197">
        <v>9.5109999999999992</v>
      </c>
      <c r="EH197">
        <v>0.59499999999999997</v>
      </c>
      <c r="EI197">
        <v>86.503</v>
      </c>
      <c r="EJ197">
        <v>251.328</v>
      </c>
      <c r="EK197">
        <v>28.992000000000001</v>
      </c>
      <c r="EL197">
        <v>205.714</v>
      </c>
      <c r="EM197">
        <v>4.1050000000000004</v>
      </c>
      <c r="EN197">
        <v>121.114</v>
      </c>
      <c r="EO197">
        <v>4.5170000000000003</v>
      </c>
      <c r="EP197">
        <v>0.48799999999999999</v>
      </c>
      <c r="EQ197">
        <v>37.137</v>
      </c>
      <c r="ER197">
        <v>54.231999999999999</v>
      </c>
      <c r="ES197">
        <v>21.74</v>
      </c>
      <c r="ET197">
        <v>57.551000000000002</v>
      </c>
      <c r="FC197" s="2">
        <v>639900</v>
      </c>
      <c r="FD197" s="2">
        <v>5085000</v>
      </c>
      <c r="FE197" s="2">
        <v>240600000</v>
      </c>
      <c r="FF197" s="2">
        <v>6086000</v>
      </c>
      <c r="FG197" s="2">
        <v>381000</v>
      </c>
      <c r="FH197" s="2">
        <v>55350000</v>
      </c>
      <c r="FI197" s="2">
        <v>160800000</v>
      </c>
      <c r="FJ197" s="2">
        <v>18550000</v>
      </c>
      <c r="FK197" s="2">
        <v>131600000</v>
      </c>
      <c r="FL197" s="2">
        <v>335500</v>
      </c>
      <c r="FM197" s="2">
        <v>1377000</v>
      </c>
      <c r="FN197" s="2">
        <v>40630000</v>
      </c>
      <c r="FO197" s="2">
        <v>1516000</v>
      </c>
      <c r="FP197" s="2">
        <v>163600</v>
      </c>
      <c r="FQ197" s="2">
        <v>12460000</v>
      </c>
      <c r="FR197" s="2">
        <v>18200000</v>
      </c>
      <c r="FS197" s="2">
        <v>7294000</v>
      </c>
      <c r="FT197" s="2">
        <v>19310000</v>
      </c>
    </row>
    <row r="198" spans="1:176" x14ac:dyDescent="0.2">
      <c r="A198">
        <v>0</v>
      </c>
      <c r="B198" t="s">
        <v>176</v>
      </c>
      <c r="C198" t="s">
        <v>227</v>
      </c>
      <c r="D198" t="s">
        <v>196</v>
      </c>
      <c r="E198" s="4">
        <v>0.66736111111111107</v>
      </c>
      <c r="F198" s="4">
        <v>0.66736111111111107</v>
      </c>
      <c r="G198">
        <v>3</v>
      </c>
      <c r="H198">
        <v>493.3168</v>
      </c>
      <c r="I198" t="s">
        <v>228</v>
      </c>
      <c r="J198" s="10">
        <v>1.7190000000000001</v>
      </c>
      <c r="K198" t="e">
        <f t="shared" si="4"/>
        <v>#NAME?</v>
      </c>
      <c r="L198">
        <v>4.2320000000000002</v>
      </c>
      <c r="M198">
        <v>140.791</v>
      </c>
      <c r="N198">
        <v>7.9429999999999996</v>
      </c>
      <c r="O198">
        <v>4.5490000000000004</v>
      </c>
      <c r="P198">
        <v>153.65299999999999</v>
      </c>
      <c r="Q198">
        <v>71.424000000000007</v>
      </c>
      <c r="R198">
        <v>22.89</v>
      </c>
      <c r="S198">
        <v>89.67</v>
      </c>
      <c r="T198">
        <v>2.2879999999999998</v>
      </c>
      <c r="U198">
        <v>105.706</v>
      </c>
      <c r="V198">
        <v>16.536999999999999</v>
      </c>
      <c r="W198">
        <v>1.66</v>
      </c>
      <c r="X198">
        <v>61.121000000000002</v>
      </c>
      <c r="Y198">
        <v>66.88</v>
      </c>
      <c r="Z198">
        <v>24.954000000000001</v>
      </c>
      <c r="AA198">
        <v>69.22</v>
      </c>
      <c r="AB198">
        <v>0.153</v>
      </c>
      <c r="AC198">
        <v>2.5999999999999999E-2</v>
      </c>
      <c r="AD198">
        <v>0.14499999999999999</v>
      </c>
      <c r="AE198">
        <v>0.32800000000000001</v>
      </c>
      <c r="AF198">
        <v>0.40799999999999997</v>
      </c>
      <c r="AG198">
        <v>2.5999999999999999E-2</v>
      </c>
      <c r="AH198">
        <v>0</v>
      </c>
      <c r="AI198">
        <v>0.193</v>
      </c>
      <c r="AJ198" t="s">
        <v>177</v>
      </c>
      <c r="AK198" t="s">
        <v>177</v>
      </c>
      <c r="AL198" t="s">
        <v>178</v>
      </c>
      <c r="AM198" t="s">
        <v>177</v>
      </c>
      <c r="AN198" t="s">
        <v>177</v>
      </c>
      <c r="AO198" t="s">
        <v>182</v>
      </c>
      <c r="AP198" t="s">
        <v>182</v>
      </c>
      <c r="AQ198" t="s">
        <v>178</v>
      </c>
      <c r="AR198" t="s">
        <v>182</v>
      </c>
      <c r="AS198">
        <v>0.78</v>
      </c>
      <c r="AT198">
        <v>0.76500000000000001</v>
      </c>
      <c r="AU198">
        <v>0.92</v>
      </c>
      <c r="AV198">
        <v>0.80400000000000005</v>
      </c>
      <c r="AW198">
        <v>0.93</v>
      </c>
      <c r="AX198">
        <v>0.97</v>
      </c>
      <c r="AY198">
        <v>0.99</v>
      </c>
      <c r="AZ198">
        <v>0.87</v>
      </c>
      <c r="BA198">
        <v>0.87</v>
      </c>
      <c r="BB198" s="1">
        <v>53806.09</v>
      </c>
      <c r="BC198" s="1">
        <v>73452.19</v>
      </c>
      <c r="BD198">
        <v>11.82</v>
      </c>
      <c r="BE198" s="1">
        <v>530918.38</v>
      </c>
      <c r="BF198" s="1">
        <v>67313.77</v>
      </c>
      <c r="BG198">
        <v>13.28</v>
      </c>
      <c r="BH198">
        <v>47.26</v>
      </c>
      <c r="BI198">
        <v>37.76</v>
      </c>
      <c r="BJ198">
        <v>32.32</v>
      </c>
      <c r="BK198">
        <v>0</v>
      </c>
      <c r="BL198">
        <v>0</v>
      </c>
      <c r="BM198">
        <v>2</v>
      </c>
      <c r="BN198">
        <v>0</v>
      </c>
      <c r="BO198">
        <v>0</v>
      </c>
      <c r="BP198">
        <v>2</v>
      </c>
      <c r="BQ198">
        <v>3</v>
      </c>
      <c r="BR198">
        <v>2</v>
      </c>
      <c r="BS198">
        <v>3</v>
      </c>
      <c r="BT198">
        <v>0</v>
      </c>
      <c r="BU198">
        <v>0</v>
      </c>
      <c r="BV198">
        <v>40.1</v>
      </c>
      <c r="BW198">
        <v>0</v>
      </c>
      <c r="BX198">
        <v>0</v>
      </c>
      <c r="BY198">
        <v>57.656999999999996</v>
      </c>
      <c r="BZ198">
        <v>39.744</v>
      </c>
      <c r="CA198">
        <v>34.371000000000002</v>
      </c>
      <c r="CB198">
        <v>39.018999999999998</v>
      </c>
      <c r="CC198">
        <v>0</v>
      </c>
      <c r="CD198">
        <v>0</v>
      </c>
      <c r="CE198">
        <v>100</v>
      </c>
      <c r="CF198">
        <v>0</v>
      </c>
      <c r="CG198">
        <v>0</v>
      </c>
      <c r="CH198">
        <v>95.936000000000007</v>
      </c>
      <c r="CI198">
        <v>99.111000000000004</v>
      </c>
      <c r="CJ198">
        <v>85.712000000000003</v>
      </c>
      <c r="CK198">
        <v>97.304000000000002</v>
      </c>
      <c r="CL198" s="2">
        <v>302800</v>
      </c>
      <c r="CM198" s="2">
        <v>1281000</v>
      </c>
      <c r="CN198" s="2">
        <v>42630000</v>
      </c>
      <c r="CO198" s="2">
        <v>2405000</v>
      </c>
      <c r="CP198" s="2">
        <v>1377000</v>
      </c>
      <c r="CQ198" s="2">
        <v>46520000</v>
      </c>
      <c r="CR198" s="2">
        <v>21630000</v>
      </c>
      <c r="CS198" s="2">
        <v>6931000</v>
      </c>
      <c r="CT198" s="2">
        <v>27150000</v>
      </c>
      <c r="CU198" s="2">
        <v>32100</v>
      </c>
      <c r="CV198" s="2">
        <v>73450</v>
      </c>
      <c r="CW198" s="2">
        <v>3394000</v>
      </c>
      <c r="CX198" s="2">
        <v>530900</v>
      </c>
      <c r="CY198" s="2">
        <v>53300</v>
      </c>
      <c r="CZ198" s="2">
        <v>1962000</v>
      </c>
      <c r="DA198" s="2">
        <v>2147000</v>
      </c>
      <c r="DB198" s="2">
        <v>801100</v>
      </c>
      <c r="DC198" s="2">
        <v>2222000</v>
      </c>
      <c r="DD198">
        <v>28.672999999999998</v>
      </c>
      <c r="DE198">
        <v>45.820999999999998</v>
      </c>
      <c r="DF198">
        <v>22.975000000000001</v>
      </c>
      <c r="DG198">
        <v>51.823999999999998</v>
      </c>
      <c r="DH198">
        <v>78.513000000000005</v>
      </c>
      <c r="DI198">
        <v>134.685</v>
      </c>
      <c r="DJ198">
        <v>23.169</v>
      </c>
      <c r="DK198">
        <v>0</v>
      </c>
      <c r="DL198">
        <v>72.061000000000007</v>
      </c>
      <c r="DM198">
        <v>53.024000000000001</v>
      </c>
      <c r="DN198">
        <v>77.450999999999993</v>
      </c>
      <c r="DO198">
        <v>49.283000000000001</v>
      </c>
      <c r="DP198">
        <v>115.056</v>
      </c>
      <c r="DQ198">
        <v>75.162999999999997</v>
      </c>
      <c r="DR198">
        <v>134.99199999999999</v>
      </c>
      <c r="DS198">
        <v>42.802</v>
      </c>
      <c r="DT198">
        <v>0</v>
      </c>
      <c r="DU198">
        <v>86.099000000000004</v>
      </c>
      <c r="DV198">
        <v>0.89</v>
      </c>
      <c r="DW198">
        <v>1</v>
      </c>
      <c r="DX198">
        <v>0.88</v>
      </c>
      <c r="DY198">
        <v>1</v>
      </c>
      <c r="DZ198">
        <v>0.86</v>
      </c>
      <c r="EA198">
        <v>0.86</v>
      </c>
      <c r="EB198">
        <v>1</v>
      </c>
      <c r="EC198">
        <v>0.85</v>
      </c>
      <c r="ED198">
        <v>1</v>
      </c>
      <c r="EE198">
        <v>4.2320000000000002</v>
      </c>
      <c r="EF198">
        <v>140.791</v>
      </c>
      <c r="EG198">
        <v>7.9429999999999996</v>
      </c>
      <c r="EH198">
        <v>4.5490000000000004</v>
      </c>
      <c r="EI198">
        <v>153.65299999999999</v>
      </c>
      <c r="EJ198">
        <v>71.424000000000007</v>
      </c>
      <c r="EK198">
        <v>22.89</v>
      </c>
      <c r="EL198">
        <v>89.67</v>
      </c>
      <c r="EM198">
        <v>2.2879999999999998</v>
      </c>
      <c r="EN198">
        <v>105.706</v>
      </c>
      <c r="EO198">
        <v>16.536999999999999</v>
      </c>
      <c r="EP198">
        <v>1.66</v>
      </c>
      <c r="EQ198">
        <v>61.121000000000002</v>
      </c>
      <c r="ER198">
        <v>66.88</v>
      </c>
      <c r="ES198">
        <v>24.954000000000001</v>
      </c>
      <c r="ET198">
        <v>69.22</v>
      </c>
      <c r="FC198" s="2">
        <v>302800</v>
      </c>
      <c r="FD198" s="2">
        <v>1281000</v>
      </c>
      <c r="FE198" s="2">
        <v>42630000</v>
      </c>
      <c r="FF198" s="2">
        <v>2405000</v>
      </c>
      <c r="FG198" s="2">
        <v>1377000</v>
      </c>
      <c r="FH198" s="2">
        <v>46520000</v>
      </c>
      <c r="FI198" s="2">
        <v>21630000</v>
      </c>
      <c r="FJ198" s="2">
        <v>6931000</v>
      </c>
      <c r="FK198" s="2">
        <v>27150000</v>
      </c>
      <c r="FL198" s="2">
        <v>32100</v>
      </c>
      <c r="FM198" s="2">
        <v>73450</v>
      </c>
      <c r="FN198" s="2">
        <v>3394000</v>
      </c>
      <c r="FO198" s="2">
        <v>530900</v>
      </c>
      <c r="FP198" s="2">
        <v>53300</v>
      </c>
      <c r="FQ198" s="2">
        <v>1962000</v>
      </c>
      <c r="FR198" s="2">
        <v>2147000</v>
      </c>
      <c r="FS198" s="2">
        <v>801100</v>
      </c>
      <c r="FT198" s="2">
        <v>2222000</v>
      </c>
    </row>
    <row r="199" spans="1:176" x14ac:dyDescent="0.2">
      <c r="A199">
        <v>0</v>
      </c>
      <c r="B199" t="s">
        <v>176</v>
      </c>
      <c r="C199" t="s">
        <v>320</v>
      </c>
      <c r="D199" t="s">
        <v>196</v>
      </c>
      <c r="E199" t="s">
        <v>321</v>
      </c>
      <c r="F199" t="s">
        <v>321</v>
      </c>
      <c r="G199">
        <v>1</v>
      </c>
      <c r="H199">
        <v>477.32190000000003</v>
      </c>
      <c r="I199" t="s">
        <v>322</v>
      </c>
      <c r="J199" s="10">
        <v>0.79600000000000004</v>
      </c>
      <c r="K199" t="e">
        <f t="shared" si="4"/>
        <v>#NAME?</v>
      </c>
      <c r="L199">
        <v>0</v>
      </c>
      <c r="M199">
        <v>19274.695</v>
      </c>
      <c r="N199">
        <v>880.94299999999998</v>
      </c>
      <c r="O199">
        <v>0</v>
      </c>
      <c r="P199">
        <v>3925.6179999999999</v>
      </c>
      <c r="Q199">
        <v>144189.87599999999</v>
      </c>
      <c r="R199">
        <v>46671.642</v>
      </c>
      <c r="S199">
        <v>265.19400000000002</v>
      </c>
      <c r="T199">
        <v>0</v>
      </c>
      <c r="U199">
        <v>10303.494000000001</v>
      </c>
      <c r="V199">
        <v>1238.0450000000001</v>
      </c>
      <c r="W199">
        <v>0</v>
      </c>
      <c r="X199">
        <v>3037.1469999999999</v>
      </c>
      <c r="Y199">
        <v>23311.791000000001</v>
      </c>
      <c r="Z199">
        <v>7921.0119999999997</v>
      </c>
      <c r="AA199">
        <v>184.45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 t="s">
        <v>177</v>
      </c>
      <c r="AK199" t="s">
        <v>177</v>
      </c>
      <c r="AL199" t="s">
        <v>177</v>
      </c>
      <c r="AM199" t="s">
        <v>177</v>
      </c>
      <c r="AN199" t="s">
        <v>177</v>
      </c>
      <c r="AO199" t="s">
        <v>177</v>
      </c>
      <c r="AP199" t="s">
        <v>178</v>
      </c>
      <c r="AQ199" t="s">
        <v>177</v>
      </c>
      <c r="AR199" t="s">
        <v>177</v>
      </c>
      <c r="AS199">
        <v>0.98</v>
      </c>
      <c r="AT199">
        <v>0</v>
      </c>
      <c r="AU199">
        <v>0.98</v>
      </c>
      <c r="AV199">
        <v>0.99</v>
      </c>
      <c r="AW199">
        <v>0</v>
      </c>
      <c r="AX199">
        <v>0.99</v>
      </c>
      <c r="AY199">
        <v>0.48</v>
      </c>
      <c r="AZ199">
        <v>0.9</v>
      </c>
      <c r="BA199">
        <v>0.98</v>
      </c>
      <c r="BB199">
        <v>266.38</v>
      </c>
      <c r="BC199">
        <v>0</v>
      </c>
      <c r="BD199" s="1">
        <v>1922356.14</v>
      </c>
      <c r="BE199" s="1">
        <v>212062.56</v>
      </c>
      <c r="BF199">
        <v>0</v>
      </c>
      <c r="BG199" s="1">
        <v>520228.92</v>
      </c>
      <c r="BH199" s="1">
        <v>3993052.32</v>
      </c>
      <c r="BI199" s="1">
        <v>1460739.45</v>
      </c>
      <c r="BJ199" s="1">
        <v>37568.81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1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7.6150000000000002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48.036999999999999</v>
      </c>
      <c r="CJ199">
        <v>0</v>
      </c>
      <c r="CK199">
        <v>0</v>
      </c>
      <c r="CL199" s="2">
        <v>317</v>
      </c>
      <c r="CM199" s="2">
        <v>0</v>
      </c>
      <c r="CN199" s="2">
        <v>6111000</v>
      </c>
      <c r="CO199" s="2">
        <v>279300</v>
      </c>
      <c r="CP199" s="2">
        <v>0</v>
      </c>
      <c r="CQ199" s="2">
        <v>1245000</v>
      </c>
      <c r="CR199" s="2">
        <v>45710000</v>
      </c>
      <c r="CS199" s="2">
        <v>14800000</v>
      </c>
      <c r="CT199" s="2">
        <v>84080</v>
      </c>
      <c r="CU199" s="2">
        <v>171.3</v>
      </c>
      <c r="CV199" s="2">
        <v>0</v>
      </c>
      <c r="CW199" s="2">
        <v>1765000</v>
      </c>
      <c r="CX199" s="2">
        <v>212100</v>
      </c>
      <c r="CY199" s="2">
        <v>0</v>
      </c>
      <c r="CZ199" s="2">
        <v>520200</v>
      </c>
      <c r="DA199" s="2">
        <v>3993000</v>
      </c>
      <c r="DB199" s="2">
        <v>1357000</v>
      </c>
      <c r="DC199" s="2">
        <v>31590</v>
      </c>
      <c r="DD199">
        <v>0</v>
      </c>
      <c r="DE199">
        <v>0</v>
      </c>
      <c r="DF199">
        <v>134.25399999999999</v>
      </c>
      <c r="DG199">
        <v>62.311</v>
      </c>
      <c r="DH199">
        <v>0</v>
      </c>
      <c r="DI199">
        <v>122.79300000000001</v>
      </c>
      <c r="DJ199">
        <v>140.50200000000001</v>
      </c>
      <c r="DK199">
        <v>0</v>
      </c>
      <c r="DL199">
        <v>80.16</v>
      </c>
      <c r="DM199">
        <v>0</v>
      </c>
      <c r="DN199">
        <v>0</v>
      </c>
      <c r="DO199">
        <v>130.43899999999999</v>
      </c>
      <c r="DP199">
        <v>107.733</v>
      </c>
      <c r="DQ199">
        <v>0</v>
      </c>
      <c r="DR199">
        <v>115.178</v>
      </c>
      <c r="DS199">
        <v>138.24</v>
      </c>
      <c r="DT199">
        <v>0</v>
      </c>
      <c r="DU199">
        <v>78.040999999999997</v>
      </c>
      <c r="DV199">
        <v>0.98</v>
      </c>
      <c r="DW199">
        <v>0</v>
      </c>
      <c r="DX199">
        <v>0.91</v>
      </c>
      <c r="DY199">
        <v>1</v>
      </c>
      <c r="DZ199">
        <v>0</v>
      </c>
      <c r="EA199">
        <v>1</v>
      </c>
      <c r="EB199">
        <v>1</v>
      </c>
      <c r="EC199">
        <v>0.76</v>
      </c>
      <c r="ED199">
        <v>0.92</v>
      </c>
      <c r="EE199">
        <v>0</v>
      </c>
      <c r="EF199">
        <v>19274.695</v>
      </c>
      <c r="EG199">
        <v>880.94299999999998</v>
      </c>
      <c r="EH199">
        <v>0</v>
      </c>
      <c r="EI199">
        <v>3925.6179999999999</v>
      </c>
      <c r="EJ199">
        <v>144189.87599999999</v>
      </c>
      <c r="EK199">
        <v>46671.642</v>
      </c>
      <c r="EL199">
        <v>265.19400000000002</v>
      </c>
      <c r="EM199">
        <v>0</v>
      </c>
      <c r="EN199">
        <v>10303.494000000001</v>
      </c>
      <c r="EO199">
        <v>1238.0450000000001</v>
      </c>
      <c r="EP199">
        <v>0</v>
      </c>
      <c r="EQ199">
        <v>3037.1469999999999</v>
      </c>
      <c r="ER199">
        <v>23311.791000000001</v>
      </c>
      <c r="ES199">
        <v>7921.0119999999997</v>
      </c>
      <c r="ET199">
        <v>184.45</v>
      </c>
      <c r="FC199" s="2">
        <v>317</v>
      </c>
      <c r="FD199" s="2">
        <v>0</v>
      </c>
      <c r="FE199" s="2">
        <v>6111000</v>
      </c>
      <c r="FF199" s="2">
        <v>279300</v>
      </c>
      <c r="FG199" s="2">
        <v>0</v>
      </c>
      <c r="FH199" s="2">
        <v>1245000</v>
      </c>
      <c r="FI199" s="2">
        <v>45710000</v>
      </c>
      <c r="FJ199" s="2">
        <v>14800000</v>
      </c>
      <c r="FK199" s="2">
        <v>84080</v>
      </c>
      <c r="FL199" s="2">
        <v>171.3</v>
      </c>
      <c r="FM199" s="2">
        <v>0</v>
      </c>
      <c r="FN199" s="2">
        <v>1765000</v>
      </c>
      <c r="FO199" s="2">
        <v>212100</v>
      </c>
      <c r="FP199" s="2">
        <v>0</v>
      </c>
      <c r="FQ199" s="2">
        <v>520200</v>
      </c>
      <c r="FR199" s="2">
        <v>3993000</v>
      </c>
      <c r="FS199" s="2">
        <v>1357000</v>
      </c>
      <c r="FT199" s="2">
        <v>31590</v>
      </c>
    </row>
    <row r="200" spans="1:176" x14ac:dyDescent="0.2">
      <c r="A200">
        <v>0</v>
      </c>
      <c r="B200" t="s">
        <v>176</v>
      </c>
      <c r="C200" t="s">
        <v>320</v>
      </c>
      <c r="D200" t="s">
        <v>196</v>
      </c>
      <c r="E200" t="s">
        <v>321</v>
      </c>
      <c r="F200" t="s">
        <v>321</v>
      </c>
      <c r="G200">
        <v>1</v>
      </c>
      <c r="H200">
        <v>477.32190000000003</v>
      </c>
      <c r="I200" t="s">
        <v>322</v>
      </c>
      <c r="J200" s="10">
        <v>3.0350000000000001</v>
      </c>
      <c r="K200" t="e">
        <f t="shared" si="4"/>
        <v>#NAME?</v>
      </c>
      <c r="L200">
        <v>0.82599999999999996</v>
      </c>
      <c r="M200">
        <v>57.042999999999999</v>
      </c>
      <c r="N200">
        <v>0.49</v>
      </c>
      <c r="O200">
        <v>0.71799999999999997</v>
      </c>
      <c r="P200">
        <v>33.56</v>
      </c>
      <c r="Q200">
        <v>229.52600000000001</v>
      </c>
      <c r="R200">
        <v>115.19799999999999</v>
      </c>
      <c r="S200">
        <v>6.9000000000000006E-2</v>
      </c>
      <c r="T200">
        <v>0.98499999999999999</v>
      </c>
      <c r="U200">
        <v>18.318999999999999</v>
      </c>
      <c r="V200">
        <v>0.52400000000000002</v>
      </c>
      <c r="W200">
        <v>0.98899999999999999</v>
      </c>
      <c r="X200">
        <v>22.204999999999998</v>
      </c>
      <c r="Y200">
        <v>88.733999999999995</v>
      </c>
      <c r="Z200">
        <v>40.042999999999999</v>
      </c>
      <c r="AA200">
        <v>0.13</v>
      </c>
      <c r="AB200">
        <v>0</v>
      </c>
      <c r="AC200">
        <v>0.42199999999999999</v>
      </c>
      <c r="AD200">
        <v>0</v>
      </c>
      <c r="AE200">
        <v>0.84199999999999997</v>
      </c>
      <c r="AF200">
        <v>0.41</v>
      </c>
      <c r="AG200">
        <v>0.42299999999999999</v>
      </c>
      <c r="AH200">
        <v>0</v>
      </c>
      <c r="AI200">
        <v>0.44900000000000001</v>
      </c>
      <c r="AJ200" t="s">
        <v>177</v>
      </c>
      <c r="AK200" t="s">
        <v>177</v>
      </c>
      <c r="AL200" t="s">
        <v>177</v>
      </c>
      <c r="AM200" t="s">
        <v>177</v>
      </c>
      <c r="AN200" t="s">
        <v>177</v>
      </c>
      <c r="AO200" t="s">
        <v>177</v>
      </c>
      <c r="AP200" t="s">
        <v>177</v>
      </c>
      <c r="AQ200" t="s">
        <v>178</v>
      </c>
      <c r="AR200" t="s">
        <v>177</v>
      </c>
      <c r="AS200">
        <v>0.99</v>
      </c>
      <c r="AT200">
        <v>0.99</v>
      </c>
      <c r="AU200">
        <v>0.93</v>
      </c>
      <c r="AV200">
        <v>0.99</v>
      </c>
      <c r="AW200">
        <v>1</v>
      </c>
      <c r="AX200">
        <v>0.93</v>
      </c>
      <c r="AY200">
        <v>0.95</v>
      </c>
      <c r="AZ200">
        <v>0.88</v>
      </c>
      <c r="BA200">
        <v>0.98</v>
      </c>
      <c r="BB200" s="1">
        <v>4496.38</v>
      </c>
      <c r="BC200" s="1">
        <v>3892.44</v>
      </c>
      <c r="BD200">
        <v>250.08</v>
      </c>
      <c r="BE200" s="1">
        <v>2423.33</v>
      </c>
      <c r="BF200" s="1">
        <v>3906.48</v>
      </c>
      <c r="BG200" s="1">
        <v>96231.15</v>
      </c>
      <c r="BH200">
        <v>10.25</v>
      </c>
      <c r="BI200">
        <v>21.24</v>
      </c>
      <c r="BJ200">
        <v>792.02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2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7.7130000000000001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25.282</v>
      </c>
      <c r="CK200">
        <v>0</v>
      </c>
      <c r="CL200" s="2">
        <v>10170</v>
      </c>
      <c r="CM200" s="2">
        <v>8397</v>
      </c>
      <c r="CN200" s="2">
        <v>580200</v>
      </c>
      <c r="CO200" s="2">
        <v>4983</v>
      </c>
      <c r="CP200" s="2">
        <v>7298</v>
      </c>
      <c r="CQ200" s="2">
        <v>341300</v>
      </c>
      <c r="CR200" s="2">
        <v>2335000</v>
      </c>
      <c r="CS200" s="2">
        <v>1172000</v>
      </c>
      <c r="CT200" s="2">
        <v>699.1</v>
      </c>
      <c r="CU200" s="2">
        <v>3951</v>
      </c>
      <c r="CV200" s="2">
        <v>3893</v>
      </c>
      <c r="CW200" s="2">
        <v>72380</v>
      </c>
      <c r="CX200" s="2">
        <v>2071</v>
      </c>
      <c r="CY200" s="2">
        <v>3907</v>
      </c>
      <c r="CZ200" s="2">
        <v>87740</v>
      </c>
      <c r="DA200" s="2">
        <v>350600</v>
      </c>
      <c r="DB200" s="2">
        <v>158200</v>
      </c>
      <c r="DC200" s="2">
        <v>512.1</v>
      </c>
      <c r="DD200">
        <v>139.52500000000001</v>
      </c>
      <c r="DE200">
        <v>0</v>
      </c>
      <c r="DF200">
        <v>138.75700000000001</v>
      </c>
      <c r="DG200">
        <v>0</v>
      </c>
      <c r="DH200">
        <v>22.712</v>
      </c>
      <c r="DI200">
        <v>132.917</v>
      </c>
      <c r="DJ200">
        <v>140.92699999999999</v>
      </c>
      <c r="DK200">
        <v>0</v>
      </c>
      <c r="DL200">
        <v>111.648</v>
      </c>
      <c r="DM200">
        <v>138.649</v>
      </c>
      <c r="DN200">
        <v>0</v>
      </c>
      <c r="DO200">
        <v>134.05199999999999</v>
      </c>
      <c r="DP200">
        <v>0</v>
      </c>
      <c r="DQ200">
        <v>46.521999999999998</v>
      </c>
      <c r="DR200">
        <v>129.114</v>
      </c>
      <c r="DS200">
        <v>140.08500000000001</v>
      </c>
      <c r="DT200">
        <v>0</v>
      </c>
      <c r="DU200">
        <v>116.848</v>
      </c>
      <c r="DV200">
        <v>0.94</v>
      </c>
      <c r="DW200">
        <v>1</v>
      </c>
      <c r="DX200">
        <v>0.9</v>
      </c>
      <c r="DY200">
        <v>0.92</v>
      </c>
      <c r="DZ200">
        <v>1</v>
      </c>
      <c r="EA200">
        <v>0.66</v>
      </c>
      <c r="EB200">
        <v>1</v>
      </c>
      <c r="EC200">
        <v>0.91</v>
      </c>
      <c r="ED200">
        <v>0.65</v>
      </c>
      <c r="EE200">
        <v>0.82599999999999996</v>
      </c>
      <c r="EF200">
        <v>57.042999999999999</v>
      </c>
      <c r="EG200">
        <v>0.49</v>
      </c>
      <c r="EH200">
        <v>0.71799999999999997</v>
      </c>
      <c r="EI200">
        <v>33.56</v>
      </c>
      <c r="EJ200">
        <v>229.52600000000001</v>
      </c>
      <c r="EK200">
        <v>115.19799999999999</v>
      </c>
      <c r="EL200">
        <v>6.9000000000000006E-2</v>
      </c>
      <c r="EM200">
        <v>0.98499999999999999</v>
      </c>
      <c r="EN200">
        <v>18.318999999999999</v>
      </c>
      <c r="EO200">
        <v>0.52400000000000002</v>
      </c>
      <c r="EP200">
        <v>0.98899999999999999</v>
      </c>
      <c r="EQ200">
        <v>22.204999999999998</v>
      </c>
      <c r="ER200">
        <v>88.733999999999995</v>
      </c>
      <c r="ES200">
        <v>40.042999999999999</v>
      </c>
      <c r="ET200">
        <v>0.13</v>
      </c>
      <c r="FC200" s="2">
        <v>10170</v>
      </c>
      <c r="FD200" s="2">
        <v>8397</v>
      </c>
      <c r="FE200" s="2">
        <v>580200</v>
      </c>
      <c r="FF200" s="2">
        <v>4983</v>
      </c>
      <c r="FG200" s="2">
        <v>7298</v>
      </c>
      <c r="FH200" s="2">
        <v>341300</v>
      </c>
      <c r="FI200" s="2">
        <v>2335000</v>
      </c>
      <c r="FJ200" s="2">
        <v>1172000</v>
      </c>
      <c r="FK200" s="2">
        <v>699.1</v>
      </c>
      <c r="FL200" s="2">
        <v>3951</v>
      </c>
      <c r="FM200" s="2">
        <v>3893</v>
      </c>
      <c r="FN200" s="2">
        <v>72380</v>
      </c>
      <c r="FO200" s="2">
        <v>2071</v>
      </c>
      <c r="FP200" s="2">
        <v>3907</v>
      </c>
      <c r="FQ200" s="2">
        <v>87740</v>
      </c>
      <c r="FR200" s="2">
        <v>350600</v>
      </c>
      <c r="FS200" s="2">
        <v>158200</v>
      </c>
      <c r="FT200" s="2">
        <v>512.1</v>
      </c>
    </row>
    <row r="201" spans="1:176" x14ac:dyDescent="0.2">
      <c r="A201">
        <v>0</v>
      </c>
      <c r="B201" t="s">
        <v>176</v>
      </c>
      <c r="C201" t="s">
        <v>412</v>
      </c>
      <c r="D201" t="s">
        <v>196</v>
      </c>
      <c r="E201" s="4">
        <v>0.70833333333333337</v>
      </c>
      <c r="F201" s="4">
        <v>0.70833333333333337</v>
      </c>
      <c r="G201">
        <v>1</v>
      </c>
      <c r="H201">
        <v>509.34809999999999</v>
      </c>
      <c r="I201" t="s">
        <v>413</v>
      </c>
      <c r="J201" s="10">
        <v>0.78900000000000003</v>
      </c>
      <c r="K201" t="e">
        <f t="shared" si="4"/>
        <v>#NAME?</v>
      </c>
      <c r="L201">
        <v>4.4999999999999998E-2</v>
      </c>
      <c r="M201">
        <v>21.140999999999998</v>
      </c>
      <c r="N201">
        <v>44.838999999999999</v>
      </c>
      <c r="O201">
        <v>1.071</v>
      </c>
      <c r="P201">
        <v>745.83600000000001</v>
      </c>
      <c r="Q201">
        <v>17.074000000000002</v>
      </c>
      <c r="R201">
        <v>0.33900000000000002</v>
      </c>
      <c r="S201">
        <v>0</v>
      </c>
      <c r="T201">
        <v>9.8000000000000004E-2</v>
      </c>
      <c r="U201">
        <v>17.181999999999999</v>
      </c>
      <c r="V201">
        <v>34.381</v>
      </c>
      <c r="W201">
        <v>1.0189999999999999</v>
      </c>
      <c r="X201">
        <v>258.87700000000001</v>
      </c>
      <c r="Y201">
        <v>16.423999999999999</v>
      </c>
      <c r="Z201">
        <v>0.71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 t="s">
        <v>177</v>
      </c>
      <c r="AK201" t="s">
        <v>177</v>
      </c>
      <c r="AL201" t="s">
        <v>177</v>
      </c>
      <c r="AM201" t="s">
        <v>177</v>
      </c>
      <c r="AN201" t="s">
        <v>177</v>
      </c>
      <c r="AO201" t="s">
        <v>178</v>
      </c>
      <c r="AP201" t="s">
        <v>177</v>
      </c>
      <c r="AQ201" t="s">
        <v>177</v>
      </c>
      <c r="AR201" t="s">
        <v>177</v>
      </c>
      <c r="AS201">
        <v>1</v>
      </c>
      <c r="AT201">
        <v>0.98</v>
      </c>
      <c r="AU201">
        <v>0.91</v>
      </c>
      <c r="AV201">
        <v>0.98</v>
      </c>
      <c r="AW201">
        <v>1</v>
      </c>
      <c r="AX201">
        <v>0.8</v>
      </c>
      <c r="AY201">
        <v>0.98</v>
      </c>
      <c r="AZ201">
        <v>1</v>
      </c>
      <c r="BA201">
        <v>0</v>
      </c>
      <c r="BB201" s="1">
        <v>33969.089999999997</v>
      </c>
      <c r="BC201" s="1">
        <v>4083.77</v>
      </c>
      <c r="BD201" s="1">
        <v>571132.74</v>
      </c>
      <c r="BE201" s="1">
        <v>1137596.07</v>
      </c>
      <c r="BF201" s="1">
        <v>34470.15</v>
      </c>
      <c r="BG201" s="1">
        <v>8557793.2300000004</v>
      </c>
      <c r="BH201" s="1">
        <v>555200.1</v>
      </c>
      <c r="BI201" s="1">
        <v>28861.72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1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57.518000000000001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95.703000000000003</v>
      </c>
      <c r="CI201">
        <v>0</v>
      </c>
      <c r="CJ201">
        <v>0</v>
      </c>
      <c r="CK201">
        <v>0</v>
      </c>
      <c r="CL201" s="2">
        <v>76270</v>
      </c>
      <c r="CM201" s="2">
        <v>3450</v>
      </c>
      <c r="CN201" s="2">
        <v>1612000</v>
      </c>
      <c r="CO201" s="2">
        <v>3420000</v>
      </c>
      <c r="CP201" s="2">
        <v>81720</v>
      </c>
      <c r="CQ201" s="2">
        <v>56890000</v>
      </c>
      <c r="CR201" s="2">
        <v>1302000</v>
      </c>
      <c r="CS201" s="2">
        <v>25840</v>
      </c>
      <c r="CT201" s="2">
        <v>0</v>
      </c>
      <c r="CU201" s="2">
        <v>32250</v>
      </c>
      <c r="CV201" s="2">
        <v>3154</v>
      </c>
      <c r="CW201" s="2">
        <v>554200</v>
      </c>
      <c r="CX201" s="2">
        <v>1109000</v>
      </c>
      <c r="CY201" s="2">
        <v>32870</v>
      </c>
      <c r="CZ201" s="2">
        <v>8350000</v>
      </c>
      <c r="DA201" s="2">
        <v>529700</v>
      </c>
      <c r="DB201" s="2">
        <v>22910</v>
      </c>
      <c r="DC201" s="2">
        <v>0</v>
      </c>
      <c r="DD201">
        <v>0</v>
      </c>
      <c r="DE201">
        <v>115.646</v>
      </c>
      <c r="DF201">
        <v>43.854999999999997</v>
      </c>
      <c r="DG201">
        <v>114.352</v>
      </c>
      <c r="DH201">
        <v>0</v>
      </c>
      <c r="DI201">
        <v>0</v>
      </c>
      <c r="DJ201">
        <v>3.9870000000000001</v>
      </c>
      <c r="DK201">
        <v>0</v>
      </c>
      <c r="DL201">
        <v>0</v>
      </c>
      <c r="DM201">
        <v>0</v>
      </c>
      <c r="DN201">
        <v>120.723</v>
      </c>
      <c r="DO201">
        <v>15.525</v>
      </c>
      <c r="DP201">
        <v>119.824</v>
      </c>
      <c r="DQ201">
        <v>0</v>
      </c>
      <c r="DR201">
        <v>0</v>
      </c>
      <c r="DS201">
        <v>34.457000000000001</v>
      </c>
      <c r="DT201">
        <v>0</v>
      </c>
      <c r="DU201">
        <v>0</v>
      </c>
      <c r="DV201">
        <v>0.96</v>
      </c>
      <c r="DW201">
        <v>0.9</v>
      </c>
      <c r="DX201">
        <v>0.97</v>
      </c>
      <c r="DY201">
        <v>0.88</v>
      </c>
      <c r="DZ201">
        <v>0.9</v>
      </c>
      <c r="EA201">
        <v>0.68</v>
      </c>
      <c r="EB201">
        <v>0.92</v>
      </c>
      <c r="EC201">
        <v>0.94</v>
      </c>
      <c r="ED201">
        <v>0</v>
      </c>
      <c r="EE201">
        <v>4.4999999999999998E-2</v>
      </c>
      <c r="EF201">
        <v>21.140999999999998</v>
      </c>
      <c r="EG201">
        <v>44.838999999999999</v>
      </c>
      <c r="EH201">
        <v>1.071</v>
      </c>
      <c r="EI201">
        <v>745.83600000000001</v>
      </c>
      <c r="EJ201">
        <v>17.074000000000002</v>
      </c>
      <c r="EK201">
        <v>0.33900000000000002</v>
      </c>
      <c r="EL201">
        <v>0</v>
      </c>
      <c r="EM201">
        <v>9.8000000000000004E-2</v>
      </c>
      <c r="EN201">
        <v>17.181999999999999</v>
      </c>
      <c r="EO201">
        <v>34.381</v>
      </c>
      <c r="EP201">
        <v>1.0189999999999999</v>
      </c>
      <c r="EQ201">
        <v>258.87700000000001</v>
      </c>
      <c r="ER201">
        <v>16.423999999999999</v>
      </c>
      <c r="ES201">
        <v>0.71</v>
      </c>
      <c r="ET201">
        <v>0</v>
      </c>
      <c r="FC201" s="2">
        <v>76270</v>
      </c>
      <c r="FD201" s="2">
        <v>3450</v>
      </c>
      <c r="FE201" s="2">
        <v>1612000</v>
      </c>
      <c r="FF201" s="2">
        <v>3420000</v>
      </c>
      <c r="FG201" s="2">
        <v>81720</v>
      </c>
      <c r="FH201" s="2">
        <v>56890000</v>
      </c>
      <c r="FI201" s="2">
        <v>1302000</v>
      </c>
      <c r="FJ201" s="2">
        <v>25840</v>
      </c>
      <c r="FK201" s="2">
        <v>0</v>
      </c>
      <c r="FL201" s="2">
        <v>32250</v>
      </c>
      <c r="FM201" s="2">
        <v>3154</v>
      </c>
      <c r="FN201" s="2">
        <v>554200</v>
      </c>
      <c r="FO201" s="2">
        <v>1109000</v>
      </c>
      <c r="FP201" s="2">
        <v>32870</v>
      </c>
      <c r="FQ201" s="2">
        <v>8350000</v>
      </c>
      <c r="FR201" s="2">
        <v>529700</v>
      </c>
      <c r="FS201" s="2">
        <v>22910</v>
      </c>
      <c r="FT201" s="2">
        <v>0</v>
      </c>
    </row>
    <row r="202" spans="1:176" x14ac:dyDescent="0.2">
      <c r="A202">
        <v>0</v>
      </c>
      <c r="B202" t="s">
        <v>176</v>
      </c>
      <c r="C202" t="s">
        <v>412</v>
      </c>
      <c r="D202" t="s">
        <v>196</v>
      </c>
      <c r="E202" s="4">
        <v>0.70833333333333337</v>
      </c>
      <c r="F202" s="4">
        <v>0.70833333333333337</v>
      </c>
      <c r="G202">
        <v>2</v>
      </c>
      <c r="H202">
        <v>509.34809999999999</v>
      </c>
      <c r="I202" t="s">
        <v>413</v>
      </c>
      <c r="J202" s="10">
        <v>3.6709999999999998</v>
      </c>
      <c r="K202" t="e">
        <f t="shared" si="4"/>
        <v>#NAME?</v>
      </c>
      <c r="L202">
        <v>2.1219999999999999</v>
      </c>
      <c r="M202">
        <v>7.34</v>
      </c>
      <c r="N202">
        <v>4.5599999999999996</v>
      </c>
      <c r="O202">
        <v>6.5890000000000004</v>
      </c>
      <c r="P202">
        <v>476.71100000000001</v>
      </c>
      <c r="Q202">
        <v>8.2149999999999999</v>
      </c>
      <c r="R202">
        <v>1.6439999999999999</v>
      </c>
      <c r="S202">
        <v>3.0030000000000001</v>
      </c>
      <c r="T202">
        <v>2.3029999999999999</v>
      </c>
      <c r="U202">
        <v>4.8949999999999996</v>
      </c>
      <c r="V202">
        <v>1.5880000000000001</v>
      </c>
      <c r="W202">
        <v>2.0289999999999999</v>
      </c>
      <c r="X202">
        <v>137.94800000000001</v>
      </c>
      <c r="Y202">
        <v>3.4470000000000001</v>
      </c>
      <c r="Z202">
        <v>2.5790000000000002</v>
      </c>
      <c r="AA202">
        <v>1.5509999999999999</v>
      </c>
      <c r="AB202">
        <v>0.87</v>
      </c>
      <c r="AC202">
        <v>0.124</v>
      </c>
      <c r="AD202">
        <v>0.55700000000000005</v>
      </c>
      <c r="AE202">
        <v>0.503</v>
      </c>
      <c r="AF202">
        <v>0.42299999999999999</v>
      </c>
      <c r="AG202">
        <v>0.29199999999999998</v>
      </c>
      <c r="AH202">
        <v>4.0000000000000001E-3</v>
      </c>
      <c r="AI202">
        <v>0.50900000000000001</v>
      </c>
      <c r="AJ202" t="s">
        <v>177</v>
      </c>
      <c r="AK202" t="s">
        <v>177</v>
      </c>
      <c r="AL202" t="s">
        <v>178</v>
      </c>
      <c r="AM202" t="s">
        <v>177</v>
      </c>
      <c r="AN202" t="s">
        <v>177</v>
      </c>
      <c r="AO202" t="s">
        <v>182</v>
      </c>
      <c r="AP202" t="s">
        <v>177</v>
      </c>
      <c r="AQ202" t="s">
        <v>177</v>
      </c>
      <c r="AR202" t="s">
        <v>177</v>
      </c>
      <c r="AS202">
        <v>0.7</v>
      </c>
      <c r="AT202">
        <v>0.86</v>
      </c>
      <c r="AU202">
        <v>0.86</v>
      </c>
      <c r="AV202">
        <v>0.79</v>
      </c>
      <c r="AW202">
        <v>0.67</v>
      </c>
      <c r="AX202">
        <v>0.64</v>
      </c>
      <c r="AY202">
        <v>0.86</v>
      </c>
      <c r="AZ202">
        <v>0.95</v>
      </c>
      <c r="BA202">
        <v>0.67300000000000004</v>
      </c>
      <c r="BB202" s="1">
        <v>29640.46</v>
      </c>
      <c r="BC202" s="1">
        <v>68259.02</v>
      </c>
      <c r="BD202">
        <v>13.55</v>
      </c>
      <c r="BE202" s="1">
        <v>79845.84</v>
      </c>
      <c r="BF202" s="1">
        <v>102589.81</v>
      </c>
      <c r="BG202">
        <v>134.74</v>
      </c>
      <c r="BH202" s="1">
        <v>75276.47</v>
      </c>
      <c r="BI202">
        <v>5.86</v>
      </c>
      <c r="BJ202" s="1">
        <v>45969.59</v>
      </c>
      <c r="BK202">
        <v>0</v>
      </c>
      <c r="BL202">
        <v>0</v>
      </c>
      <c r="BM202">
        <v>1</v>
      </c>
      <c r="BN202">
        <v>0</v>
      </c>
      <c r="BO202">
        <v>0</v>
      </c>
      <c r="BP202">
        <v>2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11.736000000000001</v>
      </c>
      <c r="BW202">
        <v>0</v>
      </c>
      <c r="BX202">
        <v>0</v>
      </c>
      <c r="BY202">
        <v>57.134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38.975999999999999</v>
      </c>
      <c r="CF202">
        <v>0</v>
      </c>
      <c r="CG202">
        <v>0</v>
      </c>
      <c r="CH202">
        <v>95.064999999999998</v>
      </c>
      <c r="CI202">
        <v>0</v>
      </c>
      <c r="CJ202">
        <v>0</v>
      </c>
      <c r="CK202">
        <v>0</v>
      </c>
      <c r="CL202" s="2">
        <v>356300</v>
      </c>
      <c r="CM202" s="2">
        <v>756200</v>
      </c>
      <c r="CN202" s="2">
        <v>2615000</v>
      </c>
      <c r="CO202" s="2">
        <v>1625000</v>
      </c>
      <c r="CP202" s="2">
        <v>2348000</v>
      </c>
      <c r="CQ202" s="2">
        <v>169900000</v>
      </c>
      <c r="CR202" s="2">
        <v>2927000</v>
      </c>
      <c r="CS202" s="2">
        <v>585700</v>
      </c>
      <c r="CT202" s="2">
        <v>1070000</v>
      </c>
      <c r="CU202" s="2">
        <v>29640</v>
      </c>
      <c r="CV202" s="2">
        <v>68260</v>
      </c>
      <c r="CW202" s="2">
        <v>145100</v>
      </c>
      <c r="CX202" s="2">
        <v>47060</v>
      </c>
      <c r="CY202" s="2">
        <v>60150</v>
      </c>
      <c r="CZ202" s="2">
        <v>4089000</v>
      </c>
      <c r="DA202" s="2">
        <v>102200</v>
      </c>
      <c r="DB202" s="2">
        <v>76440</v>
      </c>
      <c r="DC202" s="2">
        <v>45970</v>
      </c>
      <c r="DD202">
        <v>6.1429999999999998</v>
      </c>
      <c r="DE202">
        <v>121.595</v>
      </c>
      <c r="DF202">
        <v>45.524999999999999</v>
      </c>
      <c r="DG202">
        <v>122.92100000000001</v>
      </c>
      <c r="DH202">
        <v>126.58199999999999</v>
      </c>
      <c r="DI202">
        <v>141.006</v>
      </c>
      <c r="DJ202">
        <v>81.506</v>
      </c>
      <c r="DK202">
        <v>0</v>
      </c>
      <c r="DL202">
        <v>86.227000000000004</v>
      </c>
      <c r="DM202">
        <v>27.777999999999999</v>
      </c>
      <c r="DN202">
        <v>100.011</v>
      </c>
      <c r="DO202">
        <v>41.752000000000002</v>
      </c>
      <c r="DP202">
        <v>50.569000000000003</v>
      </c>
      <c r="DQ202">
        <v>69.099000000000004</v>
      </c>
      <c r="DR202">
        <v>139.56700000000001</v>
      </c>
      <c r="DS202">
        <v>21.436</v>
      </c>
      <c r="DT202">
        <v>0</v>
      </c>
      <c r="DU202">
        <v>45.176000000000002</v>
      </c>
      <c r="DV202">
        <v>1</v>
      </c>
      <c r="DW202">
        <v>1</v>
      </c>
      <c r="DX202">
        <v>0.83</v>
      </c>
      <c r="DY202">
        <v>0.87</v>
      </c>
      <c r="DZ202">
        <v>0.89</v>
      </c>
      <c r="EA202">
        <v>1</v>
      </c>
      <c r="EB202">
        <v>1</v>
      </c>
      <c r="EC202">
        <v>1</v>
      </c>
      <c r="ED202">
        <v>1</v>
      </c>
      <c r="EE202">
        <v>2.1219999999999999</v>
      </c>
      <c r="EF202">
        <v>7.34</v>
      </c>
      <c r="EG202">
        <v>4.5599999999999996</v>
      </c>
      <c r="EH202">
        <v>6.5890000000000004</v>
      </c>
      <c r="EI202">
        <v>476.71100000000001</v>
      </c>
      <c r="EJ202">
        <v>8.2149999999999999</v>
      </c>
      <c r="EK202">
        <v>1.6439999999999999</v>
      </c>
      <c r="EL202">
        <v>3.0030000000000001</v>
      </c>
      <c r="EM202">
        <v>2.3029999999999999</v>
      </c>
      <c r="EN202">
        <v>4.8949999999999996</v>
      </c>
      <c r="EO202">
        <v>1.5880000000000001</v>
      </c>
      <c r="EP202">
        <v>2.0289999999999999</v>
      </c>
      <c r="EQ202">
        <v>137.94800000000001</v>
      </c>
      <c r="ER202">
        <v>3.4470000000000001</v>
      </c>
      <c r="ES202">
        <v>2.5790000000000002</v>
      </c>
      <c r="ET202">
        <v>1.5509999999999999</v>
      </c>
      <c r="FC202" s="2">
        <v>356300</v>
      </c>
      <c r="FD202" s="2">
        <v>756200</v>
      </c>
      <c r="FE202" s="2">
        <v>2615000</v>
      </c>
      <c r="FF202" s="2">
        <v>1625000</v>
      </c>
      <c r="FG202" s="2">
        <v>2348000</v>
      </c>
      <c r="FH202" s="2">
        <v>169900000</v>
      </c>
      <c r="FI202" s="2">
        <v>2927000</v>
      </c>
      <c r="FJ202" s="2">
        <v>585700</v>
      </c>
      <c r="FK202" s="2">
        <v>1070000</v>
      </c>
      <c r="FL202" s="2">
        <v>29640</v>
      </c>
      <c r="FM202" s="2">
        <v>68260</v>
      </c>
      <c r="FN202" s="2">
        <v>145100</v>
      </c>
      <c r="FO202" s="2">
        <v>47060</v>
      </c>
      <c r="FP202" s="2">
        <v>60150</v>
      </c>
      <c r="FQ202" s="2">
        <v>4089000</v>
      </c>
      <c r="FR202" s="2">
        <v>102200</v>
      </c>
      <c r="FS202" s="2">
        <v>76440</v>
      </c>
      <c r="FT202" s="2">
        <v>45970</v>
      </c>
    </row>
    <row r="203" spans="1:176" hidden="1" x14ac:dyDescent="0.2">
      <c r="A203">
        <v>0</v>
      </c>
      <c r="B203" t="s">
        <v>272</v>
      </c>
      <c r="C203" t="s">
        <v>273</v>
      </c>
      <c r="D203" t="s">
        <v>196</v>
      </c>
      <c r="E203" s="4">
        <v>0.7090277777777777</v>
      </c>
      <c r="F203" s="4">
        <v>0.7090277777777777</v>
      </c>
      <c r="G203">
        <v>2</v>
      </c>
      <c r="H203">
        <v>507.33249999999998</v>
      </c>
      <c r="I203" t="s">
        <v>185</v>
      </c>
      <c r="J203" s="10">
        <v>0.76100000000000001</v>
      </c>
      <c r="K203" t="e">
        <f t="shared" si="4"/>
        <v>#NAME?</v>
      </c>
      <c r="L203">
        <v>0.77300000000000002</v>
      </c>
      <c r="M203">
        <v>2.7890000000000001</v>
      </c>
      <c r="N203">
        <v>0.19500000000000001</v>
      </c>
      <c r="O203">
        <v>0.42899999999999999</v>
      </c>
      <c r="P203">
        <v>1.181</v>
      </c>
      <c r="Q203">
        <v>3.0379999999999998</v>
      </c>
      <c r="R203">
        <v>0.16</v>
      </c>
      <c r="S203">
        <v>0.97599999999999998</v>
      </c>
      <c r="T203">
        <v>0.77100000000000002</v>
      </c>
      <c r="U203">
        <v>2.0609999999999999</v>
      </c>
      <c r="V203">
        <v>0.25700000000000001</v>
      </c>
      <c r="W203">
        <v>0.316</v>
      </c>
      <c r="X203">
        <v>1.008</v>
      </c>
      <c r="Y203">
        <v>1.863</v>
      </c>
      <c r="Z203">
        <v>0.14399999999999999</v>
      </c>
      <c r="AA203">
        <v>0.88</v>
      </c>
      <c r="AB203">
        <v>0.88500000000000001</v>
      </c>
      <c r="AC203">
        <v>0.20300000000000001</v>
      </c>
      <c r="AD203">
        <v>0.51200000000000001</v>
      </c>
      <c r="AE203">
        <v>0.65200000000000002</v>
      </c>
      <c r="AF203">
        <v>0.34</v>
      </c>
      <c r="AG203">
        <v>0.58899999999999997</v>
      </c>
      <c r="AH203">
        <v>0.56599999999999995</v>
      </c>
      <c r="AI203">
        <v>0.80300000000000005</v>
      </c>
      <c r="AJ203" t="s">
        <v>178</v>
      </c>
      <c r="AK203" t="s">
        <v>178</v>
      </c>
      <c r="AL203" t="s">
        <v>182</v>
      </c>
      <c r="AM203" t="s">
        <v>178</v>
      </c>
      <c r="AN203" t="s">
        <v>178</v>
      </c>
      <c r="AO203" t="s">
        <v>178</v>
      </c>
      <c r="AP203" t="s">
        <v>182</v>
      </c>
      <c r="AQ203" t="s">
        <v>177</v>
      </c>
      <c r="AR203" t="s">
        <v>178</v>
      </c>
      <c r="AS203">
        <v>0.83</v>
      </c>
      <c r="AT203">
        <v>0.93</v>
      </c>
      <c r="AU203">
        <v>0.95</v>
      </c>
      <c r="AV203">
        <v>0.61</v>
      </c>
      <c r="AW203">
        <v>0.95</v>
      </c>
      <c r="AX203">
        <v>0.93</v>
      </c>
      <c r="AY203">
        <v>0.87</v>
      </c>
      <c r="AZ203">
        <v>0.93</v>
      </c>
      <c r="BA203">
        <v>0.87</v>
      </c>
      <c r="BB203" s="1">
        <v>6041096.25</v>
      </c>
      <c r="BC203" s="1">
        <v>4452.59</v>
      </c>
      <c r="BD203" s="1">
        <v>2521.5100000000002</v>
      </c>
      <c r="BE203" s="1">
        <v>1554150.85</v>
      </c>
      <c r="BF203">
        <v>279.14999999999998</v>
      </c>
      <c r="BG203">
        <v>673.98</v>
      </c>
      <c r="BH203" s="1">
        <v>8988.68</v>
      </c>
      <c r="BI203">
        <v>18.66</v>
      </c>
      <c r="BJ203" s="1">
        <v>5316219.53</v>
      </c>
      <c r="BK203">
        <v>1</v>
      </c>
      <c r="BL203">
        <v>1</v>
      </c>
      <c r="BM203">
        <v>3</v>
      </c>
      <c r="BN203">
        <v>1</v>
      </c>
      <c r="BO203">
        <v>1</v>
      </c>
      <c r="BP203">
        <v>1</v>
      </c>
      <c r="BQ203">
        <v>2</v>
      </c>
      <c r="BR203">
        <v>0</v>
      </c>
      <c r="BS203">
        <v>2</v>
      </c>
      <c r="BT203">
        <v>52.253999999999998</v>
      </c>
      <c r="BU203">
        <v>56.805</v>
      </c>
      <c r="BV203">
        <v>59.389000000000003</v>
      </c>
      <c r="BW203">
        <v>55.103999999999999</v>
      </c>
      <c r="BX203">
        <v>55.039000000000001</v>
      </c>
      <c r="BY203">
        <v>57.505000000000003</v>
      </c>
      <c r="BZ203">
        <v>58.734000000000002</v>
      </c>
      <c r="CA203">
        <v>0</v>
      </c>
      <c r="CB203">
        <v>53.972999999999999</v>
      </c>
      <c r="CC203">
        <v>86.656999999999996</v>
      </c>
      <c r="CD203">
        <v>94.36</v>
      </c>
      <c r="CE203">
        <v>98.816999999999993</v>
      </c>
      <c r="CF203">
        <v>91.231999999999999</v>
      </c>
      <c r="CG203">
        <v>91.426000000000002</v>
      </c>
      <c r="CH203">
        <v>95.682000000000002</v>
      </c>
      <c r="CI203">
        <v>97.725999999999999</v>
      </c>
      <c r="CJ203">
        <v>0</v>
      </c>
      <c r="CK203">
        <v>89.805000000000007</v>
      </c>
      <c r="CL203" s="2">
        <v>31830000</v>
      </c>
      <c r="CM203" s="2">
        <v>24610000</v>
      </c>
      <c r="CN203" s="2">
        <v>88790000</v>
      </c>
      <c r="CO203" s="2">
        <v>6214000</v>
      </c>
      <c r="CP203" s="2">
        <v>13660000</v>
      </c>
      <c r="CQ203" s="2">
        <v>37580000</v>
      </c>
      <c r="CR203" s="2">
        <v>96710000</v>
      </c>
      <c r="CS203" s="2">
        <v>5090000</v>
      </c>
      <c r="CT203" s="2">
        <v>31080000</v>
      </c>
      <c r="CU203" s="2">
        <v>6041000</v>
      </c>
      <c r="CV203" s="2">
        <v>4659000</v>
      </c>
      <c r="CW203" s="2">
        <v>12450000</v>
      </c>
      <c r="CX203" s="2">
        <v>1554000</v>
      </c>
      <c r="CY203" s="2">
        <v>1908000</v>
      </c>
      <c r="CZ203" s="2">
        <v>6088000</v>
      </c>
      <c r="DA203" s="2">
        <v>11250000</v>
      </c>
      <c r="DB203" s="2">
        <v>871600</v>
      </c>
      <c r="DC203" s="2">
        <v>5316000</v>
      </c>
      <c r="DD203">
        <v>141.12100000000001</v>
      </c>
      <c r="DE203">
        <v>44.521000000000001</v>
      </c>
      <c r="DF203">
        <v>46.823</v>
      </c>
      <c r="DG203">
        <v>139.804</v>
      </c>
      <c r="DH203">
        <v>140.50299999999999</v>
      </c>
      <c r="DI203">
        <v>7.0759999999999996</v>
      </c>
      <c r="DJ203">
        <v>141.16999999999999</v>
      </c>
      <c r="DK203">
        <v>0</v>
      </c>
      <c r="DL203">
        <v>65.516000000000005</v>
      </c>
      <c r="DM203">
        <v>140.375</v>
      </c>
      <c r="DN203">
        <v>62.173999999999999</v>
      </c>
      <c r="DO203">
        <v>46.113</v>
      </c>
      <c r="DP203">
        <v>137.29300000000001</v>
      </c>
      <c r="DQ203">
        <v>137.18799999999999</v>
      </c>
      <c r="DR203">
        <v>4.7610000000000001</v>
      </c>
      <c r="DS203">
        <v>140.23500000000001</v>
      </c>
      <c r="DT203">
        <v>0</v>
      </c>
      <c r="DU203">
        <v>56.88</v>
      </c>
      <c r="DV203">
        <v>1</v>
      </c>
      <c r="DW203">
        <v>0.82</v>
      </c>
      <c r="DX203">
        <v>1</v>
      </c>
      <c r="DY203">
        <v>1</v>
      </c>
      <c r="DZ203">
        <v>0.94</v>
      </c>
      <c r="EA203">
        <v>0.92</v>
      </c>
      <c r="EB203">
        <v>1</v>
      </c>
      <c r="EC203">
        <v>0.81</v>
      </c>
      <c r="ED203">
        <v>1</v>
      </c>
      <c r="EE203">
        <v>0.77300000000000002</v>
      </c>
      <c r="EF203">
        <v>2.7890000000000001</v>
      </c>
      <c r="EG203">
        <v>0.19500000000000001</v>
      </c>
      <c r="EH203">
        <v>0.42899999999999999</v>
      </c>
      <c r="EI203">
        <v>1.181</v>
      </c>
      <c r="EJ203">
        <v>3.0379999999999998</v>
      </c>
      <c r="EK203">
        <v>0.16</v>
      </c>
      <c r="EL203">
        <v>0.97599999999999998</v>
      </c>
      <c r="EM203">
        <v>0.77100000000000002</v>
      </c>
      <c r="EN203">
        <v>2.0609999999999999</v>
      </c>
      <c r="EO203">
        <v>0.25700000000000001</v>
      </c>
      <c r="EP203">
        <v>0.316</v>
      </c>
      <c r="EQ203">
        <v>1.008</v>
      </c>
      <c r="ER203">
        <v>1.863</v>
      </c>
      <c r="ES203">
        <v>0.14399999999999999</v>
      </c>
      <c r="ET203">
        <v>0.88</v>
      </c>
      <c r="FC203" s="2">
        <v>31830000</v>
      </c>
      <c r="FD203" s="2">
        <v>24610000</v>
      </c>
      <c r="FE203" s="2">
        <v>88790000</v>
      </c>
      <c r="FF203" s="2">
        <v>6214000</v>
      </c>
      <c r="FG203" s="2">
        <v>13660000</v>
      </c>
      <c r="FH203" s="2">
        <v>37580000</v>
      </c>
      <c r="FI203" s="2">
        <v>96710000</v>
      </c>
      <c r="FJ203" s="2">
        <v>5090000</v>
      </c>
      <c r="FK203" s="2">
        <v>31080000</v>
      </c>
      <c r="FL203" s="2">
        <v>6041000</v>
      </c>
      <c r="FM203" s="2">
        <v>4659000</v>
      </c>
      <c r="FN203" s="2">
        <v>12450000</v>
      </c>
      <c r="FO203" s="2">
        <v>1554000</v>
      </c>
      <c r="FP203" s="2">
        <v>1908000</v>
      </c>
      <c r="FQ203" s="2">
        <v>6088000</v>
      </c>
      <c r="FR203" s="2">
        <v>11250000</v>
      </c>
      <c r="FS203" s="2">
        <v>871600</v>
      </c>
      <c r="FT203" s="2">
        <v>5316000</v>
      </c>
    </row>
    <row r="204" spans="1:176" hidden="1" x14ac:dyDescent="0.2">
      <c r="A204">
        <v>0</v>
      </c>
      <c r="B204" t="s">
        <v>272</v>
      </c>
      <c r="C204" t="s">
        <v>273</v>
      </c>
      <c r="D204" t="s">
        <v>196</v>
      </c>
      <c r="E204" s="4">
        <v>0.7090277777777777</v>
      </c>
      <c r="F204" s="4">
        <v>0.7090277777777777</v>
      </c>
      <c r="G204">
        <v>2</v>
      </c>
      <c r="H204">
        <v>507.33249999999998</v>
      </c>
      <c r="I204" t="s">
        <v>185</v>
      </c>
      <c r="J204" s="10">
        <v>2.2559999999999998</v>
      </c>
      <c r="K204" t="e">
        <f t="shared" si="4"/>
        <v>#NAME?</v>
      </c>
      <c r="L204">
        <v>1.605</v>
      </c>
      <c r="M204">
        <v>7.9729999999999999</v>
      </c>
      <c r="N204">
        <v>3.246</v>
      </c>
      <c r="O204">
        <v>2.1429999999999998</v>
      </c>
      <c r="P204">
        <v>8.6890000000000001</v>
      </c>
      <c r="Q204">
        <v>3.9430000000000001</v>
      </c>
      <c r="R204">
        <v>2.3290000000000002</v>
      </c>
      <c r="S204">
        <v>2.6659999999999999</v>
      </c>
      <c r="T204">
        <v>2.1469999999999998</v>
      </c>
      <c r="U204">
        <v>3.8839999999999999</v>
      </c>
      <c r="V204">
        <v>2.0329999999999999</v>
      </c>
      <c r="W204">
        <v>2.3519999999999999</v>
      </c>
      <c r="X204">
        <v>4.2830000000000004</v>
      </c>
      <c r="Y204">
        <v>3.2189999999999999</v>
      </c>
      <c r="Z204">
        <v>2.6659999999999999</v>
      </c>
      <c r="AA204">
        <v>1.8140000000000001</v>
      </c>
      <c r="AB204">
        <v>0.114</v>
      </c>
      <c r="AC204">
        <v>0.28699999999999998</v>
      </c>
      <c r="AD204">
        <v>0.45200000000000001</v>
      </c>
      <c r="AE204">
        <v>8.3000000000000004E-2</v>
      </c>
      <c r="AF204">
        <v>0.44700000000000001</v>
      </c>
      <c r="AG204">
        <v>0.14699999999999999</v>
      </c>
      <c r="AH204">
        <v>4.1000000000000002E-2</v>
      </c>
      <c r="AI204">
        <v>0.06</v>
      </c>
      <c r="AJ204" t="s">
        <v>178</v>
      </c>
      <c r="AK204" t="s">
        <v>182</v>
      </c>
      <c r="AL204" t="s">
        <v>182</v>
      </c>
      <c r="AM204" t="s">
        <v>182</v>
      </c>
      <c r="AN204" t="s">
        <v>178</v>
      </c>
      <c r="AO204" t="s">
        <v>182</v>
      </c>
      <c r="AP204" t="s">
        <v>182</v>
      </c>
      <c r="AQ204" t="s">
        <v>182</v>
      </c>
      <c r="AR204" t="s">
        <v>178</v>
      </c>
      <c r="AS204">
        <v>0.94</v>
      </c>
      <c r="AT204">
        <v>0.96</v>
      </c>
      <c r="AU204">
        <v>0.91</v>
      </c>
      <c r="AV204">
        <v>0.92</v>
      </c>
      <c r="AW204">
        <v>0.98</v>
      </c>
      <c r="AX204">
        <v>0.8</v>
      </c>
      <c r="AY204">
        <v>0.96</v>
      </c>
      <c r="AZ204">
        <v>0.90200000000000002</v>
      </c>
      <c r="BA204">
        <v>0.89</v>
      </c>
      <c r="BB204">
        <v>19.79</v>
      </c>
      <c r="BC204">
        <v>21.89</v>
      </c>
      <c r="BD204">
        <v>21.15</v>
      </c>
      <c r="BE204" s="1">
        <v>629540.47</v>
      </c>
      <c r="BF204">
        <v>45.71</v>
      </c>
      <c r="BG204">
        <v>26.01</v>
      </c>
      <c r="BH204" s="1">
        <v>606980.89</v>
      </c>
      <c r="BI204" s="1">
        <v>825499.31</v>
      </c>
      <c r="BJ204">
        <v>44.17</v>
      </c>
      <c r="BK204">
        <v>2</v>
      </c>
      <c r="BL204">
        <v>3</v>
      </c>
      <c r="BM204">
        <v>3</v>
      </c>
      <c r="BN204">
        <v>3</v>
      </c>
      <c r="BO204">
        <v>2</v>
      </c>
      <c r="BP204">
        <v>3</v>
      </c>
      <c r="BQ204">
        <v>3</v>
      </c>
      <c r="BR204">
        <v>1</v>
      </c>
      <c r="BS204">
        <v>2</v>
      </c>
      <c r="BT204">
        <v>54.262</v>
      </c>
      <c r="BU204">
        <v>55.11</v>
      </c>
      <c r="BV204">
        <v>59.03</v>
      </c>
      <c r="BW204">
        <v>55.01</v>
      </c>
      <c r="BX204">
        <v>48.920999999999999</v>
      </c>
      <c r="BY204">
        <v>57.034999999999997</v>
      </c>
      <c r="BZ204">
        <v>54.887999999999998</v>
      </c>
      <c r="CA204">
        <v>12.778</v>
      </c>
      <c r="CB204">
        <v>53.933999999999997</v>
      </c>
      <c r="CC204">
        <v>90.286000000000001</v>
      </c>
      <c r="CD204">
        <v>91.697999999999993</v>
      </c>
      <c r="CE204">
        <v>98.22</v>
      </c>
      <c r="CF204">
        <v>91.531000000000006</v>
      </c>
      <c r="CG204">
        <v>81.399000000000001</v>
      </c>
      <c r="CH204">
        <v>94.9</v>
      </c>
      <c r="CI204">
        <v>91.328999999999994</v>
      </c>
      <c r="CJ204">
        <v>65.634</v>
      </c>
      <c r="CK204">
        <v>89.74</v>
      </c>
      <c r="CL204" s="2">
        <v>4267000</v>
      </c>
      <c r="CM204" s="2">
        <v>6849000</v>
      </c>
      <c r="CN204" s="2">
        <v>34020000</v>
      </c>
      <c r="CO204" s="2">
        <v>13850000</v>
      </c>
      <c r="CP204" s="2">
        <v>9144000</v>
      </c>
      <c r="CQ204" s="2">
        <v>37070000</v>
      </c>
      <c r="CR204" s="2">
        <v>16820000</v>
      </c>
      <c r="CS204" s="2">
        <v>9937000</v>
      </c>
      <c r="CT204" s="2">
        <v>11380000</v>
      </c>
      <c r="CU204" s="2">
        <v>309700</v>
      </c>
      <c r="CV204" s="2">
        <v>664700</v>
      </c>
      <c r="CW204" s="2">
        <v>1203000</v>
      </c>
      <c r="CX204" s="2">
        <v>629500</v>
      </c>
      <c r="CY204" s="2">
        <v>728400</v>
      </c>
      <c r="CZ204" s="2">
        <v>1326000</v>
      </c>
      <c r="DA204" s="2">
        <v>996900</v>
      </c>
      <c r="DB204" s="2">
        <v>825500</v>
      </c>
      <c r="DC204" s="2">
        <v>561700</v>
      </c>
      <c r="DD204">
        <v>76.918000000000006</v>
      </c>
      <c r="DE204">
        <v>0.52700000000000002</v>
      </c>
      <c r="DF204">
        <v>84.915000000000006</v>
      </c>
      <c r="DG204">
        <v>97.757000000000005</v>
      </c>
      <c r="DH204">
        <v>13.762</v>
      </c>
      <c r="DI204">
        <v>128.64699999999999</v>
      </c>
      <c r="DJ204">
        <v>45.051000000000002</v>
      </c>
      <c r="DK204">
        <v>0</v>
      </c>
      <c r="DL204">
        <v>16.376999999999999</v>
      </c>
      <c r="DM204">
        <v>62.262</v>
      </c>
      <c r="DN204">
        <v>27.643999999999998</v>
      </c>
      <c r="DO204">
        <v>9.9039999999999999</v>
      </c>
      <c r="DP204">
        <v>73.218999999999994</v>
      </c>
      <c r="DQ204">
        <v>13.86</v>
      </c>
      <c r="DR204">
        <v>109.73399999999999</v>
      </c>
      <c r="DS204">
        <v>34.380000000000003</v>
      </c>
      <c r="DT204">
        <v>0</v>
      </c>
      <c r="DU204">
        <v>11.069000000000001</v>
      </c>
      <c r="DV204">
        <v>0.89</v>
      </c>
      <c r="DW204">
        <v>0.77</v>
      </c>
      <c r="DX204">
        <v>0.88</v>
      </c>
      <c r="DY204">
        <v>1</v>
      </c>
      <c r="DZ204">
        <v>0.74</v>
      </c>
      <c r="EA204">
        <v>0.84</v>
      </c>
      <c r="EB204">
        <v>1</v>
      </c>
      <c r="EC204">
        <v>1</v>
      </c>
      <c r="ED204">
        <v>1</v>
      </c>
      <c r="EE204">
        <v>1.605</v>
      </c>
      <c r="EF204">
        <v>7.9729999999999999</v>
      </c>
      <c r="EG204">
        <v>3.246</v>
      </c>
      <c r="EH204">
        <v>2.1429999999999998</v>
      </c>
      <c r="EI204">
        <v>8.6890000000000001</v>
      </c>
      <c r="EJ204">
        <v>3.9430000000000001</v>
      </c>
      <c r="EK204">
        <v>2.3290000000000002</v>
      </c>
      <c r="EL204">
        <v>2.6659999999999999</v>
      </c>
      <c r="EM204">
        <v>2.1469999999999998</v>
      </c>
      <c r="EN204">
        <v>3.8839999999999999</v>
      </c>
      <c r="EO204">
        <v>2.0329999999999999</v>
      </c>
      <c r="EP204">
        <v>2.3519999999999999</v>
      </c>
      <c r="EQ204">
        <v>4.2830000000000004</v>
      </c>
      <c r="ER204">
        <v>3.2189999999999999</v>
      </c>
      <c r="ES204">
        <v>2.6659999999999999</v>
      </c>
      <c r="ET204">
        <v>1.8140000000000001</v>
      </c>
      <c r="FC204" s="2">
        <v>4267000</v>
      </c>
      <c r="FD204" s="2">
        <v>6849000</v>
      </c>
      <c r="FE204" s="2">
        <v>34020000</v>
      </c>
      <c r="FF204" s="2">
        <v>13850000</v>
      </c>
      <c r="FG204" s="2">
        <v>9144000</v>
      </c>
      <c r="FH204" s="2">
        <v>37070000</v>
      </c>
      <c r="FI204" s="2">
        <v>16820000</v>
      </c>
      <c r="FJ204" s="2">
        <v>9937000</v>
      </c>
      <c r="FK204" s="2">
        <v>11380000</v>
      </c>
      <c r="FL204" s="2">
        <v>309700</v>
      </c>
      <c r="FM204" s="2">
        <v>664700</v>
      </c>
      <c r="FN204" s="2">
        <v>1203000</v>
      </c>
      <c r="FO204" s="2">
        <v>629500</v>
      </c>
      <c r="FP204" s="2">
        <v>728400</v>
      </c>
      <c r="FQ204" s="2">
        <v>1326000</v>
      </c>
      <c r="FR204" s="2">
        <v>996900</v>
      </c>
      <c r="FS204" s="2">
        <v>825500</v>
      </c>
      <c r="FT204" s="2">
        <v>561700</v>
      </c>
    </row>
    <row r="205" spans="1:176" x14ac:dyDescent="0.2">
      <c r="A205">
        <v>0</v>
      </c>
      <c r="B205" t="s">
        <v>176</v>
      </c>
      <c r="C205" t="s">
        <v>216</v>
      </c>
      <c r="D205" t="s">
        <v>196</v>
      </c>
      <c r="E205" s="4">
        <v>0.75</v>
      </c>
      <c r="F205" s="4">
        <v>0.75</v>
      </c>
      <c r="G205">
        <v>2</v>
      </c>
      <c r="H205">
        <v>523.36379999999997</v>
      </c>
      <c r="I205" t="s">
        <v>217</v>
      </c>
      <c r="J205" s="10">
        <v>0.81</v>
      </c>
      <c r="K205" t="e">
        <f t="shared" si="4"/>
        <v>#NAME?</v>
      </c>
      <c r="L205">
        <v>0.38500000000000001</v>
      </c>
      <c r="M205">
        <v>0.87</v>
      </c>
      <c r="N205">
        <v>1.647</v>
      </c>
      <c r="O205">
        <v>1.181</v>
      </c>
      <c r="P205">
        <v>86.031999999999996</v>
      </c>
      <c r="Q205">
        <v>1.48</v>
      </c>
      <c r="R205">
        <v>1.266</v>
      </c>
      <c r="S205">
        <v>3.0720000000000001</v>
      </c>
      <c r="T205">
        <v>0.42899999999999999</v>
      </c>
      <c r="U205">
        <v>0.77500000000000002</v>
      </c>
      <c r="V205">
        <v>1.2090000000000001</v>
      </c>
      <c r="W205">
        <v>0.96799999999999997</v>
      </c>
      <c r="X205">
        <v>47.802999999999997</v>
      </c>
      <c r="Y205">
        <v>0.75600000000000001</v>
      </c>
      <c r="Z205">
        <v>0.79400000000000004</v>
      </c>
      <c r="AA205">
        <v>2.8719999999999999</v>
      </c>
      <c r="AB205">
        <v>0.17299999999999999</v>
      </c>
      <c r="AC205">
        <v>0.71799999999999997</v>
      </c>
      <c r="AD205">
        <v>0.89500000000000002</v>
      </c>
      <c r="AE205">
        <v>0.26800000000000002</v>
      </c>
      <c r="AF205">
        <v>0.42</v>
      </c>
      <c r="AG205">
        <v>0.81200000000000006</v>
      </c>
      <c r="AH205">
        <v>0.156</v>
      </c>
      <c r="AI205">
        <v>0.624</v>
      </c>
      <c r="AJ205" t="s">
        <v>178</v>
      </c>
      <c r="AK205" t="s">
        <v>177</v>
      </c>
      <c r="AL205" t="s">
        <v>177</v>
      </c>
      <c r="AM205" t="s">
        <v>177</v>
      </c>
      <c r="AN205" t="s">
        <v>177</v>
      </c>
      <c r="AO205" t="s">
        <v>182</v>
      </c>
      <c r="AP205" t="s">
        <v>177</v>
      </c>
      <c r="AQ205" t="s">
        <v>177</v>
      </c>
      <c r="AR205" t="s">
        <v>177</v>
      </c>
      <c r="AS205">
        <v>0.94</v>
      </c>
      <c r="AT205">
        <v>0.7</v>
      </c>
      <c r="AU205">
        <v>0.98</v>
      </c>
      <c r="AV205">
        <v>0.95</v>
      </c>
      <c r="AW205">
        <v>0.94</v>
      </c>
      <c r="AX205">
        <v>0.9</v>
      </c>
      <c r="AY205">
        <v>0.98</v>
      </c>
      <c r="AZ205">
        <v>0.94</v>
      </c>
      <c r="BA205">
        <v>0.39</v>
      </c>
      <c r="BB205">
        <v>567.65</v>
      </c>
      <c r="BC205" s="1">
        <v>894310.43</v>
      </c>
      <c r="BD205" s="1">
        <v>1614707.23</v>
      </c>
      <c r="BE205" s="1">
        <v>2517796.15</v>
      </c>
      <c r="BF205" s="1">
        <v>2142090.81</v>
      </c>
      <c r="BG205" s="1">
        <v>99552739.560000002</v>
      </c>
      <c r="BH205" s="1">
        <v>1977035.12</v>
      </c>
      <c r="BI205">
        <v>1.96</v>
      </c>
      <c r="BJ205">
        <v>36.04</v>
      </c>
      <c r="BK205">
        <v>1</v>
      </c>
      <c r="BL205">
        <v>0</v>
      </c>
      <c r="BM205">
        <v>0</v>
      </c>
      <c r="BN205">
        <v>0</v>
      </c>
      <c r="BO205">
        <v>0</v>
      </c>
      <c r="BP205">
        <v>2</v>
      </c>
      <c r="BQ205">
        <v>0</v>
      </c>
      <c r="BR205">
        <v>0</v>
      </c>
      <c r="BS205">
        <v>0</v>
      </c>
      <c r="BT205">
        <v>49.981000000000002</v>
      </c>
      <c r="BU205">
        <v>0</v>
      </c>
      <c r="BV205">
        <v>0</v>
      </c>
      <c r="BW205">
        <v>0</v>
      </c>
      <c r="BX205">
        <v>0</v>
      </c>
      <c r="BY205">
        <v>57.216999999999999</v>
      </c>
      <c r="BZ205">
        <v>0</v>
      </c>
      <c r="CA205">
        <v>0</v>
      </c>
      <c r="CB205">
        <v>0</v>
      </c>
      <c r="CC205">
        <v>83.164000000000001</v>
      </c>
      <c r="CD205">
        <v>0</v>
      </c>
      <c r="CE205">
        <v>0</v>
      </c>
      <c r="CF205">
        <v>0</v>
      </c>
      <c r="CG205">
        <v>0</v>
      </c>
      <c r="CH205">
        <v>95.203000000000003</v>
      </c>
      <c r="CI205">
        <v>0</v>
      </c>
      <c r="CJ205">
        <v>0</v>
      </c>
      <c r="CK205">
        <v>0</v>
      </c>
      <c r="CL205" s="2">
        <v>9266000</v>
      </c>
      <c r="CM205" s="2">
        <v>3567000</v>
      </c>
      <c r="CN205" s="2">
        <v>8063000</v>
      </c>
      <c r="CO205" s="2">
        <v>15260000</v>
      </c>
      <c r="CP205" s="2">
        <v>10940000</v>
      </c>
      <c r="CQ205" s="2">
        <v>797200000</v>
      </c>
      <c r="CR205" s="2">
        <v>13720000</v>
      </c>
      <c r="CS205" s="2">
        <v>11730000</v>
      </c>
      <c r="CT205" s="2">
        <v>28460000</v>
      </c>
      <c r="CU205" s="2">
        <v>2083000</v>
      </c>
      <c r="CV205" s="2">
        <v>894300</v>
      </c>
      <c r="CW205" s="2">
        <v>1615000</v>
      </c>
      <c r="CX205" s="2">
        <v>2518000</v>
      </c>
      <c r="CY205" s="2">
        <v>2015000</v>
      </c>
      <c r="CZ205" s="2">
        <v>99550000</v>
      </c>
      <c r="DA205" s="2">
        <v>1575000</v>
      </c>
      <c r="DB205" s="2">
        <v>1654000</v>
      </c>
      <c r="DC205" s="2">
        <v>5980000</v>
      </c>
      <c r="DD205">
        <v>39.28</v>
      </c>
      <c r="DE205">
        <v>47.600999999999999</v>
      </c>
      <c r="DF205">
        <v>46.177</v>
      </c>
      <c r="DG205">
        <v>117.61</v>
      </c>
      <c r="DH205">
        <v>7.16</v>
      </c>
      <c r="DI205">
        <v>137.82599999999999</v>
      </c>
      <c r="DJ205">
        <v>81.212000000000003</v>
      </c>
      <c r="DK205">
        <v>0</v>
      </c>
      <c r="DL205">
        <v>126.221</v>
      </c>
      <c r="DM205">
        <v>63.555999999999997</v>
      </c>
      <c r="DN205">
        <v>53.11</v>
      </c>
      <c r="DO205">
        <v>15.723000000000001</v>
      </c>
      <c r="DP205">
        <v>79.768000000000001</v>
      </c>
      <c r="DQ205">
        <v>31.716000000000001</v>
      </c>
      <c r="DR205">
        <v>138.03</v>
      </c>
      <c r="DS205">
        <v>39.131999999999998</v>
      </c>
      <c r="DT205">
        <v>0</v>
      </c>
      <c r="DU205">
        <v>126.57</v>
      </c>
      <c r="DV205">
        <v>0.91</v>
      </c>
      <c r="DW205">
        <v>1</v>
      </c>
      <c r="DX205">
        <v>1</v>
      </c>
      <c r="DY205">
        <v>1</v>
      </c>
      <c r="DZ205">
        <v>0.96</v>
      </c>
      <c r="EA205">
        <v>1</v>
      </c>
      <c r="EB205">
        <v>0.83</v>
      </c>
      <c r="EC205">
        <v>0.79</v>
      </c>
      <c r="ED205">
        <v>1</v>
      </c>
      <c r="EE205">
        <v>0.38500000000000001</v>
      </c>
      <c r="EF205">
        <v>0.87</v>
      </c>
      <c r="EG205">
        <v>1.647</v>
      </c>
      <c r="EH205">
        <v>1.181</v>
      </c>
      <c r="EI205">
        <v>86.031999999999996</v>
      </c>
      <c r="EJ205">
        <v>1.48</v>
      </c>
      <c r="EK205">
        <v>1.266</v>
      </c>
      <c r="EL205">
        <v>3.0720000000000001</v>
      </c>
      <c r="EM205">
        <v>0.42899999999999999</v>
      </c>
      <c r="EN205">
        <v>0.77500000000000002</v>
      </c>
      <c r="EO205">
        <v>1.2090000000000001</v>
      </c>
      <c r="EP205">
        <v>0.96799999999999997</v>
      </c>
      <c r="EQ205">
        <v>47.802999999999997</v>
      </c>
      <c r="ER205">
        <v>0.75600000000000001</v>
      </c>
      <c r="ES205">
        <v>0.79400000000000004</v>
      </c>
      <c r="ET205">
        <v>2.8719999999999999</v>
      </c>
      <c r="FC205" s="2">
        <v>9266000</v>
      </c>
      <c r="FD205" s="2">
        <v>3567000</v>
      </c>
      <c r="FE205" s="2">
        <v>8063000</v>
      </c>
      <c r="FF205" s="2">
        <v>15260000</v>
      </c>
      <c r="FG205" s="2">
        <v>10940000</v>
      </c>
      <c r="FH205" s="2">
        <v>797200000</v>
      </c>
      <c r="FI205" s="2">
        <v>13720000</v>
      </c>
      <c r="FJ205" s="2">
        <v>11730000</v>
      </c>
      <c r="FK205" s="2">
        <v>28460000</v>
      </c>
      <c r="FL205" s="2">
        <v>2083000</v>
      </c>
      <c r="FM205" s="2">
        <v>894300</v>
      </c>
      <c r="FN205" s="2">
        <v>1615000</v>
      </c>
      <c r="FO205" s="2">
        <v>2518000</v>
      </c>
      <c r="FP205" s="2">
        <v>2015000</v>
      </c>
      <c r="FQ205" s="2">
        <v>99550000</v>
      </c>
      <c r="FR205" s="2">
        <v>1575000</v>
      </c>
      <c r="FS205" s="2">
        <v>1654000</v>
      </c>
      <c r="FT205" s="2">
        <v>5980000</v>
      </c>
    </row>
    <row r="206" spans="1:176" x14ac:dyDescent="0.2">
      <c r="A206">
        <v>0</v>
      </c>
      <c r="B206" t="s">
        <v>176</v>
      </c>
      <c r="C206" t="s">
        <v>216</v>
      </c>
      <c r="D206" t="s">
        <v>196</v>
      </c>
      <c r="E206" s="4">
        <v>0.75</v>
      </c>
      <c r="F206" s="4">
        <v>0.75</v>
      </c>
      <c r="G206">
        <v>2</v>
      </c>
      <c r="H206">
        <v>523.36379999999997</v>
      </c>
      <c r="I206" t="s">
        <v>217</v>
      </c>
      <c r="J206" s="10">
        <v>2.2480000000000002</v>
      </c>
      <c r="K206" t="e">
        <f t="shared" si="4"/>
        <v>#NAME?</v>
      </c>
      <c r="L206">
        <v>0.16400000000000001</v>
      </c>
      <c r="M206">
        <v>0.35699999999999998</v>
      </c>
      <c r="N206">
        <v>0.20399999999999999</v>
      </c>
      <c r="O206">
        <v>0.24399999999999999</v>
      </c>
      <c r="P206">
        <v>93.456000000000003</v>
      </c>
      <c r="Q206">
        <v>0.121</v>
      </c>
      <c r="R206">
        <v>3.5999999999999997E-2</v>
      </c>
      <c r="S206">
        <v>0.374</v>
      </c>
      <c r="T206">
        <v>1.0960000000000001</v>
      </c>
      <c r="U206">
        <v>1.881</v>
      </c>
      <c r="V206">
        <v>4.7560000000000002</v>
      </c>
      <c r="W206">
        <v>4.7240000000000002</v>
      </c>
      <c r="X206">
        <v>144.32900000000001</v>
      </c>
      <c r="Y206">
        <v>0.90500000000000003</v>
      </c>
      <c r="Z206">
        <v>0.14099999999999999</v>
      </c>
      <c r="AA206">
        <v>1.5609999999999999</v>
      </c>
      <c r="AB206">
        <v>0.48799999999999999</v>
      </c>
      <c r="AC206">
        <v>0.60799999999999998</v>
      </c>
      <c r="AD206">
        <v>0.52600000000000002</v>
      </c>
      <c r="AE206">
        <v>0.53100000000000003</v>
      </c>
      <c r="AF206">
        <v>0.42699999999999999</v>
      </c>
      <c r="AG206">
        <v>0.47599999999999998</v>
      </c>
      <c r="AH206">
        <v>0.44</v>
      </c>
      <c r="AI206">
        <v>0.62</v>
      </c>
      <c r="AJ206" t="s">
        <v>177</v>
      </c>
      <c r="AK206" t="s">
        <v>177</v>
      </c>
      <c r="AL206" t="s">
        <v>177</v>
      </c>
      <c r="AM206" t="s">
        <v>177</v>
      </c>
      <c r="AN206" t="s">
        <v>177</v>
      </c>
      <c r="AO206" t="s">
        <v>182</v>
      </c>
      <c r="AP206" t="s">
        <v>177</v>
      </c>
      <c r="AQ206" t="s">
        <v>177</v>
      </c>
      <c r="AR206" t="s">
        <v>177</v>
      </c>
      <c r="AS206">
        <v>0.78</v>
      </c>
      <c r="AT206">
        <v>0.95</v>
      </c>
      <c r="AU206">
        <v>0.72</v>
      </c>
      <c r="AV206">
        <v>0.99</v>
      </c>
      <c r="AW206">
        <v>0.94</v>
      </c>
      <c r="AX206">
        <v>0.98</v>
      </c>
      <c r="AY206">
        <v>0.99</v>
      </c>
      <c r="AZ206">
        <v>0.77</v>
      </c>
      <c r="BA206">
        <v>0.79</v>
      </c>
      <c r="BB206">
        <v>4.57</v>
      </c>
      <c r="BC206">
        <v>48.33</v>
      </c>
      <c r="BD206" s="1">
        <v>88560.76</v>
      </c>
      <c r="BE206">
        <v>0.92</v>
      </c>
      <c r="BF206">
        <v>1.36</v>
      </c>
      <c r="BG206">
        <v>0.74</v>
      </c>
      <c r="BH206">
        <v>5.56</v>
      </c>
      <c r="BI206">
        <v>186.74</v>
      </c>
      <c r="BJ206" s="1">
        <v>31939.89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2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57.225999999999999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95.218000000000004</v>
      </c>
      <c r="CI206">
        <v>0</v>
      </c>
      <c r="CJ206">
        <v>0</v>
      </c>
      <c r="CK206">
        <v>0</v>
      </c>
      <c r="CL206" s="2">
        <v>1313000</v>
      </c>
      <c r="CM206" s="2">
        <v>215800</v>
      </c>
      <c r="CN206" s="2">
        <v>469300</v>
      </c>
      <c r="CO206" s="2">
        <v>267700</v>
      </c>
      <c r="CP206" s="2">
        <v>320600</v>
      </c>
      <c r="CQ206" s="2">
        <v>122700000</v>
      </c>
      <c r="CR206" s="2">
        <v>159400</v>
      </c>
      <c r="CS206" s="2">
        <v>47800</v>
      </c>
      <c r="CT206" s="2">
        <v>491200</v>
      </c>
      <c r="CU206" s="2">
        <v>32620</v>
      </c>
      <c r="CV206" s="2">
        <v>35750</v>
      </c>
      <c r="CW206" s="2">
        <v>61360</v>
      </c>
      <c r="CX206" s="2">
        <v>155200</v>
      </c>
      <c r="CY206" s="2">
        <v>154100</v>
      </c>
      <c r="CZ206" s="2">
        <v>4708000</v>
      </c>
      <c r="DA206" s="2">
        <v>29530</v>
      </c>
      <c r="DB206" s="2">
        <v>4595</v>
      </c>
      <c r="DC206" s="2">
        <v>50920</v>
      </c>
      <c r="DD206">
        <v>137.36500000000001</v>
      </c>
      <c r="DE206">
        <v>125.95699999999999</v>
      </c>
      <c r="DF206">
        <v>117.86</v>
      </c>
      <c r="DG206">
        <v>83.751999999999995</v>
      </c>
      <c r="DH206">
        <v>129.733</v>
      </c>
      <c r="DI206">
        <v>141.38900000000001</v>
      </c>
      <c r="DJ206">
        <v>83.942999999999998</v>
      </c>
      <c r="DK206">
        <v>0</v>
      </c>
      <c r="DL206">
        <v>117.92</v>
      </c>
      <c r="DM206">
        <v>82.924999999999997</v>
      </c>
      <c r="DN206">
        <v>103.46299999999999</v>
      </c>
      <c r="DO206">
        <v>116.363</v>
      </c>
      <c r="DP206">
        <v>114.532</v>
      </c>
      <c r="DQ206">
        <v>135.08000000000001</v>
      </c>
      <c r="DR206">
        <v>141.03399999999999</v>
      </c>
      <c r="DS206">
        <v>75.203000000000003</v>
      </c>
      <c r="DT206">
        <v>0</v>
      </c>
      <c r="DU206">
        <v>111.42700000000001</v>
      </c>
      <c r="DV206">
        <v>0.71</v>
      </c>
      <c r="DW206">
        <v>1</v>
      </c>
      <c r="DX206">
        <v>0.88</v>
      </c>
      <c r="DY206">
        <v>1</v>
      </c>
      <c r="DZ206">
        <v>1</v>
      </c>
      <c r="EA206">
        <v>0.79</v>
      </c>
      <c r="EB206">
        <v>0.91</v>
      </c>
      <c r="EC206">
        <v>0.56999999999999995</v>
      </c>
      <c r="ED206">
        <v>1</v>
      </c>
      <c r="EE206">
        <v>0.16400000000000001</v>
      </c>
      <c r="EF206">
        <v>0.35699999999999998</v>
      </c>
      <c r="EG206">
        <v>0.20399999999999999</v>
      </c>
      <c r="EH206">
        <v>0.24399999999999999</v>
      </c>
      <c r="EI206">
        <v>93.456000000000003</v>
      </c>
      <c r="EJ206">
        <v>0.121</v>
      </c>
      <c r="EK206">
        <v>3.5999999999999997E-2</v>
      </c>
      <c r="EL206">
        <v>0.374</v>
      </c>
      <c r="EM206">
        <v>1.0960000000000001</v>
      </c>
      <c r="EN206">
        <v>1.881</v>
      </c>
      <c r="EO206">
        <v>4.7560000000000002</v>
      </c>
      <c r="EP206">
        <v>4.7240000000000002</v>
      </c>
      <c r="EQ206">
        <v>144.32900000000001</v>
      </c>
      <c r="ER206">
        <v>0.90500000000000003</v>
      </c>
      <c r="ES206">
        <v>0.14099999999999999</v>
      </c>
      <c r="ET206">
        <v>1.5609999999999999</v>
      </c>
      <c r="FC206" s="2">
        <v>1313000</v>
      </c>
      <c r="FD206" s="2">
        <v>215800</v>
      </c>
      <c r="FE206" s="2">
        <v>469300</v>
      </c>
      <c r="FF206" s="2">
        <v>267700</v>
      </c>
      <c r="FG206" s="2">
        <v>320600</v>
      </c>
      <c r="FH206" s="2">
        <v>122700000</v>
      </c>
      <c r="FI206" s="2">
        <v>159400</v>
      </c>
      <c r="FJ206" s="2">
        <v>47800</v>
      </c>
      <c r="FK206" s="2">
        <v>491200</v>
      </c>
      <c r="FL206" s="2">
        <v>32620</v>
      </c>
      <c r="FM206" s="2">
        <v>35750</v>
      </c>
      <c r="FN206" s="2">
        <v>61360</v>
      </c>
      <c r="FO206" s="2">
        <v>155200</v>
      </c>
      <c r="FP206" s="2">
        <v>154100</v>
      </c>
      <c r="FQ206" s="2">
        <v>4708000</v>
      </c>
      <c r="FR206" s="2">
        <v>29530</v>
      </c>
      <c r="FS206" s="2">
        <v>4595</v>
      </c>
      <c r="FT206" s="2">
        <v>50920</v>
      </c>
    </row>
    <row r="207" spans="1:176" x14ac:dyDescent="0.2">
      <c r="A207">
        <v>0</v>
      </c>
      <c r="B207" t="s">
        <v>176</v>
      </c>
      <c r="C207" t="s">
        <v>216</v>
      </c>
      <c r="D207" t="s">
        <v>196</v>
      </c>
      <c r="E207" s="4">
        <v>0.75</v>
      </c>
      <c r="F207" s="4">
        <v>0.75</v>
      </c>
      <c r="G207">
        <v>1</v>
      </c>
      <c r="H207">
        <v>523.36379999999997</v>
      </c>
      <c r="I207" t="s">
        <v>217</v>
      </c>
      <c r="J207" s="10">
        <v>3.371</v>
      </c>
      <c r="K207" t="e">
        <f t="shared" si="4"/>
        <v>#NAME?</v>
      </c>
      <c r="L207">
        <v>0.60099999999999998</v>
      </c>
      <c r="M207">
        <v>3.05</v>
      </c>
      <c r="N207">
        <v>0.13300000000000001</v>
      </c>
      <c r="O207">
        <v>0.11899999999999999</v>
      </c>
      <c r="P207">
        <v>61.856000000000002</v>
      </c>
      <c r="Q207">
        <v>1.742</v>
      </c>
      <c r="R207">
        <v>8.3000000000000004E-2</v>
      </c>
      <c r="S207">
        <v>1.3580000000000001</v>
      </c>
      <c r="T207">
        <v>0.54300000000000004</v>
      </c>
      <c r="U207">
        <v>2.847</v>
      </c>
      <c r="V207">
        <v>0.34399999999999997</v>
      </c>
      <c r="W207">
        <v>0.19</v>
      </c>
      <c r="X207">
        <v>25.466000000000001</v>
      </c>
      <c r="Y207">
        <v>1.2709999999999999</v>
      </c>
      <c r="Z207">
        <v>0.11</v>
      </c>
      <c r="AA207">
        <v>1.371</v>
      </c>
      <c r="AB207">
        <v>0.66700000000000004</v>
      </c>
      <c r="AC207">
        <v>0.442</v>
      </c>
      <c r="AD207">
        <v>0.38800000000000001</v>
      </c>
      <c r="AE207">
        <v>0.36699999999999999</v>
      </c>
      <c r="AF207">
        <v>0.43</v>
      </c>
      <c r="AG207">
        <v>0.45600000000000002</v>
      </c>
      <c r="AH207">
        <v>0.377</v>
      </c>
      <c r="AI207">
        <v>0.30099999999999999</v>
      </c>
      <c r="AJ207" t="s">
        <v>177</v>
      </c>
      <c r="AK207" t="s">
        <v>177</v>
      </c>
      <c r="AL207" t="s">
        <v>177</v>
      </c>
      <c r="AM207" t="s">
        <v>178</v>
      </c>
      <c r="AN207" t="s">
        <v>178</v>
      </c>
      <c r="AO207" t="s">
        <v>178</v>
      </c>
      <c r="AP207" t="s">
        <v>177</v>
      </c>
      <c r="AQ207" t="s">
        <v>177</v>
      </c>
      <c r="AR207" t="s">
        <v>177</v>
      </c>
      <c r="AS207">
        <v>0</v>
      </c>
      <c r="AT207">
        <v>0.66700000000000004</v>
      </c>
      <c r="AU207">
        <v>0.91</v>
      </c>
      <c r="AV207">
        <v>0</v>
      </c>
      <c r="AW207">
        <v>0.34</v>
      </c>
      <c r="AX207">
        <v>0.67</v>
      </c>
      <c r="AY207">
        <v>0.17100000000000001</v>
      </c>
      <c r="AZ207">
        <v>0.87</v>
      </c>
      <c r="BA207">
        <v>0</v>
      </c>
      <c r="BB207">
        <v>6.7930000000000001</v>
      </c>
      <c r="BC207">
        <v>8.7260000000000009</v>
      </c>
      <c r="BD207">
        <v>11.7</v>
      </c>
      <c r="BE207" s="1">
        <v>72634.03</v>
      </c>
      <c r="BF207">
        <v>0.44</v>
      </c>
      <c r="BG207">
        <v>0.96</v>
      </c>
      <c r="BH207">
        <v>17.795999999999999</v>
      </c>
      <c r="BI207">
        <v>15.81</v>
      </c>
      <c r="BJ207">
        <v>70.600999999999999</v>
      </c>
      <c r="BK207">
        <v>0</v>
      </c>
      <c r="BL207">
        <v>0</v>
      </c>
      <c r="BM207">
        <v>0</v>
      </c>
      <c r="BN207">
        <v>1</v>
      </c>
      <c r="BO207">
        <v>1</v>
      </c>
      <c r="BP207">
        <v>1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28.442</v>
      </c>
      <c r="BX207">
        <v>27.07</v>
      </c>
      <c r="BY207">
        <v>57.77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70.927999999999997</v>
      </c>
      <c r="CG207">
        <v>67.506</v>
      </c>
      <c r="CH207">
        <v>96.123000000000005</v>
      </c>
      <c r="CI207">
        <v>0</v>
      </c>
      <c r="CJ207">
        <v>0</v>
      </c>
      <c r="CK207">
        <v>0</v>
      </c>
      <c r="CL207" s="2">
        <v>4774000</v>
      </c>
      <c r="CM207" s="2">
        <v>2869000</v>
      </c>
      <c r="CN207" s="2">
        <v>14560000</v>
      </c>
      <c r="CO207" s="2">
        <v>633400</v>
      </c>
      <c r="CP207" s="2">
        <v>566900</v>
      </c>
      <c r="CQ207" s="2">
        <v>295300000</v>
      </c>
      <c r="CR207" s="2">
        <v>8315000</v>
      </c>
      <c r="CS207" s="2">
        <v>395400</v>
      </c>
      <c r="CT207" s="2">
        <v>6483000</v>
      </c>
      <c r="CU207" s="2">
        <v>211300</v>
      </c>
      <c r="CV207" s="2">
        <v>114600</v>
      </c>
      <c r="CW207" s="2">
        <v>601400</v>
      </c>
      <c r="CX207" s="2">
        <v>72630</v>
      </c>
      <c r="CY207" s="2">
        <v>40180</v>
      </c>
      <c r="CZ207" s="2">
        <v>5380000</v>
      </c>
      <c r="DA207" s="2">
        <v>268500</v>
      </c>
      <c r="DB207" s="2">
        <v>23240</v>
      </c>
      <c r="DC207" s="2">
        <v>289700</v>
      </c>
      <c r="DD207">
        <v>107.172</v>
      </c>
      <c r="DE207">
        <v>133.465</v>
      </c>
      <c r="DF207">
        <v>96.346000000000004</v>
      </c>
      <c r="DG207">
        <v>56.414999999999999</v>
      </c>
      <c r="DH207">
        <v>109.547</v>
      </c>
      <c r="DI207">
        <v>141.374</v>
      </c>
      <c r="DJ207">
        <v>63.497999999999998</v>
      </c>
      <c r="DK207">
        <v>0</v>
      </c>
      <c r="DL207">
        <v>18.343</v>
      </c>
      <c r="DM207">
        <v>121.8</v>
      </c>
      <c r="DN207">
        <v>105.614</v>
      </c>
      <c r="DO207">
        <v>93.468999999999994</v>
      </c>
      <c r="DP207">
        <v>61.156999999999996</v>
      </c>
      <c r="DQ207">
        <v>65.122</v>
      </c>
      <c r="DR207">
        <v>141.012</v>
      </c>
      <c r="DS207">
        <v>2.6539999999999999</v>
      </c>
      <c r="DT207">
        <v>0</v>
      </c>
      <c r="DU207">
        <v>19.068000000000001</v>
      </c>
      <c r="DV207">
        <v>1</v>
      </c>
      <c r="DW207">
        <v>1</v>
      </c>
      <c r="DX207">
        <v>1</v>
      </c>
      <c r="DY207">
        <v>1</v>
      </c>
      <c r="DZ207">
        <v>0.69</v>
      </c>
      <c r="EA207">
        <v>0.78</v>
      </c>
      <c r="EB207">
        <v>1</v>
      </c>
      <c r="EC207">
        <v>0.88</v>
      </c>
      <c r="ED207">
        <v>1</v>
      </c>
      <c r="EE207">
        <v>0.60099999999999998</v>
      </c>
      <c r="EF207">
        <v>3.05</v>
      </c>
      <c r="EG207">
        <v>0.13300000000000001</v>
      </c>
      <c r="EH207">
        <v>0.11899999999999999</v>
      </c>
      <c r="EI207">
        <v>61.856000000000002</v>
      </c>
      <c r="EJ207">
        <v>1.742</v>
      </c>
      <c r="EK207">
        <v>8.3000000000000004E-2</v>
      </c>
      <c r="EL207">
        <v>1.3580000000000001</v>
      </c>
      <c r="EM207">
        <v>0.54300000000000004</v>
      </c>
      <c r="EN207">
        <v>2.847</v>
      </c>
      <c r="EO207">
        <v>0.34399999999999997</v>
      </c>
      <c r="EP207">
        <v>0.19</v>
      </c>
      <c r="EQ207">
        <v>25.466000000000001</v>
      </c>
      <c r="ER207">
        <v>1.2709999999999999</v>
      </c>
      <c r="ES207">
        <v>0.11</v>
      </c>
      <c r="ET207">
        <v>1.371</v>
      </c>
      <c r="FC207" s="2">
        <v>4774000</v>
      </c>
      <c r="FD207" s="2">
        <v>2869000</v>
      </c>
      <c r="FE207" s="2">
        <v>14560000</v>
      </c>
      <c r="FF207" s="2">
        <v>633400</v>
      </c>
      <c r="FG207" s="2">
        <v>566900</v>
      </c>
      <c r="FH207" s="2">
        <v>295300000</v>
      </c>
      <c r="FI207" s="2">
        <v>8315000</v>
      </c>
      <c r="FJ207" s="2">
        <v>395400</v>
      </c>
      <c r="FK207" s="2">
        <v>6483000</v>
      </c>
      <c r="FL207" s="2">
        <v>211300</v>
      </c>
      <c r="FM207" s="2">
        <v>114600</v>
      </c>
      <c r="FN207" s="2">
        <v>601400</v>
      </c>
      <c r="FO207" s="2">
        <v>72630</v>
      </c>
      <c r="FP207" s="2">
        <v>40180</v>
      </c>
      <c r="FQ207" s="2">
        <v>5380000</v>
      </c>
      <c r="FR207" s="2">
        <v>268500</v>
      </c>
      <c r="FS207" s="2">
        <v>23240</v>
      </c>
      <c r="FT207" s="2">
        <v>289700</v>
      </c>
    </row>
    <row r="208" spans="1:176" x14ac:dyDescent="0.2">
      <c r="A208">
        <v>0</v>
      </c>
      <c r="B208" t="s">
        <v>176</v>
      </c>
      <c r="C208" t="s">
        <v>216</v>
      </c>
      <c r="D208" t="s">
        <v>196</v>
      </c>
      <c r="E208" s="4">
        <v>0.75</v>
      </c>
      <c r="F208" s="4">
        <v>0.75</v>
      </c>
      <c r="G208">
        <v>4</v>
      </c>
      <c r="H208">
        <v>523.36379999999997</v>
      </c>
      <c r="I208" t="s">
        <v>217</v>
      </c>
      <c r="J208" s="10">
        <v>4.7050000000000001</v>
      </c>
      <c r="K208" t="e">
        <f t="shared" si="4"/>
        <v>#NAME?</v>
      </c>
      <c r="L208">
        <v>0.58099999999999996</v>
      </c>
      <c r="M208">
        <v>1.0680000000000001</v>
      </c>
      <c r="N208">
        <v>0.43</v>
      </c>
      <c r="O208">
        <v>3.5489999999999999</v>
      </c>
      <c r="P208">
        <v>158.768</v>
      </c>
      <c r="Q208">
        <v>0.44500000000000001</v>
      </c>
      <c r="R208">
        <v>0.17599999999999999</v>
      </c>
      <c r="S208">
        <v>0.47799999999999998</v>
      </c>
      <c r="T208">
        <v>0.67100000000000004</v>
      </c>
      <c r="U208">
        <v>0.67300000000000004</v>
      </c>
      <c r="V208">
        <v>0.51200000000000001</v>
      </c>
      <c r="W208">
        <v>2.8210000000000002</v>
      </c>
      <c r="X208">
        <v>160.511</v>
      </c>
      <c r="Y208">
        <v>0.42599999999999999</v>
      </c>
      <c r="Z208">
        <v>0.39200000000000002</v>
      </c>
      <c r="AA208">
        <v>0.51500000000000001</v>
      </c>
      <c r="AB208">
        <v>0.71899999999999997</v>
      </c>
      <c r="AC208">
        <v>0.85499999999999998</v>
      </c>
      <c r="AD208">
        <v>0.68300000000000005</v>
      </c>
      <c r="AE208">
        <v>0.5</v>
      </c>
      <c r="AF208">
        <v>0.42399999999999999</v>
      </c>
      <c r="AG208">
        <v>0.67200000000000004</v>
      </c>
      <c r="AH208">
        <v>0.5</v>
      </c>
      <c r="AI208">
        <v>0.73899999999999999</v>
      </c>
      <c r="AJ208" t="s">
        <v>178</v>
      </c>
      <c r="AK208" t="s">
        <v>182</v>
      </c>
      <c r="AL208" t="s">
        <v>178</v>
      </c>
      <c r="AM208" t="s">
        <v>182</v>
      </c>
      <c r="AN208" t="s">
        <v>182</v>
      </c>
      <c r="AO208" t="s">
        <v>182</v>
      </c>
      <c r="AP208" t="s">
        <v>178</v>
      </c>
      <c r="AQ208" t="s">
        <v>182</v>
      </c>
      <c r="AR208" t="s">
        <v>178</v>
      </c>
      <c r="AS208">
        <v>0.97</v>
      </c>
      <c r="AT208">
        <v>0.97</v>
      </c>
      <c r="AU208">
        <v>0.83</v>
      </c>
      <c r="AV208">
        <v>0.63</v>
      </c>
      <c r="AW208">
        <v>0.96</v>
      </c>
      <c r="AX208">
        <v>0.95</v>
      </c>
      <c r="AY208">
        <v>0.56000000000000005</v>
      </c>
      <c r="AZ208">
        <v>0.95</v>
      </c>
      <c r="BA208">
        <v>0.89</v>
      </c>
      <c r="BB208">
        <v>19.41</v>
      </c>
      <c r="BC208">
        <v>33.74</v>
      </c>
      <c r="BD208">
        <v>16.03</v>
      </c>
      <c r="BE208">
        <v>2.23</v>
      </c>
      <c r="BF208" s="1">
        <v>909825.01</v>
      </c>
      <c r="BG208">
        <v>24.5</v>
      </c>
      <c r="BH208">
        <v>6.5</v>
      </c>
      <c r="BI208">
        <v>35.409999999999997</v>
      </c>
      <c r="BJ208">
        <v>57.69</v>
      </c>
      <c r="BK208">
        <v>2</v>
      </c>
      <c r="BL208">
        <v>3</v>
      </c>
      <c r="BM208">
        <v>2</v>
      </c>
      <c r="BN208">
        <v>3</v>
      </c>
      <c r="BO208">
        <v>2</v>
      </c>
      <c r="BP208">
        <v>2</v>
      </c>
      <c r="BQ208">
        <v>2</v>
      </c>
      <c r="BR208">
        <v>4</v>
      </c>
      <c r="BS208">
        <v>2</v>
      </c>
      <c r="BT208">
        <v>30.233000000000001</v>
      </c>
      <c r="BU208">
        <v>34.649000000000001</v>
      </c>
      <c r="BV208">
        <v>37.307000000000002</v>
      </c>
      <c r="BW208">
        <v>51.822000000000003</v>
      </c>
      <c r="BX208">
        <v>54.215000000000003</v>
      </c>
      <c r="BY208">
        <v>57.683999999999997</v>
      </c>
      <c r="BZ208">
        <v>32.064</v>
      </c>
      <c r="CA208">
        <v>29.83</v>
      </c>
      <c r="CB208">
        <v>53.192</v>
      </c>
      <c r="CC208">
        <v>75.394000000000005</v>
      </c>
      <c r="CD208">
        <v>86.406999999999996</v>
      </c>
      <c r="CE208">
        <v>93.034999999999997</v>
      </c>
      <c r="CF208">
        <v>86.225999999999999</v>
      </c>
      <c r="CG208">
        <v>90.207999999999998</v>
      </c>
      <c r="CH208">
        <v>95.98</v>
      </c>
      <c r="CI208">
        <v>79.959999999999994</v>
      </c>
      <c r="CJ208">
        <v>74.388999999999996</v>
      </c>
      <c r="CK208">
        <v>88.504999999999995</v>
      </c>
      <c r="CL208" s="2">
        <v>25120000</v>
      </c>
      <c r="CM208" s="2">
        <v>14590000</v>
      </c>
      <c r="CN208" s="2">
        <v>26820000</v>
      </c>
      <c r="CO208" s="2">
        <v>10800000</v>
      </c>
      <c r="CP208" s="2">
        <v>89150000</v>
      </c>
      <c r="CQ208" s="2">
        <v>3989000000</v>
      </c>
      <c r="CR208" s="2">
        <v>11180000</v>
      </c>
      <c r="CS208" s="2">
        <v>4431000</v>
      </c>
      <c r="CT208" s="2">
        <v>12010000</v>
      </c>
      <c r="CU208" s="2">
        <v>903000</v>
      </c>
      <c r="CV208" s="2">
        <v>605900</v>
      </c>
      <c r="CW208" s="2">
        <v>607800</v>
      </c>
      <c r="CX208" s="2">
        <v>462300</v>
      </c>
      <c r="CY208" s="2">
        <v>2548000</v>
      </c>
      <c r="CZ208" s="2">
        <v>144900000</v>
      </c>
      <c r="DA208" s="2">
        <v>384300</v>
      </c>
      <c r="DB208" s="2">
        <v>354100</v>
      </c>
      <c r="DC208" s="2">
        <v>464900</v>
      </c>
      <c r="DD208">
        <v>117.361</v>
      </c>
      <c r="DE208">
        <v>105.91500000000001</v>
      </c>
      <c r="DF208">
        <v>83.62</v>
      </c>
      <c r="DG208">
        <v>44.401000000000003</v>
      </c>
      <c r="DH208">
        <v>119.477</v>
      </c>
      <c r="DI208">
        <v>140.79400000000001</v>
      </c>
      <c r="DJ208">
        <v>58.493000000000002</v>
      </c>
      <c r="DK208">
        <v>0</v>
      </c>
      <c r="DL208">
        <v>42.433999999999997</v>
      </c>
      <c r="DM208">
        <v>108.935</v>
      </c>
      <c r="DN208">
        <v>104.538</v>
      </c>
      <c r="DO208">
        <v>6.1059999999999999</v>
      </c>
      <c r="DP208">
        <v>47.576999999999998</v>
      </c>
      <c r="DQ208">
        <v>94.506</v>
      </c>
      <c r="DR208">
        <v>140.27799999999999</v>
      </c>
      <c r="DS208">
        <v>31.298999999999999</v>
      </c>
      <c r="DT208">
        <v>0</v>
      </c>
      <c r="DU208">
        <v>29.78</v>
      </c>
      <c r="DV208">
        <v>1</v>
      </c>
      <c r="DW208">
        <v>1</v>
      </c>
      <c r="DX208">
        <v>1</v>
      </c>
      <c r="DY208">
        <v>0.82</v>
      </c>
      <c r="DZ208">
        <v>1</v>
      </c>
      <c r="EA208">
        <v>1</v>
      </c>
      <c r="EB208">
        <v>0.72</v>
      </c>
      <c r="EC208">
        <v>0.86</v>
      </c>
      <c r="ED208">
        <v>0.92</v>
      </c>
      <c r="EE208">
        <v>0.58099999999999996</v>
      </c>
      <c r="EF208">
        <v>1.0680000000000001</v>
      </c>
      <c r="EG208">
        <v>0.43</v>
      </c>
      <c r="EH208">
        <v>3.5489999999999999</v>
      </c>
      <c r="EI208">
        <v>158.768</v>
      </c>
      <c r="EJ208">
        <v>0.44500000000000001</v>
      </c>
      <c r="EK208">
        <v>0.17599999999999999</v>
      </c>
      <c r="EL208">
        <v>0.47799999999999998</v>
      </c>
      <c r="EM208">
        <v>0.67100000000000004</v>
      </c>
      <c r="EN208">
        <v>0.67300000000000004</v>
      </c>
      <c r="EO208">
        <v>0.51200000000000001</v>
      </c>
      <c r="EP208">
        <v>2.8210000000000002</v>
      </c>
      <c r="EQ208">
        <v>160.511</v>
      </c>
      <c r="ER208">
        <v>0.42599999999999999</v>
      </c>
      <c r="ES208">
        <v>0.39200000000000002</v>
      </c>
      <c r="ET208">
        <v>0.51500000000000001</v>
      </c>
      <c r="FC208" s="2">
        <v>25120000</v>
      </c>
      <c r="FD208" s="2">
        <v>14590000</v>
      </c>
      <c r="FE208" s="2">
        <v>26820000</v>
      </c>
      <c r="FF208" s="2">
        <v>10800000</v>
      </c>
      <c r="FG208" s="2">
        <v>89150000</v>
      </c>
      <c r="FH208" s="2">
        <v>3989000000</v>
      </c>
      <c r="FI208" s="2">
        <v>11180000</v>
      </c>
      <c r="FJ208" s="2">
        <v>4431000</v>
      </c>
      <c r="FK208" s="2">
        <v>12010000</v>
      </c>
      <c r="FL208" s="2">
        <v>903000</v>
      </c>
      <c r="FM208" s="2">
        <v>605900</v>
      </c>
      <c r="FN208" s="2">
        <v>607800</v>
      </c>
      <c r="FO208" s="2">
        <v>462300</v>
      </c>
      <c r="FP208" s="2">
        <v>2548000</v>
      </c>
      <c r="FQ208" s="2">
        <v>144900000</v>
      </c>
      <c r="FR208" s="2">
        <v>384300</v>
      </c>
      <c r="FS208" s="2">
        <v>354100</v>
      </c>
      <c r="FT208" s="2">
        <v>464900</v>
      </c>
    </row>
    <row r="209" spans="1:176" x14ac:dyDescent="0.2">
      <c r="A209">
        <v>0</v>
      </c>
      <c r="B209" t="s">
        <v>176</v>
      </c>
      <c r="C209" t="s">
        <v>416</v>
      </c>
      <c r="D209" t="s">
        <v>196</v>
      </c>
      <c r="E209" t="s">
        <v>417</v>
      </c>
      <c r="F209" t="s">
        <v>417</v>
      </c>
      <c r="G209">
        <v>1</v>
      </c>
      <c r="H209">
        <v>507.3689</v>
      </c>
      <c r="I209" t="s">
        <v>418</v>
      </c>
      <c r="J209" s="10">
        <v>5.508</v>
      </c>
      <c r="K209" t="e">
        <f t="shared" si="4"/>
        <v>#NAME?</v>
      </c>
      <c r="L209">
        <v>0.254</v>
      </c>
      <c r="M209">
        <v>23.991</v>
      </c>
      <c r="N209">
        <v>13.734</v>
      </c>
      <c r="O209">
        <v>0.66</v>
      </c>
      <c r="P209">
        <v>2.4319999999999999</v>
      </c>
      <c r="Q209">
        <v>8.7919999999999998</v>
      </c>
      <c r="R209">
        <v>0.216</v>
      </c>
      <c r="S209">
        <v>0.252</v>
      </c>
      <c r="T209">
        <v>0.11899999999999999</v>
      </c>
      <c r="U209">
        <v>6.8550000000000004</v>
      </c>
      <c r="V209">
        <v>2.9460000000000002</v>
      </c>
      <c r="W209">
        <v>0.33700000000000002</v>
      </c>
      <c r="X209">
        <v>3.7589999999999999</v>
      </c>
      <c r="Y209">
        <v>2.452</v>
      </c>
      <c r="Z209">
        <v>0.108</v>
      </c>
      <c r="AA209">
        <v>0.28899999999999998</v>
      </c>
      <c r="AB209">
        <v>0.53100000000000003</v>
      </c>
      <c r="AC209">
        <v>0.36299999999999999</v>
      </c>
      <c r="AD209">
        <v>0.443</v>
      </c>
      <c r="AE209">
        <v>0.78700000000000003</v>
      </c>
      <c r="AF209">
        <v>0.61899999999999999</v>
      </c>
      <c r="AG209">
        <v>0.20399999999999999</v>
      </c>
      <c r="AH209">
        <v>0.57099999999999995</v>
      </c>
      <c r="AI209">
        <v>0.56699999999999995</v>
      </c>
      <c r="AJ209" t="s">
        <v>177</v>
      </c>
      <c r="AK209" t="s">
        <v>177</v>
      </c>
      <c r="AL209" t="s">
        <v>178</v>
      </c>
      <c r="AM209" t="s">
        <v>177</v>
      </c>
      <c r="AN209" t="s">
        <v>177</v>
      </c>
      <c r="AO209" t="s">
        <v>177</v>
      </c>
      <c r="AP209" t="s">
        <v>178</v>
      </c>
      <c r="AQ209" t="s">
        <v>177</v>
      </c>
      <c r="AR209" t="s">
        <v>177</v>
      </c>
      <c r="AS209">
        <v>0.88</v>
      </c>
      <c r="AT209">
        <v>0.85</v>
      </c>
      <c r="AU209">
        <v>0.66</v>
      </c>
      <c r="AV209">
        <v>0.61</v>
      </c>
      <c r="AW209">
        <v>0.71</v>
      </c>
      <c r="AX209">
        <v>0.7</v>
      </c>
      <c r="AY209">
        <v>0.79</v>
      </c>
      <c r="AZ209">
        <v>0.87</v>
      </c>
      <c r="BA209">
        <v>0.98</v>
      </c>
      <c r="BB209" s="1">
        <v>18290.54</v>
      </c>
      <c r="BC209" s="1">
        <v>10316.89</v>
      </c>
      <c r="BD209">
        <v>3.22</v>
      </c>
      <c r="BE209">
        <v>120.93</v>
      </c>
      <c r="BF209" s="1">
        <v>8700.4699999999993</v>
      </c>
      <c r="BG209">
        <v>5.81</v>
      </c>
      <c r="BH209" s="1">
        <v>114730.32</v>
      </c>
      <c r="BI209" s="1">
        <v>6790.87</v>
      </c>
      <c r="BJ209" s="1">
        <v>10683.96</v>
      </c>
      <c r="BK209">
        <v>0</v>
      </c>
      <c r="BL209">
        <v>0</v>
      </c>
      <c r="BM209">
        <v>2</v>
      </c>
      <c r="BN209">
        <v>0</v>
      </c>
      <c r="BO209">
        <v>0</v>
      </c>
      <c r="BP209">
        <v>0</v>
      </c>
      <c r="BQ209">
        <v>1</v>
      </c>
      <c r="BR209">
        <v>0</v>
      </c>
      <c r="BS209">
        <v>0</v>
      </c>
      <c r="BT209">
        <v>0</v>
      </c>
      <c r="BU209">
        <v>0</v>
      </c>
      <c r="BV209">
        <v>26.949000000000002</v>
      </c>
      <c r="BW209">
        <v>0</v>
      </c>
      <c r="BX209">
        <v>0</v>
      </c>
      <c r="BY209">
        <v>0</v>
      </c>
      <c r="BZ209">
        <v>18.93</v>
      </c>
      <c r="CA209">
        <v>0</v>
      </c>
      <c r="CB209">
        <v>0</v>
      </c>
      <c r="CC209">
        <v>0</v>
      </c>
      <c r="CD209">
        <v>0</v>
      </c>
      <c r="CE209">
        <v>67.203999999999994</v>
      </c>
      <c r="CF209">
        <v>0</v>
      </c>
      <c r="CG209">
        <v>0</v>
      </c>
      <c r="CH209">
        <v>0</v>
      </c>
      <c r="CI209">
        <v>47.206000000000003</v>
      </c>
      <c r="CJ209">
        <v>0</v>
      </c>
      <c r="CK209">
        <v>0</v>
      </c>
      <c r="CL209" s="2">
        <v>135500</v>
      </c>
      <c r="CM209" s="2">
        <v>34410</v>
      </c>
      <c r="CN209" s="2">
        <v>3252000</v>
      </c>
      <c r="CO209" s="2">
        <v>1862000</v>
      </c>
      <c r="CP209" s="2">
        <v>89410</v>
      </c>
      <c r="CQ209" s="2">
        <v>329700</v>
      </c>
      <c r="CR209" s="2">
        <v>1192000</v>
      </c>
      <c r="CS209" s="2">
        <v>29230</v>
      </c>
      <c r="CT209" s="2">
        <v>34100</v>
      </c>
      <c r="CU209" s="2">
        <v>35700</v>
      </c>
      <c r="CV209" s="2">
        <v>4258</v>
      </c>
      <c r="CW209" s="2">
        <v>244700</v>
      </c>
      <c r="CX209" s="2">
        <v>105200</v>
      </c>
      <c r="CY209" s="2">
        <v>12030</v>
      </c>
      <c r="CZ209" s="2">
        <v>134200</v>
      </c>
      <c r="DA209" s="2">
        <v>87540</v>
      </c>
      <c r="DB209" s="2">
        <v>3845</v>
      </c>
      <c r="DC209" s="2">
        <v>10330</v>
      </c>
      <c r="DD209">
        <v>125.136</v>
      </c>
      <c r="DE209">
        <v>67.007000000000005</v>
      </c>
      <c r="DF209">
        <v>115.91</v>
      </c>
      <c r="DG209">
        <v>137.54900000000001</v>
      </c>
      <c r="DH209">
        <v>118.73</v>
      </c>
      <c r="DI209">
        <v>130.58500000000001</v>
      </c>
      <c r="DJ209">
        <v>68.241</v>
      </c>
      <c r="DK209">
        <v>0</v>
      </c>
      <c r="DL209">
        <v>27.709</v>
      </c>
      <c r="DM209">
        <v>131.298</v>
      </c>
      <c r="DN209">
        <v>46.924999999999997</v>
      </c>
      <c r="DO209">
        <v>110.119</v>
      </c>
      <c r="DP209">
        <v>129.709</v>
      </c>
      <c r="DQ209">
        <v>57.923000000000002</v>
      </c>
      <c r="DR209">
        <v>133.18</v>
      </c>
      <c r="DS209">
        <v>44.988999999999997</v>
      </c>
      <c r="DT209">
        <v>0</v>
      </c>
      <c r="DU209">
        <v>58.747999999999998</v>
      </c>
      <c r="DV209">
        <v>1</v>
      </c>
      <c r="DW209">
        <v>0.89</v>
      </c>
      <c r="DX209">
        <v>1</v>
      </c>
      <c r="DY209">
        <v>1</v>
      </c>
      <c r="DZ209">
        <v>0.71</v>
      </c>
      <c r="EA209">
        <v>1</v>
      </c>
      <c r="EB209">
        <v>0.77</v>
      </c>
      <c r="EC209">
        <v>0.76</v>
      </c>
      <c r="ED209">
        <v>0.77</v>
      </c>
      <c r="EE209">
        <v>0.254</v>
      </c>
      <c r="EF209">
        <v>23.991</v>
      </c>
      <c r="EG209">
        <v>13.734</v>
      </c>
      <c r="EH209">
        <v>0.66</v>
      </c>
      <c r="EI209">
        <v>2.4319999999999999</v>
      </c>
      <c r="EJ209">
        <v>8.7919999999999998</v>
      </c>
      <c r="EK209">
        <v>0.216</v>
      </c>
      <c r="EL209">
        <v>0.252</v>
      </c>
      <c r="EM209">
        <v>0.11899999999999999</v>
      </c>
      <c r="EN209">
        <v>6.8550000000000004</v>
      </c>
      <c r="EO209">
        <v>2.9460000000000002</v>
      </c>
      <c r="EP209">
        <v>0.33700000000000002</v>
      </c>
      <c r="EQ209">
        <v>3.7589999999999999</v>
      </c>
      <c r="ER209">
        <v>2.452</v>
      </c>
      <c r="ES209">
        <v>0.108</v>
      </c>
      <c r="ET209">
        <v>0.28899999999999998</v>
      </c>
      <c r="FC209" s="2">
        <v>135500</v>
      </c>
      <c r="FD209" s="2">
        <v>34410</v>
      </c>
      <c r="FE209" s="2">
        <v>3252000</v>
      </c>
      <c r="FF209" s="2">
        <v>1862000</v>
      </c>
      <c r="FG209" s="2">
        <v>89410</v>
      </c>
      <c r="FH209" s="2">
        <v>329700</v>
      </c>
      <c r="FI209" s="2">
        <v>1192000</v>
      </c>
      <c r="FJ209" s="2">
        <v>29230</v>
      </c>
      <c r="FK209" s="2">
        <v>34100</v>
      </c>
      <c r="FL209" s="2">
        <v>35700</v>
      </c>
      <c r="FM209" s="2">
        <v>4258</v>
      </c>
      <c r="FN209" s="2">
        <v>244700</v>
      </c>
      <c r="FO209" s="2">
        <v>105200</v>
      </c>
      <c r="FP209" s="2">
        <v>12030</v>
      </c>
      <c r="FQ209" s="2">
        <v>134200</v>
      </c>
      <c r="FR209" s="2">
        <v>87540</v>
      </c>
      <c r="FS209" s="2">
        <v>3845</v>
      </c>
      <c r="FT209" s="2">
        <v>10330</v>
      </c>
    </row>
    <row r="210" spans="1:176" x14ac:dyDescent="0.2">
      <c r="A210">
        <v>0</v>
      </c>
      <c r="B210" t="s">
        <v>176</v>
      </c>
      <c r="C210" t="s">
        <v>229</v>
      </c>
      <c r="D210" t="s">
        <v>196</v>
      </c>
      <c r="E210" s="4">
        <v>0.75069444444444444</v>
      </c>
      <c r="F210" s="4">
        <v>0.75069444444444444</v>
      </c>
      <c r="G210">
        <v>2</v>
      </c>
      <c r="H210">
        <v>521.34810000000004</v>
      </c>
      <c r="I210" t="s">
        <v>230</v>
      </c>
      <c r="J210" s="10">
        <v>0.71299999999999997</v>
      </c>
      <c r="K210" t="e">
        <f t="shared" si="4"/>
        <v>#NAME?</v>
      </c>
      <c r="L210">
        <v>4.6040000000000001</v>
      </c>
      <c r="M210">
        <v>383.738</v>
      </c>
      <c r="N210">
        <v>3.7650000000000001</v>
      </c>
      <c r="O210">
        <v>0.74</v>
      </c>
      <c r="P210">
        <v>151.744</v>
      </c>
      <c r="Q210">
        <v>336.35899999999998</v>
      </c>
      <c r="R210">
        <v>20.001999999999999</v>
      </c>
      <c r="S210">
        <v>125.04300000000001</v>
      </c>
      <c r="T210">
        <v>3.5590000000000002</v>
      </c>
      <c r="U210">
        <v>179.36199999999999</v>
      </c>
      <c r="V210">
        <v>2.5409999999999999</v>
      </c>
      <c r="W210">
        <v>0.67</v>
      </c>
      <c r="X210">
        <v>82.037000000000006</v>
      </c>
      <c r="Y210">
        <v>160.43100000000001</v>
      </c>
      <c r="Z210">
        <v>17.893000000000001</v>
      </c>
      <c r="AA210">
        <v>71.751999999999995</v>
      </c>
      <c r="AB210">
        <v>0.40899999999999997</v>
      </c>
      <c r="AC210">
        <v>0.42299999999999999</v>
      </c>
      <c r="AD210">
        <v>0.64500000000000002</v>
      </c>
      <c r="AE210">
        <v>0.32</v>
      </c>
      <c r="AF210">
        <v>0.40600000000000003</v>
      </c>
      <c r="AG210">
        <v>0.318</v>
      </c>
      <c r="AH210">
        <v>0</v>
      </c>
      <c r="AI210">
        <v>0.34899999999999998</v>
      </c>
      <c r="AJ210" t="s">
        <v>177</v>
      </c>
      <c r="AK210" t="s">
        <v>178</v>
      </c>
      <c r="AL210" t="s">
        <v>182</v>
      </c>
      <c r="AM210" t="s">
        <v>178</v>
      </c>
      <c r="AN210" t="s">
        <v>182</v>
      </c>
      <c r="AO210" t="s">
        <v>182</v>
      </c>
      <c r="AP210" t="s">
        <v>182</v>
      </c>
      <c r="AQ210" t="s">
        <v>177</v>
      </c>
      <c r="AR210" t="s">
        <v>177</v>
      </c>
      <c r="AS210">
        <v>0.88</v>
      </c>
      <c r="AT210">
        <v>0.72</v>
      </c>
      <c r="AU210">
        <v>0.94</v>
      </c>
      <c r="AV210">
        <v>0.71</v>
      </c>
      <c r="AW210">
        <v>0.99</v>
      </c>
      <c r="AX210">
        <v>0.96</v>
      </c>
      <c r="AY210">
        <v>0.76</v>
      </c>
      <c r="AZ210">
        <v>0.72</v>
      </c>
      <c r="BA210">
        <v>0.85</v>
      </c>
      <c r="BB210" s="1">
        <v>1674979.66</v>
      </c>
      <c r="BC210" s="1">
        <v>5943291.3899999997</v>
      </c>
      <c r="BD210" s="1">
        <v>244239490.66999999</v>
      </c>
      <c r="BE210" s="1">
        <v>24667.69</v>
      </c>
      <c r="BF210" s="1">
        <v>1052957.54</v>
      </c>
      <c r="BG210" s="1">
        <v>111710581.54000001</v>
      </c>
      <c r="BH210" s="1">
        <v>218460747.62</v>
      </c>
      <c r="BI210" s="1">
        <v>24365207.559999999</v>
      </c>
      <c r="BJ210" s="1">
        <v>6423.24</v>
      </c>
      <c r="BK210">
        <v>0</v>
      </c>
      <c r="BL210">
        <v>1</v>
      </c>
      <c r="BM210">
        <v>3</v>
      </c>
      <c r="BN210">
        <v>1</v>
      </c>
      <c r="BO210">
        <v>2</v>
      </c>
      <c r="BP210">
        <v>2</v>
      </c>
      <c r="BQ210">
        <v>3</v>
      </c>
      <c r="BR210">
        <v>0</v>
      </c>
      <c r="BS210">
        <v>0</v>
      </c>
      <c r="BT210">
        <v>0</v>
      </c>
      <c r="BU210">
        <v>37.841999999999999</v>
      </c>
      <c r="BV210">
        <v>40.1</v>
      </c>
      <c r="BW210">
        <v>35.457999999999998</v>
      </c>
      <c r="BX210">
        <v>57.389000000000003</v>
      </c>
      <c r="BY210">
        <v>58.734999999999999</v>
      </c>
      <c r="BZ210">
        <v>40.1</v>
      </c>
      <c r="CA210">
        <v>0</v>
      </c>
      <c r="CB210">
        <v>0</v>
      </c>
      <c r="CC210">
        <v>0</v>
      </c>
      <c r="CD210">
        <v>94.369</v>
      </c>
      <c r="CE210">
        <v>100</v>
      </c>
      <c r="CF210">
        <v>88.424000000000007</v>
      </c>
      <c r="CG210">
        <v>95.489000000000004</v>
      </c>
      <c r="CH210">
        <v>97.728999999999999</v>
      </c>
      <c r="CI210">
        <v>100</v>
      </c>
      <c r="CJ210">
        <v>0</v>
      </c>
      <c r="CK210">
        <v>0</v>
      </c>
      <c r="CL210" s="2">
        <v>4794000</v>
      </c>
      <c r="CM210" s="2">
        <v>22070000</v>
      </c>
      <c r="CN210" s="2">
        <v>1840000000</v>
      </c>
      <c r="CO210" s="2">
        <v>18050000</v>
      </c>
      <c r="CP210" s="2">
        <v>3547000</v>
      </c>
      <c r="CQ210" s="2">
        <v>727500000</v>
      </c>
      <c r="CR210" s="2">
        <v>1613000000</v>
      </c>
      <c r="CS210" s="2">
        <v>95890000</v>
      </c>
      <c r="CT210" s="2">
        <v>599500000</v>
      </c>
      <c r="CU210" s="2">
        <v>1362000</v>
      </c>
      <c r="CV210" s="2">
        <v>4846000</v>
      </c>
      <c r="CW210" s="2">
        <v>244200000</v>
      </c>
      <c r="CX210" s="2">
        <v>3460000</v>
      </c>
      <c r="CY210" s="2">
        <v>912700</v>
      </c>
      <c r="CZ210" s="2">
        <v>111700000</v>
      </c>
      <c r="DA210" s="2">
        <v>218500000</v>
      </c>
      <c r="DB210" s="2">
        <v>24370000</v>
      </c>
      <c r="DC210" s="2">
        <v>97710000</v>
      </c>
      <c r="DD210">
        <v>19.571000000000002</v>
      </c>
      <c r="DE210">
        <v>93.003</v>
      </c>
      <c r="DF210">
        <v>140.94399999999999</v>
      </c>
      <c r="DG210">
        <v>140.608</v>
      </c>
      <c r="DH210">
        <v>136.80799999999999</v>
      </c>
      <c r="DI210">
        <v>133.893</v>
      </c>
      <c r="DJ210">
        <v>106.765</v>
      </c>
      <c r="DK210">
        <v>0</v>
      </c>
      <c r="DL210">
        <v>115.157</v>
      </c>
      <c r="DM210">
        <v>62.283999999999999</v>
      </c>
      <c r="DN210">
        <v>103.11799999999999</v>
      </c>
      <c r="DO210">
        <v>138.83000000000001</v>
      </c>
      <c r="DP210">
        <v>138.804</v>
      </c>
      <c r="DQ210">
        <v>132.822</v>
      </c>
      <c r="DR210">
        <v>131.571</v>
      </c>
      <c r="DS210">
        <v>100.741</v>
      </c>
      <c r="DT210">
        <v>0</v>
      </c>
      <c r="DU210">
        <v>111.24</v>
      </c>
      <c r="DV210">
        <v>0.87</v>
      </c>
      <c r="DW210">
        <v>0.87</v>
      </c>
      <c r="DX210">
        <v>1</v>
      </c>
      <c r="DY210">
        <v>1</v>
      </c>
      <c r="DZ210">
        <v>0.93</v>
      </c>
      <c r="EA210">
        <v>1</v>
      </c>
      <c r="EB210">
        <v>1</v>
      </c>
      <c r="EC210">
        <v>1</v>
      </c>
      <c r="ED210">
        <v>1</v>
      </c>
      <c r="EE210">
        <v>4.6040000000000001</v>
      </c>
      <c r="EF210">
        <v>383.738</v>
      </c>
      <c r="EG210">
        <v>3.7650000000000001</v>
      </c>
      <c r="EH210">
        <v>0.74</v>
      </c>
      <c r="EI210">
        <v>151.744</v>
      </c>
      <c r="EJ210">
        <v>336.35899999999998</v>
      </c>
      <c r="EK210">
        <v>20.001999999999999</v>
      </c>
      <c r="EL210">
        <v>125.04300000000001</v>
      </c>
      <c r="EM210">
        <v>3.5590000000000002</v>
      </c>
      <c r="EN210">
        <v>179.36199999999999</v>
      </c>
      <c r="EO210">
        <v>2.5409999999999999</v>
      </c>
      <c r="EP210">
        <v>0.67</v>
      </c>
      <c r="EQ210">
        <v>82.037000000000006</v>
      </c>
      <c r="ER210">
        <v>160.43100000000001</v>
      </c>
      <c r="ES210">
        <v>17.893000000000001</v>
      </c>
      <c r="ET210">
        <v>71.751999999999995</v>
      </c>
      <c r="FC210" s="2">
        <v>4794000</v>
      </c>
      <c r="FD210" s="2">
        <v>22070000</v>
      </c>
      <c r="FE210" s="2">
        <v>1840000000</v>
      </c>
      <c r="FF210" s="2">
        <v>18050000</v>
      </c>
      <c r="FG210" s="2">
        <v>3547000</v>
      </c>
      <c r="FH210" s="2">
        <v>727500000</v>
      </c>
      <c r="FI210" s="2">
        <v>1613000000</v>
      </c>
      <c r="FJ210" s="2">
        <v>95890000</v>
      </c>
      <c r="FK210" s="2">
        <v>599500000</v>
      </c>
      <c r="FL210" s="2">
        <v>1362000</v>
      </c>
      <c r="FM210" s="2">
        <v>4846000</v>
      </c>
      <c r="FN210" s="2">
        <v>244200000</v>
      </c>
      <c r="FO210" s="2">
        <v>3460000</v>
      </c>
      <c r="FP210" s="2">
        <v>912700</v>
      </c>
      <c r="FQ210" s="2">
        <v>111700000</v>
      </c>
      <c r="FR210" s="2">
        <v>218500000</v>
      </c>
      <c r="FS210" s="2">
        <v>24370000</v>
      </c>
      <c r="FT210" s="2">
        <v>97710000</v>
      </c>
    </row>
    <row r="211" spans="1:176" x14ac:dyDescent="0.2">
      <c r="A211">
        <v>0</v>
      </c>
      <c r="B211" t="s">
        <v>176</v>
      </c>
      <c r="C211" t="s">
        <v>229</v>
      </c>
      <c r="D211" t="s">
        <v>196</v>
      </c>
      <c r="E211" s="4">
        <v>0.75069444444444444</v>
      </c>
      <c r="F211" s="4">
        <v>0.75069444444444444</v>
      </c>
      <c r="G211">
        <v>3</v>
      </c>
      <c r="H211">
        <v>521.34810000000004</v>
      </c>
      <c r="I211" t="s">
        <v>230</v>
      </c>
      <c r="J211" s="10">
        <v>2.7919999999999998</v>
      </c>
      <c r="K211" t="e">
        <f t="shared" si="4"/>
        <v>#NAME?</v>
      </c>
      <c r="L211">
        <v>1.36</v>
      </c>
      <c r="M211">
        <v>152.12799999999999</v>
      </c>
      <c r="N211">
        <v>5.2770000000000001</v>
      </c>
      <c r="O211">
        <v>6.9210000000000003</v>
      </c>
      <c r="P211">
        <v>442.43799999999999</v>
      </c>
      <c r="Q211">
        <v>72.909000000000006</v>
      </c>
      <c r="R211">
        <v>4.7859999999999996</v>
      </c>
      <c r="S211">
        <v>38.152000000000001</v>
      </c>
      <c r="T211">
        <v>2.4649999999999999</v>
      </c>
      <c r="U211">
        <v>211.268</v>
      </c>
      <c r="V211">
        <v>6.8029999999999999</v>
      </c>
      <c r="W211">
        <v>3.41</v>
      </c>
      <c r="X211">
        <v>188.99600000000001</v>
      </c>
      <c r="Y211">
        <v>219.21299999999999</v>
      </c>
      <c r="Z211">
        <v>13.038</v>
      </c>
      <c r="AA211">
        <v>53.936999999999998</v>
      </c>
      <c r="AB211">
        <v>0.34200000000000003</v>
      </c>
      <c r="AC211">
        <v>0.107</v>
      </c>
      <c r="AD211">
        <v>0.182</v>
      </c>
      <c r="AE211">
        <v>0.441</v>
      </c>
      <c r="AF211">
        <v>0.42299999999999999</v>
      </c>
      <c r="AG211">
        <v>7.8E-2</v>
      </c>
      <c r="AH211">
        <v>7.0000000000000001E-3</v>
      </c>
      <c r="AI211">
        <v>0.14000000000000001</v>
      </c>
      <c r="AJ211" t="s">
        <v>178</v>
      </c>
      <c r="AK211" t="s">
        <v>178</v>
      </c>
      <c r="AL211" t="s">
        <v>182</v>
      </c>
      <c r="AM211" t="s">
        <v>178</v>
      </c>
      <c r="AN211" t="s">
        <v>178</v>
      </c>
      <c r="AO211" t="s">
        <v>182</v>
      </c>
      <c r="AP211" t="s">
        <v>182</v>
      </c>
      <c r="AQ211" t="s">
        <v>182</v>
      </c>
      <c r="AR211" t="s">
        <v>182</v>
      </c>
      <c r="AS211">
        <v>0.98</v>
      </c>
      <c r="AT211">
        <v>0.94</v>
      </c>
      <c r="AU211">
        <v>0.97</v>
      </c>
      <c r="AV211">
        <v>0.9</v>
      </c>
      <c r="AW211">
        <v>0.88</v>
      </c>
      <c r="AX211">
        <v>0.84</v>
      </c>
      <c r="AY211">
        <v>0.92</v>
      </c>
      <c r="AZ211">
        <v>1</v>
      </c>
      <c r="BA211">
        <v>0.98</v>
      </c>
      <c r="BB211">
        <v>5.01</v>
      </c>
      <c r="BC211">
        <v>125.96</v>
      </c>
      <c r="BD211">
        <v>58.53</v>
      </c>
      <c r="BE211">
        <v>51.37</v>
      </c>
      <c r="BF211">
        <v>103.69</v>
      </c>
      <c r="BG211">
        <v>109.39</v>
      </c>
      <c r="BH211">
        <v>167.8</v>
      </c>
      <c r="BI211">
        <v>46.29</v>
      </c>
      <c r="BJ211">
        <v>33.21</v>
      </c>
      <c r="BK211">
        <v>1</v>
      </c>
      <c r="BL211">
        <v>2</v>
      </c>
      <c r="BM211">
        <v>4</v>
      </c>
      <c r="BN211">
        <v>2</v>
      </c>
      <c r="BO211">
        <v>1</v>
      </c>
      <c r="BP211">
        <v>3</v>
      </c>
      <c r="BQ211">
        <v>4</v>
      </c>
      <c r="BR211">
        <v>3</v>
      </c>
      <c r="BS211">
        <v>4</v>
      </c>
      <c r="BT211">
        <v>33.118000000000002</v>
      </c>
      <c r="BU211">
        <v>35.71</v>
      </c>
      <c r="BV211">
        <v>50.125</v>
      </c>
      <c r="BW211">
        <v>39.725999999999999</v>
      </c>
      <c r="BX211">
        <v>56.055999999999997</v>
      </c>
      <c r="BY211">
        <v>46.133000000000003</v>
      </c>
      <c r="BZ211">
        <v>50.186999999999998</v>
      </c>
      <c r="CA211">
        <v>38.790999999999997</v>
      </c>
      <c r="CB211">
        <v>39.720999999999997</v>
      </c>
      <c r="CC211">
        <v>82.588999999999999</v>
      </c>
      <c r="CD211">
        <v>89.052999999999997</v>
      </c>
      <c r="CE211">
        <v>98.091999999999999</v>
      </c>
      <c r="CF211">
        <v>99.066999999999993</v>
      </c>
      <c r="CG211">
        <v>93.271000000000001</v>
      </c>
      <c r="CH211">
        <v>90.456999999999994</v>
      </c>
      <c r="CI211">
        <v>98.213999999999999</v>
      </c>
      <c r="CJ211">
        <v>96.734999999999999</v>
      </c>
      <c r="CK211">
        <v>99.055000000000007</v>
      </c>
      <c r="CL211" s="2">
        <v>4894000</v>
      </c>
      <c r="CM211" s="2">
        <v>6654000</v>
      </c>
      <c r="CN211" s="2">
        <v>744600000</v>
      </c>
      <c r="CO211" s="2">
        <v>25830000</v>
      </c>
      <c r="CP211" s="2">
        <v>33880000</v>
      </c>
      <c r="CQ211" s="2">
        <v>2166000000</v>
      </c>
      <c r="CR211" s="2">
        <v>356900000</v>
      </c>
      <c r="CS211" s="2">
        <v>23420000</v>
      </c>
      <c r="CT211" s="2">
        <v>186700000</v>
      </c>
      <c r="CU211" s="2">
        <v>175100</v>
      </c>
      <c r="CV211" s="2">
        <v>431700</v>
      </c>
      <c r="CW211" s="2">
        <v>37000000</v>
      </c>
      <c r="CX211" s="2">
        <v>1191000</v>
      </c>
      <c r="CY211" s="2">
        <v>597200</v>
      </c>
      <c r="CZ211" s="2">
        <v>33100000</v>
      </c>
      <c r="DA211" s="2">
        <v>38390000</v>
      </c>
      <c r="DB211" s="2">
        <v>2283000</v>
      </c>
      <c r="DC211" s="2">
        <v>9446000</v>
      </c>
      <c r="DD211">
        <v>72.992999999999995</v>
      </c>
      <c r="DE211">
        <v>25.468</v>
      </c>
      <c r="DF211">
        <v>50.042000000000002</v>
      </c>
      <c r="DG211">
        <v>56.557000000000002</v>
      </c>
      <c r="DH211">
        <v>121.41800000000001</v>
      </c>
      <c r="DI211">
        <v>140.994</v>
      </c>
      <c r="DJ211">
        <v>41.497999999999998</v>
      </c>
      <c r="DK211">
        <v>0</v>
      </c>
      <c r="DL211">
        <v>57.814999999999998</v>
      </c>
      <c r="DM211">
        <v>70.028999999999996</v>
      </c>
      <c r="DN211">
        <v>44.624000000000002</v>
      </c>
      <c r="DO211">
        <v>11.555</v>
      </c>
      <c r="DP211">
        <v>21.105</v>
      </c>
      <c r="DQ211">
        <v>124.496</v>
      </c>
      <c r="DR211">
        <v>138.57400000000001</v>
      </c>
      <c r="DS211">
        <v>86.39</v>
      </c>
      <c r="DT211">
        <v>0</v>
      </c>
      <c r="DU211">
        <v>61.649000000000001</v>
      </c>
      <c r="DV211">
        <v>0.84</v>
      </c>
      <c r="DW211">
        <v>1</v>
      </c>
      <c r="DX211">
        <v>1</v>
      </c>
      <c r="DY211">
        <v>1</v>
      </c>
      <c r="DZ211">
        <v>0.86</v>
      </c>
      <c r="EA211">
        <v>0.73</v>
      </c>
      <c r="EB211">
        <v>1</v>
      </c>
      <c r="EC211">
        <v>0.85</v>
      </c>
      <c r="ED211">
        <v>1</v>
      </c>
      <c r="EE211">
        <v>1.36</v>
      </c>
      <c r="EF211">
        <v>152.12799999999999</v>
      </c>
      <c r="EG211">
        <v>5.2770000000000001</v>
      </c>
      <c r="EH211">
        <v>6.9210000000000003</v>
      </c>
      <c r="EI211">
        <v>442.43799999999999</v>
      </c>
      <c r="EJ211">
        <v>72.909000000000006</v>
      </c>
      <c r="EK211">
        <v>4.7859999999999996</v>
      </c>
      <c r="EL211">
        <v>38.152000000000001</v>
      </c>
      <c r="EM211">
        <v>2.4649999999999999</v>
      </c>
      <c r="EN211">
        <v>211.268</v>
      </c>
      <c r="EO211">
        <v>6.8029999999999999</v>
      </c>
      <c r="EP211">
        <v>3.41</v>
      </c>
      <c r="EQ211">
        <v>188.99600000000001</v>
      </c>
      <c r="ER211">
        <v>219.21299999999999</v>
      </c>
      <c r="ES211">
        <v>13.038</v>
      </c>
      <c r="ET211">
        <v>53.936999999999998</v>
      </c>
      <c r="FC211" s="2">
        <v>4894000</v>
      </c>
      <c r="FD211" s="2">
        <v>6654000</v>
      </c>
      <c r="FE211" s="2">
        <v>744600000</v>
      </c>
      <c r="FF211" s="2">
        <v>25830000</v>
      </c>
      <c r="FG211" s="2">
        <v>33880000</v>
      </c>
      <c r="FH211" s="2">
        <v>2166000000</v>
      </c>
      <c r="FI211" s="2">
        <v>356900000</v>
      </c>
      <c r="FJ211" s="2">
        <v>23420000</v>
      </c>
      <c r="FK211" s="2">
        <v>186700000</v>
      </c>
      <c r="FL211" s="2">
        <v>175100</v>
      </c>
      <c r="FM211" s="2">
        <v>431700</v>
      </c>
      <c r="FN211" s="2">
        <v>37000000</v>
      </c>
      <c r="FO211" s="2">
        <v>1191000</v>
      </c>
      <c r="FP211" s="2">
        <v>597200</v>
      </c>
      <c r="FQ211" s="2">
        <v>33100000</v>
      </c>
      <c r="FR211" s="2">
        <v>38390000</v>
      </c>
      <c r="FS211" s="2">
        <v>2283000</v>
      </c>
      <c r="FT211" s="2">
        <v>9446000</v>
      </c>
    </row>
    <row r="212" spans="1:176" x14ac:dyDescent="0.2">
      <c r="A212">
        <v>0</v>
      </c>
      <c r="B212" t="s">
        <v>176</v>
      </c>
      <c r="C212" t="s">
        <v>195</v>
      </c>
      <c r="D212" t="s">
        <v>196</v>
      </c>
      <c r="E212" s="4">
        <v>0.75138888888888899</v>
      </c>
      <c r="F212" s="4">
        <v>0.75138888888888899</v>
      </c>
      <c r="G212">
        <v>3</v>
      </c>
      <c r="H212">
        <v>519.33249999999998</v>
      </c>
      <c r="I212" t="s">
        <v>197</v>
      </c>
      <c r="J212" s="10">
        <v>0.70399999999999996</v>
      </c>
      <c r="K212" t="e">
        <f t="shared" si="4"/>
        <v>#NAME?</v>
      </c>
      <c r="L212">
        <v>0.89300000000000002</v>
      </c>
      <c r="M212">
        <v>45.984000000000002</v>
      </c>
      <c r="N212">
        <v>3.2549999999999999</v>
      </c>
      <c r="O212">
        <v>1.2130000000000001</v>
      </c>
      <c r="P212">
        <v>6.96</v>
      </c>
      <c r="Q212">
        <v>53.19</v>
      </c>
      <c r="R212">
        <v>14.557</v>
      </c>
      <c r="S212">
        <v>44.884</v>
      </c>
      <c r="T212">
        <v>0.46800000000000003</v>
      </c>
      <c r="U212">
        <v>22.029</v>
      </c>
      <c r="V212">
        <v>1.2569999999999999</v>
      </c>
      <c r="W212">
        <v>0.65700000000000003</v>
      </c>
      <c r="X212">
        <v>8.5190000000000001</v>
      </c>
      <c r="Y212">
        <v>33.244</v>
      </c>
      <c r="Z212">
        <v>7.37</v>
      </c>
      <c r="AA212">
        <v>37.012999999999998</v>
      </c>
      <c r="AB212">
        <v>0.86399999999999999</v>
      </c>
      <c r="AC212">
        <v>0.42899999999999999</v>
      </c>
      <c r="AD212">
        <v>0.28299999999999997</v>
      </c>
      <c r="AE212">
        <v>0.77900000000000003</v>
      </c>
      <c r="AF212">
        <v>0.45900000000000002</v>
      </c>
      <c r="AG212">
        <v>0.31</v>
      </c>
      <c r="AH212">
        <v>1E-3</v>
      </c>
      <c r="AI212">
        <v>0.3</v>
      </c>
      <c r="AJ212" t="s">
        <v>177</v>
      </c>
      <c r="AK212" t="s">
        <v>177</v>
      </c>
      <c r="AL212" t="s">
        <v>182</v>
      </c>
      <c r="AM212" t="s">
        <v>182</v>
      </c>
      <c r="AN212" t="s">
        <v>177</v>
      </c>
      <c r="AO212" t="s">
        <v>182</v>
      </c>
      <c r="AP212" t="s">
        <v>182</v>
      </c>
      <c r="AQ212" t="s">
        <v>182</v>
      </c>
      <c r="AR212" t="s">
        <v>182</v>
      </c>
      <c r="AS212">
        <v>0.96</v>
      </c>
      <c r="AT212">
        <v>0.94</v>
      </c>
      <c r="AU212">
        <v>0.96</v>
      </c>
      <c r="AV212">
        <v>0.9</v>
      </c>
      <c r="AW212">
        <v>0.93</v>
      </c>
      <c r="AX212">
        <v>0.73</v>
      </c>
      <c r="AY212">
        <v>0.62</v>
      </c>
      <c r="AZ212">
        <v>0.91</v>
      </c>
      <c r="BA212">
        <v>0.94</v>
      </c>
      <c r="BB212">
        <v>208.14</v>
      </c>
      <c r="BC212">
        <v>231.76</v>
      </c>
      <c r="BD212" s="1">
        <v>28529.360000000001</v>
      </c>
      <c r="BE212" s="1">
        <v>8998290.5600000005</v>
      </c>
      <c r="BF212">
        <v>304.94</v>
      </c>
      <c r="BG212">
        <v>72.73</v>
      </c>
      <c r="BH212" s="1">
        <v>214118176.97999999</v>
      </c>
      <c r="BI212" s="1">
        <v>12205.66</v>
      </c>
      <c r="BJ212" s="1">
        <v>14601.35</v>
      </c>
      <c r="BK212">
        <v>0</v>
      </c>
      <c r="BL212">
        <v>0</v>
      </c>
      <c r="BM212">
        <v>4</v>
      </c>
      <c r="BN212">
        <v>4</v>
      </c>
      <c r="BO212">
        <v>0</v>
      </c>
      <c r="BP212">
        <v>2</v>
      </c>
      <c r="BQ212">
        <v>4</v>
      </c>
      <c r="BR212">
        <v>4</v>
      </c>
      <c r="BS212">
        <v>4</v>
      </c>
      <c r="BT212">
        <v>0</v>
      </c>
      <c r="BU212">
        <v>0</v>
      </c>
      <c r="BV212">
        <v>39.707999999999998</v>
      </c>
      <c r="BW212">
        <v>37.500999999999998</v>
      </c>
      <c r="BX212">
        <v>0</v>
      </c>
      <c r="BY212">
        <v>47.078000000000003</v>
      </c>
      <c r="BZ212">
        <v>41.058999999999997</v>
      </c>
      <c r="CA212">
        <v>29.966000000000001</v>
      </c>
      <c r="CB212">
        <v>44.189</v>
      </c>
      <c r="CC212">
        <v>0</v>
      </c>
      <c r="CD212">
        <v>0</v>
      </c>
      <c r="CE212">
        <v>99.021000000000001</v>
      </c>
      <c r="CF212">
        <v>96.311999999999998</v>
      </c>
      <c r="CG212">
        <v>0</v>
      </c>
      <c r="CH212">
        <v>96.727000000000004</v>
      </c>
      <c r="CI212">
        <v>80.037999999999997</v>
      </c>
      <c r="CJ212">
        <v>74.727999999999994</v>
      </c>
      <c r="CK212">
        <v>86.138000000000005</v>
      </c>
      <c r="CL212" s="2">
        <v>34350000</v>
      </c>
      <c r="CM212" s="2">
        <v>30670000</v>
      </c>
      <c r="CN212" s="2">
        <v>1579000000</v>
      </c>
      <c r="CO212" s="2">
        <v>111800000</v>
      </c>
      <c r="CP212" s="2">
        <v>41650000</v>
      </c>
      <c r="CQ212" s="2">
        <v>239100000</v>
      </c>
      <c r="CR212" s="2">
        <v>1827000000</v>
      </c>
      <c r="CS212" s="2">
        <v>500000000</v>
      </c>
      <c r="CT212" s="2">
        <v>1542000000</v>
      </c>
      <c r="CU212" s="2">
        <v>6441000</v>
      </c>
      <c r="CV212" s="2">
        <v>3016000</v>
      </c>
      <c r="CW212" s="2">
        <v>141900000</v>
      </c>
      <c r="CX212" s="2">
        <v>8095000</v>
      </c>
      <c r="CY212" s="2">
        <v>4233000</v>
      </c>
      <c r="CZ212" s="2">
        <v>54870000</v>
      </c>
      <c r="DA212" s="2">
        <v>214100000</v>
      </c>
      <c r="DB212" s="2">
        <v>47470000</v>
      </c>
      <c r="DC212" s="2">
        <v>238400000</v>
      </c>
      <c r="DD212">
        <v>73.126000000000005</v>
      </c>
      <c r="DE212">
        <v>31.053000000000001</v>
      </c>
      <c r="DF212">
        <v>139.541</v>
      </c>
      <c r="DG212">
        <v>65.055999999999997</v>
      </c>
      <c r="DH212">
        <v>66.456000000000003</v>
      </c>
      <c r="DI212">
        <v>126.974</v>
      </c>
      <c r="DJ212">
        <v>102.655</v>
      </c>
      <c r="DK212">
        <v>0</v>
      </c>
      <c r="DL212">
        <v>99.427999999999997</v>
      </c>
      <c r="DM212">
        <v>103.905</v>
      </c>
      <c r="DN212">
        <v>28.95</v>
      </c>
      <c r="DO212">
        <v>134.012</v>
      </c>
      <c r="DP212">
        <v>5.3170000000000002</v>
      </c>
      <c r="DQ212">
        <v>16.672000000000001</v>
      </c>
      <c r="DR212">
        <v>135.91800000000001</v>
      </c>
      <c r="DS212">
        <v>74.554000000000002</v>
      </c>
      <c r="DT212">
        <v>0</v>
      </c>
      <c r="DU212">
        <v>82.518000000000001</v>
      </c>
      <c r="DV212">
        <v>1</v>
      </c>
      <c r="DW212">
        <v>0.89</v>
      </c>
      <c r="DX212">
        <v>0.9</v>
      </c>
      <c r="DY212">
        <v>0.76</v>
      </c>
      <c r="DZ212">
        <v>0.88</v>
      </c>
      <c r="EA212">
        <v>0.9</v>
      </c>
      <c r="EB212">
        <v>1</v>
      </c>
      <c r="EC212">
        <v>0.84</v>
      </c>
      <c r="ED212">
        <v>1</v>
      </c>
      <c r="EE212">
        <v>0.89300000000000002</v>
      </c>
      <c r="EF212">
        <v>45.984000000000002</v>
      </c>
      <c r="EG212">
        <v>3.2549999999999999</v>
      </c>
      <c r="EH212">
        <v>1.2130000000000001</v>
      </c>
      <c r="EI212">
        <v>6.96</v>
      </c>
      <c r="EJ212">
        <v>53.19</v>
      </c>
      <c r="EK212">
        <v>14.557</v>
      </c>
      <c r="EL212">
        <v>44.884</v>
      </c>
      <c r="EM212">
        <v>0.46800000000000003</v>
      </c>
      <c r="EN212">
        <v>22.029</v>
      </c>
      <c r="EO212">
        <v>1.2569999999999999</v>
      </c>
      <c r="EP212">
        <v>0.65700000000000003</v>
      </c>
      <c r="EQ212">
        <v>8.5190000000000001</v>
      </c>
      <c r="ER212">
        <v>33.244</v>
      </c>
      <c r="ES212">
        <v>7.37</v>
      </c>
      <c r="ET212">
        <v>37.012999999999998</v>
      </c>
      <c r="FC212" s="2">
        <v>34350000</v>
      </c>
      <c r="FD212" s="2">
        <v>30670000</v>
      </c>
      <c r="FE212" s="2">
        <v>1579000000</v>
      </c>
      <c r="FF212" s="2">
        <v>111800000</v>
      </c>
      <c r="FG212" s="2">
        <v>41650000</v>
      </c>
      <c r="FH212" s="2">
        <v>239100000</v>
      </c>
      <c r="FI212" s="2">
        <v>1827000000</v>
      </c>
      <c r="FJ212" s="2">
        <v>500000000</v>
      </c>
      <c r="FK212" s="2">
        <v>1542000000</v>
      </c>
      <c r="FL212" s="2">
        <v>6441000</v>
      </c>
      <c r="FM212" s="2">
        <v>3016000</v>
      </c>
      <c r="FN212" s="2">
        <v>141900000</v>
      </c>
      <c r="FO212" s="2">
        <v>8095000</v>
      </c>
      <c r="FP212" s="2">
        <v>4233000</v>
      </c>
      <c r="FQ212" s="2">
        <v>54870000</v>
      </c>
      <c r="FR212" s="2">
        <v>214100000</v>
      </c>
      <c r="FS212" s="2">
        <v>47470000</v>
      </c>
      <c r="FT212" s="2">
        <v>238400000</v>
      </c>
    </row>
    <row r="213" spans="1:176" x14ac:dyDescent="0.2">
      <c r="A213">
        <v>0</v>
      </c>
      <c r="B213" t="s">
        <v>176</v>
      </c>
      <c r="C213" t="s">
        <v>195</v>
      </c>
      <c r="D213" t="s">
        <v>196</v>
      </c>
      <c r="E213" s="4">
        <v>0.75138888888888899</v>
      </c>
      <c r="F213" s="4">
        <v>0.75138888888888899</v>
      </c>
      <c r="G213">
        <v>4</v>
      </c>
      <c r="H213">
        <v>519.33249999999998</v>
      </c>
      <c r="I213" t="s">
        <v>197</v>
      </c>
      <c r="J213" s="10">
        <v>1.9319999999999999</v>
      </c>
      <c r="K213" t="e">
        <f t="shared" si="4"/>
        <v>#NAME?</v>
      </c>
      <c r="L213">
        <v>0.33200000000000002</v>
      </c>
      <c r="M213">
        <v>62.478999999999999</v>
      </c>
      <c r="N213">
        <v>5.3449999999999998</v>
      </c>
      <c r="O213">
        <v>2.48</v>
      </c>
      <c r="P213">
        <v>26.317</v>
      </c>
      <c r="Q213">
        <v>36.064999999999998</v>
      </c>
      <c r="R213">
        <v>17.847999999999999</v>
      </c>
      <c r="S213">
        <v>52.567</v>
      </c>
      <c r="T213">
        <v>1.6890000000000001</v>
      </c>
      <c r="U213">
        <v>480.46</v>
      </c>
      <c r="V213">
        <v>94.031999999999996</v>
      </c>
      <c r="W213">
        <v>6.3710000000000004</v>
      </c>
      <c r="X213">
        <v>192.72499999999999</v>
      </c>
      <c r="Y213">
        <v>322.24200000000002</v>
      </c>
      <c r="Z213">
        <v>147.77600000000001</v>
      </c>
      <c r="AA213">
        <v>355.37</v>
      </c>
      <c r="AB213">
        <v>0.58199999999999996</v>
      </c>
      <c r="AC213">
        <v>6.2E-2</v>
      </c>
      <c r="AD213">
        <v>0.10299999999999999</v>
      </c>
      <c r="AE213">
        <v>0.39300000000000002</v>
      </c>
      <c r="AF213">
        <v>0.43099999999999999</v>
      </c>
      <c r="AG213">
        <v>3.1E-2</v>
      </c>
      <c r="AH213">
        <v>1E-3</v>
      </c>
      <c r="AI213">
        <v>5.1999999999999998E-2</v>
      </c>
      <c r="AJ213" t="s">
        <v>177</v>
      </c>
      <c r="AK213" t="s">
        <v>178</v>
      </c>
      <c r="AL213" t="s">
        <v>182</v>
      </c>
      <c r="AM213" t="s">
        <v>178</v>
      </c>
      <c r="AN213" t="s">
        <v>177</v>
      </c>
      <c r="AO213" t="s">
        <v>182</v>
      </c>
      <c r="AP213" t="s">
        <v>182</v>
      </c>
      <c r="AQ213" t="s">
        <v>182</v>
      </c>
      <c r="AR213" t="s">
        <v>182</v>
      </c>
      <c r="AS213">
        <v>0.59599999999999997</v>
      </c>
      <c r="AT213">
        <v>0.92</v>
      </c>
      <c r="AU213">
        <v>0.98</v>
      </c>
      <c r="AV213">
        <v>0.97</v>
      </c>
      <c r="AW213">
        <v>0.85</v>
      </c>
      <c r="AX213">
        <v>0.72</v>
      </c>
      <c r="AY213">
        <v>0.99</v>
      </c>
      <c r="AZ213">
        <v>0.97</v>
      </c>
      <c r="BA213">
        <v>0.99</v>
      </c>
      <c r="BB213">
        <v>2.6360000000000001</v>
      </c>
      <c r="BC213">
        <v>41.07</v>
      </c>
      <c r="BD213">
        <v>15.27</v>
      </c>
      <c r="BE213" s="1">
        <v>5831738.2199999997</v>
      </c>
      <c r="BF213">
        <v>26.28</v>
      </c>
      <c r="BG213">
        <v>17.600000000000001</v>
      </c>
      <c r="BH213">
        <v>74.260000000000005</v>
      </c>
      <c r="BI213">
        <v>81.22</v>
      </c>
      <c r="BJ213">
        <v>22.21</v>
      </c>
      <c r="BK213">
        <v>0</v>
      </c>
      <c r="BL213">
        <v>1</v>
      </c>
      <c r="BM213">
        <v>4</v>
      </c>
      <c r="BN213">
        <v>2</v>
      </c>
      <c r="BO213">
        <v>0</v>
      </c>
      <c r="BP213">
        <v>3</v>
      </c>
      <c r="BQ213">
        <v>4</v>
      </c>
      <c r="BR213">
        <v>4</v>
      </c>
      <c r="BS213">
        <v>4</v>
      </c>
      <c r="BT213">
        <v>0</v>
      </c>
      <c r="BU213">
        <v>28.995999999999999</v>
      </c>
      <c r="BV213">
        <v>44.936999999999998</v>
      </c>
      <c r="BW213">
        <v>40.1</v>
      </c>
      <c r="BX213">
        <v>0</v>
      </c>
      <c r="BY213">
        <v>57.587000000000003</v>
      </c>
      <c r="BZ213">
        <v>40.1</v>
      </c>
      <c r="CA213">
        <v>39.731000000000002</v>
      </c>
      <c r="CB213">
        <v>46.082999999999998</v>
      </c>
      <c r="CC213">
        <v>0</v>
      </c>
      <c r="CD213">
        <v>71.948999999999998</v>
      </c>
      <c r="CE213">
        <v>88.111999999999995</v>
      </c>
      <c r="CF213">
        <v>100</v>
      </c>
      <c r="CG213">
        <v>0</v>
      </c>
      <c r="CH213">
        <v>95.817999999999998</v>
      </c>
      <c r="CI213">
        <v>100</v>
      </c>
      <c r="CJ213">
        <v>99.078999999999994</v>
      </c>
      <c r="CK213">
        <v>90.180999999999997</v>
      </c>
      <c r="CL213" s="2">
        <v>6391000</v>
      </c>
      <c r="CM213" s="2">
        <v>2120000</v>
      </c>
      <c r="CN213" s="2">
        <v>399300000</v>
      </c>
      <c r="CO213" s="2">
        <v>34160000</v>
      </c>
      <c r="CP213" s="2">
        <v>15850000</v>
      </c>
      <c r="CQ213" s="2">
        <v>168200000</v>
      </c>
      <c r="CR213" s="2">
        <v>230500000</v>
      </c>
      <c r="CS213" s="2">
        <v>114100000</v>
      </c>
      <c r="CT213" s="2">
        <v>336000000</v>
      </c>
      <c r="CU213" s="2">
        <v>59730</v>
      </c>
      <c r="CV213" s="2">
        <v>100900</v>
      </c>
      <c r="CW213" s="2">
        <v>28700000</v>
      </c>
      <c r="CX213" s="2">
        <v>5617000</v>
      </c>
      <c r="CY213" s="2">
        <v>380500</v>
      </c>
      <c r="CZ213" s="2">
        <v>11510000</v>
      </c>
      <c r="DA213" s="2">
        <v>19250000</v>
      </c>
      <c r="DB213" s="2">
        <v>8827000</v>
      </c>
      <c r="DC213" s="2">
        <v>21230000</v>
      </c>
      <c r="DD213">
        <v>96.382999999999996</v>
      </c>
      <c r="DE213">
        <v>0.40899999999999997</v>
      </c>
      <c r="DF213">
        <v>36.500999999999998</v>
      </c>
      <c r="DG213">
        <v>40.034999999999997</v>
      </c>
      <c r="DH213">
        <v>74.891000000000005</v>
      </c>
      <c r="DI213">
        <v>137.893</v>
      </c>
      <c r="DJ213">
        <v>24.811</v>
      </c>
      <c r="DK213">
        <v>0</v>
      </c>
      <c r="DL213">
        <v>33.052</v>
      </c>
      <c r="DM213">
        <v>29.245999999999999</v>
      </c>
      <c r="DN213">
        <v>5.4989999999999997</v>
      </c>
      <c r="DO213">
        <v>29.940999999999999</v>
      </c>
      <c r="DP213">
        <v>95.707999999999998</v>
      </c>
      <c r="DQ213">
        <v>111.81100000000001</v>
      </c>
      <c r="DR213">
        <v>137.34100000000001</v>
      </c>
      <c r="DS213">
        <v>46.118000000000002</v>
      </c>
      <c r="DT213">
        <v>0</v>
      </c>
      <c r="DU213">
        <v>32.811999999999998</v>
      </c>
      <c r="DV213">
        <v>1</v>
      </c>
      <c r="DW213">
        <v>0.95</v>
      </c>
      <c r="DX213">
        <v>0.85</v>
      </c>
      <c r="DY213">
        <v>0.95</v>
      </c>
      <c r="DZ213">
        <v>1</v>
      </c>
      <c r="EA213">
        <v>0.84</v>
      </c>
      <c r="EB213">
        <v>0.85</v>
      </c>
      <c r="EC213">
        <v>0.84</v>
      </c>
      <c r="ED213">
        <v>0.9</v>
      </c>
      <c r="EE213">
        <v>0.33200000000000002</v>
      </c>
      <c r="EF213">
        <v>62.478999999999999</v>
      </c>
      <c r="EG213">
        <v>5.3449999999999998</v>
      </c>
      <c r="EH213">
        <v>2.48</v>
      </c>
      <c r="EI213">
        <v>26.317</v>
      </c>
      <c r="EJ213">
        <v>36.064999999999998</v>
      </c>
      <c r="EK213">
        <v>17.847999999999999</v>
      </c>
      <c r="EL213">
        <v>52.567</v>
      </c>
      <c r="EM213">
        <v>1.6890000000000001</v>
      </c>
      <c r="EN213">
        <v>480.46</v>
      </c>
      <c r="EO213">
        <v>94.031999999999996</v>
      </c>
      <c r="EP213">
        <v>6.3710000000000004</v>
      </c>
      <c r="EQ213">
        <v>192.72499999999999</v>
      </c>
      <c r="ER213">
        <v>322.24200000000002</v>
      </c>
      <c r="ES213">
        <v>147.77600000000001</v>
      </c>
      <c r="ET213">
        <v>355.37</v>
      </c>
      <c r="FC213" s="2">
        <v>6391000</v>
      </c>
      <c r="FD213" s="2">
        <v>2120000</v>
      </c>
      <c r="FE213" s="2">
        <v>399300000</v>
      </c>
      <c r="FF213" s="2">
        <v>34160000</v>
      </c>
      <c r="FG213" s="2">
        <v>15850000</v>
      </c>
      <c r="FH213" s="2">
        <v>168200000</v>
      </c>
      <c r="FI213" s="2">
        <v>230500000</v>
      </c>
      <c r="FJ213" s="2">
        <v>114100000</v>
      </c>
      <c r="FK213" s="2">
        <v>336000000</v>
      </c>
      <c r="FL213" s="2">
        <v>59730</v>
      </c>
      <c r="FM213" s="2">
        <v>100900</v>
      </c>
      <c r="FN213" s="2">
        <v>28700000</v>
      </c>
      <c r="FO213" s="2">
        <v>5617000</v>
      </c>
      <c r="FP213" s="2">
        <v>380500</v>
      </c>
      <c r="FQ213" s="2">
        <v>11510000</v>
      </c>
      <c r="FR213" s="2">
        <v>19250000</v>
      </c>
      <c r="FS213" s="2">
        <v>8827000</v>
      </c>
      <c r="FT213" s="2">
        <v>21230000</v>
      </c>
    </row>
    <row r="214" spans="1:176" x14ac:dyDescent="0.2">
      <c r="A214">
        <v>0</v>
      </c>
      <c r="B214" t="s">
        <v>176</v>
      </c>
      <c r="C214" t="s">
        <v>405</v>
      </c>
      <c r="D214" t="s">
        <v>196</v>
      </c>
      <c r="E214" t="s">
        <v>406</v>
      </c>
      <c r="F214" t="s">
        <v>406</v>
      </c>
      <c r="G214">
        <v>1</v>
      </c>
      <c r="H214">
        <v>503.33760000000001</v>
      </c>
      <c r="I214" t="s">
        <v>407</v>
      </c>
      <c r="J214" s="10">
        <v>2.351</v>
      </c>
      <c r="K214" t="e">
        <f t="shared" si="4"/>
        <v>#NAME?</v>
      </c>
      <c r="L214">
        <v>0.29799999999999999</v>
      </c>
      <c r="M214">
        <v>28.876999999999999</v>
      </c>
      <c r="N214">
        <v>0.32100000000000001</v>
      </c>
      <c r="O214">
        <v>1.25</v>
      </c>
      <c r="P214">
        <v>3.1459999999999999</v>
      </c>
      <c r="Q214">
        <v>100.03700000000001</v>
      </c>
      <c r="R214">
        <v>2.8610000000000002</v>
      </c>
      <c r="S214">
        <v>9.6069999999999993</v>
      </c>
      <c r="T214">
        <v>0.71699999999999997</v>
      </c>
      <c r="U214">
        <v>45.279000000000003</v>
      </c>
      <c r="V214">
        <v>1.073</v>
      </c>
      <c r="W214">
        <v>2.25</v>
      </c>
      <c r="X214">
        <v>4.2270000000000003</v>
      </c>
      <c r="Y214">
        <v>167.57599999999999</v>
      </c>
      <c r="Z214">
        <v>5.9820000000000002</v>
      </c>
      <c r="AA214">
        <v>5.6020000000000003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 t="s">
        <v>177</v>
      </c>
      <c r="AK214" t="s">
        <v>177</v>
      </c>
      <c r="AL214" t="s">
        <v>178</v>
      </c>
      <c r="AM214" t="s">
        <v>177</v>
      </c>
      <c r="AN214" t="s">
        <v>177</v>
      </c>
      <c r="AO214" t="s">
        <v>177</v>
      </c>
      <c r="AP214" t="s">
        <v>178</v>
      </c>
      <c r="AQ214" t="s">
        <v>177</v>
      </c>
      <c r="AR214" t="s">
        <v>177</v>
      </c>
      <c r="AS214">
        <v>0.54</v>
      </c>
      <c r="AT214">
        <v>0.85</v>
      </c>
      <c r="AU214">
        <v>0.95</v>
      </c>
      <c r="AV214">
        <v>0.98</v>
      </c>
      <c r="AW214">
        <v>0.67</v>
      </c>
      <c r="AX214">
        <v>0.38</v>
      </c>
      <c r="AY214">
        <v>0.96</v>
      </c>
      <c r="AZ214">
        <v>0.99</v>
      </c>
      <c r="BA214">
        <v>0.98</v>
      </c>
      <c r="BB214" s="1">
        <v>1856.19</v>
      </c>
      <c r="BC214" s="1">
        <v>23508.69</v>
      </c>
      <c r="BD214">
        <v>69.34</v>
      </c>
      <c r="BE214" s="1">
        <v>41172.480000000003</v>
      </c>
      <c r="BF214" s="1">
        <v>1228.1400000000001</v>
      </c>
      <c r="BG214" s="1">
        <v>103316.98</v>
      </c>
      <c r="BH214">
        <v>32.880000000000003</v>
      </c>
      <c r="BI214" s="1">
        <v>172522.34</v>
      </c>
      <c r="BJ214">
        <v>2.27</v>
      </c>
      <c r="BK214">
        <v>0</v>
      </c>
      <c r="BL214">
        <v>0</v>
      </c>
      <c r="BM214">
        <v>1</v>
      </c>
      <c r="BN214">
        <v>0</v>
      </c>
      <c r="BO214">
        <v>0</v>
      </c>
      <c r="BP214">
        <v>0</v>
      </c>
      <c r="BQ214">
        <v>1</v>
      </c>
      <c r="BR214">
        <v>0</v>
      </c>
      <c r="BS214">
        <v>0</v>
      </c>
      <c r="BT214">
        <v>0</v>
      </c>
      <c r="BU214">
        <v>0</v>
      </c>
      <c r="BV214">
        <v>17.166</v>
      </c>
      <c r="BW214">
        <v>0</v>
      </c>
      <c r="BX214">
        <v>0</v>
      </c>
      <c r="BY214">
        <v>0</v>
      </c>
      <c r="BZ214">
        <v>19.244</v>
      </c>
      <c r="CA214">
        <v>0</v>
      </c>
      <c r="CB214">
        <v>0</v>
      </c>
      <c r="CC214">
        <v>0</v>
      </c>
      <c r="CD214">
        <v>0</v>
      </c>
      <c r="CE214">
        <v>56.634999999999998</v>
      </c>
      <c r="CF214">
        <v>0</v>
      </c>
      <c r="CG214">
        <v>0</v>
      </c>
      <c r="CH214">
        <v>0</v>
      </c>
      <c r="CI214">
        <v>62.664999999999999</v>
      </c>
      <c r="CJ214">
        <v>0</v>
      </c>
      <c r="CK214">
        <v>0</v>
      </c>
      <c r="CL214" s="2">
        <v>358500</v>
      </c>
      <c r="CM214" s="2">
        <v>106900</v>
      </c>
      <c r="CN214" s="2">
        <v>10350000</v>
      </c>
      <c r="CO214" s="2">
        <v>115000</v>
      </c>
      <c r="CP214" s="2">
        <v>448000</v>
      </c>
      <c r="CQ214" s="2">
        <v>1128000</v>
      </c>
      <c r="CR214" s="2">
        <v>35860000</v>
      </c>
      <c r="CS214" s="2">
        <v>1026000</v>
      </c>
      <c r="CT214" s="2">
        <v>3444000</v>
      </c>
      <c r="CU214" s="2">
        <v>24440</v>
      </c>
      <c r="CV214" s="2">
        <v>17520</v>
      </c>
      <c r="CW214" s="2">
        <v>1107000</v>
      </c>
      <c r="CX214" s="2">
        <v>26220</v>
      </c>
      <c r="CY214" s="2">
        <v>54990</v>
      </c>
      <c r="CZ214" s="2">
        <v>103300</v>
      </c>
      <c r="DA214" s="2">
        <v>4096000</v>
      </c>
      <c r="DB214" s="2">
        <v>146200</v>
      </c>
      <c r="DC214" s="2">
        <v>136900</v>
      </c>
      <c r="DD214">
        <v>0</v>
      </c>
      <c r="DE214">
        <v>108.626</v>
      </c>
      <c r="DF214">
        <v>62.359000000000002</v>
      </c>
      <c r="DG214">
        <v>0</v>
      </c>
      <c r="DH214">
        <v>58.238999999999997</v>
      </c>
      <c r="DI214">
        <v>136.941</v>
      </c>
      <c r="DJ214">
        <v>125.496</v>
      </c>
      <c r="DK214">
        <v>0</v>
      </c>
      <c r="DL214">
        <v>129.21299999999999</v>
      </c>
      <c r="DM214">
        <v>0</v>
      </c>
      <c r="DN214">
        <v>101.15</v>
      </c>
      <c r="DO214">
        <v>95.174000000000007</v>
      </c>
      <c r="DP214">
        <v>0</v>
      </c>
      <c r="DQ214">
        <v>47.914999999999999</v>
      </c>
      <c r="DR214">
        <v>120.76900000000001</v>
      </c>
      <c r="DS214">
        <v>136.22</v>
      </c>
      <c r="DT214">
        <v>0</v>
      </c>
      <c r="DU214">
        <v>80.569999999999993</v>
      </c>
      <c r="DV214">
        <v>0.65</v>
      </c>
      <c r="DW214">
        <v>0.78</v>
      </c>
      <c r="DX214">
        <v>0.81</v>
      </c>
      <c r="DY214">
        <v>0.93</v>
      </c>
      <c r="DZ214">
        <v>1</v>
      </c>
      <c r="EA214">
        <v>1</v>
      </c>
      <c r="EB214">
        <v>1</v>
      </c>
      <c r="EC214">
        <v>0.77</v>
      </c>
      <c r="ED214">
        <v>0.69</v>
      </c>
      <c r="EE214">
        <v>0.29799999999999999</v>
      </c>
      <c r="EF214">
        <v>28.876999999999999</v>
      </c>
      <c r="EG214">
        <v>0.32100000000000001</v>
      </c>
      <c r="EH214">
        <v>1.25</v>
      </c>
      <c r="EI214">
        <v>3.1459999999999999</v>
      </c>
      <c r="EJ214">
        <v>100.03700000000001</v>
      </c>
      <c r="EK214">
        <v>2.8610000000000002</v>
      </c>
      <c r="EL214">
        <v>9.6069999999999993</v>
      </c>
      <c r="EM214">
        <v>0.71699999999999997</v>
      </c>
      <c r="EN214">
        <v>45.279000000000003</v>
      </c>
      <c r="EO214">
        <v>1.073</v>
      </c>
      <c r="EP214">
        <v>2.25</v>
      </c>
      <c r="EQ214">
        <v>4.2270000000000003</v>
      </c>
      <c r="ER214">
        <v>167.57599999999999</v>
      </c>
      <c r="ES214">
        <v>5.9820000000000002</v>
      </c>
      <c r="ET214">
        <v>5.6020000000000003</v>
      </c>
      <c r="FC214" s="2">
        <v>358500</v>
      </c>
      <c r="FD214" s="2">
        <v>106900</v>
      </c>
      <c r="FE214" s="2">
        <v>10350000</v>
      </c>
      <c r="FF214" s="2">
        <v>115000</v>
      </c>
      <c r="FG214" s="2">
        <v>448000</v>
      </c>
      <c r="FH214" s="2">
        <v>1128000</v>
      </c>
      <c r="FI214" s="2">
        <v>35860000</v>
      </c>
      <c r="FJ214" s="2">
        <v>1026000</v>
      </c>
      <c r="FK214" s="2">
        <v>3444000</v>
      </c>
      <c r="FL214" s="2">
        <v>24440</v>
      </c>
      <c r="FM214" s="2">
        <v>17520</v>
      </c>
      <c r="FN214" s="2">
        <v>1107000</v>
      </c>
      <c r="FO214" s="2">
        <v>26220</v>
      </c>
      <c r="FP214" s="2">
        <v>54990</v>
      </c>
      <c r="FQ214" s="2">
        <v>103300</v>
      </c>
      <c r="FR214" s="2">
        <v>4096000</v>
      </c>
      <c r="FS214" s="2">
        <v>146200</v>
      </c>
      <c r="FT214" s="2">
        <v>136900</v>
      </c>
    </row>
    <row r="215" spans="1:176" x14ac:dyDescent="0.2">
      <c r="A215">
        <v>0</v>
      </c>
      <c r="B215" t="s">
        <v>176</v>
      </c>
      <c r="C215" t="s">
        <v>405</v>
      </c>
      <c r="D215" t="s">
        <v>196</v>
      </c>
      <c r="E215" t="s">
        <v>406</v>
      </c>
      <c r="F215" t="s">
        <v>406</v>
      </c>
      <c r="G215">
        <v>1</v>
      </c>
      <c r="H215">
        <v>503.33760000000001</v>
      </c>
      <c r="I215" t="s">
        <v>407</v>
      </c>
      <c r="J215" s="10">
        <v>3.149</v>
      </c>
      <c r="K215" t="e">
        <f t="shared" si="4"/>
        <v>#NAME?</v>
      </c>
      <c r="L215">
        <v>0.73199999999999998</v>
      </c>
      <c r="M215">
        <v>500.28800000000001</v>
      </c>
      <c r="N215">
        <v>5.681</v>
      </c>
      <c r="O215">
        <v>16.748000000000001</v>
      </c>
      <c r="P215">
        <v>108.40900000000001</v>
      </c>
      <c r="Q215">
        <v>1779.8589999999999</v>
      </c>
      <c r="R215">
        <v>95.656999999999996</v>
      </c>
      <c r="S215">
        <v>180.92</v>
      </c>
      <c r="T215">
        <v>0.622</v>
      </c>
      <c r="U215">
        <v>338.51400000000001</v>
      </c>
      <c r="V215">
        <v>5.0439999999999996</v>
      </c>
      <c r="W215">
        <v>15.426</v>
      </c>
      <c r="X215">
        <v>67.441000000000003</v>
      </c>
      <c r="Y215">
        <v>931.77499999999998</v>
      </c>
      <c r="Z215">
        <v>54.64</v>
      </c>
      <c r="AA215">
        <v>44.28</v>
      </c>
      <c r="AB215">
        <v>0.78</v>
      </c>
      <c r="AC215">
        <v>0.309</v>
      </c>
      <c r="AD215">
        <v>1.6E-2</v>
      </c>
      <c r="AE215">
        <v>3.0000000000000001E-3</v>
      </c>
      <c r="AF215">
        <v>0.42</v>
      </c>
      <c r="AG215">
        <v>0.41499999999999998</v>
      </c>
      <c r="AH215">
        <v>0</v>
      </c>
      <c r="AI215">
        <v>0.39900000000000002</v>
      </c>
      <c r="AJ215" t="s">
        <v>177</v>
      </c>
      <c r="AK215" t="s">
        <v>177</v>
      </c>
      <c r="AL215" t="s">
        <v>178</v>
      </c>
      <c r="AM215" t="s">
        <v>177</v>
      </c>
      <c r="AN215" t="s">
        <v>177</v>
      </c>
      <c r="AO215" t="s">
        <v>177</v>
      </c>
      <c r="AP215" t="s">
        <v>178</v>
      </c>
      <c r="AQ215" t="s">
        <v>177</v>
      </c>
      <c r="AR215" t="s">
        <v>177</v>
      </c>
      <c r="AS215">
        <v>0.97</v>
      </c>
      <c r="AT215">
        <v>0.93</v>
      </c>
      <c r="AU215">
        <v>0.93</v>
      </c>
      <c r="AV215">
        <v>0.98</v>
      </c>
      <c r="AW215">
        <v>0.79</v>
      </c>
      <c r="AX215">
        <v>0.71</v>
      </c>
      <c r="AY215">
        <v>0.96</v>
      </c>
      <c r="AZ215">
        <v>0.99</v>
      </c>
      <c r="BA215">
        <v>0.88</v>
      </c>
      <c r="BB215" s="1">
        <v>4996.32</v>
      </c>
      <c r="BC215" s="1">
        <v>3151.31</v>
      </c>
      <c r="BD215">
        <v>97.25</v>
      </c>
      <c r="BE215" s="1">
        <v>27466.68</v>
      </c>
      <c r="BF215" s="1">
        <v>30036.639999999999</v>
      </c>
      <c r="BG215" s="1">
        <v>105503.2</v>
      </c>
      <c r="BH215">
        <v>55.42</v>
      </c>
      <c r="BI215">
        <v>820.3</v>
      </c>
      <c r="BJ215">
        <v>8.14</v>
      </c>
      <c r="BK215">
        <v>0</v>
      </c>
      <c r="BL215">
        <v>0</v>
      </c>
      <c r="BM215">
        <v>1</v>
      </c>
      <c r="BN215">
        <v>0</v>
      </c>
      <c r="BO215">
        <v>0</v>
      </c>
      <c r="BP215">
        <v>0</v>
      </c>
      <c r="BQ215">
        <v>1</v>
      </c>
      <c r="BR215">
        <v>0</v>
      </c>
      <c r="BS215">
        <v>0</v>
      </c>
      <c r="BT215">
        <v>0</v>
      </c>
      <c r="BU215">
        <v>0</v>
      </c>
      <c r="BV215">
        <v>19.637</v>
      </c>
      <c r="BW215">
        <v>0</v>
      </c>
      <c r="BX215">
        <v>0</v>
      </c>
      <c r="BY215">
        <v>0</v>
      </c>
      <c r="BZ215">
        <v>17.864000000000001</v>
      </c>
      <c r="CA215">
        <v>0</v>
      </c>
      <c r="CB215">
        <v>0</v>
      </c>
      <c r="CC215">
        <v>0</v>
      </c>
      <c r="CD215">
        <v>0</v>
      </c>
      <c r="CE215">
        <v>63.945999999999998</v>
      </c>
      <c r="CF215">
        <v>0</v>
      </c>
      <c r="CG215">
        <v>0</v>
      </c>
      <c r="CH215">
        <v>0</v>
      </c>
      <c r="CI215">
        <v>58.936</v>
      </c>
      <c r="CJ215">
        <v>0</v>
      </c>
      <c r="CK215">
        <v>0</v>
      </c>
      <c r="CL215" s="2">
        <v>12150</v>
      </c>
      <c r="CM215" s="2">
        <v>8887</v>
      </c>
      <c r="CN215" s="2">
        <v>6078000</v>
      </c>
      <c r="CO215" s="2">
        <v>69010</v>
      </c>
      <c r="CP215" s="2">
        <v>203500</v>
      </c>
      <c r="CQ215" s="2">
        <v>1317000</v>
      </c>
      <c r="CR215" s="2">
        <v>21620000</v>
      </c>
      <c r="CS215" s="2">
        <v>1162000</v>
      </c>
      <c r="CT215" s="2">
        <v>2198000</v>
      </c>
      <c r="CU215" s="2">
        <v>1947</v>
      </c>
      <c r="CV215" s="2">
        <v>1211</v>
      </c>
      <c r="CW215" s="2">
        <v>659200</v>
      </c>
      <c r="CX215" s="2">
        <v>9821</v>
      </c>
      <c r="CY215" s="2">
        <v>30040</v>
      </c>
      <c r="CZ215" s="2">
        <v>131300</v>
      </c>
      <c r="DA215" s="2">
        <v>1814000</v>
      </c>
      <c r="DB215" s="2">
        <v>106400</v>
      </c>
      <c r="DC215" s="2">
        <v>86220</v>
      </c>
      <c r="DD215">
        <v>63.454000000000001</v>
      </c>
      <c r="DE215">
        <v>36.881</v>
      </c>
      <c r="DF215">
        <v>104.432</v>
      </c>
      <c r="DG215">
        <v>13.179</v>
      </c>
      <c r="DH215">
        <v>6.2619999999999996</v>
      </c>
      <c r="DI215">
        <v>138.52500000000001</v>
      </c>
      <c r="DJ215">
        <v>138.523</v>
      </c>
      <c r="DK215">
        <v>0</v>
      </c>
      <c r="DL215">
        <v>132.10900000000001</v>
      </c>
      <c r="DM215">
        <v>2.9060000000000001</v>
      </c>
      <c r="DN215">
        <v>27.736999999999998</v>
      </c>
      <c r="DO215">
        <v>113.434</v>
      </c>
      <c r="DP215">
        <v>4.5510000000000002</v>
      </c>
      <c r="DQ215">
        <v>12.744</v>
      </c>
      <c r="DR215">
        <v>129.328</v>
      </c>
      <c r="DS215">
        <v>136.035</v>
      </c>
      <c r="DT215">
        <v>0</v>
      </c>
      <c r="DU215">
        <v>81.375</v>
      </c>
      <c r="DV215">
        <v>0.91</v>
      </c>
      <c r="DW215">
        <v>0.23</v>
      </c>
      <c r="DX215">
        <v>0.92</v>
      </c>
      <c r="DY215">
        <v>0.91</v>
      </c>
      <c r="DZ215">
        <v>1</v>
      </c>
      <c r="EA215">
        <v>1</v>
      </c>
      <c r="EB215">
        <v>0.85</v>
      </c>
      <c r="EC215">
        <v>1</v>
      </c>
      <c r="ED215">
        <v>0.75</v>
      </c>
      <c r="EE215">
        <v>0.73199999999999998</v>
      </c>
      <c r="EF215">
        <v>500.28800000000001</v>
      </c>
      <c r="EG215">
        <v>5.681</v>
      </c>
      <c r="EH215">
        <v>16.748000000000001</v>
      </c>
      <c r="EI215">
        <v>108.40900000000001</v>
      </c>
      <c r="EJ215">
        <v>1779.8589999999999</v>
      </c>
      <c r="EK215">
        <v>95.656999999999996</v>
      </c>
      <c r="EL215">
        <v>180.92</v>
      </c>
      <c r="EM215">
        <v>0.622</v>
      </c>
      <c r="EN215">
        <v>338.51400000000001</v>
      </c>
      <c r="EO215">
        <v>5.0439999999999996</v>
      </c>
      <c r="EP215">
        <v>15.426</v>
      </c>
      <c r="EQ215">
        <v>67.441000000000003</v>
      </c>
      <c r="ER215">
        <v>931.77499999999998</v>
      </c>
      <c r="ES215">
        <v>54.64</v>
      </c>
      <c r="ET215">
        <v>44.28</v>
      </c>
      <c r="FC215" s="2">
        <v>12150</v>
      </c>
      <c r="FD215" s="2">
        <v>8887</v>
      </c>
      <c r="FE215" s="2">
        <v>6078000</v>
      </c>
      <c r="FF215" s="2">
        <v>69010</v>
      </c>
      <c r="FG215" s="2">
        <v>203500</v>
      </c>
      <c r="FH215" s="2">
        <v>1317000</v>
      </c>
      <c r="FI215" s="2">
        <v>21620000</v>
      </c>
      <c r="FJ215" s="2">
        <v>1162000</v>
      </c>
      <c r="FK215" s="2">
        <v>2198000</v>
      </c>
      <c r="FL215" s="2">
        <v>1947</v>
      </c>
      <c r="FM215" s="2">
        <v>1211</v>
      </c>
      <c r="FN215" s="2">
        <v>659200</v>
      </c>
      <c r="FO215" s="2">
        <v>9821</v>
      </c>
      <c r="FP215" s="2">
        <v>30040</v>
      </c>
      <c r="FQ215" s="2">
        <v>131300</v>
      </c>
      <c r="FR215" s="2">
        <v>1814000</v>
      </c>
      <c r="FS215" s="2">
        <v>106400</v>
      </c>
      <c r="FT215" s="2">
        <v>86220</v>
      </c>
    </row>
    <row r="216" spans="1:176" x14ac:dyDescent="0.2">
      <c r="A216">
        <v>0</v>
      </c>
      <c r="B216" t="s">
        <v>176</v>
      </c>
      <c r="C216" t="s">
        <v>398</v>
      </c>
      <c r="D216" t="s">
        <v>196</v>
      </c>
      <c r="E216" s="4">
        <v>0.75208333333333333</v>
      </c>
      <c r="F216" s="4">
        <v>0.75208333333333333</v>
      </c>
      <c r="G216">
        <v>2</v>
      </c>
      <c r="H216">
        <v>517.31679999999994</v>
      </c>
      <c r="I216" t="s">
        <v>399</v>
      </c>
      <c r="J216" s="10">
        <v>0.81</v>
      </c>
      <c r="K216" t="e">
        <f t="shared" si="4"/>
        <v>#NAME?</v>
      </c>
      <c r="L216">
        <v>0.121</v>
      </c>
      <c r="M216">
        <v>24.513999999999999</v>
      </c>
      <c r="N216">
        <v>1.629</v>
      </c>
      <c r="O216">
        <v>0.26500000000000001</v>
      </c>
      <c r="P216">
        <v>13.51</v>
      </c>
      <c r="Q216">
        <v>8.8620000000000001</v>
      </c>
      <c r="R216">
        <v>4.2110000000000003</v>
      </c>
      <c r="S216">
        <v>1.8109999999999999</v>
      </c>
      <c r="T216">
        <v>0.17599999999999999</v>
      </c>
      <c r="U216">
        <v>10.707000000000001</v>
      </c>
      <c r="V216">
        <v>1.7549999999999999</v>
      </c>
      <c r="W216">
        <v>0.34300000000000003</v>
      </c>
      <c r="X216">
        <v>9.1389999999999993</v>
      </c>
      <c r="Y216">
        <v>5.9909999999999997</v>
      </c>
      <c r="Z216">
        <v>1.7390000000000001</v>
      </c>
      <c r="AA216">
        <v>1.2669999999999999</v>
      </c>
      <c r="AB216">
        <v>0</v>
      </c>
      <c r="AC216">
        <v>0.308</v>
      </c>
      <c r="AD216">
        <v>0.57999999999999996</v>
      </c>
      <c r="AE216">
        <v>0.57999999999999996</v>
      </c>
      <c r="AF216">
        <v>0.44600000000000001</v>
      </c>
      <c r="AG216">
        <v>4.3999999999999997E-2</v>
      </c>
      <c r="AH216">
        <v>1.6E-2</v>
      </c>
      <c r="AI216">
        <v>0.375</v>
      </c>
      <c r="AJ216" t="s">
        <v>177</v>
      </c>
      <c r="AK216" t="s">
        <v>177</v>
      </c>
      <c r="AL216" t="s">
        <v>182</v>
      </c>
      <c r="AM216" t="s">
        <v>177</v>
      </c>
      <c r="AN216" t="s">
        <v>177</v>
      </c>
      <c r="AO216" t="s">
        <v>178</v>
      </c>
      <c r="AP216" t="s">
        <v>178</v>
      </c>
      <c r="AQ216" t="s">
        <v>177</v>
      </c>
      <c r="AR216" t="s">
        <v>177</v>
      </c>
      <c r="AS216">
        <v>0.97</v>
      </c>
      <c r="AT216">
        <v>0.98</v>
      </c>
      <c r="AU216">
        <v>0.92</v>
      </c>
      <c r="AV216">
        <v>0.98</v>
      </c>
      <c r="AW216">
        <v>0.94</v>
      </c>
      <c r="AX216">
        <v>0.65</v>
      </c>
      <c r="AY216">
        <v>0.78</v>
      </c>
      <c r="AZ216">
        <v>0.98</v>
      </c>
      <c r="BA216">
        <v>0.92</v>
      </c>
      <c r="BB216" s="1">
        <v>623413.84</v>
      </c>
      <c r="BC216" s="1">
        <v>126955.45</v>
      </c>
      <c r="BD216" s="1">
        <v>6755376.9900000002</v>
      </c>
      <c r="BE216" s="1">
        <v>1094363.1399999999</v>
      </c>
      <c r="BF216" s="1">
        <v>249903.48</v>
      </c>
      <c r="BG216">
        <v>23.27</v>
      </c>
      <c r="BH216">
        <v>20.13</v>
      </c>
      <c r="BI216" s="1">
        <v>1109141.52</v>
      </c>
      <c r="BJ216" s="1">
        <v>820640.32</v>
      </c>
      <c r="BK216">
        <v>0</v>
      </c>
      <c r="BL216">
        <v>0</v>
      </c>
      <c r="BM216">
        <v>2</v>
      </c>
      <c r="BN216">
        <v>0</v>
      </c>
      <c r="BO216">
        <v>0</v>
      </c>
      <c r="BP216">
        <v>1</v>
      </c>
      <c r="BQ216">
        <v>1</v>
      </c>
      <c r="BR216">
        <v>0</v>
      </c>
      <c r="BS216">
        <v>0</v>
      </c>
      <c r="BT216">
        <v>0</v>
      </c>
      <c r="BU216">
        <v>0</v>
      </c>
      <c r="BV216">
        <v>35.231000000000002</v>
      </c>
      <c r="BW216">
        <v>0</v>
      </c>
      <c r="BX216">
        <v>0</v>
      </c>
      <c r="BY216">
        <v>19.388999999999999</v>
      </c>
      <c r="BZ216">
        <v>17.116</v>
      </c>
      <c r="CA216">
        <v>0</v>
      </c>
      <c r="CB216">
        <v>0</v>
      </c>
      <c r="CC216">
        <v>0</v>
      </c>
      <c r="CD216">
        <v>0</v>
      </c>
      <c r="CE216">
        <v>87.858000000000004</v>
      </c>
      <c r="CF216">
        <v>0</v>
      </c>
      <c r="CG216">
        <v>0</v>
      </c>
      <c r="CH216">
        <v>47.872999999999998</v>
      </c>
      <c r="CI216">
        <v>41.243000000000002</v>
      </c>
      <c r="CJ216">
        <v>0</v>
      </c>
      <c r="CK216">
        <v>0</v>
      </c>
      <c r="CL216" s="2">
        <v>2664000</v>
      </c>
      <c r="CM216" s="2">
        <v>322400</v>
      </c>
      <c r="CN216" s="2">
        <v>65300000</v>
      </c>
      <c r="CO216" s="2">
        <v>4340000</v>
      </c>
      <c r="CP216" s="2">
        <v>705200</v>
      </c>
      <c r="CQ216" s="2">
        <v>35990000</v>
      </c>
      <c r="CR216" s="2">
        <v>23610000</v>
      </c>
      <c r="CS216" s="2">
        <v>11220000</v>
      </c>
      <c r="CT216" s="2">
        <v>4824000</v>
      </c>
      <c r="CU216" s="2">
        <v>623400</v>
      </c>
      <c r="CV216" s="2">
        <v>109700</v>
      </c>
      <c r="CW216" s="2">
        <v>6675000</v>
      </c>
      <c r="CX216" s="2">
        <v>1094000</v>
      </c>
      <c r="CY216" s="2">
        <v>214000</v>
      </c>
      <c r="CZ216" s="2">
        <v>5697000</v>
      </c>
      <c r="DA216" s="2">
        <v>3735000</v>
      </c>
      <c r="DB216" s="2">
        <v>1084000</v>
      </c>
      <c r="DC216" s="2">
        <v>790100</v>
      </c>
      <c r="DD216">
        <v>128.35</v>
      </c>
      <c r="DE216">
        <v>0</v>
      </c>
      <c r="DF216">
        <v>100.31</v>
      </c>
      <c r="DG216">
        <v>82.921000000000006</v>
      </c>
      <c r="DH216">
        <v>35.993000000000002</v>
      </c>
      <c r="DI216">
        <v>138.49799999999999</v>
      </c>
      <c r="DJ216">
        <v>26.963999999999999</v>
      </c>
      <c r="DK216">
        <v>0</v>
      </c>
      <c r="DL216">
        <v>54.350999999999999</v>
      </c>
      <c r="DM216">
        <v>122.505</v>
      </c>
      <c r="DN216">
        <v>0</v>
      </c>
      <c r="DO216">
        <v>66.783000000000001</v>
      </c>
      <c r="DP216">
        <v>102.629</v>
      </c>
      <c r="DQ216">
        <v>17.201000000000001</v>
      </c>
      <c r="DR216">
        <v>132.57300000000001</v>
      </c>
      <c r="DS216">
        <v>17.66</v>
      </c>
      <c r="DT216">
        <v>0</v>
      </c>
      <c r="DU216">
        <v>25.622</v>
      </c>
      <c r="DV216">
        <v>1</v>
      </c>
      <c r="DW216">
        <v>0.86</v>
      </c>
      <c r="DX216">
        <v>0.63</v>
      </c>
      <c r="DY216">
        <v>1</v>
      </c>
      <c r="DZ216">
        <v>0.9</v>
      </c>
      <c r="EA216">
        <v>1</v>
      </c>
      <c r="EB216">
        <v>0.65</v>
      </c>
      <c r="EC216">
        <v>0.73</v>
      </c>
      <c r="ED216">
        <v>0.74</v>
      </c>
      <c r="EE216">
        <v>0.121</v>
      </c>
      <c r="EF216">
        <v>24.513999999999999</v>
      </c>
      <c r="EG216">
        <v>1.629</v>
      </c>
      <c r="EH216">
        <v>0.26500000000000001</v>
      </c>
      <c r="EI216">
        <v>13.51</v>
      </c>
      <c r="EJ216">
        <v>8.8620000000000001</v>
      </c>
      <c r="EK216">
        <v>4.2110000000000003</v>
      </c>
      <c r="EL216">
        <v>1.8109999999999999</v>
      </c>
      <c r="EM216">
        <v>0.17599999999999999</v>
      </c>
      <c r="EN216">
        <v>10.707000000000001</v>
      </c>
      <c r="EO216">
        <v>1.7549999999999999</v>
      </c>
      <c r="EP216">
        <v>0.34300000000000003</v>
      </c>
      <c r="EQ216">
        <v>9.1389999999999993</v>
      </c>
      <c r="ER216">
        <v>5.9909999999999997</v>
      </c>
      <c r="ES216">
        <v>1.7390000000000001</v>
      </c>
      <c r="ET216">
        <v>1.2669999999999999</v>
      </c>
      <c r="FC216" s="2">
        <v>2664000</v>
      </c>
      <c r="FD216" s="2">
        <v>322400</v>
      </c>
      <c r="FE216" s="2">
        <v>65300000</v>
      </c>
      <c r="FF216" s="2">
        <v>4340000</v>
      </c>
      <c r="FG216" s="2">
        <v>705200</v>
      </c>
      <c r="FH216" s="2">
        <v>35990000</v>
      </c>
      <c r="FI216" s="2">
        <v>23610000</v>
      </c>
      <c r="FJ216" s="2">
        <v>11220000</v>
      </c>
      <c r="FK216" s="2">
        <v>4824000</v>
      </c>
      <c r="FL216" s="2">
        <v>623400</v>
      </c>
      <c r="FM216" s="2">
        <v>109700</v>
      </c>
      <c r="FN216" s="2">
        <v>6675000</v>
      </c>
      <c r="FO216" s="2">
        <v>1094000</v>
      </c>
      <c r="FP216" s="2">
        <v>214000</v>
      </c>
      <c r="FQ216" s="2">
        <v>5697000</v>
      </c>
      <c r="FR216" s="2">
        <v>3735000</v>
      </c>
      <c r="FS216" s="2">
        <v>1084000</v>
      </c>
      <c r="FT216" s="2">
        <v>790100</v>
      </c>
    </row>
    <row r="217" spans="1:176" x14ac:dyDescent="0.2">
      <c r="A217">
        <v>0</v>
      </c>
      <c r="B217" t="s">
        <v>176</v>
      </c>
      <c r="C217" t="s">
        <v>398</v>
      </c>
      <c r="D217" t="s">
        <v>196</v>
      </c>
      <c r="E217" s="4">
        <v>0.75208333333333333</v>
      </c>
      <c r="F217" s="4">
        <v>0.75208333333333333</v>
      </c>
      <c r="G217">
        <v>2</v>
      </c>
      <c r="H217">
        <v>517.31679999999994</v>
      </c>
      <c r="I217" t="s">
        <v>399</v>
      </c>
      <c r="J217" s="10">
        <v>1.5469999999999999</v>
      </c>
      <c r="K217" t="e">
        <f t="shared" si="4"/>
        <v>#NAME?</v>
      </c>
      <c r="L217">
        <v>2.7069999999999999</v>
      </c>
      <c r="M217">
        <v>744.048</v>
      </c>
      <c r="N217">
        <v>11.026999999999999</v>
      </c>
      <c r="O217">
        <v>0</v>
      </c>
      <c r="P217">
        <v>251.28399999999999</v>
      </c>
      <c r="Q217">
        <v>468.38499999999999</v>
      </c>
      <c r="R217">
        <v>17.922999999999998</v>
      </c>
      <c r="S217">
        <v>184.46899999999999</v>
      </c>
      <c r="T217">
        <v>1.7729999999999999</v>
      </c>
      <c r="U217">
        <v>220.886</v>
      </c>
      <c r="V217">
        <v>7.6079999999999997</v>
      </c>
      <c r="W217">
        <v>0</v>
      </c>
      <c r="X217">
        <v>50.234000000000002</v>
      </c>
      <c r="Y217">
        <v>125.348</v>
      </c>
      <c r="Z217">
        <v>7.4790000000000001</v>
      </c>
      <c r="AA217">
        <v>21.265999999999998</v>
      </c>
      <c r="AB217">
        <v>0.31</v>
      </c>
      <c r="AC217">
        <v>0</v>
      </c>
      <c r="AD217">
        <v>0.38900000000000001</v>
      </c>
      <c r="AE217">
        <v>0</v>
      </c>
      <c r="AF217">
        <v>0.42199999999999999</v>
      </c>
      <c r="AG217">
        <v>8.9999999999999993E-3</v>
      </c>
      <c r="AH217">
        <v>0</v>
      </c>
      <c r="AI217">
        <v>0.40899999999999997</v>
      </c>
      <c r="AJ217" t="s">
        <v>177</v>
      </c>
      <c r="AK217" t="s">
        <v>177</v>
      </c>
      <c r="AL217" t="s">
        <v>182</v>
      </c>
      <c r="AM217" t="s">
        <v>177</v>
      </c>
      <c r="AN217" t="s">
        <v>177</v>
      </c>
      <c r="AO217" t="s">
        <v>177</v>
      </c>
      <c r="AP217" t="s">
        <v>178</v>
      </c>
      <c r="AQ217" t="s">
        <v>178</v>
      </c>
      <c r="AR217" t="s">
        <v>177</v>
      </c>
      <c r="AS217">
        <v>0.97</v>
      </c>
      <c r="AT217">
        <v>0.97</v>
      </c>
      <c r="AU217">
        <v>0.99</v>
      </c>
      <c r="AV217">
        <v>0.98</v>
      </c>
      <c r="AW217">
        <v>0</v>
      </c>
      <c r="AX217">
        <v>0.89</v>
      </c>
      <c r="AY217">
        <v>0.98</v>
      </c>
      <c r="AZ217">
        <v>0.95</v>
      </c>
      <c r="BA217">
        <v>0.55000000000000004</v>
      </c>
      <c r="BB217" s="1">
        <v>6509.69</v>
      </c>
      <c r="BC217" s="1">
        <v>18015.150000000001</v>
      </c>
      <c r="BD217">
        <v>126.31</v>
      </c>
      <c r="BE217" s="1">
        <v>84699.45</v>
      </c>
      <c r="BF217">
        <v>0</v>
      </c>
      <c r="BG217">
        <v>1.1100000000000001</v>
      </c>
      <c r="BH217">
        <v>79.72</v>
      </c>
      <c r="BI217">
        <v>2.74</v>
      </c>
      <c r="BJ217" s="1">
        <v>157181.62</v>
      </c>
      <c r="BK217">
        <v>0</v>
      </c>
      <c r="BL217">
        <v>0</v>
      </c>
      <c r="BM217">
        <v>3</v>
      </c>
      <c r="BN217">
        <v>0</v>
      </c>
      <c r="BO217">
        <v>0</v>
      </c>
      <c r="BP217">
        <v>0</v>
      </c>
      <c r="BQ217">
        <v>2</v>
      </c>
      <c r="BR217">
        <v>2</v>
      </c>
      <c r="BS217">
        <v>0</v>
      </c>
      <c r="BT217">
        <v>0</v>
      </c>
      <c r="BU217">
        <v>0</v>
      </c>
      <c r="BV217">
        <v>36.024000000000001</v>
      </c>
      <c r="BW217">
        <v>0</v>
      </c>
      <c r="BX217">
        <v>0</v>
      </c>
      <c r="BY217">
        <v>0</v>
      </c>
      <c r="BZ217">
        <v>36.667000000000002</v>
      </c>
      <c r="CA217">
        <v>27.777999999999999</v>
      </c>
      <c r="CB217">
        <v>0</v>
      </c>
      <c r="CC217">
        <v>0</v>
      </c>
      <c r="CD217">
        <v>0</v>
      </c>
      <c r="CE217">
        <v>89.834000000000003</v>
      </c>
      <c r="CF217">
        <v>0</v>
      </c>
      <c r="CG217">
        <v>0</v>
      </c>
      <c r="CH217">
        <v>0</v>
      </c>
      <c r="CI217">
        <v>91.438999999999993</v>
      </c>
      <c r="CJ217">
        <v>69.271000000000001</v>
      </c>
      <c r="CK217">
        <v>0</v>
      </c>
      <c r="CL217" s="2">
        <v>14890</v>
      </c>
      <c r="CM217" s="2">
        <v>40290</v>
      </c>
      <c r="CN217" s="2">
        <v>11080000</v>
      </c>
      <c r="CO217" s="2">
        <v>164100</v>
      </c>
      <c r="CP217" s="2">
        <v>0</v>
      </c>
      <c r="CQ217" s="2">
        <v>3741000</v>
      </c>
      <c r="CR217" s="2">
        <v>6973000</v>
      </c>
      <c r="CS217" s="2">
        <v>266800</v>
      </c>
      <c r="CT217" s="2">
        <v>2746000</v>
      </c>
      <c r="CU217" s="2">
        <v>6511</v>
      </c>
      <c r="CV217" s="2">
        <v>11540</v>
      </c>
      <c r="CW217" s="2">
        <v>1438000</v>
      </c>
      <c r="CX217" s="2">
        <v>49540</v>
      </c>
      <c r="CY217" s="2">
        <v>0</v>
      </c>
      <c r="CZ217" s="2">
        <v>327100</v>
      </c>
      <c r="DA217" s="2">
        <v>816100</v>
      </c>
      <c r="DB217" s="2">
        <v>48700</v>
      </c>
      <c r="DC217" s="2">
        <v>138500</v>
      </c>
      <c r="DD217">
        <v>32.048999999999999</v>
      </c>
      <c r="DE217">
        <v>58.607999999999997</v>
      </c>
      <c r="DF217">
        <v>1.4910000000000001</v>
      </c>
      <c r="DG217">
        <v>112.172</v>
      </c>
      <c r="DH217">
        <v>0</v>
      </c>
      <c r="DI217">
        <v>140.376</v>
      </c>
      <c r="DJ217">
        <v>13.852</v>
      </c>
      <c r="DK217">
        <v>0</v>
      </c>
      <c r="DL217">
        <v>135.273</v>
      </c>
      <c r="DM217">
        <v>31.238</v>
      </c>
      <c r="DN217">
        <v>59.228999999999999</v>
      </c>
      <c r="DO217">
        <v>12.332000000000001</v>
      </c>
      <c r="DP217">
        <v>106.95099999999999</v>
      </c>
      <c r="DQ217">
        <v>0</v>
      </c>
      <c r="DR217">
        <v>138.006</v>
      </c>
      <c r="DS217">
        <v>39.83</v>
      </c>
      <c r="DT217">
        <v>0</v>
      </c>
      <c r="DU217">
        <v>111.78700000000001</v>
      </c>
      <c r="DV217">
        <v>1</v>
      </c>
      <c r="DW217">
        <v>0.91</v>
      </c>
      <c r="DX217">
        <v>1</v>
      </c>
      <c r="DY217">
        <v>0.97</v>
      </c>
      <c r="DZ217">
        <v>0</v>
      </c>
      <c r="EA217">
        <v>0.84</v>
      </c>
      <c r="EB217">
        <v>1</v>
      </c>
      <c r="EC217">
        <v>0.92</v>
      </c>
      <c r="ED217">
        <v>0.8</v>
      </c>
      <c r="EE217">
        <v>2.7069999999999999</v>
      </c>
      <c r="EF217">
        <v>744.048</v>
      </c>
      <c r="EG217">
        <v>11.026999999999999</v>
      </c>
      <c r="EH217">
        <v>0</v>
      </c>
      <c r="EI217">
        <v>251.28399999999999</v>
      </c>
      <c r="EJ217">
        <v>468.38499999999999</v>
      </c>
      <c r="EK217">
        <v>17.922999999999998</v>
      </c>
      <c r="EL217">
        <v>184.46899999999999</v>
      </c>
      <c r="EM217">
        <v>1.7729999999999999</v>
      </c>
      <c r="EN217">
        <v>220.886</v>
      </c>
      <c r="EO217">
        <v>7.6079999999999997</v>
      </c>
      <c r="EP217">
        <v>0</v>
      </c>
      <c r="EQ217">
        <v>50.234000000000002</v>
      </c>
      <c r="ER217">
        <v>125.348</v>
      </c>
      <c r="ES217">
        <v>7.4790000000000001</v>
      </c>
      <c r="ET217">
        <v>21.265999999999998</v>
      </c>
      <c r="FC217" s="2">
        <v>14890</v>
      </c>
      <c r="FD217" s="2">
        <v>40290</v>
      </c>
      <c r="FE217" s="2">
        <v>11080000</v>
      </c>
      <c r="FF217" s="2">
        <v>164100</v>
      </c>
      <c r="FG217" s="2">
        <v>0</v>
      </c>
      <c r="FH217" s="2">
        <v>3741000</v>
      </c>
      <c r="FI217" s="2">
        <v>6973000</v>
      </c>
      <c r="FJ217" s="2">
        <v>266800</v>
      </c>
      <c r="FK217" s="2">
        <v>2746000</v>
      </c>
      <c r="FL217" s="2">
        <v>6511</v>
      </c>
      <c r="FM217" s="2">
        <v>11540</v>
      </c>
      <c r="FN217" s="2">
        <v>1438000</v>
      </c>
      <c r="FO217" s="2">
        <v>49540</v>
      </c>
      <c r="FP217" s="2">
        <v>0</v>
      </c>
      <c r="FQ217" s="2">
        <v>327100</v>
      </c>
      <c r="FR217" s="2">
        <v>816100</v>
      </c>
      <c r="FS217" s="2">
        <v>48700</v>
      </c>
      <c r="FT217" s="2">
        <v>138500</v>
      </c>
    </row>
    <row r="218" spans="1:176" x14ac:dyDescent="0.2">
      <c r="A218">
        <v>0</v>
      </c>
      <c r="B218" t="s">
        <v>176</v>
      </c>
      <c r="C218" t="s">
        <v>398</v>
      </c>
      <c r="D218" t="s">
        <v>196</v>
      </c>
      <c r="E218" s="4">
        <v>0.75208333333333333</v>
      </c>
      <c r="F218" s="4">
        <v>0.75208333333333333</v>
      </c>
      <c r="G218">
        <v>1</v>
      </c>
      <c r="H218">
        <v>517.31679999999994</v>
      </c>
      <c r="I218" t="s">
        <v>399</v>
      </c>
      <c r="J218" s="10">
        <v>2.7850000000000001</v>
      </c>
      <c r="K218" t="e">
        <f t="shared" si="4"/>
        <v>#NAME?</v>
      </c>
      <c r="L218">
        <v>2.2719999999999998</v>
      </c>
      <c r="M218">
        <v>21.105</v>
      </c>
      <c r="N218">
        <v>8.4329999999999998</v>
      </c>
      <c r="O218">
        <v>2.3719999999999999</v>
      </c>
      <c r="P218">
        <v>447.16800000000001</v>
      </c>
      <c r="Q218">
        <v>13.384</v>
      </c>
      <c r="R218">
        <v>11.186</v>
      </c>
      <c r="S218">
        <v>25.044</v>
      </c>
      <c r="T218">
        <v>1.264</v>
      </c>
      <c r="U218">
        <v>11.526999999999999</v>
      </c>
      <c r="V218">
        <v>3.1269999999999998</v>
      </c>
      <c r="W218">
        <v>1.65</v>
      </c>
      <c r="X218">
        <v>204.75299999999999</v>
      </c>
      <c r="Y218">
        <v>10.43</v>
      </c>
      <c r="Z218">
        <v>10.597</v>
      </c>
      <c r="AA218">
        <v>10.853</v>
      </c>
      <c r="AB218">
        <v>0.65500000000000003</v>
      </c>
      <c r="AC218">
        <v>6.5000000000000002E-2</v>
      </c>
      <c r="AD218">
        <v>0.36599999999999999</v>
      </c>
      <c r="AE218">
        <v>0.74199999999999999</v>
      </c>
      <c r="AF218">
        <v>0.42399999999999999</v>
      </c>
      <c r="AG218">
        <v>0.01</v>
      </c>
      <c r="AH218">
        <v>0</v>
      </c>
      <c r="AI218">
        <v>2.5999999999999999E-2</v>
      </c>
      <c r="AJ218" t="s">
        <v>177</v>
      </c>
      <c r="AK218" t="s">
        <v>177</v>
      </c>
      <c r="AL218" t="s">
        <v>177</v>
      </c>
      <c r="AM218" t="s">
        <v>177</v>
      </c>
      <c r="AN218" t="s">
        <v>177</v>
      </c>
      <c r="AO218" t="s">
        <v>178</v>
      </c>
      <c r="AP218" t="s">
        <v>177</v>
      </c>
      <c r="AQ218" t="s">
        <v>177</v>
      </c>
      <c r="AR218" t="s">
        <v>177</v>
      </c>
      <c r="AS218">
        <v>0.64</v>
      </c>
      <c r="AT218">
        <v>0.71</v>
      </c>
      <c r="AU218">
        <v>0.97</v>
      </c>
      <c r="AV218">
        <v>0.35</v>
      </c>
      <c r="AW218">
        <v>0.98</v>
      </c>
      <c r="AX218">
        <v>0.92</v>
      </c>
      <c r="AY218">
        <v>0.82</v>
      </c>
      <c r="AZ218">
        <v>0.99</v>
      </c>
      <c r="BA218">
        <v>0.96</v>
      </c>
      <c r="BB218" s="1">
        <v>3694.38</v>
      </c>
      <c r="BC218" s="1">
        <v>18322.21</v>
      </c>
      <c r="BD218" s="1">
        <v>335893.37</v>
      </c>
      <c r="BE218" s="1">
        <v>68645.16</v>
      </c>
      <c r="BF218" s="1">
        <v>57440.800000000003</v>
      </c>
      <c r="BG218">
        <v>12.22</v>
      </c>
      <c r="BH218" s="1">
        <v>9152.7900000000009</v>
      </c>
      <c r="BI218">
        <v>98.09</v>
      </c>
      <c r="BJ218">
        <v>48.4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1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17.013999999999999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42.323</v>
      </c>
      <c r="CI218">
        <v>0</v>
      </c>
      <c r="CJ218">
        <v>0</v>
      </c>
      <c r="CK218">
        <v>0</v>
      </c>
      <c r="CL218" s="2">
        <v>252400</v>
      </c>
      <c r="CM218" s="2">
        <v>573300</v>
      </c>
      <c r="CN218" s="2">
        <v>5326000</v>
      </c>
      <c r="CO218" s="2">
        <v>2128000</v>
      </c>
      <c r="CP218" s="2">
        <v>598600</v>
      </c>
      <c r="CQ218" s="2">
        <v>112900000</v>
      </c>
      <c r="CR218" s="2">
        <v>3378000</v>
      </c>
      <c r="CS218" s="2">
        <v>2823000</v>
      </c>
      <c r="CT218" s="2">
        <v>6321000</v>
      </c>
      <c r="CU218" s="2">
        <v>29880</v>
      </c>
      <c r="CV218" s="2">
        <v>37760</v>
      </c>
      <c r="CW218" s="2">
        <v>344500</v>
      </c>
      <c r="CX218" s="2">
        <v>93440</v>
      </c>
      <c r="CY218" s="2">
        <v>49320</v>
      </c>
      <c r="CZ218" s="2">
        <v>6119000</v>
      </c>
      <c r="DA218" s="2">
        <v>311700</v>
      </c>
      <c r="DB218" s="2">
        <v>316700</v>
      </c>
      <c r="DC218" s="2">
        <v>324300</v>
      </c>
      <c r="DD218">
        <v>37.372</v>
      </c>
      <c r="DE218">
        <v>104.78100000000001</v>
      </c>
      <c r="DF218">
        <v>36.118000000000002</v>
      </c>
      <c r="DG218">
        <v>102.053</v>
      </c>
      <c r="DH218">
        <v>131.31899999999999</v>
      </c>
      <c r="DI218">
        <v>141.23599999999999</v>
      </c>
      <c r="DJ218">
        <v>13.006</v>
      </c>
      <c r="DK218">
        <v>0</v>
      </c>
      <c r="DL218">
        <v>22.268999999999998</v>
      </c>
      <c r="DM218">
        <v>48.668999999999997</v>
      </c>
      <c r="DN218">
        <v>78.652000000000001</v>
      </c>
      <c r="DO218">
        <v>5.6509999999999998</v>
      </c>
      <c r="DP218">
        <v>40.438000000000002</v>
      </c>
      <c r="DQ218">
        <v>133.56399999999999</v>
      </c>
      <c r="DR218">
        <v>141.011</v>
      </c>
      <c r="DS218">
        <v>45.308999999999997</v>
      </c>
      <c r="DT218">
        <v>0</v>
      </c>
      <c r="DU218">
        <v>19.218</v>
      </c>
      <c r="DV218">
        <v>0.65</v>
      </c>
      <c r="DW218">
        <v>1</v>
      </c>
      <c r="DX218">
        <v>0.76</v>
      </c>
      <c r="DY218">
        <v>0.79</v>
      </c>
      <c r="DZ218">
        <v>0.68</v>
      </c>
      <c r="EA218">
        <v>0.76</v>
      </c>
      <c r="EB218">
        <v>1</v>
      </c>
      <c r="EC218">
        <v>0.81</v>
      </c>
      <c r="ED218">
        <v>1</v>
      </c>
      <c r="EE218">
        <v>2.2719999999999998</v>
      </c>
      <c r="EF218">
        <v>21.105</v>
      </c>
      <c r="EG218">
        <v>8.4329999999999998</v>
      </c>
      <c r="EH218">
        <v>2.3719999999999999</v>
      </c>
      <c r="EI218">
        <v>447.16800000000001</v>
      </c>
      <c r="EJ218">
        <v>13.384</v>
      </c>
      <c r="EK218">
        <v>11.186</v>
      </c>
      <c r="EL218">
        <v>25.044</v>
      </c>
      <c r="EM218">
        <v>1.264</v>
      </c>
      <c r="EN218">
        <v>11.526999999999999</v>
      </c>
      <c r="EO218">
        <v>3.1269999999999998</v>
      </c>
      <c r="EP218">
        <v>1.65</v>
      </c>
      <c r="EQ218">
        <v>204.75299999999999</v>
      </c>
      <c r="ER218">
        <v>10.43</v>
      </c>
      <c r="ES218">
        <v>10.597</v>
      </c>
      <c r="ET218">
        <v>10.853</v>
      </c>
      <c r="FC218" s="2">
        <v>252400</v>
      </c>
      <c r="FD218" s="2">
        <v>573300</v>
      </c>
      <c r="FE218" s="2">
        <v>5326000</v>
      </c>
      <c r="FF218" s="2">
        <v>2128000</v>
      </c>
      <c r="FG218" s="2">
        <v>598600</v>
      </c>
      <c r="FH218" s="2">
        <v>112900000</v>
      </c>
      <c r="FI218" s="2">
        <v>3378000</v>
      </c>
      <c r="FJ218" s="2">
        <v>2823000</v>
      </c>
      <c r="FK218" s="2">
        <v>6321000</v>
      </c>
      <c r="FL218" s="2">
        <v>29880</v>
      </c>
      <c r="FM218" s="2">
        <v>37760</v>
      </c>
      <c r="FN218" s="2">
        <v>344500</v>
      </c>
      <c r="FO218" s="2">
        <v>93440</v>
      </c>
      <c r="FP218" s="2">
        <v>49320</v>
      </c>
      <c r="FQ218" s="2">
        <v>6119000</v>
      </c>
      <c r="FR218" s="2">
        <v>311700</v>
      </c>
      <c r="FS218" s="2">
        <v>316700</v>
      </c>
      <c r="FT218" s="2">
        <v>324300</v>
      </c>
    </row>
    <row r="219" spans="1:176" x14ac:dyDescent="0.2">
      <c r="A219">
        <v>0</v>
      </c>
      <c r="B219" t="s">
        <v>176</v>
      </c>
      <c r="C219" t="s">
        <v>1381</v>
      </c>
      <c r="D219" t="s">
        <v>196</v>
      </c>
      <c r="E219" s="4">
        <v>0.79166666666666663</v>
      </c>
      <c r="F219" s="4">
        <v>0.79166666666666663</v>
      </c>
      <c r="G219">
        <v>1</v>
      </c>
      <c r="H219">
        <v>537.37940000000003</v>
      </c>
      <c r="I219" t="s">
        <v>1382</v>
      </c>
      <c r="J219" s="10">
        <v>5.9580000000000002</v>
      </c>
      <c r="K219" t="e">
        <f t="shared" si="4"/>
        <v>#NAME?</v>
      </c>
      <c r="L219">
        <v>9.9000000000000005E-2</v>
      </c>
      <c r="M219">
        <v>8.5999999999999993E-2</v>
      </c>
      <c r="N219">
        <v>0.432</v>
      </c>
      <c r="O219">
        <v>0.59099999999999997</v>
      </c>
      <c r="P219">
        <v>103.91200000000001</v>
      </c>
      <c r="Q219">
        <v>0.10299999999999999</v>
      </c>
      <c r="R219">
        <v>9.5000000000000001E-2</v>
      </c>
      <c r="S219">
        <v>0.318</v>
      </c>
      <c r="T219">
        <v>0.78600000000000003</v>
      </c>
      <c r="U219">
        <v>0.40799999999999997</v>
      </c>
      <c r="V219">
        <v>2.7789999999999999</v>
      </c>
      <c r="W219">
        <v>2.92</v>
      </c>
      <c r="X219">
        <v>98.477999999999994</v>
      </c>
      <c r="Y219">
        <v>2.1219999999999999</v>
      </c>
      <c r="Z219">
        <v>0.44500000000000001</v>
      </c>
      <c r="AA219">
        <v>1.7190000000000001</v>
      </c>
      <c r="AB219">
        <v>0.44500000000000001</v>
      </c>
      <c r="AC219">
        <v>0</v>
      </c>
      <c r="AD219">
        <v>0.65</v>
      </c>
      <c r="AE219">
        <v>0.73699999999999999</v>
      </c>
      <c r="AF219">
        <v>0.42499999999999999</v>
      </c>
      <c r="AG219">
        <v>0.44600000000000001</v>
      </c>
      <c r="AH219">
        <v>0.46700000000000003</v>
      </c>
      <c r="AI219">
        <v>0.55600000000000005</v>
      </c>
      <c r="AJ219" t="s">
        <v>177</v>
      </c>
      <c r="AK219" t="s">
        <v>177</v>
      </c>
      <c r="AL219" t="s">
        <v>177</v>
      </c>
      <c r="AM219" t="s">
        <v>177</v>
      </c>
      <c r="AN219" t="s">
        <v>177</v>
      </c>
      <c r="AO219" t="s">
        <v>178</v>
      </c>
      <c r="AP219" t="s">
        <v>177</v>
      </c>
      <c r="AQ219" t="s">
        <v>177</v>
      </c>
      <c r="AR219" t="s">
        <v>177</v>
      </c>
      <c r="AS219">
        <v>0.92</v>
      </c>
      <c r="AT219">
        <v>0.96</v>
      </c>
      <c r="AU219">
        <v>0.83</v>
      </c>
      <c r="AV219">
        <v>0.79</v>
      </c>
      <c r="AW219">
        <v>0.65</v>
      </c>
      <c r="AX219">
        <v>0.67</v>
      </c>
      <c r="AY219">
        <v>0.98</v>
      </c>
      <c r="AZ219">
        <v>0.89</v>
      </c>
      <c r="BA219">
        <v>0.35</v>
      </c>
      <c r="BB219" s="1">
        <v>16279.24</v>
      </c>
      <c r="BC219" s="1">
        <v>15086.91</v>
      </c>
      <c r="BD219" s="1">
        <v>11829.92</v>
      </c>
      <c r="BE219" s="1">
        <v>20381.13</v>
      </c>
      <c r="BF219" s="1">
        <v>21411.81</v>
      </c>
      <c r="BG219" s="1">
        <v>1712.63</v>
      </c>
      <c r="BH219" s="1">
        <v>15560.5</v>
      </c>
      <c r="BI219" s="1">
        <v>12801.25</v>
      </c>
      <c r="BJ219" s="1">
        <v>12609.44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1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49.762999999999998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82.525999999999996</v>
      </c>
      <c r="CI219">
        <v>0</v>
      </c>
      <c r="CJ219">
        <v>0</v>
      </c>
      <c r="CK219">
        <v>0</v>
      </c>
      <c r="CL219" s="2">
        <v>350900</v>
      </c>
      <c r="CM219" s="2">
        <v>34860</v>
      </c>
      <c r="CN219" s="2">
        <v>30070</v>
      </c>
      <c r="CO219" s="2">
        <v>151600</v>
      </c>
      <c r="CP219" s="2">
        <v>207300</v>
      </c>
      <c r="CQ219" s="2">
        <v>36470000</v>
      </c>
      <c r="CR219" s="2">
        <v>36010</v>
      </c>
      <c r="CS219" s="2">
        <v>33470</v>
      </c>
      <c r="CT219" s="2">
        <v>111500</v>
      </c>
      <c r="CU219" s="2">
        <v>7334</v>
      </c>
      <c r="CV219" s="2">
        <v>5765</v>
      </c>
      <c r="CW219" s="2">
        <v>2995</v>
      </c>
      <c r="CX219" s="2">
        <v>20380</v>
      </c>
      <c r="CY219" s="2">
        <v>21410</v>
      </c>
      <c r="CZ219" s="2">
        <v>722300</v>
      </c>
      <c r="DA219" s="2">
        <v>15560</v>
      </c>
      <c r="DB219" s="2">
        <v>3262</v>
      </c>
      <c r="DC219" s="2">
        <v>12610</v>
      </c>
      <c r="DD219">
        <v>129.86600000000001</v>
      </c>
      <c r="DE219">
        <v>63.283999999999999</v>
      </c>
      <c r="DF219">
        <v>0</v>
      </c>
      <c r="DG219">
        <v>102.179</v>
      </c>
      <c r="DH219">
        <v>130.81299999999999</v>
      </c>
      <c r="DI219">
        <v>140.90899999999999</v>
      </c>
      <c r="DJ219">
        <v>66.948999999999998</v>
      </c>
      <c r="DK219">
        <v>0</v>
      </c>
      <c r="DL219">
        <v>122.01600000000001</v>
      </c>
      <c r="DM219">
        <v>94.974999999999994</v>
      </c>
      <c r="DN219">
        <v>31.033000000000001</v>
      </c>
      <c r="DO219">
        <v>0</v>
      </c>
      <c r="DP219">
        <v>63.847999999999999</v>
      </c>
      <c r="DQ219">
        <v>94.36</v>
      </c>
      <c r="DR219">
        <v>138.97300000000001</v>
      </c>
      <c r="DS219">
        <v>120.315</v>
      </c>
      <c r="DT219">
        <v>0</v>
      </c>
      <c r="DU219">
        <v>68.081000000000003</v>
      </c>
      <c r="DV219">
        <v>0.38</v>
      </c>
      <c r="DW219">
        <v>0.92</v>
      </c>
      <c r="DX219">
        <v>0.74</v>
      </c>
      <c r="DY219">
        <v>1</v>
      </c>
      <c r="DZ219">
        <v>1</v>
      </c>
      <c r="EA219">
        <v>1</v>
      </c>
      <c r="EB219">
        <v>1</v>
      </c>
      <c r="EC219">
        <v>0.95</v>
      </c>
      <c r="ED219">
        <v>1</v>
      </c>
      <c r="EE219">
        <v>9.9000000000000005E-2</v>
      </c>
      <c r="EF219">
        <v>8.5999999999999993E-2</v>
      </c>
      <c r="EG219">
        <v>0.432</v>
      </c>
      <c r="EH219">
        <v>0.59099999999999997</v>
      </c>
      <c r="EI219">
        <v>103.91200000000001</v>
      </c>
      <c r="EJ219">
        <v>0.10299999999999999</v>
      </c>
      <c r="EK219">
        <v>9.5000000000000001E-2</v>
      </c>
      <c r="EL219">
        <v>0.318</v>
      </c>
      <c r="EM219">
        <v>0.78600000000000003</v>
      </c>
      <c r="EN219">
        <v>0.40799999999999997</v>
      </c>
      <c r="EO219">
        <v>2.7789999999999999</v>
      </c>
      <c r="EP219">
        <v>2.92</v>
      </c>
      <c r="EQ219">
        <v>98.477999999999994</v>
      </c>
      <c r="ER219">
        <v>2.1219999999999999</v>
      </c>
      <c r="ES219">
        <v>0.44500000000000001</v>
      </c>
      <c r="ET219">
        <v>1.7190000000000001</v>
      </c>
      <c r="FC219" s="2">
        <v>350900</v>
      </c>
      <c r="FD219" s="2">
        <v>34860</v>
      </c>
      <c r="FE219" s="2">
        <v>30070</v>
      </c>
      <c r="FF219" s="2">
        <v>151600</v>
      </c>
      <c r="FG219" s="2">
        <v>207300</v>
      </c>
      <c r="FH219" s="2">
        <v>36470000</v>
      </c>
      <c r="FI219" s="2">
        <v>36010</v>
      </c>
      <c r="FJ219" s="2">
        <v>33470</v>
      </c>
      <c r="FK219" s="2">
        <v>111500</v>
      </c>
      <c r="FL219" s="2">
        <v>7334</v>
      </c>
      <c r="FM219" s="2">
        <v>5765</v>
      </c>
      <c r="FN219" s="2">
        <v>2995</v>
      </c>
      <c r="FO219" s="2">
        <v>20380</v>
      </c>
      <c r="FP219" s="2">
        <v>21410</v>
      </c>
      <c r="FQ219" s="2">
        <v>722300</v>
      </c>
      <c r="FR219" s="2">
        <v>15560</v>
      </c>
      <c r="FS219" s="2">
        <v>3262</v>
      </c>
      <c r="FT219" s="2">
        <v>12610</v>
      </c>
    </row>
    <row r="220" spans="1:176" x14ac:dyDescent="0.2">
      <c r="A220">
        <v>0</v>
      </c>
      <c r="B220" t="s">
        <v>176</v>
      </c>
      <c r="C220" t="s">
        <v>414</v>
      </c>
      <c r="D220" t="s">
        <v>196</v>
      </c>
      <c r="E220" s="4">
        <v>0.79236111111111107</v>
      </c>
      <c r="F220" s="4">
        <v>0.79236111111111107</v>
      </c>
      <c r="G220">
        <v>1</v>
      </c>
      <c r="H220">
        <v>535.36379999999997</v>
      </c>
      <c r="I220" t="s">
        <v>415</v>
      </c>
      <c r="J220" s="10">
        <v>3.5009999999999999</v>
      </c>
      <c r="K220" t="e">
        <f t="shared" si="4"/>
        <v>#NAME?</v>
      </c>
      <c r="L220">
        <v>1.0900000000000001</v>
      </c>
      <c r="M220">
        <v>28.882000000000001</v>
      </c>
      <c r="N220">
        <v>1.7090000000000001</v>
      </c>
      <c r="O220">
        <v>1.972</v>
      </c>
      <c r="P220">
        <v>89.137</v>
      </c>
      <c r="Q220">
        <v>7.47</v>
      </c>
      <c r="R220">
        <v>6.42</v>
      </c>
      <c r="S220">
        <v>12.324999999999999</v>
      </c>
      <c r="T220">
        <v>0.49399999999999999</v>
      </c>
      <c r="U220">
        <v>8.6709999999999994</v>
      </c>
      <c r="V220">
        <v>1.883</v>
      </c>
      <c r="W220">
        <v>1.2909999999999999</v>
      </c>
      <c r="X220">
        <v>11.101000000000001</v>
      </c>
      <c r="Y220">
        <v>2.246</v>
      </c>
      <c r="Z220">
        <v>3.7189999999999999</v>
      </c>
      <c r="AA220">
        <v>5.2050000000000001</v>
      </c>
      <c r="AB220">
        <v>0.99</v>
      </c>
      <c r="AC220">
        <v>8.5000000000000006E-2</v>
      </c>
      <c r="AD220">
        <v>0.312</v>
      </c>
      <c r="AE220">
        <v>0.71699999999999997</v>
      </c>
      <c r="AF220">
        <v>0</v>
      </c>
      <c r="AG220">
        <v>0.23599999999999999</v>
      </c>
      <c r="AH220">
        <v>6.0000000000000001E-3</v>
      </c>
      <c r="AI220">
        <v>0.11899999999999999</v>
      </c>
      <c r="AJ220" t="s">
        <v>177</v>
      </c>
      <c r="AK220" t="s">
        <v>177</v>
      </c>
      <c r="AL220" t="s">
        <v>178</v>
      </c>
      <c r="AM220" t="s">
        <v>177</v>
      </c>
      <c r="AN220" t="s">
        <v>177</v>
      </c>
      <c r="AO220" t="s">
        <v>177</v>
      </c>
      <c r="AP220" t="s">
        <v>178</v>
      </c>
      <c r="AQ220" t="s">
        <v>177</v>
      </c>
      <c r="AR220" t="s">
        <v>177</v>
      </c>
      <c r="AS220">
        <v>0.92</v>
      </c>
      <c r="AT220">
        <v>0.34</v>
      </c>
      <c r="AU220">
        <v>0.8</v>
      </c>
      <c r="AV220">
        <v>0.99</v>
      </c>
      <c r="AW220">
        <v>0.5</v>
      </c>
      <c r="AX220">
        <v>0.52</v>
      </c>
      <c r="AY220">
        <v>0.74</v>
      </c>
      <c r="AZ220">
        <v>0.99</v>
      </c>
      <c r="BA220">
        <v>0.57999999999999996</v>
      </c>
      <c r="BB220">
        <v>4.0999999999999996</v>
      </c>
      <c r="BC220" s="1">
        <v>11350.78</v>
      </c>
      <c r="BD220" s="1">
        <v>181032.54</v>
      </c>
      <c r="BE220" s="1">
        <v>43238.879999999997</v>
      </c>
      <c r="BF220" s="1">
        <v>29657.67</v>
      </c>
      <c r="BG220">
        <v>11.76</v>
      </c>
      <c r="BH220" s="1">
        <v>65547.58</v>
      </c>
      <c r="BI220" s="1">
        <v>97184.4</v>
      </c>
      <c r="BJ220" s="1">
        <v>3489.73</v>
      </c>
      <c r="BK220">
        <v>0</v>
      </c>
      <c r="BL220">
        <v>0</v>
      </c>
      <c r="BM220">
        <v>2</v>
      </c>
      <c r="BN220">
        <v>0</v>
      </c>
      <c r="BO220">
        <v>0</v>
      </c>
      <c r="BP220">
        <v>0</v>
      </c>
      <c r="BQ220">
        <v>1</v>
      </c>
      <c r="BR220">
        <v>0</v>
      </c>
      <c r="BS220">
        <v>0</v>
      </c>
      <c r="BT220">
        <v>0</v>
      </c>
      <c r="BU220">
        <v>0</v>
      </c>
      <c r="BV220">
        <v>25.117999999999999</v>
      </c>
      <c r="BW220">
        <v>0</v>
      </c>
      <c r="BX220">
        <v>0</v>
      </c>
      <c r="BY220">
        <v>0</v>
      </c>
      <c r="BZ220">
        <v>24.148</v>
      </c>
      <c r="CA220">
        <v>0</v>
      </c>
      <c r="CB220">
        <v>0</v>
      </c>
      <c r="CC220">
        <v>0</v>
      </c>
      <c r="CD220">
        <v>0</v>
      </c>
      <c r="CE220">
        <v>83.694999999999993</v>
      </c>
      <c r="CF220">
        <v>0</v>
      </c>
      <c r="CG220">
        <v>0</v>
      </c>
      <c r="CH220">
        <v>0</v>
      </c>
      <c r="CI220">
        <v>80.462999999999994</v>
      </c>
      <c r="CJ220">
        <v>0</v>
      </c>
      <c r="CK220">
        <v>0</v>
      </c>
      <c r="CL220" s="2">
        <v>152300</v>
      </c>
      <c r="CM220" s="2">
        <v>166000</v>
      </c>
      <c r="CN220" s="2">
        <v>4400000</v>
      </c>
      <c r="CO220" s="2">
        <v>260400</v>
      </c>
      <c r="CP220" s="2">
        <v>300500</v>
      </c>
      <c r="CQ220" s="2">
        <v>13580000</v>
      </c>
      <c r="CR220" s="2">
        <v>1138000</v>
      </c>
      <c r="CS220" s="2">
        <v>978100</v>
      </c>
      <c r="CT220" s="2">
        <v>1878000</v>
      </c>
      <c r="CU220" s="2">
        <v>22970</v>
      </c>
      <c r="CV220" s="2">
        <v>11350</v>
      </c>
      <c r="CW220" s="2">
        <v>199100</v>
      </c>
      <c r="CX220" s="2">
        <v>43240</v>
      </c>
      <c r="CY220" s="2">
        <v>29660</v>
      </c>
      <c r="CZ220" s="2">
        <v>255000</v>
      </c>
      <c r="DA220" s="2">
        <v>51580</v>
      </c>
      <c r="DB220" s="2">
        <v>85400</v>
      </c>
      <c r="DC220" s="2">
        <v>119600</v>
      </c>
      <c r="DD220">
        <v>111.06699999999999</v>
      </c>
      <c r="DE220">
        <v>129.048</v>
      </c>
      <c r="DF220">
        <v>43.018999999999998</v>
      </c>
      <c r="DG220">
        <v>39.743000000000002</v>
      </c>
      <c r="DH220">
        <v>136.459</v>
      </c>
      <c r="DI220">
        <v>0</v>
      </c>
      <c r="DJ220">
        <v>73.834999999999994</v>
      </c>
      <c r="DK220">
        <v>0</v>
      </c>
      <c r="DL220">
        <v>49.95</v>
      </c>
      <c r="DM220">
        <v>80.786000000000001</v>
      </c>
      <c r="DN220">
        <v>109.517</v>
      </c>
      <c r="DO220">
        <v>6.7389999999999999</v>
      </c>
      <c r="DP220">
        <v>64.72</v>
      </c>
      <c r="DQ220">
        <v>131.83500000000001</v>
      </c>
      <c r="DR220">
        <v>0</v>
      </c>
      <c r="DS220">
        <v>30.126999999999999</v>
      </c>
      <c r="DT220">
        <v>0</v>
      </c>
      <c r="DU220">
        <v>79.171999999999997</v>
      </c>
      <c r="DV220">
        <v>1</v>
      </c>
      <c r="DW220">
        <v>1</v>
      </c>
      <c r="DX220">
        <v>1</v>
      </c>
      <c r="DY220">
        <v>1</v>
      </c>
      <c r="DZ220">
        <v>1</v>
      </c>
      <c r="EA220">
        <v>0.84</v>
      </c>
      <c r="EB220">
        <v>0.87</v>
      </c>
      <c r="EC220">
        <v>0.9</v>
      </c>
      <c r="ED220">
        <v>1</v>
      </c>
      <c r="EE220">
        <v>1.0900000000000001</v>
      </c>
      <c r="EF220">
        <v>28.882000000000001</v>
      </c>
      <c r="EG220">
        <v>1.7090000000000001</v>
      </c>
      <c r="EH220">
        <v>1.972</v>
      </c>
      <c r="EI220">
        <v>89.137</v>
      </c>
      <c r="EJ220">
        <v>7.47</v>
      </c>
      <c r="EK220">
        <v>6.42</v>
      </c>
      <c r="EL220">
        <v>12.324999999999999</v>
      </c>
      <c r="EM220">
        <v>0.49399999999999999</v>
      </c>
      <c r="EN220">
        <v>8.6709999999999994</v>
      </c>
      <c r="EO220">
        <v>1.883</v>
      </c>
      <c r="EP220">
        <v>1.2909999999999999</v>
      </c>
      <c r="EQ220">
        <v>11.101000000000001</v>
      </c>
      <c r="ER220">
        <v>2.246</v>
      </c>
      <c r="ES220">
        <v>3.7189999999999999</v>
      </c>
      <c r="ET220">
        <v>5.2050000000000001</v>
      </c>
      <c r="FC220" s="2">
        <v>152300</v>
      </c>
      <c r="FD220" s="2">
        <v>166000</v>
      </c>
      <c r="FE220" s="2">
        <v>4400000</v>
      </c>
      <c r="FF220" s="2">
        <v>260400</v>
      </c>
      <c r="FG220" s="2">
        <v>300500</v>
      </c>
      <c r="FH220" s="2">
        <v>13580000</v>
      </c>
      <c r="FI220" s="2">
        <v>1138000</v>
      </c>
      <c r="FJ220" s="2">
        <v>978100</v>
      </c>
      <c r="FK220" s="2">
        <v>1878000</v>
      </c>
      <c r="FL220" s="2">
        <v>22970</v>
      </c>
      <c r="FM220" s="2">
        <v>11350</v>
      </c>
      <c r="FN220" s="2">
        <v>199100</v>
      </c>
      <c r="FO220" s="2">
        <v>43240</v>
      </c>
      <c r="FP220" s="2">
        <v>29660</v>
      </c>
      <c r="FQ220" s="2">
        <v>255000</v>
      </c>
      <c r="FR220" s="2">
        <v>51580</v>
      </c>
      <c r="FS220" s="2">
        <v>85400</v>
      </c>
      <c r="FT220" s="2">
        <v>119600</v>
      </c>
    </row>
    <row r="221" spans="1:176" x14ac:dyDescent="0.2">
      <c r="A221">
        <v>0</v>
      </c>
      <c r="B221" t="s">
        <v>176</v>
      </c>
      <c r="C221" t="s">
        <v>419</v>
      </c>
      <c r="D221" t="s">
        <v>196</v>
      </c>
      <c r="E221" s="4">
        <v>0.8340277777777777</v>
      </c>
      <c r="F221" s="4">
        <v>0.8340277777777777</v>
      </c>
      <c r="G221">
        <v>1</v>
      </c>
      <c r="H221">
        <v>549.37940000000003</v>
      </c>
      <c r="I221" t="s">
        <v>420</v>
      </c>
      <c r="J221" s="10">
        <v>4.383</v>
      </c>
      <c r="K221" t="e">
        <f t="shared" si="4"/>
        <v>#NAME?</v>
      </c>
      <c r="L221">
        <v>0.309</v>
      </c>
      <c r="M221">
        <v>96.325000000000003</v>
      </c>
      <c r="N221">
        <v>8.1219999999999999</v>
      </c>
      <c r="O221">
        <v>1.077</v>
      </c>
      <c r="P221">
        <v>139.126</v>
      </c>
      <c r="Q221">
        <v>21.116</v>
      </c>
      <c r="R221">
        <v>3.82</v>
      </c>
      <c r="S221">
        <v>188.51400000000001</v>
      </c>
      <c r="T221">
        <v>0.84099999999999997</v>
      </c>
      <c r="U221">
        <v>19.007000000000001</v>
      </c>
      <c r="V221">
        <v>3.3330000000000002</v>
      </c>
      <c r="W221">
        <v>1.089</v>
      </c>
      <c r="X221">
        <v>19.161000000000001</v>
      </c>
      <c r="Y221">
        <v>4.8920000000000003</v>
      </c>
      <c r="Z221">
        <v>2.9980000000000002</v>
      </c>
      <c r="AA221">
        <v>35.103000000000002</v>
      </c>
      <c r="AB221">
        <v>0.61899999999999999</v>
      </c>
      <c r="AC221">
        <v>0.41499999999999998</v>
      </c>
      <c r="AD221">
        <v>0.158</v>
      </c>
      <c r="AE221">
        <v>0.98899999999999999</v>
      </c>
      <c r="AF221">
        <v>0.42299999999999999</v>
      </c>
      <c r="AG221">
        <v>0.26200000000000001</v>
      </c>
      <c r="AH221">
        <v>1.7999999999999999E-2</v>
      </c>
      <c r="AI221">
        <v>0</v>
      </c>
      <c r="AJ221" t="s">
        <v>177</v>
      </c>
      <c r="AK221" t="s">
        <v>177</v>
      </c>
      <c r="AL221" t="s">
        <v>178</v>
      </c>
      <c r="AM221" t="s">
        <v>177</v>
      </c>
      <c r="AN221" t="s">
        <v>177</v>
      </c>
      <c r="AO221" t="s">
        <v>177</v>
      </c>
      <c r="AP221" t="s">
        <v>178</v>
      </c>
      <c r="AQ221" t="s">
        <v>178</v>
      </c>
      <c r="AR221" t="s">
        <v>178</v>
      </c>
      <c r="AS221">
        <v>0.49</v>
      </c>
      <c r="AT221">
        <v>0.94</v>
      </c>
      <c r="AU221">
        <v>0.92</v>
      </c>
      <c r="AV221">
        <v>0.92</v>
      </c>
      <c r="AW221">
        <v>0.55000000000000004</v>
      </c>
      <c r="AX221">
        <v>0.88</v>
      </c>
      <c r="AY221">
        <v>0.96</v>
      </c>
      <c r="AZ221">
        <v>0.83</v>
      </c>
      <c r="BA221">
        <v>0.9</v>
      </c>
      <c r="BB221" s="1">
        <v>15228.81</v>
      </c>
      <c r="BC221" s="1">
        <v>12809.93</v>
      </c>
      <c r="BD221" s="1">
        <v>289478.32</v>
      </c>
      <c r="BE221" s="1">
        <v>89424.2</v>
      </c>
      <c r="BF221">
        <v>864.02</v>
      </c>
      <c r="BG221" s="1">
        <v>399675.41</v>
      </c>
      <c r="BH221" s="1">
        <v>97594.42</v>
      </c>
      <c r="BI221">
        <v>2.59</v>
      </c>
      <c r="BJ221">
        <v>36.99</v>
      </c>
      <c r="BK221">
        <v>0</v>
      </c>
      <c r="BL221">
        <v>0</v>
      </c>
      <c r="BM221">
        <v>2</v>
      </c>
      <c r="BN221">
        <v>0</v>
      </c>
      <c r="BO221">
        <v>0</v>
      </c>
      <c r="BP221">
        <v>0</v>
      </c>
      <c r="BQ221">
        <v>1</v>
      </c>
      <c r="BR221">
        <v>2</v>
      </c>
      <c r="BS221">
        <v>2</v>
      </c>
      <c r="BT221">
        <v>0</v>
      </c>
      <c r="BU221">
        <v>0</v>
      </c>
      <c r="BV221">
        <v>24.597999999999999</v>
      </c>
      <c r="BW221">
        <v>0</v>
      </c>
      <c r="BX221">
        <v>0</v>
      </c>
      <c r="BY221">
        <v>0</v>
      </c>
      <c r="BZ221">
        <v>24.201000000000001</v>
      </c>
      <c r="CA221">
        <v>25.675999999999998</v>
      </c>
      <c r="CB221">
        <v>36.909999999999997</v>
      </c>
      <c r="CC221">
        <v>0</v>
      </c>
      <c r="CD221">
        <v>0</v>
      </c>
      <c r="CE221">
        <v>81.960999999999999</v>
      </c>
      <c r="CF221">
        <v>0</v>
      </c>
      <c r="CG221">
        <v>0</v>
      </c>
      <c r="CH221">
        <v>0</v>
      </c>
      <c r="CI221">
        <v>80.64</v>
      </c>
      <c r="CJ221">
        <v>85.552999999999997</v>
      </c>
      <c r="CK221">
        <v>92.043999999999997</v>
      </c>
      <c r="CL221" s="2">
        <v>96390</v>
      </c>
      <c r="CM221" s="2">
        <v>29780</v>
      </c>
      <c r="CN221" s="2">
        <v>9285000</v>
      </c>
      <c r="CO221" s="2">
        <v>782900</v>
      </c>
      <c r="CP221" s="2">
        <v>103900</v>
      </c>
      <c r="CQ221" s="2">
        <v>13410000</v>
      </c>
      <c r="CR221" s="2">
        <v>2035000</v>
      </c>
      <c r="CS221" s="2">
        <v>368200</v>
      </c>
      <c r="CT221" s="2">
        <v>18170000</v>
      </c>
      <c r="CU221" s="2">
        <v>15230</v>
      </c>
      <c r="CV221" s="2">
        <v>12810</v>
      </c>
      <c r="CW221" s="2">
        <v>289500</v>
      </c>
      <c r="CX221" s="2">
        <v>50760</v>
      </c>
      <c r="CY221" s="2">
        <v>16580</v>
      </c>
      <c r="CZ221" s="2">
        <v>291800</v>
      </c>
      <c r="DA221" s="2">
        <v>74510</v>
      </c>
      <c r="DB221" s="2">
        <v>45660</v>
      </c>
      <c r="DC221" s="2">
        <v>534600</v>
      </c>
      <c r="DD221">
        <v>112.834</v>
      </c>
      <c r="DE221">
        <v>5.266</v>
      </c>
      <c r="DF221">
        <v>137.16</v>
      </c>
      <c r="DG221">
        <v>56.926000000000002</v>
      </c>
      <c r="DH221">
        <v>127.428</v>
      </c>
      <c r="DI221">
        <v>140.45599999999999</v>
      </c>
      <c r="DJ221">
        <v>87.418000000000006</v>
      </c>
      <c r="DK221">
        <v>0</v>
      </c>
      <c r="DL221">
        <v>1.889</v>
      </c>
      <c r="DM221">
        <v>126.16</v>
      </c>
      <c r="DN221">
        <v>53.805999999999997</v>
      </c>
      <c r="DO221">
        <v>124.129</v>
      </c>
      <c r="DP221">
        <v>43.884</v>
      </c>
      <c r="DQ221">
        <v>109.586</v>
      </c>
      <c r="DR221">
        <v>133.60499999999999</v>
      </c>
      <c r="DS221">
        <v>16.699000000000002</v>
      </c>
      <c r="DT221">
        <v>0</v>
      </c>
      <c r="DU221">
        <v>4.508</v>
      </c>
      <c r="DV221">
        <v>1</v>
      </c>
      <c r="DW221">
        <v>1</v>
      </c>
      <c r="DX221">
        <v>1</v>
      </c>
      <c r="DY221">
        <v>0.95</v>
      </c>
      <c r="DZ221">
        <v>1</v>
      </c>
      <c r="EA221">
        <v>0.79</v>
      </c>
      <c r="EB221">
        <v>0.92</v>
      </c>
      <c r="EC221">
        <v>0.9</v>
      </c>
      <c r="ED221">
        <v>1</v>
      </c>
      <c r="EE221">
        <v>0.309</v>
      </c>
      <c r="EF221">
        <v>96.325000000000003</v>
      </c>
      <c r="EG221">
        <v>8.1219999999999999</v>
      </c>
      <c r="EH221">
        <v>1.077</v>
      </c>
      <c r="EI221">
        <v>139.126</v>
      </c>
      <c r="EJ221">
        <v>21.116</v>
      </c>
      <c r="EK221">
        <v>3.82</v>
      </c>
      <c r="EL221">
        <v>188.51400000000001</v>
      </c>
      <c r="EM221">
        <v>0.84099999999999997</v>
      </c>
      <c r="EN221">
        <v>19.007000000000001</v>
      </c>
      <c r="EO221">
        <v>3.3330000000000002</v>
      </c>
      <c r="EP221">
        <v>1.089</v>
      </c>
      <c r="EQ221">
        <v>19.161000000000001</v>
      </c>
      <c r="ER221">
        <v>4.8920000000000003</v>
      </c>
      <c r="ES221">
        <v>2.9980000000000002</v>
      </c>
      <c r="ET221">
        <v>35.103000000000002</v>
      </c>
      <c r="FC221" s="2">
        <v>96390</v>
      </c>
      <c r="FD221" s="2">
        <v>29780</v>
      </c>
      <c r="FE221" s="2">
        <v>9285000</v>
      </c>
      <c r="FF221" s="2">
        <v>782900</v>
      </c>
      <c r="FG221" s="2">
        <v>103900</v>
      </c>
      <c r="FH221" s="2">
        <v>13410000</v>
      </c>
      <c r="FI221" s="2">
        <v>2035000</v>
      </c>
      <c r="FJ221" s="2">
        <v>368200</v>
      </c>
      <c r="FK221" s="2">
        <v>18170000</v>
      </c>
      <c r="FL221" s="2">
        <v>15230</v>
      </c>
      <c r="FM221" s="2">
        <v>12810</v>
      </c>
      <c r="FN221" s="2">
        <v>289500</v>
      </c>
      <c r="FO221" s="2">
        <v>50760</v>
      </c>
      <c r="FP221" s="2">
        <v>16580</v>
      </c>
      <c r="FQ221" s="2">
        <v>291800</v>
      </c>
      <c r="FR221" s="2">
        <v>74510</v>
      </c>
      <c r="FS221" s="2">
        <v>45660</v>
      </c>
      <c r="FT221" s="2">
        <v>534600</v>
      </c>
    </row>
    <row r="222" spans="1:176" x14ac:dyDescent="0.2">
      <c r="A222">
        <v>0</v>
      </c>
      <c r="B222" t="s">
        <v>176</v>
      </c>
      <c r="C222" t="s">
        <v>198</v>
      </c>
      <c r="D222" t="s">
        <v>196</v>
      </c>
      <c r="E222" s="4">
        <v>0.83472222222222225</v>
      </c>
      <c r="F222" s="4">
        <v>0.83472222222222225</v>
      </c>
      <c r="G222">
        <v>2</v>
      </c>
      <c r="H222">
        <v>547.36379999999997</v>
      </c>
      <c r="I222" t="s">
        <v>199</v>
      </c>
      <c r="J222" s="10">
        <v>0.67500000000000004</v>
      </c>
      <c r="K222" t="e">
        <f t="shared" si="4"/>
        <v>#NAME?</v>
      </c>
      <c r="L222">
        <v>33813.224000000002</v>
      </c>
      <c r="M222">
        <v>23672128.469999999</v>
      </c>
      <c r="N222">
        <v>730651.06599999999</v>
      </c>
      <c r="O222">
        <v>0</v>
      </c>
      <c r="P222">
        <v>29925.644</v>
      </c>
      <c r="Q222">
        <v>11497772.982999999</v>
      </c>
      <c r="R222">
        <v>11741513.399</v>
      </c>
      <c r="S222">
        <v>114019898.027</v>
      </c>
      <c r="T222">
        <v>16028.013999999999</v>
      </c>
      <c r="U222">
        <v>3562563.855</v>
      </c>
      <c r="V222">
        <v>414584.01299999998</v>
      </c>
      <c r="W222">
        <v>0</v>
      </c>
      <c r="X222">
        <v>25634.057000000001</v>
      </c>
      <c r="Y222">
        <v>1622533.3089999999</v>
      </c>
      <c r="Z222">
        <v>3423478.8539999998</v>
      </c>
      <c r="AA222">
        <v>20136256.530000001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 t="s">
        <v>177</v>
      </c>
      <c r="AK222" t="s">
        <v>177</v>
      </c>
      <c r="AL222" t="s">
        <v>177</v>
      </c>
      <c r="AM222" t="s">
        <v>177</v>
      </c>
      <c r="AN222" t="s">
        <v>177</v>
      </c>
      <c r="AO222" t="s">
        <v>177</v>
      </c>
      <c r="AP222" t="s">
        <v>177</v>
      </c>
      <c r="AQ222" t="s">
        <v>177</v>
      </c>
      <c r="AR222" t="s">
        <v>182</v>
      </c>
      <c r="AS222">
        <v>0</v>
      </c>
      <c r="AT222">
        <v>1</v>
      </c>
      <c r="AU222">
        <v>0.87</v>
      </c>
      <c r="AV222">
        <v>0.97</v>
      </c>
      <c r="AW222">
        <v>0</v>
      </c>
      <c r="AX222">
        <v>0.99</v>
      </c>
      <c r="AY222">
        <v>0.97</v>
      </c>
      <c r="AZ222">
        <v>0.91</v>
      </c>
      <c r="BA222">
        <v>0.81</v>
      </c>
      <c r="BB222">
        <v>0</v>
      </c>
      <c r="BC222" s="1">
        <v>16027.01</v>
      </c>
      <c r="BD222" s="1">
        <v>3562562.86</v>
      </c>
      <c r="BE222" s="1">
        <v>414583.01</v>
      </c>
      <c r="BF222">
        <v>0</v>
      </c>
      <c r="BG222" s="1">
        <v>25633.06</v>
      </c>
      <c r="BH222" s="1">
        <v>1832182.44</v>
      </c>
      <c r="BI222" s="1">
        <v>3423477.85</v>
      </c>
      <c r="BJ222" s="1">
        <v>20136255.530000001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3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39.311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98.033000000000001</v>
      </c>
      <c r="CL222" s="2">
        <v>0</v>
      </c>
      <c r="CM222" s="2">
        <v>33810</v>
      </c>
      <c r="CN222" s="2">
        <v>23670000</v>
      </c>
      <c r="CO222" s="2">
        <v>730700</v>
      </c>
      <c r="CP222" s="2">
        <v>0</v>
      </c>
      <c r="CQ222" s="2">
        <v>29930</v>
      </c>
      <c r="CR222" s="2">
        <v>11500000</v>
      </c>
      <c r="CS222" s="2">
        <v>11740000</v>
      </c>
      <c r="CT222" s="2">
        <v>114000000</v>
      </c>
      <c r="CU222" s="2">
        <v>0</v>
      </c>
      <c r="CV222" s="2">
        <v>16030</v>
      </c>
      <c r="CW222" s="2">
        <v>3563000</v>
      </c>
      <c r="CX222" s="2">
        <v>414600</v>
      </c>
      <c r="CY222" s="2">
        <v>0</v>
      </c>
      <c r="CZ222" s="2">
        <v>25630</v>
      </c>
      <c r="DA222" s="2">
        <v>1623000</v>
      </c>
      <c r="DB222" s="2">
        <v>3423000</v>
      </c>
      <c r="DC222" s="2">
        <v>20140000</v>
      </c>
      <c r="DD222">
        <v>0</v>
      </c>
      <c r="DE222">
        <v>0</v>
      </c>
      <c r="DF222">
        <v>72.805000000000007</v>
      </c>
      <c r="DG222">
        <v>139.34</v>
      </c>
      <c r="DH222">
        <v>0</v>
      </c>
      <c r="DI222">
        <v>0</v>
      </c>
      <c r="DJ222">
        <v>141.18899999999999</v>
      </c>
      <c r="DK222">
        <v>0</v>
      </c>
      <c r="DL222">
        <v>141.37799999999999</v>
      </c>
      <c r="DM222">
        <v>0</v>
      </c>
      <c r="DN222">
        <v>0</v>
      </c>
      <c r="DO222">
        <v>86.67</v>
      </c>
      <c r="DP222">
        <v>139.29599999999999</v>
      </c>
      <c r="DQ222">
        <v>0</v>
      </c>
      <c r="DR222">
        <v>0</v>
      </c>
      <c r="DS222">
        <v>140.06399999999999</v>
      </c>
      <c r="DT222">
        <v>0</v>
      </c>
      <c r="DU222">
        <v>141.25200000000001</v>
      </c>
      <c r="DV222">
        <v>0</v>
      </c>
      <c r="DW222">
        <v>1</v>
      </c>
      <c r="DX222">
        <v>1</v>
      </c>
      <c r="DY222">
        <v>1</v>
      </c>
      <c r="DZ222">
        <v>0</v>
      </c>
      <c r="EA222">
        <v>1</v>
      </c>
      <c r="EB222">
        <v>0.71</v>
      </c>
      <c r="EC222">
        <v>1</v>
      </c>
      <c r="ED222">
        <v>1</v>
      </c>
      <c r="EE222">
        <v>33813.224000000002</v>
      </c>
      <c r="EF222">
        <v>23672128.469999999</v>
      </c>
      <c r="EG222">
        <v>730651.06599999999</v>
      </c>
      <c r="EH222">
        <v>0</v>
      </c>
      <c r="EI222">
        <v>29925.644</v>
      </c>
      <c r="EJ222">
        <v>11497772.982999999</v>
      </c>
      <c r="EK222">
        <v>11741513.399</v>
      </c>
      <c r="EL222">
        <v>114019898.027</v>
      </c>
      <c r="EM222">
        <v>16028.013999999999</v>
      </c>
      <c r="EN222">
        <v>3562563.855</v>
      </c>
      <c r="EO222">
        <v>414584.01299999998</v>
      </c>
      <c r="EP222">
        <v>0</v>
      </c>
      <c r="EQ222">
        <v>25634.057000000001</v>
      </c>
      <c r="ER222">
        <v>1622533.3089999999</v>
      </c>
      <c r="ES222">
        <v>3423478.8539999998</v>
      </c>
      <c r="ET222">
        <v>20136256.530000001</v>
      </c>
      <c r="FC222" s="2">
        <v>0</v>
      </c>
      <c r="FD222" s="2">
        <v>33810</v>
      </c>
      <c r="FE222" s="2">
        <v>23670000</v>
      </c>
      <c r="FF222" s="2">
        <v>730700</v>
      </c>
      <c r="FG222" s="2">
        <v>0</v>
      </c>
      <c r="FH222" s="2">
        <v>29930</v>
      </c>
      <c r="FI222" s="2">
        <v>11500000</v>
      </c>
      <c r="FJ222" s="2">
        <v>11740000</v>
      </c>
      <c r="FK222" s="2">
        <v>114000000</v>
      </c>
      <c r="FL222" s="2">
        <v>0</v>
      </c>
      <c r="FM222" s="2">
        <v>16030</v>
      </c>
      <c r="FN222" s="2">
        <v>3563000</v>
      </c>
      <c r="FO222" s="2">
        <v>414600</v>
      </c>
      <c r="FP222" s="2">
        <v>0</v>
      </c>
      <c r="FQ222" s="2">
        <v>25630</v>
      </c>
      <c r="FR222" s="2">
        <v>1623000</v>
      </c>
      <c r="FS222" s="2">
        <v>3423000</v>
      </c>
      <c r="FT222" s="2">
        <v>20140000</v>
      </c>
    </row>
    <row r="223" spans="1:176" x14ac:dyDescent="0.2">
      <c r="A223">
        <v>0</v>
      </c>
      <c r="B223" t="s">
        <v>176</v>
      </c>
      <c r="C223" t="s">
        <v>198</v>
      </c>
      <c r="D223" t="s">
        <v>196</v>
      </c>
      <c r="E223" s="4">
        <v>0.83472222222222225</v>
      </c>
      <c r="F223" s="4">
        <v>0.83472222222222225</v>
      </c>
      <c r="G223">
        <v>2</v>
      </c>
      <c r="H223">
        <v>547.36379999999997</v>
      </c>
      <c r="I223" t="s">
        <v>199</v>
      </c>
      <c r="J223" s="10">
        <v>3.1120000000000001</v>
      </c>
      <c r="K223" t="e">
        <f t="shared" si="4"/>
        <v>#NAME?</v>
      </c>
      <c r="L223">
        <v>8.0090000000000003</v>
      </c>
      <c r="M223">
        <v>113.373</v>
      </c>
      <c r="N223">
        <v>40.53</v>
      </c>
      <c r="O223">
        <v>20.722000000000001</v>
      </c>
      <c r="P223">
        <v>90.613</v>
      </c>
      <c r="Q223">
        <v>30.588000000000001</v>
      </c>
      <c r="R223">
        <v>67.430000000000007</v>
      </c>
      <c r="S223">
        <v>423.33300000000003</v>
      </c>
      <c r="T223">
        <v>5.72</v>
      </c>
      <c r="U223">
        <v>75.234999999999999</v>
      </c>
      <c r="V223">
        <v>31.097000000000001</v>
      </c>
      <c r="W223">
        <v>8.2940000000000005</v>
      </c>
      <c r="X223">
        <v>74.587000000000003</v>
      </c>
      <c r="Y223">
        <v>32.749000000000002</v>
      </c>
      <c r="Z223">
        <v>102.077</v>
      </c>
      <c r="AA223">
        <v>274.97300000000001</v>
      </c>
      <c r="AB223">
        <v>0.46200000000000002</v>
      </c>
      <c r="AC223">
        <v>6.7000000000000004E-2</v>
      </c>
      <c r="AD223">
        <v>5.8000000000000003E-2</v>
      </c>
      <c r="AE223">
        <v>0.26300000000000001</v>
      </c>
      <c r="AF223">
        <v>0.41199999999999998</v>
      </c>
      <c r="AG223">
        <v>2.4E-2</v>
      </c>
      <c r="AH223">
        <v>0</v>
      </c>
      <c r="AI223">
        <v>2.3E-2</v>
      </c>
      <c r="AJ223" t="s">
        <v>177</v>
      </c>
      <c r="AK223" t="s">
        <v>177</v>
      </c>
      <c r="AL223" t="s">
        <v>178</v>
      </c>
      <c r="AM223" t="s">
        <v>177</v>
      </c>
      <c r="AN223" t="s">
        <v>177</v>
      </c>
      <c r="AO223" t="s">
        <v>177</v>
      </c>
      <c r="AP223" t="s">
        <v>178</v>
      </c>
      <c r="AQ223" t="s">
        <v>178</v>
      </c>
      <c r="AR223" t="s">
        <v>182</v>
      </c>
      <c r="AS223">
        <v>0.84</v>
      </c>
      <c r="AT223">
        <v>0.57999999999999996</v>
      </c>
      <c r="AU223">
        <v>0.94</v>
      </c>
      <c r="AV223">
        <v>0.55600000000000005</v>
      </c>
      <c r="AW223">
        <v>0.72799999999999998</v>
      </c>
      <c r="AX223">
        <v>0.85</v>
      </c>
      <c r="AY223">
        <v>0.94</v>
      </c>
      <c r="AZ223">
        <v>0.99</v>
      </c>
      <c r="BA223">
        <v>0.96</v>
      </c>
      <c r="BB223">
        <v>124.9</v>
      </c>
      <c r="BC223" s="1">
        <v>36094.160000000003</v>
      </c>
      <c r="BD223" s="1">
        <v>319941.36</v>
      </c>
      <c r="BE223" s="1">
        <v>88794.52</v>
      </c>
      <c r="BF223" s="1">
        <v>52333.68</v>
      </c>
      <c r="BG223">
        <v>36.520000000000003</v>
      </c>
      <c r="BH223" s="1">
        <v>136985.69</v>
      </c>
      <c r="BI223">
        <v>76.540000000000006</v>
      </c>
      <c r="BJ223">
        <v>19.66</v>
      </c>
      <c r="BK223">
        <v>0</v>
      </c>
      <c r="BL223">
        <v>0</v>
      </c>
      <c r="BM223">
        <v>2</v>
      </c>
      <c r="BN223">
        <v>0</v>
      </c>
      <c r="BO223">
        <v>0</v>
      </c>
      <c r="BP223">
        <v>0</v>
      </c>
      <c r="BQ223">
        <v>1</v>
      </c>
      <c r="BR223">
        <v>2</v>
      </c>
      <c r="BS223">
        <v>3</v>
      </c>
      <c r="BT223">
        <v>0</v>
      </c>
      <c r="BU223">
        <v>0</v>
      </c>
      <c r="BV223">
        <v>28.974</v>
      </c>
      <c r="BW223">
        <v>0</v>
      </c>
      <c r="BX223">
        <v>0</v>
      </c>
      <c r="BY223">
        <v>0</v>
      </c>
      <c r="BZ223">
        <v>31.943000000000001</v>
      </c>
      <c r="CA223">
        <v>28.762</v>
      </c>
      <c r="CB223">
        <v>39.728999999999999</v>
      </c>
      <c r="CC223">
        <v>0</v>
      </c>
      <c r="CD223">
        <v>0</v>
      </c>
      <c r="CE223">
        <v>72.254000000000005</v>
      </c>
      <c r="CF223">
        <v>0</v>
      </c>
      <c r="CG223">
        <v>0</v>
      </c>
      <c r="CH223">
        <v>0</v>
      </c>
      <c r="CI223">
        <v>79.658000000000001</v>
      </c>
      <c r="CJ223">
        <v>71.724999999999994</v>
      </c>
      <c r="CK223">
        <v>99.073999999999998</v>
      </c>
      <c r="CL223" s="2">
        <v>86560</v>
      </c>
      <c r="CM223" s="2">
        <v>693200</v>
      </c>
      <c r="CN223" s="2">
        <v>9813000</v>
      </c>
      <c r="CO223" s="2">
        <v>3508000</v>
      </c>
      <c r="CP223" s="2">
        <v>1794000</v>
      </c>
      <c r="CQ223" s="2">
        <v>7843000</v>
      </c>
      <c r="CR223" s="2">
        <v>2648000</v>
      </c>
      <c r="CS223" s="2">
        <v>5836000</v>
      </c>
      <c r="CT223" s="2">
        <v>36640000</v>
      </c>
      <c r="CU223" s="2">
        <v>6310</v>
      </c>
      <c r="CV223" s="2">
        <v>36100</v>
      </c>
      <c r="CW223" s="2">
        <v>474700</v>
      </c>
      <c r="CX223" s="2">
        <v>196200</v>
      </c>
      <c r="CY223" s="2">
        <v>52330</v>
      </c>
      <c r="CZ223" s="2">
        <v>470600</v>
      </c>
      <c r="DA223" s="2">
        <v>206600</v>
      </c>
      <c r="DB223" s="2">
        <v>644100</v>
      </c>
      <c r="DC223" s="2">
        <v>1735000</v>
      </c>
      <c r="DD223">
        <v>86.41</v>
      </c>
      <c r="DE223">
        <v>132.60599999999999</v>
      </c>
      <c r="DF223">
        <v>38.264000000000003</v>
      </c>
      <c r="DG223">
        <v>34.906999999999996</v>
      </c>
      <c r="DH223">
        <v>87.176000000000002</v>
      </c>
      <c r="DI223">
        <v>135.827</v>
      </c>
      <c r="DJ223">
        <v>21.626000000000001</v>
      </c>
      <c r="DK223">
        <v>0</v>
      </c>
      <c r="DL223">
        <v>21.902999999999999</v>
      </c>
      <c r="DM223">
        <v>51.555999999999997</v>
      </c>
      <c r="DN223">
        <v>121.158</v>
      </c>
      <c r="DO223">
        <v>27.545999999999999</v>
      </c>
      <c r="DP223">
        <v>53.302</v>
      </c>
      <c r="DQ223">
        <v>104.669</v>
      </c>
      <c r="DR223">
        <v>138.56200000000001</v>
      </c>
      <c r="DS223">
        <v>38.156999999999996</v>
      </c>
      <c r="DT223">
        <v>0</v>
      </c>
      <c r="DU223">
        <v>41.41</v>
      </c>
      <c r="DV223">
        <v>0.8</v>
      </c>
      <c r="DW223">
        <v>1</v>
      </c>
      <c r="DX223">
        <v>1</v>
      </c>
      <c r="DY223">
        <v>1</v>
      </c>
      <c r="DZ223">
        <v>1</v>
      </c>
      <c r="EA223">
        <v>1</v>
      </c>
      <c r="EB223">
        <v>0.86</v>
      </c>
      <c r="EC223">
        <v>1</v>
      </c>
      <c r="ED223">
        <v>1</v>
      </c>
      <c r="EE223">
        <v>8.0090000000000003</v>
      </c>
      <c r="EF223">
        <v>113.373</v>
      </c>
      <c r="EG223">
        <v>40.53</v>
      </c>
      <c r="EH223">
        <v>20.722000000000001</v>
      </c>
      <c r="EI223">
        <v>90.613</v>
      </c>
      <c r="EJ223">
        <v>30.588000000000001</v>
      </c>
      <c r="EK223">
        <v>67.430000000000007</v>
      </c>
      <c r="EL223">
        <v>423.33300000000003</v>
      </c>
      <c r="EM223">
        <v>5.72</v>
      </c>
      <c r="EN223">
        <v>75.234999999999999</v>
      </c>
      <c r="EO223">
        <v>31.097000000000001</v>
      </c>
      <c r="EP223">
        <v>8.2940000000000005</v>
      </c>
      <c r="EQ223">
        <v>74.587000000000003</v>
      </c>
      <c r="ER223">
        <v>32.749000000000002</v>
      </c>
      <c r="ES223">
        <v>102.077</v>
      </c>
      <c r="ET223">
        <v>274.97300000000001</v>
      </c>
      <c r="FC223" s="2">
        <v>86560</v>
      </c>
      <c r="FD223" s="2">
        <v>693200</v>
      </c>
      <c r="FE223" s="2">
        <v>9813000</v>
      </c>
      <c r="FF223" s="2">
        <v>3508000</v>
      </c>
      <c r="FG223" s="2">
        <v>1794000</v>
      </c>
      <c r="FH223" s="2">
        <v>7843000</v>
      </c>
      <c r="FI223" s="2">
        <v>2648000</v>
      </c>
      <c r="FJ223" s="2">
        <v>5836000</v>
      </c>
      <c r="FK223" s="2">
        <v>36640000</v>
      </c>
      <c r="FL223" s="2">
        <v>6310</v>
      </c>
      <c r="FM223" s="2">
        <v>36100</v>
      </c>
      <c r="FN223" s="2">
        <v>474700</v>
      </c>
      <c r="FO223" s="2">
        <v>196200</v>
      </c>
      <c r="FP223" s="2">
        <v>52330</v>
      </c>
      <c r="FQ223" s="2">
        <v>470600</v>
      </c>
      <c r="FR223" s="2">
        <v>206600</v>
      </c>
      <c r="FS223" s="2">
        <v>644100</v>
      </c>
      <c r="FT223" s="2">
        <v>1735000</v>
      </c>
    </row>
    <row r="224" spans="1:176" x14ac:dyDescent="0.2">
      <c r="A224">
        <v>0</v>
      </c>
      <c r="B224" t="s">
        <v>176</v>
      </c>
      <c r="C224" t="s">
        <v>223</v>
      </c>
      <c r="D224" t="s">
        <v>196</v>
      </c>
      <c r="E224" s="4">
        <v>0.8354166666666667</v>
      </c>
      <c r="F224" s="4">
        <v>0.8354166666666667</v>
      </c>
      <c r="G224">
        <v>1</v>
      </c>
      <c r="H224">
        <v>545.34810000000004</v>
      </c>
      <c r="I224" t="s">
        <v>224</v>
      </c>
      <c r="J224" s="10">
        <v>0.67600000000000005</v>
      </c>
      <c r="K224" t="e">
        <f t="shared" si="4"/>
        <v>#NAME?</v>
      </c>
      <c r="L224">
        <v>8.5000000000000006E-2</v>
      </c>
      <c r="M224">
        <v>37.119999999999997</v>
      </c>
      <c r="N224">
        <v>0.92600000000000005</v>
      </c>
      <c r="O224">
        <v>0.157</v>
      </c>
      <c r="P224">
        <v>0.19700000000000001</v>
      </c>
      <c r="Q224">
        <v>29.722999999999999</v>
      </c>
      <c r="R224">
        <v>10.859</v>
      </c>
      <c r="S224">
        <v>30.277000000000001</v>
      </c>
      <c r="T224">
        <v>7.0999999999999994E-2</v>
      </c>
      <c r="U224">
        <v>17.588999999999999</v>
      </c>
      <c r="V224">
        <v>1.893</v>
      </c>
      <c r="W224">
        <v>0.21</v>
      </c>
      <c r="X224">
        <v>0.26300000000000001</v>
      </c>
      <c r="Y224">
        <v>12.28</v>
      </c>
      <c r="Z224">
        <v>10.879</v>
      </c>
      <c r="AA224">
        <v>19.199000000000002</v>
      </c>
      <c r="AB224">
        <v>0</v>
      </c>
      <c r="AC224">
        <v>0.157</v>
      </c>
      <c r="AD224">
        <v>0.96499999999999997</v>
      </c>
      <c r="AE224">
        <v>0.45100000000000001</v>
      </c>
      <c r="AF224">
        <v>0.51</v>
      </c>
      <c r="AG224">
        <v>0.21099999999999999</v>
      </c>
      <c r="AH224">
        <v>2E-3</v>
      </c>
      <c r="AI224">
        <v>0.436</v>
      </c>
      <c r="AJ224" t="s">
        <v>177</v>
      </c>
      <c r="AK224" t="s">
        <v>177</v>
      </c>
      <c r="AL224" t="s">
        <v>177</v>
      </c>
      <c r="AM224" t="s">
        <v>177</v>
      </c>
      <c r="AN224" t="s">
        <v>177</v>
      </c>
      <c r="AO224" t="s">
        <v>178</v>
      </c>
      <c r="AP224" t="s">
        <v>177</v>
      </c>
      <c r="AQ224" t="s">
        <v>177</v>
      </c>
      <c r="AR224" t="s">
        <v>178</v>
      </c>
      <c r="AS224">
        <v>0.81</v>
      </c>
      <c r="AT224">
        <v>0.99</v>
      </c>
      <c r="AU224">
        <v>0.92</v>
      </c>
      <c r="AV224">
        <v>0.99</v>
      </c>
      <c r="AW224">
        <v>0.96</v>
      </c>
      <c r="AX224">
        <v>0.96</v>
      </c>
      <c r="AY224">
        <v>0.88</v>
      </c>
      <c r="AZ224">
        <v>0.66</v>
      </c>
      <c r="BA224">
        <v>0.87</v>
      </c>
      <c r="BB224" s="1">
        <v>572040.73</v>
      </c>
      <c r="BC224" s="1">
        <v>45197.66</v>
      </c>
      <c r="BD224" s="1">
        <v>10061587.789999999</v>
      </c>
      <c r="BE224" s="1">
        <v>1082728.78</v>
      </c>
      <c r="BF224">
        <v>462.66</v>
      </c>
      <c r="BG224" s="1">
        <v>146365.51</v>
      </c>
      <c r="BH224">
        <v>345.62</v>
      </c>
      <c r="BI224" s="1">
        <v>8087674.4900000002</v>
      </c>
      <c r="BJ224" s="1">
        <v>1422.15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1</v>
      </c>
      <c r="BQ224">
        <v>0</v>
      </c>
      <c r="BR224">
        <v>0</v>
      </c>
      <c r="BS224">
        <v>1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37.185000000000002</v>
      </c>
      <c r="BZ224">
        <v>0</v>
      </c>
      <c r="CA224">
        <v>0</v>
      </c>
      <c r="CB224">
        <v>26.53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92.730999999999995</v>
      </c>
      <c r="CI224">
        <v>0</v>
      </c>
      <c r="CJ224">
        <v>0</v>
      </c>
      <c r="CK224">
        <v>65.995000000000005</v>
      </c>
      <c r="CL224" s="2">
        <v>1973000</v>
      </c>
      <c r="CM224" s="2">
        <v>168500</v>
      </c>
      <c r="CN224" s="2">
        <v>73230000</v>
      </c>
      <c r="CO224" s="2">
        <v>1827000</v>
      </c>
      <c r="CP224" s="2">
        <v>310100</v>
      </c>
      <c r="CQ224" s="2">
        <v>389000</v>
      </c>
      <c r="CR224" s="2">
        <v>58630000</v>
      </c>
      <c r="CS224" s="2">
        <v>21420000</v>
      </c>
      <c r="CT224" s="2">
        <v>59730000</v>
      </c>
      <c r="CU224" s="2">
        <v>572000</v>
      </c>
      <c r="CV224" s="2">
        <v>40370</v>
      </c>
      <c r="CW224" s="2">
        <v>10060000</v>
      </c>
      <c r="CX224" s="2">
        <v>1083000</v>
      </c>
      <c r="CY224" s="2">
        <v>120200</v>
      </c>
      <c r="CZ224" s="2">
        <v>150700</v>
      </c>
      <c r="DA224" s="2">
        <v>7025000</v>
      </c>
      <c r="DB224" s="2">
        <v>6223000</v>
      </c>
      <c r="DC224" s="2">
        <v>10980000</v>
      </c>
      <c r="DD224">
        <v>122.583</v>
      </c>
      <c r="DE224">
        <v>0</v>
      </c>
      <c r="DF224">
        <v>62.475000000000001</v>
      </c>
      <c r="DG224">
        <v>118.17700000000001</v>
      </c>
      <c r="DH224">
        <v>78.716999999999999</v>
      </c>
      <c r="DI224">
        <v>26.477</v>
      </c>
      <c r="DJ224">
        <v>75.741</v>
      </c>
      <c r="DK224">
        <v>0</v>
      </c>
      <c r="DL224">
        <v>141.11000000000001</v>
      </c>
      <c r="DM224">
        <v>118.66200000000001</v>
      </c>
      <c r="DN224">
        <v>0</v>
      </c>
      <c r="DO224">
        <v>52.866999999999997</v>
      </c>
      <c r="DP224">
        <v>129.17599999999999</v>
      </c>
      <c r="DQ224">
        <v>88.32</v>
      </c>
      <c r="DR224">
        <v>25.055</v>
      </c>
      <c r="DS224">
        <v>57.558999999999997</v>
      </c>
      <c r="DT224">
        <v>0</v>
      </c>
      <c r="DU224">
        <v>140.56399999999999</v>
      </c>
      <c r="DV224">
        <v>1</v>
      </c>
      <c r="DW224">
        <v>0.93</v>
      </c>
      <c r="DX224">
        <v>1</v>
      </c>
      <c r="DY224">
        <v>1</v>
      </c>
      <c r="DZ224">
        <v>0.92</v>
      </c>
      <c r="EA224">
        <v>0.87</v>
      </c>
      <c r="EB224">
        <v>0.94</v>
      </c>
      <c r="EC224">
        <v>0.87</v>
      </c>
      <c r="ED224">
        <v>1</v>
      </c>
      <c r="EE224">
        <v>8.5000000000000006E-2</v>
      </c>
      <c r="EF224">
        <v>37.119999999999997</v>
      </c>
      <c r="EG224">
        <v>0.92600000000000005</v>
      </c>
      <c r="EH224">
        <v>0.157</v>
      </c>
      <c r="EI224">
        <v>0.19700000000000001</v>
      </c>
      <c r="EJ224">
        <v>29.722999999999999</v>
      </c>
      <c r="EK224">
        <v>10.859</v>
      </c>
      <c r="EL224">
        <v>30.277000000000001</v>
      </c>
      <c r="EM224">
        <v>7.0999999999999994E-2</v>
      </c>
      <c r="EN224">
        <v>17.588999999999999</v>
      </c>
      <c r="EO224">
        <v>1.893</v>
      </c>
      <c r="EP224">
        <v>0.21</v>
      </c>
      <c r="EQ224">
        <v>0.26300000000000001</v>
      </c>
      <c r="ER224">
        <v>12.28</v>
      </c>
      <c r="ES224">
        <v>10.879</v>
      </c>
      <c r="ET224">
        <v>19.199000000000002</v>
      </c>
      <c r="FC224" s="2">
        <v>1973000</v>
      </c>
      <c r="FD224" s="2">
        <v>168500</v>
      </c>
      <c r="FE224" s="2">
        <v>73230000</v>
      </c>
      <c r="FF224" s="2">
        <v>1827000</v>
      </c>
      <c r="FG224" s="2">
        <v>310100</v>
      </c>
      <c r="FH224" s="2">
        <v>389000</v>
      </c>
      <c r="FI224" s="2">
        <v>58630000</v>
      </c>
      <c r="FJ224" s="2">
        <v>21420000</v>
      </c>
      <c r="FK224" s="2">
        <v>59730000</v>
      </c>
      <c r="FL224" s="2">
        <v>572000</v>
      </c>
      <c r="FM224" s="2">
        <v>40370</v>
      </c>
      <c r="FN224" s="2">
        <v>10060000</v>
      </c>
      <c r="FO224" s="2">
        <v>1083000</v>
      </c>
      <c r="FP224" s="2">
        <v>120200</v>
      </c>
      <c r="FQ224" s="2">
        <v>150700</v>
      </c>
      <c r="FR224" s="2">
        <v>7025000</v>
      </c>
      <c r="FS224" s="2">
        <v>6223000</v>
      </c>
      <c r="FT224" s="2">
        <v>10980000</v>
      </c>
    </row>
    <row r="225" spans="1:176" x14ac:dyDescent="0.2">
      <c r="A225">
        <v>0</v>
      </c>
      <c r="B225" t="s">
        <v>176</v>
      </c>
      <c r="C225" t="s">
        <v>223</v>
      </c>
      <c r="D225" t="s">
        <v>196</v>
      </c>
      <c r="E225" s="4">
        <v>0.8354166666666667</v>
      </c>
      <c r="F225" s="4">
        <v>0.8354166666666667</v>
      </c>
      <c r="G225">
        <v>1</v>
      </c>
      <c r="H225">
        <v>545.34810000000004</v>
      </c>
      <c r="I225" t="s">
        <v>224</v>
      </c>
      <c r="J225" s="10">
        <v>2.2709999999999999</v>
      </c>
      <c r="K225" t="e">
        <f t="shared" si="4"/>
        <v>#NAME?</v>
      </c>
      <c r="L225">
        <v>1.26</v>
      </c>
      <c r="M225">
        <v>213.29499999999999</v>
      </c>
      <c r="N225">
        <v>26.744</v>
      </c>
      <c r="O225">
        <v>9.0530000000000008</v>
      </c>
      <c r="P225">
        <v>918.46699999999998</v>
      </c>
      <c r="Q225">
        <v>104.871</v>
      </c>
      <c r="R225">
        <v>79.012</v>
      </c>
      <c r="S225">
        <v>126.06399999999999</v>
      </c>
      <c r="T225">
        <v>1.9039999999999999</v>
      </c>
      <c r="U225">
        <v>95.259</v>
      </c>
      <c r="V225">
        <v>26.763000000000002</v>
      </c>
      <c r="W225">
        <v>4.0229999999999997</v>
      </c>
      <c r="X225">
        <v>144.24</v>
      </c>
      <c r="Y225">
        <v>66.712999999999994</v>
      </c>
      <c r="Z225">
        <v>34.287999999999997</v>
      </c>
      <c r="AA225">
        <v>50.012999999999998</v>
      </c>
      <c r="AB225">
        <v>0.96299999999999997</v>
      </c>
      <c r="AC225">
        <v>0.129</v>
      </c>
      <c r="AD225">
        <v>0.16300000000000001</v>
      </c>
      <c r="AE225">
        <v>0.48799999999999999</v>
      </c>
      <c r="AF225">
        <v>0.42299999999999999</v>
      </c>
      <c r="AG225">
        <v>5.8000000000000003E-2</v>
      </c>
      <c r="AH225">
        <v>0</v>
      </c>
      <c r="AI225">
        <v>0.23400000000000001</v>
      </c>
      <c r="AJ225" t="s">
        <v>177</v>
      </c>
      <c r="AK225" t="s">
        <v>177</v>
      </c>
      <c r="AL225" t="s">
        <v>178</v>
      </c>
      <c r="AM225" t="s">
        <v>177</v>
      </c>
      <c r="AN225" t="s">
        <v>177</v>
      </c>
      <c r="AO225" t="s">
        <v>178</v>
      </c>
      <c r="AP225" t="s">
        <v>178</v>
      </c>
      <c r="AQ225" t="s">
        <v>177</v>
      </c>
      <c r="AR225" t="s">
        <v>178</v>
      </c>
      <c r="AS225">
        <v>0.63</v>
      </c>
      <c r="AT225">
        <v>0.93</v>
      </c>
      <c r="AU225">
        <v>0.98</v>
      </c>
      <c r="AV225">
        <v>0.97</v>
      </c>
      <c r="AW225">
        <v>0.63</v>
      </c>
      <c r="AX225">
        <v>0.89</v>
      </c>
      <c r="AY225">
        <v>0.92</v>
      </c>
      <c r="AZ225">
        <v>0.95</v>
      </c>
      <c r="BA225">
        <v>0.89</v>
      </c>
      <c r="BB225" s="1">
        <v>14890.33</v>
      </c>
      <c r="BC225" s="1">
        <v>28344.74</v>
      </c>
      <c r="BD225">
        <v>768.05</v>
      </c>
      <c r="BE225" s="1">
        <v>398528.61</v>
      </c>
      <c r="BF225" s="1">
        <v>59905.03</v>
      </c>
      <c r="BG225">
        <v>5.9</v>
      </c>
      <c r="BH225" s="1">
        <v>950623.89</v>
      </c>
      <c r="BI225">
        <v>631.13</v>
      </c>
      <c r="BJ225">
        <v>79.91</v>
      </c>
      <c r="BK225">
        <v>0</v>
      </c>
      <c r="BL225">
        <v>0</v>
      </c>
      <c r="BM225">
        <v>2</v>
      </c>
      <c r="BN225">
        <v>0</v>
      </c>
      <c r="BO225">
        <v>0</v>
      </c>
      <c r="BP225">
        <v>1</v>
      </c>
      <c r="BQ225">
        <v>1</v>
      </c>
      <c r="BR225">
        <v>0</v>
      </c>
      <c r="BS225">
        <v>2</v>
      </c>
      <c r="BT225">
        <v>0</v>
      </c>
      <c r="BU225">
        <v>0</v>
      </c>
      <c r="BV225">
        <v>36.512999999999998</v>
      </c>
      <c r="BW225">
        <v>0</v>
      </c>
      <c r="BX225">
        <v>0</v>
      </c>
      <c r="BY225">
        <v>31.567</v>
      </c>
      <c r="BZ225">
        <v>26.2</v>
      </c>
      <c r="CA225">
        <v>0</v>
      </c>
      <c r="CB225">
        <v>34.686999999999998</v>
      </c>
      <c r="CC225">
        <v>0</v>
      </c>
      <c r="CD225">
        <v>0</v>
      </c>
      <c r="CE225">
        <v>91.055000000000007</v>
      </c>
      <c r="CF225">
        <v>0</v>
      </c>
      <c r="CG225">
        <v>0</v>
      </c>
      <c r="CH225">
        <v>78.525000000000006</v>
      </c>
      <c r="CI225">
        <v>87.299000000000007</v>
      </c>
      <c r="CJ225">
        <v>0</v>
      </c>
      <c r="CK225">
        <v>86.5</v>
      </c>
      <c r="CL225" s="2">
        <v>124800</v>
      </c>
      <c r="CM225" s="2">
        <v>157300</v>
      </c>
      <c r="CN225" s="2">
        <v>26620000</v>
      </c>
      <c r="CO225" s="2">
        <v>3337000</v>
      </c>
      <c r="CP225" s="2">
        <v>1130000</v>
      </c>
      <c r="CQ225" s="2">
        <v>114600000</v>
      </c>
      <c r="CR225" s="2">
        <v>13090000</v>
      </c>
      <c r="CS225" s="2">
        <v>9860000</v>
      </c>
      <c r="CT225" s="2">
        <v>15730000</v>
      </c>
      <c r="CU225" s="2">
        <v>14890</v>
      </c>
      <c r="CV225" s="2">
        <v>28350</v>
      </c>
      <c r="CW225" s="2">
        <v>1419000</v>
      </c>
      <c r="CX225" s="2">
        <v>398500</v>
      </c>
      <c r="CY225" s="2">
        <v>59910</v>
      </c>
      <c r="CZ225" s="2">
        <v>2148000</v>
      </c>
      <c r="DA225" s="2">
        <v>993400</v>
      </c>
      <c r="DB225" s="2">
        <v>510600</v>
      </c>
      <c r="DC225" s="2">
        <v>744800</v>
      </c>
      <c r="DD225">
        <v>49.720999999999997</v>
      </c>
      <c r="DE225">
        <v>90.325999999999993</v>
      </c>
      <c r="DF225">
        <v>56.180999999999997</v>
      </c>
      <c r="DG225">
        <v>62.792000000000002</v>
      </c>
      <c r="DH225">
        <v>140.38</v>
      </c>
      <c r="DI225">
        <v>141.173</v>
      </c>
      <c r="DJ225">
        <v>35.389000000000003</v>
      </c>
      <c r="DK225">
        <v>0</v>
      </c>
      <c r="DL225">
        <v>83.042000000000002</v>
      </c>
      <c r="DM225">
        <v>52.218000000000004</v>
      </c>
      <c r="DN225">
        <v>74.179000000000002</v>
      </c>
      <c r="DO225">
        <v>1.3029999999999999</v>
      </c>
      <c r="DP225">
        <v>97.016999999999996</v>
      </c>
      <c r="DQ225">
        <v>132.18600000000001</v>
      </c>
      <c r="DR225">
        <v>138.95699999999999</v>
      </c>
      <c r="DS225">
        <v>35.947000000000003</v>
      </c>
      <c r="DT225">
        <v>0</v>
      </c>
      <c r="DU225">
        <v>76.39</v>
      </c>
      <c r="DV225">
        <v>1</v>
      </c>
      <c r="DW225">
        <v>1</v>
      </c>
      <c r="DX225">
        <v>1</v>
      </c>
      <c r="DY225">
        <v>1</v>
      </c>
      <c r="DZ225">
        <v>1</v>
      </c>
      <c r="EA225">
        <v>0.72</v>
      </c>
      <c r="EB225">
        <v>0.94</v>
      </c>
      <c r="EC225">
        <v>0.94</v>
      </c>
      <c r="ED225">
        <v>1</v>
      </c>
      <c r="EE225">
        <v>1.26</v>
      </c>
      <c r="EF225">
        <v>213.29499999999999</v>
      </c>
      <c r="EG225">
        <v>26.744</v>
      </c>
      <c r="EH225">
        <v>9.0530000000000008</v>
      </c>
      <c r="EI225">
        <v>918.46699999999998</v>
      </c>
      <c r="EJ225">
        <v>104.871</v>
      </c>
      <c r="EK225">
        <v>79.012</v>
      </c>
      <c r="EL225">
        <v>126.06399999999999</v>
      </c>
      <c r="EM225">
        <v>1.9039999999999999</v>
      </c>
      <c r="EN225">
        <v>95.259</v>
      </c>
      <c r="EO225">
        <v>26.763000000000002</v>
      </c>
      <c r="EP225">
        <v>4.0229999999999997</v>
      </c>
      <c r="EQ225">
        <v>144.24</v>
      </c>
      <c r="ER225">
        <v>66.712999999999994</v>
      </c>
      <c r="ES225">
        <v>34.287999999999997</v>
      </c>
      <c r="ET225">
        <v>50.012999999999998</v>
      </c>
      <c r="FC225" s="2">
        <v>124800</v>
      </c>
      <c r="FD225" s="2">
        <v>157300</v>
      </c>
      <c r="FE225" s="2">
        <v>26620000</v>
      </c>
      <c r="FF225" s="2">
        <v>3337000</v>
      </c>
      <c r="FG225" s="2">
        <v>1130000</v>
      </c>
      <c r="FH225" s="2">
        <v>114600000</v>
      </c>
      <c r="FI225" s="2">
        <v>13090000</v>
      </c>
      <c r="FJ225" s="2">
        <v>9860000</v>
      </c>
      <c r="FK225" s="2">
        <v>15730000</v>
      </c>
      <c r="FL225" s="2">
        <v>14890</v>
      </c>
      <c r="FM225" s="2">
        <v>28350</v>
      </c>
      <c r="FN225" s="2">
        <v>1419000</v>
      </c>
      <c r="FO225" s="2">
        <v>398500</v>
      </c>
      <c r="FP225" s="2">
        <v>59910</v>
      </c>
      <c r="FQ225" s="2">
        <v>2148000</v>
      </c>
      <c r="FR225" s="2">
        <v>993400</v>
      </c>
      <c r="FS225" s="2">
        <v>510600</v>
      </c>
      <c r="FT225" s="2">
        <v>744800</v>
      </c>
    </row>
    <row r="226" spans="1:176" x14ac:dyDescent="0.2">
      <c r="A226">
        <v>0</v>
      </c>
      <c r="B226" t="s">
        <v>176</v>
      </c>
      <c r="C226" t="s">
        <v>223</v>
      </c>
      <c r="D226" t="s">
        <v>196</v>
      </c>
      <c r="E226" s="4">
        <v>0.8354166666666667</v>
      </c>
      <c r="F226" s="4">
        <v>0.8354166666666667</v>
      </c>
      <c r="G226">
        <v>1</v>
      </c>
      <c r="H226">
        <v>545.34810000000004</v>
      </c>
      <c r="I226" t="s">
        <v>224</v>
      </c>
      <c r="J226" s="10">
        <v>4.7140000000000004</v>
      </c>
      <c r="K226" t="e">
        <f t="shared" si="4"/>
        <v>#NAME?</v>
      </c>
      <c r="L226">
        <v>4.3999999999999997E-2</v>
      </c>
      <c r="M226">
        <v>0.72399999999999998</v>
      </c>
      <c r="N226">
        <v>4.3559999999999999</v>
      </c>
      <c r="O226">
        <v>3.8969999999999998</v>
      </c>
      <c r="P226">
        <v>841.34799999999996</v>
      </c>
      <c r="Q226">
        <v>0.45600000000000002</v>
      </c>
      <c r="R226">
        <v>0.44700000000000001</v>
      </c>
      <c r="S226">
        <v>1.5329999999999999</v>
      </c>
      <c r="T226">
        <v>5.3999999999999999E-2</v>
      </c>
      <c r="U226">
        <v>0.70499999999999996</v>
      </c>
      <c r="V226">
        <v>2.125</v>
      </c>
      <c r="W226">
        <v>2.0699999999999998</v>
      </c>
      <c r="X226">
        <v>361.45100000000002</v>
      </c>
      <c r="Y226">
        <v>0.377</v>
      </c>
      <c r="Z226">
        <v>0.35699999999999998</v>
      </c>
      <c r="AA226">
        <v>0.99</v>
      </c>
      <c r="AB226">
        <v>0.33300000000000002</v>
      </c>
      <c r="AC226">
        <v>0.95799999999999996</v>
      </c>
      <c r="AD226">
        <v>0.52700000000000002</v>
      </c>
      <c r="AE226">
        <v>0.55900000000000005</v>
      </c>
      <c r="AF226">
        <v>0.42299999999999999</v>
      </c>
      <c r="AG226">
        <v>0.57299999999999995</v>
      </c>
      <c r="AH226">
        <v>0.79400000000000004</v>
      </c>
      <c r="AI226">
        <v>0.47299999999999998</v>
      </c>
      <c r="AJ226" t="s">
        <v>177</v>
      </c>
      <c r="AK226" t="s">
        <v>177</v>
      </c>
      <c r="AL226" t="s">
        <v>177</v>
      </c>
      <c r="AM226" t="s">
        <v>177</v>
      </c>
      <c r="AN226" t="s">
        <v>177</v>
      </c>
      <c r="AO226" t="s">
        <v>178</v>
      </c>
      <c r="AP226" t="s">
        <v>177</v>
      </c>
      <c r="AQ226" t="s">
        <v>177</v>
      </c>
      <c r="AR226" t="s">
        <v>177</v>
      </c>
      <c r="AS226">
        <v>0.8</v>
      </c>
      <c r="AT226">
        <v>0.95</v>
      </c>
      <c r="AU226">
        <v>0.91</v>
      </c>
      <c r="AV226">
        <v>0.85</v>
      </c>
      <c r="AW226">
        <v>0.93</v>
      </c>
      <c r="AX226">
        <v>0.97</v>
      </c>
      <c r="AY226">
        <v>0.93</v>
      </c>
      <c r="AZ226">
        <v>0.85</v>
      </c>
      <c r="BA226">
        <v>0.69</v>
      </c>
      <c r="BB226" s="1">
        <v>54312.160000000003</v>
      </c>
      <c r="BC226" s="1">
        <v>11959.58</v>
      </c>
      <c r="BD226" s="1">
        <v>67295.710000000006</v>
      </c>
      <c r="BE226" s="1">
        <v>40375.339999999997</v>
      </c>
      <c r="BF226" s="1">
        <v>137211.42000000001</v>
      </c>
      <c r="BG226">
        <v>541.53</v>
      </c>
      <c r="BH226" s="1">
        <v>1112.67</v>
      </c>
      <c r="BI226" s="1">
        <v>26101.57</v>
      </c>
      <c r="BJ226" s="1">
        <v>53764.95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1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12.564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41.725000000000001</v>
      </c>
      <c r="CI226">
        <v>0</v>
      </c>
      <c r="CJ226">
        <v>0</v>
      </c>
      <c r="CK226">
        <v>0</v>
      </c>
      <c r="CL226" s="2">
        <v>692000</v>
      </c>
      <c r="CM226" s="2">
        <v>30660</v>
      </c>
      <c r="CN226" s="2">
        <v>501100</v>
      </c>
      <c r="CO226" s="2">
        <v>3015000</v>
      </c>
      <c r="CP226" s="2">
        <v>2696000</v>
      </c>
      <c r="CQ226" s="2">
        <v>582200000</v>
      </c>
      <c r="CR226" s="2">
        <v>315300</v>
      </c>
      <c r="CS226" s="2">
        <v>309300</v>
      </c>
      <c r="CT226" s="2">
        <v>1061000</v>
      </c>
      <c r="CU226" s="2">
        <v>54310</v>
      </c>
      <c r="CV226" s="2">
        <v>2946</v>
      </c>
      <c r="CW226" s="2">
        <v>38290</v>
      </c>
      <c r="CX226" s="2">
        <v>115400</v>
      </c>
      <c r="CY226" s="2">
        <v>112400</v>
      </c>
      <c r="CZ226" s="2">
        <v>19630000</v>
      </c>
      <c r="DA226" s="2">
        <v>20490</v>
      </c>
      <c r="DB226" s="2">
        <v>19380</v>
      </c>
      <c r="DC226" s="2">
        <v>53770</v>
      </c>
      <c r="DD226">
        <v>105.06100000000001</v>
      </c>
      <c r="DE226">
        <v>42.862000000000002</v>
      </c>
      <c r="DF226">
        <v>46.136000000000003</v>
      </c>
      <c r="DG226">
        <v>135.64400000000001</v>
      </c>
      <c r="DH226">
        <v>140.38800000000001</v>
      </c>
      <c r="DI226">
        <v>141.292</v>
      </c>
      <c r="DJ226">
        <v>106.032</v>
      </c>
      <c r="DK226">
        <v>0</v>
      </c>
      <c r="DL226">
        <v>54.927999999999997</v>
      </c>
      <c r="DM226">
        <v>113.676</v>
      </c>
      <c r="DN226">
        <v>41.393999999999998</v>
      </c>
      <c r="DO226">
        <v>58.183</v>
      </c>
      <c r="DP226">
        <v>105.661</v>
      </c>
      <c r="DQ226">
        <v>138.96100000000001</v>
      </c>
      <c r="DR226">
        <v>141.06100000000001</v>
      </c>
      <c r="DS226">
        <v>87.744</v>
      </c>
      <c r="DT226">
        <v>0</v>
      </c>
      <c r="DU226">
        <v>41.14</v>
      </c>
      <c r="DV226">
        <v>1</v>
      </c>
      <c r="DW226">
        <v>0.91</v>
      </c>
      <c r="DX226">
        <v>0.92</v>
      </c>
      <c r="DY226">
        <v>0.86</v>
      </c>
      <c r="DZ226">
        <v>0.79</v>
      </c>
      <c r="EA226">
        <v>1</v>
      </c>
      <c r="EB226">
        <v>0.91</v>
      </c>
      <c r="EC226">
        <v>0.91</v>
      </c>
      <c r="ED226">
        <v>1</v>
      </c>
      <c r="EE226">
        <v>4.3999999999999997E-2</v>
      </c>
      <c r="EF226">
        <v>0.72399999999999998</v>
      </c>
      <c r="EG226">
        <v>4.3559999999999999</v>
      </c>
      <c r="EH226">
        <v>3.8969999999999998</v>
      </c>
      <c r="EI226">
        <v>841.34799999999996</v>
      </c>
      <c r="EJ226">
        <v>0.45600000000000002</v>
      </c>
      <c r="EK226">
        <v>0.44700000000000001</v>
      </c>
      <c r="EL226">
        <v>1.5329999999999999</v>
      </c>
      <c r="EM226">
        <v>5.3999999999999999E-2</v>
      </c>
      <c r="EN226">
        <v>0.70499999999999996</v>
      </c>
      <c r="EO226">
        <v>2.125</v>
      </c>
      <c r="EP226">
        <v>2.0699999999999998</v>
      </c>
      <c r="EQ226">
        <v>361.45100000000002</v>
      </c>
      <c r="ER226">
        <v>0.377</v>
      </c>
      <c r="ES226">
        <v>0.35699999999999998</v>
      </c>
      <c r="ET226">
        <v>0.99</v>
      </c>
      <c r="FC226" s="2">
        <v>692000</v>
      </c>
      <c r="FD226" s="2">
        <v>30660</v>
      </c>
      <c r="FE226" s="2">
        <v>501100</v>
      </c>
      <c r="FF226" s="2">
        <v>3015000</v>
      </c>
      <c r="FG226" s="2">
        <v>2696000</v>
      </c>
      <c r="FH226" s="2">
        <v>582200000</v>
      </c>
      <c r="FI226" s="2">
        <v>315300</v>
      </c>
      <c r="FJ226" s="2">
        <v>309300</v>
      </c>
      <c r="FK226" s="2">
        <v>1061000</v>
      </c>
      <c r="FL226" s="2">
        <v>54310</v>
      </c>
      <c r="FM226" s="2">
        <v>2946</v>
      </c>
      <c r="FN226" s="2">
        <v>38290</v>
      </c>
      <c r="FO226" s="2">
        <v>115400</v>
      </c>
      <c r="FP226" s="2">
        <v>112400</v>
      </c>
      <c r="FQ226" s="2">
        <v>19630000</v>
      </c>
      <c r="FR226" s="2">
        <v>20490</v>
      </c>
      <c r="FS226" s="2">
        <v>19380</v>
      </c>
      <c r="FT226" s="2">
        <v>53770</v>
      </c>
    </row>
    <row r="227" spans="1:176" x14ac:dyDescent="0.2">
      <c r="A227">
        <v>0</v>
      </c>
      <c r="B227" t="s">
        <v>176</v>
      </c>
      <c r="C227" t="s">
        <v>231</v>
      </c>
      <c r="D227" t="s">
        <v>196</v>
      </c>
      <c r="E227" s="4">
        <v>0.83611111111111114</v>
      </c>
      <c r="F227" s="4">
        <v>0.83611111111111114</v>
      </c>
      <c r="G227">
        <v>3</v>
      </c>
      <c r="H227">
        <v>543.33249999999998</v>
      </c>
      <c r="I227" t="s">
        <v>232</v>
      </c>
      <c r="J227" s="10">
        <v>0.67600000000000005</v>
      </c>
      <c r="K227" t="e">
        <f t="shared" si="4"/>
        <v>#NAME?</v>
      </c>
      <c r="L227">
        <v>1.853</v>
      </c>
      <c r="M227">
        <v>144.376</v>
      </c>
      <c r="N227">
        <v>1.1559999999999999</v>
      </c>
      <c r="O227">
        <v>1.58</v>
      </c>
      <c r="P227">
        <v>14.877000000000001</v>
      </c>
      <c r="Q227">
        <v>90.709000000000003</v>
      </c>
      <c r="R227">
        <v>12.057</v>
      </c>
      <c r="S227">
        <v>41.165999999999997</v>
      </c>
      <c r="T227">
        <v>1.3420000000000001</v>
      </c>
      <c r="U227">
        <v>50.658000000000001</v>
      </c>
      <c r="V227">
        <v>1.048</v>
      </c>
      <c r="W227">
        <v>1.4350000000000001</v>
      </c>
      <c r="X227">
        <v>6.306</v>
      </c>
      <c r="Y227">
        <v>38.423999999999999</v>
      </c>
      <c r="Z227">
        <v>10.065</v>
      </c>
      <c r="AA227">
        <v>17.591000000000001</v>
      </c>
      <c r="AB227">
        <v>0.89900000000000002</v>
      </c>
      <c r="AC227">
        <v>0.42399999999999999</v>
      </c>
      <c r="AD227">
        <v>0.28699999999999998</v>
      </c>
      <c r="AE227">
        <v>0.57199999999999995</v>
      </c>
      <c r="AF227">
        <v>0.33600000000000002</v>
      </c>
      <c r="AG227">
        <v>0.23400000000000001</v>
      </c>
      <c r="AH227">
        <v>0</v>
      </c>
      <c r="AI227">
        <v>0.35</v>
      </c>
      <c r="AJ227" t="s">
        <v>177</v>
      </c>
      <c r="AK227" t="s">
        <v>177</v>
      </c>
      <c r="AL227" t="s">
        <v>182</v>
      </c>
      <c r="AM227" t="s">
        <v>177</v>
      </c>
      <c r="AN227" t="s">
        <v>177</v>
      </c>
      <c r="AO227" t="s">
        <v>178</v>
      </c>
      <c r="AP227" t="s">
        <v>182</v>
      </c>
      <c r="AQ227" t="s">
        <v>182</v>
      </c>
      <c r="AR227" t="s">
        <v>178</v>
      </c>
      <c r="AS227">
        <v>0.96</v>
      </c>
      <c r="AT227">
        <v>0.89</v>
      </c>
      <c r="AU227">
        <v>0.9</v>
      </c>
      <c r="AV227">
        <v>0.92</v>
      </c>
      <c r="AW227">
        <v>0.95</v>
      </c>
      <c r="AX227">
        <v>0.88</v>
      </c>
      <c r="AY227">
        <v>0.57999999999999996</v>
      </c>
      <c r="AZ227">
        <v>0.93</v>
      </c>
      <c r="BA227">
        <v>0.88</v>
      </c>
      <c r="BB227" s="1">
        <v>951165.93</v>
      </c>
      <c r="BC227" s="1">
        <v>2994.46</v>
      </c>
      <c r="BD227" s="1">
        <v>48184622.880000003</v>
      </c>
      <c r="BE227" s="1">
        <v>1329773.1599999999</v>
      </c>
      <c r="BF227" s="1">
        <v>1365071.95</v>
      </c>
      <c r="BG227">
        <v>185.44</v>
      </c>
      <c r="BH227" s="1">
        <v>36547498.140000001</v>
      </c>
      <c r="BI227">
        <v>890.35</v>
      </c>
      <c r="BJ227" s="1">
        <v>16731855.560000001</v>
      </c>
      <c r="BK227">
        <v>0</v>
      </c>
      <c r="BL227">
        <v>0</v>
      </c>
      <c r="BM227">
        <v>4</v>
      </c>
      <c r="BN227">
        <v>0</v>
      </c>
      <c r="BO227">
        <v>0</v>
      </c>
      <c r="BP227">
        <v>1</v>
      </c>
      <c r="BQ227">
        <v>4</v>
      </c>
      <c r="BR227">
        <v>3</v>
      </c>
      <c r="BS227">
        <v>1</v>
      </c>
      <c r="BT227">
        <v>0</v>
      </c>
      <c r="BU227">
        <v>0</v>
      </c>
      <c r="BV227">
        <v>49.707000000000001</v>
      </c>
      <c r="BW227">
        <v>0</v>
      </c>
      <c r="BX227">
        <v>0</v>
      </c>
      <c r="BY227">
        <v>34.011000000000003</v>
      </c>
      <c r="BZ227">
        <v>37.109000000000002</v>
      </c>
      <c r="CA227">
        <v>50.731000000000002</v>
      </c>
      <c r="CB227">
        <v>34.270000000000003</v>
      </c>
      <c r="CC227">
        <v>0</v>
      </c>
      <c r="CD227">
        <v>0</v>
      </c>
      <c r="CE227">
        <v>92.844999999999999</v>
      </c>
      <c r="CF227">
        <v>0</v>
      </c>
      <c r="CG227">
        <v>0</v>
      </c>
      <c r="CH227">
        <v>84.603999999999999</v>
      </c>
      <c r="CI227">
        <v>84.718000000000004</v>
      </c>
      <c r="CJ227">
        <v>94.757999999999996</v>
      </c>
      <c r="CK227">
        <v>85.462000000000003</v>
      </c>
      <c r="CL227" s="2">
        <v>2528000</v>
      </c>
      <c r="CM227" s="2">
        <v>4684000</v>
      </c>
      <c r="CN227" s="2">
        <v>365000000</v>
      </c>
      <c r="CO227" s="2">
        <v>2923000</v>
      </c>
      <c r="CP227" s="2">
        <v>3994000</v>
      </c>
      <c r="CQ227" s="2">
        <v>37610000</v>
      </c>
      <c r="CR227" s="2">
        <v>229300000</v>
      </c>
      <c r="CS227" s="2">
        <v>30480000</v>
      </c>
      <c r="CT227" s="2">
        <v>104100000</v>
      </c>
      <c r="CU227" s="2">
        <v>951200</v>
      </c>
      <c r="CV227" s="2">
        <v>1277000</v>
      </c>
      <c r="CW227" s="2">
        <v>48180000</v>
      </c>
      <c r="CX227" s="2">
        <v>996700</v>
      </c>
      <c r="CY227" s="2">
        <v>1365000</v>
      </c>
      <c r="CZ227" s="2">
        <v>5998000</v>
      </c>
      <c r="DA227" s="2">
        <v>36550000</v>
      </c>
      <c r="DB227" s="2">
        <v>9574000</v>
      </c>
      <c r="DC227" s="2">
        <v>16730000</v>
      </c>
      <c r="DD227">
        <v>4.1459999999999999</v>
      </c>
      <c r="DE227">
        <v>100.67</v>
      </c>
      <c r="DF227">
        <v>140.02699999999999</v>
      </c>
      <c r="DG227">
        <v>9.4550000000000001</v>
      </c>
      <c r="DH227">
        <v>42.328000000000003</v>
      </c>
      <c r="DI227">
        <v>100.102</v>
      </c>
      <c r="DJ227">
        <v>82.597999999999999</v>
      </c>
      <c r="DK227">
        <v>0</v>
      </c>
      <c r="DL227">
        <v>112.071</v>
      </c>
      <c r="DM227">
        <v>44.424999999999997</v>
      </c>
      <c r="DN227">
        <v>110.337</v>
      </c>
      <c r="DO227">
        <v>137.67699999999999</v>
      </c>
      <c r="DP227">
        <v>18.876999999999999</v>
      </c>
      <c r="DQ227">
        <v>54.738</v>
      </c>
      <c r="DR227">
        <v>82.331999999999994</v>
      </c>
      <c r="DS227">
        <v>66.575000000000003</v>
      </c>
      <c r="DT227">
        <v>0</v>
      </c>
      <c r="DU227">
        <v>102.092</v>
      </c>
      <c r="DV227">
        <v>1</v>
      </c>
      <c r="DW227">
        <v>1</v>
      </c>
      <c r="DX227">
        <v>1</v>
      </c>
      <c r="DY227">
        <v>0.88</v>
      </c>
      <c r="DZ227">
        <v>1</v>
      </c>
      <c r="EA227">
        <v>1</v>
      </c>
      <c r="EB227">
        <v>1</v>
      </c>
      <c r="EC227">
        <v>0.94</v>
      </c>
      <c r="ED227">
        <v>1</v>
      </c>
      <c r="EE227">
        <v>1.853</v>
      </c>
      <c r="EF227">
        <v>144.376</v>
      </c>
      <c r="EG227">
        <v>1.1559999999999999</v>
      </c>
      <c r="EH227">
        <v>1.58</v>
      </c>
      <c r="EI227">
        <v>14.877000000000001</v>
      </c>
      <c r="EJ227">
        <v>90.709000000000003</v>
      </c>
      <c r="EK227">
        <v>12.057</v>
      </c>
      <c r="EL227">
        <v>41.165999999999997</v>
      </c>
      <c r="EM227">
        <v>1.3420000000000001</v>
      </c>
      <c r="EN227">
        <v>50.658000000000001</v>
      </c>
      <c r="EO227">
        <v>1.048</v>
      </c>
      <c r="EP227">
        <v>1.4350000000000001</v>
      </c>
      <c r="EQ227">
        <v>6.306</v>
      </c>
      <c r="ER227">
        <v>38.423999999999999</v>
      </c>
      <c r="ES227">
        <v>10.065</v>
      </c>
      <c r="ET227">
        <v>17.591000000000001</v>
      </c>
      <c r="FC227" s="2">
        <v>2528000</v>
      </c>
      <c r="FD227" s="2">
        <v>4684000</v>
      </c>
      <c r="FE227" s="2">
        <v>365000000</v>
      </c>
      <c r="FF227" s="2">
        <v>2923000</v>
      </c>
      <c r="FG227" s="2">
        <v>3994000</v>
      </c>
      <c r="FH227" s="2">
        <v>37610000</v>
      </c>
      <c r="FI227" s="2">
        <v>229300000</v>
      </c>
      <c r="FJ227" s="2">
        <v>30480000</v>
      </c>
      <c r="FK227" s="2">
        <v>104100000</v>
      </c>
      <c r="FL227" s="2">
        <v>951200</v>
      </c>
      <c r="FM227" s="2">
        <v>1277000</v>
      </c>
      <c r="FN227" s="2">
        <v>48180000</v>
      </c>
      <c r="FO227" s="2">
        <v>996700</v>
      </c>
      <c r="FP227" s="2">
        <v>1365000</v>
      </c>
      <c r="FQ227" s="2">
        <v>5998000</v>
      </c>
      <c r="FR227" s="2">
        <v>36550000</v>
      </c>
      <c r="FS227" s="2">
        <v>9574000</v>
      </c>
      <c r="FT227" s="2">
        <v>16730000</v>
      </c>
    </row>
    <row r="228" spans="1:176" x14ac:dyDescent="0.2">
      <c r="A228">
        <v>0</v>
      </c>
      <c r="B228" t="s">
        <v>176</v>
      </c>
      <c r="C228" t="s">
        <v>231</v>
      </c>
      <c r="D228" t="s">
        <v>196</v>
      </c>
      <c r="E228" s="4">
        <v>0.83611111111111114</v>
      </c>
      <c r="F228" s="4">
        <v>0.83611111111111114</v>
      </c>
      <c r="G228">
        <v>2</v>
      </c>
      <c r="H228">
        <v>543.33249999999998</v>
      </c>
      <c r="I228" t="s">
        <v>232</v>
      </c>
      <c r="J228" s="10">
        <v>1.8779999999999999</v>
      </c>
      <c r="K228" t="e">
        <f t="shared" si="4"/>
        <v>#NAME?</v>
      </c>
      <c r="L228">
        <v>2.17</v>
      </c>
      <c r="M228">
        <v>70.343000000000004</v>
      </c>
      <c r="N228">
        <v>5.8979999999999997</v>
      </c>
      <c r="O228">
        <v>2.0379999999999998</v>
      </c>
      <c r="P228">
        <v>70.006</v>
      </c>
      <c r="Q228">
        <v>55.469000000000001</v>
      </c>
      <c r="R228">
        <v>27.695</v>
      </c>
      <c r="S228">
        <v>27.844999999999999</v>
      </c>
      <c r="T228">
        <v>4.0750000000000002</v>
      </c>
      <c r="U228">
        <v>81.048000000000002</v>
      </c>
      <c r="V228">
        <v>16.04</v>
      </c>
      <c r="W228">
        <v>1.367</v>
      </c>
      <c r="X228">
        <v>26.815999999999999</v>
      </c>
      <c r="Y228">
        <v>60.104999999999997</v>
      </c>
      <c r="Z228">
        <v>43.091000000000001</v>
      </c>
      <c r="AA228">
        <v>28.408999999999999</v>
      </c>
      <c r="AB228">
        <v>0.36299999999999999</v>
      </c>
      <c r="AC228">
        <v>7.0000000000000001E-3</v>
      </c>
      <c r="AD228">
        <v>0.33900000000000002</v>
      </c>
      <c r="AE228">
        <v>0.36699999999999999</v>
      </c>
      <c r="AF228">
        <v>0.40400000000000003</v>
      </c>
      <c r="AG228">
        <v>1.2999999999999999E-2</v>
      </c>
      <c r="AH228">
        <v>0</v>
      </c>
      <c r="AI228">
        <v>0.19400000000000001</v>
      </c>
      <c r="AJ228" t="s">
        <v>177</v>
      </c>
      <c r="AK228" t="s">
        <v>178</v>
      </c>
      <c r="AL228" t="s">
        <v>178</v>
      </c>
      <c r="AM228" t="s">
        <v>177</v>
      </c>
      <c r="AN228" t="s">
        <v>177</v>
      </c>
      <c r="AO228" t="s">
        <v>178</v>
      </c>
      <c r="AP228" t="s">
        <v>178</v>
      </c>
      <c r="AQ228" t="s">
        <v>178</v>
      </c>
      <c r="AR228" t="s">
        <v>178</v>
      </c>
      <c r="AS228">
        <v>0.98</v>
      </c>
      <c r="AT228">
        <v>0.96</v>
      </c>
      <c r="AU228">
        <v>0.98</v>
      </c>
      <c r="AV228">
        <v>0.84</v>
      </c>
      <c r="AW228">
        <v>0.91</v>
      </c>
      <c r="AX228">
        <v>0.81</v>
      </c>
      <c r="AY228">
        <v>0.96</v>
      </c>
      <c r="AZ228">
        <v>0.99</v>
      </c>
      <c r="BA228">
        <v>0.9</v>
      </c>
      <c r="BB228" s="1">
        <v>102368.56</v>
      </c>
      <c r="BC228" s="1">
        <v>200515.06</v>
      </c>
      <c r="BD228">
        <v>7.85</v>
      </c>
      <c r="BE228" s="1">
        <v>763337.78</v>
      </c>
      <c r="BF228" s="1">
        <v>96386.11</v>
      </c>
      <c r="BG228">
        <v>9.06</v>
      </c>
      <c r="BH228">
        <v>15.99</v>
      </c>
      <c r="BI228">
        <v>44.06</v>
      </c>
      <c r="BJ228">
        <v>29.51</v>
      </c>
      <c r="BK228">
        <v>0</v>
      </c>
      <c r="BL228">
        <v>1</v>
      </c>
      <c r="BM228">
        <v>2</v>
      </c>
      <c r="BN228">
        <v>0</v>
      </c>
      <c r="BO228">
        <v>0</v>
      </c>
      <c r="BP228">
        <v>2</v>
      </c>
      <c r="BQ228">
        <v>2</v>
      </c>
      <c r="BR228">
        <v>2</v>
      </c>
      <c r="BS228">
        <v>2</v>
      </c>
      <c r="BT228">
        <v>0</v>
      </c>
      <c r="BU228">
        <v>25.966000000000001</v>
      </c>
      <c r="BV228">
        <v>39.869999999999997</v>
      </c>
      <c r="BW228">
        <v>0</v>
      </c>
      <c r="BX228">
        <v>0</v>
      </c>
      <c r="BY228">
        <v>34.31</v>
      </c>
      <c r="BZ228">
        <v>39.222999999999999</v>
      </c>
      <c r="CA228">
        <v>35.109000000000002</v>
      </c>
      <c r="CB228">
        <v>38.466999999999999</v>
      </c>
      <c r="CC228">
        <v>0</v>
      </c>
      <c r="CD228">
        <v>86.522000000000006</v>
      </c>
      <c r="CE228">
        <v>79.263999999999996</v>
      </c>
      <c r="CF228">
        <v>0</v>
      </c>
      <c r="CG228">
        <v>0</v>
      </c>
      <c r="CH228">
        <v>85.561000000000007</v>
      </c>
      <c r="CI228">
        <v>97.811999999999998</v>
      </c>
      <c r="CJ228">
        <v>87.555000000000007</v>
      </c>
      <c r="CK228">
        <v>95.927000000000007</v>
      </c>
      <c r="CL228" s="2">
        <v>603900</v>
      </c>
      <c r="CM228" s="2">
        <v>1310000</v>
      </c>
      <c r="CN228" s="2">
        <v>42480000</v>
      </c>
      <c r="CO228" s="2">
        <v>3562000</v>
      </c>
      <c r="CP228" s="2">
        <v>1231000</v>
      </c>
      <c r="CQ228" s="2">
        <v>42280000</v>
      </c>
      <c r="CR228" s="2">
        <v>33500000</v>
      </c>
      <c r="CS228" s="2">
        <v>16720000</v>
      </c>
      <c r="CT228" s="2">
        <v>16820000</v>
      </c>
      <c r="CU228" s="2">
        <v>47590</v>
      </c>
      <c r="CV228" s="2">
        <v>193900</v>
      </c>
      <c r="CW228" s="2">
        <v>3857000</v>
      </c>
      <c r="CX228" s="2">
        <v>763300</v>
      </c>
      <c r="CY228" s="2">
        <v>65070</v>
      </c>
      <c r="CZ228" s="2">
        <v>1276000</v>
      </c>
      <c r="DA228" s="2">
        <v>2860000</v>
      </c>
      <c r="DB228" s="2">
        <v>2051000</v>
      </c>
      <c r="DC228" s="2">
        <v>1352000</v>
      </c>
      <c r="DD228">
        <v>5.2839999999999998</v>
      </c>
      <c r="DE228">
        <v>48.603000000000002</v>
      </c>
      <c r="DF228">
        <v>11.334</v>
      </c>
      <c r="DG228">
        <v>83.965000000000003</v>
      </c>
      <c r="DH228">
        <v>45.622</v>
      </c>
      <c r="DI228">
        <v>131.08500000000001</v>
      </c>
      <c r="DJ228">
        <v>15.907999999999999</v>
      </c>
      <c r="DK228">
        <v>0</v>
      </c>
      <c r="DL228">
        <v>69.548000000000002</v>
      </c>
      <c r="DM228">
        <v>27.859000000000002</v>
      </c>
      <c r="DN228">
        <v>89.769000000000005</v>
      </c>
      <c r="DO228">
        <v>41.320999999999998</v>
      </c>
      <c r="DP228">
        <v>122.699</v>
      </c>
      <c r="DQ228">
        <v>26.48</v>
      </c>
      <c r="DR228">
        <v>99.35</v>
      </c>
      <c r="DS228">
        <v>42.503999999999998</v>
      </c>
      <c r="DT228">
        <v>0</v>
      </c>
      <c r="DU228">
        <v>84.308000000000007</v>
      </c>
      <c r="DV228">
        <v>0.96</v>
      </c>
      <c r="DW228">
        <v>0.91</v>
      </c>
      <c r="DX228">
        <v>0.88</v>
      </c>
      <c r="DY228">
        <v>1</v>
      </c>
      <c r="DZ228">
        <v>0.89</v>
      </c>
      <c r="EA228">
        <v>0.9</v>
      </c>
      <c r="EB228">
        <v>0.89</v>
      </c>
      <c r="EC228">
        <v>1</v>
      </c>
      <c r="ED228">
        <v>1</v>
      </c>
      <c r="EE228">
        <v>2.17</v>
      </c>
      <c r="EF228">
        <v>70.343000000000004</v>
      </c>
      <c r="EG228">
        <v>5.8979999999999997</v>
      </c>
      <c r="EH228">
        <v>2.0379999999999998</v>
      </c>
      <c r="EI228">
        <v>70.006</v>
      </c>
      <c r="EJ228">
        <v>55.469000000000001</v>
      </c>
      <c r="EK228">
        <v>27.695</v>
      </c>
      <c r="EL228">
        <v>27.844999999999999</v>
      </c>
      <c r="EM228">
        <v>4.0750000000000002</v>
      </c>
      <c r="EN228">
        <v>81.048000000000002</v>
      </c>
      <c r="EO228">
        <v>16.04</v>
      </c>
      <c r="EP228">
        <v>1.367</v>
      </c>
      <c r="EQ228">
        <v>26.815999999999999</v>
      </c>
      <c r="ER228">
        <v>60.104999999999997</v>
      </c>
      <c r="ES228">
        <v>43.091000000000001</v>
      </c>
      <c r="ET228">
        <v>28.408999999999999</v>
      </c>
      <c r="FC228" s="2">
        <v>603900</v>
      </c>
      <c r="FD228" s="2">
        <v>1310000</v>
      </c>
      <c r="FE228" s="2">
        <v>42480000</v>
      </c>
      <c r="FF228" s="2">
        <v>3562000</v>
      </c>
      <c r="FG228" s="2">
        <v>1231000</v>
      </c>
      <c r="FH228" s="2">
        <v>42280000</v>
      </c>
      <c r="FI228" s="2">
        <v>33500000</v>
      </c>
      <c r="FJ228" s="2">
        <v>16720000</v>
      </c>
      <c r="FK228" s="2">
        <v>16820000</v>
      </c>
      <c r="FL228" s="2">
        <v>47590</v>
      </c>
      <c r="FM228" s="2">
        <v>193900</v>
      </c>
      <c r="FN228" s="2">
        <v>3857000</v>
      </c>
      <c r="FO228" s="2">
        <v>763300</v>
      </c>
      <c r="FP228" s="2">
        <v>65070</v>
      </c>
      <c r="FQ228" s="2">
        <v>1276000</v>
      </c>
      <c r="FR228" s="2">
        <v>2860000</v>
      </c>
      <c r="FS228" s="2">
        <v>2051000</v>
      </c>
      <c r="FT228" s="2">
        <v>1352000</v>
      </c>
    </row>
    <row r="229" spans="1:176" x14ac:dyDescent="0.2">
      <c r="A229">
        <v>0</v>
      </c>
      <c r="B229" t="s">
        <v>176</v>
      </c>
      <c r="C229" t="s">
        <v>231</v>
      </c>
      <c r="D229" t="s">
        <v>196</v>
      </c>
      <c r="E229" s="4">
        <v>0.83611111111111114</v>
      </c>
      <c r="F229" s="4">
        <v>0.83611111111111114</v>
      </c>
      <c r="G229">
        <v>1</v>
      </c>
      <c r="H229">
        <v>543.33249999999998</v>
      </c>
      <c r="I229" t="s">
        <v>232</v>
      </c>
      <c r="J229" s="10">
        <v>2.7749999999999999</v>
      </c>
      <c r="K229" t="e">
        <f t="shared" si="4"/>
        <v>#NAME?</v>
      </c>
      <c r="L229">
        <v>2.37</v>
      </c>
      <c r="M229">
        <v>566.02200000000005</v>
      </c>
      <c r="N229">
        <v>19.939</v>
      </c>
      <c r="O229">
        <v>25.324000000000002</v>
      </c>
      <c r="P229">
        <v>3057.607</v>
      </c>
      <c r="Q229">
        <v>304.39</v>
      </c>
      <c r="R229">
        <v>9.6460000000000008</v>
      </c>
      <c r="S229">
        <v>104.401</v>
      </c>
      <c r="T229">
        <v>1.948</v>
      </c>
      <c r="U229">
        <v>509.07499999999999</v>
      </c>
      <c r="V229">
        <v>7.0460000000000003</v>
      </c>
      <c r="W229">
        <v>6.2409999999999997</v>
      </c>
      <c r="X229">
        <v>852.84799999999996</v>
      </c>
      <c r="Y229">
        <v>217.74</v>
      </c>
      <c r="Z229">
        <v>8.3810000000000002</v>
      </c>
      <c r="AA229">
        <v>60.273000000000003</v>
      </c>
      <c r="AB229">
        <v>0.35799999999999998</v>
      </c>
      <c r="AC229">
        <v>4.0000000000000001E-3</v>
      </c>
      <c r="AD229">
        <v>0.318</v>
      </c>
      <c r="AE229">
        <v>0.42399999999999999</v>
      </c>
      <c r="AF229">
        <v>0.42199999999999999</v>
      </c>
      <c r="AG229">
        <v>4.5999999999999999E-2</v>
      </c>
      <c r="AH229">
        <v>1E-3</v>
      </c>
      <c r="AI229">
        <v>0</v>
      </c>
      <c r="AJ229" t="s">
        <v>177</v>
      </c>
      <c r="AK229" t="s">
        <v>177</v>
      </c>
      <c r="AL229" t="s">
        <v>178</v>
      </c>
      <c r="AM229" t="s">
        <v>177</v>
      </c>
      <c r="AN229" t="s">
        <v>177</v>
      </c>
      <c r="AO229" t="s">
        <v>178</v>
      </c>
      <c r="AP229" t="s">
        <v>177</v>
      </c>
      <c r="AQ229" t="s">
        <v>177</v>
      </c>
      <c r="AR229" t="s">
        <v>177</v>
      </c>
      <c r="AS229">
        <v>0.88</v>
      </c>
      <c r="AT229">
        <v>0.93</v>
      </c>
      <c r="AU229">
        <v>0.98</v>
      </c>
      <c r="AV229">
        <v>0.7</v>
      </c>
      <c r="AW229">
        <v>0.68</v>
      </c>
      <c r="AX229">
        <v>0.72</v>
      </c>
      <c r="AY229">
        <v>0.9</v>
      </c>
      <c r="AZ229">
        <v>0.99</v>
      </c>
      <c r="BA229">
        <v>0.97</v>
      </c>
      <c r="BB229" s="1">
        <v>8785.69</v>
      </c>
      <c r="BC229" s="1">
        <v>22619.16</v>
      </c>
      <c r="BD229">
        <v>95.37</v>
      </c>
      <c r="BE229" s="1">
        <v>54819.14</v>
      </c>
      <c r="BF229" s="1">
        <v>51561.36</v>
      </c>
      <c r="BG229">
        <v>16.57</v>
      </c>
      <c r="BH229">
        <v>26.66</v>
      </c>
      <c r="BI229">
        <v>10.55</v>
      </c>
      <c r="BJ229">
        <v>9.7200000000000006</v>
      </c>
      <c r="BK229">
        <v>0</v>
      </c>
      <c r="BL229">
        <v>0</v>
      </c>
      <c r="BM229">
        <v>1</v>
      </c>
      <c r="BN229">
        <v>0</v>
      </c>
      <c r="BO229">
        <v>0</v>
      </c>
      <c r="BP229">
        <v>1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8.2370000000000001</v>
      </c>
      <c r="BW229">
        <v>0</v>
      </c>
      <c r="BX229">
        <v>0</v>
      </c>
      <c r="BY229">
        <v>25.962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27.445</v>
      </c>
      <c r="CF229">
        <v>0</v>
      </c>
      <c r="CG229">
        <v>0</v>
      </c>
      <c r="CH229">
        <v>64.263000000000005</v>
      </c>
      <c r="CI229">
        <v>0</v>
      </c>
      <c r="CJ229">
        <v>0</v>
      </c>
      <c r="CK229">
        <v>0</v>
      </c>
      <c r="CL229" s="2">
        <v>56650</v>
      </c>
      <c r="CM229" s="2">
        <v>134300</v>
      </c>
      <c r="CN229" s="2">
        <v>32070000</v>
      </c>
      <c r="CO229" s="2">
        <v>1130000</v>
      </c>
      <c r="CP229" s="2">
        <v>1435000</v>
      </c>
      <c r="CQ229" s="2">
        <v>173200000</v>
      </c>
      <c r="CR229" s="2">
        <v>17240000</v>
      </c>
      <c r="CS229" s="2">
        <v>546500</v>
      </c>
      <c r="CT229" s="2">
        <v>5914000</v>
      </c>
      <c r="CU229" s="2">
        <v>5109</v>
      </c>
      <c r="CV229" s="2">
        <v>9952</v>
      </c>
      <c r="CW229" s="2">
        <v>2601000</v>
      </c>
      <c r="CX229" s="2">
        <v>36000</v>
      </c>
      <c r="CY229" s="2">
        <v>31880</v>
      </c>
      <c r="CZ229" s="2">
        <v>4357000</v>
      </c>
      <c r="DA229" s="2">
        <v>1112000</v>
      </c>
      <c r="DB229" s="2">
        <v>42820</v>
      </c>
      <c r="DC229" s="2">
        <v>307900</v>
      </c>
      <c r="DD229">
        <v>64.945999999999998</v>
      </c>
      <c r="DE229">
        <v>63.796999999999997</v>
      </c>
      <c r="DF229">
        <v>8.5079999999999991</v>
      </c>
      <c r="DG229">
        <v>100.884</v>
      </c>
      <c r="DH229">
        <v>134.38</v>
      </c>
      <c r="DI229">
        <v>141.27099999999999</v>
      </c>
      <c r="DJ229">
        <v>31.369</v>
      </c>
      <c r="DK229">
        <v>0</v>
      </c>
      <c r="DL229">
        <v>1.1319999999999999</v>
      </c>
      <c r="DM229">
        <v>64.275999999999996</v>
      </c>
      <c r="DN229">
        <v>63.665999999999997</v>
      </c>
      <c r="DO229">
        <v>35.384</v>
      </c>
      <c r="DP229">
        <v>1.554</v>
      </c>
      <c r="DQ229">
        <v>101.36799999999999</v>
      </c>
      <c r="DR229">
        <v>140.958</v>
      </c>
      <c r="DS229">
        <v>57.198999999999998</v>
      </c>
      <c r="DT229">
        <v>0</v>
      </c>
      <c r="DU229">
        <v>22.039000000000001</v>
      </c>
      <c r="DV229">
        <v>0.96</v>
      </c>
      <c r="DW229">
        <v>0.94</v>
      </c>
      <c r="DX229">
        <v>0.88</v>
      </c>
      <c r="DY229">
        <v>0.83</v>
      </c>
      <c r="DZ229">
        <v>0.89</v>
      </c>
      <c r="EA229">
        <v>0.9</v>
      </c>
      <c r="EB229">
        <v>0.92</v>
      </c>
      <c r="EC229">
        <v>0.92</v>
      </c>
      <c r="ED229">
        <v>0.97</v>
      </c>
      <c r="EE229">
        <v>2.37</v>
      </c>
      <c r="EF229">
        <v>566.02200000000005</v>
      </c>
      <c r="EG229">
        <v>19.939</v>
      </c>
      <c r="EH229">
        <v>25.324000000000002</v>
      </c>
      <c r="EI229">
        <v>3057.607</v>
      </c>
      <c r="EJ229">
        <v>304.39</v>
      </c>
      <c r="EK229">
        <v>9.6460000000000008</v>
      </c>
      <c r="EL229">
        <v>104.401</v>
      </c>
      <c r="EM229">
        <v>1.948</v>
      </c>
      <c r="EN229">
        <v>509.07499999999999</v>
      </c>
      <c r="EO229">
        <v>7.0460000000000003</v>
      </c>
      <c r="EP229">
        <v>6.2409999999999997</v>
      </c>
      <c r="EQ229">
        <v>852.84799999999996</v>
      </c>
      <c r="ER229">
        <v>217.74</v>
      </c>
      <c r="ES229">
        <v>8.3810000000000002</v>
      </c>
      <c r="ET229">
        <v>60.273000000000003</v>
      </c>
      <c r="FC229" s="2">
        <v>56650</v>
      </c>
      <c r="FD229" s="2">
        <v>134300</v>
      </c>
      <c r="FE229" s="2">
        <v>32070000</v>
      </c>
      <c r="FF229" s="2">
        <v>1130000</v>
      </c>
      <c r="FG229" s="2">
        <v>1435000</v>
      </c>
      <c r="FH229" s="2">
        <v>173200000</v>
      </c>
      <c r="FI229" s="2">
        <v>17240000</v>
      </c>
      <c r="FJ229" s="2">
        <v>546500</v>
      </c>
      <c r="FK229" s="2">
        <v>5914000</v>
      </c>
      <c r="FL229" s="2">
        <v>5109</v>
      </c>
      <c r="FM229" s="2">
        <v>9952</v>
      </c>
      <c r="FN229" s="2">
        <v>2601000</v>
      </c>
      <c r="FO229" s="2">
        <v>36000</v>
      </c>
      <c r="FP229" s="2">
        <v>31880</v>
      </c>
      <c r="FQ229" s="2">
        <v>4357000</v>
      </c>
      <c r="FR229" s="2">
        <v>1112000</v>
      </c>
      <c r="FS229" s="2">
        <v>42820</v>
      </c>
      <c r="FT229" s="2">
        <v>307900</v>
      </c>
    </row>
    <row r="230" spans="1:176" x14ac:dyDescent="0.2">
      <c r="A230">
        <v>0</v>
      </c>
      <c r="B230" t="s">
        <v>176</v>
      </c>
      <c r="C230" t="s">
        <v>392</v>
      </c>
      <c r="D230" t="s">
        <v>196</v>
      </c>
      <c r="E230" s="4">
        <v>0.83680555555555547</v>
      </c>
      <c r="F230" s="4">
        <v>0.83680555555555547</v>
      </c>
      <c r="G230">
        <v>1</v>
      </c>
      <c r="H230">
        <v>541.31679999999994</v>
      </c>
      <c r="I230" t="s">
        <v>393</v>
      </c>
      <c r="J230" s="10">
        <v>0.80200000000000005</v>
      </c>
      <c r="K230" t="e">
        <f t="shared" si="4"/>
        <v>#NAME?</v>
      </c>
      <c r="L230">
        <v>0.21</v>
      </c>
      <c r="M230">
        <v>472.589</v>
      </c>
      <c r="N230">
        <v>2.323</v>
      </c>
      <c r="O230">
        <v>0.185</v>
      </c>
      <c r="P230">
        <v>2.5739999999999998</v>
      </c>
      <c r="Q230">
        <v>223.72300000000001</v>
      </c>
      <c r="R230">
        <v>24.234999999999999</v>
      </c>
      <c r="S230">
        <v>79.662999999999997</v>
      </c>
      <c r="T230">
        <v>0.21099999999999999</v>
      </c>
      <c r="U230">
        <v>72.054000000000002</v>
      </c>
      <c r="V230">
        <v>0.67300000000000004</v>
      </c>
      <c r="W230">
        <v>0.185</v>
      </c>
      <c r="X230">
        <v>1.89</v>
      </c>
      <c r="Y230">
        <v>34.075000000000003</v>
      </c>
      <c r="Z230">
        <v>7.2039999999999997</v>
      </c>
      <c r="AA230">
        <v>20.268000000000001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 t="s">
        <v>177</v>
      </c>
      <c r="AK230" t="s">
        <v>177</v>
      </c>
      <c r="AL230" t="s">
        <v>177</v>
      </c>
      <c r="AM230" t="s">
        <v>177</v>
      </c>
      <c r="AN230" t="s">
        <v>177</v>
      </c>
      <c r="AO230" t="s">
        <v>177</v>
      </c>
      <c r="AP230" t="s">
        <v>178</v>
      </c>
      <c r="AQ230" t="s">
        <v>177</v>
      </c>
      <c r="AR230" t="s">
        <v>177</v>
      </c>
      <c r="AS230">
        <v>0.98</v>
      </c>
      <c r="AT230">
        <v>0.98</v>
      </c>
      <c r="AU230">
        <v>0.89</v>
      </c>
      <c r="AV230">
        <v>0.77</v>
      </c>
      <c r="AW230">
        <v>0.95</v>
      </c>
      <c r="AX230">
        <v>1</v>
      </c>
      <c r="AY230">
        <v>0.98</v>
      </c>
      <c r="AZ230">
        <v>0.89</v>
      </c>
      <c r="BA230">
        <v>0.89</v>
      </c>
      <c r="BB230" s="1">
        <v>5313.56</v>
      </c>
      <c r="BC230" s="1">
        <v>1037.53</v>
      </c>
      <c r="BD230">
        <v>275.89</v>
      </c>
      <c r="BE230" s="1">
        <v>104009.24</v>
      </c>
      <c r="BF230">
        <v>957.4</v>
      </c>
      <c r="BG230" s="1">
        <v>323924.73</v>
      </c>
      <c r="BH230">
        <v>69.47</v>
      </c>
      <c r="BI230" s="1">
        <v>1135785.99</v>
      </c>
      <c r="BJ230" s="1">
        <v>2110352.11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1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34.96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57.405999999999999</v>
      </c>
      <c r="CJ230">
        <v>0</v>
      </c>
      <c r="CK230">
        <v>0</v>
      </c>
      <c r="CL230" s="2">
        <v>161900</v>
      </c>
      <c r="CM230" s="2">
        <v>33980</v>
      </c>
      <c r="CN230" s="2">
        <v>76500000</v>
      </c>
      <c r="CO230" s="2">
        <v>376100</v>
      </c>
      <c r="CP230" s="2">
        <v>30000</v>
      </c>
      <c r="CQ230" s="2">
        <v>416700</v>
      </c>
      <c r="CR230" s="2">
        <v>36210000</v>
      </c>
      <c r="CS230" s="2">
        <v>3923000</v>
      </c>
      <c r="CT230" s="2">
        <v>12890000</v>
      </c>
      <c r="CU230" s="2">
        <v>151900</v>
      </c>
      <c r="CV230" s="2">
        <v>31990</v>
      </c>
      <c r="CW230" s="2">
        <v>10940000</v>
      </c>
      <c r="CX230" s="2">
        <v>102100</v>
      </c>
      <c r="CY230" s="2">
        <v>28120</v>
      </c>
      <c r="CZ230" s="2">
        <v>287000</v>
      </c>
      <c r="DA230" s="2">
        <v>5176000</v>
      </c>
      <c r="DB230" s="2">
        <v>1094000</v>
      </c>
      <c r="DC230" s="2">
        <v>3078000</v>
      </c>
      <c r="DD230">
        <v>0</v>
      </c>
      <c r="DE230">
        <v>0</v>
      </c>
      <c r="DF230">
        <v>35.234000000000002</v>
      </c>
      <c r="DG230">
        <v>0</v>
      </c>
      <c r="DH230">
        <v>0</v>
      </c>
      <c r="DI230">
        <v>141.416</v>
      </c>
      <c r="DJ230">
        <v>33.604999999999997</v>
      </c>
      <c r="DK230">
        <v>0</v>
      </c>
      <c r="DL230">
        <v>2.8919999999999999</v>
      </c>
      <c r="DM230">
        <v>0</v>
      </c>
      <c r="DN230">
        <v>0</v>
      </c>
      <c r="DO230">
        <v>46.716999999999999</v>
      </c>
      <c r="DP230">
        <v>0</v>
      </c>
      <c r="DQ230">
        <v>0</v>
      </c>
      <c r="DR230">
        <v>141.416</v>
      </c>
      <c r="DS230">
        <v>6.2119999999999997</v>
      </c>
      <c r="DT230">
        <v>0</v>
      </c>
      <c r="DU230">
        <v>27.224</v>
      </c>
      <c r="DV230">
        <v>1</v>
      </c>
      <c r="DW230">
        <v>1</v>
      </c>
      <c r="DX230">
        <v>0.71</v>
      </c>
      <c r="DY230">
        <v>0.89</v>
      </c>
      <c r="DZ230">
        <v>1</v>
      </c>
      <c r="EA230">
        <v>0.95</v>
      </c>
      <c r="EB230">
        <v>1</v>
      </c>
      <c r="EC230">
        <v>0.91</v>
      </c>
      <c r="ED230">
        <v>0.52</v>
      </c>
      <c r="EE230">
        <v>0.21</v>
      </c>
      <c r="EF230">
        <v>472.589</v>
      </c>
      <c r="EG230">
        <v>2.323</v>
      </c>
      <c r="EH230">
        <v>0.185</v>
      </c>
      <c r="EI230">
        <v>2.5739999999999998</v>
      </c>
      <c r="EJ230">
        <v>223.72300000000001</v>
      </c>
      <c r="EK230">
        <v>24.234999999999999</v>
      </c>
      <c r="EL230">
        <v>79.662999999999997</v>
      </c>
      <c r="EM230">
        <v>0.21099999999999999</v>
      </c>
      <c r="EN230">
        <v>72.054000000000002</v>
      </c>
      <c r="EO230">
        <v>0.67300000000000004</v>
      </c>
      <c r="EP230">
        <v>0.185</v>
      </c>
      <c r="EQ230">
        <v>1.89</v>
      </c>
      <c r="ER230">
        <v>34.075000000000003</v>
      </c>
      <c r="ES230">
        <v>7.2039999999999997</v>
      </c>
      <c r="ET230">
        <v>20.268000000000001</v>
      </c>
      <c r="FC230" s="2">
        <v>161900</v>
      </c>
      <c r="FD230" s="2">
        <v>33980</v>
      </c>
      <c r="FE230" s="2">
        <v>76500000</v>
      </c>
      <c r="FF230" s="2">
        <v>376100</v>
      </c>
      <c r="FG230" s="2">
        <v>30000</v>
      </c>
      <c r="FH230" s="2">
        <v>416700</v>
      </c>
      <c r="FI230" s="2">
        <v>36210000</v>
      </c>
      <c r="FJ230" s="2">
        <v>3923000</v>
      </c>
      <c r="FK230" s="2">
        <v>12890000</v>
      </c>
      <c r="FL230" s="2">
        <v>151900</v>
      </c>
      <c r="FM230" s="2">
        <v>31990</v>
      </c>
      <c r="FN230" s="2">
        <v>10940000</v>
      </c>
      <c r="FO230" s="2">
        <v>102100</v>
      </c>
      <c r="FP230" s="2">
        <v>28120</v>
      </c>
      <c r="FQ230" s="2">
        <v>287000</v>
      </c>
      <c r="FR230" s="2">
        <v>5176000</v>
      </c>
      <c r="FS230" s="2">
        <v>1094000</v>
      </c>
      <c r="FT230" s="2">
        <v>3078000</v>
      </c>
    </row>
    <row r="231" spans="1:176" x14ac:dyDescent="0.2">
      <c r="A231">
        <v>0</v>
      </c>
      <c r="B231" t="s">
        <v>176</v>
      </c>
      <c r="C231" t="s">
        <v>392</v>
      </c>
      <c r="D231" t="s">
        <v>196</v>
      </c>
      <c r="E231" s="4">
        <v>0.83680555555555547</v>
      </c>
      <c r="F231" s="4">
        <v>0.83680555555555547</v>
      </c>
      <c r="G231">
        <v>1</v>
      </c>
      <c r="H231">
        <v>541.31679999999994</v>
      </c>
      <c r="I231" t="s">
        <v>393</v>
      </c>
      <c r="J231" s="10">
        <v>1.696</v>
      </c>
      <c r="K231" t="e">
        <f t="shared" si="4"/>
        <v>#NAME?</v>
      </c>
      <c r="L231">
        <v>0</v>
      </c>
      <c r="M231">
        <v>42695947.465000004</v>
      </c>
      <c r="N231">
        <v>840920.35499999998</v>
      </c>
      <c r="O231">
        <v>31463.649000000001</v>
      </c>
      <c r="P231">
        <v>22834580.999000002</v>
      </c>
      <c r="Q231">
        <v>8139663.5710000005</v>
      </c>
      <c r="R231">
        <v>726924.19799999997</v>
      </c>
      <c r="S231">
        <v>13074699.073999999</v>
      </c>
      <c r="T231">
        <v>0</v>
      </c>
      <c r="U231">
        <v>1337012.6599999999</v>
      </c>
      <c r="V231">
        <v>108466.641</v>
      </c>
      <c r="W231">
        <v>4292.991</v>
      </c>
      <c r="X231">
        <v>1192588.7320000001</v>
      </c>
      <c r="Y231">
        <v>545138.87399999995</v>
      </c>
      <c r="Z231">
        <v>46136.106</v>
      </c>
      <c r="AA231">
        <v>891651.78899999999</v>
      </c>
      <c r="AB231">
        <v>0</v>
      </c>
      <c r="AC231">
        <v>0.34799999999999998</v>
      </c>
      <c r="AD231">
        <v>0.06</v>
      </c>
      <c r="AE231">
        <v>0.42299999999999999</v>
      </c>
      <c r="AF231">
        <v>0.42199999999999999</v>
      </c>
      <c r="AG231">
        <v>0.28499999999999998</v>
      </c>
      <c r="AH231">
        <v>0</v>
      </c>
      <c r="AI231">
        <v>7.0000000000000001E-3</v>
      </c>
      <c r="AJ231" t="s">
        <v>177</v>
      </c>
      <c r="AK231" t="s">
        <v>177</v>
      </c>
      <c r="AL231" t="s">
        <v>178</v>
      </c>
      <c r="AM231" t="s">
        <v>177</v>
      </c>
      <c r="AN231" t="s">
        <v>177</v>
      </c>
      <c r="AO231" t="s">
        <v>177</v>
      </c>
      <c r="AP231" t="s">
        <v>178</v>
      </c>
      <c r="AQ231" t="s">
        <v>177</v>
      </c>
      <c r="AR231" t="s">
        <v>177</v>
      </c>
      <c r="AS231">
        <v>0</v>
      </c>
      <c r="AT231">
        <v>0</v>
      </c>
      <c r="AU231">
        <v>0.96</v>
      </c>
      <c r="AV231">
        <v>0.98</v>
      </c>
      <c r="AW231">
        <v>0.96</v>
      </c>
      <c r="AX231">
        <v>0.77</v>
      </c>
      <c r="AY231">
        <v>0.96</v>
      </c>
      <c r="AZ231">
        <v>0.86</v>
      </c>
      <c r="BA231">
        <v>0.99</v>
      </c>
      <c r="BB231">
        <v>0</v>
      </c>
      <c r="BC231">
        <v>0</v>
      </c>
      <c r="BD231">
        <v>35.020000000000003</v>
      </c>
      <c r="BE231" s="1">
        <v>170504.56</v>
      </c>
      <c r="BF231" s="1">
        <v>13132.88</v>
      </c>
      <c r="BG231" s="1">
        <v>1192587.73</v>
      </c>
      <c r="BH231">
        <v>351.92</v>
      </c>
      <c r="BI231">
        <v>757.06</v>
      </c>
      <c r="BJ231">
        <v>35.299999999999997</v>
      </c>
      <c r="BK231">
        <v>0</v>
      </c>
      <c r="BL231">
        <v>0</v>
      </c>
      <c r="BM231">
        <v>2</v>
      </c>
      <c r="BN231">
        <v>0</v>
      </c>
      <c r="BO231">
        <v>0</v>
      </c>
      <c r="BP231">
        <v>0</v>
      </c>
      <c r="BQ231">
        <v>1</v>
      </c>
      <c r="BR231">
        <v>0</v>
      </c>
      <c r="BS231">
        <v>0</v>
      </c>
      <c r="BT231">
        <v>0</v>
      </c>
      <c r="BU231">
        <v>0</v>
      </c>
      <c r="BV231">
        <v>33.722000000000001</v>
      </c>
      <c r="BW231">
        <v>0</v>
      </c>
      <c r="BX231">
        <v>0</v>
      </c>
      <c r="BY231">
        <v>0</v>
      </c>
      <c r="BZ231">
        <v>31.722000000000001</v>
      </c>
      <c r="CA231">
        <v>0</v>
      </c>
      <c r="CB231">
        <v>0</v>
      </c>
      <c r="CC231">
        <v>0</v>
      </c>
      <c r="CD231">
        <v>0</v>
      </c>
      <c r="CE231">
        <v>84.093999999999994</v>
      </c>
      <c r="CF231">
        <v>0</v>
      </c>
      <c r="CG231">
        <v>0</v>
      </c>
      <c r="CH231">
        <v>0</v>
      </c>
      <c r="CI231">
        <v>79.106999999999999</v>
      </c>
      <c r="CJ231">
        <v>0</v>
      </c>
      <c r="CK231">
        <v>0</v>
      </c>
      <c r="CL231" s="2">
        <v>0</v>
      </c>
      <c r="CM231" s="2">
        <v>0</v>
      </c>
      <c r="CN231" s="2">
        <v>42700000</v>
      </c>
      <c r="CO231" s="2">
        <v>840900</v>
      </c>
      <c r="CP231" s="2">
        <v>31460</v>
      </c>
      <c r="CQ231" s="2">
        <v>22830000</v>
      </c>
      <c r="CR231" s="2">
        <v>8140000</v>
      </c>
      <c r="CS231" s="2">
        <v>726900</v>
      </c>
      <c r="CT231" s="2">
        <v>13070000</v>
      </c>
      <c r="CU231" s="2">
        <v>0</v>
      </c>
      <c r="CV231" s="2">
        <v>0</v>
      </c>
      <c r="CW231" s="2">
        <v>1337000</v>
      </c>
      <c r="CX231" s="2">
        <v>108500</v>
      </c>
      <c r="CY231" s="2">
        <v>4293</v>
      </c>
      <c r="CZ231" s="2">
        <v>1193000</v>
      </c>
      <c r="DA231" s="2">
        <v>545100</v>
      </c>
      <c r="DB231" s="2">
        <v>46140</v>
      </c>
      <c r="DC231" s="2">
        <v>891700</v>
      </c>
      <c r="DD231">
        <v>0</v>
      </c>
      <c r="DE231">
        <v>0</v>
      </c>
      <c r="DF231">
        <v>116.227</v>
      </c>
      <c r="DG231">
        <v>36.36</v>
      </c>
      <c r="DH231">
        <v>141.42099999999999</v>
      </c>
      <c r="DI231">
        <v>141.04599999999999</v>
      </c>
      <c r="DJ231">
        <v>97.802000000000007</v>
      </c>
      <c r="DK231">
        <v>0</v>
      </c>
      <c r="DL231">
        <v>11.89</v>
      </c>
      <c r="DM231">
        <v>0</v>
      </c>
      <c r="DN231">
        <v>0</v>
      </c>
      <c r="DO231">
        <v>75.195999999999998</v>
      </c>
      <c r="DP231">
        <v>70.739000000000004</v>
      </c>
      <c r="DQ231">
        <v>141.42099999999999</v>
      </c>
      <c r="DR231">
        <v>140.44900000000001</v>
      </c>
      <c r="DS231">
        <v>86.19</v>
      </c>
      <c r="DT231">
        <v>0</v>
      </c>
      <c r="DU231">
        <v>17.472000000000001</v>
      </c>
      <c r="DV231">
        <v>1</v>
      </c>
      <c r="DW231">
        <v>1</v>
      </c>
      <c r="DX231">
        <v>0.8</v>
      </c>
      <c r="DY231">
        <v>0.96</v>
      </c>
      <c r="DZ231">
        <v>0.94</v>
      </c>
      <c r="EA231">
        <v>1</v>
      </c>
      <c r="EB231">
        <v>0.95</v>
      </c>
      <c r="EC231">
        <v>0.75</v>
      </c>
      <c r="ED231">
        <v>0.96</v>
      </c>
      <c r="EE231">
        <v>0</v>
      </c>
      <c r="EF231">
        <v>42695947.465000004</v>
      </c>
      <c r="EG231">
        <v>840920.35499999998</v>
      </c>
      <c r="EH231">
        <v>31463.649000000001</v>
      </c>
      <c r="EI231">
        <v>22834580.999000002</v>
      </c>
      <c r="EJ231">
        <v>8139663.5710000005</v>
      </c>
      <c r="EK231">
        <v>726924.19799999997</v>
      </c>
      <c r="EL231">
        <v>13074699.073999999</v>
      </c>
      <c r="EM231">
        <v>0</v>
      </c>
      <c r="EN231">
        <v>1337012.6599999999</v>
      </c>
      <c r="EO231">
        <v>108466.641</v>
      </c>
      <c r="EP231">
        <v>4292.991</v>
      </c>
      <c r="EQ231">
        <v>1192588.7320000001</v>
      </c>
      <c r="ER231">
        <v>545138.87399999995</v>
      </c>
      <c r="ES231">
        <v>46136.106</v>
      </c>
      <c r="ET231">
        <v>891651.78899999999</v>
      </c>
      <c r="FC231" s="2">
        <v>0</v>
      </c>
      <c r="FD231" s="2">
        <v>0</v>
      </c>
      <c r="FE231" s="2">
        <v>42700000</v>
      </c>
      <c r="FF231" s="2">
        <v>840900</v>
      </c>
      <c r="FG231" s="2">
        <v>31460</v>
      </c>
      <c r="FH231" s="2">
        <v>22830000</v>
      </c>
      <c r="FI231" s="2">
        <v>8140000</v>
      </c>
      <c r="FJ231" s="2">
        <v>726900</v>
      </c>
      <c r="FK231" s="2">
        <v>13070000</v>
      </c>
      <c r="FL231" s="2">
        <v>0</v>
      </c>
      <c r="FM231" s="2">
        <v>0</v>
      </c>
      <c r="FN231" s="2">
        <v>1337000</v>
      </c>
      <c r="FO231" s="2">
        <v>108500</v>
      </c>
      <c r="FP231" s="2">
        <v>4293</v>
      </c>
      <c r="FQ231" s="2">
        <v>1193000</v>
      </c>
      <c r="FR231" s="2">
        <v>545100</v>
      </c>
      <c r="FS231" s="2">
        <v>46140</v>
      </c>
      <c r="FT231" s="2">
        <v>891700</v>
      </c>
    </row>
    <row r="232" spans="1:176" x14ac:dyDescent="0.2">
      <c r="A232">
        <v>0</v>
      </c>
      <c r="B232" t="s">
        <v>176</v>
      </c>
      <c r="C232" t="s">
        <v>436</v>
      </c>
      <c r="D232" t="s">
        <v>196</v>
      </c>
      <c r="E232" s="4">
        <v>0.91736111111111107</v>
      </c>
      <c r="F232" s="4">
        <v>0.91736111111111107</v>
      </c>
      <c r="G232">
        <v>1</v>
      </c>
      <c r="H232">
        <v>577.41070000000002</v>
      </c>
      <c r="I232" t="s">
        <v>437</v>
      </c>
      <c r="J232" s="10">
        <v>6.5780000000000003</v>
      </c>
      <c r="K232" t="e">
        <f t="shared" si="4"/>
        <v>#NAME?</v>
      </c>
      <c r="L232">
        <v>0.27600000000000002</v>
      </c>
      <c r="M232">
        <v>2.5739999999999998</v>
      </c>
      <c r="N232">
        <v>0.28899999999999998</v>
      </c>
      <c r="O232">
        <v>1.032</v>
      </c>
      <c r="P232">
        <v>0.64500000000000002</v>
      </c>
      <c r="Q232">
        <v>0.44400000000000001</v>
      </c>
      <c r="R232">
        <v>9.8000000000000004E-2</v>
      </c>
      <c r="S232">
        <v>7.8689999999999998</v>
      </c>
      <c r="T232">
        <v>0.13700000000000001</v>
      </c>
      <c r="U232">
        <v>1.02</v>
      </c>
      <c r="V232">
        <v>0.36099999999999999</v>
      </c>
      <c r="W232">
        <v>0.128</v>
      </c>
      <c r="X232">
        <v>0.70399999999999996</v>
      </c>
      <c r="Y232">
        <v>0.34899999999999998</v>
      </c>
      <c r="Z232">
        <v>4.7E-2</v>
      </c>
      <c r="AA232">
        <v>1.4430000000000001</v>
      </c>
      <c r="AB232">
        <v>0.505</v>
      </c>
      <c r="AC232">
        <v>0.621</v>
      </c>
      <c r="AD232">
        <v>0.48899999999999999</v>
      </c>
      <c r="AE232">
        <v>0.97899999999999998</v>
      </c>
      <c r="AF232">
        <v>0.92300000000000004</v>
      </c>
      <c r="AG232">
        <v>0.61899999999999999</v>
      </c>
      <c r="AH232">
        <v>0.40600000000000003</v>
      </c>
      <c r="AI232">
        <v>0.15</v>
      </c>
      <c r="AJ232" t="s">
        <v>177</v>
      </c>
      <c r="AK232" t="s">
        <v>177</v>
      </c>
      <c r="AL232" t="s">
        <v>177</v>
      </c>
      <c r="AM232" t="s">
        <v>177</v>
      </c>
      <c r="AN232" t="s">
        <v>177</v>
      </c>
      <c r="AO232" t="s">
        <v>177</v>
      </c>
      <c r="AP232" t="s">
        <v>177</v>
      </c>
      <c r="AQ232" t="s">
        <v>177</v>
      </c>
      <c r="AR232" t="s">
        <v>178</v>
      </c>
      <c r="AS232">
        <v>0.94</v>
      </c>
      <c r="AT232">
        <v>0.99</v>
      </c>
      <c r="AU232">
        <v>0.81</v>
      </c>
      <c r="AV232">
        <v>0.93</v>
      </c>
      <c r="AW232">
        <v>0.55000000000000004</v>
      </c>
      <c r="AX232">
        <v>0.95</v>
      </c>
      <c r="AY232">
        <v>0.51</v>
      </c>
      <c r="AZ232">
        <v>0.95</v>
      </c>
      <c r="BA232">
        <v>0.96</v>
      </c>
      <c r="BB232" s="1">
        <v>90772.73</v>
      </c>
      <c r="BC232" s="1">
        <v>31447.99</v>
      </c>
      <c r="BD232" s="1">
        <v>92603.91</v>
      </c>
      <c r="BE232" s="1">
        <v>32754.51</v>
      </c>
      <c r="BF232" s="1">
        <v>28054.16</v>
      </c>
      <c r="BG232" s="1">
        <v>63948.03</v>
      </c>
      <c r="BH232">
        <v>317.44</v>
      </c>
      <c r="BI232" s="1">
        <v>10283.36</v>
      </c>
      <c r="BJ232">
        <v>3.5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1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25.879000000000001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86.230999999999995</v>
      </c>
      <c r="CL232" s="2">
        <v>253200</v>
      </c>
      <c r="CM232" s="2">
        <v>69860</v>
      </c>
      <c r="CN232" s="2">
        <v>651800</v>
      </c>
      <c r="CO232" s="2">
        <v>73300</v>
      </c>
      <c r="CP232" s="2">
        <v>261300</v>
      </c>
      <c r="CQ232" s="2">
        <v>163400</v>
      </c>
      <c r="CR232" s="2">
        <v>112500</v>
      </c>
      <c r="CS232" s="2">
        <v>24800</v>
      </c>
      <c r="CT232" s="2">
        <v>1993000</v>
      </c>
      <c r="CU232" s="2">
        <v>90770</v>
      </c>
      <c r="CV232" s="2">
        <v>12460</v>
      </c>
      <c r="CW232" s="2">
        <v>92600</v>
      </c>
      <c r="CX232" s="2">
        <v>32760</v>
      </c>
      <c r="CY232" s="2">
        <v>11580</v>
      </c>
      <c r="CZ232" s="2">
        <v>63950</v>
      </c>
      <c r="DA232" s="2">
        <v>31710</v>
      </c>
      <c r="DB232" s="2">
        <v>4290</v>
      </c>
      <c r="DC232" s="2">
        <v>131000</v>
      </c>
      <c r="DD232">
        <v>111.786</v>
      </c>
      <c r="DE232">
        <v>56.866</v>
      </c>
      <c r="DF232">
        <v>133.10499999999999</v>
      </c>
      <c r="DG232">
        <v>91.841999999999999</v>
      </c>
      <c r="DH232">
        <v>129.56800000000001</v>
      </c>
      <c r="DI232">
        <v>38.206000000000003</v>
      </c>
      <c r="DJ232">
        <v>78.983000000000004</v>
      </c>
      <c r="DK232">
        <v>0</v>
      </c>
      <c r="DL232">
        <v>54.81</v>
      </c>
      <c r="DM232">
        <v>114.37</v>
      </c>
      <c r="DN232">
        <v>58.514000000000003</v>
      </c>
      <c r="DO232">
        <v>131.17599999999999</v>
      </c>
      <c r="DP232">
        <v>117.729</v>
      </c>
      <c r="DQ232">
        <v>56.896000000000001</v>
      </c>
      <c r="DR232">
        <v>102.515</v>
      </c>
      <c r="DS232">
        <v>100.855</v>
      </c>
      <c r="DT232">
        <v>0</v>
      </c>
      <c r="DU232">
        <v>36.14</v>
      </c>
      <c r="DV232">
        <v>1</v>
      </c>
      <c r="DW232">
        <v>0.93</v>
      </c>
      <c r="DX232">
        <v>1</v>
      </c>
      <c r="DY232">
        <v>1</v>
      </c>
      <c r="DZ232">
        <v>0.6</v>
      </c>
      <c r="EA232">
        <v>1</v>
      </c>
      <c r="EB232">
        <v>1</v>
      </c>
      <c r="EC232">
        <v>0.94</v>
      </c>
      <c r="ED232">
        <v>0.85</v>
      </c>
      <c r="EE232">
        <v>0.27600000000000002</v>
      </c>
      <c r="EF232">
        <v>2.5739999999999998</v>
      </c>
      <c r="EG232">
        <v>0.28899999999999998</v>
      </c>
      <c r="EH232">
        <v>1.032</v>
      </c>
      <c r="EI232">
        <v>0.64500000000000002</v>
      </c>
      <c r="EJ232">
        <v>0.44400000000000001</v>
      </c>
      <c r="EK232">
        <v>9.8000000000000004E-2</v>
      </c>
      <c r="EL232">
        <v>7.8689999999999998</v>
      </c>
      <c r="EM232">
        <v>0.13700000000000001</v>
      </c>
      <c r="EN232">
        <v>1.02</v>
      </c>
      <c r="EO232">
        <v>0.36099999999999999</v>
      </c>
      <c r="EP232">
        <v>0.128</v>
      </c>
      <c r="EQ232">
        <v>0.70399999999999996</v>
      </c>
      <c r="ER232">
        <v>0.34899999999999998</v>
      </c>
      <c r="ES232">
        <v>4.7E-2</v>
      </c>
      <c r="ET232">
        <v>1.4430000000000001</v>
      </c>
      <c r="FC232" s="2">
        <v>253200</v>
      </c>
      <c r="FD232" s="2">
        <v>69860</v>
      </c>
      <c r="FE232" s="2">
        <v>651800</v>
      </c>
      <c r="FF232" s="2">
        <v>73300</v>
      </c>
      <c r="FG232" s="2">
        <v>261300</v>
      </c>
      <c r="FH232" s="2">
        <v>163400</v>
      </c>
      <c r="FI232" s="2">
        <v>112500</v>
      </c>
      <c r="FJ232" s="2">
        <v>24800</v>
      </c>
      <c r="FK232" s="2">
        <v>1993000</v>
      </c>
      <c r="FL232" s="2">
        <v>90770</v>
      </c>
      <c r="FM232" s="2">
        <v>12460</v>
      </c>
      <c r="FN232" s="2">
        <v>92600</v>
      </c>
      <c r="FO232" s="2">
        <v>32760</v>
      </c>
      <c r="FP232" s="2">
        <v>11580</v>
      </c>
      <c r="FQ232" s="2">
        <v>63950</v>
      </c>
      <c r="FR232" s="2">
        <v>31710</v>
      </c>
      <c r="FS232" s="2">
        <v>4290</v>
      </c>
      <c r="FT232" s="2">
        <v>131000</v>
      </c>
    </row>
    <row r="233" spans="1:176" x14ac:dyDescent="0.2">
      <c r="A233">
        <v>0</v>
      </c>
      <c r="B233" t="s">
        <v>176</v>
      </c>
      <c r="C233" t="s">
        <v>436</v>
      </c>
      <c r="D233" t="s">
        <v>196</v>
      </c>
      <c r="E233" s="4">
        <v>0.91736111111111107</v>
      </c>
      <c r="F233" s="4">
        <v>0.91736111111111107</v>
      </c>
      <c r="G233">
        <v>1</v>
      </c>
      <c r="H233">
        <v>577.41070000000002</v>
      </c>
      <c r="I233" t="s">
        <v>437</v>
      </c>
      <c r="J233" s="10">
        <v>7.1319999999999997</v>
      </c>
      <c r="K233" t="e">
        <f t="shared" si="4"/>
        <v>#NAME?</v>
      </c>
      <c r="L233">
        <v>0.33200000000000002</v>
      </c>
      <c r="M233">
        <v>3.3359999999999999</v>
      </c>
      <c r="N233">
        <v>4.9029999999999996</v>
      </c>
      <c r="O233">
        <v>1.4610000000000001</v>
      </c>
      <c r="P233">
        <v>0.81100000000000005</v>
      </c>
      <c r="Q233">
        <v>0.41699999999999998</v>
      </c>
      <c r="R233">
        <v>0.749</v>
      </c>
      <c r="S233">
        <v>44.872</v>
      </c>
      <c r="T233">
        <v>0.32</v>
      </c>
      <c r="U233">
        <v>2.302</v>
      </c>
      <c r="V233">
        <v>2.1720000000000002</v>
      </c>
      <c r="W233">
        <v>0.66300000000000003</v>
      </c>
      <c r="X233">
        <v>1.17</v>
      </c>
      <c r="Y233">
        <v>0.49299999999999999</v>
      </c>
      <c r="Z233">
        <v>0.46700000000000003</v>
      </c>
      <c r="AA233">
        <v>10.276999999999999</v>
      </c>
      <c r="AB233">
        <v>0.55500000000000005</v>
      </c>
      <c r="AC233">
        <v>0.45600000000000002</v>
      </c>
      <c r="AD233">
        <v>0.50900000000000001</v>
      </c>
      <c r="AE233">
        <v>0.81899999999999995</v>
      </c>
      <c r="AF233">
        <v>0.88200000000000001</v>
      </c>
      <c r="AG233">
        <v>0.66200000000000003</v>
      </c>
      <c r="AH233">
        <v>0.68700000000000006</v>
      </c>
      <c r="AI233">
        <v>1E-3</v>
      </c>
      <c r="AJ233" t="s">
        <v>177</v>
      </c>
      <c r="AK233" t="s">
        <v>177</v>
      </c>
      <c r="AL233" t="s">
        <v>177</v>
      </c>
      <c r="AM233" t="s">
        <v>177</v>
      </c>
      <c r="AN233" t="s">
        <v>177</v>
      </c>
      <c r="AO233" t="s">
        <v>177</v>
      </c>
      <c r="AP233" t="s">
        <v>177</v>
      </c>
      <c r="AQ233" t="s">
        <v>177</v>
      </c>
      <c r="AR233" t="s">
        <v>178</v>
      </c>
      <c r="AS233">
        <v>0.36</v>
      </c>
      <c r="AT233">
        <v>0.93</v>
      </c>
      <c r="AU233">
        <v>0.73</v>
      </c>
      <c r="AV233">
        <v>0.62</v>
      </c>
      <c r="AW233">
        <v>0.96</v>
      </c>
      <c r="AX233">
        <v>0.97</v>
      </c>
      <c r="AY233">
        <v>0.99</v>
      </c>
      <c r="AZ233">
        <v>0.93</v>
      </c>
      <c r="BA233">
        <v>0.95</v>
      </c>
      <c r="BB233">
        <v>21.9</v>
      </c>
      <c r="BC233" s="1">
        <v>45673.27</v>
      </c>
      <c r="BD233" s="1">
        <v>129221.31</v>
      </c>
      <c r="BE233" s="1">
        <v>121907.28</v>
      </c>
      <c r="BF233" s="1">
        <v>52818.75</v>
      </c>
      <c r="BG233">
        <v>14.01</v>
      </c>
      <c r="BH233" s="1">
        <v>27682.66</v>
      </c>
      <c r="BI233" s="1">
        <v>38494.800000000003</v>
      </c>
      <c r="BJ233">
        <v>4.2300000000000004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2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40.1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100</v>
      </c>
      <c r="CL233" s="2">
        <v>327800</v>
      </c>
      <c r="CM233" s="2">
        <v>108700</v>
      </c>
      <c r="CN233" s="2">
        <v>1094000</v>
      </c>
      <c r="CO233" s="2">
        <v>1607000</v>
      </c>
      <c r="CP233" s="2">
        <v>479000</v>
      </c>
      <c r="CQ233" s="2">
        <v>265900</v>
      </c>
      <c r="CR233" s="2">
        <v>136600</v>
      </c>
      <c r="CS233" s="2">
        <v>245700</v>
      </c>
      <c r="CT233" s="2">
        <v>14710000</v>
      </c>
      <c r="CU233" s="2">
        <v>56130</v>
      </c>
      <c r="CV233" s="2">
        <v>17950</v>
      </c>
      <c r="CW233" s="2">
        <v>129200</v>
      </c>
      <c r="CX233" s="2">
        <v>121900</v>
      </c>
      <c r="CY233" s="2">
        <v>37220</v>
      </c>
      <c r="CZ233" s="2">
        <v>65660</v>
      </c>
      <c r="DA233" s="2">
        <v>27680</v>
      </c>
      <c r="DB233" s="2">
        <v>26230</v>
      </c>
      <c r="DC233" s="2">
        <v>576900</v>
      </c>
      <c r="DD233">
        <v>125.126</v>
      </c>
      <c r="DE233">
        <v>112.042</v>
      </c>
      <c r="DF233">
        <v>105.67700000000001</v>
      </c>
      <c r="DG233">
        <v>137.21</v>
      </c>
      <c r="DH233">
        <v>133.47800000000001</v>
      </c>
      <c r="DI233">
        <v>125.842</v>
      </c>
      <c r="DJ233">
        <v>67.176000000000002</v>
      </c>
      <c r="DK233">
        <v>0</v>
      </c>
      <c r="DL233">
        <v>4.1580000000000004</v>
      </c>
      <c r="DM233">
        <v>124.67100000000001</v>
      </c>
      <c r="DN233">
        <v>64.823999999999998</v>
      </c>
      <c r="DO233">
        <v>113.51300000000001</v>
      </c>
      <c r="DP233">
        <v>131.679</v>
      </c>
      <c r="DQ233">
        <v>101.158</v>
      </c>
      <c r="DR233">
        <v>130.08500000000001</v>
      </c>
      <c r="DS233">
        <v>78.495000000000005</v>
      </c>
      <c r="DT233">
        <v>0</v>
      </c>
      <c r="DU233">
        <v>20.571000000000002</v>
      </c>
      <c r="DV233">
        <v>1</v>
      </c>
      <c r="DW233">
        <v>0.92</v>
      </c>
      <c r="DX233">
        <v>1</v>
      </c>
      <c r="DY233">
        <v>1</v>
      </c>
      <c r="DZ233">
        <v>0.67</v>
      </c>
      <c r="EA233">
        <v>1</v>
      </c>
      <c r="EB233">
        <v>1</v>
      </c>
      <c r="EC233">
        <v>0.94</v>
      </c>
      <c r="ED233">
        <v>0.83</v>
      </c>
      <c r="EE233">
        <v>0.33200000000000002</v>
      </c>
      <c r="EF233">
        <v>3.3359999999999999</v>
      </c>
      <c r="EG233">
        <v>4.9029999999999996</v>
      </c>
      <c r="EH233">
        <v>1.4610000000000001</v>
      </c>
      <c r="EI233">
        <v>0.81100000000000005</v>
      </c>
      <c r="EJ233">
        <v>0.41699999999999998</v>
      </c>
      <c r="EK233">
        <v>0.749</v>
      </c>
      <c r="EL233">
        <v>44.872</v>
      </c>
      <c r="EM233">
        <v>0.32</v>
      </c>
      <c r="EN233">
        <v>2.302</v>
      </c>
      <c r="EO233">
        <v>2.1720000000000002</v>
      </c>
      <c r="EP233">
        <v>0.66300000000000003</v>
      </c>
      <c r="EQ233">
        <v>1.17</v>
      </c>
      <c r="ER233">
        <v>0.49299999999999999</v>
      </c>
      <c r="ES233">
        <v>0.46700000000000003</v>
      </c>
      <c r="ET233">
        <v>10.276999999999999</v>
      </c>
      <c r="FC233" s="2">
        <v>327800</v>
      </c>
      <c r="FD233" s="2">
        <v>108700</v>
      </c>
      <c r="FE233" s="2">
        <v>1094000</v>
      </c>
      <c r="FF233" s="2">
        <v>1607000</v>
      </c>
      <c r="FG233" s="2">
        <v>479000</v>
      </c>
      <c r="FH233" s="2">
        <v>265900</v>
      </c>
      <c r="FI233" s="2">
        <v>136600</v>
      </c>
      <c r="FJ233" s="2">
        <v>245700</v>
      </c>
      <c r="FK233" s="2">
        <v>14710000</v>
      </c>
      <c r="FL233" s="2">
        <v>56130</v>
      </c>
      <c r="FM233" s="2">
        <v>17950</v>
      </c>
      <c r="FN233" s="2">
        <v>129200</v>
      </c>
      <c r="FO233" s="2">
        <v>121900</v>
      </c>
      <c r="FP233" s="2">
        <v>37220</v>
      </c>
      <c r="FQ233" s="2">
        <v>65660</v>
      </c>
      <c r="FR233" s="2">
        <v>27680</v>
      </c>
      <c r="FS233" s="2">
        <v>26230</v>
      </c>
      <c r="FT233" s="2">
        <v>576900</v>
      </c>
    </row>
    <row r="234" spans="1:176" x14ac:dyDescent="0.2">
      <c r="A234">
        <v>0</v>
      </c>
      <c r="B234" t="s">
        <v>176</v>
      </c>
      <c r="C234" t="s">
        <v>208</v>
      </c>
      <c r="D234" t="s">
        <v>196</v>
      </c>
      <c r="E234" s="4">
        <v>0.91805555555555562</v>
      </c>
      <c r="F234" s="4">
        <v>0.91805555555555562</v>
      </c>
      <c r="G234">
        <v>1</v>
      </c>
      <c r="H234">
        <v>575.39509999999996</v>
      </c>
      <c r="I234" t="s">
        <v>209</v>
      </c>
      <c r="J234" s="10">
        <v>0.67900000000000005</v>
      </c>
      <c r="K234" t="e">
        <f t="shared" si="4"/>
        <v>#NAME?</v>
      </c>
      <c r="L234">
        <v>0.41899999999999998</v>
      </c>
      <c r="M234">
        <v>1.02</v>
      </c>
      <c r="N234">
        <v>0.98</v>
      </c>
      <c r="O234">
        <v>3.69</v>
      </c>
      <c r="P234">
        <v>11.028</v>
      </c>
      <c r="Q234">
        <v>6.8470000000000004</v>
      </c>
      <c r="R234">
        <v>0.65300000000000002</v>
      </c>
      <c r="S234">
        <v>207.58600000000001</v>
      </c>
      <c r="T234">
        <v>0.255</v>
      </c>
      <c r="U234">
        <v>1.1679999999999999</v>
      </c>
      <c r="V234">
        <v>0.56899999999999995</v>
      </c>
      <c r="W234">
        <v>2.8860000000000001</v>
      </c>
      <c r="X234">
        <v>4.0030000000000001</v>
      </c>
      <c r="Y234">
        <v>5.1520000000000001</v>
      </c>
      <c r="Z234">
        <v>0.73599999999999999</v>
      </c>
      <c r="AA234">
        <v>63.936</v>
      </c>
      <c r="AB234">
        <v>0.44900000000000001</v>
      </c>
      <c r="AC234">
        <v>0.40400000000000003</v>
      </c>
      <c r="AD234">
        <v>0</v>
      </c>
      <c r="AE234">
        <v>0.50600000000000001</v>
      </c>
      <c r="AF234">
        <v>0.39600000000000002</v>
      </c>
      <c r="AG234">
        <v>0.432</v>
      </c>
      <c r="AH234">
        <v>0.99099999999999999</v>
      </c>
      <c r="AI234">
        <v>0.42499999999999999</v>
      </c>
      <c r="AJ234" t="s">
        <v>177</v>
      </c>
      <c r="AK234" t="s">
        <v>177</v>
      </c>
      <c r="AL234" t="s">
        <v>177</v>
      </c>
      <c r="AM234" t="s">
        <v>177</v>
      </c>
      <c r="AN234" t="s">
        <v>177</v>
      </c>
      <c r="AO234" t="s">
        <v>177</v>
      </c>
      <c r="AP234" t="s">
        <v>177</v>
      </c>
      <c r="AQ234" t="s">
        <v>177</v>
      </c>
      <c r="AR234" t="s">
        <v>178</v>
      </c>
      <c r="AS234">
        <v>0.98</v>
      </c>
      <c r="AT234">
        <v>0.92</v>
      </c>
      <c r="AU234">
        <v>0.99</v>
      </c>
      <c r="AV234">
        <v>0.98</v>
      </c>
      <c r="AW234">
        <v>0.6</v>
      </c>
      <c r="AX234">
        <v>0.92</v>
      </c>
      <c r="AY234">
        <v>0.77</v>
      </c>
      <c r="AZ234">
        <v>1</v>
      </c>
      <c r="BA234">
        <v>0.83</v>
      </c>
      <c r="BB234" s="1">
        <v>194741.66</v>
      </c>
      <c r="BC234" s="1">
        <v>53835.7</v>
      </c>
      <c r="BD234" s="1">
        <v>306646.15999999997</v>
      </c>
      <c r="BE234" s="1">
        <v>119104.8</v>
      </c>
      <c r="BF234" s="1">
        <v>561940.92000000004</v>
      </c>
      <c r="BG234" s="1">
        <v>812407.47</v>
      </c>
      <c r="BH234" s="1">
        <v>1003384.58</v>
      </c>
      <c r="BI234" s="1">
        <v>199210.3</v>
      </c>
      <c r="BJ234" s="1">
        <v>12451040.42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1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39.018999999999998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97.304000000000002</v>
      </c>
      <c r="CL234" s="2">
        <v>369900</v>
      </c>
      <c r="CM234" s="2">
        <v>154800</v>
      </c>
      <c r="CN234" s="2">
        <v>377200</v>
      </c>
      <c r="CO234" s="2">
        <v>362700</v>
      </c>
      <c r="CP234" s="2">
        <v>1365000</v>
      </c>
      <c r="CQ234" s="2">
        <v>4080000</v>
      </c>
      <c r="CR234" s="2">
        <v>2533000</v>
      </c>
      <c r="CS234" s="2">
        <v>241400</v>
      </c>
      <c r="CT234" s="2">
        <v>76790000</v>
      </c>
      <c r="CU234" s="2">
        <v>194700</v>
      </c>
      <c r="CV234" s="2">
        <v>49610</v>
      </c>
      <c r="CW234" s="2">
        <v>227400</v>
      </c>
      <c r="CX234" s="2">
        <v>110700</v>
      </c>
      <c r="CY234" s="2">
        <v>561900</v>
      </c>
      <c r="CZ234" s="2">
        <v>779600</v>
      </c>
      <c r="DA234" s="2">
        <v>1003000</v>
      </c>
      <c r="DB234" s="2">
        <v>143400</v>
      </c>
      <c r="DC234" s="2">
        <v>12450000</v>
      </c>
      <c r="DD234">
        <v>73.924999999999997</v>
      </c>
      <c r="DE234">
        <v>40.94</v>
      </c>
      <c r="DF234">
        <v>0.41799999999999998</v>
      </c>
      <c r="DG234">
        <v>0</v>
      </c>
      <c r="DH234">
        <v>116.411</v>
      </c>
      <c r="DI234">
        <v>117.259</v>
      </c>
      <c r="DJ234">
        <v>118.625</v>
      </c>
      <c r="DK234">
        <v>0</v>
      </c>
      <c r="DL234">
        <v>141.381</v>
      </c>
      <c r="DM234">
        <v>88.819000000000003</v>
      </c>
      <c r="DN234">
        <v>10.544</v>
      </c>
      <c r="DO234">
        <v>25.959</v>
      </c>
      <c r="DP234">
        <v>0</v>
      </c>
      <c r="DQ234">
        <v>124.86</v>
      </c>
      <c r="DR234">
        <v>94.126999999999995</v>
      </c>
      <c r="DS234">
        <v>124.958</v>
      </c>
      <c r="DT234">
        <v>0</v>
      </c>
      <c r="DU234">
        <v>141.27799999999999</v>
      </c>
      <c r="DV234">
        <v>1</v>
      </c>
      <c r="DW234">
        <v>0.68</v>
      </c>
      <c r="DX234">
        <v>0.94</v>
      </c>
      <c r="DY234">
        <v>0.96</v>
      </c>
      <c r="DZ234">
        <v>1</v>
      </c>
      <c r="EA234">
        <v>0.82</v>
      </c>
      <c r="EB234">
        <v>1</v>
      </c>
      <c r="EC234">
        <v>0.96</v>
      </c>
      <c r="ED234">
        <v>1</v>
      </c>
      <c r="EE234">
        <v>0.41899999999999998</v>
      </c>
      <c r="EF234">
        <v>1.02</v>
      </c>
      <c r="EG234">
        <v>0.98</v>
      </c>
      <c r="EH234">
        <v>3.69</v>
      </c>
      <c r="EI234">
        <v>11.028</v>
      </c>
      <c r="EJ234">
        <v>6.8470000000000004</v>
      </c>
      <c r="EK234">
        <v>0.65300000000000002</v>
      </c>
      <c r="EL234">
        <v>207.58600000000001</v>
      </c>
      <c r="EM234">
        <v>0.255</v>
      </c>
      <c r="EN234">
        <v>1.1679999999999999</v>
      </c>
      <c r="EO234">
        <v>0.56899999999999995</v>
      </c>
      <c r="EP234">
        <v>2.8860000000000001</v>
      </c>
      <c r="EQ234">
        <v>4.0030000000000001</v>
      </c>
      <c r="ER234">
        <v>5.1520000000000001</v>
      </c>
      <c r="ES234">
        <v>0.73599999999999999</v>
      </c>
      <c r="ET234">
        <v>63.936</v>
      </c>
      <c r="FC234" s="2">
        <v>369900</v>
      </c>
      <c r="FD234" s="2">
        <v>154800</v>
      </c>
      <c r="FE234" s="2">
        <v>377200</v>
      </c>
      <c r="FF234" s="2">
        <v>362700</v>
      </c>
      <c r="FG234" s="2">
        <v>1365000</v>
      </c>
      <c r="FH234" s="2">
        <v>4080000</v>
      </c>
      <c r="FI234" s="2">
        <v>2533000</v>
      </c>
      <c r="FJ234" s="2">
        <v>241400</v>
      </c>
      <c r="FK234" s="2">
        <v>76790000</v>
      </c>
      <c r="FL234" s="2">
        <v>194700</v>
      </c>
      <c r="FM234" s="2">
        <v>49610</v>
      </c>
      <c r="FN234" s="2">
        <v>227400</v>
      </c>
      <c r="FO234" s="2">
        <v>110700</v>
      </c>
      <c r="FP234" s="2">
        <v>561900</v>
      </c>
      <c r="FQ234" s="2">
        <v>779600</v>
      </c>
      <c r="FR234" s="2">
        <v>1003000</v>
      </c>
      <c r="FS234" s="2">
        <v>143400</v>
      </c>
      <c r="FT234" s="2">
        <v>12450000</v>
      </c>
    </row>
    <row r="235" spans="1:176" hidden="1" x14ac:dyDescent="0.2">
      <c r="A235">
        <v>0</v>
      </c>
      <c r="B235" t="s">
        <v>1197</v>
      </c>
      <c r="C235" t="s">
        <v>208</v>
      </c>
      <c r="D235" t="s">
        <v>196</v>
      </c>
      <c r="E235" s="4">
        <v>0.91805555555555562</v>
      </c>
      <c r="F235" s="4">
        <v>0.91805555555555562</v>
      </c>
      <c r="G235">
        <v>1</v>
      </c>
      <c r="H235">
        <v>575.39509999999996</v>
      </c>
      <c r="I235" t="s">
        <v>209</v>
      </c>
      <c r="J235" s="10">
        <v>4</v>
      </c>
      <c r="K235" t="e">
        <f t="shared" si="4"/>
        <v>#NAME?</v>
      </c>
      <c r="L235">
        <v>1.163</v>
      </c>
      <c r="M235">
        <v>0.47499999999999998</v>
      </c>
      <c r="N235">
        <v>2.1320000000000001</v>
      </c>
      <c r="O235">
        <v>1.1559999999999999</v>
      </c>
      <c r="P235">
        <v>1.641</v>
      </c>
      <c r="Q235">
        <v>0.65700000000000003</v>
      </c>
      <c r="R235">
        <v>0</v>
      </c>
      <c r="S235">
        <v>4.2880000000000003</v>
      </c>
      <c r="T235">
        <v>2.1629999999999998</v>
      </c>
      <c r="U235">
        <v>1.6859999999999999</v>
      </c>
      <c r="V235">
        <v>1.6970000000000001</v>
      </c>
      <c r="W235">
        <v>2.56</v>
      </c>
      <c r="X235">
        <v>1.1339999999999999</v>
      </c>
      <c r="Y235">
        <v>1.2350000000000001</v>
      </c>
      <c r="Z235">
        <v>0</v>
      </c>
      <c r="AA235">
        <v>1.581</v>
      </c>
      <c r="AB235">
        <v>0.91700000000000004</v>
      </c>
      <c r="AC235">
        <v>0.73899999999999999</v>
      </c>
      <c r="AD235">
        <v>0.66900000000000004</v>
      </c>
      <c r="AE235">
        <v>0.92500000000000004</v>
      </c>
      <c r="AF235">
        <v>0.77200000000000002</v>
      </c>
      <c r="AG235">
        <v>0.79700000000000004</v>
      </c>
      <c r="AH235">
        <v>0.41799999999999998</v>
      </c>
      <c r="AI235">
        <v>0.44400000000000001</v>
      </c>
      <c r="AJ235" t="s">
        <v>177</v>
      </c>
      <c r="AK235" t="s">
        <v>177</v>
      </c>
      <c r="AL235" t="s">
        <v>177</v>
      </c>
      <c r="AM235" t="s">
        <v>177</v>
      </c>
      <c r="AN235" t="s">
        <v>177</v>
      </c>
      <c r="AO235" t="s">
        <v>177</v>
      </c>
      <c r="AP235" t="s">
        <v>177</v>
      </c>
      <c r="AQ235" t="s">
        <v>177</v>
      </c>
      <c r="AR235" t="s">
        <v>178</v>
      </c>
      <c r="AS235">
        <v>0</v>
      </c>
      <c r="AT235">
        <v>0.67</v>
      </c>
      <c r="AU235">
        <v>0.76</v>
      </c>
      <c r="AV235">
        <v>0.63</v>
      </c>
      <c r="AW235">
        <v>0.4</v>
      </c>
      <c r="AX235">
        <v>0.82</v>
      </c>
      <c r="AY235">
        <v>0.74</v>
      </c>
      <c r="AZ235">
        <v>0</v>
      </c>
      <c r="BA235">
        <v>0.49</v>
      </c>
      <c r="BB235">
        <v>0.72099999999999997</v>
      </c>
      <c r="BC235">
        <v>1.85</v>
      </c>
      <c r="BD235">
        <v>1.5</v>
      </c>
      <c r="BE235">
        <v>2.09</v>
      </c>
      <c r="BF235">
        <v>6.01</v>
      </c>
      <c r="BG235">
        <v>1.6</v>
      </c>
      <c r="BH235">
        <v>1.55</v>
      </c>
      <c r="BI235">
        <v>0</v>
      </c>
      <c r="BJ235">
        <v>2.27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2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26.369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87.861999999999995</v>
      </c>
      <c r="CL235" s="2">
        <v>833900</v>
      </c>
      <c r="CM235" s="2">
        <v>970000</v>
      </c>
      <c r="CN235" s="2">
        <v>395900</v>
      </c>
      <c r="CO235" s="2">
        <v>1778000</v>
      </c>
      <c r="CP235" s="2">
        <v>964000</v>
      </c>
      <c r="CQ235" s="2">
        <v>1369000</v>
      </c>
      <c r="CR235" s="2">
        <v>547900</v>
      </c>
      <c r="CS235" s="2">
        <v>0</v>
      </c>
      <c r="CT235" s="2">
        <v>3575000</v>
      </c>
      <c r="CU235" s="2">
        <v>65050</v>
      </c>
      <c r="CV235" s="2">
        <v>140700</v>
      </c>
      <c r="CW235" s="2">
        <v>109600</v>
      </c>
      <c r="CX235" s="2">
        <v>110400</v>
      </c>
      <c r="CY235" s="2">
        <v>166500</v>
      </c>
      <c r="CZ235" s="2">
        <v>73730</v>
      </c>
      <c r="DA235" s="2">
        <v>80300</v>
      </c>
      <c r="DB235" s="2">
        <v>0</v>
      </c>
      <c r="DC235" s="2">
        <v>102800</v>
      </c>
      <c r="DD235">
        <v>139.58699999999999</v>
      </c>
      <c r="DE235">
        <v>136.38200000000001</v>
      </c>
      <c r="DF235">
        <v>80.507999999999996</v>
      </c>
      <c r="DG235">
        <v>137.62100000000001</v>
      </c>
      <c r="DH235">
        <v>138.584</v>
      </c>
      <c r="DI235">
        <v>141.42099999999999</v>
      </c>
      <c r="DJ235">
        <v>141.42099999999999</v>
      </c>
      <c r="DK235">
        <v>0</v>
      </c>
      <c r="DL235">
        <v>114.075</v>
      </c>
      <c r="DM235">
        <v>138.66</v>
      </c>
      <c r="DN235">
        <v>137.25299999999999</v>
      </c>
      <c r="DO235">
        <v>134.792</v>
      </c>
      <c r="DP235">
        <v>112.422</v>
      </c>
      <c r="DQ235">
        <v>134.50200000000001</v>
      </c>
      <c r="DR235">
        <v>141.42099999999999</v>
      </c>
      <c r="DS235">
        <v>141.42099999999999</v>
      </c>
      <c r="DT235">
        <v>0</v>
      </c>
      <c r="DU235">
        <v>63.787999999999997</v>
      </c>
      <c r="DV235">
        <v>1</v>
      </c>
      <c r="DW235">
        <v>1</v>
      </c>
      <c r="DX235">
        <v>1</v>
      </c>
      <c r="DY235">
        <v>1</v>
      </c>
      <c r="DZ235">
        <v>1</v>
      </c>
      <c r="EA235">
        <v>0.82</v>
      </c>
      <c r="EB235">
        <v>1</v>
      </c>
      <c r="EC235">
        <v>1</v>
      </c>
      <c r="ED235">
        <v>0.89</v>
      </c>
      <c r="EE235">
        <v>1.163</v>
      </c>
      <c r="EF235">
        <v>0.47499999999999998</v>
      </c>
      <c r="EG235">
        <v>2.1320000000000001</v>
      </c>
      <c r="EH235">
        <v>1.1559999999999999</v>
      </c>
      <c r="EI235">
        <v>1.641</v>
      </c>
      <c r="EJ235">
        <v>0.65700000000000003</v>
      </c>
      <c r="EK235">
        <v>0</v>
      </c>
      <c r="EL235">
        <v>4.2880000000000003</v>
      </c>
      <c r="EM235">
        <v>2.1629999999999998</v>
      </c>
      <c r="EN235">
        <v>1.6859999999999999</v>
      </c>
      <c r="EO235">
        <v>1.6970000000000001</v>
      </c>
      <c r="EP235">
        <v>2.56</v>
      </c>
      <c r="EQ235">
        <v>1.1339999999999999</v>
      </c>
      <c r="ER235">
        <v>1.2350000000000001</v>
      </c>
      <c r="ES235">
        <v>0</v>
      </c>
      <c r="ET235">
        <v>1.581</v>
      </c>
      <c r="FC235" s="2">
        <v>833900</v>
      </c>
      <c r="FD235" s="2">
        <v>970000</v>
      </c>
      <c r="FE235" s="2">
        <v>395900</v>
      </c>
      <c r="FF235" s="2">
        <v>1778000</v>
      </c>
      <c r="FG235" s="2">
        <v>964000</v>
      </c>
      <c r="FH235" s="2">
        <v>1369000</v>
      </c>
      <c r="FI235" s="2">
        <v>547900</v>
      </c>
      <c r="FJ235" s="2">
        <v>0</v>
      </c>
      <c r="FK235" s="2">
        <v>3575000</v>
      </c>
      <c r="FL235" s="2">
        <v>65050</v>
      </c>
      <c r="FM235" s="2">
        <v>140700</v>
      </c>
      <c r="FN235" s="2">
        <v>109600</v>
      </c>
      <c r="FO235" s="2">
        <v>110400</v>
      </c>
      <c r="FP235" s="2">
        <v>166500</v>
      </c>
      <c r="FQ235" s="2">
        <v>73730</v>
      </c>
      <c r="FR235" s="2">
        <v>80300</v>
      </c>
      <c r="FS235" s="2">
        <v>0</v>
      </c>
      <c r="FT235" s="2">
        <v>102800</v>
      </c>
    </row>
    <row r="236" spans="1:176" x14ac:dyDescent="0.2">
      <c r="A236">
        <v>0</v>
      </c>
      <c r="B236" t="s">
        <v>176</v>
      </c>
      <c r="C236" t="s">
        <v>208</v>
      </c>
      <c r="D236" t="s">
        <v>196</v>
      </c>
      <c r="E236" s="4">
        <v>0.91805555555555562</v>
      </c>
      <c r="F236" s="4">
        <v>0.91805555555555562</v>
      </c>
      <c r="G236">
        <v>1</v>
      </c>
      <c r="H236">
        <v>575.39509999999996</v>
      </c>
      <c r="I236" t="s">
        <v>209</v>
      </c>
      <c r="J236" s="10">
        <v>4.8440000000000003</v>
      </c>
      <c r="K236" t="e">
        <f t="shared" si="4"/>
        <v>#NAME?</v>
      </c>
      <c r="L236">
        <v>0.86399999999999999</v>
      </c>
      <c r="M236">
        <v>1.383</v>
      </c>
      <c r="N236">
        <v>0.504</v>
      </c>
      <c r="O236">
        <v>0.82899999999999996</v>
      </c>
      <c r="P236">
        <v>0.53600000000000003</v>
      </c>
      <c r="Q236">
        <v>0.27800000000000002</v>
      </c>
      <c r="R236">
        <v>6.0000000000000001E-3</v>
      </c>
      <c r="S236">
        <v>16.882000000000001</v>
      </c>
      <c r="T236">
        <v>0.749</v>
      </c>
      <c r="U236">
        <v>0.98699999999999999</v>
      </c>
      <c r="V236">
        <v>0.65300000000000002</v>
      </c>
      <c r="W236">
        <v>1.018</v>
      </c>
      <c r="X236">
        <v>0.46899999999999997</v>
      </c>
      <c r="Y236">
        <v>0.65700000000000003</v>
      </c>
      <c r="Z236">
        <v>8.0000000000000002E-3</v>
      </c>
      <c r="AA236">
        <v>7.8849999999999998</v>
      </c>
      <c r="AB236">
        <v>0.92900000000000005</v>
      </c>
      <c r="AC236">
        <v>0.59399999999999997</v>
      </c>
      <c r="AD236">
        <v>0.70299999999999996</v>
      </c>
      <c r="AE236">
        <v>0.91</v>
      </c>
      <c r="AF236">
        <v>0.72099999999999997</v>
      </c>
      <c r="AG236">
        <v>0.55400000000000005</v>
      </c>
      <c r="AH236">
        <v>0.42099999999999999</v>
      </c>
      <c r="AI236">
        <v>1.4E-2</v>
      </c>
      <c r="AJ236" t="s">
        <v>177</v>
      </c>
      <c r="AK236" t="s">
        <v>177</v>
      </c>
      <c r="AL236" t="s">
        <v>177</v>
      </c>
      <c r="AM236" t="s">
        <v>177</v>
      </c>
      <c r="AN236" t="s">
        <v>177</v>
      </c>
      <c r="AO236" t="s">
        <v>177</v>
      </c>
      <c r="AP236" t="s">
        <v>177</v>
      </c>
      <c r="AQ236" t="s">
        <v>177</v>
      </c>
      <c r="AR236" t="s">
        <v>178</v>
      </c>
      <c r="AS236">
        <v>0.82</v>
      </c>
      <c r="AT236">
        <v>0.69</v>
      </c>
      <c r="AU236">
        <v>0.7</v>
      </c>
      <c r="AV236">
        <v>0.83</v>
      </c>
      <c r="AW236">
        <v>0.84</v>
      </c>
      <c r="AX236">
        <v>0.85</v>
      </c>
      <c r="AY236">
        <v>0.83299999999999996</v>
      </c>
      <c r="AZ236">
        <v>0.9</v>
      </c>
      <c r="BA236">
        <v>0.93</v>
      </c>
      <c r="BB236">
        <v>1.8</v>
      </c>
      <c r="BC236">
        <v>1.41</v>
      </c>
      <c r="BD236">
        <v>2.72</v>
      </c>
      <c r="BE236">
        <v>1.91</v>
      </c>
      <c r="BF236">
        <v>6.05</v>
      </c>
      <c r="BG236">
        <v>18.2</v>
      </c>
      <c r="BH236">
        <v>1.633</v>
      </c>
      <c r="BI236" s="1">
        <v>3812.1</v>
      </c>
      <c r="BJ236">
        <v>24.5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2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39.408999999999999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98.278000000000006</v>
      </c>
      <c r="CL236" s="2">
        <v>1814000</v>
      </c>
      <c r="CM236" s="2">
        <v>1568000</v>
      </c>
      <c r="CN236" s="2">
        <v>2509000</v>
      </c>
      <c r="CO236" s="2">
        <v>914500</v>
      </c>
      <c r="CP236" s="2">
        <v>1504000</v>
      </c>
      <c r="CQ236" s="2">
        <v>973200</v>
      </c>
      <c r="CR236" s="2">
        <v>505100</v>
      </c>
      <c r="CS236" s="2">
        <v>10670</v>
      </c>
      <c r="CT236" s="2">
        <v>30630000</v>
      </c>
      <c r="CU236" s="2">
        <v>154300</v>
      </c>
      <c r="CV236" s="2">
        <v>115600</v>
      </c>
      <c r="CW236" s="2">
        <v>152200</v>
      </c>
      <c r="CX236" s="2">
        <v>100700</v>
      </c>
      <c r="CY236" s="2">
        <v>157000</v>
      </c>
      <c r="CZ236" s="2">
        <v>72340</v>
      </c>
      <c r="DA236" s="2">
        <v>101400</v>
      </c>
      <c r="DB236" s="2">
        <v>1268</v>
      </c>
      <c r="DC236" s="2">
        <v>1216000</v>
      </c>
      <c r="DD236">
        <v>139.33000000000001</v>
      </c>
      <c r="DE236">
        <v>137.98599999999999</v>
      </c>
      <c r="DF236">
        <v>69.546999999999997</v>
      </c>
      <c r="DG236">
        <v>132.76499999999999</v>
      </c>
      <c r="DH236">
        <v>136.29300000000001</v>
      </c>
      <c r="DI236">
        <v>136.37700000000001</v>
      </c>
      <c r="DJ236">
        <v>138.03399999999999</v>
      </c>
      <c r="DK236">
        <v>0</v>
      </c>
      <c r="DL236">
        <v>15.957000000000001</v>
      </c>
      <c r="DM236">
        <v>138.16200000000001</v>
      </c>
      <c r="DN236">
        <v>137.81200000000001</v>
      </c>
      <c r="DO236">
        <v>59.749000000000002</v>
      </c>
      <c r="DP236">
        <v>112.584</v>
      </c>
      <c r="DQ236">
        <v>125.718</v>
      </c>
      <c r="DR236">
        <v>132.61099999999999</v>
      </c>
      <c r="DS236">
        <v>139.25700000000001</v>
      </c>
      <c r="DT236">
        <v>0</v>
      </c>
      <c r="DU236">
        <v>35.052</v>
      </c>
      <c r="DV236">
        <v>1</v>
      </c>
      <c r="DW236">
        <v>1</v>
      </c>
      <c r="DX236">
        <v>1</v>
      </c>
      <c r="DY236">
        <v>1</v>
      </c>
      <c r="DZ236">
        <v>1</v>
      </c>
      <c r="EA236">
        <v>0.82</v>
      </c>
      <c r="EB236">
        <v>1</v>
      </c>
      <c r="EC236">
        <v>0.94</v>
      </c>
      <c r="ED236">
        <v>1</v>
      </c>
      <c r="EE236">
        <v>0.86399999999999999</v>
      </c>
      <c r="EF236">
        <v>1.383</v>
      </c>
      <c r="EG236">
        <v>0.504</v>
      </c>
      <c r="EH236">
        <v>0.82899999999999996</v>
      </c>
      <c r="EI236">
        <v>0.53600000000000003</v>
      </c>
      <c r="EJ236">
        <v>0.27800000000000002</v>
      </c>
      <c r="EK236">
        <v>6.0000000000000001E-3</v>
      </c>
      <c r="EL236">
        <v>16.882000000000001</v>
      </c>
      <c r="EM236">
        <v>0.749</v>
      </c>
      <c r="EN236">
        <v>0.98699999999999999</v>
      </c>
      <c r="EO236">
        <v>0.65300000000000002</v>
      </c>
      <c r="EP236">
        <v>1.018</v>
      </c>
      <c r="EQ236">
        <v>0.46899999999999997</v>
      </c>
      <c r="ER236">
        <v>0.65700000000000003</v>
      </c>
      <c r="ES236">
        <v>8.0000000000000002E-3</v>
      </c>
      <c r="ET236">
        <v>7.8849999999999998</v>
      </c>
      <c r="FC236" s="2">
        <v>1814000</v>
      </c>
      <c r="FD236" s="2">
        <v>1568000</v>
      </c>
      <c r="FE236" s="2">
        <v>2509000</v>
      </c>
      <c r="FF236" s="2">
        <v>914500</v>
      </c>
      <c r="FG236" s="2">
        <v>1504000</v>
      </c>
      <c r="FH236" s="2">
        <v>973200</v>
      </c>
      <c r="FI236" s="2">
        <v>505100</v>
      </c>
      <c r="FJ236" s="2">
        <v>10670</v>
      </c>
      <c r="FK236" s="2">
        <v>30630000</v>
      </c>
      <c r="FL236" s="2">
        <v>154300</v>
      </c>
      <c r="FM236" s="2">
        <v>115600</v>
      </c>
      <c r="FN236" s="2">
        <v>152200</v>
      </c>
      <c r="FO236" s="2">
        <v>100700</v>
      </c>
      <c r="FP236" s="2">
        <v>157000</v>
      </c>
      <c r="FQ236" s="2">
        <v>72340</v>
      </c>
      <c r="FR236" s="2">
        <v>101400</v>
      </c>
      <c r="FS236" s="2">
        <v>1268</v>
      </c>
      <c r="FT236" s="2">
        <v>1216000</v>
      </c>
    </row>
    <row r="237" spans="1:176" x14ac:dyDescent="0.2">
      <c r="A237">
        <v>0</v>
      </c>
      <c r="B237" t="s">
        <v>176</v>
      </c>
      <c r="C237" t="s">
        <v>410</v>
      </c>
      <c r="D237" t="s">
        <v>196</v>
      </c>
      <c r="E237" s="4">
        <v>0.9194444444444444</v>
      </c>
      <c r="F237" s="4">
        <v>0.9194444444444444</v>
      </c>
      <c r="G237">
        <v>2</v>
      </c>
      <c r="H237">
        <v>571.36379999999997</v>
      </c>
      <c r="I237" t="s">
        <v>411</v>
      </c>
      <c r="J237" s="10">
        <v>2.774</v>
      </c>
      <c r="K237" t="e">
        <f t="shared" si="4"/>
        <v>#NAME?</v>
      </c>
      <c r="L237">
        <v>3.3540000000000001</v>
      </c>
      <c r="M237">
        <v>194.34800000000001</v>
      </c>
      <c r="N237">
        <v>105.675</v>
      </c>
      <c r="O237">
        <v>2.9889999999999999</v>
      </c>
      <c r="P237">
        <v>212.86600000000001</v>
      </c>
      <c r="Q237">
        <v>181.42</v>
      </c>
      <c r="R237">
        <v>245.636</v>
      </c>
      <c r="S237">
        <v>122.48699999999999</v>
      </c>
      <c r="T237">
        <v>3.802</v>
      </c>
      <c r="U237">
        <v>143.244</v>
      </c>
      <c r="V237">
        <v>52.715000000000003</v>
      </c>
      <c r="W237">
        <v>1.766</v>
      </c>
      <c r="X237">
        <v>76.775999999999996</v>
      </c>
      <c r="Y237">
        <v>58.470999999999997</v>
      </c>
      <c r="Z237">
        <v>169.40299999999999</v>
      </c>
      <c r="AA237">
        <v>46.859000000000002</v>
      </c>
      <c r="AB237">
        <v>0</v>
      </c>
      <c r="AC237">
        <v>1.2999999999999999E-2</v>
      </c>
      <c r="AD237">
        <v>0.376</v>
      </c>
      <c r="AE237">
        <v>0.60499999999999998</v>
      </c>
      <c r="AF237">
        <v>0.41699999999999998</v>
      </c>
      <c r="AG237">
        <v>0.17499999999999999</v>
      </c>
      <c r="AH237">
        <v>0</v>
      </c>
      <c r="AI237">
        <v>0.25800000000000001</v>
      </c>
      <c r="AJ237" t="s">
        <v>177</v>
      </c>
      <c r="AK237" t="s">
        <v>177</v>
      </c>
      <c r="AL237" t="s">
        <v>178</v>
      </c>
      <c r="AM237" t="s">
        <v>177</v>
      </c>
      <c r="AN237" t="s">
        <v>177</v>
      </c>
      <c r="AO237" t="s">
        <v>177</v>
      </c>
      <c r="AP237" t="s">
        <v>178</v>
      </c>
      <c r="AQ237" t="s">
        <v>182</v>
      </c>
      <c r="AR237" t="s">
        <v>177</v>
      </c>
      <c r="AS237">
        <v>0.59</v>
      </c>
      <c r="AT237">
        <v>0.89</v>
      </c>
      <c r="AU237">
        <v>0.98</v>
      </c>
      <c r="AV237">
        <v>0.9</v>
      </c>
      <c r="AW237">
        <v>0.98</v>
      </c>
      <c r="AX237">
        <v>0.87</v>
      </c>
      <c r="AY237">
        <v>0.95</v>
      </c>
      <c r="AZ237">
        <v>0.98</v>
      </c>
      <c r="BA237">
        <v>0.92</v>
      </c>
      <c r="BB237" s="1">
        <v>8452.5</v>
      </c>
      <c r="BC237" s="1">
        <v>32137.26</v>
      </c>
      <c r="BD237">
        <v>21.56</v>
      </c>
      <c r="BE237">
        <v>46.33</v>
      </c>
      <c r="BF237" s="1">
        <v>35341.07</v>
      </c>
      <c r="BG237" s="1">
        <v>716457.2</v>
      </c>
      <c r="BH237">
        <v>22.08</v>
      </c>
      <c r="BI237">
        <v>16.04</v>
      </c>
      <c r="BJ237">
        <v>78.11</v>
      </c>
      <c r="BK237">
        <v>0</v>
      </c>
      <c r="BL237">
        <v>0</v>
      </c>
      <c r="BM237">
        <v>1</v>
      </c>
      <c r="BN237">
        <v>0</v>
      </c>
      <c r="BO237">
        <v>0</v>
      </c>
      <c r="BP237">
        <v>0</v>
      </c>
      <c r="BQ237">
        <v>2</v>
      </c>
      <c r="BR237">
        <v>3</v>
      </c>
      <c r="BS237">
        <v>0</v>
      </c>
      <c r="BT237">
        <v>0</v>
      </c>
      <c r="BU237">
        <v>0</v>
      </c>
      <c r="BV237">
        <v>34.378</v>
      </c>
      <c r="BW237">
        <v>0</v>
      </c>
      <c r="BX237">
        <v>0</v>
      </c>
      <c r="BY237">
        <v>0</v>
      </c>
      <c r="BZ237">
        <v>30.89</v>
      </c>
      <c r="CA237">
        <v>40.1</v>
      </c>
      <c r="CB237">
        <v>0</v>
      </c>
      <c r="CC237">
        <v>0</v>
      </c>
      <c r="CD237">
        <v>0</v>
      </c>
      <c r="CE237">
        <v>85.730999999999995</v>
      </c>
      <c r="CF237">
        <v>0</v>
      </c>
      <c r="CG237">
        <v>0</v>
      </c>
      <c r="CH237">
        <v>0</v>
      </c>
      <c r="CI237">
        <v>77.031000000000006</v>
      </c>
      <c r="CJ237">
        <v>100</v>
      </c>
      <c r="CK237">
        <v>0</v>
      </c>
      <c r="CL237" s="2">
        <v>50330</v>
      </c>
      <c r="CM237" s="2">
        <v>168800</v>
      </c>
      <c r="CN237" s="2">
        <v>9782000</v>
      </c>
      <c r="CO237" s="2">
        <v>5319000</v>
      </c>
      <c r="CP237" s="2">
        <v>150400</v>
      </c>
      <c r="CQ237" s="2">
        <v>10710000</v>
      </c>
      <c r="CR237" s="2">
        <v>9131000</v>
      </c>
      <c r="CS237" s="2">
        <v>12360000</v>
      </c>
      <c r="CT237" s="2">
        <v>6165000</v>
      </c>
      <c r="CU237" s="2">
        <v>8454</v>
      </c>
      <c r="CV237" s="2">
        <v>32140</v>
      </c>
      <c r="CW237" s="2">
        <v>1211000</v>
      </c>
      <c r="CX237" s="2">
        <v>445600</v>
      </c>
      <c r="CY237" s="2">
        <v>14930</v>
      </c>
      <c r="CZ237" s="2">
        <v>649000</v>
      </c>
      <c r="DA237" s="2">
        <v>494300</v>
      </c>
      <c r="DB237" s="2">
        <v>1432000</v>
      </c>
      <c r="DC237" s="2">
        <v>396100</v>
      </c>
      <c r="DD237">
        <v>40.978999999999999</v>
      </c>
      <c r="DE237">
        <v>0</v>
      </c>
      <c r="DF237">
        <v>16.417999999999999</v>
      </c>
      <c r="DG237">
        <v>123.596</v>
      </c>
      <c r="DH237">
        <v>119.521</v>
      </c>
      <c r="DI237">
        <v>138.23400000000001</v>
      </c>
      <c r="DJ237">
        <v>67.974999999999994</v>
      </c>
      <c r="DK237">
        <v>0</v>
      </c>
      <c r="DL237">
        <v>89.491</v>
      </c>
      <c r="DM237">
        <v>19.222999999999999</v>
      </c>
      <c r="DN237">
        <v>0</v>
      </c>
      <c r="DO237">
        <v>84.570999999999998</v>
      </c>
      <c r="DP237">
        <v>125.54900000000001</v>
      </c>
      <c r="DQ237">
        <v>111.07899999999999</v>
      </c>
      <c r="DR237">
        <v>130.38399999999999</v>
      </c>
      <c r="DS237">
        <v>27.745000000000001</v>
      </c>
      <c r="DT237">
        <v>0</v>
      </c>
      <c r="DU237">
        <v>100.367</v>
      </c>
      <c r="DV237">
        <v>1</v>
      </c>
      <c r="DW237">
        <v>1</v>
      </c>
      <c r="DX237">
        <v>0.92</v>
      </c>
      <c r="DY237">
        <v>0.85</v>
      </c>
      <c r="DZ237">
        <v>0.84</v>
      </c>
      <c r="EA237">
        <v>0.88</v>
      </c>
      <c r="EB237">
        <v>0.71</v>
      </c>
      <c r="EC237">
        <v>1</v>
      </c>
      <c r="ED237">
        <v>0.79</v>
      </c>
      <c r="EE237">
        <v>3.3540000000000001</v>
      </c>
      <c r="EF237">
        <v>194.34800000000001</v>
      </c>
      <c r="EG237">
        <v>105.675</v>
      </c>
      <c r="EH237">
        <v>2.9889999999999999</v>
      </c>
      <c r="EI237">
        <v>212.86600000000001</v>
      </c>
      <c r="EJ237">
        <v>181.42</v>
      </c>
      <c r="EK237">
        <v>245.636</v>
      </c>
      <c r="EL237">
        <v>122.48699999999999</v>
      </c>
      <c r="EM237">
        <v>3.802</v>
      </c>
      <c r="EN237">
        <v>143.244</v>
      </c>
      <c r="EO237">
        <v>52.715000000000003</v>
      </c>
      <c r="EP237">
        <v>1.766</v>
      </c>
      <c r="EQ237">
        <v>76.775999999999996</v>
      </c>
      <c r="ER237">
        <v>58.470999999999997</v>
      </c>
      <c r="ES237">
        <v>169.40299999999999</v>
      </c>
      <c r="ET237">
        <v>46.859000000000002</v>
      </c>
      <c r="FC237" s="2">
        <v>50330</v>
      </c>
      <c r="FD237" s="2">
        <v>168800</v>
      </c>
      <c r="FE237" s="2">
        <v>9782000</v>
      </c>
      <c r="FF237" s="2">
        <v>5319000</v>
      </c>
      <c r="FG237" s="2">
        <v>150400</v>
      </c>
      <c r="FH237" s="2">
        <v>10710000</v>
      </c>
      <c r="FI237" s="2">
        <v>9131000</v>
      </c>
      <c r="FJ237" s="2">
        <v>12360000</v>
      </c>
      <c r="FK237" s="2">
        <v>6165000</v>
      </c>
      <c r="FL237" s="2">
        <v>8454</v>
      </c>
      <c r="FM237" s="2">
        <v>32140</v>
      </c>
      <c r="FN237" s="2">
        <v>1211000</v>
      </c>
      <c r="FO237" s="2">
        <v>445600</v>
      </c>
      <c r="FP237" s="2">
        <v>14930</v>
      </c>
      <c r="FQ237" s="2">
        <v>649000</v>
      </c>
      <c r="FR237" s="2">
        <v>494300</v>
      </c>
      <c r="FS237" s="2">
        <v>1432000</v>
      </c>
      <c r="FT237" s="2">
        <v>396100</v>
      </c>
    </row>
    <row r="238" spans="1:176" x14ac:dyDescent="0.2">
      <c r="A238">
        <v>0</v>
      </c>
      <c r="B238" t="s">
        <v>176</v>
      </c>
      <c r="C238" t="s">
        <v>410</v>
      </c>
      <c r="D238" t="s">
        <v>196</v>
      </c>
      <c r="E238" s="4">
        <v>0.9194444444444444</v>
      </c>
      <c r="F238" s="4">
        <v>0.9194444444444444</v>
      </c>
      <c r="G238">
        <v>1</v>
      </c>
      <c r="H238">
        <v>571.36379999999997</v>
      </c>
      <c r="I238" t="s">
        <v>411</v>
      </c>
      <c r="J238" s="10">
        <v>3.4239999999999999</v>
      </c>
      <c r="K238" t="e">
        <f t="shared" si="4"/>
        <v>#NAME?</v>
      </c>
      <c r="L238">
        <v>8585.8729999999996</v>
      </c>
      <c r="M238">
        <v>1397081.122</v>
      </c>
      <c r="N238">
        <v>222504.39300000001</v>
      </c>
      <c r="O238">
        <v>17535.476999999999</v>
      </c>
      <c r="P238">
        <v>1941210.4850000001</v>
      </c>
      <c r="Q238">
        <v>696085.25600000005</v>
      </c>
      <c r="R238">
        <v>1330891.699</v>
      </c>
      <c r="S238">
        <v>649352.82499999995</v>
      </c>
      <c r="T238">
        <v>4542.79</v>
      </c>
      <c r="U238">
        <v>116018.52800000001</v>
      </c>
      <c r="V238">
        <v>17391.907999999999</v>
      </c>
      <c r="W238">
        <v>3068.5549999999998</v>
      </c>
      <c r="X238">
        <v>275202.59000000003</v>
      </c>
      <c r="Y238">
        <v>68214.827000000005</v>
      </c>
      <c r="Z238">
        <v>136098.97200000001</v>
      </c>
      <c r="AA238">
        <v>53650.184999999998</v>
      </c>
      <c r="AB238">
        <v>0</v>
      </c>
      <c r="AC238">
        <v>0.29499999999999998</v>
      </c>
      <c r="AD238">
        <v>0.35499999999999998</v>
      </c>
      <c r="AE238">
        <v>4.5999999999999999E-2</v>
      </c>
      <c r="AF238">
        <v>0.42299999999999999</v>
      </c>
      <c r="AG238">
        <v>0.40400000000000003</v>
      </c>
      <c r="AH238">
        <v>0</v>
      </c>
      <c r="AI238">
        <v>0.374</v>
      </c>
      <c r="AJ238" t="s">
        <v>177</v>
      </c>
      <c r="AK238" t="s">
        <v>177</v>
      </c>
      <c r="AL238" t="s">
        <v>177</v>
      </c>
      <c r="AM238" t="s">
        <v>177</v>
      </c>
      <c r="AN238" t="s">
        <v>177</v>
      </c>
      <c r="AO238" t="s">
        <v>177</v>
      </c>
      <c r="AP238" t="s">
        <v>177</v>
      </c>
      <c r="AQ238" t="s">
        <v>178</v>
      </c>
      <c r="AR238" t="s">
        <v>177</v>
      </c>
      <c r="AS238">
        <v>0</v>
      </c>
      <c r="AT238">
        <v>1</v>
      </c>
      <c r="AU238">
        <v>0.89</v>
      </c>
      <c r="AV238">
        <v>0.5</v>
      </c>
      <c r="AW238">
        <v>1</v>
      </c>
      <c r="AX238">
        <v>0</v>
      </c>
      <c r="AY238">
        <v>0.94</v>
      </c>
      <c r="AZ238">
        <v>0.93</v>
      </c>
      <c r="BA238">
        <v>0.56999999999999995</v>
      </c>
      <c r="BB238">
        <v>0</v>
      </c>
      <c r="BC238" s="1">
        <v>4542.79</v>
      </c>
      <c r="BD238">
        <v>15.33</v>
      </c>
      <c r="BE238" s="1">
        <v>23833.43</v>
      </c>
      <c r="BF238" s="1">
        <v>7834.56</v>
      </c>
      <c r="BG238" s="1">
        <v>275202.59000000003</v>
      </c>
      <c r="BH238" s="1">
        <v>72809.850000000006</v>
      </c>
      <c r="BI238" s="1">
        <v>1593.27</v>
      </c>
      <c r="BJ238" s="1">
        <v>42391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2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26.641999999999999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88.774000000000001</v>
      </c>
      <c r="CK238">
        <v>0</v>
      </c>
      <c r="CL238" s="2">
        <v>0</v>
      </c>
      <c r="CM238" s="2">
        <v>8586</v>
      </c>
      <c r="CN238" s="2">
        <v>1397000</v>
      </c>
      <c r="CO238" s="2">
        <v>222500</v>
      </c>
      <c r="CP238" s="2">
        <v>17540</v>
      </c>
      <c r="CQ238" s="2">
        <v>1941000</v>
      </c>
      <c r="CR238" s="2">
        <v>696100</v>
      </c>
      <c r="CS238" s="2">
        <v>1331000</v>
      </c>
      <c r="CT238" s="2">
        <v>649400</v>
      </c>
      <c r="CU238" s="2">
        <v>0</v>
      </c>
      <c r="CV238" s="2">
        <v>4543</v>
      </c>
      <c r="CW238" s="2">
        <v>116000</v>
      </c>
      <c r="CX238" s="2">
        <v>17390</v>
      </c>
      <c r="CY238" s="2">
        <v>3069</v>
      </c>
      <c r="CZ238" s="2">
        <v>275200</v>
      </c>
      <c r="DA238" s="2">
        <v>68210</v>
      </c>
      <c r="DB238" s="2">
        <v>136100</v>
      </c>
      <c r="DC238" s="2">
        <v>53650</v>
      </c>
      <c r="DD238">
        <v>0</v>
      </c>
      <c r="DE238">
        <v>0</v>
      </c>
      <c r="DF238">
        <v>100.60899999999999</v>
      </c>
      <c r="DG238">
        <v>118.462</v>
      </c>
      <c r="DH238">
        <v>31.518999999999998</v>
      </c>
      <c r="DI238">
        <v>141.42099999999999</v>
      </c>
      <c r="DJ238">
        <v>134.874</v>
      </c>
      <c r="DK238">
        <v>0</v>
      </c>
      <c r="DL238">
        <v>124.42</v>
      </c>
      <c r="DM238">
        <v>0</v>
      </c>
      <c r="DN238">
        <v>0</v>
      </c>
      <c r="DO238">
        <v>103.592</v>
      </c>
      <c r="DP238">
        <v>98.747</v>
      </c>
      <c r="DQ238">
        <v>32.53</v>
      </c>
      <c r="DR238">
        <v>141.42099999999999</v>
      </c>
      <c r="DS238">
        <v>131.23400000000001</v>
      </c>
      <c r="DT238">
        <v>0</v>
      </c>
      <c r="DU238">
        <v>112.203</v>
      </c>
      <c r="DV238">
        <v>1</v>
      </c>
      <c r="DW238">
        <v>1</v>
      </c>
      <c r="DX238">
        <v>0.84</v>
      </c>
      <c r="DY238">
        <v>0.85</v>
      </c>
      <c r="DZ238">
        <v>0.78</v>
      </c>
      <c r="EA238">
        <v>1</v>
      </c>
      <c r="EB238">
        <v>0.8</v>
      </c>
      <c r="EC238">
        <v>0.82</v>
      </c>
      <c r="ED238">
        <v>1</v>
      </c>
      <c r="EE238">
        <v>8585.8729999999996</v>
      </c>
      <c r="EF238">
        <v>1397081.122</v>
      </c>
      <c r="EG238">
        <v>222504.39300000001</v>
      </c>
      <c r="EH238">
        <v>17535.476999999999</v>
      </c>
      <c r="EI238">
        <v>1941210.4850000001</v>
      </c>
      <c r="EJ238">
        <v>696085.25600000005</v>
      </c>
      <c r="EK238">
        <v>1330891.699</v>
      </c>
      <c r="EL238">
        <v>649352.82499999995</v>
      </c>
      <c r="EM238">
        <v>4542.79</v>
      </c>
      <c r="EN238">
        <v>116018.52800000001</v>
      </c>
      <c r="EO238">
        <v>17391.907999999999</v>
      </c>
      <c r="EP238">
        <v>3068.5549999999998</v>
      </c>
      <c r="EQ238">
        <v>275202.59000000003</v>
      </c>
      <c r="ER238">
        <v>68214.827000000005</v>
      </c>
      <c r="ES238">
        <v>136098.97200000001</v>
      </c>
      <c r="ET238">
        <v>53650.184999999998</v>
      </c>
      <c r="FC238" s="2">
        <v>0</v>
      </c>
      <c r="FD238" s="2">
        <v>8586</v>
      </c>
      <c r="FE238" s="2">
        <v>1397000</v>
      </c>
      <c r="FF238" s="2">
        <v>222500</v>
      </c>
      <c r="FG238" s="2">
        <v>17540</v>
      </c>
      <c r="FH238" s="2">
        <v>1941000</v>
      </c>
      <c r="FI238" s="2">
        <v>696100</v>
      </c>
      <c r="FJ238" s="2">
        <v>1331000</v>
      </c>
      <c r="FK238" s="2">
        <v>649400</v>
      </c>
      <c r="FL238" s="2">
        <v>0</v>
      </c>
      <c r="FM238" s="2">
        <v>4543</v>
      </c>
      <c r="FN238" s="2">
        <v>116000</v>
      </c>
      <c r="FO238" s="2">
        <v>17390</v>
      </c>
      <c r="FP238" s="2">
        <v>3069</v>
      </c>
      <c r="FQ238" s="2">
        <v>275200</v>
      </c>
      <c r="FR238" s="2">
        <v>68210</v>
      </c>
      <c r="FS238" s="2">
        <v>136100</v>
      </c>
      <c r="FT238" s="2">
        <v>53650</v>
      </c>
    </row>
    <row r="239" spans="1:176" x14ac:dyDescent="0.2">
      <c r="A239">
        <v>0</v>
      </c>
      <c r="B239" t="s">
        <v>176</v>
      </c>
      <c r="C239" t="s">
        <v>210</v>
      </c>
      <c r="D239" t="s">
        <v>196</v>
      </c>
      <c r="E239" s="4">
        <v>0.92013888888888884</v>
      </c>
      <c r="F239" s="4">
        <v>0.92013888888888884</v>
      </c>
      <c r="G239">
        <v>1</v>
      </c>
      <c r="H239">
        <v>569.34810000000004</v>
      </c>
      <c r="I239" t="s">
        <v>211</v>
      </c>
      <c r="J239" s="10">
        <v>0.79400000000000004</v>
      </c>
      <c r="K239" t="e">
        <f t="shared" si="4"/>
        <v>#NAME?</v>
      </c>
      <c r="L239">
        <v>4.9569999999999999</v>
      </c>
      <c r="M239">
        <v>4128.8649999999998</v>
      </c>
      <c r="N239">
        <v>45.213999999999999</v>
      </c>
      <c r="O239">
        <v>0.11899999999999999</v>
      </c>
      <c r="P239">
        <v>19.78</v>
      </c>
      <c r="Q239">
        <v>1815.7940000000001</v>
      </c>
      <c r="R239">
        <v>731.33100000000002</v>
      </c>
      <c r="S239">
        <v>1665.5139999999999</v>
      </c>
      <c r="T239">
        <v>5.28</v>
      </c>
      <c r="U239">
        <v>1389.672</v>
      </c>
      <c r="V239">
        <v>20.797000000000001</v>
      </c>
      <c r="W239">
        <v>0.113</v>
      </c>
      <c r="X239">
        <v>17.001999999999999</v>
      </c>
      <c r="Y239">
        <v>536.23199999999997</v>
      </c>
      <c r="Z239">
        <v>235.55600000000001</v>
      </c>
      <c r="AA239">
        <v>638.98900000000003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 t="s">
        <v>177</v>
      </c>
      <c r="AK239" t="s">
        <v>177</v>
      </c>
      <c r="AL239" t="s">
        <v>177</v>
      </c>
      <c r="AM239" t="s">
        <v>177</v>
      </c>
      <c r="AN239" t="s">
        <v>177</v>
      </c>
      <c r="AO239" t="s">
        <v>177</v>
      </c>
      <c r="AP239" t="s">
        <v>178</v>
      </c>
      <c r="AQ239" t="s">
        <v>177</v>
      </c>
      <c r="AR239" t="s">
        <v>177</v>
      </c>
      <c r="AS239">
        <v>0.97</v>
      </c>
      <c r="AT239">
        <v>0.99</v>
      </c>
      <c r="AU239">
        <v>0.96</v>
      </c>
      <c r="AV239">
        <v>0.81</v>
      </c>
      <c r="AW239">
        <v>1</v>
      </c>
      <c r="AX239">
        <v>0.86</v>
      </c>
      <c r="AY239">
        <v>0.93</v>
      </c>
      <c r="AZ239">
        <v>0.73</v>
      </c>
      <c r="BA239">
        <v>0.63</v>
      </c>
      <c r="BB239">
        <v>8.2200000000000006</v>
      </c>
      <c r="BC239" s="1">
        <v>304424.65999999997</v>
      </c>
      <c r="BD239">
        <v>737.94</v>
      </c>
      <c r="BE239" s="1">
        <v>1435969.85</v>
      </c>
      <c r="BF239" s="1">
        <v>7877.06</v>
      </c>
      <c r="BG239" s="1">
        <v>980305.5</v>
      </c>
      <c r="BH239">
        <v>177.94</v>
      </c>
      <c r="BI239">
        <v>243.6</v>
      </c>
      <c r="BJ239">
        <v>424.74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1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39.613999999999997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98.787999999999997</v>
      </c>
      <c r="CJ239">
        <v>0</v>
      </c>
      <c r="CK239">
        <v>0</v>
      </c>
      <c r="CL239" s="2">
        <v>128700</v>
      </c>
      <c r="CM239" s="2">
        <v>637900</v>
      </c>
      <c r="CN239" s="2">
        <v>531400000</v>
      </c>
      <c r="CO239" s="2">
        <v>5819000</v>
      </c>
      <c r="CP239" s="2">
        <v>15290</v>
      </c>
      <c r="CQ239" s="2">
        <v>2545000</v>
      </c>
      <c r="CR239" s="2">
        <v>233700000</v>
      </c>
      <c r="CS239" s="2">
        <v>94120000</v>
      </c>
      <c r="CT239" s="2">
        <v>214300000</v>
      </c>
      <c r="CU239" s="2">
        <v>57660</v>
      </c>
      <c r="CV239" s="2">
        <v>304400</v>
      </c>
      <c r="CW239" s="2">
        <v>80130000</v>
      </c>
      <c r="CX239" s="2">
        <v>1199000</v>
      </c>
      <c r="CY239" s="2">
        <v>6517</v>
      </c>
      <c r="CZ239" s="2">
        <v>980300</v>
      </c>
      <c r="DA239" s="2">
        <v>30920000</v>
      </c>
      <c r="DB239" s="2">
        <v>13580000</v>
      </c>
      <c r="DC239" s="2">
        <v>36840000</v>
      </c>
      <c r="DD239">
        <v>0</v>
      </c>
      <c r="DE239">
        <v>56.235999999999997</v>
      </c>
      <c r="DF239">
        <v>69.37</v>
      </c>
      <c r="DG239">
        <v>81.772000000000006</v>
      </c>
      <c r="DH239">
        <v>0</v>
      </c>
      <c r="DI239">
        <v>101.396</v>
      </c>
      <c r="DJ239">
        <v>36.078000000000003</v>
      </c>
      <c r="DK239">
        <v>0</v>
      </c>
      <c r="DL239">
        <v>125.931</v>
      </c>
      <c r="DM239">
        <v>0</v>
      </c>
      <c r="DN239">
        <v>108.259</v>
      </c>
      <c r="DO239">
        <v>94.177000000000007</v>
      </c>
      <c r="DP239">
        <v>64.349000000000004</v>
      </c>
      <c r="DQ239">
        <v>0</v>
      </c>
      <c r="DR239">
        <v>86.918000000000006</v>
      </c>
      <c r="DS239">
        <v>24.381</v>
      </c>
      <c r="DT239">
        <v>0</v>
      </c>
      <c r="DU239">
        <v>123.342</v>
      </c>
      <c r="DV239">
        <v>1</v>
      </c>
      <c r="DW239">
        <v>1</v>
      </c>
      <c r="DX239">
        <v>1</v>
      </c>
      <c r="DY239">
        <v>0.56000000000000005</v>
      </c>
      <c r="DZ239">
        <v>0.88</v>
      </c>
      <c r="EA239">
        <v>1</v>
      </c>
      <c r="EB239">
        <v>1</v>
      </c>
      <c r="EC239">
        <v>1</v>
      </c>
      <c r="ED239">
        <v>1</v>
      </c>
      <c r="EE239">
        <v>4.9569999999999999</v>
      </c>
      <c r="EF239">
        <v>4128.8649999999998</v>
      </c>
      <c r="EG239">
        <v>45.213999999999999</v>
      </c>
      <c r="EH239">
        <v>0.11899999999999999</v>
      </c>
      <c r="EI239">
        <v>19.78</v>
      </c>
      <c r="EJ239">
        <v>1815.7940000000001</v>
      </c>
      <c r="EK239">
        <v>731.33100000000002</v>
      </c>
      <c r="EL239">
        <v>1665.5139999999999</v>
      </c>
      <c r="EM239">
        <v>5.28</v>
      </c>
      <c r="EN239">
        <v>1389.672</v>
      </c>
      <c r="EO239">
        <v>20.797000000000001</v>
      </c>
      <c r="EP239">
        <v>0.113</v>
      </c>
      <c r="EQ239">
        <v>17.001999999999999</v>
      </c>
      <c r="ER239">
        <v>536.23199999999997</v>
      </c>
      <c r="ES239">
        <v>235.55600000000001</v>
      </c>
      <c r="ET239">
        <v>638.98900000000003</v>
      </c>
      <c r="FC239" s="2">
        <v>128700</v>
      </c>
      <c r="FD239" s="2">
        <v>637900</v>
      </c>
      <c r="FE239" s="2">
        <v>531400000</v>
      </c>
      <c r="FF239" s="2">
        <v>5819000</v>
      </c>
      <c r="FG239" s="2">
        <v>15290</v>
      </c>
      <c r="FH239" s="2">
        <v>2545000</v>
      </c>
      <c r="FI239" s="2">
        <v>233700000</v>
      </c>
      <c r="FJ239" s="2">
        <v>94120000</v>
      </c>
      <c r="FK239" s="2">
        <v>214300000</v>
      </c>
      <c r="FL239" s="2">
        <v>57660</v>
      </c>
      <c r="FM239" s="2">
        <v>304400</v>
      </c>
      <c r="FN239" s="2">
        <v>80130000</v>
      </c>
      <c r="FO239" s="2">
        <v>1199000</v>
      </c>
      <c r="FP239" s="2">
        <v>6517</v>
      </c>
      <c r="FQ239" s="2">
        <v>980300</v>
      </c>
      <c r="FR239" s="2">
        <v>30920000</v>
      </c>
      <c r="FS239" s="2">
        <v>13580000</v>
      </c>
      <c r="FT239" s="2">
        <v>36840000</v>
      </c>
    </row>
    <row r="240" spans="1:176" x14ac:dyDescent="0.2">
      <c r="A240">
        <v>0</v>
      </c>
      <c r="B240" t="s">
        <v>176</v>
      </c>
      <c r="C240" t="s">
        <v>210</v>
      </c>
      <c r="D240" t="s">
        <v>196</v>
      </c>
      <c r="E240" s="4">
        <v>0.92013888888888884</v>
      </c>
      <c r="F240" s="4">
        <v>0.92013888888888884</v>
      </c>
      <c r="G240">
        <v>3</v>
      </c>
      <c r="H240">
        <v>569.34810000000004</v>
      </c>
      <c r="I240" t="s">
        <v>211</v>
      </c>
      <c r="J240" s="10">
        <v>2.3490000000000002</v>
      </c>
      <c r="K240" t="e">
        <f t="shared" si="4"/>
        <v>#NAME?</v>
      </c>
      <c r="L240">
        <v>11</v>
      </c>
      <c r="M240">
        <v>3026.2269999999999</v>
      </c>
      <c r="N240">
        <v>685.65200000000004</v>
      </c>
      <c r="O240">
        <v>4.7690000000000001</v>
      </c>
      <c r="P240">
        <v>186.88900000000001</v>
      </c>
      <c r="Q240">
        <v>3169.28</v>
      </c>
      <c r="R240">
        <v>1725.34</v>
      </c>
      <c r="S240">
        <v>1513.1120000000001</v>
      </c>
      <c r="T240">
        <v>2.52</v>
      </c>
      <c r="U240">
        <v>913.601</v>
      </c>
      <c r="V240">
        <v>360.00200000000001</v>
      </c>
      <c r="W240">
        <v>0.93300000000000005</v>
      </c>
      <c r="X240">
        <v>26.308</v>
      </c>
      <c r="Y240">
        <v>485.65600000000001</v>
      </c>
      <c r="Z240">
        <v>604.28</v>
      </c>
      <c r="AA240">
        <v>279.34399999999999</v>
      </c>
      <c r="AB240">
        <v>0.27600000000000002</v>
      </c>
      <c r="AC240">
        <v>1.9E-2</v>
      </c>
      <c r="AD240">
        <v>0.36699999999999999</v>
      </c>
      <c r="AE240">
        <v>0.54400000000000004</v>
      </c>
      <c r="AF240">
        <v>0.41599999999999998</v>
      </c>
      <c r="AG240">
        <v>0.17100000000000001</v>
      </c>
      <c r="AH240">
        <v>0</v>
      </c>
      <c r="AI240">
        <v>0.34599999999999997</v>
      </c>
      <c r="AJ240" t="s">
        <v>177</v>
      </c>
      <c r="AK240" t="s">
        <v>177</v>
      </c>
      <c r="AL240" t="s">
        <v>182</v>
      </c>
      <c r="AM240" t="s">
        <v>178</v>
      </c>
      <c r="AN240" t="s">
        <v>177</v>
      </c>
      <c r="AO240" t="s">
        <v>177</v>
      </c>
      <c r="AP240" t="s">
        <v>182</v>
      </c>
      <c r="AQ240" t="s">
        <v>182</v>
      </c>
      <c r="AR240" t="s">
        <v>182</v>
      </c>
      <c r="AS240">
        <v>0.99</v>
      </c>
      <c r="AT240">
        <v>0.92</v>
      </c>
      <c r="AU240">
        <v>0.99</v>
      </c>
      <c r="AV240">
        <v>0.98</v>
      </c>
      <c r="AW240">
        <v>0.79</v>
      </c>
      <c r="AX240">
        <v>0.76</v>
      </c>
      <c r="AY240">
        <v>0.95</v>
      </c>
      <c r="AZ240">
        <v>0.99</v>
      </c>
      <c r="BA240">
        <v>0.97</v>
      </c>
      <c r="BB240" s="1">
        <v>13572.42</v>
      </c>
      <c r="BC240" s="1">
        <v>60639.57</v>
      </c>
      <c r="BD240">
        <v>116.09</v>
      </c>
      <c r="BE240">
        <v>22.81</v>
      </c>
      <c r="BF240" s="1">
        <v>35363.129999999997</v>
      </c>
      <c r="BG240" s="1">
        <v>357087.32</v>
      </c>
      <c r="BH240">
        <v>167.17</v>
      </c>
      <c r="BI240">
        <v>122.96</v>
      </c>
      <c r="BJ240">
        <v>83.1</v>
      </c>
      <c r="BK240">
        <v>0</v>
      </c>
      <c r="BL240">
        <v>0</v>
      </c>
      <c r="BM240">
        <v>4</v>
      </c>
      <c r="BN240">
        <v>1</v>
      </c>
      <c r="BO240">
        <v>0</v>
      </c>
      <c r="BP240">
        <v>0</v>
      </c>
      <c r="BQ240">
        <v>3</v>
      </c>
      <c r="BR240">
        <v>4</v>
      </c>
      <c r="BS240">
        <v>3</v>
      </c>
      <c r="BT240">
        <v>0</v>
      </c>
      <c r="BU240">
        <v>0</v>
      </c>
      <c r="BV240">
        <v>40.1</v>
      </c>
      <c r="BW240">
        <v>38.055</v>
      </c>
      <c r="BX240">
        <v>0</v>
      </c>
      <c r="BY240">
        <v>0</v>
      </c>
      <c r="BZ240">
        <v>40.1</v>
      </c>
      <c r="CA240">
        <v>40.790999999999997</v>
      </c>
      <c r="CB240">
        <v>39.734000000000002</v>
      </c>
      <c r="CC240">
        <v>0</v>
      </c>
      <c r="CD240">
        <v>0</v>
      </c>
      <c r="CE240">
        <v>100</v>
      </c>
      <c r="CF240">
        <v>94.9</v>
      </c>
      <c r="CG240">
        <v>0</v>
      </c>
      <c r="CH240">
        <v>0</v>
      </c>
      <c r="CI240">
        <v>100</v>
      </c>
      <c r="CJ240">
        <v>81.418000000000006</v>
      </c>
      <c r="CK240">
        <v>99.087999999999994</v>
      </c>
      <c r="CL240" s="2">
        <v>40930</v>
      </c>
      <c r="CM240" s="2">
        <v>450200</v>
      </c>
      <c r="CN240" s="2">
        <v>123900000</v>
      </c>
      <c r="CO240" s="2">
        <v>28060000</v>
      </c>
      <c r="CP240" s="2">
        <v>195200</v>
      </c>
      <c r="CQ240" s="2">
        <v>7649000</v>
      </c>
      <c r="CR240" s="2">
        <v>129700000</v>
      </c>
      <c r="CS240" s="2">
        <v>70610000</v>
      </c>
      <c r="CT240" s="2">
        <v>61930000</v>
      </c>
      <c r="CU240" s="2">
        <v>13570</v>
      </c>
      <c r="CV240" s="2">
        <v>34200</v>
      </c>
      <c r="CW240" s="2">
        <v>12400000</v>
      </c>
      <c r="CX240" s="2">
        <v>4886000</v>
      </c>
      <c r="CY240" s="2">
        <v>12660</v>
      </c>
      <c r="CZ240" s="2">
        <v>357100</v>
      </c>
      <c r="DA240" s="2">
        <v>6592000</v>
      </c>
      <c r="DB240" s="2">
        <v>8202000</v>
      </c>
      <c r="DC240" s="2">
        <v>3792000</v>
      </c>
      <c r="DD240">
        <v>18.547000000000001</v>
      </c>
      <c r="DE240">
        <v>83.007999999999996</v>
      </c>
      <c r="DF240">
        <v>19.742999999999999</v>
      </c>
      <c r="DG240">
        <v>121.986</v>
      </c>
      <c r="DH240">
        <v>126.45399999999999</v>
      </c>
      <c r="DI240">
        <v>137.56299999999999</v>
      </c>
      <c r="DJ240">
        <v>67.414000000000001</v>
      </c>
      <c r="DK240">
        <v>0</v>
      </c>
      <c r="DL240">
        <v>115.459</v>
      </c>
      <c r="DM240">
        <v>101.974</v>
      </c>
      <c r="DN240">
        <v>7.407</v>
      </c>
      <c r="DO240">
        <v>70.070999999999998</v>
      </c>
      <c r="DP240">
        <v>134.953</v>
      </c>
      <c r="DQ240">
        <v>70.525000000000006</v>
      </c>
      <c r="DR240">
        <v>135.10499999999999</v>
      </c>
      <c r="DS240">
        <v>27.911000000000001</v>
      </c>
      <c r="DT240">
        <v>0</v>
      </c>
      <c r="DU240">
        <v>105.39700000000001</v>
      </c>
      <c r="DV240">
        <v>1</v>
      </c>
      <c r="DW240">
        <v>0.94</v>
      </c>
      <c r="DX240">
        <v>1</v>
      </c>
      <c r="DY240">
        <v>0.84</v>
      </c>
      <c r="DZ240">
        <v>0.91</v>
      </c>
      <c r="EA240">
        <v>1</v>
      </c>
      <c r="EB240">
        <v>1</v>
      </c>
      <c r="EC240">
        <v>0.76</v>
      </c>
      <c r="ED240">
        <v>1</v>
      </c>
      <c r="EE240">
        <v>11</v>
      </c>
      <c r="EF240">
        <v>3026.2269999999999</v>
      </c>
      <c r="EG240">
        <v>685.65200000000004</v>
      </c>
      <c r="EH240">
        <v>4.7690000000000001</v>
      </c>
      <c r="EI240">
        <v>186.88900000000001</v>
      </c>
      <c r="EJ240">
        <v>3169.28</v>
      </c>
      <c r="EK240">
        <v>1725.34</v>
      </c>
      <c r="EL240">
        <v>1513.1120000000001</v>
      </c>
      <c r="EM240">
        <v>2.52</v>
      </c>
      <c r="EN240">
        <v>913.601</v>
      </c>
      <c r="EO240">
        <v>360.00200000000001</v>
      </c>
      <c r="EP240">
        <v>0.93300000000000005</v>
      </c>
      <c r="EQ240">
        <v>26.308</v>
      </c>
      <c r="ER240">
        <v>485.65600000000001</v>
      </c>
      <c r="ES240">
        <v>604.28</v>
      </c>
      <c r="ET240">
        <v>279.34399999999999</v>
      </c>
      <c r="FC240" s="2">
        <v>40930</v>
      </c>
      <c r="FD240" s="2">
        <v>450200</v>
      </c>
      <c r="FE240" s="2">
        <v>123900000</v>
      </c>
      <c r="FF240" s="2">
        <v>28060000</v>
      </c>
      <c r="FG240" s="2">
        <v>195200</v>
      </c>
      <c r="FH240" s="2">
        <v>7649000</v>
      </c>
      <c r="FI240" s="2">
        <v>129700000</v>
      </c>
      <c r="FJ240" s="2">
        <v>70610000</v>
      </c>
      <c r="FK240" s="2">
        <v>61930000</v>
      </c>
      <c r="FL240" s="2">
        <v>13570</v>
      </c>
      <c r="FM240" s="2">
        <v>34200</v>
      </c>
      <c r="FN240" s="2">
        <v>12400000</v>
      </c>
      <c r="FO240" s="2">
        <v>4886000</v>
      </c>
      <c r="FP240" s="2">
        <v>12660</v>
      </c>
      <c r="FQ240" s="2">
        <v>357100</v>
      </c>
      <c r="FR240" s="2">
        <v>6592000</v>
      </c>
      <c r="FS240" s="2">
        <v>8202000</v>
      </c>
      <c r="FT240" s="2">
        <v>3792000</v>
      </c>
    </row>
    <row r="241" spans="1:176" x14ac:dyDescent="0.2">
      <c r="A241">
        <v>0</v>
      </c>
      <c r="B241" t="s">
        <v>176</v>
      </c>
      <c r="C241" t="s">
        <v>225</v>
      </c>
      <c r="D241" t="s">
        <v>196</v>
      </c>
      <c r="E241" s="4">
        <v>0.92083333333333339</v>
      </c>
      <c r="F241" s="4">
        <v>0.92083333333333339</v>
      </c>
      <c r="G241">
        <v>3</v>
      </c>
      <c r="H241">
        <v>567.33249999999998</v>
      </c>
      <c r="I241" t="s">
        <v>226</v>
      </c>
      <c r="J241" s="10">
        <v>0.69099999999999995</v>
      </c>
      <c r="K241" t="e">
        <f t="shared" si="4"/>
        <v>#NAME?</v>
      </c>
      <c r="L241">
        <v>14.832000000000001</v>
      </c>
      <c r="M241">
        <v>6183.1559999999999</v>
      </c>
      <c r="N241">
        <v>214.91200000000001</v>
      </c>
      <c r="O241">
        <v>1.4410000000000001</v>
      </c>
      <c r="P241">
        <v>6.3380000000000001</v>
      </c>
      <c r="Q241">
        <v>2263.4059999999999</v>
      </c>
      <c r="R241">
        <v>2046.3979999999999</v>
      </c>
      <c r="S241">
        <v>1599.425</v>
      </c>
      <c r="T241">
        <v>6.3869999999999996</v>
      </c>
      <c r="U241">
        <v>1300.76</v>
      </c>
      <c r="V241">
        <v>41.814999999999998</v>
      </c>
      <c r="W241">
        <v>0.80700000000000005</v>
      </c>
      <c r="X241">
        <v>5.2190000000000003</v>
      </c>
      <c r="Y241">
        <v>367.85700000000003</v>
      </c>
      <c r="Z241">
        <v>634.06299999999999</v>
      </c>
      <c r="AA241">
        <v>383.01</v>
      </c>
      <c r="AB241">
        <v>0.45900000000000002</v>
      </c>
      <c r="AC241">
        <v>0.42199999999999999</v>
      </c>
      <c r="AD241">
        <v>0.36499999999999999</v>
      </c>
      <c r="AE241">
        <v>0.22</v>
      </c>
      <c r="AF241">
        <v>5.0000000000000001E-3</v>
      </c>
      <c r="AG241">
        <v>0.42099999999999999</v>
      </c>
      <c r="AH241">
        <v>0</v>
      </c>
      <c r="AI241">
        <v>0.42299999999999999</v>
      </c>
      <c r="AJ241" t="s">
        <v>177</v>
      </c>
      <c r="AK241" t="s">
        <v>177</v>
      </c>
      <c r="AL241" t="s">
        <v>182</v>
      </c>
      <c r="AM241" t="s">
        <v>182</v>
      </c>
      <c r="AN241" t="s">
        <v>177</v>
      </c>
      <c r="AO241" t="s">
        <v>177</v>
      </c>
      <c r="AP241" t="s">
        <v>182</v>
      </c>
      <c r="AQ241" t="s">
        <v>182</v>
      </c>
      <c r="AR241" t="s">
        <v>182</v>
      </c>
      <c r="AS241">
        <v>0.98</v>
      </c>
      <c r="AT241">
        <v>0.8</v>
      </c>
      <c r="AU241">
        <v>0.96</v>
      </c>
      <c r="AV241">
        <v>0.6</v>
      </c>
      <c r="AW241">
        <v>0.87</v>
      </c>
      <c r="AX241">
        <v>0.6</v>
      </c>
      <c r="AY241">
        <v>0.93</v>
      </c>
      <c r="AZ241">
        <v>0.68</v>
      </c>
      <c r="BA241">
        <v>0.91</v>
      </c>
      <c r="BB241" s="1">
        <v>154332.94</v>
      </c>
      <c r="BC241" s="1">
        <v>1214079.5900000001</v>
      </c>
      <c r="BD241" s="1">
        <v>1808.88</v>
      </c>
      <c r="BE241" s="1">
        <v>2442.2600000000002</v>
      </c>
      <c r="BF241" s="1">
        <v>166016.56</v>
      </c>
      <c r="BG241" s="1">
        <v>223524.15</v>
      </c>
      <c r="BH241" s="1">
        <v>61452231.759999998</v>
      </c>
      <c r="BI241" s="1">
        <v>97857409.569999993</v>
      </c>
      <c r="BJ241" s="1">
        <v>1016.14</v>
      </c>
      <c r="BK241">
        <v>0</v>
      </c>
      <c r="BL241">
        <v>0</v>
      </c>
      <c r="BM241">
        <v>4</v>
      </c>
      <c r="BN241">
        <v>1</v>
      </c>
      <c r="BO241">
        <v>0</v>
      </c>
      <c r="BP241">
        <v>0</v>
      </c>
      <c r="BQ241">
        <v>4</v>
      </c>
      <c r="BR241">
        <v>4</v>
      </c>
      <c r="BS241">
        <v>3</v>
      </c>
      <c r="BT241">
        <v>0</v>
      </c>
      <c r="BU241">
        <v>0</v>
      </c>
      <c r="BV241">
        <v>43.063000000000002</v>
      </c>
      <c r="BW241">
        <v>44.223999999999997</v>
      </c>
      <c r="BX241">
        <v>0</v>
      </c>
      <c r="BY241">
        <v>0</v>
      </c>
      <c r="BZ241">
        <v>46.679000000000002</v>
      </c>
      <c r="CA241">
        <v>45.914000000000001</v>
      </c>
      <c r="CB241">
        <v>41.807000000000002</v>
      </c>
      <c r="CC241">
        <v>0</v>
      </c>
      <c r="CD241">
        <v>0</v>
      </c>
      <c r="CE241">
        <v>80.433999999999997</v>
      </c>
      <c r="CF241">
        <v>82.602999999999994</v>
      </c>
      <c r="CG241">
        <v>0</v>
      </c>
      <c r="CH241">
        <v>0</v>
      </c>
      <c r="CI241">
        <v>87.188999999999993</v>
      </c>
      <c r="CJ241">
        <v>85.76</v>
      </c>
      <c r="CK241">
        <v>78.087999999999994</v>
      </c>
      <c r="CL241" s="2">
        <v>212700</v>
      </c>
      <c r="CM241" s="2">
        <v>3155000</v>
      </c>
      <c r="CN241" s="2">
        <v>1315000000</v>
      </c>
      <c r="CO241" s="2">
        <v>45720000</v>
      </c>
      <c r="CP241" s="2">
        <v>306600</v>
      </c>
      <c r="CQ241" s="2">
        <v>1348000</v>
      </c>
      <c r="CR241" s="2">
        <v>481500000</v>
      </c>
      <c r="CS241" s="2">
        <v>435400000</v>
      </c>
      <c r="CT241" s="2">
        <v>340300000</v>
      </c>
      <c r="CU241" s="2">
        <v>154300</v>
      </c>
      <c r="CV241" s="2">
        <v>985800</v>
      </c>
      <c r="CW241" s="2">
        <v>200800000</v>
      </c>
      <c r="CX241" s="2">
        <v>6454000</v>
      </c>
      <c r="CY241" s="2">
        <v>124600</v>
      </c>
      <c r="CZ241" s="2">
        <v>805500</v>
      </c>
      <c r="DA241" s="2">
        <v>56770000</v>
      </c>
      <c r="DB241" s="2">
        <v>97860000</v>
      </c>
      <c r="DC241" s="2">
        <v>59110000</v>
      </c>
      <c r="DD241">
        <v>44.494</v>
      </c>
      <c r="DE241">
        <v>139.52799999999999</v>
      </c>
      <c r="DF241">
        <v>141.05799999999999</v>
      </c>
      <c r="DG241">
        <v>120.73099999999999</v>
      </c>
      <c r="DH241">
        <v>18.5</v>
      </c>
      <c r="DI241">
        <v>6.4470000000000001</v>
      </c>
      <c r="DJ241">
        <v>140.77000000000001</v>
      </c>
      <c r="DK241">
        <v>0</v>
      </c>
      <c r="DL241">
        <v>141.346</v>
      </c>
      <c r="DM241">
        <v>72.328000000000003</v>
      </c>
      <c r="DN241">
        <v>138.98099999999999</v>
      </c>
      <c r="DO241">
        <v>139.84899999999999</v>
      </c>
      <c r="DP241">
        <v>108.05</v>
      </c>
      <c r="DQ241">
        <v>53.137</v>
      </c>
      <c r="DR241">
        <v>85.021000000000001</v>
      </c>
      <c r="DS241">
        <v>138.62899999999999</v>
      </c>
      <c r="DT241">
        <v>0</v>
      </c>
      <c r="DU241">
        <v>141.22300000000001</v>
      </c>
      <c r="DV241">
        <v>1</v>
      </c>
      <c r="DW241">
        <v>0.89</v>
      </c>
      <c r="DX241">
        <v>1</v>
      </c>
      <c r="DY241">
        <v>0.71</v>
      </c>
      <c r="DZ241">
        <v>0.72</v>
      </c>
      <c r="EA241">
        <v>0.83</v>
      </c>
      <c r="EB241">
        <v>0.94</v>
      </c>
      <c r="EC241">
        <v>1</v>
      </c>
      <c r="ED241">
        <v>1</v>
      </c>
      <c r="EE241">
        <v>14.832000000000001</v>
      </c>
      <c r="EF241">
        <v>6183.1559999999999</v>
      </c>
      <c r="EG241">
        <v>214.91200000000001</v>
      </c>
      <c r="EH241">
        <v>1.4410000000000001</v>
      </c>
      <c r="EI241">
        <v>6.3380000000000001</v>
      </c>
      <c r="EJ241">
        <v>2263.4059999999999</v>
      </c>
      <c r="EK241">
        <v>2046.3979999999999</v>
      </c>
      <c r="EL241">
        <v>1599.425</v>
      </c>
      <c r="EM241">
        <v>6.3869999999999996</v>
      </c>
      <c r="EN241">
        <v>1300.76</v>
      </c>
      <c r="EO241">
        <v>41.814999999999998</v>
      </c>
      <c r="EP241">
        <v>0.80700000000000005</v>
      </c>
      <c r="EQ241">
        <v>5.2190000000000003</v>
      </c>
      <c r="ER241">
        <v>367.85700000000003</v>
      </c>
      <c r="ES241">
        <v>634.06299999999999</v>
      </c>
      <c r="ET241">
        <v>383.01</v>
      </c>
      <c r="FC241" s="2">
        <v>212700</v>
      </c>
      <c r="FD241" s="2">
        <v>3155000</v>
      </c>
      <c r="FE241" s="2">
        <v>1315000000</v>
      </c>
      <c r="FF241" s="2">
        <v>45720000</v>
      </c>
      <c r="FG241" s="2">
        <v>306600</v>
      </c>
      <c r="FH241" s="2">
        <v>1348000</v>
      </c>
      <c r="FI241" s="2">
        <v>481500000</v>
      </c>
      <c r="FJ241" s="2">
        <v>435400000</v>
      </c>
      <c r="FK241" s="2">
        <v>340300000</v>
      </c>
      <c r="FL241" s="2">
        <v>154300</v>
      </c>
      <c r="FM241" s="2">
        <v>985800</v>
      </c>
      <c r="FN241" s="2">
        <v>200800000</v>
      </c>
      <c r="FO241" s="2">
        <v>6454000</v>
      </c>
      <c r="FP241" s="2">
        <v>124600</v>
      </c>
      <c r="FQ241" s="2">
        <v>805500</v>
      </c>
      <c r="FR241" s="2">
        <v>56770000</v>
      </c>
      <c r="FS241" s="2">
        <v>97860000</v>
      </c>
      <c r="FT241" s="2">
        <v>59110000</v>
      </c>
    </row>
    <row r="242" spans="1:176" x14ac:dyDescent="0.2">
      <c r="A242">
        <v>0</v>
      </c>
      <c r="B242" t="s">
        <v>176</v>
      </c>
      <c r="C242" t="s">
        <v>225</v>
      </c>
      <c r="D242" t="s">
        <v>196</v>
      </c>
      <c r="E242" s="4">
        <v>0.92083333333333339</v>
      </c>
      <c r="F242" s="4">
        <v>0.92083333333333339</v>
      </c>
      <c r="G242">
        <v>3</v>
      </c>
      <c r="H242">
        <v>567.33249999999998</v>
      </c>
      <c r="I242" t="s">
        <v>226</v>
      </c>
      <c r="J242" s="10">
        <v>1.7609999999999999</v>
      </c>
      <c r="K242" t="e">
        <f t="shared" si="4"/>
        <v>#NAME?</v>
      </c>
      <c r="L242">
        <v>23.152999999999999</v>
      </c>
      <c r="M242">
        <v>5288.9219999999996</v>
      </c>
      <c r="N242">
        <v>833.61800000000005</v>
      </c>
      <c r="O242">
        <v>1.3939999999999999</v>
      </c>
      <c r="P242">
        <v>25.378</v>
      </c>
      <c r="Q242">
        <v>2770.2809999999999</v>
      </c>
      <c r="R242">
        <v>2665.127</v>
      </c>
      <c r="S242">
        <v>2295.1860000000001</v>
      </c>
      <c r="T242">
        <v>17.577000000000002</v>
      </c>
      <c r="U242">
        <v>3985.645</v>
      </c>
      <c r="V242">
        <v>1165.375</v>
      </c>
      <c r="W242">
        <v>1.4750000000000001</v>
      </c>
      <c r="X242">
        <v>23.036999999999999</v>
      </c>
      <c r="Y242">
        <v>1550.635</v>
      </c>
      <c r="Z242">
        <v>2311.3760000000002</v>
      </c>
      <c r="AA242">
        <v>1369.2760000000001</v>
      </c>
      <c r="AB242">
        <v>0.186</v>
      </c>
      <c r="AC242">
        <v>3.2000000000000001E-2</v>
      </c>
      <c r="AD242">
        <v>0.378</v>
      </c>
      <c r="AE242">
        <v>0.88400000000000001</v>
      </c>
      <c r="AF242">
        <v>0.151</v>
      </c>
      <c r="AG242">
        <v>4.8000000000000001E-2</v>
      </c>
      <c r="AH242">
        <v>0</v>
      </c>
      <c r="AI242">
        <v>0.27800000000000002</v>
      </c>
      <c r="AJ242" t="s">
        <v>177</v>
      </c>
      <c r="AK242" t="s">
        <v>177</v>
      </c>
      <c r="AL242" t="s">
        <v>182</v>
      </c>
      <c r="AM242" t="s">
        <v>178</v>
      </c>
      <c r="AN242" t="s">
        <v>177</v>
      </c>
      <c r="AO242" t="s">
        <v>177</v>
      </c>
      <c r="AP242" t="s">
        <v>178</v>
      </c>
      <c r="AQ242" t="s">
        <v>182</v>
      </c>
      <c r="AR242" t="s">
        <v>182</v>
      </c>
      <c r="AS242">
        <v>0.97</v>
      </c>
      <c r="AT242">
        <v>0.96</v>
      </c>
      <c r="AU242">
        <v>0.98</v>
      </c>
      <c r="AV242">
        <v>0.99</v>
      </c>
      <c r="AW242">
        <v>0.95</v>
      </c>
      <c r="AX242">
        <v>0.84</v>
      </c>
      <c r="AY242">
        <v>0.99</v>
      </c>
      <c r="AZ242">
        <v>0.96</v>
      </c>
      <c r="BA242">
        <v>0.99</v>
      </c>
      <c r="BB242" s="1">
        <v>9571.5400000000009</v>
      </c>
      <c r="BC242" s="1">
        <v>124471.31</v>
      </c>
      <c r="BD242">
        <v>53.97</v>
      </c>
      <c r="BE242" s="1">
        <v>6062665.6299999999</v>
      </c>
      <c r="BF242" s="1">
        <v>16335.91</v>
      </c>
      <c r="BG242" s="1">
        <v>246580.95</v>
      </c>
      <c r="BH242">
        <v>44.96</v>
      </c>
      <c r="BI242">
        <v>27.1</v>
      </c>
      <c r="BJ242">
        <v>35.119999999999997</v>
      </c>
      <c r="BK242">
        <v>0</v>
      </c>
      <c r="BL242">
        <v>0</v>
      </c>
      <c r="BM242">
        <v>4</v>
      </c>
      <c r="BN242">
        <v>1</v>
      </c>
      <c r="BO242">
        <v>0</v>
      </c>
      <c r="BP242">
        <v>0</v>
      </c>
      <c r="BQ242">
        <v>2</v>
      </c>
      <c r="BR242">
        <v>4</v>
      </c>
      <c r="BS242">
        <v>3</v>
      </c>
      <c r="BT242">
        <v>0</v>
      </c>
      <c r="BU242">
        <v>0</v>
      </c>
      <c r="BV242">
        <v>39.978000000000002</v>
      </c>
      <c r="BW242">
        <v>40.1</v>
      </c>
      <c r="BX242">
        <v>0</v>
      </c>
      <c r="BY242">
        <v>0</v>
      </c>
      <c r="BZ242">
        <v>40.1</v>
      </c>
      <c r="CA242">
        <v>39.539000000000001</v>
      </c>
      <c r="CB242">
        <v>39.685000000000002</v>
      </c>
      <c r="CC242">
        <v>0</v>
      </c>
      <c r="CD242">
        <v>0</v>
      </c>
      <c r="CE242">
        <v>78.852000000000004</v>
      </c>
      <c r="CF242">
        <v>100</v>
      </c>
      <c r="CG242">
        <v>0</v>
      </c>
      <c r="CH242">
        <v>0</v>
      </c>
      <c r="CI242">
        <v>100</v>
      </c>
      <c r="CJ242">
        <v>78.293999999999997</v>
      </c>
      <c r="CK242">
        <v>98.965000000000003</v>
      </c>
      <c r="CL242" s="2">
        <v>35660</v>
      </c>
      <c r="CM242" s="2">
        <v>825700</v>
      </c>
      <c r="CN242" s="2">
        <v>188600000</v>
      </c>
      <c r="CO242" s="2">
        <v>29730000</v>
      </c>
      <c r="CP242" s="2">
        <v>49710</v>
      </c>
      <c r="CQ242" s="2">
        <v>905000</v>
      </c>
      <c r="CR242" s="2">
        <v>98790000</v>
      </c>
      <c r="CS242" s="2">
        <v>95040000</v>
      </c>
      <c r="CT242" s="2">
        <v>81850000</v>
      </c>
      <c r="CU242" s="2">
        <v>4661</v>
      </c>
      <c r="CV242" s="2">
        <v>81930</v>
      </c>
      <c r="CW242" s="2">
        <v>18580000</v>
      </c>
      <c r="CX242" s="2">
        <v>5432000</v>
      </c>
      <c r="CY242" s="2">
        <v>6874</v>
      </c>
      <c r="CZ242" s="2">
        <v>107400</v>
      </c>
      <c r="DA242" s="2">
        <v>7228000</v>
      </c>
      <c r="DB242" s="2">
        <v>10770000</v>
      </c>
      <c r="DC242" s="2">
        <v>6383000</v>
      </c>
      <c r="DD242">
        <v>31.952000000000002</v>
      </c>
      <c r="DE242">
        <v>67.623999999999995</v>
      </c>
      <c r="DF242">
        <v>25.79</v>
      </c>
      <c r="DG242">
        <v>125.71599999999999</v>
      </c>
      <c r="DH242">
        <v>141.42099999999999</v>
      </c>
      <c r="DI242">
        <v>59.496000000000002</v>
      </c>
      <c r="DJ242">
        <v>32.213999999999999</v>
      </c>
      <c r="DK242">
        <v>0</v>
      </c>
      <c r="DL242">
        <v>95.64</v>
      </c>
      <c r="DM242">
        <v>25.561</v>
      </c>
      <c r="DN242">
        <v>65.031000000000006</v>
      </c>
      <c r="DO242">
        <v>60.756</v>
      </c>
      <c r="DP242">
        <v>135.33199999999999</v>
      </c>
      <c r="DQ242">
        <v>141.42099999999999</v>
      </c>
      <c r="DR242">
        <v>69.218000000000004</v>
      </c>
      <c r="DS242">
        <v>2.3820000000000001</v>
      </c>
      <c r="DT242">
        <v>0</v>
      </c>
      <c r="DU242">
        <v>101.056</v>
      </c>
      <c r="DV242">
        <v>0.96</v>
      </c>
      <c r="DW242">
        <v>0.94</v>
      </c>
      <c r="DX242">
        <v>0.91</v>
      </c>
      <c r="DY242">
        <v>0.77</v>
      </c>
      <c r="DZ242">
        <v>0.94</v>
      </c>
      <c r="EA242">
        <v>0.87</v>
      </c>
      <c r="EB242">
        <v>0.9</v>
      </c>
      <c r="EC242">
        <v>0.76</v>
      </c>
      <c r="ED242">
        <v>1</v>
      </c>
      <c r="EE242">
        <v>23.152999999999999</v>
      </c>
      <c r="EF242">
        <v>5288.9219999999996</v>
      </c>
      <c r="EG242">
        <v>833.61800000000005</v>
      </c>
      <c r="EH242">
        <v>1.3939999999999999</v>
      </c>
      <c r="EI242">
        <v>25.378</v>
      </c>
      <c r="EJ242">
        <v>2770.2809999999999</v>
      </c>
      <c r="EK242">
        <v>2665.127</v>
      </c>
      <c r="EL242">
        <v>2295.1860000000001</v>
      </c>
      <c r="EM242">
        <v>17.577000000000002</v>
      </c>
      <c r="EN242">
        <v>3985.645</v>
      </c>
      <c r="EO242">
        <v>1165.375</v>
      </c>
      <c r="EP242">
        <v>1.4750000000000001</v>
      </c>
      <c r="EQ242">
        <v>23.036999999999999</v>
      </c>
      <c r="ER242">
        <v>1550.635</v>
      </c>
      <c r="ES242">
        <v>2311.3760000000002</v>
      </c>
      <c r="ET242">
        <v>1369.2760000000001</v>
      </c>
      <c r="FC242" s="2">
        <v>35660</v>
      </c>
      <c r="FD242" s="2">
        <v>825700</v>
      </c>
      <c r="FE242" s="2">
        <v>188600000</v>
      </c>
      <c r="FF242" s="2">
        <v>29730000</v>
      </c>
      <c r="FG242" s="2">
        <v>49710</v>
      </c>
      <c r="FH242" s="2">
        <v>905000</v>
      </c>
      <c r="FI242" s="2">
        <v>98790000</v>
      </c>
      <c r="FJ242" s="2">
        <v>95040000</v>
      </c>
      <c r="FK242" s="2">
        <v>81850000</v>
      </c>
      <c r="FL242" s="2">
        <v>4661</v>
      </c>
      <c r="FM242" s="2">
        <v>81930</v>
      </c>
      <c r="FN242" s="2">
        <v>18580000</v>
      </c>
      <c r="FO242" s="2">
        <v>5432000</v>
      </c>
      <c r="FP242" s="2">
        <v>6874</v>
      </c>
      <c r="FQ242" s="2">
        <v>107400</v>
      </c>
      <c r="FR242" s="2">
        <v>7228000</v>
      </c>
      <c r="FS242" s="2">
        <v>10770000</v>
      </c>
      <c r="FT242" s="2">
        <v>6383000</v>
      </c>
    </row>
    <row r="243" spans="1:176" hidden="1" x14ac:dyDescent="0.2">
      <c r="A243">
        <v>0</v>
      </c>
      <c r="B243" t="s">
        <v>394</v>
      </c>
      <c r="C243" t="s">
        <v>491</v>
      </c>
      <c r="D243" t="s">
        <v>196</v>
      </c>
      <c r="E243" s="3">
        <v>1</v>
      </c>
      <c r="F243" s="3">
        <v>1</v>
      </c>
      <c r="G243">
        <v>1</v>
      </c>
      <c r="H243">
        <v>607.45770000000005</v>
      </c>
      <c r="I243" t="s">
        <v>492</v>
      </c>
      <c r="J243" s="10">
        <v>12.821999999999999</v>
      </c>
      <c r="K243" t="e">
        <f t="shared" si="4"/>
        <v>#NAME?</v>
      </c>
      <c r="L243">
        <v>0.53700000000000003</v>
      </c>
      <c r="M243">
        <v>0.51800000000000002</v>
      </c>
      <c r="N243">
        <v>1.4139999999999999</v>
      </c>
      <c r="O243">
        <v>1.2450000000000001</v>
      </c>
      <c r="P243">
        <v>1.4179999999999999</v>
      </c>
      <c r="Q243">
        <v>0.441</v>
      </c>
      <c r="R243">
        <v>3.5999999999999997E-2</v>
      </c>
      <c r="S243">
        <v>1.371</v>
      </c>
      <c r="T243">
        <v>0.63800000000000001</v>
      </c>
      <c r="U243">
        <v>0.47499999999999998</v>
      </c>
      <c r="V243">
        <v>1.444</v>
      </c>
      <c r="W243">
        <v>1.24</v>
      </c>
      <c r="X243">
        <v>1.454</v>
      </c>
      <c r="Y243">
        <v>0.49</v>
      </c>
      <c r="Z243">
        <v>0.13700000000000001</v>
      </c>
      <c r="AA243">
        <v>1.5569999999999999</v>
      </c>
      <c r="AB243">
        <v>0.70499999999999996</v>
      </c>
      <c r="AC243">
        <v>0.69499999999999995</v>
      </c>
      <c r="AD243">
        <v>0.84299999999999997</v>
      </c>
      <c r="AE243">
        <v>0.89</v>
      </c>
      <c r="AF243">
        <v>0.83299999999999996</v>
      </c>
      <c r="AG243">
        <v>0.63500000000000001</v>
      </c>
      <c r="AH243">
        <v>0.41899999999999998</v>
      </c>
      <c r="AI243">
        <v>0.78800000000000003</v>
      </c>
      <c r="AJ243" t="s">
        <v>177</v>
      </c>
      <c r="AK243" t="s">
        <v>177</v>
      </c>
      <c r="AL243" t="s">
        <v>177</v>
      </c>
      <c r="AM243" t="s">
        <v>177</v>
      </c>
      <c r="AN243" t="s">
        <v>177</v>
      </c>
      <c r="AO243" t="s">
        <v>177</v>
      </c>
      <c r="AP243" t="s">
        <v>177</v>
      </c>
      <c r="AQ243" t="s">
        <v>177</v>
      </c>
      <c r="AR243" t="s">
        <v>178</v>
      </c>
      <c r="AS243">
        <v>0.73799999999999999</v>
      </c>
      <c r="AT243">
        <v>0.93</v>
      </c>
      <c r="AU243">
        <v>0.82</v>
      </c>
      <c r="AV243">
        <v>0.81799999999999995</v>
      </c>
      <c r="AW243">
        <v>0.96</v>
      </c>
      <c r="AX243">
        <v>0.83</v>
      </c>
      <c r="AY243">
        <v>0.52</v>
      </c>
      <c r="AZ243">
        <v>0.72</v>
      </c>
      <c r="BA243">
        <v>0.7</v>
      </c>
      <c r="BB243" s="1">
        <v>902109.44</v>
      </c>
      <c r="BC243" s="1">
        <v>575781.82999999996</v>
      </c>
      <c r="BD243" s="1">
        <v>428540.03</v>
      </c>
      <c r="BE243" s="1">
        <v>1302707.25</v>
      </c>
      <c r="BF243" s="1">
        <v>1118590.76</v>
      </c>
      <c r="BG243" s="1">
        <v>1311968.6299999999</v>
      </c>
      <c r="BH243" s="1">
        <v>441857.02</v>
      </c>
      <c r="BI243">
        <v>61.39</v>
      </c>
      <c r="BJ243" s="1">
        <v>1404654.62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1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19.622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48.932000000000002</v>
      </c>
      <c r="CL243" s="2">
        <v>36840000</v>
      </c>
      <c r="CM243" s="2">
        <v>19780000</v>
      </c>
      <c r="CN243" s="2">
        <v>19090000</v>
      </c>
      <c r="CO243" s="2">
        <v>52100000</v>
      </c>
      <c r="CP243" s="2">
        <v>45870000</v>
      </c>
      <c r="CQ243" s="2">
        <v>52230000</v>
      </c>
      <c r="CR243" s="2">
        <v>16260000</v>
      </c>
      <c r="CS243" s="2">
        <v>1340000</v>
      </c>
      <c r="CT243" s="2">
        <v>50510000</v>
      </c>
      <c r="CU243" s="2">
        <v>902100</v>
      </c>
      <c r="CV243" s="2">
        <v>575800</v>
      </c>
      <c r="CW243" s="2">
        <v>428500</v>
      </c>
      <c r="CX243" s="2">
        <v>1303000</v>
      </c>
      <c r="CY243" s="2">
        <v>1119000</v>
      </c>
      <c r="CZ243" s="2">
        <v>1312000</v>
      </c>
      <c r="DA243" s="2">
        <v>441900</v>
      </c>
      <c r="DB243" s="2">
        <v>123600</v>
      </c>
      <c r="DC243" s="2">
        <v>1405000</v>
      </c>
      <c r="DD243">
        <v>130.18299999999999</v>
      </c>
      <c r="DE243">
        <v>126.163</v>
      </c>
      <c r="DF243">
        <v>122.03400000000001</v>
      </c>
      <c r="DG243">
        <v>139.56200000000001</v>
      </c>
      <c r="DH243">
        <v>132.90199999999999</v>
      </c>
      <c r="DI243">
        <v>135.899</v>
      </c>
      <c r="DJ243">
        <v>129.708</v>
      </c>
      <c r="DK243">
        <v>0</v>
      </c>
      <c r="DL243">
        <v>114.05800000000001</v>
      </c>
      <c r="DM243">
        <v>109.786</v>
      </c>
      <c r="DN243">
        <v>101.892</v>
      </c>
      <c r="DO243">
        <v>84.504999999999995</v>
      </c>
      <c r="DP243">
        <v>136.68799999999999</v>
      </c>
      <c r="DQ243">
        <v>117.614</v>
      </c>
      <c r="DR243">
        <v>117.175</v>
      </c>
      <c r="DS243">
        <v>90.167000000000002</v>
      </c>
      <c r="DT243">
        <v>0</v>
      </c>
      <c r="DU243">
        <v>80.042000000000002</v>
      </c>
      <c r="DV243">
        <v>1</v>
      </c>
      <c r="DW243">
        <v>1</v>
      </c>
      <c r="DX243">
        <v>1</v>
      </c>
      <c r="DY243">
        <v>1</v>
      </c>
      <c r="DZ243">
        <v>1</v>
      </c>
      <c r="EA243">
        <v>1</v>
      </c>
      <c r="EB243">
        <v>1</v>
      </c>
      <c r="EC243">
        <v>1</v>
      </c>
      <c r="ED243">
        <v>1</v>
      </c>
      <c r="EE243">
        <v>0.53700000000000003</v>
      </c>
      <c r="EF243">
        <v>0.51800000000000002</v>
      </c>
      <c r="EG243">
        <v>1.4139999999999999</v>
      </c>
      <c r="EH243">
        <v>1.2450000000000001</v>
      </c>
      <c r="EI243">
        <v>1.4179999999999999</v>
      </c>
      <c r="EJ243">
        <v>0.441</v>
      </c>
      <c r="EK243">
        <v>3.5999999999999997E-2</v>
      </c>
      <c r="EL243">
        <v>1.371</v>
      </c>
      <c r="EM243">
        <v>0.63800000000000001</v>
      </c>
      <c r="EN243">
        <v>0.47499999999999998</v>
      </c>
      <c r="EO243">
        <v>1.444</v>
      </c>
      <c r="EP243">
        <v>1.24</v>
      </c>
      <c r="EQ243">
        <v>1.454</v>
      </c>
      <c r="ER243">
        <v>0.49</v>
      </c>
      <c r="ES243">
        <v>0.13700000000000001</v>
      </c>
      <c r="ET243">
        <v>1.5569999999999999</v>
      </c>
      <c r="FC243" s="2">
        <v>36840000</v>
      </c>
      <c r="FD243" s="2">
        <v>19780000</v>
      </c>
      <c r="FE243" s="2">
        <v>19090000</v>
      </c>
      <c r="FF243" s="2">
        <v>52100000</v>
      </c>
      <c r="FG243" s="2">
        <v>45870000</v>
      </c>
      <c r="FH243" s="2">
        <v>52230000</v>
      </c>
      <c r="FI243" s="2">
        <v>16260000</v>
      </c>
      <c r="FJ243" s="2">
        <v>1340000</v>
      </c>
      <c r="FK243" s="2">
        <v>50510000</v>
      </c>
      <c r="FL243" s="2">
        <v>902100</v>
      </c>
      <c r="FM243" s="2">
        <v>575800</v>
      </c>
      <c r="FN243" s="2">
        <v>428500</v>
      </c>
      <c r="FO243" s="2">
        <v>1303000</v>
      </c>
      <c r="FP243" s="2">
        <v>1119000</v>
      </c>
      <c r="FQ243" s="2">
        <v>1312000</v>
      </c>
      <c r="FR243" s="2">
        <v>441900</v>
      </c>
      <c r="FS243" s="2">
        <v>123600</v>
      </c>
      <c r="FT243" s="2">
        <v>1405000</v>
      </c>
    </row>
    <row r="244" spans="1:176" x14ac:dyDescent="0.2">
      <c r="A244">
        <v>0</v>
      </c>
      <c r="B244" t="s">
        <v>176</v>
      </c>
      <c r="C244" t="s">
        <v>1383</v>
      </c>
      <c r="D244" t="s">
        <v>196</v>
      </c>
      <c r="E244" s="3">
        <v>1.1666666666666667</v>
      </c>
      <c r="F244" s="3">
        <v>1.1666666666666667</v>
      </c>
      <c r="G244">
        <v>1</v>
      </c>
      <c r="H244">
        <v>663.52030000000002</v>
      </c>
      <c r="I244" t="s">
        <v>1384</v>
      </c>
      <c r="J244" s="10">
        <v>15.212999999999999</v>
      </c>
      <c r="K244" t="e">
        <f t="shared" si="4"/>
        <v>#NAME?</v>
      </c>
      <c r="L244">
        <v>6.9000000000000006E-2</v>
      </c>
      <c r="M244">
        <v>0.04</v>
      </c>
      <c r="N244">
        <v>3.5999999999999997E-2</v>
      </c>
      <c r="O244">
        <v>2.6680000000000001</v>
      </c>
      <c r="P244">
        <v>5.0910000000000002</v>
      </c>
      <c r="Q244">
        <v>4.2000000000000003E-2</v>
      </c>
      <c r="R244">
        <v>0</v>
      </c>
      <c r="S244">
        <v>7.0000000000000001E-3</v>
      </c>
      <c r="T244">
        <v>0.27200000000000002</v>
      </c>
      <c r="U244">
        <v>0.111</v>
      </c>
      <c r="V244">
        <v>0.188</v>
      </c>
      <c r="W244">
        <v>2.3919999999999999</v>
      </c>
      <c r="X244">
        <v>5.4669999999999996</v>
      </c>
      <c r="Y244">
        <v>0.184</v>
      </c>
      <c r="Z244">
        <v>0</v>
      </c>
      <c r="AA244">
        <v>7.4999999999999997E-2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 t="s">
        <v>177</v>
      </c>
      <c r="AK244" t="s">
        <v>177</v>
      </c>
      <c r="AL244" t="s">
        <v>177</v>
      </c>
      <c r="AM244" t="s">
        <v>177</v>
      </c>
      <c r="AN244" t="s">
        <v>177</v>
      </c>
      <c r="AO244" t="s">
        <v>178</v>
      </c>
      <c r="AP244" t="s">
        <v>177</v>
      </c>
      <c r="AQ244" t="s">
        <v>177</v>
      </c>
      <c r="AR244" t="s">
        <v>177</v>
      </c>
      <c r="AS244">
        <v>0.99</v>
      </c>
      <c r="AT244">
        <v>0.69</v>
      </c>
      <c r="AU244">
        <v>0.84</v>
      </c>
      <c r="AV244">
        <v>0.86</v>
      </c>
      <c r="AW244">
        <v>0.92</v>
      </c>
      <c r="AX244">
        <v>0.82</v>
      </c>
      <c r="AY244">
        <v>0.95</v>
      </c>
      <c r="AZ244">
        <v>0</v>
      </c>
      <c r="BA244">
        <v>0.95</v>
      </c>
      <c r="BB244" s="1">
        <v>169410.2</v>
      </c>
      <c r="BC244" s="1">
        <v>1546.08</v>
      </c>
      <c r="BD244" s="1">
        <v>32672.11</v>
      </c>
      <c r="BE244" s="1">
        <v>26257.81</v>
      </c>
      <c r="BF244" s="1">
        <v>5261.38</v>
      </c>
      <c r="BG244" s="1">
        <v>832497.4</v>
      </c>
      <c r="BH244" s="1">
        <v>56364.82</v>
      </c>
      <c r="BI244">
        <v>0</v>
      </c>
      <c r="BJ244" s="1">
        <v>10452.719999999999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1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22.449000000000002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74.802999999999997</v>
      </c>
      <c r="CI244">
        <v>0</v>
      </c>
      <c r="CJ244">
        <v>0</v>
      </c>
      <c r="CK244">
        <v>0</v>
      </c>
      <c r="CL244" s="2">
        <v>3054000</v>
      </c>
      <c r="CM244" s="2">
        <v>211600</v>
      </c>
      <c r="CN244" s="2">
        <v>123500</v>
      </c>
      <c r="CO244" s="2">
        <v>110800</v>
      </c>
      <c r="CP244" s="2">
        <v>8149000</v>
      </c>
      <c r="CQ244" s="2">
        <v>15550000</v>
      </c>
      <c r="CR244" s="2">
        <v>128800</v>
      </c>
      <c r="CS244" s="2">
        <v>0</v>
      </c>
      <c r="CT244" s="2">
        <v>22400</v>
      </c>
      <c r="CU244" s="2">
        <v>139700</v>
      </c>
      <c r="CV244" s="2">
        <v>37950</v>
      </c>
      <c r="CW244" s="2">
        <v>15490</v>
      </c>
      <c r="CX244" s="2">
        <v>26260</v>
      </c>
      <c r="CY244" s="2">
        <v>334000</v>
      </c>
      <c r="CZ244" s="2">
        <v>763500</v>
      </c>
      <c r="DA244" s="2">
        <v>25640</v>
      </c>
      <c r="DB244" s="2">
        <v>0</v>
      </c>
      <c r="DC244" s="2">
        <v>10450</v>
      </c>
      <c r="DD244">
        <v>0</v>
      </c>
      <c r="DE244">
        <v>64.558999999999997</v>
      </c>
      <c r="DF244">
        <v>0</v>
      </c>
      <c r="DG244">
        <v>0</v>
      </c>
      <c r="DH244">
        <v>0</v>
      </c>
      <c r="DI244">
        <v>134.435</v>
      </c>
      <c r="DJ244">
        <v>79.090999999999994</v>
      </c>
      <c r="DK244">
        <v>0</v>
      </c>
      <c r="DL244">
        <v>0</v>
      </c>
      <c r="DM244">
        <v>0</v>
      </c>
      <c r="DN244">
        <v>29.466999999999999</v>
      </c>
      <c r="DO244">
        <v>0</v>
      </c>
      <c r="DP244">
        <v>0</v>
      </c>
      <c r="DQ244">
        <v>0</v>
      </c>
      <c r="DR244">
        <v>100.533</v>
      </c>
      <c r="DS244">
        <v>76.691000000000003</v>
      </c>
      <c r="DT244">
        <v>0</v>
      </c>
      <c r="DU244">
        <v>0</v>
      </c>
      <c r="DV244">
        <v>0.85</v>
      </c>
      <c r="DW244">
        <v>0.84</v>
      </c>
      <c r="DX244">
        <v>0.81</v>
      </c>
      <c r="DY244">
        <v>1</v>
      </c>
      <c r="DZ244">
        <v>0.83</v>
      </c>
      <c r="EA244">
        <v>0.88</v>
      </c>
      <c r="EB244">
        <v>0.93</v>
      </c>
      <c r="EC244">
        <v>0</v>
      </c>
      <c r="ED244">
        <v>1</v>
      </c>
      <c r="EE244">
        <v>6.9000000000000006E-2</v>
      </c>
      <c r="EF244">
        <v>0.04</v>
      </c>
      <c r="EG244">
        <v>3.5999999999999997E-2</v>
      </c>
      <c r="EH244">
        <v>2.6680000000000001</v>
      </c>
      <c r="EI244">
        <v>5.0910000000000002</v>
      </c>
      <c r="EJ244">
        <v>4.2000000000000003E-2</v>
      </c>
      <c r="EK244">
        <v>0</v>
      </c>
      <c r="EL244">
        <v>7.0000000000000001E-3</v>
      </c>
      <c r="EM244">
        <v>0.27200000000000002</v>
      </c>
      <c r="EN244">
        <v>0.111</v>
      </c>
      <c r="EO244">
        <v>0.188</v>
      </c>
      <c r="EP244">
        <v>2.3919999999999999</v>
      </c>
      <c r="EQ244">
        <v>5.4669999999999996</v>
      </c>
      <c r="ER244">
        <v>0.184</v>
      </c>
      <c r="ES244">
        <v>0</v>
      </c>
      <c r="ET244">
        <v>7.4999999999999997E-2</v>
      </c>
      <c r="FC244" s="2">
        <v>3054000</v>
      </c>
      <c r="FD244" s="2">
        <v>211600</v>
      </c>
      <c r="FE244" s="2">
        <v>123500</v>
      </c>
      <c r="FF244" s="2">
        <v>110800</v>
      </c>
      <c r="FG244" s="2">
        <v>8149000</v>
      </c>
      <c r="FH244" s="2">
        <v>15550000</v>
      </c>
      <c r="FI244" s="2">
        <v>128800</v>
      </c>
      <c r="FJ244" s="2">
        <v>0</v>
      </c>
      <c r="FK244" s="2">
        <v>22400</v>
      </c>
      <c r="FL244" s="2">
        <v>139700</v>
      </c>
      <c r="FM244" s="2">
        <v>37950</v>
      </c>
      <c r="FN244" s="2">
        <v>15490</v>
      </c>
      <c r="FO244" s="2">
        <v>26260</v>
      </c>
      <c r="FP244" s="2">
        <v>334000</v>
      </c>
      <c r="FQ244" s="2">
        <v>763500</v>
      </c>
      <c r="FR244" s="2">
        <v>25640</v>
      </c>
      <c r="FS244" s="2">
        <v>0</v>
      </c>
      <c r="FT244" s="2">
        <v>10450</v>
      </c>
    </row>
    <row r="245" spans="1:176" x14ac:dyDescent="0.2">
      <c r="A245">
        <v>0</v>
      </c>
      <c r="B245" t="s">
        <v>176</v>
      </c>
      <c r="C245" t="s">
        <v>1385</v>
      </c>
      <c r="D245" t="s">
        <v>201</v>
      </c>
      <c r="E245" s="4">
        <v>0.66666666666666663</v>
      </c>
      <c r="F245" s="4">
        <v>0.66666666666666663</v>
      </c>
      <c r="G245">
        <v>1</v>
      </c>
      <c r="H245">
        <v>453.28550000000001</v>
      </c>
      <c r="I245" t="s">
        <v>1386</v>
      </c>
      <c r="J245" s="10">
        <v>3.1349999999999998</v>
      </c>
      <c r="K245" t="e">
        <f t="shared" ref="K245:K262" si="5">-H</f>
        <v>#NAME?</v>
      </c>
      <c r="L245">
        <v>0</v>
      </c>
      <c r="M245">
        <v>14540.948</v>
      </c>
      <c r="N245">
        <v>0</v>
      </c>
      <c r="O245">
        <v>10486.922</v>
      </c>
      <c r="P245">
        <v>768794.75300000003</v>
      </c>
      <c r="Q245">
        <v>32018.375</v>
      </c>
      <c r="R245">
        <v>10535.191999999999</v>
      </c>
      <c r="S245">
        <v>13293.879000000001</v>
      </c>
      <c r="T245">
        <v>0</v>
      </c>
      <c r="U245">
        <v>6477.7240000000002</v>
      </c>
      <c r="V245">
        <v>0</v>
      </c>
      <c r="W245">
        <v>3209.2420000000002</v>
      </c>
      <c r="X245">
        <v>81370.400999999998</v>
      </c>
      <c r="Y245">
        <v>6562.1719999999996</v>
      </c>
      <c r="Z245">
        <v>4671.2430000000004</v>
      </c>
      <c r="AA245">
        <v>5905.2870000000003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 t="s">
        <v>177</v>
      </c>
      <c r="AK245" t="s">
        <v>177</v>
      </c>
      <c r="AL245" t="s">
        <v>177</v>
      </c>
      <c r="AM245" t="s">
        <v>177</v>
      </c>
      <c r="AN245" t="s">
        <v>177</v>
      </c>
      <c r="AO245" t="s">
        <v>178</v>
      </c>
      <c r="AP245" t="s">
        <v>177</v>
      </c>
      <c r="AQ245" t="s">
        <v>177</v>
      </c>
      <c r="AR245" t="s">
        <v>177</v>
      </c>
      <c r="AS245">
        <v>0</v>
      </c>
      <c r="AT245">
        <v>0</v>
      </c>
      <c r="AU245">
        <v>1</v>
      </c>
      <c r="AV245">
        <v>0</v>
      </c>
      <c r="AW245">
        <v>0.92</v>
      </c>
      <c r="AX245">
        <v>0.74</v>
      </c>
      <c r="AY245">
        <v>0.82</v>
      </c>
      <c r="AZ245">
        <v>1</v>
      </c>
      <c r="BA245">
        <v>1</v>
      </c>
      <c r="BB245">
        <v>0</v>
      </c>
      <c r="BC245">
        <v>0</v>
      </c>
      <c r="BD245" s="1">
        <v>6476.72</v>
      </c>
      <c r="BE245">
        <v>0</v>
      </c>
      <c r="BF245" s="1">
        <v>4586.8100000000004</v>
      </c>
      <c r="BG245">
        <v>1.45</v>
      </c>
      <c r="BH245" s="1">
        <v>6561.17</v>
      </c>
      <c r="BI245" s="1">
        <v>4670.24</v>
      </c>
      <c r="BJ245" s="1">
        <v>5904.29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1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8.8659999999999997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44.332000000000001</v>
      </c>
      <c r="CI245">
        <v>0</v>
      </c>
      <c r="CJ245">
        <v>0</v>
      </c>
      <c r="CK245">
        <v>0</v>
      </c>
      <c r="CL245" s="2">
        <v>0</v>
      </c>
      <c r="CM245" s="2">
        <v>0</v>
      </c>
      <c r="CN245" s="2">
        <v>14540</v>
      </c>
      <c r="CO245" s="2">
        <v>0</v>
      </c>
      <c r="CP245" s="2">
        <v>10490</v>
      </c>
      <c r="CQ245" s="2">
        <v>768800</v>
      </c>
      <c r="CR245" s="2">
        <v>32020</v>
      </c>
      <c r="CS245" s="2">
        <v>10540</v>
      </c>
      <c r="CT245" s="2">
        <v>13290</v>
      </c>
      <c r="CU245" s="2">
        <v>0</v>
      </c>
      <c r="CV245" s="2">
        <v>0</v>
      </c>
      <c r="CW245" s="2">
        <v>6478</v>
      </c>
      <c r="CX245" s="2">
        <v>0</v>
      </c>
      <c r="CY245" s="2">
        <v>3209</v>
      </c>
      <c r="CZ245" s="2">
        <v>81370</v>
      </c>
      <c r="DA245" s="2">
        <v>6562</v>
      </c>
      <c r="DB245" s="2">
        <v>4671</v>
      </c>
      <c r="DC245" s="2">
        <v>5905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124.925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121.126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1</v>
      </c>
      <c r="DY245">
        <v>0</v>
      </c>
      <c r="DZ245">
        <v>0.95</v>
      </c>
      <c r="EA245">
        <v>0.68</v>
      </c>
      <c r="EB245">
        <v>1</v>
      </c>
      <c r="EC245">
        <v>1</v>
      </c>
      <c r="ED245">
        <v>1</v>
      </c>
      <c r="EE245">
        <v>0</v>
      </c>
      <c r="EF245">
        <v>14540.948</v>
      </c>
      <c r="EG245">
        <v>0</v>
      </c>
      <c r="EH245">
        <v>10486.922</v>
      </c>
      <c r="EI245">
        <v>768794.75300000003</v>
      </c>
      <c r="EJ245">
        <v>32018.375</v>
      </c>
      <c r="EK245">
        <v>10535.191999999999</v>
      </c>
      <c r="EL245">
        <v>13293.879000000001</v>
      </c>
      <c r="EM245">
        <v>0</v>
      </c>
      <c r="EN245">
        <v>6477.7240000000002</v>
      </c>
      <c r="EO245">
        <v>0</v>
      </c>
      <c r="EP245">
        <v>3209.2420000000002</v>
      </c>
      <c r="EQ245">
        <v>81370.400999999998</v>
      </c>
      <c r="ER245">
        <v>6562.1719999999996</v>
      </c>
      <c r="ES245">
        <v>4671.2430000000004</v>
      </c>
      <c r="ET245">
        <v>5905.2870000000003</v>
      </c>
      <c r="FC245" s="2">
        <v>0</v>
      </c>
      <c r="FD245" s="2">
        <v>0</v>
      </c>
      <c r="FE245" s="2">
        <v>14540</v>
      </c>
      <c r="FF245" s="2">
        <v>0</v>
      </c>
      <c r="FG245" s="2">
        <v>10490</v>
      </c>
      <c r="FH245" s="2">
        <v>768800</v>
      </c>
      <c r="FI245" s="2">
        <v>32020</v>
      </c>
      <c r="FJ245" s="2">
        <v>10540</v>
      </c>
      <c r="FK245" s="2">
        <v>13290</v>
      </c>
      <c r="FL245" s="2">
        <v>0</v>
      </c>
      <c r="FM245" s="2">
        <v>0</v>
      </c>
      <c r="FN245" s="2">
        <v>6478</v>
      </c>
      <c r="FO245" s="2">
        <v>0</v>
      </c>
      <c r="FP245" s="2">
        <v>3209</v>
      </c>
      <c r="FQ245" s="2">
        <v>81370</v>
      </c>
      <c r="FR245" s="2">
        <v>6562</v>
      </c>
      <c r="FS245" s="2">
        <v>4671</v>
      </c>
      <c r="FT245" s="2">
        <v>5905</v>
      </c>
    </row>
    <row r="246" spans="1:176" x14ac:dyDescent="0.2">
      <c r="A246">
        <v>0</v>
      </c>
      <c r="B246" t="s">
        <v>176</v>
      </c>
      <c r="C246" t="s">
        <v>425</v>
      </c>
      <c r="D246" t="s">
        <v>201</v>
      </c>
      <c r="E246" s="4">
        <v>0.75</v>
      </c>
      <c r="F246" s="4">
        <v>0.75</v>
      </c>
      <c r="G246">
        <v>1</v>
      </c>
      <c r="H246">
        <v>481.3168</v>
      </c>
      <c r="I246" t="s">
        <v>426</v>
      </c>
      <c r="J246" s="10">
        <v>1.1879999999999999</v>
      </c>
      <c r="K246" t="e">
        <f t="shared" si="5"/>
        <v>#NAME?</v>
      </c>
      <c r="L246">
        <v>325465.28600000002</v>
      </c>
      <c r="M246">
        <v>188386.372</v>
      </c>
      <c r="N246">
        <v>578043.674</v>
      </c>
      <c r="O246">
        <v>149027.49100000001</v>
      </c>
      <c r="P246">
        <v>1858719.679</v>
      </c>
      <c r="Q246">
        <v>340259.22100000002</v>
      </c>
      <c r="R246">
        <v>0</v>
      </c>
      <c r="S246">
        <v>0</v>
      </c>
      <c r="T246">
        <v>100364.04</v>
      </c>
      <c r="U246">
        <v>43784.279000000002</v>
      </c>
      <c r="V246">
        <v>237488.38</v>
      </c>
      <c r="W246">
        <v>39511.726999999999</v>
      </c>
      <c r="X246">
        <v>221958.86</v>
      </c>
      <c r="Y246">
        <v>167796.58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 t="s">
        <v>177</v>
      </c>
      <c r="AK246" t="s">
        <v>177</v>
      </c>
      <c r="AL246" t="s">
        <v>177</v>
      </c>
      <c r="AM246" t="s">
        <v>177</v>
      </c>
      <c r="AN246" t="s">
        <v>177</v>
      </c>
      <c r="AO246" t="s">
        <v>178</v>
      </c>
      <c r="AP246" t="s">
        <v>177</v>
      </c>
      <c r="AQ246" t="s">
        <v>177</v>
      </c>
      <c r="AR246" t="s">
        <v>177</v>
      </c>
      <c r="AS246">
        <v>0</v>
      </c>
      <c r="AT246">
        <v>0</v>
      </c>
      <c r="AU246">
        <v>0.98</v>
      </c>
      <c r="AV246">
        <v>0.80700000000000005</v>
      </c>
      <c r="AW246">
        <v>0.94</v>
      </c>
      <c r="AX246">
        <v>0.99</v>
      </c>
      <c r="AY246">
        <v>0</v>
      </c>
      <c r="AZ246">
        <v>0</v>
      </c>
      <c r="BA246">
        <v>0</v>
      </c>
      <c r="BB246">
        <v>0</v>
      </c>
      <c r="BC246" s="1">
        <v>100364.04</v>
      </c>
      <c r="BD246" s="1">
        <v>43783.28</v>
      </c>
      <c r="BE246" s="1">
        <v>237488.38</v>
      </c>
      <c r="BF246" s="1">
        <v>39510.730000000003</v>
      </c>
      <c r="BG246">
        <v>3.16</v>
      </c>
      <c r="BH246" s="1">
        <v>167796.58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1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13.234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66.171999999999997</v>
      </c>
      <c r="CI246">
        <v>0</v>
      </c>
      <c r="CJ246">
        <v>0</v>
      </c>
      <c r="CK246">
        <v>0</v>
      </c>
      <c r="CL246" s="2">
        <v>0</v>
      </c>
      <c r="CM246" s="2">
        <v>325500</v>
      </c>
      <c r="CN246" s="2">
        <v>188400</v>
      </c>
      <c r="CO246" s="2">
        <v>578000</v>
      </c>
      <c r="CP246" s="2">
        <v>149000</v>
      </c>
      <c r="CQ246" s="2">
        <v>1859000</v>
      </c>
      <c r="CR246" s="2">
        <v>340300</v>
      </c>
      <c r="CS246" s="2">
        <v>0</v>
      </c>
      <c r="CT246" s="2">
        <v>0</v>
      </c>
      <c r="CU246" s="2">
        <v>0</v>
      </c>
      <c r="CV246" s="2">
        <v>100400</v>
      </c>
      <c r="CW246" s="2">
        <v>43780</v>
      </c>
      <c r="CX246" s="2">
        <v>237500</v>
      </c>
      <c r="CY246" s="2">
        <v>39510</v>
      </c>
      <c r="CZ246" s="2">
        <v>222000</v>
      </c>
      <c r="DA246" s="2">
        <v>167800</v>
      </c>
      <c r="DB246" s="2">
        <v>0</v>
      </c>
      <c r="DC246" s="2">
        <v>0</v>
      </c>
      <c r="DD246">
        <v>0</v>
      </c>
      <c r="DE246">
        <v>0</v>
      </c>
      <c r="DF246">
        <v>0</v>
      </c>
      <c r="DG246">
        <v>116.13200000000001</v>
      </c>
      <c r="DH246">
        <v>0</v>
      </c>
      <c r="DI246">
        <v>84.760999999999996</v>
      </c>
      <c r="DJ246">
        <v>135.31100000000001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114.15900000000001</v>
      </c>
      <c r="DQ246">
        <v>0</v>
      </c>
      <c r="DR246">
        <v>80.427999999999997</v>
      </c>
      <c r="DS246">
        <v>136.03100000000001</v>
      </c>
      <c r="DT246">
        <v>0</v>
      </c>
      <c r="DU246">
        <v>0</v>
      </c>
      <c r="DV246">
        <v>0</v>
      </c>
      <c r="DW246">
        <v>1</v>
      </c>
      <c r="DX246">
        <v>1</v>
      </c>
      <c r="DY246">
        <v>1</v>
      </c>
      <c r="DZ246">
        <v>1</v>
      </c>
      <c r="EA246">
        <v>0.93</v>
      </c>
      <c r="EB246">
        <v>1</v>
      </c>
      <c r="EC246">
        <v>0</v>
      </c>
      <c r="ED246">
        <v>0</v>
      </c>
      <c r="EE246">
        <v>325465.28600000002</v>
      </c>
      <c r="EF246">
        <v>188386.372</v>
      </c>
      <c r="EG246">
        <v>578043.674</v>
      </c>
      <c r="EH246">
        <v>149027.49100000001</v>
      </c>
      <c r="EI246">
        <v>1858719.679</v>
      </c>
      <c r="EJ246">
        <v>340259.22100000002</v>
      </c>
      <c r="EK246">
        <v>0</v>
      </c>
      <c r="EL246">
        <v>0</v>
      </c>
      <c r="EM246">
        <v>100364.04</v>
      </c>
      <c r="EN246">
        <v>43784.279000000002</v>
      </c>
      <c r="EO246">
        <v>237488.38</v>
      </c>
      <c r="EP246">
        <v>39511.726999999999</v>
      </c>
      <c r="EQ246">
        <v>221958.86</v>
      </c>
      <c r="ER246">
        <v>167796.58</v>
      </c>
      <c r="ES246">
        <v>0</v>
      </c>
      <c r="ET246">
        <v>0</v>
      </c>
      <c r="FC246" s="2">
        <v>0</v>
      </c>
      <c r="FD246" s="2">
        <v>325500</v>
      </c>
      <c r="FE246" s="2">
        <v>188400</v>
      </c>
      <c r="FF246" s="2">
        <v>578000</v>
      </c>
      <c r="FG246" s="2">
        <v>149000</v>
      </c>
      <c r="FH246" s="2">
        <v>1859000</v>
      </c>
      <c r="FI246" s="2">
        <v>340300</v>
      </c>
      <c r="FJ246" s="2">
        <v>0</v>
      </c>
      <c r="FK246" s="2">
        <v>0</v>
      </c>
      <c r="FL246" s="2">
        <v>0</v>
      </c>
      <c r="FM246" s="2">
        <v>100400</v>
      </c>
      <c r="FN246" s="2">
        <v>43780</v>
      </c>
      <c r="FO246" s="2">
        <v>237500</v>
      </c>
      <c r="FP246" s="2">
        <v>39510</v>
      </c>
      <c r="FQ246" s="2">
        <v>222000</v>
      </c>
      <c r="FR246" s="2">
        <v>167800</v>
      </c>
      <c r="FS246" s="2">
        <v>0</v>
      </c>
      <c r="FT246" s="2">
        <v>0</v>
      </c>
    </row>
    <row r="247" spans="1:176" x14ac:dyDescent="0.2">
      <c r="A247">
        <v>0</v>
      </c>
      <c r="B247" t="s">
        <v>176</v>
      </c>
      <c r="C247" t="s">
        <v>425</v>
      </c>
      <c r="D247" t="s">
        <v>201</v>
      </c>
      <c r="E247" s="4">
        <v>0.75</v>
      </c>
      <c r="F247" s="4">
        <v>0.75</v>
      </c>
      <c r="G247">
        <v>1</v>
      </c>
      <c r="H247">
        <v>481.3168</v>
      </c>
      <c r="I247" t="s">
        <v>426</v>
      </c>
      <c r="J247" s="10">
        <v>4.9930000000000003</v>
      </c>
      <c r="K247" t="e">
        <f t="shared" si="5"/>
        <v>#NAME?</v>
      </c>
      <c r="L247">
        <v>0.23400000000000001</v>
      </c>
      <c r="M247">
        <v>0</v>
      </c>
      <c r="N247">
        <v>0.27400000000000002</v>
      </c>
      <c r="O247">
        <v>0.188</v>
      </c>
      <c r="P247">
        <v>142.59899999999999</v>
      </c>
      <c r="Q247">
        <v>0.13800000000000001</v>
      </c>
      <c r="R247">
        <v>5.8000000000000003E-2</v>
      </c>
      <c r="S247">
        <v>0</v>
      </c>
      <c r="T247">
        <v>0.31</v>
      </c>
      <c r="U247">
        <v>0</v>
      </c>
      <c r="V247">
        <v>0.53400000000000003</v>
      </c>
      <c r="W247">
        <v>0.29499999999999998</v>
      </c>
      <c r="X247">
        <v>33.807000000000002</v>
      </c>
      <c r="Y247">
        <v>0.26900000000000002</v>
      </c>
      <c r="Z247">
        <v>0.161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 t="s">
        <v>177</v>
      </c>
      <c r="AK247" t="s">
        <v>177</v>
      </c>
      <c r="AL247" t="s">
        <v>177</v>
      </c>
      <c r="AM247" t="s">
        <v>177</v>
      </c>
      <c r="AN247" t="s">
        <v>177</v>
      </c>
      <c r="AO247" t="s">
        <v>182</v>
      </c>
      <c r="AP247" t="s">
        <v>177</v>
      </c>
      <c r="AQ247" t="s">
        <v>177</v>
      </c>
      <c r="AR247" t="s">
        <v>177</v>
      </c>
      <c r="AS247">
        <v>0.9</v>
      </c>
      <c r="AT247">
        <v>0.97</v>
      </c>
      <c r="AU247">
        <v>0</v>
      </c>
      <c r="AV247">
        <v>0.99</v>
      </c>
      <c r="AW247">
        <v>0.99</v>
      </c>
      <c r="AX247">
        <v>0.94</v>
      </c>
      <c r="AY247">
        <v>0.99</v>
      </c>
      <c r="AZ247">
        <v>1</v>
      </c>
      <c r="BA247">
        <v>0</v>
      </c>
      <c r="BB247" s="1">
        <v>29967.119999999999</v>
      </c>
      <c r="BC247" s="1">
        <v>9281.6200000000008</v>
      </c>
      <c r="BD247">
        <v>0</v>
      </c>
      <c r="BE247" s="1">
        <v>15988.45</v>
      </c>
      <c r="BF247" s="1">
        <v>7093.61</v>
      </c>
      <c r="BG247" s="1">
        <v>1013117.86</v>
      </c>
      <c r="BH247" s="1">
        <v>8048.58</v>
      </c>
      <c r="BI247" s="1">
        <v>4814.7299999999996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1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28.887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96.29</v>
      </c>
      <c r="CI247">
        <v>0</v>
      </c>
      <c r="CJ247">
        <v>0</v>
      </c>
      <c r="CK247">
        <v>0</v>
      </c>
      <c r="CL247" s="2">
        <v>189300</v>
      </c>
      <c r="CM247" s="2">
        <v>44250</v>
      </c>
      <c r="CN247" s="2">
        <v>0</v>
      </c>
      <c r="CO247" s="2">
        <v>51880</v>
      </c>
      <c r="CP247" s="2">
        <v>35660</v>
      </c>
      <c r="CQ247" s="2">
        <v>27000000</v>
      </c>
      <c r="CR247" s="2">
        <v>26080</v>
      </c>
      <c r="CS247" s="2">
        <v>10910</v>
      </c>
      <c r="CT247" s="2">
        <v>0</v>
      </c>
      <c r="CU247" s="2">
        <v>29970</v>
      </c>
      <c r="CV247" s="2">
        <v>9283</v>
      </c>
      <c r="CW247" s="2">
        <v>0</v>
      </c>
      <c r="CX247" s="2">
        <v>15990</v>
      </c>
      <c r="CY247" s="2">
        <v>8835</v>
      </c>
      <c r="CZ247" s="2">
        <v>1013000</v>
      </c>
      <c r="DA247" s="2">
        <v>8050</v>
      </c>
      <c r="DB247" s="2">
        <v>4816</v>
      </c>
      <c r="DC247" s="2">
        <v>0</v>
      </c>
      <c r="DD247">
        <v>0</v>
      </c>
      <c r="DE247">
        <v>77.194999999999993</v>
      </c>
      <c r="DF247">
        <v>0</v>
      </c>
      <c r="DG247">
        <v>0</v>
      </c>
      <c r="DH247">
        <v>39.735999999999997</v>
      </c>
      <c r="DI247">
        <v>140.45400000000001</v>
      </c>
      <c r="DJ247">
        <v>0</v>
      </c>
      <c r="DK247">
        <v>0</v>
      </c>
      <c r="DL247">
        <v>0</v>
      </c>
      <c r="DM247">
        <v>0</v>
      </c>
      <c r="DN247">
        <v>33.941000000000003</v>
      </c>
      <c r="DO247">
        <v>0</v>
      </c>
      <c r="DP247">
        <v>0</v>
      </c>
      <c r="DQ247">
        <v>15.452999999999999</v>
      </c>
      <c r="DR247">
        <v>138.63300000000001</v>
      </c>
      <c r="DS247">
        <v>0</v>
      </c>
      <c r="DT247">
        <v>0</v>
      </c>
      <c r="DU247">
        <v>0</v>
      </c>
      <c r="DV247">
        <v>1</v>
      </c>
      <c r="DW247">
        <v>1</v>
      </c>
      <c r="DX247">
        <v>0</v>
      </c>
      <c r="DY247">
        <v>1</v>
      </c>
      <c r="DZ247">
        <v>1</v>
      </c>
      <c r="EA247">
        <v>1</v>
      </c>
      <c r="EB247">
        <v>1</v>
      </c>
      <c r="EC247">
        <v>1</v>
      </c>
      <c r="ED247">
        <v>0</v>
      </c>
      <c r="EE247">
        <v>0.23400000000000001</v>
      </c>
      <c r="EF247">
        <v>0</v>
      </c>
      <c r="EG247">
        <v>0.27400000000000002</v>
      </c>
      <c r="EH247">
        <v>0.188</v>
      </c>
      <c r="EI247">
        <v>142.59899999999999</v>
      </c>
      <c r="EJ247">
        <v>0.13800000000000001</v>
      </c>
      <c r="EK247">
        <v>5.8000000000000003E-2</v>
      </c>
      <c r="EL247">
        <v>0</v>
      </c>
      <c r="EM247">
        <v>0.31</v>
      </c>
      <c r="EN247">
        <v>0</v>
      </c>
      <c r="EO247">
        <v>0.53400000000000003</v>
      </c>
      <c r="EP247">
        <v>0.29499999999999998</v>
      </c>
      <c r="EQ247">
        <v>33.807000000000002</v>
      </c>
      <c r="ER247">
        <v>0.26900000000000002</v>
      </c>
      <c r="ES247">
        <v>0.161</v>
      </c>
      <c r="ET247">
        <v>0</v>
      </c>
      <c r="FC247" s="2">
        <v>189300</v>
      </c>
      <c r="FD247" s="2">
        <v>44250</v>
      </c>
      <c r="FE247" s="2">
        <v>0</v>
      </c>
      <c r="FF247" s="2">
        <v>51880</v>
      </c>
      <c r="FG247" s="2">
        <v>35660</v>
      </c>
      <c r="FH247" s="2">
        <v>27000000</v>
      </c>
      <c r="FI247" s="2">
        <v>26080</v>
      </c>
      <c r="FJ247" s="2">
        <v>10910</v>
      </c>
      <c r="FK247" s="2">
        <v>0</v>
      </c>
      <c r="FL247" s="2">
        <v>29970</v>
      </c>
      <c r="FM247" s="2">
        <v>9283</v>
      </c>
      <c r="FN247" s="2">
        <v>0</v>
      </c>
      <c r="FO247" s="2">
        <v>15990</v>
      </c>
      <c r="FP247" s="2">
        <v>8835</v>
      </c>
      <c r="FQ247" s="2">
        <v>1013000</v>
      </c>
      <c r="FR247" s="2">
        <v>8050</v>
      </c>
      <c r="FS247" s="2">
        <v>4816</v>
      </c>
      <c r="FT247" s="2">
        <v>0</v>
      </c>
    </row>
    <row r="248" spans="1:176" x14ac:dyDescent="0.2">
      <c r="A248">
        <v>0</v>
      </c>
      <c r="B248" t="s">
        <v>176</v>
      </c>
      <c r="C248" t="s">
        <v>200</v>
      </c>
      <c r="D248" t="s">
        <v>201</v>
      </c>
      <c r="E248" s="4">
        <v>0.75069444444444444</v>
      </c>
      <c r="F248" s="4">
        <v>0.75069444444444444</v>
      </c>
      <c r="G248">
        <v>1</v>
      </c>
      <c r="H248">
        <v>479.30119999999999</v>
      </c>
      <c r="I248" t="s">
        <v>202</v>
      </c>
      <c r="J248" s="10">
        <v>0.65500000000000003</v>
      </c>
      <c r="K248" t="e">
        <f t="shared" si="5"/>
        <v>#NAME?</v>
      </c>
      <c r="L248">
        <v>4.9420000000000002</v>
      </c>
      <c r="M248">
        <v>131.55000000000001</v>
      </c>
      <c r="N248">
        <v>2.2829999999999999</v>
      </c>
      <c r="O248">
        <v>2.5310000000000001</v>
      </c>
      <c r="P248">
        <v>10.096</v>
      </c>
      <c r="Q248">
        <v>93.638000000000005</v>
      </c>
      <c r="R248">
        <v>8.9290000000000003</v>
      </c>
      <c r="S248">
        <v>7.6660000000000004</v>
      </c>
      <c r="T248">
        <v>3.169</v>
      </c>
      <c r="U248">
        <v>43.773000000000003</v>
      </c>
      <c r="V248">
        <v>1.6679999999999999</v>
      </c>
      <c r="W248">
        <v>1.758</v>
      </c>
      <c r="X248">
        <v>4.952</v>
      </c>
      <c r="Y248">
        <v>40.237000000000002</v>
      </c>
      <c r="Z248">
        <v>5.3659999999999997</v>
      </c>
      <c r="AA248">
        <v>4.9740000000000002</v>
      </c>
      <c r="AB248">
        <v>0.47099999999999997</v>
      </c>
      <c r="AC248">
        <v>0.42499999999999999</v>
      </c>
      <c r="AD248">
        <v>0</v>
      </c>
      <c r="AE248">
        <v>0.63</v>
      </c>
      <c r="AF248">
        <v>3.0000000000000001E-3</v>
      </c>
      <c r="AG248">
        <v>0.39700000000000002</v>
      </c>
      <c r="AH248">
        <v>8.0000000000000002E-3</v>
      </c>
      <c r="AI248">
        <v>0</v>
      </c>
      <c r="AJ248" t="s">
        <v>177</v>
      </c>
      <c r="AK248" t="s">
        <v>177</v>
      </c>
      <c r="AL248" t="s">
        <v>182</v>
      </c>
      <c r="AM248" t="s">
        <v>177</v>
      </c>
      <c r="AN248" t="s">
        <v>177</v>
      </c>
      <c r="AO248" t="s">
        <v>178</v>
      </c>
      <c r="AP248" t="s">
        <v>182</v>
      </c>
      <c r="AQ248" t="s">
        <v>177</v>
      </c>
      <c r="AR248" t="s">
        <v>177</v>
      </c>
      <c r="AS248">
        <v>0.98</v>
      </c>
      <c r="AT248">
        <v>0.81</v>
      </c>
      <c r="AU248">
        <v>0.83</v>
      </c>
      <c r="AV248">
        <v>0.99</v>
      </c>
      <c r="AW248">
        <v>1</v>
      </c>
      <c r="AX248">
        <v>0.98</v>
      </c>
      <c r="AY248">
        <v>0.53</v>
      </c>
      <c r="AZ248">
        <v>0.95</v>
      </c>
      <c r="BA248">
        <v>0.9</v>
      </c>
      <c r="BB248" s="1">
        <v>332659.40999999997</v>
      </c>
      <c r="BC248" s="1">
        <v>936514.69</v>
      </c>
      <c r="BD248" s="1">
        <v>1871.1</v>
      </c>
      <c r="BE248" s="1">
        <v>434581.79</v>
      </c>
      <c r="BF248" s="1">
        <v>513176.01</v>
      </c>
      <c r="BG248" s="1">
        <v>1290210.03</v>
      </c>
      <c r="BH248" s="1">
        <v>11747210.050000001</v>
      </c>
      <c r="BI248" s="1">
        <v>1528857.51</v>
      </c>
      <c r="BJ248" s="1">
        <v>1422387.17</v>
      </c>
      <c r="BK248">
        <v>0</v>
      </c>
      <c r="BL248">
        <v>0</v>
      </c>
      <c r="BM248">
        <v>1</v>
      </c>
      <c r="BN248">
        <v>0</v>
      </c>
      <c r="BO248">
        <v>0</v>
      </c>
      <c r="BP248">
        <v>1</v>
      </c>
      <c r="BQ248">
        <v>2</v>
      </c>
      <c r="BR248">
        <v>0</v>
      </c>
      <c r="BS248">
        <v>0</v>
      </c>
      <c r="BT248">
        <v>0</v>
      </c>
      <c r="BU248">
        <v>0</v>
      </c>
      <c r="BV248">
        <v>28.824000000000002</v>
      </c>
      <c r="BW248">
        <v>0</v>
      </c>
      <c r="BX248">
        <v>0</v>
      </c>
      <c r="BY248">
        <v>9.8689999999999998</v>
      </c>
      <c r="BZ248">
        <v>19.419</v>
      </c>
      <c r="CA248">
        <v>0</v>
      </c>
      <c r="CB248">
        <v>0</v>
      </c>
      <c r="CC248">
        <v>0</v>
      </c>
      <c r="CD248">
        <v>0</v>
      </c>
      <c r="CE248">
        <v>96.081000000000003</v>
      </c>
      <c r="CF248">
        <v>0</v>
      </c>
      <c r="CG248">
        <v>0</v>
      </c>
      <c r="CH248">
        <v>98.691999999999993</v>
      </c>
      <c r="CI248">
        <v>97.096000000000004</v>
      </c>
      <c r="CJ248">
        <v>0</v>
      </c>
      <c r="CK248">
        <v>0</v>
      </c>
      <c r="CL248" s="2">
        <v>625400</v>
      </c>
      <c r="CM248" s="2">
        <v>3091000</v>
      </c>
      <c r="CN248" s="2">
        <v>82270000</v>
      </c>
      <c r="CO248" s="2">
        <v>1428000</v>
      </c>
      <c r="CP248" s="2">
        <v>1583000</v>
      </c>
      <c r="CQ248" s="2">
        <v>6314000</v>
      </c>
      <c r="CR248" s="2">
        <v>58560000</v>
      </c>
      <c r="CS248" s="2">
        <v>5584000</v>
      </c>
      <c r="CT248" s="2">
        <v>4794000</v>
      </c>
      <c r="CU248" s="2">
        <v>260500</v>
      </c>
      <c r="CV248" s="2">
        <v>825600</v>
      </c>
      <c r="CW248" s="2">
        <v>11400000</v>
      </c>
      <c r="CX248" s="2">
        <v>434600</v>
      </c>
      <c r="CY248" s="2">
        <v>457900</v>
      </c>
      <c r="CZ248" s="2">
        <v>1290000</v>
      </c>
      <c r="DA248" s="2">
        <v>10480000</v>
      </c>
      <c r="DB248" s="2">
        <v>1398000</v>
      </c>
      <c r="DC248" s="2">
        <v>1296000</v>
      </c>
      <c r="DD248">
        <v>141.10900000000001</v>
      </c>
      <c r="DE248">
        <v>126.765</v>
      </c>
      <c r="DF248">
        <v>141.33099999999999</v>
      </c>
      <c r="DG248">
        <v>0</v>
      </c>
      <c r="DH248">
        <v>141.22800000000001</v>
      </c>
      <c r="DI248">
        <v>2.8039999999999998</v>
      </c>
      <c r="DJ248">
        <v>130.82400000000001</v>
      </c>
      <c r="DK248">
        <v>8.9540000000000006</v>
      </c>
      <c r="DL248">
        <v>0</v>
      </c>
      <c r="DM248">
        <v>141.04900000000001</v>
      </c>
      <c r="DN248">
        <v>126.749</v>
      </c>
      <c r="DO248">
        <v>141.12700000000001</v>
      </c>
      <c r="DP248">
        <v>0</v>
      </c>
      <c r="DQ248">
        <v>141.084</v>
      </c>
      <c r="DR248">
        <v>7.2130000000000001</v>
      </c>
      <c r="DS248">
        <v>130.6</v>
      </c>
      <c r="DT248">
        <v>1.4139999999999999</v>
      </c>
      <c r="DU248">
        <v>0</v>
      </c>
      <c r="DV248">
        <v>0.97</v>
      </c>
      <c r="DW248">
        <v>0.94</v>
      </c>
      <c r="DX248">
        <v>1</v>
      </c>
      <c r="DY248">
        <v>1</v>
      </c>
      <c r="DZ248">
        <v>0.98</v>
      </c>
      <c r="EA248">
        <v>1</v>
      </c>
      <c r="EB248">
        <v>0.79</v>
      </c>
      <c r="EC248">
        <v>0.93</v>
      </c>
      <c r="ED248">
        <v>0.87</v>
      </c>
      <c r="EE248">
        <v>4.9420000000000002</v>
      </c>
      <c r="EF248">
        <v>131.55000000000001</v>
      </c>
      <c r="EG248">
        <v>2.2829999999999999</v>
      </c>
      <c r="EH248">
        <v>2.5310000000000001</v>
      </c>
      <c r="EI248">
        <v>10.096</v>
      </c>
      <c r="EJ248">
        <v>93.638000000000005</v>
      </c>
      <c r="EK248">
        <v>8.9290000000000003</v>
      </c>
      <c r="EL248">
        <v>7.6660000000000004</v>
      </c>
      <c r="EM248">
        <v>3.169</v>
      </c>
      <c r="EN248">
        <v>43.773000000000003</v>
      </c>
      <c r="EO248">
        <v>1.6679999999999999</v>
      </c>
      <c r="EP248">
        <v>1.758</v>
      </c>
      <c r="EQ248">
        <v>4.952</v>
      </c>
      <c r="ER248">
        <v>40.237000000000002</v>
      </c>
      <c r="ES248">
        <v>5.3659999999999997</v>
      </c>
      <c r="ET248">
        <v>4.9740000000000002</v>
      </c>
      <c r="FC248" s="2">
        <v>625400</v>
      </c>
      <c r="FD248" s="2">
        <v>3091000</v>
      </c>
      <c r="FE248" s="2">
        <v>82270000</v>
      </c>
      <c r="FF248" s="2">
        <v>1428000</v>
      </c>
      <c r="FG248" s="2">
        <v>1583000</v>
      </c>
      <c r="FH248" s="2">
        <v>6314000</v>
      </c>
      <c r="FI248" s="2">
        <v>58560000</v>
      </c>
      <c r="FJ248" s="2">
        <v>5584000</v>
      </c>
      <c r="FK248" s="2">
        <v>4794000</v>
      </c>
      <c r="FL248" s="2">
        <v>260500</v>
      </c>
      <c r="FM248" s="2">
        <v>825600</v>
      </c>
      <c r="FN248" s="2">
        <v>11400000</v>
      </c>
      <c r="FO248" s="2">
        <v>434600</v>
      </c>
      <c r="FP248" s="2">
        <v>457900</v>
      </c>
      <c r="FQ248" s="2">
        <v>1290000</v>
      </c>
      <c r="FR248" s="2">
        <v>10480000</v>
      </c>
      <c r="FS248" s="2">
        <v>1398000</v>
      </c>
      <c r="FT248" s="2">
        <v>1296000</v>
      </c>
    </row>
    <row r="249" spans="1:176" x14ac:dyDescent="0.2">
      <c r="A249">
        <v>0</v>
      </c>
      <c r="B249" t="s">
        <v>176</v>
      </c>
      <c r="C249" t="s">
        <v>200</v>
      </c>
      <c r="D249" t="s">
        <v>201</v>
      </c>
      <c r="E249" s="4">
        <v>0.75069444444444444</v>
      </c>
      <c r="F249" s="4">
        <v>0.75069444444444444</v>
      </c>
      <c r="G249">
        <v>1</v>
      </c>
      <c r="H249">
        <v>479.30119999999999</v>
      </c>
      <c r="I249" t="s">
        <v>202</v>
      </c>
      <c r="J249" s="10">
        <v>3.0880000000000001</v>
      </c>
      <c r="K249" t="e">
        <f t="shared" si="5"/>
        <v>#NAME?</v>
      </c>
      <c r="L249">
        <v>2.1230000000000002</v>
      </c>
      <c r="M249">
        <v>64.793000000000006</v>
      </c>
      <c r="N249">
        <v>2.113</v>
      </c>
      <c r="O249">
        <v>0.872</v>
      </c>
      <c r="P249">
        <v>89.066999999999993</v>
      </c>
      <c r="Q249">
        <v>59.058999999999997</v>
      </c>
      <c r="R249">
        <v>10.363</v>
      </c>
      <c r="S249">
        <v>8.1829999999999998</v>
      </c>
      <c r="T249">
        <v>2.3740000000000001</v>
      </c>
      <c r="U249">
        <v>37.188000000000002</v>
      </c>
      <c r="V249">
        <v>1.417</v>
      </c>
      <c r="W249">
        <v>0.73899999999999999</v>
      </c>
      <c r="X249">
        <v>15.641</v>
      </c>
      <c r="Y249">
        <v>30.646999999999998</v>
      </c>
      <c r="Z249">
        <v>5.0289999999999999</v>
      </c>
      <c r="AA249">
        <v>3.5310000000000001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 t="s">
        <v>177</v>
      </c>
      <c r="AK249" t="s">
        <v>178</v>
      </c>
      <c r="AL249" t="s">
        <v>178</v>
      </c>
      <c r="AM249" t="s">
        <v>177</v>
      </c>
      <c r="AN249" t="s">
        <v>177</v>
      </c>
      <c r="AO249" t="s">
        <v>178</v>
      </c>
      <c r="AP249" t="s">
        <v>178</v>
      </c>
      <c r="AQ249" t="s">
        <v>178</v>
      </c>
      <c r="AR249" t="s">
        <v>178</v>
      </c>
      <c r="AS249">
        <v>0.98</v>
      </c>
      <c r="AT249">
        <v>0.97</v>
      </c>
      <c r="AU249">
        <v>0.97</v>
      </c>
      <c r="AV249">
        <v>0.99</v>
      </c>
      <c r="AW249">
        <v>0.94</v>
      </c>
      <c r="AX249">
        <v>0.96</v>
      </c>
      <c r="AY249">
        <v>0.96</v>
      </c>
      <c r="AZ249">
        <v>0.91</v>
      </c>
      <c r="BA249">
        <v>0.9</v>
      </c>
      <c r="BB249" s="1">
        <v>21333.77</v>
      </c>
      <c r="BC249" s="1">
        <v>52735.01</v>
      </c>
      <c r="BD249">
        <v>105.35</v>
      </c>
      <c r="BE249" s="1">
        <v>30221.83</v>
      </c>
      <c r="BF249" s="1">
        <v>15768.2</v>
      </c>
      <c r="BG249" s="1">
        <v>2335.7199999999998</v>
      </c>
      <c r="BH249" s="1">
        <v>653849.64</v>
      </c>
      <c r="BI249" s="1">
        <v>107300.38</v>
      </c>
      <c r="BJ249">
        <v>28.05</v>
      </c>
      <c r="BK249">
        <v>0</v>
      </c>
      <c r="BL249">
        <v>1</v>
      </c>
      <c r="BM249">
        <v>2</v>
      </c>
      <c r="BN249">
        <v>0</v>
      </c>
      <c r="BO249">
        <v>0</v>
      </c>
      <c r="BP249">
        <v>2</v>
      </c>
      <c r="BQ249">
        <v>2</v>
      </c>
      <c r="BR249">
        <v>2</v>
      </c>
      <c r="BS249">
        <v>1</v>
      </c>
      <c r="BT249">
        <v>0</v>
      </c>
      <c r="BU249">
        <v>5.2729999999999997</v>
      </c>
      <c r="BV249">
        <v>8.4979999999999993</v>
      </c>
      <c r="BW249">
        <v>0</v>
      </c>
      <c r="BX249">
        <v>0</v>
      </c>
      <c r="BY249">
        <v>19.738</v>
      </c>
      <c r="BZ249">
        <v>8.9529999999999994</v>
      </c>
      <c r="CA249">
        <v>7.0529999999999999</v>
      </c>
      <c r="CB249">
        <v>6.399</v>
      </c>
      <c r="CC249">
        <v>0</v>
      </c>
      <c r="CD249">
        <v>52.731999999999999</v>
      </c>
      <c r="CE249">
        <v>84.981999999999999</v>
      </c>
      <c r="CF249">
        <v>0</v>
      </c>
      <c r="CG249">
        <v>0</v>
      </c>
      <c r="CH249">
        <v>98.69</v>
      </c>
      <c r="CI249">
        <v>89.53</v>
      </c>
      <c r="CJ249">
        <v>70.53</v>
      </c>
      <c r="CK249">
        <v>63.985999999999997</v>
      </c>
      <c r="CL249" s="2">
        <v>106500</v>
      </c>
      <c r="CM249" s="2">
        <v>226200</v>
      </c>
      <c r="CN249" s="2">
        <v>6902000</v>
      </c>
      <c r="CO249" s="2">
        <v>225100</v>
      </c>
      <c r="CP249" s="2">
        <v>92940</v>
      </c>
      <c r="CQ249" s="2">
        <v>9488000</v>
      </c>
      <c r="CR249" s="2">
        <v>6292000</v>
      </c>
      <c r="CS249" s="2">
        <v>1104000</v>
      </c>
      <c r="CT249" s="2">
        <v>871800</v>
      </c>
      <c r="CU249" s="2">
        <v>21330</v>
      </c>
      <c r="CV249" s="2">
        <v>50660</v>
      </c>
      <c r="CW249" s="2">
        <v>793400</v>
      </c>
      <c r="CX249" s="2">
        <v>30220</v>
      </c>
      <c r="CY249" s="2">
        <v>15770</v>
      </c>
      <c r="CZ249" s="2">
        <v>333700</v>
      </c>
      <c r="DA249" s="2">
        <v>653900</v>
      </c>
      <c r="DB249" s="2">
        <v>107300</v>
      </c>
      <c r="DC249" s="2">
        <v>75340</v>
      </c>
      <c r="DD249">
        <v>0</v>
      </c>
      <c r="DE249">
        <v>102.26</v>
      </c>
      <c r="DF249">
        <v>45.13</v>
      </c>
      <c r="DG249">
        <v>129.50399999999999</v>
      </c>
      <c r="DH249">
        <v>106.51</v>
      </c>
      <c r="DI249">
        <v>130.69399999999999</v>
      </c>
      <c r="DJ249">
        <v>105.248</v>
      </c>
      <c r="DK249">
        <v>25.59</v>
      </c>
      <c r="DL249">
        <v>132.28100000000001</v>
      </c>
      <c r="DM249">
        <v>0</v>
      </c>
      <c r="DN249">
        <v>109.33199999999999</v>
      </c>
      <c r="DO249">
        <v>84.552000000000007</v>
      </c>
      <c r="DP249">
        <v>105.56699999999999</v>
      </c>
      <c r="DQ249">
        <v>66.804000000000002</v>
      </c>
      <c r="DR249">
        <v>103.13800000000001</v>
      </c>
      <c r="DS249">
        <v>113.425</v>
      </c>
      <c r="DT249">
        <v>38.828000000000003</v>
      </c>
      <c r="DU249">
        <v>100.34</v>
      </c>
      <c r="DV249">
        <v>1</v>
      </c>
      <c r="DW249">
        <v>0.87</v>
      </c>
      <c r="DX249">
        <v>1</v>
      </c>
      <c r="DY249">
        <v>1</v>
      </c>
      <c r="DZ249">
        <v>1</v>
      </c>
      <c r="EA249">
        <v>0.7</v>
      </c>
      <c r="EB249">
        <v>1</v>
      </c>
      <c r="EC249">
        <v>1</v>
      </c>
      <c r="ED249">
        <v>0.73</v>
      </c>
      <c r="EE249">
        <v>2.1230000000000002</v>
      </c>
      <c r="EF249">
        <v>64.793000000000006</v>
      </c>
      <c r="EG249">
        <v>2.113</v>
      </c>
      <c r="EH249">
        <v>0.872</v>
      </c>
      <c r="EI249">
        <v>89.066999999999993</v>
      </c>
      <c r="EJ249">
        <v>59.058999999999997</v>
      </c>
      <c r="EK249">
        <v>10.363</v>
      </c>
      <c r="EL249">
        <v>8.1829999999999998</v>
      </c>
      <c r="EM249">
        <v>2.3740000000000001</v>
      </c>
      <c r="EN249">
        <v>37.188000000000002</v>
      </c>
      <c r="EO249">
        <v>1.417</v>
      </c>
      <c r="EP249">
        <v>0.73899999999999999</v>
      </c>
      <c r="EQ249">
        <v>15.641</v>
      </c>
      <c r="ER249">
        <v>30.646999999999998</v>
      </c>
      <c r="ES249">
        <v>5.0289999999999999</v>
      </c>
      <c r="ET249">
        <v>3.5310000000000001</v>
      </c>
      <c r="FC249" s="2">
        <v>106500</v>
      </c>
      <c r="FD249" s="2">
        <v>226200</v>
      </c>
      <c r="FE249" s="2">
        <v>6902000</v>
      </c>
      <c r="FF249" s="2">
        <v>225100</v>
      </c>
      <c r="FG249" s="2">
        <v>92940</v>
      </c>
      <c r="FH249" s="2">
        <v>9488000</v>
      </c>
      <c r="FI249" s="2">
        <v>6292000</v>
      </c>
      <c r="FJ249" s="2">
        <v>1104000</v>
      </c>
      <c r="FK249" s="2">
        <v>871800</v>
      </c>
      <c r="FL249" s="2">
        <v>21330</v>
      </c>
      <c r="FM249" s="2">
        <v>50660</v>
      </c>
      <c r="FN249" s="2">
        <v>793400</v>
      </c>
      <c r="FO249" s="2">
        <v>30220</v>
      </c>
      <c r="FP249" s="2">
        <v>15770</v>
      </c>
      <c r="FQ249" s="2">
        <v>333700</v>
      </c>
      <c r="FR249" s="2">
        <v>653900</v>
      </c>
      <c r="FS249" s="2">
        <v>107300</v>
      </c>
      <c r="FT249" s="2">
        <v>75340</v>
      </c>
    </row>
    <row r="250" spans="1:176" x14ac:dyDescent="0.2">
      <c r="A250">
        <v>0</v>
      </c>
      <c r="B250" t="s">
        <v>176</v>
      </c>
      <c r="C250" t="s">
        <v>203</v>
      </c>
      <c r="D250" t="s">
        <v>201</v>
      </c>
      <c r="E250" s="4">
        <v>0.75138888888888899</v>
      </c>
      <c r="F250" s="4">
        <v>0.75138888888888899</v>
      </c>
      <c r="G250">
        <v>1</v>
      </c>
      <c r="H250">
        <v>477.28550000000001</v>
      </c>
      <c r="I250" t="s">
        <v>204</v>
      </c>
      <c r="J250" s="10">
        <v>0.66100000000000003</v>
      </c>
      <c r="K250" t="e">
        <f t="shared" si="5"/>
        <v>#NAME?</v>
      </c>
      <c r="L250">
        <v>611998.24699999997</v>
      </c>
      <c r="M250">
        <v>65103683.839000002</v>
      </c>
      <c r="N250">
        <v>19407268.894000001</v>
      </c>
      <c r="O250">
        <v>0</v>
      </c>
      <c r="P250">
        <v>3536553.2030000002</v>
      </c>
      <c r="Q250">
        <v>38938962.756999999</v>
      </c>
      <c r="R250">
        <v>65972395.755999997</v>
      </c>
      <c r="S250">
        <v>51364875.181000002</v>
      </c>
      <c r="T250">
        <v>204155.59400000001</v>
      </c>
      <c r="U250">
        <v>9612938.5999999996</v>
      </c>
      <c r="V250">
        <v>3537956.8480000002</v>
      </c>
      <c r="W250">
        <v>0</v>
      </c>
      <c r="X250">
        <v>1147163.0190000001</v>
      </c>
      <c r="Y250">
        <v>7320489.1869999999</v>
      </c>
      <c r="Z250">
        <v>10329853.048</v>
      </c>
      <c r="AA250">
        <v>9632378.3800000008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 t="s">
        <v>177</v>
      </c>
      <c r="AK250" t="s">
        <v>177</v>
      </c>
      <c r="AL250" t="s">
        <v>178</v>
      </c>
      <c r="AM250" t="s">
        <v>177</v>
      </c>
      <c r="AN250" t="s">
        <v>177</v>
      </c>
      <c r="AO250" t="s">
        <v>177</v>
      </c>
      <c r="AP250" t="s">
        <v>182</v>
      </c>
      <c r="AQ250" t="s">
        <v>178</v>
      </c>
      <c r="AR250" t="s">
        <v>178</v>
      </c>
      <c r="AS250">
        <v>0</v>
      </c>
      <c r="AT250">
        <v>0.99</v>
      </c>
      <c r="AU250">
        <v>0.9</v>
      </c>
      <c r="AV250">
        <v>0.99</v>
      </c>
      <c r="AW250">
        <v>0</v>
      </c>
      <c r="AX250">
        <v>0.99</v>
      </c>
      <c r="AY250">
        <v>0.61</v>
      </c>
      <c r="AZ250">
        <v>0.87</v>
      </c>
      <c r="BA250">
        <v>0.87</v>
      </c>
      <c r="BB250">
        <v>0</v>
      </c>
      <c r="BC250" s="1">
        <v>225133.99</v>
      </c>
      <c r="BD250" s="1">
        <v>1515.54</v>
      </c>
      <c r="BE250" s="1">
        <v>3822390.84</v>
      </c>
      <c r="BF250">
        <v>0</v>
      </c>
      <c r="BG250" s="1">
        <v>1276589.4099999999</v>
      </c>
      <c r="BH250" s="1">
        <v>8062910.6100000003</v>
      </c>
      <c r="BI250" s="1">
        <v>10329852.050000001</v>
      </c>
      <c r="BJ250" s="1">
        <v>9632377.3800000008</v>
      </c>
      <c r="BK250">
        <v>0</v>
      </c>
      <c r="BL250">
        <v>0</v>
      </c>
      <c r="BM250">
        <v>1</v>
      </c>
      <c r="BN250">
        <v>0</v>
      </c>
      <c r="BO250">
        <v>0</v>
      </c>
      <c r="BP250">
        <v>0</v>
      </c>
      <c r="BQ250">
        <v>1</v>
      </c>
      <c r="BR250">
        <v>2</v>
      </c>
      <c r="BS250">
        <v>1</v>
      </c>
      <c r="BT250">
        <v>0</v>
      </c>
      <c r="BU250">
        <v>0</v>
      </c>
      <c r="BV250">
        <v>19.376999999999999</v>
      </c>
      <c r="BW250">
        <v>0</v>
      </c>
      <c r="BX250">
        <v>0</v>
      </c>
      <c r="BY250">
        <v>0</v>
      </c>
      <c r="BZ250">
        <v>29.413</v>
      </c>
      <c r="CA250">
        <v>19.626999999999999</v>
      </c>
      <c r="CB250">
        <v>19.582999999999998</v>
      </c>
      <c r="CC250">
        <v>0</v>
      </c>
      <c r="CD250">
        <v>0</v>
      </c>
      <c r="CE250">
        <v>96.885000000000005</v>
      </c>
      <c r="CF250">
        <v>0</v>
      </c>
      <c r="CG250">
        <v>0</v>
      </c>
      <c r="CH250">
        <v>0</v>
      </c>
      <c r="CI250">
        <v>98.045000000000002</v>
      </c>
      <c r="CJ250">
        <v>98.135999999999996</v>
      </c>
      <c r="CK250">
        <v>97.917000000000002</v>
      </c>
      <c r="CL250" s="2">
        <v>0</v>
      </c>
      <c r="CM250" s="2">
        <v>612000</v>
      </c>
      <c r="CN250" s="2">
        <v>65100000</v>
      </c>
      <c r="CO250" s="2">
        <v>19410000</v>
      </c>
      <c r="CP250" s="2">
        <v>0</v>
      </c>
      <c r="CQ250" s="2">
        <v>3537000</v>
      </c>
      <c r="CR250" s="2">
        <v>38940000</v>
      </c>
      <c r="CS250" s="2">
        <v>65970000</v>
      </c>
      <c r="CT250" s="2">
        <v>51360000</v>
      </c>
      <c r="CU250" s="2">
        <v>0</v>
      </c>
      <c r="CV250" s="2">
        <v>204200</v>
      </c>
      <c r="CW250" s="2">
        <v>9613000</v>
      </c>
      <c r="CX250" s="2">
        <v>3538000</v>
      </c>
      <c r="CY250" s="2">
        <v>0</v>
      </c>
      <c r="CZ250" s="2">
        <v>1147000</v>
      </c>
      <c r="DA250" s="2">
        <v>7320000</v>
      </c>
      <c r="DB250" s="2">
        <v>10330000</v>
      </c>
      <c r="DC250" s="2">
        <v>9632000</v>
      </c>
      <c r="DD250">
        <v>0</v>
      </c>
      <c r="DE250">
        <v>0</v>
      </c>
      <c r="DF250">
        <v>141.304</v>
      </c>
      <c r="DG250">
        <v>141.405</v>
      </c>
      <c r="DH250">
        <v>0</v>
      </c>
      <c r="DI250">
        <v>99.787999999999997</v>
      </c>
      <c r="DJ250">
        <v>141.35499999999999</v>
      </c>
      <c r="DK250">
        <v>44.689</v>
      </c>
      <c r="DL250">
        <v>129.35900000000001</v>
      </c>
      <c r="DM250">
        <v>0</v>
      </c>
      <c r="DN250">
        <v>0</v>
      </c>
      <c r="DO250">
        <v>141.00800000000001</v>
      </c>
      <c r="DP250">
        <v>141.37200000000001</v>
      </c>
      <c r="DQ250">
        <v>0</v>
      </c>
      <c r="DR250">
        <v>100.339</v>
      </c>
      <c r="DS250">
        <v>141.24600000000001</v>
      </c>
      <c r="DT250">
        <v>38.683</v>
      </c>
      <c r="DU250">
        <v>127.56699999999999</v>
      </c>
      <c r="DV250">
        <v>0</v>
      </c>
      <c r="DW250">
        <v>0.93</v>
      </c>
      <c r="DX250">
        <v>1</v>
      </c>
      <c r="DY250">
        <v>0.91</v>
      </c>
      <c r="DZ250">
        <v>0</v>
      </c>
      <c r="EA250">
        <v>0.96</v>
      </c>
      <c r="EB250">
        <v>0.88</v>
      </c>
      <c r="EC250">
        <v>1</v>
      </c>
      <c r="ED250">
        <v>1</v>
      </c>
      <c r="EE250">
        <v>611998.24699999997</v>
      </c>
      <c r="EF250">
        <v>65103683.839000002</v>
      </c>
      <c r="EG250">
        <v>19407268.894000001</v>
      </c>
      <c r="EH250">
        <v>0</v>
      </c>
      <c r="EI250">
        <v>3536553.2030000002</v>
      </c>
      <c r="EJ250">
        <v>38938962.756999999</v>
      </c>
      <c r="EK250">
        <v>65972395.755999997</v>
      </c>
      <c r="EL250">
        <v>51364875.181000002</v>
      </c>
      <c r="EM250">
        <v>204155.59400000001</v>
      </c>
      <c r="EN250">
        <v>9612938.5999999996</v>
      </c>
      <c r="EO250">
        <v>3537956.8480000002</v>
      </c>
      <c r="EP250">
        <v>0</v>
      </c>
      <c r="EQ250">
        <v>1147163.0190000001</v>
      </c>
      <c r="ER250">
        <v>7320489.1869999999</v>
      </c>
      <c r="ES250">
        <v>10329853.048</v>
      </c>
      <c r="ET250">
        <v>9632378.3800000008</v>
      </c>
      <c r="FC250" s="2">
        <v>0</v>
      </c>
      <c r="FD250" s="2">
        <v>612000</v>
      </c>
      <c r="FE250" s="2">
        <v>65100000</v>
      </c>
      <c r="FF250" s="2">
        <v>19410000</v>
      </c>
      <c r="FG250" s="2">
        <v>0</v>
      </c>
      <c r="FH250" s="2">
        <v>3537000</v>
      </c>
      <c r="FI250" s="2">
        <v>38940000</v>
      </c>
      <c r="FJ250" s="2">
        <v>65970000</v>
      </c>
      <c r="FK250" s="2">
        <v>51360000</v>
      </c>
      <c r="FL250" s="2">
        <v>0</v>
      </c>
      <c r="FM250" s="2">
        <v>204200</v>
      </c>
      <c r="FN250" s="2">
        <v>9613000</v>
      </c>
      <c r="FO250" s="2">
        <v>3538000</v>
      </c>
      <c r="FP250" s="2">
        <v>0</v>
      </c>
      <c r="FQ250" s="2">
        <v>1147000</v>
      </c>
      <c r="FR250" s="2">
        <v>7320000</v>
      </c>
      <c r="FS250" s="2">
        <v>10330000</v>
      </c>
      <c r="FT250" s="2">
        <v>9632000</v>
      </c>
    </row>
    <row r="251" spans="1:176" x14ac:dyDescent="0.2">
      <c r="A251">
        <v>0</v>
      </c>
      <c r="B251" t="s">
        <v>176</v>
      </c>
      <c r="C251" t="s">
        <v>203</v>
      </c>
      <c r="D251" t="s">
        <v>201</v>
      </c>
      <c r="E251" s="4">
        <v>0.75138888888888899</v>
      </c>
      <c r="F251" s="4">
        <v>0.75138888888888899</v>
      </c>
      <c r="G251">
        <v>1</v>
      </c>
      <c r="H251">
        <v>477.28550000000001</v>
      </c>
      <c r="I251" t="s">
        <v>204</v>
      </c>
      <c r="J251" s="10">
        <v>2.0950000000000002</v>
      </c>
      <c r="K251" t="e">
        <f t="shared" si="5"/>
        <v>#NAME?</v>
      </c>
      <c r="L251">
        <v>9939.8919999999998</v>
      </c>
      <c r="M251">
        <v>2605414.2930000001</v>
      </c>
      <c r="N251">
        <v>1370192.1950000001</v>
      </c>
      <c r="O251">
        <v>0</v>
      </c>
      <c r="P251">
        <v>3837744.2420000001</v>
      </c>
      <c r="Q251">
        <v>3458214.1129999999</v>
      </c>
      <c r="R251">
        <v>6335176.7779999999</v>
      </c>
      <c r="S251">
        <v>6851291.2410000004</v>
      </c>
      <c r="T251">
        <v>4411.2910000000002</v>
      </c>
      <c r="U251">
        <v>193215.503</v>
      </c>
      <c r="V251">
        <v>198494.584</v>
      </c>
      <c r="W251">
        <v>0</v>
      </c>
      <c r="X251">
        <v>120422.68399999999</v>
      </c>
      <c r="Y251">
        <v>472494.71799999999</v>
      </c>
      <c r="Z251">
        <v>790660.59299999999</v>
      </c>
      <c r="AA251">
        <v>537428.179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 t="s">
        <v>177</v>
      </c>
      <c r="AK251" t="s">
        <v>177</v>
      </c>
      <c r="AL251" t="s">
        <v>178</v>
      </c>
      <c r="AM251" t="s">
        <v>178</v>
      </c>
      <c r="AN251" t="s">
        <v>177</v>
      </c>
      <c r="AO251" t="s">
        <v>177</v>
      </c>
      <c r="AP251" t="s">
        <v>178</v>
      </c>
      <c r="AQ251" t="s">
        <v>182</v>
      </c>
      <c r="AR251" t="s">
        <v>178</v>
      </c>
      <c r="AS251">
        <v>0</v>
      </c>
      <c r="AT251">
        <v>1</v>
      </c>
      <c r="AU251">
        <v>0.97</v>
      </c>
      <c r="AV251">
        <v>0.91</v>
      </c>
      <c r="AW251">
        <v>0</v>
      </c>
      <c r="AX251">
        <v>0.49</v>
      </c>
      <c r="AY251">
        <v>0.97</v>
      </c>
      <c r="AZ251">
        <v>0.98</v>
      </c>
      <c r="BA251">
        <v>0.98</v>
      </c>
      <c r="BB251">
        <v>0</v>
      </c>
      <c r="BC251" s="1">
        <v>4410.29</v>
      </c>
      <c r="BD251">
        <v>60.52</v>
      </c>
      <c r="BE251">
        <v>105.12</v>
      </c>
      <c r="BF251">
        <v>0</v>
      </c>
      <c r="BG251" s="1">
        <v>133547.85</v>
      </c>
      <c r="BH251" s="1">
        <v>472493.72</v>
      </c>
      <c r="BI251" s="1">
        <v>790659.59</v>
      </c>
      <c r="BJ251" s="1">
        <v>537427.18000000005</v>
      </c>
      <c r="BK251">
        <v>0</v>
      </c>
      <c r="BL251">
        <v>0</v>
      </c>
      <c r="BM251">
        <v>2</v>
      </c>
      <c r="BN251">
        <v>1</v>
      </c>
      <c r="BO251">
        <v>0</v>
      </c>
      <c r="BP251">
        <v>0</v>
      </c>
      <c r="BQ251">
        <v>2</v>
      </c>
      <c r="BR251">
        <v>2</v>
      </c>
      <c r="BS251">
        <v>2</v>
      </c>
      <c r="BT251">
        <v>0</v>
      </c>
      <c r="BU251">
        <v>0</v>
      </c>
      <c r="BV251">
        <v>8.92</v>
      </c>
      <c r="BW251">
        <v>9.5289999999999999</v>
      </c>
      <c r="BX251">
        <v>0</v>
      </c>
      <c r="BY251">
        <v>0</v>
      </c>
      <c r="BZ251">
        <v>8.1449999999999996</v>
      </c>
      <c r="CA251">
        <v>18.597000000000001</v>
      </c>
      <c r="CB251">
        <v>9.2509999999999994</v>
      </c>
      <c r="CC251">
        <v>0</v>
      </c>
      <c r="CD251">
        <v>0</v>
      </c>
      <c r="CE251">
        <v>89.201999999999998</v>
      </c>
      <c r="CF251">
        <v>95.286000000000001</v>
      </c>
      <c r="CG251">
        <v>0</v>
      </c>
      <c r="CH251">
        <v>0</v>
      </c>
      <c r="CI251">
        <v>81.447000000000003</v>
      </c>
      <c r="CJ251">
        <v>92.986000000000004</v>
      </c>
      <c r="CK251">
        <v>92.507999999999996</v>
      </c>
      <c r="CL251" s="2">
        <v>0</v>
      </c>
      <c r="CM251" s="2">
        <v>9940</v>
      </c>
      <c r="CN251" s="2">
        <v>2605000</v>
      </c>
      <c r="CO251" s="2">
        <v>1370000</v>
      </c>
      <c r="CP251" s="2">
        <v>0</v>
      </c>
      <c r="CQ251" s="2">
        <v>3838000</v>
      </c>
      <c r="CR251" s="2">
        <v>3458000</v>
      </c>
      <c r="CS251" s="2">
        <v>6335000</v>
      </c>
      <c r="CT251" s="2">
        <v>6851000</v>
      </c>
      <c r="CU251" s="2">
        <v>0</v>
      </c>
      <c r="CV251" s="2">
        <v>4411</v>
      </c>
      <c r="CW251" s="2">
        <v>193200</v>
      </c>
      <c r="CX251" s="2">
        <v>198500</v>
      </c>
      <c r="CY251" s="2">
        <v>0</v>
      </c>
      <c r="CZ251" s="2">
        <v>120400</v>
      </c>
      <c r="DA251" s="2">
        <v>472500</v>
      </c>
      <c r="DB251" s="2">
        <v>790700</v>
      </c>
      <c r="DC251" s="2">
        <v>537400</v>
      </c>
      <c r="DD251">
        <v>0</v>
      </c>
      <c r="DE251">
        <v>33.283999999999999</v>
      </c>
      <c r="DF251">
        <v>126.05800000000001</v>
      </c>
      <c r="DG251">
        <v>138.41</v>
      </c>
      <c r="DH251">
        <v>0</v>
      </c>
      <c r="DI251">
        <v>140.84299999999999</v>
      </c>
      <c r="DJ251">
        <v>102.10299999999999</v>
      </c>
      <c r="DK251">
        <v>28.715</v>
      </c>
      <c r="DL251">
        <v>132.47399999999999</v>
      </c>
      <c r="DM251">
        <v>0</v>
      </c>
      <c r="DN251">
        <v>60.951000000000001</v>
      </c>
      <c r="DO251">
        <v>110.792</v>
      </c>
      <c r="DP251">
        <v>132.471</v>
      </c>
      <c r="DQ251">
        <v>0</v>
      </c>
      <c r="DR251">
        <v>136.178</v>
      </c>
      <c r="DS251">
        <v>111.895</v>
      </c>
      <c r="DT251">
        <v>52.624000000000002</v>
      </c>
      <c r="DU251">
        <v>121.99299999999999</v>
      </c>
      <c r="DV251">
        <v>0</v>
      </c>
      <c r="DW251">
        <v>1</v>
      </c>
      <c r="DX251">
        <v>1</v>
      </c>
      <c r="DY251">
        <v>1</v>
      </c>
      <c r="DZ251">
        <v>0</v>
      </c>
      <c r="EA251">
        <v>0.43</v>
      </c>
      <c r="EB251">
        <v>1</v>
      </c>
      <c r="EC251">
        <v>1</v>
      </c>
      <c r="ED251">
        <v>1</v>
      </c>
      <c r="EE251">
        <v>9939.8919999999998</v>
      </c>
      <c r="EF251">
        <v>2605414.2930000001</v>
      </c>
      <c r="EG251">
        <v>1370192.1950000001</v>
      </c>
      <c r="EH251">
        <v>0</v>
      </c>
      <c r="EI251">
        <v>3837744.2420000001</v>
      </c>
      <c r="EJ251">
        <v>3458214.1129999999</v>
      </c>
      <c r="EK251">
        <v>6335176.7779999999</v>
      </c>
      <c r="EL251">
        <v>6851291.2410000004</v>
      </c>
      <c r="EM251">
        <v>4411.2910000000002</v>
      </c>
      <c r="EN251">
        <v>193215.503</v>
      </c>
      <c r="EO251">
        <v>198494.584</v>
      </c>
      <c r="EP251">
        <v>0</v>
      </c>
      <c r="EQ251">
        <v>120422.68399999999</v>
      </c>
      <c r="ER251">
        <v>472494.71799999999</v>
      </c>
      <c r="ES251">
        <v>790660.59299999999</v>
      </c>
      <c r="ET251">
        <v>537428.179</v>
      </c>
      <c r="FC251" s="2">
        <v>0</v>
      </c>
      <c r="FD251" s="2">
        <v>9940</v>
      </c>
      <c r="FE251" s="2">
        <v>2605000</v>
      </c>
      <c r="FF251" s="2">
        <v>1370000</v>
      </c>
      <c r="FG251" s="2">
        <v>0</v>
      </c>
      <c r="FH251" s="2">
        <v>3838000</v>
      </c>
      <c r="FI251" s="2">
        <v>3458000</v>
      </c>
      <c r="FJ251" s="2">
        <v>6335000</v>
      </c>
      <c r="FK251" s="2">
        <v>6851000</v>
      </c>
      <c r="FL251" s="2">
        <v>0</v>
      </c>
      <c r="FM251" s="2">
        <v>4411</v>
      </c>
      <c r="FN251" s="2">
        <v>193200</v>
      </c>
      <c r="FO251" s="2">
        <v>198500</v>
      </c>
      <c r="FP251" s="2">
        <v>0</v>
      </c>
      <c r="FQ251" s="2">
        <v>120400</v>
      </c>
      <c r="FR251" s="2">
        <v>472500</v>
      </c>
      <c r="FS251" s="2">
        <v>790700</v>
      </c>
      <c r="FT251" s="2">
        <v>537400</v>
      </c>
    </row>
    <row r="252" spans="1:176" x14ac:dyDescent="0.2">
      <c r="A252">
        <v>0</v>
      </c>
      <c r="B252" t="s">
        <v>176</v>
      </c>
      <c r="C252" t="s">
        <v>386</v>
      </c>
      <c r="D252" t="s">
        <v>201</v>
      </c>
      <c r="E252" s="4">
        <v>0.83611111111111114</v>
      </c>
      <c r="F252" s="4">
        <v>0.83611111111111114</v>
      </c>
      <c r="G252">
        <v>1</v>
      </c>
      <c r="H252">
        <v>501.28550000000001</v>
      </c>
      <c r="I252" t="s">
        <v>387</v>
      </c>
      <c r="J252" s="10">
        <v>0.68400000000000005</v>
      </c>
      <c r="K252" t="e">
        <f t="shared" si="5"/>
        <v>#NAME?</v>
      </c>
      <c r="L252">
        <v>1.329</v>
      </c>
      <c r="M252">
        <v>0.153</v>
      </c>
      <c r="N252">
        <v>0</v>
      </c>
      <c r="O252">
        <v>2.0710000000000002</v>
      </c>
      <c r="P252">
        <v>3.7679999999999998</v>
      </c>
      <c r="Q252">
        <v>2.2749999999999999</v>
      </c>
      <c r="R252">
        <v>9.1999999999999998E-2</v>
      </c>
      <c r="S252">
        <v>0</v>
      </c>
      <c r="T252">
        <v>1.726</v>
      </c>
      <c r="U252">
        <v>0.214</v>
      </c>
      <c r="V252">
        <v>0</v>
      </c>
      <c r="W252">
        <v>2.2799999999999998</v>
      </c>
      <c r="X252">
        <v>2.1880000000000002</v>
      </c>
      <c r="Y252">
        <v>1.1579999999999999</v>
      </c>
      <c r="Z252">
        <v>0.185</v>
      </c>
      <c r="AA252">
        <v>0</v>
      </c>
      <c r="AB252">
        <v>0.83199999999999996</v>
      </c>
      <c r="AC252">
        <v>0.50600000000000001</v>
      </c>
      <c r="AD252">
        <v>0</v>
      </c>
      <c r="AE252">
        <v>0.68700000000000006</v>
      </c>
      <c r="AF252">
        <v>0</v>
      </c>
      <c r="AG252">
        <v>0.65900000000000003</v>
      </c>
      <c r="AH252">
        <v>0</v>
      </c>
      <c r="AI252">
        <v>0</v>
      </c>
      <c r="AJ252" t="s">
        <v>177</v>
      </c>
      <c r="AK252" t="s">
        <v>182</v>
      </c>
      <c r="AL252" t="s">
        <v>177</v>
      </c>
      <c r="AM252" t="s">
        <v>177</v>
      </c>
      <c r="AN252" t="s">
        <v>182</v>
      </c>
      <c r="AO252" t="s">
        <v>182</v>
      </c>
      <c r="AP252" t="s">
        <v>177</v>
      </c>
      <c r="AQ252" t="s">
        <v>177</v>
      </c>
      <c r="AR252" t="s">
        <v>177</v>
      </c>
      <c r="AS252">
        <v>0.49</v>
      </c>
      <c r="AT252">
        <v>1</v>
      </c>
      <c r="AU252">
        <v>1</v>
      </c>
      <c r="AV252">
        <v>0</v>
      </c>
      <c r="AW252">
        <v>0.87</v>
      </c>
      <c r="AX252">
        <v>0.99</v>
      </c>
      <c r="AY252">
        <v>0.43</v>
      </c>
      <c r="AZ252">
        <v>1</v>
      </c>
      <c r="BA252">
        <v>0</v>
      </c>
      <c r="BB252" s="1">
        <v>1603841.59</v>
      </c>
      <c r="BC252">
        <v>18.2</v>
      </c>
      <c r="BD252" s="1">
        <v>321416.90999999997</v>
      </c>
      <c r="BE252">
        <v>0</v>
      </c>
      <c r="BF252" s="1">
        <v>3477821.58</v>
      </c>
      <c r="BG252" s="1">
        <v>3342569.51</v>
      </c>
      <c r="BH252" s="1">
        <v>2014900.88</v>
      </c>
      <c r="BI252" s="1">
        <v>378666.9</v>
      </c>
      <c r="BJ252">
        <v>0</v>
      </c>
      <c r="BK252">
        <v>0</v>
      </c>
      <c r="BL252">
        <v>1</v>
      </c>
      <c r="BM252">
        <v>0</v>
      </c>
      <c r="BN252">
        <v>0</v>
      </c>
      <c r="BO252">
        <v>1</v>
      </c>
      <c r="BP252">
        <v>1</v>
      </c>
      <c r="BQ252">
        <v>0</v>
      </c>
      <c r="BR252">
        <v>0</v>
      </c>
      <c r="BS252">
        <v>0</v>
      </c>
      <c r="BT252">
        <v>0</v>
      </c>
      <c r="BU252">
        <v>31.939</v>
      </c>
      <c r="BV252">
        <v>0</v>
      </c>
      <c r="BW252">
        <v>0</v>
      </c>
      <c r="BX252">
        <v>31.902000000000001</v>
      </c>
      <c r="BY252">
        <v>32.119999999999997</v>
      </c>
      <c r="BZ252">
        <v>0</v>
      </c>
      <c r="CA252">
        <v>0</v>
      </c>
      <c r="CB252">
        <v>0</v>
      </c>
      <c r="CC252">
        <v>0</v>
      </c>
      <c r="CD252">
        <v>91.254000000000005</v>
      </c>
      <c r="CE252">
        <v>0</v>
      </c>
      <c r="CF252">
        <v>0</v>
      </c>
      <c r="CG252">
        <v>91.147999999999996</v>
      </c>
      <c r="CH252">
        <v>91.771000000000001</v>
      </c>
      <c r="CI252">
        <v>0</v>
      </c>
      <c r="CJ252">
        <v>0</v>
      </c>
      <c r="CK252">
        <v>0</v>
      </c>
      <c r="CL252" s="2">
        <v>6166000</v>
      </c>
      <c r="CM252" s="2">
        <v>8193000</v>
      </c>
      <c r="CN252" s="2">
        <v>941200</v>
      </c>
      <c r="CO252" s="2">
        <v>0</v>
      </c>
      <c r="CP252" s="2">
        <v>12770000</v>
      </c>
      <c r="CQ252" s="2">
        <v>23230000</v>
      </c>
      <c r="CR252" s="2">
        <v>14030000</v>
      </c>
      <c r="CS252" s="2">
        <v>569100</v>
      </c>
      <c r="CT252" s="2">
        <v>0</v>
      </c>
      <c r="CU252" s="2">
        <v>1505000</v>
      </c>
      <c r="CV252" s="2">
        <v>2598000</v>
      </c>
      <c r="CW252" s="2">
        <v>321400</v>
      </c>
      <c r="CX252" s="2">
        <v>0</v>
      </c>
      <c r="CY252" s="2">
        <v>3432000</v>
      </c>
      <c r="CZ252" s="2">
        <v>3294000</v>
      </c>
      <c r="DA252" s="2">
        <v>1743000</v>
      </c>
      <c r="DB252" s="2">
        <v>279100</v>
      </c>
      <c r="DC252" s="2">
        <v>0</v>
      </c>
      <c r="DD252">
        <v>141.38399999999999</v>
      </c>
      <c r="DE252">
        <v>128.94800000000001</v>
      </c>
      <c r="DF252">
        <v>83.286000000000001</v>
      </c>
      <c r="DG252">
        <v>0</v>
      </c>
      <c r="DH252">
        <v>141.38499999999999</v>
      </c>
      <c r="DI252">
        <v>0</v>
      </c>
      <c r="DJ252">
        <v>141.376</v>
      </c>
      <c r="DK252">
        <v>0</v>
      </c>
      <c r="DL252">
        <v>0</v>
      </c>
      <c r="DM252">
        <v>141.34700000000001</v>
      </c>
      <c r="DN252">
        <v>131.017</v>
      </c>
      <c r="DO252">
        <v>95.138000000000005</v>
      </c>
      <c r="DP252">
        <v>0</v>
      </c>
      <c r="DQ252">
        <v>141.35499999999999</v>
      </c>
      <c r="DR252">
        <v>0</v>
      </c>
      <c r="DS252">
        <v>141.24100000000001</v>
      </c>
      <c r="DT252">
        <v>0</v>
      </c>
      <c r="DU252">
        <v>0</v>
      </c>
      <c r="DV252">
        <v>0.91</v>
      </c>
      <c r="DW252">
        <v>0.9</v>
      </c>
      <c r="DX252">
        <v>1</v>
      </c>
      <c r="DY252">
        <v>0</v>
      </c>
      <c r="DZ252">
        <v>0.97</v>
      </c>
      <c r="EA252">
        <v>0.93</v>
      </c>
      <c r="EB252">
        <v>0.37</v>
      </c>
      <c r="EC252">
        <v>0.97</v>
      </c>
      <c r="ED252">
        <v>0</v>
      </c>
      <c r="EE252">
        <v>1.329</v>
      </c>
      <c r="EF252">
        <v>0.153</v>
      </c>
      <c r="EG252">
        <v>0</v>
      </c>
      <c r="EH252">
        <v>2.0710000000000002</v>
      </c>
      <c r="EI252">
        <v>3.7679999999999998</v>
      </c>
      <c r="EJ252">
        <v>2.2749999999999999</v>
      </c>
      <c r="EK252">
        <v>9.1999999999999998E-2</v>
      </c>
      <c r="EL252">
        <v>0</v>
      </c>
      <c r="EM252">
        <v>1.726</v>
      </c>
      <c r="EN252">
        <v>0.214</v>
      </c>
      <c r="EO252">
        <v>0</v>
      </c>
      <c r="EP252">
        <v>2.2799999999999998</v>
      </c>
      <c r="EQ252">
        <v>2.1880000000000002</v>
      </c>
      <c r="ER252">
        <v>1.1579999999999999</v>
      </c>
      <c r="ES252">
        <v>0.185</v>
      </c>
      <c r="ET252">
        <v>0</v>
      </c>
      <c r="FC252" s="2">
        <v>6166000</v>
      </c>
      <c r="FD252" s="2">
        <v>8193000</v>
      </c>
      <c r="FE252" s="2">
        <v>941200</v>
      </c>
      <c r="FF252" s="2">
        <v>0</v>
      </c>
      <c r="FG252" s="2">
        <v>12770000</v>
      </c>
      <c r="FH252" s="2">
        <v>23230000</v>
      </c>
      <c r="FI252" s="2">
        <v>14030000</v>
      </c>
      <c r="FJ252" s="2">
        <v>569100</v>
      </c>
      <c r="FK252" s="2">
        <v>0</v>
      </c>
      <c r="FL252" s="2">
        <v>1505000</v>
      </c>
      <c r="FM252" s="2">
        <v>2598000</v>
      </c>
      <c r="FN252" s="2">
        <v>321400</v>
      </c>
      <c r="FO252" s="2">
        <v>0</v>
      </c>
      <c r="FP252" s="2">
        <v>3432000</v>
      </c>
      <c r="FQ252" s="2">
        <v>3294000</v>
      </c>
      <c r="FR252" s="2">
        <v>1743000</v>
      </c>
      <c r="FS252" s="2">
        <v>279100</v>
      </c>
      <c r="FT252" s="2">
        <v>0</v>
      </c>
    </row>
    <row r="253" spans="1:176" x14ac:dyDescent="0.2">
      <c r="A253">
        <v>0</v>
      </c>
      <c r="B253" t="s">
        <v>176</v>
      </c>
      <c r="C253" t="s">
        <v>1387</v>
      </c>
      <c r="D253" t="s">
        <v>201</v>
      </c>
      <c r="E253" s="4">
        <v>0.9194444444444444</v>
      </c>
      <c r="F253" s="4">
        <v>0.9194444444444444</v>
      </c>
      <c r="G253">
        <v>1</v>
      </c>
      <c r="H253">
        <v>529.31679999999994</v>
      </c>
      <c r="I253" t="s">
        <v>1388</v>
      </c>
      <c r="J253" s="10">
        <v>3.02</v>
      </c>
      <c r="K253" t="e">
        <f t="shared" si="5"/>
        <v>#NAME?</v>
      </c>
      <c r="L253">
        <v>0.63</v>
      </c>
      <c r="M253">
        <v>1E-3</v>
      </c>
      <c r="N253">
        <v>0</v>
      </c>
      <c r="O253">
        <v>1.218</v>
      </c>
      <c r="P253">
        <v>1.573</v>
      </c>
      <c r="Q253">
        <v>1.0229999999999999</v>
      </c>
      <c r="R253">
        <v>0</v>
      </c>
      <c r="S253">
        <v>0</v>
      </c>
      <c r="T253">
        <v>1.24</v>
      </c>
      <c r="U253">
        <v>5.0000000000000001E-3</v>
      </c>
      <c r="V253">
        <v>0</v>
      </c>
      <c r="W253">
        <v>0.88800000000000001</v>
      </c>
      <c r="X253">
        <v>2.2639999999999998</v>
      </c>
      <c r="Y253">
        <v>1.5009999999999999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 t="s">
        <v>177</v>
      </c>
      <c r="AK253" t="s">
        <v>177</v>
      </c>
      <c r="AL253" t="s">
        <v>177</v>
      </c>
      <c r="AM253" t="s">
        <v>177</v>
      </c>
      <c r="AN253" t="s">
        <v>177</v>
      </c>
      <c r="AO253" t="s">
        <v>178</v>
      </c>
      <c r="AP253" t="s">
        <v>177</v>
      </c>
      <c r="AQ253" t="s">
        <v>177</v>
      </c>
      <c r="AR253" t="s">
        <v>177</v>
      </c>
      <c r="AS253">
        <v>0.71</v>
      </c>
      <c r="AT253">
        <v>0.95</v>
      </c>
      <c r="AU253">
        <v>0.97</v>
      </c>
      <c r="AV253">
        <v>0</v>
      </c>
      <c r="AW253">
        <v>0.47</v>
      </c>
      <c r="AX253">
        <v>0.98</v>
      </c>
      <c r="AY253">
        <v>0.96</v>
      </c>
      <c r="AZ253">
        <v>0</v>
      </c>
      <c r="BA253">
        <v>0</v>
      </c>
      <c r="BB253" s="1">
        <v>28256.720000000001</v>
      </c>
      <c r="BC253" s="1">
        <v>34591.75</v>
      </c>
      <c r="BD253">
        <v>175.73</v>
      </c>
      <c r="BE253">
        <v>0</v>
      </c>
      <c r="BF253" s="1">
        <v>25357.82</v>
      </c>
      <c r="BG253" s="1">
        <v>65327.199999999997</v>
      </c>
      <c r="BH253" s="1">
        <v>43842.57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1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7.5359999999999996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75.364000000000004</v>
      </c>
      <c r="CI253">
        <v>0</v>
      </c>
      <c r="CJ253">
        <v>0</v>
      </c>
      <c r="CK253">
        <v>0</v>
      </c>
      <c r="CL253" s="2">
        <v>211400</v>
      </c>
      <c r="CM253" s="2">
        <v>133200</v>
      </c>
      <c r="CN253" s="2">
        <v>231.4</v>
      </c>
      <c r="CO253" s="2">
        <v>0</v>
      </c>
      <c r="CP253" s="2">
        <v>257500</v>
      </c>
      <c r="CQ253" s="2">
        <v>332600</v>
      </c>
      <c r="CR253" s="2">
        <v>216300</v>
      </c>
      <c r="CS253" s="2">
        <v>0</v>
      </c>
      <c r="CT253" s="2">
        <v>0</v>
      </c>
      <c r="CU253" s="2">
        <v>27890</v>
      </c>
      <c r="CV253" s="2">
        <v>34590</v>
      </c>
      <c r="CW253" s="2">
        <v>127.3</v>
      </c>
      <c r="CX253" s="2">
        <v>0</v>
      </c>
      <c r="CY253" s="2">
        <v>24770</v>
      </c>
      <c r="CZ253" s="2">
        <v>63150</v>
      </c>
      <c r="DA253" s="2">
        <v>41870</v>
      </c>
      <c r="DB253" s="2">
        <v>0</v>
      </c>
      <c r="DC253" s="2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0.88</v>
      </c>
      <c r="DW253">
        <v>1</v>
      </c>
      <c r="DX253">
        <v>0.95</v>
      </c>
      <c r="DY253">
        <v>0</v>
      </c>
      <c r="DZ253">
        <v>0.91</v>
      </c>
      <c r="EA253">
        <v>0.85</v>
      </c>
      <c r="EB253">
        <v>0.85</v>
      </c>
      <c r="EC253">
        <v>0</v>
      </c>
      <c r="ED253">
        <v>0</v>
      </c>
      <c r="EE253">
        <v>0.63</v>
      </c>
      <c r="EF253">
        <v>1E-3</v>
      </c>
      <c r="EG253">
        <v>0</v>
      </c>
      <c r="EH253">
        <v>1.218</v>
      </c>
      <c r="EI253">
        <v>1.573</v>
      </c>
      <c r="EJ253">
        <v>1.0229999999999999</v>
      </c>
      <c r="EK253">
        <v>0</v>
      </c>
      <c r="EL253">
        <v>0</v>
      </c>
      <c r="EM253">
        <v>1.24</v>
      </c>
      <c r="EN253">
        <v>5.0000000000000001E-3</v>
      </c>
      <c r="EO253">
        <v>0</v>
      </c>
      <c r="EP253">
        <v>0.88800000000000001</v>
      </c>
      <c r="EQ253">
        <v>2.2639999999999998</v>
      </c>
      <c r="ER253">
        <v>1.5009999999999999</v>
      </c>
      <c r="ES253">
        <v>0</v>
      </c>
      <c r="ET253">
        <v>0</v>
      </c>
      <c r="FC253" s="2">
        <v>211400</v>
      </c>
      <c r="FD253" s="2">
        <v>133200</v>
      </c>
      <c r="FE253" s="2">
        <v>231.4</v>
      </c>
      <c r="FF253" s="2">
        <v>0</v>
      </c>
      <c r="FG253" s="2">
        <v>257500</v>
      </c>
      <c r="FH253" s="2">
        <v>332600</v>
      </c>
      <c r="FI253" s="2">
        <v>216300</v>
      </c>
      <c r="FJ253" s="2">
        <v>0</v>
      </c>
      <c r="FK253" s="2">
        <v>0</v>
      </c>
      <c r="FL253" s="2">
        <v>27890</v>
      </c>
      <c r="FM253" s="2">
        <v>34590</v>
      </c>
      <c r="FN253" s="2">
        <v>127.3</v>
      </c>
      <c r="FO253" s="2">
        <v>0</v>
      </c>
      <c r="FP253" s="2">
        <v>24770</v>
      </c>
      <c r="FQ253" s="2">
        <v>63150</v>
      </c>
      <c r="FR253" s="2">
        <v>41870</v>
      </c>
      <c r="FS253" s="2">
        <v>0</v>
      </c>
      <c r="FT253" s="2">
        <v>0</v>
      </c>
    </row>
    <row r="254" spans="1:176" x14ac:dyDescent="0.2">
      <c r="A254">
        <v>0</v>
      </c>
      <c r="B254" t="s">
        <v>176</v>
      </c>
      <c r="C254" t="s">
        <v>1389</v>
      </c>
      <c r="D254" t="s">
        <v>201</v>
      </c>
      <c r="E254" s="4">
        <v>0.92013888888888884</v>
      </c>
      <c r="F254" s="4">
        <v>0.92013888888888884</v>
      </c>
      <c r="G254">
        <v>1</v>
      </c>
      <c r="H254">
        <v>527.30119999999999</v>
      </c>
      <c r="I254" t="s">
        <v>1390</v>
      </c>
      <c r="J254" s="10">
        <v>2.2050000000000001</v>
      </c>
      <c r="K254" t="e">
        <f t="shared" si="5"/>
        <v>#NAME?</v>
      </c>
      <c r="L254">
        <v>1.3160000000000001</v>
      </c>
      <c r="M254">
        <v>6.4000000000000001E-2</v>
      </c>
      <c r="N254">
        <v>0</v>
      </c>
      <c r="O254">
        <v>1.2390000000000001</v>
      </c>
      <c r="P254">
        <v>2.2000000000000002</v>
      </c>
      <c r="Q254">
        <v>0.53300000000000003</v>
      </c>
      <c r="R254">
        <v>0</v>
      </c>
      <c r="S254">
        <v>0</v>
      </c>
      <c r="T254">
        <v>0.99299999999999999</v>
      </c>
      <c r="U254">
        <v>0.17199999999999999</v>
      </c>
      <c r="V254">
        <v>0</v>
      </c>
      <c r="W254">
        <v>1.1879999999999999</v>
      </c>
      <c r="X254">
        <v>2.077</v>
      </c>
      <c r="Y254">
        <v>0.76200000000000001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 t="s">
        <v>177</v>
      </c>
      <c r="AK254" t="s">
        <v>177</v>
      </c>
      <c r="AL254" t="s">
        <v>177</v>
      </c>
      <c r="AM254" t="s">
        <v>177</v>
      </c>
      <c r="AN254" t="s">
        <v>177</v>
      </c>
      <c r="AO254" t="s">
        <v>178</v>
      </c>
      <c r="AP254" t="s">
        <v>177</v>
      </c>
      <c r="AQ254" t="s">
        <v>177</v>
      </c>
      <c r="AR254" t="s">
        <v>177</v>
      </c>
      <c r="AS254">
        <v>0.9</v>
      </c>
      <c r="AT254">
        <v>0.83</v>
      </c>
      <c r="AU254">
        <v>0.99</v>
      </c>
      <c r="AV254">
        <v>0</v>
      </c>
      <c r="AW254">
        <v>0.94</v>
      </c>
      <c r="AX254">
        <v>0.99</v>
      </c>
      <c r="AY254">
        <v>0.86</v>
      </c>
      <c r="AZ254">
        <v>0</v>
      </c>
      <c r="BA254">
        <v>0</v>
      </c>
      <c r="BB254" s="1">
        <v>31223.38</v>
      </c>
      <c r="BC254" s="1">
        <v>30298.89</v>
      </c>
      <c r="BD254" s="1">
        <v>5174.62</v>
      </c>
      <c r="BE254">
        <v>0</v>
      </c>
      <c r="BF254" s="1">
        <v>36855.07</v>
      </c>
      <c r="BG254">
        <v>106.87</v>
      </c>
      <c r="BH254" s="1">
        <v>24825.9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1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7.3209999999999997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73.204999999999998</v>
      </c>
      <c r="CI254">
        <v>0</v>
      </c>
      <c r="CJ254">
        <v>0</v>
      </c>
      <c r="CK254">
        <v>0</v>
      </c>
      <c r="CL254" s="2">
        <v>172800</v>
      </c>
      <c r="CM254" s="2">
        <v>227300</v>
      </c>
      <c r="CN254" s="2">
        <v>11140</v>
      </c>
      <c r="CO254" s="2">
        <v>0</v>
      </c>
      <c r="CP254" s="2">
        <v>214100</v>
      </c>
      <c r="CQ254" s="2">
        <v>380000</v>
      </c>
      <c r="CR254" s="2">
        <v>92020</v>
      </c>
      <c r="CS254" s="2">
        <v>0</v>
      </c>
      <c r="CT254" s="2">
        <v>0</v>
      </c>
      <c r="CU254" s="2">
        <v>30100</v>
      </c>
      <c r="CV254" s="2">
        <v>29890</v>
      </c>
      <c r="CW254" s="2">
        <v>5176</v>
      </c>
      <c r="CX254" s="2">
        <v>0</v>
      </c>
      <c r="CY254" s="2">
        <v>35760</v>
      </c>
      <c r="CZ254" s="2">
        <v>62520</v>
      </c>
      <c r="DA254" s="2">
        <v>22920</v>
      </c>
      <c r="DB254" s="2">
        <v>0</v>
      </c>
      <c r="DC254" s="2">
        <v>0</v>
      </c>
      <c r="DD254">
        <v>0</v>
      </c>
      <c r="DE254">
        <v>141.09100000000001</v>
      </c>
      <c r="DF254">
        <v>0</v>
      </c>
      <c r="DG254">
        <v>0</v>
      </c>
      <c r="DH254">
        <v>141.125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140.13999999999999</v>
      </c>
      <c r="DO254">
        <v>0</v>
      </c>
      <c r="DP254">
        <v>0</v>
      </c>
      <c r="DQ254">
        <v>140.548</v>
      </c>
      <c r="DR254">
        <v>0</v>
      </c>
      <c r="DS254">
        <v>0</v>
      </c>
      <c r="DT254">
        <v>0</v>
      </c>
      <c r="DU254">
        <v>0</v>
      </c>
      <c r="DV254">
        <v>0.97</v>
      </c>
      <c r="DW254">
        <v>0.92</v>
      </c>
      <c r="DX254">
        <v>1</v>
      </c>
      <c r="DY254">
        <v>0</v>
      </c>
      <c r="DZ254">
        <v>0.89</v>
      </c>
      <c r="EA254">
        <v>0.93</v>
      </c>
      <c r="EB254">
        <v>0.92</v>
      </c>
      <c r="EC254">
        <v>0</v>
      </c>
      <c r="ED254">
        <v>0</v>
      </c>
      <c r="EE254">
        <v>1.3160000000000001</v>
      </c>
      <c r="EF254">
        <v>6.4000000000000001E-2</v>
      </c>
      <c r="EG254">
        <v>0</v>
      </c>
      <c r="EH254">
        <v>1.2390000000000001</v>
      </c>
      <c r="EI254">
        <v>2.2000000000000002</v>
      </c>
      <c r="EJ254">
        <v>0.53300000000000003</v>
      </c>
      <c r="EK254">
        <v>0</v>
      </c>
      <c r="EL254">
        <v>0</v>
      </c>
      <c r="EM254">
        <v>0.99299999999999999</v>
      </c>
      <c r="EN254">
        <v>0.17199999999999999</v>
      </c>
      <c r="EO254">
        <v>0</v>
      </c>
      <c r="EP254">
        <v>1.1879999999999999</v>
      </c>
      <c r="EQ254">
        <v>2.077</v>
      </c>
      <c r="ER254">
        <v>0.76200000000000001</v>
      </c>
      <c r="ES254">
        <v>0</v>
      </c>
      <c r="ET254">
        <v>0</v>
      </c>
      <c r="FC254" s="2">
        <v>172800</v>
      </c>
      <c r="FD254" s="2">
        <v>227300</v>
      </c>
      <c r="FE254" s="2">
        <v>11140</v>
      </c>
      <c r="FF254" s="2">
        <v>0</v>
      </c>
      <c r="FG254" s="2">
        <v>214100</v>
      </c>
      <c r="FH254" s="2">
        <v>380000</v>
      </c>
      <c r="FI254" s="2">
        <v>92020</v>
      </c>
      <c r="FJ254" s="2">
        <v>0</v>
      </c>
      <c r="FK254" s="2">
        <v>0</v>
      </c>
      <c r="FL254" s="2">
        <v>30100</v>
      </c>
      <c r="FM254" s="2">
        <v>29890</v>
      </c>
      <c r="FN254" s="2">
        <v>5176</v>
      </c>
      <c r="FO254" s="2">
        <v>0</v>
      </c>
      <c r="FP254" s="2">
        <v>35760</v>
      </c>
      <c r="FQ254" s="2">
        <v>62520</v>
      </c>
      <c r="FR254" s="2">
        <v>22920</v>
      </c>
      <c r="FS254" s="2">
        <v>0</v>
      </c>
      <c r="FT254" s="2">
        <v>0</v>
      </c>
    </row>
    <row r="255" spans="1:176" x14ac:dyDescent="0.2">
      <c r="A255">
        <v>0</v>
      </c>
      <c r="B255" t="s">
        <v>176</v>
      </c>
      <c r="C255" t="s">
        <v>1391</v>
      </c>
      <c r="D255" t="s">
        <v>201</v>
      </c>
      <c r="E255" s="4">
        <v>0.92083333333333339</v>
      </c>
      <c r="F255" s="4">
        <v>0.92083333333333339</v>
      </c>
      <c r="G255">
        <v>1</v>
      </c>
      <c r="H255">
        <v>525.28549999999996</v>
      </c>
      <c r="I255" t="s">
        <v>1392</v>
      </c>
      <c r="J255" s="10">
        <v>1.9259999999999999</v>
      </c>
      <c r="K255" t="e">
        <f t="shared" si="5"/>
        <v>#NAME?</v>
      </c>
      <c r="L255">
        <v>1.288</v>
      </c>
      <c r="M255">
        <v>0.68300000000000005</v>
      </c>
      <c r="N255">
        <v>0.113</v>
      </c>
      <c r="O255">
        <v>1.7709999999999999</v>
      </c>
      <c r="P255">
        <v>2.73</v>
      </c>
      <c r="Q255">
        <v>1.325</v>
      </c>
      <c r="R255">
        <v>0.20300000000000001</v>
      </c>
      <c r="S255">
        <v>0</v>
      </c>
      <c r="T255">
        <v>1.232</v>
      </c>
      <c r="U255">
        <v>0.52900000000000003</v>
      </c>
      <c r="V255">
        <v>0.154</v>
      </c>
      <c r="W255">
        <v>1.466</v>
      </c>
      <c r="X255">
        <v>2.2349999999999999</v>
      </c>
      <c r="Y255">
        <v>1.0009999999999999</v>
      </c>
      <c r="Z255">
        <v>0.34399999999999997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 t="s">
        <v>177</v>
      </c>
      <c r="AK255" t="s">
        <v>177</v>
      </c>
      <c r="AL255" t="s">
        <v>177</v>
      </c>
      <c r="AM255" t="s">
        <v>177</v>
      </c>
      <c r="AN255" t="s">
        <v>178</v>
      </c>
      <c r="AO255" t="s">
        <v>177</v>
      </c>
      <c r="AP255" t="s">
        <v>177</v>
      </c>
      <c r="AQ255" t="s">
        <v>177</v>
      </c>
      <c r="AR255" t="s">
        <v>177</v>
      </c>
      <c r="AS255">
        <v>0.97</v>
      </c>
      <c r="AT255">
        <v>0.94</v>
      </c>
      <c r="AU255">
        <v>1</v>
      </c>
      <c r="AV255">
        <v>1</v>
      </c>
      <c r="AW255">
        <v>0.77</v>
      </c>
      <c r="AX255">
        <v>0.99</v>
      </c>
      <c r="AY255">
        <v>0.98</v>
      </c>
      <c r="AZ255">
        <v>0.9</v>
      </c>
      <c r="BA255">
        <v>0</v>
      </c>
      <c r="BB255" s="1">
        <v>47307.62</v>
      </c>
      <c r="BC255" s="1">
        <v>56985.18</v>
      </c>
      <c r="BD255" s="1">
        <v>24702.43</v>
      </c>
      <c r="BE255" s="1">
        <v>7374.04</v>
      </c>
      <c r="BF255" s="1">
        <v>67789.87</v>
      </c>
      <c r="BG255" s="1">
        <v>103359.7</v>
      </c>
      <c r="BH255" s="1">
        <v>46288.27</v>
      </c>
      <c r="BI255" s="1">
        <v>17156.18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1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6.61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44.067999999999998</v>
      </c>
      <c r="CH255">
        <v>0</v>
      </c>
      <c r="CI255">
        <v>0</v>
      </c>
      <c r="CJ255">
        <v>0</v>
      </c>
      <c r="CK255">
        <v>0</v>
      </c>
      <c r="CL255" s="2">
        <v>241900</v>
      </c>
      <c r="CM255" s="2">
        <v>311500</v>
      </c>
      <c r="CN255" s="2">
        <v>165100</v>
      </c>
      <c r="CO255" s="2">
        <v>27270</v>
      </c>
      <c r="CP255" s="2">
        <v>428300</v>
      </c>
      <c r="CQ255" s="2">
        <v>660400</v>
      </c>
      <c r="CR255" s="2">
        <v>320500</v>
      </c>
      <c r="CS255" s="2">
        <v>49150</v>
      </c>
      <c r="CT255" s="2">
        <v>0</v>
      </c>
      <c r="CU255" s="2">
        <v>46260</v>
      </c>
      <c r="CV255" s="2">
        <v>56990</v>
      </c>
      <c r="CW255" s="2">
        <v>24490</v>
      </c>
      <c r="CX255" s="2">
        <v>7126</v>
      </c>
      <c r="CY255" s="2">
        <v>67790</v>
      </c>
      <c r="CZ255" s="2">
        <v>103400</v>
      </c>
      <c r="DA255" s="2">
        <v>46290</v>
      </c>
      <c r="DB255" s="2">
        <v>15930</v>
      </c>
      <c r="DC255" s="2">
        <v>0</v>
      </c>
      <c r="DD255">
        <v>0</v>
      </c>
      <c r="DE255">
        <v>141.18299999999999</v>
      </c>
      <c r="DF255">
        <v>140.76400000000001</v>
      </c>
      <c r="DG255">
        <v>0</v>
      </c>
      <c r="DH255">
        <v>0</v>
      </c>
      <c r="DI255">
        <v>0</v>
      </c>
      <c r="DJ255">
        <v>0</v>
      </c>
      <c r="DK255">
        <v>55.378999999999998</v>
      </c>
      <c r="DL255">
        <v>0</v>
      </c>
      <c r="DM255">
        <v>0</v>
      </c>
      <c r="DN255">
        <v>140.63</v>
      </c>
      <c r="DO255">
        <v>138.73599999999999</v>
      </c>
      <c r="DP255">
        <v>0</v>
      </c>
      <c r="DQ255">
        <v>0</v>
      </c>
      <c r="DR255">
        <v>0</v>
      </c>
      <c r="DS255">
        <v>0</v>
      </c>
      <c r="DT255">
        <v>44.122</v>
      </c>
      <c r="DU255">
        <v>0</v>
      </c>
      <c r="DV255">
        <v>0.95</v>
      </c>
      <c r="DW255">
        <v>1</v>
      </c>
      <c r="DX255">
        <v>0.91</v>
      </c>
      <c r="DY255">
        <v>0.88</v>
      </c>
      <c r="DZ255">
        <v>1</v>
      </c>
      <c r="EA255">
        <v>1</v>
      </c>
      <c r="EB255">
        <v>1</v>
      </c>
      <c r="EC255">
        <v>0.8</v>
      </c>
      <c r="ED255">
        <v>0</v>
      </c>
      <c r="EE255">
        <v>1.288</v>
      </c>
      <c r="EF255">
        <v>0.68300000000000005</v>
      </c>
      <c r="EG255">
        <v>0.113</v>
      </c>
      <c r="EH255">
        <v>1.7709999999999999</v>
      </c>
      <c r="EI255">
        <v>2.73</v>
      </c>
      <c r="EJ255">
        <v>1.325</v>
      </c>
      <c r="EK255">
        <v>0.20300000000000001</v>
      </c>
      <c r="EL255">
        <v>0</v>
      </c>
      <c r="EM255">
        <v>1.232</v>
      </c>
      <c r="EN255">
        <v>0.52900000000000003</v>
      </c>
      <c r="EO255">
        <v>0.154</v>
      </c>
      <c r="EP255">
        <v>1.466</v>
      </c>
      <c r="EQ255">
        <v>2.2349999999999999</v>
      </c>
      <c r="ER255">
        <v>1.0009999999999999</v>
      </c>
      <c r="ES255">
        <v>0.34399999999999997</v>
      </c>
      <c r="ET255">
        <v>0</v>
      </c>
      <c r="FC255" s="2">
        <v>241900</v>
      </c>
      <c r="FD255" s="2">
        <v>311500</v>
      </c>
      <c r="FE255" s="2">
        <v>165100</v>
      </c>
      <c r="FF255" s="2">
        <v>27270</v>
      </c>
      <c r="FG255" s="2">
        <v>428300</v>
      </c>
      <c r="FH255" s="2">
        <v>660400</v>
      </c>
      <c r="FI255" s="2">
        <v>320500</v>
      </c>
      <c r="FJ255" s="2">
        <v>49150</v>
      </c>
      <c r="FK255" s="2">
        <v>0</v>
      </c>
      <c r="FL255" s="2">
        <v>46260</v>
      </c>
      <c r="FM255" s="2">
        <v>56990</v>
      </c>
      <c r="FN255" s="2">
        <v>24490</v>
      </c>
      <c r="FO255" s="2">
        <v>7126</v>
      </c>
      <c r="FP255" s="2">
        <v>67790</v>
      </c>
      <c r="FQ255" s="2">
        <v>103400</v>
      </c>
      <c r="FR255" s="2">
        <v>46290</v>
      </c>
      <c r="FS255" s="2">
        <v>15930</v>
      </c>
      <c r="FT255" s="2">
        <v>0</v>
      </c>
    </row>
    <row r="256" spans="1:176" x14ac:dyDescent="0.2">
      <c r="A256">
        <v>0</v>
      </c>
      <c r="B256" t="s">
        <v>176</v>
      </c>
      <c r="C256" t="s">
        <v>1393</v>
      </c>
      <c r="D256" t="s">
        <v>357</v>
      </c>
      <c r="E256" s="4">
        <v>0.75</v>
      </c>
      <c r="F256" s="4">
        <v>0.75</v>
      </c>
      <c r="G256">
        <v>1</v>
      </c>
      <c r="H256">
        <v>600.32749999999999</v>
      </c>
      <c r="I256" t="s">
        <v>1394</v>
      </c>
      <c r="J256" s="10">
        <v>0.81200000000000006</v>
      </c>
      <c r="K256" t="e">
        <f t="shared" si="5"/>
        <v>#NAME?</v>
      </c>
      <c r="L256">
        <v>7.968</v>
      </c>
      <c r="M256">
        <v>15.582000000000001</v>
      </c>
      <c r="N256">
        <v>7.8220000000000001</v>
      </c>
      <c r="O256">
        <v>19.933</v>
      </c>
      <c r="P256">
        <v>115.10899999999999</v>
      </c>
      <c r="Q256">
        <v>7.4909999999999997</v>
      </c>
      <c r="R256">
        <v>20.852</v>
      </c>
      <c r="S256">
        <v>0</v>
      </c>
      <c r="T256">
        <v>3.823</v>
      </c>
      <c r="U256">
        <v>7.258</v>
      </c>
      <c r="V256">
        <v>3.91</v>
      </c>
      <c r="W256">
        <v>13.707000000000001</v>
      </c>
      <c r="X256">
        <v>48.88</v>
      </c>
      <c r="Y256">
        <v>4.3559999999999999</v>
      </c>
      <c r="Z256">
        <v>10.472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 t="s">
        <v>177</v>
      </c>
      <c r="AK256" t="s">
        <v>177</v>
      </c>
      <c r="AL256" t="s">
        <v>177</v>
      </c>
      <c r="AM256" t="s">
        <v>177</v>
      </c>
      <c r="AN256" t="s">
        <v>177</v>
      </c>
      <c r="AO256" t="s">
        <v>182</v>
      </c>
      <c r="AP256" t="s">
        <v>177</v>
      </c>
      <c r="AQ256" t="s">
        <v>177</v>
      </c>
      <c r="AR256" t="s">
        <v>177</v>
      </c>
      <c r="AS256">
        <v>1</v>
      </c>
      <c r="AT256">
        <v>0.76</v>
      </c>
      <c r="AU256">
        <v>0.78</v>
      </c>
      <c r="AV256">
        <v>0.97</v>
      </c>
      <c r="AW256">
        <v>1</v>
      </c>
      <c r="AX256">
        <v>0.8</v>
      </c>
      <c r="AY256">
        <v>0.84</v>
      </c>
      <c r="AZ256">
        <v>0.93</v>
      </c>
      <c r="BA256">
        <v>0</v>
      </c>
      <c r="BB256" s="1">
        <v>89408.71</v>
      </c>
      <c r="BC256" s="1">
        <v>323142.88</v>
      </c>
      <c r="BD256" s="1">
        <v>600495.6</v>
      </c>
      <c r="BE256" s="1">
        <v>325117.32</v>
      </c>
      <c r="BF256" s="1">
        <v>1114860.57</v>
      </c>
      <c r="BG256" s="1">
        <v>3975559.5</v>
      </c>
      <c r="BH256" s="1">
        <v>365302.15</v>
      </c>
      <c r="BI256" s="1">
        <v>851747.23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1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37.237000000000002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74.472999999999999</v>
      </c>
      <c r="CI256">
        <v>0</v>
      </c>
      <c r="CJ256">
        <v>0</v>
      </c>
      <c r="CK256">
        <v>0</v>
      </c>
      <c r="CL256" s="2">
        <v>203300</v>
      </c>
      <c r="CM256" s="2">
        <v>1620000</v>
      </c>
      <c r="CN256" s="2">
        <v>3167000</v>
      </c>
      <c r="CO256" s="2">
        <v>1590000</v>
      </c>
      <c r="CP256" s="2">
        <v>4052000</v>
      </c>
      <c r="CQ256" s="2">
        <v>23400000</v>
      </c>
      <c r="CR256" s="2">
        <v>1523000</v>
      </c>
      <c r="CS256" s="2">
        <v>4238000</v>
      </c>
      <c r="CT256" s="2">
        <v>0</v>
      </c>
      <c r="CU256" s="2">
        <v>81330</v>
      </c>
      <c r="CV256" s="2">
        <v>311000</v>
      </c>
      <c r="CW256" s="2">
        <v>590300</v>
      </c>
      <c r="CX256" s="2">
        <v>318000</v>
      </c>
      <c r="CY256" s="2">
        <v>1115000</v>
      </c>
      <c r="CZ256" s="2">
        <v>3976000</v>
      </c>
      <c r="DA256" s="2">
        <v>354300</v>
      </c>
      <c r="DB256" s="2">
        <v>851700</v>
      </c>
      <c r="DC256" s="2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98.6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91.494</v>
      </c>
      <c r="DS256">
        <v>0</v>
      </c>
      <c r="DT256">
        <v>0</v>
      </c>
      <c r="DU256">
        <v>0</v>
      </c>
      <c r="DV256">
        <v>0.94</v>
      </c>
      <c r="DW256">
        <v>0.9</v>
      </c>
      <c r="DX256">
        <v>0.95</v>
      </c>
      <c r="DY256">
        <v>0.94</v>
      </c>
      <c r="DZ256">
        <v>1</v>
      </c>
      <c r="EA256">
        <v>1</v>
      </c>
      <c r="EB256">
        <v>0.9</v>
      </c>
      <c r="EC256">
        <v>1</v>
      </c>
      <c r="ED256">
        <v>0</v>
      </c>
      <c r="EE256">
        <v>7.968</v>
      </c>
      <c r="EF256">
        <v>15.582000000000001</v>
      </c>
      <c r="EG256">
        <v>7.8220000000000001</v>
      </c>
      <c r="EH256">
        <v>19.933</v>
      </c>
      <c r="EI256">
        <v>115.10899999999999</v>
      </c>
      <c r="EJ256">
        <v>7.4909999999999997</v>
      </c>
      <c r="EK256">
        <v>20.852</v>
      </c>
      <c r="EL256">
        <v>0</v>
      </c>
      <c r="EM256">
        <v>3.823</v>
      </c>
      <c r="EN256">
        <v>7.258</v>
      </c>
      <c r="EO256">
        <v>3.91</v>
      </c>
      <c r="EP256">
        <v>13.707000000000001</v>
      </c>
      <c r="EQ256">
        <v>48.88</v>
      </c>
      <c r="ER256">
        <v>4.3559999999999999</v>
      </c>
      <c r="ES256">
        <v>10.472</v>
      </c>
      <c r="ET256">
        <v>0</v>
      </c>
      <c r="FC256" s="2">
        <v>203300</v>
      </c>
      <c r="FD256" s="2">
        <v>1620000</v>
      </c>
      <c r="FE256" s="2">
        <v>3167000</v>
      </c>
      <c r="FF256" s="2">
        <v>1590000</v>
      </c>
      <c r="FG256" s="2">
        <v>4052000</v>
      </c>
      <c r="FH256" s="2">
        <v>23400000</v>
      </c>
      <c r="FI256" s="2">
        <v>1523000</v>
      </c>
      <c r="FJ256" s="2">
        <v>4238000</v>
      </c>
      <c r="FK256" s="2">
        <v>0</v>
      </c>
      <c r="FL256" s="2">
        <v>81330</v>
      </c>
      <c r="FM256" s="2">
        <v>311000</v>
      </c>
      <c r="FN256" s="2">
        <v>590300</v>
      </c>
      <c r="FO256" s="2">
        <v>318000</v>
      </c>
      <c r="FP256" s="2">
        <v>1115000</v>
      </c>
      <c r="FQ256" s="2">
        <v>3976000</v>
      </c>
      <c r="FR256" s="2">
        <v>354300</v>
      </c>
      <c r="FS256" s="2">
        <v>851700</v>
      </c>
      <c r="FT256" s="2">
        <v>0</v>
      </c>
    </row>
    <row r="257" spans="1:176" x14ac:dyDescent="0.2">
      <c r="A257">
        <v>0</v>
      </c>
      <c r="B257" t="s">
        <v>176</v>
      </c>
      <c r="C257" t="s">
        <v>1393</v>
      </c>
      <c r="D257" t="s">
        <v>357</v>
      </c>
      <c r="E257" s="4">
        <v>0.75</v>
      </c>
      <c r="F257" s="4">
        <v>0.75</v>
      </c>
      <c r="G257">
        <v>1</v>
      </c>
      <c r="H257">
        <v>600.32749999999999</v>
      </c>
      <c r="I257" t="s">
        <v>1394</v>
      </c>
      <c r="J257" s="10">
        <v>2.8279999999999998</v>
      </c>
      <c r="K257" t="e">
        <f t="shared" si="5"/>
        <v>#NAME?</v>
      </c>
      <c r="L257">
        <v>1.177</v>
      </c>
      <c r="M257">
        <v>1.0880000000000001</v>
      </c>
      <c r="N257">
        <v>1.31</v>
      </c>
      <c r="O257">
        <v>1.036</v>
      </c>
      <c r="P257">
        <v>246.26400000000001</v>
      </c>
      <c r="Q257">
        <v>1.3819999999999999</v>
      </c>
      <c r="R257">
        <v>5.2770000000000001</v>
      </c>
      <c r="S257">
        <v>2.048</v>
      </c>
      <c r="T257">
        <v>1.1659999999999999</v>
      </c>
      <c r="U257">
        <v>0.621</v>
      </c>
      <c r="V257">
        <v>1.31</v>
      </c>
      <c r="W257">
        <v>0.81100000000000005</v>
      </c>
      <c r="X257">
        <v>19.934999999999999</v>
      </c>
      <c r="Y257">
        <v>1.3620000000000001</v>
      </c>
      <c r="Z257">
        <v>1.4650000000000001</v>
      </c>
      <c r="AA257">
        <v>1.155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 t="s">
        <v>177</v>
      </c>
      <c r="AK257" t="s">
        <v>177</v>
      </c>
      <c r="AL257" t="s">
        <v>177</v>
      </c>
      <c r="AM257" t="s">
        <v>177</v>
      </c>
      <c r="AN257" t="s">
        <v>177</v>
      </c>
      <c r="AO257" t="s">
        <v>182</v>
      </c>
      <c r="AP257" t="s">
        <v>177</v>
      </c>
      <c r="AQ257" t="s">
        <v>177</v>
      </c>
      <c r="AR257" t="s">
        <v>177</v>
      </c>
      <c r="AS257">
        <v>0.99</v>
      </c>
      <c r="AT257">
        <v>0.98</v>
      </c>
      <c r="AU257">
        <v>1</v>
      </c>
      <c r="AV257">
        <v>0.99</v>
      </c>
      <c r="AW257">
        <v>0.95</v>
      </c>
      <c r="AX257">
        <v>0.89</v>
      </c>
      <c r="AY257">
        <v>0.99</v>
      </c>
      <c r="AZ257">
        <v>0.93</v>
      </c>
      <c r="BA257">
        <v>0.75</v>
      </c>
      <c r="BB257" s="1">
        <v>4556.4799999999996</v>
      </c>
      <c r="BC257" s="1">
        <v>5311.72</v>
      </c>
      <c r="BD257" s="1">
        <v>5031.99</v>
      </c>
      <c r="BE257" s="1">
        <v>5967.52</v>
      </c>
      <c r="BF257" s="1">
        <v>3214.58</v>
      </c>
      <c r="BG257">
        <v>3.48</v>
      </c>
      <c r="BH257" s="1">
        <v>6206.45</v>
      </c>
      <c r="BI257" s="1">
        <v>6677</v>
      </c>
      <c r="BJ257" s="1">
        <v>5264.1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1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29.712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74.278999999999996</v>
      </c>
      <c r="CI257">
        <v>0</v>
      </c>
      <c r="CJ257">
        <v>0</v>
      </c>
      <c r="CK257">
        <v>0</v>
      </c>
      <c r="CL257" s="2">
        <v>10290</v>
      </c>
      <c r="CM257" s="2">
        <v>12110</v>
      </c>
      <c r="CN257" s="2">
        <v>11200</v>
      </c>
      <c r="CO257" s="2">
        <v>13490</v>
      </c>
      <c r="CP257" s="2">
        <v>10670</v>
      </c>
      <c r="CQ257" s="2">
        <v>2535000</v>
      </c>
      <c r="CR257" s="2">
        <v>14230</v>
      </c>
      <c r="CS257" s="2">
        <v>54320</v>
      </c>
      <c r="CT257" s="2">
        <v>21080</v>
      </c>
      <c r="CU257" s="2">
        <v>4557</v>
      </c>
      <c r="CV257" s="2">
        <v>5313</v>
      </c>
      <c r="CW257" s="2">
        <v>2832</v>
      </c>
      <c r="CX257" s="2">
        <v>5969</v>
      </c>
      <c r="CY257" s="2">
        <v>3697</v>
      </c>
      <c r="CZ257" s="2">
        <v>90850</v>
      </c>
      <c r="DA257" s="2">
        <v>6207</v>
      </c>
      <c r="DB257" s="2">
        <v>6678</v>
      </c>
      <c r="DC257" s="2">
        <v>5265</v>
      </c>
      <c r="DD257">
        <v>0</v>
      </c>
      <c r="DE257">
        <v>10.618</v>
      </c>
      <c r="DF257">
        <v>0</v>
      </c>
      <c r="DG257">
        <v>21.702000000000002</v>
      </c>
      <c r="DH257">
        <v>19.010000000000002</v>
      </c>
      <c r="DI257">
        <v>139.738</v>
      </c>
      <c r="DJ257">
        <v>51.844000000000001</v>
      </c>
      <c r="DK257">
        <v>0</v>
      </c>
      <c r="DL257">
        <v>0</v>
      </c>
      <c r="DM257">
        <v>0</v>
      </c>
      <c r="DN257">
        <v>11.446999999999999</v>
      </c>
      <c r="DO257">
        <v>0</v>
      </c>
      <c r="DP257">
        <v>56.567</v>
      </c>
      <c r="DQ257">
        <v>27.335999999999999</v>
      </c>
      <c r="DR257">
        <v>125.9</v>
      </c>
      <c r="DS257">
        <v>86.073999999999998</v>
      </c>
      <c r="DT257">
        <v>0</v>
      </c>
      <c r="DU257">
        <v>0</v>
      </c>
      <c r="DV257">
        <v>1</v>
      </c>
      <c r="DW257">
        <v>1</v>
      </c>
      <c r="DX257">
        <v>0.87</v>
      </c>
      <c r="DY257">
        <v>1</v>
      </c>
      <c r="DZ257">
        <v>0.92</v>
      </c>
      <c r="EA257">
        <v>0.73</v>
      </c>
      <c r="EB257">
        <v>1</v>
      </c>
      <c r="EC257">
        <v>1</v>
      </c>
      <c r="ED257">
        <v>1</v>
      </c>
      <c r="EE257">
        <v>1.177</v>
      </c>
      <c r="EF257">
        <v>1.0880000000000001</v>
      </c>
      <c r="EG257">
        <v>1.31</v>
      </c>
      <c r="EH257">
        <v>1.036</v>
      </c>
      <c r="EI257">
        <v>246.26400000000001</v>
      </c>
      <c r="EJ257">
        <v>1.3819999999999999</v>
      </c>
      <c r="EK257">
        <v>5.2770000000000001</v>
      </c>
      <c r="EL257">
        <v>2.048</v>
      </c>
      <c r="EM257">
        <v>1.1659999999999999</v>
      </c>
      <c r="EN257">
        <v>0.621</v>
      </c>
      <c r="EO257">
        <v>1.31</v>
      </c>
      <c r="EP257">
        <v>0.81100000000000005</v>
      </c>
      <c r="EQ257">
        <v>19.934999999999999</v>
      </c>
      <c r="ER257">
        <v>1.3620000000000001</v>
      </c>
      <c r="ES257">
        <v>1.4650000000000001</v>
      </c>
      <c r="ET257">
        <v>1.155</v>
      </c>
      <c r="FC257" s="2">
        <v>10290</v>
      </c>
      <c r="FD257" s="2">
        <v>12110</v>
      </c>
      <c r="FE257" s="2">
        <v>11200</v>
      </c>
      <c r="FF257" s="2">
        <v>13490</v>
      </c>
      <c r="FG257" s="2">
        <v>10670</v>
      </c>
      <c r="FH257" s="2">
        <v>2535000</v>
      </c>
      <c r="FI257" s="2">
        <v>14230</v>
      </c>
      <c r="FJ257" s="2">
        <v>54320</v>
      </c>
      <c r="FK257" s="2">
        <v>21080</v>
      </c>
      <c r="FL257" s="2">
        <v>4557</v>
      </c>
      <c r="FM257" s="2">
        <v>5313</v>
      </c>
      <c r="FN257" s="2">
        <v>2832</v>
      </c>
      <c r="FO257" s="2">
        <v>5969</v>
      </c>
      <c r="FP257" s="2">
        <v>3697</v>
      </c>
      <c r="FQ257" s="2">
        <v>90850</v>
      </c>
      <c r="FR257" s="2">
        <v>6207</v>
      </c>
      <c r="FS257" s="2">
        <v>6678</v>
      </c>
      <c r="FT257" s="2">
        <v>5265</v>
      </c>
    </row>
    <row r="258" spans="1:176" x14ac:dyDescent="0.2">
      <c r="A258">
        <v>0</v>
      </c>
      <c r="B258" t="s">
        <v>176</v>
      </c>
      <c r="C258" t="s">
        <v>1393</v>
      </c>
      <c r="D258" t="s">
        <v>357</v>
      </c>
      <c r="E258" s="4">
        <v>0.75</v>
      </c>
      <c r="F258" s="4">
        <v>0.75</v>
      </c>
      <c r="G258">
        <v>1</v>
      </c>
      <c r="H258">
        <v>600.32749999999999</v>
      </c>
      <c r="I258" t="s">
        <v>1394</v>
      </c>
      <c r="J258" s="10">
        <v>3.59</v>
      </c>
      <c r="K258" t="e">
        <f t="shared" si="5"/>
        <v>#NAME?</v>
      </c>
      <c r="L258">
        <v>0.66900000000000004</v>
      </c>
      <c r="M258">
        <v>0.73299999999999998</v>
      </c>
      <c r="N258">
        <v>6.4610000000000003</v>
      </c>
      <c r="O258">
        <v>2.6320000000000001</v>
      </c>
      <c r="P258">
        <v>1911.3520000000001</v>
      </c>
      <c r="Q258">
        <v>0.76900000000000002</v>
      </c>
      <c r="R258">
        <v>3.3769999999999998</v>
      </c>
      <c r="S258">
        <v>0</v>
      </c>
      <c r="T258">
        <v>0.378</v>
      </c>
      <c r="U258">
        <v>0.39900000000000002</v>
      </c>
      <c r="V258">
        <v>2.5430000000000001</v>
      </c>
      <c r="W258">
        <v>0.63800000000000001</v>
      </c>
      <c r="X258">
        <v>227.54499999999999</v>
      </c>
      <c r="Y258">
        <v>0.41599999999999998</v>
      </c>
      <c r="Z258">
        <v>2.1549999999999998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 t="s">
        <v>177</v>
      </c>
      <c r="AK258" t="s">
        <v>177</v>
      </c>
      <c r="AL258" t="s">
        <v>177</v>
      </c>
      <c r="AM258" t="s">
        <v>177</v>
      </c>
      <c r="AN258" t="s">
        <v>177</v>
      </c>
      <c r="AO258" t="s">
        <v>182</v>
      </c>
      <c r="AP258" t="s">
        <v>177</v>
      </c>
      <c r="AQ258" t="s">
        <v>177</v>
      </c>
      <c r="AR258" t="s">
        <v>177</v>
      </c>
      <c r="AS258">
        <v>1</v>
      </c>
      <c r="AT258">
        <v>1</v>
      </c>
      <c r="AU258">
        <v>1</v>
      </c>
      <c r="AV258">
        <v>0.85</v>
      </c>
      <c r="AW258">
        <v>0.37</v>
      </c>
      <c r="AX258">
        <v>0.98</v>
      </c>
      <c r="AY258">
        <v>1</v>
      </c>
      <c r="AZ258">
        <v>0.91</v>
      </c>
      <c r="BA258">
        <v>0</v>
      </c>
      <c r="BB258" s="1">
        <v>6470.68</v>
      </c>
      <c r="BC258" s="1">
        <v>4543.88</v>
      </c>
      <c r="BD258" s="1">
        <v>4809.49</v>
      </c>
      <c r="BE258" s="1">
        <v>25446.69</v>
      </c>
      <c r="BF258" s="1">
        <v>7954.86</v>
      </c>
      <c r="BG258">
        <v>20.04</v>
      </c>
      <c r="BH258" s="1">
        <v>5022.55</v>
      </c>
      <c r="BI258" s="1">
        <v>13946.51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1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46.685000000000002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93.369</v>
      </c>
      <c r="CI258">
        <v>0</v>
      </c>
      <c r="CJ258">
        <v>0</v>
      </c>
      <c r="CK258">
        <v>0</v>
      </c>
      <c r="CL258" s="2">
        <v>14390</v>
      </c>
      <c r="CM258" s="2">
        <v>9625</v>
      </c>
      <c r="CN258" s="2">
        <v>10550</v>
      </c>
      <c r="CO258" s="2">
        <v>92990</v>
      </c>
      <c r="CP258" s="2">
        <v>37880</v>
      </c>
      <c r="CQ258" s="2">
        <v>27510000</v>
      </c>
      <c r="CR258" s="2">
        <v>11070</v>
      </c>
      <c r="CS258" s="2">
        <v>48610</v>
      </c>
      <c r="CT258" s="2">
        <v>0</v>
      </c>
      <c r="CU258" s="2">
        <v>6472</v>
      </c>
      <c r="CV258" s="2">
        <v>2443</v>
      </c>
      <c r="CW258" s="2">
        <v>2581</v>
      </c>
      <c r="CX258" s="2">
        <v>16450</v>
      </c>
      <c r="CY258" s="2">
        <v>4130</v>
      </c>
      <c r="CZ258" s="2">
        <v>1473000</v>
      </c>
      <c r="DA258" s="2">
        <v>2692</v>
      </c>
      <c r="DB258" s="2">
        <v>13950</v>
      </c>
      <c r="DC258" s="2">
        <v>0</v>
      </c>
      <c r="DD258">
        <v>0</v>
      </c>
      <c r="DE258">
        <v>0</v>
      </c>
      <c r="DF258">
        <v>0</v>
      </c>
      <c r="DG258">
        <v>93.715000000000003</v>
      </c>
      <c r="DH258">
        <v>83.397000000000006</v>
      </c>
      <c r="DI258">
        <v>140.91999999999999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102.28400000000001</v>
      </c>
      <c r="DQ258">
        <v>10.141</v>
      </c>
      <c r="DR258">
        <v>139.99600000000001</v>
      </c>
      <c r="DS258">
        <v>0</v>
      </c>
      <c r="DT258">
        <v>0</v>
      </c>
      <c r="DU258">
        <v>0</v>
      </c>
      <c r="DV258">
        <v>1</v>
      </c>
      <c r="DW258">
        <v>0.96</v>
      </c>
      <c r="DX258">
        <v>0.87</v>
      </c>
      <c r="DY258">
        <v>0.86</v>
      </c>
      <c r="DZ258">
        <v>0.81</v>
      </c>
      <c r="EA258">
        <v>1</v>
      </c>
      <c r="EB258">
        <v>0.98</v>
      </c>
      <c r="EC258">
        <v>1</v>
      </c>
      <c r="ED258">
        <v>0</v>
      </c>
      <c r="EE258">
        <v>0.66900000000000004</v>
      </c>
      <c r="EF258">
        <v>0.73299999999999998</v>
      </c>
      <c r="EG258">
        <v>6.4610000000000003</v>
      </c>
      <c r="EH258">
        <v>2.6320000000000001</v>
      </c>
      <c r="EI258">
        <v>1911.3520000000001</v>
      </c>
      <c r="EJ258">
        <v>0.76900000000000002</v>
      </c>
      <c r="EK258">
        <v>3.3769999999999998</v>
      </c>
      <c r="EL258">
        <v>0</v>
      </c>
      <c r="EM258">
        <v>0.378</v>
      </c>
      <c r="EN258">
        <v>0.39900000000000002</v>
      </c>
      <c r="EO258">
        <v>2.5430000000000001</v>
      </c>
      <c r="EP258">
        <v>0.63800000000000001</v>
      </c>
      <c r="EQ258">
        <v>227.54499999999999</v>
      </c>
      <c r="ER258">
        <v>0.41599999999999998</v>
      </c>
      <c r="ES258">
        <v>2.1549999999999998</v>
      </c>
      <c r="ET258">
        <v>0</v>
      </c>
      <c r="FC258" s="2">
        <v>14390</v>
      </c>
      <c r="FD258" s="2">
        <v>9625</v>
      </c>
      <c r="FE258" s="2">
        <v>10550</v>
      </c>
      <c r="FF258" s="2">
        <v>92990</v>
      </c>
      <c r="FG258" s="2">
        <v>37880</v>
      </c>
      <c r="FH258" s="2">
        <v>27510000</v>
      </c>
      <c r="FI258" s="2">
        <v>11070</v>
      </c>
      <c r="FJ258" s="2">
        <v>48610</v>
      </c>
      <c r="FK258" s="2">
        <v>0</v>
      </c>
      <c r="FL258" s="2">
        <v>6472</v>
      </c>
      <c r="FM258" s="2">
        <v>2443</v>
      </c>
      <c r="FN258" s="2">
        <v>2581</v>
      </c>
      <c r="FO258" s="2">
        <v>16450</v>
      </c>
      <c r="FP258" s="2">
        <v>4130</v>
      </c>
      <c r="FQ258" s="2">
        <v>1473000</v>
      </c>
      <c r="FR258" s="2">
        <v>2692</v>
      </c>
      <c r="FS258" s="2">
        <v>13950</v>
      </c>
      <c r="FT258" s="2">
        <v>0</v>
      </c>
    </row>
    <row r="259" spans="1:176" x14ac:dyDescent="0.2">
      <c r="A259">
        <v>0</v>
      </c>
      <c r="B259" t="s">
        <v>176</v>
      </c>
      <c r="C259" t="s">
        <v>403</v>
      </c>
      <c r="D259" t="s">
        <v>357</v>
      </c>
      <c r="E259" s="4">
        <v>0.75069444444444444</v>
      </c>
      <c r="F259" s="4">
        <v>0.75069444444444444</v>
      </c>
      <c r="G259">
        <v>1</v>
      </c>
      <c r="H259">
        <v>598.31179999999995</v>
      </c>
      <c r="I259" t="s">
        <v>404</v>
      </c>
      <c r="J259" s="10">
        <v>0.79700000000000004</v>
      </c>
      <c r="K259" t="e">
        <f t="shared" si="5"/>
        <v>#NAME?</v>
      </c>
      <c r="L259">
        <v>0</v>
      </c>
      <c r="M259">
        <v>2786047.4980000001</v>
      </c>
      <c r="N259">
        <v>0</v>
      </c>
      <c r="O259">
        <v>0</v>
      </c>
      <c r="P259">
        <v>574496.39899999998</v>
      </c>
      <c r="Q259">
        <v>1224259.5730000001</v>
      </c>
      <c r="R259">
        <v>12087.762000000001</v>
      </c>
      <c r="S259">
        <v>0</v>
      </c>
      <c r="T259">
        <v>0</v>
      </c>
      <c r="U259">
        <v>720542.77500000002</v>
      </c>
      <c r="V259">
        <v>0</v>
      </c>
      <c r="W259">
        <v>0</v>
      </c>
      <c r="X259">
        <v>292913.06199999998</v>
      </c>
      <c r="Y259">
        <v>278284.83500000002</v>
      </c>
      <c r="Z259">
        <v>7518.8990000000003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 t="s">
        <v>177</v>
      </c>
      <c r="AK259" t="s">
        <v>177</v>
      </c>
      <c r="AL259" t="s">
        <v>182</v>
      </c>
      <c r="AM259" t="s">
        <v>177</v>
      </c>
      <c r="AN259" t="s">
        <v>177</v>
      </c>
      <c r="AO259" t="s">
        <v>177</v>
      </c>
      <c r="AP259" t="s">
        <v>177</v>
      </c>
      <c r="AQ259" t="s">
        <v>177</v>
      </c>
      <c r="AR259" t="s">
        <v>177</v>
      </c>
      <c r="AS259">
        <v>0</v>
      </c>
      <c r="AT259">
        <v>0</v>
      </c>
      <c r="AU259">
        <v>0.95</v>
      </c>
      <c r="AV259">
        <v>0</v>
      </c>
      <c r="AW259">
        <v>0</v>
      </c>
      <c r="AX259">
        <v>1</v>
      </c>
      <c r="AY259">
        <v>1</v>
      </c>
      <c r="AZ259">
        <v>0.96</v>
      </c>
      <c r="BA259">
        <v>0</v>
      </c>
      <c r="BB259">
        <v>0</v>
      </c>
      <c r="BC259">
        <v>0</v>
      </c>
      <c r="BD259" s="1">
        <v>744761.04</v>
      </c>
      <c r="BE259">
        <v>0</v>
      </c>
      <c r="BF259">
        <v>0</v>
      </c>
      <c r="BG259" s="1">
        <v>317995.11</v>
      </c>
      <c r="BH259" s="1">
        <v>247751.3</v>
      </c>
      <c r="BI259" s="1">
        <v>9267.49</v>
      </c>
      <c r="BJ259">
        <v>0</v>
      </c>
      <c r="BK259">
        <v>0</v>
      </c>
      <c r="BL259">
        <v>0</v>
      </c>
      <c r="BM259">
        <v>1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33.027999999999999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82.57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 s="2">
        <v>0</v>
      </c>
      <c r="CM259" s="2">
        <v>0</v>
      </c>
      <c r="CN259" s="2">
        <v>2786000</v>
      </c>
      <c r="CO259" s="2">
        <v>0</v>
      </c>
      <c r="CP259" s="2">
        <v>0</v>
      </c>
      <c r="CQ259" s="2">
        <v>574500</v>
      </c>
      <c r="CR259" s="2">
        <v>1224000</v>
      </c>
      <c r="CS259" s="2">
        <v>12090</v>
      </c>
      <c r="CT259" s="2">
        <v>0</v>
      </c>
      <c r="CU259" s="2">
        <v>0</v>
      </c>
      <c r="CV259" s="2">
        <v>0</v>
      </c>
      <c r="CW259" s="2">
        <v>720500</v>
      </c>
      <c r="CX259" s="2">
        <v>0</v>
      </c>
      <c r="CY259" s="2">
        <v>0</v>
      </c>
      <c r="CZ259" s="2">
        <v>292900</v>
      </c>
      <c r="DA259" s="2">
        <v>278300</v>
      </c>
      <c r="DB259" s="2">
        <v>7519</v>
      </c>
      <c r="DC259" s="2">
        <v>0</v>
      </c>
      <c r="DD259">
        <v>0</v>
      </c>
      <c r="DE259">
        <v>0</v>
      </c>
      <c r="DF259">
        <v>26.51</v>
      </c>
      <c r="DG259">
        <v>0</v>
      </c>
      <c r="DH259">
        <v>0</v>
      </c>
      <c r="DI259">
        <v>140.77699999999999</v>
      </c>
      <c r="DJ259">
        <v>11.157999999999999</v>
      </c>
      <c r="DK259">
        <v>0</v>
      </c>
      <c r="DL259">
        <v>0</v>
      </c>
      <c r="DM259">
        <v>0</v>
      </c>
      <c r="DN259">
        <v>0</v>
      </c>
      <c r="DO259">
        <v>37.789000000000001</v>
      </c>
      <c r="DP259">
        <v>0</v>
      </c>
      <c r="DQ259">
        <v>0</v>
      </c>
      <c r="DR259">
        <v>140.459</v>
      </c>
      <c r="DS259">
        <v>9.3379999999999992</v>
      </c>
      <c r="DT259">
        <v>0</v>
      </c>
      <c r="DU259">
        <v>0</v>
      </c>
      <c r="DV259">
        <v>0</v>
      </c>
      <c r="DW259">
        <v>0</v>
      </c>
      <c r="DX259">
        <v>0.95</v>
      </c>
      <c r="DY259">
        <v>0</v>
      </c>
      <c r="DZ259">
        <v>0</v>
      </c>
      <c r="EA259">
        <v>0.9</v>
      </c>
      <c r="EB259">
        <v>0.95</v>
      </c>
      <c r="EC259">
        <v>0.94</v>
      </c>
      <c r="ED259">
        <v>0</v>
      </c>
      <c r="EE259">
        <v>0</v>
      </c>
      <c r="EF259">
        <v>2786047.4980000001</v>
      </c>
      <c r="EG259">
        <v>0</v>
      </c>
      <c r="EH259">
        <v>0</v>
      </c>
      <c r="EI259">
        <v>574496.39899999998</v>
      </c>
      <c r="EJ259">
        <v>1224259.5730000001</v>
      </c>
      <c r="EK259">
        <v>12087.762000000001</v>
      </c>
      <c r="EL259">
        <v>0</v>
      </c>
      <c r="EM259">
        <v>0</v>
      </c>
      <c r="EN259">
        <v>720542.77500000002</v>
      </c>
      <c r="EO259">
        <v>0</v>
      </c>
      <c r="EP259">
        <v>0</v>
      </c>
      <c r="EQ259">
        <v>292913.06199999998</v>
      </c>
      <c r="ER259">
        <v>278284.83500000002</v>
      </c>
      <c r="ES259">
        <v>7518.8990000000003</v>
      </c>
      <c r="ET259">
        <v>0</v>
      </c>
      <c r="FC259" s="2">
        <v>0</v>
      </c>
      <c r="FD259" s="2">
        <v>0</v>
      </c>
      <c r="FE259" s="2">
        <v>2786000</v>
      </c>
      <c r="FF259" s="2">
        <v>0</v>
      </c>
      <c r="FG259" s="2">
        <v>0</v>
      </c>
      <c r="FH259" s="2">
        <v>574500</v>
      </c>
      <c r="FI259" s="2">
        <v>1224000</v>
      </c>
      <c r="FJ259" s="2">
        <v>12090</v>
      </c>
      <c r="FK259" s="2">
        <v>0</v>
      </c>
      <c r="FL259" s="2">
        <v>0</v>
      </c>
      <c r="FM259" s="2">
        <v>0</v>
      </c>
      <c r="FN259" s="2">
        <v>720500</v>
      </c>
      <c r="FO259" s="2">
        <v>0</v>
      </c>
      <c r="FP259" s="2">
        <v>0</v>
      </c>
      <c r="FQ259" s="2">
        <v>292900</v>
      </c>
      <c r="FR259" s="2">
        <v>278300</v>
      </c>
      <c r="FS259" s="2">
        <v>7519</v>
      </c>
      <c r="FT259" s="2">
        <v>0</v>
      </c>
    </row>
    <row r="260" spans="1:176" x14ac:dyDescent="0.2">
      <c r="A260">
        <v>0</v>
      </c>
      <c r="B260" t="s">
        <v>176</v>
      </c>
      <c r="C260" t="s">
        <v>403</v>
      </c>
      <c r="D260" t="s">
        <v>357</v>
      </c>
      <c r="E260" s="4">
        <v>0.75069444444444444</v>
      </c>
      <c r="F260" s="4">
        <v>0.75069444444444444</v>
      </c>
      <c r="G260">
        <v>1</v>
      </c>
      <c r="H260">
        <v>598.31179999999995</v>
      </c>
      <c r="I260" t="s">
        <v>404</v>
      </c>
      <c r="J260" s="10">
        <v>2.1139999999999999</v>
      </c>
      <c r="K260" t="e">
        <f t="shared" si="5"/>
        <v>#NAME?</v>
      </c>
      <c r="L260">
        <v>0</v>
      </c>
      <c r="M260">
        <v>865398.46799999999</v>
      </c>
      <c r="N260">
        <v>0</v>
      </c>
      <c r="O260">
        <v>6266.1670000000004</v>
      </c>
      <c r="P260">
        <v>332220.69900000002</v>
      </c>
      <c r="Q260">
        <v>577505.08299999998</v>
      </c>
      <c r="R260">
        <v>11954.239</v>
      </c>
      <c r="S260">
        <v>0</v>
      </c>
      <c r="T260">
        <v>0</v>
      </c>
      <c r="U260">
        <v>147901.821</v>
      </c>
      <c r="V260">
        <v>0</v>
      </c>
      <c r="W260">
        <v>2322.5360000000001</v>
      </c>
      <c r="X260">
        <v>68217.008000000002</v>
      </c>
      <c r="Y260">
        <v>88087.043000000005</v>
      </c>
      <c r="Z260">
        <v>4563.7780000000002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 t="s">
        <v>177</v>
      </c>
      <c r="AK260" t="s">
        <v>177</v>
      </c>
      <c r="AL260" t="s">
        <v>182</v>
      </c>
      <c r="AM260" t="s">
        <v>177</v>
      </c>
      <c r="AN260" t="s">
        <v>177</v>
      </c>
      <c r="AO260" t="s">
        <v>182</v>
      </c>
      <c r="AP260" t="s">
        <v>182</v>
      </c>
      <c r="AQ260" t="s">
        <v>177</v>
      </c>
      <c r="AR260" t="s">
        <v>177</v>
      </c>
      <c r="AS260">
        <v>0</v>
      </c>
      <c r="AT260">
        <v>0</v>
      </c>
      <c r="AU260">
        <v>0.94</v>
      </c>
      <c r="AV260">
        <v>0</v>
      </c>
      <c r="AW260">
        <v>1</v>
      </c>
      <c r="AX260">
        <v>0.88</v>
      </c>
      <c r="AY260">
        <v>0.98</v>
      </c>
      <c r="AZ260">
        <v>0.98</v>
      </c>
      <c r="BA260">
        <v>0</v>
      </c>
      <c r="BB260">
        <v>0</v>
      </c>
      <c r="BC260">
        <v>0</v>
      </c>
      <c r="BD260" s="1">
        <v>153271.45000000001</v>
      </c>
      <c r="BE260">
        <v>0</v>
      </c>
      <c r="BF260" s="1">
        <v>2760.36</v>
      </c>
      <c r="BG260" s="1">
        <v>69975.09</v>
      </c>
      <c r="BH260" s="1">
        <v>88086.04</v>
      </c>
      <c r="BI260" s="1">
        <v>5601.53</v>
      </c>
      <c r="BJ260">
        <v>0</v>
      </c>
      <c r="BK260">
        <v>0</v>
      </c>
      <c r="BL260">
        <v>0</v>
      </c>
      <c r="BM260">
        <v>2</v>
      </c>
      <c r="BN260">
        <v>0</v>
      </c>
      <c r="BO260">
        <v>0</v>
      </c>
      <c r="BP260">
        <v>1</v>
      </c>
      <c r="BQ260">
        <v>1</v>
      </c>
      <c r="BR260">
        <v>0</v>
      </c>
      <c r="BS260">
        <v>0</v>
      </c>
      <c r="BT260">
        <v>0</v>
      </c>
      <c r="BU260">
        <v>0</v>
      </c>
      <c r="BV260">
        <v>32.33</v>
      </c>
      <c r="BW260">
        <v>0</v>
      </c>
      <c r="BX260">
        <v>0</v>
      </c>
      <c r="BY260">
        <v>21.780999999999999</v>
      </c>
      <c r="BZ260">
        <v>30.408000000000001</v>
      </c>
      <c r="CA260">
        <v>0</v>
      </c>
      <c r="CB260">
        <v>0</v>
      </c>
      <c r="CC260">
        <v>0</v>
      </c>
      <c r="CD260">
        <v>0</v>
      </c>
      <c r="CE260">
        <v>80.823999999999998</v>
      </c>
      <c r="CF260">
        <v>0</v>
      </c>
      <c r="CG260">
        <v>0</v>
      </c>
      <c r="CH260">
        <v>54.453000000000003</v>
      </c>
      <c r="CI260">
        <v>76.02</v>
      </c>
      <c r="CJ260">
        <v>0</v>
      </c>
      <c r="CK260">
        <v>0</v>
      </c>
      <c r="CL260" s="2">
        <v>0</v>
      </c>
      <c r="CM260" s="2">
        <v>0</v>
      </c>
      <c r="CN260" s="2">
        <v>865400</v>
      </c>
      <c r="CO260" s="2">
        <v>0</v>
      </c>
      <c r="CP260" s="2">
        <v>6266</v>
      </c>
      <c r="CQ260" s="2">
        <v>332200</v>
      </c>
      <c r="CR260" s="2">
        <v>577500</v>
      </c>
      <c r="CS260" s="2">
        <v>11950</v>
      </c>
      <c r="CT260" s="2">
        <v>0</v>
      </c>
      <c r="CU260" s="2">
        <v>0</v>
      </c>
      <c r="CV260" s="2">
        <v>0</v>
      </c>
      <c r="CW260" s="2">
        <v>147900</v>
      </c>
      <c r="CX260" s="2">
        <v>0</v>
      </c>
      <c r="CY260" s="2">
        <v>2323</v>
      </c>
      <c r="CZ260" s="2">
        <v>68220</v>
      </c>
      <c r="DA260" s="2">
        <v>88090</v>
      </c>
      <c r="DB260" s="2">
        <v>4564</v>
      </c>
      <c r="DC260" s="2">
        <v>0</v>
      </c>
      <c r="DD260">
        <v>0</v>
      </c>
      <c r="DE260">
        <v>0</v>
      </c>
      <c r="DF260">
        <v>59.863999999999997</v>
      </c>
      <c r="DG260">
        <v>0</v>
      </c>
      <c r="DH260">
        <v>0</v>
      </c>
      <c r="DI260">
        <v>0</v>
      </c>
      <c r="DJ260">
        <v>63.731999999999999</v>
      </c>
      <c r="DK260">
        <v>0</v>
      </c>
      <c r="DL260">
        <v>0</v>
      </c>
      <c r="DM260">
        <v>0</v>
      </c>
      <c r="DN260">
        <v>0</v>
      </c>
      <c r="DO260">
        <v>68.436999999999998</v>
      </c>
      <c r="DP260">
        <v>0</v>
      </c>
      <c r="DQ260">
        <v>0</v>
      </c>
      <c r="DR260">
        <v>0</v>
      </c>
      <c r="DS260">
        <v>73.543000000000006</v>
      </c>
      <c r="DT260">
        <v>0</v>
      </c>
      <c r="DU260">
        <v>0</v>
      </c>
      <c r="DV260">
        <v>0</v>
      </c>
      <c r="DW260">
        <v>0</v>
      </c>
      <c r="DX260">
        <v>0.9</v>
      </c>
      <c r="DY260">
        <v>0</v>
      </c>
      <c r="DZ260">
        <v>0.97</v>
      </c>
      <c r="EA260">
        <v>0.97</v>
      </c>
      <c r="EB260">
        <v>1</v>
      </c>
      <c r="EC260">
        <v>0.97</v>
      </c>
      <c r="ED260">
        <v>0</v>
      </c>
      <c r="EE260">
        <v>0</v>
      </c>
      <c r="EF260">
        <v>865398.46799999999</v>
      </c>
      <c r="EG260">
        <v>0</v>
      </c>
      <c r="EH260">
        <v>6266.1670000000004</v>
      </c>
      <c r="EI260">
        <v>332220.69900000002</v>
      </c>
      <c r="EJ260">
        <v>577505.08299999998</v>
      </c>
      <c r="EK260">
        <v>11954.239</v>
      </c>
      <c r="EL260">
        <v>0</v>
      </c>
      <c r="EM260">
        <v>0</v>
      </c>
      <c r="EN260">
        <v>147901.821</v>
      </c>
      <c r="EO260">
        <v>0</v>
      </c>
      <c r="EP260">
        <v>2322.5360000000001</v>
      </c>
      <c r="EQ260">
        <v>68217.008000000002</v>
      </c>
      <c r="ER260">
        <v>88087.043000000005</v>
      </c>
      <c r="ES260">
        <v>4563.7780000000002</v>
      </c>
      <c r="ET260">
        <v>0</v>
      </c>
      <c r="FC260" s="2">
        <v>0</v>
      </c>
      <c r="FD260" s="2">
        <v>0</v>
      </c>
      <c r="FE260" s="2">
        <v>865400</v>
      </c>
      <c r="FF260" s="2">
        <v>0</v>
      </c>
      <c r="FG260" s="2">
        <v>6266</v>
      </c>
      <c r="FH260" s="2">
        <v>332200</v>
      </c>
      <c r="FI260" s="2">
        <v>577500</v>
      </c>
      <c r="FJ260" s="2">
        <v>11950</v>
      </c>
      <c r="FK260" s="2">
        <v>0</v>
      </c>
      <c r="FL260" s="2">
        <v>0</v>
      </c>
      <c r="FM260" s="2">
        <v>0</v>
      </c>
      <c r="FN260" s="2">
        <v>147900</v>
      </c>
      <c r="FO260" s="2">
        <v>0</v>
      </c>
      <c r="FP260" s="2">
        <v>2323</v>
      </c>
      <c r="FQ260" s="2">
        <v>68220</v>
      </c>
      <c r="FR260" s="2">
        <v>88090</v>
      </c>
      <c r="FS260" s="2">
        <v>4564</v>
      </c>
      <c r="FT260" s="2">
        <v>0</v>
      </c>
    </row>
    <row r="261" spans="1:176" x14ac:dyDescent="0.2">
      <c r="A261">
        <v>0</v>
      </c>
      <c r="B261" t="s">
        <v>176</v>
      </c>
      <c r="C261" t="s">
        <v>356</v>
      </c>
      <c r="D261" t="s">
        <v>357</v>
      </c>
      <c r="E261" s="4">
        <v>0.75138888888888899</v>
      </c>
      <c r="F261" s="4">
        <v>0.75138888888888899</v>
      </c>
      <c r="G261">
        <v>1</v>
      </c>
      <c r="H261">
        <v>596.2962</v>
      </c>
      <c r="I261" t="s">
        <v>358</v>
      </c>
      <c r="J261" s="10">
        <v>0.68600000000000005</v>
      </c>
      <c r="K261" t="e">
        <f t="shared" si="5"/>
        <v>#NAME?</v>
      </c>
      <c r="L261">
        <v>0</v>
      </c>
      <c r="M261">
        <v>10397068.112</v>
      </c>
      <c r="N261">
        <v>486522.70299999998</v>
      </c>
      <c r="O261">
        <v>0</v>
      </c>
      <c r="P261">
        <v>0</v>
      </c>
      <c r="Q261">
        <v>7081568.0930000003</v>
      </c>
      <c r="R261">
        <v>1912103.291</v>
      </c>
      <c r="S261">
        <v>838479.20700000005</v>
      </c>
      <c r="T261">
        <v>0</v>
      </c>
      <c r="U261">
        <v>1532027.149</v>
      </c>
      <c r="V261">
        <v>229884.03700000001</v>
      </c>
      <c r="W261">
        <v>0</v>
      </c>
      <c r="X261">
        <v>0</v>
      </c>
      <c r="Y261">
        <v>868237.75399999996</v>
      </c>
      <c r="Z261">
        <v>854878.74199999997</v>
      </c>
      <c r="AA261">
        <v>365855.17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 t="s">
        <v>177</v>
      </c>
      <c r="AK261" t="s">
        <v>177</v>
      </c>
      <c r="AL261" t="s">
        <v>182</v>
      </c>
      <c r="AM261" t="s">
        <v>177</v>
      </c>
      <c r="AN261" t="s">
        <v>177</v>
      </c>
      <c r="AO261" t="s">
        <v>177</v>
      </c>
      <c r="AP261" t="s">
        <v>177</v>
      </c>
      <c r="AQ261" t="s">
        <v>177</v>
      </c>
      <c r="AR261" t="s">
        <v>177</v>
      </c>
      <c r="AS261">
        <v>0</v>
      </c>
      <c r="AT261">
        <v>0</v>
      </c>
      <c r="AU261">
        <v>0.85</v>
      </c>
      <c r="AV261">
        <v>0.99</v>
      </c>
      <c r="AW261">
        <v>0</v>
      </c>
      <c r="AX261">
        <v>0</v>
      </c>
      <c r="AY261">
        <v>0.97</v>
      </c>
      <c r="AZ261">
        <v>0.97</v>
      </c>
      <c r="BA261">
        <v>1</v>
      </c>
      <c r="BB261">
        <v>0</v>
      </c>
      <c r="BC261">
        <v>0</v>
      </c>
      <c r="BD261" s="1">
        <v>1618755.97</v>
      </c>
      <c r="BE261" s="1">
        <v>285129.46999999997</v>
      </c>
      <c r="BF261">
        <v>0</v>
      </c>
      <c r="BG261">
        <v>0</v>
      </c>
      <c r="BH261" s="1">
        <v>886688.52</v>
      </c>
      <c r="BI261" s="1">
        <v>854877.74</v>
      </c>
      <c r="BJ261" s="1">
        <v>424863.91</v>
      </c>
      <c r="BK261">
        <v>0</v>
      </c>
      <c r="BL261">
        <v>0</v>
      </c>
      <c r="BM261">
        <v>2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32.704000000000001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81.759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 s="2">
        <v>0</v>
      </c>
      <c r="CM261" s="2">
        <v>0</v>
      </c>
      <c r="CN261" s="2">
        <v>10400000</v>
      </c>
      <c r="CO261" s="2">
        <v>486500</v>
      </c>
      <c r="CP261" s="2">
        <v>0</v>
      </c>
      <c r="CQ261" s="2">
        <v>0</v>
      </c>
      <c r="CR261" s="2">
        <v>7082000</v>
      </c>
      <c r="CS261" s="2">
        <v>1912000</v>
      </c>
      <c r="CT261" s="2">
        <v>838500</v>
      </c>
      <c r="CU261" s="2">
        <v>0</v>
      </c>
      <c r="CV261" s="2">
        <v>0</v>
      </c>
      <c r="CW261" s="2">
        <v>1532000</v>
      </c>
      <c r="CX261" s="2">
        <v>229900</v>
      </c>
      <c r="CY261" s="2">
        <v>0</v>
      </c>
      <c r="CZ261" s="2">
        <v>0</v>
      </c>
      <c r="DA261" s="2">
        <v>868200</v>
      </c>
      <c r="DB261" s="2">
        <v>854900</v>
      </c>
      <c r="DC261" s="2">
        <v>365900</v>
      </c>
      <c r="DD261">
        <v>0</v>
      </c>
      <c r="DE261">
        <v>0</v>
      </c>
      <c r="DF261">
        <v>141.26599999999999</v>
      </c>
      <c r="DG261">
        <v>140.52500000000001</v>
      </c>
      <c r="DH261">
        <v>0</v>
      </c>
      <c r="DI261">
        <v>0</v>
      </c>
      <c r="DJ261">
        <v>141.34100000000001</v>
      </c>
      <c r="DK261">
        <v>81.194000000000003</v>
      </c>
      <c r="DL261">
        <v>0</v>
      </c>
      <c r="DM261">
        <v>0</v>
      </c>
      <c r="DN261">
        <v>0</v>
      </c>
      <c r="DO261">
        <v>140.792</v>
      </c>
      <c r="DP261">
        <v>140.37700000000001</v>
      </c>
      <c r="DQ261">
        <v>0</v>
      </c>
      <c r="DR261">
        <v>0</v>
      </c>
      <c r="DS261">
        <v>141.065</v>
      </c>
      <c r="DT261">
        <v>79.168000000000006</v>
      </c>
      <c r="DU261">
        <v>0</v>
      </c>
      <c r="DV261">
        <v>0</v>
      </c>
      <c r="DW261">
        <v>0</v>
      </c>
      <c r="DX261">
        <v>0.94</v>
      </c>
      <c r="DY261">
        <v>0.95</v>
      </c>
      <c r="DZ261">
        <v>0</v>
      </c>
      <c r="EA261">
        <v>0</v>
      </c>
      <c r="EB261">
        <v>0.91</v>
      </c>
      <c r="EC261">
        <v>1</v>
      </c>
      <c r="ED261">
        <v>0.97</v>
      </c>
      <c r="EE261">
        <v>0</v>
      </c>
      <c r="EF261">
        <v>10397068.112</v>
      </c>
      <c r="EG261">
        <v>486522.70299999998</v>
      </c>
      <c r="EH261">
        <v>0</v>
      </c>
      <c r="EI261">
        <v>0</v>
      </c>
      <c r="EJ261">
        <v>7081568.0930000003</v>
      </c>
      <c r="EK261">
        <v>1912103.291</v>
      </c>
      <c r="EL261">
        <v>838479.20700000005</v>
      </c>
      <c r="EM261">
        <v>0</v>
      </c>
      <c r="EN261">
        <v>1532027.149</v>
      </c>
      <c r="EO261">
        <v>229884.03700000001</v>
      </c>
      <c r="EP261">
        <v>0</v>
      </c>
      <c r="EQ261">
        <v>0</v>
      </c>
      <c r="ER261">
        <v>868237.75399999996</v>
      </c>
      <c r="ES261">
        <v>854878.74199999997</v>
      </c>
      <c r="ET261">
        <v>365855.17</v>
      </c>
      <c r="FC261" s="2">
        <v>0</v>
      </c>
      <c r="FD261" s="2">
        <v>0</v>
      </c>
      <c r="FE261" s="2">
        <v>10400000</v>
      </c>
      <c r="FF261" s="2">
        <v>486500</v>
      </c>
      <c r="FG261" s="2">
        <v>0</v>
      </c>
      <c r="FH261" s="2">
        <v>0</v>
      </c>
      <c r="FI261" s="2">
        <v>7082000</v>
      </c>
      <c r="FJ261" s="2">
        <v>1912000</v>
      </c>
      <c r="FK261" s="2">
        <v>838500</v>
      </c>
      <c r="FL261" s="2">
        <v>0</v>
      </c>
      <c r="FM261" s="2">
        <v>0</v>
      </c>
      <c r="FN261" s="2">
        <v>1532000</v>
      </c>
      <c r="FO261" s="2">
        <v>229900</v>
      </c>
      <c r="FP261" s="2">
        <v>0</v>
      </c>
      <c r="FQ261" s="2">
        <v>0</v>
      </c>
      <c r="FR261" s="2">
        <v>868200</v>
      </c>
      <c r="FS261" s="2">
        <v>854900</v>
      </c>
      <c r="FT261" s="2">
        <v>365900</v>
      </c>
    </row>
    <row r="262" spans="1:176" x14ac:dyDescent="0.2">
      <c r="A262">
        <v>0</v>
      </c>
      <c r="B262" t="s">
        <v>176</v>
      </c>
      <c r="C262" t="s">
        <v>356</v>
      </c>
      <c r="D262" t="s">
        <v>357</v>
      </c>
      <c r="E262" s="4">
        <v>0.75138888888888899</v>
      </c>
      <c r="F262" s="4">
        <v>0.75138888888888899</v>
      </c>
      <c r="G262">
        <v>1</v>
      </c>
      <c r="H262">
        <v>596.2962</v>
      </c>
      <c r="I262" t="s">
        <v>358</v>
      </c>
      <c r="J262" s="10">
        <v>1.5349999999999999</v>
      </c>
      <c r="K262" t="e">
        <f t="shared" si="5"/>
        <v>#NAME?</v>
      </c>
      <c r="L262">
        <v>0</v>
      </c>
      <c r="M262">
        <v>769425.23300000001</v>
      </c>
      <c r="N262">
        <v>141251.454</v>
      </c>
      <c r="O262">
        <v>0</v>
      </c>
      <c r="P262">
        <v>1095.655</v>
      </c>
      <c r="Q262">
        <v>346585.36599999998</v>
      </c>
      <c r="R262">
        <v>215499.87299999999</v>
      </c>
      <c r="S262">
        <v>36525.847000000002</v>
      </c>
      <c r="T262">
        <v>0</v>
      </c>
      <c r="U262">
        <v>123741.538</v>
      </c>
      <c r="V262">
        <v>46152.84</v>
      </c>
      <c r="W262">
        <v>0</v>
      </c>
      <c r="X262">
        <v>537.67100000000005</v>
      </c>
      <c r="Y262">
        <v>62115.87</v>
      </c>
      <c r="Z262">
        <v>37103.726999999999</v>
      </c>
      <c r="AA262">
        <v>10157.379999999999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 t="s">
        <v>177</v>
      </c>
      <c r="AK262" t="s">
        <v>177</v>
      </c>
      <c r="AL262" t="s">
        <v>178</v>
      </c>
      <c r="AM262" t="s">
        <v>177</v>
      </c>
      <c r="AN262" t="s">
        <v>177</v>
      </c>
      <c r="AO262" t="s">
        <v>177</v>
      </c>
      <c r="AP262" t="s">
        <v>182</v>
      </c>
      <c r="AQ262" t="s">
        <v>177</v>
      </c>
      <c r="AR262" t="s">
        <v>177</v>
      </c>
      <c r="AS262">
        <v>0</v>
      </c>
      <c r="AT262">
        <v>0</v>
      </c>
      <c r="AU262">
        <v>0.98</v>
      </c>
      <c r="AV262">
        <v>1</v>
      </c>
      <c r="AW262">
        <v>0</v>
      </c>
      <c r="AX262">
        <v>0.97</v>
      </c>
      <c r="AY262">
        <v>0.98</v>
      </c>
      <c r="AZ262">
        <v>0.98</v>
      </c>
      <c r="BA262">
        <v>0.98</v>
      </c>
      <c r="BB262">
        <v>0</v>
      </c>
      <c r="BC262">
        <v>0</v>
      </c>
      <c r="BD262" s="1">
        <v>123740.54</v>
      </c>
      <c r="BE262" s="1">
        <v>46151.839999999997</v>
      </c>
      <c r="BF262">
        <v>0</v>
      </c>
      <c r="BG262">
        <v>819.68</v>
      </c>
      <c r="BH262" s="1">
        <v>65400.83</v>
      </c>
      <c r="BI262" s="1">
        <v>38272.269999999997</v>
      </c>
      <c r="BJ262" s="1">
        <v>11557.62</v>
      </c>
      <c r="BK262">
        <v>0</v>
      </c>
      <c r="BL262">
        <v>0</v>
      </c>
      <c r="BM262">
        <v>1</v>
      </c>
      <c r="BN262">
        <v>0</v>
      </c>
      <c r="BO262">
        <v>0</v>
      </c>
      <c r="BP262">
        <v>0</v>
      </c>
      <c r="BQ262">
        <v>1</v>
      </c>
      <c r="BR262">
        <v>0</v>
      </c>
      <c r="BS262">
        <v>0</v>
      </c>
      <c r="BT262">
        <v>0</v>
      </c>
      <c r="BU262">
        <v>0</v>
      </c>
      <c r="BV262">
        <v>18.507999999999999</v>
      </c>
      <c r="BW262">
        <v>0</v>
      </c>
      <c r="BX262">
        <v>0</v>
      </c>
      <c r="BY262">
        <v>0</v>
      </c>
      <c r="BZ262">
        <v>20.524999999999999</v>
      </c>
      <c r="CA262">
        <v>0</v>
      </c>
      <c r="CB262">
        <v>0</v>
      </c>
      <c r="CC262">
        <v>0</v>
      </c>
      <c r="CD262">
        <v>0</v>
      </c>
      <c r="CE262">
        <v>61.694000000000003</v>
      </c>
      <c r="CF262">
        <v>0</v>
      </c>
      <c r="CG262">
        <v>0</v>
      </c>
      <c r="CH262">
        <v>0</v>
      </c>
      <c r="CI262">
        <v>68.415000000000006</v>
      </c>
      <c r="CJ262">
        <v>0</v>
      </c>
      <c r="CK262">
        <v>0</v>
      </c>
      <c r="CL262" s="2">
        <v>0</v>
      </c>
      <c r="CM262" s="2">
        <v>0</v>
      </c>
      <c r="CN262" s="2">
        <v>769400</v>
      </c>
      <c r="CO262" s="2">
        <v>141300</v>
      </c>
      <c r="CP262" s="2">
        <v>0</v>
      </c>
      <c r="CQ262" s="2">
        <v>1096</v>
      </c>
      <c r="CR262" s="2">
        <v>346600</v>
      </c>
      <c r="CS262" s="2">
        <v>215500</v>
      </c>
      <c r="CT262" s="2">
        <v>36530</v>
      </c>
      <c r="CU262" s="2">
        <v>0</v>
      </c>
      <c r="CV262" s="2">
        <v>0</v>
      </c>
      <c r="CW262" s="2">
        <v>123700</v>
      </c>
      <c r="CX262" s="2">
        <v>46150</v>
      </c>
      <c r="CY262" s="2">
        <v>0</v>
      </c>
      <c r="CZ262" s="2">
        <v>537.70000000000005</v>
      </c>
      <c r="DA262" s="2">
        <v>62120</v>
      </c>
      <c r="DB262" s="2">
        <v>37100</v>
      </c>
      <c r="DC262" s="2">
        <v>10160</v>
      </c>
      <c r="DD262">
        <v>0</v>
      </c>
      <c r="DE262">
        <v>0</v>
      </c>
      <c r="DF262">
        <v>61.384</v>
      </c>
      <c r="DG262">
        <v>21.356000000000002</v>
      </c>
      <c r="DH262">
        <v>0</v>
      </c>
      <c r="DI262">
        <v>0</v>
      </c>
      <c r="DJ262">
        <v>62.703000000000003</v>
      </c>
      <c r="DK262">
        <v>25.001999999999999</v>
      </c>
      <c r="DL262">
        <v>0</v>
      </c>
      <c r="DM262">
        <v>0</v>
      </c>
      <c r="DN262">
        <v>0</v>
      </c>
      <c r="DO262">
        <v>79.655000000000001</v>
      </c>
      <c r="DP262">
        <v>54.396000000000001</v>
      </c>
      <c r="DQ262">
        <v>0</v>
      </c>
      <c r="DR262">
        <v>0</v>
      </c>
      <c r="DS262">
        <v>70.432000000000002</v>
      </c>
      <c r="DT262">
        <v>22.477</v>
      </c>
      <c r="DU262">
        <v>0</v>
      </c>
      <c r="DV262">
        <v>0</v>
      </c>
      <c r="DW262">
        <v>0</v>
      </c>
      <c r="DX262">
        <v>1</v>
      </c>
      <c r="DY262">
        <v>1</v>
      </c>
      <c r="DZ262">
        <v>0</v>
      </c>
      <c r="EA262">
        <v>0.93</v>
      </c>
      <c r="EB262">
        <v>0.94</v>
      </c>
      <c r="EC262">
        <v>0.91</v>
      </c>
      <c r="ED262">
        <v>0.92</v>
      </c>
      <c r="EE262">
        <v>0</v>
      </c>
      <c r="EF262">
        <v>769425.23300000001</v>
      </c>
      <c r="EG262">
        <v>141251.454</v>
      </c>
      <c r="EH262">
        <v>0</v>
      </c>
      <c r="EI262">
        <v>1095.655</v>
      </c>
      <c r="EJ262">
        <v>346585.36599999998</v>
      </c>
      <c r="EK262">
        <v>215499.87299999999</v>
      </c>
      <c r="EL262">
        <v>36525.847000000002</v>
      </c>
      <c r="EM262">
        <v>0</v>
      </c>
      <c r="EN262">
        <v>123741.538</v>
      </c>
      <c r="EO262">
        <v>46152.84</v>
      </c>
      <c r="EP262">
        <v>0</v>
      </c>
      <c r="EQ262">
        <v>537.67100000000005</v>
      </c>
      <c r="ER262">
        <v>62115.87</v>
      </c>
      <c r="ES262">
        <v>37103.726999999999</v>
      </c>
      <c r="ET262">
        <v>10157.379999999999</v>
      </c>
      <c r="FC262" s="2">
        <v>0</v>
      </c>
      <c r="FD262" s="2">
        <v>0</v>
      </c>
      <c r="FE262" s="2">
        <v>769400</v>
      </c>
      <c r="FF262" s="2">
        <v>141300</v>
      </c>
      <c r="FG262" s="2">
        <v>0</v>
      </c>
      <c r="FH262" s="2">
        <v>1096</v>
      </c>
      <c r="FI262" s="2">
        <v>346600</v>
      </c>
      <c r="FJ262" s="2">
        <v>215500</v>
      </c>
      <c r="FK262" s="2">
        <v>36530</v>
      </c>
      <c r="FL262" s="2">
        <v>0</v>
      </c>
      <c r="FM262" s="2">
        <v>0</v>
      </c>
      <c r="FN262" s="2">
        <v>123700</v>
      </c>
      <c r="FO262" s="2">
        <v>46150</v>
      </c>
      <c r="FP262" s="2">
        <v>0</v>
      </c>
      <c r="FQ262" s="2">
        <v>537.70000000000005</v>
      </c>
      <c r="FR262" s="2">
        <v>62120</v>
      </c>
      <c r="FS262" s="2">
        <v>37100</v>
      </c>
      <c r="FT262" s="2">
        <v>10160</v>
      </c>
    </row>
    <row r="263" spans="1:176" x14ac:dyDescent="0.2">
      <c r="A263">
        <v>0</v>
      </c>
      <c r="B263" t="s">
        <v>176</v>
      </c>
      <c r="C263" t="s">
        <v>1395</v>
      </c>
      <c r="D263" t="s">
        <v>1396</v>
      </c>
      <c r="E263" s="4">
        <v>0.75069444444444444</v>
      </c>
      <c r="F263" s="4">
        <v>0.75069444444444444</v>
      </c>
      <c r="G263">
        <v>2</v>
      </c>
      <c r="H263">
        <v>523.29100000000005</v>
      </c>
      <c r="I263" t="s">
        <v>1397</v>
      </c>
      <c r="J263" s="10">
        <v>2.2029999999999998</v>
      </c>
      <c r="K263" t="e">
        <f>+H</f>
        <v>#NAME?</v>
      </c>
      <c r="L263">
        <v>49.973999999999997</v>
      </c>
      <c r="M263">
        <v>1165.432</v>
      </c>
      <c r="N263">
        <v>169.34800000000001</v>
      </c>
      <c r="O263">
        <v>0</v>
      </c>
      <c r="P263">
        <v>125.191</v>
      </c>
      <c r="Q263">
        <v>3878.6489999999999</v>
      </c>
      <c r="R263">
        <v>0</v>
      </c>
      <c r="S263">
        <v>0</v>
      </c>
      <c r="T263">
        <v>51.966999999999999</v>
      </c>
      <c r="U263">
        <v>279.43</v>
      </c>
      <c r="V263">
        <v>118.378</v>
      </c>
      <c r="W263">
        <v>0</v>
      </c>
      <c r="X263">
        <v>96.69</v>
      </c>
      <c r="Y263">
        <v>1019.384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 t="s">
        <v>177</v>
      </c>
      <c r="AK263" t="s">
        <v>177</v>
      </c>
      <c r="AL263" t="s">
        <v>177</v>
      </c>
      <c r="AM263" t="s">
        <v>177</v>
      </c>
      <c r="AN263" t="s">
        <v>177</v>
      </c>
      <c r="AO263" t="s">
        <v>177</v>
      </c>
      <c r="AP263" t="s">
        <v>178</v>
      </c>
      <c r="AQ263" t="s">
        <v>177</v>
      </c>
      <c r="AR263" t="s">
        <v>177</v>
      </c>
      <c r="AS263">
        <v>0.99</v>
      </c>
      <c r="AT263">
        <v>1</v>
      </c>
      <c r="AU263">
        <v>0.99</v>
      </c>
      <c r="AV263">
        <v>0.97</v>
      </c>
      <c r="AW263">
        <v>0</v>
      </c>
      <c r="AX263">
        <v>1</v>
      </c>
      <c r="AY263">
        <v>0.98</v>
      </c>
      <c r="AZ263">
        <v>0</v>
      </c>
      <c r="BA263">
        <v>0</v>
      </c>
      <c r="BB263">
        <v>253.28</v>
      </c>
      <c r="BC263" s="1">
        <v>8020.49</v>
      </c>
      <c r="BD263" s="1">
        <v>43130.73</v>
      </c>
      <c r="BE263" s="1">
        <v>18271.29</v>
      </c>
      <c r="BF263">
        <v>0</v>
      </c>
      <c r="BG263" s="1">
        <v>18313.689999999999</v>
      </c>
      <c r="BH263" s="1">
        <v>161880.41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2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13.298999999999999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66.497</v>
      </c>
      <c r="CJ263">
        <v>0</v>
      </c>
      <c r="CK263">
        <v>0</v>
      </c>
      <c r="CL263" s="2">
        <v>320.39999999999998</v>
      </c>
      <c r="CM263" s="2">
        <v>16010</v>
      </c>
      <c r="CN263" s="2">
        <v>373400</v>
      </c>
      <c r="CO263" s="2">
        <v>54260</v>
      </c>
      <c r="CP263" s="2">
        <v>0</v>
      </c>
      <c r="CQ263" s="2">
        <v>40110</v>
      </c>
      <c r="CR263" s="2">
        <v>1243000</v>
      </c>
      <c r="CS263" s="2">
        <v>0</v>
      </c>
      <c r="CT263" s="2">
        <v>0</v>
      </c>
      <c r="CU263" s="2">
        <v>154.4</v>
      </c>
      <c r="CV263" s="2">
        <v>8021</v>
      </c>
      <c r="CW263" s="2">
        <v>43130</v>
      </c>
      <c r="CX263" s="2">
        <v>18270</v>
      </c>
      <c r="CY263" s="2">
        <v>0</v>
      </c>
      <c r="CZ263" s="2">
        <v>14920</v>
      </c>
      <c r="DA263" s="2">
        <v>157300</v>
      </c>
      <c r="DB263" s="2">
        <v>0</v>
      </c>
      <c r="DC263" s="2">
        <v>0</v>
      </c>
      <c r="DD263">
        <v>0</v>
      </c>
      <c r="DE263">
        <v>0</v>
      </c>
      <c r="DF263">
        <v>140.99100000000001</v>
      </c>
      <c r="DG263">
        <v>0</v>
      </c>
      <c r="DH263">
        <v>0</v>
      </c>
      <c r="DI263">
        <v>0</v>
      </c>
      <c r="DJ263">
        <v>141.37200000000001</v>
      </c>
      <c r="DK263">
        <v>0</v>
      </c>
      <c r="DL263">
        <v>0</v>
      </c>
      <c r="DM263">
        <v>0</v>
      </c>
      <c r="DN263">
        <v>0</v>
      </c>
      <c r="DO263">
        <v>139.56899999999999</v>
      </c>
      <c r="DP263">
        <v>0</v>
      </c>
      <c r="DQ263">
        <v>0</v>
      </c>
      <c r="DR263">
        <v>0</v>
      </c>
      <c r="DS263">
        <v>141.24100000000001</v>
      </c>
      <c r="DT263">
        <v>0</v>
      </c>
      <c r="DU263">
        <v>0</v>
      </c>
      <c r="DV263">
        <v>0.95</v>
      </c>
      <c r="DW263">
        <v>1</v>
      </c>
      <c r="DX263">
        <v>1</v>
      </c>
      <c r="DY263">
        <v>1</v>
      </c>
      <c r="DZ263">
        <v>0</v>
      </c>
      <c r="EA263">
        <v>0.96</v>
      </c>
      <c r="EB263">
        <v>0.95</v>
      </c>
      <c r="EC263">
        <v>0</v>
      </c>
      <c r="ED263">
        <v>0</v>
      </c>
      <c r="EE263">
        <v>49.973999999999997</v>
      </c>
      <c r="EF263">
        <v>1165.432</v>
      </c>
      <c r="EG263">
        <v>169.34800000000001</v>
      </c>
      <c r="EH263">
        <v>0</v>
      </c>
      <c r="EI263">
        <v>125.191</v>
      </c>
      <c r="EJ263">
        <v>3878.6489999999999</v>
      </c>
      <c r="EK263">
        <v>0</v>
      </c>
      <c r="EL263">
        <v>0</v>
      </c>
      <c r="EM263">
        <v>51.966999999999999</v>
      </c>
      <c r="EN263">
        <v>279.43</v>
      </c>
      <c r="EO263">
        <v>118.378</v>
      </c>
      <c r="EP263">
        <v>0</v>
      </c>
      <c r="EQ263">
        <v>96.69</v>
      </c>
      <c r="ER263">
        <v>1019.384</v>
      </c>
      <c r="ES263">
        <v>0</v>
      </c>
      <c r="ET263">
        <v>0</v>
      </c>
      <c r="FC263" s="2">
        <v>320.39999999999998</v>
      </c>
      <c r="FD263" s="2">
        <v>16010</v>
      </c>
      <c r="FE263" s="2">
        <v>373400</v>
      </c>
      <c r="FF263" s="2">
        <v>54260</v>
      </c>
      <c r="FG263" s="2">
        <v>0</v>
      </c>
      <c r="FH263" s="2">
        <v>40110</v>
      </c>
      <c r="FI263" s="2">
        <v>1243000</v>
      </c>
      <c r="FJ263" s="2">
        <v>0</v>
      </c>
      <c r="FK263" s="2">
        <v>0</v>
      </c>
      <c r="FL263" s="2">
        <v>154.4</v>
      </c>
      <c r="FM263" s="2">
        <v>8021</v>
      </c>
      <c r="FN263" s="2">
        <v>43130</v>
      </c>
      <c r="FO263" s="2">
        <v>18270</v>
      </c>
      <c r="FP263" s="2">
        <v>0</v>
      </c>
      <c r="FQ263" s="2">
        <v>14920</v>
      </c>
      <c r="FR263" s="2">
        <v>157300</v>
      </c>
      <c r="FS263" s="2">
        <v>0</v>
      </c>
      <c r="FT263" s="2">
        <v>0</v>
      </c>
    </row>
    <row r="264" spans="1:176" x14ac:dyDescent="0.2">
      <c r="A264">
        <v>0</v>
      </c>
      <c r="B264" t="s">
        <v>176</v>
      </c>
      <c r="C264" t="s">
        <v>1398</v>
      </c>
      <c r="D264" t="s">
        <v>562</v>
      </c>
      <c r="E264" t="s">
        <v>1399</v>
      </c>
      <c r="F264" s="3">
        <v>1.9666666666666668</v>
      </c>
      <c r="G264">
        <v>1</v>
      </c>
      <c r="H264">
        <v>916.60640000000001</v>
      </c>
      <c r="I264" t="s">
        <v>1400</v>
      </c>
      <c r="J264" s="10">
        <v>7.4249999999999998</v>
      </c>
      <c r="K264" t="e">
        <f>+HCOO</f>
        <v>#NAME?</v>
      </c>
      <c r="L264">
        <v>5.452</v>
      </c>
      <c r="M264">
        <v>4.6639999999999997</v>
      </c>
      <c r="N264">
        <v>3.6080000000000001</v>
      </c>
      <c r="O264">
        <v>4.0359999999999996</v>
      </c>
      <c r="P264">
        <v>0.76500000000000001</v>
      </c>
      <c r="Q264">
        <v>5.1079999999999997</v>
      </c>
      <c r="R264">
        <v>2.367</v>
      </c>
      <c r="S264">
        <v>0.38</v>
      </c>
      <c r="T264">
        <v>0.82</v>
      </c>
      <c r="U264">
        <v>0.67500000000000004</v>
      </c>
      <c r="V264">
        <v>0.76300000000000001</v>
      </c>
      <c r="W264">
        <v>0.46100000000000002</v>
      </c>
      <c r="X264">
        <v>0.19800000000000001</v>
      </c>
      <c r="Y264">
        <v>0.67900000000000005</v>
      </c>
      <c r="Z264">
        <v>0.34200000000000003</v>
      </c>
      <c r="AA264">
        <v>0.184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 t="s">
        <v>177</v>
      </c>
      <c r="AK264" t="s">
        <v>177</v>
      </c>
      <c r="AL264" t="s">
        <v>177</v>
      </c>
      <c r="AM264" t="s">
        <v>177</v>
      </c>
      <c r="AN264" t="s">
        <v>178</v>
      </c>
      <c r="AO264" t="s">
        <v>177</v>
      </c>
      <c r="AP264" t="s">
        <v>177</v>
      </c>
      <c r="AQ264" t="s">
        <v>177</v>
      </c>
      <c r="AR264" t="s">
        <v>177</v>
      </c>
      <c r="AS264">
        <v>0.75</v>
      </c>
      <c r="AT264">
        <v>0.79</v>
      </c>
      <c r="AU264">
        <v>0.69</v>
      </c>
      <c r="AV264">
        <v>0.95</v>
      </c>
      <c r="AW264">
        <v>0.96</v>
      </c>
      <c r="AX264">
        <v>0.97</v>
      </c>
      <c r="AY264">
        <v>0.99</v>
      </c>
      <c r="AZ264">
        <v>0.79</v>
      </c>
      <c r="BA264">
        <v>1</v>
      </c>
      <c r="BB264">
        <v>1.06</v>
      </c>
      <c r="BC264">
        <v>1.35</v>
      </c>
      <c r="BD264">
        <v>1.86</v>
      </c>
      <c r="BE264">
        <v>1.55</v>
      </c>
      <c r="BF264">
        <v>0.97</v>
      </c>
      <c r="BG264">
        <v>0.61</v>
      </c>
      <c r="BH264">
        <v>1.99</v>
      </c>
      <c r="BI264">
        <v>161.19999999999999</v>
      </c>
      <c r="BJ264" s="1">
        <v>26455.73</v>
      </c>
      <c r="BK264">
        <v>0</v>
      </c>
      <c r="BL264">
        <v>0</v>
      </c>
      <c r="BM264">
        <v>0</v>
      </c>
      <c r="BN264">
        <v>0</v>
      </c>
      <c r="BO264">
        <v>1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6.8739999999999997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34.368000000000002</v>
      </c>
      <c r="CH264">
        <v>0</v>
      </c>
      <c r="CI264">
        <v>0</v>
      </c>
      <c r="CJ264">
        <v>0</v>
      </c>
      <c r="CK264">
        <v>0</v>
      </c>
      <c r="CL264" s="2">
        <v>154900</v>
      </c>
      <c r="CM264" s="2">
        <v>844800</v>
      </c>
      <c r="CN264" s="2">
        <v>722600</v>
      </c>
      <c r="CO264" s="2">
        <v>559000</v>
      </c>
      <c r="CP264" s="2">
        <v>625300</v>
      </c>
      <c r="CQ264" s="2">
        <v>118500</v>
      </c>
      <c r="CR264" s="2">
        <v>791400</v>
      </c>
      <c r="CS264" s="2">
        <v>366800</v>
      </c>
      <c r="CT264" s="2">
        <v>58830</v>
      </c>
      <c r="CU264" s="2">
        <v>78550</v>
      </c>
      <c r="CV264" s="2">
        <v>64440</v>
      </c>
      <c r="CW264" s="2">
        <v>53020</v>
      </c>
      <c r="CX264" s="2">
        <v>59930</v>
      </c>
      <c r="CY264" s="2">
        <v>36220</v>
      </c>
      <c r="CZ264" s="2">
        <v>15570</v>
      </c>
      <c r="DA264" s="2">
        <v>53310</v>
      </c>
      <c r="DB264" s="2">
        <v>26870</v>
      </c>
      <c r="DC264" s="2">
        <v>14440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118.54900000000001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43.631</v>
      </c>
      <c r="DU264">
        <v>0</v>
      </c>
      <c r="DV264">
        <v>1</v>
      </c>
      <c r="DW264">
        <v>0.81</v>
      </c>
      <c r="DX264">
        <v>0.89</v>
      </c>
      <c r="DY264">
        <v>0.86</v>
      </c>
      <c r="DZ264">
        <v>0.73</v>
      </c>
      <c r="EA264">
        <v>0.67</v>
      </c>
      <c r="EB264">
        <v>0.77</v>
      </c>
      <c r="EC264">
        <v>0.6</v>
      </c>
      <c r="ED264">
        <v>0.9</v>
      </c>
      <c r="EE264">
        <v>5.452</v>
      </c>
      <c r="EF264">
        <v>4.6639999999999997</v>
      </c>
      <c r="EG264">
        <v>3.6080000000000001</v>
      </c>
      <c r="EH264">
        <v>4.0359999999999996</v>
      </c>
      <c r="EI264">
        <v>0.76500000000000001</v>
      </c>
      <c r="EJ264">
        <v>5.1079999999999997</v>
      </c>
      <c r="EK264">
        <v>2.367</v>
      </c>
      <c r="EL264">
        <v>0.38</v>
      </c>
      <c r="EM264">
        <v>0.82</v>
      </c>
      <c r="EN264">
        <v>0.67500000000000004</v>
      </c>
      <c r="EO264">
        <v>0.76300000000000001</v>
      </c>
      <c r="EP264">
        <v>0.46100000000000002</v>
      </c>
      <c r="EQ264">
        <v>0.19800000000000001</v>
      </c>
      <c r="ER264">
        <v>0.67900000000000005</v>
      </c>
      <c r="ES264">
        <v>0.34200000000000003</v>
      </c>
      <c r="ET264">
        <v>0.184</v>
      </c>
      <c r="FC264" s="2">
        <v>154900</v>
      </c>
      <c r="FD264" s="2">
        <v>844800</v>
      </c>
      <c r="FE264" s="2">
        <v>722600</v>
      </c>
      <c r="FF264" s="2">
        <v>559000</v>
      </c>
      <c r="FG264" s="2">
        <v>625300</v>
      </c>
      <c r="FH264" s="2">
        <v>118500</v>
      </c>
      <c r="FI264" s="2">
        <v>791400</v>
      </c>
      <c r="FJ264" s="2">
        <v>366800</v>
      </c>
      <c r="FK264" s="2">
        <v>58830</v>
      </c>
      <c r="FL264" s="2">
        <v>78550</v>
      </c>
      <c r="FM264" s="2">
        <v>64440</v>
      </c>
      <c r="FN264" s="2">
        <v>53020</v>
      </c>
      <c r="FO264" s="2">
        <v>59930</v>
      </c>
      <c r="FP264" s="2">
        <v>36220</v>
      </c>
      <c r="FQ264" s="2">
        <v>15570</v>
      </c>
      <c r="FR264" s="2">
        <v>53310</v>
      </c>
      <c r="FS264" s="2">
        <v>26870</v>
      </c>
      <c r="FT264" s="2">
        <v>14440</v>
      </c>
    </row>
    <row r="265" spans="1:176" x14ac:dyDescent="0.2">
      <c r="A265">
        <v>0</v>
      </c>
      <c r="B265" t="s">
        <v>176</v>
      </c>
      <c r="C265" t="s">
        <v>1398</v>
      </c>
      <c r="D265" t="s">
        <v>562</v>
      </c>
      <c r="E265" t="s">
        <v>1399</v>
      </c>
      <c r="F265" s="3">
        <v>1.9666666666666668</v>
      </c>
      <c r="G265">
        <v>1</v>
      </c>
      <c r="H265">
        <v>916.60640000000001</v>
      </c>
      <c r="I265" t="s">
        <v>1400</v>
      </c>
      <c r="J265" s="10">
        <v>8.2710000000000008</v>
      </c>
      <c r="K265" t="e">
        <f>+HCOO</f>
        <v>#NAME?</v>
      </c>
      <c r="L265">
        <v>0.77500000000000002</v>
      </c>
      <c r="M265">
        <v>1.88</v>
      </c>
      <c r="N265">
        <v>2.395</v>
      </c>
      <c r="O265">
        <v>7.4290000000000003</v>
      </c>
      <c r="P265">
        <v>0.10199999999999999</v>
      </c>
      <c r="Q265">
        <v>6.68</v>
      </c>
      <c r="R265">
        <v>2.8809999999999998</v>
      </c>
      <c r="S265">
        <v>9.5000000000000001E-2</v>
      </c>
      <c r="T265">
        <v>1.0940000000000001</v>
      </c>
      <c r="U265">
        <v>0.48799999999999999</v>
      </c>
      <c r="V265">
        <v>0.64900000000000002</v>
      </c>
      <c r="W265">
        <v>1.034</v>
      </c>
      <c r="X265">
        <v>0.17399999999999999</v>
      </c>
      <c r="Y265">
        <v>0.75800000000000001</v>
      </c>
      <c r="Z265">
        <v>0.41799999999999998</v>
      </c>
      <c r="AA265">
        <v>0.113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 t="s">
        <v>177</v>
      </c>
      <c r="AK265" t="s">
        <v>177</v>
      </c>
      <c r="AL265" t="s">
        <v>177</v>
      </c>
      <c r="AM265" t="s">
        <v>177</v>
      </c>
      <c r="AN265" t="s">
        <v>178</v>
      </c>
      <c r="AO265" t="s">
        <v>177</v>
      </c>
      <c r="AP265" t="s">
        <v>177</v>
      </c>
      <c r="AQ265" t="s">
        <v>177</v>
      </c>
      <c r="AR265" t="s">
        <v>177</v>
      </c>
      <c r="AS265">
        <v>0.73</v>
      </c>
      <c r="AT265">
        <v>0.48</v>
      </c>
      <c r="AU265">
        <v>0.38100000000000001</v>
      </c>
      <c r="AV265">
        <v>0.29399999999999998</v>
      </c>
      <c r="AW265">
        <v>0.61</v>
      </c>
      <c r="AX265">
        <v>0.65200000000000002</v>
      </c>
      <c r="AY265">
        <v>0.8</v>
      </c>
      <c r="AZ265">
        <v>0.47</v>
      </c>
      <c r="BA265">
        <v>1</v>
      </c>
      <c r="BB265">
        <v>1.84</v>
      </c>
      <c r="BC265">
        <v>0.78</v>
      </c>
      <c r="BD265">
        <v>1.2729999999999999</v>
      </c>
      <c r="BE265">
        <v>1.613</v>
      </c>
      <c r="BF265">
        <v>1.86</v>
      </c>
      <c r="BG265">
        <v>0.26</v>
      </c>
      <c r="BH265">
        <v>1.95</v>
      </c>
      <c r="BI265" s="1">
        <v>7852.78</v>
      </c>
      <c r="BJ265" s="1">
        <v>27434.240000000002</v>
      </c>
      <c r="BK265">
        <v>0</v>
      </c>
      <c r="BL265">
        <v>0</v>
      </c>
      <c r="BM265">
        <v>0</v>
      </c>
      <c r="BN265">
        <v>0</v>
      </c>
      <c r="BO265">
        <v>1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5.5759999999999996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27.882000000000001</v>
      </c>
      <c r="CH265">
        <v>0</v>
      </c>
      <c r="CI265">
        <v>0</v>
      </c>
      <c r="CJ265">
        <v>0</v>
      </c>
      <c r="CK265">
        <v>0</v>
      </c>
      <c r="CL265" s="2">
        <v>661600</v>
      </c>
      <c r="CM265" s="2">
        <v>513000</v>
      </c>
      <c r="CN265" s="2">
        <v>1244000</v>
      </c>
      <c r="CO265" s="2">
        <v>1584000</v>
      </c>
      <c r="CP265" s="2">
        <v>4915000</v>
      </c>
      <c r="CQ265" s="2">
        <v>67250</v>
      </c>
      <c r="CR265" s="2">
        <v>4420000</v>
      </c>
      <c r="CS265" s="2">
        <v>1906000</v>
      </c>
      <c r="CT265" s="2">
        <v>62950</v>
      </c>
      <c r="CU265" s="2">
        <v>98830</v>
      </c>
      <c r="CV265" s="2">
        <v>108200</v>
      </c>
      <c r="CW265" s="2">
        <v>48220</v>
      </c>
      <c r="CX265" s="2">
        <v>64140</v>
      </c>
      <c r="CY265" s="2">
        <v>102200</v>
      </c>
      <c r="CZ265" s="2">
        <v>17160</v>
      </c>
      <c r="DA265" s="2">
        <v>74930</v>
      </c>
      <c r="DB265" s="2">
        <v>41310</v>
      </c>
      <c r="DC265" s="2">
        <v>11140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131.428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73.352000000000004</v>
      </c>
      <c r="DU265">
        <v>0</v>
      </c>
      <c r="DV265">
        <v>1</v>
      </c>
      <c r="DW265">
        <v>1</v>
      </c>
      <c r="DX265">
        <v>1</v>
      </c>
      <c r="DY265">
        <v>1</v>
      </c>
      <c r="DZ265">
        <v>1</v>
      </c>
      <c r="EA265">
        <v>1</v>
      </c>
      <c r="EB265">
        <v>0.83</v>
      </c>
      <c r="EC265">
        <v>0.78</v>
      </c>
      <c r="ED265">
        <v>0.95</v>
      </c>
      <c r="EE265">
        <v>0.77500000000000002</v>
      </c>
      <c r="EF265">
        <v>1.88</v>
      </c>
      <c r="EG265">
        <v>2.395</v>
      </c>
      <c r="EH265">
        <v>7.4290000000000003</v>
      </c>
      <c r="EI265">
        <v>0.10199999999999999</v>
      </c>
      <c r="EJ265">
        <v>6.68</v>
      </c>
      <c r="EK265">
        <v>2.8809999999999998</v>
      </c>
      <c r="EL265">
        <v>9.5000000000000001E-2</v>
      </c>
      <c r="EM265">
        <v>1.0940000000000001</v>
      </c>
      <c r="EN265">
        <v>0.48799999999999999</v>
      </c>
      <c r="EO265">
        <v>0.64900000000000002</v>
      </c>
      <c r="EP265">
        <v>1.034</v>
      </c>
      <c r="EQ265">
        <v>0.17399999999999999</v>
      </c>
      <c r="ER265">
        <v>0.75800000000000001</v>
      </c>
      <c r="ES265">
        <v>0.41799999999999998</v>
      </c>
      <c r="ET265">
        <v>0.113</v>
      </c>
      <c r="FC265" s="2">
        <v>661600</v>
      </c>
      <c r="FD265" s="2">
        <v>513000</v>
      </c>
      <c r="FE265" s="2">
        <v>1244000</v>
      </c>
      <c r="FF265" s="2">
        <v>1584000</v>
      </c>
      <c r="FG265" s="2">
        <v>4915000</v>
      </c>
      <c r="FH265" s="2">
        <v>67250</v>
      </c>
      <c r="FI265" s="2">
        <v>4420000</v>
      </c>
      <c r="FJ265" s="2">
        <v>1906000</v>
      </c>
      <c r="FK265" s="2">
        <v>62950</v>
      </c>
      <c r="FL265" s="2">
        <v>98830</v>
      </c>
      <c r="FM265" s="2">
        <v>108200</v>
      </c>
      <c r="FN265" s="2">
        <v>48220</v>
      </c>
      <c r="FO265" s="2">
        <v>64140</v>
      </c>
      <c r="FP265" s="2">
        <v>102200</v>
      </c>
      <c r="FQ265" s="2">
        <v>17160</v>
      </c>
      <c r="FR265" s="2">
        <v>74930</v>
      </c>
      <c r="FS265" s="2">
        <v>41310</v>
      </c>
      <c r="FT265" s="2">
        <v>11140</v>
      </c>
    </row>
    <row r="266" spans="1:176" x14ac:dyDescent="0.2">
      <c r="A266">
        <v>0</v>
      </c>
      <c r="B266" t="s">
        <v>176</v>
      </c>
      <c r="C266" t="s">
        <v>1401</v>
      </c>
      <c r="D266" t="s">
        <v>1402</v>
      </c>
      <c r="E266" t="s">
        <v>718</v>
      </c>
      <c r="F266" s="3">
        <v>1.4166666666666667</v>
      </c>
      <c r="G266">
        <v>1</v>
      </c>
      <c r="H266">
        <v>538.49609999999996</v>
      </c>
      <c r="I266" t="s">
        <v>1403</v>
      </c>
      <c r="J266" s="10">
        <v>24.315000000000001</v>
      </c>
      <c r="K266" t="e">
        <f t="shared" ref="K266:K274" si="6">-H</f>
        <v>#NAME?</v>
      </c>
      <c r="L266">
        <v>0.495</v>
      </c>
      <c r="M266">
        <v>0.22900000000000001</v>
      </c>
      <c r="N266">
        <v>2.6349999999999998</v>
      </c>
      <c r="O266">
        <v>1.069</v>
      </c>
      <c r="P266">
        <v>23.209</v>
      </c>
      <c r="Q266">
        <v>0.35599999999999998</v>
      </c>
      <c r="R266">
        <v>0</v>
      </c>
      <c r="S266">
        <v>2.83</v>
      </c>
      <c r="T266">
        <v>0.52200000000000002</v>
      </c>
      <c r="U266">
        <v>0.498</v>
      </c>
      <c r="V266">
        <v>1.7150000000000001</v>
      </c>
      <c r="W266">
        <v>1.103</v>
      </c>
      <c r="X266">
        <v>6.2320000000000002</v>
      </c>
      <c r="Y266">
        <v>0.46200000000000002</v>
      </c>
      <c r="Z266">
        <v>0</v>
      </c>
      <c r="AA266">
        <v>1.407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 t="s">
        <v>177</v>
      </c>
      <c r="AK266" t="s">
        <v>177</v>
      </c>
      <c r="AL266" t="s">
        <v>177</v>
      </c>
      <c r="AM266" t="s">
        <v>177</v>
      </c>
      <c r="AN266" t="s">
        <v>177</v>
      </c>
      <c r="AO266" t="s">
        <v>182</v>
      </c>
      <c r="AP266" t="s">
        <v>177</v>
      </c>
      <c r="AQ266" t="s">
        <v>177</v>
      </c>
      <c r="AR266" t="s">
        <v>177</v>
      </c>
      <c r="AS266">
        <v>0.95</v>
      </c>
      <c r="AT266">
        <v>0.99</v>
      </c>
      <c r="AU266">
        <v>0.96</v>
      </c>
      <c r="AV266">
        <v>0.81</v>
      </c>
      <c r="AW266">
        <v>0.87</v>
      </c>
      <c r="AX266">
        <v>0.68</v>
      </c>
      <c r="AY266">
        <v>0.72</v>
      </c>
      <c r="AZ266">
        <v>0</v>
      </c>
      <c r="BA266">
        <v>0.98</v>
      </c>
      <c r="BB266" s="1">
        <v>66616.39</v>
      </c>
      <c r="BC266" s="1">
        <v>24212.2</v>
      </c>
      <c r="BD266" s="1">
        <v>23123.34</v>
      </c>
      <c r="BE266" s="1">
        <v>90318.74</v>
      </c>
      <c r="BF266">
        <v>53.28</v>
      </c>
      <c r="BG266" s="1">
        <v>289184.68</v>
      </c>
      <c r="BH266" s="1">
        <v>21425.67</v>
      </c>
      <c r="BI266">
        <v>0</v>
      </c>
      <c r="BJ266" s="1">
        <v>4401.9399999999996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1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6.87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34.350999999999999</v>
      </c>
      <c r="CI266">
        <v>0</v>
      </c>
      <c r="CJ266">
        <v>0</v>
      </c>
      <c r="CK266">
        <v>0</v>
      </c>
      <c r="CL266" s="2">
        <v>231700</v>
      </c>
      <c r="CM266" s="2">
        <v>114800</v>
      </c>
      <c r="CN266" s="2">
        <v>52950</v>
      </c>
      <c r="CO266" s="2">
        <v>610400</v>
      </c>
      <c r="CP266" s="2">
        <v>247700</v>
      </c>
      <c r="CQ266" s="2">
        <v>5377000</v>
      </c>
      <c r="CR266" s="2">
        <v>82420</v>
      </c>
      <c r="CS266" s="2">
        <v>0</v>
      </c>
      <c r="CT266" s="2">
        <v>655700</v>
      </c>
      <c r="CU266" s="2">
        <v>46400</v>
      </c>
      <c r="CV266" s="2">
        <v>24210</v>
      </c>
      <c r="CW266" s="2">
        <v>23120</v>
      </c>
      <c r="CX266" s="2">
        <v>79590</v>
      </c>
      <c r="CY266" s="2">
        <v>51170</v>
      </c>
      <c r="CZ266" s="2">
        <v>289200</v>
      </c>
      <c r="DA266" s="2">
        <v>21430</v>
      </c>
      <c r="DB266" s="2">
        <v>0</v>
      </c>
      <c r="DC266" s="2">
        <v>65270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0.84</v>
      </c>
      <c r="DW266">
        <v>1</v>
      </c>
      <c r="DX266">
        <v>1</v>
      </c>
      <c r="DY266">
        <v>0.88</v>
      </c>
      <c r="DZ266">
        <v>0.92</v>
      </c>
      <c r="EA266">
        <v>1</v>
      </c>
      <c r="EB266">
        <v>1</v>
      </c>
      <c r="EC266">
        <v>0</v>
      </c>
      <c r="ED266">
        <v>0.89</v>
      </c>
      <c r="EE266">
        <v>0.495</v>
      </c>
      <c r="EF266">
        <v>0.22900000000000001</v>
      </c>
      <c r="EG266">
        <v>2.6349999999999998</v>
      </c>
      <c r="EH266">
        <v>1.069</v>
      </c>
      <c r="EI266">
        <v>23.209</v>
      </c>
      <c r="EJ266">
        <v>0.35599999999999998</v>
      </c>
      <c r="EK266">
        <v>0</v>
      </c>
      <c r="EL266">
        <v>2.83</v>
      </c>
      <c r="EM266">
        <v>0.52200000000000002</v>
      </c>
      <c r="EN266">
        <v>0.498</v>
      </c>
      <c r="EO266">
        <v>1.7150000000000001</v>
      </c>
      <c r="EP266">
        <v>1.103</v>
      </c>
      <c r="EQ266">
        <v>6.2320000000000002</v>
      </c>
      <c r="ER266">
        <v>0.46200000000000002</v>
      </c>
      <c r="ES266">
        <v>0</v>
      </c>
      <c r="ET266">
        <v>1.407</v>
      </c>
      <c r="FC266" s="2">
        <v>231700</v>
      </c>
      <c r="FD266" s="2">
        <v>114800</v>
      </c>
      <c r="FE266" s="2">
        <v>52950</v>
      </c>
      <c r="FF266" s="2">
        <v>610400</v>
      </c>
      <c r="FG266" s="2">
        <v>247700</v>
      </c>
      <c r="FH266" s="2">
        <v>5377000</v>
      </c>
      <c r="FI266" s="2">
        <v>82420</v>
      </c>
      <c r="FJ266" s="2">
        <v>0</v>
      </c>
      <c r="FK266" s="2">
        <v>655700</v>
      </c>
      <c r="FL266" s="2">
        <v>46400</v>
      </c>
      <c r="FM266" s="2">
        <v>24210</v>
      </c>
      <c r="FN266" s="2">
        <v>23120</v>
      </c>
      <c r="FO266" s="2">
        <v>79590</v>
      </c>
      <c r="FP266" s="2">
        <v>51170</v>
      </c>
      <c r="FQ266" s="2">
        <v>289200</v>
      </c>
      <c r="FR266" s="2">
        <v>21430</v>
      </c>
      <c r="FS266" s="2">
        <v>0</v>
      </c>
      <c r="FT266" s="2">
        <v>65270</v>
      </c>
    </row>
    <row r="267" spans="1:176" x14ac:dyDescent="0.2">
      <c r="A267">
        <v>0</v>
      </c>
      <c r="B267" t="s">
        <v>176</v>
      </c>
      <c r="C267" t="s">
        <v>1404</v>
      </c>
      <c r="D267" t="s">
        <v>371</v>
      </c>
      <c r="E267" t="s">
        <v>278</v>
      </c>
      <c r="F267" s="3">
        <v>1.4173611111111111</v>
      </c>
      <c r="G267">
        <v>1</v>
      </c>
      <c r="H267">
        <v>674.48869999999999</v>
      </c>
      <c r="I267" t="s">
        <v>1405</v>
      </c>
      <c r="J267" s="10">
        <v>18.149999999999999</v>
      </c>
      <c r="K267" t="e">
        <f t="shared" si="6"/>
        <v>#NAME?</v>
      </c>
      <c r="L267">
        <v>0.46400000000000002</v>
      </c>
      <c r="M267">
        <v>0</v>
      </c>
      <c r="N267">
        <v>0</v>
      </c>
      <c r="O267">
        <v>0.34</v>
      </c>
      <c r="P267">
        <v>32.651000000000003</v>
      </c>
      <c r="Q267">
        <v>0</v>
      </c>
      <c r="R267">
        <v>0</v>
      </c>
      <c r="S267">
        <v>0</v>
      </c>
      <c r="T267">
        <v>1.899</v>
      </c>
      <c r="U267">
        <v>0</v>
      </c>
      <c r="V267">
        <v>0</v>
      </c>
      <c r="W267">
        <v>0.64700000000000002</v>
      </c>
      <c r="X267">
        <v>13.44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 t="s">
        <v>177</v>
      </c>
      <c r="AK267" t="s">
        <v>177</v>
      </c>
      <c r="AL267" t="s">
        <v>177</v>
      </c>
      <c r="AM267" t="s">
        <v>177</v>
      </c>
      <c r="AN267" t="s">
        <v>177</v>
      </c>
      <c r="AO267" t="s">
        <v>178</v>
      </c>
      <c r="AP267" t="s">
        <v>177</v>
      </c>
      <c r="AQ267" t="s">
        <v>177</v>
      </c>
      <c r="AR267" t="s">
        <v>177</v>
      </c>
      <c r="AS267">
        <v>0.74</v>
      </c>
      <c r="AT267">
        <v>0.94</v>
      </c>
      <c r="AU267">
        <v>0</v>
      </c>
      <c r="AV267">
        <v>0</v>
      </c>
      <c r="AW267">
        <v>0.97</v>
      </c>
      <c r="AX267">
        <v>0.85</v>
      </c>
      <c r="AY267">
        <v>0</v>
      </c>
      <c r="AZ267">
        <v>0</v>
      </c>
      <c r="BA267">
        <v>0</v>
      </c>
      <c r="BB267" s="1">
        <v>41450.33</v>
      </c>
      <c r="BC267" s="1">
        <v>47146.38</v>
      </c>
      <c r="BD267">
        <v>0</v>
      </c>
      <c r="BE267">
        <v>0</v>
      </c>
      <c r="BF267" s="1">
        <v>20127.330000000002</v>
      </c>
      <c r="BG267" s="1">
        <v>372017.21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1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36.170999999999999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72.341999999999999</v>
      </c>
      <c r="CI267">
        <v>0</v>
      </c>
      <c r="CJ267">
        <v>0</v>
      </c>
      <c r="CK267">
        <v>0</v>
      </c>
      <c r="CL267" s="2">
        <v>297200</v>
      </c>
      <c r="CM267" s="2">
        <v>138000</v>
      </c>
      <c r="CN267" s="2">
        <v>0</v>
      </c>
      <c r="CO267" s="2">
        <v>0</v>
      </c>
      <c r="CP267" s="2">
        <v>101000</v>
      </c>
      <c r="CQ267" s="2">
        <v>9704000</v>
      </c>
      <c r="CR267" s="2">
        <v>0</v>
      </c>
      <c r="CS267" s="2">
        <v>0</v>
      </c>
      <c r="CT267" s="2">
        <v>0</v>
      </c>
      <c r="CU267" s="2">
        <v>24820</v>
      </c>
      <c r="CV267" s="2">
        <v>47150</v>
      </c>
      <c r="CW267" s="2">
        <v>0</v>
      </c>
      <c r="CX267" s="2">
        <v>0</v>
      </c>
      <c r="CY267" s="2">
        <v>16060</v>
      </c>
      <c r="CZ267" s="2">
        <v>333600</v>
      </c>
      <c r="DA267" s="2">
        <v>0</v>
      </c>
      <c r="DB267" s="2">
        <v>0</v>
      </c>
      <c r="DC267" s="2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140.31800000000001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135.24100000000001</v>
      </c>
      <c r="DS267">
        <v>0</v>
      </c>
      <c r="DT267">
        <v>0</v>
      </c>
      <c r="DU267">
        <v>0</v>
      </c>
      <c r="DV267">
        <v>0.74</v>
      </c>
      <c r="DW267">
        <v>1</v>
      </c>
      <c r="DX267">
        <v>0</v>
      </c>
      <c r="DY267">
        <v>0</v>
      </c>
      <c r="DZ267">
        <v>0.93</v>
      </c>
      <c r="EA267">
        <v>0.95</v>
      </c>
      <c r="EB267">
        <v>0</v>
      </c>
      <c r="EC267">
        <v>0</v>
      </c>
      <c r="ED267">
        <v>0</v>
      </c>
      <c r="EE267">
        <v>0.46400000000000002</v>
      </c>
      <c r="EF267">
        <v>0</v>
      </c>
      <c r="EG267">
        <v>0</v>
      </c>
      <c r="EH267">
        <v>0.34</v>
      </c>
      <c r="EI267">
        <v>32.651000000000003</v>
      </c>
      <c r="EJ267">
        <v>0</v>
      </c>
      <c r="EK267">
        <v>0</v>
      </c>
      <c r="EL267">
        <v>0</v>
      </c>
      <c r="EM267">
        <v>1.899</v>
      </c>
      <c r="EN267">
        <v>0</v>
      </c>
      <c r="EO267">
        <v>0</v>
      </c>
      <c r="EP267">
        <v>0.64700000000000002</v>
      </c>
      <c r="EQ267">
        <v>13.44</v>
      </c>
      <c r="ER267">
        <v>0</v>
      </c>
      <c r="ES267">
        <v>0</v>
      </c>
      <c r="ET267">
        <v>0</v>
      </c>
      <c r="FC267" s="2">
        <v>297200</v>
      </c>
      <c r="FD267" s="2">
        <v>138000</v>
      </c>
      <c r="FE267" s="2">
        <v>0</v>
      </c>
      <c r="FF267" s="2">
        <v>0</v>
      </c>
      <c r="FG267" s="2">
        <v>101000</v>
      </c>
      <c r="FH267" s="2">
        <v>9704000</v>
      </c>
      <c r="FI267" s="2">
        <v>0</v>
      </c>
      <c r="FJ267" s="2">
        <v>0</v>
      </c>
      <c r="FK267" s="2">
        <v>0</v>
      </c>
      <c r="FL267" s="2">
        <v>24820</v>
      </c>
      <c r="FM267" s="2">
        <v>47150</v>
      </c>
      <c r="FN267" s="2">
        <v>0</v>
      </c>
      <c r="FO267" s="2">
        <v>0</v>
      </c>
      <c r="FP267" s="2">
        <v>16060</v>
      </c>
      <c r="FQ267" s="2">
        <v>333600</v>
      </c>
      <c r="FR267" s="2">
        <v>0</v>
      </c>
      <c r="FS267" s="2">
        <v>0</v>
      </c>
      <c r="FT267" s="2">
        <v>0</v>
      </c>
    </row>
    <row r="268" spans="1:176" hidden="1" x14ac:dyDescent="0.2">
      <c r="A268">
        <v>0</v>
      </c>
      <c r="B268" t="s">
        <v>179</v>
      </c>
      <c r="C268" t="s">
        <v>370</v>
      </c>
      <c r="D268" t="s">
        <v>371</v>
      </c>
      <c r="E268" t="s">
        <v>372</v>
      </c>
      <c r="F268" s="3">
        <v>1.5444444444444445</v>
      </c>
      <c r="G268">
        <v>1</v>
      </c>
      <c r="H268">
        <v>710.48869999999999</v>
      </c>
      <c r="I268" t="s">
        <v>373</v>
      </c>
      <c r="J268" s="10">
        <v>0.72299999999999998</v>
      </c>
      <c r="K268" t="e">
        <f t="shared" si="6"/>
        <v>#NAME?</v>
      </c>
      <c r="L268">
        <v>8.2189999999999994</v>
      </c>
      <c r="M268">
        <v>3.6949999999999998</v>
      </c>
      <c r="N268">
        <v>9.7270000000000003</v>
      </c>
      <c r="O268">
        <v>8.2409999999999997</v>
      </c>
      <c r="P268">
        <v>10.529</v>
      </c>
      <c r="Q268">
        <v>9.9109999999999996</v>
      </c>
      <c r="R268">
        <v>4.5149999999999997</v>
      </c>
      <c r="S268">
        <v>7.4610000000000003</v>
      </c>
      <c r="T268">
        <v>3.4649999999999999</v>
      </c>
      <c r="U268">
        <v>3.0019999999999998</v>
      </c>
      <c r="V268">
        <v>7.0129999999999999</v>
      </c>
      <c r="W268">
        <v>5.2320000000000002</v>
      </c>
      <c r="X268">
        <v>6.3879999999999999</v>
      </c>
      <c r="Y268">
        <v>2.2400000000000002</v>
      </c>
      <c r="Z268">
        <v>3.5390000000000001</v>
      </c>
      <c r="AA268">
        <v>2.5619999999999998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 t="s">
        <v>177</v>
      </c>
      <c r="AK268" t="s">
        <v>178</v>
      </c>
      <c r="AL268" t="s">
        <v>178</v>
      </c>
      <c r="AM268" t="s">
        <v>178</v>
      </c>
      <c r="AN268" t="s">
        <v>178</v>
      </c>
      <c r="AO268" t="s">
        <v>178</v>
      </c>
      <c r="AP268" t="s">
        <v>177</v>
      </c>
      <c r="AQ268" t="s">
        <v>178</v>
      </c>
      <c r="AR268" t="s">
        <v>178</v>
      </c>
      <c r="AS268">
        <v>0.99</v>
      </c>
      <c r="AT268">
        <v>1</v>
      </c>
      <c r="AU268">
        <v>0.83</v>
      </c>
      <c r="AV268">
        <v>0.89</v>
      </c>
      <c r="AW268">
        <v>0.95</v>
      </c>
      <c r="AX268">
        <v>0.95</v>
      </c>
      <c r="AY268">
        <v>0.99</v>
      </c>
      <c r="AZ268">
        <v>0.98</v>
      </c>
      <c r="BA268">
        <v>0.48</v>
      </c>
      <c r="BB268" s="1">
        <v>304430.09000000003</v>
      </c>
      <c r="BC268" s="1">
        <v>799261.19</v>
      </c>
      <c r="BD268" s="1">
        <v>689863.68000000005</v>
      </c>
      <c r="BE268">
        <v>100.81</v>
      </c>
      <c r="BF268" s="1">
        <v>1202593.76</v>
      </c>
      <c r="BG268" s="1">
        <v>1511891.56</v>
      </c>
      <c r="BH268" s="1">
        <v>522930.37</v>
      </c>
      <c r="BI268">
        <v>2.02</v>
      </c>
      <c r="BJ268">
        <v>97.15</v>
      </c>
      <c r="BK268">
        <v>0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0</v>
      </c>
      <c r="BR268">
        <v>2</v>
      </c>
      <c r="BS268">
        <v>1</v>
      </c>
      <c r="BT268">
        <v>0</v>
      </c>
      <c r="BU268">
        <v>30.190999999999999</v>
      </c>
      <c r="BV268">
        <v>31.626000000000001</v>
      </c>
      <c r="BW268">
        <v>30.504999999999999</v>
      </c>
      <c r="BX268">
        <v>31.587</v>
      </c>
      <c r="BY268">
        <v>33.951000000000001</v>
      </c>
      <c r="BZ268">
        <v>0</v>
      </c>
      <c r="CA268">
        <v>37.36</v>
      </c>
      <c r="CB268">
        <v>31.713999999999999</v>
      </c>
      <c r="CC268">
        <v>0</v>
      </c>
      <c r="CD268">
        <v>75.477999999999994</v>
      </c>
      <c r="CE268">
        <v>79.063999999999993</v>
      </c>
      <c r="CF268">
        <v>76.263000000000005</v>
      </c>
      <c r="CG268">
        <v>78.966999999999999</v>
      </c>
      <c r="CH268">
        <v>75.445999999999998</v>
      </c>
      <c r="CI268">
        <v>0</v>
      </c>
      <c r="CJ268">
        <v>74.72</v>
      </c>
      <c r="CK268">
        <v>79.284999999999997</v>
      </c>
      <c r="CL268" s="2">
        <v>643200</v>
      </c>
      <c r="CM268" s="2">
        <v>5287000</v>
      </c>
      <c r="CN268" s="2">
        <v>2377000</v>
      </c>
      <c r="CO268" s="2">
        <v>6257000</v>
      </c>
      <c r="CP268" s="2">
        <v>5301000</v>
      </c>
      <c r="CQ268" s="2">
        <v>6773000</v>
      </c>
      <c r="CR268" s="2">
        <v>6375000</v>
      </c>
      <c r="CS268" s="2">
        <v>2904000</v>
      </c>
      <c r="CT268" s="2">
        <v>4799000</v>
      </c>
      <c r="CU268" s="2">
        <v>220200</v>
      </c>
      <c r="CV268" s="2">
        <v>763000</v>
      </c>
      <c r="CW268" s="2">
        <v>661200</v>
      </c>
      <c r="CX268" s="2">
        <v>1544000</v>
      </c>
      <c r="CY268" s="2">
        <v>1152000</v>
      </c>
      <c r="CZ268" s="2">
        <v>1407000</v>
      </c>
      <c r="DA268" s="2">
        <v>493400</v>
      </c>
      <c r="DB268" s="2">
        <v>779300</v>
      </c>
      <c r="DC268" s="2">
        <v>564300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39.723999999999997</v>
      </c>
      <c r="DL268">
        <v>141.40299999999999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32.61</v>
      </c>
      <c r="DU268">
        <v>141.34299999999999</v>
      </c>
      <c r="DV268">
        <v>0.91</v>
      </c>
      <c r="DW268">
        <v>0.96</v>
      </c>
      <c r="DX268">
        <v>0.79</v>
      </c>
      <c r="DY268">
        <v>0.79</v>
      </c>
      <c r="DZ268">
        <v>0.83</v>
      </c>
      <c r="EA268">
        <v>0.92</v>
      </c>
      <c r="EB268">
        <v>0.83</v>
      </c>
      <c r="EC268">
        <v>0.93</v>
      </c>
      <c r="ED268">
        <v>1</v>
      </c>
      <c r="EE268">
        <v>8.2189999999999994</v>
      </c>
      <c r="EF268">
        <v>3.6949999999999998</v>
      </c>
      <c r="EG268">
        <v>9.7270000000000003</v>
      </c>
      <c r="EH268">
        <v>8.2409999999999997</v>
      </c>
      <c r="EI268">
        <v>10.529</v>
      </c>
      <c r="EJ268">
        <v>9.9109999999999996</v>
      </c>
      <c r="EK268">
        <v>4.5149999999999997</v>
      </c>
      <c r="EL268">
        <v>7.4610000000000003</v>
      </c>
      <c r="EM268">
        <v>3.4649999999999999</v>
      </c>
      <c r="EN268">
        <v>3.0019999999999998</v>
      </c>
      <c r="EO268">
        <v>7.0129999999999999</v>
      </c>
      <c r="EP268">
        <v>5.2320000000000002</v>
      </c>
      <c r="EQ268">
        <v>6.3879999999999999</v>
      </c>
      <c r="ER268">
        <v>2.2400000000000002</v>
      </c>
      <c r="ES268">
        <v>3.5390000000000001</v>
      </c>
      <c r="ET268">
        <v>2.5619999999999998</v>
      </c>
      <c r="FC268" s="2">
        <v>643200</v>
      </c>
      <c r="FD268" s="2">
        <v>5287000</v>
      </c>
      <c r="FE268" s="2">
        <v>2377000</v>
      </c>
      <c r="FF268" s="2">
        <v>6257000</v>
      </c>
      <c r="FG268" s="2">
        <v>5301000</v>
      </c>
      <c r="FH268" s="2">
        <v>6773000</v>
      </c>
      <c r="FI268" s="2">
        <v>6375000</v>
      </c>
      <c r="FJ268" s="2">
        <v>2904000</v>
      </c>
      <c r="FK268" s="2">
        <v>4799000</v>
      </c>
      <c r="FL268" s="2">
        <v>220200</v>
      </c>
      <c r="FM268" s="2">
        <v>763000</v>
      </c>
      <c r="FN268" s="2">
        <v>661200</v>
      </c>
      <c r="FO268" s="2">
        <v>1544000</v>
      </c>
      <c r="FP268" s="2">
        <v>1152000</v>
      </c>
      <c r="FQ268" s="2">
        <v>1407000</v>
      </c>
      <c r="FR268" s="2">
        <v>493400</v>
      </c>
      <c r="FS268" s="2">
        <v>779300</v>
      </c>
      <c r="FT268" s="2">
        <v>564300</v>
      </c>
    </row>
    <row r="269" spans="1:176" hidden="1" x14ac:dyDescent="0.2">
      <c r="A269">
        <v>0</v>
      </c>
      <c r="B269" t="s">
        <v>179</v>
      </c>
      <c r="C269" t="s">
        <v>370</v>
      </c>
      <c r="D269" t="s">
        <v>371</v>
      </c>
      <c r="E269" t="s">
        <v>372</v>
      </c>
      <c r="F269" s="3">
        <v>1.5444444444444445</v>
      </c>
      <c r="G269">
        <v>1</v>
      </c>
      <c r="H269">
        <v>710.48869999999999</v>
      </c>
      <c r="I269" t="s">
        <v>373</v>
      </c>
      <c r="J269" s="10">
        <v>15.231999999999999</v>
      </c>
      <c r="K269" t="e">
        <f t="shared" si="6"/>
        <v>#NAME?</v>
      </c>
      <c r="L269">
        <v>0.11899999999999999</v>
      </c>
      <c r="M269">
        <v>0.156</v>
      </c>
      <c r="N269">
        <v>0.15</v>
      </c>
      <c r="O269">
        <v>0.182</v>
      </c>
      <c r="P269">
        <v>0.104</v>
      </c>
      <c r="Q269">
        <v>0.108</v>
      </c>
      <c r="R269">
        <v>7.4999999999999997E-2</v>
      </c>
      <c r="S269">
        <v>4.9000000000000002E-2</v>
      </c>
      <c r="T269">
        <v>1.069</v>
      </c>
      <c r="U269">
        <v>0.67500000000000004</v>
      </c>
      <c r="V269">
        <v>0.32800000000000001</v>
      </c>
      <c r="W269">
        <v>1.0269999999999999</v>
      </c>
      <c r="X269">
        <v>1.4670000000000001</v>
      </c>
      <c r="Y269">
        <v>0.88400000000000001</v>
      </c>
      <c r="Z269">
        <v>0.76500000000000001</v>
      </c>
      <c r="AA269">
        <v>0.39700000000000002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 t="s">
        <v>177</v>
      </c>
      <c r="AK269" t="s">
        <v>177</v>
      </c>
      <c r="AL269" t="s">
        <v>177</v>
      </c>
      <c r="AM269" t="s">
        <v>177</v>
      </c>
      <c r="AN269" t="s">
        <v>177</v>
      </c>
      <c r="AO269" t="s">
        <v>178</v>
      </c>
      <c r="AP269" t="s">
        <v>177</v>
      </c>
      <c r="AQ269" t="s">
        <v>177</v>
      </c>
      <c r="AR269" t="s">
        <v>177</v>
      </c>
      <c r="AS269">
        <v>0.92</v>
      </c>
      <c r="AT269">
        <v>0.96</v>
      </c>
      <c r="AU269">
        <v>0.94</v>
      </c>
      <c r="AV269">
        <v>0.26</v>
      </c>
      <c r="AW269">
        <v>0.89</v>
      </c>
      <c r="AX269">
        <v>0.9</v>
      </c>
      <c r="AY269">
        <v>0.87</v>
      </c>
      <c r="AZ269">
        <v>0.86</v>
      </c>
      <c r="BA269">
        <v>0.63</v>
      </c>
      <c r="BB269">
        <v>4.04</v>
      </c>
      <c r="BC269">
        <v>373.44</v>
      </c>
      <c r="BD269" s="1">
        <v>62100.01</v>
      </c>
      <c r="BE269" s="1">
        <v>31283.35</v>
      </c>
      <c r="BF269" s="1">
        <v>76803.13</v>
      </c>
      <c r="BG269">
        <v>5.69</v>
      </c>
      <c r="BH269" s="1">
        <v>66050.31</v>
      </c>
      <c r="BI269" s="1">
        <v>57202.400000000001</v>
      </c>
      <c r="BJ269" s="1">
        <v>29665.34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1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15.61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52.033999999999999</v>
      </c>
      <c r="CI269">
        <v>0</v>
      </c>
      <c r="CJ269">
        <v>0</v>
      </c>
      <c r="CK269">
        <v>0</v>
      </c>
      <c r="CL269" s="2">
        <v>2417000</v>
      </c>
      <c r="CM269" s="2">
        <v>288600</v>
      </c>
      <c r="CN269" s="2">
        <v>377100</v>
      </c>
      <c r="CO269" s="2">
        <v>363500</v>
      </c>
      <c r="CP269" s="2">
        <v>439600</v>
      </c>
      <c r="CQ269" s="2">
        <v>250800</v>
      </c>
      <c r="CR269" s="2">
        <v>262000</v>
      </c>
      <c r="CS269" s="2">
        <v>181800</v>
      </c>
      <c r="CT269" s="2">
        <v>117500</v>
      </c>
      <c r="CU269" s="2">
        <v>74760</v>
      </c>
      <c r="CV269" s="2">
        <v>79900</v>
      </c>
      <c r="CW269" s="2">
        <v>50490</v>
      </c>
      <c r="CX269" s="2">
        <v>24550</v>
      </c>
      <c r="CY269" s="2">
        <v>76800</v>
      </c>
      <c r="CZ269" s="2">
        <v>109600</v>
      </c>
      <c r="DA269" s="2">
        <v>66050</v>
      </c>
      <c r="DB269" s="2">
        <v>57200</v>
      </c>
      <c r="DC269" s="2">
        <v>29670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31.39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26.765000000000001</v>
      </c>
      <c r="DU269">
        <v>0</v>
      </c>
      <c r="DV269">
        <v>0.79</v>
      </c>
      <c r="DW269">
        <v>1</v>
      </c>
      <c r="DX269">
        <v>0.74</v>
      </c>
      <c r="DY269">
        <v>0.71</v>
      </c>
      <c r="DZ269">
        <v>1</v>
      </c>
      <c r="EA269">
        <v>1</v>
      </c>
      <c r="EB269">
        <v>1</v>
      </c>
      <c r="EC269">
        <v>1</v>
      </c>
      <c r="ED269">
        <v>1</v>
      </c>
      <c r="EE269">
        <v>0.11899999999999999</v>
      </c>
      <c r="EF269">
        <v>0.156</v>
      </c>
      <c r="EG269">
        <v>0.15</v>
      </c>
      <c r="EH269">
        <v>0.182</v>
      </c>
      <c r="EI269">
        <v>0.104</v>
      </c>
      <c r="EJ269">
        <v>0.108</v>
      </c>
      <c r="EK269">
        <v>7.4999999999999997E-2</v>
      </c>
      <c r="EL269">
        <v>4.9000000000000002E-2</v>
      </c>
      <c r="EM269">
        <v>1.069</v>
      </c>
      <c r="EN269">
        <v>0.67500000000000004</v>
      </c>
      <c r="EO269">
        <v>0.32800000000000001</v>
      </c>
      <c r="EP269">
        <v>1.0269999999999999</v>
      </c>
      <c r="EQ269">
        <v>1.4670000000000001</v>
      </c>
      <c r="ER269">
        <v>0.88400000000000001</v>
      </c>
      <c r="ES269">
        <v>0.76500000000000001</v>
      </c>
      <c r="ET269">
        <v>0.39700000000000002</v>
      </c>
      <c r="FC269" s="2">
        <v>2417000</v>
      </c>
      <c r="FD269" s="2">
        <v>288600</v>
      </c>
      <c r="FE269" s="2">
        <v>377100</v>
      </c>
      <c r="FF269" s="2">
        <v>363500</v>
      </c>
      <c r="FG269" s="2">
        <v>439600</v>
      </c>
      <c r="FH269" s="2">
        <v>250800</v>
      </c>
      <c r="FI269" s="2">
        <v>262000</v>
      </c>
      <c r="FJ269" s="2">
        <v>181800</v>
      </c>
      <c r="FK269" s="2">
        <v>117500</v>
      </c>
      <c r="FL269" s="2">
        <v>74760</v>
      </c>
      <c r="FM269" s="2">
        <v>79900</v>
      </c>
      <c r="FN269" s="2">
        <v>50490</v>
      </c>
      <c r="FO269" s="2">
        <v>24550</v>
      </c>
      <c r="FP269" s="2">
        <v>76800</v>
      </c>
      <c r="FQ269" s="2">
        <v>109600</v>
      </c>
      <c r="FR269" s="2">
        <v>66050</v>
      </c>
      <c r="FS269" s="2">
        <v>57200</v>
      </c>
      <c r="FT269" s="2">
        <v>29670</v>
      </c>
    </row>
    <row r="270" spans="1:176" hidden="1" x14ac:dyDescent="0.2">
      <c r="A270">
        <v>0</v>
      </c>
      <c r="B270" t="s">
        <v>179</v>
      </c>
      <c r="C270" t="s">
        <v>370</v>
      </c>
      <c r="D270" t="s">
        <v>371</v>
      </c>
      <c r="E270" t="s">
        <v>372</v>
      </c>
      <c r="F270" s="3">
        <v>1.5444444444444445</v>
      </c>
      <c r="G270">
        <v>1</v>
      </c>
      <c r="H270">
        <v>710.48869999999999</v>
      </c>
      <c r="I270" t="s">
        <v>373</v>
      </c>
      <c r="J270" s="10">
        <v>16.535</v>
      </c>
      <c r="K270" t="e">
        <f t="shared" si="6"/>
        <v>#NAME?</v>
      </c>
      <c r="L270">
        <v>0.28499999999999998</v>
      </c>
      <c r="M270">
        <v>0.377</v>
      </c>
      <c r="N270">
        <v>9.1999999999999998E-2</v>
      </c>
      <c r="O270">
        <v>0.14399999999999999</v>
      </c>
      <c r="P270">
        <v>0.439</v>
      </c>
      <c r="Q270">
        <v>0.81599999999999995</v>
      </c>
      <c r="R270">
        <v>0.23499999999999999</v>
      </c>
      <c r="S270">
        <v>0.111</v>
      </c>
      <c r="T270">
        <v>0.434</v>
      </c>
      <c r="U270">
        <v>0.78500000000000003</v>
      </c>
      <c r="V270">
        <v>0.77600000000000002</v>
      </c>
      <c r="W270">
        <v>0.83599999999999997</v>
      </c>
      <c r="X270">
        <v>0.59299999999999997</v>
      </c>
      <c r="Y270">
        <v>0.69899999999999995</v>
      </c>
      <c r="Z270">
        <v>0.995</v>
      </c>
      <c r="AA270">
        <v>0.65500000000000003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0.626</v>
      </c>
      <c r="AI270">
        <v>0</v>
      </c>
      <c r="AJ270" t="s">
        <v>178</v>
      </c>
      <c r="AK270" t="s">
        <v>177</v>
      </c>
      <c r="AL270" t="s">
        <v>177</v>
      </c>
      <c r="AM270" t="s">
        <v>177</v>
      </c>
      <c r="AN270" t="s">
        <v>177</v>
      </c>
      <c r="AO270" t="s">
        <v>177</v>
      </c>
      <c r="AP270" t="s">
        <v>177</v>
      </c>
      <c r="AQ270" t="s">
        <v>177</v>
      </c>
      <c r="AR270" t="s">
        <v>177</v>
      </c>
      <c r="AS270">
        <v>0.34599999999999997</v>
      </c>
      <c r="AT270">
        <v>0.45</v>
      </c>
      <c r="AU270">
        <v>0.44</v>
      </c>
      <c r="AV270">
        <v>0.94</v>
      </c>
      <c r="AW270">
        <v>0.8</v>
      </c>
      <c r="AX270">
        <v>0.83</v>
      </c>
      <c r="AY270">
        <v>0.78</v>
      </c>
      <c r="AZ270">
        <v>0.95</v>
      </c>
      <c r="BA270">
        <v>1</v>
      </c>
      <c r="BB270" s="1">
        <v>113019.09</v>
      </c>
      <c r="BC270">
        <v>2.23</v>
      </c>
      <c r="BD270">
        <v>5.58</v>
      </c>
      <c r="BE270" s="1">
        <v>87718.64</v>
      </c>
      <c r="BF270">
        <v>3.65</v>
      </c>
      <c r="BG270">
        <v>5.03</v>
      </c>
      <c r="BH270">
        <v>2.2000000000000002</v>
      </c>
      <c r="BI270" s="1">
        <v>51802.68</v>
      </c>
      <c r="BJ270">
        <v>396.69</v>
      </c>
      <c r="BK270">
        <v>1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28.86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72.150000000000006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 s="2">
        <v>4818000</v>
      </c>
      <c r="CM270" s="2">
        <v>1372000</v>
      </c>
      <c r="CN270" s="2">
        <v>1818000</v>
      </c>
      <c r="CO270" s="2">
        <v>443200</v>
      </c>
      <c r="CP270" s="2">
        <v>695400</v>
      </c>
      <c r="CQ270" s="2">
        <v>2114000</v>
      </c>
      <c r="CR270" s="2">
        <v>3930000</v>
      </c>
      <c r="CS270" s="2">
        <v>1130000</v>
      </c>
      <c r="CT270" s="2">
        <v>532900</v>
      </c>
      <c r="CU270" s="2">
        <v>113000</v>
      </c>
      <c r="CV270" s="2">
        <v>49010</v>
      </c>
      <c r="CW270" s="2">
        <v>88670</v>
      </c>
      <c r="CX270" s="2">
        <v>87720</v>
      </c>
      <c r="CY270" s="2">
        <v>94500</v>
      </c>
      <c r="CZ270" s="2">
        <v>67050</v>
      </c>
      <c r="DA270" s="2">
        <v>78960</v>
      </c>
      <c r="DB270" s="2">
        <v>112500</v>
      </c>
      <c r="DC270" s="2">
        <v>74000</v>
      </c>
      <c r="DD270">
        <v>136.68799999999999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4.1760000000000002</v>
      </c>
      <c r="DL270">
        <v>0</v>
      </c>
      <c r="DM270">
        <v>73.652000000000001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23.646000000000001</v>
      </c>
      <c r="DU270">
        <v>0</v>
      </c>
      <c r="DV270">
        <v>1</v>
      </c>
      <c r="DW270">
        <v>0.77</v>
      </c>
      <c r="DX270">
        <v>1</v>
      </c>
      <c r="DY270">
        <v>1</v>
      </c>
      <c r="DZ270">
        <v>1</v>
      </c>
      <c r="EA270">
        <v>0.84</v>
      </c>
      <c r="EB270">
        <v>0.69</v>
      </c>
      <c r="EC270">
        <v>1</v>
      </c>
      <c r="ED270">
        <v>1</v>
      </c>
      <c r="EE270">
        <v>0.28499999999999998</v>
      </c>
      <c r="EF270">
        <v>0.377</v>
      </c>
      <c r="EG270">
        <v>9.1999999999999998E-2</v>
      </c>
      <c r="EH270">
        <v>0.14399999999999999</v>
      </c>
      <c r="EI270">
        <v>0.439</v>
      </c>
      <c r="EJ270">
        <v>0.81599999999999995</v>
      </c>
      <c r="EK270">
        <v>0.23499999999999999</v>
      </c>
      <c r="EL270">
        <v>0.111</v>
      </c>
      <c r="EM270">
        <v>0.434</v>
      </c>
      <c r="EN270">
        <v>0.78500000000000003</v>
      </c>
      <c r="EO270">
        <v>0.77600000000000002</v>
      </c>
      <c r="EP270">
        <v>0.83599999999999997</v>
      </c>
      <c r="EQ270">
        <v>0.59299999999999997</v>
      </c>
      <c r="ER270">
        <v>0.69899999999999995</v>
      </c>
      <c r="ES270">
        <v>0.995</v>
      </c>
      <c r="ET270">
        <v>0.65500000000000003</v>
      </c>
      <c r="FC270" s="2">
        <v>4818000</v>
      </c>
      <c r="FD270" s="2">
        <v>1372000</v>
      </c>
      <c r="FE270" s="2">
        <v>1818000</v>
      </c>
      <c r="FF270" s="2">
        <v>443200</v>
      </c>
      <c r="FG270" s="2">
        <v>695400</v>
      </c>
      <c r="FH270" s="2">
        <v>2114000</v>
      </c>
      <c r="FI270" s="2">
        <v>3930000</v>
      </c>
      <c r="FJ270" s="2">
        <v>1130000</v>
      </c>
      <c r="FK270" s="2">
        <v>532900</v>
      </c>
      <c r="FL270" s="2">
        <v>113000</v>
      </c>
      <c r="FM270" s="2">
        <v>49010</v>
      </c>
      <c r="FN270" s="2">
        <v>88670</v>
      </c>
      <c r="FO270" s="2">
        <v>87720</v>
      </c>
      <c r="FP270" s="2">
        <v>94500</v>
      </c>
      <c r="FQ270" s="2">
        <v>67050</v>
      </c>
      <c r="FR270" s="2">
        <v>78960</v>
      </c>
      <c r="FS270" s="2">
        <v>112500</v>
      </c>
      <c r="FT270" s="2">
        <v>74000</v>
      </c>
    </row>
    <row r="271" spans="1:176" hidden="1" x14ac:dyDescent="0.2">
      <c r="A271">
        <v>0</v>
      </c>
      <c r="B271" t="s">
        <v>272</v>
      </c>
      <c r="C271" t="s">
        <v>370</v>
      </c>
      <c r="D271" t="s">
        <v>371</v>
      </c>
      <c r="E271" t="s">
        <v>372</v>
      </c>
      <c r="F271" s="3">
        <v>1.5444444444444445</v>
      </c>
      <c r="G271">
        <v>1</v>
      </c>
      <c r="H271">
        <v>710.48869999999999</v>
      </c>
      <c r="I271" t="s">
        <v>373</v>
      </c>
      <c r="J271" s="10">
        <v>17.347000000000001</v>
      </c>
      <c r="K271" t="e">
        <f t="shared" si="6"/>
        <v>#NAME?</v>
      </c>
      <c r="L271">
        <v>0.97399999999999998</v>
      </c>
      <c r="M271">
        <v>0.81599999999999995</v>
      </c>
      <c r="N271">
        <v>1.3220000000000001</v>
      </c>
      <c r="O271">
        <v>1.496</v>
      </c>
      <c r="P271">
        <v>1.597</v>
      </c>
      <c r="Q271">
        <v>1.37</v>
      </c>
      <c r="R271">
        <v>0.92800000000000005</v>
      </c>
      <c r="S271">
        <v>1.0760000000000001</v>
      </c>
      <c r="T271">
        <v>0.89900000000000002</v>
      </c>
      <c r="U271">
        <v>0.76600000000000001</v>
      </c>
      <c r="V271">
        <v>0.85799999999999998</v>
      </c>
      <c r="W271">
        <v>1.1020000000000001</v>
      </c>
      <c r="X271">
        <v>1.343</v>
      </c>
      <c r="Y271">
        <v>1.264</v>
      </c>
      <c r="Z271">
        <v>1.0509999999999999</v>
      </c>
      <c r="AA271">
        <v>0.64900000000000002</v>
      </c>
      <c r="AB271">
        <v>0.69</v>
      </c>
      <c r="AC271">
        <v>0.94399999999999995</v>
      </c>
      <c r="AD271">
        <v>0.54400000000000004</v>
      </c>
      <c r="AE271">
        <v>0.46800000000000003</v>
      </c>
      <c r="AF271">
        <v>0.113</v>
      </c>
      <c r="AG271">
        <v>0.75600000000000001</v>
      </c>
      <c r="AH271">
        <v>0.65900000000000003</v>
      </c>
      <c r="AI271">
        <v>0.42799999999999999</v>
      </c>
      <c r="AJ271" t="s">
        <v>178</v>
      </c>
      <c r="AK271" t="s">
        <v>178</v>
      </c>
      <c r="AL271" t="s">
        <v>178</v>
      </c>
      <c r="AM271" t="s">
        <v>178</v>
      </c>
      <c r="AN271" t="s">
        <v>178</v>
      </c>
      <c r="AO271" t="s">
        <v>178</v>
      </c>
      <c r="AP271" t="s">
        <v>178</v>
      </c>
      <c r="AQ271" t="s">
        <v>178</v>
      </c>
      <c r="AR271" t="s">
        <v>178</v>
      </c>
      <c r="AS271">
        <v>0.94</v>
      </c>
      <c r="AT271">
        <v>0.57999999999999996</v>
      </c>
      <c r="AU271">
        <v>0.81</v>
      </c>
      <c r="AV271">
        <v>0.87</v>
      </c>
      <c r="AW271">
        <v>0.62</v>
      </c>
      <c r="AX271">
        <v>0.68</v>
      </c>
      <c r="AY271">
        <v>0.77</v>
      </c>
      <c r="AZ271">
        <v>0.89</v>
      </c>
      <c r="BA271">
        <v>0.76</v>
      </c>
      <c r="BB271" s="1">
        <v>516623.15</v>
      </c>
      <c r="BC271" s="1">
        <v>414912.07</v>
      </c>
      <c r="BD271">
        <v>12.82</v>
      </c>
      <c r="BE271" s="1">
        <v>396078.92</v>
      </c>
      <c r="BF271" s="1">
        <v>446076.21</v>
      </c>
      <c r="BG271" s="1">
        <v>505283.62</v>
      </c>
      <c r="BH271" s="1">
        <v>583292.41</v>
      </c>
      <c r="BI271">
        <v>16.55</v>
      </c>
      <c r="BJ271" s="1">
        <v>299731.78000000003</v>
      </c>
      <c r="BK271">
        <v>2</v>
      </c>
      <c r="BL271">
        <v>2</v>
      </c>
      <c r="BM271">
        <v>2</v>
      </c>
      <c r="BN271">
        <v>2</v>
      </c>
      <c r="BO271">
        <v>2</v>
      </c>
      <c r="BP271">
        <v>2</v>
      </c>
      <c r="BQ271">
        <v>2</v>
      </c>
      <c r="BR271">
        <v>2</v>
      </c>
      <c r="BS271">
        <v>2</v>
      </c>
      <c r="BT271">
        <v>31.263999999999999</v>
      </c>
      <c r="BU271">
        <v>29.806999999999999</v>
      </c>
      <c r="BV271">
        <v>26.981000000000002</v>
      </c>
      <c r="BW271">
        <v>30.100999999999999</v>
      </c>
      <c r="BX271">
        <v>30.161999999999999</v>
      </c>
      <c r="BY271">
        <v>39.052</v>
      </c>
      <c r="BZ271">
        <v>27.721</v>
      </c>
      <c r="CA271">
        <v>31.286999999999999</v>
      </c>
      <c r="CB271">
        <v>28.100999999999999</v>
      </c>
      <c r="CC271">
        <v>78.159000000000006</v>
      </c>
      <c r="CD271">
        <v>74.518000000000001</v>
      </c>
      <c r="CE271">
        <v>67.451999999999998</v>
      </c>
      <c r="CF271">
        <v>75.251999999999995</v>
      </c>
      <c r="CG271">
        <v>75.406000000000006</v>
      </c>
      <c r="CH271">
        <v>78.103999999999999</v>
      </c>
      <c r="CI271">
        <v>69.301000000000002</v>
      </c>
      <c r="CJ271">
        <v>69.528000000000006</v>
      </c>
      <c r="CK271">
        <v>70.251999999999995</v>
      </c>
      <c r="CL271" s="2">
        <v>10770000</v>
      </c>
      <c r="CM271" s="2">
        <v>10490000</v>
      </c>
      <c r="CN271" s="2">
        <v>8784000</v>
      </c>
      <c r="CO271" s="2">
        <v>14230000</v>
      </c>
      <c r="CP271" s="2">
        <v>16100000</v>
      </c>
      <c r="CQ271" s="2">
        <v>17190000</v>
      </c>
      <c r="CR271" s="2">
        <v>14740000</v>
      </c>
      <c r="CS271" s="2">
        <v>9991000</v>
      </c>
      <c r="CT271" s="2">
        <v>11590000</v>
      </c>
      <c r="CU271" s="2">
        <v>461600</v>
      </c>
      <c r="CV271" s="2">
        <v>414900</v>
      </c>
      <c r="CW271" s="2">
        <v>353700</v>
      </c>
      <c r="CX271" s="2">
        <v>396100</v>
      </c>
      <c r="CY271" s="2">
        <v>508500</v>
      </c>
      <c r="CZ271" s="2">
        <v>619900</v>
      </c>
      <c r="DA271" s="2">
        <v>583300</v>
      </c>
      <c r="DB271" s="2">
        <v>485100</v>
      </c>
      <c r="DC271" s="2">
        <v>299700</v>
      </c>
      <c r="DD271">
        <v>33.97</v>
      </c>
      <c r="DE271">
        <v>11.417</v>
      </c>
      <c r="DF271">
        <v>4.5010000000000003</v>
      </c>
      <c r="DG271">
        <v>36.817999999999998</v>
      </c>
      <c r="DH271">
        <v>41.744</v>
      </c>
      <c r="DI271">
        <v>13.709</v>
      </c>
      <c r="DJ271">
        <v>59.145000000000003</v>
      </c>
      <c r="DK271">
        <v>3.367</v>
      </c>
      <c r="DL271">
        <v>9.4870000000000001</v>
      </c>
      <c r="DM271">
        <v>23.064</v>
      </c>
      <c r="DN271">
        <v>30.596</v>
      </c>
      <c r="DO271">
        <v>26.8</v>
      </c>
      <c r="DP271">
        <v>11.29</v>
      </c>
      <c r="DQ271">
        <v>9.2520000000000007</v>
      </c>
      <c r="DR271">
        <v>14.407</v>
      </c>
      <c r="DS271">
        <v>64.893000000000001</v>
      </c>
      <c r="DT271">
        <v>45.488</v>
      </c>
      <c r="DU271">
        <v>6.056</v>
      </c>
      <c r="DV271">
        <v>0.85</v>
      </c>
      <c r="DW271">
        <v>1</v>
      </c>
      <c r="DX271">
        <v>0.83</v>
      </c>
      <c r="DY271">
        <v>1</v>
      </c>
      <c r="DZ271">
        <v>1</v>
      </c>
      <c r="EA271">
        <v>1</v>
      </c>
      <c r="EB271">
        <v>1</v>
      </c>
      <c r="EC271">
        <v>0.84</v>
      </c>
      <c r="ED271">
        <v>1</v>
      </c>
      <c r="EE271">
        <v>0.97399999999999998</v>
      </c>
      <c r="EF271">
        <v>0.81599999999999995</v>
      </c>
      <c r="EG271">
        <v>1.3220000000000001</v>
      </c>
      <c r="EH271">
        <v>1.496</v>
      </c>
      <c r="EI271">
        <v>1.597</v>
      </c>
      <c r="EJ271">
        <v>1.37</v>
      </c>
      <c r="EK271">
        <v>0.92800000000000005</v>
      </c>
      <c r="EL271">
        <v>1.0760000000000001</v>
      </c>
      <c r="EM271">
        <v>0.89900000000000002</v>
      </c>
      <c r="EN271">
        <v>0.76600000000000001</v>
      </c>
      <c r="EO271">
        <v>0.85799999999999998</v>
      </c>
      <c r="EP271">
        <v>1.1020000000000001</v>
      </c>
      <c r="EQ271">
        <v>1.343</v>
      </c>
      <c r="ER271">
        <v>1.264</v>
      </c>
      <c r="ES271">
        <v>1.0509999999999999</v>
      </c>
      <c r="ET271">
        <v>0.64900000000000002</v>
      </c>
      <c r="FC271" s="2">
        <v>10770000</v>
      </c>
      <c r="FD271" s="2">
        <v>10490000</v>
      </c>
      <c r="FE271" s="2">
        <v>8784000</v>
      </c>
      <c r="FF271" s="2">
        <v>14230000</v>
      </c>
      <c r="FG271" s="2">
        <v>16100000</v>
      </c>
      <c r="FH271" s="2">
        <v>17190000</v>
      </c>
      <c r="FI271" s="2">
        <v>14740000</v>
      </c>
      <c r="FJ271" s="2">
        <v>9991000</v>
      </c>
      <c r="FK271" s="2">
        <v>11590000</v>
      </c>
      <c r="FL271" s="2">
        <v>461600</v>
      </c>
      <c r="FM271" s="2">
        <v>414900</v>
      </c>
      <c r="FN271" s="2">
        <v>353700</v>
      </c>
      <c r="FO271" s="2">
        <v>396100</v>
      </c>
      <c r="FP271" s="2">
        <v>508500</v>
      </c>
      <c r="FQ271" s="2">
        <v>619900</v>
      </c>
      <c r="FR271" s="2">
        <v>583300</v>
      </c>
      <c r="FS271" s="2">
        <v>485100</v>
      </c>
      <c r="FT271" s="2">
        <v>299700</v>
      </c>
    </row>
    <row r="272" spans="1:176" x14ac:dyDescent="0.2">
      <c r="A272">
        <v>0</v>
      </c>
      <c r="B272" t="s">
        <v>176</v>
      </c>
      <c r="C272" t="s">
        <v>1406</v>
      </c>
      <c r="D272" t="s">
        <v>371</v>
      </c>
      <c r="E272" t="s">
        <v>193</v>
      </c>
      <c r="F272" s="3">
        <v>1.5006944444444443</v>
      </c>
      <c r="G272">
        <v>1</v>
      </c>
      <c r="H272">
        <v>702.52</v>
      </c>
      <c r="I272" t="s">
        <v>1407</v>
      </c>
      <c r="J272" s="10">
        <v>20.167999999999999</v>
      </c>
      <c r="K272" t="e">
        <f t="shared" si="6"/>
        <v>#NAME?</v>
      </c>
      <c r="L272">
        <v>1.1040000000000001</v>
      </c>
      <c r="M272">
        <v>77.549000000000007</v>
      </c>
      <c r="N272">
        <v>5.649</v>
      </c>
      <c r="O272">
        <v>38.726999999999997</v>
      </c>
      <c r="P272">
        <v>5498.6149999999998</v>
      </c>
      <c r="Q272">
        <v>34.579000000000001</v>
      </c>
      <c r="R272">
        <v>11.22</v>
      </c>
      <c r="S272">
        <v>40.469000000000001</v>
      </c>
      <c r="T272">
        <v>1.0469999999999999</v>
      </c>
      <c r="U272">
        <v>25.983000000000001</v>
      </c>
      <c r="V272">
        <v>3.9020000000000001</v>
      </c>
      <c r="W272">
        <v>20.154</v>
      </c>
      <c r="X272">
        <v>1084.258</v>
      </c>
      <c r="Y272">
        <v>11.353999999999999</v>
      </c>
      <c r="Z272">
        <v>5.7350000000000003</v>
      </c>
      <c r="AA272">
        <v>15.419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 t="s">
        <v>177</v>
      </c>
      <c r="AK272" t="s">
        <v>177</v>
      </c>
      <c r="AL272" t="s">
        <v>177</v>
      </c>
      <c r="AM272" t="s">
        <v>177</v>
      </c>
      <c r="AN272" t="s">
        <v>177</v>
      </c>
      <c r="AO272" t="s">
        <v>178</v>
      </c>
      <c r="AP272" t="s">
        <v>177</v>
      </c>
      <c r="AQ272" t="s">
        <v>177</v>
      </c>
      <c r="AR272" t="s">
        <v>177</v>
      </c>
      <c r="AS272">
        <v>1</v>
      </c>
      <c r="AT272">
        <v>0.95</v>
      </c>
      <c r="AU272">
        <v>0.95</v>
      </c>
      <c r="AV272">
        <v>0.91</v>
      </c>
      <c r="AW272">
        <v>0.66</v>
      </c>
      <c r="AX272">
        <v>0.57999999999999996</v>
      </c>
      <c r="AY272">
        <v>0.66</v>
      </c>
      <c r="AZ272">
        <v>0.89</v>
      </c>
      <c r="BA272">
        <v>0.81</v>
      </c>
      <c r="BB272" s="1">
        <v>5813.15</v>
      </c>
      <c r="BC272" s="1">
        <v>5994.42</v>
      </c>
      <c r="BD272" s="1">
        <v>38670.47</v>
      </c>
      <c r="BE272" s="1">
        <v>8965.1299999999992</v>
      </c>
      <c r="BF272" s="1">
        <v>70263.570000000007</v>
      </c>
      <c r="BG272" s="1">
        <v>1613713.92</v>
      </c>
      <c r="BH272">
        <v>2.23</v>
      </c>
      <c r="BI272" s="1">
        <v>3710.2</v>
      </c>
      <c r="BJ272" s="1">
        <v>22947.72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1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43.981000000000002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87.962999999999994</v>
      </c>
      <c r="CI272">
        <v>0</v>
      </c>
      <c r="CJ272">
        <v>0</v>
      </c>
      <c r="CK272">
        <v>0</v>
      </c>
      <c r="CL272" s="2">
        <v>13120</v>
      </c>
      <c r="CM272" s="2">
        <v>14490</v>
      </c>
      <c r="CN272" s="2">
        <v>1017000</v>
      </c>
      <c r="CO272" s="2">
        <v>74110</v>
      </c>
      <c r="CP272" s="2">
        <v>508100</v>
      </c>
      <c r="CQ272" s="2">
        <v>72150000</v>
      </c>
      <c r="CR272" s="2">
        <v>453700</v>
      </c>
      <c r="CS272" s="2">
        <v>147200</v>
      </c>
      <c r="CT272" s="2">
        <v>531000</v>
      </c>
      <c r="CU272" s="2">
        <v>1488</v>
      </c>
      <c r="CV272" s="2">
        <v>1559</v>
      </c>
      <c r="CW272" s="2">
        <v>38670</v>
      </c>
      <c r="CX272" s="2">
        <v>5808</v>
      </c>
      <c r="CY272" s="2">
        <v>30000</v>
      </c>
      <c r="CZ272" s="2">
        <v>1614000</v>
      </c>
      <c r="DA272" s="2">
        <v>16900</v>
      </c>
      <c r="DB272" s="2">
        <v>8536</v>
      </c>
      <c r="DC272" s="2">
        <v>22950</v>
      </c>
      <c r="DD272">
        <v>0</v>
      </c>
      <c r="DE272">
        <v>0</v>
      </c>
      <c r="DF272">
        <v>113.834</v>
      </c>
      <c r="DG272">
        <v>0</v>
      </c>
      <c r="DH272">
        <v>125.325</v>
      </c>
      <c r="DI272">
        <v>141.15199999999999</v>
      </c>
      <c r="DJ272">
        <v>54.085000000000001</v>
      </c>
      <c r="DK272">
        <v>19.085999999999999</v>
      </c>
      <c r="DL272">
        <v>0</v>
      </c>
      <c r="DM272">
        <v>0</v>
      </c>
      <c r="DN272">
        <v>0</v>
      </c>
      <c r="DO272">
        <v>109.776</v>
      </c>
      <c r="DP272">
        <v>0</v>
      </c>
      <c r="DQ272">
        <v>93.198999999999998</v>
      </c>
      <c r="DR272">
        <v>139.88499999999999</v>
      </c>
      <c r="DS272">
        <v>0.13900000000000001</v>
      </c>
      <c r="DT272">
        <v>2.6429999999999998</v>
      </c>
      <c r="DU272">
        <v>0</v>
      </c>
      <c r="DV272">
        <v>0.93</v>
      </c>
      <c r="DW272">
        <v>0.92</v>
      </c>
      <c r="DX272">
        <v>1</v>
      </c>
      <c r="DY272">
        <v>0.9</v>
      </c>
      <c r="DZ272">
        <v>0.72</v>
      </c>
      <c r="EA272">
        <v>1</v>
      </c>
      <c r="EB272">
        <v>0.79</v>
      </c>
      <c r="EC272">
        <v>0.95</v>
      </c>
      <c r="ED272">
        <v>1</v>
      </c>
      <c r="EE272">
        <v>1.1040000000000001</v>
      </c>
      <c r="EF272">
        <v>77.549000000000007</v>
      </c>
      <c r="EG272">
        <v>5.649</v>
      </c>
      <c r="EH272">
        <v>38.726999999999997</v>
      </c>
      <c r="EI272">
        <v>5498.6149999999998</v>
      </c>
      <c r="EJ272">
        <v>34.579000000000001</v>
      </c>
      <c r="EK272">
        <v>11.22</v>
      </c>
      <c r="EL272">
        <v>40.469000000000001</v>
      </c>
      <c r="EM272">
        <v>1.0469999999999999</v>
      </c>
      <c r="EN272">
        <v>25.983000000000001</v>
      </c>
      <c r="EO272">
        <v>3.9020000000000001</v>
      </c>
      <c r="EP272">
        <v>20.154</v>
      </c>
      <c r="EQ272">
        <v>1084.258</v>
      </c>
      <c r="ER272">
        <v>11.353999999999999</v>
      </c>
      <c r="ES272">
        <v>5.7350000000000003</v>
      </c>
      <c r="ET272">
        <v>15.419</v>
      </c>
      <c r="FC272" s="2">
        <v>13120</v>
      </c>
      <c r="FD272" s="2">
        <v>14490</v>
      </c>
      <c r="FE272" s="2">
        <v>1017000</v>
      </c>
      <c r="FF272" s="2">
        <v>74110</v>
      </c>
      <c r="FG272" s="2">
        <v>508100</v>
      </c>
      <c r="FH272" s="2">
        <v>72150000</v>
      </c>
      <c r="FI272" s="2">
        <v>453700</v>
      </c>
      <c r="FJ272" s="2">
        <v>147200</v>
      </c>
      <c r="FK272" s="2">
        <v>531000</v>
      </c>
      <c r="FL272" s="2">
        <v>1488</v>
      </c>
      <c r="FM272" s="2">
        <v>1559</v>
      </c>
      <c r="FN272" s="2">
        <v>38670</v>
      </c>
      <c r="FO272" s="2">
        <v>5808</v>
      </c>
      <c r="FP272" s="2">
        <v>30000</v>
      </c>
      <c r="FQ272" s="2">
        <v>1614000</v>
      </c>
      <c r="FR272" s="2">
        <v>16900</v>
      </c>
      <c r="FS272" s="2">
        <v>8536</v>
      </c>
      <c r="FT272" s="2">
        <v>22950</v>
      </c>
    </row>
    <row r="273" spans="1:176" x14ac:dyDescent="0.2">
      <c r="A273">
        <v>0</v>
      </c>
      <c r="B273" t="s">
        <v>176</v>
      </c>
      <c r="C273" t="s">
        <v>1408</v>
      </c>
      <c r="D273" t="s">
        <v>371</v>
      </c>
      <c r="E273" t="s">
        <v>206</v>
      </c>
      <c r="F273" s="3">
        <v>1.5013888888888889</v>
      </c>
      <c r="G273">
        <v>1</v>
      </c>
      <c r="H273">
        <v>700.50429999999994</v>
      </c>
      <c r="I273" t="s">
        <v>810</v>
      </c>
      <c r="J273" s="10">
        <v>19.262</v>
      </c>
      <c r="K273" t="e">
        <f t="shared" si="6"/>
        <v>#NAME?</v>
      </c>
      <c r="L273">
        <v>0</v>
      </c>
      <c r="M273">
        <v>8.66</v>
      </c>
      <c r="N273">
        <v>5.6029999999999998</v>
      </c>
      <c r="O273">
        <v>0</v>
      </c>
      <c r="P273">
        <v>4.2140000000000004</v>
      </c>
      <c r="Q273">
        <v>12.484999999999999</v>
      </c>
      <c r="R273">
        <v>160.98099999999999</v>
      </c>
      <c r="S273">
        <v>179.238</v>
      </c>
      <c r="T273">
        <v>0</v>
      </c>
      <c r="U273">
        <v>6.1369999999999996</v>
      </c>
      <c r="V273">
        <v>1.256</v>
      </c>
      <c r="W273">
        <v>0</v>
      </c>
      <c r="X273">
        <v>14.161</v>
      </c>
      <c r="Y273">
        <v>12.082000000000001</v>
      </c>
      <c r="Z273">
        <v>19.244</v>
      </c>
      <c r="AA273">
        <v>21.722000000000001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 t="s">
        <v>177</v>
      </c>
      <c r="AK273" t="s">
        <v>177</v>
      </c>
      <c r="AL273" t="s">
        <v>177</v>
      </c>
      <c r="AM273" t="s">
        <v>177</v>
      </c>
      <c r="AN273" t="s">
        <v>177</v>
      </c>
      <c r="AO273" t="s">
        <v>178</v>
      </c>
      <c r="AP273" t="s">
        <v>177</v>
      </c>
      <c r="AQ273" t="s">
        <v>177</v>
      </c>
      <c r="AR273" t="s">
        <v>177</v>
      </c>
      <c r="AS273">
        <v>0.98</v>
      </c>
      <c r="AT273">
        <v>0</v>
      </c>
      <c r="AU273">
        <v>0.43</v>
      </c>
      <c r="AV273">
        <v>0.95</v>
      </c>
      <c r="AW273">
        <v>0</v>
      </c>
      <c r="AX273">
        <v>0.95</v>
      </c>
      <c r="AY273">
        <v>0.99</v>
      </c>
      <c r="AZ273">
        <v>0.87</v>
      </c>
      <c r="BA273">
        <v>0.89</v>
      </c>
      <c r="BB273" s="1">
        <v>17054.18</v>
      </c>
      <c r="BC273">
        <v>0</v>
      </c>
      <c r="BD273">
        <v>2.56</v>
      </c>
      <c r="BE273">
        <v>2.44</v>
      </c>
      <c r="BF273">
        <v>0</v>
      </c>
      <c r="BG273">
        <v>0.26</v>
      </c>
      <c r="BH273">
        <v>6.47</v>
      </c>
      <c r="BI273">
        <v>5.27</v>
      </c>
      <c r="BJ273">
        <v>4.4800000000000004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1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25.751000000000001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64.378</v>
      </c>
      <c r="CI273">
        <v>0</v>
      </c>
      <c r="CJ273">
        <v>0</v>
      </c>
      <c r="CK273">
        <v>0</v>
      </c>
      <c r="CL273" s="2">
        <v>38410</v>
      </c>
      <c r="CM273" s="2">
        <v>0</v>
      </c>
      <c r="CN273" s="2">
        <v>332700</v>
      </c>
      <c r="CO273" s="2">
        <v>215200</v>
      </c>
      <c r="CP273" s="2">
        <v>0</v>
      </c>
      <c r="CQ273" s="2">
        <v>161900</v>
      </c>
      <c r="CR273" s="2">
        <v>479600</v>
      </c>
      <c r="CS273" s="2">
        <v>6184000</v>
      </c>
      <c r="CT273" s="2">
        <v>6885000</v>
      </c>
      <c r="CU273" s="2">
        <v>17060</v>
      </c>
      <c r="CV273" s="2">
        <v>0</v>
      </c>
      <c r="CW273" s="2">
        <v>104700</v>
      </c>
      <c r="CX273" s="2">
        <v>21420</v>
      </c>
      <c r="CY273" s="2">
        <v>0</v>
      </c>
      <c r="CZ273" s="2">
        <v>241500</v>
      </c>
      <c r="DA273" s="2">
        <v>206100</v>
      </c>
      <c r="DB273" s="2">
        <v>328200</v>
      </c>
      <c r="DC273" s="2">
        <v>370500</v>
      </c>
      <c r="DD273">
        <v>0</v>
      </c>
      <c r="DE273">
        <v>0</v>
      </c>
      <c r="DF273">
        <v>112.6</v>
      </c>
      <c r="DG273">
        <v>89.44</v>
      </c>
      <c r="DH273">
        <v>0</v>
      </c>
      <c r="DI273">
        <v>0</v>
      </c>
      <c r="DJ273">
        <v>124.742</v>
      </c>
      <c r="DK273">
        <v>110.501</v>
      </c>
      <c r="DL273">
        <v>121.556</v>
      </c>
      <c r="DM273">
        <v>0</v>
      </c>
      <c r="DN273">
        <v>0</v>
      </c>
      <c r="DO273">
        <v>117.6</v>
      </c>
      <c r="DP273">
        <v>2.069</v>
      </c>
      <c r="DQ273">
        <v>0</v>
      </c>
      <c r="DR273">
        <v>0</v>
      </c>
      <c r="DS273">
        <v>133.04599999999999</v>
      </c>
      <c r="DT273">
        <v>18.681000000000001</v>
      </c>
      <c r="DU273">
        <v>120.247</v>
      </c>
      <c r="DV273">
        <v>1</v>
      </c>
      <c r="DW273">
        <v>0</v>
      </c>
      <c r="DX273">
        <v>1</v>
      </c>
      <c r="DY273">
        <v>0.81</v>
      </c>
      <c r="DZ273">
        <v>0</v>
      </c>
      <c r="EA273">
        <v>1</v>
      </c>
      <c r="EB273">
        <v>1</v>
      </c>
      <c r="EC273">
        <v>1</v>
      </c>
      <c r="ED273">
        <v>1</v>
      </c>
      <c r="EE273">
        <v>0</v>
      </c>
      <c r="EF273">
        <v>8.66</v>
      </c>
      <c r="EG273">
        <v>5.6029999999999998</v>
      </c>
      <c r="EH273">
        <v>0</v>
      </c>
      <c r="EI273">
        <v>4.2140000000000004</v>
      </c>
      <c r="EJ273">
        <v>12.484999999999999</v>
      </c>
      <c r="EK273">
        <v>160.98099999999999</v>
      </c>
      <c r="EL273">
        <v>179.238</v>
      </c>
      <c r="EM273">
        <v>0</v>
      </c>
      <c r="EN273">
        <v>6.1369999999999996</v>
      </c>
      <c r="EO273">
        <v>1.256</v>
      </c>
      <c r="EP273">
        <v>0</v>
      </c>
      <c r="EQ273">
        <v>14.161</v>
      </c>
      <c r="ER273">
        <v>12.082000000000001</v>
      </c>
      <c r="ES273">
        <v>19.244</v>
      </c>
      <c r="ET273">
        <v>21.722000000000001</v>
      </c>
      <c r="FC273" s="2">
        <v>38410</v>
      </c>
      <c r="FD273" s="2">
        <v>0</v>
      </c>
      <c r="FE273" s="2">
        <v>332700</v>
      </c>
      <c r="FF273" s="2">
        <v>215200</v>
      </c>
      <c r="FG273" s="2">
        <v>0</v>
      </c>
      <c r="FH273" s="2">
        <v>161900</v>
      </c>
      <c r="FI273" s="2">
        <v>479600</v>
      </c>
      <c r="FJ273" s="2">
        <v>6184000</v>
      </c>
      <c r="FK273" s="2">
        <v>6885000</v>
      </c>
      <c r="FL273" s="2">
        <v>17060</v>
      </c>
      <c r="FM273" s="2">
        <v>0</v>
      </c>
      <c r="FN273" s="2">
        <v>104700</v>
      </c>
      <c r="FO273" s="2">
        <v>21420</v>
      </c>
      <c r="FP273" s="2">
        <v>0</v>
      </c>
      <c r="FQ273" s="2">
        <v>241500</v>
      </c>
      <c r="FR273" s="2">
        <v>206100</v>
      </c>
      <c r="FS273" s="2">
        <v>328200</v>
      </c>
      <c r="FT273" s="2">
        <v>370500</v>
      </c>
    </row>
    <row r="274" spans="1:176" x14ac:dyDescent="0.2">
      <c r="A274">
        <v>0</v>
      </c>
      <c r="B274" t="s">
        <v>176</v>
      </c>
      <c r="C274" t="s">
        <v>1409</v>
      </c>
      <c r="D274" t="s">
        <v>371</v>
      </c>
      <c r="E274" t="s">
        <v>288</v>
      </c>
      <c r="F274" s="3">
        <v>1.5854166666666665</v>
      </c>
      <c r="G274">
        <v>1</v>
      </c>
      <c r="H274">
        <v>726.52</v>
      </c>
      <c r="I274" t="s">
        <v>1202</v>
      </c>
      <c r="J274" s="10">
        <v>19.238</v>
      </c>
      <c r="K274" t="e">
        <f t="shared" si="6"/>
        <v>#NAME?</v>
      </c>
      <c r="L274">
        <v>0.309</v>
      </c>
      <c r="M274">
        <v>0.106</v>
      </c>
      <c r="N274">
        <v>0</v>
      </c>
      <c r="O274">
        <v>0.109</v>
      </c>
      <c r="P274">
        <v>28.690999999999999</v>
      </c>
      <c r="Q274">
        <v>0.19700000000000001</v>
      </c>
      <c r="R274">
        <v>0</v>
      </c>
      <c r="S274">
        <v>0.115</v>
      </c>
      <c r="T274">
        <v>0.38100000000000001</v>
      </c>
      <c r="U274">
        <v>0.25800000000000001</v>
      </c>
      <c r="V274">
        <v>0</v>
      </c>
      <c r="W274">
        <v>0.27400000000000002</v>
      </c>
      <c r="X274">
        <v>4.7690000000000001</v>
      </c>
      <c r="Y274">
        <v>0.33600000000000002</v>
      </c>
      <c r="Z274">
        <v>0</v>
      </c>
      <c r="AA274">
        <v>0.34300000000000003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 t="s">
        <v>177</v>
      </c>
      <c r="AK274" t="s">
        <v>177</v>
      </c>
      <c r="AL274" t="s">
        <v>177</v>
      </c>
      <c r="AM274" t="s">
        <v>177</v>
      </c>
      <c r="AN274" t="s">
        <v>177</v>
      </c>
      <c r="AO274" t="s">
        <v>178</v>
      </c>
      <c r="AP274" t="s">
        <v>177</v>
      </c>
      <c r="AQ274" t="s">
        <v>177</v>
      </c>
      <c r="AR274" t="s">
        <v>177</v>
      </c>
      <c r="AS274">
        <v>0.86</v>
      </c>
      <c r="AT274">
        <v>0.87</v>
      </c>
      <c r="AU274">
        <v>0.97</v>
      </c>
      <c r="AV274">
        <v>0</v>
      </c>
      <c r="AW274">
        <v>1</v>
      </c>
      <c r="AX274">
        <v>0.77</v>
      </c>
      <c r="AY274">
        <v>0.66</v>
      </c>
      <c r="AZ274">
        <v>0</v>
      </c>
      <c r="BA274">
        <v>1</v>
      </c>
      <c r="BB274" s="1">
        <v>60584.52</v>
      </c>
      <c r="BC274" s="1">
        <v>23098.98</v>
      </c>
      <c r="BD274" s="1">
        <v>15657.98</v>
      </c>
      <c r="BE274">
        <v>0</v>
      </c>
      <c r="BF274" s="1">
        <v>16626.34</v>
      </c>
      <c r="BG274" s="1">
        <v>288910.56</v>
      </c>
      <c r="BH274" s="1">
        <v>20349.47</v>
      </c>
      <c r="BI274">
        <v>0</v>
      </c>
      <c r="BJ274" s="1">
        <v>20760.71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1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27.631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69.078000000000003</v>
      </c>
      <c r="CI274">
        <v>0</v>
      </c>
      <c r="CJ274">
        <v>0</v>
      </c>
      <c r="CK274">
        <v>0</v>
      </c>
      <c r="CL274" s="2">
        <v>342500</v>
      </c>
      <c r="CM274" s="2">
        <v>105700</v>
      </c>
      <c r="CN274" s="2">
        <v>36230</v>
      </c>
      <c r="CO274" s="2">
        <v>0</v>
      </c>
      <c r="CP274" s="2">
        <v>37360</v>
      </c>
      <c r="CQ274" s="2">
        <v>9826000</v>
      </c>
      <c r="CR274" s="2">
        <v>67570</v>
      </c>
      <c r="CS274" s="2">
        <v>0</v>
      </c>
      <c r="CT274" s="2">
        <v>39240</v>
      </c>
      <c r="CU274" s="2">
        <v>60590</v>
      </c>
      <c r="CV274" s="2">
        <v>23100</v>
      </c>
      <c r="CW274" s="2">
        <v>15660</v>
      </c>
      <c r="CX274" s="2">
        <v>0</v>
      </c>
      <c r="CY274" s="2">
        <v>16630</v>
      </c>
      <c r="CZ274" s="2">
        <v>288900</v>
      </c>
      <c r="DA274" s="2">
        <v>20350</v>
      </c>
      <c r="DB274" s="2">
        <v>0</v>
      </c>
      <c r="DC274" s="2">
        <v>20760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140.666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130.52099999999999</v>
      </c>
      <c r="DS274">
        <v>0</v>
      </c>
      <c r="DT274">
        <v>0</v>
      </c>
      <c r="DU274">
        <v>0</v>
      </c>
      <c r="DV274">
        <v>1</v>
      </c>
      <c r="DW274">
        <v>1</v>
      </c>
      <c r="DX274">
        <v>1</v>
      </c>
      <c r="DY274">
        <v>0</v>
      </c>
      <c r="DZ274">
        <v>1</v>
      </c>
      <c r="EA274">
        <v>1</v>
      </c>
      <c r="EB274">
        <v>1</v>
      </c>
      <c r="EC274">
        <v>0</v>
      </c>
      <c r="ED274">
        <v>1</v>
      </c>
      <c r="EE274">
        <v>0.309</v>
      </c>
      <c r="EF274">
        <v>0.106</v>
      </c>
      <c r="EG274">
        <v>0</v>
      </c>
      <c r="EH274">
        <v>0.109</v>
      </c>
      <c r="EI274">
        <v>28.690999999999999</v>
      </c>
      <c r="EJ274">
        <v>0.19700000000000001</v>
      </c>
      <c r="EK274">
        <v>0</v>
      </c>
      <c r="EL274">
        <v>0.115</v>
      </c>
      <c r="EM274">
        <v>0.38100000000000001</v>
      </c>
      <c r="EN274">
        <v>0.25800000000000001</v>
      </c>
      <c r="EO274">
        <v>0</v>
      </c>
      <c r="EP274">
        <v>0.27400000000000002</v>
      </c>
      <c r="EQ274">
        <v>4.7690000000000001</v>
      </c>
      <c r="ER274">
        <v>0.33600000000000002</v>
      </c>
      <c r="ES274">
        <v>0</v>
      </c>
      <c r="ET274">
        <v>0.34300000000000003</v>
      </c>
      <c r="FC274" s="2">
        <v>342500</v>
      </c>
      <c r="FD274" s="2">
        <v>105700</v>
      </c>
      <c r="FE274" s="2">
        <v>36230</v>
      </c>
      <c r="FF274" s="2">
        <v>0</v>
      </c>
      <c r="FG274" s="2">
        <v>37360</v>
      </c>
      <c r="FH274" s="2">
        <v>9826000</v>
      </c>
      <c r="FI274" s="2">
        <v>67570</v>
      </c>
      <c r="FJ274" s="2">
        <v>0</v>
      </c>
      <c r="FK274" s="2">
        <v>39240</v>
      </c>
      <c r="FL274" s="2">
        <v>60590</v>
      </c>
      <c r="FM274" s="2">
        <v>23100</v>
      </c>
      <c r="FN274" s="2">
        <v>15660</v>
      </c>
      <c r="FO274" s="2">
        <v>0</v>
      </c>
      <c r="FP274" s="2">
        <v>16630</v>
      </c>
      <c r="FQ274" s="2">
        <v>288900</v>
      </c>
      <c r="FR274" s="2">
        <v>20350</v>
      </c>
      <c r="FS274" s="2">
        <v>0</v>
      </c>
      <c r="FT274" s="2">
        <v>20760</v>
      </c>
    </row>
    <row r="275" spans="1:176" hidden="1" x14ac:dyDescent="0.2">
      <c r="A275">
        <v>0</v>
      </c>
      <c r="B275" t="s">
        <v>179</v>
      </c>
      <c r="C275" t="s">
        <v>438</v>
      </c>
      <c r="D275" t="s">
        <v>189</v>
      </c>
      <c r="E275" t="s">
        <v>439</v>
      </c>
      <c r="F275" t="s">
        <v>440</v>
      </c>
      <c r="G275">
        <v>1</v>
      </c>
      <c r="H275">
        <v>577.41070000000002</v>
      </c>
      <c r="I275" t="s">
        <v>437</v>
      </c>
      <c r="J275" s="10">
        <v>7.2080000000000002</v>
      </c>
      <c r="K275" t="e">
        <f>+Na</f>
        <v>#NAME?</v>
      </c>
      <c r="L275">
        <v>0</v>
      </c>
      <c r="M275">
        <v>58816.307000000001</v>
      </c>
      <c r="N275">
        <v>0</v>
      </c>
      <c r="O275">
        <v>0</v>
      </c>
      <c r="P275">
        <v>0</v>
      </c>
      <c r="Q275">
        <v>424615.141</v>
      </c>
      <c r="R275">
        <v>0</v>
      </c>
      <c r="S275">
        <v>8832509.5629999992</v>
      </c>
      <c r="T275">
        <v>0</v>
      </c>
      <c r="U275">
        <v>28674.78</v>
      </c>
      <c r="V275">
        <v>0</v>
      </c>
      <c r="W275">
        <v>0</v>
      </c>
      <c r="X275">
        <v>0</v>
      </c>
      <c r="Y275">
        <v>80741.468999999997</v>
      </c>
      <c r="Z275">
        <v>0</v>
      </c>
      <c r="AA275">
        <v>438003.22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 t="s">
        <v>177</v>
      </c>
      <c r="AK275" t="s">
        <v>177</v>
      </c>
      <c r="AL275" t="s">
        <v>177</v>
      </c>
      <c r="AM275" t="s">
        <v>177</v>
      </c>
      <c r="AN275" t="s">
        <v>177</v>
      </c>
      <c r="AO275" t="s">
        <v>177</v>
      </c>
      <c r="AP275" t="s">
        <v>177</v>
      </c>
      <c r="AQ275" t="s">
        <v>177</v>
      </c>
      <c r="AR275" t="s">
        <v>178</v>
      </c>
      <c r="AS275">
        <v>0</v>
      </c>
      <c r="AT275">
        <v>0</v>
      </c>
      <c r="AU275">
        <v>0.98</v>
      </c>
      <c r="AV275">
        <v>0</v>
      </c>
      <c r="AW275">
        <v>0</v>
      </c>
      <c r="AX275">
        <v>0</v>
      </c>
      <c r="AY275">
        <v>1</v>
      </c>
      <c r="AZ275">
        <v>0</v>
      </c>
      <c r="BA275">
        <v>0.52</v>
      </c>
      <c r="BB275">
        <v>0</v>
      </c>
      <c r="BC275">
        <v>0</v>
      </c>
      <c r="BD275" s="1">
        <v>28673.78</v>
      </c>
      <c r="BE275">
        <v>0</v>
      </c>
      <c r="BF275">
        <v>0</v>
      </c>
      <c r="BG275">
        <v>0</v>
      </c>
      <c r="BH275" s="1">
        <v>24375.05</v>
      </c>
      <c r="BI275">
        <v>0</v>
      </c>
      <c r="BJ275" s="1">
        <v>438002.22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1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41.445999999999998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82.072000000000003</v>
      </c>
      <c r="CL275" s="2">
        <v>0</v>
      </c>
      <c r="CM275" s="2">
        <v>0</v>
      </c>
      <c r="CN275" s="2">
        <v>58820</v>
      </c>
      <c r="CO275" s="2">
        <v>0</v>
      </c>
      <c r="CP275" s="2">
        <v>0</v>
      </c>
      <c r="CQ275" s="2">
        <v>0</v>
      </c>
      <c r="CR275" s="2">
        <v>424600</v>
      </c>
      <c r="CS275" s="2">
        <v>0</v>
      </c>
      <c r="CT275" s="2">
        <v>8833000</v>
      </c>
      <c r="CU275" s="2">
        <v>0</v>
      </c>
      <c r="CV275" s="2">
        <v>0</v>
      </c>
      <c r="CW275" s="2">
        <v>28670</v>
      </c>
      <c r="CX275" s="2">
        <v>0</v>
      </c>
      <c r="CY275" s="2">
        <v>0</v>
      </c>
      <c r="CZ275" s="2">
        <v>0</v>
      </c>
      <c r="DA275" s="2">
        <v>80740</v>
      </c>
      <c r="DB275" s="2">
        <v>0</v>
      </c>
      <c r="DC275" s="2">
        <v>438000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124.72199999999999</v>
      </c>
      <c r="DK275">
        <v>0</v>
      </c>
      <c r="DL275">
        <v>128.58699999999999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104.509</v>
      </c>
      <c r="DT275">
        <v>0</v>
      </c>
      <c r="DU275">
        <v>115.63500000000001</v>
      </c>
      <c r="DV275">
        <v>0</v>
      </c>
      <c r="DW275">
        <v>0</v>
      </c>
      <c r="DX275">
        <v>1</v>
      </c>
      <c r="DY275">
        <v>0</v>
      </c>
      <c r="DZ275">
        <v>0</v>
      </c>
      <c r="EA275">
        <v>0</v>
      </c>
      <c r="EB275">
        <v>1</v>
      </c>
      <c r="EC275">
        <v>0</v>
      </c>
      <c r="ED275">
        <v>1</v>
      </c>
      <c r="EE275">
        <v>0</v>
      </c>
      <c r="EF275">
        <v>58816.307000000001</v>
      </c>
      <c r="EG275">
        <v>0</v>
      </c>
      <c r="EH275">
        <v>0</v>
      </c>
      <c r="EI275">
        <v>0</v>
      </c>
      <c r="EJ275">
        <v>424615.141</v>
      </c>
      <c r="EK275">
        <v>0</v>
      </c>
      <c r="EL275">
        <v>8832509.5629999992</v>
      </c>
      <c r="EM275">
        <v>0</v>
      </c>
      <c r="EN275">
        <v>28674.78</v>
      </c>
      <c r="EO275">
        <v>0</v>
      </c>
      <c r="EP275">
        <v>0</v>
      </c>
      <c r="EQ275">
        <v>0</v>
      </c>
      <c r="ER275">
        <v>80741.468999999997</v>
      </c>
      <c r="ES275">
        <v>0</v>
      </c>
      <c r="ET275">
        <v>438003.22</v>
      </c>
      <c r="FC275" s="2">
        <v>0</v>
      </c>
      <c r="FD275" s="2">
        <v>0</v>
      </c>
      <c r="FE275" s="2">
        <v>58820</v>
      </c>
      <c r="FF275" s="2">
        <v>0</v>
      </c>
      <c r="FG275" s="2">
        <v>0</v>
      </c>
      <c r="FH275" s="2">
        <v>0</v>
      </c>
      <c r="FI275" s="2">
        <v>424600</v>
      </c>
      <c r="FJ275" s="2">
        <v>0</v>
      </c>
      <c r="FK275" s="2">
        <v>8833000</v>
      </c>
      <c r="FL275" s="2">
        <v>0</v>
      </c>
      <c r="FM275" s="2">
        <v>0</v>
      </c>
      <c r="FN275" s="2">
        <v>28670</v>
      </c>
      <c r="FO275" s="2">
        <v>0</v>
      </c>
      <c r="FP275" s="2">
        <v>0</v>
      </c>
      <c r="FQ275" s="2">
        <v>0</v>
      </c>
      <c r="FR275" s="2">
        <v>80740</v>
      </c>
      <c r="FS275" s="2">
        <v>0</v>
      </c>
      <c r="FT275" s="2">
        <v>438000</v>
      </c>
    </row>
    <row r="276" spans="1:176" hidden="1" x14ac:dyDescent="0.2">
      <c r="A276">
        <v>0</v>
      </c>
      <c r="B276" t="s">
        <v>394</v>
      </c>
      <c r="C276" t="s">
        <v>1410</v>
      </c>
      <c r="D276" t="s">
        <v>189</v>
      </c>
      <c r="E276" t="s">
        <v>1411</v>
      </c>
      <c r="F276" s="3">
        <v>1.2916666666666667</v>
      </c>
      <c r="G276">
        <v>1</v>
      </c>
      <c r="H276">
        <v>719.54650000000004</v>
      </c>
      <c r="I276" t="s">
        <v>1412</v>
      </c>
      <c r="J276" s="10">
        <v>21.239000000000001</v>
      </c>
      <c r="K276" t="e">
        <f>+H</f>
        <v>#NAME?</v>
      </c>
      <c r="L276">
        <v>0.23699999999999999</v>
      </c>
      <c r="M276">
        <v>0.17199999999999999</v>
      </c>
      <c r="N276">
        <v>0</v>
      </c>
      <c r="O276">
        <v>0.23599999999999999</v>
      </c>
      <c r="P276">
        <v>4.093</v>
      </c>
      <c r="Q276">
        <v>0.107</v>
      </c>
      <c r="R276">
        <v>0</v>
      </c>
      <c r="S276">
        <v>0.53400000000000003</v>
      </c>
      <c r="T276">
        <v>0.29299999999999998</v>
      </c>
      <c r="U276">
        <v>0.38500000000000001</v>
      </c>
      <c r="V276">
        <v>0</v>
      </c>
      <c r="W276">
        <v>0.47399999999999998</v>
      </c>
      <c r="X276">
        <v>10.922000000000001</v>
      </c>
      <c r="Y276">
        <v>0.192</v>
      </c>
      <c r="Z276">
        <v>0</v>
      </c>
      <c r="AA276">
        <v>0.66200000000000003</v>
      </c>
      <c r="AB276">
        <v>0.313</v>
      </c>
      <c r="AC276">
        <v>0</v>
      </c>
      <c r="AD276">
        <v>0</v>
      </c>
      <c r="AE276">
        <v>0.31</v>
      </c>
      <c r="AF276">
        <v>0</v>
      </c>
      <c r="AG276">
        <v>0.254</v>
      </c>
      <c r="AH276">
        <v>0</v>
      </c>
      <c r="AI276">
        <v>0.495</v>
      </c>
      <c r="AJ276" t="s">
        <v>177</v>
      </c>
      <c r="AK276" t="s">
        <v>177</v>
      </c>
      <c r="AL276" t="s">
        <v>177</v>
      </c>
      <c r="AM276" t="s">
        <v>177</v>
      </c>
      <c r="AN276" t="s">
        <v>177</v>
      </c>
      <c r="AO276" t="s">
        <v>178</v>
      </c>
      <c r="AP276" t="s">
        <v>177</v>
      </c>
      <c r="AQ276" t="s">
        <v>177</v>
      </c>
      <c r="AR276" t="s">
        <v>177</v>
      </c>
      <c r="AS276">
        <v>0.94</v>
      </c>
      <c r="AT276">
        <v>0.99</v>
      </c>
      <c r="AU276">
        <v>1</v>
      </c>
      <c r="AV276">
        <v>0</v>
      </c>
      <c r="AW276">
        <v>0.99</v>
      </c>
      <c r="AX276">
        <v>0.98</v>
      </c>
      <c r="AY276">
        <v>1</v>
      </c>
      <c r="AZ276">
        <v>0</v>
      </c>
      <c r="BA276">
        <v>0.91</v>
      </c>
      <c r="BB276" s="1">
        <v>4452.1000000000004</v>
      </c>
      <c r="BC276" s="1">
        <v>1094.8599999999999</v>
      </c>
      <c r="BD276">
        <v>996.04</v>
      </c>
      <c r="BE276">
        <v>0</v>
      </c>
      <c r="BF276">
        <v>20.69</v>
      </c>
      <c r="BG276">
        <v>1.23</v>
      </c>
      <c r="BH276" s="1">
        <v>34529.96</v>
      </c>
      <c r="BI276">
        <v>0</v>
      </c>
      <c r="BJ276" s="1">
        <v>76265.91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1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28.361999999999998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68.876999999999995</v>
      </c>
      <c r="CI276">
        <v>0</v>
      </c>
      <c r="CJ276">
        <v>0</v>
      </c>
      <c r="CK276">
        <v>0</v>
      </c>
      <c r="CL276" s="2">
        <v>628100</v>
      </c>
      <c r="CM276" s="2">
        <v>149200</v>
      </c>
      <c r="CN276" s="2">
        <v>108000</v>
      </c>
      <c r="CO276" s="2">
        <v>0</v>
      </c>
      <c r="CP276" s="2">
        <v>148200</v>
      </c>
      <c r="CQ276" s="2">
        <v>2571000</v>
      </c>
      <c r="CR276" s="2">
        <v>66970</v>
      </c>
      <c r="CS276" s="2">
        <v>0</v>
      </c>
      <c r="CT276" s="2">
        <v>335400</v>
      </c>
      <c r="CU276" s="2">
        <v>115100</v>
      </c>
      <c r="CV276" s="2">
        <v>33730</v>
      </c>
      <c r="CW276" s="2">
        <v>44280</v>
      </c>
      <c r="CX276" s="2">
        <v>0</v>
      </c>
      <c r="CY276" s="2">
        <v>54580</v>
      </c>
      <c r="CZ276" s="2">
        <v>1257000</v>
      </c>
      <c r="DA276" s="2">
        <v>22060</v>
      </c>
      <c r="DB276" s="2">
        <v>0</v>
      </c>
      <c r="DC276" s="2">
        <v>76270</v>
      </c>
      <c r="DD276">
        <v>76.709000000000003</v>
      </c>
      <c r="DE276">
        <v>57.286999999999999</v>
      </c>
      <c r="DF276">
        <v>0</v>
      </c>
      <c r="DG276">
        <v>0</v>
      </c>
      <c r="DH276">
        <v>60.655000000000001</v>
      </c>
      <c r="DI276">
        <v>0</v>
      </c>
      <c r="DJ276">
        <v>23.623999999999999</v>
      </c>
      <c r="DK276">
        <v>0</v>
      </c>
      <c r="DL276">
        <v>112.684</v>
      </c>
      <c r="DM276">
        <v>64.528999999999996</v>
      </c>
      <c r="DN276">
        <v>54.962000000000003</v>
      </c>
      <c r="DO276">
        <v>0</v>
      </c>
      <c r="DP276">
        <v>0</v>
      </c>
      <c r="DQ276">
        <v>45.268000000000001</v>
      </c>
      <c r="DR276">
        <v>0</v>
      </c>
      <c r="DS276">
        <v>13.063000000000001</v>
      </c>
      <c r="DT276">
        <v>0</v>
      </c>
      <c r="DU276">
        <v>85.599000000000004</v>
      </c>
      <c r="DV276">
        <v>0.81</v>
      </c>
      <c r="DW276">
        <v>0.94</v>
      </c>
      <c r="DX276">
        <v>1</v>
      </c>
      <c r="DY276">
        <v>0</v>
      </c>
      <c r="DZ276">
        <v>1</v>
      </c>
      <c r="EA276">
        <v>1</v>
      </c>
      <c r="EB276">
        <v>0.95</v>
      </c>
      <c r="EC276">
        <v>0</v>
      </c>
      <c r="ED276">
        <v>1</v>
      </c>
      <c r="EE276">
        <v>0.23699999999999999</v>
      </c>
      <c r="EF276">
        <v>0.17199999999999999</v>
      </c>
      <c r="EG276">
        <v>0</v>
      </c>
      <c r="EH276">
        <v>0.23599999999999999</v>
      </c>
      <c r="EI276">
        <v>4.093</v>
      </c>
      <c r="EJ276">
        <v>0.107</v>
      </c>
      <c r="EK276">
        <v>0</v>
      </c>
      <c r="EL276">
        <v>0.53400000000000003</v>
      </c>
      <c r="EM276">
        <v>0.29299999999999998</v>
      </c>
      <c r="EN276">
        <v>0.38500000000000001</v>
      </c>
      <c r="EO276">
        <v>0</v>
      </c>
      <c r="EP276">
        <v>0.47399999999999998</v>
      </c>
      <c r="EQ276">
        <v>10.922000000000001</v>
      </c>
      <c r="ER276">
        <v>0.192</v>
      </c>
      <c r="ES276">
        <v>0</v>
      </c>
      <c r="ET276">
        <v>0.66200000000000003</v>
      </c>
      <c r="FC276" s="2">
        <v>628100</v>
      </c>
      <c r="FD276" s="2">
        <v>149200</v>
      </c>
      <c r="FE276" s="2">
        <v>108000</v>
      </c>
      <c r="FF276" s="2">
        <v>0</v>
      </c>
      <c r="FG276" s="2">
        <v>148200</v>
      </c>
      <c r="FH276" s="2">
        <v>2571000</v>
      </c>
      <c r="FI276" s="2">
        <v>66970</v>
      </c>
      <c r="FJ276" s="2">
        <v>0</v>
      </c>
      <c r="FK276" s="2">
        <v>335400</v>
      </c>
      <c r="FL276" s="2">
        <v>115100</v>
      </c>
      <c r="FM276" s="2">
        <v>33730</v>
      </c>
      <c r="FN276" s="2">
        <v>44280</v>
      </c>
      <c r="FO276" s="2">
        <v>0</v>
      </c>
      <c r="FP276" s="2">
        <v>54580</v>
      </c>
      <c r="FQ276" s="2">
        <v>1257000</v>
      </c>
      <c r="FR276" s="2">
        <v>22060</v>
      </c>
      <c r="FS276" s="2">
        <v>0</v>
      </c>
      <c r="FT276" s="2">
        <v>76270</v>
      </c>
    </row>
    <row r="277" spans="1:176" hidden="1" x14ac:dyDescent="0.2">
      <c r="A277">
        <v>0</v>
      </c>
      <c r="B277" t="s">
        <v>179</v>
      </c>
      <c r="C277" t="s">
        <v>496</v>
      </c>
      <c r="D277" t="s">
        <v>189</v>
      </c>
      <c r="E277" t="s">
        <v>497</v>
      </c>
      <c r="F277" t="s">
        <v>498</v>
      </c>
      <c r="G277">
        <v>1</v>
      </c>
      <c r="H277">
        <v>607.45770000000005</v>
      </c>
      <c r="I277" t="s">
        <v>492</v>
      </c>
      <c r="J277" s="10">
        <v>12.858000000000001</v>
      </c>
      <c r="K277" t="e">
        <f>+H</f>
        <v>#NAME?</v>
      </c>
      <c r="L277">
        <v>0.56799999999999995</v>
      </c>
      <c r="M277">
        <v>0.54400000000000004</v>
      </c>
      <c r="N277">
        <v>1.482</v>
      </c>
      <c r="O277">
        <v>1.2669999999999999</v>
      </c>
      <c r="P277">
        <v>1.4950000000000001</v>
      </c>
      <c r="Q277">
        <v>0.46600000000000003</v>
      </c>
      <c r="R277">
        <v>1.7999999999999999E-2</v>
      </c>
      <c r="S277">
        <v>1.482</v>
      </c>
      <c r="T277">
        <v>0.622</v>
      </c>
      <c r="U277">
        <v>0.48499999999999999</v>
      </c>
      <c r="V277">
        <v>1.474</v>
      </c>
      <c r="W277">
        <v>1.274</v>
      </c>
      <c r="X277">
        <v>1.4850000000000001</v>
      </c>
      <c r="Y277">
        <v>0.50600000000000001</v>
      </c>
      <c r="Z277">
        <v>0.14000000000000001</v>
      </c>
      <c r="AA277">
        <v>1.5549999999999999</v>
      </c>
      <c r="AB277">
        <v>0.70399999999999996</v>
      </c>
      <c r="AC277">
        <v>0.69399999999999995</v>
      </c>
      <c r="AD277">
        <v>0.83</v>
      </c>
      <c r="AE277">
        <v>0.89</v>
      </c>
      <c r="AF277">
        <v>0.81899999999999995</v>
      </c>
      <c r="AG277">
        <v>0.63400000000000001</v>
      </c>
      <c r="AH277">
        <v>0.38500000000000001</v>
      </c>
      <c r="AI277">
        <v>0.65</v>
      </c>
      <c r="AJ277" t="s">
        <v>177</v>
      </c>
      <c r="AK277" t="s">
        <v>177</v>
      </c>
      <c r="AL277" t="s">
        <v>177</v>
      </c>
      <c r="AM277" t="s">
        <v>177</v>
      </c>
      <c r="AN277" t="s">
        <v>177</v>
      </c>
      <c r="AO277" t="s">
        <v>177</v>
      </c>
      <c r="AP277" t="s">
        <v>177</v>
      </c>
      <c r="AQ277" t="s">
        <v>177</v>
      </c>
      <c r="AR277" t="s">
        <v>178</v>
      </c>
      <c r="AS277">
        <v>0.504</v>
      </c>
      <c r="AT277">
        <v>0.76</v>
      </c>
      <c r="AU277">
        <v>0.66400000000000003</v>
      </c>
      <c r="AV277">
        <v>0.64</v>
      </c>
      <c r="AW277">
        <v>0.9</v>
      </c>
      <c r="AX277">
        <v>0.71899999999999997</v>
      </c>
      <c r="AY277">
        <v>0.55000000000000004</v>
      </c>
      <c r="AZ277">
        <v>0.71</v>
      </c>
      <c r="BA277">
        <v>0.52</v>
      </c>
      <c r="BB277">
        <v>48.021999999999998</v>
      </c>
      <c r="BC277" s="1">
        <v>64689.33</v>
      </c>
      <c r="BD277" s="1">
        <v>428540.03</v>
      </c>
      <c r="BE277" s="1">
        <v>1302707.25</v>
      </c>
      <c r="BF277" s="1">
        <v>1534.18</v>
      </c>
      <c r="BG277" s="1">
        <v>1311968.6299999999</v>
      </c>
      <c r="BH277" s="1">
        <v>447465.09</v>
      </c>
      <c r="BI277">
        <v>3.92</v>
      </c>
      <c r="BJ277" s="1">
        <v>1373879.52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1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15.217000000000001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37.5</v>
      </c>
      <c r="CL277" s="2">
        <v>34720000</v>
      </c>
      <c r="CM277" s="2">
        <v>19700000</v>
      </c>
      <c r="CN277" s="2">
        <v>18880000</v>
      </c>
      <c r="CO277" s="2">
        <v>51440000</v>
      </c>
      <c r="CP277" s="2">
        <v>43990000</v>
      </c>
      <c r="CQ277" s="2">
        <v>51920000</v>
      </c>
      <c r="CR277" s="2">
        <v>16190000</v>
      </c>
      <c r="CS277" s="2">
        <v>616300</v>
      </c>
      <c r="CT277" s="2">
        <v>51450000</v>
      </c>
      <c r="CU277" s="2">
        <v>883700</v>
      </c>
      <c r="CV277" s="2">
        <v>549900</v>
      </c>
      <c r="CW277" s="2">
        <v>428500</v>
      </c>
      <c r="CX277" s="2">
        <v>1303000</v>
      </c>
      <c r="CY277" s="2">
        <v>1126000</v>
      </c>
      <c r="CZ277" s="2">
        <v>1312000</v>
      </c>
      <c r="DA277" s="2">
        <v>447500</v>
      </c>
      <c r="DB277" s="2">
        <v>123500</v>
      </c>
      <c r="DC277" s="2">
        <v>1374000</v>
      </c>
      <c r="DD277">
        <v>123.81100000000001</v>
      </c>
      <c r="DE277">
        <v>129.405</v>
      </c>
      <c r="DF277">
        <v>121.706</v>
      </c>
      <c r="DG277">
        <v>139.536</v>
      </c>
      <c r="DH277">
        <v>132.70500000000001</v>
      </c>
      <c r="DI277">
        <v>136.84899999999999</v>
      </c>
      <c r="DJ277">
        <v>126.756</v>
      </c>
      <c r="DK277">
        <v>0</v>
      </c>
      <c r="DL277">
        <v>86.492000000000004</v>
      </c>
      <c r="DM277">
        <v>110.57899999999999</v>
      </c>
      <c r="DN277">
        <v>100.09699999999999</v>
      </c>
      <c r="DO277">
        <v>85.367000000000004</v>
      </c>
      <c r="DP277">
        <v>136.60499999999999</v>
      </c>
      <c r="DQ277">
        <v>117.497</v>
      </c>
      <c r="DR277">
        <v>126.422</v>
      </c>
      <c r="DS277">
        <v>89.424000000000007</v>
      </c>
      <c r="DT277">
        <v>0</v>
      </c>
      <c r="DU277">
        <v>80.545000000000002</v>
      </c>
      <c r="DV277">
        <v>1</v>
      </c>
      <c r="DW277">
        <v>1</v>
      </c>
      <c r="DX277">
        <v>1</v>
      </c>
      <c r="DY277">
        <v>1</v>
      </c>
      <c r="DZ277">
        <v>1</v>
      </c>
      <c r="EA277">
        <v>1</v>
      </c>
      <c r="EB277">
        <v>1</v>
      </c>
      <c r="EC277">
        <v>1</v>
      </c>
      <c r="ED277">
        <v>1</v>
      </c>
      <c r="EE277">
        <v>0.56799999999999995</v>
      </c>
      <c r="EF277">
        <v>0.54400000000000004</v>
      </c>
      <c r="EG277">
        <v>1.482</v>
      </c>
      <c r="EH277">
        <v>1.2669999999999999</v>
      </c>
      <c r="EI277">
        <v>1.4950000000000001</v>
      </c>
      <c r="EJ277">
        <v>0.46600000000000003</v>
      </c>
      <c r="EK277">
        <v>1.7999999999999999E-2</v>
      </c>
      <c r="EL277">
        <v>1.482</v>
      </c>
      <c r="EM277">
        <v>0.622</v>
      </c>
      <c r="EN277">
        <v>0.48499999999999999</v>
      </c>
      <c r="EO277">
        <v>1.474</v>
      </c>
      <c r="EP277">
        <v>1.274</v>
      </c>
      <c r="EQ277">
        <v>1.4850000000000001</v>
      </c>
      <c r="ER277">
        <v>0.50600000000000001</v>
      </c>
      <c r="ES277">
        <v>0.14000000000000001</v>
      </c>
      <c r="ET277">
        <v>1.5549999999999999</v>
      </c>
      <c r="FC277" s="2">
        <v>34720000</v>
      </c>
      <c r="FD277" s="2">
        <v>19700000</v>
      </c>
      <c r="FE277" s="2">
        <v>18880000</v>
      </c>
      <c r="FF277" s="2">
        <v>51440000</v>
      </c>
      <c r="FG277" s="2">
        <v>43990000</v>
      </c>
      <c r="FH277" s="2">
        <v>51920000</v>
      </c>
      <c r="FI277" s="2">
        <v>16190000</v>
      </c>
      <c r="FJ277" s="2">
        <v>616300</v>
      </c>
      <c r="FK277" s="2">
        <v>51450000</v>
      </c>
      <c r="FL277" s="2">
        <v>883700</v>
      </c>
      <c r="FM277" s="2">
        <v>549900</v>
      </c>
      <c r="FN277" s="2">
        <v>428500</v>
      </c>
      <c r="FO277" s="2">
        <v>1303000</v>
      </c>
      <c r="FP277" s="2">
        <v>1126000</v>
      </c>
      <c r="FQ277" s="2">
        <v>1312000</v>
      </c>
      <c r="FR277" s="2">
        <v>447500</v>
      </c>
      <c r="FS277" s="2">
        <v>123500</v>
      </c>
      <c r="FT277" s="2">
        <v>1374000</v>
      </c>
    </row>
    <row r="278" spans="1:176" hidden="1" x14ac:dyDescent="0.2">
      <c r="A278">
        <v>0</v>
      </c>
      <c r="B278" t="s">
        <v>179</v>
      </c>
      <c r="C278" t="s">
        <v>604</v>
      </c>
      <c r="D278" t="s">
        <v>189</v>
      </c>
      <c r="E278" t="s">
        <v>605</v>
      </c>
      <c r="F278" t="s">
        <v>606</v>
      </c>
      <c r="G278">
        <v>1</v>
      </c>
      <c r="H278">
        <v>689.53589999999997</v>
      </c>
      <c r="I278" t="s">
        <v>607</v>
      </c>
      <c r="J278" s="10">
        <v>17.167999999999999</v>
      </c>
      <c r="K278" t="e">
        <f>+H</f>
        <v>#NAME?</v>
      </c>
      <c r="L278">
        <v>0.53600000000000003</v>
      </c>
      <c r="M278">
        <v>0.46700000000000003</v>
      </c>
      <c r="N278">
        <v>1.339</v>
      </c>
      <c r="O278">
        <v>1.2569999999999999</v>
      </c>
      <c r="P278">
        <v>2.665</v>
      </c>
      <c r="Q278">
        <v>0.44400000000000001</v>
      </c>
      <c r="R278">
        <v>2E-3</v>
      </c>
      <c r="S278">
        <v>1.21</v>
      </c>
      <c r="T278">
        <v>0.54500000000000004</v>
      </c>
      <c r="U278">
        <v>0.39</v>
      </c>
      <c r="V278">
        <v>1.488</v>
      </c>
      <c r="W278">
        <v>1.256</v>
      </c>
      <c r="X278">
        <v>2.3879999999999999</v>
      </c>
      <c r="Y278">
        <v>0.35299999999999998</v>
      </c>
      <c r="Z278">
        <v>3.3000000000000002E-2</v>
      </c>
      <c r="AA278">
        <v>1.2490000000000001</v>
      </c>
      <c r="AB278">
        <v>0.752</v>
      </c>
      <c r="AC278">
        <v>0.67200000000000004</v>
      </c>
      <c r="AD278">
        <v>0.85899999999999999</v>
      </c>
      <c r="AE278">
        <v>0.88900000000000001</v>
      </c>
      <c r="AF278">
        <v>0.61699999999999999</v>
      </c>
      <c r="AG278">
        <v>0.65900000000000003</v>
      </c>
      <c r="AH278">
        <v>0.41799999999999998</v>
      </c>
      <c r="AI278">
        <v>0.90200000000000002</v>
      </c>
      <c r="AJ278" t="s">
        <v>177</v>
      </c>
      <c r="AK278" t="s">
        <v>177</v>
      </c>
      <c r="AL278" t="s">
        <v>177</v>
      </c>
      <c r="AM278" t="s">
        <v>177</v>
      </c>
      <c r="AN278" t="s">
        <v>177</v>
      </c>
      <c r="AO278" t="s">
        <v>178</v>
      </c>
      <c r="AP278" t="s">
        <v>177</v>
      </c>
      <c r="AQ278" t="s">
        <v>177</v>
      </c>
      <c r="AR278" t="s">
        <v>177</v>
      </c>
      <c r="AS278">
        <v>0.97</v>
      </c>
      <c r="AT278">
        <v>0.59</v>
      </c>
      <c r="AU278">
        <v>0.67</v>
      </c>
      <c r="AV278">
        <v>0.84</v>
      </c>
      <c r="AW278">
        <v>0.53</v>
      </c>
      <c r="AX278">
        <v>0.54</v>
      </c>
      <c r="AY278">
        <v>0.53</v>
      </c>
      <c r="AZ278">
        <v>0.92</v>
      </c>
      <c r="BA278">
        <v>0.9</v>
      </c>
      <c r="BB278" s="1">
        <v>1859648.06</v>
      </c>
      <c r="BC278" s="1">
        <v>1013139.06</v>
      </c>
      <c r="BD278" s="1">
        <v>951731.52</v>
      </c>
      <c r="BE278" s="1">
        <v>2767947.79</v>
      </c>
      <c r="BF278" s="1">
        <v>2335465.79</v>
      </c>
      <c r="BG278" s="1">
        <v>4440530.8899999997</v>
      </c>
      <c r="BH278" s="1">
        <v>843884.26</v>
      </c>
      <c r="BI278" s="1">
        <v>61153.01</v>
      </c>
      <c r="BJ278" s="1">
        <v>2323547.17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1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38.784999999999997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74.873999999999995</v>
      </c>
      <c r="CI278">
        <v>0</v>
      </c>
      <c r="CJ278">
        <v>0</v>
      </c>
      <c r="CK278">
        <v>0</v>
      </c>
      <c r="CL278" s="2">
        <v>74120000</v>
      </c>
      <c r="CM278" s="2">
        <v>39740000</v>
      </c>
      <c r="CN278" s="2">
        <v>34640000</v>
      </c>
      <c r="CO278" s="2">
        <v>99210000</v>
      </c>
      <c r="CP278" s="2">
        <v>93160000</v>
      </c>
      <c r="CQ278" s="2">
        <v>197500000</v>
      </c>
      <c r="CR278" s="2">
        <v>32930000</v>
      </c>
      <c r="CS278" s="2">
        <v>164500</v>
      </c>
      <c r="CT278" s="2">
        <v>89710000</v>
      </c>
      <c r="CU278" s="2">
        <v>1860000</v>
      </c>
      <c r="CV278" s="2">
        <v>1013000</v>
      </c>
      <c r="CW278" s="2">
        <v>725600</v>
      </c>
      <c r="CX278" s="2">
        <v>2768000</v>
      </c>
      <c r="CY278" s="2">
        <v>2335000</v>
      </c>
      <c r="CZ278" s="2">
        <v>4441000</v>
      </c>
      <c r="DA278" s="2">
        <v>656300</v>
      </c>
      <c r="DB278" s="2">
        <v>61150</v>
      </c>
      <c r="DC278" s="2">
        <v>2324000</v>
      </c>
      <c r="DD278">
        <v>139.28399999999999</v>
      </c>
      <c r="DE278">
        <v>106.816</v>
      </c>
      <c r="DF278">
        <v>140.17699999999999</v>
      </c>
      <c r="DG278">
        <v>140.67400000000001</v>
      </c>
      <c r="DH278">
        <v>140.66399999999999</v>
      </c>
      <c r="DI278">
        <v>140.86199999999999</v>
      </c>
      <c r="DJ278">
        <v>136.828</v>
      </c>
      <c r="DK278">
        <v>0</v>
      </c>
      <c r="DL278">
        <v>138.34700000000001</v>
      </c>
      <c r="DM278">
        <v>136.23699999999999</v>
      </c>
      <c r="DN278">
        <v>79.87</v>
      </c>
      <c r="DO278">
        <v>113.806</v>
      </c>
      <c r="DP278">
        <v>127.895</v>
      </c>
      <c r="DQ278">
        <v>133.61600000000001</v>
      </c>
      <c r="DR278">
        <v>134.756</v>
      </c>
      <c r="DS278">
        <v>101.081</v>
      </c>
      <c r="DT278">
        <v>0</v>
      </c>
      <c r="DU278">
        <v>132.03200000000001</v>
      </c>
      <c r="DV278">
        <v>1</v>
      </c>
      <c r="DW278">
        <v>1</v>
      </c>
      <c r="DX278">
        <v>0.87</v>
      </c>
      <c r="DY278">
        <v>1</v>
      </c>
      <c r="DZ278">
        <v>1</v>
      </c>
      <c r="EA278">
        <v>1</v>
      </c>
      <c r="EB278">
        <v>0.95</v>
      </c>
      <c r="EC278">
        <v>1</v>
      </c>
      <c r="ED278">
        <v>1</v>
      </c>
      <c r="EE278">
        <v>0.53600000000000003</v>
      </c>
      <c r="EF278">
        <v>0.46700000000000003</v>
      </c>
      <c r="EG278">
        <v>1.339</v>
      </c>
      <c r="EH278">
        <v>1.2569999999999999</v>
      </c>
      <c r="EI278">
        <v>2.665</v>
      </c>
      <c r="EJ278">
        <v>0.44400000000000001</v>
      </c>
      <c r="EK278">
        <v>2E-3</v>
      </c>
      <c r="EL278">
        <v>1.21</v>
      </c>
      <c r="EM278">
        <v>0.54500000000000004</v>
      </c>
      <c r="EN278">
        <v>0.39</v>
      </c>
      <c r="EO278">
        <v>1.488</v>
      </c>
      <c r="EP278">
        <v>1.256</v>
      </c>
      <c r="EQ278">
        <v>2.3879999999999999</v>
      </c>
      <c r="ER278">
        <v>0.35299999999999998</v>
      </c>
      <c r="ES278">
        <v>3.3000000000000002E-2</v>
      </c>
      <c r="ET278">
        <v>1.2490000000000001</v>
      </c>
      <c r="FC278" s="2">
        <v>74120000</v>
      </c>
      <c r="FD278" s="2">
        <v>39740000</v>
      </c>
      <c r="FE278" s="2">
        <v>34640000</v>
      </c>
      <c r="FF278" s="2">
        <v>99210000</v>
      </c>
      <c r="FG278" s="2">
        <v>93160000</v>
      </c>
      <c r="FH278" s="2">
        <v>197500000</v>
      </c>
      <c r="FI278" s="2">
        <v>32930000</v>
      </c>
      <c r="FJ278" s="2">
        <v>164500</v>
      </c>
      <c r="FK278" s="2">
        <v>89710000</v>
      </c>
      <c r="FL278" s="2">
        <v>1860000</v>
      </c>
      <c r="FM278" s="2">
        <v>1013000</v>
      </c>
      <c r="FN278" s="2">
        <v>725600</v>
      </c>
      <c r="FO278" s="2">
        <v>2768000</v>
      </c>
      <c r="FP278" s="2">
        <v>2335000</v>
      </c>
      <c r="FQ278" s="2">
        <v>4441000</v>
      </c>
      <c r="FR278" s="2">
        <v>656300</v>
      </c>
      <c r="FS278" s="2">
        <v>61150</v>
      </c>
      <c r="FT278" s="2">
        <v>2324000</v>
      </c>
    </row>
    <row r="279" spans="1:176" hidden="1" x14ac:dyDescent="0.2">
      <c r="A279">
        <v>0</v>
      </c>
      <c r="B279" t="s">
        <v>179</v>
      </c>
      <c r="C279" t="s">
        <v>1413</v>
      </c>
      <c r="D279" t="s">
        <v>189</v>
      </c>
      <c r="E279" t="s">
        <v>1414</v>
      </c>
      <c r="F279" t="s">
        <v>1415</v>
      </c>
      <c r="G279">
        <v>1</v>
      </c>
      <c r="H279">
        <v>551.39509999999996</v>
      </c>
      <c r="I279" t="s">
        <v>1416</v>
      </c>
      <c r="J279" s="10">
        <v>7.3390000000000004</v>
      </c>
      <c r="K279" t="e">
        <f>+H</f>
        <v>#NAME?</v>
      </c>
      <c r="L279">
        <v>0.38900000000000001</v>
      </c>
      <c r="M279">
        <v>0.30299999999999999</v>
      </c>
      <c r="N279">
        <v>1.365</v>
      </c>
      <c r="O279">
        <v>1.089</v>
      </c>
      <c r="P279">
        <v>0.89</v>
      </c>
      <c r="Q279">
        <v>0.317</v>
      </c>
      <c r="R279">
        <v>7.0000000000000001E-3</v>
      </c>
      <c r="S279">
        <v>1.1259999999999999</v>
      </c>
      <c r="T279">
        <v>0.39</v>
      </c>
      <c r="U279">
        <v>0.378</v>
      </c>
      <c r="V279">
        <v>1.145</v>
      </c>
      <c r="W279">
        <v>0.85</v>
      </c>
      <c r="X279">
        <v>0.79700000000000004</v>
      </c>
      <c r="Y279">
        <v>0.28499999999999998</v>
      </c>
      <c r="Z279">
        <v>2.3E-2</v>
      </c>
      <c r="AA279">
        <v>0.84299999999999997</v>
      </c>
      <c r="AB279">
        <v>0.63</v>
      </c>
      <c r="AC279">
        <v>0.56999999999999995</v>
      </c>
      <c r="AD279">
        <v>0.85</v>
      </c>
      <c r="AE279">
        <v>0.95799999999999996</v>
      </c>
      <c r="AF279">
        <v>0.94499999999999995</v>
      </c>
      <c r="AG279">
        <v>0.57799999999999996</v>
      </c>
      <c r="AH279">
        <v>0.42399999999999999</v>
      </c>
      <c r="AI279">
        <v>0.94199999999999995</v>
      </c>
      <c r="AJ279" t="s">
        <v>177</v>
      </c>
      <c r="AK279" t="s">
        <v>177</v>
      </c>
      <c r="AL279" t="s">
        <v>177</v>
      </c>
      <c r="AM279" t="s">
        <v>177</v>
      </c>
      <c r="AN279" t="s">
        <v>177</v>
      </c>
      <c r="AO279" t="s">
        <v>178</v>
      </c>
      <c r="AP279" t="s">
        <v>177</v>
      </c>
      <c r="AQ279" t="s">
        <v>177</v>
      </c>
      <c r="AR279" t="s">
        <v>177</v>
      </c>
      <c r="AS279">
        <v>0.81</v>
      </c>
      <c r="AT279">
        <v>0.51</v>
      </c>
      <c r="AU279">
        <v>0.93</v>
      </c>
      <c r="AV279">
        <v>0.87</v>
      </c>
      <c r="AW279">
        <v>0.28999999999999998</v>
      </c>
      <c r="AX279">
        <v>0.74</v>
      </c>
      <c r="AY279">
        <v>0.96</v>
      </c>
      <c r="AZ279">
        <v>0.89</v>
      </c>
      <c r="BA279">
        <v>0.85</v>
      </c>
      <c r="BB279">
        <v>43.74</v>
      </c>
      <c r="BC279" s="1">
        <v>652807.89</v>
      </c>
      <c r="BD279" s="1">
        <v>631532.86</v>
      </c>
      <c r="BE279">
        <v>93.88</v>
      </c>
      <c r="BF279">
        <v>12.05</v>
      </c>
      <c r="BG279">
        <v>5.08</v>
      </c>
      <c r="BH279" s="1">
        <v>564028.62</v>
      </c>
      <c r="BI279" s="1">
        <v>53395.71</v>
      </c>
      <c r="BJ279" s="1">
        <v>1410062.44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1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12.821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49.597999999999999</v>
      </c>
      <c r="CI279">
        <v>0</v>
      </c>
      <c r="CJ279">
        <v>0</v>
      </c>
      <c r="CK279">
        <v>0</v>
      </c>
      <c r="CL279" s="2">
        <v>32330000</v>
      </c>
      <c r="CM279" s="2">
        <v>12590000</v>
      </c>
      <c r="CN279" s="2">
        <v>9804000</v>
      </c>
      <c r="CO279" s="2">
        <v>44120000</v>
      </c>
      <c r="CP279" s="2">
        <v>35220000</v>
      </c>
      <c r="CQ279" s="2">
        <v>28780000</v>
      </c>
      <c r="CR279" s="2">
        <v>10230000</v>
      </c>
      <c r="CS279" s="2">
        <v>217400</v>
      </c>
      <c r="CT279" s="2">
        <v>36400000</v>
      </c>
      <c r="CU279" s="2">
        <v>1672000</v>
      </c>
      <c r="CV279" s="2">
        <v>652800</v>
      </c>
      <c r="CW279" s="2">
        <v>631500</v>
      </c>
      <c r="CX279" s="2">
        <v>1915000</v>
      </c>
      <c r="CY279" s="2">
        <v>1421000</v>
      </c>
      <c r="CZ279" s="2">
        <v>1333000</v>
      </c>
      <c r="DA279" s="2">
        <v>477300</v>
      </c>
      <c r="DB279" s="2">
        <v>38250</v>
      </c>
      <c r="DC279" s="2">
        <v>1410000</v>
      </c>
      <c r="DD279">
        <v>140.173</v>
      </c>
      <c r="DE279">
        <v>130.56399999999999</v>
      </c>
      <c r="DF279">
        <v>140.827</v>
      </c>
      <c r="DG279">
        <v>140.999</v>
      </c>
      <c r="DH279">
        <v>140.858</v>
      </c>
      <c r="DI279">
        <v>138.23699999999999</v>
      </c>
      <c r="DJ279">
        <v>140.50700000000001</v>
      </c>
      <c r="DK279">
        <v>0</v>
      </c>
      <c r="DL279">
        <v>141.083</v>
      </c>
      <c r="DM279">
        <v>134.422</v>
      </c>
      <c r="DN279">
        <v>123.27200000000001</v>
      </c>
      <c r="DO279">
        <v>139.08500000000001</v>
      </c>
      <c r="DP279">
        <v>139.35900000000001</v>
      </c>
      <c r="DQ279">
        <v>138.28899999999999</v>
      </c>
      <c r="DR279">
        <v>133.87</v>
      </c>
      <c r="DS279">
        <v>134.38499999999999</v>
      </c>
      <c r="DT279">
        <v>0</v>
      </c>
      <c r="DU279">
        <v>139.18700000000001</v>
      </c>
      <c r="DV279">
        <v>1</v>
      </c>
      <c r="DW279">
        <v>1</v>
      </c>
      <c r="DX279">
        <v>1</v>
      </c>
      <c r="DY279">
        <v>1</v>
      </c>
      <c r="DZ279">
        <v>0.87</v>
      </c>
      <c r="EA279">
        <v>0.91</v>
      </c>
      <c r="EB279">
        <v>0.86</v>
      </c>
      <c r="EC279">
        <v>0.82</v>
      </c>
      <c r="ED279">
        <v>1</v>
      </c>
      <c r="EE279">
        <v>0.38900000000000001</v>
      </c>
      <c r="EF279">
        <v>0.30299999999999999</v>
      </c>
      <c r="EG279">
        <v>1.365</v>
      </c>
      <c r="EH279">
        <v>1.089</v>
      </c>
      <c r="EI279">
        <v>0.89</v>
      </c>
      <c r="EJ279">
        <v>0.317</v>
      </c>
      <c r="EK279">
        <v>7.0000000000000001E-3</v>
      </c>
      <c r="EL279">
        <v>1.1259999999999999</v>
      </c>
      <c r="EM279">
        <v>0.39</v>
      </c>
      <c r="EN279">
        <v>0.378</v>
      </c>
      <c r="EO279">
        <v>1.145</v>
      </c>
      <c r="EP279">
        <v>0.85</v>
      </c>
      <c r="EQ279">
        <v>0.79700000000000004</v>
      </c>
      <c r="ER279">
        <v>0.28499999999999998</v>
      </c>
      <c r="ES279">
        <v>2.3E-2</v>
      </c>
      <c r="ET279">
        <v>0.84299999999999997</v>
      </c>
      <c r="FC279" s="2">
        <v>32330000</v>
      </c>
      <c r="FD279" s="2">
        <v>12590000</v>
      </c>
      <c r="FE279" s="2">
        <v>9804000</v>
      </c>
      <c r="FF279" s="2">
        <v>44120000</v>
      </c>
      <c r="FG279" s="2">
        <v>35220000</v>
      </c>
      <c r="FH279" s="2">
        <v>28780000</v>
      </c>
      <c r="FI279" s="2">
        <v>10230000</v>
      </c>
      <c r="FJ279" s="2">
        <v>217400</v>
      </c>
      <c r="FK279" s="2">
        <v>36400000</v>
      </c>
      <c r="FL279" s="2">
        <v>1672000</v>
      </c>
      <c r="FM279" s="2">
        <v>652800</v>
      </c>
      <c r="FN279" s="2">
        <v>631500</v>
      </c>
      <c r="FO279" s="2">
        <v>1915000</v>
      </c>
      <c r="FP279" s="2">
        <v>1421000</v>
      </c>
      <c r="FQ279" s="2">
        <v>1333000</v>
      </c>
      <c r="FR279" s="2">
        <v>477300</v>
      </c>
      <c r="FS279" s="2">
        <v>38250</v>
      </c>
      <c r="FT279" s="2">
        <v>1410000</v>
      </c>
    </row>
    <row r="280" spans="1:176" x14ac:dyDescent="0.2">
      <c r="A280">
        <v>0</v>
      </c>
      <c r="B280" t="s">
        <v>176</v>
      </c>
      <c r="C280" t="s">
        <v>1417</v>
      </c>
      <c r="D280" t="s">
        <v>189</v>
      </c>
      <c r="E280" t="s">
        <v>1418</v>
      </c>
      <c r="F280" s="3">
        <v>1.1666666666666667</v>
      </c>
      <c r="G280">
        <v>1</v>
      </c>
      <c r="H280">
        <v>677.49959999999999</v>
      </c>
      <c r="I280" t="s">
        <v>1419</v>
      </c>
      <c r="J280" s="10">
        <v>14.228999999999999</v>
      </c>
      <c r="K280" t="e">
        <f>+HCOO</f>
        <v>#NAME?</v>
      </c>
      <c r="L280">
        <v>0.19600000000000001</v>
      </c>
      <c r="M280">
        <v>0.88900000000000001</v>
      </c>
      <c r="N280">
        <v>1.7450000000000001</v>
      </c>
      <c r="O280">
        <v>0.84699999999999998</v>
      </c>
      <c r="P280">
        <v>0.94199999999999995</v>
      </c>
      <c r="Q280">
        <v>0.78300000000000003</v>
      </c>
      <c r="R280">
        <v>14.968</v>
      </c>
      <c r="S280">
        <v>0.57399999999999995</v>
      </c>
      <c r="T280">
        <v>0.28599999999999998</v>
      </c>
      <c r="U280">
        <v>0.88200000000000001</v>
      </c>
      <c r="V280">
        <v>1.0680000000000001</v>
      </c>
      <c r="W280">
        <v>0.93799999999999994</v>
      </c>
      <c r="X280">
        <v>0.90900000000000003</v>
      </c>
      <c r="Y280">
        <v>0.94899999999999995</v>
      </c>
      <c r="Z280">
        <v>4.9569999999999999</v>
      </c>
      <c r="AA280">
        <v>0.81599999999999995</v>
      </c>
      <c r="AB280">
        <v>0</v>
      </c>
      <c r="AC280">
        <v>0</v>
      </c>
      <c r="AD280">
        <v>0</v>
      </c>
      <c r="AE280">
        <v>0</v>
      </c>
      <c r="AF280">
        <v>0.751</v>
      </c>
      <c r="AG280">
        <v>0</v>
      </c>
      <c r="AH280">
        <v>0.38500000000000001</v>
      </c>
      <c r="AI280">
        <v>0</v>
      </c>
      <c r="AJ280" t="s">
        <v>177</v>
      </c>
      <c r="AK280" t="s">
        <v>177</v>
      </c>
      <c r="AL280" t="s">
        <v>177</v>
      </c>
      <c r="AM280" t="s">
        <v>177</v>
      </c>
      <c r="AN280" t="s">
        <v>177</v>
      </c>
      <c r="AO280" t="s">
        <v>177</v>
      </c>
      <c r="AP280" t="s">
        <v>177</v>
      </c>
      <c r="AQ280" t="s">
        <v>182</v>
      </c>
      <c r="AR280" t="s">
        <v>177</v>
      </c>
      <c r="AS280">
        <v>0.96</v>
      </c>
      <c r="AT280">
        <v>0.98</v>
      </c>
      <c r="AU280">
        <v>0.99</v>
      </c>
      <c r="AV280">
        <v>0.72</v>
      </c>
      <c r="AW280">
        <v>0.98</v>
      </c>
      <c r="AX280">
        <v>1</v>
      </c>
      <c r="AY280">
        <v>0.99</v>
      </c>
      <c r="AZ280">
        <v>0.98</v>
      </c>
      <c r="BA280">
        <v>1</v>
      </c>
      <c r="BB280">
        <v>516.79999999999995</v>
      </c>
      <c r="BC280" s="1">
        <v>7410.11</v>
      </c>
      <c r="BD280" s="1">
        <v>25195.33</v>
      </c>
      <c r="BE280" s="1">
        <v>29778.6</v>
      </c>
      <c r="BF280" s="1">
        <v>27718.14</v>
      </c>
      <c r="BG280" s="1">
        <v>25710.13</v>
      </c>
      <c r="BH280" s="1">
        <v>24607.79</v>
      </c>
      <c r="BI280" s="1">
        <v>128578.43</v>
      </c>
      <c r="BJ280" s="1">
        <v>27990.6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1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16.263999999999999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55.100999999999999</v>
      </c>
      <c r="CK280">
        <v>0</v>
      </c>
      <c r="CL280" s="2">
        <v>99880</v>
      </c>
      <c r="CM280" s="2">
        <v>19620</v>
      </c>
      <c r="CN280" s="2">
        <v>88800</v>
      </c>
      <c r="CO280" s="2">
        <v>174300</v>
      </c>
      <c r="CP280" s="2">
        <v>84590</v>
      </c>
      <c r="CQ280" s="2">
        <v>94080</v>
      </c>
      <c r="CR280" s="2">
        <v>78250</v>
      </c>
      <c r="CS280" s="2">
        <v>1495000</v>
      </c>
      <c r="CT280" s="2">
        <v>57300</v>
      </c>
      <c r="CU280" s="2">
        <v>25940</v>
      </c>
      <c r="CV280" s="2">
        <v>7411</v>
      </c>
      <c r="CW280" s="2">
        <v>22890</v>
      </c>
      <c r="CX280" s="2">
        <v>27720</v>
      </c>
      <c r="CY280" s="2">
        <v>24340</v>
      </c>
      <c r="CZ280" s="2">
        <v>23580</v>
      </c>
      <c r="DA280" s="2">
        <v>24610</v>
      </c>
      <c r="DB280" s="2">
        <v>128600</v>
      </c>
      <c r="DC280" s="2">
        <v>21170</v>
      </c>
      <c r="DD280">
        <v>74.459000000000003</v>
      </c>
      <c r="DE280">
        <v>0</v>
      </c>
      <c r="DF280">
        <v>0</v>
      </c>
      <c r="DG280">
        <v>0</v>
      </c>
      <c r="DH280">
        <v>0</v>
      </c>
      <c r="DI280">
        <v>26.748999999999999</v>
      </c>
      <c r="DJ280">
        <v>0</v>
      </c>
      <c r="DK280">
        <v>117.68600000000001</v>
      </c>
      <c r="DL280">
        <v>0</v>
      </c>
      <c r="DM280">
        <v>96.402000000000001</v>
      </c>
      <c r="DN280">
        <v>0</v>
      </c>
      <c r="DO280">
        <v>0</v>
      </c>
      <c r="DP280">
        <v>0</v>
      </c>
      <c r="DQ280">
        <v>0</v>
      </c>
      <c r="DR280">
        <v>1.8149999999999999</v>
      </c>
      <c r="DS280">
        <v>0</v>
      </c>
      <c r="DT280">
        <v>57.293999999999997</v>
      </c>
      <c r="DU280">
        <v>0</v>
      </c>
      <c r="DV280">
        <v>1</v>
      </c>
      <c r="DW280">
        <v>1</v>
      </c>
      <c r="DX280">
        <v>0.95</v>
      </c>
      <c r="DY280">
        <v>0.92</v>
      </c>
      <c r="DZ280">
        <v>0.96</v>
      </c>
      <c r="EA280">
        <v>0.95</v>
      </c>
      <c r="EB280">
        <v>1</v>
      </c>
      <c r="EC280">
        <v>1</v>
      </c>
      <c r="ED280">
        <v>0.89</v>
      </c>
      <c r="EE280">
        <v>0.19600000000000001</v>
      </c>
      <c r="EF280">
        <v>0.88900000000000001</v>
      </c>
      <c r="EG280">
        <v>1.7450000000000001</v>
      </c>
      <c r="EH280">
        <v>0.84699999999999998</v>
      </c>
      <c r="EI280">
        <v>0.94199999999999995</v>
      </c>
      <c r="EJ280">
        <v>0.78300000000000003</v>
      </c>
      <c r="EK280">
        <v>14.968</v>
      </c>
      <c r="EL280">
        <v>0.57399999999999995</v>
      </c>
      <c r="EM280">
        <v>0.28599999999999998</v>
      </c>
      <c r="EN280">
        <v>0.88200000000000001</v>
      </c>
      <c r="EO280">
        <v>1.0680000000000001</v>
      </c>
      <c r="EP280">
        <v>0.93799999999999994</v>
      </c>
      <c r="EQ280">
        <v>0.90900000000000003</v>
      </c>
      <c r="ER280">
        <v>0.94899999999999995</v>
      </c>
      <c r="ES280">
        <v>4.9569999999999999</v>
      </c>
      <c r="ET280">
        <v>0.81599999999999995</v>
      </c>
      <c r="FC280" s="2">
        <v>99880</v>
      </c>
      <c r="FD280" s="2">
        <v>19620</v>
      </c>
      <c r="FE280" s="2">
        <v>88800</v>
      </c>
      <c r="FF280" s="2">
        <v>174300</v>
      </c>
      <c r="FG280" s="2">
        <v>84590</v>
      </c>
      <c r="FH280" s="2">
        <v>94080</v>
      </c>
      <c r="FI280" s="2">
        <v>78250</v>
      </c>
      <c r="FJ280" s="2">
        <v>1495000</v>
      </c>
      <c r="FK280" s="2">
        <v>57300</v>
      </c>
      <c r="FL280" s="2">
        <v>25940</v>
      </c>
      <c r="FM280" s="2">
        <v>7411</v>
      </c>
      <c r="FN280" s="2">
        <v>22890</v>
      </c>
      <c r="FO280" s="2">
        <v>27720</v>
      </c>
      <c r="FP280" s="2">
        <v>24340</v>
      </c>
      <c r="FQ280" s="2">
        <v>23580</v>
      </c>
      <c r="FR280" s="2">
        <v>24610</v>
      </c>
      <c r="FS280" s="2">
        <v>128600</v>
      </c>
      <c r="FT280" s="2">
        <v>21170</v>
      </c>
    </row>
    <row r="281" spans="1:176" hidden="1" x14ac:dyDescent="0.2">
      <c r="A281">
        <v>0</v>
      </c>
      <c r="B281" t="s">
        <v>179</v>
      </c>
      <c r="C281" t="s">
        <v>1420</v>
      </c>
      <c r="D281" t="s">
        <v>189</v>
      </c>
      <c r="E281" t="s">
        <v>381</v>
      </c>
      <c r="F281" s="3">
        <v>1.3347222222222221</v>
      </c>
      <c r="G281">
        <v>3</v>
      </c>
      <c r="H281">
        <v>729.53089999999997</v>
      </c>
      <c r="I281" t="s">
        <v>325</v>
      </c>
      <c r="J281" s="10">
        <v>0.72899999999999998</v>
      </c>
      <c r="K281" t="e">
        <f>+H</f>
        <v>#NAME?</v>
      </c>
      <c r="L281">
        <v>0.83199999999999996</v>
      </c>
      <c r="M281">
        <v>0.53600000000000003</v>
      </c>
      <c r="N281">
        <v>7.9000000000000001E-2</v>
      </c>
      <c r="O281">
        <v>0.67800000000000005</v>
      </c>
      <c r="P281">
        <v>0.60899999999999999</v>
      </c>
      <c r="Q281">
        <v>1.1819999999999999</v>
      </c>
      <c r="R281">
        <v>1.3620000000000001</v>
      </c>
      <c r="S281">
        <v>1.752</v>
      </c>
      <c r="T281">
        <v>0.70299999999999996</v>
      </c>
      <c r="U281">
        <v>0.41499999999999998</v>
      </c>
      <c r="V281">
        <v>5.8000000000000003E-2</v>
      </c>
      <c r="W281">
        <v>0.77300000000000002</v>
      </c>
      <c r="X281">
        <v>0.66400000000000003</v>
      </c>
      <c r="Y281">
        <v>0.65</v>
      </c>
      <c r="Z281">
        <v>1.127</v>
      </c>
      <c r="AA281">
        <v>0.83699999999999997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 t="s">
        <v>177</v>
      </c>
      <c r="AK281" t="s">
        <v>182</v>
      </c>
      <c r="AL281" t="s">
        <v>294</v>
      </c>
      <c r="AM281" t="s">
        <v>177</v>
      </c>
      <c r="AN281" t="s">
        <v>177</v>
      </c>
      <c r="AO281" t="s">
        <v>177</v>
      </c>
      <c r="AP281" t="s">
        <v>294</v>
      </c>
      <c r="AQ281" t="s">
        <v>182</v>
      </c>
      <c r="AR281" t="s">
        <v>178</v>
      </c>
      <c r="AS281">
        <v>0.84</v>
      </c>
      <c r="AT281">
        <v>0.88</v>
      </c>
      <c r="AU281">
        <v>0.99</v>
      </c>
      <c r="AV281">
        <v>0.45</v>
      </c>
      <c r="AW281">
        <v>0.85</v>
      </c>
      <c r="AX281">
        <v>0.68</v>
      </c>
      <c r="AY281">
        <v>0.84</v>
      </c>
      <c r="AZ281">
        <v>0.55000000000000004</v>
      </c>
      <c r="BA281">
        <v>1</v>
      </c>
      <c r="BB281" s="1">
        <v>41629750.590000004</v>
      </c>
      <c r="BC281" s="1">
        <v>19043.830000000002</v>
      </c>
      <c r="BD281" s="1">
        <v>17293799.140000001</v>
      </c>
      <c r="BE281" s="1">
        <v>2401286.7599999998</v>
      </c>
      <c r="BF281" s="1">
        <v>2777.94</v>
      </c>
      <c r="BG281" s="1">
        <v>30201027.73</v>
      </c>
      <c r="BH281" s="1">
        <v>27053140.609999999</v>
      </c>
      <c r="BI281" s="1">
        <v>46936293.659999996</v>
      </c>
      <c r="BJ281" s="1">
        <v>36049015.43</v>
      </c>
      <c r="BK281">
        <v>0</v>
      </c>
      <c r="BL281">
        <v>1</v>
      </c>
      <c r="BM281">
        <v>1</v>
      </c>
      <c r="BN281">
        <v>0</v>
      </c>
      <c r="BO281">
        <v>0</v>
      </c>
      <c r="BP281">
        <v>0</v>
      </c>
      <c r="BQ281">
        <v>1</v>
      </c>
      <c r="BR281">
        <v>1</v>
      </c>
      <c r="BS281">
        <v>1</v>
      </c>
      <c r="BT281">
        <v>0</v>
      </c>
      <c r="BU281">
        <v>4.03</v>
      </c>
      <c r="BV281">
        <v>26.001000000000001</v>
      </c>
      <c r="BW281">
        <v>0</v>
      </c>
      <c r="BX281">
        <v>0</v>
      </c>
      <c r="BY281">
        <v>0</v>
      </c>
      <c r="BZ281">
        <v>29.106999999999999</v>
      </c>
      <c r="CA281">
        <v>30.536000000000001</v>
      </c>
      <c r="CB281">
        <v>13.847</v>
      </c>
      <c r="CC281">
        <v>0</v>
      </c>
      <c r="CD281">
        <v>12.287000000000001</v>
      </c>
      <c r="CE281">
        <v>83.582999999999998</v>
      </c>
      <c r="CF281">
        <v>0</v>
      </c>
      <c r="CG281">
        <v>0</v>
      </c>
      <c r="CH281">
        <v>0</v>
      </c>
      <c r="CI281">
        <v>96.986999999999995</v>
      </c>
      <c r="CJ281">
        <v>62.073</v>
      </c>
      <c r="CK281">
        <v>69.234999999999999</v>
      </c>
      <c r="CL281" s="2">
        <v>251000000</v>
      </c>
      <c r="CM281" s="2">
        <v>209000000</v>
      </c>
      <c r="CN281" s="2">
        <v>134600000</v>
      </c>
      <c r="CO281" s="2">
        <v>19730000</v>
      </c>
      <c r="CP281" s="2">
        <v>170100000</v>
      </c>
      <c r="CQ281" s="2">
        <v>152900000</v>
      </c>
      <c r="CR281" s="2">
        <v>296800000</v>
      </c>
      <c r="CS281" s="2">
        <v>341800000</v>
      </c>
      <c r="CT281" s="2">
        <v>439700000</v>
      </c>
      <c r="CU281" s="2">
        <v>41630000</v>
      </c>
      <c r="CV281" s="2">
        <v>29290000</v>
      </c>
      <c r="CW281" s="2">
        <v>17290000</v>
      </c>
      <c r="CX281" s="2">
        <v>2401000</v>
      </c>
      <c r="CY281" s="2">
        <v>32170000</v>
      </c>
      <c r="CZ281" s="2">
        <v>27630000</v>
      </c>
      <c r="DA281" s="2">
        <v>27050000</v>
      </c>
      <c r="DB281" s="2">
        <v>46940000</v>
      </c>
      <c r="DC281" s="2">
        <v>34830000</v>
      </c>
      <c r="DD281">
        <v>0</v>
      </c>
      <c r="DE281">
        <v>141.42099999999999</v>
      </c>
      <c r="DF281">
        <v>0</v>
      </c>
      <c r="DG281">
        <v>0</v>
      </c>
      <c r="DH281">
        <v>0</v>
      </c>
      <c r="DI281">
        <v>0</v>
      </c>
      <c r="DJ281">
        <v>141.42099999999999</v>
      </c>
      <c r="DK281">
        <v>0</v>
      </c>
      <c r="DL281">
        <v>0</v>
      </c>
      <c r="DM281">
        <v>0</v>
      </c>
      <c r="DN281">
        <v>141.41999999999999</v>
      </c>
      <c r="DO281">
        <v>0</v>
      </c>
      <c r="DP281">
        <v>0</v>
      </c>
      <c r="DQ281">
        <v>0</v>
      </c>
      <c r="DR281">
        <v>0</v>
      </c>
      <c r="DS281">
        <v>141.41999999999999</v>
      </c>
      <c r="DT281">
        <v>0</v>
      </c>
      <c r="DU281">
        <v>0</v>
      </c>
      <c r="DV281">
        <v>1</v>
      </c>
      <c r="DW281">
        <v>1</v>
      </c>
      <c r="DX281">
        <v>1</v>
      </c>
      <c r="DY281">
        <v>1</v>
      </c>
      <c r="DZ281">
        <v>0.93</v>
      </c>
      <c r="EA281">
        <v>0.82</v>
      </c>
      <c r="EB281">
        <v>1</v>
      </c>
      <c r="EC281">
        <v>1</v>
      </c>
      <c r="ED281">
        <v>0.82</v>
      </c>
      <c r="EE281">
        <v>0.83199999999999996</v>
      </c>
      <c r="EF281">
        <v>0.53600000000000003</v>
      </c>
      <c r="EG281">
        <v>7.9000000000000001E-2</v>
      </c>
      <c r="EH281">
        <v>0.67800000000000005</v>
      </c>
      <c r="EI281">
        <v>0.60899999999999999</v>
      </c>
      <c r="EJ281">
        <v>1.1819999999999999</v>
      </c>
      <c r="EK281">
        <v>1.3620000000000001</v>
      </c>
      <c r="EL281">
        <v>1.752</v>
      </c>
      <c r="EM281">
        <v>0.70299999999999996</v>
      </c>
      <c r="EN281">
        <v>0.41499999999999998</v>
      </c>
      <c r="EO281">
        <v>5.8000000000000003E-2</v>
      </c>
      <c r="EP281">
        <v>0.77300000000000002</v>
      </c>
      <c r="EQ281">
        <v>0.66400000000000003</v>
      </c>
      <c r="ER281">
        <v>0.65</v>
      </c>
      <c r="ES281">
        <v>1.127</v>
      </c>
      <c r="ET281">
        <v>0.83699999999999997</v>
      </c>
      <c r="FC281" s="2">
        <v>251000000</v>
      </c>
      <c r="FD281" s="2">
        <v>209000000</v>
      </c>
      <c r="FE281" s="2">
        <v>134600000</v>
      </c>
      <c r="FF281" s="2">
        <v>19730000</v>
      </c>
      <c r="FG281" s="2">
        <v>170100000</v>
      </c>
      <c r="FH281" s="2">
        <v>152900000</v>
      </c>
      <c r="FI281" s="2">
        <v>296800000</v>
      </c>
      <c r="FJ281" s="2">
        <v>341800000</v>
      </c>
      <c r="FK281" s="2">
        <v>439700000</v>
      </c>
      <c r="FL281" s="2">
        <v>41630000</v>
      </c>
      <c r="FM281" s="2">
        <v>29290000</v>
      </c>
      <c r="FN281" s="2">
        <v>17290000</v>
      </c>
      <c r="FO281" s="2">
        <v>2401000</v>
      </c>
      <c r="FP281" s="2">
        <v>32170000</v>
      </c>
      <c r="FQ281" s="2">
        <v>27630000</v>
      </c>
      <c r="FR281" s="2">
        <v>27050000</v>
      </c>
      <c r="FS281" s="2">
        <v>46940000</v>
      </c>
      <c r="FT281" s="2">
        <v>34830000</v>
      </c>
    </row>
    <row r="282" spans="1:176" x14ac:dyDescent="0.2">
      <c r="A282">
        <v>0</v>
      </c>
      <c r="B282" t="s">
        <v>176</v>
      </c>
      <c r="C282" t="s">
        <v>1420</v>
      </c>
      <c r="D282" t="s">
        <v>189</v>
      </c>
      <c r="E282" t="s">
        <v>381</v>
      </c>
      <c r="F282" s="3">
        <v>1.3347222222222221</v>
      </c>
      <c r="G282">
        <v>2</v>
      </c>
      <c r="H282">
        <v>729.53089999999997</v>
      </c>
      <c r="I282" t="s">
        <v>325</v>
      </c>
      <c r="J282" s="10">
        <v>13.340999999999999</v>
      </c>
      <c r="K282" t="e">
        <f>+H</f>
        <v>#NAME?</v>
      </c>
      <c r="L282">
        <v>0.58299999999999996</v>
      </c>
      <c r="M282">
        <v>0.71699999999999997</v>
      </c>
      <c r="N282">
        <v>2.8000000000000001E-2</v>
      </c>
      <c r="O282">
        <v>0.55100000000000005</v>
      </c>
      <c r="P282">
        <v>3.5999999999999997E-2</v>
      </c>
      <c r="Q282">
        <v>0.16300000000000001</v>
      </c>
      <c r="R282">
        <v>0.22500000000000001</v>
      </c>
      <c r="S282">
        <v>3.1309999999999998</v>
      </c>
      <c r="T282">
        <v>9.7000000000000003E-2</v>
      </c>
      <c r="U282">
        <v>1.0249999999999999</v>
      </c>
      <c r="V282">
        <v>4.5999999999999999E-2</v>
      </c>
      <c r="W282">
        <v>0.61899999999999999</v>
      </c>
      <c r="X282">
        <v>0.13500000000000001</v>
      </c>
      <c r="Y282">
        <v>0.245</v>
      </c>
      <c r="Z282">
        <v>0.123</v>
      </c>
      <c r="AA282">
        <v>1.198</v>
      </c>
      <c r="AB282">
        <v>0.69</v>
      </c>
      <c r="AC282">
        <v>0.80400000000000005</v>
      </c>
      <c r="AD282">
        <v>0.36899999999999999</v>
      </c>
      <c r="AE282">
        <v>0.752</v>
      </c>
      <c r="AF282">
        <v>0</v>
      </c>
      <c r="AG282">
        <v>0.48099999999999998</v>
      </c>
      <c r="AH282">
        <v>0.56000000000000005</v>
      </c>
      <c r="AI282">
        <v>0.59399999999999997</v>
      </c>
      <c r="AJ282" t="s">
        <v>294</v>
      </c>
      <c r="AK282" t="s">
        <v>177</v>
      </c>
      <c r="AL282" t="s">
        <v>177</v>
      </c>
      <c r="AM282" t="s">
        <v>177</v>
      </c>
      <c r="AN282" t="s">
        <v>177</v>
      </c>
      <c r="AO282" t="s">
        <v>177</v>
      </c>
      <c r="AP282" t="s">
        <v>294</v>
      </c>
      <c r="AQ282" t="s">
        <v>182</v>
      </c>
      <c r="AR282" t="s">
        <v>177</v>
      </c>
      <c r="AS282">
        <v>0</v>
      </c>
      <c r="AT282">
        <v>0.56000000000000005</v>
      </c>
      <c r="AU282">
        <v>0</v>
      </c>
      <c r="AV282">
        <v>0</v>
      </c>
      <c r="AW282">
        <v>0</v>
      </c>
      <c r="AX282">
        <v>0.93</v>
      </c>
      <c r="AY282">
        <v>0</v>
      </c>
      <c r="AZ282">
        <v>0.52200000000000002</v>
      </c>
      <c r="BA282">
        <v>0</v>
      </c>
      <c r="BB282" s="1">
        <v>3327351.5</v>
      </c>
      <c r="BC282">
        <v>0.79</v>
      </c>
      <c r="BD282">
        <v>290.13900000000001</v>
      </c>
      <c r="BE282" s="1">
        <v>154229.92000000001</v>
      </c>
      <c r="BF282" s="1">
        <v>2058005.38</v>
      </c>
      <c r="BG282">
        <v>0.77</v>
      </c>
      <c r="BH282" s="1">
        <v>814482.94</v>
      </c>
      <c r="BI282">
        <v>0.497</v>
      </c>
      <c r="BJ282">
        <v>4.6139999999999999</v>
      </c>
      <c r="BK282">
        <v>1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1</v>
      </c>
      <c r="BR282">
        <v>1</v>
      </c>
      <c r="BS282">
        <v>0</v>
      </c>
      <c r="BT282">
        <v>24.972999999999999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20.138999999999999</v>
      </c>
      <c r="CA282">
        <v>14.22</v>
      </c>
      <c r="CB282">
        <v>0</v>
      </c>
      <c r="CC282">
        <v>62.276000000000003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66.441000000000003</v>
      </c>
      <c r="CJ282">
        <v>48.177</v>
      </c>
      <c r="CK282">
        <v>0</v>
      </c>
      <c r="CL282" s="2">
        <v>39620000</v>
      </c>
      <c r="CM282" s="2">
        <v>23100000</v>
      </c>
      <c r="CN282" s="2">
        <v>28410000</v>
      </c>
      <c r="CO282" s="2">
        <v>1103000</v>
      </c>
      <c r="CP282" s="2">
        <v>21810000</v>
      </c>
      <c r="CQ282" s="2">
        <v>1415000</v>
      </c>
      <c r="CR282" s="2">
        <v>6474000</v>
      </c>
      <c r="CS282" s="2">
        <v>8918000</v>
      </c>
      <c r="CT282" s="2">
        <v>124000000</v>
      </c>
      <c r="CU282" s="2">
        <v>3327000</v>
      </c>
      <c r="CV282" s="2">
        <v>322200</v>
      </c>
      <c r="CW282" s="2">
        <v>3410000</v>
      </c>
      <c r="CX282" s="2">
        <v>154200</v>
      </c>
      <c r="CY282" s="2">
        <v>2058000</v>
      </c>
      <c r="CZ282" s="2">
        <v>448000</v>
      </c>
      <c r="DA282" s="2">
        <v>814500</v>
      </c>
      <c r="DB282" s="2">
        <v>407800</v>
      </c>
      <c r="DC282" s="2">
        <v>3985000</v>
      </c>
      <c r="DD282">
        <v>119.249</v>
      </c>
      <c r="DE282">
        <v>140.74700000000001</v>
      </c>
      <c r="DF282">
        <v>123.78</v>
      </c>
      <c r="DG282">
        <v>107.574</v>
      </c>
      <c r="DH282">
        <v>72.938000000000002</v>
      </c>
      <c r="DI282">
        <v>0</v>
      </c>
      <c r="DJ282">
        <v>13.407999999999999</v>
      </c>
      <c r="DK282">
        <v>0</v>
      </c>
      <c r="DL282">
        <v>141.22900000000001</v>
      </c>
      <c r="DM282">
        <v>91.094999999999999</v>
      </c>
      <c r="DN282">
        <v>134.32400000000001</v>
      </c>
      <c r="DO282">
        <v>125.89700000000001</v>
      </c>
      <c r="DP282">
        <v>57.08</v>
      </c>
      <c r="DQ282">
        <v>70.828000000000003</v>
      </c>
      <c r="DR282">
        <v>0</v>
      </c>
      <c r="DS282">
        <v>4.2770000000000001</v>
      </c>
      <c r="DT282">
        <v>0</v>
      </c>
      <c r="DU282">
        <v>140.81399999999999</v>
      </c>
      <c r="DV282">
        <v>1</v>
      </c>
      <c r="DW282">
        <v>0.71</v>
      </c>
      <c r="DX282">
        <v>1</v>
      </c>
      <c r="DY282">
        <v>1</v>
      </c>
      <c r="DZ282">
        <v>1</v>
      </c>
      <c r="EA282">
        <v>1</v>
      </c>
      <c r="EB282">
        <v>1</v>
      </c>
      <c r="EC282">
        <v>1</v>
      </c>
      <c r="ED282">
        <v>1</v>
      </c>
      <c r="EE282">
        <v>0.58299999999999996</v>
      </c>
      <c r="EF282">
        <v>0.71699999999999997</v>
      </c>
      <c r="EG282">
        <v>2.8000000000000001E-2</v>
      </c>
      <c r="EH282">
        <v>0.55100000000000005</v>
      </c>
      <c r="EI282">
        <v>3.5999999999999997E-2</v>
      </c>
      <c r="EJ282">
        <v>0.16300000000000001</v>
      </c>
      <c r="EK282">
        <v>0.22500000000000001</v>
      </c>
      <c r="EL282">
        <v>3.1309999999999998</v>
      </c>
      <c r="EM282">
        <v>9.7000000000000003E-2</v>
      </c>
      <c r="EN282">
        <v>1.0249999999999999</v>
      </c>
      <c r="EO282">
        <v>4.5999999999999999E-2</v>
      </c>
      <c r="EP282">
        <v>0.61899999999999999</v>
      </c>
      <c r="EQ282">
        <v>0.13500000000000001</v>
      </c>
      <c r="ER282">
        <v>0.245</v>
      </c>
      <c r="ES282">
        <v>0.123</v>
      </c>
      <c r="ET282">
        <v>1.198</v>
      </c>
      <c r="FC282" s="2">
        <v>39620000</v>
      </c>
      <c r="FD282" s="2">
        <v>23100000</v>
      </c>
      <c r="FE282" s="2">
        <v>28410000</v>
      </c>
      <c r="FF282" s="2">
        <v>1103000</v>
      </c>
      <c r="FG282" s="2">
        <v>21810000</v>
      </c>
      <c r="FH282" s="2">
        <v>1415000</v>
      </c>
      <c r="FI282" s="2">
        <v>6474000</v>
      </c>
      <c r="FJ282" s="2">
        <v>8918000</v>
      </c>
      <c r="FK282" s="2">
        <v>124000000</v>
      </c>
      <c r="FL282" s="2">
        <v>3327000</v>
      </c>
      <c r="FM282" s="2">
        <v>322200</v>
      </c>
      <c r="FN282" s="2">
        <v>3410000</v>
      </c>
      <c r="FO282" s="2">
        <v>154200</v>
      </c>
      <c r="FP282" s="2">
        <v>2058000</v>
      </c>
      <c r="FQ282" s="2">
        <v>448000</v>
      </c>
      <c r="FR282" s="2">
        <v>814500</v>
      </c>
      <c r="FS282" s="2">
        <v>407800</v>
      </c>
      <c r="FT282" s="2">
        <v>3985000</v>
      </c>
    </row>
    <row r="283" spans="1:176" x14ac:dyDescent="0.2">
      <c r="A283">
        <v>0</v>
      </c>
      <c r="B283" t="s">
        <v>176</v>
      </c>
      <c r="C283" t="s">
        <v>1420</v>
      </c>
      <c r="D283" t="s">
        <v>189</v>
      </c>
      <c r="E283" t="s">
        <v>381</v>
      </c>
      <c r="F283" s="3">
        <v>1.3347222222222221</v>
      </c>
      <c r="G283">
        <v>3</v>
      </c>
      <c r="H283">
        <v>729.53089999999997</v>
      </c>
      <c r="I283" t="s">
        <v>325</v>
      </c>
      <c r="J283" s="10">
        <v>14.38</v>
      </c>
      <c r="K283" t="e">
        <f>+H</f>
        <v>#NAME?</v>
      </c>
      <c r="L283">
        <v>0.33200000000000002</v>
      </c>
      <c r="M283">
        <v>1.2889999999999999</v>
      </c>
      <c r="N283">
        <v>4.7E-2</v>
      </c>
      <c r="O283">
        <v>0.61</v>
      </c>
      <c r="P283">
        <v>1.2969999999999999</v>
      </c>
      <c r="Q283">
        <v>0.30099999999999999</v>
      </c>
      <c r="R283">
        <v>5.7000000000000002E-2</v>
      </c>
      <c r="S283">
        <v>1.5629999999999999</v>
      </c>
      <c r="T283">
        <v>0.308</v>
      </c>
      <c r="U283">
        <v>0.97599999999999998</v>
      </c>
      <c r="V283">
        <v>0.05</v>
      </c>
      <c r="W283">
        <v>0.61099999999999999</v>
      </c>
      <c r="X283">
        <v>1.3640000000000001</v>
      </c>
      <c r="Y283">
        <v>0.45400000000000001</v>
      </c>
      <c r="Z283">
        <v>0.128</v>
      </c>
      <c r="AA283">
        <v>2.5350000000000001</v>
      </c>
      <c r="AB283">
        <v>0.59299999999999997</v>
      </c>
      <c r="AC283">
        <v>0.82799999999999996</v>
      </c>
      <c r="AD283">
        <v>0.42199999999999999</v>
      </c>
      <c r="AE283">
        <v>0.75700000000000001</v>
      </c>
      <c r="AF283">
        <v>0.84299999999999997</v>
      </c>
      <c r="AG283">
        <v>0.60499999999999998</v>
      </c>
      <c r="AH283">
        <v>0.44600000000000001</v>
      </c>
      <c r="AI283">
        <v>0.50800000000000001</v>
      </c>
      <c r="AJ283" t="s">
        <v>182</v>
      </c>
      <c r="AK283" t="s">
        <v>182</v>
      </c>
      <c r="AL283" t="s">
        <v>182</v>
      </c>
      <c r="AM283" t="s">
        <v>177</v>
      </c>
      <c r="AN283" t="s">
        <v>177</v>
      </c>
      <c r="AO283" t="s">
        <v>182</v>
      </c>
      <c r="AP283" t="s">
        <v>294</v>
      </c>
      <c r="AQ283" t="s">
        <v>182</v>
      </c>
      <c r="AR283" t="s">
        <v>182</v>
      </c>
      <c r="AS283">
        <v>0.7</v>
      </c>
      <c r="AT283">
        <v>0.36</v>
      </c>
      <c r="AU283">
        <v>0.95</v>
      </c>
      <c r="AV283">
        <v>0.79</v>
      </c>
      <c r="AW283">
        <v>0.87</v>
      </c>
      <c r="AX283">
        <v>0.96</v>
      </c>
      <c r="AY283">
        <v>0.77</v>
      </c>
      <c r="AZ283">
        <v>0.47</v>
      </c>
      <c r="BA283">
        <v>0.88</v>
      </c>
      <c r="BB283">
        <v>5.75</v>
      </c>
      <c r="BC283">
        <v>6.74</v>
      </c>
      <c r="BD283">
        <v>24.68</v>
      </c>
      <c r="BE283" s="1">
        <v>298084.14</v>
      </c>
      <c r="BF283">
        <v>7.54</v>
      </c>
      <c r="BG283">
        <v>4.3600000000000003</v>
      </c>
      <c r="BH283">
        <v>26.22</v>
      </c>
      <c r="BI283">
        <v>1.1299999999999999</v>
      </c>
      <c r="BJ283">
        <v>5.92</v>
      </c>
      <c r="BK283">
        <v>1</v>
      </c>
      <c r="BL283">
        <v>1</v>
      </c>
      <c r="BM283">
        <v>2</v>
      </c>
      <c r="BN283">
        <v>0</v>
      </c>
      <c r="BO283">
        <v>0</v>
      </c>
      <c r="BP283">
        <v>1</v>
      </c>
      <c r="BQ283">
        <v>1</v>
      </c>
      <c r="BR283">
        <v>2</v>
      </c>
      <c r="BS283">
        <v>2</v>
      </c>
      <c r="BT283">
        <v>7.2469999999999999</v>
      </c>
      <c r="BU283">
        <v>5.7329999999999997</v>
      </c>
      <c r="BV283">
        <v>26.076000000000001</v>
      </c>
      <c r="BW283">
        <v>0</v>
      </c>
      <c r="BX283">
        <v>0</v>
      </c>
      <c r="BY283">
        <v>7.7850000000000001</v>
      </c>
      <c r="BZ283">
        <v>27.234000000000002</v>
      </c>
      <c r="CA283">
        <v>23.437000000000001</v>
      </c>
      <c r="CB283">
        <v>47.128</v>
      </c>
      <c r="CC283">
        <v>18.416</v>
      </c>
      <c r="CD283">
        <v>19.423999999999999</v>
      </c>
      <c r="CE283">
        <v>86.885999999999996</v>
      </c>
      <c r="CF283">
        <v>0</v>
      </c>
      <c r="CG283">
        <v>0</v>
      </c>
      <c r="CH283">
        <v>26.375</v>
      </c>
      <c r="CI283">
        <v>90.745999999999995</v>
      </c>
      <c r="CJ283">
        <v>79.403999999999996</v>
      </c>
      <c r="CK283">
        <v>93.507999999999996</v>
      </c>
      <c r="CL283" s="2">
        <v>189300000</v>
      </c>
      <c r="CM283" s="2">
        <v>62780000</v>
      </c>
      <c r="CN283" s="2">
        <v>244000000</v>
      </c>
      <c r="CO283" s="2">
        <v>8931000</v>
      </c>
      <c r="CP283" s="2">
        <v>115600000</v>
      </c>
      <c r="CQ283" s="2">
        <v>245600000</v>
      </c>
      <c r="CR283" s="2">
        <v>56900000</v>
      </c>
      <c r="CS283" s="2">
        <v>10880000</v>
      </c>
      <c r="CT283" s="2">
        <v>295800000</v>
      </c>
      <c r="CU283" s="2">
        <v>5986000</v>
      </c>
      <c r="CV283" s="2">
        <v>1841000</v>
      </c>
      <c r="CW283" s="2">
        <v>5843000</v>
      </c>
      <c r="CX283" s="2">
        <v>298100</v>
      </c>
      <c r="CY283" s="2">
        <v>3659000</v>
      </c>
      <c r="CZ283" s="2">
        <v>8163000</v>
      </c>
      <c r="DA283" s="2">
        <v>2718000</v>
      </c>
      <c r="DB283" s="2">
        <v>768700</v>
      </c>
      <c r="DC283" s="2">
        <v>15180000</v>
      </c>
      <c r="DD283">
        <v>133.58699999999999</v>
      </c>
      <c r="DE283">
        <v>97.061999999999998</v>
      </c>
      <c r="DF283">
        <v>117.965</v>
      </c>
      <c r="DG283">
        <v>104.86199999999999</v>
      </c>
      <c r="DH283">
        <v>135.36799999999999</v>
      </c>
      <c r="DI283">
        <v>124.895</v>
      </c>
      <c r="DJ283">
        <v>57.08</v>
      </c>
      <c r="DK283">
        <v>0</v>
      </c>
      <c r="DL283">
        <v>65.411000000000001</v>
      </c>
      <c r="DM283">
        <v>94.117000000000004</v>
      </c>
      <c r="DN283">
        <v>94.328000000000003</v>
      </c>
      <c r="DO283">
        <v>91.302999999999997</v>
      </c>
      <c r="DP283">
        <v>16.082000000000001</v>
      </c>
      <c r="DQ283">
        <v>90</v>
      </c>
      <c r="DR283">
        <v>95.18</v>
      </c>
      <c r="DS283">
        <v>19.196000000000002</v>
      </c>
      <c r="DT283">
        <v>0</v>
      </c>
      <c r="DU283">
        <v>76.337999999999994</v>
      </c>
      <c r="DV283">
        <v>1</v>
      </c>
      <c r="DW283">
        <v>1</v>
      </c>
      <c r="DX283">
        <v>0.84</v>
      </c>
      <c r="DY283">
        <v>1</v>
      </c>
      <c r="DZ283">
        <v>1</v>
      </c>
      <c r="EA283">
        <v>0.91</v>
      </c>
      <c r="EB283">
        <v>1</v>
      </c>
      <c r="EC283">
        <v>0.85</v>
      </c>
      <c r="ED283">
        <v>1</v>
      </c>
      <c r="EE283">
        <v>0.33200000000000002</v>
      </c>
      <c r="EF283">
        <v>1.2889999999999999</v>
      </c>
      <c r="EG283">
        <v>4.7E-2</v>
      </c>
      <c r="EH283">
        <v>0.61</v>
      </c>
      <c r="EI283">
        <v>1.2969999999999999</v>
      </c>
      <c r="EJ283">
        <v>0.30099999999999999</v>
      </c>
      <c r="EK283">
        <v>5.7000000000000002E-2</v>
      </c>
      <c r="EL283">
        <v>1.5629999999999999</v>
      </c>
      <c r="EM283">
        <v>0.308</v>
      </c>
      <c r="EN283">
        <v>0.97599999999999998</v>
      </c>
      <c r="EO283">
        <v>0.05</v>
      </c>
      <c r="EP283">
        <v>0.61099999999999999</v>
      </c>
      <c r="EQ283">
        <v>1.3640000000000001</v>
      </c>
      <c r="ER283">
        <v>0.45400000000000001</v>
      </c>
      <c r="ES283">
        <v>0.128</v>
      </c>
      <c r="ET283">
        <v>2.5350000000000001</v>
      </c>
      <c r="FC283" s="2">
        <v>189300000</v>
      </c>
      <c r="FD283" s="2">
        <v>62780000</v>
      </c>
      <c r="FE283" s="2">
        <v>244000000</v>
      </c>
      <c r="FF283" s="2">
        <v>8931000</v>
      </c>
      <c r="FG283" s="2">
        <v>115600000</v>
      </c>
      <c r="FH283" s="2">
        <v>245600000</v>
      </c>
      <c r="FI283" s="2">
        <v>56900000</v>
      </c>
      <c r="FJ283" s="2">
        <v>10880000</v>
      </c>
      <c r="FK283" s="2">
        <v>295800000</v>
      </c>
      <c r="FL283" s="2">
        <v>5986000</v>
      </c>
      <c r="FM283" s="2">
        <v>1841000</v>
      </c>
      <c r="FN283" s="2">
        <v>5843000</v>
      </c>
      <c r="FO283" s="2">
        <v>298100</v>
      </c>
      <c r="FP283" s="2">
        <v>3659000</v>
      </c>
      <c r="FQ283" s="2">
        <v>8163000</v>
      </c>
      <c r="FR283" s="2">
        <v>2718000</v>
      </c>
      <c r="FS283" s="2">
        <v>768700</v>
      </c>
      <c r="FT283" s="2">
        <v>15180000</v>
      </c>
    </row>
    <row r="284" spans="1:176" hidden="1" x14ac:dyDescent="0.2">
      <c r="A284">
        <v>0</v>
      </c>
      <c r="B284" t="s">
        <v>179</v>
      </c>
      <c r="C284" t="s">
        <v>1421</v>
      </c>
      <c r="D284" t="s">
        <v>189</v>
      </c>
      <c r="E284" t="s">
        <v>1422</v>
      </c>
      <c r="F284" s="3">
        <v>1.5034722222222223</v>
      </c>
      <c r="G284">
        <v>1</v>
      </c>
      <c r="H284">
        <v>779.54650000000004</v>
      </c>
      <c r="I284" t="s">
        <v>293</v>
      </c>
      <c r="J284" s="10">
        <v>0.70699999999999996</v>
      </c>
      <c r="K284" t="e">
        <f>+HCOO</f>
        <v>#NAME?</v>
      </c>
      <c r="L284">
        <v>0.54300000000000004</v>
      </c>
      <c r="M284">
        <v>0.107</v>
      </c>
      <c r="N284">
        <v>0.127</v>
      </c>
      <c r="O284">
        <v>0.435</v>
      </c>
      <c r="P284">
        <v>0.38</v>
      </c>
      <c r="Q284">
        <v>0.28299999999999997</v>
      </c>
      <c r="R284">
        <v>0.91600000000000004</v>
      </c>
      <c r="S284">
        <v>0</v>
      </c>
      <c r="T284">
        <v>0.50600000000000001</v>
      </c>
      <c r="U284">
        <v>0.12</v>
      </c>
      <c r="V284">
        <v>0.23400000000000001</v>
      </c>
      <c r="W284">
        <v>0.46400000000000002</v>
      </c>
      <c r="X284">
        <v>0.45900000000000002</v>
      </c>
      <c r="Y284">
        <v>0.33200000000000002</v>
      </c>
      <c r="Z284">
        <v>0.752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 t="s">
        <v>177</v>
      </c>
      <c r="AK284" t="s">
        <v>177</v>
      </c>
      <c r="AL284" t="s">
        <v>177</v>
      </c>
      <c r="AM284" t="s">
        <v>177</v>
      </c>
      <c r="AN284" t="s">
        <v>177</v>
      </c>
      <c r="AO284" t="s">
        <v>177</v>
      </c>
      <c r="AP284" t="s">
        <v>177</v>
      </c>
      <c r="AQ284" t="s">
        <v>182</v>
      </c>
      <c r="AR284" t="s">
        <v>177</v>
      </c>
      <c r="AS284">
        <v>0.47</v>
      </c>
      <c r="AT284">
        <v>0.61</v>
      </c>
      <c r="AU284">
        <v>0.56999999999999995</v>
      </c>
      <c r="AV284">
        <v>0.89</v>
      </c>
      <c r="AW284">
        <v>0.96</v>
      </c>
      <c r="AX284">
        <v>0.9</v>
      </c>
      <c r="AY284">
        <v>0.94</v>
      </c>
      <c r="AZ284">
        <v>0.94</v>
      </c>
      <c r="BA284">
        <v>0.97</v>
      </c>
      <c r="BB284" s="1">
        <v>1963771.77</v>
      </c>
      <c r="BC284" s="1">
        <v>994162.51</v>
      </c>
      <c r="BD284" s="1">
        <v>236039.55</v>
      </c>
      <c r="BE284" s="1">
        <v>472780.98</v>
      </c>
      <c r="BF284" s="1">
        <v>911326.12</v>
      </c>
      <c r="BG284" s="1">
        <v>900823.62</v>
      </c>
      <c r="BH284">
        <v>2.04</v>
      </c>
      <c r="BI284" s="1">
        <v>1268414.24</v>
      </c>
      <c r="BJ284">
        <v>156.86000000000001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1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38.646000000000001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52.372999999999998</v>
      </c>
      <c r="CK284">
        <v>0</v>
      </c>
      <c r="CL284" s="2">
        <v>8237000</v>
      </c>
      <c r="CM284" s="2">
        <v>4469000</v>
      </c>
      <c r="CN284" s="2">
        <v>880000</v>
      </c>
      <c r="CO284" s="2">
        <v>1049000</v>
      </c>
      <c r="CP284" s="2">
        <v>3582000</v>
      </c>
      <c r="CQ284" s="2">
        <v>3133000</v>
      </c>
      <c r="CR284" s="2">
        <v>2330000</v>
      </c>
      <c r="CS284" s="2">
        <v>7549000</v>
      </c>
      <c r="CT284" s="2">
        <v>217</v>
      </c>
      <c r="CU284" s="2">
        <v>1964000</v>
      </c>
      <c r="CV284" s="2">
        <v>994200</v>
      </c>
      <c r="CW284" s="2">
        <v>236000</v>
      </c>
      <c r="CX284" s="2">
        <v>458600</v>
      </c>
      <c r="CY284" s="2">
        <v>911300</v>
      </c>
      <c r="CZ284" s="2">
        <v>900800</v>
      </c>
      <c r="DA284" s="2">
        <v>651200</v>
      </c>
      <c r="DB284" s="2">
        <v>1476000</v>
      </c>
      <c r="DC284" s="2">
        <v>148.1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20.169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11.151999999999999</v>
      </c>
      <c r="DU284">
        <v>0</v>
      </c>
      <c r="DV284">
        <v>1</v>
      </c>
      <c r="DW284">
        <v>1</v>
      </c>
      <c r="DX284">
        <v>1</v>
      </c>
      <c r="DY284">
        <v>0.91</v>
      </c>
      <c r="DZ284">
        <v>1</v>
      </c>
      <c r="EA284">
        <v>1</v>
      </c>
      <c r="EB284">
        <v>0.97</v>
      </c>
      <c r="EC284">
        <v>0.94</v>
      </c>
      <c r="ED284">
        <v>0.94</v>
      </c>
      <c r="EE284">
        <v>0.54300000000000004</v>
      </c>
      <c r="EF284">
        <v>0.107</v>
      </c>
      <c r="EG284">
        <v>0.127</v>
      </c>
      <c r="EH284">
        <v>0.435</v>
      </c>
      <c r="EI284">
        <v>0.38</v>
      </c>
      <c r="EJ284">
        <v>0.28299999999999997</v>
      </c>
      <c r="EK284">
        <v>0.91600000000000004</v>
      </c>
      <c r="EL284">
        <v>0</v>
      </c>
      <c r="EM284">
        <v>0.50600000000000001</v>
      </c>
      <c r="EN284">
        <v>0.12</v>
      </c>
      <c r="EO284">
        <v>0.23400000000000001</v>
      </c>
      <c r="EP284">
        <v>0.46400000000000002</v>
      </c>
      <c r="EQ284">
        <v>0.45900000000000002</v>
      </c>
      <c r="ER284">
        <v>0.33200000000000002</v>
      </c>
      <c r="ES284">
        <v>0.752</v>
      </c>
      <c r="ET284">
        <v>0</v>
      </c>
      <c r="FC284" s="2">
        <v>8237000</v>
      </c>
      <c r="FD284" s="2">
        <v>4469000</v>
      </c>
      <c r="FE284" s="2">
        <v>880000</v>
      </c>
      <c r="FF284" s="2">
        <v>1049000</v>
      </c>
      <c r="FG284" s="2">
        <v>3582000</v>
      </c>
      <c r="FH284" s="2">
        <v>3133000</v>
      </c>
      <c r="FI284" s="2">
        <v>2330000</v>
      </c>
      <c r="FJ284" s="2">
        <v>7549000</v>
      </c>
      <c r="FK284" s="2">
        <v>217</v>
      </c>
      <c r="FL284" s="2">
        <v>1964000</v>
      </c>
      <c r="FM284" s="2">
        <v>994200</v>
      </c>
      <c r="FN284" s="2">
        <v>236000</v>
      </c>
      <c r="FO284" s="2">
        <v>458600</v>
      </c>
      <c r="FP284" s="2">
        <v>911300</v>
      </c>
      <c r="FQ284" s="2">
        <v>900800</v>
      </c>
      <c r="FR284" s="2">
        <v>651200</v>
      </c>
      <c r="FS284" s="2">
        <v>1476000</v>
      </c>
      <c r="FT284" s="2">
        <v>148.1</v>
      </c>
    </row>
    <row r="285" spans="1:176" x14ac:dyDescent="0.2">
      <c r="A285">
        <v>0</v>
      </c>
      <c r="B285" t="s">
        <v>176</v>
      </c>
      <c r="C285" t="s">
        <v>1421</v>
      </c>
      <c r="D285" t="s">
        <v>189</v>
      </c>
      <c r="E285" t="s">
        <v>1422</v>
      </c>
      <c r="F285" s="3">
        <v>1.5034722222222223</v>
      </c>
      <c r="G285">
        <v>1</v>
      </c>
      <c r="H285">
        <v>779.54650000000004</v>
      </c>
      <c r="I285" t="s">
        <v>293</v>
      </c>
      <c r="J285" s="10">
        <v>15.353999999999999</v>
      </c>
      <c r="K285" t="e">
        <f>+HCOO</f>
        <v>#NAME?</v>
      </c>
      <c r="L285">
        <v>0.63600000000000001</v>
      </c>
      <c r="M285">
        <v>9.4E-2</v>
      </c>
      <c r="N285">
        <v>0.23</v>
      </c>
      <c r="O285">
        <v>0.61599999999999999</v>
      </c>
      <c r="P285">
        <v>1.637</v>
      </c>
      <c r="Q285">
        <v>0.114</v>
      </c>
      <c r="R285">
        <v>1.9419999999999999</v>
      </c>
      <c r="S285">
        <v>3.4000000000000002E-2</v>
      </c>
      <c r="T285">
        <v>0.73799999999999999</v>
      </c>
      <c r="U285">
        <v>0.106</v>
      </c>
      <c r="V285">
        <v>0.56599999999999995</v>
      </c>
      <c r="W285">
        <v>0.45800000000000002</v>
      </c>
      <c r="X285">
        <v>0.72399999999999998</v>
      </c>
      <c r="Y285">
        <v>0.13800000000000001</v>
      </c>
      <c r="Z285">
        <v>1.43</v>
      </c>
      <c r="AA285">
        <v>0.13</v>
      </c>
      <c r="AB285">
        <v>0.155</v>
      </c>
      <c r="AC285">
        <v>0</v>
      </c>
      <c r="AD285">
        <v>0</v>
      </c>
      <c r="AE285">
        <v>2E-3</v>
      </c>
      <c r="AF285">
        <v>0.89</v>
      </c>
      <c r="AG285">
        <v>3.0000000000000001E-3</v>
      </c>
      <c r="AH285">
        <v>0.38700000000000001</v>
      </c>
      <c r="AI285">
        <v>0</v>
      </c>
      <c r="AJ285" t="s">
        <v>177</v>
      </c>
      <c r="AK285" t="s">
        <v>177</v>
      </c>
      <c r="AL285" t="s">
        <v>177</v>
      </c>
      <c r="AM285" t="s">
        <v>177</v>
      </c>
      <c r="AN285" t="s">
        <v>177</v>
      </c>
      <c r="AO285" t="s">
        <v>177</v>
      </c>
      <c r="AP285" t="s">
        <v>177</v>
      </c>
      <c r="AQ285" t="s">
        <v>182</v>
      </c>
      <c r="AR285" t="s">
        <v>177</v>
      </c>
      <c r="AS285">
        <v>0.7</v>
      </c>
      <c r="AT285">
        <v>0.77</v>
      </c>
      <c r="AU285">
        <v>0.76</v>
      </c>
      <c r="AV285">
        <v>0.94</v>
      </c>
      <c r="AW285">
        <v>0.72</v>
      </c>
      <c r="AX285">
        <v>0.60499999999999998</v>
      </c>
      <c r="AY285">
        <v>0.87</v>
      </c>
      <c r="AZ285">
        <v>0.86</v>
      </c>
      <c r="BA285">
        <v>0.72</v>
      </c>
      <c r="BB285">
        <v>10.31</v>
      </c>
      <c r="BC285" s="1">
        <v>196956.47</v>
      </c>
      <c r="BD285" s="1">
        <v>67583.850000000006</v>
      </c>
      <c r="BE285" s="1">
        <v>150994.59</v>
      </c>
      <c r="BF285" s="1">
        <v>8032.56</v>
      </c>
      <c r="BG285" s="1">
        <v>193344.23</v>
      </c>
      <c r="BH285">
        <v>6.57</v>
      </c>
      <c r="BI285">
        <v>22.43</v>
      </c>
      <c r="BJ285" s="1">
        <v>34829.69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1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27.713999999999999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51.213999999999999</v>
      </c>
      <c r="CK285">
        <v>0</v>
      </c>
      <c r="CL285" s="2">
        <v>6465000</v>
      </c>
      <c r="CM285" s="2">
        <v>4110000</v>
      </c>
      <c r="CN285" s="2">
        <v>605100</v>
      </c>
      <c r="CO285" s="2">
        <v>1485000</v>
      </c>
      <c r="CP285" s="2">
        <v>3985000</v>
      </c>
      <c r="CQ285" s="2">
        <v>10590000</v>
      </c>
      <c r="CR285" s="2">
        <v>734700</v>
      </c>
      <c r="CS285" s="2">
        <v>12550000</v>
      </c>
      <c r="CT285" s="2">
        <v>222700</v>
      </c>
      <c r="CU285" s="2">
        <v>266900</v>
      </c>
      <c r="CV285" s="2">
        <v>197000</v>
      </c>
      <c r="CW285" s="2">
        <v>28260</v>
      </c>
      <c r="CX285" s="2">
        <v>151000</v>
      </c>
      <c r="CY285" s="2">
        <v>122300</v>
      </c>
      <c r="CZ285" s="2">
        <v>193300</v>
      </c>
      <c r="DA285" s="2">
        <v>36800</v>
      </c>
      <c r="DB285" s="2">
        <v>381700</v>
      </c>
      <c r="DC285" s="2">
        <v>34830</v>
      </c>
      <c r="DD285">
        <v>1.8759999999999999</v>
      </c>
      <c r="DE285">
        <v>113.806</v>
      </c>
      <c r="DF285">
        <v>23.69</v>
      </c>
      <c r="DG285">
        <v>0</v>
      </c>
      <c r="DH285">
        <v>2.97</v>
      </c>
      <c r="DI285">
        <v>74</v>
      </c>
      <c r="DJ285">
        <v>115.631</v>
      </c>
      <c r="DK285">
        <v>43.271999999999998</v>
      </c>
      <c r="DL285">
        <v>0</v>
      </c>
      <c r="DM285">
        <v>34.909999999999997</v>
      </c>
      <c r="DN285">
        <v>70.808000000000007</v>
      </c>
      <c r="DO285">
        <v>4.0179999999999998</v>
      </c>
      <c r="DP285">
        <v>0</v>
      </c>
      <c r="DQ285">
        <v>20.704000000000001</v>
      </c>
      <c r="DR285">
        <v>23.574999999999999</v>
      </c>
      <c r="DS285">
        <v>106.131</v>
      </c>
      <c r="DT285">
        <v>14.599</v>
      </c>
      <c r="DU285">
        <v>0</v>
      </c>
      <c r="DV285">
        <v>1</v>
      </c>
      <c r="DW285">
        <v>1</v>
      </c>
      <c r="DX285">
        <v>0.89</v>
      </c>
      <c r="DY285">
        <v>1</v>
      </c>
      <c r="DZ285">
        <v>1</v>
      </c>
      <c r="EA285">
        <v>1</v>
      </c>
      <c r="EB285">
        <v>0.73</v>
      </c>
      <c r="EC285">
        <v>0.88</v>
      </c>
      <c r="ED285">
        <v>1</v>
      </c>
      <c r="EE285">
        <v>0.63600000000000001</v>
      </c>
      <c r="EF285">
        <v>9.4E-2</v>
      </c>
      <c r="EG285">
        <v>0.23</v>
      </c>
      <c r="EH285">
        <v>0.61599999999999999</v>
      </c>
      <c r="EI285">
        <v>1.637</v>
      </c>
      <c r="EJ285">
        <v>0.114</v>
      </c>
      <c r="EK285">
        <v>1.9419999999999999</v>
      </c>
      <c r="EL285">
        <v>3.4000000000000002E-2</v>
      </c>
      <c r="EM285">
        <v>0.73799999999999999</v>
      </c>
      <c r="EN285">
        <v>0.106</v>
      </c>
      <c r="EO285">
        <v>0.56599999999999995</v>
      </c>
      <c r="EP285">
        <v>0.45800000000000002</v>
      </c>
      <c r="EQ285">
        <v>0.72399999999999998</v>
      </c>
      <c r="ER285">
        <v>0.13800000000000001</v>
      </c>
      <c r="ES285">
        <v>1.43</v>
      </c>
      <c r="ET285">
        <v>0.13</v>
      </c>
      <c r="FC285" s="2">
        <v>6465000</v>
      </c>
      <c r="FD285" s="2">
        <v>4110000</v>
      </c>
      <c r="FE285" s="2">
        <v>605100</v>
      </c>
      <c r="FF285" s="2">
        <v>1485000</v>
      </c>
      <c r="FG285" s="2">
        <v>3985000</v>
      </c>
      <c r="FH285" s="2">
        <v>10590000</v>
      </c>
      <c r="FI285" s="2">
        <v>734700</v>
      </c>
      <c r="FJ285" s="2">
        <v>12550000</v>
      </c>
      <c r="FK285" s="2">
        <v>222700</v>
      </c>
      <c r="FL285" s="2">
        <v>266900</v>
      </c>
      <c r="FM285" s="2">
        <v>197000</v>
      </c>
      <c r="FN285" s="2">
        <v>28260</v>
      </c>
      <c r="FO285" s="2">
        <v>151000</v>
      </c>
      <c r="FP285" s="2">
        <v>122300</v>
      </c>
      <c r="FQ285" s="2">
        <v>193300</v>
      </c>
      <c r="FR285" s="2">
        <v>36800</v>
      </c>
      <c r="FS285" s="2">
        <v>381700</v>
      </c>
      <c r="FT285" s="2">
        <v>34830</v>
      </c>
    </row>
    <row r="286" spans="1:176" x14ac:dyDescent="0.2">
      <c r="A286">
        <v>0</v>
      </c>
      <c r="B286" t="s">
        <v>176</v>
      </c>
      <c r="C286" t="s">
        <v>1423</v>
      </c>
      <c r="D286" t="s">
        <v>189</v>
      </c>
      <c r="E286" t="s">
        <v>1424</v>
      </c>
      <c r="F286" s="3">
        <v>1.5041666666666667</v>
      </c>
      <c r="G286">
        <v>1</v>
      </c>
      <c r="H286">
        <v>777.53089999999997</v>
      </c>
      <c r="I286" t="s">
        <v>522</v>
      </c>
      <c r="J286" s="10">
        <v>13.835000000000001</v>
      </c>
      <c r="K286" t="e">
        <f>+HCOO</f>
        <v>#NAME?</v>
      </c>
      <c r="L286">
        <v>0</v>
      </c>
      <c r="M286">
        <v>3.867</v>
      </c>
      <c r="N286">
        <v>48.308</v>
      </c>
      <c r="O286">
        <v>0</v>
      </c>
      <c r="P286">
        <v>1.119</v>
      </c>
      <c r="Q286">
        <v>7.1929999999999996</v>
      </c>
      <c r="R286">
        <v>201.155</v>
      </c>
      <c r="S286">
        <v>19.382000000000001</v>
      </c>
      <c r="T286">
        <v>0</v>
      </c>
      <c r="U286">
        <v>1.6439999999999999</v>
      </c>
      <c r="V286">
        <v>12.569000000000001</v>
      </c>
      <c r="W286">
        <v>0</v>
      </c>
      <c r="X286">
        <v>0.497</v>
      </c>
      <c r="Y286">
        <v>2.5830000000000002</v>
      </c>
      <c r="Z286">
        <v>25.465</v>
      </c>
      <c r="AA286">
        <v>1.9590000000000001</v>
      </c>
      <c r="AB286">
        <v>0</v>
      </c>
      <c r="AC286">
        <v>0.48899999999999999</v>
      </c>
      <c r="AD286">
        <v>0</v>
      </c>
      <c r="AE286">
        <v>0</v>
      </c>
      <c r="AF286">
        <v>0</v>
      </c>
      <c r="AG286">
        <v>0.157</v>
      </c>
      <c r="AH286">
        <v>0.25900000000000001</v>
      </c>
      <c r="AI286">
        <v>0</v>
      </c>
      <c r="AJ286" t="s">
        <v>177</v>
      </c>
      <c r="AK286" t="s">
        <v>177</v>
      </c>
      <c r="AL286" t="s">
        <v>177</v>
      </c>
      <c r="AM286" t="s">
        <v>182</v>
      </c>
      <c r="AN286" t="s">
        <v>177</v>
      </c>
      <c r="AO286" t="s">
        <v>177</v>
      </c>
      <c r="AP286" t="s">
        <v>177</v>
      </c>
      <c r="AQ286" t="s">
        <v>182</v>
      </c>
      <c r="AR286" t="s">
        <v>177</v>
      </c>
      <c r="AS286">
        <v>0.99</v>
      </c>
      <c r="AT286">
        <v>0</v>
      </c>
      <c r="AU286">
        <v>0.95</v>
      </c>
      <c r="AV286">
        <v>0.96</v>
      </c>
      <c r="AW286">
        <v>0</v>
      </c>
      <c r="AX286">
        <v>0.97</v>
      </c>
      <c r="AY286">
        <v>0.96</v>
      </c>
      <c r="AZ286">
        <v>0.88</v>
      </c>
      <c r="BA286">
        <v>0.69</v>
      </c>
      <c r="BB286" s="1">
        <v>19486.55</v>
      </c>
      <c r="BC286">
        <v>0</v>
      </c>
      <c r="BD286" s="1">
        <v>55257.13</v>
      </c>
      <c r="BE286" s="1">
        <v>196010.61</v>
      </c>
      <c r="BF286">
        <v>0</v>
      </c>
      <c r="BG286" s="1">
        <v>21443.38</v>
      </c>
      <c r="BH286" s="1">
        <v>69118.080000000002</v>
      </c>
      <c r="BI286">
        <v>16.47</v>
      </c>
      <c r="BJ286" s="1">
        <v>63049.51</v>
      </c>
      <c r="BK286">
        <v>0</v>
      </c>
      <c r="BL286">
        <v>0</v>
      </c>
      <c r="BM286">
        <v>0</v>
      </c>
      <c r="BN286">
        <v>1</v>
      </c>
      <c r="BO286">
        <v>0</v>
      </c>
      <c r="BP286">
        <v>0</v>
      </c>
      <c r="BQ286">
        <v>0</v>
      </c>
      <c r="BR286">
        <v>2</v>
      </c>
      <c r="BS286">
        <v>0</v>
      </c>
      <c r="BT286">
        <v>0</v>
      </c>
      <c r="BU286">
        <v>0</v>
      </c>
      <c r="BV286">
        <v>0</v>
      </c>
      <c r="BW286">
        <v>18.317</v>
      </c>
      <c r="BX286">
        <v>0</v>
      </c>
      <c r="BY286">
        <v>0</v>
      </c>
      <c r="BZ286">
        <v>0</v>
      </c>
      <c r="CA286">
        <v>31.405000000000001</v>
      </c>
      <c r="CB286">
        <v>0</v>
      </c>
      <c r="CC286">
        <v>0</v>
      </c>
      <c r="CD286">
        <v>0</v>
      </c>
      <c r="CE286">
        <v>0</v>
      </c>
      <c r="CF286">
        <v>53.191000000000003</v>
      </c>
      <c r="CG286">
        <v>0</v>
      </c>
      <c r="CH286">
        <v>0</v>
      </c>
      <c r="CI286">
        <v>0</v>
      </c>
      <c r="CJ286">
        <v>87.055000000000007</v>
      </c>
      <c r="CK286">
        <v>0</v>
      </c>
      <c r="CL286" s="2">
        <v>44970</v>
      </c>
      <c r="CM286" s="2">
        <v>0</v>
      </c>
      <c r="CN286" s="2">
        <v>173900</v>
      </c>
      <c r="CO286" s="2">
        <v>2172000</v>
      </c>
      <c r="CP286" s="2">
        <v>0</v>
      </c>
      <c r="CQ286" s="2">
        <v>50310</v>
      </c>
      <c r="CR286" s="2">
        <v>323500</v>
      </c>
      <c r="CS286" s="2">
        <v>9046000</v>
      </c>
      <c r="CT286" s="2">
        <v>871700</v>
      </c>
      <c r="CU286" s="2">
        <v>15590</v>
      </c>
      <c r="CV286" s="2">
        <v>0</v>
      </c>
      <c r="CW286" s="2">
        <v>25640</v>
      </c>
      <c r="CX286" s="2">
        <v>196000</v>
      </c>
      <c r="CY286" s="2">
        <v>0</v>
      </c>
      <c r="CZ286" s="2">
        <v>7743</v>
      </c>
      <c r="DA286" s="2">
        <v>40280</v>
      </c>
      <c r="DB286" s="2">
        <v>397100</v>
      </c>
      <c r="DC286" s="2">
        <v>30550</v>
      </c>
      <c r="DD286">
        <v>17.094000000000001</v>
      </c>
      <c r="DE286">
        <v>0</v>
      </c>
      <c r="DF286">
        <v>101.4</v>
      </c>
      <c r="DG286">
        <v>0</v>
      </c>
      <c r="DH286">
        <v>0</v>
      </c>
      <c r="DI286">
        <v>0</v>
      </c>
      <c r="DJ286">
        <v>52.856000000000002</v>
      </c>
      <c r="DK286">
        <v>89.838999999999999</v>
      </c>
      <c r="DL286">
        <v>0</v>
      </c>
      <c r="DM286">
        <v>54.518000000000001</v>
      </c>
      <c r="DN286">
        <v>0</v>
      </c>
      <c r="DO286">
        <v>99.471000000000004</v>
      </c>
      <c r="DP286">
        <v>0</v>
      </c>
      <c r="DQ286">
        <v>0</v>
      </c>
      <c r="DR286">
        <v>0</v>
      </c>
      <c r="DS286">
        <v>67.209999999999994</v>
      </c>
      <c r="DT286">
        <v>86.125</v>
      </c>
      <c r="DU286">
        <v>0</v>
      </c>
      <c r="DV286">
        <v>0.97</v>
      </c>
      <c r="DW286">
        <v>0</v>
      </c>
      <c r="DX286">
        <v>0.94</v>
      </c>
      <c r="DY286">
        <v>1</v>
      </c>
      <c r="DZ286">
        <v>0</v>
      </c>
      <c r="EA286">
        <v>0.94</v>
      </c>
      <c r="EB286">
        <v>0.91</v>
      </c>
      <c r="EC286">
        <v>0.85</v>
      </c>
      <c r="ED286">
        <v>0.53</v>
      </c>
      <c r="EE286">
        <v>0</v>
      </c>
      <c r="EF286">
        <v>3.867</v>
      </c>
      <c r="EG286">
        <v>48.308</v>
      </c>
      <c r="EH286">
        <v>0</v>
      </c>
      <c r="EI286">
        <v>1.119</v>
      </c>
      <c r="EJ286">
        <v>7.1929999999999996</v>
      </c>
      <c r="EK286">
        <v>201.155</v>
      </c>
      <c r="EL286">
        <v>19.382000000000001</v>
      </c>
      <c r="EM286">
        <v>0</v>
      </c>
      <c r="EN286">
        <v>1.6439999999999999</v>
      </c>
      <c r="EO286">
        <v>12.569000000000001</v>
      </c>
      <c r="EP286">
        <v>0</v>
      </c>
      <c r="EQ286">
        <v>0.497</v>
      </c>
      <c r="ER286">
        <v>2.5830000000000002</v>
      </c>
      <c r="ES286">
        <v>25.465</v>
      </c>
      <c r="ET286">
        <v>1.9590000000000001</v>
      </c>
      <c r="FC286" s="2">
        <v>44970</v>
      </c>
      <c r="FD286" s="2">
        <v>0</v>
      </c>
      <c r="FE286" s="2">
        <v>173900</v>
      </c>
      <c r="FF286" s="2">
        <v>2172000</v>
      </c>
      <c r="FG286" s="2">
        <v>0</v>
      </c>
      <c r="FH286" s="2">
        <v>50310</v>
      </c>
      <c r="FI286" s="2">
        <v>323500</v>
      </c>
      <c r="FJ286" s="2">
        <v>9046000</v>
      </c>
      <c r="FK286" s="2">
        <v>871700</v>
      </c>
      <c r="FL286" s="2">
        <v>15590</v>
      </c>
      <c r="FM286" s="2">
        <v>0</v>
      </c>
      <c r="FN286" s="2">
        <v>25640</v>
      </c>
      <c r="FO286" s="2">
        <v>196000</v>
      </c>
      <c r="FP286" s="2">
        <v>0</v>
      </c>
      <c r="FQ286" s="2">
        <v>7743</v>
      </c>
      <c r="FR286" s="2">
        <v>40280</v>
      </c>
      <c r="FS286" s="2">
        <v>397100</v>
      </c>
      <c r="FT286" s="2">
        <v>30550</v>
      </c>
    </row>
    <row r="287" spans="1:176" hidden="1" x14ac:dyDescent="0.2">
      <c r="A287">
        <v>0</v>
      </c>
      <c r="B287" t="s">
        <v>179</v>
      </c>
      <c r="C287" t="s">
        <v>682</v>
      </c>
      <c r="D287" t="s">
        <v>189</v>
      </c>
      <c r="E287" t="s">
        <v>683</v>
      </c>
      <c r="F287" t="s">
        <v>378</v>
      </c>
      <c r="G287">
        <v>1</v>
      </c>
      <c r="H287">
        <v>717.56719999999996</v>
      </c>
      <c r="I287" t="s">
        <v>379</v>
      </c>
      <c r="J287" s="10">
        <v>20.420999999999999</v>
      </c>
      <c r="K287" t="e">
        <f>+H</f>
        <v>#NAME?</v>
      </c>
      <c r="L287">
        <v>1.0389999999999999</v>
      </c>
      <c r="M287">
        <v>7.4999999999999997E-2</v>
      </c>
      <c r="N287">
        <v>0.35199999999999998</v>
      </c>
      <c r="O287">
        <v>1.2210000000000001</v>
      </c>
      <c r="P287">
        <v>1.0649999999999999</v>
      </c>
      <c r="Q287">
        <v>0.47499999999999998</v>
      </c>
      <c r="R287">
        <v>1.234</v>
      </c>
      <c r="S287">
        <v>0.374</v>
      </c>
      <c r="T287">
        <v>0.53900000000000003</v>
      </c>
      <c r="U287">
        <v>0.115</v>
      </c>
      <c r="V287">
        <v>0.224</v>
      </c>
      <c r="W287">
        <v>0.42599999999999999</v>
      </c>
      <c r="X287">
        <v>0.46899999999999997</v>
      </c>
      <c r="Y287">
        <v>0.51</v>
      </c>
      <c r="Z287">
        <v>0.43099999999999999</v>
      </c>
      <c r="AA287">
        <v>0.34899999999999998</v>
      </c>
      <c r="AB287">
        <v>0.98099999999999998</v>
      </c>
      <c r="AC287">
        <v>0.38600000000000001</v>
      </c>
      <c r="AD287">
        <v>0.52</v>
      </c>
      <c r="AE287">
        <v>0.85</v>
      </c>
      <c r="AF287">
        <v>0.60399999999999998</v>
      </c>
      <c r="AG287">
        <v>0.60699999999999998</v>
      </c>
      <c r="AH287">
        <v>0.26700000000000002</v>
      </c>
      <c r="AI287">
        <v>0.56599999999999995</v>
      </c>
      <c r="AJ287" t="s">
        <v>177</v>
      </c>
      <c r="AK287" t="s">
        <v>177</v>
      </c>
      <c r="AL287" t="s">
        <v>177</v>
      </c>
      <c r="AM287" t="s">
        <v>177</v>
      </c>
      <c r="AN287" t="s">
        <v>177</v>
      </c>
      <c r="AO287" t="s">
        <v>177</v>
      </c>
      <c r="AP287" t="s">
        <v>178</v>
      </c>
      <c r="AQ287" t="s">
        <v>177</v>
      </c>
      <c r="AR287" t="s">
        <v>177</v>
      </c>
      <c r="AS287">
        <v>0.89</v>
      </c>
      <c r="AT287">
        <v>0.48</v>
      </c>
      <c r="AU287">
        <v>0.89</v>
      </c>
      <c r="AV287">
        <v>0.94</v>
      </c>
      <c r="AW287">
        <v>0.98</v>
      </c>
      <c r="AX287">
        <v>0.96</v>
      </c>
      <c r="AY287">
        <v>0.84</v>
      </c>
      <c r="AZ287">
        <v>0.63</v>
      </c>
      <c r="BA287">
        <v>0.63</v>
      </c>
      <c r="BB287">
        <v>3.7</v>
      </c>
      <c r="BC287">
        <v>13.9</v>
      </c>
      <c r="BD287" s="1">
        <v>102545.23</v>
      </c>
      <c r="BE287" s="1">
        <v>290041.59999999998</v>
      </c>
      <c r="BF287">
        <v>5.26</v>
      </c>
      <c r="BG287">
        <v>1.5</v>
      </c>
      <c r="BH287">
        <v>4.3</v>
      </c>
      <c r="BI287">
        <v>3.55</v>
      </c>
      <c r="BJ287">
        <v>4.2699999999999996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1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23.774000000000001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59.021999999999998</v>
      </c>
      <c r="CJ287">
        <v>0</v>
      </c>
      <c r="CK287">
        <v>0</v>
      </c>
      <c r="CL287" s="2">
        <v>6551000</v>
      </c>
      <c r="CM287" s="2">
        <v>6808000</v>
      </c>
      <c r="CN287" s="2">
        <v>490700</v>
      </c>
      <c r="CO287" s="2">
        <v>2305000</v>
      </c>
      <c r="CP287" s="2">
        <v>7998000</v>
      </c>
      <c r="CQ287" s="2">
        <v>6978000</v>
      </c>
      <c r="CR287" s="2">
        <v>3111000</v>
      </c>
      <c r="CS287" s="2">
        <v>8084000</v>
      </c>
      <c r="CT287" s="2">
        <v>2451000</v>
      </c>
      <c r="CU287" s="2">
        <v>1293000</v>
      </c>
      <c r="CV287" s="2">
        <v>697500</v>
      </c>
      <c r="CW287" s="2">
        <v>148500</v>
      </c>
      <c r="CX287" s="2">
        <v>290000</v>
      </c>
      <c r="CY287" s="2">
        <v>551200</v>
      </c>
      <c r="CZ287" s="2">
        <v>606200</v>
      </c>
      <c r="DA287" s="2">
        <v>659000</v>
      </c>
      <c r="DB287" s="2">
        <v>556800</v>
      </c>
      <c r="DC287" s="2">
        <v>451700</v>
      </c>
      <c r="DD287">
        <v>115.066</v>
      </c>
      <c r="DE287">
        <v>117.131</v>
      </c>
      <c r="DF287">
        <v>42.956000000000003</v>
      </c>
      <c r="DG287">
        <v>134.88900000000001</v>
      </c>
      <c r="DH287">
        <v>105.508</v>
      </c>
      <c r="DI287">
        <v>34.978000000000002</v>
      </c>
      <c r="DJ287">
        <v>130.233</v>
      </c>
      <c r="DK287">
        <v>0</v>
      </c>
      <c r="DL287">
        <v>88.593000000000004</v>
      </c>
      <c r="DM287">
        <v>88.260999999999996</v>
      </c>
      <c r="DN287">
        <v>111.331</v>
      </c>
      <c r="DO287">
        <v>36.167000000000002</v>
      </c>
      <c r="DP287">
        <v>122.887</v>
      </c>
      <c r="DQ287">
        <v>66.688999999999993</v>
      </c>
      <c r="DR287">
        <v>0.96699999999999997</v>
      </c>
      <c r="DS287">
        <v>121.718</v>
      </c>
      <c r="DT287">
        <v>0</v>
      </c>
      <c r="DU287">
        <v>50.030999999999999</v>
      </c>
      <c r="DV287">
        <v>1</v>
      </c>
      <c r="DW287">
        <v>1</v>
      </c>
      <c r="DX287">
        <v>0.8</v>
      </c>
      <c r="DY287">
        <v>1</v>
      </c>
      <c r="DZ287">
        <v>0.92</v>
      </c>
      <c r="EA287">
        <v>0.64</v>
      </c>
      <c r="EB287">
        <v>1</v>
      </c>
      <c r="EC287">
        <v>0.85</v>
      </c>
      <c r="ED287">
        <v>1</v>
      </c>
      <c r="EE287">
        <v>1.0389999999999999</v>
      </c>
      <c r="EF287">
        <v>7.4999999999999997E-2</v>
      </c>
      <c r="EG287">
        <v>0.35199999999999998</v>
      </c>
      <c r="EH287">
        <v>1.2210000000000001</v>
      </c>
      <c r="EI287">
        <v>1.0649999999999999</v>
      </c>
      <c r="EJ287">
        <v>0.47499999999999998</v>
      </c>
      <c r="EK287">
        <v>1.234</v>
      </c>
      <c r="EL287">
        <v>0.374</v>
      </c>
      <c r="EM287">
        <v>0.53900000000000003</v>
      </c>
      <c r="EN287">
        <v>0.115</v>
      </c>
      <c r="EO287">
        <v>0.224</v>
      </c>
      <c r="EP287">
        <v>0.42599999999999999</v>
      </c>
      <c r="EQ287">
        <v>0.46899999999999997</v>
      </c>
      <c r="ER287">
        <v>0.51</v>
      </c>
      <c r="ES287">
        <v>0.43099999999999999</v>
      </c>
      <c r="ET287">
        <v>0.34899999999999998</v>
      </c>
      <c r="FC287" s="2">
        <v>6551000</v>
      </c>
      <c r="FD287" s="2">
        <v>6808000</v>
      </c>
      <c r="FE287" s="2">
        <v>490700</v>
      </c>
      <c r="FF287" s="2">
        <v>2305000</v>
      </c>
      <c r="FG287" s="2">
        <v>7998000</v>
      </c>
      <c r="FH287" s="2">
        <v>6978000</v>
      </c>
      <c r="FI287" s="2">
        <v>3111000</v>
      </c>
      <c r="FJ287" s="2">
        <v>8084000</v>
      </c>
      <c r="FK287" s="2">
        <v>2451000</v>
      </c>
      <c r="FL287" s="2">
        <v>1293000</v>
      </c>
      <c r="FM287" s="2">
        <v>697500</v>
      </c>
      <c r="FN287" s="2">
        <v>148500</v>
      </c>
      <c r="FO287" s="2">
        <v>290000</v>
      </c>
      <c r="FP287" s="2">
        <v>551200</v>
      </c>
      <c r="FQ287" s="2">
        <v>606200</v>
      </c>
      <c r="FR287" s="2">
        <v>659000</v>
      </c>
      <c r="FS287" s="2">
        <v>556800</v>
      </c>
      <c r="FT287" s="2">
        <v>451700</v>
      </c>
    </row>
    <row r="288" spans="1:176" x14ac:dyDescent="0.2">
      <c r="A288">
        <v>0</v>
      </c>
      <c r="B288" t="s">
        <v>176</v>
      </c>
      <c r="C288" t="s">
        <v>1425</v>
      </c>
      <c r="D288" t="s">
        <v>189</v>
      </c>
      <c r="E288" t="s">
        <v>1426</v>
      </c>
      <c r="F288" s="3">
        <v>1.2916666666666667</v>
      </c>
      <c r="G288">
        <v>2</v>
      </c>
      <c r="H288">
        <v>719.54650000000004</v>
      </c>
      <c r="I288" t="s">
        <v>1412</v>
      </c>
      <c r="J288" s="10">
        <v>17.785</v>
      </c>
      <c r="K288" t="e">
        <f>+Na</f>
        <v>#NAME?</v>
      </c>
      <c r="L288">
        <v>0.45400000000000001</v>
      </c>
      <c r="M288">
        <v>0.26400000000000001</v>
      </c>
      <c r="N288">
        <v>7.4999999999999997E-2</v>
      </c>
      <c r="O288">
        <v>0.626</v>
      </c>
      <c r="P288">
        <v>5.4370000000000003</v>
      </c>
      <c r="Q288">
        <v>0.41799999999999998</v>
      </c>
      <c r="R288">
        <v>4.9000000000000002E-2</v>
      </c>
      <c r="S288">
        <v>0.746</v>
      </c>
      <c r="T288">
        <v>1.2430000000000001</v>
      </c>
      <c r="U288">
        <v>0.34799999999999998</v>
      </c>
      <c r="V288">
        <v>0.245</v>
      </c>
      <c r="W288">
        <v>1.133</v>
      </c>
      <c r="X288">
        <v>3.5870000000000002</v>
      </c>
      <c r="Y288">
        <v>0.95899999999999996</v>
      </c>
      <c r="Z288">
        <v>0.11600000000000001</v>
      </c>
      <c r="AA288">
        <v>0.88800000000000001</v>
      </c>
      <c r="AB288">
        <v>0.36499999999999999</v>
      </c>
      <c r="AC288">
        <v>0.185</v>
      </c>
      <c r="AD288">
        <v>0.126</v>
      </c>
      <c r="AE288">
        <v>0.65</v>
      </c>
      <c r="AF288">
        <v>0.53</v>
      </c>
      <c r="AG288">
        <v>0.26700000000000002</v>
      </c>
      <c r="AH288">
        <v>0.127</v>
      </c>
      <c r="AI288">
        <v>0.55200000000000005</v>
      </c>
      <c r="AJ288" t="s">
        <v>182</v>
      </c>
      <c r="AK288" t="s">
        <v>182</v>
      </c>
      <c r="AL288" t="s">
        <v>177</v>
      </c>
      <c r="AM288" t="s">
        <v>177</v>
      </c>
      <c r="AN288" t="s">
        <v>177</v>
      </c>
      <c r="AO288" t="s">
        <v>182</v>
      </c>
      <c r="AP288" t="s">
        <v>177</v>
      </c>
      <c r="AQ288" t="s">
        <v>177</v>
      </c>
      <c r="AR288" t="s">
        <v>177</v>
      </c>
      <c r="AS288">
        <v>0.81</v>
      </c>
      <c r="AT288">
        <v>0.82</v>
      </c>
      <c r="AU288">
        <v>0.81</v>
      </c>
      <c r="AV288">
        <v>0.8</v>
      </c>
      <c r="AW288">
        <v>0.94</v>
      </c>
      <c r="AX288">
        <v>0.91</v>
      </c>
      <c r="AY288">
        <v>0.84299999999999997</v>
      </c>
      <c r="AZ288">
        <v>0.49</v>
      </c>
      <c r="BA288">
        <v>0.85</v>
      </c>
      <c r="BB288" s="1">
        <v>925451.76</v>
      </c>
      <c r="BC288" s="1">
        <v>1786.38</v>
      </c>
      <c r="BD288" s="1">
        <v>321939.34000000003</v>
      </c>
      <c r="BE288" s="1">
        <v>475188.08</v>
      </c>
      <c r="BF288" s="1">
        <v>1048537.17</v>
      </c>
      <c r="BG288" s="1">
        <v>3319742.58</v>
      </c>
      <c r="BH288">
        <v>12.096</v>
      </c>
      <c r="BI288" s="1">
        <v>279832.33</v>
      </c>
      <c r="BJ288" s="1">
        <v>1183208.74</v>
      </c>
      <c r="BK288">
        <v>1</v>
      </c>
      <c r="BL288">
        <v>1</v>
      </c>
      <c r="BM288">
        <v>0</v>
      </c>
      <c r="BN288">
        <v>0</v>
      </c>
      <c r="BO288">
        <v>0</v>
      </c>
      <c r="BP288">
        <v>1</v>
      </c>
      <c r="BQ288">
        <v>0</v>
      </c>
      <c r="BR288">
        <v>0</v>
      </c>
      <c r="BS288">
        <v>0</v>
      </c>
      <c r="BT288">
        <v>22.167000000000002</v>
      </c>
      <c r="BU288">
        <v>20.033000000000001</v>
      </c>
      <c r="BV288">
        <v>0</v>
      </c>
      <c r="BW288">
        <v>0</v>
      </c>
      <c r="BX288">
        <v>0</v>
      </c>
      <c r="BY288">
        <v>40.905000000000001</v>
      </c>
      <c r="BZ288">
        <v>0</v>
      </c>
      <c r="CA288">
        <v>0</v>
      </c>
      <c r="CB288">
        <v>0</v>
      </c>
      <c r="CC288">
        <v>75.102999999999994</v>
      </c>
      <c r="CD288">
        <v>67.870999999999995</v>
      </c>
      <c r="CE288">
        <v>0</v>
      </c>
      <c r="CF288">
        <v>0</v>
      </c>
      <c r="CG288">
        <v>0</v>
      </c>
      <c r="CH288">
        <v>57.530999999999999</v>
      </c>
      <c r="CI288">
        <v>0</v>
      </c>
      <c r="CJ288">
        <v>0</v>
      </c>
      <c r="CK288">
        <v>0</v>
      </c>
      <c r="CL288" s="2">
        <v>33780000</v>
      </c>
      <c r="CM288" s="2">
        <v>15330000</v>
      </c>
      <c r="CN288" s="2">
        <v>8910000</v>
      </c>
      <c r="CO288" s="2">
        <v>2526000</v>
      </c>
      <c r="CP288" s="2">
        <v>21160000</v>
      </c>
      <c r="CQ288" s="2">
        <v>183700000</v>
      </c>
      <c r="CR288" s="2">
        <v>14130000</v>
      </c>
      <c r="CS288" s="2">
        <v>1671000</v>
      </c>
      <c r="CT288" s="2">
        <v>25190000</v>
      </c>
      <c r="CU288" s="2">
        <v>925500</v>
      </c>
      <c r="CV288" s="2">
        <v>1150000</v>
      </c>
      <c r="CW288" s="2">
        <v>321900</v>
      </c>
      <c r="CX288" s="2">
        <v>226300</v>
      </c>
      <c r="CY288" s="2">
        <v>1049000</v>
      </c>
      <c r="CZ288" s="2">
        <v>3320000</v>
      </c>
      <c r="DA288" s="2">
        <v>887400</v>
      </c>
      <c r="DB288" s="2">
        <v>107800</v>
      </c>
      <c r="DC288" s="2">
        <v>821900</v>
      </c>
      <c r="DD288">
        <v>52.152999999999999</v>
      </c>
      <c r="DE288">
        <v>13.788</v>
      </c>
      <c r="DF288">
        <v>107.901</v>
      </c>
      <c r="DG288">
        <v>132.279</v>
      </c>
      <c r="DH288">
        <v>9.6129999999999995</v>
      </c>
      <c r="DI288">
        <v>137.411</v>
      </c>
      <c r="DJ288">
        <v>125.006</v>
      </c>
      <c r="DK288">
        <v>0</v>
      </c>
      <c r="DL288">
        <v>95.95</v>
      </c>
      <c r="DM288">
        <v>5.734</v>
      </c>
      <c r="DN288">
        <v>79.192999999999998</v>
      </c>
      <c r="DO288">
        <v>90.956999999999994</v>
      </c>
      <c r="DP288">
        <v>129.99299999999999</v>
      </c>
      <c r="DQ288">
        <v>43.451000000000001</v>
      </c>
      <c r="DR288">
        <v>129.54300000000001</v>
      </c>
      <c r="DS288">
        <v>117.172</v>
      </c>
      <c r="DT288">
        <v>0</v>
      </c>
      <c r="DU288">
        <v>99.927999999999997</v>
      </c>
      <c r="DV288">
        <v>1</v>
      </c>
      <c r="DW288">
        <v>1</v>
      </c>
      <c r="DX288">
        <v>1</v>
      </c>
      <c r="DY288">
        <v>0.95</v>
      </c>
      <c r="DZ288">
        <v>1</v>
      </c>
      <c r="EA288">
        <v>1</v>
      </c>
      <c r="EB288">
        <v>1</v>
      </c>
      <c r="EC288">
        <v>0.84</v>
      </c>
      <c r="ED288">
        <v>0.9</v>
      </c>
      <c r="EE288">
        <v>0.45400000000000001</v>
      </c>
      <c r="EF288">
        <v>0.26400000000000001</v>
      </c>
      <c r="EG288">
        <v>7.4999999999999997E-2</v>
      </c>
      <c r="EH288">
        <v>0.626</v>
      </c>
      <c r="EI288">
        <v>5.4370000000000003</v>
      </c>
      <c r="EJ288">
        <v>0.41799999999999998</v>
      </c>
      <c r="EK288">
        <v>4.9000000000000002E-2</v>
      </c>
      <c r="EL288">
        <v>0.746</v>
      </c>
      <c r="EM288">
        <v>1.2430000000000001</v>
      </c>
      <c r="EN288">
        <v>0.34799999999999998</v>
      </c>
      <c r="EO288">
        <v>0.245</v>
      </c>
      <c r="EP288">
        <v>1.133</v>
      </c>
      <c r="EQ288">
        <v>3.5870000000000002</v>
      </c>
      <c r="ER288">
        <v>0.95899999999999996</v>
      </c>
      <c r="ES288">
        <v>0.11600000000000001</v>
      </c>
      <c r="ET288">
        <v>0.88800000000000001</v>
      </c>
      <c r="FC288" s="2">
        <v>33780000</v>
      </c>
      <c r="FD288" s="2">
        <v>15330000</v>
      </c>
      <c r="FE288" s="2">
        <v>8910000</v>
      </c>
      <c r="FF288" s="2">
        <v>2526000</v>
      </c>
      <c r="FG288" s="2">
        <v>21160000</v>
      </c>
      <c r="FH288" s="2">
        <v>183700000</v>
      </c>
      <c r="FI288" s="2">
        <v>14130000</v>
      </c>
      <c r="FJ288" s="2">
        <v>1671000</v>
      </c>
      <c r="FK288" s="2">
        <v>25190000</v>
      </c>
      <c r="FL288" s="2">
        <v>925500</v>
      </c>
      <c r="FM288" s="2">
        <v>1150000</v>
      </c>
      <c r="FN288" s="2">
        <v>321900</v>
      </c>
      <c r="FO288" s="2">
        <v>226300</v>
      </c>
      <c r="FP288" s="2">
        <v>1049000</v>
      </c>
      <c r="FQ288" s="2">
        <v>3320000</v>
      </c>
      <c r="FR288" s="2">
        <v>887400</v>
      </c>
      <c r="FS288" s="2">
        <v>107800</v>
      </c>
      <c r="FT288" s="2">
        <v>821900</v>
      </c>
    </row>
    <row r="289" spans="1:176" hidden="1" x14ac:dyDescent="0.2">
      <c r="A289">
        <v>0</v>
      </c>
      <c r="B289" t="s">
        <v>179</v>
      </c>
      <c r="C289" t="s">
        <v>738</v>
      </c>
      <c r="D289" t="s">
        <v>189</v>
      </c>
      <c r="E289" t="s">
        <v>739</v>
      </c>
      <c r="F289" s="3">
        <v>1.3756944444444443</v>
      </c>
      <c r="G289">
        <v>1</v>
      </c>
      <c r="H289">
        <v>745.56219999999996</v>
      </c>
      <c r="I289" t="s">
        <v>279</v>
      </c>
      <c r="J289" s="10">
        <v>0.749</v>
      </c>
      <c r="K289" t="e">
        <f t="shared" ref="K289:K299" si="7">+H</f>
        <v>#NAME?</v>
      </c>
      <c r="L289">
        <v>0.91600000000000004</v>
      </c>
      <c r="M289">
        <v>0.47399999999999998</v>
      </c>
      <c r="N289">
        <v>8.0000000000000002E-3</v>
      </c>
      <c r="O289">
        <v>0.93500000000000005</v>
      </c>
      <c r="P289">
        <v>1.07</v>
      </c>
      <c r="Q289">
        <v>1.083</v>
      </c>
      <c r="R289">
        <v>0.11899999999999999</v>
      </c>
      <c r="S289">
        <v>4.3999999999999997E-2</v>
      </c>
      <c r="T289">
        <v>0.70799999999999996</v>
      </c>
      <c r="U289">
        <v>0.47699999999999998</v>
      </c>
      <c r="V289">
        <v>2.8000000000000001E-2</v>
      </c>
      <c r="W289">
        <v>0.80200000000000005</v>
      </c>
      <c r="X289">
        <v>0.85799999999999998</v>
      </c>
      <c r="Y289">
        <v>0.80400000000000005</v>
      </c>
      <c r="Z289">
        <v>0.17499999999999999</v>
      </c>
      <c r="AA289">
        <v>7.9000000000000001E-2</v>
      </c>
      <c r="AB289">
        <v>0.95599999999999996</v>
      </c>
      <c r="AC289">
        <v>0.68100000000000005</v>
      </c>
      <c r="AD289">
        <v>0.42599999999999999</v>
      </c>
      <c r="AE289">
        <v>0</v>
      </c>
      <c r="AF289">
        <v>0</v>
      </c>
      <c r="AG289">
        <v>0</v>
      </c>
      <c r="AH289">
        <v>0.52600000000000002</v>
      </c>
      <c r="AI289">
        <v>0</v>
      </c>
      <c r="AJ289" t="s">
        <v>177</v>
      </c>
      <c r="AK289" t="s">
        <v>177</v>
      </c>
      <c r="AL289" t="s">
        <v>178</v>
      </c>
      <c r="AM289" t="s">
        <v>177</v>
      </c>
      <c r="AN289" t="s">
        <v>177</v>
      </c>
      <c r="AO289" t="s">
        <v>177</v>
      </c>
      <c r="AP289" t="s">
        <v>178</v>
      </c>
      <c r="AQ289" t="s">
        <v>177</v>
      </c>
      <c r="AR289" t="s">
        <v>177</v>
      </c>
      <c r="AS289">
        <v>0.91</v>
      </c>
      <c r="AT289">
        <v>0.75</v>
      </c>
      <c r="AU289">
        <v>0.98</v>
      </c>
      <c r="AV289">
        <v>0.91</v>
      </c>
      <c r="AW289">
        <v>0.96</v>
      </c>
      <c r="AX289">
        <v>0.92</v>
      </c>
      <c r="AY289">
        <v>0.96</v>
      </c>
      <c r="AZ289">
        <v>0.91</v>
      </c>
      <c r="BA289">
        <v>0.99</v>
      </c>
      <c r="BB289" s="1">
        <v>49951094.399999999</v>
      </c>
      <c r="BC289" s="1">
        <v>35342072.689999998</v>
      </c>
      <c r="BD289" s="1">
        <v>23842362.300000001</v>
      </c>
      <c r="BE289" s="1">
        <v>1418488.4</v>
      </c>
      <c r="BF289" s="1">
        <v>40048070.82</v>
      </c>
      <c r="BG289" s="1">
        <v>47334088.920000002</v>
      </c>
      <c r="BH289" s="1">
        <v>40178583.479999997</v>
      </c>
      <c r="BI289" s="1">
        <v>9412408.3699999992</v>
      </c>
      <c r="BJ289">
        <v>386.35</v>
      </c>
      <c r="BK289">
        <v>0</v>
      </c>
      <c r="BL289">
        <v>0</v>
      </c>
      <c r="BM289">
        <v>1</v>
      </c>
      <c r="BN289">
        <v>0</v>
      </c>
      <c r="BO289">
        <v>0</v>
      </c>
      <c r="BP289">
        <v>0</v>
      </c>
      <c r="BQ289">
        <v>1</v>
      </c>
      <c r="BR289">
        <v>0</v>
      </c>
      <c r="BS289">
        <v>0</v>
      </c>
      <c r="BT289">
        <v>0</v>
      </c>
      <c r="BU289">
        <v>0</v>
      </c>
      <c r="BV289">
        <v>42.94</v>
      </c>
      <c r="BW289">
        <v>0</v>
      </c>
      <c r="BX289">
        <v>0</v>
      </c>
      <c r="BY289">
        <v>0</v>
      </c>
      <c r="BZ289">
        <v>35.162999999999997</v>
      </c>
      <c r="CA289">
        <v>0</v>
      </c>
      <c r="CB289">
        <v>0</v>
      </c>
      <c r="CC289">
        <v>0</v>
      </c>
      <c r="CD289">
        <v>0</v>
      </c>
      <c r="CE289">
        <v>84.694000000000003</v>
      </c>
      <c r="CF289">
        <v>0</v>
      </c>
      <c r="CG289">
        <v>0</v>
      </c>
      <c r="CH289">
        <v>0</v>
      </c>
      <c r="CI289">
        <v>86.65</v>
      </c>
      <c r="CJ289">
        <v>0</v>
      </c>
      <c r="CK289">
        <v>0</v>
      </c>
      <c r="CL289" s="2">
        <v>374900000</v>
      </c>
      <c r="CM289" s="2">
        <v>343500000</v>
      </c>
      <c r="CN289" s="2">
        <v>177600000</v>
      </c>
      <c r="CO289" s="2">
        <v>3099000</v>
      </c>
      <c r="CP289" s="2">
        <v>350600000</v>
      </c>
      <c r="CQ289" s="2">
        <v>401100000</v>
      </c>
      <c r="CR289" s="2">
        <v>405900000</v>
      </c>
      <c r="CS289" s="2">
        <v>44590000</v>
      </c>
      <c r="CT289" s="2">
        <v>16330000</v>
      </c>
      <c r="CU289" s="2">
        <v>49950000</v>
      </c>
      <c r="CV289" s="2">
        <v>35340000</v>
      </c>
      <c r="CW289" s="2">
        <v>23840000</v>
      </c>
      <c r="CX289" s="2">
        <v>1418000</v>
      </c>
      <c r="CY289" s="2">
        <v>40050000</v>
      </c>
      <c r="CZ289" s="2">
        <v>42870000</v>
      </c>
      <c r="DA289" s="2">
        <v>40180000</v>
      </c>
      <c r="DB289" s="2">
        <v>8736000</v>
      </c>
      <c r="DC289" s="2">
        <v>3932000</v>
      </c>
      <c r="DD289">
        <v>141.417</v>
      </c>
      <c r="DE289">
        <v>141.41999999999999</v>
      </c>
      <c r="DF289">
        <v>141.41999999999999</v>
      </c>
      <c r="DG289">
        <v>141.36099999999999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141.38300000000001</v>
      </c>
      <c r="DN289">
        <v>141.417</v>
      </c>
      <c r="DO289">
        <v>141.416</v>
      </c>
      <c r="DP289">
        <v>141.351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1</v>
      </c>
      <c r="DW289">
        <v>1</v>
      </c>
      <c r="DX289">
        <v>1</v>
      </c>
      <c r="DY289">
        <v>1</v>
      </c>
      <c r="DZ289">
        <v>1</v>
      </c>
      <c r="EA289">
        <v>0.87</v>
      </c>
      <c r="EB289">
        <v>1</v>
      </c>
      <c r="EC289">
        <v>0.65</v>
      </c>
      <c r="ED289">
        <v>0.91</v>
      </c>
      <c r="EE289">
        <v>0.91600000000000004</v>
      </c>
      <c r="EF289">
        <v>0.47399999999999998</v>
      </c>
      <c r="EG289">
        <v>8.0000000000000002E-3</v>
      </c>
      <c r="EH289">
        <v>0.93500000000000005</v>
      </c>
      <c r="EI289">
        <v>1.07</v>
      </c>
      <c r="EJ289">
        <v>1.083</v>
      </c>
      <c r="EK289">
        <v>0.11899999999999999</v>
      </c>
      <c r="EL289">
        <v>4.3999999999999997E-2</v>
      </c>
      <c r="EM289">
        <v>0.70799999999999996</v>
      </c>
      <c r="EN289">
        <v>0.47699999999999998</v>
      </c>
      <c r="EO289">
        <v>2.8000000000000001E-2</v>
      </c>
      <c r="EP289">
        <v>0.80200000000000005</v>
      </c>
      <c r="EQ289">
        <v>0.85799999999999998</v>
      </c>
      <c r="ER289">
        <v>0.80400000000000005</v>
      </c>
      <c r="ES289">
        <v>0.17499999999999999</v>
      </c>
      <c r="ET289">
        <v>7.9000000000000001E-2</v>
      </c>
      <c r="FC289" s="2">
        <v>374900000</v>
      </c>
      <c r="FD289" s="2">
        <v>343500000</v>
      </c>
      <c r="FE289" s="2">
        <v>177600000</v>
      </c>
      <c r="FF289" s="2">
        <v>3099000</v>
      </c>
      <c r="FG289" s="2">
        <v>350600000</v>
      </c>
      <c r="FH289" s="2">
        <v>401100000</v>
      </c>
      <c r="FI289" s="2">
        <v>405900000</v>
      </c>
      <c r="FJ289" s="2">
        <v>44590000</v>
      </c>
      <c r="FK289" s="2">
        <v>16330000</v>
      </c>
      <c r="FL289" s="2">
        <v>49950000</v>
      </c>
      <c r="FM289" s="2">
        <v>35340000</v>
      </c>
      <c r="FN289" s="2">
        <v>23840000</v>
      </c>
      <c r="FO289" s="2">
        <v>1418000</v>
      </c>
      <c r="FP289" s="2">
        <v>40050000</v>
      </c>
      <c r="FQ289" s="2">
        <v>42870000</v>
      </c>
      <c r="FR289" s="2">
        <v>40180000</v>
      </c>
      <c r="FS289" s="2">
        <v>8736000</v>
      </c>
      <c r="FT289" s="2">
        <v>3932000</v>
      </c>
    </row>
    <row r="290" spans="1:176" x14ac:dyDescent="0.2">
      <c r="A290">
        <v>0</v>
      </c>
      <c r="B290" t="s">
        <v>176</v>
      </c>
      <c r="C290" t="s">
        <v>738</v>
      </c>
      <c r="D290" t="s">
        <v>189</v>
      </c>
      <c r="E290" t="s">
        <v>739</v>
      </c>
      <c r="F290" s="3">
        <v>1.3756944444444443</v>
      </c>
      <c r="G290">
        <v>1</v>
      </c>
      <c r="H290">
        <v>745.56219999999996</v>
      </c>
      <c r="I290" t="s">
        <v>279</v>
      </c>
      <c r="J290" s="10">
        <v>11.542999999999999</v>
      </c>
      <c r="K290" t="e">
        <f t="shared" si="7"/>
        <v>#NAME?</v>
      </c>
      <c r="L290">
        <v>0.13800000000000001</v>
      </c>
      <c r="M290">
        <v>7.0000000000000007E-2</v>
      </c>
      <c r="N290">
        <v>6.0000000000000001E-3</v>
      </c>
      <c r="O290">
        <v>0.125</v>
      </c>
      <c r="P290">
        <v>0.22</v>
      </c>
      <c r="Q290">
        <v>0.121</v>
      </c>
      <c r="R290">
        <v>0.65800000000000003</v>
      </c>
      <c r="S290">
        <v>5.8000000000000003E-2</v>
      </c>
      <c r="T290">
        <v>1.36</v>
      </c>
      <c r="U290">
        <v>0.45100000000000001</v>
      </c>
      <c r="V290">
        <v>4.5999999999999999E-2</v>
      </c>
      <c r="W290">
        <v>1.105</v>
      </c>
      <c r="X290">
        <v>1.095</v>
      </c>
      <c r="Y290">
        <v>1.8220000000000001</v>
      </c>
      <c r="Z290">
        <v>0.45</v>
      </c>
      <c r="AA290">
        <v>0.39400000000000002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 t="s">
        <v>177</v>
      </c>
      <c r="AK290" t="s">
        <v>178</v>
      </c>
      <c r="AL290" t="s">
        <v>177</v>
      </c>
      <c r="AM290" t="s">
        <v>177</v>
      </c>
      <c r="AN290" t="s">
        <v>177</v>
      </c>
      <c r="AO290" t="s">
        <v>177</v>
      </c>
      <c r="AP290" t="s">
        <v>177</v>
      </c>
      <c r="AQ290" t="s">
        <v>177</v>
      </c>
      <c r="AR290" t="s">
        <v>177</v>
      </c>
      <c r="AS290">
        <v>0.8</v>
      </c>
      <c r="AT290">
        <v>0.77</v>
      </c>
      <c r="AU290">
        <v>0.96</v>
      </c>
      <c r="AV290">
        <v>0.99</v>
      </c>
      <c r="AW290">
        <v>0.8</v>
      </c>
      <c r="AX290">
        <v>0.75</v>
      </c>
      <c r="AY290">
        <v>0.99</v>
      </c>
      <c r="AZ290">
        <v>0.99</v>
      </c>
      <c r="BA290">
        <v>0.59</v>
      </c>
      <c r="BB290">
        <v>1.1599999999999999</v>
      </c>
      <c r="BC290">
        <v>0.88</v>
      </c>
      <c r="BD290">
        <v>1.06</v>
      </c>
      <c r="BE290">
        <v>624.89</v>
      </c>
      <c r="BF290">
        <v>1.05</v>
      </c>
      <c r="BG290">
        <v>1.17</v>
      </c>
      <c r="BH290">
        <v>1.05</v>
      </c>
      <c r="BI290">
        <v>2.65</v>
      </c>
      <c r="BJ290">
        <v>0.93</v>
      </c>
      <c r="BK290">
        <v>0</v>
      </c>
      <c r="BL290">
        <v>1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22.97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57.024999999999999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 s="2">
        <v>17820000</v>
      </c>
      <c r="CM290" s="2">
        <v>2467000</v>
      </c>
      <c r="CN290" s="2">
        <v>1239000</v>
      </c>
      <c r="CO290" s="2">
        <v>113000</v>
      </c>
      <c r="CP290" s="2">
        <v>2235000</v>
      </c>
      <c r="CQ290" s="2">
        <v>3926000</v>
      </c>
      <c r="CR290" s="2">
        <v>2159000</v>
      </c>
      <c r="CS290" s="2">
        <v>11720000</v>
      </c>
      <c r="CT290" s="2">
        <v>1035000</v>
      </c>
      <c r="CU290" s="2">
        <v>501900</v>
      </c>
      <c r="CV290" s="2">
        <v>682500</v>
      </c>
      <c r="CW290" s="2">
        <v>226600</v>
      </c>
      <c r="CX290" s="2">
        <v>22920</v>
      </c>
      <c r="CY290" s="2">
        <v>554500</v>
      </c>
      <c r="CZ290" s="2">
        <v>549700</v>
      </c>
      <c r="DA290" s="2">
        <v>914500</v>
      </c>
      <c r="DB290" s="2">
        <v>226000</v>
      </c>
      <c r="DC290" s="2">
        <v>198000</v>
      </c>
      <c r="DD290">
        <v>0</v>
      </c>
      <c r="DE290">
        <v>0</v>
      </c>
      <c r="DF290">
        <v>0</v>
      </c>
      <c r="DG290">
        <v>0</v>
      </c>
      <c r="DH290">
        <v>137.041</v>
      </c>
      <c r="DI290">
        <v>124.554</v>
      </c>
      <c r="DJ290">
        <v>136.613</v>
      </c>
      <c r="DK290">
        <v>0</v>
      </c>
      <c r="DL290">
        <v>121.798</v>
      </c>
      <c r="DM290">
        <v>0</v>
      </c>
      <c r="DN290">
        <v>0</v>
      </c>
      <c r="DO290">
        <v>0</v>
      </c>
      <c r="DP290">
        <v>0</v>
      </c>
      <c r="DQ290">
        <v>133.673</v>
      </c>
      <c r="DR290">
        <v>121.143</v>
      </c>
      <c r="DS290">
        <v>136.38300000000001</v>
      </c>
      <c r="DT290">
        <v>0</v>
      </c>
      <c r="DU290">
        <v>92.412999999999997</v>
      </c>
      <c r="DV290">
        <v>0.75</v>
      </c>
      <c r="DW290">
        <v>1</v>
      </c>
      <c r="DX290">
        <v>1</v>
      </c>
      <c r="DY290">
        <v>0.84</v>
      </c>
      <c r="DZ290">
        <v>1</v>
      </c>
      <c r="EA290">
        <v>1</v>
      </c>
      <c r="EB290">
        <v>1</v>
      </c>
      <c r="EC290">
        <v>0.67</v>
      </c>
      <c r="ED290">
        <v>1</v>
      </c>
      <c r="EE290">
        <v>0.13800000000000001</v>
      </c>
      <c r="EF290">
        <v>7.0000000000000007E-2</v>
      </c>
      <c r="EG290">
        <v>6.0000000000000001E-3</v>
      </c>
      <c r="EH290">
        <v>0.125</v>
      </c>
      <c r="EI290">
        <v>0.22</v>
      </c>
      <c r="EJ290">
        <v>0.121</v>
      </c>
      <c r="EK290">
        <v>0.65800000000000003</v>
      </c>
      <c r="EL290">
        <v>5.8000000000000003E-2</v>
      </c>
      <c r="EM290">
        <v>1.36</v>
      </c>
      <c r="EN290">
        <v>0.45100000000000001</v>
      </c>
      <c r="EO290">
        <v>4.5999999999999999E-2</v>
      </c>
      <c r="EP290">
        <v>1.105</v>
      </c>
      <c r="EQ290">
        <v>1.095</v>
      </c>
      <c r="ER290">
        <v>1.8220000000000001</v>
      </c>
      <c r="ES290">
        <v>0.45</v>
      </c>
      <c r="ET290">
        <v>0.39400000000000002</v>
      </c>
      <c r="FC290" s="2">
        <v>17820000</v>
      </c>
      <c r="FD290" s="2">
        <v>2467000</v>
      </c>
      <c r="FE290" s="2">
        <v>1239000</v>
      </c>
      <c r="FF290" s="2">
        <v>113000</v>
      </c>
      <c r="FG290" s="2">
        <v>2235000</v>
      </c>
      <c r="FH290" s="2">
        <v>3926000</v>
      </c>
      <c r="FI290" s="2">
        <v>2159000</v>
      </c>
      <c r="FJ290" s="2">
        <v>11720000</v>
      </c>
      <c r="FK290" s="2">
        <v>1035000</v>
      </c>
      <c r="FL290" s="2">
        <v>501900</v>
      </c>
      <c r="FM290" s="2">
        <v>682500</v>
      </c>
      <c r="FN290" s="2">
        <v>226600</v>
      </c>
      <c r="FO290" s="2">
        <v>22920</v>
      </c>
      <c r="FP290" s="2">
        <v>554500</v>
      </c>
      <c r="FQ290" s="2">
        <v>549700</v>
      </c>
      <c r="FR290" s="2">
        <v>914500</v>
      </c>
      <c r="FS290" s="2">
        <v>226000</v>
      </c>
      <c r="FT290" s="2">
        <v>198000</v>
      </c>
    </row>
    <row r="291" spans="1:176" x14ac:dyDescent="0.2">
      <c r="A291">
        <v>0</v>
      </c>
      <c r="B291" t="s">
        <v>176</v>
      </c>
      <c r="C291" t="s">
        <v>738</v>
      </c>
      <c r="D291" t="s">
        <v>189</v>
      </c>
      <c r="E291" t="s">
        <v>739</v>
      </c>
      <c r="F291" s="3">
        <v>1.3756944444444443</v>
      </c>
      <c r="G291">
        <v>1</v>
      </c>
      <c r="H291">
        <v>745.56219999999996</v>
      </c>
      <c r="I291" t="s">
        <v>279</v>
      </c>
      <c r="J291" s="10">
        <v>21.562000000000001</v>
      </c>
      <c r="K291" t="e">
        <f t="shared" si="7"/>
        <v>#NAME?</v>
      </c>
      <c r="L291">
        <v>0.61499999999999999</v>
      </c>
      <c r="M291">
        <v>0.71499999999999997</v>
      </c>
      <c r="N291">
        <v>1.9E-2</v>
      </c>
      <c r="O291">
        <v>0.4</v>
      </c>
      <c r="P291">
        <v>4.532</v>
      </c>
      <c r="Q291">
        <v>0.20100000000000001</v>
      </c>
      <c r="R291">
        <v>8.9999999999999993E-3</v>
      </c>
      <c r="S291">
        <v>0.28299999999999997</v>
      </c>
      <c r="T291">
        <v>0.65500000000000003</v>
      </c>
      <c r="U291">
        <v>0.52100000000000002</v>
      </c>
      <c r="V291">
        <v>2.8000000000000001E-2</v>
      </c>
      <c r="W291">
        <v>0.20100000000000001</v>
      </c>
      <c r="X291">
        <v>2.6880000000000002</v>
      </c>
      <c r="Y291">
        <v>0.106</v>
      </c>
      <c r="Z291">
        <v>2.1999999999999999E-2</v>
      </c>
      <c r="AA291">
        <v>0.15</v>
      </c>
      <c r="AB291">
        <v>0.105</v>
      </c>
      <c r="AC291">
        <v>0.184</v>
      </c>
      <c r="AD291">
        <v>7.0000000000000001E-3</v>
      </c>
      <c r="AE291">
        <v>6.4000000000000001E-2</v>
      </c>
      <c r="AF291">
        <v>0.61</v>
      </c>
      <c r="AG291">
        <v>1.2999999999999999E-2</v>
      </c>
      <c r="AH291">
        <v>7.0000000000000001E-3</v>
      </c>
      <c r="AI291">
        <v>0.04</v>
      </c>
      <c r="AJ291" t="s">
        <v>177</v>
      </c>
      <c r="AK291" t="s">
        <v>177</v>
      </c>
      <c r="AL291" t="s">
        <v>177</v>
      </c>
      <c r="AM291" t="s">
        <v>177</v>
      </c>
      <c r="AN291" t="s">
        <v>177</v>
      </c>
      <c r="AO291" t="s">
        <v>178</v>
      </c>
      <c r="AP291" t="s">
        <v>177</v>
      </c>
      <c r="AQ291" t="s">
        <v>177</v>
      </c>
      <c r="AR291" t="s">
        <v>177</v>
      </c>
      <c r="AS291">
        <v>0.77</v>
      </c>
      <c r="AT291">
        <v>0.23799999999999999</v>
      </c>
      <c r="AU291">
        <v>0.88</v>
      </c>
      <c r="AV291">
        <v>0.9</v>
      </c>
      <c r="AW291">
        <v>0.38</v>
      </c>
      <c r="AX291">
        <v>0.83</v>
      </c>
      <c r="AY291">
        <v>0.69</v>
      </c>
      <c r="AZ291">
        <v>0.97</v>
      </c>
      <c r="BA291">
        <v>0.61</v>
      </c>
      <c r="BB291" s="1">
        <v>3325563.08</v>
      </c>
      <c r="BC291">
        <v>14.821999999999999</v>
      </c>
      <c r="BD291" s="1">
        <v>2299327.9</v>
      </c>
      <c r="BE291" s="1">
        <v>3001.5</v>
      </c>
      <c r="BF291" s="1">
        <v>1339216.48</v>
      </c>
      <c r="BG291">
        <v>110.61</v>
      </c>
      <c r="BH291" s="1">
        <v>659986.44999999995</v>
      </c>
      <c r="BI291">
        <v>68.27</v>
      </c>
      <c r="BJ291">
        <v>4.72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1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32.014000000000003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62.65</v>
      </c>
      <c r="CI291">
        <v>0</v>
      </c>
      <c r="CJ291">
        <v>0</v>
      </c>
      <c r="CK291">
        <v>0</v>
      </c>
      <c r="CL291" s="2">
        <v>84260000</v>
      </c>
      <c r="CM291" s="2">
        <v>51840000</v>
      </c>
      <c r="CN291" s="2">
        <v>60260000</v>
      </c>
      <c r="CO291" s="2">
        <v>1631000</v>
      </c>
      <c r="CP291" s="2">
        <v>33690000</v>
      </c>
      <c r="CQ291" s="2">
        <v>381800000</v>
      </c>
      <c r="CR291" s="2">
        <v>16940000</v>
      </c>
      <c r="CS291" s="2">
        <v>718400</v>
      </c>
      <c r="CT291" s="2">
        <v>23880000</v>
      </c>
      <c r="CU291" s="2">
        <v>6653000</v>
      </c>
      <c r="CV291" s="2">
        <v>4360000</v>
      </c>
      <c r="CW291" s="2">
        <v>3464000</v>
      </c>
      <c r="CX291" s="2">
        <v>185900</v>
      </c>
      <c r="CY291" s="2">
        <v>1339000</v>
      </c>
      <c r="CZ291" s="2">
        <v>17880000</v>
      </c>
      <c r="DA291" s="2">
        <v>703400</v>
      </c>
      <c r="DB291" s="2">
        <v>143800</v>
      </c>
      <c r="DC291" s="2">
        <v>997000</v>
      </c>
      <c r="DD291">
        <v>11.875999999999999</v>
      </c>
      <c r="DE291">
        <v>39.783999999999999</v>
      </c>
      <c r="DF291">
        <v>46.225999999999999</v>
      </c>
      <c r="DG291">
        <v>109.404</v>
      </c>
      <c r="DH291">
        <v>99.055000000000007</v>
      </c>
      <c r="DI291">
        <v>140.31399999999999</v>
      </c>
      <c r="DJ291">
        <v>33.518999999999998</v>
      </c>
      <c r="DK291">
        <v>0</v>
      </c>
      <c r="DL291">
        <v>137.922</v>
      </c>
      <c r="DM291">
        <v>47.158999999999999</v>
      </c>
      <c r="DN291">
        <v>83.373999999999995</v>
      </c>
      <c r="DO291">
        <v>28.582999999999998</v>
      </c>
      <c r="DP291">
        <v>93.183999999999997</v>
      </c>
      <c r="DQ291">
        <v>76.983999999999995</v>
      </c>
      <c r="DR291">
        <v>139.31800000000001</v>
      </c>
      <c r="DS291">
        <v>9.6950000000000003</v>
      </c>
      <c r="DT291">
        <v>0</v>
      </c>
      <c r="DU291">
        <v>123.137</v>
      </c>
      <c r="DV291">
        <v>1</v>
      </c>
      <c r="DW291">
        <v>1</v>
      </c>
      <c r="DX291">
        <v>1</v>
      </c>
      <c r="DY291">
        <v>0.91</v>
      </c>
      <c r="DZ291">
        <v>1</v>
      </c>
      <c r="EA291">
        <v>1</v>
      </c>
      <c r="EB291">
        <v>0.82</v>
      </c>
      <c r="EC291">
        <v>1</v>
      </c>
      <c r="ED291">
        <v>0.87</v>
      </c>
      <c r="EE291">
        <v>0.61499999999999999</v>
      </c>
      <c r="EF291">
        <v>0.71499999999999997</v>
      </c>
      <c r="EG291">
        <v>1.9E-2</v>
      </c>
      <c r="EH291">
        <v>0.4</v>
      </c>
      <c r="EI291">
        <v>4.532</v>
      </c>
      <c r="EJ291">
        <v>0.20100000000000001</v>
      </c>
      <c r="EK291">
        <v>8.9999999999999993E-3</v>
      </c>
      <c r="EL291">
        <v>0.28299999999999997</v>
      </c>
      <c r="EM291">
        <v>0.65500000000000003</v>
      </c>
      <c r="EN291">
        <v>0.52100000000000002</v>
      </c>
      <c r="EO291">
        <v>2.8000000000000001E-2</v>
      </c>
      <c r="EP291">
        <v>0.20100000000000001</v>
      </c>
      <c r="EQ291">
        <v>2.6880000000000002</v>
      </c>
      <c r="ER291">
        <v>0.106</v>
      </c>
      <c r="ES291">
        <v>2.1999999999999999E-2</v>
      </c>
      <c r="ET291">
        <v>0.15</v>
      </c>
      <c r="FC291" s="2">
        <v>84260000</v>
      </c>
      <c r="FD291" s="2">
        <v>51840000</v>
      </c>
      <c r="FE291" s="2">
        <v>60260000</v>
      </c>
      <c r="FF291" s="2">
        <v>1631000</v>
      </c>
      <c r="FG291" s="2">
        <v>33690000</v>
      </c>
      <c r="FH291" s="2">
        <v>381800000</v>
      </c>
      <c r="FI291" s="2">
        <v>16940000</v>
      </c>
      <c r="FJ291" s="2">
        <v>718400</v>
      </c>
      <c r="FK291" s="2">
        <v>23880000</v>
      </c>
      <c r="FL291" s="2">
        <v>6653000</v>
      </c>
      <c r="FM291" s="2">
        <v>4360000</v>
      </c>
      <c r="FN291" s="2">
        <v>3464000</v>
      </c>
      <c r="FO291" s="2">
        <v>185900</v>
      </c>
      <c r="FP291" s="2">
        <v>1339000</v>
      </c>
      <c r="FQ291" s="2">
        <v>17880000</v>
      </c>
      <c r="FR291" s="2">
        <v>703400</v>
      </c>
      <c r="FS291" s="2">
        <v>143800</v>
      </c>
      <c r="FT291" s="2">
        <v>997000</v>
      </c>
    </row>
    <row r="292" spans="1:176" hidden="1" x14ac:dyDescent="0.2">
      <c r="A292">
        <v>0</v>
      </c>
      <c r="B292" t="s">
        <v>179</v>
      </c>
      <c r="C292" t="s">
        <v>549</v>
      </c>
      <c r="D292" t="s">
        <v>189</v>
      </c>
      <c r="E292" t="s">
        <v>550</v>
      </c>
      <c r="F292" s="3">
        <v>1.3763888888888889</v>
      </c>
      <c r="G292">
        <v>1</v>
      </c>
      <c r="H292">
        <v>743.54650000000004</v>
      </c>
      <c r="I292" t="s">
        <v>284</v>
      </c>
      <c r="J292" s="10">
        <v>0.76200000000000001</v>
      </c>
      <c r="K292" t="e">
        <f t="shared" si="7"/>
        <v>#NAME?</v>
      </c>
      <c r="L292">
        <v>1.0229999999999999</v>
      </c>
      <c r="M292">
        <v>0.51900000000000002</v>
      </c>
      <c r="N292">
        <v>7.1999999999999995E-2</v>
      </c>
      <c r="O292">
        <v>1.165</v>
      </c>
      <c r="P292">
        <v>0.61799999999999999</v>
      </c>
      <c r="Q292">
        <v>1.23</v>
      </c>
      <c r="R292">
        <v>1.395</v>
      </c>
      <c r="S292">
        <v>1.157</v>
      </c>
      <c r="T292">
        <v>0.83199999999999996</v>
      </c>
      <c r="U292">
        <v>0.51700000000000002</v>
      </c>
      <c r="V292">
        <v>8.4000000000000005E-2</v>
      </c>
      <c r="W292">
        <v>1.0740000000000001</v>
      </c>
      <c r="X292">
        <v>0.94199999999999995</v>
      </c>
      <c r="Y292">
        <v>0.89200000000000002</v>
      </c>
      <c r="Z292">
        <v>1.421</v>
      </c>
      <c r="AA292">
        <v>0.72899999999999998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 t="s">
        <v>177</v>
      </c>
      <c r="AK292" t="s">
        <v>177</v>
      </c>
      <c r="AL292" t="s">
        <v>177</v>
      </c>
      <c r="AM292" t="s">
        <v>177</v>
      </c>
      <c r="AN292" t="s">
        <v>177</v>
      </c>
      <c r="AO292" t="s">
        <v>177</v>
      </c>
      <c r="AP292" t="s">
        <v>177</v>
      </c>
      <c r="AQ292" t="s">
        <v>178</v>
      </c>
      <c r="AR292" t="s">
        <v>178</v>
      </c>
      <c r="AS292">
        <v>0.96</v>
      </c>
      <c r="AT292">
        <v>0.91</v>
      </c>
      <c r="AU292">
        <v>0.98</v>
      </c>
      <c r="AV292">
        <v>0.94</v>
      </c>
      <c r="AW292">
        <v>0.83</v>
      </c>
      <c r="AX292">
        <v>0.36</v>
      </c>
      <c r="AY292">
        <v>0.97</v>
      </c>
      <c r="AZ292">
        <v>0.94</v>
      </c>
      <c r="BA292">
        <v>0.92</v>
      </c>
      <c r="BB292" s="1">
        <v>22685488.780000001</v>
      </c>
      <c r="BC292" s="1">
        <v>18880139.800000001</v>
      </c>
      <c r="BD292" s="1">
        <v>11727242.49</v>
      </c>
      <c r="BE292" s="1">
        <v>2150551.11</v>
      </c>
      <c r="BF292" s="1">
        <v>24355416.719999999</v>
      </c>
      <c r="BG292" s="1">
        <v>23264191.260000002</v>
      </c>
      <c r="BH292" s="1">
        <v>20231060.109999999</v>
      </c>
      <c r="BI292" s="1">
        <v>33559147.390000001</v>
      </c>
      <c r="BJ292" s="1">
        <v>17406979.289999999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2</v>
      </c>
      <c r="BS292">
        <v>1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44.761000000000003</v>
      </c>
      <c r="CB292">
        <v>35.115000000000002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88.113</v>
      </c>
      <c r="CK292">
        <v>86.11</v>
      </c>
      <c r="CL292" s="2">
        <v>161600000</v>
      </c>
      <c r="CM292" s="2">
        <v>165300000</v>
      </c>
      <c r="CN292" s="2">
        <v>83910000</v>
      </c>
      <c r="CO292" s="2">
        <v>11630000</v>
      </c>
      <c r="CP292" s="2">
        <v>188300000</v>
      </c>
      <c r="CQ292" s="2">
        <v>99810000</v>
      </c>
      <c r="CR292" s="2">
        <v>198700000</v>
      </c>
      <c r="CS292" s="2">
        <v>225400000</v>
      </c>
      <c r="CT292" s="2">
        <v>187000000</v>
      </c>
      <c r="CU292" s="2">
        <v>22690000</v>
      </c>
      <c r="CV292" s="2">
        <v>18880000</v>
      </c>
      <c r="CW292" s="2">
        <v>11730000</v>
      </c>
      <c r="CX292" s="2">
        <v>1901000</v>
      </c>
      <c r="CY292" s="2">
        <v>24360000</v>
      </c>
      <c r="CZ292" s="2">
        <v>21370000</v>
      </c>
      <c r="DA292" s="2">
        <v>20230000</v>
      </c>
      <c r="DB292" s="2">
        <v>32250000</v>
      </c>
      <c r="DC292" s="2">
        <v>16530000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1</v>
      </c>
      <c r="DW292">
        <v>1</v>
      </c>
      <c r="DX292">
        <v>1</v>
      </c>
      <c r="DY292">
        <v>0.87</v>
      </c>
      <c r="DZ292">
        <v>1</v>
      </c>
      <c r="EA292">
        <v>0.87</v>
      </c>
      <c r="EB292">
        <v>1</v>
      </c>
      <c r="EC292">
        <v>0.92</v>
      </c>
      <c r="ED292">
        <v>0.86</v>
      </c>
      <c r="EE292">
        <v>1.0229999999999999</v>
      </c>
      <c r="EF292">
        <v>0.51900000000000002</v>
      </c>
      <c r="EG292">
        <v>7.1999999999999995E-2</v>
      </c>
      <c r="EH292">
        <v>1.165</v>
      </c>
      <c r="EI292">
        <v>0.61799999999999999</v>
      </c>
      <c r="EJ292">
        <v>1.23</v>
      </c>
      <c r="EK292">
        <v>1.395</v>
      </c>
      <c r="EL292">
        <v>1.157</v>
      </c>
      <c r="EM292">
        <v>0.83199999999999996</v>
      </c>
      <c r="EN292">
        <v>0.51700000000000002</v>
      </c>
      <c r="EO292">
        <v>8.4000000000000005E-2</v>
      </c>
      <c r="EP292">
        <v>1.0740000000000001</v>
      </c>
      <c r="EQ292">
        <v>0.94199999999999995</v>
      </c>
      <c r="ER292">
        <v>0.89200000000000002</v>
      </c>
      <c r="ES292">
        <v>1.421</v>
      </c>
      <c r="ET292">
        <v>0.72899999999999998</v>
      </c>
      <c r="FC292" s="2">
        <v>161600000</v>
      </c>
      <c r="FD292" s="2">
        <v>165300000</v>
      </c>
      <c r="FE292" s="2">
        <v>83910000</v>
      </c>
      <c r="FF292" s="2">
        <v>11630000</v>
      </c>
      <c r="FG292" s="2">
        <v>188300000</v>
      </c>
      <c r="FH292" s="2">
        <v>99810000</v>
      </c>
      <c r="FI292" s="2">
        <v>198700000</v>
      </c>
      <c r="FJ292" s="2">
        <v>225400000</v>
      </c>
      <c r="FK292" s="2">
        <v>187000000</v>
      </c>
      <c r="FL292" s="2">
        <v>22690000</v>
      </c>
      <c r="FM292" s="2">
        <v>18880000</v>
      </c>
      <c r="FN292" s="2">
        <v>11730000</v>
      </c>
      <c r="FO292" s="2">
        <v>1901000</v>
      </c>
      <c r="FP292" s="2">
        <v>24360000</v>
      </c>
      <c r="FQ292" s="2">
        <v>21370000</v>
      </c>
      <c r="FR292" s="2">
        <v>20230000</v>
      </c>
      <c r="FS292" s="2">
        <v>32250000</v>
      </c>
      <c r="FT292" s="2">
        <v>16530000</v>
      </c>
    </row>
    <row r="293" spans="1:176" x14ac:dyDescent="0.2">
      <c r="A293">
        <v>0</v>
      </c>
      <c r="B293" t="s">
        <v>176</v>
      </c>
      <c r="C293" t="s">
        <v>549</v>
      </c>
      <c r="D293" t="s">
        <v>189</v>
      </c>
      <c r="E293" t="s">
        <v>550</v>
      </c>
      <c r="F293" s="3">
        <v>1.3763888888888889</v>
      </c>
      <c r="G293">
        <v>1</v>
      </c>
      <c r="H293">
        <v>743.54650000000004</v>
      </c>
      <c r="I293" t="s">
        <v>284</v>
      </c>
      <c r="J293" s="10">
        <v>13.391999999999999</v>
      </c>
      <c r="K293" t="e">
        <f t="shared" si="7"/>
        <v>#NAME?</v>
      </c>
      <c r="L293">
        <v>1.175</v>
      </c>
      <c r="M293">
        <v>0.56699999999999995</v>
      </c>
      <c r="N293">
        <v>7.4999999999999997E-2</v>
      </c>
      <c r="O293">
        <v>0.52300000000000002</v>
      </c>
      <c r="P293">
        <v>0.44600000000000001</v>
      </c>
      <c r="Q293">
        <v>0.57999999999999996</v>
      </c>
      <c r="R293">
        <v>0.79700000000000004</v>
      </c>
      <c r="S293">
        <v>0.67200000000000004</v>
      </c>
      <c r="T293">
        <v>0.96399999999999997</v>
      </c>
      <c r="U293">
        <v>3.3580000000000001</v>
      </c>
      <c r="V293">
        <v>0.24299999999999999</v>
      </c>
      <c r="W293">
        <v>0.84699999999999998</v>
      </c>
      <c r="X293">
        <v>0.84599999999999997</v>
      </c>
      <c r="Y293">
        <v>2.1509999999999998</v>
      </c>
      <c r="Z293">
        <v>3.5819999999999999</v>
      </c>
      <c r="AA293">
        <v>2.2170000000000001</v>
      </c>
      <c r="AB293">
        <v>0</v>
      </c>
      <c r="AC293">
        <v>0.748</v>
      </c>
      <c r="AD293">
        <v>0.34399999999999997</v>
      </c>
      <c r="AE293">
        <v>0.625</v>
      </c>
      <c r="AF293">
        <v>0.57299999999999995</v>
      </c>
      <c r="AG293">
        <v>0.70799999999999996</v>
      </c>
      <c r="AH293">
        <v>0.65</v>
      </c>
      <c r="AI293">
        <v>0.71099999999999997</v>
      </c>
      <c r="AJ293" t="s">
        <v>177</v>
      </c>
      <c r="AK293" t="s">
        <v>177</v>
      </c>
      <c r="AL293" t="s">
        <v>177</v>
      </c>
      <c r="AM293" t="s">
        <v>177</v>
      </c>
      <c r="AN293" t="s">
        <v>177</v>
      </c>
      <c r="AO293" t="s">
        <v>177</v>
      </c>
      <c r="AP293" t="s">
        <v>177</v>
      </c>
      <c r="AQ293" t="s">
        <v>178</v>
      </c>
      <c r="AR293" t="s">
        <v>177</v>
      </c>
      <c r="AS293">
        <v>0.54500000000000004</v>
      </c>
      <c r="AT293">
        <v>0.88100000000000001</v>
      </c>
      <c r="AU293">
        <v>0</v>
      </c>
      <c r="AV293">
        <v>0.61</v>
      </c>
      <c r="AW293">
        <v>0.47299999999999998</v>
      </c>
      <c r="AX293">
        <v>0</v>
      </c>
      <c r="AY293">
        <v>0.73</v>
      </c>
      <c r="AZ293">
        <v>0.8</v>
      </c>
      <c r="BA293">
        <v>0.74</v>
      </c>
      <c r="BB293">
        <v>1.53</v>
      </c>
      <c r="BC293">
        <v>2.8839999999999999</v>
      </c>
      <c r="BD293" s="1">
        <v>1354560.75</v>
      </c>
      <c r="BE293" s="1">
        <v>98143.74</v>
      </c>
      <c r="BF293">
        <v>2.1539999999999999</v>
      </c>
      <c r="BG293">
        <v>2.5459999999999998</v>
      </c>
      <c r="BH293">
        <v>2.0099999999999998</v>
      </c>
      <c r="BI293">
        <v>5.47</v>
      </c>
      <c r="BJ293">
        <v>1.87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2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28.690999999999999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71.225999999999999</v>
      </c>
      <c r="CK293">
        <v>0</v>
      </c>
      <c r="CL293" s="2">
        <v>31950000</v>
      </c>
      <c r="CM293" s="2">
        <v>37530000</v>
      </c>
      <c r="CN293" s="2">
        <v>18110000</v>
      </c>
      <c r="CO293" s="2">
        <v>2410000</v>
      </c>
      <c r="CP293" s="2">
        <v>16720000</v>
      </c>
      <c r="CQ293" s="2">
        <v>14260000</v>
      </c>
      <c r="CR293" s="2">
        <v>18530000</v>
      </c>
      <c r="CS293" s="2">
        <v>25470000</v>
      </c>
      <c r="CT293" s="2">
        <v>21480000</v>
      </c>
      <c r="CU293" s="2">
        <v>403300</v>
      </c>
      <c r="CV293" s="2">
        <v>388900</v>
      </c>
      <c r="CW293" s="2">
        <v>1355000</v>
      </c>
      <c r="CX293" s="2">
        <v>98140</v>
      </c>
      <c r="CY293" s="2">
        <v>341800</v>
      </c>
      <c r="CZ293" s="2">
        <v>341200</v>
      </c>
      <c r="DA293" s="2">
        <v>867600</v>
      </c>
      <c r="DB293" s="2">
        <v>1445000</v>
      </c>
      <c r="DC293" s="2">
        <v>894000</v>
      </c>
      <c r="DD293">
        <v>106.904</v>
      </c>
      <c r="DE293">
        <v>0</v>
      </c>
      <c r="DF293">
        <v>59.423000000000002</v>
      </c>
      <c r="DG293">
        <v>134.05799999999999</v>
      </c>
      <c r="DH293">
        <v>115.05500000000001</v>
      </c>
      <c r="DI293">
        <v>106.60899999999999</v>
      </c>
      <c r="DJ293">
        <v>85.632999999999996</v>
      </c>
      <c r="DK293">
        <v>0</v>
      </c>
      <c r="DL293">
        <v>140.79900000000001</v>
      </c>
      <c r="DM293">
        <v>59.466000000000001</v>
      </c>
      <c r="DN293">
        <v>0</v>
      </c>
      <c r="DO293">
        <v>102.324</v>
      </c>
      <c r="DP293">
        <v>129.48699999999999</v>
      </c>
      <c r="DQ293">
        <v>77.317999999999998</v>
      </c>
      <c r="DR293">
        <v>39.613</v>
      </c>
      <c r="DS293">
        <v>56.976999999999997</v>
      </c>
      <c r="DT293">
        <v>0</v>
      </c>
      <c r="DU293">
        <v>136.351</v>
      </c>
      <c r="DV293">
        <v>1</v>
      </c>
      <c r="DW293">
        <v>1</v>
      </c>
      <c r="DX293">
        <v>1</v>
      </c>
      <c r="DY293">
        <v>1</v>
      </c>
      <c r="DZ293">
        <v>1</v>
      </c>
      <c r="EA293">
        <v>1</v>
      </c>
      <c r="EB293">
        <v>1</v>
      </c>
      <c r="EC293">
        <v>1</v>
      </c>
      <c r="ED293">
        <v>1</v>
      </c>
      <c r="EE293">
        <v>1.175</v>
      </c>
      <c r="EF293">
        <v>0.56699999999999995</v>
      </c>
      <c r="EG293">
        <v>7.4999999999999997E-2</v>
      </c>
      <c r="EH293">
        <v>0.52300000000000002</v>
      </c>
      <c r="EI293">
        <v>0.44600000000000001</v>
      </c>
      <c r="EJ293">
        <v>0.57999999999999996</v>
      </c>
      <c r="EK293">
        <v>0.79700000000000004</v>
      </c>
      <c r="EL293">
        <v>0.67200000000000004</v>
      </c>
      <c r="EM293">
        <v>0.96399999999999997</v>
      </c>
      <c r="EN293">
        <v>3.3580000000000001</v>
      </c>
      <c r="EO293">
        <v>0.24299999999999999</v>
      </c>
      <c r="EP293">
        <v>0.84699999999999998</v>
      </c>
      <c r="EQ293">
        <v>0.84599999999999997</v>
      </c>
      <c r="ER293">
        <v>2.1509999999999998</v>
      </c>
      <c r="ES293">
        <v>3.5819999999999999</v>
      </c>
      <c r="ET293">
        <v>2.2170000000000001</v>
      </c>
      <c r="FC293" s="2">
        <v>31950000</v>
      </c>
      <c r="FD293" s="2">
        <v>37530000</v>
      </c>
      <c r="FE293" s="2">
        <v>18110000</v>
      </c>
      <c r="FF293" s="2">
        <v>2410000</v>
      </c>
      <c r="FG293" s="2">
        <v>16720000</v>
      </c>
      <c r="FH293" s="2">
        <v>14260000</v>
      </c>
      <c r="FI293" s="2">
        <v>18530000</v>
      </c>
      <c r="FJ293" s="2">
        <v>25470000</v>
      </c>
      <c r="FK293" s="2">
        <v>21480000</v>
      </c>
      <c r="FL293" s="2">
        <v>403300</v>
      </c>
      <c r="FM293" s="2">
        <v>388900</v>
      </c>
      <c r="FN293" s="2">
        <v>1355000</v>
      </c>
      <c r="FO293" s="2">
        <v>98140</v>
      </c>
      <c r="FP293" s="2">
        <v>341800</v>
      </c>
      <c r="FQ293" s="2">
        <v>341200</v>
      </c>
      <c r="FR293" s="2">
        <v>867600</v>
      </c>
      <c r="FS293" s="2">
        <v>1445000</v>
      </c>
      <c r="FT293" s="2">
        <v>894000</v>
      </c>
    </row>
    <row r="294" spans="1:176" x14ac:dyDescent="0.2">
      <c r="A294">
        <v>0</v>
      </c>
      <c r="B294" t="s">
        <v>176</v>
      </c>
      <c r="C294" t="s">
        <v>549</v>
      </c>
      <c r="D294" t="s">
        <v>189</v>
      </c>
      <c r="E294" t="s">
        <v>550</v>
      </c>
      <c r="F294" s="3">
        <v>1.3763888888888889</v>
      </c>
      <c r="G294">
        <v>2</v>
      </c>
      <c r="H294">
        <v>743.54650000000004</v>
      </c>
      <c r="I294" t="s">
        <v>284</v>
      </c>
      <c r="J294" s="10">
        <v>15.829000000000001</v>
      </c>
      <c r="K294" t="e">
        <f t="shared" si="7"/>
        <v>#NAME?</v>
      </c>
      <c r="L294">
        <v>0.27900000000000003</v>
      </c>
      <c r="M294">
        <v>0.78400000000000003</v>
      </c>
      <c r="N294">
        <v>6.0999999999999999E-2</v>
      </c>
      <c r="O294">
        <v>0.49199999999999999</v>
      </c>
      <c r="P294">
        <v>4.0519999999999996</v>
      </c>
      <c r="Q294">
        <v>0.188</v>
      </c>
      <c r="R294">
        <v>0.751</v>
      </c>
      <c r="S294">
        <v>0.495</v>
      </c>
      <c r="T294">
        <v>0.94399999999999995</v>
      </c>
      <c r="U294">
        <v>0.93200000000000005</v>
      </c>
      <c r="V294">
        <v>0.104</v>
      </c>
      <c r="W294">
        <v>0.60499999999999998</v>
      </c>
      <c r="X294">
        <v>3.5920000000000001</v>
      </c>
      <c r="Y294">
        <v>0.61899999999999999</v>
      </c>
      <c r="Z294">
        <v>1.411</v>
      </c>
      <c r="AA294">
        <v>0.94599999999999995</v>
      </c>
      <c r="AB294">
        <v>0.20200000000000001</v>
      </c>
      <c r="AC294">
        <v>0.56499999999999995</v>
      </c>
      <c r="AD294">
        <v>0.11700000000000001</v>
      </c>
      <c r="AE294">
        <v>0.36799999999999999</v>
      </c>
      <c r="AF294">
        <v>0.499</v>
      </c>
      <c r="AG294">
        <v>0.158</v>
      </c>
      <c r="AH294">
        <v>0.96599999999999997</v>
      </c>
      <c r="AI294">
        <v>0.32900000000000001</v>
      </c>
      <c r="AJ294" t="s">
        <v>177</v>
      </c>
      <c r="AK294" t="s">
        <v>177</v>
      </c>
      <c r="AL294" t="s">
        <v>178</v>
      </c>
      <c r="AM294" t="s">
        <v>177</v>
      </c>
      <c r="AN294" t="s">
        <v>177</v>
      </c>
      <c r="AO294" t="s">
        <v>182</v>
      </c>
      <c r="AP294" t="s">
        <v>178</v>
      </c>
      <c r="AQ294" t="s">
        <v>177</v>
      </c>
      <c r="AR294" t="s">
        <v>178</v>
      </c>
      <c r="AS294">
        <v>0.86</v>
      </c>
      <c r="AT294">
        <v>0.92</v>
      </c>
      <c r="AU294">
        <v>0.91</v>
      </c>
      <c r="AV294">
        <v>0.89</v>
      </c>
      <c r="AW294">
        <v>0.87</v>
      </c>
      <c r="AX294">
        <v>0.9</v>
      </c>
      <c r="AY294">
        <v>0.81</v>
      </c>
      <c r="AZ294">
        <v>0.92500000000000004</v>
      </c>
      <c r="BA294">
        <v>0.9</v>
      </c>
      <c r="BB294">
        <v>60.35</v>
      </c>
      <c r="BC294">
        <v>7.25</v>
      </c>
      <c r="BD294" s="1">
        <v>2185246.46</v>
      </c>
      <c r="BE294" s="1">
        <v>243757.12</v>
      </c>
      <c r="BF294" s="1">
        <v>1652799.77</v>
      </c>
      <c r="BG294">
        <v>117.87</v>
      </c>
      <c r="BH294" s="1">
        <v>674409.5</v>
      </c>
      <c r="BI294">
        <v>11.502000000000001</v>
      </c>
      <c r="BJ294">
        <v>2.44</v>
      </c>
      <c r="BK294">
        <v>0</v>
      </c>
      <c r="BL294">
        <v>0</v>
      </c>
      <c r="BM294">
        <v>2</v>
      </c>
      <c r="BN294">
        <v>0</v>
      </c>
      <c r="BO294">
        <v>0</v>
      </c>
      <c r="BP294">
        <v>1</v>
      </c>
      <c r="BQ294">
        <v>1</v>
      </c>
      <c r="BR294">
        <v>0</v>
      </c>
      <c r="BS294">
        <v>1</v>
      </c>
      <c r="BT294">
        <v>0</v>
      </c>
      <c r="BU294">
        <v>0</v>
      </c>
      <c r="BV294">
        <v>36.142000000000003</v>
      </c>
      <c r="BW294">
        <v>0</v>
      </c>
      <c r="BX294">
        <v>0</v>
      </c>
      <c r="BY294">
        <v>26.132000000000001</v>
      </c>
      <c r="BZ294">
        <v>21.315999999999999</v>
      </c>
      <c r="CA294">
        <v>0</v>
      </c>
      <c r="CB294">
        <v>42.29</v>
      </c>
      <c r="CC294">
        <v>0</v>
      </c>
      <c r="CD294">
        <v>0</v>
      </c>
      <c r="CE294">
        <v>90.397000000000006</v>
      </c>
      <c r="CF294">
        <v>0</v>
      </c>
      <c r="CG294">
        <v>0</v>
      </c>
      <c r="CH294">
        <v>66.402000000000001</v>
      </c>
      <c r="CI294">
        <v>53.18</v>
      </c>
      <c r="CJ294">
        <v>0</v>
      </c>
      <c r="CK294">
        <v>83.742000000000004</v>
      </c>
      <c r="CL294" s="2">
        <v>110800000</v>
      </c>
      <c r="CM294" s="2">
        <v>30880000</v>
      </c>
      <c r="CN294" s="2">
        <v>86850000</v>
      </c>
      <c r="CO294" s="2">
        <v>6810000</v>
      </c>
      <c r="CP294" s="2">
        <v>54480000</v>
      </c>
      <c r="CQ294" s="2">
        <v>448900000</v>
      </c>
      <c r="CR294" s="2">
        <v>20810000</v>
      </c>
      <c r="CS294" s="2">
        <v>83190000</v>
      </c>
      <c r="CT294" s="2">
        <v>54800000</v>
      </c>
      <c r="CU294" s="2">
        <v>2345000</v>
      </c>
      <c r="CV294" s="2">
        <v>2213000</v>
      </c>
      <c r="CW294" s="2">
        <v>2185000</v>
      </c>
      <c r="CX294" s="2">
        <v>243800</v>
      </c>
      <c r="CY294" s="2">
        <v>1418000</v>
      </c>
      <c r="CZ294" s="2">
        <v>8423000</v>
      </c>
      <c r="DA294" s="2">
        <v>1451000</v>
      </c>
      <c r="DB294" s="2">
        <v>3310000</v>
      </c>
      <c r="DC294" s="2">
        <v>2220000</v>
      </c>
      <c r="DD294">
        <v>50.101999999999997</v>
      </c>
      <c r="DE294">
        <v>19.651</v>
      </c>
      <c r="DF294">
        <v>106.96299999999999</v>
      </c>
      <c r="DG294">
        <v>80.355000000000004</v>
      </c>
      <c r="DH294">
        <v>21.084</v>
      </c>
      <c r="DI294">
        <v>114.624</v>
      </c>
      <c r="DJ294">
        <v>27.361000000000001</v>
      </c>
      <c r="DK294">
        <v>0</v>
      </c>
      <c r="DL294">
        <v>50.347000000000001</v>
      </c>
      <c r="DM294">
        <v>10.851000000000001</v>
      </c>
      <c r="DN294">
        <v>80.299000000000007</v>
      </c>
      <c r="DO294">
        <v>68.796000000000006</v>
      </c>
      <c r="DP294">
        <v>66.433999999999997</v>
      </c>
      <c r="DQ294">
        <v>7.7709999999999999</v>
      </c>
      <c r="DR294">
        <v>114.438</v>
      </c>
      <c r="DS294">
        <v>51.688000000000002</v>
      </c>
      <c r="DT294">
        <v>0</v>
      </c>
      <c r="DU294">
        <v>61.908000000000001</v>
      </c>
      <c r="DV294">
        <v>1</v>
      </c>
      <c r="DW294">
        <v>0.86</v>
      </c>
      <c r="DX294">
        <v>1</v>
      </c>
      <c r="DY294">
        <v>1</v>
      </c>
      <c r="DZ294">
        <v>0.92</v>
      </c>
      <c r="EA294">
        <v>1</v>
      </c>
      <c r="EB294">
        <v>1</v>
      </c>
      <c r="EC294">
        <v>1</v>
      </c>
      <c r="ED294">
        <v>0.83</v>
      </c>
      <c r="EE294">
        <v>0.27900000000000003</v>
      </c>
      <c r="EF294">
        <v>0.78400000000000003</v>
      </c>
      <c r="EG294">
        <v>6.0999999999999999E-2</v>
      </c>
      <c r="EH294">
        <v>0.49199999999999999</v>
      </c>
      <c r="EI294">
        <v>4.0519999999999996</v>
      </c>
      <c r="EJ294">
        <v>0.188</v>
      </c>
      <c r="EK294">
        <v>0.751</v>
      </c>
      <c r="EL294">
        <v>0.495</v>
      </c>
      <c r="EM294">
        <v>0.94399999999999995</v>
      </c>
      <c r="EN294">
        <v>0.93200000000000005</v>
      </c>
      <c r="EO294">
        <v>0.104</v>
      </c>
      <c r="EP294">
        <v>0.60499999999999998</v>
      </c>
      <c r="EQ294">
        <v>3.5920000000000001</v>
      </c>
      <c r="ER294">
        <v>0.61899999999999999</v>
      </c>
      <c r="ES294">
        <v>1.411</v>
      </c>
      <c r="ET294">
        <v>0.94599999999999995</v>
      </c>
      <c r="FC294" s="2">
        <v>110800000</v>
      </c>
      <c r="FD294" s="2">
        <v>30880000</v>
      </c>
      <c r="FE294" s="2">
        <v>86850000</v>
      </c>
      <c r="FF294" s="2">
        <v>6810000</v>
      </c>
      <c r="FG294" s="2">
        <v>54480000</v>
      </c>
      <c r="FH294" s="2">
        <v>448900000</v>
      </c>
      <c r="FI294" s="2">
        <v>20810000</v>
      </c>
      <c r="FJ294" s="2">
        <v>83190000</v>
      </c>
      <c r="FK294" s="2">
        <v>54800000</v>
      </c>
      <c r="FL294" s="2">
        <v>2345000</v>
      </c>
      <c r="FM294" s="2">
        <v>2213000</v>
      </c>
      <c r="FN294" s="2">
        <v>2185000</v>
      </c>
      <c r="FO294" s="2">
        <v>243800</v>
      </c>
      <c r="FP294" s="2">
        <v>1418000</v>
      </c>
      <c r="FQ294" s="2">
        <v>8423000</v>
      </c>
      <c r="FR294" s="2">
        <v>1451000</v>
      </c>
      <c r="FS294" s="2">
        <v>3310000</v>
      </c>
      <c r="FT294" s="2">
        <v>2220000</v>
      </c>
    </row>
    <row r="295" spans="1:176" x14ac:dyDescent="0.2">
      <c r="A295">
        <v>0</v>
      </c>
      <c r="B295" t="s">
        <v>176</v>
      </c>
      <c r="C295" t="s">
        <v>549</v>
      </c>
      <c r="D295" t="s">
        <v>189</v>
      </c>
      <c r="E295" t="s">
        <v>550</v>
      </c>
      <c r="F295" s="3">
        <v>1.3763888888888889</v>
      </c>
      <c r="G295">
        <v>1</v>
      </c>
      <c r="H295">
        <v>743.54650000000004</v>
      </c>
      <c r="I295" t="s">
        <v>284</v>
      </c>
      <c r="J295" s="10">
        <v>19.872</v>
      </c>
      <c r="K295" t="e">
        <f t="shared" si="7"/>
        <v>#NAME?</v>
      </c>
      <c r="L295">
        <v>0.47</v>
      </c>
      <c r="M295">
        <v>0.35299999999999998</v>
      </c>
      <c r="N295">
        <v>5.6000000000000001E-2</v>
      </c>
      <c r="O295">
        <v>0.54100000000000004</v>
      </c>
      <c r="P295">
        <v>2.6539999999999999</v>
      </c>
      <c r="Q295">
        <v>0.42099999999999999</v>
      </c>
      <c r="R295">
        <v>1.28</v>
      </c>
      <c r="S295">
        <v>1.7569999999999999</v>
      </c>
      <c r="T295">
        <v>0.63800000000000001</v>
      </c>
      <c r="U295">
        <v>0.39600000000000002</v>
      </c>
      <c r="V295">
        <v>9.0999999999999998E-2</v>
      </c>
      <c r="W295">
        <v>0.61599999999999999</v>
      </c>
      <c r="X295">
        <v>3.2869999999999999</v>
      </c>
      <c r="Y295">
        <v>0.48499999999999999</v>
      </c>
      <c r="Z295">
        <v>2.375</v>
      </c>
      <c r="AA295">
        <v>1.476</v>
      </c>
      <c r="AB295">
        <v>0.215</v>
      </c>
      <c r="AC295">
        <v>0.13900000000000001</v>
      </c>
      <c r="AD295">
        <v>6.8000000000000005E-2</v>
      </c>
      <c r="AE295">
        <v>0.251</v>
      </c>
      <c r="AF295">
        <v>0.54800000000000004</v>
      </c>
      <c r="AG295">
        <v>0.17599999999999999</v>
      </c>
      <c r="AH295">
        <v>0.14099999999999999</v>
      </c>
      <c r="AI295">
        <v>0.88700000000000001</v>
      </c>
      <c r="AJ295" t="s">
        <v>177</v>
      </c>
      <c r="AK295" t="s">
        <v>177</v>
      </c>
      <c r="AL295" t="s">
        <v>177</v>
      </c>
      <c r="AM295" t="s">
        <v>177</v>
      </c>
      <c r="AN295" t="s">
        <v>177</v>
      </c>
      <c r="AO295" t="s">
        <v>178</v>
      </c>
      <c r="AP295" t="s">
        <v>177</v>
      </c>
      <c r="AQ295" t="s">
        <v>177</v>
      </c>
      <c r="AR295" t="s">
        <v>178</v>
      </c>
      <c r="AS295">
        <v>0.68100000000000005</v>
      </c>
      <c r="AT295">
        <v>0.95</v>
      </c>
      <c r="AU295">
        <v>0.83</v>
      </c>
      <c r="AV295">
        <v>0.59</v>
      </c>
      <c r="AW295">
        <v>0.71</v>
      </c>
      <c r="AX295">
        <v>0.85</v>
      </c>
      <c r="AY295">
        <v>0.86</v>
      </c>
      <c r="AZ295">
        <v>0.91600000000000004</v>
      </c>
      <c r="BA295">
        <v>0.85</v>
      </c>
      <c r="BB295" s="1">
        <v>4120462.25</v>
      </c>
      <c r="BC295">
        <v>17.43</v>
      </c>
      <c r="BD295" s="1">
        <v>1630132.29</v>
      </c>
      <c r="BE295" s="1">
        <v>376935.95</v>
      </c>
      <c r="BF295">
        <v>11.91</v>
      </c>
      <c r="BG295">
        <v>23.21</v>
      </c>
      <c r="BH295">
        <v>8.4</v>
      </c>
      <c r="BI295">
        <v>129.69200000000001</v>
      </c>
      <c r="BJ295">
        <v>153.88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1</v>
      </c>
      <c r="BQ295">
        <v>0</v>
      </c>
      <c r="BR295">
        <v>0</v>
      </c>
      <c r="BS295">
        <v>1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37.378999999999998</v>
      </c>
      <c r="BZ295">
        <v>0</v>
      </c>
      <c r="CA295">
        <v>0</v>
      </c>
      <c r="CB295">
        <v>22.747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72.438999999999993</v>
      </c>
      <c r="CI295">
        <v>0</v>
      </c>
      <c r="CJ295">
        <v>0</v>
      </c>
      <c r="CK295">
        <v>55.509</v>
      </c>
      <c r="CL295" s="2">
        <v>108300000</v>
      </c>
      <c r="CM295" s="2">
        <v>50850000</v>
      </c>
      <c r="CN295" s="2">
        <v>38230000</v>
      </c>
      <c r="CO295" s="2">
        <v>6099000</v>
      </c>
      <c r="CP295" s="2">
        <v>58550000</v>
      </c>
      <c r="CQ295" s="2">
        <v>287200000</v>
      </c>
      <c r="CR295" s="2">
        <v>45600000</v>
      </c>
      <c r="CS295" s="2">
        <v>138600000</v>
      </c>
      <c r="CT295" s="2">
        <v>190200000</v>
      </c>
      <c r="CU295" s="2">
        <v>4120000</v>
      </c>
      <c r="CV295" s="2">
        <v>2628000</v>
      </c>
      <c r="CW295" s="2">
        <v>1630000</v>
      </c>
      <c r="CX295" s="2">
        <v>376900</v>
      </c>
      <c r="CY295" s="2">
        <v>2537000</v>
      </c>
      <c r="CZ295" s="2">
        <v>13550000</v>
      </c>
      <c r="DA295" s="2">
        <v>1998000</v>
      </c>
      <c r="DB295" s="2">
        <v>9787000</v>
      </c>
      <c r="DC295" s="2">
        <v>6082000</v>
      </c>
      <c r="DD295">
        <v>36.247</v>
      </c>
      <c r="DE295">
        <v>16.934999999999999</v>
      </c>
      <c r="DF295">
        <v>49.676000000000002</v>
      </c>
      <c r="DG295">
        <v>8.0229999999999997</v>
      </c>
      <c r="DH295">
        <v>68.84</v>
      </c>
      <c r="DI295">
        <v>96.162999999999997</v>
      </c>
      <c r="DJ295">
        <v>94.236000000000004</v>
      </c>
      <c r="DK295">
        <v>0</v>
      </c>
      <c r="DL295">
        <v>124.935</v>
      </c>
      <c r="DM295">
        <v>21.178999999999998</v>
      </c>
      <c r="DN295">
        <v>46.805</v>
      </c>
      <c r="DO295">
        <v>97.647999999999996</v>
      </c>
      <c r="DP295">
        <v>10.558</v>
      </c>
      <c r="DQ295">
        <v>82.326999999999998</v>
      </c>
      <c r="DR295">
        <v>88.075000000000003</v>
      </c>
      <c r="DS295">
        <v>100.18300000000001</v>
      </c>
      <c r="DT295">
        <v>0</v>
      </c>
      <c r="DU295">
        <v>93.838999999999999</v>
      </c>
      <c r="DV295">
        <v>1</v>
      </c>
      <c r="DW295">
        <v>0.8</v>
      </c>
      <c r="DX295">
        <v>1</v>
      </c>
      <c r="DY295">
        <v>1</v>
      </c>
      <c r="DZ295">
        <v>0.9</v>
      </c>
      <c r="EA295">
        <v>1</v>
      </c>
      <c r="EB295">
        <v>0.87</v>
      </c>
      <c r="EC295">
        <v>1</v>
      </c>
      <c r="ED295">
        <v>0.84</v>
      </c>
      <c r="EE295">
        <v>0.47</v>
      </c>
      <c r="EF295">
        <v>0.35299999999999998</v>
      </c>
      <c r="EG295">
        <v>5.6000000000000001E-2</v>
      </c>
      <c r="EH295">
        <v>0.54100000000000004</v>
      </c>
      <c r="EI295">
        <v>2.6539999999999999</v>
      </c>
      <c r="EJ295">
        <v>0.42099999999999999</v>
      </c>
      <c r="EK295">
        <v>1.28</v>
      </c>
      <c r="EL295">
        <v>1.7569999999999999</v>
      </c>
      <c r="EM295">
        <v>0.63800000000000001</v>
      </c>
      <c r="EN295">
        <v>0.39600000000000002</v>
      </c>
      <c r="EO295">
        <v>9.0999999999999998E-2</v>
      </c>
      <c r="EP295">
        <v>0.61599999999999999</v>
      </c>
      <c r="EQ295">
        <v>3.2869999999999999</v>
      </c>
      <c r="ER295">
        <v>0.48499999999999999</v>
      </c>
      <c r="ES295">
        <v>2.375</v>
      </c>
      <c r="ET295">
        <v>1.476</v>
      </c>
      <c r="FC295" s="2">
        <v>108300000</v>
      </c>
      <c r="FD295" s="2">
        <v>50850000</v>
      </c>
      <c r="FE295" s="2">
        <v>38230000</v>
      </c>
      <c r="FF295" s="2">
        <v>6099000</v>
      </c>
      <c r="FG295" s="2">
        <v>58550000</v>
      </c>
      <c r="FH295" s="2">
        <v>287200000</v>
      </c>
      <c r="FI295" s="2">
        <v>45600000</v>
      </c>
      <c r="FJ295" s="2">
        <v>138600000</v>
      </c>
      <c r="FK295" s="2">
        <v>190200000</v>
      </c>
      <c r="FL295" s="2">
        <v>4120000</v>
      </c>
      <c r="FM295" s="2">
        <v>2628000</v>
      </c>
      <c r="FN295" s="2">
        <v>1630000</v>
      </c>
      <c r="FO295" s="2">
        <v>376900</v>
      </c>
      <c r="FP295" s="2">
        <v>2537000</v>
      </c>
      <c r="FQ295" s="2">
        <v>13550000</v>
      </c>
      <c r="FR295" s="2">
        <v>1998000</v>
      </c>
      <c r="FS295" s="2">
        <v>9787000</v>
      </c>
      <c r="FT295" s="2">
        <v>6082000</v>
      </c>
    </row>
    <row r="296" spans="1:176" hidden="1" x14ac:dyDescent="0.2">
      <c r="A296">
        <v>0</v>
      </c>
      <c r="B296" t="s">
        <v>394</v>
      </c>
      <c r="C296" t="s">
        <v>1427</v>
      </c>
      <c r="D296" t="s">
        <v>189</v>
      </c>
      <c r="E296" t="s">
        <v>1428</v>
      </c>
      <c r="F296" s="3">
        <v>1.4611111111111112</v>
      </c>
      <c r="G296">
        <v>1</v>
      </c>
      <c r="H296">
        <v>767.54650000000004</v>
      </c>
      <c r="I296" t="s">
        <v>675</v>
      </c>
      <c r="J296" s="10">
        <v>27.736000000000001</v>
      </c>
      <c r="K296" t="e">
        <f t="shared" si="7"/>
        <v>#NAME?</v>
      </c>
      <c r="L296">
        <v>5.1999999999999998E-2</v>
      </c>
      <c r="M296">
        <v>0.128</v>
      </c>
      <c r="N296">
        <v>6.0000000000000001E-3</v>
      </c>
      <c r="O296">
        <v>0.66600000000000004</v>
      </c>
      <c r="P296">
        <v>1.3959999999999999</v>
      </c>
      <c r="Q296">
        <v>6.0000000000000001E-3</v>
      </c>
      <c r="R296">
        <v>0</v>
      </c>
      <c r="S296">
        <v>0</v>
      </c>
      <c r="T296">
        <v>0.16</v>
      </c>
      <c r="U296">
        <v>0.30499999999999999</v>
      </c>
      <c r="V296">
        <v>5.3999999999999999E-2</v>
      </c>
      <c r="W296">
        <v>0.45900000000000002</v>
      </c>
      <c r="X296">
        <v>1.444</v>
      </c>
      <c r="Y296">
        <v>7.3999999999999996E-2</v>
      </c>
      <c r="Z296">
        <v>0</v>
      </c>
      <c r="AA296">
        <v>0</v>
      </c>
      <c r="AB296">
        <v>0.371</v>
      </c>
      <c r="AC296">
        <v>0.39300000000000002</v>
      </c>
      <c r="AD296">
        <v>0</v>
      </c>
      <c r="AE296">
        <v>0.74199999999999999</v>
      </c>
      <c r="AF296">
        <v>0.874</v>
      </c>
      <c r="AG296">
        <v>0.34499999999999997</v>
      </c>
      <c r="AH296">
        <v>0</v>
      </c>
      <c r="AI296">
        <v>0</v>
      </c>
      <c r="AJ296" t="s">
        <v>177</v>
      </c>
      <c r="AK296" t="s">
        <v>177</v>
      </c>
      <c r="AL296" t="s">
        <v>177</v>
      </c>
      <c r="AM296" t="s">
        <v>177</v>
      </c>
      <c r="AN296" t="s">
        <v>177</v>
      </c>
      <c r="AO296" t="s">
        <v>178</v>
      </c>
      <c r="AP296" t="s">
        <v>177</v>
      </c>
      <c r="AQ296" t="s">
        <v>177</v>
      </c>
      <c r="AR296" t="s">
        <v>177</v>
      </c>
      <c r="AS296">
        <v>0.74</v>
      </c>
      <c r="AT296">
        <v>0.72</v>
      </c>
      <c r="AU296">
        <v>0.5</v>
      </c>
      <c r="AV296">
        <v>1</v>
      </c>
      <c r="AW296">
        <v>0.82</v>
      </c>
      <c r="AX296">
        <v>0.55000000000000004</v>
      </c>
      <c r="AY296">
        <v>0.95</v>
      </c>
      <c r="AZ296">
        <v>0</v>
      </c>
      <c r="BA296">
        <v>0</v>
      </c>
      <c r="BB296" s="1">
        <v>2327.6</v>
      </c>
      <c r="BC296" s="1">
        <v>142174.21</v>
      </c>
      <c r="BD296" s="1">
        <v>270321.83</v>
      </c>
      <c r="BE296" s="1">
        <v>47817.440000000002</v>
      </c>
      <c r="BF296" s="1">
        <v>668989.5</v>
      </c>
      <c r="BG296">
        <v>149.01</v>
      </c>
      <c r="BH296" s="1">
        <v>65600.86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1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6.569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21.631</v>
      </c>
      <c r="CI296">
        <v>0</v>
      </c>
      <c r="CJ296">
        <v>0</v>
      </c>
      <c r="CK296">
        <v>0</v>
      </c>
      <c r="CL296" s="2">
        <v>23390000</v>
      </c>
      <c r="CM296" s="2">
        <v>1207000</v>
      </c>
      <c r="CN296" s="2">
        <v>2983000</v>
      </c>
      <c r="CO296" s="2">
        <v>135200</v>
      </c>
      <c r="CP296" s="2">
        <v>15570000</v>
      </c>
      <c r="CQ296" s="2">
        <v>32640000</v>
      </c>
      <c r="CR296" s="2">
        <v>134400</v>
      </c>
      <c r="CS296" s="2">
        <v>0</v>
      </c>
      <c r="CT296" s="2">
        <v>0</v>
      </c>
      <c r="CU296" s="2">
        <v>887500</v>
      </c>
      <c r="CV296" s="2">
        <v>142200</v>
      </c>
      <c r="CW296" s="2">
        <v>270300</v>
      </c>
      <c r="CX296" s="2">
        <v>47820</v>
      </c>
      <c r="CY296" s="2">
        <v>406900</v>
      </c>
      <c r="CZ296" s="2">
        <v>1281000</v>
      </c>
      <c r="DA296" s="2">
        <v>65600</v>
      </c>
      <c r="DB296" s="2">
        <v>0</v>
      </c>
      <c r="DC296" s="2">
        <v>0</v>
      </c>
      <c r="DD296">
        <v>114.355</v>
      </c>
      <c r="DE296">
        <v>37.283000000000001</v>
      </c>
      <c r="DF296">
        <v>136.77500000000001</v>
      </c>
      <c r="DG296">
        <v>0</v>
      </c>
      <c r="DH296">
        <v>131.78700000000001</v>
      </c>
      <c r="DI296">
        <v>139.952</v>
      </c>
      <c r="DJ296">
        <v>27.472999999999999</v>
      </c>
      <c r="DK296">
        <v>0</v>
      </c>
      <c r="DL296">
        <v>0</v>
      </c>
      <c r="DM296">
        <v>81.180999999999997</v>
      </c>
      <c r="DN296">
        <v>46.692999999999998</v>
      </c>
      <c r="DO296">
        <v>119.419</v>
      </c>
      <c r="DP296">
        <v>0</v>
      </c>
      <c r="DQ296">
        <v>116.684</v>
      </c>
      <c r="DR296">
        <v>129.274</v>
      </c>
      <c r="DS296">
        <v>95.381</v>
      </c>
      <c r="DT296">
        <v>0</v>
      </c>
      <c r="DU296">
        <v>0</v>
      </c>
      <c r="DV296">
        <v>1</v>
      </c>
      <c r="DW296">
        <v>1</v>
      </c>
      <c r="DX296">
        <v>1</v>
      </c>
      <c r="DY296">
        <v>1</v>
      </c>
      <c r="DZ296">
        <v>0.76</v>
      </c>
      <c r="EA296">
        <v>0.87</v>
      </c>
      <c r="EB296">
        <v>1</v>
      </c>
      <c r="EC296">
        <v>0</v>
      </c>
      <c r="ED296">
        <v>0</v>
      </c>
      <c r="EE296">
        <v>5.1999999999999998E-2</v>
      </c>
      <c r="EF296">
        <v>0.128</v>
      </c>
      <c r="EG296">
        <v>6.0000000000000001E-3</v>
      </c>
      <c r="EH296">
        <v>0.66600000000000004</v>
      </c>
      <c r="EI296">
        <v>1.3959999999999999</v>
      </c>
      <c r="EJ296">
        <v>6.0000000000000001E-3</v>
      </c>
      <c r="EK296">
        <v>0</v>
      </c>
      <c r="EL296">
        <v>0</v>
      </c>
      <c r="EM296">
        <v>0.16</v>
      </c>
      <c r="EN296">
        <v>0.30499999999999999</v>
      </c>
      <c r="EO296">
        <v>5.3999999999999999E-2</v>
      </c>
      <c r="EP296">
        <v>0.45900000000000002</v>
      </c>
      <c r="EQ296">
        <v>1.444</v>
      </c>
      <c r="ER296">
        <v>7.3999999999999996E-2</v>
      </c>
      <c r="ES296">
        <v>0</v>
      </c>
      <c r="ET296">
        <v>0</v>
      </c>
      <c r="FC296" s="2">
        <v>23390000</v>
      </c>
      <c r="FD296" s="2">
        <v>1207000</v>
      </c>
      <c r="FE296" s="2">
        <v>2983000</v>
      </c>
      <c r="FF296" s="2">
        <v>135200</v>
      </c>
      <c r="FG296" s="2">
        <v>15570000</v>
      </c>
      <c r="FH296" s="2">
        <v>32640000</v>
      </c>
      <c r="FI296" s="2">
        <v>134400</v>
      </c>
      <c r="FJ296" s="2">
        <v>0</v>
      </c>
      <c r="FK296" s="2">
        <v>0</v>
      </c>
      <c r="FL296" s="2">
        <v>887500</v>
      </c>
      <c r="FM296" s="2">
        <v>142200</v>
      </c>
      <c r="FN296" s="2">
        <v>270300</v>
      </c>
      <c r="FO296" s="2">
        <v>47820</v>
      </c>
      <c r="FP296" s="2">
        <v>406900</v>
      </c>
      <c r="FQ296" s="2">
        <v>1281000</v>
      </c>
      <c r="FR296" s="2">
        <v>65600</v>
      </c>
      <c r="FS296" s="2">
        <v>0</v>
      </c>
      <c r="FT296" s="2">
        <v>0</v>
      </c>
    </row>
    <row r="297" spans="1:176" x14ac:dyDescent="0.2">
      <c r="A297">
        <v>0</v>
      </c>
      <c r="B297" t="s">
        <v>176</v>
      </c>
      <c r="C297" t="s">
        <v>1429</v>
      </c>
      <c r="D297" t="s">
        <v>189</v>
      </c>
      <c r="E297" t="s">
        <v>1430</v>
      </c>
      <c r="F297" s="3">
        <v>1.5444444444444445</v>
      </c>
      <c r="G297">
        <v>1</v>
      </c>
      <c r="H297">
        <v>795.57780000000002</v>
      </c>
      <c r="I297" t="s">
        <v>722</v>
      </c>
      <c r="J297" s="10">
        <v>21.106000000000002</v>
      </c>
      <c r="K297" t="e">
        <f t="shared" si="7"/>
        <v>#NAME?</v>
      </c>
      <c r="L297">
        <v>0.502</v>
      </c>
      <c r="M297">
        <v>0.15</v>
      </c>
      <c r="N297">
        <v>1E-3</v>
      </c>
      <c r="O297">
        <v>0.52100000000000002</v>
      </c>
      <c r="P297">
        <v>2.6880000000000002</v>
      </c>
      <c r="Q297">
        <v>3.9E-2</v>
      </c>
      <c r="R297">
        <v>1.0999999999999999E-2</v>
      </c>
      <c r="S297">
        <v>3.0000000000000001E-3</v>
      </c>
      <c r="T297">
        <v>1.55</v>
      </c>
      <c r="U297">
        <v>0.14399999999999999</v>
      </c>
      <c r="V297">
        <v>1.2E-2</v>
      </c>
      <c r="W297">
        <v>0.41899999999999998</v>
      </c>
      <c r="X297">
        <v>2.4249999999999998</v>
      </c>
      <c r="Y297">
        <v>5.2999999999999999E-2</v>
      </c>
      <c r="Z297">
        <v>4.7E-2</v>
      </c>
      <c r="AA297">
        <v>2.9000000000000001E-2</v>
      </c>
      <c r="AB297">
        <v>0.82299999999999995</v>
      </c>
      <c r="AC297">
        <v>0</v>
      </c>
      <c r="AD297">
        <v>0</v>
      </c>
      <c r="AE297">
        <v>0.70299999999999996</v>
      </c>
      <c r="AF297">
        <v>0.48799999999999999</v>
      </c>
      <c r="AG297">
        <v>0.40100000000000002</v>
      </c>
      <c r="AH297">
        <v>0.39400000000000002</v>
      </c>
      <c r="AI297">
        <v>0</v>
      </c>
      <c r="AJ297" t="s">
        <v>177</v>
      </c>
      <c r="AK297" t="s">
        <v>177</v>
      </c>
      <c r="AL297" t="s">
        <v>177</v>
      </c>
      <c r="AM297" t="s">
        <v>177</v>
      </c>
      <c r="AN297" t="s">
        <v>178</v>
      </c>
      <c r="AO297" t="s">
        <v>177</v>
      </c>
      <c r="AP297" t="s">
        <v>177</v>
      </c>
      <c r="AQ297" t="s">
        <v>177</v>
      </c>
      <c r="AR297" t="s">
        <v>177</v>
      </c>
      <c r="AS297">
        <v>0.86</v>
      </c>
      <c r="AT297">
        <v>0.97</v>
      </c>
      <c r="AU297">
        <v>0.88</v>
      </c>
      <c r="AV297">
        <v>0.98</v>
      </c>
      <c r="AW297">
        <v>0.79</v>
      </c>
      <c r="AX297">
        <v>0.92</v>
      </c>
      <c r="AY297">
        <v>0.77</v>
      </c>
      <c r="AZ297">
        <v>0</v>
      </c>
      <c r="BA297">
        <v>1</v>
      </c>
      <c r="BB297" s="1">
        <v>1484252.61</v>
      </c>
      <c r="BC297">
        <v>1.54</v>
      </c>
      <c r="BD297" s="1">
        <v>244617.87</v>
      </c>
      <c r="BE297" s="1">
        <v>18178.919999999998</v>
      </c>
      <c r="BF297" s="1">
        <v>648319.71</v>
      </c>
      <c r="BG297">
        <v>6.47</v>
      </c>
      <c r="BH297">
        <v>2.62</v>
      </c>
      <c r="BI297" s="1">
        <v>69192.09</v>
      </c>
      <c r="BJ297" s="1">
        <v>43047.83</v>
      </c>
      <c r="BK297">
        <v>0</v>
      </c>
      <c r="BL297">
        <v>0</v>
      </c>
      <c r="BM297">
        <v>0</v>
      </c>
      <c r="BN297">
        <v>0</v>
      </c>
      <c r="BO297">
        <v>1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21.558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52.606999999999999</v>
      </c>
      <c r="CH297">
        <v>0</v>
      </c>
      <c r="CI297">
        <v>0</v>
      </c>
      <c r="CJ297">
        <v>0</v>
      </c>
      <c r="CK297">
        <v>0</v>
      </c>
      <c r="CL297" s="2">
        <v>32190000</v>
      </c>
      <c r="CM297" s="2">
        <v>16160000</v>
      </c>
      <c r="CN297" s="2">
        <v>4837000</v>
      </c>
      <c r="CO297" s="2">
        <v>39170</v>
      </c>
      <c r="CP297" s="2">
        <v>16790000</v>
      </c>
      <c r="CQ297" s="2">
        <v>86540000</v>
      </c>
      <c r="CR297" s="2">
        <v>1241000</v>
      </c>
      <c r="CS297" s="2">
        <v>365600</v>
      </c>
      <c r="CT297" s="2">
        <v>88770</v>
      </c>
      <c r="CU297" s="2">
        <v>1484000</v>
      </c>
      <c r="CV297" s="2">
        <v>2301000</v>
      </c>
      <c r="CW297" s="2">
        <v>213700</v>
      </c>
      <c r="CX297" s="2">
        <v>18180</v>
      </c>
      <c r="CY297" s="2">
        <v>621300</v>
      </c>
      <c r="CZ297" s="2">
        <v>3599000</v>
      </c>
      <c r="DA297" s="2">
        <v>78340</v>
      </c>
      <c r="DB297" s="2">
        <v>69190</v>
      </c>
      <c r="DC297" s="2">
        <v>43050</v>
      </c>
      <c r="DD297">
        <v>128.441</v>
      </c>
      <c r="DE297">
        <v>35.741999999999997</v>
      </c>
      <c r="DF297">
        <v>0</v>
      </c>
      <c r="DG297">
        <v>0</v>
      </c>
      <c r="DH297">
        <v>111.711</v>
      </c>
      <c r="DI297">
        <v>102.65300000000001</v>
      </c>
      <c r="DJ297">
        <v>120.25</v>
      </c>
      <c r="DK297">
        <v>0</v>
      </c>
      <c r="DL297">
        <v>0</v>
      </c>
      <c r="DM297">
        <v>103.053</v>
      </c>
      <c r="DN297">
        <v>102.315</v>
      </c>
      <c r="DO297">
        <v>0</v>
      </c>
      <c r="DP297">
        <v>0</v>
      </c>
      <c r="DQ297">
        <v>94.983000000000004</v>
      </c>
      <c r="DR297">
        <v>50.064</v>
      </c>
      <c r="DS297">
        <v>55.329000000000001</v>
      </c>
      <c r="DT297">
        <v>0</v>
      </c>
      <c r="DU297">
        <v>0</v>
      </c>
      <c r="DV297">
        <v>1</v>
      </c>
      <c r="DW297">
        <v>1</v>
      </c>
      <c r="DX297">
        <v>0.79</v>
      </c>
      <c r="DY297">
        <v>1</v>
      </c>
      <c r="DZ297">
        <v>0.81</v>
      </c>
      <c r="EA297">
        <v>1</v>
      </c>
      <c r="EB297">
        <v>0.74</v>
      </c>
      <c r="EC297">
        <v>1</v>
      </c>
      <c r="ED297">
        <v>1</v>
      </c>
      <c r="EE297">
        <v>0.502</v>
      </c>
      <c r="EF297">
        <v>0.15</v>
      </c>
      <c r="EG297">
        <v>1E-3</v>
      </c>
      <c r="EH297">
        <v>0.52100000000000002</v>
      </c>
      <c r="EI297">
        <v>2.6880000000000002</v>
      </c>
      <c r="EJ297">
        <v>3.9E-2</v>
      </c>
      <c r="EK297">
        <v>1.0999999999999999E-2</v>
      </c>
      <c r="EL297">
        <v>3.0000000000000001E-3</v>
      </c>
      <c r="EM297">
        <v>1.55</v>
      </c>
      <c r="EN297">
        <v>0.14399999999999999</v>
      </c>
      <c r="EO297">
        <v>1.2E-2</v>
      </c>
      <c r="EP297">
        <v>0.41899999999999998</v>
      </c>
      <c r="EQ297">
        <v>2.4249999999999998</v>
      </c>
      <c r="ER297">
        <v>5.2999999999999999E-2</v>
      </c>
      <c r="ES297">
        <v>4.7E-2</v>
      </c>
      <c r="ET297">
        <v>2.9000000000000001E-2</v>
      </c>
      <c r="FC297" s="2">
        <v>32190000</v>
      </c>
      <c r="FD297" s="2">
        <v>16160000</v>
      </c>
      <c r="FE297" s="2">
        <v>4837000</v>
      </c>
      <c r="FF297" s="2">
        <v>39170</v>
      </c>
      <c r="FG297" s="2">
        <v>16790000</v>
      </c>
      <c r="FH297" s="2">
        <v>86540000</v>
      </c>
      <c r="FI297" s="2">
        <v>1241000</v>
      </c>
      <c r="FJ297" s="2">
        <v>365600</v>
      </c>
      <c r="FK297" s="2">
        <v>88770</v>
      </c>
      <c r="FL297" s="2">
        <v>1484000</v>
      </c>
      <c r="FM297" s="2">
        <v>2301000</v>
      </c>
      <c r="FN297" s="2">
        <v>213700</v>
      </c>
      <c r="FO297" s="2">
        <v>18180</v>
      </c>
      <c r="FP297" s="2">
        <v>621300</v>
      </c>
      <c r="FQ297" s="2">
        <v>3599000</v>
      </c>
      <c r="FR297" s="2">
        <v>78340</v>
      </c>
      <c r="FS297" s="2">
        <v>69190</v>
      </c>
      <c r="FT297" s="2">
        <v>43050</v>
      </c>
    </row>
    <row r="298" spans="1:176" x14ac:dyDescent="0.2">
      <c r="A298">
        <v>0</v>
      </c>
      <c r="B298" t="s">
        <v>176</v>
      </c>
      <c r="C298" t="s">
        <v>1429</v>
      </c>
      <c r="D298" t="s">
        <v>189</v>
      </c>
      <c r="E298" t="s">
        <v>1430</v>
      </c>
      <c r="F298" s="3">
        <v>1.5444444444444445</v>
      </c>
      <c r="G298">
        <v>1</v>
      </c>
      <c r="H298">
        <v>795.57780000000002</v>
      </c>
      <c r="I298" t="s">
        <v>722</v>
      </c>
      <c r="J298" s="10">
        <v>27.335000000000001</v>
      </c>
      <c r="K298" t="e">
        <f t="shared" si="7"/>
        <v>#NAME?</v>
      </c>
      <c r="L298">
        <v>4.2999999999999997E-2</v>
      </c>
      <c r="M298">
        <v>0.13100000000000001</v>
      </c>
      <c r="N298">
        <v>6.0000000000000001E-3</v>
      </c>
      <c r="O298">
        <v>1.833</v>
      </c>
      <c r="P298">
        <v>8.2840000000000007</v>
      </c>
      <c r="Q298">
        <v>0</v>
      </c>
      <c r="R298">
        <v>0</v>
      </c>
      <c r="S298">
        <v>0</v>
      </c>
      <c r="T298">
        <v>0.13500000000000001</v>
      </c>
      <c r="U298">
        <v>0.29599999999999999</v>
      </c>
      <c r="V298">
        <v>3.4000000000000002E-2</v>
      </c>
      <c r="W298">
        <v>1.278</v>
      </c>
      <c r="X298">
        <v>3.0539999999999998</v>
      </c>
      <c r="Y298">
        <v>0</v>
      </c>
      <c r="Z298">
        <v>0</v>
      </c>
      <c r="AA298">
        <v>0</v>
      </c>
      <c r="AB298">
        <v>0.432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 t="s">
        <v>177</v>
      </c>
      <c r="AK298" t="s">
        <v>177</v>
      </c>
      <c r="AL298" t="s">
        <v>177</v>
      </c>
      <c r="AM298" t="s">
        <v>177</v>
      </c>
      <c r="AN298" t="s">
        <v>177</v>
      </c>
      <c r="AO298" t="s">
        <v>178</v>
      </c>
      <c r="AP298" t="s">
        <v>177</v>
      </c>
      <c r="AQ298" t="s">
        <v>177</v>
      </c>
      <c r="AR298" t="s">
        <v>177</v>
      </c>
      <c r="AS298">
        <v>0.75</v>
      </c>
      <c r="AT298">
        <v>0.63</v>
      </c>
      <c r="AU298">
        <v>0.78</v>
      </c>
      <c r="AV298">
        <v>0.99</v>
      </c>
      <c r="AW298">
        <v>0.65</v>
      </c>
      <c r="AX298">
        <v>0.9</v>
      </c>
      <c r="AY298">
        <v>0</v>
      </c>
      <c r="AZ298">
        <v>0</v>
      </c>
      <c r="BA298">
        <v>0</v>
      </c>
      <c r="BB298" s="1">
        <v>487524.33</v>
      </c>
      <c r="BC298" s="1">
        <v>51858.68</v>
      </c>
      <c r="BD298" s="1">
        <v>113494.81</v>
      </c>
      <c r="BE298" s="1">
        <v>12954.78</v>
      </c>
      <c r="BF298" s="1">
        <v>490689.06</v>
      </c>
      <c r="BG298">
        <v>304.45999999999998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1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17.113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42.067</v>
      </c>
      <c r="CI298">
        <v>0</v>
      </c>
      <c r="CJ298">
        <v>0</v>
      </c>
      <c r="CK298">
        <v>0</v>
      </c>
      <c r="CL298" s="2">
        <v>4181000</v>
      </c>
      <c r="CM298" s="2">
        <v>178800</v>
      </c>
      <c r="CN298" s="2">
        <v>546400</v>
      </c>
      <c r="CO298" s="2">
        <v>26710</v>
      </c>
      <c r="CP298" s="2">
        <v>7662000</v>
      </c>
      <c r="CQ298" s="2">
        <v>34630000</v>
      </c>
      <c r="CR298" s="2">
        <v>0</v>
      </c>
      <c r="CS298" s="2">
        <v>0</v>
      </c>
      <c r="CT298" s="2">
        <v>0</v>
      </c>
      <c r="CU298" s="2">
        <v>384000</v>
      </c>
      <c r="CV298" s="2">
        <v>51860</v>
      </c>
      <c r="CW298" s="2">
        <v>113500</v>
      </c>
      <c r="CX298" s="2">
        <v>12960</v>
      </c>
      <c r="CY298" s="2">
        <v>490700</v>
      </c>
      <c r="CZ298" s="2">
        <v>1172000</v>
      </c>
      <c r="DA298" s="2">
        <v>0</v>
      </c>
      <c r="DB298" s="2">
        <v>0</v>
      </c>
      <c r="DC298" s="2">
        <v>0</v>
      </c>
      <c r="DD298">
        <v>135.23599999999999</v>
      </c>
      <c r="DE298">
        <v>39.683999999999997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131.51400000000001</v>
      </c>
      <c r="DN298">
        <v>10.695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0.84</v>
      </c>
      <c r="DW298">
        <v>1</v>
      </c>
      <c r="DX298">
        <v>1</v>
      </c>
      <c r="DY298">
        <v>1</v>
      </c>
      <c r="DZ298">
        <v>1</v>
      </c>
      <c r="EA298">
        <v>0.77</v>
      </c>
      <c r="EB298">
        <v>0</v>
      </c>
      <c r="EC298">
        <v>0</v>
      </c>
      <c r="ED298">
        <v>0</v>
      </c>
      <c r="EE298">
        <v>4.2999999999999997E-2</v>
      </c>
      <c r="EF298">
        <v>0.13100000000000001</v>
      </c>
      <c r="EG298">
        <v>6.0000000000000001E-3</v>
      </c>
      <c r="EH298">
        <v>1.833</v>
      </c>
      <c r="EI298">
        <v>8.2840000000000007</v>
      </c>
      <c r="EJ298">
        <v>0</v>
      </c>
      <c r="EK298">
        <v>0</v>
      </c>
      <c r="EL298">
        <v>0</v>
      </c>
      <c r="EM298">
        <v>0.13500000000000001</v>
      </c>
      <c r="EN298">
        <v>0.29599999999999999</v>
      </c>
      <c r="EO298">
        <v>3.4000000000000002E-2</v>
      </c>
      <c r="EP298">
        <v>1.278</v>
      </c>
      <c r="EQ298">
        <v>3.0539999999999998</v>
      </c>
      <c r="ER298">
        <v>0</v>
      </c>
      <c r="ES298">
        <v>0</v>
      </c>
      <c r="ET298">
        <v>0</v>
      </c>
      <c r="FC298" s="2">
        <v>4181000</v>
      </c>
      <c r="FD298" s="2">
        <v>178800</v>
      </c>
      <c r="FE298" s="2">
        <v>546400</v>
      </c>
      <c r="FF298" s="2">
        <v>26710</v>
      </c>
      <c r="FG298" s="2">
        <v>7662000</v>
      </c>
      <c r="FH298" s="2">
        <v>34630000</v>
      </c>
      <c r="FI298" s="2">
        <v>0</v>
      </c>
      <c r="FJ298" s="2">
        <v>0</v>
      </c>
      <c r="FK298" s="2">
        <v>0</v>
      </c>
      <c r="FL298" s="2">
        <v>384000</v>
      </c>
      <c r="FM298" s="2">
        <v>51860</v>
      </c>
      <c r="FN298" s="2">
        <v>113500</v>
      </c>
      <c r="FO298" s="2">
        <v>12960</v>
      </c>
      <c r="FP298" s="2">
        <v>490700</v>
      </c>
      <c r="FQ298" s="2">
        <v>1172000</v>
      </c>
      <c r="FR298" s="2">
        <v>0</v>
      </c>
      <c r="FS298" s="2">
        <v>0</v>
      </c>
      <c r="FT298" s="2">
        <v>0</v>
      </c>
    </row>
    <row r="299" spans="1:176" x14ac:dyDescent="0.2">
      <c r="A299">
        <v>0</v>
      </c>
      <c r="B299" t="s">
        <v>176</v>
      </c>
      <c r="C299" t="s">
        <v>1431</v>
      </c>
      <c r="D299" t="s">
        <v>189</v>
      </c>
      <c r="E299" t="s">
        <v>1432</v>
      </c>
      <c r="F299" s="3">
        <v>1.2083333333333333</v>
      </c>
      <c r="G299">
        <v>1</v>
      </c>
      <c r="H299">
        <v>691.51520000000005</v>
      </c>
      <c r="I299" t="s">
        <v>1433</v>
      </c>
      <c r="J299" s="10">
        <v>15.053000000000001</v>
      </c>
      <c r="K299" t="e">
        <f t="shared" si="7"/>
        <v>#NAME?</v>
      </c>
      <c r="L299">
        <v>0.54</v>
      </c>
      <c r="M299">
        <v>0.82199999999999995</v>
      </c>
      <c r="N299">
        <v>5.0000000000000001E-3</v>
      </c>
      <c r="O299">
        <v>1.633</v>
      </c>
      <c r="P299">
        <v>1.915</v>
      </c>
      <c r="Q299">
        <v>0.27900000000000003</v>
      </c>
      <c r="R299">
        <v>0.13600000000000001</v>
      </c>
      <c r="S299">
        <v>0.58599999999999997</v>
      </c>
      <c r="T299">
        <v>0.47899999999999998</v>
      </c>
      <c r="U299">
        <v>0.318</v>
      </c>
      <c r="V299">
        <v>3.9E-2</v>
      </c>
      <c r="W299">
        <v>0.61499999999999999</v>
      </c>
      <c r="X299">
        <v>2.294</v>
      </c>
      <c r="Y299">
        <v>0.13600000000000001</v>
      </c>
      <c r="Z299">
        <v>0.24399999999999999</v>
      </c>
      <c r="AA299">
        <v>0.443</v>
      </c>
      <c r="AB299">
        <v>0.625</v>
      </c>
      <c r="AC299">
        <v>0.82399999999999995</v>
      </c>
      <c r="AD299">
        <v>0</v>
      </c>
      <c r="AE299">
        <v>0.78200000000000003</v>
      </c>
      <c r="AF299">
        <v>0.72899999999999998</v>
      </c>
      <c r="AG299">
        <v>0.45</v>
      </c>
      <c r="AH299">
        <v>0.42499999999999999</v>
      </c>
      <c r="AI299">
        <v>0.66100000000000003</v>
      </c>
      <c r="AJ299" t="s">
        <v>177</v>
      </c>
      <c r="AK299" t="s">
        <v>177</v>
      </c>
      <c r="AL299" t="s">
        <v>177</v>
      </c>
      <c r="AM299" t="s">
        <v>177</v>
      </c>
      <c r="AN299" t="s">
        <v>177</v>
      </c>
      <c r="AO299" t="s">
        <v>178</v>
      </c>
      <c r="AP299" t="s">
        <v>177</v>
      </c>
      <c r="AQ299" t="s">
        <v>177</v>
      </c>
      <c r="AR299" t="s">
        <v>177</v>
      </c>
      <c r="AS299">
        <v>0.95</v>
      </c>
      <c r="AT299">
        <v>0.97</v>
      </c>
      <c r="AU299">
        <v>0.92</v>
      </c>
      <c r="AV299">
        <v>1</v>
      </c>
      <c r="AW299">
        <v>0.72</v>
      </c>
      <c r="AX299">
        <v>0.73</v>
      </c>
      <c r="AY299">
        <v>0.91</v>
      </c>
      <c r="AZ299">
        <v>0.78</v>
      </c>
      <c r="BA299">
        <v>0.93</v>
      </c>
      <c r="BB299">
        <v>3.35</v>
      </c>
      <c r="BC299" s="1">
        <v>361238.51</v>
      </c>
      <c r="BD299">
        <v>2.5099999999999998</v>
      </c>
      <c r="BE299">
        <v>14.04</v>
      </c>
      <c r="BF299">
        <v>2.84</v>
      </c>
      <c r="BG299">
        <v>3.68</v>
      </c>
      <c r="BH299">
        <v>94.31</v>
      </c>
      <c r="BI299" s="1">
        <v>163502.66</v>
      </c>
      <c r="BJ299">
        <v>10.72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1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36.377000000000002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90.984999999999999</v>
      </c>
      <c r="CI299">
        <v>0</v>
      </c>
      <c r="CJ299">
        <v>0</v>
      </c>
      <c r="CK299">
        <v>0</v>
      </c>
      <c r="CL299" s="2">
        <v>10780000</v>
      </c>
      <c r="CM299" s="2">
        <v>5815000</v>
      </c>
      <c r="CN299" s="2">
        <v>8853000</v>
      </c>
      <c r="CO299" s="2">
        <v>48600</v>
      </c>
      <c r="CP299" s="2">
        <v>17600000</v>
      </c>
      <c r="CQ299" s="2">
        <v>20630000</v>
      </c>
      <c r="CR299" s="2">
        <v>3010000</v>
      </c>
      <c r="CS299" s="2">
        <v>1467000</v>
      </c>
      <c r="CT299" s="2">
        <v>6319000</v>
      </c>
      <c r="CU299" s="2">
        <v>671100</v>
      </c>
      <c r="CV299" s="2">
        <v>321600</v>
      </c>
      <c r="CW299" s="2">
        <v>213200</v>
      </c>
      <c r="CX299" s="2">
        <v>26320</v>
      </c>
      <c r="CY299" s="2">
        <v>412500</v>
      </c>
      <c r="CZ299" s="2">
        <v>1540000</v>
      </c>
      <c r="DA299" s="2">
        <v>91510</v>
      </c>
      <c r="DB299" s="2">
        <v>163500</v>
      </c>
      <c r="DC299" s="2">
        <v>297100</v>
      </c>
      <c r="DD299">
        <v>108.217</v>
      </c>
      <c r="DE299">
        <v>134.41999999999999</v>
      </c>
      <c r="DF299">
        <v>137.322</v>
      </c>
      <c r="DG299">
        <v>0</v>
      </c>
      <c r="DH299">
        <v>130.316</v>
      </c>
      <c r="DI299">
        <v>135.71100000000001</v>
      </c>
      <c r="DJ299">
        <v>134.745</v>
      </c>
      <c r="DK299">
        <v>0</v>
      </c>
      <c r="DL299">
        <v>132.79900000000001</v>
      </c>
      <c r="DM299">
        <v>98.055000000000007</v>
      </c>
      <c r="DN299">
        <v>114.623</v>
      </c>
      <c r="DO299">
        <v>82.997</v>
      </c>
      <c r="DP299">
        <v>0</v>
      </c>
      <c r="DQ299">
        <v>77.763000000000005</v>
      </c>
      <c r="DR299">
        <v>135.53700000000001</v>
      </c>
      <c r="DS299">
        <v>59.692999999999998</v>
      </c>
      <c r="DT299">
        <v>0</v>
      </c>
      <c r="DU299">
        <v>90.563999999999993</v>
      </c>
      <c r="DV299">
        <v>0.9</v>
      </c>
      <c r="DW299">
        <v>0.82</v>
      </c>
      <c r="DX299">
        <v>0.69</v>
      </c>
      <c r="DY299">
        <v>1</v>
      </c>
      <c r="DZ299">
        <v>0.5</v>
      </c>
      <c r="EA299">
        <v>1</v>
      </c>
      <c r="EB299">
        <v>0.56000000000000005</v>
      </c>
      <c r="EC299">
        <v>1</v>
      </c>
      <c r="ED299">
        <v>0.68</v>
      </c>
      <c r="EE299">
        <v>0.54</v>
      </c>
      <c r="EF299">
        <v>0.82199999999999995</v>
      </c>
      <c r="EG299">
        <v>5.0000000000000001E-3</v>
      </c>
      <c r="EH299">
        <v>1.633</v>
      </c>
      <c r="EI299">
        <v>1.915</v>
      </c>
      <c r="EJ299">
        <v>0.27900000000000003</v>
      </c>
      <c r="EK299">
        <v>0.13600000000000001</v>
      </c>
      <c r="EL299">
        <v>0.58599999999999997</v>
      </c>
      <c r="EM299">
        <v>0.47899999999999998</v>
      </c>
      <c r="EN299">
        <v>0.318</v>
      </c>
      <c r="EO299">
        <v>3.9E-2</v>
      </c>
      <c r="EP299">
        <v>0.61499999999999999</v>
      </c>
      <c r="EQ299">
        <v>2.294</v>
      </c>
      <c r="ER299">
        <v>0.13600000000000001</v>
      </c>
      <c r="ES299">
        <v>0.24399999999999999</v>
      </c>
      <c r="ET299">
        <v>0.443</v>
      </c>
      <c r="FC299" s="2">
        <v>10780000</v>
      </c>
      <c r="FD299" s="2">
        <v>5815000</v>
      </c>
      <c r="FE299" s="2">
        <v>8853000</v>
      </c>
      <c r="FF299" s="2">
        <v>48600</v>
      </c>
      <c r="FG299" s="2">
        <v>17600000</v>
      </c>
      <c r="FH299" s="2">
        <v>20630000</v>
      </c>
      <c r="FI299" s="2">
        <v>3010000</v>
      </c>
      <c r="FJ299" s="2">
        <v>1467000</v>
      </c>
      <c r="FK299" s="2">
        <v>6319000</v>
      </c>
      <c r="FL299" s="2">
        <v>671100</v>
      </c>
      <c r="FM299" s="2">
        <v>321600</v>
      </c>
      <c r="FN299" s="2">
        <v>213200</v>
      </c>
      <c r="FO299" s="2">
        <v>26320</v>
      </c>
      <c r="FP299" s="2">
        <v>412500</v>
      </c>
      <c r="FQ299" s="2">
        <v>1540000</v>
      </c>
      <c r="FR299" s="2">
        <v>91510</v>
      </c>
      <c r="FS299" s="2">
        <v>163500</v>
      </c>
      <c r="FT299" s="2">
        <v>297100</v>
      </c>
    </row>
    <row r="300" spans="1:176" hidden="1" x14ac:dyDescent="0.2">
      <c r="A300">
        <v>0</v>
      </c>
      <c r="B300" t="s">
        <v>179</v>
      </c>
      <c r="C300" t="s">
        <v>326</v>
      </c>
      <c r="D300" t="s">
        <v>189</v>
      </c>
      <c r="E300" t="s">
        <v>327</v>
      </c>
      <c r="F300" s="3">
        <v>1.25</v>
      </c>
      <c r="G300">
        <v>1</v>
      </c>
      <c r="H300">
        <v>705.53089999999997</v>
      </c>
      <c r="I300" t="s">
        <v>328</v>
      </c>
      <c r="J300" s="10">
        <v>0.71099999999999997</v>
      </c>
      <c r="K300" t="e">
        <f>+HCOO</f>
        <v>#NAME?</v>
      </c>
      <c r="L300">
        <v>0.751</v>
      </c>
      <c r="M300">
        <v>0.17299999999999999</v>
      </c>
      <c r="N300">
        <v>0.124</v>
      </c>
      <c r="O300">
        <v>1.4990000000000001</v>
      </c>
      <c r="P300">
        <v>1.407</v>
      </c>
      <c r="Q300">
        <v>0.23899999999999999</v>
      </c>
      <c r="R300">
        <v>1.8180000000000001</v>
      </c>
      <c r="S300">
        <v>1.5189999999999999</v>
      </c>
      <c r="T300">
        <v>0.54900000000000004</v>
      </c>
      <c r="U300">
        <v>0.108</v>
      </c>
      <c r="V300">
        <v>0.17399999999999999</v>
      </c>
      <c r="W300">
        <v>1.038</v>
      </c>
      <c r="X300">
        <v>0.76100000000000001</v>
      </c>
      <c r="Y300">
        <v>0.32800000000000001</v>
      </c>
      <c r="Z300">
        <v>1.069</v>
      </c>
      <c r="AA300">
        <v>0.81699999999999995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 t="s">
        <v>177</v>
      </c>
      <c r="AK300" t="s">
        <v>177</v>
      </c>
      <c r="AL300" t="s">
        <v>177</v>
      </c>
      <c r="AM300" t="s">
        <v>177</v>
      </c>
      <c r="AN300" t="s">
        <v>177</v>
      </c>
      <c r="AO300" t="s">
        <v>177</v>
      </c>
      <c r="AP300" t="s">
        <v>177</v>
      </c>
      <c r="AQ300" t="s">
        <v>182</v>
      </c>
      <c r="AR300" t="s">
        <v>182</v>
      </c>
      <c r="AS300">
        <v>0.79</v>
      </c>
      <c r="AT300">
        <v>0.98</v>
      </c>
      <c r="AU300">
        <v>0.59</v>
      </c>
      <c r="AV300">
        <v>0.99</v>
      </c>
      <c r="AW300">
        <v>0.9</v>
      </c>
      <c r="AX300">
        <v>0.71</v>
      </c>
      <c r="AY300">
        <v>0.97</v>
      </c>
      <c r="AZ300">
        <v>0.75</v>
      </c>
      <c r="BA300">
        <v>0.83</v>
      </c>
      <c r="BB300" s="1">
        <v>1034.6099999999999</v>
      </c>
      <c r="BC300" s="1">
        <v>1315196.21</v>
      </c>
      <c r="BD300" s="1">
        <v>263997.71999999997</v>
      </c>
      <c r="BE300">
        <v>1.31</v>
      </c>
      <c r="BF300" s="1">
        <v>2440859.5699999998</v>
      </c>
      <c r="BG300" s="1">
        <v>1788637.62</v>
      </c>
      <c r="BH300" s="1">
        <v>845461.59</v>
      </c>
      <c r="BI300" s="1">
        <v>2513439.4500000002</v>
      </c>
      <c r="BJ300" s="1">
        <v>1920165.53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2</v>
      </c>
      <c r="BS300">
        <v>1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54.603999999999999</v>
      </c>
      <c r="CB300">
        <v>66.027000000000001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92.498000000000005</v>
      </c>
      <c r="CK300">
        <v>95.87</v>
      </c>
      <c r="CL300" s="2">
        <v>10290000</v>
      </c>
      <c r="CM300" s="2">
        <v>7729000</v>
      </c>
      <c r="CN300" s="2">
        <v>1776000</v>
      </c>
      <c r="CO300" s="2">
        <v>1280000</v>
      </c>
      <c r="CP300" s="2">
        <v>15420000</v>
      </c>
      <c r="CQ300" s="2">
        <v>14470000</v>
      </c>
      <c r="CR300" s="2">
        <v>2462000</v>
      </c>
      <c r="CS300" s="2">
        <v>18700000</v>
      </c>
      <c r="CT300" s="2">
        <v>15630000</v>
      </c>
      <c r="CU300" s="2">
        <v>2351000</v>
      </c>
      <c r="CV300" s="2">
        <v>1290000</v>
      </c>
      <c r="CW300" s="2">
        <v>252900</v>
      </c>
      <c r="CX300" s="2">
        <v>409900</v>
      </c>
      <c r="CY300" s="2">
        <v>2441000</v>
      </c>
      <c r="CZ300" s="2">
        <v>1789000</v>
      </c>
      <c r="DA300" s="2">
        <v>770800</v>
      </c>
      <c r="DB300" s="2">
        <v>2513000</v>
      </c>
      <c r="DC300" s="2">
        <v>1920000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115.193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56.444000000000003</v>
      </c>
      <c r="DU300">
        <v>0</v>
      </c>
      <c r="DV300">
        <v>1</v>
      </c>
      <c r="DW300">
        <v>0.97</v>
      </c>
      <c r="DX300">
        <v>0.62</v>
      </c>
      <c r="DY300">
        <v>0.87</v>
      </c>
      <c r="DZ300">
        <v>1</v>
      </c>
      <c r="EA300">
        <v>1</v>
      </c>
      <c r="EB300">
        <v>0.78</v>
      </c>
      <c r="EC300">
        <v>1</v>
      </c>
      <c r="ED300">
        <v>1</v>
      </c>
      <c r="EE300">
        <v>0.751</v>
      </c>
      <c r="EF300">
        <v>0.17299999999999999</v>
      </c>
      <c r="EG300">
        <v>0.124</v>
      </c>
      <c r="EH300">
        <v>1.4990000000000001</v>
      </c>
      <c r="EI300">
        <v>1.407</v>
      </c>
      <c r="EJ300">
        <v>0.23899999999999999</v>
      </c>
      <c r="EK300">
        <v>1.8180000000000001</v>
      </c>
      <c r="EL300">
        <v>1.5189999999999999</v>
      </c>
      <c r="EM300">
        <v>0.54900000000000004</v>
      </c>
      <c r="EN300">
        <v>0.108</v>
      </c>
      <c r="EO300">
        <v>0.17399999999999999</v>
      </c>
      <c r="EP300">
        <v>1.038</v>
      </c>
      <c r="EQ300">
        <v>0.76100000000000001</v>
      </c>
      <c r="ER300">
        <v>0.32800000000000001</v>
      </c>
      <c r="ES300">
        <v>1.069</v>
      </c>
      <c r="ET300">
        <v>0.81699999999999995</v>
      </c>
      <c r="FC300" s="2">
        <v>10290000</v>
      </c>
      <c r="FD300" s="2">
        <v>7729000</v>
      </c>
      <c r="FE300" s="2">
        <v>1776000</v>
      </c>
      <c r="FF300" s="2">
        <v>1280000</v>
      </c>
      <c r="FG300" s="2">
        <v>15420000</v>
      </c>
      <c r="FH300" s="2">
        <v>14470000</v>
      </c>
      <c r="FI300" s="2">
        <v>2462000</v>
      </c>
      <c r="FJ300" s="2">
        <v>18700000</v>
      </c>
      <c r="FK300" s="2">
        <v>15630000</v>
      </c>
      <c r="FL300" s="2">
        <v>2351000</v>
      </c>
      <c r="FM300" s="2">
        <v>1290000</v>
      </c>
      <c r="FN300" s="2">
        <v>252900</v>
      </c>
      <c r="FO300" s="2">
        <v>409900</v>
      </c>
      <c r="FP300" s="2">
        <v>2441000</v>
      </c>
      <c r="FQ300" s="2">
        <v>1789000</v>
      </c>
      <c r="FR300" s="2">
        <v>770800</v>
      </c>
      <c r="FS300" s="2">
        <v>2513000</v>
      </c>
      <c r="FT300" s="2">
        <v>1920000</v>
      </c>
    </row>
    <row r="301" spans="1:176" x14ac:dyDescent="0.2">
      <c r="A301">
        <v>0</v>
      </c>
      <c r="B301" t="s">
        <v>176</v>
      </c>
      <c r="C301" t="s">
        <v>326</v>
      </c>
      <c r="D301" t="s">
        <v>189</v>
      </c>
      <c r="E301" t="s">
        <v>327</v>
      </c>
      <c r="F301" s="3">
        <v>1.25</v>
      </c>
      <c r="G301">
        <v>1</v>
      </c>
      <c r="H301">
        <v>705.53089999999997</v>
      </c>
      <c r="I301" t="s">
        <v>328</v>
      </c>
      <c r="J301" s="10">
        <v>11.444000000000001</v>
      </c>
      <c r="K301" t="e">
        <f>+HCOO</f>
        <v>#NAME?</v>
      </c>
      <c r="L301">
        <v>0.34300000000000003</v>
      </c>
      <c r="M301">
        <v>0</v>
      </c>
      <c r="N301">
        <v>0.15</v>
      </c>
      <c r="O301">
        <v>5.3999999999999999E-2</v>
      </c>
      <c r="P301">
        <v>0.27300000000000002</v>
      </c>
      <c r="Q301">
        <v>3.6999999999999998E-2</v>
      </c>
      <c r="R301">
        <v>1.0449999999999999</v>
      </c>
      <c r="S301">
        <v>3.2679999999999998</v>
      </c>
      <c r="T301">
        <v>1.5509999999999999</v>
      </c>
      <c r="U301">
        <v>0</v>
      </c>
      <c r="V301">
        <v>0.36399999999999999</v>
      </c>
      <c r="W301">
        <v>0.46</v>
      </c>
      <c r="X301">
        <v>0.78400000000000003</v>
      </c>
      <c r="Y301">
        <v>0.312</v>
      </c>
      <c r="Z301">
        <v>2.2029999999999998</v>
      </c>
      <c r="AA301">
        <v>3.8559999999999999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 t="s">
        <v>177</v>
      </c>
      <c r="AK301" t="s">
        <v>177</v>
      </c>
      <c r="AL301" t="s">
        <v>177</v>
      </c>
      <c r="AM301" t="s">
        <v>177</v>
      </c>
      <c r="AN301" t="s">
        <v>177</v>
      </c>
      <c r="AO301" t="s">
        <v>177</v>
      </c>
      <c r="AP301" t="s">
        <v>177</v>
      </c>
      <c r="AQ301" t="s">
        <v>177</v>
      </c>
      <c r="AR301" t="s">
        <v>182</v>
      </c>
      <c r="AS301">
        <v>0.4</v>
      </c>
      <c r="AT301">
        <v>0.78</v>
      </c>
      <c r="AU301">
        <v>0</v>
      </c>
      <c r="AV301">
        <v>0.44</v>
      </c>
      <c r="AW301">
        <v>0.86</v>
      </c>
      <c r="AX301">
        <v>0.63</v>
      </c>
      <c r="AY301">
        <v>0.97</v>
      </c>
      <c r="AZ301">
        <v>0.95</v>
      </c>
      <c r="BA301">
        <v>0.61</v>
      </c>
      <c r="BB301" s="1">
        <v>30995.08</v>
      </c>
      <c r="BC301">
        <v>183.06</v>
      </c>
      <c r="BD301">
        <v>0</v>
      </c>
      <c r="BE301" s="1">
        <v>23195.96</v>
      </c>
      <c r="BF301" s="1">
        <v>14263.1</v>
      </c>
      <c r="BG301" s="1">
        <v>24301.9</v>
      </c>
      <c r="BH301" s="1">
        <v>9675.15</v>
      </c>
      <c r="BI301" s="1">
        <v>11380.09</v>
      </c>
      <c r="BJ301">
        <v>3.92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1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13.667999999999999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46.305999999999997</v>
      </c>
      <c r="CL301" s="2">
        <v>589600</v>
      </c>
      <c r="CM301" s="2">
        <v>202400</v>
      </c>
      <c r="CN301" s="2">
        <v>0</v>
      </c>
      <c r="CO301" s="2">
        <v>88650</v>
      </c>
      <c r="CP301" s="2">
        <v>31580</v>
      </c>
      <c r="CQ301" s="2">
        <v>160900</v>
      </c>
      <c r="CR301" s="2">
        <v>21620</v>
      </c>
      <c r="CS301" s="2">
        <v>616100</v>
      </c>
      <c r="CT301" s="2">
        <v>1927000</v>
      </c>
      <c r="CU301" s="2">
        <v>31000</v>
      </c>
      <c r="CV301" s="2">
        <v>48080</v>
      </c>
      <c r="CW301" s="2">
        <v>0</v>
      </c>
      <c r="CX301" s="2">
        <v>11280</v>
      </c>
      <c r="CY301" s="2">
        <v>14260</v>
      </c>
      <c r="CZ301" s="2">
        <v>24300</v>
      </c>
      <c r="DA301" s="2">
        <v>9676</v>
      </c>
      <c r="DB301" s="2">
        <v>68290</v>
      </c>
      <c r="DC301" s="2">
        <v>119500</v>
      </c>
      <c r="DD301">
        <v>0</v>
      </c>
      <c r="DE301">
        <v>119.54300000000001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41.218000000000004</v>
      </c>
      <c r="DL301">
        <v>0</v>
      </c>
      <c r="DM301">
        <v>0</v>
      </c>
      <c r="DN301">
        <v>103.861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55.149000000000001</v>
      </c>
      <c r="DU301">
        <v>0</v>
      </c>
      <c r="DV301">
        <v>1</v>
      </c>
      <c r="DW301">
        <v>1</v>
      </c>
      <c r="DX301">
        <v>0</v>
      </c>
      <c r="DY301">
        <v>0.9</v>
      </c>
      <c r="DZ301">
        <v>1</v>
      </c>
      <c r="EA301">
        <v>1</v>
      </c>
      <c r="EB301">
        <v>1</v>
      </c>
      <c r="EC301">
        <v>0.79</v>
      </c>
      <c r="ED301">
        <v>1</v>
      </c>
      <c r="EE301">
        <v>0.34300000000000003</v>
      </c>
      <c r="EF301">
        <v>0</v>
      </c>
      <c r="EG301">
        <v>0.15</v>
      </c>
      <c r="EH301">
        <v>5.3999999999999999E-2</v>
      </c>
      <c r="EI301">
        <v>0.27300000000000002</v>
      </c>
      <c r="EJ301">
        <v>3.6999999999999998E-2</v>
      </c>
      <c r="EK301">
        <v>1.0449999999999999</v>
      </c>
      <c r="EL301">
        <v>3.2679999999999998</v>
      </c>
      <c r="EM301">
        <v>1.5509999999999999</v>
      </c>
      <c r="EN301">
        <v>0</v>
      </c>
      <c r="EO301">
        <v>0.36399999999999999</v>
      </c>
      <c r="EP301">
        <v>0.46</v>
      </c>
      <c r="EQ301">
        <v>0.78400000000000003</v>
      </c>
      <c r="ER301">
        <v>0.312</v>
      </c>
      <c r="ES301">
        <v>2.2029999999999998</v>
      </c>
      <c r="ET301">
        <v>3.8559999999999999</v>
      </c>
      <c r="FC301" s="2">
        <v>589600</v>
      </c>
      <c r="FD301" s="2">
        <v>202400</v>
      </c>
      <c r="FE301" s="2">
        <v>0</v>
      </c>
      <c r="FF301" s="2">
        <v>88650</v>
      </c>
      <c r="FG301" s="2">
        <v>31580</v>
      </c>
      <c r="FH301" s="2">
        <v>160900</v>
      </c>
      <c r="FI301" s="2">
        <v>21620</v>
      </c>
      <c r="FJ301" s="2">
        <v>616100</v>
      </c>
      <c r="FK301" s="2">
        <v>1927000</v>
      </c>
      <c r="FL301" s="2">
        <v>31000</v>
      </c>
      <c r="FM301" s="2">
        <v>48080</v>
      </c>
      <c r="FN301" s="2">
        <v>0</v>
      </c>
      <c r="FO301" s="2">
        <v>11280</v>
      </c>
      <c r="FP301" s="2">
        <v>14260</v>
      </c>
      <c r="FQ301" s="2">
        <v>24300</v>
      </c>
      <c r="FR301" s="2">
        <v>9676</v>
      </c>
      <c r="FS301" s="2">
        <v>68290</v>
      </c>
      <c r="FT301" s="2">
        <v>119500</v>
      </c>
    </row>
    <row r="302" spans="1:176" x14ac:dyDescent="0.2">
      <c r="A302">
        <v>0</v>
      </c>
      <c r="B302" t="s">
        <v>176</v>
      </c>
      <c r="C302" t="s">
        <v>326</v>
      </c>
      <c r="D302" t="s">
        <v>189</v>
      </c>
      <c r="E302" t="s">
        <v>327</v>
      </c>
      <c r="F302" s="3">
        <v>1.25</v>
      </c>
      <c r="G302">
        <v>2</v>
      </c>
      <c r="H302">
        <v>705.53089999999997</v>
      </c>
      <c r="I302" t="s">
        <v>328</v>
      </c>
      <c r="J302" s="10">
        <v>16.658999999999999</v>
      </c>
      <c r="K302" t="e">
        <f>+Na</f>
        <v>#NAME?</v>
      </c>
      <c r="L302">
        <v>0.33800000000000002</v>
      </c>
      <c r="M302">
        <v>0.64300000000000002</v>
      </c>
      <c r="N302">
        <v>0.39900000000000002</v>
      </c>
      <c r="O302">
        <v>0.437</v>
      </c>
      <c r="P302">
        <v>2.4809999999999999</v>
      </c>
      <c r="Q302">
        <v>0.38800000000000001</v>
      </c>
      <c r="R302">
        <v>0.45600000000000002</v>
      </c>
      <c r="S302">
        <v>0.29399999999999998</v>
      </c>
      <c r="T302">
        <v>0.53600000000000003</v>
      </c>
      <c r="U302">
        <v>0.4</v>
      </c>
      <c r="V302">
        <v>0.64400000000000002</v>
      </c>
      <c r="W302">
        <v>0.76700000000000002</v>
      </c>
      <c r="X302">
        <v>2.2799999999999998</v>
      </c>
      <c r="Y302">
        <v>0.51500000000000001</v>
      </c>
      <c r="Z302">
        <v>0.72499999999999998</v>
      </c>
      <c r="AA302">
        <v>0.80800000000000005</v>
      </c>
      <c r="AB302">
        <v>0.106</v>
      </c>
      <c r="AC302">
        <v>0.30299999999999999</v>
      </c>
      <c r="AD302">
        <v>0.14899999999999999</v>
      </c>
      <c r="AE302">
        <v>0.14699999999999999</v>
      </c>
      <c r="AF302">
        <v>0.66200000000000003</v>
      </c>
      <c r="AG302">
        <v>0.14199999999999999</v>
      </c>
      <c r="AH302">
        <v>0.186</v>
      </c>
      <c r="AI302">
        <v>9.5000000000000001E-2</v>
      </c>
      <c r="AJ302" t="s">
        <v>182</v>
      </c>
      <c r="AK302" t="s">
        <v>182</v>
      </c>
      <c r="AL302" t="s">
        <v>177</v>
      </c>
      <c r="AM302" t="s">
        <v>177</v>
      </c>
      <c r="AN302" t="s">
        <v>177</v>
      </c>
      <c r="AO302" t="s">
        <v>177</v>
      </c>
      <c r="AP302" t="s">
        <v>294</v>
      </c>
      <c r="AQ302" t="s">
        <v>182</v>
      </c>
      <c r="AR302" t="s">
        <v>182</v>
      </c>
      <c r="AS302">
        <v>0.89</v>
      </c>
      <c r="AT302">
        <v>0.98</v>
      </c>
      <c r="AU302">
        <v>0.86399999999999999</v>
      </c>
      <c r="AV302">
        <v>0.82899999999999996</v>
      </c>
      <c r="AW302">
        <v>0.94</v>
      </c>
      <c r="AX302">
        <v>0.92</v>
      </c>
      <c r="AY302">
        <v>0.93</v>
      </c>
      <c r="AZ302">
        <v>0.95</v>
      </c>
      <c r="BA302">
        <v>0.7</v>
      </c>
      <c r="BB302" s="1">
        <v>1749879.61</v>
      </c>
      <c r="BC302">
        <v>13.29</v>
      </c>
      <c r="BD302" s="1">
        <v>814564.38</v>
      </c>
      <c r="BE302" s="1">
        <v>1312123.6299999999</v>
      </c>
      <c r="BF302">
        <v>20.94</v>
      </c>
      <c r="BG302" s="1">
        <v>4647559.5999999996</v>
      </c>
      <c r="BH302">
        <v>17.89</v>
      </c>
      <c r="BI302">
        <v>8.2899999999999991</v>
      </c>
      <c r="BJ302">
        <v>2.74</v>
      </c>
      <c r="BK302">
        <v>1</v>
      </c>
      <c r="BL302">
        <v>1</v>
      </c>
      <c r="BM302">
        <v>0</v>
      </c>
      <c r="BN302">
        <v>0</v>
      </c>
      <c r="BO302">
        <v>0</v>
      </c>
      <c r="BP302">
        <v>0</v>
      </c>
      <c r="BQ302">
        <v>1</v>
      </c>
      <c r="BR302">
        <v>2</v>
      </c>
      <c r="BS302">
        <v>2</v>
      </c>
      <c r="BT302">
        <v>43.768999999999998</v>
      </c>
      <c r="BU302">
        <v>44.542999999999999</v>
      </c>
      <c r="BV302">
        <v>0</v>
      </c>
      <c r="BW302">
        <v>0</v>
      </c>
      <c r="BX302">
        <v>0</v>
      </c>
      <c r="BY302">
        <v>0</v>
      </c>
      <c r="BZ302">
        <v>13.358000000000001</v>
      </c>
      <c r="CA302">
        <v>53.247</v>
      </c>
      <c r="CB302">
        <v>52.045999999999999</v>
      </c>
      <c r="CC302">
        <v>88.972999999999999</v>
      </c>
      <c r="CD302">
        <v>90.546999999999997</v>
      </c>
      <c r="CE302">
        <v>0</v>
      </c>
      <c r="CF302">
        <v>0</v>
      </c>
      <c r="CG302">
        <v>0</v>
      </c>
      <c r="CH302">
        <v>0</v>
      </c>
      <c r="CI302">
        <v>32.82</v>
      </c>
      <c r="CJ302">
        <v>90.200999999999993</v>
      </c>
      <c r="CK302">
        <v>88.165000000000006</v>
      </c>
      <c r="CL302" s="2">
        <v>65360000</v>
      </c>
      <c r="CM302" s="2">
        <v>22080000</v>
      </c>
      <c r="CN302" s="2">
        <v>42010000</v>
      </c>
      <c r="CO302" s="2">
        <v>26070000</v>
      </c>
      <c r="CP302" s="2">
        <v>28550000</v>
      </c>
      <c r="CQ302" s="2">
        <v>162100000</v>
      </c>
      <c r="CR302" s="2">
        <v>25350000</v>
      </c>
      <c r="CS302" s="2">
        <v>29830000</v>
      </c>
      <c r="CT302" s="2">
        <v>19210000</v>
      </c>
      <c r="CU302" s="2">
        <v>2039000</v>
      </c>
      <c r="CV302" s="2">
        <v>1092000</v>
      </c>
      <c r="CW302" s="2">
        <v>814600</v>
      </c>
      <c r="CX302" s="2">
        <v>1312000</v>
      </c>
      <c r="CY302" s="2">
        <v>1564000</v>
      </c>
      <c r="CZ302" s="2">
        <v>4648000</v>
      </c>
      <c r="DA302" s="2">
        <v>1049000</v>
      </c>
      <c r="DB302" s="2">
        <v>1477000</v>
      </c>
      <c r="DC302" s="2">
        <v>1647000</v>
      </c>
      <c r="DD302">
        <v>31.536000000000001</v>
      </c>
      <c r="DE302">
        <v>35.466999999999999</v>
      </c>
      <c r="DF302">
        <v>85.95</v>
      </c>
      <c r="DG302">
        <v>140.06200000000001</v>
      </c>
      <c r="DH302">
        <v>42.83</v>
      </c>
      <c r="DI302">
        <v>112.178</v>
      </c>
      <c r="DJ302">
        <v>130.31399999999999</v>
      </c>
      <c r="DK302">
        <v>0</v>
      </c>
      <c r="DL302">
        <v>68.372</v>
      </c>
      <c r="DM302">
        <v>10.775</v>
      </c>
      <c r="DN302">
        <v>75.153000000000006</v>
      </c>
      <c r="DO302">
        <v>62.572000000000003</v>
      </c>
      <c r="DP302">
        <v>139.57599999999999</v>
      </c>
      <c r="DQ302">
        <v>66.983999999999995</v>
      </c>
      <c r="DR302">
        <v>70.323999999999998</v>
      </c>
      <c r="DS302">
        <v>116.176</v>
      </c>
      <c r="DT302">
        <v>0</v>
      </c>
      <c r="DU302">
        <v>94.453999999999994</v>
      </c>
      <c r="DV302">
        <v>1</v>
      </c>
      <c r="DW302">
        <v>0.96</v>
      </c>
      <c r="DX302">
        <v>1</v>
      </c>
      <c r="DY302">
        <v>1</v>
      </c>
      <c r="DZ302">
        <v>0.86</v>
      </c>
      <c r="EA302">
        <v>1</v>
      </c>
      <c r="EB302">
        <v>0.8</v>
      </c>
      <c r="EC302">
        <v>0.85</v>
      </c>
      <c r="ED302">
        <v>1</v>
      </c>
      <c r="EE302">
        <v>0.33800000000000002</v>
      </c>
      <c r="EF302">
        <v>0.64300000000000002</v>
      </c>
      <c r="EG302">
        <v>0.39900000000000002</v>
      </c>
      <c r="EH302">
        <v>0.437</v>
      </c>
      <c r="EI302">
        <v>2.4809999999999999</v>
      </c>
      <c r="EJ302">
        <v>0.38800000000000001</v>
      </c>
      <c r="EK302">
        <v>0.45600000000000002</v>
      </c>
      <c r="EL302">
        <v>0.29399999999999998</v>
      </c>
      <c r="EM302">
        <v>0.53600000000000003</v>
      </c>
      <c r="EN302">
        <v>0.4</v>
      </c>
      <c r="EO302">
        <v>0.64400000000000002</v>
      </c>
      <c r="EP302">
        <v>0.76700000000000002</v>
      </c>
      <c r="EQ302">
        <v>2.2799999999999998</v>
      </c>
      <c r="ER302">
        <v>0.51500000000000001</v>
      </c>
      <c r="ES302">
        <v>0.72499999999999998</v>
      </c>
      <c r="ET302">
        <v>0.80800000000000005</v>
      </c>
      <c r="FC302" s="2">
        <v>65360000</v>
      </c>
      <c r="FD302" s="2">
        <v>22080000</v>
      </c>
      <c r="FE302" s="2">
        <v>42010000</v>
      </c>
      <c r="FF302" s="2">
        <v>26070000</v>
      </c>
      <c r="FG302" s="2">
        <v>28550000</v>
      </c>
      <c r="FH302" s="2">
        <v>162100000</v>
      </c>
      <c r="FI302" s="2">
        <v>25350000</v>
      </c>
      <c r="FJ302" s="2">
        <v>29830000</v>
      </c>
      <c r="FK302" s="2">
        <v>19210000</v>
      </c>
      <c r="FL302" s="2">
        <v>2039000</v>
      </c>
      <c r="FM302" s="2">
        <v>1092000</v>
      </c>
      <c r="FN302" s="2">
        <v>814600</v>
      </c>
      <c r="FO302" s="2">
        <v>1312000</v>
      </c>
      <c r="FP302" s="2">
        <v>1564000</v>
      </c>
      <c r="FQ302" s="2">
        <v>4648000</v>
      </c>
      <c r="FR302" s="2">
        <v>1049000</v>
      </c>
      <c r="FS302" s="2">
        <v>1477000</v>
      </c>
      <c r="FT302" s="2">
        <v>1647000</v>
      </c>
    </row>
    <row r="303" spans="1:176" hidden="1" x14ac:dyDescent="0.2">
      <c r="A303">
        <v>0</v>
      </c>
      <c r="B303" t="s">
        <v>179</v>
      </c>
      <c r="C303" t="s">
        <v>654</v>
      </c>
      <c r="D303" t="s">
        <v>189</v>
      </c>
      <c r="E303" t="s">
        <v>655</v>
      </c>
      <c r="F303" s="3">
        <v>1.3333333333333333</v>
      </c>
      <c r="G303">
        <v>1</v>
      </c>
      <c r="H303">
        <v>733.56219999999996</v>
      </c>
      <c r="I303" t="s">
        <v>656</v>
      </c>
      <c r="J303" s="10">
        <v>0.71499999999999997</v>
      </c>
      <c r="K303" t="e">
        <f t="shared" ref="K303:K309" si="8">+HCOO</f>
        <v>#NAME?</v>
      </c>
      <c r="L303">
        <v>0.79500000000000004</v>
      </c>
      <c r="M303">
        <v>0.217</v>
      </c>
      <c r="N303">
        <v>0.624</v>
      </c>
      <c r="O303">
        <v>0.53400000000000003</v>
      </c>
      <c r="P303">
        <v>0.46400000000000002</v>
      </c>
      <c r="Q303">
        <v>0.72499999999999998</v>
      </c>
      <c r="R303">
        <v>1.544</v>
      </c>
      <c r="S303">
        <v>0.80600000000000005</v>
      </c>
      <c r="T303">
        <v>0.56299999999999994</v>
      </c>
      <c r="U303">
        <v>0.29599999999999999</v>
      </c>
      <c r="V303">
        <v>0.94</v>
      </c>
      <c r="W303">
        <v>0.73399999999999999</v>
      </c>
      <c r="X303">
        <v>0.83199999999999996</v>
      </c>
      <c r="Y303">
        <v>0.33100000000000002</v>
      </c>
      <c r="Z303">
        <v>1.786</v>
      </c>
      <c r="AA303">
        <v>0.83299999999999996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 t="s">
        <v>177</v>
      </c>
      <c r="AK303" t="s">
        <v>177</v>
      </c>
      <c r="AL303" t="s">
        <v>177</v>
      </c>
      <c r="AM303" t="s">
        <v>182</v>
      </c>
      <c r="AN303" t="s">
        <v>177</v>
      </c>
      <c r="AO303" t="s">
        <v>177</v>
      </c>
      <c r="AP303" t="s">
        <v>177</v>
      </c>
      <c r="AQ303" t="s">
        <v>182</v>
      </c>
      <c r="AR303" t="s">
        <v>177</v>
      </c>
      <c r="AS303">
        <v>0.93</v>
      </c>
      <c r="AT303">
        <v>0.67</v>
      </c>
      <c r="AU303">
        <v>0.97</v>
      </c>
      <c r="AV303">
        <v>0.91</v>
      </c>
      <c r="AW303">
        <v>0.74</v>
      </c>
      <c r="AX303">
        <v>0.92</v>
      </c>
      <c r="AY303">
        <v>0.95</v>
      </c>
      <c r="AZ303">
        <v>0.84</v>
      </c>
      <c r="BA303">
        <v>0.53</v>
      </c>
      <c r="BB303" s="1">
        <v>4417203.1100000003</v>
      </c>
      <c r="BC303" s="1">
        <v>2626398.7799999998</v>
      </c>
      <c r="BD303" s="1">
        <v>1307252.57</v>
      </c>
      <c r="BE303" s="1">
        <v>4150421.34</v>
      </c>
      <c r="BF303" s="1">
        <v>3385242.11</v>
      </c>
      <c r="BG303" s="1">
        <v>3861125</v>
      </c>
      <c r="BH303" s="1">
        <v>1495363</v>
      </c>
      <c r="BI303" s="1">
        <v>7888697.4299999997</v>
      </c>
      <c r="BJ303" s="1">
        <v>3677932.18</v>
      </c>
      <c r="BK303">
        <v>0</v>
      </c>
      <c r="BL303">
        <v>0</v>
      </c>
      <c r="BM303">
        <v>0</v>
      </c>
      <c r="BN303">
        <v>1</v>
      </c>
      <c r="BO303">
        <v>0</v>
      </c>
      <c r="BP303">
        <v>0</v>
      </c>
      <c r="BQ303">
        <v>0</v>
      </c>
      <c r="BR303">
        <v>1</v>
      </c>
      <c r="BS303">
        <v>0</v>
      </c>
      <c r="BT303">
        <v>0</v>
      </c>
      <c r="BU303">
        <v>0</v>
      </c>
      <c r="BV303">
        <v>0</v>
      </c>
      <c r="BW303">
        <v>39.26</v>
      </c>
      <c r="BX303">
        <v>0</v>
      </c>
      <c r="BY303">
        <v>0</v>
      </c>
      <c r="BZ303">
        <v>0</v>
      </c>
      <c r="CA303">
        <v>39.003</v>
      </c>
      <c r="CB303">
        <v>0</v>
      </c>
      <c r="CC303">
        <v>0</v>
      </c>
      <c r="CD303">
        <v>0</v>
      </c>
      <c r="CE303">
        <v>0</v>
      </c>
      <c r="CF303">
        <v>57.005000000000003</v>
      </c>
      <c r="CG303">
        <v>0</v>
      </c>
      <c r="CH303">
        <v>0</v>
      </c>
      <c r="CI303">
        <v>0</v>
      </c>
      <c r="CJ303">
        <v>56.633000000000003</v>
      </c>
      <c r="CK303">
        <v>0</v>
      </c>
      <c r="CL303" s="2">
        <v>41890000</v>
      </c>
      <c r="CM303" s="2">
        <v>33290000</v>
      </c>
      <c r="CN303" s="2">
        <v>9086000</v>
      </c>
      <c r="CO303" s="2">
        <v>26140000</v>
      </c>
      <c r="CP303" s="2">
        <v>22360000</v>
      </c>
      <c r="CQ303" s="2">
        <v>19430000</v>
      </c>
      <c r="CR303" s="2">
        <v>30350000</v>
      </c>
      <c r="CS303" s="2">
        <v>64690000</v>
      </c>
      <c r="CT303" s="2">
        <v>33780000</v>
      </c>
      <c r="CU303" s="2">
        <v>4417000</v>
      </c>
      <c r="CV303" s="2">
        <v>2488000</v>
      </c>
      <c r="CW303" s="2">
        <v>1307000</v>
      </c>
      <c r="CX303" s="2">
        <v>4150000</v>
      </c>
      <c r="CY303" s="2">
        <v>3242000</v>
      </c>
      <c r="CZ303" s="2">
        <v>3677000</v>
      </c>
      <c r="DA303" s="2">
        <v>1461000</v>
      </c>
      <c r="DB303" s="2">
        <v>7889000</v>
      </c>
      <c r="DC303" s="2">
        <v>3678000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2.59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38.066000000000003</v>
      </c>
      <c r="DU303">
        <v>0</v>
      </c>
      <c r="DV303">
        <v>1</v>
      </c>
      <c r="DW303">
        <v>0.77</v>
      </c>
      <c r="DX303">
        <v>1</v>
      </c>
      <c r="DY303">
        <v>1</v>
      </c>
      <c r="DZ303">
        <v>0.84</v>
      </c>
      <c r="EA303">
        <v>0.85</v>
      </c>
      <c r="EB303">
        <v>0.8</v>
      </c>
      <c r="EC303">
        <v>1</v>
      </c>
      <c r="ED303">
        <v>1</v>
      </c>
      <c r="EE303">
        <v>0.79500000000000004</v>
      </c>
      <c r="EF303">
        <v>0.217</v>
      </c>
      <c r="EG303">
        <v>0.624</v>
      </c>
      <c r="EH303">
        <v>0.53400000000000003</v>
      </c>
      <c r="EI303">
        <v>0.46400000000000002</v>
      </c>
      <c r="EJ303">
        <v>0.72499999999999998</v>
      </c>
      <c r="EK303">
        <v>1.544</v>
      </c>
      <c r="EL303">
        <v>0.80600000000000005</v>
      </c>
      <c r="EM303">
        <v>0.56299999999999994</v>
      </c>
      <c r="EN303">
        <v>0.29599999999999999</v>
      </c>
      <c r="EO303">
        <v>0.94</v>
      </c>
      <c r="EP303">
        <v>0.73399999999999999</v>
      </c>
      <c r="EQ303">
        <v>0.83199999999999996</v>
      </c>
      <c r="ER303">
        <v>0.33100000000000002</v>
      </c>
      <c r="ES303">
        <v>1.786</v>
      </c>
      <c r="ET303">
        <v>0.83299999999999996</v>
      </c>
      <c r="FC303" s="2">
        <v>41890000</v>
      </c>
      <c r="FD303" s="2">
        <v>33290000</v>
      </c>
      <c r="FE303" s="2">
        <v>9086000</v>
      </c>
      <c r="FF303" s="2">
        <v>26140000</v>
      </c>
      <c r="FG303" s="2">
        <v>22360000</v>
      </c>
      <c r="FH303" s="2">
        <v>19430000</v>
      </c>
      <c r="FI303" s="2">
        <v>30350000</v>
      </c>
      <c r="FJ303" s="2">
        <v>64690000</v>
      </c>
      <c r="FK303" s="2">
        <v>33780000</v>
      </c>
      <c r="FL303" s="2">
        <v>4417000</v>
      </c>
      <c r="FM303" s="2">
        <v>2488000</v>
      </c>
      <c r="FN303" s="2">
        <v>1307000</v>
      </c>
      <c r="FO303" s="2">
        <v>4150000</v>
      </c>
      <c r="FP303" s="2">
        <v>3242000</v>
      </c>
      <c r="FQ303" s="2">
        <v>3677000</v>
      </c>
      <c r="FR303" s="2">
        <v>1461000</v>
      </c>
      <c r="FS303" s="2">
        <v>7889000</v>
      </c>
      <c r="FT303" s="2">
        <v>3678000</v>
      </c>
    </row>
    <row r="304" spans="1:176" x14ac:dyDescent="0.2">
      <c r="A304">
        <v>0</v>
      </c>
      <c r="B304" t="s">
        <v>176</v>
      </c>
      <c r="C304" t="s">
        <v>654</v>
      </c>
      <c r="D304" t="s">
        <v>189</v>
      </c>
      <c r="E304" t="s">
        <v>655</v>
      </c>
      <c r="F304" s="3">
        <v>1.3333333333333333</v>
      </c>
      <c r="G304">
        <v>1</v>
      </c>
      <c r="H304">
        <v>733.56219999999996</v>
      </c>
      <c r="I304" t="s">
        <v>656</v>
      </c>
      <c r="J304" s="10">
        <v>5.4829999999999997</v>
      </c>
      <c r="K304" t="e">
        <f t="shared" si="8"/>
        <v>#NAME?</v>
      </c>
      <c r="L304">
        <v>1.173</v>
      </c>
      <c r="M304">
        <v>0</v>
      </c>
      <c r="N304">
        <v>0.45400000000000001</v>
      </c>
      <c r="O304">
        <v>0.22700000000000001</v>
      </c>
      <c r="P304">
        <v>1.0349999999999999</v>
      </c>
      <c r="Q304">
        <v>0.312</v>
      </c>
      <c r="R304">
        <v>5.3209999999999997</v>
      </c>
      <c r="S304">
        <v>2.169</v>
      </c>
      <c r="T304">
        <v>0.88100000000000001</v>
      </c>
      <c r="U304">
        <v>0</v>
      </c>
      <c r="V304">
        <v>0.40100000000000002</v>
      </c>
      <c r="W304">
        <v>0.317</v>
      </c>
      <c r="X304">
        <v>0.56399999999999995</v>
      </c>
      <c r="Y304">
        <v>0.309</v>
      </c>
      <c r="Z304">
        <v>0.66900000000000004</v>
      </c>
      <c r="AA304">
        <v>1.3169999999999999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 t="s">
        <v>177</v>
      </c>
      <c r="AK304" t="s">
        <v>177</v>
      </c>
      <c r="AL304" t="s">
        <v>177</v>
      </c>
      <c r="AM304" t="s">
        <v>177</v>
      </c>
      <c r="AN304" t="s">
        <v>177</v>
      </c>
      <c r="AO304" t="s">
        <v>177</v>
      </c>
      <c r="AP304" t="s">
        <v>177</v>
      </c>
      <c r="AQ304" t="s">
        <v>182</v>
      </c>
      <c r="AR304" t="s">
        <v>177</v>
      </c>
      <c r="AS304">
        <v>0.83</v>
      </c>
      <c r="AT304">
        <v>0.57999999999999996</v>
      </c>
      <c r="AU304">
        <v>0</v>
      </c>
      <c r="AV304">
        <v>0.99</v>
      </c>
      <c r="AW304">
        <v>0.91</v>
      </c>
      <c r="AX304">
        <v>0.94</v>
      </c>
      <c r="AY304">
        <v>0.88</v>
      </c>
      <c r="AZ304">
        <v>0.43</v>
      </c>
      <c r="BA304">
        <v>0.95</v>
      </c>
      <c r="BB304">
        <v>3.48</v>
      </c>
      <c r="BC304">
        <v>3.01</v>
      </c>
      <c r="BD304">
        <v>0</v>
      </c>
      <c r="BE304" s="1">
        <v>13625.92</v>
      </c>
      <c r="BF304">
        <v>10.07</v>
      </c>
      <c r="BG304" s="1">
        <v>19183.8</v>
      </c>
      <c r="BH304" s="1">
        <v>10504.42</v>
      </c>
      <c r="BI304">
        <v>1.08</v>
      </c>
      <c r="BJ304" s="1">
        <v>52401.82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1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15.765000000000001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53.411000000000001</v>
      </c>
      <c r="CK304">
        <v>0</v>
      </c>
      <c r="CL304" s="2">
        <v>151400</v>
      </c>
      <c r="CM304" s="2">
        <v>177600</v>
      </c>
      <c r="CN304" s="2">
        <v>0</v>
      </c>
      <c r="CO304" s="2">
        <v>68690</v>
      </c>
      <c r="CP304" s="2">
        <v>34310</v>
      </c>
      <c r="CQ304" s="2">
        <v>156600</v>
      </c>
      <c r="CR304" s="2">
        <v>47300</v>
      </c>
      <c r="CS304" s="2">
        <v>805500</v>
      </c>
      <c r="CT304" s="2">
        <v>328300</v>
      </c>
      <c r="CU304" s="2">
        <v>34010</v>
      </c>
      <c r="CV304" s="2">
        <v>29980</v>
      </c>
      <c r="CW304" s="2">
        <v>0</v>
      </c>
      <c r="CX304" s="2">
        <v>13630</v>
      </c>
      <c r="CY304" s="2">
        <v>10790</v>
      </c>
      <c r="CZ304" s="2">
        <v>19180</v>
      </c>
      <c r="DA304" s="2">
        <v>10510</v>
      </c>
      <c r="DB304" s="2">
        <v>22740</v>
      </c>
      <c r="DC304" s="2">
        <v>44800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95.507999999999996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0.22700000000000001</v>
      </c>
      <c r="DU304">
        <v>0</v>
      </c>
      <c r="DV304">
        <v>1</v>
      </c>
      <c r="DW304">
        <v>1</v>
      </c>
      <c r="DX304">
        <v>0</v>
      </c>
      <c r="DY304">
        <v>1</v>
      </c>
      <c r="DZ304">
        <v>1</v>
      </c>
      <c r="EA304">
        <v>1</v>
      </c>
      <c r="EB304">
        <v>1</v>
      </c>
      <c r="EC304">
        <v>0.76</v>
      </c>
      <c r="ED304">
        <v>0.72</v>
      </c>
      <c r="EE304">
        <v>1.173</v>
      </c>
      <c r="EF304">
        <v>0</v>
      </c>
      <c r="EG304">
        <v>0.45400000000000001</v>
      </c>
      <c r="EH304">
        <v>0.22700000000000001</v>
      </c>
      <c r="EI304">
        <v>1.0349999999999999</v>
      </c>
      <c r="EJ304">
        <v>0.312</v>
      </c>
      <c r="EK304">
        <v>5.3209999999999997</v>
      </c>
      <c r="EL304">
        <v>2.169</v>
      </c>
      <c r="EM304">
        <v>0.88100000000000001</v>
      </c>
      <c r="EN304">
        <v>0</v>
      </c>
      <c r="EO304">
        <v>0.40100000000000002</v>
      </c>
      <c r="EP304">
        <v>0.317</v>
      </c>
      <c r="EQ304">
        <v>0.56399999999999995</v>
      </c>
      <c r="ER304">
        <v>0.309</v>
      </c>
      <c r="ES304">
        <v>0.66900000000000004</v>
      </c>
      <c r="ET304">
        <v>1.3169999999999999</v>
      </c>
      <c r="FC304" s="2">
        <v>151400</v>
      </c>
      <c r="FD304" s="2">
        <v>177600</v>
      </c>
      <c r="FE304" s="2">
        <v>0</v>
      </c>
      <c r="FF304" s="2">
        <v>68690</v>
      </c>
      <c r="FG304" s="2">
        <v>34310</v>
      </c>
      <c r="FH304" s="2">
        <v>156600</v>
      </c>
      <c r="FI304" s="2">
        <v>47300</v>
      </c>
      <c r="FJ304" s="2">
        <v>805500</v>
      </c>
      <c r="FK304" s="2">
        <v>328300</v>
      </c>
      <c r="FL304" s="2">
        <v>34010</v>
      </c>
      <c r="FM304" s="2">
        <v>29980</v>
      </c>
      <c r="FN304" s="2">
        <v>0</v>
      </c>
      <c r="FO304" s="2">
        <v>13630</v>
      </c>
      <c r="FP304" s="2">
        <v>10790</v>
      </c>
      <c r="FQ304" s="2">
        <v>19180</v>
      </c>
      <c r="FR304" s="2">
        <v>10510</v>
      </c>
      <c r="FS304" s="2">
        <v>22740</v>
      </c>
      <c r="FT304" s="2">
        <v>44800</v>
      </c>
    </row>
    <row r="305" spans="1:176" x14ac:dyDescent="0.2">
      <c r="A305">
        <v>0</v>
      </c>
      <c r="B305" t="s">
        <v>176</v>
      </c>
      <c r="C305" t="s">
        <v>654</v>
      </c>
      <c r="D305" t="s">
        <v>189</v>
      </c>
      <c r="E305" t="s">
        <v>655</v>
      </c>
      <c r="F305" s="3">
        <v>1.3333333333333333</v>
      </c>
      <c r="G305">
        <v>1</v>
      </c>
      <c r="H305">
        <v>733.56219999999996</v>
      </c>
      <c r="I305" t="s">
        <v>656</v>
      </c>
      <c r="J305" s="10">
        <v>6.2089999999999996</v>
      </c>
      <c r="K305" t="e">
        <f t="shared" si="8"/>
        <v>#NAME?</v>
      </c>
      <c r="L305">
        <v>7.3999999999999996E-2</v>
      </c>
      <c r="M305">
        <v>3.5000000000000003E-2</v>
      </c>
      <c r="N305">
        <v>0.30099999999999999</v>
      </c>
      <c r="O305">
        <v>4.1000000000000002E-2</v>
      </c>
      <c r="P305">
        <v>0.32600000000000001</v>
      </c>
      <c r="Q305">
        <v>0.23400000000000001</v>
      </c>
      <c r="R305">
        <v>0.94499999999999995</v>
      </c>
      <c r="S305">
        <v>0.55100000000000005</v>
      </c>
      <c r="T305">
        <v>1.2669999999999999</v>
      </c>
      <c r="U305">
        <v>0.17899999999999999</v>
      </c>
      <c r="V305">
        <v>1.1379999999999999</v>
      </c>
      <c r="W305">
        <v>0.92900000000000005</v>
      </c>
      <c r="X305">
        <v>1.0309999999999999</v>
      </c>
      <c r="Y305">
        <v>0.84</v>
      </c>
      <c r="Z305">
        <v>2.2519999999999998</v>
      </c>
      <c r="AA305">
        <v>3.8109999999999999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 t="s">
        <v>177</v>
      </c>
      <c r="AK305" t="s">
        <v>177</v>
      </c>
      <c r="AL305" t="s">
        <v>177</v>
      </c>
      <c r="AM305" t="s">
        <v>177</v>
      </c>
      <c r="AN305" t="s">
        <v>177</v>
      </c>
      <c r="AO305" t="s">
        <v>177</v>
      </c>
      <c r="AP305" t="s">
        <v>177</v>
      </c>
      <c r="AQ305" t="s">
        <v>177</v>
      </c>
      <c r="AR305" t="s">
        <v>182</v>
      </c>
      <c r="AS305">
        <v>0.99</v>
      </c>
      <c r="AT305">
        <v>0.85</v>
      </c>
      <c r="AU305">
        <v>0.94</v>
      </c>
      <c r="AV305">
        <v>0.45</v>
      </c>
      <c r="AW305">
        <v>0.98</v>
      </c>
      <c r="AX305">
        <v>0.89</v>
      </c>
      <c r="AY305">
        <v>0.68</v>
      </c>
      <c r="AZ305">
        <v>0.99</v>
      </c>
      <c r="BA305">
        <v>0.99</v>
      </c>
      <c r="BB305">
        <v>3.25</v>
      </c>
      <c r="BC305">
        <v>41.02</v>
      </c>
      <c r="BD305">
        <v>504.24</v>
      </c>
      <c r="BE305">
        <v>2.58</v>
      </c>
      <c r="BF305">
        <v>2.5499999999999998</v>
      </c>
      <c r="BG305" s="1">
        <v>28088.15</v>
      </c>
      <c r="BH305">
        <v>89.91</v>
      </c>
      <c r="BI305" s="1">
        <v>75707.100000000006</v>
      </c>
      <c r="BJ305" s="1">
        <v>103827.5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1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11.759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39.838000000000001</v>
      </c>
      <c r="CL305" s="2">
        <v>1435000</v>
      </c>
      <c r="CM305" s="2">
        <v>106300</v>
      </c>
      <c r="CN305" s="2">
        <v>49910</v>
      </c>
      <c r="CO305" s="2">
        <v>431500</v>
      </c>
      <c r="CP305" s="2">
        <v>59010</v>
      </c>
      <c r="CQ305" s="2">
        <v>468000</v>
      </c>
      <c r="CR305" s="2">
        <v>335800</v>
      </c>
      <c r="CS305" s="2">
        <v>1356000</v>
      </c>
      <c r="CT305" s="2">
        <v>791500</v>
      </c>
      <c r="CU305" s="2">
        <v>27250</v>
      </c>
      <c r="CV305" s="2">
        <v>34510</v>
      </c>
      <c r="CW305" s="2">
        <v>4877</v>
      </c>
      <c r="CX305" s="2">
        <v>30990</v>
      </c>
      <c r="CY305" s="2">
        <v>25300</v>
      </c>
      <c r="CZ305" s="2">
        <v>28090</v>
      </c>
      <c r="DA305" s="2">
        <v>22880</v>
      </c>
      <c r="DB305" s="2">
        <v>61370</v>
      </c>
      <c r="DC305" s="2">
        <v>103800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95.673000000000002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4.4429999999999996</v>
      </c>
      <c r="DU305">
        <v>0</v>
      </c>
      <c r="DV305">
        <v>0.74</v>
      </c>
      <c r="DW305">
        <v>1</v>
      </c>
      <c r="DX305">
        <v>0.84</v>
      </c>
      <c r="DY305">
        <v>1</v>
      </c>
      <c r="DZ305">
        <v>1</v>
      </c>
      <c r="EA305">
        <v>1</v>
      </c>
      <c r="EB305">
        <v>1</v>
      </c>
      <c r="EC305">
        <v>0.84</v>
      </c>
      <c r="ED305">
        <v>1</v>
      </c>
      <c r="EE305">
        <v>7.3999999999999996E-2</v>
      </c>
      <c r="EF305">
        <v>3.5000000000000003E-2</v>
      </c>
      <c r="EG305">
        <v>0.30099999999999999</v>
      </c>
      <c r="EH305">
        <v>4.1000000000000002E-2</v>
      </c>
      <c r="EI305">
        <v>0.32600000000000001</v>
      </c>
      <c r="EJ305">
        <v>0.23400000000000001</v>
      </c>
      <c r="EK305">
        <v>0.94499999999999995</v>
      </c>
      <c r="EL305">
        <v>0.55100000000000005</v>
      </c>
      <c r="EM305">
        <v>1.2669999999999999</v>
      </c>
      <c r="EN305">
        <v>0.17899999999999999</v>
      </c>
      <c r="EO305">
        <v>1.1379999999999999</v>
      </c>
      <c r="EP305">
        <v>0.92900000000000005</v>
      </c>
      <c r="EQ305">
        <v>1.0309999999999999</v>
      </c>
      <c r="ER305">
        <v>0.84</v>
      </c>
      <c r="ES305">
        <v>2.2519999999999998</v>
      </c>
      <c r="ET305">
        <v>3.8109999999999999</v>
      </c>
      <c r="FC305" s="2">
        <v>1435000</v>
      </c>
      <c r="FD305" s="2">
        <v>106300</v>
      </c>
      <c r="FE305" s="2">
        <v>49910</v>
      </c>
      <c r="FF305" s="2">
        <v>431500</v>
      </c>
      <c r="FG305" s="2">
        <v>59010</v>
      </c>
      <c r="FH305" s="2">
        <v>468000</v>
      </c>
      <c r="FI305" s="2">
        <v>335800</v>
      </c>
      <c r="FJ305" s="2">
        <v>1356000</v>
      </c>
      <c r="FK305" s="2">
        <v>791500</v>
      </c>
      <c r="FL305" s="2">
        <v>27250</v>
      </c>
      <c r="FM305" s="2">
        <v>34510</v>
      </c>
      <c r="FN305" s="2">
        <v>4877</v>
      </c>
      <c r="FO305" s="2">
        <v>30990</v>
      </c>
      <c r="FP305" s="2">
        <v>25300</v>
      </c>
      <c r="FQ305" s="2">
        <v>28090</v>
      </c>
      <c r="FR305" s="2">
        <v>22880</v>
      </c>
      <c r="FS305" s="2">
        <v>61370</v>
      </c>
      <c r="FT305" s="2">
        <v>103800</v>
      </c>
    </row>
    <row r="306" spans="1:176" x14ac:dyDescent="0.2">
      <c r="A306">
        <v>0</v>
      </c>
      <c r="B306" t="s">
        <v>176</v>
      </c>
      <c r="C306" t="s">
        <v>654</v>
      </c>
      <c r="D306" t="s">
        <v>189</v>
      </c>
      <c r="E306" t="s">
        <v>655</v>
      </c>
      <c r="F306" s="3">
        <v>1.3333333333333333</v>
      </c>
      <c r="G306">
        <v>1</v>
      </c>
      <c r="H306">
        <v>733.56219999999996</v>
      </c>
      <c r="I306" t="s">
        <v>656</v>
      </c>
      <c r="J306" s="10">
        <v>7.1890000000000001</v>
      </c>
      <c r="K306" t="e">
        <f t="shared" si="8"/>
        <v>#NAME?</v>
      </c>
      <c r="L306">
        <v>7.548</v>
      </c>
      <c r="M306">
        <v>0.114</v>
      </c>
      <c r="N306">
        <v>2.1429999999999998</v>
      </c>
      <c r="O306">
        <v>0.83899999999999997</v>
      </c>
      <c r="P306">
        <v>1.0069999999999999</v>
      </c>
      <c r="Q306">
        <v>1.829</v>
      </c>
      <c r="R306">
        <v>10.731</v>
      </c>
      <c r="S306">
        <v>0.61499999999999999</v>
      </c>
      <c r="T306">
        <v>0.65300000000000002</v>
      </c>
      <c r="U306">
        <v>7.6999999999999999E-2</v>
      </c>
      <c r="V306">
        <v>0.46300000000000002</v>
      </c>
      <c r="W306">
        <v>0.70299999999999996</v>
      </c>
      <c r="X306">
        <v>0.46100000000000002</v>
      </c>
      <c r="Y306">
        <v>0.54900000000000004</v>
      </c>
      <c r="Z306">
        <v>1.738</v>
      </c>
      <c r="AA306">
        <v>2.1339999999999999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 t="s">
        <v>177</v>
      </c>
      <c r="AK306" t="s">
        <v>177</v>
      </c>
      <c r="AL306" t="s">
        <v>177</v>
      </c>
      <c r="AM306" t="s">
        <v>177</v>
      </c>
      <c r="AN306" t="s">
        <v>177</v>
      </c>
      <c r="AO306" t="s">
        <v>177</v>
      </c>
      <c r="AP306" t="s">
        <v>177</v>
      </c>
      <c r="AQ306" t="s">
        <v>182</v>
      </c>
      <c r="AR306" t="s">
        <v>177</v>
      </c>
      <c r="AS306">
        <v>0.98</v>
      </c>
      <c r="AT306">
        <v>0.81</v>
      </c>
      <c r="AU306">
        <v>0.97</v>
      </c>
      <c r="AV306">
        <v>0.89</v>
      </c>
      <c r="AW306">
        <v>0.6</v>
      </c>
      <c r="AX306">
        <v>0.57999999999999996</v>
      </c>
      <c r="AY306">
        <v>0.93</v>
      </c>
      <c r="AZ306">
        <v>0.92</v>
      </c>
      <c r="BA306">
        <v>0.71</v>
      </c>
      <c r="BB306">
        <v>1.51</v>
      </c>
      <c r="BC306">
        <v>1.65</v>
      </c>
      <c r="BD306" s="1">
        <v>7865.97</v>
      </c>
      <c r="BE306" s="1">
        <v>30249.9</v>
      </c>
      <c r="BF306">
        <v>55.85</v>
      </c>
      <c r="BG306" s="1">
        <v>26587.200000000001</v>
      </c>
      <c r="BH306">
        <v>12.89</v>
      </c>
      <c r="BI306">
        <v>1.29</v>
      </c>
      <c r="BJ306" s="1">
        <v>123088.49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1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18.242000000000001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61.802999999999997</v>
      </c>
      <c r="CK306">
        <v>0</v>
      </c>
      <c r="CL306" s="2">
        <v>157500</v>
      </c>
      <c r="CM306" s="2">
        <v>1189000</v>
      </c>
      <c r="CN306" s="2">
        <v>17920</v>
      </c>
      <c r="CO306" s="2">
        <v>337400</v>
      </c>
      <c r="CP306" s="2">
        <v>132000</v>
      </c>
      <c r="CQ306" s="2">
        <v>158600</v>
      </c>
      <c r="CR306" s="2">
        <v>288100</v>
      </c>
      <c r="CS306" s="2">
        <v>1690000</v>
      </c>
      <c r="CT306" s="2">
        <v>96840</v>
      </c>
      <c r="CU306" s="2">
        <v>57690</v>
      </c>
      <c r="CV306" s="2">
        <v>37680</v>
      </c>
      <c r="CW306" s="2">
        <v>4438</v>
      </c>
      <c r="CX306" s="2">
        <v>26700</v>
      </c>
      <c r="CY306" s="2">
        <v>40550</v>
      </c>
      <c r="CZ306" s="2">
        <v>26590</v>
      </c>
      <c r="DA306" s="2">
        <v>31670</v>
      </c>
      <c r="DB306" s="2">
        <v>100300</v>
      </c>
      <c r="DC306" s="2">
        <v>123100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55.177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62.335000000000001</v>
      </c>
      <c r="DU306">
        <v>0</v>
      </c>
      <c r="DV306">
        <v>1</v>
      </c>
      <c r="DW306">
        <v>0.8</v>
      </c>
      <c r="DX306">
        <v>0.93</v>
      </c>
      <c r="DY306">
        <v>0.89</v>
      </c>
      <c r="DZ306">
        <v>1</v>
      </c>
      <c r="EA306">
        <v>1</v>
      </c>
      <c r="EB306">
        <v>1</v>
      </c>
      <c r="EC306">
        <v>0.7</v>
      </c>
      <c r="ED306">
        <v>1</v>
      </c>
      <c r="EE306">
        <v>7.548</v>
      </c>
      <c r="EF306">
        <v>0.114</v>
      </c>
      <c r="EG306">
        <v>2.1429999999999998</v>
      </c>
      <c r="EH306">
        <v>0.83899999999999997</v>
      </c>
      <c r="EI306">
        <v>1.0069999999999999</v>
      </c>
      <c r="EJ306">
        <v>1.829</v>
      </c>
      <c r="EK306">
        <v>10.731</v>
      </c>
      <c r="EL306">
        <v>0.61499999999999999</v>
      </c>
      <c r="EM306">
        <v>0.65300000000000002</v>
      </c>
      <c r="EN306">
        <v>7.6999999999999999E-2</v>
      </c>
      <c r="EO306">
        <v>0.46300000000000002</v>
      </c>
      <c r="EP306">
        <v>0.70299999999999996</v>
      </c>
      <c r="EQ306">
        <v>0.46100000000000002</v>
      </c>
      <c r="ER306">
        <v>0.54900000000000004</v>
      </c>
      <c r="ES306">
        <v>1.738</v>
      </c>
      <c r="ET306">
        <v>2.1339999999999999</v>
      </c>
      <c r="FC306" s="2">
        <v>157500</v>
      </c>
      <c r="FD306" s="2">
        <v>1189000</v>
      </c>
      <c r="FE306" s="2">
        <v>17920</v>
      </c>
      <c r="FF306" s="2">
        <v>337400</v>
      </c>
      <c r="FG306" s="2">
        <v>132000</v>
      </c>
      <c r="FH306" s="2">
        <v>158600</v>
      </c>
      <c r="FI306" s="2">
        <v>288100</v>
      </c>
      <c r="FJ306" s="2">
        <v>1690000</v>
      </c>
      <c r="FK306" s="2">
        <v>96840</v>
      </c>
      <c r="FL306" s="2">
        <v>57690</v>
      </c>
      <c r="FM306" s="2">
        <v>37680</v>
      </c>
      <c r="FN306" s="2">
        <v>4438</v>
      </c>
      <c r="FO306" s="2">
        <v>26700</v>
      </c>
      <c r="FP306" s="2">
        <v>40550</v>
      </c>
      <c r="FQ306" s="2">
        <v>26590</v>
      </c>
      <c r="FR306" s="2">
        <v>31670</v>
      </c>
      <c r="FS306" s="2">
        <v>100300</v>
      </c>
      <c r="FT306" s="2">
        <v>123100</v>
      </c>
    </row>
    <row r="307" spans="1:176" x14ac:dyDescent="0.2">
      <c r="A307">
        <v>0</v>
      </c>
      <c r="B307" t="s">
        <v>176</v>
      </c>
      <c r="C307" t="s">
        <v>654</v>
      </c>
      <c r="D307" t="s">
        <v>189</v>
      </c>
      <c r="E307" t="s">
        <v>655</v>
      </c>
      <c r="F307" s="3">
        <v>1.3333333333333333</v>
      </c>
      <c r="G307">
        <v>1</v>
      </c>
      <c r="H307">
        <v>733.56219999999996</v>
      </c>
      <c r="I307" t="s">
        <v>656</v>
      </c>
      <c r="J307" s="10">
        <v>8.4949999999999992</v>
      </c>
      <c r="K307" t="e">
        <f t="shared" si="8"/>
        <v>#NAME?</v>
      </c>
      <c r="L307">
        <v>0.34100000000000003</v>
      </c>
      <c r="M307">
        <v>0</v>
      </c>
      <c r="N307">
        <v>0.31900000000000001</v>
      </c>
      <c r="O307">
        <v>0.83299999999999996</v>
      </c>
      <c r="P307">
        <v>0.32100000000000001</v>
      </c>
      <c r="Q307">
        <v>0.28499999999999998</v>
      </c>
      <c r="R307">
        <v>0.34799999999999998</v>
      </c>
      <c r="S307">
        <v>0.17799999999999999</v>
      </c>
      <c r="T307">
        <v>0.38</v>
      </c>
      <c r="U307">
        <v>0</v>
      </c>
      <c r="V307">
        <v>0.96799999999999997</v>
      </c>
      <c r="W307">
        <v>0.65800000000000003</v>
      </c>
      <c r="X307">
        <v>0.69099999999999995</v>
      </c>
      <c r="Y307">
        <v>0.253</v>
      </c>
      <c r="Z307">
        <v>1.3160000000000001</v>
      </c>
      <c r="AA307">
        <v>1.31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 t="s">
        <v>177</v>
      </c>
      <c r="AK307" t="s">
        <v>177</v>
      </c>
      <c r="AL307" t="s">
        <v>177</v>
      </c>
      <c r="AM307" t="s">
        <v>177</v>
      </c>
      <c r="AN307" t="s">
        <v>177</v>
      </c>
      <c r="AO307" t="s">
        <v>177</v>
      </c>
      <c r="AP307" t="s">
        <v>177</v>
      </c>
      <c r="AQ307" t="s">
        <v>182</v>
      </c>
      <c r="AR307" t="s">
        <v>182</v>
      </c>
      <c r="AS307">
        <v>0.86599999999999999</v>
      </c>
      <c r="AT307">
        <v>0.93</v>
      </c>
      <c r="AU307">
        <v>0</v>
      </c>
      <c r="AV307">
        <v>0.41</v>
      </c>
      <c r="AW307">
        <v>0.45900000000000002</v>
      </c>
      <c r="AX307">
        <v>0.78</v>
      </c>
      <c r="AY307">
        <v>0.89</v>
      </c>
      <c r="AZ307">
        <v>0.75</v>
      </c>
      <c r="BA307">
        <v>0.79</v>
      </c>
      <c r="BB307">
        <v>4.4790000000000001</v>
      </c>
      <c r="BC307">
        <v>3.63</v>
      </c>
      <c r="BD307">
        <v>0</v>
      </c>
      <c r="BE307" s="1">
        <v>100323.63</v>
      </c>
      <c r="BF307" s="1">
        <v>68204.27</v>
      </c>
      <c r="BG307" s="1">
        <v>5713.72</v>
      </c>
      <c r="BH307" s="1">
        <v>42766.62</v>
      </c>
      <c r="BI307">
        <v>1.95</v>
      </c>
      <c r="BJ307">
        <v>1.6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1</v>
      </c>
      <c r="BS307">
        <v>1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28.646000000000001</v>
      </c>
      <c r="CB307">
        <v>18.972999999999999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72.789000000000001</v>
      </c>
      <c r="CK307">
        <v>64.28</v>
      </c>
      <c r="CL307" s="2">
        <v>3412000</v>
      </c>
      <c r="CM307" s="2">
        <v>1162000</v>
      </c>
      <c r="CN307" s="2">
        <v>0</v>
      </c>
      <c r="CO307" s="2">
        <v>1088000</v>
      </c>
      <c r="CP307" s="2">
        <v>2843000</v>
      </c>
      <c r="CQ307" s="2">
        <v>1097000</v>
      </c>
      <c r="CR307" s="2">
        <v>973500</v>
      </c>
      <c r="CS307" s="2">
        <v>1189000</v>
      </c>
      <c r="CT307" s="2">
        <v>608300</v>
      </c>
      <c r="CU307" s="2">
        <v>103600</v>
      </c>
      <c r="CV307" s="2">
        <v>39320</v>
      </c>
      <c r="CW307" s="2">
        <v>0</v>
      </c>
      <c r="CX307" s="2">
        <v>100300</v>
      </c>
      <c r="CY307" s="2">
        <v>68200</v>
      </c>
      <c r="CZ307" s="2">
        <v>71570</v>
      </c>
      <c r="DA307" s="2">
        <v>26170</v>
      </c>
      <c r="DB307" s="2">
        <v>136300</v>
      </c>
      <c r="DC307" s="2">
        <v>135700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34.317999999999998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4.8070000000000004</v>
      </c>
      <c r="DU307">
        <v>0</v>
      </c>
      <c r="DV307">
        <v>1</v>
      </c>
      <c r="DW307">
        <v>0.61</v>
      </c>
      <c r="DX307">
        <v>0</v>
      </c>
      <c r="DY307">
        <v>1</v>
      </c>
      <c r="DZ307">
        <v>1</v>
      </c>
      <c r="EA307">
        <v>1</v>
      </c>
      <c r="EB307">
        <v>0.73</v>
      </c>
      <c r="EC307">
        <v>1</v>
      </c>
      <c r="ED307">
        <v>1</v>
      </c>
      <c r="EE307">
        <v>0.34100000000000003</v>
      </c>
      <c r="EF307">
        <v>0</v>
      </c>
      <c r="EG307">
        <v>0.31900000000000001</v>
      </c>
      <c r="EH307">
        <v>0.83299999999999996</v>
      </c>
      <c r="EI307">
        <v>0.32100000000000001</v>
      </c>
      <c r="EJ307">
        <v>0.28499999999999998</v>
      </c>
      <c r="EK307">
        <v>0.34799999999999998</v>
      </c>
      <c r="EL307">
        <v>0.17799999999999999</v>
      </c>
      <c r="EM307">
        <v>0.38</v>
      </c>
      <c r="EN307">
        <v>0</v>
      </c>
      <c r="EO307">
        <v>0.96799999999999997</v>
      </c>
      <c r="EP307">
        <v>0.65800000000000003</v>
      </c>
      <c r="EQ307">
        <v>0.69099999999999995</v>
      </c>
      <c r="ER307">
        <v>0.253</v>
      </c>
      <c r="ES307">
        <v>1.3160000000000001</v>
      </c>
      <c r="ET307">
        <v>1.31</v>
      </c>
      <c r="FC307" s="2">
        <v>3412000</v>
      </c>
      <c r="FD307" s="2">
        <v>1162000</v>
      </c>
      <c r="FE307" s="2">
        <v>0</v>
      </c>
      <c r="FF307" s="2">
        <v>1088000</v>
      </c>
      <c r="FG307" s="2">
        <v>2843000</v>
      </c>
      <c r="FH307" s="2">
        <v>1097000</v>
      </c>
      <c r="FI307" s="2">
        <v>973500</v>
      </c>
      <c r="FJ307" s="2">
        <v>1189000</v>
      </c>
      <c r="FK307" s="2">
        <v>608300</v>
      </c>
      <c r="FL307" s="2">
        <v>103600</v>
      </c>
      <c r="FM307" s="2">
        <v>39320</v>
      </c>
      <c r="FN307" s="2">
        <v>0</v>
      </c>
      <c r="FO307" s="2">
        <v>100300</v>
      </c>
      <c r="FP307" s="2">
        <v>68200</v>
      </c>
      <c r="FQ307" s="2">
        <v>71570</v>
      </c>
      <c r="FR307" s="2">
        <v>26170</v>
      </c>
      <c r="FS307" s="2">
        <v>136300</v>
      </c>
      <c r="FT307" s="2">
        <v>135700</v>
      </c>
    </row>
    <row r="308" spans="1:176" x14ac:dyDescent="0.2">
      <c r="A308">
        <v>0</v>
      </c>
      <c r="B308" t="s">
        <v>176</v>
      </c>
      <c r="C308" t="s">
        <v>654</v>
      </c>
      <c r="D308" t="s">
        <v>189</v>
      </c>
      <c r="E308" t="s">
        <v>655</v>
      </c>
      <c r="F308" s="3">
        <v>1.3333333333333333</v>
      </c>
      <c r="G308">
        <v>1</v>
      </c>
      <c r="H308">
        <v>733.56219999999996</v>
      </c>
      <c r="I308" t="s">
        <v>656</v>
      </c>
      <c r="J308" s="10">
        <v>9.4030000000000005</v>
      </c>
      <c r="K308" t="e">
        <f t="shared" si="8"/>
        <v>#NAME?</v>
      </c>
      <c r="L308">
        <v>0.50700000000000001</v>
      </c>
      <c r="M308">
        <v>0</v>
      </c>
      <c r="N308">
        <v>0.39300000000000002</v>
      </c>
      <c r="O308">
        <v>0.153</v>
      </c>
      <c r="P308">
        <v>0.14699999999999999</v>
      </c>
      <c r="Q308">
        <v>0.11799999999999999</v>
      </c>
      <c r="R308">
        <v>0.39</v>
      </c>
      <c r="S308">
        <v>0.221</v>
      </c>
      <c r="T308">
        <v>0.80700000000000005</v>
      </c>
      <c r="U308">
        <v>0</v>
      </c>
      <c r="V308">
        <v>0.61799999999999999</v>
      </c>
      <c r="W308">
        <v>0.60799999999999998</v>
      </c>
      <c r="X308">
        <v>0.51100000000000001</v>
      </c>
      <c r="Y308">
        <v>0.40600000000000003</v>
      </c>
      <c r="Z308">
        <v>1.2030000000000001</v>
      </c>
      <c r="AA308">
        <v>1.4370000000000001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 t="s">
        <v>177</v>
      </c>
      <c r="AK308" t="s">
        <v>177</v>
      </c>
      <c r="AL308" t="s">
        <v>177</v>
      </c>
      <c r="AM308" t="s">
        <v>177</v>
      </c>
      <c r="AN308" t="s">
        <v>177</v>
      </c>
      <c r="AO308" t="s">
        <v>177</v>
      </c>
      <c r="AP308" t="s">
        <v>177</v>
      </c>
      <c r="AQ308" t="s">
        <v>182</v>
      </c>
      <c r="AR308" t="s">
        <v>182</v>
      </c>
      <c r="AS308">
        <v>0.53</v>
      </c>
      <c r="AT308">
        <v>0.55000000000000004</v>
      </c>
      <c r="AU308">
        <v>0</v>
      </c>
      <c r="AV308">
        <v>0.60099999999999998</v>
      </c>
      <c r="AW308">
        <v>0.57999999999999996</v>
      </c>
      <c r="AX308">
        <v>0.56000000000000005</v>
      </c>
      <c r="AY308">
        <v>0.87</v>
      </c>
      <c r="AZ308">
        <v>0.4</v>
      </c>
      <c r="BA308">
        <v>0.95</v>
      </c>
      <c r="BB308">
        <v>4.4400000000000004</v>
      </c>
      <c r="BC308">
        <v>8.9</v>
      </c>
      <c r="BD308">
        <v>0</v>
      </c>
      <c r="BE308">
        <v>3.6850000000000001</v>
      </c>
      <c r="BF308">
        <v>8.59</v>
      </c>
      <c r="BG308" s="1">
        <v>64360.639999999999</v>
      </c>
      <c r="BH308" s="1">
        <v>51162.09</v>
      </c>
      <c r="BI308">
        <v>3.61</v>
      </c>
      <c r="BJ308">
        <v>0.6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2</v>
      </c>
      <c r="BS308">
        <v>1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22.55</v>
      </c>
      <c r="CB308">
        <v>22.012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76.400000000000006</v>
      </c>
      <c r="CK308">
        <v>74.576999999999998</v>
      </c>
      <c r="CL308" s="2">
        <v>4599000</v>
      </c>
      <c r="CM308" s="2">
        <v>2331000</v>
      </c>
      <c r="CN308" s="2">
        <v>0</v>
      </c>
      <c r="CO308" s="2">
        <v>1808000</v>
      </c>
      <c r="CP308" s="2">
        <v>704200</v>
      </c>
      <c r="CQ308" s="2">
        <v>676100</v>
      </c>
      <c r="CR308" s="2">
        <v>544100</v>
      </c>
      <c r="CS308" s="2">
        <v>1793000</v>
      </c>
      <c r="CT308" s="2">
        <v>1016000</v>
      </c>
      <c r="CU308" s="2">
        <v>125900</v>
      </c>
      <c r="CV308" s="2">
        <v>101600</v>
      </c>
      <c r="CW308" s="2">
        <v>0</v>
      </c>
      <c r="CX308" s="2">
        <v>77770</v>
      </c>
      <c r="CY308" s="2">
        <v>76520</v>
      </c>
      <c r="CZ308" s="2">
        <v>64360</v>
      </c>
      <c r="DA308" s="2">
        <v>51160</v>
      </c>
      <c r="DB308" s="2">
        <v>151500</v>
      </c>
      <c r="DC308" s="2">
        <v>181000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110.77800000000001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11.484</v>
      </c>
      <c r="DU308">
        <v>0</v>
      </c>
      <c r="DV308">
        <v>1</v>
      </c>
      <c r="DW308">
        <v>1</v>
      </c>
      <c r="DX308">
        <v>0</v>
      </c>
      <c r="DY308">
        <v>1</v>
      </c>
      <c r="DZ308">
        <v>1</v>
      </c>
      <c r="EA308">
        <v>1</v>
      </c>
      <c r="EB308">
        <v>1</v>
      </c>
      <c r="EC308">
        <v>1</v>
      </c>
      <c r="ED308">
        <v>1</v>
      </c>
      <c r="EE308">
        <v>0.50700000000000001</v>
      </c>
      <c r="EF308">
        <v>0</v>
      </c>
      <c r="EG308">
        <v>0.39300000000000002</v>
      </c>
      <c r="EH308">
        <v>0.153</v>
      </c>
      <c r="EI308">
        <v>0.14699999999999999</v>
      </c>
      <c r="EJ308">
        <v>0.11799999999999999</v>
      </c>
      <c r="EK308">
        <v>0.39</v>
      </c>
      <c r="EL308">
        <v>0.221</v>
      </c>
      <c r="EM308">
        <v>0.80700000000000005</v>
      </c>
      <c r="EN308">
        <v>0</v>
      </c>
      <c r="EO308">
        <v>0.61799999999999999</v>
      </c>
      <c r="EP308">
        <v>0.60799999999999998</v>
      </c>
      <c r="EQ308">
        <v>0.51100000000000001</v>
      </c>
      <c r="ER308">
        <v>0.40600000000000003</v>
      </c>
      <c r="ES308">
        <v>1.2030000000000001</v>
      </c>
      <c r="ET308">
        <v>1.4370000000000001</v>
      </c>
      <c r="FC308" s="2">
        <v>4599000</v>
      </c>
      <c r="FD308" s="2">
        <v>2331000</v>
      </c>
      <c r="FE308" s="2">
        <v>0</v>
      </c>
      <c r="FF308" s="2">
        <v>1808000</v>
      </c>
      <c r="FG308" s="2">
        <v>704200</v>
      </c>
      <c r="FH308" s="2">
        <v>676100</v>
      </c>
      <c r="FI308" s="2">
        <v>544100</v>
      </c>
      <c r="FJ308" s="2">
        <v>1793000</v>
      </c>
      <c r="FK308" s="2">
        <v>1016000</v>
      </c>
      <c r="FL308" s="2">
        <v>125900</v>
      </c>
      <c r="FM308" s="2">
        <v>101600</v>
      </c>
      <c r="FN308" s="2">
        <v>0</v>
      </c>
      <c r="FO308" s="2">
        <v>77770</v>
      </c>
      <c r="FP308" s="2">
        <v>76520</v>
      </c>
      <c r="FQ308" s="2">
        <v>64360</v>
      </c>
      <c r="FR308" s="2">
        <v>51160</v>
      </c>
      <c r="FS308" s="2">
        <v>151500</v>
      </c>
      <c r="FT308" s="2">
        <v>181000</v>
      </c>
    </row>
    <row r="309" spans="1:176" x14ac:dyDescent="0.2">
      <c r="A309">
        <v>0</v>
      </c>
      <c r="B309" t="s">
        <v>176</v>
      </c>
      <c r="C309" t="s">
        <v>654</v>
      </c>
      <c r="D309" t="s">
        <v>189</v>
      </c>
      <c r="E309" t="s">
        <v>655</v>
      </c>
      <c r="F309" s="3">
        <v>1.3333333333333333</v>
      </c>
      <c r="G309">
        <v>1</v>
      </c>
      <c r="H309">
        <v>733.56219999999996</v>
      </c>
      <c r="I309" t="s">
        <v>656</v>
      </c>
      <c r="J309" s="10">
        <v>10.035</v>
      </c>
      <c r="K309" t="e">
        <f t="shared" si="8"/>
        <v>#NAME?</v>
      </c>
      <c r="L309">
        <v>4.6310000000000002</v>
      </c>
      <c r="M309">
        <v>6.6000000000000003E-2</v>
      </c>
      <c r="N309">
        <v>1.282</v>
      </c>
      <c r="O309">
        <v>0.32400000000000001</v>
      </c>
      <c r="P309">
        <v>0.39600000000000002</v>
      </c>
      <c r="Q309">
        <v>0.59699999999999998</v>
      </c>
      <c r="R309">
        <v>0.20599999999999999</v>
      </c>
      <c r="S309">
        <v>0.53</v>
      </c>
      <c r="T309">
        <v>1.6619999999999999</v>
      </c>
      <c r="U309">
        <v>0.216</v>
      </c>
      <c r="V309">
        <v>1.3620000000000001</v>
      </c>
      <c r="W309">
        <v>1.0289999999999999</v>
      </c>
      <c r="X309">
        <v>0.97399999999999998</v>
      </c>
      <c r="Y309">
        <v>1.038</v>
      </c>
      <c r="Z309">
        <v>2.6019999999999999</v>
      </c>
      <c r="AA309">
        <v>3.6230000000000002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 t="s">
        <v>177</v>
      </c>
      <c r="AK309" t="s">
        <v>177</v>
      </c>
      <c r="AL309" t="s">
        <v>177</v>
      </c>
      <c r="AM309" t="s">
        <v>177</v>
      </c>
      <c r="AN309" t="s">
        <v>177</v>
      </c>
      <c r="AO309" t="s">
        <v>177</v>
      </c>
      <c r="AP309" t="s">
        <v>177</v>
      </c>
      <c r="AQ309" t="s">
        <v>182</v>
      </c>
      <c r="AR309" t="s">
        <v>182</v>
      </c>
      <c r="AS309">
        <v>0.53200000000000003</v>
      </c>
      <c r="AT309">
        <v>0.39900000000000002</v>
      </c>
      <c r="AU309">
        <v>0.99</v>
      </c>
      <c r="AV309">
        <v>0.96</v>
      </c>
      <c r="AW309">
        <v>0.64</v>
      </c>
      <c r="AX309">
        <v>0.12</v>
      </c>
      <c r="AY309">
        <v>0.66800000000000004</v>
      </c>
      <c r="AZ309">
        <v>0.26</v>
      </c>
      <c r="BA309">
        <v>0.9</v>
      </c>
      <c r="BB309">
        <v>0.91600000000000004</v>
      </c>
      <c r="BC309" s="1">
        <v>102208.82</v>
      </c>
      <c r="BD309" s="1">
        <v>9277.19</v>
      </c>
      <c r="BE309">
        <v>5.16</v>
      </c>
      <c r="BF309">
        <v>8.6</v>
      </c>
      <c r="BG309" s="1">
        <v>59925.93</v>
      </c>
      <c r="BH309">
        <v>3.073</v>
      </c>
      <c r="BI309">
        <v>0.7</v>
      </c>
      <c r="BJ309">
        <v>1.1399999999999999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2</v>
      </c>
      <c r="BS309">
        <v>1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22.544</v>
      </c>
      <c r="CB309">
        <v>23.85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76.378</v>
      </c>
      <c r="CK309">
        <v>80.805000000000007</v>
      </c>
      <c r="CL309" s="2">
        <v>1426000</v>
      </c>
      <c r="CM309" s="2">
        <v>6605000</v>
      </c>
      <c r="CN309" s="2">
        <v>93570</v>
      </c>
      <c r="CO309" s="2">
        <v>1828000</v>
      </c>
      <c r="CP309" s="2">
        <v>462400</v>
      </c>
      <c r="CQ309" s="2">
        <v>565000</v>
      </c>
      <c r="CR309" s="2">
        <v>851900</v>
      </c>
      <c r="CS309" s="2">
        <v>294500</v>
      </c>
      <c r="CT309" s="2">
        <v>756100</v>
      </c>
      <c r="CU309" s="2">
        <v>61510</v>
      </c>
      <c r="CV309" s="2">
        <v>102200</v>
      </c>
      <c r="CW309" s="2">
        <v>13290</v>
      </c>
      <c r="CX309" s="2">
        <v>83810</v>
      </c>
      <c r="CY309" s="2">
        <v>63330</v>
      </c>
      <c r="CZ309" s="2">
        <v>59930</v>
      </c>
      <c r="DA309" s="2">
        <v>63860</v>
      </c>
      <c r="DB309" s="2">
        <v>160100</v>
      </c>
      <c r="DC309" s="2">
        <v>222800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83.507000000000005</v>
      </c>
      <c r="DJ309">
        <v>0</v>
      </c>
      <c r="DK309">
        <v>8.718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83.421999999999997</v>
      </c>
      <c r="DS309">
        <v>0</v>
      </c>
      <c r="DT309">
        <v>0.441</v>
      </c>
      <c r="DU309">
        <v>0</v>
      </c>
      <c r="DV309">
        <v>1</v>
      </c>
      <c r="DW309">
        <v>1</v>
      </c>
      <c r="DX309">
        <v>0.87</v>
      </c>
      <c r="DY309">
        <v>1</v>
      </c>
      <c r="DZ309">
        <v>1</v>
      </c>
      <c r="EA309">
        <v>1</v>
      </c>
      <c r="EB309">
        <v>1</v>
      </c>
      <c r="EC309">
        <v>1</v>
      </c>
      <c r="ED309">
        <v>1</v>
      </c>
      <c r="EE309">
        <v>4.6310000000000002</v>
      </c>
      <c r="EF309">
        <v>6.6000000000000003E-2</v>
      </c>
      <c r="EG309">
        <v>1.282</v>
      </c>
      <c r="EH309">
        <v>0.32400000000000001</v>
      </c>
      <c r="EI309">
        <v>0.39600000000000002</v>
      </c>
      <c r="EJ309">
        <v>0.59699999999999998</v>
      </c>
      <c r="EK309">
        <v>0.20599999999999999</v>
      </c>
      <c r="EL309">
        <v>0.53</v>
      </c>
      <c r="EM309">
        <v>1.6619999999999999</v>
      </c>
      <c r="EN309">
        <v>0.216</v>
      </c>
      <c r="EO309">
        <v>1.3620000000000001</v>
      </c>
      <c r="EP309">
        <v>1.0289999999999999</v>
      </c>
      <c r="EQ309">
        <v>0.97399999999999998</v>
      </c>
      <c r="ER309">
        <v>1.038</v>
      </c>
      <c r="ES309">
        <v>2.6019999999999999</v>
      </c>
      <c r="ET309">
        <v>3.6230000000000002</v>
      </c>
      <c r="FC309" s="2">
        <v>1426000</v>
      </c>
      <c r="FD309" s="2">
        <v>6605000</v>
      </c>
      <c r="FE309" s="2">
        <v>93570</v>
      </c>
      <c r="FF309" s="2">
        <v>1828000</v>
      </c>
      <c r="FG309" s="2">
        <v>462400</v>
      </c>
      <c r="FH309" s="2">
        <v>565000</v>
      </c>
      <c r="FI309" s="2">
        <v>851900</v>
      </c>
      <c r="FJ309" s="2">
        <v>294500</v>
      </c>
      <c r="FK309" s="2">
        <v>756100</v>
      </c>
      <c r="FL309" s="2">
        <v>61510</v>
      </c>
      <c r="FM309" s="2">
        <v>102200</v>
      </c>
      <c r="FN309" s="2">
        <v>13290</v>
      </c>
      <c r="FO309" s="2">
        <v>83810</v>
      </c>
      <c r="FP309" s="2">
        <v>63330</v>
      </c>
      <c r="FQ309" s="2">
        <v>59930</v>
      </c>
      <c r="FR309" s="2">
        <v>63860</v>
      </c>
      <c r="FS309" s="2">
        <v>160100</v>
      </c>
      <c r="FT309" s="2">
        <v>222800</v>
      </c>
    </row>
    <row r="310" spans="1:176" x14ac:dyDescent="0.2">
      <c r="A310">
        <v>0</v>
      </c>
      <c r="B310" t="s">
        <v>176</v>
      </c>
      <c r="C310" t="s">
        <v>654</v>
      </c>
      <c r="D310" t="s">
        <v>189</v>
      </c>
      <c r="E310" t="s">
        <v>655</v>
      </c>
      <c r="F310" s="3">
        <v>1.3333333333333333</v>
      </c>
      <c r="G310">
        <v>2</v>
      </c>
      <c r="H310">
        <v>733.56219999999996</v>
      </c>
      <c r="I310" t="s">
        <v>656</v>
      </c>
      <c r="J310" s="10">
        <v>10.776</v>
      </c>
      <c r="K310" t="e">
        <f>+Na</f>
        <v>#NAME?</v>
      </c>
      <c r="L310">
        <v>0.71699999999999997</v>
      </c>
      <c r="M310">
        <v>1.028</v>
      </c>
      <c r="N310">
        <v>0.98399999999999999</v>
      </c>
      <c r="O310">
        <v>1.077</v>
      </c>
      <c r="P310">
        <v>8.9939999999999998</v>
      </c>
      <c r="Q310">
        <v>4.9950000000000001</v>
      </c>
      <c r="R310">
        <v>1.234</v>
      </c>
      <c r="S310">
        <v>1.4910000000000001</v>
      </c>
      <c r="T310">
        <v>0.60199999999999998</v>
      </c>
      <c r="U310">
        <v>0.59599999999999997</v>
      </c>
      <c r="V310">
        <v>0.4</v>
      </c>
      <c r="W310">
        <v>0.52600000000000002</v>
      </c>
      <c r="X310">
        <v>1.6060000000000001</v>
      </c>
      <c r="Y310">
        <v>0.52900000000000003</v>
      </c>
      <c r="Z310">
        <v>1.0649999999999999</v>
      </c>
      <c r="AA310">
        <v>0.316</v>
      </c>
      <c r="AB310">
        <v>0.83899999999999997</v>
      </c>
      <c r="AC310">
        <v>0.98199999999999998</v>
      </c>
      <c r="AD310">
        <v>0.91900000000000004</v>
      </c>
      <c r="AE310">
        <v>0.95199999999999996</v>
      </c>
      <c r="AF310">
        <v>0.29199999999999998</v>
      </c>
      <c r="AG310">
        <v>0</v>
      </c>
      <c r="AH310">
        <v>0.27900000000000003</v>
      </c>
      <c r="AI310">
        <v>0</v>
      </c>
      <c r="AJ310" t="s">
        <v>182</v>
      </c>
      <c r="AK310" t="s">
        <v>177</v>
      </c>
      <c r="AL310" t="s">
        <v>177</v>
      </c>
      <c r="AM310" t="s">
        <v>182</v>
      </c>
      <c r="AN310" t="s">
        <v>177</v>
      </c>
      <c r="AO310" t="s">
        <v>177</v>
      </c>
      <c r="AP310" t="s">
        <v>177</v>
      </c>
      <c r="AQ310" t="s">
        <v>182</v>
      </c>
      <c r="AR310" t="s">
        <v>182</v>
      </c>
      <c r="AS310">
        <v>0.94</v>
      </c>
      <c r="AT310">
        <v>0.95</v>
      </c>
      <c r="AU310">
        <v>0.82</v>
      </c>
      <c r="AV310">
        <v>0.97</v>
      </c>
      <c r="AW310">
        <v>0.91</v>
      </c>
      <c r="AX310">
        <v>0.79</v>
      </c>
      <c r="AY310">
        <v>0.95</v>
      </c>
      <c r="AZ310">
        <v>0.9</v>
      </c>
      <c r="BA310">
        <v>0.435</v>
      </c>
      <c r="BB310">
        <v>2.79</v>
      </c>
      <c r="BC310">
        <v>5.69</v>
      </c>
      <c r="BD310">
        <v>2.44</v>
      </c>
      <c r="BE310">
        <v>12.86</v>
      </c>
      <c r="BF310">
        <v>2.62</v>
      </c>
      <c r="BG310">
        <v>2.83</v>
      </c>
      <c r="BH310">
        <v>1.79</v>
      </c>
      <c r="BI310">
        <v>1.34</v>
      </c>
      <c r="BJ310">
        <v>0.307</v>
      </c>
      <c r="BK310">
        <v>1</v>
      </c>
      <c r="BL310">
        <v>0</v>
      </c>
      <c r="BM310">
        <v>0</v>
      </c>
      <c r="BN310">
        <v>1</v>
      </c>
      <c r="BO310">
        <v>0</v>
      </c>
      <c r="BP310">
        <v>0</v>
      </c>
      <c r="BQ310">
        <v>0</v>
      </c>
      <c r="BR310">
        <v>2</v>
      </c>
      <c r="BS310">
        <v>1</v>
      </c>
      <c r="BT310">
        <v>36.969000000000001</v>
      </c>
      <c r="BU310">
        <v>0</v>
      </c>
      <c r="BV310">
        <v>0</v>
      </c>
      <c r="BW310">
        <v>37.19</v>
      </c>
      <c r="BX310">
        <v>0</v>
      </c>
      <c r="BY310">
        <v>0</v>
      </c>
      <c r="BZ310">
        <v>0</v>
      </c>
      <c r="CA310">
        <v>24.998000000000001</v>
      </c>
      <c r="CB310">
        <v>31.012</v>
      </c>
      <c r="CC310">
        <v>61.104999999999997</v>
      </c>
      <c r="CD310">
        <v>0</v>
      </c>
      <c r="CE310">
        <v>0</v>
      </c>
      <c r="CF310">
        <v>61.470999999999997</v>
      </c>
      <c r="CG310">
        <v>0</v>
      </c>
      <c r="CH310">
        <v>0</v>
      </c>
      <c r="CI310">
        <v>0</v>
      </c>
      <c r="CJ310">
        <v>84.692999999999998</v>
      </c>
      <c r="CK310">
        <v>78.8</v>
      </c>
      <c r="CL310" s="2">
        <v>3905000</v>
      </c>
      <c r="CM310" s="2">
        <v>2799000</v>
      </c>
      <c r="CN310" s="2">
        <v>4013000</v>
      </c>
      <c r="CO310" s="2">
        <v>3841000</v>
      </c>
      <c r="CP310" s="2">
        <v>4208000</v>
      </c>
      <c r="CQ310" s="2">
        <v>35120000</v>
      </c>
      <c r="CR310" s="2">
        <v>19510000</v>
      </c>
      <c r="CS310" s="2">
        <v>4817000</v>
      </c>
      <c r="CT310" s="2">
        <v>5824000</v>
      </c>
      <c r="CU310" s="2">
        <v>1211000</v>
      </c>
      <c r="CV310" s="2">
        <v>728800</v>
      </c>
      <c r="CW310" s="2">
        <v>722200</v>
      </c>
      <c r="CX310" s="2">
        <v>484800</v>
      </c>
      <c r="CY310" s="2">
        <v>637400</v>
      </c>
      <c r="CZ310" s="2">
        <v>1945000</v>
      </c>
      <c r="DA310" s="2">
        <v>640700</v>
      </c>
      <c r="DB310" s="2">
        <v>1289000</v>
      </c>
      <c r="DC310" s="2">
        <v>382600</v>
      </c>
      <c r="DD310">
        <v>139.63800000000001</v>
      </c>
      <c r="DE310">
        <v>138.494</v>
      </c>
      <c r="DF310">
        <v>137.65299999999999</v>
      </c>
      <c r="DG310">
        <v>99.665000000000006</v>
      </c>
      <c r="DH310">
        <v>134.376</v>
      </c>
      <c r="DI310">
        <v>89.611999999999995</v>
      </c>
      <c r="DJ310">
        <v>0</v>
      </c>
      <c r="DK310">
        <v>0</v>
      </c>
      <c r="DL310">
        <v>0</v>
      </c>
      <c r="DM310">
        <v>138.34299999999999</v>
      </c>
      <c r="DN310">
        <v>139.87299999999999</v>
      </c>
      <c r="DO310">
        <v>138.22999999999999</v>
      </c>
      <c r="DP310">
        <v>94.56</v>
      </c>
      <c r="DQ310">
        <v>135.02699999999999</v>
      </c>
      <c r="DR310">
        <v>72.42</v>
      </c>
      <c r="DS310">
        <v>0</v>
      </c>
      <c r="DT310">
        <v>0</v>
      </c>
      <c r="DU310">
        <v>0</v>
      </c>
      <c r="DV310">
        <v>1</v>
      </c>
      <c r="DW310">
        <v>1</v>
      </c>
      <c r="DX310">
        <v>1</v>
      </c>
      <c r="DY310">
        <v>0.81</v>
      </c>
      <c r="DZ310">
        <v>1</v>
      </c>
      <c r="EA310">
        <v>1</v>
      </c>
      <c r="EB310">
        <v>0.43</v>
      </c>
      <c r="EC310">
        <v>1</v>
      </c>
      <c r="ED310">
        <v>1</v>
      </c>
      <c r="EE310">
        <v>0.71699999999999997</v>
      </c>
      <c r="EF310">
        <v>1.028</v>
      </c>
      <c r="EG310">
        <v>0.98399999999999999</v>
      </c>
      <c r="EH310">
        <v>1.077</v>
      </c>
      <c r="EI310">
        <v>8.9939999999999998</v>
      </c>
      <c r="EJ310">
        <v>4.9950000000000001</v>
      </c>
      <c r="EK310">
        <v>1.234</v>
      </c>
      <c r="EL310">
        <v>1.4910000000000001</v>
      </c>
      <c r="EM310">
        <v>0.60199999999999998</v>
      </c>
      <c r="EN310">
        <v>0.59599999999999997</v>
      </c>
      <c r="EO310">
        <v>0.4</v>
      </c>
      <c r="EP310">
        <v>0.52600000000000002</v>
      </c>
      <c r="EQ310">
        <v>1.6060000000000001</v>
      </c>
      <c r="ER310">
        <v>0.52900000000000003</v>
      </c>
      <c r="ES310">
        <v>1.0649999999999999</v>
      </c>
      <c r="ET310">
        <v>0.316</v>
      </c>
      <c r="FC310" s="2">
        <v>3905000</v>
      </c>
      <c r="FD310" s="2">
        <v>2799000</v>
      </c>
      <c r="FE310" s="2">
        <v>4013000</v>
      </c>
      <c r="FF310" s="2">
        <v>3841000</v>
      </c>
      <c r="FG310" s="2">
        <v>4208000</v>
      </c>
      <c r="FH310" s="2">
        <v>35120000</v>
      </c>
      <c r="FI310" s="2">
        <v>19510000</v>
      </c>
      <c r="FJ310" s="2">
        <v>4817000</v>
      </c>
      <c r="FK310" s="2">
        <v>5824000</v>
      </c>
      <c r="FL310" s="2">
        <v>1211000</v>
      </c>
      <c r="FM310" s="2">
        <v>728800</v>
      </c>
      <c r="FN310" s="2">
        <v>722200</v>
      </c>
      <c r="FO310" s="2">
        <v>484800</v>
      </c>
      <c r="FP310" s="2">
        <v>637400</v>
      </c>
      <c r="FQ310" s="2">
        <v>1945000</v>
      </c>
      <c r="FR310" s="2">
        <v>640700</v>
      </c>
      <c r="FS310" s="2">
        <v>1289000</v>
      </c>
      <c r="FT310" s="2">
        <v>382600</v>
      </c>
    </row>
    <row r="311" spans="1:176" x14ac:dyDescent="0.2">
      <c r="A311">
        <v>0</v>
      </c>
      <c r="B311" t="s">
        <v>176</v>
      </c>
      <c r="C311" t="s">
        <v>654</v>
      </c>
      <c r="D311" t="s">
        <v>189</v>
      </c>
      <c r="E311" t="s">
        <v>655</v>
      </c>
      <c r="F311" s="3">
        <v>1.3333333333333333</v>
      </c>
      <c r="G311">
        <v>1</v>
      </c>
      <c r="H311">
        <v>733.56219999999996</v>
      </c>
      <c r="I311" t="s">
        <v>656</v>
      </c>
      <c r="J311" s="10">
        <v>11.428000000000001</v>
      </c>
      <c r="K311" t="e">
        <f t="shared" ref="K311:K317" si="9">+HCOO</f>
        <v>#NAME?</v>
      </c>
      <c r="L311">
        <v>4.2370000000000001</v>
      </c>
      <c r="M311">
        <v>0.35799999999999998</v>
      </c>
      <c r="N311">
        <v>0.84199999999999997</v>
      </c>
      <c r="O311">
        <v>5.1740000000000004</v>
      </c>
      <c r="P311">
        <v>1.179</v>
      </c>
      <c r="Q311">
        <v>5.1349999999999998</v>
      </c>
      <c r="R311">
        <v>6.4669999999999996</v>
      </c>
      <c r="S311">
        <v>9.2970000000000006</v>
      </c>
      <c r="T311">
        <v>0.61399999999999999</v>
      </c>
      <c r="U311">
        <v>0.14000000000000001</v>
      </c>
      <c r="V311">
        <v>0.70299999999999996</v>
      </c>
      <c r="W311">
        <v>0.443</v>
      </c>
      <c r="X311">
        <v>0.39300000000000002</v>
      </c>
      <c r="Y311">
        <v>0.59499999999999997</v>
      </c>
      <c r="Z311">
        <v>0.63</v>
      </c>
      <c r="AA311">
        <v>0.79700000000000004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 t="s">
        <v>177</v>
      </c>
      <c r="AK311" t="s">
        <v>182</v>
      </c>
      <c r="AL311" t="s">
        <v>177</v>
      </c>
      <c r="AM311" t="s">
        <v>177</v>
      </c>
      <c r="AN311" t="s">
        <v>177</v>
      </c>
      <c r="AO311" t="s">
        <v>177</v>
      </c>
      <c r="AP311" t="s">
        <v>177</v>
      </c>
      <c r="AQ311" t="s">
        <v>182</v>
      </c>
      <c r="AR311" t="s">
        <v>182</v>
      </c>
      <c r="AS311">
        <v>0.61</v>
      </c>
      <c r="AT311">
        <v>0.68</v>
      </c>
      <c r="AU311">
        <v>0.92</v>
      </c>
      <c r="AV311">
        <v>0.65</v>
      </c>
      <c r="AW311">
        <v>0.78</v>
      </c>
      <c r="AX311">
        <v>0.97</v>
      </c>
      <c r="AY311">
        <v>0.44</v>
      </c>
      <c r="AZ311">
        <v>0.82</v>
      </c>
      <c r="BA311">
        <v>0.88</v>
      </c>
      <c r="BB311">
        <v>3.62</v>
      </c>
      <c r="BC311">
        <v>4.37</v>
      </c>
      <c r="BD311" s="1">
        <v>20369.95</v>
      </c>
      <c r="BE311">
        <v>1.49</v>
      </c>
      <c r="BF311">
        <v>1.893</v>
      </c>
      <c r="BG311">
        <v>2.98</v>
      </c>
      <c r="BH311">
        <v>6.41</v>
      </c>
      <c r="BI311">
        <v>1.44</v>
      </c>
      <c r="BJ311">
        <v>1.22</v>
      </c>
      <c r="BK311">
        <v>0</v>
      </c>
      <c r="BL311">
        <v>1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2</v>
      </c>
      <c r="BS311">
        <v>1</v>
      </c>
      <c r="BT311">
        <v>0</v>
      </c>
      <c r="BU311">
        <v>22.876000000000001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37.841999999999999</v>
      </c>
      <c r="CB311">
        <v>22.831</v>
      </c>
      <c r="CC311">
        <v>0</v>
      </c>
      <c r="CD311">
        <v>58.128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76.924000000000007</v>
      </c>
      <c r="CK311">
        <v>77.349999999999994</v>
      </c>
      <c r="CL311" s="2">
        <v>346200</v>
      </c>
      <c r="CM311" s="2">
        <v>1467000</v>
      </c>
      <c r="CN311" s="2">
        <v>124100</v>
      </c>
      <c r="CO311" s="2">
        <v>291500</v>
      </c>
      <c r="CP311" s="2">
        <v>1792000</v>
      </c>
      <c r="CQ311" s="2">
        <v>408400</v>
      </c>
      <c r="CR311" s="2">
        <v>1778000</v>
      </c>
      <c r="CS311" s="2">
        <v>2239000</v>
      </c>
      <c r="CT311" s="2">
        <v>3219000</v>
      </c>
      <c r="CU311" s="2">
        <v>145700</v>
      </c>
      <c r="CV311" s="2">
        <v>89380</v>
      </c>
      <c r="CW311" s="2">
        <v>20370</v>
      </c>
      <c r="CX311" s="2">
        <v>102400</v>
      </c>
      <c r="CY311" s="2">
        <v>64470</v>
      </c>
      <c r="CZ311" s="2">
        <v>57280</v>
      </c>
      <c r="DA311" s="2">
        <v>86710</v>
      </c>
      <c r="DB311" s="2">
        <v>91800</v>
      </c>
      <c r="DC311" s="2">
        <v>116100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72.872</v>
      </c>
      <c r="DJ311">
        <v>0</v>
      </c>
      <c r="DK311">
        <v>67.677000000000007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81.31</v>
      </c>
      <c r="DS311">
        <v>0</v>
      </c>
      <c r="DT311">
        <v>0.495</v>
      </c>
      <c r="DU311">
        <v>0</v>
      </c>
      <c r="DV311">
        <v>1</v>
      </c>
      <c r="DW311">
        <v>0.82</v>
      </c>
      <c r="DX311">
        <v>1</v>
      </c>
      <c r="DY311">
        <v>1</v>
      </c>
      <c r="DZ311">
        <v>1</v>
      </c>
      <c r="EA311">
        <v>1</v>
      </c>
      <c r="EB311">
        <v>1</v>
      </c>
      <c r="EC311">
        <v>0.79</v>
      </c>
      <c r="ED311">
        <v>0.77</v>
      </c>
      <c r="EE311">
        <v>4.2370000000000001</v>
      </c>
      <c r="EF311">
        <v>0.35799999999999998</v>
      </c>
      <c r="EG311">
        <v>0.84199999999999997</v>
      </c>
      <c r="EH311">
        <v>5.1740000000000004</v>
      </c>
      <c r="EI311">
        <v>1.179</v>
      </c>
      <c r="EJ311">
        <v>5.1349999999999998</v>
      </c>
      <c r="EK311">
        <v>6.4669999999999996</v>
      </c>
      <c r="EL311">
        <v>9.2970000000000006</v>
      </c>
      <c r="EM311">
        <v>0.61399999999999999</v>
      </c>
      <c r="EN311">
        <v>0.14000000000000001</v>
      </c>
      <c r="EO311">
        <v>0.70299999999999996</v>
      </c>
      <c r="EP311">
        <v>0.443</v>
      </c>
      <c r="EQ311">
        <v>0.39300000000000002</v>
      </c>
      <c r="ER311">
        <v>0.59499999999999997</v>
      </c>
      <c r="ES311">
        <v>0.63</v>
      </c>
      <c r="ET311">
        <v>0.79700000000000004</v>
      </c>
      <c r="FC311" s="2">
        <v>346200</v>
      </c>
      <c r="FD311" s="2">
        <v>1467000</v>
      </c>
      <c r="FE311" s="2">
        <v>124100</v>
      </c>
      <c r="FF311" s="2">
        <v>291500</v>
      </c>
      <c r="FG311" s="2">
        <v>1792000</v>
      </c>
      <c r="FH311" s="2">
        <v>408400</v>
      </c>
      <c r="FI311" s="2">
        <v>1778000</v>
      </c>
      <c r="FJ311" s="2">
        <v>2239000</v>
      </c>
      <c r="FK311" s="2">
        <v>3219000</v>
      </c>
      <c r="FL311" s="2">
        <v>145700</v>
      </c>
      <c r="FM311" s="2">
        <v>89380</v>
      </c>
      <c r="FN311" s="2">
        <v>20370</v>
      </c>
      <c r="FO311" s="2">
        <v>102400</v>
      </c>
      <c r="FP311" s="2">
        <v>64470</v>
      </c>
      <c r="FQ311" s="2">
        <v>57280</v>
      </c>
      <c r="FR311" s="2">
        <v>86710</v>
      </c>
      <c r="FS311" s="2">
        <v>91800</v>
      </c>
      <c r="FT311" s="2">
        <v>116100</v>
      </c>
    </row>
    <row r="312" spans="1:176" x14ac:dyDescent="0.2">
      <c r="A312">
        <v>0</v>
      </c>
      <c r="B312" t="s">
        <v>176</v>
      </c>
      <c r="C312" t="s">
        <v>654</v>
      </c>
      <c r="D312" t="s">
        <v>189</v>
      </c>
      <c r="E312" t="s">
        <v>655</v>
      </c>
      <c r="F312" s="3">
        <v>1.3333333333333333</v>
      </c>
      <c r="G312">
        <v>1</v>
      </c>
      <c r="H312">
        <v>733.56219999999996</v>
      </c>
      <c r="I312" t="s">
        <v>656</v>
      </c>
      <c r="J312" s="10">
        <v>11.936</v>
      </c>
      <c r="K312" t="e">
        <f t="shared" si="9"/>
        <v>#NAME?</v>
      </c>
      <c r="L312">
        <v>1.087</v>
      </c>
      <c r="M312">
        <v>0.20899999999999999</v>
      </c>
      <c r="N312">
        <v>0.182</v>
      </c>
      <c r="O312">
        <v>1.337</v>
      </c>
      <c r="P312">
        <v>1.532</v>
      </c>
      <c r="Q312">
        <v>1.2729999999999999</v>
      </c>
      <c r="R312">
        <v>4.7169999999999996</v>
      </c>
      <c r="S312">
        <v>0.49099999999999999</v>
      </c>
      <c r="T312">
        <v>1.4730000000000001</v>
      </c>
      <c r="U312">
        <v>0.55600000000000005</v>
      </c>
      <c r="V312">
        <v>1.296</v>
      </c>
      <c r="W312">
        <v>1.4039999999999999</v>
      </c>
      <c r="X312">
        <v>0.92100000000000004</v>
      </c>
      <c r="Y312">
        <v>0.83099999999999996</v>
      </c>
      <c r="Z312">
        <v>2.4849999999999999</v>
      </c>
      <c r="AA312">
        <v>3.4820000000000002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 t="s">
        <v>177</v>
      </c>
      <c r="AK312" t="s">
        <v>177</v>
      </c>
      <c r="AL312" t="s">
        <v>177</v>
      </c>
      <c r="AM312" t="s">
        <v>177</v>
      </c>
      <c r="AN312" t="s">
        <v>177</v>
      </c>
      <c r="AO312" t="s">
        <v>177</v>
      </c>
      <c r="AP312" t="s">
        <v>182</v>
      </c>
      <c r="AQ312" t="s">
        <v>182</v>
      </c>
      <c r="AR312" t="s">
        <v>182</v>
      </c>
      <c r="AS312">
        <v>0.77100000000000002</v>
      </c>
      <c r="AT312">
        <v>0.78</v>
      </c>
      <c r="AU312">
        <v>0.62</v>
      </c>
      <c r="AV312">
        <v>0.44</v>
      </c>
      <c r="AW312">
        <v>0.61</v>
      </c>
      <c r="AX312">
        <v>0.79</v>
      </c>
      <c r="AY312">
        <v>0.75</v>
      </c>
      <c r="AZ312">
        <v>0.7</v>
      </c>
      <c r="BA312">
        <v>0.36</v>
      </c>
      <c r="BB312">
        <v>0.69899999999999995</v>
      </c>
      <c r="BC312">
        <v>3.94</v>
      </c>
      <c r="BD312" s="1">
        <v>43716.86</v>
      </c>
      <c r="BE312">
        <v>2.82</v>
      </c>
      <c r="BF312">
        <v>3.32</v>
      </c>
      <c r="BG312" s="1">
        <v>72495.97</v>
      </c>
      <c r="BH312" s="1">
        <v>85173.99</v>
      </c>
      <c r="BI312">
        <v>1.04</v>
      </c>
      <c r="BJ312">
        <v>0.85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1</v>
      </c>
      <c r="BR312">
        <v>1</v>
      </c>
      <c r="BS312">
        <v>1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13.04</v>
      </c>
      <c r="CA312">
        <v>24.238</v>
      </c>
      <c r="CB312">
        <v>30.620999999999999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44.18</v>
      </c>
      <c r="CJ312">
        <v>82.117000000000004</v>
      </c>
      <c r="CK312">
        <v>77.807000000000002</v>
      </c>
      <c r="CL312" s="2">
        <v>1607000</v>
      </c>
      <c r="CM312" s="2">
        <v>1747000</v>
      </c>
      <c r="CN312" s="2">
        <v>335900</v>
      </c>
      <c r="CO312" s="2">
        <v>293100</v>
      </c>
      <c r="CP312" s="2">
        <v>2149000</v>
      </c>
      <c r="CQ312" s="2">
        <v>2463000</v>
      </c>
      <c r="CR312" s="2">
        <v>2046000</v>
      </c>
      <c r="CS312" s="2">
        <v>7581000</v>
      </c>
      <c r="CT312" s="2">
        <v>788400</v>
      </c>
      <c r="CU312" s="2">
        <v>78680</v>
      </c>
      <c r="CV312" s="2">
        <v>115900</v>
      </c>
      <c r="CW312" s="2">
        <v>43720</v>
      </c>
      <c r="CX312" s="2">
        <v>102000</v>
      </c>
      <c r="CY312" s="2">
        <v>110400</v>
      </c>
      <c r="CZ312" s="2">
        <v>72500</v>
      </c>
      <c r="DA312" s="2">
        <v>65380</v>
      </c>
      <c r="DB312" s="2">
        <v>195500</v>
      </c>
      <c r="DC312" s="2">
        <v>274000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119.01600000000001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47.813000000000002</v>
      </c>
      <c r="DU312">
        <v>0</v>
      </c>
      <c r="DV312">
        <v>1</v>
      </c>
      <c r="DW312">
        <v>1</v>
      </c>
      <c r="DX312">
        <v>1</v>
      </c>
      <c r="DY312">
        <v>1</v>
      </c>
      <c r="DZ312">
        <v>1</v>
      </c>
      <c r="EA312">
        <v>1</v>
      </c>
      <c r="EB312">
        <v>0.87</v>
      </c>
      <c r="EC312">
        <v>0.79</v>
      </c>
      <c r="ED312">
        <v>1</v>
      </c>
      <c r="EE312">
        <v>1.087</v>
      </c>
      <c r="EF312">
        <v>0.20899999999999999</v>
      </c>
      <c r="EG312">
        <v>0.182</v>
      </c>
      <c r="EH312">
        <v>1.337</v>
      </c>
      <c r="EI312">
        <v>1.532</v>
      </c>
      <c r="EJ312">
        <v>1.2729999999999999</v>
      </c>
      <c r="EK312">
        <v>4.7169999999999996</v>
      </c>
      <c r="EL312">
        <v>0.49099999999999999</v>
      </c>
      <c r="EM312">
        <v>1.4730000000000001</v>
      </c>
      <c r="EN312">
        <v>0.55600000000000005</v>
      </c>
      <c r="EO312">
        <v>1.296</v>
      </c>
      <c r="EP312">
        <v>1.4039999999999999</v>
      </c>
      <c r="EQ312">
        <v>0.92100000000000004</v>
      </c>
      <c r="ER312">
        <v>0.83099999999999996</v>
      </c>
      <c r="ES312">
        <v>2.4849999999999999</v>
      </c>
      <c r="ET312">
        <v>3.4820000000000002</v>
      </c>
      <c r="FC312" s="2">
        <v>1607000</v>
      </c>
      <c r="FD312" s="2">
        <v>1747000</v>
      </c>
      <c r="FE312" s="2">
        <v>335900</v>
      </c>
      <c r="FF312" s="2">
        <v>293100</v>
      </c>
      <c r="FG312" s="2">
        <v>2149000</v>
      </c>
      <c r="FH312" s="2">
        <v>2463000</v>
      </c>
      <c r="FI312" s="2">
        <v>2046000</v>
      </c>
      <c r="FJ312" s="2">
        <v>7581000</v>
      </c>
      <c r="FK312" s="2">
        <v>788400</v>
      </c>
      <c r="FL312" s="2">
        <v>78680</v>
      </c>
      <c r="FM312" s="2">
        <v>115900</v>
      </c>
      <c r="FN312" s="2">
        <v>43720</v>
      </c>
      <c r="FO312" s="2">
        <v>102000</v>
      </c>
      <c r="FP312" s="2">
        <v>110400</v>
      </c>
      <c r="FQ312" s="2">
        <v>72500</v>
      </c>
      <c r="FR312" s="2">
        <v>65380</v>
      </c>
      <c r="FS312" s="2">
        <v>195500</v>
      </c>
      <c r="FT312" s="2">
        <v>274000</v>
      </c>
    </row>
    <row r="313" spans="1:176" x14ac:dyDescent="0.2">
      <c r="A313">
        <v>0</v>
      </c>
      <c r="B313" t="s">
        <v>176</v>
      </c>
      <c r="C313" t="s">
        <v>654</v>
      </c>
      <c r="D313" t="s">
        <v>189</v>
      </c>
      <c r="E313" t="s">
        <v>655</v>
      </c>
      <c r="F313" s="3">
        <v>1.3333333333333333</v>
      </c>
      <c r="G313">
        <v>1</v>
      </c>
      <c r="H313">
        <v>733.56219999999996</v>
      </c>
      <c r="I313" t="s">
        <v>656</v>
      </c>
      <c r="J313" s="10">
        <v>12.496</v>
      </c>
      <c r="K313" t="e">
        <f t="shared" si="9"/>
        <v>#NAME?</v>
      </c>
      <c r="L313">
        <v>2.14</v>
      </c>
      <c r="M313">
        <v>5.5E-2</v>
      </c>
      <c r="N313">
        <v>4.157</v>
      </c>
      <c r="O313">
        <v>2.3879999999999999</v>
      </c>
      <c r="P313">
        <v>0.51900000000000002</v>
      </c>
      <c r="Q313">
        <v>2.0819999999999999</v>
      </c>
      <c r="R313">
        <v>3.73</v>
      </c>
      <c r="S313">
        <v>0.60899999999999999</v>
      </c>
      <c r="T313">
        <v>0.36899999999999999</v>
      </c>
      <c r="U313">
        <v>0.13600000000000001</v>
      </c>
      <c r="V313">
        <v>0.501</v>
      </c>
      <c r="W313">
        <v>0.35599999999999998</v>
      </c>
      <c r="X313">
        <v>0.20799999999999999</v>
      </c>
      <c r="Y313">
        <v>0.36599999999999999</v>
      </c>
      <c r="Z313">
        <v>0.51600000000000001</v>
      </c>
      <c r="AA313">
        <v>1.58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 t="s">
        <v>177</v>
      </c>
      <c r="AK313" t="s">
        <v>177</v>
      </c>
      <c r="AL313" t="s">
        <v>177</v>
      </c>
      <c r="AM313" t="s">
        <v>177</v>
      </c>
      <c r="AN313" t="s">
        <v>182</v>
      </c>
      <c r="AO313" t="s">
        <v>177</v>
      </c>
      <c r="AP313" t="s">
        <v>177</v>
      </c>
      <c r="AQ313" t="s">
        <v>182</v>
      </c>
      <c r="AR313" t="s">
        <v>182</v>
      </c>
      <c r="AS313">
        <v>0.8</v>
      </c>
      <c r="AT313">
        <v>0.86</v>
      </c>
      <c r="AU313">
        <v>0.99</v>
      </c>
      <c r="AV313">
        <v>0.48</v>
      </c>
      <c r="AW313">
        <v>0.97</v>
      </c>
      <c r="AX313">
        <v>0.63500000000000001</v>
      </c>
      <c r="AY313">
        <v>0.85</v>
      </c>
      <c r="AZ313">
        <v>0.98</v>
      </c>
      <c r="BA313">
        <v>0.91</v>
      </c>
      <c r="BB313">
        <v>0.75</v>
      </c>
      <c r="BC313">
        <v>3.86</v>
      </c>
      <c r="BD313" s="1">
        <v>26847.26</v>
      </c>
      <c r="BE313">
        <v>3.98</v>
      </c>
      <c r="BF313">
        <v>5.54</v>
      </c>
      <c r="BG313">
        <v>0.77100000000000002</v>
      </c>
      <c r="BH313">
        <v>9.67</v>
      </c>
      <c r="BI313">
        <v>0.35</v>
      </c>
      <c r="BJ313">
        <v>0.74</v>
      </c>
      <c r="BK313">
        <v>0</v>
      </c>
      <c r="BL313">
        <v>0</v>
      </c>
      <c r="BM313">
        <v>0</v>
      </c>
      <c r="BN313">
        <v>0</v>
      </c>
      <c r="BO313">
        <v>1</v>
      </c>
      <c r="BP313">
        <v>0</v>
      </c>
      <c r="BQ313">
        <v>0</v>
      </c>
      <c r="BR313">
        <v>2</v>
      </c>
      <c r="BS313">
        <v>1</v>
      </c>
      <c r="BT313">
        <v>0</v>
      </c>
      <c r="BU313">
        <v>0</v>
      </c>
      <c r="BV313">
        <v>0</v>
      </c>
      <c r="BW313">
        <v>0</v>
      </c>
      <c r="BX313">
        <v>17.248000000000001</v>
      </c>
      <c r="BY313">
        <v>0</v>
      </c>
      <c r="BZ313">
        <v>0</v>
      </c>
      <c r="CA313">
        <v>48.662999999999997</v>
      </c>
      <c r="CB313">
        <v>28.317</v>
      </c>
      <c r="CC313">
        <v>0</v>
      </c>
      <c r="CD313">
        <v>0</v>
      </c>
      <c r="CE313">
        <v>0</v>
      </c>
      <c r="CF313">
        <v>0</v>
      </c>
      <c r="CG313">
        <v>58.436999999999998</v>
      </c>
      <c r="CH313">
        <v>0</v>
      </c>
      <c r="CI313">
        <v>0</v>
      </c>
      <c r="CJ313">
        <v>82.435000000000002</v>
      </c>
      <c r="CK313">
        <v>71.953000000000003</v>
      </c>
      <c r="CL313" s="2">
        <v>1109000</v>
      </c>
      <c r="CM313" s="2">
        <v>2373000</v>
      </c>
      <c r="CN313" s="2">
        <v>60890</v>
      </c>
      <c r="CO313" s="2">
        <v>4610000</v>
      </c>
      <c r="CP313" s="2">
        <v>2648000</v>
      </c>
      <c r="CQ313" s="2">
        <v>575100</v>
      </c>
      <c r="CR313" s="2">
        <v>2309000</v>
      </c>
      <c r="CS313" s="2">
        <v>4136000</v>
      </c>
      <c r="CT313" s="2">
        <v>675600</v>
      </c>
      <c r="CU313" s="2">
        <v>197700</v>
      </c>
      <c r="CV313" s="2">
        <v>73020</v>
      </c>
      <c r="CW313" s="2">
        <v>26850</v>
      </c>
      <c r="CX313" s="2">
        <v>99040</v>
      </c>
      <c r="CY313" s="2">
        <v>70330</v>
      </c>
      <c r="CZ313" s="2">
        <v>41200</v>
      </c>
      <c r="DA313" s="2">
        <v>72310</v>
      </c>
      <c r="DB313" s="2">
        <v>102100</v>
      </c>
      <c r="DC313" s="2">
        <v>312400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67.582999999999998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22.617999999999999</v>
      </c>
      <c r="DU313">
        <v>0</v>
      </c>
      <c r="DV313">
        <v>1</v>
      </c>
      <c r="DW313">
        <v>0.81</v>
      </c>
      <c r="DX313">
        <v>1</v>
      </c>
      <c r="DY313">
        <v>1</v>
      </c>
      <c r="DZ313">
        <v>0.77</v>
      </c>
      <c r="EA313">
        <v>1</v>
      </c>
      <c r="EB313">
        <v>0.79</v>
      </c>
      <c r="EC313">
        <v>0.8</v>
      </c>
      <c r="ED313">
        <v>1</v>
      </c>
      <c r="EE313">
        <v>2.14</v>
      </c>
      <c r="EF313">
        <v>5.5E-2</v>
      </c>
      <c r="EG313">
        <v>4.157</v>
      </c>
      <c r="EH313">
        <v>2.3879999999999999</v>
      </c>
      <c r="EI313">
        <v>0.51900000000000002</v>
      </c>
      <c r="EJ313">
        <v>2.0819999999999999</v>
      </c>
      <c r="EK313">
        <v>3.73</v>
      </c>
      <c r="EL313">
        <v>0.60899999999999999</v>
      </c>
      <c r="EM313">
        <v>0.36899999999999999</v>
      </c>
      <c r="EN313">
        <v>0.13600000000000001</v>
      </c>
      <c r="EO313">
        <v>0.501</v>
      </c>
      <c r="EP313">
        <v>0.35599999999999998</v>
      </c>
      <c r="EQ313">
        <v>0.20799999999999999</v>
      </c>
      <c r="ER313">
        <v>0.36599999999999999</v>
      </c>
      <c r="ES313">
        <v>0.51600000000000001</v>
      </c>
      <c r="ET313">
        <v>1.58</v>
      </c>
      <c r="FC313" s="2">
        <v>1109000</v>
      </c>
      <c r="FD313" s="2">
        <v>2373000</v>
      </c>
      <c r="FE313" s="2">
        <v>60890</v>
      </c>
      <c r="FF313" s="2">
        <v>4610000</v>
      </c>
      <c r="FG313" s="2">
        <v>2648000</v>
      </c>
      <c r="FH313" s="2">
        <v>575100</v>
      </c>
      <c r="FI313" s="2">
        <v>2309000</v>
      </c>
      <c r="FJ313" s="2">
        <v>4136000</v>
      </c>
      <c r="FK313" s="2">
        <v>675600</v>
      </c>
      <c r="FL313" s="2">
        <v>197700</v>
      </c>
      <c r="FM313" s="2">
        <v>73020</v>
      </c>
      <c r="FN313" s="2">
        <v>26850</v>
      </c>
      <c r="FO313" s="2">
        <v>99040</v>
      </c>
      <c r="FP313" s="2">
        <v>70330</v>
      </c>
      <c r="FQ313" s="2">
        <v>41200</v>
      </c>
      <c r="FR313" s="2">
        <v>72310</v>
      </c>
      <c r="FS313" s="2">
        <v>102100</v>
      </c>
      <c r="FT313" s="2">
        <v>312400</v>
      </c>
    </row>
    <row r="314" spans="1:176" x14ac:dyDescent="0.2">
      <c r="A314">
        <v>0</v>
      </c>
      <c r="B314" t="s">
        <v>176</v>
      </c>
      <c r="C314" t="s">
        <v>654</v>
      </c>
      <c r="D314" t="s">
        <v>189</v>
      </c>
      <c r="E314" t="s">
        <v>655</v>
      </c>
      <c r="F314" s="3">
        <v>1.3333333333333333</v>
      </c>
      <c r="G314">
        <v>1</v>
      </c>
      <c r="H314">
        <v>733.56219999999996</v>
      </c>
      <c r="I314" t="s">
        <v>656</v>
      </c>
      <c r="J314" s="10">
        <v>13.365</v>
      </c>
      <c r="K314" t="e">
        <f t="shared" si="9"/>
        <v>#NAME?</v>
      </c>
      <c r="L314">
        <v>2.4609999999999999</v>
      </c>
      <c r="M314">
        <v>0.26900000000000002</v>
      </c>
      <c r="N314">
        <v>1.0720000000000001</v>
      </c>
      <c r="O314">
        <v>0.79200000000000004</v>
      </c>
      <c r="P314">
        <v>0.129</v>
      </c>
      <c r="Q314">
        <v>0.129</v>
      </c>
      <c r="R314">
        <v>3.024</v>
      </c>
      <c r="S314">
        <v>3.5720000000000001</v>
      </c>
      <c r="T314">
        <v>0.32700000000000001</v>
      </c>
      <c r="U314">
        <v>0.19700000000000001</v>
      </c>
      <c r="V314">
        <v>0.25800000000000001</v>
      </c>
      <c r="W314">
        <v>0.26400000000000001</v>
      </c>
      <c r="X314">
        <v>0.13700000000000001</v>
      </c>
      <c r="Y314">
        <v>0.45100000000000001</v>
      </c>
      <c r="Z314">
        <v>0.47699999999999998</v>
      </c>
      <c r="AA314">
        <v>0.441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 t="s">
        <v>182</v>
      </c>
      <c r="AK314" t="s">
        <v>182</v>
      </c>
      <c r="AL314" t="s">
        <v>177</v>
      </c>
      <c r="AM314" t="s">
        <v>177</v>
      </c>
      <c r="AN314" t="s">
        <v>177</v>
      </c>
      <c r="AO314" t="s">
        <v>177</v>
      </c>
      <c r="AP314" t="s">
        <v>182</v>
      </c>
      <c r="AQ314" t="s">
        <v>182</v>
      </c>
      <c r="AR314" t="s">
        <v>182</v>
      </c>
      <c r="AS314">
        <v>0.89</v>
      </c>
      <c r="AT314">
        <v>0.92</v>
      </c>
      <c r="AU314">
        <v>0.92</v>
      </c>
      <c r="AV314">
        <v>0.79</v>
      </c>
      <c r="AW314">
        <v>0</v>
      </c>
      <c r="AX314">
        <v>0.65300000000000002</v>
      </c>
      <c r="AY314">
        <v>0.6</v>
      </c>
      <c r="AZ314">
        <v>0.44</v>
      </c>
      <c r="BA314">
        <v>0.73</v>
      </c>
      <c r="BB314">
        <v>0.68</v>
      </c>
      <c r="BC314">
        <v>1.1000000000000001</v>
      </c>
      <c r="BD314" s="1">
        <v>41590.370000000003</v>
      </c>
      <c r="BE314">
        <v>2.36</v>
      </c>
      <c r="BF314">
        <v>0.83299999999999996</v>
      </c>
      <c r="BG314">
        <v>0.437</v>
      </c>
      <c r="BH314">
        <v>0.55000000000000004</v>
      </c>
      <c r="BI314">
        <v>0.3</v>
      </c>
      <c r="BJ314">
        <v>0.67</v>
      </c>
      <c r="BK314">
        <v>1</v>
      </c>
      <c r="BL314">
        <v>1</v>
      </c>
      <c r="BM314">
        <v>0</v>
      </c>
      <c r="BN314">
        <v>0</v>
      </c>
      <c r="BO314">
        <v>0</v>
      </c>
      <c r="BP314">
        <v>0</v>
      </c>
      <c r="BQ314">
        <v>1</v>
      </c>
      <c r="BR314">
        <v>2</v>
      </c>
      <c r="BS314">
        <v>1</v>
      </c>
      <c r="BT314">
        <v>25.114000000000001</v>
      </c>
      <c r="BU314">
        <v>22.148</v>
      </c>
      <c r="BV314">
        <v>0</v>
      </c>
      <c r="BW314">
        <v>0</v>
      </c>
      <c r="BX314">
        <v>0</v>
      </c>
      <c r="BY314">
        <v>0</v>
      </c>
      <c r="BZ314">
        <v>9.2520000000000007</v>
      </c>
      <c r="CA314">
        <v>38.145000000000003</v>
      </c>
      <c r="CB314">
        <v>33.381</v>
      </c>
      <c r="CC314">
        <v>85.087000000000003</v>
      </c>
      <c r="CD314">
        <v>75.037999999999997</v>
      </c>
      <c r="CE314">
        <v>0</v>
      </c>
      <c r="CF314">
        <v>0</v>
      </c>
      <c r="CG314">
        <v>0</v>
      </c>
      <c r="CH314">
        <v>0</v>
      </c>
      <c r="CI314">
        <v>31.344999999999999</v>
      </c>
      <c r="CJ314">
        <v>77.540000000000006</v>
      </c>
      <c r="CK314">
        <v>67.856999999999999</v>
      </c>
      <c r="CL314" s="2">
        <v>1323000</v>
      </c>
      <c r="CM314" s="2">
        <v>3256000</v>
      </c>
      <c r="CN314" s="2">
        <v>356500</v>
      </c>
      <c r="CO314" s="2">
        <v>1419000</v>
      </c>
      <c r="CP314" s="2">
        <v>1048000</v>
      </c>
      <c r="CQ314" s="2">
        <v>170800</v>
      </c>
      <c r="CR314" s="2">
        <v>170300</v>
      </c>
      <c r="CS314" s="2">
        <v>4002000</v>
      </c>
      <c r="CT314" s="2">
        <v>4726000</v>
      </c>
      <c r="CU314" s="2">
        <v>210600</v>
      </c>
      <c r="CV314" s="2">
        <v>68790</v>
      </c>
      <c r="CW314" s="2">
        <v>41590</v>
      </c>
      <c r="CX314" s="2">
        <v>54310</v>
      </c>
      <c r="CY314" s="2">
        <v>55670</v>
      </c>
      <c r="CZ314" s="2">
        <v>28780</v>
      </c>
      <c r="DA314" s="2">
        <v>95060</v>
      </c>
      <c r="DB314" s="2">
        <v>100500</v>
      </c>
      <c r="DC314" s="2">
        <v>92870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39.061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7.7329999999999997</v>
      </c>
      <c r="DU314">
        <v>0</v>
      </c>
      <c r="DV314">
        <v>1</v>
      </c>
      <c r="DW314">
        <v>0.8</v>
      </c>
      <c r="DX314">
        <v>1</v>
      </c>
      <c r="DY314">
        <v>0.72</v>
      </c>
      <c r="DZ314">
        <v>1</v>
      </c>
      <c r="EA314">
        <v>1</v>
      </c>
      <c r="EB314">
        <v>1</v>
      </c>
      <c r="EC314">
        <v>0.8</v>
      </c>
      <c r="ED314">
        <v>0.69</v>
      </c>
      <c r="EE314">
        <v>2.4609999999999999</v>
      </c>
      <c r="EF314">
        <v>0.26900000000000002</v>
      </c>
      <c r="EG314">
        <v>1.0720000000000001</v>
      </c>
      <c r="EH314">
        <v>0.79200000000000004</v>
      </c>
      <c r="EI314">
        <v>0.129</v>
      </c>
      <c r="EJ314">
        <v>0.129</v>
      </c>
      <c r="EK314">
        <v>3.024</v>
      </c>
      <c r="EL314">
        <v>3.5720000000000001</v>
      </c>
      <c r="EM314">
        <v>0.32700000000000001</v>
      </c>
      <c r="EN314">
        <v>0.19700000000000001</v>
      </c>
      <c r="EO314">
        <v>0.25800000000000001</v>
      </c>
      <c r="EP314">
        <v>0.26400000000000001</v>
      </c>
      <c r="EQ314">
        <v>0.13700000000000001</v>
      </c>
      <c r="ER314">
        <v>0.45100000000000001</v>
      </c>
      <c r="ES314">
        <v>0.47699999999999998</v>
      </c>
      <c r="ET314">
        <v>0.441</v>
      </c>
      <c r="FC314" s="2">
        <v>1323000</v>
      </c>
      <c r="FD314" s="2">
        <v>3256000</v>
      </c>
      <c r="FE314" s="2">
        <v>356500</v>
      </c>
      <c r="FF314" s="2">
        <v>1419000</v>
      </c>
      <c r="FG314" s="2">
        <v>1048000</v>
      </c>
      <c r="FH314" s="2">
        <v>170800</v>
      </c>
      <c r="FI314" s="2">
        <v>170300</v>
      </c>
      <c r="FJ314" s="2">
        <v>4002000</v>
      </c>
      <c r="FK314" s="2">
        <v>4726000</v>
      </c>
      <c r="FL314" s="2">
        <v>210600</v>
      </c>
      <c r="FM314" s="2">
        <v>68790</v>
      </c>
      <c r="FN314" s="2">
        <v>41590</v>
      </c>
      <c r="FO314" s="2">
        <v>54310</v>
      </c>
      <c r="FP314" s="2">
        <v>55670</v>
      </c>
      <c r="FQ314" s="2">
        <v>28780</v>
      </c>
      <c r="FR314" s="2">
        <v>95060</v>
      </c>
      <c r="FS314" s="2">
        <v>100500</v>
      </c>
      <c r="FT314" s="2">
        <v>92870</v>
      </c>
    </row>
    <row r="315" spans="1:176" x14ac:dyDescent="0.2">
      <c r="A315">
        <v>0</v>
      </c>
      <c r="B315" t="s">
        <v>176</v>
      </c>
      <c r="C315" t="s">
        <v>654</v>
      </c>
      <c r="D315" t="s">
        <v>189</v>
      </c>
      <c r="E315" t="s">
        <v>655</v>
      </c>
      <c r="F315" s="3">
        <v>1.3333333333333333</v>
      </c>
      <c r="G315">
        <v>1</v>
      </c>
      <c r="H315">
        <v>733.56219999999996</v>
      </c>
      <c r="I315" t="s">
        <v>656</v>
      </c>
      <c r="J315" s="10">
        <v>14.225</v>
      </c>
      <c r="K315" t="e">
        <f t="shared" si="9"/>
        <v>#NAME?</v>
      </c>
      <c r="L315">
        <v>2.8029999999999999</v>
      </c>
      <c r="M315">
        <v>1.238</v>
      </c>
      <c r="N315">
        <v>1.353</v>
      </c>
      <c r="O315">
        <v>0.16400000000000001</v>
      </c>
      <c r="P315">
        <v>3.323</v>
      </c>
      <c r="Q315">
        <v>4.1050000000000004</v>
      </c>
      <c r="R315">
        <v>2.2229999999999999</v>
      </c>
      <c r="S315">
        <v>3.5249999999999999</v>
      </c>
      <c r="T315">
        <v>0.25900000000000001</v>
      </c>
      <c r="U315">
        <v>0.22900000000000001</v>
      </c>
      <c r="V315">
        <v>0.189</v>
      </c>
      <c r="W315">
        <v>0.14799999999999999</v>
      </c>
      <c r="X315">
        <v>0.48299999999999998</v>
      </c>
      <c r="Y315">
        <v>0.31</v>
      </c>
      <c r="Z315">
        <v>1.61</v>
      </c>
      <c r="AA315">
        <v>1.5549999999999999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 t="s">
        <v>182</v>
      </c>
      <c r="AK315" t="s">
        <v>177</v>
      </c>
      <c r="AL315" t="s">
        <v>177</v>
      </c>
      <c r="AM315" t="s">
        <v>177</v>
      </c>
      <c r="AN315" t="s">
        <v>182</v>
      </c>
      <c r="AO315" t="s">
        <v>177</v>
      </c>
      <c r="AP315" t="s">
        <v>177</v>
      </c>
      <c r="AQ315" t="s">
        <v>182</v>
      </c>
      <c r="AR315" t="s">
        <v>182</v>
      </c>
      <c r="AS315">
        <v>0.86</v>
      </c>
      <c r="AT315">
        <v>0.503</v>
      </c>
      <c r="AU315">
        <v>0.87</v>
      </c>
      <c r="AV315">
        <v>0.51300000000000001</v>
      </c>
      <c r="AW315">
        <v>0.81899999999999995</v>
      </c>
      <c r="AX315">
        <v>0.63</v>
      </c>
      <c r="AY315">
        <v>0.45</v>
      </c>
      <c r="AZ315">
        <v>0.9</v>
      </c>
      <c r="BA315">
        <v>0.39</v>
      </c>
      <c r="BB315">
        <v>1.1599999999999999</v>
      </c>
      <c r="BC315">
        <v>0.72099999999999997</v>
      </c>
      <c r="BD315" s="1">
        <v>52639.09</v>
      </c>
      <c r="BE315">
        <v>0.63500000000000001</v>
      </c>
      <c r="BF315">
        <v>0.31900000000000001</v>
      </c>
      <c r="BG315">
        <v>2.25</v>
      </c>
      <c r="BH315">
        <v>4.0999999999999996</v>
      </c>
      <c r="BI315">
        <v>0.5</v>
      </c>
      <c r="BJ315">
        <v>0.68</v>
      </c>
      <c r="BK315">
        <v>1</v>
      </c>
      <c r="BL315">
        <v>0</v>
      </c>
      <c r="BM315">
        <v>0</v>
      </c>
      <c r="BN315">
        <v>0</v>
      </c>
      <c r="BO315">
        <v>1</v>
      </c>
      <c r="BP315">
        <v>0</v>
      </c>
      <c r="BQ315">
        <v>0</v>
      </c>
      <c r="BR315">
        <v>2</v>
      </c>
      <c r="BS315">
        <v>1</v>
      </c>
      <c r="BT315">
        <v>24.088999999999999</v>
      </c>
      <c r="BU315">
        <v>0</v>
      </c>
      <c r="BV315">
        <v>0</v>
      </c>
      <c r="BW315">
        <v>0</v>
      </c>
      <c r="BX315">
        <v>21.045000000000002</v>
      </c>
      <c r="BY315">
        <v>0</v>
      </c>
      <c r="BZ315">
        <v>0</v>
      </c>
      <c r="CA315">
        <v>38.162999999999997</v>
      </c>
      <c r="CB315">
        <v>43.546999999999997</v>
      </c>
      <c r="CC315">
        <v>81.614999999999995</v>
      </c>
      <c r="CD315">
        <v>0</v>
      </c>
      <c r="CE315">
        <v>0</v>
      </c>
      <c r="CF315">
        <v>0</v>
      </c>
      <c r="CG315">
        <v>71.3</v>
      </c>
      <c r="CH315">
        <v>0</v>
      </c>
      <c r="CI315">
        <v>0</v>
      </c>
      <c r="CJ315">
        <v>64.647000000000006</v>
      </c>
      <c r="CK315">
        <v>88.522999999999996</v>
      </c>
      <c r="CL315" s="2">
        <v>607800</v>
      </c>
      <c r="CM315" s="2">
        <v>1704000</v>
      </c>
      <c r="CN315" s="2">
        <v>752500</v>
      </c>
      <c r="CO315" s="2">
        <v>822300</v>
      </c>
      <c r="CP315" s="2">
        <v>99730</v>
      </c>
      <c r="CQ315" s="2">
        <v>2020000</v>
      </c>
      <c r="CR315" s="2">
        <v>2495000</v>
      </c>
      <c r="CS315" s="2">
        <v>1351000</v>
      </c>
      <c r="CT315" s="2">
        <v>2142000</v>
      </c>
      <c r="CU315" s="2">
        <v>230100</v>
      </c>
      <c r="CV315" s="2">
        <v>59550</v>
      </c>
      <c r="CW315" s="2">
        <v>52640</v>
      </c>
      <c r="CX315" s="2">
        <v>43490</v>
      </c>
      <c r="CY315" s="2">
        <v>34130</v>
      </c>
      <c r="CZ315" s="2">
        <v>111200</v>
      </c>
      <c r="DA315" s="2">
        <v>71330</v>
      </c>
      <c r="DB315" s="2">
        <v>370400</v>
      </c>
      <c r="DC315" s="2">
        <v>357700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59.606999999999999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38.656999999999996</v>
      </c>
      <c r="DU315">
        <v>0</v>
      </c>
      <c r="DV315">
        <v>1</v>
      </c>
      <c r="DW315">
        <v>1</v>
      </c>
      <c r="DX315">
        <v>1</v>
      </c>
      <c r="DY315">
        <v>1</v>
      </c>
      <c r="DZ315">
        <v>1</v>
      </c>
      <c r="EA315">
        <v>1</v>
      </c>
      <c r="EB315">
        <v>0.86</v>
      </c>
      <c r="EC315">
        <v>1</v>
      </c>
      <c r="ED315">
        <v>1</v>
      </c>
      <c r="EE315">
        <v>2.8029999999999999</v>
      </c>
      <c r="EF315">
        <v>1.238</v>
      </c>
      <c r="EG315">
        <v>1.353</v>
      </c>
      <c r="EH315">
        <v>0.16400000000000001</v>
      </c>
      <c r="EI315">
        <v>3.323</v>
      </c>
      <c r="EJ315">
        <v>4.1050000000000004</v>
      </c>
      <c r="EK315">
        <v>2.2229999999999999</v>
      </c>
      <c r="EL315">
        <v>3.5249999999999999</v>
      </c>
      <c r="EM315">
        <v>0.25900000000000001</v>
      </c>
      <c r="EN315">
        <v>0.22900000000000001</v>
      </c>
      <c r="EO315">
        <v>0.189</v>
      </c>
      <c r="EP315">
        <v>0.14799999999999999</v>
      </c>
      <c r="EQ315">
        <v>0.48299999999999998</v>
      </c>
      <c r="ER315">
        <v>0.31</v>
      </c>
      <c r="ES315">
        <v>1.61</v>
      </c>
      <c r="ET315">
        <v>1.5549999999999999</v>
      </c>
      <c r="FC315" s="2">
        <v>607800</v>
      </c>
      <c r="FD315" s="2">
        <v>1704000</v>
      </c>
      <c r="FE315" s="2">
        <v>752500</v>
      </c>
      <c r="FF315" s="2">
        <v>822300</v>
      </c>
      <c r="FG315" s="2">
        <v>99730</v>
      </c>
      <c r="FH315" s="2">
        <v>2020000</v>
      </c>
      <c r="FI315" s="2">
        <v>2495000</v>
      </c>
      <c r="FJ315" s="2">
        <v>1351000</v>
      </c>
      <c r="FK315" s="2">
        <v>2142000</v>
      </c>
      <c r="FL315" s="2">
        <v>230100</v>
      </c>
      <c r="FM315" s="2">
        <v>59550</v>
      </c>
      <c r="FN315" s="2">
        <v>52640</v>
      </c>
      <c r="FO315" s="2">
        <v>43490</v>
      </c>
      <c r="FP315" s="2">
        <v>34130</v>
      </c>
      <c r="FQ315" s="2">
        <v>111200</v>
      </c>
      <c r="FR315" s="2">
        <v>71330</v>
      </c>
      <c r="FS315" s="2">
        <v>370400</v>
      </c>
      <c r="FT315" s="2">
        <v>357700</v>
      </c>
    </row>
    <row r="316" spans="1:176" x14ac:dyDescent="0.2">
      <c r="A316">
        <v>0</v>
      </c>
      <c r="B316" t="s">
        <v>176</v>
      </c>
      <c r="C316" t="s">
        <v>654</v>
      </c>
      <c r="D316" t="s">
        <v>189</v>
      </c>
      <c r="E316" t="s">
        <v>655</v>
      </c>
      <c r="F316" s="3">
        <v>1.3333333333333333</v>
      </c>
      <c r="G316">
        <v>1</v>
      </c>
      <c r="H316">
        <v>733.56219999999996</v>
      </c>
      <c r="I316" t="s">
        <v>656</v>
      </c>
      <c r="J316" s="10">
        <v>14.853</v>
      </c>
      <c r="K316" t="e">
        <f t="shared" si="9"/>
        <v>#NAME?</v>
      </c>
      <c r="L316">
        <v>0.81599999999999995</v>
      </c>
      <c r="M316">
        <v>7.5999999999999998E-2</v>
      </c>
      <c r="N316">
        <v>0.23</v>
      </c>
      <c r="O316">
        <v>0.442</v>
      </c>
      <c r="P316">
        <v>0.75900000000000001</v>
      </c>
      <c r="Q316">
        <v>0.187</v>
      </c>
      <c r="R316">
        <v>0.26300000000000001</v>
      </c>
      <c r="S316">
        <v>0.44900000000000001</v>
      </c>
      <c r="T316">
        <v>0.30099999999999999</v>
      </c>
      <c r="U316">
        <v>0.30199999999999999</v>
      </c>
      <c r="V316">
        <v>0.68</v>
      </c>
      <c r="W316">
        <v>0.26500000000000001</v>
      </c>
      <c r="X316">
        <v>0.90100000000000002</v>
      </c>
      <c r="Y316">
        <v>0.60599999999999998</v>
      </c>
      <c r="Z316">
        <v>2.0950000000000002</v>
      </c>
      <c r="AA316">
        <v>0.76400000000000001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 t="s">
        <v>177</v>
      </c>
      <c r="AK316" t="s">
        <v>177</v>
      </c>
      <c r="AL316" t="s">
        <v>177</v>
      </c>
      <c r="AM316" t="s">
        <v>177</v>
      </c>
      <c r="AN316" t="s">
        <v>177</v>
      </c>
      <c r="AO316" t="s">
        <v>177</v>
      </c>
      <c r="AP316" t="s">
        <v>177</v>
      </c>
      <c r="AQ316" t="s">
        <v>182</v>
      </c>
      <c r="AR316" t="s">
        <v>182</v>
      </c>
      <c r="AS316">
        <v>0.74099999999999999</v>
      </c>
      <c r="AT316">
        <v>0.87</v>
      </c>
      <c r="AU316">
        <v>0.89</v>
      </c>
      <c r="AV316">
        <v>0.47</v>
      </c>
      <c r="AW316">
        <v>0.95</v>
      </c>
      <c r="AX316">
        <v>0.79</v>
      </c>
      <c r="AY316">
        <v>0.63</v>
      </c>
      <c r="AZ316">
        <v>0.46</v>
      </c>
      <c r="BA316">
        <v>0.76</v>
      </c>
      <c r="BB316">
        <v>1.232</v>
      </c>
      <c r="BC316">
        <v>1.1299999999999999</v>
      </c>
      <c r="BD316" s="1">
        <v>49757.67</v>
      </c>
      <c r="BE316">
        <v>3.32</v>
      </c>
      <c r="BF316">
        <v>0.99</v>
      </c>
      <c r="BG316">
        <v>4.46</v>
      </c>
      <c r="BH316">
        <v>3.01</v>
      </c>
      <c r="BI316">
        <v>0.73</v>
      </c>
      <c r="BJ316">
        <v>0.62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2</v>
      </c>
      <c r="BS316">
        <v>1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48.292999999999999</v>
      </c>
      <c r="CB316">
        <v>38.515000000000001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81.808000000000007</v>
      </c>
      <c r="CK316">
        <v>78.292000000000002</v>
      </c>
      <c r="CL316" s="2">
        <v>4345000</v>
      </c>
      <c r="CM316" s="2">
        <v>3547000</v>
      </c>
      <c r="CN316" s="2">
        <v>331900</v>
      </c>
      <c r="CO316" s="2">
        <v>999800</v>
      </c>
      <c r="CP316" s="2">
        <v>1920000</v>
      </c>
      <c r="CQ316" s="2">
        <v>3298000</v>
      </c>
      <c r="CR316" s="2">
        <v>810900</v>
      </c>
      <c r="CS316" s="2">
        <v>1144000</v>
      </c>
      <c r="CT316" s="2">
        <v>1951000</v>
      </c>
      <c r="CU316" s="2">
        <v>164600</v>
      </c>
      <c r="CV316" s="2">
        <v>49520</v>
      </c>
      <c r="CW316" s="2">
        <v>49760</v>
      </c>
      <c r="CX316" s="2">
        <v>111900</v>
      </c>
      <c r="CY316" s="2">
        <v>43620</v>
      </c>
      <c r="CZ316" s="2">
        <v>148300</v>
      </c>
      <c r="DA316" s="2">
        <v>99790</v>
      </c>
      <c r="DB316" s="2">
        <v>344900</v>
      </c>
      <c r="DC316" s="2">
        <v>125700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65.927000000000007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33.103000000000002</v>
      </c>
      <c r="DU316">
        <v>0</v>
      </c>
      <c r="DV316">
        <v>1</v>
      </c>
      <c r="DW316">
        <v>0.74</v>
      </c>
      <c r="DX316">
        <v>1</v>
      </c>
      <c r="DY316">
        <v>1</v>
      </c>
      <c r="DZ316">
        <v>0.78</v>
      </c>
      <c r="EA316">
        <v>1</v>
      </c>
      <c r="EB316">
        <v>1</v>
      </c>
      <c r="EC316">
        <v>1</v>
      </c>
      <c r="ED316">
        <v>0.82</v>
      </c>
      <c r="EE316">
        <v>0.81599999999999995</v>
      </c>
      <c r="EF316">
        <v>7.5999999999999998E-2</v>
      </c>
      <c r="EG316">
        <v>0.23</v>
      </c>
      <c r="EH316">
        <v>0.442</v>
      </c>
      <c r="EI316">
        <v>0.75900000000000001</v>
      </c>
      <c r="EJ316">
        <v>0.187</v>
      </c>
      <c r="EK316">
        <v>0.26300000000000001</v>
      </c>
      <c r="EL316">
        <v>0.44900000000000001</v>
      </c>
      <c r="EM316">
        <v>0.30099999999999999</v>
      </c>
      <c r="EN316">
        <v>0.30199999999999999</v>
      </c>
      <c r="EO316">
        <v>0.68</v>
      </c>
      <c r="EP316">
        <v>0.26500000000000001</v>
      </c>
      <c r="EQ316">
        <v>0.90100000000000002</v>
      </c>
      <c r="ER316">
        <v>0.60599999999999998</v>
      </c>
      <c r="ES316">
        <v>2.0950000000000002</v>
      </c>
      <c r="ET316">
        <v>0.76400000000000001</v>
      </c>
      <c r="FC316" s="2">
        <v>4345000</v>
      </c>
      <c r="FD316" s="2">
        <v>3547000</v>
      </c>
      <c r="FE316" s="2">
        <v>331900</v>
      </c>
      <c r="FF316" s="2">
        <v>999800</v>
      </c>
      <c r="FG316" s="2">
        <v>1920000</v>
      </c>
      <c r="FH316" s="2">
        <v>3298000</v>
      </c>
      <c r="FI316" s="2">
        <v>810900</v>
      </c>
      <c r="FJ316" s="2">
        <v>1144000</v>
      </c>
      <c r="FK316" s="2">
        <v>1951000</v>
      </c>
      <c r="FL316" s="2">
        <v>164600</v>
      </c>
      <c r="FM316" s="2">
        <v>49520</v>
      </c>
      <c r="FN316" s="2">
        <v>49760</v>
      </c>
      <c r="FO316" s="2">
        <v>111900</v>
      </c>
      <c r="FP316" s="2">
        <v>43620</v>
      </c>
      <c r="FQ316" s="2">
        <v>148300</v>
      </c>
      <c r="FR316" s="2">
        <v>99790</v>
      </c>
      <c r="FS316" s="2">
        <v>344900</v>
      </c>
      <c r="FT316" s="2">
        <v>125700</v>
      </c>
    </row>
    <row r="317" spans="1:176" x14ac:dyDescent="0.2">
      <c r="A317">
        <v>0</v>
      </c>
      <c r="B317" t="s">
        <v>176</v>
      </c>
      <c r="C317" t="s">
        <v>654</v>
      </c>
      <c r="D317" t="s">
        <v>189</v>
      </c>
      <c r="E317" t="s">
        <v>655</v>
      </c>
      <c r="F317" s="3">
        <v>1.3333333333333333</v>
      </c>
      <c r="G317">
        <v>1</v>
      </c>
      <c r="H317">
        <v>733.56219999999996</v>
      </c>
      <c r="I317" t="s">
        <v>656</v>
      </c>
      <c r="J317" s="10">
        <v>16.367999999999999</v>
      </c>
      <c r="K317" t="e">
        <f t="shared" si="9"/>
        <v>#NAME?</v>
      </c>
      <c r="L317">
        <v>7.4999999999999997E-2</v>
      </c>
      <c r="M317">
        <v>5.2999999999999999E-2</v>
      </c>
      <c r="N317">
        <v>0.754</v>
      </c>
      <c r="O317">
        <v>0.57399999999999995</v>
      </c>
      <c r="P317">
        <v>1.151</v>
      </c>
      <c r="Q317">
        <v>0.51</v>
      </c>
      <c r="R317">
        <v>0.59499999999999997</v>
      </c>
      <c r="S317">
        <v>1.3129999999999999</v>
      </c>
      <c r="T317">
        <v>0.98</v>
      </c>
      <c r="U317">
        <v>0.52200000000000002</v>
      </c>
      <c r="V317">
        <v>0.95699999999999996</v>
      </c>
      <c r="W317">
        <v>1.0289999999999999</v>
      </c>
      <c r="X317">
        <v>1.863</v>
      </c>
      <c r="Y317">
        <v>1.0349999999999999</v>
      </c>
      <c r="Z317">
        <v>3.0179999999999998</v>
      </c>
      <c r="AA317">
        <v>1.6919999999999999</v>
      </c>
      <c r="AB317">
        <v>0.27800000000000002</v>
      </c>
      <c r="AC317">
        <v>0.27700000000000002</v>
      </c>
      <c r="AD317">
        <v>0</v>
      </c>
      <c r="AE317">
        <v>0.57599999999999996</v>
      </c>
      <c r="AF317">
        <v>0.75800000000000001</v>
      </c>
      <c r="AG317">
        <v>0</v>
      </c>
      <c r="AH317">
        <v>0.60499999999999998</v>
      </c>
      <c r="AI317">
        <v>0.95799999999999996</v>
      </c>
      <c r="AJ317" t="s">
        <v>177</v>
      </c>
      <c r="AK317" t="s">
        <v>177</v>
      </c>
      <c r="AL317" t="s">
        <v>177</v>
      </c>
      <c r="AM317" t="s">
        <v>177</v>
      </c>
      <c r="AN317" t="s">
        <v>177</v>
      </c>
      <c r="AO317" t="s">
        <v>177</v>
      </c>
      <c r="AP317" t="s">
        <v>177</v>
      </c>
      <c r="AQ317" t="s">
        <v>182</v>
      </c>
      <c r="AR317" t="s">
        <v>182</v>
      </c>
      <c r="AS317">
        <v>0.86</v>
      </c>
      <c r="AT317">
        <v>0.63</v>
      </c>
      <c r="AU317">
        <v>0.6</v>
      </c>
      <c r="AV317">
        <v>0.84</v>
      </c>
      <c r="AW317">
        <v>0.69</v>
      </c>
      <c r="AX317">
        <v>0.55000000000000004</v>
      </c>
      <c r="AY317">
        <v>0.48</v>
      </c>
      <c r="AZ317">
        <v>0.67</v>
      </c>
      <c r="BA317">
        <v>0.73</v>
      </c>
      <c r="BB317">
        <v>1.1000000000000001</v>
      </c>
      <c r="BC317">
        <v>0.57999999999999996</v>
      </c>
      <c r="BD317">
        <v>4.5199999999999996</v>
      </c>
      <c r="BE317">
        <v>2.37</v>
      </c>
      <c r="BF317">
        <v>2.3199999999999998</v>
      </c>
      <c r="BG317" s="1">
        <v>19900.400000000001</v>
      </c>
      <c r="BH317" s="1">
        <v>128768.88</v>
      </c>
      <c r="BI317">
        <v>0.93</v>
      </c>
      <c r="BJ317">
        <v>1.27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2</v>
      </c>
      <c r="BS317">
        <v>1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48.631999999999998</v>
      </c>
      <c r="CB317">
        <v>22.847999999999999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82.382999999999996</v>
      </c>
      <c r="CK317">
        <v>77.409000000000006</v>
      </c>
      <c r="CL317" s="2">
        <v>6418000</v>
      </c>
      <c r="CM317" s="2">
        <v>481000</v>
      </c>
      <c r="CN317" s="2">
        <v>339700</v>
      </c>
      <c r="CO317" s="2">
        <v>4837000</v>
      </c>
      <c r="CP317" s="2">
        <v>3685000</v>
      </c>
      <c r="CQ317" s="2">
        <v>7389000</v>
      </c>
      <c r="CR317" s="2">
        <v>3273000</v>
      </c>
      <c r="CS317" s="2">
        <v>3821000</v>
      </c>
      <c r="CT317" s="2">
        <v>8430000</v>
      </c>
      <c r="CU317" s="2">
        <v>124400</v>
      </c>
      <c r="CV317" s="2">
        <v>122000</v>
      </c>
      <c r="CW317" s="2">
        <v>64940</v>
      </c>
      <c r="CX317" s="2">
        <v>119100</v>
      </c>
      <c r="CY317" s="2">
        <v>128000</v>
      </c>
      <c r="CZ317" s="2">
        <v>231700</v>
      </c>
      <c r="DA317" s="2">
        <v>128800</v>
      </c>
      <c r="DB317" s="2">
        <v>375400</v>
      </c>
      <c r="DC317" s="2">
        <v>210500</v>
      </c>
      <c r="DD317">
        <v>87.986000000000004</v>
      </c>
      <c r="DE317">
        <v>76.694999999999993</v>
      </c>
      <c r="DF317">
        <v>10.313000000000001</v>
      </c>
      <c r="DG317">
        <v>0</v>
      </c>
      <c r="DH317">
        <v>123.196</v>
      </c>
      <c r="DI317">
        <v>62.183999999999997</v>
      </c>
      <c r="DJ317">
        <v>0</v>
      </c>
      <c r="DK317">
        <v>110.57299999999999</v>
      </c>
      <c r="DL317">
        <v>139.57400000000001</v>
      </c>
      <c r="DM317">
        <v>39.976999999999997</v>
      </c>
      <c r="DN317">
        <v>102.922</v>
      </c>
      <c r="DO317">
        <v>40.079000000000001</v>
      </c>
      <c r="DP317">
        <v>0</v>
      </c>
      <c r="DQ317">
        <v>89.694000000000003</v>
      </c>
      <c r="DR317">
        <v>42.331000000000003</v>
      </c>
      <c r="DS317">
        <v>0</v>
      </c>
      <c r="DT317">
        <v>21.204999999999998</v>
      </c>
      <c r="DU317">
        <v>113.46599999999999</v>
      </c>
      <c r="DV317">
        <v>0.76</v>
      </c>
      <c r="DW317">
        <v>1</v>
      </c>
      <c r="DX317">
        <v>1</v>
      </c>
      <c r="DY317">
        <v>1</v>
      </c>
      <c r="DZ317">
        <v>1</v>
      </c>
      <c r="EA317">
        <v>1</v>
      </c>
      <c r="EB317">
        <v>1</v>
      </c>
      <c r="EC317">
        <v>0.63</v>
      </c>
      <c r="ED317">
        <v>0.83</v>
      </c>
      <c r="EE317">
        <v>7.4999999999999997E-2</v>
      </c>
      <c r="EF317">
        <v>5.2999999999999999E-2</v>
      </c>
      <c r="EG317">
        <v>0.754</v>
      </c>
      <c r="EH317">
        <v>0.57399999999999995</v>
      </c>
      <c r="EI317">
        <v>1.151</v>
      </c>
      <c r="EJ317">
        <v>0.51</v>
      </c>
      <c r="EK317">
        <v>0.59499999999999997</v>
      </c>
      <c r="EL317">
        <v>1.3129999999999999</v>
      </c>
      <c r="EM317">
        <v>0.98</v>
      </c>
      <c r="EN317">
        <v>0.52200000000000002</v>
      </c>
      <c r="EO317">
        <v>0.95699999999999996</v>
      </c>
      <c r="EP317">
        <v>1.0289999999999999</v>
      </c>
      <c r="EQ317">
        <v>1.863</v>
      </c>
      <c r="ER317">
        <v>1.0349999999999999</v>
      </c>
      <c r="ES317">
        <v>3.0179999999999998</v>
      </c>
      <c r="ET317">
        <v>1.6919999999999999</v>
      </c>
      <c r="FC317" s="2">
        <v>6418000</v>
      </c>
      <c r="FD317" s="2">
        <v>481000</v>
      </c>
      <c r="FE317" s="2">
        <v>339700</v>
      </c>
      <c r="FF317" s="2">
        <v>4837000</v>
      </c>
      <c r="FG317" s="2">
        <v>3685000</v>
      </c>
      <c r="FH317" s="2">
        <v>7389000</v>
      </c>
      <c r="FI317" s="2">
        <v>3273000</v>
      </c>
      <c r="FJ317" s="2">
        <v>3821000</v>
      </c>
      <c r="FK317" s="2">
        <v>8430000</v>
      </c>
      <c r="FL317" s="2">
        <v>124400</v>
      </c>
      <c r="FM317" s="2">
        <v>122000</v>
      </c>
      <c r="FN317" s="2">
        <v>64940</v>
      </c>
      <c r="FO317" s="2">
        <v>119100</v>
      </c>
      <c r="FP317" s="2">
        <v>128000</v>
      </c>
      <c r="FQ317" s="2">
        <v>231700</v>
      </c>
      <c r="FR317" s="2">
        <v>128800</v>
      </c>
      <c r="FS317" s="2">
        <v>375400</v>
      </c>
      <c r="FT317" s="2">
        <v>210500</v>
      </c>
    </row>
    <row r="318" spans="1:176" x14ac:dyDescent="0.2">
      <c r="A318">
        <v>0</v>
      </c>
      <c r="B318" t="s">
        <v>176</v>
      </c>
      <c r="C318" t="s">
        <v>654</v>
      </c>
      <c r="D318" t="s">
        <v>189</v>
      </c>
      <c r="E318" t="s">
        <v>655</v>
      </c>
      <c r="F318" s="3">
        <v>1.3333333333333333</v>
      </c>
      <c r="G318">
        <v>2</v>
      </c>
      <c r="H318">
        <v>733.56219999999996</v>
      </c>
      <c r="I318" t="s">
        <v>656</v>
      </c>
      <c r="J318" s="10">
        <v>17.562999999999999</v>
      </c>
      <c r="K318" t="e">
        <f>+Na</f>
        <v>#NAME?</v>
      </c>
      <c r="L318">
        <v>4.5</v>
      </c>
      <c r="M318">
        <v>0.54300000000000004</v>
      </c>
      <c r="N318">
        <v>8.4000000000000005E-2</v>
      </c>
      <c r="O318">
        <v>1.2969999999999999</v>
      </c>
      <c r="P318">
        <v>0.55700000000000005</v>
      </c>
      <c r="Q318">
        <v>0.50900000000000001</v>
      </c>
      <c r="R318">
        <v>2.19</v>
      </c>
      <c r="S318">
        <v>0.89800000000000002</v>
      </c>
      <c r="T318">
        <v>0.88800000000000001</v>
      </c>
      <c r="U318">
        <v>0.73799999999999999</v>
      </c>
      <c r="V318">
        <v>0.51700000000000002</v>
      </c>
      <c r="W318">
        <v>1.512</v>
      </c>
      <c r="X318">
        <v>1.7210000000000001</v>
      </c>
      <c r="Y318">
        <v>1.0549999999999999</v>
      </c>
      <c r="Z318">
        <v>3.4670000000000001</v>
      </c>
      <c r="AA318">
        <v>3.79</v>
      </c>
      <c r="AB318">
        <v>0.53300000000000003</v>
      </c>
      <c r="AC318">
        <v>0.7</v>
      </c>
      <c r="AD318">
        <v>0</v>
      </c>
      <c r="AE318">
        <v>0.88</v>
      </c>
      <c r="AF318">
        <v>0.96099999999999997</v>
      </c>
      <c r="AG318">
        <v>0.64100000000000001</v>
      </c>
      <c r="AH318">
        <v>6.9000000000000006E-2</v>
      </c>
      <c r="AI318">
        <v>0.90600000000000003</v>
      </c>
      <c r="AJ318" t="s">
        <v>182</v>
      </c>
      <c r="AK318" t="s">
        <v>182</v>
      </c>
      <c r="AL318" t="s">
        <v>177</v>
      </c>
      <c r="AM318" t="s">
        <v>182</v>
      </c>
      <c r="AN318" t="s">
        <v>182</v>
      </c>
      <c r="AO318" t="s">
        <v>177</v>
      </c>
      <c r="AP318" t="s">
        <v>177</v>
      </c>
      <c r="AQ318" t="s">
        <v>182</v>
      </c>
      <c r="AR318" t="s">
        <v>182</v>
      </c>
      <c r="AS318">
        <v>0.78</v>
      </c>
      <c r="AT318">
        <v>0.34</v>
      </c>
      <c r="AU318">
        <v>0.82</v>
      </c>
      <c r="AV318">
        <v>1</v>
      </c>
      <c r="AW318">
        <v>0.42</v>
      </c>
      <c r="AX318">
        <v>0.82</v>
      </c>
      <c r="AY318">
        <v>0.94</v>
      </c>
      <c r="AZ318">
        <v>0.88</v>
      </c>
      <c r="BA318">
        <v>0.97</v>
      </c>
      <c r="BB318">
        <v>1.75</v>
      </c>
      <c r="BC318">
        <v>5.05</v>
      </c>
      <c r="BD318" s="1">
        <v>12664.96</v>
      </c>
      <c r="BE318" s="1">
        <v>141572.41</v>
      </c>
      <c r="BF318">
        <v>82.44</v>
      </c>
      <c r="BG318">
        <v>1.3</v>
      </c>
      <c r="BH318">
        <v>11.2</v>
      </c>
      <c r="BI318">
        <v>1.43</v>
      </c>
      <c r="BJ318">
        <v>1.1599999999999999</v>
      </c>
      <c r="BK318">
        <v>1</v>
      </c>
      <c r="BL318">
        <v>1</v>
      </c>
      <c r="BM318">
        <v>0</v>
      </c>
      <c r="BN318">
        <v>1</v>
      </c>
      <c r="BO318">
        <v>1</v>
      </c>
      <c r="BP318">
        <v>0</v>
      </c>
      <c r="BQ318">
        <v>0</v>
      </c>
      <c r="BR318">
        <v>4</v>
      </c>
      <c r="BS318">
        <v>1</v>
      </c>
      <c r="BT318">
        <v>26.053999999999998</v>
      </c>
      <c r="BU318">
        <v>25.800999999999998</v>
      </c>
      <c r="BV318">
        <v>0</v>
      </c>
      <c r="BW318">
        <v>35.901000000000003</v>
      </c>
      <c r="BX318">
        <v>22.183</v>
      </c>
      <c r="BY318">
        <v>0</v>
      </c>
      <c r="BZ318">
        <v>0</v>
      </c>
      <c r="CA318">
        <v>65.771000000000001</v>
      </c>
      <c r="CB318">
        <v>56.84</v>
      </c>
      <c r="CC318">
        <v>88.271000000000001</v>
      </c>
      <c r="CD318">
        <v>65.561000000000007</v>
      </c>
      <c r="CE318">
        <v>0</v>
      </c>
      <c r="CF318">
        <v>72.977999999999994</v>
      </c>
      <c r="CG318">
        <v>75.153999999999996</v>
      </c>
      <c r="CH318">
        <v>0</v>
      </c>
      <c r="CI318">
        <v>0</v>
      </c>
      <c r="CJ318">
        <v>95.498000000000005</v>
      </c>
      <c r="CK318">
        <v>82.531000000000006</v>
      </c>
      <c r="CL318" s="2">
        <v>3539000</v>
      </c>
      <c r="CM318" s="2">
        <v>15930000</v>
      </c>
      <c r="CN318" s="2">
        <v>1921000</v>
      </c>
      <c r="CO318" s="2">
        <v>296100</v>
      </c>
      <c r="CP318" s="2">
        <v>4591000</v>
      </c>
      <c r="CQ318" s="2">
        <v>1971000</v>
      </c>
      <c r="CR318" s="2">
        <v>1802000</v>
      </c>
      <c r="CS318" s="2">
        <v>7751000</v>
      </c>
      <c r="CT318" s="2">
        <v>3179000</v>
      </c>
      <c r="CU318" s="2">
        <v>273700</v>
      </c>
      <c r="CV318" s="2">
        <v>243200</v>
      </c>
      <c r="CW318" s="2">
        <v>201900</v>
      </c>
      <c r="CX318" s="2">
        <v>141600</v>
      </c>
      <c r="CY318" s="2">
        <v>413700</v>
      </c>
      <c r="CZ318" s="2">
        <v>471200</v>
      </c>
      <c r="DA318" s="2">
        <v>288800</v>
      </c>
      <c r="DB318" s="2">
        <v>949000</v>
      </c>
      <c r="DC318" s="2">
        <v>1037000</v>
      </c>
      <c r="DD318">
        <v>117.827</v>
      </c>
      <c r="DE318">
        <v>140.56</v>
      </c>
      <c r="DF318">
        <v>98.251000000000005</v>
      </c>
      <c r="DG318">
        <v>0</v>
      </c>
      <c r="DH318">
        <v>129.631</v>
      </c>
      <c r="DI318">
        <v>9.8490000000000002</v>
      </c>
      <c r="DJ318">
        <v>129.95400000000001</v>
      </c>
      <c r="DK318">
        <v>0</v>
      </c>
      <c r="DL318">
        <v>134.161</v>
      </c>
      <c r="DM318">
        <v>82.534000000000006</v>
      </c>
      <c r="DN318">
        <v>115.405</v>
      </c>
      <c r="DO318">
        <v>67.936999999999998</v>
      </c>
      <c r="DP318">
        <v>0</v>
      </c>
      <c r="DQ318">
        <v>112.371</v>
      </c>
      <c r="DR318">
        <v>70.825000000000003</v>
      </c>
      <c r="DS318">
        <v>123.877</v>
      </c>
      <c r="DT318">
        <v>0</v>
      </c>
      <c r="DU318">
        <v>135.55500000000001</v>
      </c>
      <c r="DV318">
        <v>0.8</v>
      </c>
      <c r="DW318">
        <v>0.6</v>
      </c>
      <c r="DX318">
        <v>0.63</v>
      </c>
      <c r="DY318">
        <v>1</v>
      </c>
      <c r="DZ318">
        <v>1</v>
      </c>
      <c r="EA318">
        <v>1</v>
      </c>
      <c r="EB318">
        <v>1</v>
      </c>
      <c r="EC318">
        <v>1</v>
      </c>
      <c r="ED318">
        <v>1</v>
      </c>
      <c r="EE318">
        <v>4.5</v>
      </c>
      <c r="EF318">
        <v>0.54300000000000004</v>
      </c>
      <c r="EG318">
        <v>8.4000000000000005E-2</v>
      </c>
      <c r="EH318">
        <v>1.2969999999999999</v>
      </c>
      <c r="EI318">
        <v>0.55700000000000005</v>
      </c>
      <c r="EJ318">
        <v>0.50900000000000001</v>
      </c>
      <c r="EK318">
        <v>2.19</v>
      </c>
      <c r="EL318">
        <v>0.89800000000000002</v>
      </c>
      <c r="EM318">
        <v>0.88800000000000001</v>
      </c>
      <c r="EN318">
        <v>0.73799999999999999</v>
      </c>
      <c r="EO318">
        <v>0.51700000000000002</v>
      </c>
      <c r="EP318">
        <v>1.512</v>
      </c>
      <c r="EQ318">
        <v>1.7210000000000001</v>
      </c>
      <c r="ER318">
        <v>1.0549999999999999</v>
      </c>
      <c r="ES318">
        <v>3.4670000000000001</v>
      </c>
      <c r="ET318">
        <v>3.79</v>
      </c>
      <c r="FC318" s="2">
        <v>3539000</v>
      </c>
      <c r="FD318" s="2">
        <v>15930000</v>
      </c>
      <c r="FE318" s="2">
        <v>1921000</v>
      </c>
      <c r="FF318" s="2">
        <v>296100</v>
      </c>
      <c r="FG318" s="2">
        <v>4591000</v>
      </c>
      <c r="FH318" s="2">
        <v>1971000</v>
      </c>
      <c r="FI318" s="2">
        <v>1802000</v>
      </c>
      <c r="FJ318" s="2">
        <v>7751000</v>
      </c>
      <c r="FK318" s="2">
        <v>3179000</v>
      </c>
      <c r="FL318" s="2">
        <v>273700</v>
      </c>
      <c r="FM318" s="2">
        <v>243200</v>
      </c>
      <c r="FN318" s="2">
        <v>201900</v>
      </c>
      <c r="FO318" s="2">
        <v>141600</v>
      </c>
      <c r="FP318" s="2">
        <v>413700</v>
      </c>
      <c r="FQ318" s="2">
        <v>471200</v>
      </c>
      <c r="FR318" s="2">
        <v>288800</v>
      </c>
      <c r="FS318" s="2">
        <v>949000</v>
      </c>
      <c r="FT318" s="2">
        <v>1037000</v>
      </c>
    </row>
    <row r="319" spans="1:176" x14ac:dyDescent="0.2">
      <c r="A319">
        <v>0</v>
      </c>
      <c r="B319" t="s">
        <v>176</v>
      </c>
      <c r="C319" t="s">
        <v>654</v>
      </c>
      <c r="D319" t="s">
        <v>189</v>
      </c>
      <c r="E319" t="s">
        <v>655</v>
      </c>
      <c r="F319" s="3">
        <v>1.3333333333333333</v>
      </c>
      <c r="G319">
        <v>2</v>
      </c>
      <c r="H319">
        <v>733.56219999999996</v>
      </c>
      <c r="I319" t="s">
        <v>656</v>
      </c>
      <c r="J319" s="10">
        <v>18.818999999999999</v>
      </c>
      <c r="K319" t="e">
        <f>+Na</f>
        <v>#NAME?</v>
      </c>
      <c r="L319">
        <v>0.109</v>
      </c>
      <c r="M319">
        <v>0.14299999999999999</v>
      </c>
      <c r="N319">
        <v>0.23300000000000001</v>
      </c>
      <c r="O319">
        <v>0.57299999999999995</v>
      </c>
      <c r="P319">
        <v>1.3979999999999999</v>
      </c>
      <c r="Q319">
        <v>0.122</v>
      </c>
      <c r="R319">
        <v>7.9000000000000001E-2</v>
      </c>
      <c r="S319">
        <v>1.8660000000000001</v>
      </c>
      <c r="T319">
        <v>0.127</v>
      </c>
      <c r="U319">
        <v>0.20599999999999999</v>
      </c>
      <c r="V319">
        <v>0.312</v>
      </c>
      <c r="W319">
        <v>0.58199999999999996</v>
      </c>
      <c r="X319">
        <v>0.63800000000000001</v>
      </c>
      <c r="Y319">
        <v>0.10199999999999999</v>
      </c>
      <c r="Z319">
        <v>0.29299999999999998</v>
      </c>
      <c r="AA319">
        <v>0.88</v>
      </c>
      <c r="AB319">
        <v>0.23599999999999999</v>
      </c>
      <c r="AC319">
        <v>0.23499999999999999</v>
      </c>
      <c r="AD319">
        <v>0.26100000000000001</v>
      </c>
      <c r="AE319">
        <v>0.48799999999999999</v>
      </c>
      <c r="AF319">
        <v>0.74399999999999999</v>
      </c>
      <c r="AG319">
        <v>0.218</v>
      </c>
      <c r="AH319">
        <v>0.221</v>
      </c>
      <c r="AI319">
        <v>0.80700000000000005</v>
      </c>
      <c r="AJ319" t="s">
        <v>182</v>
      </c>
      <c r="AK319" t="s">
        <v>182</v>
      </c>
      <c r="AL319" t="s">
        <v>182</v>
      </c>
      <c r="AM319" t="s">
        <v>182</v>
      </c>
      <c r="AN319" t="s">
        <v>182</v>
      </c>
      <c r="AO319" t="s">
        <v>182</v>
      </c>
      <c r="AP319" t="s">
        <v>182</v>
      </c>
      <c r="AQ319" t="s">
        <v>182</v>
      </c>
      <c r="AR319" t="s">
        <v>182</v>
      </c>
      <c r="AS319">
        <v>0.89200000000000002</v>
      </c>
      <c r="AT319">
        <v>0.45</v>
      </c>
      <c r="AU319">
        <v>0.70699999999999996</v>
      </c>
      <c r="AV319">
        <v>0.90300000000000002</v>
      </c>
      <c r="AW319">
        <v>0.91400000000000003</v>
      </c>
      <c r="AX319">
        <v>0.46</v>
      </c>
      <c r="AY319">
        <v>0.66</v>
      </c>
      <c r="AZ319">
        <v>0.83</v>
      </c>
      <c r="BA319">
        <v>0.69</v>
      </c>
      <c r="BB319" s="1">
        <v>4582820.5</v>
      </c>
      <c r="BC319">
        <v>4.3600000000000003</v>
      </c>
      <c r="BD319" s="1">
        <v>945359.13</v>
      </c>
      <c r="BE319" s="1">
        <v>1427755.38</v>
      </c>
      <c r="BF319" s="1">
        <v>2666070.25</v>
      </c>
      <c r="BG319">
        <v>7.89</v>
      </c>
      <c r="BH319" s="1">
        <v>468692.99</v>
      </c>
      <c r="BI319">
        <v>1.17</v>
      </c>
      <c r="BJ319">
        <v>7.24</v>
      </c>
      <c r="BK319">
        <v>2</v>
      </c>
      <c r="BL319">
        <v>2</v>
      </c>
      <c r="BM319">
        <v>1</v>
      </c>
      <c r="BN319">
        <v>1</v>
      </c>
      <c r="BO319">
        <v>2</v>
      </c>
      <c r="BP319">
        <v>3</v>
      </c>
      <c r="BQ319">
        <v>2</v>
      </c>
      <c r="BR319">
        <v>4</v>
      </c>
      <c r="BS319">
        <v>3</v>
      </c>
      <c r="BT319">
        <v>67.238</v>
      </c>
      <c r="BU319">
        <v>50.619</v>
      </c>
      <c r="BV319">
        <v>54.543999999999997</v>
      </c>
      <c r="BW319">
        <v>39.344999999999999</v>
      </c>
      <c r="BX319">
        <v>46.350999999999999</v>
      </c>
      <c r="BY319">
        <v>66.781999999999996</v>
      </c>
      <c r="BZ319">
        <v>26.808</v>
      </c>
      <c r="CA319">
        <v>65.114000000000004</v>
      </c>
      <c r="CB319">
        <v>63.462000000000003</v>
      </c>
      <c r="CC319">
        <v>97.63</v>
      </c>
      <c r="CD319">
        <v>85.748000000000005</v>
      </c>
      <c r="CE319">
        <v>92.397000000000006</v>
      </c>
      <c r="CF319">
        <v>79.98</v>
      </c>
      <c r="CG319">
        <v>94.221999999999994</v>
      </c>
      <c r="CH319">
        <v>96.966999999999999</v>
      </c>
      <c r="CI319">
        <v>90.825000000000003</v>
      </c>
      <c r="CJ319">
        <v>94.546000000000006</v>
      </c>
      <c r="CK319">
        <v>92.147000000000006</v>
      </c>
      <c r="CL319" s="2">
        <v>97210000</v>
      </c>
      <c r="CM319" s="2">
        <v>10620000</v>
      </c>
      <c r="CN319" s="2">
        <v>13880000</v>
      </c>
      <c r="CO319" s="2">
        <v>22670000</v>
      </c>
      <c r="CP319" s="2">
        <v>55710000</v>
      </c>
      <c r="CQ319" s="2">
        <v>135900000</v>
      </c>
      <c r="CR319" s="2">
        <v>11880000</v>
      </c>
      <c r="CS319" s="2">
        <v>7722000</v>
      </c>
      <c r="CT319" s="2">
        <v>181400000</v>
      </c>
      <c r="CU319" s="2">
        <v>4583000</v>
      </c>
      <c r="CV319" s="2">
        <v>581600</v>
      </c>
      <c r="CW319" s="2">
        <v>945400</v>
      </c>
      <c r="CX319" s="2">
        <v>1428000</v>
      </c>
      <c r="CY319" s="2">
        <v>2666000</v>
      </c>
      <c r="CZ319" s="2">
        <v>2922000</v>
      </c>
      <c r="DA319" s="2">
        <v>468700</v>
      </c>
      <c r="DB319" s="2">
        <v>1344000</v>
      </c>
      <c r="DC319" s="2">
        <v>4033000</v>
      </c>
      <c r="DD319">
        <v>70.849999999999994</v>
      </c>
      <c r="DE319">
        <v>3.6970000000000001</v>
      </c>
      <c r="DF319">
        <v>58.389000000000003</v>
      </c>
      <c r="DG319">
        <v>135.63200000000001</v>
      </c>
      <c r="DH319">
        <v>123.30500000000001</v>
      </c>
      <c r="DI319">
        <v>80.031000000000006</v>
      </c>
      <c r="DJ319">
        <v>121.71599999999999</v>
      </c>
      <c r="DK319">
        <v>0</v>
      </c>
      <c r="DL319">
        <v>139.17400000000001</v>
      </c>
      <c r="DM319">
        <v>84.575000000000003</v>
      </c>
      <c r="DN319">
        <v>15.973000000000001</v>
      </c>
      <c r="DO319">
        <v>42.404000000000003</v>
      </c>
      <c r="DP319">
        <v>119.90900000000001</v>
      </c>
      <c r="DQ319">
        <v>92.9</v>
      </c>
      <c r="DR319">
        <v>39.713999999999999</v>
      </c>
      <c r="DS319">
        <v>58.137999999999998</v>
      </c>
      <c r="DT319">
        <v>0</v>
      </c>
      <c r="DU319">
        <v>120.395</v>
      </c>
      <c r="DV319">
        <v>1</v>
      </c>
      <c r="DW319">
        <v>1</v>
      </c>
      <c r="DX319">
        <v>1</v>
      </c>
      <c r="DY319">
        <v>1</v>
      </c>
      <c r="DZ319">
        <v>1</v>
      </c>
      <c r="EA319">
        <v>0.8</v>
      </c>
      <c r="EB319">
        <v>1</v>
      </c>
      <c r="EC319">
        <v>1</v>
      </c>
      <c r="ED319">
        <v>0.77</v>
      </c>
      <c r="EE319">
        <v>0.109</v>
      </c>
      <c r="EF319">
        <v>0.14299999999999999</v>
      </c>
      <c r="EG319">
        <v>0.23300000000000001</v>
      </c>
      <c r="EH319">
        <v>0.57299999999999995</v>
      </c>
      <c r="EI319">
        <v>1.3979999999999999</v>
      </c>
      <c r="EJ319">
        <v>0.122</v>
      </c>
      <c r="EK319">
        <v>7.9000000000000001E-2</v>
      </c>
      <c r="EL319">
        <v>1.8660000000000001</v>
      </c>
      <c r="EM319">
        <v>0.127</v>
      </c>
      <c r="EN319">
        <v>0.20599999999999999</v>
      </c>
      <c r="EO319">
        <v>0.312</v>
      </c>
      <c r="EP319">
        <v>0.58199999999999996</v>
      </c>
      <c r="EQ319">
        <v>0.63800000000000001</v>
      </c>
      <c r="ER319">
        <v>0.10199999999999999</v>
      </c>
      <c r="ES319">
        <v>0.29299999999999998</v>
      </c>
      <c r="ET319">
        <v>0.88</v>
      </c>
      <c r="FC319" s="2">
        <v>97210000</v>
      </c>
      <c r="FD319" s="2">
        <v>10620000</v>
      </c>
      <c r="FE319" s="2">
        <v>13880000</v>
      </c>
      <c r="FF319" s="2">
        <v>22670000</v>
      </c>
      <c r="FG319" s="2">
        <v>55710000</v>
      </c>
      <c r="FH319" s="2">
        <v>135900000</v>
      </c>
      <c r="FI319" s="2">
        <v>11880000</v>
      </c>
      <c r="FJ319" s="2">
        <v>7722000</v>
      </c>
      <c r="FK319" s="2">
        <v>181400000</v>
      </c>
      <c r="FL319" s="2">
        <v>4583000</v>
      </c>
      <c r="FM319" s="2">
        <v>581600</v>
      </c>
      <c r="FN319" s="2">
        <v>945400</v>
      </c>
      <c r="FO319" s="2">
        <v>1428000</v>
      </c>
      <c r="FP319" s="2">
        <v>2666000</v>
      </c>
      <c r="FQ319" s="2">
        <v>2922000</v>
      </c>
      <c r="FR319" s="2">
        <v>468700</v>
      </c>
      <c r="FS319" s="2">
        <v>1344000</v>
      </c>
      <c r="FT319" s="2">
        <v>4033000</v>
      </c>
    </row>
    <row r="320" spans="1:176" hidden="1" x14ac:dyDescent="0.2">
      <c r="A320">
        <v>0</v>
      </c>
      <c r="B320" t="s">
        <v>179</v>
      </c>
      <c r="C320" t="s">
        <v>188</v>
      </c>
      <c r="D320" t="s">
        <v>189</v>
      </c>
      <c r="E320" t="s">
        <v>190</v>
      </c>
      <c r="F320" s="3">
        <v>1.3340277777777778</v>
      </c>
      <c r="G320">
        <v>2</v>
      </c>
      <c r="H320">
        <v>731.54650000000004</v>
      </c>
      <c r="I320" t="s">
        <v>191</v>
      </c>
      <c r="J320" s="10">
        <v>0.71799999999999997</v>
      </c>
      <c r="K320" t="e">
        <f>+Na</f>
        <v>#NAME?</v>
      </c>
      <c r="L320">
        <v>1.365</v>
      </c>
      <c r="M320">
        <v>1.212</v>
      </c>
      <c r="N320">
        <v>0</v>
      </c>
      <c r="O320">
        <v>2.016</v>
      </c>
      <c r="P320">
        <v>0.89900000000000002</v>
      </c>
      <c r="Q320">
        <v>2.3069999999999999</v>
      </c>
      <c r="R320">
        <v>1.4370000000000001</v>
      </c>
      <c r="S320">
        <v>1.256</v>
      </c>
      <c r="T320">
        <v>0.68</v>
      </c>
      <c r="U320">
        <v>0.69399999999999995</v>
      </c>
      <c r="V320">
        <v>0</v>
      </c>
      <c r="W320">
        <v>0.94</v>
      </c>
      <c r="X320">
        <v>1.0549999999999999</v>
      </c>
      <c r="Y320">
        <v>0.98299999999999998</v>
      </c>
      <c r="Z320">
        <v>0.97199999999999998</v>
      </c>
      <c r="AA320">
        <v>0.65500000000000003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0.65500000000000003</v>
      </c>
      <c r="AH320">
        <v>0.20200000000000001</v>
      </c>
      <c r="AI320">
        <v>0</v>
      </c>
      <c r="AJ320" t="s">
        <v>182</v>
      </c>
      <c r="AK320" t="s">
        <v>182</v>
      </c>
      <c r="AL320" t="s">
        <v>182</v>
      </c>
      <c r="AM320" t="s">
        <v>177</v>
      </c>
      <c r="AN320" t="s">
        <v>182</v>
      </c>
      <c r="AO320" t="s">
        <v>182</v>
      </c>
      <c r="AP320" t="s">
        <v>177</v>
      </c>
      <c r="AQ320" t="s">
        <v>182</v>
      </c>
      <c r="AR320" t="s">
        <v>177</v>
      </c>
      <c r="AS320">
        <v>0.96</v>
      </c>
      <c r="AT320">
        <v>0.97</v>
      </c>
      <c r="AU320">
        <v>0.96</v>
      </c>
      <c r="AV320">
        <v>0</v>
      </c>
      <c r="AW320">
        <v>0.69</v>
      </c>
      <c r="AX320">
        <v>0.84</v>
      </c>
      <c r="AY320">
        <v>0.93</v>
      </c>
      <c r="AZ320">
        <v>0.81</v>
      </c>
      <c r="BA320">
        <v>0.86</v>
      </c>
      <c r="BB320">
        <v>1.53</v>
      </c>
      <c r="BC320" s="1">
        <v>9784479.7699999996</v>
      </c>
      <c r="BD320" s="1">
        <v>9985445.3800000008</v>
      </c>
      <c r="BE320">
        <v>0</v>
      </c>
      <c r="BF320" s="1">
        <v>13531781.210000001</v>
      </c>
      <c r="BG320" s="1">
        <v>15977428.32</v>
      </c>
      <c r="BH320" s="1">
        <v>14140081.109999999</v>
      </c>
      <c r="BI320" s="1">
        <v>13989872.630000001</v>
      </c>
      <c r="BJ320" s="1">
        <v>9417181.3699999992</v>
      </c>
      <c r="BK320">
        <v>1</v>
      </c>
      <c r="BL320">
        <v>2</v>
      </c>
      <c r="BM320">
        <v>1</v>
      </c>
      <c r="BN320">
        <v>0</v>
      </c>
      <c r="BO320">
        <v>1</v>
      </c>
      <c r="BP320">
        <v>1</v>
      </c>
      <c r="BQ320">
        <v>0</v>
      </c>
      <c r="BR320">
        <v>2</v>
      </c>
      <c r="BS320">
        <v>0</v>
      </c>
      <c r="BT320">
        <v>55.825000000000003</v>
      </c>
      <c r="BU320">
        <v>63.411999999999999</v>
      </c>
      <c r="BV320">
        <v>33.130000000000003</v>
      </c>
      <c r="BW320">
        <v>0</v>
      </c>
      <c r="BX320">
        <v>61.609000000000002</v>
      </c>
      <c r="BY320">
        <v>61.552</v>
      </c>
      <c r="BZ320">
        <v>0</v>
      </c>
      <c r="CA320">
        <v>33.238</v>
      </c>
      <c r="CB320">
        <v>0</v>
      </c>
      <c r="CC320">
        <v>81.057000000000002</v>
      </c>
      <c r="CD320">
        <v>80.563999999999993</v>
      </c>
      <c r="CE320">
        <v>67.346999999999994</v>
      </c>
      <c r="CF320">
        <v>0</v>
      </c>
      <c r="CG320">
        <v>78.274000000000001</v>
      </c>
      <c r="CH320">
        <v>78.200999999999993</v>
      </c>
      <c r="CI320">
        <v>0</v>
      </c>
      <c r="CJ320">
        <v>67.566000000000003</v>
      </c>
      <c r="CK320">
        <v>0</v>
      </c>
      <c r="CL320" s="2">
        <v>72960000</v>
      </c>
      <c r="CM320" s="2">
        <v>99570000</v>
      </c>
      <c r="CN320" s="2">
        <v>88400000</v>
      </c>
      <c r="CO320" s="2">
        <v>0</v>
      </c>
      <c r="CP320" s="2">
        <v>147100000</v>
      </c>
      <c r="CQ320" s="2">
        <v>65620000</v>
      </c>
      <c r="CR320" s="2">
        <v>168300000</v>
      </c>
      <c r="CS320" s="2">
        <v>104900000</v>
      </c>
      <c r="CT320" s="2">
        <v>91640000</v>
      </c>
      <c r="CU320" s="2">
        <v>14390000</v>
      </c>
      <c r="CV320" s="2">
        <v>9784000</v>
      </c>
      <c r="CW320" s="2">
        <v>9985000</v>
      </c>
      <c r="CX320" s="2">
        <v>0</v>
      </c>
      <c r="CY320" s="2">
        <v>13530000</v>
      </c>
      <c r="CZ320" s="2">
        <v>15170000</v>
      </c>
      <c r="DA320" s="2">
        <v>14140000</v>
      </c>
      <c r="DB320" s="2">
        <v>13990000</v>
      </c>
      <c r="DC320" s="2">
        <v>9417000</v>
      </c>
      <c r="DD320">
        <v>141.41999999999999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141.42099999999999</v>
      </c>
      <c r="DK320">
        <v>0</v>
      </c>
      <c r="DL320">
        <v>0</v>
      </c>
      <c r="DM320">
        <v>141.417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141.416</v>
      </c>
      <c r="DT320">
        <v>0</v>
      </c>
      <c r="DU320">
        <v>0</v>
      </c>
      <c r="DV320">
        <v>0.74</v>
      </c>
      <c r="DW320">
        <v>1</v>
      </c>
      <c r="DX320">
        <v>1</v>
      </c>
      <c r="DY320">
        <v>0</v>
      </c>
      <c r="DZ320">
        <v>1</v>
      </c>
      <c r="EA320">
        <v>0.85</v>
      </c>
      <c r="EB320">
        <v>1</v>
      </c>
      <c r="EC320">
        <v>1</v>
      </c>
      <c r="ED320">
        <v>1</v>
      </c>
      <c r="EE320">
        <v>1.365</v>
      </c>
      <c r="EF320">
        <v>1.212</v>
      </c>
      <c r="EG320">
        <v>0</v>
      </c>
      <c r="EH320">
        <v>2.016</v>
      </c>
      <c r="EI320">
        <v>0.89900000000000002</v>
      </c>
      <c r="EJ320">
        <v>2.3069999999999999</v>
      </c>
      <c r="EK320">
        <v>1.4370000000000001</v>
      </c>
      <c r="EL320">
        <v>1.256</v>
      </c>
      <c r="EM320">
        <v>0.68</v>
      </c>
      <c r="EN320">
        <v>0.69399999999999995</v>
      </c>
      <c r="EO320">
        <v>0</v>
      </c>
      <c r="EP320">
        <v>0.94</v>
      </c>
      <c r="EQ320">
        <v>1.0549999999999999</v>
      </c>
      <c r="ER320">
        <v>0.98299999999999998</v>
      </c>
      <c r="ES320">
        <v>0.97199999999999998</v>
      </c>
      <c r="ET320">
        <v>0.65500000000000003</v>
      </c>
      <c r="FC320" s="2">
        <v>72960000</v>
      </c>
      <c r="FD320" s="2">
        <v>99570000</v>
      </c>
      <c r="FE320" s="2">
        <v>88400000</v>
      </c>
      <c r="FF320" s="2">
        <v>0</v>
      </c>
      <c r="FG320" s="2">
        <v>147100000</v>
      </c>
      <c r="FH320" s="2">
        <v>65620000</v>
      </c>
      <c r="FI320" s="2">
        <v>168300000</v>
      </c>
      <c r="FJ320" s="2">
        <v>104900000</v>
      </c>
      <c r="FK320" s="2">
        <v>91640000</v>
      </c>
      <c r="FL320" s="2">
        <v>14390000</v>
      </c>
      <c r="FM320" s="2">
        <v>9784000</v>
      </c>
      <c r="FN320" s="2">
        <v>9985000</v>
      </c>
      <c r="FO320" s="2">
        <v>0</v>
      </c>
      <c r="FP320" s="2">
        <v>13530000</v>
      </c>
      <c r="FQ320" s="2">
        <v>15170000</v>
      </c>
      <c r="FR320" s="2">
        <v>14140000</v>
      </c>
      <c r="FS320" s="2">
        <v>13990000</v>
      </c>
      <c r="FT320" s="2">
        <v>9417000</v>
      </c>
    </row>
    <row r="321" spans="1:176" x14ac:dyDescent="0.2">
      <c r="A321">
        <v>0</v>
      </c>
      <c r="B321" t="s">
        <v>176</v>
      </c>
      <c r="C321" t="s">
        <v>188</v>
      </c>
      <c r="D321" t="s">
        <v>189</v>
      </c>
      <c r="E321" t="s">
        <v>190</v>
      </c>
      <c r="F321" s="3">
        <v>1.3340277777777778</v>
      </c>
      <c r="G321">
        <v>1</v>
      </c>
      <c r="H321">
        <v>731.54650000000004</v>
      </c>
      <c r="I321" t="s">
        <v>191</v>
      </c>
      <c r="J321" s="10">
        <v>8.7119999999999997</v>
      </c>
      <c r="K321" t="e">
        <f t="shared" ref="K321:K327" si="10">+HCOO</f>
        <v>#NAME?</v>
      </c>
      <c r="L321">
        <v>0.435</v>
      </c>
      <c r="M321">
        <v>1.2999999999999999E-2</v>
      </c>
      <c r="N321">
        <v>0</v>
      </c>
      <c r="O321">
        <v>0.16</v>
      </c>
      <c r="P321">
        <v>6.3E-2</v>
      </c>
      <c r="Q321">
        <v>0.106</v>
      </c>
      <c r="R321">
        <v>2.9000000000000001E-2</v>
      </c>
      <c r="S321">
        <v>0.154</v>
      </c>
      <c r="T321">
        <v>0.38</v>
      </c>
      <c r="U321">
        <v>0.10299999999999999</v>
      </c>
      <c r="V321">
        <v>0</v>
      </c>
      <c r="W321">
        <v>0.38200000000000001</v>
      </c>
      <c r="X321">
        <v>0.20399999999999999</v>
      </c>
      <c r="Y321">
        <v>0.14000000000000001</v>
      </c>
      <c r="Z321">
        <v>0.13900000000000001</v>
      </c>
      <c r="AA321">
        <v>0.59099999999999997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 t="s">
        <v>182</v>
      </c>
      <c r="AK321" t="s">
        <v>177</v>
      </c>
      <c r="AL321" t="s">
        <v>177</v>
      </c>
      <c r="AM321" t="s">
        <v>177</v>
      </c>
      <c r="AN321" t="s">
        <v>177</v>
      </c>
      <c r="AO321" t="s">
        <v>177</v>
      </c>
      <c r="AP321" t="s">
        <v>177</v>
      </c>
      <c r="AQ321" t="s">
        <v>177</v>
      </c>
      <c r="AR321" t="s">
        <v>177</v>
      </c>
      <c r="AS321">
        <v>0.7</v>
      </c>
      <c r="AT321">
        <v>0.75</v>
      </c>
      <c r="AU321">
        <v>0.98</v>
      </c>
      <c r="AV321">
        <v>0</v>
      </c>
      <c r="AW321">
        <v>0.88</v>
      </c>
      <c r="AX321">
        <v>0.57999999999999996</v>
      </c>
      <c r="AY321">
        <v>0.56000000000000005</v>
      </c>
      <c r="AZ321">
        <v>1</v>
      </c>
      <c r="BA321">
        <v>0.6</v>
      </c>
      <c r="BB321">
        <v>4.54</v>
      </c>
      <c r="BC321">
        <v>3.84</v>
      </c>
      <c r="BD321" s="1">
        <v>15994.6</v>
      </c>
      <c r="BE321">
        <v>0</v>
      </c>
      <c r="BF321">
        <v>106.17</v>
      </c>
      <c r="BG321">
        <v>165.73</v>
      </c>
      <c r="BH321">
        <v>95.48</v>
      </c>
      <c r="BI321" s="1">
        <v>37433.5</v>
      </c>
      <c r="BJ321" s="1">
        <v>91507.33</v>
      </c>
      <c r="BK321">
        <v>1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16.513999999999999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55.948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 s="2">
        <v>2778000</v>
      </c>
      <c r="CM321" s="2">
        <v>1208000</v>
      </c>
      <c r="CN321" s="2">
        <v>35900</v>
      </c>
      <c r="CO321" s="2">
        <v>0</v>
      </c>
      <c r="CP321" s="2">
        <v>445100</v>
      </c>
      <c r="CQ321" s="2">
        <v>176300</v>
      </c>
      <c r="CR321" s="2">
        <v>295000</v>
      </c>
      <c r="CS321" s="2">
        <v>81640</v>
      </c>
      <c r="CT321" s="2">
        <v>427600</v>
      </c>
      <c r="CU321" s="2">
        <v>154800</v>
      </c>
      <c r="CV321" s="2">
        <v>58790</v>
      </c>
      <c r="CW321" s="2">
        <v>16000</v>
      </c>
      <c r="CX321" s="2">
        <v>0</v>
      </c>
      <c r="CY321" s="2">
        <v>59200</v>
      </c>
      <c r="CZ321" s="2">
        <v>31530</v>
      </c>
      <c r="DA321" s="2">
        <v>21670</v>
      </c>
      <c r="DB321" s="2">
        <v>21590</v>
      </c>
      <c r="DC321" s="2">
        <v>91510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36.270000000000003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52.746000000000002</v>
      </c>
      <c r="DU321">
        <v>0</v>
      </c>
      <c r="DV321">
        <v>1</v>
      </c>
      <c r="DW321">
        <v>0.72</v>
      </c>
      <c r="DX321">
        <v>1</v>
      </c>
      <c r="DY321">
        <v>0</v>
      </c>
      <c r="DZ321">
        <v>0.68</v>
      </c>
      <c r="EA321">
        <v>1</v>
      </c>
      <c r="EB321">
        <v>0.9</v>
      </c>
      <c r="EC321">
        <v>0.95</v>
      </c>
      <c r="ED321">
        <v>1</v>
      </c>
      <c r="EE321">
        <v>0.435</v>
      </c>
      <c r="EF321">
        <v>1.2999999999999999E-2</v>
      </c>
      <c r="EG321">
        <v>0</v>
      </c>
      <c r="EH321">
        <v>0.16</v>
      </c>
      <c r="EI321">
        <v>6.3E-2</v>
      </c>
      <c r="EJ321">
        <v>0.106</v>
      </c>
      <c r="EK321">
        <v>2.9000000000000001E-2</v>
      </c>
      <c r="EL321">
        <v>0.154</v>
      </c>
      <c r="EM321">
        <v>0.38</v>
      </c>
      <c r="EN321">
        <v>0.10299999999999999</v>
      </c>
      <c r="EO321">
        <v>0</v>
      </c>
      <c r="EP321">
        <v>0.38200000000000001</v>
      </c>
      <c r="EQ321">
        <v>0.20399999999999999</v>
      </c>
      <c r="ER321">
        <v>0.14000000000000001</v>
      </c>
      <c r="ES321">
        <v>0.13900000000000001</v>
      </c>
      <c r="ET321">
        <v>0.59099999999999997</v>
      </c>
      <c r="FC321" s="2">
        <v>2778000</v>
      </c>
      <c r="FD321" s="2">
        <v>1208000</v>
      </c>
      <c r="FE321" s="2">
        <v>35900</v>
      </c>
      <c r="FF321" s="2">
        <v>0</v>
      </c>
      <c r="FG321" s="2">
        <v>445100</v>
      </c>
      <c r="FH321" s="2">
        <v>176300</v>
      </c>
      <c r="FI321" s="2">
        <v>295000</v>
      </c>
      <c r="FJ321" s="2">
        <v>81640</v>
      </c>
      <c r="FK321" s="2">
        <v>427600</v>
      </c>
      <c r="FL321" s="2">
        <v>154800</v>
      </c>
      <c r="FM321" s="2">
        <v>58790</v>
      </c>
      <c r="FN321" s="2">
        <v>16000</v>
      </c>
      <c r="FO321" s="2">
        <v>0</v>
      </c>
      <c r="FP321" s="2">
        <v>59200</v>
      </c>
      <c r="FQ321" s="2">
        <v>31530</v>
      </c>
      <c r="FR321" s="2">
        <v>21670</v>
      </c>
      <c r="FS321" s="2">
        <v>21590</v>
      </c>
      <c r="FT321" s="2">
        <v>91510</v>
      </c>
    </row>
    <row r="322" spans="1:176" x14ac:dyDescent="0.2">
      <c r="A322">
        <v>0</v>
      </c>
      <c r="B322" t="s">
        <v>176</v>
      </c>
      <c r="C322" t="s">
        <v>188</v>
      </c>
      <c r="D322" t="s">
        <v>189</v>
      </c>
      <c r="E322" t="s">
        <v>190</v>
      </c>
      <c r="F322" s="3">
        <v>1.3340277777777778</v>
      </c>
      <c r="G322">
        <v>1</v>
      </c>
      <c r="H322">
        <v>731.54650000000004</v>
      </c>
      <c r="I322" t="s">
        <v>191</v>
      </c>
      <c r="J322" s="10">
        <v>9.4749999999999996</v>
      </c>
      <c r="K322" t="e">
        <f t="shared" si="10"/>
        <v>#NAME?</v>
      </c>
      <c r="L322">
        <v>3.726</v>
      </c>
      <c r="M322">
        <v>0.114</v>
      </c>
      <c r="N322">
        <v>0</v>
      </c>
      <c r="O322">
        <v>1.895</v>
      </c>
      <c r="P322">
        <v>0.66200000000000003</v>
      </c>
      <c r="Q322">
        <v>0.64700000000000002</v>
      </c>
      <c r="R322">
        <v>0.183</v>
      </c>
      <c r="S322">
        <v>0.57699999999999996</v>
      </c>
      <c r="T322">
        <v>0.47199999999999998</v>
      </c>
      <c r="U322">
        <v>0.16400000000000001</v>
      </c>
      <c r="V322">
        <v>0</v>
      </c>
      <c r="W322">
        <v>0.629</v>
      </c>
      <c r="X322">
        <v>0.496</v>
      </c>
      <c r="Y322">
        <v>0.38</v>
      </c>
      <c r="Z322">
        <v>0.28299999999999997</v>
      </c>
      <c r="AA322">
        <v>0.52500000000000002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 t="s">
        <v>177</v>
      </c>
      <c r="AK322" t="s">
        <v>182</v>
      </c>
      <c r="AL322" t="s">
        <v>177</v>
      </c>
      <c r="AM322" t="s">
        <v>177</v>
      </c>
      <c r="AN322" t="s">
        <v>177</v>
      </c>
      <c r="AO322" t="s">
        <v>177</v>
      </c>
      <c r="AP322" t="s">
        <v>177</v>
      </c>
      <c r="AQ322" t="s">
        <v>177</v>
      </c>
      <c r="AR322" t="s">
        <v>177</v>
      </c>
      <c r="AS322">
        <v>0.9</v>
      </c>
      <c r="AT322">
        <v>0.81</v>
      </c>
      <c r="AU322">
        <v>0.99</v>
      </c>
      <c r="AV322">
        <v>0</v>
      </c>
      <c r="AW322">
        <v>0.94</v>
      </c>
      <c r="AX322">
        <v>0.79</v>
      </c>
      <c r="AY322">
        <v>0.86</v>
      </c>
      <c r="AZ322">
        <v>0.96</v>
      </c>
      <c r="BA322">
        <v>0.67</v>
      </c>
      <c r="BB322">
        <v>1.75</v>
      </c>
      <c r="BC322">
        <v>2.1800000000000002</v>
      </c>
      <c r="BD322" s="1">
        <v>29787.43</v>
      </c>
      <c r="BE322">
        <v>0</v>
      </c>
      <c r="BF322">
        <v>2.44</v>
      </c>
      <c r="BG322">
        <v>3.04</v>
      </c>
      <c r="BH322" s="1">
        <v>68780.84</v>
      </c>
      <c r="BI322" s="1">
        <v>51275.99</v>
      </c>
      <c r="BJ322" s="1">
        <v>95171.77</v>
      </c>
      <c r="BK322">
        <v>0</v>
      </c>
      <c r="BL322">
        <v>1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18.021000000000001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61.055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 s="2">
        <v>842800</v>
      </c>
      <c r="CM322" s="2">
        <v>3140000</v>
      </c>
      <c r="CN322" s="2">
        <v>95890</v>
      </c>
      <c r="CO322" s="2">
        <v>0</v>
      </c>
      <c r="CP322" s="2">
        <v>1597000</v>
      </c>
      <c r="CQ322" s="2">
        <v>558300</v>
      </c>
      <c r="CR322" s="2">
        <v>545500</v>
      </c>
      <c r="CS322" s="2">
        <v>154000</v>
      </c>
      <c r="CT322" s="2">
        <v>486500</v>
      </c>
      <c r="CU322" s="2">
        <v>181200</v>
      </c>
      <c r="CV322" s="2">
        <v>85440</v>
      </c>
      <c r="CW322" s="2">
        <v>29790</v>
      </c>
      <c r="CX322" s="2">
        <v>0</v>
      </c>
      <c r="CY322" s="2">
        <v>113900</v>
      </c>
      <c r="CZ322" s="2">
        <v>89790</v>
      </c>
      <c r="DA322" s="2">
        <v>68780</v>
      </c>
      <c r="DB322" s="2">
        <v>51280</v>
      </c>
      <c r="DC322" s="2">
        <v>95170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66.477999999999994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49.241999999999997</v>
      </c>
      <c r="DU322">
        <v>0</v>
      </c>
      <c r="DV322">
        <v>1</v>
      </c>
      <c r="DW322">
        <v>0.76</v>
      </c>
      <c r="DX322">
        <v>1</v>
      </c>
      <c r="DY322">
        <v>0</v>
      </c>
      <c r="DZ322">
        <v>1</v>
      </c>
      <c r="EA322">
        <v>1</v>
      </c>
      <c r="EB322">
        <v>1</v>
      </c>
      <c r="EC322">
        <v>1</v>
      </c>
      <c r="ED322">
        <v>1</v>
      </c>
      <c r="EE322">
        <v>3.726</v>
      </c>
      <c r="EF322">
        <v>0.114</v>
      </c>
      <c r="EG322">
        <v>0</v>
      </c>
      <c r="EH322">
        <v>1.895</v>
      </c>
      <c r="EI322">
        <v>0.66200000000000003</v>
      </c>
      <c r="EJ322">
        <v>0.64700000000000002</v>
      </c>
      <c r="EK322">
        <v>0.183</v>
      </c>
      <c r="EL322">
        <v>0.57699999999999996</v>
      </c>
      <c r="EM322">
        <v>0.47199999999999998</v>
      </c>
      <c r="EN322">
        <v>0.16400000000000001</v>
      </c>
      <c r="EO322">
        <v>0</v>
      </c>
      <c r="EP322">
        <v>0.629</v>
      </c>
      <c r="EQ322">
        <v>0.496</v>
      </c>
      <c r="ER322">
        <v>0.38</v>
      </c>
      <c r="ES322">
        <v>0.28299999999999997</v>
      </c>
      <c r="ET322">
        <v>0.52500000000000002</v>
      </c>
      <c r="FC322" s="2">
        <v>842800</v>
      </c>
      <c r="FD322" s="2">
        <v>3140000</v>
      </c>
      <c r="FE322" s="2">
        <v>95890</v>
      </c>
      <c r="FF322" s="2">
        <v>0</v>
      </c>
      <c r="FG322" s="2">
        <v>1597000</v>
      </c>
      <c r="FH322" s="2">
        <v>558300</v>
      </c>
      <c r="FI322" s="2">
        <v>545500</v>
      </c>
      <c r="FJ322" s="2">
        <v>154000</v>
      </c>
      <c r="FK322" s="2">
        <v>486500</v>
      </c>
      <c r="FL322" s="2">
        <v>181200</v>
      </c>
      <c r="FM322" s="2">
        <v>85440</v>
      </c>
      <c r="FN322" s="2">
        <v>29790</v>
      </c>
      <c r="FO322" s="2">
        <v>0</v>
      </c>
      <c r="FP322" s="2">
        <v>113900</v>
      </c>
      <c r="FQ322" s="2">
        <v>89790</v>
      </c>
      <c r="FR322" s="2">
        <v>68780</v>
      </c>
      <c r="FS322" s="2">
        <v>51280</v>
      </c>
      <c r="FT322" s="2">
        <v>95170</v>
      </c>
    </row>
    <row r="323" spans="1:176" x14ac:dyDescent="0.2">
      <c r="A323">
        <v>0</v>
      </c>
      <c r="B323" t="s">
        <v>176</v>
      </c>
      <c r="C323" t="s">
        <v>188</v>
      </c>
      <c r="D323" t="s">
        <v>189</v>
      </c>
      <c r="E323" t="s">
        <v>190</v>
      </c>
      <c r="F323" s="3">
        <v>1.3340277777777778</v>
      </c>
      <c r="G323">
        <v>1</v>
      </c>
      <c r="H323">
        <v>731.54650000000004</v>
      </c>
      <c r="I323" t="s">
        <v>191</v>
      </c>
      <c r="J323" s="10">
        <v>10.429</v>
      </c>
      <c r="K323" t="e">
        <f t="shared" si="10"/>
        <v>#NAME?</v>
      </c>
      <c r="L323">
        <v>1.129</v>
      </c>
      <c r="M323">
        <v>4.7E-2</v>
      </c>
      <c r="N323">
        <v>1.4999999999999999E-2</v>
      </c>
      <c r="O323">
        <v>0.32800000000000001</v>
      </c>
      <c r="P323">
        <v>1.004</v>
      </c>
      <c r="Q323">
        <v>0.14599999999999999</v>
      </c>
      <c r="R323">
        <v>3.3000000000000002E-2</v>
      </c>
      <c r="S323">
        <v>0.126</v>
      </c>
      <c r="T323">
        <v>0.5</v>
      </c>
      <c r="U323">
        <v>0.157</v>
      </c>
      <c r="V323">
        <v>0.107</v>
      </c>
      <c r="W323">
        <v>0.69799999999999995</v>
      </c>
      <c r="X323">
        <v>0.33900000000000002</v>
      </c>
      <c r="Y323">
        <v>0.36099999999999999</v>
      </c>
      <c r="Z323">
        <v>0.154</v>
      </c>
      <c r="AA323">
        <v>0.50600000000000001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 t="s">
        <v>182</v>
      </c>
      <c r="AK323" t="s">
        <v>177</v>
      </c>
      <c r="AL323" t="s">
        <v>177</v>
      </c>
      <c r="AM323" t="s">
        <v>177</v>
      </c>
      <c r="AN323" t="s">
        <v>177</v>
      </c>
      <c r="AO323" t="s">
        <v>177</v>
      </c>
      <c r="AP323" t="s">
        <v>177</v>
      </c>
      <c r="AQ323" t="s">
        <v>177</v>
      </c>
      <c r="AR323" t="s">
        <v>177</v>
      </c>
      <c r="AS323">
        <v>0.76</v>
      </c>
      <c r="AT323">
        <v>0.93</v>
      </c>
      <c r="AU323">
        <v>0</v>
      </c>
      <c r="AV323">
        <v>0.99</v>
      </c>
      <c r="AW323">
        <v>0.71</v>
      </c>
      <c r="AX323">
        <v>0.59</v>
      </c>
      <c r="AY323">
        <v>0.72</v>
      </c>
      <c r="AZ323">
        <v>0.66</v>
      </c>
      <c r="BA323">
        <v>0.72</v>
      </c>
      <c r="BB323">
        <v>1.86</v>
      </c>
      <c r="BC323">
        <v>3.7</v>
      </c>
      <c r="BD323" s="1">
        <v>30233.64</v>
      </c>
      <c r="BE323" s="1">
        <v>20607.64</v>
      </c>
      <c r="BF323">
        <v>1.1599999999999999</v>
      </c>
      <c r="BG323" s="1">
        <v>94072.89</v>
      </c>
      <c r="BH323">
        <v>68.099999999999994</v>
      </c>
      <c r="BI323" s="1">
        <v>29707.279999999999</v>
      </c>
      <c r="BJ323">
        <v>25.95</v>
      </c>
      <c r="BK323">
        <v>1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21.620999999999999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73.25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 s="2">
        <v>3130000</v>
      </c>
      <c r="CM323" s="2">
        <v>3533000</v>
      </c>
      <c r="CN323" s="2">
        <v>148200</v>
      </c>
      <c r="CO323" s="2">
        <v>46650</v>
      </c>
      <c r="CP323" s="2">
        <v>1027000</v>
      </c>
      <c r="CQ323" s="2">
        <v>3143000</v>
      </c>
      <c r="CR323" s="2">
        <v>456200</v>
      </c>
      <c r="CS323" s="2">
        <v>104300</v>
      </c>
      <c r="CT323" s="2">
        <v>394800</v>
      </c>
      <c r="CU323" s="2">
        <v>192900</v>
      </c>
      <c r="CV323" s="2">
        <v>96390</v>
      </c>
      <c r="CW323" s="2">
        <v>30230</v>
      </c>
      <c r="CX323" s="2">
        <v>20610</v>
      </c>
      <c r="CY323" s="2">
        <v>134700</v>
      </c>
      <c r="CZ323" s="2">
        <v>65420</v>
      </c>
      <c r="DA323" s="2">
        <v>69620</v>
      </c>
      <c r="DB323" s="2">
        <v>29710</v>
      </c>
      <c r="DC323" s="2">
        <v>97630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133.822</v>
      </c>
      <c r="DJ323">
        <v>0</v>
      </c>
      <c r="DK323">
        <v>41.073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75.332999999999998</v>
      </c>
      <c r="DS323">
        <v>0</v>
      </c>
      <c r="DT323">
        <v>6.7220000000000004</v>
      </c>
      <c r="DU323">
        <v>0</v>
      </c>
      <c r="DV323">
        <v>1</v>
      </c>
      <c r="DW323">
        <v>0.78</v>
      </c>
      <c r="DX323">
        <v>1</v>
      </c>
      <c r="DY323">
        <v>1</v>
      </c>
      <c r="DZ323">
        <v>1</v>
      </c>
      <c r="EA323">
        <v>0.8</v>
      </c>
      <c r="EB323">
        <v>1</v>
      </c>
      <c r="EC323">
        <v>1</v>
      </c>
      <c r="ED323">
        <v>1</v>
      </c>
      <c r="EE323">
        <v>1.129</v>
      </c>
      <c r="EF323">
        <v>4.7E-2</v>
      </c>
      <c r="EG323">
        <v>1.4999999999999999E-2</v>
      </c>
      <c r="EH323">
        <v>0.32800000000000001</v>
      </c>
      <c r="EI323">
        <v>1.004</v>
      </c>
      <c r="EJ323">
        <v>0.14599999999999999</v>
      </c>
      <c r="EK323">
        <v>3.3000000000000002E-2</v>
      </c>
      <c r="EL323">
        <v>0.126</v>
      </c>
      <c r="EM323">
        <v>0.5</v>
      </c>
      <c r="EN323">
        <v>0.157</v>
      </c>
      <c r="EO323">
        <v>0.107</v>
      </c>
      <c r="EP323">
        <v>0.69799999999999995</v>
      </c>
      <c r="EQ323">
        <v>0.33900000000000002</v>
      </c>
      <c r="ER323">
        <v>0.36099999999999999</v>
      </c>
      <c r="ES323">
        <v>0.154</v>
      </c>
      <c r="ET323">
        <v>0.50600000000000001</v>
      </c>
      <c r="FC323" s="2">
        <v>3130000</v>
      </c>
      <c r="FD323" s="2">
        <v>3533000</v>
      </c>
      <c r="FE323" s="2">
        <v>148200</v>
      </c>
      <c r="FF323" s="2">
        <v>46650</v>
      </c>
      <c r="FG323" s="2">
        <v>1027000</v>
      </c>
      <c r="FH323" s="2">
        <v>3143000</v>
      </c>
      <c r="FI323" s="2">
        <v>456200</v>
      </c>
      <c r="FJ323" s="2">
        <v>104300</v>
      </c>
      <c r="FK323" s="2">
        <v>394800</v>
      </c>
      <c r="FL323" s="2">
        <v>192900</v>
      </c>
      <c r="FM323" s="2">
        <v>96390</v>
      </c>
      <c r="FN323" s="2">
        <v>30230</v>
      </c>
      <c r="FO323" s="2">
        <v>20610</v>
      </c>
      <c r="FP323" s="2">
        <v>134700</v>
      </c>
      <c r="FQ323" s="2">
        <v>65420</v>
      </c>
      <c r="FR323" s="2">
        <v>69620</v>
      </c>
      <c r="FS323" s="2">
        <v>29710</v>
      </c>
      <c r="FT323" s="2">
        <v>97630</v>
      </c>
    </row>
    <row r="324" spans="1:176" x14ac:dyDescent="0.2">
      <c r="A324">
        <v>0</v>
      </c>
      <c r="B324" t="s">
        <v>176</v>
      </c>
      <c r="C324" t="s">
        <v>188</v>
      </c>
      <c r="D324" t="s">
        <v>189</v>
      </c>
      <c r="E324" t="s">
        <v>190</v>
      </c>
      <c r="F324" s="3">
        <v>1.3340277777777778</v>
      </c>
      <c r="G324">
        <v>1</v>
      </c>
      <c r="H324">
        <v>731.54650000000004</v>
      </c>
      <c r="I324" t="s">
        <v>191</v>
      </c>
      <c r="J324" s="10">
        <v>11.22</v>
      </c>
      <c r="K324" t="e">
        <f t="shared" si="10"/>
        <v>#NAME?</v>
      </c>
      <c r="L324">
        <v>0.63600000000000001</v>
      </c>
      <c r="M324">
        <v>0.128</v>
      </c>
      <c r="N324">
        <v>8.2000000000000003E-2</v>
      </c>
      <c r="O324">
        <v>0.89600000000000002</v>
      </c>
      <c r="P324">
        <v>9.5139999999999993</v>
      </c>
      <c r="Q324">
        <v>6.5110000000000001</v>
      </c>
      <c r="R324">
        <v>0.49299999999999999</v>
      </c>
      <c r="S324">
        <v>2.5630000000000002</v>
      </c>
      <c r="T324">
        <v>0.64400000000000002</v>
      </c>
      <c r="U324">
        <v>6.5000000000000002E-2</v>
      </c>
      <c r="V324">
        <v>9.8000000000000004E-2</v>
      </c>
      <c r="W324">
        <v>0.496</v>
      </c>
      <c r="X324">
        <v>0.37</v>
      </c>
      <c r="Y324">
        <v>0.33700000000000002</v>
      </c>
      <c r="Z324">
        <v>0.26700000000000002</v>
      </c>
      <c r="AA324">
        <v>0.499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 t="s">
        <v>182</v>
      </c>
      <c r="AK324" t="s">
        <v>182</v>
      </c>
      <c r="AL324" t="s">
        <v>177</v>
      </c>
      <c r="AM324" t="s">
        <v>177</v>
      </c>
      <c r="AN324" t="s">
        <v>177</v>
      </c>
      <c r="AO324" t="s">
        <v>177</v>
      </c>
      <c r="AP324" t="s">
        <v>177</v>
      </c>
      <c r="AQ324" t="s">
        <v>177</v>
      </c>
      <c r="AR324" t="s">
        <v>177</v>
      </c>
      <c r="AS324">
        <v>0.89</v>
      </c>
      <c r="AT324">
        <v>0.61</v>
      </c>
      <c r="AU324">
        <v>0.97</v>
      </c>
      <c r="AV324">
        <v>1</v>
      </c>
      <c r="AW324">
        <v>0.92</v>
      </c>
      <c r="AX324">
        <v>0.87</v>
      </c>
      <c r="AY324">
        <v>0.94</v>
      </c>
      <c r="AZ324">
        <v>0.75</v>
      </c>
      <c r="BA324">
        <v>0.66</v>
      </c>
      <c r="BB324">
        <v>1.22</v>
      </c>
      <c r="BC324">
        <v>1.1299999999999999</v>
      </c>
      <c r="BD324">
        <v>240.95</v>
      </c>
      <c r="BE324" s="1">
        <v>20690.650000000001</v>
      </c>
      <c r="BF324">
        <v>0.89</v>
      </c>
      <c r="BG324">
        <v>159.83000000000001</v>
      </c>
      <c r="BH324" s="1">
        <v>80616.649999999994</v>
      </c>
      <c r="BI324" s="1">
        <v>56485.38</v>
      </c>
      <c r="BJ324">
        <v>3.69</v>
      </c>
      <c r="BK324">
        <v>1</v>
      </c>
      <c r="BL324">
        <v>1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15.417</v>
      </c>
      <c r="BU324">
        <v>18.687999999999999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52.231999999999999</v>
      </c>
      <c r="CD324">
        <v>63.314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 s="2">
        <v>483300</v>
      </c>
      <c r="CM324" s="2">
        <v>307600</v>
      </c>
      <c r="CN324" s="2">
        <v>61670</v>
      </c>
      <c r="CO324" s="2">
        <v>39730</v>
      </c>
      <c r="CP324" s="2">
        <v>432900</v>
      </c>
      <c r="CQ324" s="2">
        <v>4598000</v>
      </c>
      <c r="CR324" s="2">
        <v>3147000</v>
      </c>
      <c r="CS324" s="2">
        <v>238200</v>
      </c>
      <c r="CT324" s="2">
        <v>1238000</v>
      </c>
      <c r="CU324" s="2">
        <v>211800</v>
      </c>
      <c r="CV324" s="2">
        <v>136300</v>
      </c>
      <c r="CW324" s="2">
        <v>13760</v>
      </c>
      <c r="CX324" s="2">
        <v>20690</v>
      </c>
      <c r="CY324" s="2">
        <v>105000</v>
      </c>
      <c r="CZ324" s="2">
        <v>78470</v>
      </c>
      <c r="DA324" s="2">
        <v>71470</v>
      </c>
      <c r="DB324" s="2">
        <v>56490</v>
      </c>
      <c r="DC324" s="2">
        <v>105700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139.75</v>
      </c>
      <c r="DJ324">
        <v>0</v>
      </c>
      <c r="DK324">
        <v>36.69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102.634</v>
      </c>
      <c r="DS324">
        <v>0</v>
      </c>
      <c r="DT324">
        <v>29.731000000000002</v>
      </c>
      <c r="DU324">
        <v>0</v>
      </c>
      <c r="DV324">
        <v>1</v>
      </c>
      <c r="DW324">
        <v>1</v>
      </c>
      <c r="DX324">
        <v>0.57999999999999996</v>
      </c>
      <c r="DY324">
        <v>1</v>
      </c>
      <c r="DZ324">
        <v>1</v>
      </c>
      <c r="EA324">
        <v>0.85</v>
      </c>
      <c r="EB324">
        <v>0.53</v>
      </c>
      <c r="EC324">
        <v>1</v>
      </c>
      <c r="ED324">
        <v>1</v>
      </c>
      <c r="EE324">
        <v>0.63600000000000001</v>
      </c>
      <c r="EF324">
        <v>0.128</v>
      </c>
      <c r="EG324">
        <v>8.2000000000000003E-2</v>
      </c>
      <c r="EH324">
        <v>0.89600000000000002</v>
      </c>
      <c r="EI324">
        <v>9.5139999999999993</v>
      </c>
      <c r="EJ324">
        <v>6.5110000000000001</v>
      </c>
      <c r="EK324">
        <v>0.49299999999999999</v>
      </c>
      <c r="EL324">
        <v>2.5630000000000002</v>
      </c>
      <c r="EM324">
        <v>0.64400000000000002</v>
      </c>
      <c r="EN324">
        <v>6.5000000000000002E-2</v>
      </c>
      <c r="EO324">
        <v>9.8000000000000004E-2</v>
      </c>
      <c r="EP324">
        <v>0.496</v>
      </c>
      <c r="EQ324">
        <v>0.37</v>
      </c>
      <c r="ER324">
        <v>0.33700000000000002</v>
      </c>
      <c r="ES324">
        <v>0.26700000000000002</v>
      </c>
      <c r="ET324">
        <v>0.499</v>
      </c>
      <c r="FC324" s="2">
        <v>483300</v>
      </c>
      <c r="FD324" s="2">
        <v>307600</v>
      </c>
      <c r="FE324" s="2">
        <v>61670</v>
      </c>
      <c r="FF324" s="2">
        <v>39730</v>
      </c>
      <c r="FG324" s="2">
        <v>432900</v>
      </c>
      <c r="FH324" s="2">
        <v>4598000</v>
      </c>
      <c r="FI324" s="2">
        <v>3147000</v>
      </c>
      <c r="FJ324" s="2">
        <v>238200</v>
      </c>
      <c r="FK324" s="2">
        <v>1238000</v>
      </c>
      <c r="FL324" s="2">
        <v>211800</v>
      </c>
      <c r="FM324" s="2">
        <v>136300</v>
      </c>
      <c r="FN324" s="2">
        <v>13760</v>
      </c>
      <c r="FO324" s="2">
        <v>20690</v>
      </c>
      <c r="FP324" s="2">
        <v>105000</v>
      </c>
      <c r="FQ324" s="2">
        <v>78470</v>
      </c>
      <c r="FR324" s="2">
        <v>71470</v>
      </c>
      <c r="FS324" s="2">
        <v>56490</v>
      </c>
      <c r="FT324" s="2">
        <v>105700</v>
      </c>
    </row>
    <row r="325" spans="1:176" x14ac:dyDescent="0.2">
      <c r="A325">
        <v>0</v>
      </c>
      <c r="B325" t="s">
        <v>176</v>
      </c>
      <c r="C325" t="s">
        <v>188</v>
      </c>
      <c r="D325" t="s">
        <v>189</v>
      </c>
      <c r="E325" t="s">
        <v>190</v>
      </c>
      <c r="F325" s="3">
        <v>1.3340277777777778</v>
      </c>
      <c r="G325">
        <v>1</v>
      </c>
      <c r="H325">
        <v>731.54650000000004</v>
      </c>
      <c r="I325" t="s">
        <v>191</v>
      </c>
      <c r="J325" s="10">
        <v>12.063000000000001</v>
      </c>
      <c r="K325" t="e">
        <f t="shared" si="10"/>
        <v>#NAME?</v>
      </c>
      <c r="L325">
        <v>0.58799999999999997</v>
      </c>
      <c r="M325">
        <v>0.05</v>
      </c>
      <c r="N325">
        <v>2.5000000000000001E-2</v>
      </c>
      <c r="O325">
        <v>0.64200000000000002</v>
      </c>
      <c r="P325">
        <v>2.0059999999999998</v>
      </c>
      <c r="Q325">
        <v>0.41899999999999998</v>
      </c>
      <c r="R325">
        <v>0.21099999999999999</v>
      </c>
      <c r="S325">
        <v>0.42599999999999999</v>
      </c>
      <c r="T325">
        <v>0.29399999999999998</v>
      </c>
      <c r="U325">
        <v>0.10299999999999999</v>
      </c>
      <c r="V325">
        <v>3.5999999999999997E-2</v>
      </c>
      <c r="W325">
        <v>0.246</v>
      </c>
      <c r="X325">
        <v>0.499</v>
      </c>
      <c r="Y325">
        <v>0.32600000000000001</v>
      </c>
      <c r="Z325">
        <v>0.25800000000000001</v>
      </c>
      <c r="AA325">
        <v>0.28299999999999997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 t="s">
        <v>182</v>
      </c>
      <c r="AK325" t="s">
        <v>177</v>
      </c>
      <c r="AL325" t="s">
        <v>177</v>
      </c>
      <c r="AM325" t="s">
        <v>177</v>
      </c>
      <c r="AN325" t="s">
        <v>177</v>
      </c>
      <c r="AO325" t="s">
        <v>182</v>
      </c>
      <c r="AP325" t="s">
        <v>177</v>
      </c>
      <c r="AQ325" t="s">
        <v>177</v>
      </c>
      <c r="AR325" t="s">
        <v>177</v>
      </c>
      <c r="AS325">
        <v>0.89</v>
      </c>
      <c r="AT325">
        <v>0.71</v>
      </c>
      <c r="AU325">
        <v>0.44</v>
      </c>
      <c r="AV325">
        <v>0.99</v>
      </c>
      <c r="AW325">
        <v>0.92</v>
      </c>
      <c r="AX325">
        <v>0.98</v>
      </c>
      <c r="AY325">
        <v>0.55000000000000004</v>
      </c>
      <c r="AZ325">
        <v>0.74</v>
      </c>
      <c r="BA325">
        <v>0.7</v>
      </c>
      <c r="BB325">
        <v>1.25</v>
      </c>
      <c r="BC325">
        <v>1.45</v>
      </c>
      <c r="BD325">
        <v>232.13</v>
      </c>
      <c r="BE325" s="1">
        <v>19336.89</v>
      </c>
      <c r="BF325">
        <v>1.17</v>
      </c>
      <c r="BG325">
        <v>20.079999999999998</v>
      </c>
      <c r="BH325">
        <v>6.81</v>
      </c>
      <c r="BI325" s="1">
        <v>57844.41</v>
      </c>
      <c r="BJ325">
        <v>4.3899999999999997</v>
      </c>
      <c r="BK325">
        <v>1</v>
      </c>
      <c r="BL325">
        <v>0</v>
      </c>
      <c r="BM325">
        <v>0</v>
      </c>
      <c r="BN325">
        <v>0</v>
      </c>
      <c r="BO325">
        <v>0</v>
      </c>
      <c r="BP325">
        <v>1</v>
      </c>
      <c r="BQ325">
        <v>0</v>
      </c>
      <c r="BR325">
        <v>0</v>
      </c>
      <c r="BS325">
        <v>0</v>
      </c>
      <c r="BT325">
        <v>28.489000000000001</v>
      </c>
      <c r="BU325">
        <v>0</v>
      </c>
      <c r="BV325">
        <v>0</v>
      </c>
      <c r="BW325">
        <v>0</v>
      </c>
      <c r="BX325">
        <v>0</v>
      </c>
      <c r="BY325">
        <v>13.276</v>
      </c>
      <c r="BZ325">
        <v>0</v>
      </c>
      <c r="CA325">
        <v>0</v>
      </c>
      <c r="CB325">
        <v>0</v>
      </c>
      <c r="CC325">
        <v>72.391000000000005</v>
      </c>
      <c r="CD325">
        <v>0</v>
      </c>
      <c r="CE325">
        <v>0</v>
      </c>
      <c r="CF325">
        <v>0</v>
      </c>
      <c r="CG325">
        <v>0</v>
      </c>
      <c r="CH325">
        <v>44.976999999999997</v>
      </c>
      <c r="CI325">
        <v>0</v>
      </c>
      <c r="CJ325">
        <v>0</v>
      </c>
      <c r="CK325">
        <v>0</v>
      </c>
      <c r="CL325" s="2">
        <v>1704000</v>
      </c>
      <c r="CM325" s="2">
        <v>1002000</v>
      </c>
      <c r="CN325" s="2">
        <v>84850</v>
      </c>
      <c r="CO325" s="2">
        <v>43380</v>
      </c>
      <c r="CP325" s="2">
        <v>1094000</v>
      </c>
      <c r="CQ325" s="2">
        <v>3419000</v>
      </c>
      <c r="CR325" s="2">
        <v>714900</v>
      </c>
      <c r="CS325" s="2">
        <v>359200</v>
      </c>
      <c r="CT325" s="2">
        <v>725700</v>
      </c>
      <c r="CU325" s="2">
        <v>224200</v>
      </c>
      <c r="CV325" s="2">
        <v>65910</v>
      </c>
      <c r="CW325" s="2">
        <v>22980</v>
      </c>
      <c r="CX325" s="2">
        <v>8065</v>
      </c>
      <c r="CY325" s="2">
        <v>55050</v>
      </c>
      <c r="CZ325" s="2">
        <v>111800</v>
      </c>
      <c r="DA325" s="2">
        <v>73130</v>
      </c>
      <c r="DB325" s="2">
        <v>57850</v>
      </c>
      <c r="DC325" s="2">
        <v>63480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9.2810000000000006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10.653</v>
      </c>
      <c r="DU325">
        <v>0</v>
      </c>
      <c r="DV325">
        <v>1</v>
      </c>
      <c r="DW325">
        <v>0.81</v>
      </c>
      <c r="DX325">
        <v>1</v>
      </c>
      <c r="DY325">
        <v>0.95</v>
      </c>
      <c r="DZ325">
        <v>0.75</v>
      </c>
      <c r="EA325">
        <v>0.74</v>
      </c>
      <c r="EB325">
        <v>1</v>
      </c>
      <c r="EC325">
        <v>1</v>
      </c>
      <c r="ED325">
        <v>0.7</v>
      </c>
      <c r="EE325">
        <v>0.58799999999999997</v>
      </c>
      <c r="EF325">
        <v>0.05</v>
      </c>
      <c r="EG325">
        <v>2.5000000000000001E-2</v>
      </c>
      <c r="EH325">
        <v>0.64200000000000002</v>
      </c>
      <c r="EI325">
        <v>2.0059999999999998</v>
      </c>
      <c r="EJ325">
        <v>0.41899999999999998</v>
      </c>
      <c r="EK325">
        <v>0.21099999999999999</v>
      </c>
      <c r="EL325">
        <v>0.42599999999999999</v>
      </c>
      <c r="EM325">
        <v>0.29399999999999998</v>
      </c>
      <c r="EN325">
        <v>0.10299999999999999</v>
      </c>
      <c r="EO325">
        <v>3.5999999999999997E-2</v>
      </c>
      <c r="EP325">
        <v>0.246</v>
      </c>
      <c r="EQ325">
        <v>0.499</v>
      </c>
      <c r="ER325">
        <v>0.32600000000000001</v>
      </c>
      <c r="ES325">
        <v>0.25800000000000001</v>
      </c>
      <c r="ET325">
        <v>0.28299999999999997</v>
      </c>
      <c r="FC325" s="2">
        <v>1704000</v>
      </c>
      <c r="FD325" s="2">
        <v>1002000</v>
      </c>
      <c r="FE325" s="2">
        <v>84850</v>
      </c>
      <c r="FF325" s="2">
        <v>43380</v>
      </c>
      <c r="FG325" s="2">
        <v>1094000</v>
      </c>
      <c r="FH325" s="2">
        <v>3419000</v>
      </c>
      <c r="FI325" s="2">
        <v>714900</v>
      </c>
      <c r="FJ325" s="2">
        <v>359200</v>
      </c>
      <c r="FK325" s="2">
        <v>725700</v>
      </c>
      <c r="FL325" s="2">
        <v>224200</v>
      </c>
      <c r="FM325" s="2">
        <v>65910</v>
      </c>
      <c r="FN325" s="2">
        <v>22980</v>
      </c>
      <c r="FO325" s="2">
        <v>8065</v>
      </c>
      <c r="FP325" s="2">
        <v>55050</v>
      </c>
      <c r="FQ325" s="2">
        <v>111800</v>
      </c>
      <c r="FR325" s="2">
        <v>73130</v>
      </c>
      <c r="FS325" s="2">
        <v>57850</v>
      </c>
      <c r="FT325" s="2">
        <v>63480</v>
      </c>
    </row>
    <row r="326" spans="1:176" x14ac:dyDescent="0.2">
      <c r="A326">
        <v>0</v>
      </c>
      <c r="B326" t="s">
        <v>176</v>
      </c>
      <c r="C326" t="s">
        <v>188</v>
      </c>
      <c r="D326" t="s">
        <v>189</v>
      </c>
      <c r="E326" t="s">
        <v>190</v>
      </c>
      <c r="F326" s="3">
        <v>1.3340277777777778</v>
      </c>
      <c r="G326">
        <v>1</v>
      </c>
      <c r="H326">
        <v>731.54650000000004</v>
      </c>
      <c r="I326" t="s">
        <v>191</v>
      </c>
      <c r="J326" s="10">
        <v>13.204000000000001</v>
      </c>
      <c r="K326" t="e">
        <f t="shared" si="10"/>
        <v>#NAME?</v>
      </c>
      <c r="L326">
        <v>0.39400000000000002</v>
      </c>
      <c r="M326">
        <v>0.27900000000000003</v>
      </c>
      <c r="N326">
        <v>4.2999999999999997E-2</v>
      </c>
      <c r="O326">
        <v>0.28699999999999998</v>
      </c>
      <c r="P326">
        <v>0.23499999999999999</v>
      </c>
      <c r="Q326">
        <v>3.1280000000000001</v>
      </c>
      <c r="R326">
        <v>0.35699999999999998</v>
      </c>
      <c r="S326">
        <v>0.79800000000000004</v>
      </c>
      <c r="T326">
        <v>0.45900000000000002</v>
      </c>
      <c r="U326">
        <v>0.51500000000000001</v>
      </c>
      <c r="V326">
        <v>0.188</v>
      </c>
      <c r="W326">
        <v>0.48</v>
      </c>
      <c r="X326">
        <v>1.365</v>
      </c>
      <c r="Y326">
        <v>0.67800000000000005</v>
      </c>
      <c r="Z326">
        <v>0.69799999999999995</v>
      </c>
      <c r="AA326">
        <v>0.78700000000000003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 t="s">
        <v>182</v>
      </c>
      <c r="AK326" t="s">
        <v>182</v>
      </c>
      <c r="AL326" t="s">
        <v>177</v>
      </c>
      <c r="AM326" t="s">
        <v>177</v>
      </c>
      <c r="AN326" t="s">
        <v>182</v>
      </c>
      <c r="AO326" t="s">
        <v>182</v>
      </c>
      <c r="AP326" t="s">
        <v>177</v>
      </c>
      <c r="AQ326" t="s">
        <v>177</v>
      </c>
      <c r="AR326" t="s">
        <v>182</v>
      </c>
      <c r="AS326">
        <v>0.89</v>
      </c>
      <c r="AT326">
        <v>0.87</v>
      </c>
      <c r="AU326">
        <v>0.88</v>
      </c>
      <c r="AV326">
        <v>0.27</v>
      </c>
      <c r="AW326">
        <v>0.73</v>
      </c>
      <c r="AX326">
        <v>0.94</v>
      </c>
      <c r="AY326">
        <v>0.86</v>
      </c>
      <c r="AZ326">
        <v>0.42</v>
      </c>
      <c r="BA326">
        <v>0.74</v>
      </c>
      <c r="BB326">
        <v>1.08</v>
      </c>
      <c r="BC326">
        <v>0.51</v>
      </c>
      <c r="BD326" s="1">
        <v>48027.71</v>
      </c>
      <c r="BE326" s="1">
        <v>17499.900000000001</v>
      </c>
      <c r="BF326">
        <v>0.7</v>
      </c>
      <c r="BG326">
        <v>0.92</v>
      </c>
      <c r="BH326">
        <v>5.25</v>
      </c>
      <c r="BI326" s="1">
        <v>48154.49</v>
      </c>
      <c r="BJ326">
        <v>2.25</v>
      </c>
      <c r="BK326">
        <v>1</v>
      </c>
      <c r="BL326">
        <v>1</v>
      </c>
      <c r="BM326">
        <v>0</v>
      </c>
      <c r="BN326">
        <v>0</v>
      </c>
      <c r="BO326">
        <v>1</v>
      </c>
      <c r="BP326">
        <v>1</v>
      </c>
      <c r="BQ326">
        <v>0</v>
      </c>
      <c r="BR326">
        <v>0</v>
      </c>
      <c r="BS326">
        <v>1</v>
      </c>
      <c r="BT326">
        <v>30.637</v>
      </c>
      <c r="BU326">
        <v>17.658999999999999</v>
      </c>
      <c r="BV326">
        <v>0</v>
      </c>
      <c r="BW326">
        <v>0</v>
      </c>
      <c r="BX326">
        <v>21.193999999999999</v>
      </c>
      <c r="BY326">
        <v>12.542999999999999</v>
      </c>
      <c r="BZ326">
        <v>0</v>
      </c>
      <c r="CA326">
        <v>0</v>
      </c>
      <c r="CB326">
        <v>12.538</v>
      </c>
      <c r="CC326">
        <v>77.849000000000004</v>
      </c>
      <c r="CD326">
        <v>59.83</v>
      </c>
      <c r="CE326">
        <v>0</v>
      </c>
      <c r="CF326">
        <v>0</v>
      </c>
      <c r="CG326">
        <v>71.802999999999997</v>
      </c>
      <c r="CH326">
        <v>42.497</v>
      </c>
      <c r="CI326">
        <v>0</v>
      </c>
      <c r="CJ326">
        <v>0</v>
      </c>
      <c r="CK326">
        <v>42.48</v>
      </c>
      <c r="CL326" s="2">
        <v>1820000</v>
      </c>
      <c r="CM326" s="2">
        <v>716800</v>
      </c>
      <c r="CN326" s="2">
        <v>508200</v>
      </c>
      <c r="CO326" s="2">
        <v>77820</v>
      </c>
      <c r="CP326" s="2">
        <v>523000</v>
      </c>
      <c r="CQ326" s="2">
        <v>428000</v>
      </c>
      <c r="CR326" s="2">
        <v>5691000</v>
      </c>
      <c r="CS326" s="2">
        <v>649800</v>
      </c>
      <c r="CT326" s="2">
        <v>1451000</v>
      </c>
      <c r="CU326" s="2">
        <v>93290</v>
      </c>
      <c r="CV326" s="2">
        <v>42780</v>
      </c>
      <c r="CW326" s="2">
        <v>48030</v>
      </c>
      <c r="CX326" s="2">
        <v>17500</v>
      </c>
      <c r="CY326" s="2">
        <v>44790</v>
      </c>
      <c r="CZ326" s="2">
        <v>127300</v>
      </c>
      <c r="DA326" s="2">
        <v>63210</v>
      </c>
      <c r="DB326" s="2">
        <v>65150</v>
      </c>
      <c r="DC326" s="2">
        <v>73410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31.177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21.213999999999999</v>
      </c>
      <c r="DU326">
        <v>0</v>
      </c>
      <c r="DV326">
        <v>0.8</v>
      </c>
      <c r="DW326">
        <v>0.72</v>
      </c>
      <c r="DX326">
        <v>1</v>
      </c>
      <c r="DY326">
        <v>1</v>
      </c>
      <c r="DZ326">
        <v>0.83</v>
      </c>
      <c r="EA326">
        <v>1</v>
      </c>
      <c r="EB326">
        <v>0.61</v>
      </c>
      <c r="EC326">
        <v>1</v>
      </c>
      <c r="ED326">
        <v>0.79</v>
      </c>
      <c r="EE326">
        <v>0.39400000000000002</v>
      </c>
      <c r="EF326">
        <v>0.27900000000000003</v>
      </c>
      <c r="EG326">
        <v>4.2999999999999997E-2</v>
      </c>
      <c r="EH326">
        <v>0.28699999999999998</v>
      </c>
      <c r="EI326">
        <v>0.23499999999999999</v>
      </c>
      <c r="EJ326">
        <v>3.1280000000000001</v>
      </c>
      <c r="EK326">
        <v>0.35699999999999998</v>
      </c>
      <c r="EL326">
        <v>0.79800000000000004</v>
      </c>
      <c r="EM326">
        <v>0.45900000000000002</v>
      </c>
      <c r="EN326">
        <v>0.51500000000000001</v>
      </c>
      <c r="EO326">
        <v>0.188</v>
      </c>
      <c r="EP326">
        <v>0.48</v>
      </c>
      <c r="EQ326">
        <v>1.365</v>
      </c>
      <c r="ER326">
        <v>0.67800000000000005</v>
      </c>
      <c r="ES326">
        <v>0.69799999999999995</v>
      </c>
      <c r="ET326">
        <v>0.78700000000000003</v>
      </c>
      <c r="FC326" s="2">
        <v>1820000</v>
      </c>
      <c r="FD326" s="2">
        <v>716800</v>
      </c>
      <c r="FE326" s="2">
        <v>508200</v>
      </c>
      <c r="FF326" s="2">
        <v>77820</v>
      </c>
      <c r="FG326" s="2">
        <v>523000</v>
      </c>
      <c r="FH326" s="2">
        <v>428000</v>
      </c>
      <c r="FI326" s="2">
        <v>5691000</v>
      </c>
      <c r="FJ326" s="2">
        <v>649800</v>
      </c>
      <c r="FK326" s="2">
        <v>1451000</v>
      </c>
      <c r="FL326" s="2">
        <v>93290</v>
      </c>
      <c r="FM326" s="2">
        <v>42780</v>
      </c>
      <c r="FN326" s="2">
        <v>48030</v>
      </c>
      <c r="FO326" s="2">
        <v>17500</v>
      </c>
      <c r="FP326" s="2">
        <v>44790</v>
      </c>
      <c r="FQ326" s="2">
        <v>127300</v>
      </c>
      <c r="FR326" s="2">
        <v>63210</v>
      </c>
      <c r="FS326" s="2">
        <v>65150</v>
      </c>
      <c r="FT326" s="2">
        <v>73410</v>
      </c>
    </row>
    <row r="327" spans="1:176" x14ac:dyDescent="0.2">
      <c r="A327">
        <v>0</v>
      </c>
      <c r="B327" t="s">
        <v>176</v>
      </c>
      <c r="C327" t="s">
        <v>188</v>
      </c>
      <c r="D327" t="s">
        <v>189</v>
      </c>
      <c r="E327" t="s">
        <v>190</v>
      </c>
      <c r="F327" s="3">
        <v>1.3340277777777778</v>
      </c>
      <c r="G327">
        <v>1</v>
      </c>
      <c r="H327">
        <v>731.54650000000004</v>
      </c>
      <c r="I327" t="s">
        <v>191</v>
      </c>
      <c r="J327" s="10">
        <v>13.927</v>
      </c>
      <c r="K327" t="e">
        <f t="shared" si="10"/>
        <v>#NAME?</v>
      </c>
      <c r="L327">
        <v>1.488</v>
      </c>
      <c r="M327">
        <v>0.26400000000000001</v>
      </c>
      <c r="N327">
        <v>0.59</v>
      </c>
      <c r="O327">
        <v>0.876</v>
      </c>
      <c r="P327">
        <v>0.71</v>
      </c>
      <c r="Q327">
        <v>2.024</v>
      </c>
      <c r="R327">
        <v>3.14</v>
      </c>
      <c r="S327">
        <v>1.1519999999999999</v>
      </c>
      <c r="T327">
        <v>0.14099999999999999</v>
      </c>
      <c r="U327">
        <v>6.9000000000000006E-2</v>
      </c>
      <c r="V327">
        <v>2.8000000000000001E-2</v>
      </c>
      <c r="W327">
        <v>0.51</v>
      </c>
      <c r="X327">
        <v>0.44</v>
      </c>
      <c r="Y327">
        <v>0.35799999999999998</v>
      </c>
      <c r="Z327">
        <v>0.30599999999999999</v>
      </c>
      <c r="AA327">
        <v>0.53500000000000003</v>
      </c>
      <c r="AB327">
        <v>0</v>
      </c>
      <c r="AC327">
        <v>0.51300000000000001</v>
      </c>
      <c r="AD327">
        <v>0</v>
      </c>
      <c r="AE327">
        <v>0.91800000000000004</v>
      </c>
      <c r="AF327">
        <v>0.876</v>
      </c>
      <c r="AG327">
        <v>0</v>
      </c>
      <c r="AH327">
        <v>0.24299999999999999</v>
      </c>
      <c r="AI327">
        <v>0</v>
      </c>
      <c r="AJ327" t="s">
        <v>182</v>
      </c>
      <c r="AK327" t="s">
        <v>182</v>
      </c>
      <c r="AL327" t="s">
        <v>177</v>
      </c>
      <c r="AM327" t="s">
        <v>177</v>
      </c>
      <c r="AN327" t="s">
        <v>182</v>
      </c>
      <c r="AO327" t="s">
        <v>182</v>
      </c>
      <c r="AP327" t="s">
        <v>177</v>
      </c>
      <c r="AQ327" t="s">
        <v>177</v>
      </c>
      <c r="AR327" t="s">
        <v>177</v>
      </c>
      <c r="AS327">
        <v>0.98</v>
      </c>
      <c r="AT327">
        <v>0.39</v>
      </c>
      <c r="AU327">
        <v>0.8</v>
      </c>
      <c r="AV327">
        <v>0.77</v>
      </c>
      <c r="AW327">
        <v>0.92</v>
      </c>
      <c r="AX327">
        <v>0.46</v>
      </c>
      <c r="AY327">
        <v>0.85</v>
      </c>
      <c r="AZ327">
        <v>0.83</v>
      </c>
      <c r="BA327">
        <v>0.77</v>
      </c>
      <c r="BB327">
        <v>1.03</v>
      </c>
      <c r="BC327">
        <v>0.59</v>
      </c>
      <c r="BD327" s="1">
        <v>21646.03</v>
      </c>
      <c r="BE327" s="1">
        <v>20529.599999999999</v>
      </c>
      <c r="BF327">
        <v>0.67</v>
      </c>
      <c r="BG327">
        <v>1.89</v>
      </c>
      <c r="BH327">
        <v>3.81</v>
      </c>
      <c r="BI327">
        <v>97.87</v>
      </c>
      <c r="BJ327">
        <v>0.92</v>
      </c>
      <c r="BK327">
        <v>1</v>
      </c>
      <c r="BL327">
        <v>1</v>
      </c>
      <c r="BM327">
        <v>0</v>
      </c>
      <c r="BN327">
        <v>0</v>
      </c>
      <c r="BO327">
        <v>1</v>
      </c>
      <c r="BP327">
        <v>1</v>
      </c>
      <c r="BQ327">
        <v>0</v>
      </c>
      <c r="BR327">
        <v>0</v>
      </c>
      <c r="BS327">
        <v>0</v>
      </c>
      <c r="BT327">
        <v>20.7</v>
      </c>
      <c r="BU327">
        <v>18.882999999999999</v>
      </c>
      <c r="BV327">
        <v>0</v>
      </c>
      <c r="BW327">
        <v>0</v>
      </c>
      <c r="BX327">
        <v>15.723000000000001</v>
      </c>
      <c r="BY327">
        <v>14.951000000000001</v>
      </c>
      <c r="BZ327">
        <v>0</v>
      </c>
      <c r="CA327">
        <v>0</v>
      </c>
      <c r="CB327">
        <v>0</v>
      </c>
      <c r="CC327">
        <v>70.132000000000005</v>
      </c>
      <c r="CD327">
        <v>63.975999999999999</v>
      </c>
      <c r="CE327">
        <v>0</v>
      </c>
      <c r="CF327">
        <v>0</v>
      </c>
      <c r="CG327">
        <v>53.271000000000001</v>
      </c>
      <c r="CH327">
        <v>50.652000000000001</v>
      </c>
      <c r="CI327">
        <v>0</v>
      </c>
      <c r="CJ327">
        <v>0</v>
      </c>
      <c r="CK327">
        <v>0</v>
      </c>
      <c r="CL327" s="2">
        <v>931600</v>
      </c>
      <c r="CM327" s="2">
        <v>1387000</v>
      </c>
      <c r="CN327" s="2">
        <v>246000</v>
      </c>
      <c r="CO327" s="2">
        <v>549900</v>
      </c>
      <c r="CP327" s="2">
        <v>816300</v>
      </c>
      <c r="CQ327" s="2">
        <v>661100</v>
      </c>
      <c r="CR327" s="2">
        <v>1885000</v>
      </c>
      <c r="CS327" s="2">
        <v>2925000</v>
      </c>
      <c r="CT327" s="2">
        <v>1073000</v>
      </c>
      <c r="CU327" s="2">
        <v>311600</v>
      </c>
      <c r="CV327" s="2">
        <v>43910</v>
      </c>
      <c r="CW327" s="2">
        <v>21650</v>
      </c>
      <c r="CX327" s="2">
        <v>8838</v>
      </c>
      <c r="CY327" s="2">
        <v>158800</v>
      </c>
      <c r="CZ327" s="2">
        <v>137100</v>
      </c>
      <c r="DA327" s="2">
        <v>111400</v>
      </c>
      <c r="DB327" s="2">
        <v>95300</v>
      </c>
      <c r="DC327" s="2">
        <v>166700</v>
      </c>
      <c r="DD327">
        <v>126.062</v>
      </c>
      <c r="DE327">
        <v>0</v>
      </c>
      <c r="DF327">
        <v>114.164</v>
      </c>
      <c r="DG327">
        <v>0</v>
      </c>
      <c r="DH327">
        <v>130.98099999999999</v>
      </c>
      <c r="DI327">
        <v>90.888000000000005</v>
      </c>
      <c r="DJ327">
        <v>0</v>
      </c>
      <c r="DK327">
        <v>58.423000000000002</v>
      </c>
      <c r="DL327">
        <v>0</v>
      </c>
      <c r="DM327">
        <v>128.10599999999999</v>
      </c>
      <c r="DN327">
        <v>0</v>
      </c>
      <c r="DO327">
        <v>97.558000000000007</v>
      </c>
      <c r="DP327">
        <v>0</v>
      </c>
      <c r="DQ327">
        <v>114.724</v>
      </c>
      <c r="DR327">
        <v>113.577</v>
      </c>
      <c r="DS327">
        <v>0</v>
      </c>
      <c r="DT327">
        <v>0.20300000000000001</v>
      </c>
      <c r="DU327">
        <v>0</v>
      </c>
      <c r="DV327">
        <v>1</v>
      </c>
      <c r="DW327">
        <v>0.72</v>
      </c>
      <c r="DX327">
        <v>1</v>
      </c>
      <c r="DY327">
        <v>0.24</v>
      </c>
      <c r="DZ327">
        <v>1</v>
      </c>
      <c r="EA327">
        <v>1</v>
      </c>
      <c r="EB327">
        <v>1</v>
      </c>
      <c r="EC327">
        <v>1</v>
      </c>
      <c r="ED327">
        <v>1</v>
      </c>
      <c r="EE327">
        <v>1.488</v>
      </c>
      <c r="EF327">
        <v>0.26400000000000001</v>
      </c>
      <c r="EG327">
        <v>0.59</v>
      </c>
      <c r="EH327">
        <v>0.876</v>
      </c>
      <c r="EI327">
        <v>0.71</v>
      </c>
      <c r="EJ327">
        <v>2.024</v>
      </c>
      <c r="EK327">
        <v>3.14</v>
      </c>
      <c r="EL327">
        <v>1.1519999999999999</v>
      </c>
      <c r="EM327">
        <v>0.14099999999999999</v>
      </c>
      <c r="EN327">
        <v>6.9000000000000006E-2</v>
      </c>
      <c r="EO327">
        <v>2.8000000000000001E-2</v>
      </c>
      <c r="EP327">
        <v>0.51</v>
      </c>
      <c r="EQ327">
        <v>0.44</v>
      </c>
      <c r="ER327">
        <v>0.35799999999999998</v>
      </c>
      <c r="ES327">
        <v>0.30599999999999999</v>
      </c>
      <c r="ET327">
        <v>0.53500000000000003</v>
      </c>
      <c r="FC327" s="2">
        <v>931600</v>
      </c>
      <c r="FD327" s="2">
        <v>1387000</v>
      </c>
      <c r="FE327" s="2">
        <v>246000</v>
      </c>
      <c r="FF327" s="2">
        <v>549900</v>
      </c>
      <c r="FG327" s="2">
        <v>816300</v>
      </c>
      <c r="FH327" s="2">
        <v>661100</v>
      </c>
      <c r="FI327" s="2">
        <v>1885000</v>
      </c>
      <c r="FJ327" s="2">
        <v>2925000</v>
      </c>
      <c r="FK327" s="2">
        <v>1073000</v>
      </c>
      <c r="FL327" s="2">
        <v>311600</v>
      </c>
      <c r="FM327" s="2">
        <v>43910</v>
      </c>
      <c r="FN327" s="2">
        <v>21650</v>
      </c>
      <c r="FO327" s="2">
        <v>8838</v>
      </c>
      <c r="FP327" s="2">
        <v>158800</v>
      </c>
      <c r="FQ327" s="2">
        <v>137100</v>
      </c>
      <c r="FR327" s="2">
        <v>111400</v>
      </c>
      <c r="FS327" s="2">
        <v>95300</v>
      </c>
      <c r="FT327" s="2">
        <v>166700</v>
      </c>
    </row>
    <row r="328" spans="1:176" x14ac:dyDescent="0.2">
      <c r="A328">
        <v>0</v>
      </c>
      <c r="B328" t="s">
        <v>176</v>
      </c>
      <c r="C328" t="s">
        <v>188</v>
      </c>
      <c r="D328" t="s">
        <v>189</v>
      </c>
      <c r="E328" t="s">
        <v>190</v>
      </c>
      <c r="F328" s="3">
        <v>1.3340277777777778</v>
      </c>
      <c r="G328">
        <v>2</v>
      </c>
      <c r="H328">
        <v>731.54650000000004</v>
      </c>
      <c r="I328" t="s">
        <v>191</v>
      </c>
      <c r="J328" s="10">
        <v>16.600000000000001</v>
      </c>
      <c r="K328" t="e">
        <f>+Na</f>
        <v>#NAME?</v>
      </c>
      <c r="L328">
        <v>0.502</v>
      </c>
      <c r="M328">
        <v>0.58299999999999996</v>
      </c>
      <c r="N328">
        <v>6.0000000000000001E-3</v>
      </c>
      <c r="O328">
        <v>0.51700000000000002</v>
      </c>
      <c r="P328">
        <v>4.7290000000000001</v>
      </c>
      <c r="Q328">
        <v>6.7000000000000004E-2</v>
      </c>
      <c r="R328">
        <v>0.746</v>
      </c>
      <c r="S328">
        <v>0.45200000000000001</v>
      </c>
      <c r="T328">
        <v>0.33900000000000002</v>
      </c>
      <c r="U328">
        <v>0.44900000000000001</v>
      </c>
      <c r="V328">
        <v>3.5000000000000003E-2</v>
      </c>
      <c r="W328">
        <v>0.41199999999999998</v>
      </c>
      <c r="X328">
        <v>4.01</v>
      </c>
      <c r="Y328">
        <v>7.1999999999999995E-2</v>
      </c>
      <c r="Z328">
        <v>0.64400000000000002</v>
      </c>
      <c r="AA328">
        <v>0.24099999999999999</v>
      </c>
      <c r="AB328">
        <v>1.6E-2</v>
      </c>
      <c r="AC328">
        <v>6.8000000000000005E-2</v>
      </c>
      <c r="AD328">
        <v>0</v>
      </c>
      <c r="AE328">
        <v>2.3E-2</v>
      </c>
      <c r="AF328">
        <v>0.52700000000000002</v>
      </c>
      <c r="AG328">
        <v>1E-3</v>
      </c>
      <c r="AH328">
        <v>3.0000000000000001E-3</v>
      </c>
      <c r="AI328">
        <v>0.06</v>
      </c>
      <c r="AJ328" t="s">
        <v>182</v>
      </c>
      <c r="AK328" t="s">
        <v>182</v>
      </c>
      <c r="AL328" t="s">
        <v>182</v>
      </c>
      <c r="AM328" t="s">
        <v>182</v>
      </c>
      <c r="AN328" t="s">
        <v>182</v>
      </c>
      <c r="AO328" t="s">
        <v>182</v>
      </c>
      <c r="AP328" t="s">
        <v>182</v>
      </c>
      <c r="AQ328" t="s">
        <v>182</v>
      </c>
      <c r="AR328" t="s">
        <v>182</v>
      </c>
      <c r="AS328">
        <v>0.89</v>
      </c>
      <c r="AT328">
        <v>0.87</v>
      </c>
      <c r="AU328">
        <v>0.92</v>
      </c>
      <c r="AV328">
        <v>0.59</v>
      </c>
      <c r="AW328">
        <v>0.5</v>
      </c>
      <c r="AX328">
        <v>0.93</v>
      </c>
      <c r="AY328">
        <v>0.53</v>
      </c>
      <c r="AZ328">
        <v>0.80400000000000005</v>
      </c>
      <c r="BA328">
        <v>0.87</v>
      </c>
      <c r="BB328" s="1">
        <v>4949890.78</v>
      </c>
      <c r="BC328" s="1">
        <v>2310885.46</v>
      </c>
      <c r="BD328" s="1">
        <v>2207804</v>
      </c>
      <c r="BE328" s="1">
        <v>158539.06</v>
      </c>
      <c r="BF328" s="1">
        <v>2038127.49</v>
      </c>
      <c r="BG328" s="1">
        <v>19848452.460000001</v>
      </c>
      <c r="BH328" s="1">
        <v>284387.3</v>
      </c>
      <c r="BI328">
        <v>78.653999999999996</v>
      </c>
      <c r="BJ328">
        <v>19.64</v>
      </c>
      <c r="BK328">
        <v>3</v>
      </c>
      <c r="BL328">
        <v>3</v>
      </c>
      <c r="BM328">
        <v>2</v>
      </c>
      <c r="BN328">
        <v>1</v>
      </c>
      <c r="BO328">
        <v>4</v>
      </c>
      <c r="BP328">
        <v>4</v>
      </c>
      <c r="BQ328">
        <v>3</v>
      </c>
      <c r="BR328">
        <v>2</v>
      </c>
      <c r="BS328">
        <v>1</v>
      </c>
      <c r="BT328">
        <v>59.816000000000003</v>
      </c>
      <c r="BU328">
        <v>38.642000000000003</v>
      </c>
      <c r="BV328">
        <v>30.827000000000002</v>
      </c>
      <c r="BW328">
        <v>20.67</v>
      </c>
      <c r="BX328">
        <v>47.853000000000002</v>
      </c>
      <c r="BY328">
        <v>62.959000000000003</v>
      </c>
      <c r="BZ328">
        <v>38.701999999999998</v>
      </c>
      <c r="CA328">
        <v>28.372</v>
      </c>
      <c r="CB328">
        <v>39.831000000000003</v>
      </c>
      <c r="CC328">
        <v>86.852999999999994</v>
      </c>
      <c r="CD328">
        <v>75.620999999999995</v>
      </c>
      <c r="CE328">
        <v>62.664999999999999</v>
      </c>
      <c r="CF328">
        <v>70.031000000000006</v>
      </c>
      <c r="CG328">
        <v>81.061999999999998</v>
      </c>
      <c r="CH328">
        <v>91.415999999999997</v>
      </c>
      <c r="CI328">
        <v>76.034999999999997</v>
      </c>
      <c r="CJ328">
        <v>72.093000000000004</v>
      </c>
      <c r="CK328">
        <v>67.474000000000004</v>
      </c>
      <c r="CL328" s="2">
        <v>142900000</v>
      </c>
      <c r="CM328" s="2">
        <v>71790000</v>
      </c>
      <c r="CN328" s="2">
        <v>83360000</v>
      </c>
      <c r="CO328" s="2">
        <v>888300</v>
      </c>
      <c r="CP328" s="2">
        <v>73860000</v>
      </c>
      <c r="CQ328" s="2">
        <v>675700000</v>
      </c>
      <c r="CR328" s="2">
        <v>9622000</v>
      </c>
      <c r="CS328" s="2">
        <v>106600000</v>
      </c>
      <c r="CT328" s="2">
        <v>64590000</v>
      </c>
      <c r="CU328" s="2">
        <v>4950000</v>
      </c>
      <c r="CV328" s="2">
        <v>1680000</v>
      </c>
      <c r="CW328" s="2">
        <v>2224000</v>
      </c>
      <c r="CX328" s="2">
        <v>173900</v>
      </c>
      <c r="CY328" s="2">
        <v>2038000</v>
      </c>
      <c r="CZ328" s="2">
        <v>19850000</v>
      </c>
      <c r="DA328" s="2">
        <v>358600</v>
      </c>
      <c r="DB328" s="2">
        <v>3190000</v>
      </c>
      <c r="DC328" s="2">
        <v>1193000</v>
      </c>
      <c r="DD328">
        <v>1.9370000000000001</v>
      </c>
      <c r="DE328">
        <v>22.353999999999999</v>
      </c>
      <c r="DF328">
        <v>50.231999999999999</v>
      </c>
      <c r="DG328">
        <v>48.621000000000002</v>
      </c>
      <c r="DH328">
        <v>27.356999999999999</v>
      </c>
      <c r="DI328">
        <v>115.759</v>
      </c>
      <c r="DJ328">
        <v>127.93899999999999</v>
      </c>
      <c r="DK328">
        <v>0</v>
      </c>
      <c r="DL328">
        <v>96.894999999999996</v>
      </c>
      <c r="DM328">
        <v>34.664000000000001</v>
      </c>
      <c r="DN328">
        <v>50.363999999999997</v>
      </c>
      <c r="DO328">
        <v>0.52800000000000002</v>
      </c>
      <c r="DP328">
        <v>6.548</v>
      </c>
      <c r="DQ328">
        <v>8.2799999999999994</v>
      </c>
      <c r="DR328">
        <v>117.896</v>
      </c>
      <c r="DS328">
        <v>52.503</v>
      </c>
      <c r="DT328">
        <v>0</v>
      </c>
      <c r="DU328">
        <v>81.825000000000003</v>
      </c>
      <c r="DV328">
        <v>1</v>
      </c>
      <c r="DW328">
        <v>0.71</v>
      </c>
      <c r="DX328">
        <v>1</v>
      </c>
      <c r="DY328">
        <v>1</v>
      </c>
      <c r="DZ328">
        <v>1</v>
      </c>
      <c r="EA328">
        <v>1</v>
      </c>
      <c r="EB328">
        <v>0.64</v>
      </c>
      <c r="EC328">
        <v>1</v>
      </c>
      <c r="ED328">
        <v>0.79</v>
      </c>
      <c r="EE328">
        <v>0.502</v>
      </c>
      <c r="EF328">
        <v>0.58299999999999996</v>
      </c>
      <c r="EG328">
        <v>6.0000000000000001E-3</v>
      </c>
      <c r="EH328">
        <v>0.51700000000000002</v>
      </c>
      <c r="EI328">
        <v>4.7290000000000001</v>
      </c>
      <c r="EJ328">
        <v>6.7000000000000004E-2</v>
      </c>
      <c r="EK328">
        <v>0.746</v>
      </c>
      <c r="EL328">
        <v>0.45200000000000001</v>
      </c>
      <c r="EM328">
        <v>0.33900000000000002</v>
      </c>
      <c r="EN328">
        <v>0.44900000000000001</v>
      </c>
      <c r="EO328">
        <v>3.5000000000000003E-2</v>
      </c>
      <c r="EP328">
        <v>0.41199999999999998</v>
      </c>
      <c r="EQ328">
        <v>4.01</v>
      </c>
      <c r="ER328">
        <v>7.1999999999999995E-2</v>
      </c>
      <c r="ES328">
        <v>0.64400000000000002</v>
      </c>
      <c r="ET328">
        <v>0.24099999999999999</v>
      </c>
      <c r="FC328" s="2">
        <v>142900000</v>
      </c>
      <c r="FD328" s="2">
        <v>71790000</v>
      </c>
      <c r="FE328" s="2">
        <v>83360000</v>
      </c>
      <c r="FF328" s="2">
        <v>888300</v>
      </c>
      <c r="FG328" s="2">
        <v>73860000</v>
      </c>
      <c r="FH328" s="2">
        <v>675700000</v>
      </c>
      <c r="FI328" s="2">
        <v>9622000</v>
      </c>
      <c r="FJ328" s="2">
        <v>106600000</v>
      </c>
      <c r="FK328" s="2">
        <v>64590000</v>
      </c>
      <c r="FL328" s="2">
        <v>4950000</v>
      </c>
      <c r="FM328" s="2">
        <v>1680000</v>
      </c>
      <c r="FN328" s="2">
        <v>2224000</v>
      </c>
      <c r="FO328" s="2">
        <v>173900</v>
      </c>
      <c r="FP328" s="2">
        <v>2038000</v>
      </c>
      <c r="FQ328" s="2">
        <v>19850000</v>
      </c>
      <c r="FR328" s="2">
        <v>358600</v>
      </c>
      <c r="FS328" s="2">
        <v>3190000</v>
      </c>
      <c r="FT328" s="2">
        <v>1193000</v>
      </c>
    </row>
    <row r="329" spans="1:176" x14ac:dyDescent="0.2">
      <c r="A329">
        <v>0</v>
      </c>
      <c r="B329" t="s">
        <v>176</v>
      </c>
      <c r="C329" t="s">
        <v>188</v>
      </c>
      <c r="D329" t="s">
        <v>189</v>
      </c>
      <c r="E329" t="s">
        <v>190</v>
      </c>
      <c r="F329" s="3">
        <v>1.3340277777777778</v>
      </c>
      <c r="G329">
        <v>1</v>
      </c>
      <c r="H329">
        <v>731.54650000000004</v>
      </c>
      <c r="I329" t="s">
        <v>191</v>
      </c>
      <c r="J329" s="10">
        <v>17.157</v>
      </c>
      <c r="K329" t="e">
        <f t="shared" ref="K329:K347" si="11">+HCOO</f>
        <v>#NAME?</v>
      </c>
      <c r="L329">
        <v>0.96199999999999997</v>
      </c>
      <c r="M329">
        <v>0.27600000000000002</v>
      </c>
      <c r="N329">
        <v>9.6000000000000002E-2</v>
      </c>
      <c r="O329">
        <v>0.94599999999999995</v>
      </c>
      <c r="P329">
        <v>2.1019999999999999</v>
      </c>
      <c r="Q329">
        <v>0.318</v>
      </c>
      <c r="R329">
        <v>0.307</v>
      </c>
      <c r="S329">
        <v>0.41799999999999998</v>
      </c>
      <c r="T329">
        <v>0.98899999999999999</v>
      </c>
      <c r="U329">
        <v>0.38100000000000001</v>
      </c>
      <c r="V329">
        <v>0.155</v>
      </c>
      <c r="W329">
        <v>0.76800000000000002</v>
      </c>
      <c r="X329">
        <v>1.825</v>
      </c>
      <c r="Y329">
        <v>0.42</v>
      </c>
      <c r="Z329">
        <v>0.38300000000000001</v>
      </c>
      <c r="AA329">
        <v>0.39400000000000002</v>
      </c>
      <c r="AB329">
        <v>0.41399999999999998</v>
      </c>
      <c r="AC329">
        <v>5.0000000000000001E-3</v>
      </c>
      <c r="AD329">
        <v>4.0000000000000001E-3</v>
      </c>
      <c r="AE329">
        <v>0.372</v>
      </c>
      <c r="AF329">
        <v>0.66900000000000004</v>
      </c>
      <c r="AG329">
        <v>2.5999999999999999E-2</v>
      </c>
      <c r="AH329">
        <v>4.0000000000000001E-3</v>
      </c>
      <c r="AI329">
        <v>5.6000000000000001E-2</v>
      </c>
      <c r="AJ329" t="s">
        <v>182</v>
      </c>
      <c r="AK329" t="s">
        <v>182</v>
      </c>
      <c r="AL329" t="s">
        <v>177</v>
      </c>
      <c r="AM329" t="s">
        <v>177</v>
      </c>
      <c r="AN329" t="s">
        <v>182</v>
      </c>
      <c r="AO329" t="s">
        <v>182</v>
      </c>
      <c r="AP329" t="s">
        <v>182</v>
      </c>
      <c r="AQ329" t="s">
        <v>182</v>
      </c>
      <c r="AR329" t="s">
        <v>177</v>
      </c>
      <c r="AS329">
        <v>0.97</v>
      </c>
      <c r="AT329">
        <v>0.93</v>
      </c>
      <c r="AU329">
        <v>0.91300000000000003</v>
      </c>
      <c r="AV329">
        <v>0.94</v>
      </c>
      <c r="AW329">
        <v>0.95</v>
      </c>
      <c r="AX329">
        <v>0.88100000000000001</v>
      </c>
      <c r="AY329">
        <v>0.94</v>
      </c>
      <c r="AZ329">
        <v>0.89</v>
      </c>
      <c r="BA329">
        <v>0.96</v>
      </c>
      <c r="BB329" s="1">
        <v>1507241.03</v>
      </c>
      <c r="BC329" s="1">
        <v>573404.1</v>
      </c>
      <c r="BD329" s="1">
        <v>579700.68999999994</v>
      </c>
      <c r="BE329" s="1">
        <v>268087.44</v>
      </c>
      <c r="BF329" s="1">
        <v>1331905.94</v>
      </c>
      <c r="BG329" s="1">
        <v>3165120.75</v>
      </c>
      <c r="BH329">
        <v>48.31</v>
      </c>
      <c r="BI329">
        <v>35.68</v>
      </c>
      <c r="BJ329" s="1">
        <v>775792.51</v>
      </c>
      <c r="BK329">
        <v>1</v>
      </c>
      <c r="BL329">
        <v>1</v>
      </c>
      <c r="BM329">
        <v>0</v>
      </c>
      <c r="BN329">
        <v>0</v>
      </c>
      <c r="BO329">
        <v>1</v>
      </c>
      <c r="BP329">
        <v>1</v>
      </c>
      <c r="BQ329">
        <v>1</v>
      </c>
      <c r="BR329">
        <v>1</v>
      </c>
      <c r="BS329">
        <v>0</v>
      </c>
      <c r="BT329">
        <v>65.334000000000003</v>
      </c>
      <c r="BU329">
        <v>68.382000000000005</v>
      </c>
      <c r="BV329">
        <v>0</v>
      </c>
      <c r="BW329">
        <v>0</v>
      </c>
      <c r="BX329">
        <v>68.870999999999995</v>
      </c>
      <c r="BY329">
        <v>54.634</v>
      </c>
      <c r="BZ329">
        <v>52.887</v>
      </c>
      <c r="CA329">
        <v>53.860999999999997</v>
      </c>
      <c r="CB329">
        <v>0</v>
      </c>
      <c r="CC329">
        <v>94.864000000000004</v>
      </c>
      <c r="CD329">
        <v>99.29</v>
      </c>
      <c r="CE329">
        <v>0</v>
      </c>
      <c r="CF329">
        <v>0</v>
      </c>
      <c r="CG329">
        <v>100</v>
      </c>
      <c r="CH329">
        <v>92.549000000000007</v>
      </c>
      <c r="CI329">
        <v>76.792000000000002</v>
      </c>
      <c r="CJ329">
        <v>91.239000000000004</v>
      </c>
      <c r="CK329">
        <v>0</v>
      </c>
      <c r="CL329" s="2">
        <v>79580000</v>
      </c>
      <c r="CM329" s="2">
        <v>76560000</v>
      </c>
      <c r="CN329" s="2">
        <v>22000000</v>
      </c>
      <c r="CO329" s="2">
        <v>7619000</v>
      </c>
      <c r="CP329" s="2">
        <v>75260000</v>
      </c>
      <c r="CQ329" s="2">
        <v>167300000</v>
      </c>
      <c r="CR329" s="2">
        <v>25270000</v>
      </c>
      <c r="CS329" s="2">
        <v>24460000</v>
      </c>
      <c r="CT329" s="2">
        <v>33260000</v>
      </c>
      <c r="CU329" s="2">
        <v>1734000</v>
      </c>
      <c r="CV329" s="2">
        <v>1715000</v>
      </c>
      <c r="CW329" s="2">
        <v>660800</v>
      </c>
      <c r="CX329" s="2">
        <v>268100</v>
      </c>
      <c r="CY329" s="2">
        <v>1332000</v>
      </c>
      <c r="CZ329" s="2">
        <v>3165000</v>
      </c>
      <c r="DA329" s="2">
        <v>728500</v>
      </c>
      <c r="DB329" s="2">
        <v>664500</v>
      </c>
      <c r="DC329" s="2">
        <v>682500</v>
      </c>
      <c r="DD329">
        <v>4.3179999999999996</v>
      </c>
      <c r="DE329">
        <v>69.436999999999998</v>
      </c>
      <c r="DF329">
        <v>26.355</v>
      </c>
      <c r="DG329">
        <v>135.083</v>
      </c>
      <c r="DH329">
        <v>26.977</v>
      </c>
      <c r="DI329">
        <v>79.402000000000001</v>
      </c>
      <c r="DJ329">
        <v>89.685000000000002</v>
      </c>
      <c r="DK329">
        <v>16.071999999999999</v>
      </c>
      <c r="DL329">
        <v>105.43300000000001</v>
      </c>
      <c r="DM329">
        <v>9.8989999999999991</v>
      </c>
      <c r="DN329">
        <v>67.772000000000006</v>
      </c>
      <c r="DO329">
        <v>9.2439999999999998</v>
      </c>
      <c r="DP329">
        <v>131.75700000000001</v>
      </c>
      <c r="DQ329">
        <v>29.052</v>
      </c>
      <c r="DR329">
        <v>72.393000000000001</v>
      </c>
      <c r="DS329">
        <v>83.986000000000004</v>
      </c>
      <c r="DT329">
        <v>45.62</v>
      </c>
      <c r="DU329">
        <v>87.632999999999996</v>
      </c>
      <c r="DV329">
        <v>1</v>
      </c>
      <c r="DW329">
        <v>1</v>
      </c>
      <c r="DX329">
        <v>1</v>
      </c>
      <c r="DY329">
        <v>1</v>
      </c>
      <c r="DZ329">
        <v>1</v>
      </c>
      <c r="EA329">
        <v>1</v>
      </c>
      <c r="EB329">
        <v>0.87</v>
      </c>
      <c r="EC329">
        <v>0.73</v>
      </c>
      <c r="ED329">
        <v>0.77</v>
      </c>
      <c r="EE329">
        <v>0.96199999999999997</v>
      </c>
      <c r="EF329">
        <v>0.27600000000000002</v>
      </c>
      <c r="EG329">
        <v>9.6000000000000002E-2</v>
      </c>
      <c r="EH329">
        <v>0.94599999999999995</v>
      </c>
      <c r="EI329">
        <v>2.1019999999999999</v>
      </c>
      <c r="EJ329">
        <v>0.318</v>
      </c>
      <c r="EK329">
        <v>0.307</v>
      </c>
      <c r="EL329">
        <v>0.41799999999999998</v>
      </c>
      <c r="EM329">
        <v>0.98899999999999999</v>
      </c>
      <c r="EN329">
        <v>0.38100000000000001</v>
      </c>
      <c r="EO329">
        <v>0.155</v>
      </c>
      <c r="EP329">
        <v>0.76800000000000002</v>
      </c>
      <c r="EQ329">
        <v>1.825</v>
      </c>
      <c r="ER329">
        <v>0.42</v>
      </c>
      <c r="ES329">
        <v>0.38300000000000001</v>
      </c>
      <c r="ET329">
        <v>0.39400000000000002</v>
      </c>
      <c r="FC329" s="2">
        <v>79580000</v>
      </c>
      <c r="FD329" s="2">
        <v>76560000</v>
      </c>
      <c r="FE329" s="2">
        <v>22000000</v>
      </c>
      <c r="FF329" s="2">
        <v>7619000</v>
      </c>
      <c r="FG329" s="2">
        <v>75260000</v>
      </c>
      <c r="FH329" s="2">
        <v>167300000</v>
      </c>
      <c r="FI329" s="2">
        <v>25270000</v>
      </c>
      <c r="FJ329" s="2">
        <v>24460000</v>
      </c>
      <c r="FK329" s="2">
        <v>33260000</v>
      </c>
      <c r="FL329" s="2">
        <v>1734000</v>
      </c>
      <c r="FM329" s="2">
        <v>1715000</v>
      </c>
      <c r="FN329" s="2">
        <v>660800</v>
      </c>
      <c r="FO329" s="2">
        <v>268100</v>
      </c>
      <c r="FP329" s="2">
        <v>1332000</v>
      </c>
      <c r="FQ329" s="2">
        <v>3165000</v>
      </c>
      <c r="FR329" s="2">
        <v>728500</v>
      </c>
      <c r="FS329" s="2">
        <v>664500</v>
      </c>
      <c r="FT329" s="2">
        <v>682500</v>
      </c>
    </row>
    <row r="330" spans="1:176" x14ac:dyDescent="0.2">
      <c r="A330">
        <v>0</v>
      </c>
      <c r="B330" t="s">
        <v>176</v>
      </c>
      <c r="C330" t="s">
        <v>1434</v>
      </c>
      <c r="D330" t="s">
        <v>189</v>
      </c>
      <c r="E330" t="s">
        <v>1435</v>
      </c>
      <c r="F330" s="3">
        <v>1.375</v>
      </c>
      <c r="G330">
        <v>1</v>
      </c>
      <c r="H330">
        <v>747.57780000000002</v>
      </c>
      <c r="I330" t="s">
        <v>724</v>
      </c>
      <c r="J330" s="10">
        <v>20.259</v>
      </c>
      <c r="K330" t="e">
        <f t="shared" si="11"/>
        <v>#NAME?</v>
      </c>
      <c r="L330">
        <v>0.57899999999999996</v>
      </c>
      <c r="M330">
        <v>0.54900000000000004</v>
      </c>
      <c r="N330">
        <v>0.17799999999999999</v>
      </c>
      <c r="O330">
        <v>0.57499999999999996</v>
      </c>
      <c r="P330">
        <v>74.587000000000003</v>
      </c>
      <c r="Q330">
        <v>1.218</v>
      </c>
      <c r="R330">
        <v>30.966000000000001</v>
      </c>
      <c r="S330">
        <v>1.754</v>
      </c>
      <c r="T330">
        <v>0.53600000000000003</v>
      </c>
      <c r="U330">
        <v>0.61699999999999999</v>
      </c>
      <c r="V330">
        <v>0.189</v>
      </c>
      <c r="W330">
        <v>0.629</v>
      </c>
      <c r="X330">
        <v>15.327</v>
      </c>
      <c r="Y330">
        <v>0.83899999999999997</v>
      </c>
      <c r="Z330">
        <v>6.2069999999999999</v>
      </c>
      <c r="AA330">
        <v>0.70899999999999996</v>
      </c>
      <c r="AB330">
        <v>0</v>
      </c>
      <c r="AC330">
        <v>0.74099999999999999</v>
      </c>
      <c r="AD330">
        <v>0</v>
      </c>
      <c r="AE330">
        <v>0.94</v>
      </c>
      <c r="AF330">
        <v>0.42499999999999999</v>
      </c>
      <c r="AG330">
        <v>0</v>
      </c>
      <c r="AH330">
        <v>0.41599999999999998</v>
      </c>
      <c r="AI330">
        <v>0</v>
      </c>
      <c r="AJ330" t="s">
        <v>177</v>
      </c>
      <c r="AK330" t="s">
        <v>177</v>
      </c>
      <c r="AL330" t="s">
        <v>177</v>
      </c>
      <c r="AM330" t="s">
        <v>177</v>
      </c>
      <c r="AN330" t="s">
        <v>177</v>
      </c>
      <c r="AO330" t="s">
        <v>177</v>
      </c>
      <c r="AP330" t="s">
        <v>177</v>
      </c>
      <c r="AQ330" t="s">
        <v>182</v>
      </c>
      <c r="AR330" t="s">
        <v>177</v>
      </c>
      <c r="AS330">
        <v>0.69</v>
      </c>
      <c r="AT330">
        <v>0.96</v>
      </c>
      <c r="AU330">
        <v>0.64</v>
      </c>
      <c r="AV330">
        <v>0.93</v>
      </c>
      <c r="AW330">
        <v>0.95</v>
      </c>
      <c r="AX330">
        <v>0</v>
      </c>
      <c r="AY330">
        <v>0.76</v>
      </c>
      <c r="AZ330">
        <v>0.72</v>
      </c>
      <c r="BA330">
        <v>0.87</v>
      </c>
      <c r="BB330">
        <v>9.61</v>
      </c>
      <c r="BC330" s="1">
        <v>19888.8</v>
      </c>
      <c r="BD330" s="1">
        <v>26652.05</v>
      </c>
      <c r="BE330" s="1">
        <v>17811.560000000001</v>
      </c>
      <c r="BF330" s="1">
        <v>58509.94</v>
      </c>
      <c r="BG330" s="1">
        <v>569143.18999999994</v>
      </c>
      <c r="BH330" s="1">
        <v>55949.35</v>
      </c>
      <c r="BI330" s="1">
        <v>260295.37</v>
      </c>
      <c r="BJ330" s="1">
        <v>53173.69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2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7.4660000000000002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25.295000000000002</v>
      </c>
      <c r="CK330">
        <v>0</v>
      </c>
      <c r="CL330" s="2">
        <v>267400</v>
      </c>
      <c r="CM330" s="2">
        <v>154900</v>
      </c>
      <c r="CN330" s="2">
        <v>146800</v>
      </c>
      <c r="CO330" s="2">
        <v>47580</v>
      </c>
      <c r="CP330" s="2">
        <v>153800</v>
      </c>
      <c r="CQ330" s="2">
        <v>19940000</v>
      </c>
      <c r="CR330" s="2">
        <v>325700</v>
      </c>
      <c r="CS330" s="2">
        <v>8280000</v>
      </c>
      <c r="CT330" s="2">
        <v>469000</v>
      </c>
      <c r="CU330" s="2">
        <v>37130</v>
      </c>
      <c r="CV330" s="2">
        <v>19890</v>
      </c>
      <c r="CW330" s="2">
        <v>22900</v>
      </c>
      <c r="CX330" s="2">
        <v>7008</v>
      </c>
      <c r="CY330" s="2">
        <v>23370</v>
      </c>
      <c r="CZ330" s="2">
        <v>569100</v>
      </c>
      <c r="DA330" s="2">
        <v>31160</v>
      </c>
      <c r="DB330" s="2">
        <v>230500</v>
      </c>
      <c r="DC330" s="2">
        <v>26310</v>
      </c>
      <c r="DD330">
        <v>113.685</v>
      </c>
      <c r="DE330">
        <v>0</v>
      </c>
      <c r="DF330">
        <v>66.944000000000003</v>
      </c>
      <c r="DG330">
        <v>0</v>
      </c>
      <c r="DH330">
        <v>16.286000000000001</v>
      </c>
      <c r="DI330">
        <v>140.21600000000001</v>
      </c>
      <c r="DJ330">
        <v>0</v>
      </c>
      <c r="DK330">
        <v>133.982</v>
      </c>
      <c r="DL330">
        <v>0</v>
      </c>
      <c r="DM330">
        <v>87.218999999999994</v>
      </c>
      <c r="DN330">
        <v>0</v>
      </c>
      <c r="DO330">
        <v>31.123999999999999</v>
      </c>
      <c r="DP330">
        <v>0</v>
      </c>
      <c r="DQ330">
        <v>46.273000000000003</v>
      </c>
      <c r="DR330">
        <v>136.584</v>
      </c>
      <c r="DS330">
        <v>0</v>
      </c>
      <c r="DT330">
        <v>86.864000000000004</v>
      </c>
      <c r="DU330">
        <v>0</v>
      </c>
      <c r="DV330">
        <v>1</v>
      </c>
      <c r="DW330">
        <v>1</v>
      </c>
      <c r="DX330">
        <v>0.9</v>
      </c>
      <c r="DY330">
        <v>0.89</v>
      </c>
      <c r="DZ330">
        <v>0.83</v>
      </c>
      <c r="EA330">
        <v>1</v>
      </c>
      <c r="EB330">
        <v>0.9</v>
      </c>
      <c r="EC330">
        <v>0.75</v>
      </c>
      <c r="ED330">
        <v>0.76</v>
      </c>
      <c r="EE330">
        <v>0.57899999999999996</v>
      </c>
      <c r="EF330">
        <v>0.54900000000000004</v>
      </c>
      <c r="EG330">
        <v>0.17799999999999999</v>
      </c>
      <c r="EH330">
        <v>0.57499999999999996</v>
      </c>
      <c r="EI330">
        <v>74.587000000000003</v>
      </c>
      <c r="EJ330">
        <v>1.218</v>
      </c>
      <c r="EK330">
        <v>30.966000000000001</v>
      </c>
      <c r="EL330">
        <v>1.754</v>
      </c>
      <c r="EM330">
        <v>0.53600000000000003</v>
      </c>
      <c r="EN330">
        <v>0.61699999999999999</v>
      </c>
      <c r="EO330">
        <v>0.189</v>
      </c>
      <c r="EP330">
        <v>0.629</v>
      </c>
      <c r="EQ330">
        <v>15.327</v>
      </c>
      <c r="ER330">
        <v>0.83899999999999997</v>
      </c>
      <c r="ES330">
        <v>6.2069999999999999</v>
      </c>
      <c r="ET330">
        <v>0.70899999999999996</v>
      </c>
      <c r="FC330" s="2">
        <v>267400</v>
      </c>
      <c r="FD330" s="2">
        <v>154900</v>
      </c>
      <c r="FE330" s="2">
        <v>146800</v>
      </c>
      <c r="FF330" s="2">
        <v>47580</v>
      </c>
      <c r="FG330" s="2">
        <v>153800</v>
      </c>
      <c r="FH330" s="2">
        <v>19940000</v>
      </c>
      <c r="FI330" s="2">
        <v>325700</v>
      </c>
      <c r="FJ330" s="2">
        <v>8280000</v>
      </c>
      <c r="FK330" s="2">
        <v>469000</v>
      </c>
      <c r="FL330" s="2">
        <v>37130</v>
      </c>
      <c r="FM330" s="2">
        <v>19890</v>
      </c>
      <c r="FN330" s="2">
        <v>22900</v>
      </c>
      <c r="FO330" s="2">
        <v>7008</v>
      </c>
      <c r="FP330" s="2">
        <v>23370</v>
      </c>
      <c r="FQ330" s="2">
        <v>569100</v>
      </c>
      <c r="FR330" s="2">
        <v>31160</v>
      </c>
      <c r="FS330" s="2">
        <v>230500</v>
      </c>
      <c r="FT330" s="2">
        <v>26310</v>
      </c>
    </row>
    <row r="331" spans="1:176" hidden="1" x14ac:dyDescent="0.2">
      <c r="A331">
        <v>0</v>
      </c>
      <c r="B331" t="s">
        <v>179</v>
      </c>
      <c r="C331" t="s">
        <v>384</v>
      </c>
      <c r="D331" t="s">
        <v>189</v>
      </c>
      <c r="E331" t="s">
        <v>278</v>
      </c>
      <c r="F331" s="3">
        <v>1.4173611111111111</v>
      </c>
      <c r="G331">
        <v>1</v>
      </c>
      <c r="H331">
        <v>759.57780000000002</v>
      </c>
      <c r="I331" t="s">
        <v>385</v>
      </c>
      <c r="J331" s="10">
        <v>0.72799999999999998</v>
      </c>
      <c r="K331" t="e">
        <f t="shared" si="11"/>
        <v>#NAME?</v>
      </c>
      <c r="L331">
        <v>0.39100000000000001</v>
      </c>
      <c r="M331">
        <v>0.26100000000000001</v>
      </c>
      <c r="N331">
        <v>0.123</v>
      </c>
      <c r="O331">
        <v>0.64800000000000002</v>
      </c>
      <c r="P331">
        <v>0.86499999999999999</v>
      </c>
      <c r="Q331">
        <v>0.66500000000000004</v>
      </c>
      <c r="R331">
        <v>0.253</v>
      </c>
      <c r="S331">
        <v>0.51200000000000001</v>
      </c>
      <c r="T331">
        <v>0.55900000000000005</v>
      </c>
      <c r="U331">
        <v>0.28699999999999998</v>
      </c>
      <c r="V331">
        <v>0.193</v>
      </c>
      <c r="W331">
        <v>0.8</v>
      </c>
      <c r="X331">
        <v>0.876</v>
      </c>
      <c r="Y331">
        <v>0.47799999999999998</v>
      </c>
      <c r="Z331">
        <v>0.311</v>
      </c>
      <c r="AA331">
        <v>0.308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 t="s">
        <v>182</v>
      </c>
      <c r="AK331" t="s">
        <v>182</v>
      </c>
      <c r="AL331" t="s">
        <v>177</v>
      </c>
      <c r="AM331" t="s">
        <v>177</v>
      </c>
      <c r="AN331" t="s">
        <v>182</v>
      </c>
      <c r="AO331" t="s">
        <v>182</v>
      </c>
      <c r="AP331" t="s">
        <v>177</v>
      </c>
      <c r="AQ331" t="s">
        <v>177</v>
      </c>
      <c r="AR331" t="s">
        <v>177</v>
      </c>
      <c r="AS331">
        <v>0.94</v>
      </c>
      <c r="AT331">
        <v>0.94</v>
      </c>
      <c r="AU331">
        <v>0.93</v>
      </c>
      <c r="AV331">
        <v>0.91</v>
      </c>
      <c r="AW331">
        <v>0.75</v>
      </c>
      <c r="AX331">
        <v>0.89</v>
      </c>
      <c r="AY331">
        <v>1</v>
      </c>
      <c r="AZ331">
        <v>0.9</v>
      </c>
      <c r="BA331">
        <v>0.87</v>
      </c>
      <c r="BB331" s="1">
        <v>14887276.539999999</v>
      </c>
      <c r="BC331" s="1">
        <v>8585721.6600000001</v>
      </c>
      <c r="BD331" s="1">
        <v>4275845.84</v>
      </c>
      <c r="BE331" s="1">
        <v>2868873.52</v>
      </c>
      <c r="BF331" s="1">
        <v>11904999.619999999</v>
      </c>
      <c r="BG331" s="1">
        <v>13039962.49</v>
      </c>
      <c r="BH331" s="1">
        <v>7120267.4900000002</v>
      </c>
      <c r="BI331" s="1">
        <v>4625652.76</v>
      </c>
      <c r="BJ331" s="1">
        <v>4810129.68</v>
      </c>
      <c r="BK331">
        <v>1</v>
      </c>
      <c r="BL331">
        <v>1</v>
      </c>
      <c r="BM331">
        <v>0</v>
      </c>
      <c r="BN331">
        <v>0</v>
      </c>
      <c r="BO331">
        <v>1</v>
      </c>
      <c r="BP331">
        <v>1</v>
      </c>
      <c r="BQ331">
        <v>0</v>
      </c>
      <c r="BR331">
        <v>0</v>
      </c>
      <c r="BS331">
        <v>0</v>
      </c>
      <c r="BT331">
        <v>65.05</v>
      </c>
      <c r="BU331">
        <v>63.445999999999998</v>
      </c>
      <c r="BV331">
        <v>0</v>
      </c>
      <c r="BW331">
        <v>0</v>
      </c>
      <c r="BX331">
        <v>73.317999999999998</v>
      </c>
      <c r="BY331">
        <v>65.242000000000004</v>
      </c>
      <c r="BZ331">
        <v>0</v>
      </c>
      <c r="CA331">
        <v>0</v>
      </c>
      <c r="CB331">
        <v>0</v>
      </c>
      <c r="CC331">
        <v>94.451999999999998</v>
      </c>
      <c r="CD331">
        <v>92.123999999999995</v>
      </c>
      <c r="CE331">
        <v>0</v>
      </c>
      <c r="CF331">
        <v>0</v>
      </c>
      <c r="CG331">
        <v>93.150999999999996</v>
      </c>
      <c r="CH331">
        <v>94.730999999999995</v>
      </c>
      <c r="CI331">
        <v>0</v>
      </c>
      <c r="CJ331">
        <v>0</v>
      </c>
      <c r="CK331">
        <v>0</v>
      </c>
      <c r="CL331" s="2">
        <v>131000000</v>
      </c>
      <c r="CM331" s="2">
        <v>51160000</v>
      </c>
      <c r="CN331" s="2">
        <v>34170000</v>
      </c>
      <c r="CO331" s="2">
        <v>16160000</v>
      </c>
      <c r="CP331" s="2">
        <v>84930000</v>
      </c>
      <c r="CQ331" s="2">
        <v>113400000</v>
      </c>
      <c r="CR331" s="2">
        <v>87060000</v>
      </c>
      <c r="CS331" s="2">
        <v>33150000</v>
      </c>
      <c r="CT331" s="2">
        <v>67040000</v>
      </c>
      <c r="CU331" s="2">
        <v>14890000</v>
      </c>
      <c r="CV331" s="2">
        <v>8315000</v>
      </c>
      <c r="CW331" s="2">
        <v>4276000</v>
      </c>
      <c r="CX331" s="2">
        <v>2869000</v>
      </c>
      <c r="CY331" s="2">
        <v>11910000</v>
      </c>
      <c r="CZ331" s="2">
        <v>13040000</v>
      </c>
      <c r="DA331" s="2">
        <v>7120000</v>
      </c>
      <c r="DB331" s="2">
        <v>4626000</v>
      </c>
      <c r="DC331" s="2">
        <v>4589000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35.569000000000003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58.045000000000002</v>
      </c>
      <c r="DU331">
        <v>0</v>
      </c>
      <c r="DV331">
        <v>1</v>
      </c>
      <c r="DW331">
        <v>0.95</v>
      </c>
      <c r="DX331">
        <v>1</v>
      </c>
      <c r="DY331">
        <v>1</v>
      </c>
      <c r="DZ331">
        <v>1</v>
      </c>
      <c r="EA331">
        <v>1</v>
      </c>
      <c r="EB331">
        <v>1</v>
      </c>
      <c r="EC331">
        <v>1</v>
      </c>
      <c r="ED331">
        <v>0.62</v>
      </c>
      <c r="EE331">
        <v>0.39100000000000001</v>
      </c>
      <c r="EF331">
        <v>0.26100000000000001</v>
      </c>
      <c r="EG331">
        <v>0.123</v>
      </c>
      <c r="EH331">
        <v>0.64800000000000002</v>
      </c>
      <c r="EI331">
        <v>0.86499999999999999</v>
      </c>
      <c r="EJ331">
        <v>0.66500000000000004</v>
      </c>
      <c r="EK331">
        <v>0.253</v>
      </c>
      <c r="EL331">
        <v>0.51200000000000001</v>
      </c>
      <c r="EM331">
        <v>0.55900000000000005</v>
      </c>
      <c r="EN331">
        <v>0.28699999999999998</v>
      </c>
      <c r="EO331">
        <v>0.193</v>
      </c>
      <c r="EP331">
        <v>0.8</v>
      </c>
      <c r="EQ331">
        <v>0.876</v>
      </c>
      <c r="ER331">
        <v>0.47799999999999998</v>
      </c>
      <c r="ES331">
        <v>0.311</v>
      </c>
      <c r="ET331">
        <v>0.308</v>
      </c>
      <c r="FC331" s="2">
        <v>131000000</v>
      </c>
      <c r="FD331" s="2">
        <v>51160000</v>
      </c>
      <c r="FE331" s="2">
        <v>34170000</v>
      </c>
      <c r="FF331" s="2">
        <v>16160000</v>
      </c>
      <c r="FG331" s="2">
        <v>84930000</v>
      </c>
      <c r="FH331" s="2">
        <v>113400000</v>
      </c>
      <c r="FI331" s="2">
        <v>87060000</v>
      </c>
      <c r="FJ331" s="2">
        <v>33150000</v>
      </c>
      <c r="FK331" s="2">
        <v>67040000</v>
      </c>
      <c r="FL331" s="2">
        <v>14890000</v>
      </c>
      <c r="FM331" s="2">
        <v>8315000</v>
      </c>
      <c r="FN331" s="2">
        <v>4276000</v>
      </c>
      <c r="FO331" s="2">
        <v>2869000</v>
      </c>
      <c r="FP331" s="2">
        <v>11910000</v>
      </c>
      <c r="FQ331" s="2">
        <v>13040000</v>
      </c>
      <c r="FR331" s="2">
        <v>7120000</v>
      </c>
      <c r="FS331" s="2">
        <v>4626000</v>
      </c>
      <c r="FT331" s="2">
        <v>4589000</v>
      </c>
    </row>
    <row r="332" spans="1:176" x14ac:dyDescent="0.2">
      <c r="A332">
        <v>0</v>
      </c>
      <c r="B332" t="s">
        <v>176</v>
      </c>
      <c r="C332" t="s">
        <v>384</v>
      </c>
      <c r="D332" t="s">
        <v>189</v>
      </c>
      <c r="E332" t="s">
        <v>278</v>
      </c>
      <c r="F332" s="3">
        <v>1.4173611111111111</v>
      </c>
      <c r="G332">
        <v>1</v>
      </c>
      <c r="H332">
        <v>759.57780000000002</v>
      </c>
      <c r="I332" t="s">
        <v>385</v>
      </c>
      <c r="J332" s="10">
        <v>3.391</v>
      </c>
      <c r="K332" t="e">
        <f t="shared" si="11"/>
        <v>#NAME?</v>
      </c>
      <c r="L332">
        <v>0.78400000000000003</v>
      </c>
      <c r="M332">
        <v>0.39</v>
      </c>
      <c r="N332">
        <v>7.1999999999999995E-2</v>
      </c>
      <c r="O332">
        <v>0.80900000000000005</v>
      </c>
      <c r="P332">
        <v>0.16600000000000001</v>
      </c>
      <c r="Q332">
        <v>3.1040000000000001</v>
      </c>
      <c r="R332">
        <v>0.46</v>
      </c>
      <c r="S332">
        <v>2.5350000000000001</v>
      </c>
      <c r="T332">
        <v>0.89100000000000001</v>
      </c>
      <c r="U332">
        <v>0.2</v>
      </c>
      <c r="V332">
        <v>0.125</v>
      </c>
      <c r="W332">
        <v>0.63600000000000001</v>
      </c>
      <c r="X332">
        <v>0.65500000000000003</v>
      </c>
      <c r="Y332">
        <v>0.60499999999999998</v>
      </c>
      <c r="Z332">
        <v>0.112</v>
      </c>
      <c r="AA332">
        <v>0.71699999999999997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 t="s">
        <v>177</v>
      </c>
      <c r="AK332" t="s">
        <v>177</v>
      </c>
      <c r="AL332" t="s">
        <v>177</v>
      </c>
      <c r="AM332" t="s">
        <v>177</v>
      </c>
      <c r="AN332" t="s">
        <v>177</v>
      </c>
      <c r="AO332" t="s">
        <v>182</v>
      </c>
      <c r="AP332" t="s">
        <v>177</v>
      </c>
      <c r="AQ332" t="s">
        <v>177</v>
      </c>
      <c r="AR332" t="s">
        <v>177</v>
      </c>
      <c r="AS332">
        <v>0.93</v>
      </c>
      <c r="AT332">
        <v>0.94</v>
      </c>
      <c r="AU332">
        <v>0.82</v>
      </c>
      <c r="AV332">
        <v>0.99</v>
      </c>
      <c r="AW332">
        <v>0.9</v>
      </c>
      <c r="AX332">
        <v>0.96</v>
      </c>
      <c r="AY332">
        <v>0.6</v>
      </c>
      <c r="AZ332">
        <v>0.64</v>
      </c>
      <c r="BA332">
        <v>0.92</v>
      </c>
      <c r="BB332">
        <v>0.89</v>
      </c>
      <c r="BC332">
        <v>0.54</v>
      </c>
      <c r="BD332" s="1">
        <v>16667.650000000001</v>
      </c>
      <c r="BE332" s="1">
        <v>6913.49</v>
      </c>
      <c r="BF332">
        <v>1.1399999999999999</v>
      </c>
      <c r="BG332">
        <v>0.7</v>
      </c>
      <c r="BH332">
        <v>7.08</v>
      </c>
      <c r="BI332" s="1">
        <v>7571.15</v>
      </c>
      <c r="BJ332">
        <v>3.64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1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10.301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34.898000000000003</v>
      </c>
      <c r="CI332">
        <v>0</v>
      </c>
      <c r="CJ332">
        <v>0</v>
      </c>
      <c r="CK332">
        <v>0</v>
      </c>
      <c r="CL332" s="2">
        <v>216300</v>
      </c>
      <c r="CM332" s="2">
        <v>169700</v>
      </c>
      <c r="CN332" s="2">
        <v>84470</v>
      </c>
      <c r="CO332" s="2">
        <v>15680</v>
      </c>
      <c r="CP332" s="2">
        <v>175100</v>
      </c>
      <c r="CQ332" s="2">
        <v>35870</v>
      </c>
      <c r="CR332" s="2">
        <v>671500</v>
      </c>
      <c r="CS332" s="2">
        <v>99560</v>
      </c>
      <c r="CT332" s="2">
        <v>548400</v>
      </c>
      <c r="CU332" s="2">
        <v>55380</v>
      </c>
      <c r="CV332" s="2">
        <v>49360</v>
      </c>
      <c r="CW332" s="2">
        <v>11100</v>
      </c>
      <c r="CX332" s="2">
        <v>6914</v>
      </c>
      <c r="CY332" s="2">
        <v>35210</v>
      </c>
      <c r="CZ332" s="2">
        <v>36300</v>
      </c>
      <c r="DA332" s="2">
        <v>33510</v>
      </c>
      <c r="DB332" s="2">
        <v>6220</v>
      </c>
      <c r="DC332" s="2">
        <v>39730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83.584999999999994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11.029</v>
      </c>
      <c r="DU332">
        <v>0</v>
      </c>
      <c r="DV332">
        <v>1</v>
      </c>
      <c r="DW332">
        <v>1</v>
      </c>
      <c r="DX332">
        <v>0.73</v>
      </c>
      <c r="DY332">
        <v>1</v>
      </c>
      <c r="DZ332">
        <v>1</v>
      </c>
      <c r="EA332">
        <v>1</v>
      </c>
      <c r="EB332">
        <v>1</v>
      </c>
      <c r="EC332">
        <v>0.73</v>
      </c>
      <c r="ED332">
        <v>1</v>
      </c>
      <c r="EE332">
        <v>0.78400000000000003</v>
      </c>
      <c r="EF332">
        <v>0.39</v>
      </c>
      <c r="EG332">
        <v>7.1999999999999995E-2</v>
      </c>
      <c r="EH332">
        <v>0.80900000000000005</v>
      </c>
      <c r="EI332">
        <v>0.16600000000000001</v>
      </c>
      <c r="EJ332">
        <v>3.1040000000000001</v>
      </c>
      <c r="EK332">
        <v>0.46</v>
      </c>
      <c r="EL332">
        <v>2.5350000000000001</v>
      </c>
      <c r="EM332">
        <v>0.89100000000000001</v>
      </c>
      <c r="EN332">
        <v>0.2</v>
      </c>
      <c r="EO332">
        <v>0.125</v>
      </c>
      <c r="EP332">
        <v>0.63600000000000001</v>
      </c>
      <c r="EQ332">
        <v>0.65500000000000003</v>
      </c>
      <c r="ER332">
        <v>0.60499999999999998</v>
      </c>
      <c r="ES332">
        <v>0.112</v>
      </c>
      <c r="ET332">
        <v>0.71699999999999997</v>
      </c>
      <c r="FC332" s="2">
        <v>216300</v>
      </c>
      <c r="FD332" s="2">
        <v>169700</v>
      </c>
      <c r="FE332" s="2">
        <v>84470</v>
      </c>
      <c r="FF332" s="2">
        <v>15680</v>
      </c>
      <c r="FG332" s="2">
        <v>175100</v>
      </c>
      <c r="FH332" s="2">
        <v>35870</v>
      </c>
      <c r="FI332" s="2">
        <v>671500</v>
      </c>
      <c r="FJ332" s="2">
        <v>99560</v>
      </c>
      <c r="FK332" s="2">
        <v>548400</v>
      </c>
      <c r="FL332" s="2">
        <v>55380</v>
      </c>
      <c r="FM332" s="2">
        <v>49360</v>
      </c>
      <c r="FN332" s="2">
        <v>11100</v>
      </c>
      <c r="FO332" s="2">
        <v>6914</v>
      </c>
      <c r="FP332" s="2">
        <v>35210</v>
      </c>
      <c r="FQ332" s="2">
        <v>36300</v>
      </c>
      <c r="FR332" s="2">
        <v>33510</v>
      </c>
      <c r="FS332" s="2">
        <v>6220</v>
      </c>
      <c r="FT332" s="2">
        <v>39730</v>
      </c>
    </row>
    <row r="333" spans="1:176" x14ac:dyDescent="0.2">
      <c r="A333">
        <v>0</v>
      </c>
      <c r="B333" t="s">
        <v>176</v>
      </c>
      <c r="C333" t="s">
        <v>384</v>
      </c>
      <c r="D333" t="s">
        <v>189</v>
      </c>
      <c r="E333" t="s">
        <v>278</v>
      </c>
      <c r="F333" s="3">
        <v>1.4173611111111111</v>
      </c>
      <c r="G333">
        <v>1</v>
      </c>
      <c r="H333">
        <v>759.57780000000002</v>
      </c>
      <c r="I333" t="s">
        <v>385</v>
      </c>
      <c r="J333" s="10">
        <v>4.5339999999999998</v>
      </c>
      <c r="K333" t="e">
        <f t="shared" si="11"/>
        <v>#NAME?</v>
      </c>
      <c r="L333">
        <v>0.187</v>
      </c>
      <c r="M333">
        <v>0.151</v>
      </c>
      <c r="N333">
        <v>1.0999999999999999E-2</v>
      </c>
      <c r="O333">
        <v>0.248</v>
      </c>
      <c r="P333">
        <v>0.112</v>
      </c>
      <c r="Q333">
        <v>0.20799999999999999</v>
      </c>
      <c r="R333">
        <v>9.0999999999999998E-2</v>
      </c>
      <c r="S333">
        <v>0.58599999999999997</v>
      </c>
      <c r="T333">
        <v>0.59899999999999998</v>
      </c>
      <c r="U333">
        <v>0.54400000000000004</v>
      </c>
      <c r="V333">
        <v>0.28199999999999997</v>
      </c>
      <c r="W333">
        <v>0.98799999999999999</v>
      </c>
      <c r="X333">
        <v>2.0590000000000002</v>
      </c>
      <c r="Y333">
        <v>0.85499999999999998</v>
      </c>
      <c r="Z333">
        <v>0.7</v>
      </c>
      <c r="AA333">
        <v>1.7909999999999999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 t="s">
        <v>182</v>
      </c>
      <c r="AK333" t="s">
        <v>182</v>
      </c>
      <c r="AL333" t="s">
        <v>177</v>
      </c>
      <c r="AM333" t="s">
        <v>177</v>
      </c>
      <c r="AN333" t="s">
        <v>177</v>
      </c>
      <c r="AO333" t="s">
        <v>182</v>
      </c>
      <c r="AP333" t="s">
        <v>177</v>
      </c>
      <c r="AQ333" t="s">
        <v>177</v>
      </c>
      <c r="AR333" t="s">
        <v>177</v>
      </c>
      <c r="AS333">
        <v>0.48</v>
      </c>
      <c r="AT333">
        <v>0.93</v>
      </c>
      <c r="AU333">
        <v>0.59699999999999998</v>
      </c>
      <c r="AV333">
        <v>0.55000000000000004</v>
      </c>
      <c r="AW333">
        <v>0.37</v>
      </c>
      <c r="AX333">
        <v>0.9</v>
      </c>
      <c r="AY333">
        <v>0.52800000000000002</v>
      </c>
      <c r="AZ333">
        <v>0.72</v>
      </c>
      <c r="BA333">
        <v>0.50700000000000001</v>
      </c>
      <c r="BB333">
        <v>0.81</v>
      </c>
      <c r="BC333">
        <v>0.45</v>
      </c>
      <c r="BD333">
        <v>2.4580000000000002</v>
      </c>
      <c r="BE333" s="1">
        <v>7932.2</v>
      </c>
      <c r="BF333">
        <v>0.996</v>
      </c>
      <c r="BG333">
        <v>0.83</v>
      </c>
      <c r="BH333">
        <v>1.167</v>
      </c>
      <c r="BI333" s="1">
        <v>19683.82</v>
      </c>
      <c r="BJ333">
        <v>3.8450000000000002</v>
      </c>
      <c r="BK333">
        <v>1</v>
      </c>
      <c r="BL333">
        <v>1</v>
      </c>
      <c r="BM333">
        <v>0</v>
      </c>
      <c r="BN333">
        <v>0</v>
      </c>
      <c r="BO333">
        <v>0</v>
      </c>
      <c r="BP333">
        <v>1</v>
      </c>
      <c r="BQ333">
        <v>0</v>
      </c>
      <c r="BR333">
        <v>0</v>
      </c>
      <c r="BS333">
        <v>0</v>
      </c>
      <c r="BT333">
        <v>16.533000000000001</v>
      </c>
      <c r="BU333">
        <v>14.661</v>
      </c>
      <c r="BV333">
        <v>0</v>
      </c>
      <c r="BW333">
        <v>0</v>
      </c>
      <c r="BX333">
        <v>0</v>
      </c>
      <c r="BY333">
        <v>12.964</v>
      </c>
      <c r="BZ333">
        <v>0</v>
      </c>
      <c r="CA333">
        <v>0</v>
      </c>
      <c r="CB333">
        <v>0</v>
      </c>
      <c r="CC333">
        <v>56.015000000000001</v>
      </c>
      <c r="CD333">
        <v>49.670999999999999</v>
      </c>
      <c r="CE333">
        <v>0</v>
      </c>
      <c r="CF333">
        <v>0</v>
      </c>
      <c r="CG333">
        <v>0</v>
      </c>
      <c r="CH333">
        <v>43.921999999999997</v>
      </c>
      <c r="CI333">
        <v>0</v>
      </c>
      <c r="CJ333">
        <v>0</v>
      </c>
      <c r="CK333">
        <v>0</v>
      </c>
      <c r="CL333" s="2">
        <v>3121000</v>
      </c>
      <c r="CM333" s="2">
        <v>584100</v>
      </c>
      <c r="CN333" s="2">
        <v>471500</v>
      </c>
      <c r="CO333" s="2">
        <v>34420</v>
      </c>
      <c r="CP333" s="2">
        <v>773900</v>
      </c>
      <c r="CQ333" s="2">
        <v>348000</v>
      </c>
      <c r="CR333" s="2">
        <v>650300</v>
      </c>
      <c r="CS333" s="2">
        <v>285100</v>
      </c>
      <c r="CT333" s="2">
        <v>1829000</v>
      </c>
      <c r="CU333" s="2">
        <v>28140</v>
      </c>
      <c r="CV333" s="2">
        <v>16850</v>
      </c>
      <c r="CW333" s="2">
        <v>15310</v>
      </c>
      <c r="CX333" s="2">
        <v>7933</v>
      </c>
      <c r="CY333" s="2">
        <v>27790</v>
      </c>
      <c r="CZ333" s="2">
        <v>57930</v>
      </c>
      <c r="DA333" s="2">
        <v>24060</v>
      </c>
      <c r="DB333" s="2">
        <v>19680</v>
      </c>
      <c r="DC333" s="2">
        <v>50400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14.045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16.704999999999998</v>
      </c>
      <c r="DU333">
        <v>0</v>
      </c>
      <c r="DV333">
        <v>0.73</v>
      </c>
      <c r="DW333">
        <v>0.64</v>
      </c>
      <c r="DX333">
        <v>1</v>
      </c>
      <c r="DY333">
        <v>1</v>
      </c>
      <c r="DZ333">
        <v>1</v>
      </c>
      <c r="EA333">
        <v>1</v>
      </c>
      <c r="EB333">
        <v>1</v>
      </c>
      <c r="EC333">
        <v>1</v>
      </c>
      <c r="ED333">
        <v>1</v>
      </c>
      <c r="EE333">
        <v>0.187</v>
      </c>
      <c r="EF333">
        <v>0.151</v>
      </c>
      <c r="EG333">
        <v>1.0999999999999999E-2</v>
      </c>
      <c r="EH333">
        <v>0.248</v>
      </c>
      <c r="EI333">
        <v>0.112</v>
      </c>
      <c r="EJ333">
        <v>0.20799999999999999</v>
      </c>
      <c r="EK333">
        <v>9.0999999999999998E-2</v>
      </c>
      <c r="EL333">
        <v>0.58599999999999997</v>
      </c>
      <c r="EM333">
        <v>0.59899999999999998</v>
      </c>
      <c r="EN333">
        <v>0.54400000000000004</v>
      </c>
      <c r="EO333">
        <v>0.28199999999999997</v>
      </c>
      <c r="EP333">
        <v>0.98799999999999999</v>
      </c>
      <c r="EQ333">
        <v>2.0590000000000002</v>
      </c>
      <c r="ER333">
        <v>0.85499999999999998</v>
      </c>
      <c r="ES333">
        <v>0.7</v>
      </c>
      <c r="ET333">
        <v>1.7909999999999999</v>
      </c>
      <c r="FC333" s="2">
        <v>3121000</v>
      </c>
      <c r="FD333" s="2">
        <v>584100</v>
      </c>
      <c r="FE333" s="2">
        <v>471500</v>
      </c>
      <c r="FF333" s="2">
        <v>34420</v>
      </c>
      <c r="FG333" s="2">
        <v>773900</v>
      </c>
      <c r="FH333" s="2">
        <v>348000</v>
      </c>
      <c r="FI333" s="2">
        <v>650300</v>
      </c>
      <c r="FJ333" s="2">
        <v>285100</v>
      </c>
      <c r="FK333" s="2">
        <v>1829000</v>
      </c>
      <c r="FL333" s="2">
        <v>28140</v>
      </c>
      <c r="FM333" s="2">
        <v>16850</v>
      </c>
      <c r="FN333" s="2">
        <v>15310</v>
      </c>
      <c r="FO333" s="2">
        <v>7933</v>
      </c>
      <c r="FP333" s="2">
        <v>27790</v>
      </c>
      <c r="FQ333" s="2">
        <v>57930</v>
      </c>
      <c r="FR333" s="2">
        <v>24060</v>
      </c>
      <c r="FS333" s="2">
        <v>19680</v>
      </c>
      <c r="FT333" s="2">
        <v>50400</v>
      </c>
    </row>
    <row r="334" spans="1:176" x14ac:dyDescent="0.2">
      <c r="A334">
        <v>0</v>
      </c>
      <c r="B334" t="s">
        <v>176</v>
      </c>
      <c r="C334" t="s">
        <v>384</v>
      </c>
      <c r="D334" t="s">
        <v>189</v>
      </c>
      <c r="E334" t="s">
        <v>278</v>
      </c>
      <c r="F334" s="3">
        <v>1.4173611111111111</v>
      </c>
      <c r="G334">
        <v>1</v>
      </c>
      <c r="H334">
        <v>759.57780000000002</v>
      </c>
      <c r="I334" t="s">
        <v>385</v>
      </c>
      <c r="J334" s="10">
        <v>5.2050000000000001</v>
      </c>
      <c r="K334" t="e">
        <f t="shared" si="11"/>
        <v>#NAME?</v>
      </c>
      <c r="L334">
        <v>0.35099999999999998</v>
      </c>
      <c r="M334">
        <v>1.591</v>
      </c>
      <c r="N334">
        <v>0.36799999999999999</v>
      </c>
      <c r="O334">
        <v>1.3009999999999999</v>
      </c>
      <c r="P334">
        <v>0.33700000000000002</v>
      </c>
      <c r="Q334">
        <v>1.4470000000000001</v>
      </c>
      <c r="R334">
        <v>0.38600000000000001</v>
      </c>
      <c r="S334">
        <v>4.9249999999999998</v>
      </c>
      <c r="T334">
        <v>0.85099999999999998</v>
      </c>
      <c r="U334">
        <v>0.39300000000000002</v>
      </c>
      <c r="V334">
        <v>0.04</v>
      </c>
      <c r="W334">
        <v>0.46899999999999997</v>
      </c>
      <c r="X334">
        <v>0.76800000000000002</v>
      </c>
      <c r="Y334">
        <v>0.66400000000000003</v>
      </c>
      <c r="Z334">
        <v>0.313</v>
      </c>
      <c r="AA334">
        <v>0.45900000000000002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 t="s">
        <v>182</v>
      </c>
      <c r="AK334" t="s">
        <v>182</v>
      </c>
      <c r="AL334" t="s">
        <v>177</v>
      </c>
      <c r="AM334" t="s">
        <v>177</v>
      </c>
      <c r="AN334" t="s">
        <v>177</v>
      </c>
      <c r="AO334" t="s">
        <v>182</v>
      </c>
      <c r="AP334" t="s">
        <v>177</v>
      </c>
      <c r="AQ334" t="s">
        <v>177</v>
      </c>
      <c r="AR334" t="s">
        <v>177</v>
      </c>
      <c r="AS334">
        <v>0.65</v>
      </c>
      <c r="AT334">
        <v>0.69</v>
      </c>
      <c r="AU334">
        <v>0.63</v>
      </c>
      <c r="AV334">
        <v>0.98</v>
      </c>
      <c r="AW334">
        <v>0</v>
      </c>
      <c r="AX334">
        <v>0.73</v>
      </c>
      <c r="AY334">
        <v>0.79</v>
      </c>
      <c r="AZ334">
        <v>0.82</v>
      </c>
      <c r="BA334">
        <v>0.95</v>
      </c>
      <c r="BB334">
        <v>0.81</v>
      </c>
      <c r="BC334">
        <v>0.7</v>
      </c>
      <c r="BD334">
        <v>21.76</v>
      </c>
      <c r="BE334" s="1">
        <v>9053.02</v>
      </c>
      <c r="BF334">
        <v>1.0309999999999999</v>
      </c>
      <c r="BG334">
        <v>0.67</v>
      </c>
      <c r="BH334">
        <v>1.43</v>
      </c>
      <c r="BI334">
        <v>16.32</v>
      </c>
      <c r="BJ334">
        <v>1.1200000000000001</v>
      </c>
      <c r="BK334">
        <v>1</v>
      </c>
      <c r="BL334">
        <v>1</v>
      </c>
      <c r="BM334">
        <v>0</v>
      </c>
      <c r="BN334">
        <v>0</v>
      </c>
      <c r="BO334">
        <v>0</v>
      </c>
      <c r="BP334">
        <v>1</v>
      </c>
      <c r="BQ334">
        <v>0</v>
      </c>
      <c r="BR334">
        <v>0</v>
      </c>
      <c r="BS334">
        <v>0</v>
      </c>
      <c r="BT334">
        <v>14.385999999999999</v>
      </c>
      <c r="BU334">
        <v>18.53</v>
      </c>
      <c r="BV334">
        <v>0</v>
      </c>
      <c r="BW334">
        <v>0</v>
      </c>
      <c r="BX334">
        <v>0</v>
      </c>
      <c r="BY334">
        <v>11.750999999999999</v>
      </c>
      <c r="BZ334">
        <v>0</v>
      </c>
      <c r="CA334">
        <v>0</v>
      </c>
      <c r="CB334">
        <v>0</v>
      </c>
      <c r="CC334">
        <v>48.741</v>
      </c>
      <c r="CD334">
        <v>62.777999999999999</v>
      </c>
      <c r="CE334">
        <v>0</v>
      </c>
      <c r="CF334">
        <v>0</v>
      </c>
      <c r="CG334">
        <v>0</v>
      </c>
      <c r="CH334">
        <v>39.811999999999998</v>
      </c>
      <c r="CI334">
        <v>0</v>
      </c>
      <c r="CJ334">
        <v>0</v>
      </c>
      <c r="CK334">
        <v>0</v>
      </c>
      <c r="CL334" s="2">
        <v>733000</v>
      </c>
      <c r="CM334" s="2">
        <v>257100</v>
      </c>
      <c r="CN334" s="2">
        <v>1167000</v>
      </c>
      <c r="CO334" s="2">
        <v>269800</v>
      </c>
      <c r="CP334" s="2">
        <v>953400</v>
      </c>
      <c r="CQ334" s="2">
        <v>247000</v>
      </c>
      <c r="CR334" s="2">
        <v>1061000</v>
      </c>
      <c r="CS334" s="2">
        <v>283000</v>
      </c>
      <c r="CT334" s="2">
        <v>3610000</v>
      </c>
      <c r="CU334" s="2">
        <v>78390</v>
      </c>
      <c r="CV334" s="2">
        <v>66740</v>
      </c>
      <c r="CW334" s="2">
        <v>30830</v>
      </c>
      <c r="CX334" s="2">
        <v>3153</v>
      </c>
      <c r="CY334" s="2">
        <v>36740</v>
      </c>
      <c r="CZ334" s="2">
        <v>60190</v>
      </c>
      <c r="DA334" s="2">
        <v>52050</v>
      </c>
      <c r="DB334" s="2">
        <v>24510</v>
      </c>
      <c r="DC334" s="2">
        <v>35970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56.555999999999997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38.447000000000003</v>
      </c>
      <c r="DU334">
        <v>0</v>
      </c>
      <c r="DV334">
        <v>1</v>
      </c>
      <c r="DW334">
        <v>1</v>
      </c>
      <c r="DX334">
        <v>1</v>
      </c>
      <c r="DY334">
        <v>0.1</v>
      </c>
      <c r="DZ334">
        <v>1</v>
      </c>
      <c r="EA334">
        <v>1</v>
      </c>
      <c r="EB334">
        <v>1</v>
      </c>
      <c r="EC334">
        <v>1</v>
      </c>
      <c r="ED334">
        <v>0.76</v>
      </c>
      <c r="EE334">
        <v>0.35099999999999998</v>
      </c>
      <c r="EF334">
        <v>1.591</v>
      </c>
      <c r="EG334">
        <v>0.36799999999999999</v>
      </c>
      <c r="EH334">
        <v>1.3009999999999999</v>
      </c>
      <c r="EI334">
        <v>0.33700000000000002</v>
      </c>
      <c r="EJ334">
        <v>1.4470000000000001</v>
      </c>
      <c r="EK334">
        <v>0.38600000000000001</v>
      </c>
      <c r="EL334">
        <v>4.9249999999999998</v>
      </c>
      <c r="EM334">
        <v>0.85099999999999998</v>
      </c>
      <c r="EN334">
        <v>0.39300000000000002</v>
      </c>
      <c r="EO334">
        <v>0.04</v>
      </c>
      <c r="EP334">
        <v>0.46899999999999997</v>
      </c>
      <c r="EQ334">
        <v>0.76800000000000002</v>
      </c>
      <c r="ER334">
        <v>0.66400000000000003</v>
      </c>
      <c r="ES334">
        <v>0.313</v>
      </c>
      <c r="ET334">
        <v>0.45900000000000002</v>
      </c>
      <c r="FC334" s="2">
        <v>733000</v>
      </c>
      <c r="FD334" s="2">
        <v>257100</v>
      </c>
      <c r="FE334" s="2">
        <v>1167000</v>
      </c>
      <c r="FF334" s="2">
        <v>269800</v>
      </c>
      <c r="FG334" s="2">
        <v>953400</v>
      </c>
      <c r="FH334" s="2">
        <v>247000</v>
      </c>
      <c r="FI334" s="2">
        <v>1061000</v>
      </c>
      <c r="FJ334" s="2">
        <v>283000</v>
      </c>
      <c r="FK334" s="2">
        <v>3610000</v>
      </c>
      <c r="FL334" s="2">
        <v>78390</v>
      </c>
      <c r="FM334" s="2">
        <v>66740</v>
      </c>
      <c r="FN334" s="2">
        <v>30830</v>
      </c>
      <c r="FO334" s="2">
        <v>3153</v>
      </c>
      <c r="FP334" s="2">
        <v>36740</v>
      </c>
      <c r="FQ334" s="2">
        <v>60190</v>
      </c>
      <c r="FR334" s="2">
        <v>52050</v>
      </c>
      <c r="FS334" s="2">
        <v>24510</v>
      </c>
      <c r="FT334" s="2">
        <v>35970</v>
      </c>
    </row>
    <row r="335" spans="1:176" x14ac:dyDescent="0.2">
      <c r="A335">
        <v>0</v>
      </c>
      <c r="B335" t="s">
        <v>176</v>
      </c>
      <c r="C335" t="s">
        <v>384</v>
      </c>
      <c r="D335" t="s">
        <v>189</v>
      </c>
      <c r="E335" t="s">
        <v>278</v>
      </c>
      <c r="F335" s="3">
        <v>1.4173611111111111</v>
      </c>
      <c r="G335">
        <v>1</v>
      </c>
      <c r="H335">
        <v>759.57780000000002</v>
      </c>
      <c r="I335" t="s">
        <v>385</v>
      </c>
      <c r="J335" s="10">
        <v>6.1749999999999998</v>
      </c>
      <c r="K335" t="e">
        <f t="shared" si="11"/>
        <v>#NAME?</v>
      </c>
      <c r="L335">
        <v>0.443</v>
      </c>
      <c r="M335">
        <v>0.14399999999999999</v>
      </c>
      <c r="N335">
        <v>4.4999999999999998E-2</v>
      </c>
      <c r="O335">
        <v>0.23699999999999999</v>
      </c>
      <c r="P335">
        <v>0.47</v>
      </c>
      <c r="Q335">
        <v>0.217</v>
      </c>
      <c r="R335">
        <v>0.88200000000000001</v>
      </c>
      <c r="S335">
        <v>0.39900000000000002</v>
      </c>
      <c r="T335">
        <v>0.32200000000000001</v>
      </c>
      <c r="U335">
        <v>0.35</v>
      </c>
      <c r="V335">
        <v>0.19400000000000001</v>
      </c>
      <c r="W335">
        <v>0.81200000000000006</v>
      </c>
      <c r="X335">
        <v>0.83699999999999997</v>
      </c>
      <c r="Y335">
        <v>0.68100000000000005</v>
      </c>
      <c r="Z335">
        <v>0.41599999999999998</v>
      </c>
      <c r="AA335">
        <v>1.0229999999999999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 t="s">
        <v>182</v>
      </c>
      <c r="AK335" t="s">
        <v>182</v>
      </c>
      <c r="AL335" t="s">
        <v>177</v>
      </c>
      <c r="AM335" t="s">
        <v>177</v>
      </c>
      <c r="AN335" t="s">
        <v>177</v>
      </c>
      <c r="AO335" t="s">
        <v>177</v>
      </c>
      <c r="AP335" t="s">
        <v>182</v>
      </c>
      <c r="AQ335" t="s">
        <v>177</v>
      </c>
      <c r="AR335" t="s">
        <v>177</v>
      </c>
      <c r="AS335">
        <v>0.88</v>
      </c>
      <c r="AT335">
        <v>0.74</v>
      </c>
      <c r="AU335">
        <v>0.61</v>
      </c>
      <c r="AV335">
        <v>0.81</v>
      </c>
      <c r="AW335">
        <v>0.42</v>
      </c>
      <c r="AX335">
        <v>0.84</v>
      </c>
      <c r="AY335">
        <v>0.62</v>
      </c>
      <c r="AZ335">
        <v>0.89</v>
      </c>
      <c r="BA335">
        <v>0.76</v>
      </c>
      <c r="BB335">
        <v>1.03</v>
      </c>
      <c r="BC335">
        <v>0.68</v>
      </c>
      <c r="BD335">
        <v>7.12</v>
      </c>
      <c r="BE335" s="1">
        <v>19580.62</v>
      </c>
      <c r="BF335">
        <v>0.87</v>
      </c>
      <c r="BG335">
        <v>0.9</v>
      </c>
      <c r="BH335">
        <v>0.84</v>
      </c>
      <c r="BI335">
        <v>4.05</v>
      </c>
      <c r="BJ335">
        <v>4.8099999999999996</v>
      </c>
      <c r="BK335">
        <v>1</v>
      </c>
      <c r="BL335">
        <v>1</v>
      </c>
      <c r="BM335">
        <v>0</v>
      </c>
      <c r="BN335">
        <v>0</v>
      </c>
      <c r="BO335">
        <v>0</v>
      </c>
      <c r="BP335">
        <v>0</v>
      </c>
      <c r="BQ335">
        <v>1</v>
      </c>
      <c r="BR335">
        <v>0</v>
      </c>
      <c r="BS335">
        <v>0</v>
      </c>
      <c r="BT335">
        <v>21.521999999999998</v>
      </c>
      <c r="BU335">
        <v>18.327999999999999</v>
      </c>
      <c r="BV335">
        <v>0</v>
      </c>
      <c r="BW335">
        <v>0</v>
      </c>
      <c r="BX335">
        <v>0</v>
      </c>
      <c r="BY335">
        <v>0</v>
      </c>
      <c r="BZ335">
        <v>20.791</v>
      </c>
      <c r="CA335">
        <v>0</v>
      </c>
      <c r="CB335">
        <v>0</v>
      </c>
      <c r="CC335">
        <v>72.917000000000002</v>
      </c>
      <c r="CD335">
        <v>62.095999999999997</v>
      </c>
      <c r="CE335">
        <v>0</v>
      </c>
      <c r="CF335">
        <v>0</v>
      </c>
      <c r="CG335">
        <v>0</v>
      </c>
      <c r="CH335">
        <v>0</v>
      </c>
      <c r="CI335">
        <v>70.438999999999993</v>
      </c>
      <c r="CJ335">
        <v>0</v>
      </c>
      <c r="CK335">
        <v>0</v>
      </c>
      <c r="CL335" s="2">
        <v>2065000</v>
      </c>
      <c r="CM335" s="2">
        <v>915700</v>
      </c>
      <c r="CN335" s="2">
        <v>298200</v>
      </c>
      <c r="CO335" s="2">
        <v>91990</v>
      </c>
      <c r="CP335" s="2">
        <v>489600</v>
      </c>
      <c r="CQ335" s="2">
        <v>970100</v>
      </c>
      <c r="CR335" s="2">
        <v>448200</v>
      </c>
      <c r="CS335" s="2">
        <v>1821000</v>
      </c>
      <c r="CT335" s="2">
        <v>824400</v>
      </c>
      <c r="CU335" s="2">
        <v>100800</v>
      </c>
      <c r="CV335" s="2">
        <v>32510</v>
      </c>
      <c r="CW335" s="2">
        <v>35260</v>
      </c>
      <c r="CX335" s="2">
        <v>19580</v>
      </c>
      <c r="CY335" s="2">
        <v>81890</v>
      </c>
      <c r="CZ335" s="2">
        <v>84380</v>
      </c>
      <c r="DA335" s="2">
        <v>68610</v>
      </c>
      <c r="DB335" s="2">
        <v>41980</v>
      </c>
      <c r="DC335" s="2">
        <v>103100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116.45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42.704000000000001</v>
      </c>
      <c r="DU335">
        <v>0</v>
      </c>
      <c r="DV335">
        <v>1</v>
      </c>
      <c r="DW335">
        <v>0.81</v>
      </c>
      <c r="DX335">
        <v>1</v>
      </c>
      <c r="DY335">
        <v>1</v>
      </c>
      <c r="DZ335">
        <v>1</v>
      </c>
      <c r="EA335">
        <v>1</v>
      </c>
      <c r="EB335">
        <v>1</v>
      </c>
      <c r="EC335">
        <v>0.84</v>
      </c>
      <c r="ED335">
        <v>1</v>
      </c>
      <c r="EE335">
        <v>0.443</v>
      </c>
      <c r="EF335">
        <v>0.14399999999999999</v>
      </c>
      <c r="EG335">
        <v>4.4999999999999998E-2</v>
      </c>
      <c r="EH335">
        <v>0.23699999999999999</v>
      </c>
      <c r="EI335">
        <v>0.47</v>
      </c>
      <c r="EJ335">
        <v>0.217</v>
      </c>
      <c r="EK335">
        <v>0.88200000000000001</v>
      </c>
      <c r="EL335">
        <v>0.39900000000000002</v>
      </c>
      <c r="EM335">
        <v>0.32200000000000001</v>
      </c>
      <c r="EN335">
        <v>0.35</v>
      </c>
      <c r="EO335">
        <v>0.19400000000000001</v>
      </c>
      <c r="EP335">
        <v>0.81200000000000006</v>
      </c>
      <c r="EQ335">
        <v>0.83699999999999997</v>
      </c>
      <c r="ER335">
        <v>0.68100000000000005</v>
      </c>
      <c r="ES335">
        <v>0.41599999999999998</v>
      </c>
      <c r="ET335">
        <v>1.0229999999999999</v>
      </c>
      <c r="FC335" s="2">
        <v>2065000</v>
      </c>
      <c r="FD335" s="2">
        <v>915700</v>
      </c>
      <c r="FE335" s="2">
        <v>298200</v>
      </c>
      <c r="FF335" s="2">
        <v>91990</v>
      </c>
      <c r="FG335" s="2">
        <v>489600</v>
      </c>
      <c r="FH335" s="2">
        <v>970100</v>
      </c>
      <c r="FI335" s="2">
        <v>448200</v>
      </c>
      <c r="FJ335" s="2">
        <v>1821000</v>
      </c>
      <c r="FK335" s="2">
        <v>824400</v>
      </c>
      <c r="FL335" s="2">
        <v>100800</v>
      </c>
      <c r="FM335" s="2">
        <v>32510</v>
      </c>
      <c r="FN335" s="2">
        <v>35260</v>
      </c>
      <c r="FO335" s="2">
        <v>19580</v>
      </c>
      <c r="FP335" s="2">
        <v>81890</v>
      </c>
      <c r="FQ335" s="2">
        <v>84380</v>
      </c>
      <c r="FR335" s="2">
        <v>68610</v>
      </c>
      <c r="FS335" s="2">
        <v>41980</v>
      </c>
      <c r="FT335" s="2">
        <v>103100</v>
      </c>
    </row>
    <row r="336" spans="1:176" x14ac:dyDescent="0.2">
      <c r="A336">
        <v>0</v>
      </c>
      <c r="B336" t="s">
        <v>176</v>
      </c>
      <c r="C336" t="s">
        <v>384</v>
      </c>
      <c r="D336" t="s">
        <v>189</v>
      </c>
      <c r="E336" t="s">
        <v>278</v>
      </c>
      <c r="F336" s="3">
        <v>1.4173611111111111</v>
      </c>
      <c r="G336">
        <v>1</v>
      </c>
      <c r="H336">
        <v>759.57780000000002</v>
      </c>
      <c r="I336" t="s">
        <v>385</v>
      </c>
      <c r="J336" s="10">
        <v>6.9820000000000002</v>
      </c>
      <c r="K336" t="e">
        <f t="shared" si="11"/>
        <v>#NAME?</v>
      </c>
      <c r="L336">
        <v>0.64900000000000002</v>
      </c>
      <c r="M336">
        <v>0.31</v>
      </c>
      <c r="N336">
        <v>2.4E-2</v>
      </c>
      <c r="O336">
        <v>0.45900000000000002</v>
      </c>
      <c r="P336">
        <v>0.89400000000000002</v>
      </c>
      <c r="Q336">
        <v>0.56100000000000005</v>
      </c>
      <c r="R336">
        <v>0.13100000000000001</v>
      </c>
      <c r="S336">
        <v>1.5129999999999999</v>
      </c>
      <c r="T336">
        <v>2.3690000000000002</v>
      </c>
      <c r="U336">
        <v>0.47199999999999998</v>
      </c>
      <c r="V336">
        <v>0.44600000000000001</v>
      </c>
      <c r="W336">
        <v>1.603</v>
      </c>
      <c r="X336">
        <v>2.052</v>
      </c>
      <c r="Y336">
        <v>1.6919999999999999</v>
      </c>
      <c r="Z336">
        <v>0.72599999999999998</v>
      </c>
      <c r="AA336">
        <v>3.0779999999999998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 t="s">
        <v>177</v>
      </c>
      <c r="AK336" t="s">
        <v>177</v>
      </c>
      <c r="AL336" t="s">
        <v>177</v>
      </c>
      <c r="AM336" t="s">
        <v>177</v>
      </c>
      <c r="AN336" t="s">
        <v>182</v>
      </c>
      <c r="AO336" t="s">
        <v>182</v>
      </c>
      <c r="AP336" t="s">
        <v>177</v>
      </c>
      <c r="AQ336" t="s">
        <v>177</v>
      </c>
      <c r="AR336" t="s">
        <v>177</v>
      </c>
      <c r="AS336">
        <v>0.56999999999999995</v>
      </c>
      <c r="AT336">
        <v>0.98</v>
      </c>
      <c r="AU336">
        <v>0.56299999999999994</v>
      </c>
      <c r="AV336">
        <v>0.69</v>
      </c>
      <c r="AW336">
        <v>0.99</v>
      </c>
      <c r="AX336">
        <v>0.34</v>
      </c>
      <c r="AY336">
        <v>0.89</v>
      </c>
      <c r="AZ336">
        <v>0.95</v>
      </c>
      <c r="BA336">
        <v>0.74</v>
      </c>
      <c r="BB336">
        <v>0.44</v>
      </c>
      <c r="BC336">
        <v>1</v>
      </c>
      <c r="BD336">
        <v>2.0590000000000002</v>
      </c>
      <c r="BE336">
        <v>9.65</v>
      </c>
      <c r="BF336">
        <v>0.47</v>
      </c>
      <c r="BG336">
        <v>1.41</v>
      </c>
      <c r="BH336">
        <v>1.84</v>
      </c>
      <c r="BI336">
        <v>7.72</v>
      </c>
      <c r="BJ336">
        <v>4.26</v>
      </c>
      <c r="BK336">
        <v>0</v>
      </c>
      <c r="BL336">
        <v>0</v>
      </c>
      <c r="BM336">
        <v>0</v>
      </c>
      <c r="BN336">
        <v>0</v>
      </c>
      <c r="BO336">
        <v>1</v>
      </c>
      <c r="BP336">
        <v>1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17.939</v>
      </c>
      <c r="BY336">
        <v>22.73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60.777000000000001</v>
      </c>
      <c r="CH336">
        <v>77.007000000000005</v>
      </c>
      <c r="CI336">
        <v>0</v>
      </c>
      <c r="CJ336">
        <v>0</v>
      </c>
      <c r="CK336">
        <v>0</v>
      </c>
      <c r="CL336" s="2">
        <v>3226000</v>
      </c>
      <c r="CM336" s="2">
        <v>2095000</v>
      </c>
      <c r="CN336" s="2">
        <v>998500</v>
      </c>
      <c r="CO336" s="2">
        <v>77530</v>
      </c>
      <c r="CP336" s="2">
        <v>1480000</v>
      </c>
      <c r="CQ336" s="2">
        <v>2882000</v>
      </c>
      <c r="CR336" s="2">
        <v>1811000</v>
      </c>
      <c r="CS336" s="2">
        <v>421300</v>
      </c>
      <c r="CT336" s="2">
        <v>4881000</v>
      </c>
      <c r="CU336" s="2">
        <v>46250</v>
      </c>
      <c r="CV336" s="2">
        <v>109600</v>
      </c>
      <c r="CW336" s="2">
        <v>21830</v>
      </c>
      <c r="CX336" s="2">
        <v>20650</v>
      </c>
      <c r="CY336" s="2">
        <v>74130</v>
      </c>
      <c r="CZ336" s="2">
        <v>94900</v>
      </c>
      <c r="DA336" s="2">
        <v>78250</v>
      </c>
      <c r="DB336" s="2">
        <v>33560</v>
      </c>
      <c r="DC336" s="2">
        <v>142400</v>
      </c>
      <c r="DD336">
        <v>0</v>
      </c>
      <c r="DE336">
        <v>0</v>
      </c>
      <c r="DF336">
        <v>0</v>
      </c>
      <c r="DG336">
        <v>0</v>
      </c>
      <c r="DH336">
        <v>110.90600000000001</v>
      </c>
      <c r="DI336">
        <v>0</v>
      </c>
      <c r="DJ336">
        <v>0</v>
      </c>
      <c r="DK336">
        <v>66.399000000000001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61.908999999999999</v>
      </c>
      <c r="DR336">
        <v>0</v>
      </c>
      <c r="DS336">
        <v>0</v>
      </c>
      <c r="DT336">
        <v>3.492</v>
      </c>
      <c r="DU336">
        <v>0</v>
      </c>
      <c r="DV336">
        <v>0.81</v>
      </c>
      <c r="DW336">
        <v>1</v>
      </c>
      <c r="DX336">
        <v>1</v>
      </c>
      <c r="DY336">
        <v>1</v>
      </c>
      <c r="DZ336">
        <v>0.73</v>
      </c>
      <c r="EA336">
        <v>1</v>
      </c>
      <c r="EB336">
        <v>1</v>
      </c>
      <c r="EC336">
        <v>1</v>
      </c>
      <c r="ED336">
        <v>1</v>
      </c>
      <c r="EE336">
        <v>0.64900000000000002</v>
      </c>
      <c r="EF336">
        <v>0.31</v>
      </c>
      <c r="EG336">
        <v>2.4E-2</v>
      </c>
      <c r="EH336">
        <v>0.45900000000000002</v>
      </c>
      <c r="EI336">
        <v>0.89400000000000002</v>
      </c>
      <c r="EJ336">
        <v>0.56100000000000005</v>
      </c>
      <c r="EK336">
        <v>0.13100000000000001</v>
      </c>
      <c r="EL336">
        <v>1.5129999999999999</v>
      </c>
      <c r="EM336">
        <v>2.3690000000000002</v>
      </c>
      <c r="EN336">
        <v>0.47199999999999998</v>
      </c>
      <c r="EO336">
        <v>0.44600000000000001</v>
      </c>
      <c r="EP336">
        <v>1.603</v>
      </c>
      <c r="EQ336">
        <v>2.052</v>
      </c>
      <c r="ER336">
        <v>1.6919999999999999</v>
      </c>
      <c r="ES336">
        <v>0.72599999999999998</v>
      </c>
      <c r="ET336">
        <v>3.0779999999999998</v>
      </c>
      <c r="FC336" s="2">
        <v>3226000</v>
      </c>
      <c r="FD336" s="2">
        <v>2095000</v>
      </c>
      <c r="FE336" s="2">
        <v>998500</v>
      </c>
      <c r="FF336" s="2">
        <v>77530</v>
      </c>
      <c r="FG336" s="2">
        <v>1480000</v>
      </c>
      <c r="FH336" s="2">
        <v>2882000</v>
      </c>
      <c r="FI336" s="2">
        <v>1811000</v>
      </c>
      <c r="FJ336" s="2">
        <v>421300</v>
      </c>
      <c r="FK336" s="2">
        <v>4881000</v>
      </c>
      <c r="FL336" s="2">
        <v>46250</v>
      </c>
      <c r="FM336" s="2">
        <v>109600</v>
      </c>
      <c r="FN336" s="2">
        <v>21830</v>
      </c>
      <c r="FO336" s="2">
        <v>20650</v>
      </c>
      <c r="FP336" s="2">
        <v>74130</v>
      </c>
      <c r="FQ336" s="2">
        <v>94900</v>
      </c>
      <c r="FR336" s="2">
        <v>78250</v>
      </c>
      <c r="FS336" s="2">
        <v>33560</v>
      </c>
      <c r="FT336" s="2">
        <v>142400</v>
      </c>
    </row>
    <row r="337" spans="1:176" x14ac:dyDescent="0.2">
      <c r="A337">
        <v>0</v>
      </c>
      <c r="B337" t="s">
        <v>176</v>
      </c>
      <c r="C337" t="s">
        <v>384</v>
      </c>
      <c r="D337" t="s">
        <v>189</v>
      </c>
      <c r="E337" t="s">
        <v>278</v>
      </c>
      <c r="F337" s="3">
        <v>1.4173611111111111</v>
      </c>
      <c r="G337">
        <v>1</v>
      </c>
      <c r="H337">
        <v>759.57780000000002</v>
      </c>
      <c r="I337" t="s">
        <v>385</v>
      </c>
      <c r="J337" s="10">
        <v>7.56</v>
      </c>
      <c r="K337" t="e">
        <f t="shared" si="11"/>
        <v>#NAME?</v>
      </c>
      <c r="L337">
        <v>3.9060000000000001</v>
      </c>
      <c r="M337">
        <v>1.4259999999999999</v>
      </c>
      <c r="N337">
        <v>2.6070000000000002</v>
      </c>
      <c r="O337">
        <v>5.8019999999999996</v>
      </c>
      <c r="P337">
        <v>5.2759999999999998</v>
      </c>
      <c r="Q337">
        <v>10.276999999999999</v>
      </c>
      <c r="R337">
        <v>3.444</v>
      </c>
      <c r="S337">
        <v>12.617000000000001</v>
      </c>
      <c r="T337">
        <v>0.372</v>
      </c>
      <c r="U337">
        <v>0.182</v>
      </c>
      <c r="V337">
        <v>8.7999999999999995E-2</v>
      </c>
      <c r="W337">
        <v>0.313</v>
      </c>
      <c r="X337">
        <v>0.26800000000000002</v>
      </c>
      <c r="Y337">
        <v>0.34599999999999997</v>
      </c>
      <c r="Z337">
        <v>0.32900000000000001</v>
      </c>
      <c r="AA337">
        <v>0.77800000000000002</v>
      </c>
      <c r="AB337">
        <v>0.52800000000000002</v>
      </c>
      <c r="AC337">
        <v>0.84199999999999997</v>
      </c>
      <c r="AD337">
        <v>0</v>
      </c>
      <c r="AE337">
        <v>0.495</v>
      </c>
      <c r="AF337">
        <v>0.45700000000000002</v>
      </c>
      <c r="AG337">
        <v>0.45600000000000002</v>
      </c>
      <c r="AH337">
        <v>0.36699999999999999</v>
      </c>
      <c r="AI337">
        <v>0.433</v>
      </c>
      <c r="AJ337" t="s">
        <v>182</v>
      </c>
      <c r="AK337" t="s">
        <v>177</v>
      </c>
      <c r="AL337" t="s">
        <v>177</v>
      </c>
      <c r="AM337" t="s">
        <v>177</v>
      </c>
      <c r="AN337" t="s">
        <v>177</v>
      </c>
      <c r="AO337" t="s">
        <v>177</v>
      </c>
      <c r="AP337" t="s">
        <v>182</v>
      </c>
      <c r="AQ337" t="s">
        <v>177</v>
      </c>
      <c r="AR337" t="s">
        <v>177</v>
      </c>
      <c r="AS337">
        <v>0.73</v>
      </c>
      <c r="AT337">
        <v>0.82</v>
      </c>
      <c r="AU337">
        <v>0.46600000000000003</v>
      </c>
      <c r="AV337">
        <v>0.68</v>
      </c>
      <c r="AW337">
        <v>0.78</v>
      </c>
      <c r="AX337">
        <v>0.9</v>
      </c>
      <c r="AY337">
        <v>0.77</v>
      </c>
      <c r="AZ337">
        <v>0</v>
      </c>
      <c r="BA337">
        <v>0.629</v>
      </c>
      <c r="BB337">
        <v>0.4</v>
      </c>
      <c r="BC337">
        <v>0.74</v>
      </c>
      <c r="BD337">
        <v>0.76400000000000001</v>
      </c>
      <c r="BE337" s="1">
        <v>22536.92</v>
      </c>
      <c r="BF337">
        <v>0.71</v>
      </c>
      <c r="BG337">
        <v>0.75</v>
      </c>
      <c r="BH337">
        <v>1.27</v>
      </c>
      <c r="BI337">
        <v>2.0049999999999999</v>
      </c>
      <c r="BJ337">
        <v>1.252</v>
      </c>
      <c r="BK337">
        <v>1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1</v>
      </c>
      <c r="BR337">
        <v>0</v>
      </c>
      <c r="BS337">
        <v>0</v>
      </c>
      <c r="BT337">
        <v>20.591999999999999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16.538</v>
      </c>
      <c r="CA337">
        <v>0</v>
      </c>
      <c r="CB337">
        <v>0</v>
      </c>
      <c r="CC337">
        <v>69.766000000000005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56.030999999999999</v>
      </c>
      <c r="CJ337">
        <v>0</v>
      </c>
      <c r="CK337">
        <v>0</v>
      </c>
      <c r="CL337" s="2">
        <v>282800</v>
      </c>
      <c r="CM337" s="2">
        <v>1105000</v>
      </c>
      <c r="CN337" s="2">
        <v>403100</v>
      </c>
      <c r="CO337" s="2">
        <v>737100</v>
      </c>
      <c r="CP337" s="2">
        <v>1641000</v>
      </c>
      <c r="CQ337" s="2">
        <v>1492000</v>
      </c>
      <c r="CR337" s="2">
        <v>2906000</v>
      </c>
      <c r="CS337" s="2">
        <v>974000</v>
      </c>
      <c r="CT337" s="2">
        <v>3568000</v>
      </c>
      <c r="CU337" s="2">
        <v>133400</v>
      </c>
      <c r="CV337" s="2">
        <v>49620</v>
      </c>
      <c r="CW337" s="2">
        <v>24290</v>
      </c>
      <c r="CX337" s="2">
        <v>11750</v>
      </c>
      <c r="CY337" s="2">
        <v>41760</v>
      </c>
      <c r="CZ337" s="2">
        <v>35760</v>
      </c>
      <c r="DA337" s="2">
        <v>46220</v>
      </c>
      <c r="DB337" s="2">
        <v>43910</v>
      </c>
      <c r="DC337" s="2">
        <v>103800</v>
      </c>
      <c r="DD337">
        <v>76.536000000000001</v>
      </c>
      <c r="DE337">
        <v>125.80500000000001</v>
      </c>
      <c r="DF337">
        <v>107.624</v>
      </c>
      <c r="DG337">
        <v>0</v>
      </c>
      <c r="DH337">
        <v>132.881</v>
      </c>
      <c r="DI337">
        <v>118.563</v>
      </c>
      <c r="DJ337">
        <v>134.88499999999999</v>
      </c>
      <c r="DK337">
        <v>82.703999999999994</v>
      </c>
      <c r="DL337">
        <v>130.82300000000001</v>
      </c>
      <c r="DM337">
        <v>126.524</v>
      </c>
      <c r="DN337">
        <v>98.293000000000006</v>
      </c>
      <c r="DO337">
        <v>9.4190000000000005</v>
      </c>
      <c r="DP337">
        <v>0</v>
      </c>
      <c r="DQ337">
        <v>101.304</v>
      </c>
      <c r="DR337">
        <v>10.833</v>
      </c>
      <c r="DS337">
        <v>30.209</v>
      </c>
      <c r="DT337">
        <v>17.916</v>
      </c>
      <c r="DU337">
        <v>95.817999999999998</v>
      </c>
      <c r="DV337">
        <v>1</v>
      </c>
      <c r="DW337">
        <v>0.83</v>
      </c>
      <c r="DX337">
        <v>1</v>
      </c>
      <c r="DY337">
        <v>0.76</v>
      </c>
      <c r="DZ337">
        <v>0.79</v>
      </c>
      <c r="EA337">
        <v>0.64</v>
      </c>
      <c r="EB337">
        <v>0.79</v>
      </c>
      <c r="EC337">
        <v>1</v>
      </c>
      <c r="ED337">
        <v>1</v>
      </c>
      <c r="EE337">
        <v>3.9060000000000001</v>
      </c>
      <c r="EF337">
        <v>1.4259999999999999</v>
      </c>
      <c r="EG337">
        <v>2.6070000000000002</v>
      </c>
      <c r="EH337">
        <v>5.8019999999999996</v>
      </c>
      <c r="EI337">
        <v>5.2759999999999998</v>
      </c>
      <c r="EJ337">
        <v>10.276999999999999</v>
      </c>
      <c r="EK337">
        <v>3.444</v>
      </c>
      <c r="EL337">
        <v>12.617000000000001</v>
      </c>
      <c r="EM337">
        <v>0.372</v>
      </c>
      <c r="EN337">
        <v>0.182</v>
      </c>
      <c r="EO337">
        <v>8.7999999999999995E-2</v>
      </c>
      <c r="EP337">
        <v>0.313</v>
      </c>
      <c r="EQ337">
        <v>0.26800000000000002</v>
      </c>
      <c r="ER337">
        <v>0.34599999999999997</v>
      </c>
      <c r="ES337">
        <v>0.32900000000000001</v>
      </c>
      <c r="ET337">
        <v>0.77800000000000002</v>
      </c>
      <c r="FC337" s="2">
        <v>282800</v>
      </c>
      <c r="FD337" s="2">
        <v>1105000</v>
      </c>
      <c r="FE337" s="2">
        <v>403100</v>
      </c>
      <c r="FF337" s="2">
        <v>737100</v>
      </c>
      <c r="FG337" s="2">
        <v>1641000</v>
      </c>
      <c r="FH337" s="2">
        <v>1492000</v>
      </c>
      <c r="FI337" s="2">
        <v>2906000</v>
      </c>
      <c r="FJ337" s="2">
        <v>974000</v>
      </c>
      <c r="FK337" s="2">
        <v>3568000</v>
      </c>
      <c r="FL337" s="2">
        <v>133400</v>
      </c>
      <c r="FM337" s="2">
        <v>49620</v>
      </c>
      <c r="FN337" s="2">
        <v>24290</v>
      </c>
      <c r="FO337" s="2">
        <v>11750</v>
      </c>
      <c r="FP337" s="2">
        <v>41760</v>
      </c>
      <c r="FQ337" s="2">
        <v>35760</v>
      </c>
      <c r="FR337" s="2">
        <v>46220</v>
      </c>
      <c r="FS337" s="2">
        <v>43910</v>
      </c>
      <c r="FT337" s="2">
        <v>103800</v>
      </c>
    </row>
    <row r="338" spans="1:176" x14ac:dyDescent="0.2">
      <c r="A338">
        <v>0</v>
      </c>
      <c r="B338" t="s">
        <v>176</v>
      </c>
      <c r="C338" t="s">
        <v>384</v>
      </c>
      <c r="D338" t="s">
        <v>189</v>
      </c>
      <c r="E338" t="s">
        <v>278</v>
      </c>
      <c r="F338" s="3">
        <v>1.4173611111111111</v>
      </c>
      <c r="G338">
        <v>1</v>
      </c>
      <c r="H338">
        <v>759.57780000000002</v>
      </c>
      <c r="I338" t="s">
        <v>385</v>
      </c>
      <c r="J338" s="10">
        <v>8.5869999999999997</v>
      </c>
      <c r="K338" t="e">
        <f t="shared" si="11"/>
        <v>#NAME?</v>
      </c>
      <c r="L338">
        <v>1.8009999999999999</v>
      </c>
      <c r="M338">
        <v>1.097</v>
      </c>
      <c r="N338">
        <v>0.23300000000000001</v>
      </c>
      <c r="O338">
        <v>1.6950000000000001</v>
      </c>
      <c r="P338">
        <v>0.32900000000000001</v>
      </c>
      <c r="Q338">
        <v>0.58799999999999997</v>
      </c>
      <c r="R338">
        <v>2.0630000000000002</v>
      </c>
      <c r="S338">
        <v>1.879</v>
      </c>
      <c r="T338">
        <v>1.3380000000000001</v>
      </c>
      <c r="U338">
        <v>0.40699999999999997</v>
      </c>
      <c r="V338">
        <v>0.38600000000000001</v>
      </c>
      <c r="W338">
        <v>1.04</v>
      </c>
      <c r="X338">
        <v>0.67200000000000004</v>
      </c>
      <c r="Y338">
        <v>0.28000000000000003</v>
      </c>
      <c r="Z338">
        <v>0.49299999999999999</v>
      </c>
      <c r="AA338">
        <v>0.93100000000000005</v>
      </c>
      <c r="AB338">
        <v>0.72599999999999998</v>
      </c>
      <c r="AC338">
        <v>0.94899999999999995</v>
      </c>
      <c r="AD338">
        <v>0.52900000000000003</v>
      </c>
      <c r="AE338">
        <v>0.70899999999999996</v>
      </c>
      <c r="AF338">
        <v>0.58099999999999996</v>
      </c>
      <c r="AG338">
        <v>0.75700000000000001</v>
      </c>
      <c r="AH338">
        <v>0.13700000000000001</v>
      </c>
      <c r="AI338">
        <v>0.71399999999999997</v>
      </c>
      <c r="AJ338" t="s">
        <v>182</v>
      </c>
      <c r="AK338" t="s">
        <v>182</v>
      </c>
      <c r="AL338" t="s">
        <v>177</v>
      </c>
      <c r="AM338" t="s">
        <v>177</v>
      </c>
      <c r="AN338" t="s">
        <v>182</v>
      </c>
      <c r="AO338" t="s">
        <v>182</v>
      </c>
      <c r="AP338" t="s">
        <v>182</v>
      </c>
      <c r="AQ338" t="s">
        <v>177</v>
      </c>
      <c r="AR338" t="s">
        <v>177</v>
      </c>
      <c r="AS338">
        <v>0.94</v>
      </c>
      <c r="AT338">
        <v>0.96</v>
      </c>
      <c r="AU338">
        <v>0.8</v>
      </c>
      <c r="AV338">
        <v>0.76</v>
      </c>
      <c r="AW338">
        <v>0.91</v>
      </c>
      <c r="AX338">
        <v>0.99</v>
      </c>
      <c r="AY338">
        <v>0.55000000000000004</v>
      </c>
      <c r="AZ338">
        <v>0.75</v>
      </c>
      <c r="BA338">
        <v>0.84</v>
      </c>
      <c r="BB338">
        <v>1.1200000000000001</v>
      </c>
      <c r="BC338">
        <v>1.3</v>
      </c>
      <c r="BD338">
        <v>2.6</v>
      </c>
      <c r="BE338" s="1">
        <v>5874.08</v>
      </c>
      <c r="BF338">
        <v>2.42</v>
      </c>
      <c r="BG338">
        <v>0.85</v>
      </c>
      <c r="BH338">
        <v>1</v>
      </c>
      <c r="BI338">
        <v>113.3</v>
      </c>
      <c r="BJ338">
        <v>2.1800000000000002</v>
      </c>
      <c r="BK338">
        <v>1</v>
      </c>
      <c r="BL338">
        <v>1</v>
      </c>
      <c r="BM338">
        <v>0</v>
      </c>
      <c r="BN338">
        <v>0</v>
      </c>
      <c r="BO338">
        <v>1</v>
      </c>
      <c r="BP338">
        <v>1</v>
      </c>
      <c r="BQ338">
        <v>1</v>
      </c>
      <c r="BR338">
        <v>0</v>
      </c>
      <c r="BS338">
        <v>0</v>
      </c>
      <c r="BT338">
        <v>20.922000000000001</v>
      </c>
      <c r="BU338">
        <v>23.451000000000001</v>
      </c>
      <c r="BV338">
        <v>0</v>
      </c>
      <c r="BW338">
        <v>0</v>
      </c>
      <c r="BX338">
        <v>19.992000000000001</v>
      </c>
      <c r="BY338">
        <v>19.404</v>
      </c>
      <c r="BZ338">
        <v>20.238</v>
      </c>
      <c r="CA338">
        <v>0</v>
      </c>
      <c r="CB338">
        <v>0</v>
      </c>
      <c r="CC338">
        <v>70.885000000000005</v>
      </c>
      <c r="CD338">
        <v>79.451999999999998</v>
      </c>
      <c r="CE338">
        <v>0</v>
      </c>
      <c r="CF338">
        <v>0</v>
      </c>
      <c r="CG338">
        <v>67.733000000000004</v>
      </c>
      <c r="CH338">
        <v>65.739000000000004</v>
      </c>
      <c r="CI338">
        <v>68.564999999999998</v>
      </c>
      <c r="CJ338">
        <v>0</v>
      </c>
      <c r="CK338">
        <v>0</v>
      </c>
      <c r="CL338" s="2">
        <v>1556000</v>
      </c>
      <c r="CM338" s="2">
        <v>2803000</v>
      </c>
      <c r="CN338" s="2">
        <v>1707000</v>
      </c>
      <c r="CO338" s="2">
        <v>362400</v>
      </c>
      <c r="CP338" s="2">
        <v>2637000</v>
      </c>
      <c r="CQ338" s="2">
        <v>511700</v>
      </c>
      <c r="CR338" s="2">
        <v>915400</v>
      </c>
      <c r="CS338" s="2">
        <v>3210000</v>
      </c>
      <c r="CT338" s="2">
        <v>2924000</v>
      </c>
      <c r="CU338" s="2">
        <v>202600</v>
      </c>
      <c r="CV338" s="2">
        <v>271000</v>
      </c>
      <c r="CW338" s="2">
        <v>82540</v>
      </c>
      <c r="CX338" s="2">
        <v>78270</v>
      </c>
      <c r="CY338" s="2">
        <v>210800</v>
      </c>
      <c r="CZ338" s="2">
        <v>136100</v>
      </c>
      <c r="DA338" s="2">
        <v>56780</v>
      </c>
      <c r="DB338" s="2">
        <v>99970</v>
      </c>
      <c r="DC338" s="2">
        <v>188700</v>
      </c>
      <c r="DD338">
        <v>135.19999999999999</v>
      </c>
      <c r="DE338">
        <v>136.22399999999999</v>
      </c>
      <c r="DF338">
        <v>133.84700000000001</v>
      </c>
      <c r="DG338">
        <v>103.45699999999999</v>
      </c>
      <c r="DH338">
        <v>122.041</v>
      </c>
      <c r="DI338">
        <v>121.321</v>
      </c>
      <c r="DJ338">
        <v>124.49</v>
      </c>
      <c r="DK338">
        <v>18.558</v>
      </c>
      <c r="DL338">
        <v>137.27199999999999</v>
      </c>
      <c r="DM338">
        <v>136.619</v>
      </c>
      <c r="DN338">
        <v>135.59299999999999</v>
      </c>
      <c r="DO338">
        <v>76.763999999999996</v>
      </c>
      <c r="DP338">
        <v>76.863</v>
      </c>
      <c r="DQ338">
        <v>63.884</v>
      </c>
      <c r="DR338">
        <v>109.871</v>
      </c>
      <c r="DS338">
        <v>42.884</v>
      </c>
      <c r="DT338">
        <v>3.9449999999999998</v>
      </c>
      <c r="DU338">
        <v>134.828</v>
      </c>
      <c r="DV338">
        <v>1</v>
      </c>
      <c r="DW338">
        <v>1</v>
      </c>
      <c r="DX338">
        <v>1</v>
      </c>
      <c r="DY338">
        <v>1</v>
      </c>
      <c r="DZ338">
        <v>1</v>
      </c>
      <c r="EA338">
        <v>1</v>
      </c>
      <c r="EB338">
        <v>0.76</v>
      </c>
      <c r="EC338">
        <v>1</v>
      </c>
      <c r="ED338">
        <v>1</v>
      </c>
      <c r="EE338">
        <v>1.8009999999999999</v>
      </c>
      <c r="EF338">
        <v>1.097</v>
      </c>
      <c r="EG338">
        <v>0.23300000000000001</v>
      </c>
      <c r="EH338">
        <v>1.6950000000000001</v>
      </c>
      <c r="EI338">
        <v>0.32900000000000001</v>
      </c>
      <c r="EJ338">
        <v>0.58799999999999997</v>
      </c>
      <c r="EK338">
        <v>2.0630000000000002</v>
      </c>
      <c r="EL338">
        <v>1.879</v>
      </c>
      <c r="EM338">
        <v>1.3380000000000001</v>
      </c>
      <c r="EN338">
        <v>0.40699999999999997</v>
      </c>
      <c r="EO338">
        <v>0.38600000000000001</v>
      </c>
      <c r="EP338">
        <v>1.04</v>
      </c>
      <c r="EQ338">
        <v>0.67200000000000004</v>
      </c>
      <c r="ER338">
        <v>0.28000000000000003</v>
      </c>
      <c r="ES338">
        <v>0.49299999999999999</v>
      </c>
      <c r="ET338">
        <v>0.93100000000000005</v>
      </c>
      <c r="FC338" s="2">
        <v>1556000</v>
      </c>
      <c r="FD338" s="2">
        <v>2803000</v>
      </c>
      <c r="FE338" s="2">
        <v>1707000</v>
      </c>
      <c r="FF338" s="2">
        <v>362400</v>
      </c>
      <c r="FG338" s="2">
        <v>2637000</v>
      </c>
      <c r="FH338" s="2">
        <v>511700</v>
      </c>
      <c r="FI338" s="2">
        <v>915400</v>
      </c>
      <c r="FJ338" s="2">
        <v>3210000</v>
      </c>
      <c r="FK338" s="2">
        <v>2924000</v>
      </c>
      <c r="FL338" s="2">
        <v>202600</v>
      </c>
      <c r="FM338" s="2">
        <v>271000</v>
      </c>
      <c r="FN338" s="2">
        <v>82540</v>
      </c>
      <c r="FO338" s="2">
        <v>78270</v>
      </c>
      <c r="FP338" s="2">
        <v>210800</v>
      </c>
      <c r="FQ338" s="2">
        <v>136100</v>
      </c>
      <c r="FR338" s="2">
        <v>56780</v>
      </c>
      <c r="FS338" s="2">
        <v>99970</v>
      </c>
      <c r="FT338" s="2">
        <v>188700</v>
      </c>
    </row>
    <row r="339" spans="1:176" x14ac:dyDescent="0.2">
      <c r="A339">
        <v>0</v>
      </c>
      <c r="B339" t="s">
        <v>176</v>
      </c>
      <c r="C339" t="s">
        <v>384</v>
      </c>
      <c r="D339" t="s">
        <v>189</v>
      </c>
      <c r="E339" t="s">
        <v>278</v>
      </c>
      <c r="F339" s="3">
        <v>1.4173611111111111</v>
      </c>
      <c r="G339">
        <v>1</v>
      </c>
      <c r="H339">
        <v>759.57780000000002</v>
      </c>
      <c r="I339" t="s">
        <v>385</v>
      </c>
      <c r="J339" s="10">
        <v>9.4480000000000004</v>
      </c>
      <c r="K339" t="e">
        <f t="shared" si="11"/>
        <v>#NAME?</v>
      </c>
      <c r="L339">
        <v>5.5519999999999996</v>
      </c>
      <c r="M339">
        <v>11.901</v>
      </c>
      <c r="N339">
        <v>0.90300000000000002</v>
      </c>
      <c r="O339">
        <v>0.79600000000000004</v>
      </c>
      <c r="P339">
        <v>5.27</v>
      </c>
      <c r="Q339">
        <v>3.9780000000000002</v>
      </c>
      <c r="R339">
        <v>9.2439999999999998</v>
      </c>
      <c r="S339">
        <v>3.8620000000000001</v>
      </c>
      <c r="T339">
        <v>0.36499999999999999</v>
      </c>
      <c r="U339">
        <v>0.252</v>
      </c>
      <c r="V339">
        <v>9.9000000000000005E-2</v>
      </c>
      <c r="W339">
        <v>0.96099999999999997</v>
      </c>
      <c r="X339">
        <v>0.36299999999999999</v>
      </c>
      <c r="Y339">
        <v>0.40100000000000002</v>
      </c>
      <c r="Z339">
        <v>0.39200000000000002</v>
      </c>
      <c r="AA339">
        <v>0.51</v>
      </c>
      <c r="AB339">
        <v>0.5</v>
      </c>
      <c r="AC339">
        <v>0.45500000000000002</v>
      </c>
      <c r="AD339">
        <v>0.95199999999999996</v>
      </c>
      <c r="AE339">
        <v>0</v>
      </c>
      <c r="AF339">
        <v>0.505</v>
      </c>
      <c r="AG339">
        <v>0</v>
      </c>
      <c r="AH339">
        <v>3.9E-2</v>
      </c>
      <c r="AI339">
        <v>0.53100000000000003</v>
      </c>
      <c r="AJ339" t="s">
        <v>182</v>
      </c>
      <c r="AK339" t="s">
        <v>182</v>
      </c>
      <c r="AL339" t="s">
        <v>177</v>
      </c>
      <c r="AM339" t="s">
        <v>177</v>
      </c>
      <c r="AN339" t="s">
        <v>182</v>
      </c>
      <c r="AO339" t="s">
        <v>177</v>
      </c>
      <c r="AP339" t="s">
        <v>182</v>
      </c>
      <c r="AQ339" t="s">
        <v>177</v>
      </c>
      <c r="AR339" t="s">
        <v>177</v>
      </c>
      <c r="AS339">
        <v>0.61</v>
      </c>
      <c r="AT339">
        <v>0.75</v>
      </c>
      <c r="AU339">
        <v>0.9</v>
      </c>
      <c r="AV339">
        <v>0.98</v>
      </c>
      <c r="AW339">
        <v>0.93</v>
      </c>
      <c r="AX339">
        <v>0.437</v>
      </c>
      <c r="AY339">
        <v>0.8</v>
      </c>
      <c r="AZ339">
        <v>0.88</v>
      </c>
      <c r="BA339">
        <v>0.96199999999999997</v>
      </c>
      <c r="BB339">
        <v>0.55000000000000004</v>
      </c>
      <c r="BC339">
        <v>0.69</v>
      </c>
      <c r="BD339">
        <v>2.38</v>
      </c>
      <c r="BE339" s="1">
        <v>31509.66</v>
      </c>
      <c r="BF339">
        <v>1.06</v>
      </c>
      <c r="BG339">
        <v>0.85799999999999998</v>
      </c>
      <c r="BH339">
        <v>1.08</v>
      </c>
      <c r="BI339">
        <v>7.19</v>
      </c>
      <c r="BJ339">
        <v>0.84</v>
      </c>
      <c r="BK339">
        <v>1</v>
      </c>
      <c r="BL339">
        <v>1</v>
      </c>
      <c r="BM339">
        <v>0</v>
      </c>
      <c r="BN339">
        <v>0</v>
      </c>
      <c r="BO339">
        <v>1</v>
      </c>
      <c r="BP339">
        <v>0</v>
      </c>
      <c r="BQ339">
        <v>1</v>
      </c>
      <c r="BR339">
        <v>0</v>
      </c>
      <c r="BS339">
        <v>0</v>
      </c>
      <c r="BT339">
        <v>25.943000000000001</v>
      </c>
      <c r="BU339">
        <v>29.856000000000002</v>
      </c>
      <c r="BV339">
        <v>0</v>
      </c>
      <c r="BW339">
        <v>0</v>
      </c>
      <c r="BX339">
        <v>21.125</v>
      </c>
      <c r="BY339">
        <v>0</v>
      </c>
      <c r="BZ339">
        <v>29.478000000000002</v>
      </c>
      <c r="CA339">
        <v>0</v>
      </c>
      <c r="CB339">
        <v>0</v>
      </c>
      <c r="CC339">
        <v>65.921999999999997</v>
      </c>
      <c r="CD339">
        <v>75.863</v>
      </c>
      <c r="CE339">
        <v>0</v>
      </c>
      <c r="CF339">
        <v>0</v>
      </c>
      <c r="CG339">
        <v>71.570999999999998</v>
      </c>
      <c r="CH339">
        <v>0</v>
      </c>
      <c r="CI339">
        <v>74.902000000000001</v>
      </c>
      <c r="CJ339">
        <v>0</v>
      </c>
      <c r="CK339">
        <v>0</v>
      </c>
      <c r="CL339" s="2">
        <v>680000</v>
      </c>
      <c r="CM339" s="2">
        <v>3776000</v>
      </c>
      <c r="CN339" s="2">
        <v>8094000</v>
      </c>
      <c r="CO339" s="2">
        <v>614100</v>
      </c>
      <c r="CP339" s="2">
        <v>541200</v>
      </c>
      <c r="CQ339" s="2">
        <v>3584000</v>
      </c>
      <c r="CR339" s="2">
        <v>2705000</v>
      </c>
      <c r="CS339" s="2">
        <v>6286000</v>
      </c>
      <c r="CT339" s="2">
        <v>2627000</v>
      </c>
      <c r="CU339" s="2">
        <v>255700</v>
      </c>
      <c r="CV339" s="2">
        <v>93310</v>
      </c>
      <c r="CW339" s="2">
        <v>64330</v>
      </c>
      <c r="CX339" s="2">
        <v>25190</v>
      </c>
      <c r="CY339" s="2">
        <v>245600</v>
      </c>
      <c r="CZ339" s="2">
        <v>92870</v>
      </c>
      <c r="DA339" s="2">
        <v>102400</v>
      </c>
      <c r="DB339" s="2">
        <v>100300</v>
      </c>
      <c r="DC339" s="2">
        <v>130400</v>
      </c>
      <c r="DD339">
        <v>125.71</v>
      </c>
      <c r="DE339">
        <v>138.62200000000001</v>
      </c>
      <c r="DF339">
        <v>139.82599999999999</v>
      </c>
      <c r="DG339">
        <v>121.074</v>
      </c>
      <c r="DH339">
        <v>0</v>
      </c>
      <c r="DI339">
        <v>138.41999999999999</v>
      </c>
      <c r="DJ339">
        <v>0</v>
      </c>
      <c r="DK339">
        <v>25.298999999999999</v>
      </c>
      <c r="DL339">
        <v>133.84399999999999</v>
      </c>
      <c r="DM339">
        <v>134.904</v>
      </c>
      <c r="DN339">
        <v>98.885000000000005</v>
      </c>
      <c r="DO339">
        <v>75.537000000000006</v>
      </c>
      <c r="DP339">
        <v>15.964</v>
      </c>
      <c r="DQ339">
        <v>0</v>
      </c>
      <c r="DR339">
        <v>98.97</v>
      </c>
      <c r="DS339">
        <v>0</v>
      </c>
      <c r="DT339">
        <v>11.577999999999999</v>
      </c>
      <c r="DU339">
        <v>102.131</v>
      </c>
      <c r="DV339">
        <v>1</v>
      </c>
      <c r="DW339">
        <v>0.76</v>
      </c>
      <c r="DX339">
        <v>0.7</v>
      </c>
      <c r="DY339">
        <v>0.57999999999999996</v>
      </c>
      <c r="DZ339">
        <v>1</v>
      </c>
      <c r="EA339">
        <v>1</v>
      </c>
      <c r="EB339">
        <v>0.66</v>
      </c>
      <c r="EC339">
        <v>0.7</v>
      </c>
      <c r="ED339">
        <v>1</v>
      </c>
      <c r="EE339">
        <v>5.5519999999999996</v>
      </c>
      <c r="EF339">
        <v>11.901</v>
      </c>
      <c r="EG339">
        <v>0.90300000000000002</v>
      </c>
      <c r="EH339">
        <v>0.79600000000000004</v>
      </c>
      <c r="EI339">
        <v>5.27</v>
      </c>
      <c r="EJ339">
        <v>3.9780000000000002</v>
      </c>
      <c r="EK339">
        <v>9.2439999999999998</v>
      </c>
      <c r="EL339">
        <v>3.8620000000000001</v>
      </c>
      <c r="EM339">
        <v>0.36499999999999999</v>
      </c>
      <c r="EN339">
        <v>0.252</v>
      </c>
      <c r="EO339">
        <v>9.9000000000000005E-2</v>
      </c>
      <c r="EP339">
        <v>0.96099999999999997</v>
      </c>
      <c r="EQ339">
        <v>0.36299999999999999</v>
      </c>
      <c r="ER339">
        <v>0.40100000000000002</v>
      </c>
      <c r="ES339">
        <v>0.39200000000000002</v>
      </c>
      <c r="ET339">
        <v>0.51</v>
      </c>
      <c r="FC339" s="2">
        <v>680000</v>
      </c>
      <c r="FD339" s="2">
        <v>3776000</v>
      </c>
      <c r="FE339" s="2">
        <v>8094000</v>
      </c>
      <c r="FF339" s="2">
        <v>614100</v>
      </c>
      <c r="FG339" s="2">
        <v>541200</v>
      </c>
      <c r="FH339" s="2">
        <v>3584000</v>
      </c>
      <c r="FI339" s="2">
        <v>2705000</v>
      </c>
      <c r="FJ339" s="2">
        <v>6286000</v>
      </c>
      <c r="FK339" s="2">
        <v>2627000</v>
      </c>
      <c r="FL339" s="2">
        <v>255700</v>
      </c>
      <c r="FM339" s="2">
        <v>93310</v>
      </c>
      <c r="FN339" s="2">
        <v>64330</v>
      </c>
      <c r="FO339" s="2">
        <v>25190</v>
      </c>
      <c r="FP339" s="2">
        <v>245600</v>
      </c>
      <c r="FQ339" s="2">
        <v>92870</v>
      </c>
      <c r="FR339" s="2">
        <v>102400</v>
      </c>
      <c r="FS339" s="2">
        <v>100300</v>
      </c>
      <c r="FT339" s="2">
        <v>130400</v>
      </c>
    </row>
    <row r="340" spans="1:176" x14ac:dyDescent="0.2">
      <c r="A340">
        <v>0</v>
      </c>
      <c r="B340" t="s">
        <v>176</v>
      </c>
      <c r="C340" t="s">
        <v>384</v>
      </c>
      <c r="D340" t="s">
        <v>189</v>
      </c>
      <c r="E340" t="s">
        <v>278</v>
      </c>
      <c r="F340" s="3">
        <v>1.4173611111111111</v>
      </c>
      <c r="G340">
        <v>1</v>
      </c>
      <c r="H340">
        <v>759.57780000000002</v>
      </c>
      <c r="I340" t="s">
        <v>385</v>
      </c>
      <c r="J340" s="10">
        <v>10.183</v>
      </c>
      <c r="K340" t="e">
        <f t="shared" si="11"/>
        <v>#NAME?</v>
      </c>
      <c r="L340">
        <v>2.399</v>
      </c>
      <c r="M340">
        <v>2.899</v>
      </c>
      <c r="N340">
        <v>1.1779999999999999</v>
      </c>
      <c r="O340">
        <v>2.4710000000000001</v>
      </c>
      <c r="P340">
        <v>5.8620000000000001</v>
      </c>
      <c r="Q340">
        <v>6.4009999999999998</v>
      </c>
      <c r="R340">
        <v>10.022</v>
      </c>
      <c r="S340">
        <v>14.41</v>
      </c>
      <c r="T340">
        <v>1.167</v>
      </c>
      <c r="U340">
        <v>0.44400000000000001</v>
      </c>
      <c r="V340">
        <v>0.13900000000000001</v>
      </c>
      <c r="W340">
        <v>0.307</v>
      </c>
      <c r="X340">
        <v>0.76300000000000001</v>
      </c>
      <c r="Y340">
        <v>0.30099999999999999</v>
      </c>
      <c r="Z340">
        <v>0.45</v>
      </c>
      <c r="AA340">
        <v>0.43099999999999999</v>
      </c>
      <c r="AB340">
        <v>0.59799999999999998</v>
      </c>
      <c r="AC340">
        <v>0.58199999999999996</v>
      </c>
      <c r="AD340">
        <v>0</v>
      </c>
      <c r="AE340">
        <v>0</v>
      </c>
      <c r="AF340">
        <v>0.48199999999999998</v>
      </c>
      <c r="AG340">
        <v>0</v>
      </c>
      <c r="AH340">
        <v>7.9000000000000001E-2</v>
      </c>
      <c r="AI340">
        <v>0.44900000000000001</v>
      </c>
      <c r="AJ340" t="s">
        <v>182</v>
      </c>
      <c r="AK340" t="s">
        <v>182</v>
      </c>
      <c r="AL340" t="s">
        <v>182</v>
      </c>
      <c r="AM340" t="s">
        <v>177</v>
      </c>
      <c r="AN340" t="s">
        <v>182</v>
      </c>
      <c r="AO340" t="s">
        <v>182</v>
      </c>
      <c r="AP340" t="s">
        <v>177</v>
      </c>
      <c r="AQ340" t="s">
        <v>177</v>
      </c>
      <c r="AR340" t="s">
        <v>177</v>
      </c>
      <c r="AS340">
        <v>0.81</v>
      </c>
      <c r="AT340">
        <v>0.85</v>
      </c>
      <c r="AU340">
        <v>0.73</v>
      </c>
      <c r="AV340">
        <v>0.86</v>
      </c>
      <c r="AW340">
        <v>0.85</v>
      </c>
      <c r="AX340">
        <v>0.75</v>
      </c>
      <c r="AY340">
        <v>0.52</v>
      </c>
      <c r="AZ340">
        <v>0.84</v>
      </c>
      <c r="BA340">
        <v>0.77</v>
      </c>
      <c r="BB340">
        <v>0.36</v>
      </c>
      <c r="BC340">
        <v>0.48</v>
      </c>
      <c r="BD340">
        <v>3.99</v>
      </c>
      <c r="BE340">
        <v>415.48</v>
      </c>
      <c r="BF340">
        <v>0.56999999999999995</v>
      </c>
      <c r="BG340">
        <v>1.03</v>
      </c>
      <c r="BH340">
        <v>0.502</v>
      </c>
      <c r="BI340">
        <v>3.13</v>
      </c>
      <c r="BJ340">
        <v>0.81</v>
      </c>
      <c r="BK340">
        <v>1</v>
      </c>
      <c r="BL340">
        <v>1</v>
      </c>
      <c r="BM340">
        <v>1</v>
      </c>
      <c r="BN340">
        <v>0</v>
      </c>
      <c r="BO340">
        <v>1</v>
      </c>
      <c r="BP340">
        <v>1</v>
      </c>
      <c r="BQ340">
        <v>0</v>
      </c>
      <c r="BR340">
        <v>0</v>
      </c>
      <c r="BS340">
        <v>0</v>
      </c>
      <c r="BT340">
        <v>21.619</v>
      </c>
      <c r="BU340">
        <v>24.297000000000001</v>
      </c>
      <c r="BV340">
        <v>11.5</v>
      </c>
      <c r="BW340">
        <v>0</v>
      </c>
      <c r="BX340">
        <v>22.318000000000001</v>
      </c>
      <c r="BY340">
        <v>24.433</v>
      </c>
      <c r="BZ340">
        <v>0</v>
      </c>
      <c r="CA340">
        <v>0</v>
      </c>
      <c r="CB340">
        <v>0</v>
      </c>
      <c r="CC340">
        <v>73.242999999999995</v>
      </c>
      <c r="CD340">
        <v>82.319000000000003</v>
      </c>
      <c r="CE340">
        <v>38.960999999999999</v>
      </c>
      <c r="CF340">
        <v>0</v>
      </c>
      <c r="CG340">
        <v>75.614000000000004</v>
      </c>
      <c r="CH340">
        <v>62.084000000000003</v>
      </c>
      <c r="CI340">
        <v>0</v>
      </c>
      <c r="CJ340">
        <v>0</v>
      </c>
      <c r="CK340">
        <v>0</v>
      </c>
      <c r="CL340" s="2">
        <v>389200</v>
      </c>
      <c r="CM340" s="2">
        <v>933800</v>
      </c>
      <c r="CN340" s="2">
        <v>1128000</v>
      </c>
      <c r="CO340" s="2">
        <v>458700</v>
      </c>
      <c r="CP340" s="2">
        <v>961900</v>
      </c>
      <c r="CQ340" s="2">
        <v>2282000</v>
      </c>
      <c r="CR340" s="2">
        <v>2492000</v>
      </c>
      <c r="CS340" s="2">
        <v>3901000</v>
      </c>
      <c r="CT340" s="2">
        <v>5609000</v>
      </c>
      <c r="CU340" s="2">
        <v>264500</v>
      </c>
      <c r="CV340" s="2">
        <v>308700</v>
      </c>
      <c r="CW340" s="2">
        <v>117400</v>
      </c>
      <c r="CX340" s="2">
        <v>36850</v>
      </c>
      <c r="CY340" s="2">
        <v>81280</v>
      </c>
      <c r="CZ340" s="2">
        <v>201800</v>
      </c>
      <c r="DA340" s="2">
        <v>79480</v>
      </c>
      <c r="DB340" s="2">
        <v>119000</v>
      </c>
      <c r="DC340" s="2">
        <v>114100</v>
      </c>
      <c r="DD340">
        <v>119.31100000000001</v>
      </c>
      <c r="DE340">
        <v>121.946</v>
      </c>
      <c r="DF340">
        <v>131.85</v>
      </c>
      <c r="DG340">
        <v>0</v>
      </c>
      <c r="DH340">
        <v>0</v>
      </c>
      <c r="DI340">
        <v>133.62200000000001</v>
      </c>
      <c r="DJ340">
        <v>0</v>
      </c>
      <c r="DK340">
        <v>38.561</v>
      </c>
      <c r="DL340">
        <v>139.821</v>
      </c>
      <c r="DM340">
        <v>124.157</v>
      </c>
      <c r="DN340">
        <v>132.67400000000001</v>
      </c>
      <c r="DO340">
        <v>99.784000000000006</v>
      </c>
      <c r="DP340">
        <v>0</v>
      </c>
      <c r="DQ340">
        <v>0</v>
      </c>
      <c r="DR340">
        <v>119.26600000000001</v>
      </c>
      <c r="DS340">
        <v>0</v>
      </c>
      <c r="DT340">
        <v>1.242</v>
      </c>
      <c r="DU340">
        <v>105.456</v>
      </c>
      <c r="DV340">
        <v>1</v>
      </c>
      <c r="DW340">
        <v>1</v>
      </c>
      <c r="DX340">
        <v>1</v>
      </c>
      <c r="DY340">
        <v>1</v>
      </c>
      <c r="DZ340">
        <v>0.82</v>
      </c>
      <c r="EA340">
        <v>1</v>
      </c>
      <c r="EB340">
        <v>1</v>
      </c>
      <c r="EC340">
        <v>1</v>
      </c>
      <c r="ED340">
        <v>0.78</v>
      </c>
      <c r="EE340">
        <v>2.399</v>
      </c>
      <c r="EF340">
        <v>2.899</v>
      </c>
      <c r="EG340">
        <v>1.1779999999999999</v>
      </c>
      <c r="EH340">
        <v>2.4710000000000001</v>
      </c>
      <c r="EI340">
        <v>5.8620000000000001</v>
      </c>
      <c r="EJ340">
        <v>6.4009999999999998</v>
      </c>
      <c r="EK340">
        <v>10.022</v>
      </c>
      <c r="EL340">
        <v>14.41</v>
      </c>
      <c r="EM340">
        <v>1.167</v>
      </c>
      <c r="EN340">
        <v>0.44400000000000001</v>
      </c>
      <c r="EO340">
        <v>0.13900000000000001</v>
      </c>
      <c r="EP340">
        <v>0.307</v>
      </c>
      <c r="EQ340">
        <v>0.76300000000000001</v>
      </c>
      <c r="ER340">
        <v>0.30099999999999999</v>
      </c>
      <c r="ES340">
        <v>0.45</v>
      </c>
      <c r="ET340">
        <v>0.43099999999999999</v>
      </c>
      <c r="FC340" s="2">
        <v>389200</v>
      </c>
      <c r="FD340" s="2">
        <v>933800</v>
      </c>
      <c r="FE340" s="2">
        <v>1128000</v>
      </c>
      <c r="FF340" s="2">
        <v>458700</v>
      </c>
      <c r="FG340" s="2">
        <v>961900</v>
      </c>
      <c r="FH340" s="2">
        <v>2282000</v>
      </c>
      <c r="FI340" s="2">
        <v>2492000</v>
      </c>
      <c r="FJ340" s="2">
        <v>3901000</v>
      </c>
      <c r="FK340" s="2">
        <v>5609000</v>
      </c>
      <c r="FL340" s="2">
        <v>264500</v>
      </c>
      <c r="FM340" s="2">
        <v>308700</v>
      </c>
      <c r="FN340" s="2">
        <v>117400</v>
      </c>
      <c r="FO340" s="2">
        <v>36850</v>
      </c>
      <c r="FP340" s="2">
        <v>81280</v>
      </c>
      <c r="FQ340" s="2">
        <v>201800</v>
      </c>
      <c r="FR340" s="2">
        <v>79480</v>
      </c>
      <c r="FS340" s="2">
        <v>119000</v>
      </c>
      <c r="FT340" s="2">
        <v>114100</v>
      </c>
    </row>
    <row r="341" spans="1:176" x14ac:dyDescent="0.2">
      <c r="A341">
        <v>0</v>
      </c>
      <c r="B341" t="s">
        <v>176</v>
      </c>
      <c r="C341" t="s">
        <v>384</v>
      </c>
      <c r="D341" t="s">
        <v>189</v>
      </c>
      <c r="E341" t="s">
        <v>278</v>
      </c>
      <c r="F341" s="3">
        <v>1.4173611111111111</v>
      </c>
      <c r="G341">
        <v>1</v>
      </c>
      <c r="H341">
        <v>759.57780000000002</v>
      </c>
      <c r="I341" t="s">
        <v>385</v>
      </c>
      <c r="J341" s="10">
        <v>10.795</v>
      </c>
      <c r="K341" t="e">
        <f t="shared" si="11"/>
        <v>#NAME?</v>
      </c>
      <c r="L341">
        <v>9.4E-2</v>
      </c>
      <c r="M341">
        <v>0.68300000000000005</v>
      </c>
      <c r="N341">
        <v>0.78400000000000003</v>
      </c>
      <c r="O341">
        <v>3.7559999999999998</v>
      </c>
      <c r="P341">
        <v>0.34699999999999998</v>
      </c>
      <c r="Q341">
        <v>0.85899999999999999</v>
      </c>
      <c r="R341">
        <v>0.72899999999999998</v>
      </c>
      <c r="S341">
        <v>0.82899999999999996</v>
      </c>
      <c r="T341">
        <v>0.81</v>
      </c>
      <c r="U341">
        <v>0.27600000000000002</v>
      </c>
      <c r="V341">
        <v>8.5999999999999993E-2</v>
      </c>
      <c r="W341">
        <v>0.28399999999999997</v>
      </c>
      <c r="X341">
        <v>0.66400000000000003</v>
      </c>
      <c r="Y341">
        <v>0.26800000000000002</v>
      </c>
      <c r="Z341">
        <v>0.34899999999999998</v>
      </c>
      <c r="AA341">
        <v>0.81899999999999995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 t="s">
        <v>182</v>
      </c>
      <c r="AK341" t="s">
        <v>182</v>
      </c>
      <c r="AL341" t="s">
        <v>177</v>
      </c>
      <c r="AM341" t="s">
        <v>177</v>
      </c>
      <c r="AN341" t="s">
        <v>182</v>
      </c>
      <c r="AO341" t="s">
        <v>182</v>
      </c>
      <c r="AP341" t="s">
        <v>182</v>
      </c>
      <c r="AQ341" t="s">
        <v>177</v>
      </c>
      <c r="AR341" t="s">
        <v>177</v>
      </c>
      <c r="AS341">
        <v>0.99</v>
      </c>
      <c r="AT341">
        <v>0.91</v>
      </c>
      <c r="AU341">
        <v>0.65</v>
      </c>
      <c r="AV341">
        <v>0.74</v>
      </c>
      <c r="AW341">
        <v>0.93</v>
      </c>
      <c r="AX341">
        <v>0.94</v>
      </c>
      <c r="AY341">
        <v>0.8</v>
      </c>
      <c r="AZ341">
        <v>0.27</v>
      </c>
      <c r="BA341">
        <v>0.81</v>
      </c>
      <c r="BB341">
        <v>0.67</v>
      </c>
      <c r="BC341">
        <v>0.28000000000000003</v>
      </c>
      <c r="BD341" s="1">
        <v>97009.2</v>
      </c>
      <c r="BE341" s="1">
        <v>55142.66</v>
      </c>
      <c r="BF341">
        <v>0.77</v>
      </c>
      <c r="BG341">
        <v>0.97</v>
      </c>
      <c r="BH341">
        <v>0.79</v>
      </c>
      <c r="BI341">
        <v>1.76</v>
      </c>
      <c r="BJ341">
        <v>0.7</v>
      </c>
      <c r="BK341">
        <v>1</v>
      </c>
      <c r="BL341">
        <v>1</v>
      </c>
      <c r="BM341">
        <v>0</v>
      </c>
      <c r="BN341">
        <v>0</v>
      </c>
      <c r="BO341">
        <v>1</v>
      </c>
      <c r="BP341">
        <v>1</v>
      </c>
      <c r="BQ341">
        <v>1</v>
      </c>
      <c r="BR341">
        <v>0</v>
      </c>
      <c r="BS341">
        <v>0</v>
      </c>
      <c r="BT341">
        <v>31.116</v>
      </c>
      <c r="BU341">
        <v>29.146999999999998</v>
      </c>
      <c r="BV341">
        <v>0</v>
      </c>
      <c r="BW341">
        <v>0</v>
      </c>
      <c r="BX341">
        <v>22.509</v>
      </c>
      <c r="BY341">
        <v>20.792999999999999</v>
      </c>
      <c r="BZ341">
        <v>30.062999999999999</v>
      </c>
      <c r="CA341">
        <v>0</v>
      </c>
      <c r="CB341">
        <v>0</v>
      </c>
      <c r="CC341">
        <v>79.064999999999998</v>
      </c>
      <c r="CD341">
        <v>74.061000000000007</v>
      </c>
      <c r="CE341">
        <v>0</v>
      </c>
      <c r="CF341">
        <v>0</v>
      </c>
      <c r="CG341">
        <v>76.260000000000005</v>
      </c>
      <c r="CH341">
        <v>70.444999999999993</v>
      </c>
      <c r="CI341">
        <v>76.39</v>
      </c>
      <c r="CJ341">
        <v>0</v>
      </c>
      <c r="CK341">
        <v>0</v>
      </c>
      <c r="CL341" s="2">
        <v>2089000</v>
      </c>
      <c r="CM341" s="2">
        <v>197100</v>
      </c>
      <c r="CN341" s="2">
        <v>1428000</v>
      </c>
      <c r="CO341" s="2">
        <v>1637000</v>
      </c>
      <c r="CP341" s="2">
        <v>7846000</v>
      </c>
      <c r="CQ341" s="2">
        <v>724700</v>
      </c>
      <c r="CR341" s="2">
        <v>1795000</v>
      </c>
      <c r="CS341" s="2">
        <v>1522000</v>
      </c>
      <c r="CT341" s="2">
        <v>1732000</v>
      </c>
      <c r="CU341" s="2">
        <v>351400</v>
      </c>
      <c r="CV341" s="2">
        <v>284800</v>
      </c>
      <c r="CW341" s="2">
        <v>97010</v>
      </c>
      <c r="CX341" s="2">
        <v>30070</v>
      </c>
      <c r="CY341" s="2">
        <v>99910</v>
      </c>
      <c r="CZ341" s="2">
        <v>233200</v>
      </c>
      <c r="DA341" s="2">
        <v>94210</v>
      </c>
      <c r="DB341" s="2">
        <v>122800</v>
      </c>
      <c r="DC341" s="2">
        <v>287700</v>
      </c>
      <c r="DD341">
        <v>0</v>
      </c>
      <c r="DE341">
        <v>77.725999999999999</v>
      </c>
      <c r="DF341">
        <v>0</v>
      </c>
      <c r="DG341">
        <v>0</v>
      </c>
      <c r="DH341">
        <v>140.34</v>
      </c>
      <c r="DI341">
        <v>126.871</v>
      </c>
      <c r="DJ341">
        <v>0</v>
      </c>
      <c r="DK341">
        <v>34.250999999999998</v>
      </c>
      <c r="DL341">
        <v>0</v>
      </c>
      <c r="DM341">
        <v>0</v>
      </c>
      <c r="DN341">
        <v>114.218</v>
      </c>
      <c r="DO341">
        <v>0</v>
      </c>
      <c r="DP341">
        <v>0</v>
      </c>
      <c r="DQ341">
        <v>109.126</v>
      </c>
      <c r="DR341">
        <v>133.881</v>
      </c>
      <c r="DS341">
        <v>0</v>
      </c>
      <c r="DT341">
        <v>58.665999999999997</v>
      </c>
      <c r="DU341">
        <v>0</v>
      </c>
      <c r="DV341">
        <v>1</v>
      </c>
      <c r="DW341">
        <v>1</v>
      </c>
      <c r="DX341">
        <v>1</v>
      </c>
      <c r="DY341">
        <v>0.76</v>
      </c>
      <c r="DZ341">
        <v>0.44</v>
      </c>
      <c r="EA341">
        <v>1</v>
      </c>
      <c r="EB341">
        <v>0.71</v>
      </c>
      <c r="EC341">
        <v>1</v>
      </c>
      <c r="ED341">
        <v>1</v>
      </c>
      <c r="EE341">
        <v>9.4E-2</v>
      </c>
      <c r="EF341">
        <v>0.68300000000000005</v>
      </c>
      <c r="EG341">
        <v>0.78400000000000003</v>
      </c>
      <c r="EH341">
        <v>3.7559999999999998</v>
      </c>
      <c r="EI341">
        <v>0.34699999999999998</v>
      </c>
      <c r="EJ341">
        <v>0.85899999999999999</v>
      </c>
      <c r="EK341">
        <v>0.72899999999999998</v>
      </c>
      <c r="EL341">
        <v>0.82899999999999996</v>
      </c>
      <c r="EM341">
        <v>0.81</v>
      </c>
      <c r="EN341">
        <v>0.27600000000000002</v>
      </c>
      <c r="EO341">
        <v>8.5999999999999993E-2</v>
      </c>
      <c r="EP341">
        <v>0.28399999999999997</v>
      </c>
      <c r="EQ341">
        <v>0.66400000000000003</v>
      </c>
      <c r="ER341">
        <v>0.26800000000000002</v>
      </c>
      <c r="ES341">
        <v>0.34899999999999998</v>
      </c>
      <c r="ET341">
        <v>0.81899999999999995</v>
      </c>
      <c r="FC341" s="2">
        <v>2089000</v>
      </c>
      <c r="FD341" s="2">
        <v>197100</v>
      </c>
      <c r="FE341" s="2">
        <v>1428000</v>
      </c>
      <c r="FF341" s="2">
        <v>1637000</v>
      </c>
      <c r="FG341" s="2">
        <v>7846000</v>
      </c>
      <c r="FH341" s="2">
        <v>724700</v>
      </c>
      <c r="FI341" s="2">
        <v>1795000</v>
      </c>
      <c r="FJ341" s="2">
        <v>1522000</v>
      </c>
      <c r="FK341" s="2">
        <v>1732000</v>
      </c>
      <c r="FL341" s="2">
        <v>351400</v>
      </c>
      <c r="FM341" s="2">
        <v>284800</v>
      </c>
      <c r="FN341" s="2">
        <v>97010</v>
      </c>
      <c r="FO341" s="2">
        <v>30070</v>
      </c>
      <c r="FP341" s="2">
        <v>99910</v>
      </c>
      <c r="FQ341" s="2">
        <v>233200</v>
      </c>
      <c r="FR341" s="2">
        <v>94210</v>
      </c>
      <c r="FS341" s="2">
        <v>122800</v>
      </c>
      <c r="FT341" s="2">
        <v>287700</v>
      </c>
    </row>
    <row r="342" spans="1:176" x14ac:dyDescent="0.2">
      <c r="A342">
        <v>0</v>
      </c>
      <c r="B342" t="s">
        <v>176</v>
      </c>
      <c r="C342" t="s">
        <v>384</v>
      </c>
      <c r="D342" t="s">
        <v>189</v>
      </c>
      <c r="E342" t="s">
        <v>278</v>
      </c>
      <c r="F342" s="3">
        <v>1.4173611111111111</v>
      </c>
      <c r="G342">
        <v>1</v>
      </c>
      <c r="H342">
        <v>759.57780000000002</v>
      </c>
      <c r="I342" t="s">
        <v>385</v>
      </c>
      <c r="J342" s="10">
        <v>11.324999999999999</v>
      </c>
      <c r="K342" t="e">
        <f t="shared" si="11"/>
        <v>#NAME?</v>
      </c>
      <c r="L342">
        <v>0.57499999999999996</v>
      </c>
      <c r="M342">
        <v>2.9929999999999999</v>
      </c>
      <c r="N342">
        <v>1.204</v>
      </c>
      <c r="O342">
        <v>2.4209999999999998</v>
      </c>
      <c r="P342">
        <v>0.158</v>
      </c>
      <c r="Q342">
        <v>0.66500000000000004</v>
      </c>
      <c r="R342">
        <v>2.145</v>
      </c>
      <c r="S342">
        <v>1.306</v>
      </c>
      <c r="T342">
        <v>0.99399999999999999</v>
      </c>
      <c r="U342">
        <v>0.221</v>
      </c>
      <c r="V342">
        <v>0.186</v>
      </c>
      <c r="W342">
        <v>0.19700000000000001</v>
      </c>
      <c r="X342">
        <v>0.47699999999999998</v>
      </c>
      <c r="Y342">
        <v>0.16500000000000001</v>
      </c>
      <c r="Z342">
        <v>0.34300000000000003</v>
      </c>
      <c r="AA342">
        <v>0.30199999999999999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 t="s">
        <v>182</v>
      </c>
      <c r="AK342" t="s">
        <v>182</v>
      </c>
      <c r="AL342" t="s">
        <v>177</v>
      </c>
      <c r="AM342" t="s">
        <v>177</v>
      </c>
      <c r="AN342" t="s">
        <v>182</v>
      </c>
      <c r="AO342" t="s">
        <v>182</v>
      </c>
      <c r="AP342" t="s">
        <v>182</v>
      </c>
      <c r="AQ342" t="s">
        <v>177</v>
      </c>
      <c r="AR342" t="s">
        <v>177</v>
      </c>
      <c r="AS342">
        <v>0.49</v>
      </c>
      <c r="AT342">
        <v>0.79</v>
      </c>
      <c r="AU342">
        <v>0.92</v>
      </c>
      <c r="AV342">
        <v>0.38</v>
      </c>
      <c r="AW342">
        <v>0.95</v>
      </c>
      <c r="AX342">
        <v>0.96</v>
      </c>
      <c r="AY342">
        <v>0.66</v>
      </c>
      <c r="AZ342">
        <v>0.8</v>
      </c>
      <c r="BA342">
        <v>0.95499999999999996</v>
      </c>
      <c r="BB342">
        <v>0.77</v>
      </c>
      <c r="BC342">
        <v>0.85</v>
      </c>
      <c r="BD342">
        <v>1.67</v>
      </c>
      <c r="BE342" s="1">
        <v>76460.960000000006</v>
      </c>
      <c r="BF342">
        <v>0.54</v>
      </c>
      <c r="BG342">
        <v>0.63</v>
      </c>
      <c r="BH342">
        <v>0.64</v>
      </c>
      <c r="BI342">
        <v>3.05</v>
      </c>
      <c r="BJ342">
        <v>0.56000000000000005</v>
      </c>
      <c r="BK342">
        <v>1</v>
      </c>
      <c r="BL342">
        <v>1</v>
      </c>
      <c r="BM342">
        <v>0</v>
      </c>
      <c r="BN342">
        <v>0</v>
      </c>
      <c r="BO342">
        <v>1</v>
      </c>
      <c r="BP342">
        <v>1</v>
      </c>
      <c r="BQ342">
        <v>1</v>
      </c>
      <c r="BR342">
        <v>0</v>
      </c>
      <c r="BS342">
        <v>0</v>
      </c>
      <c r="BT342">
        <v>31.774000000000001</v>
      </c>
      <c r="BU342">
        <v>40.191000000000003</v>
      </c>
      <c r="BV342">
        <v>0</v>
      </c>
      <c r="BW342">
        <v>0</v>
      </c>
      <c r="BX342">
        <v>22.015999999999998</v>
      </c>
      <c r="BY342">
        <v>21.734999999999999</v>
      </c>
      <c r="BZ342">
        <v>21.466000000000001</v>
      </c>
      <c r="CA342">
        <v>0</v>
      </c>
      <c r="CB342">
        <v>0</v>
      </c>
      <c r="CC342">
        <v>80.738</v>
      </c>
      <c r="CD342">
        <v>81.698999999999998</v>
      </c>
      <c r="CE342">
        <v>0</v>
      </c>
      <c r="CF342">
        <v>0</v>
      </c>
      <c r="CG342">
        <v>74.587999999999994</v>
      </c>
      <c r="CH342">
        <v>73.635999999999996</v>
      </c>
      <c r="CI342">
        <v>72.727000000000004</v>
      </c>
      <c r="CJ342">
        <v>0</v>
      </c>
      <c r="CK342">
        <v>0</v>
      </c>
      <c r="CL342" s="2">
        <v>2077000</v>
      </c>
      <c r="CM342" s="2">
        <v>1194000</v>
      </c>
      <c r="CN342" s="2">
        <v>6217000</v>
      </c>
      <c r="CO342" s="2">
        <v>2500000</v>
      </c>
      <c r="CP342" s="2">
        <v>5027000</v>
      </c>
      <c r="CQ342" s="2">
        <v>329100</v>
      </c>
      <c r="CR342" s="2">
        <v>1381000</v>
      </c>
      <c r="CS342" s="2">
        <v>4455000</v>
      </c>
      <c r="CT342" s="2">
        <v>2712000</v>
      </c>
      <c r="CU342" s="2">
        <v>410500</v>
      </c>
      <c r="CV342" s="2">
        <v>408300</v>
      </c>
      <c r="CW342" s="2">
        <v>90750</v>
      </c>
      <c r="CX342" s="2">
        <v>76460</v>
      </c>
      <c r="CY342" s="2">
        <v>80940</v>
      </c>
      <c r="CZ342" s="2">
        <v>195800</v>
      </c>
      <c r="DA342" s="2">
        <v>67830</v>
      </c>
      <c r="DB342" s="2">
        <v>141000</v>
      </c>
      <c r="DC342" s="2">
        <v>123900</v>
      </c>
      <c r="DD342">
        <v>0</v>
      </c>
      <c r="DE342">
        <v>132.73599999999999</v>
      </c>
      <c r="DF342">
        <v>139.184</v>
      </c>
      <c r="DG342">
        <v>0</v>
      </c>
      <c r="DH342">
        <v>139.721</v>
      </c>
      <c r="DI342">
        <v>116.059</v>
      </c>
      <c r="DJ342">
        <v>0</v>
      </c>
      <c r="DK342">
        <v>109.69799999999999</v>
      </c>
      <c r="DL342">
        <v>0</v>
      </c>
      <c r="DM342">
        <v>0</v>
      </c>
      <c r="DN342">
        <v>137.14599999999999</v>
      </c>
      <c r="DO342">
        <v>87.555999999999997</v>
      </c>
      <c r="DP342">
        <v>0</v>
      </c>
      <c r="DQ342">
        <v>101.498</v>
      </c>
      <c r="DR342">
        <v>134.297</v>
      </c>
      <c r="DS342">
        <v>0</v>
      </c>
      <c r="DT342">
        <v>13.667999999999999</v>
      </c>
      <c r="DU342">
        <v>0</v>
      </c>
      <c r="DV342">
        <v>1</v>
      </c>
      <c r="DW342">
        <v>1</v>
      </c>
      <c r="DX342">
        <v>0.82</v>
      </c>
      <c r="DY342">
        <v>1</v>
      </c>
      <c r="DZ342">
        <v>0.71</v>
      </c>
      <c r="EA342">
        <v>1</v>
      </c>
      <c r="EB342">
        <v>0.84</v>
      </c>
      <c r="EC342">
        <v>1</v>
      </c>
      <c r="ED342">
        <v>1</v>
      </c>
      <c r="EE342">
        <v>0.57499999999999996</v>
      </c>
      <c r="EF342">
        <v>2.9929999999999999</v>
      </c>
      <c r="EG342">
        <v>1.204</v>
      </c>
      <c r="EH342">
        <v>2.4209999999999998</v>
      </c>
      <c r="EI342">
        <v>0.158</v>
      </c>
      <c r="EJ342">
        <v>0.66500000000000004</v>
      </c>
      <c r="EK342">
        <v>2.145</v>
      </c>
      <c r="EL342">
        <v>1.306</v>
      </c>
      <c r="EM342">
        <v>0.99399999999999999</v>
      </c>
      <c r="EN342">
        <v>0.221</v>
      </c>
      <c r="EO342">
        <v>0.186</v>
      </c>
      <c r="EP342">
        <v>0.19700000000000001</v>
      </c>
      <c r="EQ342">
        <v>0.47699999999999998</v>
      </c>
      <c r="ER342">
        <v>0.16500000000000001</v>
      </c>
      <c r="ES342">
        <v>0.34300000000000003</v>
      </c>
      <c r="ET342">
        <v>0.30199999999999999</v>
      </c>
      <c r="FC342" s="2">
        <v>2077000</v>
      </c>
      <c r="FD342" s="2">
        <v>1194000</v>
      </c>
      <c r="FE342" s="2">
        <v>6217000</v>
      </c>
      <c r="FF342" s="2">
        <v>2500000</v>
      </c>
      <c r="FG342" s="2">
        <v>5027000</v>
      </c>
      <c r="FH342" s="2">
        <v>329100</v>
      </c>
      <c r="FI342" s="2">
        <v>1381000</v>
      </c>
      <c r="FJ342" s="2">
        <v>4455000</v>
      </c>
      <c r="FK342" s="2">
        <v>2712000</v>
      </c>
      <c r="FL342" s="2">
        <v>410500</v>
      </c>
      <c r="FM342" s="2">
        <v>408300</v>
      </c>
      <c r="FN342" s="2">
        <v>90750</v>
      </c>
      <c r="FO342" s="2">
        <v>76460</v>
      </c>
      <c r="FP342" s="2">
        <v>80940</v>
      </c>
      <c r="FQ342" s="2">
        <v>195800</v>
      </c>
      <c r="FR342" s="2">
        <v>67830</v>
      </c>
      <c r="FS342" s="2">
        <v>141000</v>
      </c>
      <c r="FT342" s="2">
        <v>123900</v>
      </c>
    </row>
    <row r="343" spans="1:176" x14ac:dyDescent="0.2">
      <c r="A343">
        <v>0</v>
      </c>
      <c r="B343" t="s">
        <v>176</v>
      </c>
      <c r="C343" t="s">
        <v>384</v>
      </c>
      <c r="D343" t="s">
        <v>189</v>
      </c>
      <c r="E343" t="s">
        <v>278</v>
      </c>
      <c r="F343" s="3">
        <v>1.4173611111111111</v>
      </c>
      <c r="G343">
        <v>1</v>
      </c>
      <c r="H343">
        <v>759.57780000000002</v>
      </c>
      <c r="I343" t="s">
        <v>385</v>
      </c>
      <c r="J343" s="10">
        <v>11.957000000000001</v>
      </c>
      <c r="K343" t="e">
        <f t="shared" si="11"/>
        <v>#NAME?</v>
      </c>
      <c r="L343">
        <v>0.128</v>
      </c>
      <c r="M343">
        <v>0.17100000000000001</v>
      </c>
      <c r="N343">
        <v>9.1999999999999998E-2</v>
      </c>
      <c r="O343">
        <v>0.112</v>
      </c>
      <c r="P343">
        <v>0.34699999999999998</v>
      </c>
      <c r="Q343">
        <v>0.51600000000000001</v>
      </c>
      <c r="R343">
        <v>0.58699999999999997</v>
      </c>
      <c r="S343">
        <v>0.74299999999999999</v>
      </c>
      <c r="T343">
        <v>1.6679999999999999</v>
      </c>
      <c r="U343">
        <v>0.52100000000000002</v>
      </c>
      <c r="V343">
        <v>0.152</v>
      </c>
      <c r="W343">
        <v>1.232</v>
      </c>
      <c r="X343">
        <v>0.35799999999999998</v>
      </c>
      <c r="Y343">
        <v>0.45700000000000002</v>
      </c>
      <c r="Z343">
        <v>0.61899999999999999</v>
      </c>
      <c r="AA343">
        <v>0.60099999999999998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 t="s">
        <v>177</v>
      </c>
      <c r="AK343" t="s">
        <v>182</v>
      </c>
      <c r="AL343" t="s">
        <v>177</v>
      </c>
      <c r="AM343" t="s">
        <v>177</v>
      </c>
      <c r="AN343" t="s">
        <v>182</v>
      </c>
      <c r="AO343" t="s">
        <v>182</v>
      </c>
      <c r="AP343" t="s">
        <v>182</v>
      </c>
      <c r="AQ343" t="s">
        <v>177</v>
      </c>
      <c r="AR343" t="s">
        <v>177</v>
      </c>
      <c r="AS343">
        <v>0.60299999999999998</v>
      </c>
      <c r="AT343">
        <v>0.97</v>
      </c>
      <c r="AU343">
        <v>0.43</v>
      </c>
      <c r="AV343">
        <v>0.94</v>
      </c>
      <c r="AW343">
        <v>0.78</v>
      </c>
      <c r="AX343">
        <v>0.37</v>
      </c>
      <c r="AY343">
        <v>0.99</v>
      </c>
      <c r="AZ343">
        <v>0.56999999999999995</v>
      </c>
      <c r="BA343">
        <v>0.40600000000000003</v>
      </c>
      <c r="BB343">
        <v>0.76400000000000001</v>
      </c>
      <c r="BC343">
        <v>0.47</v>
      </c>
      <c r="BD343">
        <v>1.06</v>
      </c>
      <c r="BE343">
        <v>7.65</v>
      </c>
      <c r="BF343">
        <v>0.97</v>
      </c>
      <c r="BG343">
        <v>0.85</v>
      </c>
      <c r="BH343">
        <v>0.94</v>
      </c>
      <c r="BI343">
        <v>1.25</v>
      </c>
      <c r="BJ343">
        <v>0.53900000000000003</v>
      </c>
      <c r="BK343">
        <v>0</v>
      </c>
      <c r="BL343">
        <v>1</v>
      </c>
      <c r="BM343">
        <v>0</v>
      </c>
      <c r="BN343">
        <v>0</v>
      </c>
      <c r="BO343">
        <v>1</v>
      </c>
      <c r="BP343">
        <v>1</v>
      </c>
      <c r="BQ343">
        <v>1</v>
      </c>
      <c r="BR343">
        <v>0</v>
      </c>
      <c r="BS343">
        <v>0</v>
      </c>
      <c r="BT343">
        <v>0</v>
      </c>
      <c r="BU343">
        <v>39.463000000000001</v>
      </c>
      <c r="BV343">
        <v>0</v>
      </c>
      <c r="BW343">
        <v>0</v>
      </c>
      <c r="BX343">
        <v>29.904</v>
      </c>
      <c r="BY343">
        <v>22.516999999999999</v>
      </c>
      <c r="BZ343">
        <v>26.390999999999998</v>
      </c>
      <c r="CA343">
        <v>0</v>
      </c>
      <c r="CB343">
        <v>0</v>
      </c>
      <c r="CC343">
        <v>0</v>
      </c>
      <c r="CD343">
        <v>80.22</v>
      </c>
      <c r="CE343">
        <v>0</v>
      </c>
      <c r="CF343">
        <v>0</v>
      </c>
      <c r="CG343">
        <v>75.984999999999999</v>
      </c>
      <c r="CH343">
        <v>76.287999999999997</v>
      </c>
      <c r="CI343">
        <v>67.06</v>
      </c>
      <c r="CJ343">
        <v>0</v>
      </c>
      <c r="CK343">
        <v>0</v>
      </c>
      <c r="CL343" s="2">
        <v>4537000</v>
      </c>
      <c r="CM343" s="2">
        <v>580000</v>
      </c>
      <c r="CN343" s="2">
        <v>776400</v>
      </c>
      <c r="CO343" s="2">
        <v>417900</v>
      </c>
      <c r="CP343" s="2">
        <v>507400</v>
      </c>
      <c r="CQ343" s="2">
        <v>1572000</v>
      </c>
      <c r="CR343" s="2">
        <v>2343000</v>
      </c>
      <c r="CS343" s="2">
        <v>2661000</v>
      </c>
      <c r="CT343" s="2">
        <v>3369000</v>
      </c>
      <c r="CU343" s="2">
        <v>230600</v>
      </c>
      <c r="CV343" s="2">
        <v>384800</v>
      </c>
      <c r="CW343" s="2">
        <v>120200</v>
      </c>
      <c r="CX343" s="2">
        <v>35000</v>
      </c>
      <c r="CY343" s="2">
        <v>284100</v>
      </c>
      <c r="CZ343" s="2">
        <v>82650</v>
      </c>
      <c r="DA343" s="2">
        <v>105500</v>
      </c>
      <c r="DB343" s="2">
        <v>142700</v>
      </c>
      <c r="DC343" s="2">
        <v>138600</v>
      </c>
      <c r="DD343">
        <v>0</v>
      </c>
      <c r="DE343">
        <v>125.268</v>
      </c>
      <c r="DF343">
        <v>124.36199999999999</v>
      </c>
      <c r="DG343">
        <v>104.45</v>
      </c>
      <c r="DH343">
        <v>127.84099999999999</v>
      </c>
      <c r="DI343">
        <v>136.892</v>
      </c>
      <c r="DJ343">
        <v>0</v>
      </c>
      <c r="DK343">
        <v>75.227999999999994</v>
      </c>
      <c r="DL343">
        <v>0</v>
      </c>
      <c r="DM343">
        <v>0</v>
      </c>
      <c r="DN343">
        <v>138.024</v>
      </c>
      <c r="DO343">
        <v>98.174999999999997</v>
      </c>
      <c r="DP343">
        <v>46.226999999999997</v>
      </c>
      <c r="DQ343">
        <v>128.745</v>
      </c>
      <c r="DR343">
        <v>102.151</v>
      </c>
      <c r="DS343">
        <v>0</v>
      </c>
      <c r="DT343">
        <v>14.433</v>
      </c>
      <c r="DU343">
        <v>0</v>
      </c>
      <c r="DV343">
        <v>1</v>
      </c>
      <c r="DW343">
        <v>1</v>
      </c>
      <c r="DX343">
        <v>1</v>
      </c>
      <c r="DY343">
        <v>0.68</v>
      </c>
      <c r="DZ343">
        <v>1</v>
      </c>
      <c r="EA343">
        <v>0.66</v>
      </c>
      <c r="EB343">
        <v>0.82</v>
      </c>
      <c r="EC343">
        <v>1</v>
      </c>
      <c r="ED343">
        <v>1</v>
      </c>
      <c r="EE343">
        <v>0.128</v>
      </c>
      <c r="EF343">
        <v>0.17100000000000001</v>
      </c>
      <c r="EG343">
        <v>9.1999999999999998E-2</v>
      </c>
      <c r="EH343">
        <v>0.112</v>
      </c>
      <c r="EI343">
        <v>0.34699999999999998</v>
      </c>
      <c r="EJ343">
        <v>0.51600000000000001</v>
      </c>
      <c r="EK343">
        <v>0.58699999999999997</v>
      </c>
      <c r="EL343">
        <v>0.74299999999999999</v>
      </c>
      <c r="EM343">
        <v>1.6679999999999999</v>
      </c>
      <c r="EN343">
        <v>0.52100000000000002</v>
      </c>
      <c r="EO343">
        <v>0.152</v>
      </c>
      <c r="EP343">
        <v>1.232</v>
      </c>
      <c r="EQ343">
        <v>0.35799999999999998</v>
      </c>
      <c r="ER343">
        <v>0.45700000000000002</v>
      </c>
      <c r="ES343">
        <v>0.61899999999999999</v>
      </c>
      <c r="ET343">
        <v>0.60099999999999998</v>
      </c>
      <c r="FC343" s="2">
        <v>4537000</v>
      </c>
      <c r="FD343" s="2">
        <v>580000</v>
      </c>
      <c r="FE343" s="2">
        <v>776400</v>
      </c>
      <c r="FF343" s="2">
        <v>417900</v>
      </c>
      <c r="FG343" s="2">
        <v>507400</v>
      </c>
      <c r="FH343" s="2">
        <v>1572000</v>
      </c>
      <c r="FI343" s="2">
        <v>2343000</v>
      </c>
      <c r="FJ343" s="2">
        <v>2661000</v>
      </c>
      <c r="FK343" s="2">
        <v>3369000</v>
      </c>
      <c r="FL343" s="2">
        <v>230600</v>
      </c>
      <c r="FM343" s="2">
        <v>384800</v>
      </c>
      <c r="FN343" s="2">
        <v>120200</v>
      </c>
      <c r="FO343" s="2">
        <v>35000</v>
      </c>
      <c r="FP343" s="2">
        <v>284100</v>
      </c>
      <c r="FQ343" s="2">
        <v>82650</v>
      </c>
      <c r="FR343" s="2">
        <v>105500</v>
      </c>
      <c r="FS343" s="2">
        <v>142700</v>
      </c>
      <c r="FT343" s="2">
        <v>138600</v>
      </c>
    </row>
    <row r="344" spans="1:176" x14ac:dyDescent="0.2">
      <c r="A344">
        <v>0</v>
      </c>
      <c r="B344" t="s">
        <v>176</v>
      </c>
      <c r="C344" t="s">
        <v>384</v>
      </c>
      <c r="D344" t="s">
        <v>189</v>
      </c>
      <c r="E344" t="s">
        <v>278</v>
      </c>
      <c r="F344" s="3">
        <v>1.4173611111111111</v>
      </c>
      <c r="G344">
        <v>1</v>
      </c>
      <c r="H344">
        <v>759.57780000000002</v>
      </c>
      <c r="I344" t="s">
        <v>385</v>
      </c>
      <c r="J344" s="10">
        <v>12.742000000000001</v>
      </c>
      <c r="K344" t="e">
        <f t="shared" si="11"/>
        <v>#NAME?</v>
      </c>
      <c r="L344">
        <v>0.91900000000000004</v>
      </c>
      <c r="M344">
        <v>0.83699999999999997</v>
      </c>
      <c r="N344">
        <v>1.5029999999999999</v>
      </c>
      <c r="O344">
        <v>1.2509999999999999</v>
      </c>
      <c r="P344">
        <v>0.67700000000000005</v>
      </c>
      <c r="Q344">
        <v>0.42899999999999999</v>
      </c>
      <c r="R344">
        <v>1.996</v>
      </c>
      <c r="S344">
        <v>0.755</v>
      </c>
      <c r="T344">
        <v>0.78</v>
      </c>
      <c r="U344">
        <v>0.22600000000000001</v>
      </c>
      <c r="V344">
        <v>9.0999999999999998E-2</v>
      </c>
      <c r="W344">
        <v>0.29899999999999999</v>
      </c>
      <c r="X344">
        <v>0.19800000000000001</v>
      </c>
      <c r="Y344">
        <v>0.71</v>
      </c>
      <c r="Z344">
        <v>0.13800000000000001</v>
      </c>
      <c r="AA344">
        <v>0.26500000000000001</v>
      </c>
      <c r="AB344">
        <v>0.96099999999999997</v>
      </c>
      <c r="AC344">
        <v>0.91200000000000003</v>
      </c>
      <c r="AD344">
        <v>0.80400000000000005</v>
      </c>
      <c r="AE344">
        <v>0</v>
      </c>
      <c r="AF344">
        <v>0</v>
      </c>
      <c r="AG344">
        <v>0</v>
      </c>
      <c r="AH344">
        <v>0.28999999999999998</v>
      </c>
      <c r="AI344">
        <v>0</v>
      </c>
      <c r="AJ344" t="s">
        <v>182</v>
      </c>
      <c r="AK344" t="s">
        <v>182</v>
      </c>
      <c r="AL344" t="s">
        <v>182</v>
      </c>
      <c r="AM344" t="s">
        <v>177</v>
      </c>
      <c r="AN344" t="s">
        <v>182</v>
      </c>
      <c r="AO344" t="s">
        <v>182</v>
      </c>
      <c r="AP344" t="s">
        <v>182</v>
      </c>
      <c r="AQ344" t="s">
        <v>177</v>
      </c>
      <c r="AR344" t="s">
        <v>177</v>
      </c>
      <c r="AS344">
        <v>0.66</v>
      </c>
      <c r="AT344">
        <v>0.87</v>
      </c>
      <c r="AU344">
        <v>0.8</v>
      </c>
      <c r="AV344">
        <v>0.95</v>
      </c>
      <c r="AW344">
        <v>0.5</v>
      </c>
      <c r="AX344">
        <v>0.56000000000000005</v>
      </c>
      <c r="AY344">
        <v>0.88</v>
      </c>
      <c r="AZ344">
        <v>0.6</v>
      </c>
      <c r="BA344">
        <v>0.84</v>
      </c>
      <c r="BB344">
        <v>0.56000000000000005</v>
      </c>
      <c r="BC344">
        <v>0.7</v>
      </c>
      <c r="BD344">
        <v>3.93</v>
      </c>
      <c r="BE344">
        <v>1.97</v>
      </c>
      <c r="BF344">
        <v>0.61</v>
      </c>
      <c r="BG344">
        <v>0.63</v>
      </c>
      <c r="BH344">
        <v>1.01</v>
      </c>
      <c r="BI344">
        <v>0.77</v>
      </c>
      <c r="BJ344">
        <v>0.81</v>
      </c>
      <c r="BK344">
        <v>1</v>
      </c>
      <c r="BL344">
        <v>1</v>
      </c>
      <c r="BM344">
        <v>1</v>
      </c>
      <c r="BN344">
        <v>0</v>
      </c>
      <c r="BO344">
        <v>1</v>
      </c>
      <c r="BP344">
        <v>1</v>
      </c>
      <c r="BQ344">
        <v>1</v>
      </c>
      <c r="BR344">
        <v>0</v>
      </c>
      <c r="BS344">
        <v>0</v>
      </c>
      <c r="BT344">
        <v>42.567</v>
      </c>
      <c r="BU344">
        <v>39.142000000000003</v>
      </c>
      <c r="BV344">
        <v>16.768999999999998</v>
      </c>
      <c r="BW344">
        <v>0</v>
      </c>
      <c r="BX344">
        <v>23.234999999999999</v>
      </c>
      <c r="BY344">
        <v>22.713999999999999</v>
      </c>
      <c r="BZ344">
        <v>32.561</v>
      </c>
      <c r="CA344">
        <v>0</v>
      </c>
      <c r="CB344">
        <v>0</v>
      </c>
      <c r="CC344">
        <v>86.528999999999996</v>
      </c>
      <c r="CD344">
        <v>79.567999999999998</v>
      </c>
      <c r="CE344">
        <v>56.814</v>
      </c>
      <c r="CF344">
        <v>0</v>
      </c>
      <c r="CG344">
        <v>78.718999999999994</v>
      </c>
      <c r="CH344">
        <v>76.953000000000003</v>
      </c>
      <c r="CI344">
        <v>82.738</v>
      </c>
      <c r="CJ344">
        <v>0</v>
      </c>
      <c r="CK344">
        <v>0</v>
      </c>
      <c r="CL344" s="2">
        <v>3394000</v>
      </c>
      <c r="CM344" s="2">
        <v>3120000</v>
      </c>
      <c r="CN344" s="2">
        <v>2841000</v>
      </c>
      <c r="CO344" s="2">
        <v>5103000</v>
      </c>
      <c r="CP344" s="2">
        <v>4248000</v>
      </c>
      <c r="CQ344" s="2">
        <v>2297000</v>
      </c>
      <c r="CR344" s="2">
        <v>1455000</v>
      </c>
      <c r="CS344" s="2">
        <v>6775000</v>
      </c>
      <c r="CT344" s="2">
        <v>2564000</v>
      </c>
      <c r="CU344" s="2">
        <v>533000</v>
      </c>
      <c r="CV344" s="2">
        <v>416000</v>
      </c>
      <c r="CW344" s="2">
        <v>120300</v>
      </c>
      <c r="CX344" s="2">
        <v>48440</v>
      </c>
      <c r="CY344" s="2">
        <v>159600</v>
      </c>
      <c r="CZ344" s="2">
        <v>105700</v>
      </c>
      <c r="DA344" s="2">
        <v>378300</v>
      </c>
      <c r="DB344" s="2">
        <v>73370</v>
      </c>
      <c r="DC344" s="2">
        <v>141300</v>
      </c>
      <c r="DD344">
        <v>138.535</v>
      </c>
      <c r="DE344">
        <v>136.18299999999999</v>
      </c>
      <c r="DF344">
        <v>137.279</v>
      </c>
      <c r="DG344">
        <v>139.23699999999999</v>
      </c>
      <c r="DH344">
        <v>0</v>
      </c>
      <c r="DI344">
        <v>0</v>
      </c>
      <c r="DJ344">
        <v>0</v>
      </c>
      <c r="DK344">
        <v>46.582000000000001</v>
      </c>
      <c r="DL344">
        <v>0</v>
      </c>
      <c r="DM344">
        <v>133.672</v>
      </c>
      <c r="DN344">
        <v>130.38300000000001</v>
      </c>
      <c r="DO344">
        <v>97.694000000000003</v>
      </c>
      <c r="DP344">
        <v>110.63800000000001</v>
      </c>
      <c r="DQ344">
        <v>0</v>
      </c>
      <c r="DR344">
        <v>0</v>
      </c>
      <c r="DS344">
        <v>0</v>
      </c>
      <c r="DT344">
        <v>32.414000000000001</v>
      </c>
      <c r="DU344">
        <v>0</v>
      </c>
      <c r="DV344">
        <v>1</v>
      </c>
      <c r="DW344">
        <v>1</v>
      </c>
      <c r="DX344">
        <v>1</v>
      </c>
      <c r="DY344">
        <v>0.61</v>
      </c>
      <c r="DZ344">
        <v>0.66</v>
      </c>
      <c r="EA344">
        <v>0.66</v>
      </c>
      <c r="EB344">
        <v>1</v>
      </c>
      <c r="EC344">
        <v>0.8</v>
      </c>
      <c r="ED344">
        <v>0.88</v>
      </c>
      <c r="EE344">
        <v>0.91900000000000004</v>
      </c>
      <c r="EF344">
        <v>0.83699999999999997</v>
      </c>
      <c r="EG344">
        <v>1.5029999999999999</v>
      </c>
      <c r="EH344">
        <v>1.2509999999999999</v>
      </c>
      <c r="EI344">
        <v>0.67700000000000005</v>
      </c>
      <c r="EJ344">
        <v>0.42899999999999999</v>
      </c>
      <c r="EK344">
        <v>1.996</v>
      </c>
      <c r="EL344">
        <v>0.755</v>
      </c>
      <c r="EM344">
        <v>0.78</v>
      </c>
      <c r="EN344">
        <v>0.22600000000000001</v>
      </c>
      <c r="EO344">
        <v>9.0999999999999998E-2</v>
      </c>
      <c r="EP344">
        <v>0.29899999999999999</v>
      </c>
      <c r="EQ344">
        <v>0.19800000000000001</v>
      </c>
      <c r="ER344">
        <v>0.71</v>
      </c>
      <c r="ES344">
        <v>0.13800000000000001</v>
      </c>
      <c r="ET344">
        <v>0.26500000000000001</v>
      </c>
      <c r="FC344" s="2">
        <v>3394000</v>
      </c>
      <c r="FD344" s="2">
        <v>3120000</v>
      </c>
      <c r="FE344" s="2">
        <v>2841000</v>
      </c>
      <c r="FF344" s="2">
        <v>5103000</v>
      </c>
      <c r="FG344" s="2">
        <v>4248000</v>
      </c>
      <c r="FH344" s="2">
        <v>2297000</v>
      </c>
      <c r="FI344" s="2">
        <v>1455000</v>
      </c>
      <c r="FJ344" s="2">
        <v>6775000</v>
      </c>
      <c r="FK344" s="2">
        <v>2564000</v>
      </c>
      <c r="FL344" s="2">
        <v>533000</v>
      </c>
      <c r="FM344" s="2">
        <v>416000</v>
      </c>
      <c r="FN344" s="2">
        <v>120300</v>
      </c>
      <c r="FO344" s="2">
        <v>48440</v>
      </c>
      <c r="FP344" s="2">
        <v>159600</v>
      </c>
      <c r="FQ344" s="2">
        <v>105700</v>
      </c>
      <c r="FR344" s="2">
        <v>378300</v>
      </c>
      <c r="FS344" s="2">
        <v>73370</v>
      </c>
      <c r="FT344" s="2">
        <v>141300</v>
      </c>
    </row>
    <row r="345" spans="1:176" x14ac:dyDescent="0.2">
      <c r="A345">
        <v>0</v>
      </c>
      <c r="B345" t="s">
        <v>176</v>
      </c>
      <c r="C345" t="s">
        <v>384</v>
      </c>
      <c r="D345" t="s">
        <v>189</v>
      </c>
      <c r="E345" t="s">
        <v>278</v>
      </c>
      <c r="F345" s="3">
        <v>1.4173611111111111</v>
      </c>
      <c r="G345">
        <v>1</v>
      </c>
      <c r="H345">
        <v>759.57780000000002</v>
      </c>
      <c r="I345" t="s">
        <v>385</v>
      </c>
      <c r="J345" s="10">
        <v>13.297000000000001</v>
      </c>
      <c r="K345" t="e">
        <f t="shared" si="11"/>
        <v>#NAME?</v>
      </c>
      <c r="L345">
        <v>0.88200000000000001</v>
      </c>
      <c r="M345">
        <v>0.64300000000000002</v>
      </c>
      <c r="N345">
        <v>0.24099999999999999</v>
      </c>
      <c r="O345">
        <v>0.40699999999999997</v>
      </c>
      <c r="P345">
        <v>0.371</v>
      </c>
      <c r="Q345">
        <v>0.48899999999999999</v>
      </c>
      <c r="R345">
        <v>0.998</v>
      </c>
      <c r="S345">
        <v>0.54300000000000004</v>
      </c>
      <c r="T345">
        <v>0.63500000000000001</v>
      </c>
      <c r="U345">
        <v>0.20300000000000001</v>
      </c>
      <c r="V345">
        <v>0.11700000000000001</v>
      </c>
      <c r="W345">
        <v>0.21099999999999999</v>
      </c>
      <c r="X345">
        <v>0.47799999999999998</v>
      </c>
      <c r="Y345">
        <v>0.19500000000000001</v>
      </c>
      <c r="Z345">
        <v>0.107</v>
      </c>
      <c r="AA345">
        <v>0.61199999999999999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 t="s">
        <v>182</v>
      </c>
      <c r="AK345" t="s">
        <v>182</v>
      </c>
      <c r="AL345" t="s">
        <v>177</v>
      </c>
      <c r="AM345" t="s">
        <v>177</v>
      </c>
      <c r="AN345" t="s">
        <v>182</v>
      </c>
      <c r="AO345" t="s">
        <v>182</v>
      </c>
      <c r="AP345" t="s">
        <v>182</v>
      </c>
      <c r="AQ345" t="s">
        <v>177</v>
      </c>
      <c r="AR345" t="s">
        <v>177</v>
      </c>
      <c r="AS345">
        <v>0.91</v>
      </c>
      <c r="AT345">
        <v>0.92</v>
      </c>
      <c r="AU345">
        <v>0.55000000000000004</v>
      </c>
      <c r="AV345">
        <v>0.75</v>
      </c>
      <c r="AW345">
        <v>0.99</v>
      </c>
      <c r="AX345">
        <v>0.96</v>
      </c>
      <c r="AY345">
        <v>0.97</v>
      </c>
      <c r="AZ345">
        <v>0.74</v>
      </c>
      <c r="BA345">
        <v>0.8</v>
      </c>
      <c r="BB345">
        <v>0.81</v>
      </c>
      <c r="BC345">
        <v>0.6</v>
      </c>
      <c r="BD345">
        <v>1.1000000000000001</v>
      </c>
      <c r="BE345">
        <v>3.49</v>
      </c>
      <c r="BF345">
        <v>0.83</v>
      </c>
      <c r="BG345">
        <v>0.81</v>
      </c>
      <c r="BH345">
        <v>0.54</v>
      </c>
      <c r="BI345">
        <v>1.08</v>
      </c>
      <c r="BJ345">
        <v>0.7</v>
      </c>
      <c r="BK345">
        <v>1</v>
      </c>
      <c r="BL345">
        <v>1</v>
      </c>
      <c r="BM345">
        <v>0</v>
      </c>
      <c r="BN345">
        <v>0</v>
      </c>
      <c r="BO345">
        <v>1</v>
      </c>
      <c r="BP345">
        <v>1</v>
      </c>
      <c r="BQ345">
        <v>1</v>
      </c>
      <c r="BR345">
        <v>0</v>
      </c>
      <c r="BS345">
        <v>0</v>
      </c>
      <c r="BT345">
        <v>25.138999999999999</v>
      </c>
      <c r="BU345">
        <v>33.01</v>
      </c>
      <c r="BV345">
        <v>0</v>
      </c>
      <c r="BW345">
        <v>0</v>
      </c>
      <c r="BX345">
        <v>32.786000000000001</v>
      </c>
      <c r="BY345">
        <v>31.413</v>
      </c>
      <c r="BZ345">
        <v>30.872</v>
      </c>
      <c r="CA345">
        <v>0</v>
      </c>
      <c r="CB345">
        <v>0</v>
      </c>
      <c r="CC345">
        <v>85.17</v>
      </c>
      <c r="CD345">
        <v>83.876999999999995</v>
      </c>
      <c r="CE345">
        <v>0</v>
      </c>
      <c r="CF345">
        <v>0</v>
      </c>
      <c r="CG345">
        <v>83.308000000000007</v>
      </c>
      <c r="CH345">
        <v>79.819999999999993</v>
      </c>
      <c r="CI345">
        <v>78.445999999999998</v>
      </c>
      <c r="CJ345">
        <v>0</v>
      </c>
      <c r="CK345">
        <v>0</v>
      </c>
      <c r="CL345" s="2">
        <v>1753000</v>
      </c>
      <c r="CM345" s="2">
        <v>1546000</v>
      </c>
      <c r="CN345" s="2">
        <v>1127000</v>
      </c>
      <c r="CO345" s="2">
        <v>422200</v>
      </c>
      <c r="CP345" s="2">
        <v>713500</v>
      </c>
      <c r="CQ345" s="2">
        <v>649600</v>
      </c>
      <c r="CR345" s="2">
        <v>857700</v>
      </c>
      <c r="CS345" s="2">
        <v>1749000</v>
      </c>
      <c r="CT345" s="2">
        <v>951400</v>
      </c>
      <c r="CU345" s="2">
        <v>647400</v>
      </c>
      <c r="CV345" s="2">
        <v>410800</v>
      </c>
      <c r="CW345" s="2">
        <v>131200</v>
      </c>
      <c r="CX345" s="2">
        <v>75690</v>
      </c>
      <c r="CY345" s="2">
        <v>136900</v>
      </c>
      <c r="CZ345" s="2">
        <v>309300</v>
      </c>
      <c r="DA345" s="2">
        <v>126400</v>
      </c>
      <c r="DB345" s="2">
        <v>69080</v>
      </c>
      <c r="DC345" s="2">
        <v>396100</v>
      </c>
      <c r="DD345">
        <v>0</v>
      </c>
      <c r="DE345">
        <v>0</v>
      </c>
      <c r="DF345">
        <v>0</v>
      </c>
      <c r="DG345">
        <v>114.575</v>
      </c>
      <c r="DH345">
        <v>0</v>
      </c>
      <c r="DI345">
        <v>0</v>
      </c>
      <c r="DJ345">
        <v>0</v>
      </c>
      <c r="DK345">
        <v>12.167</v>
      </c>
      <c r="DL345">
        <v>0</v>
      </c>
      <c r="DM345">
        <v>0</v>
      </c>
      <c r="DN345">
        <v>0</v>
      </c>
      <c r="DO345">
        <v>0</v>
      </c>
      <c r="DP345">
        <v>83.391000000000005</v>
      </c>
      <c r="DQ345">
        <v>0</v>
      </c>
      <c r="DR345">
        <v>0</v>
      </c>
      <c r="DS345">
        <v>0</v>
      </c>
      <c r="DT345">
        <v>27.904</v>
      </c>
      <c r="DU345">
        <v>0</v>
      </c>
      <c r="DV345">
        <v>1</v>
      </c>
      <c r="DW345">
        <v>1</v>
      </c>
      <c r="DX345">
        <v>1</v>
      </c>
      <c r="DY345">
        <v>1</v>
      </c>
      <c r="DZ345">
        <v>0.79</v>
      </c>
      <c r="EA345">
        <v>1</v>
      </c>
      <c r="EB345">
        <v>0.77</v>
      </c>
      <c r="EC345">
        <v>0.84</v>
      </c>
      <c r="ED345">
        <v>1</v>
      </c>
      <c r="EE345">
        <v>0.88200000000000001</v>
      </c>
      <c r="EF345">
        <v>0.64300000000000002</v>
      </c>
      <c r="EG345">
        <v>0.24099999999999999</v>
      </c>
      <c r="EH345">
        <v>0.40699999999999997</v>
      </c>
      <c r="EI345">
        <v>0.371</v>
      </c>
      <c r="EJ345">
        <v>0.48899999999999999</v>
      </c>
      <c r="EK345">
        <v>0.998</v>
      </c>
      <c r="EL345">
        <v>0.54300000000000004</v>
      </c>
      <c r="EM345">
        <v>0.63500000000000001</v>
      </c>
      <c r="EN345">
        <v>0.20300000000000001</v>
      </c>
      <c r="EO345">
        <v>0.11700000000000001</v>
      </c>
      <c r="EP345">
        <v>0.21099999999999999</v>
      </c>
      <c r="EQ345">
        <v>0.47799999999999998</v>
      </c>
      <c r="ER345">
        <v>0.19500000000000001</v>
      </c>
      <c r="ES345">
        <v>0.107</v>
      </c>
      <c r="ET345">
        <v>0.61199999999999999</v>
      </c>
      <c r="FC345" s="2">
        <v>1753000</v>
      </c>
      <c r="FD345" s="2">
        <v>1546000</v>
      </c>
      <c r="FE345" s="2">
        <v>1127000</v>
      </c>
      <c r="FF345" s="2">
        <v>422200</v>
      </c>
      <c r="FG345" s="2">
        <v>713500</v>
      </c>
      <c r="FH345" s="2">
        <v>649600</v>
      </c>
      <c r="FI345" s="2">
        <v>857700</v>
      </c>
      <c r="FJ345" s="2">
        <v>1749000</v>
      </c>
      <c r="FK345" s="2">
        <v>951400</v>
      </c>
      <c r="FL345" s="2">
        <v>647400</v>
      </c>
      <c r="FM345" s="2">
        <v>410800</v>
      </c>
      <c r="FN345" s="2">
        <v>131200</v>
      </c>
      <c r="FO345" s="2">
        <v>75690</v>
      </c>
      <c r="FP345" s="2">
        <v>136900</v>
      </c>
      <c r="FQ345" s="2">
        <v>309300</v>
      </c>
      <c r="FR345" s="2">
        <v>126400</v>
      </c>
      <c r="FS345" s="2">
        <v>69080</v>
      </c>
      <c r="FT345" s="2">
        <v>396100</v>
      </c>
    </row>
    <row r="346" spans="1:176" x14ac:dyDescent="0.2">
      <c r="A346">
        <v>0</v>
      </c>
      <c r="B346" t="s">
        <v>176</v>
      </c>
      <c r="C346" t="s">
        <v>384</v>
      </c>
      <c r="D346" t="s">
        <v>189</v>
      </c>
      <c r="E346" t="s">
        <v>278</v>
      </c>
      <c r="F346" s="3">
        <v>1.4173611111111111</v>
      </c>
      <c r="G346">
        <v>1</v>
      </c>
      <c r="H346">
        <v>759.57780000000002</v>
      </c>
      <c r="I346" t="s">
        <v>385</v>
      </c>
      <c r="J346" s="10">
        <v>13.917999999999999</v>
      </c>
      <c r="K346" t="e">
        <f t="shared" si="11"/>
        <v>#NAME?</v>
      </c>
      <c r="L346">
        <v>0.78100000000000003</v>
      </c>
      <c r="M346">
        <v>0.245</v>
      </c>
      <c r="N346">
        <v>5.8369999999999997</v>
      </c>
      <c r="O346">
        <v>1.579</v>
      </c>
      <c r="P346">
        <v>4.306</v>
      </c>
      <c r="Q346">
        <v>0.59099999999999997</v>
      </c>
      <c r="R346">
        <v>3.1179999999999999</v>
      </c>
      <c r="S346">
        <v>8.1029999999999998</v>
      </c>
      <c r="T346">
        <v>0.57599999999999996</v>
      </c>
      <c r="U346">
        <v>0.17199999999999999</v>
      </c>
      <c r="V346">
        <v>9.8000000000000004E-2</v>
      </c>
      <c r="W346">
        <v>0.19700000000000001</v>
      </c>
      <c r="X346">
        <v>0.215</v>
      </c>
      <c r="Y346">
        <v>0.50700000000000001</v>
      </c>
      <c r="Z346">
        <v>0.27200000000000002</v>
      </c>
      <c r="AA346">
        <v>0.68700000000000006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 t="s">
        <v>182</v>
      </c>
      <c r="AK346" t="s">
        <v>182</v>
      </c>
      <c r="AL346" t="s">
        <v>182</v>
      </c>
      <c r="AM346" t="s">
        <v>177</v>
      </c>
      <c r="AN346" t="s">
        <v>182</v>
      </c>
      <c r="AO346" t="s">
        <v>182</v>
      </c>
      <c r="AP346" t="s">
        <v>182</v>
      </c>
      <c r="AQ346" t="s">
        <v>177</v>
      </c>
      <c r="AR346" t="s">
        <v>177</v>
      </c>
      <c r="AS346">
        <v>0.95</v>
      </c>
      <c r="AT346">
        <v>0.87</v>
      </c>
      <c r="AU346">
        <v>0.99</v>
      </c>
      <c r="AV346">
        <v>0.86</v>
      </c>
      <c r="AW346">
        <v>0.85</v>
      </c>
      <c r="AX346">
        <v>0.94</v>
      </c>
      <c r="AY346">
        <v>0.52</v>
      </c>
      <c r="AZ346">
        <v>0.65400000000000003</v>
      </c>
      <c r="BA346">
        <v>0.66</v>
      </c>
      <c r="BB346">
        <v>0.44</v>
      </c>
      <c r="BC346">
        <v>0.35</v>
      </c>
      <c r="BD346">
        <v>0.65</v>
      </c>
      <c r="BE346">
        <v>4.3899999999999997</v>
      </c>
      <c r="BF346">
        <v>0.66</v>
      </c>
      <c r="BG346">
        <v>0.92</v>
      </c>
      <c r="BH346">
        <v>0.49</v>
      </c>
      <c r="BI346">
        <v>1.4650000000000001</v>
      </c>
      <c r="BJ346">
        <v>1</v>
      </c>
      <c r="BK346">
        <v>1</v>
      </c>
      <c r="BL346">
        <v>1</v>
      </c>
      <c r="BM346">
        <v>1</v>
      </c>
      <c r="BN346">
        <v>0</v>
      </c>
      <c r="BO346">
        <v>1</v>
      </c>
      <c r="BP346">
        <v>1</v>
      </c>
      <c r="BQ346">
        <v>1</v>
      </c>
      <c r="BR346">
        <v>0</v>
      </c>
      <c r="BS346">
        <v>0</v>
      </c>
      <c r="BT346">
        <v>51.975000000000001</v>
      </c>
      <c r="BU346">
        <v>24.745999999999999</v>
      </c>
      <c r="BV346">
        <v>15.456</v>
      </c>
      <c r="BW346">
        <v>0</v>
      </c>
      <c r="BX346">
        <v>31.137</v>
      </c>
      <c r="BY346">
        <v>27.475999999999999</v>
      </c>
      <c r="BZ346">
        <v>32.183999999999997</v>
      </c>
      <c r="CA346">
        <v>0</v>
      </c>
      <c r="CB346">
        <v>0</v>
      </c>
      <c r="CC346">
        <v>88.045000000000002</v>
      </c>
      <c r="CD346">
        <v>83.838999999999999</v>
      </c>
      <c r="CE346">
        <v>52.365000000000002</v>
      </c>
      <c r="CF346">
        <v>0</v>
      </c>
      <c r="CG346">
        <v>79.117999999999995</v>
      </c>
      <c r="CH346">
        <v>69.816999999999993</v>
      </c>
      <c r="CI346">
        <v>81.778999999999996</v>
      </c>
      <c r="CJ346">
        <v>0</v>
      </c>
      <c r="CK346">
        <v>0</v>
      </c>
      <c r="CL346" s="2">
        <v>1029000</v>
      </c>
      <c r="CM346" s="2">
        <v>803700</v>
      </c>
      <c r="CN346" s="2">
        <v>251800</v>
      </c>
      <c r="CO346" s="2">
        <v>6005000</v>
      </c>
      <c r="CP346" s="2">
        <v>1624000</v>
      </c>
      <c r="CQ346" s="2">
        <v>4430000</v>
      </c>
      <c r="CR346" s="2">
        <v>608300</v>
      </c>
      <c r="CS346" s="2">
        <v>3208000</v>
      </c>
      <c r="CT346" s="2">
        <v>8336000</v>
      </c>
      <c r="CU346" s="2">
        <v>722100</v>
      </c>
      <c r="CV346" s="2">
        <v>416200</v>
      </c>
      <c r="CW346" s="2">
        <v>124000</v>
      </c>
      <c r="CX346" s="2">
        <v>70770</v>
      </c>
      <c r="CY346" s="2">
        <v>142200</v>
      </c>
      <c r="CZ346" s="2">
        <v>155100</v>
      </c>
      <c r="DA346" s="2">
        <v>366200</v>
      </c>
      <c r="DB346" s="2">
        <v>196300</v>
      </c>
      <c r="DC346" s="2">
        <v>496300</v>
      </c>
      <c r="DD346">
        <v>0</v>
      </c>
      <c r="DE346">
        <v>128.44999999999999</v>
      </c>
      <c r="DF346">
        <v>0</v>
      </c>
      <c r="DG346">
        <v>139.34700000000001</v>
      </c>
      <c r="DH346">
        <v>0</v>
      </c>
      <c r="DI346">
        <v>0</v>
      </c>
      <c r="DJ346">
        <v>0</v>
      </c>
      <c r="DK346">
        <v>66.147000000000006</v>
      </c>
      <c r="DL346">
        <v>0</v>
      </c>
      <c r="DM346">
        <v>0</v>
      </c>
      <c r="DN346">
        <v>131.10599999999999</v>
      </c>
      <c r="DO346">
        <v>0</v>
      </c>
      <c r="DP346">
        <v>81.179000000000002</v>
      </c>
      <c r="DQ346">
        <v>0</v>
      </c>
      <c r="DR346">
        <v>0</v>
      </c>
      <c r="DS346">
        <v>0</v>
      </c>
      <c r="DT346">
        <v>60.945</v>
      </c>
      <c r="DU346">
        <v>0</v>
      </c>
      <c r="DV346">
        <v>1</v>
      </c>
      <c r="DW346">
        <v>1</v>
      </c>
      <c r="DX346">
        <v>1</v>
      </c>
      <c r="DY346">
        <v>0.66</v>
      </c>
      <c r="DZ346">
        <v>0.79</v>
      </c>
      <c r="EA346">
        <v>0.45</v>
      </c>
      <c r="EB346">
        <v>1</v>
      </c>
      <c r="EC346">
        <v>1</v>
      </c>
      <c r="ED346">
        <v>1</v>
      </c>
      <c r="EE346">
        <v>0.78100000000000003</v>
      </c>
      <c r="EF346">
        <v>0.245</v>
      </c>
      <c r="EG346">
        <v>5.8369999999999997</v>
      </c>
      <c r="EH346">
        <v>1.579</v>
      </c>
      <c r="EI346">
        <v>4.306</v>
      </c>
      <c r="EJ346">
        <v>0.59099999999999997</v>
      </c>
      <c r="EK346">
        <v>3.1179999999999999</v>
      </c>
      <c r="EL346">
        <v>8.1029999999999998</v>
      </c>
      <c r="EM346">
        <v>0.57599999999999996</v>
      </c>
      <c r="EN346">
        <v>0.17199999999999999</v>
      </c>
      <c r="EO346">
        <v>9.8000000000000004E-2</v>
      </c>
      <c r="EP346">
        <v>0.19700000000000001</v>
      </c>
      <c r="EQ346">
        <v>0.215</v>
      </c>
      <c r="ER346">
        <v>0.50700000000000001</v>
      </c>
      <c r="ES346">
        <v>0.27200000000000002</v>
      </c>
      <c r="ET346">
        <v>0.68700000000000006</v>
      </c>
      <c r="FC346" s="2">
        <v>1029000</v>
      </c>
      <c r="FD346" s="2">
        <v>803700</v>
      </c>
      <c r="FE346" s="2">
        <v>251800</v>
      </c>
      <c r="FF346" s="2">
        <v>6005000</v>
      </c>
      <c r="FG346" s="2">
        <v>1624000</v>
      </c>
      <c r="FH346" s="2">
        <v>4430000</v>
      </c>
      <c r="FI346" s="2">
        <v>608300</v>
      </c>
      <c r="FJ346" s="2">
        <v>3208000</v>
      </c>
      <c r="FK346" s="2">
        <v>8336000</v>
      </c>
      <c r="FL346" s="2">
        <v>722100</v>
      </c>
      <c r="FM346" s="2">
        <v>416200</v>
      </c>
      <c r="FN346" s="2">
        <v>124000</v>
      </c>
      <c r="FO346" s="2">
        <v>70770</v>
      </c>
      <c r="FP346" s="2">
        <v>142200</v>
      </c>
      <c r="FQ346" s="2">
        <v>155100</v>
      </c>
      <c r="FR346" s="2">
        <v>366200</v>
      </c>
      <c r="FS346" s="2">
        <v>196300</v>
      </c>
      <c r="FT346" s="2">
        <v>496300</v>
      </c>
    </row>
    <row r="347" spans="1:176" x14ac:dyDescent="0.2">
      <c r="A347">
        <v>0</v>
      </c>
      <c r="B347" t="s">
        <v>176</v>
      </c>
      <c r="C347" t="s">
        <v>384</v>
      </c>
      <c r="D347" t="s">
        <v>189</v>
      </c>
      <c r="E347" t="s">
        <v>278</v>
      </c>
      <c r="F347" s="3">
        <v>1.4173611111111111</v>
      </c>
      <c r="G347">
        <v>1</v>
      </c>
      <c r="H347">
        <v>759.57780000000002</v>
      </c>
      <c r="I347" t="s">
        <v>385</v>
      </c>
      <c r="J347" s="10">
        <v>14.567</v>
      </c>
      <c r="K347" t="e">
        <f t="shared" si="11"/>
        <v>#NAME?</v>
      </c>
      <c r="L347">
        <v>1.976</v>
      </c>
      <c r="M347">
        <v>0.60699999999999998</v>
      </c>
      <c r="N347">
        <v>1.1299999999999999</v>
      </c>
      <c r="O347">
        <v>1.2769999999999999</v>
      </c>
      <c r="P347">
        <v>0.98499999999999999</v>
      </c>
      <c r="Q347">
        <v>12.265000000000001</v>
      </c>
      <c r="R347">
        <v>8.6890000000000001</v>
      </c>
      <c r="S347">
        <v>4.1849999999999996</v>
      </c>
      <c r="T347">
        <v>0.65600000000000003</v>
      </c>
      <c r="U347">
        <v>7.5999999999999998E-2</v>
      </c>
      <c r="V347">
        <v>0.111</v>
      </c>
      <c r="W347">
        <v>0.55300000000000005</v>
      </c>
      <c r="X347">
        <v>0.17899999999999999</v>
      </c>
      <c r="Y347">
        <v>0.187</v>
      </c>
      <c r="Z347">
        <v>0.14499999999999999</v>
      </c>
      <c r="AA347">
        <v>0.23300000000000001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 t="s">
        <v>182</v>
      </c>
      <c r="AK347" t="s">
        <v>182</v>
      </c>
      <c r="AL347" t="s">
        <v>182</v>
      </c>
      <c r="AM347" t="s">
        <v>177</v>
      </c>
      <c r="AN347" t="s">
        <v>182</v>
      </c>
      <c r="AO347" t="s">
        <v>182</v>
      </c>
      <c r="AP347" t="s">
        <v>182</v>
      </c>
      <c r="AQ347" t="s">
        <v>182</v>
      </c>
      <c r="AR347" t="s">
        <v>177</v>
      </c>
      <c r="AS347">
        <v>0.93</v>
      </c>
      <c r="AT347">
        <v>0.76</v>
      </c>
      <c r="AU347">
        <v>0.54</v>
      </c>
      <c r="AV347">
        <v>0.86</v>
      </c>
      <c r="AW347">
        <v>0.61</v>
      </c>
      <c r="AX347">
        <v>1</v>
      </c>
      <c r="AY347">
        <v>0.7</v>
      </c>
      <c r="AZ347">
        <v>0.84</v>
      </c>
      <c r="BA347">
        <v>0.70499999999999996</v>
      </c>
      <c r="BB347">
        <v>0.28000000000000003</v>
      </c>
      <c r="BC347">
        <v>0.47</v>
      </c>
      <c r="BD347">
        <v>1.31</v>
      </c>
      <c r="BE347">
        <v>4.41</v>
      </c>
      <c r="BF347">
        <v>0.3</v>
      </c>
      <c r="BG347">
        <v>0.71</v>
      </c>
      <c r="BH347">
        <v>0.49</v>
      </c>
      <c r="BI347">
        <v>5.77</v>
      </c>
      <c r="BJ347">
        <v>0.47799999999999998</v>
      </c>
      <c r="BK347">
        <v>1</v>
      </c>
      <c r="BL347">
        <v>1</v>
      </c>
      <c r="BM347">
        <v>1</v>
      </c>
      <c r="BN347">
        <v>0</v>
      </c>
      <c r="BO347">
        <v>1</v>
      </c>
      <c r="BP347">
        <v>1</v>
      </c>
      <c r="BQ347">
        <v>1</v>
      </c>
      <c r="BR347">
        <v>1</v>
      </c>
      <c r="BS347">
        <v>0</v>
      </c>
      <c r="BT347">
        <v>49.234000000000002</v>
      </c>
      <c r="BU347">
        <v>31.532</v>
      </c>
      <c r="BV347">
        <v>19.003</v>
      </c>
      <c r="BW347">
        <v>0</v>
      </c>
      <c r="BX347">
        <v>32.768999999999998</v>
      </c>
      <c r="BY347">
        <v>25.495000000000001</v>
      </c>
      <c r="BZ347">
        <v>32.47</v>
      </c>
      <c r="CA347">
        <v>21.433</v>
      </c>
      <c r="CB347">
        <v>0</v>
      </c>
      <c r="CC347">
        <v>83.402000000000001</v>
      </c>
      <c r="CD347">
        <v>80.120999999999995</v>
      </c>
      <c r="CE347">
        <v>64.381</v>
      </c>
      <c r="CF347">
        <v>0</v>
      </c>
      <c r="CG347">
        <v>83.265000000000001</v>
      </c>
      <c r="CH347">
        <v>86.376999999999995</v>
      </c>
      <c r="CI347">
        <v>82.507000000000005</v>
      </c>
      <c r="CJ347">
        <v>72.614999999999995</v>
      </c>
      <c r="CK347">
        <v>0</v>
      </c>
      <c r="CL347" s="2">
        <v>750800</v>
      </c>
      <c r="CM347" s="2">
        <v>1483000</v>
      </c>
      <c r="CN347" s="2">
        <v>455900</v>
      </c>
      <c r="CO347" s="2">
        <v>848300</v>
      </c>
      <c r="CP347" s="2">
        <v>958600</v>
      </c>
      <c r="CQ347" s="2">
        <v>739700</v>
      </c>
      <c r="CR347" s="2">
        <v>9208000</v>
      </c>
      <c r="CS347" s="2">
        <v>6524000</v>
      </c>
      <c r="CT347" s="2">
        <v>3142000</v>
      </c>
      <c r="CU347" s="2">
        <v>686700</v>
      </c>
      <c r="CV347" s="2">
        <v>450700</v>
      </c>
      <c r="CW347" s="2">
        <v>51920</v>
      </c>
      <c r="CX347" s="2">
        <v>76110</v>
      </c>
      <c r="CY347" s="2">
        <v>379500</v>
      </c>
      <c r="CZ347" s="2">
        <v>122800</v>
      </c>
      <c r="DA347" s="2">
        <v>128200</v>
      </c>
      <c r="DB347" s="2">
        <v>99820</v>
      </c>
      <c r="DC347" s="2">
        <v>160000</v>
      </c>
      <c r="DD347">
        <v>0</v>
      </c>
      <c r="DE347">
        <v>134.273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58.795999999999999</v>
      </c>
      <c r="DL347">
        <v>0</v>
      </c>
      <c r="DM347">
        <v>0</v>
      </c>
      <c r="DN347">
        <v>131.68199999999999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10.532999999999999</v>
      </c>
      <c r="DU347">
        <v>0</v>
      </c>
      <c r="DV347">
        <v>1</v>
      </c>
      <c r="DW347">
        <v>1</v>
      </c>
      <c r="DX347">
        <v>0.72</v>
      </c>
      <c r="DY347">
        <v>0.74</v>
      </c>
      <c r="DZ347">
        <v>1</v>
      </c>
      <c r="EA347">
        <v>0.45</v>
      </c>
      <c r="EB347">
        <v>0.61</v>
      </c>
      <c r="EC347">
        <v>0.73</v>
      </c>
      <c r="ED347">
        <v>1</v>
      </c>
      <c r="EE347">
        <v>1.976</v>
      </c>
      <c r="EF347">
        <v>0.60699999999999998</v>
      </c>
      <c r="EG347">
        <v>1.1299999999999999</v>
      </c>
      <c r="EH347">
        <v>1.2769999999999999</v>
      </c>
      <c r="EI347">
        <v>0.98499999999999999</v>
      </c>
      <c r="EJ347">
        <v>12.265000000000001</v>
      </c>
      <c r="EK347">
        <v>8.6890000000000001</v>
      </c>
      <c r="EL347">
        <v>4.1849999999999996</v>
      </c>
      <c r="EM347">
        <v>0.65600000000000003</v>
      </c>
      <c r="EN347">
        <v>7.5999999999999998E-2</v>
      </c>
      <c r="EO347">
        <v>0.111</v>
      </c>
      <c r="EP347">
        <v>0.55300000000000005</v>
      </c>
      <c r="EQ347">
        <v>0.17899999999999999</v>
      </c>
      <c r="ER347">
        <v>0.187</v>
      </c>
      <c r="ES347">
        <v>0.14499999999999999</v>
      </c>
      <c r="ET347">
        <v>0.23300000000000001</v>
      </c>
      <c r="FC347" s="2">
        <v>750800</v>
      </c>
      <c r="FD347" s="2">
        <v>1483000</v>
      </c>
      <c r="FE347" s="2">
        <v>455900</v>
      </c>
      <c r="FF347" s="2">
        <v>848300</v>
      </c>
      <c r="FG347" s="2">
        <v>958600</v>
      </c>
      <c r="FH347" s="2">
        <v>739700</v>
      </c>
      <c r="FI347" s="2">
        <v>9208000</v>
      </c>
      <c r="FJ347" s="2">
        <v>6524000</v>
      </c>
      <c r="FK347" s="2">
        <v>3142000</v>
      </c>
      <c r="FL347" s="2">
        <v>686700</v>
      </c>
      <c r="FM347" s="2">
        <v>450700</v>
      </c>
      <c r="FN347" s="2">
        <v>51920</v>
      </c>
      <c r="FO347" s="2">
        <v>76110</v>
      </c>
      <c r="FP347" s="2">
        <v>379500</v>
      </c>
      <c r="FQ347" s="2">
        <v>122800</v>
      </c>
      <c r="FR347" s="2">
        <v>128200</v>
      </c>
      <c r="FS347" s="2">
        <v>99820</v>
      </c>
      <c r="FT347" s="2">
        <v>160000</v>
      </c>
    </row>
    <row r="348" spans="1:176" x14ac:dyDescent="0.2">
      <c r="A348">
        <v>0</v>
      </c>
      <c r="B348" t="s">
        <v>176</v>
      </c>
      <c r="C348" t="s">
        <v>384</v>
      </c>
      <c r="D348" t="s">
        <v>189</v>
      </c>
      <c r="E348" t="s">
        <v>278</v>
      </c>
      <c r="F348" s="3">
        <v>1.4173611111111111</v>
      </c>
      <c r="G348">
        <v>2</v>
      </c>
      <c r="H348">
        <v>759.57780000000002</v>
      </c>
      <c r="I348" t="s">
        <v>385</v>
      </c>
      <c r="J348" s="10">
        <v>15.961</v>
      </c>
      <c r="K348" t="e">
        <f>+H</f>
        <v>#NAME?</v>
      </c>
      <c r="L348">
        <v>0.45100000000000001</v>
      </c>
      <c r="M348">
        <v>0.39500000000000002</v>
      </c>
      <c r="N348">
        <v>0.08</v>
      </c>
      <c r="O348">
        <v>0.126</v>
      </c>
      <c r="P348">
        <v>1.2809999999999999</v>
      </c>
      <c r="Q348">
        <v>2.331</v>
      </c>
      <c r="R348">
        <v>0.47399999999999998</v>
      </c>
      <c r="S348">
        <v>1.167</v>
      </c>
      <c r="T348">
        <v>0.61699999999999999</v>
      </c>
      <c r="U348">
        <v>9.0999999999999998E-2</v>
      </c>
      <c r="V348">
        <v>2.4E-2</v>
      </c>
      <c r="W348">
        <v>0.40100000000000002</v>
      </c>
      <c r="X348">
        <v>0.53700000000000003</v>
      </c>
      <c r="Y348">
        <v>0.19800000000000001</v>
      </c>
      <c r="Z348">
        <v>0.08</v>
      </c>
      <c r="AA348">
        <v>0.84699999999999998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 t="s">
        <v>182</v>
      </c>
      <c r="AK348" t="s">
        <v>182</v>
      </c>
      <c r="AL348" t="s">
        <v>182</v>
      </c>
      <c r="AM348" t="s">
        <v>177</v>
      </c>
      <c r="AN348" t="s">
        <v>182</v>
      </c>
      <c r="AO348" t="s">
        <v>182</v>
      </c>
      <c r="AP348" t="s">
        <v>182</v>
      </c>
      <c r="AQ348" t="s">
        <v>294</v>
      </c>
      <c r="AR348" t="s">
        <v>177</v>
      </c>
      <c r="AS348">
        <v>0.91</v>
      </c>
      <c r="AT348">
        <v>0.94</v>
      </c>
      <c r="AU348">
        <v>0.75</v>
      </c>
      <c r="AV348">
        <v>0.9</v>
      </c>
      <c r="AW348">
        <v>0.96</v>
      </c>
      <c r="AX348">
        <v>0.81</v>
      </c>
      <c r="AY348">
        <v>0.7</v>
      </c>
      <c r="AZ348">
        <v>0.9</v>
      </c>
      <c r="BA348">
        <v>0.66</v>
      </c>
      <c r="BB348">
        <v>0.88</v>
      </c>
      <c r="BC348">
        <v>0.64</v>
      </c>
      <c r="BD348">
        <v>0.64</v>
      </c>
      <c r="BE348">
        <v>2.95</v>
      </c>
      <c r="BF348">
        <v>0.33</v>
      </c>
      <c r="BG348">
        <v>1.01</v>
      </c>
      <c r="BH348">
        <v>0.72</v>
      </c>
      <c r="BI348">
        <v>0.61</v>
      </c>
      <c r="BJ348">
        <v>0.69</v>
      </c>
      <c r="BK348">
        <v>1</v>
      </c>
      <c r="BL348">
        <v>1</v>
      </c>
      <c r="BM348">
        <v>1</v>
      </c>
      <c r="BN348">
        <v>0</v>
      </c>
      <c r="BO348">
        <v>1</v>
      </c>
      <c r="BP348">
        <v>1</v>
      </c>
      <c r="BQ348">
        <v>1</v>
      </c>
      <c r="BR348">
        <v>2</v>
      </c>
      <c r="BS348">
        <v>0</v>
      </c>
      <c r="BT348">
        <v>42.344000000000001</v>
      </c>
      <c r="BU348">
        <v>30.937000000000001</v>
      </c>
      <c r="BV348">
        <v>18.045000000000002</v>
      </c>
      <c r="BW348">
        <v>0</v>
      </c>
      <c r="BX348">
        <v>29.905000000000001</v>
      </c>
      <c r="BY348">
        <v>39.296999999999997</v>
      </c>
      <c r="BZ348">
        <v>39.533999999999999</v>
      </c>
      <c r="CA348">
        <v>35.137999999999998</v>
      </c>
      <c r="CB348">
        <v>0</v>
      </c>
      <c r="CC348">
        <v>86.075999999999993</v>
      </c>
      <c r="CD348">
        <v>78.61</v>
      </c>
      <c r="CE348">
        <v>61.134999999999998</v>
      </c>
      <c r="CF348">
        <v>0</v>
      </c>
      <c r="CG348">
        <v>75.988</v>
      </c>
      <c r="CH348">
        <v>79.882999999999996</v>
      </c>
      <c r="CI348">
        <v>80.364999999999995</v>
      </c>
      <c r="CJ348">
        <v>87.408000000000001</v>
      </c>
      <c r="CK348">
        <v>0</v>
      </c>
      <c r="CL348" s="2">
        <v>49860000</v>
      </c>
      <c r="CM348" s="2">
        <v>22490000</v>
      </c>
      <c r="CN348" s="2">
        <v>19680000</v>
      </c>
      <c r="CO348" s="2">
        <v>4006000</v>
      </c>
      <c r="CP348" s="2">
        <v>6272000</v>
      </c>
      <c r="CQ348" s="2">
        <v>63880000</v>
      </c>
      <c r="CR348" s="2">
        <v>116200000</v>
      </c>
      <c r="CS348" s="2">
        <v>23650000</v>
      </c>
      <c r="CT348" s="2">
        <v>58190000</v>
      </c>
      <c r="CU348" s="2">
        <v>17140000</v>
      </c>
      <c r="CV348" s="2">
        <v>10580000</v>
      </c>
      <c r="CW348" s="2">
        <v>1559000</v>
      </c>
      <c r="CX348" s="2">
        <v>408800</v>
      </c>
      <c r="CY348" s="2">
        <v>6874000</v>
      </c>
      <c r="CZ348" s="2">
        <v>9206000</v>
      </c>
      <c r="DA348" s="2">
        <v>3401000</v>
      </c>
      <c r="DB348" s="2">
        <v>1371000</v>
      </c>
      <c r="DC348" s="2">
        <v>14510000</v>
      </c>
      <c r="DD348">
        <v>0</v>
      </c>
      <c r="DE348">
        <v>105.867</v>
      </c>
      <c r="DF348">
        <v>0</v>
      </c>
      <c r="DG348">
        <v>0</v>
      </c>
      <c r="DH348">
        <v>135.208</v>
      </c>
      <c r="DI348">
        <v>28.209</v>
      </c>
      <c r="DJ348">
        <v>140.351</v>
      </c>
      <c r="DK348">
        <v>0</v>
      </c>
      <c r="DL348">
        <v>141.256</v>
      </c>
      <c r="DM348">
        <v>0</v>
      </c>
      <c r="DN348">
        <v>131.29599999999999</v>
      </c>
      <c r="DO348">
        <v>0</v>
      </c>
      <c r="DP348">
        <v>0</v>
      </c>
      <c r="DQ348">
        <v>139.184</v>
      </c>
      <c r="DR348">
        <v>23.85</v>
      </c>
      <c r="DS348">
        <v>129.268</v>
      </c>
      <c r="DT348">
        <v>0</v>
      </c>
      <c r="DU348">
        <v>141.13</v>
      </c>
      <c r="DV348">
        <v>1</v>
      </c>
      <c r="DW348">
        <v>1</v>
      </c>
      <c r="DX348">
        <v>0.81</v>
      </c>
      <c r="DY348">
        <v>0.8</v>
      </c>
      <c r="DZ348">
        <v>1</v>
      </c>
      <c r="EA348">
        <v>1</v>
      </c>
      <c r="EB348">
        <v>0.75</v>
      </c>
      <c r="EC348">
        <v>0.73</v>
      </c>
      <c r="ED348">
        <v>1</v>
      </c>
      <c r="EE348">
        <v>0.45100000000000001</v>
      </c>
      <c r="EF348">
        <v>0.39500000000000002</v>
      </c>
      <c r="EG348">
        <v>0.08</v>
      </c>
      <c r="EH348">
        <v>0.126</v>
      </c>
      <c r="EI348">
        <v>1.2809999999999999</v>
      </c>
      <c r="EJ348">
        <v>2.331</v>
      </c>
      <c r="EK348">
        <v>0.47399999999999998</v>
      </c>
      <c r="EL348">
        <v>1.167</v>
      </c>
      <c r="EM348">
        <v>0.61699999999999999</v>
      </c>
      <c r="EN348">
        <v>9.0999999999999998E-2</v>
      </c>
      <c r="EO348">
        <v>2.4E-2</v>
      </c>
      <c r="EP348">
        <v>0.40100000000000002</v>
      </c>
      <c r="EQ348">
        <v>0.53700000000000003</v>
      </c>
      <c r="ER348">
        <v>0.19800000000000001</v>
      </c>
      <c r="ES348">
        <v>0.08</v>
      </c>
      <c r="ET348">
        <v>0.84699999999999998</v>
      </c>
      <c r="FC348" s="2">
        <v>49860000</v>
      </c>
      <c r="FD348" s="2">
        <v>22490000</v>
      </c>
      <c r="FE348" s="2">
        <v>19680000</v>
      </c>
      <c r="FF348" s="2">
        <v>4006000</v>
      </c>
      <c r="FG348" s="2">
        <v>6272000</v>
      </c>
      <c r="FH348" s="2">
        <v>63880000</v>
      </c>
      <c r="FI348" s="2">
        <v>116200000</v>
      </c>
      <c r="FJ348" s="2">
        <v>23650000</v>
      </c>
      <c r="FK348" s="2">
        <v>58190000</v>
      </c>
      <c r="FL348" s="2">
        <v>17140000</v>
      </c>
      <c r="FM348" s="2">
        <v>10580000</v>
      </c>
      <c r="FN348" s="2">
        <v>1559000</v>
      </c>
      <c r="FO348" s="2">
        <v>408800</v>
      </c>
      <c r="FP348" s="2">
        <v>6874000</v>
      </c>
      <c r="FQ348" s="2">
        <v>9206000</v>
      </c>
      <c r="FR348" s="2">
        <v>3401000</v>
      </c>
      <c r="FS348" s="2">
        <v>1371000</v>
      </c>
      <c r="FT348" s="2">
        <v>14510000</v>
      </c>
    </row>
    <row r="349" spans="1:176" x14ac:dyDescent="0.2">
      <c r="A349">
        <v>0</v>
      </c>
      <c r="B349" t="s">
        <v>176</v>
      </c>
      <c r="C349" t="s">
        <v>384</v>
      </c>
      <c r="D349" t="s">
        <v>189</v>
      </c>
      <c r="E349" t="s">
        <v>278</v>
      </c>
      <c r="F349" s="3">
        <v>1.4173611111111111</v>
      </c>
      <c r="G349">
        <v>2</v>
      </c>
      <c r="H349">
        <v>759.57780000000002</v>
      </c>
      <c r="I349" t="s">
        <v>385</v>
      </c>
      <c r="J349" s="10">
        <v>16.858000000000001</v>
      </c>
      <c r="K349" t="e">
        <f>+H</f>
        <v>#NAME?</v>
      </c>
      <c r="L349">
        <v>0.92</v>
      </c>
      <c r="M349">
        <v>1.401</v>
      </c>
      <c r="N349">
        <v>0.36599999999999999</v>
      </c>
      <c r="O349">
        <v>1.6639999999999999</v>
      </c>
      <c r="P349">
        <v>9.6750000000000007</v>
      </c>
      <c r="Q349">
        <v>3.1480000000000001</v>
      </c>
      <c r="R349">
        <v>0.89100000000000001</v>
      </c>
      <c r="S349">
        <v>2.2639999999999998</v>
      </c>
      <c r="T349">
        <v>0.29599999999999999</v>
      </c>
      <c r="U349">
        <v>0.34200000000000003</v>
      </c>
      <c r="V349">
        <v>5.6000000000000001E-2</v>
      </c>
      <c r="W349">
        <v>0.36499999999999999</v>
      </c>
      <c r="X349">
        <v>2.1720000000000002</v>
      </c>
      <c r="Y349">
        <v>0.254</v>
      </c>
      <c r="Z349">
        <v>0.223</v>
      </c>
      <c r="AA349">
        <v>1.1439999999999999</v>
      </c>
      <c r="AB349">
        <v>0.46800000000000003</v>
      </c>
      <c r="AC349">
        <v>0.97799999999999998</v>
      </c>
      <c r="AD349">
        <v>4.2000000000000003E-2</v>
      </c>
      <c r="AE349">
        <v>0.36299999999999999</v>
      </c>
      <c r="AF349">
        <v>0.45100000000000001</v>
      </c>
      <c r="AG349">
        <v>0.60699999999999998</v>
      </c>
      <c r="AH349">
        <v>0.93</v>
      </c>
      <c r="AI349">
        <v>0</v>
      </c>
      <c r="AJ349" t="s">
        <v>182</v>
      </c>
      <c r="AK349" t="s">
        <v>178</v>
      </c>
      <c r="AL349" t="s">
        <v>177</v>
      </c>
      <c r="AM349" t="s">
        <v>177</v>
      </c>
      <c r="AN349" t="s">
        <v>182</v>
      </c>
      <c r="AO349" t="s">
        <v>182</v>
      </c>
      <c r="AP349" t="s">
        <v>182</v>
      </c>
      <c r="AQ349" t="s">
        <v>177</v>
      </c>
      <c r="AR349" t="s">
        <v>177</v>
      </c>
      <c r="AS349">
        <v>0.88</v>
      </c>
      <c r="AT349">
        <v>0.64</v>
      </c>
      <c r="AU349">
        <v>0.85</v>
      </c>
      <c r="AV349">
        <v>0.68</v>
      </c>
      <c r="AW349">
        <v>0.94</v>
      </c>
      <c r="AX349">
        <v>0.49</v>
      </c>
      <c r="AY349">
        <v>0.18</v>
      </c>
      <c r="AZ349">
        <v>0.80700000000000005</v>
      </c>
      <c r="BA349">
        <v>0.53</v>
      </c>
      <c r="BB349" s="1">
        <v>3342230.31</v>
      </c>
      <c r="BC349">
        <v>1.19</v>
      </c>
      <c r="BD349" s="1">
        <v>6632488.2699999996</v>
      </c>
      <c r="BE349">
        <v>6.9</v>
      </c>
      <c r="BF349">
        <v>1.49</v>
      </c>
      <c r="BG349">
        <v>569.16999999999996</v>
      </c>
      <c r="BH349">
        <v>1.01</v>
      </c>
      <c r="BI349">
        <v>2.0950000000000002</v>
      </c>
      <c r="BJ349">
        <v>1.7</v>
      </c>
      <c r="BK349">
        <v>1</v>
      </c>
      <c r="BL349">
        <v>1</v>
      </c>
      <c r="BM349">
        <v>0</v>
      </c>
      <c r="BN349">
        <v>0</v>
      </c>
      <c r="BO349">
        <v>2</v>
      </c>
      <c r="BP349">
        <v>2</v>
      </c>
      <c r="BQ349">
        <v>2</v>
      </c>
      <c r="BR349">
        <v>0</v>
      </c>
      <c r="BS349">
        <v>0</v>
      </c>
      <c r="BT349">
        <v>42.981999999999999</v>
      </c>
      <c r="BU349">
        <v>49.561</v>
      </c>
      <c r="BV349">
        <v>0</v>
      </c>
      <c r="BW349">
        <v>0</v>
      </c>
      <c r="BX349">
        <v>51.661999999999999</v>
      </c>
      <c r="BY349">
        <v>50.567999999999998</v>
      </c>
      <c r="BZ349">
        <v>52.314999999999998</v>
      </c>
      <c r="CA349">
        <v>0</v>
      </c>
      <c r="CB349">
        <v>0</v>
      </c>
      <c r="CC349">
        <v>87.372</v>
      </c>
      <c r="CD349">
        <v>81.647999999999996</v>
      </c>
      <c r="CE349">
        <v>0</v>
      </c>
      <c r="CF349">
        <v>0</v>
      </c>
      <c r="CG349">
        <v>84.691999999999993</v>
      </c>
      <c r="CH349">
        <v>83.007000000000005</v>
      </c>
      <c r="CI349">
        <v>85.762</v>
      </c>
      <c r="CJ349">
        <v>0</v>
      </c>
      <c r="CK349">
        <v>0</v>
      </c>
      <c r="CL349" s="2">
        <v>135900000</v>
      </c>
      <c r="CM349" s="2">
        <v>125000000</v>
      </c>
      <c r="CN349" s="2">
        <v>190400000</v>
      </c>
      <c r="CO349" s="2">
        <v>49780000</v>
      </c>
      <c r="CP349" s="2">
        <v>226100000</v>
      </c>
      <c r="CQ349" s="2">
        <v>1315000000</v>
      </c>
      <c r="CR349" s="2">
        <v>427700000</v>
      </c>
      <c r="CS349" s="2">
        <v>121100000</v>
      </c>
      <c r="CT349" s="2">
        <v>307700000</v>
      </c>
      <c r="CU349" s="2">
        <v>19420000</v>
      </c>
      <c r="CV349" s="2">
        <v>5744000</v>
      </c>
      <c r="CW349" s="2">
        <v>6632000</v>
      </c>
      <c r="CX349" s="2">
        <v>1090000</v>
      </c>
      <c r="CY349" s="2">
        <v>7084000</v>
      </c>
      <c r="CZ349" s="2">
        <v>42170000</v>
      </c>
      <c r="DA349" s="2">
        <v>4934000</v>
      </c>
      <c r="DB349" s="2">
        <v>4324000</v>
      </c>
      <c r="DC349" s="2">
        <v>22210000</v>
      </c>
      <c r="DD349">
        <v>15.522</v>
      </c>
      <c r="DE349">
        <v>67.894000000000005</v>
      </c>
      <c r="DF349">
        <v>74.887</v>
      </c>
      <c r="DG349">
        <v>43.244999999999997</v>
      </c>
      <c r="DH349">
        <v>36.887999999999998</v>
      </c>
      <c r="DI349">
        <v>125.53400000000001</v>
      </c>
      <c r="DJ349">
        <v>113.205</v>
      </c>
      <c r="DK349">
        <v>0</v>
      </c>
      <c r="DL349">
        <v>0</v>
      </c>
      <c r="DM349">
        <v>99.888000000000005</v>
      </c>
      <c r="DN349">
        <v>83.263999999999996</v>
      </c>
      <c r="DO349">
        <v>19.454999999999998</v>
      </c>
      <c r="DP349">
        <v>19.611000000000001</v>
      </c>
      <c r="DQ349">
        <v>39.924999999999997</v>
      </c>
      <c r="DR349">
        <v>123.501</v>
      </c>
      <c r="DS349">
        <v>63.639000000000003</v>
      </c>
      <c r="DT349">
        <v>0</v>
      </c>
      <c r="DU349">
        <v>0</v>
      </c>
      <c r="DV349">
        <v>1</v>
      </c>
      <c r="DW349">
        <v>0.83</v>
      </c>
      <c r="DX349">
        <v>1</v>
      </c>
      <c r="DY349">
        <v>0.64</v>
      </c>
      <c r="DZ349">
        <v>0.79</v>
      </c>
      <c r="EA349">
        <v>1</v>
      </c>
      <c r="EB349">
        <v>0.78</v>
      </c>
      <c r="EC349">
        <v>1</v>
      </c>
      <c r="ED349">
        <v>1</v>
      </c>
      <c r="EE349">
        <v>0.92</v>
      </c>
      <c r="EF349">
        <v>1.401</v>
      </c>
      <c r="EG349">
        <v>0.36599999999999999</v>
      </c>
      <c r="EH349">
        <v>1.6639999999999999</v>
      </c>
      <c r="EI349">
        <v>9.6750000000000007</v>
      </c>
      <c r="EJ349">
        <v>3.1480000000000001</v>
      </c>
      <c r="EK349">
        <v>0.89100000000000001</v>
      </c>
      <c r="EL349">
        <v>2.2639999999999998</v>
      </c>
      <c r="EM349">
        <v>0.29599999999999999</v>
      </c>
      <c r="EN349">
        <v>0.34200000000000003</v>
      </c>
      <c r="EO349">
        <v>5.6000000000000001E-2</v>
      </c>
      <c r="EP349">
        <v>0.36499999999999999</v>
      </c>
      <c r="EQ349">
        <v>2.1720000000000002</v>
      </c>
      <c r="ER349">
        <v>0.254</v>
      </c>
      <c r="ES349">
        <v>0.223</v>
      </c>
      <c r="ET349">
        <v>1.1439999999999999</v>
      </c>
      <c r="FC349" s="2">
        <v>135900000</v>
      </c>
      <c r="FD349" s="2">
        <v>125000000</v>
      </c>
      <c r="FE349" s="2">
        <v>190400000</v>
      </c>
      <c r="FF349" s="2">
        <v>49780000</v>
      </c>
      <c r="FG349" s="2">
        <v>226100000</v>
      </c>
      <c r="FH349" s="2">
        <v>1315000000</v>
      </c>
      <c r="FI349" s="2">
        <v>427700000</v>
      </c>
      <c r="FJ349" s="2">
        <v>121100000</v>
      </c>
      <c r="FK349" s="2">
        <v>307700000</v>
      </c>
      <c r="FL349" s="2">
        <v>19420000</v>
      </c>
      <c r="FM349" s="2">
        <v>5744000</v>
      </c>
      <c r="FN349" s="2">
        <v>6632000</v>
      </c>
      <c r="FO349" s="2">
        <v>1090000</v>
      </c>
      <c r="FP349" s="2">
        <v>7084000</v>
      </c>
      <c r="FQ349" s="2">
        <v>42170000</v>
      </c>
      <c r="FR349" s="2">
        <v>4934000</v>
      </c>
      <c r="FS349" s="2">
        <v>4324000</v>
      </c>
      <c r="FT349" s="2">
        <v>22210000</v>
      </c>
    </row>
    <row r="350" spans="1:176" x14ac:dyDescent="0.2">
      <c r="A350">
        <v>0</v>
      </c>
      <c r="B350" t="s">
        <v>176</v>
      </c>
      <c r="C350" t="s">
        <v>384</v>
      </c>
      <c r="D350" t="s">
        <v>189</v>
      </c>
      <c r="E350" t="s">
        <v>278</v>
      </c>
      <c r="F350" s="3">
        <v>1.4173611111111111</v>
      </c>
      <c r="G350">
        <v>1</v>
      </c>
      <c r="H350">
        <v>759.57780000000002</v>
      </c>
      <c r="I350" t="s">
        <v>385</v>
      </c>
      <c r="J350" s="10">
        <v>17.652999999999999</v>
      </c>
      <c r="K350" t="e">
        <f>+HCOO</f>
        <v>#NAME?</v>
      </c>
      <c r="L350">
        <v>0.317</v>
      </c>
      <c r="M350">
        <v>0.56299999999999994</v>
      </c>
      <c r="N350">
        <v>0.29099999999999998</v>
      </c>
      <c r="O350">
        <v>0.84299999999999997</v>
      </c>
      <c r="P350">
        <v>5.2960000000000003</v>
      </c>
      <c r="Q350">
        <v>8.6999999999999994E-2</v>
      </c>
      <c r="R350">
        <v>0.85899999999999999</v>
      </c>
      <c r="S350">
        <v>1.3340000000000001</v>
      </c>
      <c r="T350">
        <v>0.29599999999999999</v>
      </c>
      <c r="U350">
        <v>0.36899999999999999</v>
      </c>
      <c r="V350">
        <v>7.3999999999999996E-2</v>
      </c>
      <c r="W350">
        <v>0.69799999999999995</v>
      </c>
      <c r="X350">
        <v>5.617</v>
      </c>
      <c r="Y350">
        <v>0.188</v>
      </c>
      <c r="Z350">
        <v>0.15</v>
      </c>
      <c r="AA350">
        <v>0.28399999999999997</v>
      </c>
      <c r="AB350">
        <v>0.59599999999999997</v>
      </c>
      <c r="AC350">
        <v>0.90400000000000003</v>
      </c>
      <c r="AD350">
        <v>0.57099999999999995</v>
      </c>
      <c r="AE350">
        <v>0.90900000000000003</v>
      </c>
      <c r="AF350">
        <v>0.49299999999999999</v>
      </c>
      <c r="AG350">
        <v>0.438</v>
      </c>
      <c r="AH350">
        <v>0.91500000000000004</v>
      </c>
      <c r="AI350">
        <v>0.77100000000000002</v>
      </c>
      <c r="AJ350" t="s">
        <v>182</v>
      </c>
      <c r="AK350" t="s">
        <v>182</v>
      </c>
      <c r="AL350" t="s">
        <v>177</v>
      </c>
      <c r="AM350" t="s">
        <v>177</v>
      </c>
      <c r="AN350" t="s">
        <v>182</v>
      </c>
      <c r="AO350" t="s">
        <v>182</v>
      </c>
      <c r="AP350" t="s">
        <v>182</v>
      </c>
      <c r="AQ350" t="s">
        <v>182</v>
      </c>
      <c r="AR350" t="s">
        <v>177</v>
      </c>
      <c r="AS350">
        <v>0</v>
      </c>
      <c r="AT350">
        <v>0</v>
      </c>
      <c r="AU350">
        <v>0</v>
      </c>
      <c r="AV350">
        <v>0.63</v>
      </c>
      <c r="AW350">
        <v>0</v>
      </c>
      <c r="AX350">
        <v>0</v>
      </c>
      <c r="AY350">
        <v>0.64</v>
      </c>
      <c r="AZ350">
        <v>0</v>
      </c>
      <c r="BA350">
        <v>0</v>
      </c>
      <c r="BB350" s="1">
        <v>3752762.5</v>
      </c>
      <c r="BC350" s="1">
        <v>1112646.3799999999</v>
      </c>
      <c r="BD350" s="1">
        <v>1386356.5</v>
      </c>
      <c r="BE350" s="1">
        <v>257291.74</v>
      </c>
      <c r="BF350" s="1">
        <v>2618797.75</v>
      </c>
      <c r="BG350" s="1">
        <v>21081120</v>
      </c>
      <c r="BH350">
        <v>0.55000000000000004</v>
      </c>
      <c r="BI350">
        <v>4.2779999999999996</v>
      </c>
      <c r="BJ350">
        <v>2.7109999999999999</v>
      </c>
      <c r="BK350">
        <v>1</v>
      </c>
      <c r="BL350">
        <v>1</v>
      </c>
      <c r="BM350">
        <v>0</v>
      </c>
      <c r="BN350">
        <v>0</v>
      </c>
      <c r="BO350">
        <v>1</v>
      </c>
      <c r="BP350">
        <v>1</v>
      </c>
      <c r="BQ350">
        <v>1</v>
      </c>
      <c r="BR350">
        <v>1</v>
      </c>
      <c r="BS350">
        <v>0</v>
      </c>
      <c r="BT350">
        <v>60.817</v>
      </c>
      <c r="BU350">
        <v>33.414000000000001</v>
      </c>
      <c r="BV350">
        <v>0</v>
      </c>
      <c r="BW350">
        <v>0</v>
      </c>
      <c r="BX350">
        <v>34.000999999999998</v>
      </c>
      <c r="BY350">
        <v>42.436999999999998</v>
      </c>
      <c r="BZ350">
        <v>52.576000000000001</v>
      </c>
      <c r="CA350">
        <v>19.794</v>
      </c>
      <c r="CB350">
        <v>0</v>
      </c>
      <c r="CC350">
        <v>88.305999999999997</v>
      </c>
      <c r="CD350">
        <v>84.903999999999996</v>
      </c>
      <c r="CE350">
        <v>0</v>
      </c>
      <c r="CF350">
        <v>0</v>
      </c>
      <c r="CG350">
        <v>86.396000000000001</v>
      </c>
      <c r="CH350">
        <v>86.265000000000001</v>
      </c>
      <c r="CI350">
        <v>89.063000000000002</v>
      </c>
      <c r="CJ350">
        <v>67.061000000000007</v>
      </c>
      <c r="CK350">
        <v>0</v>
      </c>
      <c r="CL350" s="2">
        <v>32870000</v>
      </c>
      <c r="CM350" s="2">
        <v>10410000</v>
      </c>
      <c r="CN350" s="2">
        <v>18510000</v>
      </c>
      <c r="CO350" s="2">
        <v>9569000</v>
      </c>
      <c r="CP350" s="2">
        <v>27720000</v>
      </c>
      <c r="CQ350" s="2">
        <v>174100000</v>
      </c>
      <c r="CR350" s="2">
        <v>2856000</v>
      </c>
      <c r="CS350" s="2">
        <v>28220000</v>
      </c>
      <c r="CT350" s="2">
        <v>43860000</v>
      </c>
      <c r="CU350" s="2">
        <v>3753000</v>
      </c>
      <c r="CV350" s="2">
        <v>1113000</v>
      </c>
      <c r="CW350" s="2">
        <v>1386000</v>
      </c>
      <c r="CX350" s="2">
        <v>276200</v>
      </c>
      <c r="CY350" s="2">
        <v>2619000</v>
      </c>
      <c r="CZ350" s="2">
        <v>21080000</v>
      </c>
      <c r="DA350" s="2">
        <v>706800</v>
      </c>
      <c r="DB350" s="2">
        <v>561600</v>
      </c>
      <c r="DC350" s="2">
        <v>1065000</v>
      </c>
      <c r="DD350">
        <v>133.798</v>
      </c>
      <c r="DE350">
        <v>80.296000000000006</v>
      </c>
      <c r="DF350">
        <v>37.216000000000001</v>
      </c>
      <c r="DG350">
        <v>89.24</v>
      </c>
      <c r="DH350">
        <v>135.29300000000001</v>
      </c>
      <c r="DI350">
        <v>135.20400000000001</v>
      </c>
      <c r="DJ350">
        <v>135.84399999999999</v>
      </c>
      <c r="DK350">
        <v>137.23099999999999</v>
      </c>
      <c r="DL350">
        <v>105.75</v>
      </c>
      <c r="DM350">
        <v>85.146000000000001</v>
      </c>
      <c r="DN350">
        <v>36.271000000000001</v>
      </c>
      <c r="DO350">
        <v>108.846</v>
      </c>
      <c r="DP350">
        <v>5.0220000000000002</v>
      </c>
      <c r="DQ350">
        <v>85.96</v>
      </c>
      <c r="DR350">
        <v>138.25700000000001</v>
      </c>
      <c r="DS350">
        <v>139.61799999999999</v>
      </c>
      <c r="DT350">
        <v>116.40600000000001</v>
      </c>
      <c r="DU350">
        <v>94.117999999999995</v>
      </c>
      <c r="DV350">
        <v>1</v>
      </c>
      <c r="DW350">
        <v>1</v>
      </c>
      <c r="DX350">
        <v>1</v>
      </c>
      <c r="DY350">
        <v>1</v>
      </c>
      <c r="DZ350">
        <v>1</v>
      </c>
      <c r="EA350">
        <v>1</v>
      </c>
      <c r="EB350">
        <v>1</v>
      </c>
      <c r="EC350">
        <v>1</v>
      </c>
      <c r="ED350">
        <v>1</v>
      </c>
      <c r="EE350">
        <v>0.317</v>
      </c>
      <c r="EF350">
        <v>0.56299999999999994</v>
      </c>
      <c r="EG350">
        <v>0.29099999999999998</v>
      </c>
      <c r="EH350">
        <v>0.84299999999999997</v>
      </c>
      <c r="EI350">
        <v>5.2960000000000003</v>
      </c>
      <c r="EJ350">
        <v>8.6999999999999994E-2</v>
      </c>
      <c r="EK350">
        <v>0.85899999999999999</v>
      </c>
      <c r="EL350">
        <v>1.3340000000000001</v>
      </c>
      <c r="EM350">
        <v>0.29599999999999999</v>
      </c>
      <c r="EN350">
        <v>0.36899999999999999</v>
      </c>
      <c r="EO350">
        <v>7.3999999999999996E-2</v>
      </c>
      <c r="EP350">
        <v>0.69799999999999995</v>
      </c>
      <c r="EQ350">
        <v>5.617</v>
      </c>
      <c r="ER350">
        <v>0.188</v>
      </c>
      <c r="ES350">
        <v>0.15</v>
      </c>
      <c r="ET350">
        <v>0.28399999999999997</v>
      </c>
      <c r="FC350" s="2">
        <v>32870000</v>
      </c>
      <c r="FD350" s="2">
        <v>10410000</v>
      </c>
      <c r="FE350" s="2">
        <v>18510000</v>
      </c>
      <c r="FF350" s="2">
        <v>9569000</v>
      </c>
      <c r="FG350" s="2">
        <v>27720000</v>
      </c>
      <c r="FH350" s="2">
        <v>174100000</v>
      </c>
      <c r="FI350" s="2">
        <v>2856000</v>
      </c>
      <c r="FJ350" s="2">
        <v>28220000</v>
      </c>
      <c r="FK350" s="2">
        <v>43860000</v>
      </c>
      <c r="FL350" s="2">
        <v>3753000</v>
      </c>
      <c r="FM350" s="2">
        <v>1113000</v>
      </c>
      <c r="FN350" s="2">
        <v>1386000</v>
      </c>
      <c r="FO350" s="2">
        <v>276200</v>
      </c>
      <c r="FP350" s="2">
        <v>2619000</v>
      </c>
      <c r="FQ350" s="2">
        <v>21080000</v>
      </c>
      <c r="FR350" s="2">
        <v>706800</v>
      </c>
      <c r="FS350" s="2">
        <v>561600</v>
      </c>
      <c r="FT350" s="2">
        <v>1065000</v>
      </c>
    </row>
    <row r="351" spans="1:176" x14ac:dyDescent="0.2">
      <c r="A351">
        <v>0</v>
      </c>
      <c r="B351" t="s">
        <v>176</v>
      </c>
      <c r="C351" t="s">
        <v>384</v>
      </c>
      <c r="D351" t="s">
        <v>189</v>
      </c>
      <c r="E351" t="s">
        <v>278</v>
      </c>
      <c r="F351" s="3">
        <v>1.4173611111111111</v>
      </c>
      <c r="G351">
        <v>3</v>
      </c>
      <c r="H351">
        <v>759.57780000000002</v>
      </c>
      <c r="I351" t="s">
        <v>385</v>
      </c>
      <c r="J351" s="10">
        <v>18.829000000000001</v>
      </c>
      <c r="K351" t="e">
        <f>+Na</f>
        <v>#NAME?</v>
      </c>
      <c r="L351">
        <v>0.74299999999999999</v>
      </c>
      <c r="M351">
        <v>0.433</v>
      </c>
      <c r="N351">
        <v>0.24099999999999999</v>
      </c>
      <c r="O351">
        <v>0.72899999999999998</v>
      </c>
      <c r="P351">
        <v>5.2560000000000002</v>
      </c>
      <c r="Q351">
        <v>0.71899999999999997</v>
      </c>
      <c r="R351">
        <v>0.216</v>
      </c>
      <c r="S351">
        <v>0.375</v>
      </c>
      <c r="T351">
        <v>0.64300000000000002</v>
      </c>
      <c r="U351">
        <v>0.28599999999999998</v>
      </c>
      <c r="V351">
        <v>0.193</v>
      </c>
      <c r="W351">
        <v>0.71599999999999997</v>
      </c>
      <c r="X351">
        <v>3.7669999999999999</v>
      </c>
      <c r="Y351">
        <v>0.83099999999999996</v>
      </c>
      <c r="Z351">
        <v>0.218</v>
      </c>
      <c r="AA351">
        <v>0.61499999999999999</v>
      </c>
      <c r="AB351">
        <v>0.22900000000000001</v>
      </c>
      <c r="AC351">
        <v>4.7E-2</v>
      </c>
      <c r="AD351">
        <v>2.9000000000000001E-2</v>
      </c>
      <c r="AE351">
        <v>0.20699999999999999</v>
      </c>
      <c r="AF351">
        <v>0.45700000000000002</v>
      </c>
      <c r="AG351">
        <v>0.25600000000000001</v>
      </c>
      <c r="AH351">
        <v>2.3E-2</v>
      </c>
      <c r="AI351">
        <v>4.1000000000000002E-2</v>
      </c>
      <c r="AJ351" t="s">
        <v>182</v>
      </c>
      <c r="AK351" t="s">
        <v>182</v>
      </c>
      <c r="AL351" t="s">
        <v>182</v>
      </c>
      <c r="AM351" t="s">
        <v>182</v>
      </c>
      <c r="AN351" t="s">
        <v>182</v>
      </c>
      <c r="AO351" t="s">
        <v>182</v>
      </c>
      <c r="AP351" t="s">
        <v>182</v>
      </c>
      <c r="AQ351" t="s">
        <v>182</v>
      </c>
      <c r="AR351" t="s">
        <v>182</v>
      </c>
      <c r="AS351">
        <v>0.72299999999999998</v>
      </c>
      <c r="AT351">
        <v>0.81799999999999995</v>
      </c>
      <c r="AU351">
        <v>0.91</v>
      </c>
      <c r="AV351">
        <v>0.73</v>
      </c>
      <c r="AW351">
        <v>0.74299999999999999</v>
      </c>
      <c r="AX351">
        <v>0.5</v>
      </c>
      <c r="AY351">
        <v>0.80600000000000005</v>
      </c>
      <c r="AZ351">
        <v>0.87</v>
      </c>
      <c r="BA351">
        <v>0.86</v>
      </c>
      <c r="BB351">
        <v>90.667000000000002</v>
      </c>
      <c r="BC351">
        <v>47.081000000000003</v>
      </c>
      <c r="BD351">
        <v>35.700000000000003</v>
      </c>
      <c r="BE351" s="1">
        <v>2355260.42</v>
      </c>
      <c r="BF351">
        <v>49.438000000000002</v>
      </c>
      <c r="BG351">
        <v>13.37</v>
      </c>
      <c r="BH351">
        <v>50.624000000000002</v>
      </c>
      <c r="BI351">
        <v>15.53</v>
      </c>
      <c r="BJ351">
        <v>2.92</v>
      </c>
      <c r="BK351">
        <v>3</v>
      </c>
      <c r="BL351">
        <v>2</v>
      </c>
      <c r="BM351">
        <v>2</v>
      </c>
      <c r="BN351">
        <v>2</v>
      </c>
      <c r="BO351">
        <v>3</v>
      </c>
      <c r="BP351">
        <v>3</v>
      </c>
      <c r="BQ351">
        <v>2</v>
      </c>
      <c r="BR351">
        <v>2</v>
      </c>
      <c r="BS351">
        <v>3</v>
      </c>
      <c r="BT351">
        <v>66.555000000000007</v>
      </c>
      <c r="BU351">
        <v>67.34</v>
      </c>
      <c r="BV351">
        <v>57.613999999999997</v>
      </c>
      <c r="BW351">
        <v>61.481000000000002</v>
      </c>
      <c r="BX351">
        <v>66.350999999999999</v>
      </c>
      <c r="BY351">
        <v>57.313000000000002</v>
      </c>
      <c r="BZ351">
        <v>65.584000000000003</v>
      </c>
      <c r="CA351">
        <v>64.820999999999998</v>
      </c>
      <c r="CB351">
        <v>65.659000000000006</v>
      </c>
      <c r="CC351">
        <v>96.637</v>
      </c>
      <c r="CD351">
        <v>97.777000000000001</v>
      </c>
      <c r="CE351">
        <v>97.596999999999994</v>
      </c>
      <c r="CF351">
        <v>89.27</v>
      </c>
      <c r="CG351">
        <v>96.340999999999994</v>
      </c>
      <c r="CH351">
        <v>97.087999999999994</v>
      </c>
      <c r="CI351">
        <v>95.227000000000004</v>
      </c>
      <c r="CJ351">
        <v>94.12</v>
      </c>
      <c r="CK351">
        <v>95.337000000000003</v>
      </c>
      <c r="CL351" s="2">
        <v>347800000</v>
      </c>
      <c r="CM351" s="2">
        <v>258500000</v>
      </c>
      <c r="CN351" s="2">
        <v>150400000</v>
      </c>
      <c r="CO351" s="2">
        <v>83880000</v>
      </c>
      <c r="CP351" s="2">
        <v>253400000</v>
      </c>
      <c r="CQ351" s="2">
        <v>1828000000</v>
      </c>
      <c r="CR351" s="2">
        <v>249900000</v>
      </c>
      <c r="CS351" s="2">
        <v>75240000</v>
      </c>
      <c r="CT351" s="2">
        <v>130400000</v>
      </c>
      <c r="CU351" s="2">
        <v>12230000</v>
      </c>
      <c r="CV351" s="2">
        <v>7866000</v>
      </c>
      <c r="CW351" s="2">
        <v>3500000</v>
      </c>
      <c r="CX351" s="2">
        <v>2355000</v>
      </c>
      <c r="CY351" s="2">
        <v>8758000</v>
      </c>
      <c r="CZ351" s="2">
        <v>46080000</v>
      </c>
      <c r="DA351" s="2">
        <v>10170000</v>
      </c>
      <c r="DB351" s="2">
        <v>2669000</v>
      </c>
      <c r="DC351" s="2">
        <v>7524000</v>
      </c>
      <c r="DD351">
        <v>16.696999999999999</v>
      </c>
      <c r="DE351">
        <v>24.626999999999999</v>
      </c>
      <c r="DF351">
        <v>4.5190000000000001</v>
      </c>
      <c r="DG351">
        <v>57.625</v>
      </c>
      <c r="DH351">
        <v>20.347999999999999</v>
      </c>
      <c r="DI351">
        <v>108.143</v>
      </c>
      <c r="DJ351">
        <v>74.016999999999996</v>
      </c>
      <c r="DK351">
        <v>0</v>
      </c>
      <c r="DL351">
        <v>26.004999999999999</v>
      </c>
      <c r="DM351">
        <v>44.316000000000003</v>
      </c>
      <c r="DN351">
        <v>75.370999999999995</v>
      </c>
      <c r="DO351">
        <v>3.8969999999999998</v>
      </c>
      <c r="DP351">
        <v>2.1739999999999999</v>
      </c>
      <c r="DQ351">
        <v>52.866</v>
      </c>
      <c r="DR351">
        <v>101.485</v>
      </c>
      <c r="DS351">
        <v>79.537000000000006</v>
      </c>
      <c r="DT351">
        <v>0</v>
      </c>
      <c r="DU351">
        <v>57.994</v>
      </c>
      <c r="DV351">
        <v>1</v>
      </c>
      <c r="DW351">
        <v>1</v>
      </c>
      <c r="DX351">
        <v>1</v>
      </c>
      <c r="DY351">
        <v>1</v>
      </c>
      <c r="DZ351">
        <v>1</v>
      </c>
      <c r="EA351">
        <v>1</v>
      </c>
      <c r="EB351">
        <v>1</v>
      </c>
      <c r="EC351">
        <v>0.79</v>
      </c>
      <c r="ED351">
        <v>1</v>
      </c>
      <c r="EE351">
        <v>0.74299999999999999</v>
      </c>
      <c r="EF351">
        <v>0.433</v>
      </c>
      <c r="EG351">
        <v>0.24099999999999999</v>
      </c>
      <c r="EH351">
        <v>0.72899999999999998</v>
      </c>
      <c r="EI351">
        <v>5.2560000000000002</v>
      </c>
      <c r="EJ351">
        <v>0.71899999999999997</v>
      </c>
      <c r="EK351">
        <v>0.216</v>
      </c>
      <c r="EL351">
        <v>0.375</v>
      </c>
      <c r="EM351">
        <v>0.64300000000000002</v>
      </c>
      <c r="EN351">
        <v>0.28599999999999998</v>
      </c>
      <c r="EO351">
        <v>0.193</v>
      </c>
      <c r="EP351">
        <v>0.71599999999999997</v>
      </c>
      <c r="EQ351">
        <v>3.7669999999999999</v>
      </c>
      <c r="ER351">
        <v>0.83099999999999996</v>
      </c>
      <c r="ES351">
        <v>0.218</v>
      </c>
      <c r="ET351">
        <v>0.61499999999999999</v>
      </c>
      <c r="FC351" s="2">
        <v>347800000</v>
      </c>
      <c r="FD351" s="2">
        <v>258500000</v>
      </c>
      <c r="FE351" s="2">
        <v>150400000</v>
      </c>
      <c r="FF351" s="2">
        <v>83880000</v>
      </c>
      <c r="FG351" s="2">
        <v>253400000</v>
      </c>
      <c r="FH351" s="2">
        <v>1828000000</v>
      </c>
      <c r="FI351" s="2">
        <v>249900000</v>
      </c>
      <c r="FJ351" s="2">
        <v>75240000</v>
      </c>
      <c r="FK351" s="2">
        <v>130400000</v>
      </c>
      <c r="FL351" s="2">
        <v>12230000</v>
      </c>
      <c r="FM351" s="2">
        <v>7866000</v>
      </c>
      <c r="FN351" s="2">
        <v>3500000</v>
      </c>
      <c r="FO351" s="2">
        <v>2355000</v>
      </c>
      <c r="FP351" s="2">
        <v>8758000</v>
      </c>
      <c r="FQ351" s="2">
        <v>46080000</v>
      </c>
      <c r="FR351" s="2">
        <v>10170000</v>
      </c>
      <c r="FS351" s="2">
        <v>2669000</v>
      </c>
      <c r="FT351" s="2">
        <v>7524000</v>
      </c>
    </row>
    <row r="352" spans="1:176" hidden="1" x14ac:dyDescent="0.2">
      <c r="A352">
        <v>0</v>
      </c>
      <c r="B352" t="s">
        <v>179</v>
      </c>
      <c r="C352" t="s">
        <v>304</v>
      </c>
      <c r="D352" t="s">
        <v>189</v>
      </c>
      <c r="E352" t="s">
        <v>247</v>
      </c>
      <c r="F352" s="3">
        <v>1.4180555555555554</v>
      </c>
      <c r="G352">
        <v>3</v>
      </c>
      <c r="H352">
        <v>757.56219999999996</v>
      </c>
      <c r="I352" t="s">
        <v>305</v>
      </c>
      <c r="J352" s="10">
        <v>0.73199999999999998</v>
      </c>
      <c r="K352" t="e">
        <f>+Na</f>
        <v>#NAME?</v>
      </c>
      <c r="L352">
        <v>0.48199999999999998</v>
      </c>
      <c r="M352">
        <v>0.41399999999999998</v>
      </c>
      <c r="N352">
        <v>3.2000000000000001E-2</v>
      </c>
      <c r="O352">
        <v>0.63</v>
      </c>
      <c r="P352">
        <v>0.76500000000000001</v>
      </c>
      <c r="Q352">
        <v>1.357</v>
      </c>
      <c r="R352">
        <v>0.8</v>
      </c>
      <c r="S352">
        <v>0.68</v>
      </c>
      <c r="T352">
        <v>0.46800000000000003</v>
      </c>
      <c r="U352">
        <v>0.57799999999999996</v>
      </c>
      <c r="V352">
        <v>7.1999999999999995E-2</v>
      </c>
      <c r="W352">
        <v>0.68799999999999994</v>
      </c>
      <c r="X352">
        <v>0.65800000000000003</v>
      </c>
      <c r="Y352">
        <v>0.72</v>
      </c>
      <c r="Z352">
        <v>1.18</v>
      </c>
      <c r="AA352">
        <v>0.43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 t="s">
        <v>177</v>
      </c>
      <c r="AK352" t="s">
        <v>177</v>
      </c>
      <c r="AL352" t="s">
        <v>182</v>
      </c>
      <c r="AM352" t="s">
        <v>182</v>
      </c>
      <c r="AN352" t="s">
        <v>177</v>
      </c>
      <c r="AO352" t="s">
        <v>177</v>
      </c>
      <c r="AP352" t="s">
        <v>182</v>
      </c>
      <c r="AQ352" t="s">
        <v>182</v>
      </c>
      <c r="AR352" t="s">
        <v>182</v>
      </c>
      <c r="AS352">
        <v>0.93</v>
      </c>
      <c r="AT352">
        <v>0.79</v>
      </c>
      <c r="AU352">
        <v>0.92</v>
      </c>
      <c r="AV352">
        <v>0.96</v>
      </c>
      <c r="AW352">
        <v>0.75</v>
      </c>
      <c r="AX352">
        <v>0.92</v>
      </c>
      <c r="AY352">
        <v>0.99</v>
      </c>
      <c r="AZ352">
        <v>0.98</v>
      </c>
      <c r="BA352">
        <v>0.97</v>
      </c>
      <c r="BB352" s="1">
        <v>37166040.700000003</v>
      </c>
      <c r="BC352" s="1">
        <v>18908516.719999999</v>
      </c>
      <c r="BD352" s="1">
        <v>22745443.739999998</v>
      </c>
      <c r="BE352" s="1">
        <v>2970022.32</v>
      </c>
      <c r="BF352" s="1">
        <v>25582204.460000001</v>
      </c>
      <c r="BG352" s="1">
        <v>25211179.309999999</v>
      </c>
      <c r="BH352" s="1">
        <v>26772416.84</v>
      </c>
      <c r="BI352">
        <v>1.59</v>
      </c>
      <c r="BJ352" s="1">
        <v>15978508.74</v>
      </c>
      <c r="BK352">
        <v>0</v>
      </c>
      <c r="BL352">
        <v>0</v>
      </c>
      <c r="BM352">
        <v>1</v>
      </c>
      <c r="BN352">
        <v>1</v>
      </c>
      <c r="BO352">
        <v>0</v>
      </c>
      <c r="BP352">
        <v>0</v>
      </c>
      <c r="BQ352">
        <v>1</v>
      </c>
      <c r="BR352">
        <v>2</v>
      </c>
      <c r="BS352">
        <v>2</v>
      </c>
      <c r="BT352">
        <v>0</v>
      </c>
      <c r="BU352">
        <v>0</v>
      </c>
      <c r="BV352">
        <v>54.381999999999998</v>
      </c>
      <c r="BW352">
        <v>64.384</v>
      </c>
      <c r="BX352">
        <v>0</v>
      </c>
      <c r="BY352">
        <v>0</v>
      </c>
      <c r="BZ352">
        <v>61.189</v>
      </c>
      <c r="CA352">
        <v>65.912999999999997</v>
      </c>
      <c r="CB352">
        <v>64.182000000000002</v>
      </c>
      <c r="CC352">
        <v>0</v>
      </c>
      <c r="CD352">
        <v>0</v>
      </c>
      <c r="CE352">
        <v>78.962999999999994</v>
      </c>
      <c r="CF352">
        <v>93.486000000000004</v>
      </c>
      <c r="CG352">
        <v>0</v>
      </c>
      <c r="CH352">
        <v>0</v>
      </c>
      <c r="CI352">
        <v>77.741</v>
      </c>
      <c r="CJ352">
        <v>95.706000000000003</v>
      </c>
      <c r="CK352">
        <v>93.191000000000003</v>
      </c>
      <c r="CL352" s="2">
        <v>234100000</v>
      </c>
      <c r="CM352" s="2">
        <v>112900000</v>
      </c>
      <c r="CN352" s="2">
        <v>96870000</v>
      </c>
      <c r="CO352" s="2">
        <v>7382000</v>
      </c>
      <c r="CP352" s="2">
        <v>147500000</v>
      </c>
      <c r="CQ352" s="2">
        <v>179200000</v>
      </c>
      <c r="CR352" s="2">
        <v>317600000</v>
      </c>
      <c r="CS352" s="2">
        <v>187200000</v>
      </c>
      <c r="CT352" s="2">
        <v>159100000</v>
      </c>
      <c r="CU352" s="2">
        <v>37170000</v>
      </c>
      <c r="CV352" s="2">
        <v>17400000</v>
      </c>
      <c r="CW352" s="2">
        <v>21480000</v>
      </c>
      <c r="CX352" s="2">
        <v>2676000</v>
      </c>
      <c r="CY352" s="2">
        <v>25580000</v>
      </c>
      <c r="CZ352" s="2">
        <v>24450000</v>
      </c>
      <c r="DA352" s="2">
        <v>26770000</v>
      </c>
      <c r="DB352" s="2">
        <v>43860000</v>
      </c>
      <c r="DC352" s="2">
        <v>15980000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1</v>
      </c>
      <c r="DW352">
        <v>0.9</v>
      </c>
      <c r="DX352">
        <v>0.94</v>
      </c>
      <c r="DY352">
        <v>0.87</v>
      </c>
      <c r="DZ352">
        <v>1</v>
      </c>
      <c r="EA352">
        <v>0.92</v>
      </c>
      <c r="EB352">
        <v>1</v>
      </c>
      <c r="EC352">
        <v>0.86</v>
      </c>
      <c r="ED352">
        <v>1</v>
      </c>
      <c r="EE352">
        <v>0.48199999999999998</v>
      </c>
      <c r="EF352">
        <v>0.41399999999999998</v>
      </c>
      <c r="EG352">
        <v>3.2000000000000001E-2</v>
      </c>
      <c r="EH352">
        <v>0.63</v>
      </c>
      <c r="EI352">
        <v>0.76500000000000001</v>
      </c>
      <c r="EJ352">
        <v>1.357</v>
      </c>
      <c r="EK352">
        <v>0.8</v>
      </c>
      <c r="EL352">
        <v>0.68</v>
      </c>
      <c r="EM352">
        <v>0.46800000000000003</v>
      </c>
      <c r="EN352">
        <v>0.57799999999999996</v>
      </c>
      <c r="EO352">
        <v>7.1999999999999995E-2</v>
      </c>
      <c r="EP352">
        <v>0.68799999999999994</v>
      </c>
      <c r="EQ352">
        <v>0.65800000000000003</v>
      </c>
      <c r="ER352">
        <v>0.72</v>
      </c>
      <c r="ES352">
        <v>1.18</v>
      </c>
      <c r="ET352">
        <v>0.43</v>
      </c>
      <c r="FC352" s="2">
        <v>234100000</v>
      </c>
      <c r="FD352" s="2">
        <v>112900000</v>
      </c>
      <c r="FE352" s="2">
        <v>96870000</v>
      </c>
      <c r="FF352" s="2">
        <v>7382000</v>
      </c>
      <c r="FG352" s="2">
        <v>147500000</v>
      </c>
      <c r="FH352" s="2">
        <v>179200000</v>
      </c>
      <c r="FI352" s="2">
        <v>317600000</v>
      </c>
      <c r="FJ352" s="2">
        <v>187200000</v>
      </c>
      <c r="FK352" s="2">
        <v>159100000</v>
      </c>
      <c r="FL352" s="2">
        <v>37170000</v>
      </c>
      <c r="FM352" s="2">
        <v>17400000</v>
      </c>
      <c r="FN352" s="2">
        <v>21480000</v>
      </c>
      <c r="FO352" s="2">
        <v>2676000</v>
      </c>
      <c r="FP352" s="2">
        <v>25580000</v>
      </c>
      <c r="FQ352" s="2">
        <v>24450000</v>
      </c>
      <c r="FR352" s="2">
        <v>26770000</v>
      </c>
      <c r="FS352" s="2">
        <v>43860000</v>
      </c>
      <c r="FT352" s="2">
        <v>15980000</v>
      </c>
    </row>
    <row r="353" spans="1:176" x14ac:dyDescent="0.2">
      <c r="A353">
        <v>0</v>
      </c>
      <c r="B353" t="s">
        <v>176</v>
      </c>
      <c r="C353" t="s">
        <v>304</v>
      </c>
      <c r="D353" t="s">
        <v>189</v>
      </c>
      <c r="E353" t="s">
        <v>247</v>
      </c>
      <c r="F353" s="3">
        <v>1.4180555555555554</v>
      </c>
      <c r="G353">
        <v>1</v>
      </c>
      <c r="H353">
        <v>757.56219999999996</v>
      </c>
      <c r="I353" t="s">
        <v>305</v>
      </c>
      <c r="J353" s="10">
        <v>4.6689999999999996</v>
      </c>
      <c r="K353" t="e">
        <f t="shared" ref="K353:K360" si="12">+HCOO</f>
        <v>#NAME?</v>
      </c>
      <c r="L353">
        <v>0.106</v>
      </c>
      <c r="M353">
        <v>0.35699999999999998</v>
      </c>
      <c r="N353">
        <v>0.13700000000000001</v>
      </c>
      <c r="O353">
        <v>0.47199999999999998</v>
      </c>
      <c r="P353">
        <v>0.68700000000000006</v>
      </c>
      <c r="Q353">
        <v>0.27500000000000002</v>
      </c>
      <c r="R353">
        <v>1.2250000000000001</v>
      </c>
      <c r="S353">
        <v>1.8460000000000001</v>
      </c>
      <c r="T353">
        <v>0.35699999999999998</v>
      </c>
      <c r="U353">
        <v>0.53100000000000003</v>
      </c>
      <c r="V353">
        <v>0.58299999999999996</v>
      </c>
      <c r="W353">
        <v>0.60899999999999999</v>
      </c>
      <c r="X353">
        <v>0.76400000000000001</v>
      </c>
      <c r="Y353">
        <v>0.64900000000000002</v>
      </c>
      <c r="Z353">
        <v>0.68300000000000005</v>
      </c>
      <c r="AA353">
        <v>2.19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 t="s">
        <v>177</v>
      </c>
      <c r="AK353" t="s">
        <v>177</v>
      </c>
      <c r="AL353" t="s">
        <v>177</v>
      </c>
      <c r="AM353" t="s">
        <v>177</v>
      </c>
      <c r="AN353" t="s">
        <v>177</v>
      </c>
      <c r="AO353" t="s">
        <v>177</v>
      </c>
      <c r="AP353" t="s">
        <v>177</v>
      </c>
      <c r="AQ353" t="s">
        <v>182</v>
      </c>
      <c r="AR353" t="s">
        <v>177</v>
      </c>
      <c r="AS353">
        <v>0.56200000000000006</v>
      </c>
      <c r="AT353">
        <v>0.63100000000000001</v>
      </c>
      <c r="AU353">
        <v>0.627</v>
      </c>
      <c r="AV353">
        <v>0.375</v>
      </c>
      <c r="AW353">
        <v>0.49399999999999999</v>
      </c>
      <c r="AX353">
        <v>0.56799999999999995</v>
      </c>
      <c r="AY353">
        <v>0.59099999999999997</v>
      </c>
      <c r="AZ353">
        <v>0.75</v>
      </c>
      <c r="BA353">
        <v>0.99199999999999999</v>
      </c>
      <c r="BB353" s="1">
        <v>32866.39</v>
      </c>
      <c r="BC353">
        <v>0.65</v>
      </c>
      <c r="BD353" s="1">
        <v>17459.29</v>
      </c>
      <c r="BE353">
        <v>2.14</v>
      </c>
      <c r="BF353" s="1">
        <v>20011.689999999999</v>
      </c>
      <c r="BG353" s="1">
        <v>25119.84</v>
      </c>
      <c r="BH353">
        <v>0.74199999999999999</v>
      </c>
      <c r="BI353">
        <v>1.42</v>
      </c>
      <c r="BJ353">
        <v>0.93600000000000005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1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16.026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54.296999999999997</v>
      </c>
      <c r="CK353">
        <v>0</v>
      </c>
      <c r="CL353" s="2">
        <v>1091000</v>
      </c>
      <c r="CM353" s="2">
        <v>115600</v>
      </c>
      <c r="CN353" s="2">
        <v>389300</v>
      </c>
      <c r="CO353" s="2">
        <v>149100</v>
      </c>
      <c r="CP353" s="2">
        <v>515100</v>
      </c>
      <c r="CQ353" s="2">
        <v>750000</v>
      </c>
      <c r="CR353" s="2">
        <v>300000</v>
      </c>
      <c r="CS353" s="2">
        <v>1337000</v>
      </c>
      <c r="CT353" s="2">
        <v>2015000</v>
      </c>
      <c r="CU353" s="2">
        <v>32870</v>
      </c>
      <c r="CV353" s="2">
        <v>11740</v>
      </c>
      <c r="CW353" s="2">
        <v>17460</v>
      </c>
      <c r="CX353" s="2">
        <v>19170</v>
      </c>
      <c r="CY353" s="2">
        <v>20010</v>
      </c>
      <c r="CZ353" s="2">
        <v>25120</v>
      </c>
      <c r="DA353" s="2">
        <v>21340</v>
      </c>
      <c r="DB353" s="2">
        <v>22440</v>
      </c>
      <c r="DC353" s="2">
        <v>71970</v>
      </c>
      <c r="DD353">
        <v>0</v>
      </c>
      <c r="DE353">
        <v>141.42099999999999</v>
      </c>
      <c r="DF353">
        <v>0</v>
      </c>
      <c r="DG353">
        <v>0</v>
      </c>
      <c r="DH353">
        <v>141.42099999999999</v>
      </c>
      <c r="DI353">
        <v>141.42099999999999</v>
      </c>
      <c r="DJ353">
        <v>0</v>
      </c>
      <c r="DK353">
        <v>113.268</v>
      </c>
      <c r="DL353">
        <v>141.42099999999999</v>
      </c>
      <c r="DM353">
        <v>0</v>
      </c>
      <c r="DN353">
        <v>141.42099999999999</v>
      </c>
      <c r="DO353">
        <v>0</v>
      </c>
      <c r="DP353">
        <v>0</v>
      </c>
      <c r="DQ353">
        <v>141.42099999999999</v>
      </c>
      <c r="DR353">
        <v>141.42099999999999</v>
      </c>
      <c r="DS353">
        <v>0</v>
      </c>
      <c r="DT353">
        <v>38.156999999999996</v>
      </c>
      <c r="DU353">
        <v>141.42099999999999</v>
      </c>
      <c r="DV353">
        <v>1</v>
      </c>
      <c r="DW353">
        <v>1</v>
      </c>
      <c r="DX353">
        <v>1</v>
      </c>
      <c r="DY353">
        <v>1</v>
      </c>
      <c r="DZ353">
        <v>1</v>
      </c>
      <c r="EA353">
        <v>1</v>
      </c>
      <c r="EB353">
        <v>1</v>
      </c>
      <c r="EC353">
        <v>0.66</v>
      </c>
      <c r="ED353">
        <v>1</v>
      </c>
      <c r="EE353">
        <v>0.106</v>
      </c>
      <c r="EF353">
        <v>0.35699999999999998</v>
      </c>
      <c r="EG353">
        <v>0.13700000000000001</v>
      </c>
      <c r="EH353">
        <v>0.47199999999999998</v>
      </c>
      <c r="EI353">
        <v>0.68700000000000006</v>
      </c>
      <c r="EJ353">
        <v>0.27500000000000002</v>
      </c>
      <c r="EK353">
        <v>1.2250000000000001</v>
      </c>
      <c r="EL353">
        <v>1.8460000000000001</v>
      </c>
      <c r="EM353">
        <v>0.35699999999999998</v>
      </c>
      <c r="EN353">
        <v>0.53100000000000003</v>
      </c>
      <c r="EO353">
        <v>0.58299999999999996</v>
      </c>
      <c r="EP353">
        <v>0.60899999999999999</v>
      </c>
      <c r="EQ353">
        <v>0.76400000000000001</v>
      </c>
      <c r="ER353">
        <v>0.64900000000000002</v>
      </c>
      <c r="ES353">
        <v>0.68300000000000005</v>
      </c>
      <c r="ET353">
        <v>2.19</v>
      </c>
      <c r="FC353" s="2">
        <v>1091000</v>
      </c>
      <c r="FD353" s="2">
        <v>115600</v>
      </c>
      <c r="FE353" s="2">
        <v>389300</v>
      </c>
      <c r="FF353" s="2">
        <v>149100</v>
      </c>
      <c r="FG353" s="2">
        <v>515100</v>
      </c>
      <c r="FH353" s="2">
        <v>750000</v>
      </c>
      <c r="FI353" s="2">
        <v>300000</v>
      </c>
      <c r="FJ353" s="2">
        <v>1337000</v>
      </c>
      <c r="FK353" s="2">
        <v>2015000</v>
      </c>
      <c r="FL353" s="2">
        <v>32870</v>
      </c>
      <c r="FM353" s="2">
        <v>11740</v>
      </c>
      <c r="FN353" s="2">
        <v>17460</v>
      </c>
      <c r="FO353" s="2">
        <v>19170</v>
      </c>
      <c r="FP353" s="2">
        <v>20010</v>
      </c>
      <c r="FQ353" s="2">
        <v>25120</v>
      </c>
      <c r="FR353" s="2">
        <v>21340</v>
      </c>
      <c r="FS353" s="2">
        <v>22440</v>
      </c>
      <c r="FT353" s="2">
        <v>71970</v>
      </c>
    </row>
    <row r="354" spans="1:176" x14ac:dyDescent="0.2">
      <c r="A354">
        <v>0</v>
      </c>
      <c r="B354" t="s">
        <v>176</v>
      </c>
      <c r="C354" t="s">
        <v>304</v>
      </c>
      <c r="D354" t="s">
        <v>189</v>
      </c>
      <c r="E354" t="s">
        <v>247</v>
      </c>
      <c r="F354" s="3">
        <v>1.4180555555555554</v>
      </c>
      <c r="G354">
        <v>1</v>
      </c>
      <c r="H354">
        <v>757.56219999999996</v>
      </c>
      <c r="I354" t="s">
        <v>305</v>
      </c>
      <c r="J354" s="10">
        <v>5.8150000000000004</v>
      </c>
      <c r="K354" t="e">
        <f t="shared" si="12"/>
        <v>#NAME?</v>
      </c>
      <c r="L354">
        <v>1.206</v>
      </c>
      <c r="M354">
        <v>4.9000000000000002E-2</v>
      </c>
      <c r="N354">
        <v>0.37</v>
      </c>
      <c r="O354">
        <v>0.5</v>
      </c>
      <c r="P354">
        <v>4.5999999999999999E-2</v>
      </c>
      <c r="Q354">
        <v>0.57099999999999995</v>
      </c>
      <c r="R354">
        <v>0.53700000000000003</v>
      </c>
      <c r="S354">
        <v>0.94699999999999995</v>
      </c>
      <c r="T354">
        <v>1.1080000000000001</v>
      </c>
      <c r="U354">
        <v>0.33300000000000002</v>
      </c>
      <c r="V354">
        <v>0.57599999999999996</v>
      </c>
      <c r="W354">
        <v>0.78700000000000003</v>
      </c>
      <c r="X354">
        <v>0.82599999999999996</v>
      </c>
      <c r="Y354">
        <v>0.65900000000000003</v>
      </c>
      <c r="Z354">
        <v>2.0449999999999999</v>
      </c>
      <c r="AA354">
        <v>7.4459999999999997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 t="s">
        <v>177</v>
      </c>
      <c r="AK354" t="s">
        <v>177</v>
      </c>
      <c r="AL354" t="s">
        <v>177</v>
      </c>
      <c r="AM354" t="s">
        <v>177</v>
      </c>
      <c r="AN354" t="s">
        <v>177</v>
      </c>
      <c r="AO354" t="s">
        <v>177</v>
      </c>
      <c r="AP354" t="s">
        <v>177</v>
      </c>
      <c r="AQ354" t="s">
        <v>177</v>
      </c>
      <c r="AR354" t="s">
        <v>182</v>
      </c>
      <c r="AS354">
        <v>0.96</v>
      </c>
      <c r="AT354">
        <v>0.94</v>
      </c>
      <c r="AU354">
        <v>0.38</v>
      </c>
      <c r="AV354">
        <v>1</v>
      </c>
      <c r="AW354">
        <v>0.77</v>
      </c>
      <c r="AX354">
        <v>0.99</v>
      </c>
      <c r="AY354">
        <v>0.75</v>
      </c>
      <c r="AZ354">
        <v>0.57999999999999996</v>
      </c>
      <c r="BA354">
        <v>0.88</v>
      </c>
      <c r="BB354">
        <v>2.91</v>
      </c>
      <c r="BC354">
        <v>175.4</v>
      </c>
      <c r="BD354">
        <v>48.93</v>
      </c>
      <c r="BE354" s="1">
        <v>25795.66</v>
      </c>
      <c r="BF354">
        <v>4.3600000000000003</v>
      </c>
      <c r="BG354">
        <v>1.23</v>
      </c>
      <c r="BH354">
        <v>0.7</v>
      </c>
      <c r="BI354">
        <v>0.77</v>
      </c>
      <c r="BJ354">
        <v>1.2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1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30.902999999999999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78.525000000000006</v>
      </c>
      <c r="CL354" s="2">
        <v>913900</v>
      </c>
      <c r="CM354" s="2">
        <v>1102000</v>
      </c>
      <c r="CN354" s="2">
        <v>44660</v>
      </c>
      <c r="CO354" s="2">
        <v>338300</v>
      </c>
      <c r="CP354" s="2">
        <v>456600</v>
      </c>
      <c r="CQ354" s="2">
        <v>41870</v>
      </c>
      <c r="CR354" s="2">
        <v>521800</v>
      </c>
      <c r="CS354" s="2">
        <v>490700</v>
      </c>
      <c r="CT354" s="2">
        <v>865800</v>
      </c>
      <c r="CU354" s="2">
        <v>31840</v>
      </c>
      <c r="CV354" s="2">
        <v>35260</v>
      </c>
      <c r="CW354" s="2">
        <v>10590</v>
      </c>
      <c r="CX354" s="2">
        <v>18330</v>
      </c>
      <c r="CY354" s="2">
        <v>25040</v>
      </c>
      <c r="CZ354" s="2">
        <v>26310</v>
      </c>
      <c r="DA354" s="2">
        <v>20970</v>
      </c>
      <c r="DB354" s="2">
        <v>65100</v>
      </c>
      <c r="DC354" s="2">
        <v>237000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52.83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72.992999999999995</v>
      </c>
      <c r="DU354">
        <v>0</v>
      </c>
      <c r="DV354">
        <v>0.8</v>
      </c>
      <c r="DW354">
        <v>0.83</v>
      </c>
      <c r="DX354">
        <v>1</v>
      </c>
      <c r="DY354">
        <v>0.8</v>
      </c>
      <c r="DZ354">
        <v>1</v>
      </c>
      <c r="EA354">
        <v>1</v>
      </c>
      <c r="EB354">
        <v>0.86</v>
      </c>
      <c r="EC354">
        <v>0.78</v>
      </c>
      <c r="ED354">
        <v>1</v>
      </c>
      <c r="EE354">
        <v>1.206</v>
      </c>
      <c r="EF354">
        <v>4.9000000000000002E-2</v>
      </c>
      <c r="EG354">
        <v>0.37</v>
      </c>
      <c r="EH354">
        <v>0.5</v>
      </c>
      <c r="EI354">
        <v>4.5999999999999999E-2</v>
      </c>
      <c r="EJ354">
        <v>0.57099999999999995</v>
      </c>
      <c r="EK354">
        <v>0.53700000000000003</v>
      </c>
      <c r="EL354">
        <v>0.94699999999999995</v>
      </c>
      <c r="EM354">
        <v>1.1080000000000001</v>
      </c>
      <c r="EN354">
        <v>0.33300000000000002</v>
      </c>
      <c r="EO354">
        <v>0.57599999999999996</v>
      </c>
      <c r="EP354">
        <v>0.78700000000000003</v>
      </c>
      <c r="EQ354">
        <v>0.82599999999999996</v>
      </c>
      <c r="ER354">
        <v>0.65900000000000003</v>
      </c>
      <c r="ES354">
        <v>2.0449999999999999</v>
      </c>
      <c r="ET354">
        <v>7.4459999999999997</v>
      </c>
      <c r="FC354" s="2">
        <v>913900</v>
      </c>
      <c r="FD354" s="2">
        <v>1102000</v>
      </c>
      <c r="FE354" s="2">
        <v>44660</v>
      </c>
      <c r="FF354" s="2">
        <v>338300</v>
      </c>
      <c r="FG354" s="2">
        <v>456600</v>
      </c>
      <c r="FH354" s="2">
        <v>41870</v>
      </c>
      <c r="FI354" s="2">
        <v>521800</v>
      </c>
      <c r="FJ354" s="2">
        <v>490700</v>
      </c>
      <c r="FK354" s="2">
        <v>865800</v>
      </c>
      <c r="FL354" s="2">
        <v>31840</v>
      </c>
      <c r="FM354" s="2">
        <v>35260</v>
      </c>
      <c r="FN354" s="2">
        <v>10590</v>
      </c>
      <c r="FO354" s="2">
        <v>18330</v>
      </c>
      <c r="FP354" s="2">
        <v>25040</v>
      </c>
      <c r="FQ354" s="2">
        <v>26310</v>
      </c>
      <c r="FR354" s="2">
        <v>20970</v>
      </c>
      <c r="FS354" s="2">
        <v>65100</v>
      </c>
      <c r="FT354" s="2">
        <v>237000</v>
      </c>
    </row>
    <row r="355" spans="1:176" x14ac:dyDescent="0.2">
      <c r="A355">
        <v>0</v>
      </c>
      <c r="B355" t="s">
        <v>176</v>
      </c>
      <c r="C355" t="s">
        <v>304</v>
      </c>
      <c r="D355" t="s">
        <v>189</v>
      </c>
      <c r="E355" t="s">
        <v>247</v>
      </c>
      <c r="F355" s="3">
        <v>1.4180555555555554</v>
      </c>
      <c r="G355">
        <v>1</v>
      </c>
      <c r="H355">
        <v>757.56219999999996</v>
      </c>
      <c r="I355" t="s">
        <v>305</v>
      </c>
      <c r="J355" s="10">
        <v>6.8339999999999996</v>
      </c>
      <c r="K355" t="e">
        <f t="shared" si="12"/>
        <v>#NAME?</v>
      </c>
      <c r="L355">
        <v>0.68100000000000005</v>
      </c>
      <c r="M355">
        <v>2.2010000000000001</v>
      </c>
      <c r="N355">
        <v>0.84599999999999997</v>
      </c>
      <c r="O355">
        <v>1.5760000000000001</v>
      </c>
      <c r="P355">
        <v>2.085</v>
      </c>
      <c r="Q355">
        <v>4.7249999999999996</v>
      </c>
      <c r="R355">
        <v>1.534</v>
      </c>
      <c r="S355">
        <v>7.298</v>
      </c>
      <c r="T355">
        <v>1.127</v>
      </c>
      <c r="U355">
        <v>0.59199999999999997</v>
      </c>
      <c r="V355">
        <v>0.81899999999999995</v>
      </c>
      <c r="W355">
        <v>0.91300000000000003</v>
      </c>
      <c r="X355">
        <v>0.42</v>
      </c>
      <c r="Y355">
        <v>1.921</v>
      </c>
      <c r="Z355">
        <v>1.8660000000000001</v>
      </c>
      <c r="AA355">
        <v>2.5169999999999999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 t="s">
        <v>177</v>
      </c>
      <c r="AK355" t="s">
        <v>177</v>
      </c>
      <c r="AL355" t="s">
        <v>177</v>
      </c>
      <c r="AM355" t="s">
        <v>177</v>
      </c>
      <c r="AN355" t="s">
        <v>177</v>
      </c>
      <c r="AO355" t="s">
        <v>177</v>
      </c>
      <c r="AP355" t="s">
        <v>177</v>
      </c>
      <c r="AQ355" t="s">
        <v>177</v>
      </c>
      <c r="AR355" t="s">
        <v>182</v>
      </c>
      <c r="AS355">
        <v>0.6</v>
      </c>
      <c r="AT355">
        <v>0.96</v>
      </c>
      <c r="AU355">
        <v>0.72</v>
      </c>
      <c r="AV355">
        <v>0.9</v>
      </c>
      <c r="AW355">
        <v>0.85</v>
      </c>
      <c r="AX355">
        <v>0.86</v>
      </c>
      <c r="AY355">
        <v>0.83</v>
      </c>
      <c r="AZ355">
        <v>0.84</v>
      </c>
      <c r="BA355">
        <v>0.9</v>
      </c>
      <c r="BB355">
        <v>1.03</v>
      </c>
      <c r="BC355">
        <v>0.8</v>
      </c>
      <c r="BD355" s="1">
        <v>23398.39</v>
      </c>
      <c r="BE355">
        <v>52.76</v>
      </c>
      <c r="BF355" s="1">
        <v>36071.449999999997</v>
      </c>
      <c r="BG355">
        <v>2.4</v>
      </c>
      <c r="BH355">
        <v>1.3</v>
      </c>
      <c r="BI355" s="1">
        <v>73693.52</v>
      </c>
      <c r="BJ355">
        <v>0.92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1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25.042000000000002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84.840999999999994</v>
      </c>
      <c r="CL355" s="2">
        <v>250800</v>
      </c>
      <c r="CM355" s="2">
        <v>170800</v>
      </c>
      <c r="CN355" s="2">
        <v>552000</v>
      </c>
      <c r="CO355" s="2">
        <v>212100</v>
      </c>
      <c r="CP355" s="2">
        <v>395300</v>
      </c>
      <c r="CQ355" s="2">
        <v>522800</v>
      </c>
      <c r="CR355" s="2">
        <v>1185000</v>
      </c>
      <c r="CS355" s="2">
        <v>384600</v>
      </c>
      <c r="CT355" s="2">
        <v>1830000</v>
      </c>
      <c r="CU355" s="2">
        <v>39490</v>
      </c>
      <c r="CV355" s="2">
        <v>44530</v>
      </c>
      <c r="CW355" s="2">
        <v>23400</v>
      </c>
      <c r="CX355" s="2">
        <v>32330</v>
      </c>
      <c r="CY355" s="2">
        <v>36070</v>
      </c>
      <c r="CZ355" s="2">
        <v>16590</v>
      </c>
      <c r="DA355" s="2">
        <v>75870</v>
      </c>
      <c r="DB355" s="2">
        <v>73690</v>
      </c>
      <c r="DC355" s="2">
        <v>99420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105.627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2.359</v>
      </c>
      <c r="DU355">
        <v>0</v>
      </c>
      <c r="DV355">
        <v>1</v>
      </c>
      <c r="DW355">
        <v>1</v>
      </c>
      <c r="DX355">
        <v>1</v>
      </c>
      <c r="DY355">
        <v>1</v>
      </c>
      <c r="DZ355">
        <v>1</v>
      </c>
      <c r="EA355">
        <v>0.85</v>
      </c>
      <c r="EB355">
        <v>1</v>
      </c>
      <c r="EC355">
        <v>1</v>
      </c>
      <c r="ED355">
        <v>0.81</v>
      </c>
      <c r="EE355">
        <v>0.68100000000000005</v>
      </c>
      <c r="EF355">
        <v>2.2010000000000001</v>
      </c>
      <c r="EG355">
        <v>0.84599999999999997</v>
      </c>
      <c r="EH355">
        <v>1.5760000000000001</v>
      </c>
      <c r="EI355">
        <v>2.085</v>
      </c>
      <c r="EJ355">
        <v>4.7249999999999996</v>
      </c>
      <c r="EK355">
        <v>1.534</v>
      </c>
      <c r="EL355">
        <v>7.298</v>
      </c>
      <c r="EM355">
        <v>1.127</v>
      </c>
      <c r="EN355">
        <v>0.59199999999999997</v>
      </c>
      <c r="EO355">
        <v>0.81899999999999995</v>
      </c>
      <c r="EP355">
        <v>0.91300000000000003</v>
      </c>
      <c r="EQ355">
        <v>0.42</v>
      </c>
      <c r="ER355">
        <v>1.921</v>
      </c>
      <c r="ES355">
        <v>1.8660000000000001</v>
      </c>
      <c r="ET355">
        <v>2.5169999999999999</v>
      </c>
      <c r="FC355" s="2">
        <v>250800</v>
      </c>
      <c r="FD355" s="2">
        <v>170800</v>
      </c>
      <c r="FE355" s="2">
        <v>552000</v>
      </c>
      <c r="FF355" s="2">
        <v>212100</v>
      </c>
      <c r="FG355" s="2">
        <v>395300</v>
      </c>
      <c r="FH355" s="2">
        <v>522800</v>
      </c>
      <c r="FI355" s="2">
        <v>1185000</v>
      </c>
      <c r="FJ355" s="2">
        <v>384600</v>
      </c>
      <c r="FK355" s="2">
        <v>1830000</v>
      </c>
      <c r="FL355" s="2">
        <v>39490</v>
      </c>
      <c r="FM355" s="2">
        <v>44530</v>
      </c>
      <c r="FN355" s="2">
        <v>23400</v>
      </c>
      <c r="FO355" s="2">
        <v>32330</v>
      </c>
      <c r="FP355" s="2">
        <v>36070</v>
      </c>
      <c r="FQ355" s="2">
        <v>16590</v>
      </c>
      <c r="FR355" s="2">
        <v>75870</v>
      </c>
      <c r="FS355" s="2">
        <v>73690</v>
      </c>
      <c r="FT355" s="2">
        <v>99420</v>
      </c>
    </row>
    <row r="356" spans="1:176" x14ac:dyDescent="0.2">
      <c r="A356">
        <v>0</v>
      </c>
      <c r="B356" t="s">
        <v>176</v>
      </c>
      <c r="C356" t="s">
        <v>304</v>
      </c>
      <c r="D356" t="s">
        <v>189</v>
      </c>
      <c r="E356" t="s">
        <v>247</v>
      </c>
      <c r="F356" s="3">
        <v>1.4180555555555554</v>
      </c>
      <c r="G356">
        <v>1</v>
      </c>
      <c r="H356">
        <v>757.56219999999996</v>
      </c>
      <c r="I356" t="s">
        <v>305</v>
      </c>
      <c r="J356" s="10">
        <v>7.8470000000000004</v>
      </c>
      <c r="K356" t="e">
        <f t="shared" si="12"/>
        <v>#NAME?</v>
      </c>
      <c r="L356">
        <v>8.1000000000000003E-2</v>
      </c>
      <c r="M356">
        <v>0.58399999999999996</v>
      </c>
      <c r="N356">
        <v>1.0629999999999999</v>
      </c>
      <c r="O356">
        <v>0.54</v>
      </c>
      <c r="P356">
        <v>0.75</v>
      </c>
      <c r="Q356">
        <v>1.2999999999999999E-2</v>
      </c>
      <c r="R356">
        <v>0.96899999999999997</v>
      </c>
      <c r="S356">
        <v>2.0579999999999998</v>
      </c>
      <c r="T356">
        <v>0.91200000000000003</v>
      </c>
      <c r="U356">
        <v>0.64400000000000002</v>
      </c>
      <c r="V356">
        <v>0.69699999999999995</v>
      </c>
      <c r="W356">
        <v>0.433</v>
      </c>
      <c r="X356">
        <v>0.91700000000000004</v>
      </c>
      <c r="Y356">
        <v>0.14399999999999999</v>
      </c>
      <c r="Z356">
        <v>1.597</v>
      </c>
      <c r="AA356">
        <v>1.8260000000000001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 t="s">
        <v>177</v>
      </c>
      <c r="AK356" t="s">
        <v>177</v>
      </c>
      <c r="AL356" t="s">
        <v>177</v>
      </c>
      <c r="AM356" t="s">
        <v>177</v>
      </c>
      <c r="AN356" t="s">
        <v>177</v>
      </c>
      <c r="AO356" t="s">
        <v>177</v>
      </c>
      <c r="AP356" t="s">
        <v>177</v>
      </c>
      <c r="AQ356" t="s">
        <v>177</v>
      </c>
      <c r="AR356" t="s">
        <v>182</v>
      </c>
      <c r="AS356">
        <v>0.49</v>
      </c>
      <c r="AT356">
        <v>0.94</v>
      </c>
      <c r="AU356">
        <v>0.9</v>
      </c>
      <c r="AV356">
        <v>0.48</v>
      </c>
      <c r="AW356">
        <v>0.64</v>
      </c>
      <c r="AX356">
        <v>0.31</v>
      </c>
      <c r="AY356">
        <v>0.51300000000000001</v>
      </c>
      <c r="AZ356">
        <v>0.32</v>
      </c>
      <c r="BA356">
        <v>0.67</v>
      </c>
      <c r="BB356">
        <v>2.89</v>
      </c>
      <c r="BC356">
        <v>0.71</v>
      </c>
      <c r="BD356">
        <v>252.89</v>
      </c>
      <c r="BE356" s="1">
        <v>39704.18</v>
      </c>
      <c r="BF356">
        <v>3.16</v>
      </c>
      <c r="BG356" s="1">
        <v>52253.14</v>
      </c>
      <c r="BH356">
        <v>0.109</v>
      </c>
      <c r="BI356">
        <v>0.65</v>
      </c>
      <c r="BJ356">
        <v>0.53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1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38.895000000000003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79.066000000000003</v>
      </c>
      <c r="CL356" s="2">
        <v>1523000</v>
      </c>
      <c r="CM356" s="2">
        <v>123600</v>
      </c>
      <c r="CN356" s="2">
        <v>889400</v>
      </c>
      <c r="CO356" s="2">
        <v>1619000</v>
      </c>
      <c r="CP356" s="2">
        <v>822600</v>
      </c>
      <c r="CQ356" s="2">
        <v>1142000</v>
      </c>
      <c r="CR356" s="2">
        <v>20320</v>
      </c>
      <c r="CS356" s="2">
        <v>1475000</v>
      </c>
      <c r="CT356" s="2">
        <v>3133000</v>
      </c>
      <c r="CU356" s="2">
        <v>56980</v>
      </c>
      <c r="CV356" s="2">
        <v>51980</v>
      </c>
      <c r="CW356" s="2">
        <v>36710</v>
      </c>
      <c r="CX356" s="2">
        <v>39710</v>
      </c>
      <c r="CY356" s="2">
        <v>24700</v>
      </c>
      <c r="CZ356" s="2">
        <v>52250</v>
      </c>
      <c r="DA356" s="2">
        <v>8182</v>
      </c>
      <c r="DB356" s="2">
        <v>90980</v>
      </c>
      <c r="DC356" s="2">
        <v>104100</v>
      </c>
      <c r="DD356">
        <v>0</v>
      </c>
      <c r="DE356">
        <v>73.099999999999994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66.87</v>
      </c>
      <c r="DL356">
        <v>0</v>
      </c>
      <c r="DM356">
        <v>0</v>
      </c>
      <c r="DN356">
        <v>71.471999999999994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68.501000000000005</v>
      </c>
      <c r="DU356">
        <v>0</v>
      </c>
      <c r="DV356">
        <v>1</v>
      </c>
      <c r="DW356">
        <v>1</v>
      </c>
      <c r="DX356">
        <v>1</v>
      </c>
      <c r="DY356">
        <v>1</v>
      </c>
      <c r="DZ356">
        <v>0.81</v>
      </c>
      <c r="EA356">
        <v>1</v>
      </c>
      <c r="EB356">
        <v>1</v>
      </c>
      <c r="EC356">
        <v>0.82</v>
      </c>
      <c r="ED356">
        <v>0.72</v>
      </c>
      <c r="EE356">
        <v>8.1000000000000003E-2</v>
      </c>
      <c r="EF356">
        <v>0.58399999999999996</v>
      </c>
      <c r="EG356">
        <v>1.0629999999999999</v>
      </c>
      <c r="EH356">
        <v>0.54</v>
      </c>
      <c r="EI356">
        <v>0.75</v>
      </c>
      <c r="EJ356">
        <v>1.2999999999999999E-2</v>
      </c>
      <c r="EK356">
        <v>0.96899999999999997</v>
      </c>
      <c r="EL356">
        <v>2.0579999999999998</v>
      </c>
      <c r="EM356">
        <v>0.91200000000000003</v>
      </c>
      <c r="EN356">
        <v>0.64400000000000002</v>
      </c>
      <c r="EO356">
        <v>0.69699999999999995</v>
      </c>
      <c r="EP356">
        <v>0.433</v>
      </c>
      <c r="EQ356">
        <v>0.91700000000000004</v>
      </c>
      <c r="ER356">
        <v>0.14399999999999999</v>
      </c>
      <c r="ES356">
        <v>1.597</v>
      </c>
      <c r="ET356">
        <v>1.8260000000000001</v>
      </c>
      <c r="FC356" s="2">
        <v>1523000</v>
      </c>
      <c r="FD356" s="2">
        <v>123600</v>
      </c>
      <c r="FE356" s="2">
        <v>889400</v>
      </c>
      <c r="FF356" s="2">
        <v>1619000</v>
      </c>
      <c r="FG356" s="2">
        <v>822600</v>
      </c>
      <c r="FH356" s="2">
        <v>1142000</v>
      </c>
      <c r="FI356" s="2">
        <v>20320</v>
      </c>
      <c r="FJ356" s="2">
        <v>1475000</v>
      </c>
      <c r="FK356" s="2">
        <v>3133000</v>
      </c>
      <c r="FL356" s="2">
        <v>56980</v>
      </c>
      <c r="FM356" s="2">
        <v>51980</v>
      </c>
      <c r="FN356" s="2">
        <v>36710</v>
      </c>
      <c r="FO356" s="2">
        <v>39710</v>
      </c>
      <c r="FP356" s="2">
        <v>24700</v>
      </c>
      <c r="FQ356" s="2">
        <v>52250</v>
      </c>
      <c r="FR356" s="2">
        <v>8182</v>
      </c>
      <c r="FS356" s="2">
        <v>90980</v>
      </c>
      <c r="FT356" s="2">
        <v>104100</v>
      </c>
    </row>
    <row r="357" spans="1:176" x14ac:dyDescent="0.2">
      <c r="A357">
        <v>0</v>
      </c>
      <c r="B357" t="s">
        <v>176</v>
      </c>
      <c r="C357" t="s">
        <v>304</v>
      </c>
      <c r="D357" t="s">
        <v>189</v>
      </c>
      <c r="E357" t="s">
        <v>247</v>
      </c>
      <c r="F357" s="3">
        <v>1.4180555555555554</v>
      </c>
      <c r="G357">
        <v>1</v>
      </c>
      <c r="H357">
        <v>757.56219999999996</v>
      </c>
      <c r="I357" t="s">
        <v>305</v>
      </c>
      <c r="J357" s="10">
        <v>8.8859999999999992</v>
      </c>
      <c r="K357" t="e">
        <f t="shared" si="12"/>
        <v>#NAME?</v>
      </c>
      <c r="L357">
        <v>0.38900000000000001</v>
      </c>
      <c r="M357">
        <v>0.45300000000000001</v>
      </c>
      <c r="N357">
        <v>8.7999999999999995E-2</v>
      </c>
      <c r="O357">
        <v>0.39</v>
      </c>
      <c r="P357">
        <v>0.83499999999999996</v>
      </c>
      <c r="Q357">
        <v>0.68200000000000005</v>
      </c>
      <c r="R357">
        <v>0.19600000000000001</v>
      </c>
      <c r="S357">
        <v>0.58699999999999997</v>
      </c>
      <c r="T357">
        <v>1.2390000000000001</v>
      </c>
      <c r="U357">
        <v>1.1779999999999999</v>
      </c>
      <c r="V357">
        <v>1.5740000000000001</v>
      </c>
      <c r="W357">
        <v>1.4159999999999999</v>
      </c>
      <c r="X357">
        <v>0.63900000000000001</v>
      </c>
      <c r="Y357">
        <v>2.4089999999999998</v>
      </c>
      <c r="Z357">
        <v>3.0219999999999998</v>
      </c>
      <c r="AA357">
        <v>1.9630000000000001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 t="s">
        <v>177</v>
      </c>
      <c r="AK357" t="s">
        <v>177</v>
      </c>
      <c r="AL357" t="s">
        <v>177</v>
      </c>
      <c r="AM357" t="s">
        <v>177</v>
      </c>
      <c r="AN357" t="s">
        <v>177</v>
      </c>
      <c r="AO357" t="s">
        <v>177</v>
      </c>
      <c r="AP357" t="s">
        <v>177</v>
      </c>
      <c r="AQ357" t="s">
        <v>182</v>
      </c>
      <c r="AR357" t="s">
        <v>182</v>
      </c>
      <c r="AS357">
        <v>0.54</v>
      </c>
      <c r="AT357">
        <v>0.90800000000000003</v>
      </c>
      <c r="AU357">
        <v>0.36099999999999999</v>
      </c>
      <c r="AV357">
        <v>0.76</v>
      </c>
      <c r="AW357">
        <v>0.82</v>
      </c>
      <c r="AX357">
        <v>0.88</v>
      </c>
      <c r="AY357">
        <v>0.47</v>
      </c>
      <c r="AZ357">
        <v>0.59</v>
      </c>
      <c r="BA357">
        <v>0.8</v>
      </c>
      <c r="BB357">
        <v>51.51</v>
      </c>
      <c r="BC357">
        <v>1.5609999999999999</v>
      </c>
      <c r="BD357" s="1">
        <v>70496.53</v>
      </c>
      <c r="BE357" s="1">
        <v>2185.7199999999998</v>
      </c>
      <c r="BF357">
        <v>3.53</v>
      </c>
      <c r="BG357" s="1">
        <v>68113.17</v>
      </c>
      <c r="BH357">
        <v>1.73</v>
      </c>
      <c r="BI357">
        <v>1.77</v>
      </c>
      <c r="BJ357">
        <v>0.54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2</v>
      </c>
      <c r="BS357">
        <v>1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19.5</v>
      </c>
      <c r="CB357">
        <v>41.756999999999998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66.063999999999993</v>
      </c>
      <c r="CK357">
        <v>84.882999999999996</v>
      </c>
      <c r="CL357" s="2">
        <v>3499000</v>
      </c>
      <c r="CM357" s="2">
        <v>1361000</v>
      </c>
      <c r="CN357" s="2">
        <v>1584000</v>
      </c>
      <c r="CO357" s="2">
        <v>309500</v>
      </c>
      <c r="CP357" s="2">
        <v>1364000</v>
      </c>
      <c r="CQ357" s="2">
        <v>2920000</v>
      </c>
      <c r="CR357" s="2">
        <v>2387000</v>
      </c>
      <c r="CS357" s="2">
        <v>685500</v>
      </c>
      <c r="CT357" s="2">
        <v>2054000</v>
      </c>
      <c r="CU357" s="2">
        <v>59820</v>
      </c>
      <c r="CV357" s="2">
        <v>74110</v>
      </c>
      <c r="CW357" s="2">
        <v>70500</v>
      </c>
      <c r="CX357" s="2">
        <v>94170</v>
      </c>
      <c r="CY357" s="2">
        <v>84720</v>
      </c>
      <c r="CZ357" s="2">
        <v>38220</v>
      </c>
      <c r="DA357" s="2">
        <v>144100</v>
      </c>
      <c r="DB357" s="2">
        <v>180800</v>
      </c>
      <c r="DC357" s="2">
        <v>117400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35.613999999999997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76.816999999999993</v>
      </c>
      <c r="DU357">
        <v>0</v>
      </c>
      <c r="DV357">
        <v>0.72</v>
      </c>
      <c r="DW357">
        <v>1</v>
      </c>
      <c r="DX357">
        <v>1</v>
      </c>
      <c r="DY357">
        <v>1</v>
      </c>
      <c r="DZ357">
        <v>1</v>
      </c>
      <c r="EA357">
        <v>0.68</v>
      </c>
      <c r="EB357">
        <v>1</v>
      </c>
      <c r="EC357">
        <v>1</v>
      </c>
      <c r="ED357">
        <v>0.74</v>
      </c>
      <c r="EE357">
        <v>0.38900000000000001</v>
      </c>
      <c r="EF357">
        <v>0.45300000000000001</v>
      </c>
      <c r="EG357">
        <v>8.7999999999999995E-2</v>
      </c>
      <c r="EH357">
        <v>0.39</v>
      </c>
      <c r="EI357">
        <v>0.83499999999999996</v>
      </c>
      <c r="EJ357">
        <v>0.68200000000000005</v>
      </c>
      <c r="EK357">
        <v>0.19600000000000001</v>
      </c>
      <c r="EL357">
        <v>0.58699999999999997</v>
      </c>
      <c r="EM357">
        <v>1.2390000000000001</v>
      </c>
      <c r="EN357">
        <v>1.1779999999999999</v>
      </c>
      <c r="EO357">
        <v>1.5740000000000001</v>
      </c>
      <c r="EP357">
        <v>1.4159999999999999</v>
      </c>
      <c r="EQ357">
        <v>0.63900000000000001</v>
      </c>
      <c r="ER357">
        <v>2.4089999999999998</v>
      </c>
      <c r="ES357">
        <v>3.0219999999999998</v>
      </c>
      <c r="ET357">
        <v>1.9630000000000001</v>
      </c>
      <c r="FC357" s="2">
        <v>3499000</v>
      </c>
      <c r="FD357" s="2">
        <v>1361000</v>
      </c>
      <c r="FE357" s="2">
        <v>1584000</v>
      </c>
      <c r="FF357" s="2">
        <v>309500</v>
      </c>
      <c r="FG357" s="2">
        <v>1364000</v>
      </c>
      <c r="FH357" s="2">
        <v>2920000</v>
      </c>
      <c r="FI357" s="2">
        <v>2387000</v>
      </c>
      <c r="FJ357" s="2">
        <v>685500</v>
      </c>
      <c r="FK357" s="2">
        <v>2054000</v>
      </c>
      <c r="FL357" s="2">
        <v>59820</v>
      </c>
      <c r="FM357" s="2">
        <v>74110</v>
      </c>
      <c r="FN357" s="2">
        <v>70500</v>
      </c>
      <c r="FO357" s="2">
        <v>94170</v>
      </c>
      <c r="FP357" s="2">
        <v>84720</v>
      </c>
      <c r="FQ357" s="2">
        <v>38220</v>
      </c>
      <c r="FR357" s="2">
        <v>144100</v>
      </c>
      <c r="FS357" s="2">
        <v>180800</v>
      </c>
      <c r="FT357" s="2">
        <v>117400</v>
      </c>
    </row>
    <row r="358" spans="1:176" x14ac:dyDescent="0.2">
      <c r="A358">
        <v>0</v>
      </c>
      <c r="B358" t="s">
        <v>176</v>
      </c>
      <c r="C358" t="s">
        <v>304</v>
      </c>
      <c r="D358" t="s">
        <v>189</v>
      </c>
      <c r="E358" t="s">
        <v>247</v>
      </c>
      <c r="F358" s="3">
        <v>1.4180555555555554</v>
      </c>
      <c r="G358">
        <v>1</v>
      </c>
      <c r="H358">
        <v>757.56219999999996</v>
      </c>
      <c r="I358" t="s">
        <v>305</v>
      </c>
      <c r="J358" s="10">
        <v>9.4809999999999999</v>
      </c>
      <c r="K358" t="e">
        <f t="shared" si="12"/>
        <v>#NAME?</v>
      </c>
      <c r="L358">
        <v>2.6360000000000001</v>
      </c>
      <c r="M358">
        <v>0.20499999999999999</v>
      </c>
      <c r="N358">
        <v>0.154</v>
      </c>
      <c r="O358">
        <v>0.20300000000000001</v>
      </c>
      <c r="P358">
        <v>0.218</v>
      </c>
      <c r="Q358">
        <v>0.69499999999999995</v>
      </c>
      <c r="R358">
        <v>0.81399999999999995</v>
      </c>
      <c r="S358">
        <v>0.36899999999999999</v>
      </c>
      <c r="T358">
        <v>0.71</v>
      </c>
      <c r="U358">
        <v>0.54800000000000004</v>
      </c>
      <c r="V358">
        <v>0.46400000000000002</v>
      </c>
      <c r="W358">
        <v>0.69699999999999995</v>
      </c>
      <c r="X358">
        <v>0.32200000000000001</v>
      </c>
      <c r="Y358">
        <v>0.64700000000000002</v>
      </c>
      <c r="Z358">
        <v>1.492</v>
      </c>
      <c r="AA358">
        <v>3.448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 t="s">
        <v>177</v>
      </c>
      <c r="AK358" t="s">
        <v>177</v>
      </c>
      <c r="AL358" t="s">
        <v>177</v>
      </c>
      <c r="AM358" t="s">
        <v>177</v>
      </c>
      <c r="AN358" t="s">
        <v>177</v>
      </c>
      <c r="AO358" t="s">
        <v>177</v>
      </c>
      <c r="AP358" t="s">
        <v>177</v>
      </c>
      <c r="AQ358" t="s">
        <v>182</v>
      </c>
      <c r="AR358" t="s">
        <v>182</v>
      </c>
      <c r="AS358">
        <v>0.84</v>
      </c>
      <c r="AT358">
        <v>0.66</v>
      </c>
      <c r="AU358">
        <v>0.61</v>
      </c>
      <c r="AV358">
        <v>0.46</v>
      </c>
      <c r="AW358">
        <v>0.81</v>
      </c>
      <c r="AX358">
        <v>0.66400000000000003</v>
      </c>
      <c r="AY358">
        <v>0.55400000000000005</v>
      </c>
      <c r="AZ358">
        <v>0.71</v>
      </c>
      <c r="BA358">
        <v>0.99</v>
      </c>
      <c r="BB358">
        <v>6.73</v>
      </c>
      <c r="BC358" s="1">
        <v>118596.29</v>
      </c>
      <c r="BD358" s="1">
        <v>69590.3</v>
      </c>
      <c r="BE358" s="1">
        <v>58906.25</v>
      </c>
      <c r="BF358">
        <v>17.329999999999998</v>
      </c>
      <c r="BG358">
        <v>1.504</v>
      </c>
      <c r="BH358">
        <v>1.139</v>
      </c>
      <c r="BI358">
        <v>1.1100000000000001</v>
      </c>
      <c r="BJ358">
        <v>0.4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1</v>
      </c>
      <c r="BS358">
        <v>1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17.306000000000001</v>
      </c>
      <c r="CB358">
        <v>33.420999999999999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58.631999999999998</v>
      </c>
      <c r="CK358">
        <v>84.923000000000002</v>
      </c>
      <c r="CL358" s="2">
        <v>3483000</v>
      </c>
      <c r="CM358" s="2">
        <v>9181000</v>
      </c>
      <c r="CN358" s="2">
        <v>713900</v>
      </c>
      <c r="CO358" s="2">
        <v>536700</v>
      </c>
      <c r="CP358" s="2">
        <v>706300</v>
      </c>
      <c r="CQ358" s="2">
        <v>760500</v>
      </c>
      <c r="CR358" s="2">
        <v>2420000</v>
      </c>
      <c r="CS358" s="2">
        <v>2835000</v>
      </c>
      <c r="CT358" s="2">
        <v>1287000</v>
      </c>
      <c r="CU358" s="2">
        <v>126900</v>
      </c>
      <c r="CV358" s="2">
        <v>90070</v>
      </c>
      <c r="CW358" s="2">
        <v>69590</v>
      </c>
      <c r="CX358" s="2">
        <v>58910</v>
      </c>
      <c r="CY358" s="2">
        <v>88450</v>
      </c>
      <c r="CZ358" s="2">
        <v>40850</v>
      </c>
      <c r="DA358" s="2">
        <v>82150</v>
      </c>
      <c r="DB358" s="2">
        <v>189300</v>
      </c>
      <c r="DC358" s="2">
        <v>437600</v>
      </c>
      <c r="DD358">
        <v>0</v>
      </c>
      <c r="DE358">
        <v>0</v>
      </c>
      <c r="DF358">
        <v>0</v>
      </c>
      <c r="DG358">
        <v>0</v>
      </c>
      <c r="DH358">
        <v>131.636</v>
      </c>
      <c r="DI358">
        <v>0</v>
      </c>
      <c r="DJ358">
        <v>0</v>
      </c>
      <c r="DK358">
        <v>92.870999999999995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104.226</v>
      </c>
      <c r="DR358">
        <v>0</v>
      </c>
      <c r="DS358">
        <v>0</v>
      </c>
      <c r="DT358">
        <v>72.274000000000001</v>
      </c>
      <c r="DU358">
        <v>0</v>
      </c>
      <c r="DV358">
        <v>1</v>
      </c>
      <c r="DW358">
        <v>0.64</v>
      </c>
      <c r="DX358">
        <v>1</v>
      </c>
      <c r="DY358">
        <v>1</v>
      </c>
      <c r="DZ358">
        <v>1</v>
      </c>
      <c r="EA358">
        <v>1</v>
      </c>
      <c r="EB358">
        <v>1</v>
      </c>
      <c r="EC358">
        <v>1</v>
      </c>
      <c r="ED358">
        <v>1</v>
      </c>
      <c r="EE358">
        <v>2.6360000000000001</v>
      </c>
      <c r="EF358">
        <v>0.20499999999999999</v>
      </c>
      <c r="EG358">
        <v>0.154</v>
      </c>
      <c r="EH358">
        <v>0.20300000000000001</v>
      </c>
      <c r="EI358">
        <v>0.218</v>
      </c>
      <c r="EJ358">
        <v>0.69499999999999995</v>
      </c>
      <c r="EK358">
        <v>0.81399999999999995</v>
      </c>
      <c r="EL358">
        <v>0.36899999999999999</v>
      </c>
      <c r="EM358">
        <v>0.71</v>
      </c>
      <c r="EN358">
        <v>0.54800000000000004</v>
      </c>
      <c r="EO358">
        <v>0.46400000000000002</v>
      </c>
      <c r="EP358">
        <v>0.69699999999999995</v>
      </c>
      <c r="EQ358">
        <v>0.32200000000000001</v>
      </c>
      <c r="ER358">
        <v>0.64700000000000002</v>
      </c>
      <c r="ES358">
        <v>1.492</v>
      </c>
      <c r="ET358">
        <v>3.448</v>
      </c>
      <c r="FC358" s="2">
        <v>3483000</v>
      </c>
      <c r="FD358" s="2">
        <v>9181000</v>
      </c>
      <c r="FE358" s="2">
        <v>713900</v>
      </c>
      <c r="FF358" s="2">
        <v>536700</v>
      </c>
      <c r="FG358" s="2">
        <v>706300</v>
      </c>
      <c r="FH358" s="2">
        <v>760500</v>
      </c>
      <c r="FI358" s="2">
        <v>2420000</v>
      </c>
      <c r="FJ358" s="2">
        <v>2835000</v>
      </c>
      <c r="FK358" s="2">
        <v>1287000</v>
      </c>
      <c r="FL358" s="2">
        <v>126900</v>
      </c>
      <c r="FM358" s="2">
        <v>90070</v>
      </c>
      <c r="FN358" s="2">
        <v>69590</v>
      </c>
      <c r="FO358" s="2">
        <v>58910</v>
      </c>
      <c r="FP358" s="2">
        <v>88450</v>
      </c>
      <c r="FQ358" s="2">
        <v>40850</v>
      </c>
      <c r="FR358" s="2">
        <v>82150</v>
      </c>
      <c r="FS358" s="2">
        <v>189300</v>
      </c>
      <c r="FT358" s="2">
        <v>437600</v>
      </c>
    </row>
    <row r="359" spans="1:176" x14ac:dyDescent="0.2">
      <c r="A359">
        <v>0</v>
      </c>
      <c r="B359" t="s">
        <v>176</v>
      </c>
      <c r="C359" t="s">
        <v>304</v>
      </c>
      <c r="D359" t="s">
        <v>189</v>
      </c>
      <c r="E359" t="s">
        <v>247</v>
      </c>
      <c r="F359" s="3">
        <v>1.4180555555555554</v>
      </c>
      <c r="G359">
        <v>1</v>
      </c>
      <c r="H359">
        <v>757.56219999999996</v>
      </c>
      <c r="I359" t="s">
        <v>305</v>
      </c>
      <c r="J359" s="10">
        <v>10.179</v>
      </c>
      <c r="K359" t="e">
        <f t="shared" si="12"/>
        <v>#NAME?</v>
      </c>
      <c r="L359">
        <v>0.126</v>
      </c>
      <c r="M359">
        <v>7.1999999999999995E-2</v>
      </c>
      <c r="N359">
        <v>0.23200000000000001</v>
      </c>
      <c r="O359">
        <v>0.97399999999999998</v>
      </c>
      <c r="P359">
        <v>0.27800000000000002</v>
      </c>
      <c r="Q359">
        <v>0.308</v>
      </c>
      <c r="R359">
        <v>1.022</v>
      </c>
      <c r="S359">
        <v>0.77100000000000002</v>
      </c>
      <c r="T359">
        <v>0.57499999999999996</v>
      </c>
      <c r="U359">
        <v>0.753</v>
      </c>
      <c r="V359">
        <v>1</v>
      </c>
      <c r="W359">
        <v>0.63800000000000001</v>
      </c>
      <c r="X359">
        <v>1.0509999999999999</v>
      </c>
      <c r="Y359">
        <v>0.84099999999999997</v>
      </c>
      <c r="Z359">
        <v>1.94</v>
      </c>
      <c r="AA359">
        <v>6.3849999999999998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 t="s">
        <v>177</v>
      </c>
      <c r="AK359" t="s">
        <v>177</v>
      </c>
      <c r="AL359" t="s">
        <v>177</v>
      </c>
      <c r="AM359" t="s">
        <v>177</v>
      </c>
      <c r="AN359" t="s">
        <v>177</v>
      </c>
      <c r="AO359" t="s">
        <v>177</v>
      </c>
      <c r="AP359" t="s">
        <v>177</v>
      </c>
      <c r="AQ359" t="s">
        <v>182</v>
      </c>
      <c r="AR359" t="s">
        <v>182</v>
      </c>
      <c r="AS359">
        <v>0.49199999999999999</v>
      </c>
      <c r="AT359">
        <v>0.77200000000000002</v>
      </c>
      <c r="AU359">
        <v>0.9</v>
      </c>
      <c r="AV359">
        <v>0.56999999999999995</v>
      </c>
      <c r="AW359">
        <v>0.95</v>
      </c>
      <c r="AX359">
        <v>0.61</v>
      </c>
      <c r="AY359">
        <v>0.502</v>
      </c>
      <c r="AZ359">
        <v>0.95</v>
      </c>
      <c r="BA359">
        <v>0.35</v>
      </c>
      <c r="BB359">
        <v>3.0379999999999998</v>
      </c>
      <c r="BC359">
        <v>0.64900000000000002</v>
      </c>
      <c r="BD359" s="1">
        <v>67684.44</v>
      </c>
      <c r="BE359">
        <v>29.26</v>
      </c>
      <c r="BF359" s="1">
        <v>91280.5</v>
      </c>
      <c r="BG359" s="1">
        <v>94412.13</v>
      </c>
      <c r="BH359">
        <v>0.76300000000000001</v>
      </c>
      <c r="BI359">
        <v>5.25</v>
      </c>
      <c r="BJ359">
        <v>0.94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1</v>
      </c>
      <c r="BS359">
        <v>1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20.873999999999999</v>
      </c>
      <c r="CB359">
        <v>42.414999999999999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70.72</v>
      </c>
      <c r="CK359">
        <v>86.22</v>
      </c>
      <c r="CL359" s="2">
        <v>4387000</v>
      </c>
      <c r="CM359" s="2">
        <v>551900</v>
      </c>
      <c r="CN359" s="2">
        <v>316500</v>
      </c>
      <c r="CO359" s="2">
        <v>1017000</v>
      </c>
      <c r="CP359" s="2">
        <v>4273000</v>
      </c>
      <c r="CQ359" s="2">
        <v>1218000</v>
      </c>
      <c r="CR359" s="2">
        <v>1349000</v>
      </c>
      <c r="CS359" s="2">
        <v>4483000</v>
      </c>
      <c r="CT359" s="2">
        <v>3383000</v>
      </c>
      <c r="CU359" s="2">
        <v>89870</v>
      </c>
      <c r="CV359" s="2">
        <v>51650</v>
      </c>
      <c r="CW359" s="2">
        <v>67690</v>
      </c>
      <c r="CX359" s="2">
        <v>89850</v>
      </c>
      <c r="CY359" s="2">
        <v>57320</v>
      </c>
      <c r="CZ359" s="2">
        <v>94410</v>
      </c>
      <c r="DA359" s="2">
        <v>75590</v>
      </c>
      <c r="DB359" s="2">
        <v>174400</v>
      </c>
      <c r="DC359" s="2">
        <v>573900</v>
      </c>
      <c r="DD359">
        <v>0</v>
      </c>
      <c r="DE359">
        <v>0</v>
      </c>
      <c r="DF359">
        <v>0</v>
      </c>
      <c r="DG359">
        <v>0</v>
      </c>
      <c r="DH359">
        <v>139.45599999999999</v>
      </c>
      <c r="DI359">
        <v>107.944</v>
      </c>
      <c r="DJ359">
        <v>0</v>
      </c>
      <c r="DK359">
        <v>87.894999999999996</v>
      </c>
      <c r="DL359">
        <v>140.09800000000001</v>
      </c>
      <c r="DM359">
        <v>0</v>
      </c>
      <c r="DN359">
        <v>0</v>
      </c>
      <c r="DO359">
        <v>0</v>
      </c>
      <c r="DP359">
        <v>0</v>
      </c>
      <c r="DQ359">
        <v>88.534999999999997</v>
      </c>
      <c r="DR359">
        <v>17.599</v>
      </c>
      <c r="DS359">
        <v>0</v>
      </c>
      <c r="DT359">
        <v>31.154</v>
      </c>
      <c r="DU359">
        <v>138.05600000000001</v>
      </c>
      <c r="DV359">
        <v>1</v>
      </c>
      <c r="DW359">
        <v>1</v>
      </c>
      <c r="DX359">
        <v>1</v>
      </c>
      <c r="DY359">
        <v>1</v>
      </c>
      <c r="DZ359">
        <v>0.62</v>
      </c>
      <c r="EA359">
        <v>1</v>
      </c>
      <c r="EB359">
        <v>1</v>
      </c>
      <c r="EC359">
        <v>0.68</v>
      </c>
      <c r="ED359">
        <v>1</v>
      </c>
      <c r="EE359">
        <v>0.126</v>
      </c>
      <c r="EF359">
        <v>7.1999999999999995E-2</v>
      </c>
      <c r="EG359">
        <v>0.23200000000000001</v>
      </c>
      <c r="EH359">
        <v>0.97399999999999998</v>
      </c>
      <c r="EI359">
        <v>0.27800000000000002</v>
      </c>
      <c r="EJ359">
        <v>0.308</v>
      </c>
      <c r="EK359">
        <v>1.022</v>
      </c>
      <c r="EL359">
        <v>0.77100000000000002</v>
      </c>
      <c r="EM359">
        <v>0.57499999999999996</v>
      </c>
      <c r="EN359">
        <v>0.753</v>
      </c>
      <c r="EO359">
        <v>1</v>
      </c>
      <c r="EP359">
        <v>0.63800000000000001</v>
      </c>
      <c r="EQ359">
        <v>1.0509999999999999</v>
      </c>
      <c r="ER359">
        <v>0.84099999999999997</v>
      </c>
      <c r="ES359">
        <v>1.94</v>
      </c>
      <c r="ET359">
        <v>6.3849999999999998</v>
      </c>
      <c r="FC359" s="2">
        <v>4387000</v>
      </c>
      <c r="FD359" s="2">
        <v>551900</v>
      </c>
      <c r="FE359" s="2">
        <v>316500</v>
      </c>
      <c r="FF359" s="2">
        <v>1017000</v>
      </c>
      <c r="FG359" s="2">
        <v>4273000</v>
      </c>
      <c r="FH359" s="2">
        <v>1218000</v>
      </c>
      <c r="FI359" s="2">
        <v>1349000</v>
      </c>
      <c r="FJ359" s="2">
        <v>4483000</v>
      </c>
      <c r="FK359" s="2">
        <v>3383000</v>
      </c>
      <c r="FL359" s="2">
        <v>89870</v>
      </c>
      <c r="FM359" s="2">
        <v>51650</v>
      </c>
      <c r="FN359" s="2">
        <v>67690</v>
      </c>
      <c r="FO359" s="2">
        <v>89850</v>
      </c>
      <c r="FP359" s="2">
        <v>57320</v>
      </c>
      <c r="FQ359" s="2">
        <v>94410</v>
      </c>
      <c r="FR359" s="2">
        <v>75590</v>
      </c>
      <c r="FS359" s="2">
        <v>174400</v>
      </c>
      <c r="FT359" s="2">
        <v>573900</v>
      </c>
    </row>
    <row r="360" spans="1:176" x14ac:dyDescent="0.2">
      <c r="A360">
        <v>0</v>
      </c>
      <c r="B360" t="s">
        <v>176</v>
      </c>
      <c r="C360" t="s">
        <v>304</v>
      </c>
      <c r="D360" t="s">
        <v>189</v>
      </c>
      <c r="E360" t="s">
        <v>247</v>
      </c>
      <c r="F360" s="3">
        <v>1.4180555555555554</v>
      </c>
      <c r="G360">
        <v>1</v>
      </c>
      <c r="H360">
        <v>757.56219999999996</v>
      </c>
      <c r="I360" t="s">
        <v>305</v>
      </c>
      <c r="J360" s="10">
        <v>11.3</v>
      </c>
      <c r="K360" t="e">
        <f t="shared" si="12"/>
        <v>#NAME?</v>
      </c>
      <c r="L360">
        <v>0.84299999999999997</v>
      </c>
      <c r="M360">
        <v>0.44900000000000001</v>
      </c>
      <c r="N360">
        <v>1.1000000000000001</v>
      </c>
      <c r="O360">
        <v>1.966</v>
      </c>
      <c r="P360">
        <v>0.34599999999999997</v>
      </c>
      <c r="Q360">
        <v>6.2E-2</v>
      </c>
      <c r="R360">
        <v>8.8999999999999996E-2</v>
      </c>
      <c r="S360">
        <v>1.141</v>
      </c>
      <c r="T360">
        <v>0.63</v>
      </c>
      <c r="U360">
        <v>0.44900000000000001</v>
      </c>
      <c r="V360">
        <v>0.42899999999999999</v>
      </c>
      <c r="W360">
        <v>0.57299999999999995</v>
      </c>
      <c r="X360">
        <v>0.47599999999999998</v>
      </c>
      <c r="Y360">
        <v>1.5209999999999999</v>
      </c>
      <c r="Z360">
        <v>1.421</v>
      </c>
      <c r="AA360">
        <v>2.0049999999999999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 t="s">
        <v>177</v>
      </c>
      <c r="AK360" t="s">
        <v>177</v>
      </c>
      <c r="AL360" t="s">
        <v>177</v>
      </c>
      <c r="AM360" t="s">
        <v>177</v>
      </c>
      <c r="AN360" t="s">
        <v>177</v>
      </c>
      <c r="AO360" t="s">
        <v>177</v>
      </c>
      <c r="AP360" t="s">
        <v>182</v>
      </c>
      <c r="AQ360" t="s">
        <v>182</v>
      </c>
      <c r="AR360" t="s">
        <v>182</v>
      </c>
      <c r="AS360">
        <v>0.625</v>
      </c>
      <c r="AT360">
        <v>0.9</v>
      </c>
      <c r="AU360">
        <v>0.33</v>
      </c>
      <c r="AV360">
        <v>0.71</v>
      </c>
      <c r="AW360">
        <v>0.69</v>
      </c>
      <c r="AX360">
        <v>0.59299999999999997</v>
      </c>
      <c r="AY360">
        <v>0.97</v>
      </c>
      <c r="AZ360">
        <v>0.87</v>
      </c>
      <c r="BA360">
        <v>0.84</v>
      </c>
      <c r="BB360">
        <v>4.226</v>
      </c>
      <c r="BC360">
        <v>2</v>
      </c>
      <c r="BD360">
        <v>21.64</v>
      </c>
      <c r="BE360">
        <v>527.87</v>
      </c>
      <c r="BF360" s="1">
        <v>91132.26</v>
      </c>
      <c r="BG360">
        <v>2.5230000000000001</v>
      </c>
      <c r="BH360">
        <v>1.19</v>
      </c>
      <c r="BI360">
        <v>0.52</v>
      </c>
      <c r="BJ360">
        <v>0.82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1</v>
      </c>
      <c r="BR360">
        <v>2</v>
      </c>
      <c r="BS360">
        <v>1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17.457999999999998</v>
      </c>
      <c r="CA360">
        <v>20.53</v>
      </c>
      <c r="CB360">
        <v>49.308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59.148000000000003</v>
      </c>
      <c r="CJ360">
        <v>69.554000000000002</v>
      </c>
      <c r="CK360">
        <v>83.527000000000001</v>
      </c>
      <c r="CL360" s="2">
        <v>6326000</v>
      </c>
      <c r="CM360" s="2">
        <v>5335000</v>
      </c>
      <c r="CN360" s="2">
        <v>2842000</v>
      </c>
      <c r="CO360" s="2">
        <v>6958000</v>
      </c>
      <c r="CP360" s="2">
        <v>12440000</v>
      </c>
      <c r="CQ360" s="2">
        <v>2188000</v>
      </c>
      <c r="CR360" s="2">
        <v>389600</v>
      </c>
      <c r="CS360" s="2">
        <v>560000</v>
      </c>
      <c r="CT360" s="2">
        <v>7220000</v>
      </c>
      <c r="CU360" s="2">
        <v>129100</v>
      </c>
      <c r="CV360" s="2">
        <v>81390</v>
      </c>
      <c r="CW360" s="2">
        <v>57920</v>
      </c>
      <c r="CX360" s="2">
        <v>55350</v>
      </c>
      <c r="CY360" s="2">
        <v>74020</v>
      </c>
      <c r="CZ360" s="2">
        <v>61450</v>
      </c>
      <c r="DA360" s="2">
        <v>196400</v>
      </c>
      <c r="DB360" s="2">
        <v>183500</v>
      </c>
      <c r="DC360" s="2">
        <v>259000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77.227999999999994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10.032999999999999</v>
      </c>
      <c r="DU360">
        <v>0</v>
      </c>
      <c r="DV360">
        <v>1</v>
      </c>
      <c r="DW360">
        <v>0.86</v>
      </c>
      <c r="DX360">
        <v>0.86</v>
      </c>
      <c r="DY360">
        <v>0.79</v>
      </c>
      <c r="DZ360">
        <v>0.78</v>
      </c>
      <c r="EA360">
        <v>1</v>
      </c>
      <c r="EB360">
        <v>1</v>
      </c>
      <c r="EC360">
        <v>1</v>
      </c>
      <c r="ED360">
        <v>0.62</v>
      </c>
      <c r="EE360">
        <v>0.84299999999999997</v>
      </c>
      <c r="EF360">
        <v>0.44900000000000001</v>
      </c>
      <c r="EG360">
        <v>1.1000000000000001</v>
      </c>
      <c r="EH360">
        <v>1.966</v>
      </c>
      <c r="EI360">
        <v>0.34599999999999997</v>
      </c>
      <c r="EJ360">
        <v>6.2E-2</v>
      </c>
      <c r="EK360">
        <v>8.8999999999999996E-2</v>
      </c>
      <c r="EL360">
        <v>1.141</v>
      </c>
      <c r="EM360">
        <v>0.63</v>
      </c>
      <c r="EN360">
        <v>0.44900000000000001</v>
      </c>
      <c r="EO360">
        <v>0.42899999999999999</v>
      </c>
      <c r="EP360">
        <v>0.57299999999999995</v>
      </c>
      <c r="EQ360">
        <v>0.47599999999999998</v>
      </c>
      <c r="ER360">
        <v>1.5209999999999999</v>
      </c>
      <c r="ES360">
        <v>1.421</v>
      </c>
      <c r="ET360">
        <v>2.0049999999999999</v>
      </c>
      <c r="FC360" s="2">
        <v>6326000</v>
      </c>
      <c r="FD360" s="2">
        <v>5335000</v>
      </c>
      <c r="FE360" s="2">
        <v>2842000</v>
      </c>
      <c r="FF360" s="2">
        <v>6958000</v>
      </c>
      <c r="FG360" s="2">
        <v>12440000</v>
      </c>
      <c r="FH360" s="2">
        <v>2188000</v>
      </c>
      <c r="FI360" s="2">
        <v>389600</v>
      </c>
      <c r="FJ360" s="2">
        <v>560000</v>
      </c>
      <c r="FK360" s="2">
        <v>7220000</v>
      </c>
      <c r="FL360" s="2">
        <v>129100</v>
      </c>
      <c r="FM360" s="2">
        <v>81390</v>
      </c>
      <c r="FN360" s="2">
        <v>57920</v>
      </c>
      <c r="FO360" s="2">
        <v>55350</v>
      </c>
      <c r="FP360" s="2">
        <v>74020</v>
      </c>
      <c r="FQ360" s="2">
        <v>61450</v>
      </c>
      <c r="FR360" s="2">
        <v>196400</v>
      </c>
      <c r="FS360" s="2">
        <v>183500</v>
      </c>
      <c r="FT360" s="2">
        <v>259000</v>
      </c>
    </row>
    <row r="361" spans="1:176" x14ac:dyDescent="0.2">
      <c r="A361">
        <v>0</v>
      </c>
      <c r="B361" t="s">
        <v>176</v>
      </c>
      <c r="C361" t="s">
        <v>304</v>
      </c>
      <c r="D361" t="s">
        <v>189</v>
      </c>
      <c r="E361" t="s">
        <v>247</v>
      </c>
      <c r="F361" s="3">
        <v>1.4180555555555554</v>
      </c>
      <c r="G361">
        <v>2</v>
      </c>
      <c r="H361">
        <v>757.56219999999996</v>
      </c>
      <c r="I361" t="s">
        <v>305</v>
      </c>
      <c r="J361" s="10">
        <v>12.673</v>
      </c>
      <c r="K361" t="e">
        <f>+Na</f>
        <v>#NAME?</v>
      </c>
      <c r="L361">
        <v>8.0259999999999998</v>
      </c>
      <c r="M361">
        <v>4.8949999999999996</v>
      </c>
      <c r="N361">
        <v>1.2709999999999999</v>
      </c>
      <c r="O361">
        <v>11.680999999999999</v>
      </c>
      <c r="P361">
        <v>17.015999999999998</v>
      </c>
      <c r="Q361">
        <v>3.1179999999999999</v>
      </c>
      <c r="R361">
        <v>3.944</v>
      </c>
      <c r="S361">
        <v>50.764000000000003</v>
      </c>
      <c r="T361">
        <v>0.61399999999999999</v>
      </c>
      <c r="U361">
        <v>0.65400000000000003</v>
      </c>
      <c r="V361">
        <v>0.14099999999999999</v>
      </c>
      <c r="W361">
        <v>0.95899999999999996</v>
      </c>
      <c r="X361">
        <v>2.2269999999999999</v>
      </c>
      <c r="Y361">
        <v>1.179</v>
      </c>
      <c r="Z361">
        <v>2.1389999999999998</v>
      </c>
      <c r="AA361">
        <v>1.0780000000000001</v>
      </c>
      <c r="AB361">
        <v>0.48199999999999998</v>
      </c>
      <c r="AC361">
        <v>1.2E-2</v>
      </c>
      <c r="AD361">
        <v>0.92900000000000005</v>
      </c>
      <c r="AE361">
        <v>0.44600000000000001</v>
      </c>
      <c r="AF361">
        <v>0.19700000000000001</v>
      </c>
      <c r="AG361">
        <v>0.56899999999999995</v>
      </c>
      <c r="AH361">
        <v>1.4E-2</v>
      </c>
      <c r="AI361">
        <v>0</v>
      </c>
      <c r="AJ361" t="s">
        <v>177</v>
      </c>
      <c r="AK361" t="s">
        <v>177</v>
      </c>
      <c r="AL361" t="s">
        <v>177</v>
      </c>
      <c r="AM361" t="s">
        <v>182</v>
      </c>
      <c r="AN361" t="s">
        <v>177</v>
      </c>
      <c r="AO361" t="s">
        <v>177</v>
      </c>
      <c r="AP361" t="s">
        <v>182</v>
      </c>
      <c r="AQ361" t="s">
        <v>182</v>
      </c>
      <c r="AR361" t="s">
        <v>182</v>
      </c>
      <c r="AS361">
        <v>0.99</v>
      </c>
      <c r="AT361">
        <v>0.76</v>
      </c>
      <c r="AU361">
        <v>0.89</v>
      </c>
      <c r="AV361">
        <v>0.34</v>
      </c>
      <c r="AW361">
        <v>0.97</v>
      </c>
      <c r="AX361">
        <v>0.94</v>
      </c>
      <c r="AY361">
        <v>0.98</v>
      </c>
      <c r="AZ361">
        <v>0.96</v>
      </c>
      <c r="BA361">
        <v>0.89</v>
      </c>
      <c r="BB361">
        <v>0.74</v>
      </c>
      <c r="BC361">
        <v>1.76</v>
      </c>
      <c r="BD361">
        <v>1.72</v>
      </c>
      <c r="BE361">
        <v>731.9</v>
      </c>
      <c r="BF361">
        <v>2.64</v>
      </c>
      <c r="BG361" s="1">
        <v>252484.51</v>
      </c>
      <c r="BH361">
        <v>0.89</v>
      </c>
      <c r="BI361">
        <v>2.27</v>
      </c>
      <c r="BJ361">
        <v>0.84</v>
      </c>
      <c r="BK361">
        <v>0</v>
      </c>
      <c r="BL361">
        <v>0</v>
      </c>
      <c r="BM361">
        <v>0</v>
      </c>
      <c r="BN361">
        <v>1</v>
      </c>
      <c r="BO361">
        <v>0</v>
      </c>
      <c r="BP361">
        <v>0</v>
      </c>
      <c r="BQ361">
        <v>1</v>
      </c>
      <c r="BR361">
        <v>2</v>
      </c>
      <c r="BS361">
        <v>2</v>
      </c>
      <c r="BT361">
        <v>0</v>
      </c>
      <c r="BU361">
        <v>0</v>
      </c>
      <c r="BV361">
        <v>0</v>
      </c>
      <c r="BW361">
        <v>14.35</v>
      </c>
      <c r="BX361">
        <v>0</v>
      </c>
      <c r="BY361">
        <v>0</v>
      </c>
      <c r="BZ361">
        <v>14.974</v>
      </c>
      <c r="CA361">
        <v>22.167000000000002</v>
      </c>
      <c r="CB361">
        <v>52.618000000000002</v>
      </c>
      <c r="CC361">
        <v>0</v>
      </c>
      <c r="CD361">
        <v>0</v>
      </c>
      <c r="CE361">
        <v>0</v>
      </c>
      <c r="CF361">
        <v>48.618000000000002</v>
      </c>
      <c r="CG361">
        <v>0</v>
      </c>
      <c r="CH361">
        <v>0</v>
      </c>
      <c r="CI361">
        <v>50.732999999999997</v>
      </c>
      <c r="CJ361">
        <v>75.102000000000004</v>
      </c>
      <c r="CK361">
        <v>89.134</v>
      </c>
      <c r="CL361" s="2">
        <v>424200</v>
      </c>
      <c r="CM361" s="2">
        <v>3405000</v>
      </c>
      <c r="CN361" s="2">
        <v>2077000</v>
      </c>
      <c r="CO361" s="2">
        <v>539100</v>
      </c>
      <c r="CP361" s="2">
        <v>4955000</v>
      </c>
      <c r="CQ361" s="2">
        <v>7218000</v>
      </c>
      <c r="CR361" s="2">
        <v>1322000</v>
      </c>
      <c r="CS361" s="2">
        <v>1673000</v>
      </c>
      <c r="CT361" s="2">
        <v>21530000</v>
      </c>
      <c r="CU361" s="2">
        <v>412800</v>
      </c>
      <c r="CV361" s="2">
        <v>253300</v>
      </c>
      <c r="CW361" s="2">
        <v>269900</v>
      </c>
      <c r="CX361" s="2">
        <v>58150</v>
      </c>
      <c r="CY361" s="2">
        <v>396000</v>
      </c>
      <c r="CZ361" s="2">
        <v>919500</v>
      </c>
      <c r="DA361" s="2">
        <v>486700</v>
      </c>
      <c r="DB361" s="2">
        <v>882900</v>
      </c>
      <c r="DC361" s="2">
        <v>445100</v>
      </c>
      <c r="DD361">
        <v>93.459000000000003</v>
      </c>
      <c r="DE361">
        <v>139.738</v>
      </c>
      <c r="DF361">
        <v>6.3049999999999997</v>
      </c>
      <c r="DG361">
        <v>125.21899999999999</v>
      </c>
      <c r="DH361">
        <v>134.67599999999999</v>
      </c>
      <c r="DI361">
        <v>70.069999999999993</v>
      </c>
      <c r="DJ361">
        <v>127.94799999999999</v>
      </c>
      <c r="DK361">
        <v>0</v>
      </c>
      <c r="DL361">
        <v>0</v>
      </c>
      <c r="DM361">
        <v>124.61</v>
      </c>
      <c r="DN361">
        <v>136.215</v>
      </c>
      <c r="DO361">
        <v>62.067</v>
      </c>
      <c r="DP361">
        <v>106.242</v>
      </c>
      <c r="DQ361">
        <v>115.542</v>
      </c>
      <c r="DR361">
        <v>74.296000000000006</v>
      </c>
      <c r="DS361">
        <v>124.511</v>
      </c>
      <c r="DT361">
        <v>0</v>
      </c>
      <c r="DU361">
        <v>0</v>
      </c>
      <c r="DV361">
        <v>1</v>
      </c>
      <c r="DW361">
        <v>1</v>
      </c>
      <c r="DX361">
        <v>1</v>
      </c>
      <c r="DY361">
        <v>1</v>
      </c>
      <c r="DZ361">
        <v>0.49</v>
      </c>
      <c r="EA361">
        <v>1</v>
      </c>
      <c r="EB361">
        <v>1</v>
      </c>
      <c r="EC361">
        <v>1</v>
      </c>
      <c r="ED361">
        <v>0.75</v>
      </c>
      <c r="EE361">
        <v>8.0259999999999998</v>
      </c>
      <c r="EF361">
        <v>4.8949999999999996</v>
      </c>
      <c r="EG361">
        <v>1.2709999999999999</v>
      </c>
      <c r="EH361">
        <v>11.680999999999999</v>
      </c>
      <c r="EI361">
        <v>17.015999999999998</v>
      </c>
      <c r="EJ361">
        <v>3.1179999999999999</v>
      </c>
      <c r="EK361">
        <v>3.944</v>
      </c>
      <c r="EL361">
        <v>50.764000000000003</v>
      </c>
      <c r="EM361">
        <v>0.61399999999999999</v>
      </c>
      <c r="EN361">
        <v>0.65400000000000003</v>
      </c>
      <c r="EO361">
        <v>0.14099999999999999</v>
      </c>
      <c r="EP361">
        <v>0.95899999999999996</v>
      </c>
      <c r="EQ361">
        <v>2.2269999999999999</v>
      </c>
      <c r="ER361">
        <v>1.179</v>
      </c>
      <c r="ES361">
        <v>2.1389999999999998</v>
      </c>
      <c r="ET361">
        <v>1.0780000000000001</v>
      </c>
      <c r="FC361" s="2">
        <v>424200</v>
      </c>
      <c r="FD361" s="2">
        <v>3405000</v>
      </c>
      <c r="FE361" s="2">
        <v>2077000</v>
      </c>
      <c r="FF361" s="2">
        <v>539100</v>
      </c>
      <c r="FG361" s="2">
        <v>4955000</v>
      </c>
      <c r="FH361" s="2">
        <v>7218000</v>
      </c>
      <c r="FI361" s="2">
        <v>1322000</v>
      </c>
      <c r="FJ361" s="2">
        <v>1673000</v>
      </c>
      <c r="FK361" s="2">
        <v>21530000</v>
      </c>
      <c r="FL361" s="2">
        <v>412800</v>
      </c>
      <c r="FM361" s="2">
        <v>253300</v>
      </c>
      <c r="FN361" s="2">
        <v>269900</v>
      </c>
      <c r="FO361" s="2">
        <v>58150</v>
      </c>
      <c r="FP361" s="2">
        <v>396000</v>
      </c>
      <c r="FQ361" s="2">
        <v>919500</v>
      </c>
      <c r="FR361" s="2">
        <v>486700</v>
      </c>
      <c r="FS361" s="2">
        <v>882900</v>
      </c>
      <c r="FT361" s="2">
        <v>445100</v>
      </c>
    </row>
    <row r="362" spans="1:176" x14ac:dyDescent="0.2">
      <c r="A362">
        <v>0</v>
      </c>
      <c r="B362" t="s">
        <v>176</v>
      </c>
      <c r="C362" t="s">
        <v>304</v>
      </c>
      <c r="D362" t="s">
        <v>189</v>
      </c>
      <c r="E362" t="s">
        <v>247</v>
      </c>
      <c r="F362" s="3">
        <v>1.4180555555555554</v>
      </c>
      <c r="G362">
        <v>2</v>
      </c>
      <c r="H362">
        <v>757.56219999999996</v>
      </c>
      <c r="I362" t="s">
        <v>305</v>
      </c>
      <c r="J362" s="10">
        <v>13.358000000000001</v>
      </c>
      <c r="K362" t="e">
        <f>+Na</f>
        <v>#NAME?</v>
      </c>
      <c r="L362">
        <v>7.6999999999999999E-2</v>
      </c>
      <c r="M362">
        <v>0.28100000000000003</v>
      </c>
      <c r="N362">
        <v>4.1000000000000002E-2</v>
      </c>
      <c r="O362">
        <v>0.439</v>
      </c>
      <c r="P362">
        <v>0.94799999999999995</v>
      </c>
      <c r="Q362">
        <v>0.17699999999999999</v>
      </c>
      <c r="R362">
        <v>0.43</v>
      </c>
      <c r="S362">
        <v>0.52100000000000002</v>
      </c>
      <c r="T362">
        <v>0.51200000000000001</v>
      </c>
      <c r="U362">
        <v>1.3160000000000001</v>
      </c>
      <c r="V362">
        <v>0.223</v>
      </c>
      <c r="W362">
        <v>1.131</v>
      </c>
      <c r="X362">
        <v>4.3159999999999998</v>
      </c>
      <c r="Y362">
        <v>2.0379999999999998</v>
      </c>
      <c r="Z362">
        <v>2.641</v>
      </c>
      <c r="AA362">
        <v>4.51</v>
      </c>
      <c r="AB362">
        <v>0.45400000000000001</v>
      </c>
      <c r="AC362">
        <v>0.59</v>
      </c>
      <c r="AD362">
        <v>0.42299999999999999</v>
      </c>
      <c r="AE362">
        <v>0.64800000000000002</v>
      </c>
      <c r="AF362">
        <v>0.79</v>
      </c>
      <c r="AG362">
        <v>0.51100000000000001</v>
      </c>
      <c r="AH362">
        <v>0.88200000000000001</v>
      </c>
      <c r="AI362">
        <v>0.71499999999999997</v>
      </c>
      <c r="AJ362" t="s">
        <v>177</v>
      </c>
      <c r="AK362" t="s">
        <v>177</v>
      </c>
      <c r="AL362" t="s">
        <v>182</v>
      </c>
      <c r="AM362" t="s">
        <v>177</v>
      </c>
      <c r="AN362" t="s">
        <v>177</v>
      </c>
      <c r="AO362" t="s">
        <v>177</v>
      </c>
      <c r="AP362" t="s">
        <v>182</v>
      </c>
      <c r="AQ362" t="s">
        <v>182</v>
      </c>
      <c r="AR362" t="s">
        <v>182</v>
      </c>
      <c r="AS362">
        <v>0.74</v>
      </c>
      <c r="AT362">
        <v>1</v>
      </c>
      <c r="AU362">
        <v>0.95</v>
      </c>
      <c r="AV362">
        <v>0.74</v>
      </c>
      <c r="AW362">
        <v>0.99</v>
      </c>
      <c r="AX362">
        <v>0.68</v>
      </c>
      <c r="AY362">
        <v>0.77</v>
      </c>
      <c r="AZ362">
        <v>0.82</v>
      </c>
      <c r="BA362">
        <v>0.7</v>
      </c>
      <c r="BB362">
        <v>1.97</v>
      </c>
      <c r="BC362" s="1">
        <v>213480.9</v>
      </c>
      <c r="BD362">
        <v>3.58</v>
      </c>
      <c r="BE362" s="1">
        <v>71489.539999999994</v>
      </c>
      <c r="BF362">
        <v>4.41</v>
      </c>
      <c r="BG362">
        <v>2.59</v>
      </c>
      <c r="BH362">
        <v>0.72</v>
      </c>
      <c r="BI362">
        <v>1.7</v>
      </c>
      <c r="BJ362">
        <v>0.96</v>
      </c>
      <c r="BK362">
        <v>0</v>
      </c>
      <c r="BL362">
        <v>0</v>
      </c>
      <c r="BM362">
        <v>1</v>
      </c>
      <c r="BN362">
        <v>0</v>
      </c>
      <c r="BO362">
        <v>0</v>
      </c>
      <c r="BP362">
        <v>0</v>
      </c>
      <c r="BQ362">
        <v>1</v>
      </c>
      <c r="BR362">
        <v>2</v>
      </c>
      <c r="BS362">
        <v>2</v>
      </c>
      <c r="BT362">
        <v>0</v>
      </c>
      <c r="BU362">
        <v>0</v>
      </c>
      <c r="BV362">
        <v>17.568999999999999</v>
      </c>
      <c r="BW362">
        <v>0</v>
      </c>
      <c r="BX362">
        <v>0</v>
      </c>
      <c r="BY362">
        <v>0</v>
      </c>
      <c r="BZ362">
        <v>17.044</v>
      </c>
      <c r="CA362">
        <v>30.593</v>
      </c>
      <c r="CB362">
        <v>43.189</v>
      </c>
      <c r="CC362">
        <v>0</v>
      </c>
      <c r="CD362">
        <v>0</v>
      </c>
      <c r="CE362">
        <v>59.521999999999998</v>
      </c>
      <c r="CF362">
        <v>0</v>
      </c>
      <c r="CG362">
        <v>0</v>
      </c>
      <c r="CH362">
        <v>0</v>
      </c>
      <c r="CI362">
        <v>57.744</v>
      </c>
      <c r="CJ362">
        <v>77.738</v>
      </c>
      <c r="CK362">
        <v>87.795000000000002</v>
      </c>
      <c r="CL362" s="2">
        <v>11670000</v>
      </c>
      <c r="CM362" s="2">
        <v>894900</v>
      </c>
      <c r="CN362" s="2">
        <v>3277000</v>
      </c>
      <c r="CO362" s="2">
        <v>473100</v>
      </c>
      <c r="CP362" s="2">
        <v>5124000</v>
      </c>
      <c r="CQ362" s="2">
        <v>11060000</v>
      </c>
      <c r="CR362" s="2">
        <v>2063000</v>
      </c>
      <c r="CS362" s="2">
        <v>5020000</v>
      </c>
      <c r="CT362" s="2">
        <v>6077000</v>
      </c>
      <c r="CU362" s="2">
        <v>319900</v>
      </c>
      <c r="CV362" s="2">
        <v>163700</v>
      </c>
      <c r="CW362" s="2">
        <v>421100</v>
      </c>
      <c r="CX362" s="2">
        <v>71490</v>
      </c>
      <c r="CY362" s="2">
        <v>362000</v>
      </c>
      <c r="CZ362" s="2">
        <v>1381000</v>
      </c>
      <c r="DA362" s="2">
        <v>652000</v>
      </c>
      <c r="DB362" s="2">
        <v>844800</v>
      </c>
      <c r="DC362" s="2">
        <v>1443000</v>
      </c>
      <c r="DD362">
        <v>134.54400000000001</v>
      </c>
      <c r="DE362">
        <v>29.637</v>
      </c>
      <c r="DF362">
        <v>59.207999999999998</v>
      </c>
      <c r="DG362">
        <v>90.655000000000001</v>
      </c>
      <c r="DH362">
        <v>127.776</v>
      </c>
      <c r="DI362">
        <v>55.45</v>
      </c>
      <c r="DJ362">
        <v>60.555</v>
      </c>
      <c r="DK362">
        <v>0</v>
      </c>
      <c r="DL362">
        <v>117.61199999999999</v>
      </c>
      <c r="DM362">
        <v>74.343000000000004</v>
      </c>
      <c r="DN362">
        <v>103.952</v>
      </c>
      <c r="DO362">
        <v>57.713000000000001</v>
      </c>
      <c r="DP362">
        <v>68.406000000000006</v>
      </c>
      <c r="DQ362">
        <v>89.513000000000005</v>
      </c>
      <c r="DR362">
        <v>84.778999999999996</v>
      </c>
      <c r="DS362">
        <v>92.566000000000003</v>
      </c>
      <c r="DT362">
        <v>0</v>
      </c>
      <c r="DU362">
        <v>133.339</v>
      </c>
      <c r="DV362">
        <v>0.57999999999999996</v>
      </c>
      <c r="DW362">
        <v>0.8</v>
      </c>
      <c r="DX362">
        <v>0.74</v>
      </c>
      <c r="DY362">
        <v>1</v>
      </c>
      <c r="DZ362">
        <v>0.78</v>
      </c>
      <c r="EA362">
        <v>0.75</v>
      </c>
      <c r="EB362">
        <v>1</v>
      </c>
      <c r="EC362">
        <v>1</v>
      </c>
      <c r="ED362">
        <v>1</v>
      </c>
      <c r="EE362">
        <v>7.6999999999999999E-2</v>
      </c>
      <c r="EF362">
        <v>0.28100000000000003</v>
      </c>
      <c r="EG362">
        <v>4.1000000000000002E-2</v>
      </c>
      <c r="EH362">
        <v>0.439</v>
      </c>
      <c r="EI362">
        <v>0.94799999999999995</v>
      </c>
      <c r="EJ362">
        <v>0.17699999999999999</v>
      </c>
      <c r="EK362">
        <v>0.43</v>
      </c>
      <c r="EL362">
        <v>0.52100000000000002</v>
      </c>
      <c r="EM362">
        <v>0.51200000000000001</v>
      </c>
      <c r="EN362">
        <v>1.3160000000000001</v>
      </c>
      <c r="EO362">
        <v>0.223</v>
      </c>
      <c r="EP362">
        <v>1.131</v>
      </c>
      <c r="EQ362">
        <v>4.3159999999999998</v>
      </c>
      <c r="ER362">
        <v>2.0379999999999998</v>
      </c>
      <c r="ES362">
        <v>2.641</v>
      </c>
      <c r="ET362">
        <v>4.51</v>
      </c>
      <c r="FC362" s="2">
        <v>11670000</v>
      </c>
      <c r="FD362" s="2">
        <v>894900</v>
      </c>
      <c r="FE362" s="2">
        <v>3277000</v>
      </c>
      <c r="FF362" s="2">
        <v>473100</v>
      </c>
      <c r="FG362" s="2">
        <v>5124000</v>
      </c>
      <c r="FH362" s="2">
        <v>11060000</v>
      </c>
      <c r="FI362" s="2">
        <v>2063000</v>
      </c>
      <c r="FJ362" s="2">
        <v>5020000</v>
      </c>
      <c r="FK362" s="2">
        <v>6077000</v>
      </c>
      <c r="FL362" s="2">
        <v>319900</v>
      </c>
      <c r="FM362" s="2">
        <v>163700</v>
      </c>
      <c r="FN362" s="2">
        <v>421100</v>
      </c>
      <c r="FO362" s="2">
        <v>71490</v>
      </c>
      <c r="FP362" s="2">
        <v>362000</v>
      </c>
      <c r="FQ362" s="2">
        <v>1381000</v>
      </c>
      <c r="FR362" s="2">
        <v>652000</v>
      </c>
      <c r="FS362" s="2">
        <v>844800</v>
      </c>
      <c r="FT362" s="2">
        <v>1443000</v>
      </c>
    </row>
    <row r="363" spans="1:176" x14ac:dyDescent="0.2">
      <c r="A363">
        <v>0</v>
      </c>
      <c r="B363" t="s">
        <v>176</v>
      </c>
      <c r="C363" t="s">
        <v>304</v>
      </c>
      <c r="D363" t="s">
        <v>189</v>
      </c>
      <c r="E363" t="s">
        <v>247</v>
      </c>
      <c r="F363" s="3">
        <v>1.4180555555555554</v>
      </c>
      <c r="G363">
        <v>1</v>
      </c>
      <c r="H363">
        <v>757.56219999999996</v>
      </c>
      <c r="I363" t="s">
        <v>305</v>
      </c>
      <c r="J363" s="10">
        <v>14.099</v>
      </c>
      <c r="K363" t="e">
        <f>+HCOO</f>
        <v>#NAME?</v>
      </c>
      <c r="L363">
        <v>7.1999999999999995E-2</v>
      </c>
      <c r="M363">
        <v>0.252</v>
      </c>
      <c r="N363">
        <v>0.66400000000000003</v>
      </c>
      <c r="O363">
        <v>1.738</v>
      </c>
      <c r="P363">
        <v>0.28499999999999998</v>
      </c>
      <c r="Q363">
        <v>0.14699999999999999</v>
      </c>
      <c r="R363">
        <v>0.443</v>
      </c>
      <c r="S363">
        <v>2.3780000000000001</v>
      </c>
      <c r="T363">
        <v>1.1930000000000001</v>
      </c>
      <c r="U363">
        <v>0.72599999999999998</v>
      </c>
      <c r="V363">
        <v>0.97599999999999998</v>
      </c>
      <c r="W363">
        <v>0.68799999999999994</v>
      </c>
      <c r="X363">
        <v>1.139</v>
      </c>
      <c r="Y363">
        <v>2.0779999999999998</v>
      </c>
      <c r="Z363">
        <v>3.14</v>
      </c>
      <c r="AA363">
        <v>2.2869999999999999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 t="s">
        <v>177</v>
      </c>
      <c r="AK363" t="s">
        <v>177</v>
      </c>
      <c r="AL363" t="s">
        <v>182</v>
      </c>
      <c r="AM363" t="s">
        <v>177</v>
      </c>
      <c r="AN363" t="s">
        <v>177</v>
      </c>
      <c r="AO363" t="s">
        <v>177</v>
      </c>
      <c r="AP363" t="s">
        <v>182</v>
      </c>
      <c r="AQ363" t="s">
        <v>182</v>
      </c>
      <c r="AR363" t="s">
        <v>182</v>
      </c>
      <c r="AS363">
        <v>0.65</v>
      </c>
      <c r="AT363">
        <v>0.9</v>
      </c>
      <c r="AU363">
        <v>0.81</v>
      </c>
      <c r="AV363">
        <v>0.81</v>
      </c>
      <c r="AW363">
        <v>0.87</v>
      </c>
      <c r="AX363">
        <v>0.52</v>
      </c>
      <c r="AY363">
        <v>0.64</v>
      </c>
      <c r="AZ363">
        <v>0.93</v>
      </c>
      <c r="BA363">
        <v>0.43</v>
      </c>
      <c r="BB363">
        <v>1.58</v>
      </c>
      <c r="BC363">
        <v>0.9</v>
      </c>
      <c r="BD363">
        <v>5.76</v>
      </c>
      <c r="BE363">
        <v>3.8</v>
      </c>
      <c r="BF363">
        <v>0.84</v>
      </c>
      <c r="BG363">
        <v>1.77</v>
      </c>
      <c r="BH363">
        <v>0.67</v>
      </c>
      <c r="BI363">
        <v>0.97</v>
      </c>
      <c r="BJ363">
        <v>0.6</v>
      </c>
      <c r="BK363">
        <v>0</v>
      </c>
      <c r="BL363">
        <v>0</v>
      </c>
      <c r="BM363">
        <v>1</v>
      </c>
      <c r="BN363">
        <v>0</v>
      </c>
      <c r="BO363">
        <v>0</v>
      </c>
      <c r="BP363">
        <v>0</v>
      </c>
      <c r="BQ363">
        <v>1</v>
      </c>
      <c r="BR363">
        <v>2</v>
      </c>
      <c r="BS363">
        <v>1</v>
      </c>
      <c r="BT363">
        <v>0</v>
      </c>
      <c r="BU363">
        <v>0</v>
      </c>
      <c r="BV363">
        <v>14.446</v>
      </c>
      <c r="BW363">
        <v>0</v>
      </c>
      <c r="BX363">
        <v>0</v>
      </c>
      <c r="BY363">
        <v>0</v>
      </c>
      <c r="BZ363">
        <v>20.933</v>
      </c>
      <c r="CA363">
        <v>31.318999999999999</v>
      </c>
      <c r="CB363">
        <v>44.225000000000001</v>
      </c>
      <c r="CC363">
        <v>0</v>
      </c>
      <c r="CD363">
        <v>0</v>
      </c>
      <c r="CE363">
        <v>48.942</v>
      </c>
      <c r="CF363">
        <v>0</v>
      </c>
      <c r="CG363">
        <v>0</v>
      </c>
      <c r="CH363">
        <v>0</v>
      </c>
      <c r="CI363">
        <v>70.921999999999997</v>
      </c>
      <c r="CJ363">
        <v>79.58</v>
      </c>
      <c r="CK363">
        <v>89.9</v>
      </c>
      <c r="CL363" s="2">
        <v>4819000</v>
      </c>
      <c r="CM363" s="2">
        <v>348600</v>
      </c>
      <c r="CN363" s="2">
        <v>1214000</v>
      </c>
      <c r="CO363" s="2">
        <v>3200000</v>
      </c>
      <c r="CP363" s="2">
        <v>8373000</v>
      </c>
      <c r="CQ363" s="2">
        <v>1372000</v>
      </c>
      <c r="CR363" s="2">
        <v>706100</v>
      </c>
      <c r="CS363" s="2">
        <v>2133000</v>
      </c>
      <c r="CT363" s="2">
        <v>11460000</v>
      </c>
      <c r="CU363" s="2">
        <v>106000</v>
      </c>
      <c r="CV363" s="2">
        <v>126500</v>
      </c>
      <c r="CW363" s="2">
        <v>76920</v>
      </c>
      <c r="CX363" s="2">
        <v>103500</v>
      </c>
      <c r="CY363" s="2">
        <v>72950</v>
      </c>
      <c r="CZ363" s="2">
        <v>120800</v>
      </c>
      <c r="DA363" s="2">
        <v>220300</v>
      </c>
      <c r="DB363" s="2">
        <v>332800</v>
      </c>
      <c r="DC363" s="2">
        <v>242400</v>
      </c>
      <c r="DD363">
        <v>0</v>
      </c>
      <c r="DE363">
        <v>0</v>
      </c>
      <c r="DF363">
        <v>135.28899999999999</v>
      </c>
      <c r="DG363">
        <v>0</v>
      </c>
      <c r="DH363">
        <v>0</v>
      </c>
      <c r="DI363">
        <v>0</v>
      </c>
      <c r="DJ363">
        <v>0</v>
      </c>
      <c r="DK363">
        <v>92.48</v>
      </c>
      <c r="DL363">
        <v>0</v>
      </c>
      <c r="DM363">
        <v>0</v>
      </c>
      <c r="DN363">
        <v>0</v>
      </c>
      <c r="DO363">
        <v>97.838999999999999</v>
      </c>
      <c r="DP363">
        <v>0</v>
      </c>
      <c r="DQ363">
        <v>0</v>
      </c>
      <c r="DR363">
        <v>0</v>
      </c>
      <c r="DS363">
        <v>0</v>
      </c>
      <c r="DT363">
        <v>27.689</v>
      </c>
      <c r="DU363">
        <v>0</v>
      </c>
      <c r="DV363">
        <v>0.73</v>
      </c>
      <c r="DW363">
        <v>1</v>
      </c>
      <c r="DX363">
        <v>0.78</v>
      </c>
      <c r="DY363">
        <v>1</v>
      </c>
      <c r="DZ363">
        <v>0.74</v>
      </c>
      <c r="EA363">
        <v>1</v>
      </c>
      <c r="EB363">
        <v>1</v>
      </c>
      <c r="EC363">
        <v>1</v>
      </c>
      <c r="ED363">
        <v>0.86</v>
      </c>
      <c r="EE363">
        <v>7.1999999999999995E-2</v>
      </c>
      <c r="EF363">
        <v>0.252</v>
      </c>
      <c r="EG363">
        <v>0.66400000000000003</v>
      </c>
      <c r="EH363">
        <v>1.738</v>
      </c>
      <c r="EI363">
        <v>0.28499999999999998</v>
      </c>
      <c r="EJ363">
        <v>0.14699999999999999</v>
      </c>
      <c r="EK363">
        <v>0.443</v>
      </c>
      <c r="EL363">
        <v>2.3780000000000001</v>
      </c>
      <c r="EM363">
        <v>1.1930000000000001</v>
      </c>
      <c r="EN363">
        <v>0.72599999999999998</v>
      </c>
      <c r="EO363">
        <v>0.97599999999999998</v>
      </c>
      <c r="EP363">
        <v>0.68799999999999994</v>
      </c>
      <c r="EQ363">
        <v>1.139</v>
      </c>
      <c r="ER363">
        <v>2.0779999999999998</v>
      </c>
      <c r="ES363">
        <v>3.14</v>
      </c>
      <c r="ET363">
        <v>2.2869999999999999</v>
      </c>
      <c r="FC363" s="2">
        <v>4819000</v>
      </c>
      <c r="FD363" s="2">
        <v>348600</v>
      </c>
      <c r="FE363" s="2">
        <v>1214000</v>
      </c>
      <c r="FF363" s="2">
        <v>3200000</v>
      </c>
      <c r="FG363" s="2">
        <v>8373000</v>
      </c>
      <c r="FH363" s="2">
        <v>1372000</v>
      </c>
      <c r="FI363" s="2">
        <v>706100</v>
      </c>
      <c r="FJ363" s="2">
        <v>2133000</v>
      </c>
      <c r="FK363" s="2">
        <v>11460000</v>
      </c>
      <c r="FL363" s="2">
        <v>106000</v>
      </c>
      <c r="FM363" s="2">
        <v>126500</v>
      </c>
      <c r="FN363" s="2">
        <v>76920</v>
      </c>
      <c r="FO363" s="2">
        <v>103500</v>
      </c>
      <c r="FP363" s="2">
        <v>72950</v>
      </c>
      <c r="FQ363" s="2">
        <v>120800</v>
      </c>
      <c r="FR363" s="2">
        <v>220300</v>
      </c>
      <c r="FS363" s="2">
        <v>332800</v>
      </c>
      <c r="FT363" s="2">
        <v>242400</v>
      </c>
    </row>
    <row r="364" spans="1:176" x14ac:dyDescent="0.2">
      <c r="A364">
        <v>0</v>
      </c>
      <c r="B364" t="s">
        <v>176</v>
      </c>
      <c r="C364" t="s">
        <v>304</v>
      </c>
      <c r="D364" t="s">
        <v>189</v>
      </c>
      <c r="E364" t="s">
        <v>247</v>
      </c>
      <c r="F364" s="3">
        <v>1.4180555555555554</v>
      </c>
      <c r="G364">
        <v>2</v>
      </c>
      <c r="H364">
        <v>757.56219999999996</v>
      </c>
      <c r="I364" t="s">
        <v>305</v>
      </c>
      <c r="J364" s="10">
        <v>15.259</v>
      </c>
      <c r="K364" t="e">
        <f>+Na</f>
        <v>#NAME?</v>
      </c>
      <c r="L364">
        <v>0.27100000000000002</v>
      </c>
      <c r="M364">
        <v>1.048</v>
      </c>
      <c r="N364">
        <v>0.26400000000000001</v>
      </c>
      <c r="O364">
        <v>0.48299999999999998</v>
      </c>
      <c r="P364">
        <v>0.5</v>
      </c>
      <c r="Q364">
        <v>0.44600000000000001</v>
      </c>
      <c r="R364">
        <v>0.312</v>
      </c>
      <c r="S364">
        <v>0.28599999999999998</v>
      </c>
      <c r="T364">
        <v>0.46700000000000003</v>
      </c>
      <c r="U364">
        <v>0.60499999999999998</v>
      </c>
      <c r="V364">
        <v>0.14699999999999999</v>
      </c>
      <c r="W364">
        <v>0.59799999999999998</v>
      </c>
      <c r="X364">
        <v>1.01</v>
      </c>
      <c r="Y364">
        <v>0.44500000000000001</v>
      </c>
      <c r="Z364">
        <v>0.40899999999999997</v>
      </c>
      <c r="AA364">
        <v>0.99399999999999999</v>
      </c>
      <c r="AB364">
        <v>0.33300000000000002</v>
      </c>
      <c r="AC364">
        <v>0.92900000000000005</v>
      </c>
      <c r="AD364">
        <v>0.32300000000000001</v>
      </c>
      <c r="AE364">
        <v>0.497</v>
      </c>
      <c r="AF364">
        <v>0.55200000000000005</v>
      </c>
      <c r="AG364">
        <v>0.48299999999999998</v>
      </c>
      <c r="AH364">
        <v>0.46100000000000002</v>
      </c>
      <c r="AI364">
        <v>0.34599999999999997</v>
      </c>
      <c r="AJ364" t="s">
        <v>177</v>
      </c>
      <c r="AK364" t="s">
        <v>177</v>
      </c>
      <c r="AL364" t="s">
        <v>182</v>
      </c>
      <c r="AM364" t="s">
        <v>177</v>
      </c>
      <c r="AN364" t="s">
        <v>177</v>
      </c>
      <c r="AO364" t="s">
        <v>177</v>
      </c>
      <c r="AP364" t="s">
        <v>177</v>
      </c>
      <c r="AQ364" t="s">
        <v>182</v>
      </c>
      <c r="AR364" t="s">
        <v>182</v>
      </c>
      <c r="AS364">
        <v>0.84</v>
      </c>
      <c r="AT364">
        <v>0.9</v>
      </c>
      <c r="AU364">
        <v>0.96</v>
      </c>
      <c r="AV364">
        <v>0.76</v>
      </c>
      <c r="AW364">
        <v>0.94</v>
      </c>
      <c r="AX364">
        <v>0.89</v>
      </c>
      <c r="AY364">
        <v>0.57999999999999996</v>
      </c>
      <c r="AZ364">
        <v>0.97</v>
      </c>
      <c r="BA364">
        <v>0.5</v>
      </c>
      <c r="BB364">
        <v>2.35</v>
      </c>
      <c r="BC364">
        <v>1.83</v>
      </c>
      <c r="BD364">
        <v>2.84</v>
      </c>
      <c r="BE364">
        <v>11.08</v>
      </c>
      <c r="BF364">
        <v>149.5</v>
      </c>
      <c r="BG364">
        <v>2.15</v>
      </c>
      <c r="BH364">
        <v>2.4700000000000002</v>
      </c>
      <c r="BI364">
        <v>0.45</v>
      </c>
      <c r="BJ364">
        <v>0.85</v>
      </c>
      <c r="BK364">
        <v>0</v>
      </c>
      <c r="BL364">
        <v>0</v>
      </c>
      <c r="BM364">
        <v>1</v>
      </c>
      <c r="BN364">
        <v>0</v>
      </c>
      <c r="BO364">
        <v>0</v>
      </c>
      <c r="BP364">
        <v>0</v>
      </c>
      <c r="BQ364">
        <v>0</v>
      </c>
      <c r="BR364">
        <v>2</v>
      </c>
      <c r="BS364">
        <v>2</v>
      </c>
      <c r="BT364">
        <v>0</v>
      </c>
      <c r="BU364">
        <v>0</v>
      </c>
      <c r="BV364">
        <v>18.957999999999998</v>
      </c>
      <c r="BW364">
        <v>0</v>
      </c>
      <c r="BX364">
        <v>0</v>
      </c>
      <c r="BY364">
        <v>0</v>
      </c>
      <c r="BZ364">
        <v>0</v>
      </c>
      <c r="CA364">
        <v>36.28</v>
      </c>
      <c r="CB364">
        <v>42.768999999999998</v>
      </c>
      <c r="CC364">
        <v>0</v>
      </c>
      <c r="CD364">
        <v>0</v>
      </c>
      <c r="CE364">
        <v>64.227999999999994</v>
      </c>
      <c r="CF364">
        <v>0</v>
      </c>
      <c r="CG364">
        <v>0</v>
      </c>
      <c r="CH364">
        <v>0</v>
      </c>
      <c r="CI364">
        <v>0</v>
      </c>
      <c r="CJ364">
        <v>92.186000000000007</v>
      </c>
      <c r="CK364">
        <v>86.94</v>
      </c>
      <c r="CL364" s="2">
        <v>37150000</v>
      </c>
      <c r="CM364" s="2">
        <v>10070000</v>
      </c>
      <c r="CN364" s="2">
        <v>38910000</v>
      </c>
      <c r="CO364" s="2">
        <v>9807000</v>
      </c>
      <c r="CP364" s="2">
        <v>17960000</v>
      </c>
      <c r="CQ364" s="2">
        <v>18570000</v>
      </c>
      <c r="CR364" s="2">
        <v>16580000</v>
      </c>
      <c r="CS364" s="2">
        <v>11600000</v>
      </c>
      <c r="CT364" s="2">
        <v>10610000</v>
      </c>
      <c r="CU364" s="2">
        <v>2605000</v>
      </c>
      <c r="CV364" s="2">
        <v>1216000</v>
      </c>
      <c r="CW364" s="2">
        <v>1576000</v>
      </c>
      <c r="CX364" s="2">
        <v>383000</v>
      </c>
      <c r="CY364" s="2">
        <v>1557000</v>
      </c>
      <c r="CZ364" s="2">
        <v>2631000</v>
      </c>
      <c r="DA364" s="2">
        <v>1159000</v>
      </c>
      <c r="DB364" s="2">
        <v>1065000</v>
      </c>
      <c r="DC364" s="2">
        <v>2589000</v>
      </c>
      <c r="DD364">
        <v>79.83</v>
      </c>
      <c r="DE364">
        <v>96.551000000000002</v>
      </c>
      <c r="DF364">
        <v>114.06100000000001</v>
      </c>
      <c r="DG364">
        <v>116.76</v>
      </c>
      <c r="DH364">
        <v>79.119</v>
      </c>
      <c r="DI364">
        <v>51.386000000000003</v>
      </c>
      <c r="DJ364">
        <v>62.685000000000002</v>
      </c>
      <c r="DK364">
        <v>0</v>
      </c>
      <c r="DL364">
        <v>83.367999999999995</v>
      </c>
      <c r="DM364">
        <v>3.6459999999999999</v>
      </c>
      <c r="DN364">
        <v>63.651000000000003</v>
      </c>
      <c r="DO364">
        <v>18.571999999999999</v>
      </c>
      <c r="DP364">
        <v>54.103000000000002</v>
      </c>
      <c r="DQ364">
        <v>23.015000000000001</v>
      </c>
      <c r="DR364">
        <v>80.915000000000006</v>
      </c>
      <c r="DS364">
        <v>33.860999999999997</v>
      </c>
      <c r="DT364">
        <v>0</v>
      </c>
      <c r="DU364">
        <v>109.97499999999999</v>
      </c>
      <c r="DV364">
        <v>1</v>
      </c>
      <c r="DW364">
        <v>0.87</v>
      </c>
      <c r="DX364">
        <v>0.84</v>
      </c>
      <c r="DY364">
        <v>0.87</v>
      </c>
      <c r="DZ364">
        <v>1</v>
      </c>
      <c r="EA364">
        <v>1</v>
      </c>
      <c r="EB364">
        <v>0.87</v>
      </c>
      <c r="EC364">
        <v>0.87</v>
      </c>
      <c r="ED364">
        <v>1</v>
      </c>
      <c r="EE364">
        <v>0.27100000000000002</v>
      </c>
      <c r="EF364">
        <v>1.048</v>
      </c>
      <c r="EG364">
        <v>0.26400000000000001</v>
      </c>
      <c r="EH364">
        <v>0.48299999999999998</v>
      </c>
      <c r="EI364">
        <v>0.5</v>
      </c>
      <c r="EJ364">
        <v>0.44600000000000001</v>
      </c>
      <c r="EK364">
        <v>0.312</v>
      </c>
      <c r="EL364">
        <v>0.28599999999999998</v>
      </c>
      <c r="EM364">
        <v>0.46700000000000003</v>
      </c>
      <c r="EN364">
        <v>0.60499999999999998</v>
      </c>
      <c r="EO364">
        <v>0.14699999999999999</v>
      </c>
      <c r="EP364">
        <v>0.59799999999999998</v>
      </c>
      <c r="EQ364">
        <v>1.01</v>
      </c>
      <c r="ER364">
        <v>0.44500000000000001</v>
      </c>
      <c r="ES364">
        <v>0.40899999999999997</v>
      </c>
      <c r="ET364">
        <v>0.99399999999999999</v>
      </c>
      <c r="FC364" s="2">
        <v>37150000</v>
      </c>
      <c r="FD364" s="2">
        <v>10070000</v>
      </c>
      <c r="FE364" s="2">
        <v>38910000</v>
      </c>
      <c r="FF364" s="2">
        <v>9807000</v>
      </c>
      <c r="FG364" s="2">
        <v>17960000</v>
      </c>
      <c r="FH364" s="2">
        <v>18570000</v>
      </c>
      <c r="FI364" s="2">
        <v>16580000</v>
      </c>
      <c r="FJ364" s="2">
        <v>11600000</v>
      </c>
      <c r="FK364" s="2">
        <v>10610000</v>
      </c>
      <c r="FL364" s="2">
        <v>2605000</v>
      </c>
      <c r="FM364" s="2">
        <v>1216000</v>
      </c>
      <c r="FN364" s="2">
        <v>1576000</v>
      </c>
      <c r="FO364" s="2">
        <v>383000</v>
      </c>
      <c r="FP364" s="2">
        <v>1557000</v>
      </c>
      <c r="FQ364" s="2">
        <v>2631000</v>
      </c>
      <c r="FR364" s="2">
        <v>1159000</v>
      </c>
      <c r="FS364" s="2">
        <v>1065000</v>
      </c>
      <c r="FT364" s="2">
        <v>2589000</v>
      </c>
    </row>
    <row r="365" spans="1:176" x14ac:dyDescent="0.2">
      <c r="A365">
        <v>0</v>
      </c>
      <c r="B365" t="s">
        <v>176</v>
      </c>
      <c r="C365" t="s">
        <v>304</v>
      </c>
      <c r="D365" t="s">
        <v>189</v>
      </c>
      <c r="E365" t="s">
        <v>247</v>
      </c>
      <c r="F365" s="3">
        <v>1.4180555555555554</v>
      </c>
      <c r="G365">
        <v>2</v>
      </c>
      <c r="H365">
        <v>757.56219999999996</v>
      </c>
      <c r="I365" t="s">
        <v>305</v>
      </c>
      <c r="J365" s="10">
        <v>15.914999999999999</v>
      </c>
      <c r="K365" t="e">
        <f>+Na</f>
        <v>#NAME?</v>
      </c>
      <c r="L365">
        <v>0.57899999999999996</v>
      </c>
      <c r="M365">
        <v>0.186</v>
      </c>
      <c r="N365">
        <v>0.248</v>
      </c>
      <c r="O365">
        <v>0.44700000000000001</v>
      </c>
      <c r="P365">
        <v>1.099</v>
      </c>
      <c r="Q365">
        <v>0.17299999999999999</v>
      </c>
      <c r="R365">
        <v>2.6040000000000001</v>
      </c>
      <c r="S365">
        <v>0.18099999999999999</v>
      </c>
      <c r="T365">
        <v>0.78500000000000003</v>
      </c>
      <c r="U365">
        <v>0.91900000000000004</v>
      </c>
      <c r="V365">
        <v>0.17399999999999999</v>
      </c>
      <c r="W365">
        <v>1.179</v>
      </c>
      <c r="X365">
        <v>0.50600000000000001</v>
      </c>
      <c r="Y365">
        <v>0.66700000000000004</v>
      </c>
      <c r="Z365">
        <v>4.194</v>
      </c>
      <c r="AA365">
        <v>0.85599999999999998</v>
      </c>
      <c r="AB365">
        <v>0.33</v>
      </c>
      <c r="AC365">
        <v>0.12</v>
      </c>
      <c r="AD365">
        <v>0.13800000000000001</v>
      </c>
      <c r="AE365">
        <v>0.25</v>
      </c>
      <c r="AF365">
        <v>0.76700000000000002</v>
      </c>
      <c r="AG365">
        <v>0.114</v>
      </c>
      <c r="AH365">
        <v>1.6E-2</v>
      </c>
      <c r="AI365">
        <v>0.121</v>
      </c>
      <c r="AJ365" t="s">
        <v>177</v>
      </c>
      <c r="AK365" t="s">
        <v>177</v>
      </c>
      <c r="AL365" t="s">
        <v>177</v>
      </c>
      <c r="AM365" t="s">
        <v>177</v>
      </c>
      <c r="AN365" t="s">
        <v>177</v>
      </c>
      <c r="AO365" t="s">
        <v>177</v>
      </c>
      <c r="AP365" t="s">
        <v>182</v>
      </c>
      <c r="AQ365" t="s">
        <v>182</v>
      </c>
      <c r="AR365" t="s">
        <v>178</v>
      </c>
      <c r="AS365">
        <v>0.64</v>
      </c>
      <c r="AT365">
        <v>0.81</v>
      </c>
      <c r="AU365">
        <v>0.97</v>
      </c>
      <c r="AV365">
        <v>0.96</v>
      </c>
      <c r="AW365">
        <v>0.97</v>
      </c>
      <c r="AX365">
        <v>0.8</v>
      </c>
      <c r="AY365">
        <v>0.97</v>
      </c>
      <c r="AZ365">
        <v>0.95</v>
      </c>
      <c r="BA365">
        <v>0.56999999999999995</v>
      </c>
      <c r="BB365">
        <v>2.0699999999999998</v>
      </c>
      <c r="BC365">
        <v>2.5299999999999998</v>
      </c>
      <c r="BD365">
        <v>3.31</v>
      </c>
      <c r="BE365">
        <v>0.51</v>
      </c>
      <c r="BF365">
        <v>3.13</v>
      </c>
      <c r="BG365">
        <v>3.31</v>
      </c>
      <c r="BH365">
        <v>1.57</v>
      </c>
      <c r="BI365">
        <v>20.46</v>
      </c>
      <c r="BJ365">
        <v>0.73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1</v>
      </c>
      <c r="BR365">
        <v>1</v>
      </c>
      <c r="BS365">
        <v>1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26.94</v>
      </c>
      <c r="CA365">
        <v>40.837000000000003</v>
      </c>
      <c r="CB365">
        <v>26.550999999999998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68.454999999999998</v>
      </c>
      <c r="CJ365">
        <v>83.012</v>
      </c>
      <c r="CK365">
        <v>52.472000000000001</v>
      </c>
      <c r="CL365" s="2">
        <v>31460000</v>
      </c>
      <c r="CM365" s="2">
        <v>18200000</v>
      </c>
      <c r="CN365" s="2">
        <v>5855000</v>
      </c>
      <c r="CO365" s="2">
        <v>7815000</v>
      </c>
      <c r="CP365" s="2">
        <v>14070000</v>
      </c>
      <c r="CQ365" s="2">
        <v>34580000</v>
      </c>
      <c r="CR365" s="2">
        <v>5444000</v>
      </c>
      <c r="CS365" s="2">
        <v>81920000</v>
      </c>
      <c r="CT365" s="2">
        <v>5701000</v>
      </c>
      <c r="CU365" s="2">
        <v>2368000</v>
      </c>
      <c r="CV365" s="2">
        <v>1859000</v>
      </c>
      <c r="CW365" s="2">
        <v>2177000</v>
      </c>
      <c r="CX365" s="2">
        <v>411400</v>
      </c>
      <c r="CY365" s="2">
        <v>2792000</v>
      </c>
      <c r="CZ365" s="2">
        <v>1199000</v>
      </c>
      <c r="DA365" s="2">
        <v>1579000</v>
      </c>
      <c r="DB365" s="2">
        <v>9932000</v>
      </c>
      <c r="DC365" s="2">
        <v>2026000</v>
      </c>
      <c r="DD365">
        <v>43.494</v>
      </c>
      <c r="DE365">
        <v>128.44999999999999</v>
      </c>
      <c r="DF365">
        <v>58.383000000000003</v>
      </c>
      <c r="DG365">
        <v>139.072</v>
      </c>
      <c r="DH365">
        <v>32.143000000000001</v>
      </c>
      <c r="DI365">
        <v>132.02000000000001</v>
      </c>
      <c r="DJ365">
        <v>98.417000000000002</v>
      </c>
      <c r="DK365">
        <v>0</v>
      </c>
      <c r="DL365">
        <v>38.247</v>
      </c>
      <c r="DM365">
        <v>28.503</v>
      </c>
      <c r="DN365">
        <v>131.48400000000001</v>
      </c>
      <c r="DO365">
        <v>94.42</v>
      </c>
      <c r="DP365">
        <v>122.074</v>
      </c>
      <c r="DQ365">
        <v>92.566999999999993</v>
      </c>
      <c r="DR365">
        <v>62.816000000000003</v>
      </c>
      <c r="DS365">
        <v>130.78700000000001</v>
      </c>
      <c r="DT365">
        <v>0</v>
      </c>
      <c r="DU365">
        <v>111.145</v>
      </c>
      <c r="DV365">
        <v>1</v>
      </c>
      <c r="DW365">
        <v>1</v>
      </c>
      <c r="DX365">
        <v>0.84</v>
      </c>
      <c r="DY365">
        <v>0.87</v>
      </c>
      <c r="DZ365">
        <v>1</v>
      </c>
      <c r="EA365">
        <v>0.5</v>
      </c>
      <c r="EB365">
        <v>1</v>
      </c>
      <c r="EC365">
        <v>0.87</v>
      </c>
      <c r="ED365">
        <v>1</v>
      </c>
      <c r="EE365">
        <v>0.57899999999999996</v>
      </c>
      <c r="EF365">
        <v>0.186</v>
      </c>
      <c r="EG365">
        <v>0.248</v>
      </c>
      <c r="EH365">
        <v>0.44700000000000001</v>
      </c>
      <c r="EI365">
        <v>1.099</v>
      </c>
      <c r="EJ365">
        <v>0.17299999999999999</v>
      </c>
      <c r="EK365">
        <v>2.6040000000000001</v>
      </c>
      <c r="EL365">
        <v>0.18099999999999999</v>
      </c>
      <c r="EM365">
        <v>0.78500000000000003</v>
      </c>
      <c r="EN365">
        <v>0.91900000000000004</v>
      </c>
      <c r="EO365">
        <v>0.17399999999999999</v>
      </c>
      <c r="EP365">
        <v>1.179</v>
      </c>
      <c r="EQ365">
        <v>0.50600000000000001</v>
      </c>
      <c r="ER365">
        <v>0.66700000000000004</v>
      </c>
      <c r="ES365">
        <v>4.194</v>
      </c>
      <c r="ET365">
        <v>0.85599999999999998</v>
      </c>
      <c r="FC365" s="2">
        <v>31460000</v>
      </c>
      <c r="FD365" s="2">
        <v>18200000</v>
      </c>
      <c r="FE365" s="2">
        <v>5855000</v>
      </c>
      <c r="FF365" s="2">
        <v>7815000</v>
      </c>
      <c r="FG365" s="2">
        <v>14070000</v>
      </c>
      <c r="FH365" s="2">
        <v>34580000</v>
      </c>
      <c r="FI365" s="2">
        <v>5444000</v>
      </c>
      <c r="FJ365" s="2">
        <v>81920000</v>
      </c>
      <c r="FK365" s="2">
        <v>5701000</v>
      </c>
      <c r="FL365" s="2">
        <v>2368000</v>
      </c>
      <c r="FM365" s="2">
        <v>1859000</v>
      </c>
      <c r="FN365" s="2">
        <v>2177000</v>
      </c>
      <c r="FO365" s="2">
        <v>411400</v>
      </c>
      <c r="FP365" s="2">
        <v>2792000</v>
      </c>
      <c r="FQ365" s="2">
        <v>1199000</v>
      </c>
      <c r="FR365" s="2">
        <v>1579000</v>
      </c>
      <c r="FS365" s="2">
        <v>9932000</v>
      </c>
      <c r="FT365" s="2">
        <v>2026000</v>
      </c>
    </row>
    <row r="366" spans="1:176" x14ac:dyDescent="0.2">
      <c r="A366">
        <v>0</v>
      </c>
      <c r="B366" t="s">
        <v>176</v>
      </c>
      <c r="C366" t="s">
        <v>304</v>
      </c>
      <c r="D366" t="s">
        <v>189</v>
      </c>
      <c r="E366" t="s">
        <v>247</v>
      </c>
      <c r="F366" s="3">
        <v>1.4180555555555554</v>
      </c>
      <c r="G366">
        <v>2</v>
      </c>
      <c r="H366">
        <v>757.56219999999996</v>
      </c>
      <c r="I366" t="s">
        <v>305</v>
      </c>
      <c r="J366" s="10">
        <v>17.143999999999998</v>
      </c>
      <c r="K366" t="e">
        <f>+Na</f>
        <v>#NAME?</v>
      </c>
      <c r="L366">
        <v>0.83199999999999996</v>
      </c>
      <c r="M366">
        <v>1.552</v>
      </c>
      <c r="N366">
        <v>0.504</v>
      </c>
      <c r="O366">
        <v>1.1839999999999999</v>
      </c>
      <c r="P366">
        <v>15.115</v>
      </c>
      <c r="Q366">
        <v>0.5</v>
      </c>
      <c r="R366">
        <v>1.298</v>
      </c>
      <c r="S366">
        <v>3.085</v>
      </c>
      <c r="T366">
        <v>0.83099999999999996</v>
      </c>
      <c r="U366">
        <v>2.3279999999999998</v>
      </c>
      <c r="V366">
        <v>0.59699999999999998</v>
      </c>
      <c r="W366">
        <v>2.056</v>
      </c>
      <c r="X366">
        <v>19.638000000000002</v>
      </c>
      <c r="Y366">
        <v>2.238</v>
      </c>
      <c r="Z366">
        <v>6.4610000000000003</v>
      </c>
      <c r="AA366">
        <v>4.702</v>
      </c>
      <c r="AB366">
        <v>0.24099999999999999</v>
      </c>
      <c r="AC366">
        <v>0.97399999999999998</v>
      </c>
      <c r="AD366">
        <v>5.7000000000000002E-2</v>
      </c>
      <c r="AE366">
        <v>0.999</v>
      </c>
      <c r="AF366">
        <v>0.436</v>
      </c>
      <c r="AG366">
        <v>0.02</v>
      </c>
      <c r="AH366">
        <v>2E-3</v>
      </c>
      <c r="AI366">
        <v>0.27900000000000003</v>
      </c>
      <c r="AJ366" t="s">
        <v>182</v>
      </c>
      <c r="AK366" t="s">
        <v>182</v>
      </c>
      <c r="AL366" t="s">
        <v>182</v>
      </c>
      <c r="AM366" t="s">
        <v>182</v>
      </c>
      <c r="AN366" t="s">
        <v>182</v>
      </c>
      <c r="AO366" t="s">
        <v>182</v>
      </c>
      <c r="AP366" t="s">
        <v>182</v>
      </c>
      <c r="AQ366" t="s">
        <v>182</v>
      </c>
      <c r="AR366" t="s">
        <v>182</v>
      </c>
      <c r="AS366">
        <v>0.58699999999999997</v>
      </c>
      <c r="AT366">
        <v>0.48699999999999999</v>
      </c>
      <c r="AU366">
        <v>0.94</v>
      </c>
      <c r="AV366">
        <v>0.91100000000000003</v>
      </c>
      <c r="AW366">
        <v>0.32</v>
      </c>
      <c r="AX366">
        <v>0.96</v>
      </c>
      <c r="AY366">
        <v>0.94</v>
      </c>
      <c r="AZ366">
        <v>0.96</v>
      </c>
      <c r="BA366">
        <v>0.96</v>
      </c>
      <c r="BB366">
        <v>1.4450000000000001</v>
      </c>
      <c r="BC366">
        <v>1.282</v>
      </c>
      <c r="BD366">
        <v>57.4</v>
      </c>
      <c r="BE366">
        <v>3.8980000000000001</v>
      </c>
      <c r="BF366">
        <v>4.92</v>
      </c>
      <c r="BG366">
        <v>187.23</v>
      </c>
      <c r="BH366">
        <v>4.0999999999999996</v>
      </c>
      <c r="BI366">
        <v>13.74</v>
      </c>
      <c r="BJ366">
        <v>40.909999999999997</v>
      </c>
      <c r="BK366">
        <v>3</v>
      </c>
      <c r="BL366">
        <v>2</v>
      </c>
      <c r="BM366">
        <v>3</v>
      </c>
      <c r="BN366">
        <v>2</v>
      </c>
      <c r="BO366">
        <v>2</v>
      </c>
      <c r="BP366">
        <v>3</v>
      </c>
      <c r="BQ366">
        <v>2</v>
      </c>
      <c r="BR366">
        <v>2</v>
      </c>
      <c r="BS366">
        <v>4</v>
      </c>
      <c r="BT366">
        <v>42.319000000000003</v>
      </c>
      <c r="BU366">
        <v>44.279000000000003</v>
      </c>
      <c r="BV366">
        <v>59.225999999999999</v>
      </c>
      <c r="BW366">
        <v>57.991999999999997</v>
      </c>
      <c r="BX366">
        <v>43.19</v>
      </c>
      <c r="BY366">
        <v>59.747999999999998</v>
      </c>
      <c r="BZ366">
        <v>62.255000000000003</v>
      </c>
      <c r="CA366">
        <v>57.671999999999997</v>
      </c>
      <c r="CB366">
        <v>68.870999999999995</v>
      </c>
      <c r="CC366">
        <v>83.305999999999997</v>
      </c>
      <c r="CD366">
        <v>75.009</v>
      </c>
      <c r="CE366">
        <v>97.090999999999994</v>
      </c>
      <c r="CF366">
        <v>98.238</v>
      </c>
      <c r="CG366">
        <v>62.712000000000003</v>
      </c>
      <c r="CH366">
        <v>98.108000000000004</v>
      </c>
      <c r="CI366">
        <v>90.393000000000001</v>
      </c>
      <c r="CJ366">
        <v>97.694999999999993</v>
      </c>
      <c r="CK366">
        <v>100</v>
      </c>
      <c r="CL366" s="2">
        <v>101300000</v>
      </c>
      <c r="CM366" s="2">
        <v>84270000</v>
      </c>
      <c r="CN366" s="2">
        <v>157200000</v>
      </c>
      <c r="CO366" s="2">
        <v>51050000</v>
      </c>
      <c r="CP366" s="2">
        <v>120000000</v>
      </c>
      <c r="CQ366" s="2">
        <v>1531000000</v>
      </c>
      <c r="CR366" s="2">
        <v>50690000</v>
      </c>
      <c r="CS366" s="2">
        <v>131500000</v>
      </c>
      <c r="CT366" s="2">
        <v>312600000</v>
      </c>
      <c r="CU366" s="2">
        <v>2040000</v>
      </c>
      <c r="CV366" s="2">
        <v>1696000</v>
      </c>
      <c r="CW366" s="2">
        <v>4749000</v>
      </c>
      <c r="CX366" s="2">
        <v>1218000</v>
      </c>
      <c r="CY366" s="2">
        <v>4194000</v>
      </c>
      <c r="CZ366" s="2">
        <v>40070000</v>
      </c>
      <c r="DA366" s="2">
        <v>4566000</v>
      </c>
      <c r="DB366" s="2">
        <v>13180000</v>
      </c>
      <c r="DC366" s="2">
        <v>9593000</v>
      </c>
      <c r="DD366">
        <v>2.2240000000000002</v>
      </c>
      <c r="DE366">
        <v>55.506</v>
      </c>
      <c r="DF366">
        <v>77.055000000000007</v>
      </c>
      <c r="DG366">
        <v>65.528000000000006</v>
      </c>
      <c r="DH366">
        <v>28.751999999999999</v>
      </c>
      <c r="DI366">
        <v>128.262</v>
      </c>
      <c r="DJ366">
        <v>26.396999999999998</v>
      </c>
      <c r="DK366">
        <v>0</v>
      </c>
      <c r="DL366">
        <v>53.819000000000003</v>
      </c>
      <c r="DM366">
        <v>16.963999999999999</v>
      </c>
      <c r="DN366">
        <v>61.313000000000002</v>
      </c>
      <c r="DO366">
        <v>58.677999999999997</v>
      </c>
      <c r="DP366">
        <v>55.006999999999998</v>
      </c>
      <c r="DQ366">
        <v>58.335999999999999</v>
      </c>
      <c r="DR366">
        <v>121.446</v>
      </c>
      <c r="DS366">
        <v>92.462000000000003</v>
      </c>
      <c r="DT366">
        <v>0</v>
      </c>
      <c r="DU366">
        <v>55.533000000000001</v>
      </c>
      <c r="DV366">
        <v>1</v>
      </c>
      <c r="DW366">
        <v>1</v>
      </c>
      <c r="DX366">
        <v>1</v>
      </c>
      <c r="DY366">
        <v>1</v>
      </c>
      <c r="DZ366">
        <v>1</v>
      </c>
      <c r="EA366">
        <v>0.89</v>
      </c>
      <c r="EB366">
        <v>1</v>
      </c>
      <c r="EC366">
        <v>1</v>
      </c>
      <c r="ED366">
        <v>0.83</v>
      </c>
      <c r="EE366">
        <v>0.83199999999999996</v>
      </c>
      <c r="EF366">
        <v>1.552</v>
      </c>
      <c r="EG366">
        <v>0.504</v>
      </c>
      <c r="EH366">
        <v>1.1839999999999999</v>
      </c>
      <c r="EI366">
        <v>15.115</v>
      </c>
      <c r="EJ366">
        <v>0.5</v>
      </c>
      <c r="EK366">
        <v>1.298</v>
      </c>
      <c r="EL366">
        <v>3.085</v>
      </c>
      <c r="EM366">
        <v>0.83099999999999996</v>
      </c>
      <c r="EN366">
        <v>2.3279999999999998</v>
      </c>
      <c r="EO366">
        <v>0.59699999999999998</v>
      </c>
      <c r="EP366">
        <v>2.056</v>
      </c>
      <c r="EQ366">
        <v>19.638000000000002</v>
      </c>
      <c r="ER366">
        <v>2.238</v>
      </c>
      <c r="ES366">
        <v>6.4610000000000003</v>
      </c>
      <c r="ET366">
        <v>4.702</v>
      </c>
      <c r="FC366" s="2">
        <v>101300000</v>
      </c>
      <c r="FD366" s="2">
        <v>84270000</v>
      </c>
      <c r="FE366" s="2">
        <v>157200000</v>
      </c>
      <c r="FF366" s="2">
        <v>51050000</v>
      </c>
      <c r="FG366" s="2">
        <v>120000000</v>
      </c>
      <c r="FH366" s="2">
        <v>1531000000</v>
      </c>
      <c r="FI366" s="2">
        <v>50690000</v>
      </c>
      <c r="FJ366" s="2">
        <v>131500000</v>
      </c>
      <c r="FK366" s="2">
        <v>312600000</v>
      </c>
      <c r="FL366" s="2">
        <v>2040000</v>
      </c>
      <c r="FM366" s="2">
        <v>1696000</v>
      </c>
      <c r="FN366" s="2">
        <v>4749000</v>
      </c>
      <c r="FO366" s="2">
        <v>1218000</v>
      </c>
      <c r="FP366" s="2">
        <v>4194000</v>
      </c>
      <c r="FQ366" s="2">
        <v>40070000</v>
      </c>
      <c r="FR366" s="2">
        <v>4566000</v>
      </c>
      <c r="FS366" s="2">
        <v>13180000</v>
      </c>
      <c r="FT366" s="2">
        <v>9593000</v>
      </c>
    </row>
    <row r="367" spans="1:176" x14ac:dyDescent="0.2">
      <c r="A367">
        <v>0</v>
      </c>
      <c r="B367" t="s">
        <v>176</v>
      </c>
      <c r="C367" t="s">
        <v>1436</v>
      </c>
      <c r="D367" t="s">
        <v>189</v>
      </c>
      <c r="E367" t="s">
        <v>1352</v>
      </c>
      <c r="F367" s="3">
        <v>1.41875</v>
      </c>
      <c r="G367">
        <v>2</v>
      </c>
      <c r="H367">
        <v>755.54650000000004</v>
      </c>
      <c r="I367" t="s">
        <v>266</v>
      </c>
      <c r="J367" s="10">
        <v>16.271999999999998</v>
      </c>
      <c r="K367" t="e">
        <f>+H</f>
        <v>#NAME?</v>
      </c>
      <c r="L367">
        <v>1.129</v>
      </c>
      <c r="M367">
        <v>1.669</v>
      </c>
      <c r="N367">
        <v>0.1</v>
      </c>
      <c r="O367">
        <v>0.55100000000000005</v>
      </c>
      <c r="P367">
        <v>1.65</v>
      </c>
      <c r="Q367">
        <v>0.42099999999999999</v>
      </c>
      <c r="R367">
        <v>1.9610000000000001</v>
      </c>
      <c r="S367">
        <v>1.2470000000000001</v>
      </c>
      <c r="T367">
        <v>0.74299999999999999</v>
      </c>
      <c r="U367">
        <v>0.999</v>
      </c>
      <c r="V367">
        <v>0.22700000000000001</v>
      </c>
      <c r="W367">
        <v>0.90200000000000002</v>
      </c>
      <c r="X367">
        <v>1.014</v>
      </c>
      <c r="Y367">
        <v>1.046</v>
      </c>
      <c r="Z367">
        <v>1.0209999999999999</v>
      </c>
      <c r="AA367">
        <v>0.63700000000000001</v>
      </c>
      <c r="AB367">
        <v>0.61299999999999999</v>
      </c>
      <c r="AC367">
        <v>0.19400000000000001</v>
      </c>
      <c r="AD367">
        <v>7.5999999999999998E-2</v>
      </c>
      <c r="AE367">
        <v>0.27400000000000002</v>
      </c>
      <c r="AF367">
        <v>0.68</v>
      </c>
      <c r="AG367">
        <v>0.18</v>
      </c>
      <c r="AH367">
        <v>3.1E-2</v>
      </c>
      <c r="AI367">
        <v>0.85199999999999998</v>
      </c>
      <c r="AJ367" t="s">
        <v>182</v>
      </c>
      <c r="AK367" t="s">
        <v>177</v>
      </c>
      <c r="AL367" t="s">
        <v>177</v>
      </c>
      <c r="AM367" t="s">
        <v>177</v>
      </c>
      <c r="AN367" t="s">
        <v>177</v>
      </c>
      <c r="AO367" t="s">
        <v>182</v>
      </c>
      <c r="AP367" t="s">
        <v>177</v>
      </c>
      <c r="AQ367" t="s">
        <v>177</v>
      </c>
      <c r="AR367" t="s">
        <v>177</v>
      </c>
      <c r="AS367">
        <v>0.56999999999999995</v>
      </c>
      <c r="AT367">
        <v>0.75</v>
      </c>
      <c r="AU367">
        <v>0.93</v>
      </c>
      <c r="AV367">
        <v>0.96</v>
      </c>
      <c r="AW367">
        <v>0.39</v>
      </c>
      <c r="AX367">
        <v>0.68</v>
      </c>
      <c r="AY367">
        <v>0.89</v>
      </c>
      <c r="AZ367">
        <v>0.72</v>
      </c>
      <c r="BA367">
        <v>0.30199999999999999</v>
      </c>
      <c r="BB367">
        <v>3.3</v>
      </c>
      <c r="BC367">
        <v>8.7899999999999991</v>
      </c>
      <c r="BD367">
        <v>3.81</v>
      </c>
      <c r="BE367">
        <v>2.63</v>
      </c>
      <c r="BF367">
        <v>1.65</v>
      </c>
      <c r="BG367">
        <v>1.19</v>
      </c>
      <c r="BH367">
        <v>1.7</v>
      </c>
      <c r="BI367">
        <v>2.93</v>
      </c>
      <c r="BJ367">
        <v>24.449000000000002</v>
      </c>
      <c r="BK367">
        <v>2</v>
      </c>
      <c r="BL367">
        <v>0</v>
      </c>
      <c r="BM367">
        <v>0</v>
      </c>
      <c r="BN367">
        <v>0</v>
      </c>
      <c r="BO367">
        <v>0</v>
      </c>
      <c r="BP367">
        <v>1</v>
      </c>
      <c r="BQ367">
        <v>0</v>
      </c>
      <c r="BR367">
        <v>0</v>
      </c>
      <c r="BS367">
        <v>0</v>
      </c>
      <c r="BT367">
        <v>26.965</v>
      </c>
      <c r="BU367">
        <v>0</v>
      </c>
      <c r="BV367">
        <v>0</v>
      </c>
      <c r="BW367">
        <v>0</v>
      </c>
      <c r="BX367">
        <v>0</v>
      </c>
      <c r="BY367">
        <v>10.898</v>
      </c>
      <c r="BZ367">
        <v>0</v>
      </c>
      <c r="CA367">
        <v>0</v>
      </c>
      <c r="CB367">
        <v>0</v>
      </c>
      <c r="CC367">
        <v>89.850999999999999</v>
      </c>
      <c r="CD367">
        <v>0</v>
      </c>
      <c r="CE367">
        <v>0</v>
      </c>
      <c r="CF367">
        <v>0</v>
      </c>
      <c r="CG367">
        <v>0</v>
      </c>
      <c r="CH367">
        <v>36.923000000000002</v>
      </c>
      <c r="CI367">
        <v>0</v>
      </c>
      <c r="CJ367">
        <v>0</v>
      </c>
      <c r="CK367">
        <v>0</v>
      </c>
      <c r="CL367" s="2">
        <v>28310000</v>
      </c>
      <c r="CM367" s="2">
        <v>31960000</v>
      </c>
      <c r="CN367" s="2">
        <v>47240000</v>
      </c>
      <c r="CO367" s="2">
        <v>2835000</v>
      </c>
      <c r="CP367" s="2">
        <v>15590000</v>
      </c>
      <c r="CQ367" s="2">
        <v>46710000</v>
      </c>
      <c r="CR367" s="2">
        <v>11900000</v>
      </c>
      <c r="CS367" s="2">
        <v>55500000</v>
      </c>
      <c r="CT367" s="2">
        <v>35290000</v>
      </c>
      <c r="CU367" s="2">
        <v>2776000</v>
      </c>
      <c r="CV367" s="2">
        <v>2062000</v>
      </c>
      <c r="CW367" s="2">
        <v>2773000</v>
      </c>
      <c r="CX367" s="2">
        <v>631300</v>
      </c>
      <c r="CY367" s="2">
        <v>2505000</v>
      </c>
      <c r="CZ367" s="2">
        <v>2815000</v>
      </c>
      <c r="DA367" s="2">
        <v>2905000</v>
      </c>
      <c r="DB367" s="2">
        <v>2834000</v>
      </c>
      <c r="DC367" s="2">
        <v>1769000</v>
      </c>
      <c r="DD367">
        <v>37.569000000000003</v>
      </c>
      <c r="DE367">
        <v>26.178000000000001</v>
      </c>
      <c r="DF367">
        <v>24.928999999999998</v>
      </c>
      <c r="DG367">
        <v>87.001999999999995</v>
      </c>
      <c r="DH367">
        <v>42.93</v>
      </c>
      <c r="DI367">
        <v>74.665999999999997</v>
      </c>
      <c r="DJ367">
        <v>49.984000000000002</v>
      </c>
      <c r="DK367">
        <v>0</v>
      </c>
      <c r="DL367">
        <v>126.396</v>
      </c>
      <c r="DM367">
        <v>45.975000000000001</v>
      </c>
      <c r="DN367">
        <v>28.95</v>
      </c>
      <c r="DO367">
        <v>18.869</v>
      </c>
      <c r="DP367">
        <v>82.632000000000005</v>
      </c>
      <c r="DQ367">
        <v>81.7</v>
      </c>
      <c r="DR367">
        <v>0.36499999999999999</v>
      </c>
      <c r="DS367">
        <v>75.891000000000005</v>
      </c>
      <c r="DT367">
        <v>0</v>
      </c>
      <c r="DU367">
        <v>83.356999999999999</v>
      </c>
      <c r="DV367">
        <v>0.82</v>
      </c>
      <c r="DW367">
        <v>1</v>
      </c>
      <c r="DX367">
        <v>0.9</v>
      </c>
      <c r="DY367">
        <v>1</v>
      </c>
      <c r="DZ367">
        <v>1</v>
      </c>
      <c r="EA367">
        <v>0.88</v>
      </c>
      <c r="EB367">
        <v>1</v>
      </c>
      <c r="EC367">
        <v>0.8</v>
      </c>
      <c r="ED367">
        <v>1</v>
      </c>
      <c r="EE367">
        <v>1.129</v>
      </c>
      <c r="EF367">
        <v>1.669</v>
      </c>
      <c r="EG367">
        <v>0.1</v>
      </c>
      <c r="EH367">
        <v>0.55100000000000005</v>
      </c>
      <c r="EI367">
        <v>1.65</v>
      </c>
      <c r="EJ367">
        <v>0.42099999999999999</v>
      </c>
      <c r="EK367">
        <v>1.9610000000000001</v>
      </c>
      <c r="EL367">
        <v>1.2470000000000001</v>
      </c>
      <c r="EM367">
        <v>0.74299999999999999</v>
      </c>
      <c r="EN367">
        <v>0.999</v>
      </c>
      <c r="EO367">
        <v>0.22700000000000001</v>
      </c>
      <c r="EP367">
        <v>0.90200000000000002</v>
      </c>
      <c r="EQ367">
        <v>1.014</v>
      </c>
      <c r="ER367">
        <v>1.046</v>
      </c>
      <c r="ES367">
        <v>1.0209999999999999</v>
      </c>
      <c r="ET367">
        <v>0.63700000000000001</v>
      </c>
      <c r="FC367" s="2">
        <v>28310000</v>
      </c>
      <c r="FD367" s="2">
        <v>31960000</v>
      </c>
      <c r="FE367" s="2">
        <v>47240000</v>
      </c>
      <c r="FF367" s="2">
        <v>2835000</v>
      </c>
      <c r="FG367" s="2">
        <v>15590000</v>
      </c>
      <c r="FH367" s="2">
        <v>46710000</v>
      </c>
      <c r="FI367" s="2">
        <v>11900000</v>
      </c>
      <c r="FJ367" s="2">
        <v>55500000</v>
      </c>
      <c r="FK367" s="2">
        <v>35290000</v>
      </c>
      <c r="FL367" s="2">
        <v>2776000</v>
      </c>
      <c r="FM367" s="2">
        <v>2062000</v>
      </c>
      <c r="FN367" s="2">
        <v>2773000</v>
      </c>
      <c r="FO367" s="2">
        <v>631300</v>
      </c>
      <c r="FP367" s="2">
        <v>2505000</v>
      </c>
      <c r="FQ367" s="2">
        <v>2815000</v>
      </c>
      <c r="FR367" s="2">
        <v>2905000</v>
      </c>
      <c r="FS367" s="2">
        <v>2834000</v>
      </c>
      <c r="FT367" s="2">
        <v>1769000</v>
      </c>
    </row>
    <row r="368" spans="1:176" x14ac:dyDescent="0.2">
      <c r="A368">
        <v>0</v>
      </c>
      <c r="B368" t="s">
        <v>176</v>
      </c>
      <c r="C368" t="s">
        <v>584</v>
      </c>
      <c r="D368" t="s">
        <v>189</v>
      </c>
      <c r="E368" t="s">
        <v>239</v>
      </c>
      <c r="F368" s="3">
        <v>1.502777777777778</v>
      </c>
      <c r="G368">
        <v>2</v>
      </c>
      <c r="H368">
        <v>781.56219999999996</v>
      </c>
      <c r="I368" t="s">
        <v>335</v>
      </c>
      <c r="J368" s="10">
        <v>17.29</v>
      </c>
      <c r="K368" t="e">
        <f>+Na</f>
        <v>#NAME?</v>
      </c>
      <c r="L368">
        <v>0.34699999999999998</v>
      </c>
      <c r="M368">
        <v>0.19400000000000001</v>
      </c>
      <c r="N368">
        <v>0.249</v>
      </c>
      <c r="O368">
        <v>0.76300000000000001</v>
      </c>
      <c r="P368">
        <v>3.109</v>
      </c>
      <c r="Q368">
        <v>0.17199999999999999</v>
      </c>
      <c r="R368">
        <v>0.434</v>
      </c>
      <c r="S368">
        <v>0.3</v>
      </c>
      <c r="T368">
        <v>0.65900000000000003</v>
      </c>
      <c r="U368">
        <v>0.16700000000000001</v>
      </c>
      <c r="V368">
        <v>0.10299999999999999</v>
      </c>
      <c r="W368">
        <v>0.48399999999999999</v>
      </c>
      <c r="X368">
        <v>1.4419999999999999</v>
      </c>
      <c r="Y368">
        <v>0.27900000000000003</v>
      </c>
      <c r="Z368">
        <v>0.38600000000000001</v>
      </c>
      <c r="AA368">
        <v>0.109</v>
      </c>
      <c r="AB368">
        <v>0.129</v>
      </c>
      <c r="AC368">
        <v>8.4000000000000005E-2</v>
      </c>
      <c r="AD368">
        <v>9.9000000000000005E-2</v>
      </c>
      <c r="AE368">
        <v>0.48799999999999999</v>
      </c>
      <c r="AF368">
        <v>0.59899999999999998</v>
      </c>
      <c r="AG368">
        <v>7.9000000000000001E-2</v>
      </c>
      <c r="AH368">
        <v>0.20300000000000001</v>
      </c>
      <c r="AI368">
        <v>0.11700000000000001</v>
      </c>
      <c r="AJ368" t="s">
        <v>182</v>
      </c>
      <c r="AK368" t="s">
        <v>182</v>
      </c>
      <c r="AL368" t="s">
        <v>177</v>
      </c>
      <c r="AM368" t="s">
        <v>182</v>
      </c>
      <c r="AN368" t="s">
        <v>182</v>
      </c>
      <c r="AO368" t="s">
        <v>182</v>
      </c>
      <c r="AP368" t="s">
        <v>178</v>
      </c>
      <c r="AQ368" t="s">
        <v>182</v>
      </c>
      <c r="AR368" t="s">
        <v>177</v>
      </c>
      <c r="AS368">
        <v>0.9</v>
      </c>
      <c r="AT368">
        <v>0.69299999999999995</v>
      </c>
      <c r="AU368">
        <v>0.62</v>
      </c>
      <c r="AV368">
        <v>0.67</v>
      </c>
      <c r="AW368">
        <v>0.86</v>
      </c>
      <c r="AX368">
        <v>0.91300000000000003</v>
      </c>
      <c r="AY368">
        <v>0.96</v>
      </c>
      <c r="AZ368">
        <v>0.95</v>
      </c>
      <c r="BA368">
        <v>0.47</v>
      </c>
      <c r="BB368">
        <v>10.029999999999999</v>
      </c>
      <c r="BC368">
        <v>2.3690000000000002</v>
      </c>
      <c r="BD368">
        <v>1.66</v>
      </c>
      <c r="BE368" s="1">
        <v>6542.93</v>
      </c>
      <c r="BF368">
        <v>21.16</v>
      </c>
      <c r="BG368">
        <v>61.033999999999999</v>
      </c>
      <c r="BH368" s="1">
        <v>819493.48</v>
      </c>
      <c r="BI368" s="1">
        <v>1690134.59</v>
      </c>
      <c r="BJ368" s="1">
        <v>443311.95</v>
      </c>
      <c r="BK368">
        <v>2</v>
      </c>
      <c r="BL368">
        <v>2</v>
      </c>
      <c r="BM368">
        <v>0</v>
      </c>
      <c r="BN368">
        <v>1</v>
      </c>
      <c r="BO368">
        <v>2</v>
      </c>
      <c r="BP368">
        <v>2</v>
      </c>
      <c r="BQ368">
        <v>1</v>
      </c>
      <c r="BR368">
        <v>3</v>
      </c>
      <c r="BS368">
        <v>0</v>
      </c>
      <c r="BT368">
        <v>40.676000000000002</v>
      </c>
      <c r="BU368">
        <v>35.08</v>
      </c>
      <c r="BV368">
        <v>0</v>
      </c>
      <c r="BW368">
        <v>18.553000000000001</v>
      </c>
      <c r="BX368">
        <v>43.709000000000003</v>
      </c>
      <c r="BY368">
        <v>35.332000000000001</v>
      </c>
      <c r="BZ368">
        <v>11.226000000000001</v>
      </c>
      <c r="CA368">
        <v>58.32</v>
      </c>
      <c r="CB368">
        <v>0</v>
      </c>
      <c r="CC368">
        <v>95.406000000000006</v>
      </c>
      <c r="CD368">
        <v>82.281000000000006</v>
      </c>
      <c r="CE368">
        <v>0</v>
      </c>
      <c r="CF368">
        <v>56.573</v>
      </c>
      <c r="CG368">
        <v>80.774000000000001</v>
      </c>
      <c r="CH368">
        <v>79.802000000000007</v>
      </c>
      <c r="CI368">
        <v>55.436</v>
      </c>
      <c r="CJ368">
        <v>91.192999999999998</v>
      </c>
      <c r="CK368">
        <v>0</v>
      </c>
      <c r="CL368" s="2">
        <v>49680000</v>
      </c>
      <c r="CM368" s="2">
        <v>17260000</v>
      </c>
      <c r="CN368" s="2">
        <v>9660000</v>
      </c>
      <c r="CO368" s="2">
        <v>12390000</v>
      </c>
      <c r="CP368" s="2">
        <v>37920000</v>
      </c>
      <c r="CQ368" s="2">
        <v>154400000</v>
      </c>
      <c r="CR368" s="2">
        <v>8527000</v>
      </c>
      <c r="CS368" s="2">
        <v>21580000</v>
      </c>
      <c r="CT368" s="2">
        <v>14900000</v>
      </c>
      <c r="CU368" s="2">
        <v>2805000</v>
      </c>
      <c r="CV368" s="2">
        <v>1849000</v>
      </c>
      <c r="CW368" s="2">
        <v>469100</v>
      </c>
      <c r="CX368" s="2">
        <v>288500</v>
      </c>
      <c r="CY368" s="2">
        <v>1358000</v>
      </c>
      <c r="CZ368" s="2">
        <v>4045000</v>
      </c>
      <c r="DA368" s="2">
        <v>782700</v>
      </c>
      <c r="DB368" s="2">
        <v>1083000</v>
      </c>
      <c r="DC368" s="2">
        <v>305600</v>
      </c>
      <c r="DD368">
        <v>34.755000000000003</v>
      </c>
      <c r="DE368">
        <v>34.485999999999997</v>
      </c>
      <c r="DF368">
        <v>94.429000000000002</v>
      </c>
      <c r="DG368">
        <v>114.869</v>
      </c>
      <c r="DH368">
        <v>48.012</v>
      </c>
      <c r="DI368">
        <v>118.68600000000001</v>
      </c>
      <c r="DJ368">
        <v>88.364999999999995</v>
      </c>
      <c r="DK368">
        <v>0</v>
      </c>
      <c r="DL368">
        <v>118.477</v>
      </c>
      <c r="DM368">
        <v>31.225999999999999</v>
      </c>
      <c r="DN368">
        <v>92.938000000000002</v>
      </c>
      <c r="DO368">
        <v>49.015000000000001</v>
      </c>
      <c r="DP368">
        <v>25.056999999999999</v>
      </c>
      <c r="DQ368">
        <v>27.571999999999999</v>
      </c>
      <c r="DR368">
        <v>66.887</v>
      </c>
      <c r="DS368">
        <v>52.088999999999999</v>
      </c>
      <c r="DT368">
        <v>0</v>
      </c>
      <c r="DU368">
        <v>101.38</v>
      </c>
      <c r="DV368">
        <v>1</v>
      </c>
      <c r="DW368">
        <v>1</v>
      </c>
      <c r="DX368">
        <v>1</v>
      </c>
      <c r="DY368">
        <v>1</v>
      </c>
      <c r="DZ368">
        <v>1</v>
      </c>
      <c r="EA368">
        <v>1</v>
      </c>
      <c r="EB368">
        <v>0.86</v>
      </c>
      <c r="EC368">
        <v>0.69</v>
      </c>
      <c r="ED368">
        <v>0.86</v>
      </c>
      <c r="EE368">
        <v>0.34699999999999998</v>
      </c>
      <c r="EF368">
        <v>0.19400000000000001</v>
      </c>
      <c r="EG368">
        <v>0.249</v>
      </c>
      <c r="EH368">
        <v>0.76300000000000001</v>
      </c>
      <c r="EI368">
        <v>3.109</v>
      </c>
      <c r="EJ368">
        <v>0.17199999999999999</v>
      </c>
      <c r="EK368">
        <v>0.434</v>
      </c>
      <c r="EL368">
        <v>0.3</v>
      </c>
      <c r="EM368">
        <v>0.65900000000000003</v>
      </c>
      <c r="EN368">
        <v>0.16700000000000001</v>
      </c>
      <c r="EO368">
        <v>0.10299999999999999</v>
      </c>
      <c r="EP368">
        <v>0.48399999999999999</v>
      </c>
      <c r="EQ368">
        <v>1.4419999999999999</v>
      </c>
      <c r="ER368">
        <v>0.27900000000000003</v>
      </c>
      <c r="ES368">
        <v>0.38600000000000001</v>
      </c>
      <c r="ET368">
        <v>0.109</v>
      </c>
      <c r="FC368" s="2">
        <v>49680000</v>
      </c>
      <c r="FD368" s="2">
        <v>17260000</v>
      </c>
      <c r="FE368" s="2">
        <v>9660000</v>
      </c>
      <c r="FF368" s="2">
        <v>12390000</v>
      </c>
      <c r="FG368" s="2">
        <v>37920000</v>
      </c>
      <c r="FH368" s="2">
        <v>154400000</v>
      </c>
      <c r="FI368" s="2">
        <v>8527000</v>
      </c>
      <c r="FJ368" s="2">
        <v>21580000</v>
      </c>
      <c r="FK368" s="2">
        <v>14900000</v>
      </c>
      <c r="FL368" s="2">
        <v>2805000</v>
      </c>
      <c r="FM368" s="2">
        <v>1849000</v>
      </c>
      <c r="FN368" s="2">
        <v>469100</v>
      </c>
      <c r="FO368" s="2">
        <v>288500</v>
      </c>
      <c r="FP368" s="2">
        <v>1358000</v>
      </c>
      <c r="FQ368" s="2">
        <v>4045000</v>
      </c>
      <c r="FR368" s="2">
        <v>782700</v>
      </c>
      <c r="FS368" s="2">
        <v>1083000</v>
      </c>
      <c r="FT368" s="2">
        <v>305600</v>
      </c>
    </row>
    <row r="369" spans="1:176" x14ac:dyDescent="0.2">
      <c r="A369">
        <v>0</v>
      </c>
      <c r="B369" t="s">
        <v>176</v>
      </c>
      <c r="C369" t="s">
        <v>1437</v>
      </c>
      <c r="D369" t="s">
        <v>189</v>
      </c>
      <c r="E369" t="s">
        <v>1438</v>
      </c>
      <c r="F369" s="3">
        <v>1.5034722222222223</v>
      </c>
      <c r="G369">
        <v>1</v>
      </c>
      <c r="H369">
        <v>779.54650000000004</v>
      </c>
      <c r="I369" t="s">
        <v>293</v>
      </c>
      <c r="J369" s="10">
        <v>17.084</v>
      </c>
      <c r="K369" t="e">
        <f>+H</f>
        <v>#NAME?</v>
      </c>
      <c r="L369">
        <v>1.359</v>
      </c>
      <c r="M369">
        <v>0.85899999999999999</v>
      </c>
      <c r="N369">
        <v>0.4</v>
      </c>
      <c r="O369">
        <v>0.68</v>
      </c>
      <c r="P369">
        <v>3.97</v>
      </c>
      <c r="Q369">
        <v>0.83799999999999997</v>
      </c>
      <c r="R369">
        <v>0.56699999999999995</v>
      </c>
      <c r="S369">
        <v>0.60299999999999998</v>
      </c>
      <c r="T369">
        <v>1.2350000000000001</v>
      </c>
      <c r="U369">
        <v>1.2889999999999999</v>
      </c>
      <c r="V369">
        <v>0.36499999999999999</v>
      </c>
      <c r="W369">
        <v>0.85</v>
      </c>
      <c r="X369">
        <v>8.1280000000000001</v>
      </c>
      <c r="Y369">
        <v>0.81599999999999995</v>
      </c>
      <c r="Z369">
        <v>2.6360000000000001</v>
      </c>
      <c r="AA369">
        <v>1.494</v>
      </c>
      <c r="AB369">
        <v>0.88800000000000001</v>
      </c>
      <c r="AC369">
        <v>0.99</v>
      </c>
      <c r="AD369">
        <v>0.44800000000000001</v>
      </c>
      <c r="AE369">
        <v>0.74199999999999999</v>
      </c>
      <c r="AF369">
        <v>0.51400000000000001</v>
      </c>
      <c r="AG369">
        <v>0.80500000000000005</v>
      </c>
      <c r="AH369">
        <v>0.90500000000000003</v>
      </c>
      <c r="AI369">
        <v>0.76</v>
      </c>
      <c r="AJ369" t="s">
        <v>177</v>
      </c>
      <c r="AK369" t="s">
        <v>177</v>
      </c>
      <c r="AL369" t="s">
        <v>177</v>
      </c>
      <c r="AM369" t="s">
        <v>177</v>
      </c>
      <c r="AN369" t="s">
        <v>177</v>
      </c>
      <c r="AO369" t="s">
        <v>178</v>
      </c>
      <c r="AP369" t="s">
        <v>177</v>
      </c>
      <c r="AQ369" t="s">
        <v>177</v>
      </c>
      <c r="AR369" t="s">
        <v>177</v>
      </c>
      <c r="AS369">
        <v>0.38400000000000001</v>
      </c>
      <c r="AT369">
        <v>0.44</v>
      </c>
      <c r="AU369">
        <v>0.66900000000000004</v>
      </c>
      <c r="AV369">
        <v>0</v>
      </c>
      <c r="AW369">
        <v>0.52</v>
      </c>
      <c r="AX369">
        <v>0.96</v>
      </c>
      <c r="AY369">
        <v>0.88900000000000001</v>
      </c>
      <c r="AZ369">
        <v>0.95</v>
      </c>
      <c r="BA369">
        <v>0.94</v>
      </c>
      <c r="BB369">
        <v>6.1820000000000004</v>
      </c>
      <c r="BC369">
        <v>17.356000000000002</v>
      </c>
      <c r="BD369">
        <v>6.851</v>
      </c>
      <c r="BE369">
        <v>54.597000000000001</v>
      </c>
      <c r="BF369">
        <v>3.16</v>
      </c>
      <c r="BG369">
        <v>187.23</v>
      </c>
      <c r="BH369">
        <v>4.968</v>
      </c>
      <c r="BI369">
        <v>24.47</v>
      </c>
      <c r="BJ369">
        <v>12.04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1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39.957000000000001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65.183000000000007</v>
      </c>
      <c r="CI369">
        <v>0</v>
      </c>
      <c r="CJ369">
        <v>0</v>
      </c>
      <c r="CK369">
        <v>0</v>
      </c>
      <c r="CL369" s="2">
        <v>385700000</v>
      </c>
      <c r="CM369" s="2">
        <v>524100000</v>
      </c>
      <c r="CN369" s="2">
        <v>331500000</v>
      </c>
      <c r="CO369" s="2">
        <v>154200000</v>
      </c>
      <c r="CP369" s="2">
        <v>262500000</v>
      </c>
      <c r="CQ369" s="2">
        <v>1531000000</v>
      </c>
      <c r="CR369" s="2">
        <v>323300000</v>
      </c>
      <c r="CS369" s="2">
        <v>218600000</v>
      </c>
      <c r="CT369" s="2">
        <v>232600000</v>
      </c>
      <c r="CU369" s="2">
        <v>4929000</v>
      </c>
      <c r="CV369" s="2">
        <v>6087000</v>
      </c>
      <c r="CW369" s="2">
        <v>6353000</v>
      </c>
      <c r="CX369" s="2">
        <v>1800000</v>
      </c>
      <c r="CY369" s="2">
        <v>4188000</v>
      </c>
      <c r="CZ369" s="2">
        <v>40070000</v>
      </c>
      <c r="DA369" s="2">
        <v>4024000</v>
      </c>
      <c r="DB369" s="2">
        <v>12990000</v>
      </c>
      <c r="DC369" s="2">
        <v>7364000</v>
      </c>
      <c r="DD369">
        <v>87.260999999999996</v>
      </c>
      <c r="DE369">
        <v>120.113</v>
      </c>
      <c r="DF369">
        <v>53.048999999999999</v>
      </c>
      <c r="DG369">
        <v>108.514</v>
      </c>
      <c r="DH369">
        <v>72.453000000000003</v>
      </c>
      <c r="DI369">
        <v>124.68899999999999</v>
      </c>
      <c r="DJ369">
        <v>111.236</v>
      </c>
      <c r="DK369">
        <v>0</v>
      </c>
      <c r="DL369">
        <v>36.889000000000003</v>
      </c>
      <c r="DM369">
        <v>59.578000000000003</v>
      </c>
      <c r="DN369">
        <v>113.455</v>
      </c>
      <c r="DO369">
        <v>36.537999999999997</v>
      </c>
      <c r="DP369">
        <v>86.001999999999995</v>
      </c>
      <c r="DQ369">
        <v>58.503</v>
      </c>
      <c r="DR369">
        <v>123.455</v>
      </c>
      <c r="DS369">
        <v>94.272999999999996</v>
      </c>
      <c r="DT369">
        <v>0</v>
      </c>
      <c r="DU369">
        <v>41.915999999999997</v>
      </c>
      <c r="DV369">
        <v>1</v>
      </c>
      <c r="DW369">
        <v>1</v>
      </c>
      <c r="DX369">
        <v>1</v>
      </c>
      <c r="DY369">
        <v>1</v>
      </c>
      <c r="DZ369">
        <v>1</v>
      </c>
      <c r="EA369">
        <v>0.89</v>
      </c>
      <c r="EB369">
        <v>1</v>
      </c>
      <c r="EC369">
        <v>1</v>
      </c>
      <c r="ED369">
        <v>0.81</v>
      </c>
      <c r="EE369">
        <v>1.359</v>
      </c>
      <c r="EF369">
        <v>0.85899999999999999</v>
      </c>
      <c r="EG369">
        <v>0.4</v>
      </c>
      <c r="EH369">
        <v>0.68</v>
      </c>
      <c r="EI369">
        <v>3.97</v>
      </c>
      <c r="EJ369">
        <v>0.83799999999999997</v>
      </c>
      <c r="EK369">
        <v>0.56699999999999995</v>
      </c>
      <c r="EL369">
        <v>0.60299999999999998</v>
      </c>
      <c r="EM369">
        <v>1.2350000000000001</v>
      </c>
      <c r="EN369">
        <v>1.2889999999999999</v>
      </c>
      <c r="EO369">
        <v>0.36499999999999999</v>
      </c>
      <c r="EP369">
        <v>0.85</v>
      </c>
      <c r="EQ369">
        <v>8.1280000000000001</v>
      </c>
      <c r="ER369">
        <v>0.81599999999999995</v>
      </c>
      <c r="ES369">
        <v>2.6360000000000001</v>
      </c>
      <c r="ET369">
        <v>1.494</v>
      </c>
      <c r="FC369" s="2">
        <v>385700000</v>
      </c>
      <c r="FD369" s="2">
        <v>524100000</v>
      </c>
      <c r="FE369" s="2">
        <v>331500000</v>
      </c>
      <c r="FF369" s="2">
        <v>154200000</v>
      </c>
      <c r="FG369" s="2">
        <v>262500000</v>
      </c>
      <c r="FH369" s="2">
        <v>1531000000</v>
      </c>
      <c r="FI369" s="2">
        <v>323300000</v>
      </c>
      <c r="FJ369" s="2">
        <v>218600000</v>
      </c>
      <c r="FK369" s="2">
        <v>232600000</v>
      </c>
      <c r="FL369" s="2">
        <v>4929000</v>
      </c>
      <c r="FM369" s="2">
        <v>6087000</v>
      </c>
      <c r="FN369" s="2">
        <v>6353000</v>
      </c>
      <c r="FO369" s="2">
        <v>1800000</v>
      </c>
      <c r="FP369" s="2">
        <v>4188000</v>
      </c>
      <c r="FQ369" s="2">
        <v>40070000</v>
      </c>
      <c r="FR369" s="2">
        <v>4024000</v>
      </c>
      <c r="FS369" s="2">
        <v>12990000</v>
      </c>
      <c r="FT369" s="2">
        <v>7364000</v>
      </c>
    </row>
    <row r="370" spans="1:176" x14ac:dyDescent="0.2">
      <c r="A370">
        <v>0</v>
      </c>
      <c r="B370" t="s">
        <v>176</v>
      </c>
      <c r="C370" t="s">
        <v>610</v>
      </c>
      <c r="D370" t="s">
        <v>189</v>
      </c>
      <c r="E370" t="s">
        <v>611</v>
      </c>
      <c r="F370" s="3">
        <v>1.5861111111111112</v>
      </c>
      <c r="G370">
        <v>2</v>
      </c>
      <c r="H370">
        <v>809.59349999999995</v>
      </c>
      <c r="I370" t="s">
        <v>352</v>
      </c>
      <c r="J370" s="10">
        <v>18.219000000000001</v>
      </c>
      <c r="K370" t="e">
        <f>+Na</f>
        <v>#NAME?</v>
      </c>
      <c r="L370">
        <v>0.435</v>
      </c>
      <c r="M370">
        <v>0.623</v>
      </c>
      <c r="N370">
        <v>0.08</v>
      </c>
      <c r="O370">
        <v>1.331</v>
      </c>
      <c r="P370">
        <v>3.4039999999999999</v>
      </c>
      <c r="Q370">
        <v>0.161</v>
      </c>
      <c r="R370">
        <v>1.018</v>
      </c>
      <c r="S370">
        <v>1.7110000000000001</v>
      </c>
      <c r="T370">
        <v>0.63600000000000001</v>
      </c>
      <c r="U370">
        <v>0.622</v>
      </c>
      <c r="V370">
        <v>0.26700000000000002</v>
      </c>
      <c r="W370">
        <v>1.012</v>
      </c>
      <c r="X370">
        <v>4.3579999999999997</v>
      </c>
      <c r="Y370">
        <v>0.88600000000000001</v>
      </c>
      <c r="Z370">
        <v>1.26</v>
      </c>
      <c r="AA370">
        <v>1.673</v>
      </c>
      <c r="AB370">
        <v>0.501</v>
      </c>
      <c r="AC370">
        <v>0.57299999999999995</v>
      </c>
      <c r="AD370">
        <v>0.19900000000000001</v>
      </c>
      <c r="AE370">
        <v>0.81299999999999994</v>
      </c>
      <c r="AF370">
        <v>0.56699999999999995</v>
      </c>
      <c r="AG370">
        <v>0.248</v>
      </c>
      <c r="AH370">
        <v>0.40200000000000002</v>
      </c>
      <c r="AI370">
        <v>0.31900000000000001</v>
      </c>
      <c r="AJ370" t="s">
        <v>182</v>
      </c>
      <c r="AK370" t="s">
        <v>177</v>
      </c>
      <c r="AL370" t="s">
        <v>177</v>
      </c>
      <c r="AM370" t="s">
        <v>177</v>
      </c>
      <c r="AN370" t="s">
        <v>182</v>
      </c>
      <c r="AO370" t="s">
        <v>182</v>
      </c>
      <c r="AP370" t="s">
        <v>177</v>
      </c>
      <c r="AQ370" t="s">
        <v>182</v>
      </c>
      <c r="AR370" t="s">
        <v>177</v>
      </c>
      <c r="AS370">
        <v>0.71</v>
      </c>
      <c r="AT370">
        <v>0.61</v>
      </c>
      <c r="AU370">
        <v>0.65100000000000002</v>
      </c>
      <c r="AV370">
        <v>0.59699999999999998</v>
      </c>
      <c r="AW370">
        <v>0.74</v>
      </c>
      <c r="AX370">
        <v>0.98</v>
      </c>
      <c r="AY370">
        <v>0.82899999999999996</v>
      </c>
      <c r="AZ370">
        <v>0.438</v>
      </c>
      <c r="BA370">
        <v>0</v>
      </c>
      <c r="BB370" s="1">
        <v>3176.87</v>
      </c>
      <c r="BC370" s="1">
        <v>285657.59000000003</v>
      </c>
      <c r="BD370" s="1">
        <v>310767.25</v>
      </c>
      <c r="BE370" s="1">
        <v>190771.77</v>
      </c>
      <c r="BF370" s="1">
        <v>890417.15</v>
      </c>
      <c r="BG370">
        <v>2.6</v>
      </c>
      <c r="BH370">
        <v>2.35</v>
      </c>
      <c r="BI370">
        <v>5.2270000000000003</v>
      </c>
      <c r="BJ370" s="1">
        <v>1197276.5</v>
      </c>
      <c r="BK370">
        <v>2</v>
      </c>
      <c r="BL370">
        <v>0</v>
      </c>
      <c r="BM370">
        <v>0</v>
      </c>
      <c r="BN370">
        <v>0</v>
      </c>
      <c r="BO370">
        <v>1</v>
      </c>
      <c r="BP370">
        <v>3</v>
      </c>
      <c r="BQ370">
        <v>0</v>
      </c>
      <c r="BR370">
        <v>1</v>
      </c>
      <c r="BS370">
        <v>0</v>
      </c>
      <c r="BT370">
        <v>23.844000000000001</v>
      </c>
      <c r="BU370">
        <v>0</v>
      </c>
      <c r="BV370">
        <v>0</v>
      </c>
      <c r="BW370">
        <v>0</v>
      </c>
      <c r="BX370">
        <v>25.38</v>
      </c>
      <c r="BY370">
        <v>44.427999999999997</v>
      </c>
      <c r="BZ370">
        <v>0</v>
      </c>
      <c r="CA370">
        <v>52.997</v>
      </c>
      <c r="CB370">
        <v>0</v>
      </c>
      <c r="CC370">
        <v>60.587000000000003</v>
      </c>
      <c r="CD370">
        <v>0</v>
      </c>
      <c r="CE370">
        <v>0</v>
      </c>
      <c r="CF370">
        <v>0</v>
      </c>
      <c r="CG370">
        <v>64.489999999999995</v>
      </c>
      <c r="CH370">
        <v>64.510000000000005</v>
      </c>
      <c r="CI370">
        <v>0</v>
      </c>
      <c r="CJ370">
        <v>82.87</v>
      </c>
      <c r="CK370">
        <v>0</v>
      </c>
      <c r="CL370" s="2">
        <v>28080000</v>
      </c>
      <c r="CM370" s="2">
        <v>12200000</v>
      </c>
      <c r="CN370" s="2">
        <v>17490000</v>
      </c>
      <c r="CO370" s="2">
        <v>2246000</v>
      </c>
      <c r="CP370" s="2">
        <v>37390000</v>
      </c>
      <c r="CQ370" s="2">
        <v>95580000</v>
      </c>
      <c r="CR370" s="2">
        <v>4509000</v>
      </c>
      <c r="CS370" s="2">
        <v>28580000</v>
      </c>
      <c r="CT370" s="2">
        <v>48050000</v>
      </c>
      <c r="CU370" s="2">
        <v>715700</v>
      </c>
      <c r="CV370" s="2">
        <v>455400</v>
      </c>
      <c r="CW370" s="2">
        <v>444900</v>
      </c>
      <c r="CX370" s="2">
        <v>190800</v>
      </c>
      <c r="CY370" s="2">
        <v>724300</v>
      </c>
      <c r="CZ370" s="2">
        <v>3119000</v>
      </c>
      <c r="DA370" s="2">
        <v>633900</v>
      </c>
      <c r="DB370" s="2">
        <v>902100</v>
      </c>
      <c r="DC370" s="2">
        <v>1197000</v>
      </c>
      <c r="DD370">
        <v>68.536000000000001</v>
      </c>
      <c r="DE370">
        <v>9.5109999999999992</v>
      </c>
      <c r="DF370">
        <v>70.816000000000003</v>
      </c>
      <c r="DG370">
        <v>71.378</v>
      </c>
      <c r="DH370">
        <v>84.418999999999997</v>
      </c>
      <c r="DI370">
        <v>127.25700000000001</v>
      </c>
      <c r="DJ370">
        <v>13.340999999999999</v>
      </c>
      <c r="DK370">
        <v>0</v>
      </c>
      <c r="DL370">
        <v>40.286000000000001</v>
      </c>
      <c r="DM370">
        <v>13.445</v>
      </c>
      <c r="DN370">
        <v>32.392000000000003</v>
      </c>
      <c r="DO370">
        <v>25.096</v>
      </c>
      <c r="DP370">
        <v>56.423000000000002</v>
      </c>
      <c r="DQ370">
        <v>31.856000000000002</v>
      </c>
      <c r="DR370">
        <v>99.658000000000001</v>
      </c>
      <c r="DS370">
        <v>85.566000000000003</v>
      </c>
      <c r="DT370">
        <v>0</v>
      </c>
      <c r="DU370">
        <v>63.436</v>
      </c>
      <c r="DV370">
        <v>0.87</v>
      </c>
      <c r="DW370">
        <v>1</v>
      </c>
      <c r="DX370">
        <v>1</v>
      </c>
      <c r="DY370">
        <v>1</v>
      </c>
      <c r="DZ370">
        <v>0.84</v>
      </c>
      <c r="EA370">
        <v>0.84</v>
      </c>
      <c r="EB370">
        <v>1</v>
      </c>
      <c r="EC370">
        <v>1</v>
      </c>
      <c r="ED370">
        <v>1</v>
      </c>
      <c r="EE370">
        <v>0.435</v>
      </c>
      <c r="EF370">
        <v>0.623</v>
      </c>
      <c r="EG370">
        <v>0.08</v>
      </c>
      <c r="EH370">
        <v>1.331</v>
      </c>
      <c r="EI370">
        <v>3.4039999999999999</v>
      </c>
      <c r="EJ370">
        <v>0.161</v>
      </c>
      <c r="EK370">
        <v>1.018</v>
      </c>
      <c r="EL370">
        <v>1.7110000000000001</v>
      </c>
      <c r="EM370">
        <v>0.63600000000000001</v>
      </c>
      <c r="EN370">
        <v>0.622</v>
      </c>
      <c r="EO370">
        <v>0.26700000000000002</v>
      </c>
      <c r="EP370">
        <v>1.012</v>
      </c>
      <c r="EQ370">
        <v>4.3579999999999997</v>
      </c>
      <c r="ER370">
        <v>0.88600000000000001</v>
      </c>
      <c r="ES370">
        <v>1.26</v>
      </c>
      <c r="ET370">
        <v>1.673</v>
      </c>
      <c r="FC370" s="2">
        <v>28080000</v>
      </c>
      <c r="FD370" s="2">
        <v>12200000</v>
      </c>
      <c r="FE370" s="2">
        <v>17490000</v>
      </c>
      <c r="FF370" s="2">
        <v>2246000</v>
      </c>
      <c r="FG370" s="2">
        <v>37390000</v>
      </c>
      <c r="FH370" s="2">
        <v>95580000</v>
      </c>
      <c r="FI370" s="2">
        <v>4509000</v>
      </c>
      <c r="FJ370" s="2">
        <v>28580000</v>
      </c>
      <c r="FK370" s="2">
        <v>48050000</v>
      </c>
      <c r="FL370" s="2">
        <v>715700</v>
      </c>
      <c r="FM370" s="2">
        <v>455400</v>
      </c>
      <c r="FN370" s="2">
        <v>444900</v>
      </c>
      <c r="FO370" s="2">
        <v>190800</v>
      </c>
      <c r="FP370" s="2">
        <v>724300</v>
      </c>
      <c r="FQ370" s="2">
        <v>3119000</v>
      </c>
      <c r="FR370" s="2">
        <v>633900</v>
      </c>
      <c r="FS370" s="2">
        <v>902100</v>
      </c>
      <c r="FT370" s="2">
        <v>1197000</v>
      </c>
    </row>
    <row r="371" spans="1:176" x14ac:dyDescent="0.2">
      <c r="A371">
        <v>0</v>
      </c>
      <c r="B371" t="s">
        <v>176</v>
      </c>
      <c r="C371" t="s">
        <v>621</v>
      </c>
      <c r="D371" t="s">
        <v>189</v>
      </c>
      <c r="E371" t="s">
        <v>622</v>
      </c>
      <c r="F371" s="3">
        <v>1.5868055555555556</v>
      </c>
      <c r="G371">
        <v>2</v>
      </c>
      <c r="H371">
        <v>807.57780000000002</v>
      </c>
      <c r="I371" t="s">
        <v>363</v>
      </c>
      <c r="J371" s="10">
        <v>16.905999999999999</v>
      </c>
      <c r="K371" t="e">
        <f>+Na</f>
        <v>#NAME?</v>
      </c>
      <c r="L371">
        <v>0.53600000000000003</v>
      </c>
      <c r="M371">
        <v>0.20899999999999999</v>
      </c>
      <c r="N371">
        <v>7.5999999999999998E-2</v>
      </c>
      <c r="O371">
        <v>0.53400000000000003</v>
      </c>
      <c r="P371">
        <v>3.625</v>
      </c>
      <c r="Q371">
        <v>0.111</v>
      </c>
      <c r="R371">
        <v>1.7999999999999999E-2</v>
      </c>
      <c r="S371">
        <v>7.6999999999999999E-2</v>
      </c>
      <c r="T371">
        <v>0.498</v>
      </c>
      <c r="U371">
        <v>0.13</v>
      </c>
      <c r="V371">
        <v>0.03</v>
      </c>
      <c r="W371">
        <v>0.69899999999999995</v>
      </c>
      <c r="X371">
        <v>1.958</v>
      </c>
      <c r="Y371">
        <v>0.11</v>
      </c>
      <c r="Z371">
        <v>0.27400000000000002</v>
      </c>
      <c r="AA371">
        <v>0.108</v>
      </c>
      <c r="AB371">
        <v>0.105</v>
      </c>
      <c r="AC371">
        <v>3.6999999999999998E-2</v>
      </c>
      <c r="AD371">
        <v>2.1999999999999999E-2</v>
      </c>
      <c r="AE371">
        <v>9.6000000000000002E-2</v>
      </c>
      <c r="AF371">
        <v>0.53500000000000003</v>
      </c>
      <c r="AG371">
        <v>2.4E-2</v>
      </c>
      <c r="AH371">
        <v>1.9E-2</v>
      </c>
      <c r="AI371">
        <v>2.1999999999999999E-2</v>
      </c>
      <c r="AJ371" t="s">
        <v>182</v>
      </c>
      <c r="AK371" t="s">
        <v>182</v>
      </c>
      <c r="AL371" t="s">
        <v>177</v>
      </c>
      <c r="AM371" t="s">
        <v>177</v>
      </c>
      <c r="AN371" t="s">
        <v>182</v>
      </c>
      <c r="AO371" t="s">
        <v>182</v>
      </c>
      <c r="AP371" t="s">
        <v>182</v>
      </c>
      <c r="AQ371" t="s">
        <v>182</v>
      </c>
      <c r="AR371" t="s">
        <v>177</v>
      </c>
      <c r="AS371">
        <v>0.72</v>
      </c>
      <c r="AT371">
        <v>0.87</v>
      </c>
      <c r="AU371">
        <v>0.81</v>
      </c>
      <c r="AV371">
        <v>0.93</v>
      </c>
      <c r="AW371">
        <v>0.99</v>
      </c>
      <c r="AX371">
        <v>0.84</v>
      </c>
      <c r="AY371">
        <v>0.307</v>
      </c>
      <c r="AZ371">
        <v>0.94</v>
      </c>
      <c r="BA371">
        <v>0.51800000000000002</v>
      </c>
      <c r="BB371">
        <v>47.72</v>
      </c>
      <c r="BC371" s="1">
        <v>1622459.4</v>
      </c>
      <c r="BD371">
        <v>192</v>
      </c>
      <c r="BE371" s="1">
        <v>235106.75</v>
      </c>
      <c r="BF371">
        <v>51.24</v>
      </c>
      <c r="BG371">
        <v>9.59</v>
      </c>
      <c r="BH371">
        <v>4.4260000000000002</v>
      </c>
      <c r="BI371">
        <v>1.03</v>
      </c>
      <c r="BJ371">
        <v>0.628</v>
      </c>
      <c r="BK371">
        <v>4</v>
      </c>
      <c r="BL371">
        <v>2</v>
      </c>
      <c r="BM371">
        <v>0</v>
      </c>
      <c r="BN371">
        <v>0</v>
      </c>
      <c r="BO371">
        <v>4</v>
      </c>
      <c r="BP371">
        <v>3</v>
      </c>
      <c r="BQ371">
        <v>1</v>
      </c>
      <c r="BR371">
        <v>2</v>
      </c>
      <c r="BS371">
        <v>0</v>
      </c>
      <c r="BT371">
        <v>17.38</v>
      </c>
      <c r="BU371">
        <v>11.519</v>
      </c>
      <c r="BV371">
        <v>0</v>
      </c>
      <c r="BW371">
        <v>0</v>
      </c>
      <c r="BX371">
        <v>17.741</v>
      </c>
      <c r="BY371">
        <v>17.605</v>
      </c>
      <c r="BZ371">
        <v>4.8680000000000003</v>
      </c>
      <c r="CA371">
        <v>54.045000000000002</v>
      </c>
      <c r="CB371">
        <v>0</v>
      </c>
      <c r="CC371">
        <v>85.614999999999995</v>
      </c>
      <c r="CD371">
        <v>23.416</v>
      </c>
      <c r="CE371">
        <v>0</v>
      </c>
      <c r="CF371">
        <v>0</v>
      </c>
      <c r="CG371">
        <v>32.784999999999997</v>
      </c>
      <c r="CH371">
        <v>87.587999999999994</v>
      </c>
      <c r="CI371">
        <v>16.494</v>
      </c>
      <c r="CJ371">
        <v>84.509</v>
      </c>
      <c r="CK371">
        <v>0</v>
      </c>
      <c r="CL371" s="2">
        <v>44220000</v>
      </c>
      <c r="CM371" s="2">
        <v>23690000</v>
      </c>
      <c r="CN371" s="2">
        <v>9243000</v>
      </c>
      <c r="CO371" s="2">
        <v>3348000</v>
      </c>
      <c r="CP371" s="2">
        <v>23590000</v>
      </c>
      <c r="CQ371" s="2">
        <v>160300000</v>
      </c>
      <c r="CR371" s="2">
        <v>4907000</v>
      </c>
      <c r="CS371" s="2">
        <v>817700</v>
      </c>
      <c r="CT371" s="2">
        <v>3415000</v>
      </c>
      <c r="CU371" s="2">
        <v>2282000</v>
      </c>
      <c r="CV371" s="2">
        <v>1136000</v>
      </c>
      <c r="CW371" s="2">
        <v>296900</v>
      </c>
      <c r="CX371" s="2">
        <v>68450</v>
      </c>
      <c r="CY371" s="2">
        <v>1594000</v>
      </c>
      <c r="CZ371" s="2">
        <v>4467000</v>
      </c>
      <c r="DA371" s="2">
        <v>251600</v>
      </c>
      <c r="DB371" s="2">
        <v>624800</v>
      </c>
      <c r="DC371" s="2">
        <v>245600</v>
      </c>
      <c r="DD371">
        <v>19.579000000000001</v>
      </c>
      <c r="DE371">
        <v>30.228999999999999</v>
      </c>
      <c r="DF371">
        <v>99.451999999999998</v>
      </c>
      <c r="DG371">
        <v>89.71</v>
      </c>
      <c r="DH371">
        <v>18.459</v>
      </c>
      <c r="DI371">
        <v>108.495</v>
      </c>
      <c r="DJ371">
        <v>13.702</v>
      </c>
      <c r="DK371">
        <v>0</v>
      </c>
      <c r="DL371">
        <v>111.423</v>
      </c>
      <c r="DM371">
        <v>15.378</v>
      </c>
      <c r="DN371">
        <v>48.453000000000003</v>
      </c>
      <c r="DO371">
        <v>32.164000000000001</v>
      </c>
      <c r="DP371">
        <v>13.486000000000001</v>
      </c>
      <c r="DQ371">
        <v>23.873000000000001</v>
      </c>
      <c r="DR371">
        <v>72.653999999999996</v>
      </c>
      <c r="DS371">
        <v>18.908000000000001</v>
      </c>
      <c r="DT371">
        <v>0</v>
      </c>
      <c r="DU371">
        <v>40.709000000000003</v>
      </c>
      <c r="DV371">
        <v>1</v>
      </c>
      <c r="DW371">
        <v>0.83</v>
      </c>
      <c r="DX371">
        <v>0.87</v>
      </c>
      <c r="DY371">
        <v>0.53</v>
      </c>
      <c r="DZ371">
        <v>0.77</v>
      </c>
      <c r="EA371">
        <v>1</v>
      </c>
      <c r="EB371">
        <v>1</v>
      </c>
      <c r="EC371">
        <v>1</v>
      </c>
      <c r="ED371">
        <v>1</v>
      </c>
      <c r="EE371">
        <v>0.53600000000000003</v>
      </c>
      <c r="EF371">
        <v>0.20899999999999999</v>
      </c>
      <c r="EG371">
        <v>7.5999999999999998E-2</v>
      </c>
      <c r="EH371">
        <v>0.53400000000000003</v>
      </c>
      <c r="EI371">
        <v>3.625</v>
      </c>
      <c r="EJ371">
        <v>0.111</v>
      </c>
      <c r="EK371">
        <v>1.7999999999999999E-2</v>
      </c>
      <c r="EL371">
        <v>7.6999999999999999E-2</v>
      </c>
      <c r="EM371">
        <v>0.498</v>
      </c>
      <c r="EN371">
        <v>0.13</v>
      </c>
      <c r="EO371">
        <v>0.03</v>
      </c>
      <c r="EP371">
        <v>0.69899999999999995</v>
      </c>
      <c r="EQ371">
        <v>1.958</v>
      </c>
      <c r="ER371">
        <v>0.11</v>
      </c>
      <c r="ES371">
        <v>0.27400000000000002</v>
      </c>
      <c r="ET371">
        <v>0.108</v>
      </c>
      <c r="FC371" s="2">
        <v>44220000</v>
      </c>
      <c r="FD371" s="2">
        <v>23690000</v>
      </c>
      <c r="FE371" s="2">
        <v>9243000</v>
      </c>
      <c r="FF371" s="2">
        <v>3348000</v>
      </c>
      <c r="FG371" s="2">
        <v>23590000</v>
      </c>
      <c r="FH371" s="2">
        <v>160300000</v>
      </c>
      <c r="FI371" s="2">
        <v>4907000</v>
      </c>
      <c r="FJ371" s="2">
        <v>817700</v>
      </c>
      <c r="FK371" s="2">
        <v>3415000</v>
      </c>
      <c r="FL371" s="2">
        <v>2282000</v>
      </c>
      <c r="FM371" s="2">
        <v>1136000</v>
      </c>
      <c r="FN371" s="2">
        <v>296900</v>
      </c>
      <c r="FO371" s="2">
        <v>68450</v>
      </c>
      <c r="FP371" s="2">
        <v>1594000</v>
      </c>
      <c r="FQ371" s="2">
        <v>4467000</v>
      </c>
      <c r="FR371" s="2">
        <v>251600</v>
      </c>
      <c r="FS371" s="2">
        <v>624800</v>
      </c>
      <c r="FT371" s="2">
        <v>245600</v>
      </c>
    </row>
    <row r="372" spans="1:176" x14ac:dyDescent="0.2">
      <c r="A372">
        <v>0</v>
      </c>
      <c r="B372" t="s">
        <v>176</v>
      </c>
      <c r="C372" t="s">
        <v>621</v>
      </c>
      <c r="D372" t="s">
        <v>189</v>
      </c>
      <c r="E372" t="s">
        <v>622</v>
      </c>
      <c r="F372" s="3">
        <v>1.5868055555555556</v>
      </c>
      <c r="G372">
        <v>2</v>
      </c>
      <c r="H372">
        <v>807.57780000000002</v>
      </c>
      <c r="I372" t="s">
        <v>363</v>
      </c>
      <c r="J372" s="10">
        <v>17.721</v>
      </c>
      <c r="K372" t="e">
        <f t="shared" ref="K372:K380" si="13">+HCOO</f>
        <v>#NAME?</v>
      </c>
      <c r="L372">
        <v>0.19400000000000001</v>
      </c>
      <c r="M372">
        <v>9.4E-2</v>
      </c>
      <c r="N372">
        <v>0.05</v>
      </c>
      <c r="O372">
        <v>0.48</v>
      </c>
      <c r="P372">
        <v>0.96499999999999997</v>
      </c>
      <c r="Q372">
        <v>0.216</v>
      </c>
      <c r="R372">
        <v>3.1440000000000001</v>
      </c>
      <c r="S372">
        <v>0.17</v>
      </c>
      <c r="T372">
        <v>0.214</v>
      </c>
      <c r="U372">
        <v>0.221</v>
      </c>
      <c r="V372">
        <v>0.121</v>
      </c>
      <c r="W372">
        <v>0.53600000000000003</v>
      </c>
      <c r="X372">
        <v>0.59899999999999998</v>
      </c>
      <c r="Y372">
        <v>0.20399999999999999</v>
      </c>
      <c r="Z372">
        <v>1.972</v>
      </c>
      <c r="AA372">
        <v>0.157</v>
      </c>
      <c r="AB372">
        <v>7.4999999999999997E-2</v>
      </c>
      <c r="AC372">
        <v>6.0999999999999999E-2</v>
      </c>
      <c r="AD372">
        <v>5.2999999999999999E-2</v>
      </c>
      <c r="AE372">
        <v>0.18</v>
      </c>
      <c r="AF372">
        <v>0.72399999999999998</v>
      </c>
      <c r="AG372">
        <v>7.9000000000000001E-2</v>
      </c>
      <c r="AH372">
        <v>0.157</v>
      </c>
      <c r="AI372">
        <v>7.0999999999999994E-2</v>
      </c>
      <c r="AJ372" t="s">
        <v>177</v>
      </c>
      <c r="AK372" t="s">
        <v>177</v>
      </c>
      <c r="AL372" t="s">
        <v>182</v>
      </c>
      <c r="AM372" t="s">
        <v>178</v>
      </c>
      <c r="AN372" t="s">
        <v>177</v>
      </c>
      <c r="AO372" t="s">
        <v>177</v>
      </c>
      <c r="AP372" t="s">
        <v>177</v>
      </c>
      <c r="AQ372" t="s">
        <v>182</v>
      </c>
      <c r="AR372" t="s">
        <v>182</v>
      </c>
      <c r="AS372">
        <v>0.98</v>
      </c>
      <c r="AT372">
        <v>0.94099999999999995</v>
      </c>
      <c r="AU372">
        <v>0.91</v>
      </c>
      <c r="AV372">
        <v>0.88</v>
      </c>
      <c r="AW372">
        <v>0.86799999999999999</v>
      </c>
      <c r="AX372">
        <v>0.83499999999999996</v>
      </c>
      <c r="AY372">
        <v>0.94</v>
      </c>
      <c r="AZ372">
        <v>0.95</v>
      </c>
      <c r="BA372">
        <v>0.95</v>
      </c>
      <c r="BB372">
        <v>200.55</v>
      </c>
      <c r="BC372" s="1">
        <v>445273.34</v>
      </c>
      <c r="BD372" s="1">
        <v>459543.33</v>
      </c>
      <c r="BE372">
        <v>2.09</v>
      </c>
      <c r="BF372" s="1">
        <v>886974.56</v>
      </c>
      <c r="BG372" s="1">
        <v>1073435.75</v>
      </c>
      <c r="BH372">
        <v>374.34</v>
      </c>
      <c r="BI372" s="1">
        <v>74606.899999999994</v>
      </c>
      <c r="BJ372" s="1">
        <v>325688.87</v>
      </c>
      <c r="BK372">
        <v>0</v>
      </c>
      <c r="BL372">
        <v>0</v>
      </c>
      <c r="BM372">
        <v>1</v>
      </c>
      <c r="BN372">
        <v>1</v>
      </c>
      <c r="BO372">
        <v>0</v>
      </c>
      <c r="BP372">
        <v>0</v>
      </c>
      <c r="BQ372">
        <v>0</v>
      </c>
      <c r="BR372">
        <v>1</v>
      </c>
      <c r="BS372">
        <v>1</v>
      </c>
      <c r="BT372">
        <v>0</v>
      </c>
      <c r="BU372">
        <v>0</v>
      </c>
      <c r="BV372">
        <v>17.146000000000001</v>
      </c>
      <c r="BW372">
        <v>20.952999999999999</v>
      </c>
      <c r="BX372">
        <v>0</v>
      </c>
      <c r="BY372">
        <v>0</v>
      </c>
      <c r="BZ372">
        <v>0</v>
      </c>
      <c r="CA372">
        <v>54.119</v>
      </c>
      <c r="CB372">
        <v>22.959</v>
      </c>
      <c r="CC372">
        <v>0</v>
      </c>
      <c r="CD372">
        <v>0</v>
      </c>
      <c r="CE372">
        <v>58.088999999999999</v>
      </c>
      <c r="CF372">
        <v>82.816999999999993</v>
      </c>
      <c r="CG372">
        <v>0</v>
      </c>
      <c r="CH372">
        <v>0</v>
      </c>
      <c r="CI372">
        <v>0</v>
      </c>
      <c r="CJ372">
        <v>84.625</v>
      </c>
      <c r="CK372">
        <v>66.674000000000007</v>
      </c>
      <c r="CL372" s="2">
        <v>67620000</v>
      </c>
      <c r="CM372" s="2">
        <v>13100000</v>
      </c>
      <c r="CN372" s="2">
        <v>6324000</v>
      </c>
      <c r="CO372" s="2">
        <v>3364000</v>
      </c>
      <c r="CP372" s="2">
        <v>32450000</v>
      </c>
      <c r="CQ372" s="2">
        <v>65280000</v>
      </c>
      <c r="CR372" s="2">
        <v>14620000</v>
      </c>
      <c r="CS372" s="2">
        <v>212600000</v>
      </c>
      <c r="CT372" s="2">
        <v>11520000</v>
      </c>
      <c r="CU372" s="2">
        <v>2080000</v>
      </c>
      <c r="CV372" s="2">
        <v>445300</v>
      </c>
      <c r="CW372" s="2">
        <v>459500</v>
      </c>
      <c r="CX372" s="2">
        <v>252000</v>
      </c>
      <c r="CY372" s="2">
        <v>1115000</v>
      </c>
      <c r="CZ372" s="2">
        <v>1246000</v>
      </c>
      <c r="DA372" s="2">
        <v>425200</v>
      </c>
      <c r="DB372" s="2">
        <v>4102000</v>
      </c>
      <c r="DC372" s="2">
        <v>325700</v>
      </c>
      <c r="DD372">
        <v>32.615000000000002</v>
      </c>
      <c r="DE372">
        <v>84.748000000000005</v>
      </c>
      <c r="DF372">
        <v>9.6280000000000001</v>
      </c>
      <c r="DG372">
        <v>108.53400000000001</v>
      </c>
      <c r="DH372">
        <v>29.515000000000001</v>
      </c>
      <c r="DI372">
        <v>62.140999999999998</v>
      </c>
      <c r="DJ372">
        <v>60.423999999999999</v>
      </c>
      <c r="DK372">
        <v>41.097999999999999</v>
      </c>
      <c r="DL372">
        <v>118.134</v>
      </c>
      <c r="DM372">
        <v>45.081000000000003</v>
      </c>
      <c r="DN372">
        <v>101.90600000000001</v>
      </c>
      <c r="DO372">
        <v>55.183999999999997</v>
      </c>
      <c r="DP372">
        <v>91.311999999999998</v>
      </c>
      <c r="DQ372">
        <v>16.116</v>
      </c>
      <c r="DR372">
        <v>10.545999999999999</v>
      </c>
      <c r="DS372">
        <v>41.048000000000002</v>
      </c>
      <c r="DT372">
        <v>16.655000000000001</v>
      </c>
      <c r="DU372">
        <v>99.444000000000003</v>
      </c>
      <c r="DV372">
        <v>1</v>
      </c>
      <c r="DW372">
        <v>1</v>
      </c>
      <c r="DX372">
        <v>1</v>
      </c>
      <c r="DY372">
        <v>1</v>
      </c>
      <c r="DZ372">
        <v>1</v>
      </c>
      <c r="EA372">
        <v>1</v>
      </c>
      <c r="EB372">
        <v>1</v>
      </c>
      <c r="EC372">
        <v>0.41</v>
      </c>
      <c r="ED372">
        <v>1</v>
      </c>
      <c r="EE372">
        <v>0.19400000000000001</v>
      </c>
      <c r="EF372">
        <v>9.4E-2</v>
      </c>
      <c r="EG372">
        <v>0.05</v>
      </c>
      <c r="EH372">
        <v>0.48</v>
      </c>
      <c r="EI372">
        <v>0.96499999999999997</v>
      </c>
      <c r="EJ372">
        <v>0.216</v>
      </c>
      <c r="EK372">
        <v>3.1440000000000001</v>
      </c>
      <c r="EL372">
        <v>0.17</v>
      </c>
      <c r="EM372">
        <v>0.214</v>
      </c>
      <c r="EN372">
        <v>0.221</v>
      </c>
      <c r="EO372">
        <v>0.121</v>
      </c>
      <c r="EP372">
        <v>0.53600000000000003</v>
      </c>
      <c r="EQ372">
        <v>0.59899999999999998</v>
      </c>
      <c r="ER372">
        <v>0.20399999999999999</v>
      </c>
      <c r="ES372">
        <v>1.972</v>
      </c>
      <c r="ET372">
        <v>0.157</v>
      </c>
      <c r="FC372" s="2">
        <v>67620000</v>
      </c>
      <c r="FD372" s="2">
        <v>13100000</v>
      </c>
      <c r="FE372" s="2">
        <v>6324000</v>
      </c>
      <c r="FF372" s="2">
        <v>3364000</v>
      </c>
      <c r="FG372" s="2">
        <v>32450000</v>
      </c>
      <c r="FH372" s="2">
        <v>65280000</v>
      </c>
      <c r="FI372" s="2">
        <v>14620000</v>
      </c>
      <c r="FJ372" s="2">
        <v>212600000</v>
      </c>
      <c r="FK372" s="2">
        <v>11520000</v>
      </c>
      <c r="FL372" s="2">
        <v>2080000</v>
      </c>
      <c r="FM372" s="2">
        <v>445300</v>
      </c>
      <c r="FN372" s="2">
        <v>459500</v>
      </c>
      <c r="FO372" s="2">
        <v>252000</v>
      </c>
      <c r="FP372" s="2">
        <v>1115000</v>
      </c>
      <c r="FQ372" s="2">
        <v>1246000</v>
      </c>
      <c r="FR372" s="2">
        <v>425200</v>
      </c>
      <c r="FS372" s="2">
        <v>4102000</v>
      </c>
      <c r="FT372" s="2">
        <v>325700</v>
      </c>
    </row>
    <row r="373" spans="1:176" hidden="1" x14ac:dyDescent="0.2">
      <c r="A373">
        <v>0</v>
      </c>
      <c r="B373" t="s">
        <v>179</v>
      </c>
      <c r="C373" t="s">
        <v>353</v>
      </c>
      <c r="D373" t="s">
        <v>189</v>
      </c>
      <c r="E373" t="s">
        <v>354</v>
      </c>
      <c r="F373" s="3">
        <v>1.5875000000000001</v>
      </c>
      <c r="G373">
        <v>1</v>
      </c>
      <c r="H373">
        <v>805.56219999999996</v>
      </c>
      <c r="I373" t="s">
        <v>355</v>
      </c>
      <c r="J373" s="10">
        <v>0.71799999999999997</v>
      </c>
      <c r="K373" t="e">
        <f t="shared" si="13"/>
        <v>#NAME?</v>
      </c>
      <c r="L373">
        <v>0.66900000000000004</v>
      </c>
      <c r="M373">
        <v>2.508</v>
      </c>
      <c r="N373">
        <v>4.984</v>
      </c>
      <c r="O373">
        <v>0.23499999999999999</v>
      </c>
      <c r="P373">
        <v>1.0409999999999999</v>
      </c>
      <c r="Q373">
        <v>1.8120000000000001</v>
      </c>
      <c r="R373">
        <v>15.946</v>
      </c>
      <c r="S373">
        <v>2.0489999999999999</v>
      </c>
      <c r="T373">
        <v>1.2070000000000001</v>
      </c>
      <c r="U373">
        <v>2.988</v>
      </c>
      <c r="V373">
        <v>5.883</v>
      </c>
      <c r="W373">
        <v>0.67100000000000004</v>
      </c>
      <c r="X373">
        <v>0.95499999999999996</v>
      </c>
      <c r="Y373">
        <v>1.5609999999999999</v>
      </c>
      <c r="Z373">
        <v>12.628</v>
      </c>
      <c r="AA373">
        <v>2.246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 t="s">
        <v>177</v>
      </c>
      <c r="AK373" t="s">
        <v>177</v>
      </c>
      <c r="AL373" t="s">
        <v>182</v>
      </c>
      <c r="AM373" t="s">
        <v>182</v>
      </c>
      <c r="AN373" t="s">
        <v>177</v>
      </c>
      <c r="AO373" t="s">
        <v>177</v>
      </c>
      <c r="AP373" t="s">
        <v>182</v>
      </c>
      <c r="AQ373" t="s">
        <v>182</v>
      </c>
      <c r="AR373" t="s">
        <v>182</v>
      </c>
      <c r="AS373">
        <v>0.97</v>
      </c>
      <c r="AT373">
        <v>0.87</v>
      </c>
      <c r="AU373">
        <v>0.49</v>
      </c>
      <c r="AV373">
        <v>0.95</v>
      </c>
      <c r="AW373">
        <v>0.96</v>
      </c>
      <c r="AX373">
        <v>0.8</v>
      </c>
      <c r="AY373">
        <v>0.68</v>
      </c>
      <c r="AZ373">
        <v>0.92</v>
      </c>
      <c r="BA373">
        <v>0.89</v>
      </c>
      <c r="BB373" s="1">
        <v>1053268.51</v>
      </c>
      <c r="BC373" s="1">
        <v>1160793.58</v>
      </c>
      <c r="BD373" s="1">
        <v>2683782.56</v>
      </c>
      <c r="BE373" s="1">
        <v>5283678.07</v>
      </c>
      <c r="BF373" s="1">
        <v>728004.47</v>
      </c>
      <c r="BG373" s="1">
        <v>857426.91</v>
      </c>
      <c r="BH373" s="1">
        <v>1402101.29</v>
      </c>
      <c r="BI373" s="1">
        <v>8446344.4499999993</v>
      </c>
      <c r="BJ373" s="1">
        <v>7624.45</v>
      </c>
      <c r="BK373">
        <v>0</v>
      </c>
      <c r="BL373">
        <v>0</v>
      </c>
      <c r="BM373">
        <v>1</v>
      </c>
      <c r="BN373">
        <v>1</v>
      </c>
      <c r="BO373">
        <v>0</v>
      </c>
      <c r="BP373">
        <v>0</v>
      </c>
      <c r="BQ373">
        <v>1</v>
      </c>
      <c r="BR373">
        <v>2</v>
      </c>
      <c r="BS373">
        <v>1</v>
      </c>
      <c r="BT373">
        <v>0</v>
      </c>
      <c r="BU373">
        <v>0</v>
      </c>
      <c r="BV373">
        <v>27.25</v>
      </c>
      <c r="BW373">
        <v>42.292999999999999</v>
      </c>
      <c r="BX373">
        <v>0</v>
      </c>
      <c r="BY373">
        <v>0</v>
      </c>
      <c r="BZ373">
        <v>13.340999999999999</v>
      </c>
      <c r="CA373">
        <v>31.318000000000001</v>
      </c>
      <c r="CB373">
        <v>32.646000000000001</v>
      </c>
      <c r="CC373">
        <v>0</v>
      </c>
      <c r="CD373">
        <v>0</v>
      </c>
      <c r="CE373">
        <v>55.393999999999998</v>
      </c>
      <c r="CF373">
        <v>75.858999999999995</v>
      </c>
      <c r="CG373">
        <v>0</v>
      </c>
      <c r="CH373">
        <v>0</v>
      </c>
      <c r="CI373">
        <v>36.979999999999997</v>
      </c>
      <c r="CJ373">
        <v>73.457999999999998</v>
      </c>
      <c r="CK373">
        <v>44.241999999999997</v>
      </c>
      <c r="CL373" s="2">
        <v>7781000</v>
      </c>
      <c r="CM373" s="2">
        <v>5207000</v>
      </c>
      <c r="CN373" s="2">
        <v>19510000</v>
      </c>
      <c r="CO373" s="2">
        <v>38780000</v>
      </c>
      <c r="CP373" s="2">
        <v>1832000</v>
      </c>
      <c r="CQ373" s="2">
        <v>8100000</v>
      </c>
      <c r="CR373" s="2">
        <v>14100000</v>
      </c>
      <c r="CS373" s="2">
        <v>124100000</v>
      </c>
      <c r="CT373" s="2">
        <v>15950000</v>
      </c>
      <c r="CU373" s="2">
        <v>898100</v>
      </c>
      <c r="CV373" s="2">
        <v>1084000</v>
      </c>
      <c r="CW373" s="2">
        <v>2684000</v>
      </c>
      <c r="CX373" s="2">
        <v>5284000</v>
      </c>
      <c r="CY373" s="2">
        <v>602700</v>
      </c>
      <c r="CZ373" s="2">
        <v>857400</v>
      </c>
      <c r="DA373" s="2">
        <v>1402000</v>
      </c>
      <c r="DB373" s="2">
        <v>11340000</v>
      </c>
      <c r="DC373" s="2">
        <v>2017000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139.04400000000001</v>
      </c>
      <c r="DJ373">
        <v>0</v>
      </c>
      <c r="DK373">
        <v>40.066000000000003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134.41399999999999</v>
      </c>
      <c r="DS373">
        <v>0</v>
      </c>
      <c r="DT373">
        <v>21.86</v>
      </c>
      <c r="DU373">
        <v>0</v>
      </c>
      <c r="DV373">
        <v>0.76</v>
      </c>
      <c r="DW373">
        <v>0.96</v>
      </c>
      <c r="DX373">
        <v>1</v>
      </c>
      <c r="DY373">
        <v>1</v>
      </c>
      <c r="DZ373">
        <v>0.84</v>
      </c>
      <c r="EA373">
        <v>1</v>
      </c>
      <c r="EB373">
        <v>1</v>
      </c>
      <c r="EC373">
        <v>0.74</v>
      </c>
      <c r="ED373">
        <v>0.88</v>
      </c>
      <c r="EE373">
        <v>0.66900000000000004</v>
      </c>
      <c r="EF373">
        <v>2.508</v>
      </c>
      <c r="EG373">
        <v>4.984</v>
      </c>
      <c r="EH373">
        <v>0.23499999999999999</v>
      </c>
      <c r="EI373">
        <v>1.0409999999999999</v>
      </c>
      <c r="EJ373">
        <v>1.8120000000000001</v>
      </c>
      <c r="EK373">
        <v>15.946</v>
      </c>
      <c r="EL373">
        <v>2.0489999999999999</v>
      </c>
      <c r="EM373">
        <v>1.2070000000000001</v>
      </c>
      <c r="EN373">
        <v>2.988</v>
      </c>
      <c r="EO373">
        <v>5.883</v>
      </c>
      <c r="EP373">
        <v>0.67100000000000004</v>
      </c>
      <c r="EQ373">
        <v>0.95499999999999996</v>
      </c>
      <c r="ER373">
        <v>1.5609999999999999</v>
      </c>
      <c r="ES373">
        <v>12.628</v>
      </c>
      <c r="ET373">
        <v>2.246</v>
      </c>
      <c r="FC373" s="2">
        <v>7781000</v>
      </c>
      <c r="FD373" s="2">
        <v>5207000</v>
      </c>
      <c r="FE373" s="2">
        <v>19510000</v>
      </c>
      <c r="FF373" s="2">
        <v>38780000</v>
      </c>
      <c r="FG373" s="2">
        <v>1832000</v>
      </c>
      <c r="FH373" s="2">
        <v>8100000</v>
      </c>
      <c r="FI373" s="2">
        <v>14100000</v>
      </c>
      <c r="FJ373" s="2">
        <v>124100000</v>
      </c>
      <c r="FK373" s="2">
        <v>15950000</v>
      </c>
      <c r="FL373" s="2">
        <v>898100</v>
      </c>
      <c r="FM373" s="2">
        <v>1084000</v>
      </c>
      <c r="FN373" s="2">
        <v>2684000</v>
      </c>
      <c r="FO373" s="2">
        <v>5284000</v>
      </c>
      <c r="FP373" s="2">
        <v>602700</v>
      </c>
      <c r="FQ373" s="2">
        <v>857400</v>
      </c>
      <c r="FR373" s="2">
        <v>1402000</v>
      </c>
      <c r="FS373" s="2">
        <v>11340000</v>
      </c>
      <c r="FT373" s="2">
        <v>2017000</v>
      </c>
    </row>
    <row r="374" spans="1:176" x14ac:dyDescent="0.2">
      <c r="A374">
        <v>0</v>
      </c>
      <c r="B374" t="s">
        <v>176</v>
      </c>
      <c r="C374" t="s">
        <v>353</v>
      </c>
      <c r="D374" t="s">
        <v>189</v>
      </c>
      <c r="E374" t="s">
        <v>354</v>
      </c>
      <c r="F374" s="3">
        <v>1.5875000000000001</v>
      </c>
      <c r="G374">
        <v>1</v>
      </c>
      <c r="H374">
        <v>805.56219999999996</v>
      </c>
      <c r="I374" t="s">
        <v>355</v>
      </c>
      <c r="J374" s="10">
        <v>5.6449999999999996</v>
      </c>
      <c r="K374" t="e">
        <f t="shared" si="13"/>
        <v>#NAME?</v>
      </c>
      <c r="L374">
        <v>0</v>
      </c>
      <c r="M374">
        <v>1.7030000000000001</v>
      </c>
      <c r="N374">
        <v>23.81</v>
      </c>
      <c r="O374">
        <v>1.0680000000000001</v>
      </c>
      <c r="P374">
        <v>56.817999999999998</v>
      </c>
      <c r="Q374">
        <v>1.054</v>
      </c>
      <c r="R374">
        <v>67.899000000000001</v>
      </c>
      <c r="S374">
        <v>17.131</v>
      </c>
      <c r="T374">
        <v>0</v>
      </c>
      <c r="U374">
        <v>0.90300000000000002</v>
      </c>
      <c r="V374">
        <v>3.6970000000000001</v>
      </c>
      <c r="W374">
        <v>1.089</v>
      </c>
      <c r="X374">
        <v>13.875</v>
      </c>
      <c r="Y374">
        <v>1.0940000000000001</v>
      </c>
      <c r="Z374">
        <v>7.1459999999999999</v>
      </c>
      <c r="AA374">
        <v>2.5760000000000001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 t="s">
        <v>177</v>
      </c>
      <c r="AK374" t="s">
        <v>177</v>
      </c>
      <c r="AL374" t="s">
        <v>177</v>
      </c>
      <c r="AM374" t="s">
        <v>177</v>
      </c>
      <c r="AN374" t="s">
        <v>177</v>
      </c>
      <c r="AO374" t="s">
        <v>177</v>
      </c>
      <c r="AP374" t="s">
        <v>177</v>
      </c>
      <c r="AQ374" t="s">
        <v>182</v>
      </c>
      <c r="AR374" t="s">
        <v>177</v>
      </c>
      <c r="AS374">
        <v>0.97</v>
      </c>
      <c r="AT374">
        <v>0</v>
      </c>
      <c r="AU374">
        <v>0.98</v>
      </c>
      <c r="AV374">
        <v>0.89</v>
      </c>
      <c r="AW374">
        <v>1</v>
      </c>
      <c r="AX374">
        <v>0.98</v>
      </c>
      <c r="AY374">
        <v>0.98</v>
      </c>
      <c r="AZ374">
        <v>0.72</v>
      </c>
      <c r="BA374">
        <v>0.69</v>
      </c>
      <c r="BB374" s="1">
        <v>6307.27</v>
      </c>
      <c r="BC374">
        <v>0</v>
      </c>
      <c r="BD374" s="1">
        <v>10091.18</v>
      </c>
      <c r="BE374" s="1">
        <v>23323.439999999999</v>
      </c>
      <c r="BF374" s="1">
        <v>6870.59</v>
      </c>
      <c r="BG374" s="1">
        <v>91642.81</v>
      </c>
      <c r="BH374" s="1">
        <v>6898.7</v>
      </c>
      <c r="BI374">
        <v>0.81</v>
      </c>
      <c r="BJ374" s="1">
        <v>29532.7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1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13.271000000000001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44.963000000000001</v>
      </c>
      <c r="CK374">
        <v>0</v>
      </c>
      <c r="CL374" s="2">
        <v>14500</v>
      </c>
      <c r="CM374" s="2">
        <v>0</v>
      </c>
      <c r="CN374" s="2">
        <v>24700</v>
      </c>
      <c r="CO374" s="2">
        <v>345200</v>
      </c>
      <c r="CP374" s="2">
        <v>15490</v>
      </c>
      <c r="CQ374" s="2">
        <v>823800</v>
      </c>
      <c r="CR374" s="2">
        <v>15280</v>
      </c>
      <c r="CS374" s="2">
        <v>984500</v>
      </c>
      <c r="CT374" s="2">
        <v>248400</v>
      </c>
      <c r="CU374" s="2">
        <v>6308</v>
      </c>
      <c r="CV374" s="2">
        <v>0</v>
      </c>
      <c r="CW374" s="2">
        <v>5697</v>
      </c>
      <c r="CX374" s="2">
        <v>23320</v>
      </c>
      <c r="CY374" s="2">
        <v>6872</v>
      </c>
      <c r="CZ374" s="2">
        <v>87530</v>
      </c>
      <c r="DA374" s="2">
        <v>6900</v>
      </c>
      <c r="DB374" s="2">
        <v>45080</v>
      </c>
      <c r="DC374" s="2">
        <v>16250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31.427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36.56</v>
      </c>
      <c r="DU374">
        <v>0</v>
      </c>
      <c r="DV374">
        <v>1</v>
      </c>
      <c r="DW374">
        <v>0</v>
      </c>
      <c r="DX374">
        <v>0.92</v>
      </c>
      <c r="DY374">
        <v>1</v>
      </c>
      <c r="DZ374">
        <v>1</v>
      </c>
      <c r="EA374">
        <v>0.92</v>
      </c>
      <c r="EB374">
        <v>1</v>
      </c>
      <c r="EC374">
        <v>0.74</v>
      </c>
      <c r="ED374">
        <v>0.74</v>
      </c>
      <c r="EE374">
        <v>0</v>
      </c>
      <c r="EF374">
        <v>1.7030000000000001</v>
      </c>
      <c r="EG374">
        <v>23.81</v>
      </c>
      <c r="EH374">
        <v>1.0680000000000001</v>
      </c>
      <c r="EI374">
        <v>56.817999999999998</v>
      </c>
      <c r="EJ374">
        <v>1.054</v>
      </c>
      <c r="EK374">
        <v>67.899000000000001</v>
      </c>
      <c r="EL374">
        <v>17.131</v>
      </c>
      <c r="EM374">
        <v>0</v>
      </c>
      <c r="EN374">
        <v>0.90300000000000002</v>
      </c>
      <c r="EO374">
        <v>3.6970000000000001</v>
      </c>
      <c r="EP374">
        <v>1.089</v>
      </c>
      <c r="EQ374">
        <v>13.875</v>
      </c>
      <c r="ER374">
        <v>1.0940000000000001</v>
      </c>
      <c r="ES374">
        <v>7.1459999999999999</v>
      </c>
      <c r="ET374">
        <v>2.5760000000000001</v>
      </c>
      <c r="FC374" s="2">
        <v>14500</v>
      </c>
      <c r="FD374" s="2">
        <v>0</v>
      </c>
      <c r="FE374" s="2">
        <v>24700</v>
      </c>
      <c r="FF374" s="2">
        <v>345200</v>
      </c>
      <c r="FG374" s="2">
        <v>15490</v>
      </c>
      <c r="FH374" s="2">
        <v>823800</v>
      </c>
      <c r="FI374" s="2">
        <v>15280</v>
      </c>
      <c r="FJ374" s="2">
        <v>984500</v>
      </c>
      <c r="FK374" s="2">
        <v>248400</v>
      </c>
      <c r="FL374" s="2">
        <v>6308</v>
      </c>
      <c r="FM374" s="2">
        <v>0</v>
      </c>
      <c r="FN374" s="2">
        <v>5697</v>
      </c>
      <c r="FO374" s="2">
        <v>23320</v>
      </c>
      <c r="FP374" s="2">
        <v>6872</v>
      </c>
      <c r="FQ374" s="2">
        <v>87530</v>
      </c>
      <c r="FR374" s="2">
        <v>6900</v>
      </c>
      <c r="FS374" s="2">
        <v>45080</v>
      </c>
      <c r="FT374" s="2">
        <v>16250</v>
      </c>
    </row>
    <row r="375" spans="1:176" x14ac:dyDescent="0.2">
      <c r="A375">
        <v>0</v>
      </c>
      <c r="B375" t="s">
        <v>176</v>
      </c>
      <c r="C375" t="s">
        <v>353</v>
      </c>
      <c r="D375" t="s">
        <v>189</v>
      </c>
      <c r="E375" t="s">
        <v>354</v>
      </c>
      <c r="F375" s="3">
        <v>1.5875000000000001</v>
      </c>
      <c r="G375">
        <v>1</v>
      </c>
      <c r="H375">
        <v>805.56219999999996</v>
      </c>
      <c r="I375" t="s">
        <v>355</v>
      </c>
      <c r="J375" s="10">
        <v>6.798</v>
      </c>
      <c r="K375" t="e">
        <f t="shared" si="13"/>
        <v>#NAME?</v>
      </c>
      <c r="L375">
        <v>0.78600000000000003</v>
      </c>
      <c r="M375">
        <v>2.41</v>
      </c>
      <c r="N375">
        <v>18.378</v>
      </c>
      <c r="O375">
        <v>0</v>
      </c>
      <c r="P375">
        <v>3.0649999999999999</v>
      </c>
      <c r="Q375">
        <v>5.7469999999999999</v>
      </c>
      <c r="R375">
        <v>36.878</v>
      </c>
      <c r="S375">
        <v>3.4129999999999998</v>
      </c>
      <c r="T375">
        <v>1.353</v>
      </c>
      <c r="U375">
        <v>1.611</v>
      </c>
      <c r="V375">
        <v>8.6709999999999994</v>
      </c>
      <c r="W375">
        <v>0</v>
      </c>
      <c r="X375">
        <v>2.5430000000000001</v>
      </c>
      <c r="Y375">
        <v>4.415</v>
      </c>
      <c r="Z375">
        <v>43.521000000000001</v>
      </c>
      <c r="AA375">
        <v>3.2679999999999998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 t="s">
        <v>177</v>
      </c>
      <c r="AK375" t="s">
        <v>177</v>
      </c>
      <c r="AL375" t="s">
        <v>177</v>
      </c>
      <c r="AM375" t="s">
        <v>177</v>
      </c>
      <c r="AN375" t="s">
        <v>177</v>
      </c>
      <c r="AO375" t="s">
        <v>177</v>
      </c>
      <c r="AP375" t="s">
        <v>177</v>
      </c>
      <c r="AQ375" t="s">
        <v>182</v>
      </c>
      <c r="AR375" t="s">
        <v>177</v>
      </c>
      <c r="AS375">
        <v>1</v>
      </c>
      <c r="AT375">
        <v>0.99</v>
      </c>
      <c r="AU375">
        <v>1</v>
      </c>
      <c r="AV375">
        <v>0.62</v>
      </c>
      <c r="AW375">
        <v>0</v>
      </c>
      <c r="AX375">
        <v>1</v>
      </c>
      <c r="AY375">
        <v>0.91</v>
      </c>
      <c r="AZ375">
        <v>0.9</v>
      </c>
      <c r="BA375">
        <v>0.97</v>
      </c>
      <c r="BB375" s="1">
        <v>7900.62</v>
      </c>
      <c r="BC375" s="1">
        <v>6120.44</v>
      </c>
      <c r="BD375" s="1">
        <v>7970.12</v>
      </c>
      <c r="BE375">
        <v>5.13</v>
      </c>
      <c r="BF375">
        <v>0</v>
      </c>
      <c r="BG375" s="1">
        <v>15178.83</v>
      </c>
      <c r="BH375" s="1">
        <v>19967.37</v>
      </c>
      <c r="BI375">
        <v>1.35</v>
      </c>
      <c r="BJ375" s="1">
        <v>25552.9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1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11.194000000000001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37.927</v>
      </c>
      <c r="CK375">
        <v>0</v>
      </c>
      <c r="CL375" s="2">
        <v>17860</v>
      </c>
      <c r="CM375" s="2">
        <v>14040</v>
      </c>
      <c r="CN375" s="2">
        <v>43040</v>
      </c>
      <c r="CO375" s="2">
        <v>328200</v>
      </c>
      <c r="CP375" s="2">
        <v>0</v>
      </c>
      <c r="CQ375" s="2">
        <v>54730</v>
      </c>
      <c r="CR375" s="2">
        <v>102600</v>
      </c>
      <c r="CS375" s="2">
        <v>658600</v>
      </c>
      <c r="CT375" s="2">
        <v>60940</v>
      </c>
      <c r="CU375" s="2">
        <v>4523</v>
      </c>
      <c r="CV375" s="2">
        <v>6121</v>
      </c>
      <c r="CW375" s="2">
        <v>7288</v>
      </c>
      <c r="CX375" s="2">
        <v>39220</v>
      </c>
      <c r="CY375" s="2">
        <v>0</v>
      </c>
      <c r="CZ375" s="2">
        <v>11500</v>
      </c>
      <c r="DA375" s="2">
        <v>19970</v>
      </c>
      <c r="DB375" s="2">
        <v>196900</v>
      </c>
      <c r="DC375" s="2">
        <v>14780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69.225999999999999</v>
      </c>
      <c r="DJ375">
        <v>0</v>
      </c>
      <c r="DK375">
        <v>27.036999999999999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23.082000000000001</v>
      </c>
      <c r="DS375">
        <v>0</v>
      </c>
      <c r="DT375">
        <v>107.497</v>
      </c>
      <c r="DU375">
        <v>0</v>
      </c>
      <c r="DV375">
        <v>0.92</v>
      </c>
      <c r="DW375">
        <v>1</v>
      </c>
      <c r="DX375">
        <v>0.87</v>
      </c>
      <c r="DY375">
        <v>1</v>
      </c>
      <c r="DZ375">
        <v>0</v>
      </c>
      <c r="EA375">
        <v>0.84</v>
      </c>
      <c r="EB375">
        <v>1</v>
      </c>
      <c r="EC375">
        <v>0.63</v>
      </c>
      <c r="ED375">
        <v>0.93</v>
      </c>
      <c r="EE375">
        <v>0.78600000000000003</v>
      </c>
      <c r="EF375">
        <v>2.41</v>
      </c>
      <c r="EG375">
        <v>18.378</v>
      </c>
      <c r="EH375">
        <v>0</v>
      </c>
      <c r="EI375">
        <v>3.0649999999999999</v>
      </c>
      <c r="EJ375">
        <v>5.7469999999999999</v>
      </c>
      <c r="EK375">
        <v>36.878</v>
      </c>
      <c r="EL375">
        <v>3.4129999999999998</v>
      </c>
      <c r="EM375">
        <v>1.353</v>
      </c>
      <c r="EN375">
        <v>1.611</v>
      </c>
      <c r="EO375">
        <v>8.6709999999999994</v>
      </c>
      <c r="EP375">
        <v>0</v>
      </c>
      <c r="EQ375">
        <v>2.5430000000000001</v>
      </c>
      <c r="ER375">
        <v>4.415</v>
      </c>
      <c r="ES375">
        <v>43.521000000000001</v>
      </c>
      <c r="ET375">
        <v>3.2679999999999998</v>
      </c>
      <c r="FC375" s="2">
        <v>17860</v>
      </c>
      <c r="FD375" s="2">
        <v>14040</v>
      </c>
      <c r="FE375" s="2">
        <v>43040</v>
      </c>
      <c r="FF375" s="2">
        <v>328200</v>
      </c>
      <c r="FG375" s="2">
        <v>0</v>
      </c>
      <c r="FH375" s="2">
        <v>54730</v>
      </c>
      <c r="FI375" s="2">
        <v>102600</v>
      </c>
      <c r="FJ375" s="2">
        <v>658600</v>
      </c>
      <c r="FK375" s="2">
        <v>60940</v>
      </c>
      <c r="FL375" s="2">
        <v>4523</v>
      </c>
      <c r="FM375" s="2">
        <v>6121</v>
      </c>
      <c r="FN375" s="2">
        <v>7288</v>
      </c>
      <c r="FO375" s="2">
        <v>39220</v>
      </c>
      <c r="FP375" s="2">
        <v>0</v>
      </c>
      <c r="FQ375" s="2">
        <v>11500</v>
      </c>
      <c r="FR375" s="2">
        <v>19970</v>
      </c>
      <c r="FS375" s="2">
        <v>196900</v>
      </c>
      <c r="FT375" s="2">
        <v>14780</v>
      </c>
    </row>
    <row r="376" spans="1:176" x14ac:dyDescent="0.2">
      <c r="A376">
        <v>0</v>
      </c>
      <c r="B376" t="s">
        <v>176</v>
      </c>
      <c r="C376" t="s">
        <v>353</v>
      </c>
      <c r="D376" t="s">
        <v>189</v>
      </c>
      <c r="E376" t="s">
        <v>354</v>
      </c>
      <c r="F376" s="3">
        <v>1.5875000000000001</v>
      </c>
      <c r="G376">
        <v>1</v>
      </c>
      <c r="H376">
        <v>805.56219999999996</v>
      </c>
      <c r="I376" t="s">
        <v>355</v>
      </c>
      <c r="J376" s="10">
        <v>8.8190000000000008</v>
      </c>
      <c r="K376" t="e">
        <f t="shared" si="13"/>
        <v>#NAME?</v>
      </c>
      <c r="L376">
        <v>1.218</v>
      </c>
      <c r="M376">
        <v>0.72299999999999998</v>
      </c>
      <c r="N376">
        <v>2.1789999999999998</v>
      </c>
      <c r="O376">
        <v>0</v>
      </c>
      <c r="P376">
        <v>0</v>
      </c>
      <c r="Q376">
        <v>2.3149999999999999</v>
      </c>
      <c r="R376">
        <v>20.513000000000002</v>
      </c>
      <c r="S376">
        <v>3.0920000000000001</v>
      </c>
      <c r="T376">
        <v>1.036</v>
      </c>
      <c r="U376">
        <v>0.74299999999999999</v>
      </c>
      <c r="V376">
        <v>1.022</v>
      </c>
      <c r="W376">
        <v>0</v>
      </c>
      <c r="X376">
        <v>0</v>
      </c>
      <c r="Y376">
        <v>0.96599999999999997</v>
      </c>
      <c r="Z376">
        <v>2.9670000000000001</v>
      </c>
      <c r="AA376">
        <v>1.123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 t="s">
        <v>177</v>
      </c>
      <c r="AK376" t="s">
        <v>177</v>
      </c>
      <c r="AL376" t="s">
        <v>177</v>
      </c>
      <c r="AM376" t="s">
        <v>177</v>
      </c>
      <c r="AN376" t="s">
        <v>177</v>
      </c>
      <c r="AO376" t="s">
        <v>177</v>
      </c>
      <c r="AP376" t="s">
        <v>177</v>
      </c>
      <c r="AQ376" t="s">
        <v>182</v>
      </c>
      <c r="AR376" t="s">
        <v>177</v>
      </c>
      <c r="AS376">
        <v>0.97</v>
      </c>
      <c r="AT376">
        <v>0.99</v>
      </c>
      <c r="AU376">
        <v>1</v>
      </c>
      <c r="AV376">
        <v>0.89</v>
      </c>
      <c r="AW376">
        <v>0</v>
      </c>
      <c r="AX376">
        <v>0</v>
      </c>
      <c r="AY376">
        <v>0.98</v>
      </c>
      <c r="AZ376">
        <v>0.3</v>
      </c>
      <c r="BA376">
        <v>0.99</v>
      </c>
      <c r="BB376" s="1">
        <v>6206.81</v>
      </c>
      <c r="BC376" s="1">
        <v>5768.75</v>
      </c>
      <c r="BD376" s="1">
        <v>24018.3</v>
      </c>
      <c r="BE376">
        <v>176.51</v>
      </c>
      <c r="BF376">
        <v>0</v>
      </c>
      <c r="BG376">
        <v>0</v>
      </c>
      <c r="BH376" s="1">
        <v>37859.919999999998</v>
      </c>
      <c r="BI376">
        <v>1</v>
      </c>
      <c r="BJ376">
        <v>83.14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1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14.701000000000001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42.69</v>
      </c>
      <c r="CK376">
        <v>0</v>
      </c>
      <c r="CL376" s="2">
        <v>74170</v>
      </c>
      <c r="CM376" s="2">
        <v>90340</v>
      </c>
      <c r="CN376" s="2">
        <v>53590</v>
      </c>
      <c r="CO376" s="2">
        <v>161600</v>
      </c>
      <c r="CP376" s="2">
        <v>0</v>
      </c>
      <c r="CQ376" s="2">
        <v>0</v>
      </c>
      <c r="CR376" s="2">
        <v>171700</v>
      </c>
      <c r="CS376" s="2">
        <v>1521000</v>
      </c>
      <c r="CT376" s="2">
        <v>229300</v>
      </c>
      <c r="CU376" s="2">
        <v>32320</v>
      </c>
      <c r="CV376" s="2">
        <v>33480</v>
      </c>
      <c r="CW376" s="2">
        <v>24020</v>
      </c>
      <c r="CX376" s="2">
        <v>33040</v>
      </c>
      <c r="CY376" s="2">
        <v>0</v>
      </c>
      <c r="CZ376" s="2">
        <v>0</v>
      </c>
      <c r="DA376" s="2">
        <v>31210</v>
      </c>
      <c r="DB376" s="2">
        <v>95880</v>
      </c>
      <c r="DC376" s="2">
        <v>36300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89.596000000000004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37.840000000000003</v>
      </c>
      <c r="DU376">
        <v>0</v>
      </c>
      <c r="DV376">
        <v>1</v>
      </c>
      <c r="DW376">
        <v>1</v>
      </c>
      <c r="DX376">
        <v>1</v>
      </c>
      <c r="DY376">
        <v>1</v>
      </c>
      <c r="DZ376">
        <v>0</v>
      </c>
      <c r="EA376">
        <v>0</v>
      </c>
      <c r="EB376">
        <v>0.91</v>
      </c>
      <c r="EC376">
        <v>0.82</v>
      </c>
      <c r="ED376">
        <v>1</v>
      </c>
      <c r="EE376">
        <v>1.218</v>
      </c>
      <c r="EF376">
        <v>0.72299999999999998</v>
      </c>
      <c r="EG376">
        <v>2.1789999999999998</v>
      </c>
      <c r="EH376">
        <v>0</v>
      </c>
      <c r="EI376">
        <v>0</v>
      </c>
      <c r="EJ376">
        <v>2.3149999999999999</v>
      </c>
      <c r="EK376">
        <v>20.513000000000002</v>
      </c>
      <c r="EL376">
        <v>3.0920000000000001</v>
      </c>
      <c r="EM376">
        <v>1.036</v>
      </c>
      <c r="EN376">
        <v>0.74299999999999999</v>
      </c>
      <c r="EO376">
        <v>1.022</v>
      </c>
      <c r="EP376">
        <v>0</v>
      </c>
      <c r="EQ376">
        <v>0</v>
      </c>
      <c r="ER376">
        <v>0.96599999999999997</v>
      </c>
      <c r="ES376">
        <v>2.9670000000000001</v>
      </c>
      <c r="ET376">
        <v>1.123</v>
      </c>
      <c r="FC376" s="2">
        <v>74170</v>
      </c>
      <c r="FD376" s="2">
        <v>90340</v>
      </c>
      <c r="FE376" s="2">
        <v>53590</v>
      </c>
      <c r="FF376" s="2">
        <v>161600</v>
      </c>
      <c r="FG376" s="2">
        <v>0</v>
      </c>
      <c r="FH376" s="2">
        <v>0</v>
      </c>
      <c r="FI376" s="2">
        <v>171700</v>
      </c>
      <c r="FJ376" s="2">
        <v>1521000</v>
      </c>
      <c r="FK376" s="2">
        <v>229300</v>
      </c>
      <c r="FL376" s="2">
        <v>32320</v>
      </c>
      <c r="FM376" s="2">
        <v>33480</v>
      </c>
      <c r="FN376" s="2">
        <v>24020</v>
      </c>
      <c r="FO376" s="2">
        <v>33040</v>
      </c>
      <c r="FP376" s="2">
        <v>0</v>
      </c>
      <c r="FQ376" s="2">
        <v>0</v>
      </c>
      <c r="FR376" s="2">
        <v>31210</v>
      </c>
      <c r="FS376" s="2">
        <v>95880</v>
      </c>
      <c r="FT376" s="2">
        <v>36300</v>
      </c>
    </row>
    <row r="377" spans="1:176" x14ac:dyDescent="0.2">
      <c r="A377">
        <v>0</v>
      </c>
      <c r="B377" t="s">
        <v>176</v>
      </c>
      <c r="C377" t="s">
        <v>353</v>
      </c>
      <c r="D377" t="s">
        <v>189</v>
      </c>
      <c r="E377" t="s">
        <v>354</v>
      </c>
      <c r="F377" s="3">
        <v>1.5875000000000001</v>
      </c>
      <c r="G377">
        <v>1</v>
      </c>
      <c r="H377">
        <v>805.56219999999996</v>
      </c>
      <c r="I377" t="s">
        <v>355</v>
      </c>
      <c r="J377" s="10">
        <v>10.760999999999999</v>
      </c>
      <c r="K377" t="e">
        <f t="shared" si="13"/>
        <v>#NAME?</v>
      </c>
      <c r="L377">
        <v>0</v>
      </c>
      <c r="M377">
        <v>0.91100000000000003</v>
      </c>
      <c r="N377">
        <v>5.9029999999999996</v>
      </c>
      <c r="O377">
        <v>0.41699999999999998</v>
      </c>
      <c r="P377">
        <v>0</v>
      </c>
      <c r="Q377">
        <v>0.80500000000000005</v>
      </c>
      <c r="R377">
        <v>28.343</v>
      </c>
      <c r="S377">
        <v>11.49</v>
      </c>
      <c r="T377">
        <v>0</v>
      </c>
      <c r="U377">
        <v>1.365</v>
      </c>
      <c r="V377">
        <v>3.137</v>
      </c>
      <c r="W377">
        <v>0.74299999999999999</v>
      </c>
      <c r="X377">
        <v>0</v>
      </c>
      <c r="Y377">
        <v>0.68500000000000005</v>
      </c>
      <c r="Z377">
        <v>4.9779999999999998</v>
      </c>
      <c r="AA377">
        <v>3.1480000000000001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 t="s">
        <v>177</v>
      </c>
      <c r="AK377" t="s">
        <v>177</v>
      </c>
      <c r="AL377" t="s">
        <v>177</v>
      </c>
      <c r="AM377" t="s">
        <v>177</v>
      </c>
      <c r="AN377" t="s">
        <v>177</v>
      </c>
      <c r="AO377" t="s">
        <v>177</v>
      </c>
      <c r="AP377" t="s">
        <v>177</v>
      </c>
      <c r="AQ377" t="s">
        <v>182</v>
      </c>
      <c r="AR377" t="s">
        <v>177</v>
      </c>
      <c r="AS377">
        <v>1</v>
      </c>
      <c r="AT377">
        <v>0</v>
      </c>
      <c r="AU377">
        <v>0.99</v>
      </c>
      <c r="AV377">
        <v>0.9</v>
      </c>
      <c r="AW377">
        <v>1</v>
      </c>
      <c r="AX377">
        <v>0</v>
      </c>
      <c r="AY377">
        <v>1</v>
      </c>
      <c r="AZ377">
        <v>0.49</v>
      </c>
      <c r="BA377">
        <v>0.35</v>
      </c>
      <c r="BB377" s="1">
        <v>26062.99</v>
      </c>
      <c r="BC377">
        <v>0</v>
      </c>
      <c r="BD377" s="1">
        <v>1149.1400000000001</v>
      </c>
      <c r="BE377" s="1">
        <v>67036.2</v>
      </c>
      <c r="BF377" s="1">
        <v>19373.650000000001</v>
      </c>
      <c r="BG377">
        <v>0</v>
      </c>
      <c r="BH377" s="1">
        <v>5202.08</v>
      </c>
      <c r="BI377">
        <v>0.55000000000000004</v>
      </c>
      <c r="BJ377">
        <v>14.32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1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19.326000000000001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43.65</v>
      </c>
      <c r="CK377">
        <v>0</v>
      </c>
      <c r="CL377" s="2">
        <v>87850</v>
      </c>
      <c r="CM377" s="2">
        <v>0</v>
      </c>
      <c r="CN377" s="2">
        <v>80060</v>
      </c>
      <c r="CO377" s="2">
        <v>518500</v>
      </c>
      <c r="CP377" s="2">
        <v>36620</v>
      </c>
      <c r="CQ377" s="2">
        <v>0</v>
      </c>
      <c r="CR377" s="2">
        <v>70690</v>
      </c>
      <c r="CS377" s="2">
        <v>2490000</v>
      </c>
      <c r="CT377" s="2">
        <v>1009000</v>
      </c>
      <c r="CU377" s="2">
        <v>26060</v>
      </c>
      <c r="CV377" s="2">
        <v>0</v>
      </c>
      <c r="CW377" s="2">
        <v>35590</v>
      </c>
      <c r="CX377" s="2">
        <v>81760</v>
      </c>
      <c r="CY377" s="2">
        <v>19370</v>
      </c>
      <c r="CZ377" s="2">
        <v>0</v>
      </c>
      <c r="DA377" s="2">
        <v>17860</v>
      </c>
      <c r="DB377" s="2">
        <v>129800</v>
      </c>
      <c r="DC377" s="2">
        <v>82040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72.980999999999995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21.524999999999999</v>
      </c>
      <c r="DU377">
        <v>0</v>
      </c>
      <c r="DV377">
        <v>1</v>
      </c>
      <c r="DW377">
        <v>0</v>
      </c>
      <c r="DX377">
        <v>1</v>
      </c>
      <c r="DY377">
        <v>1</v>
      </c>
      <c r="DZ377">
        <v>1</v>
      </c>
      <c r="EA377">
        <v>0</v>
      </c>
      <c r="EB377">
        <v>0.96</v>
      </c>
      <c r="EC377">
        <v>0.79</v>
      </c>
      <c r="ED377">
        <v>1</v>
      </c>
      <c r="EE377">
        <v>0</v>
      </c>
      <c r="EF377">
        <v>0.91100000000000003</v>
      </c>
      <c r="EG377">
        <v>5.9029999999999996</v>
      </c>
      <c r="EH377">
        <v>0.41699999999999998</v>
      </c>
      <c r="EI377">
        <v>0</v>
      </c>
      <c r="EJ377">
        <v>0.80500000000000005</v>
      </c>
      <c r="EK377">
        <v>28.343</v>
      </c>
      <c r="EL377">
        <v>11.49</v>
      </c>
      <c r="EM377">
        <v>0</v>
      </c>
      <c r="EN377">
        <v>1.365</v>
      </c>
      <c r="EO377">
        <v>3.137</v>
      </c>
      <c r="EP377">
        <v>0.74299999999999999</v>
      </c>
      <c r="EQ377">
        <v>0</v>
      </c>
      <c r="ER377">
        <v>0.68500000000000005</v>
      </c>
      <c r="ES377">
        <v>4.9779999999999998</v>
      </c>
      <c r="ET377">
        <v>3.1480000000000001</v>
      </c>
      <c r="FC377" s="2">
        <v>87850</v>
      </c>
      <c r="FD377" s="2">
        <v>0</v>
      </c>
      <c r="FE377" s="2">
        <v>80060</v>
      </c>
      <c r="FF377" s="2">
        <v>518500</v>
      </c>
      <c r="FG377" s="2">
        <v>36620</v>
      </c>
      <c r="FH377" s="2">
        <v>0</v>
      </c>
      <c r="FI377" s="2">
        <v>70690</v>
      </c>
      <c r="FJ377" s="2">
        <v>2490000</v>
      </c>
      <c r="FK377" s="2">
        <v>1009000</v>
      </c>
      <c r="FL377" s="2">
        <v>26060</v>
      </c>
      <c r="FM377" s="2">
        <v>0</v>
      </c>
      <c r="FN377" s="2">
        <v>35590</v>
      </c>
      <c r="FO377" s="2">
        <v>81760</v>
      </c>
      <c r="FP377" s="2">
        <v>19370</v>
      </c>
      <c r="FQ377" s="2">
        <v>0</v>
      </c>
      <c r="FR377" s="2">
        <v>17860</v>
      </c>
      <c r="FS377" s="2">
        <v>129800</v>
      </c>
      <c r="FT377" s="2">
        <v>82040</v>
      </c>
    </row>
    <row r="378" spans="1:176" x14ac:dyDescent="0.2">
      <c r="A378">
        <v>0</v>
      </c>
      <c r="B378" t="s">
        <v>176</v>
      </c>
      <c r="C378" t="s">
        <v>353</v>
      </c>
      <c r="D378" t="s">
        <v>189</v>
      </c>
      <c r="E378" t="s">
        <v>354</v>
      </c>
      <c r="F378" s="3">
        <v>1.5875000000000001</v>
      </c>
      <c r="G378">
        <v>1</v>
      </c>
      <c r="H378">
        <v>805.56219999999996</v>
      </c>
      <c r="I378" t="s">
        <v>355</v>
      </c>
      <c r="J378" s="10">
        <v>11.487</v>
      </c>
      <c r="K378" t="e">
        <f t="shared" si="13"/>
        <v>#NAME?</v>
      </c>
      <c r="L378">
        <v>1.0620000000000001</v>
      </c>
      <c r="M378">
        <v>3.073</v>
      </c>
      <c r="N378">
        <v>42.88</v>
      </c>
      <c r="O378">
        <v>0</v>
      </c>
      <c r="P378">
        <v>0.57699999999999996</v>
      </c>
      <c r="Q378">
        <v>1.0660000000000001</v>
      </c>
      <c r="R378">
        <v>24.3</v>
      </c>
      <c r="S378">
        <v>2.988</v>
      </c>
      <c r="T378">
        <v>0.81399999999999995</v>
      </c>
      <c r="U378">
        <v>3.181</v>
      </c>
      <c r="V378">
        <v>2.91</v>
      </c>
      <c r="W378">
        <v>0</v>
      </c>
      <c r="X378">
        <v>0.42299999999999999</v>
      </c>
      <c r="Y378">
        <v>1.399</v>
      </c>
      <c r="Z378">
        <v>20.577000000000002</v>
      </c>
      <c r="AA378">
        <v>6.181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 t="s">
        <v>177</v>
      </c>
      <c r="AK378" t="s">
        <v>177</v>
      </c>
      <c r="AL378" t="s">
        <v>177</v>
      </c>
      <c r="AM378" t="s">
        <v>177</v>
      </c>
      <c r="AN378" t="s">
        <v>177</v>
      </c>
      <c r="AO378" t="s">
        <v>177</v>
      </c>
      <c r="AP378" t="s">
        <v>177</v>
      </c>
      <c r="AQ378" t="s">
        <v>182</v>
      </c>
      <c r="AR378" t="s">
        <v>177</v>
      </c>
      <c r="AS378">
        <v>1</v>
      </c>
      <c r="AT378">
        <v>0.99</v>
      </c>
      <c r="AU378">
        <v>0.95</v>
      </c>
      <c r="AV378">
        <v>0.97</v>
      </c>
      <c r="AW378">
        <v>0</v>
      </c>
      <c r="AX378">
        <v>0.97</v>
      </c>
      <c r="AY378">
        <v>0.97</v>
      </c>
      <c r="AZ378">
        <v>0.96</v>
      </c>
      <c r="BA378">
        <v>0.52</v>
      </c>
      <c r="BB378" s="1">
        <v>14473.41</v>
      </c>
      <c r="BC378" s="1">
        <v>5475.56</v>
      </c>
      <c r="BD378" s="1">
        <v>54038.46</v>
      </c>
      <c r="BE378">
        <v>1.61</v>
      </c>
      <c r="BF378">
        <v>0</v>
      </c>
      <c r="BG378" s="1">
        <v>12690.44</v>
      </c>
      <c r="BH378" s="1">
        <v>23755.26</v>
      </c>
      <c r="BI378">
        <v>1.5</v>
      </c>
      <c r="BJ378">
        <v>4.42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1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15.452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44.872</v>
      </c>
      <c r="CK378">
        <v>0</v>
      </c>
      <c r="CL378" s="2">
        <v>50940</v>
      </c>
      <c r="CM378" s="2">
        <v>54120</v>
      </c>
      <c r="CN378" s="2">
        <v>156500</v>
      </c>
      <c r="CO378" s="2">
        <v>2184000</v>
      </c>
      <c r="CP378" s="2">
        <v>0</v>
      </c>
      <c r="CQ378" s="2">
        <v>29410</v>
      </c>
      <c r="CR378" s="2">
        <v>54320</v>
      </c>
      <c r="CS378" s="2">
        <v>1238000</v>
      </c>
      <c r="CT378" s="2">
        <v>152200</v>
      </c>
      <c r="CU378" s="2">
        <v>16990</v>
      </c>
      <c r="CV378" s="2">
        <v>13820</v>
      </c>
      <c r="CW378" s="2">
        <v>54040</v>
      </c>
      <c r="CX378" s="2">
        <v>49430</v>
      </c>
      <c r="CY378" s="2">
        <v>0</v>
      </c>
      <c r="CZ378" s="2">
        <v>7192</v>
      </c>
      <c r="DA378" s="2">
        <v>23760</v>
      </c>
      <c r="DB378" s="2">
        <v>349500</v>
      </c>
      <c r="DC378" s="2">
        <v>105000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55.216999999999999</v>
      </c>
      <c r="DJ378">
        <v>0</v>
      </c>
      <c r="DK378">
        <v>40.981000000000002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16.878</v>
      </c>
      <c r="DS378">
        <v>0</v>
      </c>
      <c r="DT378">
        <v>96.856999999999999</v>
      </c>
      <c r="DU378">
        <v>0</v>
      </c>
      <c r="DV378">
        <v>1</v>
      </c>
      <c r="DW378">
        <v>0.96</v>
      </c>
      <c r="DX378">
        <v>1</v>
      </c>
      <c r="DY378">
        <v>0.71</v>
      </c>
      <c r="DZ378">
        <v>0</v>
      </c>
      <c r="EA378">
        <v>0.93</v>
      </c>
      <c r="EB378">
        <v>1</v>
      </c>
      <c r="EC378">
        <v>0.76</v>
      </c>
      <c r="ED378">
        <v>1</v>
      </c>
      <c r="EE378">
        <v>1.0620000000000001</v>
      </c>
      <c r="EF378">
        <v>3.073</v>
      </c>
      <c r="EG378">
        <v>42.88</v>
      </c>
      <c r="EH378">
        <v>0</v>
      </c>
      <c r="EI378">
        <v>0.57699999999999996</v>
      </c>
      <c r="EJ378">
        <v>1.0660000000000001</v>
      </c>
      <c r="EK378">
        <v>24.3</v>
      </c>
      <c r="EL378">
        <v>2.988</v>
      </c>
      <c r="EM378">
        <v>0.81399999999999995</v>
      </c>
      <c r="EN378">
        <v>3.181</v>
      </c>
      <c r="EO378">
        <v>2.91</v>
      </c>
      <c r="EP378">
        <v>0</v>
      </c>
      <c r="EQ378">
        <v>0.42299999999999999</v>
      </c>
      <c r="ER378">
        <v>1.399</v>
      </c>
      <c r="ES378">
        <v>20.577000000000002</v>
      </c>
      <c r="ET378">
        <v>6.181</v>
      </c>
      <c r="FC378" s="2">
        <v>50940</v>
      </c>
      <c r="FD378" s="2">
        <v>54120</v>
      </c>
      <c r="FE378" s="2">
        <v>156500</v>
      </c>
      <c r="FF378" s="2">
        <v>2184000</v>
      </c>
      <c r="FG378" s="2">
        <v>0</v>
      </c>
      <c r="FH378" s="2">
        <v>29410</v>
      </c>
      <c r="FI378" s="2">
        <v>54320</v>
      </c>
      <c r="FJ378" s="2">
        <v>1238000</v>
      </c>
      <c r="FK378" s="2">
        <v>152200</v>
      </c>
      <c r="FL378" s="2">
        <v>16990</v>
      </c>
      <c r="FM378" s="2">
        <v>13820</v>
      </c>
      <c r="FN378" s="2">
        <v>54040</v>
      </c>
      <c r="FO378" s="2">
        <v>49430</v>
      </c>
      <c r="FP378" s="2">
        <v>0</v>
      </c>
      <c r="FQ378" s="2">
        <v>7192</v>
      </c>
      <c r="FR378" s="2">
        <v>23760</v>
      </c>
      <c r="FS378" s="2">
        <v>349500</v>
      </c>
      <c r="FT378" s="2">
        <v>105000</v>
      </c>
    </row>
    <row r="379" spans="1:176" x14ac:dyDescent="0.2">
      <c r="A379">
        <v>0</v>
      </c>
      <c r="B379" t="s">
        <v>176</v>
      </c>
      <c r="C379" t="s">
        <v>353</v>
      </c>
      <c r="D379" t="s">
        <v>189</v>
      </c>
      <c r="E379" t="s">
        <v>354</v>
      </c>
      <c r="F379" s="3">
        <v>1.5875000000000001</v>
      </c>
      <c r="G379">
        <v>1</v>
      </c>
      <c r="H379">
        <v>805.56219999999996</v>
      </c>
      <c r="I379" t="s">
        <v>355</v>
      </c>
      <c r="J379" s="10">
        <v>12.124000000000001</v>
      </c>
      <c r="K379" t="e">
        <f t="shared" si="13"/>
        <v>#NAME?</v>
      </c>
      <c r="L379">
        <v>1.0760000000000001</v>
      </c>
      <c r="M379">
        <v>4.4939999999999998</v>
      </c>
      <c r="N379">
        <v>29.31</v>
      </c>
      <c r="O379">
        <v>0</v>
      </c>
      <c r="P379">
        <v>1.3560000000000001</v>
      </c>
      <c r="Q379">
        <v>1.6519999999999999</v>
      </c>
      <c r="R379">
        <v>178.18299999999999</v>
      </c>
      <c r="S379">
        <v>19.561</v>
      </c>
      <c r="T379">
        <v>0.52300000000000002</v>
      </c>
      <c r="U379">
        <v>2.76</v>
      </c>
      <c r="V379">
        <v>2.9910000000000001</v>
      </c>
      <c r="W379">
        <v>0</v>
      </c>
      <c r="X379">
        <v>1.36</v>
      </c>
      <c r="Y379">
        <v>1.1299999999999999</v>
      </c>
      <c r="Z379">
        <v>7.8029999999999999</v>
      </c>
      <c r="AA379">
        <v>3.3029999999999999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 t="s">
        <v>177</v>
      </c>
      <c r="AK379" t="s">
        <v>177</v>
      </c>
      <c r="AL379" t="s">
        <v>177</v>
      </c>
      <c r="AM379" t="s">
        <v>177</v>
      </c>
      <c r="AN379" t="s">
        <v>177</v>
      </c>
      <c r="AO379" t="s">
        <v>177</v>
      </c>
      <c r="AP379" t="s">
        <v>177</v>
      </c>
      <c r="AQ379" t="s">
        <v>182</v>
      </c>
      <c r="AR379" t="s">
        <v>177</v>
      </c>
      <c r="AS379">
        <v>0.93</v>
      </c>
      <c r="AT379">
        <v>0.98</v>
      </c>
      <c r="AU379">
        <v>0.88</v>
      </c>
      <c r="AV379">
        <v>0.72</v>
      </c>
      <c r="AW379">
        <v>0</v>
      </c>
      <c r="AX379">
        <v>0.99</v>
      </c>
      <c r="AY379">
        <v>0.98</v>
      </c>
      <c r="AZ379">
        <v>0.73</v>
      </c>
      <c r="BA379">
        <v>0.95</v>
      </c>
      <c r="BB379" s="1">
        <v>18615.53</v>
      </c>
      <c r="BC379" s="1">
        <v>7913.31</v>
      </c>
      <c r="BD379" s="1">
        <v>51374.69</v>
      </c>
      <c r="BE379">
        <v>3.73</v>
      </c>
      <c r="BF379">
        <v>0</v>
      </c>
      <c r="BG379" s="1">
        <v>25323.81</v>
      </c>
      <c r="BH379" s="1">
        <v>21044.04</v>
      </c>
      <c r="BI379">
        <v>0.74</v>
      </c>
      <c r="BJ379" s="1">
        <v>71203.95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1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21.361000000000001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48.247</v>
      </c>
      <c r="CK379">
        <v>0</v>
      </c>
      <c r="CL379" s="2">
        <v>41970</v>
      </c>
      <c r="CM379" s="2">
        <v>45180</v>
      </c>
      <c r="CN379" s="2">
        <v>188600</v>
      </c>
      <c r="CO379" s="2">
        <v>1230000</v>
      </c>
      <c r="CP379" s="2">
        <v>0</v>
      </c>
      <c r="CQ379" s="2">
        <v>56930</v>
      </c>
      <c r="CR379" s="2">
        <v>69320</v>
      </c>
      <c r="CS379" s="2">
        <v>7478000</v>
      </c>
      <c r="CT379" s="2">
        <v>820900</v>
      </c>
      <c r="CU379" s="2">
        <v>18620</v>
      </c>
      <c r="CV379" s="2">
        <v>9731</v>
      </c>
      <c r="CW379" s="2">
        <v>51380</v>
      </c>
      <c r="CX379" s="2">
        <v>55690</v>
      </c>
      <c r="CY379" s="2">
        <v>0</v>
      </c>
      <c r="CZ379" s="2">
        <v>25320</v>
      </c>
      <c r="DA379" s="2">
        <v>21050</v>
      </c>
      <c r="DB379" s="2">
        <v>145300</v>
      </c>
      <c r="DC379" s="2">
        <v>61480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89.311999999999998</v>
      </c>
      <c r="DJ379">
        <v>0</v>
      </c>
      <c r="DK379">
        <v>124.893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90.894000000000005</v>
      </c>
      <c r="DS379">
        <v>0</v>
      </c>
      <c r="DT379">
        <v>13.590999999999999</v>
      </c>
      <c r="DU379">
        <v>0</v>
      </c>
      <c r="DV379">
        <v>1</v>
      </c>
      <c r="DW379">
        <v>0.92</v>
      </c>
      <c r="DX379">
        <v>1</v>
      </c>
      <c r="DY379">
        <v>0.74</v>
      </c>
      <c r="DZ379">
        <v>0</v>
      </c>
      <c r="EA379">
        <v>1</v>
      </c>
      <c r="EB379">
        <v>1</v>
      </c>
      <c r="EC379">
        <v>0.83</v>
      </c>
      <c r="ED379">
        <v>0.77</v>
      </c>
      <c r="EE379">
        <v>1.0760000000000001</v>
      </c>
      <c r="EF379">
        <v>4.4939999999999998</v>
      </c>
      <c r="EG379">
        <v>29.31</v>
      </c>
      <c r="EH379">
        <v>0</v>
      </c>
      <c r="EI379">
        <v>1.3560000000000001</v>
      </c>
      <c r="EJ379">
        <v>1.6519999999999999</v>
      </c>
      <c r="EK379">
        <v>178.18299999999999</v>
      </c>
      <c r="EL379">
        <v>19.561</v>
      </c>
      <c r="EM379">
        <v>0.52300000000000002</v>
      </c>
      <c r="EN379">
        <v>2.76</v>
      </c>
      <c r="EO379">
        <v>2.9910000000000001</v>
      </c>
      <c r="EP379">
        <v>0</v>
      </c>
      <c r="EQ379">
        <v>1.36</v>
      </c>
      <c r="ER379">
        <v>1.1299999999999999</v>
      </c>
      <c r="ES379">
        <v>7.8029999999999999</v>
      </c>
      <c r="ET379">
        <v>3.3029999999999999</v>
      </c>
      <c r="FC379" s="2">
        <v>41970</v>
      </c>
      <c r="FD379" s="2">
        <v>45180</v>
      </c>
      <c r="FE379" s="2">
        <v>188600</v>
      </c>
      <c r="FF379" s="2">
        <v>1230000</v>
      </c>
      <c r="FG379" s="2">
        <v>0</v>
      </c>
      <c r="FH379" s="2">
        <v>56930</v>
      </c>
      <c r="FI379" s="2">
        <v>69320</v>
      </c>
      <c r="FJ379" s="2">
        <v>7478000</v>
      </c>
      <c r="FK379" s="2">
        <v>820900</v>
      </c>
      <c r="FL379" s="2">
        <v>18620</v>
      </c>
      <c r="FM379" s="2">
        <v>9731</v>
      </c>
      <c r="FN379" s="2">
        <v>51380</v>
      </c>
      <c r="FO379" s="2">
        <v>55690</v>
      </c>
      <c r="FP379" s="2">
        <v>0</v>
      </c>
      <c r="FQ379" s="2">
        <v>25320</v>
      </c>
      <c r="FR379" s="2">
        <v>21050</v>
      </c>
      <c r="FS379" s="2">
        <v>145300</v>
      </c>
      <c r="FT379" s="2">
        <v>61480</v>
      </c>
    </row>
    <row r="380" spans="1:176" x14ac:dyDescent="0.2">
      <c r="A380">
        <v>0</v>
      </c>
      <c r="B380" t="s">
        <v>176</v>
      </c>
      <c r="C380" t="s">
        <v>353</v>
      </c>
      <c r="D380" t="s">
        <v>189</v>
      </c>
      <c r="E380" t="s">
        <v>354</v>
      </c>
      <c r="F380" s="3">
        <v>1.5875000000000001</v>
      </c>
      <c r="G380">
        <v>1</v>
      </c>
      <c r="H380">
        <v>805.56219999999996</v>
      </c>
      <c r="I380" t="s">
        <v>355</v>
      </c>
      <c r="J380" s="10">
        <v>13.118</v>
      </c>
      <c r="K380" t="e">
        <f t="shared" si="13"/>
        <v>#NAME?</v>
      </c>
      <c r="L380">
        <v>1.042</v>
      </c>
      <c r="M380">
        <v>8.7899999999999991</v>
      </c>
      <c r="N380">
        <v>5.2060000000000004</v>
      </c>
      <c r="O380">
        <v>3.375</v>
      </c>
      <c r="P380">
        <v>0.90300000000000002</v>
      </c>
      <c r="Q380">
        <v>2.641</v>
      </c>
      <c r="R380">
        <v>76.912000000000006</v>
      </c>
      <c r="S380">
        <v>28.527000000000001</v>
      </c>
      <c r="T380">
        <v>0.53200000000000003</v>
      </c>
      <c r="U380">
        <v>2.84</v>
      </c>
      <c r="V380">
        <v>5.7690000000000001</v>
      </c>
      <c r="W380">
        <v>2.5129999999999999</v>
      </c>
      <c r="X380">
        <v>0.86799999999999999</v>
      </c>
      <c r="Y380">
        <v>1.804</v>
      </c>
      <c r="Z380">
        <v>9.5239999999999991</v>
      </c>
      <c r="AA380">
        <v>4.6630000000000003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 t="s">
        <v>177</v>
      </c>
      <c r="AK380" t="s">
        <v>177</v>
      </c>
      <c r="AL380" t="s">
        <v>177</v>
      </c>
      <c r="AM380" t="s">
        <v>177</v>
      </c>
      <c r="AN380" t="s">
        <v>177</v>
      </c>
      <c r="AO380" t="s">
        <v>177</v>
      </c>
      <c r="AP380" t="s">
        <v>177</v>
      </c>
      <c r="AQ380" t="s">
        <v>182</v>
      </c>
      <c r="AR380" t="s">
        <v>177</v>
      </c>
      <c r="AS380">
        <v>1</v>
      </c>
      <c r="AT380">
        <v>0.96</v>
      </c>
      <c r="AU380">
        <v>0.61</v>
      </c>
      <c r="AV380">
        <v>0.65</v>
      </c>
      <c r="AW380">
        <v>0.93</v>
      </c>
      <c r="AX380">
        <v>0.99</v>
      </c>
      <c r="AY380">
        <v>0.98</v>
      </c>
      <c r="AZ380">
        <v>0.87</v>
      </c>
      <c r="BA380">
        <v>0.43</v>
      </c>
      <c r="BB380" s="1">
        <v>18374.77</v>
      </c>
      <c r="BC380" s="1">
        <v>17067.3</v>
      </c>
      <c r="BD380">
        <v>425.29</v>
      </c>
      <c r="BE380" s="1">
        <v>106009.78</v>
      </c>
      <c r="BF380" s="1">
        <v>46170.28</v>
      </c>
      <c r="BG380" s="1">
        <v>15952.1</v>
      </c>
      <c r="BH380" s="1">
        <v>33147.99</v>
      </c>
      <c r="BI380">
        <v>0.59</v>
      </c>
      <c r="BJ380" s="1">
        <v>85693.56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1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31.541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58.287999999999997</v>
      </c>
      <c r="CK380">
        <v>0</v>
      </c>
      <c r="CL380" s="2">
        <v>39720</v>
      </c>
      <c r="CM380" s="2">
        <v>41380</v>
      </c>
      <c r="CN380" s="2">
        <v>349100</v>
      </c>
      <c r="CO380" s="2">
        <v>206800</v>
      </c>
      <c r="CP380" s="2">
        <v>134000</v>
      </c>
      <c r="CQ380" s="2">
        <v>35850</v>
      </c>
      <c r="CR380" s="2">
        <v>104900</v>
      </c>
      <c r="CS380" s="2">
        <v>3055000</v>
      </c>
      <c r="CT380" s="2">
        <v>1133000</v>
      </c>
      <c r="CU380" s="2">
        <v>18380</v>
      </c>
      <c r="CV380" s="2">
        <v>9769</v>
      </c>
      <c r="CW380" s="2">
        <v>52190</v>
      </c>
      <c r="CX380" s="2">
        <v>106000</v>
      </c>
      <c r="CY380" s="2">
        <v>46170</v>
      </c>
      <c r="CZ380" s="2">
        <v>15950</v>
      </c>
      <c r="DA380" s="2">
        <v>33150</v>
      </c>
      <c r="DB380" s="2">
        <v>175000</v>
      </c>
      <c r="DC380" s="2">
        <v>85690</v>
      </c>
      <c r="DD380">
        <v>0</v>
      </c>
      <c r="DE380">
        <v>0</v>
      </c>
      <c r="DF380">
        <v>0</v>
      </c>
      <c r="DG380">
        <v>0</v>
      </c>
      <c r="DH380">
        <v>99.504000000000005</v>
      </c>
      <c r="DI380">
        <v>37.796999999999997</v>
      </c>
      <c r="DJ380">
        <v>0</v>
      </c>
      <c r="DK380">
        <v>91.185000000000002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81.775000000000006</v>
      </c>
      <c r="DR380">
        <v>71.004999999999995</v>
      </c>
      <c r="DS380">
        <v>0</v>
      </c>
      <c r="DT380">
        <v>13.452999999999999</v>
      </c>
      <c r="DU380">
        <v>0</v>
      </c>
      <c r="DV380">
        <v>1</v>
      </c>
      <c r="DW380">
        <v>0.94</v>
      </c>
      <c r="DX380">
        <v>1</v>
      </c>
      <c r="DY380">
        <v>1</v>
      </c>
      <c r="DZ380">
        <v>1</v>
      </c>
      <c r="EA380">
        <v>1</v>
      </c>
      <c r="EB380">
        <v>1</v>
      </c>
      <c r="EC380">
        <v>0.68</v>
      </c>
      <c r="ED380">
        <v>1</v>
      </c>
      <c r="EE380">
        <v>1.042</v>
      </c>
      <c r="EF380">
        <v>8.7899999999999991</v>
      </c>
      <c r="EG380">
        <v>5.2060000000000004</v>
      </c>
      <c r="EH380">
        <v>3.375</v>
      </c>
      <c r="EI380">
        <v>0.90300000000000002</v>
      </c>
      <c r="EJ380">
        <v>2.641</v>
      </c>
      <c r="EK380">
        <v>76.912000000000006</v>
      </c>
      <c r="EL380">
        <v>28.527000000000001</v>
      </c>
      <c r="EM380">
        <v>0.53200000000000003</v>
      </c>
      <c r="EN380">
        <v>2.84</v>
      </c>
      <c r="EO380">
        <v>5.7690000000000001</v>
      </c>
      <c r="EP380">
        <v>2.5129999999999999</v>
      </c>
      <c r="EQ380">
        <v>0.86799999999999999</v>
      </c>
      <c r="ER380">
        <v>1.804</v>
      </c>
      <c r="ES380">
        <v>9.5239999999999991</v>
      </c>
      <c r="ET380">
        <v>4.6630000000000003</v>
      </c>
      <c r="FC380" s="2">
        <v>39720</v>
      </c>
      <c r="FD380" s="2">
        <v>41380</v>
      </c>
      <c r="FE380" s="2">
        <v>349100</v>
      </c>
      <c r="FF380" s="2">
        <v>206800</v>
      </c>
      <c r="FG380" s="2">
        <v>134000</v>
      </c>
      <c r="FH380" s="2">
        <v>35850</v>
      </c>
      <c r="FI380" s="2">
        <v>104900</v>
      </c>
      <c r="FJ380" s="2">
        <v>3055000</v>
      </c>
      <c r="FK380" s="2">
        <v>1133000</v>
      </c>
      <c r="FL380" s="2">
        <v>18380</v>
      </c>
      <c r="FM380" s="2">
        <v>9769</v>
      </c>
      <c r="FN380" s="2">
        <v>52190</v>
      </c>
      <c r="FO380" s="2">
        <v>106000</v>
      </c>
      <c r="FP380" s="2">
        <v>46170</v>
      </c>
      <c r="FQ380" s="2">
        <v>15950</v>
      </c>
      <c r="FR380" s="2">
        <v>33150</v>
      </c>
      <c r="FS380" s="2">
        <v>175000</v>
      </c>
      <c r="FT380" s="2">
        <v>85690</v>
      </c>
    </row>
    <row r="381" spans="1:176" x14ac:dyDescent="0.2">
      <c r="A381">
        <v>0</v>
      </c>
      <c r="B381" t="s">
        <v>176</v>
      </c>
      <c r="C381" t="s">
        <v>353</v>
      </c>
      <c r="D381" t="s">
        <v>189</v>
      </c>
      <c r="E381" t="s">
        <v>354</v>
      </c>
      <c r="F381" s="3">
        <v>1.5875000000000001</v>
      </c>
      <c r="G381">
        <v>2</v>
      </c>
      <c r="H381">
        <v>805.56219999999996</v>
      </c>
      <c r="I381" t="s">
        <v>355</v>
      </c>
      <c r="J381" s="10">
        <v>13.646000000000001</v>
      </c>
      <c r="K381" t="e">
        <f>+H</f>
        <v>#NAME?</v>
      </c>
      <c r="L381">
        <v>0.67900000000000005</v>
      </c>
      <c r="M381">
        <v>6.2690000000000001</v>
      </c>
      <c r="N381">
        <v>7.391</v>
      </c>
      <c r="O381">
        <v>2.14</v>
      </c>
      <c r="P381">
        <v>8.6630000000000003</v>
      </c>
      <c r="Q381">
        <v>5.3920000000000003</v>
      </c>
      <c r="R381">
        <v>12.676</v>
      </c>
      <c r="S381">
        <v>6.8890000000000002</v>
      </c>
      <c r="T381">
        <v>2.2999999999999998</v>
      </c>
      <c r="U381">
        <v>3.0449999999999999</v>
      </c>
      <c r="V381">
        <v>3.423</v>
      </c>
      <c r="W381">
        <v>0.95399999999999996</v>
      </c>
      <c r="X381">
        <v>3.8210000000000002</v>
      </c>
      <c r="Y381">
        <v>6.0979999999999999</v>
      </c>
      <c r="Z381">
        <v>7.4450000000000003</v>
      </c>
      <c r="AA381">
        <v>4.7969999999999997</v>
      </c>
      <c r="AB381">
        <v>0.69199999999999995</v>
      </c>
      <c r="AC381">
        <v>0.126</v>
      </c>
      <c r="AD381">
        <v>0.496</v>
      </c>
      <c r="AE381">
        <v>0.38500000000000001</v>
      </c>
      <c r="AF381">
        <v>0.443</v>
      </c>
      <c r="AG381">
        <v>0.36799999999999999</v>
      </c>
      <c r="AH381">
        <v>1E-3</v>
      </c>
      <c r="AI381">
        <v>0.496</v>
      </c>
      <c r="AJ381" t="s">
        <v>177</v>
      </c>
      <c r="AK381" t="s">
        <v>177</v>
      </c>
      <c r="AL381" t="s">
        <v>177</v>
      </c>
      <c r="AM381" t="s">
        <v>177</v>
      </c>
      <c r="AN381" t="s">
        <v>177</v>
      </c>
      <c r="AO381" t="s">
        <v>177</v>
      </c>
      <c r="AP381" t="s">
        <v>294</v>
      </c>
      <c r="AQ381" t="s">
        <v>182</v>
      </c>
      <c r="AR381" t="s">
        <v>177</v>
      </c>
      <c r="AS381">
        <v>0.97</v>
      </c>
      <c r="AT381">
        <v>0.6</v>
      </c>
      <c r="AU381">
        <v>0.86499999999999999</v>
      </c>
      <c r="AV381">
        <v>0.442</v>
      </c>
      <c r="AW381">
        <v>0.77</v>
      </c>
      <c r="AX381">
        <v>0.61299999999999999</v>
      </c>
      <c r="AY381">
        <v>0.52</v>
      </c>
      <c r="AZ381">
        <v>0.85799999999999998</v>
      </c>
      <c r="BA381">
        <v>0.91</v>
      </c>
      <c r="BB381">
        <v>1.67</v>
      </c>
      <c r="BC381">
        <v>1.23</v>
      </c>
      <c r="BD381">
        <v>0.96499999999999997</v>
      </c>
      <c r="BE381">
        <v>1.532</v>
      </c>
      <c r="BF381">
        <v>0.64</v>
      </c>
      <c r="BG381">
        <v>8.6639999999999997</v>
      </c>
      <c r="BH381">
        <v>1.34</v>
      </c>
      <c r="BI381">
        <v>0.50800000000000001</v>
      </c>
      <c r="BJ381">
        <v>0.94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1</v>
      </c>
      <c r="BR381">
        <v>1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25.867000000000001</v>
      </c>
      <c r="CA381">
        <v>26.486000000000001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85.905000000000001</v>
      </c>
      <c r="CJ381">
        <v>62.122999999999998</v>
      </c>
      <c r="CK381">
        <v>0</v>
      </c>
      <c r="CL381" s="2">
        <v>2624000</v>
      </c>
      <c r="CM381" s="2">
        <v>1782000</v>
      </c>
      <c r="CN381" s="2">
        <v>16450000</v>
      </c>
      <c r="CO381" s="2">
        <v>19400000</v>
      </c>
      <c r="CP381" s="2">
        <v>5615000</v>
      </c>
      <c r="CQ381" s="2">
        <v>22730000</v>
      </c>
      <c r="CR381" s="2">
        <v>14150000</v>
      </c>
      <c r="CS381" s="2">
        <v>33260000</v>
      </c>
      <c r="CT381" s="2">
        <v>18080000</v>
      </c>
      <c r="CU381" s="2">
        <v>224300</v>
      </c>
      <c r="CV381" s="2">
        <v>516000</v>
      </c>
      <c r="CW381" s="2">
        <v>683000</v>
      </c>
      <c r="CX381" s="2">
        <v>767900</v>
      </c>
      <c r="CY381" s="2">
        <v>214100</v>
      </c>
      <c r="CZ381" s="2">
        <v>857100</v>
      </c>
      <c r="DA381" s="2">
        <v>1368000</v>
      </c>
      <c r="DB381" s="2">
        <v>1670000</v>
      </c>
      <c r="DC381" s="2">
        <v>1076000</v>
      </c>
      <c r="DD381">
        <v>72.244</v>
      </c>
      <c r="DE381">
        <v>57.304000000000002</v>
      </c>
      <c r="DF381">
        <v>46.744</v>
      </c>
      <c r="DG381">
        <v>140.34299999999999</v>
      </c>
      <c r="DH381">
        <v>63.131</v>
      </c>
      <c r="DI381">
        <v>127.059</v>
      </c>
      <c r="DJ381">
        <v>96.213999999999999</v>
      </c>
      <c r="DK381">
        <v>0</v>
      </c>
      <c r="DL381">
        <v>138.26499999999999</v>
      </c>
      <c r="DM381">
        <v>83.200999999999993</v>
      </c>
      <c r="DN381">
        <v>116.753</v>
      </c>
      <c r="DO381">
        <v>60.570999999999998</v>
      </c>
      <c r="DP381">
        <v>132.68600000000001</v>
      </c>
      <c r="DQ381">
        <v>23.613</v>
      </c>
      <c r="DR381">
        <v>54.048000000000002</v>
      </c>
      <c r="DS381">
        <v>115.72499999999999</v>
      </c>
      <c r="DT381">
        <v>0</v>
      </c>
      <c r="DU381">
        <v>135.34399999999999</v>
      </c>
      <c r="DV381">
        <v>0.55000000000000004</v>
      </c>
      <c r="DW381">
        <v>1</v>
      </c>
      <c r="DX381">
        <v>1</v>
      </c>
      <c r="DY381">
        <v>1</v>
      </c>
      <c r="DZ381">
        <v>0.91</v>
      </c>
      <c r="EA381">
        <v>1</v>
      </c>
      <c r="EB381">
        <v>1</v>
      </c>
      <c r="EC381">
        <v>1</v>
      </c>
      <c r="ED381">
        <v>0.71</v>
      </c>
      <c r="EE381">
        <v>0.67900000000000005</v>
      </c>
      <c r="EF381">
        <v>6.2690000000000001</v>
      </c>
      <c r="EG381">
        <v>7.391</v>
      </c>
      <c r="EH381">
        <v>2.14</v>
      </c>
      <c r="EI381">
        <v>8.6630000000000003</v>
      </c>
      <c r="EJ381">
        <v>5.3920000000000003</v>
      </c>
      <c r="EK381">
        <v>12.676</v>
      </c>
      <c r="EL381">
        <v>6.8890000000000002</v>
      </c>
      <c r="EM381">
        <v>2.2999999999999998</v>
      </c>
      <c r="EN381">
        <v>3.0449999999999999</v>
      </c>
      <c r="EO381">
        <v>3.423</v>
      </c>
      <c r="EP381">
        <v>0.95399999999999996</v>
      </c>
      <c r="EQ381">
        <v>3.8210000000000002</v>
      </c>
      <c r="ER381">
        <v>6.0979999999999999</v>
      </c>
      <c r="ES381">
        <v>7.4450000000000003</v>
      </c>
      <c r="ET381">
        <v>4.7969999999999997</v>
      </c>
      <c r="FC381" s="2">
        <v>2624000</v>
      </c>
      <c r="FD381" s="2">
        <v>1782000</v>
      </c>
      <c r="FE381" s="2">
        <v>16450000</v>
      </c>
      <c r="FF381" s="2">
        <v>19400000</v>
      </c>
      <c r="FG381" s="2">
        <v>5615000</v>
      </c>
      <c r="FH381" s="2">
        <v>22730000</v>
      </c>
      <c r="FI381" s="2">
        <v>14150000</v>
      </c>
      <c r="FJ381" s="2">
        <v>33260000</v>
      </c>
      <c r="FK381" s="2">
        <v>18080000</v>
      </c>
      <c r="FL381" s="2">
        <v>224300</v>
      </c>
      <c r="FM381" s="2">
        <v>516000</v>
      </c>
      <c r="FN381" s="2">
        <v>683000</v>
      </c>
      <c r="FO381" s="2">
        <v>767900</v>
      </c>
      <c r="FP381" s="2">
        <v>214100</v>
      </c>
      <c r="FQ381" s="2">
        <v>857100</v>
      </c>
      <c r="FR381" s="2">
        <v>1368000</v>
      </c>
      <c r="FS381" s="2">
        <v>1670000</v>
      </c>
      <c r="FT381" s="2">
        <v>1076000</v>
      </c>
    </row>
    <row r="382" spans="1:176" x14ac:dyDescent="0.2">
      <c r="A382">
        <v>0</v>
      </c>
      <c r="B382" t="s">
        <v>176</v>
      </c>
      <c r="C382" t="s">
        <v>353</v>
      </c>
      <c r="D382" t="s">
        <v>189</v>
      </c>
      <c r="E382" t="s">
        <v>354</v>
      </c>
      <c r="F382" s="3">
        <v>1.5875000000000001</v>
      </c>
      <c r="G382">
        <v>1</v>
      </c>
      <c r="H382">
        <v>805.56219999999996</v>
      </c>
      <c r="I382" t="s">
        <v>355</v>
      </c>
      <c r="J382" s="10">
        <v>15.185</v>
      </c>
      <c r="K382" t="e">
        <f>+HCOO</f>
        <v>#NAME?</v>
      </c>
      <c r="L382">
        <v>0.58299999999999996</v>
      </c>
      <c r="M382">
        <v>1.091</v>
      </c>
      <c r="N382">
        <v>1.034</v>
      </c>
      <c r="O382">
        <v>0.71599999999999997</v>
      </c>
      <c r="P382">
        <v>1.847</v>
      </c>
      <c r="Q382">
        <v>1.0660000000000001</v>
      </c>
      <c r="R382">
        <v>17.817</v>
      </c>
      <c r="S382">
        <v>2.1549999999999998</v>
      </c>
      <c r="T382">
        <v>0.78500000000000003</v>
      </c>
      <c r="U382">
        <v>1.1759999999999999</v>
      </c>
      <c r="V382">
        <v>1.3959999999999999</v>
      </c>
      <c r="W382">
        <v>0.65800000000000003</v>
      </c>
      <c r="X382">
        <v>1.528</v>
      </c>
      <c r="Y382">
        <v>2.0430000000000001</v>
      </c>
      <c r="Z382">
        <v>5.5830000000000002</v>
      </c>
      <c r="AA382">
        <v>2.2349999999999999</v>
      </c>
      <c r="AB382">
        <v>0.15</v>
      </c>
      <c r="AC382">
        <v>0.63</v>
      </c>
      <c r="AD382">
        <v>0</v>
      </c>
      <c r="AE382">
        <v>8.5000000000000006E-2</v>
      </c>
      <c r="AF382">
        <v>0.98099999999999998</v>
      </c>
      <c r="AG382">
        <v>0.53100000000000003</v>
      </c>
      <c r="AH382">
        <v>0.44400000000000001</v>
      </c>
      <c r="AI382">
        <v>0.56899999999999995</v>
      </c>
      <c r="AJ382" t="s">
        <v>177</v>
      </c>
      <c r="AK382" t="s">
        <v>177</v>
      </c>
      <c r="AL382" t="s">
        <v>177</v>
      </c>
      <c r="AM382" t="s">
        <v>177</v>
      </c>
      <c r="AN382" t="s">
        <v>177</v>
      </c>
      <c r="AO382" t="s">
        <v>177</v>
      </c>
      <c r="AP382" t="s">
        <v>177</v>
      </c>
      <c r="AQ382" t="s">
        <v>182</v>
      </c>
      <c r="AR382" t="s">
        <v>177</v>
      </c>
      <c r="AS382">
        <v>0.5</v>
      </c>
      <c r="AT382">
        <v>0.96</v>
      </c>
      <c r="AU382">
        <v>0.77</v>
      </c>
      <c r="AV382">
        <v>0.94</v>
      </c>
      <c r="AW382">
        <v>0.3</v>
      </c>
      <c r="AX382">
        <v>0.88</v>
      </c>
      <c r="AY382">
        <v>0.93</v>
      </c>
      <c r="AZ382">
        <v>0.95</v>
      </c>
      <c r="BA382">
        <v>0.61</v>
      </c>
      <c r="BB382" s="1">
        <v>2956.72</v>
      </c>
      <c r="BC382">
        <v>15.58</v>
      </c>
      <c r="BD382">
        <v>6.58</v>
      </c>
      <c r="BE382">
        <v>2.33</v>
      </c>
      <c r="BF382">
        <v>660.24</v>
      </c>
      <c r="BG382" s="1">
        <v>222867.66</v>
      </c>
      <c r="BH382">
        <v>10.66</v>
      </c>
      <c r="BI382">
        <v>2.5</v>
      </c>
      <c r="BJ382">
        <v>3.87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2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40.277999999999999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62.981999999999999</v>
      </c>
      <c r="CK382">
        <v>0</v>
      </c>
      <c r="CL382" s="2">
        <v>5040000</v>
      </c>
      <c r="CM382" s="2">
        <v>2941000</v>
      </c>
      <c r="CN382" s="2">
        <v>5498000</v>
      </c>
      <c r="CO382" s="2">
        <v>5211000</v>
      </c>
      <c r="CP382" s="2">
        <v>3609000</v>
      </c>
      <c r="CQ382" s="2">
        <v>9312000</v>
      </c>
      <c r="CR382" s="2">
        <v>5374000</v>
      </c>
      <c r="CS382" s="2">
        <v>89810000</v>
      </c>
      <c r="CT382" s="2">
        <v>10860000</v>
      </c>
      <c r="CU382" s="2">
        <v>145800</v>
      </c>
      <c r="CV382" s="2">
        <v>114500</v>
      </c>
      <c r="CW382" s="2">
        <v>171500</v>
      </c>
      <c r="CX382" s="2">
        <v>203600</v>
      </c>
      <c r="CY382" s="2">
        <v>95900</v>
      </c>
      <c r="CZ382" s="2">
        <v>222900</v>
      </c>
      <c r="DA382" s="2">
        <v>297900</v>
      </c>
      <c r="DB382" s="2">
        <v>814300</v>
      </c>
      <c r="DC382" s="2">
        <v>326000</v>
      </c>
      <c r="DD382">
        <v>7.6790000000000003</v>
      </c>
      <c r="DE382">
        <v>128.02500000000001</v>
      </c>
      <c r="DF382">
        <v>61.63</v>
      </c>
      <c r="DG382">
        <v>0</v>
      </c>
      <c r="DH382">
        <v>18.981000000000002</v>
      </c>
      <c r="DI382">
        <v>127.3</v>
      </c>
      <c r="DJ382">
        <v>115.958</v>
      </c>
      <c r="DK382">
        <v>134.07400000000001</v>
      </c>
      <c r="DL382">
        <v>70.846000000000004</v>
      </c>
      <c r="DM382">
        <v>39.377000000000002</v>
      </c>
      <c r="DN382">
        <v>85.5</v>
      </c>
      <c r="DO382">
        <v>39.186</v>
      </c>
      <c r="DP382">
        <v>0</v>
      </c>
      <c r="DQ382">
        <v>16.207000000000001</v>
      </c>
      <c r="DR382">
        <v>87.457999999999998</v>
      </c>
      <c r="DS382">
        <v>100.39700000000001</v>
      </c>
      <c r="DT382">
        <v>41.070999999999998</v>
      </c>
      <c r="DU382">
        <v>51.85</v>
      </c>
      <c r="DV382">
        <v>1</v>
      </c>
      <c r="DW382">
        <v>1</v>
      </c>
      <c r="DX382">
        <v>0.85</v>
      </c>
      <c r="DY382">
        <v>0.73</v>
      </c>
      <c r="DZ382">
        <v>0.86</v>
      </c>
      <c r="EA382">
        <v>1</v>
      </c>
      <c r="EB382">
        <v>0.8</v>
      </c>
      <c r="EC382">
        <v>0.87</v>
      </c>
      <c r="ED382">
        <v>1</v>
      </c>
      <c r="EE382">
        <v>0.58299999999999996</v>
      </c>
      <c r="EF382">
        <v>1.091</v>
      </c>
      <c r="EG382">
        <v>1.034</v>
      </c>
      <c r="EH382">
        <v>0.71599999999999997</v>
      </c>
      <c r="EI382">
        <v>1.847</v>
      </c>
      <c r="EJ382">
        <v>1.0660000000000001</v>
      </c>
      <c r="EK382">
        <v>17.817</v>
      </c>
      <c r="EL382">
        <v>2.1549999999999998</v>
      </c>
      <c r="EM382">
        <v>0.78500000000000003</v>
      </c>
      <c r="EN382">
        <v>1.1759999999999999</v>
      </c>
      <c r="EO382">
        <v>1.3959999999999999</v>
      </c>
      <c r="EP382">
        <v>0.65800000000000003</v>
      </c>
      <c r="EQ382">
        <v>1.528</v>
      </c>
      <c r="ER382">
        <v>2.0430000000000001</v>
      </c>
      <c r="ES382">
        <v>5.5830000000000002</v>
      </c>
      <c r="ET382">
        <v>2.2349999999999999</v>
      </c>
      <c r="FC382" s="2">
        <v>5040000</v>
      </c>
      <c r="FD382" s="2">
        <v>2941000</v>
      </c>
      <c r="FE382" s="2">
        <v>5498000</v>
      </c>
      <c r="FF382" s="2">
        <v>5211000</v>
      </c>
      <c r="FG382" s="2">
        <v>3609000</v>
      </c>
      <c r="FH382" s="2">
        <v>9312000</v>
      </c>
      <c r="FI382" s="2">
        <v>5374000</v>
      </c>
      <c r="FJ382" s="2">
        <v>89810000</v>
      </c>
      <c r="FK382" s="2">
        <v>10860000</v>
      </c>
      <c r="FL382" s="2">
        <v>145800</v>
      </c>
      <c r="FM382" s="2">
        <v>114500</v>
      </c>
      <c r="FN382" s="2">
        <v>171500</v>
      </c>
      <c r="FO382" s="2">
        <v>203600</v>
      </c>
      <c r="FP382" s="2">
        <v>95900</v>
      </c>
      <c r="FQ382" s="2">
        <v>222900</v>
      </c>
      <c r="FR382" s="2">
        <v>297900</v>
      </c>
      <c r="FS382" s="2">
        <v>814300</v>
      </c>
      <c r="FT382" s="2">
        <v>326000</v>
      </c>
    </row>
    <row r="383" spans="1:176" x14ac:dyDescent="0.2">
      <c r="A383">
        <v>0</v>
      </c>
      <c r="B383" t="s">
        <v>176</v>
      </c>
      <c r="C383" t="s">
        <v>353</v>
      </c>
      <c r="D383" t="s">
        <v>189</v>
      </c>
      <c r="E383" t="s">
        <v>354</v>
      </c>
      <c r="F383" s="3">
        <v>1.5875000000000001</v>
      </c>
      <c r="G383">
        <v>2</v>
      </c>
      <c r="H383">
        <v>805.56219999999996</v>
      </c>
      <c r="I383" t="s">
        <v>355</v>
      </c>
      <c r="J383" s="10">
        <v>16.626999999999999</v>
      </c>
      <c r="K383" t="e">
        <f>+Na</f>
        <v>#NAME?</v>
      </c>
      <c r="L383">
        <v>0.222</v>
      </c>
      <c r="M383">
        <v>2.4780000000000002</v>
      </c>
      <c r="N383">
        <v>1.726</v>
      </c>
      <c r="O383">
        <v>0.186</v>
      </c>
      <c r="P383">
        <v>0.17299999999999999</v>
      </c>
      <c r="Q383">
        <v>1.266</v>
      </c>
      <c r="R383">
        <v>14.403</v>
      </c>
      <c r="S383">
        <v>0.61599999999999999</v>
      </c>
      <c r="T383">
        <v>0.81699999999999995</v>
      </c>
      <c r="U383">
        <v>3.0030000000000001</v>
      </c>
      <c r="V383">
        <v>4.8380000000000001</v>
      </c>
      <c r="W383">
        <v>0.44500000000000001</v>
      </c>
      <c r="X383">
        <v>0.40600000000000003</v>
      </c>
      <c r="Y383">
        <v>2.238</v>
      </c>
      <c r="Z383">
        <v>33.621000000000002</v>
      </c>
      <c r="AA383">
        <v>0.51200000000000001</v>
      </c>
      <c r="AB383">
        <v>0.26300000000000001</v>
      </c>
      <c r="AC383">
        <v>0.11700000000000001</v>
      </c>
      <c r="AD383">
        <v>0.84199999999999997</v>
      </c>
      <c r="AE383">
        <v>0.20799999999999999</v>
      </c>
      <c r="AF383">
        <v>0.20300000000000001</v>
      </c>
      <c r="AG383">
        <v>0.317</v>
      </c>
      <c r="AH383">
        <v>1E-3</v>
      </c>
      <c r="AI383">
        <v>0.54400000000000004</v>
      </c>
      <c r="AJ383" t="s">
        <v>177</v>
      </c>
      <c r="AK383" t="s">
        <v>177</v>
      </c>
      <c r="AL383" t="s">
        <v>182</v>
      </c>
      <c r="AM383" t="s">
        <v>182</v>
      </c>
      <c r="AN383" t="s">
        <v>177</v>
      </c>
      <c r="AO383" t="s">
        <v>177</v>
      </c>
      <c r="AP383" t="s">
        <v>182</v>
      </c>
      <c r="AQ383" t="s">
        <v>182</v>
      </c>
      <c r="AR383" t="s">
        <v>182</v>
      </c>
      <c r="AS383">
        <v>0.96</v>
      </c>
      <c r="AT383">
        <v>0.96</v>
      </c>
      <c r="AU383">
        <v>0.99</v>
      </c>
      <c r="AV383">
        <v>0.87</v>
      </c>
      <c r="AW383">
        <v>0.68</v>
      </c>
      <c r="AX383">
        <v>0.75</v>
      </c>
      <c r="AY383">
        <v>0.52</v>
      </c>
      <c r="AZ383">
        <v>0.96</v>
      </c>
      <c r="BA383">
        <v>0.93</v>
      </c>
      <c r="BB383" s="1">
        <v>344517.21</v>
      </c>
      <c r="BC383" s="1">
        <v>313988.13</v>
      </c>
      <c r="BD383" s="1">
        <v>3975.74</v>
      </c>
      <c r="BE383" s="1">
        <v>2063516.5</v>
      </c>
      <c r="BF383" s="1">
        <v>239436.35</v>
      </c>
      <c r="BG383" s="1">
        <v>5311.19</v>
      </c>
      <c r="BH383" s="1">
        <v>418886.86</v>
      </c>
      <c r="BI383">
        <v>39.83</v>
      </c>
      <c r="BJ383" s="1">
        <v>278821.49</v>
      </c>
      <c r="BK383">
        <v>0</v>
      </c>
      <c r="BL383">
        <v>0</v>
      </c>
      <c r="BM383">
        <v>2</v>
      </c>
      <c r="BN383">
        <v>2</v>
      </c>
      <c r="BO383">
        <v>0</v>
      </c>
      <c r="BP383">
        <v>0</v>
      </c>
      <c r="BQ383">
        <v>1</v>
      </c>
      <c r="BR383">
        <v>4</v>
      </c>
      <c r="BS383">
        <v>2</v>
      </c>
      <c r="BT383">
        <v>0</v>
      </c>
      <c r="BU383">
        <v>0</v>
      </c>
      <c r="BV383">
        <v>22.568999999999999</v>
      </c>
      <c r="BW383">
        <v>37.267000000000003</v>
      </c>
      <c r="BX383">
        <v>0</v>
      </c>
      <c r="BY383">
        <v>0</v>
      </c>
      <c r="BZ383">
        <v>11.416</v>
      </c>
      <c r="CA383">
        <v>46.600999999999999</v>
      </c>
      <c r="CB383">
        <v>25.449000000000002</v>
      </c>
      <c r="CC383">
        <v>0</v>
      </c>
      <c r="CD383">
        <v>0</v>
      </c>
      <c r="CE383">
        <v>62.561999999999998</v>
      </c>
      <c r="CF383">
        <v>68.867999999999995</v>
      </c>
      <c r="CG383">
        <v>0</v>
      </c>
      <c r="CH383">
        <v>0</v>
      </c>
      <c r="CI383">
        <v>33.152000000000001</v>
      </c>
      <c r="CJ383">
        <v>94.73</v>
      </c>
      <c r="CK383">
        <v>70.543999999999997</v>
      </c>
      <c r="CL383" s="2">
        <v>8919000</v>
      </c>
      <c r="CM383" s="2">
        <v>1981000</v>
      </c>
      <c r="CN383" s="2">
        <v>22100000</v>
      </c>
      <c r="CO383" s="2">
        <v>15390000</v>
      </c>
      <c r="CP383" s="2">
        <v>1656000</v>
      </c>
      <c r="CQ383" s="2">
        <v>1542000</v>
      </c>
      <c r="CR383" s="2">
        <v>11290000</v>
      </c>
      <c r="CS383" s="2">
        <v>128500000</v>
      </c>
      <c r="CT383" s="2">
        <v>5497000</v>
      </c>
      <c r="CU383" s="2">
        <v>384500</v>
      </c>
      <c r="CV383" s="2">
        <v>314000</v>
      </c>
      <c r="CW383" s="2">
        <v>1154000</v>
      </c>
      <c r="CX383" s="2">
        <v>1860000</v>
      </c>
      <c r="CY383" s="2">
        <v>171100</v>
      </c>
      <c r="CZ383" s="2">
        <v>156100</v>
      </c>
      <c r="DA383" s="2">
        <v>860400</v>
      </c>
      <c r="DB383" s="2">
        <v>12930000</v>
      </c>
      <c r="DC383" s="2">
        <v>196800</v>
      </c>
      <c r="DD383">
        <v>63.18</v>
      </c>
      <c r="DE383">
        <v>4.7690000000000001</v>
      </c>
      <c r="DF383">
        <v>28.277999999999999</v>
      </c>
      <c r="DG383">
        <v>132.17599999999999</v>
      </c>
      <c r="DH383">
        <v>108.80500000000001</v>
      </c>
      <c r="DI383">
        <v>106.297</v>
      </c>
      <c r="DJ383">
        <v>16.36</v>
      </c>
      <c r="DK383">
        <v>0</v>
      </c>
      <c r="DL383">
        <v>61.232999999999997</v>
      </c>
      <c r="DM383">
        <v>7.7519999999999998</v>
      </c>
      <c r="DN383">
        <v>62.860999999999997</v>
      </c>
      <c r="DO383">
        <v>30.231999999999999</v>
      </c>
      <c r="DP383">
        <v>123.306</v>
      </c>
      <c r="DQ383">
        <v>88.096999999999994</v>
      </c>
      <c r="DR383">
        <v>86.1</v>
      </c>
      <c r="DS383">
        <v>48.811</v>
      </c>
      <c r="DT383">
        <v>0</v>
      </c>
      <c r="DU383">
        <v>8.5920000000000005</v>
      </c>
      <c r="DV383">
        <v>1</v>
      </c>
      <c r="DW383">
        <v>1</v>
      </c>
      <c r="DX383">
        <v>1</v>
      </c>
      <c r="DY383">
        <v>0.87</v>
      </c>
      <c r="DZ383">
        <v>0.92</v>
      </c>
      <c r="EA383">
        <v>0.88</v>
      </c>
      <c r="EB383">
        <v>1</v>
      </c>
      <c r="EC383">
        <v>1</v>
      </c>
      <c r="ED383">
        <v>0.84</v>
      </c>
      <c r="EE383">
        <v>0.222</v>
      </c>
      <c r="EF383">
        <v>2.4780000000000002</v>
      </c>
      <c r="EG383">
        <v>1.726</v>
      </c>
      <c r="EH383">
        <v>0.186</v>
      </c>
      <c r="EI383">
        <v>0.17299999999999999</v>
      </c>
      <c r="EJ383">
        <v>1.266</v>
      </c>
      <c r="EK383">
        <v>14.403</v>
      </c>
      <c r="EL383">
        <v>0.61599999999999999</v>
      </c>
      <c r="EM383">
        <v>0.81699999999999995</v>
      </c>
      <c r="EN383">
        <v>3.0030000000000001</v>
      </c>
      <c r="EO383">
        <v>4.8380000000000001</v>
      </c>
      <c r="EP383">
        <v>0.44500000000000001</v>
      </c>
      <c r="EQ383">
        <v>0.40600000000000003</v>
      </c>
      <c r="ER383">
        <v>2.238</v>
      </c>
      <c r="ES383">
        <v>33.621000000000002</v>
      </c>
      <c r="ET383">
        <v>0.51200000000000001</v>
      </c>
      <c r="FC383" s="2">
        <v>8919000</v>
      </c>
      <c r="FD383" s="2">
        <v>1981000</v>
      </c>
      <c r="FE383" s="2">
        <v>22100000</v>
      </c>
      <c r="FF383" s="2">
        <v>15390000</v>
      </c>
      <c r="FG383" s="2">
        <v>1656000</v>
      </c>
      <c r="FH383" s="2">
        <v>1542000</v>
      </c>
      <c r="FI383" s="2">
        <v>11290000</v>
      </c>
      <c r="FJ383" s="2">
        <v>128500000</v>
      </c>
      <c r="FK383" s="2">
        <v>5497000</v>
      </c>
      <c r="FL383" s="2">
        <v>384500</v>
      </c>
      <c r="FM383" s="2">
        <v>314000</v>
      </c>
      <c r="FN383" s="2">
        <v>1154000</v>
      </c>
      <c r="FO383" s="2">
        <v>1860000</v>
      </c>
      <c r="FP383" s="2">
        <v>171100</v>
      </c>
      <c r="FQ383" s="2">
        <v>156100</v>
      </c>
      <c r="FR383" s="2">
        <v>860400</v>
      </c>
      <c r="FS383" s="2">
        <v>12930000</v>
      </c>
      <c r="FT383" s="2">
        <v>196800</v>
      </c>
    </row>
    <row r="384" spans="1:176" x14ac:dyDescent="0.2">
      <c r="A384">
        <v>0</v>
      </c>
      <c r="B384" t="s">
        <v>176</v>
      </c>
      <c r="C384" t="s">
        <v>1439</v>
      </c>
      <c r="D384" t="s">
        <v>189</v>
      </c>
      <c r="E384" t="s">
        <v>1440</v>
      </c>
      <c r="F384" s="3">
        <v>1.6666666666666667</v>
      </c>
      <c r="G384">
        <v>1</v>
      </c>
      <c r="H384">
        <v>845.68740000000003</v>
      </c>
      <c r="I384" t="s">
        <v>1441</v>
      </c>
      <c r="J384" s="10">
        <v>26.696999999999999</v>
      </c>
      <c r="K384" t="e">
        <f>+H</f>
        <v>#NAME?</v>
      </c>
      <c r="L384">
        <v>0</v>
      </c>
      <c r="M384">
        <v>0.28899999999999998</v>
      </c>
      <c r="N384">
        <v>13.509</v>
      </c>
      <c r="O384">
        <v>0.92200000000000004</v>
      </c>
      <c r="P384">
        <v>0.92400000000000004</v>
      </c>
      <c r="Q384">
        <v>0.46700000000000003</v>
      </c>
      <c r="R384">
        <v>67.492000000000004</v>
      </c>
      <c r="S384">
        <v>120.069</v>
      </c>
      <c r="T384">
        <v>0</v>
      </c>
      <c r="U384">
        <v>0.60199999999999998</v>
      </c>
      <c r="V384">
        <v>5.03</v>
      </c>
      <c r="W384">
        <v>0.60599999999999998</v>
      </c>
      <c r="X384">
        <v>0.73</v>
      </c>
      <c r="Y384">
        <v>0.56699999999999995</v>
      </c>
      <c r="Z384">
        <v>24.187000000000001</v>
      </c>
      <c r="AA384">
        <v>26.143999999999998</v>
      </c>
      <c r="AB384">
        <v>0</v>
      </c>
      <c r="AC384">
        <v>0.02</v>
      </c>
      <c r="AD384">
        <v>0.42799999999999999</v>
      </c>
      <c r="AE384">
        <v>0.46800000000000003</v>
      </c>
      <c r="AF384">
        <v>0.44900000000000001</v>
      </c>
      <c r="AG384">
        <v>8.3000000000000004E-2</v>
      </c>
      <c r="AH384">
        <v>0</v>
      </c>
      <c r="AI384">
        <v>0.28199999999999997</v>
      </c>
      <c r="AJ384" t="s">
        <v>177</v>
      </c>
      <c r="AK384" t="s">
        <v>177</v>
      </c>
      <c r="AL384" t="s">
        <v>177</v>
      </c>
      <c r="AM384" t="s">
        <v>177</v>
      </c>
      <c r="AN384" t="s">
        <v>177</v>
      </c>
      <c r="AO384" t="s">
        <v>177</v>
      </c>
      <c r="AP384" t="s">
        <v>177</v>
      </c>
      <c r="AQ384" t="s">
        <v>178</v>
      </c>
      <c r="AR384" t="s">
        <v>177</v>
      </c>
      <c r="AS384">
        <v>0.76</v>
      </c>
      <c r="AT384">
        <v>0</v>
      </c>
      <c r="AU384">
        <v>0.62</v>
      </c>
      <c r="AV384">
        <v>0.85</v>
      </c>
      <c r="AW384">
        <v>0.81</v>
      </c>
      <c r="AX384">
        <v>0.61</v>
      </c>
      <c r="AY384">
        <v>0.71</v>
      </c>
      <c r="AZ384">
        <v>0.92</v>
      </c>
      <c r="BA384">
        <v>0.93</v>
      </c>
      <c r="BB384" s="1">
        <v>102270.04</v>
      </c>
      <c r="BC384">
        <v>0</v>
      </c>
      <c r="BD384" s="1">
        <v>61616.95</v>
      </c>
      <c r="BE384" s="1">
        <v>738136.4</v>
      </c>
      <c r="BF384" s="1">
        <v>113158.45</v>
      </c>
      <c r="BG384">
        <v>27.88</v>
      </c>
      <c r="BH384" s="1">
        <v>58026.33</v>
      </c>
      <c r="BI384" s="1">
        <v>2473663.7599999998</v>
      </c>
      <c r="BJ384">
        <v>9.4700000000000006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2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25.736000000000001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62.347000000000001</v>
      </c>
      <c r="CK384">
        <v>0</v>
      </c>
      <c r="CL384" s="2">
        <v>689300</v>
      </c>
      <c r="CM384" s="2">
        <v>0</v>
      </c>
      <c r="CN384" s="2">
        <v>198900</v>
      </c>
      <c r="CO384" s="2">
        <v>9312000</v>
      </c>
      <c r="CP384" s="2">
        <v>635800</v>
      </c>
      <c r="CQ384" s="2">
        <v>636900</v>
      </c>
      <c r="CR384" s="2">
        <v>322000</v>
      </c>
      <c r="CS384" s="2">
        <v>46530000</v>
      </c>
      <c r="CT384" s="2">
        <v>82770000</v>
      </c>
      <c r="CU384" s="2">
        <v>102300</v>
      </c>
      <c r="CV384" s="2">
        <v>0</v>
      </c>
      <c r="CW384" s="2">
        <v>61620</v>
      </c>
      <c r="CX384" s="2">
        <v>514400</v>
      </c>
      <c r="CY384" s="2">
        <v>61970</v>
      </c>
      <c r="CZ384" s="2">
        <v>74690</v>
      </c>
      <c r="DA384" s="2">
        <v>58030</v>
      </c>
      <c r="DB384" s="2">
        <v>2474000</v>
      </c>
      <c r="DC384" s="2">
        <v>2674000</v>
      </c>
      <c r="DD384">
        <v>13.268000000000001</v>
      </c>
      <c r="DE384">
        <v>0</v>
      </c>
      <c r="DF384">
        <v>23.306000000000001</v>
      </c>
      <c r="DG384">
        <v>125.196</v>
      </c>
      <c r="DH384">
        <v>41.052</v>
      </c>
      <c r="DI384">
        <v>70.131</v>
      </c>
      <c r="DJ384">
        <v>80.596999999999994</v>
      </c>
      <c r="DK384">
        <v>0</v>
      </c>
      <c r="DL384">
        <v>95.67</v>
      </c>
      <c r="DM384">
        <v>20.626000000000001</v>
      </c>
      <c r="DN384">
        <v>0</v>
      </c>
      <c r="DO384">
        <v>44.823999999999998</v>
      </c>
      <c r="DP384">
        <v>101.83799999999999</v>
      </c>
      <c r="DQ384">
        <v>26.672999999999998</v>
      </c>
      <c r="DR384">
        <v>58.406999999999996</v>
      </c>
      <c r="DS384">
        <v>13.068</v>
      </c>
      <c r="DT384">
        <v>0</v>
      </c>
      <c r="DU384">
        <v>91.185000000000002</v>
      </c>
      <c r="DV384">
        <v>1</v>
      </c>
      <c r="DW384">
        <v>0</v>
      </c>
      <c r="DX384">
        <v>1</v>
      </c>
      <c r="DY384">
        <v>0.82</v>
      </c>
      <c r="DZ384">
        <v>0.81</v>
      </c>
      <c r="EA384">
        <v>1</v>
      </c>
      <c r="EB384">
        <v>1</v>
      </c>
      <c r="EC384">
        <v>1</v>
      </c>
      <c r="ED384">
        <v>0.81</v>
      </c>
      <c r="EE384">
        <v>0</v>
      </c>
      <c r="EF384">
        <v>0.28899999999999998</v>
      </c>
      <c r="EG384">
        <v>13.509</v>
      </c>
      <c r="EH384">
        <v>0.92200000000000004</v>
      </c>
      <c r="EI384">
        <v>0.92400000000000004</v>
      </c>
      <c r="EJ384">
        <v>0.46700000000000003</v>
      </c>
      <c r="EK384">
        <v>67.492000000000004</v>
      </c>
      <c r="EL384">
        <v>120.069</v>
      </c>
      <c r="EM384">
        <v>0</v>
      </c>
      <c r="EN384">
        <v>0.60199999999999998</v>
      </c>
      <c r="EO384">
        <v>5.03</v>
      </c>
      <c r="EP384">
        <v>0.60599999999999998</v>
      </c>
      <c r="EQ384">
        <v>0.73</v>
      </c>
      <c r="ER384">
        <v>0.56699999999999995</v>
      </c>
      <c r="ES384">
        <v>24.187000000000001</v>
      </c>
      <c r="ET384">
        <v>26.143999999999998</v>
      </c>
      <c r="FC384" s="2">
        <v>689300</v>
      </c>
      <c r="FD384" s="2">
        <v>0</v>
      </c>
      <c r="FE384" s="2">
        <v>198900</v>
      </c>
      <c r="FF384" s="2">
        <v>9312000</v>
      </c>
      <c r="FG384" s="2">
        <v>635800</v>
      </c>
      <c r="FH384" s="2">
        <v>636900</v>
      </c>
      <c r="FI384" s="2">
        <v>322000</v>
      </c>
      <c r="FJ384" s="2">
        <v>46530000</v>
      </c>
      <c r="FK384" s="2">
        <v>82770000</v>
      </c>
      <c r="FL384" s="2">
        <v>102300</v>
      </c>
      <c r="FM384" s="2">
        <v>0</v>
      </c>
      <c r="FN384" s="2">
        <v>61620</v>
      </c>
      <c r="FO384" s="2">
        <v>514400</v>
      </c>
      <c r="FP384" s="2">
        <v>61970</v>
      </c>
      <c r="FQ384" s="2">
        <v>74690</v>
      </c>
      <c r="FR384" s="2">
        <v>58030</v>
      </c>
      <c r="FS384" s="2">
        <v>2474000</v>
      </c>
      <c r="FT384" s="2">
        <v>2674000</v>
      </c>
    </row>
    <row r="385" spans="1:176" hidden="1" x14ac:dyDescent="0.2">
      <c r="A385">
        <v>0</v>
      </c>
      <c r="B385" t="s">
        <v>394</v>
      </c>
      <c r="C385" t="s">
        <v>1442</v>
      </c>
      <c r="D385" t="s">
        <v>189</v>
      </c>
      <c r="E385" t="s">
        <v>1443</v>
      </c>
      <c r="F385" s="3">
        <v>1.0416666666666667</v>
      </c>
      <c r="G385">
        <v>1</v>
      </c>
      <c r="H385">
        <v>635.45259999999996</v>
      </c>
      <c r="I385" t="s">
        <v>1444</v>
      </c>
      <c r="J385" s="10">
        <v>10.288</v>
      </c>
      <c r="K385" t="e">
        <f>+Na</f>
        <v>#NAME?</v>
      </c>
      <c r="L385">
        <v>0</v>
      </c>
      <c r="M385">
        <v>0</v>
      </c>
      <c r="N385">
        <v>0</v>
      </c>
      <c r="O385">
        <v>0</v>
      </c>
      <c r="P385">
        <v>24632124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1190394.9779999999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 t="s">
        <v>177</v>
      </c>
      <c r="AK385" t="s">
        <v>177</v>
      </c>
      <c r="AL385" t="s">
        <v>177</v>
      </c>
      <c r="AM385" t="s">
        <v>177</v>
      </c>
      <c r="AN385" t="s">
        <v>177</v>
      </c>
      <c r="AO385" t="s">
        <v>178</v>
      </c>
      <c r="AP385" t="s">
        <v>177</v>
      </c>
      <c r="AQ385" t="s">
        <v>177</v>
      </c>
      <c r="AR385" t="s">
        <v>177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0.41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 s="1">
        <v>1190393.98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1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16.494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64.054000000000002</v>
      </c>
      <c r="CI385">
        <v>0</v>
      </c>
      <c r="CJ385">
        <v>0</v>
      </c>
      <c r="CK385">
        <v>0</v>
      </c>
      <c r="CL385" s="2">
        <v>0</v>
      </c>
      <c r="CM385" s="2">
        <v>0</v>
      </c>
      <c r="CN385" s="2">
        <v>0</v>
      </c>
      <c r="CO385" s="2">
        <v>0</v>
      </c>
      <c r="CP385" s="2">
        <v>0</v>
      </c>
      <c r="CQ385" s="2">
        <v>24630000</v>
      </c>
      <c r="CR385" s="2">
        <v>0</v>
      </c>
      <c r="CS385" s="2">
        <v>0</v>
      </c>
      <c r="CT385" s="2">
        <v>0</v>
      </c>
      <c r="CU385" s="2">
        <v>0</v>
      </c>
      <c r="CV385" s="2">
        <v>0</v>
      </c>
      <c r="CW385" s="2">
        <v>0</v>
      </c>
      <c r="CX385" s="2">
        <v>0</v>
      </c>
      <c r="CY385" s="2">
        <v>0</v>
      </c>
      <c r="CZ385" s="2">
        <v>1190000</v>
      </c>
      <c r="DA385" s="2">
        <v>0</v>
      </c>
      <c r="DB385" s="2">
        <v>0</v>
      </c>
      <c r="DC385" s="2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1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24632124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1190394.9779999999</v>
      </c>
      <c r="ER385">
        <v>0</v>
      </c>
      <c r="ES385">
        <v>0</v>
      </c>
      <c r="ET385">
        <v>0</v>
      </c>
      <c r="FC385" s="2">
        <v>0</v>
      </c>
      <c r="FD385" s="2">
        <v>0</v>
      </c>
      <c r="FE385" s="2">
        <v>0</v>
      </c>
      <c r="FF385" s="2">
        <v>0</v>
      </c>
      <c r="FG385" s="2">
        <v>0</v>
      </c>
      <c r="FH385" s="2">
        <v>24630000</v>
      </c>
      <c r="FI385" s="2">
        <v>0</v>
      </c>
      <c r="FJ385" s="2">
        <v>0</v>
      </c>
      <c r="FK385" s="2">
        <v>0</v>
      </c>
      <c r="FL385" s="2">
        <v>0</v>
      </c>
      <c r="FM385" s="2">
        <v>0</v>
      </c>
      <c r="FN385" s="2">
        <v>0</v>
      </c>
      <c r="FO385" s="2">
        <v>0</v>
      </c>
      <c r="FP385" s="2">
        <v>0</v>
      </c>
      <c r="FQ385" s="2">
        <v>1190000</v>
      </c>
      <c r="FR385" s="2">
        <v>0</v>
      </c>
      <c r="FS385" s="2">
        <v>0</v>
      </c>
      <c r="FT385" s="2">
        <v>0</v>
      </c>
    </row>
    <row r="386" spans="1:176" hidden="1" x14ac:dyDescent="0.2">
      <c r="A386">
        <v>0</v>
      </c>
      <c r="B386" t="s">
        <v>179</v>
      </c>
      <c r="C386" t="s">
        <v>336</v>
      </c>
      <c r="D386" t="s">
        <v>189</v>
      </c>
      <c r="E386" t="s">
        <v>213</v>
      </c>
      <c r="F386" t="s">
        <v>214</v>
      </c>
      <c r="G386">
        <v>1</v>
      </c>
      <c r="H386">
        <v>743.5829</v>
      </c>
      <c r="I386" t="s">
        <v>337</v>
      </c>
      <c r="J386" s="10">
        <v>0.72899999999999998</v>
      </c>
      <c r="K386" t="e">
        <f>+H</f>
        <v>#NAME?</v>
      </c>
      <c r="L386">
        <v>2.2570000000000001</v>
      </c>
      <c r="M386">
        <v>10.561999999999999</v>
      </c>
      <c r="N386">
        <v>1.0389999999999999</v>
      </c>
      <c r="O386">
        <v>1.3939999999999999</v>
      </c>
      <c r="P386">
        <v>3.56</v>
      </c>
      <c r="Q386">
        <v>14.019</v>
      </c>
      <c r="R386">
        <v>27.007999999999999</v>
      </c>
      <c r="S386">
        <v>24.128</v>
      </c>
      <c r="T386">
        <v>1.5669999999999999</v>
      </c>
      <c r="U386">
        <v>6.33</v>
      </c>
      <c r="V386">
        <v>0.49199999999999999</v>
      </c>
      <c r="W386">
        <v>0.94499999999999995</v>
      </c>
      <c r="X386">
        <v>1.0549999999999999</v>
      </c>
      <c r="Y386">
        <v>4.5209999999999999</v>
      </c>
      <c r="Z386">
        <v>6.2649999999999997</v>
      </c>
      <c r="AA386">
        <v>6.5330000000000004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 t="s">
        <v>177</v>
      </c>
      <c r="AK386" t="s">
        <v>177</v>
      </c>
      <c r="AL386" t="s">
        <v>177</v>
      </c>
      <c r="AM386" t="s">
        <v>177</v>
      </c>
      <c r="AN386" t="s">
        <v>177</v>
      </c>
      <c r="AO386" t="s">
        <v>177</v>
      </c>
      <c r="AP386" t="s">
        <v>177</v>
      </c>
      <c r="AQ386" t="s">
        <v>177</v>
      </c>
      <c r="AR386" t="s">
        <v>178</v>
      </c>
      <c r="AS386">
        <v>0.95</v>
      </c>
      <c r="AT386">
        <v>0.94</v>
      </c>
      <c r="AU386">
        <v>1</v>
      </c>
      <c r="AV386">
        <v>0.9</v>
      </c>
      <c r="AW386">
        <v>0.98</v>
      </c>
      <c r="AX386">
        <v>0.93</v>
      </c>
      <c r="AY386">
        <v>0.98</v>
      </c>
      <c r="AZ386">
        <v>0.94</v>
      </c>
      <c r="BA386">
        <v>0.93</v>
      </c>
      <c r="BB386" s="1">
        <v>2803317.16</v>
      </c>
      <c r="BC386">
        <v>2.99</v>
      </c>
      <c r="BD386" s="1">
        <v>15970254.470000001</v>
      </c>
      <c r="BE386" s="1">
        <v>1195366.8700000001</v>
      </c>
      <c r="BF386" s="1">
        <v>2552887.9900000002</v>
      </c>
      <c r="BG386" s="1">
        <v>2760608.69</v>
      </c>
      <c r="BH386" s="1">
        <v>11185424.300000001</v>
      </c>
      <c r="BI386" s="1">
        <v>15257591.4</v>
      </c>
      <c r="BJ386" s="1">
        <v>15397855.26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1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43.570999999999998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85.769000000000005</v>
      </c>
      <c r="CL386" s="2">
        <v>5177000</v>
      </c>
      <c r="CM386" s="2">
        <v>11680000</v>
      </c>
      <c r="CN386" s="2">
        <v>54670000</v>
      </c>
      <c r="CO386" s="2">
        <v>5380000</v>
      </c>
      <c r="CP386" s="2">
        <v>7216000</v>
      </c>
      <c r="CQ386" s="2">
        <v>18430000</v>
      </c>
      <c r="CR386" s="2">
        <v>72570000</v>
      </c>
      <c r="CS386" s="2">
        <v>139800000</v>
      </c>
      <c r="CT386" s="2">
        <v>124900000</v>
      </c>
      <c r="CU386" s="2">
        <v>2357000</v>
      </c>
      <c r="CV386" s="2">
        <v>3694000</v>
      </c>
      <c r="CW386" s="2">
        <v>14920000</v>
      </c>
      <c r="CX386" s="2">
        <v>1159000</v>
      </c>
      <c r="CY386" s="2">
        <v>2227000</v>
      </c>
      <c r="CZ386" s="2">
        <v>2488000</v>
      </c>
      <c r="DA386" s="2">
        <v>10660000</v>
      </c>
      <c r="DB386" s="2">
        <v>14770000</v>
      </c>
      <c r="DC386" s="2">
        <v>15400000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0.51</v>
      </c>
      <c r="DW386">
        <v>0.95</v>
      </c>
      <c r="DX386">
        <v>0.96</v>
      </c>
      <c r="DY386">
        <v>0.92</v>
      </c>
      <c r="DZ386">
        <v>0.76</v>
      </c>
      <c r="EA386">
        <v>0.8</v>
      </c>
      <c r="EB386">
        <v>0.83</v>
      </c>
      <c r="EC386">
        <v>0.84</v>
      </c>
      <c r="ED386">
        <v>1</v>
      </c>
      <c r="EE386">
        <v>2.2570000000000001</v>
      </c>
      <c r="EF386">
        <v>10.561999999999999</v>
      </c>
      <c r="EG386">
        <v>1.0389999999999999</v>
      </c>
      <c r="EH386">
        <v>1.3939999999999999</v>
      </c>
      <c r="EI386">
        <v>3.56</v>
      </c>
      <c r="EJ386">
        <v>14.019</v>
      </c>
      <c r="EK386">
        <v>27.007999999999999</v>
      </c>
      <c r="EL386">
        <v>24.128</v>
      </c>
      <c r="EM386">
        <v>1.5669999999999999</v>
      </c>
      <c r="EN386">
        <v>6.33</v>
      </c>
      <c r="EO386">
        <v>0.49199999999999999</v>
      </c>
      <c r="EP386">
        <v>0.94499999999999995</v>
      </c>
      <c r="EQ386">
        <v>1.0549999999999999</v>
      </c>
      <c r="ER386">
        <v>4.5209999999999999</v>
      </c>
      <c r="ES386">
        <v>6.2649999999999997</v>
      </c>
      <c r="ET386">
        <v>6.5330000000000004</v>
      </c>
      <c r="FC386" s="2">
        <v>5177000</v>
      </c>
      <c r="FD386" s="2">
        <v>11680000</v>
      </c>
      <c r="FE386" s="2">
        <v>54670000</v>
      </c>
      <c r="FF386" s="2">
        <v>5380000</v>
      </c>
      <c r="FG386" s="2">
        <v>7216000</v>
      </c>
      <c r="FH386" s="2">
        <v>18430000</v>
      </c>
      <c r="FI386" s="2">
        <v>72570000</v>
      </c>
      <c r="FJ386" s="2">
        <v>139800000</v>
      </c>
      <c r="FK386" s="2">
        <v>124900000</v>
      </c>
      <c r="FL386" s="2">
        <v>2357000</v>
      </c>
      <c r="FM386" s="2">
        <v>3694000</v>
      </c>
      <c r="FN386" s="2">
        <v>14920000</v>
      </c>
      <c r="FO386" s="2">
        <v>1159000</v>
      </c>
      <c r="FP386" s="2">
        <v>2227000</v>
      </c>
      <c r="FQ386" s="2">
        <v>2488000</v>
      </c>
      <c r="FR386" s="2">
        <v>10660000</v>
      </c>
      <c r="FS386" s="2">
        <v>14770000</v>
      </c>
      <c r="FT386" s="2">
        <v>15400000</v>
      </c>
    </row>
    <row r="387" spans="1:176" x14ac:dyDescent="0.2">
      <c r="A387">
        <v>0</v>
      </c>
      <c r="B387" t="s">
        <v>176</v>
      </c>
      <c r="C387" t="s">
        <v>336</v>
      </c>
      <c r="D387" t="s">
        <v>189</v>
      </c>
      <c r="E387" t="s">
        <v>213</v>
      </c>
      <c r="F387" t="s">
        <v>214</v>
      </c>
      <c r="G387">
        <v>1</v>
      </c>
      <c r="H387">
        <v>743.5829</v>
      </c>
      <c r="I387" t="s">
        <v>337</v>
      </c>
      <c r="J387" s="10">
        <v>15.702999999999999</v>
      </c>
      <c r="K387" t="e">
        <f>+H</f>
        <v>#NAME?</v>
      </c>
      <c r="L387">
        <v>1.292</v>
      </c>
      <c r="M387">
        <v>0.54200000000000004</v>
      </c>
      <c r="N387">
        <v>0.57499999999999996</v>
      </c>
      <c r="O387">
        <v>0.85399999999999998</v>
      </c>
      <c r="P387">
        <v>3.3279999999999998</v>
      </c>
      <c r="Q387">
        <v>1.266</v>
      </c>
      <c r="R387">
        <v>2.0209999999999999</v>
      </c>
      <c r="S387">
        <v>13.3</v>
      </c>
      <c r="T387">
        <v>0.61699999999999999</v>
      </c>
      <c r="U387">
        <v>1.913</v>
      </c>
      <c r="V387">
        <v>0.504</v>
      </c>
      <c r="W387">
        <v>0.86</v>
      </c>
      <c r="X387">
        <v>0.78200000000000003</v>
      </c>
      <c r="Y387">
        <v>1.855</v>
      </c>
      <c r="Z387">
        <v>0.95</v>
      </c>
      <c r="AA387">
        <v>9.1630000000000003</v>
      </c>
      <c r="AB387">
        <v>0.82599999999999996</v>
      </c>
      <c r="AC387">
        <v>0.63900000000000001</v>
      </c>
      <c r="AD387">
        <v>0.54</v>
      </c>
      <c r="AE387">
        <v>0.86199999999999999</v>
      </c>
      <c r="AF387">
        <v>0.499</v>
      </c>
      <c r="AG387">
        <v>0.66300000000000003</v>
      </c>
      <c r="AH387">
        <v>5.8999999999999997E-2</v>
      </c>
      <c r="AI387">
        <v>0.41799999999999998</v>
      </c>
      <c r="AJ387" t="s">
        <v>177</v>
      </c>
      <c r="AK387" t="s">
        <v>177</v>
      </c>
      <c r="AL387" t="s">
        <v>177</v>
      </c>
      <c r="AM387" t="s">
        <v>177</v>
      </c>
      <c r="AN387" t="s">
        <v>177</v>
      </c>
      <c r="AO387" t="s">
        <v>177</v>
      </c>
      <c r="AP387" t="s">
        <v>177</v>
      </c>
      <c r="AQ387" t="s">
        <v>177</v>
      </c>
      <c r="AR387" t="s">
        <v>178</v>
      </c>
      <c r="AS387">
        <v>0.74</v>
      </c>
      <c r="AT387">
        <v>0.4</v>
      </c>
      <c r="AU387">
        <v>0.91</v>
      </c>
      <c r="AV387">
        <v>0.99</v>
      </c>
      <c r="AW387">
        <v>0.37</v>
      </c>
      <c r="AX387">
        <v>0.37</v>
      </c>
      <c r="AY387">
        <v>0.91</v>
      </c>
      <c r="AZ387">
        <v>0.68</v>
      </c>
      <c r="BA387">
        <v>0.98</v>
      </c>
      <c r="BB387">
        <v>2.9</v>
      </c>
      <c r="BC387" s="1">
        <v>118057.72</v>
      </c>
      <c r="BD387">
        <v>283.60000000000002</v>
      </c>
      <c r="BE387" s="1">
        <v>136550.18</v>
      </c>
      <c r="BF387" s="1">
        <v>164556.72</v>
      </c>
      <c r="BG387" s="1">
        <v>149683.23000000001</v>
      </c>
      <c r="BH387">
        <v>0.91</v>
      </c>
      <c r="BI387">
        <v>0.97</v>
      </c>
      <c r="BJ387">
        <v>0.82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1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42.527000000000001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84.379000000000005</v>
      </c>
      <c r="CL387" s="2">
        <v>828600</v>
      </c>
      <c r="CM387" s="2">
        <v>1071000</v>
      </c>
      <c r="CN387" s="2">
        <v>448900</v>
      </c>
      <c r="CO387" s="2">
        <v>476300</v>
      </c>
      <c r="CP387" s="2">
        <v>707700</v>
      </c>
      <c r="CQ387" s="2">
        <v>2757000</v>
      </c>
      <c r="CR387" s="2">
        <v>1049000</v>
      </c>
      <c r="CS387" s="2">
        <v>1675000</v>
      </c>
      <c r="CT387" s="2">
        <v>11020000</v>
      </c>
      <c r="CU387" s="2">
        <v>191400</v>
      </c>
      <c r="CV387" s="2">
        <v>118100</v>
      </c>
      <c r="CW387" s="2">
        <v>366100</v>
      </c>
      <c r="CX387" s="2">
        <v>96520</v>
      </c>
      <c r="CY387" s="2">
        <v>164600</v>
      </c>
      <c r="CZ387" s="2">
        <v>149700</v>
      </c>
      <c r="DA387" s="2">
        <v>354900</v>
      </c>
      <c r="DB387" s="2">
        <v>181700</v>
      </c>
      <c r="DC387" s="2">
        <v>1753000</v>
      </c>
      <c r="DD387">
        <v>75.599999999999994</v>
      </c>
      <c r="DE387">
        <v>86.442999999999998</v>
      </c>
      <c r="DF387">
        <v>26.884</v>
      </c>
      <c r="DG387">
        <v>93.328000000000003</v>
      </c>
      <c r="DH387">
        <v>73.504999999999995</v>
      </c>
      <c r="DI387">
        <v>109.477</v>
      </c>
      <c r="DJ387">
        <v>56.356000000000002</v>
      </c>
      <c r="DK387">
        <v>0</v>
      </c>
      <c r="DL387">
        <v>126.53700000000001</v>
      </c>
      <c r="DM387">
        <v>78.076999999999998</v>
      </c>
      <c r="DN387">
        <v>75.986000000000004</v>
      </c>
      <c r="DO387">
        <v>93.096999999999994</v>
      </c>
      <c r="DP387">
        <v>77.341999999999999</v>
      </c>
      <c r="DQ387">
        <v>63.444000000000003</v>
      </c>
      <c r="DR387">
        <v>59.076999999999998</v>
      </c>
      <c r="DS387">
        <v>82.771000000000001</v>
      </c>
      <c r="DT387">
        <v>0</v>
      </c>
      <c r="DU387">
        <v>119.426</v>
      </c>
      <c r="DV387">
        <v>1</v>
      </c>
      <c r="DW387">
        <v>1</v>
      </c>
      <c r="DX387">
        <v>1</v>
      </c>
      <c r="DY387">
        <v>0.6</v>
      </c>
      <c r="DZ387">
        <v>1</v>
      </c>
      <c r="EA387">
        <v>1</v>
      </c>
      <c r="EB387">
        <v>1</v>
      </c>
      <c r="EC387">
        <v>0.77</v>
      </c>
      <c r="ED387">
        <v>1</v>
      </c>
      <c r="EE387">
        <v>1.292</v>
      </c>
      <c r="EF387">
        <v>0.54200000000000004</v>
      </c>
      <c r="EG387">
        <v>0.57499999999999996</v>
      </c>
      <c r="EH387">
        <v>0.85399999999999998</v>
      </c>
      <c r="EI387">
        <v>3.3279999999999998</v>
      </c>
      <c r="EJ387">
        <v>1.266</v>
      </c>
      <c r="EK387">
        <v>2.0209999999999999</v>
      </c>
      <c r="EL387">
        <v>13.3</v>
      </c>
      <c r="EM387">
        <v>0.61699999999999999</v>
      </c>
      <c r="EN387">
        <v>1.913</v>
      </c>
      <c r="EO387">
        <v>0.504</v>
      </c>
      <c r="EP387">
        <v>0.86</v>
      </c>
      <c r="EQ387">
        <v>0.78200000000000003</v>
      </c>
      <c r="ER387">
        <v>1.855</v>
      </c>
      <c r="ES387">
        <v>0.95</v>
      </c>
      <c r="ET387">
        <v>9.1630000000000003</v>
      </c>
      <c r="FC387" s="2">
        <v>828600</v>
      </c>
      <c r="FD387" s="2">
        <v>1071000</v>
      </c>
      <c r="FE387" s="2">
        <v>448900</v>
      </c>
      <c r="FF387" s="2">
        <v>476300</v>
      </c>
      <c r="FG387" s="2">
        <v>707700</v>
      </c>
      <c r="FH387" s="2">
        <v>2757000</v>
      </c>
      <c r="FI387" s="2">
        <v>1049000</v>
      </c>
      <c r="FJ387" s="2">
        <v>1675000</v>
      </c>
      <c r="FK387" s="2">
        <v>11020000</v>
      </c>
      <c r="FL387" s="2">
        <v>191400</v>
      </c>
      <c r="FM387" s="2">
        <v>118100</v>
      </c>
      <c r="FN387" s="2">
        <v>366100</v>
      </c>
      <c r="FO387" s="2">
        <v>96520</v>
      </c>
      <c r="FP387" s="2">
        <v>164600</v>
      </c>
      <c r="FQ387" s="2">
        <v>149700</v>
      </c>
      <c r="FR387" s="2">
        <v>354900</v>
      </c>
      <c r="FS387" s="2">
        <v>181700</v>
      </c>
      <c r="FT387" s="2">
        <v>1753000</v>
      </c>
    </row>
    <row r="388" spans="1:176" x14ac:dyDescent="0.2">
      <c r="A388">
        <v>0</v>
      </c>
      <c r="B388" t="s">
        <v>176</v>
      </c>
      <c r="C388" t="s">
        <v>336</v>
      </c>
      <c r="D388" t="s">
        <v>189</v>
      </c>
      <c r="E388" t="s">
        <v>213</v>
      </c>
      <c r="F388" t="s">
        <v>214</v>
      </c>
      <c r="G388">
        <v>1</v>
      </c>
      <c r="H388">
        <v>743.5829</v>
      </c>
      <c r="I388" t="s">
        <v>337</v>
      </c>
      <c r="J388" s="10">
        <v>18.667000000000002</v>
      </c>
      <c r="K388" t="e">
        <f>+HCOO</f>
        <v>#NAME?</v>
      </c>
      <c r="L388">
        <v>0.311</v>
      </c>
      <c r="M388">
        <v>15.275</v>
      </c>
      <c r="N388">
        <v>7.7880000000000003</v>
      </c>
      <c r="O388">
        <v>0.29499999999999998</v>
      </c>
      <c r="P388">
        <v>0.40500000000000003</v>
      </c>
      <c r="Q388">
        <v>5.335</v>
      </c>
      <c r="R388">
        <v>43.834000000000003</v>
      </c>
      <c r="S388">
        <v>49.686</v>
      </c>
      <c r="T388">
        <v>0.53700000000000003</v>
      </c>
      <c r="U388">
        <v>12.532</v>
      </c>
      <c r="V388">
        <v>7.9020000000000001</v>
      </c>
      <c r="W388">
        <v>1.101</v>
      </c>
      <c r="X388">
        <v>2.61</v>
      </c>
      <c r="Y388">
        <v>5.7389999999999999</v>
      </c>
      <c r="Z388">
        <v>21.216000000000001</v>
      </c>
      <c r="AA388">
        <v>33.722000000000001</v>
      </c>
      <c r="AB388">
        <v>0</v>
      </c>
      <c r="AC388">
        <v>0.38800000000000001</v>
      </c>
      <c r="AD388">
        <v>0</v>
      </c>
      <c r="AE388">
        <v>0</v>
      </c>
      <c r="AF388">
        <v>0.54600000000000004</v>
      </c>
      <c r="AG388">
        <v>4.7E-2</v>
      </c>
      <c r="AH388">
        <v>0.33300000000000002</v>
      </c>
      <c r="AI388">
        <v>0.17299999999999999</v>
      </c>
      <c r="AJ388" t="s">
        <v>177</v>
      </c>
      <c r="AK388" t="s">
        <v>177</v>
      </c>
      <c r="AL388" t="s">
        <v>178</v>
      </c>
      <c r="AM388" t="s">
        <v>177</v>
      </c>
      <c r="AN388" t="s">
        <v>177</v>
      </c>
      <c r="AO388" t="s">
        <v>177</v>
      </c>
      <c r="AP388" t="s">
        <v>177</v>
      </c>
      <c r="AQ388" t="s">
        <v>178</v>
      </c>
      <c r="AR388" t="s">
        <v>178</v>
      </c>
      <c r="AS388">
        <v>0.49</v>
      </c>
      <c r="AT388">
        <v>0.84</v>
      </c>
      <c r="AU388">
        <v>0.87</v>
      </c>
      <c r="AV388">
        <v>0.94</v>
      </c>
      <c r="AW388">
        <v>0.7</v>
      </c>
      <c r="AX388">
        <v>0.92900000000000005</v>
      </c>
      <c r="AY388">
        <v>0.72</v>
      </c>
      <c r="AZ388">
        <v>0.9</v>
      </c>
      <c r="BA388">
        <v>0.61</v>
      </c>
      <c r="BB388">
        <v>395.31</v>
      </c>
      <c r="BC388" s="1">
        <v>18870.8</v>
      </c>
      <c r="BD388" s="1">
        <v>134422.41</v>
      </c>
      <c r="BE388" s="1">
        <v>106949.69</v>
      </c>
      <c r="BF388" s="1">
        <v>11805.23</v>
      </c>
      <c r="BG388" s="1">
        <v>27995</v>
      </c>
      <c r="BH388" s="1">
        <v>61562.92</v>
      </c>
      <c r="BI388" s="1">
        <v>282098.93</v>
      </c>
      <c r="BJ388">
        <v>5.37</v>
      </c>
      <c r="BK388">
        <v>0</v>
      </c>
      <c r="BL388">
        <v>0</v>
      </c>
      <c r="BM388">
        <v>1</v>
      </c>
      <c r="BN388">
        <v>0</v>
      </c>
      <c r="BO388">
        <v>0</v>
      </c>
      <c r="BP388">
        <v>0</v>
      </c>
      <c r="BQ388">
        <v>0</v>
      </c>
      <c r="BR388">
        <v>2</v>
      </c>
      <c r="BS388">
        <v>1</v>
      </c>
      <c r="BT388">
        <v>0</v>
      </c>
      <c r="BU388">
        <v>0</v>
      </c>
      <c r="BV388">
        <v>23.117000000000001</v>
      </c>
      <c r="BW388">
        <v>0</v>
      </c>
      <c r="BX388">
        <v>0</v>
      </c>
      <c r="BY388">
        <v>0</v>
      </c>
      <c r="BZ388">
        <v>0</v>
      </c>
      <c r="CA388">
        <v>23.905000000000001</v>
      </c>
      <c r="CB388">
        <v>24.018000000000001</v>
      </c>
      <c r="CC388">
        <v>0</v>
      </c>
      <c r="CD388">
        <v>0</v>
      </c>
      <c r="CE388">
        <v>78.319000000000003</v>
      </c>
      <c r="CF388">
        <v>0</v>
      </c>
      <c r="CG388">
        <v>0</v>
      </c>
      <c r="CH388">
        <v>0</v>
      </c>
      <c r="CI388">
        <v>0</v>
      </c>
      <c r="CJ388">
        <v>80.991</v>
      </c>
      <c r="CK388">
        <v>81.370999999999995</v>
      </c>
      <c r="CL388" s="2">
        <v>179700</v>
      </c>
      <c r="CM388" s="2">
        <v>55930</v>
      </c>
      <c r="CN388" s="2">
        <v>2746000</v>
      </c>
      <c r="CO388" s="2">
        <v>1400000</v>
      </c>
      <c r="CP388" s="2">
        <v>52950</v>
      </c>
      <c r="CQ388" s="2">
        <v>72840</v>
      </c>
      <c r="CR388" s="2">
        <v>958900</v>
      </c>
      <c r="CS388" s="2">
        <v>7879000</v>
      </c>
      <c r="CT388" s="2">
        <v>8930000</v>
      </c>
      <c r="CU388" s="2">
        <v>10730</v>
      </c>
      <c r="CV388" s="2">
        <v>5764</v>
      </c>
      <c r="CW388" s="2">
        <v>134400</v>
      </c>
      <c r="CX388" s="2">
        <v>84760</v>
      </c>
      <c r="CY388" s="2">
        <v>11810</v>
      </c>
      <c r="CZ388" s="2">
        <v>28000</v>
      </c>
      <c r="DA388" s="2">
        <v>61560</v>
      </c>
      <c r="DB388" s="2">
        <v>227600</v>
      </c>
      <c r="DC388" s="2">
        <v>361700</v>
      </c>
      <c r="DD388">
        <v>83.099000000000004</v>
      </c>
      <c r="DE388">
        <v>0</v>
      </c>
      <c r="DF388">
        <v>119.09099999999999</v>
      </c>
      <c r="DG388">
        <v>0</v>
      </c>
      <c r="DH388">
        <v>0</v>
      </c>
      <c r="DI388">
        <v>17.042000000000002</v>
      </c>
      <c r="DJ388">
        <v>24.841999999999999</v>
      </c>
      <c r="DK388">
        <v>108.81100000000001</v>
      </c>
      <c r="DL388">
        <v>66.703000000000003</v>
      </c>
      <c r="DM388">
        <v>50.646999999999998</v>
      </c>
      <c r="DN388">
        <v>0</v>
      </c>
      <c r="DO388">
        <v>76.959999999999994</v>
      </c>
      <c r="DP388">
        <v>0</v>
      </c>
      <c r="DQ388">
        <v>0</v>
      </c>
      <c r="DR388">
        <v>87.070999999999998</v>
      </c>
      <c r="DS388">
        <v>63.116999999999997</v>
      </c>
      <c r="DT388">
        <v>97.102000000000004</v>
      </c>
      <c r="DU388">
        <v>72.522000000000006</v>
      </c>
      <c r="DV388">
        <v>0.91</v>
      </c>
      <c r="DW388">
        <v>0.92</v>
      </c>
      <c r="DX388">
        <v>1</v>
      </c>
      <c r="DY388">
        <v>0.97</v>
      </c>
      <c r="DZ388">
        <v>1</v>
      </c>
      <c r="EA388">
        <v>1</v>
      </c>
      <c r="EB388">
        <v>1</v>
      </c>
      <c r="EC388">
        <v>0.85</v>
      </c>
      <c r="ED388">
        <v>1</v>
      </c>
      <c r="EE388">
        <v>0.311</v>
      </c>
      <c r="EF388">
        <v>15.275</v>
      </c>
      <c r="EG388">
        <v>7.7880000000000003</v>
      </c>
      <c r="EH388">
        <v>0.29499999999999998</v>
      </c>
      <c r="EI388">
        <v>0.40500000000000003</v>
      </c>
      <c r="EJ388">
        <v>5.335</v>
      </c>
      <c r="EK388">
        <v>43.834000000000003</v>
      </c>
      <c r="EL388">
        <v>49.686</v>
      </c>
      <c r="EM388">
        <v>0.53700000000000003</v>
      </c>
      <c r="EN388">
        <v>12.532</v>
      </c>
      <c r="EO388">
        <v>7.9020000000000001</v>
      </c>
      <c r="EP388">
        <v>1.101</v>
      </c>
      <c r="EQ388">
        <v>2.61</v>
      </c>
      <c r="ER388">
        <v>5.7389999999999999</v>
      </c>
      <c r="ES388">
        <v>21.216000000000001</v>
      </c>
      <c r="ET388">
        <v>33.722000000000001</v>
      </c>
      <c r="FC388" s="2">
        <v>179700</v>
      </c>
      <c r="FD388" s="2">
        <v>55930</v>
      </c>
      <c r="FE388" s="2">
        <v>2746000</v>
      </c>
      <c r="FF388" s="2">
        <v>1400000</v>
      </c>
      <c r="FG388" s="2">
        <v>52950</v>
      </c>
      <c r="FH388" s="2">
        <v>72840</v>
      </c>
      <c r="FI388" s="2">
        <v>958900</v>
      </c>
      <c r="FJ388" s="2">
        <v>7879000</v>
      </c>
      <c r="FK388" s="2">
        <v>8930000</v>
      </c>
      <c r="FL388" s="2">
        <v>10730</v>
      </c>
      <c r="FM388" s="2">
        <v>5764</v>
      </c>
      <c r="FN388" s="2">
        <v>134400</v>
      </c>
      <c r="FO388" s="2">
        <v>84760</v>
      </c>
      <c r="FP388" s="2">
        <v>11810</v>
      </c>
      <c r="FQ388" s="2">
        <v>28000</v>
      </c>
      <c r="FR388" s="2">
        <v>61560</v>
      </c>
      <c r="FS388" s="2">
        <v>227600</v>
      </c>
      <c r="FT388" s="2">
        <v>361700</v>
      </c>
    </row>
    <row r="389" spans="1:176" x14ac:dyDescent="0.2">
      <c r="A389">
        <v>0</v>
      </c>
      <c r="B389" t="s">
        <v>176</v>
      </c>
      <c r="C389" t="s">
        <v>1445</v>
      </c>
      <c r="D389" t="s">
        <v>189</v>
      </c>
      <c r="E389" t="s">
        <v>330</v>
      </c>
      <c r="F389" t="s">
        <v>331</v>
      </c>
      <c r="G389">
        <v>1</v>
      </c>
      <c r="H389">
        <v>765.56719999999996</v>
      </c>
      <c r="I389" t="s">
        <v>629</v>
      </c>
      <c r="J389" s="10">
        <v>18.260000000000002</v>
      </c>
      <c r="K389" t="e">
        <f>+HCOO</f>
        <v>#NAME?</v>
      </c>
      <c r="L389">
        <v>0.433</v>
      </c>
      <c r="M389">
        <v>0</v>
      </c>
      <c r="N389">
        <v>0</v>
      </c>
      <c r="O389">
        <v>0.49099999999999999</v>
      </c>
      <c r="P389">
        <v>0.60699999999999998</v>
      </c>
      <c r="Q389">
        <v>0.25</v>
      </c>
      <c r="R389">
        <v>0</v>
      </c>
      <c r="S389">
        <v>0</v>
      </c>
      <c r="T389">
        <v>0.56000000000000005</v>
      </c>
      <c r="U389">
        <v>0</v>
      </c>
      <c r="V389">
        <v>0</v>
      </c>
      <c r="W389">
        <v>0.52700000000000002</v>
      </c>
      <c r="X389">
        <v>0.61199999999999999</v>
      </c>
      <c r="Y389">
        <v>0.34799999999999998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0.82</v>
      </c>
      <c r="AG389">
        <v>0</v>
      </c>
      <c r="AH389">
        <v>0</v>
      </c>
      <c r="AI389">
        <v>0</v>
      </c>
      <c r="AJ389" t="s">
        <v>178</v>
      </c>
      <c r="AK389" t="s">
        <v>177</v>
      </c>
      <c r="AL389" t="s">
        <v>177</v>
      </c>
      <c r="AM389" t="s">
        <v>177</v>
      </c>
      <c r="AN389" t="s">
        <v>177</v>
      </c>
      <c r="AO389" t="s">
        <v>177</v>
      </c>
      <c r="AP389" t="s">
        <v>177</v>
      </c>
      <c r="AQ389" t="s">
        <v>177</v>
      </c>
      <c r="AR389" t="s">
        <v>177</v>
      </c>
      <c r="AS389">
        <v>0.93</v>
      </c>
      <c r="AT389">
        <v>0.91</v>
      </c>
      <c r="AU389">
        <v>0</v>
      </c>
      <c r="AV389">
        <v>0</v>
      </c>
      <c r="AW389">
        <v>0.94</v>
      </c>
      <c r="AX389">
        <v>0.91</v>
      </c>
      <c r="AY389">
        <v>0.59</v>
      </c>
      <c r="AZ389">
        <v>0</v>
      </c>
      <c r="BA389">
        <v>0</v>
      </c>
      <c r="BB389" s="1">
        <v>192700.83</v>
      </c>
      <c r="BC389" s="1">
        <v>103668.5</v>
      </c>
      <c r="BD389">
        <v>0</v>
      </c>
      <c r="BE389">
        <v>0</v>
      </c>
      <c r="BF389" s="1">
        <v>101650.46</v>
      </c>
      <c r="BG389">
        <v>4.2</v>
      </c>
      <c r="BH389" s="1">
        <v>64423.05</v>
      </c>
      <c r="BI389">
        <v>0</v>
      </c>
      <c r="BJ389">
        <v>0</v>
      </c>
      <c r="BK389">
        <v>1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13.478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68.497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 s="2">
        <v>2329000</v>
      </c>
      <c r="CM389" s="2">
        <v>1009000</v>
      </c>
      <c r="CN389" s="2">
        <v>0</v>
      </c>
      <c r="CO389" s="2">
        <v>0</v>
      </c>
      <c r="CP389" s="2">
        <v>1143000</v>
      </c>
      <c r="CQ389" s="2">
        <v>1414000</v>
      </c>
      <c r="CR389" s="2">
        <v>582800</v>
      </c>
      <c r="CS389" s="2">
        <v>0</v>
      </c>
      <c r="CT389" s="2">
        <v>0</v>
      </c>
      <c r="CU389" s="2">
        <v>176500</v>
      </c>
      <c r="CV389" s="2">
        <v>98830</v>
      </c>
      <c r="CW389" s="2">
        <v>0</v>
      </c>
      <c r="CX389" s="2">
        <v>0</v>
      </c>
      <c r="CY389" s="2">
        <v>93090</v>
      </c>
      <c r="CZ389" s="2">
        <v>108100</v>
      </c>
      <c r="DA389" s="2">
        <v>61420</v>
      </c>
      <c r="DB389" s="2">
        <v>0</v>
      </c>
      <c r="DC389" s="2">
        <v>0</v>
      </c>
      <c r="DD389">
        <v>133.10499999999999</v>
      </c>
      <c r="DE389">
        <v>0</v>
      </c>
      <c r="DF389">
        <v>0</v>
      </c>
      <c r="DG389">
        <v>0</v>
      </c>
      <c r="DH389">
        <v>0</v>
      </c>
      <c r="DI389">
        <v>86.974000000000004</v>
      </c>
      <c r="DJ389">
        <v>0</v>
      </c>
      <c r="DK389">
        <v>0</v>
      </c>
      <c r="DL389">
        <v>0</v>
      </c>
      <c r="DM389">
        <v>99.117999999999995</v>
      </c>
      <c r="DN389">
        <v>0</v>
      </c>
      <c r="DO389">
        <v>0</v>
      </c>
      <c r="DP389">
        <v>0</v>
      </c>
      <c r="DQ389">
        <v>0</v>
      </c>
      <c r="DR389">
        <v>31.358000000000001</v>
      </c>
      <c r="DS389">
        <v>0</v>
      </c>
      <c r="DT389">
        <v>0</v>
      </c>
      <c r="DU389">
        <v>0</v>
      </c>
      <c r="DV389">
        <v>0.84</v>
      </c>
      <c r="DW389">
        <v>0.83</v>
      </c>
      <c r="DX389">
        <v>0</v>
      </c>
      <c r="DY389">
        <v>0</v>
      </c>
      <c r="DZ389">
        <v>0.56000000000000005</v>
      </c>
      <c r="EA389">
        <v>0.8</v>
      </c>
      <c r="EB389">
        <v>0.69</v>
      </c>
      <c r="EC389">
        <v>0</v>
      </c>
      <c r="ED389">
        <v>0</v>
      </c>
      <c r="EE389">
        <v>0.433</v>
      </c>
      <c r="EF389">
        <v>0</v>
      </c>
      <c r="EG389">
        <v>0</v>
      </c>
      <c r="EH389">
        <v>0.49099999999999999</v>
      </c>
      <c r="EI389">
        <v>0.60699999999999998</v>
      </c>
      <c r="EJ389">
        <v>0.25</v>
      </c>
      <c r="EK389">
        <v>0</v>
      </c>
      <c r="EL389">
        <v>0</v>
      </c>
      <c r="EM389">
        <v>0.56000000000000005</v>
      </c>
      <c r="EN389">
        <v>0</v>
      </c>
      <c r="EO389">
        <v>0</v>
      </c>
      <c r="EP389">
        <v>0.52700000000000002</v>
      </c>
      <c r="EQ389">
        <v>0.61199999999999999</v>
      </c>
      <c r="ER389">
        <v>0.34799999999999998</v>
      </c>
      <c r="ES389">
        <v>0</v>
      </c>
      <c r="ET389">
        <v>0</v>
      </c>
      <c r="FC389" s="2">
        <v>2329000</v>
      </c>
      <c r="FD389" s="2">
        <v>1009000</v>
      </c>
      <c r="FE389" s="2">
        <v>0</v>
      </c>
      <c r="FF389" s="2">
        <v>0</v>
      </c>
      <c r="FG389" s="2">
        <v>1143000</v>
      </c>
      <c r="FH389" s="2">
        <v>1414000</v>
      </c>
      <c r="FI389" s="2">
        <v>582800</v>
      </c>
      <c r="FJ389" s="2">
        <v>0</v>
      </c>
      <c r="FK389" s="2">
        <v>0</v>
      </c>
      <c r="FL389" s="2">
        <v>176500</v>
      </c>
      <c r="FM389" s="2">
        <v>98830</v>
      </c>
      <c r="FN389" s="2">
        <v>0</v>
      </c>
      <c r="FO389" s="2">
        <v>0</v>
      </c>
      <c r="FP389" s="2">
        <v>93090</v>
      </c>
      <c r="FQ389" s="2">
        <v>108100</v>
      </c>
      <c r="FR389" s="2">
        <v>61420</v>
      </c>
      <c r="FS389" s="2">
        <v>0</v>
      </c>
      <c r="FT389" s="2">
        <v>0</v>
      </c>
    </row>
    <row r="390" spans="1:176" x14ac:dyDescent="0.2">
      <c r="A390">
        <v>0</v>
      </c>
      <c r="B390" t="s">
        <v>176</v>
      </c>
      <c r="C390" t="s">
        <v>323</v>
      </c>
      <c r="D390" t="s">
        <v>189</v>
      </c>
      <c r="E390" t="s">
        <v>324</v>
      </c>
      <c r="F390" s="3">
        <v>1.3347222222222221</v>
      </c>
      <c r="G390">
        <v>1</v>
      </c>
      <c r="H390">
        <v>729.53089999999997</v>
      </c>
      <c r="I390" t="s">
        <v>325</v>
      </c>
      <c r="J390" s="10">
        <v>7.3940000000000001</v>
      </c>
      <c r="K390" t="e">
        <f>+H</f>
        <v>#NAME?</v>
      </c>
      <c r="L390">
        <v>0.32600000000000001</v>
      </c>
      <c r="M390">
        <v>1.2250000000000001</v>
      </c>
      <c r="N390">
        <v>0.59799999999999998</v>
      </c>
      <c r="O390">
        <v>0.64700000000000002</v>
      </c>
      <c r="P390">
        <v>0.157</v>
      </c>
      <c r="Q390">
        <v>0.58199999999999996</v>
      </c>
      <c r="R390">
        <v>1.573</v>
      </c>
      <c r="S390">
        <v>0.69699999999999995</v>
      </c>
      <c r="T390">
        <v>0.72399999999999998</v>
      </c>
      <c r="U390">
        <v>0.214</v>
      </c>
      <c r="V390">
        <v>0.60299999999999998</v>
      </c>
      <c r="W390">
        <v>0.38300000000000001</v>
      </c>
      <c r="X390">
        <v>0.52400000000000002</v>
      </c>
      <c r="Y390">
        <v>0.41699999999999998</v>
      </c>
      <c r="Z390">
        <v>1.5640000000000001</v>
      </c>
      <c r="AA390">
        <v>2.8039999999999998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 t="s">
        <v>182</v>
      </c>
      <c r="AK390" t="s">
        <v>177</v>
      </c>
      <c r="AL390" t="s">
        <v>177</v>
      </c>
      <c r="AM390" t="s">
        <v>177</v>
      </c>
      <c r="AN390" t="s">
        <v>177</v>
      </c>
      <c r="AO390" t="s">
        <v>177</v>
      </c>
      <c r="AP390" t="s">
        <v>177</v>
      </c>
      <c r="AQ390" t="s">
        <v>177</v>
      </c>
      <c r="AR390" t="s">
        <v>177</v>
      </c>
      <c r="AS390">
        <v>0.9</v>
      </c>
      <c r="AT390">
        <v>0.9</v>
      </c>
      <c r="AU390">
        <v>0.49</v>
      </c>
      <c r="AV390">
        <v>0.9</v>
      </c>
      <c r="AW390">
        <v>0.94</v>
      </c>
      <c r="AX390">
        <v>0.98</v>
      </c>
      <c r="AY390">
        <v>0.9</v>
      </c>
      <c r="AZ390">
        <v>0.84</v>
      </c>
      <c r="BA390">
        <v>0.85</v>
      </c>
      <c r="BB390">
        <v>0.46</v>
      </c>
      <c r="BC390">
        <v>0.7</v>
      </c>
      <c r="BD390">
        <v>1.39</v>
      </c>
      <c r="BE390" s="1">
        <v>148169.68</v>
      </c>
      <c r="BF390">
        <v>1.1100000000000001</v>
      </c>
      <c r="BG390" s="1">
        <v>56146.28</v>
      </c>
      <c r="BH390">
        <v>0.88</v>
      </c>
      <c r="BI390">
        <v>1.07</v>
      </c>
      <c r="BJ390">
        <v>0.42</v>
      </c>
      <c r="BK390">
        <v>1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34.444000000000003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68.953000000000003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 s="2">
        <v>1565000</v>
      </c>
      <c r="CM390" s="2">
        <v>509900</v>
      </c>
      <c r="CN390" s="2">
        <v>1917000</v>
      </c>
      <c r="CO390" s="2">
        <v>935900</v>
      </c>
      <c r="CP390" s="2">
        <v>1012000</v>
      </c>
      <c r="CQ390" s="2">
        <v>246100</v>
      </c>
      <c r="CR390" s="2">
        <v>910000</v>
      </c>
      <c r="CS390" s="2">
        <v>2462000</v>
      </c>
      <c r="CT390" s="2">
        <v>1091000</v>
      </c>
      <c r="CU390" s="2">
        <v>245600</v>
      </c>
      <c r="CV390" s="2">
        <v>177800</v>
      </c>
      <c r="CW390" s="2">
        <v>52480</v>
      </c>
      <c r="CX390" s="2">
        <v>148200</v>
      </c>
      <c r="CY390" s="2">
        <v>94140</v>
      </c>
      <c r="CZ390" s="2">
        <v>128600</v>
      </c>
      <c r="DA390" s="2">
        <v>102500</v>
      </c>
      <c r="DB390" s="2">
        <v>384000</v>
      </c>
      <c r="DC390" s="2">
        <v>688600</v>
      </c>
      <c r="DD390">
        <v>0</v>
      </c>
      <c r="DE390">
        <v>0</v>
      </c>
      <c r="DF390">
        <v>0</v>
      </c>
      <c r="DG390">
        <v>117.515</v>
      </c>
      <c r="DH390">
        <v>0</v>
      </c>
      <c r="DI390">
        <v>21.509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79.287000000000006</v>
      </c>
      <c r="DQ390">
        <v>0</v>
      </c>
      <c r="DR390">
        <v>55.447000000000003</v>
      </c>
      <c r="DS390">
        <v>0</v>
      </c>
      <c r="DT390">
        <v>0</v>
      </c>
      <c r="DU390">
        <v>0</v>
      </c>
      <c r="DV390">
        <v>1</v>
      </c>
      <c r="DW390">
        <v>1</v>
      </c>
      <c r="DX390">
        <v>0.62</v>
      </c>
      <c r="DY390">
        <v>1</v>
      </c>
      <c r="DZ390">
        <v>0.81</v>
      </c>
      <c r="EA390">
        <v>1</v>
      </c>
      <c r="EB390">
        <v>0.79</v>
      </c>
      <c r="EC390">
        <v>1</v>
      </c>
      <c r="ED390">
        <v>1</v>
      </c>
      <c r="EE390">
        <v>0.32600000000000001</v>
      </c>
      <c r="EF390">
        <v>1.2250000000000001</v>
      </c>
      <c r="EG390">
        <v>0.59799999999999998</v>
      </c>
      <c r="EH390">
        <v>0.64700000000000002</v>
      </c>
      <c r="EI390">
        <v>0.157</v>
      </c>
      <c r="EJ390">
        <v>0.58199999999999996</v>
      </c>
      <c r="EK390">
        <v>1.573</v>
      </c>
      <c r="EL390">
        <v>0.69699999999999995</v>
      </c>
      <c r="EM390">
        <v>0.72399999999999998</v>
      </c>
      <c r="EN390">
        <v>0.214</v>
      </c>
      <c r="EO390">
        <v>0.60299999999999998</v>
      </c>
      <c r="EP390">
        <v>0.38300000000000001</v>
      </c>
      <c r="EQ390">
        <v>0.52400000000000002</v>
      </c>
      <c r="ER390">
        <v>0.41699999999999998</v>
      </c>
      <c r="ES390">
        <v>1.5640000000000001</v>
      </c>
      <c r="ET390">
        <v>2.8039999999999998</v>
      </c>
      <c r="FC390" s="2">
        <v>1565000</v>
      </c>
      <c r="FD390" s="2">
        <v>509900</v>
      </c>
      <c r="FE390" s="2">
        <v>1917000</v>
      </c>
      <c r="FF390" s="2">
        <v>935900</v>
      </c>
      <c r="FG390" s="2">
        <v>1012000</v>
      </c>
      <c r="FH390" s="2">
        <v>246100</v>
      </c>
      <c r="FI390" s="2">
        <v>910000</v>
      </c>
      <c r="FJ390" s="2">
        <v>2462000</v>
      </c>
      <c r="FK390" s="2">
        <v>1091000</v>
      </c>
      <c r="FL390" s="2">
        <v>245600</v>
      </c>
      <c r="FM390" s="2">
        <v>177800</v>
      </c>
      <c r="FN390" s="2">
        <v>52480</v>
      </c>
      <c r="FO390" s="2">
        <v>148200</v>
      </c>
      <c r="FP390" s="2">
        <v>94140</v>
      </c>
      <c r="FQ390" s="2">
        <v>128600</v>
      </c>
      <c r="FR390" s="2">
        <v>102500</v>
      </c>
      <c r="FS390" s="2">
        <v>384000</v>
      </c>
      <c r="FT390" s="2">
        <v>688600</v>
      </c>
    </row>
    <row r="391" spans="1:176" hidden="1" x14ac:dyDescent="0.2">
      <c r="A391">
        <v>0</v>
      </c>
      <c r="B391" t="s">
        <v>179</v>
      </c>
      <c r="C391" t="s">
        <v>264</v>
      </c>
      <c r="D391" t="s">
        <v>189</v>
      </c>
      <c r="E391" t="s">
        <v>265</v>
      </c>
      <c r="F391" s="3">
        <v>1.41875</v>
      </c>
      <c r="G391">
        <v>1</v>
      </c>
      <c r="H391">
        <v>755.54650000000004</v>
      </c>
      <c r="I391" t="s">
        <v>266</v>
      </c>
      <c r="J391" s="10">
        <v>0.68500000000000005</v>
      </c>
      <c r="K391" t="e">
        <f>+HCOO</f>
        <v>#NAME?</v>
      </c>
      <c r="L391">
        <v>0.63100000000000001</v>
      </c>
      <c r="M391">
        <v>0.70799999999999996</v>
      </c>
      <c r="N391">
        <v>0.245</v>
      </c>
      <c r="O391">
        <v>0.81599999999999995</v>
      </c>
      <c r="P391">
        <v>0.73199999999999998</v>
      </c>
      <c r="Q391">
        <v>1.657</v>
      </c>
      <c r="R391">
        <v>2.2639999999999998</v>
      </c>
      <c r="S391">
        <v>2.6869999999999998</v>
      </c>
      <c r="T391">
        <v>0.78400000000000003</v>
      </c>
      <c r="U391">
        <v>0.95299999999999996</v>
      </c>
      <c r="V391">
        <v>0.46600000000000003</v>
      </c>
      <c r="W391">
        <v>1.083</v>
      </c>
      <c r="X391">
        <v>0.79600000000000004</v>
      </c>
      <c r="Y391">
        <v>1.3129999999999999</v>
      </c>
      <c r="Z391">
        <v>2.1909999999999998</v>
      </c>
      <c r="AA391">
        <v>1.927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 t="s">
        <v>177</v>
      </c>
      <c r="AK391" t="s">
        <v>177</v>
      </c>
      <c r="AL391" t="s">
        <v>177</v>
      </c>
      <c r="AM391" t="s">
        <v>177</v>
      </c>
      <c r="AN391" t="s">
        <v>177</v>
      </c>
      <c r="AO391" t="s">
        <v>177</v>
      </c>
      <c r="AP391" t="s">
        <v>182</v>
      </c>
      <c r="AQ391" t="s">
        <v>182</v>
      </c>
      <c r="AR391" t="s">
        <v>182</v>
      </c>
      <c r="AS391">
        <v>0.54</v>
      </c>
      <c r="AT391">
        <v>0.83</v>
      </c>
      <c r="AU391">
        <v>0.91</v>
      </c>
      <c r="AV391">
        <v>0.93</v>
      </c>
      <c r="AW391">
        <v>0.79</v>
      </c>
      <c r="AX391">
        <v>0.9</v>
      </c>
      <c r="AY391">
        <v>0.54</v>
      </c>
      <c r="AZ391">
        <v>0.82</v>
      </c>
      <c r="BA391">
        <v>0.83</v>
      </c>
      <c r="BB391" s="1">
        <v>1304195.0900000001</v>
      </c>
      <c r="BC391" s="1">
        <v>1022227.74</v>
      </c>
      <c r="BD391" s="1">
        <v>1316928.05</v>
      </c>
      <c r="BE391">
        <v>474.79</v>
      </c>
      <c r="BF391" s="1">
        <v>1527418</v>
      </c>
      <c r="BG391" s="1">
        <v>1076759.0900000001</v>
      </c>
      <c r="BH391" s="1">
        <v>1913787.43</v>
      </c>
      <c r="BI391" s="1">
        <v>2857366.44</v>
      </c>
      <c r="BJ391" s="1">
        <v>2513370.7799999998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1</v>
      </c>
      <c r="BR391">
        <v>2</v>
      </c>
      <c r="BS391">
        <v>1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35.399000000000001</v>
      </c>
      <c r="CA391">
        <v>48.566000000000003</v>
      </c>
      <c r="CB391">
        <v>52.643999999999998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59.965000000000003</v>
      </c>
      <c r="CJ391">
        <v>70.518000000000001</v>
      </c>
      <c r="CK391">
        <v>76.438999999999993</v>
      </c>
      <c r="CL391" s="2">
        <v>8562000</v>
      </c>
      <c r="CM391" s="2">
        <v>5400000</v>
      </c>
      <c r="CN391" s="2">
        <v>6059000</v>
      </c>
      <c r="CO391" s="2">
        <v>2096000</v>
      </c>
      <c r="CP391" s="2">
        <v>6985000</v>
      </c>
      <c r="CQ391" s="2">
        <v>6264000</v>
      </c>
      <c r="CR391" s="2">
        <v>14190000</v>
      </c>
      <c r="CS391" s="2">
        <v>19380000</v>
      </c>
      <c r="CT391" s="2">
        <v>23010000</v>
      </c>
      <c r="CU391" s="2">
        <v>1304000</v>
      </c>
      <c r="CV391" s="2">
        <v>1022000</v>
      </c>
      <c r="CW391" s="2">
        <v>1243000</v>
      </c>
      <c r="CX391" s="2">
        <v>607600</v>
      </c>
      <c r="CY391" s="2">
        <v>1412000</v>
      </c>
      <c r="CZ391" s="2">
        <v>1039000</v>
      </c>
      <c r="DA391" s="2">
        <v>1712000</v>
      </c>
      <c r="DB391" s="2">
        <v>2857000</v>
      </c>
      <c r="DC391" s="2">
        <v>2513000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128.10599999999999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98.194000000000003</v>
      </c>
      <c r="DU391">
        <v>0</v>
      </c>
      <c r="DV391">
        <v>1</v>
      </c>
      <c r="DW391">
        <v>1</v>
      </c>
      <c r="DX391">
        <v>0.92</v>
      </c>
      <c r="DY391">
        <v>0.92</v>
      </c>
      <c r="DZ391">
        <v>0.94</v>
      </c>
      <c r="EA391">
        <v>0.86</v>
      </c>
      <c r="EB391">
        <v>0.9</v>
      </c>
      <c r="EC391">
        <v>1</v>
      </c>
      <c r="ED391">
        <v>1</v>
      </c>
      <c r="EE391">
        <v>0.63100000000000001</v>
      </c>
      <c r="EF391">
        <v>0.70799999999999996</v>
      </c>
      <c r="EG391">
        <v>0.245</v>
      </c>
      <c r="EH391">
        <v>0.81599999999999995</v>
      </c>
      <c r="EI391">
        <v>0.73199999999999998</v>
      </c>
      <c r="EJ391">
        <v>1.657</v>
      </c>
      <c r="EK391">
        <v>2.2639999999999998</v>
      </c>
      <c r="EL391">
        <v>2.6869999999999998</v>
      </c>
      <c r="EM391">
        <v>0.78400000000000003</v>
      </c>
      <c r="EN391">
        <v>0.95299999999999996</v>
      </c>
      <c r="EO391">
        <v>0.46600000000000003</v>
      </c>
      <c r="EP391">
        <v>1.083</v>
      </c>
      <c r="EQ391">
        <v>0.79600000000000004</v>
      </c>
      <c r="ER391">
        <v>1.3129999999999999</v>
      </c>
      <c r="ES391">
        <v>2.1909999999999998</v>
      </c>
      <c r="ET391">
        <v>1.927</v>
      </c>
      <c r="FC391" s="2">
        <v>8562000</v>
      </c>
      <c r="FD391" s="2">
        <v>5400000</v>
      </c>
      <c r="FE391" s="2">
        <v>6059000</v>
      </c>
      <c r="FF391" s="2">
        <v>2096000</v>
      </c>
      <c r="FG391" s="2">
        <v>6985000</v>
      </c>
      <c r="FH391" s="2">
        <v>6264000</v>
      </c>
      <c r="FI391" s="2">
        <v>14190000</v>
      </c>
      <c r="FJ391" s="2">
        <v>19380000</v>
      </c>
      <c r="FK391" s="2">
        <v>23010000</v>
      </c>
      <c r="FL391" s="2">
        <v>1304000</v>
      </c>
      <c r="FM391" s="2">
        <v>1022000</v>
      </c>
      <c r="FN391" s="2">
        <v>1243000</v>
      </c>
      <c r="FO391" s="2">
        <v>607600</v>
      </c>
      <c r="FP391" s="2">
        <v>1412000</v>
      </c>
      <c r="FQ391" s="2">
        <v>1039000</v>
      </c>
      <c r="FR391" s="2">
        <v>1712000</v>
      </c>
      <c r="FS391" s="2">
        <v>2857000</v>
      </c>
      <c r="FT391" s="2">
        <v>2513000</v>
      </c>
    </row>
    <row r="392" spans="1:176" x14ac:dyDescent="0.2">
      <c r="A392">
        <v>0</v>
      </c>
      <c r="B392" t="s">
        <v>176</v>
      </c>
      <c r="C392" t="s">
        <v>264</v>
      </c>
      <c r="D392" t="s">
        <v>189</v>
      </c>
      <c r="E392" t="s">
        <v>265</v>
      </c>
      <c r="F392" s="3">
        <v>1.41875</v>
      </c>
      <c r="G392">
        <v>2</v>
      </c>
      <c r="H392">
        <v>755.54650000000004</v>
      </c>
      <c r="I392" t="s">
        <v>266</v>
      </c>
      <c r="J392" s="10">
        <v>14.875</v>
      </c>
      <c r="K392" t="e">
        <f>+H</f>
        <v>#NAME?</v>
      </c>
      <c r="L392">
        <v>0.432</v>
      </c>
      <c r="M392">
        <v>1.619</v>
      </c>
      <c r="N392">
        <v>0.154</v>
      </c>
      <c r="O392">
        <v>0.66900000000000004</v>
      </c>
      <c r="P392">
        <v>6.7350000000000003</v>
      </c>
      <c r="Q392">
        <v>0.96499999999999997</v>
      </c>
      <c r="R392">
        <v>0.94699999999999995</v>
      </c>
      <c r="S392">
        <v>3.609</v>
      </c>
      <c r="T392">
        <v>0.58599999999999997</v>
      </c>
      <c r="U392">
        <v>1.7529999999999999</v>
      </c>
      <c r="V392">
        <v>0.3</v>
      </c>
      <c r="W392">
        <v>0.747</v>
      </c>
      <c r="X392">
        <v>3.34</v>
      </c>
      <c r="Y392">
        <v>1.5760000000000001</v>
      </c>
      <c r="Z392">
        <v>1.43</v>
      </c>
      <c r="AA392">
        <v>3.3079999999999998</v>
      </c>
      <c r="AB392">
        <v>0.33</v>
      </c>
      <c r="AC392">
        <v>0.60599999999999998</v>
      </c>
      <c r="AD392">
        <v>0.159</v>
      </c>
      <c r="AE392">
        <v>0.73599999999999999</v>
      </c>
      <c r="AF392">
        <v>0.47199999999999998</v>
      </c>
      <c r="AG392">
        <v>0.91300000000000003</v>
      </c>
      <c r="AH392">
        <v>0.50700000000000001</v>
      </c>
      <c r="AI392">
        <v>0.27400000000000002</v>
      </c>
      <c r="AJ392" t="s">
        <v>294</v>
      </c>
      <c r="AK392" t="s">
        <v>177</v>
      </c>
      <c r="AL392" t="s">
        <v>182</v>
      </c>
      <c r="AM392" t="s">
        <v>177</v>
      </c>
      <c r="AN392" t="s">
        <v>182</v>
      </c>
      <c r="AO392" t="s">
        <v>182</v>
      </c>
      <c r="AP392" t="s">
        <v>182</v>
      </c>
      <c r="AQ392" t="s">
        <v>182</v>
      </c>
      <c r="AR392" t="s">
        <v>182</v>
      </c>
      <c r="AS392">
        <v>0.72</v>
      </c>
      <c r="AT392">
        <v>0.64</v>
      </c>
      <c r="AU392">
        <v>0.61</v>
      </c>
      <c r="AV392">
        <v>0.76</v>
      </c>
      <c r="AW392">
        <v>0.74</v>
      </c>
      <c r="AX392">
        <v>0.89400000000000002</v>
      </c>
      <c r="AY392">
        <v>0.93</v>
      </c>
      <c r="AZ392">
        <v>0.88</v>
      </c>
      <c r="BA392">
        <v>0.96</v>
      </c>
      <c r="BB392" s="1">
        <v>4716555.91</v>
      </c>
      <c r="BC392">
        <v>6.85</v>
      </c>
      <c r="BD392">
        <v>398.97</v>
      </c>
      <c r="BE392">
        <v>9.92</v>
      </c>
      <c r="BF392">
        <v>7.9710000000000001</v>
      </c>
      <c r="BG392">
        <v>56.607999999999997</v>
      </c>
      <c r="BH392">
        <v>11.34</v>
      </c>
      <c r="BI392">
        <v>9.68</v>
      </c>
      <c r="BJ392">
        <v>15.04</v>
      </c>
      <c r="BK392">
        <v>1</v>
      </c>
      <c r="BL392">
        <v>0</v>
      </c>
      <c r="BM392">
        <v>2</v>
      </c>
      <c r="BN392">
        <v>0</v>
      </c>
      <c r="BO392">
        <v>2</v>
      </c>
      <c r="BP392">
        <v>2</v>
      </c>
      <c r="BQ392">
        <v>2</v>
      </c>
      <c r="BR392">
        <v>1</v>
      </c>
      <c r="BS392">
        <v>2</v>
      </c>
      <c r="BT392">
        <v>35.335999999999999</v>
      </c>
      <c r="BU392">
        <v>0</v>
      </c>
      <c r="BV392">
        <v>37.372</v>
      </c>
      <c r="BW392">
        <v>0</v>
      </c>
      <c r="BX392">
        <v>27.13</v>
      </c>
      <c r="BY392">
        <v>54.228000000000002</v>
      </c>
      <c r="BZ392">
        <v>22.254000000000001</v>
      </c>
      <c r="CA392">
        <v>24.574999999999999</v>
      </c>
      <c r="CB392">
        <v>49.424999999999997</v>
      </c>
      <c r="CC392">
        <v>88.12</v>
      </c>
      <c r="CD392">
        <v>0</v>
      </c>
      <c r="CE392">
        <v>93.197999999999993</v>
      </c>
      <c r="CF392">
        <v>0</v>
      </c>
      <c r="CG392">
        <v>90.397999999999996</v>
      </c>
      <c r="CH392">
        <v>91.861999999999995</v>
      </c>
      <c r="CI392">
        <v>74.150000000000006</v>
      </c>
      <c r="CJ392">
        <v>83.26</v>
      </c>
      <c r="CK392">
        <v>83.724999999999994</v>
      </c>
      <c r="CL392" s="2">
        <v>184000000</v>
      </c>
      <c r="CM392" s="2">
        <v>79500000</v>
      </c>
      <c r="CN392" s="2">
        <v>298000000</v>
      </c>
      <c r="CO392" s="2">
        <v>28300000</v>
      </c>
      <c r="CP392" s="2">
        <v>123100000</v>
      </c>
      <c r="CQ392" s="2">
        <v>1240000000</v>
      </c>
      <c r="CR392" s="2">
        <v>177600000</v>
      </c>
      <c r="CS392" s="2">
        <v>174200000</v>
      </c>
      <c r="CT392" s="2">
        <v>664200000</v>
      </c>
      <c r="CU392" s="2">
        <v>4717000</v>
      </c>
      <c r="CV392" s="2">
        <v>2766000</v>
      </c>
      <c r="CW392" s="2">
        <v>8268000</v>
      </c>
      <c r="CX392" s="2">
        <v>1414000</v>
      </c>
      <c r="CY392" s="2">
        <v>3524000</v>
      </c>
      <c r="CZ392" s="2">
        <v>15750000</v>
      </c>
      <c r="DA392" s="2">
        <v>7432000</v>
      </c>
      <c r="DB392" s="2">
        <v>6746000</v>
      </c>
      <c r="DC392" s="2">
        <v>15600000</v>
      </c>
      <c r="DD392">
        <v>51.853000000000002</v>
      </c>
      <c r="DE392">
        <v>17.771999999999998</v>
      </c>
      <c r="DF392">
        <v>68.504000000000005</v>
      </c>
      <c r="DG392">
        <v>12.105</v>
      </c>
      <c r="DH392">
        <v>9.4559999999999995</v>
      </c>
      <c r="DI392">
        <v>127.29900000000001</v>
      </c>
      <c r="DJ392">
        <v>58.16</v>
      </c>
      <c r="DK392">
        <v>0</v>
      </c>
      <c r="DL392">
        <v>64.837000000000003</v>
      </c>
      <c r="DM392">
        <v>30.44</v>
      </c>
      <c r="DN392">
        <v>44.305999999999997</v>
      </c>
      <c r="DO392">
        <v>59.137999999999998</v>
      </c>
      <c r="DP392">
        <v>81.826999999999998</v>
      </c>
      <c r="DQ392">
        <v>32.07</v>
      </c>
      <c r="DR392">
        <v>102.226</v>
      </c>
      <c r="DS392">
        <v>96.864000000000004</v>
      </c>
      <c r="DT392">
        <v>0</v>
      </c>
      <c r="DU392">
        <v>64.957999999999998</v>
      </c>
      <c r="DV392">
        <v>1</v>
      </c>
      <c r="DW392">
        <v>1</v>
      </c>
      <c r="DX392">
        <v>1</v>
      </c>
      <c r="DY392">
        <v>1</v>
      </c>
      <c r="DZ392">
        <v>1</v>
      </c>
      <c r="EA392">
        <v>1</v>
      </c>
      <c r="EB392">
        <v>0.74</v>
      </c>
      <c r="EC392">
        <v>0.84</v>
      </c>
      <c r="ED392">
        <v>1</v>
      </c>
      <c r="EE392">
        <v>0.432</v>
      </c>
      <c r="EF392">
        <v>1.619</v>
      </c>
      <c r="EG392">
        <v>0.154</v>
      </c>
      <c r="EH392">
        <v>0.66900000000000004</v>
      </c>
      <c r="EI392">
        <v>6.7350000000000003</v>
      </c>
      <c r="EJ392">
        <v>0.96499999999999997</v>
      </c>
      <c r="EK392">
        <v>0.94699999999999995</v>
      </c>
      <c r="EL392">
        <v>3.609</v>
      </c>
      <c r="EM392">
        <v>0.58599999999999997</v>
      </c>
      <c r="EN392">
        <v>1.7529999999999999</v>
      </c>
      <c r="EO392">
        <v>0.3</v>
      </c>
      <c r="EP392">
        <v>0.747</v>
      </c>
      <c r="EQ392">
        <v>3.34</v>
      </c>
      <c r="ER392">
        <v>1.5760000000000001</v>
      </c>
      <c r="ES392">
        <v>1.43</v>
      </c>
      <c r="ET392">
        <v>3.3079999999999998</v>
      </c>
      <c r="FC392" s="2">
        <v>184000000</v>
      </c>
      <c r="FD392" s="2">
        <v>79500000</v>
      </c>
      <c r="FE392" s="2">
        <v>298000000</v>
      </c>
      <c r="FF392" s="2">
        <v>28300000</v>
      </c>
      <c r="FG392" s="2">
        <v>123100000</v>
      </c>
      <c r="FH392" s="2">
        <v>1240000000</v>
      </c>
      <c r="FI392" s="2">
        <v>177600000</v>
      </c>
      <c r="FJ392" s="2">
        <v>174200000</v>
      </c>
      <c r="FK392" s="2">
        <v>664200000</v>
      </c>
      <c r="FL392" s="2">
        <v>4717000</v>
      </c>
      <c r="FM392" s="2">
        <v>2766000</v>
      </c>
      <c r="FN392" s="2">
        <v>8268000</v>
      </c>
      <c r="FO392" s="2">
        <v>1414000</v>
      </c>
      <c r="FP392" s="2">
        <v>3524000</v>
      </c>
      <c r="FQ392" s="2">
        <v>15750000</v>
      </c>
      <c r="FR392" s="2">
        <v>7432000</v>
      </c>
      <c r="FS392" s="2">
        <v>6746000</v>
      </c>
      <c r="FT392" s="2">
        <v>15600000</v>
      </c>
    </row>
    <row r="393" spans="1:176" hidden="1" x14ac:dyDescent="0.2">
      <c r="A393">
        <v>0</v>
      </c>
      <c r="B393" t="s">
        <v>179</v>
      </c>
      <c r="C393" t="s">
        <v>280</v>
      </c>
      <c r="D393" t="s">
        <v>189</v>
      </c>
      <c r="E393" t="s">
        <v>281</v>
      </c>
      <c r="F393" s="3">
        <v>1.5881944444444445</v>
      </c>
      <c r="G393">
        <v>2</v>
      </c>
      <c r="H393">
        <v>803.54650000000004</v>
      </c>
      <c r="I393" t="s">
        <v>282</v>
      </c>
      <c r="J393" s="10">
        <v>0.71</v>
      </c>
      <c r="K393" t="e">
        <f>+H</f>
        <v>#NAME?</v>
      </c>
      <c r="L393">
        <v>1.716</v>
      </c>
      <c r="M393">
        <v>4.6669999999999998</v>
      </c>
      <c r="N393">
        <v>0.65600000000000003</v>
      </c>
      <c r="O393">
        <v>1.109</v>
      </c>
      <c r="P393">
        <v>2.6440000000000001</v>
      </c>
      <c r="Q393">
        <v>6.6150000000000002</v>
      </c>
      <c r="R393">
        <v>8.0990000000000002</v>
      </c>
      <c r="S393">
        <v>8.6340000000000003</v>
      </c>
      <c r="T393">
        <v>0.61199999999999999</v>
      </c>
      <c r="U393">
        <v>2.605</v>
      </c>
      <c r="V393">
        <v>0.35899999999999999</v>
      </c>
      <c r="W393">
        <v>0.86499999999999999</v>
      </c>
      <c r="X393">
        <v>0.97199999999999998</v>
      </c>
      <c r="Y393">
        <v>2.1520000000000001</v>
      </c>
      <c r="Z393">
        <v>4.7</v>
      </c>
      <c r="AA393">
        <v>1.71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 t="s">
        <v>177</v>
      </c>
      <c r="AK393" t="s">
        <v>177</v>
      </c>
      <c r="AL393" t="s">
        <v>177</v>
      </c>
      <c r="AM393" t="s">
        <v>177</v>
      </c>
      <c r="AN393" t="s">
        <v>177</v>
      </c>
      <c r="AO393" t="s">
        <v>178</v>
      </c>
      <c r="AP393" t="s">
        <v>177</v>
      </c>
      <c r="AQ393" t="s">
        <v>182</v>
      </c>
      <c r="AR393" t="s">
        <v>177</v>
      </c>
      <c r="AS393">
        <v>0.99</v>
      </c>
      <c r="AT393">
        <v>0.92</v>
      </c>
      <c r="AU393">
        <v>0.99</v>
      </c>
      <c r="AV393">
        <v>0.88</v>
      </c>
      <c r="AW393">
        <v>0.97</v>
      </c>
      <c r="AX393">
        <v>0.93</v>
      </c>
      <c r="AY393">
        <v>0.7</v>
      </c>
      <c r="AZ393">
        <v>0.62</v>
      </c>
      <c r="BA393">
        <v>1</v>
      </c>
      <c r="BB393">
        <v>11.21</v>
      </c>
      <c r="BC393" s="1">
        <v>3987958.19</v>
      </c>
      <c r="BD393">
        <v>1.71</v>
      </c>
      <c r="BE393" s="1">
        <v>2338677.69</v>
      </c>
      <c r="BF393">
        <v>4.1900000000000004</v>
      </c>
      <c r="BG393" s="1">
        <v>6657384.3700000001</v>
      </c>
      <c r="BH393">
        <v>2.71</v>
      </c>
      <c r="BI393" s="1">
        <v>33114280.579999998</v>
      </c>
      <c r="BJ393" s="1">
        <v>11711810.369999999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1</v>
      </c>
      <c r="BQ393">
        <v>0</v>
      </c>
      <c r="BR393">
        <v>1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42.497999999999998</v>
      </c>
      <c r="BZ393">
        <v>0</v>
      </c>
      <c r="CA393">
        <v>37.659999999999997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69.215999999999994</v>
      </c>
      <c r="CI393">
        <v>0</v>
      </c>
      <c r="CJ393">
        <v>85.061000000000007</v>
      </c>
      <c r="CK393">
        <v>0</v>
      </c>
      <c r="CL393" s="2">
        <v>20030000</v>
      </c>
      <c r="CM393" s="2">
        <v>34370000</v>
      </c>
      <c r="CN393" s="2">
        <v>93490000</v>
      </c>
      <c r="CO393" s="2">
        <v>13150000</v>
      </c>
      <c r="CP393" s="2">
        <v>22210000</v>
      </c>
      <c r="CQ393" s="2">
        <v>52960000</v>
      </c>
      <c r="CR393" s="2">
        <v>132500000</v>
      </c>
      <c r="CS393" s="2">
        <v>162200000</v>
      </c>
      <c r="CT393" s="2">
        <v>172900000</v>
      </c>
      <c r="CU393" s="2">
        <v>6519000</v>
      </c>
      <c r="CV393" s="2">
        <v>3988000</v>
      </c>
      <c r="CW393" s="2">
        <v>16990000</v>
      </c>
      <c r="CX393" s="2">
        <v>2339000</v>
      </c>
      <c r="CY393" s="2">
        <v>5640000</v>
      </c>
      <c r="CZ393" s="2">
        <v>6335000</v>
      </c>
      <c r="DA393" s="2">
        <v>14030000</v>
      </c>
      <c r="DB393" s="2">
        <v>30640000</v>
      </c>
      <c r="DC393" s="2">
        <v>11150000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141.32300000000001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140.71299999999999</v>
      </c>
      <c r="DS393">
        <v>0</v>
      </c>
      <c r="DT393">
        <v>0</v>
      </c>
      <c r="DU393">
        <v>0</v>
      </c>
      <c r="DV393">
        <v>0.96</v>
      </c>
      <c r="DW393">
        <v>1</v>
      </c>
      <c r="DX393">
        <v>0.9</v>
      </c>
      <c r="DY393">
        <v>1</v>
      </c>
      <c r="DZ393">
        <v>0.91</v>
      </c>
      <c r="EA393">
        <v>0.86</v>
      </c>
      <c r="EB393">
        <v>0.88</v>
      </c>
      <c r="EC393">
        <v>0.84</v>
      </c>
      <c r="ED393">
        <v>0.8</v>
      </c>
      <c r="EE393">
        <v>1.716</v>
      </c>
      <c r="EF393">
        <v>4.6669999999999998</v>
      </c>
      <c r="EG393">
        <v>0.65600000000000003</v>
      </c>
      <c r="EH393">
        <v>1.109</v>
      </c>
      <c r="EI393">
        <v>2.6440000000000001</v>
      </c>
      <c r="EJ393">
        <v>6.6150000000000002</v>
      </c>
      <c r="EK393">
        <v>8.0990000000000002</v>
      </c>
      <c r="EL393">
        <v>8.6340000000000003</v>
      </c>
      <c r="EM393">
        <v>0.61199999999999999</v>
      </c>
      <c r="EN393">
        <v>2.605</v>
      </c>
      <c r="EO393">
        <v>0.35899999999999999</v>
      </c>
      <c r="EP393">
        <v>0.86499999999999999</v>
      </c>
      <c r="EQ393">
        <v>0.97199999999999998</v>
      </c>
      <c r="ER393">
        <v>2.1520000000000001</v>
      </c>
      <c r="ES393">
        <v>4.7</v>
      </c>
      <c r="ET393">
        <v>1.71</v>
      </c>
      <c r="FC393" s="2">
        <v>20030000</v>
      </c>
      <c r="FD393" s="2">
        <v>34370000</v>
      </c>
      <c r="FE393" s="2">
        <v>93490000</v>
      </c>
      <c r="FF393" s="2">
        <v>13150000</v>
      </c>
      <c r="FG393" s="2">
        <v>22210000</v>
      </c>
      <c r="FH393" s="2">
        <v>52960000</v>
      </c>
      <c r="FI393" s="2">
        <v>132500000</v>
      </c>
      <c r="FJ393" s="2">
        <v>162200000</v>
      </c>
      <c r="FK393" s="2">
        <v>172900000</v>
      </c>
      <c r="FL393" s="2">
        <v>6519000</v>
      </c>
      <c r="FM393" s="2">
        <v>3988000</v>
      </c>
      <c r="FN393" s="2">
        <v>16990000</v>
      </c>
      <c r="FO393" s="2">
        <v>2339000</v>
      </c>
      <c r="FP393" s="2">
        <v>5640000</v>
      </c>
      <c r="FQ393" s="2">
        <v>6335000</v>
      </c>
      <c r="FR393" s="2">
        <v>14030000</v>
      </c>
      <c r="FS393" s="2">
        <v>30640000</v>
      </c>
      <c r="FT393" s="2">
        <v>11150000</v>
      </c>
    </row>
    <row r="394" spans="1:176" x14ac:dyDescent="0.2">
      <c r="A394">
        <v>0</v>
      </c>
      <c r="B394" t="s">
        <v>176</v>
      </c>
      <c r="C394" t="s">
        <v>280</v>
      </c>
      <c r="D394" t="s">
        <v>189</v>
      </c>
      <c r="E394" t="s">
        <v>281</v>
      </c>
      <c r="F394" s="3">
        <v>1.5881944444444445</v>
      </c>
      <c r="G394">
        <v>1</v>
      </c>
      <c r="H394">
        <v>803.54650000000004</v>
      </c>
      <c r="I394" t="s">
        <v>282</v>
      </c>
      <c r="J394" s="10">
        <v>14.317</v>
      </c>
      <c r="K394" t="e">
        <f>+HCOO</f>
        <v>#NAME?</v>
      </c>
      <c r="L394">
        <v>5.6749999999999998</v>
      </c>
      <c r="M394">
        <v>51.552</v>
      </c>
      <c r="N394">
        <v>30.228000000000002</v>
      </c>
      <c r="O394">
        <v>0.89800000000000002</v>
      </c>
      <c r="P394">
        <v>1.2230000000000001</v>
      </c>
      <c r="Q394">
        <v>24.681999999999999</v>
      </c>
      <c r="R394">
        <v>154.065</v>
      </c>
      <c r="S394">
        <v>4.3360000000000003</v>
      </c>
      <c r="T394">
        <v>2.6360000000000001</v>
      </c>
      <c r="U394">
        <v>7.282</v>
      </c>
      <c r="V394">
        <v>9.8209999999999997</v>
      </c>
      <c r="W394">
        <v>0.91200000000000003</v>
      </c>
      <c r="X394">
        <v>1.2470000000000001</v>
      </c>
      <c r="Y394">
        <v>7.1219999999999999</v>
      </c>
      <c r="Z394">
        <v>27.402000000000001</v>
      </c>
      <c r="AA394">
        <v>2.0590000000000002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 t="s">
        <v>177</v>
      </c>
      <c r="AK394" t="s">
        <v>177</v>
      </c>
      <c r="AL394" t="s">
        <v>177</v>
      </c>
      <c r="AM394" t="s">
        <v>177</v>
      </c>
      <c r="AN394" t="s">
        <v>177</v>
      </c>
      <c r="AO394" t="s">
        <v>177</v>
      </c>
      <c r="AP394" t="s">
        <v>177</v>
      </c>
      <c r="AQ394" t="s">
        <v>182</v>
      </c>
      <c r="AR394" t="s">
        <v>177</v>
      </c>
      <c r="AS394">
        <v>0.99</v>
      </c>
      <c r="AT394">
        <v>0.79</v>
      </c>
      <c r="AU394">
        <v>0.71</v>
      </c>
      <c r="AV394">
        <v>0.46</v>
      </c>
      <c r="AW394">
        <v>0.98</v>
      </c>
      <c r="AX394">
        <v>0.99</v>
      </c>
      <c r="AY394">
        <v>0.74</v>
      </c>
      <c r="AZ394">
        <v>0.86</v>
      </c>
      <c r="BA394">
        <v>0.81</v>
      </c>
      <c r="BB394" s="1">
        <v>20870.419999999998</v>
      </c>
      <c r="BC394" s="1">
        <v>1144.3599999999999</v>
      </c>
      <c r="BD394" s="1">
        <v>100577.46</v>
      </c>
      <c r="BE394" s="1">
        <v>114516.93</v>
      </c>
      <c r="BF394" s="1">
        <v>18901.580000000002</v>
      </c>
      <c r="BG394" s="1">
        <v>25885.02</v>
      </c>
      <c r="BH394" s="1">
        <v>102255.89</v>
      </c>
      <c r="BI394">
        <v>1.93</v>
      </c>
      <c r="BJ394" s="1">
        <v>30094.71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1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24.472000000000001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71.067999999999998</v>
      </c>
      <c r="CK394">
        <v>0</v>
      </c>
      <c r="CL394" s="2">
        <v>46350</v>
      </c>
      <c r="CM394" s="2">
        <v>263000</v>
      </c>
      <c r="CN394" s="2">
        <v>2389000</v>
      </c>
      <c r="CO394" s="2">
        <v>1401000</v>
      </c>
      <c r="CP394" s="2">
        <v>41610</v>
      </c>
      <c r="CQ394" s="2">
        <v>56680</v>
      </c>
      <c r="CR394" s="2">
        <v>1144000</v>
      </c>
      <c r="CS394" s="2">
        <v>7140000</v>
      </c>
      <c r="CT394" s="2">
        <v>201000</v>
      </c>
      <c r="CU394" s="2">
        <v>11660</v>
      </c>
      <c r="CV394" s="2">
        <v>30740</v>
      </c>
      <c r="CW394" s="2">
        <v>84910</v>
      </c>
      <c r="CX394" s="2">
        <v>114500</v>
      </c>
      <c r="CY394" s="2">
        <v>10630</v>
      </c>
      <c r="CZ394" s="2">
        <v>14540</v>
      </c>
      <c r="DA394" s="2">
        <v>83050</v>
      </c>
      <c r="DB394" s="2">
        <v>319500</v>
      </c>
      <c r="DC394" s="2">
        <v>24010</v>
      </c>
      <c r="DD394">
        <v>0</v>
      </c>
      <c r="DE394">
        <v>0</v>
      </c>
      <c r="DF394">
        <v>135.19499999999999</v>
      </c>
      <c r="DG394">
        <v>0</v>
      </c>
      <c r="DH394">
        <v>0</v>
      </c>
      <c r="DI394">
        <v>0</v>
      </c>
      <c r="DJ394">
        <v>0</v>
      </c>
      <c r="DK394">
        <v>45.610999999999997</v>
      </c>
      <c r="DL394">
        <v>60.024999999999999</v>
      </c>
      <c r="DM394">
        <v>0</v>
      </c>
      <c r="DN394">
        <v>0</v>
      </c>
      <c r="DO394">
        <v>104.248</v>
      </c>
      <c r="DP394">
        <v>0</v>
      </c>
      <c r="DQ394">
        <v>0</v>
      </c>
      <c r="DR394">
        <v>0</v>
      </c>
      <c r="DS394">
        <v>0</v>
      </c>
      <c r="DT394">
        <v>30.212</v>
      </c>
      <c r="DU394">
        <v>17.919</v>
      </c>
      <c r="DV394">
        <v>0.93</v>
      </c>
      <c r="DW394">
        <v>0.88</v>
      </c>
      <c r="DX394">
        <v>0.7</v>
      </c>
      <c r="DY394">
        <v>1</v>
      </c>
      <c r="DZ394">
        <v>0.92</v>
      </c>
      <c r="EA394">
        <v>0.94</v>
      </c>
      <c r="EB394">
        <v>0.56000000000000005</v>
      </c>
      <c r="EC394">
        <v>0.84</v>
      </c>
      <c r="ED394">
        <v>0.75</v>
      </c>
      <c r="EE394">
        <v>5.6749999999999998</v>
      </c>
      <c r="EF394">
        <v>51.552</v>
      </c>
      <c r="EG394">
        <v>30.228000000000002</v>
      </c>
      <c r="EH394">
        <v>0.89800000000000002</v>
      </c>
      <c r="EI394">
        <v>1.2230000000000001</v>
      </c>
      <c r="EJ394">
        <v>24.681999999999999</v>
      </c>
      <c r="EK394">
        <v>154.065</v>
      </c>
      <c r="EL394">
        <v>4.3360000000000003</v>
      </c>
      <c r="EM394">
        <v>2.6360000000000001</v>
      </c>
      <c r="EN394">
        <v>7.282</v>
      </c>
      <c r="EO394">
        <v>9.8209999999999997</v>
      </c>
      <c r="EP394">
        <v>0.91200000000000003</v>
      </c>
      <c r="EQ394">
        <v>1.2470000000000001</v>
      </c>
      <c r="ER394">
        <v>7.1219999999999999</v>
      </c>
      <c r="ES394">
        <v>27.402000000000001</v>
      </c>
      <c r="ET394">
        <v>2.0590000000000002</v>
      </c>
      <c r="FC394" s="2">
        <v>46350</v>
      </c>
      <c r="FD394" s="2">
        <v>263000</v>
      </c>
      <c r="FE394" s="2">
        <v>2389000</v>
      </c>
      <c r="FF394" s="2">
        <v>1401000</v>
      </c>
      <c r="FG394" s="2">
        <v>41610</v>
      </c>
      <c r="FH394" s="2">
        <v>56680</v>
      </c>
      <c r="FI394" s="2">
        <v>1144000</v>
      </c>
      <c r="FJ394" s="2">
        <v>7140000</v>
      </c>
      <c r="FK394" s="2">
        <v>201000</v>
      </c>
      <c r="FL394" s="2">
        <v>11660</v>
      </c>
      <c r="FM394" s="2">
        <v>30740</v>
      </c>
      <c r="FN394" s="2">
        <v>84910</v>
      </c>
      <c r="FO394" s="2">
        <v>114500</v>
      </c>
      <c r="FP394" s="2">
        <v>10630</v>
      </c>
      <c r="FQ394" s="2">
        <v>14540</v>
      </c>
      <c r="FR394" s="2">
        <v>83050</v>
      </c>
      <c r="FS394" s="2">
        <v>319500</v>
      </c>
      <c r="FT394" s="2">
        <v>24010</v>
      </c>
    </row>
    <row r="395" spans="1:176" x14ac:dyDescent="0.2">
      <c r="A395">
        <v>0</v>
      </c>
      <c r="B395" t="s">
        <v>176</v>
      </c>
      <c r="C395" t="s">
        <v>542</v>
      </c>
      <c r="D395" t="s">
        <v>189</v>
      </c>
      <c r="E395" t="s">
        <v>543</v>
      </c>
      <c r="F395" s="3">
        <v>1.4590277777777778</v>
      </c>
      <c r="G395">
        <v>2</v>
      </c>
      <c r="H395">
        <v>773.59349999999995</v>
      </c>
      <c r="I395" t="s">
        <v>544</v>
      </c>
      <c r="J395" s="10">
        <v>19.902000000000001</v>
      </c>
      <c r="K395" t="e">
        <f>+Na</f>
        <v>#NAME?</v>
      </c>
      <c r="L395">
        <v>0.22700000000000001</v>
      </c>
      <c r="M395">
        <v>0.52200000000000002</v>
      </c>
      <c r="N395">
        <v>3.1E-2</v>
      </c>
      <c r="O395">
        <v>0.61199999999999999</v>
      </c>
      <c r="P395">
        <v>26.335999999999999</v>
      </c>
      <c r="Q395">
        <v>7.8E-2</v>
      </c>
      <c r="R395">
        <v>1.0999999999999999E-2</v>
      </c>
      <c r="S395">
        <v>3.5000000000000003E-2</v>
      </c>
      <c r="T395">
        <v>0.35</v>
      </c>
      <c r="U395">
        <v>0.66100000000000003</v>
      </c>
      <c r="V395">
        <v>0.18099999999999999</v>
      </c>
      <c r="W395">
        <v>1.159</v>
      </c>
      <c r="X395">
        <v>38.530999999999999</v>
      </c>
      <c r="Y395">
        <v>0.48199999999999998</v>
      </c>
      <c r="Z395">
        <v>0.14099999999999999</v>
      </c>
      <c r="AA395">
        <v>0.182</v>
      </c>
      <c r="AB395">
        <v>0.47199999999999998</v>
      </c>
      <c r="AC395">
        <v>0.622</v>
      </c>
      <c r="AD395">
        <v>0.34499999999999997</v>
      </c>
      <c r="AE395">
        <v>0.79900000000000004</v>
      </c>
      <c r="AF395">
        <v>0.437</v>
      </c>
      <c r="AG395">
        <v>0.36099999999999999</v>
      </c>
      <c r="AH395">
        <v>0.33500000000000002</v>
      </c>
      <c r="AI395">
        <v>0.34200000000000003</v>
      </c>
      <c r="AJ395" t="s">
        <v>182</v>
      </c>
      <c r="AK395" t="s">
        <v>177</v>
      </c>
      <c r="AL395" t="s">
        <v>177</v>
      </c>
      <c r="AM395" t="s">
        <v>177</v>
      </c>
      <c r="AN395" t="s">
        <v>182</v>
      </c>
      <c r="AO395" t="s">
        <v>182</v>
      </c>
      <c r="AP395" t="s">
        <v>177</v>
      </c>
      <c r="AQ395" t="s">
        <v>177</v>
      </c>
      <c r="AR395" t="s">
        <v>177</v>
      </c>
      <c r="AS395">
        <v>0.96</v>
      </c>
      <c r="AT395">
        <v>0.61</v>
      </c>
      <c r="AU395">
        <v>0.86</v>
      </c>
      <c r="AV395">
        <v>0.88</v>
      </c>
      <c r="AW395">
        <v>0.81</v>
      </c>
      <c r="AX395">
        <v>0.95</v>
      </c>
      <c r="AY395">
        <v>0.96</v>
      </c>
      <c r="AZ395">
        <v>1</v>
      </c>
      <c r="BA395">
        <v>0.91</v>
      </c>
      <c r="BB395">
        <v>8.49</v>
      </c>
      <c r="BC395">
        <v>1.0900000000000001</v>
      </c>
      <c r="BD395" s="1">
        <v>321612.21999999997</v>
      </c>
      <c r="BE395" s="1">
        <v>57895.7</v>
      </c>
      <c r="BF395" s="1">
        <v>501721.71</v>
      </c>
      <c r="BG395">
        <v>10.06</v>
      </c>
      <c r="BH395">
        <v>1.93</v>
      </c>
      <c r="BI395" s="1">
        <v>60933.2</v>
      </c>
      <c r="BJ395" s="1">
        <v>123828.23</v>
      </c>
      <c r="BK395">
        <v>1</v>
      </c>
      <c r="BL395">
        <v>0</v>
      </c>
      <c r="BM395">
        <v>0</v>
      </c>
      <c r="BN395">
        <v>0</v>
      </c>
      <c r="BO395">
        <v>1</v>
      </c>
      <c r="BP395">
        <v>2</v>
      </c>
      <c r="BQ395">
        <v>0</v>
      </c>
      <c r="BR395">
        <v>0</v>
      </c>
      <c r="BS395">
        <v>0</v>
      </c>
      <c r="BT395">
        <v>12.321999999999999</v>
      </c>
      <c r="BU395">
        <v>0</v>
      </c>
      <c r="BV395">
        <v>0</v>
      </c>
      <c r="BW395">
        <v>0</v>
      </c>
      <c r="BX395">
        <v>26.596</v>
      </c>
      <c r="BY395">
        <v>41.085000000000001</v>
      </c>
      <c r="BZ395">
        <v>0</v>
      </c>
      <c r="CA395">
        <v>0</v>
      </c>
      <c r="CB395">
        <v>0</v>
      </c>
      <c r="CC395">
        <v>41.747</v>
      </c>
      <c r="CD395">
        <v>0</v>
      </c>
      <c r="CE395">
        <v>0</v>
      </c>
      <c r="CF395">
        <v>0</v>
      </c>
      <c r="CG395">
        <v>54.064</v>
      </c>
      <c r="CH395">
        <v>80.087999999999994</v>
      </c>
      <c r="CI395">
        <v>0</v>
      </c>
      <c r="CJ395">
        <v>0</v>
      </c>
      <c r="CK395">
        <v>0</v>
      </c>
      <c r="CL395" s="2">
        <v>11410000</v>
      </c>
      <c r="CM395" s="2">
        <v>2585000</v>
      </c>
      <c r="CN395" s="2">
        <v>5955000</v>
      </c>
      <c r="CO395" s="2">
        <v>348400</v>
      </c>
      <c r="CP395" s="2">
        <v>6981000</v>
      </c>
      <c r="CQ395" s="2">
        <v>300500000</v>
      </c>
      <c r="CR395" s="2">
        <v>889000</v>
      </c>
      <c r="CS395" s="2">
        <v>122400</v>
      </c>
      <c r="CT395" s="2">
        <v>401500</v>
      </c>
      <c r="CU395" s="2">
        <v>432900</v>
      </c>
      <c r="CV395" s="2">
        <v>151600</v>
      </c>
      <c r="CW395" s="2">
        <v>286300</v>
      </c>
      <c r="CX395" s="2">
        <v>78390</v>
      </c>
      <c r="CY395" s="2">
        <v>501700</v>
      </c>
      <c r="CZ395" s="2">
        <v>16680000</v>
      </c>
      <c r="DA395" s="2">
        <v>208800</v>
      </c>
      <c r="DB395" s="2">
        <v>60930</v>
      </c>
      <c r="DC395" s="2">
        <v>78740</v>
      </c>
      <c r="DD395">
        <v>110.101</v>
      </c>
      <c r="DE395">
        <v>41.722000000000001</v>
      </c>
      <c r="DF395">
        <v>130.95699999999999</v>
      </c>
      <c r="DG395">
        <v>23.744</v>
      </c>
      <c r="DH395">
        <v>62.598999999999997</v>
      </c>
      <c r="DI395">
        <v>140.30799999999999</v>
      </c>
      <c r="DJ395">
        <v>91.366</v>
      </c>
      <c r="DK395">
        <v>0</v>
      </c>
      <c r="DL395">
        <v>102.24</v>
      </c>
      <c r="DM395">
        <v>80.477000000000004</v>
      </c>
      <c r="DN395">
        <v>9.3390000000000004</v>
      </c>
      <c r="DO395">
        <v>95.852999999999994</v>
      </c>
      <c r="DP395">
        <v>21.265000000000001</v>
      </c>
      <c r="DQ395">
        <v>49.045999999999999</v>
      </c>
      <c r="DR395">
        <v>138.548</v>
      </c>
      <c r="DS395">
        <v>95.622</v>
      </c>
      <c r="DT395">
        <v>0</v>
      </c>
      <c r="DU395">
        <v>92.522999999999996</v>
      </c>
      <c r="DV395">
        <v>1</v>
      </c>
      <c r="DW395">
        <v>0.61</v>
      </c>
      <c r="DX395">
        <v>0.88</v>
      </c>
      <c r="DY395">
        <v>1</v>
      </c>
      <c r="DZ395">
        <v>1</v>
      </c>
      <c r="EA395">
        <v>1</v>
      </c>
      <c r="EB395">
        <v>1</v>
      </c>
      <c r="EC395">
        <v>1</v>
      </c>
      <c r="ED395">
        <v>0.88</v>
      </c>
      <c r="EE395">
        <v>0.22700000000000001</v>
      </c>
      <c r="EF395">
        <v>0.52200000000000002</v>
      </c>
      <c r="EG395">
        <v>3.1E-2</v>
      </c>
      <c r="EH395">
        <v>0.61199999999999999</v>
      </c>
      <c r="EI395">
        <v>26.335999999999999</v>
      </c>
      <c r="EJ395">
        <v>7.8E-2</v>
      </c>
      <c r="EK395">
        <v>1.0999999999999999E-2</v>
      </c>
      <c r="EL395">
        <v>3.5000000000000003E-2</v>
      </c>
      <c r="EM395">
        <v>0.35</v>
      </c>
      <c r="EN395">
        <v>0.66100000000000003</v>
      </c>
      <c r="EO395">
        <v>0.18099999999999999</v>
      </c>
      <c r="EP395">
        <v>1.159</v>
      </c>
      <c r="EQ395">
        <v>38.530999999999999</v>
      </c>
      <c r="ER395">
        <v>0.48199999999999998</v>
      </c>
      <c r="ES395">
        <v>0.14099999999999999</v>
      </c>
      <c r="ET395">
        <v>0.182</v>
      </c>
      <c r="FC395" s="2">
        <v>11410000</v>
      </c>
      <c r="FD395" s="2">
        <v>2585000</v>
      </c>
      <c r="FE395" s="2">
        <v>5955000</v>
      </c>
      <c r="FF395" s="2">
        <v>348400</v>
      </c>
      <c r="FG395" s="2">
        <v>6981000</v>
      </c>
      <c r="FH395" s="2">
        <v>300500000</v>
      </c>
      <c r="FI395" s="2">
        <v>889000</v>
      </c>
      <c r="FJ395" s="2">
        <v>122400</v>
      </c>
      <c r="FK395" s="2">
        <v>401500</v>
      </c>
      <c r="FL395" s="2">
        <v>432900</v>
      </c>
      <c r="FM395" s="2">
        <v>151600</v>
      </c>
      <c r="FN395" s="2">
        <v>286300</v>
      </c>
      <c r="FO395" s="2">
        <v>78390</v>
      </c>
      <c r="FP395" s="2">
        <v>501700</v>
      </c>
      <c r="FQ395" s="2">
        <v>16680000</v>
      </c>
      <c r="FR395" s="2">
        <v>208800</v>
      </c>
      <c r="FS395" s="2">
        <v>60930</v>
      </c>
      <c r="FT395" s="2">
        <v>78740</v>
      </c>
    </row>
    <row r="396" spans="1:176" x14ac:dyDescent="0.2">
      <c r="A396">
        <v>0</v>
      </c>
      <c r="B396" t="s">
        <v>176</v>
      </c>
      <c r="C396" t="s">
        <v>1446</v>
      </c>
      <c r="D396" t="s">
        <v>189</v>
      </c>
      <c r="E396" t="s">
        <v>1447</v>
      </c>
      <c r="F396" s="3">
        <v>1.4597222222222221</v>
      </c>
      <c r="G396">
        <v>2</v>
      </c>
      <c r="H396">
        <v>771.57780000000002</v>
      </c>
      <c r="I396" t="s">
        <v>568</v>
      </c>
      <c r="J396" s="10">
        <v>17.96</v>
      </c>
      <c r="K396" t="e">
        <f>+Na</f>
        <v>#NAME?</v>
      </c>
      <c r="L396">
        <v>0.11700000000000001</v>
      </c>
      <c r="M396">
        <v>0.185</v>
      </c>
      <c r="N396">
        <v>0.107</v>
      </c>
      <c r="O396">
        <v>0.79100000000000004</v>
      </c>
      <c r="P396">
        <v>8.3520000000000003</v>
      </c>
      <c r="Q396">
        <v>6.2E-2</v>
      </c>
      <c r="R396">
        <v>1.7999999999999999E-2</v>
      </c>
      <c r="S396">
        <v>7.6999999999999999E-2</v>
      </c>
      <c r="T396">
        <v>0.49399999999999999</v>
      </c>
      <c r="U396">
        <v>0.30099999999999999</v>
      </c>
      <c r="V396">
        <v>0.73699999999999999</v>
      </c>
      <c r="W396">
        <v>1.2250000000000001</v>
      </c>
      <c r="X396">
        <v>4.875</v>
      </c>
      <c r="Y396">
        <v>0.26100000000000001</v>
      </c>
      <c r="Z396">
        <v>0.08</v>
      </c>
      <c r="AA396">
        <v>0.188</v>
      </c>
      <c r="AB396">
        <v>0.311</v>
      </c>
      <c r="AC396">
        <v>0.32900000000000001</v>
      </c>
      <c r="AD396">
        <v>0</v>
      </c>
      <c r="AE396">
        <v>0.77300000000000002</v>
      </c>
      <c r="AF396">
        <v>0.46200000000000002</v>
      </c>
      <c r="AG396">
        <v>0.28599999999999998</v>
      </c>
      <c r="AH396">
        <v>0.26900000000000002</v>
      </c>
      <c r="AI396">
        <v>0</v>
      </c>
      <c r="AJ396" t="s">
        <v>177</v>
      </c>
      <c r="AK396" t="s">
        <v>177</v>
      </c>
      <c r="AL396" t="s">
        <v>177</v>
      </c>
      <c r="AM396" t="s">
        <v>177</v>
      </c>
      <c r="AN396" t="s">
        <v>177</v>
      </c>
      <c r="AO396" t="s">
        <v>182</v>
      </c>
      <c r="AP396" t="s">
        <v>177</v>
      </c>
      <c r="AQ396" t="s">
        <v>177</v>
      </c>
      <c r="AR396" t="s">
        <v>177</v>
      </c>
      <c r="AS396">
        <v>0.88</v>
      </c>
      <c r="AT396">
        <v>0.75</v>
      </c>
      <c r="AU396">
        <v>0.99</v>
      </c>
      <c r="AV396">
        <v>1</v>
      </c>
      <c r="AW396">
        <v>0.69</v>
      </c>
      <c r="AX396">
        <v>0.92</v>
      </c>
      <c r="AY396">
        <v>0.92</v>
      </c>
      <c r="AZ396">
        <v>0.96</v>
      </c>
      <c r="BA396">
        <v>0.85</v>
      </c>
      <c r="BB396" s="1">
        <v>643351.1</v>
      </c>
      <c r="BC396">
        <v>3.65</v>
      </c>
      <c r="BD396">
        <v>1.42</v>
      </c>
      <c r="BE396" s="1">
        <v>474044.63</v>
      </c>
      <c r="BF396" s="1">
        <v>371488.31</v>
      </c>
      <c r="BG396">
        <v>563.95000000000005</v>
      </c>
      <c r="BH396">
        <v>60.89</v>
      </c>
      <c r="BI396" s="1">
        <v>7726.58</v>
      </c>
      <c r="BJ396" s="1">
        <v>120965.75999999999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2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44.287999999999997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64.305999999999997</v>
      </c>
      <c r="CI396">
        <v>0</v>
      </c>
      <c r="CJ396">
        <v>0</v>
      </c>
      <c r="CK396">
        <v>0</v>
      </c>
      <c r="CL396" s="2">
        <v>15220000</v>
      </c>
      <c r="CM396" s="2">
        <v>1787000</v>
      </c>
      <c r="CN396" s="2">
        <v>2809000</v>
      </c>
      <c r="CO396" s="2">
        <v>1632000</v>
      </c>
      <c r="CP396" s="2">
        <v>12040000</v>
      </c>
      <c r="CQ396" s="2">
        <v>127100000</v>
      </c>
      <c r="CR396" s="2">
        <v>938200</v>
      </c>
      <c r="CS396" s="2">
        <v>271600</v>
      </c>
      <c r="CT396" s="2">
        <v>1169000</v>
      </c>
      <c r="CU396" s="2">
        <v>643400</v>
      </c>
      <c r="CV396" s="2">
        <v>317900</v>
      </c>
      <c r="CW396" s="2">
        <v>193600</v>
      </c>
      <c r="CX396" s="2">
        <v>474000</v>
      </c>
      <c r="CY396" s="2">
        <v>788000</v>
      </c>
      <c r="CZ396" s="2">
        <v>3136000</v>
      </c>
      <c r="DA396" s="2">
        <v>168200</v>
      </c>
      <c r="DB396" s="2">
        <v>51710</v>
      </c>
      <c r="DC396" s="2">
        <v>121000</v>
      </c>
      <c r="DD396">
        <v>90.667000000000002</v>
      </c>
      <c r="DE396">
        <v>62.841000000000001</v>
      </c>
      <c r="DF396">
        <v>127.878</v>
      </c>
      <c r="DG396">
        <v>0</v>
      </c>
      <c r="DH396">
        <v>115.623</v>
      </c>
      <c r="DI396">
        <v>133.708</v>
      </c>
      <c r="DJ396">
        <v>47.86</v>
      </c>
      <c r="DK396">
        <v>0</v>
      </c>
      <c r="DL396">
        <v>0</v>
      </c>
      <c r="DM396">
        <v>31.745000000000001</v>
      </c>
      <c r="DN396">
        <v>36.322000000000003</v>
      </c>
      <c r="DO396">
        <v>104.852</v>
      </c>
      <c r="DP396">
        <v>0</v>
      </c>
      <c r="DQ396">
        <v>81.459999999999994</v>
      </c>
      <c r="DR396">
        <v>118.795</v>
      </c>
      <c r="DS396">
        <v>30.928999999999998</v>
      </c>
      <c r="DT396">
        <v>0</v>
      </c>
      <c r="DU396">
        <v>0</v>
      </c>
      <c r="DV396">
        <v>1</v>
      </c>
      <c r="DW396">
        <v>1</v>
      </c>
      <c r="DX396">
        <v>0.76</v>
      </c>
      <c r="DY396">
        <v>1</v>
      </c>
      <c r="DZ396">
        <v>1</v>
      </c>
      <c r="EA396">
        <v>0.83</v>
      </c>
      <c r="EB396">
        <v>0.85</v>
      </c>
      <c r="EC396">
        <v>0.85</v>
      </c>
      <c r="ED396">
        <v>1</v>
      </c>
      <c r="EE396">
        <v>0.11700000000000001</v>
      </c>
      <c r="EF396">
        <v>0.185</v>
      </c>
      <c r="EG396">
        <v>0.107</v>
      </c>
      <c r="EH396">
        <v>0.79100000000000004</v>
      </c>
      <c r="EI396">
        <v>8.3520000000000003</v>
      </c>
      <c r="EJ396">
        <v>6.2E-2</v>
      </c>
      <c r="EK396">
        <v>1.7999999999999999E-2</v>
      </c>
      <c r="EL396">
        <v>7.6999999999999999E-2</v>
      </c>
      <c r="EM396">
        <v>0.49399999999999999</v>
      </c>
      <c r="EN396">
        <v>0.30099999999999999</v>
      </c>
      <c r="EO396">
        <v>0.73699999999999999</v>
      </c>
      <c r="EP396">
        <v>1.2250000000000001</v>
      </c>
      <c r="EQ396">
        <v>4.875</v>
      </c>
      <c r="ER396">
        <v>0.26100000000000001</v>
      </c>
      <c r="ES396">
        <v>0.08</v>
      </c>
      <c r="ET396">
        <v>0.188</v>
      </c>
      <c r="FC396" s="2">
        <v>15220000</v>
      </c>
      <c r="FD396" s="2">
        <v>1787000</v>
      </c>
      <c r="FE396" s="2">
        <v>2809000</v>
      </c>
      <c r="FF396" s="2">
        <v>1632000</v>
      </c>
      <c r="FG396" s="2">
        <v>12040000</v>
      </c>
      <c r="FH396" s="2">
        <v>127100000</v>
      </c>
      <c r="FI396" s="2">
        <v>938200</v>
      </c>
      <c r="FJ396" s="2">
        <v>271600</v>
      </c>
      <c r="FK396" s="2">
        <v>1169000</v>
      </c>
      <c r="FL396" s="2">
        <v>643400</v>
      </c>
      <c r="FM396" s="2">
        <v>317900</v>
      </c>
      <c r="FN396" s="2">
        <v>193600</v>
      </c>
      <c r="FO396" s="2">
        <v>474000</v>
      </c>
      <c r="FP396" s="2">
        <v>788000</v>
      </c>
      <c r="FQ396" s="2">
        <v>3136000</v>
      </c>
      <c r="FR396" s="2">
        <v>168200</v>
      </c>
      <c r="FS396" s="2">
        <v>51710</v>
      </c>
      <c r="FT396" s="2">
        <v>121000</v>
      </c>
    </row>
    <row r="397" spans="1:176" x14ac:dyDescent="0.2">
      <c r="A397">
        <v>0</v>
      </c>
      <c r="B397" t="s">
        <v>176</v>
      </c>
      <c r="C397" t="s">
        <v>617</v>
      </c>
      <c r="D397" t="s">
        <v>189</v>
      </c>
      <c r="E397" t="s">
        <v>618</v>
      </c>
      <c r="F397" s="3">
        <v>1.3756944444444443</v>
      </c>
      <c r="G397">
        <v>3</v>
      </c>
      <c r="H397">
        <v>745.56219999999996</v>
      </c>
      <c r="I397" t="s">
        <v>279</v>
      </c>
      <c r="J397" s="10">
        <v>17.722999999999999</v>
      </c>
      <c r="K397" t="e">
        <f t="shared" ref="K397:K403" si="14">+H</f>
        <v>#NAME?</v>
      </c>
      <c r="L397">
        <v>0.46200000000000002</v>
      </c>
      <c r="M397">
        <v>0.38900000000000001</v>
      </c>
      <c r="N397">
        <v>7.9000000000000001E-2</v>
      </c>
      <c r="O397">
        <v>0.70199999999999996</v>
      </c>
      <c r="P397">
        <v>5.1580000000000004</v>
      </c>
      <c r="Q397">
        <v>8.1000000000000003E-2</v>
      </c>
      <c r="R397">
        <v>1.6E-2</v>
      </c>
      <c r="S397">
        <v>7.0999999999999994E-2</v>
      </c>
      <c r="T397">
        <v>0.82099999999999995</v>
      </c>
      <c r="U397">
        <v>0.376</v>
      </c>
      <c r="V397">
        <v>8.3000000000000004E-2</v>
      </c>
      <c r="W397">
        <v>0.67900000000000005</v>
      </c>
      <c r="X397">
        <v>5.1909999999999998</v>
      </c>
      <c r="Y397">
        <v>0.14799999999999999</v>
      </c>
      <c r="Z397">
        <v>1.7999999999999999E-2</v>
      </c>
      <c r="AA397">
        <v>0.109</v>
      </c>
      <c r="AB397">
        <v>0.52100000000000002</v>
      </c>
      <c r="AC397">
        <v>0.35699999999999998</v>
      </c>
      <c r="AD397">
        <v>0.21099999999999999</v>
      </c>
      <c r="AE397">
        <v>0.622</v>
      </c>
      <c r="AF397">
        <v>0.48199999999999998</v>
      </c>
      <c r="AG397">
        <v>0.216</v>
      </c>
      <c r="AH397">
        <v>0.19800000000000001</v>
      </c>
      <c r="AI397">
        <v>0.21299999999999999</v>
      </c>
      <c r="AJ397" t="s">
        <v>182</v>
      </c>
      <c r="AK397" t="s">
        <v>182</v>
      </c>
      <c r="AL397" t="s">
        <v>182</v>
      </c>
      <c r="AM397" t="s">
        <v>177</v>
      </c>
      <c r="AN397" t="s">
        <v>182</v>
      </c>
      <c r="AO397" t="s">
        <v>182</v>
      </c>
      <c r="AP397" t="s">
        <v>294</v>
      </c>
      <c r="AQ397" t="s">
        <v>177</v>
      </c>
      <c r="AR397" t="s">
        <v>177</v>
      </c>
      <c r="AS397">
        <v>0.91</v>
      </c>
      <c r="AT397">
        <v>0.94499999999999995</v>
      </c>
      <c r="AU397">
        <v>0.87</v>
      </c>
      <c r="AV397">
        <v>0.86</v>
      </c>
      <c r="AW397">
        <v>0.91</v>
      </c>
      <c r="AX397">
        <v>0.94</v>
      </c>
      <c r="AY397">
        <v>0.87</v>
      </c>
      <c r="AZ397">
        <v>0.78</v>
      </c>
      <c r="BA397">
        <v>0.5</v>
      </c>
      <c r="BB397">
        <v>757.58</v>
      </c>
      <c r="BC397">
        <v>11.363</v>
      </c>
      <c r="BD397" s="1">
        <v>6207922.0999999996</v>
      </c>
      <c r="BE397" s="1">
        <v>165579.26999999999</v>
      </c>
      <c r="BF397" s="1">
        <v>11200280.34</v>
      </c>
      <c r="BG397" s="1">
        <v>85683102.370000005</v>
      </c>
      <c r="BH397" s="1">
        <v>1621870.11</v>
      </c>
      <c r="BI397">
        <v>1.28</v>
      </c>
      <c r="BJ397">
        <v>7.96</v>
      </c>
      <c r="BK397">
        <v>2</v>
      </c>
      <c r="BL397">
        <v>2</v>
      </c>
      <c r="BM397">
        <v>2</v>
      </c>
      <c r="BN397">
        <v>0</v>
      </c>
      <c r="BO397">
        <v>1</v>
      </c>
      <c r="BP397">
        <v>3</v>
      </c>
      <c r="BQ397">
        <v>2</v>
      </c>
      <c r="BR397">
        <v>0</v>
      </c>
      <c r="BS397">
        <v>0</v>
      </c>
      <c r="BT397">
        <v>23.562999999999999</v>
      </c>
      <c r="BU397">
        <v>16.029</v>
      </c>
      <c r="BV397">
        <v>25.574999999999999</v>
      </c>
      <c r="BW397">
        <v>0</v>
      </c>
      <c r="BX397">
        <v>13.803000000000001</v>
      </c>
      <c r="BY397">
        <v>41.601999999999997</v>
      </c>
      <c r="BZ397">
        <v>21.891999999999999</v>
      </c>
      <c r="CA397">
        <v>0</v>
      </c>
      <c r="CB397">
        <v>0</v>
      </c>
      <c r="CC397">
        <v>59.872</v>
      </c>
      <c r="CD397">
        <v>54.305999999999997</v>
      </c>
      <c r="CE397">
        <v>85.218999999999994</v>
      </c>
      <c r="CF397">
        <v>0</v>
      </c>
      <c r="CG397">
        <v>46.765999999999998</v>
      </c>
      <c r="CH397">
        <v>81.412000000000006</v>
      </c>
      <c r="CI397">
        <v>54.323</v>
      </c>
      <c r="CJ397">
        <v>0</v>
      </c>
      <c r="CK397">
        <v>0</v>
      </c>
      <c r="CL397" s="2">
        <v>566600000</v>
      </c>
      <c r="CM397" s="2">
        <v>262000000</v>
      </c>
      <c r="CN397" s="2">
        <v>220400000</v>
      </c>
      <c r="CO397" s="2">
        <v>44670000</v>
      </c>
      <c r="CP397" s="2">
        <v>397600000</v>
      </c>
      <c r="CQ397" s="2">
        <v>2922000000</v>
      </c>
      <c r="CR397" s="2">
        <v>45960000</v>
      </c>
      <c r="CS397" s="2">
        <v>9238000</v>
      </c>
      <c r="CT397" s="2">
        <v>40240000</v>
      </c>
      <c r="CU397" s="2">
        <v>16510000</v>
      </c>
      <c r="CV397" s="2">
        <v>13560000</v>
      </c>
      <c r="CW397" s="2">
        <v>6208000</v>
      </c>
      <c r="CX397" s="2">
        <v>1369000</v>
      </c>
      <c r="CY397" s="2">
        <v>11200000</v>
      </c>
      <c r="CZ397" s="2">
        <v>85680000</v>
      </c>
      <c r="DA397" s="2">
        <v>2447000</v>
      </c>
      <c r="DB397" s="2">
        <v>299700</v>
      </c>
      <c r="DC397" s="2">
        <v>1799000</v>
      </c>
      <c r="DD397">
        <v>72.614999999999995</v>
      </c>
      <c r="DE397">
        <v>24.763999999999999</v>
      </c>
      <c r="DF397">
        <v>134.06</v>
      </c>
      <c r="DG397">
        <v>129.06899999999999</v>
      </c>
      <c r="DH397">
        <v>107.925</v>
      </c>
      <c r="DI397">
        <v>124.23399999999999</v>
      </c>
      <c r="DJ397">
        <v>79.403000000000006</v>
      </c>
      <c r="DK397">
        <v>0</v>
      </c>
      <c r="DL397">
        <v>68.602999999999994</v>
      </c>
      <c r="DM397">
        <v>32.478000000000002</v>
      </c>
      <c r="DN397">
        <v>68.459000000000003</v>
      </c>
      <c r="DO397">
        <v>131.18799999999999</v>
      </c>
      <c r="DP397">
        <v>106.99299999999999</v>
      </c>
      <c r="DQ397">
        <v>108.706</v>
      </c>
      <c r="DR397">
        <v>113.02800000000001</v>
      </c>
      <c r="DS397">
        <v>42.512999999999998</v>
      </c>
      <c r="DT397">
        <v>0</v>
      </c>
      <c r="DU397">
        <v>91.331000000000003</v>
      </c>
      <c r="DV397">
        <v>1</v>
      </c>
      <c r="DW397">
        <v>1</v>
      </c>
      <c r="DX397">
        <v>1</v>
      </c>
      <c r="DY397">
        <v>1</v>
      </c>
      <c r="DZ397">
        <v>1</v>
      </c>
      <c r="EA397">
        <v>1</v>
      </c>
      <c r="EB397">
        <v>0.91</v>
      </c>
      <c r="EC397">
        <v>0.85</v>
      </c>
      <c r="ED397">
        <v>1</v>
      </c>
      <c r="EE397">
        <v>0.46200000000000002</v>
      </c>
      <c r="EF397">
        <v>0.38900000000000001</v>
      </c>
      <c r="EG397">
        <v>7.9000000000000001E-2</v>
      </c>
      <c r="EH397">
        <v>0.70199999999999996</v>
      </c>
      <c r="EI397">
        <v>5.1580000000000004</v>
      </c>
      <c r="EJ397">
        <v>8.1000000000000003E-2</v>
      </c>
      <c r="EK397">
        <v>1.6E-2</v>
      </c>
      <c r="EL397">
        <v>7.0999999999999994E-2</v>
      </c>
      <c r="EM397">
        <v>0.82099999999999995</v>
      </c>
      <c r="EN397">
        <v>0.376</v>
      </c>
      <c r="EO397">
        <v>8.3000000000000004E-2</v>
      </c>
      <c r="EP397">
        <v>0.67900000000000005</v>
      </c>
      <c r="EQ397">
        <v>5.1909999999999998</v>
      </c>
      <c r="ER397">
        <v>0.14799999999999999</v>
      </c>
      <c r="ES397">
        <v>1.7999999999999999E-2</v>
      </c>
      <c r="ET397">
        <v>0.109</v>
      </c>
      <c r="FC397" s="2">
        <v>566600000</v>
      </c>
      <c r="FD397" s="2">
        <v>262000000</v>
      </c>
      <c r="FE397" s="2">
        <v>220400000</v>
      </c>
      <c r="FF397" s="2">
        <v>44670000</v>
      </c>
      <c r="FG397" s="2">
        <v>397600000</v>
      </c>
      <c r="FH397" s="2">
        <v>2922000000</v>
      </c>
      <c r="FI397" s="2">
        <v>45960000</v>
      </c>
      <c r="FJ397" s="2">
        <v>9238000</v>
      </c>
      <c r="FK397" s="2">
        <v>40240000</v>
      </c>
      <c r="FL397" s="2">
        <v>16510000</v>
      </c>
      <c r="FM397" s="2">
        <v>13560000</v>
      </c>
      <c r="FN397" s="2">
        <v>6208000</v>
      </c>
      <c r="FO397" s="2">
        <v>1369000</v>
      </c>
      <c r="FP397" s="2">
        <v>11200000</v>
      </c>
      <c r="FQ397" s="2">
        <v>85680000</v>
      </c>
      <c r="FR397" s="2">
        <v>2447000</v>
      </c>
      <c r="FS397" s="2">
        <v>299700</v>
      </c>
      <c r="FT397" s="2">
        <v>1799000</v>
      </c>
    </row>
    <row r="398" spans="1:176" x14ac:dyDescent="0.2">
      <c r="A398">
        <v>0</v>
      </c>
      <c r="B398" t="s">
        <v>176</v>
      </c>
      <c r="C398" t="s">
        <v>623</v>
      </c>
      <c r="D398" t="s">
        <v>189</v>
      </c>
      <c r="E398" t="s">
        <v>587</v>
      </c>
      <c r="F398" s="3">
        <v>1.4590277777777778</v>
      </c>
      <c r="G398">
        <v>1</v>
      </c>
      <c r="H398">
        <v>773.59349999999995</v>
      </c>
      <c r="I398" t="s">
        <v>544</v>
      </c>
      <c r="J398" s="10">
        <v>15.927</v>
      </c>
      <c r="K398" t="e">
        <f t="shared" si="14"/>
        <v>#NAME?</v>
      </c>
      <c r="L398">
        <v>0.35499999999999998</v>
      </c>
      <c r="M398">
        <v>0.1</v>
      </c>
      <c r="N398">
        <v>1.2E-2</v>
      </c>
      <c r="O398">
        <v>0.40200000000000002</v>
      </c>
      <c r="P398">
        <v>0.223</v>
      </c>
      <c r="Q398">
        <v>0.32700000000000001</v>
      </c>
      <c r="R398">
        <v>0.70199999999999996</v>
      </c>
      <c r="S398">
        <v>0.503</v>
      </c>
      <c r="T398">
        <v>1.19</v>
      </c>
      <c r="U398">
        <v>0.77700000000000002</v>
      </c>
      <c r="V398">
        <v>0.14899999999999999</v>
      </c>
      <c r="W398">
        <v>0.51700000000000002</v>
      </c>
      <c r="X398">
        <v>0.55500000000000005</v>
      </c>
      <c r="Y398">
        <v>2.95</v>
      </c>
      <c r="Z398">
        <v>0.67700000000000005</v>
      </c>
      <c r="AA398">
        <v>1.284</v>
      </c>
      <c r="AB398">
        <v>0</v>
      </c>
      <c r="AC398">
        <v>0</v>
      </c>
      <c r="AD398">
        <v>0</v>
      </c>
      <c r="AE398">
        <v>0.628</v>
      </c>
      <c r="AF398">
        <v>0.52200000000000002</v>
      </c>
      <c r="AG398">
        <v>0</v>
      </c>
      <c r="AH398">
        <v>0.73</v>
      </c>
      <c r="AI398">
        <v>0</v>
      </c>
      <c r="AJ398" t="s">
        <v>177</v>
      </c>
      <c r="AK398" t="s">
        <v>178</v>
      </c>
      <c r="AL398" t="s">
        <v>177</v>
      </c>
      <c r="AM398" t="s">
        <v>177</v>
      </c>
      <c r="AN398" t="s">
        <v>177</v>
      </c>
      <c r="AO398" t="s">
        <v>177</v>
      </c>
      <c r="AP398" t="s">
        <v>177</v>
      </c>
      <c r="AQ398" t="s">
        <v>177</v>
      </c>
      <c r="AR398" t="s">
        <v>177</v>
      </c>
      <c r="AS398">
        <v>0.98</v>
      </c>
      <c r="AT398">
        <v>0.99</v>
      </c>
      <c r="AU398">
        <v>0.96</v>
      </c>
      <c r="AV398">
        <v>0.96</v>
      </c>
      <c r="AW398">
        <v>0.98</v>
      </c>
      <c r="AX398">
        <v>0.86</v>
      </c>
      <c r="AY398">
        <v>0.62</v>
      </c>
      <c r="AZ398">
        <v>0.68</v>
      </c>
      <c r="BA398">
        <v>0.28999999999999998</v>
      </c>
      <c r="BB398">
        <v>1.27</v>
      </c>
      <c r="BC398">
        <v>1.55</v>
      </c>
      <c r="BD398">
        <v>1.91</v>
      </c>
      <c r="BE398" s="1">
        <v>99300.34</v>
      </c>
      <c r="BF398">
        <v>0.79</v>
      </c>
      <c r="BG398">
        <v>1.72</v>
      </c>
      <c r="BH398">
        <v>1.17</v>
      </c>
      <c r="BI398">
        <v>1.19</v>
      </c>
      <c r="BJ398">
        <v>1.59</v>
      </c>
      <c r="BK398">
        <v>0</v>
      </c>
      <c r="BL398">
        <v>1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29.734999999999999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74.372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 s="2">
        <v>18260000</v>
      </c>
      <c r="CM398" s="2">
        <v>6487000</v>
      </c>
      <c r="CN398" s="2">
        <v>1829000</v>
      </c>
      <c r="CO398" s="2">
        <v>223500</v>
      </c>
      <c r="CP398" s="2">
        <v>7338000</v>
      </c>
      <c r="CQ398" s="2">
        <v>4064000</v>
      </c>
      <c r="CR398" s="2">
        <v>5976000</v>
      </c>
      <c r="CS398" s="2">
        <v>12810000</v>
      </c>
      <c r="CT398" s="2">
        <v>9186000</v>
      </c>
      <c r="CU398" s="2">
        <v>665400</v>
      </c>
      <c r="CV398" s="2">
        <v>791900</v>
      </c>
      <c r="CW398" s="2">
        <v>516700</v>
      </c>
      <c r="CX398" s="2">
        <v>99300</v>
      </c>
      <c r="CY398" s="2">
        <v>343900</v>
      </c>
      <c r="CZ398" s="2">
        <v>369000</v>
      </c>
      <c r="DA398" s="2">
        <v>1963000</v>
      </c>
      <c r="DB398" s="2">
        <v>450700</v>
      </c>
      <c r="DC398" s="2">
        <v>854100</v>
      </c>
      <c r="DD398">
        <v>138.30099999999999</v>
      </c>
      <c r="DE398">
        <v>0</v>
      </c>
      <c r="DF398">
        <v>0</v>
      </c>
      <c r="DG398">
        <v>0</v>
      </c>
      <c r="DH398">
        <v>138.15600000000001</v>
      </c>
      <c r="DI398">
        <v>128.16399999999999</v>
      </c>
      <c r="DJ398">
        <v>0</v>
      </c>
      <c r="DK398">
        <v>0</v>
      </c>
      <c r="DL398">
        <v>0</v>
      </c>
      <c r="DM398">
        <v>110.215</v>
      </c>
      <c r="DN398">
        <v>0</v>
      </c>
      <c r="DO398">
        <v>0</v>
      </c>
      <c r="DP398">
        <v>0</v>
      </c>
      <c r="DQ398">
        <v>129.066</v>
      </c>
      <c r="DR398">
        <v>110.709</v>
      </c>
      <c r="DS398">
        <v>0</v>
      </c>
      <c r="DT398">
        <v>0</v>
      </c>
      <c r="DU398">
        <v>0</v>
      </c>
      <c r="DV398">
        <v>0.77</v>
      </c>
      <c r="DW398">
        <v>1</v>
      </c>
      <c r="DX398">
        <v>1</v>
      </c>
      <c r="DY398">
        <v>1</v>
      </c>
      <c r="DZ398">
        <v>0.7</v>
      </c>
      <c r="EA398">
        <v>0.82</v>
      </c>
      <c r="EB398">
        <v>1</v>
      </c>
      <c r="EC398">
        <v>0.7</v>
      </c>
      <c r="ED398">
        <v>1</v>
      </c>
      <c r="EE398">
        <v>0.35499999999999998</v>
      </c>
      <c r="EF398">
        <v>0.1</v>
      </c>
      <c r="EG398">
        <v>1.2E-2</v>
      </c>
      <c r="EH398">
        <v>0.40200000000000002</v>
      </c>
      <c r="EI398">
        <v>0.223</v>
      </c>
      <c r="EJ398">
        <v>0.32700000000000001</v>
      </c>
      <c r="EK398">
        <v>0.70199999999999996</v>
      </c>
      <c r="EL398">
        <v>0.503</v>
      </c>
      <c r="EM398">
        <v>1.19</v>
      </c>
      <c r="EN398">
        <v>0.77700000000000002</v>
      </c>
      <c r="EO398">
        <v>0.14899999999999999</v>
      </c>
      <c r="EP398">
        <v>0.51700000000000002</v>
      </c>
      <c r="EQ398">
        <v>0.55500000000000005</v>
      </c>
      <c r="ER398">
        <v>2.95</v>
      </c>
      <c r="ES398">
        <v>0.67700000000000005</v>
      </c>
      <c r="ET398">
        <v>1.284</v>
      </c>
      <c r="FC398" s="2">
        <v>18260000</v>
      </c>
      <c r="FD398" s="2">
        <v>6487000</v>
      </c>
      <c r="FE398" s="2">
        <v>1829000</v>
      </c>
      <c r="FF398" s="2">
        <v>223500</v>
      </c>
      <c r="FG398" s="2">
        <v>7338000</v>
      </c>
      <c r="FH398" s="2">
        <v>4064000</v>
      </c>
      <c r="FI398" s="2">
        <v>5976000</v>
      </c>
      <c r="FJ398" s="2">
        <v>12810000</v>
      </c>
      <c r="FK398" s="2">
        <v>9186000</v>
      </c>
      <c r="FL398" s="2">
        <v>665400</v>
      </c>
      <c r="FM398" s="2">
        <v>791900</v>
      </c>
      <c r="FN398" s="2">
        <v>516700</v>
      </c>
      <c r="FO398" s="2">
        <v>99300</v>
      </c>
      <c r="FP398" s="2">
        <v>343900</v>
      </c>
      <c r="FQ398" s="2">
        <v>369000</v>
      </c>
      <c r="FR398" s="2">
        <v>1963000</v>
      </c>
      <c r="FS398" s="2">
        <v>450700</v>
      </c>
      <c r="FT398" s="2">
        <v>854100</v>
      </c>
    </row>
    <row r="399" spans="1:176" x14ac:dyDescent="0.2">
      <c r="A399">
        <v>0</v>
      </c>
      <c r="B399" t="s">
        <v>176</v>
      </c>
      <c r="C399" t="s">
        <v>566</v>
      </c>
      <c r="D399" t="s">
        <v>189</v>
      </c>
      <c r="E399" t="s">
        <v>567</v>
      </c>
      <c r="F399" s="3">
        <v>1.4597222222222221</v>
      </c>
      <c r="G399">
        <v>1</v>
      </c>
      <c r="H399">
        <v>771.57780000000002</v>
      </c>
      <c r="I399" t="s">
        <v>568</v>
      </c>
      <c r="J399" s="10">
        <v>8.67</v>
      </c>
      <c r="K399" t="e">
        <f t="shared" si="14"/>
        <v>#NAME?</v>
      </c>
      <c r="L399">
        <v>1.4890000000000001</v>
      </c>
      <c r="M399">
        <v>1.98</v>
      </c>
      <c r="N399">
        <v>0.18</v>
      </c>
      <c r="O399">
        <v>1.78</v>
      </c>
      <c r="P399">
        <v>0.53600000000000003</v>
      </c>
      <c r="Q399">
        <v>1.0169999999999999</v>
      </c>
      <c r="R399">
        <v>3.38</v>
      </c>
      <c r="S399">
        <v>1.2</v>
      </c>
      <c r="T399">
        <v>0.54700000000000004</v>
      </c>
      <c r="U399">
        <v>0.28699999999999998</v>
      </c>
      <c r="V399">
        <v>0.108</v>
      </c>
      <c r="W399">
        <v>0.47599999999999998</v>
      </c>
      <c r="X399">
        <v>0.20399999999999999</v>
      </c>
      <c r="Y399">
        <v>0.36699999999999999</v>
      </c>
      <c r="Z399">
        <v>1.0289999999999999</v>
      </c>
      <c r="AA399">
        <v>0.223</v>
      </c>
      <c r="AB399">
        <v>0.81799999999999995</v>
      </c>
      <c r="AC399">
        <v>0.73399999999999999</v>
      </c>
      <c r="AD399">
        <v>0.249</v>
      </c>
      <c r="AE399">
        <v>0.78800000000000003</v>
      </c>
      <c r="AF399">
        <v>0.46700000000000003</v>
      </c>
      <c r="AG399">
        <v>0.83199999999999996</v>
      </c>
      <c r="AH399">
        <v>1.4E-2</v>
      </c>
      <c r="AI399">
        <v>0</v>
      </c>
      <c r="AJ399" t="s">
        <v>177</v>
      </c>
      <c r="AK399" t="s">
        <v>177</v>
      </c>
      <c r="AL399" t="s">
        <v>177</v>
      </c>
      <c r="AM399" t="s">
        <v>177</v>
      </c>
      <c r="AN399" t="s">
        <v>177</v>
      </c>
      <c r="AO399" t="s">
        <v>177</v>
      </c>
      <c r="AP399" t="s">
        <v>177</v>
      </c>
      <c r="AQ399" t="s">
        <v>178</v>
      </c>
      <c r="AR399" t="s">
        <v>177</v>
      </c>
      <c r="AS399">
        <v>0.78</v>
      </c>
      <c r="AT399">
        <v>0.97</v>
      </c>
      <c r="AU399">
        <v>0.54800000000000004</v>
      </c>
      <c r="AV399">
        <v>0.99</v>
      </c>
      <c r="AW399">
        <v>0.73</v>
      </c>
      <c r="AX399">
        <v>0.59</v>
      </c>
      <c r="AY399">
        <v>0</v>
      </c>
      <c r="AZ399">
        <v>0.77</v>
      </c>
      <c r="BA399">
        <v>0.92</v>
      </c>
      <c r="BB399">
        <v>2.33</v>
      </c>
      <c r="BC399">
        <v>3.41</v>
      </c>
      <c r="BD399">
        <v>2.2679999999999998</v>
      </c>
      <c r="BE399" s="1">
        <v>20324.53</v>
      </c>
      <c r="BF399">
        <v>3.89</v>
      </c>
      <c r="BG399">
        <v>3.51</v>
      </c>
      <c r="BH399">
        <v>0.40400000000000003</v>
      </c>
      <c r="BI399">
        <v>1.1000000000000001</v>
      </c>
      <c r="BJ399">
        <v>1.52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2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9.8620000000000001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24.666</v>
      </c>
      <c r="CK399">
        <v>0</v>
      </c>
      <c r="CL399" s="2">
        <v>1600000</v>
      </c>
      <c r="CM399" s="2">
        <v>2382000</v>
      </c>
      <c r="CN399" s="2">
        <v>3169000</v>
      </c>
      <c r="CO399" s="2">
        <v>288600</v>
      </c>
      <c r="CP399" s="2">
        <v>2849000</v>
      </c>
      <c r="CQ399" s="2">
        <v>857400</v>
      </c>
      <c r="CR399" s="2">
        <v>1627000</v>
      </c>
      <c r="CS399" s="2">
        <v>5408000</v>
      </c>
      <c r="CT399" s="2">
        <v>1920000</v>
      </c>
      <c r="CU399" s="2">
        <v>405500</v>
      </c>
      <c r="CV399" s="2">
        <v>221700</v>
      </c>
      <c r="CW399" s="2">
        <v>116500</v>
      </c>
      <c r="CX399" s="2">
        <v>43770</v>
      </c>
      <c r="CY399" s="2">
        <v>193000</v>
      </c>
      <c r="CZ399" s="2">
        <v>82700</v>
      </c>
      <c r="DA399" s="2">
        <v>148600</v>
      </c>
      <c r="DB399" s="2">
        <v>417000</v>
      </c>
      <c r="DC399" s="2">
        <v>90580</v>
      </c>
      <c r="DD399">
        <v>66.947999999999993</v>
      </c>
      <c r="DE399">
        <v>102.622</v>
      </c>
      <c r="DF399">
        <v>122.916</v>
      </c>
      <c r="DG399">
        <v>17.437000000000001</v>
      </c>
      <c r="DH399">
        <v>123.291</v>
      </c>
      <c r="DI399">
        <v>76.980999999999995</v>
      </c>
      <c r="DJ399">
        <v>124.72499999999999</v>
      </c>
      <c r="DK399">
        <v>0</v>
      </c>
      <c r="DL399">
        <v>0</v>
      </c>
      <c r="DM399">
        <v>90.135000000000005</v>
      </c>
      <c r="DN399">
        <v>66.007999999999996</v>
      </c>
      <c r="DO399">
        <v>56.686999999999998</v>
      </c>
      <c r="DP399">
        <v>3.5790000000000002</v>
      </c>
      <c r="DQ399">
        <v>77.313999999999993</v>
      </c>
      <c r="DR399">
        <v>32.293999999999997</v>
      </c>
      <c r="DS399">
        <v>100.32</v>
      </c>
      <c r="DT399">
        <v>0</v>
      </c>
      <c r="DU399">
        <v>0</v>
      </c>
      <c r="DV399">
        <v>1</v>
      </c>
      <c r="DW399">
        <v>1</v>
      </c>
      <c r="DX399">
        <v>1</v>
      </c>
      <c r="DY399">
        <v>1</v>
      </c>
      <c r="DZ399">
        <v>1</v>
      </c>
      <c r="EA399">
        <v>0.72</v>
      </c>
      <c r="EB399">
        <v>1</v>
      </c>
      <c r="EC399">
        <v>0.77</v>
      </c>
      <c r="ED399">
        <v>0.55000000000000004</v>
      </c>
      <c r="EE399">
        <v>1.4890000000000001</v>
      </c>
      <c r="EF399">
        <v>1.98</v>
      </c>
      <c r="EG399">
        <v>0.18</v>
      </c>
      <c r="EH399">
        <v>1.78</v>
      </c>
      <c r="EI399">
        <v>0.53600000000000003</v>
      </c>
      <c r="EJ399">
        <v>1.0169999999999999</v>
      </c>
      <c r="EK399">
        <v>3.38</v>
      </c>
      <c r="EL399">
        <v>1.2</v>
      </c>
      <c r="EM399">
        <v>0.54700000000000004</v>
      </c>
      <c r="EN399">
        <v>0.28699999999999998</v>
      </c>
      <c r="EO399">
        <v>0.108</v>
      </c>
      <c r="EP399">
        <v>0.47599999999999998</v>
      </c>
      <c r="EQ399">
        <v>0.20399999999999999</v>
      </c>
      <c r="ER399">
        <v>0.36699999999999999</v>
      </c>
      <c r="ES399">
        <v>1.0289999999999999</v>
      </c>
      <c r="ET399">
        <v>0.223</v>
      </c>
      <c r="FC399" s="2">
        <v>1600000</v>
      </c>
      <c r="FD399" s="2">
        <v>2382000</v>
      </c>
      <c r="FE399" s="2">
        <v>3169000</v>
      </c>
      <c r="FF399" s="2">
        <v>288600</v>
      </c>
      <c r="FG399" s="2">
        <v>2849000</v>
      </c>
      <c r="FH399" s="2">
        <v>857400</v>
      </c>
      <c r="FI399" s="2">
        <v>1627000</v>
      </c>
      <c r="FJ399" s="2">
        <v>5408000</v>
      </c>
      <c r="FK399" s="2">
        <v>1920000</v>
      </c>
      <c r="FL399" s="2">
        <v>405500</v>
      </c>
      <c r="FM399" s="2">
        <v>221700</v>
      </c>
      <c r="FN399" s="2">
        <v>116500</v>
      </c>
      <c r="FO399" s="2">
        <v>43770</v>
      </c>
      <c r="FP399" s="2">
        <v>193000</v>
      </c>
      <c r="FQ399" s="2">
        <v>82700</v>
      </c>
      <c r="FR399" s="2">
        <v>148600</v>
      </c>
      <c r="FS399" s="2">
        <v>417000</v>
      </c>
      <c r="FT399" s="2">
        <v>90580</v>
      </c>
    </row>
    <row r="400" spans="1:176" x14ac:dyDescent="0.2">
      <c r="A400">
        <v>0</v>
      </c>
      <c r="B400" t="s">
        <v>176</v>
      </c>
      <c r="C400" t="s">
        <v>1448</v>
      </c>
      <c r="D400" t="s">
        <v>189</v>
      </c>
      <c r="E400" t="s">
        <v>1449</v>
      </c>
      <c r="F400" s="3">
        <v>1.2506944444444443</v>
      </c>
      <c r="G400">
        <v>1</v>
      </c>
      <c r="H400">
        <v>703.51520000000005</v>
      </c>
      <c r="I400" t="s">
        <v>361</v>
      </c>
      <c r="J400" s="10">
        <v>14.509</v>
      </c>
      <c r="K400" t="e">
        <f t="shared" si="14"/>
        <v>#NAME?</v>
      </c>
      <c r="L400">
        <v>0.36599999999999999</v>
      </c>
      <c r="M400">
        <v>0.19400000000000001</v>
      </c>
      <c r="N400">
        <v>1.2E-2</v>
      </c>
      <c r="O400">
        <v>0.56299999999999994</v>
      </c>
      <c r="P400">
        <v>0.27200000000000002</v>
      </c>
      <c r="Q400">
        <v>0.317</v>
      </c>
      <c r="R400">
        <v>0.215</v>
      </c>
      <c r="S400">
        <v>0.32800000000000001</v>
      </c>
      <c r="T400">
        <v>0.39400000000000002</v>
      </c>
      <c r="U400">
        <v>0.22</v>
      </c>
      <c r="V400">
        <v>5.2999999999999999E-2</v>
      </c>
      <c r="W400">
        <v>0.38700000000000001</v>
      </c>
      <c r="X400">
        <v>0.4</v>
      </c>
      <c r="Y400">
        <v>0.38600000000000001</v>
      </c>
      <c r="Z400">
        <v>0.39700000000000002</v>
      </c>
      <c r="AA400">
        <v>0.27800000000000002</v>
      </c>
      <c r="AB400">
        <v>0.217</v>
      </c>
      <c r="AC400">
        <v>0.14299999999999999</v>
      </c>
      <c r="AD400">
        <v>0.10299999999999999</v>
      </c>
      <c r="AE400">
        <v>0.45800000000000002</v>
      </c>
      <c r="AF400">
        <v>0.186</v>
      </c>
      <c r="AG400">
        <v>0.214</v>
      </c>
      <c r="AH400">
        <v>0.17499999999999999</v>
      </c>
      <c r="AI400">
        <v>0.19700000000000001</v>
      </c>
      <c r="AJ400" t="s">
        <v>177</v>
      </c>
      <c r="AK400" t="s">
        <v>177</v>
      </c>
      <c r="AL400" t="s">
        <v>177</v>
      </c>
      <c r="AM400" t="s">
        <v>177</v>
      </c>
      <c r="AN400" t="s">
        <v>177</v>
      </c>
      <c r="AO400" t="s">
        <v>178</v>
      </c>
      <c r="AP400" t="s">
        <v>177</v>
      </c>
      <c r="AQ400" t="s">
        <v>177</v>
      </c>
      <c r="AR400" t="s">
        <v>177</v>
      </c>
      <c r="AS400">
        <v>0.43</v>
      </c>
      <c r="AT400">
        <v>0.55000000000000004</v>
      </c>
      <c r="AU400">
        <v>0.9</v>
      </c>
      <c r="AV400">
        <v>0.97</v>
      </c>
      <c r="AW400">
        <v>0.97</v>
      </c>
      <c r="AX400">
        <v>0.62</v>
      </c>
      <c r="AY400">
        <v>0.84</v>
      </c>
      <c r="AZ400">
        <v>0.86</v>
      </c>
      <c r="BA400">
        <v>0.89</v>
      </c>
      <c r="BB400">
        <v>2.08</v>
      </c>
      <c r="BC400">
        <v>9.27</v>
      </c>
      <c r="BD400">
        <v>8.2100000000000009</v>
      </c>
      <c r="BE400" s="1">
        <v>340501.95</v>
      </c>
      <c r="BF400">
        <v>2.95</v>
      </c>
      <c r="BG400">
        <v>5.28</v>
      </c>
      <c r="BH400">
        <v>7.82</v>
      </c>
      <c r="BI400">
        <v>10.130000000000001</v>
      </c>
      <c r="BJ400">
        <v>2.64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1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17.638000000000002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44.005000000000003</v>
      </c>
      <c r="CI400">
        <v>0</v>
      </c>
      <c r="CJ400">
        <v>0</v>
      </c>
      <c r="CK400">
        <v>0</v>
      </c>
      <c r="CL400" s="2">
        <v>68000000</v>
      </c>
      <c r="CM400" s="2">
        <v>24900000</v>
      </c>
      <c r="CN400" s="2">
        <v>13200000</v>
      </c>
      <c r="CO400" s="2">
        <v>831600</v>
      </c>
      <c r="CP400" s="2">
        <v>38300000</v>
      </c>
      <c r="CQ400" s="2">
        <v>18520000</v>
      </c>
      <c r="CR400" s="2">
        <v>21520000</v>
      </c>
      <c r="CS400" s="2">
        <v>14590000</v>
      </c>
      <c r="CT400" s="2">
        <v>22290000</v>
      </c>
      <c r="CU400" s="2">
        <v>3799000</v>
      </c>
      <c r="CV400" s="2">
        <v>1496000</v>
      </c>
      <c r="CW400" s="2">
        <v>837400</v>
      </c>
      <c r="CX400" s="2">
        <v>200700</v>
      </c>
      <c r="CY400" s="2">
        <v>1472000</v>
      </c>
      <c r="CZ400" s="2">
        <v>1520000</v>
      </c>
      <c r="DA400" s="2">
        <v>1465000</v>
      </c>
      <c r="DB400" s="2">
        <v>1509000</v>
      </c>
      <c r="DC400" s="2">
        <v>1056000</v>
      </c>
      <c r="DD400">
        <v>48.697000000000003</v>
      </c>
      <c r="DE400">
        <v>122.215</v>
      </c>
      <c r="DF400">
        <v>120.02500000000001</v>
      </c>
      <c r="DG400">
        <v>115.36499999999999</v>
      </c>
      <c r="DH400">
        <v>16.506</v>
      </c>
      <c r="DI400">
        <v>27.709</v>
      </c>
      <c r="DJ400">
        <v>19.274999999999999</v>
      </c>
      <c r="DK400">
        <v>0</v>
      </c>
      <c r="DL400">
        <v>100.155</v>
      </c>
      <c r="DM400">
        <v>35.393000000000001</v>
      </c>
      <c r="DN400">
        <v>34.353999999999999</v>
      </c>
      <c r="DO400">
        <v>4.0659999999999998</v>
      </c>
      <c r="DP400">
        <v>47.561</v>
      </c>
      <c r="DQ400">
        <v>11.522</v>
      </c>
      <c r="DR400">
        <v>27.832999999999998</v>
      </c>
      <c r="DS400">
        <v>89.510999999999996</v>
      </c>
      <c r="DT400">
        <v>0</v>
      </c>
      <c r="DU400">
        <v>94.594999999999999</v>
      </c>
      <c r="DV400">
        <v>1</v>
      </c>
      <c r="DW400">
        <v>1</v>
      </c>
      <c r="DX400">
        <v>0.92</v>
      </c>
      <c r="DY400">
        <v>0.92</v>
      </c>
      <c r="DZ400">
        <v>0.76</v>
      </c>
      <c r="EA400">
        <v>1</v>
      </c>
      <c r="EB400">
        <v>0.9</v>
      </c>
      <c r="EC400">
        <v>0.82</v>
      </c>
      <c r="ED400">
        <v>0.73</v>
      </c>
      <c r="EE400">
        <v>0.36599999999999999</v>
      </c>
      <c r="EF400">
        <v>0.19400000000000001</v>
      </c>
      <c r="EG400">
        <v>1.2E-2</v>
      </c>
      <c r="EH400">
        <v>0.56299999999999994</v>
      </c>
      <c r="EI400">
        <v>0.27200000000000002</v>
      </c>
      <c r="EJ400">
        <v>0.317</v>
      </c>
      <c r="EK400">
        <v>0.215</v>
      </c>
      <c r="EL400">
        <v>0.32800000000000001</v>
      </c>
      <c r="EM400">
        <v>0.39400000000000002</v>
      </c>
      <c r="EN400">
        <v>0.22</v>
      </c>
      <c r="EO400">
        <v>5.2999999999999999E-2</v>
      </c>
      <c r="EP400">
        <v>0.38700000000000001</v>
      </c>
      <c r="EQ400">
        <v>0.4</v>
      </c>
      <c r="ER400">
        <v>0.38600000000000001</v>
      </c>
      <c r="ES400">
        <v>0.39700000000000002</v>
      </c>
      <c r="ET400">
        <v>0.27800000000000002</v>
      </c>
      <c r="FC400" s="2">
        <v>68000000</v>
      </c>
      <c r="FD400" s="2">
        <v>24900000</v>
      </c>
      <c r="FE400" s="2">
        <v>13200000</v>
      </c>
      <c r="FF400" s="2">
        <v>831600</v>
      </c>
      <c r="FG400" s="2">
        <v>38300000</v>
      </c>
      <c r="FH400" s="2">
        <v>18520000</v>
      </c>
      <c r="FI400" s="2">
        <v>21520000</v>
      </c>
      <c r="FJ400" s="2">
        <v>14590000</v>
      </c>
      <c r="FK400" s="2">
        <v>22290000</v>
      </c>
      <c r="FL400" s="2">
        <v>3799000</v>
      </c>
      <c r="FM400" s="2">
        <v>1496000</v>
      </c>
      <c r="FN400" s="2">
        <v>837400</v>
      </c>
      <c r="FO400" s="2">
        <v>200700</v>
      </c>
      <c r="FP400" s="2">
        <v>1472000</v>
      </c>
      <c r="FQ400" s="2">
        <v>1520000</v>
      </c>
      <c r="FR400" s="2">
        <v>1465000</v>
      </c>
      <c r="FS400" s="2">
        <v>1509000</v>
      </c>
      <c r="FT400" s="2">
        <v>1056000</v>
      </c>
    </row>
    <row r="401" spans="1:176" x14ac:dyDescent="0.2">
      <c r="A401">
        <v>0</v>
      </c>
      <c r="B401" t="s">
        <v>176</v>
      </c>
      <c r="C401" t="s">
        <v>1450</v>
      </c>
      <c r="D401" t="s">
        <v>189</v>
      </c>
      <c r="E401" t="s">
        <v>1451</v>
      </c>
      <c r="F401" s="3">
        <v>1.2916666666666667</v>
      </c>
      <c r="G401">
        <v>1</v>
      </c>
      <c r="H401">
        <v>719.54650000000004</v>
      </c>
      <c r="I401" t="s">
        <v>1412</v>
      </c>
      <c r="J401" s="10">
        <v>20.169</v>
      </c>
      <c r="K401" t="e">
        <f t="shared" si="14"/>
        <v>#NAME?</v>
      </c>
      <c r="L401">
        <v>0.57899999999999996</v>
      </c>
      <c r="M401">
        <v>0.51</v>
      </c>
      <c r="N401">
        <v>0.11799999999999999</v>
      </c>
      <c r="O401">
        <v>3.0819999999999999</v>
      </c>
      <c r="P401">
        <v>131.65600000000001</v>
      </c>
      <c r="Q401">
        <v>1.841</v>
      </c>
      <c r="R401">
        <v>0.625</v>
      </c>
      <c r="S401">
        <v>0.23899999999999999</v>
      </c>
      <c r="T401">
        <v>0.92200000000000004</v>
      </c>
      <c r="U401">
        <v>0.66600000000000004</v>
      </c>
      <c r="V401">
        <v>0.28999999999999998</v>
      </c>
      <c r="W401">
        <v>0.98499999999999999</v>
      </c>
      <c r="X401">
        <v>47.813000000000002</v>
      </c>
      <c r="Y401">
        <v>1.72</v>
      </c>
      <c r="Z401">
        <v>0.437</v>
      </c>
      <c r="AA401">
        <v>0.26800000000000002</v>
      </c>
      <c r="AB401">
        <v>0.70599999999999996</v>
      </c>
      <c r="AC401">
        <v>0.65200000000000002</v>
      </c>
      <c r="AD401">
        <v>0</v>
      </c>
      <c r="AE401">
        <v>0.52200000000000002</v>
      </c>
      <c r="AF401">
        <v>0.42299999999999999</v>
      </c>
      <c r="AG401">
        <v>0.66100000000000003</v>
      </c>
      <c r="AH401">
        <v>0.90900000000000003</v>
      </c>
      <c r="AI401">
        <v>0.44</v>
      </c>
      <c r="AJ401" t="s">
        <v>177</v>
      </c>
      <c r="AK401" t="s">
        <v>177</v>
      </c>
      <c r="AL401" t="s">
        <v>177</v>
      </c>
      <c r="AM401" t="s">
        <v>177</v>
      </c>
      <c r="AN401" t="s">
        <v>177</v>
      </c>
      <c r="AO401" t="s">
        <v>178</v>
      </c>
      <c r="AP401" t="s">
        <v>177</v>
      </c>
      <c r="AQ401" t="s">
        <v>177</v>
      </c>
      <c r="AR401" t="s">
        <v>177</v>
      </c>
      <c r="AS401">
        <v>0.98</v>
      </c>
      <c r="AT401">
        <v>0.96</v>
      </c>
      <c r="AU401">
        <v>0.98</v>
      </c>
      <c r="AV401">
        <v>0.96</v>
      </c>
      <c r="AW401">
        <v>0.73</v>
      </c>
      <c r="AX401">
        <v>0.79</v>
      </c>
      <c r="AY401">
        <v>0.83</v>
      </c>
      <c r="AZ401">
        <v>0.97</v>
      </c>
      <c r="BA401">
        <v>0.92</v>
      </c>
      <c r="BB401" s="1">
        <v>60515.07</v>
      </c>
      <c r="BC401">
        <v>71.86</v>
      </c>
      <c r="BD401" s="1">
        <v>43693.05</v>
      </c>
      <c r="BE401" s="1">
        <v>33332.29</v>
      </c>
      <c r="BF401" s="1">
        <v>1995.69</v>
      </c>
      <c r="BG401">
        <v>3.49</v>
      </c>
      <c r="BH401" s="1">
        <v>83693.31</v>
      </c>
      <c r="BI401" s="1">
        <v>48601.47</v>
      </c>
      <c r="BJ401">
        <v>80.31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1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39.494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77.135999999999996</v>
      </c>
      <c r="CI401">
        <v>0</v>
      </c>
      <c r="CJ401">
        <v>0</v>
      </c>
      <c r="CK401">
        <v>0</v>
      </c>
      <c r="CL401" s="2">
        <v>588300</v>
      </c>
      <c r="CM401" s="2">
        <v>340700</v>
      </c>
      <c r="CN401" s="2">
        <v>300200</v>
      </c>
      <c r="CO401" s="2">
        <v>69340</v>
      </c>
      <c r="CP401" s="2">
        <v>1813000</v>
      </c>
      <c r="CQ401" s="2">
        <v>77450000</v>
      </c>
      <c r="CR401" s="2">
        <v>1083000</v>
      </c>
      <c r="CS401" s="2">
        <v>367600</v>
      </c>
      <c r="CT401" s="2">
        <v>140900</v>
      </c>
      <c r="CU401" s="2">
        <v>114900</v>
      </c>
      <c r="CV401" s="2">
        <v>105900</v>
      </c>
      <c r="CW401" s="2">
        <v>76530</v>
      </c>
      <c r="CX401" s="2">
        <v>33330</v>
      </c>
      <c r="CY401" s="2">
        <v>113200</v>
      </c>
      <c r="CZ401" s="2">
        <v>5494000</v>
      </c>
      <c r="DA401" s="2">
        <v>197600</v>
      </c>
      <c r="DB401" s="2">
        <v>50210</v>
      </c>
      <c r="DC401" s="2">
        <v>30810</v>
      </c>
      <c r="DD401">
        <v>106.98399999999999</v>
      </c>
      <c r="DE401">
        <v>86.799000000000007</v>
      </c>
      <c r="DF401">
        <v>82.093000000000004</v>
      </c>
      <c r="DG401">
        <v>0</v>
      </c>
      <c r="DH401">
        <v>116.38800000000001</v>
      </c>
      <c r="DI401">
        <v>140.29499999999999</v>
      </c>
      <c r="DJ401">
        <v>110.236</v>
      </c>
      <c r="DK401">
        <v>0</v>
      </c>
      <c r="DL401">
        <v>87.527000000000001</v>
      </c>
      <c r="DM401">
        <v>67.879000000000005</v>
      </c>
      <c r="DN401">
        <v>56.697000000000003</v>
      </c>
      <c r="DO401">
        <v>48.218000000000004</v>
      </c>
      <c r="DP401">
        <v>0</v>
      </c>
      <c r="DQ401">
        <v>55.619</v>
      </c>
      <c r="DR401">
        <v>136.71299999999999</v>
      </c>
      <c r="DS401">
        <v>89.638000000000005</v>
      </c>
      <c r="DT401">
        <v>0</v>
      </c>
      <c r="DU401">
        <v>34.463000000000001</v>
      </c>
      <c r="DV401">
        <v>1</v>
      </c>
      <c r="DW401">
        <v>1</v>
      </c>
      <c r="DX401">
        <v>1</v>
      </c>
      <c r="DY401">
        <v>1</v>
      </c>
      <c r="DZ401">
        <v>1</v>
      </c>
      <c r="EA401">
        <v>1</v>
      </c>
      <c r="EB401">
        <v>1</v>
      </c>
      <c r="EC401">
        <v>1</v>
      </c>
      <c r="ED401">
        <v>0.66</v>
      </c>
      <c r="EE401">
        <v>0.57899999999999996</v>
      </c>
      <c r="EF401">
        <v>0.51</v>
      </c>
      <c r="EG401">
        <v>0.11799999999999999</v>
      </c>
      <c r="EH401">
        <v>3.0819999999999999</v>
      </c>
      <c r="EI401">
        <v>131.65600000000001</v>
      </c>
      <c r="EJ401">
        <v>1.841</v>
      </c>
      <c r="EK401">
        <v>0.625</v>
      </c>
      <c r="EL401">
        <v>0.23899999999999999</v>
      </c>
      <c r="EM401">
        <v>0.92200000000000004</v>
      </c>
      <c r="EN401">
        <v>0.66600000000000004</v>
      </c>
      <c r="EO401">
        <v>0.28999999999999998</v>
      </c>
      <c r="EP401">
        <v>0.98499999999999999</v>
      </c>
      <c r="EQ401">
        <v>47.813000000000002</v>
      </c>
      <c r="ER401">
        <v>1.72</v>
      </c>
      <c r="ES401">
        <v>0.437</v>
      </c>
      <c r="ET401">
        <v>0.26800000000000002</v>
      </c>
      <c r="FC401" s="2">
        <v>588300</v>
      </c>
      <c r="FD401" s="2">
        <v>340700</v>
      </c>
      <c r="FE401" s="2">
        <v>300200</v>
      </c>
      <c r="FF401" s="2">
        <v>69340</v>
      </c>
      <c r="FG401" s="2">
        <v>1813000</v>
      </c>
      <c r="FH401" s="2">
        <v>77450000</v>
      </c>
      <c r="FI401" s="2">
        <v>1083000</v>
      </c>
      <c r="FJ401" s="2">
        <v>367600</v>
      </c>
      <c r="FK401" s="2">
        <v>140900</v>
      </c>
      <c r="FL401" s="2">
        <v>114900</v>
      </c>
      <c r="FM401" s="2">
        <v>105900</v>
      </c>
      <c r="FN401" s="2">
        <v>76530</v>
      </c>
      <c r="FO401" s="2">
        <v>33330</v>
      </c>
      <c r="FP401" s="2">
        <v>113200</v>
      </c>
      <c r="FQ401" s="2">
        <v>5494000</v>
      </c>
      <c r="FR401" s="2">
        <v>197600</v>
      </c>
      <c r="FS401" s="2">
        <v>50210</v>
      </c>
      <c r="FT401" s="2">
        <v>30810</v>
      </c>
    </row>
    <row r="402" spans="1:176" x14ac:dyDescent="0.2">
      <c r="A402">
        <v>0</v>
      </c>
      <c r="B402" t="s">
        <v>176</v>
      </c>
      <c r="C402" t="s">
        <v>1452</v>
      </c>
      <c r="D402" t="s">
        <v>189</v>
      </c>
      <c r="E402" t="s">
        <v>1453</v>
      </c>
      <c r="F402" s="3">
        <v>1.3340277777777778</v>
      </c>
      <c r="G402">
        <v>1</v>
      </c>
      <c r="H402">
        <v>731.54650000000004</v>
      </c>
      <c r="I402" t="s">
        <v>191</v>
      </c>
      <c r="J402" s="10">
        <v>4.18</v>
      </c>
      <c r="K402" t="e">
        <f t="shared" si="14"/>
        <v>#NAME?</v>
      </c>
      <c r="L402">
        <v>0.47799999999999998</v>
      </c>
      <c r="M402">
        <v>0.16200000000000001</v>
      </c>
      <c r="N402">
        <v>0.36599999999999999</v>
      </c>
      <c r="O402">
        <v>0.46600000000000003</v>
      </c>
      <c r="P402">
        <v>1.177</v>
      </c>
      <c r="Q402">
        <v>0.18</v>
      </c>
      <c r="R402">
        <v>0.16700000000000001</v>
      </c>
      <c r="S402">
        <v>2.5999999999999999E-2</v>
      </c>
      <c r="T402">
        <v>0.69499999999999995</v>
      </c>
      <c r="U402">
        <v>0.33600000000000002</v>
      </c>
      <c r="V402">
        <v>0.65100000000000002</v>
      </c>
      <c r="W402">
        <v>0.56699999999999995</v>
      </c>
      <c r="X402">
        <v>0.57099999999999995</v>
      </c>
      <c r="Y402">
        <v>1.9850000000000001</v>
      </c>
      <c r="Z402">
        <v>0.52200000000000002</v>
      </c>
      <c r="AA402">
        <v>2.04</v>
      </c>
      <c r="AB402">
        <v>0.67500000000000004</v>
      </c>
      <c r="AC402">
        <v>0.47899999999999998</v>
      </c>
      <c r="AD402">
        <v>0.59499999999999997</v>
      </c>
      <c r="AE402">
        <v>0.66200000000000003</v>
      </c>
      <c r="AF402">
        <v>0.92300000000000004</v>
      </c>
      <c r="AG402">
        <v>0.48899999999999999</v>
      </c>
      <c r="AH402">
        <v>0.55400000000000005</v>
      </c>
      <c r="AI402">
        <v>0.41799999999999998</v>
      </c>
      <c r="AJ402" t="s">
        <v>177</v>
      </c>
      <c r="AK402" t="s">
        <v>177</v>
      </c>
      <c r="AL402" t="s">
        <v>177</v>
      </c>
      <c r="AM402" t="s">
        <v>177</v>
      </c>
      <c r="AN402" t="s">
        <v>177</v>
      </c>
      <c r="AO402" t="s">
        <v>177</v>
      </c>
      <c r="AP402" t="s">
        <v>178</v>
      </c>
      <c r="AQ402" t="s">
        <v>177</v>
      </c>
      <c r="AR402" t="s">
        <v>177</v>
      </c>
      <c r="AS402">
        <v>0.99</v>
      </c>
      <c r="AT402">
        <v>0.55000000000000004</v>
      </c>
      <c r="AU402">
        <v>1</v>
      </c>
      <c r="AV402">
        <v>0.93</v>
      </c>
      <c r="AW402">
        <v>0.95</v>
      </c>
      <c r="AX402">
        <v>0.49</v>
      </c>
      <c r="AY402">
        <v>0.95</v>
      </c>
      <c r="AZ402">
        <v>0.7</v>
      </c>
      <c r="BA402">
        <v>0.91</v>
      </c>
      <c r="BB402">
        <v>0.28000000000000003</v>
      </c>
      <c r="BC402">
        <v>0.35</v>
      </c>
      <c r="BD402">
        <v>0.41</v>
      </c>
      <c r="BE402">
        <v>50.26</v>
      </c>
      <c r="BF402">
        <v>0.32</v>
      </c>
      <c r="BG402">
        <v>0.37</v>
      </c>
      <c r="BH402">
        <v>0.64</v>
      </c>
      <c r="BI402">
        <v>0.67</v>
      </c>
      <c r="BJ402">
        <v>0.32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1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34.667999999999999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86.709000000000003</v>
      </c>
      <c r="CJ402">
        <v>0</v>
      </c>
      <c r="CK402">
        <v>0</v>
      </c>
      <c r="CL402" s="2">
        <v>5126000</v>
      </c>
      <c r="CM402" s="2">
        <v>2448000</v>
      </c>
      <c r="CN402" s="2">
        <v>828100</v>
      </c>
      <c r="CO402" s="2">
        <v>1874000</v>
      </c>
      <c r="CP402" s="2">
        <v>2391000</v>
      </c>
      <c r="CQ402" s="2">
        <v>6034000</v>
      </c>
      <c r="CR402" s="2">
        <v>924500</v>
      </c>
      <c r="CS402" s="2">
        <v>857200</v>
      </c>
      <c r="CT402" s="2">
        <v>134300</v>
      </c>
      <c r="CU402" s="2">
        <v>130800</v>
      </c>
      <c r="CV402" s="2">
        <v>90950</v>
      </c>
      <c r="CW402" s="2">
        <v>43910</v>
      </c>
      <c r="CX402" s="2">
        <v>85160</v>
      </c>
      <c r="CY402" s="2">
        <v>74190</v>
      </c>
      <c r="CZ402" s="2">
        <v>74710</v>
      </c>
      <c r="DA402" s="2">
        <v>259700</v>
      </c>
      <c r="DB402" s="2">
        <v>68280</v>
      </c>
      <c r="DC402" s="2">
        <v>266900</v>
      </c>
      <c r="DD402">
        <v>135.19</v>
      </c>
      <c r="DE402">
        <v>130.232</v>
      </c>
      <c r="DF402">
        <v>129.429</v>
      </c>
      <c r="DG402">
        <v>137.88399999999999</v>
      </c>
      <c r="DH402">
        <v>136.827</v>
      </c>
      <c r="DI402">
        <v>138.56200000000001</v>
      </c>
      <c r="DJ402">
        <v>129.21100000000001</v>
      </c>
      <c r="DK402">
        <v>0</v>
      </c>
      <c r="DL402">
        <v>91.088999999999999</v>
      </c>
      <c r="DM402">
        <v>109.869</v>
      </c>
      <c r="DN402">
        <v>87.453000000000003</v>
      </c>
      <c r="DO402">
        <v>83.721000000000004</v>
      </c>
      <c r="DP402">
        <v>109.202</v>
      </c>
      <c r="DQ402">
        <v>85.042000000000002</v>
      </c>
      <c r="DR402">
        <v>60.392000000000003</v>
      </c>
      <c r="DS402">
        <v>122.194</v>
      </c>
      <c r="DT402">
        <v>0</v>
      </c>
      <c r="DU402">
        <v>132.274</v>
      </c>
      <c r="DV402">
        <v>0.78</v>
      </c>
      <c r="DW402">
        <v>0.81</v>
      </c>
      <c r="DX402">
        <v>0.71</v>
      </c>
      <c r="DY402">
        <v>0.34</v>
      </c>
      <c r="DZ402">
        <v>0.62</v>
      </c>
      <c r="EA402">
        <v>0.56000000000000005</v>
      </c>
      <c r="EB402">
        <v>1</v>
      </c>
      <c r="EC402">
        <v>0.76</v>
      </c>
      <c r="ED402">
        <v>1</v>
      </c>
      <c r="EE402">
        <v>0.47799999999999998</v>
      </c>
      <c r="EF402">
        <v>0.16200000000000001</v>
      </c>
      <c r="EG402">
        <v>0.36599999999999999</v>
      </c>
      <c r="EH402">
        <v>0.46600000000000003</v>
      </c>
      <c r="EI402">
        <v>1.177</v>
      </c>
      <c r="EJ402">
        <v>0.18</v>
      </c>
      <c r="EK402">
        <v>0.16700000000000001</v>
      </c>
      <c r="EL402">
        <v>2.5999999999999999E-2</v>
      </c>
      <c r="EM402">
        <v>0.69499999999999995</v>
      </c>
      <c r="EN402">
        <v>0.33600000000000002</v>
      </c>
      <c r="EO402">
        <v>0.65100000000000002</v>
      </c>
      <c r="EP402">
        <v>0.56699999999999995</v>
      </c>
      <c r="EQ402">
        <v>0.57099999999999995</v>
      </c>
      <c r="ER402">
        <v>1.9850000000000001</v>
      </c>
      <c r="ES402">
        <v>0.52200000000000002</v>
      </c>
      <c r="ET402">
        <v>2.04</v>
      </c>
      <c r="FC402" s="2">
        <v>5126000</v>
      </c>
      <c r="FD402" s="2">
        <v>2448000</v>
      </c>
      <c r="FE402" s="2">
        <v>828100</v>
      </c>
      <c r="FF402" s="2">
        <v>1874000</v>
      </c>
      <c r="FG402" s="2">
        <v>2391000</v>
      </c>
      <c r="FH402" s="2">
        <v>6034000</v>
      </c>
      <c r="FI402" s="2">
        <v>924500</v>
      </c>
      <c r="FJ402" s="2">
        <v>857200</v>
      </c>
      <c r="FK402" s="2">
        <v>134300</v>
      </c>
      <c r="FL402" s="2">
        <v>130800</v>
      </c>
      <c r="FM402" s="2">
        <v>90950</v>
      </c>
      <c r="FN402" s="2">
        <v>43910</v>
      </c>
      <c r="FO402" s="2">
        <v>85160</v>
      </c>
      <c r="FP402" s="2">
        <v>74190</v>
      </c>
      <c r="FQ402" s="2">
        <v>74710</v>
      </c>
      <c r="FR402" s="2">
        <v>259700</v>
      </c>
      <c r="FS402" s="2">
        <v>68280</v>
      </c>
      <c r="FT402" s="2">
        <v>266900</v>
      </c>
    </row>
    <row r="403" spans="1:176" x14ac:dyDescent="0.2">
      <c r="A403">
        <v>0</v>
      </c>
      <c r="B403" t="s">
        <v>176</v>
      </c>
      <c r="C403" t="s">
        <v>1454</v>
      </c>
      <c r="D403" t="s">
        <v>189</v>
      </c>
      <c r="E403" t="s">
        <v>1455</v>
      </c>
      <c r="F403" s="3">
        <v>1.3354166666666665</v>
      </c>
      <c r="G403">
        <v>1</v>
      </c>
      <c r="H403">
        <v>727.51520000000005</v>
      </c>
      <c r="I403" t="s">
        <v>366</v>
      </c>
      <c r="J403" s="10">
        <v>13.481</v>
      </c>
      <c r="K403" t="e">
        <f t="shared" si="14"/>
        <v>#NAME?</v>
      </c>
      <c r="L403">
        <v>0.27</v>
      </c>
      <c r="M403">
        <v>0.22900000000000001</v>
      </c>
      <c r="N403">
        <v>8.1000000000000003E-2</v>
      </c>
      <c r="O403">
        <v>0.47699999999999998</v>
      </c>
      <c r="P403">
        <v>0.25700000000000001</v>
      </c>
      <c r="Q403">
        <v>0.13500000000000001</v>
      </c>
      <c r="R403">
        <v>0.126</v>
      </c>
      <c r="S403">
        <v>5.8000000000000003E-2</v>
      </c>
      <c r="T403">
        <v>0.26200000000000001</v>
      </c>
      <c r="U403">
        <v>0.26600000000000001</v>
      </c>
      <c r="V403">
        <v>0.157</v>
      </c>
      <c r="W403">
        <v>0.55500000000000005</v>
      </c>
      <c r="X403">
        <v>0.44600000000000001</v>
      </c>
      <c r="Y403">
        <v>0.41899999999999998</v>
      </c>
      <c r="Z403">
        <v>0.36799999999999999</v>
      </c>
      <c r="AA403">
        <v>0.15</v>
      </c>
      <c r="AB403">
        <v>0.65600000000000003</v>
      </c>
      <c r="AC403">
        <v>0.53500000000000003</v>
      </c>
      <c r="AD403">
        <v>0.42799999999999999</v>
      </c>
      <c r="AE403">
        <v>0.78200000000000003</v>
      </c>
      <c r="AF403">
        <v>0.55900000000000005</v>
      </c>
      <c r="AG403">
        <v>0.497</v>
      </c>
      <c r="AH403">
        <v>0.502</v>
      </c>
      <c r="AI403">
        <v>0.432</v>
      </c>
      <c r="AJ403" t="s">
        <v>294</v>
      </c>
      <c r="AK403" t="s">
        <v>177</v>
      </c>
      <c r="AL403" t="s">
        <v>177</v>
      </c>
      <c r="AM403" t="s">
        <v>177</v>
      </c>
      <c r="AN403" t="s">
        <v>177</v>
      </c>
      <c r="AO403" t="s">
        <v>178</v>
      </c>
      <c r="AP403" t="s">
        <v>294</v>
      </c>
      <c r="AQ403" t="s">
        <v>177</v>
      </c>
      <c r="AR403" t="s">
        <v>177</v>
      </c>
      <c r="AS403">
        <v>0.49299999999999999</v>
      </c>
      <c r="AT403">
        <v>0.59699999999999998</v>
      </c>
      <c r="AU403">
        <v>0.79</v>
      </c>
      <c r="AV403">
        <v>0.64300000000000002</v>
      </c>
      <c r="AW403">
        <v>0.78</v>
      </c>
      <c r="AX403">
        <v>0.64100000000000001</v>
      </c>
      <c r="AY403">
        <v>0.79400000000000004</v>
      </c>
      <c r="AZ403">
        <v>0.89</v>
      </c>
      <c r="BA403">
        <v>0.65</v>
      </c>
      <c r="BB403" s="1">
        <v>1711670.75</v>
      </c>
      <c r="BC403" s="1">
        <v>448501.44</v>
      </c>
      <c r="BD403" s="1">
        <v>587945.44999999995</v>
      </c>
      <c r="BE403" s="1">
        <v>269454.84000000003</v>
      </c>
      <c r="BF403" s="1">
        <v>949779.69</v>
      </c>
      <c r="BG403">
        <v>4.8449999999999998</v>
      </c>
      <c r="BH403" s="1">
        <v>389642.88</v>
      </c>
      <c r="BI403">
        <v>2.64</v>
      </c>
      <c r="BJ403">
        <v>0.4</v>
      </c>
      <c r="BK403">
        <v>1</v>
      </c>
      <c r="BL403">
        <v>0</v>
      </c>
      <c r="BM403">
        <v>0</v>
      </c>
      <c r="BN403">
        <v>0</v>
      </c>
      <c r="BO403">
        <v>0</v>
      </c>
      <c r="BP403">
        <v>1</v>
      </c>
      <c r="BQ403">
        <v>1</v>
      </c>
      <c r="BR403">
        <v>0</v>
      </c>
      <c r="BS403">
        <v>0</v>
      </c>
      <c r="BT403">
        <v>10.627000000000001</v>
      </c>
      <c r="BU403">
        <v>0</v>
      </c>
      <c r="BV403">
        <v>0</v>
      </c>
      <c r="BW403">
        <v>0</v>
      </c>
      <c r="BX403">
        <v>0</v>
      </c>
      <c r="BY403">
        <v>40.082000000000001</v>
      </c>
      <c r="BZ403">
        <v>15.061999999999999</v>
      </c>
      <c r="CA403">
        <v>0</v>
      </c>
      <c r="CB403">
        <v>0</v>
      </c>
      <c r="CC403">
        <v>35.177999999999997</v>
      </c>
      <c r="CD403">
        <v>0</v>
      </c>
      <c r="CE403">
        <v>0</v>
      </c>
      <c r="CF403">
        <v>0</v>
      </c>
      <c r="CG403">
        <v>0</v>
      </c>
      <c r="CH403">
        <v>100</v>
      </c>
      <c r="CI403">
        <v>49.369</v>
      </c>
      <c r="CJ403">
        <v>0</v>
      </c>
      <c r="CK403">
        <v>0</v>
      </c>
      <c r="CL403" s="2">
        <v>120700000</v>
      </c>
      <c r="CM403" s="2">
        <v>32530000</v>
      </c>
      <c r="CN403" s="2">
        <v>27630000</v>
      </c>
      <c r="CO403" s="2">
        <v>9755000</v>
      </c>
      <c r="CP403" s="2">
        <v>57600000</v>
      </c>
      <c r="CQ403" s="2">
        <v>31010000</v>
      </c>
      <c r="CR403" s="2">
        <v>16310000</v>
      </c>
      <c r="CS403" s="2">
        <v>15240000</v>
      </c>
      <c r="CT403" s="2">
        <v>6973000</v>
      </c>
      <c r="CU403" s="2">
        <v>1712000</v>
      </c>
      <c r="CV403" s="2">
        <v>448500</v>
      </c>
      <c r="CW403" s="2">
        <v>456100</v>
      </c>
      <c r="CX403" s="2">
        <v>269500</v>
      </c>
      <c r="CY403" s="2">
        <v>949800</v>
      </c>
      <c r="CZ403" s="2">
        <v>763100</v>
      </c>
      <c r="DA403" s="2">
        <v>718000</v>
      </c>
      <c r="DB403" s="2">
        <v>630200</v>
      </c>
      <c r="DC403" s="2">
        <v>256700</v>
      </c>
      <c r="DD403">
        <v>131.673</v>
      </c>
      <c r="DE403">
        <v>0.91300000000000003</v>
      </c>
      <c r="DF403">
        <v>66.096000000000004</v>
      </c>
      <c r="DG403">
        <v>137.339</v>
      </c>
      <c r="DH403">
        <v>45.427999999999997</v>
      </c>
      <c r="DI403">
        <v>62.234999999999999</v>
      </c>
      <c r="DJ403">
        <v>17.113</v>
      </c>
      <c r="DK403">
        <v>0</v>
      </c>
      <c r="DL403">
        <v>30.884</v>
      </c>
      <c r="DM403">
        <v>71.983000000000004</v>
      </c>
      <c r="DN403">
        <v>10.499000000000001</v>
      </c>
      <c r="DO403">
        <v>25.07</v>
      </c>
      <c r="DP403">
        <v>88.218999999999994</v>
      </c>
      <c r="DQ403">
        <v>46.386000000000003</v>
      </c>
      <c r="DR403">
        <v>26.097999999999999</v>
      </c>
      <c r="DS403">
        <v>41.927</v>
      </c>
      <c r="DT403">
        <v>0</v>
      </c>
      <c r="DU403">
        <v>29.783999999999999</v>
      </c>
      <c r="DV403">
        <v>1</v>
      </c>
      <c r="DW403">
        <v>1</v>
      </c>
      <c r="DX403">
        <v>0.91</v>
      </c>
      <c r="DY403">
        <v>1</v>
      </c>
      <c r="DZ403">
        <v>1</v>
      </c>
      <c r="EA403">
        <v>1</v>
      </c>
      <c r="EB403">
        <v>1</v>
      </c>
      <c r="EC403">
        <v>1</v>
      </c>
      <c r="ED403">
        <v>0.84</v>
      </c>
      <c r="EE403">
        <v>0.27</v>
      </c>
      <c r="EF403">
        <v>0.22900000000000001</v>
      </c>
      <c r="EG403">
        <v>8.1000000000000003E-2</v>
      </c>
      <c r="EH403">
        <v>0.47699999999999998</v>
      </c>
      <c r="EI403">
        <v>0.25700000000000001</v>
      </c>
      <c r="EJ403">
        <v>0.13500000000000001</v>
      </c>
      <c r="EK403">
        <v>0.126</v>
      </c>
      <c r="EL403">
        <v>5.8000000000000003E-2</v>
      </c>
      <c r="EM403">
        <v>0.26200000000000001</v>
      </c>
      <c r="EN403">
        <v>0.26600000000000001</v>
      </c>
      <c r="EO403">
        <v>0.157</v>
      </c>
      <c r="EP403">
        <v>0.55500000000000005</v>
      </c>
      <c r="EQ403">
        <v>0.44600000000000001</v>
      </c>
      <c r="ER403">
        <v>0.41899999999999998</v>
      </c>
      <c r="ES403">
        <v>0.36799999999999999</v>
      </c>
      <c r="ET403">
        <v>0.15</v>
      </c>
      <c r="FC403" s="2">
        <v>120700000</v>
      </c>
      <c r="FD403" s="2">
        <v>32530000</v>
      </c>
      <c r="FE403" s="2">
        <v>27630000</v>
      </c>
      <c r="FF403" s="2">
        <v>9755000</v>
      </c>
      <c r="FG403" s="2">
        <v>57600000</v>
      </c>
      <c r="FH403" s="2">
        <v>31010000</v>
      </c>
      <c r="FI403" s="2">
        <v>16310000</v>
      </c>
      <c r="FJ403" s="2">
        <v>15240000</v>
      </c>
      <c r="FK403" s="2">
        <v>6973000</v>
      </c>
      <c r="FL403" s="2">
        <v>1712000</v>
      </c>
      <c r="FM403" s="2">
        <v>448500</v>
      </c>
      <c r="FN403" s="2">
        <v>456100</v>
      </c>
      <c r="FO403" s="2">
        <v>269500</v>
      </c>
      <c r="FP403" s="2">
        <v>949800</v>
      </c>
      <c r="FQ403" s="2">
        <v>763100</v>
      </c>
      <c r="FR403" s="2">
        <v>718000</v>
      </c>
      <c r="FS403" s="2">
        <v>630200</v>
      </c>
      <c r="FT403" s="2">
        <v>256700</v>
      </c>
    </row>
    <row r="404" spans="1:176" x14ac:dyDescent="0.2">
      <c r="A404">
        <v>0</v>
      </c>
      <c r="B404" t="s">
        <v>176</v>
      </c>
      <c r="C404" t="s">
        <v>717</v>
      </c>
      <c r="D404" t="s">
        <v>189</v>
      </c>
      <c r="E404" t="s">
        <v>718</v>
      </c>
      <c r="F404" s="3">
        <v>1.4166666666666667</v>
      </c>
      <c r="G404">
        <v>1</v>
      </c>
      <c r="H404">
        <v>761.59349999999995</v>
      </c>
      <c r="I404" t="s">
        <v>719</v>
      </c>
      <c r="J404" s="10">
        <v>19.782</v>
      </c>
      <c r="K404" t="e">
        <f>+HCOO</f>
        <v>#NAME?</v>
      </c>
      <c r="L404">
        <v>5.2999999999999999E-2</v>
      </c>
      <c r="M404">
        <v>0.14299999999999999</v>
      </c>
      <c r="N404">
        <v>8.0000000000000002E-3</v>
      </c>
      <c r="O404">
        <v>0.502</v>
      </c>
      <c r="P404">
        <v>0.55100000000000005</v>
      </c>
      <c r="Q404">
        <v>0.48899999999999999</v>
      </c>
      <c r="R404">
        <v>0.17</v>
      </c>
      <c r="S404">
        <v>8.5999999999999993E-2</v>
      </c>
      <c r="T404">
        <v>0.11600000000000001</v>
      </c>
      <c r="U404">
        <v>0.25</v>
      </c>
      <c r="V404">
        <v>4.5999999999999999E-2</v>
      </c>
      <c r="W404">
        <v>0.67600000000000005</v>
      </c>
      <c r="X404">
        <v>0.55100000000000005</v>
      </c>
      <c r="Y404">
        <v>0.59</v>
      </c>
      <c r="Z404">
        <v>0.187</v>
      </c>
      <c r="AA404">
        <v>8.8999999999999996E-2</v>
      </c>
      <c r="AB404">
        <v>0.252</v>
      </c>
      <c r="AC404">
        <v>0.27900000000000003</v>
      </c>
      <c r="AD404">
        <v>0</v>
      </c>
      <c r="AE404">
        <v>0.49</v>
      </c>
      <c r="AF404">
        <v>0</v>
      </c>
      <c r="AG404">
        <v>0.48099999999999998</v>
      </c>
      <c r="AH404">
        <v>0.309</v>
      </c>
      <c r="AI404">
        <v>0</v>
      </c>
      <c r="AJ404" t="s">
        <v>177</v>
      </c>
      <c r="AK404" t="s">
        <v>177</v>
      </c>
      <c r="AL404" t="s">
        <v>177</v>
      </c>
      <c r="AM404" t="s">
        <v>177</v>
      </c>
      <c r="AN404" t="s">
        <v>177</v>
      </c>
      <c r="AO404" t="s">
        <v>177</v>
      </c>
      <c r="AP404" t="s">
        <v>177</v>
      </c>
      <c r="AQ404" t="s">
        <v>182</v>
      </c>
      <c r="AR404" t="s">
        <v>177</v>
      </c>
      <c r="AS404">
        <v>0.91</v>
      </c>
      <c r="AT404">
        <v>0.57799999999999996</v>
      </c>
      <c r="AU404">
        <v>0</v>
      </c>
      <c r="AV404">
        <v>0.98</v>
      </c>
      <c r="AW404">
        <v>0.89</v>
      </c>
      <c r="AX404">
        <v>0.91</v>
      </c>
      <c r="AY404">
        <v>0.94</v>
      </c>
      <c r="AZ404">
        <v>0.75</v>
      </c>
      <c r="BA404">
        <v>0.26</v>
      </c>
      <c r="BB404">
        <v>8.3699999999999992</v>
      </c>
      <c r="BC404" s="1">
        <v>81466.740000000005</v>
      </c>
      <c r="BD404" s="1">
        <v>174861.92</v>
      </c>
      <c r="BE404" s="1">
        <v>32191.759999999998</v>
      </c>
      <c r="BF404">
        <v>14.45</v>
      </c>
      <c r="BG404">
        <v>225.47</v>
      </c>
      <c r="BH404">
        <v>25.11</v>
      </c>
      <c r="BI404">
        <v>0.9</v>
      </c>
      <c r="BJ404">
        <v>0.31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1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34.045000000000002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86.509</v>
      </c>
      <c r="CK404">
        <v>0</v>
      </c>
      <c r="CL404" s="2">
        <v>12650000</v>
      </c>
      <c r="CM404" s="2">
        <v>666600</v>
      </c>
      <c r="CN404" s="2">
        <v>1805000</v>
      </c>
      <c r="CO404" s="2">
        <v>104700</v>
      </c>
      <c r="CP404" s="2">
        <v>6344000</v>
      </c>
      <c r="CQ404" s="2">
        <v>6964000</v>
      </c>
      <c r="CR404" s="2">
        <v>6181000</v>
      </c>
      <c r="CS404" s="2">
        <v>2151000</v>
      </c>
      <c r="CT404" s="2">
        <v>1087000</v>
      </c>
      <c r="CU404" s="2">
        <v>699700</v>
      </c>
      <c r="CV404" s="2">
        <v>81470</v>
      </c>
      <c r="CW404" s="2">
        <v>174900</v>
      </c>
      <c r="CX404" s="2">
        <v>32190</v>
      </c>
      <c r="CY404" s="2">
        <v>473000</v>
      </c>
      <c r="CZ404" s="2">
        <v>385700</v>
      </c>
      <c r="DA404" s="2">
        <v>412700</v>
      </c>
      <c r="DB404" s="2">
        <v>130600</v>
      </c>
      <c r="DC404" s="2">
        <v>62300</v>
      </c>
      <c r="DD404">
        <v>83.507999999999996</v>
      </c>
      <c r="DE404">
        <v>66.584999999999994</v>
      </c>
      <c r="DF404">
        <v>133.398</v>
      </c>
      <c r="DG404">
        <v>0</v>
      </c>
      <c r="DH404">
        <v>136.92599999999999</v>
      </c>
      <c r="DI404">
        <v>0</v>
      </c>
      <c r="DJ404">
        <v>135.32599999999999</v>
      </c>
      <c r="DK404">
        <v>53.262999999999998</v>
      </c>
      <c r="DL404">
        <v>0</v>
      </c>
      <c r="DM404">
        <v>71.894000000000005</v>
      </c>
      <c r="DN404">
        <v>80.751999999999995</v>
      </c>
      <c r="DO404">
        <v>126.363</v>
      </c>
      <c r="DP404">
        <v>0</v>
      </c>
      <c r="DQ404">
        <v>133.24600000000001</v>
      </c>
      <c r="DR404">
        <v>0</v>
      </c>
      <c r="DS404">
        <v>123.765</v>
      </c>
      <c r="DT404">
        <v>29.016999999999999</v>
      </c>
      <c r="DU404">
        <v>0</v>
      </c>
      <c r="DV404">
        <v>0.79</v>
      </c>
      <c r="DW404">
        <v>1</v>
      </c>
      <c r="DX404">
        <v>1</v>
      </c>
      <c r="DY404">
        <v>1</v>
      </c>
      <c r="DZ404">
        <v>1</v>
      </c>
      <c r="EA404">
        <v>0.84</v>
      </c>
      <c r="EB404">
        <v>0.91</v>
      </c>
      <c r="EC404">
        <v>0.86</v>
      </c>
      <c r="ED404">
        <v>0.73</v>
      </c>
      <c r="EE404">
        <v>5.2999999999999999E-2</v>
      </c>
      <c r="EF404">
        <v>0.14299999999999999</v>
      </c>
      <c r="EG404">
        <v>8.0000000000000002E-3</v>
      </c>
      <c r="EH404">
        <v>0.502</v>
      </c>
      <c r="EI404">
        <v>0.55100000000000005</v>
      </c>
      <c r="EJ404">
        <v>0.48899999999999999</v>
      </c>
      <c r="EK404">
        <v>0.17</v>
      </c>
      <c r="EL404">
        <v>8.5999999999999993E-2</v>
      </c>
      <c r="EM404">
        <v>0.11600000000000001</v>
      </c>
      <c r="EN404">
        <v>0.25</v>
      </c>
      <c r="EO404">
        <v>4.5999999999999999E-2</v>
      </c>
      <c r="EP404">
        <v>0.67600000000000005</v>
      </c>
      <c r="EQ404">
        <v>0.55100000000000005</v>
      </c>
      <c r="ER404">
        <v>0.59</v>
      </c>
      <c r="ES404">
        <v>0.187</v>
      </c>
      <c r="ET404">
        <v>8.8999999999999996E-2</v>
      </c>
      <c r="FC404" s="2">
        <v>12650000</v>
      </c>
      <c r="FD404" s="2">
        <v>666600</v>
      </c>
      <c r="FE404" s="2">
        <v>1805000</v>
      </c>
      <c r="FF404" s="2">
        <v>104700</v>
      </c>
      <c r="FG404" s="2">
        <v>6344000</v>
      </c>
      <c r="FH404" s="2">
        <v>6964000</v>
      </c>
      <c r="FI404" s="2">
        <v>6181000</v>
      </c>
      <c r="FJ404" s="2">
        <v>2151000</v>
      </c>
      <c r="FK404" s="2">
        <v>1087000</v>
      </c>
      <c r="FL404" s="2">
        <v>699700</v>
      </c>
      <c r="FM404" s="2">
        <v>81470</v>
      </c>
      <c r="FN404" s="2">
        <v>174900</v>
      </c>
      <c r="FO404" s="2">
        <v>32190</v>
      </c>
      <c r="FP404" s="2">
        <v>473000</v>
      </c>
      <c r="FQ404" s="2">
        <v>385700</v>
      </c>
      <c r="FR404" s="2">
        <v>412700</v>
      </c>
      <c r="FS404" s="2">
        <v>130600</v>
      </c>
      <c r="FT404" s="2">
        <v>62300</v>
      </c>
    </row>
    <row r="405" spans="1:176" x14ac:dyDescent="0.2">
      <c r="A405">
        <v>0</v>
      </c>
      <c r="B405" t="s">
        <v>176</v>
      </c>
      <c r="C405" t="s">
        <v>717</v>
      </c>
      <c r="D405" t="s">
        <v>189</v>
      </c>
      <c r="E405" t="s">
        <v>718</v>
      </c>
      <c r="F405" s="3">
        <v>1.4166666666666667</v>
      </c>
      <c r="G405">
        <v>1</v>
      </c>
      <c r="H405">
        <v>761.59349999999995</v>
      </c>
      <c r="I405" t="s">
        <v>719</v>
      </c>
      <c r="J405" s="10">
        <v>20.378</v>
      </c>
      <c r="K405" t="e">
        <f>+HCOO</f>
        <v>#NAME?</v>
      </c>
      <c r="L405">
        <v>0.121</v>
      </c>
      <c r="M405">
        <v>0.30299999999999999</v>
      </c>
      <c r="N405">
        <v>0.40600000000000003</v>
      </c>
      <c r="O405">
        <v>0.33900000000000002</v>
      </c>
      <c r="P405">
        <v>0.14299999999999999</v>
      </c>
      <c r="Q405">
        <v>0.61099999999999999</v>
      </c>
      <c r="R405">
        <v>1.673</v>
      </c>
      <c r="S405">
        <v>0.25900000000000001</v>
      </c>
      <c r="T405">
        <v>1.2949999999999999</v>
      </c>
      <c r="U405">
        <v>1.208</v>
      </c>
      <c r="V405">
        <v>0.878</v>
      </c>
      <c r="W405">
        <v>1.458</v>
      </c>
      <c r="X405">
        <v>0.29499999999999998</v>
      </c>
      <c r="Y405">
        <v>0.84599999999999997</v>
      </c>
      <c r="Z405">
        <v>1.895</v>
      </c>
      <c r="AA405">
        <v>0.69099999999999995</v>
      </c>
      <c r="AB405">
        <v>0.52100000000000002</v>
      </c>
      <c r="AC405">
        <v>0.58499999999999996</v>
      </c>
      <c r="AD405">
        <v>0</v>
      </c>
      <c r="AE405">
        <v>0.64700000000000002</v>
      </c>
      <c r="AF405">
        <v>0</v>
      </c>
      <c r="AG405">
        <v>0.88500000000000001</v>
      </c>
      <c r="AH405">
        <v>0.70799999999999996</v>
      </c>
      <c r="AI405">
        <v>0</v>
      </c>
      <c r="AJ405" t="s">
        <v>177</v>
      </c>
      <c r="AK405" t="s">
        <v>177</v>
      </c>
      <c r="AL405" t="s">
        <v>177</v>
      </c>
      <c r="AM405" t="s">
        <v>177</v>
      </c>
      <c r="AN405" t="s">
        <v>177</v>
      </c>
      <c r="AO405" t="s">
        <v>177</v>
      </c>
      <c r="AP405" t="s">
        <v>177</v>
      </c>
      <c r="AQ405" t="s">
        <v>182</v>
      </c>
      <c r="AR405" t="s">
        <v>182</v>
      </c>
      <c r="AS405">
        <v>0.98</v>
      </c>
      <c r="AT405">
        <v>0.76</v>
      </c>
      <c r="AU405">
        <v>0.75800000000000001</v>
      </c>
      <c r="AV405">
        <v>0.49299999999999999</v>
      </c>
      <c r="AW405">
        <v>0.45500000000000002</v>
      </c>
      <c r="AX405">
        <v>0.76</v>
      </c>
      <c r="AY405">
        <v>0.93</v>
      </c>
      <c r="AZ405">
        <v>0.97</v>
      </c>
      <c r="BA405">
        <v>0.98</v>
      </c>
      <c r="BB405">
        <v>1.35</v>
      </c>
      <c r="BC405" s="1">
        <v>107968.2</v>
      </c>
      <c r="BD405">
        <v>1.089</v>
      </c>
      <c r="BE405">
        <v>1.589</v>
      </c>
      <c r="BF405">
        <v>0.997</v>
      </c>
      <c r="BG405" s="1">
        <v>33545.660000000003</v>
      </c>
      <c r="BH405">
        <v>2.31</v>
      </c>
      <c r="BI405">
        <v>1.24</v>
      </c>
      <c r="BJ405">
        <v>0.57999999999999996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2</v>
      </c>
      <c r="BS405">
        <v>1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26.474</v>
      </c>
      <c r="CB405">
        <v>31.777000000000001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89.694999999999993</v>
      </c>
      <c r="CK405">
        <v>80.744</v>
      </c>
      <c r="CL405" s="2">
        <v>3979000</v>
      </c>
      <c r="CM405" s="2">
        <v>481900</v>
      </c>
      <c r="CN405" s="2">
        <v>1204000</v>
      </c>
      <c r="CO405" s="2">
        <v>1614000</v>
      </c>
      <c r="CP405" s="2">
        <v>1350000</v>
      </c>
      <c r="CQ405" s="2">
        <v>569200</v>
      </c>
      <c r="CR405" s="2">
        <v>2429000</v>
      </c>
      <c r="CS405" s="2">
        <v>6658000</v>
      </c>
      <c r="CT405" s="2">
        <v>1032000</v>
      </c>
      <c r="CU405" s="2">
        <v>83360</v>
      </c>
      <c r="CV405" s="2">
        <v>108000</v>
      </c>
      <c r="CW405" s="2">
        <v>100700</v>
      </c>
      <c r="CX405" s="2">
        <v>73170</v>
      </c>
      <c r="CY405" s="2">
        <v>121500</v>
      </c>
      <c r="CZ405" s="2">
        <v>24580</v>
      </c>
      <c r="DA405" s="2">
        <v>70490</v>
      </c>
      <c r="DB405" s="2">
        <v>158000</v>
      </c>
      <c r="DC405" s="2">
        <v>57580</v>
      </c>
      <c r="DD405">
        <v>140.29900000000001</v>
      </c>
      <c r="DE405">
        <v>4.5659999999999998</v>
      </c>
      <c r="DF405">
        <v>111.264</v>
      </c>
      <c r="DG405">
        <v>0</v>
      </c>
      <c r="DH405">
        <v>67.128</v>
      </c>
      <c r="DI405">
        <v>0</v>
      </c>
      <c r="DJ405">
        <v>67.097999999999999</v>
      </c>
      <c r="DK405">
        <v>121.797</v>
      </c>
      <c r="DL405">
        <v>0</v>
      </c>
      <c r="DM405">
        <v>134.90700000000001</v>
      </c>
      <c r="DN405">
        <v>33.805999999999997</v>
      </c>
      <c r="DO405">
        <v>76.8</v>
      </c>
      <c r="DP405">
        <v>0</v>
      </c>
      <c r="DQ405">
        <v>73.316000000000003</v>
      </c>
      <c r="DR405">
        <v>0</v>
      </c>
      <c r="DS405">
        <v>18.405000000000001</v>
      </c>
      <c r="DT405">
        <v>79.254000000000005</v>
      </c>
      <c r="DU405">
        <v>0</v>
      </c>
      <c r="DV405">
        <v>0.86</v>
      </c>
      <c r="DW405">
        <v>1</v>
      </c>
      <c r="DX405">
        <v>1</v>
      </c>
      <c r="DY405">
        <v>1</v>
      </c>
      <c r="DZ405">
        <v>1</v>
      </c>
      <c r="EA405">
        <v>0.86</v>
      </c>
      <c r="EB405">
        <v>0.85</v>
      </c>
      <c r="EC405">
        <v>0.86</v>
      </c>
      <c r="ED405">
        <v>0.78</v>
      </c>
      <c r="EE405">
        <v>0.121</v>
      </c>
      <c r="EF405">
        <v>0.30299999999999999</v>
      </c>
      <c r="EG405">
        <v>0.40600000000000003</v>
      </c>
      <c r="EH405">
        <v>0.33900000000000002</v>
      </c>
      <c r="EI405">
        <v>0.14299999999999999</v>
      </c>
      <c r="EJ405">
        <v>0.61099999999999999</v>
      </c>
      <c r="EK405">
        <v>1.673</v>
      </c>
      <c r="EL405">
        <v>0.25900000000000001</v>
      </c>
      <c r="EM405">
        <v>1.2949999999999999</v>
      </c>
      <c r="EN405">
        <v>1.208</v>
      </c>
      <c r="EO405">
        <v>0.878</v>
      </c>
      <c r="EP405">
        <v>1.458</v>
      </c>
      <c r="EQ405">
        <v>0.29499999999999998</v>
      </c>
      <c r="ER405">
        <v>0.84599999999999997</v>
      </c>
      <c r="ES405">
        <v>1.895</v>
      </c>
      <c r="ET405">
        <v>0.69099999999999995</v>
      </c>
      <c r="FC405" s="2">
        <v>3979000</v>
      </c>
      <c r="FD405" s="2">
        <v>481900</v>
      </c>
      <c r="FE405" s="2">
        <v>1204000</v>
      </c>
      <c r="FF405" s="2">
        <v>1614000</v>
      </c>
      <c r="FG405" s="2">
        <v>1350000</v>
      </c>
      <c r="FH405" s="2">
        <v>569200</v>
      </c>
      <c r="FI405" s="2">
        <v>2429000</v>
      </c>
      <c r="FJ405" s="2">
        <v>6658000</v>
      </c>
      <c r="FK405" s="2">
        <v>1032000</v>
      </c>
      <c r="FL405" s="2">
        <v>83360</v>
      </c>
      <c r="FM405" s="2">
        <v>108000</v>
      </c>
      <c r="FN405" s="2">
        <v>100700</v>
      </c>
      <c r="FO405" s="2">
        <v>73170</v>
      </c>
      <c r="FP405" s="2">
        <v>121500</v>
      </c>
      <c r="FQ405" s="2">
        <v>24580</v>
      </c>
      <c r="FR405" s="2">
        <v>70490</v>
      </c>
      <c r="FS405" s="2">
        <v>158000</v>
      </c>
      <c r="FT405" s="2">
        <v>57580</v>
      </c>
    </row>
    <row r="406" spans="1:176" x14ac:dyDescent="0.2">
      <c r="A406">
        <v>0</v>
      </c>
      <c r="B406" t="s">
        <v>176</v>
      </c>
      <c r="C406" t="s">
        <v>717</v>
      </c>
      <c r="D406" t="s">
        <v>189</v>
      </c>
      <c r="E406" t="s">
        <v>718</v>
      </c>
      <c r="F406" s="3">
        <v>1.4166666666666667</v>
      </c>
      <c r="G406">
        <v>2</v>
      </c>
      <c r="H406">
        <v>761.59349999999995</v>
      </c>
      <c r="I406" t="s">
        <v>719</v>
      </c>
      <c r="J406" s="10">
        <v>21.327999999999999</v>
      </c>
      <c r="K406" t="e">
        <f>+Na</f>
        <v>#NAME?</v>
      </c>
      <c r="L406">
        <v>0.58499999999999996</v>
      </c>
      <c r="M406">
        <v>0.40200000000000002</v>
      </c>
      <c r="N406">
        <v>0.60699999999999998</v>
      </c>
      <c r="O406">
        <v>0.67900000000000005</v>
      </c>
      <c r="P406">
        <v>9.2059999999999995</v>
      </c>
      <c r="Q406">
        <v>0.19500000000000001</v>
      </c>
      <c r="R406">
        <v>2.6080000000000001</v>
      </c>
      <c r="S406">
        <v>2.907</v>
      </c>
      <c r="T406">
        <v>1.1910000000000001</v>
      </c>
      <c r="U406">
        <v>0.70399999999999996</v>
      </c>
      <c r="V406">
        <v>1.129</v>
      </c>
      <c r="W406">
        <v>1.0900000000000001</v>
      </c>
      <c r="X406">
        <v>6.8129999999999997</v>
      </c>
      <c r="Y406">
        <v>0.36099999999999999</v>
      </c>
      <c r="Z406">
        <v>4.3890000000000002</v>
      </c>
      <c r="AA406">
        <v>2.15</v>
      </c>
      <c r="AB406">
        <v>0.59799999999999998</v>
      </c>
      <c r="AC406">
        <v>0.47399999999999998</v>
      </c>
      <c r="AD406">
        <v>0.51900000000000002</v>
      </c>
      <c r="AE406">
        <v>0.96899999999999997</v>
      </c>
      <c r="AF406">
        <v>0.48</v>
      </c>
      <c r="AG406">
        <v>0.28699999999999998</v>
      </c>
      <c r="AH406">
        <v>2.9000000000000001E-2</v>
      </c>
      <c r="AI406">
        <v>0.437</v>
      </c>
      <c r="AJ406" t="s">
        <v>182</v>
      </c>
      <c r="AK406" t="s">
        <v>182</v>
      </c>
      <c r="AL406" t="s">
        <v>182</v>
      </c>
      <c r="AM406" t="s">
        <v>182</v>
      </c>
      <c r="AN406" t="s">
        <v>182</v>
      </c>
      <c r="AO406" t="s">
        <v>182</v>
      </c>
      <c r="AP406" t="s">
        <v>182</v>
      </c>
      <c r="AQ406" t="s">
        <v>182</v>
      </c>
      <c r="AR406" t="s">
        <v>182</v>
      </c>
      <c r="AS406">
        <v>0.86</v>
      </c>
      <c r="AT406">
        <v>0.94</v>
      </c>
      <c r="AU406">
        <v>0.66</v>
      </c>
      <c r="AV406">
        <v>0.96</v>
      </c>
      <c r="AW406">
        <v>0.74</v>
      </c>
      <c r="AX406">
        <v>0.84</v>
      </c>
      <c r="AY406">
        <v>0.98</v>
      </c>
      <c r="AZ406">
        <v>0.97</v>
      </c>
      <c r="BA406">
        <v>0.93</v>
      </c>
      <c r="BB406" s="1">
        <v>936426.97</v>
      </c>
      <c r="BC406">
        <v>47.13</v>
      </c>
      <c r="BD406">
        <v>90.94</v>
      </c>
      <c r="BE406" s="1">
        <v>1056877.24</v>
      </c>
      <c r="BF406">
        <v>992.32</v>
      </c>
      <c r="BG406">
        <v>11.58</v>
      </c>
      <c r="BH406">
        <v>52.94</v>
      </c>
      <c r="BI406" s="1">
        <v>4110132.12</v>
      </c>
      <c r="BJ406">
        <v>15.48</v>
      </c>
      <c r="BK406">
        <v>3</v>
      </c>
      <c r="BL406">
        <v>1</v>
      </c>
      <c r="BM406">
        <v>1</v>
      </c>
      <c r="BN406">
        <v>1</v>
      </c>
      <c r="BO406">
        <v>3</v>
      </c>
      <c r="BP406">
        <v>4</v>
      </c>
      <c r="BQ406">
        <v>1</v>
      </c>
      <c r="BR406">
        <v>4</v>
      </c>
      <c r="BS406">
        <v>2</v>
      </c>
      <c r="BT406">
        <v>30.625</v>
      </c>
      <c r="BU406">
        <v>22.358000000000001</v>
      </c>
      <c r="BV406">
        <v>25.695</v>
      </c>
      <c r="BW406">
        <v>25.885000000000002</v>
      </c>
      <c r="BX406">
        <v>43.372</v>
      </c>
      <c r="BY406">
        <v>58.265999999999998</v>
      </c>
      <c r="BZ406">
        <v>32.746000000000002</v>
      </c>
      <c r="CA406">
        <v>67.37</v>
      </c>
      <c r="CB406">
        <v>68.22</v>
      </c>
      <c r="CC406">
        <v>75.992999999999995</v>
      </c>
      <c r="CD406">
        <v>75.748999999999995</v>
      </c>
      <c r="CE406">
        <v>87.055000000000007</v>
      </c>
      <c r="CF406">
        <v>87.698999999999998</v>
      </c>
      <c r="CG406">
        <v>85.885999999999996</v>
      </c>
      <c r="CH406">
        <v>98.703000000000003</v>
      </c>
      <c r="CI406">
        <v>83.207999999999998</v>
      </c>
      <c r="CJ406">
        <v>97.820999999999998</v>
      </c>
      <c r="CK406">
        <v>99.054000000000002</v>
      </c>
      <c r="CL406" s="2">
        <v>27800000</v>
      </c>
      <c r="CM406" s="2">
        <v>16250000</v>
      </c>
      <c r="CN406" s="2">
        <v>11180000</v>
      </c>
      <c r="CO406" s="2">
        <v>16870000</v>
      </c>
      <c r="CP406" s="2">
        <v>18870000</v>
      </c>
      <c r="CQ406" s="2">
        <v>255900000</v>
      </c>
      <c r="CR406" s="2">
        <v>5413000</v>
      </c>
      <c r="CS406" s="2">
        <v>72500000</v>
      </c>
      <c r="CT406" s="2">
        <v>80810000</v>
      </c>
      <c r="CU406" s="2">
        <v>936400</v>
      </c>
      <c r="CV406" s="2">
        <v>1115000</v>
      </c>
      <c r="CW406" s="2">
        <v>659500</v>
      </c>
      <c r="CX406" s="2">
        <v>1057000</v>
      </c>
      <c r="CY406" s="2">
        <v>1020000</v>
      </c>
      <c r="CZ406" s="2">
        <v>6380000</v>
      </c>
      <c r="DA406" s="2">
        <v>338000</v>
      </c>
      <c r="DB406" s="2">
        <v>4110000</v>
      </c>
      <c r="DC406" s="2">
        <v>2013000</v>
      </c>
      <c r="DD406">
        <v>71.759</v>
      </c>
      <c r="DE406">
        <v>48.680999999999997</v>
      </c>
      <c r="DF406">
        <v>13.536</v>
      </c>
      <c r="DG406">
        <v>126.14400000000001</v>
      </c>
      <c r="DH406">
        <v>0.114</v>
      </c>
      <c r="DI406">
        <v>140.34399999999999</v>
      </c>
      <c r="DJ406">
        <v>12.914999999999999</v>
      </c>
      <c r="DK406">
        <v>0</v>
      </c>
      <c r="DL406">
        <v>88.381</v>
      </c>
      <c r="DM406">
        <v>85.49</v>
      </c>
      <c r="DN406">
        <v>88.356999999999999</v>
      </c>
      <c r="DO406">
        <v>55.447000000000003</v>
      </c>
      <c r="DP406">
        <v>130.15299999999999</v>
      </c>
      <c r="DQ406">
        <v>43.142000000000003</v>
      </c>
      <c r="DR406">
        <v>132.745</v>
      </c>
      <c r="DS406">
        <v>27.219000000000001</v>
      </c>
      <c r="DT406">
        <v>0</v>
      </c>
      <c r="DU406">
        <v>79.206999999999994</v>
      </c>
      <c r="DV406">
        <v>1</v>
      </c>
      <c r="DW406">
        <v>1</v>
      </c>
      <c r="DX406">
        <v>0.8</v>
      </c>
      <c r="DY406">
        <v>1</v>
      </c>
      <c r="DZ406">
        <v>1</v>
      </c>
      <c r="EA406">
        <v>0.92</v>
      </c>
      <c r="EB406">
        <v>0.74</v>
      </c>
      <c r="EC406">
        <v>1</v>
      </c>
      <c r="ED406">
        <v>0.74</v>
      </c>
      <c r="EE406">
        <v>0.58499999999999996</v>
      </c>
      <c r="EF406">
        <v>0.40200000000000002</v>
      </c>
      <c r="EG406">
        <v>0.60699999999999998</v>
      </c>
      <c r="EH406">
        <v>0.67900000000000005</v>
      </c>
      <c r="EI406">
        <v>9.2059999999999995</v>
      </c>
      <c r="EJ406">
        <v>0.19500000000000001</v>
      </c>
      <c r="EK406">
        <v>2.6080000000000001</v>
      </c>
      <c r="EL406">
        <v>2.907</v>
      </c>
      <c r="EM406">
        <v>1.1910000000000001</v>
      </c>
      <c r="EN406">
        <v>0.70399999999999996</v>
      </c>
      <c r="EO406">
        <v>1.129</v>
      </c>
      <c r="EP406">
        <v>1.0900000000000001</v>
      </c>
      <c r="EQ406">
        <v>6.8129999999999997</v>
      </c>
      <c r="ER406">
        <v>0.36099999999999999</v>
      </c>
      <c r="ES406">
        <v>4.3890000000000002</v>
      </c>
      <c r="ET406">
        <v>2.15</v>
      </c>
      <c r="FC406" s="2">
        <v>27800000</v>
      </c>
      <c r="FD406" s="2">
        <v>16250000</v>
      </c>
      <c r="FE406" s="2">
        <v>11180000</v>
      </c>
      <c r="FF406" s="2">
        <v>16870000</v>
      </c>
      <c r="FG406" s="2">
        <v>18870000</v>
      </c>
      <c r="FH406" s="2">
        <v>255900000</v>
      </c>
      <c r="FI406" s="2">
        <v>5413000</v>
      </c>
      <c r="FJ406" s="2">
        <v>72500000</v>
      </c>
      <c r="FK406" s="2">
        <v>80810000</v>
      </c>
      <c r="FL406" s="2">
        <v>936400</v>
      </c>
      <c r="FM406" s="2">
        <v>1115000</v>
      </c>
      <c r="FN406" s="2">
        <v>659500</v>
      </c>
      <c r="FO406" s="2">
        <v>1057000</v>
      </c>
      <c r="FP406" s="2">
        <v>1020000</v>
      </c>
      <c r="FQ406" s="2">
        <v>6380000</v>
      </c>
      <c r="FR406" s="2">
        <v>338000</v>
      </c>
      <c r="FS406" s="2">
        <v>4110000</v>
      </c>
      <c r="FT406" s="2">
        <v>2013000</v>
      </c>
    </row>
    <row r="407" spans="1:176" hidden="1" x14ac:dyDescent="0.2">
      <c r="A407">
        <v>0</v>
      </c>
      <c r="B407" t="s">
        <v>179</v>
      </c>
      <c r="C407" t="s">
        <v>340</v>
      </c>
      <c r="D407" t="s">
        <v>189</v>
      </c>
      <c r="E407" t="s">
        <v>193</v>
      </c>
      <c r="F407" s="3">
        <v>1.5006944444444443</v>
      </c>
      <c r="G407">
        <v>1</v>
      </c>
      <c r="H407">
        <v>787.60910000000001</v>
      </c>
      <c r="I407" t="s">
        <v>341</v>
      </c>
      <c r="J407" s="10">
        <v>0.75600000000000001</v>
      </c>
      <c r="K407" t="e">
        <f>+H</f>
        <v>#NAME?</v>
      </c>
      <c r="L407">
        <v>0.74199999999999999</v>
      </c>
      <c r="M407">
        <v>0.60799999999999998</v>
      </c>
      <c r="N407">
        <v>2.5999999999999999E-2</v>
      </c>
      <c r="O407">
        <v>0.70699999999999996</v>
      </c>
      <c r="P407">
        <v>0.51400000000000001</v>
      </c>
      <c r="Q407">
        <v>1.3440000000000001</v>
      </c>
      <c r="R407">
        <v>0.108</v>
      </c>
      <c r="S407">
        <v>0.41499999999999998</v>
      </c>
      <c r="T407">
        <v>0.64800000000000002</v>
      </c>
      <c r="U407">
        <v>0.64200000000000002</v>
      </c>
      <c r="V407">
        <v>3.9E-2</v>
      </c>
      <c r="W407">
        <v>0.90800000000000003</v>
      </c>
      <c r="X407">
        <v>0.57999999999999996</v>
      </c>
      <c r="Y407">
        <v>1.048</v>
      </c>
      <c r="Z407">
        <v>0.189</v>
      </c>
      <c r="AA407">
        <v>0.40300000000000002</v>
      </c>
      <c r="AB407">
        <v>0.85499999999999998</v>
      </c>
      <c r="AC407">
        <v>0.77</v>
      </c>
      <c r="AD407">
        <v>0.433</v>
      </c>
      <c r="AE407">
        <v>0.83399999999999996</v>
      </c>
      <c r="AF407">
        <v>0</v>
      </c>
      <c r="AG407">
        <v>0</v>
      </c>
      <c r="AH407">
        <v>0.51500000000000001</v>
      </c>
      <c r="AI407">
        <v>0</v>
      </c>
      <c r="AJ407" t="s">
        <v>177</v>
      </c>
      <c r="AK407" t="s">
        <v>177</v>
      </c>
      <c r="AL407" t="s">
        <v>177</v>
      </c>
      <c r="AM407" t="s">
        <v>177</v>
      </c>
      <c r="AN407" t="s">
        <v>177</v>
      </c>
      <c r="AO407" t="s">
        <v>177</v>
      </c>
      <c r="AP407" t="s">
        <v>178</v>
      </c>
      <c r="AQ407" t="s">
        <v>177</v>
      </c>
      <c r="AR407" t="s">
        <v>177</v>
      </c>
      <c r="AS407">
        <v>0.77</v>
      </c>
      <c r="AT407">
        <v>0.95</v>
      </c>
      <c r="AU407">
        <v>0.91</v>
      </c>
      <c r="AV407">
        <v>0.91</v>
      </c>
      <c r="AW407">
        <v>0.97</v>
      </c>
      <c r="AX407">
        <v>0.93</v>
      </c>
      <c r="AY407">
        <v>0.88</v>
      </c>
      <c r="AZ407">
        <v>0.93</v>
      </c>
      <c r="BA407">
        <v>0.94</v>
      </c>
      <c r="BB407" s="1">
        <v>104545295.38</v>
      </c>
      <c r="BC407" s="1">
        <v>67714821.989999995</v>
      </c>
      <c r="BD407" s="1">
        <v>67085763.18</v>
      </c>
      <c r="BE407" s="1">
        <v>4121973.59</v>
      </c>
      <c r="BF407" s="1">
        <v>94973077.640000001</v>
      </c>
      <c r="BG407" s="1">
        <v>71102921.840000004</v>
      </c>
      <c r="BH407" s="1">
        <v>109563795.11</v>
      </c>
      <c r="BI407" s="1">
        <v>22693204.640000001</v>
      </c>
      <c r="BJ407" s="1">
        <v>42081750.780000001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1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55.326999999999998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90.552000000000007</v>
      </c>
      <c r="CJ407">
        <v>0</v>
      </c>
      <c r="CK407">
        <v>0</v>
      </c>
      <c r="CL407" s="2">
        <v>742400000</v>
      </c>
      <c r="CM407" s="2">
        <v>550600000</v>
      </c>
      <c r="CN407" s="2">
        <v>451500000</v>
      </c>
      <c r="CO407" s="2">
        <v>19430000</v>
      </c>
      <c r="CP407" s="2">
        <v>525200000</v>
      </c>
      <c r="CQ407" s="2">
        <v>381800000</v>
      </c>
      <c r="CR407" s="2">
        <v>997800000</v>
      </c>
      <c r="CS407" s="2">
        <v>80010000</v>
      </c>
      <c r="CT407" s="2">
        <v>308200000</v>
      </c>
      <c r="CU407" s="2">
        <v>104500000</v>
      </c>
      <c r="CV407" s="2">
        <v>67710000</v>
      </c>
      <c r="CW407" s="2">
        <v>67090000</v>
      </c>
      <c r="CX407" s="2">
        <v>4122000</v>
      </c>
      <c r="CY407" s="2">
        <v>94970000</v>
      </c>
      <c r="CZ407" s="2">
        <v>60620000</v>
      </c>
      <c r="DA407" s="2">
        <v>109600000</v>
      </c>
      <c r="DB407" s="2">
        <v>19790000</v>
      </c>
      <c r="DC407" s="2">
        <v>42080000</v>
      </c>
      <c r="DD407">
        <v>141.42099999999999</v>
      </c>
      <c r="DE407">
        <v>141.40199999999999</v>
      </c>
      <c r="DF407">
        <v>141.42099999999999</v>
      </c>
      <c r="DG407">
        <v>141.00700000000001</v>
      </c>
      <c r="DH407">
        <v>141.40700000000001</v>
      </c>
      <c r="DI407">
        <v>0</v>
      </c>
      <c r="DJ407">
        <v>0</v>
      </c>
      <c r="DK407">
        <v>0</v>
      </c>
      <c r="DL407">
        <v>0</v>
      </c>
      <c r="DM407">
        <v>141.42099999999999</v>
      </c>
      <c r="DN407">
        <v>141.36600000000001</v>
      </c>
      <c r="DO407">
        <v>141.42099999999999</v>
      </c>
      <c r="DP407">
        <v>140.715</v>
      </c>
      <c r="DQ407">
        <v>141.393</v>
      </c>
      <c r="DR407">
        <v>0</v>
      </c>
      <c r="DS407">
        <v>0</v>
      </c>
      <c r="DT407">
        <v>0</v>
      </c>
      <c r="DU407">
        <v>0</v>
      </c>
      <c r="DV407">
        <v>1</v>
      </c>
      <c r="DW407">
        <v>1</v>
      </c>
      <c r="DX407">
        <v>1</v>
      </c>
      <c r="DY407">
        <v>1</v>
      </c>
      <c r="DZ407">
        <v>1</v>
      </c>
      <c r="EA407">
        <v>0.89</v>
      </c>
      <c r="EB407">
        <v>1</v>
      </c>
      <c r="EC407">
        <v>0.87</v>
      </c>
      <c r="ED407">
        <v>1</v>
      </c>
      <c r="EE407">
        <v>0.74199999999999999</v>
      </c>
      <c r="EF407">
        <v>0.60799999999999998</v>
      </c>
      <c r="EG407">
        <v>2.5999999999999999E-2</v>
      </c>
      <c r="EH407">
        <v>0.70699999999999996</v>
      </c>
      <c r="EI407">
        <v>0.51400000000000001</v>
      </c>
      <c r="EJ407">
        <v>1.3440000000000001</v>
      </c>
      <c r="EK407">
        <v>0.108</v>
      </c>
      <c r="EL407">
        <v>0.41499999999999998</v>
      </c>
      <c r="EM407">
        <v>0.64800000000000002</v>
      </c>
      <c r="EN407">
        <v>0.64200000000000002</v>
      </c>
      <c r="EO407">
        <v>3.9E-2</v>
      </c>
      <c r="EP407">
        <v>0.90800000000000003</v>
      </c>
      <c r="EQ407">
        <v>0.57999999999999996</v>
      </c>
      <c r="ER407">
        <v>1.048</v>
      </c>
      <c r="ES407">
        <v>0.189</v>
      </c>
      <c r="ET407">
        <v>0.40300000000000002</v>
      </c>
      <c r="FC407" s="2">
        <v>742400000</v>
      </c>
      <c r="FD407" s="2">
        <v>550600000</v>
      </c>
      <c r="FE407" s="2">
        <v>451500000</v>
      </c>
      <c r="FF407" s="2">
        <v>19430000</v>
      </c>
      <c r="FG407" s="2">
        <v>525200000</v>
      </c>
      <c r="FH407" s="2">
        <v>381800000</v>
      </c>
      <c r="FI407" s="2">
        <v>997800000</v>
      </c>
      <c r="FJ407" s="2">
        <v>80010000</v>
      </c>
      <c r="FK407" s="2">
        <v>308200000</v>
      </c>
      <c r="FL407" s="2">
        <v>104500000</v>
      </c>
      <c r="FM407" s="2">
        <v>67710000</v>
      </c>
      <c r="FN407" s="2">
        <v>67090000</v>
      </c>
      <c r="FO407" s="2">
        <v>4122000</v>
      </c>
      <c r="FP407" s="2">
        <v>94970000</v>
      </c>
      <c r="FQ407" s="2">
        <v>60620000</v>
      </c>
      <c r="FR407" s="2">
        <v>109600000</v>
      </c>
      <c r="FS407" s="2">
        <v>19790000</v>
      </c>
      <c r="FT407" s="2">
        <v>42080000</v>
      </c>
    </row>
    <row r="408" spans="1:176" x14ac:dyDescent="0.2">
      <c r="A408">
        <v>0</v>
      </c>
      <c r="B408" t="s">
        <v>176</v>
      </c>
      <c r="C408" t="s">
        <v>340</v>
      </c>
      <c r="D408" t="s">
        <v>189</v>
      </c>
      <c r="E408" t="s">
        <v>193</v>
      </c>
      <c r="F408" s="3">
        <v>1.5006944444444443</v>
      </c>
      <c r="G408">
        <v>1</v>
      </c>
      <c r="H408">
        <v>787.60910000000001</v>
      </c>
      <c r="I408" t="s">
        <v>341</v>
      </c>
      <c r="J408" s="10">
        <v>15.286</v>
      </c>
      <c r="K408" t="e">
        <f>+HCOO</f>
        <v>#NAME?</v>
      </c>
      <c r="L408">
        <v>0.28399999999999997</v>
      </c>
      <c r="M408">
        <v>0.73</v>
      </c>
      <c r="N408">
        <v>6.0999999999999999E-2</v>
      </c>
      <c r="O408">
        <v>1.778</v>
      </c>
      <c r="P408">
        <v>2.0670000000000002</v>
      </c>
      <c r="Q408">
        <v>1.3160000000000001</v>
      </c>
      <c r="R408">
        <v>0.60699999999999998</v>
      </c>
      <c r="S408">
        <v>0.88</v>
      </c>
      <c r="T408">
        <v>1.788</v>
      </c>
      <c r="U408">
        <v>0.60199999999999998</v>
      </c>
      <c r="V408">
        <v>0.13200000000000001</v>
      </c>
      <c r="W408">
        <v>0.90300000000000002</v>
      </c>
      <c r="X408">
        <v>0.996</v>
      </c>
      <c r="Y408">
        <v>1.0009999999999999</v>
      </c>
      <c r="Z408">
        <v>0.72799999999999998</v>
      </c>
      <c r="AA408">
        <v>0.98099999999999998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 t="s">
        <v>177</v>
      </c>
      <c r="AK408" t="s">
        <v>182</v>
      </c>
      <c r="AL408" t="s">
        <v>177</v>
      </c>
      <c r="AM408" t="s">
        <v>177</v>
      </c>
      <c r="AN408" t="s">
        <v>177</v>
      </c>
      <c r="AO408" t="s">
        <v>177</v>
      </c>
      <c r="AP408" t="s">
        <v>177</v>
      </c>
      <c r="AQ408" t="s">
        <v>177</v>
      </c>
      <c r="AR408" t="s">
        <v>177</v>
      </c>
      <c r="AS408">
        <v>0.82</v>
      </c>
      <c r="AT408">
        <v>0.98</v>
      </c>
      <c r="AU408">
        <v>0.97</v>
      </c>
      <c r="AV408">
        <v>1</v>
      </c>
      <c r="AW408">
        <v>0.84</v>
      </c>
      <c r="AX408">
        <v>0.76</v>
      </c>
      <c r="AY408">
        <v>0.98</v>
      </c>
      <c r="AZ408">
        <v>0.45</v>
      </c>
      <c r="BA408">
        <v>0.81</v>
      </c>
      <c r="BB408">
        <v>1.58</v>
      </c>
      <c r="BC408">
        <v>0.62</v>
      </c>
      <c r="BD408">
        <v>10.1</v>
      </c>
      <c r="BE408" s="1">
        <v>18298.939999999999</v>
      </c>
      <c r="BF408">
        <v>3.83</v>
      </c>
      <c r="BG408">
        <v>3.68</v>
      </c>
      <c r="BH408">
        <v>1.62</v>
      </c>
      <c r="BI408" s="1">
        <v>57396.800000000003</v>
      </c>
      <c r="BJ408">
        <v>1.24</v>
      </c>
      <c r="BK408">
        <v>0</v>
      </c>
      <c r="BL408">
        <v>1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22.027000000000001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74.626999999999995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 s="2">
        <v>673200</v>
      </c>
      <c r="CM408" s="2">
        <v>191200</v>
      </c>
      <c r="CN408" s="2">
        <v>491400</v>
      </c>
      <c r="CO408" s="2">
        <v>41000</v>
      </c>
      <c r="CP408" s="2">
        <v>1197000</v>
      </c>
      <c r="CQ408" s="2">
        <v>1392000</v>
      </c>
      <c r="CR408" s="2">
        <v>885600</v>
      </c>
      <c r="CS408" s="2">
        <v>408900</v>
      </c>
      <c r="CT408" s="2">
        <v>592100</v>
      </c>
      <c r="CU408" s="2">
        <v>78850</v>
      </c>
      <c r="CV408" s="2">
        <v>141000</v>
      </c>
      <c r="CW408" s="2">
        <v>47500</v>
      </c>
      <c r="CX408" s="2">
        <v>10440</v>
      </c>
      <c r="CY408" s="2">
        <v>71230</v>
      </c>
      <c r="CZ408" s="2">
        <v>78570</v>
      </c>
      <c r="DA408" s="2">
        <v>78890</v>
      </c>
      <c r="DB408" s="2">
        <v>57400</v>
      </c>
      <c r="DC408" s="2">
        <v>77320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79.275000000000006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32.320999999999998</v>
      </c>
      <c r="DU408">
        <v>0</v>
      </c>
      <c r="DV408">
        <v>0.74</v>
      </c>
      <c r="DW408">
        <v>1</v>
      </c>
      <c r="DX408">
        <v>0.76</v>
      </c>
      <c r="DY408">
        <v>0.96</v>
      </c>
      <c r="DZ408">
        <v>0.86</v>
      </c>
      <c r="EA408">
        <v>0.69</v>
      </c>
      <c r="EB408">
        <v>0.8</v>
      </c>
      <c r="EC408">
        <v>1</v>
      </c>
      <c r="ED408">
        <v>0.75</v>
      </c>
      <c r="EE408">
        <v>0.28399999999999997</v>
      </c>
      <c r="EF408">
        <v>0.73</v>
      </c>
      <c r="EG408">
        <v>6.0999999999999999E-2</v>
      </c>
      <c r="EH408">
        <v>1.778</v>
      </c>
      <c r="EI408">
        <v>2.0670000000000002</v>
      </c>
      <c r="EJ408">
        <v>1.3160000000000001</v>
      </c>
      <c r="EK408">
        <v>0.60699999999999998</v>
      </c>
      <c r="EL408">
        <v>0.88</v>
      </c>
      <c r="EM408">
        <v>1.788</v>
      </c>
      <c r="EN408">
        <v>0.60199999999999998</v>
      </c>
      <c r="EO408">
        <v>0.13200000000000001</v>
      </c>
      <c r="EP408">
        <v>0.90300000000000002</v>
      </c>
      <c r="EQ408">
        <v>0.996</v>
      </c>
      <c r="ER408">
        <v>1.0009999999999999</v>
      </c>
      <c r="ES408">
        <v>0.72799999999999998</v>
      </c>
      <c r="ET408">
        <v>0.98099999999999998</v>
      </c>
      <c r="FC408" s="2">
        <v>673200</v>
      </c>
      <c r="FD408" s="2">
        <v>191200</v>
      </c>
      <c r="FE408" s="2">
        <v>491400</v>
      </c>
      <c r="FF408" s="2">
        <v>41000</v>
      </c>
      <c r="FG408" s="2">
        <v>1197000</v>
      </c>
      <c r="FH408" s="2">
        <v>1392000</v>
      </c>
      <c r="FI408" s="2">
        <v>885600</v>
      </c>
      <c r="FJ408" s="2">
        <v>408900</v>
      </c>
      <c r="FK408" s="2">
        <v>592100</v>
      </c>
      <c r="FL408" s="2">
        <v>78850</v>
      </c>
      <c r="FM408" s="2">
        <v>141000</v>
      </c>
      <c r="FN408" s="2">
        <v>47500</v>
      </c>
      <c r="FO408" s="2">
        <v>10440</v>
      </c>
      <c r="FP408" s="2">
        <v>71230</v>
      </c>
      <c r="FQ408" s="2">
        <v>78570</v>
      </c>
      <c r="FR408" s="2">
        <v>78890</v>
      </c>
      <c r="FS408" s="2">
        <v>57400</v>
      </c>
      <c r="FT408" s="2">
        <v>77320</v>
      </c>
    </row>
    <row r="409" spans="1:176" x14ac:dyDescent="0.2">
      <c r="A409">
        <v>0</v>
      </c>
      <c r="B409" t="s">
        <v>176</v>
      </c>
      <c r="C409" t="s">
        <v>340</v>
      </c>
      <c r="D409" t="s">
        <v>189</v>
      </c>
      <c r="E409" t="s">
        <v>193</v>
      </c>
      <c r="F409" s="3">
        <v>1.5006944444444443</v>
      </c>
      <c r="G409">
        <v>1</v>
      </c>
      <c r="H409">
        <v>787.60910000000001</v>
      </c>
      <c r="I409" t="s">
        <v>341</v>
      </c>
      <c r="J409" s="10">
        <v>15.965999999999999</v>
      </c>
      <c r="K409" t="e">
        <f>+H</f>
        <v>#NAME?</v>
      </c>
      <c r="L409">
        <v>0.25700000000000001</v>
      </c>
      <c r="M409">
        <v>4.1000000000000002E-2</v>
      </c>
      <c r="N409">
        <v>0.02</v>
      </c>
      <c r="O409">
        <v>2.8000000000000001E-2</v>
      </c>
      <c r="P409">
        <v>0.14000000000000001</v>
      </c>
      <c r="Q409">
        <v>0.215</v>
      </c>
      <c r="R409">
        <v>0.13600000000000001</v>
      </c>
      <c r="S409">
        <v>0.186</v>
      </c>
      <c r="T409">
        <v>0.434</v>
      </c>
      <c r="U409">
        <v>0.66700000000000004</v>
      </c>
      <c r="V409">
        <v>9.6000000000000002E-2</v>
      </c>
      <c r="W409">
        <v>0.51200000000000001</v>
      </c>
      <c r="X409">
        <v>0.253</v>
      </c>
      <c r="Y409">
        <v>0.53200000000000003</v>
      </c>
      <c r="Z409">
        <v>0.23200000000000001</v>
      </c>
      <c r="AA409">
        <v>1.482</v>
      </c>
      <c r="AB409">
        <v>0.54400000000000004</v>
      </c>
      <c r="AC409">
        <v>0.437</v>
      </c>
      <c r="AD409">
        <v>0.42799999999999999</v>
      </c>
      <c r="AE409">
        <v>0.432</v>
      </c>
      <c r="AF409">
        <v>0.48399999999999999</v>
      </c>
      <c r="AG409">
        <v>0.52100000000000002</v>
      </c>
      <c r="AH409">
        <v>0.54</v>
      </c>
      <c r="AI409">
        <v>0.505</v>
      </c>
      <c r="AJ409" t="s">
        <v>182</v>
      </c>
      <c r="AK409" t="s">
        <v>177</v>
      </c>
      <c r="AL409" t="s">
        <v>177</v>
      </c>
      <c r="AM409" t="s">
        <v>177</v>
      </c>
      <c r="AN409" t="s">
        <v>177</v>
      </c>
      <c r="AO409" t="s">
        <v>177</v>
      </c>
      <c r="AP409" t="s">
        <v>177</v>
      </c>
      <c r="AQ409" t="s">
        <v>177</v>
      </c>
      <c r="AR409" t="s">
        <v>177</v>
      </c>
      <c r="AS409">
        <v>0.64</v>
      </c>
      <c r="AT409">
        <v>0.9</v>
      </c>
      <c r="AU409">
        <v>0.6</v>
      </c>
      <c r="AV409">
        <v>0.93</v>
      </c>
      <c r="AW409">
        <v>0.84</v>
      </c>
      <c r="AX409">
        <v>0.94</v>
      </c>
      <c r="AY409">
        <v>0.88</v>
      </c>
      <c r="AZ409">
        <v>0.96</v>
      </c>
      <c r="BA409">
        <v>0.56000000000000005</v>
      </c>
      <c r="BB409">
        <v>0.83</v>
      </c>
      <c r="BC409">
        <v>1.1599999999999999</v>
      </c>
      <c r="BD409">
        <v>0.65</v>
      </c>
      <c r="BE409" s="1">
        <v>267230.93</v>
      </c>
      <c r="BF409">
        <v>0.56999999999999995</v>
      </c>
      <c r="BG409">
        <v>1.05</v>
      </c>
      <c r="BH409">
        <v>1.1100000000000001</v>
      </c>
      <c r="BI409">
        <v>1.51</v>
      </c>
      <c r="BJ409">
        <v>0.8</v>
      </c>
      <c r="BK409">
        <v>1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54.073999999999998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88.471999999999994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 s="2">
        <v>96710000</v>
      </c>
      <c r="CM409" s="2">
        <v>24840000</v>
      </c>
      <c r="CN409" s="2">
        <v>4013000</v>
      </c>
      <c r="CO409" s="2">
        <v>1938000</v>
      </c>
      <c r="CP409" s="2">
        <v>2722000</v>
      </c>
      <c r="CQ409" s="2">
        <v>13560000</v>
      </c>
      <c r="CR409" s="2">
        <v>20810000</v>
      </c>
      <c r="CS409" s="2">
        <v>13200000</v>
      </c>
      <c r="CT409" s="2">
        <v>17980000</v>
      </c>
      <c r="CU409" s="2">
        <v>2778000</v>
      </c>
      <c r="CV409" s="2">
        <v>1206000</v>
      </c>
      <c r="CW409" s="2">
        <v>1852000</v>
      </c>
      <c r="CX409" s="2">
        <v>267200</v>
      </c>
      <c r="CY409" s="2">
        <v>1422000</v>
      </c>
      <c r="CZ409" s="2">
        <v>702800</v>
      </c>
      <c r="DA409" s="2">
        <v>1477000</v>
      </c>
      <c r="DB409" s="2">
        <v>645700</v>
      </c>
      <c r="DC409" s="2">
        <v>4117000</v>
      </c>
      <c r="DD409">
        <v>140.435</v>
      </c>
      <c r="DE409">
        <v>140.69300000000001</v>
      </c>
      <c r="DF409">
        <v>130.39400000000001</v>
      </c>
      <c r="DG409">
        <v>125.267</v>
      </c>
      <c r="DH409">
        <v>118.251</v>
      </c>
      <c r="DI409">
        <v>128.239</v>
      </c>
      <c r="DJ409">
        <v>139.26599999999999</v>
      </c>
      <c r="DK409">
        <v>0</v>
      </c>
      <c r="DL409">
        <v>138.16300000000001</v>
      </c>
      <c r="DM409">
        <v>136.19200000000001</v>
      </c>
      <c r="DN409">
        <v>137.88200000000001</v>
      </c>
      <c r="DO409">
        <v>136.96299999999999</v>
      </c>
      <c r="DP409">
        <v>114.00700000000001</v>
      </c>
      <c r="DQ409">
        <v>136.02799999999999</v>
      </c>
      <c r="DR409">
        <v>84.221999999999994</v>
      </c>
      <c r="DS409">
        <v>134.166</v>
      </c>
      <c r="DT409">
        <v>0</v>
      </c>
      <c r="DU409">
        <v>138.976</v>
      </c>
      <c r="DV409">
        <v>0.82</v>
      </c>
      <c r="DW409">
        <v>0.78</v>
      </c>
      <c r="DX409">
        <v>1</v>
      </c>
      <c r="DY409">
        <v>1</v>
      </c>
      <c r="DZ409">
        <v>1</v>
      </c>
      <c r="EA409">
        <v>0.62</v>
      </c>
      <c r="EB409">
        <v>0.75</v>
      </c>
      <c r="EC409">
        <v>0.72</v>
      </c>
      <c r="ED409">
        <v>1</v>
      </c>
      <c r="EE409">
        <v>0.25700000000000001</v>
      </c>
      <c r="EF409">
        <v>4.1000000000000002E-2</v>
      </c>
      <c r="EG409">
        <v>0.02</v>
      </c>
      <c r="EH409">
        <v>2.8000000000000001E-2</v>
      </c>
      <c r="EI409">
        <v>0.14000000000000001</v>
      </c>
      <c r="EJ409">
        <v>0.215</v>
      </c>
      <c r="EK409">
        <v>0.13600000000000001</v>
      </c>
      <c r="EL409">
        <v>0.186</v>
      </c>
      <c r="EM409">
        <v>0.434</v>
      </c>
      <c r="EN409">
        <v>0.66700000000000004</v>
      </c>
      <c r="EO409">
        <v>9.6000000000000002E-2</v>
      </c>
      <c r="EP409">
        <v>0.51200000000000001</v>
      </c>
      <c r="EQ409">
        <v>0.253</v>
      </c>
      <c r="ER409">
        <v>0.53200000000000003</v>
      </c>
      <c r="ES409">
        <v>0.23200000000000001</v>
      </c>
      <c r="ET409">
        <v>1.482</v>
      </c>
      <c r="FC409" s="2">
        <v>96710000</v>
      </c>
      <c r="FD409" s="2">
        <v>24840000</v>
      </c>
      <c r="FE409" s="2">
        <v>4013000</v>
      </c>
      <c r="FF409" s="2">
        <v>1938000</v>
      </c>
      <c r="FG409" s="2">
        <v>2722000</v>
      </c>
      <c r="FH409" s="2">
        <v>13560000</v>
      </c>
      <c r="FI409" s="2">
        <v>20810000</v>
      </c>
      <c r="FJ409" s="2">
        <v>13200000</v>
      </c>
      <c r="FK409" s="2">
        <v>17980000</v>
      </c>
      <c r="FL409" s="2">
        <v>2778000</v>
      </c>
      <c r="FM409" s="2">
        <v>1206000</v>
      </c>
      <c r="FN409" s="2">
        <v>1852000</v>
      </c>
      <c r="FO409" s="2">
        <v>267200</v>
      </c>
      <c r="FP409" s="2">
        <v>1422000</v>
      </c>
      <c r="FQ409" s="2">
        <v>702800</v>
      </c>
      <c r="FR409" s="2">
        <v>1477000</v>
      </c>
      <c r="FS409" s="2">
        <v>645700</v>
      </c>
      <c r="FT409" s="2">
        <v>4117000</v>
      </c>
    </row>
    <row r="410" spans="1:176" x14ac:dyDescent="0.2">
      <c r="A410">
        <v>0</v>
      </c>
      <c r="B410" t="s">
        <v>176</v>
      </c>
      <c r="C410" t="s">
        <v>340</v>
      </c>
      <c r="D410" t="s">
        <v>189</v>
      </c>
      <c r="E410" t="s">
        <v>193</v>
      </c>
      <c r="F410" s="3">
        <v>1.5006944444444443</v>
      </c>
      <c r="G410">
        <v>1</v>
      </c>
      <c r="H410">
        <v>787.60910000000001</v>
      </c>
      <c r="I410" t="s">
        <v>341</v>
      </c>
      <c r="J410" s="10">
        <v>16.997</v>
      </c>
      <c r="K410" t="e">
        <f>+H</f>
        <v>#NAME?</v>
      </c>
      <c r="L410">
        <v>0.39500000000000002</v>
      </c>
      <c r="M410">
        <v>0.59199999999999997</v>
      </c>
      <c r="N410">
        <v>4.2000000000000003E-2</v>
      </c>
      <c r="O410">
        <v>0.38</v>
      </c>
      <c r="P410">
        <v>0.16800000000000001</v>
      </c>
      <c r="Q410">
        <v>0.56699999999999995</v>
      </c>
      <c r="R410">
        <v>0.14599999999999999</v>
      </c>
      <c r="S410">
        <v>0.224</v>
      </c>
      <c r="T410">
        <v>0.45400000000000001</v>
      </c>
      <c r="U410">
        <v>0.09</v>
      </c>
      <c r="V410">
        <v>6.2E-2</v>
      </c>
      <c r="W410">
        <v>0.35399999999999998</v>
      </c>
      <c r="X410">
        <v>0.28999999999999998</v>
      </c>
      <c r="Y410">
        <v>0.34100000000000003</v>
      </c>
      <c r="Z410">
        <v>0.26300000000000001</v>
      </c>
      <c r="AA410">
        <v>0.71199999999999997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 t="s">
        <v>182</v>
      </c>
      <c r="AK410" t="s">
        <v>177</v>
      </c>
      <c r="AL410" t="s">
        <v>177</v>
      </c>
      <c r="AM410" t="s">
        <v>177</v>
      </c>
      <c r="AN410" t="s">
        <v>177</v>
      </c>
      <c r="AO410" t="s">
        <v>177</v>
      </c>
      <c r="AP410" t="s">
        <v>177</v>
      </c>
      <c r="AQ410" t="s">
        <v>177</v>
      </c>
      <c r="AR410" t="s">
        <v>177</v>
      </c>
      <c r="AS410">
        <v>0.85</v>
      </c>
      <c r="AT410">
        <v>0.54</v>
      </c>
      <c r="AU410">
        <v>0.85</v>
      </c>
      <c r="AV410">
        <v>0.97</v>
      </c>
      <c r="AW410">
        <v>0.78</v>
      </c>
      <c r="AX410">
        <v>0.51</v>
      </c>
      <c r="AY410">
        <v>0.68</v>
      </c>
      <c r="AZ410">
        <v>0.89</v>
      </c>
      <c r="BA410">
        <v>0.96</v>
      </c>
      <c r="BB410">
        <v>0.96</v>
      </c>
      <c r="BC410">
        <v>1.1000000000000001</v>
      </c>
      <c r="BD410">
        <v>0.92</v>
      </c>
      <c r="BE410">
        <v>335.76</v>
      </c>
      <c r="BF410">
        <v>1.23</v>
      </c>
      <c r="BG410">
        <v>1.0900000000000001</v>
      </c>
      <c r="BH410">
        <v>1.28</v>
      </c>
      <c r="BI410">
        <v>2.16</v>
      </c>
      <c r="BJ410">
        <v>0.64</v>
      </c>
      <c r="BK410">
        <v>1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45.283000000000001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73.61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 s="2">
        <v>54060000</v>
      </c>
      <c r="CM410" s="2">
        <v>21370000</v>
      </c>
      <c r="CN410" s="2">
        <v>31980000</v>
      </c>
      <c r="CO410" s="2">
        <v>2282000</v>
      </c>
      <c r="CP410" s="2">
        <v>20560000</v>
      </c>
      <c r="CQ410" s="2">
        <v>9093000</v>
      </c>
      <c r="CR410" s="2">
        <v>30630000</v>
      </c>
      <c r="CS410" s="2">
        <v>7874000</v>
      </c>
      <c r="CT410" s="2">
        <v>12100000</v>
      </c>
      <c r="CU410" s="2">
        <v>7058000</v>
      </c>
      <c r="CV410" s="2">
        <v>3206000</v>
      </c>
      <c r="CW410" s="2">
        <v>633800</v>
      </c>
      <c r="CX410" s="2">
        <v>438500</v>
      </c>
      <c r="CY410" s="2">
        <v>2496000</v>
      </c>
      <c r="CZ410" s="2">
        <v>2050000</v>
      </c>
      <c r="DA410" s="2">
        <v>2409000</v>
      </c>
      <c r="DB410" s="2">
        <v>1853000</v>
      </c>
      <c r="DC410" s="2">
        <v>5023000</v>
      </c>
      <c r="DD410">
        <v>0</v>
      </c>
      <c r="DE410">
        <v>0</v>
      </c>
      <c r="DF410">
        <v>138.80699999999999</v>
      </c>
      <c r="DG410">
        <v>127.66500000000001</v>
      </c>
      <c r="DH410">
        <v>136.98599999999999</v>
      </c>
      <c r="DI410">
        <v>130.38499999999999</v>
      </c>
      <c r="DJ410">
        <v>0</v>
      </c>
      <c r="DK410">
        <v>0</v>
      </c>
      <c r="DL410">
        <v>138.607</v>
      </c>
      <c r="DM410">
        <v>0</v>
      </c>
      <c r="DN410">
        <v>0</v>
      </c>
      <c r="DO410">
        <v>131.59200000000001</v>
      </c>
      <c r="DP410">
        <v>125.61199999999999</v>
      </c>
      <c r="DQ410">
        <v>134.214</v>
      </c>
      <c r="DR410">
        <v>131.24799999999999</v>
      </c>
      <c r="DS410">
        <v>0</v>
      </c>
      <c r="DT410">
        <v>0</v>
      </c>
      <c r="DU410">
        <v>139.923</v>
      </c>
      <c r="DV410">
        <v>1</v>
      </c>
      <c r="DW410">
        <v>1</v>
      </c>
      <c r="DX410">
        <v>0.74</v>
      </c>
      <c r="DY410">
        <v>1</v>
      </c>
      <c r="DZ410">
        <v>1</v>
      </c>
      <c r="EA410">
        <v>1</v>
      </c>
      <c r="EB410">
        <v>0.8</v>
      </c>
      <c r="EC410">
        <v>1</v>
      </c>
      <c r="ED410">
        <v>1</v>
      </c>
      <c r="EE410">
        <v>0.39500000000000002</v>
      </c>
      <c r="EF410">
        <v>0.59199999999999997</v>
      </c>
      <c r="EG410">
        <v>4.2000000000000003E-2</v>
      </c>
      <c r="EH410">
        <v>0.38</v>
      </c>
      <c r="EI410">
        <v>0.16800000000000001</v>
      </c>
      <c r="EJ410">
        <v>0.56699999999999995</v>
      </c>
      <c r="EK410">
        <v>0.14599999999999999</v>
      </c>
      <c r="EL410">
        <v>0.224</v>
      </c>
      <c r="EM410">
        <v>0.45400000000000001</v>
      </c>
      <c r="EN410">
        <v>0.09</v>
      </c>
      <c r="EO410">
        <v>6.2E-2</v>
      </c>
      <c r="EP410">
        <v>0.35399999999999998</v>
      </c>
      <c r="EQ410">
        <v>0.28999999999999998</v>
      </c>
      <c r="ER410">
        <v>0.34100000000000003</v>
      </c>
      <c r="ES410">
        <v>0.26300000000000001</v>
      </c>
      <c r="ET410">
        <v>0.71199999999999997</v>
      </c>
      <c r="FC410" s="2">
        <v>54060000</v>
      </c>
      <c r="FD410" s="2">
        <v>21370000</v>
      </c>
      <c r="FE410" s="2">
        <v>31980000</v>
      </c>
      <c r="FF410" s="2">
        <v>2282000</v>
      </c>
      <c r="FG410" s="2">
        <v>20560000</v>
      </c>
      <c r="FH410" s="2">
        <v>9093000</v>
      </c>
      <c r="FI410" s="2">
        <v>30630000</v>
      </c>
      <c r="FJ410" s="2">
        <v>7874000</v>
      </c>
      <c r="FK410" s="2">
        <v>12100000</v>
      </c>
      <c r="FL410" s="2">
        <v>7058000</v>
      </c>
      <c r="FM410" s="2">
        <v>3206000</v>
      </c>
      <c r="FN410" s="2">
        <v>633800</v>
      </c>
      <c r="FO410" s="2">
        <v>438500</v>
      </c>
      <c r="FP410" s="2">
        <v>2496000</v>
      </c>
      <c r="FQ410" s="2">
        <v>2050000</v>
      </c>
      <c r="FR410" s="2">
        <v>2409000</v>
      </c>
      <c r="FS410" s="2">
        <v>1853000</v>
      </c>
      <c r="FT410" s="2">
        <v>5023000</v>
      </c>
    </row>
    <row r="411" spans="1:176" x14ac:dyDescent="0.2">
      <c r="A411">
        <v>0</v>
      </c>
      <c r="B411" t="s">
        <v>176</v>
      </c>
      <c r="C411" t="s">
        <v>340</v>
      </c>
      <c r="D411" t="s">
        <v>189</v>
      </c>
      <c r="E411" t="s">
        <v>193</v>
      </c>
      <c r="F411" s="3">
        <v>1.5006944444444443</v>
      </c>
      <c r="G411">
        <v>1</v>
      </c>
      <c r="H411">
        <v>787.60910000000001</v>
      </c>
      <c r="I411" t="s">
        <v>341</v>
      </c>
      <c r="J411" s="10">
        <v>17.672999999999998</v>
      </c>
      <c r="K411" t="e">
        <f>+H</f>
        <v>#NAME?</v>
      </c>
      <c r="L411">
        <v>1.0629999999999999</v>
      </c>
      <c r="M411">
        <v>1.258</v>
      </c>
      <c r="N411">
        <v>0.29099999999999998</v>
      </c>
      <c r="O411">
        <v>1.4630000000000001</v>
      </c>
      <c r="P411">
        <v>0.33900000000000002</v>
      </c>
      <c r="Q411">
        <v>2.5950000000000002</v>
      </c>
      <c r="R411">
        <v>1.081</v>
      </c>
      <c r="S411">
        <v>2.7930000000000001</v>
      </c>
      <c r="T411">
        <v>0.57499999999999996</v>
      </c>
      <c r="U411">
        <v>0.27200000000000002</v>
      </c>
      <c r="V411">
        <v>3.5999999999999997E-2</v>
      </c>
      <c r="W411">
        <v>0.505</v>
      </c>
      <c r="X411">
        <v>0.49299999999999999</v>
      </c>
      <c r="Y411">
        <v>0.997</v>
      </c>
      <c r="Z411">
        <v>0.111</v>
      </c>
      <c r="AA411">
        <v>1.056</v>
      </c>
      <c r="AB411">
        <v>0.97899999999999998</v>
      </c>
      <c r="AC411">
        <v>0.89100000000000001</v>
      </c>
      <c r="AD411">
        <v>0.55100000000000005</v>
      </c>
      <c r="AE411">
        <v>0.81</v>
      </c>
      <c r="AF411">
        <v>0.748</v>
      </c>
      <c r="AG411">
        <v>0.625</v>
      </c>
      <c r="AH411">
        <v>0.36399999999999999</v>
      </c>
      <c r="AI411">
        <v>0.60699999999999998</v>
      </c>
      <c r="AJ411" t="s">
        <v>182</v>
      </c>
      <c r="AK411" t="s">
        <v>178</v>
      </c>
      <c r="AL411" t="s">
        <v>177</v>
      </c>
      <c r="AM411" t="s">
        <v>177</v>
      </c>
      <c r="AN411" t="s">
        <v>177</v>
      </c>
      <c r="AO411" t="s">
        <v>177</v>
      </c>
      <c r="AP411" t="s">
        <v>177</v>
      </c>
      <c r="AQ411" t="s">
        <v>177</v>
      </c>
      <c r="AR411" t="s">
        <v>177</v>
      </c>
      <c r="AS411">
        <v>0.85</v>
      </c>
      <c r="AT411">
        <v>0.81</v>
      </c>
      <c r="AU411">
        <v>0</v>
      </c>
      <c r="AV411">
        <v>0.4</v>
      </c>
      <c r="AW411">
        <v>0.77</v>
      </c>
      <c r="AX411">
        <v>0.78</v>
      </c>
      <c r="AY411">
        <v>0.77</v>
      </c>
      <c r="AZ411">
        <v>0.6</v>
      </c>
      <c r="BA411">
        <v>0.75</v>
      </c>
      <c r="BB411">
        <v>0.93</v>
      </c>
      <c r="BC411">
        <v>0.81</v>
      </c>
      <c r="BD411">
        <v>1.1779999999999999</v>
      </c>
      <c r="BE411" s="1">
        <v>394667.44</v>
      </c>
      <c r="BF411">
        <v>1.33</v>
      </c>
      <c r="BG411">
        <v>0.77</v>
      </c>
      <c r="BH411">
        <v>1.33</v>
      </c>
      <c r="BI411">
        <v>0.78</v>
      </c>
      <c r="BJ411">
        <v>1</v>
      </c>
      <c r="BK411">
        <v>1</v>
      </c>
      <c r="BL411">
        <v>1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53.640999999999998</v>
      </c>
      <c r="BU411">
        <v>17.736999999999998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87.622</v>
      </c>
      <c r="CD411">
        <v>69.218000000000004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 s="2">
        <v>24960000</v>
      </c>
      <c r="CM411" s="2">
        <v>26520000</v>
      </c>
      <c r="CN411" s="2">
        <v>31400000</v>
      </c>
      <c r="CO411" s="2">
        <v>7264000</v>
      </c>
      <c r="CP411" s="2">
        <v>36500000</v>
      </c>
      <c r="CQ411" s="2">
        <v>8472000</v>
      </c>
      <c r="CR411" s="2">
        <v>64760000</v>
      </c>
      <c r="CS411" s="2">
        <v>26980000</v>
      </c>
      <c r="CT411" s="2">
        <v>69700000</v>
      </c>
      <c r="CU411" s="2">
        <v>5281000</v>
      </c>
      <c r="CV411" s="2">
        <v>3038000</v>
      </c>
      <c r="CW411" s="2">
        <v>1438000</v>
      </c>
      <c r="CX411" s="2">
        <v>188800</v>
      </c>
      <c r="CY411" s="2">
        <v>2669000</v>
      </c>
      <c r="CZ411" s="2">
        <v>2606000</v>
      </c>
      <c r="DA411" s="2">
        <v>5263000</v>
      </c>
      <c r="DB411" s="2">
        <v>588800</v>
      </c>
      <c r="DC411" s="2">
        <v>5574000</v>
      </c>
      <c r="DD411">
        <v>134.89500000000001</v>
      </c>
      <c r="DE411">
        <v>140.36199999999999</v>
      </c>
      <c r="DF411">
        <v>139.17400000000001</v>
      </c>
      <c r="DG411">
        <v>130.636</v>
      </c>
      <c r="DH411">
        <v>134.971</v>
      </c>
      <c r="DI411">
        <v>3.2050000000000001</v>
      </c>
      <c r="DJ411">
        <v>140.45400000000001</v>
      </c>
      <c r="DK411">
        <v>0</v>
      </c>
      <c r="DL411">
        <v>140.11099999999999</v>
      </c>
      <c r="DM411">
        <v>134.82400000000001</v>
      </c>
      <c r="DN411">
        <v>139.94</v>
      </c>
      <c r="DO411">
        <v>129.197</v>
      </c>
      <c r="DP411">
        <v>96.512</v>
      </c>
      <c r="DQ411">
        <v>136.126</v>
      </c>
      <c r="DR411">
        <v>118.886</v>
      </c>
      <c r="DS411">
        <v>140.03200000000001</v>
      </c>
      <c r="DT411">
        <v>0</v>
      </c>
      <c r="DU411">
        <v>139.62</v>
      </c>
      <c r="DV411">
        <v>1</v>
      </c>
      <c r="DW411">
        <v>1</v>
      </c>
      <c r="DX411">
        <v>1</v>
      </c>
      <c r="DY411">
        <v>0.7</v>
      </c>
      <c r="DZ411">
        <v>1</v>
      </c>
      <c r="EA411">
        <v>1</v>
      </c>
      <c r="EB411">
        <v>1</v>
      </c>
      <c r="EC411">
        <v>0.78</v>
      </c>
      <c r="ED411">
        <v>1</v>
      </c>
      <c r="EE411">
        <v>1.0629999999999999</v>
      </c>
      <c r="EF411">
        <v>1.258</v>
      </c>
      <c r="EG411">
        <v>0.29099999999999998</v>
      </c>
      <c r="EH411">
        <v>1.4630000000000001</v>
      </c>
      <c r="EI411">
        <v>0.33900000000000002</v>
      </c>
      <c r="EJ411">
        <v>2.5950000000000002</v>
      </c>
      <c r="EK411">
        <v>1.081</v>
      </c>
      <c r="EL411">
        <v>2.7930000000000001</v>
      </c>
      <c r="EM411">
        <v>0.57499999999999996</v>
      </c>
      <c r="EN411">
        <v>0.27200000000000002</v>
      </c>
      <c r="EO411">
        <v>3.5999999999999997E-2</v>
      </c>
      <c r="EP411">
        <v>0.505</v>
      </c>
      <c r="EQ411">
        <v>0.49299999999999999</v>
      </c>
      <c r="ER411">
        <v>0.997</v>
      </c>
      <c r="ES411">
        <v>0.111</v>
      </c>
      <c r="ET411">
        <v>1.056</v>
      </c>
      <c r="FC411" s="2">
        <v>24960000</v>
      </c>
      <c r="FD411" s="2">
        <v>26520000</v>
      </c>
      <c r="FE411" s="2">
        <v>31400000</v>
      </c>
      <c r="FF411" s="2">
        <v>7264000</v>
      </c>
      <c r="FG411" s="2">
        <v>36500000</v>
      </c>
      <c r="FH411" s="2">
        <v>8472000</v>
      </c>
      <c r="FI411" s="2">
        <v>64760000</v>
      </c>
      <c r="FJ411" s="2">
        <v>26980000</v>
      </c>
      <c r="FK411" s="2">
        <v>69700000</v>
      </c>
      <c r="FL411" s="2">
        <v>5281000</v>
      </c>
      <c r="FM411" s="2">
        <v>3038000</v>
      </c>
      <c r="FN411" s="2">
        <v>1438000</v>
      </c>
      <c r="FO411" s="2">
        <v>188800</v>
      </c>
      <c r="FP411" s="2">
        <v>2669000</v>
      </c>
      <c r="FQ411" s="2">
        <v>2606000</v>
      </c>
      <c r="FR411" s="2">
        <v>5263000</v>
      </c>
      <c r="FS411" s="2">
        <v>588800</v>
      </c>
      <c r="FT411" s="2">
        <v>5574000</v>
      </c>
    </row>
    <row r="412" spans="1:176" x14ac:dyDescent="0.2">
      <c r="A412">
        <v>0</v>
      </c>
      <c r="B412" t="s">
        <v>176</v>
      </c>
      <c r="C412" t="s">
        <v>340</v>
      </c>
      <c r="D412" t="s">
        <v>189</v>
      </c>
      <c r="E412" t="s">
        <v>193</v>
      </c>
      <c r="F412" s="3">
        <v>1.5006944444444443</v>
      </c>
      <c r="G412">
        <v>1</v>
      </c>
      <c r="H412">
        <v>787.60910000000001</v>
      </c>
      <c r="I412" t="s">
        <v>341</v>
      </c>
      <c r="J412" s="10">
        <v>18.521999999999998</v>
      </c>
      <c r="K412" t="e">
        <f>+H</f>
        <v>#NAME?</v>
      </c>
      <c r="L412">
        <v>0.33800000000000002</v>
      </c>
      <c r="M412">
        <v>0.21299999999999999</v>
      </c>
      <c r="N412">
        <v>1.4999999999999999E-2</v>
      </c>
      <c r="O412">
        <v>0.60599999999999998</v>
      </c>
      <c r="P412">
        <v>7.0000000000000007E-2</v>
      </c>
      <c r="Q412">
        <v>0.77</v>
      </c>
      <c r="R412">
        <v>2.8000000000000001E-2</v>
      </c>
      <c r="S412">
        <v>1.0409999999999999</v>
      </c>
      <c r="T412">
        <v>0.77800000000000002</v>
      </c>
      <c r="U412">
        <v>0.52</v>
      </c>
      <c r="V412">
        <v>0.15</v>
      </c>
      <c r="W412">
        <v>0.58899999999999997</v>
      </c>
      <c r="X412">
        <v>0.496</v>
      </c>
      <c r="Y412">
        <v>0.42499999999999999</v>
      </c>
      <c r="Z412">
        <v>0.22800000000000001</v>
      </c>
      <c r="AA412">
        <v>1.5720000000000001</v>
      </c>
      <c r="AB412">
        <v>0.61899999999999999</v>
      </c>
      <c r="AC412">
        <v>0.499</v>
      </c>
      <c r="AD412">
        <v>0.37</v>
      </c>
      <c r="AE412">
        <v>0.89400000000000002</v>
      </c>
      <c r="AF412">
        <v>0</v>
      </c>
      <c r="AG412">
        <v>0.82499999999999996</v>
      </c>
      <c r="AH412">
        <v>0.38100000000000001</v>
      </c>
      <c r="AI412">
        <v>0.99</v>
      </c>
      <c r="AJ412" t="s">
        <v>182</v>
      </c>
      <c r="AK412" t="s">
        <v>177</v>
      </c>
      <c r="AL412" t="s">
        <v>177</v>
      </c>
      <c r="AM412" t="s">
        <v>177</v>
      </c>
      <c r="AN412" t="s">
        <v>177</v>
      </c>
      <c r="AO412" t="s">
        <v>177</v>
      </c>
      <c r="AP412" t="s">
        <v>177</v>
      </c>
      <c r="AQ412" t="s">
        <v>177</v>
      </c>
      <c r="AR412" t="s">
        <v>177</v>
      </c>
      <c r="AS412">
        <v>0.4</v>
      </c>
      <c r="AT412">
        <v>0.87</v>
      </c>
      <c r="AU412">
        <v>0.87</v>
      </c>
      <c r="AV412">
        <v>0</v>
      </c>
      <c r="AW412">
        <v>0.65</v>
      </c>
      <c r="AX412">
        <v>0.55000000000000004</v>
      </c>
      <c r="AY412">
        <v>0.77</v>
      </c>
      <c r="AZ412">
        <v>0.93</v>
      </c>
      <c r="BA412">
        <v>0.56999999999999995</v>
      </c>
      <c r="BB412" s="1">
        <v>3500105.54</v>
      </c>
      <c r="BC412">
        <v>1.1100000000000001</v>
      </c>
      <c r="BD412" s="1">
        <v>8051.11</v>
      </c>
      <c r="BE412">
        <v>16.809000000000001</v>
      </c>
      <c r="BF412" s="1">
        <v>3957626.44</v>
      </c>
      <c r="BG412">
        <v>1.28</v>
      </c>
      <c r="BH412">
        <v>1.28</v>
      </c>
      <c r="BI412">
        <v>1.39</v>
      </c>
      <c r="BJ412">
        <v>1.22</v>
      </c>
      <c r="BK412">
        <v>1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53.453000000000003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87.456999999999994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 s="2">
        <v>167600000</v>
      </c>
      <c r="CM412" s="2">
        <v>56690000</v>
      </c>
      <c r="CN412" s="2">
        <v>35660000</v>
      </c>
      <c r="CO412" s="2">
        <v>2573000</v>
      </c>
      <c r="CP412" s="2">
        <v>101500000</v>
      </c>
      <c r="CQ412" s="2">
        <v>11760000</v>
      </c>
      <c r="CR412" s="2">
        <v>129100000</v>
      </c>
      <c r="CS412" s="2">
        <v>4726000</v>
      </c>
      <c r="CT412" s="2">
        <v>174300000</v>
      </c>
      <c r="CU412" s="2">
        <v>5281000</v>
      </c>
      <c r="CV412" s="2">
        <v>4110000</v>
      </c>
      <c r="CW412" s="2">
        <v>2745000</v>
      </c>
      <c r="CX412" s="2">
        <v>791300</v>
      </c>
      <c r="CY412" s="2">
        <v>3113000</v>
      </c>
      <c r="CZ412" s="2">
        <v>2620000</v>
      </c>
      <c r="DA412" s="2">
        <v>2242000</v>
      </c>
      <c r="DB412" s="2">
        <v>1202000</v>
      </c>
      <c r="DC412" s="2">
        <v>8304000</v>
      </c>
      <c r="DD412">
        <v>120.113</v>
      </c>
      <c r="DE412">
        <v>35.972999999999999</v>
      </c>
      <c r="DF412">
        <v>43.651000000000003</v>
      </c>
      <c r="DG412">
        <v>15.946</v>
      </c>
      <c r="DH412">
        <v>41.517000000000003</v>
      </c>
      <c r="DI412">
        <v>0</v>
      </c>
      <c r="DJ412">
        <v>136.89599999999999</v>
      </c>
      <c r="DK412">
        <v>0</v>
      </c>
      <c r="DL412">
        <v>135.88499999999999</v>
      </c>
      <c r="DM412">
        <v>41.103999999999999</v>
      </c>
      <c r="DN412">
        <v>75.771000000000001</v>
      </c>
      <c r="DO412">
        <v>30.466999999999999</v>
      </c>
      <c r="DP412">
        <v>73.665999999999997</v>
      </c>
      <c r="DQ412">
        <v>72.025000000000006</v>
      </c>
      <c r="DR412">
        <v>0</v>
      </c>
      <c r="DS412">
        <v>106.01300000000001</v>
      </c>
      <c r="DT412">
        <v>0</v>
      </c>
      <c r="DU412">
        <v>128.67099999999999</v>
      </c>
      <c r="DV412">
        <v>0.69</v>
      </c>
      <c r="DW412">
        <v>1</v>
      </c>
      <c r="DX412">
        <v>0.81</v>
      </c>
      <c r="DY412">
        <v>1</v>
      </c>
      <c r="DZ412">
        <v>0.91</v>
      </c>
      <c r="EA412">
        <v>1</v>
      </c>
      <c r="EB412">
        <v>0.74</v>
      </c>
      <c r="EC412">
        <v>1</v>
      </c>
      <c r="ED412">
        <v>1</v>
      </c>
      <c r="EE412">
        <v>0.33800000000000002</v>
      </c>
      <c r="EF412">
        <v>0.21299999999999999</v>
      </c>
      <c r="EG412">
        <v>1.4999999999999999E-2</v>
      </c>
      <c r="EH412">
        <v>0.60599999999999998</v>
      </c>
      <c r="EI412">
        <v>7.0000000000000007E-2</v>
      </c>
      <c r="EJ412">
        <v>0.77</v>
      </c>
      <c r="EK412">
        <v>2.8000000000000001E-2</v>
      </c>
      <c r="EL412">
        <v>1.0409999999999999</v>
      </c>
      <c r="EM412">
        <v>0.77800000000000002</v>
      </c>
      <c r="EN412">
        <v>0.52</v>
      </c>
      <c r="EO412">
        <v>0.15</v>
      </c>
      <c r="EP412">
        <v>0.58899999999999997</v>
      </c>
      <c r="EQ412">
        <v>0.496</v>
      </c>
      <c r="ER412">
        <v>0.42499999999999999</v>
      </c>
      <c r="ES412">
        <v>0.22800000000000001</v>
      </c>
      <c r="ET412">
        <v>1.5720000000000001</v>
      </c>
      <c r="FC412" s="2">
        <v>167600000</v>
      </c>
      <c r="FD412" s="2">
        <v>56690000</v>
      </c>
      <c r="FE412" s="2">
        <v>35660000</v>
      </c>
      <c r="FF412" s="2">
        <v>2573000</v>
      </c>
      <c r="FG412" s="2">
        <v>101500000</v>
      </c>
      <c r="FH412" s="2">
        <v>11760000</v>
      </c>
      <c r="FI412" s="2">
        <v>129100000</v>
      </c>
      <c r="FJ412" s="2">
        <v>4726000</v>
      </c>
      <c r="FK412" s="2">
        <v>174300000</v>
      </c>
      <c r="FL412" s="2">
        <v>5281000</v>
      </c>
      <c r="FM412" s="2">
        <v>4110000</v>
      </c>
      <c r="FN412" s="2">
        <v>2745000</v>
      </c>
      <c r="FO412" s="2">
        <v>791300</v>
      </c>
      <c r="FP412" s="2">
        <v>3113000</v>
      </c>
      <c r="FQ412" s="2">
        <v>2620000</v>
      </c>
      <c r="FR412" s="2">
        <v>2242000</v>
      </c>
      <c r="FS412" s="2">
        <v>1202000</v>
      </c>
      <c r="FT412" s="2">
        <v>8304000</v>
      </c>
    </row>
    <row r="413" spans="1:176" x14ac:dyDescent="0.2">
      <c r="A413">
        <v>0</v>
      </c>
      <c r="B413" t="s">
        <v>176</v>
      </c>
      <c r="C413" t="s">
        <v>340</v>
      </c>
      <c r="D413" t="s">
        <v>189</v>
      </c>
      <c r="E413" t="s">
        <v>193</v>
      </c>
      <c r="F413" s="3">
        <v>1.5006944444444443</v>
      </c>
      <c r="G413">
        <v>4</v>
      </c>
      <c r="H413">
        <v>787.60910000000001</v>
      </c>
      <c r="I413" t="s">
        <v>341</v>
      </c>
      <c r="J413" s="10">
        <v>20.995999999999999</v>
      </c>
      <c r="K413" t="e">
        <f>+H</f>
        <v>#NAME?</v>
      </c>
      <c r="L413">
        <v>0.68799999999999994</v>
      </c>
      <c r="M413">
        <v>0.59899999999999998</v>
      </c>
      <c r="N413">
        <v>0.64300000000000002</v>
      </c>
      <c r="O413">
        <v>1.016</v>
      </c>
      <c r="P413">
        <v>30.526</v>
      </c>
      <c r="Q413">
        <v>0.746</v>
      </c>
      <c r="R413">
        <v>0.16400000000000001</v>
      </c>
      <c r="S413">
        <v>1.0009999999999999</v>
      </c>
      <c r="T413">
        <v>0.65900000000000003</v>
      </c>
      <c r="U413">
        <v>0.46899999999999997</v>
      </c>
      <c r="V413">
        <v>0.35799999999999998</v>
      </c>
      <c r="W413">
        <v>0.60099999999999998</v>
      </c>
      <c r="X413">
        <v>21.817</v>
      </c>
      <c r="Y413">
        <v>0.76200000000000001</v>
      </c>
      <c r="Z413">
        <v>0.14099999999999999</v>
      </c>
      <c r="AA413">
        <v>0.54900000000000004</v>
      </c>
      <c r="AB413">
        <v>0.316</v>
      </c>
      <c r="AC413">
        <v>0.23400000000000001</v>
      </c>
      <c r="AD413">
        <v>0.28499999999999998</v>
      </c>
      <c r="AE413">
        <v>0.82899999999999996</v>
      </c>
      <c r="AF413">
        <v>0.432</v>
      </c>
      <c r="AG413">
        <v>0.375</v>
      </c>
      <c r="AH413">
        <v>5.6000000000000001E-2</v>
      </c>
      <c r="AI413">
        <v>0.66100000000000003</v>
      </c>
      <c r="AJ413" t="s">
        <v>182</v>
      </c>
      <c r="AK413" t="s">
        <v>182</v>
      </c>
      <c r="AL413" t="s">
        <v>182</v>
      </c>
      <c r="AM413" t="s">
        <v>182</v>
      </c>
      <c r="AN413" t="s">
        <v>182</v>
      </c>
      <c r="AO413" t="s">
        <v>182</v>
      </c>
      <c r="AP413" t="s">
        <v>182</v>
      </c>
      <c r="AQ413" t="s">
        <v>182</v>
      </c>
      <c r="AR413" t="s">
        <v>182</v>
      </c>
      <c r="AS413">
        <v>0.91200000000000003</v>
      </c>
      <c r="AT413">
        <v>0.88900000000000001</v>
      </c>
      <c r="AU413">
        <v>0.81</v>
      </c>
      <c r="AV413">
        <v>0.75</v>
      </c>
      <c r="AW413">
        <v>0.82</v>
      </c>
      <c r="AX413">
        <v>0.86</v>
      </c>
      <c r="AY413">
        <v>0.92700000000000005</v>
      </c>
      <c r="AZ413">
        <v>0.97</v>
      </c>
      <c r="BA413">
        <v>0.97</v>
      </c>
      <c r="BB413" s="1">
        <v>1464.961</v>
      </c>
      <c r="BC413">
        <v>387.60300000000001</v>
      </c>
      <c r="BD413">
        <v>242.42</v>
      </c>
      <c r="BE413" s="1">
        <v>31059533.440000001</v>
      </c>
      <c r="BF413">
        <v>159.21</v>
      </c>
      <c r="BG413">
        <v>602.95000000000005</v>
      </c>
      <c r="BH413" s="1">
        <v>1731.8720000000001</v>
      </c>
      <c r="BI413">
        <v>165.9</v>
      </c>
      <c r="BJ413">
        <v>186.75</v>
      </c>
      <c r="BK413">
        <v>3</v>
      </c>
      <c r="BL413">
        <v>1</v>
      </c>
      <c r="BM413">
        <v>3</v>
      </c>
      <c r="BN413">
        <v>2</v>
      </c>
      <c r="BO413">
        <v>2</v>
      </c>
      <c r="BP413">
        <v>2</v>
      </c>
      <c r="BQ413">
        <v>1</v>
      </c>
      <c r="BR413">
        <v>2</v>
      </c>
      <c r="BS413">
        <v>3</v>
      </c>
      <c r="BT413">
        <v>54.759</v>
      </c>
      <c r="BU413">
        <v>25.148</v>
      </c>
      <c r="BV413">
        <v>46.991999999999997</v>
      </c>
      <c r="BW413">
        <v>56.935000000000002</v>
      </c>
      <c r="BX413">
        <v>57.22</v>
      </c>
      <c r="BY413">
        <v>58.636000000000003</v>
      </c>
      <c r="BZ413">
        <v>32.661999999999999</v>
      </c>
      <c r="CA413">
        <v>32.140999999999998</v>
      </c>
      <c r="CB413">
        <v>58.189</v>
      </c>
      <c r="CC413">
        <v>92.760999999999996</v>
      </c>
      <c r="CD413">
        <v>85.200999999999993</v>
      </c>
      <c r="CE413">
        <v>95.524000000000001</v>
      </c>
      <c r="CF413">
        <v>96.447000000000003</v>
      </c>
      <c r="CG413">
        <v>96.93</v>
      </c>
      <c r="CH413">
        <v>99.33</v>
      </c>
      <c r="CI413">
        <v>82.994</v>
      </c>
      <c r="CJ413">
        <v>81.668999999999997</v>
      </c>
      <c r="CK413">
        <v>95.706000000000003</v>
      </c>
      <c r="CL413" s="2">
        <v>1541000000</v>
      </c>
      <c r="CM413" s="2">
        <v>1060000000</v>
      </c>
      <c r="CN413" s="2">
        <v>923200000</v>
      </c>
      <c r="CO413" s="2">
        <v>991200000</v>
      </c>
      <c r="CP413" s="2">
        <v>1565000000</v>
      </c>
      <c r="CQ413" s="2">
        <v>47030000000</v>
      </c>
      <c r="CR413" s="2">
        <v>1150000000</v>
      </c>
      <c r="CS413" s="2">
        <v>253000000</v>
      </c>
      <c r="CT413" s="2">
        <v>1542000000</v>
      </c>
      <c r="CU413" s="2">
        <v>67060000</v>
      </c>
      <c r="CV413" s="2">
        <v>44180000</v>
      </c>
      <c r="CW413" s="2">
        <v>31450000</v>
      </c>
      <c r="CX413" s="2">
        <v>24040000</v>
      </c>
      <c r="CY413" s="2">
        <v>40310000</v>
      </c>
      <c r="CZ413" s="2">
        <v>1463000000</v>
      </c>
      <c r="DA413" s="2">
        <v>51110000</v>
      </c>
      <c r="DB413" s="2">
        <v>9440000</v>
      </c>
      <c r="DC413" s="2">
        <v>36830000</v>
      </c>
      <c r="DD413">
        <v>28.065000000000001</v>
      </c>
      <c r="DE413">
        <v>75.165999999999997</v>
      </c>
      <c r="DF413">
        <v>17.204000000000001</v>
      </c>
      <c r="DG413">
        <v>109.349</v>
      </c>
      <c r="DH413">
        <v>47.716999999999999</v>
      </c>
      <c r="DI413">
        <v>137.035</v>
      </c>
      <c r="DJ413">
        <v>85.728999999999999</v>
      </c>
      <c r="DK413">
        <v>0</v>
      </c>
      <c r="DL413">
        <v>84.751999999999995</v>
      </c>
      <c r="DM413">
        <v>55.084000000000003</v>
      </c>
      <c r="DN413">
        <v>96.143000000000001</v>
      </c>
      <c r="DO413">
        <v>11.82</v>
      </c>
      <c r="DP413">
        <v>96.722999999999999</v>
      </c>
      <c r="DQ413">
        <v>10.734999999999999</v>
      </c>
      <c r="DR413">
        <v>135.72</v>
      </c>
      <c r="DS413">
        <v>102.86799999999999</v>
      </c>
      <c r="DT413">
        <v>0</v>
      </c>
      <c r="DU413">
        <v>99.135000000000005</v>
      </c>
      <c r="DV413">
        <v>1</v>
      </c>
      <c r="DW413">
        <v>1</v>
      </c>
      <c r="DX413">
        <v>0.75</v>
      </c>
      <c r="DY413">
        <v>0.86</v>
      </c>
      <c r="DZ413">
        <v>0.79</v>
      </c>
      <c r="EA413">
        <v>0.77</v>
      </c>
      <c r="EB413">
        <v>1</v>
      </c>
      <c r="EC413">
        <v>0.57999999999999996</v>
      </c>
      <c r="ED413">
        <v>1</v>
      </c>
      <c r="EE413">
        <v>0.68799999999999994</v>
      </c>
      <c r="EF413">
        <v>0.59899999999999998</v>
      </c>
      <c r="EG413">
        <v>0.64300000000000002</v>
      </c>
      <c r="EH413">
        <v>1.016</v>
      </c>
      <c r="EI413">
        <v>30.526</v>
      </c>
      <c r="EJ413">
        <v>0.746</v>
      </c>
      <c r="EK413">
        <v>0.16400000000000001</v>
      </c>
      <c r="EL413">
        <v>1.0009999999999999</v>
      </c>
      <c r="EM413">
        <v>0.65900000000000003</v>
      </c>
      <c r="EN413">
        <v>0.46899999999999997</v>
      </c>
      <c r="EO413">
        <v>0.35799999999999998</v>
      </c>
      <c r="EP413">
        <v>0.60099999999999998</v>
      </c>
      <c r="EQ413">
        <v>21.817</v>
      </c>
      <c r="ER413">
        <v>0.76200000000000001</v>
      </c>
      <c r="ES413">
        <v>0.14099999999999999</v>
      </c>
      <c r="ET413">
        <v>0.54900000000000004</v>
      </c>
      <c r="FC413" s="2">
        <v>1541000000</v>
      </c>
      <c r="FD413" s="2">
        <v>1060000000</v>
      </c>
      <c r="FE413" s="2">
        <v>923200000</v>
      </c>
      <c r="FF413" s="2">
        <v>991200000</v>
      </c>
      <c r="FG413" s="2">
        <v>1565000000</v>
      </c>
      <c r="FH413" s="2">
        <v>47030000000</v>
      </c>
      <c r="FI413" s="2">
        <v>1150000000</v>
      </c>
      <c r="FJ413" s="2">
        <v>253000000</v>
      </c>
      <c r="FK413" s="2">
        <v>1542000000</v>
      </c>
      <c r="FL413" s="2">
        <v>67060000</v>
      </c>
      <c r="FM413" s="2">
        <v>44180000</v>
      </c>
      <c r="FN413" s="2">
        <v>31450000</v>
      </c>
      <c r="FO413" s="2">
        <v>24040000</v>
      </c>
      <c r="FP413" s="2">
        <v>40310000</v>
      </c>
      <c r="FQ413" s="2">
        <v>1463000000</v>
      </c>
      <c r="FR413" s="2">
        <v>51110000</v>
      </c>
      <c r="FS413" s="2">
        <v>9440000</v>
      </c>
      <c r="FT413" s="2">
        <v>36830000</v>
      </c>
    </row>
    <row r="414" spans="1:176" x14ac:dyDescent="0.2">
      <c r="A414">
        <v>0</v>
      </c>
      <c r="B414" t="s">
        <v>176</v>
      </c>
      <c r="C414" t="s">
        <v>1132</v>
      </c>
      <c r="D414" t="s">
        <v>189</v>
      </c>
      <c r="E414" t="s">
        <v>206</v>
      </c>
      <c r="F414" s="3">
        <v>1.5013888888888889</v>
      </c>
      <c r="G414">
        <v>1</v>
      </c>
      <c r="H414">
        <v>785.59349999999995</v>
      </c>
      <c r="I414" t="s">
        <v>620</v>
      </c>
      <c r="J414" s="10">
        <v>8.9909999999999997</v>
      </c>
      <c r="K414" t="e">
        <f t="shared" ref="K414:K420" si="15">+HCOO</f>
        <v>#NAME?</v>
      </c>
      <c r="L414">
        <v>3.6560000000000001</v>
      </c>
      <c r="M414">
        <v>9.5000000000000001E-2</v>
      </c>
      <c r="N414">
        <v>3.5999999999999997E-2</v>
      </c>
      <c r="O414">
        <v>0.19700000000000001</v>
      </c>
      <c r="P414">
        <v>0.42199999999999999</v>
      </c>
      <c r="Q414">
        <v>0.56000000000000005</v>
      </c>
      <c r="R414">
        <v>0.27200000000000002</v>
      </c>
      <c r="S414">
        <v>2.512</v>
      </c>
      <c r="T414">
        <v>1.077</v>
      </c>
      <c r="U414">
        <v>0.44800000000000001</v>
      </c>
      <c r="V414">
        <v>0.13800000000000001</v>
      </c>
      <c r="W414">
        <v>0.629</v>
      </c>
      <c r="X414">
        <v>0.96899999999999997</v>
      </c>
      <c r="Y414">
        <v>1.3979999999999999</v>
      </c>
      <c r="Z414">
        <v>0.79500000000000004</v>
      </c>
      <c r="AA414">
        <v>1.3160000000000001</v>
      </c>
      <c r="AB414">
        <v>0.55300000000000005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0.56699999999999995</v>
      </c>
      <c r="AI414">
        <v>0</v>
      </c>
      <c r="AJ414" t="s">
        <v>177</v>
      </c>
      <c r="AK414" t="s">
        <v>177</v>
      </c>
      <c r="AL414" t="s">
        <v>177</v>
      </c>
      <c r="AM414" t="s">
        <v>177</v>
      </c>
      <c r="AN414" t="s">
        <v>177</v>
      </c>
      <c r="AO414" t="s">
        <v>177</v>
      </c>
      <c r="AP414" t="s">
        <v>177</v>
      </c>
      <c r="AQ414" t="s">
        <v>177</v>
      </c>
      <c r="AR414" t="s">
        <v>182</v>
      </c>
      <c r="AS414">
        <v>0.62</v>
      </c>
      <c r="AT414">
        <v>0.4</v>
      </c>
      <c r="AU414">
        <v>0.7</v>
      </c>
      <c r="AV414">
        <v>0.96</v>
      </c>
      <c r="AW414">
        <v>0.98</v>
      </c>
      <c r="AX414">
        <v>0.92</v>
      </c>
      <c r="AY414">
        <v>0.59</v>
      </c>
      <c r="AZ414">
        <v>0.84</v>
      </c>
      <c r="BA414">
        <v>0.83</v>
      </c>
      <c r="BB414">
        <v>41.55</v>
      </c>
      <c r="BC414">
        <v>2.7</v>
      </c>
      <c r="BD414" s="1">
        <v>37873.31</v>
      </c>
      <c r="BE414" s="1">
        <v>23703.29</v>
      </c>
      <c r="BF414">
        <v>930.7</v>
      </c>
      <c r="BG414" s="1">
        <v>81933.97</v>
      </c>
      <c r="BH414">
        <v>23.1</v>
      </c>
      <c r="BI414" s="1">
        <v>67251.539999999994</v>
      </c>
      <c r="BJ414">
        <v>1.27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1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18.38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62.271999999999998</v>
      </c>
      <c r="CL414" s="2">
        <v>1580000</v>
      </c>
      <c r="CM414" s="2">
        <v>5777000</v>
      </c>
      <c r="CN414" s="2">
        <v>149900</v>
      </c>
      <c r="CO414" s="2">
        <v>57540</v>
      </c>
      <c r="CP414" s="2">
        <v>311300</v>
      </c>
      <c r="CQ414" s="2">
        <v>667300</v>
      </c>
      <c r="CR414" s="2">
        <v>885100</v>
      </c>
      <c r="CS414" s="2">
        <v>430000</v>
      </c>
      <c r="CT414" s="2">
        <v>3970000</v>
      </c>
      <c r="CU414" s="2">
        <v>84590</v>
      </c>
      <c r="CV414" s="2">
        <v>91100</v>
      </c>
      <c r="CW414" s="2">
        <v>37870</v>
      </c>
      <c r="CX414" s="2">
        <v>11660</v>
      </c>
      <c r="CY414" s="2">
        <v>53180</v>
      </c>
      <c r="CZ414" s="2">
        <v>81930</v>
      </c>
      <c r="DA414" s="2">
        <v>118300</v>
      </c>
      <c r="DB414" s="2">
        <v>67250</v>
      </c>
      <c r="DC414" s="2">
        <v>111300</v>
      </c>
      <c r="DD414">
        <v>133.53700000000001</v>
      </c>
      <c r="DE414">
        <v>139.357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73.807000000000002</v>
      </c>
      <c r="DL414">
        <v>0</v>
      </c>
      <c r="DM414">
        <v>87.376000000000005</v>
      </c>
      <c r="DN414">
        <v>85.46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8.2780000000000005</v>
      </c>
      <c r="DU414">
        <v>0</v>
      </c>
      <c r="DV414">
        <v>0.79</v>
      </c>
      <c r="DW414">
        <v>0.76</v>
      </c>
      <c r="DX414">
        <v>1</v>
      </c>
      <c r="DY414">
        <v>0.89</v>
      </c>
      <c r="DZ414">
        <v>0.75</v>
      </c>
      <c r="EA414">
        <v>1</v>
      </c>
      <c r="EB414">
        <v>1</v>
      </c>
      <c r="EC414">
        <v>1</v>
      </c>
      <c r="ED414">
        <v>0.77</v>
      </c>
      <c r="EE414">
        <v>3.6560000000000001</v>
      </c>
      <c r="EF414">
        <v>9.5000000000000001E-2</v>
      </c>
      <c r="EG414">
        <v>3.5999999999999997E-2</v>
      </c>
      <c r="EH414">
        <v>0.19700000000000001</v>
      </c>
      <c r="EI414">
        <v>0.42199999999999999</v>
      </c>
      <c r="EJ414">
        <v>0.56000000000000005</v>
      </c>
      <c r="EK414">
        <v>0.27200000000000002</v>
      </c>
      <c r="EL414">
        <v>2.512</v>
      </c>
      <c r="EM414">
        <v>1.077</v>
      </c>
      <c r="EN414">
        <v>0.44800000000000001</v>
      </c>
      <c r="EO414">
        <v>0.13800000000000001</v>
      </c>
      <c r="EP414">
        <v>0.629</v>
      </c>
      <c r="EQ414">
        <v>0.96899999999999997</v>
      </c>
      <c r="ER414">
        <v>1.3979999999999999</v>
      </c>
      <c r="ES414">
        <v>0.79500000000000004</v>
      </c>
      <c r="ET414">
        <v>1.3160000000000001</v>
      </c>
      <c r="FC414" s="2">
        <v>1580000</v>
      </c>
      <c r="FD414" s="2">
        <v>5777000</v>
      </c>
      <c r="FE414" s="2">
        <v>149900</v>
      </c>
      <c r="FF414" s="2">
        <v>57540</v>
      </c>
      <c r="FG414" s="2">
        <v>311300</v>
      </c>
      <c r="FH414" s="2">
        <v>667300</v>
      </c>
      <c r="FI414" s="2">
        <v>885100</v>
      </c>
      <c r="FJ414" s="2">
        <v>430000</v>
      </c>
      <c r="FK414" s="2">
        <v>3970000</v>
      </c>
      <c r="FL414" s="2">
        <v>84590</v>
      </c>
      <c r="FM414" s="2">
        <v>91100</v>
      </c>
      <c r="FN414" s="2">
        <v>37870</v>
      </c>
      <c r="FO414" s="2">
        <v>11660</v>
      </c>
      <c r="FP414" s="2">
        <v>53180</v>
      </c>
      <c r="FQ414" s="2">
        <v>81930</v>
      </c>
      <c r="FR414" s="2">
        <v>118300</v>
      </c>
      <c r="FS414" s="2">
        <v>67250</v>
      </c>
      <c r="FT414" s="2">
        <v>111300</v>
      </c>
    </row>
    <row r="415" spans="1:176" x14ac:dyDescent="0.2">
      <c r="A415">
        <v>0</v>
      </c>
      <c r="B415" t="s">
        <v>176</v>
      </c>
      <c r="C415" t="s">
        <v>1132</v>
      </c>
      <c r="D415" t="s">
        <v>189</v>
      </c>
      <c r="E415" t="s">
        <v>206</v>
      </c>
      <c r="F415" s="3">
        <v>1.5013888888888889</v>
      </c>
      <c r="G415">
        <v>1</v>
      </c>
      <c r="H415">
        <v>785.59349999999995</v>
      </c>
      <c r="I415" t="s">
        <v>620</v>
      </c>
      <c r="J415" s="10">
        <v>10.369</v>
      </c>
      <c r="K415" t="e">
        <f t="shared" si="15"/>
        <v>#NAME?</v>
      </c>
      <c r="L415">
        <v>0.78500000000000003</v>
      </c>
      <c r="M415">
        <v>1.4E-2</v>
      </c>
      <c r="N415">
        <v>2.5999999999999999E-2</v>
      </c>
      <c r="O415">
        <v>0.47699999999999998</v>
      </c>
      <c r="P415">
        <v>0.23799999999999999</v>
      </c>
      <c r="Q415">
        <v>3.6999999999999998E-2</v>
      </c>
      <c r="R415">
        <v>7.1999999999999995E-2</v>
      </c>
      <c r="S415">
        <v>0.52600000000000002</v>
      </c>
      <c r="T415">
        <v>1.6659999999999999</v>
      </c>
      <c r="U415">
        <v>0.47899999999999998</v>
      </c>
      <c r="V415">
        <v>0.75</v>
      </c>
      <c r="W415">
        <v>1.1950000000000001</v>
      </c>
      <c r="X415">
        <v>1.173</v>
      </c>
      <c r="Y415">
        <v>1.43</v>
      </c>
      <c r="Z415">
        <v>1.1000000000000001</v>
      </c>
      <c r="AA415">
        <v>1.2649999999999999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 t="s">
        <v>177</v>
      </c>
      <c r="AK415" t="s">
        <v>177</v>
      </c>
      <c r="AL415" t="s">
        <v>177</v>
      </c>
      <c r="AM415" t="s">
        <v>177</v>
      </c>
      <c r="AN415" t="s">
        <v>177</v>
      </c>
      <c r="AO415" t="s">
        <v>177</v>
      </c>
      <c r="AP415" t="s">
        <v>177</v>
      </c>
      <c r="AQ415" t="s">
        <v>177</v>
      </c>
      <c r="AR415" t="s">
        <v>182</v>
      </c>
      <c r="AS415">
        <v>0.88</v>
      </c>
      <c r="AT415">
        <v>0.36</v>
      </c>
      <c r="AU415">
        <v>0.98</v>
      </c>
      <c r="AV415">
        <v>0.95</v>
      </c>
      <c r="AW415">
        <v>0.92</v>
      </c>
      <c r="AX415">
        <v>0.56999999999999995</v>
      </c>
      <c r="AY415">
        <v>0.92</v>
      </c>
      <c r="AZ415">
        <v>0.82</v>
      </c>
      <c r="BA415">
        <v>0.97</v>
      </c>
      <c r="BB415" s="1">
        <v>107862.38</v>
      </c>
      <c r="BC415" s="1">
        <v>142908.41</v>
      </c>
      <c r="BD415" s="1">
        <v>41050.99</v>
      </c>
      <c r="BE415">
        <v>191.1</v>
      </c>
      <c r="BF415" s="1">
        <v>129438.56</v>
      </c>
      <c r="BG415">
        <v>70.89</v>
      </c>
      <c r="BH415">
        <v>3.35</v>
      </c>
      <c r="BI415">
        <v>2.21</v>
      </c>
      <c r="BJ415">
        <v>1.1200000000000001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1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17.875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60.56</v>
      </c>
      <c r="CL415" s="2">
        <v>6710000</v>
      </c>
      <c r="CM415" s="2">
        <v>5266000</v>
      </c>
      <c r="CN415" s="2">
        <v>93440</v>
      </c>
      <c r="CO415" s="2">
        <v>171200</v>
      </c>
      <c r="CP415" s="2">
        <v>3203000</v>
      </c>
      <c r="CQ415" s="2">
        <v>1597000</v>
      </c>
      <c r="CR415" s="2">
        <v>246600</v>
      </c>
      <c r="CS415" s="2">
        <v>480600</v>
      </c>
      <c r="CT415" s="2">
        <v>3530000</v>
      </c>
      <c r="CU415" s="2">
        <v>85770</v>
      </c>
      <c r="CV415" s="2">
        <v>142900</v>
      </c>
      <c r="CW415" s="2">
        <v>41050</v>
      </c>
      <c r="CX415" s="2">
        <v>64360</v>
      </c>
      <c r="CY415" s="2">
        <v>102500</v>
      </c>
      <c r="CZ415" s="2">
        <v>100600</v>
      </c>
      <c r="DA415" s="2">
        <v>122700</v>
      </c>
      <c r="DB415" s="2">
        <v>94310</v>
      </c>
      <c r="DC415" s="2">
        <v>108500</v>
      </c>
      <c r="DD415">
        <v>0</v>
      </c>
      <c r="DE415">
        <v>0</v>
      </c>
      <c r="DF415">
        <v>11.59</v>
      </c>
      <c r="DG415">
        <v>11.013999999999999</v>
      </c>
      <c r="DH415">
        <v>131.93899999999999</v>
      </c>
      <c r="DI415">
        <v>131.85900000000001</v>
      </c>
      <c r="DJ415">
        <v>0</v>
      </c>
      <c r="DK415">
        <v>32.770000000000003</v>
      </c>
      <c r="DL415">
        <v>0</v>
      </c>
      <c r="DM415">
        <v>0</v>
      </c>
      <c r="DN415">
        <v>0</v>
      </c>
      <c r="DO415">
        <v>37.17</v>
      </c>
      <c r="DP415">
        <v>55.889000000000003</v>
      </c>
      <c r="DQ415">
        <v>83.781000000000006</v>
      </c>
      <c r="DR415">
        <v>86.132999999999996</v>
      </c>
      <c r="DS415">
        <v>0</v>
      </c>
      <c r="DT415">
        <v>27.501999999999999</v>
      </c>
      <c r="DU415">
        <v>0</v>
      </c>
      <c r="DV415">
        <v>0.76</v>
      </c>
      <c r="DW415">
        <v>1</v>
      </c>
      <c r="DX415">
        <v>1</v>
      </c>
      <c r="DY415">
        <v>1</v>
      </c>
      <c r="DZ415">
        <v>0.83</v>
      </c>
      <c r="EA415">
        <v>1</v>
      </c>
      <c r="EB415">
        <v>1</v>
      </c>
      <c r="EC415">
        <v>1</v>
      </c>
      <c r="ED415">
        <v>0.57999999999999996</v>
      </c>
      <c r="EE415">
        <v>0.78500000000000003</v>
      </c>
      <c r="EF415">
        <v>1.4E-2</v>
      </c>
      <c r="EG415">
        <v>2.5999999999999999E-2</v>
      </c>
      <c r="EH415">
        <v>0.47699999999999998</v>
      </c>
      <c r="EI415">
        <v>0.23799999999999999</v>
      </c>
      <c r="EJ415">
        <v>3.6999999999999998E-2</v>
      </c>
      <c r="EK415">
        <v>7.1999999999999995E-2</v>
      </c>
      <c r="EL415">
        <v>0.52600000000000002</v>
      </c>
      <c r="EM415">
        <v>1.6659999999999999</v>
      </c>
      <c r="EN415">
        <v>0.47899999999999998</v>
      </c>
      <c r="EO415">
        <v>0.75</v>
      </c>
      <c r="EP415">
        <v>1.1950000000000001</v>
      </c>
      <c r="EQ415">
        <v>1.173</v>
      </c>
      <c r="ER415">
        <v>1.43</v>
      </c>
      <c r="ES415">
        <v>1.1000000000000001</v>
      </c>
      <c r="ET415">
        <v>1.2649999999999999</v>
      </c>
      <c r="FC415" s="2">
        <v>6710000</v>
      </c>
      <c r="FD415" s="2">
        <v>5266000</v>
      </c>
      <c r="FE415" s="2">
        <v>93440</v>
      </c>
      <c r="FF415" s="2">
        <v>171200</v>
      </c>
      <c r="FG415" s="2">
        <v>3203000</v>
      </c>
      <c r="FH415" s="2">
        <v>1597000</v>
      </c>
      <c r="FI415" s="2">
        <v>246600</v>
      </c>
      <c r="FJ415" s="2">
        <v>480600</v>
      </c>
      <c r="FK415" s="2">
        <v>3530000</v>
      </c>
      <c r="FL415" s="2">
        <v>85770</v>
      </c>
      <c r="FM415" s="2">
        <v>142900</v>
      </c>
      <c r="FN415" s="2">
        <v>41050</v>
      </c>
      <c r="FO415" s="2">
        <v>64360</v>
      </c>
      <c r="FP415" s="2">
        <v>102500</v>
      </c>
      <c r="FQ415" s="2">
        <v>100600</v>
      </c>
      <c r="FR415" s="2">
        <v>122700</v>
      </c>
      <c r="FS415" s="2">
        <v>94310</v>
      </c>
      <c r="FT415" s="2">
        <v>108500</v>
      </c>
    </row>
    <row r="416" spans="1:176" x14ac:dyDescent="0.2">
      <c r="A416">
        <v>0</v>
      </c>
      <c r="B416" t="s">
        <v>176</v>
      </c>
      <c r="C416" t="s">
        <v>1132</v>
      </c>
      <c r="D416" t="s">
        <v>189</v>
      </c>
      <c r="E416" t="s">
        <v>206</v>
      </c>
      <c r="F416" s="3">
        <v>1.5013888888888889</v>
      </c>
      <c r="G416">
        <v>1</v>
      </c>
      <c r="H416">
        <v>785.59349999999995</v>
      </c>
      <c r="I416" t="s">
        <v>620</v>
      </c>
      <c r="J416" s="10">
        <v>11.105</v>
      </c>
      <c r="K416" t="e">
        <f t="shared" si="15"/>
        <v>#NAME?</v>
      </c>
      <c r="L416">
        <v>1.111</v>
      </c>
      <c r="M416">
        <v>1.302</v>
      </c>
      <c r="N416">
        <v>0.22700000000000001</v>
      </c>
      <c r="O416">
        <v>3.2480000000000002</v>
      </c>
      <c r="P416">
        <v>0.69799999999999995</v>
      </c>
      <c r="Q416">
        <v>0.35599999999999998</v>
      </c>
      <c r="R416">
        <v>0.88300000000000001</v>
      </c>
      <c r="S416">
        <v>0.27700000000000002</v>
      </c>
      <c r="T416">
        <v>1.3680000000000001</v>
      </c>
      <c r="U416">
        <v>0.53100000000000003</v>
      </c>
      <c r="V416">
        <v>0.245</v>
      </c>
      <c r="W416">
        <v>0.90500000000000003</v>
      </c>
      <c r="X416">
        <v>0.749</v>
      </c>
      <c r="Y416">
        <v>1.121</v>
      </c>
      <c r="Z416">
        <v>1.1879999999999999</v>
      </c>
      <c r="AA416">
        <v>2.0609999999999999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 t="s">
        <v>177</v>
      </c>
      <c r="AK416" t="s">
        <v>177</v>
      </c>
      <c r="AL416" t="s">
        <v>177</v>
      </c>
      <c r="AM416" t="s">
        <v>177</v>
      </c>
      <c r="AN416" t="s">
        <v>177</v>
      </c>
      <c r="AO416" t="s">
        <v>177</v>
      </c>
      <c r="AP416" t="s">
        <v>177</v>
      </c>
      <c r="AQ416" t="s">
        <v>182</v>
      </c>
      <c r="AR416" t="s">
        <v>182</v>
      </c>
      <c r="AS416">
        <v>0.72</v>
      </c>
      <c r="AT416">
        <v>0.96</v>
      </c>
      <c r="AU416">
        <v>0.51</v>
      </c>
      <c r="AV416">
        <v>0.6</v>
      </c>
      <c r="AW416">
        <v>0.47</v>
      </c>
      <c r="AX416">
        <v>0.8</v>
      </c>
      <c r="AY416">
        <v>0.94</v>
      </c>
      <c r="AZ416">
        <v>0.99</v>
      </c>
      <c r="BA416">
        <v>0.96</v>
      </c>
      <c r="BB416">
        <v>3.02</v>
      </c>
      <c r="BC416">
        <v>1.08</v>
      </c>
      <c r="BD416">
        <v>100.16</v>
      </c>
      <c r="BE416">
        <v>12.71</v>
      </c>
      <c r="BF416">
        <v>3.07</v>
      </c>
      <c r="BG416">
        <v>2.56</v>
      </c>
      <c r="BH416">
        <v>1.1299999999999999</v>
      </c>
      <c r="BI416">
        <v>115.01</v>
      </c>
      <c r="BJ416">
        <v>0.73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1</v>
      </c>
      <c r="BS416">
        <v>1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16.097999999999999</v>
      </c>
      <c r="CB416">
        <v>18.231000000000002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54.54</v>
      </c>
      <c r="CK416">
        <v>61.765000000000001</v>
      </c>
      <c r="CL416" s="2">
        <v>1105000</v>
      </c>
      <c r="CM416" s="2">
        <v>1229000</v>
      </c>
      <c r="CN416" s="2">
        <v>1439000</v>
      </c>
      <c r="CO416" s="2">
        <v>250700</v>
      </c>
      <c r="CP416" s="2">
        <v>3591000</v>
      </c>
      <c r="CQ416" s="2">
        <v>771200</v>
      </c>
      <c r="CR416" s="2">
        <v>393500</v>
      </c>
      <c r="CS416" s="2">
        <v>975700</v>
      </c>
      <c r="CT416" s="2">
        <v>306700</v>
      </c>
      <c r="CU416" s="2">
        <v>123500</v>
      </c>
      <c r="CV416" s="2">
        <v>168900</v>
      </c>
      <c r="CW416" s="2">
        <v>65540</v>
      </c>
      <c r="CX416" s="2">
        <v>30200</v>
      </c>
      <c r="CY416" s="2">
        <v>111700</v>
      </c>
      <c r="CZ416" s="2">
        <v>92440</v>
      </c>
      <c r="DA416" s="2">
        <v>138400</v>
      </c>
      <c r="DB416" s="2">
        <v>146700</v>
      </c>
      <c r="DC416" s="2">
        <v>254600</v>
      </c>
      <c r="DD416">
        <v>0</v>
      </c>
      <c r="DE416">
        <v>0</v>
      </c>
      <c r="DF416">
        <v>126.777</v>
      </c>
      <c r="DG416">
        <v>0</v>
      </c>
      <c r="DH416">
        <v>132.88800000000001</v>
      </c>
      <c r="DI416">
        <v>122.19</v>
      </c>
      <c r="DJ416">
        <v>0</v>
      </c>
      <c r="DK416">
        <v>70.070999999999998</v>
      </c>
      <c r="DL416">
        <v>75.319000000000003</v>
      </c>
      <c r="DM416">
        <v>0</v>
      </c>
      <c r="DN416">
        <v>0</v>
      </c>
      <c r="DO416">
        <v>31.632999999999999</v>
      </c>
      <c r="DP416">
        <v>0</v>
      </c>
      <c r="DQ416">
        <v>86.695999999999998</v>
      </c>
      <c r="DR416">
        <v>81.335999999999999</v>
      </c>
      <c r="DS416">
        <v>0</v>
      </c>
      <c r="DT416">
        <v>53.045999999999999</v>
      </c>
      <c r="DU416">
        <v>103.538</v>
      </c>
      <c r="DV416">
        <v>1</v>
      </c>
      <c r="DW416">
        <v>1</v>
      </c>
      <c r="DX416">
        <v>1</v>
      </c>
      <c r="DY416">
        <v>1</v>
      </c>
      <c r="DZ416">
        <v>1</v>
      </c>
      <c r="EA416">
        <v>1</v>
      </c>
      <c r="EB416">
        <v>1</v>
      </c>
      <c r="EC416">
        <v>1</v>
      </c>
      <c r="ED416">
        <v>1</v>
      </c>
      <c r="EE416">
        <v>1.111</v>
      </c>
      <c r="EF416">
        <v>1.302</v>
      </c>
      <c r="EG416">
        <v>0.22700000000000001</v>
      </c>
      <c r="EH416">
        <v>3.2480000000000002</v>
      </c>
      <c r="EI416">
        <v>0.69799999999999995</v>
      </c>
      <c r="EJ416">
        <v>0.35599999999999998</v>
      </c>
      <c r="EK416">
        <v>0.88300000000000001</v>
      </c>
      <c r="EL416">
        <v>0.27700000000000002</v>
      </c>
      <c r="EM416">
        <v>1.3680000000000001</v>
      </c>
      <c r="EN416">
        <v>0.53100000000000003</v>
      </c>
      <c r="EO416">
        <v>0.245</v>
      </c>
      <c r="EP416">
        <v>0.90500000000000003</v>
      </c>
      <c r="EQ416">
        <v>0.749</v>
      </c>
      <c r="ER416">
        <v>1.121</v>
      </c>
      <c r="ES416">
        <v>1.1879999999999999</v>
      </c>
      <c r="ET416">
        <v>2.0609999999999999</v>
      </c>
      <c r="FC416" s="2">
        <v>1105000</v>
      </c>
      <c r="FD416" s="2">
        <v>1229000</v>
      </c>
      <c r="FE416" s="2">
        <v>1439000</v>
      </c>
      <c r="FF416" s="2">
        <v>250700</v>
      </c>
      <c r="FG416" s="2">
        <v>3591000</v>
      </c>
      <c r="FH416" s="2">
        <v>771200</v>
      </c>
      <c r="FI416" s="2">
        <v>393500</v>
      </c>
      <c r="FJ416" s="2">
        <v>975700</v>
      </c>
      <c r="FK416" s="2">
        <v>306700</v>
      </c>
      <c r="FL416" s="2">
        <v>123500</v>
      </c>
      <c r="FM416" s="2">
        <v>168900</v>
      </c>
      <c r="FN416" s="2">
        <v>65540</v>
      </c>
      <c r="FO416" s="2">
        <v>30200</v>
      </c>
      <c r="FP416" s="2">
        <v>111700</v>
      </c>
      <c r="FQ416" s="2">
        <v>92440</v>
      </c>
      <c r="FR416" s="2">
        <v>138400</v>
      </c>
      <c r="FS416" s="2">
        <v>146700</v>
      </c>
      <c r="FT416" s="2">
        <v>254600</v>
      </c>
    </row>
    <row r="417" spans="1:176" x14ac:dyDescent="0.2">
      <c r="A417">
        <v>0</v>
      </c>
      <c r="B417" t="s">
        <v>176</v>
      </c>
      <c r="C417" t="s">
        <v>1132</v>
      </c>
      <c r="D417" t="s">
        <v>189</v>
      </c>
      <c r="E417" t="s">
        <v>206</v>
      </c>
      <c r="F417" s="3">
        <v>1.5013888888888889</v>
      </c>
      <c r="G417">
        <v>1</v>
      </c>
      <c r="H417">
        <v>785.59349999999995</v>
      </c>
      <c r="I417" t="s">
        <v>620</v>
      </c>
      <c r="J417" s="10">
        <v>11.83</v>
      </c>
      <c r="K417" t="e">
        <f t="shared" si="15"/>
        <v>#NAME?</v>
      </c>
      <c r="L417">
        <v>0.35699999999999998</v>
      </c>
      <c r="M417">
        <v>1.9159999999999999</v>
      </c>
      <c r="N417">
        <v>0.186</v>
      </c>
      <c r="O417">
        <v>2.863</v>
      </c>
      <c r="P417">
        <v>2.452</v>
      </c>
      <c r="Q417">
        <v>0.437</v>
      </c>
      <c r="R417">
        <v>0.60599999999999998</v>
      </c>
      <c r="S417">
        <v>6.46</v>
      </c>
      <c r="T417">
        <v>2.67</v>
      </c>
      <c r="U417">
        <v>0.88300000000000001</v>
      </c>
      <c r="V417">
        <v>0.57899999999999996</v>
      </c>
      <c r="W417">
        <v>2.0840000000000001</v>
      </c>
      <c r="X417">
        <v>1.923</v>
      </c>
      <c r="Y417">
        <v>2.4700000000000002</v>
      </c>
      <c r="Z417">
        <v>2.0819999999999999</v>
      </c>
      <c r="AA417">
        <v>2.1869999999999998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 t="s">
        <v>177</v>
      </c>
      <c r="AK417" t="s">
        <v>177</v>
      </c>
      <c r="AL417" t="s">
        <v>177</v>
      </c>
      <c r="AM417" t="s">
        <v>177</v>
      </c>
      <c r="AN417" t="s">
        <v>177</v>
      </c>
      <c r="AO417" t="s">
        <v>177</v>
      </c>
      <c r="AP417" t="s">
        <v>177</v>
      </c>
      <c r="AQ417" t="s">
        <v>177</v>
      </c>
      <c r="AR417" t="s">
        <v>182</v>
      </c>
      <c r="AS417">
        <v>0.55000000000000004</v>
      </c>
      <c r="AT417">
        <v>0.8</v>
      </c>
      <c r="AU417">
        <v>0.95</v>
      </c>
      <c r="AV417">
        <v>0.71</v>
      </c>
      <c r="AW417">
        <v>0.51</v>
      </c>
      <c r="AX417">
        <v>0.34</v>
      </c>
      <c r="AY417">
        <v>0.89</v>
      </c>
      <c r="AZ417">
        <v>0.97</v>
      </c>
      <c r="BA417">
        <v>0.87</v>
      </c>
      <c r="BB417">
        <v>0.92</v>
      </c>
      <c r="BC417">
        <v>0.66</v>
      </c>
      <c r="BD417" s="1">
        <v>66381.73</v>
      </c>
      <c r="BE417" s="1">
        <v>30553.72</v>
      </c>
      <c r="BF417">
        <v>4.92</v>
      </c>
      <c r="BG417">
        <v>5.48</v>
      </c>
      <c r="BH417">
        <v>0.9</v>
      </c>
      <c r="BI417">
        <v>2.66</v>
      </c>
      <c r="BJ417">
        <v>0.82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1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20.495999999999999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69.441999999999993</v>
      </c>
      <c r="CL417" s="2">
        <v>809600</v>
      </c>
      <c r="CM417" s="2">
        <v>289400</v>
      </c>
      <c r="CN417" s="2">
        <v>1551000</v>
      </c>
      <c r="CO417" s="2">
        <v>150200</v>
      </c>
      <c r="CP417" s="2">
        <v>2318000</v>
      </c>
      <c r="CQ417" s="2">
        <v>1985000</v>
      </c>
      <c r="CR417" s="2">
        <v>353700</v>
      </c>
      <c r="CS417" s="2">
        <v>490400</v>
      </c>
      <c r="CT417" s="2">
        <v>5230000</v>
      </c>
      <c r="CU417" s="2">
        <v>52780</v>
      </c>
      <c r="CV417" s="2">
        <v>140900</v>
      </c>
      <c r="CW417" s="2">
        <v>46630</v>
      </c>
      <c r="CX417" s="2">
        <v>30550</v>
      </c>
      <c r="CY417" s="2">
        <v>110000</v>
      </c>
      <c r="CZ417" s="2">
        <v>101500</v>
      </c>
      <c r="DA417" s="2">
        <v>130400</v>
      </c>
      <c r="DB417" s="2">
        <v>109900</v>
      </c>
      <c r="DC417" s="2">
        <v>115500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135.548</v>
      </c>
      <c r="DJ417">
        <v>0</v>
      </c>
      <c r="DK417">
        <v>38.692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98.58</v>
      </c>
      <c r="DS417">
        <v>0</v>
      </c>
      <c r="DT417">
        <v>50.332000000000001</v>
      </c>
      <c r="DU417">
        <v>0</v>
      </c>
      <c r="DV417">
        <v>0.8</v>
      </c>
      <c r="DW417">
        <v>1</v>
      </c>
      <c r="DX417">
        <v>0.75</v>
      </c>
      <c r="DY417">
        <v>1</v>
      </c>
      <c r="DZ417">
        <v>1</v>
      </c>
      <c r="EA417">
        <v>1</v>
      </c>
      <c r="EB417">
        <v>1</v>
      </c>
      <c r="EC417">
        <v>0.74</v>
      </c>
      <c r="ED417">
        <v>0.59</v>
      </c>
      <c r="EE417">
        <v>0.35699999999999998</v>
      </c>
      <c r="EF417">
        <v>1.9159999999999999</v>
      </c>
      <c r="EG417">
        <v>0.186</v>
      </c>
      <c r="EH417">
        <v>2.863</v>
      </c>
      <c r="EI417">
        <v>2.452</v>
      </c>
      <c r="EJ417">
        <v>0.437</v>
      </c>
      <c r="EK417">
        <v>0.60599999999999998</v>
      </c>
      <c r="EL417">
        <v>6.46</v>
      </c>
      <c r="EM417">
        <v>2.67</v>
      </c>
      <c r="EN417">
        <v>0.88300000000000001</v>
      </c>
      <c r="EO417">
        <v>0.57899999999999996</v>
      </c>
      <c r="EP417">
        <v>2.0840000000000001</v>
      </c>
      <c r="EQ417">
        <v>1.923</v>
      </c>
      <c r="ER417">
        <v>2.4700000000000002</v>
      </c>
      <c r="ES417">
        <v>2.0819999999999999</v>
      </c>
      <c r="ET417">
        <v>2.1869999999999998</v>
      </c>
      <c r="FC417" s="2">
        <v>809600</v>
      </c>
      <c r="FD417" s="2">
        <v>289400</v>
      </c>
      <c r="FE417" s="2">
        <v>1551000</v>
      </c>
      <c r="FF417" s="2">
        <v>150200</v>
      </c>
      <c r="FG417" s="2">
        <v>2318000</v>
      </c>
      <c r="FH417" s="2">
        <v>1985000</v>
      </c>
      <c r="FI417" s="2">
        <v>353700</v>
      </c>
      <c r="FJ417" s="2">
        <v>490400</v>
      </c>
      <c r="FK417" s="2">
        <v>5230000</v>
      </c>
      <c r="FL417" s="2">
        <v>52780</v>
      </c>
      <c r="FM417" s="2">
        <v>140900</v>
      </c>
      <c r="FN417" s="2">
        <v>46630</v>
      </c>
      <c r="FO417" s="2">
        <v>30550</v>
      </c>
      <c r="FP417" s="2">
        <v>110000</v>
      </c>
      <c r="FQ417" s="2">
        <v>101500</v>
      </c>
      <c r="FR417" s="2">
        <v>130400</v>
      </c>
      <c r="FS417" s="2">
        <v>109900</v>
      </c>
      <c r="FT417" s="2">
        <v>115500</v>
      </c>
    </row>
    <row r="418" spans="1:176" x14ac:dyDescent="0.2">
      <c r="A418">
        <v>0</v>
      </c>
      <c r="B418" t="s">
        <v>176</v>
      </c>
      <c r="C418" t="s">
        <v>1132</v>
      </c>
      <c r="D418" t="s">
        <v>189</v>
      </c>
      <c r="E418" t="s">
        <v>206</v>
      </c>
      <c r="F418" s="3">
        <v>1.5013888888888889</v>
      </c>
      <c r="G418">
        <v>1</v>
      </c>
      <c r="H418">
        <v>785.59349999999995</v>
      </c>
      <c r="I418" t="s">
        <v>620</v>
      </c>
      <c r="J418" s="10">
        <v>12.643000000000001</v>
      </c>
      <c r="K418" t="e">
        <f t="shared" si="15"/>
        <v>#NAME?</v>
      </c>
      <c r="L418">
        <v>0.433</v>
      </c>
      <c r="M418">
        <v>1.262</v>
      </c>
      <c r="N418">
        <v>0.105</v>
      </c>
      <c r="O418">
        <v>0.53500000000000003</v>
      </c>
      <c r="P418">
        <v>0.749</v>
      </c>
      <c r="Q418">
        <v>1.3460000000000001</v>
      </c>
      <c r="R418">
        <v>2.34</v>
      </c>
      <c r="S418">
        <v>4.8140000000000001</v>
      </c>
      <c r="T418">
        <v>1.079</v>
      </c>
      <c r="U418">
        <v>0.41499999999999998</v>
      </c>
      <c r="V418">
        <v>0.13700000000000001</v>
      </c>
      <c r="W418">
        <v>0.82699999999999996</v>
      </c>
      <c r="X418">
        <v>0.33500000000000002</v>
      </c>
      <c r="Y418">
        <v>0.374</v>
      </c>
      <c r="Z418">
        <v>0.60599999999999998</v>
      </c>
      <c r="AA418">
        <v>0.94799999999999995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 t="s">
        <v>177</v>
      </c>
      <c r="AK418" t="s">
        <v>177</v>
      </c>
      <c r="AL418" t="s">
        <v>177</v>
      </c>
      <c r="AM418" t="s">
        <v>177</v>
      </c>
      <c r="AN418" t="s">
        <v>177</v>
      </c>
      <c r="AO418" t="s">
        <v>177</v>
      </c>
      <c r="AP418" t="s">
        <v>177</v>
      </c>
      <c r="AQ418" t="s">
        <v>177</v>
      </c>
      <c r="AR418" t="s">
        <v>182</v>
      </c>
      <c r="AS418">
        <v>0.51</v>
      </c>
      <c r="AT418">
        <v>0.72</v>
      </c>
      <c r="AU418">
        <v>0.97</v>
      </c>
      <c r="AV418">
        <v>0.78</v>
      </c>
      <c r="AW418">
        <v>0.72</v>
      </c>
      <c r="AX418">
        <v>0.97</v>
      </c>
      <c r="AY418">
        <v>0.82</v>
      </c>
      <c r="AZ418">
        <v>0.71</v>
      </c>
      <c r="BA418">
        <v>0.75</v>
      </c>
      <c r="BB418">
        <v>2.33</v>
      </c>
      <c r="BC418">
        <v>1.17</v>
      </c>
      <c r="BD418" s="1">
        <v>75554.03</v>
      </c>
      <c r="BE418" s="1">
        <v>28255.51</v>
      </c>
      <c r="BF418">
        <v>1.94</v>
      </c>
      <c r="BG418">
        <v>1.42</v>
      </c>
      <c r="BH418">
        <v>0.77</v>
      </c>
      <c r="BI418">
        <v>7.95</v>
      </c>
      <c r="BJ418">
        <v>0.92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1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19.396999999999998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65.716999999999999</v>
      </c>
      <c r="CL418" s="2">
        <v>2087000</v>
      </c>
      <c r="CM418" s="2">
        <v>904200</v>
      </c>
      <c r="CN418" s="2">
        <v>2635000</v>
      </c>
      <c r="CO418" s="2">
        <v>219300</v>
      </c>
      <c r="CP418" s="2">
        <v>1117000</v>
      </c>
      <c r="CQ418" s="2">
        <v>1564000</v>
      </c>
      <c r="CR418" s="2">
        <v>2810000</v>
      </c>
      <c r="CS418" s="2">
        <v>4885000</v>
      </c>
      <c r="CT418" s="2">
        <v>10050000</v>
      </c>
      <c r="CU418" s="2">
        <v>182200</v>
      </c>
      <c r="CV418" s="2">
        <v>196600</v>
      </c>
      <c r="CW418" s="2">
        <v>75560</v>
      </c>
      <c r="CX418" s="2">
        <v>24950</v>
      </c>
      <c r="CY418" s="2">
        <v>150800</v>
      </c>
      <c r="CZ418" s="2">
        <v>61080</v>
      </c>
      <c r="DA418" s="2">
        <v>68130</v>
      </c>
      <c r="DB418" s="2">
        <v>110500</v>
      </c>
      <c r="DC418" s="2">
        <v>172800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132.21299999999999</v>
      </c>
      <c r="DJ418">
        <v>0</v>
      </c>
      <c r="DK418">
        <v>106.509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96.691999999999993</v>
      </c>
      <c r="DS418">
        <v>0</v>
      </c>
      <c r="DT418">
        <v>29.725999999999999</v>
      </c>
      <c r="DU418">
        <v>0</v>
      </c>
      <c r="DV418">
        <v>1</v>
      </c>
      <c r="DW418">
        <v>1</v>
      </c>
      <c r="DX418">
        <v>1</v>
      </c>
      <c r="DY418">
        <v>0.89</v>
      </c>
      <c r="DZ418">
        <v>1</v>
      </c>
      <c r="EA418">
        <v>0.7</v>
      </c>
      <c r="EB418">
        <v>0.79</v>
      </c>
      <c r="EC418">
        <v>0.85</v>
      </c>
      <c r="ED418">
        <v>0.78</v>
      </c>
      <c r="EE418">
        <v>0.433</v>
      </c>
      <c r="EF418">
        <v>1.262</v>
      </c>
      <c r="EG418">
        <v>0.105</v>
      </c>
      <c r="EH418">
        <v>0.53500000000000003</v>
      </c>
      <c r="EI418">
        <v>0.749</v>
      </c>
      <c r="EJ418">
        <v>1.3460000000000001</v>
      </c>
      <c r="EK418">
        <v>2.34</v>
      </c>
      <c r="EL418">
        <v>4.8140000000000001</v>
      </c>
      <c r="EM418">
        <v>1.079</v>
      </c>
      <c r="EN418">
        <v>0.41499999999999998</v>
      </c>
      <c r="EO418">
        <v>0.13700000000000001</v>
      </c>
      <c r="EP418">
        <v>0.82699999999999996</v>
      </c>
      <c r="EQ418">
        <v>0.33500000000000002</v>
      </c>
      <c r="ER418">
        <v>0.374</v>
      </c>
      <c r="ES418">
        <v>0.60599999999999998</v>
      </c>
      <c r="ET418">
        <v>0.94799999999999995</v>
      </c>
      <c r="FC418" s="2">
        <v>2087000</v>
      </c>
      <c r="FD418" s="2">
        <v>904200</v>
      </c>
      <c r="FE418" s="2">
        <v>2635000</v>
      </c>
      <c r="FF418" s="2">
        <v>219300</v>
      </c>
      <c r="FG418" s="2">
        <v>1117000</v>
      </c>
      <c r="FH418" s="2">
        <v>1564000</v>
      </c>
      <c r="FI418" s="2">
        <v>2810000</v>
      </c>
      <c r="FJ418" s="2">
        <v>4885000</v>
      </c>
      <c r="FK418" s="2">
        <v>10050000</v>
      </c>
      <c r="FL418" s="2">
        <v>182200</v>
      </c>
      <c r="FM418" s="2">
        <v>196600</v>
      </c>
      <c r="FN418" s="2">
        <v>75560</v>
      </c>
      <c r="FO418" s="2">
        <v>24950</v>
      </c>
      <c r="FP418" s="2">
        <v>150800</v>
      </c>
      <c r="FQ418" s="2">
        <v>61080</v>
      </c>
      <c r="FR418" s="2">
        <v>68130</v>
      </c>
      <c r="FS418" s="2">
        <v>110500</v>
      </c>
      <c r="FT418" s="2">
        <v>172800</v>
      </c>
    </row>
    <row r="419" spans="1:176" x14ac:dyDescent="0.2">
      <c r="A419">
        <v>0</v>
      </c>
      <c r="B419" t="s">
        <v>176</v>
      </c>
      <c r="C419" t="s">
        <v>1132</v>
      </c>
      <c r="D419" t="s">
        <v>189</v>
      </c>
      <c r="E419" t="s">
        <v>206</v>
      </c>
      <c r="F419" s="3">
        <v>1.5013888888888889</v>
      </c>
      <c r="G419">
        <v>1</v>
      </c>
      <c r="H419">
        <v>785.59349999999995</v>
      </c>
      <c r="I419" t="s">
        <v>620</v>
      </c>
      <c r="J419" s="10">
        <v>13.346</v>
      </c>
      <c r="K419" t="e">
        <f t="shared" si="15"/>
        <v>#NAME?</v>
      </c>
      <c r="L419">
        <v>0.77600000000000002</v>
      </c>
      <c r="M419">
        <v>1.5249999999999999</v>
      </c>
      <c r="N419">
        <v>0.30299999999999999</v>
      </c>
      <c r="O419">
        <v>3.4430000000000001</v>
      </c>
      <c r="P419">
        <v>1.8819999999999999</v>
      </c>
      <c r="Q419">
        <v>0.73699999999999999</v>
      </c>
      <c r="R419">
        <v>0.69799999999999995</v>
      </c>
      <c r="S419">
        <v>0.40200000000000002</v>
      </c>
      <c r="T419">
        <v>0.29799999999999999</v>
      </c>
      <c r="U419">
        <v>0.34399999999999997</v>
      </c>
      <c r="V419">
        <v>0.245</v>
      </c>
      <c r="W419">
        <v>0.41</v>
      </c>
      <c r="X419">
        <v>0.64500000000000002</v>
      </c>
      <c r="Y419">
        <v>0.216</v>
      </c>
      <c r="Z419">
        <v>0.374</v>
      </c>
      <c r="AA419">
        <v>0.216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 t="s">
        <v>177</v>
      </c>
      <c r="AK419" t="s">
        <v>177</v>
      </c>
      <c r="AL419" t="s">
        <v>177</v>
      </c>
      <c r="AM419" t="s">
        <v>177</v>
      </c>
      <c r="AN419" t="s">
        <v>177</v>
      </c>
      <c r="AO419" t="s">
        <v>177</v>
      </c>
      <c r="AP419" t="s">
        <v>182</v>
      </c>
      <c r="AQ419" t="s">
        <v>177</v>
      </c>
      <c r="AR419" t="s">
        <v>182</v>
      </c>
      <c r="AS419">
        <v>0.54</v>
      </c>
      <c r="AT419">
        <v>0.95</v>
      </c>
      <c r="AU419">
        <v>0.71</v>
      </c>
      <c r="AV419">
        <v>0.81</v>
      </c>
      <c r="AW419">
        <v>0.91</v>
      </c>
      <c r="AX419">
        <v>0.91</v>
      </c>
      <c r="AY419">
        <v>0.86</v>
      </c>
      <c r="AZ419">
        <v>0.31900000000000001</v>
      </c>
      <c r="BA419">
        <v>0.93</v>
      </c>
      <c r="BB419">
        <v>0.87</v>
      </c>
      <c r="BC419">
        <v>1</v>
      </c>
      <c r="BD419">
        <v>2.42</v>
      </c>
      <c r="BE419" s="1">
        <v>53592.56</v>
      </c>
      <c r="BF419">
        <v>1.25</v>
      </c>
      <c r="BG419">
        <v>1.41</v>
      </c>
      <c r="BH419">
        <v>0.62</v>
      </c>
      <c r="BI419">
        <v>0.45100000000000001</v>
      </c>
      <c r="BJ419">
        <v>0.28999999999999998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1</v>
      </c>
      <c r="BR419">
        <v>0</v>
      </c>
      <c r="BS419">
        <v>1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11.545999999999999</v>
      </c>
      <c r="CA419">
        <v>0</v>
      </c>
      <c r="CB419">
        <v>31.95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39.119</v>
      </c>
      <c r="CJ419">
        <v>0</v>
      </c>
      <c r="CK419">
        <v>64.947999999999993</v>
      </c>
      <c r="CL419" s="2">
        <v>1059000</v>
      </c>
      <c r="CM419" s="2">
        <v>821800</v>
      </c>
      <c r="CN419" s="2">
        <v>1615000</v>
      </c>
      <c r="CO419" s="2">
        <v>321000</v>
      </c>
      <c r="CP419" s="2">
        <v>3648000</v>
      </c>
      <c r="CQ419" s="2">
        <v>1994000</v>
      </c>
      <c r="CR419" s="2">
        <v>780400</v>
      </c>
      <c r="CS419" s="2">
        <v>739800</v>
      </c>
      <c r="CT419" s="2">
        <v>426200</v>
      </c>
      <c r="CU419" s="2">
        <v>218900</v>
      </c>
      <c r="CV419" s="2">
        <v>65150</v>
      </c>
      <c r="CW419" s="2">
        <v>75380</v>
      </c>
      <c r="CX419" s="2">
        <v>53590</v>
      </c>
      <c r="CY419" s="2">
        <v>89820</v>
      </c>
      <c r="CZ419" s="2">
        <v>141200</v>
      </c>
      <c r="DA419" s="2">
        <v>47380</v>
      </c>
      <c r="DB419" s="2">
        <v>81940</v>
      </c>
      <c r="DC419" s="2">
        <v>47200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46.482999999999997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53.585000000000001</v>
      </c>
      <c r="DU419">
        <v>0</v>
      </c>
      <c r="DV419">
        <v>1</v>
      </c>
      <c r="DW419">
        <v>0.74</v>
      </c>
      <c r="DX419">
        <v>1</v>
      </c>
      <c r="DY419">
        <v>1</v>
      </c>
      <c r="DZ419">
        <v>0.76</v>
      </c>
      <c r="EA419">
        <v>1</v>
      </c>
      <c r="EB419">
        <v>0.68</v>
      </c>
      <c r="EC419">
        <v>1</v>
      </c>
      <c r="ED419">
        <v>0.83</v>
      </c>
      <c r="EE419">
        <v>0.77600000000000002</v>
      </c>
      <c r="EF419">
        <v>1.5249999999999999</v>
      </c>
      <c r="EG419">
        <v>0.30299999999999999</v>
      </c>
      <c r="EH419">
        <v>3.4430000000000001</v>
      </c>
      <c r="EI419">
        <v>1.8819999999999999</v>
      </c>
      <c r="EJ419">
        <v>0.73699999999999999</v>
      </c>
      <c r="EK419">
        <v>0.69799999999999995</v>
      </c>
      <c r="EL419">
        <v>0.40200000000000002</v>
      </c>
      <c r="EM419">
        <v>0.29799999999999999</v>
      </c>
      <c r="EN419">
        <v>0.34399999999999997</v>
      </c>
      <c r="EO419">
        <v>0.245</v>
      </c>
      <c r="EP419">
        <v>0.41</v>
      </c>
      <c r="EQ419">
        <v>0.64500000000000002</v>
      </c>
      <c r="ER419">
        <v>0.216</v>
      </c>
      <c r="ES419">
        <v>0.374</v>
      </c>
      <c r="ET419">
        <v>0.216</v>
      </c>
      <c r="FC419" s="2">
        <v>1059000</v>
      </c>
      <c r="FD419" s="2">
        <v>821800</v>
      </c>
      <c r="FE419" s="2">
        <v>1615000</v>
      </c>
      <c r="FF419" s="2">
        <v>321000</v>
      </c>
      <c r="FG419" s="2">
        <v>3648000</v>
      </c>
      <c r="FH419" s="2">
        <v>1994000</v>
      </c>
      <c r="FI419" s="2">
        <v>780400</v>
      </c>
      <c r="FJ419" s="2">
        <v>739800</v>
      </c>
      <c r="FK419" s="2">
        <v>426200</v>
      </c>
      <c r="FL419" s="2">
        <v>218900</v>
      </c>
      <c r="FM419" s="2">
        <v>65150</v>
      </c>
      <c r="FN419" s="2">
        <v>75380</v>
      </c>
      <c r="FO419" s="2">
        <v>53590</v>
      </c>
      <c r="FP419" s="2">
        <v>89820</v>
      </c>
      <c r="FQ419" s="2">
        <v>141200</v>
      </c>
      <c r="FR419" s="2">
        <v>47380</v>
      </c>
      <c r="FS419" s="2">
        <v>81940</v>
      </c>
      <c r="FT419" s="2">
        <v>47200</v>
      </c>
    </row>
    <row r="420" spans="1:176" x14ac:dyDescent="0.2">
      <c r="A420">
        <v>0</v>
      </c>
      <c r="B420" t="s">
        <v>176</v>
      </c>
      <c r="C420" t="s">
        <v>1132</v>
      </c>
      <c r="D420" t="s">
        <v>189</v>
      </c>
      <c r="E420" t="s">
        <v>206</v>
      </c>
      <c r="F420" s="3">
        <v>1.5013888888888889</v>
      </c>
      <c r="G420">
        <v>1</v>
      </c>
      <c r="H420">
        <v>785.59349999999995</v>
      </c>
      <c r="I420" t="s">
        <v>620</v>
      </c>
      <c r="J420" s="10">
        <v>14.138</v>
      </c>
      <c r="K420" t="e">
        <f t="shared" si="15"/>
        <v>#NAME?</v>
      </c>
      <c r="L420">
        <v>0.125</v>
      </c>
      <c r="M420">
        <v>0.186</v>
      </c>
      <c r="N420">
        <v>0.108</v>
      </c>
      <c r="O420">
        <v>0.874</v>
      </c>
      <c r="P420">
        <v>0.25</v>
      </c>
      <c r="Q420">
        <v>0.1</v>
      </c>
      <c r="R420">
        <v>0.52900000000000003</v>
      </c>
      <c r="S420">
        <v>0.61599999999999999</v>
      </c>
      <c r="T420">
        <v>0.75600000000000001</v>
      </c>
      <c r="U420">
        <v>0.13300000000000001</v>
      </c>
      <c r="V420">
        <v>0.17499999999999999</v>
      </c>
      <c r="W420">
        <v>0.38200000000000001</v>
      </c>
      <c r="X420">
        <v>0.441</v>
      </c>
      <c r="Y420">
        <v>0.749</v>
      </c>
      <c r="Z420">
        <v>0.46200000000000002</v>
      </c>
      <c r="AA420">
        <v>0.73199999999999998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 t="s">
        <v>177</v>
      </c>
      <c r="AK420" t="s">
        <v>177</v>
      </c>
      <c r="AL420" t="s">
        <v>177</v>
      </c>
      <c r="AM420" t="s">
        <v>177</v>
      </c>
      <c r="AN420" t="s">
        <v>177</v>
      </c>
      <c r="AO420" t="s">
        <v>177</v>
      </c>
      <c r="AP420" t="s">
        <v>182</v>
      </c>
      <c r="AQ420" t="s">
        <v>177</v>
      </c>
      <c r="AR420" t="s">
        <v>182</v>
      </c>
      <c r="AS420">
        <v>0.56999999999999995</v>
      </c>
      <c r="AT420">
        <v>0.82</v>
      </c>
      <c r="AU420">
        <v>0.68799999999999994</v>
      </c>
      <c r="AV420">
        <v>0.52</v>
      </c>
      <c r="AW420">
        <v>0.40799999999999997</v>
      </c>
      <c r="AX420">
        <v>0.73</v>
      </c>
      <c r="AY420">
        <v>0.79</v>
      </c>
      <c r="AZ420">
        <v>0.67</v>
      </c>
      <c r="BA420">
        <v>0.85</v>
      </c>
      <c r="BB420">
        <v>1.1100000000000001</v>
      </c>
      <c r="BC420">
        <v>0.75</v>
      </c>
      <c r="BD420">
        <v>0.80800000000000005</v>
      </c>
      <c r="BE420" s="1">
        <v>48521.47</v>
      </c>
      <c r="BF420">
        <v>1.472</v>
      </c>
      <c r="BG420">
        <v>1.61</v>
      </c>
      <c r="BH420">
        <v>0.89</v>
      </c>
      <c r="BI420">
        <v>15.67</v>
      </c>
      <c r="BJ420">
        <v>0.78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1</v>
      </c>
      <c r="BR420">
        <v>0</v>
      </c>
      <c r="BS420">
        <v>1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13.141999999999999</v>
      </c>
      <c r="CA420">
        <v>0</v>
      </c>
      <c r="CB420">
        <v>31.739000000000001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44.526000000000003</v>
      </c>
      <c r="CJ420">
        <v>0</v>
      </c>
      <c r="CK420">
        <v>64.518000000000001</v>
      </c>
      <c r="CL420" s="2">
        <v>5651000</v>
      </c>
      <c r="CM420" s="2">
        <v>706400</v>
      </c>
      <c r="CN420" s="2">
        <v>1052000</v>
      </c>
      <c r="CO420" s="2">
        <v>609300</v>
      </c>
      <c r="CP420" s="2">
        <v>4938000</v>
      </c>
      <c r="CQ420" s="2">
        <v>1413000</v>
      </c>
      <c r="CR420" s="2">
        <v>565600</v>
      </c>
      <c r="CS420" s="2">
        <v>2992000</v>
      </c>
      <c r="CT420" s="2">
        <v>3483000</v>
      </c>
      <c r="CU420" s="2">
        <v>276700</v>
      </c>
      <c r="CV420" s="2">
        <v>209200</v>
      </c>
      <c r="CW420" s="2">
        <v>36860</v>
      </c>
      <c r="CX420" s="2">
        <v>48520</v>
      </c>
      <c r="CY420" s="2">
        <v>105600</v>
      </c>
      <c r="CZ420" s="2">
        <v>122000</v>
      </c>
      <c r="DA420" s="2">
        <v>207300</v>
      </c>
      <c r="DB420" s="2">
        <v>127800</v>
      </c>
      <c r="DC420" s="2">
        <v>202400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10.531000000000001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23.515999999999998</v>
      </c>
      <c r="DU420">
        <v>0</v>
      </c>
      <c r="DV420">
        <v>1</v>
      </c>
      <c r="DW420">
        <v>1</v>
      </c>
      <c r="DX420">
        <v>1</v>
      </c>
      <c r="DY420">
        <v>1</v>
      </c>
      <c r="DZ420">
        <v>1</v>
      </c>
      <c r="EA420">
        <v>1</v>
      </c>
      <c r="EB420">
        <v>1</v>
      </c>
      <c r="EC420">
        <v>1</v>
      </c>
      <c r="ED420">
        <v>0.83</v>
      </c>
      <c r="EE420">
        <v>0.125</v>
      </c>
      <c r="EF420">
        <v>0.186</v>
      </c>
      <c r="EG420">
        <v>0.108</v>
      </c>
      <c r="EH420">
        <v>0.874</v>
      </c>
      <c r="EI420">
        <v>0.25</v>
      </c>
      <c r="EJ420">
        <v>0.1</v>
      </c>
      <c r="EK420">
        <v>0.52900000000000003</v>
      </c>
      <c r="EL420">
        <v>0.61599999999999999</v>
      </c>
      <c r="EM420">
        <v>0.75600000000000001</v>
      </c>
      <c r="EN420">
        <v>0.13300000000000001</v>
      </c>
      <c r="EO420">
        <v>0.17499999999999999</v>
      </c>
      <c r="EP420">
        <v>0.38200000000000001</v>
      </c>
      <c r="EQ420">
        <v>0.441</v>
      </c>
      <c r="ER420">
        <v>0.749</v>
      </c>
      <c r="ES420">
        <v>0.46200000000000002</v>
      </c>
      <c r="ET420">
        <v>0.73199999999999998</v>
      </c>
      <c r="FC420" s="2">
        <v>5651000</v>
      </c>
      <c r="FD420" s="2">
        <v>706400</v>
      </c>
      <c r="FE420" s="2">
        <v>1052000</v>
      </c>
      <c r="FF420" s="2">
        <v>609300</v>
      </c>
      <c r="FG420" s="2">
        <v>4938000</v>
      </c>
      <c r="FH420" s="2">
        <v>1413000</v>
      </c>
      <c r="FI420" s="2">
        <v>565600</v>
      </c>
      <c r="FJ420" s="2">
        <v>2992000</v>
      </c>
      <c r="FK420" s="2">
        <v>3483000</v>
      </c>
      <c r="FL420" s="2">
        <v>276700</v>
      </c>
      <c r="FM420" s="2">
        <v>209200</v>
      </c>
      <c r="FN420" s="2">
        <v>36860</v>
      </c>
      <c r="FO420" s="2">
        <v>48520</v>
      </c>
      <c r="FP420" s="2">
        <v>105600</v>
      </c>
      <c r="FQ420" s="2">
        <v>122000</v>
      </c>
      <c r="FR420" s="2">
        <v>207300</v>
      </c>
      <c r="FS420" s="2">
        <v>127800</v>
      </c>
      <c r="FT420" s="2">
        <v>202400</v>
      </c>
    </row>
    <row r="421" spans="1:176" x14ac:dyDescent="0.2">
      <c r="A421">
        <v>0</v>
      </c>
      <c r="B421" t="s">
        <v>176</v>
      </c>
      <c r="C421" t="s">
        <v>1456</v>
      </c>
      <c r="D421" t="s">
        <v>189</v>
      </c>
      <c r="E421" t="s">
        <v>586</v>
      </c>
      <c r="F421" s="3">
        <v>1.5847222222222221</v>
      </c>
      <c r="G421">
        <v>2</v>
      </c>
      <c r="H421">
        <v>813.62480000000005</v>
      </c>
      <c r="I421" t="s">
        <v>705</v>
      </c>
      <c r="J421" s="10">
        <v>21.173999999999999</v>
      </c>
      <c r="K421" t="e">
        <f>+Na</f>
        <v>#NAME?</v>
      </c>
      <c r="L421">
        <v>0.25600000000000001</v>
      </c>
      <c r="M421">
        <v>1.484</v>
      </c>
      <c r="N421">
        <v>4.2999999999999997E-2</v>
      </c>
      <c r="O421">
        <v>0.85499999999999998</v>
      </c>
      <c r="P421">
        <v>12.442</v>
      </c>
      <c r="Q421">
        <v>0.23300000000000001</v>
      </c>
      <c r="R421">
        <v>17.856999999999999</v>
      </c>
      <c r="S421">
        <v>0.79</v>
      </c>
      <c r="T421">
        <v>0.45500000000000002</v>
      </c>
      <c r="U421">
        <v>3.2890000000000001</v>
      </c>
      <c r="V421">
        <v>0.25600000000000001</v>
      </c>
      <c r="W421">
        <v>0.59299999999999997</v>
      </c>
      <c r="X421">
        <v>9.9770000000000003</v>
      </c>
      <c r="Y421">
        <v>0.34100000000000003</v>
      </c>
      <c r="Z421">
        <v>46.719000000000001</v>
      </c>
      <c r="AA421">
        <v>1.415</v>
      </c>
      <c r="AB421">
        <v>0.36499999999999999</v>
      </c>
      <c r="AC421">
        <v>0.89800000000000002</v>
      </c>
      <c r="AD421">
        <v>0.245</v>
      </c>
      <c r="AE421">
        <v>0.96499999999999997</v>
      </c>
      <c r="AF421">
        <v>0.44900000000000001</v>
      </c>
      <c r="AG421">
        <v>0.318</v>
      </c>
      <c r="AH421">
        <v>0</v>
      </c>
      <c r="AI421">
        <v>0.76200000000000001</v>
      </c>
      <c r="AJ421" t="s">
        <v>177</v>
      </c>
      <c r="AK421" t="s">
        <v>177</v>
      </c>
      <c r="AL421" t="s">
        <v>177</v>
      </c>
      <c r="AM421" t="s">
        <v>177</v>
      </c>
      <c r="AN421" t="s">
        <v>177</v>
      </c>
      <c r="AO421" t="s">
        <v>182</v>
      </c>
      <c r="AP421" t="s">
        <v>177</v>
      </c>
      <c r="AQ421" t="s">
        <v>177</v>
      </c>
      <c r="AR421" t="s">
        <v>182</v>
      </c>
      <c r="AS421">
        <v>0.96</v>
      </c>
      <c r="AT421">
        <v>0.81</v>
      </c>
      <c r="AU421">
        <v>0</v>
      </c>
      <c r="AV421">
        <v>0</v>
      </c>
      <c r="AW421">
        <v>0.34</v>
      </c>
      <c r="AX421">
        <v>0.97</v>
      </c>
      <c r="AY421">
        <v>0.71</v>
      </c>
      <c r="AZ421">
        <v>0.98499999999999999</v>
      </c>
      <c r="BA421">
        <v>0.81</v>
      </c>
      <c r="BB421" s="1">
        <v>339578.63</v>
      </c>
      <c r="BC421" s="1">
        <v>3720.64</v>
      </c>
      <c r="BD421" s="1">
        <v>1116823</v>
      </c>
      <c r="BE421" s="1">
        <v>86850.66</v>
      </c>
      <c r="BF421">
        <v>189.91</v>
      </c>
      <c r="BG421">
        <v>3.1</v>
      </c>
      <c r="BH421" s="1">
        <v>135055.63</v>
      </c>
      <c r="BI421">
        <v>171.92599999999999</v>
      </c>
      <c r="BJ421">
        <v>1.74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2</v>
      </c>
      <c r="BQ421">
        <v>0</v>
      </c>
      <c r="BR421">
        <v>0</v>
      </c>
      <c r="BS421">
        <v>1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50.497</v>
      </c>
      <c r="BZ421">
        <v>0</v>
      </c>
      <c r="CA421">
        <v>0</v>
      </c>
      <c r="CB421">
        <v>9.657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85.542000000000002</v>
      </c>
      <c r="CI421">
        <v>0</v>
      </c>
      <c r="CJ421">
        <v>0</v>
      </c>
      <c r="CK421">
        <v>24.539000000000001</v>
      </c>
      <c r="CL421" s="2">
        <v>9746000</v>
      </c>
      <c r="CM421" s="2">
        <v>2496000</v>
      </c>
      <c r="CN421" s="2">
        <v>14460000</v>
      </c>
      <c r="CO421" s="2">
        <v>423700</v>
      </c>
      <c r="CP421" s="2">
        <v>8333000</v>
      </c>
      <c r="CQ421" s="2">
        <v>121300000</v>
      </c>
      <c r="CR421" s="2">
        <v>2267000</v>
      </c>
      <c r="CS421" s="2">
        <v>174000000</v>
      </c>
      <c r="CT421" s="2">
        <v>7700000</v>
      </c>
      <c r="CU421" s="2">
        <v>339600</v>
      </c>
      <c r="CV421" s="2">
        <v>154600</v>
      </c>
      <c r="CW421" s="2">
        <v>1117000</v>
      </c>
      <c r="CX421" s="2">
        <v>86850</v>
      </c>
      <c r="CY421" s="2">
        <v>201400</v>
      </c>
      <c r="CZ421" s="2">
        <v>3388000</v>
      </c>
      <c r="DA421" s="2">
        <v>115700</v>
      </c>
      <c r="DB421" s="2">
        <v>15860000</v>
      </c>
      <c r="DC421" s="2">
        <v>480400</v>
      </c>
      <c r="DD421">
        <v>83.173000000000002</v>
      </c>
      <c r="DE421">
        <v>46.755000000000003</v>
      </c>
      <c r="DF421">
        <v>138.62299999999999</v>
      </c>
      <c r="DG421">
        <v>87.003</v>
      </c>
      <c r="DH421">
        <v>57.619</v>
      </c>
      <c r="DI421">
        <v>136.05799999999999</v>
      </c>
      <c r="DJ421">
        <v>133.864</v>
      </c>
      <c r="DK421">
        <v>0</v>
      </c>
      <c r="DL421">
        <v>102.767</v>
      </c>
      <c r="DM421">
        <v>16.315000000000001</v>
      </c>
      <c r="DN421">
        <v>86.152000000000001</v>
      </c>
      <c r="DO421">
        <v>135.648</v>
      </c>
      <c r="DP421">
        <v>91.641999999999996</v>
      </c>
      <c r="DQ421">
        <v>17.314</v>
      </c>
      <c r="DR421">
        <v>126.721</v>
      </c>
      <c r="DS421">
        <v>115.907</v>
      </c>
      <c r="DT421">
        <v>0</v>
      </c>
      <c r="DU421">
        <v>104.41</v>
      </c>
      <c r="DV421">
        <v>1</v>
      </c>
      <c r="DW421">
        <v>0.74</v>
      </c>
      <c r="DX421">
        <v>1</v>
      </c>
      <c r="DY421">
        <v>1</v>
      </c>
      <c r="DZ421">
        <v>1</v>
      </c>
      <c r="EA421">
        <v>0.84</v>
      </c>
      <c r="EB421">
        <v>0.87</v>
      </c>
      <c r="EC421">
        <v>1</v>
      </c>
      <c r="ED421">
        <v>0.91</v>
      </c>
      <c r="EE421">
        <v>0.25600000000000001</v>
      </c>
      <c r="EF421">
        <v>1.484</v>
      </c>
      <c r="EG421">
        <v>4.2999999999999997E-2</v>
      </c>
      <c r="EH421">
        <v>0.85499999999999998</v>
      </c>
      <c r="EI421">
        <v>12.442</v>
      </c>
      <c r="EJ421">
        <v>0.23300000000000001</v>
      </c>
      <c r="EK421">
        <v>17.856999999999999</v>
      </c>
      <c r="EL421">
        <v>0.79</v>
      </c>
      <c r="EM421">
        <v>0.45500000000000002</v>
      </c>
      <c r="EN421">
        <v>3.2890000000000001</v>
      </c>
      <c r="EO421">
        <v>0.25600000000000001</v>
      </c>
      <c r="EP421">
        <v>0.59299999999999997</v>
      </c>
      <c r="EQ421">
        <v>9.9770000000000003</v>
      </c>
      <c r="ER421">
        <v>0.34100000000000003</v>
      </c>
      <c r="ES421">
        <v>46.719000000000001</v>
      </c>
      <c r="ET421">
        <v>1.415</v>
      </c>
      <c r="FC421" s="2">
        <v>9746000</v>
      </c>
      <c r="FD421" s="2">
        <v>2496000</v>
      </c>
      <c r="FE421" s="2">
        <v>14460000</v>
      </c>
      <c r="FF421" s="2">
        <v>423700</v>
      </c>
      <c r="FG421" s="2">
        <v>8333000</v>
      </c>
      <c r="FH421" s="2">
        <v>121300000</v>
      </c>
      <c r="FI421" s="2">
        <v>2267000</v>
      </c>
      <c r="FJ421" s="2">
        <v>174000000</v>
      </c>
      <c r="FK421" s="2">
        <v>7700000</v>
      </c>
      <c r="FL421" s="2">
        <v>339600</v>
      </c>
      <c r="FM421" s="2">
        <v>154600</v>
      </c>
      <c r="FN421" s="2">
        <v>1117000</v>
      </c>
      <c r="FO421" s="2">
        <v>86850</v>
      </c>
      <c r="FP421" s="2">
        <v>201400</v>
      </c>
      <c r="FQ421" s="2">
        <v>3388000</v>
      </c>
      <c r="FR421" s="2">
        <v>115700</v>
      </c>
      <c r="FS421" s="2">
        <v>15860000</v>
      </c>
      <c r="FT421" s="2">
        <v>480400</v>
      </c>
    </row>
    <row r="422" spans="1:176" x14ac:dyDescent="0.2">
      <c r="A422">
        <v>0</v>
      </c>
      <c r="B422" t="s">
        <v>176</v>
      </c>
      <c r="C422" t="s">
        <v>287</v>
      </c>
      <c r="D422" t="s">
        <v>189</v>
      </c>
      <c r="E422" t="s">
        <v>288</v>
      </c>
      <c r="F422" s="3">
        <v>1.5854166666666665</v>
      </c>
      <c r="G422">
        <v>2</v>
      </c>
      <c r="H422">
        <v>811.60910000000001</v>
      </c>
      <c r="I422" t="s">
        <v>289</v>
      </c>
      <c r="J422" s="10">
        <v>19.895</v>
      </c>
      <c r="K422" t="e">
        <f>+Na</f>
        <v>#NAME?</v>
      </c>
      <c r="L422">
        <v>0.17799999999999999</v>
      </c>
      <c r="M422">
        <v>0.373</v>
      </c>
      <c r="N422">
        <v>0.86099999999999999</v>
      </c>
      <c r="O422">
        <v>1.2490000000000001</v>
      </c>
      <c r="P422">
        <v>68.448999999999998</v>
      </c>
      <c r="Q422">
        <v>0.42499999999999999</v>
      </c>
      <c r="R422">
        <v>1.2050000000000001</v>
      </c>
      <c r="S422">
        <v>2.0419999999999998</v>
      </c>
      <c r="T422">
        <v>0.46</v>
      </c>
      <c r="U422">
        <v>0.48499999999999999</v>
      </c>
      <c r="V422">
        <v>1.222</v>
      </c>
      <c r="W422">
        <v>1.7829999999999999</v>
      </c>
      <c r="X422">
        <v>87.381</v>
      </c>
      <c r="Y422">
        <v>1.877</v>
      </c>
      <c r="Z422">
        <v>1.3240000000000001</v>
      </c>
      <c r="AA422">
        <v>1.4830000000000001</v>
      </c>
      <c r="AB422">
        <v>0.33800000000000002</v>
      </c>
      <c r="AC422">
        <v>0.40799999999999997</v>
      </c>
      <c r="AD422">
        <v>0.77100000000000002</v>
      </c>
      <c r="AE422">
        <v>0.373</v>
      </c>
      <c r="AF422">
        <v>0.42799999999999999</v>
      </c>
      <c r="AG422">
        <v>0.46500000000000002</v>
      </c>
      <c r="AH422">
        <v>0.26100000000000001</v>
      </c>
      <c r="AI422">
        <v>0.40799999999999997</v>
      </c>
      <c r="AJ422" t="s">
        <v>177</v>
      </c>
      <c r="AK422" t="s">
        <v>177</v>
      </c>
      <c r="AL422" t="s">
        <v>177</v>
      </c>
      <c r="AM422" t="s">
        <v>177</v>
      </c>
      <c r="AN422" t="s">
        <v>182</v>
      </c>
      <c r="AO422" t="s">
        <v>182</v>
      </c>
      <c r="AP422" t="s">
        <v>177</v>
      </c>
      <c r="AQ422" t="s">
        <v>182</v>
      </c>
      <c r="AR422" t="s">
        <v>177</v>
      </c>
      <c r="AS422">
        <v>0.96</v>
      </c>
      <c r="AT422">
        <v>0.35</v>
      </c>
      <c r="AU422">
        <v>0.59</v>
      </c>
      <c r="AV422">
        <v>0.81</v>
      </c>
      <c r="AW422">
        <v>0.87</v>
      </c>
      <c r="AX422">
        <v>0.7</v>
      </c>
      <c r="AY422">
        <v>0.56999999999999995</v>
      </c>
      <c r="AZ422">
        <v>0.82</v>
      </c>
      <c r="BA422">
        <v>0.85</v>
      </c>
      <c r="BB422">
        <v>6.56</v>
      </c>
      <c r="BC422">
        <v>2.41</v>
      </c>
      <c r="BD422">
        <v>71.489999999999995</v>
      </c>
      <c r="BE422" s="1">
        <v>392126.87</v>
      </c>
      <c r="BF422">
        <v>19.43</v>
      </c>
      <c r="BG422">
        <v>36.85</v>
      </c>
      <c r="BH422" s="1">
        <v>268638.43</v>
      </c>
      <c r="BI422">
        <v>1.88</v>
      </c>
      <c r="BJ422">
        <v>11.19</v>
      </c>
      <c r="BK422">
        <v>0</v>
      </c>
      <c r="BL422">
        <v>0</v>
      </c>
      <c r="BM422">
        <v>0</v>
      </c>
      <c r="BN422">
        <v>0</v>
      </c>
      <c r="BO422">
        <v>1</v>
      </c>
      <c r="BP422">
        <v>2</v>
      </c>
      <c r="BQ422">
        <v>0</v>
      </c>
      <c r="BR422">
        <v>1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27.021999999999998</v>
      </c>
      <c r="BY422">
        <v>58.441000000000003</v>
      </c>
      <c r="BZ422">
        <v>0</v>
      </c>
      <c r="CA422">
        <v>13.708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68.662999999999997</v>
      </c>
      <c r="CH422">
        <v>98.998000000000005</v>
      </c>
      <c r="CI422">
        <v>0</v>
      </c>
      <c r="CJ422">
        <v>46.442999999999998</v>
      </c>
      <c r="CK422">
        <v>0</v>
      </c>
      <c r="CL422" s="2">
        <v>10690000</v>
      </c>
      <c r="CM422" s="2">
        <v>1899000</v>
      </c>
      <c r="CN422" s="2">
        <v>3984000</v>
      </c>
      <c r="CO422" s="2">
        <v>9205000</v>
      </c>
      <c r="CP422" s="2">
        <v>13350000</v>
      </c>
      <c r="CQ422" s="2">
        <v>731600000</v>
      </c>
      <c r="CR422" s="2">
        <v>4546000</v>
      </c>
      <c r="CS422" s="2">
        <v>12880000</v>
      </c>
      <c r="CT422" s="2">
        <v>21830000</v>
      </c>
      <c r="CU422" s="2">
        <v>320900</v>
      </c>
      <c r="CV422" s="2">
        <v>147700</v>
      </c>
      <c r="CW422" s="2">
        <v>155500</v>
      </c>
      <c r="CX422" s="2">
        <v>392100</v>
      </c>
      <c r="CY422" s="2">
        <v>572300</v>
      </c>
      <c r="CZ422" s="2">
        <v>28040000</v>
      </c>
      <c r="DA422" s="2">
        <v>602500</v>
      </c>
      <c r="DB422" s="2">
        <v>425000</v>
      </c>
      <c r="DC422" s="2">
        <v>475800</v>
      </c>
      <c r="DD422">
        <v>83.546999999999997</v>
      </c>
      <c r="DE422">
        <v>11.51</v>
      </c>
      <c r="DF422">
        <v>114.694</v>
      </c>
      <c r="DG422">
        <v>134.21700000000001</v>
      </c>
      <c r="DH422">
        <v>20.806000000000001</v>
      </c>
      <c r="DI422">
        <v>140.59100000000001</v>
      </c>
      <c r="DJ422">
        <v>84.24</v>
      </c>
      <c r="DK422">
        <v>0</v>
      </c>
      <c r="DL422">
        <v>65</v>
      </c>
      <c r="DM422">
        <v>54.347999999999999</v>
      </c>
      <c r="DN422">
        <v>29.707999999999998</v>
      </c>
      <c r="DO422">
        <v>95.447000000000003</v>
      </c>
      <c r="DP422">
        <v>82.283000000000001</v>
      </c>
      <c r="DQ422">
        <v>75.518000000000001</v>
      </c>
      <c r="DR422">
        <v>139.892</v>
      </c>
      <c r="DS422">
        <v>67.072000000000003</v>
      </c>
      <c r="DT422">
        <v>0</v>
      </c>
      <c r="DU422">
        <v>9.02</v>
      </c>
      <c r="DV422">
        <v>0.84</v>
      </c>
      <c r="DW422">
        <v>0.83</v>
      </c>
      <c r="DX422">
        <v>0.79</v>
      </c>
      <c r="DY422">
        <v>1</v>
      </c>
      <c r="DZ422">
        <v>0.93</v>
      </c>
      <c r="EA422">
        <v>1</v>
      </c>
      <c r="EB422">
        <v>1</v>
      </c>
      <c r="EC422">
        <v>0.82</v>
      </c>
      <c r="ED422">
        <v>0.64</v>
      </c>
      <c r="EE422">
        <v>0.17799999999999999</v>
      </c>
      <c r="EF422">
        <v>0.373</v>
      </c>
      <c r="EG422">
        <v>0.86099999999999999</v>
      </c>
      <c r="EH422">
        <v>1.2490000000000001</v>
      </c>
      <c r="EI422">
        <v>68.448999999999998</v>
      </c>
      <c r="EJ422">
        <v>0.42499999999999999</v>
      </c>
      <c r="EK422">
        <v>1.2050000000000001</v>
      </c>
      <c r="EL422">
        <v>2.0419999999999998</v>
      </c>
      <c r="EM422">
        <v>0.46</v>
      </c>
      <c r="EN422">
        <v>0.48499999999999999</v>
      </c>
      <c r="EO422">
        <v>1.222</v>
      </c>
      <c r="EP422">
        <v>1.7829999999999999</v>
      </c>
      <c r="EQ422">
        <v>87.381</v>
      </c>
      <c r="ER422">
        <v>1.877</v>
      </c>
      <c r="ES422">
        <v>1.3240000000000001</v>
      </c>
      <c r="ET422">
        <v>1.4830000000000001</v>
      </c>
      <c r="FC422" s="2">
        <v>10690000</v>
      </c>
      <c r="FD422" s="2">
        <v>1899000</v>
      </c>
      <c r="FE422" s="2">
        <v>3984000</v>
      </c>
      <c r="FF422" s="2">
        <v>9205000</v>
      </c>
      <c r="FG422" s="2">
        <v>13350000</v>
      </c>
      <c r="FH422" s="2">
        <v>731600000</v>
      </c>
      <c r="FI422" s="2">
        <v>4546000</v>
      </c>
      <c r="FJ422" s="2">
        <v>12880000</v>
      </c>
      <c r="FK422" s="2">
        <v>21830000</v>
      </c>
      <c r="FL422" s="2">
        <v>320900</v>
      </c>
      <c r="FM422" s="2">
        <v>147700</v>
      </c>
      <c r="FN422" s="2">
        <v>155500</v>
      </c>
      <c r="FO422" s="2">
        <v>392100</v>
      </c>
      <c r="FP422" s="2">
        <v>572300</v>
      </c>
      <c r="FQ422" s="2">
        <v>28040000</v>
      </c>
      <c r="FR422" s="2">
        <v>602500</v>
      </c>
      <c r="FS422" s="2">
        <v>425000</v>
      </c>
      <c r="FT422" s="2">
        <v>475800</v>
      </c>
    </row>
    <row r="423" spans="1:176" hidden="1" x14ac:dyDescent="0.2">
      <c r="A423">
        <v>0</v>
      </c>
      <c r="B423" t="s">
        <v>179</v>
      </c>
      <c r="C423" t="s">
        <v>585</v>
      </c>
      <c r="D423" t="s">
        <v>189</v>
      </c>
      <c r="E423" t="s">
        <v>244</v>
      </c>
      <c r="F423" s="3">
        <v>1.5861111111111112</v>
      </c>
      <c r="G423">
        <v>1</v>
      </c>
      <c r="H423">
        <v>809.59349999999995</v>
      </c>
      <c r="I423" t="s">
        <v>352</v>
      </c>
      <c r="J423" s="10">
        <v>0.74199999999999999</v>
      </c>
      <c r="K423" t="e">
        <f>+H</f>
        <v>#NAME?</v>
      </c>
      <c r="L423">
        <v>0.54200000000000004</v>
      </c>
      <c r="M423">
        <v>9.2999999999999999E-2</v>
      </c>
      <c r="N423">
        <v>1.4E-2</v>
      </c>
      <c r="O423">
        <v>0.70499999999999996</v>
      </c>
      <c r="P423">
        <v>0.66</v>
      </c>
      <c r="Q423">
        <v>0.379</v>
      </c>
      <c r="R423">
        <v>0.52300000000000002</v>
      </c>
      <c r="S423">
        <v>0.18</v>
      </c>
      <c r="T423">
        <v>0.443</v>
      </c>
      <c r="U423">
        <v>8.5999999999999993E-2</v>
      </c>
      <c r="V423">
        <v>1.7000000000000001E-2</v>
      </c>
      <c r="W423">
        <v>0.66500000000000004</v>
      </c>
      <c r="X423">
        <v>0.53800000000000003</v>
      </c>
      <c r="Y423">
        <v>0.26700000000000002</v>
      </c>
      <c r="Z423">
        <v>0.32700000000000001</v>
      </c>
      <c r="AA423">
        <v>0.158</v>
      </c>
      <c r="AB423">
        <v>0.72599999999999998</v>
      </c>
      <c r="AC423">
        <v>0</v>
      </c>
      <c r="AD423">
        <v>0</v>
      </c>
      <c r="AE423">
        <v>0</v>
      </c>
      <c r="AF423">
        <v>0</v>
      </c>
      <c r="AG423">
        <v>0.62</v>
      </c>
      <c r="AH423">
        <v>0.96799999999999997</v>
      </c>
      <c r="AI423">
        <v>0</v>
      </c>
      <c r="AJ423" t="s">
        <v>178</v>
      </c>
      <c r="AK423" t="s">
        <v>177</v>
      </c>
      <c r="AL423" t="s">
        <v>177</v>
      </c>
      <c r="AM423" t="s">
        <v>177</v>
      </c>
      <c r="AN423" t="s">
        <v>178</v>
      </c>
      <c r="AO423" t="s">
        <v>178</v>
      </c>
      <c r="AP423" t="s">
        <v>178</v>
      </c>
      <c r="AQ423" t="s">
        <v>177</v>
      </c>
      <c r="AR423" t="s">
        <v>177</v>
      </c>
      <c r="AS423">
        <v>0.97</v>
      </c>
      <c r="AT423">
        <v>0.97</v>
      </c>
      <c r="AU423">
        <v>0.94</v>
      </c>
      <c r="AV423">
        <v>0.81</v>
      </c>
      <c r="AW423">
        <v>0.77</v>
      </c>
      <c r="AX423">
        <v>0.74</v>
      </c>
      <c r="AY423">
        <v>0.9</v>
      </c>
      <c r="AZ423">
        <v>0.5</v>
      </c>
      <c r="BA423">
        <v>0.95</v>
      </c>
      <c r="BB423" s="1">
        <v>159212947.19999999</v>
      </c>
      <c r="BC423" s="1">
        <v>70502630.299999997</v>
      </c>
      <c r="BD423" s="1">
        <v>13678317.529999999</v>
      </c>
      <c r="BE423" s="1">
        <v>2847301.52</v>
      </c>
      <c r="BF423" s="1">
        <v>105927862.94</v>
      </c>
      <c r="BG423" s="1">
        <v>89400599.819999993</v>
      </c>
      <c r="BH423" s="1">
        <v>42526771.869999997</v>
      </c>
      <c r="BI423" s="1">
        <v>52014773.799999997</v>
      </c>
      <c r="BJ423" s="1">
        <v>25228972.940000001</v>
      </c>
      <c r="BK423">
        <v>1</v>
      </c>
      <c r="BL423">
        <v>0</v>
      </c>
      <c r="BM423">
        <v>0</v>
      </c>
      <c r="BN423">
        <v>0</v>
      </c>
      <c r="BO423">
        <v>1</v>
      </c>
      <c r="BP423">
        <v>1</v>
      </c>
      <c r="BQ423">
        <v>1</v>
      </c>
      <c r="BR423">
        <v>0</v>
      </c>
      <c r="BS423">
        <v>0</v>
      </c>
      <c r="BT423">
        <v>38.29</v>
      </c>
      <c r="BU423">
        <v>0</v>
      </c>
      <c r="BV423">
        <v>0</v>
      </c>
      <c r="BW423">
        <v>0</v>
      </c>
      <c r="BX423">
        <v>47.631999999999998</v>
      </c>
      <c r="BY423">
        <v>56.915999999999997</v>
      </c>
      <c r="BZ423">
        <v>56.301000000000002</v>
      </c>
      <c r="CA423">
        <v>0</v>
      </c>
      <c r="CB423">
        <v>0</v>
      </c>
      <c r="CC423">
        <v>95.768000000000001</v>
      </c>
      <c r="CD423">
        <v>0</v>
      </c>
      <c r="CE423">
        <v>0</v>
      </c>
      <c r="CF423">
        <v>0</v>
      </c>
      <c r="CG423">
        <v>95.353999999999999</v>
      </c>
      <c r="CH423">
        <v>94.701999999999998</v>
      </c>
      <c r="CI423">
        <v>93.369</v>
      </c>
      <c r="CJ423">
        <v>0</v>
      </c>
      <c r="CK423">
        <v>0</v>
      </c>
      <c r="CL423" s="2">
        <v>1129000000</v>
      </c>
      <c r="CM423" s="2">
        <v>611600000</v>
      </c>
      <c r="CN423" s="2">
        <v>104500000</v>
      </c>
      <c r="CO423" s="2">
        <v>15710000</v>
      </c>
      <c r="CP423" s="2">
        <v>796000000</v>
      </c>
      <c r="CQ423" s="2">
        <v>745100000</v>
      </c>
      <c r="CR423" s="2">
        <v>428300000</v>
      </c>
      <c r="CS423" s="2">
        <v>590300000</v>
      </c>
      <c r="CT423" s="2">
        <v>203200000</v>
      </c>
      <c r="CU423" s="2">
        <v>159200000</v>
      </c>
      <c r="CV423" s="2">
        <v>70500000</v>
      </c>
      <c r="CW423" s="2">
        <v>13680000</v>
      </c>
      <c r="CX423" s="2">
        <v>2682000</v>
      </c>
      <c r="CY423" s="2">
        <v>105900000</v>
      </c>
      <c r="CZ423" s="2">
        <v>85610000</v>
      </c>
      <c r="DA423" s="2">
        <v>42530000</v>
      </c>
      <c r="DB423" s="2">
        <v>52010000</v>
      </c>
      <c r="DC423" s="2">
        <v>25230000</v>
      </c>
      <c r="DD423">
        <v>141.42099999999999</v>
      </c>
      <c r="DE423">
        <v>141.40700000000001</v>
      </c>
      <c r="DF423">
        <v>0</v>
      </c>
      <c r="DG423">
        <v>0</v>
      </c>
      <c r="DH423">
        <v>0</v>
      </c>
      <c r="DI423">
        <v>0</v>
      </c>
      <c r="DJ423">
        <v>141.40600000000001</v>
      </c>
      <c r="DK423">
        <v>0</v>
      </c>
      <c r="DL423">
        <v>0</v>
      </c>
      <c r="DM423">
        <v>141.42099999999999</v>
      </c>
      <c r="DN423">
        <v>141.36600000000001</v>
      </c>
      <c r="DO423">
        <v>0</v>
      </c>
      <c r="DP423">
        <v>0</v>
      </c>
      <c r="DQ423">
        <v>0</v>
      </c>
      <c r="DR423">
        <v>0</v>
      </c>
      <c r="DS423">
        <v>141.351</v>
      </c>
      <c r="DT423">
        <v>0</v>
      </c>
      <c r="DU423">
        <v>0</v>
      </c>
      <c r="DV423">
        <v>1</v>
      </c>
      <c r="DW423">
        <v>1</v>
      </c>
      <c r="DX423">
        <v>1</v>
      </c>
      <c r="DY423">
        <v>0.86</v>
      </c>
      <c r="DZ423">
        <v>1</v>
      </c>
      <c r="EA423">
        <v>0.82</v>
      </c>
      <c r="EB423">
        <v>1</v>
      </c>
      <c r="EC423">
        <v>1</v>
      </c>
      <c r="ED423">
        <v>1</v>
      </c>
      <c r="EE423">
        <v>0.54200000000000004</v>
      </c>
      <c r="EF423">
        <v>9.2999999999999999E-2</v>
      </c>
      <c r="EG423">
        <v>1.4E-2</v>
      </c>
      <c r="EH423">
        <v>0.70499999999999996</v>
      </c>
      <c r="EI423">
        <v>0.66</v>
      </c>
      <c r="EJ423">
        <v>0.379</v>
      </c>
      <c r="EK423">
        <v>0.52300000000000002</v>
      </c>
      <c r="EL423">
        <v>0.18</v>
      </c>
      <c r="EM423">
        <v>0.443</v>
      </c>
      <c r="EN423">
        <v>8.5999999999999993E-2</v>
      </c>
      <c r="EO423">
        <v>1.7000000000000001E-2</v>
      </c>
      <c r="EP423">
        <v>0.66500000000000004</v>
      </c>
      <c r="EQ423">
        <v>0.53800000000000003</v>
      </c>
      <c r="ER423">
        <v>0.26700000000000002</v>
      </c>
      <c r="ES423">
        <v>0.32700000000000001</v>
      </c>
      <c r="ET423">
        <v>0.158</v>
      </c>
      <c r="FC423" s="2">
        <v>1129000000</v>
      </c>
      <c r="FD423" s="2">
        <v>611600000</v>
      </c>
      <c r="FE423" s="2">
        <v>104500000</v>
      </c>
      <c r="FF423" s="2">
        <v>15710000</v>
      </c>
      <c r="FG423" s="2">
        <v>796000000</v>
      </c>
      <c r="FH423" s="2">
        <v>745100000</v>
      </c>
      <c r="FI423" s="2">
        <v>428300000</v>
      </c>
      <c r="FJ423" s="2">
        <v>590300000</v>
      </c>
      <c r="FK423" s="2">
        <v>203200000</v>
      </c>
      <c r="FL423" s="2">
        <v>159200000</v>
      </c>
      <c r="FM423" s="2">
        <v>70500000</v>
      </c>
      <c r="FN423" s="2">
        <v>13680000</v>
      </c>
      <c r="FO423" s="2">
        <v>2682000</v>
      </c>
      <c r="FP423" s="2">
        <v>105900000</v>
      </c>
      <c r="FQ423" s="2">
        <v>85610000</v>
      </c>
      <c r="FR423" s="2">
        <v>42530000</v>
      </c>
      <c r="FS423" s="2">
        <v>52010000</v>
      </c>
      <c r="FT423" s="2">
        <v>25230000</v>
      </c>
    </row>
    <row r="424" spans="1:176" x14ac:dyDescent="0.2">
      <c r="A424">
        <v>0</v>
      </c>
      <c r="B424" t="s">
        <v>176</v>
      </c>
      <c r="C424" t="s">
        <v>585</v>
      </c>
      <c r="D424" t="s">
        <v>189</v>
      </c>
      <c r="E424" t="s">
        <v>244</v>
      </c>
      <c r="F424" s="3">
        <v>1.5861111111111112</v>
      </c>
      <c r="G424">
        <v>1</v>
      </c>
      <c r="H424">
        <v>809.59349999999995</v>
      </c>
      <c r="I424" t="s">
        <v>352</v>
      </c>
      <c r="J424" s="10">
        <v>3.5049999999999999</v>
      </c>
      <c r="K424" t="e">
        <f>+H</f>
        <v>#NAME?</v>
      </c>
      <c r="L424">
        <v>0.876</v>
      </c>
      <c r="M424">
        <v>0.35899999999999999</v>
      </c>
      <c r="N424">
        <v>0.73599999999999999</v>
      </c>
      <c r="O424">
        <v>1.0169999999999999</v>
      </c>
      <c r="P424">
        <v>0.14299999999999999</v>
      </c>
      <c r="Q424">
        <v>0.59199999999999997</v>
      </c>
      <c r="R424">
        <v>0.151</v>
      </c>
      <c r="S424">
        <v>0.98399999999999999</v>
      </c>
      <c r="T424">
        <v>2.8570000000000002</v>
      </c>
      <c r="U424">
        <v>0.878</v>
      </c>
      <c r="V424">
        <v>1.262</v>
      </c>
      <c r="W424">
        <v>1.9730000000000001</v>
      </c>
      <c r="X424">
        <v>2.2000000000000002</v>
      </c>
      <c r="Y424">
        <v>2.032</v>
      </c>
      <c r="Z424">
        <v>1.986</v>
      </c>
      <c r="AA424">
        <v>0.94199999999999995</v>
      </c>
      <c r="AB424">
        <v>0.86499999999999999</v>
      </c>
      <c r="AC424">
        <v>0.42199999999999999</v>
      </c>
      <c r="AD424">
        <v>0.84699999999999998</v>
      </c>
      <c r="AE424">
        <v>0.86899999999999999</v>
      </c>
      <c r="AF424">
        <v>0.26600000000000001</v>
      </c>
      <c r="AG424">
        <v>0.60899999999999999</v>
      </c>
      <c r="AH424">
        <v>0.28499999999999998</v>
      </c>
      <c r="AI424">
        <v>0.98799999999999999</v>
      </c>
      <c r="AJ424" t="s">
        <v>178</v>
      </c>
      <c r="AK424" t="s">
        <v>177</v>
      </c>
      <c r="AL424" t="s">
        <v>177</v>
      </c>
      <c r="AM424" t="s">
        <v>177</v>
      </c>
      <c r="AN424" t="s">
        <v>177</v>
      </c>
      <c r="AO424" t="s">
        <v>177</v>
      </c>
      <c r="AP424" t="s">
        <v>177</v>
      </c>
      <c r="AQ424" t="s">
        <v>177</v>
      </c>
      <c r="AR424" t="s">
        <v>177</v>
      </c>
      <c r="AS424">
        <v>0.61</v>
      </c>
      <c r="AT424">
        <v>0.82</v>
      </c>
      <c r="AU424">
        <v>0.68799999999999994</v>
      </c>
      <c r="AV424">
        <v>0.99</v>
      </c>
      <c r="AW424">
        <v>0.89</v>
      </c>
      <c r="AX424">
        <v>0.46</v>
      </c>
      <c r="AY424">
        <v>0.92</v>
      </c>
      <c r="AZ424">
        <v>0.85</v>
      </c>
      <c r="BA424">
        <v>0.96</v>
      </c>
      <c r="BB424">
        <v>0.21</v>
      </c>
      <c r="BC424" s="1">
        <v>58784.09</v>
      </c>
      <c r="BD424">
        <v>1.1779999999999999</v>
      </c>
      <c r="BE424">
        <v>302.23</v>
      </c>
      <c r="BF424" s="1">
        <v>55169.05</v>
      </c>
      <c r="BG424">
        <v>0.39</v>
      </c>
      <c r="BH424" s="1">
        <v>5063.83</v>
      </c>
      <c r="BI424">
        <v>0.28000000000000003</v>
      </c>
      <c r="BJ424">
        <v>1.06</v>
      </c>
      <c r="BK424">
        <v>1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47.756999999999998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95.322000000000003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 s="2">
        <v>801700</v>
      </c>
      <c r="CM424" s="2">
        <v>702300</v>
      </c>
      <c r="CN424" s="2">
        <v>288100</v>
      </c>
      <c r="CO424" s="2">
        <v>590200</v>
      </c>
      <c r="CP424" s="2">
        <v>815400</v>
      </c>
      <c r="CQ424" s="2">
        <v>114800</v>
      </c>
      <c r="CR424" s="2">
        <v>474800</v>
      </c>
      <c r="CS424" s="2">
        <v>120900</v>
      </c>
      <c r="CT424" s="2">
        <v>788800</v>
      </c>
      <c r="CU424" s="2">
        <v>44020</v>
      </c>
      <c r="CV424" s="2">
        <v>125800</v>
      </c>
      <c r="CW424" s="2">
        <v>38630</v>
      </c>
      <c r="CX424" s="2">
        <v>55570</v>
      </c>
      <c r="CY424" s="2">
        <v>86850</v>
      </c>
      <c r="CZ424" s="2">
        <v>96850</v>
      </c>
      <c r="DA424" s="2">
        <v>89450</v>
      </c>
      <c r="DB424" s="2">
        <v>87400</v>
      </c>
      <c r="DC424" s="2">
        <v>41470</v>
      </c>
      <c r="DD424">
        <v>75.248999999999995</v>
      </c>
      <c r="DE424">
        <v>78.751999999999995</v>
      </c>
      <c r="DF424">
        <v>28.177</v>
      </c>
      <c r="DG424">
        <v>41.88</v>
      </c>
      <c r="DH424">
        <v>53.908999999999999</v>
      </c>
      <c r="DI424">
        <v>26.218</v>
      </c>
      <c r="DJ424">
        <v>57.973999999999997</v>
      </c>
      <c r="DK424">
        <v>0</v>
      </c>
      <c r="DL424">
        <v>69.06</v>
      </c>
      <c r="DM424">
        <v>20.378</v>
      </c>
      <c r="DN424">
        <v>51.325000000000003</v>
      </c>
      <c r="DO424">
        <v>48.363999999999997</v>
      </c>
      <c r="DP424">
        <v>20.72</v>
      </c>
      <c r="DQ424">
        <v>53.927999999999997</v>
      </c>
      <c r="DR424">
        <v>65.965000000000003</v>
      </c>
      <c r="DS424">
        <v>46.414999999999999</v>
      </c>
      <c r="DT424">
        <v>0</v>
      </c>
      <c r="DU424">
        <v>13.382999999999999</v>
      </c>
      <c r="DV424">
        <v>0.74</v>
      </c>
      <c r="DW424">
        <v>1</v>
      </c>
      <c r="DX424">
        <v>1</v>
      </c>
      <c r="DY424">
        <v>0.67</v>
      </c>
      <c r="DZ424">
        <v>0.63</v>
      </c>
      <c r="EA424">
        <v>1</v>
      </c>
      <c r="EB424">
        <v>1</v>
      </c>
      <c r="EC424">
        <v>1</v>
      </c>
      <c r="ED424">
        <v>0.82</v>
      </c>
      <c r="EE424">
        <v>0.876</v>
      </c>
      <c r="EF424">
        <v>0.35899999999999999</v>
      </c>
      <c r="EG424">
        <v>0.73599999999999999</v>
      </c>
      <c r="EH424">
        <v>1.0169999999999999</v>
      </c>
      <c r="EI424">
        <v>0.14299999999999999</v>
      </c>
      <c r="EJ424">
        <v>0.59199999999999997</v>
      </c>
      <c r="EK424">
        <v>0.151</v>
      </c>
      <c r="EL424">
        <v>0.98399999999999999</v>
      </c>
      <c r="EM424">
        <v>2.8570000000000002</v>
      </c>
      <c r="EN424">
        <v>0.878</v>
      </c>
      <c r="EO424">
        <v>1.262</v>
      </c>
      <c r="EP424">
        <v>1.9730000000000001</v>
      </c>
      <c r="EQ424">
        <v>2.2000000000000002</v>
      </c>
      <c r="ER424">
        <v>2.032</v>
      </c>
      <c r="ES424">
        <v>1.986</v>
      </c>
      <c r="ET424">
        <v>0.94199999999999995</v>
      </c>
      <c r="FC424" s="2">
        <v>801700</v>
      </c>
      <c r="FD424" s="2">
        <v>702300</v>
      </c>
      <c r="FE424" s="2">
        <v>288100</v>
      </c>
      <c r="FF424" s="2">
        <v>590200</v>
      </c>
      <c r="FG424" s="2">
        <v>815400</v>
      </c>
      <c r="FH424" s="2">
        <v>114800</v>
      </c>
      <c r="FI424" s="2">
        <v>474800</v>
      </c>
      <c r="FJ424" s="2">
        <v>120900</v>
      </c>
      <c r="FK424" s="2">
        <v>788800</v>
      </c>
      <c r="FL424" s="2">
        <v>44020</v>
      </c>
      <c r="FM424" s="2">
        <v>125800</v>
      </c>
      <c r="FN424" s="2">
        <v>38630</v>
      </c>
      <c r="FO424" s="2">
        <v>55570</v>
      </c>
      <c r="FP424" s="2">
        <v>86850</v>
      </c>
      <c r="FQ424" s="2">
        <v>96850</v>
      </c>
      <c r="FR424" s="2">
        <v>89450</v>
      </c>
      <c r="FS424" s="2">
        <v>87400</v>
      </c>
      <c r="FT424" s="2">
        <v>41470</v>
      </c>
    </row>
    <row r="425" spans="1:176" x14ac:dyDescent="0.2">
      <c r="A425">
        <v>0</v>
      </c>
      <c r="B425" t="s">
        <v>176</v>
      </c>
      <c r="C425" t="s">
        <v>585</v>
      </c>
      <c r="D425" t="s">
        <v>189</v>
      </c>
      <c r="E425" t="s">
        <v>244</v>
      </c>
      <c r="F425" s="3">
        <v>1.5861111111111112</v>
      </c>
      <c r="G425">
        <v>1</v>
      </c>
      <c r="H425">
        <v>809.59349999999995</v>
      </c>
      <c r="I425" t="s">
        <v>352</v>
      </c>
      <c r="J425" s="10">
        <v>10.797000000000001</v>
      </c>
      <c r="K425" t="e">
        <f>+Na</f>
        <v>#NAME?</v>
      </c>
      <c r="L425">
        <v>0.60699999999999998</v>
      </c>
      <c r="M425">
        <v>0.70799999999999996</v>
      </c>
      <c r="N425">
        <v>2.1459999999999999</v>
      </c>
      <c r="O425">
        <v>6.9109999999999996</v>
      </c>
      <c r="P425">
        <v>8.2680000000000007</v>
      </c>
      <c r="Q425">
        <v>1.4379999999999999</v>
      </c>
      <c r="R425">
        <v>14.707000000000001</v>
      </c>
      <c r="S425">
        <v>4.2039999999999997</v>
      </c>
      <c r="T425">
        <v>0.68</v>
      </c>
      <c r="U425">
        <v>1.407</v>
      </c>
      <c r="V425">
        <v>2.0739999999999998</v>
      </c>
      <c r="W425">
        <v>2.7050000000000001</v>
      </c>
      <c r="X425">
        <v>3.0920000000000001</v>
      </c>
      <c r="Y425">
        <v>1.958</v>
      </c>
      <c r="Z425">
        <v>3.0169999999999999</v>
      </c>
      <c r="AA425">
        <v>2.0819999999999999</v>
      </c>
      <c r="AB425">
        <v>7.0000000000000001E-3</v>
      </c>
      <c r="AC425">
        <v>1.2999999999999999E-2</v>
      </c>
      <c r="AD425">
        <v>0.33500000000000002</v>
      </c>
      <c r="AE425">
        <v>0.28399999999999997</v>
      </c>
      <c r="AF425">
        <v>0.46300000000000002</v>
      </c>
      <c r="AG425">
        <v>3.0000000000000001E-3</v>
      </c>
      <c r="AH425">
        <v>0</v>
      </c>
      <c r="AI425">
        <v>0.64400000000000002</v>
      </c>
      <c r="AJ425" t="s">
        <v>182</v>
      </c>
      <c r="AK425" t="s">
        <v>177</v>
      </c>
      <c r="AL425" t="s">
        <v>177</v>
      </c>
      <c r="AM425" t="s">
        <v>177</v>
      </c>
      <c r="AN425" t="s">
        <v>177</v>
      </c>
      <c r="AO425" t="s">
        <v>177</v>
      </c>
      <c r="AP425" t="s">
        <v>177</v>
      </c>
      <c r="AQ425" t="s">
        <v>177</v>
      </c>
      <c r="AR425" t="s">
        <v>177</v>
      </c>
      <c r="AS425">
        <v>0.23499999999999999</v>
      </c>
      <c r="AT425">
        <v>0.96</v>
      </c>
      <c r="AU425">
        <v>0.73</v>
      </c>
      <c r="AV425">
        <v>0.81</v>
      </c>
      <c r="AW425">
        <v>0.94</v>
      </c>
      <c r="AX425">
        <v>0.4</v>
      </c>
      <c r="AY425">
        <v>0.51500000000000001</v>
      </c>
      <c r="AZ425">
        <v>0.439</v>
      </c>
      <c r="BA425">
        <v>0</v>
      </c>
      <c r="BB425" s="1">
        <v>196470.08</v>
      </c>
      <c r="BC425">
        <v>3.69</v>
      </c>
      <c r="BD425">
        <v>0.85</v>
      </c>
      <c r="BE425">
        <v>2.4500000000000002</v>
      </c>
      <c r="BF425">
        <v>27.8</v>
      </c>
      <c r="BG425">
        <v>14.188000000000001</v>
      </c>
      <c r="BH425" s="1">
        <v>278290.96999999997</v>
      </c>
      <c r="BI425">
        <v>1.04</v>
      </c>
      <c r="BJ425">
        <v>0.58499999999999996</v>
      </c>
      <c r="BK425">
        <v>1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23.167000000000002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76.966999999999999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 s="2">
        <v>7150000</v>
      </c>
      <c r="CM425" s="2">
        <v>4340000</v>
      </c>
      <c r="CN425" s="2">
        <v>5061000</v>
      </c>
      <c r="CO425" s="2">
        <v>15340000</v>
      </c>
      <c r="CP425" s="2">
        <v>49410000</v>
      </c>
      <c r="CQ425" s="2">
        <v>59110000</v>
      </c>
      <c r="CR425" s="2">
        <v>10280000</v>
      </c>
      <c r="CS425" s="2">
        <v>105200000</v>
      </c>
      <c r="CT425" s="2">
        <v>30060000</v>
      </c>
      <c r="CU425" s="2">
        <v>451600</v>
      </c>
      <c r="CV425" s="2">
        <v>307100</v>
      </c>
      <c r="CW425" s="2">
        <v>635200</v>
      </c>
      <c r="CX425" s="2">
        <v>936500</v>
      </c>
      <c r="CY425" s="2">
        <v>1222000</v>
      </c>
      <c r="CZ425" s="2">
        <v>1396000</v>
      </c>
      <c r="DA425" s="2">
        <v>884200</v>
      </c>
      <c r="DB425" s="2">
        <v>1362000</v>
      </c>
      <c r="DC425" s="2">
        <v>940300</v>
      </c>
      <c r="DD425">
        <v>3.6240000000000001</v>
      </c>
      <c r="DE425">
        <v>4.6440000000000001</v>
      </c>
      <c r="DF425">
        <v>4.3849999999999998</v>
      </c>
      <c r="DG425">
        <v>45.033000000000001</v>
      </c>
      <c r="DH425">
        <v>76.372</v>
      </c>
      <c r="DI425">
        <v>122.389</v>
      </c>
      <c r="DJ425">
        <v>0.53700000000000003</v>
      </c>
      <c r="DK425">
        <v>0</v>
      </c>
      <c r="DL425">
        <v>140.971</v>
      </c>
      <c r="DM425">
        <v>55.670999999999999</v>
      </c>
      <c r="DN425">
        <v>80.664000000000001</v>
      </c>
      <c r="DO425">
        <v>84.447000000000003</v>
      </c>
      <c r="DP425">
        <v>77.936000000000007</v>
      </c>
      <c r="DQ425">
        <v>98.835999999999999</v>
      </c>
      <c r="DR425">
        <v>76.956000000000003</v>
      </c>
      <c r="DS425">
        <v>73.713999999999999</v>
      </c>
      <c r="DT425">
        <v>0</v>
      </c>
      <c r="DU425">
        <v>133.88200000000001</v>
      </c>
      <c r="DV425">
        <v>1</v>
      </c>
      <c r="DW425">
        <v>0.78</v>
      </c>
      <c r="DX425">
        <v>1</v>
      </c>
      <c r="DY425">
        <v>1</v>
      </c>
      <c r="DZ425">
        <v>0.88</v>
      </c>
      <c r="EA425">
        <v>1</v>
      </c>
      <c r="EB425">
        <v>1</v>
      </c>
      <c r="EC425">
        <v>1</v>
      </c>
      <c r="ED425">
        <v>1</v>
      </c>
      <c r="EE425">
        <v>0.60699999999999998</v>
      </c>
      <c r="EF425">
        <v>0.70799999999999996</v>
      </c>
      <c r="EG425">
        <v>2.1459999999999999</v>
      </c>
      <c r="EH425">
        <v>6.9109999999999996</v>
      </c>
      <c r="EI425">
        <v>8.2680000000000007</v>
      </c>
      <c r="EJ425">
        <v>1.4379999999999999</v>
      </c>
      <c r="EK425">
        <v>14.707000000000001</v>
      </c>
      <c r="EL425">
        <v>4.2039999999999997</v>
      </c>
      <c r="EM425">
        <v>0.68</v>
      </c>
      <c r="EN425">
        <v>1.407</v>
      </c>
      <c r="EO425">
        <v>2.0739999999999998</v>
      </c>
      <c r="EP425">
        <v>2.7050000000000001</v>
      </c>
      <c r="EQ425">
        <v>3.0920000000000001</v>
      </c>
      <c r="ER425">
        <v>1.958</v>
      </c>
      <c r="ES425">
        <v>3.0169999999999999</v>
      </c>
      <c r="ET425">
        <v>2.0819999999999999</v>
      </c>
      <c r="FC425" s="2">
        <v>7150000</v>
      </c>
      <c r="FD425" s="2">
        <v>4340000</v>
      </c>
      <c r="FE425" s="2">
        <v>5061000</v>
      </c>
      <c r="FF425" s="2">
        <v>15340000</v>
      </c>
      <c r="FG425" s="2">
        <v>49410000</v>
      </c>
      <c r="FH425" s="2">
        <v>59110000</v>
      </c>
      <c r="FI425" s="2">
        <v>10280000</v>
      </c>
      <c r="FJ425" s="2">
        <v>105200000</v>
      </c>
      <c r="FK425" s="2">
        <v>30060000</v>
      </c>
      <c r="FL425" s="2">
        <v>451600</v>
      </c>
      <c r="FM425" s="2">
        <v>307100</v>
      </c>
      <c r="FN425" s="2">
        <v>635200</v>
      </c>
      <c r="FO425" s="2">
        <v>936500</v>
      </c>
      <c r="FP425" s="2">
        <v>1222000</v>
      </c>
      <c r="FQ425" s="2">
        <v>1396000</v>
      </c>
      <c r="FR425" s="2">
        <v>884200</v>
      </c>
      <c r="FS425" s="2">
        <v>1362000</v>
      </c>
      <c r="FT425" s="2">
        <v>940300</v>
      </c>
    </row>
    <row r="426" spans="1:176" x14ac:dyDescent="0.2">
      <c r="A426">
        <v>0</v>
      </c>
      <c r="B426" t="s">
        <v>176</v>
      </c>
      <c r="C426" t="s">
        <v>585</v>
      </c>
      <c r="D426" t="s">
        <v>189</v>
      </c>
      <c r="E426" t="s">
        <v>244</v>
      </c>
      <c r="F426" s="3">
        <v>1.5861111111111112</v>
      </c>
      <c r="G426">
        <v>2</v>
      </c>
      <c r="H426">
        <v>809.59349999999995</v>
      </c>
      <c r="I426" t="s">
        <v>352</v>
      </c>
      <c r="J426" s="10">
        <v>12.705</v>
      </c>
      <c r="K426" t="e">
        <f>+H</f>
        <v>#NAME?</v>
      </c>
      <c r="L426">
        <v>5.6000000000000001E-2</v>
      </c>
      <c r="M426">
        <v>1.2410000000000001</v>
      </c>
      <c r="N426">
        <v>0.40300000000000002</v>
      </c>
      <c r="O426">
        <v>1.9019999999999999</v>
      </c>
      <c r="P426">
        <v>2.7120000000000002</v>
      </c>
      <c r="Q426">
        <v>1.476</v>
      </c>
      <c r="R426">
        <v>1.002</v>
      </c>
      <c r="S426">
        <v>1.101</v>
      </c>
      <c r="T426">
        <v>0.48099999999999998</v>
      </c>
      <c r="U426">
        <v>6.3E-2</v>
      </c>
      <c r="V426">
        <v>6.5000000000000002E-2</v>
      </c>
      <c r="W426">
        <v>0.43099999999999999</v>
      </c>
      <c r="X426">
        <v>0.17399999999999999</v>
      </c>
      <c r="Y426">
        <v>0.14399999999999999</v>
      </c>
      <c r="Z426">
        <v>0.36399999999999999</v>
      </c>
      <c r="AA426">
        <v>0.372</v>
      </c>
      <c r="AB426">
        <v>0.45</v>
      </c>
      <c r="AC426">
        <v>0.873</v>
      </c>
      <c r="AD426">
        <v>0.63500000000000001</v>
      </c>
      <c r="AE426">
        <v>0.69199999999999995</v>
      </c>
      <c r="AF426">
        <v>0.58399999999999996</v>
      </c>
      <c r="AG426">
        <v>0.80400000000000005</v>
      </c>
      <c r="AH426">
        <v>0.42099999999999999</v>
      </c>
      <c r="AI426">
        <v>0.94799999999999995</v>
      </c>
      <c r="AJ426" t="s">
        <v>182</v>
      </c>
      <c r="AK426" t="s">
        <v>294</v>
      </c>
      <c r="AL426" t="s">
        <v>177</v>
      </c>
      <c r="AM426" t="s">
        <v>177</v>
      </c>
      <c r="AN426" t="s">
        <v>177</v>
      </c>
      <c r="AO426" t="s">
        <v>177</v>
      </c>
      <c r="AP426" t="s">
        <v>177</v>
      </c>
      <c r="AQ426" t="s">
        <v>177</v>
      </c>
      <c r="AR426" t="s">
        <v>177</v>
      </c>
      <c r="AS426">
        <v>0.44</v>
      </c>
      <c r="AT426">
        <v>0.6</v>
      </c>
      <c r="AU426">
        <v>0.7</v>
      </c>
      <c r="AV426">
        <v>0.63</v>
      </c>
      <c r="AW426">
        <v>0.39</v>
      </c>
      <c r="AX426">
        <v>0.56000000000000005</v>
      </c>
      <c r="AY426">
        <v>0.96</v>
      </c>
      <c r="AZ426">
        <v>0.9</v>
      </c>
      <c r="BA426">
        <v>0.5</v>
      </c>
      <c r="BB426">
        <v>0.6</v>
      </c>
      <c r="BC426">
        <v>0.53</v>
      </c>
      <c r="BD426">
        <v>2.16</v>
      </c>
      <c r="BE426">
        <v>3.29</v>
      </c>
      <c r="BF426">
        <v>0.98</v>
      </c>
      <c r="BG426">
        <v>0.61</v>
      </c>
      <c r="BH426">
        <v>0.7</v>
      </c>
      <c r="BI426">
        <v>0.88</v>
      </c>
      <c r="BJ426">
        <v>1.0900000000000001</v>
      </c>
      <c r="BK426">
        <v>1</v>
      </c>
      <c r="BL426">
        <v>1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6.18</v>
      </c>
      <c r="BU426">
        <v>23.556999999999999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20.936</v>
      </c>
      <c r="CD426">
        <v>78.494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 s="2">
        <v>7691000</v>
      </c>
      <c r="CM426" s="2">
        <v>431800</v>
      </c>
      <c r="CN426" s="2">
        <v>9543000</v>
      </c>
      <c r="CO426" s="2">
        <v>3103000</v>
      </c>
      <c r="CP426" s="2">
        <v>14630000</v>
      </c>
      <c r="CQ426" s="2">
        <v>20860000</v>
      </c>
      <c r="CR426" s="2">
        <v>11360000</v>
      </c>
      <c r="CS426" s="2">
        <v>7707000</v>
      </c>
      <c r="CT426" s="2">
        <v>8470000</v>
      </c>
      <c r="CU426" s="2">
        <v>3398000</v>
      </c>
      <c r="CV426" s="2">
        <v>1633000</v>
      </c>
      <c r="CW426" s="2">
        <v>214500</v>
      </c>
      <c r="CX426" s="2">
        <v>220100</v>
      </c>
      <c r="CY426" s="2">
        <v>1463000</v>
      </c>
      <c r="CZ426" s="2">
        <v>590700</v>
      </c>
      <c r="DA426" s="2">
        <v>488900</v>
      </c>
      <c r="DB426" s="2">
        <v>1237000</v>
      </c>
      <c r="DC426" s="2">
        <v>1265000</v>
      </c>
      <c r="DD426">
        <v>139.75700000000001</v>
      </c>
      <c r="DE426">
        <v>59.673000000000002</v>
      </c>
      <c r="DF426">
        <v>131.01400000000001</v>
      </c>
      <c r="DG426">
        <v>134.35900000000001</v>
      </c>
      <c r="DH426">
        <v>132.494</v>
      </c>
      <c r="DI426">
        <v>131.137</v>
      </c>
      <c r="DJ426">
        <v>136.60599999999999</v>
      </c>
      <c r="DK426">
        <v>0</v>
      </c>
      <c r="DL426">
        <v>138.29599999999999</v>
      </c>
      <c r="DM426">
        <v>140.42400000000001</v>
      </c>
      <c r="DN426">
        <v>131.33500000000001</v>
      </c>
      <c r="DO426">
        <v>64.438000000000002</v>
      </c>
      <c r="DP426">
        <v>102.09399999999999</v>
      </c>
      <c r="DQ426">
        <v>123.896</v>
      </c>
      <c r="DR426">
        <v>97.710999999999999</v>
      </c>
      <c r="DS426">
        <v>110.76600000000001</v>
      </c>
      <c r="DT426">
        <v>0</v>
      </c>
      <c r="DU426">
        <v>135.04499999999999</v>
      </c>
      <c r="DV426">
        <v>1</v>
      </c>
      <c r="DW426">
        <v>1</v>
      </c>
      <c r="DX426">
        <v>0.52</v>
      </c>
      <c r="DY426">
        <v>0.8</v>
      </c>
      <c r="DZ426">
        <v>1</v>
      </c>
      <c r="EA426">
        <v>0.7</v>
      </c>
      <c r="EB426">
        <v>0.73</v>
      </c>
      <c r="EC426">
        <v>1</v>
      </c>
      <c r="ED426">
        <v>1</v>
      </c>
      <c r="EE426">
        <v>5.6000000000000001E-2</v>
      </c>
      <c r="EF426">
        <v>1.2410000000000001</v>
      </c>
      <c r="EG426">
        <v>0.40300000000000002</v>
      </c>
      <c r="EH426">
        <v>1.9019999999999999</v>
      </c>
      <c r="EI426">
        <v>2.7120000000000002</v>
      </c>
      <c r="EJ426">
        <v>1.476</v>
      </c>
      <c r="EK426">
        <v>1.002</v>
      </c>
      <c r="EL426">
        <v>1.101</v>
      </c>
      <c r="EM426">
        <v>0.48099999999999998</v>
      </c>
      <c r="EN426">
        <v>6.3E-2</v>
      </c>
      <c r="EO426">
        <v>6.5000000000000002E-2</v>
      </c>
      <c r="EP426">
        <v>0.43099999999999999</v>
      </c>
      <c r="EQ426">
        <v>0.17399999999999999</v>
      </c>
      <c r="ER426">
        <v>0.14399999999999999</v>
      </c>
      <c r="ES426">
        <v>0.36399999999999999</v>
      </c>
      <c r="ET426">
        <v>0.372</v>
      </c>
      <c r="FC426" s="2">
        <v>7691000</v>
      </c>
      <c r="FD426" s="2">
        <v>431800</v>
      </c>
      <c r="FE426" s="2">
        <v>9543000</v>
      </c>
      <c r="FF426" s="2">
        <v>3103000</v>
      </c>
      <c r="FG426" s="2">
        <v>14630000</v>
      </c>
      <c r="FH426" s="2">
        <v>20860000</v>
      </c>
      <c r="FI426" s="2">
        <v>11360000</v>
      </c>
      <c r="FJ426" s="2">
        <v>7707000</v>
      </c>
      <c r="FK426" s="2">
        <v>8470000</v>
      </c>
      <c r="FL426" s="2">
        <v>3398000</v>
      </c>
      <c r="FM426" s="2">
        <v>1633000</v>
      </c>
      <c r="FN426" s="2">
        <v>214500</v>
      </c>
      <c r="FO426" s="2">
        <v>220100</v>
      </c>
      <c r="FP426" s="2">
        <v>1463000</v>
      </c>
      <c r="FQ426" s="2">
        <v>590700</v>
      </c>
      <c r="FR426" s="2">
        <v>488900</v>
      </c>
      <c r="FS426" s="2">
        <v>1237000</v>
      </c>
      <c r="FT426" s="2">
        <v>1265000</v>
      </c>
    </row>
    <row r="427" spans="1:176" x14ac:dyDescent="0.2">
      <c r="A427">
        <v>0</v>
      </c>
      <c r="B427" t="s">
        <v>176</v>
      </c>
      <c r="C427" t="s">
        <v>585</v>
      </c>
      <c r="D427" t="s">
        <v>189</v>
      </c>
      <c r="E427" t="s">
        <v>244</v>
      </c>
      <c r="F427" s="3">
        <v>1.5861111111111112</v>
      </c>
      <c r="G427">
        <v>1</v>
      </c>
      <c r="H427">
        <v>809.59349999999995</v>
      </c>
      <c r="I427" t="s">
        <v>352</v>
      </c>
      <c r="J427" s="10">
        <v>13.92</v>
      </c>
      <c r="K427" t="e">
        <f>+HCOO</f>
        <v>#NAME?</v>
      </c>
      <c r="L427">
        <v>0.33200000000000002</v>
      </c>
      <c r="M427">
        <v>0</v>
      </c>
      <c r="N427">
        <v>3.1E-2</v>
      </c>
      <c r="O427">
        <v>0.92500000000000004</v>
      </c>
      <c r="P427">
        <v>0.1</v>
      </c>
      <c r="Q427">
        <v>0.23899999999999999</v>
      </c>
      <c r="R427">
        <v>0.52200000000000002</v>
      </c>
      <c r="S427">
        <v>0.33900000000000002</v>
      </c>
      <c r="T427">
        <v>0.46400000000000002</v>
      </c>
      <c r="U427">
        <v>0</v>
      </c>
      <c r="V427">
        <v>4.1000000000000002E-2</v>
      </c>
      <c r="W427">
        <v>0.45700000000000002</v>
      </c>
      <c r="X427">
        <v>0.29199999999999998</v>
      </c>
      <c r="Y427">
        <v>0.21299999999999999</v>
      </c>
      <c r="Z427">
        <v>0.313</v>
      </c>
      <c r="AA427">
        <v>0.34499999999999997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 t="s">
        <v>177</v>
      </c>
      <c r="AK427" t="s">
        <v>182</v>
      </c>
      <c r="AL427" t="s">
        <v>177</v>
      </c>
      <c r="AM427" t="s">
        <v>177</v>
      </c>
      <c r="AN427" t="s">
        <v>177</v>
      </c>
      <c r="AO427" t="s">
        <v>177</v>
      </c>
      <c r="AP427" t="s">
        <v>177</v>
      </c>
      <c r="AQ427" t="s">
        <v>177</v>
      </c>
      <c r="AR427" t="s">
        <v>177</v>
      </c>
      <c r="AS427">
        <v>0.87</v>
      </c>
      <c r="AT427">
        <v>0.47</v>
      </c>
      <c r="AU427">
        <v>0</v>
      </c>
      <c r="AV427">
        <v>1</v>
      </c>
      <c r="AW427">
        <v>0.75</v>
      </c>
      <c r="AX427">
        <v>0.96</v>
      </c>
      <c r="AY427">
        <v>0.96</v>
      </c>
      <c r="AZ427">
        <v>0.70899999999999996</v>
      </c>
      <c r="BA427">
        <v>0.45</v>
      </c>
      <c r="BB427">
        <v>1.1100000000000001</v>
      </c>
      <c r="BC427">
        <v>0.82</v>
      </c>
      <c r="BD427">
        <v>0</v>
      </c>
      <c r="BE427" s="1">
        <v>19208.990000000002</v>
      </c>
      <c r="BF427">
        <v>33.15</v>
      </c>
      <c r="BG427">
        <v>5.13</v>
      </c>
      <c r="BH427" s="1">
        <v>30463.23</v>
      </c>
      <c r="BI427">
        <v>0.85499999999999998</v>
      </c>
      <c r="BJ427">
        <v>12.1</v>
      </c>
      <c r="BK427">
        <v>0</v>
      </c>
      <c r="BL427">
        <v>1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9.1199999999999992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30.899000000000001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 s="2">
        <v>1699000</v>
      </c>
      <c r="CM427" s="2">
        <v>563900</v>
      </c>
      <c r="CN427" s="2">
        <v>0</v>
      </c>
      <c r="CO427" s="2">
        <v>51850</v>
      </c>
      <c r="CP427" s="2">
        <v>1571000</v>
      </c>
      <c r="CQ427" s="2">
        <v>170600</v>
      </c>
      <c r="CR427" s="2">
        <v>406200</v>
      </c>
      <c r="CS427" s="2">
        <v>887100</v>
      </c>
      <c r="CT427" s="2">
        <v>575600</v>
      </c>
      <c r="CU427" s="2">
        <v>226500</v>
      </c>
      <c r="CV427" s="2">
        <v>105100</v>
      </c>
      <c r="CW427" s="2">
        <v>0</v>
      </c>
      <c r="CX427" s="2">
        <v>9266</v>
      </c>
      <c r="CY427" s="2">
        <v>103400</v>
      </c>
      <c r="CZ427" s="2">
        <v>66060</v>
      </c>
      <c r="DA427" s="2">
        <v>48320</v>
      </c>
      <c r="DB427" s="2">
        <v>70930</v>
      </c>
      <c r="DC427" s="2">
        <v>78060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82.099000000000004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66.414000000000001</v>
      </c>
      <c r="DU427">
        <v>0</v>
      </c>
      <c r="DV427">
        <v>1</v>
      </c>
      <c r="DW427">
        <v>1</v>
      </c>
      <c r="DX427">
        <v>0</v>
      </c>
      <c r="DY427">
        <v>0.91</v>
      </c>
      <c r="DZ427">
        <v>1</v>
      </c>
      <c r="EA427">
        <v>1</v>
      </c>
      <c r="EB427">
        <v>1</v>
      </c>
      <c r="EC427">
        <v>1</v>
      </c>
      <c r="ED427">
        <v>1</v>
      </c>
      <c r="EE427">
        <v>0.33200000000000002</v>
      </c>
      <c r="EF427">
        <v>0</v>
      </c>
      <c r="EG427">
        <v>3.1E-2</v>
      </c>
      <c r="EH427">
        <v>0.92500000000000004</v>
      </c>
      <c r="EI427">
        <v>0.1</v>
      </c>
      <c r="EJ427">
        <v>0.23899999999999999</v>
      </c>
      <c r="EK427">
        <v>0.52200000000000002</v>
      </c>
      <c r="EL427">
        <v>0.33900000000000002</v>
      </c>
      <c r="EM427">
        <v>0.46400000000000002</v>
      </c>
      <c r="EN427">
        <v>0</v>
      </c>
      <c r="EO427">
        <v>4.1000000000000002E-2</v>
      </c>
      <c r="EP427">
        <v>0.45700000000000002</v>
      </c>
      <c r="EQ427">
        <v>0.29199999999999998</v>
      </c>
      <c r="ER427">
        <v>0.21299999999999999</v>
      </c>
      <c r="ES427">
        <v>0.313</v>
      </c>
      <c r="ET427">
        <v>0.34499999999999997</v>
      </c>
      <c r="FC427" s="2">
        <v>1699000</v>
      </c>
      <c r="FD427" s="2">
        <v>563900</v>
      </c>
      <c r="FE427" s="2">
        <v>0</v>
      </c>
      <c r="FF427" s="2">
        <v>51850</v>
      </c>
      <c r="FG427" s="2">
        <v>1571000</v>
      </c>
      <c r="FH427" s="2">
        <v>170600</v>
      </c>
      <c r="FI427" s="2">
        <v>406200</v>
      </c>
      <c r="FJ427" s="2">
        <v>887100</v>
      </c>
      <c r="FK427" s="2">
        <v>575600</v>
      </c>
      <c r="FL427" s="2">
        <v>226500</v>
      </c>
      <c r="FM427" s="2">
        <v>105100</v>
      </c>
      <c r="FN427" s="2">
        <v>0</v>
      </c>
      <c r="FO427" s="2">
        <v>9266</v>
      </c>
      <c r="FP427" s="2">
        <v>103400</v>
      </c>
      <c r="FQ427" s="2">
        <v>66060</v>
      </c>
      <c r="FR427" s="2">
        <v>48320</v>
      </c>
      <c r="FS427" s="2">
        <v>70930</v>
      </c>
      <c r="FT427" s="2">
        <v>78060</v>
      </c>
    </row>
    <row r="428" spans="1:176" x14ac:dyDescent="0.2">
      <c r="A428">
        <v>0</v>
      </c>
      <c r="B428" t="s">
        <v>176</v>
      </c>
      <c r="C428" t="s">
        <v>585</v>
      </c>
      <c r="D428" t="s">
        <v>189</v>
      </c>
      <c r="E428" t="s">
        <v>244</v>
      </c>
      <c r="F428" s="3">
        <v>1.5861111111111112</v>
      </c>
      <c r="G428">
        <v>1</v>
      </c>
      <c r="H428">
        <v>809.59349999999995</v>
      </c>
      <c r="I428" t="s">
        <v>352</v>
      </c>
      <c r="J428" s="10">
        <v>14.891999999999999</v>
      </c>
      <c r="K428" t="e">
        <f>+HCOO</f>
        <v>#NAME?</v>
      </c>
      <c r="L428">
        <v>2.9660000000000002</v>
      </c>
      <c r="M428">
        <v>5.0999999999999997E-2</v>
      </c>
      <c r="N428">
        <v>0.106</v>
      </c>
      <c r="O428">
        <v>3.7490000000000001</v>
      </c>
      <c r="P428">
        <v>6.7619999999999996</v>
      </c>
      <c r="Q428">
        <v>0.35</v>
      </c>
      <c r="R428">
        <v>4.1040000000000001</v>
      </c>
      <c r="S428">
        <v>3.5790000000000002</v>
      </c>
      <c r="T428">
        <v>0.313</v>
      </c>
      <c r="U428">
        <v>7.4999999999999997E-2</v>
      </c>
      <c r="V428">
        <v>0.13100000000000001</v>
      </c>
      <c r="W428">
        <v>0.434</v>
      </c>
      <c r="X428">
        <v>0.53800000000000003</v>
      </c>
      <c r="Y428">
        <v>0.32</v>
      </c>
      <c r="Z428">
        <v>0.47799999999999998</v>
      </c>
      <c r="AA428">
        <v>0.28299999999999997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 t="s">
        <v>182</v>
      </c>
      <c r="AK428" t="s">
        <v>177</v>
      </c>
      <c r="AL428" t="s">
        <v>177</v>
      </c>
      <c r="AM428" t="s">
        <v>177</v>
      </c>
      <c r="AN428" t="s">
        <v>177</v>
      </c>
      <c r="AO428" t="s">
        <v>182</v>
      </c>
      <c r="AP428" t="s">
        <v>177</v>
      </c>
      <c r="AQ428" t="s">
        <v>177</v>
      </c>
      <c r="AR428" t="s">
        <v>177</v>
      </c>
      <c r="AS428">
        <v>0.97</v>
      </c>
      <c r="AT428">
        <v>0.86</v>
      </c>
      <c r="AU428">
        <v>0</v>
      </c>
      <c r="AV428">
        <v>0.98</v>
      </c>
      <c r="AW428">
        <v>0.64</v>
      </c>
      <c r="AX428">
        <v>0.92</v>
      </c>
      <c r="AY428">
        <v>0.78</v>
      </c>
      <c r="AZ428">
        <v>0.44400000000000001</v>
      </c>
      <c r="BA428">
        <v>0.75</v>
      </c>
      <c r="BB428">
        <v>0.75</v>
      </c>
      <c r="BC428">
        <v>0.94499999999999995</v>
      </c>
      <c r="BD428" s="1">
        <v>16605.060000000001</v>
      </c>
      <c r="BE428" s="1">
        <v>29139.200000000001</v>
      </c>
      <c r="BF428">
        <v>1.68</v>
      </c>
      <c r="BG428" s="1">
        <v>119716.87</v>
      </c>
      <c r="BH428">
        <v>6.03</v>
      </c>
      <c r="BI428">
        <v>1.282</v>
      </c>
      <c r="BJ428" s="1">
        <v>99164.61</v>
      </c>
      <c r="BK428">
        <v>1</v>
      </c>
      <c r="BL428">
        <v>0</v>
      </c>
      <c r="BM428">
        <v>0</v>
      </c>
      <c r="BN428">
        <v>0</v>
      </c>
      <c r="BO428">
        <v>0</v>
      </c>
      <c r="BP428">
        <v>1</v>
      </c>
      <c r="BQ428">
        <v>0</v>
      </c>
      <c r="BR428">
        <v>0</v>
      </c>
      <c r="BS428">
        <v>0</v>
      </c>
      <c r="BT428">
        <v>15.707000000000001</v>
      </c>
      <c r="BU428">
        <v>0</v>
      </c>
      <c r="BV428">
        <v>0</v>
      </c>
      <c r="BW428">
        <v>0</v>
      </c>
      <c r="BX428">
        <v>0</v>
      </c>
      <c r="BY428">
        <v>5.9989999999999997</v>
      </c>
      <c r="BZ428">
        <v>0</v>
      </c>
      <c r="CA428">
        <v>0</v>
      </c>
      <c r="CB428">
        <v>0</v>
      </c>
      <c r="CC428">
        <v>53.216000000000001</v>
      </c>
      <c r="CD428">
        <v>0</v>
      </c>
      <c r="CE428">
        <v>0</v>
      </c>
      <c r="CF428">
        <v>0</v>
      </c>
      <c r="CG428">
        <v>0</v>
      </c>
      <c r="CH428">
        <v>20.324000000000002</v>
      </c>
      <c r="CI428">
        <v>0</v>
      </c>
      <c r="CJ428">
        <v>0</v>
      </c>
      <c r="CK428">
        <v>0</v>
      </c>
      <c r="CL428" s="2">
        <v>621200</v>
      </c>
      <c r="CM428" s="2">
        <v>1842000</v>
      </c>
      <c r="CN428" s="2">
        <v>31790</v>
      </c>
      <c r="CO428" s="2">
        <v>66090</v>
      </c>
      <c r="CP428" s="2">
        <v>2329000</v>
      </c>
      <c r="CQ428" s="2">
        <v>4201000</v>
      </c>
      <c r="CR428" s="2">
        <v>217600</v>
      </c>
      <c r="CS428" s="2">
        <v>2549000</v>
      </c>
      <c r="CT428" s="2">
        <v>2223000</v>
      </c>
      <c r="CU428" s="2">
        <v>222500</v>
      </c>
      <c r="CV428" s="2">
        <v>69600</v>
      </c>
      <c r="CW428" s="2">
        <v>16610</v>
      </c>
      <c r="CX428" s="2">
        <v>29140</v>
      </c>
      <c r="CY428" s="2">
        <v>96540</v>
      </c>
      <c r="CZ428" s="2">
        <v>119700</v>
      </c>
      <c r="DA428" s="2">
        <v>71290</v>
      </c>
      <c r="DB428" s="2">
        <v>106300</v>
      </c>
      <c r="DC428" s="2">
        <v>62890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86.311000000000007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25.693000000000001</v>
      </c>
      <c r="DU428">
        <v>0</v>
      </c>
      <c r="DV428">
        <v>1</v>
      </c>
      <c r="DW428">
        <v>1</v>
      </c>
      <c r="DX428">
        <v>1</v>
      </c>
      <c r="DY428">
        <v>1</v>
      </c>
      <c r="DZ428">
        <v>1</v>
      </c>
      <c r="EA428">
        <v>1</v>
      </c>
      <c r="EB428">
        <v>1</v>
      </c>
      <c r="EC428">
        <v>1</v>
      </c>
      <c r="ED428">
        <v>0.71</v>
      </c>
      <c r="EE428">
        <v>2.9660000000000002</v>
      </c>
      <c r="EF428">
        <v>5.0999999999999997E-2</v>
      </c>
      <c r="EG428">
        <v>0.106</v>
      </c>
      <c r="EH428">
        <v>3.7490000000000001</v>
      </c>
      <c r="EI428">
        <v>6.7619999999999996</v>
      </c>
      <c r="EJ428">
        <v>0.35</v>
      </c>
      <c r="EK428">
        <v>4.1040000000000001</v>
      </c>
      <c r="EL428">
        <v>3.5790000000000002</v>
      </c>
      <c r="EM428">
        <v>0.313</v>
      </c>
      <c r="EN428">
        <v>7.4999999999999997E-2</v>
      </c>
      <c r="EO428">
        <v>0.13100000000000001</v>
      </c>
      <c r="EP428">
        <v>0.434</v>
      </c>
      <c r="EQ428">
        <v>0.53800000000000003</v>
      </c>
      <c r="ER428">
        <v>0.32</v>
      </c>
      <c r="ES428">
        <v>0.47799999999999998</v>
      </c>
      <c r="ET428">
        <v>0.28299999999999997</v>
      </c>
      <c r="FC428" s="2">
        <v>621200</v>
      </c>
      <c r="FD428" s="2">
        <v>1842000</v>
      </c>
      <c r="FE428" s="2">
        <v>31790</v>
      </c>
      <c r="FF428" s="2">
        <v>66090</v>
      </c>
      <c r="FG428" s="2">
        <v>2329000</v>
      </c>
      <c r="FH428" s="2">
        <v>4201000</v>
      </c>
      <c r="FI428" s="2">
        <v>217600</v>
      </c>
      <c r="FJ428" s="2">
        <v>2549000</v>
      </c>
      <c r="FK428" s="2">
        <v>2223000</v>
      </c>
      <c r="FL428" s="2">
        <v>222500</v>
      </c>
      <c r="FM428" s="2">
        <v>69600</v>
      </c>
      <c r="FN428" s="2">
        <v>16610</v>
      </c>
      <c r="FO428" s="2">
        <v>29140</v>
      </c>
      <c r="FP428" s="2">
        <v>96540</v>
      </c>
      <c r="FQ428" s="2">
        <v>119700</v>
      </c>
      <c r="FR428" s="2">
        <v>71290</v>
      </c>
      <c r="FS428" s="2">
        <v>106300</v>
      </c>
      <c r="FT428" s="2">
        <v>62890</v>
      </c>
    </row>
    <row r="429" spans="1:176" x14ac:dyDescent="0.2">
      <c r="A429">
        <v>0</v>
      </c>
      <c r="B429" t="s">
        <v>176</v>
      </c>
      <c r="C429" t="s">
        <v>585</v>
      </c>
      <c r="D429" t="s">
        <v>189</v>
      </c>
      <c r="E429" t="s">
        <v>244</v>
      </c>
      <c r="F429" s="3">
        <v>1.5861111111111112</v>
      </c>
      <c r="G429">
        <v>1</v>
      </c>
      <c r="H429">
        <v>809.59349999999995</v>
      </c>
      <c r="I429" t="s">
        <v>352</v>
      </c>
      <c r="J429" s="10">
        <v>15.47</v>
      </c>
      <c r="K429" t="e">
        <f>+HCOO</f>
        <v>#NAME?</v>
      </c>
      <c r="L429">
        <v>0.96199999999999997</v>
      </c>
      <c r="M429">
        <v>0</v>
      </c>
      <c r="N429">
        <v>0.104</v>
      </c>
      <c r="O429">
        <v>0.86499999999999999</v>
      </c>
      <c r="P429">
        <v>1.08</v>
      </c>
      <c r="Q429">
        <v>0.33200000000000002</v>
      </c>
      <c r="R429">
        <v>0.61299999999999999</v>
      </c>
      <c r="S429">
        <v>0.83799999999999997</v>
      </c>
      <c r="T429">
        <v>0.70899999999999996</v>
      </c>
      <c r="U429">
        <v>0</v>
      </c>
      <c r="V429">
        <v>0.127</v>
      </c>
      <c r="W429">
        <v>0.45500000000000002</v>
      </c>
      <c r="X429">
        <v>0.58899999999999997</v>
      </c>
      <c r="Y429">
        <v>0.23</v>
      </c>
      <c r="Z429">
        <v>0.93899999999999995</v>
      </c>
      <c r="AA429">
        <v>0.55500000000000005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 t="s">
        <v>182</v>
      </c>
      <c r="AK429" t="s">
        <v>177</v>
      </c>
      <c r="AL429" t="s">
        <v>177</v>
      </c>
      <c r="AM429" t="s">
        <v>177</v>
      </c>
      <c r="AN429" t="s">
        <v>177</v>
      </c>
      <c r="AO429" t="s">
        <v>177</v>
      </c>
      <c r="AP429" t="s">
        <v>177</v>
      </c>
      <c r="AQ429" t="s">
        <v>177</v>
      </c>
      <c r="AR429" t="s">
        <v>177</v>
      </c>
      <c r="AS429">
        <v>0.57999999999999996</v>
      </c>
      <c r="AT429">
        <v>0.63</v>
      </c>
      <c r="AU429">
        <v>0</v>
      </c>
      <c r="AV429">
        <v>0.71</v>
      </c>
      <c r="AW429">
        <v>0.49</v>
      </c>
      <c r="AX429">
        <v>0.87</v>
      </c>
      <c r="AY429">
        <v>0.68</v>
      </c>
      <c r="AZ429">
        <v>0.76</v>
      </c>
      <c r="BA429">
        <v>0.53</v>
      </c>
      <c r="BB429">
        <v>0.78</v>
      </c>
      <c r="BC429">
        <v>0.86</v>
      </c>
      <c r="BD429">
        <v>0</v>
      </c>
      <c r="BE429" s="1">
        <v>26074.04</v>
      </c>
      <c r="BF429">
        <v>1.1100000000000001</v>
      </c>
      <c r="BG429">
        <v>4.55</v>
      </c>
      <c r="BH429" s="1">
        <v>9649.5400000000009</v>
      </c>
      <c r="BI429" s="1">
        <v>32251.56</v>
      </c>
      <c r="BJ429" s="1">
        <v>88647.33</v>
      </c>
      <c r="BK429">
        <v>1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18.786000000000001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47.734000000000002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 s="2">
        <v>1326000</v>
      </c>
      <c r="CM429" s="2">
        <v>1276000</v>
      </c>
      <c r="CN429" s="2">
        <v>0</v>
      </c>
      <c r="CO429" s="2">
        <v>138200</v>
      </c>
      <c r="CP429" s="2">
        <v>1147000</v>
      </c>
      <c r="CQ429" s="2">
        <v>1432000</v>
      </c>
      <c r="CR429" s="2">
        <v>440500</v>
      </c>
      <c r="CS429" s="2">
        <v>813600</v>
      </c>
      <c r="CT429" s="2">
        <v>1112000</v>
      </c>
      <c r="CU429" s="2">
        <v>204700</v>
      </c>
      <c r="CV429" s="2">
        <v>145000</v>
      </c>
      <c r="CW429" s="2">
        <v>0</v>
      </c>
      <c r="CX429" s="2">
        <v>26080</v>
      </c>
      <c r="CY429" s="2">
        <v>93210</v>
      </c>
      <c r="CZ429" s="2">
        <v>120500</v>
      </c>
      <c r="DA429" s="2">
        <v>47020</v>
      </c>
      <c r="DB429" s="2">
        <v>192100</v>
      </c>
      <c r="DC429" s="2">
        <v>113700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21.379000000000001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104.494</v>
      </c>
      <c r="DU429">
        <v>0</v>
      </c>
      <c r="DV429">
        <v>1</v>
      </c>
      <c r="DW429">
        <v>1</v>
      </c>
      <c r="DX429">
        <v>0</v>
      </c>
      <c r="DY429">
        <v>1</v>
      </c>
      <c r="DZ429">
        <v>1</v>
      </c>
      <c r="EA429">
        <v>1</v>
      </c>
      <c r="EB429">
        <v>1</v>
      </c>
      <c r="EC429">
        <v>0.59</v>
      </c>
      <c r="ED429">
        <v>1</v>
      </c>
      <c r="EE429">
        <v>0.96199999999999997</v>
      </c>
      <c r="EF429">
        <v>0</v>
      </c>
      <c r="EG429">
        <v>0.104</v>
      </c>
      <c r="EH429">
        <v>0.86499999999999999</v>
      </c>
      <c r="EI429">
        <v>1.08</v>
      </c>
      <c r="EJ429">
        <v>0.33200000000000002</v>
      </c>
      <c r="EK429">
        <v>0.61299999999999999</v>
      </c>
      <c r="EL429">
        <v>0.83799999999999997</v>
      </c>
      <c r="EM429">
        <v>0.70899999999999996</v>
      </c>
      <c r="EN429">
        <v>0</v>
      </c>
      <c r="EO429">
        <v>0.127</v>
      </c>
      <c r="EP429">
        <v>0.45500000000000002</v>
      </c>
      <c r="EQ429">
        <v>0.58899999999999997</v>
      </c>
      <c r="ER429">
        <v>0.23</v>
      </c>
      <c r="ES429">
        <v>0.93899999999999995</v>
      </c>
      <c r="ET429">
        <v>0.55500000000000005</v>
      </c>
      <c r="FC429" s="2">
        <v>1326000</v>
      </c>
      <c r="FD429" s="2">
        <v>1276000</v>
      </c>
      <c r="FE429" s="2">
        <v>0</v>
      </c>
      <c r="FF429" s="2">
        <v>138200</v>
      </c>
      <c r="FG429" s="2">
        <v>1147000</v>
      </c>
      <c r="FH429" s="2">
        <v>1432000</v>
      </c>
      <c r="FI429" s="2">
        <v>440500</v>
      </c>
      <c r="FJ429" s="2">
        <v>813600</v>
      </c>
      <c r="FK429" s="2">
        <v>1112000</v>
      </c>
      <c r="FL429" s="2">
        <v>204700</v>
      </c>
      <c r="FM429" s="2">
        <v>145000</v>
      </c>
      <c r="FN429" s="2">
        <v>0</v>
      </c>
      <c r="FO429" s="2">
        <v>26080</v>
      </c>
      <c r="FP429" s="2">
        <v>93210</v>
      </c>
      <c r="FQ429" s="2">
        <v>120500</v>
      </c>
      <c r="FR429" s="2">
        <v>47020</v>
      </c>
      <c r="FS429" s="2">
        <v>192100</v>
      </c>
      <c r="FT429" s="2">
        <v>113700</v>
      </c>
    </row>
    <row r="430" spans="1:176" x14ac:dyDescent="0.2">
      <c r="A430">
        <v>0</v>
      </c>
      <c r="B430" t="s">
        <v>176</v>
      </c>
      <c r="C430" t="s">
        <v>585</v>
      </c>
      <c r="D430" t="s">
        <v>189</v>
      </c>
      <c r="E430" t="s">
        <v>244</v>
      </c>
      <c r="F430" s="3">
        <v>1.5861111111111112</v>
      </c>
      <c r="G430">
        <v>1</v>
      </c>
      <c r="H430">
        <v>809.59349999999995</v>
      </c>
      <c r="I430" t="s">
        <v>352</v>
      </c>
      <c r="J430" s="10">
        <v>16.466000000000001</v>
      </c>
      <c r="K430" t="e">
        <f>+Na</f>
        <v>#NAME?</v>
      </c>
      <c r="L430">
        <v>0.66800000000000004</v>
      </c>
      <c r="M430">
        <v>3.8119999999999998</v>
      </c>
      <c r="N430">
        <v>1.9590000000000001</v>
      </c>
      <c r="O430">
        <v>0.72099999999999997</v>
      </c>
      <c r="P430">
        <v>1.7549999999999999</v>
      </c>
      <c r="Q430">
        <v>2.6859999999999999</v>
      </c>
      <c r="R430">
        <v>9.7579999999999991</v>
      </c>
      <c r="S430">
        <v>11.481999999999999</v>
      </c>
      <c r="T430">
        <v>0.90200000000000002</v>
      </c>
      <c r="U430">
        <v>3.9049999999999998</v>
      </c>
      <c r="V430">
        <v>4.3630000000000004</v>
      </c>
      <c r="W430">
        <v>0.89400000000000002</v>
      </c>
      <c r="X430">
        <v>1.82</v>
      </c>
      <c r="Y430">
        <v>4.9420000000000002</v>
      </c>
      <c r="Z430">
        <v>21.585000000000001</v>
      </c>
      <c r="AA430">
        <v>9.1219999999999999</v>
      </c>
      <c r="AB430">
        <v>0.745</v>
      </c>
      <c r="AC430">
        <v>0.10199999999999999</v>
      </c>
      <c r="AD430">
        <v>0.69599999999999995</v>
      </c>
      <c r="AE430">
        <v>0.72099999999999997</v>
      </c>
      <c r="AF430">
        <v>0.47899999999999998</v>
      </c>
      <c r="AG430">
        <v>8.6999999999999994E-2</v>
      </c>
      <c r="AH430">
        <v>1E-3</v>
      </c>
      <c r="AI430">
        <v>0.316</v>
      </c>
      <c r="AJ430" t="s">
        <v>177</v>
      </c>
      <c r="AK430" t="s">
        <v>177</v>
      </c>
      <c r="AL430" t="s">
        <v>177</v>
      </c>
      <c r="AM430" t="s">
        <v>177</v>
      </c>
      <c r="AN430" t="s">
        <v>177</v>
      </c>
      <c r="AO430" t="s">
        <v>177</v>
      </c>
      <c r="AP430" t="s">
        <v>178</v>
      </c>
      <c r="AQ430" t="s">
        <v>177</v>
      </c>
      <c r="AR430" t="s">
        <v>177</v>
      </c>
      <c r="AS430">
        <v>0.88</v>
      </c>
      <c r="AT430">
        <v>0.72</v>
      </c>
      <c r="AU430">
        <v>0.91</v>
      </c>
      <c r="AV430">
        <v>0.89</v>
      </c>
      <c r="AW430">
        <v>0.89</v>
      </c>
      <c r="AX430">
        <v>0.9</v>
      </c>
      <c r="AY430">
        <v>0.81</v>
      </c>
      <c r="AZ430">
        <v>0.94</v>
      </c>
      <c r="BA430">
        <v>0.89900000000000002</v>
      </c>
      <c r="BB430" s="1">
        <v>4449.95</v>
      </c>
      <c r="BC430">
        <v>379.19</v>
      </c>
      <c r="BD430">
        <v>67</v>
      </c>
      <c r="BE430" s="1">
        <v>12122731.48</v>
      </c>
      <c r="BF430" s="1">
        <v>1844610.06</v>
      </c>
      <c r="BG430">
        <v>20.18</v>
      </c>
      <c r="BH430" s="1">
        <v>1412.84</v>
      </c>
      <c r="BI430">
        <v>880.34</v>
      </c>
      <c r="BJ430" s="1">
        <v>25346124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1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14.143000000000001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70.19</v>
      </c>
      <c r="CJ430">
        <v>0</v>
      </c>
      <c r="CK430">
        <v>0</v>
      </c>
      <c r="CL430" s="2">
        <v>137800000</v>
      </c>
      <c r="CM430" s="2">
        <v>92040000</v>
      </c>
      <c r="CN430" s="2">
        <v>525300000</v>
      </c>
      <c r="CO430" s="2">
        <v>269900000</v>
      </c>
      <c r="CP430" s="2">
        <v>99410000</v>
      </c>
      <c r="CQ430" s="2">
        <v>241800000</v>
      </c>
      <c r="CR430" s="2">
        <v>370200000</v>
      </c>
      <c r="CS430" s="2">
        <v>1345000000</v>
      </c>
      <c r="CT430" s="2">
        <v>1582000000</v>
      </c>
      <c r="CU430" s="2">
        <v>2779000</v>
      </c>
      <c r="CV430" s="2">
        <v>2506000</v>
      </c>
      <c r="CW430" s="2">
        <v>10850000</v>
      </c>
      <c r="CX430" s="2">
        <v>12120000</v>
      </c>
      <c r="CY430" s="2">
        <v>2483000</v>
      </c>
      <c r="CZ430" s="2">
        <v>5058000</v>
      </c>
      <c r="DA430" s="2">
        <v>13730000</v>
      </c>
      <c r="DB430" s="2">
        <v>59980000</v>
      </c>
      <c r="DC430" s="2">
        <v>25350000</v>
      </c>
      <c r="DD430">
        <v>61.393999999999998</v>
      </c>
      <c r="DE430">
        <v>21.472999999999999</v>
      </c>
      <c r="DF430">
        <v>35.167000000000002</v>
      </c>
      <c r="DG430">
        <v>109.093</v>
      </c>
      <c r="DH430">
        <v>42.344000000000001</v>
      </c>
      <c r="DI430">
        <v>61.24</v>
      </c>
      <c r="DJ430">
        <v>24.792000000000002</v>
      </c>
      <c r="DK430">
        <v>0</v>
      </c>
      <c r="DL430">
        <v>95.506</v>
      </c>
      <c r="DM430">
        <v>3.504</v>
      </c>
      <c r="DN430">
        <v>31.231000000000002</v>
      </c>
      <c r="DO430">
        <v>15.369</v>
      </c>
      <c r="DP430">
        <v>119</v>
      </c>
      <c r="DQ430">
        <v>33.265000000000001</v>
      </c>
      <c r="DR430">
        <v>34.234000000000002</v>
      </c>
      <c r="DS430">
        <v>48.442999999999998</v>
      </c>
      <c r="DT430">
        <v>0</v>
      </c>
      <c r="DU430">
        <v>68.914000000000001</v>
      </c>
      <c r="DV430">
        <v>0.79</v>
      </c>
      <c r="DW430">
        <v>1</v>
      </c>
      <c r="DX430">
        <v>0.82</v>
      </c>
      <c r="DY430">
        <v>1</v>
      </c>
      <c r="DZ430">
        <v>0.84</v>
      </c>
      <c r="EA430">
        <v>1</v>
      </c>
      <c r="EB430">
        <v>1</v>
      </c>
      <c r="EC430">
        <v>0.73</v>
      </c>
      <c r="ED430">
        <v>1</v>
      </c>
      <c r="EE430">
        <v>0.66800000000000004</v>
      </c>
      <c r="EF430">
        <v>3.8119999999999998</v>
      </c>
      <c r="EG430">
        <v>1.9590000000000001</v>
      </c>
      <c r="EH430">
        <v>0.72099999999999997</v>
      </c>
      <c r="EI430">
        <v>1.7549999999999999</v>
      </c>
      <c r="EJ430">
        <v>2.6859999999999999</v>
      </c>
      <c r="EK430">
        <v>9.7579999999999991</v>
      </c>
      <c r="EL430">
        <v>11.481999999999999</v>
      </c>
      <c r="EM430">
        <v>0.90200000000000002</v>
      </c>
      <c r="EN430">
        <v>3.9049999999999998</v>
      </c>
      <c r="EO430">
        <v>4.3630000000000004</v>
      </c>
      <c r="EP430">
        <v>0.89400000000000002</v>
      </c>
      <c r="EQ430">
        <v>1.82</v>
      </c>
      <c r="ER430">
        <v>4.9420000000000002</v>
      </c>
      <c r="ES430">
        <v>21.585000000000001</v>
      </c>
      <c r="ET430">
        <v>9.1219999999999999</v>
      </c>
      <c r="FC430" s="2">
        <v>137800000</v>
      </c>
      <c r="FD430" s="2">
        <v>92040000</v>
      </c>
      <c r="FE430" s="2">
        <v>525300000</v>
      </c>
      <c r="FF430" s="2">
        <v>269900000</v>
      </c>
      <c r="FG430" s="2">
        <v>99410000</v>
      </c>
      <c r="FH430" s="2">
        <v>241800000</v>
      </c>
      <c r="FI430" s="2">
        <v>370200000</v>
      </c>
      <c r="FJ430" s="2">
        <v>1345000000</v>
      </c>
      <c r="FK430" s="2">
        <v>1582000000</v>
      </c>
      <c r="FL430" s="2">
        <v>2779000</v>
      </c>
      <c r="FM430" s="2">
        <v>2506000</v>
      </c>
      <c r="FN430" s="2">
        <v>10850000</v>
      </c>
      <c r="FO430" s="2">
        <v>12120000</v>
      </c>
      <c r="FP430" s="2">
        <v>2483000</v>
      </c>
      <c r="FQ430" s="2">
        <v>5058000</v>
      </c>
      <c r="FR430" s="2">
        <v>13730000</v>
      </c>
      <c r="FS430" s="2">
        <v>59980000</v>
      </c>
      <c r="FT430" s="2">
        <v>25350000</v>
      </c>
    </row>
    <row r="431" spans="1:176" x14ac:dyDescent="0.2">
      <c r="A431">
        <v>0</v>
      </c>
      <c r="B431" t="s">
        <v>176</v>
      </c>
      <c r="C431" t="s">
        <v>585</v>
      </c>
      <c r="D431" t="s">
        <v>189</v>
      </c>
      <c r="E431" t="s">
        <v>244</v>
      </c>
      <c r="F431" s="3">
        <v>1.5861111111111112</v>
      </c>
      <c r="G431">
        <v>2</v>
      </c>
      <c r="H431">
        <v>809.59349999999995</v>
      </c>
      <c r="I431" t="s">
        <v>352</v>
      </c>
      <c r="J431" s="10">
        <v>19.658000000000001</v>
      </c>
      <c r="K431" t="e">
        <f>+Na</f>
        <v>#NAME?</v>
      </c>
      <c r="L431">
        <v>0.84799999999999998</v>
      </c>
      <c r="M431">
        <v>6.9000000000000006E-2</v>
      </c>
      <c r="N431">
        <v>1.9E-2</v>
      </c>
      <c r="O431">
        <v>0.41</v>
      </c>
      <c r="P431">
        <v>4.3259999999999996</v>
      </c>
      <c r="Q431">
        <v>0.26100000000000001</v>
      </c>
      <c r="R431">
        <v>0.33</v>
      </c>
      <c r="S431">
        <v>0.06</v>
      </c>
      <c r="T431">
        <v>0.41599999999999998</v>
      </c>
      <c r="U431">
        <v>3.7999999999999999E-2</v>
      </c>
      <c r="V431">
        <v>3.9E-2</v>
      </c>
      <c r="W431">
        <v>0.38800000000000001</v>
      </c>
      <c r="X431">
        <v>1.0069999999999999</v>
      </c>
      <c r="Y431">
        <v>0.14399999999999999</v>
      </c>
      <c r="Z431">
        <v>0.17699999999999999</v>
      </c>
      <c r="AA431">
        <v>4.9000000000000002E-2</v>
      </c>
      <c r="AB431">
        <v>0.32600000000000001</v>
      </c>
      <c r="AC431">
        <v>2E-3</v>
      </c>
      <c r="AD431">
        <v>0</v>
      </c>
      <c r="AE431">
        <v>7.0000000000000001E-3</v>
      </c>
      <c r="AF431">
        <v>0.505</v>
      </c>
      <c r="AG431">
        <v>2.4E-2</v>
      </c>
      <c r="AH431">
        <v>2E-3</v>
      </c>
      <c r="AI431">
        <v>0</v>
      </c>
      <c r="AJ431" t="s">
        <v>182</v>
      </c>
      <c r="AK431" t="s">
        <v>182</v>
      </c>
      <c r="AL431" t="s">
        <v>177</v>
      </c>
      <c r="AM431" t="s">
        <v>177</v>
      </c>
      <c r="AN431" t="s">
        <v>182</v>
      </c>
      <c r="AO431" t="s">
        <v>182</v>
      </c>
      <c r="AP431" t="s">
        <v>177</v>
      </c>
      <c r="AQ431" t="s">
        <v>182</v>
      </c>
      <c r="AR431" t="s">
        <v>177</v>
      </c>
      <c r="AS431">
        <v>0.98</v>
      </c>
      <c r="AT431">
        <v>0.95</v>
      </c>
      <c r="AU431">
        <v>0.84</v>
      </c>
      <c r="AV431">
        <v>0</v>
      </c>
      <c r="AW431">
        <v>0.91</v>
      </c>
      <c r="AX431">
        <v>0.61</v>
      </c>
      <c r="AY431">
        <v>0.9</v>
      </c>
      <c r="AZ431">
        <v>0</v>
      </c>
      <c r="BA431">
        <v>0.62</v>
      </c>
      <c r="BB431">
        <v>42.82</v>
      </c>
      <c r="BC431" s="1">
        <v>2049828.23</v>
      </c>
      <c r="BD431" s="1">
        <v>185696.67</v>
      </c>
      <c r="BE431" s="1">
        <v>190771.77</v>
      </c>
      <c r="BF431">
        <v>19.52</v>
      </c>
      <c r="BG431" s="1">
        <v>4958034.08</v>
      </c>
      <c r="BH431" s="1">
        <v>904082.35</v>
      </c>
      <c r="BI431">
        <v>18.053000000000001</v>
      </c>
      <c r="BJ431" s="1">
        <v>240357.53</v>
      </c>
      <c r="BK431">
        <v>2</v>
      </c>
      <c r="BL431">
        <v>2</v>
      </c>
      <c r="BM431">
        <v>0</v>
      </c>
      <c r="BN431">
        <v>0</v>
      </c>
      <c r="BO431">
        <v>2</v>
      </c>
      <c r="BP431">
        <v>2</v>
      </c>
      <c r="BQ431">
        <v>0</v>
      </c>
      <c r="BR431">
        <v>1</v>
      </c>
      <c r="BS431">
        <v>0</v>
      </c>
      <c r="BT431">
        <v>41.043999999999997</v>
      </c>
      <c r="BU431">
        <v>37.771999999999998</v>
      </c>
      <c r="BV431">
        <v>0</v>
      </c>
      <c r="BW431">
        <v>0</v>
      </c>
      <c r="BX431">
        <v>35.848999999999997</v>
      </c>
      <c r="BY431">
        <v>43.64</v>
      </c>
      <c r="BZ431">
        <v>0</v>
      </c>
      <c r="CA431">
        <v>29.88</v>
      </c>
      <c r="CB431">
        <v>0</v>
      </c>
      <c r="CC431">
        <v>96.271000000000001</v>
      </c>
      <c r="CD431">
        <v>88.594999999999999</v>
      </c>
      <c r="CE431">
        <v>0</v>
      </c>
      <c r="CF431">
        <v>0</v>
      </c>
      <c r="CG431">
        <v>80.97</v>
      </c>
      <c r="CH431">
        <v>80.647000000000006</v>
      </c>
      <c r="CI431">
        <v>0</v>
      </c>
      <c r="CJ431">
        <v>67.488</v>
      </c>
      <c r="CK431">
        <v>0</v>
      </c>
      <c r="CL431" s="2">
        <v>36170000</v>
      </c>
      <c r="CM431" s="2">
        <v>30680000</v>
      </c>
      <c r="CN431" s="2">
        <v>2512000</v>
      </c>
      <c r="CO431" s="2">
        <v>685200</v>
      </c>
      <c r="CP431" s="2">
        <v>14850000</v>
      </c>
      <c r="CQ431" s="2">
        <v>156500000</v>
      </c>
      <c r="CR431" s="2">
        <v>9457000</v>
      </c>
      <c r="CS431" s="2">
        <v>11930000</v>
      </c>
      <c r="CT431" s="2">
        <v>2176000</v>
      </c>
      <c r="CU431" s="2">
        <v>4923000</v>
      </c>
      <c r="CV431" s="2">
        <v>2050000</v>
      </c>
      <c r="CW431" s="2">
        <v>185700</v>
      </c>
      <c r="CX431" s="2">
        <v>190800</v>
      </c>
      <c r="CY431" s="2">
        <v>1910000</v>
      </c>
      <c r="CZ431" s="2">
        <v>4958000</v>
      </c>
      <c r="DA431" s="2">
        <v>708800</v>
      </c>
      <c r="DB431" s="2">
        <v>870900</v>
      </c>
      <c r="DC431" s="2">
        <v>240400</v>
      </c>
      <c r="DD431">
        <v>4.3029999999999999</v>
      </c>
      <c r="DE431">
        <v>134.75399999999999</v>
      </c>
      <c r="DF431">
        <v>80.302000000000007</v>
      </c>
      <c r="DG431">
        <v>0</v>
      </c>
      <c r="DH431">
        <v>15.961</v>
      </c>
      <c r="DI431">
        <v>106.402</v>
      </c>
      <c r="DJ431">
        <v>136.93299999999999</v>
      </c>
      <c r="DK431">
        <v>0</v>
      </c>
      <c r="DL431">
        <v>0</v>
      </c>
      <c r="DM431">
        <v>84.123999999999995</v>
      </c>
      <c r="DN431">
        <v>132.803</v>
      </c>
      <c r="DO431">
        <v>10.449</v>
      </c>
      <c r="DP431">
        <v>0</v>
      </c>
      <c r="DQ431">
        <v>54.802999999999997</v>
      </c>
      <c r="DR431">
        <v>76.215999999999994</v>
      </c>
      <c r="DS431">
        <v>114.995</v>
      </c>
      <c r="DT431">
        <v>0</v>
      </c>
      <c r="DU431">
        <v>0</v>
      </c>
      <c r="DV431">
        <v>0.72</v>
      </c>
      <c r="DW431">
        <v>1</v>
      </c>
      <c r="DX431">
        <v>1</v>
      </c>
      <c r="DY431">
        <v>1</v>
      </c>
      <c r="DZ431">
        <v>0.78</v>
      </c>
      <c r="EA431">
        <v>1</v>
      </c>
      <c r="EB431">
        <v>0.89</v>
      </c>
      <c r="EC431">
        <v>1</v>
      </c>
      <c r="ED431">
        <v>1</v>
      </c>
      <c r="EE431">
        <v>0.84799999999999998</v>
      </c>
      <c r="EF431">
        <v>6.9000000000000006E-2</v>
      </c>
      <c r="EG431">
        <v>1.9E-2</v>
      </c>
      <c r="EH431">
        <v>0.41</v>
      </c>
      <c r="EI431">
        <v>4.3259999999999996</v>
      </c>
      <c r="EJ431">
        <v>0.26100000000000001</v>
      </c>
      <c r="EK431">
        <v>0.33</v>
      </c>
      <c r="EL431">
        <v>0.06</v>
      </c>
      <c r="EM431">
        <v>0.41599999999999998</v>
      </c>
      <c r="EN431">
        <v>3.7999999999999999E-2</v>
      </c>
      <c r="EO431">
        <v>3.9E-2</v>
      </c>
      <c r="EP431">
        <v>0.38800000000000001</v>
      </c>
      <c r="EQ431">
        <v>1.0069999999999999</v>
      </c>
      <c r="ER431">
        <v>0.14399999999999999</v>
      </c>
      <c r="ES431">
        <v>0.17699999999999999</v>
      </c>
      <c r="ET431">
        <v>4.9000000000000002E-2</v>
      </c>
      <c r="FC431" s="2">
        <v>36170000</v>
      </c>
      <c r="FD431" s="2">
        <v>30680000</v>
      </c>
      <c r="FE431" s="2">
        <v>2512000</v>
      </c>
      <c r="FF431" s="2">
        <v>685200</v>
      </c>
      <c r="FG431" s="2">
        <v>14850000</v>
      </c>
      <c r="FH431" s="2">
        <v>156500000</v>
      </c>
      <c r="FI431" s="2">
        <v>9457000</v>
      </c>
      <c r="FJ431" s="2">
        <v>11930000</v>
      </c>
      <c r="FK431" s="2">
        <v>2176000</v>
      </c>
      <c r="FL431" s="2">
        <v>4923000</v>
      </c>
      <c r="FM431" s="2">
        <v>2050000</v>
      </c>
      <c r="FN431" s="2">
        <v>185700</v>
      </c>
      <c r="FO431" s="2">
        <v>190800</v>
      </c>
      <c r="FP431" s="2">
        <v>1910000</v>
      </c>
      <c r="FQ431" s="2">
        <v>4958000</v>
      </c>
      <c r="FR431" s="2">
        <v>708800</v>
      </c>
      <c r="FS431" s="2">
        <v>870900</v>
      </c>
      <c r="FT431" s="2">
        <v>240400</v>
      </c>
    </row>
    <row r="432" spans="1:176" x14ac:dyDescent="0.2">
      <c r="A432">
        <v>0</v>
      </c>
      <c r="B432" t="s">
        <v>176</v>
      </c>
      <c r="C432" t="s">
        <v>1457</v>
      </c>
      <c r="D432" t="s">
        <v>189</v>
      </c>
      <c r="E432" t="s">
        <v>721</v>
      </c>
      <c r="F432" s="3">
        <v>1.6694444444444445</v>
      </c>
      <c r="G432">
        <v>1</v>
      </c>
      <c r="H432">
        <v>837.62480000000005</v>
      </c>
      <c r="I432" t="s">
        <v>672</v>
      </c>
      <c r="J432" s="10">
        <v>20.544</v>
      </c>
      <c r="K432" t="e">
        <f>+HCOO</f>
        <v>#NAME?</v>
      </c>
      <c r="L432">
        <v>0.17599999999999999</v>
      </c>
      <c r="M432">
        <v>0.04</v>
      </c>
      <c r="N432">
        <v>0.22</v>
      </c>
      <c r="O432">
        <v>1.2809999999999999</v>
      </c>
      <c r="P432">
        <v>18.314</v>
      </c>
      <c r="Q432">
        <v>5.6000000000000001E-2</v>
      </c>
      <c r="R432">
        <v>5.3140000000000001</v>
      </c>
      <c r="S432">
        <v>0.15</v>
      </c>
      <c r="T432">
        <v>0.373</v>
      </c>
      <c r="U432">
        <v>8.8999999999999996E-2</v>
      </c>
      <c r="V432">
        <v>0.29099999999999998</v>
      </c>
      <c r="W432">
        <v>1.1020000000000001</v>
      </c>
      <c r="X432">
        <v>9.0280000000000005</v>
      </c>
      <c r="Y432">
        <v>0.19500000000000001</v>
      </c>
      <c r="Z432">
        <v>2.7010000000000001</v>
      </c>
      <c r="AA432">
        <v>0.3</v>
      </c>
      <c r="AB432">
        <v>6.0000000000000001E-3</v>
      </c>
      <c r="AC432">
        <v>0</v>
      </c>
      <c r="AD432">
        <v>0</v>
      </c>
      <c r="AE432">
        <v>0.68899999999999995</v>
      </c>
      <c r="AF432">
        <v>0.45200000000000001</v>
      </c>
      <c r="AG432">
        <v>1E-3</v>
      </c>
      <c r="AH432">
        <v>0.40400000000000003</v>
      </c>
      <c r="AI432">
        <v>0</v>
      </c>
      <c r="AJ432" t="s">
        <v>177</v>
      </c>
      <c r="AK432" t="s">
        <v>177</v>
      </c>
      <c r="AL432" t="s">
        <v>177</v>
      </c>
      <c r="AM432" t="s">
        <v>177</v>
      </c>
      <c r="AN432" t="s">
        <v>177</v>
      </c>
      <c r="AO432" t="s">
        <v>182</v>
      </c>
      <c r="AP432" t="s">
        <v>177</v>
      </c>
      <c r="AQ432" t="s">
        <v>182</v>
      </c>
      <c r="AR432" t="s">
        <v>177</v>
      </c>
      <c r="AS432">
        <v>0.7</v>
      </c>
      <c r="AT432">
        <v>0.84</v>
      </c>
      <c r="AU432">
        <v>1</v>
      </c>
      <c r="AV432">
        <v>0.9</v>
      </c>
      <c r="AW432">
        <v>0.66</v>
      </c>
      <c r="AX432">
        <v>0.67</v>
      </c>
      <c r="AY432">
        <v>1</v>
      </c>
      <c r="AZ432">
        <v>0.82</v>
      </c>
      <c r="BA432">
        <v>0.9</v>
      </c>
      <c r="BB432">
        <v>191.24</v>
      </c>
      <c r="BC432" s="1">
        <v>2280.58</v>
      </c>
      <c r="BD432" s="1">
        <v>20139.439999999999</v>
      </c>
      <c r="BE432" s="1">
        <v>32262.27</v>
      </c>
      <c r="BF432" s="1">
        <v>89492.04</v>
      </c>
      <c r="BG432">
        <v>10.61</v>
      </c>
      <c r="BH432" s="1">
        <v>28097.95</v>
      </c>
      <c r="BI432" s="1">
        <v>242389.64</v>
      </c>
      <c r="BJ432" s="1">
        <v>65525.75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1</v>
      </c>
      <c r="BQ432">
        <v>0</v>
      </c>
      <c r="BR432">
        <v>1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43.628</v>
      </c>
      <c r="BZ432">
        <v>0</v>
      </c>
      <c r="CA432">
        <v>19.402999999999999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88.686000000000007</v>
      </c>
      <c r="CI432">
        <v>0</v>
      </c>
      <c r="CJ432">
        <v>65.736999999999995</v>
      </c>
      <c r="CK432">
        <v>0</v>
      </c>
      <c r="CL432" s="2">
        <v>1183000</v>
      </c>
      <c r="CM432" s="2">
        <v>208500</v>
      </c>
      <c r="CN432" s="2">
        <v>46920</v>
      </c>
      <c r="CO432" s="2">
        <v>259600</v>
      </c>
      <c r="CP432" s="2">
        <v>1515000</v>
      </c>
      <c r="CQ432" s="2">
        <v>21660000</v>
      </c>
      <c r="CR432" s="2">
        <v>65940</v>
      </c>
      <c r="CS432" s="2">
        <v>6285000</v>
      </c>
      <c r="CT432" s="2">
        <v>176800</v>
      </c>
      <c r="CU432" s="2">
        <v>81190</v>
      </c>
      <c r="CV432" s="2">
        <v>30260</v>
      </c>
      <c r="CW432" s="2">
        <v>7234</v>
      </c>
      <c r="CX432" s="2">
        <v>23620</v>
      </c>
      <c r="CY432" s="2">
        <v>89490</v>
      </c>
      <c r="CZ432" s="2">
        <v>733000</v>
      </c>
      <c r="DA432" s="2">
        <v>15820</v>
      </c>
      <c r="DB432" s="2">
        <v>219300</v>
      </c>
      <c r="DC432" s="2">
        <v>24320</v>
      </c>
      <c r="DD432">
        <v>1.0609999999999999</v>
      </c>
      <c r="DE432">
        <v>84.778000000000006</v>
      </c>
      <c r="DF432">
        <v>0</v>
      </c>
      <c r="DG432">
        <v>0</v>
      </c>
      <c r="DH432">
        <v>102.2</v>
      </c>
      <c r="DI432">
        <v>136.42500000000001</v>
      </c>
      <c r="DJ432">
        <v>89.822999999999993</v>
      </c>
      <c r="DK432">
        <v>93.052000000000007</v>
      </c>
      <c r="DL432">
        <v>0.36099999999999999</v>
      </c>
      <c r="DM432">
        <v>2.9180000000000001</v>
      </c>
      <c r="DN432">
        <v>20.922999999999998</v>
      </c>
      <c r="DO432">
        <v>0</v>
      </c>
      <c r="DP432">
        <v>0</v>
      </c>
      <c r="DQ432">
        <v>61.33</v>
      </c>
      <c r="DR432">
        <v>125.744</v>
      </c>
      <c r="DS432">
        <v>31.23</v>
      </c>
      <c r="DT432">
        <v>75.210999999999999</v>
      </c>
      <c r="DU432">
        <v>44.093000000000004</v>
      </c>
      <c r="DV432">
        <v>0.82</v>
      </c>
      <c r="DW432">
        <v>1</v>
      </c>
      <c r="DX432">
        <v>0.96</v>
      </c>
      <c r="DY432">
        <v>0.91</v>
      </c>
      <c r="DZ432">
        <v>1</v>
      </c>
      <c r="EA432">
        <v>0.95</v>
      </c>
      <c r="EB432">
        <v>0.94</v>
      </c>
      <c r="EC432">
        <v>0.87</v>
      </c>
      <c r="ED432">
        <v>0.81</v>
      </c>
      <c r="EE432">
        <v>0.17599999999999999</v>
      </c>
      <c r="EF432">
        <v>0.04</v>
      </c>
      <c r="EG432">
        <v>0.22</v>
      </c>
      <c r="EH432">
        <v>1.2809999999999999</v>
      </c>
      <c r="EI432">
        <v>18.314</v>
      </c>
      <c r="EJ432">
        <v>5.6000000000000001E-2</v>
      </c>
      <c r="EK432">
        <v>5.3140000000000001</v>
      </c>
      <c r="EL432">
        <v>0.15</v>
      </c>
      <c r="EM432">
        <v>0.373</v>
      </c>
      <c r="EN432">
        <v>8.8999999999999996E-2</v>
      </c>
      <c r="EO432">
        <v>0.29099999999999998</v>
      </c>
      <c r="EP432">
        <v>1.1020000000000001</v>
      </c>
      <c r="EQ432">
        <v>9.0280000000000005</v>
      </c>
      <c r="ER432">
        <v>0.19500000000000001</v>
      </c>
      <c r="ES432">
        <v>2.7010000000000001</v>
      </c>
      <c r="ET432">
        <v>0.3</v>
      </c>
      <c r="FC432" s="2">
        <v>1183000</v>
      </c>
      <c r="FD432" s="2">
        <v>208500</v>
      </c>
      <c r="FE432" s="2">
        <v>46920</v>
      </c>
      <c r="FF432" s="2">
        <v>259600</v>
      </c>
      <c r="FG432" s="2">
        <v>1515000</v>
      </c>
      <c r="FH432" s="2">
        <v>21660000</v>
      </c>
      <c r="FI432" s="2">
        <v>65940</v>
      </c>
      <c r="FJ432" s="2">
        <v>6285000</v>
      </c>
      <c r="FK432" s="2">
        <v>176800</v>
      </c>
      <c r="FL432" s="2">
        <v>81190</v>
      </c>
      <c r="FM432" s="2">
        <v>30260</v>
      </c>
      <c r="FN432" s="2">
        <v>7234</v>
      </c>
      <c r="FO432" s="2">
        <v>23620</v>
      </c>
      <c r="FP432" s="2">
        <v>89490</v>
      </c>
      <c r="FQ432" s="2">
        <v>733000</v>
      </c>
      <c r="FR432" s="2">
        <v>15820</v>
      </c>
      <c r="FS432" s="2">
        <v>219300</v>
      </c>
      <c r="FT432" s="2">
        <v>24320</v>
      </c>
    </row>
    <row r="433" spans="1:176" hidden="1" x14ac:dyDescent="0.2">
      <c r="A433">
        <v>0</v>
      </c>
      <c r="B433" t="s">
        <v>179</v>
      </c>
      <c r="C433" t="s">
        <v>661</v>
      </c>
      <c r="D433" t="s">
        <v>189</v>
      </c>
      <c r="E433" t="s">
        <v>590</v>
      </c>
      <c r="F433" s="3">
        <v>1.6701388888888891</v>
      </c>
      <c r="G433">
        <v>1</v>
      </c>
      <c r="H433">
        <v>835.60910000000001</v>
      </c>
      <c r="I433" t="s">
        <v>662</v>
      </c>
      <c r="J433" s="10">
        <v>0.86199999999999999</v>
      </c>
      <c r="K433" t="e">
        <f>+H</f>
        <v>#NAME?</v>
      </c>
      <c r="L433">
        <v>0.64800000000000002</v>
      </c>
      <c r="M433">
        <v>0.435</v>
      </c>
      <c r="N433">
        <v>8.9999999999999993E-3</v>
      </c>
      <c r="O433">
        <v>0.76100000000000001</v>
      </c>
      <c r="P433">
        <v>0.216</v>
      </c>
      <c r="Q433">
        <v>0.65100000000000002</v>
      </c>
      <c r="R433">
        <v>0.6</v>
      </c>
      <c r="S433">
        <v>0.29499999999999998</v>
      </c>
      <c r="T433">
        <v>0.47699999999999998</v>
      </c>
      <c r="U433">
        <v>0.41299999999999998</v>
      </c>
      <c r="V433">
        <v>2.4E-2</v>
      </c>
      <c r="W433">
        <v>0.59899999999999998</v>
      </c>
      <c r="X433">
        <v>0.33</v>
      </c>
      <c r="Y433">
        <v>0.54900000000000004</v>
      </c>
      <c r="Z433">
        <v>0.65900000000000003</v>
      </c>
      <c r="AA433">
        <v>0.23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 t="s">
        <v>177</v>
      </c>
      <c r="AK433" t="s">
        <v>177</v>
      </c>
      <c r="AL433" t="s">
        <v>177</v>
      </c>
      <c r="AM433" t="s">
        <v>177</v>
      </c>
      <c r="AN433" t="s">
        <v>177</v>
      </c>
      <c r="AO433" t="s">
        <v>178</v>
      </c>
      <c r="AP433" t="s">
        <v>177</v>
      </c>
      <c r="AQ433" t="s">
        <v>177</v>
      </c>
      <c r="AR433" t="s">
        <v>177</v>
      </c>
      <c r="AS433">
        <v>1</v>
      </c>
      <c r="AT433">
        <v>0.7</v>
      </c>
      <c r="AU433">
        <v>0.91</v>
      </c>
      <c r="AV433">
        <v>0.99</v>
      </c>
      <c r="AW433">
        <v>0.51</v>
      </c>
      <c r="AX433">
        <v>0.93</v>
      </c>
      <c r="AY433">
        <v>0.97</v>
      </c>
      <c r="AZ433">
        <v>0.93</v>
      </c>
      <c r="BA433">
        <v>0.96</v>
      </c>
      <c r="BB433" s="1">
        <v>30424218.98</v>
      </c>
      <c r="BC433" s="1">
        <v>14503630.859999999</v>
      </c>
      <c r="BD433" s="1">
        <v>12579417.34</v>
      </c>
      <c r="BE433" s="1">
        <v>933388.51</v>
      </c>
      <c r="BF433" s="1">
        <v>18218314.710000001</v>
      </c>
      <c r="BG433" s="1">
        <v>11349633.26</v>
      </c>
      <c r="BH433" s="1">
        <v>16690291.5</v>
      </c>
      <c r="BI433" s="1">
        <v>21061417.800000001</v>
      </c>
      <c r="BJ433" s="1">
        <v>6991431.7199999997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1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48.350999999999999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94.9</v>
      </c>
      <c r="CI433">
        <v>0</v>
      </c>
      <c r="CJ433">
        <v>0</v>
      </c>
      <c r="CK433">
        <v>0</v>
      </c>
      <c r="CL433" s="2">
        <v>198400000</v>
      </c>
      <c r="CM433" s="2">
        <v>128500000</v>
      </c>
      <c r="CN433" s="2">
        <v>86300000</v>
      </c>
      <c r="CO433" s="2">
        <v>1724000</v>
      </c>
      <c r="CP433" s="2">
        <v>150900000</v>
      </c>
      <c r="CQ433" s="2">
        <v>42840000</v>
      </c>
      <c r="CR433" s="2">
        <v>129100000</v>
      </c>
      <c r="CS433" s="2">
        <v>119100000</v>
      </c>
      <c r="CT433" s="2">
        <v>58480000</v>
      </c>
      <c r="CU433" s="2">
        <v>30420000</v>
      </c>
      <c r="CV433" s="2">
        <v>14500000</v>
      </c>
      <c r="CW433" s="2">
        <v>12580000</v>
      </c>
      <c r="CX433" s="2">
        <v>732200</v>
      </c>
      <c r="CY433" s="2">
        <v>18220000</v>
      </c>
      <c r="CZ433" s="2">
        <v>10030000</v>
      </c>
      <c r="DA433" s="2">
        <v>16690000</v>
      </c>
      <c r="DB433" s="2">
        <v>20040000</v>
      </c>
      <c r="DC433" s="2">
        <v>6991000</v>
      </c>
      <c r="DD433">
        <v>0</v>
      </c>
      <c r="DE433">
        <v>0</v>
      </c>
      <c r="DF433">
        <v>0</v>
      </c>
      <c r="DG433">
        <v>136.435</v>
      </c>
      <c r="DH433">
        <v>0</v>
      </c>
      <c r="DI433">
        <v>109.809</v>
      </c>
      <c r="DJ433">
        <v>141.37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136.898</v>
      </c>
      <c r="DQ433">
        <v>0</v>
      </c>
      <c r="DR433">
        <v>125.33799999999999</v>
      </c>
      <c r="DS433">
        <v>141.26499999999999</v>
      </c>
      <c r="DT433">
        <v>0</v>
      </c>
      <c r="DU433">
        <v>0</v>
      </c>
      <c r="DV433">
        <v>1</v>
      </c>
      <c r="DW433">
        <v>1</v>
      </c>
      <c r="DX433">
        <v>1</v>
      </c>
      <c r="DY433">
        <v>0.9</v>
      </c>
      <c r="DZ433">
        <v>1</v>
      </c>
      <c r="EA433">
        <v>0.91</v>
      </c>
      <c r="EB433">
        <v>1</v>
      </c>
      <c r="EC433">
        <v>0.86</v>
      </c>
      <c r="ED433">
        <v>1</v>
      </c>
      <c r="EE433">
        <v>0.64800000000000002</v>
      </c>
      <c r="EF433">
        <v>0.435</v>
      </c>
      <c r="EG433">
        <v>8.9999999999999993E-3</v>
      </c>
      <c r="EH433">
        <v>0.76100000000000001</v>
      </c>
      <c r="EI433">
        <v>0.216</v>
      </c>
      <c r="EJ433">
        <v>0.65100000000000002</v>
      </c>
      <c r="EK433">
        <v>0.6</v>
      </c>
      <c r="EL433">
        <v>0.29499999999999998</v>
      </c>
      <c r="EM433">
        <v>0.47699999999999998</v>
      </c>
      <c r="EN433">
        <v>0.41299999999999998</v>
      </c>
      <c r="EO433">
        <v>2.4E-2</v>
      </c>
      <c r="EP433">
        <v>0.59899999999999998</v>
      </c>
      <c r="EQ433">
        <v>0.33</v>
      </c>
      <c r="ER433">
        <v>0.54900000000000004</v>
      </c>
      <c r="ES433">
        <v>0.65900000000000003</v>
      </c>
      <c r="ET433">
        <v>0.23</v>
      </c>
      <c r="FC433" s="2">
        <v>198400000</v>
      </c>
      <c r="FD433" s="2">
        <v>128500000</v>
      </c>
      <c r="FE433" s="2">
        <v>86300000</v>
      </c>
      <c r="FF433" s="2">
        <v>1724000</v>
      </c>
      <c r="FG433" s="2">
        <v>150900000</v>
      </c>
      <c r="FH433" s="2">
        <v>42840000</v>
      </c>
      <c r="FI433" s="2">
        <v>129100000</v>
      </c>
      <c r="FJ433" s="2">
        <v>119100000</v>
      </c>
      <c r="FK433" s="2">
        <v>58480000</v>
      </c>
      <c r="FL433" s="2">
        <v>30420000</v>
      </c>
      <c r="FM433" s="2">
        <v>14500000</v>
      </c>
      <c r="FN433" s="2">
        <v>12580000</v>
      </c>
      <c r="FO433" s="2">
        <v>732200</v>
      </c>
      <c r="FP433" s="2">
        <v>18220000</v>
      </c>
      <c r="FQ433" s="2">
        <v>10030000</v>
      </c>
      <c r="FR433" s="2">
        <v>16690000</v>
      </c>
      <c r="FS433" s="2">
        <v>20040000</v>
      </c>
      <c r="FT433" s="2">
        <v>6991000</v>
      </c>
    </row>
    <row r="434" spans="1:176" x14ac:dyDescent="0.2">
      <c r="A434">
        <v>0</v>
      </c>
      <c r="B434" t="s">
        <v>176</v>
      </c>
      <c r="C434" t="s">
        <v>661</v>
      </c>
      <c r="D434" t="s">
        <v>189</v>
      </c>
      <c r="E434" t="s">
        <v>590</v>
      </c>
      <c r="F434" s="3">
        <v>1.6701388888888891</v>
      </c>
      <c r="G434">
        <v>1</v>
      </c>
      <c r="H434">
        <v>835.60910000000001</v>
      </c>
      <c r="I434" t="s">
        <v>662</v>
      </c>
      <c r="J434" s="10">
        <v>19.79</v>
      </c>
      <c r="K434" t="e">
        <f>+HCOO</f>
        <v>#NAME?</v>
      </c>
      <c r="L434">
        <v>0.30299999999999999</v>
      </c>
      <c r="M434">
        <v>0.40400000000000003</v>
      </c>
      <c r="N434">
        <v>9.2999999999999999E-2</v>
      </c>
      <c r="O434">
        <v>0.88700000000000001</v>
      </c>
      <c r="P434">
        <v>2.8090000000000002</v>
      </c>
      <c r="Q434">
        <v>0.125</v>
      </c>
      <c r="R434">
        <v>6.8940000000000001</v>
      </c>
      <c r="S434">
        <v>0.252</v>
      </c>
      <c r="T434">
        <v>0.54300000000000004</v>
      </c>
      <c r="U434">
        <v>0.52400000000000002</v>
      </c>
      <c r="V434">
        <v>0.24399999999999999</v>
      </c>
      <c r="W434">
        <v>0.71899999999999997</v>
      </c>
      <c r="X434">
        <v>1.403</v>
      </c>
      <c r="Y434">
        <v>0.245</v>
      </c>
      <c r="Z434">
        <v>1.9770000000000001</v>
      </c>
      <c r="AA434">
        <v>0.373</v>
      </c>
      <c r="AB434">
        <v>0.184</v>
      </c>
      <c r="AC434">
        <v>0.23400000000000001</v>
      </c>
      <c r="AD434">
        <v>0.108</v>
      </c>
      <c r="AE434">
        <v>0.71499999999999997</v>
      </c>
      <c r="AF434">
        <v>0.60099999999999998</v>
      </c>
      <c r="AG434">
        <v>0.125</v>
      </c>
      <c r="AH434">
        <v>0.49399999999999999</v>
      </c>
      <c r="AI434">
        <v>0.153</v>
      </c>
      <c r="AJ434" t="s">
        <v>182</v>
      </c>
      <c r="AK434" t="s">
        <v>177</v>
      </c>
      <c r="AL434" t="s">
        <v>177</v>
      </c>
      <c r="AM434" t="s">
        <v>177</v>
      </c>
      <c r="AN434" t="s">
        <v>177</v>
      </c>
      <c r="AO434" t="s">
        <v>177</v>
      </c>
      <c r="AP434" t="s">
        <v>177</v>
      </c>
      <c r="AQ434" t="s">
        <v>182</v>
      </c>
      <c r="AR434" t="s">
        <v>177</v>
      </c>
      <c r="AS434">
        <v>0.58199999999999996</v>
      </c>
      <c r="AT434">
        <v>0.74</v>
      </c>
      <c r="AU434">
        <v>0.82399999999999995</v>
      </c>
      <c r="AV434">
        <v>0.61</v>
      </c>
      <c r="AW434">
        <v>0.58899999999999997</v>
      </c>
      <c r="AX434">
        <v>0.66200000000000003</v>
      </c>
      <c r="AY434">
        <v>0.66</v>
      </c>
      <c r="AZ434">
        <v>0.96</v>
      </c>
      <c r="BA434">
        <v>0.9</v>
      </c>
      <c r="BB434" s="1">
        <v>191611.5</v>
      </c>
      <c r="BC434" s="1">
        <v>175206.84</v>
      </c>
      <c r="BD434" s="1">
        <v>169037.94</v>
      </c>
      <c r="BE434">
        <v>52.12</v>
      </c>
      <c r="BF434" s="1">
        <v>231989.52</v>
      </c>
      <c r="BG434" s="1">
        <v>452702.09</v>
      </c>
      <c r="BH434" s="1">
        <v>73159.09</v>
      </c>
      <c r="BI434" s="1">
        <v>732886.52</v>
      </c>
      <c r="BJ434" s="1">
        <v>120329.9</v>
      </c>
      <c r="BK434">
        <v>1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1</v>
      </c>
      <c r="BS434">
        <v>0</v>
      </c>
      <c r="BT434">
        <v>26.28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33.598999999999997</v>
      </c>
      <c r="CB434">
        <v>0</v>
      </c>
      <c r="CC434">
        <v>76.316999999999993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93.135999999999996</v>
      </c>
      <c r="CK434">
        <v>0</v>
      </c>
      <c r="CL434" s="2">
        <v>10430000</v>
      </c>
      <c r="CM434" s="2">
        <v>3164000</v>
      </c>
      <c r="CN434" s="2">
        <v>4210000</v>
      </c>
      <c r="CO434" s="2">
        <v>974100</v>
      </c>
      <c r="CP434" s="2">
        <v>9252000</v>
      </c>
      <c r="CQ434" s="2">
        <v>29290000</v>
      </c>
      <c r="CR434" s="2">
        <v>1303000</v>
      </c>
      <c r="CS434" s="2">
        <v>71880000</v>
      </c>
      <c r="CT434" s="2">
        <v>2624000</v>
      </c>
      <c r="CU434" s="2">
        <v>322700</v>
      </c>
      <c r="CV434" s="2">
        <v>175200</v>
      </c>
      <c r="CW434" s="2">
        <v>169000</v>
      </c>
      <c r="CX434" s="2">
        <v>78810</v>
      </c>
      <c r="CY434" s="2">
        <v>232000</v>
      </c>
      <c r="CZ434" s="2">
        <v>452700</v>
      </c>
      <c r="DA434" s="2">
        <v>79150</v>
      </c>
      <c r="DB434" s="2">
        <v>637800</v>
      </c>
      <c r="DC434" s="2">
        <v>120300</v>
      </c>
      <c r="DD434">
        <v>46.481999999999999</v>
      </c>
      <c r="DE434">
        <v>33.661000000000001</v>
      </c>
      <c r="DF434">
        <v>48.171999999999997</v>
      </c>
      <c r="DG434">
        <v>121.455</v>
      </c>
      <c r="DH434">
        <v>71.295000000000002</v>
      </c>
      <c r="DI434">
        <v>115.65600000000001</v>
      </c>
      <c r="DJ434">
        <v>3.996</v>
      </c>
      <c r="DK434">
        <v>133.804</v>
      </c>
      <c r="DL434">
        <v>112.339</v>
      </c>
      <c r="DM434">
        <v>36.04</v>
      </c>
      <c r="DN434">
        <v>46.664000000000001</v>
      </c>
      <c r="DO434">
        <v>30.17</v>
      </c>
      <c r="DP434">
        <v>124.992</v>
      </c>
      <c r="DQ434">
        <v>46.029000000000003</v>
      </c>
      <c r="DR434">
        <v>76.430000000000007</v>
      </c>
      <c r="DS434">
        <v>5.5640000000000001</v>
      </c>
      <c r="DT434">
        <v>89.332999999999998</v>
      </c>
      <c r="DU434">
        <v>90.147000000000006</v>
      </c>
      <c r="DV434">
        <v>1</v>
      </c>
      <c r="DW434">
        <v>1</v>
      </c>
      <c r="DX434">
        <v>1</v>
      </c>
      <c r="DY434">
        <v>1</v>
      </c>
      <c r="DZ434">
        <v>1</v>
      </c>
      <c r="EA434">
        <v>1</v>
      </c>
      <c r="EB434">
        <v>1</v>
      </c>
      <c r="EC434">
        <v>0.49</v>
      </c>
      <c r="ED434">
        <v>1</v>
      </c>
      <c r="EE434">
        <v>0.30299999999999999</v>
      </c>
      <c r="EF434">
        <v>0.40400000000000003</v>
      </c>
      <c r="EG434">
        <v>9.2999999999999999E-2</v>
      </c>
      <c r="EH434">
        <v>0.88700000000000001</v>
      </c>
      <c r="EI434">
        <v>2.8090000000000002</v>
      </c>
      <c r="EJ434">
        <v>0.125</v>
      </c>
      <c r="EK434">
        <v>6.8940000000000001</v>
      </c>
      <c r="EL434">
        <v>0.252</v>
      </c>
      <c r="EM434">
        <v>0.54300000000000004</v>
      </c>
      <c r="EN434">
        <v>0.52400000000000002</v>
      </c>
      <c r="EO434">
        <v>0.24399999999999999</v>
      </c>
      <c r="EP434">
        <v>0.71899999999999997</v>
      </c>
      <c r="EQ434">
        <v>1.403</v>
      </c>
      <c r="ER434">
        <v>0.245</v>
      </c>
      <c r="ES434">
        <v>1.9770000000000001</v>
      </c>
      <c r="ET434">
        <v>0.373</v>
      </c>
      <c r="FC434" s="2">
        <v>10430000</v>
      </c>
      <c r="FD434" s="2">
        <v>3164000</v>
      </c>
      <c r="FE434" s="2">
        <v>4210000</v>
      </c>
      <c r="FF434" s="2">
        <v>974100</v>
      </c>
      <c r="FG434" s="2">
        <v>9252000</v>
      </c>
      <c r="FH434" s="2">
        <v>29290000</v>
      </c>
      <c r="FI434" s="2">
        <v>1303000</v>
      </c>
      <c r="FJ434" s="2">
        <v>71880000</v>
      </c>
      <c r="FK434" s="2">
        <v>2624000</v>
      </c>
      <c r="FL434" s="2">
        <v>322700</v>
      </c>
      <c r="FM434" s="2">
        <v>175200</v>
      </c>
      <c r="FN434" s="2">
        <v>169000</v>
      </c>
      <c r="FO434" s="2">
        <v>78810</v>
      </c>
      <c r="FP434" s="2">
        <v>232000</v>
      </c>
      <c r="FQ434" s="2">
        <v>452700</v>
      </c>
      <c r="FR434" s="2">
        <v>79150</v>
      </c>
      <c r="FS434" s="2">
        <v>637800</v>
      </c>
      <c r="FT434" s="2">
        <v>120300</v>
      </c>
    </row>
    <row r="435" spans="1:176" x14ac:dyDescent="0.2">
      <c r="A435">
        <v>0</v>
      </c>
      <c r="B435" t="s">
        <v>176</v>
      </c>
      <c r="C435" t="s">
        <v>653</v>
      </c>
      <c r="D435" t="s">
        <v>189</v>
      </c>
      <c r="E435" t="s">
        <v>268</v>
      </c>
      <c r="F435" s="3">
        <v>1.6708333333333334</v>
      </c>
      <c r="G435">
        <v>2</v>
      </c>
      <c r="H435">
        <v>833.59349999999995</v>
      </c>
      <c r="I435" t="s">
        <v>580</v>
      </c>
      <c r="J435" s="10">
        <v>18.914999999999999</v>
      </c>
      <c r="K435" t="e">
        <f>+HCOO</f>
        <v>#NAME?</v>
      </c>
      <c r="L435">
        <v>0.94899999999999995</v>
      </c>
      <c r="M435">
        <v>4.4329999999999998</v>
      </c>
      <c r="N435">
        <v>3.7650000000000001</v>
      </c>
      <c r="O435">
        <v>0.48099999999999998</v>
      </c>
      <c r="P435">
        <v>1.5349999999999999</v>
      </c>
      <c r="Q435">
        <v>2.7709999999999999</v>
      </c>
      <c r="R435">
        <v>32.542000000000002</v>
      </c>
      <c r="S435">
        <v>5.157</v>
      </c>
      <c r="T435">
        <v>0.90200000000000002</v>
      </c>
      <c r="U435">
        <v>3.371</v>
      </c>
      <c r="V435">
        <v>2.399</v>
      </c>
      <c r="W435">
        <v>0.78500000000000003</v>
      </c>
      <c r="X435">
        <v>0.93400000000000005</v>
      </c>
      <c r="Y435">
        <v>1.958</v>
      </c>
      <c r="Z435">
        <v>10.628</v>
      </c>
      <c r="AA435">
        <v>1.343</v>
      </c>
      <c r="AB435">
        <v>0.51900000000000002</v>
      </c>
      <c r="AC435">
        <v>5.0999999999999997E-2</v>
      </c>
      <c r="AD435">
        <v>0</v>
      </c>
      <c r="AE435">
        <v>0.11600000000000001</v>
      </c>
      <c r="AF435">
        <v>0.44</v>
      </c>
      <c r="AG435">
        <v>0.20899999999999999</v>
      </c>
      <c r="AH435">
        <v>0.192</v>
      </c>
      <c r="AI435">
        <v>0.56599999999999995</v>
      </c>
      <c r="AJ435" t="s">
        <v>177</v>
      </c>
      <c r="AK435" t="s">
        <v>177</v>
      </c>
      <c r="AL435" t="s">
        <v>177</v>
      </c>
      <c r="AM435" t="s">
        <v>177</v>
      </c>
      <c r="AN435" t="s">
        <v>177</v>
      </c>
      <c r="AO435" t="s">
        <v>177</v>
      </c>
      <c r="AP435" t="s">
        <v>177</v>
      </c>
      <c r="AQ435" t="s">
        <v>182</v>
      </c>
      <c r="AR435" t="s">
        <v>177</v>
      </c>
      <c r="AS435">
        <v>0.96</v>
      </c>
      <c r="AT435">
        <v>0.98</v>
      </c>
      <c r="AU435">
        <v>0.95</v>
      </c>
      <c r="AV435">
        <v>0.94</v>
      </c>
      <c r="AW435">
        <v>0.97</v>
      </c>
      <c r="AX435">
        <v>0.93</v>
      </c>
      <c r="AY435">
        <v>0.94</v>
      </c>
      <c r="AZ435">
        <v>0.96</v>
      </c>
      <c r="BA435">
        <v>0.94</v>
      </c>
      <c r="BB435" s="1">
        <v>131703.57</v>
      </c>
      <c r="BC435" s="1">
        <v>118754.55</v>
      </c>
      <c r="BD435" s="1">
        <v>443965.83</v>
      </c>
      <c r="BE435" s="1">
        <v>315946.32</v>
      </c>
      <c r="BF435" s="1">
        <v>103421.65</v>
      </c>
      <c r="BG435" s="1">
        <v>166965.74</v>
      </c>
      <c r="BH435" s="1">
        <v>257879.39</v>
      </c>
      <c r="BI435" s="1">
        <v>1399743.44</v>
      </c>
      <c r="BJ435" s="1">
        <v>215552.05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4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34.265000000000001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87.066999999999993</v>
      </c>
      <c r="CK435">
        <v>0</v>
      </c>
      <c r="CL435" s="2">
        <v>1414000</v>
      </c>
      <c r="CM435" s="2">
        <v>1341000</v>
      </c>
      <c r="CN435" s="2">
        <v>6266000</v>
      </c>
      <c r="CO435" s="2">
        <v>5323000</v>
      </c>
      <c r="CP435" s="2">
        <v>680200</v>
      </c>
      <c r="CQ435" s="2">
        <v>2170000</v>
      </c>
      <c r="CR435" s="2">
        <v>3917000</v>
      </c>
      <c r="CS435" s="2">
        <v>46000000</v>
      </c>
      <c r="CT435" s="2">
        <v>7289000</v>
      </c>
      <c r="CU435" s="2">
        <v>131700</v>
      </c>
      <c r="CV435" s="2">
        <v>118800</v>
      </c>
      <c r="CW435" s="2">
        <v>444000</v>
      </c>
      <c r="CX435" s="2">
        <v>315900</v>
      </c>
      <c r="CY435" s="2">
        <v>103400</v>
      </c>
      <c r="CZ435" s="2">
        <v>123100</v>
      </c>
      <c r="DA435" s="2">
        <v>257900</v>
      </c>
      <c r="DB435" s="2">
        <v>1400000</v>
      </c>
      <c r="DC435" s="2">
        <v>176800</v>
      </c>
      <c r="DD435">
        <v>20.773</v>
      </c>
      <c r="DE435">
        <v>107.396</v>
      </c>
      <c r="DF435">
        <v>25.042999999999999</v>
      </c>
      <c r="DG435">
        <v>0</v>
      </c>
      <c r="DH435">
        <v>71.296999999999997</v>
      </c>
      <c r="DI435">
        <v>38.296999999999997</v>
      </c>
      <c r="DJ435">
        <v>44.533000000000001</v>
      </c>
      <c r="DK435">
        <v>69.92</v>
      </c>
      <c r="DL435">
        <v>137.91399999999999</v>
      </c>
      <c r="DM435">
        <v>26.64</v>
      </c>
      <c r="DN435">
        <v>121.758</v>
      </c>
      <c r="DO435">
        <v>74.902000000000001</v>
      </c>
      <c r="DP435">
        <v>0</v>
      </c>
      <c r="DQ435">
        <v>61.280999999999999</v>
      </c>
      <c r="DR435">
        <v>16.97</v>
      </c>
      <c r="DS435">
        <v>85.311000000000007</v>
      </c>
      <c r="DT435">
        <v>13.38</v>
      </c>
      <c r="DU435">
        <v>122.512</v>
      </c>
      <c r="DV435">
        <v>1</v>
      </c>
      <c r="DW435">
        <v>1</v>
      </c>
      <c r="DX435">
        <v>1</v>
      </c>
      <c r="DY435">
        <v>1</v>
      </c>
      <c r="DZ435">
        <v>1</v>
      </c>
      <c r="EA435">
        <v>0.78</v>
      </c>
      <c r="EB435">
        <v>1</v>
      </c>
      <c r="EC435">
        <v>1</v>
      </c>
      <c r="ED435">
        <v>0.88</v>
      </c>
      <c r="EE435">
        <v>0.94899999999999995</v>
      </c>
      <c r="EF435">
        <v>4.4329999999999998</v>
      </c>
      <c r="EG435">
        <v>3.7650000000000001</v>
      </c>
      <c r="EH435">
        <v>0.48099999999999998</v>
      </c>
      <c r="EI435">
        <v>1.5349999999999999</v>
      </c>
      <c r="EJ435">
        <v>2.7709999999999999</v>
      </c>
      <c r="EK435">
        <v>32.542000000000002</v>
      </c>
      <c r="EL435">
        <v>5.157</v>
      </c>
      <c r="EM435">
        <v>0.90200000000000002</v>
      </c>
      <c r="EN435">
        <v>3.371</v>
      </c>
      <c r="EO435">
        <v>2.399</v>
      </c>
      <c r="EP435">
        <v>0.78500000000000003</v>
      </c>
      <c r="EQ435">
        <v>0.93400000000000005</v>
      </c>
      <c r="ER435">
        <v>1.958</v>
      </c>
      <c r="ES435">
        <v>10.628</v>
      </c>
      <c r="ET435">
        <v>1.343</v>
      </c>
      <c r="FC435" s="2">
        <v>1414000</v>
      </c>
      <c r="FD435" s="2">
        <v>1341000</v>
      </c>
      <c r="FE435" s="2">
        <v>6266000</v>
      </c>
      <c r="FF435" s="2">
        <v>5323000</v>
      </c>
      <c r="FG435" s="2">
        <v>680200</v>
      </c>
      <c r="FH435" s="2">
        <v>2170000</v>
      </c>
      <c r="FI435" s="2">
        <v>3917000</v>
      </c>
      <c r="FJ435" s="2">
        <v>46000000</v>
      </c>
      <c r="FK435" s="2">
        <v>7289000</v>
      </c>
      <c r="FL435" s="2">
        <v>131700</v>
      </c>
      <c r="FM435" s="2">
        <v>118800</v>
      </c>
      <c r="FN435" s="2">
        <v>444000</v>
      </c>
      <c r="FO435" s="2">
        <v>315900</v>
      </c>
      <c r="FP435" s="2">
        <v>103400</v>
      </c>
      <c r="FQ435" s="2">
        <v>123100</v>
      </c>
      <c r="FR435" s="2">
        <v>257900</v>
      </c>
      <c r="FS435" s="2">
        <v>1400000</v>
      </c>
      <c r="FT435" s="2">
        <v>176800</v>
      </c>
    </row>
    <row r="436" spans="1:176" x14ac:dyDescent="0.2">
      <c r="A436">
        <v>0</v>
      </c>
      <c r="B436" t="s">
        <v>176</v>
      </c>
      <c r="C436" t="s">
        <v>1458</v>
      </c>
      <c r="D436" t="s">
        <v>189</v>
      </c>
      <c r="E436" t="s">
        <v>1459</v>
      </c>
      <c r="F436" t="s">
        <v>750</v>
      </c>
      <c r="G436">
        <v>1</v>
      </c>
      <c r="H436">
        <v>747.61419999999998</v>
      </c>
      <c r="I436" t="s">
        <v>749</v>
      </c>
      <c r="J436" s="10">
        <v>22.315000000000001</v>
      </c>
      <c r="K436" t="e">
        <f>+HCOO</f>
        <v>#NAME?</v>
      </c>
      <c r="L436">
        <v>0.60499999999999998</v>
      </c>
      <c r="M436">
        <v>0</v>
      </c>
      <c r="N436">
        <v>0</v>
      </c>
      <c r="O436">
        <v>0.32800000000000001</v>
      </c>
      <c r="P436">
        <v>43.783999999999999</v>
      </c>
      <c r="Q436">
        <v>0</v>
      </c>
      <c r="R436">
        <v>1.5980000000000001</v>
      </c>
      <c r="S436">
        <v>0</v>
      </c>
      <c r="T436">
        <v>0.91</v>
      </c>
      <c r="U436">
        <v>0</v>
      </c>
      <c r="V436">
        <v>0</v>
      </c>
      <c r="W436">
        <v>0.76300000000000001</v>
      </c>
      <c r="X436">
        <v>7.8710000000000004</v>
      </c>
      <c r="Y436">
        <v>0</v>
      </c>
      <c r="Z436">
        <v>1.0920000000000001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 t="s">
        <v>177</v>
      </c>
      <c r="AK436" t="s">
        <v>177</v>
      </c>
      <c r="AL436" t="s">
        <v>177</v>
      </c>
      <c r="AM436" t="s">
        <v>177</v>
      </c>
      <c r="AN436" t="s">
        <v>177</v>
      </c>
      <c r="AO436" t="s">
        <v>178</v>
      </c>
      <c r="AP436" t="s">
        <v>177</v>
      </c>
      <c r="AQ436" t="s">
        <v>177</v>
      </c>
      <c r="AR436" t="s">
        <v>177</v>
      </c>
      <c r="AS436">
        <v>0</v>
      </c>
      <c r="AT436">
        <v>0.72799999999999998</v>
      </c>
      <c r="AU436">
        <v>0</v>
      </c>
      <c r="AV436">
        <v>0</v>
      </c>
      <c r="AW436">
        <v>1</v>
      </c>
      <c r="AX436">
        <v>0.93</v>
      </c>
      <c r="AY436">
        <v>0</v>
      </c>
      <c r="AZ436">
        <v>0.82</v>
      </c>
      <c r="BA436">
        <v>0</v>
      </c>
      <c r="BB436" s="1">
        <v>27876.880000000001</v>
      </c>
      <c r="BC436" s="1">
        <v>25369.96</v>
      </c>
      <c r="BD436">
        <v>0</v>
      </c>
      <c r="BE436">
        <v>0</v>
      </c>
      <c r="BF436" s="1">
        <v>21263.17</v>
      </c>
      <c r="BG436" s="1">
        <v>219422.55</v>
      </c>
      <c r="BH436">
        <v>0</v>
      </c>
      <c r="BI436" s="1">
        <v>57725.91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1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7.8129999999999997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26.471</v>
      </c>
      <c r="CI436">
        <v>0</v>
      </c>
      <c r="CJ436">
        <v>0</v>
      </c>
      <c r="CK436">
        <v>0</v>
      </c>
      <c r="CL436" s="2">
        <v>146900</v>
      </c>
      <c r="CM436" s="2">
        <v>88900</v>
      </c>
      <c r="CN436" s="2">
        <v>0</v>
      </c>
      <c r="CO436" s="2">
        <v>0</v>
      </c>
      <c r="CP436" s="2">
        <v>48240</v>
      </c>
      <c r="CQ436" s="2">
        <v>6432000</v>
      </c>
      <c r="CR436" s="2">
        <v>0</v>
      </c>
      <c r="CS436" s="2">
        <v>234800</v>
      </c>
      <c r="CT436" s="2">
        <v>0</v>
      </c>
      <c r="CU436" s="2">
        <v>27880</v>
      </c>
      <c r="CV436" s="2">
        <v>25370</v>
      </c>
      <c r="CW436" s="2">
        <v>0</v>
      </c>
      <c r="CX436" s="2">
        <v>0</v>
      </c>
      <c r="CY436" s="2">
        <v>21260</v>
      </c>
      <c r="CZ436" s="2">
        <v>219400</v>
      </c>
      <c r="DA436" s="2">
        <v>0</v>
      </c>
      <c r="DB436" s="2">
        <v>30430</v>
      </c>
      <c r="DC436" s="2">
        <v>0</v>
      </c>
      <c r="DD436">
        <v>0</v>
      </c>
      <c r="DE436">
        <v>0</v>
      </c>
      <c r="DF436">
        <v>0</v>
      </c>
      <c r="DG436">
        <v>0</v>
      </c>
      <c r="DH436">
        <v>2.4609999999999999</v>
      </c>
      <c r="DI436">
        <v>0</v>
      </c>
      <c r="DJ436">
        <v>0</v>
      </c>
      <c r="DK436">
        <v>69.423000000000002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48.683999999999997</v>
      </c>
      <c r="DR436">
        <v>0</v>
      </c>
      <c r="DS436">
        <v>0</v>
      </c>
      <c r="DT436">
        <v>11.933</v>
      </c>
      <c r="DU436">
        <v>0</v>
      </c>
      <c r="DV436">
        <v>1</v>
      </c>
      <c r="DW436">
        <v>1</v>
      </c>
      <c r="DX436">
        <v>0</v>
      </c>
      <c r="DY436">
        <v>0</v>
      </c>
      <c r="DZ436">
        <v>1</v>
      </c>
      <c r="EA436">
        <v>1</v>
      </c>
      <c r="EB436">
        <v>0</v>
      </c>
      <c r="EC436">
        <v>0.8</v>
      </c>
      <c r="ED436">
        <v>0</v>
      </c>
      <c r="EE436">
        <v>0.60499999999999998</v>
      </c>
      <c r="EF436">
        <v>0</v>
      </c>
      <c r="EG436">
        <v>0</v>
      </c>
      <c r="EH436">
        <v>0.32800000000000001</v>
      </c>
      <c r="EI436">
        <v>43.783999999999999</v>
      </c>
      <c r="EJ436">
        <v>0</v>
      </c>
      <c r="EK436">
        <v>1.5980000000000001</v>
      </c>
      <c r="EL436">
        <v>0</v>
      </c>
      <c r="EM436">
        <v>0.91</v>
      </c>
      <c r="EN436">
        <v>0</v>
      </c>
      <c r="EO436">
        <v>0</v>
      </c>
      <c r="EP436">
        <v>0.76300000000000001</v>
      </c>
      <c r="EQ436">
        <v>7.8710000000000004</v>
      </c>
      <c r="ER436">
        <v>0</v>
      </c>
      <c r="ES436">
        <v>1.0920000000000001</v>
      </c>
      <c r="ET436">
        <v>0</v>
      </c>
      <c r="FC436" s="2">
        <v>146900</v>
      </c>
      <c r="FD436" s="2">
        <v>88900</v>
      </c>
      <c r="FE436" s="2">
        <v>0</v>
      </c>
      <c r="FF436" s="2">
        <v>0</v>
      </c>
      <c r="FG436" s="2">
        <v>48240</v>
      </c>
      <c r="FH436" s="2">
        <v>6432000</v>
      </c>
      <c r="FI436" s="2">
        <v>0</v>
      </c>
      <c r="FJ436" s="2">
        <v>234800</v>
      </c>
      <c r="FK436" s="2">
        <v>0</v>
      </c>
      <c r="FL436" s="2">
        <v>27880</v>
      </c>
      <c r="FM436" s="2">
        <v>25370</v>
      </c>
      <c r="FN436" s="2">
        <v>0</v>
      </c>
      <c r="FO436" s="2">
        <v>0</v>
      </c>
      <c r="FP436" s="2">
        <v>21260</v>
      </c>
      <c r="FQ436" s="2">
        <v>219400</v>
      </c>
      <c r="FR436" s="2">
        <v>0</v>
      </c>
      <c r="FS436" s="2">
        <v>30430</v>
      </c>
      <c r="FT436" s="2">
        <v>0</v>
      </c>
    </row>
    <row r="437" spans="1:176" x14ac:dyDescent="0.2">
      <c r="A437">
        <v>0</v>
      </c>
      <c r="B437" t="s">
        <v>176</v>
      </c>
      <c r="C437" t="s">
        <v>1460</v>
      </c>
      <c r="D437" t="s">
        <v>189</v>
      </c>
      <c r="E437" t="s">
        <v>1461</v>
      </c>
      <c r="F437" t="s">
        <v>1462</v>
      </c>
      <c r="G437">
        <v>1</v>
      </c>
      <c r="H437">
        <v>731.5829</v>
      </c>
      <c r="I437" t="s">
        <v>1463</v>
      </c>
      <c r="J437" s="10">
        <v>22.794</v>
      </c>
      <c r="K437" t="e">
        <f>+H</f>
        <v>#NAME?</v>
      </c>
      <c r="L437">
        <v>7.0389999999999997</v>
      </c>
      <c r="M437">
        <v>4.4660000000000002</v>
      </c>
      <c r="N437">
        <v>0.72299999999999998</v>
      </c>
      <c r="O437">
        <v>1.56</v>
      </c>
      <c r="P437">
        <v>55.654000000000003</v>
      </c>
      <c r="Q437">
        <v>2.327</v>
      </c>
      <c r="R437">
        <v>2.4710000000000001</v>
      </c>
      <c r="S437">
        <v>4.6429999999999998</v>
      </c>
      <c r="T437">
        <v>1.671</v>
      </c>
      <c r="U437">
        <v>3.7690000000000001</v>
      </c>
      <c r="V437">
        <v>0.56000000000000005</v>
      </c>
      <c r="W437">
        <v>0.625</v>
      </c>
      <c r="X437">
        <v>14.194000000000001</v>
      </c>
      <c r="Y437">
        <v>1.1040000000000001</v>
      </c>
      <c r="Z437">
        <v>1.8129999999999999</v>
      </c>
      <c r="AA437">
        <v>1.2450000000000001</v>
      </c>
      <c r="AB437">
        <v>0.39800000000000002</v>
      </c>
      <c r="AC437">
        <v>0.06</v>
      </c>
      <c r="AD437">
        <v>0.53400000000000003</v>
      </c>
      <c r="AE437">
        <v>0.83499999999999996</v>
      </c>
      <c r="AF437">
        <v>0.42899999999999999</v>
      </c>
      <c r="AG437">
        <v>4.1000000000000002E-2</v>
      </c>
      <c r="AH437">
        <v>2.3E-2</v>
      </c>
      <c r="AI437">
        <v>0.224</v>
      </c>
      <c r="AJ437" t="s">
        <v>177</v>
      </c>
      <c r="AK437" t="s">
        <v>177</v>
      </c>
      <c r="AL437" t="s">
        <v>177</v>
      </c>
      <c r="AM437" t="s">
        <v>177</v>
      </c>
      <c r="AN437" t="s">
        <v>177</v>
      </c>
      <c r="AO437" t="s">
        <v>178</v>
      </c>
      <c r="AP437" t="s">
        <v>177</v>
      </c>
      <c r="AQ437" t="s">
        <v>177</v>
      </c>
      <c r="AR437" t="s">
        <v>177</v>
      </c>
      <c r="AS437">
        <v>0.82</v>
      </c>
      <c r="AT437">
        <v>0.85</v>
      </c>
      <c r="AU437">
        <v>1</v>
      </c>
      <c r="AV437">
        <v>0.95</v>
      </c>
      <c r="AW437">
        <v>0.57999999999999996</v>
      </c>
      <c r="AX437">
        <v>0.67</v>
      </c>
      <c r="AY437">
        <v>0.91</v>
      </c>
      <c r="AZ437">
        <v>0.79400000000000004</v>
      </c>
      <c r="BA437">
        <v>0.5</v>
      </c>
      <c r="BB437" s="1">
        <v>39448.11</v>
      </c>
      <c r="BC437">
        <v>3.57</v>
      </c>
      <c r="BD437" s="1">
        <v>148670.76999999999</v>
      </c>
      <c r="BE437" s="1">
        <v>9167.68</v>
      </c>
      <c r="BF437">
        <v>777.04</v>
      </c>
      <c r="BG437">
        <v>1.1100000000000001</v>
      </c>
      <c r="BH437" s="1">
        <v>38096.870000000003</v>
      </c>
      <c r="BI437" s="1">
        <v>71532.899999999994</v>
      </c>
      <c r="BJ437" s="1">
        <v>66263.679999999993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1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38.408999999999999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75.757000000000005</v>
      </c>
      <c r="CI437">
        <v>0</v>
      </c>
      <c r="CJ437">
        <v>0</v>
      </c>
      <c r="CK437">
        <v>0</v>
      </c>
      <c r="CL437" s="2">
        <v>155600</v>
      </c>
      <c r="CM437" s="2">
        <v>1095000</v>
      </c>
      <c r="CN437" s="2">
        <v>695000</v>
      </c>
      <c r="CO437" s="2">
        <v>112400</v>
      </c>
      <c r="CP437" s="2">
        <v>242800</v>
      </c>
      <c r="CQ437" s="2">
        <v>8661000</v>
      </c>
      <c r="CR437" s="2">
        <v>362100</v>
      </c>
      <c r="CS437" s="2">
        <v>384500</v>
      </c>
      <c r="CT437" s="2">
        <v>722500</v>
      </c>
      <c r="CU437" s="2">
        <v>39450</v>
      </c>
      <c r="CV437" s="2">
        <v>65900</v>
      </c>
      <c r="CW437" s="2">
        <v>148700</v>
      </c>
      <c r="CX437" s="2">
        <v>22090</v>
      </c>
      <c r="CY437" s="2">
        <v>24660</v>
      </c>
      <c r="CZ437" s="2">
        <v>560000</v>
      </c>
      <c r="DA437" s="2">
        <v>43560</v>
      </c>
      <c r="DB437" s="2">
        <v>71530</v>
      </c>
      <c r="DC437" s="2">
        <v>49130</v>
      </c>
      <c r="DD437">
        <v>52.774999999999999</v>
      </c>
      <c r="DE437">
        <v>107.92100000000001</v>
      </c>
      <c r="DF437">
        <v>27.266999999999999</v>
      </c>
      <c r="DG437">
        <v>95.313999999999993</v>
      </c>
      <c r="DH437">
        <v>104.334</v>
      </c>
      <c r="DI437">
        <v>140.15799999999999</v>
      </c>
      <c r="DJ437">
        <v>9.1379999999999999</v>
      </c>
      <c r="DK437">
        <v>0</v>
      </c>
      <c r="DL437">
        <v>61.764000000000003</v>
      </c>
      <c r="DM437">
        <v>61.683</v>
      </c>
      <c r="DN437">
        <v>34.356000000000002</v>
      </c>
      <c r="DO437">
        <v>35.161000000000001</v>
      </c>
      <c r="DP437">
        <v>51.046999999999997</v>
      </c>
      <c r="DQ437">
        <v>78.543000000000006</v>
      </c>
      <c r="DR437">
        <v>137.16499999999999</v>
      </c>
      <c r="DS437">
        <v>26.998999999999999</v>
      </c>
      <c r="DT437">
        <v>0</v>
      </c>
      <c r="DU437">
        <v>14.616</v>
      </c>
      <c r="DV437">
        <v>1</v>
      </c>
      <c r="DW437">
        <v>0.79</v>
      </c>
      <c r="DX437">
        <v>1</v>
      </c>
      <c r="DY437">
        <v>0.8</v>
      </c>
      <c r="DZ437">
        <v>0.88</v>
      </c>
      <c r="EA437">
        <v>0.85</v>
      </c>
      <c r="EB437">
        <v>0.79</v>
      </c>
      <c r="EC437">
        <v>1</v>
      </c>
      <c r="ED437">
        <v>0.81</v>
      </c>
      <c r="EE437">
        <v>7.0389999999999997</v>
      </c>
      <c r="EF437">
        <v>4.4660000000000002</v>
      </c>
      <c r="EG437">
        <v>0.72299999999999998</v>
      </c>
      <c r="EH437">
        <v>1.56</v>
      </c>
      <c r="EI437">
        <v>55.654000000000003</v>
      </c>
      <c r="EJ437">
        <v>2.327</v>
      </c>
      <c r="EK437">
        <v>2.4710000000000001</v>
      </c>
      <c r="EL437">
        <v>4.6429999999999998</v>
      </c>
      <c r="EM437">
        <v>1.671</v>
      </c>
      <c r="EN437">
        <v>3.7690000000000001</v>
      </c>
      <c r="EO437">
        <v>0.56000000000000005</v>
      </c>
      <c r="EP437">
        <v>0.625</v>
      </c>
      <c r="EQ437">
        <v>14.194000000000001</v>
      </c>
      <c r="ER437">
        <v>1.1040000000000001</v>
      </c>
      <c r="ES437">
        <v>1.8129999999999999</v>
      </c>
      <c r="ET437">
        <v>1.2450000000000001</v>
      </c>
      <c r="FC437" s="2">
        <v>155600</v>
      </c>
      <c r="FD437" s="2">
        <v>1095000</v>
      </c>
      <c r="FE437" s="2">
        <v>695000</v>
      </c>
      <c r="FF437" s="2">
        <v>112400</v>
      </c>
      <c r="FG437" s="2">
        <v>242800</v>
      </c>
      <c r="FH437" s="2">
        <v>8661000</v>
      </c>
      <c r="FI437" s="2">
        <v>362100</v>
      </c>
      <c r="FJ437" s="2">
        <v>384500</v>
      </c>
      <c r="FK437" s="2">
        <v>722500</v>
      </c>
      <c r="FL437" s="2">
        <v>39450</v>
      </c>
      <c r="FM437" s="2">
        <v>65900</v>
      </c>
      <c r="FN437" s="2">
        <v>148700</v>
      </c>
      <c r="FO437" s="2">
        <v>22090</v>
      </c>
      <c r="FP437" s="2">
        <v>24660</v>
      </c>
      <c r="FQ437" s="2">
        <v>560000</v>
      </c>
      <c r="FR437" s="2">
        <v>43560</v>
      </c>
      <c r="FS437" s="2">
        <v>71530</v>
      </c>
      <c r="FT437" s="2">
        <v>49130</v>
      </c>
    </row>
    <row r="438" spans="1:176" x14ac:dyDescent="0.2">
      <c r="A438">
        <v>0</v>
      </c>
      <c r="B438" t="s">
        <v>176</v>
      </c>
      <c r="C438" t="s">
        <v>532</v>
      </c>
      <c r="D438" t="s">
        <v>189</v>
      </c>
      <c r="E438" t="s">
        <v>533</v>
      </c>
      <c r="F438" t="s">
        <v>534</v>
      </c>
      <c r="G438">
        <v>1</v>
      </c>
      <c r="H438">
        <v>745.59849999999994</v>
      </c>
      <c r="I438" t="s">
        <v>535</v>
      </c>
      <c r="J438" s="10">
        <v>20.483000000000001</v>
      </c>
      <c r="K438" t="e">
        <f>+HCOO</f>
        <v>#NAME?</v>
      </c>
      <c r="L438">
        <v>0.06</v>
      </c>
      <c r="M438">
        <v>4.3999999999999997E-2</v>
      </c>
      <c r="N438">
        <v>1.6E-2</v>
      </c>
      <c r="O438">
        <v>0.55400000000000005</v>
      </c>
      <c r="P438">
        <v>1.2270000000000001</v>
      </c>
      <c r="Q438">
        <v>1.2999999999999999E-2</v>
      </c>
      <c r="R438">
        <v>1.1319999999999999</v>
      </c>
      <c r="S438">
        <v>0.40799999999999997</v>
      </c>
      <c r="T438">
        <v>8.3000000000000004E-2</v>
      </c>
      <c r="U438">
        <v>0.11600000000000001</v>
      </c>
      <c r="V438">
        <v>0.10199999999999999</v>
      </c>
      <c r="W438">
        <v>0.39600000000000002</v>
      </c>
      <c r="X438">
        <v>0.91100000000000003</v>
      </c>
      <c r="Y438">
        <v>7.6999999999999999E-2</v>
      </c>
      <c r="Z438">
        <v>0.60099999999999998</v>
      </c>
      <c r="AA438">
        <v>0.153</v>
      </c>
      <c r="AB438">
        <v>2E-3</v>
      </c>
      <c r="AC438">
        <v>1E-3</v>
      </c>
      <c r="AD438">
        <v>0</v>
      </c>
      <c r="AE438">
        <v>9.2999999999999999E-2</v>
      </c>
      <c r="AF438">
        <v>0.627</v>
      </c>
      <c r="AG438">
        <v>1E-3</v>
      </c>
      <c r="AH438">
        <v>0.55700000000000005</v>
      </c>
      <c r="AI438">
        <v>0</v>
      </c>
      <c r="AJ438" t="s">
        <v>178</v>
      </c>
      <c r="AK438" t="s">
        <v>177</v>
      </c>
      <c r="AL438" t="s">
        <v>177</v>
      </c>
      <c r="AM438" t="s">
        <v>177</v>
      </c>
      <c r="AN438" t="s">
        <v>177</v>
      </c>
      <c r="AO438" t="s">
        <v>178</v>
      </c>
      <c r="AP438" t="s">
        <v>177</v>
      </c>
      <c r="AQ438" t="s">
        <v>178</v>
      </c>
      <c r="AR438" t="s">
        <v>177</v>
      </c>
      <c r="AS438">
        <v>0.94</v>
      </c>
      <c r="AT438">
        <v>0.72</v>
      </c>
      <c r="AU438">
        <v>0.98</v>
      </c>
      <c r="AV438">
        <v>1</v>
      </c>
      <c r="AW438">
        <v>0.95</v>
      </c>
      <c r="AX438">
        <v>0.97</v>
      </c>
      <c r="AY438">
        <v>0.92</v>
      </c>
      <c r="AZ438">
        <v>0.81</v>
      </c>
      <c r="BA438">
        <v>0.8</v>
      </c>
      <c r="BB438" s="1">
        <v>249659.94</v>
      </c>
      <c r="BC438">
        <v>939.96</v>
      </c>
      <c r="BD438" s="1">
        <v>54238.39</v>
      </c>
      <c r="BE438" s="1">
        <v>25485.93</v>
      </c>
      <c r="BF438" s="1">
        <v>117374.15</v>
      </c>
      <c r="BG438">
        <v>0.78</v>
      </c>
      <c r="BH438" s="1">
        <v>15848.19</v>
      </c>
      <c r="BI438">
        <v>6.92</v>
      </c>
      <c r="BJ438" s="1">
        <v>1047.58</v>
      </c>
      <c r="BK438">
        <v>1</v>
      </c>
      <c r="BL438">
        <v>0</v>
      </c>
      <c r="BM438">
        <v>0</v>
      </c>
      <c r="BN438">
        <v>0</v>
      </c>
      <c r="BO438">
        <v>0</v>
      </c>
      <c r="BP438">
        <v>1</v>
      </c>
      <c r="BQ438">
        <v>0</v>
      </c>
      <c r="BR438">
        <v>1</v>
      </c>
      <c r="BS438">
        <v>0</v>
      </c>
      <c r="BT438">
        <v>16.504000000000001</v>
      </c>
      <c r="BU438">
        <v>0</v>
      </c>
      <c r="BV438">
        <v>0</v>
      </c>
      <c r="BW438">
        <v>0</v>
      </c>
      <c r="BX438">
        <v>0</v>
      </c>
      <c r="BY438">
        <v>19.079000000000001</v>
      </c>
      <c r="BZ438">
        <v>0</v>
      </c>
      <c r="CA438">
        <v>11.855</v>
      </c>
      <c r="CB438">
        <v>0</v>
      </c>
      <c r="CC438">
        <v>83.873000000000005</v>
      </c>
      <c r="CD438">
        <v>0</v>
      </c>
      <c r="CE438">
        <v>0</v>
      </c>
      <c r="CF438">
        <v>0</v>
      </c>
      <c r="CG438">
        <v>0</v>
      </c>
      <c r="CH438">
        <v>64.638000000000005</v>
      </c>
      <c r="CI438">
        <v>0</v>
      </c>
      <c r="CJ438">
        <v>60.246000000000002</v>
      </c>
      <c r="CK438">
        <v>0</v>
      </c>
      <c r="CL438" s="2">
        <v>3515000</v>
      </c>
      <c r="CM438" s="2">
        <v>212500</v>
      </c>
      <c r="CN438" s="2">
        <v>155200</v>
      </c>
      <c r="CO438" s="2">
        <v>56840</v>
      </c>
      <c r="CP438" s="2">
        <v>1946000</v>
      </c>
      <c r="CQ438" s="2">
        <v>4314000</v>
      </c>
      <c r="CR438" s="2">
        <v>45660</v>
      </c>
      <c r="CS438" s="2">
        <v>3979000</v>
      </c>
      <c r="CT438" s="2">
        <v>1436000</v>
      </c>
      <c r="CU438" s="2">
        <v>249700</v>
      </c>
      <c r="CV438" s="2">
        <v>20760</v>
      </c>
      <c r="CW438" s="2">
        <v>29050</v>
      </c>
      <c r="CX438" s="2">
        <v>25490</v>
      </c>
      <c r="CY438" s="2">
        <v>98930</v>
      </c>
      <c r="CZ438" s="2">
        <v>227500</v>
      </c>
      <c r="DA438" s="2">
        <v>19290</v>
      </c>
      <c r="DB438" s="2">
        <v>149900</v>
      </c>
      <c r="DC438" s="2">
        <v>38080</v>
      </c>
      <c r="DD438">
        <v>4.8959999999999999</v>
      </c>
      <c r="DE438">
        <v>43.857999999999997</v>
      </c>
      <c r="DF438">
        <v>40.734999999999999</v>
      </c>
      <c r="DG438">
        <v>0</v>
      </c>
      <c r="DH438">
        <v>78.587999999999994</v>
      </c>
      <c r="DI438">
        <v>137.524</v>
      </c>
      <c r="DJ438">
        <v>3.121</v>
      </c>
      <c r="DK438">
        <v>134.13999999999999</v>
      </c>
      <c r="DL438">
        <v>0</v>
      </c>
      <c r="DM438">
        <v>49.04</v>
      </c>
      <c r="DN438">
        <v>7.1879999999999997</v>
      </c>
      <c r="DO438">
        <v>41.741999999999997</v>
      </c>
      <c r="DP438">
        <v>0</v>
      </c>
      <c r="DQ438">
        <v>30.173999999999999</v>
      </c>
      <c r="DR438">
        <v>129.33799999999999</v>
      </c>
      <c r="DS438">
        <v>63.658999999999999</v>
      </c>
      <c r="DT438">
        <v>109.322</v>
      </c>
      <c r="DU438">
        <v>0</v>
      </c>
      <c r="DV438">
        <v>1</v>
      </c>
      <c r="DW438">
        <v>0.85</v>
      </c>
      <c r="DX438">
        <v>0.91</v>
      </c>
      <c r="DY438">
        <v>1</v>
      </c>
      <c r="DZ438">
        <v>0.92</v>
      </c>
      <c r="EA438">
        <v>0.94</v>
      </c>
      <c r="EB438">
        <v>0.43</v>
      </c>
      <c r="EC438">
        <v>0.86</v>
      </c>
      <c r="ED438">
        <v>0.5</v>
      </c>
      <c r="EE438">
        <v>0.06</v>
      </c>
      <c r="EF438">
        <v>4.3999999999999997E-2</v>
      </c>
      <c r="EG438">
        <v>1.6E-2</v>
      </c>
      <c r="EH438">
        <v>0.55400000000000005</v>
      </c>
      <c r="EI438">
        <v>1.2270000000000001</v>
      </c>
      <c r="EJ438">
        <v>1.2999999999999999E-2</v>
      </c>
      <c r="EK438">
        <v>1.1319999999999999</v>
      </c>
      <c r="EL438">
        <v>0.40799999999999997</v>
      </c>
      <c r="EM438">
        <v>8.3000000000000004E-2</v>
      </c>
      <c r="EN438">
        <v>0.11600000000000001</v>
      </c>
      <c r="EO438">
        <v>0.10199999999999999</v>
      </c>
      <c r="EP438">
        <v>0.39600000000000002</v>
      </c>
      <c r="EQ438">
        <v>0.91100000000000003</v>
      </c>
      <c r="ER438">
        <v>7.6999999999999999E-2</v>
      </c>
      <c r="ES438">
        <v>0.60099999999999998</v>
      </c>
      <c r="ET438">
        <v>0.153</v>
      </c>
      <c r="FC438" s="2">
        <v>3515000</v>
      </c>
      <c r="FD438" s="2">
        <v>212500</v>
      </c>
      <c r="FE438" s="2">
        <v>155200</v>
      </c>
      <c r="FF438" s="2">
        <v>56840</v>
      </c>
      <c r="FG438" s="2">
        <v>1946000</v>
      </c>
      <c r="FH438" s="2">
        <v>4314000</v>
      </c>
      <c r="FI438" s="2">
        <v>45660</v>
      </c>
      <c r="FJ438" s="2">
        <v>3979000</v>
      </c>
      <c r="FK438" s="2">
        <v>1436000</v>
      </c>
      <c r="FL438" s="2">
        <v>249700</v>
      </c>
      <c r="FM438" s="2">
        <v>20760</v>
      </c>
      <c r="FN438" s="2">
        <v>29050</v>
      </c>
      <c r="FO438" s="2">
        <v>25490</v>
      </c>
      <c r="FP438" s="2">
        <v>98930</v>
      </c>
      <c r="FQ438" s="2">
        <v>227500</v>
      </c>
      <c r="FR438" s="2">
        <v>19290</v>
      </c>
      <c r="FS438" s="2">
        <v>149900</v>
      </c>
      <c r="FT438" s="2">
        <v>38080</v>
      </c>
    </row>
    <row r="439" spans="1:176" x14ac:dyDescent="0.2">
      <c r="A439">
        <v>0</v>
      </c>
      <c r="B439" t="s">
        <v>176</v>
      </c>
      <c r="C439" t="s">
        <v>637</v>
      </c>
      <c r="D439" t="s">
        <v>189</v>
      </c>
      <c r="E439" t="s">
        <v>536</v>
      </c>
      <c r="F439" t="s">
        <v>537</v>
      </c>
      <c r="G439">
        <v>1</v>
      </c>
      <c r="H439">
        <v>793.59849999999994</v>
      </c>
      <c r="I439" t="s">
        <v>638</v>
      </c>
      <c r="J439" s="10">
        <v>18.658999999999999</v>
      </c>
      <c r="K439" t="e">
        <f>+HCOO</f>
        <v>#NAME?</v>
      </c>
      <c r="L439">
        <v>0.68300000000000005</v>
      </c>
      <c r="M439">
        <v>0</v>
      </c>
      <c r="N439">
        <v>2.1999999999999999E-2</v>
      </c>
      <c r="O439">
        <v>0.55800000000000005</v>
      </c>
      <c r="P439">
        <v>0.159</v>
      </c>
      <c r="Q439">
        <v>0.10299999999999999</v>
      </c>
      <c r="R439">
        <v>2.8000000000000001E-2</v>
      </c>
      <c r="S439">
        <v>0</v>
      </c>
      <c r="T439">
        <v>0.69899999999999995</v>
      </c>
      <c r="U439">
        <v>0</v>
      </c>
      <c r="V439">
        <v>0.105</v>
      </c>
      <c r="W439">
        <v>0.42499999999999999</v>
      </c>
      <c r="X439">
        <v>0.497</v>
      </c>
      <c r="Y439">
        <v>0.27</v>
      </c>
      <c r="Z439">
        <v>7.1999999999999995E-2</v>
      </c>
      <c r="AA439">
        <v>0</v>
      </c>
      <c r="AB439">
        <v>0.80800000000000005</v>
      </c>
      <c r="AC439">
        <v>0</v>
      </c>
      <c r="AD439">
        <v>0</v>
      </c>
      <c r="AE439">
        <v>0.76</v>
      </c>
      <c r="AF439">
        <v>0.48699999999999999</v>
      </c>
      <c r="AG439">
        <v>0</v>
      </c>
      <c r="AH439">
        <v>0</v>
      </c>
      <c r="AI439">
        <v>0</v>
      </c>
      <c r="AJ439" t="s">
        <v>178</v>
      </c>
      <c r="AK439" t="s">
        <v>178</v>
      </c>
      <c r="AL439" t="s">
        <v>177</v>
      </c>
      <c r="AM439" t="s">
        <v>177</v>
      </c>
      <c r="AN439" t="s">
        <v>177</v>
      </c>
      <c r="AO439" t="s">
        <v>177</v>
      </c>
      <c r="AP439" t="s">
        <v>177</v>
      </c>
      <c r="AQ439" t="s">
        <v>177</v>
      </c>
      <c r="AR439" t="s">
        <v>177</v>
      </c>
      <c r="AS439">
        <v>0.95</v>
      </c>
      <c r="AT439">
        <v>0.99</v>
      </c>
      <c r="AU439">
        <v>0</v>
      </c>
      <c r="AV439">
        <v>0.99</v>
      </c>
      <c r="AW439">
        <v>0.76</v>
      </c>
      <c r="AX439">
        <v>0.96</v>
      </c>
      <c r="AY439">
        <v>0.99</v>
      </c>
      <c r="AZ439">
        <v>1</v>
      </c>
      <c r="BA439">
        <v>0</v>
      </c>
      <c r="BB439">
        <v>695.59</v>
      </c>
      <c r="BC439" s="1">
        <v>143928.10999999999</v>
      </c>
      <c r="BD439">
        <v>0</v>
      </c>
      <c r="BE439" s="1">
        <v>21686.13</v>
      </c>
      <c r="BF439" s="1">
        <v>4893.3900000000003</v>
      </c>
      <c r="BG439">
        <v>2.16</v>
      </c>
      <c r="BH439" s="1">
        <v>55670.5</v>
      </c>
      <c r="BI439" s="1">
        <v>14622.32</v>
      </c>
      <c r="BJ439">
        <v>0</v>
      </c>
      <c r="BK439">
        <v>1</v>
      </c>
      <c r="BL439">
        <v>1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8.5180000000000007</v>
      </c>
      <c r="BU439">
        <v>7.649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43.287999999999997</v>
      </c>
      <c r="CD439">
        <v>38.872999999999998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 s="2">
        <v>2265000</v>
      </c>
      <c r="CM439" s="2">
        <v>1548000</v>
      </c>
      <c r="CN439" s="2">
        <v>0</v>
      </c>
      <c r="CO439" s="2">
        <v>49030</v>
      </c>
      <c r="CP439" s="2">
        <v>1263000</v>
      </c>
      <c r="CQ439" s="2">
        <v>361000</v>
      </c>
      <c r="CR439" s="2">
        <v>234200</v>
      </c>
      <c r="CS439" s="2">
        <v>64170</v>
      </c>
      <c r="CT439" s="2">
        <v>0</v>
      </c>
      <c r="CU439" s="2">
        <v>205800</v>
      </c>
      <c r="CV439" s="2">
        <v>143900</v>
      </c>
      <c r="CW439" s="2">
        <v>0</v>
      </c>
      <c r="CX439" s="2">
        <v>21690</v>
      </c>
      <c r="CY439" s="2">
        <v>87450</v>
      </c>
      <c r="CZ439" s="2">
        <v>102300</v>
      </c>
      <c r="DA439" s="2">
        <v>55670</v>
      </c>
      <c r="DB439" s="2">
        <v>14740</v>
      </c>
      <c r="DC439" s="2">
        <v>0</v>
      </c>
      <c r="DD439">
        <v>133.11000000000001</v>
      </c>
      <c r="DE439">
        <v>132.58799999999999</v>
      </c>
      <c r="DF439">
        <v>0</v>
      </c>
      <c r="DG439">
        <v>0</v>
      </c>
      <c r="DH439">
        <v>99.617000000000004</v>
      </c>
      <c r="DI439">
        <v>79.429000000000002</v>
      </c>
      <c r="DJ439">
        <v>0</v>
      </c>
      <c r="DK439">
        <v>0</v>
      </c>
      <c r="DL439">
        <v>0</v>
      </c>
      <c r="DM439">
        <v>104.98399999999999</v>
      </c>
      <c r="DN439">
        <v>117.27200000000001</v>
      </c>
      <c r="DO439">
        <v>0</v>
      </c>
      <c r="DP439">
        <v>0</v>
      </c>
      <c r="DQ439">
        <v>44.762</v>
      </c>
      <c r="DR439">
        <v>71.766999999999996</v>
      </c>
      <c r="DS439">
        <v>0</v>
      </c>
      <c r="DT439">
        <v>0</v>
      </c>
      <c r="DU439">
        <v>0</v>
      </c>
      <c r="DV439">
        <v>0.76</v>
      </c>
      <c r="DW439">
        <v>1</v>
      </c>
      <c r="DX439">
        <v>0</v>
      </c>
      <c r="DY439">
        <v>1</v>
      </c>
      <c r="DZ439">
        <v>0.73</v>
      </c>
      <c r="EA439">
        <v>1</v>
      </c>
      <c r="EB439">
        <v>1</v>
      </c>
      <c r="EC439">
        <v>1</v>
      </c>
      <c r="ED439">
        <v>0</v>
      </c>
      <c r="EE439">
        <v>0.68300000000000005</v>
      </c>
      <c r="EF439">
        <v>0</v>
      </c>
      <c r="EG439">
        <v>2.1999999999999999E-2</v>
      </c>
      <c r="EH439">
        <v>0.55800000000000005</v>
      </c>
      <c r="EI439">
        <v>0.159</v>
      </c>
      <c r="EJ439">
        <v>0.10299999999999999</v>
      </c>
      <c r="EK439">
        <v>2.8000000000000001E-2</v>
      </c>
      <c r="EL439">
        <v>0</v>
      </c>
      <c r="EM439">
        <v>0.69899999999999995</v>
      </c>
      <c r="EN439">
        <v>0</v>
      </c>
      <c r="EO439">
        <v>0.105</v>
      </c>
      <c r="EP439">
        <v>0.42499999999999999</v>
      </c>
      <c r="EQ439">
        <v>0.497</v>
      </c>
      <c r="ER439">
        <v>0.27</v>
      </c>
      <c r="ES439">
        <v>7.1999999999999995E-2</v>
      </c>
      <c r="ET439">
        <v>0</v>
      </c>
      <c r="FC439" s="2">
        <v>2265000</v>
      </c>
      <c r="FD439" s="2">
        <v>1548000</v>
      </c>
      <c r="FE439" s="2">
        <v>0</v>
      </c>
      <c r="FF439" s="2">
        <v>49030</v>
      </c>
      <c r="FG439" s="2">
        <v>1263000</v>
      </c>
      <c r="FH439" s="2">
        <v>361000</v>
      </c>
      <c r="FI439" s="2">
        <v>234200</v>
      </c>
      <c r="FJ439" s="2">
        <v>64170</v>
      </c>
      <c r="FK439" s="2">
        <v>0</v>
      </c>
      <c r="FL439" s="2">
        <v>205800</v>
      </c>
      <c r="FM439" s="2">
        <v>143900</v>
      </c>
      <c r="FN439" s="2">
        <v>0</v>
      </c>
      <c r="FO439" s="2">
        <v>21690</v>
      </c>
      <c r="FP439" s="2">
        <v>87450</v>
      </c>
      <c r="FQ439" s="2">
        <v>102300</v>
      </c>
      <c r="FR439" s="2">
        <v>55670</v>
      </c>
      <c r="FS439" s="2">
        <v>14740</v>
      </c>
      <c r="FT439" s="2">
        <v>0</v>
      </c>
    </row>
    <row r="440" spans="1:176" hidden="1" x14ac:dyDescent="0.2">
      <c r="A440">
        <v>0</v>
      </c>
      <c r="B440" t="s">
        <v>179</v>
      </c>
      <c r="C440" t="s">
        <v>359</v>
      </c>
      <c r="D440" t="s">
        <v>189</v>
      </c>
      <c r="E440" t="s">
        <v>360</v>
      </c>
      <c r="F440" s="3">
        <v>1.2506944444444443</v>
      </c>
      <c r="G440">
        <v>1</v>
      </c>
      <c r="H440">
        <v>703.51520000000005</v>
      </c>
      <c r="I440" t="s">
        <v>361</v>
      </c>
      <c r="J440" s="10">
        <v>0.77500000000000002</v>
      </c>
      <c r="K440" t="e">
        <f t="shared" ref="K440:K446" si="16">+H</f>
        <v>#NAME?</v>
      </c>
      <c r="L440">
        <v>0.21299999999999999</v>
      </c>
      <c r="M440">
        <v>0.09</v>
      </c>
      <c r="N440">
        <v>0</v>
      </c>
      <c r="O440">
        <v>1.0469999999999999</v>
      </c>
      <c r="P440">
        <v>0.747</v>
      </c>
      <c r="Q440">
        <v>0.105</v>
      </c>
      <c r="R440">
        <v>0.151</v>
      </c>
      <c r="S440">
        <v>0.315</v>
      </c>
      <c r="T440">
        <v>0.29699999999999999</v>
      </c>
      <c r="U440">
        <v>0.16200000000000001</v>
      </c>
      <c r="V440">
        <v>0</v>
      </c>
      <c r="W440">
        <v>0.96199999999999997</v>
      </c>
      <c r="X440">
        <v>0.78700000000000003</v>
      </c>
      <c r="Y440">
        <v>0.186</v>
      </c>
      <c r="Z440">
        <v>0.308</v>
      </c>
      <c r="AA440">
        <v>0.36499999999999999</v>
      </c>
      <c r="AB440">
        <v>0.52</v>
      </c>
      <c r="AC440">
        <v>0</v>
      </c>
      <c r="AD440">
        <v>0</v>
      </c>
      <c r="AE440">
        <v>0</v>
      </c>
      <c r="AF440">
        <v>0</v>
      </c>
      <c r="AG440">
        <v>0.46700000000000003</v>
      </c>
      <c r="AH440">
        <v>0.55600000000000005</v>
      </c>
      <c r="AI440">
        <v>0.57899999999999996</v>
      </c>
      <c r="AJ440" t="s">
        <v>177</v>
      </c>
      <c r="AK440" t="s">
        <v>177</v>
      </c>
      <c r="AL440" t="s">
        <v>177</v>
      </c>
      <c r="AM440" t="s">
        <v>177</v>
      </c>
      <c r="AN440" t="s">
        <v>177</v>
      </c>
      <c r="AO440" t="s">
        <v>177</v>
      </c>
      <c r="AP440" t="s">
        <v>177</v>
      </c>
      <c r="AQ440" t="s">
        <v>177</v>
      </c>
      <c r="AR440" t="s">
        <v>178</v>
      </c>
      <c r="AS440">
        <v>0.99</v>
      </c>
      <c r="AT440">
        <v>0.9</v>
      </c>
      <c r="AU440">
        <v>0.97</v>
      </c>
      <c r="AV440">
        <v>0.98</v>
      </c>
      <c r="AW440">
        <v>0.95</v>
      </c>
      <c r="AX440">
        <v>0.87</v>
      </c>
      <c r="AY440">
        <v>0.94</v>
      </c>
      <c r="AZ440">
        <v>0.97</v>
      </c>
      <c r="BA440">
        <v>0.67</v>
      </c>
      <c r="BB440" s="1">
        <v>15021014.15</v>
      </c>
      <c r="BC440" s="1">
        <v>4682405.71</v>
      </c>
      <c r="BD440">
        <v>26.91</v>
      </c>
      <c r="BE440">
        <v>675.73</v>
      </c>
      <c r="BF440" s="1">
        <v>14443440.16</v>
      </c>
      <c r="BG440" s="1">
        <v>11921073.68</v>
      </c>
      <c r="BH440">
        <v>5.47</v>
      </c>
      <c r="BI440">
        <v>5.09</v>
      </c>
      <c r="BJ440">
        <v>103.9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1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33.881999999999998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83.7</v>
      </c>
      <c r="CL440" s="2">
        <v>106000000</v>
      </c>
      <c r="CM440" s="2">
        <v>22630000</v>
      </c>
      <c r="CN440" s="2">
        <v>9494000</v>
      </c>
      <c r="CO440" s="2">
        <v>837.5</v>
      </c>
      <c r="CP440" s="2">
        <v>111000000</v>
      </c>
      <c r="CQ440" s="2">
        <v>79140000</v>
      </c>
      <c r="CR440" s="2">
        <v>11180000</v>
      </c>
      <c r="CS440" s="2">
        <v>16020000</v>
      </c>
      <c r="CT440" s="2">
        <v>33380000</v>
      </c>
      <c r="CU440" s="2">
        <v>15020000</v>
      </c>
      <c r="CV440" s="2">
        <v>4460000</v>
      </c>
      <c r="CW440" s="2">
        <v>2427000</v>
      </c>
      <c r="CX440" s="2">
        <v>516</v>
      </c>
      <c r="CY440" s="2">
        <v>14440000</v>
      </c>
      <c r="CZ440" s="2">
        <v>11830000</v>
      </c>
      <c r="DA440" s="2">
        <v>2789000</v>
      </c>
      <c r="DB440" s="2">
        <v>4629000</v>
      </c>
      <c r="DC440" s="2">
        <v>5489000</v>
      </c>
      <c r="DD440">
        <v>140.822</v>
      </c>
      <c r="DE440">
        <v>141.39699999999999</v>
      </c>
      <c r="DF440">
        <v>0</v>
      </c>
      <c r="DG440">
        <v>0</v>
      </c>
      <c r="DH440">
        <v>0</v>
      </c>
      <c r="DI440">
        <v>0</v>
      </c>
      <c r="DJ440">
        <v>136.59399999999999</v>
      </c>
      <c r="DK440">
        <v>0</v>
      </c>
      <c r="DL440">
        <v>140.62799999999999</v>
      </c>
      <c r="DM440">
        <v>139.97399999999999</v>
      </c>
      <c r="DN440">
        <v>141.35300000000001</v>
      </c>
      <c r="DO440">
        <v>0</v>
      </c>
      <c r="DP440">
        <v>0</v>
      </c>
      <c r="DQ440">
        <v>0</v>
      </c>
      <c r="DR440">
        <v>0</v>
      </c>
      <c r="DS440">
        <v>136.40700000000001</v>
      </c>
      <c r="DT440">
        <v>0</v>
      </c>
      <c r="DU440">
        <v>139.316</v>
      </c>
      <c r="DV440">
        <v>1</v>
      </c>
      <c r="DW440">
        <v>0.82</v>
      </c>
      <c r="DX440">
        <v>0.85</v>
      </c>
      <c r="DY440">
        <v>0.96</v>
      </c>
      <c r="DZ440">
        <v>1</v>
      </c>
      <c r="EA440">
        <v>0.94</v>
      </c>
      <c r="EB440">
        <v>0.76</v>
      </c>
      <c r="EC440">
        <v>0.78</v>
      </c>
      <c r="ED440">
        <v>0.83</v>
      </c>
      <c r="EE440">
        <v>0.21299999999999999</v>
      </c>
      <c r="EF440">
        <v>0.09</v>
      </c>
      <c r="EG440">
        <v>0</v>
      </c>
      <c r="EH440">
        <v>1.0469999999999999</v>
      </c>
      <c r="EI440">
        <v>0.747</v>
      </c>
      <c r="EJ440">
        <v>0.105</v>
      </c>
      <c r="EK440">
        <v>0.151</v>
      </c>
      <c r="EL440">
        <v>0.315</v>
      </c>
      <c r="EM440">
        <v>0.29699999999999999</v>
      </c>
      <c r="EN440">
        <v>0.16200000000000001</v>
      </c>
      <c r="EO440">
        <v>0</v>
      </c>
      <c r="EP440">
        <v>0.96199999999999997</v>
      </c>
      <c r="EQ440">
        <v>0.78700000000000003</v>
      </c>
      <c r="ER440">
        <v>0.186</v>
      </c>
      <c r="ES440">
        <v>0.308</v>
      </c>
      <c r="ET440">
        <v>0.36499999999999999</v>
      </c>
      <c r="FC440" s="2">
        <v>106000000</v>
      </c>
      <c r="FD440" s="2">
        <v>22630000</v>
      </c>
      <c r="FE440" s="2">
        <v>9494000</v>
      </c>
      <c r="FF440" s="2">
        <v>837.5</v>
      </c>
      <c r="FG440" s="2">
        <v>111000000</v>
      </c>
      <c r="FH440" s="2">
        <v>79140000</v>
      </c>
      <c r="FI440" s="2">
        <v>11180000</v>
      </c>
      <c r="FJ440" s="2">
        <v>16020000</v>
      </c>
      <c r="FK440" s="2">
        <v>33380000</v>
      </c>
      <c r="FL440" s="2">
        <v>15020000</v>
      </c>
      <c r="FM440" s="2">
        <v>4460000</v>
      </c>
      <c r="FN440" s="2">
        <v>2427000</v>
      </c>
      <c r="FO440" s="2">
        <v>516</v>
      </c>
      <c r="FP440" s="2">
        <v>14440000</v>
      </c>
      <c r="FQ440" s="2">
        <v>11830000</v>
      </c>
      <c r="FR440" s="2">
        <v>2789000</v>
      </c>
      <c r="FS440" s="2">
        <v>4629000</v>
      </c>
      <c r="FT440" s="2">
        <v>5489000</v>
      </c>
    </row>
    <row r="441" spans="1:176" hidden="1" x14ac:dyDescent="0.2">
      <c r="A441">
        <v>0</v>
      </c>
      <c r="B441" t="s">
        <v>179</v>
      </c>
      <c r="C441" t="s">
        <v>538</v>
      </c>
      <c r="D441" t="s">
        <v>189</v>
      </c>
      <c r="E441" t="s">
        <v>539</v>
      </c>
      <c r="F441" s="3">
        <v>1.2923611111111111</v>
      </c>
      <c r="G441">
        <v>1</v>
      </c>
      <c r="H441">
        <v>717.53089999999997</v>
      </c>
      <c r="I441" t="s">
        <v>472</v>
      </c>
      <c r="J441" s="10">
        <v>0.745</v>
      </c>
      <c r="K441" t="e">
        <f t="shared" si="16"/>
        <v>#NAME?</v>
      </c>
      <c r="L441">
        <v>0.85199999999999998</v>
      </c>
      <c r="M441">
        <v>0.873</v>
      </c>
      <c r="N441">
        <v>7.1999999999999995E-2</v>
      </c>
      <c r="O441">
        <v>1.1040000000000001</v>
      </c>
      <c r="P441">
        <v>0.92100000000000004</v>
      </c>
      <c r="Q441">
        <v>1.4830000000000001</v>
      </c>
      <c r="R441">
        <v>0.58299999999999996</v>
      </c>
      <c r="S441">
        <v>0.34399999999999997</v>
      </c>
      <c r="T441">
        <v>0.74099999999999999</v>
      </c>
      <c r="U441">
        <v>0.80200000000000005</v>
      </c>
      <c r="V441">
        <v>7.8E-2</v>
      </c>
      <c r="W441">
        <v>0.93300000000000005</v>
      </c>
      <c r="X441">
        <v>0.94</v>
      </c>
      <c r="Y441">
        <v>1.19</v>
      </c>
      <c r="Z441">
        <v>0.41</v>
      </c>
      <c r="AA441">
        <v>0.26800000000000002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 t="s">
        <v>177</v>
      </c>
      <c r="AK441" t="s">
        <v>177</v>
      </c>
      <c r="AL441" t="s">
        <v>178</v>
      </c>
      <c r="AM441" t="s">
        <v>177</v>
      </c>
      <c r="AN441" t="s">
        <v>177</v>
      </c>
      <c r="AO441" t="s">
        <v>177</v>
      </c>
      <c r="AP441" t="s">
        <v>178</v>
      </c>
      <c r="AQ441" t="s">
        <v>177</v>
      </c>
      <c r="AR441" t="s">
        <v>177</v>
      </c>
      <c r="AS441">
        <v>0.94</v>
      </c>
      <c r="AT441">
        <v>0.9</v>
      </c>
      <c r="AU441">
        <v>0.99</v>
      </c>
      <c r="AV441">
        <v>0.88</v>
      </c>
      <c r="AW441">
        <v>0.39</v>
      </c>
      <c r="AX441">
        <v>0.85</v>
      </c>
      <c r="AY441">
        <v>0.96</v>
      </c>
      <c r="AZ441">
        <v>0.85</v>
      </c>
      <c r="BA441">
        <v>0.98</v>
      </c>
      <c r="BB441" s="1">
        <v>26279771.399999999</v>
      </c>
      <c r="BC441" s="1">
        <v>19477633.25</v>
      </c>
      <c r="BD441" s="1">
        <v>21074354.32</v>
      </c>
      <c r="BE441" s="1">
        <v>2532303.4</v>
      </c>
      <c r="BF441" s="1">
        <v>24510223.75</v>
      </c>
      <c r="BG441" s="1">
        <v>26466102.02</v>
      </c>
      <c r="BH441" s="1">
        <v>31280534.66</v>
      </c>
      <c r="BI441" s="1">
        <v>10774364.800000001</v>
      </c>
      <c r="BJ441" s="1">
        <v>7030323.5700000003</v>
      </c>
      <c r="BK441">
        <v>0</v>
      </c>
      <c r="BL441">
        <v>0</v>
      </c>
      <c r="BM441">
        <v>1</v>
      </c>
      <c r="BN441">
        <v>0</v>
      </c>
      <c r="BO441">
        <v>0</v>
      </c>
      <c r="BP441">
        <v>0</v>
      </c>
      <c r="BQ441">
        <v>1</v>
      </c>
      <c r="BR441">
        <v>0</v>
      </c>
      <c r="BS441">
        <v>0</v>
      </c>
      <c r="BT441">
        <v>0</v>
      </c>
      <c r="BU441">
        <v>0</v>
      </c>
      <c r="BV441">
        <v>35.813000000000002</v>
      </c>
      <c r="BW441">
        <v>0</v>
      </c>
      <c r="BX441">
        <v>0</v>
      </c>
      <c r="BY441">
        <v>0</v>
      </c>
      <c r="BZ441">
        <v>36.228000000000002</v>
      </c>
      <c r="CA441">
        <v>0</v>
      </c>
      <c r="CB441">
        <v>0</v>
      </c>
      <c r="CC441">
        <v>0</v>
      </c>
      <c r="CD441">
        <v>0</v>
      </c>
      <c r="CE441">
        <v>70.498999999999995</v>
      </c>
      <c r="CF441">
        <v>0</v>
      </c>
      <c r="CG441">
        <v>0</v>
      </c>
      <c r="CH441">
        <v>0</v>
      </c>
      <c r="CI441">
        <v>70.897000000000006</v>
      </c>
      <c r="CJ441">
        <v>0</v>
      </c>
      <c r="CK441">
        <v>0</v>
      </c>
      <c r="CL441" s="2">
        <v>198200000</v>
      </c>
      <c r="CM441" s="2">
        <v>169000000</v>
      </c>
      <c r="CN441" s="2">
        <v>173100000</v>
      </c>
      <c r="CO441" s="2">
        <v>14230000</v>
      </c>
      <c r="CP441" s="2">
        <v>218800000</v>
      </c>
      <c r="CQ441" s="2">
        <v>182600000</v>
      </c>
      <c r="CR441" s="2">
        <v>294000000</v>
      </c>
      <c r="CS441" s="2">
        <v>115500000</v>
      </c>
      <c r="CT441" s="2">
        <v>68170000</v>
      </c>
      <c r="CU441" s="2">
        <v>26280000</v>
      </c>
      <c r="CV441" s="2">
        <v>19480000</v>
      </c>
      <c r="CW441" s="2">
        <v>21070000</v>
      </c>
      <c r="CX441" s="2">
        <v>2052000</v>
      </c>
      <c r="CY441" s="2">
        <v>24510000</v>
      </c>
      <c r="CZ441" s="2">
        <v>24710000</v>
      </c>
      <c r="DA441" s="2">
        <v>31280000</v>
      </c>
      <c r="DB441" s="2">
        <v>10770000</v>
      </c>
      <c r="DC441" s="2">
        <v>7030000</v>
      </c>
      <c r="DD441">
        <v>0</v>
      </c>
      <c r="DE441">
        <v>141.393</v>
      </c>
      <c r="DF441">
        <v>0</v>
      </c>
      <c r="DG441">
        <v>140.93299999999999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141.31</v>
      </c>
      <c r="DO441">
        <v>0</v>
      </c>
      <c r="DP441">
        <v>139.92099999999999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1</v>
      </c>
      <c r="DW441">
        <v>1</v>
      </c>
      <c r="DX441">
        <v>1</v>
      </c>
      <c r="DY441">
        <v>0.78</v>
      </c>
      <c r="DZ441">
        <v>1</v>
      </c>
      <c r="EA441">
        <v>0.95</v>
      </c>
      <c r="EB441">
        <v>1</v>
      </c>
      <c r="EC441">
        <v>1</v>
      </c>
      <c r="ED441">
        <v>1</v>
      </c>
      <c r="EE441">
        <v>0.85199999999999998</v>
      </c>
      <c r="EF441">
        <v>0.873</v>
      </c>
      <c r="EG441">
        <v>7.1999999999999995E-2</v>
      </c>
      <c r="EH441">
        <v>1.1040000000000001</v>
      </c>
      <c r="EI441">
        <v>0.92100000000000004</v>
      </c>
      <c r="EJ441">
        <v>1.4830000000000001</v>
      </c>
      <c r="EK441">
        <v>0.58299999999999996</v>
      </c>
      <c r="EL441">
        <v>0.34399999999999997</v>
      </c>
      <c r="EM441">
        <v>0.74099999999999999</v>
      </c>
      <c r="EN441">
        <v>0.80200000000000005</v>
      </c>
      <c r="EO441">
        <v>7.8E-2</v>
      </c>
      <c r="EP441">
        <v>0.93300000000000005</v>
      </c>
      <c r="EQ441">
        <v>0.94</v>
      </c>
      <c r="ER441">
        <v>1.19</v>
      </c>
      <c r="ES441">
        <v>0.41</v>
      </c>
      <c r="ET441">
        <v>0.26800000000000002</v>
      </c>
      <c r="FC441" s="2">
        <v>198200000</v>
      </c>
      <c r="FD441" s="2">
        <v>169000000</v>
      </c>
      <c r="FE441" s="2">
        <v>173100000</v>
      </c>
      <c r="FF441" s="2">
        <v>14230000</v>
      </c>
      <c r="FG441" s="2">
        <v>218800000</v>
      </c>
      <c r="FH441" s="2">
        <v>182600000</v>
      </c>
      <c r="FI441" s="2">
        <v>294000000</v>
      </c>
      <c r="FJ441" s="2">
        <v>115500000</v>
      </c>
      <c r="FK441" s="2">
        <v>68170000</v>
      </c>
      <c r="FL441" s="2">
        <v>26280000</v>
      </c>
      <c r="FM441" s="2">
        <v>19480000</v>
      </c>
      <c r="FN441" s="2">
        <v>21070000</v>
      </c>
      <c r="FO441" s="2">
        <v>2052000</v>
      </c>
      <c r="FP441" s="2">
        <v>24510000</v>
      </c>
      <c r="FQ441" s="2">
        <v>24710000</v>
      </c>
      <c r="FR441" s="2">
        <v>31280000</v>
      </c>
      <c r="FS441" s="2">
        <v>10770000</v>
      </c>
      <c r="FT441" s="2">
        <v>7030000</v>
      </c>
    </row>
    <row r="442" spans="1:176" x14ac:dyDescent="0.2">
      <c r="A442">
        <v>0</v>
      </c>
      <c r="B442" t="s">
        <v>176</v>
      </c>
      <c r="C442" t="s">
        <v>538</v>
      </c>
      <c r="D442" t="s">
        <v>189</v>
      </c>
      <c r="E442" t="s">
        <v>539</v>
      </c>
      <c r="F442" s="3">
        <v>1.2923611111111111</v>
      </c>
      <c r="G442">
        <v>1</v>
      </c>
      <c r="H442">
        <v>717.53089999999997</v>
      </c>
      <c r="I442" t="s">
        <v>472</v>
      </c>
      <c r="J442" s="10">
        <v>15.454000000000001</v>
      </c>
      <c r="K442" t="e">
        <f t="shared" si="16"/>
        <v>#NAME?</v>
      </c>
      <c r="L442">
        <v>0.71299999999999997</v>
      </c>
      <c r="M442">
        <v>0.64900000000000002</v>
      </c>
      <c r="N442">
        <v>0.51100000000000001</v>
      </c>
      <c r="O442">
        <v>0.79700000000000004</v>
      </c>
      <c r="P442">
        <v>1.835</v>
      </c>
      <c r="Q442">
        <v>0.371</v>
      </c>
      <c r="R442">
        <v>3.1E-2</v>
      </c>
      <c r="S442">
        <v>0.435</v>
      </c>
      <c r="T442">
        <v>0.877</v>
      </c>
      <c r="U442">
        <v>0.79</v>
      </c>
      <c r="V442">
        <v>0.74399999999999999</v>
      </c>
      <c r="W442">
        <v>1.024</v>
      </c>
      <c r="X442">
        <v>1.8129999999999999</v>
      </c>
      <c r="Y442">
        <v>0.67200000000000004</v>
      </c>
      <c r="Z442">
        <v>5.7000000000000002E-2</v>
      </c>
      <c r="AA442">
        <v>0.61899999999999999</v>
      </c>
      <c r="AB442">
        <v>0.76300000000000001</v>
      </c>
      <c r="AC442">
        <v>0.80700000000000005</v>
      </c>
      <c r="AD442">
        <v>0.73399999999999999</v>
      </c>
      <c r="AE442">
        <v>0.876</v>
      </c>
      <c r="AF442">
        <v>0.71399999999999997</v>
      </c>
      <c r="AG442">
        <v>0.69599999999999995</v>
      </c>
      <c r="AH442">
        <v>0.40300000000000002</v>
      </c>
      <c r="AI442">
        <v>0.81499999999999995</v>
      </c>
      <c r="AJ442" t="s">
        <v>177</v>
      </c>
      <c r="AK442" t="s">
        <v>294</v>
      </c>
      <c r="AL442" t="s">
        <v>178</v>
      </c>
      <c r="AM442" t="s">
        <v>177</v>
      </c>
      <c r="AN442" t="s">
        <v>177</v>
      </c>
      <c r="AO442" t="s">
        <v>177</v>
      </c>
      <c r="AP442" t="s">
        <v>178</v>
      </c>
      <c r="AQ442" t="s">
        <v>177</v>
      </c>
      <c r="AR442" t="s">
        <v>177</v>
      </c>
      <c r="AS442">
        <v>0.51</v>
      </c>
      <c r="AT442">
        <v>0.86</v>
      </c>
      <c r="AU442">
        <v>0.97</v>
      </c>
      <c r="AV442">
        <v>0.91</v>
      </c>
      <c r="AW442">
        <v>0.91</v>
      </c>
      <c r="AX442">
        <v>0.93</v>
      </c>
      <c r="AY442">
        <v>0.87</v>
      </c>
      <c r="AZ442">
        <v>0.68</v>
      </c>
      <c r="BA442">
        <v>0.86</v>
      </c>
      <c r="BB442">
        <v>132.07</v>
      </c>
      <c r="BC442">
        <v>25.74</v>
      </c>
      <c r="BD442" s="1">
        <v>2871988.7</v>
      </c>
      <c r="BE442" s="1">
        <v>2704487.19</v>
      </c>
      <c r="BF442">
        <v>139.06</v>
      </c>
      <c r="BG442">
        <v>43.32</v>
      </c>
      <c r="BH442">
        <v>10.72</v>
      </c>
      <c r="BI442">
        <v>1.1499999999999999</v>
      </c>
      <c r="BJ442" s="1">
        <v>947830.66</v>
      </c>
      <c r="BK442">
        <v>0</v>
      </c>
      <c r="BL442">
        <v>1</v>
      </c>
      <c r="BM442">
        <v>1</v>
      </c>
      <c r="BN442">
        <v>0</v>
      </c>
      <c r="BO442">
        <v>0</v>
      </c>
      <c r="BP442">
        <v>0</v>
      </c>
      <c r="BQ442">
        <v>2</v>
      </c>
      <c r="BR442">
        <v>0</v>
      </c>
      <c r="BS442">
        <v>0</v>
      </c>
      <c r="BT442">
        <v>0</v>
      </c>
      <c r="BU442">
        <v>13.673</v>
      </c>
      <c r="BV442">
        <v>31.209</v>
      </c>
      <c r="BW442">
        <v>0</v>
      </c>
      <c r="BX442">
        <v>0</v>
      </c>
      <c r="BY442">
        <v>0</v>
      </c>
      <c r="BZ442">
        <v>30.802</v>
      </c>
      <c r="CA442">
        <v>0</v>
      </c>
      <c r="CB442">
        <v>0</v>
      </c>
      <c r="CC442">
        <v>0</v>
      </c>
      <c r="CD442">
        <v>45.56</v>
      </c>
      <c r="CE442">
        <v>78.058000000000007</v>
      </c>
      <c r="CF442">
        <v>0</v>
      </c>
      <c r="CG442">
        <v>0</v>
      </c>
      <c r="CH442">
        <v>0</v>
      </c>
      <c r="CI442">
        <v>77.040000000000006</v>
      </c>
      <c r="CJ442">
        <v>0</v>
      </c>
      <c r="CK442">
        <v>0</v>
      </c>
      <c r="CL442" s="2">
        <v>164000000</v>
      </c>
      <c r="CM442" s="2">
        <v>116900000</v>
      </c>
      <c r="CN442" s="2">
        <v>106400000</v>
      </c>
      <c r="CO442" s="2">
        <v>83760000</v>
      </c>
      <c r="CP442" s="2">
        <v>130700000</v>
      </c>
      <c r="CQ442" s="2">
        <v>301000000</v>
      </c>
      <c r="CR442" s="2">
        <v>60850000</v>
      </c>
      <c r="CS442" s="2">
        <v>5127000</v>
      </c>
      <c r="CT442" s="2">
        <v>71420000</v>
      </c>
      <c r="CU442" s="2">
        <v>3636000</v>
      </c>
      <c r="CV442" s="2">
        <v>3190000</v>
      </c>
      <c r="CW442" s="2">
        <v>2872000</v>
      </c>
      <c r="CX442" s="2">
        <v>2704000</v>
      </c>
      <c r="CY442" s="2">
        <v>3725000</v>
      </c>
      <c r="CZ442" s="2">
        <v>6593000</v>
      </c>
      <c r="DA442" s="2">
        <v>2442000</v>
      </c>
      <c r="DB442" s="2">
        <v>207300</v>
      </c>
      <c r="DC442" s="2">
        <v>2249000</v>
      </c>
      <c r="DD442">
        <v>126.267</v>
      </c>
      <c r="DE442">
        <v>4.3680000000000003</v>
      </c>
      <c r="DF442">
        <v>102.15</v>
      </c>
      <c r="DG442">
        <v>76.781000000000006</v>
      </c>
      <c r="DH442">
        <v>125.524</v>
      </c>
      <c r="DI442">
        <v>131.32300000000001</v>
      </c>
      <c r="DJ442">
        <v>25.661000000000001</v>
      </c>
      <c r="DK442">
        <v>0</v>
      </c>
      <c r="DL442">
        <v>11.585000000000001</v>
      </c>
      <c r="DM442">
        <v>109.842</v>
      </c>
      <c r="DN442">
        <v>7.6079999999999997</v>
      </c>
      <c r="DO442">
        <v>114.56</v>
      </c>
      <c r="DP442">
        <v>56.963000000000001</v>
      </c>
      <c r="DQ442">
        <v>119.572</v>
      </c>
      <c r="DR442">
        <v>131.55000000000001</v>
      </c>
      <c r="DS442">
        <v>73.834999999999994</v>
      </c>
      <c r="DT442">
        <v>0</v>
      </c>
      <c r="DU442">
        <v>27.56</v>
      </c>
      <c r="DV442">
        <v>1</v>
      </c>
      <c r="DW442">
        <v>0.84</v>
      </c>
      <c r="DX442">
        <v>1</v>
      </c>
      <c r="DY442">
        <v>1</v>
      </c>
      <c r="DZ442">
        <v>1</v>
      </c>
      <c r="EA442">
        <v>1</v>
      </c>
      <c r="EB442">
        <v>1</v>
      </c>
      <c r="EC442">
        <v>0.72</v>
      </c>
      <c r="ED442">
        <v>1</v>
      </c>
      <c r="EE442">
        <v>0.71299999999999997</v>
      </c>
      <c r="EF442">
        <v>0.64900000000000002</v>
      </c>
      <c r="EG442">
        <v>0.51100000000000001</v>
      </c>
      <c r="EH442">
        <v>0.79700000000000004</v>
      </c>
      <c r="EI442">
        <v>1.835</v>
      </c>
      <c r="EJ442">
        <v>0.371</v>
      </c>
      <c r="EK442">
        <v>3.1E-2</v>
      </c>
      <c r="EL442">
        <v>0.435</v>
      </c>
      <c r="EM442">
        <v>0.877</v>
      </c>
      <c r="EN442">
        <v>0.79</v>
      </c>
      <c r="EO442">
        <v>0.74399999999999999</v>
      </c>
      <c r="EP442">
        <v>1.024</v>
      </c>
      <c r="EQ442">
        <v>1.8129999999999999</v>
      </c>
      <c r="ER442">
        <v>0.67200000000000004</v>
      </c>
      <c r="ES442">
        <v>5.7000000000000002E-2</v>
      </c>
      <c r="ET442">
        <v>0.61899999999999999</v>
      </c>
      <c r="FC442" s="2">
        <v>164000000</v>
      </c>
      <c r="FD442" s="2">
        <v>116900000</v>
      </c>
      <c r="FE442" s="2">
        <v>106400000</v>
      </c>
      <c r="FF442" s="2">
        <v>83760000</v>
      </c>
      <c r="FG442" s="2">
        <v>130700000</v>
      </c>
      <c r="FH442" s="2">
        <v>301000000</v>
      </c>
      <c r="FI442" s="2">
        <v>60850000</v>
      </c>
      <c r="FJ442" s="2">
        <v>5127000</v>
      </c>
      <c r="FK442" s="2">
        <v>71420000</v>
      </c>
      <c r="FL442" s="2">
        <v>3636000</v>
      </c>
      <c r="FM442" s="2">
        <v>3190000</v>
      </c>
      <c r="FN442" s="2">
        <v>2872000</v>
      </c>
      <c r="FO442" s="2">
        <v>2704000</v>
      </c>
      <c r="FP442" s="2">
        <v>3725000</v>
      </c>
      <c r="FQ442" s="2">
        <v>6593000</v>
      </c>
      <c r="FR442" s="2">
        <v>2442000</v>
      </c>
      <c r="FS442" s="2">
        <v>207300</v>
      </c>
      <c r="FT442" s="2">
        <v>2249000</v>
      </c>
    </row>
    <row r="443" spans="1:176" x14ac:dyDescent="0.2">
      <c r="A443">
        <v>0</v>
      </c>
      <c r="B443" t="s">
        <v>176</v>
      </c>
      <c r="C443" t="s">
        <v>538</v>
      </c>
      <c r="D443" t="s">
        <v>189</v>
      </c>
      <c r="E443" t="s">
        <v>539</v>
      </c>
      <c r="F443" s="3">
        <v>1.2923611111111111</v>
      </c>
      <c r="G443">
        <v>1</v>
      </c>
      <c r="H443">
        <v>717.53089999999997</v>
      </c>
      <c r="I443" t="s">
        <v>472</v>
      </c>
      <c r="J443" s="10">
        <v>19.402000000000001</v>
      </c>
      <c r="K443" t="e">
        <f t="shared" si="16"/>
        <v>#NAME?</v>
      </c>
      <c r="L443">
        <v>0.68100000000000005</v>
      </c>
      <c r="M443">
        <v>1.0609999999999999</v>
      </c>
      <c r="N443">
        <v>6.9000000000000006E-2</v>
      </c>
      <c r="O443">
        <v>0.33600000000000002</v>
      </c>
      <c r="P443">
        <v>4.077</v>
      </c>
      <c r="Q443">
        <v>0.16300000000000001</v>
      </c>
      <c r="R443">
        <v>3.3000000000000002E-2</v>
      </c>
      <c r="S443">
        <v>0.80900000000000005</v>
      </c>
      <c r="T443">
        <v>0.81100000000000005</v>
      </c>
      <c r="U443">
        <v>1.1220000000000001</v>
      </c>
      <c r="V443">
        <v>0.121</v>
      </c>
      <c r="W443">
        <v>0.36299999999999999</v>
      </c>
      <c r="X443">
        <v>4.2430000000000003</v>
      </c>
      <c r="Y443">
        <v>0.23</v>
      </c>
      <c r="Z443">
        <v>0.154</v>
      </c>
      <c r="AA443">
        <v>0.503</v>
      </c>
      <c r="AB443">
        <v>0.88800000000000001</v>
      </c>
      <c r="AC443">
        <v>0.99299999999999999</v>
      </c>
      <c r="AD443">
        <v>0.33100000000000002</v>
      </c>
      <c r="AE443">
        <v>0.497</v>
      </c>
      <c r="AF443">
        <v>0.54500000000000004</v>
      </c>
      <c r="AG443">
        <v>0.40500000000000003</v>
      </c>
      <c r="AH443">
        <v>0.32700000000000001</v>
      </c>
      <c r="AI443">
        <v>0.81499999999999995</v>
      </c>
      <c r="AJ443" t="s">
        <v>177</v>
      </c>
      <c r="AK443" t="s">
        <v>177</v>
      </c>
      <c r="AL443" t="s">
        <v>177</v>
      </c>
      <c r="AM443" t="s">
        <v>177</v>
      </c>
      <c r="AN443" t="s">
        <v>177</v>
      </c>
      <c r="AO443" t="s">
        <v>178</v>
      </c>
      <c r="AP443" t="s">
        <v>177</v>
      </c>
      <c r="AQ443" t="s">
        <v>177</v>
      </c>
      <c r="AR443" t="s">
        <v>177</v>
      </c>
      <c r="AS443">
        <v>0.42</v>
      </c>
      <c r="AT443">
        <v>0.51200000000000001</v>
      </c>
      <c r="AU443">
        <v>0.53</v>
      </c>
      <c r="AV443">
        <v>0.82</v>
      </c>
      <c r="AW443">
        <v>0.81</v>
      </c>
      <c r="AX443">
        <v>0.67</v>
      </c>
      <c r="AY443">
        <v>0.98</v>
      </c>
      <c r="AZ443">
        <v>0.93</v>
      </c>
      <c r="BA443">
        <v>0.92</v>
      </c>
      <c r="BB443" s="1">
        <v>3108588.28</v>
      </c>
      <c r="BC443" s="1">
        <v>2520212</v>
      </c>
      <c r="BD443" s="1">
        <v>3486697.3</v>
      </c>
      <c r="BE443" s="1">
        <v>376316.07</v>
      </c>
      <c r="BF443" s="1">
        <v>30535.759999999998</v>
      </c>
      <c r="BG443">
        <v>16.170000000000002</v>
      </c>
      <c r="BH443">
        <v>0.51</v>
      </c>
      <c r="BI443" s="1">
        <v>477634.35</v>
      </c>
      <c r="BJ443">
        <v>10.91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1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28.614999999999998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68.823999999999998</v>
      </c>
      <c r="CI443">
        <v>0</v>
      </c>
      <c r="CJ443">
        <v>0</v>
      </c>
      <c r="CK443">
        <v>0</v>
      </c>
      <c r="CL443" s="2">
        <v>72750000</v>
      </c>
      <c r="CM443" s="2">
        <v>49510000</v>
      </c>
      <c r="CN443" s="2">
        <v>77190000</v>
      </c>
      <c r="CO443" s="2">
        <v>5006000</v>
      </c>
      <c r="CP443" s="2">
        <v>24420000</v>
      </c>
      <c r="CQ443" s="2">
        <v>296600000</v>
      </c>
      <c r="CR443" s="2">
        <v>11830000</v>
      </c>
      <c r="CS443" s="2">
        <v>2393000</v>
      </c>
      <c r="CT443" s="2">
        <v>58880000</v>
      </c>
      <c r="CU443" s="2">
        <v>3109000</v>
      </c>
      <c r="CV443" s="2">
        <v>2520000</v>
      </c>
      <c r="CW443" s="2">
        <v>3487000</v>
      </c>
      <c r="CX443" s="2">
        <v>376300</v>
      </c>
      <c r="CY443" s="2">
        <v>1129000</v>
      </c>
      <c r="CZ443" s="2">
        <v>13190000</v>
      </c>
      <c r="DA443" s="2">
        <v>715500</v>
      </c>
      <c r="DB443" s="2">
        <v>477600</v>
      </c>
      <c r="DC443" s="2">
        <v>1562000</v>
      </c>
      <c r="DD443">
        <v>103.74</v>
      </c>
      <c r="DE443">
        <v>49.704000000000001</v>
      </c>
      <c r="DF443">
        <v>115.759</v>
      </c>
      <c r="DG443">
        <v>125.935</v>
      </c>
      <c r="DH443">
        <v>80.058000000000007</v>
      </c>
      <c r="DI443">
        <v>138.042</v>
      </c>
      <c r="DJ443">
        <v>31.294</v>
      </c>
      <c r="DK443">
        <v>0</v>
      </c>
      <c r="DL443">
        <v>127.93300000000001</v>
      </c>
      <c r="DM443">
        <v>106.405</v>
      </c>
      <c r="DN443">
        <v>55.777000000000001</v>
      </c>
      <c r="DO443">
        <v>117.20699999999999</v>
      </c>
      <c r="DP443">
        <v>108.836</v>
      </c>
      <c r="DQ443">
        <v>63.24</v>
      </c>
      <c r="DR443">
        <v>133.73400000000001</v>
      </c>
      <c r="DS443">
        <v>4.6859999999999999</v>
      </c>
      <c r="DT443">
        <v>0</v>
      </c>
      <c r="DU443">
        <v>99.334999999999994</v>
      </c>
      <c r="DV443">
        <v>1</v>
      </c>
      <c r="DW443">
        <v>1</v>
      </c>
      <c r="DX443">
        <v>1</v>
      </c>
      <c r="DY443">
        <v>1</v>
      </c>
      <c r="DZ443">
        <v>0.71</v>
      </c>
      <c r="EA443">
        <v>1</v>
      </c>
      <c r="EB443">
        <v>0.7</v>
      </c>
      <c r="EC443">
        <v>1</v>
      </c>
      <c r="ED443">
        <v>0.78</v>
      </c>
      <c r="EE443">
        <v>0.68100000000000005</v>
      </c>
      <c r="EF443">
        <v>1.0609999999999999</v>
      </c>
      <c r="EG443">
        <v>6.9000000000000006E-2</v>
      </c>
      <c r="EH443">
        <v>0.33600000000000002</v>
      </c>
      <c r="EI443">
        <v>4.077</v>
      </c>
      <c r="EJ443">
        <v>0.16300000000000001</v>
      </c>
      <c r="EK443">
        <v>3.3000000000000002E-2</v>
      </c>
      <c r="EL443">
        <v>0.80900000000000005</v>
      </c>
      <c r="EM443">
        <v>0.81100000000000005</v>
      </c>
      <c r="EN443">
        <v>1.1220000000000001</v>
      </c>
      <c r="EO443">
        <v>0.121</v>
      </c>
      <c r="EP443">
        <v>0.36299999999999999</v>
      </c>
      <c r="EQ443">
        <v>4.2430000000000003</v>
      </c>
      <c r="ER443">
        <v>0.23</v>
      </c>
      <c r="ES443">
        <v>0.154</v>
      </c>
      <c r="ET443">
        <v>0.503</v>
      </c>
      <c r="FC443" s="2">
        <v>72750000</v>
      </c>
      <c r="FD443" s="2">
        <v>49510000</v>
      </c>
      <c r="FE443" s="2">
        <v>77190000</v>
      </c>
      <c r="FF443" s="2">
        <v>5006000</v>
      </c>
      <c r="FG443" s="2">
        <v>24420000</v>
      </c>
      <c r="FH443" s="2">
        <v>296600000</v>
      </c>
      <c r="FI443" s="2">
        <v>11830000</v>
      </c>
      <c r="FJ443" s="2">
        <v>2393000</v>
      </c>
      <c r="FK443" s="2">
        <v>58880000</v>
      </c>
      <c r="FL443" s="2">
        <v>3109000</v>
      </c>
      <c r="FM443" s="2">
        <v>2520000</v>
      </c>
      <c r="FN443" s="2">
        <v>3487000</v>
      </c>
      <c r="FO443" s="2">
        <v>376300</v>
      </c>
      <c r="FP443" s="2">
        <v>1129000</v>
      </c>
      <c r="FQ443" s="2">
        <v>13190000</v>
      </c>
      <c r="FR443" s="2">
        <v>715500</v>
      </c>
      <c r="FS443" s="2">
        <v>477600</v>
      </c>
      <c r="FT443" s="2">
        <v>1562000</v>
      </c>
    </row>
    <row r="444" spans="1:176" x14ac:dyDescent="0.2">
      <c r="A444">
        <v>0</v>
      </c>
      <c r="B444" t="s">
        <v>176</v>
      </c>
      <c r="C444" t="s">
        <v>1464</v>
      </c>
      <c r="D444" t="s">
        <v>189</v>
      </c>
      <c r="E444" t="s">
        <v>1465</v>
      </c>
      <c r="F444" s="3">
        <v>1.3347222222222221</v>
      </c>
      <c r="G444">
        <v>1</v>
      </c>
      <c r="H444">
        <v>729.53089999999997</v>
      </c>
      <c r="I444" t="s">
        <v>325</v>
      </c>
      <c r="J444" s="10">
        <v>9.4670000000000005</v>
      </c>
      <c r="K444" t="e">
        <f t="shared" si="16"/>
        <v>#NAME?</v>
      </c>
      <c r="L444">
        <v>2.7429999999999999</v>
      </c>
      <c r="M444">
        <v>0.27400000000000002</v>
      </c>
      <c r="N444">
        <v>0.16500000000000001</v>
      </c>
      <c r="O444">
        <v>5.0810000000000004</v>
      </c>
      <c r="P444">
        <v>2.0579999999999998</v>
      </c>
      <c r="Q444">
        <v>2.2530000000000001</v>
      </c>
      <c r="R444">
        <v>4.2619999999999996</v>
      </c>
      <c r="S444">
        <v>11.365</v>
      </c>
      <c r="T444">
        <v>0.372</v>
      </c>
      <c r="U444">
        <v>0.39</v>
      </c>
      <c r="V444">
        <v>0.14899999999999999</v>
      </c>
      <c r="W444">
        <v>0.54600000000000004</v>
      </c>
      <c r="X444">
        <v>0.47</v>
      </c>
      <c r="Y444">
        <v>1.0309999999999999</v>
      </c>
      <c r="Z444">
        <v>0.628</v>
      </c>
      <c r="AA444">
        <v>1.427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 t="s">
        <v>177</v>
      </c>
      <c r="AK444" t="s">
        <v>177</v>
      </c>
      <c r="AL444" t="s">
        <v>177</v>
      </c>
      <c r="AM444" t="s">
        <v>177</v>
      </c>
      <c r="AN444" t="s">
        <v>177</v>
      </c>
      <c r="AO444" t="s">
        <v>177</v>
      </c>
      <c r="AP444" t="s">
        <v>178</v>
      </c>
      <c r="AQ444" t="s">
        <v>177</v>
      </c>
      <c r="AR444" t="s">
        <v>177</v>
      </c>
      <c r="AS444">
        <v>0.71</v>
      </c>
      <c r="AT444">
        <v>0.47</v>
      </c>
      <c r="AU444">
        <v>0.51</v>
      </c>
      <c r="AV444">
        <v>0.99</v>
      </c>
      <c r="AW444">
        <v>0.88</v>
      </c>
      <c r="AX444">
        <v>0.91</v>
      </c>
      <c r="AY444">
        <v>0.84</v>
      </c>
      <c r="AZ444">
        <v>0.84</v>
      </c>
      <c r="BA444">
        <v>0.98</v>
      </c>
      <c r="BB444">
        <v>0.64</v>
      </c>
      <c r="BC444">
        <v>1.18</v>
      </c>
      <c r="BD444">
        <v>0.75</v>
      </c>
      <c r="BE444" s="1">
        <v>48293.94</v>
      </c>
      <c r="BF444">
        <v>1.96</v>
      </c>
      <c r="BG444">
        <v>1.89</v>
      </c>
      <c r="BH444">
        <v>0.82</v>
      </c>
      <c r="BI444">
        <v>0.71</v>
      </c>
      <c r="BJ444">
        <v>0.59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1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30.5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76.093999999999994</v>
      </c>
      <c r="CJ444">
        <v>0</v>
      </c>
      <c r="CK444">
        <v>0</v>
      </c>
      <c r="CL444" s="2">
        <v>1580000</v>
      </c>
      <c r="CM444" s="2">
        <v>4333000</v>
      </c>
      <c r="CN444" s="2">
        <v>432700</v>
      </c>
      <c r="CO444" s="2">
        <v>260100</v>
      </c>
      <c r="CP444" s="2">
        <v>8028000</v>
      </c>
      <c r="CQ444" s="2">
        <v>3251000</v>
      </c>
      <c r="CR444" s="2">
        <v>3559000</v>
      </c>
      <c r="CS444" s="2">
        <v>6733000</v>
      </c>
      <c r="CT444" s="2">
        <v>17960000</v>
      </c>
      <c r="CU444" s="2">
        <v>323400</v>
      </c>
      <c r="CV444" s="2">
        <v>120300</v>
      </c>
      <c r="CW444" s="2">
        <v>126000</v>
      </c>
      <c r="CX444" s="2">
        <v>48290</v>
      </c>
      <c r="CY444" s="2">
        <v>176700</v>
      </c>
      <c r="CZ444" s="2">
        <v>151900</v>
      </c>
      <c r="DA444" s="2">
        <v>333600</v>
      </c>
      <c r="DB444" s="2">
        <v>203200</v>
      </c>
      <c r="DC444" s="2">
        <v>461600</v>
      </c>
      <c r="DD444">
        <v>0</v>
      </c>
      <c r="DE444">
        <v>0</v>
      </c>
      <c r="DF444">
        <v>110.976</v>
      </c>
      <c r="DG444">
        <v>95.43</v>
      </c>
      <c r="DH444">
        <v>0</v>
      </c>
      <c r="DI444">
        <v>99.013000000000005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96.814999999999998</v>
      </c>
      <c r="DP444">
        <v>51.552999999999997</v>
      </c>
      <c r="DQ444">
        <v>0</v>
      </c>
      <c r="DR444">
        <v>10.026999999999999</v>
      </c>
      <c r="DS444">
        <v>0</v>
      </c>
      <c r="DT444">
        <v>0</v>
      </c>
      <c r="DU444">
        <v>0</v>
      </c>
      <c r="DV444">
        <v>1</v>
      </c>
      <c r="DW444">
        <v>0.77</v>
      </c>
      <c r="DX444">
        <v>1</v>
      </c>
      <c r="DY444">
        <v>1</v>
      </c>
      <c r="DZ444">
        <v>0.79</v>
      </c>
      <c r="EA444">
        <v>0.86</v>
      </c>
      <c r="EB444">
        <v>1</v>
      </c>
      <c r="EC444">
        <v>0.71</v>
      </c>
      <c r="ED444">
        <v>0.69</v>
      </c>
      <c r="EE444">
        <v>2.7429999999999999</v>
      </c>
      <c r="EF444">
        <v>0.27400000000000002</v>
      </c>
      <c r="EG444">
        <v>0.16500000000000001</v>
      </c>
      <c r="EH444">
        <v>5.0810000000000004</v>
      </c>
      <c r="EI444">
        <v>2.0579999999999998</v>
      </c>
      <c r="EJ444">
        <v>2.2530000000000001</v>
      </c>
      <c r="EK444">
        <v>4.2619999999999996</v>
      </c>
      <c r="EL444">
        <v>11.365</v>
      </c>
      <c r="EM444">
        <v>0.372</v>
      </c>
      <c r="EN444">
        <v>0.39</v>
      </c>
      <c r="EO444">
        <v>0.14899999999999999</v>
      </c>
      <c r="EP444">
        <v>0.54600000000000004</v>
      </c>
      <c r="EQ444">
        <v>0.47</v>
      </c>
      <c r="ER444">
        <v>1.0309999999999999</v>
      </c>
      <c r="ES444">
        <v>0.628</v>
      </c>
      <c r="ET444">
        <v>1.427</v>
      </c>
      <c r="FC444" s="2">
        <v>1580000</v>
      </c>
      <c r="FD444" s="2">
        <v>4333000</v>
      </c>
      <c r="FE444" s="2">
        <v>432700</v>
      </c>
      <c r="FF444" s="2">
        <v>260100</v>
      </c>
      <c r="FG444" s="2">
        <v>8028000</v>
      </c>
      <c r="FH444" s="2">
        <v>3251000</v>
      </c>
      <c r="FI444" s="2">
        <v>3559000</v>
      </c>
      <c r="FJ444" s="2">
        <v>6733000</v>
      </c>
      <c r="FK444" s="2">
        <v>17960000</v>
      </c>
      <c r="FL444" s="2">
        <v>323400</v>
      </c>
      <c r="FM444" s="2">
        <v>120300</v>
      </c>
      <c r="FN444" s="2">
        <v>126000</v>
      </c>
      <c r="FO444" s="2">
        <v>48290</v>
      </c>
      <c r="FP444" s="2">
        <v>176700</v>
      </c>
      <c r="FQ444" s="2">
        <v>151900</v>
      </c>
      <c r="FR444" s="2">
        <v>333600</v>
      </c>
      <c r="FS444" s="2">
        <v>203200</v>
      </c>
      <c r="FT444" s="2">
        <v>461600</v>
      </c>
    </row>
    <row r="445" spans="1:176" x14ac:dyDescent="0.2">
      <c r="A445">
        <v>0</v>
      </c>
      <c r="B445" t="s">
        <v>176</v>
      </c>
      <c r="C445" t="s">
        <v>1464</v>
      </c>
      <c r="D445" t="s">
        <v>189</v>
      </c>
      <c r="E445" t="s">
        <v>1465</v>
      </c>
      <c r="F445" s="3">
        <v>1.3347222222222221</v>
      </c>
      <c r="G445">
        <v>1</v>
      </c>
      <c r="H445">
        <v>729.53089999999997</v>
      </c>
      <c r="I445" t="s">
        <v>325</v>
      </c>
      <c r="J445" s="10">
        <v>12.555999999999999</v>
      </c>
      <c r="K445" t="e">
        <f t="shared" si="16"/>
        <v>#NAME?</v>
      </c>
      <c r="L445">
        <v>14.891999999999999</v>
      </c>
      <c r="M445">
        <v>9.9030000000000005</v>
      </c>
      <c r="N445">
        <v>1.482</v>
      </c>
      <c r="O445">
        <v>14.581</v>
      </c>
      <c r="P445">
        <v>1.456</v>
      </c>
      <c r="Q445">
        <v>4.2</v>
      </c>
      <c r="R445">
        <v>7.5170000000000003</v>
      </c>
      <c r="S445">
        <v>44.857999999999997</v>
      </c>
      <c r="T445">
        <v>0.35099999999999998</v>
      </c>
      <c r="U445">
        <v>0.20599999999999999</v>
      </c>
      <c r="V445">
        <v>0.23100000000000001</v>
      </c>
      <c r="W445">
        <v>0.42399999999999999</v>
      </c>
      <c r="X445">
        <v>0.71299999999999997</v>
      </c>
      <c r="Y445">
        <v>0.86099999999999999</v>
      </c>
      <c r="Z445">
        <v>1.6719999999999999</v>
      </c>
      <c r="AA445">
        <v>1.365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 t="s">
        <v>178</v>
      </c>
      <c r="AK445" t="s">
        <v>177</v>
      </c>
      <c r="AL445" t="s">
        <v>177</v>
      </c>
      <c r="AM445" t="s">
        <v>177</v>
      </c>
      <c r="AN445" t="s">
        <v>177</v>
      </c>
      <c r="AO445" t="s">
        <v>177</v>
      </c>
      <c r="AP445" t="s">
        <v>177</v>
      </c>
      <c r="AQ445" t="s">
        <v>177</v>
      </c>
      <c r="AR445" t="s">
        <v>177</v>
      </c>
      <c r="AS445">
        <v>0.98</v>
      </c>
      <c r="AT445">
        <v>0.99</v>
      </c>
      <c r="AU445">
        <v>0.96</v>
      </c>
      <c r="AV445">
        <v>0.75</v>
      </c>
      <c r="AW445">
        <v>0.82</v>
      </c>
      <c r="AX445">
        <v>0.95</v>
      </c>
      <c r="AY445">
        <v>0.84</v>
      </c>
      <c r="AZ445">
        <v>0.64</v>
      </c>
      <c r="BA445">
        <v>0.56999999999999995</v>
      </c>
      <c r="BB445">
        <v>0.85</v>
      </c>
      <c r="BC445">
        <v>0.67</v>
      </c>
      <c r="BD445">
        <v>1.58</v>
      </c>
      <c r="BE445" s="1">
        <v>126699.31</v>
      </c>
      <c r="BF445">
        <v>1.1399999999999999</v>
      </c>
      <c r="BG445">
        <v>0.82</v>
      </c>
      <c r="BH445">
        <v>1.1599999999999999</v>
      </c>
      <c r="BI445">
        <v>0.75</v>
      </c>
      <c r="BJ445">
        <v>0.87</v>
      </c>
      <c r="BK445">
        <v>1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21.812000000000001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54.283000000000001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 s="2">
        <v>622900</v>
      </c>
      <c r="CM445" s="2">
        <v>9277000</v>
      </c>
      <c r="CN445" s="2">
        <v>6169000</v>
      </c>
      <c r="CO445" s="2">
        <v>923400</v>
      </c>
      <c r="CP445" s="2">
        <v>9083000</v>
      </c>
      <c r="CQ445" s="2">
        <v>907200</v>
      </c>
      <c r="CR445" s="2">
        <v>2616000</v>
      </c>
      <c r="CS445" s="2">
        <v>4682000</v>
      </c>
      <c r="CT445" s="2">
        <v>27940000</v>
      </c>
      <c r="CU445" s="2">
        <v>548600</v>
      </c>
      <c r="CV445" s="2">
        <v>192400</v>
      </c>
      <c r="CW445" s="2">
        <v>113200</v>
      </c>
      <c r="CX445" s="2">
        <v>126700</v>
      </c>
      <c r="CY445" s="2">
        <v>232800</v>
      </c>
      <c r="CZ445" s="2">
        <v>391000</v>
      </c>
      <c r="DA445" s="2">
        <v>472100</v>
      </c>
      <c r="DB445" s="2">
        <v>917400</v>
      </c>
      <c r="DC445" s="2">
        <v>749000</v>
      </c>
      <c r="DD445">
        <v>0</v>
      </c>
      <c r="DE445">
        <v>139.97999999999999</v>
      </c>
      <c r="DF445">
        <v>135.929</v>
      </c>
      <c r="DG445">
        <v>128.72200000000001</v>
      </c>
      <c r="DH445">
        <v>140.261</v>
      </c>
      <c r="DI445">
        <v>126.06399999999999</v>
      </c>
      <c r="DJ445">
        <v>0</v>
      </c>
      <c r="DK445">
        <v>0</v>
      </c>
      <c r="DL445">
        <v>141.13</v>
      </c>
      <c r="DM445">
        <v>0</v>
      </c>
      <c r="DN445">
        <v>112.673</v>
      </c>
      <c r="DO445">
        <v>93.042000000000002</v>
      </c>
      <c r="DP445">
        <v>120.696</v>
      </c>
      <c r="DQ445">
        <v>122.59</v>
      </c>
      <c r="DR445">
        <v>128.876</v>
      </c>
      <c r="DS445">
        <v>0</v>
      </c>
      <c r="DT445">
        <v>0</v>
      </c>
      <c r="DU445">
        <v>138.70400000000001</v>
      </c>
      <c r="DV445">
        <v>1</v>
      </c>
      <c r="DW445">
        <v>0.73</v>
      </c>
      <c r="DX445">
        <v>0.66</v>
      </c>
      <c r="DY445">
        <v>1</v>
      </c>
      <c r="DZ445">
        <v>0.67</v>
      </c>
      <c r="EA445">
        <v>1</v>
      </c>
      <c r="EB445">
        <v>1</v>
      </c>
      <c r="EC445">
        <v>1</v>
      </c>
      <c r="ED445">
        <v>0.71</v>
      </c>
      <c r="EE445">
        <v>14.891999999999999</v>
      </c>
      <c r="EF445">
        <v>9.9030000000000005</v>
      </c>
      <c r="EG445">
        <v>1.482</v>
      </c>
      <c r="EH445">
        <v>14.581</v>
      </c>
      <c r="EI445">
        <v>1.456</v>
      </c>
      <c r="EJ445">
        <v>4.2</v>
      </c>
      <c r="EK445">
        <v>7.5170000000000003</v>
      </c>
      <c r="EL445">
        <v>44.857999999999997</v>
      </c>
      <c r="EM445">
        <v>0.35099999999999998</v>
      </c>
      <c r="EN445">
        <v>0.20599999999999999</v>
      </c>
      <c r="EO445">
        <v>0.23100000000000001</v>
      </c>
      <c r="EP445">
        <v>0.42399999999999999</v>
      </c>
      <c r="EQ445">
        <v>0.71299999999999997</v>
      </c>
      <c r="ER445">
        <v>0.86099999999999999</v>
      </c>
      <c r="ES445">
        <v>1.6719999999999999</v>
      </c>
      <c r="ET445">
        <v>1.365</v>
      </c>
      <c r="FC445" s="2">
        <v>622900</v>
      </c>
      <c r="FD445" s="2">
        <v>9277000</v>
      </c>
      <c r="FE445" s="2">
        <v>6169000</v>
      </c>
      <c r="FF445" s="2">
        <v>923400</v>
      </c>
      <c r="FG445" s="2">
        <v>9083000</v>
      </c>
      <c r="FH445" s="2">
        <v>907200</v>
      </c>
      <c r="FI445" s="2">
        <v>2616000</v>
      </c>
      <c r="FJ445" s="2">
        <v>4682000</v>
      </c>
      <c r="FK445" s="2">
        <v>27940000</v>
      </c>
      <c r="FL445" s="2">
        <v>548600</v>
      </c>
      <c r="FM445" s="2">
        <v>192400</v>
      </c>
      <c r="FN445" s="2">
        <v>113200</v>
      </c>
      <c r="FO445" s="2">
        <v>126700</v>
      </c>
      <c r="FP445" s="2">
        <v>232800</v>
      </c>
      <c r="FQ445" s="2">
        <v>391000</v>
      </c>
      <c r="FR445" s="2">
        <v>472100</v>
      </c>
      <c r="FS445" s="2">
        <v>917400</v>
      </c>
      <c r="FT445" s="2">
        <v>749000</v>
      </c>
    </row>
    <row r="446" spans="1:176" x14ac:dyDescent="0.2">
      <c r="A446">
        <v>0</v>
      </c>
      <c r="B446" t="s">
        <v>176</v>
      </c>
      <c r="C446" t="s">
        <v>1464</v>
      </c>
      <c r="D446" t="s">
        <v>189</v>
      </c>
      <c r="E446" t="s">
        <v>1465</v>
      </c>
      <c r="F446" s="3">
        <v>1.3347222222222221</v>
      </c>
      <c r="G446">
        <v>1</v>
      </c>
      <c r="H446">
        <v>729.53089999999997</v>
      </c>
      <c r="I446" t="s">
        <v>325</v>
      </c>
      <c r="J446" s="10">
        <v>16.423999999999999</v>
      </c>
      <c r="K446" t="e">
        <f t="shared" si="16"/>
        <v>#NAME?</v>
      </c>
      <c r="L446">
        <v>0.47199999999999998</v>
      </c>
      <c r="M446">
        <v>0.182</v>
      </c>
      <c r="N446">
        <v>3.0000000000000001E-3</v>
      </c>
      <c r="O446">
        <v>0.57599999999999996</v>
      </c>
      <c r="P446">
        <v>0.85</v>
      </c>
      <c r="Q446">
        <v>0.39</v>
      </c>
      <c r="R446">
        <v>0.11899999999999999</v>
      </c>
      <c r="S446">
        <v>0.14099999999999999</v>
      </c>
      <c r="T446">
        <v>0.35499999999999998</v>
      </c>
      <c r="U446">
        <v>0.217</v>
      </c>
      <c r="V446">
        <v>4.0000000000000001E-3</v>
      </c>
      <c r="W446">
        <v>0.55300000000000005</v>
      </c>
      <c r="X446">
        <v>0.94399999999999995</v>
      </c>
      <c r="Y446">
        <v>0.254</v>
      </c>
      <c r="Z446">
        <v>0.10299999999999999</v>
      </c>
      <c r="AA446">
        <v>0.185</v>
      </c>
      <c r="AB446">
        <v>6.7000000000000004E-2</v>
      </c>
      <c r="AC446">
        <v>2.7E-2</v>
      </c>
      <c r="AD446">
        <v>1.4999999999999999E-2</v>
      </c>
      <c r="AE446">
        <v>0.111</v>
      </c>
      <c r="AF446">
        <v>0.40600000000000003</v>
      </c>
      <c r="AG446">
        <v>8.4000000000000005E-2</v>
      </c>
      <c r="AH446">
        <v>1.9E-2</v>
      </c>
      <c r="AI446">
        <v>2.1000000000000001E-2</v>
      </c>
      <c r="AJ446" t="s">
        <v>177</v>
      </c>
      <c r="AK446" t="s">
        <v>177</v>
      </c>
      <c r="AL446" t="s">
        <v>177</v>
      </c>
      <c r="AM446" t="s">
        <v>177</v>
      </c>
      <c r="AN446" t="s">
        <v>177</v>
      </c>
      <c r="AO446" t="s">
        <v>177</v>
      </c>
      <c r="AP446" t="s">
        <v>178</v>
      </c>
      <c r="AQ446" t="s">
        <v>177</v>
      </c>
      <c r="AR446" t="s">
        <v>177</v>
      </c>
      <c r="AS446">
        <v>0</v>
      </c>
      <c r="AT446">
        <v>0.92</v>
      </c>
      <c r="AU446">
        <v>0</v>
      </c>
      <c r="AV446">
        <v>0.85</v>
      </c>
      <c r="AW446">
        <v>0.89</v>
      </c>
      <c r="AX446">
        <v>0</v>
      </c>
      <c r="AY446">
        <v>0.72</v>
      </c>
      <c r="AZ446">
        <v>0.76</v>
      </c>
      <c r="BA446">
        <v>0</v>
      </c>
      <c r="BB446" s="1">
        <v>3316375.25</v>
      </c>
      <c r="BC446" s="1">
        <v>18505.38</v>
      </c>
      <c r="BD446" s="1">
        <v>718368.31</v>
      </c>
      <c r="BE446" s="1">
        <v>42076.97</v>
      </c>
      <c r="BF446" s="1">
        <v>3936.41</v>
      </c>
      <c r="BG446">
        <v>28.690999999999999</v>
      </c>
      <c r="BH446">
        <v>8.69</v>
      </c>
      <c r="BI446">
        <v>12.92</v>
      </c>
      <c r="BJ446" s="1">
        <v>612536.81000000006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1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31.05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77.66</v>
      </c>
      <c r="CJ446">
        <v>0</v>
      </c>
      <c r="CK446">
        <v>0</v>
      </c>
      <c r="CL446" s="2">
        <v>81060000</v>
      </c>
      <c r="CM446" s="2">
        <v>38280000</v>
      </c>
      <c r="CN446" s="2">
        <v>14750000</v>
      </c>
      <c r="CO446" s="2">
        <v>216300</v>
      </c>
      <c r="CP446" s="2">
        <v>46720000</v>
      </c>
      <c r="CQ446" s="2">
        <v>68890000</v>
      </c>
      <c r="CR446" s="2">
        <v>31600000</v>
      </c>
      <c r="CS446" s="2">
        <v>9665000</v>
      </c>
      <c r="CT446" s="2">
        <v>11420000</v>
      </c>
      <c r="CU446" s="2">
        <v>3316000</v>
      </c>
      <c r="CV446" s="2">
        <v>1178000</v>
      </c>
      <c r="CW446" s="2">
        <v>718400</v>
      </c>
      <c r="CX446" s="2">
        <v>12700</v>
      </c>
      <c r="CY446" s="2">
        <v>1835000</v>
      </c>
      <c r="CZ446" s="2">
        <v>3131000</v>
      </c>
      <c r="DA446" s="2">
        <v>842800</v>
      </c>
      <c r="DB446" s="2">
        <v>341600</v>
      </c>
      <c r="DC446" s="2">
        <v>612500</v>
      </c>
      <c r="DD446">
        <v>17.251999999999999</v>
      </c>
      <c r="DE446">
        <v>29.995000000000001</v>
      </c>
      <c r="DF446">
        <v>89.575999999999993</v>
      </c>
      <c r="DG446">
        <v>141.42099999999999</v>
      </c>
      <c r="DH446">
        <v>33.840000000000003</v>
      </c>
      <c r="DI446">
        <v>33.984000000000002</v>
      </c>
      <c r="DJ446">
        <v>121.67700000000001</v>
      </c>
      <c r="DK446">
        <v>0</v>
      </c>
      <c r="DL446">
        <v>64.275999999999996</v>
      </c>
      <c r="DM446">
        <v>49.036000000000001</v>
      </c>
      <c r="DN446">
        <v>8.1850000000000005</v>
      </c>
      <c r="DO446">
        <v>93.271000000000001</v>
      </c>
      <c r="DP446">
        <v>141.42099999999999</v>
      </c>
      <c r="DQ446">
        <v>18.527999999999999</v>
      </c>
      <c r="DR446">
        <v>52.235999999999997</v>
      </c>
      <c r="DS446">
        <v>91.262</v>
      </c>
      <c r="DT446">
        <v>0</v>
      </c>
      <c r="DU446">
        <v>50.378999999999998</v>
      </c>
      <c r="DV446">
        <v>1</v>
      </c>
      <c r="DW446">
        <v>0.85</v>
      </c>
      <c r="DX446">
        <v>1</v>
      </c>
      <c r="DY446">
        <v>0.94</v>
      </c>
      <c r="DZ446">
        <v>0.86</v>
      </c>
      <c r="EA446">
        <v>1</v>
      </c>
      <c r="EB446">
        <v>0.74</v>
      </c>
      <c r="EC446">
        <v>0.84</v>
      </c>
      <c r="ED446">
        <v>1</v>
      </c>
      <c r="EE446">
        <v>0.47199999999999998</v>
      </c>
      <c r="EF446">
        <v>0.182</v>
      </c>
      <c r="EG446">
        <v>3.0000000000000001E-3</v>
      </c>
      <c r="EH446">
        <v>0.57599999999999996</v>
      </c>
      <c r="EI446">
        <v>0.85</v>
      </c>
      <c r="EJ446">
        <v>0.39</v>
      </c>
      <c r="EK446">
        <v>0.11899999999999999</v>
      </c>
      <c r="EL446">
        <v>0.14099999999999999</v>
      </c>
      <c r="EM446">
        <v>0.35499999999999998</v>
      </c>
      <c r="EN446">
        <v>0.217</v>
      </c>
      <c r="EO446">
        <v>4.0000000000000001E-3</v>
      </c>
      <c r="EP446">
        <v>0.55300000000000005</v>
      </c>
      <c r="EQ446">
        <v>0.94399999999999995</v>
      </c>
      <c r="ER446">
        <v>0.254</v>
      </c>
      <c r="ES446">
        <v>0.10299999999999999</v>
      </c>
      <c r="ET446">
        <v>0.185</v>
      </c>
      <c r="FC446" s="2">
        <v>81060000</v>
      </c>
      <c r="FD446" s="2">
        <v>38280000</v>
      </c>
      <c r="FE446" s="2">
        <v>14750000</v>
      </c>
      <c r="FF446" s="2">
        <v>216300</v>
      </c>
      <c r="FG446" s="2">
        <v>46720000</v>
      </c>
      <c r="FH446" s="2">
        <v>68890000</v>
      </c>
      <c r="FI446" s="2">
        <v>31600000</v>
      </c>
      <c r="FJ446" s="2">
        <v>9665000</v>
      </c>
      <c r="FK446" s="2">
        <v>11420000</v>
      </c>
      <c r="FL446" s="2">
        <v>3316000</v>
      </c>
      <c r="FM446" s="2">
        <v>1178000</v>
      </c>
      <c r="FN446" s="2">
        <v>718400</v>
      </c>
      <c r="FO446" s="2">
        <v>12700</v>
      </c>
      <c r="FP446" s="2">
        <v>1835000</v>
      </c>
      <c r="FQ446" s="2">
        <v>3131000</v>
      </c>
      <c r="FR446" s="2">
        <v>842800</v>
      </c>
      <c r="FS446" s="2">
        <v>341600</v>
      </c>
      <c r="FT446" s="2">
        <v>612500</v>
      </c>
    </row>
    <row r="447" spans="1:176" hidden="1" x14ac:dyDescent="0.2">
      <c r="A447">
        <v>0</v>
      </c>
      <c r="B447" t="s">
        <v>179</v>
      </c>
      <c r="C447" t="s">
        <v>619</v>
      </c>
      <c r="D447" t="s">
        <v>189</v>
      </c>
      <c r="E447" t="s">
        <v>253</v>
      </c>
      <c r="F447" s="3">
        <v>1.5013888888888889</v>
      </c>
      <c r="G447">
        <v>1</v>
      </c>
      <c r="H447">
        <v>785.59349999999995</v>
      </c>
      <c r="I447" t="s">
        <v>620</v>
      </c>
      <c r="J447" s="10">
        <v>0.73</v>
      </c>
      <c r="K447" t="e">
        <f>+HCOO</f>
        <v>#NAME?</v>
      </c>
      <c r="L447">
        <v>0.438</v>
      </c>
      <c r="M447">
        <v>0.34699999999999998</v>
      </c>
      <c r="N447">
        <v>7.9000000000000001E-2</v>
      </c>
      <c r="O447">
        <v>0.752</v>
      </c>
      <c r="P447">
        <v>0.72899999999999998</v>
      </c>
      <c r="Q447">
        <v>0.94599999999999995</v>
      </c>
      <c r="R447">
        <v>0.67900000000000005</v>
      </c>
      <c r="S447">
        <v>0.98699999999999999</v>
      </c>
      <c r="T447">
        <v>0.68600000000000005</v>
      </c>
      <c r="U447">
        <v>0.51700000000000002</v>
      </c>
      <c r="V447">
        <v>0.14099999999999999</v>
      </c>
      <c r="W447">
        <v>1.0109999999999999</v>
      </c>
      <c r="X447">
        <v>0.99399999999999999</v>
      </c>
      <c r="Y447">
        <v>0.68200000000000005</v>
      </c>
      <c r="Z447">
        <v>0.79700000000000004</v>
      </c>
      <c r="AA447">
        <v>0.76500000000000001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 t="s">
        <v>182</v>
      </c>
      <c r="AK447" t="s">
        <v>182</v>
      </c>
      <c r="AL447" t="s">
        <v>177</v>
      </c>
      <c r="AM447" t="s">
        <v>182</v>
      </c>
      <c r="AN447" t="s">
        <v>182</v>
      </c>
      <c r="AO447" t="s">
        <v>182</v>
      </c>
      <c r="AP447" t="s">
        <v>177</v>
      </c>
      <c r="AQ447" t="s">
        <v>177</v>
      </c>
      <c r="AR447" t="s">
        <v>177</v>
      </c>
      <c r="AS447">
        <v>0.88</v>
      </c>
      <c r="AT447">
        <v>0.93</v>
      </c>
      <c r="AU447">
        <v>0.87</v>
      </c>
      <c r="AV447">
        <v>0.99</v>
      </c>
      <c r="AW447">
        <v>0.72</v>
      </c>
      <c r="AX447">
        <v>0.87</v>
      </c>
      <c r="AY447">
        <v>0.52</v>
      </c>
      <c r="AZ447">
        <v>0.93</v>
      </c>
      <c r="BA447">
        <v>0.98</v>
      </c>
      <c r="BB447" s="1">
        <v>4802406.74</v>
      </c>
      <c r="BC447" s="1">
        <v>3390113.65</v>
      </c>
      <c r="BD447" s="1">
        <v>2702125.89</v>
      </c>
      <c r="BE447" s="1">
        <v>708153.44</v>
      </c>
      <c r="BF447" s="1">
        <v>4853779.0199999996</v>
      </c>
      <c r="BG447">
        <v>25.18</v>
      </c>
      <c r="BH447" s="1">
        <v>5932.19</v>
      </c>
      <c r="BI447" s="1">
        <v>4927.21</v>
      </c>
      <c r="BJ447" s="1">
        <v>3675737.9</v>
      </c>
      <c r="BK447">
        <v>1</v>
      </c>
      <c r="BL447">
        <v>1</v>
      </c>
      <c r="BM447">
        <v>0</v>
      </c>
      <c r="BN447">
        <v>1</v>
      </c>
      <c r="BO447">
        <v>1</v>
      </c>
      <c r="BP447">
        <v>1</v>
      </c>
      <c r="BQ447">
        <v>0</v>
      </c>
      <c r="BR447">
        <v>0</v>
      </c>
      <c r="BS447">
        <v>0</v>
      </c>
      <c r="BT447">
        <v>55.531999999999996</v>
      </c>
      <c r="BU447">
        <v>54.697000000000003</v>
      </c>
      <c r="BV447">
        <v>0</v>
      </c>
      <c r="BW447">
        <v>9.5</v>
      </c>
      <c r="BX447">
        <v>57.494</v>
      </c>
      <c r="BY447">
        <v>56.037999999999997</v>
      </c>
      <c r="BZ447">
        <v>0</v>
      </c>
      <c r="CA447">
        <v>0</v>
      </c>
      <c r="CB447">
        <v>0</v>
      </c>
      <c r="CC447">
        <v>80.632999999999996</v>
      </c>
      <c r="CD447">
        <v>79.418999999999997</v>
      </c>
      <c r="CE447">
        <v>0</v>
      </c>
      <c r="CF447">
        <v>19.312000000000001</v>
      </c>
      <c r="CG447">
        <v>83.480999999999995</v>
      </c>
      <c r="CH447">
        <v>81.367000000000004</v>
      </c>
      <c r="CI447">
        <v>0</v>
      </c>
      <c r="CJ447">
        <v>0</v>
      </c>
      <c r="CK447">
        <v>0</v>
      </c>
      <c r="CL447" s="2">
        <v>41980000</v>
      </c>
      <c r="CM447" s="2">
        <v>18370000</v>
      </c>
      <c r="CN447" s="2">
        <v>14580000</v>
      </c>
      <c r="CO447" s="2">
        <v>3315000</v>
      </c>
      <c r="CP447" s="2">
        <v>31560000</v>
      </c>
      <c r="CQ447" s="2">
        <v>30610000</v>
      </c>
      <c r="CR447" s="2">
        <v>39720000</v>
      </c>
      <c r="CS447" s="2">
        <v>28480000</v>
      </c>
      <c r="CT447" s="2">
        <v>41440000</v>
      </c>
      <c r="CU447" s="2">
        <v>4802000</v>
      </c>
      <c r="CV447" s="2">
        <v>3293000</v>
      </c>
      <c r="CW447" s="2">
        <v>2485000</v>
      </c>
      <c r="CX447" s="2">
        <v>678800</v>
      </c>
      <c r="CY447" s="2">
        <v>4854000</v>
      </c>
      <c r="CZ447" s="2">
        <v>4776000</v>
      </c>
      <c r="DA447" s="2">
        <v>3275000</v>
      </c>
      <c r="DB447" s="2">
        <v>3830000</v>
      </c>
      <c r="DC447" s="2">
        <v>3676000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48.52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58.518000000000001</v>
      </c>
      <c r="DU447">
        <v>0</v>
      </c>
      <c r="DV447">
        <v>1</v>
      </c>
      <c r="DW447">
        <v>0.96</v>
      </c>
      <c r="DX447">
        <v>0.93</v>
      </c>
      <c r="DY447">
        <v>0.92</v>
      </c>
      <c r="DZ447">
        <v>1</v>
      </c>
      <c r="EA447">
        <v>0.86</v>
      </c>
      <c r="EB447">
        <v>1</v>
      </c>
      <c r="EC447">
        <v>1</v>
      </c>
      <c r="ED447">
        <v>1</v>
      </c>
      <c r="EE447">
        <v>0.438</v>
      </c>
      <c r="EF447">
        <v>0.34699999999999998</v>
      </c>
      <c r="EG447">
        <v>7.9000000000000001E-2</v>
      </c>
      <c r="EH447">
        <v>0.752</v>
      </c>
      <c r="EI447">
        <v>0.72899999999999998</v>
      </c>
      <c r="EJ447">
        <v>0.94599999999999995</v>
      </c>
      <c r="EK447">
        <v>0.67900000000000005</v>
      </c>
      <c r="EL447">
        <v>0.98699999999999999</v>
      </c>
      <c r="EM447">
        <v>0.68600000000000005</v>
      </c>
      <c r="EN447">
        <v>0.51700000000000002</v>
      </c>
      <c r="EO447">
        <v>0.14099999999999999</v>
      </c>
      <c r="EP447">
        <v>1.0109999999999999</v>
      </c>
      <c r="EQ447">
        <v>0.99399999999999999</v>
      </c>
      <c r="ER447">
        <v>0.68200000000000005</v>
      </c>
      <c r="ES447">
        <v>0.79700000000000004</v>
      </c>
      <c r="ET447">
        <v>0.76500000000000001</v>
      </c>
      <c r="FC447" s="2">
        <v>41980000</v>
      </c>
      <c r="FD447" s="2">
        <v>18370000</v>
      </c>
      <c r="FE447" s="2">
        <v>14580000</v>
      </c>
      <c r="FF447" s="2">
        <v>3315000</v>
      </c>
      <c r="FG447" s="2">
        <v>31560000</v>
      </c>
      <c r="FH447" s="2">
        <v>30610000</v>
      </c>
      <c r="FI447" s="2">
        <v>39720000</v>
      </c>
      <c r="FJ447" s="2">
        <v>28480000</v>
      </c>
      <c r="FK447" s="2">
        <v>41440000</v>
      </c>
      <c r="FL447" s="2">
        <v>4802000</v>
      </c>
      <c r="FM447" s="2">
        <v>3293000</v>
      </c>
      <c r="FN447" s="2">
        <v>2485000</v>
      </c>
      <c r="FO447" s="2">
        <v>678800</v>
      </c>
      <c r="FP447" s="2">
        <v>4854000</v>
      </c>
      <c r="FQ447" s="2">
        <v>4776000</v>
      </c>
      <c r="FR447" s="2">
        <v>3275000</v>
      </c>
      <c r="FS447" s="2">
        <v>3830000</v>
      </c>
      <c r="FT447" s="2">
        <v>3676000</v>
      </c>
    </row>
    <row r="448" spans="1:176" x14ac:dyDescent="0.2">
      <c r="A448">
        <v>0</v>
      </c>
      <c r="B448" t="s">
        <v>176</v>
      </c>
      <c r="C448" t="s">
        <v>619</v>
      </c>
      <c r="D448" t="s">
        <v>189</v>
      </c>
      <c r="E448" t="s">
        <v>253</v>
      </c>
      <c r="F448" s="3">
        <v>1.5013888888888889</v>
      </c>
      <c r="G448">
        <v>1</v>
      </c>
      <c r="H448">
        <v>785.59349999999995</v>
      </c>
      <c r="I448" t="s">
        <v>620</v>
      </c>
      <c r="J448" s="10">
        <v>15.154</v>
      </c>
      <c r="K448" t="e">
        <f>+HCOO</f>
        <v>#NAME?</v>
      </c>
      <c r="L448">
        <v>1.379</v>
      </c>
      <c r="M448">
        <v>1.081</v>
      </c>
      <c r="N448">
        <v>0.74399999999999999</v>
      </c>
      <c r="O448">
        <v>2.5920000000000001</v>
      </c>
      <c r="P448">
        <v>0.123</v>
      </c>
      <c r="Q448">
        <v>0.42</v>
      </c>
      <c r="R448">
        <v>1.8720000000000001</v>
      </c>
      <c r="S448">
        <v>2.673</v>
      </c>
      <c r="T448">
        <v>1.8720000000000001</v>
      </c>
      <c r="U448">
        <v>1.0249999999999999</v>
      </c>
      <c r="V448">
        <v>0.70799999999999996</v>
      </c>
      <c r="W448">
        <v>0.95599999999999996</v>
      </c>
      <c r="X448">
        <v>1.405</v>
      </c>
      <c r="Y448">
        <v>1.6120000000000001</v>
      </c>
      <c r="Z448">
        <v>1.47</v>
      </c>
      <c r="AA448">
        <v>4.1989999999999998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 t="s">
        <v>182</v>
      </c>
      <c r="AK448" t="s">
        <v>182</v>
      </c>
      <c r="AL448" t="s">
        <v>177</v>
      </c>
      <c r="AM448" t="s">
        <v>177</v>
      </c>
      <c r="AN448" t="s">
        <v>182</v>
      </c>
      <c r="AO448" t="s">
        <v>182</v>
      </c>
      <c r="AP448" t="s">
        <v>182</v>
      </c>
      <c r="AQ448" t="s">
        <v>182</v>
      </c>
      <c r="AR448" t="s">
        <v>177</v>
      </c>
      <c r="AS448">
        <v>0.28000000000000003</v>
      </c>
      <c r="AT448">
        <v>0.93</v>
      </c>
      <c r="AU448">
        <v>0.73</v>
      </c>
      <c r="AV448">
        <v>0.78</v>
      </c>
      <c r="AW448">
        <v>0.91</v>
      </c>
      <c r="AX448">
        <v>0.4</v>
      </c>
      <c r="AY448">
        <v>0.56999999999999995</v>
      </c>
      <c r="AZ448">
        <v>0.81</v>
      </c>
      <c r="BA448">
        <v>0.35</v>
      </c>
      <c r="BB448">
        <v>1.06</v>
      </c>
      <c r="BC448">
        <v>1.34</v>
      </c>
      <c r="BD448">
        <v>4.38</v>
      </c>
      <c r="BE448">
        <v>50.11</v>
      </c>
      <c r="BF448">
        <v>1.89</v>
      </c>
      <c r="BG448">
        <v>0.54</v>
      </c>
      <c r="BH448">
        <v>0.74</v>
      </c>
      <c r="BI448">
        <v>2.77</v>
      </c>
      <c r="BJ448">
        <v>0.69</v>
      </c>
      <c r="BK448">
        <v>1</v>
      </c>
      <c r="BL448">
        <v>1</v>
      </c>
      <c r="BM448">
        <v>0</v>
      </c>
      <c r="BN448">
        <v>0</v>
      </c>
      <c r="BO448">
        <v>1</v>
      </c>
      <c r="BP448">
        <v>1</v>
      </c>
      <c r="BQ448">
        <v>1</v>
      </c>
      <c r="BR448">
        <v>1</v>
      </c>
      <c r="BS448">
        <v>0</v>
      </c>
      <c r="BT448">
        <v>27.904</v>
      </c>
      <c r="BU448">
        <v>18.16</v>
      </c>
      <c r="BV448">
        <v>0</v>
      </c>
      <c r="BW448">
        <v>0</v>
      </c>
      <c r="BX448">
        <v>19.667000000000002</v>
      </c>
      <c r="BY448">
        <v>18.766999999999999</v>
      </c>
      <c r="BZ448">
        <v>11.648</v>
      </c>
      <c r="CA448">
        <v>2.9359999999999999</v>
      </c>
      <c r="CB448">
        <v>0</v>
      </c>
      <c r="CC448">
        <v>70.905000000000001</v>
      </c>
      <c r="CD448">
        <v>61.527000000000001</v>
      </c>
      <c r="CE448">
        <v>0</v>
      </c>
      <c r="CF448">
        <v>0</v>
      </c>
      <c r="CG448">
        <v>66.631</v>
      </c>
      <c r="CH448">
        <v>63.581000000000003</v>
      </c>
      <c r="CI448">
        <v>39.463999999999999</v>
      </c>
      <c r="CJ448">
        <v>9.9459999999999997</v>
      </c>
      <c r="CK448">
        <v>0</v>
      </c>
      <c r="CL448" s="2">
        <v>2343000</v>
      </c>
      <c r="CM448" s="2">
        <v>3231000</v>
      </c>
      <c r="CN448" s="2">
        <v>2532000</v>
      </c>
      <c r="CO448" s="2">
        <v>1743000</v>
      </c>
      <c r="CP448" s="2">
        <v>6074000</v>
      </c>
      <c r="CQ448" s="2">
        <v>287500</v>
      </c>
      <c r="CR448" s="2">
        <v>984600</v>
      </c>
      <c r="CS448" s="2">
        <v>4385000</v>
      </c>
      <c r="CT448" s="2">
        <v>6263000</v>
      </c>
      <c r="CU448" s="2">
        <v>113500</v>
      </c>
      <c r="CV448" s="2">
        <v>212500</v>
      </c>
      <c r="CW448" s="2">
        <v>116300</v>
      </c>
      <c r="CX448" s="2">
        <v>80370</v>
      </c>
      <c r="CY448" s="2">
        <v>108500</v>
      </c>
      <c r="CZ448" s="2">
        <v>159400</v>
      </c>
      <c r="DA448" s="2">
        <v>183000</v>
      </c>
      <c r="DB448" s="2">
        <v>166900</v>
      </c>
      <c r="DC448" s="2">
        <v>476500</v>
      </c>
      <c r="DD448">
        <v>0</v>
      </c>
      <c r="DE448">
        <v>137.821</v>
      </c>
      <c r="DF448">
        <v>0</v>
      </c>
      <c r="DG448">
        <v>138.02799999999999</v>
      </c>
      <c r="DH448">
        <v>139.33799999999999</v>
      </c>
      <c r="DI448">
        <v>93.447000000000003</v>
      </c>
      <c r="DJ448">
        <v>0</v>
      </c>
      <c r="DK448">
        <v>128.09800000000001</v>
      </c>
      <c r="DL448">
        <v>138.119</v>
      </c>
      <c r="DM448">
        <v>0</v>
      </c>
      <c r="DN448">
        <v>128.92599999999999</v>
      </c>
      <c r="DO448">
        <v>0</v>
      </c>
      <c r="DP448">
        <v>112.29900000000001</v>
      </c>
      <c r="DQ448">
        <v>116.72199999999999</v>
      </c>
      <c r="DR448">
        <v>130.358</v>
      </c>
      <c r="DS448">
        <v>0</v>
      </c>
      <c r="DT448">
        <v>13.182</v>
      </c>
      <c r="DU448">
        <v>131.227</v>
      </c>
      <c r="DV448">
        <v>0.72</v>
      </c>
      <c r="DW448">
        <v>1</v>
      </c>
      <c r="DX448">
        <v>1</v>
      </c>
      <c r="DY448">
        <v>1</v>
      </c>
      <c r="DZ448">
        <v>0.89</v>
      </c>
      <c r="EA448">
        <v>1</v>
      </c>
      <c r="EB448">
        <v>1</v>
      </c>
      <c r="EC448">
        <v>1</v>
      </c>
      <c r="ED448">
        <v>1</v>
      </c>
      <c r="EE448">
        <v>1.379</v>
      </c>
      <c r="EF448">
        <v>1.081</v>
      </c>
      <c r="EG448">
        <v>0.74399999999999999</v>
      </c>
      <c r="EH448">
        <v>2.5920000000000001</v>
      </c>
      <c r="EI448">
        <v>0.123</v>
      </c>
      <c r="EJ448">
        <v>0.42</v>
      </c>
      <c r="EK448">
        <v>1.8720000000000001</v>
      </c>
      <c r="EL448">
        <v>2.673</v>
      </c>
      <c r="EM448">
        <v>1.8720000000000001</v>
      </c>
      <c r="EN448">
        <v>1.0249999999999999</v>
      </c>
      <c r="EO448">
        <v>0.70799999999999996</v>
      </c>
      <c r="EP448">
        <v>0.95599999999999996</v>
      </c>
      <c r="EQ448">
        <v>1.405</v>
      </c>
      <c r="ER448">
        <v>1.6120000000000001</v>
      </c>
      <c r="ES448">
        <v>1.47</v>
      </c>
      <c r="ET448">
        <v>4.1989999999999998</v>
      </c>
      <c r="FC448" s="2">
        <v>2343000</v>
      </c>
      <c r="FD448" s="2">
        <v>3231000</v>
      </c>
      <c r="FE448" s="2">
        <v>2532000</v>
      </c>
      <c r="FF448" s="2">
        <v>1743000</v>
      </c>
      <c r="FG448" s="2">
        <v>6074000</v>
      </c>
      <c r="FH448" s="2">
        <v>287500</v>
      </c>
      <c r="FI448" s="2">
        <v>984600</v>
      </c>
      <c r="FJ448" s="2">
        <v>4385000</v>
      </c>
      <c r="FK448" s="2">
        <v>6263000</v>
      </c>
      <c r="FL448" s="2">
        <v>113500</v>
      </c>
      <c r="FM448" s="2">
        <v>212500</v>
      </c>
      <c r="FN448" s="2">
        <v>116300</v>
      </c>
      <c r="FO448" s="2">
        <v>80370</v>
      </c>
      <c r="FP448" s="2">
        <v>108500</v>
      </c>
      <c r="FQ448" s="2">
        <v>159400</v>
      </c>
      <c r="FR448" s="2">
        <v>183000</v>
      </c>
      <c r="FS448" s="2">
        <v>166900</v>
      </c>
      <c r="FT448" s="2">
        <v>476500</v>
      </c>
    </row>
    <row r="449" spans="1:176" x14ac:dyDescent="0.2">
      <c r="A449">
        <v>0</v>
      </c>
      <c r="B449" t="s">
        <v>176</v>
      </c>
      <c r="C449" t="s">
        <v>619</v>
      </c>
      <c r="D449" t="s">
        <v>189</v>
      </c>
      <c r="E449" t="s">
        <v>253</v>
      </c>
      <c r="F449" s="3">
        <v>1.5013888888888889</v>
      </c>
      <c r="G449">
        <v>1</v>
      </c>
      <c r="H449">
        <v>785.59349999999995</v>
      </c>
      <c r="I449" t="s">
        <v>620</v>
      </c>
      <c r="J449" s="10">
        <v>15.99</v>
      </c>
      <c r="K449" t="e">
        <f>+HCOO</f>
        <v>#NAME?</v>
      </c>
      <c r="L449">
        <v>0.25700000000000001</v>
      </c>
      <c r="M449">
        <v>0.78400000000000003</v>
      </c>
      <c r="N449">
        <v>0.33200000000000002</v>
      </c>
      <c r="O449">
        <v>0.38500000000000001</v>
      </c>
      <c r="P449">
        <v>0.106</v>
      </c>
      <c r="Q449">
        <v>2.8479999999999999</v>
      </c>
      <c r="R449">
        <v>0.49099999999999999</v>
      </c>
      <c r="S449">
        <v>1.222</v>
      </c>
      <c r="T449">
        <v>0.435</v>
      </c>
      <c r="U449">
        <v>0.53400000000000003</v>
      </c>
      <c r="V449">
        <v>0.26700000000000002</v>
      </c>
      <c r="W449">
        <v>0.29699999999999999</v>
      </c>
      <c r="X449">
        <v>0.624</v>
      </c>
      <c r="Y449">
        <v>0.91300000000000003</v>
      </c>
      <c r="Z449">
        <v>0.77100000000000002</v>
      </c>
      <c r="AA449">
        <v>0.68100000000000005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 t="s">
        <v>182</v>
      </c>
      <c r="AK449" t="s">
        <v>182</v>
      </c>
      <c r="AL449" t="s">
        <v>177</v>
      </c>
      <c r="AM449" t="s">
        <v>177</v>
      </c>
      <c r="AN449" t="s">
        <v>177</v>
      </c>
      <c r="AO449" t="s">
        <v>182</v>
      </c>
      <c r="AP449" t="s">
        <v>182</v>
      </c>
      <c r="AQ449" t="s">
        <v>182</v>
      </c>
      <c r="AR449" t="s">
        <v>177</v>
      </c>
      <c r="AS449">
        <v>0.7</v>
      </c>
      <c r="AT449">
        <v>0.95</v>
      </c>
      <c r="AU449">
        <v>0.66</v>
      </c>
      <c r="AV449">
        <v>0.37</v>
      </c>
      <c r="AW449">
        <v>0</v>
      </c>
      <c r="AX449">
        <v>0.81</v>
      </c>
      <c r="AY449">
        <v>0.76</v>
      </c>
      <c r="AZ449">
        <v>0.75</v>
      </c>
      <c r="BA449">
        <v>0.623</v>
      </c>
      <c r="BB449">
        <v>0.98</v>
      </c>
      <c r="BC449">
        <v>2.11</v>
      </c>
      <c r="BD449">
        <v>5.04</v>
      </c>
      <c r="BE449" s="1">
        <v>69293.789999999994</v>
      </c>
      <c r="BF449">
        <v>0.69699999999999995</v>
      </c>
      <c r="BG449">
        <v>0.97</v>
      </c>
      <c r="BH449">
        <v>2.11</v>
      </c>
      <c r="BI449">
        <v>1.05</v>
      </c>
      <c r="BJ449">
        <v>0.55100000000000005</v>
      </c>
      <c r="BK449">
        <v>1</v>
      </c>
      <c r="BL449">
        <v>1</v>
      </c>
      <c r="BM449">
        <v>0</v>
      </c>
      <c r="BN449">
        <v>0</v>
      </c>
      <c r="BO449">
        <v>0</v>
      </c>
      <c r="BP449">
        <v>1</v>
      </c>
      <c r="BQ449">
        <v>1</v>
      </c>
      <c r="BR449">
        <v>1</v>
      </c>
      <c r="BS449">
        <v>0</v>
      </c>
      <c r="BT449">
        <v>21.771999999999998</v>
      </c>
      <c r="BU449">
        <v>19.001999999999999</v>
      </c>
      <c r="BV449">
        <v>0</v>
      </c>
      <c r="BW449">
        <v>0</v>
      </c>
      <c r="BX449">
        <v>0</v>
      </c>
      <c r="BY449">
        <v>24.7</v>
      </c>
      <c r="BZ449">
        <v>18.030999999999999</v>
      </c>
      <c r="CA449">
        <v>2.8260000000000001</v>
      </c>
      <c r="CB449">
        <v>0</v>
      </c>
      <c r="CC449">
        <v>73.762</v>
      </c>
      <c r="CD449">
        <v>64.376999999999995</v>
      </c>
      <c r="CE449">
        <v>0</v>
      </c>
      <c r="CF449">
        <v>0</v>
      </c>
      <c r="CG449">
        <v>0</v>
      </c>
      <c r="CH449">
        <v>83.683999999999997</v>
      </c>
      <c r="CI449">
        <v>45.816000000000003</v>
      </c>
      <c r="CJ449">
        <v>9.5739999999999998</v>
      </c>
      <c r="CK449">
        <v>0</v>
      </c>
      <c r="CL449" s="2">
        <v>3800000</v>
      </c>
      <c r="CM449" s="2">
        <v>978200</v>
      </c>
      <c r="CN449" s="2">
        <v>2980000</v>
      </c>
      <c r="CO449" s="2">
        <v>1263000</v>
      </c>
      <c r="CP449" s="2">
        <v>1463000</v>
      </c>
      <c r="CQ449" s="2">
        <v>404500</v>
      </c>
      <c r="CR449" s="2">
        <v>10820000</v>
      </c>
      <c r="CS449" s="2">
        <v>1867000</v>
      </c>
      <c r="CT449" s="2">
        <v>4642000</v>
      </c>
      <c r="CU449" s="2">
        <v>259900</v>
      </c>
      <c r="CV449" s="2">
        <v>113100</v>
      </c>
      <c r="CW449" s="2">
        <v>138800</v>
      </c>
      <c r="CX449" s="2">
        <v>69290</v>
      </c>
      <c r="CY449" s="2">
        <v>77280</v>
      </c>
      <c r="CZ449" s="2">
        <v>162300</v>
      </c>
      <c r="DA449" s="2">
        <v>237400</v>
      </c>
      <c r="DB449" s="2">
        <v>200400</v>
      </c>
      <c r="DC449" s="2">
        <v>177000</v>
      </c>
      <c r="DD449">
        <v>0</v>
      </c>
      <c r="DE449">
        <v>124.247</v>
      </c>
      <c r="DF449">
        <v>0</v>
      </c>
      <c r="DG449">
        <v>136.834</v>
      </c>
      <c r="DH449">
        <v>121.788</v>
      </c>
      <c r="DI449">
        <v>74.89</v>
      </c>
      <c r="DJ449">
        <v>0</v>
      </c>
      <c r="DK449">
        <v>102.93300000000001</v>
      </c>
      <c r="DL449">
        <v>139.52799999999999</v>
      </c>
      <c r="DM449">
        <v>0</v>
      </c>
      <c r="DN449">
        <v>111.001</v>
      </c>
      <c r="DO449">
        <v>0</v>
      </c>
      <c r="DP449">
        <v>108.79</v>
      </c>
      <c r="DQ449">
        <v>101.71899999999999</v>
      </c>
      <c r="DR449">
        <v>120.739</v>
      </c>
      <c r="DS449">
        <v>0</v>
      </c>
      <c r="DT449">
        <v>16.280999999999999</v>
      </c>
      <c r="DU449">
        <v>133.273</v>
      </c>
      <c r="DV449">
        <v>1</v>
      </c>
      <c r="DW449">
        <v>0.82</v>
      </c>
      <c r="DX449">
        <v>1</v>
      </c>
      <c r="DY449">
        <v>1</v>
      </c>
      <c r="DZ449">
        <v>1</v>
      </c>
      <c r="EA449">
        <v>1</v>
      </c>
      <c r="EB449">
        <v>1</v>
      </c>
      <c r="EC449">
        <v>1</v>
      </c>
      <c r="ED449">
        <v>1</v>
      </c>
      <c r="EE449">
        <v>0.25700000000000001</v>
      </c>
      <c r="EF449">
        <v>0.78400000000000003</v>
      </c>
      <c r="EG449">
        <v>0.33200000000000002</v>
      </c>
      <c r="EH449">
        <v>0.38500000000000001</v>
      </c>
      <c r="EI449">
        <v>0.106</v>
      </c>
      <c r="EJ449">
        <v>2.8479999999999999</v>
      </c>
      <c r="EK449">
        <v>0.49099999999999999</v>
      </c>
      <c r="EL449">
        <v>1.222</v>
      </c>
      <c r="EM449">
        <v>0.435</v>
      </c>
      <c r="EN449">
        <v>0.53400000000000003</v>
      </c>
      <c r="EO449">
        <v>0.26700000000000002</v>
      </c>
      <c r="EP449">
        <v>0.29699999999999999</v>
      </c>
      <c r="EQ449">
        <v>0.624</v>
      </c>
      <c r="ER449">
        <v>0.91300000000000003</v>
      </c>
      <c r="ES449">
        <v>0.77100000000000002</v>
      </c>
      <c r="ET449">
        <v>0.68100000000000005</v>
      </c>
      <c r="FC449" s="2">
        <v>3800000</v>
      </c>
      <c r="FD449" s="2">
        <v>978200</v>
      </c>
      <c r="FE449" s="2">
        <v>2980000</v>
      </c>
      <c r="FF449" s="2">
        <v>1263000</v>
      </c>
      <c r="FG449" s="2">
        <v>1463000</v>
      </c>
      <c r="FH449" s="2">
        <v>404500</v>
      </c>
      <c r="FI449" s="2">
        <v>10820000</v>
      </c>
      <c r="FJ449" s="2">
        <v>1867000</v>
      </c>
      <c r="FK449" s="2">
        <v>4642000</v>
      </c>
      <c r="FL449" s="2">
        <v>259900</v>
      </c>
      <c r="FM449" s="2">
        <v>113100</v>
      </c>
      <c r="FN449" s="2">
        <v>138800</v>
      </c>
      <c r="FO449" s="2">
        <v>69290</v>
      </c>
      <c r="FP449" s="2">
        <v>77280</v>
      </c>
      <c r="FQ449" s="2">
        <v>162300</v>
      </c>
      <c r="FR449" s="2">
        <v>237400</v>
      </c>
      <c r="FS449" s="2">
        <v>200400</v>
      </c>
      <c r="FT449" s="2">
        <v>177000</v>
      </c>
    </row>
    <row r="450" spans="1:176" x14ac:dyDescent="0.2">
      <c r="A450">
        <v>0</v>
      </c>
      <c r="B450" t="s">
        <v>176</v>
      </c>
      <c r="C450" t="s">
        <v>619</v>
      </c>
      <c r="D450" t="s">
        <v>189</v>
      </c>
      <c r="E450" t="s">
        <v>253</v>
      </c>
      <c r="F450" s="3">
        <v>1.5013888888888889</v>
      </c>
      <c r="G450">
        <v>1</v>
      </c>
      <c r="H450">
        <v>785.59349999999995</v>
      </c>
      <c r="I450" t="s">
        <v>620</v>
      </c>
      <c r="J450" s="10">
        <v>17.670000000000002</v>
      </c>
      <c r="K450" t="e">
        <f>+HCOO</f>
        <v>#NAME?</v>
      </c>
      <c r="L450">
        <v>0.67800000000000005</v>
      </c>
      <c r="M450">
        <v>3.8410000000000002</v>
      </c>
      <c r="N450">
        <v>2.77</v>
      </c>
      <c r="O450">
        <v>2.2240000000000002</v>
      </c>
      <c r="P450">
        <v>15.224</v>
      </c>
      <c r="Q450">
        <v>14.145</v>
      </c>
      <c r="R450">
        <v>26.713000000000001</v>
      </c>
      <c r="S450">
        <v>16.347999999999999</v>
      </c>
      <c r="T450">
        <v>0.57999999999999996</v>
      </c>
      <c r="U450">
        <v>0.45800000000000002</v>
      </c>
      <c r="V450">
        <v>9.6000000000000002E-2</v>
      </c>
      <c r="W450">
        <v>0.59299999999999997</v>
      </c>
      <c r="X450">
        <v>0.79900000000000004</v>
      </c>
      <c r="Y450">
        <v>1.7589999999999999</v>
      </c>
      <c r="Z450">
        <v>0.46500000000000002</v>
      </c>
      <c r="AA450">
        <v>0.94199999999999995</v>
      </c>
      <c r="AB450">
        <v>0.09</v>
      </c>
      <c r="AC450">
        <v>0.247</v>
      </c>
      <c r="AD450">
        <v>0.78500000000000003</v>
      </c>
      <c r="AE450">
        <v>0.61199999999999999</v>
      </c>
      <c r="AF450">
        <v>8.0000000000000002E-3</v>
      </c>
      <c r="AG450">
        <v>0.46700000000000003</v>
      </c>
      <c r="AH450">
        <v>0.217</v>
      </c>
      <c r="AI450">
        <v>0.35099999999999998</v>
      </c>
      <c r="AJ450" t="s">
        <v>182</v>
      </c>
      <c r="AK450" t="s">
        <v>182</v>
      </c>
      <c r="AL450" t="s">
        <v>177</v>
      </c>
      <c r="AM450" t="s">
        <v>177</v>
      </c>
      <c r="AN450" t="s">
        <v>182</v>
      </c>
      <c r="AO450" t="s">
        <v>177</v>
      </c>
      <c r="AP450" t="s">
        <v>182</v>
      </c>
      <c r="AQ450" t="s">
        <v>177</v>
      </c>
      <c r="AR450" t="s">
        <v>177</v>
      </c>
      <c r="AS450">
        <v>0.48</v>
      </c>
      <c r="AT450">
        <v>0.87</v>
      </c>
      <c r="AU450">
        <v>0.78</v>
      </c>
      <c r="AV450">
        <v>0.4</v>
      </c>
      <c r="AW450">
        <v>0</v>
      </c>
      <c r="AX450">
        <v>0.93</v>
      </c>
      <c r="AY450">
        <v>0.96</v>
      </c>
      <c r="AZ450">
        <v>0.77</v>
      </c>
      <c r="BA450">
        <v>0.56200000000000006</v>
      </c>
      <c r="BB450" s="1">
        <v>46614.38</v>
      </c>
      <c r="BC450">
        <v>0.76</v>
      </c>
      <c r="BD450" s="1">
        <v>159351.31</v>
      </c>
      <c r="BE450" s="1">
        <v>60040.05</v>
      </c>
      <c r="BF450" s="1">
        <v>173210.19</v>
      </c>
      <c r="BG450" s="1">
        <v>2666.89</v>
      </c>
      <c r="BH450">
        <v>21.74</v>
      </c>
      <c r="BI450">
        <v>8.39</v>
      </c>
      <c r="BJ450">
        <v>1.038</v>
      </c>
      <c r="BK450">
        <v>1</v>
      </c>
      <c r="BL450">
        <v>1</v>
      </c>
      <c r="BM450">
        <v>0</v>
      </c>
      <c r="BN450">
        <v>0</v>
      </c>
      <c r="BO450">
        <v>1</v>
      </c>
      <c r="BP450">
        <v>0</v>
      </c>
      <c r="BQ450">
        <v>1</v>
      </c>
      <c r="BR450">
        <v>0</v>
      </c>
      <c r="BS450">
        <v>0</v>
      </c>
      <c r="BT450">
        <v>28.056999999999999</v>
      </c>
      <c r="BU450">
        <v>17.469000000000001</v>
      </c>
      <c r="BV450">
        <v>0</v>
      </c>
      <c r="BW450">
        <v>0</v>
      </c>
      <c r="BX450">
        <v>25.664000000000001</v>
      </c>
      <c r="BY450">
        <v>0</v>
      </c>
      <c r="BZ450">
        <v>11.744</v>
      </c>
      <c r="CA450">
        <v>0</v>
      </c>
      <c r="CB450">
        <v>0</v>
      </c>
      <c r="CC450">
        <v>71.292000000000002</v>
      </c>
      <c r="CD450">
        <v>59.186</v>
      </c>
      <c r="CE450">
        <v>0</v>
      </c>
      <c r="CF450">
        <v>0</v>
      </c>
      <c r="CG450">
        <v>78.254000000000005</v>
      </c>
      <c r="CH450">
        <v>0</v>
      </c>
      <c r="CI450">
        <v>39.786999999999999</v>
      </c>
      <c r="CJ450">
        <v>0</v>
      </c>
      <c r="CK450">
        <v>0</v>
      </c>
      <c r="CL450" s="2">
        <v>1173000</v>
      </c>
      <c r="CM450" s="2">
        <v>794600</v>
      </c>
      <c r="CN450" s="2">
        <v>4504000</v>
      </c>
      <c r="CO450" s="2">
        <v>3248000</v>
      </c>
      <c r="CP450" s="2">
        <v>2608000</v>
      </c>
      <c r="CQ450" s="2">
        <v>17850000</v>
      </c>
      <c r="CR450" s="2">
        <v>16590000</v>
      </c>
      <c r="CS450" s="2">
        <v>31330000</v>
      </c>
      <c r="CT450" s="2">
        <v>19170000</v>
      </c>
      <c r="CU450" s="2">
        <v>403100</v>
      </c>
      <c r="CV450" s="2">
        <v>233700</v>
      </c>
      <c r="CW450" s="2">
        <v>184500</v>
      </c>
      <c r="CX450" s="2">
        <v>38800</v>
      </c>
      <c r="CY450" s="2">
        <v>238900</v>
      </c>
      <c r="CZ450" s="2">
        <v>322000</v>
      </c>
      <c r="DA450" s="2">
        <v>709200</v>
      </c>
      <c r="DB450" s="2">
        <v>187500</v>
      </c>
      <c r="DC450" s="2">
        <v>379900</v>
      </c>
      <c r="DD450">
        <v>3.3690000000000002</v>
      </c>
      <c r="DE450">
        <v>36.801000000000002</v>
      </c>
      <c r="DF450">
        <v>56.329000000000001</v>
      </c>
      <c r="DG450">
        <v>138.01400000000001</v>
      </c>
      <c r="DH450">
        <v>76.700999999999993</v>
      </c>
      <c r="DI450">
        <v>11.557</v>
      </c>
      <c r="DJ450">
        <v>137.11699999999999</v>
      </c>
      <c r="DK450">
        <v>75.070999999999998</v>
      </c>
      <c r="DL450">
        <v>105.048</v>
      </c>
      <c r="DM450">
        <v>112.104</v>
      </c>
      <c r="DN450">
        <v>81.257999999999996</v>
      </c>
      <c r="DO450">
        <v>10.353</v>
      </c>
      <c r="DP450">
        <v>76.739999999999995</v>
      </c>
      <c r="DQ450">
        <v>22.547000000000001</v>
      </c>
      <c r="DR450">
        <v>39.378</v>
      </c>
      <c r="DS450">
        <v>125.627</v>
      </c>
      <c r="DT450">
        <v>5.1020000000000003</v>
      </c>
      <c r="DU450">
        <v>72.078000000000003</v>
      </c>
      <c r="DV450">
        <v>1</v>
      </c>
      <c r="DW450">
        <v>1</v>
      </c>
      <c r="DX450">
        <v>1</v>
      </c>
      <c r="DY450">
        <v>0.61</v>
      </c>
      <c r="DZ450">
        <v>1</v>
      </c>
      <c r="EA450">
        <v>0.85</v>
      </c>
      <c r="EB450">
        <v>1</v>
      </c>
      <c r="EC450">
        <v>0.77</v>
      </c>
      <c r="ED450">
        <v>1</v>
      </c>
      <c r="EE450">
        <v>0.67800000000000005</v>
      </c>
      <c r="EF450">
        <v>3.8410000000000002</v>
      </c>
      <c r="EG450">
        <v>2.77</v>
      </c>
      <c r="EH450">
        <v>2.2240000000000002</v>
      </c>
      <c r="EI450">
        <v>15.224</v>
      </c>
      <c r="EJ450">
        <v>14.145</v>
      </c>
      <c r="EK450">
        <v>26.713000000000001</v>
      </c>
      <c r="EL450">
        <v>16.347999999999999</v>
      </c>
      <c r="EM450">
        <v>0.57999999999999996</v>
      </c>
      <c r="EN450">
        <v>0.45800000000000002</v>
      </c>
      <c r="EO450">
        <v>9.6000000000000002E-2</v>
      </c>
      <c r="EP450">
        <v>0.59299999999999997</v>
      </c>
      <c r="EQ450">
        <v>0.79900000000000004</v>
      </c>
      <c r="ER450">
        <v>1.7589999999999999</v>
      </c>
      <c r="ES450">
        <v>0.46500000000000002</v>
      </c>
      <c r="ET450">
        <v>0.94199999999999995</v>
      </c>
      <c r="FC450" s="2">
        <v>1173000</v>
      </c>
      <c r="FD450" s="2">
        <v>794600</v>
      </c>
      <c r="FE450" s="2">
        <v>4504000</v>
      </c>
      <c r="FF450" s="2">
        <v>3248000</v>
      </c>
      <c r="FG450" s="2">
        <v>2608000</v>
      </c>
      <c r="FH450" s="2">
        <v>17850000</v>
      </c>
      <c r="FI450" s="2">
        <v>16590000</v>
      </c>
      <c r="FJ450" s="2">
        <v>31330000</v>
      </c>
      <c r="FK450" s="2">
        <v>19170000</v>
      </c>
      <c r="FL450" s="2">
        <v>403100</v>
      </c>
      <c r="FM450" s="2">
        <v>233700</v>
      </c>
      <c r="FN450" s="2">
        <v>184500</v>
      </c>
      <c r="FO450" s="2">
        <v>38800</v>
      </c>
      <c r="FP450" s="2">
        <v>238900</v>
      </c>
      <c r="FQ450" s="2">
        <v>322000</v>
      </c>
      <c r="FR450" s="2">
        <v>709200</v>
      </c>
      <c r="FS450" s="2">
        <v>187500</v>
      </c>
      <c r="FT450" s="2">
        <v>379900</v>
      </c>
    </row>
    <row r="451" spans="1:176" x14ac:dyDescent="0.2">
      <c r="A451">
        <v>0</v>
      </c>
      <c r="B451" t="s">
        <v>176</v>
      </c>
      <c r="C451" t="s">
        <v>619</v>
      </c>
      <c r="D451" t="s">
        <v>189</v>
      </c>
      <c r="E451" t="s">
        <v>253</v>
      </c>
      <c r="F451" s="3">
        <v>1.5013888888888889</v>
      </c>
      <c r="G451">
        <v>2</v>
      </c>
      <c r="H451">
        <v>785.59349999999995</v>
      </c>
      <c r="I451" t="s">
        <v>620</v>
      </c>
      <c r="J451" s="10">
        <v>18.626999999999999</v>
      </c>
      <c r="K451" t="e">
        <f>+Na</f>
        <v>#NAME?</v>
      </c>
      <c r="L451">
        <v>1.617</v>
      </c>
      <c r="M451">
        <v>3.0249999999999999</v>
      </c>
      <c r="N451">
        <v>6.3460000000000001</v>
      </c>
      <c r="O451">
        <v>0.33</v>
      </c>
      <c r="P451">
        <v>2.891</v>
      </c>
      <c r="Q451">
        <v>1.9179999999999999</v>
      </c>
      <c r="R451">
        <v>27.356000000000002</v>
      </c>
      <c r="S451">
        <v>2.1360000000000001</v>
      </c>
      <c r="T451">
        <v>0.503</v>
      </c>
      <c r="U451">
        <v>2.9990000000000001</v>
      </c>
      <c r="V451">
        <v>5.0309999999999997</v>
      </c>
      <c r="W451">
        <v>0.30499999999999999</v>
      </c>
      <c r="X451">
        <v>1.3380000000000001</v>
      </c>
      <c r="Y451">
        <v>1.631</v>
      </c>
      <c r="Z451">
        <v>22.29</v>
      </c>
      <c r="AA451">
        <v>1.7030000000000001</v>
      </c>
      <c r="AB451">
        <v>0.77800000000000002</v>
      </c>
      <c r="AC451">
        <v>0.32900000000000001</v>
      </c>
      <c r="AD451">
        <v>0.5</v>
      </c>
      <c r="AE451">
        <v>0.51400000000000001</v>
      </c>
      <c r="AF451">
        <v>0.57599999999999996</v>
      </c>
      <c r="AG451">
        <v>0.11600000000000001</v>
      </c>
      <c r="AH451">
        <v>0</v>
      </c>
      <c r="AI451">
        <v>0.185</v>
      </c>
      <c r="AJ451" t="s">
        <v>182</v>
      </c>
      <c r="AK451" t="s">
        <v>182</v>
      </c>
      <c r="AL451" t="s">
        <v>182</v>
      </c>
      <c r="AM451" t="s">
        <v>177</v>
      </c>
      <c r="AN451" t="s">
        <v>177</v>
      </c>
      <c r="AO451" t="s">
        <v>182</v>
      </c>
      <c r="AP451" t="s">
        <v>177</v>
      </c>
      <c r="AQ451" t="s">
        <v>182</v>
      </c>
      <c r="AR451" t="s">
        <v>182</v>
      </c>
      <c r="AS451">
        <v>0</v>
      </c>
      <c r="AT451">
        <v>0.66</v>
      </c>
      <c r="AU451">
        <v>0.91</v>
      </c>
      <c r="AV451">
        <v>0.96</v>
      </c>
      <c r="AW451">
        <v>0.26500000000000001</v>
      </c>
      <c r="AX451">
        <v>0.62</v>
      </c>
      <c r="AY451">
        <v>0.91</v>
      </c>
      <c r="AZ451">
        <v>0.98</v>
      </c>
      <c r="BA451">
        <v>0</v>
      </c>
      <c r="BB451">
        <v>4.2880000000000003</v>
      </c>
      <c r="BC451">
        <v>4.5</v>
      </c>
      <c r="BD451">
        <v>73.31</v>
      </c>
      <c r="BE451" s="1">
        <v>19910720.809999999</v>
      </c>
      <c r="BF451">
        <v>0.76200000000000001</v>
      </c>
      <c r="BG451">
        <v>4.88</v>
      </c>
      <c r="BH451">
        <v>10.130000000000001</v>
      </c>
      <c r="BI451">
        <v>169.44</v>
      </c>
      <c r="BJ451">
        <v>2.0979999999999999</v>
      </c>
      <c r="BK451">
        <v>2</v>
      </c>
      <c r="BL451">
        <v>2</v>
      </c>
      <c r="BM451">
        <v>1</v>
      </c>
      <c r="BN451">
        <v>0</v>
      </c>
      <c r="BO451">
        <v>0</v>
      </c>
      <c r="BP451">
        <v>2</v>
      </c>
      <c r="BQ451">
        <v>0</v>
      </c>
      <c r="BR451">
        <v>2</v>
      </c>
      <c r="BS451">
        <v>1</v>
      </c>
      <c r="BT451">
        <v>59.031999999999996</v>
      </c>
      <c r="BU451">
        <v>36.588999999999999</v>
      </c>
      <c r="BV451">
        <v>66.84</v>
      </c>
      <c r="BW451">
        <v>0</v>
      </c>
      <c r="BX451">
        <v>0</v>
      </c>
      <c r="BY451">
        <v>37.933999999999997</v>
      </c>
      <c r="BZ451">
        <v>0</v>
      </c>
      <c r="CA451">
        <v>5.585</v>
      </c>
      <c r="CB451">
        <v>32.594999999999999</v>
      </c>
      <c r="CC451">
        <v>100</v>
      </c>
      <c r="CD451">
        <v>92.971999999999994</v>
      </c>
      <c r="CE451">
        <v>97.051000000000002</v>
      </c>
      <c r="CF451">
        <v>0</v>
      </c>
      <c r="CG451">
        <v>0</v>
      </c>
      <c r="CH451">
        <v>62.392000000000003</v>
      </c>
      <c r="CI451">
        <v>0</v>
      </c>
      <c r="CJ451">
        <v>18.920999999999999</v>
      </c>
      <c r="CK451">
        <v>47.328000000000003</v>
      </c>
      <c r="CL451" s="2">
        <v>45450000</v>
      </c>
      <c r="CM451" s="2">
        <v>73470000</v>
      </c>
      <c r="CN451" s="2">
        <v>137500000</v>
      </c>
      <c r="CO451" s="2">
        <v>288400000</v>
      </c>
      <c r="CP451" s="2">
        <v>14990000</v>
      </c>
      <c r="CQ451" s="2">
        <v>131400000</v>
      </c>
      <c r="CR451" s="2">
        <v>87190000</v>
      </c>
      <c r="CS451" s="2">
        <v>1243000000</v>
      </c>
      <c r="CT451" s="2">
        <v>97080000</v>
      </c>
      <c r="CU451" s="2">
        <v>3958000</v>
      </c>
      <c r="CV451" s="2">
        <v>1989000</v>
      </c>
      <c r="CW451" s="2">
        <v>11870000</v>
      </c>
      <c r="CX451" s="2">
        <v>19910000</v>
      </c>
      <c r="CY451" s="2">
        <v>1207000</v>
      </c>
      <c r="CZ451" s="2">
        <v>5294000</v>
      </c>
      <c r="DA451" s="2">
        <v>6454000</v>
      </c>
      <c r="DB451" s="2">
        <v>88220000</v>
      </c>
      <c r="DC451" s="2">
        <v>6740000</v>
      </c>
      <c r="DD451">
        <v>97.228999999999999</v>
      </c>
      <c r="DE451">
        <v>122.136</v>
      </c>
      <c r="DF451">
        <v>72.287000000000006</v>
      </c>
      <c r="DG451">
        <v>139.73500000000001</v>
      </c>
      <c r="DH451">
        <v>32.478000000000002</v>
      </c>
      <c r="DI451">
        <v>125.51300000000001</v>
      </c>
      <c r="DJ451">
        <v>12.785</v>
      </c>
      <c r="DK451">
        <v>0</v>
      </c>
      <c r="DL451">
        <v>32.923000000000002</v>
      </c>
      <c r="DM451">
        <v>87.37</v>
      </c>
      <c r="DN451">
        <v>113.099</v>
      </c>
      <c r="DO451">
        <v>71.923000000000002</v>
      </c>
      <c r="DP451">
        <v>136.49700000000001</v>
      </c>
      <c r="DQ451">
        <v>69.370999999999995</v>
      </c>
      <c r="DR451">
        <v>83.700999999999993</v>
      </c>
      <c r="DS451">
        <v>30.027000000000001</v>
      </c>
      <c r="DT451">
        <v>0</v>
      </c>
      <c r="DU451">
        <v>71.631</v>
      </c>
      <c r="DV451">
        <v>1</v>
      </c>
      <c r="DW451">
        <v>0.79</v>
      </c>
      <c r="DX451">
        <v>1</v>
      </c>
      <c r="DY451">
        <v>1</v>
      </c>
      <c r="DZ451">
        <v>1</v>
      </c>
      <c r="EA451">
        <v>0.84</v>
      </c>
      <c r="EB451">
        <v>1</v>
      </c>
      <c r="EC451">
        <v>1</v>
      </c>
      <c r="ED451">
        <v>1</v>
      </c>
      <c r="EE451">
        <v>1.617</v>
      </c>
      <c r="EF451">
        <v>3.0249999999999999</v>
      </c>
      <c r="EG451">
        <v>6.3460000000000001</v>
      </c>
      <c r="EH451">
        <v>0.33</v>
      </c>
      <c r="EI451">
        <v>2.891</v>
      </c>
      <c r="EJ451">
        <v>1.9179999999999999</v>
      </c>
      <c r="EK451">
        <v>27.356000000000002</v>
      </c>
      <c r="EL451">
        <v>2.1360000000000001</v>
      </c>
      <c r="EM451">
        <v>0.503</v>
      </c>
      <c r="EN451">
        <v>2.9990000000000001</v>
      </c>
      <c r="EO451">
        <v>5.0309999999999997</v>
      </c>
      <c r="EP451">
        <v>0.30499999999999999</v>
      </c>
      <c r="EQ451">
        <v>1.3380000000000001</v>
      </c>
      <c r="ER451">
        <v>1.631</v>
      </c>
      <c r="ES451">
        <v>22.29</v>
      </c>
      <c r="ET451">
        <v>1.7030000000000001</v>
      </c>
      <c r="FC451" s="2">
        <v>45450000</v>
      </c>
      <c r="FD451" s="2">
        <v>73470000</v>
      </c>
      <c r="FE451" s="2">
        <v>137500000</v>
      </c>
      <c r="FF451" s="2">
        <v>288400000</v>
      </c>
      <c r="FG451" s="2">
        <v>14990000</v>
      </c>
      <c r="FH451" s="2">
        <v>131400000</v>
      </c>
      <c r="FI451" s="2">
        <v>87190000</v>
      </c>
      <c r="FJ451" s="2">
        <v>1243000000</v>
      </c>
      <c r="FK451" s="2">
        <v>97080000</v>
      </c>
      <c r="FL451" s="2">
        <v>3958000</v>
      </c>
      <c r="FM451" s="2">
        <v>1989000</v>
      </c>
      <c r="FN451" s="2">
        <v>11870000</v>
      </c>
      <c r="FO451" s="2">
        <v>19910000</v>
      </c>
      <c r="FP451" s="2">
        <v>1207000</v>
      </c>
      <c r="FQ451" s="2">
        <v>5294000</v>
      </c>
      <c r="FR451" s="2">
        <v>6454000</v>
      </c>
      <c r="FS451" s="2">
        <v>88220000</v>
      </c>
      <c r="FT451" s="2">
        <v>6740000</v>
      </c>
    </row>
    <row r="452" spans="1:176" x14ac:dyDescent="0.2">
      <c r="A452">
        <v>0</v>
      </c>
      <c r="B452" t="s">
        <v>176</v>
      </c>
      <c r="C452" t="s">
        <v>619</v>
      </c>
      <c r="D452" t="s">
        <v>189</v>
      </c>
      <c r="E452" t="s">
        <v>253</v>
      </c>
      <c r="F452" s="3">
        <v>1.5013888888888889</v>
      </c>
      <c r="G452">
        <v>2</v>
      </c>
      <c r="H452">
        <v>785.59349999999995</v>
      </c>
      <c r="I452" t="s">
        <v>620</v>
      </c>
      <c r="J452" s="10">
        <v>19.443000000000001</v>
      </c>
      <c r="K452" t="e">
        <f>+Na</f>
        <v>#NAME?</v>
      </c>
      <c r="L452">
        <v>0.8</v>
      </c>
      <c r="M452">
        <v>0.879</v>
      </c>
      <c r="N452">
        <v>0.42499999999999999</v>
      </c>
      <c r="O452">
        <v>0.85899999999999999</v>
      </c>
      <c r="P452">
        <v>31.608000000000001</v>
      </c>
      <c r="Q452">
        <v>0.34</v>
      </c>
      <c r="R452">
        <v>1.2949999999999999</v>
      </c>
      <c r="S452">
        <v>2.6829999999999998</v>
      </c>
      <c r="T452">
        <v>0.76400000000000001</v>
      </c>
      <c r="U452">
        <v>0.76200000000000001</v>
      </c>
      <c r="V452">
        <v>0.41099999999999998</v>
      </c>
      <c r="W452">
        <v>0.71499999999999997</v>
      </c>
      <c r="X452">
        <v>23.943000000000001</v>
      </c>
      <c r="Y452">
        <v>0.875</v>
      </c>
      <c r="Z452">
        <v>1.5569999999999999</v>
      </c>
      <c r="AA452">
        <v>1.5329999999999999</v>
      </c>
      <c r="AB452">
        <v>0.45900000000000002</v>
      </c>
      <c r="AC452">
        <v>0.51700000000000002</v>
      </c>
      <c r="AD452">
        <v>0.14099999999999999</v>
      </c>
      <c r="AE452">
        <v>0.628</v>
      </c>
      <c r="AF452">
        <v>0.436</v>
      </c>
      <c r="AG452">
        <v>0.106</v>
      </c>
      <c r="AH452">
        <v>0.11899999999999999</v>
      </c>
      <c r="AI452">
        <v>0.47</v>
      </c>
      <c r="AJ452" t="s">
        <v>182</v>
      </c>
      <c r="AK452" t="s">
        <v>182</v>
      </c>
      <c r="AL452" t="s">
        <v>182</v>
      </c>
      <c r="AM452" t="s">
        <v>182</v>
      </c>
      <c r="AN452" t="s">
        <v>182</v>
      </c>
      <c r="AO452" t="s">
        <v>182</v>
      </c>
      <c r="AP452" t="s">
        <v>182</v>
      </c>
      <c r="AQ452" t="s">
        <v>182</v>
      </c>
      <c r="AR452" t="s">
        <v>182</v>
      </c>
      <c r="AS452">
        <v>0.89</v>
      </c>
      <c r="AT452">
        <v>0.97</v>
      </c>
      <c r="AU452">
        <v>0.57999999999999996</v>
      </c>
      <c r="AV452">
        <v>0.75</v>
      </c>
      <c r="AW452">
        <v>0.41</v>
      </c>
      <c r="AX452">
        <v>0.88</v>
      </c>
      <c r="AY452">
        <v>0.92</v>
      </c>
      <c r="AZ452">
        <v>0.88300000000000001</v>
      </c>
      <c r="BA452">
        <v>0.9</v>
      </c>
      <c r="BB452">
        <v>7.51</v>
      </c>
      <c r="BC452">
        <v>18.239999999999998</v>
      </c>
      <c r="BD452" s="1">
        <v>2505711.65</v>
      </c>
      <c r="BE452" s="1">
        <v>1351783.74</v>
      </c>
      <c r="BF452" s="1">
        <v>2350861.6</v>
      </c>
      <c r="BG452">
        <v>206.79</v>
      </c>
      <c r="BH452">
        <v>4.57</v>
      </c>
      <c r="BI452" s="1">
        <v>5120278.5</v>
      </c>
      <c r="BJ452" s="1">
        <v>3221.96</v>
      </c>
      <c r="BK452">
        <v>3</v>
      </c>
      <c r="BL452">
        <v>2</v>
      </c>
      <c r="BM452">
        <v>3</v>
      </c>
      <c r="BN452">
        <v>3</v>
      </c>
      <c r="BO452">
        <v>4</v>
      </c>
      <c r="BP452">
        <v>4</v>
      </c>
      <c r="BQ452">
        <v>3</v>
      </c>
      <c r="BR452">
        <v>2</v>
      </c>
      <c r="BS452">
        <v>3</v>
      </c>
      <c r="BT452">
        <v>66.613</v>
      </c>
      <c r="BU452">
        <v>68.569000000000003</v>
      </c>
      <c r="BV452">
        <v>40.655999999999999</v>
      </c>
      <c r="BW452">
        <v>34.298000000000002</v>
      </c>
      <c r="BX452">
        <v>67.626999999999995</v>
      </c>
      <c r="BY452">
        <v>72.551000000000002</v>
      </c>
      <c r="BZ452">
        <v>53.356000000000002</v>
      </c>
      <c r="CA452">
        <v>6.3230000000000004</v>
      </c>
      <c r="CB452">
        <v>42.121000000000002</v>
      </c>
      <c r="CC452">
        <v>96.721999999999994</v>
      </c>
      <c r="CD452">
        <v>84.757999999999996</v>
      </c>
      <c r="CE452">
        <v>68.870999999999995</v>
      </c>
      <c r="CF452">
        <v>84.894999999999996</v>
      </c>
      <c r="CG452">
        <v>98.192999999999998</v>
      </c>
      <c r="CH452">
        <v>89.349000000000004</v>
      </c>
      <c r="CI452">
        <v>87.468000000000004</v>
      </c>
      <c r="CJ452">
        <v>12.853999999999999</v>
      </c>
      <c r="CK452">
        <v>69.165000000000006</v>
      </c>
      <c r="CL452" s="2">
        <v>90750000</v>
      </c>
      <c r="CM452" s="2">
        <v>72580000</v>
      </c>
      <c r="CN452" s="2">
        <v>79750000</v>
      </c>
      <c r="CO452" s="2">
        <v>38530000</v>
      </c>
      <c r="CP452" s="2">
        <v>77920000</v>
      </c>
      <c r="CQ452" s="2">
        <v>2869000000</v>
      </c>
      <c r="CR452" s="2">
        <v>30900000</v>
      </c>
      <c r="CS452" s="2">
        <v>117500000</v>
      </c>
      <c r="CT452" s="2">
        <v>243500000</v>
      </c>
      <c r="CU452" s="2">
        <v>3290000</v>
      </c>
      <c r="CV452" s="2">
        <v>2514000</v>
      </c>
      <c r="CW452" s="2">
        <v>2506000</v>
      </c>
      <c r="CX452" s="2">
        <v>1352000</v>
      </c>
      <c r="CY452" s="2">
        <v>2351000</v>
      </c>
      <c r="CZ452" s="2">
        <v>78760000</v>
      </c>
      <c r="DA452" s="2">
        <v>2879000</v>
      </c>
      <c r="DB452" s="2">
        <v>5120000</v>
      </c>
      <c r="DC452" s="2">
        <v>5042000</v>
      </c>
      <c r="DD452">
        <v>31.24</v>
      </c>
      <c r="DE452">
        <v>83.748000000000005</v>
      </c>
      <c r="DF452">
        <v>122.38500000000001</v>
      </c>
      <c r="DG452">
        <v>56.072000000000003</v>
      </c>
      <c r="DH452">
        <v>39.411000000000001</v>
      </c>
      <c r="DI452">
        <v>138.83199999999999</v>
      </c>
      <c r="DJ452">
        <v>33.564999999999998</v>
      </c>
      <c r="DK452">
        <v>0</v>
      </c>
      <c r="DL452">
        <v>81.578999999999994</v>
      </c>
      <c r="DM452">
        <v>40.347999999999999</v>
      </c>
      <c r="DN452">
        <v>62.759</v>
      </c>
      <c r="DO452">
        <v>81.239000000000004</v>
      </c>
      <c r="DP452">
        <v>32.003</v>
      </c>
      <c r="DQ452">
        <v>25.603000000000002</v>
      </c>
      <c r="DR452">
        <v>133.15700000000001</v>
      </c>
      <c r="DS452">
        <v>89.841999999999999</v>
      </c>
      <c r="DT452">
        <v>0</v>
      </c>
      <c r="DU452">
        <v>55.139000000000003</v>
      </c>
      <c r="DV452">
        <v>1</v>
      </c>
      <c r="DW452">
        <v>1</v>
      </c>
      <c r="DX452">
        <v>1</v>
      </c>
      <c r="DY452">
        <v>1</v>
      </c>
      <c r="DZ452">
        <v>1</v>
      </c>
      <c r="EA452">
        <v>0.84</v>
      </c>
      <c r="EB452">
        <v>1</v>
      </c>
      <c r="EC452">
        <v>1</v>
      </c>
      <c r="ED452">
        <v>0.85</v>
      </c>
      <c r="EE452">
        <v>0.8</v>
      </c>
      <c r="EF452">
        <v>0.879</v>
      </c>
      <c r="EG452">
        <v>0.42499999999999999</v>
      </c>
      <c r="EH452">
        <v>0.85899999999999999</v>
      </c>
      <c r="EI452">
        <v>31.608000000000001</v>
      </c>
      <c r="EJ452">
        <v>0.34</v>
      </c>
      <c r="EK452">
        <v>1.2949999999999999</v>
      </c>
      <c r="EL452">
        <v>2.6829999999999998</v>
      </c>
      <c r="EM452">
        <v>0.76400000000000001</v>
      </c>
      <c r="EN452">
        <v>0.76200000000000001</v>
      </c>
      <c r="EO452">
        <v>0.41099999999999998</v>
      </c>
      <c r="EP452">
        <v>0.71499999999999997</v>
      </c>
      <c r="EQ452">
        <v>23.943000000000001</v>
      </c>
      <c r="ER452">
        <v>0.875</v>
      </c>
      <c r="ES452">
        <v>1.5569999999999999</v>
      </c>
      <c r="ET452">
        <v>1.5329999999999999</v>
      </c>
      <c r="FC452" s="2">
        <v>90750000</v>
      </c>
      <c r="FD452" s="2">
        <v>72580000</v>
      </c>
      <c r="FE452" s="2">
        <v>79750000</v>
      </c>
      <c r="FF452" s="2">
        <v>38530000</v>
      </c>
      <c r="FG452" s="2">
        <v>77920000</v>
      </c>
      <c r="FH452" s="2">
        <v>2869000000</v>
      </c>
      <c r="FI452" s="2">
        <v>30900000</v>
      </c>
      <c r="FJ452" s="2">
        <v>117500000</v>
      </c>
      <c r="FK452" s="2">
        <v>243500000</v>
      </c>
      <c r="FL452" s="2">
        <v>3290000</v>
      </c>
      <c r="FM452" s="2">
        <v>2514000</v>
      </c>
      <c r="FN452" s="2">
        <v>2506000</v>
      </c>
      <c r="FO452" s="2">
        <v>1352000</v>
      </c>
      <c r="FP452" s="2">
        <v>2351000</v>
      </c>
      <c r="FQ452" s="2">
        <v>78760000</v>
      </c>
      <c r="FR452" s="2">
        <v>2879000</v>
      </c>
      <c r="FS452" s="2">
        <v>5120000</v>
      </c>
      <c r="FT452" s="2">
        <v>5042000</v>
      </c>
    </row>
    <row r="453" spans="1:176" hidden="1" x14ac:dyDescent="0.2">
      <c r="A453">
        <v>0</v>
      </c>
      <c r="B453" t="s">
        <v>179</v>
      </c>
      <c r="C453" t="s">
        <v>594</v>
      </c>
      <c r="D453" t="s">
        <v>189</v>
      </c>
      <c r="E453" t="s">
        <v>291</v>
      </c>
      <c r="F453" s="3">
        <v>1.5020833333333332</v>
      </c>
      <c r="G453">
        <v>1</v>
      </c>
      <c r="H453">
        <v>783.57780000000002</v>
      </c>
      <c r="I453" t="s">
        <v>561</v>
      </c>
      <c r="J453" s="10">
        <v>0.64500000000000002</v>
      </c>
      <c r="K453" t="e">
        <f>+HCOO</f>
        <v>#NAME?</v>
      </c>
      <c r="L453">
        <v>0.33600000000000002</v>
      </c>
      <c r="M453">
        <v>2E-3</v>
      </c>
      <c r="N453">
        <v>0.30299999999999999</v>
      </c>
      <c r="O453">
        <v>0.371</v>
      </c>
      <c r="P453">
        <v>0.78</v>
      </c>
      <c r="Q453">
        <v>2.0699999999999998</v>
      </c>
      <c r="R453">
        <v>0.90500000000000003</v>
      </c>
      <c r="S453">
        <v>2.2229999999999999</v>
      </c>
      <c r="T453">
        <v>1.0109999999999999</v>
      </c>
      <c r="U453">
        <v>1.2E-2</v>
      </c>
      <c r="V453">
        <v>0.83599999999999997</v>
      </c>
      <c r="W453">
        <v>1.0860000000000001</v>
      </c>
      <c r="X453">
        <v>2.0939999999999999</v>
      </c>
      <c r="Y453">
        <v>3.59</v>
      </c>
      <c r="Z453">
        <v>2.4409999999999998</v>
      </c>
      <c r="AA453">
        <v>3.242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 t="s">
        <v>177</v>
      </c>
      <c r="AK453" t="s">
        <v>177</v>
      </c>
      <c r="AL453" t="s">
        <v>177</v>
      </c>
      <c r="AM453" t="s">
        <v>177</v>
      </c>
      <c r="AN453" t="s">
        <v>177</v>
      </c>
      <c r="AO453" t="s">
        <v>177</v>
      </c>
      <c r="AP453" t="s">
        <v>182</v>
      </c>
      <c r="AQ453" t="s">
        <v>177</v>
      </c>
      <c r="AR453" t="s">
        <v>177</v>
      </c>
      <c r="AS453">
        <v>0.51</v>
      </c>
      <c r="AT453">
        <v>0.98</v>
      </c>
      <c r="AU453">
        <v>0.97</v>
      </c>
      <c r="AV453">
        <v>0.95</v>
      </c>
      <c r="AW453">
        <v>0.9</v>
      </c>
      <c r="AX453">
        <v>0.95</v>
      </c>
      <c r="AY453">
        <v>0.64</v>
      </c>
      <c r="AZ453">
        <v>0.89</v>
      </c>
      <c r="BA453">
        <v>0.44</v>
      </c>
      <c r="BB453" s="1">
        <v>1491651.75</v>
      </c>
      <c r="BC453" s="1">
        <v>1522531.71</v>
      </c>
      <c r="BD453" s="1">
        <v>34534.32</v>
      </c>
      <c r="BE453" s="1">
        <v>1209524.58</v>
      </c>
      <c r="BF453" s="1">
        <v>1634632.55</v>
      </c>
      <c r="BG453" s="1">
        <v>3028995.72</v>
      </c>
      <c r="BH453" s="1">
        <v>5194146.01</v>
      </c>
      <c r="BI453" s="1">
        <v>3530912.36</v>
      </c>
      <c r="BJ453" s="1">
        <v>4989757.46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1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63.734000000000002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92.540999999999997</v>
      </c>
      <c r="CJ453">
        <v>0</v>
      </c>
      <c r="CK453">
        <v>0</v>
      </c>
      <c r="CL453" s="2">
        <v>26970000</v>
      </c>
      <c r="CM453" s="2">
        <v>9056000</v>
      </c>
      <c r="CN453" s="2">
        <v>42620</v>
      </c>
      <c r="CO453" s="2">
        <v>8174000</v>
      </c>
      <c r="CP453" s="2">
        <v>10010000</v>
      </c>
      <c r="CQ453" s="2">
        <v>21030000</v>
      </c>
      <c r="CR453" s="2">
        <v>55840000</v>
      </c>
      <c r="CS453" s="2">
        <v>24420000</v>
      </c>
      <c r="CT453" s="2">
        <v>59950000</v>
      </c>
      <c r="CU453" s="2">
        <v>1447000</v>
      </c>
      <c r="CV453" s="2">
        <v>1463000</v>
      </c>
      <c r="CW453" s="2">
        <v>18050</v>
      </c>
      <c r="CX453" s="2">
        <v>1210000</v>
      </c>
      <c r="CY453" s="2">
        <v>1571000</v>
      </c>
      <c r="CZ453" s="2">
        <v>3029000</v>
      </c>
      <c r="DA453" s="2">
        <v>5194000</v>
      </c>
      <c r="DB453" s="2">
        <v>3531000</v>
      </c>
      <c r="DC453" s="2">
        <v>4691000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129.25800000000001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112.40900000000001</v>
      </c>
      <c r="DU453">
        <v>0</v>
      </c>
      <c r="DV453">
        <v>0.61</v>
      </c>
      <c r="DW453">
        <v>0.95</v>
      </c>
      <c r="DX453">
        <v>0.9</v>
      </c>
      <c r="DY453">
        <v>1</v>
      </c>
      <c r="DZ453">
        <v>0.94</v>
      </c>
      <c r="EA453">
        <v>1</v>
      </c>
      <c r="EB453">
        <v>1</v>
      </c>
      <c r="EC453">
        <v>1</v>
      </c>
      <c r="ED453">
        <v>0.9</v>
      </c>
      <c r="EE453">
        <v>0.33600000000000002</v>
      </c>
      <c r="EF453">
        <v>2E-3</v>
      </c>
      <c r="EG453">
        <v>0.30299999999999999</v>
      </c>
      <c r="EH453">
        <v>0.371</v>
      </c>
      <c r="EI453">
        <v>0.78</v>
      </c>
      <c r="EJ453">
        <v>2.0699999999999998</v>
      </c>
      <c r="EK453">
        <v>0.90500000000000003</v>
      </c>
      <c r="EL453">
        <v>2.2229999999999999</v>
      </c>
      <c r="EM453">
        <v>1.0109999999999999</v>
      </c>
      <c r="EN453">
        <v>1.2E-2</v>
      </c>
      <c r="EO453">
        <v>0.83599999999999997</v>
      </c>
      <c r="EP453">
        <v>1.0860000000000001</v>
      </c>
      <c r="EQ453">
        <v>2.0939999999999999</v>
      </c>
      <c r="ER453">
        <v>3.59</v>
      </c>
      <c r="ES453">
        <v>2.4409999999999998</v>
      </c>
      <c r="ET453">
        <v>3.242</v>
      </c>
      <c r="FC453" s="2">
        <v>26970000</v>
      </c>
      <c r="FD453" s="2">
        <v>9056000</v>
      </c>
      <c r="FE453" s="2">
        <v>42620</v>
      </c>
      <c r="FF453" s="2">
        <v>8174000</v>
      </c>
      <c r="FG453" s="2">
        <v>10010000</v>
      </c>
      <c r="FH453" s="2">
        <v>21030000</v>
      </c>
      <c r="FI453" s="2">
        <v>55840000</v>
      </c>
      <c r="FJ453" s="2">
        <v>24420000</v>
      </c>
      <c r="FK453" s="2">
        <v>59950000</v>
      </c>
      <c r="FL453" s="2">
        <v>1447000</v>
      </c>
      <c r="FM453" s="2">
        <v>1463000</v>
      </c>
      <c r="FN453" s="2">
        <v>18050</v>
      </c>
      <c r="FO453" s="2">
        <v>1210000</v>
      </c>
      <c r="FP453" s="2">
        <v>1571000</v>
      </c>
      <c r="FQ453" s="2">
        <v>3029000</v>
      </c>
      <c r="FR453" s="2">
        <v>5194000</v>
      </c>
      <c r="FS453" s="2">
        <v>3531000</v>
      </c>
      <c r="FT453" s="2">
        <v>4691000</v>
      </c>
    </row>
    <row r="454" spans="1:176" x14ac:dyDescent="0.2">
      <c r="A454">
        <v>0</v>
      </c>
      <c r="B454" t="s">
        <v>176</v>
      </c>
      <c r="C454" t="s">
        <v>594</v>
      </c>
      <c r="D454" t="s">
        <v>189</v>
      </c>
      <c r="E454" t="s">
        <v>291</v>
      </c>
      <c r="F454" s="3">
        <v>1.5020833333333332</v>
      </c>
      <c r="G454">
        <v>1</v>
      </c>
      <c r="H454">
        <v>783.57780000000002</v>
      </c>
      <c r="I454" t="s">
        <v>561</v>
      </c>
      <c r="J454" s="10">
        <v>10.75</v>
      </c>
      <c r="K454" t="e">
        <f>+HCOO</f>
        <v>#NAME?</v>
      </c>
      <c r="L454">
        <v>1.296</v>
      </c>
      <c r="M454">
        <v>0.24399999999999999</v>
      </c>
      <c r="N454">
        <v>0.14399999999999999</v>
      </c>
      <c r="O454">
        <v>0.622</v>
      </c>
      <c r="P454">
        <v>0.217</v>
      </c>
      <c r="Q454">
        <v>0.93300000000000005</v>
      </c>
      <c r="R454">
        <v>1.4370000000000001</v>
      </c>
      <c r="S454">
        <v>1.5840000000000001</v>
      </c>
      <c r="T454">
        <v>1.1100000000000001</v>
      </c>
      <c r="U454">
        <v>0.39400000000000002</v>
      </c>
      <c r="V454">
        <v>0.28899999999999998</v>
      </c>
      <c r="W454">
        <v>0.85</v>
      </c>
      <c r="X454">
        <v>0.24299999999999999</v>
      </c>
      <c r="Y454">
        <v>2.4380000000000002</v>
      </c>
      <c r="Z454">
        <v>1.0189999999999999</v>
      </c>
      <c r="AA454">
        <v>1.173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 t="s">
        <v>177</v>
      </c>
      <c r="AK454" t="s">
        <v>177</v>
      </c>
      <c r="AL454" t="s">
        <v>177</v>
      </c>
      <c r="AM454" t="s">
        <v>177</v>
      </c>
      <c r="AN454" t="s">
        <v>177</v>
      </c>
      <c r="AO454" t="s">
        <v>177</v>
      </c>
      <c r="AP454" t="s">
        <v>182</v>
      </c>
      <c r="AQ454" t="s">
        <v>177</v>
      </c>
      <c r="AR454" t="s">
        <v>182</v>
      </c>
      <c r="AS454">
        <v>0.84</v>
      </c>
      <c r="AT454">
        <v>1</v>
      </c>
      <c r="AU454">
        <v>0.96</v>
      </c>
      <c r="AV454">
        <v>0.98</v>
      </c>
      <c r="AW454">
        <v>0.99</v>
      </c>
      <c r="AX454">
        <v>1</v>
      </c>
      <c r="AY454">
        <v>0.77</v>
      </c>
      <c r="AZ454">
        <v>0.97</v>
      </c>
      <c r="BA454">
        <v>1</v>
      </c>
      <c r="BB454" s="1">
        <v>62543.32</v>
      </c>
      <c r="BC454" s="1">
        <v>29515.48</v>
      </c>
      <c r="BD454" s="1">
        <v>18488.34</v>
      </c>
      <c r="BE454" s="1">
        <v>18052.25</v>
      </c>
      <c r="BF454" s="1">
        <v>53163.95</v>
      </c>
      <c r="BG454" s="1">
        <v>26971.4</v>
      </c>
      <c r="BH454">
        <v>0.76</v>
      </c>
      <c r="BI454">
        <v>2.79</v>
      </c>
      <c r="BJ454">
        <v>0.83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1</v>
      </c>
      <c r="BR454">
        <v>0</v>
      </c>
      <c r="BS454">
        <v>1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13.252000000000001</v>
      </c>
      <c r="CA454">
        <v>0</v>
      </c>
      <c r="CB454">
        <v>18.867000000000001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44.899000000000001</v>
      </c>
      <c r="CJ454">
        <v>0</v>
      </c>
      <c r="CK454">
        <v>63.92</v>
      </c>
      <c r="CL454" s="2">
        <v>279400</v>
      </c>
      <c r="CM454" s="2">
        <v>362200</v>
      </c>
      <c r="CN454" s="2">
        <v>68170</v>
      </c>
      <c r="CO454" s="2">
        <v>40190</v>
      </c>
      <c r="CP454" s="2">
        <v>173800</v>
      </c>
      <c r="CQ454" s="2">
        <v>60600</v>
      </c>
      <c r="CR454" s="2">
        <v>260700</v>
      </c>
      <c r="CS454" s="2">
        <v>401600</v>
      </c>
      <c r="CT454" s="2">
        <v>442500</v>
      </c>
      <c r="CU454" s="2">
        <v>62540</v>
      </c>
      <c r="CV454" s="2">
        <v>69410</v>
      </c>
      <c r="CW454" s="2">
        <v>24620</v>
      </c>
      <c r="CX454" s="2">
        <v>18050</v>
      </c>
      <c r="CY454" s="2">
        <v>53160</v>
      </c>
      <c r="CZ454" s="2">
        <v>15170</v>
      </c>
      <c r="DA454" s="2">
        <v>152500</v>
      </c>
      <c r="DB454" s="2">
        <v>63750</v>
      </c>
      <c r="DC454" s="2">
        <v>73390</v>
      </c>
      <c r="DD454">
        <v>0</v>
      </c>
      <c r="DE454">
        <v>0</v>
      </c>
      <c r="DF454">
        <v>0</v>
      </c>
      <c r="DG454">
        <v>28.622</v>
      </c>
      <c r="DH454">
        <v>0</v>
      </c>
      <c r="DI454">
        <v>0</v>
      </c>
      <c r="DJ454">
        <v>0</v>
      </c>
      <c r="DK454">
        <v>43.011000000000003</v>
      </c>
      <c r="DL454">
        <v>0</v>
      </c>
      <c r="DM454">
        <v>0</v>
      </c>
      <c r="DN454">
        <v>0</v>
      </c>
      <c r="DO454">
        <v>0</v>
      </c>
      <c r="DP454">
        <v>30.100999999999999</v>
      </c>
      <c r="DQ454">
        <v>0</v>
      </c>
      <c r="DR454">
        <v>0</v>
      </c>
      <c r="DS454">
        <v>0</v>
      </c>
      <c r="DT454">
        <v>32.709000000000003</v>
      </c>
      <c r="DU454">
        <v>0</v>
      </c>
      <c r="DV454">
        <v>1</v>
      </c>
      <c r="DW454">
        <v>1</v>
      </c>
      <c r="DX454">
        <v>1</v>
      </c>
      <c r="DY454">
        <v>1</v>
      </c>
      <c r="DZ454">
        <v>1</v>
      </c>
      <c r="EA454">
        <v>0.93</v>
      </c>
      <c r="EB454">
        <v>1</v>
      </c>
      <c r="EC454">
        <v>1</v>
      </c>
      <c r="ED454">
        <v>0.75</v>
      </c>
      <c r="EE454">
        <v>1.296</v>
      </c>
      <c r="EF454">
        <v>0.24399999999999999</v>
      </c>
      <c r="EG454">
        <v>0.14399999999999999</v>
      </c>
      <c r="EH454">
        <v>0.622</v>
      </c>
      <c r="EI454">
        <v>0.217</v>
      </c>
      <c r="EJ454">
        <v>0.93300000000000005</v>
      </c>
      <c r="EK454">
        <v>1.4370000000000001</v>
      </c>
      <c r="EL454">
        <v>1.5840000000000001</v>
      </c>
      <c r="EM454">
        <v>1.1100000000000001</v>
      </c>
      <c r="EN454">
        <v>0.39400000000000002</v>
      </c>
      <c r="EO454">
        <v>0.28899999999999998</v>
      </c>
      <c r="EP454">
        <v>0.85</v>
      </c>
      <c r="EQ454">
        <v>0.24299999999999999</v>
      </c>
      <c r="ER454">
        <v>2.4380000000000002</v>
      </c>
      <c r="ES454">
        <v>1.0189999999999999</v>
      </c>
      <c r="ET454">
        <v>1.173</v>
      </c>
      <c r="FC454" s="2">
        <v>279400</v>
      </c>
      <c r="FD454" s="2">
        <v>362200</v>
      </c>
      <c r="FE454" s="2">
        <v>68170</v>
      </c>
      <c r="FF454" s="2">
        <v>40190</v>
      </c>
      <c r="FG454" s="2">
        <v>173800</v>
      </c>
      <c r="FH454" s="2">
        <v>60600</v>
      </c>
      <c r="FI454" s="2">
        <v>260700</v>
      </c>
      <c r="FJ454" s="2">
        <v>401600</v>
      </c>
      <c r="FK454" s="2">
        <v>442500</v>
      </c>
      <c r="FL454" s="2">
        <v>62540</v>
      </c>
      <c r="FM454" s="2">
        <v>69410</v>
      </c>
      <c r="FN454" s="2">
        <v>24620</v>
      </c>
      <c r="FO454" s="2">
        <v>18050</v>
      </c>
      <c r="FP454" s="2">
        <v>53160</v>
      </c>
      <c r="FQ454" s="2">
        <v>15170</v>
      </c>
      <c r="FR454" s="2">
        <v>152500</v>
      </c>
      <c r="FS454" s="2">
        <v>63750</v>
      </c>
      <c r="FT454" s="2">
        <v>73390</v>
      </c>
    </row>
    <row r="455" spans="1:176" x14ac:dyDescent="0.2">
      <c r="A455">
        <v>0</v>
      </c>
      <c r="B455" t="s">
        <v>176</v>
      </c>
      <c r="C455" t="s">
        <v>594</v>
      </c>
      <c r="D455" t="s">
        <v>189</v>
      </c>
      <c r="E455" t="s">
        <v>291</v>
      </c>
      <c r="F455" s="3">
        <v>1.5020833333333332</v>
      </c>
      <c r="G455">
        <v>1</v>
      </c>
      <c r="H455">
        <v>783.57780000000002</v>
      </c>
      <c r="I455" t="s">
        <v>561</v>
      </c>
      <c r="J455" s="10">
        <v>11.37</v>
      </c>
      <c r="K455" t="e">
        <f>+HCOO</f>
        <v>#NAME?</v>
      </c>
      <c r="L455">
        <v>1.298</v>
      </c>
      <c r="M455">
        <v>2.952</v>
      </c>
      <c r="N455">
        <v>0.56899999999999995</v>
      </c>
      <c r="O455">
        <v>0.995</v>
      </c>
      <c r="P455">
        <v>3.0760000000000001</v>
      </c>
      <c r="Q455">
        <v>6.9880000000000004</v>
      </c>
      <c r="R455">
        <v>3.4689999999999999</v>
      </c>
      <c r="S455">
        <v>20.135000000000002</v>
      </c>
      <c r="T455">
        <v>0.71299999999999997</v>
      </c>
      <c r="U455">
        <v>0.76600000000000001</v>
      </c>
      <c r="V455">
        <v>0.56599999999999995</v>
      </c>
      <c r="W455">
        <v>0.58399999999999996</v>
      </c>
      <c r="X455">
        <v>1.177</v>
      </c>
      <c r="Y455">
        <v>1.1399999999999999</v>
      </c>
      <c r="Z455">
        <v>1.623</v>
      </c>
      <c r="AA455">
        <v>4.4020000000000001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 t="s">
        <v>177</v>
      </c>
      <c r="AK455" t="s">
        <v>177</v>
      </c>
      <c r="AL455" t="s">
        <v>177</v>
      </c>
      <c r="AM455" t="s">
        <v>177</v>
      </c>
      <c r="AN455" t="s">
        <v>177</v>
      </c>
      <c r="AO455" t="s">
        <v>177</v>
      </c>
      <c r="AP455" t="s">
        <v>177</v>
      </c>
      <c r="AQ455" t="s">
        <v>177</v>
      </c>
      <c r="AR455" t="s">
        <v>182</v>
      </c>
      <c r="AS455">
        <v>0.99</v>
      </c>
      <c r="AT455">
        <v>0.94</v>
      </c>
      <c r="AU455">
        <v>0.69</v>
      </c>
      <c r="AV455">
        <v>1</v>
      </c>
      <c r="AW455">
        <v>1</v>
      </c>
      <c r="AX455">
        <v>0.9</v>
      </c>
      <c r="AY455">
        <v>0</v>
      </c>
      <c r="AZ455">
        <v>0.99</v>
      </c>
      <c r="BA455">
        <v>0.89</v>
      </c>
      <c r="BB455" s="1">
        <v>36792.92</v>
      </c>
      <c r="BC455" s="1">
        <v>26246.9</v>
      </c>
      <c r="BD455" s="1">
        <v>28197.34</v>
      </c>
      <c r="BE455" s="1">
        <v>20820.88</v>
      </c>
      <c r="BF455" s="1">
        <v>21237.11</v>
      </c>
      <c r="BG455" s="1">
        <v>56915.73</v>
      </c>
      <c r="BH455">
        <v>0.46200000000000002</v>
      </c>
      <c r="BI455" s="1">
        <v>59710.74</v>
      </c>
      <c r="BJ455">
        <v>0.87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1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18.347999999999999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62.161000000000001</v>
      </c>
      <c r="CL455" s="2">
        <v>82400</v>
      </c>
      <c r="CM455" s="2">
        <v>107000</v>
      </c>
      <c r="CN455" s="2">
        <v>243200</v>
      </c>
      <c r="CO455" s="2">
        <v>46850</v>
      </c>
      <c r="CP455" s="2">
        <v>81960</v>
      </c>
      <c r="CQ455" s="2">
        <v>253400</v>
      </c>
      <c r="CR455" s="2">
        <v>575800</v>
      </c>
      <c r="CS455" s="2">
        <v>285800</v>
      </c>
      <c r="CT455" s="2">
        <v>1659000</v>
      </c>
      <c r="CU455" s="2">
        <v>36790</v>
      </c>
      <c r="CV455" s="2">
        <v>26250</v>
      </c>
      <c r="CW455" s="2">
        <v>28200</v>
      </c>
      <c r="CX455" s="2">
        <v>20820</v>
      </c>
      <c r="CY455" s="2">
        <v>21490</v>
      </c>
      <c r="CZ455" s="2">
        <v>43300</v>
      </c>
      <c r="DA455" s="2">
        <v>41960</v>
      </c>
      <c r="DB455" s="2">
        <v>59710</v>
      </c>
      <c r="DC455" s="2">
        <v>162000</v>
      </c>
      <c r="DD455">
        <v>0</v>
      </c>
      <c r="DE455">
        <v>0</v>
      </c>
      <c r="DF455">
        <v>0</v>
      </c>
      <c r="DG455">
        <v>141.42099999999999</v>
      </c>
      <c r="DH455">
        <v>0</v>
      </c>
      <c r="DI455">
        <v>0</v>
      </c>
      <c r="DJ455">
        <v>0</v>
      </c>
      <c r="DK455">
        <v>73.162999999999997</v>
      </c>
      <c r="DL455">
        <v>0</v>
      </c>
      <c r="DM455">
        <v>0</v>
      </c>
      <c r="DN455">
        <v>0</v>
      </c>
      <c r="DO455">
        <v>0</v>
      </c>
      <c r="DP455">
        <v>141.42099999999999</v>
      </c>
      <c r="DQ455">
        <v>0</v>
      </c>
      <c r="DR455">
        <v>0</v>
      </c>
      <c r="DS455">
        <v>0</v>
      </c>
      <c r="DT455">
        <v>45.334000000000003</v>
      </c>
      <c r="DU455">
        <v>0</v>
      </c>
      <c r="DV455">
        <v>1</v>
      </c>
      <c r="DW455">
        <v>1</v>
      </c>
      <c r="DX455">
        <v>1</v>
      </c>
      <c r="DY455">
        <v>1</v>
      </c>
      <c r="DZ455">
        <v>1</v>
      </c>
      <c r="EA455">
        <v>0.93</v>
      </c>
      <c r="EB455">
        <v>1</v>
      </c>
      <c r="EC455">
        <v>1</v>
      </c>
      <c r="ED455">
        <v>0.75</v>
      </c>
      <c r="EE455">
        <v>1.298</v>
      </c>
      <c r="EF455">
        <v>2.952</v>
      </c>
      <c r="EG455">
        <v>0.56899999999999995</v>
      </c>
      <c r="EH455">
        <v>0.995</v>
      </c>
      <c r="EI455">
        <v>3.0760000000000001</v>
      </c>
      <c r="EJ455">
        <v>6.9880000000000004</v>
      </c>
      <c r="EK455">
        <v>3.4689999999999999</v>
      </c>
      <c r="EL455">
        <v>20.135000000000002</v>
      </c>
      <c r="EM455">
        <v>0.71299999999999997</v>
      </c>
      <c r="EN455">
        <v>0.76600000000000001</v>
      </c>
      <c r="EO455">
        <v>0.56599999999999995</v>
      </c>
      <c r="EP455">
        <v>0.58399999999999996</v>
      </c>
      <c r="EQ455">
        <v>1.177</v>
      </c>
      <c r="ER455">
        <v>1.1399999999999999</v>
      </c>
      <c r="ES455">
        <v>1.623</v>
      </c>
      <c r="ET455">
        <v>4.4020000000000001</v>
      </c>
      <c r="FC455" s="2">
        <v>82400</v>
      </c>
      <c r="FD455" s="2">
        <v>107000</v>
      </c>
      <c r="FE455" s="2">
        <v>243200</v>
      </c>
      <c r="FF455" s="2">
        <v>46850</v>
      </c>
      <c r="FG455" s="2">
        <v>81960</v>
      </c>
      <c r="FH455" s="2">
        <v>253400</v>
      </c>
      <c r="FI455" s="2">
        <v>575800</v>
      </c>
      <c r="FJ455" s="2">
        <v>285800</v>
      </c>
      <c r="FK455" s="2">
        <v>1659000</v>
      </c>
      <c r="FL455" s="2">
        <v>36790</v>
      </c>
      <c r="FM455" s="2">
        <v>26250</v>
      </c>
      <c r="FN455" s="2">
        <v>28200</v>
      </c>
      <c r="FO455" s="2">
        <v>20820</v>
      </c>
      <c r="FP455" s="2">
        <v>21490</v>
      </c>
      <c r="FQ455" s="2">
        <v>43300</v>
      </c>
      <c r="FR455" s="2">
        <v>41960</v>
      </c>
      <c r="FS455" s="2">
        <v>59710</v>
      </c>
      <c r="FT455" s="2">
        <v>162000</v>
      </c>
    </row>
    <row r="456" spans="1:176" x14ac:dyDescent="0.2">
      <c r="A456">
        <v>0</v>
      </c>
      <c r="B456" t="s">
        <v>176</v>
      </c>
      <c r="C456" t="s">
        <v>594</v>
      </c>
      <c r="D456" t="s">
        <v>189</v>
      </c>
      <c r="E456" t="s">
        <v>291</v>
      </c>
      <c r="F456" s="3">
        <v>1.5020833333333332</v>
      </c>
      <c r="G456">
        <v>1</v>
      </c>
      <c r="H456">
        <v>783.57780000000002</v>
      </c>
      <c r="I456" t="s">
        <v>561</v>
      </c>
      <c r="J456" s="10">
        <v>11.97</v>
      </c>
      <c r="K456" t="e">
        <f>+HCOO</f>
        <v>#NAME?</v>
      </c>
      <c r="L456">
        <v>0.54400000000000004</v>
      </c>
      <c r="M456">
        <v>0.65400000000000003</v>
      </c>
      <c r="N456">
        <v>0.37</v>
      </c>
      <c r="O456">
        <v>0.47399999999999998</v>
      </c>
      <c r="P456">
        <v>0.501</v>
      </c>
      <c r="Q456">
        <v>3.73</v>
      </c>
      <c r="R456">
        <v>6.4160000000000004</v>
      </c>
      <c r="S456">
        <v>2.3370000000000002</v>
      </c>
      <c r="T456">
        <v>0.74199999999999999</v>
      </c>
      <c r="U456">
        <v>0.82099999999999995</v>
      </c>
      <c r="V456">
        <v>0.27900000000000003</v>
      </c>
      <c r="W456">
        <v>0.60499999999999998</v>
      </c>
      <c r="X456">
        <v>1.0249999999999999</v>
      </c>
      <c r="Y456">
        <v>3.8380000000000001</v>
      </c>
      <c r="Z456">
        <v>1.38</v>
      </c>
      <c r="AA456">
        <v>5.99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 t="s">
        <v>177</v>
      </c>
      <c r="AK456" t="s">
        <v>177</v>
      </c>
      <c r="AL456" t="s">
        <v>177</v>
      </c>
      <c r="AM456" t="s">
        <v>177</v>
      </c>
      <c r="AN456" t="s">
        <v>177</v>
      </c>
      <c r="AO456" t="s">
        <v>177</v>
      </c>
      <c r="AP456" t="s">
        <v>177</v>
      </c>
      <c r="AQ456" t="s">
        <v>177</v>
      </c>
      <c r="AR456" t="s">
        <v>182</v>
      </c>
      <c r="AS456">
        <v>0.77</v>
      </c>
      <c r="AT456">
        <v>0.88</v>
      </c>
      <c r="AU456">
        <v>0.78</v>
      </c>
      <c r="AV456">
        <v>0.59</v>
      </c>
      <c r="AW456">
        <v>0.96</v>
      </c>
      <c r="AX456">
        <v>0.99</v>
      </c>
      <c r="AY456">
        <v>0.85</v>
      </c>
      <c r="AZ456">
        <v>0.43</v>
      </c>
      <c r="BA456">
        <v>0.88</v>
      </c>
      <c r="BB456">
        <v>11.93</v>
      </c>
      <c r="BC456" s="1">
        <v>2041.79</v>
      </c>
      <c r="BD456">
        <v>84.88</v>
      </c>
      <c r="BE456" s="1">
        <v>22452.83</v>
      </c>
      <c r="BF456" s="1">
        <v>26524.36</v>
      </c>
      <c r="BG456" s="1">
        <v>44953.81</v>
      </c>
      <c r="BH456">
        <v>1.37</v>
      </c>
      <c r="BI456">
        <v>2.54</v>
      </c>
      <c r="BJ456">
        <v>0.83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1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18.510000000000002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62.712000000000003</v>
      </c>
      <c r="CL456" s="2">
        <v>258800</v>
      </c>
      <c r="CM456" s="2">
        <v>140800</v>
      </c>
      <c r="CN456" s="2">
        <v>169200</v>
      </c>
      <c r="CO456" s="2">
        <v>95860</v>
      </c>
      <c r="CP456" s="2">
        <v>122700</v>
      </c>
      <c r="CQ456" s="2">
        <v>129600</v>
      </c>
      <c r="CR456" s="2">
        <v>965400</v>
      </c>
      <c r="CS456" s="2">
        <v>1660000</v>
      </c>
      <c r="CT456" s="2">
        <v>604800</v>
      </c>
      <c r="CU456" s="2">
        <v>43870</v>
      </c>
      <c r="CV456" s="2">
        <v>32560</v>
      </c>
      <c r="CW456" s="2">
        <v>36020</v>
      </c>
      <c r="CX456" s="2">
        <v>12230</v>
      </c>
      <c r="CY456" s="2">
        <v>26530</v>
      </c>
      <c r="CZ456" s="2">
        <v>44950</v>
      </c>
      <c r="DA456" s="2">
        <v>168400</v>
      </c>
      <c r="DB456" s="2">
        <v>60550</v>
      </c>
      <c r="DC456" s="2">
        <v>262800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94.745000000000005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7.9989999999999997</v>
      </c>
      <c r="DU456">
        <v>0</v>
      </c>
      <c r="DV456">
        <v>1</v>
      </c>
      <c r="DW456">
        <v>1</v>
      </c>
      <c r="DX456">
        <v>1</v>
      </c>
      <c r="DY456">
        <v>0.81</v>
      </c>
      <c r="DZ456">
        <v>1</v>
      </c>
      <c r="EA456">
        <v>1</v>
      </c>
      <c r="EB456">
        <v>1</v>
      </c>
      <c r="EC456">
        <v>0.7</v>
      </c>
      <c r="ED456">
        <v>1</v>
      </c>
      <c r="EE456">
        <v>0.54400000000000004</v>
      </c>
      <c r="EF456">
        <v>0.65400000000000003</v>
      </c>
      <c r="EG456">
        <v>0.37</v>
      </c>
      <c r="EH456">
        <v>0.47399999999999998</v>
      </c>
      <c r="EI456">
        <v>0.501</v>
      </c>
      <c r="EJ456">
        <v>3.73</v>
      </c>
      <c r="EK456">
        <v>6.4160000000000004</v>
      </c>
      <c r="EL456">
        <v>2.3370000000000002</v>
      </c>
      <c r="EM456">
        <v>0.74199999999999999</v>
      </c>
      <c r="EN456">
        <v>0.82099999999999995</v>
      </c>
      <c r="EO456">
        <v>0.27900000000000003</v>
      </c>
      <c r="EP456">
        <v>0.60499999999999998</v>
      </c>
      <c r="EQ456">
        <v>1.0249999999999999</v>
      </c>
      <c r="ER456">
        <v>3.8380000000000001</v>
      </c>
      <c r="ES456">
        <v>1.38</v>
      </c>
      <c r="ET456">
        <v>5.99</v>
      </c>
      <c r="FC456" s="2">
        <v>258800</v>
      </c>
      <c r="FD456" s="2">
        <v>140800</v>
      </c>
      <c r="FE456" s="2">
        <v>169200</v>
      </c>
      <c r="FF456" s="2">
        <v>95860</v>
      </c>
      <c r="FG456" s="2">
        <v>122700</v>
      </c>
      <c r="FH456" s="2">
        <v>129600</v>
      </c>
      <c r="FI456" s="2">
        <v>965400</v>
      </c>
      <c r="FJ456" s="2">
        <v>1660000</v>
      </c>
      <c r="FK456" s="2">
        <v>604800</v>
      </c>
      <c r="FL456" s="2">
        <v>43870</v>
      </c>
      <c r="FM456" s="2">
        <v>32560</v>
      </c>
      <c r="FN456" s="2">
        <v>36020</v>
      </c>
      <c r="FO456" s="2">
        <v>12230</v>
      </c>
      <c r="FP456" s="2">
        <v>26530</v>
      </c>
      <c r="FQ456" s="2">
        <v>44950</v>
      </c>
      <c r="FR456" s="2">
        <v>168400</v>
      </c>
      <c r="FS456" s="2">
        <v>60550</v>
      </c>
      <c r="FT456" s="2">
        <v>262800</v>
      </c>
    </row>
    <row r="457" spans="1:176" x14ac:dyDescent="0.2">
      <c r="A457">
        <v>0</v>
      </c>
      <c r="B457" t="s">
        <v>176</v>
      </c>
      <c r="C457" t="s">
        <v>594</v>
      </c>
      <c r="D457" t="s">
        <v>189</v>
      </c>
      <c r="E457" t="s">
        <v>291</v>
      </c>
      <c r="F457" s="3">
        <v>1.5020833333333332</v>
      </c>
      <c r="G457">
        <v>1</v>
      </c>
      <c r="H457">
        <v>783.57780000000002</v>
      </c>
      <c r="I457" t="s">
        <v>561</v>
      </c>
      <c r="J457" s="10">
        <v>14.585000000000001</v>
      </c>
      <c r="K457" t="e">
        <f>+HCOO</f>
        <v>#NAME?</v>
      </c>
      <c r="L457">
        <v>1.3129999999999999</v>
      </c>
      <c r="M457">
        <v>5.468</v>
      </c>
      <c r="N457">
        <v>0.58699999999999997</v>
      </c>
      <c r="O457">
        <v>2.2130000000000001</v>
      </c>
      <c r="P457">
        <v>0.629</v>
      </c>
      <c r="Q457">
        <v>10.154999999999999</v>
      </c>
      <c r="R457">
        <v>5.8360000000000003</v>
      </c>
      <c r="S457">
        <v>3.2240000000000002</v>
      </c>
      <c r="T457">
        <v>1.4159999999999999</v>
      </c>
      <c r="U457">
        <v>2.5590000000000002</v>
      </c>
      <c r="V457">
        <v>0.45400000000000001</v>
      </c>
      <c r="W457">
        <v>0.93700000000000006</v>
      </c>
      <c r="X457">
        <v>0.55000000000000004</v>
      </c>
      <c r="Y457">
        <v>1.4950000000000001</v>
      </c>
      <c r="Z457">
        <v>2.0819999999999999</v>
      </c>
      <c r="AA457">
        <v>1.8380000000000001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 t="s">
        <v>177</v>
      </c>
      <c r="AK457" t="s">
        <v>177</v>
      </c>
      <c r="AL457" t="s">
        <v>177</v>
      </c>
      <c r="AM457" t="s">
        <v>177</v>
      </c>
      <c r="AN457" t="s">
        <v>177</v>
      </c>
      <c r="AO457" t="s">
        <v>177</v>
      </c>
      <c r="AP457" t="s">
        <v>182</v>
      </c>
      <c r="AQ457" t="s">
        <v>177</v>
      </c>
      <c r="AR457" t="s">
        <v>177</v>
      </c>
      <c r="AS457">
        <v>0.69</v>
      </c>
      <c r="AT457">
        <v>0.95</v>
      </c>
      <c r="AU457">
        <v>0.99099999999999999</v>
      </c>
      <c r="AV457">
        <v>1</v>
      </c>
      <c r="AW457">
        <v>0.8</v>
      </c>
      <c r="AX457">
        <v>0.86</v>
      </c>
      <c r="AY457">
        <v>0.59</v>
      </c>
      <c r="AZ457">
        <v>0.79</v>
      </c>
      <c r="BA457">
        <v>0.83</v>
      </c>
      <c r="BB457" s="1">
        <v>54453.279999999999</v>
      </c>
      <c r="BC457" s="1">
        <v>77114.47</v>
      </c>
      <c r="BD457" s="1">
        <v>139323.16</v>
      </c>
      <c r="BE457" s="1">
        <v>33360.61</v>
      </c>
      <c r="BF457" s="1">
        <v>35779.339999999997</v>
      </c>
      <c r="BG457" s="1">
        <v>53450.720000000001</v>
      </c>
      <c r="BH457">
        <v>1.07</v>
      </c>
      <c r="BI457">
        <v>13.06</v>
      </c>
      <c r="BJ457">
        <v>0.64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1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15.782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53.469000000000001</v>
      </c>
      <c r="CJ457">
        <v>0</v>
      </c>
      <c r="CK457">
        <v>0</v>
      </c>
      <c r="CL457" s="2">
        <v>196300</v>
      </c>
      <c r="CM457" s="2">
        <v>257600</v>
      </c>
      <c r="CN457" s="2">
        <v>1073000</v>
      </c>
      <c r="CO457" s="2">
        <v>115100</v>
      </c>
      <c r="CP457" s="2">
        <v>434300</v>
      </c>
      <c r="CQ457" s="2">
        <v>123400</v>
      </c>
      <c r="CR457" s="2">
        <v>1993000</v>
      </c>
      <c r="CS457" s="2">
        <v>1145000</v>
      </c>
      <c r="CT457" s="2">
        <v>632700</v>
      </c>
      <c r="CU457" s="2">
        <v>54450</v>
      </c>
      <c r="CV457" s="2">
        <v>77120</v>
      </c>
      <c r="CW457" s="2">
        <v>139300</v>
      </c>
      <c r="CX457" s="2">
        <v>24720</v>
      </c>
      <c r="CY457" s="2">
        <v>51050</v>
      </c>
      <c r="CZ457" s="2">
        <v>29950</v>
      </c>
      <c r="DA457" s="2">
        <v>81390</v>
      </c>
      <c r="DB457" s="2">
        <v>113400</v>
      </c>
      <c r="DC457" s="2">
        <v>100100</v>
      </c>
      <c r="DD457">
        <v>0</v>
      </c>
      <c r="DE457">
        <v>0</v>
      </c>
      <c r="DF457">
        <v>45.405999999999999</v>
      </c>
      <c r="DG457">
        <v>0</v>
      </c>
      <c r="DH457">
        <v>0</v>
      </c>
      <c r="DI457">
        <v>0</v>
      </c>
      <c r="DJ457">
        <v>125.895</v>
      </c>
      <c r="DK457">
        <v>68.540999999999997</v>
      </c>
      <c r="DL457">
        <v>0</v>
      </c>
      <c r="DM457">
        <v>0</v>
      </c>
      <c r="DN457">
        <v>0</v>
      </c>
      <c r="DO457">
        <v>60.359000000000002</v>
      </c>
      <c r="DP457">
        <v>0</v>
      </c>
      <c r="DQ457">
        <v>0</v>
      </c>
      <c r="DR457">
        <v>0</v>
      </c>
      <c r="DS457">
        <v>83.088999999999999</v>
      </c>
      <c r="DT457">
        <v>38.942</v>
      </c>
      <c r="DU457">
        <v>0</v>
      </c>
      <c r="DV457">
        <v>1</v>
      </c>
      <c r="DW457">
        <v>1</v>
      </c>
      <c r="DX457">
        <v>1</v>
      </c>
      <c r="DY457">
        <v>0.94</v>
      </c>
      <c r="DZ457">
        <v>1</v>
      </c>
      <c r="EA457">
        <v>0.92</v>
      </c>
      <c r="EB457">
        <v>0.63</v>
      </c>
      <c r="EC457">
        <v>0.81</v>
      </c>
      <c r="ED457">
        <v>0.72</v>
      </c>
      <c r="EE457">
        <v>1.3129999999999999</v>
      </c>
      <c r="EF457">
        <v>5.468</v>
      </c>
      <c r="EG457">
        <v>0.58699999999999997</v>
      </c>
      <c r="EH457">
        <v>2.2130000000000001</v>
      </c>
      <c r="EI457">
        <v>0.629</v>
      </c>
      <c r="EJ457">
        <v>10.154999999999999</v>
      </c>
      <c r="EK457">
        <v>5.8360000000000003</v>
      </c>
      <c r="EL457">
        <v>3.2240000000000002</v>
      </c>
      <c r="EM457">
        <v>1.4159999999999999</v>
      </c>
      <c r="EN457">
        <v>2.5590000000000002</v>
      </c>
      <c r="EO457">
        <v>0.45400000000000001</v>
      </c>
      <c r="EP457">
        <v>0.93700000000000006</v>
      </c>
      <c r="EQ457">
        <v>0.55000000000000004</v>
      </c>
      <c r="ER457">
        <v>1.4950000000000001</v>
      </c>
      <c r="ES457">
        <v>2.0819999999999999</v>
      </c>
      <c r="ET457">
        <v>1.8380000000000001</v>
      </c>
      <c r="FC457" s="2">
        <v>196300</v>
      </c>
      <c r="FD457" s="2">
        <v>257600</v>
      </c>
      <c r="FE457" s="2">
        <v>1073000</v>
      </c>
      <c r="FF457" s="2">
        <v>115100</v>
      </c>
      <c r="FG457" s="2">
        <v>434300</v>
      </c>
      <c r="FH457" s="2">
        <v>123400</v>
      </c>
      <c r="FI457" s="2">
        <v>1993000</v>
      </c>
      <c r="FJ457" s="2">
        <v>1145000</v>
      </c>
      <c r="FK457" s="2">
        <v>632700</v>
      </c>
      <c r="FL457" s="2">
        <v>54450</v>
      </c>
      <c r="FM457" s="2">
        <v>77120</v>
      </c>
      <c r="FN457" s="2">
        <v>139300</v>
      </c>
      <c r="FO457" s="2">
        <v>24720</v>
      </c>
      <c r="FP457" s="2">
        <v>51050</v>
      </c>
      <c r="FQ457" s="2">
        <v>29950</v>
      </c>
      <c r="FR457" s="2">
        <v>81390</v>
      </c>
      <c r="FS457" s="2">
        <v>113400</v>
      </c>
      <c r="FT457" s="2">
        <v>100100</v>
      </c>
    </row>
    <row r="458" spans="1:176" x14ac:dyDescent="0.2">
      <c r="A458">
        <v>0</v>
      </c>
      <c r="B458" t="s">
        <v>176</v>
      </c>
      <c r="C458" t="s">
        <v>594</v>
      </c>
      <c r="D458" t="s">
        <v>189</v>
      </c>
      <c r="E458" t="s">
        <v>291</v>
      </c>
      <c r="F458" s="3">
        <v>1.5020833333333332</v>
      </c>
      <c r="G458">
        <v>2</v>
      </c>
      <c r="H458">
        <v>783.57780000000002</v>
      </c>
      <c r="I458" t="s">
        <v>561</v>
      </c>
      <c r="J458" s="10">
        <v>16.158999999999999</v>
      </c>
      <c r="K458" t="e">
        <f>+Na</f>
        <v>#NAME?</v>
      </c>
      <c r="L458">
        <v>0.76800000000000002</v>
      </c>
      <c r="M458">
        <v>2.1469999999999998</v>
      </c>
      <c r="N458">
        <v>2.3069999999999999</v>
      </c>
      <c r="O458">
        <v>0.64</v>
      </c>
      <c r="P458">
        <v>0.66200000000000003</v>
      </c>
      <c r="Q458">
        <v>2.0409999999999999</v>
      </c>
      <c r="R458">
        <v>11.045999999999999</v>
      </c>
      <c r="S458">
        <v>2.1560000000000001</v>
      </c>
      <c r="T458">
        <v>0.88800000000000001</v>
      </c>
      <c r="U458">
        <v>3.6850000000000001</v>
      </c>
      <c r="V458">
        <v>5.91</v>
      </c>
      <c r="W458">
        <v>0.78</v>
      </c>
      <c r="X458">
        <v>1.4530000000000001</v>
      </c>
      <c r="Y458">
        <v>3.11</v>
      </c>
      <c r="Z458">
        <v>31.715</v>
      </c>
      <c r="AA458">
        <v>2.1989999999999998</v>
      </c>
      <c r="AB458">
        <v>0.26400000000000001</v>
      </c>
      <c r="AC458">
        <v>7.0999999999999994E-2</v>
      </c>
      <c r="AD458">
        <v>0.77800000000000002</v>
      </c>
      <c r="AE458">
        <v>0.14599999999999999</v>
      </c>
      <c r="AF458">
        <v>8.2000000000000003E-2</v>
      </c>
      <c r="AG458">
        <v>0.21</v>
      </c>
      <c r="AH458">
        <v>0</v>
      </c>
      <c r="AI458">
        <v>0.74099999999999999</v>
      </c>
      <c r="AJ458" t="s">
        <v>178</v>
      </c>
      <c r="AK458" t="s">
        <v>177</v>
      </c>
      <c r="AL458" t="s">
        <v>182</v>
      </c>
      <c r="AM458" t="s">
        <v>177</v>
      </c>
      <c r="AN458" t="s">
        <v>177</v>
      </c>
      <c r="AO458" t="s">
        <v>177</v>
      </c>
      <c r="AP458" t="s">
        <v>182</v>
      </c>
      <c r="AQ458" t="s">
        <v>177</v>
      </c>
      <c r="AR458" t="s">
        <v>182</v>
      </c>
      <c r="AS458">
        <v>0.91</v>
      </c>
      <c r="AT458">
        <v>0.79600000000000004</v>
      </c>
      <c r="AU458">
        <v>0.79900000000000004</v>
      </c>
      <c r="AV458">
        <v>0.86499999999999999</v>
      </c>
      <c r="AW458">
        <v>0.68300000000000005</v>
      </c>
      <c r="AX458">
        <v>0.75900000000000001</v>
      </c>
      <c r="AY458">
        <v>0.84299999999999997</v>
      </c>
      <c r="AZ458">
        <v>0.96399999999999997</v>
      </c>
      <c r="BA458">
        <v>0.92</v>
      </c>
      <c r="BB458">
        <v>4.05</v>
      </c>
      <c r="BC458" s="1">
        <v>4750345</v>
      </c>
      <c r="BD458" s="1">
        <v>19718506</v>
      </c>
      <c r="BE458" s="1">
        <v>31619006</v>
      </c>
      <c r="BF458" s="1">
        <v>4171103.5</v>
      </c>
      <c r="BG458" s="1">
        <v>4117512.75</v>
      </c>
      <c r="BH458" s="1">
        <v>16641104</v>
      </c>
      <c r="BI458" s="1">
        <v>1103.2829999999999</v>
      </c>
      <c r="BJ458">
        <v>3.43</v>
      </c>
      <c r="BK458">
        <v>1</v>
      </c>
      <c r="BL458">
        <v>0</v>
      </c>
      <c r="BM458">
        <v>1</v>
      </c>
      <c r="BN458">
        <v>0</v>
      </c>
      <c r="BO458">
        <v>0</v>
      </c>
      <c r="BP458">
        <v>0</v>
      </c>
      <c r="BQ458">
        <v>1</v>
      </c>
      <c r="BR458">
        <v>0</v>
      </c>
      <c r="BS458">
        <v>1</v>
      </c>
      <c r="BT458">
        <v>37.911000000000001</v>
      </c>
      <c r="BU458">
        <v>0</v>
      </c>
      <c r="BV458">
        <v>52.389000000000003</v>
      </c>
      <c r="BW458">
        <v>0</v>
      </c>
      <c r="BX458">
        <v>0</v>
      </c>
      <c r="BY458">
        <v>0</v>
      </c>
      <c r="BZ458">
        <v>27.178000000000001</v>
      </c>
      <c r="CA458">
        <v>0</v>
      </c>
      <c r="CB458">
        <v>50.082999999999998</v>
      </c>
      <c r="CC458">
        <v>75.22</v>
      </c>
      <c r="CD458">
        <v>0</v>
      </c>
      <c r="CE458">
        <v>73.58</v>
      </c>
      <c r="CF458">
        <v>0</v>
      </c>
      <c r="CG458">
        <v>0</v>
      </c>
      <c r="CH458">
        <v>0</v>
      </c>
      <c r="CI458">
        <v>69.058999999999997</v>
      </c>
      <c r="CJ458">
        <v>0</v>
      </c>
      <c r="CK458">
        <v>84.840999999999994</v>
      </c>
      <c r="CL458" s="2">
        <v>212600000</v>
      </c>
      <c r="CM458" s="2">
        <v>163300000</v>
      </c>
      <c r="CN458" s="2">
        <v>456500000</v>
      </c>
      <c r="CO458" s="2">
        <v>490600000</v>
      </c>
      <c r="CP458" s="2">
        <v>136000000</v>
      </c>
      <c r="CQ458" s="2">
        <v>140700000</v>
      </c>
      <c r="CR458" s="2">
        <v>434000000</v>
      </c>
      <c r="CS458" s="2">
        <v>2349000000</v>
      </c>
      <c r="CT458" s="2">
        <v>458500000</v>
      </c>
      <c r="CU458" s="2">
        <v>5350000</v>
      </c>
      <c r="CV458" s="2">
        <v>4750000</v>
      </c>
      <c r="CW458" s="2">
        <v>19720000</v>
      </c>
      <c r="CX458" s="2">
        <v>31620000</v>
      </c>
      <c r="CY458" s="2">
        <v>4171000</v>
      </c>
      <c r="CZ458" s="2">
        <v>7773000</v>
      </c>
      <c r="DA458" s="2">
        <v>16640000</v>
      </c>
      <c r="DB458" s="2">
        <v>169700000</v>
      </c>
      <c r="DC458" s="2">
        <v>11770000</v>
      </c>
      <c r="DD458">
        <v>12.538</v>
      </c>
      <c r="DE458">
        <v>65.251999999999995</v>
      </c>
      <c r="DF458">
        <v>19.577999999999999</v>
      </c>
      <c r="DG458">
        <v>118.16</v>
      </c>
      <c r="DH458">
        <v>55.05</v>
      </c>
      <c r="DI458">
        <v>9.0839999999999996</v>
      </c>
      <c r="DJ458">
        <v>33.616999999999997</v>
      </c>
      <c r="DK458">
        <v>0</v>
      </c>
      <c r="DL458">
        <v>100.65600000000001</v>
      </c>
      <c r="DM458">
        <v>17.138000000000002</v>
      </c>
      <c r="DN458">
        <v>61.713000000000001</v>
      </c>
      <c r="DO458">
        <v>40.07</v>
      </c>
      <c r="DP458">
        <v>130.19</v>
      </c>
      <c r="DQ458">
        <v>45.087000000000003</v>
      </c>
      <c r="DR458">
        <v>43.478999999999999</v>
      </c>
      <c r="DS458">
        <v>43.795000000000002</v>
      </c>
      <c r="DT458">
        <v>0</v>
      </c>
      <c r="DU458">
        <v>76.686000000000007</v>
      </c>
      <c r="DV458">
        <v>0.82</v>
      </c>
      <c r="DW458">
        <v>1</v>
      </c>
      <c r="DX458">
        <v>1</v>
      </c>
      <c r="DY458">
        <v>1</v>
      </c>
      <c r="DZ458">
        <v>1</v>
      </c>
      <c r="EA458">
        <v>1</v>
      </c>
      <c r="EB458">
        <v>1</v>
      </c>
      <c r="EC458">
        <v>1</v>
      </c>
      <c r="ED458">
        <v>0.92</v>
      </c>
      <c r="EE458">
        <v>0.76800000000000002</v>
      </c>
      <c r="EF458">
        <v>2.1469999999999998</v>
      </c>
      <c r="EG458">
        <v>2.3069999999999999</v>
      </c>
      <c r="EH458">
        <v>0.64</v>
      </c>
      <c r="EI458">
        <v>0.66200000000000003</v>
      </c>
      <c r="EJ458">
        <v>2.0409999999999999</v>
      </c>
      <c r="EK458">
        <v>11.045999999999999</v>
      </c>
      <c r="EL458">
        <v>2.1560000000000001</v>
      </c>
      <c r="EM458">
        <v>0.88800000000000001</v>
      </c>
      <c r="EN458">
        <v>3.6850000000000001</v>
      </c>
      <c r="EO458">
        <v>5.91</v>
      </c>
      <c r="EP458">
        <v>0.78</v>
      </c>
      <c r="EQ458">
        <v>1.4530000000000001</v>
      </c>
      <c r="ER458">
        <v>3.11</v>
      </c>
      <c r="ES458">
        <v>31.715</v>
      </c>
      <c r="ET458">
        <v>2.1989999999999998</v>
      </c>
      <c r="FC458" s="2">
        <v>212600000</v>
      </c>
      <c r="FD458" s="2">
        <v>163300000</v>
      </c>
      <c r="FE458" s="2">
        <v>456500000</v>
      </c>
      <c r="FF458" s="2">
        <v>490600000</v>
      </c>
      <c r="FG458" s="2">
        <v>136000000</v>
      </c>
      <c r="FH458" s="2">
        <v>140700000</v>
      </c>
      <c r="FI458" s="2">
        <v>434000000</v>
      </c>
      <c r="FJ458" s="2">
        <v>2349000000</v>
      </c>
      <c r="FK458" s="2">
        <v>458500000</v>
      </c>
      <c r="FL458" s="2">
        <v>5350000</v>
      </c>
      <c r="FM458" s="2">
        <v>4750000</v>
      </c>
      <c r="FN458" s="2">
        <v>19720000</v>
      </c>
      <c r="FO458" s="2">
        <v>31620000</v>
      </c>
      <c r="FP458" s="2">
        <v>4171000</v>
      </c>
      <c r="FQ458" s="2">
        <v>7773000</v>
      </c>
      <c r="FR458" s="2">
        <v>16640000</v>
      </c>
      <c r="FS458" s="2">
        <v>169700000</v>
      </c>
      <c r="FT458" s="2">
        <v>11770000</v>
      </c>
    </row>
    <row r="459" spans="1:176" x14ac:dyDescent="0.2">
      <c r="A459">
        <v>0</v>
      </c>
      <c r="B459" t="s">
        <v>176</v>
      </c>
      <c r="C459" t="s">
        <v>594</v>
      </c>
      <c r="D459" t="s">
        <v>189</v>
      </c>
      <c r="E459" t="s">
        <v>291</v>
      </c>
      <c r="F459" s="3">
        <v>1.5020833333333332</v>
      </c>
      <c r="G459">
        <v>2</v>
      </c>
      <c r="H459">
        <v>783.57780000000002</v>
      </c>
      <c r="I459" t="s">
        <v>561</v>
      </c>
      <c r="J459" s="10">
        <v>17.448</v>
      </c>
      <c r="K459" t="e">
        <f>+Na</f>
        <v>#NAME?</v>
      </c>
      <c r="L459">
        <v>0.29699999999999999</v>
      </c>
      <c r="M459">
        <v>2.9790000000000001</v>
      </c>
      <c r="N459">
        <v>0.20100000000000001</v>
      </c>
      <c r="O459">
        <v>1.4650000000000001</v>
      </c>
      <c r="P459">
        <v>19.709</v>
      </c>
      <c r="Q459">
        <v>1.86</v>
      </c>
      <c r="R459">
        <v>1.8129999999999999</v>
      </c>
      <c r="S459">
        <v>6.2670000000000003</v>
      </c>
      <c r="T459">
        <v>0.749</v>
      </c>
      <c r="U459">
        <v>3.351</v>
      </c>
      <c r="V459">
        <v>0.28299999999999997</v>
      </c>
      <c r="W459">
        <v>1.0820000000000001</v>
      </c>
      <c r="X459">
        <v>15.196</v>
      </c>
      <c r="Y459">
        <v>5.9240000000000004</v>
      </c>
      <c r="Z459">
        <v>2.6</v>
      </c>
      <c r="AA459">
        <v>4.25</v>
      </c>
      <c r="AB459">
        <v>0.158</v>
      </c>
      <c r="AC459">
        <v>0.498</v>
      </c>
      <c r="AD459">
        <v>0.113</v>
      </c>
      <c r="AE459">
        <v>0.95099999999999996</v>
      </c>
      <c r="AF459">
        <v>0.443</v>
      </c>
      <c r="AG459">
        <v>0.23200000000000001</v>
      </c>
      <c r="AH459">
        <v>4.3999999999999997E-2</v>
      </c>
      <c r="AI459">
        <v>0.26300000000000001</v>
      </c>
      <c r="AJ459" t="s">
        <v>182</v>
      </c>
      <c r="AK459" t="s">
        <v>182</v>
      </c>
      <c r="AL459" t="s">
        <v>182</v>
      </c>
      <c r="AM459" t="s">
        <v>182</v>
      </c>
      <c r="AN459" t="s">
        <v>182</v>
      </c>
      <c r="AO459" t="s">
        <v>182</v>
      </c>
      <c r="AP459" t="s">
        <v>182</v>
      </c>
      <c r="AQ459" t="s">
        <v>182</v>
      </c>
      <c r="AR459" t="s">
        <v>182</v>
      </c>
      <c r="AS459">
        <v>0.83</v>
      </c>
      <c r="AT459">
        <v>0.77</v>
      </c>
      <c r="AU459">
        <v>0.3</v>
      </c>
      <c r="AV459">
        <v>0.53</v>
      </c>
      <c r="AW459">
        <v>0.56999999999999995</v>
      </c>
      <c r="AX459">
        <v>0.91</v>
      </c>
      <c r="AY459">
        <v>0.98</v>
      </c>
      <c r="AZ459">
        <v>0.87</v>
      </c>
      <c r="BA459">
        <v>0.37</v>
      </c>
      <c r="BB459" s="1">
        <v>1107399.2</v>
      </c>
      <c r="BC459" s="1">
        <v>405380.63</v>
      </c>
      <c r="BD459" s="1">
        <v>3711377.68</v>
      </c>
      <c r="BE459" s="1">
        <v>243647.11</v>
      </c>
      <c r="BF459" s="1">
        <v>1197995.33</v>
      </c>
      <c r="BG459" s="1">
        <v>16828044.09</v>
      </c>
      <c r="BH459">
        <v>19.010000000000002</v>
      </c>
      <c r="BI459">
        <v>5.63</v>
      </c>
      <c r="BJ459" s="1">
        <v>36041.61</v>
      </c>
      <c r="BK459">
        <v>3</v>
      </c>
      <c r="BL459">
        <v>1</v>
      </c>
      <c r="BM459">
        <v>2</v>
      </c>
      <c r="BN459">
        <v>1</v>
      </c>
      <c r="BO459">
        <v>2</v>
      </c>
      <c r="BP459">
        <v>3</v>
      </c>
      <c r="BQ459">
        <v>3</v>
      </c>
      <c r="BR459">
        <v>4</v>
      </c>
      <c r="BS459">
        <v>4</v>
      </c>
      <c r="BT459">
        <v>44.646999999999998</v>
      </c>
      <c r="BU459">
        <v>30.510999999999999</v>
      </c>
      <c r="BV459">
        <v>65.739000000000004</v>
      </c>
      <c r="BW459">
        <v>29.792000000000002</v>
      </c>
      <c r="BX459">
        <v>37.738</v>
      </c>
      <c r="BY459">
        <v>47.808</v>
      </c>
      <c r="BZ459">
        <v>68.337000000000003</v>
      </c>
      <c r="CA459">
        <v>47.311</v>
      </c>
      <c r="CB459">
        <v>67.631</v>
      </c>
      <c r="CC459">
        <v>75.632000000000005</v>
      </c>
      <c r="CD459">
        <v>77.527000000000001</v>
      </c>
      <c r="CE459">
        <v>95.451999999999998</v>
      </c>
      <c r="CF459">
        <v>75.7</v>
      </c>
      <c r="CG459">
        <v>76.713999999999999</v>
      </c>
      <c r="CH459">
        <v>80.986000000000004</v>
      </c>
      <c r="CI459">
        <v>99.224000000000004</v>
      </c>
      <c r="CJ459">
        <v>77.686000000000007</v>
      </c>
      <c r="CK459">
        <v>98.198999999999998</v>
      </c>
      <c r="CL459" s="2">
        <v>41490000</v>
      </c>
      <c r="CM459" s="2">
        <v>12310000</v>
      </c>
      <c r="CN459" s="2">
        <v>123600000</v>
      </c>
      <c r="CO459" s="2">
        <v>8345000</v>
      </c>
      <c r="CP459" s="2">
        <v>60770000</v>
      </c>
      <c r="CQ459" s="2">
        <v>817700000</v>
      </c>
      <c r="CR459" s="2">
        <v>77180000</v>
      </c>
      <c r="CS459" s="2">
        <v>75220000</v>
      </c>
      <c r="CT459" s="2">
        <v>260000000</v>
      </c>
      <c r="CU459" s="2">
        <v>1107000</v>
      </c>
      <c r="CV459" s="2">
        <v>829100</v>
      </c>
      <c r="CW459" s="2">
        <v>3711000</v>
      </c>
      <c r="CX459" s="2">
        <v>313000</v>
      </c>
      <c r="CY459" s="2">
        <v>1198000</v>
      </c>
      <c r="CZ459" s="2">
        <v>16830000</v>
      </c>
      <c r="DA459" s="2">
        <v>6561000</v>
      </c>
      <c r="DB459" s="2">
        <v>2879000</v>
      </c>
      <c r="DC459" s="2">
        <v>4707000</v>
      </c>
      <c r="DD459">
        <v>40.750999999999998</v>
      </c>
      <c r="DE459">
        <v>7.577</v>
      </c>
      <c r="DF459">
        <v>95.367000000000004</v>
      </c>
      <c r="DG459">
        <v>37.969000000000001</v>
      </c>
      <c r="DH459">
        <v>110.071</v>
      </c>
      <c r="DI459">
        <v>137.595</v>
      </c>
      <c r="DJ459">
        <v>34.203000000000003</v>
      </c>
      <c r="DK459">
        <v>0</v>
      </c>
      <c r="DL459">
        <v>73.921999999999997</v>
      </c>
      <c r="DM459">
        <v>9.5920000000000005</v>
      </c>
      <c r="DN459">
        <v>48.539000000000001</v>
      </c>
      <c r="DO459">
        <v>63.322000000000003</v>
      </c>
      <c r="DP459">
        <v>17.614999999999998</v>
      </c>
      <c r="DQ459">
        <v>51.923999999999999</v>
      </c>
      <c r="DR459">
        <v>127.36199999999999</v>
      </c>
      <c r="DS459">
        <v>81.906000000000006</v>
      </c>
      <c r="DT459">
        <v>0</v>
      </c>
      <c r="DU459">
        <v>72.581999999999994</v>
      </c>
      <c r="DV459">
        <v>1</v>
      </c>
      <c r="DW459">
        <v>1</v>
      </c>
      <c r="DX459">
        <v>1</v>
      </c>
      <c r="DY459">
        <v>1</v>
      </c>
      <c r="DZ459">
        <v>1</v>
      </c>
      <c r="EA459">
        <v>1</v>
      </c>
      <c r="EB459">
        <v>1</v>
      </c>
      <c r="EC459">
        <v>1</v>
      </c>
      <c r="ED459">
        <v>0.62</v>
      </c>
      <c r="EE459">
        <v>0.29699999999999999</v>
      </c>
      <c r="EF459">
        <v>2.9790000000000001</v>
      </c>
      <c r="EG459">
        <v>0.20100000000000001</v>
      </c>
      <c r="EH459">
        <v>1.4650000000000001</v>
      </c>
      <c r="EI459">
        <v>19.709</v>
      </c>
      <c r="EJ459">
        <v>1.86</v>
      </c>
      <c r="EK459">
        <v>1.8129999999999999</v>
      </c>
      <c r="EL459">
        <v>6.2670000000000003</v>
      </c>
      <c r="EM459">
        <v>0.749</v>
      </c>
      <c r="EN459">
        <v>3.351</v>
      </c>
      <c r="EO459">
        <v>0.28299999999999997</v>
      </c>
      <c r="EP459">
        <v>1.0820000000000001</v>
      </c>
      <c r="EQ459">
        <v>15.196</v>
      </c>
      <c r="ER459">
        <v>5.9240000000000004</v>
      </c>
      <c r="ES459">
        <v>2.6</v>
      </c>
      <c r="ET459">
        <v>4.25</v>
      </c>
      <c r="FC459" s="2">
        <v>41490000</v>
      </c>
      <c r="FD459" s="2">
        <v>12310000</v>
      </c>
      <c r="FE459" s="2">
        <v>123600000</v>
      </c>
      <c r="FF459" s="2">
        <v>8345000</v>
      </c>
      <c r="FG459" s="2">
        <v>60770000</v>
      </c>
      <c r="FH459" s="2">
        <v>817700000</v>
      </c>
      <c r="FI459" s="2">
        <v>77180000</v>
      </c>
      <c r="FJ459" s="2">
        <v>75220000</v>
      </c>
      <c r="FK459" s="2">
        <v>260000000</v>
      </c>
      <c r="FL459" s="2">
        <v>1107000</v>
      </c>
      <c r="FM459" s="2">
        <v>829100</v>
      </c>
      <c r="FN459" s="2">
        <v>3711000</v>
      </c>
      <c r="FO459" s="2">
        <v>313000</v>
      </c>
      <c r="FP459" s="2">
        <v>1198000</v>
      </c>
      <c r="FQ459" s="2">
        <v>16830000</v>
      </c>
      <c r="FR459" s="2">
        <v>6561000</v>
      </c>
      <c r="FS459" s="2">
        <v>2879000</v>
      </c>
      <c r="FT459" s="2">
        <v>4707000</v>
      </c>
    </row>
    <row r="460" spans="1:176" hidden="1" x14ac:dyDescent="0.2">
      <c r="A460">
        <v>0</v>
      </c>
      <c r="B460" t="s">
        <v>179</v>
      </c>
      <c r="C460" t="s">
        <v>362</v>
      </c>
      <c r="D460" t="s">
        <v>189</v>
      </c>
      <c r="E460" t="s">
        <v>250</v>
      </c>
      <c r="F460" s="3">
        <v>1.5868055555555556</v>
      </c>
      <c r="G460">
        <v>1</v>
      </c>
      <c r="H460">
        <v>807.57780000000002</v>
      </c>
      <c r="I460" t="s">
        <v>363</v>
      </c>
      <c r="J460" s="10">
        <v>0.71699999999999997</v>
      </c>
      <c r="K460" t="e">
        <f>+HCOO</f>
        <v>#NAME?</v>
      </c>
      <c r="L460">
        <v>0.54</v>
      </c>
      <c r="M460">
        <v>0.11799999999999999</v>
      </c>
      <c r="N460">
        <v>0.84099999999999997</v>
      </c>
      <c r="O460">
        <v>0.746</v>
      </c>
      <c r="P460">
        <v>0.92800000000000005</v>
      </c>
      <c r="Q460">
        <v>0.46300000000000002</v>
      </c>
      <c r="R460">
        <v>2.2080000000000002</v>
      </c>
      <c r="S460">
        <v>0.23400000000000001</v>
      </c>
      <c r="T460">
        <v>0.53700000000000003</v>
      </c>
      <c r="U460">
        <v>0.22</v>
      </c>
      <c r="V460">
        <v>0.81599999999999995</v>
      </c>
      <c r="W460">
        <v>0.68200000000000005</v>
      </c>
      <c r="X460">
        <v>0.67400000000000004</v>
      </c>
      <c r="Y460">
        <v>0.26300000000000001</v>
      </c>
      <c r="Z460">
        <v>1.552</v>
      </c>
      <c r="AA460">
        <v>0.249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 t="s">
        <v>182</v>
      </c>
      <c r="AK460" t="s">
        <v>182</v>
      </c>
      <c r="AL460" t="s">
        <v>177</v>
      </c>
      <c r="AM460" t="s">
        <v>177</v>
      </c>
      <c r="AN460" t="s">
        <v>182</v>
      </c>
      <c r="AO460" t="s">
        <v>182</v>
      </c>
      <c r="AP460" t="s">
        <v>177</v>
      </c>
      <c r="AQ460" t="s">
        <v>177</v>
      </c>
      <c r="AR460" t="s">
        <v>177</v>
      </c>
      <c r="AS460">
        <v>0.8</v>
      </c>
      <c r="AT460">
        <v>0.99</v>
      </c>
      <c r="AU460">
        <v>0.98</v>
      </c>
      <c r="AV460">
        <v>0.92</v>
      </c>
      <c r="AW460">
        <v>0.91</v>
      </c>
      <c r="AX460">
        <v>0.87</v>
      </c>
      <c r="AY460">
        <v>0.77</v>
      </c>
      <c r="AZ460">
        <v>0.98</v>
      </c>
      <c r="BA460">
        <v>0.72</v>
      </c>
      <c r="BB460" s="1">
        <v>4964425.63</v>
      </c>
      <c r="BC460" s="1">
        <v>2501402.9300000002</v>
      </c>
      <c r="BD460">
        <v>6.04</v>
      </c>
      <c r="BE460" s="1">
        <v>3727729.69</v>
      </c>
      <c r="BF460" s="1">
        <v>3114403.25</v>
      </c>
      <c r="BG460" s="1">
        <v>3076090.33</v>
      </c>
      <c r="BH460" s="1">
        <v>1199496.04</v>
      </c>
      <c r="BI460" s="1">
        <v>7086618.9000000004</v>
      </c>
      <c r="BJ460" s="1">
        <v>1223103.6599999999</v>
      </c>
      <c r="BK460">
        <v>1</v>
      </c>
      <c r="BL460">
        <v>1</v>
      </c>
      <c r="BM460">
        <v>0</v>
      </c>
      <c r="BN460">
        <v>0</v>
      </c>
      <c r="BO460">
        <v>1</v>
      </c>
      <c r="BP460">
        <v>1</v>
      </c>
      <c r="BQ460">
        <v>0</v>
      </c>
      <c r="BR460">
        <v>0</v>
      </c>
      <c r="BS460">
        <v>0</v>
      </c>
      <c r="BT460">
        <v>48.322000000000003</v>
      </c>
      <c r="BU460">
        <v>40.805999999999997</v>
      </c>
      <c r="BV460">
        <v>0</v>
      </c>
      <c r="BW460">
        <v>0</v>
      </c>
      <c r="BX460">
        <v>45.792999999999999</v>
      </c>
      <c r="BY460">
        <v>45.386000000000003</v>
      </c>
      <c r="BZ460">
        <v>0</v>
      </c>
      <c r="CA460">
        <v>0</v>
      </c>
      <c r="CB460">
        <v>0</v>
      </c>
      <c r="CC460">
        <v>65.486000000000004</v>
      </c>
      <c r="CD460">
        <v>63.808</v>
      </c>
      <c r="CE460">
        <v>0</v>
      </c>
      <c r="CF460">
        <v>0</v>
      </c>
      <c r="CG460">
        <v>62.058</v>
      </c>
      <c r="CH460">
        <v>61.506999999999998</v>
      </c>
      <c r="CI460">
        <v>0</v>
      </c>
      <c r="CJ460">
        <v>0</v>
      </c>
      <c r="CK460">
        <v>0</v>
      </c>
      <c r="CL460" s="2">
        <v>28640000</v>
      </c>
      <c r="CM460" s="2">
        <v>15450000</v>
      </c>
      <c r="CN460" s="2">
        <v>3390000</v>
      </c>
      <c r="CO460" s="2">
        <v>24100000</v>
      </c>
      <c r="CP460" s="2">
        <v>21380000</v>
      </c>
      <c r="CQ460" s="2">
        <v>26570000</v>
      </c>
      <c r="CR460" s="2">
        <v>13250000</v>
      </c>
      <c r="CS460" s="2">
        <v>63230000</v>
      </c>
      <c r="CT460" s="2">
        <v>6688000</v>
      </c>
      <c r="CU460" s="2">
        <v>4567000</v>
      </c>
      <c r="CV460" s="2">
        <v>2454000</v>
      </c>
      <c r="CW460" s="2">
        <v>1005000</v>
      </c>
      <c r="CX460" s="2">
        <v>3728000</v>
      </c>
      <c r="CY460" s="2">
        <v>3114000</v>
      </c>
      <c r="CZ460" s="2">
        <v>3076000</v>
      </c>
      <c r="DA460" s="2">
        <v>1199000</v>
      </c>
      <c r="DB460" s="2">
        <v>7087000</v>
      </c>
      <c r="DC460" s="2">
        <v>1138000</v>
      </c>
      <c r="DD460">
        <v>0</v>
      </c>
      <c r="DE460">
        <v>0</v>
      </c>
      <c r="DF460">
        <v>0</v>
      </c>
      <c r="DG460">
        <v>0</v>
      </c>
      <c r="DH460">
        <v>141.35400000000001</v>
      </c>
      <c r="DI460">
        <v>140.29499999999999</v>
      </c>
      <c r="DJ460">
        <v>0</v>
      </c>
      <c r="DK460">
        <v>26.597000000000001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141.22</v>
      </c>
      <c r="DR460">
        <v>138.69800000000001</v>
      </c>
      <c r="DS460">
        <v>0</v>
      </c>
      <c r="DT460">
        <v>4.6920000000000002</v>
      </c>
      <c r="DU460">
        <v>0</v>
      </c>
      <c r="DV460">
        <v>0.88</v>
      </c>
      <c r="DW460">
        <v>0.94</v>
      </c>
      <c r="DX460">
        <v>0.94</v>
      </c>
      <c r="DY460">
        <v>1</v>
      </c>
      <c r="DZ460">
        <v>1</v>
      </c>
      <c r="EA460">
        <v>1</v>
      </c>
      <c r="EB460">
        <v>1</v>
      </c>
      <c r="EC460">
        <v>1</v>
      </c>
      <c r="ED460">
        <v>0.92</v>
      </c>
      <c r="EE460">
        <v>0.54</v>
      </c>
      <c r="EF460">
        <v>0.11799999999999999</v>
      </c>
      <c r="EG460">
        <v>0.84099999999999997</v>
      </c>
      <c r="EH460">
        <v>0.746</v>
      </c>
      <c r="EI460">
        <v>0.92800000000000005</v>
      </c>
      <c r="EJ460">
        <v>0.46300000000000002</v>
      </c>
      <c r="EK460">
        <v>2.2080000000000002</v>
      </c>
      <c r="EL460">
        <v>0.23400000000000001</v>
      </c>
      <c r="EM460">
        <v>0.53700000000000003</v>
      </c>
      <c r="EN460">
        <v>0.22</v>
      </c>
      <c r="EO460">
        <v>0.81599999999999995</v>
      </c>
      <c r="EP460">
        <v>0.68200000000000005</v>
      </c>
      <c r="EQ460">
        <v>0.67400000000000004</v>
      </c>
      <c r="ER460">
        <v>0.26300000000000001</v>
      </c>
      <c r="ES460">
        <v>1.552</v>
      </c>
      <c r="ET460">
        <v>0.249</v>
      </c>
      <c r="FC460" s="2">
        <v>28640000</v>
      </c>
      <c r="FD460" s="2">
        <v>15450000</v>
      </c>
      <c r="FE460" s="2">
        <v>3390000</v>
      </c>
      <c r="FF460" s="2">
        <v>24100000</v>
      </c>
      <c r="FG460" s="2">
        <v>21380000</v>
      </c>
      <c r="FH460" s="2">
        <v>26570000</v>
      </c>
      <c r="FI460" s="2">
        <v>13250000</v>
      </c>
      <c r="FJ460" s="2">
        <v>63230000</v>
      </c>
      <c r="FK460" s="2">
        <v>6688000</v>
      </c>
      <c r="FL460" s="2">
        <v>4567000</v>
      </c>
      <c r="FM460" s="2">
        <v>2454000</v>
      </c>
      <c r="FN460" s="2">
        <v>1005000</v>
      </c>
      <c r="FO460" s="2">
        <v>3728000</v>
      </c>
      <c r="FP460" s="2">
        <v>3114000</v>
      </c>
      <c r="FQ460" s="2">
        <v>3076000</v>
      </c>
      <c r="FR460" s="2">
        <v>1199000</v>
      </c>
      <c r="FS460" s="2">
        <v>7087000</v>
      </c>
      <c r="FT460" s="2">
        <v>1138000</v>
      </c>
    </row>
    <row r="461" spans="1:176" x14ac:dyDescent="0.2">
      <c r="A461">
        <v>0</v>
      </c>
      <c r="B461" t="s">
        <v>176</v>
      </c>
      <c r="C461" t="s">
        <v>362</v>
      </c>
      <c r="D461" t="s">
        <v>189</v>
      </c>
      <c r="E461" t="s">
        <v>250</v>
      </c>
      <c r="F461" s="3">
        <v>1.5868055555555556</v>
      </c>
      <c r="G461">
        <v>1</v>
      </c>
      <c r="H461">
        <v>807.57780000000002</v>
      </c>
      <c r="I461" t="s">
        <v>363</v>
      </c>
      <c r="J461" s="10">
        <v>16.061</v>
      </c>
      <c r="K461" t="e">
        <f>+HCOO</f>
        <v>#NAME?</v>
      </c>
      <c r="L461">
        <v>0.432</v>
      </c>
      <c r="M461">
        <v>2.0310000000000001</v>
      </c>
      <c r="N461">
        <v>5.9850000000000003</v>
      </c>
      <c r="O461">
        <v>1.032</v>
      </c>
      <c r="P461">
        <v>4.1550000000000002</v>
      </c>
      <c r="Q461">
        <v>2.347</v>
      </c>
      <c r="R461">
        <v>30.611999999999998</v>
      </c>
      <c r="S461">
        <v>10.507999999999999</v>
      </c>
      <c r="T461">
        <v>1.5269999999999999</v>
      </c>
      <c r="U461">
        <v>1.5069999999999999</v>
      </c>
      <c r="V461">
        <v>0.94399999999999995</v>
      </c>
      <c r="W461">
        <v>1.5589999999999999</v>
      </c>
      <c r="X461">
        <v>2.5110000000000001</v>
      </c>
      <c r="Y461">
        <v>1.7609999999999999</v>
      </c>
      <c r="Z461">
        <v>17.035</v>
      </c>
      <c r="AA461">
        <v>3.371</v>
      </c>
      <c r="AB461">
        <v>3.1E-2</v>
      </c>
      <c r="AC461">
        <v>0.16600000000000001</v>
      </c>
      <c r="AD461">
        <v>0</v>
      </c>
      <c r="AE461">
        <v>0.57599999999999996</v>
      </c>
      <c r="AF461">
        <v>0.49099999999999999</v>
      </c>
      <c r="AG461">
        <v>0.30399999999999999</v>
      </c>
      <c r="AH461">
        <v>0.44</v>
      </c>
      <c r="AI461">
        <v>0.35099999999999998</v>
      </c>
      <c r="AJ461" t="s">
        <v>182</v>
      </c>
      <c r="AK461" t="s">
        <v>182</v>
      </c>
      <c r="AL461" t="s">
        <v>177</v>
      </c>
      <c r="AM461" t="s">
        <v>177</v>
      </c>
      <c r="AN461" t="s">
        <v>182</v>
      </c>
      <c r="AO461" t="s">
        <v>182</v>
      </c>
      <c r="AP461" t="s">
        <v>177</v>
      </c>
      <c r="AQ461" t="s">
        <v>177</v>
      </c>
      <c r="AR461" t="s">
        <v>177</v>
      </c>
      <c r="AS461">
        <v>0.91</v>
      </c>
      <c r="AT461">
        <v>0.71</v>
      </c>
      <c r="AU461">
        <v>0.5</v>
      </c>
      <c r="AV461">
        <v>0.6</v>
      </c>
      <c r="AW461">
        <v>0.36399999999999999</v>
      </c>
      <c r="AX461">
        <v>0.7</v>
      </c>
      <c r="AY461">
        <v>0.67600000000000005</v>
      </c>
      <c r="AZ461">
        <v>0.64</v>
      </c>
      <c r="BA461">
        <v>0.86</v>
      </c>
      <c r="BB461">
        <v>0.8</v>
      </c>
      <c r="BC461">
        <v>0.65</v>
      </c>
      <c r="BD461">
        <v>9.34</v>
      </c>
      <c r="BE461">
        <v>1.1499999999999999</v>
      </c>
      <c r="BF461">
        <v>0.71299999999999997</v>
      </c>
      <c r="BG461">
        <v>5.5</v>
      </c>
      <c r="BH461" s="1">
        <v>135057.35999999999</v>
      </c>
      <c r="BI461">
        <v>1.86</v>
      </c>
      <c r="BJ461">
        <v>9.92</v>
      </c>
      <c r="BK461">
        <v>1</v>
      </c>
      <c r="BL461">
        <v>1</v>
      </c>
      <c r="BM461">
        <v>0</v>
      </c>
      <c r="BN461">
        <v>0</v>
      </c>
      <c r="BO461">
        <v>1</v>
      </c>
      <c r="BP461">
        <v>1</v>
      </c>
      <c r="BQ461">
        <v>0</v>
      </c>
      <c r="BR461">
        <v>0</v>
      </c>
      <c r="BS461">
        <v>0</v>
      </c>
      <c r="BT461">
        <v>13.414999999999999</v>
      </c>
      <c r="BU461">
        <v>9.8010000000000002</v>
      </c>
      <c r="BV461">
        <v>0</v>
      </c>
      <c r="BW461">
        <v>0</v>
      </c>
      <c r="BX461">
        <v>20.574999999999999</v>
      </c>
      <c r="BY461">
        <v>9.2769999999999992</v>
      </c>
      <c r="BZ461">
        <v>0</v>
      </c>
      <c r="CA461">
        <v>0</v>
      </c>
      <c r="CB461">
        <v>0</v>
      </c>
      <c r="CC461">
        <v>45.451000000000001</v>
      </c>
      <c r="CD461">
        <v>33.206000000000003</v>
      </c>
      <c r="CE461">
        <v>0</v>
      </c>
      <c r="CF461">
        <v>0</v>
      </c>
      <c r="CG461">
        <v>52.28</v>
      </c>
      <c r="CH461">
        <v>31.431000000000001</v>
      </c>
      <c r="CI461">
        <v>0</v>
      </c>
      <c r="CJ461">
        <v>0</v>
      </c>
      <c r="CK461">
        <v>0</v>
      </c>
      <c r="CL461" s="2">
        <v>843300</v>
      </c>
      <c r="CM461" s="2">
        <v>364700</v>
      </c>
      <c r="CN461" s="2">
        <v>1713000</v>
      </c>
      <c r="CO461" s="2">
        <v>5048000</v>
      </c>
      <c r="CP461" s="2">
        <v>870000</v>
      </c>
      <c r="CQ461" s="2">
        <v>3504000</v>
      </c>
      <c r="CR461" s="2">
        <v>1980000</v>
      </c>
      <c r="CS461" s="2">
        <v>25820000</v>
      </c>
      <c r="CT461" s="2">
        <v>8862000</v>
      </c>
      <c r="CU461" s="2">
        <v>76680</v>
      </c>
      <c r="CV461" s="2">
        <v>117100</v>
      </c>
      <c r="CW461" s="2">
        <v>115500</v>
      </c>
      <c r="CX461" s="2">
        <v>72360</v>
      </c>
      <c r="CY461" s="2">
        <v>119600</v>
      </c>
      <c r="CZ461" s="2">
        <v>192500</v>
      </c>
      <c r="DA461" s="2">
        <v>135100</v>
      </c>
      <c r="DB461" s="2">
        <v>1306000</v>
      </c>
      <c r="DC461" s="2">
        <v>258500</v>
      </c>
      <c r="DD461">
        <v>3.431</v>
      </c>
      <c r="DE461">
        <v>52.381999999999998</v>
      </c>
      <c r="DF461">
        <v>28.035</v>
      </c>
      <c r="DG461">
        <v>0</v>
      </c>
      <c r="DH461">
        <v>27.265000000000001</v>
      </c>
      <c r="DI461">
        <v>101.075</v>
      </c>
      <c r="DJ461">
        <v>46.222000000000001</v>
      </c>
      <c r="DK461">
        <v>138.65</v>
      </c>
      <c r="DL461">
        <v>98.701999999999998</v>
      </c>
      <c r="DM461">
        <v>23.295999999999999</v>
      </c>
      <c r="DN461">
        <v>95.11</v>
      </c>
      <c r="DO461">
        <v>61.121000000000002</v>
      </c>
      <c r="DP461">
        <v>0</v>
      </c>
      <c r="DQ461">
        <v>28.721</v>
      </c>
      <c r="DR461">
        <v>76.283000000000001</v>
      </c>
      <c r="DS461">
        <v>42.923999999999999</v>
      </c>
      <c r="DT461">
        <v>102.6</v>
      </c>
      <c r="DU461">
        <v>75.462999999999994</v>
      </c>
      <c r="DV461">
        <v>0.78</v>
      </c>
      <c r="DW461">
        <v>1</v>
      </c>
      <c r="DX461">
        <v>1</v>
      </c>
      <c r="DY461">
        <v>0.77</v>
      </c>
      <c r="DZ461">
        <v>1</v>
      </c>
      <c r="EA461">
        <v>0.95</v>
      </c>
      <c r="EB461">
        <v>1</v>
      </c>
      <c r="EC461">
        <v>1</v>
      </c>
      <c r="ED461">
        <v>0.83</v>
      </c>
      <c r="EE461">
        <v>0.432</v>
      </c>
      <c r="EF461">
        <v>2.0310000000000001</v>
      </c>
      <c r="EG461">
        <v>5.9850000000000003</v>
      </c>
      <c r="EH461">
        <v>1.032</v>
      </c>
      <c r="EI461">
        <v>4.1550000000000002</v>
      </c>
      <c r="EJ461">
        <v>2.347</v>
      </c>
      <c r="EK461">
        <v>30.611999999999998</v>
      </c>
      <c r="EL461">
        <v>10.507999999999999</v>
      </c>
      <c r="EM461">
        <v>1.5269999999999999</v>
      </c>
      <c r="EN461">
        <v>1.5069999999999999</v>
      </c>
      <c r="EO461">
        <v>0.94399999999999995</v>
      </c>
      <c r="EP461">
        <v>1.5589999999999999</v>
      </c>
      <c r="EQ461">
        <v>2.5110000000000001</v>
      </c>
      <c r="ER461">
        <v>1.7609999999999999</v>
      </c>
      <c r="ES461">
        <v>17.035</v>
      </c>
      <c r="ET461">
        <v>3.371</v>
      </c>
      <c r="FC461" s="2">
        <v>843300</v>
      </c>
      <c r="FD461" s="2">
        <v>364700</v>
      </c>
      <c r="FE461" s="2">
        <v>1713000</v>
      </c>
      <c r="FF461" s="2">
        <v>5048000</v>
      </c>
      <c r="FG461" s="2">
        <v>870000</v>
      </c>
      <c r="FH461" s="2">
        <v>3504000</v>
      </c>
      <c r="FI461" s="2">
        <v>1980000</v>
      </c>
      <c r="FJ461" s="2">
        <v>25820000</v>
      </c>
      <c r="FK461" s="2">
        <v>8862000</v>
      </c>
      <c r="FL461" s="2">
        <v>76680</v>
      </c>
      <c r="FM461" s="2">
        <v>117100</v>
      </c>
      <c r="FN461" s="2">
        <v>115500</v>
      </c>
      <c r="FO461" s="2">
        <v>72360</v>
      </c>
      <c r="FP461" s="2">
        <v>119600</v>
      </c>
      <c r="FQ461" s="2">
        <v>192500</v>
      </c>
      <c r="FR461" s="2">
        <v>135100</v>
      </c>
      <c r="FS461" s="2">
        <v>1306000</v>
      </c>
      <c r="FT461" s="2">
        <v>258500</v>
      </c>
    </row>
    <row r="462" spans="1:176" x14ac:dyDescent="0.2">
      <c r="A462">
        <v>0</v>
      </c>
      <c r="B462" t="s">
        <v>176</v>
      </c>
      <c r="C462" t="s">
        <v>1466</v>
      </c>
      <c r="D462" t="s">
        <v>189</v>
      </c>
      <c r="E462" t="s">
        <v>1467</v>
      </c>
      <c r="F462" s="3">
        <v>1.6701388888888891</v>
      </c>
      <c r="G462">
        <v>1</v>
      </c>
      <c r="H462">
        <v>835.60910000000001</v>
      </c>
      <c r="I462" t="s">
        <v>662</v>
      </c>
      <c r="J462" s="10">
        <v>18.184000000000001</v>
      </c>
      <c r="K462" t="e">
        <f>+HCOO</f>
        <v>#NAME?</v>
      </c>
      <c r="L462">
        <v>5.2999999999999999E-2</v>
      </c>
      <c r="M462">
        <v>5.6000000000000001E-2</v>
      </c>
      <c r="N462">
        <v>1.4999999999999999E-2</v>
      </c>
      <c r="O462">
        <v>0.35299999999999998</v>
      </c>
      <c r="P462">
        <v>0.48699999999999999</v>
      </c>
      <c r="Q462">
        <v>0.06</v>
      </c>
      <c r="R462">
        <v>0.28499999999999998</v>
      </c>
      <c r="S462">
        <v>0.22700000000000001</v>
      </c>
      <c r="T462">
        <v>0.46200000000000002</v>
      </c>
      <c r="U462">
        <v>0.41199999999999998</v>
      </c>
      <c r="V462">
        <v>0.374</v>
      </c>
      <c r="W462">
        <v>1.6120000000000001</v>
      </c>
      <c r="X462">
        <v>2.6070000000000002</v>
      </c>
      <c r="Y462">
        <v>0.502</v>
      </c>
      <c r="Z462">
        <v>0.96299999999999997</v>
      </c>
      <c r="AA462">
        <v>0.60499999999999998</v>
      </c>
      <c r="AB462">
        <v>0.41899999999999998</v>
      </c>
      <c r="AC462">
        <v>0.41099999999999998</v>
      </c>
      <c r="AD462">
        <v>0.38800000000000001</v>
      </c>
      <c r="AE462">
        <v>0.59599999999999997</v>
      </c>
      <c r="AF462">
        <v>0.66900000000000004</v>
      </c>
      <c r="AG462">
        <v>0.40799999999999997</v>
      </c>
      <c r="AH462">
        <v>0.57199999999999995</v>
      </c>
      <c r="AI462">
        <v>0.48599999999999999</v>
      </c>
      <c r="AJ462" t="s">
        <v>177</v>
      </c>
      <c r="AK462" t="s">
        <v>177</v>
      </c>
      <c r="AL462" t="s">
        <v>177</v>
      </c>
      <c r="AM462" t="s">
        <v>177</v>
      </c>
      <c r="AN462" t="s">
        <v>177</v>
      </c>
      <c r="AO462" t="s">
        <v>182</v>
      </c>
      <c r="AP462" t="s">
        <v>177</v>
      </c>
      <c r="AQ462" t="s">
        <v>177</v>
      </c>
      <c r="AR462" t="s">
        <v>177</v>
      </c>
      <c r="AS462">
        <v>0.93</v>
      </c>
      <c r="AT462">
        <v>0.59</v>
      </c>
      <c r="AU462">
        <v>0.53</v>
      </c>
      <c r="AV462">
        <v>0.88</v>
      </c>
      <c r="AW462">
        <v>0.66</v>
      </c>
      <c r="AX462">
        <v>0.76</v>
      </c>
      <c r="AY462">
        <v>0.64</v>
      </c>
      <c r="AZ462">
        <v>0.88</v>
      </c>
      <c r="BA462">
        <v>0.40400000000000003</v>
      </c>
      <c r="BB462" s="1">
        <v>165365.06</v>
      </c>
      <c r="BC462">
        <v>10.07</v>
      </c>
      <c r="BD462" s="1">
        <v>59450.65</v>
      </c>
      <c r="BE462">
        <v>7.6</v>
      </c>
      <c r="BF462" s="1">
        <v>7562.71</v>
      </c>
      <c r="BG462">
        <v>18.149999999999999</v>
      </c>
      <c r="BH462" s="1">
        <v>72397.8</v>
      </c>
      <c r="BI462">
        <v>5.51</v>
      </c>
      <c r="BJ462">
        <v>4.0199999999999996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1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16.702999999999999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56.588000000000001</v>
      </c>
      <c r="CI462">
        <v>0</v>
      </c>
      <c r="CJ462">
        <v>0</v>
      </c>
      <c r="CK462">
        <v>0</v>
      </c>
      <c r="CL462" s="2">
        <v>14690000</v>
      </c>
      <c r="CM462" s="2">
        <v>781300</v>
      </c>
      <c r="CN462" s="2">
        <v>829400</v>
      </c>
      <c r="CO462" s="2">
        <v>222700</v>
      </c>
      <c r="CP462" s="2">
        <v>5189000</v>
      </c>
      <c r="CQ462" s="2">
        <v>7157000</v>
      </c>
      <c r="CR462" s="2">
        <v>875000</v>
      </c>
      <c r="CS462" s="2">
        <v>4188000</v>
      </c>
      <c r="CT462" s="2">
        <v>3334000</v>
      </c>
      <c r="CU462" s="2">
        <v>144200</v>
      </c>
      <c r="CV462" s="2">
        <v>66580</v>
      </c>
      <c r="CW462" s="2">
        <v>59450</v>
      </c>
      <c r="CX462" s="2">
        <v>54000</v>
      </c>
      <c r="CY462" s="2">
        <v>232500</v>
      </c>
      <c r="CZ462" s="2">
        <v>376100</v>
      </c>
      <c r="DA462" s="2">
        <v>72400</v>
      </c>
      <c r="DB462" s="2">
        <v>139000</v>
      </c>
      <c r="DC462" s="2">
        <v>87220</v>
      </c>
      <c r="DD462">
        <v>126.967</v>
      </c>
      <c r="DE462">
        <v>12.302</v>
      </c>
      <c r="DF462">
        <v>61.329000000000001</v>
      </c>
      <c r="DG462">
        <v>91.671999999999997</v>
      </c>
      <c r="DH462">
        <v>85.506</v>
      </c>
      <c r="DI462">
        <v>115.361</v>
      </c>
      <c r="DJ462">
        <v>98.14</v>
      </c>
      <c r="DK462">
        <v>54.857999999999997</v>
      </c>
      <c r="DL462">
        <v>138.49100000000001</v>
      </c>
      <c r="DM462">
        <v>58.027000000000001</v>
      </c>
      <c r="DN462">
        <v>8.5259999999999998</v>
      </c>
      <c r="DO462">
        <v>8.1859999999999999</v>
      </c>
      <c r="DP462">
        <v>64.578999999999994</v>
      </c>
      <c r="DQ462">
        <v>75.838999999999999</v>
      </c>
      <c r="DR462">
        <v>97.632999999999996</v>
      </c>
      <c r="DS462">
        <v>85.444000000000003</v>
      </c>
      <c r="DT462">
        <v>45.143999999999998</v>
      </c>
      <c r="DU462">
        <v>98.716999999999999</v>
      </c>
      <c r="DV462">
        <v>0.53</v>
      </c>
      <c r="DW462">
        <v>1</v>
      </c>
      <c r="DX462">
        <v>1</v>
      </c>
      <c r="DY462">
        <v>1</v>
      </c>
      <c r="DZ462">
        <v>1</v>
      </c>
      <c r="EA462">
        <v>1</v>
      </c>
      <c r="EB462">
        <v>1</v>
      </c>
      <c r="EC462">
        <v>0.76</v>
      </c>
      <c r="ED462">
        <v>1</v>
      </c>
      <c r="EE462">
        <v>5.2999999999999999E-2</v>
      </c>
      <c r="EF462">
        <v>5.6000000000000001E-2</v>
      </c>
      <c r="EG462">
        <v>1.4999999999999999E-2</v>
      </c>
      <c r="EH462">
        <v>0.35299999999999998</v>
      </c>
      <c r="EI462">
        <v>0.48699999999999999</v>
      </c>
      <c r="EJ462">
        <v>0.06</v>
      </c>
      <c r="EK462">
        <v>0.28499999999999998</v>
      </c>
      <c r="EL462">
        <v>0.22700000000000001</v>
      </c>
      <c r="EM462">
        <v>0.46200000000000002</v>
      </c>
      <c r="EN462">
        <v>0.41199999999999998</v>
      </c>
      <c r="EO462">
        <v>0.374</v>
      </c>
      <c r="EP462">
        <v>1.6120000000000001</v>
      </c>
      <c r="EQ462">
        <v>2.6070000000000002</v>
      </c>
      <c r="ER462">
        <v>0.502</v>
      </c>
      <c r="ES462">
        <v>0.96299999999999997</v>
      </c>
      <c r="ET462">
        <v>0.60499999999999998</v>
      </c>
      <c r="FC462" s="2">
        <v>14690000</v>
      </c>
      <c r="FD462" s="2">
        <v>781300</v>
      </c>
      <c r="FE462" s="2">
        <v>829400</v>
      </c>
      <c r="FF462" s="2">
        <v>222700</v>
      </c>
      <c r="FG462" s="2">
        <v>5189000</v>
      </c>
      <c r="FH462" s="2">
        <v>7157000</v>
      </c>
      <c r="FI462" s="2">
        <v>875000</v>
      </c>
      <c r="FJ462" s="2">
        <v>4188000</v>
      </c>
      <c r="FK462" s="2">
        <v>3334000</v>
      </c>
      <c r="FL462" s="2">
        <v>144200</v>
      </c>
      <c r="FM462" s="2">
        <v>66580</v>
      </c>
      <c r="FN462" s="2">
        <v>59450</v>
      </c>
      <c r="FO462" s="2">
        <v>54000</v>
      </c>
      <c r="FP462" s="2">
        <v>232500</v>
      </c>
      <c r="FQ462" s="2">
        <v>376100</v>
      </c>
      <c r="FR462" s="2">
        <v>72400</v>
      </c>
      <c r="FS462" s="2">
        <v>139000</v>
      </c>
      <c r="FT462" s="2">
        <v>87220</v>
      </c>
    </row>
    <row r="463" spans="1:176" x14ac:dyDescent="0.2">
      <c r="A463">
        <v>0</v>
      </c>
      <c r="B463" t="s">
        <v>176</v>
      </c>
      <c r="C463" t="s">
        <v>1466</v>
      </c>
      <c r="D463" t="s">
        <v>189</v>
      </c>
      <c r="E463" t="s">
        <v>1467</v>
      </c>
      <c r="F463" s="3">
        <v>1.6701388888888891</v>
      </c>
      <c r="G463">
        <v>2</v>
      </c>
      <c r="H463">
        <v>835.60910000000001</v>
      </c>
      <c r="I463" t="s">
        <v>662</v>
      </c>
      <c r="J463" s="10">
        <v>18.856999999999999</v>
      </c>
      <c r="K463" t="e">
        <f>+H</f>
        <v>#NAME?</v>
      </c>
      <c r="L463">
        <v>0.434</v>
      </c>
      <c r="M463">
        <v>0.28599999999999998</v>
      </c>
      <c r="N463">
        <v>0.219</v>
      </c>
      <c r="O463">
        <v>1.014</v>
      </c>
      <c r="P463">
        <v>1.7470000000000001</v>
      </c>
      <c r="Q463">
        <v>0.39500000000000002</v>
      </c>
      <c r="R463">
        <v>0.61499999999999999</v>
      </c>
      <c r="S463">
        <v>0.54700000000000004</v>
      </c>
      <c r="T463">
        <v>0.51400000000000001</v>
      </c>
      <c r="U463">
        <v>0.20200000000000001</v>
      </c>
      <c r="V463">
        <v>0.21299999999999999</v>
      </c>
      <c r="W463">
        <v>0.83699999999999997</v>
      </c>
      <c r="X463">
        <v>2.3540000000000001</v>
      </c>
      <c r="Y463">
        <v>0.216</v>
      </c>
      <c r="Z463">
        <v>0.64500000000000002</v>
      </c>
      <c r="AA463">
        <v>0.33900000000000002</v>
      </c>
      <c r="AB463">
        <v>0.17699999999999999</v>
      </c>
      <c r="AC463">
        <v>0.108</v>
      </c>
      <c r="AD463">
        <v>0.09</v>
      </c>
      <c r="AE463">
        <v>0.74399999999999999</v>
      </c>
      <c r="AF463">
        <v>0.54300000000000004</v>
      </c>
      <c r="AG463">
        <v>0.151</v>
      </c>
      <c r="AH463">
        <v>0.44500000000000001</v>
      </c>
      <c r="AI463">
        <v>0.246</v>
      </c>
      <c r="AJ463" t="s">
        <v>294</v>
      </c>
      <c r="AK463" t="s">
        <v>177</v>
      </c>
      <c r="AL463" t="s">
        <v>177</v>
      </c>
      <c r="AM463" t="s">
        <v>177</v>
      </c>
      <c r="AN463" t="s">
        <v>182</v>
      </c>
      <c r="AO463" t="s">
        <v>182</v>
      </c>
      <c r="AP463" t="s">
        <v>177</v>
      </c>
      <c r="AQ463" t="s">
        <v>177</v>
      </c>
      <c r="AR463" t="s">
        <v>177</v>
      </c>
      <c r="AS463">
        <v>0.83</v>
      </c>
      <c r="AT463">
        <v>0.95</v>
      </c>
      <c r="AU463">
        <v>0.81</v>
      </c>
      <c r="AV463">
        <v>0.53</v>
      </c>
      <c r="AW463">
        <v>0.82</v>
      </c>
      <c r="AX463">
        <v>0.91</v>
      </c>
      <c r="AY463">
        <v>0.91</v>
      </c>
      <c r="AZ463">
        <v>0.49</v>
      </c>
      <c r="BA463">
        <v>0.52</v>
      </c>
      <c r="BB463">
        <v>23.81</v>
      </c>
      <c r="BC463">
        <v>8.43</v>
      </c>
      <c r="BD463">
        <v>27.49</v>
      </c>
      <c r="BE463">
        <v>15.53</v>
      </c>
      <c r="BF463">
        <v>30.52</v>
      </c>
      <c r="BG463">
        <v>25.77</v>
      </c>
      <c r="BH463">
        <v>17.25</v>
      </c>
      <c r="BI463">
        <v>2.92</v>
      </c>
      <c r="BJ463">
        <v>2.54</v>
      </c>
      <c r="BK463">
        <v>1</v>
      </c>
      <c r="BL463">
        <v>0</v>
      </c>
      <c r="BM463">
        <v>0</v>
      </c>
      <c r="BN463">
        <v>0</v>
      </c>
      <c r="BO463">
        <v>1</v>
      </c>
      <c r="BP463">
        <v>1</v>
      </c>
      <c r="BQ463">
        <v>0</v>
      </c>
      <c r="BR463">
        <v>0</v>
      </c>
      <c r="BS463">
        <v>0</v>
      </c>
      <c r="BT463">
        <v>29.65</v>
      </c>
      <c r="BU463">
        <v>0</v>
      </c>
      <c r="BV463">
        <v>0</v>
      </c>
      <c r="BW463">
        <v>0</v>
      </c>
      <c r="BX463">
        <v>21.69</v>
      </c>
      <c r="BY463">
        <v>15.513999999999999</v>
      </c>
      <c r="BZ463">
        <v>0</v>
      </c>
      <c r="CA463">
        <v>0</v>
      </c>
      <c r="CB463">
        <v>0</v>
      </c>
      <c r="CC463">
        <v>72.003</v>
      </c>
      <c r="CD463">
        <v>0</v>
      </c>
      <c r="CE463">
        <v>0</v>
      </c>
      <c r="CF463">
        <v>0</v>
      </c>
      <c r="CG463">
        <v>73.486000000000004</v>
      </c>
      <c r="CH463">
        <v>52.561</v>
      </c>
      <c r="CI463">
        <v>0</v>
      </c>
      <c r="CJ463">
        <v>0</v>
      </c>
      <c r="CK463">
        <v>0</v>
      </c>
      <c r="CL463" s="2">
        <v>155700000</v>
      </c>
      <c r="CM463" s="2">
        <v>67630000</v>
      </c>
      <c r="CN463" s="2">
        <v>44500000</v>
      </c>
      <c r="CO463" s="2">
        <v>34090000</v>
      </c>
      <c r="CP463" s="2">
        <v>157900000</v>
      </c>
      <c r="CQ463" s="2">
        <v>272100000</v>
      </c>
      <c r="CR463" s="2">
        <v>61550000</v>
      </c>
      <c r="CS463" s="2">
        <v>95780000</v>
      </c>
      <c r="CT463" s="2">
        <v>85140000</v>
      </c>
      <c r="CU463" s="2">
        <v>6772000</v>
      </c>
      <c r="CV463" s="2">
        <v>3482000</v>
      </c>
      <c r="CW463" s="2">
        <v>1365000</v>
      </c>
      <c r="CX463" s="2">
        <v>1443000</v>
      </c>
      <c r="CY463" s="2">
        <v>5666000</v>
      </c>
      <c r="CZ463" s="2">
        <v>15940000</v>
      </c>
      <c r="DA463" s="2">
        <v>1462000</v>
      </c>
      <c r="DB463" s="2">
        <v>4370000</v>
      </c>
      <c r="DC463" s="2">
        <v>2296000</v>
      </c>
      <c r="DD463">
        <v>34.942999999999998</v>
      </c>
      <c r="DE463">
        <v>19.623999999999999</v>
      </c>
      <c r="DF463">
        <v>54.618000000000002</v>
      </c>
      <c r="DG463">
        <v>91.2</v>
      </c>
      <c r="DH463">
        <v>81.006</v>
      </c>
      <c r="DI463">
        <v>62.015000000000001</v>
      </c>
      <c r="DJ463">
        <v>59.481999999999999</v>
      </c>
      <c r="DK463">
        <v>0</v>
      </c>
      <c r="DL463">
        <v>72.585999999999999</v>
      </c>
      <c r="DM463">
        <v>21.082999999999998</v>
      </c>
      <c r="DN463">
        <v>62.616</v>
      </c>
      <c r="DO463">
        <v>7.94</v>
      </c>
      <c r="DP463">
        <v>33.784999999999997</v>
      </c>
      <c r="DQ463">
        <v>51.265000000000001</v>
      </c>
      <c r="DR463">
        <v>80.894999999999996</v>
      </c>
      <c r="DS463">
        <v>55.968000000000004</v>
      </c>
      <c r="DT463">
        <v>0</v>
      </c>
      <c r="DU463">
        <v>70.575999999999993</v>
      </c>
      <c r="DV463">
        <v>1</v>
      </c>
      <c r="DW463">
        <v>1</v>
      </c>
      <c r="DX463">
        <v>1</v>
      </c>
      <c r="DY463">
        <v>1</v>
      </c>
      <c r="DZ463">
        <v>1</v>
      </c>
      <c r="EA463">
        <v>1</v>
      </c>
      <c r="EB463">
        <v>1</v>
      </c>
      <c r="EC463">
        <v>1</v>
      </c>
      <c r="ED463">
        <v>1</v>
      </c>
      <c r="EE463">
        <v>0.434</v>
      </c>
      <c r="EF463">
        <v>0.28599999999999998</v>
      </c>
      <c r="EG463">
        <v>0.219</v>
      </c>
      <c r="EH463">
        <v>1.014</v>
      </c>
      <c r="EI463">
        <v>1.7470000000000001</v>
      </c>
      <c r="EJ463">
        <v>0.39500000000000002</v>
      </c>
      <c r="EK463">
        <v>0.61499999999999999</v>
      </c>
      <c r="EL463">
        <v>0.54700000000000004</v>
      </c>
      <c r="EM463">
        <v>0.51400000000000001</v>
      </c>
      <c r="EN463">
        <v>0.20200000000000001</v>
      </c>
      <c r="EO463">
        <v>0.21299999999999999</v>
      </c>
      <c r="EP463">
        <v>0.83699999999999997</v>
      </c>
      <c r="EQ463">
        <v>2.3540000000000001</v>
      </c>
      <c r="ER463">
        <v>0.216</v>
      </c>
      <c r="ES463">
        <v>0.64500000000000002</v>
      </c>
      <c r="ET463">
        <v>0.33900000000000002</v>
      </c>
      <c r="FC463" s="2">
        <v>155700000</v>
      </c>
      <c r="FD463" s="2">
        <v>67630000</v>
      </c>
      <c r="FE463" s="2">
        <v>44500000</v>
      </c>
      <c r="FF463" s="2">
        <v>34090000</v>
      </c>
      <c r="FG463" s="2">
        <v>157900000</v>
      </c>
      <c r="FH463" s="2">
        <v>272100000</v>
      </c>
      <c r="FI463" s="2">
        <v>61550000</v>
      </c>
      <c r="FJ463" s="2">
        <v>95780000</v>
      </c>
      <c r="FK463" s="2">
        <v>85140000</v>
      </c>
      <c r="FL463" s="2">
        <v>6772000</v>
      </c>
      <c r="FM463" s="2">
        <v>3482000</v>
      </c>
      <c r="FN463" s="2">
        <v>1365000</v>
      </c>
      <c r="FO463" s="2">
        <v>1443000</v>
      </c>
      <c r="FP463" s="2">
        <v>5666000</v>
      </c>
      <c r="FQ463" s="2">
        <v>15940000</v>
      </c>
      <c r="FR463" s="2">
        <v>1462000</v>
      </c>
      <c r="FS463" s="2">
        <v>4370000</v>
      </c>
      <c r="FT463" s="2">
        <v>2296000</v>
      </c>
    </row>
    <row r="464" spans="1:176" x14ac:dyDescent="0.2">
      <c r="A464">
        <v>0</v>
      </c>
      <c r="B464" t="s">
        <v>176</v>
      </c>
      <c r="C464" t="s">
        <v>602</v>
      </c>
      <c r="D464" t="s">
        <v>189</v>
      </c>
      <c r="E464" t="s">
        <v>603</v>
      </c>
      <c r="F464" s="3">
        <v>1.6708333333333334</v>
      </c>
      <c r="G464">
        <v>2</v>
      </c>
      <c r="H464">
        <v>833.59349999999995</v>
      </c>
      <c r="I464" t="s">
        <v>580</v>
      </c>
      <c r="J464" s="10">
        <v>16.818000000000001</v>
      </c>
      <c r="K464" t="e">
        <f>+H</f>
        <v>#NAME?</v>
      </c>
      <c r="L464">
        <v>0.41399999999999998</v>
      </c>
      <c r="M464">
        <v>0.75700000000000001</v>
      </c>
      <c r="N464">
        <v>0.17699999999999999</v>
      </c>
      <c r="O464">
        <v>0.72199999999999998</v>
      </c>
      <c r="P464">
        <v>1.659</v>
      </c>
      <c r="Q464">
        <v>0.108</v>
      </c>
      <c r="R464">
        <v>0.57099999999999995</v>
      </c>
      <c r="S464">
        <v>0.27300000000000002</v>
      </c>
      <c r="T464">
        <v>0.81299999999999994</v>
      </c>
      <c r="U464">
        <v>0.95199999999999996</v>
      </c>
      <c r="V464">
        <v>0.34699999999999998</v>
      </c>
      <c r="W464">
        <v>0.95699999999999996</v>
      </c>
      <c r="X464">
        <v>2.0979999999999999</v>
      </c>
      <c r="Y464">
        <v>0.52</v>
      </c>
      <c r="Z464">
        <v>1.6479999999999999</v>
      </c>
      <c r="AA464">
        <v>1.2</v>
      </c>
      <c r="AB464">
        <v>0.38400000000000001</v>
      </c>
      <c r="AC464">
        <v>0.63400000000000001</v>
      </c>
      <c r="AD464">
        <v>0.18099999999999999</v>
      </c>
      <c r="AE464">
        <v>0.70299999999999996</v>
      </c>
      <c r="AF464">
        <v>0.72799999999999998</v>
      </c>
      <c r="AG464">
        <v>0.158</v>
      </c>
      <c r="AH464">
        <v>0.67900000000000005</v>
      </c>
      <c r="AI464">
        <v>0.26700000000000002</v>
      </c>
      <c r="AJ464" t="s">
        <v>294</v>
      </c>
      <c r="AK464" t="s">
        <v>177</v>
      </c>
      <c r="AL464" t="s">
        <v>177</v>
      </c>
      <c r="AM464" t="s">
        <v>177</v>
      </c>
      <c r="AN464" t="s">
        <v>177</v>
      </c>
      <c r="AO464" t="s">
        <v>177</v>
      </c>
      <c r="AP464" t="s">
        <v>177</v>
      </c>
      <c r="AQ464" t="s">
        <v>182</v>
      </c>
      <c r="AR464" t="s">
        <v>177</v>
      </c>
      <c r="AS464">
        <v>0.69</v>
      </c>
      <c r="AT464">
        <v>0.72</v>
      </c>
      <c r="AU464">
        <v>0.747</v>
      </c>
      <c r="AV464">
        <v>0.82</v>
      </c>
      <c r="AW464">
        <v>0.78</v>
      </c>
      <c r="AX464">
        <v>0.85</v>
      </c>
      <c r="AY464">
        <v>0.66</v>
      </c>
      <c r="AZ464">
        <v>0.94</v>
      </c>
      <c r="BA464">
        <v>0.86</v>
      </c>
      <c r="BB464">
        <v>233.33</v>
      </c>
      <c r="BC464">
        <v>90.37</v>
      </c>
      <c r="BD464" s="1">
        <v>3703954.25</v>
      </c>
      <c r="BE464">
        <v>2.1</v>
      </c>
      <c r="BF464">
        <v>120.58</v>
      </c>
      <c r="BG464">
        <v>24.7</v>
      </c>
      <c r="BH464">
        <v>2.2000000000000002</v>
      </c>
      <c r="BI464">
        <v>4.46</v>
      </c>
      <c r="BJ464" s="1">
        <v>102608.98</v>
      </c>
      <c r="BK464">
        <v>1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1</v>
      </c>
      <c r="BS464">
        <v>0</v>
      </c>
      <c r="BT464">
        <v>30.236999999999998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21.606000000000002</v>
      </c>
      <c r="CB464">
        <v>0</v>
      </c>
      <c r="CC464">
        <v>73.608000000000004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48.8</v>
      </c>
      <c r="CK464">
        <v>0</v>
      </c>
      <c r="CL464" s="2">
        <v>278500000</v>
      </c>
      <c r="CM464" s="2">
        <v>115200000</v>
      </c>
      <c r="CN464" s="2">
        <v>210800000</v>
      </c>
      <c r="CO464" s="2">
        <v>49400000</v>
      </c>
      <c r="CP464" s="2">
        <v>201000000</v>
      </c>
      <c r="CQ464" s="2">
        <v>462000000</v>
      </c>
      <c r="CR464" s="2">
        <v>29990000</v>
      </c>
      <c r="CS464" s="2">
        <v>159100000</v>
      </c>
      <c r="CT464" s="2">
        <v>76080000</v>
      </c>
      <c r="CU464" s="2">
        <v>3892000</v>
      </c>
      <c r="CV464" s="2">
        <v>3163000</v>
      </c>
      <c r="CW464" s="2">
        <v>3704000</v>
      </c>
      <c r="CX464" s="2">
        <v>1351000</v>
      </c>
      <c r="CY464" s="2">
        <v>3724000</v>
      </c>
      <c r="CZ464" s="2">
        <v>8168000</v>
      </c>
      <c r="DA464" s="2">
        <v>2026000</v>
      </c>
      <c r="DB464" s="2">
        <v>6414000</v>
      </c>
      <c r="DC464" s="2">
        <v>4670000</v>
      </c>
      <c r="DD464">
        <v>57.703000000000003</v>
      </c>
      <c r="DE464">
        <v>8.9700000000000006</v>
      </c>
      <c r="DF464">
        <v>76.424999999999997</v>
      </c>
      <c r="DG464">
        <v>87.463999999999999</v>
      </c>
      <c r="DH464">
        <v>39.203000000000003</v>
      </c>
      <c r="DI464">
        <v>93.602000000000004</v>
      </c>
      <c r="DJ464">
        <v>101.322</v>
      </c>
      <c r="DK464">
        <v>0</v>
      </c>
      <c r="DL464">
        <v>2.6320000000000001</v>
      </c>
      <c r="DM464">
        <v>4.423</v>
      </c>
      <c r="DN464">
        <v>62.665999999999997</v>
      </c>
      <c r="DO464">
        <v>87.53</v>
      </c>
      <c r="DP464">
        <v>81.054000000000002</v>
      </c>
      <c r="DQ464">
        <v>10.228999999999999</v>
      </c>
      <c r="DR464">
        <v>80.775999999999996</v>
      </c>
      <c r="DS464">
        <v>66.364000000000004</v>
      </c>
      <c r="DT464">
        <v>0</v>
      </c>
      <c r="DU464">
        <v>101.069</v>
      </c>
      <c r="DV464">
        <v>0.85</v>
      </c>
      <c r="DW464">
        <v>0.69</v>
      </c>
      <c r="DX464">
        <v>1</v>
      </c>
      <c r="DY464">
        <v>0.76</v>
      </c>
      <c r="DZ464">
        <v>1</v>
      </c>
      <c r="EA464">
        <v>0.84</v>
      </c>
      <c r="EB464">
        <v>1</v>
      </c>
      <c r="EC464">
        <v>0.82</v>
      </c>
      <c r="ED464">
        <v>0.85</v>
      </c>
      <c r="EE464">
        <v>0.41399999999999998</v>
      </c>
      <c r="EF464">
        <v>0.75700000000000001</v>
      </c>
      <c r="EG464">
        <v>0.17699999999999999</v>
      </c>
      <c r="EH464">
        <v>0.72199999999999998</v>
      </c>
      <c r="EI464">
        <v>1.659</v>
      </c>
      <c r="EJ464">
        <v>0.108</v>
      </c>
      <c r="EK464">
        <v>0.57099999999999995</v>
      </c>
      <c r="EL464">
        <v>0.27300000000000002</v>
      </c>
      <c r="EM464">
        <v>0.81299999999999994</v>
      </c>
      <c r="EN464">
        <v>0.95199999999999996</v>
      </c>
      <c r="EO464">
        <v>0.34699999999999998</v>
      </c>
      <c r="EP464">
        <v>0.95699999999999996</v>
      </c>
      <c r="EQ464">
        <v>2.0979999999999999</v>
      </c>
      <c r="ER464">
        <v>0.52</v>
      </c>
      <c r="ES464">
        <v>1.6479999999999999</v>
      </c>
      <c r="ET464">
        <v>1.2</v>
      </c>
      <c r="FC464" s="2">
        <v>278500000</v>
      </c>
      <c r="FD464" s="2">
        <v>115200000</v>
      </c>
      <c r="FE464" s="2">
        <v>210800000</v>
      </c>
      <c r="FF464" s="2">
        <v>49400000</v>
      </c>
      <c r="FG464" s="2">
        <v>201000000</v>
      </c>
      <c r="FH464" s="2">
        <v>462000000</v>
      </c>
      <c r="FI464" s="2">
        <v>29990000</v>
      </c>
      <c r="FJ464" s="2">
        <v>159100000</v>
      </c>
      <c r="FK464" s="2">
        <v>76080000</v>
      </c>
      <c r="FL464" s="2">
        <v>3892000</v>
      </c>
      <c r="FM464" s="2">
        <v>3163000</v>
      </c>
      <c r="FN464" s="2">
        <v>3704000</v>
      </c>
      <c r="FO464" s="2">
        <v>1351000</v>
      </c>
      <c r="FP464" s="2">
        <v>3724000</v>
      </c>
      <c r="FQ464" s="2">
        <v>8168000</v>
      </c>
      <c r="FR464" s="2">
        <v>2026000</v>
      </c>
      <c r="FS464" s="2">
        <v>6414000</v>
      </c>
      <c r="FT464" s="2">
        <v>4670000</v>
      </c>
    </row>
    <row r="465" spans="1:176" x14ac:dyDescent="0.2">
      <c r="A465">
        <v>0</v>
      </c>
      <c r="B465" t="s">
        <v>176</v>
      </c>
      <c r="C465" t="s">
        <v>602</v>
      </c>
      <c r="D465" t="s">
        <v>189</v>
      </c>
      <c r="E465" t="s">
        <v>603</v>
      </c>
      <c r="F465" s="3">
        <v>1.6708333333333334</v>
      </c>
      <c r="G465">
        <v>2</v>
      </c>
      <c r="H465">
        <v>833.59349999999995</v>
      </c>
      <c r="I465" t="s">
        <v>580</v>
      </c>
      <c r="J465" s="10">
        <v>17.919</v>
      </c>
      <c r="K465" t="e">
        <f>+HCOO</f>
        <v>#NAME?</v>
      </c>
      <c r="L465">
        <v>0.33900000000000002</v>
      </c>
      <c r="M465">
        <v>0.98399999999999999</v>
      </c>
      <c r="N465">
        <v>1.1970000000000001</v>
      </c>
      <c r="O465">
        <v>1.0569999999999999</v>
      </c>
      <c r="P465">
        <v>2.1139999999999999</v>
      </c>
      <c r="Q465">
        <v>1.0780000000000001</v>
      </c>
      <c r="R465">
        <v>3.5880000000000001</v>
      </c>
      <c r="S465">
        <v>3.0760000000000001</v>
      </c>
      <c r="T465">
        <v>0.34899999999999998</v>
      </c>
      <c r="U465">
        <v>1.0760000000000001</v>
      </c>
      <c r="V465">
        <v>1.6639999999999999</v>
      </c>
      <c r="W465">
        <v>0.79300000000000004</v>
      </c>
      <c r="X465">
        <v>0.93600000000000005</v>
      </c>
      <c r="Y465">
        <v>0.90700000000000003</v>
      </c>
      <c r="Z465">
        <v>5.31</v>
      </c>
      <c r="AA465">
        <v>1.2070000000000001</v>
      </c>
      <c r="AB465">
        <v>0.29299999999999998</v>
      </c>
      <c r="AC465">
        <v>0.51300000000000001</v>
      </c>
      <c r="AD465">
        <v>0</v>
      </c>
      <c r="AE465">
        <v>0.92400000000000004</v>
      </c>
      <c r="AF465">
        <v>0.32700000000000001</v>
      </c>
      <c r="AG465">
        <v>0.97199999999999998</v>
      </c>
      <c r="AH465">
        <v>1.6E-2</v>
      </c>
      <c r="AI465">
        <v>0.56499999999999995</v>
      </c>
      <c r="AJ465" t="s">
        <v>182</v>
      </c>
      <c r="AK465" t="s">
        <v>177</v>
      </c>
      <c r="AL465" t="s">
        <v>177</v>
      </c>
      <c r="AM465" t="s">
        <v>177</v>
      </c>
      <c r="AN465" t="s">
        <v>177</v>
      </c>
      <c r="AO465" t="s">
        <v>177</v>
      </c>
      <c r="AP465" t="s">
        <v>177</v>
      </c>
      <c r="AQ465" t="s">
        <v>182</v>
      </c>
      <c r="AR465" t="s">
        <v>182</v>
      </c>
      <c r="AS465">
        <v>0.87</v>
      </c>
      <c r="AT465">
        <v>0.85</v>
      </c>
      <c r="AU465">
        <v>0.96</v>
      </c>
      <c r="AV465">
        <v>0.95</v>
      </c>
      <c r="AW465">
        <v>0.26300000000000001</v>
      </c>
      <c r="AX465">
        <v>0.75700000000000001</v>
      </c>
      <c r="AY465">
        <v>0.94</v>
      </c>
      <c r="AZ465">
        <v>0.94</v>
      </c>
      <c r="BA465">
        <v>0.81</v>
      </c>
      <c r="BB465">
        <v>1.78</v>
      </c>
      <c r="BC465" s="1">
        <v>68208.11</v>
      </c>
      <c r="BD465">
        <v>9.17</v>
      </c>
      <c r="BE465">
        <v>13.63</v>
      </c>
      <c r="BF465" s="1">
        <v>154862.38</v>
      </c>
      <c r="BG465">
        <v>7.274</v>
      </c>
      <c r="BH465">
        <v>30.25</v>
      </c>
      <c r="BI465">
        <v>1.69</v>
      </c>
      <c r="BJ465">
        <v>8.69</v>
      </c>
      <c r="BK465">
        <v>1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4</v>
      </c>
      <c r="BS465">
        <v>1</v>
      </c>
      <c r="BT465">
        <v>22.024999999999999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48.557000000000002</v>
      </c>
      <c r="CB465">
        <v>18.858000000000001</v>
      </c>
      <c r="CC465">
        <v>74.619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75.929000000000002</v>
      </c>
      <c r="CK465">
        <v>54.762999999999998</v>
      </c>
      <c r="CL465" s="2">
        <v>3566000</v>
      </c>
      <c r="CM465" s="2">
        <v>1208000</v>
      </c>
      <c r="CN465" s="2">
        <v>3509000</v>
      </c>
      <c r="CO465" s="2">
        <v>4268000</v>
      </c>
      <c r="CP465" s="2">
        <v>3770000</v>
      </c>
      <c r="CQ465" s="2">
        <v>7538000</v>
      </c>
      <c r="CR465" s="2">
        <v>3845000</v>
      </c>
      <c r="CS465" s="2">
        <v>12790000</v>
      </c>
      <c r="CT465" s="2">
        <v>10970000</v>
      </c>
      <c r="CU465" s="2">
        <v>195200</v>
      </c>
      <c r="CV465" s="2">
        <v>68210</v>
      </c>
      <c r="CW465" s="2">
        <v>210000</v>
      </c>
      <c r="CX465" s="2">
        <v>324900</v>
      </c>
      <c r="CY465" s="2">
        <v>154900</v>
      </c>
      <c r="CZ465" s="2">
        <v>182800</v>
      </c>
      <c r="DA465" s="2">
        <v>177100</v>
      </c>
      <c r="DB465" s="2">
        <v>1037000</v>
      </c>
      <c r="DC465" s="2">
        <v>235700</v>
      </c>
      <c r="DD465">
        <v>57.527999999999999</v>
      </c>
      <c r="DE465">
        <v>19.667999999999999</v>
      </c>
      <c r="DF465">
        <v>6.4080000000000004</v>
      </c>
      <c r="DG465">
        <v>0</v>
      </c>
      <c r="DH465">
        <v>86.046999999999997</v>
      </c>
      <c r="DI465">
        <v>52.893999999999998</v>
      </c>
      <c r="DJ465">
        <v>67.757000000000005</v>
      </c>
      <c r="DK465">
        <v>7.44</v>
      </c>
      <c r="DL465">
        <v>116.96899999999999</v>
      </c>
      <c r="DM465">
        <v>45.103000000000002</v>
      </c>
      <c r="DN465">
        <v>29.062999999999999</v>
      </c>
      <c r="DO465">
        <v>50.868000000000002</v>
      </c>
      <c r="DP465">
        <v>0</v>
      </c>
      <c r="DQ465">
        <v>39.890999999999998</v>
      </c>
      <c r="DR465">
        <v>26.873999999999999</v>
      </c>
      <c r="DS465">
        <v>73.177999999999997</v>
      </c>
      <c r="DT465">
        <v>4.3979999999999997</v>
      </c>
      <c r="DU465">
        <v>77.400000000000006</v>
      </c>
      <c r="DV465">
        <v>0.85</v>
      </c>
      <c r="DW465">
        <v>1</v>
      </c>
      <c r="DX465">
        <v>1</v>
      </c>
      <c r="DY465">
        <v>1</v>
      </c>
      <c r="DZ465">
        <v>1</v>
      </c>
      <c r="EA465">
        <v>1</v>
      </c>
      <c r="EB465">
        <v>1</v>
      </c>
      <c r="EC465">
        <v>1</v>
      </c>
      <c r="ED465">
        <v>0.89</v>
      </c>
      <c r="EE465">
        <v>0.33900000000000002</v>
      </c>
      <c r="EF465">
        <v>0.98399999999999999</v>
      </c>
      <c r="EG465">
        <v>1.1970000000000001</v>
      </c>
      <c r="EH465">
        <v>1.0569999999999999</v>
      </c>
      <c r="EI465">
        <v>2.1139999999999999</v>
      </c>
      <c r="EJ465">
        <v>1.0780000000000001</v>
      </c>
      <c r="EK465">
        <v>3.5880000000000001</v>
      </c>
      <c r="EL465">
        <v>3.0760000000000001</v>
      </c>
      <c r="EM465">
        <v>0.34899999999999998</v>
      </c>
      <c r="EN465">
        <v>1.0760000000000001</v>
      </c>
      <c r="EO465">
        <v>1.6639999999999999</v>
      </c>
      <c r="EP465">
        <v>0.79300000000000004</v>
      </c>
      <c r="EQ465">
        <v>0.93600000000000005</v>
      </c>
      <c r="ER465">
        <v>0.90700000000000003</v>
      </c>
      <c r="ES465">
        <v>5.31</v>
      </c>
      <c r="ET465">
        <v>1.2070000000000001</v>
      </c>
      <c r="FC465" s="2">
        <v>3566000</v>
      </c>
      <c r="FD465" s="2">
        <v>1208000</v>
      </c>
      <c r="FE465" s="2">
        <v>3509000</v>
      </c>
      <c r="FF465" s="2">
        <v>4268000</v>
      </c>
      <c r="FG465" s="2">
        <v>3770000</v>
      </c>
      <c r="FH465" s="2">
        <v>7538000</v>
      </c>
      <c r="FI465" s="2">
        <v>3845000</v>
      </c>
      <c r="FJ465" s="2">
        <v>12790000</v>
      </c>
      <c r="FK465" s="2">
        <v>10970000</v>
      </c>
      <c r="FL465" s="2">
        <v>195200</v>
      </c>
      <c r="FM465" s="2">
        <v>68210</v>
      </c>
      <c r="FN465" s="2">
        <v>210000</v>
      </c>
      <c r="FO465" s="2">
        <v>324900</v>
      </c>
      <c r="FP465" s="2">
        <v>154900</v>
      </c>
      <c r="FQ465" s="2">
        <v>182800</v>
      </c>
      <c r="FR465" s="2">
        <v>177100</v>
      </c>
      <c r="FS465" s="2">
        <v>1037000</v>
      </c>
      <c r="FT465" s="2">
        <v>235700</v>
      </c>
    </row>
    <row r="466" spans="1:176" x14ac:dyDescent="0.2">
      <c r="A466">
        <v>0</v>
      </c>
      <c r="B466" t="s">
        <v>176</v>
      </c>
      <c r="C466" t="s">
        <v>556</v>
      </c>
      <c r="D466" t="s">
        <v>189</v>
      </c>
      <c r="E466" t="s">
        <v>499</v>
      </c>
      <c r="F466" s="3">
        <v>1.6715277777777777</v>
      </c>
      <c r="G466">
        <v>1</v>
      </c>
      <c r="H466">
        <v>831.57780000000002</v>
      </c>
      <c r="I466" t="s">
        <v>557</v>
      </c>
      <c r="J466" s="10">
        <v>11.199</v>
      </c>
      <c r="K466" t="e">
        <f>+H</f>
        <v>#NAME?</v>
      </c>
      <c r="L466">
        <v>0.69199999999999995</v>
      </c>
      <c r="M466">
        <v>0.65600000000000003</v>
      </c>
      <c r="N466">
        <v>2.6139999999999999</v>
      </c>
      <c r="O466">
        <v>8.4190000000000005</v>
      </c>
      <c r="P466">
        <v>6.2009999999999996</v>
      </c>
      <c r="Q466">
        <v>1.7390000000000001</v>
      </c>
      <c r="R466">
        <v>25.765999999999998</v>
      </c>
      <c r="S466">
        <v>17.8</v>
      </c>
      <c r="T466">
        <v>0.20200000000000001</v>
      </c>
      <c r="U466">
        <v>1.2509999999999999</v>
      </c>
      <c r="V466">
        <v>2.2360000000000002</v>
      </c>
      <c r="W466">
        <v>2.9159999999999999</v>
      </c>
      <c r="X466">
        <v>3.3340000000000001</v>
      </c>
      <c r="Y466">
        <v>2.1110000000000002</v>
      </c>
      <c r="Z466">
        <v>2.8530000000000002</v>
      </c>
      <c r="AA466">
        <v>3.7029999999999998</v>
      </c>
      <c r="AB466">
        <v>0.51400000000000001</v>
      </c>
      <c r="AC466">
        <v>0.36299999999999999</v>
      </c>
      <c r="AD466">
        <v>0.55800000000000005</v>
      </c>
      <c r="AE466">
        <v>0.27500000000000002</v>
      </c>
      <c r="AF466">
        <v>0.44800000000000001</v>
      </c>
      <c r="AG466">
        <v>0.42699999999999999</v>
      </c>
      <c r="AH466">
        <v>0</v>
      </c>
      <c r="AI466">
        <v>0.45800000000000002</v>
      </c>
      <c r="AJ466" t="s">
        <v>177</v>
      </c>
      <c r="AK466" t="s">
        <v>177</v>
      </c>
      <c r="AL466" t="s">
        <v>178</v>
      </c>
      <c r="AM466" t="s">
        <v>177</v>
      </c>
      <c r="AN466" t="s">
        <v>177</v>
      </c>
      <c r="AO466" t="s">
        <v>177</v>
      </c>
      <c r="AP466" t="s">
        <v>177</v>
      </c>
      <c r="AQ466" t="s">
        <v>177</v>
      </c>
      <c r="AR466" t="s">
        <v>177</v>
      </c>
      <c r="AS466">
        <v>0.97</v>
      </c>
      <c r="AT466">
        <v>0.76</v>
      </c>
      <c r="AU466">
        <v>0.44</v>
      </c>
      <c r="AV466">
        <v>0.81</v>
      </c>
      <c r="AW466">
        <v>0.94</v>
      </c>
      <c r="AX466">
        <v>0.71599999999999997</v>
      </c>
      <c r="AY466">
        <v>0.81</v>
      </c>
      <c r="AZ466">
        <v>0.7</v>
      </c>
      <c r="BA466">
        <v>0</v>
      </c>
      <c r="BB466">
        <v>6.99</v>
      </c>
      <c r="BC466" s="1">
        <v>84019.5</v>
      </c>
      <c r="BD466" s="1">
        <v>97877.84</v>
      </c>
      <c r="BE466">
        <v>2.4500000000000002</v>
      </c>
      <c r="BF466">
        <v>27.8</v>
      </c>
      <c r="BG466">
        <v>14.188000000000001</v>
      </c>
      <c r="BH466">
        <v>0.96</v>
      </c>
      <c r="BI466">
        <v>1.1299999999999999</v>
      </c>
      <c r="BJ466">
        <v>1.5569999999999999</v>
      </c>
      <c r="BK466">
        <v>0</v>
      </c>
      <c r="BL466">
        <v>0</v>
      </c>
      <c r="BM466">
        <v>1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33.664000000000001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84.197999999999993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 s="2">
        <v>5869000</v>
      </c>
      <c r="CM466" s="2">
        <v>4064000</v>
      </c>
      <c r="CN466" s="2">
        <v>3849000</v>
      </c>
      <c r="CO466" s="2">
        <v>15340000</v>
      </c>
      <c r="CP466" s="2">
        <v>49410000</v>
      </c>
      <c r="CQ466" s="2">
        <v>36390000</v>
      </c>
      <c r="CR466" s="2">
        <v>10200000</v>
      </c>
      <c r="CS466" s="2">
        <v>151200000</v>
      </c>
      <c r="CT466" s="2">
        <v>104500000</v>
      </c>
      <c r="CU466" s="2">
        <v>418900</v>
      </c>
      <c r="CV466" s="2">
        <v>84450</v>
      </c>
      <c r="CW466" s="2">
        <v>524000</v>
      </c>
      <c r="CX466" s="2">
        <v>936500</v>
      </c>
      <c r="CY466" s="2">
        <v>1222000</v>
      </c>
      <c r="CZ466" s="2">
        <v>1396000</v>
      </c>
      <c r="DA466" s="2">
        <v>884200</v>
      </c>
      <c r="DB466" s="2">
        <v>1195000</v>
      </c>
      <c r="DC466" s="2">
        <v>1551000</v>
      </c>
      <c r="DD466">
        <v>38.170999999999999</v>
      </c>
      <c r="DE466">
        <v>19.823</v>
      </c>
      <c r="DF466">
        <v>95.933999999999997</v>
      </c>
      <c r="DG466">
        <v>97.713999999999999</v>
      </c>
      <c r="DH466">
        <v>80.91</v>
      </c>
      <c r="DI466">
        <v>115.95699999999999</v>
      </c>
      <c r="DJ466">
        <v>50.14</v>
      </c>
      <c r="DK466">
        <v>0</v>
      </c>
      <c r="DL466">
        <v>141.42099999999999</v>
      </c>
      <c r="DM466">
        <v>90.646000000000001</v>
      </c>
      <c r="DN466">
        <v>0.35899999999999999</v>
      </c>
      <c r="DO466">
        <v>96.906999999999996</v>
      </c>
      <c r="DP466">
        <v>117.075</v>
      </c>
      <c r="DQ466">
        <v>84.05</v>
      </c>
      <c r="DR466">
        <v>94.106999999999999</v>
      </c>
      <c r="DS466">
        <v>110.602</v>
      </c>
      <c r="DT466">
        <v>0</v>
      </c>
      <c r="DU466">
        <v>141.42099999999999</v>
      </c>
      <c r="DV466">
        <v>0.86</v>
      </c>
      <c r="DW466">
        <v>1</v>
      </c>
      <c r="DX466">
        <v>1</v>
      </c>
      <c r="DY466">
        <v>1</v>
      </c>
      <c r="DZ466">
        <v>0.88</v>
      </c>
      <c r="EA466">
        <v>1</v>
      </c>
      <c r="EB466">
        <v>1</v>
      </c>
      <c r="EC466">
        <v>0.84</v>
      </c>
      <c r="ED466">
        <v>1</v>
      </c>
      <c r="EE466">
        <v>0.69199999999999995</v>
      </c>
      <c r="EF466">
        <v>0.65600000000000003</v>
      </c>
      <c r="EG466">
        <v>2.6139999999999999</v>
      </c>
      <c r="EH466">
        <v>8.4190000000000005</v>
      </c>
      <c r="EI466">
        <v>6.2009999999999996</v>
      </c>
      <c r="EJ466">
        <v>1.7390000000000001</v>
      </c>
      <c r="EK466">
        <v>25.765999999999998</v>
      </c>
      <c r="EL466">
        <v>17.8</v>
      </c>
      <c r="EM466">
        <v>0.20200000000000001</v>
      </c>
      <c r="EN466">
        <v>1.2509999999999999</v>
      </c>
      <c r="EO466">
        <v>2.2360000000000002</v>
      </c>
      <c r="EP466">
        <v>2.9159999999999999</v>
      </c>
      <c r="EQ466">
        <v>3.3340000000000001</v>
      </c>
      <c r="ER466">
        <v>2.1110000000000002</v>
      </c>
      <c r="ES466">
        <v>2.8530000000000002</v>
      </c>
      <c r="ET466">
        <v>3.7029999999999998</v>
      </c>
      <c r="FC466" s="2">
        <v>5869000</v>
      </c>
      <c r="FD466" s="2">
        <v>4064000</v>
      </c>
      <c r="FE466" s="2">
        <v>3849000</v>
      </c>
      <c r="FF466" s="2">
        <v>15340000</v>
      </c>
      <c r="FG466" s="2">
        <v>49410000</v>
      </c>
      <c r="FH466" s="2">
        <v>36390000</v>
      </c>
      <c r="FI466" s="2">
        <v>10200000</v>
      </c>
      <c r="FJ466" s="2">
        <v>151200000</v>
      </c>
      <c r="FK466" s="2">
        <v>104500000</v>
      </c>
      <c r="FL466" s="2">
        <v>418900</v>
      </c>
      <c r="FM466" s="2">
        <v>84450</v>
      </c>
      <c r="FN466" s="2">
        <v>524000</v>
      </c>
      <c r="FO466" s="2">
        <v>936500</v>
      </c>
      <c r="FP466" s="2">
        <v>1222000</v>
      </c>
      <c r="FQ466" s="2">
        <v>1396000</v>
      </c>
      <c r="FR466" s="2">
        <v>884200</v>
      </c>
      <c r="FS466" s="2">
        <v>1195000</v>
      </c>
      <c r="FT466" s="2">
        <v>1551000</v>
      </c>
    </row>
    <row r="467" spans="1:176" x14ac:dyDescent="0.2">
      <c r="A467">
        <v>0</v>
      </c>
      <c r="B467" t="s">
        <v>176</v>
      </c>
      <c r="C467" t="s">
        <v>540</v>
      </c>
      <c r="D467" t="s">
        <v>189</v>
      </c>
      <c r="E467" t="s">
        <v>541</v>
      </c>
      <c r="F467" s="3">
        <v>1.2930555555555556</v>
      </c>
      <c r="G467">
        <v>1</v>
      </c>
      <c r="H467">
        <v>715.51520000000005</v>
      </c>
      <c r="I467" t="s">
        <v>275</v>
      </c>
      <c r="J467" s="10">
        <v>13.401999999999999</v>
      </c>
      <c r="K467" t="e">
        <f>+H</f>
        <v>#NAME?</v>
      </c>
      <c r="L467">
        <v>0.371</v>
      </c>
      <c r="M467">
        <v>2.2280000000000002</v>
      </c>
      <c r="N467">
        <v>0.03</v>
      </c>
      <c r="O467">
        <v>2.9000000000000001E-2</v>
      </c>
      <c r="P467">
        <v>2.2559999999999998</v>
      </c>
      <c r="Q467">
        <v>1.171</v>
      </c>
      <c r="R467">
        <v>0.222</v>
      </c>
      <c r="S467">
        <v>0.95299999999999996</v>
      </c>
      <c r="T467">
        <v>1.0429999999999999</v>
      </c>
      <c r="U467">
        <v>3.5470000000000002</v>
      </c>
      <c r="V467">
        <v>0.371</v>
      </c>
      <c r="W467">
        <v>0.66300000000000003</v>
      </c>
      <c r="X467">
        <v>4.7850000000000001</v>
      </c>
      <c r="Y467">
        <v>1.9</v>
      </c>
      <c r="Z467">
        <v>2.9470000000000001</v>
      </c>
      <c r="AA467">
        <v>7.4489999999999998</v>
      </c>
      <c r="AB467">
        <v>0.53400000000000003</v>
      </c>
      <c r="AC467">
        <v>0.63300000000000001</v>
      </c>
      <c r="AD467">
        <v>0.33600000000000002</v>
      </c>
      <c r="AE467">
        <v>0.33500000000000002</v>
      </c>
      <c r="AF467">
        <v>0.67700000000000005</v>
      </c>
      <c r="AG467">
        <v>0.91600000000000004</v>
      </c>
      <c r="AH467">
        <v>0.51</v>
      </c>
      <c r="AI467">
        <v>0.56499999999999995</v>
      </c>
      <c r="AJ467" t="s">
        <v>177</v>
      </c>
      <c r="AK467" t="s">
        <v>177</v>
      </c>
      <c r="AL467" t="s">
        <v>178</v>
      </c>
      <c r="AM467" t="s">
        <v>177</v>
      </c>
      <c r="AN467" t="s">
        <v>177</v>
      </c>
      <c r="AO467" t="s">
        <v>177</v>
      </c>
      <c r="AP467" t="s">
        <v>177</v>
      </c>
      <c r="AQ467" t="s">
        <v>177</v>
      </c>
      <c r="AR467" t="s">
        <v>177</v>
      </c>
      <c r="AS467">
        <v>0.73</v>
      </c>
      <c r="AT467">
        <v>0.78</v>
      </c>
      <c r="AU467">
        <v>0.83</v>
      </c>
      <c r="AV467">
        <v>1</v>
      </c>
      <c r="AW467">
        <v>0.76</v>
      </c>
      <c r="AX467">
        <v>0.86</v>
      </c>
      <c r="AY467">
        <v>0.6</v>
      </c>
      <c r="AZ467">
        <v>0.68</v>
      </c>
      <c r="BA467">
        <v>0.6</v>
      </c>
      <c r="BB467">
        <v>2.4500000000000002</v>
      </c>
      <c r="BC467">
        <v>17.079999999999998</v>
      </c>
      <c r="BD467">
        <v>3.73</v>
      </c>
      <c r="BE467" s="1">
        <v>32307.34</v>
      </c>
      <c r="BF467">
        <v>5.37</v>
      </c>
      <c r="BG467">
        <v>2.9</v>
      </c>
      <c r="BH467">
        <v>948.24</v>
      </c>
      <c r="BI467">
        <v>2.2200000000000002</v>
      </c>
      <c r="BJ467">
        <v>1.18</v>
      </c>
      <c r="BK467">
        <v>0</v>
      </c>
      <c r="BL467">
        <v>0</v>
      </c>
      <c r="BM467">
        <v>1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6.64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34.268000000000001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 s="2">
        <v>6392000</v>
      </c>
      <c r="CM467" s="2">
        <v>2373000</v>
      </c>
      <c r="CN467" s="2">
        <v>14240000</v>
      </c>
      <c r="CO467" s="2">
        <v>189500</v>
      </c>
      <c r="CP467" s="2">
        <v>187400</v>
      </c>
      <c r="CQ467" s="2">
        <v>14420000</v>
      </c>
      <c r="CR467" s="2">
        <v>7485000</v>
      </c>
      <c r="CS467" s="2">
        <v>1421000</v>
      </c>
      <c r="CT467" s="2">
        <v>6090000</v>
      </c>
      <c r="CU467" s="2">
        <v>114200</v>
      </c>
      <c r="CV467" s="2">
        <v>119100</v>
      </c>
      <c r="CW467" s="2">
        <v>405000</v>
      </c>
      <c r="CX467" s="2">
        <v>42310</v>
      </c>
      <c r="CY467" s="2">
        <v>75660</v>
      </c>
      <c r="CZ467" s="2">
        <v>546300</v>
      </c>
      <c r="DA467" s="2">
        <v>216900</v>
      </c>
      <c r="DB467" s="2">
        <v>336500</v>
      </c>
      <c r="DC467" s="2">
        <v>850500</v>
      </c>
      <c r="DD467">
        <v>108.06699999999999</v>
      </c>
      <c r="DE467">
        <v>89.790999999999997</v>
      </c>
      <c r="DF467">
        <v>122.568</v>
      </c>
      <c r="DG467">
        <v>48.292000000000002</v>
      </c>
      <c r="DH467">
        <v>49.59</v>
      </c>
      <c r="DI467">
        <v>137.60499999999999</v>
      </c>
      <c r="DJ467">
        <v>114.334</v>
      </c>
      <c r="DK467">
        <v>0</v>
      </c>
      <c r="DL467">
        <v>13.773</v>
      </c>
      <c r="DM467">
        <v>40.950000000000003</v>
      </c>
      <c r="DN467">
        <v>99.432000000000002</v>
      </c>
      <c r="DO467">
        <v>89.412999999999997</v>
      </c>
      <c r="DP467">
        <v>64.188999999999993</v>
      </c>
      <c r="DQ467">
        <v>90.253</v>
      </c>
      <c r="DR467">
        <v>121.367</v>
      </c>
      <c r="DS467">
        <v>7.4260000000000002</v>
      </c>
      <c r="DT467">
        <v>0</v>
      </c>
      <c r="DU467">
        <v>80.004000000000005</v>
      </c>
      <c r="DV467">
        <v>0.71</v>
      </c>
      <c r="DW467">
        <v>1</v>
      </c>
      <c r="DX467">
        <v>0.87</v>
      </c>
      <c r="DY467">
        <v>0.71</v>
      </c>
      <c r="DZ467">
        <v>1</v>
      </c>
      <c r="EA467">
        <v>1</v>
      </c>
      <c r="EB467">
        <v>0.88</v>
      </c>
      <c r="EC467">
        <v>1</v>
      </c>
      <c r="ED467">
        <v>1</v>
      </c>
      <c r="EE467">
        <v>0.371</v>
      </c>
      <c r="EF467">
        <v>2.2280000000000002</v>
      </c>
      <c r="EG467">
        <v>0.03</v>
      </c>
      <c r="EH467">
        <v>2.9000000000000001E-2</v>
      </c>
      <c r="EI467">
        <v>2.2559999999999998</v>
      </c>
      <c r="EJ467">
        <v>1.171</v>
      </c>
      <c r="EK467">
        <v>0.222</v>
      </c>
      <c r="EL467">
        <v>0.95299999999999996</v>
      </c>
      <c r="EM467">
        <v>1.0429999999999999</v>
      </c>
      <c r="EN467">
        <v>3.5470000000000002</v>
      </c>
      <c r="EO467">
        <v>0.371</v>
      </c>
      <c r="EP467">
        <v>0.66300000000000003</v>
      </c>
      <c r="EQ467">
        <v>4.7850000000000001</v>
      </c>
      <c r="ER467">
        <v>1.9</v>
      </c>
      <c r="ES467">
        <v>2.9470000000000001</v>
      </c>
      <c r="ET467">
        <v>7.4489999999999998</v>
      </c>
      <c r="FC467" s="2">
        <v>6392000</v>
      </c>
      <c r="FD467" s="2">
        <v>2373000</v>
      </c>
      <c r="FE467" s="2">
        <v>14240000</v>
      </c>
      <c r="FF467" s="2">
        <v>189500</v>
      </c>
      <c r="FG467" s="2">
        <v>187400</v>
      </c>
      <c r="FH467" s="2">
        <v>14420000</v>
      </c>
      <c r="FI467" s="2">
        <v>7485000</v>
      </c>
      <c r="FJ467" s="2">
        <v>1421000</v>
      </c>
      <c r="FK467" s="2">
        <v>6090000</v>
      </c>
      <c r="FL467" s="2">
        <v>114200</v>
      </c>
      <c r="FM467" s="2">
        <v>119100</v>
      </c>
      <c r="FN467" s="2">
        <v>405000</v>
      </c>
      <c r="FO467" s="2">
        <v>42310</v>
      </c>
      <c r="FP467" s="2">
        <v>75660</v>
      </c>
      <c r="FQ467" s="2">
        <v>546300</v>
      </c>
      <c r="FR467" s="2">
        <v>216900</v>
      </c>
      <c r="FS467" s="2">
        <v>336500</v>
      </c>
      <c r="FT467" s="2">
        <v>850500</v>
      </c>
    </row>
    <row r="468" spans="1:176" hidden="1" x14ac:dyDescent="0.2">
      <c r="A468">
        <v>0</v>
      </c>
      <c r="B468" t="s">
        <v>179</v>
      </c>
      <c r="C468" t="s">
        <v>489</v>
      </c>
      <c r="D468" t="s">
        <v>189</v>
      </c>
      <c r="E468" t="s">
        <v>490</v>
      </c>
      <c r="F468" s="3">
        <v>1.3354166666666665</v>
      </c>
      <c r="G468">
        <v>1</v>
      </c>
      <c r="H468">
        <v>727.51520000000005</v>
      </c>
      <c r="I468" t="s">
        <v>366</v>
      </c>
      <c r="J468" s="10">
        <v>0.69699999999999995</v>
      </c>
      <c r="K468" t="e">
        <f>+H</f>
        <v>#NAME?</v>
      </c>
      <c r="L468">
        <v>2.024</v>
      </c>
      <c r="M468">
        <v>2.1909999999999998</v>
      </c>
      <c r="N468">
        <v>8.2000000000000003E-2</v>
      </c>
      <c r="O468">
        <v>3.298</v>
      </c>
      <c r="P468">
        <v>2.7570000000000001</v>
      </c>
      <c r="Q468">
        <v>2.1890000000000001</v>
      </c>
      <c r="R468">
        <v>1.702</v>
      </c>
      <c r="S468">
        <v>1.97</v>
      </c>
      <c r="T468">
        <v>1.091</v>
      </c>
      <c r="U468">
        <v>1.484</v>
      </c>
      <c r="V468">
        <v>0.10199999999999999</v>
      </c>
      <c r="W468">
        <v>1.9390000000000001</v>
      </c>
      <c r="X468">
        <v>2.3530000000000002</v>
      </c>
      <c r="Y468">
        <v>1.681</v>
      </c>
      <c r="Z468">
        <v>1.538</v>
      </c>
      <c r="AA468">
        <v>1.242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 t="s">
        <v>178</v>
      </c>
      <c r="AK468" t="s">
        <v>178</v>
      </c>
      <c r="AL468" t="s">
        <v>178</v>
      </c>
      <c r="AM468" t="s">
        <v>177</v>
      </c>
      <c r="AN468" t="s">
        <v>294</v>
      </c>
      <c r="AO468" t="s">
        <v>294</v>
      </c>
      <c r="AP468" t="s">
        <v>178</v>
      </c>
      <c r="AQ468" t="s">
        <v>178</v>
      </c>
      <c r="AR468" t="s">
        <v>177</v>
      </c>
      <c r="AS468">
        <v>1</v>
      </c>
      <c r="AT468">
        <v>0.98</v>
      </c>
      <c r="AU468">
        <v>0.96</v>
      </c>
      <c r="AV468">
        <v>0.82</v>
      </c>
      <c r="AW468">
        <v>0.65</v>
      </c>
      <c r="AX468">
        <v>0.95</v>
      </c>
      <c r="AY468">
        <v>0.99</v>
      </c>
      <c r="AZ468">
        <v>0.64</v>
      </c>
      <c r="BA468">
        <v>0.97</v>
      </c>
      <c r="BB468">
        <v>56.87</v>
      </c>
      <c r="BC468" s="1">
        <v>5569797.0999999996</v>
      </c>
      <c r="BD468" s="1">
        <v>7574385.5999999996</v>
      </c>
      <c r="BE468">
        <v>18.690000000000001</v>
      </c>
      <c r="BF468" s="1">
        <v>10437308.710000001</v>
      </c>
      <c r="BG468" s="1">
        <v>12765778.6</v>
      </c>
      <c r="BH468" s="1">
        <v>9686269.3000000007</v>
      </c>
      <c r="BI468" s="1">
        <v>8793185.9299999997</v>
      </c>
      <c r="BJ468" s="1">
        <v>6341241.7300000004</v>
      </c>
      <c r="BK468">
        <v>1</v>
      </c>
      <c r="BL468">
        <v>1</v>
      </c>
      <c r="BM468">
        <v>1</v>
      </c>
      <c r="BN468">
        <v>0</v>
      </c>
      <c r="BO468">
        <v>1</v>
      </c>
      <c r="BP468">
        <v>1</v>
      </c>
      <c r="BQ468">
        <v>1</v>
      </c>
      <c r="BR468">
        <v>2</v>
      </c>
      <c r="BS468">
        <v>0</v>
      </c>
      <c r="BT468">
        <v>30.651</v>
      </c>
      <c r="BU468">
        <v>27.864000000000001</v>
      </c>
      <c r="BV468">
        <v>37.090000000000003</v>
      </c>
      <c r="BW468">
        <v>0</v>
      </c>
      <c r="BX468">
        <v>20.562999999999999</v>
      </c>
      <c r="BY468">
        <v>20.948</v>
      </c>
      <c r="BZ468">
        <v>33.694000000000003</v>
      </c>
      <c r="CA468">
        <v>45.905999999999999</v>
      </c>
      <c r="CB468">
        <v>0</v>
      </c>
      <c r="CC468">
        <v>59.692999999999998</v>
      </c>
      <c r="CD468">
        <v>53.951000000000001</v>
      </c>
      <c r="CE468">
        <v>71.953000000000003</v>
      </c>
      <c r="CF468">
        <v>0</v>
      </c>
      <c r="CG468">
        <v>66.100999999999999</v>
      </c>
      <c r="CH468">
        <v>66.91</v>
      </c>
      <c r="CI468">
        <v>65.424999999999997</v>
      </c>
      <c r="CJ468">
        <v>74.403000000000006</v>
      </c>
      <c r="CK468">
        <v>0</v>
      </c>
      <c r="CL468" s="2">
        <v>25750000</v>
      </c>
      <c r="CM468" s="2">
        <v>52120000</v>
      </c>
      <c r="CN468" s="2">
        <v>56420000</v>
      </c>
      <c r="CO468" s="2">
        <v>2115000</v>
      </c>
      <c r="CP468" s="2">
        <v>84950000</v>
      </c>
      <c r="CQ468" s="2">
        <v>71000000</v>
      </c>
      <c r="CR468" s="2">
        <v>56380000</v>
      </c>
      <c r="CS468" s="2">
        <v>43830000</v>
      </c>
      <c r="CT468" s="2">
        <v>50730000</v>
      </c>
      <c r="CU468" s="2">
        <v>5105000</v>
      </c>
      <c r="CV468" s="2">
        <v>5570000</v>
      </c>
      <c r="CW468" s="2">
        <v>7574000</v>
      </c>
      <c r="CX468" s="2">
        <v>519400</v>
      </c>
      <c r="CY468" s="2">
        <v>9901000</v>
      </c>
      <c r="CZ468" s="2">
        <v>12010000</v>
      </c>
      <c r="DA468" s="2">
        <v>8583000</v>
      </c>
      <c r="DB468" s="2">
        <v>7850000</v>
      </c>
      <c r="DC468" s="2">
        <v>6341000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0.92</v>
      </c>
      <c r="DW468">
        <v>1</v>
      </c>
      <c r="DX468">
        <v>1</v>
      </c>
      <c r="DY468">
        <v>0.89</v>
      </c>
      <c r="DZ468">
        <v>0.83</v>
      </c>
      <c r="EA468">
        <v>0.96</v>
      </c>
      <c r="EB468">
        <v>0.79</v>
      </c>
      <c r="EC468">
        <v>0.83</v>
      </c>
      <c r="ED468">
        <v>1</v>
      </c>
      <c r="EE468">
        <v>2.024</v>
      </c>
      <c r="EF468">
        <v>2.1909999999999998</v>
      </c>
      <c r="EG468">
        <v>8.2000000000000003E-2</v>
      </c>
      <c r="EH468">
        <v>3.298</v>
      </c>
      <c r="EI468">
        <v>2.7570000000000001</v>
      </c>
      <c r="EJ468">
        <v>2.1890000000000001</v>
      </c>
      <c r="EK468">
        <v>1.702</v>
      </c>
      <c r="EL468">
        <v>1.97</v>
      </c>
      <c r="EM468">
        <v>1.091</v>
      </c>
      <c r="EN468">
        <v>1.484</v>
      </c>
      <c r="EO468">
        <v>0.10199999999999999</v>
      </c>
      <c r="EP468">
        <v>1.9390000000000001</v>
      </c>
      <c r="EQ468">
        <v>2.3530000000000002</v>
      </c>
      <c r="ER468">
        <v>1.681</v>
      </c>
      <c r="ES468">
        <v>1.538</v>
      </c>
      <c r="ET468">
        <v>1.242</v>
      </c>
      <c r="FC468" s="2">
        <v>25750000</v>
      </c>
      <c r="FD468" s="2">
        <v>52120000</v>
      </c>
      <c r="FE468" s="2">
        <v>56420000</v>
      </c>
      <c r="FF468" s="2">
        <v>2115000</v>
      </c>
      <c r="FG468" s="2">
        <v>84950000</v>
      </c>
      <c r="FH468" s="2">
        <v>71000000</v>
      </c>
      <c r="FI468" s="2">
        <v>56380000</v>
      </c>
      <c r="FJ468" s="2">
        <v>43830000</v>
      </c>
      <c r="FK468" s="2">
        <v>50730000</v>
      </c>
      <c r="FL468" s="2">
        <v>5105000</v>
      </c>
      <c r="FM468" s="2">
        <v>5570000</v>
      </c>
      <c r="FN468" s="2">
        <v>7574000</v>
      </c>
      <c r="FO468" s="2">
        <v>519400</v>
      </c>
      <c r="FP468" s="2">
        <v>9901000</v>
      </c>
      <c r="FQ468" s="2">
        <v>12010000</v>
      </c>
      <c r="FR468" s="2">
        <v>8583000</v>
      </c>
      <c r="FS468" s="2">
        <v>7850000</v>
      </c>
      <c r="FT468" s="2">
        <v>6341000</v>
      </c>
    </row>
    <row r="469" spans="1:176" x14ac:dyDescent="0.2">
      <c r="A469">
        <v>0</v>
      </c>
      <c r="B469" t="s">
        <v>176</v>
      </c>
      <c r="C469" t="s">
        <v>489</v>
      </c>
      <c r="D469" t="s">
        <v>189</v>
      </c>
      <c r="E469" t="s">
        <v>490</v>
      </c>
      <c r="F469" s="3">
        <v>1.3354166666666665</v>
      </c>
      <c r="G469">
        <v>1</v>
      </c>
      <c r="H469">
        <v>727.51520000000005</v>
      </c>
      <c r="I469" t="s">
        <v>366</v>
      </c>
      <c r="J469" s="10">
        <v>12.491</v>
      </c>
      <c r="K469" t="e">
        <f>+H</f>
        <v>#NAME?</v>
      </c>
      <c r="L469">
        <v>0.26600000000000001</v>
      </c>
      <c r="M469">
        <v>0.68700000000000006</v>
      </c>
      <c r="N469">
        <v>0.32300000000000001</v>
      </c>
      <c r="O469">
        <v>2.4380000000000002</v>
      </c>
      <c r="P469">
        <v>6.4050000000000002</v>
      </c>
      <c r="Q469">
        <v>0.82299999999999995</v>
      </c>
      <c r="R469">
        <v>2.105</v>
      </c>
      <c r="S469">
        <v>8.8219999999999992</v>
      </c>
      <c r="T469">
        <v>0.58899999999999997</v>
      </c>
      <c r="U469">
        <v>0.70699999999999996</v>
      </c>
      <c r="V469">
        <v>0.39600000000000002</v>
      </c>
      <c r="W469">
        <v>1.032</v>
      </c>
      <c r="X469">
        <v>1.1779999999999999</v>
      </c>
      <c r="Y469">
        <v>0.49199999999999999</v>
      </c>
      <c r="Z469">
        <v>1.9930000000000001</v>
      </c>
      <c r="AA469">
        <v>2.8759999999999999</v>
      </c>
      <c r="AB469">
        <v>0.08</v>
      </c>
      <c r="AC469">
        <v>0.34200000000000003</v>
      </c>
      <c r="AD469">
        <v>0.104</v>
      </c>
      <c r="AE469">
        <v>0.247</v>
      </c>
      <c r="AF469">
        <v>0.52400000000000002</v>
      </c>
      <c r="AG469">
        <v>0.48499999999999999</v>
      </c>
      <c r="AH469">
        <v>1.7999999999999999E-2</v>
      </c>
      <c r="AI469">
        <v>0.45600000000000002</v>
      </c>
      <c r="AJ469" t="s">
        <v>177</v>
      </c>
      <c r="AK469" t="s">
        <v>177</v>
      </c>
      <c r="AL469" t="s">
        <v>177</v>
      </c>
      <c r="AM469" t="s">
        <v>177</v>
      </c>
      <c r="AN469" t="s">
        <v>177</v>
      </c>
      <c r="AO469" t="s">
        <v>177</v>
      </c>
      <c r="AP469" t="s">
        <v>177</v>
      </c>
      <c r="AQ469" t="s">
        <v>177</v>
      </c>
      <c r="AR469" t="s">
        <v>178</v>
      </c>
      <c r="AS469">
        <v>0.89</v>
      </c>
      <c r="AT469">
        <v>0.99</v>
      </c>
      <c r="AU469">
        <v>0.97</v>
      </c>
      <c r="AV469">
        <v>0.96</v>
      </c>
      <c r="AW469">
        <v>0.67</v>
      </c>
      <c r="AX469">
        <v>0.77</v>
      </c>
      <c r="AY469">
        <v>0.89</v>
      </c>
      <c r="AZ469">
        <v>0.95</v>
      </c>
      <c r="BA469">
        <v>0.86</v>
      </c>
      <c r="BB469">
        <v>2.96</v>
      </c>
      <c r="BC469">
        <v>56.84</v>
      </c>
      <c r="BD469">
        <v>1.53</v>
      </c>
      <c r="BE469" s="1">
        <v>74050.509999999995</v>
      </c>
      <c r="BF469">
        <v>4.21</v>
      </c>
      <c r="BG469">
        <v>2.1</v>
      </c>
      <c r="BH469">
        <v>0.85</v>
      </c>
      <c r="BI469">
        <v>7.48</v>
      </c>
      <c r="BJ469">
        <v>2.7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1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40.915999999999997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81.421000000000006</v>
      </c>
      <c r="CL469" s="2">
        <v>878200</v>
      </c>
      <c r="CM469" s="2">
        <v>233800</v>
      </c>
      <c r="CN469" s="2">
        <v>603700</v>
      </c>
      <c r="CO469" s="2">
        <v>283800</v>
      </c>
      <c r="CP469" s="2">
        <v>2141000</v>
      </c>
      <c r="CQ469" s="2">
        <v>5625000</v>
      </c>
      <c r="CR469" s="2">
        <v>722600</v>
      </c>
      <c r="CS469" s="2">
        <v>1848000</v>
      </c>
      <c r="CT469" s="2">
        <v>7747000</v>
      </c>
      <c r="CU469" s="2">
        <v>186800</v>
      </c>
      <c r="CV469" s="2">
        <v>110000</v>
      </c>
      <c r="CW469" s="2">
        <v>132000</v>
      </c>
      <c r="CX469" s="2">
        <v>74050</v>
      </c>
      <c r="CY469" s="2">
        <v>192900</v>
      </c>
      <c r="CZ469" s="2">
        <v>220000</v>
      </c>
      <c r="DA469" s="2">
        <v>91830</v>
      </c>
      <c r="DB469" s="2">
        <v>372300</v>
      </c>
      <c r="DC469" s="2">
        <v>537200</v>
      </c>
      <c r="DD469">
        <v>30.227</v>
      </c>
      <c r="DE469">
        <v>40.343000000000004</v>
      </c>
      <c r="DF469">
        <v>38</v>
      </c>
      <c r="DG469">
        <v>107.557</v>
      </c>
      <c r="DH469">
        <v>46.210999999999999</v>
      </c>
      <c r="DI469">
        <v>137.614</v>
      </c>
      <c r="DJ469">
        <v>72.801000000000002</v>
      </c>
      <c r="DK469">
        <v>0</v>
      </c>
      <c r="DL469">
        <v>126.854</v>
      </c>
      <c r="DM469">
        <v>20.792000000000002</v>
      </c>
      <c r="DN469">
        <v>72.44</v>
      </c>
      <c r="DO469">
        <v>19.262</v>
      </c>
      <c r="DP469">
        <v>88.183999999999997</v>
      </c>
      <c r="DQ469">
        <v>48.363999999999997</v>
      </c>
      <c r="DR469">
        <v>50.033999999999999</v>
      </c>
      <c r="DS469">
        <v>26.51</v>
      </c>
      <c r="DT469">
        <v>0</v>
      </c>
      <c r="DU469">
        <v>108.021</v>
      </c>
      <c r="DV469">
        <v>1</v>
      </c>
      <c r="DW469">
        <v>0.78</v>
      </c>
      <c r="DX469">
        <v>0.82</v>
      </c>
      <c r="DY469">
        <v>1</v>
      </c>
      <c r="DZ469">
        <v>1</v>
      </c>
      <c r="EA469">
        <v>0.76</v>
      </c>
      <c r="EB469">
        <v>0.87</v>
      </c>
      <c r="EC469">
        <v>1</v>
      </c>
      <c r="ED469">
        <v>1</v>
      </c>
      <c r="EE469">
        <v>0.26600000000000001</v>
      </c>
      <c r="EF469">
        <v>0.68700000000000006</v>
      </c>
      <c r="EG469">
        <v>0.32300000000000001</v>
      </c>
      <c r="EH469">
        <v>2.4380000000000002</v>
      </c>
      <c r="EI469">
        <v>6.4050000000000002</v>
      </c>
      <c r="EJ469">
        <v>0.82299999999999995</v>
      </c>
      <c r="EK469">
        <v>2.105</v>
      </c>
      <c r="EL469">
        <v>8.8219999999999992</v>
      </c>
      <c r="EM469">
        <v>0.58899999999999997</v>
      </c>
      <c r="EN469">
        <v>0.70699999999999996</v>
      </c>
      <c r="EO469">
        <v>0.39600000000000002</v>
      </c>
      <c r="EP469">
        <v>1.032</v>
      </c>
      <c r="EQ469">
        <v>1.1779999999999999</v>
      </c>
      <c r="ER469">
        <v>0.49199999999999999</v>
      </c>
      <c r="ES469">
        <v>1.9930000000000001</v>
      </c>
      <c r="ET469">
        <v>2.8759999999999999</v>
      </c>
      <c r="FC469" s="2">
        <v>878200</v>
      </c>
      <c r="FD469" s="2">
        <v>233800</v>
      </c>
      <c r="FE469" s="2">
        <v>603700</v>
      </c>
      <c r="FF469" s="2">
        <v>283800</v>
      </c>
      <c r="FG469" s="2">
        <v>2141000</v>
      </c>
      <c r="FH469" s="2">
        <v>5625000</v>
      </c>
      <c r="FI469" s="2">
        <v>722600</v>
      </c>
      <c r="FJ469" s="2">
        <v>1848000</v>
      </c>
      <c r="FK469" s="2">
        <v>7747000</v>
      </c>
      <c r="FL469" s="2">
        <v>186800</v>
      </c>
      <c r="FM469" s="2">
        <v>110000</v>
      </c>
      <c r="FN469" s="2">
        <v>132000</v>
      </c>
      <c r="FO469" s="2">
        <v>74050</v>
      </c>
      <c r="FP469" s="2">
        <v>192900</v>
      </c>
      <c r="FQ469" s="2">
        <v>220000</v>
      </c>
      <c r="FR469" s="2">
        <v>91830</v>
      </c>
      <c r="FS469" s="2">
        <v>372300</v>
      </c>
      <c r="FT469" s="2">
        <v>537200</v>
      </c>
    </row>
    <row r="470" spans="1:176" x14ac:dyDescent="0.2">
      <c r="A470">
        <v>0</v>
      </c>
      <c r="B470" t="s">
        <v>176</v>
      </c>
      <c r="C470" t="s">
        <v>489</v>
      </c>
      <c r="D470" t="s">
        <v>189</v>
      </c>
      <c r="E470" t="s">
        <v>490</v>
      </c>
      <c r="F470" s="3">
        <v>1.3354166666666665</v>
      </c>
      <c r="G470">
        <v>1</v>
      </c>
      <c r="H470">
        <v>727.51520000000005</v>
      </c>
      <c r="I470" t="s">
        <v>366</v>
      </c>
      <c r="J470" s="10">
        <v>14.715999999999999</v>
      </c>
      <c r="K470" t="e">
        <f>+H</f>
        <v>#NAME?</v>
      </c>
      <c r="L470">
        <v>0.309</v>
      </c>
      <c r="M470">
        <v>0.57999999999999996</v>
      </c>
      <c r="N470">
        <v>0.03</v>
      </c>
      <c r="O470">
        <v>0.439</v>
      </c>
      <c r="P470">
        <v>1.5049999999999999</v>
      </c>
      <c r="Q470">
        <v>0.156</v>
      </c>
      <c r="R470">
        <v>9.2999999999999999E-2</v>
      </c>
      <c r="S470">
        <v>9.7000000000000003E-2</v>
      </c>
      <c r="T470">
        <v>0.28000000000000003</v>
      </c>
      <c r="U470">
        <v>0.58199999999999996</v>
      </c>
      <c r="V470">
        <v>0.16500000000000001</v>
      </c>
      <c r="W470">
        <v>0.54500000000000004</v>
      </c>
      <c r="X470">
        <v>2.8879999999999999</v>
      </c>
      <c r="Y470">
        <v>0.68200000000000005</v>
      </c>
      <c r="Z470">
        <v>0.46</v>
      </c>
      <c r="AA470">
        <v>7.5999999999999998E-2</v>
      </c>
      <c r="AB470">
        <v>0.502</v>
      </c>
      <c r="AC470">
        <v>0.69299999999999995</v>
      </c>
      <c r="AD470">
        <v>0.30099999999999999</v>
      </c>
      <c r="AE470">
        <v>0.64400000000000002</v>
      </c>
      <c r="AF470">
        <v>0.72699999999999998</v>
      </c>
      <c r="AG470">
        <v>0.375</v>
      </c>
      <c r="AH470">
        <v>0.35399999999999998</v>
      </c>
      <c r="AI470">
        <v>0.32500000000000001</v>
      </c>
      <c r="AJ470" t="s">
        <v>177</v>
      </c>
      <c r="AK470" t="s">
        <v>177</v>
      </c>
      <c r="AL470" t="s">
        <v>177</v>
      </c>
      <c r="AM470" t="s">
        <v>177</v>
      </c>
      <c r="AN470" t="s">
        <v>177</v>
      </c>
      <c r="AO470" t="s">
        <v>177</v>
      </c>
      <c r="AP470" t="s">
        <v>177</v>
      </c>
      <c r="AQ470" t="s">
        <v>178</v>
      </c>
      <c r="AR470" t="s">
        <v>177</v>
      </c>
      <c r="AS470">
        <v>0</v>
      </c>
      <c r="AT470">
        <v>0.88600000000000001</v>
      </c>
      <c r="AU470">
        <v>0.78700000000000003</v>
      </c>
      <c r="AV470">
        <v>0.42</v>
      </c>
      <c r="AW470">
        <v>0.878</v>
      </c>
      <c r="AX470">
        <v>0.72499999999999998</v>
      </c>
      <c r="AY470">
        <v>0.78800000000000003</v>
      </c>
      <c r="AZ470">
        <v>0.82</v>
      </c>
      <c r="BA470">
        <v>0.86</v>
      </c>
      <c r="BB470">
        <v>23.388999999999999</v>
      </c>
      <c r="BC470" s="1">
        <v>448501.44</v>
      </c>
      <c r="BD470">
        <v>12.939</v>
      </c>
      <c r="BE470" s="1">
        <v>271641.48</v>
      </c>
      <c r="BF470">
        <v>13.699</v>
      </c>
      <c r="BG470">
        <v>31.922999999999998</v>
      </c>
      <c r="BH470" s="1">
        <v>389642.88</v>
      </c>
      <c r="BI470">
        <v>5.7</v>
      </c>
      <c r="BJ470">
        <v>1.07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2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22.472000000000001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44.808</v>
      </c>
      <c r="CK470">
        <v>0</v>
      </c>
      <c r="CL470" s="2">
        <v>103400000</v>
      </c>
      <c r="CM470" s="2">
        <v>31900000</v>
      </c>
      <c r="CN470" s="2">
        <v>59990000</v>
      </c>
      <c r="CO470" s="2">
        <v>3097000</v>
      </c>
      <c r="CP470" s="2">
        <v>45420000</v>
      </c>
      <c r="CQ470" s="2">
        <v>155500000</v>
      </c>
      <c r="CR470" s="2">
        <v>16150000</v>
      </c>
      <c r="CS470" s="2">
        <v>9630000</v>
      </c>
      <c r="CT470" s="2">
        <v>10060000</v>
      </c>
      <c r="CU470" s="2">
        <v>1641000</v>
      </c>
      <c r="CV470" s="2">
        <v>459900</v>
      </c>
      <c r="CW470" s="2">
        <v>956100</v>
      </c>
      <c r="CX470" s="2">
        <v>271600</v>
      </c>
      <c r="CY470" s="2">
        <v>894200</v>
      </c>
      <c r="CZ470" s="2">
        <v>4741000</v>
      </c>
      <c r="DA470" s="2">
        <v>1120000</v>
      </c>
      <c r="DB470" s="2">
        <v>755900</v>
      </c>
      <c r="DC470" s="2">
        <v>124900</v>
      </c>
      <c r="DD470">
        <v>99.515000000000001</v>
      </c>
      <c r="DE470">
        <v>34.731999999999999</v>
      </c>
      <c r="DF470">
        <v>76.132999999999996</v>
      </c>
      <c r="DG470">
        <v>128.94900000000001</v>
      </c>
      <c r="DH470">
        <v>31.106000000000002</v>
      </c>
      <c r="DI470">
        <v>98.866</v>
      </c>
      <c r="DJ470">
        <v>48.143999999999998</v>
      </c>
      <c r="DK470">
        <v>0</v>
      </c>
      <c r="DL470">
        <v>140.51499999999999</v>
      </c>
      <c r="DM470">
        <v>60.417999999999999</v>
      </c>
      <c r="DN470">
        <v>1.7669999999999999</v>
      </c>
      <c r="DO470">
        <v>20.988</v>
      </c>
      <c r="DP470">
        <v>88.566999999999993</v>
      </c>
      <c r="DQ470">
        <v>42.540999999999997</v>
      </c>
      <c r="DR470">
        <v>109.78400000000001</v>
      </c>
      <c r="DS470">
        <v>68.424000000000007</v>
      </c>
      <c r="DT470">
        <v>0</v>
      </c>
      <c r="DU470">
        <v>136.28800000000001</v>
      </c>
      <c r="DV470">
        <v>1</v>
      </c>
      <c r="DW470">
        <v>1</v>
      </c>
      <c r="DX470">
        <v>1</v>
      </c>
      <c r="DY470">
        <v>1</v>
      </c>
      <c r="DZ470">
        <v>1</v>
      </c>
      <c r="EA470">
        <v>1</v>
      </c>
      <c r="EB470">
        <v>1</v>
      </c>
      <c r="EC470">
        <v>0.89</v>
      </c>
      <c r="ED470">
        <v>0.84</v>
      </c>
      <c r="EE470">
        <v>0.309</v>
      </c>
      <c r="EF470">
        <v>0.57999999999999996</v>
      </c>
      <c r="EG470">
        <v>0.03</v>
      </c>
      <c r="EH470">
        <v>0.439</v>
      </c>
      <c r="EI470">
        <v>1.5049999999999999</v>
      </c>
      <c r="EJ470">
        <v>0.156</v>
      </c>
      <c r="EK470">
        <v>9.2999999999999999E-2</v>
      </c>
      <c r="EL470">
        <v>9.7000000000000003E-2</v>
      </c>
      <c r="EM470">
        <v>0.28000000000000003</v>
      </c>
      <c r="EN470">
        <v>0.58199999999999996</v>
      </c>
      <c r="EO470">
        <v>0.16500000000000001</v>
      </c>
      <c r="EP470">
        <v>0.54500000000000004</v>
      </c>
      <c r="EQ470">
        <v>2.8879999999999999</v>
      </c>
      <c r="ER470">
        <v>0.68200000000000005</v>
      </c>
      <c r="ES470">
        <v>0.46</v>
      </c>
      <c r="ET470">
        <v>7.5999999999999998E-2</v>
      </c>
      <c r="FC470" s="2">
        <v>103400000</v>
      </c>
      <c r="FD470" s="2">
        <v>31900000</v>
      </c>
      <c r="FE470" s="2">
        <v>59990000</v>
      </c>
      <c r="FF470" s="2">
        <v>3097000</v>
      </c>
      <c r="FG470" s="2">
        <v>45420000</v>
      </c>
      <c r="FH470" s="2">
        <v>155500000</v>
      </c>
      <c r="FI470" s="2">
        <v>16150000</v>
      </c>
      <c r="FJ470" s="2">
        <v>9630000</v>
      </c>
      <c r="FK470" s="2">
        <v>10060000</v>
      </c>
      <c r="FL470" s="2">
        <v>1641000</v>
      </c>
      <c r="FM470" s="2">
        <v>459900</v>
      </c>
      <c r="FN470" s="2">
        <v>956100</v>
      </c>
      <c r="FO470" s="2">
        <v>271600</v>
      </c>
      <c r="FP470" s="2">
        <v>894200</v>
      </c>
      <c r="FQ470" s="2">
        <v>4741000</v>
      </c>
      <c r="FR470" s="2">
        <v>1120000</v>
      </c>
      <c r="FS470" s="2">
        <v>755900</v>
      </c>
      <c r="FT470" s="2">
        <v>124900</v>
      </c>
    </row>
    <row r="471" spans="1:176" hidden="1" x14ac:dyDescent="0.2">
      <c r="A471">
        <v>0</v>
      </c>
      <c r="B471" t="s">
        <v>179</v>
      </c>
      <c r="C471" t="s">
        <v>333</v>
      </c>
      <c r="D471" t="s">
        <v>189</v>
      </c>
      <c r="E471" t="s">
        <v>334</v>
      </c>
      <c r="F471" s="3">
        <v>1.502777777777778</v>
      </c>
      <c r="G471">
        <v>2</v>
      </c>
      <c r="H471">
        <v>781.56219999999996</v>
      </c>
      <c r="I471" t="s">
        <v>335</v>
      </c>
      <c r="J471" s="10">
        <v>0.71099999999999997</v>
      </c>
      <c r="K471" t="e">
        <f>+HCOO</f>
        <v>#NAME?</v>
      </c>
      <c r="L471">
        <v>0.84199999999999997</v>
      </c>
      <c r="M471">
        <v>0.53</v>
      </c>
      <c r="N471">
        <v>0.41199999999999998</v>
      </c>
      <c r="O471">
        <v>0.49399999999999999</v>
      </c>
      <c r="P471">
        <v>0.72699999999999998</v>
      </c>
      <c r="Q471">
        <v>1.615</v>
      </c>
      <c r="R471">
        <v>1.9359999999999999</v>
      </c>
      <c r="S471">
        <v>2.702</v>
      </c>
      <c r="T471">
        <v>0.55200000000000005</v>
      </c>
      <c r="U471">
        <v>0.51600000000000001</v>
      </c>
      <c r="V471">
        <v>0.45400000000000001</v>
      </c>
      <c r="W471">
        <v>0.67600000000000005</v>
      </c>
      <c r="X471">
        <v>0.72399999999999998</v>
      </c>
      <c r="Y471">
        <v>1.1140000000000001</v>
      </c>
      <c r="Z471">
        <v>1.952</v>
      </c>
      <c r="AA471">
        <v>2.0499999999999998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 t="s">
        <v>182</v>
      </c>
      <c r="AK471" t="s">
        <v>182</v>
      </c>
      <c r="AL471" t="s">
        <v>182</v>
      </c>
      <c r="AM471" t="s">
        <v>182</v>
      </c>
      <c r="AN471" t="s">
        <v>182</v>
      </c>
      <c r="AO471" t="s">
        <v>182</v>
      </c>
      <c r="AP471" t="s">
        <v>182</v>
      </c>
      <c r="AQ471" t="s">
        <v>182</v>
      </c>
      <c r="AR471" t="s">
        <v>182</v>
      </c>
      <c r="AS471">
        <v>0.95</v>
      </c>
      <c r="AT471">
        <v>0.76</v>
      </c>
      <c r="AU471">
        <v>0.89</v>
      </c>
      <c r="AV471">
        <v>0.83</v>
      </c>
      <c r="AW471">
        <v>0.98</v>
      </c>
      <c r="AX471">
        <v>0.96</v>
      </c>
      <c r="AY471">
        <v>0.5</v>
      </c>
      <c r="AZ471">
        <v>0.94</v>
      </c>
      <c r="BA471">
        <v>0.93</v>
      </c>
      <c r="BB471" s="1">
        <v>4384822.29</v>
      </c>
      <c r="BC471" s="1">
        <v>2287600.2799999998</v>
      </c>
      <c r="BD471" s="1">
        <v>2138979.14</v>
      </c>
      <c r="BE471" s="1">
        <v>1974975.61</v>
      </c>
      <c r="BF471" s="1">
        <v>2997296.15</v>
      </c>
      <c r="BG471" s="1">
        <v>3134012.39</v>
      </c>
      <c r="BH471" s="1">
        <v>4618532.2300000004</v>
      </c>
      <c r="BI471" s="1">
        <v>8097651.9199999999</v>
      </c>
      <c r="BJ471" s="1">
        <v>8500242.8399999999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2</v>
      </c>
      <c r="BS471">
        <v>1</v>
      </c>
      <c r="BT471">
        <v>2.1219999999999999</v>
      </c>
      <c r="BU471">
        <v>9.3390000000000004</v>
      </c>
      <c r="BV471">
        <v>48.634999999999998</v>
      </c>
      <c r="BW471">
        <v>23.623999999999999</v>
      </c>
      <c r="BX471">
        <v>3.8170000000000002</v>
      </c>
      <c r="BY471">
        <v>11.792</v>
      </c>
      <c r="BZ471">
        <v>53.795000000000002</v>
      </c>
      <c r="CA471">
        <v>53.749000000000002</v>
      </c>
      <c r="CB471">
        <v>66.072000000000003</v>
      </c>
      <c r="CC471">
        <v>10.782999999999999</v>
      </c>
      <c r="CD471">
        <v>15.821</v>
      </c>
      <c r="CE471">
        <v>70.617999999999995</v>
      </c>
      <c r="CF471">
        <v>60.029000000000003</v>
      </c>
      <c r="CG471">
        <v>7.7590000000000003</v>
      </c>
      <c r="CH471">
        <v>19.975999999999999</v>
      </c>
      <c r="CI471">
        <v>78.11</v>
      </c>
      <c r="CJ471">
        <v>78.043000000000006</v>
      </c>
      <c r="CK471">
        <v>95.936000000000007</v>
      </c>
      <c r="CL471" s="2">
        <v>26910000</v>
      </c>
      <c r="CM471" s="2">
        <v>22650000</v>
      </c>
      <c r="CN471" s="2">
        <v>14270000</v>
      </c>
      <c r="CO471" s="2">
        <v>11090000</v>
      </c>
      <c r="CP471" s="2">
        <v>13300000</v>
      </c>
      <c r="CQ471" s="2">
        <v>19560000</v>
      </c>
      <c r="CR471" s="2">
        <v>43460000</v>
      </c>
      <c r="CS471" s="2">
        <v>52100000</v>
      </c>
      <c r="CT471" s="2">
        <v>72710000</v>
      </c>
      <c r="CU471" s="2">
        <v>4147000</v>
      </c>
      <c r="CV471" s="2">
        <v>2288000</v>
      </c>
      <c r="CW471" s="2">
        <v>2139000</v>
      </c>
      <c r="CX471" s="2">
        <v>1883000</v>
      </c>
      <c r="CY471" s="2">
        <v>2802000</v>
      </c>
      <c r="CZ471" s="2">
        <v>3003000</v>
      </c>
      <c r="DA471" s="2">
        <v>4619000</v>
      </c>
      <c r="DB471" s="2">
        <v>8098000</v>
      </c>
      <c r="DC471" s="2">
        <v>8500000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141.036</v>
      </c>
      <c r="DK471">
        <v>47.023000000000003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140.32599999999999</v>
      </c>
      <c r="DT471">
        <v>85.295000000000002</v>
      </c>
      <c r="DU471">
        <v>0</v>
      </c>
      <c r="DV471">
        <v>0.91</v>
      </c>
      <c r="DW471">
        <v>1</v>
      </c>
      <c r="DX471">
        <v>1</v>
      </c>
      <c r="DY471">
        <v>0.94</v>
      </c>
      <c r="DZ471">
        <v>0.66</v>
      </c>
      <c r="EA471">
        <v>0.96</v>
      </c>
      <c r="EB471">
        <v>1</v>
      </c>
      <c r="EC471">
        <v>1</v>
      </c>
      <c r="ED471">
        <v>1</v>
      </c>
      <c r="EE471">
        <v>0.84199999999999997</v>
      </c>
      <c r="EF471">
        <v>0.53</v>
      </c>
      <c r="EG471">
        <v>0.41199999999999998</v>
      </c>
      <c r="EH471">
        <v>0.49399999999999999</v>
      </c>
      <c r="EI471">
        <v>0.72699999999999998</v>
      </c>
      <c r="EJ471">
        <v>1.615</v>
      </c>
      <c r="EK471">
        <v>1.9359999999999999</v>
      </c>
      <c r="EL471">
        <v>2.702</v>
      </c>
      <c r="EM471">
        <v>0.55200000000000005</v>
      </c>
      <c r="EN471">
        <v>0.51600000000000001</v>
      </c>
      <c r="EO471">
        <v>0.45400000000000001</v>
      </c>
      <c r="EP471">
        <v>0.67600000000000005</v>
      </c>
      <c r="EQ471">
        <v>0.72399999999999998</v>
      </c>
      <c r="ER471">
        <v>1.1140000000000001</v>
      </c>
      <c r="ES471">
        <v>1.952</v>
      </c>
      <c r="ET471">
        <v>2.0499999999999998</v>
      </c>
      <c r="FC471" s="2">
        <v>26910000</v>
      </c>
      <c r="FD471" s="2">
        <v>22650000</v>
      </c>
      <c r="FE471" s="2">
        <v>14270000</v>
      </c>
      <c r="FF471" s="2">
        <v>11090000</v>
      </c>
      <c r="FG471" s="2">
        <v>13300000</v>
      </c>
      <c r="FH471" s="2">
        <v>19560000</v>
      </c>
      <c r="FI471" s="2">
        <v>43460000</v>
      </c>
      <c r="FJ471" s="2">
        <v>52100000</v>
      </c>
      <c r="FK471" s="2">
        <v>72710000</v>
      </c>
      <c r="FL471" s="2">
        <v>4147000</v>
      </c>
      <c r="FM471" s="2">
        <v>2288000</v>
      </c>
      <c r="FN471" s="2">
        <v>2139000</v>
      </c>
      <c r="FO471" s="2">
        <v>1883000</v>
      </c>
      <c r="FP471" s="2">
        <v>2802000</v>
      </c>
      <c r="FQ471" s="2">
        <v>3003000</v>
      </c>
      <c r="FR471" s="2">
        <v>4619000</v>
      </c>
      <c r="FS471" s="2">
        <v>8098000</v>
      </c>
      <c r="FT471" s="2">
        <v>8500000</v>
      </c>
    </row>
    <row r="472" spans="1:176" x14ac:dyDescent="0.2">
      <c r="A472">
        <v>0</v>
      </c>
      <c r="B472" t="s">
        <v>176</v>
      </c>
      <c r="C472" t="s">
        <v>333</v>
      </c>
      <c r="D472" t="s">
        <v>189</v>
      </c>
      <c r="E472" t="s">
        <v>334</v>
      </c>
      <c r="F472" s="3">
        <v>1.502777777777778</v>
      </c>
      <c r="G472">
        <v>2</v>
      </c>
      <c r="H472">
        <v>781.56219999999996</v>
      </c>
      <c r="I472" t="s">
        <v>335</v>
      </c>
      <c r="J472" s="10">
        <v>6.2539999999999996</v>
      </c>
      <c r="K472" t="e">
        <f>+H</f>
        <v>#NAME?</v>
      </c>
      <c r="L472">
        <v>2.8929999999999998</v>
      </c>
      <c r="M472">
        <v>0.17</v>
      </c>
      <c r="N472">
        <v>3.8769999999999998</v>
      </c>
      <c r="O472">
        <v>1.409</v>
      </c>
      <c r="P472">
        <v>1.1539999999999999</v>
      </c>
      <c r="Q472">
        <v>0.84499999999999997</v>
      </c>
      <c r="R472">
        <v>0.53800000000000003</v>
      </c>
      <c r="S472">
        <v>6.0389999999999997</v>
      </c>
      <c r="T472">
        <v>0.26900000000000002</v>
      </c>
      <c r="U472">
        <v>0.373</v>
      </c>
      <c r="V472">
        <v>0.23499999999999999</v>
      </c>
      <c r="W472">
        <v>0.19600000000000001</v>
      </c>
      <c r="X472">
        <v>0.122</v>
      </c>
      <c r="Y472">
        <v>0.29899999999999999</v>
      </c>
      <c r="Z472">
        <v>0.83099999999999996</v>
      </c>
      <c r="AA472">
        <v>3.577</v>
      </c>
      <c r="AB472">
        <v>0.6</v>
      </c>
      <c r="AC472">
        <v>0.49099999999999999</v>
      </c>
      <c r="AD472">
        <v>0</v>
      </c>
      <c r="AE472">
        <v>0</v>
      </c>
      <c r="AF472">
        <v>0</v>
      </c>
      <c r="AG472">
        <v>0.91100000000000003</v>
      </c>
      <c r="AH472">
        <v>0.95399999999999996</v>
      </c>
      <c r="AI472">
        <v>0.497</v>
      </c>
      <c r="AJ472" t="s">
        <v>177</v>
      </c>
      <c r="AK472" t="s">
        <v>177</v>
      </c>
      <c r="AL472" t="s">
        <v>177</v>
      </c>
      <c r="AM472" t="s">
        <v>177</v>
      </c>
      <c r="AN472" t="s">
        <v>294</v>
      </c>
      <c r="AO472" t="s">
        <v>177</v>
      </c>
      <c r="AP472" t="s">
        <v>177</v>
      </c>
      <c r="AQ472" t="s">
        <v>177</v>
      </c>
      <c r="AR472" t="s">
        <v>182</v>
      </c>
      <c r="AS472">
        <v>0.7</v>
      </c>
      <c r="AT472">
        <v>0.86</v>
      </c>
      <c r="AU472">
        <v>0.62</v>
      </c>
      <c r="AV472">
        <v>0.46</v>
      </c>
      <c r="AW472">
        <v>0.86</v>
      </c>
      <c r="AX472">
        <v>0.75</v>
      </c>
      <c r="AY472">
        <v>0.82</v>
      </c>
      <c r="AZ472">
        <v>0.9</v>
      </c>
      <c r="BA472">
        <v>0.68</v>
      </c>
      <c r="BB472">
        <v>0.53</v>
      </c>
      <c r="BC472">
        <v>1.36</v>
      </c>
      <c r="BD472">
        <v>1.1200000000000001</v>
      </c>
      <c r="BE472">
        <v>55.54</v>
      </c>
      <c r="BF472">
        <v>0.67</v>
      </c>
      <c r="BG472">
        <v>1.03</v>
      </c>
      <c r="BH472">
        <v>0.41</v>
      </c>
      <c r="BI472">
        <v>0.81</v>
      </c>
      <c r="BJ472">
        <v>0.93</v>
      </c>
      <c r="BK472">
        <v>0</v>
      </c>
      <c r="BL472">
        <v>0</v>
      </c>
      <c r="BM472">
        <v>0</v>
      </c>
      <c r="BN472">
        <v>0</v>
      </c>
      <c r="BO472">
        <v>1</v>
      </c>
      <c r="BP472">
        <v>0</v>
      </c>
      <c r="BQ472">
        <v>0</v>
      </c>
      <c r="BR472">
        <v>0</v>
      </c>
      <c r="BS472">
        <v>1</v>
      </c>
      <c r="BT472">
        <v>0</v>
      </c>
      <c r="BU472">
        <v>0</v>
      </c>
      <c r="BV472">
        <v>0</v>
      </c>
      <c r="BW472">
        <v>0</v>
      </c>
      <c r="BX472">
        <v>21.683</v>
      </c>
      <c r="BY472">
        <v>0</v>
      </c>
      <c r="BZ472">
        <v>0</v>
      </c>
      <c r="CA472">
        <v>0</v>
      </c>
      <c r="CB472">
        <v>17.613</v>
      </c>
      <c r="CC472">
        <v>0</v>
      </c>
      <c r="CD472">
        <v>0</v>
      </c>
      <c r="CE472">
        <v>0</v>
      </c>
      <c r="CF472">
        <v>0</v>
      </c>
      <c r="CG472">
        <v>72.25</v>
      </c>
      <c r="CH472">
        <v>0</v>
      </c>
      <c r="CI472">
        <v>0</v>
      </c>
      <c r="CJ472">
        <v>0</v>
      </c>
      <c r="CK472">
        <v>59.673000000000002</v>
      </c>
      <c r="CL472" s="2">
        <v>4325000</v>
      </c>
      <c r="CM472" s="2">
        <v>12510000</v>
      </c>
      <c r="CN472" s="2">
        <v>733500</v>
      </c>
      <c r="CO472" s="2">
        <v>16770000</v>
      </c>
      <c r="CP472" s="2">
        <v>6094000</v>
      </c>
      <c r="CQ472" s="2">
        <v>4990000</v>
      </c>
      <c r="CR472" s="2">
        <v>3655000</v>
      </c>
      <c r="CS472" s="2">
        <v>2327000</v>
      </c>
      <c r="CT472" s="2">
        <v>26120000</v>
      </c>
      <c r="CU472" s="2">
        <v>697300</v>
      </c>
      <c r="CV472" s="2">
        <v>187800</v>
      </c>
      <c r="CW472" s="2">
        <v>259900</v>
      </c>
      <c r="CX472" s="2">
        <v>163700</v>
      </c>
      <c r="CY472" s="2">
        <v>136600</v>
      </c>
      <c r="CZ472" s="2">
        <v>85350</v>
      </c>
      <c r="DA472" s="2">
        <v>208800</v>
      </c>
      <c r="DB472" s="2">
        <v>579400</v>
      </c>
      <c r="DC472" s="2">
        <v>2495000</v>
      </c>
      <c r="DD472">
        <v>138.29300000000001</v>
      </c>
      <c r="DE472">
        <v>141.19300000000001</v>
      </c>
      <c r="DF472">
        <v>136.14599999999999</v>
      </c>
      <c r="DG472">
        <v>0</v>
      </c>
      <c r="DH472">
        <v>0</v>
      </c>
      <c r="DI472">
        <v>0</v>
      </c>
      <c r="DJ472">
        <v>140.55600000000001</v>
      </c>
      <c r="DK472">
        <v>0</v>
      </c>
      <c r="DL472">
        <v>141.34200000000001</v>
      </c>
      <c r="DM472">
        <v>138.40799999999999</v>
      </c>
      <c r="DN472">
        <v>138.54300000000001</v>
      </c>
      <c r="DO472">
        <v>133.61500000000001</v>
      </c>
      <c r="DP472">
        <v>0</v>
      </c>
      <c r="DQ472">
        <v>0</v>
      </c>
      <c r="DR472">
        <v>0</v>
      </c>
      <c r="DS472">
        <v>138.56200000000001</v>
      </c>
      <c r="DT472">
        <v>0</v>
      </c>
      <c r="DU472">
        <v>141.26300000000001</v>
      </c>
      <c r="DV472">
        <v>1</v>
      </c>
      <c r="DW472">
        <v>0.78</v>
      </c>
      <c r="DX472">
        <v>1</v>
      </c>
      <c r="DY472">
        <v>0.81</v>
      </c>
      <c r="DZ472">
        <v>0.84</v>
      </c>
      <c r="EA472">
        <v>0.64</v>
      </c>
      <c r="EB472">
        <v>0.56999999999999995</v>
      </c>
      <c r="EC472">
        <v>1</v>
      </c>
      <c r="ED472">
        <v>1</v>
      </c>
      <c r="EE472">
        <v>2.8929999999999998</v>
      </c>
      <c r="EF472">
        <v>0.17</v>
      </c>
      <c r="EG472">
        <v>3.8769999999999998</v>
      </c>
      <c r="EH472">
        <v>1.409</v>
      </c>
      <c r="EI472">
        <v>1.1539999999999999</v>
      </c>
      <c r="EJ472">
        <v>0.84499999999999997</v>
      </c>
      <c r="EK472">
        <v>0.53800000000000003</v>
      </c>
      <c r="EL472">
        <v>6.0389999999999997</v>
      </c>
      <c r="EM472">
        <v>0.26900000000000002</v>
      </c>
      <c r="EN472">
        <v>0.373</v>
      </c>
      <c r="EO472">
        <v>0.23499999999999999</v>
      </c>
      <c r="EP472">
        <v>0.19600000000000001</v>
      </c>
      <c r="EQ472">
        <v>0.122</v>
      </c>
      <c r="ER472">
        <v>0.29899999999999999</v>
      </c>
      <c r="ES472">
        <v>0.83099999999999996</v>
      </c>
      <c r="ET472">
        <v>3.577</v>
      </c>
      <c r="FC472" s="2">
        <v>4325000</v>
      </c>
      <c r="FD472" s="2">
        <v>12510000</v>
      </c>
      <c r="FE472" s="2">
        <v>733500</v>
      </c>
      <c r="FF472" s="2">
        <v>16770000</v>
      </c>
      <c r="FG472" s="2">
        <v>6094000</v>
      </c>
      <c r="FH472" s="2">
        <v>4990000</v>
      </c>
      <c r="FI472" s="2">
        <v>3655000</v>
      </c>
      <c r="FJ472" s="2">
        <v>2327000</v>
      </c>
      <c r="FK472" s="2">
        <v>26120000</v>
      </c>
      <c r="FL472" s="2">
        <v>697300</v>
      </c>
      <c r="FM472" s="2">
        <v>187800</v>
      </c>
      <c r="FN472" s="2">
        <v>259900</v>
      </c>
      <c r="FO472" s="2">
        <v>163700</v>
      </c>
      <c r="FP472" s="2">
        <v>136600</v>
      </c>
      <c r="FQ472" s="2">
        <v>85350</v>
      </c>
      <c r="FR472" s="2">
        <v>208800</v>
      </c>
      <c r="FS472" s="2">
        <v>579400</v>
      </c>
      <c r="FT472" s="2">
        <v>2495000</v>
      </c>
    </row>
    <row r="473" spans="1:176" x14ac:dyDescent="0.2">
      <c r="A473">
        <v>0</v>
      </c>
      <c r="B473" t="s">
        <v>176</v>
      </c>
      <c r="C473" t="s">
        <v>333</v>
      </c>
      <c r="D473" t="s">
        <v>189</v>
      </c>
      <c r="E473" t="s">
        <v>334</v>
      </c>
      <c r="F473" s="3">
        <v>1.502777777777778</v>
      </c>
      <c r="G473">
        <v>2</v>
      </c>
      <c r="H473">
        <v>781.56219999999996</v>
      </c>
      <c r="I473" t="s">
        <v>335</v>
      </c>
      <c r="J473" s="10">
        <v>7.452</v>
      </c>
      <c r="K473" t="e">
        <f>+Na</f>
        <v>#NAME?</v>
      </c>
      <c r="L473">
        <v>1.03</v>
      </c>
      <c r="M473">
        <v>1.0640000000000001</v>
      </c>
      <c r="N473">
        <v>0.78900000000000003</v>
      </c>
      <c r="O473">
        <v>0.94899999999999995</v>
      </c>
      <c r="P473">
        <v>0.96099999999999997</v>
      </c>
      <c r="Q473">
        <v>1.087</v>
      </c>
      <c r="R473">
        <v>5.0999999999999997E-2</v>
      </c>
      <c r="S473">
        <v>0.34899999999999998</v>
      </c>
      <c r="T473">
        <v>1.0640000000000001</v>
      </c>
      <c r="U473">
        <v>1.1459999999999999</v>
      </c>
      <c r="V473">
        <v>1.2709999999999999</v>
      </c>
      <c r="W473">
        <v>1.248</v>
      </c>
      <c r="X473">
        <v>1.5649999999999999</v>
      </c>
      <c r="Y473">
        <v>1.1659999999999999</v>
      </c>
      <c r="Z473">
        <v>5.8000000000000003E-2</v>
      </c>
      <c r="AA473">
        <v>0.59699999999999998</v>
      </c>
      <c r="AB473">
        <v>0.98599999999999999</v>
      </c>
      <c r="AC473">
        <v>0.96699999999999997</v>
      </c>
      <c r="AD473">
        <v>0.88700000000000001</v>
      </c>
      <c r="AE473">
        <v>0.97</v>
      </c>
      <c r="AF473">
        <v>0.97599999999999998</v>
      </c>
      <c r="AG473">
        <v>0.95299999999999996</v>
      </c>
      <c r="AH473">
        <v>0.45300000000000001</v>
      </c>
      <c r="AI473">
        <v>0.60399999999999998</v>
      </c>
      <c r="AJ473" t="s">
        <v>177</v>
      </c>
      <c r="AK473" t="s">
        <v>294</v>
      </c>
      <c r="AL473" t="s">
        <v>177</v>
      </c>
      <c r="AM473" t="s">
        <v>177</v>
      </c>
      <c r="AN473" t="s">
        <v>177</v>
      </c>
      <c r="AO473" t="s">
        <v>177</v>
      </c>
      <c r="AP473" t="s">
        <v>177</v>
      </c>
      <c r="AQ473" t="s">
        <v>182</v>
      </c>
      <c r="AR473" t="s">
        <v>182</v>
      </c>
      <c r="AS473">
        <v>0.72</v>
      </c>
      <c r="AT473">
        <v>0.99</v>
      </c>
      <c r="AU473">
        <v>0.76</v>
      </c>
      <c r="AV473">
        <v>0.7</v>
      </c>
      <c r="AW473">
        <v>0.99</v>
      </c>
      <c r="AX473">
        <v>0.79</v>
      </c>
      <c r="AY473">
        <v>0.71</v>
      </c>
      <c r="AZ473">
        <v>0.45</v>
      </c>
      <c r="BA473">
        <v>0.82</v>
      </c>
      <c r="BB473">
        <v>14.23</v>
      </c>
      <c r="BC473">
        <v>12.65</v>
      </c>
      <c r="BD473">
        <v>13.14</v>
      </c>
      <c r="BE473">
        <v>25.65</v>
      </c>
      <c r="BF473">
        <v>23.62</v>
      </c>
      <c r="BG473">
        <v>15.88</v>
      </c>
      <c r="BH473">
        <v>11.04</v>
      </c>
      <c r="BI473">
        <v>2.12</v>
      </c>
      <c r="BJ473" s="1">
        <v>6872.83</v>
      </c>
      <c r="BK473">
        <v>0</v>
      </c>
      <c r="BL473">
        <v>1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1</v>
      </c>
      <c r="BS473">
        <v>1</v>
      </c>
      <c r="BT473">
        <v>0</v>
      </c>
      <c r="BU473">
        <v>6.335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11.055999999999999</v>
      </c>
      <c r="CB473">
        <v>36.162999999999997</v>
      </c>
      <c r="CC473">
        <v>0</v>
      </c>
      <c r="CD473">
        <v>63.033000000000001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37.459000000000003</v>
      </c>
      <c r="CK473">
        <v>73.512</v>
      </c>
      <c r="CL473" s="2">
        <v>130100000</v>
      </c>
      <c r="CM473" s="2">
        <v>134000000</v>
      </c>
      <c r="CN473" s="2">
        <v>138400000</v>
      </c>
      <c r="CO473" s="2">
        <v>102700000</v>
      </c>
      <c r="CP473" s="2">
        <v>123500000</v>
      </c>
      <c r="CQ473" s="2">
        <v>125000000</v>
      </c>
      <c r="CR473" s="2">
        <v>141500000</v>
      </c>
      <c r="CS473" s="2">
        <v>6621000</v>
      </c>
      <c r="CT473" s="2">
        <v>45410000</v>
      </c>
      <c r="CU473" s="2">
        <v>5189000</v>
      </c>
      <c r="CV473" s="2">
        <v>5521000</v>
      </c>
      <c r="CW473" s="2">
        <v>5946000</v>
      </c>
      <c r="CX473" s="2">
        <v>6593000</v>
      </c>
      <c r="CY473" s="2">
        <v>6477000</v>
      </c>
      <c r="CZ473" s="2">
        <v>8121000</v>
      </c>
      <c r="DA473" s="2">
        <v>6051000</v>
      </c>
      <c r="DB473" s="2">
        <v>301700</v>
      </c>
      <c r="DC473" s="2">
        <v>3096000</v>
      </c>
      <c r="DD473">
        <v>137.53700000000001</v>
      </c>
      <c r="DE473">
        <v>138.00700000000001</v>
      </c>
      <c r="DF473">
        <v>136.67599999999999</v>
      </c>
      <c r="DG473">
        <v>132.78200000000001</v>
      </c>
      <c r="DH473">
        <v>139.49199999999999</v>
      </c>
      <c r="DI473">
        <v>139.72999999999999</v>
      </c>
      <c r="DJ473">
        <v>135.61699999999999</v>
      </c>
      <c r="DK473">
        <v>0</v>
      </c>
      <c r="DL473">
        <v>117.00700000000001</v>
      </c>
      <c r="DM473">
        <v>129.203</v>
      </c>
      <c r="DN473">
        <v>129.78200000000001</v>
      </c>
      <c r="DO473">
        <v>132.81899999999999</v>
      </c>
      <c r="DP473">
        <v>130.749</v>
      </c>
      <c r="DQ473">
        <v>137.28</v>
      </c>
      <c r="DR473">
        <v>137.46899999999999</v>
      </c>
      <c r="DS473">
        <v>123.348</v>
      </c>
      <c r="DT473">
        <v>0</v>
      </c>
      <c r="DU473">
        <v>95.150999999999996</v>
      </c>
      <c r="DV473">
        <v>0.86</v>
      </c>
      <c r="DW473">
        <v>1</v>
      </c>
      <c r="DX473">
        <v>1</v>
      </c>
      <c r="DY473">
        <v>0.86</v>
      </c>
      <c r="DZ473">
        <v>1</v>
      </c>
      <c r="EA473">
        <v>1</v>
      </c>
      <c r="EB473">
        <v>1</v>
      </c>
      <c r="EC473">
        <v>0.62</v>
      </c>
      <c r="ED473">
        <v>1</v>
      </c>
      <c r="EE473">
        <v>1.03</v>
      </c>
      <c r="EF473">
        <v>1.0640000000000001</v>
      </c>
      <c r="EG473">
        <v>0.78900000000000003</v>
      </c>
      <c r="EH473">
        <v>0.94899999999999995</v>
      </c>
      <c r="EI473">
        <v>0.96099999999999997</v>
      </c>
      <c r="EJ473">
        <v>1.087</v>
      </c>
      <c r="EK473">
        <v>5.0999999999999997E-2</v>
      </c>
      <c r="EL473">
        <v>0.34899999999999998</v>
      </c>
      <c r="EM473">
        <v>1.0640000000000001</v>
      </c>
      <c r="EN473">
        <v>1.1459999999999999</v>
      </c>
      <c r="EO473">
        <v>1.2709999999999999</v>
      </c>
      <c r="EP473">
        <v>1.248</v>
      </c>
      <c r="EQ473">
        <v>1.5649999999999999</v>
      </c>
      <c r="ER473">
        <v>1.1659999999999999</v>
      </c>
      <c r="ES473">
        <v>5.8000000000000003E-2</v>
      </c>
      <c r="ET473">
        <v>0.59699999999999998</v>
      </c>
      <c r="FC473" s="2">
        <v>130100000</v>
      </c>
      <c r="FD473" s="2">
        <v>134000000</v>
      </c>
      <c r="FE473" s="2">
        <v>138400000</v>
      </c>
      <c r="FF473" s="2">
        <v>102700000</v>
      </c>
      <c r="FG473" s="2">
        <v>123500000</v>
      </c>
      <c r="FH473" s="2">
        <v>125000000</v>
      </c>
      <c r="FI473" s="2">
        <v>141500000</v>
      </c>
      <c r="FJ473" s="2">
        <v>6621000</v>
      </c>
      <c r="FK473" s="2">
        <v>45410000</v>
      </c>
      <c r="FL473" s="2">
        <v>5189000</v>
      </c>
      <c r="FM473" s="2">
        <v>5521000</v>
      </c>
      <c r="FN473" s="2">
        <v>5946000</v>
      </c>
      <c r="FO473" s="2">
        <v>6593000</v>
      </c>
      <c r="FP473" s="2">
        <v>6477000</v>
      </c>
      <c r="FQ473" s="2">
        <v>8121000</v>
      </c>
      <c r="FR473" s="2">
        <v>6051000</v>
      </c>
      <c r="FS473" s="2">
        <v>301700</v>
      </c>
      <c r="FT473" s="2">
        <v>3096000</v>
      </c>
    </row>
    <row r="474" spans="1:176" x14ac:dyDescent="0.2">
      <c r="A474">
        <v>0</v>
      </c>
      <c r="B474" t="s">
        <v>176</v>
      </c>
      <c r="C474" t="s">
        <v>333</v>
      </c>
      <c r="D474" t="s">
        <v>189</v>
      </c>
      <c r="E474" t="s">
        <v>334</v>
      </c>
      <c r="F474" s="3">
        <v>1.502777777777778</v>
      </c>
      <c r="G474">
        <v>1</v>
      </c>
      <c r="H474">
        <v>781.56219999999996</v>
      </c>
      <c r="I474" t="s">
        <v>335</v>
      </c>
      <c r="J474" s="10">
        <v>8.3870000000000005</v>
      </c>
      <c r="K474" t="e">
        <f>+HCOO</f>
        <v>#NAME?</v>
      </c>
      <c r="L474">
        <v>1.462</v>
      </c>
      <c r="M474">
        <v>0.22500000000000001</v>
      </c>
      <c r="N474">
        <v>0.16700000000000001</v>
      </c>
      <c r="O474">
        <v>0.82799999999999996</v>
      </c>
      <c r="P474">
        <v>0.41099999999999998</v>
      </c>
      <c r="Q474">
        <v>1.911</v>
      </c>
      <c r="R474">
        <v>0.91400000000000003</v>
      </c>
      <c r="S474">
        <v>6.8250000000000002</v>
      </c>
      <c r="T474">
        <v>0.82399999999999995</v>
      </c>
      <c r="U474">
        <v>0.251</v>
      </c>
      <c r="V474">
        <v>0.21299999999999999</v>
      </c>
      <c r="W474">
        <v>0.67600000000000005</v>
      </c>
      <c r="X474">
        <v>0.504</v>
      </c>
      <c r="Y474">
        <v>1.1819999999999999</v>
      </c>
      <c r="Z474">
        <v>1.0169999999999999</v>
      </c>
      <c r="AA474">
        <v>1.948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 t="s">
        <v>177</v>
      </c>
      <c r="AK474" t="s">
        <v>177</v>
      </c>
      <c r="AL474" t="s">
        <v>177</v>
      </c>
      <c r="AM474" t="s">
        <v>177</v>
      </c>
      <c r="AN474" t="s">
        <v>177</v>
      </c>
      <c r="AO474" t="s">
        <v>177</v>
      </c>
      <c r="AP474" t="s">
        <v>177</v>
      </c>
      <c r="AQ474" t="s">
        <v>177</v>
      </c>
      <c r="AR474" t="s">
        <v>182</v>
      </c>
      <c r="AS474">
        <v>0.81</v>
      </c>
      <c r="AT474">
        <v>0.69</v>
      </c>
      <c r="AU474">
        <v>0.56999999999999995</v>
      </c>
      <c r="AV474">
        <v>0.99</v>
      </c>
      <c r="AW474">
        <v>0.62</v>
      </c>
      <c r="AX474">
        <v>0.66</v>
      </c>
      <c r="AY474">
        <v>0.54</v>
      </c>
      <c r="AZ474">
        <v>0.41</v>
      </c>
      <c r="BA474">
        <v>0.73</v>
      </c>
      <c r="BB474">
        <v>2.39</v>
      </c>
      <c r="BC474" s="1">
        <v>46196.77</v>
      </c>
      <c r="BD474" s="1">
        <v>15214.71</v>
      </c>
      <c r="BE474" s="1">
        <v>13750.08</v>
      </c>
      <c r="BF474" s="1">
        <v>37863.03</v>
      </c>
      <c r="BG474">
        <v>178.77</v>
      </c>
      <c r="BH474">
        <v>3.71</v>
      </c>
      <c r="BI474" s="1">
        <v>39952.120000000003</v>
      </c>
      <c r="BJ474">
        <v>1.08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1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23.113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78.307000000000002</v>
      </c>
      <c r="CL474" s="2">
        <v>327700</v>
      </c>
      <c r="CM474" s="2">
        <v>479000</v>
      </c>
      <c r="CN474" s="2">
        <v>73710</v>
      </c>
      <c r="CO474" s="2">
        <v>54810</v>
      </c>
      <c r="CP474" s="2">
        <v>271500</v>
      </c>
      <c r="CQ474" s="2">
        <v>134500</v>
      </c>
      <c r="CR474" s="2">
        <v>626400</v>
      </c>
      <c r="CS474" s="2">
        <v>299500</v>
      </c>
      <c r="CT474" s="2">
        <v>2237000</v>
      </c>
      <c r="CU474" s="2">
        <v>56040</v>
      </c>
      <c r="CV474" s="2">
        <v>46200</v>
      </c>
      <c r="CW474" s="2">
        <v>14070</v>
      </c>
      <c r="CX474" s="2">
        <v>11950</v>
      </c>
      <c r="CY474" s="2">
        <v>37860</v>
      </c>
      <c r="CZ474" s="2">
        <v>28260</v>
      </c>
      <c r="DA474" s="2">
        <v>66230</v>
      </c>
      <c r="DB474" s="2">
        <v>57000</v>
      </c>
      <c r="DC474" s="2">
        <v>109100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10.772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63.988</v>
      </c>
      <c r="DU474">
        <v>0</v>
      </c>
      <c r="DV474">
        <v>1</v>
      </c>
      <c r="DW474">
        <v>1</v>
      </c>
      <c r="DX474">
        <v>0.88</v>
      </c>
      <c r="DY474">
        <v>0.96</v>
      </c>
      <c r="DZ474">
        <v>1</v>
      </c>
      <c r="EA474">
        <v>1</v>
      </c>
      <c r="EB474">
        <v>1</v>
      </c>
      <c r="EC474">
        <v>0.79</v>
      </c>
      <c r="ED474">
        <v>0.78</v>
      </c>
      <c r="EE474">
        <v>1.462</v>
      </c>
      <c r="EF474">
        <v>0.22500000000000001</v>
      </c>
      <c r="EG474">
        <v>0.16700000000000001</v>
      </c>
      <c r="EH474">
        <v>0.82799999999999996</v>
      </c>
      <c r="EI474">
        <v>0.41099999999999998</v>
      </c>
      <c r="EJ474">
        <v>1.911</v>
      </c>
      <c r="EK474">
        <v>0.91400000000000003</v>
      </c>
      <c r="EL474">
        <v>6.8250000000000002</v>
      </c>
      <c r="EM474">
        <v>0.82399999999999995</v>
      </c>
      <c r="EN474">
        <v>0.251</v>
      </c>
      <c r="EO474">
        <v>0.21299999999999999</v>
      </c>
      <c r="EP474">
        <v>0.67600000000000005</v>
      </c>
      <c r="EQ474">
        <v>0.504</v>
      </c>
      <c r="ER474">
        <v>1.1819999999999999</v>
      </c>
      <c r="ES474">
        <v>1.0169999999999999</v>
      </c>
      <c r="ET474">
        <v>1.948</v>
      </c>
      <c r="FC474" s="2">
        <v>327700</v>
      </c>
      <c r="FD474" s="2">
        <v>479000</v>
      </c>
      <c r="FE474" s="2">
        <v>73710</v>
      </c>
      <c r="FF474" s="2">
        <v>54810</v>
      </c>
      <c r="FG474" s="2">
        <v>271500</v>
      </c>
      <c r="FH474" s="2">
        <v>134500</v>
      </c>
      <c r="FI474" s="2">
        <v>626400</v>
      </c>
      <c r="FJ474" s="2">
        <v>299500</v>
      </c>
      <c r="FK474" s="2">
        <v>2237000</v>
      </c>
      <c r="FL474" s="2">
        <v>56040</v>
      </c>
      <c r="FM474" s="2">
        <v>46200</v>
      </c>
      <c r="FN474" s="2">
        <v>14070</v>
      </c>
      <c r="FO474" s="2">
        <v>11950</v>
      </c>
      <c r="FP474" s="2">
        <v>37860</v>
      </c>
      <c r="FQ474" s="2">
        <v>28260</v>
      </c>
      <c r="FR474" s="2">
        <v>66230</v>
      </c>
      <c r="FS474" s="2">
        <v>57000</v>
      </c>
      <c r="FT474" s="2">
        <v>109100</v>
      </c>
    </row>
    <row r="475" spans="1:176" x14ac:dyDescent="0.2">
      <c r="A475">
        <v>0</v>
      </c>
      <c r="B475" t="s">
        <v>176</v>
      </c>
      <c r="C475" t="s">
        <v>333</v>
      </c>
      <c r="D475" t="s">
        <v>189</v>
      </c>
      <c r="E475" t="s">
        <v>334</v>
      </c>
      <c r="F475" s="3">
        <v>1.502777777777778</v>
      </c>
      <c r="G475">
        <v>2</v>
      </c>
      <c r="H475">
        <v>781.56219999999996</v>
      </c>
      <c r="I475" t="s">
        <v>335</v>
      </c>
      <c r="J475" s="10">
        <v>10.313000000000001</v>
      </c>
      <c r="K475" t="e">
        <f>+Na</f>
        <v>#NAME?</v>
      </c>
      <c r="L475">
        <v>1.8759999999999999</v>
      </c>
      <c r="M475">
        <v>0.22700000000000001</v>
      </c>
      <c r="N475">
        <v>1.2370000000000001</v>
      </c>
      <c r="O475">
        <v>0.36199999999999999</v>
      </c>
      <c r="P475">
        <v>0.221</v>
      </c>
      <c r="Q475">
        <v>2.585</v>
      </c>
      <c r="R475">
        <v>0.70399999999999996</v>
      </c>
      <c r="S475">
        <v>1.7070000000000001</v>
      </c>
      <c r="T475">
        <v>1.0900000000000001</v>
      </c>
      <c r="U475">
        <v>0.32700000000000001</v>
      </c>
      <c r="V475">
        <v>0.90800000000000003</v>
      </c>
      <c r="W475">
        <v>0.17899999999999999</v>
      </c>
      <c r="X475">
        <v>0.35299999999999998</v>
      </c>
      <c r="Y475">
        <v>0.93700000000000006</v>
      </c>
      <c r="Z475">
        <v>0.17899999999999999</v>
      </c>
      <c r="AA475">
        <v>0.28799999999999998</v>
      </c>
      <c r="AB475">
        <v>0.57899999999999996</v>
      </c>
      <c r="AC475">
        <v>0.40899999999999997</v>
      </c>
      <c r="AD475">
        <v>0.94199999999999995</v>
      </c>
      <c r="AE475">
        <v>0.622</v>
      </c>
      <c r="AF475">
        <v>0.42</v>
      </c>
      <c r="AG475">
        <v>0.64800000000000002</v>
      </c>
      <c r="AH475">
        <v>0.81299999999999994</v>
      </c>
      <c r="AI475">
        <v>0.76800000000000002</v>
      </c>
      <c r="AJ475" t="s">
        <v>177</v>
      </c>
      <c r="AK475" t="s">
        <v>294</v>
      </c>
      <c r="AL475" t="s">
        <v>177</v>
      </c>
      <c r="AM475" t="s">
        <v>177</v>
      </c>
      <c r="AN475" t="s">
        <v>177</v>
      </c>
      <c r="AO475" t="s">
        <v>177</v>
      </c>
      <c r="AP475" t="s">
        <v>182</v>
      </c>
      <c r="AQ475" t="s">
        <v>177</v>
      </c>
      <c r="AR475" t="s">
        <v>182</v>
      </c>
      <c r="AS475">
        <v>0.54</v>
      </c>
      <c r="AT475">
        <v>0.45</v>
      </c>
      <c r="AU475">
        <v>0</v>
      </c>
      <c r="AV475">
        <v>0.57999999999999996</v>
      </c>
      <c r="AW475">
        <v>0.35099999999999998</v>
      </c>
      <c r="AX475">
        <v>0.69</v>
      </c>
      <c r="AY475">
        <v>0.69</v>
      </c>
      <c r="AZ475">
        <v>0.86</v>
      </c>
      <c r="BA475">
        <v>0.89</v>
      </c>
      <c r="BB475">
        <v>82.12</v>
      </c>
      <c r="BC475">
        <v>9.58</v>
      </c>
      <c r="BD475">
        <v>0.435</v>
      </c>
      <c r="BE475" s="1">
        <v>163798.97</v>
      </c>
      <c r="BF475">
        <v>0.47599999999999998</v>
      </c>
      <c r="BG475">
        <v>17.579999999999998</v>
      </c>
      <c r="BH475">
        <v>13.52</v>
      </c>
      <c r="BI475">
        <v>0.99</v>
      </c>
      <c r="BJ475">
        <v>1.2</v>
      </c>
      <c r="BK475">
        <v>0</v>
      </c>
      <c r="BL475">
        <v>1</v>
      </c>
      <c r="BM475">
        <v>0</v>
      </c>
      <c r="BN475">
        <v>0</v>
      </c>
      <c r="BO475">
        <v>0</v>
      </c>
      <c r="BP475">
        <v>0</v>
      </c>
      <c r="BQ475">
        <v>1</v>
      </c>
      <c r="BR475">
        <v>0</v>
      </c>
      <c r="BS475">
        <v>1</v>
      </c>
      <c r="BT475">
        <v>0</v>
      </c>
      <c r="BU475">
        <v>14.055999999999999</v>
      </c>
      <c r="BV475">
        <v>0</v>
      </c>
      <c r="BW475">
        <v>0</v>
      </c>
      <c r="BX475">
        <v>0</v>
      </c>
      <c r="BY475">
        <v>0</v>
      </c>
      <c r="BZ475">
        <v>41.119</v>
      </c>
      <c r="CA475">
        <v>0</v>
      </c>
      <c r="CB475">
        <v>36.417000000000002</v>
      </c>
      <c r="CC475">
        <v>0</v>
      </c>
      <c r="CD475">
        <v>70.103999999999999</v>
      </c>
      <c r="CE475">
        <v>0</v>
      </c>
      <c r="CF475">
        <v>0</v>
      </c>
      <c r="CG475">
        <v>0</v>
      </c>
      <c r="CH475">
        <v>0</v>
      </c>
      <c r="CI475">
        <v>68.191000000000003</v>
      </c>
      <c r="CJ475">
        <v>0</v>
      </c>
      <c r="CK475">
        <v>74.028999999999996</v>
      </c>
      <c r="CL475" s="2">
        <v>8882000</v>
      </c>
      <c r="CM475" s="2">
        <v>16660000</v>
      </c>
      <c r="CN475" s="2">
        <v>2020000</v>
      </c>
      <c r="CO475" s="2">
        <v>10980000</v>
      </c>
      <c r="CP475" s="2">
        <v>3216000</v>
      </c>
      <c r="CQ475" s="2">
        <v>1962000</v>
      </c>
      <c r="CR475" s="2">
        <v>22960000</v>
      </c>
      <c r="CS475" s="2">
        <v>6253000</v>
      </c>
      <c r="CT475" s="2">
        <v>15170000</v>
      </c>
      <c r="CU475" s="2">
        <v>1036000</v>
      </c>
      <c r="CV475" s="2">
        <v>1130000</v>
      </c>
      <c r="CW475" s="2">
        <v>339200</v>
      </c>
      <c r="CX475" s="2">
        <v>940500</v>
      </c>
      <c r="CY475" s="2">
        <v>185000</v>
      </c>
      <c r="CZ475" s="2">
        <v>365500</v>
      </c>
      <c r="DA475" s="2">
        <v>970800</v>
      </c>
      <c r="DB475" s="2">
        <v>185100</v>
      </c>
      <c r="DC475" s="2">
        <v>298500</v>
      </c>
      <c r="DD475">
        <v>96.215000000000003</v>
      </c>
      <c r="DE475">
        <v>90.468000000000004</v>
      </c>
      <c r="DF475">
        <v>46.197000000000003</v>
      </c>
      <c r="DG475">
        <v>126.202</v>
      </c>
      <c r="DH475">
        <v>0.34100000000000003</v>
      </c>
      <c r="DI475">
        <v>26.760999999999999</v>
      </c>
      <c r="DJ475">
        <v>138.029</v>
      </c>
      <c r="DK475">
        <v>0</v>
      </c>
      <c r="DL475">
        <v>126.861</v>
      </c>
      <c r="DM475">
        <v>125.33799999999999</v>
      </c>
      <c r="DN475">
        <v>73.725999999999999</v>
      </c>
      <c r="DO475">
        <v>104.69499999999999</v>
      </c>
      <c r="DP475">
        <v>98.983000000000004</v>
      </c>
      <c r="DQ475">
        <v>70.584999999999994</v>
      </c>
      <c r="DR475">
        <v>101.35599999999999</v>
      </c>
      <c r="DS475">
        <v>96.947000000000003</v>
      </c>
      <c r="DT475">
        <v>0</v>
      </c>
      <c r="DU475">
        <v>80.790999999999997</v>
      </c>
      <c r="DV475">
        <v>1</v>
      </c>
      <c r="DW475">
        <v>1</v>
      </c>
      <c r="DX475">
        <v>1</v>
      </c>
      <c r="DY475">
        <v>1</v>
      </c>
      <c r="DZ475">
        <v>1</v>
      </c>
      <c r="EA475">
        <v>1</v>
      </c>
      <c r="EB475">
        <v>0.9</v>
      </c>
      <c r="EC475">
        <v>0.8</v>
      </c>
      <c r="ED475">
        <v>0.83</v>
      </c>
      <c r="EE475">
        <v>1.8759999999999999</v>
      </c>
      <c r="EF475">
        <v>0.22700000000000001</v>
      </c>
      <c r="EG475">
        <v>1.2370000000000001</v>
      </c>
      <c r="EH475">
        <v>0.36199999999999999</v>
      </c>
      <c r="EI475">
        <v>0.221</v>
      </c>
      <c r="EJ475">
        <v>2.585</v>
      </c>
      <c r="EK475">
        <v>0.70399999999999996</v>
      </c>
      <c r="EL475">
        <v>1.7070000000000001</v>
      </c>
      <c r="EM475">
        <v>1.0900000000000001</v>
      </c>
      <c r="EN475">
        <v>0.32700000000000001</v>
      </c>
      <c r="EO475">
        <v>0.90800000000000003</v>
      </c>
      <c r="EP475">
        <v>0.17899999999999999</v>
      </c>
      <c r="EQ475">
        <v>0.35299999999999998</v>
      </c>
      <c r="ER475">
        <v>0.93700000000000006</v>
      </c>
      <c r="ES475">
        <v>0.17899999999999999</v>
      </c>
      <c r="ET475">
        <v>0.28799999999999998</v>
      </c>
      <c r="FC475" s="2">
        <v>8882000</v>
      </c>
      <c r="FD475" s="2">
        <v>16660000</v>
      </c>
      <c r="FE475" s="2">
        <v>2020000</v>
      </c>
      <c r="FF475" s="2">
        <v>10980000</v>
      </c>
      <c r="FG475" s="2">
        <v>3216000</v>
      </c>
      <c r="FH475" s="2">
        <v>1962000</v>
      </c>
      <c r="FI475" s="2">
        <v>22960000</v>
      </c>
      <c r="FJ475" s="2">
        <v>6253000</v>
      </c>
      <c r="FK475" s="2">
        <v>15170000</v>
      </c>
      <c r="FL475" s="2">
        <v>1036000</v>
      </c>
      <c r="FM475" s="2">
        <v>1130000</v>
      </c>
      <c r="FN475" s="2">
        <v>339200</v>
      </c>
      <c r="FO475" s="2">
        <v>940500</v>
      </c>
      <c r="FP475" s="2">
        <v>185000</v>
      </c>
      <c r="FQ475" s="2">
        <v>365500</v>
      </c>
      <c r="FR475" s="2">
        <v>970800</v>
      </c>
      <c r="FS475" s="2">
        <v>185100</v>
      </c>
      <c r="FT475" s="2">
        <v>298500</v>
      </c>
    </row>
    <row r="476" spans="1:176" x14ac:dyDescent="0.2">
      <c r="A476">
        <v>0</v>
      </c>
      <c r="B476" t="s">
        <v>176</v>
      </c>
      <c r="C476" t="s">
        <v>333</v>
      </c>
      <c r="D476" t="s">
        <v>189</v>
      </c>
      <c r="E476" t="s">
        <v>334</v>
      </c>
      <c r="F476" s="3">
        <v>1.502777777777778</v>
      </c>
      <c r="G476">
        <v>1</v>
      </c>
      <c r="H476">
        <v>781.56219999999996</v>
      </c>
      <c r="I476" t="s">
        <v>335</v>
      </c>
      <c r="J476" s="10">
        <v>10.83</v>
      </c>
      <c r="K476" t="e">
        <f>+HCOO</f>
        <v>#NAME?</v>
      </c>
      <c r="L476">
        <v>0.29199999999999998</v>
      </c>
      <c r="M476">
        <v>3.5000000000000003E-2</v>
      </c>
      <c r="N476">
        <v>3.9E-2</v>
      </c>
      <c r="O476">
        <v>0.28799999999999998</v>
      </c>
      <c r="P476">
        <v>0.20300000000000001</v>
      </c>
      <c r="Q476">
        <v>1.04</v>
      </c>
      <c r="R476">
        <v>0.56200000000000006</v>
      </c>
      <c r="S476">
        <v>2.15</v>
      </c>
      <c r="T476">
        <v>0.628</v>
      </c>
      <c r="U476">
        <v>0.17299999999999999</v>
      </c>
      <c r="V476">
        <v>0.2</v>
      </c>
      <c r="W476">
        <v>0.54600000000000004</v>
      </c>
      <c r="X476">
        <v>0.34</v>
      </c>
      <c r="Y476">
        <v>0.81899999999999995</v>
      </c>
      <c r="Z476">
        <v>0.86799999999999999</v>
      </c>
      <c r="AA476">
        <v>1.0109999999999999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 t="s">
        <v>177</v>
      </c>
      <c r="AK476" t="s">
        <v>177</v>
      </c>
      <c r="AL476" t="s">
        <v>177</v>
      </c>
      <c r="AM476" t="s">
        <v>177</v>
      </c>
      <c r="AN476" t="s">
        <v>177</v>
      </c>
      <c r="AO476" t="s">
        <v>177</v>
      </c>
      <c r="AP476" t="s">
        <v>177</v>
      </c>
      <c r="AQ476" t="s">
        <v>177</v>
      </c>
      <c r="AR476" t="s">
        <v>182</v>
      </c>
      <c r="AS476">
        <v>0.84</v>
      </c>
      <c r="AT476">
        <v>0.98</v>
      </c>
      <c r="AU476">
        <v>0.97</v>
      </c>
      <c r="AV476">
        <v>0.99</v>
      </c>
      <c r="AW476">
        <v>0.86</v>
      </c>
      <c r="AX476">
        <v>0.53</v>
      </c>
      <c r="AY476">
        <v>0.85</v>
      </c>
      <c r="AZ476">
        <v>0.96</v>
      </c>
      <c r="BA476">
        <v>0.74</v>
      </c>
      <c r="BB476">
        <v>3.17</v>
      </c>
      <c r="BC476">
        <v>20.38</v>
      </c>
      <c r="BD476" s="1">
        <v>19372.89</v>
      </c>
      <c r="BE476">
        <v>157.54</v>
      </c>
      <c r="BF476" s="1">
        <v>40397.03</v>
      </c>
      <c r="BG476">
        <v>257.18</v>
      </c>
      <c r="BH476">
        <v>4.0999999999999996</v>
      </c>
      <c r="BI476" s="1">
        <v>60613.93</v>
      </c>
      <c r="BJ476">
        <v>0.41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1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31.201000000000001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79.28</v>
      </c>
      <c r="CL476" s="2">
        <v>1268000</v>
      </c>
      <c r="CM476" s="2">
        <v>370500</v>
      </c>
      <c r="CN476" s="2">
        <v>44630</v>
      </c>
      <c r="CO476" s="2">
        <v>49240</v>
      </c>
      <c r="CP476" s="2">
        <v>365200</v>
      </c>
      <c r="CQ476" s="2">
        <v>257700</v>
      </c>
      <c r="CR476" s="2">
        <v>1318000</v>
      </c>
      <c r="CS476" s="2">
        <v>712100</v>
      </c>
      <c r="CT476" s="2">
        <v>2726000</v>
      </c>
      <c r="CU476" s="2">
        <v>112200</v>
      </c>
      <c r="CV476" s="2">
        <v>70500</v>
      </c>
      <c r="CW476" s="2">
        <v>19370</v>
      </c>
      <c r="CX476" s="2">
        <v>22410</v>
      </c>
      <c r="CY476" s="2">
        <v>61240</v>
      </c>
      <c r="CZ476" s="2">
        <v>38150</v>
      </c>
      <c r="DA476" s="2">
        <v>91860</v>
      </c>
      <c r="DB476" s="2">
        <v>97420</v>
      </c>
      <c r="DC476" s="2">
        <v>113500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36.090000000000003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10.273</v>
      </c>
      <c r="DU476">
        <v>0</v>
      </c>
      <c r="DV476">
        <v>1</v>
      </c>
      <c r="DW476">
        <v>1</v>
      </c>
      <c r="DX476">
        <v>1</v>
      </c>
      <c r="DY476">
        <v>1</v>
      </c>
      <c r="DZ476">
        <v>1</v>
      </c>
      <c r="EA476">
        <v>1</v>
      </c>
      <c r="EB476">
        <v>1</v>
      </c>
      <c r="EC476">
        <v>1</v>
      </c>
      <c r="ED476">
        <v>0.8</v>
      </c>
      <c r="EE476">
        <v>0.29199999999999998</v>
      </c>
      <c r="EF476">
        <v>3.5000000000000003E-2</v>
      </c>
      <c r="EG476">
        <v>3.9E-2</v>
      </c>
      <c r="EH476">
        <v>0.28799999999999998</v>
      </c>
      <c r="EI476">
        <v>0.20300000000000001</v>
      </c>
      <c r="EJ476">
        <v>1.04</v>
      </c>
      <c r="EK476">
        <v>0.56200000000000006</v>
      </c>
      <c r="EL476">
        <v>2.15</v>
      </c>
      <c r="EM476">
        <v>0.628</v>
      </c>
      <c r="EN476">
        <v>0.17299999999999999</v>
      </c>
      <c r="EO476">
        <v>0.2</v>
      </c>
      <c r="EP476">
        <v>0.54600000000000004</v>
      </c>
      <c r="EQ476">
        <v>0.34</v>
      </c>
      <c r="ER476">
        <v>0.81899999999999995</v>
      </c>
      <c r="ES476">
        <v>0.86799999999999999</v>
      </c>
      <c r="ET476">
        <v>1.0109999999999999</v>
      </c>
      <c r="FC476" s="2">
        <v>1268000</v>
      </c>
      <c r="FD476" s="2">
        <v>370500</v>
      </c>
      <c r="FE476" s="2">
        <v>44630</v>
      </c>
      <c r="FF476" s="2">
        <v>49240</v>
      </c>
      <c r="FG476" s="2">
        <v>365200</v>
      </c>
      <c r="FH476" s="2">
        <v>257700</v>
      </c>
      <c r="FI476" s="2">
        <v>1318000</v>
      </c>
      <c r="FJ476" s="2">
        <v>712100</v>
      </c>
      <c r="FK476" s="2">
        <v>2726000</v>
      </c>
      <c r="FL476" s="2">
        <v>112200</v>
      </c>
      <c r="FM476" s="2">
        <v>70500</v>
      </c>
      <c r="FN476" s="2">
        <v>19370</v>
      </c>
      <c r="FO476" s="2">
        <v>22410</v>
      </c>
      <c r="FP476" s="2">
        <v>61240</v>
      </c>
      <c r="FQ476" s="2">
        <v>38150</v>
      </c>
      <c r="FR476" s="2">
        <v>91860</v>
      </c>
      <c r="FS476" s="2">
        <v>97420</v>
      </c>
      <c r="FT476" s="2">
        <v>113500</v>
      </c>
    </row>
    <row r="477" spans="1:176" x14ac:dyDescent="0.2">
      <c r="A477">
        <v>0</v>
      </c>
      <c r="B477" t="s">
        <v>176</v>
      </c>
      <c r="C477" t="s">
        <v>333</v>
      </c>
      <c r="D477" t="s">
        <v>189</v>
      </c>
      <c r="E477" t="s">
        <v>334</v>
      </c>
      <c r="F477" s="3">
        <v>1.502777777777778</v>
      </c>
      <c r="G477">
        <v>1</v>
      </c>
      <c r="H477">
        <v>781.56219999999996</v>
      </c>
      <c r="I477" t="s">
        <v>335</v>
      </c>
      <c r="J477" s="10">
        <v>11.586</v>
      </c>
      <c r="K477" t="e">
        <f>+HCOO</f>
        <v>#NAME?</v>
      </c>
      <c r="L477">
        <v>3.3620000000000001</v>
      </c>
      <c r="M477">
        <v>0.28699999999999998</v>
      </c>
      <c r="N477">
        <v>0.28199999999999997</v>
      </c>
      <c r="O477">
        <v>1.1879999999999999</v>
      </c>
      <c r="P477">
        <v>2.3860000000000001</v>
      </c>
      <c r="Q477">
        <v>0.42899999999999999</v>
      </c>
      <c r="R477">
        <v>30.872</v>
      </c>
      <c r="S477">
        <v>1.837</v>
      </c>
      <c r="T477">
        <v>2.7189999999999999</v>
      </c>
      <c r="U477">
        <v>0.45</v>
      </c>
      <c r="V477">
        <v>0.73599999999999999</v>
      </c>
      <c r="W477">
        <v>2.3439999999999999</v>
      </c>
      <c r="X477">
        <v>1.891</v>
      </c>
      <c r="Y477">
        <v>3.2690000000000001</v>
      </c>
      <c r="Z477">
        <v>2.1909999999999998</v>
      </c>
      <c r="AA477">
        <v>8.5589999999999993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 t="s">
        <v>177</v>
      </c>
      <c r="AK477" t="s">
        <v>177</v>
      </c>
      <c r="AL477" t="s">
        <v>177</v>
      </c>
      <c r="AM477" t="s">
        <v>177</v>
      </c>
      <c r="AN477" t="s">
        <v>177</v>
      </c>
      <c r="AO477" t="s">
        <v>177</v>
      </c>
      <c r="AP477" t="s">
        <v>182</v>
      </c>
      <c r="AQ477" t="s">
        <v>177</v>
      </c>
      <c r="AR477" t="s">
        <v>182</v>
      </c>
      <c r="AS477">
        <v>0.65500000000000003</v>
      </c>
      <c r="AT477">
        <v>0.79</v>
      </c>
      <c r="AU477">
        <v>0.91</v>
      </c>
      <c r="AV477">
        <v>0.74</v>
      </c>
      <c r="AW477">
        <v>0.64</v>
      </c>
      <c r="AX477">
        <v>0.09</v>
      </c>
      <c r="AY477">
        <v>0.82</v>
      </c>
      <c r="AZ477">
        <v>0.93</v>
      </c>
      <c r="BA477">
        <v>0.67</v>
      </c>
      <c r="BB477">
        <v>0.45100000000000001</v>
      </c>
      <c r="BC477">
        <v>4.46</v>
      </c>
      <c r="BD477">
        <v>228.79</v>
      </c>
      <c r="BE477" s="1">
        <v>25609.48</v>
      </c>
      <c r="BF477">
        <v>3.52</v>
      </c>
      <c r="BG477">
        <v>266.7</v>
      </c>
      <c r="BH477">
        <v>1.2</v>
      </c>
      <c r="BI477" s="1">
        <v>100482</v>
      </c>
      <c r="BJ477">
        <v>0.65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1</v>
      </c>
      <c r="BR477">
        <v>0</v>
      </c>
      <c r="BS477">
        <v>1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14.651</v>
      </c>
      <c r="CA477">
        <v>0</v>
      </c>
      <c r="CB477">
        <v>24.783000000000001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49.639000000000003</v>
      </c>
      <c r="CJ477">
        <v>0</v>
      </c>
      <c r="CK477">
        <v>83.962999999999994</v>
      </c>
      <c r="CL477" s="2">
        <v>343100</v>
      </c>
      <c r="CM477" s="2">
        <v>1153000</v>
      </c>
      <c r="CN477" s="2">
        <v>98300</v>
      </c>
      <c r="CO477" s="2">
        <v>96840</v>
      </c>
      <c r="CP477" s="2">
        <v>407600</v>
      </c>
      <c r="CQ477" s="2">
        <v>818600</v>
      </c>
      <c r="CR477" s="2">
        <v>147100</v>
      </c>
      <c r="CS477" s="2">
        <v>10590000</v>
      </c>
      <c r="CT477" s="2">
        <v>630200</v>
      </c>
      <c r="CU477" s="2">
        <v>34800</v>
      </c>
      <c r="CV477" s="2">
        <v>94620</v>
      </c>
      <c r="CW477" s="2">
        <v>15650</v>
      </c>
      <c r="CX477" s="2">
        <v>25610</v>
      </c>
      <c r="CY477" s="2">
        <v>81590</v>
      </c>
      <c r="CZ477" s="2">
        <v>65810</v>
      </c>
      <c r="DA477" s="2">
        <v>113800</v>
      </c>
      <c r="DB477" s="2">
        <v>76250</v>
      </c>
      <c r="DC477" s="2">
        <v>297900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18.795999999999999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2.4790000000000001</v>
      </c>
      <c r="DU477">
        <v>0</v>
      </c>
      <c r="DV477">
        <v>1</v>
      </c>
      <c r="DW477">
        <v>1</v>
      </c>
      <c r="DX477">
        <v>1</v>
      </c>
      <c r="DY477">
        <v>1</v>
      </c>
      <c r="DZ477">
        <v>1</v>
      </c>
      <c r="EA477">
        <v>1</v>
      </c>
      <c r="EB477">
        <v>1</v>
      </c>
      <c r="EC477">
        <v>0.77</v>
      </c>
      <c r="ED477">
        <v>1</v>
      </c>
      <c r="EE477">
        <v>3.3620000000000001</v>
      </c>
      <c r="EF477">
        <v>0.28699999999999998</v>
      </c>
      <c r="EG477">
        <v>0.28199999999999997</v>
      </c>
      <c r="EH477">
        <v>1.1879999999999999</v>
      </c>
      <c r="EI477">
        <v>2.3860000000000001</v>
      </c>
      <c r="EJ477">
        <v>0.42899999999999999</v>
      </c>
      <c r="EK477">
        <v>30.872</v>
      </c>
      <c r="EL477">
        <v>1.837</v>
      </c>
      <c r="EM477">
        <v>2.7189999999999999</v>
      </c>
      <c r="EN477">
        <v>0.45</v>
      </c>
      <c r="EO477">
        <v>0.73599999999999999</v>
      </c>
      <c r="EP477">
        <v>2.3439999999999999</v>
      </c>
      <c r="EQ477">
        <v>1.891</v>
      </c>
      <c r="ER477">
        <v>3.2690000000000001</v>
      </c>
      <c r="ES477">
        <v>2.1909999999999998</v>
      </c>
      <c r="ET477">
        <v>8.5589999999999993</v>
      </c>
      <c r="FC477" s="2">
        <v>343100</v>
      </c>
      <c r="FD477" s="2">
        <v>1153000</v>
      </c>
      <c r="FE477" s="2">
        <v>98300</v>
      </c>
      <c r="FF477" s="2">
        <v>96840</v>
      </c>
      <c r="FG477" s="2">
        <v>407600</v>
      </c>
      <c r="FH477" s="2">
        <v>818600</v>
      </c>
      <c r="FI477" s="2">
        <v>147100</v>
      </c>
      <c r="FJ477" s="2">
        <v>10590000</v>
      </c>
      <c r="FK477" s="2">
        <v>630200</v>
      </c>
      <c r="FL477" s="2">
        <v>34800</v>
      </c>
      <c r="FM477" s="2">
        <v>94620</v>
      </c>
      <c r="FN477" s="2">
        <v>15650</v>
      </c>
      <c r="FO477" s="2">
        <v>25610</v>
      </c>
      <c r="FP477" s="2">
        <v>81590</v>
      </c>
      <c r="FQ477" s="2">
        <v>65810</v>
      </c>
      <c r="FR477" s="2">
        <v>113800</v>
      </c>
      <c r="FS477" s="2">
        <v>76250</v>
      </c>
      <c r="FT477" s="2">
        <v>297900</v>
      </c>
    </row>
    <row r="478" spans="1:176" x14ac:dyDescent="0.2">
      <c r="A478">
        <v>0</v>
      </c>
      <c r="B478" t="s">
        <v>176</v>
      </c>
      <c r="C478" t="s">
        <v>333</v>
      </c>
      <c r="D478" t="s">
        <v>189</v>
      </c>
      <c r="E478" t="s">
        <v>334</v>
      </c>
      <c r="F478" s="3">
        <v>1.502777777777778</v>
      </c>
      <c r="G478">
        <v>1</v>
      </c>
      <c r="H478">
        <v>781.56219999999996</v>
      </c>
      <c r="I478" t="s">
        <v>335</v>
      </c>
      <c r="J478" s="10">
        <v>12.813000000000001</v>
      </c>
      <c r="K478" t="e">
        <f>+HCOO</f>
        <v>#NAME?</v>
      </c>
      <c r="L478">
        <v>0.48699999999999999</v>
      </c>
      <c r="M478">
        <v>0.111</v>
      </c>
      <c r="N478">
        <v>4.7E-2</v>
      </c>
      <c r="O478">
        <v>0.29499999999999998</v>
      </c>
      <c r="P478">
        <v>0.29699999999999999</v>
      </c>
      <c r="Q478">
        <v>1.8</v>
      </c>
      <c r="R478">
        <v>0.88700000000000001</v>
      </c>
      <c r="S478">
        <v>0.57399999999999995</v>
      </c>
      <c r="T478">
        <v>1.1539999999999999</v>
      </c>
      <c r="U478">
        <v>0.72399999999999998</v>
      </c>
      <c r="V478">
        <v>0.34899999999999998</v>
      </c>
      <c r="W478">
        <v>1.0029999999999999</v>
      </c>
      <c r="X478">
        <v>1.06</v>
      </c>
      <c r="Y478">
        <v>1.4239999999999999</v>
      </c>
      <c r="Z478">
        <v>1.9830000000000001</v>
      </c>
      <c r="AA478">
        <v>4.5759999999999996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 t="s">
        <v>177</v>
      </c>
      <c r="AK478" t="s">
        <v>177</v>
      </c>
      <c r="AL478" t="s">
        <v>177</v>
      </c>
      <c r="AM478" t="s">
        <v>177</v>
      </c>
      <c r="AN478" t="s">
        <v>177</v>
      </c>
      <c r="AO478" t="s">
        <v>177</v>
      </c>
      <c r="AP478" t="s">
        <v>177</v>
      </c>
      <c r="AQ478" t="s">
        <v>182</v>
      </c>
      <c r="AR478" t="s">
        <v>182</v>
      </c>
      <c r="AS478">
        <v>0.68</v>
      </c>
      <c r="AT478">
        <v>0.57999999999999996</v>
      </c>
      <c r="AU478">
        <v>0.99</v>
      </c>
      <c r="AV478">
        <v>0.52</v>
      </c>
      <c r="AW478">
        <v>0.66</v>
      </c>
      <c r="AX478">
        <v>0.54</v>
      </c>
      <c r="AY478">
        <v>0.67</v>
      </c>
      <c r="AZ478">
        <v>0.65</v>
      </c>
      <c r="BA478">
        <v>0.97</v>
      </c>
      <c r="BB478">
        <v>2.2799999999999998</v>
      </c>
      <c r="BC478">
        <v>2.97</v>
      </c>
      <c r="BD478" s="1">
        <v>50085.96</v>
      </c>
      <c r="BE478" s="1">
        <v>24138.94</v>
      </c>
      <c r="BF478" s="1">
        <v>69342.2</v>
      </c>
      <c r="BG478">
        <v>20.27</v>
      </c>
      <c r="BH478">
        <v>2.39</v>
      </c>
      <c r="BI478">
        <v>1.43</v>
      </c>
      <c r="BJ478">
        <v>0.63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1</v>
      </c>
      <c r="BS478">
        <v>1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18.661999999999999</v>
      </c>
      <c r="CB478">
        <v>25.768999999999998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63.226999999999997</v>
      </c>
      <c r="CK478">
        <v>87.305000000000007</v>
      </c>
      <c r="CL478" s="2">
        <v>2960000</v>
      </c>
      <c r="CM478" s="2">
        <v>1440000</v>
      </c>
      <c r="CN478" s="2">
        <v>327300</v>
      </c>
      <c r="CO478" s="2">
        <v>137900</v>
      </c>
      <c r="CP478" s="2">
        <v>873700</v>
      </c>
      <c r="CQ478" s="2">
        <v>879300</v>
      </c>
      <c r="CR478" s="2">
        <v>5326000</v>
      </c>
      <c r="CS478" s="2">
        <v>2625000</v>
      </c>
      <c r="CT478" s="2">
        <v>1699000</v>
      </c>
      <c r="CU478" s="2">
        <v>69170</v>
      </c>
      <c r="CV478" s="2">
        <v>79810</v>
      </c>
      <c r="CW478" s="2">
        <v>50090</v>
      </c>
      <c r="CX478" s="2">
        <v>24140</v>
      </c>
      <c r="CY478" s="2">
        <v>69340</v>
      </c>
      <c r="CZ478" s="2">
        <v>73300</v>
      </c>
      <c r="DA478" s="2">
        <v>98490</v>
      </c>
      <c r="DB478" s="2">
        <v>137100</v>
      </c>
      <c r="DC478" s="2">
        <v>316500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58.17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4.8760000000000003</v>
      </c>
      <c r="DU478">
        <v>0</v>
      </c>
      <c r="DV478">
        <v>0.77</v>
      </c>
      <c r="DW478">
        <v>1</v>
      </c>
      <c r="DX478">
        <v>1</v>
      </c>
      <c r="DY478">
        <v>1</v>
      </c>
      <c r="DZ478">
        <v>1</v>
      </c>
      <c r="EA478">
        <v>1</v>
      </c>
      <c r="EB478">
        <v>0.74</v>
      </c>
      <c r="EC478">
        <v>1</v>
      </c>
      <c r="ED478">
        <v>1</v>
      </c>
      <c r="EE478">
        <v>0.48699999999999999</v>
      </c>
      <c r="EF478">
        <v>0.111</v>
      </c>
      <c r="EG478">
        <v>4.7E-2</v>
      </c>
      <c r="EH478">
        <v>0.29499999999999998</v>
      </c>
      <c r="EI478">
        <v>0.29699999999999999</v>
      </c>
      <c r="EJ478">
        <v>1.8</v>
      </c>
      <c r="EK478">
        <v>0.88700000000000001</v>
      </c>
      <c r="EL478">
        <v>0.57399999999999995</v>
      </c>
      <c r="EM478">
        <v>1.1539999999999999</v>
      </c>
      <c r="EN478">
        <v>0.72399999999999998</v>
      </c>
      <c r="EO478">
        <v>0.34899999999999998</v>
      </c>
      <c r="EP478">
        <v>1.0029999999999999</v>
      </c>
      <c r="EQ478">
        <v>1.06</v>
      </c>
      <c r="ER478">
        <v>1.4239999999999999</v>
      </c>
      <c r="ES478">
        <v>1.9830000000000001</v>
      </c>
      <c r="ET478">
        <v>4.5759999999999996</v>
      </c>
      <c r="FC478" s="2">
        <v>2960000</v>
      </c>
      <c r="FD478" s="2">
        <v>1440000</v>
      </c>
      <c r="FE478" s="2">
        <v>327300</v>
      </c>
      <c r="FF478" s="2">
        <v>137900</v>
      </c>
      <c r="FG478" s="2">
        <v>873700</v>
      </c>
      <c r="FH478" s="2">
        <v>879300</v>
      </c>
      <c r="FI478" s="2">
        <v>5326000</v>
      </c>
      <c r="FJ478" s="2">
        <v>2625000</v>
      </c>
      <c r="FK478" s="2">
        <v>1699000</v>
      </c>
      <c r="FL478" s="2">
        <v>69170</v>
      </c>
      <c r="FM478" s="2">
        <v>79810</v>
      </c>
      <c r="FN478" s="2">
        <v>50090</v>
      </c>
      <c r="FO478" s="2">
        <v>24140</v>
      </c>
      <c r="FP478" s="2">
        <v>69340</v>
      </c>
      <c r="FQ478" s="2">
        <v>73300</v>
      </c>
      <c r="FR478" s="2">
        <v>98490</v>
      </c>
      <c r="FS478" s="2">
        <v>137100</v>
      </c>
      <c r="FT478" s="2">
        <v>316500</v>
      </c>
    </row>
    <row r="479" spans="1:176" x14ac:dyDescent="0.2">
      <c r="A479">
        <v>0</v>
      </c>
      <c r="B479" t="s">
        <v>176</v>
      </c>
      <c r="C479" t="s">
        <v>333</v>
      </c>
      <c r="D479" t="s">
        <v>189</v>
      </c>
      <c r="E479" t="s">
        <v>334</v>
      </c>
      <c r="F479" s="3">
        <v>1.502777777777778</v>
      </c>
      <c r="G479">
        <v>1</v>
      </c>
      <c r="H479">
        <v>781.56219999999996</v>
      </c>
      <c r="I479" t="s">
        <v>335</v>
      </c>
      <c r="J479" s="10">
        <v>13.587999999999999</v>
      </c>
      <c r="K479" t="e">
        <f>+HCOO</f>
        <v>#NAME?</v>
      </c>
      <c r="L479">
        <v>0.55100000000000005</v>
      </c>
      <c r="M479">
        <v>0.21</v>
      </c>
      <c r="N479">
        <v>0.2</v>
      </c>
      <c r="O479">
        <v>0.219</v>
      </c>
      <c r="P479">
        <v>1.3440000000000001</v>
      </c>
      <c r="Q479">
        <v>0.42599999999999999</v>
      </c>
      <c r="R479">
        <v>0.495</v>
      </c>
      <c r="S479">
        <v>3.7869999999999999</v>
      </c>
      <c r="T479">
        <v>1.135</v>
      </c>
      <c r="U479">
        <v>0.92400000000000004</v>
      </c>
      <c r="V479">
        <v>0.83299999999999996</v>
      </c>
      <c r="W479">
        <v>1.5609999999999999</v>
      </c>
      <c r="X479">
        <v>1.242</v>
      </c>
      <c r="Y479">
        <v>3.02</v>
      </c>
      <c r="Z479">
        <v>3.3460000000000001</v>
      </c>
      <c r="AA479">
        <v>3.0510000000000002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 t="s">
        <v>177</v>
      </c>
      <c r="AK479" t="s">
        <v>177</v>
      </c>
      <c r="AL479" t="s">
        <v>177</v>
      </c>
      <c r="AM479" t="s">
        <v>177</v>
      </c>
      <c r="AN479" t="s">
        <v>177</v>
      </c>
      <c r="AO479" t="s">
        <v>177</v>
      </c>
      <c r="AP479" t="s">
        <v>177</v>
      </c>
      <c r="AQ479" t="s">
        <v>177</v>
      </c>
      <c r="AR479" t="s">
        <v>182</v>
      </c>
      <c r="AS479">
        <v>0.6</v>
      </c>
      <c r="AT479">
        <v>0.74099999999999999</v>
      </c>
      <c r="AU479">
        <v>0.95</v>
      </c>
      <c r="AV479">
        <v>0.98</v>
      </c>
      <c r="AW479">
        <v>0.95</v>
      </c>
      <c r="AX479">
        <v>0.27</v>
      </c>
      <c r="AY479">
        <v>0.26</v>
      </c>
      <c r="AZ479">
        <v>0.83</v>
      </c>
      <c r="BA479">
        <v>0.57999999999999996</v>
      </c>
      <c r="BB479">
        <v>0.76</v>
      </c>
      <c r="BC479">
        <v>2.0880000000000001</v>
      </c>
      <c r="BD479">
        <v>127.76</v>
      </c>
      <c r="BE479" s="1">
        <v>62574.49</v>
      </c>
      <c r="BF479">
        <v>4.72</v>
      </c>
      <c r="BG479">
        <v>2.89</v>
      </c>
      <c r="BH479">
        <v>1.23</v>
      </c>
      <c r="BI479">
        <v>1.25</v>
      </c>
      <c r="BJ479">
        <v>0.83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1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34.311999999999998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87.186999999999998</v>
      </c>
      <c r="CL479" s="2">
        <v>1070000</v>
      </c>
      <c r="CM479" s="2">
        <v>590000</v>
      </c>
      <c r="CN479" s="2">
        <v>224400</v>
      </c>
      <c r="CO479" s="2">
        <v>214400</v>
      </c>
      <c r="CP479" s="2">
        <v>234100</v>
      </c>
      <c r="CQ479" s="2">
        <v>1438000</v>
      </c>
      <c r="CR479" s="2">
        <v>456000</v>
      </c>
      <c r="CS479" s="2">
        <v>530100</v>
      </c>
      <c r="CT479" s="2">
        <v>4051000</v>
      </c>
      <c r="CU479" s="2">
        <v>47220</v>
      </c>
      <c r="CV479" s="2">
        <v>53590</v>
      </c>
      <c r="CW479" s="2">
        <v>43620</v>
      </c>
      <c r="CX479" s="2">
        <v>39340</v>
      </c>
      <c r="CY479" s="2">
        <v>73700</v>
      </c>
      <c r="CZ479" s="2">
        <v>58650</v>
      </c>
      <c r="DA479" s="2">
        <v>142600</v>
      </c>
      <c r="DB479" s="2">
        <v>158000</v>
      </c>
      <c r="DC479" s="2">
        <v>144100</v>
      </c>
      <c r="DD479">
        <v>0</v>
      </c>
      <c r="DE479">
        <v>0</v>
      </c>
      <c r="DF479">
        <v>104.34699999999999</v>
      </c>
      <c r="DG479">
        <v>0</v>
      </c>
      <c r="DH479">
        <v>0</v>
      </c>
      <c r="DI479">
        <v>0</v>
      </c>
      <c r="DJ479">
        <v>0</v>
      </c>
      <c r="DK479">
        <v>67.784000000000006</v>
      </c>
      <c r="DL479">
        <v>0</v>
      </c>
      <c r="DM479">
        <v>0</v>
      </c>
      <c r="DN479">
        <v>0</v>
      </c>
      <c r="DO479">
        <v>59.085000000000001</v>
      </c>
      <c r="DP479">
        <v>0</v>
      </c>
      <c r="DQ479">
        <v>0</v>
      </c>
      <c r="DR479">
        <v>0</v>
      </c>
      <c r="DS479">
        <v>0</v>
      </c>
      <c r="DT479">
        <v>4.8380000000000001</v>
      </c>
      <c r="DU479">
        <v>0</v>
      </c>
      <c r="DV479">
        <v>0.82</v>
      </c>
      <c r="DW479">
        <v>1</v>
      </c>
      <c r="DX479">
        <v>1</v>
      </c>
      <c r="DY479">
        <v>0.73</v>
      </c>
      <c r="DZ479">
        <v>1</v>
      </c>
      <c r="EA479">
        <v>0.83</v>
      </c>
      <c r="EB479">
        <v>1</v>
      </c>
      <c r="EC479">
        <v>1</v>
      </c>
      <c r="ED479">
        <v>0.77</v>
      </c>
      <c r="EE479">
        <v>0.55100000000000005</v>
      </c>
      <c r="EF479">
        <v>0.21</v>
      </c>
      <c r="EG479">
        <v>0.2</v>
      </c>
      <c r="EH479">
        <v>0.219</v>
      </c>
      <c r="EI479">
        <v>1.3440000000000001</v>
      </c>
      <c r="EJ479">
        <v>0.42599999999999999</v>
      </c>
      <c r="EK479">
        <v>0.495</v>
      </c>
      <c r="EL479">
        <v>3.7869999999999999</v>
      </c>
      <c r="EM479">
        <v>1.135</v>
      </c>
      <c r="EN479">
        <v>0.92400000000000004</v>
      </c>
      <c r="EO479">
        <v>0.83299999999999996</v>
      </c>
      <c r="EP479">
        <v>1.5609999999999999</v>
      </c>
      <c r="EQ479">
        <v>1.242</v>
      </c>
      <c r="ER479">
        <v>3.02</v>
      </c>
      <c r="ES479">
        <v>3.3460000000000001</v>
      </c>
      <c r="ET479">
        <v>3.0510000000000002</v>
      </c>
      <c r="FC479" s="2">
        <v>1070000</v>
      </c>
      <c r="FD479" s="2">
        <v>590000</v>
      </c>
      <c r="FE479" s="2">
        <v>224400</v>
      </c>
      <c r="FF479" s="2">
        <v>214400</v>
      </c>
      <c r="FG479" s="2">
        <v>234100</v>
      </c>
      <c r="FH479" s="2">
        <v>1438000</v>
      </c>
      <c r="FI479" s="2">
        <v>456000</v>
      </c>
      <c r="FJ479" s="2">
        <v>530100</v>
      </c>
      <c r="FK479" s="2">
        <v>4051000</v>
      </c>
      <c r="FL479" s="2">
        <v>47220</v>
      </c>
      <c r="FM479" s="2">
        <v>53590</v>
      </c>
      <c r="FN479" s="2">
        <v>43620</v>
      </c>
      <c r="FO479" s="2">
        <v>39340</v>
      </c>
      <c r="FP479" s="2">
        <v>73700</v>
      </c>
      <c r="FQ479" s="2">
        <v>58650</v>
      </c>
      <c r="FR479" s="2">
        <v>142600</v>
      </c>
      <c r="FS479" s="2">
        <v>158000</v>
      </c>
      <c r="FT479" s="2">
        <v>144100</v>
      </c>
    </row>
    <row r="480" spans="1:176" x14ac:dyDescent="0.2">
      <c r="A480">
        <v>0</v>
      </c>
      <c r="B480" t="s">
        <v>176</v>
      </c>
      <c r="C480" t="s">
        <v>333</v>
      </c>
      <c r="D480" t="s">
        <v>189</v>
      </c>
      <c r="E480" t="s">
        <v>334</v>
      </c>
      <c r="F480" s="3">
        <v>1.502777777777778</v>
      </c>
      <c r="G480">
        <v>2</v>
      </c>
      <c r="H480">
        <v>781.56219999999996</v>
      </c>
      <c r="I480" t="s">
        <v>335</v>
      </c>
      <c r="J480" s="10">
        <v>14.302</v>
      </c>
      <c r="K480" t="e">
        <f>+Na</f>
        <v>#NAME?</v>
      </c>
      <c r="L480">
        <v>0.152</v>
      </c>
      <c r="M480">
        <v>1.399</v>
      </c>
      <c r="N480">
        <v>0.73399999999999999</v>
      </c>
      <c r="O480">
        <v>0.13900000000000001</v>
      </c>
      <c r="P480">
        <v>0.106</v>
      </c>
      <c r="Q480">
        <v>0.747</v>
      </c>
      <c r="R480">
        <v>3.2719999999999998</v>
      </c>
      <c r="S480">
        <v>0.79</v>
      </c>
      <c r="T480">
        <v>1.0549999999999999</v>
      </c>
      <c r="U480">
        <v>3.13</v>
      </c>
      <c r="V480">
        <v>1.593</v>
      </c>
      <c r="W480">
        <v>0.78900000000000003</v>
      </c>
      <c r="X480">
        <v>0.77800000000000002</v>
      </c>
      <c r="Y480">
        <v>2.8130000000000002</v>
      </c>
      <c r="Z480">
        <v>11.974</v>
      </c>
      <c r="AA480">
        <v>0.97699999999999998</v>
      </c>
      <c r="AB480">
        <v>3.7999999999999999E-2</v>
      </c>
      <c r="AC480">
        <v>0.88500000000000001</v>
      </c>
      <c r="AD480">
        <v>0.33</v>
      </c>
      <c r="AE480">
        <v>3.6999999999999998E-2</v>
      </c>
      <c r="AF480">
        <v>0</v>
      </c>
      <c r="AG480">
        <v>0.34200000000000003</v>
      </c>
      <c r="AH480">
        <v>3.0000000000000001E-3</v>
      </c>
      <c r="AI480">
        <v>0.629</v>
      </c>
      <c r="AJ480" t="s">
        <v>177</v>
      </c>
      <c r="AK480" t="s">
        <v>177</v>
      </c>
      <c r="AL480" t="s">
        <v>177</v>
      </c>
      <c r="AM480" t="s">
        <v>177</v>
      </c>
      <c r="AN480" t="s">
        <v>177</v>
      </c>
      <c r="AO480" t="s">
        <v>177</v>
      </c>
      <c r="AP480" t="s">
        <v>177</v>
      </c>
      <c r="AQ480" t="s">
        <v>182</v>
      </c>
      <c r="AR480" t="s">
        <v>182</v>
      </c>
      <c r="AS480">
        <v>0.49</v>
      </c>
      <c r="AT480">
        <v>0.99</v>
      </c>
      <c r="AU480">
        <v>0.98</v>
      </c>
      <c r="AV480">
        <v>0.97</v>
      </c>
      <c r="AW480">
        <v>0.61</v>
      </c>
      <c r="AX480">
        <v>0.34</v>
      </c>
      <c r="AY480">
        <v>0.49</v>
      </c>
      <c r="AZ480">
        <v>0.81</v>
      </c>
      <c r="BA480">
        <v>0.94</v>
      </c>
      <c r="BB480">
        <v>3.33</v>
      </c>
      <c r="BC480">
        <v>2.0299999999999998</v>
      </c>
      <c r="BD480">
        <v>2.14</v>
      </c>
      <c r="BE480">
        <v>3.57</v>
      </c>
      <c r="BF480">
        <v>1.84</v>
      </c>
      <c r="BG480">
        <v>1.28</v>
      </c>
      <c r="BH480">
        <v>2.54</v>
      </c>
      <c r="BI480">
        <v>3.83</v>
      </c>
      <c r="BJ480">
        <v>0.75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1</v>
      </c>
      <c r="BS480">
        <v>2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15.826000000000001</v>
      </c>
      <c r="CB480">
        <v>50.564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53.616999999999997</v>
      </c>
      <c r="CK480">
        <v>83.438000000000002</v>
      </c>
      <c r="CL480" s="2">
        <v>17640000</v>
      </c>
      <c r="CM480" s="2">
        <v>2685000</v>
      </c>
      <c r="CN480" s="2">
        <v>24680000</v>
      </c>
      <c r="CO480" s="2">
        <v>12940000</v>
      </c>
      <c r="CP480" s="2">
        <v>2456000</v>
      </c>
      <c r="CQ480" s="2">
        <v>1870000</v>
      </c>
      <c r="CR480" s="2">
        <v>13180000</v>
      </c>
      <c r="CS480" s="2">
        <v>57710000</v>
      </c>
      <c r="CT480" s="2">
        <v>13930000</v>
      </c>
      <c r="CU480" s="2">
        <v>777800</v>
      </c>
      <c r="CV480" s="2">
        <v>820400</v>
      </c>
      <c r="CW480" s="2">
        <v>2435000</v>
      </c>
      <c r="CX480" s="2">
        <v>1239000</v>
      </c>
      <c r="CY480" s="2">
        <v>613900</v>
      </c>
      <c r="CZ480" s="2">
        <v>605300</v>
      </c>
      <c r="DA480" s="2">
        <v>2188000</v>
      </c>
      <c r="DB480" s="2">
        <v>9314000</v>
      </c>
      <c r="DC480" s="2">
        <v>760100</v>
      </c>
      <c r="DD480">
        <v>23.640999999999998</v>
      </c>
      <c r="DE480">
        <v>4.6630000000000003</v>
      </c>
      <c r="DF480">
        <v>123.408</v>
      </c>
      <c r="DG480">
        <v>92.909000000000006</v>
      </c>
      <c r="DH480">
        <v>17.887</v>
      </c>
      <c r="DI480">
        <v>0</v>
      </c>
      <c r="DJ480">
        <v>87.676000000000002</v>
      </c>
      <c r="DK480">
        <v>0</v>
      </c>
      <c r="DL480">
        <v>2.5489999999999999</v>
      </c>
      <c r="DM480">
        <v>23.294</v>
      </c>
      <c r="DN480">
        <v>74.426000000000002</v>
      </c>
      <c r="DO480">
        <v>91.757999999999996</v>
      </c>
      <c r="DP480">
        <v>95.120999999999995</v>
      </c>
      <c r="DQ480">
        <v>65.450999999999993</v>
      </c>
      <c r="DR480">
        <v>0</v>
      </c>
      <c r="DS480">
        <v>62.445</v>
      </c>
      <c r="DT480">
        <v>0</v>
      </c>
      <c r="DU480">
        <v>67.778999999999996</v>
      </c>
      <c r="DV480">
        <v>0.71</v>
      </c>
      <c r="DW480">
        <v>1</v>
      </c>
      <c r="DX480">
        <v>0.86</v>
      </c>
      <c r="DY480">
        <v>0.86</v>
      </c>
      <c r="DZ480">
        <v>1</v>
      </c>
      <c r="EA480">
        <v>1</v>
      </c>
      <c r="EB480">
        <v>1</v>
      </c>
      <c r="EC480">
        <v>1</v>
      </c>
      <c r="ED480">
        <v>0.85</v>
      </c>
      <c r="EE480">
        <v>0.152</v>
      </c>
      <c r="EF480">
        <v>1.399</v>
      </c>
      <c r="EG480">
        <v>0.73399999999999999</v>
      </c>
      <c r="EH480">
        <v>0.13900000000000001</v>
      </c>
      <c r="EI480">
        <v>0.106</v>
      </c>
      <c r="EJ480">
        <v>0.747</v>
      </c>
      <c r="EK480">
        <v>3.2719999999999998</v>
      </c>
      <c r="EL480">
        <v>0.79</v>
      </c>
      <c r="EM480">
        <v>1.0549999999999999</v>
      </c>
      <c r="EN480">
        <v>3.13</v>
      </c>
      <c r="EO480">
        <v>1.593</v>
      </c>
      <c r="EP480">
        <v>0.78900000000000003</v>
      </c>
      <c r="EQ480">
        <v>0.77800000000000002</v>
      </c>
      <c r="ER480">
        <v>2.8130000000000002</v>
      </c>
      <c r="ES480">
        <v>11.974</v>
      </c>
      <c r="ET480">
        <v>0.97699999999999998</v>
      </c>
      <c r="FC480" s="2">
        <v>17640000</v>
      </c>
      <c r="FD480" s="2">
        <v>2685000</v>
      </c>
      <c r="FE480" s="2">
        <v>24680000</v>
      </c>
      <c r="FF480" s="2">
        <v>12940000</v>
      </c>
      <c r="FG480" s="2">
        <v>2456000</v>
      </c>
      <c r="FH480" s="2">
        <v>1870000</v>
      </c>
      <c r="FI480" s="2">
        <v>13180000</v>
      </c>
      <c r="FJ480" s="2">
        <v>57710000</v>
      </c>
      <c r="FK480" s="2">
        <v>13930000</v>
      </c>
      <c r="FL480" s="2">
        <v>777800</v>
      </c>
      <c r="FM480" s="2">
        <v>820400</v>
      </c>
      <c r="FN480" s="2">
        <v>2435000</v>
      </c>
      <c r="FO480" s="2">
        <v>1239000</v>
      </c>
      <c r="FP480" s="2">
        <v>613900</v>
      </c>
      <c r="FQ480" s="2">
        <v>605300</v>
      </c>
      <c r="FR480" s="2">
        <v>2188000</v>
      </c>
      <c r="FS480" s="2">
        <v>9314000</v>
      </c>
      <c r="FT480" s="2">
        <v>760100</v>
      </c>
    </row>
    <row r="481" spans="1:176" x14ac:dyDescent="0.2">
      <c r="A481">
        <v>0</v>
      </c>
      <c r="B481" t="s">
        <v>176</v>
      </c>
      <c r="C481" t="s">
        <v>333</v>
      </c>
      <c r="D481" t="s">
        <v>189</v>
      </c>
      <c r="E481" t="s">
        <v>334</v>
      </c>
      <c r="F481" s="3">
        <v>1.502777777777778</v>
      </c>
      <c r="G481">
        <v>2</v>
      </c>
      <c r="H481">
        <v>781.56219999999996</v>
      </c>
      <c r="I481" t="s">
        <v>335</v>
      </c>
      <c r="J481" s="10">
        <v>15.576000000000001</v>
      </c>
      <c r="K481" t="e">
        <f>+Na</f>
        <v>#NAME?</v>
      </c>
      <c r="L481">
        <v>0.995</v>
      </c>
      <c r="M481">
        <v>4.7249999999999996</v>
      </c>
      <c r="N481">
        <v>1.6080000000000001</v>
      </c>
      <c r="O481">
        <v>0.85299999999999998</v>
      </c>
      <c r="P481">
        <v>8.3109999999999999</v>
      </c>
      <c r="Q481">
        <v>1.901</v>
      </c>
      <c r="R481">
        <v>3.7719999999999998</v>
      </c>
      <c r="S481">
        <v>11.82</v>
      </c>
      <c r="T481">
        <v>0.377</v>
      </c>
      <c r="U481">
        <v>2.0870000000000002</v>
      </c>
      <c r="V481">
        <v>0.44800000000000001</v>
      </c>
      <c r="W481">
        <v>0.55500000000000005</v>
      </c>
      <c r="X481">
        <v>3.1440000000000001</v>
      </c>
      <c r="Y481">
        <v>2.778</v>
      </c>
      <c r="Z481">
        <v>2.7509999999999999</v>
      </c>
      <c r="AA481">
        <v>4.8109999999999999</v>
      </c>
      <c r="AB481">
        <v>0.89200000000000002</v>
      </c>
      <c r="AC481">
        <v>0.434</v>
      </c>
      <c r="AD481">
        <v>0.70799999999999996</v>
      </c>
      <c r="AE481">
        <v>0.71599999999999997</v>
      </c>
      <c r="AF481">
        <v>0.46600000000000003</v>
      </c>
      <c r="AG481">
        <v>0.21199999999999999</v>
      </c>
      <c r="AH481">
        <v>1.4999999999999999E-2</v>
      </c>
      <c r="AI481">
        <v>8.5999999999999993E-2</v>
      </c>
      <c r="AJ481" t="s">
        <v>177</v>
      </c>
      <c r="AK481" t="s">
        <v>177</v>
      </c>
      <c r="AL481" t="s">
        <v>182</v>
      </c>
      <c r="AM481" t="s">
        <v>182</v>
      </c>
      <c r="AN481" t="s">
        <v>177</v>
      </c>
      <c r="AO481" t="s">
        <v>182</v>
      </c>
      <c r="AP481" t="s">
        <v>182</v>
      </c>
      <c r="AQ481" t="s">
        <v>182</v>
      </c>
      <c r="AR481" t="s">
        <v>182</v>
      </c>
      <c r="AS481">
        <v>0.73899999999999999</v>
      </c>
      <c r="AT481">
        <v>0</v>
      </c>
      <c r="AU481">
        <v>0.8</v>
      </c>
      <c r="AV481">
        <v>0.28999999999999998</v>
      </c>
      <c r="AW481">
        <v>0.96899999999999997</v>
      </c>
      <c r="AX481">
        <v>0.45300000000000001</v>
      </c>
      <c r="AY481">
        <v>0.95</v>
      </c>
      <c r="AZ481">
        <v>0.96</v>
      </c>
      <c r="BA481">
        <v>0.87</v>
      </c>
      <c r="BB481">
        <v>2.8919999999999999</v>
      </c>
      <c r="BC481" s="1">
        <v>493425.88</v>
      </c>
      <c r="BD481">
        <v>12.26</v>
      </c>
      <c r="BE481" s="1">
        <v>427592.69</v>
      </c>
      <c r="BF481">
        <v>2.61</v>
      </c>
      <c r="BG481" s="1">
        <v>4111542.5</v>
      </c>
      <c r="BH481">
        <v>26.24</v>
      </c>
      <c r="BI481">
        <v>29.79</v>
      </c>
      <c r="BJ481">
        <v>21.75</v>
      </c>
      <c r="BK481">
        <v>0</v>
      </c>
      <c r="BL481">
        <v>0</v>
      </c>
      <c r="BM481">
        <v>4</v>
      </c>
      <c r="BN481">
        <v>1</v>
      </c>
      <c r="BO481">
        <v>0</v>
      </c>
      <c r="BP481">
        <v>1</v>
      </c>
      <c r="BQ481">
        <v>3</v>
      </c>
      <c r="BR481">
        <v>4</v>
      </c>
      <c r="BS481">
        <v>4</v>
      </c>
      <c r="BT481">
        <v>0</v>
      </c>
      <c r="BU481">
        <v>0</v>
      </c>
      <c r="BV481">
        <v>68.870999999999995</v>
      </c>
      <c r="BW481">
        <v>23.962</v>
      </c>
      <c r="BX481">
        <v>0</v>
      </c>
      <c r="BY481">
        <v>20.163</v>
      </c>
      <c r="BZ481">
        <v>50.228000000000002</v>
      </c>
      <c r="CA481">
        <v>75.994</v>
      </c>
      <c r="CB481">
        <v>68.870999999999995</v>
      </c>
      <c r="CC481">
        <v>0</v>
      </c>
      <c r="CD481">
        <v>0</v>
      </c>
      <c r="CE481">
        <v>100</v>
      </c>
      <c r="CF481">
        <v>81.180999999999997</v>
      </c>
      <c r="CG481">
        <v>0</v>
      </c>
      <c r="CH481">
        <v>68.311000000000007</v>
      </c>
      <c r="CI481">
        <v>85.085999999999999</v>
      </c>
      <c r="CJ481">
        <v>93.935000000000002</v>
      </c>
      <c r="CK481">
        <v>100</v>
      </c>
      <c r="CL481" s="2">
        <v>17610000</v>
      </c>
      <c r="CM481" s="2">
        <v>17510000</v>
      </c>
      <c r="CN481" s="2">
        <v>83200000</v>
      </c>
      <c r="CO481" s="2">
        <v>28310000</v>
      </c>
      <c r="CP481" s="2">
        <v>15020000</v>
      </c>
      <c r="CQ481" s="2">
        <v>146400000</v>
      </c>
      <c r="CR481" s="2">
        <v>33470000</v>
      </c>
      <c r="CS481" s="2">
        <v>66420000</v>
      </c>
      <c r="CT481" s="2">
        <v>208100000</v>
      </c>
      <c r="CU481" s="2">
        <v>1308000</v>
      </c>
      <c r="CV481" s="2">
        <v>493400</v>
      </c>
      <c r="CW481" s="2">
        <v>2730000</v>
      </c>
      <c r="CX481" s="2">
        <v>585500</v>
      </c>
      <c r="CY481" s="2">
        <v>725800</v>
      </c>
      <c r="CZ481" s="2">
        <v>4112000</v>
      </c>
      <c r="DA481" s="2">
        <v>3632000</v>
      </c>
      <c r="DB481" s="2">
        <v>3597000</v>
      </c>
      <c r="DC481" s="2">
        <v>6291000</v>
      </c>
      <c r="DD481">
        <v>88.241</v>
      </c>
      <c r="DE481">
        <v>127.93600000000001</v>
      </c>
      <c r="DF481">
        <v>109.92400000000001</v>
      </c>
      <c r="DG481">
        <v>98.908000000000001</v>
      </c>
      <c r="DH481">
        <v>13.255000000000001</v>
      </c>
      <c r="DI481">
        <v>134.92699999999999</v>
      </c>
      <c r="DJ481">
        <v>31.7</v>
      </c>
      <c r="DK481">
        <v>0</v>
      </c>
      <c r="DL481">
        <v>41.110999999999997</v>
      </c>
      <c r="DM481">
        <v>87.462999999999994</v>
      </c>
      <c r="DN481">
        <v>93.774000000000001</v>
      </c>
      <c r="DO481">
        <v>71.244</v>
      </c>
      <c r="DP481">
        <v>22.044</v>
      </c>
      <c r="DQ481">
        <v>22.47</v>
      </c>
      <c r="DR481">
        <v>121.504</v>
      </c>
      <c r="DS481">
        <v>93.19</v>
      </c>
      <c r="DT481">
        <v>0</v>
      </c>
      <c r="DU481">
        <v>40.694000000000003</v>
      </c>
      <c r="DV481">
        <v>1</v>
      </c>
      <c r="DW481">
        <v>1</v>
      </c>
      <c r="DX481">
        <v>1</v>
      </c>
      <c r="DY481">
        <v>1</v>
      </c>
      <c r="DZ481">
        <v>1</v>
      </c>
      <c r="EA481">
        <v>1</v>
      </c>
      <c r="EB481">
        <v>0.75</v>
      </c>
      <c r="EC481">
        <v>0.69</v>
      </c>
      <c r="ED481">
        <v>1</v>
      </c>
      <c r="EE481">
        <v>0.995</v>
      </c>
      <c r="EF481">
        <v>4.7249999999999996</v>
      </c>
      <c r="EG481">
        <v>1.6080000000000001</v>
      </c>
      <c r="EH481">
        <v>0.85299999999999998</v>
      </c>
      <c r="EI481">
        <v>8.3109999999999999</v>
      </c>
      <c r="EJ481">
        <v>1.901</v>
      </c>
      <c r="EK481">
        <v>3.7719999999999998</v>
      </c>
      <c r="EL481">
        <v>11.82</v>
      </c>
      <c r="EM481">
        <v>0.377</v>
      </c>
      <c r="EN481">
        <v>2.0870000000000002</v>
      </c>
      <c r="EO481">
        <v>0.44800000000000001</v>
      </c>
      <c r="EP481">
        <v>0.55500000000000005</v>
      </c>
      <c r="EQ481">
        <v>3.1440000000000001</v>
      </c>
      <c r="ER481">
        <v>2.778</v>
      </c>
      <c r="ES481">
        <v>2.7509999999999999</v>
      </c>
      <c r="ET481">
        <v>4.8109999999999999</v>
      </c>
      <c r="FC481" s="2">
        <v>17610000</v>
      </c>
      <c r="FD481" s="2">
        <v>17510000</v>
      </c>
      <c r="FE481" s="2">
        <v>83200000</v>
      </c>
      <c r="FF481" s="2">
        <v>28310000</v>
      </c>
      <c r="FG481" s="2">
        <v>15020000</v>
      </c>
      <c r="FH481" s="2">
        <v>146400000</v>
      </c>
      <c r="FI481" s="2">
        <v>33470000</v>
      </c>
      <c r="FJ481" s="2">
        <v>66420000</v>
      </c>
      <c r="FK481" s="2">
        <v>208100000</v>
      </c>
      <c r="FL481" s="2">
        <v>1308000</v>
      </c>
      <c r="FM481" s="2">
        <v>493400</v>
      </c>
      <c r="FN481" s="2">
        <v>2730000</v>
      </c>
      <c r="FO481" s="2">
        <v>585500</v>
      </c>
      <c r="FP481" s="2">
        <v>725800</v>
      </c>
      <c r="FQ481" s="2">
        <v>4112000</v>
      </c>
      <c r="FR481" s="2">
        <v>3632000</v>
      </c>
      <c r="FS481" s="2">
        <v>3597000</v>
      </c>
      <c r="FT481" s="2">
        <v>6291000</v>
      </c>
    </row>
    <row r="482" spans="1:176" hidden="1" x14ac:dyDescent="0.2">
      <c r="A482">
        <v>0</v>
      </c>
      <c r="B482" t="s">
        <v>179</v>
      </c>
      <c r="C482" t="s">
        <v>348</v>
      </c>
      <c r="D482" t="s">
        <v>189</v>
      </c>
      <c r="E482" t="s">
        <v>349</v>
      </c>
      <c r="F482" s="3">
        <v>1.6722222222222223</v>
      </c>
      <c r="G482">
        <v>2</v>
      </c>
      <c r="H482">
        <v>829.56219999999996</v>
      </c>
      <c r="I482" t="s">
        <v>350</v>
      </c>
      <c r="J482" s="10">
        <v>0.72199999999999998</v>
      </c>
      <c r="K482" t="e">
        <f>+Na</f>
        <v>#NAME?</v>
      </c>
      <c r="L482">
        <v>2.3719999999999999</v>
      </c>
      <c r="M482">
        <v>88.072000000000003</v>
      </c>
      <c r="N482">
        <v>0</v>
      </c>
      <c r="O482">
        <v>1.4179999999999999</v>
      </c>
      <c r="P482">
        <v>3.323</v>
      </c>
      <c r="Q482">
        <v>67.375</v>
      </c>
      <c r="R482">
        <v>82.302000000000007</v>
      </c>
      <c r="S482">
        <v>97.203000000000003</v>
      </c>
      <c r="T482">
        <v>2.2120000000000002</v>
      </c>
      <c r="U482">
        <v>16.666</v>
      </c>
      <c r="V482">
        <v>0</v>
      </c>
      <c r="W482">
        <v>2.2610000000000001</v>
      </c>
      <c r="X482">
        <v>2.609</v>
      </c>
      <c r="Y482">
        <v>17.36</v>
      </c>
      <c r="Z482">
        <v>27.367000000000001</v>
      </c>
      <c r="AA482">
        <v>19.620999999999999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 t="s">
        <v>177</v>
      </c>
      <c r="AK482" t="s">
        <v>177</v>
      </c>
      <c r="AL482" t="s">
        <v>177</v>
      </c>
      <c r="AM482" t="s">
        <v>182</v>
      </c>
      <c r="AN482" t="s">
        <v>177</v>
      </c>
      <c r="AO482" t="s">
        <v>177</v>
      </c>
      <c r="AP482" t="s">
        <v>178</v>
      </c>
      <c r="AQ482" t="s">
        <v>182</v>
      </c>
      <c r="AR482" t="s">
        <v>182</v>
      </c>
      <c r="AS482">
        <v>0.97</v>
      </c>
      <c r="AT482">
        <v>1</v>
      </c>
      <c r="AU482">
        <v>0.97</v>
      </c>
      <c r="AV482">
        <v>0</v>
      </c>
      <c r="AW482">
        <v>0.99</v>
      </c>
      <c r="AX482">
        <v>0.98</v>
      </c>
      <c r="AY482">
        <v>0.92</v>
      </c>
      <c r="AZ482">
        <v>0.98</v>
      </c>
      <c r="BA482">
        <v>0.95</v>
      </c>
      <c r="BB482" s="1">
        <v>209239.85</v>
      </c>
      <c r="BC482" s="1">
        <v>813932.73</v>
      </c>
      <c r="BD482" s="1">
        <v>3487188.05</v>
      </c>
      <c r="BE482">
        <v>0</v>
      </c>
      <c r="BF482" s="1">
        <v>473105.17</v>
      </c>
      <c r="BG482" s="1">
        <v>762330.17</v>
      </c>
      <c r="BH482" s="1">
        <v>3699947.14</v>
      </c>
      <c r="BI482">
        <v>1.03</v>
      </c>
      <c r="BJ482" s="1">
        <v>4584968.8899999997</v>
      </c>
      <c r="BK482">
        <v>0</v>
      </c>
      <c r="BL482">
        <v>0</v>
      </c>
      <c r="BM482">
        <v>0</v>
      </c>
      <c r="BN482">
        <v>1</v>
      </c>
      <c r="BO482">
        <v>0</v>
      </c>
      <c r="BP482">
        <v>0</v>
      </c>
      <c r="BQ482">
        <v>1</v>
      </c>
      <c r="BR482">
        <v>4</v>
      </c>
      <c r="BS482">
        <v>2</v>
      </c>
      <c r="BT482">
        <v>0</v>
      </c>
      <c r="BU482">
        <v>0</v>
      </c>
      <c r="BV482">
        <v>0</v>
      </c>
      <c r="BW482">
        <v>48.076999999999998</v>
      </c>
      <c r="BX482">
        <v>0</v>
      </c>
      <c r="BY482">
        <v>0</v>
      </c>
      <c r="BZ482">
        <v>16.565999999999999</v>
      </c>
      <c r="CA482">
        <v>45.822000000000003</v>
      </c>
      <c r="CB482">
        <v>36.03</v>
      </c>
      <c r="CC482">
        <v>0</v>
      </c>
      <c r="CD482">
        <v>0</v>
      </c>
      <c r="CE482">
        <v>0</v>
      </c>
      <c r="CF482">
        <v>88.846999999999994</v>
      </c>
      <c r="CG482">
        <v>0</v>
      </c>
      <c r="CH482">
        <v>0</v>
      </c>
      <c r="CI482">
        <v>64.456999999999994</v>
      </c>
      <c r="CJ482">
        <v>93.146000000000001</v>
      </c>
      <c r="CK482">
        <v>84.51</v>
      </c>
      <c r="CL482" s="2">
        <v>417600</v>
      </c>
      <c r="CM482" s="2">
        <v>990400</v>
      </c>
      <c r="CN482" s="2">
        <v>36780000</v>
      </c>
      <c r="CO482" s="2">
        <v>0</v>
      </c>
      <c r="CP482" s="2">
        <v>592000</v>
      </c>
      <c r="CQ482" s="2">
        <v>1388000</v>
      </c>
      <c r="CR482" s="2">
        <v>28130000</v>
      </c>
      <c r="CS482" s="2">
        <v>34370000</v>
      </c>
      <c r="CT482" s="2">
        <v>40590000</v>
      </c>
      <c r="CU482" s="2">
        <v>209200</v>
      </c>
      <c r="CV482" s="2">
        <v>462900</v>
      </c>
      <c r="CW482" s="2">
        <v>3487000</v>
      </c>
      <c r="CX482" s="2">
        <v>0</v>
      </c>
      <c r="CY482" s="2">
        <v>473100</v>
      </c>
      <c r="CZ482" s="2">
        <v>546000</v>
      </c>
      <c r="DA482" s="2">
        <v>3632000</v>
      </c>
      <c r="DB482" s="2">
        <v>5726000</v>
      </c>
      <c r="DC482" s="2">
        <v>4106000</v>
      </c>
      <c r="DD482">
        <v>0</v>
      </c>
      <c r="DE482">
        <v>128.702</v>
      </c>
      <c r="DF482">
        <v>0</v>
      </c>
      <c r="DG482">
        <v>0</v>
      </c>
      <c r="DH482">
        <v>134.322</v>
      </c>
      <c r="DI482">
        <v>120.881</v>
      </c>
      <c r="DJ482">
        <v>0</v>
      </c>
      <c r="DK482">
        <v>0</v>
      </c>
      <c r="DL482">
        <v>0</v>
      </c>
      <c r="DM482">
        <v>0</v>
      </c>
      <c r="DN482">
        <v>131.32300000000001</v>
      </c>
      <c r="DO482">
        <v>0</v>
      </c>
      <c r="DP482">
        <v>0</v>
      </c>
      <c r="DQ482">
        <v>137.43700000000001</v>
      </c>
      <c r="DR482">
        <v>121.26300000000001</v>
      </c>
      <c r="DS482">
        <v>0</v>
      </c>
      <c r="DT482">
        <v>0</v>
      </c>
      <c r="DU482">
        <v>0</v>
      </c>
      <c r="DV482">
        <v>1</v>
      </c>
      <c r="DW482">
        <v>0.96</v>
      </c>
      <c r="DX482">
        <v>1</v>
      </c>
      <c r="DY482">
        <v>0</v>
      </c>
      <c r="DZ482">
        <v>1</v>
      </c>
      <c r="EA482">
        <v>0.94</v>
      </c>
      <c r="EB482">
        <v>0.9</v>
      </c>
      <c r="EC482">
        <v>0.84</v>
      </c>
      <c r="ED482">
        <v>0.84</v>
      </c>
      <c r="EE482">
        <v>2.3719999999999999</v>
      </c>
      <c r="EF482">
        <v>88.072000000000003</v>
      </c>
      <c r="EG482">
        <v>0</v>
      </c>
      <c r="EH482">
        <v>1.4179999999999999</v>
      </c>
      <c r="EI482">
        <v>3.323</v>
      </c>
      <c r="EJ482">
        <v>67.375</v>
      </c>
      <c r="EK482">
        <v>82.302000000000007</v>
      </c>
      <c r="EL482">
        <v>97.203000000000003</v>
      </c>
      <c r="EM482">
        <v>2.2120000000000002</v>
      </c>
      <c r="EN482">
        <v>16.666</v>
      </c>
      <c r="EO482">
        <v>0</v>
      </c>
      <c r="EP482">
        <v>2.2610000000000001</v>
      </c>
      <c r="EQ482">
        <v>2.609</v>
      </c>
      <c r="ER482">
        <v>17.36</v>
      </c>
      <c r="ES482">
        <v>27.367000000000001</v>
      </c>
      <c r="ET482">
        <v>19.620999999999999</v>
      </c>
      <c r="FC482" s="2">
        <v>417600</v>
      </c>
      <c r="FD482" s="2">
        <v>990400</v>
      </c>
      <c r="FE482" s="2">
        <v>36780000</v>
      </c>
      <c r="FF482" s="2">
        <v>0</v>
      </c>
      <c r="FG482" s="2">
        <v>592000</v>
      </c>
      <c r="FH482" s="2">
        <v>1388000</v>
      </c>
      <c r="FI482" s="2">
        <v>28130000</v>
      </c>
      <c r="FJ482" s="2">
        <v>34370000</v>
      </c>
      <c r="FK482" s="2">
        <v>40590000</v>
      </c>
      <c r="FL482" s="2">
        <v>209200</v>
      </c>
      <c r="FM482" s="2">
        <v>462900</v>
      </c>
      <c r="FN482" s="2">
        <v>3487000</v>
      </c>
      <c r="FO482" s="2">
        <v>0</v>
      </c>
      <c r="FP482" s="2">
        <v>473100</v>
      </c>
      <c r="FQ482" s="2">
        <v>546000</v>
      </c>
      <c r="FR482" s="2">
        <v>3632000</v>
      </c>
      <c r="FS482" s="2">
        <v>5726000</v>
      </c>
      <c r="FT482" s="2">
        <v>4106000</v>
      </c>
    </row>
    <row r="483" spans="1:176" x14ac:dyDescent="0.2">
      <c r="A483">
        <v>0</v>
      </c>
      <c r="B483" t="s">
        <v>176</v>
      </c>
      <c r="C483" t="s">
        <v>348</v>
      </c>
      <c r="D483" t="s">
        <v>189</v>
      </c>
      <c r="E483" t="s">
        <v>349</v>
      </c>
      <c r="F483" s="3">
        <v>1.6722222222222223</v>
      </c>
      <c r="G483">
        <v>2</v>
      </c>
      <c r="H483">
        <v>829.56219999999996</v>
      </c>
      <c r="I483" t="s">
        <v>350</v>
      </c>
      <c r="J483" s="10">
        <v>14.538</v>
      </c>
      <c r="K483" t="e">
        <f>+Na</f>
        <v>#NAME?</v>
      </c>
      <c r="L483">
        <v>1.484</v>
      </c>
      <c r="M483">
        <v>21.398</v>
      </c>
      <c r="N483">
        <v>7.0720000000000001</v>
      </c>
      <c r="O483">
        <v>8.3000000000000004E-2</v>
      </c>
      <c r="P483">
        <v>6.2350000000000003</v>
      </c>
      <c r="Q483">
        <v>11.342000000000001</v>
      </c>
      <c r="R483">
        <v>1.069</v>
      </c>
      <c r="S483">
        <v>27.699000000000002</v>
      </c>
      <c r="T483">
        <v>2.73</v>
      </c>
      <c r="U483">
        <v>26.166</v>
      </c>
      <c r="V483">
        <v>25.536999999999999</v>
      </c>
      <c r="W483">
        <v>0.32800000000000001</v>
      </c>
      <c r="X483">
        <v>5.1260000000000003</v>
      </c>
      <c r="Y483">
        <v>30.082000000000001</v>
      </c>
      <c r="Z483">
        <v>4.4000000000000004</v>
      </c>
      <c r="AA483">
        <v>50.197000000000003</v>
      </c>
      <c r="AB483">
        <v>0.82599999999999996</v>
      </c>
      <c r="AC483">
        <v>0.42499999999999999</v>
      </c>
      <c r="AD483">
        <v>0.48099999999999998</v>
      </c>
      <c r="AE483">
        <v>0.34100000000000003</v>
      </c>
      <c r="AF483">
        <v>0.49199999999999999</v>
      </c>
      <c r="AG483">
        <v>6.6000000000000003E-2</v>
      </c>
      <c r="AH483">
        <v>0.36399999999999999</v>
      </c>
      <c r="AI483">
        <v>8.5999999999999993E-2</v>
      </c>
      <c r="AJ483" t="s">
        <v>177</v>
      </c>
      <c r="AK483" t="s">
        <v>177</v>
      </c>
      <c r="AL483" t="s">
        <v>182</v>
      </c>
      <c r="AM483" t="s">
        <v>182</v>
      </c>
      <c r="AN483" t="s">
        <v>177</v>
      </c>
      <c r="AO483" t="s">
        <v>177</v>
      </c>
      <c r="AP483" t="s">
        <v>182</v>
      </c>
      <c r="AQ483" t="s">
        <v>182</v>
      </c>
      <c r="AR483" t="s">
        <v>182</v>
      </c>
      <c r="AS483">
        <v>0.6</v>
      </c>
      <c r="AT483">
        <v>0.66</v>
      </c>
      <c r="AU483">
        <v>0.86</v>
      </c>
      <c r="AV483">
        <v>0.6</v>
      </c>
      <c r="AW483">
        <v>0.37</v>
      </c>
      <c r="AX483">
        <v>0.84</v>
      </c>
      <c r="AY483">
        <v>0.99</v>
      </c>
      <c r="AZ483">
        <v>0.99</v>
      </c>
      <c r="BA483">
        <v>0.65</v>
      </c>
      <c r="BB483" s="1">
        <v>89958.89</v>
      </c>
      <c r="BC483" s="1">
        <v>172807.3</v>
      </c>
      <c r="BD483" s="1">
        <v>1283203.6599999999</v>
      </c>
      <c r="BE483" s="1">
        <v>1252350.3899999999</v>
      </c>
      <c r="BF483" s="1">
        <v>36501.83</v>
      </c>
      <c r="BG483" s="1">
        <v>383732.54</v>
      </c>
      <c r="BH483" s="1">
        <v>33956.25</v>
      </c>
      <c r="BI483">
        <v>1.56</v>
      </c>
      <c r="BJ483">
        <v>6.72</v>
      </c>
      <c r="BK483">
        <v>0</v>
      </c>
      <c r="BL483">
        <v>0</v>
      </c>
      <c r="BM483">
        <v>2</v>
      </c>
      <c r="BN483">
        <v>2</v>
      </c>
      <c r="BO483">
        <v>0</v>
      </c>
      <c r="BP483">
        <v>0</v>
      </c>
      <c r="BQ483">
        <v>1</v>
      </c>
      <c r="BR483">
        <v>4</v>
      </c>
      <c r="BS483">
        <v>3</v>
      </c>
      <c r="BT483">
        <v>0</v>
      </c>
      <c r="BU483">
        <v>0</v>
      </c>
      <c r="BV483">
        <v>33.058</v>
      </c>
      <c r="BW483">
        <v>29.969000000000001</v>
      </c>
      <c r="BX483">
        <v>0</v>
      </c>
      <c r="BY483">
        <v>0</v>
      </c>
      <c r="BZ483">
        <v>37.356000000000002</v>
      </c>
      <c r="CA483">
        <v>40.372999999999998</v>
      </c>
      <c r="CB483">
        <v>34.968000000000004</v>
      </c>
      <c r="CC483">
        <v>0</v>
      </c>
      <c r="CD483">
        <v>0</v>
      </c>
      <c r="CE483">
        <v>91.635999999999996</v>
      </c>
      <c r="CF483">
        <v>83.075000000000003</v>
      </c>
      <c r="CG483">
        <v>0</v>
      </c>
      <c r="CH483">
        <v>0</v>
      </c>
      <c r="CI483">
        <v>87.62</v>
      </c>
      <c r="CJ483">
        <v>94.694999999999993</v>
      </c>
      <c r="CK483">
        <v>82.018000000000001</v>
      </c>
      <c r="CL483" s="2">
        <v>1735000</v>
      </c>
      <c r="CM483" s="2">
        <v>2575000</v>
      </c>
      <c r="CN483" s="2">
        <v>37120000</v>
      </c>
      <c r="CO483" s="2">
        <v>12270000</v>
      </c>
      <c r="CP483" s="2">
        <v>143600</v>
      </c>
      <c r="CQ483" s="2">
        <v>10820000</v>
      </c>
      <c r="CR483" s="2">
        <v>19680000</v>
      </c>
      <c r="CS483" s="2">
        <v>1855000</v>
      </c>
      <c r="CT483" s="2">
        <v>48060000</v>
      </c>
      <c r="CU483" s="2">
        <v>49040</v>
      </c>
      <c r="CV483" s="2">
        <v>133900</v>
      </c>
      <c r="CW483" s="2">
        <v>1283000</v>
      </c>
      <c r="CX483" s="2">
        <v>1252000</v>
      </c>
      <c r="CY483" s="2">
        <v>16070</v>
      </c>
      <c r="CZ483" s="2">
        <v>251400</v>
      </c>
      <c r="DA483" s="2">
        <v>1475000</v>
      </c>
      <c r="DB483" s="2">
        <v>215800</v>
      </c>
      <c r="DC483" s="2">
        <v>2462000</v>
      </c>
      <c r="DD483">
        <v>101.676</v>
      </c>
      <c r="DE483">
        <v>125.783</v>
      </c>
      <c r="DF483">
        <v>134.72200000000001</v>
      </c>
      <c r="DG483">
        <v>136.97300000000001</v>
      </c>
      <c r="DH483">
        <v>43.896999999999998</v>
      </c>
      <c r="DI483">
        <v>137.21899999999999</v>
      </c>
      <c r="DJ483">
        <v>35.155999999999999</v>
      </c>
      <c r="DK483">
        <v>0</v>
      </c>
      <c r="DL483">
        <v>43.012999999999998</v>
      </c>
      <c r="DM483">
        <v>45.316000000000003</v>
      </c>
      <c r="DN483">
        <v>111.318</v>
      </c>
      <c r="DO483">
        <v>128.197</v>
      </c>
      <c r="DP483">
        <v>137.755</v>
      </c>
      <c r="DQ483">
        <v>22.742999999999999</v>
      </c>
      <c r="DR483">
        <v>115.43600000000001</v>
      </c>
      <c r="DS483">
        <v>82.975999999999999</v>
      </c>
      <c r="DT483">
        <v>0</v>
      </c>
      <c r="DU483">
        <v>73.569999999999993</v>
      </c>
      <c r="DV483">
        <v>0.81</v>
      </c>
      <c r="DW483">
        <v>0.78</v>
      </c>
      <c r="DX483">
        <v>1</v>
      </c>
      <c r="DY483">
        <v>1</v>
      </c>
      <c r="DZ483">
        <v>0.74</v>
      </c>
      <c r="EA483">
        <v>0.8</v>
      </c>
      <c r="EB483">
        <v>0.76</v>
      </c>
      <c r="EC483">
        <v>0.87</v>
      </c>
      <c r="ED483">
        <v>1</v>
      </c>
      <c r="EE483">
        <v>1.484</v>
      </c>
      <c r="EF483">
        <v>21.398</v>
      </c>
      <c r="EG483">
        <v>7.0720000000000001</v>
      </c>
      <c r="EH483">
        <v>8.3000000000000004E-2</v>
      </c>
      <c r="EI483">
        <v>6.2350000000000003</v>
      </c>
      <c r="EJ483">
        <v>11.342000000000001</v>
      </c>
      <c r="EK483">
        <v>1.069</v>
      </c>
      <c r="EL483">
        <v>27.699000000000002</v>
      </c>
      <c r="EM483">
        <v>2.73</v>
      </c>
      <c r="EN483">
        <v>26.166</v>
      </c>
      <c r="EO483">
        <v>25.536999999999999</v>
      </c>
      <c r="EP483">
        <v>0.32800000000000001</v>
      </c>
      <c r="EQ483">
        <v>5.1260000000000003</v>
      </c>
      <c r="ER483">
        <v>30.082000000000001</v>
      </c>
      <c r="ES483">
        <v>4.4000000000000004</v>
      </c>
      <c r="ET483">
        <v>50.197000000000003</v>
      </c>
      <c r="FC483" s="2">
        <v>1735000</v>
      </c>
      <c r="FD483" s="2">
        <v>2575000</v>
      </c>
      <c r="FE483" s="2">
        <v>37120000</v>
      </c>
      <c r="FF483" s="2">
        <v>12270000</v>
      </c>
      <c r="FG483" s="2">
        <v>143600</v>
      </c>
      <c r="FH483" s="2">
        <v>10820000</v>
      </c>
      <c r="FI483" s="2">
        <v>19680000</v>
      </c>
      <c r="FJ483" s="2">
        <v>1855000</v>
      </c>
      <c r="FK483" s="2">
        <v>48060000</v>
      </c>
      <c r="FL483" s="2">
        <v>49040</v>
      </c>
      <c r="FM483" s="2">
        <v>133900</v>
      </c>
      <c r="FN483" s="2">
        <v>1283000</v>
      </c>
      <c r="FO483" s="2">
        <v>1252000</v>
      </c>
      <c r="FP483" s="2">
        <v>16070</v>
      </c>
      <c r="FQ483" s="2">
        <v>251400</v>
      </c>
      <c r="FR483" s="2">
        <v>1475000</v>
      </c>
      <c r="FS483" s="2">
        <v>215800</v>
      </c>
      <c r="FT483" s="2">
        <v>2462000</v>
      </c>
    </row>
    <row r="484" spans="1:176" x14ac:dyDescent="0.2">
      <c r="A484">
        <v>0</v>
      </c>
      <c r="B484" t="s">
        <v>176</v>
      </c>
      <c r="C484" t="s">
        <v>1468</v>
      </c>
      <c r="D484" t="s">
        <v>189</v>
      </c>
      <c r="E484" t="s">
        <v>1469</v>
      </c>
      <c r="F484" s="3">
        <v>1.3756944444444443</v>
      </c>
      <c r="G484">
        <v>1</v>
      </c>
      <c r="H484">
        <v>745.56219999999996</v>
      </c>
      <c r="I484" t="s">
        <v>279</v>
      </c>
      <c r="J484" s="10">
        <v>6.91</v>
      </c>
      <c r="K484" t="e">
        <f>+H</f>
        <v>#NAME?</v>
      </c>
      <c r="L484">
        <v>5.6390000000000002</v>
      </c>
      <c r="M484">
        <v>1.1439999999999999</v>
      </c>
      <c r="N484">
        <v>0.17899999999999999</v>
      </c>
      <c r="O484">
        <v>1.6950000000000001</v>
      </c>
      <c r="P484">
        <v>1.0609999999999999</v>
      </c>
      <c r="Q484">
        <v>2.5990000000000002</v>
      </c>
      <c r="R484">
        <v>4.8250000000000002</v>
      </c>
      <c r="S484">
        <v>1.4019999999999999</v>
      </c>
      <c r="T484">
        <v>0.27800000000000002</v>
      </c>
      <c r="U484">
        <v>0.27400000000000002</v>
      </c>
      <c r="V484">
        <v>8.5000000000000006E-2</v>
      </c>
      <c r="W484">
        <v>0.16800000000000001</v>
      </c>
      <c r="X484">
        <v>0.42499999999999999</v>
      </c>
      <c r="Y484">
        <v>0.32600000000000001</v>
      </c>
      <c r="Z484">
        <v>0.27100000000000002</v>
      </c>
      <c r="AA484">
        <v>0.14399999999999999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 t="s">
        <v>177</v>
      </c>
      <c r="AK484" t="s">
        <v>177</v>
      </c>
      <c r="AL484" t="s">
        <v>177</v>
      </c>
      <c r="AM484" t="s">
        <v>177</v>
      </c>
      <c r="AN484" t="s">
        <v>178</v>
      </c>
      <c r="AO484" t="s">
        <v>177</v>
      </c>
      <c r="AP484" t="s">
        <v>177</v>
      </c>
      <c r="AQ484" t="s">
        <v>177</v>
      </c>
      <c r="AR484" t="s">
        <v>177</v>
      </c>
      <c r="AS484">
        <v>0.97</v>
      </c>
      <c r="AT484">
        <v>0.99</v>
      </c>
      <c r="AU484">
        <v>0.8</v>
      </c>
      <c r="AV484">
        <v>0.97</v>
      </c>
      <c r="AW484">
        <v>0.7</v>
      </c>
      <c r="AX484">
        <v>0.73</v>
      </c>
      <c r="AY484">
        <v>0.96</v>
      </c>
      <c r="AZ484">
        <v>0.63</v>
      </c>
      <c r="BA484">
        <v>0.82</v>
      </c>
      <c r="BB484">
        <v>0.59</v>
      </c>
      <c r="BC484">
        <v>0.68</v>
      </c>
      <c r="BD484">
        <v>0.83</v>
      </c>
      <c r="BE484" s="1">
        <v>29264.78</v>
      </c>
      <c r="BF484">
        <v>0.41</v>
      </c>
      <c r="BG484">
        <v>1.08</v>
      </c>
      <c r="BH484">
        <v>1.35</v>
      </c>
      <c r="BI484">
        <v>2.23</v>
      </c>
      <c r="BJ484">
        <v>1.59</v>
      </c>
      <c r="BK484">
        <v>0</v>
      </c>
      <c r="BL484">
        <v>0</v>
      </c>
      <c r="BM484">
        <v>0</v>
      </c>
      <c r="BN484">
        <v>0</v>
      </c>
      <c r="BO484">
        <v>1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29.901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74.786000000000001</v>
      </c>
      <c r="CH484">
        <v>0</v>
      </c>
      <c r="CI484">
        <v>0</v>
      </c>
      <c r="CJ484">
        <v>0</v>
      </c>
      <c r="CK484">
        <v>0</v>
      </c>
      <c r="CL484" s="2">
        <v>509500</v>
      </c>
      <c r="CM484" s="2">
        <v>2873000</v>
      </c>
      <c r="CN484" s="2">
        <v>582700</v>
      </c>
      <c r="CO484" s="2">
        <v>91020</v>
      </c>
      <c r="CP484" s="2">
        <v>863700</v>
      </c>
      <c r="CQ484" s="2">
        <v>540700</v>
      </c>
      <c r="CR484" s="2">
        <v>1324000</v>
      </c>
      <c r="CS484" s="2">
        <v>2458000</v>
      </c>
      <c r="CT484" s="2">
        <v>714200</v>
      </c>
      <c r="CU484" s="2">
        <v>346200</v>
      </c>
      <c r="CV484" s="2">
        <v>96090</v>
      </c>
      <c r="CW484" s="2">
        <v>94760</v>
      </c>
      <c r="CX484" s="2">
        <v>29270</v>
      </c>
      <c r="CY484" s="2">
        <v>58180</v>
      </c>
      <c r="CZ484" s="2">
        <v>147100</v>
      </c>
      <c r="DA484" s="2">
        <v>112700</v>
      </c>
      <c r="DB484" s="2">
        <v>93980</v>
      </c>
      <c r="DC484" s="2">
        <v>49930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1</v>
      </c>
      <c r="DW484">
        <v>0.7</v>
      </c>
      <c r="DX484">
        <v>1</v>
      </c>
      <c r="DY484">
        <v>1</v>
      </c>
      <c r="DZ484">
        <v>0.77</v>
      </c>
      <c r="EA484">
        <v>1</v>
      </c>
      <c r="EB484">
        <v>0.71</v>
      </c>
      <c r="EC484">
        <v>0.79</v>
      </c>
      <c r="ED484">
        <v>0.74</v>
      </c>
      <c r="EE484">
        <v>5.6390000000000002</v>
      </c>
      <c r="EF484">
        <v>1.1439999999999999</v>
      </c>
      <c r="EG484">
        <v>0.17899999999999999</v>
      </c>
      <c r="EH484">
        <v>1.6950000000000001</v>
      </c>
      <c r="EI484">
        <v>1.0609999999999999</v>
      </c>
      <c r="EJ484">
        <v>2.5990000000000002</v>
      </c>
      <c r="EK484">
        <v>4.8250000000000002</v>
      </c>
      <c r="EL484">
        <v>1.4019999999999999</v>
      </c>
      <c r="EM484">
        <v>0.27800000000000002</v>
      </c>
      <c r="EN484">
        <v>0.27400000000000002</v>
      </c>
      <c r="EO484">
        <v>8.5000000000000006E-2</v>
      </c>
      <c r="EP484">
        <v>0.16800000000000001</v>
      </c>
      <c r="EQ484">
        <v>0.42499999999999999</v>
      </c>
      <c r="ER484">
        <v>0.32600000000000001</v>
      </c>
      <c r="ES484">
        <v>0.27100000000000002</v>
      </c>
      <c r="ET484">
        <v>0.14399999999999999</v>
      </c>
      <c r="FC484" s="2">
        <v>509500</v>
      </c>
      <c r="FD484" s="2">
        <v>2873000</v>
      </c>
      <c r="FE484" s="2">
        <v>582700</v>
      </c>
      <c r="FF484" s="2">
        <v>91020</v>
      </c>
      <c r="FG484" s="2">
        <v>863700</v>
      </c>
      <c r="FH484" s="2">
        <v>540700</v>
      </c>
      <c r="FI484" s="2">
        <v>1324000</v>
      </c>
      <c r="FJ484" s="2">
        <v>2458000</v>
      </c>
      <c r="FK484" s="2">
        <v>714200</v>
      </c>
      <c r="FL484" s="2">
        <v>346200</v>
      </c>
      <c r="FM484" s="2">
        <v>96090</v>
      </c>
      <c r="FN484" s="2">
        <v>94760</v>
      </c>
      <c r="FO484" s="2">
        <v>29270</v>
      </c>
      <c r="FP484" s="2">
        <v>58180</v>
      </c>
      <c r="FQ484" s="2">
        <v>147100</v>
      </c>
      <c r="FR484" s="2">
        <v>112700</v>
      </c>
      <c r="FS484" s="2">
        <v>93980</v>
      </c>
      <c r="FT484" s="2">
        <v>49930</v>
      </c>
    </row>
    <row r="485" spans="1:176" x14ac:dyDescent="0.2">
      <c r="A485">
        <v>0</v>
      </c>
      <c r="B485" t="s">
        <v>176</v>
      </c>
      <c r="C485" t="s">
        <v>1470</v>
      </c>
      <c r="D485" t="s">
        <v>189</v>
      </c>
      <c r="E485" t="s">
        <v>1471</v>
      </c>
      <c r="F485" s="3">
        <v>1.5423611111111111</v>
      </c>
      <c r="G485">
        <v>1</v>
      </c>
      <c r="H485">
        <v>801.62480000000005</v>
      </c>
      <c r="I485" t="s">
        <v>1472</v>
      </c>
      <c r="J485" s="10">
        <v>21.992999999999999</v>
      </c>
      <c r="K485" t="e">
        <f>+HCOO</f>
        <v>#NAME?</v>
      </c>
      <c r="L485">
        <v>1.782</v>
      </c>
      <c r="M485">
        <v>1.4079999999999999</v>
      </c>
      <c r="N485">
        <v>2.6110000000000002</v>
      </c>
      <c r="O485">
        <v>1.8919999999999999</v>
      </c>
      <c r="P485">
        <v>399.798</v>
      </c>
      <c r="Q485">
        <v>0.52900000000000003</v>
      </c>
      <c r="R485">
        <v>2.407</v>
      </c>
      <c r="S485">
        <v>1.18</v>
      </c>
      <c r="T485">
        <v>0.77900000000000003</v>
      </c>
      <c r="U485">
        <v>0.64400000000000002</v>
      </c>
      <c r="V485">
        <v>0.8</v>
      </c>
      <c r="W485">
        <v>1.2949999999999999</v>
      </c>
      <c r="X485">
        <v>39.737000000000002</v>
      </c>
      <c r="Y485">
        <v>0.38600000000000001</v>
      </c>
      <c r="Z485">
        <v>0.54200000000000004</v>
      </c>
      <c r="AA485">
        <v>0.99399999999999999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 t="s">
        <v>177</v>
      </c>
      <c r="AK485" t="s">
        <v>177</v>
      </c>
      <c r="AL485" t="s">
        <v>177</v>
      </c>
      <c r="AM485" t="s">
        <v>177</v>
      </c>
      <c r="AN485" t="s">
        <v>177</v>
      </c>
      <c r="AO485" t="s">
        <v>182</v>
      </c>
      <c r="AP485" t="s">
        <v>177</v>
      </c>
      <c r="AQ485" t="s">
        <v>177</v>
      </c>
      <c r="AR485" t="s">
        <v>177</v>
      </c>
      <c r="AS485">
        <v>0.64</v>
      </c>
      <c r="AT485">
        <v>0.57999999999999996</v>
      </c>
      <c r="AU485">
        <v>0.42</v>
      </c>
      <c r="AV485">
        <v>0.69</v>
      </c>
      <c r="AW485">
        <v>0.78900000000000003</v>
      </c>
      <c r="AX485">
        <v>0.81</v>
      </c>
      <c r="AY485">
        <v>0.45</v>
      </c>
      <c r="AZ485">
        <v>0.376</v>
      </c>
      <c r="BA485">
        <v>0.59</v>
      </c>
      <c r="BB485" s="1">
        <v>12753.55</v>
      </c>
      <c r="BC485" s="1">
        <v>9938.8700000000008</v>
      </c>
      <c r="BD485" s="1">
        <v>8213.08</v>
      </c>
      <c r="BE485" s="1">
        <v>10197.48</v>
      </c>
      <c r="BF485" s="1">
        <v>16519.150000000001</v>
      </c>
      <c r="BG485" s="1">
        <v>27500.89</v>
      </c>
      <c r="BH485" s="1">
        <v>4922.8999999999996</v>
      </c>
      <c r="BI485">
        <v>1.2589999999999999</v>
      </c>
      <c r="BJ485" s="1">
        <v>7957.86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1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18.02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45.787999999999997</v>
      </c>
      <c r="CI485">
        <v>0</v>
      </c>
      <c r="CJ485">
        <v>0</v>
      </c>
      <c r="CK485">
        <v>0</v>
      </c>
      <c r="CL485" s="2">
        <v>58330</v>
      </c>
      <c r="CM485" s="2">
        <v>103900</v>
      </c>
      <c r="CN485" s="2">
        <v>82120</v>
      </c>
      <c r="CO485" s="2">
        <v>152300</v>
      </c>
      <c r="CP485" s="2">
        <v>110400</v>
      </c>
      <c r="CQ485" s="2">
        <v>23320000</v>
      </c>
      <c r="CR485" s="2">
        <v>30870</v>
      </c>
      <c r="CS485" s="2">
        <v>140400</v>
      </c>
      <c r="CT485" s="2">
        <v>68800</v>
      </c>
      <c r="CU485" s="2">
        <v>12750</v>
      </c>
      <c r="CV485" s="2">
        <v>9940</v>
      </c>
      <c r="CW485" s="2">
        <v>8214</v>
      </c>
      <c r="CX485" s="2">
        <v>10200</v>
      </c>
      <c r="CY485" s="2">
        <v>16520</v>
      </c>
      <c r="CZ485" s="2">
        <v>506800</v>
      </c>
      <c r="DA485" s="2">
        <v>4924</v>
      </c>
      <c r="DB485" s="2">
        <v>6907</v>
      </c>
      <c r="DC485" s="2">
        <v>12680</v>
      </c>
      <c r="DD485">
        <v>0</v>
      </c>
      <c r="DE485">
        <v>111.251</v>
      </c>
      <c r="DF485">
        <v>97.885999999999996</v>
      </c>
      <c r="DG485">
        <v>90.614000000000004</v>
      </c>
      <c r="DH485">
        <v>46.853999999999999</v>
      </c>
      <c r="DI485">
        <v>141.066</v>
      </c>
      <c r="DJ485">
        <v>50.030999999999999</v>
      </c>
      <c r="DK485">
        <v>109.486</v>
      </c>
      <c r="DL485">
        <v>13.209</v>
      </c>
      <c r="DM485">
        <v>0</v>
      </c>
      <c r="DN485">
        <v>103.351</v>
      </c>
      <c r="DO485">
        <v>88.004999999999995</v>
      </c>
      <c r="DP485">
        <v>24.321000000000002</v>
      </c>
      <c r="DQ485">
        <v>63.003999999999998</v>
      </c>
      <c r="DR485">
        <v>138.059</v>
      </c>
      <c r="DS485">
        <v>62.216000000000001</v>
      </c>
      <c r="DT485">
        <v>32.881999999999998</v>
      </c>
      <c r="DU485">
        <v>32.368000000000002</v>
      </c>
      <c r="DV485">
        <v>1</v>
      </c>
      <c r="DW485">
        <v>1</v>
      </c>
      <c r="DX485">
        <v>1</v>
      </c>
      <c r="DY485">
        <v>1</v>
      </c>
      <c r="DZ485">
        <v>1</v>
      </c>
      <c r="EA485">
        <v>1</v>
      </c>
      <c r="EB485">
        <v>1</v>
      </c>
      <c r="EC485">
        <v>1</v>
      </c>
      <c r="ED485">
        <v>1</v>
      </c>
      <c r="EE485">
        <v>1.782</v>
      </c>
      <c r="EF485">
        <v>1.4079999999999999</v>
      </c>
      <c r="EG485">
        <v>2.6110000000000002</v>
      </c>
      <c r="EH485">
        <v>1.8919999999999999</v>
      </c>
      <c r="EI485">
        <v>399.798</v>
      </c>
      <c r="EJ485">
        <v>0.52900000000000003</v>
      </c>
      <c r="EK485">
        <v>2.407</v>
      </c>
      <c r="EL485">
        <v>1.18</v>
      </c>
      <c r="EM485">
        <v>0.77900000000000003</v>
      </c>
      <c r="EN485">
        <v>0.64400000000000002</v>
      </c>
      <c r="EO485">
        <v>0.8</v>
      </c>
      <c r="EP485">
        <v>1.2949999999999999</v>
      </c>
      <c r="EQ485">
        <v>39.737000000000002</v>
      </c>
      <c r="ER485">
        <v>0.38600000000000001</v>
      </c>
      <c r="ES485">
        <v>0.54200000000000004</v>
      </c>
      <c r="ET485">
        <v>0.99399999999999999</v>
      </c>
      <c r="FC485" s="2">
        <v>58330</v>
      </c>
      <c r="FD485" s="2">
        <v>103900</v>
      </c>
      <c r="FE485" s="2">
        <v>82120</v>
      </c>
      <c r="FF485" s="2">
        <v>152300</v>
      </c>
      <c r="FG485" s="2">
        <v>110400</v>
      </c>
      <c r="FH485" s="2">
        <v>23320000</v>
      </c>
      <c r="FI485" s="2">
        <v>30870</v>
      </c>
      <c r="FJ485" s="2">
        <v>140400</v>
      </c>
      <c r="FK485" s="2">
        <v>68800</v>
      </c>
      <c r="FL485" s="2">
        <v>12750</v>
      </c>
      <c r="FM485" s="2">
        <v>9940</v>
      </c>
      <c r="FN485" s="2">
        <v>8214</v>
      </c>
      <c r="FO485" s="2">
        <v>10200</v>
      </c>
      <c r="FP485" s="2">
        <v>16520</v>
      </c>
      <c r="FQ485" s="2">
        <v>506800</v>
      </c>
      <c r="FR485" s="2">
        <v>4924</v>
      </c>
      <c r="FS485" s="2">
        <v>6907</v>
      </c>
      <c r="FT485" s="2">
        <v>12680</v>
      </c>
    </row>
    <row r="486" spans="1:176" x14ac:dyDescent="0.2">
      <c r="A486">
        <v>0</v>
      </c>
      <c r="B486" t="s">
        <v>176</v>
      </c>
      <c r="C486" t="s">
        <v>451</v>
      </c>
      <c r="D486" t="s">
        <v>189</v>
      </c>
      <c r="E486" t="s">
        <v>452</v>
      </c>
      <c r="F486" s="3">
        <v>1.41875</v>
      </c>
      <c r="G486">
        <v>1</v>
      </c>
      <c r="H486">
        <v>755.54650000000004</v>
      </c>
      <c r="I486" t="s">
        <v>266</v>
      </c>
      <c r="J486" s="10">
        <v>4.8739999999999997</v>
      </c>
      <c r="K486" t="e">
        <f t="shared" ref="K486:K503" si="17">+H</f>
        <v>#NAME?</v>
      </c>
      <c r="L486">
        <v>2.585</v>
      </c>
      <c r="M486">
        <v>2.1419999999999999</v>
      </c>
      <c r="N486">
        <v>0.878</v>
      </c>
      <c r="O486">
        <v>0.17599999999999999</v>
      </c>
      <c r="P486">
        <v>0.54900000000000004</v>
      </c>
      <c r="Q486">
        <v>6.9560000000000004</v>
      </c>
      <c r="R486">
        <v>3.9220000000000002</v>
      </c>
      <c r="S486">
        <v>4.3630000000000004</v>
      </c>
      <c r="T486">
        <v>0.34200000000000003</v>
      </c>
      <c r="U486">
        <v>0.25700000000000001</v>
      </c>
      <c r="V486">
        <v>0.68899999999999995</v>
      </c>
      <c r="W486">
        <v>0.52800000000000002</v>
      </c>
      <c r="X486">
        <v>0.56999999999999995</v>
      </c>
      <c r="Y486">
        <v>0.754</v>
      </c>
      <c r="Z486">
        <v>1.4730000000000001</v>
      </c>
      <c r="AA486">
        <v>3.2610000000000001</v>
      </c>
      <c r="AB486">
        <v>0.47299999999999998</v>
      </c>
      <c r="AC486">
        <v>0.69499999999999995</v>
      </c>
      <c r="AD486">
        <v>0</v>
      </c>
      <c r="AE486">
        <v>0.186</v>
      </c>
      <c r="AF486">
        <v>0</v>
      </c>
      <c r="AG486">
        <v>0.502</v>
      </c>
      <c r="AH486">
        <v>8.0000000000000002E-3</v>
      </c>
      <c r="AI486">
        <v>0</v>
      </c>
      <c r="AJ486" t="s">
        <v>177</v>
      </c>
      <c r="AK486" t="s">
        <v>177</v>
      </c>
      <c r="AL486" t="s">
        <v>177</v>
      </c>
      <c r="AM486" t="s">
        <v>177</v>
      </c>
      <c r="AN486" t="s">
        <v>177</v>
      </c>
      <c r="AO486" t="s">
        <v>177</v>
      </c>
      <c r="AP486" t="s">
        <v>177</v>
      </c>
      <c r="AQ486" t="s">
        <v>177</v>
      </c>
      <c r="AR486" t="s">
        <v>178</v>
      </c>
      <c r="AS486">
        <v>0.81</v>
      </c>
      <c r="AT486">
        <v>0.82</v>
      </c>
      <c r="AU486">
        <v>0.72</v>
      </c>
      <c r="AV486">
        <v>0.97</v>
      </c>
      <c r="AW486">
        <v>0.56999999999999995</v>
      </c>
      <c r="AX486">
        <v>1</v>
      </c>
      <c r="AY486">
        <v>0.99</v>
      </c>
      <c r="AZ486">
        <v>0.59</v>
      </c>
      <c r="BA486">
        <v>0.69</v>
      </c>
      <c r="BB486" s="1">
        <v>15015.25</v>
      </c>
      <c r="BC486">
        <v>1.22</v>
      </c>
      <c r="BD486">
        <v>0.43</v>
      </c>
      <c r="BE486" s="1">
        <v>73976.72</v>
      </c>
      <c r="BF486">
        <v>0.67</v>
      </c>
      <c r="BG486">
        <v>0.87</v>
      </c>
      <c r="BH486">
        <v>1.52</v>
      </c>
      <c r="BI486">
        <v>0.86</v>
      </c>
      <c r="BJ486">
        <v>0.68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1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34.987000000000002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87.507999999999996</v>
      </c>
      <c r="CL486" s="2">
        <v>400600</v>
      </c>
      <c r="CM486" s="2">
        <v>1036000</v>
      </c>
      <c r="CN486" s="2">
        <v>857900</v>
      </c>
      <c r="CO486" s="2">
        <v>351500</v>
      </c>
      <c r="CP486" s="2">
        <v>70490</v>
      </c>
      <c r="CQ486" s="2">
        <v>219900</v>
      </c>
      <c r="CR486" s="2">
        <v>2786000</v>
      </c>
      <c r="CS486" s="2">
        <v>1571000</v>
      </c>
      <c r="CT486" s="2">
        <v>1748000</v>
      </c>
      <c r="CU486" s="2">
        <v>107400</v>
      </c>
      <c r="CV486" s="2">
        <v>36720</v>
      </c>
      <c r="CW486" s="2">
        <v>27570</v>
      </c>
      <c r="CX486" s="2">
        <v>73980</v>
      </c>
      <c r="CY486" s="2">
        <v>56720</v>
      </c>
      <c r="CZ486" s="2">
        <v>61220</v>
      </c>
      <c r="DA486" s="2">
        <v>80970</v>
      </c>
      <c r="DB486" s="2">
        <v>158100</v>
      </c>
      <c r="DC486" s="2">
        <v>350200</v>
      </c>
      <c r="DD486">
        <v>59.753</v>
      </c>
      <c r="DE486">
        <v>86.588999999999999</v>
      </c>
      <c r="DF486">
        <v>118.473</v>
      </c>
      <c r="DG486">
        <v>0</v>
      </c>
      <c r="DH486">
        <v>141.42099999999999</v>
      </c>
      <c r="DI486">
        <v>0</v>
      </c>
      <c r="DJ486">
        <v>138.81299999999999</v>
      </c>
      <c r="DK486">
        <v>0</v>
      </c>
      <c r="DL486">
        <v>0</v>
      </c>
      <c r="DM486">
        <v>116.60299999999999</v>
      </c>
      <c r="DN486">
        <v>65.254999999999995</v>
      </c>
      <c r="DO486">
        <v>23.651</v>
      </c>
      <c r="DP486">
        <v>0</v>
      </c>
      <c r="DQ486">
        <v>141.42099999999999</v>
      </c>
      <c r="DR486">
        <v>0</v>
      </c>
      <c r="DS486">
        <v>122.33</v>
      </c>
      <c r="DT486">
        <v>0</v>
      </c>
      <c r="DU486">
        <v>0</v>
      </c>
      <c r="DV486">
        <v>0.72</v>
      </c>
      <c r="DW486">
        <v>0.71</v>
      </c>
      <c r="DX486">
        <v>0.75</v>
      </c>
      <c r="DY486">
        <v>1</v>
      </c>
      <c r="DZ486">
        <v>1</v>
      </c>
      <c r="EA486">
        <v>1</v>
      </c>
      <c r="EB486">
        <v>0.72</v>
      </c>
      <c r="EC486">
        <v>1</v>
      </c>
      <c r="ED486">
        <v>1</v>
      </c>
      <c r="EE486">
        <v>2.585</v>
      </c>
      <c r="EF486">
        <v>2.1419999999999999</v>
      </c>
      <c r="EG486">
        <v>0.878</v>
      </c>
      <c r="EH486">
        <v>0.17599999999999999</v>
      </c>
      <c r="EI486">
        <v>0.54900000000000004</v>
      </c>
      <c r="EJ486">
        <v>6.9560000000000004</v>
      </c>
      <c r="EK486">
        <v>3.9220000000000002</v>
      </c>
      <c r="EL486">
        <v>4.3630000000000004</v>
      </c>
      <c r="EM486">
        <v>0.34200000000000003</v>
      </c>
      <c r="EN486">
        <v>0.25700000000000001</v>
      </c>
      <c r="EO486">
        <v>0.68899999999999995</v>
      </c>
      <c r="EP486">
        <v>0.52800000000000002</v>
      </c>
      <c r="EQ486">
        <v>0.56999999999999995</v>
      </c>
      <c r="ER486">
        <v>0.754</v>
      </c>
      <c r="ES486">
        <v>1.4730000000000001</v>
      </c>
      <c r="ET486">
        <v>3.2610000000000001</v>
      </c>
      <c r="FC486" s="2">
        <v>400600</v>
      </c>
      <c r="FD486" s="2">
        <v>1036000</v>
      </c>
      <c r="FE486" s="2">
        <v>857900</v>
      </c>
      <c r="FF486" s="2">
        <v>351500</v>
      </c>
      <c r="FG486" s="2">
        <v>70490</v>
      </c>
      <c r="FH486" s="2">
        <v>219900</v>
      </c>
      <c r="FI486" s="2">
        <v>2786000</v>
      </c>
      <c r="FJ486" s="2">
        <v>1571000</v>
      </c>
      <c r="FK486" s="2">
        <v>1748000</v>
      </c>
      <c r="FL486" s="2">
        <v>107400</v>
      </c>
      <c r="FM486" s="2">
        <v>36720</v>
      </c>
      <c r="FN486" s="2">
        <v>27570</v>
      </c>
      <c r="FO486" s="2">
        <v>73980</v>
      </c>
      <c r="FP486" s="2">
        <v>56720</v>
      </c>
      <c r="FQ486" s="2">
        <v>61220</v>
      </c>
      <c r="FR486" s="2">
        <v>80970</v>
      </c>
      <c r="FS486" s="2">
        <v>158100</v>
      </c>
      <c r="FT486" s="2">
        <v>350200</v>
      </c>
    </row>
    <row r="487" spans="1:176" x14ac:dyDescent="0.2">
      <c r="A487">
        <v>0</v>
      </c>
      <c r="B487" t="s">
        <v>176</v>
      </c>
      <c r="C487" t="s">
        <v>451</v>
      </c>
      <c r="D487" t="s">
        <v>189</v>
      </c>
      <c r="E487" t="s">
        <v>452</v>
      </c>
      <c r="F487" s="3">
        <v>1.41875</v>
      </c>
      <c r="G487">
        <v>1</v>
      </c>
      <c r="H487">
        <v>755.54650000000004</v>
      </c>
      <c r="I487" t="s">
        <v>266</v>
      </c>
      <c r="J487" s="10">
        <v>6.117</v>
      </c>
      <c r="K487" t="e">
        <f t="shared" si="17"/>
        <v>#NAME?</v>
      </c>
      <c r="L487">
        <v>0.105</v>
      </c>
      <c r="M487">
        <v>0.63600000000000001</v>
      </c>
      <c r="N487">
        <v>0.28899999999999998</v>
      </c>
      <c r="O487">
        <v>4.8000000000000001E-2</v>
      </c>
      <c r="P487">
        <v>0.47699999999999998</v>
      </c>
      <c r="Q487">
        <v>0.17</v>
      </c>
      <c r="R487">
        <v>0.112</v>
      </c>
      <c r="S487">
        <v>0.36399999999999999</v>
      </c>
      <c r="T487">
        <v>0.41</v>
      </c>
      <c r="U487">
        <v>0.48599999999999999</v>
      </c>
      <c r="V487">
        <v>1.087</v>
      </c>
      <c r="W487">
        <v>0.94399999999999995</v>
      </c>
      <c r="X487">
        <v>0.79900000000000004</v>
      </c>
      <c r="Y487">
        <v>2.4249999999999998</v>
      </c>
      <c r="Z487">
        <v>0.65400000000000003</v>
      </c>
      <c r="AA487">
        <v>6.2169999999999996</v>
      </c>
      <c r="AB487">
        <v>0.36499999999999999</v>
      </c>
      <c r="AC487">
        <v>0.69799999999999995</v>
      </c>
      <c r="AD487">
        <v>0.45500000000000002</v>
      </c>
      <c r="AE487">
        <v>0</v>
      </c>
      <c r="AF487">
        <v>0.621</v>
      </c>
      <c r="AG487">
        <v>0.38600000000000001</v>
      </c>
      <c r="AH487">
        <v>0.39800000000000002</v>
      </c>
      <c r="AI487">
        <v>0</v>
      </c>
      <c r="AJ487" t="s">
        <v>177</v>
      </c>
      <c r="AK487" t="s">
        <v>177</v>
      </c>
      <c r="AL487" t="s">
        <v>177</v>
      </c>
      <c r="AM487" t="s">
        <v>177</v>
      </c>
      <c r="AN487" t="s">
        <v>177</v>
      </c>
      <c r="AO487" t="s">
        <v>177</v>
      </c>
      <c r="AP487" t="s">
        <v>177</v>
      </c>
      <c r="AQ487" t="s">
        <v>177</v>
      </c>
      <c r="AR487" t="s">
        <v>178</v>
      </c>
      <c r="AS487">
        <v>0.98</v>
      </c>
      <c r="AT487">
        <v>0.85</v>
      </c>
      <c r="AU487">
        <v>0.35</v>
      </c>
      <c r="AV487">
        <v>0.84</v>
      </c>
      <c r="AW487">
        <v>0.94</v>
      </c>
      <c r="AX487">
        <v>1</v>
      </c>
      <c r="AY487">
        <v>0.9</v>
      </c>
      <c r="AZ487">
        <v>0.98</v>
      </c>
      <c r="BA487">
        <v>0.75</v>
      </c>
      <c r="BB487">
        <v>1.59</v>
      </c>
      <c r="BC487">
        <v>0.77</v>
      </c>
      <c r="BD487">
        <v>0.6</v>
      </c>
      <c r="BE487">
        <v>1.81</v>
      </c>
      <c r="BF487">
        <v>0.61</v>
      </c>
      <c r="BG487">
        <v>0.86</v>
      </c>
      <c r="BH487">
        <v>0.43</v>
      </c>
      <c r="BI487">
        <v>0.47</v>
      </c>
      <c r="BJ487">
        <v>0.83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1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30.942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77.39</v>
      </c>
      <c r="CL487" s="2">
        <v>2516000</v>
      </c>
      <c r="CM487" s="2">
        <v>264000</v>
      </c>
      <c r="CN487" s="2">
        <v>1601000</v>
      </c>
      <c r="CO487" s="2">
        <v>726100</v>
      </c>
      <c r="CP487" s="2">
        <v>120200</v>
      </c>
      <c r="CQ487" s="2">
        <v>1201000</v>
      </c>
      <c r="CR487" s="2">
        <v>427300</v>
      </c>
      <c r="CS487" s="2">
        <v>282500</v>
      </c>
      <c r="CT487" s="2">
        <v>915100</v>
      </c>
      <c r="CU487" s="2">
        <v>83440</v>
      </c>
      <c r="CV487" s="2">
        <v>34230</v>
      </c>
      <c r="CW487" s="2">
        <v>40540</v>
      </c>
      <c r="CX487" s="2">
        <v>90720</v>
      </c>
      <c r="CY487" s="2">
        <v>78720</v>
      </c>
      <c r="CZ487" s="2">
        <v>66620</v>
      </c>
      <c r="DA487" s="2">
        <v>202400</v>
      </c>
      <c r="DB487" s="2">
        <v>54580</v>
      </c>
      <c r="DC487" s="2">
        <v>518700</v>
      </c>
      <c r="DD487">
        <v>106.42</v>
      </c>
      <c r="DE487">
        <v>73.488</v>
      </c>
      <c r="DF487">
        <v>126.44199999999999</v>
      </c>
      <c r="DG487">
        <v>115.77800000000001</v>
      </c>
      <c r="DH487">
        <v>0</v>
      </c>
      <c r="DI487">
        <v>82.456999999999994</v>
      </c>
      <c r="DJ487">
        <v>124.051</v>
      </c>
      <c r="DK487">
        <v>0</v>
      </c>
      <c r="DL487">
        <v>0</v>
      </c>
      <c r="DM487">
        <v>81.302000000000007</v>
      </c>
      <c r="DN487">
        <v>67.78</v>
      </c>
      <c r="DO487">
        <v>48.210999999999999</v>
      </c>
      <c r="DP487">
        <v>111.518</v>
      </c>
      <c r="DQ487">
        <v>0</v>
      </c>
      <c r="DR487">
        <v>53.793999999999997</v>
      </c>
      <c r="DS487">
        <v>123.523</v>
      </c>
      <c r="DT487">
        <v>0</v>
      </c>
      <c r="DU487">
        <v>0</v>
      </c>
      <c r="DV487">
        <v>0.8</v>
      </c>
      <c r="DW487">
        <v>0.72</v>
      </c>
      <c r="DX487">
        <v>0.84</v>
      </c>
      <c r="DY487">
        <v>1</v>
      </c>
      <c r="DZ487">
        <v>1</v>
      </c>
      <c r="EA487">
        <v>0.59</v>
      </c>
      <c r="EB487">
        <v>1</v>
      </c>
      <c r="EC487">
        <v>0.71</v>
      </c>
      <c r="ED487">
        <v>1</v>
      </c>
      <c r="EE487">
        <v>0.105</v>
      </c>
      <c r="EF487">
        <v>0.63600000000000001</v>
      </c>
      <c r="EG487">
        <v>0.28899999999999998</v>
      </c>
      <c r="EH487">
        <v>4.8000000000000001E-2</v>
      </c>
      <c r="EI487">
        <v>0.47699999999999998</v>
      </c>
      <c r="EJ487">
        <v>0.17</v>
      </c>
      <c r="EK487">
        <v>0.112</v>
      </c>
      <c r="EL487">
        <v>0.36399999999999999</v>
      </c>
      <c r="EM487">
        <v>0.41</v>
      </c>
      <c r="EN487">
        <v>0.48599999999999999</v>
      </c>
      <c r="EO487">
        <v>1.087</v>
      </c>
      <c r="EP487">
        <v>0.94399999999999995</v>
      </c>
      <c r="EQ487">
        <v>0.79900000000000004</v>
      </c>
      <c r="ER487">
        <v>2.4249999999999998</v>
      </c>
      <c r="ES487">
        <v>0.65400000000000003</v>
      </c>
      <c r="ET487">
        <v>6.2169999999999996</v>
      </c>
      <c r="FC487" s="2">
        <v>2516000</v>
      </c>
      <c r="FD487" s="2">
        <v>264000</v>
      </c>
      <c r="FE487" s="2">
        <v>1601000</v>
      </c>
      <c r="FF487" s="2">
        <v>726100</v>
      </c>
      <c r="FG487" s="2">
        <v>120200</v>
      </c>
      <c r="FH487" s="2">
        <v>1201000</v>
      </c>
      <c r="FI487" s="2">
        <v>427300</v>
      </c>
      <c r="FJ487" s="2">
        <v>282500</v>
      </c>
      <c r="FK487" s="2">
        <v>915100</v>
      </c>
      <c r="FL487" s="2">
        <v>83440</v>
      </c>
      <c r="FM487" s="2">
        <v>34230</v>
      </c>
      <c r="FN487" s="2">
        <v>40540</v>
      </c>
      <c r="FO487" s="2">
        <v>90720</v>
      </c>
      <c r="FP487" s="2">
        <v>78720</v>
      </c>
      <c r="FQ487" s="2">
        <v>66620</v>
      </c>
      <c r="FR487" s="2">
        <v>202400</v>
      </c>
      <c r="FS487" s="2">
        <v>54580</v>
      </c>
      <c r="FT487" s="2">
        <v>518700</v>
      </c>
    </row>
    <row r="488" spans="1:176" x14ac:dyDescent="0.2">
      <c r="A488">
        <v>0</v>
      </c>
      <c r="B488" t="s">
        <v>176</v>
      </c>
      <c r="C488" t="s">
        <v>451</v>
      </c>
      <c r="D488" t="s">
        <v>189</v>
      </c>
      <c r="E488" t="s">
        <v>452</v>
      </c>
      <c r="F488" s="3">
        <v>1.41875</v>
      </c>
      <c r="G488">
        <v>1</v>
      </c>
      <c r="H488">
        <v>755.54650000000004</v>
      </c>
      <c r="I488" t="s">
        <v>266</v>
      </c>
      <c r="J488" s="10">
        <v>6.8460000000000001</v>
      </c>
      <c r="K488" t="e">
        <f t="shared" si="17"/>
        <v>#NAME?</v>
      </c>
      <c r="L488">
        <v>2.3159999999999998</v>
      </c>
      <c r="M488">
        <v>0.64600000000000002</v>
      </c>
      <c r="N488">
        <v>1.82</v>
      </c>
      <c r="O488">
        <v>0.93300000000000005</v>
      </c>
      <c r="P488">
        <v>1.3440000000000001</v>
      </c>
      <c r="Q488">
        <v>1.867</v>
      </c>
      <c r="R488">
        <v>3.6459999999999999</v>
      </c>
      <c r="S488">
        <v>13.798999999999999</v>
      </c>
      <c r="T488">
        <v>0.60599999999999998</v>
      </c>
      <c r="U488">
        <v>0.68700000000000006</v>
      </c>
      <c r="V488">
        <v>0.41799999999999998</v>
      </c>
      <c r="W488">
        <v>0.48399999999999999</v>
      </c>
      <c r="X488">
        <v>0.40600000000000003</v>
      </c>
      <c r="Y488">
        <v>1.3120000000000001</v>
      </c>
      <c r="Z488">
        <v>1.6830000000000001</v>
      </c>
      <c r="AA488">
        <v>1.3879999999999999</v>
      </c>
      <c r="AB488">
        <v>0.438</v>
      </c>
      <c r="AC488">
        <v>0.56100000000000005</v>
      </c>
      <c r="AD488">
        <v>0</v>
      </c>
      <c r="AE488">
        <v>0</v>
      </c>
      <c r="AF488">
        <v>0.44800000000000001</v>
      </c>
      <c r="AG488">
        <v>0.74299999999999999</v>
      </c>
      <c r="AH488">
        <v>1.2E-2</v>
      </c>
      <c r="AI488">
        <v>0</v>
      </c>
      <c r="AJ488" t="s">
        <v>177</v>
      </c>
      <c r="AK488" t="s">
        <v>177</v>
      </c>
      <c r="AL488" t="s">
        <v>177</v>
      </c>
      <c r="AM488" t="s">
        <v>177</v>
      </c>
      <c r="AN488" t="s">
        <v>177</v>
      </c>
      <c r="AO488" t="s">
        <v>177</v>
      </c>
      <c r="AP488" t="s">
        <v>177</v>
      </c>
      <c r="AQ488" t="s">
        <v>177</v>
      </c>
      <c r="AR488" t="s">
        <v>178</v>
      </c>
      <c r="AS488">
        <v>0.83</v>
      </c>
      <c r="AT488">
        <v>0.47</v>
      </c>
      <c r="AU488">
        <v>0.86</v>
      </c>
      <c r="AV488">
        <v>0.8</v>
      </c>
      <c r="AW488">
        <v>0.79</v>
      </c>
      <c r="AX488">
        <v>0.77</v>
      </c>
      <c r="AY488">
        <v>0.96</v>
      </c>
      <c r="AZ488">
        <v>0.84</v>
      </c>
      <c r="BA488">
        <v>1</v>
      </c>
      <c r="BB488">
        <v>0.78</v>
      </c>
      <c r="BC488">
        <v>1.42</v>
      </c>
      <c r="BD488">
        <v>0.67</v>
      </c>
      <c r="BE488" s="1">
        <v>83165.710000000006</v>
      </c>
      <c r="BF488">
        <v>0.82</v>
      </c>
      <c r="BG488" s="1">
        <v>104209.72</v>
      </c>
      <c r="BH488">
        <v>0.71</v>
      </c>
      <c r="BI488">
        <v>1.59</v>
      </c>
      <c r="BJ488">
        <v>0.89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1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42.573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84.974999999999994</v>
      </c>
      <c r="CL488" s="2">
        <v>342300</v>
      </c>
      <c r="CM488" s="2">
        <v>792800</v>
      </c>
      <c r="CN488" s="2">
        <v>221000</v>
      </c>
      <c r="CO488" s="2">
        <v>623000</v>
      </c>
      <c r="CP488" s="2">
        <v>319500</v>
      </c>
      <c r="CQ488" s="2">
        <v>459900</v>
      </c>
      <c r="CR488" s="2">
        <v>639100</v>
      </c>
      <c r="CS488" s="2">
        <v>1248000</v>
      </c>
      <c r="CT488" s="2">
        <v>4723000</v>
      </c>
      <c r="CU488" s="2">
        <v>179900</v>
      </c>
      <c r="CV488" s="2">
        <v>109000</v>
      </c>
      <c r="CW488" s="2">
        <v>123600</v>
      </c>
      <c r="CX488" s="2">
        <v>75170</v>
      </c>
      <c r="CY488" s="2">
        <v>87090</v>
      </c>
      <c r="CZ488" s="2">
        <v>73050</v>
      </c>
      <c r="DA488" s="2">
        <v>236000</v>
      </c>
      <c r="DB488" s="2">
        <v>302800</v>
      </c>
      <c r="DC488" s="2">
        <v>249700</v>
      </c>
      <c r="DD488">
        <v>71.736000000000004</v>
      </c>
      <c r="DE488">
        <v>76.061000000000007</v>
      </c>
      <c r="DF488">
        <v>114.07</v>
      </c>
      <c r="DG488">
        <v>0</v>
      </c>
      <c r="DH488">
        <v>0</v>
      </c>
      <c r="DI488">
        <v>36.222999999999999</v>
      </c>
      <c r="DJ488">
        <v>120.123</v>
      </c>
      <c r="DK488">
        <v>0</v>
      </c>
      <c r="DL488">
        <v>0</v>
      </c>
      <c r="DM488">
        <v>84.516000000000005</v>
      </c>
      <c r="DN488">
        <v>85.394999999999996</v>
      </c>
      <c r="DO488">
        <v>127.108</v>
      </c>
      <c r="DP488">
        <v>0</v>
      </c>
      <c r="DQ488">
        <v>0</v>
      </c>
      <c r="DR488">
        <v>56.372999999999998</v>
      </c>
      <c r="DS488">
        <v>124.41</v>
      </c>
      <c r="DT488">
        <v>0</v>
      </c>
      <c r="DU488">
        <v>0</v>
      </c>
      <c r="DV488">
        <v>1</v>
      </c>
      <c r="DW488">
        <v>1</v>
      </c>
      <c r="DX488">
        <v>1</v>
      </c>
      <c r="DY488">
        <v>0.64</v>
      </c>
      <c r="DZ488">
        <v>1</v>
      </c>
      <c r="EA488">
        <v>0.84</v>
      </c>
      <c r="EB488">
        <v>1</v>
      </c>
      <c r="EC488">
        <v>1</v>
      </c>
      <c r="ED488">
        <v>0.86</v>
      </c>
      <c r="EE488">
        <v>2.3159999999999998</v>
      </c>
      <c r="EF488">
        <v>0.64600000000000002</v>
      </c>
      <c r="EG488">
        <v>1.82</v>
      </c>
      <c r="EH488">
        <v>0.93300000000000005</v>
      </c>
      <c r="EI488">
        <v>1.3440000000000001</v>
      </c>
      <c r="EJ488">
        <v>1.867</v>
      </c>
      <c r="EK488">
        <v>3.6459999999999999</v>
      </c>
      <c r="EL488">
        <v>13.798999999999999</v>
      </c>
      <c r="EM488">
        <v>0.60599999999999998</v>
      </c>
      <c r="EN488">
        <v>0.68700000000000006</v>
      </c>
      <c r="EO488">
        <v>0.41799999999999998</v>
      </c>
      <c r="EP488">
        <v>0.48399999999999999</v>
      </c>
      <c r="EQ488">
        <v>0.40600000000000003</v>
      </c>
      <c r="ER488">
        <v>1.3120000000000001</v>
      </c>
      <c r="ES488">
        <v>1.6830000000000001</v>
      </c>
      <c r="ET488">
        <v>1.3879999999999999</v>
      </c>
      <c r="FC488" s="2">
        <v>342300</v>
      </c>
      <c r="FD488" s="2">
        <v>792800</v>
      </c>
      <c r="FE488" s="2">
        <v>221000</v>
      </c>
      <c r="FF488" s="2">
        <v>623000</v>
      </c>
      <c r="FG488" s="2">
        <v>319500</v>
      </c>
      <c r="FH488" s="2">
        <v>459900</v>
      </c>
      <c r="FI488" s="2">
        <v>639100</v>
      </c>
      <c r="FJ488" s="2">
        <v>1248000</v>
      </c>
      <c r="FK488" s="2">
        <v>4723000</v>
      </c>
      <c r="FL488" s="2">
        <v>179900</v>
      </c>
      <c r="FM488" s="2">
        <v>109000</v>
      </c>
      <c r="FN488" s="2">
        <v>123600</v>
      </c>
      <c r="FO488" s="2">
        <v>75170</v>
      </c>
      <c r="FP488" s="2">
        <v>87090</v>
      </c>
      <c r="FQ488" s="2">
        <v>73050</v>
      </c>
      <c r="FR488" s="2">
        <v>236000</v>
      </c>
      <c r="FS488" s="2">
        <v>302800</v>
      </c>
      <c r="FT488" s="2">
        <v>249700</v>
      </c>
    </row>
    <row r="489" spans="1:176" x14ac:dyDescent="0.2">
      <c r="A489">
        <v>0</v>
      </c>
      <c r="B489" t="s">
        <v>176</v>
      </c>
      <c r="C489" t="s">
        <v>451</v>
      </c>
      <c r="D489" t="s">
        <v>189</v>
      </c>
      <c r="E489" t="s">
        <v>452</v>
      </c>
      <c r="F489" s="3">
        <v>1.41875</v>
      </c>
      <c r="G489">
        <v>1</v>
      </c>
      <c r="H489">
        <v>755.54650000000004</v>
      </c>
      <c r="I489" t="s">
        <v>266</v>
      </c>
      <c r="J489" s="10">
        <v>7.4790000000000001</v>
      </c>
      <c r="K489" t="e">
        <f t="shared" si="17"/>
        <v>#NAME?</v>
      </c>
      <c r="L489">
        <v>0.75700000000000001</v>
      </c>
      <c r="M489">
        <v>0.33400000000000002</v>
      </c>
      <c r="N489">
        <v>0.42299999999999999</v>
      </c>
      <c r="O489">
        <v>0.20200000000000001</v>
      </c>
      <c r="P489">
        <v>0.22700000000000001</v>
      </c>
      <c r="Q489">
        <v>0.33800000000000002</v>
      </c>
      <c r="R489">
        <v>0.47</v>
      </c>
      <c r="S489">
        <v>0.59499999999999997</v>
      </c>
      <c r="T489">
        <v>0.77</v>
      </c>
      <c r="U489">
        <v>0.628</v>
      </c>
      <c r="V489">
        <v>0.92</v>
      </c>
      <c r="W489">
        <v>0.879</v>
      </c>
      <c r="X489">
        <v>0.48</v>
      </c>
      <c r="Y489">
        <v>1.0860000000000001</v>
      </c>
      <c r="Z489">
        <v>2.4820000000000002</v>
      </c>
      <c r="AA489">
        <v>1.121</v>
      </c>
      <c r="AB489">
        <v>0.88100000000000001</v>
      </c>
      <c r="AC489">
        <v>0.57599999999999996</v>
      </c>
      <c r="AD489">
        <v>0.627</v>
      </c>
      <c r="AE489">
        <v>0.49299999999999999</v>
      </c>
      <c r="AF489">
        <v>0.54500000000000004</v>
      </c>
      <c r="AG489">
        <v>0.57399999999999995</v>
      </c>
      <c r="AH489">
        <v>0.93400000000000005</v>
      </c>
      <c r="AI489">
        <v>0.755</v>
      </c>
      <c r="AJ489" t="s">
        <v>177</v>
      </c>
      <c r="AK489" t="s">
        <v>177</v>
      </c>
      <c r="AL489" t="s">
        <v>177</v>
      </c>
      <c r="AM489" t="s">
        <v>177</v>
      </c>
      <c r="AN489" t="s">
        <v>177</v>
      </c>
      <c r="AO489" t="s">
        <v>177</v>
      </c>
      <c r="AP489" t="s">
        <v>178</v>
      </c>
      <c r="AQ489" t="s">
        <v>178</v>
      </c>
      <c r="AR489" t="s">
        <v>177</v>
      </c>
      <c r="AS489">
        <v>0.93</v>
      </c>
      <c r="AT489">
        <v>0.95</v>
      </c>
      <c r="AU489">
        <v>0.93</v>
      </c>
      <c r="AV489">
        <v>0.89</v>
      </c>
      <c r="AW489">
        <v>0.9</v>
      </c>
      <c r="AX489">
        <v>0.94</v>
      </c>
      <c r="AY489">
        <v>0.96</v>
      </c>
      <c r="AZ489">
        <v>0.95</v>
      </c>
      <c r="BA489">
        <v>0</v>
      </c>
      <c r="BB489">
        <v>5</v>
      </c>
      <c r="BC489">
        <v>4.99</v>
      </c>
      <c r="BD489">
        <v>2.71</v>
      </c>
      <c r="BE489" s="1">
        <v>347934.61</v>
      </c>
      <c r="BF489">
        <v>3.4</v>
      </c>
      <c r="BG489">
        <v>5.65</v>
      </c>
      <c r="BH489">
        <v>2.3199999999999998</v>
      </c>
      <c r="BI489">
        <v>1.74</v>
      </c>
      <c r="BJ489">
        <v>0.67700000000000005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1</v>
      </c>
      <c r="BR489">
        <v>2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39.570999999999998</v>
      </c>
      <c r="CA489">
        <v>33.506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79.216999999999999</v>
      </c>
      <c r="CJ489">
        <v>66.676000000000002</v>
      </c>
      <c r="CK489">
        <v>0</v>
      </c>
      <c r="CL489" s="2">
        <v>8283000</v>
      </c>
      <c r="CM489" s="2">
        <v>6273000</v>
      </c>
      <c r="CN489" s="2">
        <v>2765000</v>
      </c>
      <c r="CO489" s="2">
        <v>3503000</v>
      </c>
      <c r="CP489" s="2">
        <v>1673000</v>
      </c>
      <c r="CQ489" s="2">
        <v>1879000</v>
      </c>
      <c r="CR489" s="2">
        <v>2798000</v>
      </c>
      <c r="CS489" s="2">
        <v>3891000</v>
      </c>
      <c r="CT489" s="2">
        <v>4925000</v>
      </c>
      <c r="CU489" s="2">
        <v>323000</v>
      </c>
      <c r="CV489" s="2">
        <v>248700</v>
      </c>
      <c r="CW489" s="2">
        <v>202800</v>
      </c>
      <c r="CX489" s="2">
        <v>297200</v>
      </c>
      <c r="CY489" s="2">
        <v>284000</v>
      </c>
      <c r="CZ489" s="2">
        <v>155200</v>
      </c>
      <c r="DA489" s="2">
        <v>351000</v>
      </c>
      <c r="DB489" s="2">
        <v>801700</v>
      </c>
      <c r="DC489" s="2">
        <v>362100</v>
      </c>
      <c r="DD489">
        <v>133.13399999999999</v>
      </c>
      <c r="DE489">
        <v>116.74</v>
      </c>
      <c r="DF489">
        <v>123.163</v>
      </c>
      <c r="DG489">
        <v>137.31100000000001</v>
      </c>
      <c r="DH489">
        <v>133.25899999999999</v>
      </c>
      <c r="DI489">
        <v>56.94</v>
      </c>
      <c r="DJ489">
        <v>133.446</v>
      </c>
      <c r="DK489">
        <v>0</v>
      </c>
      <c r="DL489">
        <v>125.702</v>
      </c>
      <c r="DM489">
        <v>126.14400000000001</v>
      </c>
      <c r="DN489">
        <v>108.825</v>
      </c>
      <c r="DO489">
        <v>121.34399999999999</v>
      </c>
      <c r="DP489">
        <v>133.846</v>
      </c>
      <c r="DQ489">
        <v>120.07299999999999</v>
      </c>
      <c r="DR489">
        <v>39.5</v>
      </c>
      <c r="DS489">
        <v>131.96700000000001</v>
      </c>
      <c r="DT489">
        <v>0</v>
      </c>
      <c r="DU489">
        <v>117.2</v>
      </c>
      <c r="DV489">
        <v>0.41</v>
      </c>
      <c r="DW489">
        <v>0.47</v>
      </c>
      <c r="DX489">
        <v>0.67</v>
      </c>
      <c r="DY489">
        <v>0.56000000000000005</v>
      </c>
      <c r="DZ489">
        <v>1</v>
      </c>
      <c r="EA489">
        <v>0.75</v>
      </c>
      <c r="EB489">
        <v>0.75</v>
      </c>
      <c r="EC489">
        <v>1</v>
      </c>
      <c r="ED489">
        <v>1</v>
      </c>
      <c r="EE489">
        <v>0.75700000000000001</v>
      </c>
      <c r="EF489">
        <v>0.33400000000000002</v>
      </c>
      <c r="EG489">
        <v>0.42299999999999999</v>
      </c>
      <c r="EH489">
        <v>0.20200000000000001</v>
      </c>
      <c r="EI489">
        <v>0.22700000000000001</v>
      </c>
      <c r="EJ489">
        <v>0.33800000000000002</v>
      </c>
      <c r="EK489">
        <v>0.47</v>
      </c>
      <c r="EL489">
        <v>0.59499999999999997</v>
      </c>
      <c r="EM489">
        <v>0.77</v>
      </c>
      <c r="EN489">
        <v>0.628</v>
      </c>
      <c r="EO489">
        <v>0.92</v>
      </c>
      <c r="EP489">
        <v>0.879</v>
      </c>
      <c r="EQ489">
        <v>0.48</v>
      </c>
      <c r="ER489">
        <v>1.0860000000000001</v>
      </c>
      <c r="ES489">
        <v>2.4820000000000002</v>
      </c>
      <c r="ET489">
        <v>1.121</v>
      </c>
      <c r="FC489" s="2">
        <v>8283000</v>
      </c>
      <c r="FD489" s="2">
        <v>6273000</v>
      </c>
      <c r="FE489" s="2">
        <v>2765000</v>
      </c>
      <c r="FF489" s="2">
        <v>3503000</v>
      </c>
      <c r="FG489" s="2">
        <v>1673000</v>
      </c>
      <c r="FH489" s="2">
        <v>1879000</v>
      </c>
      <c r="FI489" s="2">
        <v>2798000</v>
      </c>
      <c r="FJ489" s="2">
        <v>3891000</v>
      </c>
      <c r="FK489" s="2">
        <v>4925000</v>
      </c>
      <c r="FL489" s="2">
        <v>323000</v>
      </c>
      <c r="FM489" s="2">
        <v>248700</v>
      </c>
      <c r="FN489" s="2">
        <v>202800</v>
      </c>
      <c r="FO489" s="2">
        <v>297200</v>
      </c>
      <c r="FP489" s="2">
        <v>284000</v>
      </c>
      <c r="FQ489" s="2">
        <v>155200</v>
      </c>
      <c r="FR489" s="2">
        <v>351000</v>
      </c>
      <c r="FS489" s="2">
        <v>801700</v>
      </c>
      <c r="FT489" s="2">
        <v>362100</v>
      </c>
    </row>
    <row r="490" spans="1:176" x14ac:dyDescent="0.2">
      <c r="A490">
        <v>0</v>
      </c>
      <c r="B490" t="s">
        <v>176</v>
      </c>
      <c r="C490" t="s">
        <v>451</v>
      </c>
      <c r="D490" t="s">
        <v>189</v>
      </c>
      <c r="E490" t="s">
        <v>452</v>
      </c>
      <c r="F490" s="3">
        <v>1.41875</v>
      </c>
      <c r="G490">
        <v>1</v>
      </c>
      <c r="H490">
        <v>755.54650000000004</v>
      </c>
      <c r="I490" t="s">
        <v>266</v>
      </c>
      <c r="J490" s="10">
        <v>8.1140000000000008</v>
      </c>
      <c r="K490" t="e">
        <f t="shared" si="17"/>
        <v>#NAME?</v>
      </c>
      <c r="L490">
        <v>8.2000000000000003E-2</v>
      </c>
      <c r="M490">
        <v>9.7000000000000003E-2</v>
      </c>
      <c r="N490">
        <v>0.66300000000000003</v>
      </c>
      <c r="O490">
        <v>0.1</v>
      </c>
      <c r="P490">
        <v>8.1000000000000003E-2</v>
      </c>
      <c r="Q490">
        <v>0.08</v>
      </c>
      <c r="R490">
        <v>1.359</v>
      </c>
      <c r="S490">
        <v>1.37</v>
      </c>
      <c r="T490">
        <v>0.45400000000000001</v>
      </c>
      <c r="U490">
        <v>0.66500000000000004</v>
      </c>
      <c r="V490">
        <v>0.96199999999999997</v>
      </c>
      <c r="W490">
        <v>1.046</v>
      </c>
      <c r="X490">
        <v>0.98499999999999999</v>
      </c>
      <c r="Y490">
        <v>2.8220000000000001</v>
      </c>
      <c r="Z490">
        <v>2.1379999999999999</v>
      </c>
      <c r="AA490">
        <v>7.8920000000000003</v>
      </c>
      <c r="AB490">
        <v>0.42699999999999999</v>
      </c>
      <c r="AC490">
        <v>0.42799999999999999</v>
      </c>
      <c r="AD490">
        <v>0.77</v>
      </c>
      <c r="AE490">
        <v>0.42399999999999999</v>
      </c>
      <c r="AF490">
        <v>0.42199999999999999</v>
      </c>
      <c r="AG490">
        <v>0.41699999999999998</v>
      </c>
      <c r="AH490">
        <v>0.221</v>
      </c>
      <c r="AI490">
        <v>0.84799999999999998</v>
      </c>
      <c r="AJ490" t="s">
        <v>177</v>
      </c>
      <c r="AK490" t="s">
        <v>177</v>
      </c>
      <c r="AL490" t="s">
        <v>177</v>
      </c>
      <c r="AM490" t="s">
        <v>177</v>
      </c>
      <c r="AN490" t="s">
        <v>177</v>
      </c>
      <c r="AO490" t="s">
        <v>177</v>
      </c>
      <c r="AP490" t="s">
        <v>178</v>
      </c>
      <c r="AQ490" t="s">
        <v>178</v>
      </c>
      <c r="AR490" t="s">
        <v>178</v>
      </c>
      <c r="AS490">
        <v>0.94</v>
      </c>
      <c r="AT490">
        <v>0.89</v>
      </c>
      <c r="AU490">
        <v>0.93</v>
      </c>
      <c r="AV490">
        <v>0.7</v>
      </c>
      <c r="AW490">
        <v>0.64</v>
      </c>
      <c r="AX490">
        <v>0.66</v>
      </c>
      <c r="AY490">
        <v>0.9</v>
      </c>
      <c r="AZ490">
        <v>0.73</v>
      </c>
      <c r="BA490">
        <v>0.52</v>
      </c>
      <c r="BB490">
        <v>1.57</v>
      </c>
      <c r="BC490">
        <v>1.23</v>
      </c>
      <c r="BD490">
        <v>0.92</v>
      </c>
      <c r="BE490" s="1">
        <v>132339.91</v>
      </c>
      <c r="BF490">
        <v>1.02</v>
      </c>
      <c r="BG490">
        <v>0.83</v>
      </c>
      <c r="BH490">
        <v>0.5</v>
      </c>
      <c r="BI490">
        <v>1.1599999999999999</v>
      </c>
      <c r="BJ490">
        <v>0.97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1</v>
      </c>
      <c r="BR490">
        <v>2</v>
      </c>
      <c r="BS490">
        <v>1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32.814</v>
      </c>
      <c r="CA490">
        <v>41.74</v>
      </c>
      <c r="CB490">
        <v>35.978999999999999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82.072000000000003</v>
      </c>
      <c r="CJ490">
        <v>83.56</v>
      </c>
      <c r="CK490">
        <v>89.988</v>
      </c>
      <c r="CL490" s="2">
        <v>7361000</v>
      </c>
      <c r="CM490" s="2">
        <v>601000</v>
      </c>
      <c r="CN490" s="2">
        <v>714900</v>
      </c>
      <c r="CO490" s="2">
        <v>4879000</v>
      </c>
      <c r="CP490" s="2">
        <v>734600</v>
      </c>
      <c r="CQ490" s="2">
        <v>595400</v>
      </c>
      <c r="CR490" s="2">
        <v>587700</v>
      </c>
      <c r="CS490" s="2">
        <v>10010000</v>
      </c>
      <c r="CT490" s="2">
        <v>10080000</v>
      </c>
      <c r="CU490" s="2">
        <v>113800</v>
      </c>
      <c r="CV490" s="2">
        <v>51640</v>
      </c>
      <c r="CW490" s="2">
        <v>75630</v>
      </c>
      <c r="CX490" s="2">
        <v>109500</v>
      </c>
      <c r="CY490" s="2">
        <v>119000</v>
      </c>
      <c r="CZ490" s="2">
        <v>112000</v>
      </c>
      <c r="DA490" s="2">
        <v>321000</v>
      </c>
      <c r="DB490" s="2">
        <v>243200</v>
      </c>
      <c r="DC490" s="2">
        <v>897800</v>
      </c>
      <c r="DD490">
        <v>127.01600000000001</v>
      </c>
      <c r="DE490">
        <v>57.698</v>
      </c>
      <c r="DF490">
        <v>90.882999999999996</v>
      </c>
      <c r="DG490">
        <v>139.03200000000001</v>
      </c>
      <c r="DH490">
        <v>127.623</v>
      </c>
      <c r="DI490">
        <v>78.147999999999996</v>
      </c>
      <c r="DJ490">
        <v>110.996</v>
      </c>
      <c r="DK490">
        <v>0</v>
      </c>
      <c r="DL490">
        <v>133.49</v>
      </c>
      <c r="DM490">
        <v>85.427000000000007</v>
      </c>
      <c r="DN490">
        <v>51.866</v>
      </c>
      <c r="DO490">
        <v>75.935000000000002</v>
      </c>
      <c r="DP490">
        <v>123.798</v>
      </c>
      <c r="DQ490">
        <v>125.824</v>
      </c>
      <c r="DR490">
        <v>91.155000000000001</v>
      </c>
      <c r="DS490">
        <v>131.161</v>
      </c>
      <c r="DT490">
        <v>0</v>
      </c>
      <c r="DU490">
        <v>130.93799999999999</v>
      </c>
      <c r="DV490">
        <v>0.79</v>
      </c>
      <c r="DW490">
        <v>0.71</v>
      </c>
      <c r="DX490">
        <v>0.84</v>
      </c>
      <c r="DY490">
        <v>0.75</v>
      </c>
      <c r="DZ490">
        <v>1</v>
      </c>
      <c r="EA490">
        <v>1</v>
      </c>
      <c r="EB490">
        <v>1</v>
      </c>
      <c r="EC490">
        <v>0.72</v>
      </c>
      <c r="ED490">
        <v>1</v>
      </c>
      <c r="EE490">
        <v>8.2000000000000003E-2</v>
      </c>
      <c r="EF490">
        <v>9.7000000000000003E-2</v>
      </c>
      <c r="EG490">
        <v>0.66300000000000003</v>
      </c>
      <c r="EH490">
        <v>0.1</v>
      </c>
      <c r="EI490">
        <v>8.1000000000000003E-2</v>
      </c>
      <c r="EJ490">
        <v>0.08</v>
      </c>
      <c r="EK490">
        <v>1.359</v>
      </c>
      <c r="EL490">
        <v>1.37</v>
      </c>
      <c r="EM490">
        <v>0.45400000000000001</v>
      </c>
      <c r="EN490">
        <v>0.66500000000000004</v>
      </c>
      <c r="EO490">
        <v>0.96199999999999997</v>
      </c>
      <c r="EP490">
        <v>1.046</v>
      </c>
      <c r="EQ490">
        <v>0.98499999999999999</v>
      </c>
      <c r="ER490">
        <v>2.8220000000000001</v>
      </c>
      <c r="ES490">
        <v>2.1379999999999999</v>
      </c>
      <c r="ET490">
        <v>7.8920000000000003</v>
      </c>
      <c r="FC490" s="2">
        <v>7361000</v>
      </c>
      <c r="FD490" s="2">
        <v>601000</v>
      </c>
      <c r="FE490" s="2">
        <v>714900</v>
      </c>
      <c r="FF490" s="2">
        <v>4879000</v>
      </c>
      <c r="FG490" s="2">
        <v>734600</v>
      </c>
      <c r="FH490" s="2">
        <v>595400</v>
      </c>
      <c r="FI490" s="2">
        <v>587700</v>
      </c>
      <c r="FJ490" s="2">
        <v>10010000</v>
      </c>
      <c r="FK490" s="2">
        <v>10080000</v>
      </c>
      <c r="FL490" s="2">
        <v>113800</v>
      </c>
      <c r="FM490" s="2">
        <v>51640</v>
      </c>
      <c r="FN490" s="2">
        <v>75630</v>
      </c>
      <c r="FO490" s="2">
        <v>109500</v>
      </c>
      <c r="FP490" s="2">
        <v>119000</v>
      </c>
      <c r="FQ490" s="2">
        <v>112000</v>
      </c>
      <c r="FR490" s="2">
        <v>321000</v>
      </c>
      <c r="FS490" s="2">
        <v>243200</v>
      </c>
      <c r="FT490" s="2">
        <v>897800</v>
      </c>
    </row>
    <row r="491" spans="1:176" x14ac:dyDescent="0.2">
      <c r="A491">
        <v>0</v>
      </c>
      <c r="B491" t="s">
        <v>176</v>
      </c>
      <c r="C491" t="s">
        <v>451</v>
      </c>
      <c r="D491" t="s">
        <v>189</v>
      </c>
      <c r="E491" t="s">
        <v>452</v>
      </c>
      <c r="F491" s="3">
        <v>1.41875</v>
      </c>
      <c r="G491">
        <v>1</v>
      </c>
      <c r="H491">
        <v>755.54650000000004</v>
      </c>
      <c r="I491" t="s">
        <v>266</v>
      </c>
      <c r="J491" s="10">
        <v>9.452</v>
      </c>
      <c r="K491" t="e">
        <f t="shared" si="17"/>
        <v>#NAME?</v>
      </c>
      <c r="L491">
        <v>6.9000000000000006E-2</v>
      </c>
      <c r="M491">
        <v>0.33400000000000002</v>
      </c>
      <c r="N491">
        <v>0.26800000000000002</v>
      </c>
      <c r="O491">
        <v>0.13100000000000001</v>
      </c>
      <c r="P491">
        <v>1.879</v>
      </c>
      <c r="Q491">
        <v>0.13100000000000001</v>
      </c>
      <c r="R491">
        <v>0.19700000000000001</v>
      </c>
      <c r="S491">
        <v>1.2569999999999999</v>
      </c>
      <c r="T491">
        <v>1.2210000000000001</v>
      </c>
      <c r="U491">
        <v>1.776</v>
      </c>
      <c r="V491">
        <v>0.83799999999999997</v>
      </c>
      <c r="W491">
        <v>1.196</v>
      </c>
      <c r="X491">
        <v>2.4470000000000001</v>
      </c>
      <c r="Y491">
        <v>2.7589999999999999</v>
      </c>
      <c r="Z491">
        <v>3.5179999999999998</v>
      </c>
      <c r="AA491">
        <v>2.95</v>
      </c>
      <c r="AB491">
        <v>0.44600000000000001</v>
      </c>
      <c r="AC491">
        <v>0.57899999999999996</v>
      </c>
      <c r="AD491">
        <v>0.54</v>
      </c>
      <c r="AE491">
        <v>0</v>
      </c>
      <c r="AF491">
        <v>0.64800000000000002</v>
      </c>
      <c r="AG491">
        <v>0.46500000000000002</v>
      </c>
      <c r="AH491">
        <v>0.59</v>
      </c>
      <c r="AI491">
        <v>0</v>
      </c>
      <c r="AJ491" t="s">
        <v>177</v>
      </c>
      <c r="AK491" t="s">
        <v>177</v>
      </c>
      <c r="AL491" t="s">
        <v>177</v>
      </c>
      <c r="AM491" t="s">
        <v>177</v>
      </c>
      <c r="AN491" t="s">
        <v>177</v>
      </c>
      <c r="AO491" t="s">
        <v>177</v>
      </c>
      <c r="AP491" t="s">
        <v>177</v>
      </c>
      <c r="AQ491" t="s">
        <v>178</v>
      </c>
      <c r="AR491" t="s">
        <v>177</v>
      </c>
      <c r="AS491">
        <v>0.97</v>
      </c>
      <c r="AT491">
        <v>0.84</v>
      </c>
      <c r="AU491">
        <v>0.97</v>
      </c>
      <c r="AV491">
        <v>0.87</v>
      </c>
      <c r="AW491">
        <v>0.97</v>
      </c>
      <c r="AX491">
        <v>0.73</v>
      </c>
      <c r="AY491">
        <v>0.95</v>
      </c>
      <c r="AZ491">
        <v>0.74</v>
      </c>
      <c r="BA491">
        <v>0.66</v>
      </c>
      <c r="BB491">
        <v>1.46</v>
      </c>
      <c r="BC491">
        <v>1.26</v>
      </c>
      <c r="BD491">
        <v>1.79</v>
      </c>
      <c r="BE491">
        <v>547.36</v>
      </c>
      <c r="BF491">
        <v>1.22</v>
      </c>
      <c r="BG491">
        <v>181.57</v>
      </c>
      <c r="BH491">
        <v>0.56999999999999995</v>
      </c>
      <c r="BI491">
        <v>0.66</v>
      </c>
      <c r="BJ491">
        <v>0.94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2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32.177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80.48</v>
      </c>
      <c r="CK491">
        <v>0</v>
      </c>
      <c r="CL491" s="2">
        <v>7291000</v>
      </c>
      <c r="CM491" s="2">
        <v>502700</v>
      </c>
      <c r="CN491" s="2">
        <v>2432000</v>
      </c>
      <c r="CO491" s="2">
        <v>1957000</v>
      </c>
      <c r="CP491" s="2">
        <v>955400</v>
      </c>
      <c r="CQ491" s="2">
        <v>13700000</v>
      </c>
      <c r="CR491" s="2">
        <v>954600</v>
      </c>
      <c r="CS491" s="2">
        <v>1439000</v>
      </c>
      <c r="CT491" s="2">
        <v>9163000</v>
      </c>
      <c r="CU491" s="2">
        <v>166400</v>
      </c>
      <c r="CV491" s="2">
        <v>203100</v>
      </c>
      <c r="CW491" s="2">
        <v>295400</v>
      </c>
      <c r="CX491" s="2">
        <v>139400</v>
      </c>
      <c r="CY491" s="2">
        <v>199000</v>
      </c>
      <c r="CZ491" s="2">
        <v>407000</v>
      </c>
      <c r="DA491" s="2">
        <v>459000</v>
      </c>
      <c r="DB491" s="2">
        <v>585300</v>
      </c>
      <c r="DC491" s="2">
        <v>490800</v>
      </c>
      <c r="DD491">
        <v>136.197</v>
      </c>
      <c r="DE491">
        <v>65.506</v>
      </c>
      <c r="DF491">
        <v>135.768</v>
      </c>
      <c r="DG491">
        <v>136.15299999999999</v>
      </c>
      <c r="DH491">
        <v>0</v>
      </c>
      <c r="DI491">
        <v>116.46</v>
      </c>
      <c r="DJ491">
        <v>140.62100000000001</v>
      </c>
      <c r="DK491">
        <v>0</v>
      </c>
      <c r="DL491">
        <v>0</v>
      </c>
      <c r="DM491">
        <v>110.90300000000001</v>
      </c>
      <c r="DN491">
        <v>113.20099999999999</v>
      </c>
      <c r="DO491">
        <v>130.745</v>
      </c>
      <c r="DP491">
        <v>117.547</v>
      </c>
      <c r="DQ491">
        <v>0</v>
      </c>
      <c r="DR491">
        <v>56.808999999999997</v>
      </c>
      <c r="DS491">
        <v>140.673</v>
      </c>
      <c r="DT491">
        <v>0</v>
      </c>
      <c r="DU491">
        <v>0</v>
      </c>
      <c r="DV491">
        <v>0.54</v>
      </c>
      <c r="DW491">
        <v>1</v>
      </c>
      <c r="DX491">
        <v>1</v>
      </c>
      <c r="DY491">
        <v>0.8</v>
      </c>
      <c r="DZ491">
        <v>1</v>
      </c>
      <c r="EA491">
        <v>0.74</v>
      </c>
      <c r="EB491">
        <v>1</v>
      </c>
      <c r="EC491">
        <v>1</v>
      </c>
      <c r="ED491">
        <v>0.8</v>
      </c>
      <c r="EE491">
        <v>6.9000000000000006E-2</v>
      </c>
      <c r="EF491">
        <v>0.33400000000000002</v>
      </c>
      <c r="EG491">
        <v>0.26800000000000002</v>
      </c>
      <c r="EH491">
        <v>0.13100000000000001</v>
      </c>
      <c r="EI491">
        <v>1.879</v>
      </c>
      <c r="EJ491">
        <v>0.13100000000000001</v>
      </c>
      <c r="EK491">
        <v>0.19700000000000001</v>
      </c>
      <c r="EL491">
        <v>1.2569999999999999</v>
      </c>
      <c r="EM491">
        <v>1.2210000000000001</v>
      </c>
      <c r="EN491">
        <v>1.776</v>
      </c>
      <c r="EO491">
        <v>0.83799999999999997</v>
      </c>
      <c r="EP491">
        <v>1.196</v>
      </c>
      <c r="EQ491">
        <v>2.4470000000000001</v>
      </c>
      <c r="ER491">
        <v>2.7589999999999999</v>
      </c>
      <c r="ES491">
        <v>3.5179999999999998</v>
      </c>
      <c r="ET491">
        <v>2.95</v>
      </c>
      <c r="FC491" s="2">
        <v>7291000</v>
      </c>
      <c r="FD491" s="2">
        <v>502700</v>
      </c>
      <c r="FE491" s="2">
        <v>2432000</v>
      </c>
      <c r="FF491" s="2">
        <v>1957000</v>
      </c>
      <c r="FG491" s="2">
        <v>955400</v>
      </c>
      <c r="FH491" s="2">
        <v>13700000</v>
      </c>
      <c r="FI491" s="2">
        <v>954600</v>
      </c>
      <c r="FJ491" s="2">
        <v>1439000</v>
      </c>
      <c r="FK491" s="2">
        <v>9163000</v>
      </c>
      <c r="FL491" s="2">
        <v>166400</v>
      </c>
      <c r="FM491" s="2">
        <v>203100</v>
      </c>
      <c r="FN491" s="2">
        <v>295400</v>
      </c>
      <c r="FO491" s="2">
        <v>139400</v>
      </c>
      <c r="FP491" s="2">
        <v>199000</v>
      </c>
      <c r="FQ491" s="2">
        <v>407000</v>
      </c>
      <c r="FR491" s="2">
        <v>459000</v>
      </c>
      <c r="FS491" s="2">
        <v>585300</v>
      </c>
      <c r="FT491" s="2">
        <v>490800</v>
      </c>
    </row>
    <row r="492" spans="1:176" x14ac:dyDescent="0.2">
      <c r="A492">
        <v>0</v>
      </c>
      <c r="B492" t="s">
        <v>176</v>
      </c>
      <c r="C492" t="s">
        <v>451</v>
      </c>
      <c r="D492" t="s">
        <v>189</v>
      </c>
      <c r="E492" t="s">
        <v>452</v>
      </c>
      <c r="F492" s="3">
        <v>1.41875</v>
      </c>
      <c r="G492">
        <v>1</v>
      </c>
      <c r="H492">
        <v>755.54650000000004</v>
      </c>
      <c r="I492" t="s">
        <v>266</v>
      </c>
      <c r="J492" s="10">
        <v>10.167999999999999</v>
      </c>
      <c r="K492" t="e">
        <f t="shared" si="17"/>
        <v>#NAME?</v>
      </c>
      <c r="L492">
        <v>0.80200000000000005</v>
      </c>
      <c r="M492">
        <v>1.1339999999999999</v>
      </c>
      <c r="N492">
        <v>0.80300000000000005</v>
      </c>
      <c r="O492">
        <v>0.27400000000000002</v>
      </c>
      <c r="P492">
        <v>19.148</v>
      </c>
      <c r="Q492">
        <v>2.2759999999999998</v>
      </c>
      <c r="R492">
        <v>1.6379999999999999</v>
      </c>
      <c r="S492">
        <v>0.52700000000000002</v>
      </c>
      <c r="T492">
        <v>3.55</v>
      </c>
      <c r="U492">
        <v>2.6139999999999999</v>
      </c>
      <c r="V492">
        <v>4.0309999999999997</v>
      </c>
      <c r="W492">
        <v>1.53</v>
      </c>
      <c r="X492">
        <v>38.756</v>
      </c>
      <c r="Y492">
        <v>4.21</v>
      </c>
      <c r="Z492">
        <v>1.532</v>
      </c>
      <c r="AA492">
        <v>7.9470000000000001</v>
      </c>
      <c r="AB492">
        <v>0.86699999999999999</v>
      </c>
      <c r="AC492">
        <v>0.96099999999999997</v>
      </c>
      <c r="AD492">
        <v>0.92300000000000004</v>
      </c>
      <c r="AE492">
        <v>0.52600000000000002</v>
      </c>
      <c r="AF492">
        <v>0.40300000000000002</v>
      </c>
      <c r="AG492">
        <v>0.66900000000000004</v>
      </c>
      <c r="AH492">
        <v>0.14299999999999999</v>
      </c>
      <c r="AI492">
        <v>0</v>
      </c>
      <c r="AJ492" t="s">
        <v>177</v>
      </c>
      <c r="AK492" t="s">
        <v>177</v>
      </c>
      <c r="AL492" t="s">
        <v>177</v>
      </c>
      <c r="AM492" t="s">
        <v>177</v>
      </c>
      <c r="AN492" t="s">
        <v>177</v>
      </c>
      <c r="AO492" t="s">
        <v>178</v>
      </c>
      <c r="AP492" t="s">
        <v>177</v>
      </c>
      <c r="AQ492" t="s">
        <v>177</v>
      </c>
      <c r="AR492" t="s">
        <v>178</v>
      </c>
      <c r="AS492">
        <v>0.77</v>
      </c>
      <c r="AT492">
        <v>0.64900000000000002</v>
      </c>
      <c r="AU492">
        <v>0.58399999999999996</v>
      </c>
      <c r="AV492">
        <v>0.92600000000000005</v>
      </c>
      <c r="AW492">
        <v>0.56000000000000005</v>
      </c>
      <c r="AX492">
        <v>0.91</v>
      </c>
      <c r="AY492">
        <v>0.56599999999999995</v>
      </c>
      <c r="AZ492">
        <v>0.34</v>
      </c>
      <c r="BA492">
        <v>0.53</v>
      </c>
      <c r="BB492">
        <v>1.17</v>
      </c>
      <c r="BC492">
        <v>3.698</v>
      </c>
      <c r="BD492">
        <v>2.4329999999999998</v>
      </c>
      <c r="BE492">
        <v>11.333</v>
      </c>
      <c r="BF492">
        <v>1.56</v>
      </c>
      <c r="BG492">
        <v>147.63</v>
      </c>
      <c r="BH492">
        <v>2.0329999999999999</v>
      </c>
      <c r="BI492">
        <v>1.24</v>
      </c>
      <c r="BJ492">
        <v>1.0900000000000001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1</v>
      </c>
      <c r="BQ492">
        <v>0</v>
      </c>
      <c r="BR492">
        <v>0</v>
      </c>
      <c r="BS492">
        <v>1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35.177</v>
      </c>
      <c r="BZ492">
        <v>0</v>
      </c>
      <c r="CA492">
        <v>0</v>
      </c>
      <c r="CB492">
        <v>46.843000000000004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87.983000000000004</v>
      </c>
      <c r="CI492">
        <v>0</v>
      </c>
      <c r="CJ492">
        <v>0</v>
      </c>
      <c r="CK492">
        <v>93.775999999999996</v>
      </c>
      <c r="CL492" s="2">
        <v>12470000</v>
      </c>
      <c r="CM492" s="2">
        <v>10010000</v>
      </c>
      <c r="CN492" s="2">
        <v>14140000</v>
      </c>
      <c r="CO492" s="2">
        <v>10020000</v>
      </c>
      <c r="CP492" s="2">
        <v>3416000</v>
      </c>
      <c r="CQ492" s="2">
        <v>238800000</v>
      </c>
      <c r="CR492" s="2">
        <v>28390000</v>
      </c>
      <c r="CS492" s="2">
        <v>20430000</v>
      </c>
      <c r="CT492" s="2">
        <v>6579000</v>
      </c>
      <c r="CU492" s="2">
        <v>160400</v>
      </c>
      <c r="CV492" s="2">
        <v>569500</v>
      </c>
      <c r="CW492" s="2">
        <v>419400</v>
      </c>
      <c r="CX492" s="2">
        <v>646700</v>
      </c>
      <c r="CY492" s="2">
        <v>245400</v>
      </c>
      <c r="CZ492" s="2">
        <v>6217000</v>
      </c>
      <c r="DA492" s="2">
        <v>675400</v>
      </c>
      <c r="DB492" s="2">
        <v>245800</v>
      </c>
      <c r="DC492" s="2">
        <v>1275000</v>
      </c>
      <c r="DD492">
        <v>125.886</v>
      </c>
      <c r="DE492">
        <v>133.209</v>
      </c>
      <c r="DF492">
        <v>140.244</v>
      </c>
      <c r="DG492">
        <v>102.708</v>
      </c>
      <c r="DH492">
        <v>100.426</v>
      </c>
      <c r="DI492">
        <v>127.152</v>
      </c>
      <c r="DJ492">
        <v>141.19</v>
      </c>
      <c r="DK492">
        <v>0</v>
      </c>
      <c r="DL492">
        <v>0</v>
      </c>
      <c r="DM492">
        <v>115.959</v>
      </c>
      <c r="DN492">
        <v>130.66499999999999</v>
      </c>
      <c r="DO492">
        <v>126.005</v>
      </c>
      <c r="DP492">
        <v>115.819</v>
      </c>
      <c r="DQ492">
        <v>62.445999999999998</v>
      </c>
      <c r="DR492">
        <v>124.58499999999999</v>
      </c>
      <c r="DS492">
        <v>136.79400000000001</v>
      </c>
      <c r="DT492">
        <v>0</v>
      </c>
      <c r="DU492">
        <v>0</v>
      </c>
      <c r="DV492">
        <v>0.78</v>
      </c>
      <c r="DW492">
        <v>1</v>
      </c>
      <c r="DX492">
        <v>1</v>
      </c>
      <c r="DY492">
        <v>1</v>
      </c>
      <c r="DZ492">
        <v>1</v>
      </c>
      <c r="EA492">
        <v>1</v>
      </c>
      <c r="EB492">
        <v>1</v>
      </c>
      <c r="EC492">
        <v>0.76</v>
      </c>
      <c r="ED492">
        <v>1</v>
      </c>
      <c r="EE492">
        <v>0.80200000000000005</v>
      </c>
      <c r="EF492">
        <v>1.1339999999999999</v>
      </c>
      <c r="EG492">
        <v>0.80300000000000005</v>
      </c>
      <c r="EH492">
        <v>0.27400000000000002</v>
      </c>
      <c r="EI492">
        <v>19.148</v>
      </c>
      <c r="EJ492">
        <v>2.2759999999999998</v>
      </c>
      <c r="EK492">
        <v>1.6379999999999999</v>
      </c>
      <c r="EL492">
        <v>0.52700000000000002</v>
      </c>
      <c r="EM492">
        <v>3.55</v>
      </c>
      <c r="EN492">
        <v>2.6139999999999999</v>
      </c>
      <c r="EO492">
        <v>4.0309999999999997</v>
      </c>
      <c r="EP492">
        <v>1.53</v>
      </c>
      <c r="EQ492">
        <v>38.756</v>
      </c>
      <c r="ER492">
        <v>4.21</v>
      </c>
      <c r="ES492">
        <v>1.532</v>
      </c>
      <c r="ET492">
        <v>7.9470000000000001</v>
      </c>
      <c r="FC492" s="2">
        <v>12470000</v>
      </c>
      <c r="FD492" s="2">
        <v>10010000</v>
      </c>
      <c r="FE492" s="2">
        <v>14140000</v>
      </c>
      <c r="FF492" s="2">
        <v>10020000</v>
      </c>
      <c r="FG492" s="2">
        <v>3416000</v>
      </c>
      <c r="FH492" s="2">
        <v>238800000</v>
      </c>
      <c r="FI492" s="2">
        <v>28390000</v>
      </c>
      <c r="FJ492" s="2">
        <v>20430000</v>
      </c>
      <c r="FK492" s="2">
        <v>6579000</v>
      </c>
      <c r="FL492" s="2">
        <v>160400</v>
      </c>
      <c r="FM492" s="2">
        <v>569500</v>
      </c>
      <c r="FN492" s="2">
        <v>419400</v>
      </c>
      <c r="FO492" s="2">
        <v>646700</v>
      </c>
      <c r="FP492" s="2">
        <v>245400</v>
      </c>
      <c r="FQ492" s="2">
        <v>6217000</v>
      </c>
      <c r="FR492" s="2">
        <v>675400</v>
      </c>
      <c r="FS492" s="2">
        <v>245800</v>
      </c>
      <c r="FT492" s="2">
        <v>1275000</v>
      </c>
    </row>
    <row r="493" spans="1:176" x14ac:dyDescent="0.2">
      <c r="A493">
        <v>0</v>
      </c>
      <c r="B493" t="s">
        <v>176</v>
      </c>
      <c r="C493" t="s">
        <v>451</v>
      </c>
      <c r="D493" t="s">
        <v>189</v>
      </c>
      <c r="E493" t="s">
        <v>452</v>
      </c>
      <c r="F493" s="3">
        <v>1.41875</v>
      </c>
      <c r="G493">
        <v>1</v>
      </c>
      <c r="H493">
        <v>755.54650000000004</v>
      </c>
      <c r="I493" t="s">
        <v>266</v>
      </c>
      <c r="J493" s="10">
        <v>11.68</v>
      </c>
      <c r="K493" t="e">
        <f t="shared" si="17"/>
        <v>#NAME?</v>
      </c>
      <c r="L493">
        <v>6.6000000000000003E-2</v>
      </c>
      <c r="M493">
        <v>0.378</v>
      </c>
      <c r="N493">
        <v>6.4000000000000001E-2</v>
      </c>
      <c r="O493">
        <v>0.16</v>
      </c>
      <c r="P493">
        <v>0.127</v>
      </c>
      <c r="Q493">
        <v>0.20300000000000001</v>
      </c>
      <c r="R493">
        <v>1.1679999999999999</v>
      </c>
      <c r="S493">
        <v>1.7330000000000001</v>
      </c>
      <c r="T493">
        <v>1.9</v>
      </c>
      <c r="U493">
        <v>2.5289999999999999</v>
      </c>
      <c r="V493">
        <v>0.78300000000000003</v>
      </c>
      <c r="W493">
        <v>2.028</v>
      </c>
      <c r="X493">
        <v>1.5609999999999999</v>
      </c>
      <c r="Y493">
        <v>4.0430000000000001</v>
      </c>
      <c r="Z493">
        <v>2.0870000000000002</v>
      </c>
      <c r="AA493">
        <v>9.8930000000000007</v>
      </c>
      <c r="AB493">
        <v>0.443</v>
      </c>
      <c r="AC493">
        <v>0.60799999999999998</v>
      </c>
      <c r="AD493">
        <v>0.434</v>
      </c>
      <c r="AE493">
        <v>0.48099999999999998</v>
      </c>
      <c r="AF493">
        <v>0.49399999999999999</v>
      </c>
      <c r="AG493">
        <v>0.502</v>
      </c>
      <c r="AH493">
        <v>0.311</v>
      </c>
      <c r="AI493">
        <v>0</v>
      </c>
      <c r="AJ493" t="s">
        <v>177</v>
      </c>
      <c r="AK493" t="s">
        <v>178</v>
      </c>
      <c r="AL493" t="s">
        <v>177</v>
      </c>
      <c r="AM493" t="s">
        <v>177</v>
      </c>
      <c r="AN493" t="s">
        <v>177</v>
      </c>
      <c r="AO493" t="s">
        <v>177</v>
      </c>
      <c r="AP493" t="s">
        <v>177</v>
      </c>
      <c r="AQ493" t="s">
        <v>178</v>
      </c>
      <c r="AR493" t="s">
        <v>177</v>
      </c>
      <c r="AS493">
        <v>0.63</v>
      </c>
      <c r="AT493">
        <v>0.95</v>
      </c>
      <c r="AU493">
        <v>0.98</v>
      </c>
      <c r="AV493">
        <v>0.93</v>
      </c>
      <c r="AW493">
        <v>0.49</v>
      </c>
      <c r="AX493">
        <v>0.96</v>
      </c>
      <c r="AY493">
        <v>0.73</v>
      </c>
      <c r="AZ493">
        <v>0.92</v>
      </c>
      <c r="BA493">
        <v>0.77</v>
      </c>
      <c r="BB493">
        <v>0.94</v>
      </c>
      <c r="BC493">
        <v>0.98</v>
      </c>
      <c r="BD493">
        <v>1.03</v>
      </c>
      <c r="BE493">
        <v>2.5099999999999998</v>
      </c>
      <c r="BF493">
        <v>1.21</v>
      </c>
      <c r="BG493">
        <v>0.61</v>
      </c>
      <c r="BH493">
        <v>1.06</v>
      </c>
      <c r="BI493">
        <v>0.65</v>
      </c>
      <c r="BJ493">
        <v>1.1100000000000001</v>
      </c>
      <c r="BK493">
        <v>0</v>
      </c>
      <c r="BL493">
        <v>1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2</v>
      </c>
      <c r="BS493">
        <v>0</v>
      </c>
      <c r="BT493">
        <v>0</v>
      </c>
      <c r="BU493">
        <v>40.06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34.048000000000002</v>
      </c>
      <c r="CB493">
        <v>0</v>
      </c>
      <c r="CC493">
        <v>0</v>
      </c>
      <c r="CD493">
        <v>80.197000000000003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85.159000000000006</v>
      </c>
      <c r="CK493">
        <v>0</v>
      </c>
      <c r="CL493" s="2">
        <v>9202000</v>
      </c>
      <c r="CM493" s="2">
        <v>602800</v>
      </c>
      <c r="CN493" s="2">
        <v>3480000</v>
      </c>
      <c r="CO493" s="2">
        <v>588800</v>
      </c>
      <c r="CP493" s="2">
        <v>1477000</v>
      </c>
      <c r="CQ493" s="2">
        <v>1165000</v>
      </c>
      <c r="CR493" s="2">
        <v>1870000</v>
      </c>
      <c r="CS493" s="2">
        <v>10750000</v>
      </c>
      <c r="CT493" s="2">
        <v>15940000</v>
      </c>
      <c r="CU493" s="2">
        <v>177300</v>
      </c>
      <c r="CV493" s="2">
        <v>336900</v>
      </c>
      <c r="CW493" s="2">
        <v>448500</v>
      </c>
      <c r="CX493" s="2">
        <v>138800</v>
      </c>
      <c r="CY493" s="2">
        <v>359600</v>
      </c>
      <c r="CZ493" s="2">
        <v>276800</v>
      </c>
      <c r="DA493" s="2">
        <v>716900</v>
      </c>
      <c r="DB493" s="2">
        <v>370100</v>
      </c>
      <c r="DC493" s="2">
        <v>1754000</v>
      </c>
      <c r="DD493">
        <v>136.11000000000001</v>
      </c>
      <c r="DE493">
        <v>72.385999999999996</v>
      </c>
      <c r="DF493">
        <v>134.12</v>
      </c>
      <c r="DG493">
        <v>132.38900000000001</v>
      </c>
      <c r="DH493">
        <v>130.30099999999999</v>
      </c>
      <c r="DI493">
        <v>33.860999999999997</v>
      </c>
      <c r="DJ493">
        <v>137.72399999999999</v>
      </c>
      <c r="DK493">
        <v>0</v>
      </c>
      <c r="DL493">
        <v>0</v>
      </c>
      <c r="DM493">
        <v>118.303</v>
      </c>
      <c r="DN493">
        <v>125.858</v>
      </c>
      <c r="DO493">
        <v>130.66200000000001</v>
      </c>
      <c r="DP493">
        <v>125.23699999999999</v>
      </c>
      <c r="DQ493">
        <v>121.685</v>
      </c>
      <c r="DR493">
        <v>64.287999999999997</v>
      </c>
      <c r="DS493">
        <v>137.05699999999999</v>
      </c>
      <c r="DT493">
        <v>0</v>
      </c>
      <c r="DU493">
        <v>0</v>
      </c>
      <c r="DV493">
        <v>0.79</v>
      </c>
      <c r="DW493">
        <v>1</v>
      </c>
      <c r="DX493">
        <v>1</v>
      </c>
      <c r="DY493">
        <v>1</v>
      </c>
      <c r="DZ493">
        <v>1</v>
      </c>
      <c r="EA493">
        <v>0.61</v>
      </c>
      <c r="EB493">
        <v>1</v>
      </c>
      <c r="EC493">
        <v>0.72</v>
      </c>
      <c r="ED493">
        <v>1</v>
      </c>
      <c r="EE493">
        <v>6.6000000000000003E-2</v>
      </c>
      <c r="EF493">
        <v>0.378</v>
      </c>
      <c r="EG493">
        <v>6.4000000000000001E-2</v>
      </c>
      <c r="EH493">
        <v>0.16</v>
      </c>
      <c r="EI493">
        <v>0.127</v>
      </c>
      <c r="EJ493">
        <v>0.20300000000000001</v>
      </c>
      <c r="EK493">
        <v>1.1679999999999999</v>
      </c>
      <c r="EL493">
        <v>1.7330000000000001</v>
      </c>
      <c r="EM493">
        <v>1.9</v>
      </c>
      <c r="EN493">
        <v>2.5289999999999999</v>
      </c>
      <c r="EO493">
        <v>0.78300000000000003</v>
      </c>
      <c r="EP493">
        <v>2.028</v>
      </c>
      <c r="EQ493">
        <v>1.5609999999999999</v>
      </c>
      <c r="ER493">
        <v>4.0430000000000001</v>
      </c>
      <c r="ES493">
        <v>2.0870000000000002</v>
      </c>
      <c r="ET493">
        <v>9.8930000000000007</v>
      </c>
      <c r="FC493" s="2">
        <v>9202000</v>
      </c>
      <c r="FD493" s="2">
        <v>602800</v>
      </c>
      <c r="FE493" s="2">
        <v>3480000</v>
      </c>
      <c r="FF493" s="2">
        <v>588800</v>
      </c>
      <c r="FG493" s="2">
        <v>1477000</v>
      </c>
      <c r="FH493" s="2">
        <v>1165000</v>
      </c>
      <c r="FI493" s="2">
        <v>1870000</v>
      </c>
      <c r="FJ493" s="2">
        <v>10750000</v>
      </c>
      <c r="FK493" s="2">
        <v>15940000</v>
      </c>
      <c r="FL493" s="2">
        <v>177300</v>
      </c>
      <c r="FM493" s="2">
        <v>336900</v>
      </c>
      <c r="FN493" s="2">
        <v>448500</v>
      </c>
      <c r="FO493" s="2">
        <v>138800</v>
      </c>
      <c r="FP493" s="2">
        <v>359600</v>
      </c>
      <c r="FQ493" s="2">
        <v>276800</v>
      </c>
      <c r="FR493" s="2">
        <v>716900</v>
      </c>
      <c r="FS493" s="2">
        <v>370100</v>
      </c>
      <c r="FT493" s="2">
        <v>1754000</v>
      </c>
    </row>
    <row r="494" spans="1:176" x14ac:dyDescent="0.2">
      <c r="A494">
        <v>0</v>
      </c>
      <c r="B494" t="s">
        <v>176</v>
      </c>
      <c r="C494" t="s">
        <v>451</v>
      </c>
      <c r="D494" t="s">
        <v>189</v>
      </c>
      <c r="E494" t="s">
        <v>452</v>
      </c>
      <c r="F494" s="3">
        <v>1.41875</v>
      </c>
      <c r="G494">
        <v>1</v>
      </c>
      <c r="H494">
        <v>755.54650000000004</v>
      </c>
      <c r="I494" t="s">
        <v>266</v>
      </c>
      <c r="J494" s="10">
        <v>18.524999999999999</v>
      </c>
      <c r="K494" t="e">
        <f t="shared" si="17"/>
        <v>#NAME?</v>
      </c>
      <c r="L494">
        <v>0.317</v>
      </c>
      <c r="M494">
        <v>0.76</v>
      </c>
      <c r="N494">
        <v>5.6000000000000001E-2</v>
      </c>
      <c r="O494">
        <v>0.52200000000000002</v>
      </c>
      <c r="P494">
        <v>8.875</v>
      </c>
      <c r="Q494">
        <v>0.21299999999999999</v>
      </c>
      <c r="R494">
        <v>0.78200000000000003</v>
      </c>
      <c r="S494">
        <v>3.7149999999999999</v>
      </c>
      <c r="T494">
        <v>0.45200000000000001</v>
      </c>
      <c r="U494">
        <v>0.45100000000000001</v>
      </c>
      <c r="V494">
        <v>7.8E-2</v>
      </c>
      <c r="W494">
        <v>0.58799999999999997</v>
      </c>
      <c r="X494">
        <v>6.444</v>
      </c>
      <c r="Y494">
        <v>0.39800000000000002</v>
      </c>
      <c r="Z494">
        <v>0.52600000000000002</v>
      </c>
      <c r="AA494">
        <v>0.95399999999999996</v>
      </c>
      <c r="AB494">
        <v>0.40100000000000002</v>
      </c>
      <c r="AC494">
        <v>0.63700000000000001</v>
      </c>
      <c r="AD494">
        <v>0</v>
      </c>
      <c r="AE494">
        <v>0.625</v>
      </c>
      <c r="AF494">
        <v>0.47199999999999998</v>
      </c>
      <c r="AG494">
        <v>0.28699999999999998</v>
      </c>
      <c r="AH494">
        <v>0.76200000000000001</v>
      </c>
      <c r="AI494">
        <v>0</v>
      </c>
      <c r="AJ494" t="s">
        <v>177</v>
      </c>
      <c r="AK494" t="s">
        <v>177</v>
      </c>
      <c r="AL494" t="s">
        <v>177</v>
      </c>
      <c r="AM494" t="s">
        <v>177</v>
      </c>
      <c r="AN494" t="s">
        <v>177</v>
      </c>
      <c r="AO494" t="s">
        <v>178</v>
      </c>
      <c r="AP494" t="s">
        <v>177</v>
      </c>
      <c r="AQ494" t="s">
        <v>177</v>
      </c>
      <c r="AR494" t="s">
        <v>177</v>
      </c>
      <c r="AS494">
        <v>0.96</v>
      </c>
      <c r="AT494">
        <v>0.86</v>
      </c>
      <c r="AU494">
        <v>0.88</v>
      </c>
      <c r="AV494">
        <v>1</v>
      </c>
      <c r="AW494">
        <v>0.93</v>
      </c>
      <c r="AX494">
        <v>0.95</v>
      </c>
      <c r="AY494">
        <v>0.93</v>
      </c>
      <c r="AZ494">
        <v>0.78</v>
      </c>
      <c r="BA494">
        <v>0.83</v>
      </c>
      <c r="BB494" s="1">
        <v>1134014.47</v>
      </c>
      <c r="BC494" s="1">
        <v>227489.71</v>
      </c>
      <c r="BD494" s="1">
        <v>1058.8699999999999</v>
      </c>
      <c r="BE494" s="1">
        <v>118661.06</v>
      </c>
      <c r="BF494">
        <v>2.1800000000000002</v>
      </c>
      <c r="BG494">
        <v>10.130000000000001</v>
      </c>
      <c r="BH494">
        <v>1.81</v>
      </c>
      <c r="BI494">
        <v>1.6</v>
      </c>
      <c r="BJ494">
        <v>1.07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1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37.558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61.875</v>
      </c>
      <c r="CI494">
        <v>0</v>
      </c>
      <c r="CJ494">
        <v>0</v>
      </c>
      <c r="CK494">
        <v>0</v>
      </c>
      <c r="CL494" s="2">
        <v>5181000</v>
      </c>
      <c r="CM494" s="2">
        <v>1645000</v>
      </c>
      <c r="CN494" s="2">
        <v>3935000</v>
      </c>
      <c r="CO494" s="2">
        <v>291400</v>
      </c>
      <c r="CP494" s="2">
        <v>2703000</v>
      </c>
      <c r="CQ494" s="2">
        <v>45980000</v>
      </c>
      <c r="CR494" s="2">
        <v>1105000</v>
      </c>
      <c r="CS494" s="2">
        <v>4053000</v>
      </c>
      <c r="CT494" s="2">
        <v>19250000</v>
      </c>
      <c r="CU494" s="2">
        <v>930600</v>
      </c>
      <c r="CV494" s="2">
        <v>421000</v>
      </c>
      <c r="CW494" s="2">
        <v>419900</v>
      </c>
      <c r="CX494" s="2">
        <v>72750</v>
      </c>
      <c r="CY494" s="2">
        <v>547000</v>
      </c>
      <c r="CZ494" s="2">
        <v>5996000</v>
      </c>
      <c r="DA494" s="2">
        <v>370000</v>
      </c>
      <c r="DB494" s="2">
        <v>489600</v>
      </c>
      <c r="DC494" s="2">
        <v>887800</v>
      </c>
      <c r="DD494">
        <v>70.77</v>
      </c>
      <c r="DE494">
        <v>1.7689999999999999</v>
      </c>
      <c r="DF494">
        <v>131.20699999999999</v>
      </c>
      <c r="DG494">
        <v>0</v>
      </c>
      <c r="DH494">
        <v>14.22</v>
      </c>
      <c r="DI494">
        <v>136.571</v>
      </c>
      <c r="DJ494">
        <v>21.751000000000001</v>
      </c>
      <c r="DK494">
        <v>0</v>
      </c>
      <c r="DL494">
        <v>0</v>
      </c>
      <c r="DM494">
        <v>28.271999999999998</v>
      </c>
      <c r="DN494">
        <v>52.69</v>
      </c>
      <c r="DO494">
        <v>100.959</v>
      </c>
      <c r="DP494">
        <v>0</v>
      </c>
      <c r="DQ494">
        <v>20.416</v>
      </c>
      <c r="DR494">
        <v>129.83799999999999</v>
      </c>
      <c r="DS494">
        <v>37.186999999999998</v>
      </c>
      <c r="DT494">
        <v>0</v>
      </c>
      <c r="DU494">
        <v>0</v>
      </c>
      <c r="DV494">
        <v>0.86</v>
      </c>
      <c r="DW494">
        <v>0.76</v>
      </c>
      <c r="DX494">
        <v>0.96</v>
      </c>
      <c r="DY494">
        <v>0.91</v>
      </c>
      <c r="DZ494">
        <v>0.69</v>
      </c>
      <c r="EA494">
        <v>0.9</v>
      </c>
      <c r="EB494">
        <v>1</v>
      </c>
      <c r="EC494">
        <v>0.82</v>
      </c>
      <c r="ED494">
        <v>0.74</v>
      </c>
      <c r="EE494">
        <v>0.317</v>
      </c>
      <c r="EF494">
        <v>0.76</v>
      </c>
      <c r="EG494">
        <v>5.6000000000000001E-2</v>
      </c>
      <c r="EH494">
        <v>0.52200000000000002</v>
      </c>
      <c r="EI494">
        <v>8.875</v>
      </c>
      <c r="EJ494">
        <v>0.21299999999999999</v>
      </c>
      <c r="EK494">
        <v>0.78200000000000003</v>
      </c>
      <c r="EL494">
        <v>3.7149999999999999</v>
      </c>
      <c r="EM494">
        <v>0.45200000000000001</v>
      </c>
      <c r="EN494">
        <v>0.45100000000000001</v>
      </c>
      <c r="EO494">
        <v>7.8E-2</v>
      </c>
      <c r="EP494">
        <v>0.58799999999999997</v>
      </c>
      <c r="EQ494">
        <v>6.444</v>
      </c>
      <c r="ER494">
        <v>0.39800000000000002</v>
      </c>
      <c r="ES494">
        <v>0.52600000000000002</v>
      </c>
      <c r="ET494">
        <v>0.95399999999999996</v>
      </c>
      <c r="FC494" s="2">
        <v>5181000</v>
      </c>
      <c r="FD494" s="2">
        <v>1645000</v>
      </c>
      <c r="FE494" s="2">
        <v>3935000</v>
      </c>
      <c r="FF494" s="2">
        <v>291400</v>
      </c>
      <c r="FG494" s="2">
        <v>2703000</v>
      </c>
      <c r="FH494" s="2">
        <v>45980000</v>
      </c>
      <c r="FI494" s="2">
        <v>1105000</v>
      </c>
      <c r="FJ494" s="2">
        <v>4053000</v>
      </c>
      <c r="FK494" s="2">
        <v>19250000</v>
      </c>
      <c r="FL494" s="2">
        <v>930600</v>
      </c>
      <c r="FM494" s="2">
        <v>421000</v>
      </c>
      <c r="FN494" s="2">
        <v>419900</v>
      </c>
      <c r="FO494" s="2">
        <v>72750</v>
      </c>
      <c r="FP494" s="2">
        <v>547000</v>
      </c>
      <c r="FQ494" s="2">
        <v>5996000</v>
      </c>
      <c r="FR494" s="2">
        <v>370000</v>
      </c>
      <c r="FS494" s="2">
        <v>489600</v>
      </c>
      <c r="FT494" s="2">
        <v>887800</v>
      </c>
    </row>
    <row r="495" spans="1:176" hidden="1" x14ac:dyDescent="0.2">
      <c r="A495">
        <v>0</v>
      </c>
      <c r="B495" t="s">
        <v>179</v>
      </c>
      <c r="C495" t="s">
        <v>312</v>
      </c>
      <c r="D495" t="s">
        <v>189</v>
      </c>
      <c r="E495" t="s">
        <v>313</v>
      </c>
      <c r="F495" s="3">
        <v>1.4194444444444445</v>
      </c>
      <c r="G495">
        <v>1</v>
      </c>
      <c r="H495">
        <v>753.53089999999997</v>
      </c>
      <c r="I495" t="s">
        <v>314</v>
      </c>
      <c r="J495" s="10">
        <v>0.86099999999999999</v>
      </c>
      <c r="K495" t="e">
        <f t="shared" si="17"/>
        <v>#NAME?</v>
      </c>
      <c r="L495">
        <v>2.3119999999999998</v>
      </c>
      <c r="M495">
        <v>2.3719999999999999</v>
      </c>
      <c r="N495">
        <v>0</v>
      </c>
      <c r="O495">
        <v>3.0939999999999999</v>
      </c>
      <c r="P495">
        <v>1.087</v>
      </c>
      <c r="Q495">
        <v>1.3340000000000001</v>
      </c>
      <c r="R495">
        <v>1.603</v>
      </c>
      <c r="S495">
        <v>2.1999999999999999E-2</v>
      </c>
      <c r="T495">
        <v>1.0189999999999999</v>
      </c>
      <c r="U495">
        <v>1.202</v>
      </c>
      <c r="V495">
        <v>0</v>
      </c>
      <c r="W495">
        <v>1.264</v>
      </c>
      <c r="X495">
        <v>1.089</v>
      </c>
      <c r="Y495">
        <v>0.80400000000000005</v>
      </c>
      <c r="Z495">
        <v>0.86299999999999999</v>
      </c>
      <c r="AA495">
        <v>1.6E-2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0.85899999999999999</v>
      </c>
      <c r="AH495">
        <v>0.158</v>
      </c>
      <c r="AI495">
        <v>0</v>
      </c>
      <c r="AJ495" t="s">
        <v>177</v>
      </c>
      <c r="AK495" t="s">
        <v>177</v>
      </c>
      <c r="AL495" t="s">
        <v>177</v>
      </c>
      <c r="AM495" t="s">
        <v>177</v>
      </c>
      <c r="AN495" t="s">
        <v>177</v>
      </c>
      <c r="AO495" t="s">
        <v>178</v>
      </c>
      <c r="AP495" t="s">
        <v>177</v>
      </c>
      <c r="AQ495" t="s">
        <v>177</v>
      </c>
      <c r="AR495" t="s">
        <v>177</v>
      </c>
      <c r="AS495">
        <v>0.78</v>
      </c>
      <c r="AT495">
        <v>0.5</v>
      </c>
      <c r="AU495">
        <v>0.96</v>
      </c>
      <c r="AV495">
        <v>0</v>
      </c>
      <c r="AW495">
        <v>0.6</v>
      </c>
      <c r="AX495">
        <v>0.62</v>
      </c>
      <c r="AY495">
        <v>0.97</v>
      </c>
      <c r="AZ495">
        <v>0.7</v>
      </c>
      <c r="BA495">
        <v>0.87</v>
      </c>
      <c r="BB495">
        <v>668.55</v>
      </c>
      <c r="BC495" s="1">
        <v>8511638.3399999999</v>
      </c>
      <c r="BD495" s="1">
        <v>10045744.689999999</v>
      </c>
      <c r="BE495">
        <v>0</v>
      </c>
      <c r="BF495" s="1">
        <v>10559291.66</v>
      </c>
      <c r="BG495" s="1">
        <v>9096194.8399999999</v>
      </c>
      <c r="BH495">
        <v>453.97</v>
      </c>
      <c r="BI495">
        <v>519.32000000000005</v>
      </c>
      <c r="BJ495">
        <v>3.59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1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37.436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61.17</v>
      </c>
      <c r="CI495">
        <v>0</v>
      </c>
      <c r="CJ495">
        <v>0</v>
      </c>
      <c r="CK495">
        <v>0</v>
      </c>
      <c r="CL495" s="2">
        <v>37520000</v>
      </c>
      <c r="CM495" s="2">
        <v>86770000</v>
      </c>
      <c r="CN495" s="2">
        <v>89000000</v>
      </c>
      <c r="CO495" s="2">
        <v>0</v>
      </c>
      <c r="CP495" s="2">
        <v>116100000</v>
      </c>
      <c r="CQ495" s="2">
        <v>40780000</v>
      </c>
      <c r="CR495" s="2">
        <v>50080000</v>
      </c>
      <c r="CS495" s="2">
        <v>60170000</v>
      </c>
      <c r="CT495" s="2">
        <v>812700</v>
      </c>
      <c r="CU495" s="2">
        <v>8356000</v>
      </c>
      <c r="CV495" s="2">
        <v>8512000</v>
      </c>
      <c r="CW495" s="2">
        <v>10050000</v>
      </c>
      <c r="CX495" s="2">
        <v>0</v>
      </c>
      <c r="CY495" s="2">
        <v>10560000</v>
      </c>
      <c r="CZ495" s="2">
        <v>9096000</v>
      </c>
      <c r="DA495" s="2">
        <v>6717000</v>
      </c>
      <c r="DB495" s="2">
        <v>7207000</v>
      </c>
      <c r="DC495" s="2">
        <v>136300</v>
      </c>
      <c r="DD495">
        <v>141.27699999999999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141.297</v>
      </c>
      <c r="DK495">
        <v>0</v>
      </c>
      <c r="DL495">
        <v>0</v>
      </c>
      <c r="DM495">
        <v>141.18299999999999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141.08000000000001</v>
      </c>
      <c r="DT495">
        <v>0</v>
      </c>
      <c r="DU495">
        <v>0</v>
      </c>
      <c r="DV495">
        <v>1</v>
      </c>
      <c r="DW495">
        <v>1</v>
      </c>
      <c r="DX495">
        <v>1</v>
      </c>
      <c r="DY495">
        <v>0</v>
      </c>
      <c r="DZ495">
        <v>1</v>
      </c>
      <c r="EA495">
        <v>1</v>
      </c>
      <c r="EB495">
        <v>0.92</v>
      </c>
      <c r="EC495">
        <v>0.8</v>
      </c>
      <c r="ED495">
        <v>0.59</v>
      </c>
      <c r="EE495">
        <v>2.3119999999999998</v>
      </c>
      <c r="EF495">
        <v>2.3719999999999999</v>
      </c>
      <c r="EG495">
        <v>0</v>
      </c>
      <c r="EH495">
        <v>3.0939999999999999</v>
      </c>
      <c r="EI495">
        <v>1.087</v>
      </c>
      <c r="EJ495">
        <v>1.3340000000000001</v>
      </c>
      <c r="EK495">
        <v>1.603</v>
      </c>
      <c r="EL495">
        <v>2.1999999999999999E-2</v>
      </c>
      <c r="EM495">
        <v>1.0189999999999999</v>
      </c>
      <c r="EN495">
        <v>1.202</v>
      </c>
      <c r="EO495">
        <v>0</v>
      </c>
      <c r="EP495">
        <v>1.264</v>
      </c>
      <c r="EQ495">
        <v>1.089</v>
      </c>
      <c r="ER495">
        <v>0.80400000000000005</v>
      </c>
      <c r="ES495">
        <v>0.86299999999999999</v>
      </c>
      <c r="ET495">
        <v>1.6E-2</v>
      </c>
      <c r="FC495" s="2">
        <v>37520000</v>
      </c>
      <c r="FD495" s="2">
        <v>86770000</v>
      </c>
      <c r="FE495" s="2">
        <v>89000000</v>
      </c>
      <c r="FF495" s="2">
        <v>0</v>
      </c>
      <c r="FG495" s="2">
        <v>116100000</v>
      </c>
      <c r="FH495" s="2">
        <v>40780000</v>
      </c>
      <c r="FI495" s="2">
        <v>50080000</v>
      </c>
      <c r="FJ495" s="2">
        <v>60170000</v>
      </c>
      <c r="FK495" s="2">
        <v>812700</v>
      </c>
      <c r="FL495" s="2">
        <v>8356000</v>
      </c>
      <c r="FM495" s="2">
        <v>8512000</v>
      </c>
      <c r="FN495" s="2">
        <v>10050000</v>
      </c>
      <c r="FO495" s="2">
        <v>0</v>
      </c>
      <c r="FP495" s="2">
        <v>10560000</v>
      </c>
      <c r="FQ495" s="2">
        <v>9096000</v>
      </c>
      <c r="FR495" s="2">
        <v>6717000</v>
      </c>
      <c r="FS495" s="2">
        <v>7207000</v>
      </c>
      <c r="FT495" s="2">
        <v>136300</v>
      </c>
    </row>
    <row r="496" spans="1:176" x14ac:dyDescent="0.2">
      <c r="A496">
        <v>0</v>
      </c>
      <c r="B496" t="s">
        <v>176</v>
      </c>
      <c r="C496" t="s">
        <v>312</v>
      </c>
      <c r="D496" t="s">
        <v>189</v>
      </c>
      <c r="E496" t="s">
        <v>313</v>
      </c>
      <c r="F496" s="3">
        <v>1.4194444444444445</v>
      </c>
      <c r="G496">
        <v>1</v>
      </c>
      <c r="H496">
        <v>753.53089999999997</v>
      </c>
      <c r="I496" t="s">
        <v>314</v>
      </c>
      <c r="J496" s="10">
        <v>12.172000000000001</v>
      </c>
      <c r="K496" t="e">
        <f t="shared" si="17"/>
        <v>#NAME?</v>
      </c>
      <c r="L496">
        <v>0.59199999999999997</v>
      </c>
      <c r="M496">
        <v>0.45300000000000001</v>
      </c>
      <c r="N496">
        <v>1.4E-2</v>
      </c>
      <c r="O496">
        <v>1.125</v>
      </c>
      <c r="P496">
        <v>0.752</v>
      </c>
      <c r="Q496">
        <v>0.10100000000000001</v>
      </c>
      <c r="R496">
        <v>0.5</v>
      </c>
      <c r="S496">
        <v>4.383</v>
      </c>
      <c r="T496">
        <v>0.59199999999999997</v>
      </c>
      <c r="U496">
        <v>0.55500000000000005</v>
      </c>
      <c r="V496">
        <v>0.13100000000000001</v>
      </c>
      <c r="W496">
        <v>0.69399999999999995</v>
      </c>
      <c r="X496">
        <v>2.0219999999999998</v>
      </c>
      <c r="Y496">
        <v>0.47399999999999998</v>
      </c>
      <c r="Z496">
        <v>1.117</v>
      </c>
      <c r="AA496">
        <v>7.492</v>
      </c>
      <c r="AB496">
        <v>0.55000000000000004</v>
      </c>
      <c r="AC496">
        <v>0.63400000000000001</v>
      </c>
      <c r="AD496">
        <v>0.23100000000000001</v>
      </c>
      <c r="AE496">
        <v>0.95799999999999996</v>
      </c>
      <c r="AF496">
        <v>0.78100000000000003</v>
      </c>
      <c r="AG496">
        <v>0.26700000000000002</v>
      </c>
      <c r="AH496">
        <v>0.752</v>
      </c>
      <c r="AI496">
        <v>0.32</v>
      </c>
      <c r="AJ496" t="s">
        <v>177</v>
      </c>
      <c r="AK496" t="s">
        <v>177</v>
      </c>
      <c r="AL496" t="s">
        <v>178</v>
      </c>
      <c r="AM496" t="s">
        <v>177</v>
      </c>
      <c r="AN496" t="s">
        <v>177</v>
      </c>
      <c r="AO496" t="s">
        <v>177</v>
      </c>
      <c r="AP496" t="s">
        <v>177</v>
      </c>
      <c r="AQ496" t="s">
        <v>177</v>
      </c>
      <c r="AR496" t="s">
        <v>177</v>
      </c>
      <c r="AS496">
        <v>0.45</v>
      </c>
      <c r="AT496">
        <v>0.48199999999999998</v>
      </c>
      <c r="AU496">
        <v>0.32200000000000001</v>
      </c>
      <c r="AV496">
        <v>0.48</v>
      </c>
      <c r="AW496">
        <v>0.72</v>
      </c>
      <c r="AX496">
        <v>0</v>
      </c>
      <c r="AY496">
        <v>0.64300000000000002</v>
      </c>
      <c r="AZ496">
        <v>0.54</v>
      </c>
      <c r="BA496">
        <v>0.60099999999999998</v>
      </c>
      <c r="BB496">
        <v>0.64</v>
      </c>
      <c r="BC496">
        <v>1.9870000000000001</v>
      </c>
      <c r="BD496">
        <v>2.472</v>
      </c>
      <c r="BE496" s="1">
        <v>42938.97</v>
      </c>
      <c r="BF496">
        <v>1.61</v>
      </c>
      <c r="BG496" s="1">
        <v>664866.88</v>
      </c>
      <c r="BH496">
        <v>0.60699999999999998</v>
      </c>
      <c r="BI496">
        <v>2.74</v>
      </c>
      <c r="BJ496">
        <v>9.4510000000000005</v>
      </c>
      <c r="BK496">
        <v>0</v>
      </c>
      <c r="BL496">
        <v>0</v>
      </c>
      <c r="BM496">
        <v>1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33.686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84.251999999999995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 s="2">
        <v>15880000</v>
      </c>
      <c r="CM496" s="2">
        <v>9403000</v>
      </c>
      <c r="CN496" s="2">
        <v>7194000</v>
      </c>
      <c r="CO496" s="2">
        <v>222900</v>
      </c>
      <c r="CP496" s="2">
        <v>17870000</v>
      </c>
      <c r="CQ496" s="2">
        <v>11940000</v>
      </c>
      <c r="CR496" s="2">
        <v>1607000</v>
      </c>
      <c r="CS496" s="2">
        <v>7933000</v>
      </c>
      <c r="CT496" s="2">
        <v>69600000</v>
      </c>
      <c r="CU496" s="2">
        <v>328800</v>
      </c>
      <c r="CV496" s="2">
        <v>194800</v>
      </c>
      <c r="CW496" s="2">
        <v>182400</v>
      </c>
      <c r="CX496" s="2">
        <v>42940</v>
      </c>
      <c r="CY496" s="2">
        <v>228200</v>
      </c>
      <c r="CZ496" s="2">
        <v>664900</v>
      </c>
      <c r="DA496" s="2">
        <v>155900</v>
      </c>
      <c r="DB496" s="2">
        <v>367200</v>
      </c>
      <c r="DC496" s="2">
        <v>2464000</v>
      </c>
      <c r="DD496">
        <v>82.073999999999998</v>
      </c>
      <c r="DE496">
        <v>140.12100000000001</v>
      </c>
      <c r="DF496">
        <v>8.2639999999999993</v>
      </c>
      <c r="DG496">
        <v>141.42099999999999</v>
      </c>
      <c r="DH496">
        <v>96.804000000000002</v>
      </c>
      <c r="DI496">
        <v>75.638000000000005</v>
      </c>
      <c r="DJ496">
        <v>56.877000000000002</v>
      </c>
      <c r="DK496">
        <v>0</v>
      </c>
      <c r="DL496">
        <v>81.293999999999997</v>
      </c>
      <c r="DM496">
        <v>63.895000000000003</v>
      </c>
      <c r="DN496">
        <v>137.28200000000001</v>
      </c>
      <c r="DO496">
        <v>19.18</v>
      </c>
      <c r="DP496">
        <v>141.42099999999999</v>
      </c>
      <c r="DQ496">
        <v>40.332000000000001</v>
      </c>
      <c r="DR496">
        <v>113.60599999999999</v>
      </c>
      <c r="DS496">
        <v>108.32599999999999</v>
      </c>
      <c r="DT496">
        <v>0</v>
      </c>
      <c r="DU496">
        <v>64.900000000000006</v>
      </c>
      <c r="DV496">
        <v>0.67</v>
      </c>
      <c r="DW496">
        <v>1</v>
      </c>
      <c r="DX496">
        <v>1</v>
      </c>
      <c r="DY496">
        <v>1</v>
      </c>
      <c r="DZ496">
        <v>0.7</v>
      </c>
      <c r="EA496">
        <v>1</v>
      </c>
      <c r="EB496">
        <v>1</v>
      </c>
      <c r="EC496">
        <v>1</v>
      </c>
      <c r="ED496">
        <v>1</v>
      </c>
      <c r="EE496">
        <v>0.59199999999999997</v>
      </c>
      <c r="EF496">
        <v>0.45300000000000001</v>
      </c>
      <c r="EG496">
        <v>1.4E-2</v>
      </c>
      <c r="EH496">
        <v>1.125</v>
      </c>
      <c r="EI496">
        <v>0.752</v>
      </c>
      <c r="EJ496">
        <v>0.10100000000000001</v>
      </c>
      <c r="EK496">
        <v>0.5</v>
      </c>
      <c r="EL496">
        <v>4.383</v>
      </c>
      <c r="EM496">
        <v>0.59199999999999997</v>
      </c>
      <c r="EN496">
        <v>0.55500000000000005</v>
      </c>
      <c r="EO496">
        <v>0.13100000000000001</v>
      </c>
      <c r="EP496">
        <v>0.69399999999999995</v>
      </c>
      <c r="EQ496">
        <v>2.0219999999999998</v>
      </c>
      <c r="ER496">
        <v>0.47399999999999998</v>
      </c>
      <c r="ES496">
        <v>1.117</v>
      </c>
      <c r="ET496">
        <v>7.492</v>
      </c>
      <c r="FC496" s="2">
        <v>15880000</v>
      </c>
      <c r="FD496" s="2">
        <v>9403000</v>
      </c>
      <c r="FE496" s="2">
        <v>7194000</v>
      </c>
      <c r="FF496" s="2">
        <v>222900</v>
      </c>
      <c r="FG496" s="2">
        <v>17870000</v>
      </c>
      <c r="FH496" s="2">
        <v>11940000</v>
      </c>
      <c r="FI496" s="2">
        <v>1607000</v>
      </c>
      <c r="FJ496" s="2">
        <v>7933000</v>
      </c>
      <c r="FK496" s="2">
        <v>69600000</v>
      </c>
      <c r="FL496" s="2">
        <v>328800</v>
      </c>
      <c r="FM496" s="2">
        <v>194800</v>
      </c>
      <c r="FN496" s="2">
        <v>182400</v>
      </c>
      <c r="FO496" s="2">
        <v>42940</v>
      </c>
      <c r="FP496" s="2">
        <v>228200</v>
      </c>
      <c r="FQ496" s="2">
        <v>664900</v>
      </c>
      <c r="FR496" s="2">
        <v>155900</v>
      </c>
      <c r="FS496" s="2">
        <v>367200</v>
      </c>
      <c r="FT496" s="2">
        <v>2464000</v>
      </c>
    </row>
    <row r="497" spans="1:176" x14ac:dyDescent="0.2">
      <c r="A497">
        <v>0</v>
      </c>
      <c r="B497" t="s">
        <v>176</v>
      </c>
      <c r="C497" t="s">
        <v>312</v>
      </c>
      <c r="D497" t="s">
        <v>189</v>
      </c>
      <c r="E497" t="s">
        <v>313</v>
      </c>
      <c r="F497" s="3">
        <v>1.4194444444444445</v>
      </c>
      <c r="G497">
        <v>1</v>
      </c>
      <c r="H497">
        <v>753.53089999999997</v>
      </c>
      <c r="I497" t="s">
        <v>314</v>
      </c>
      <c r="J497" s="10">
        <v>13.191000000000001</v>
      </c>
      <c r="K497" t="e">
        <f t="shared" si="17"/>
        <v>#NAME?</v>
      </c>
      <c r="L497">
        <v>0.26500000000000001</v>
      </c>
      <c r="M497">
        <v>1.2709999999999999</v>
      </c>
      <c r="N497">
        <v>3.2000000000000001E-2</v>
      </c>
      <c r="O497">
        <v>0.56999999999999995</v>
      </c>
      <c r="P497">
        <v>1.4450000000000001</v>
      </c>
      <c r="Q497">
        <v>0.33</v>
      </c>
      <c r="R497">
        <v>0.26400000000000001</v>
      </c>
      <c r="S497">
        <v>1.4690000000000001</v>
      </c>
      <c r="T497">
        <v>0.27500000000000002</v>
      </c>
      <c r="U497">
        <v>0.97699999999999998</v>
      </c>
      <c r="V497">
        <v>0.08</v>
      </c>
      <c r="W497">
        <v>0.54</v>
      </c>
      <c r="X497">
        <v>1.23</v>
      </c>
      <c r="Y497">
        <v>0.33400000000000002</v>
      </c>
      <c r="Z497">
        <v>0.497</v>
      </c>
      <c r="AA497">
        <v>1.0449999999999999</v>
      </c>
      <c r="AB497">
        <v>0.47199999999999998</v>
      </c>
      <c r="AC497">
        <v>0.8</v>
      </c>
      <c r="AD497">
        <v>0.27800000000000002</v>
      </c>
      <c r="AE497">
        <v>0.64900000000000002</v>
      </c>
      <c r="AF497">
        <v>0.76900000000000002</v>
      </c>
      <c r="AG497">
        <v>0.55800000000000005</v>
      </c>
      <c r="AH497">
        <v>0.48199999999999998</v>
      </c>
      <c r="AI497">
        <v>0.63500000000000001</v>
      </c>
      <c r="AJ497" t="s">
        <v>177</v>
      </c>
      <c r="AK497" t="s">
        <v>177</v>
      </c>
      <c r="AL497" t="s">
        <v>177</v>
      </c>
      <c r="AM497" t="s">
        <v>177</v>
      </c>
      <c r="AN497" t="s">
        <v>177</v>
      </c>
      <c r="AO497" t="s">
        <v>177</v>
      </c>
      <c r="AP497" t="s">
        <v>177</v>
      </c>
      <c r="AQ497" t="s">
        <v>178</v>
      </c>
      <c r="AR497" t="s">
        <v>178</v>
      </c>
      <c r="AS497">
        <v>0.34499999999999997</v>
      </c>
      <c r="AT497">
        <v>0.81100000000000005</v>
      </c>
      <c r="AU497">
        <v>0.39500000000000002</v>
      </c>
      <c r="AV497">
        <v>0.73</v>
      </c>
      <c r="AW497">
        <v>0</v>
      </c>
      <c r="AX497">
        <v>0.55400000000000005</v>
      </c>
      <c r="AY497">
        <v>0.61599999999999999</v>
      </c>
      <c r="AZ497">
        <v>0.89</v>
      </c>
      <c r="BA497">
        <v>0.94</v>
      </c>
      <c r="BB497" s="1">
        <v>2695138.75</v>
      </c>
      <c r="BC497">
        <v>2.996</v>
      </c>
      <c r="BD497" s="1">
        <v>2634043.25</v>
      </c>
      <c r="BE497" s="1">
        <v>64119.48</v>
      </c>
      <c r="BF497" s="1">
        <v>1455157.63</v>
      </c>
      <c r="BG497" s="1">
        <v>3316198</v>
      </c>
      <c r="BH497">
        <v>3.399</v>
      </c>
      <c r="BI497">
        <v>7.94</v>
      </c>
      <c r="BJ497">
        <v>15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2</v>
      </c>
      <c r="BS497">
        <v>1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33.256</v>
      </c>
      <c r="CB497">
        <v>35.058999999999997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82.97</v>
      </c>
      <c r="CK497">
        <v>87.688000000000002</v>
      </c>
      <c r="CL497" s="2">
        <v>72450000</v>
      </c>
      <c r="CM497" s="2">
        <v>19180000</v>
      </c>
      <c r="CN497" s="2">
        <v>92080000</v>
      </c>
      <c r="CO497" s="2">
        <v>2350000</v>
      </c>
      <c r="CP497" s="2">
        <v>41290000</v>
      </c>
      <c r="CQ497" s="2">
        <v>104700000</v>
      </c>
      <c r="CR497" s="2">
        <v>23890000</v>
      </c>
      <c r="CS497" s="2">
        <v>19110000</v>
      </c>
      <c r="CT497" s="2">
        <v>106400000</v>
      </c>
      <c r="CU497" s="2">
        <v>2695000</v>
      </c>
      <c r="CV497" s="2">
        <v>742000</v>
      </c>
      <c r="CW497" s="2">
        <v>2634000</v>
      </c>
      <c r="CX497" s="2">
        <v>214500</v>
      </c>
      <c r="CY497" s="2">
        <v>1455000</v>
      </c>
      <c r="CZ497" s="2">
        <v>3316000</v>
      </c>
      <c r="DA497" s="2">
        <v>900200</v>
      </c>
      <c r="DB497" s="2">
        <v>1340000</v>
      </c>
      <c r="DC497" s="2">
        <v>2817000</v>
      </c>
      <c r="DD497">
        <v>92.872</v>
      </c>
      <c r="DE497">
        <v>5.1710000000000003</v>
      </c>
      <c r="DF497">
        <v>87.614999999999995</v>
      </c>
      <c r="DG497">
        <v>106.651</v>
      </c>
      <c r="DH497">
        <v>77.44</v>
      </c>
      <c r="DI497">
        <v>100.456</v>
      </c>
      <c r="DJ497">
        <v>0.96</v>
      </c>
      <c r="DK497">
        <v>0</v>
      </c>
      <c r="DL497">
        <v>74.748000000000005</v>
      </c>
      <c r="DM497">
        <v>104.633</v>
      </c>
      <c r="DN497">
        <v>50.924999999999997</v>
      </c>
      <c r="DO497">
        <v>92.265000000000001</v>
      </c>
      <c r="DP497">
        <v>101.655</v>
      </c>
      <c r="DQ497">
        <v>83.305000000000007</v>
      </c>
      <c r="DR497">
        <v>114.489</v>
      </c>
      <c r="DS497">
        <v>21.138000000000002</v>
      </c>
      <c r="DT497">
        <v>0</v>
      </c>
      <c r="DU497">
        <v>83.352999999999994</v>
      </c>
      <c r="DV497">
        <v>1</v>
      </c>
      <c r="DW497">
        <v>1</v>
      </c>
      <c r="DX497">
        <v>1</v>
      </c>
      <c r="DY497">
        <v>1</v>
      </c>
      <c r="DZ497">
        <v>1</v>
      </c>
      <c r="EA497">
        <v>1</v>
      </c>
      <c r="EB497">
        <v>1</v>
      </c>
      <c r="EC497">
        <v>1</v>
      </c>
      <c r="ED497">
        <v>1</v>
      </c>
      <c r="EE497">
        <v>0.26500000000000001</v>
      </c>
      <c r="EF497">
        <v>1.2709999999999999</v>
      </c>
      <c r="EG497">
        <v>3.2000000000000001E-2</v>
      </c>
      <c r="EH497">
        <v>0.56999999999999995</v>
      </c>
      <c r="EI497">
        <v>1.4450000000000001</v>
      </c>
      <c r="EJ497">
        <v>0.33</v>
      </c>
      <c r="EK497">
        <v>0.26400000000000001</v>
      </c>
      <c r="EL497">
        <v>1.4690000000000001</v>
      </c>
      <c r="EM497">
        <v>0.27500000000000002</v>
      </c>
      <c r="EN497">
        <v>0.97699999999999998</v>
      </c>
      <c r="EO497">
        <v>0.08</v>
      </c>
      <c r="EP497">
        <v>0.54</v>
      </c>
      <c r="EQ497">
        <v>1.23</v>
      </c>
      <c r="ER497">
        <v>0.33400000000000002</v>
      </c>
      <c r="ES497">
        <v>0.497</v>
      </c>
      <c r="ET497">
        <v>1.0449999999999999</v>
      </c>
      <c r="FC497" s="2">
        <v>72450000</v>
      </c>
      <c r="FD497" s="2">
        <v>19180000</v>
      </c>
      <c r="FE497" s="2">
        <v>92080000</v>
      </c>
      <c r="FF497" s="2">
        <v>2350000</v>
      </c>
      <c r="FG497" s="2">
        <v>41290000</v>
      </c>
      <c r="FH497" s="2">
        <v>104700000</v>
      </c>
      <c r="FI497" s="2">
        <v>23890000</v>
      </c>
      <c r="FJ497" s="2">
        <v>19110000</v>
      </c>
      <c r="FK497" s="2">
        <v>106400000</v>
      </c>
      <c r="FL497" s="2">
        <v>2695000</v>
      </c>
      <c r="FM497" s="2">
        <v>742000</v>
      </c>
      <c r="FN497" s="2">
        <v>2634000</v>
      </c>
      <c r="FO497" s="2">
        <v>214500</v>
      </c>
      <c r="FP497" s="2">
        <v>1455000</v>
      </c>
      <c r="FQ497" s="2">
        <v>3316000</v>
      </c>
      <c r="FR497" s="2">
        <v>900200</v>
      </c>
      <c r="FS497" s="2">
        <v>1340000</v>
      </c>
      <c r="FT497" s="2">
        <v>2817000</v>
      </c>
    </row>
    <row r="498" spans="1:176" x14ac:dyDescent="0.2">
      <c r="A498">
        <v>0</v>
      </c>
      <c r="B498" t="s">
        <v>176</v>
      </c>
      <c r="C498" t="s">
        <v>312</v>
      </c>
      <c r="D498" t="s">
        <v>189</v>
      </c>
      <c r="E498" t="s">
        <v>313</v>
      </c>
      <c r="F498" s="3">
        <v>1.4194444444444445</v>
      </c>
      <c r="G498">
        <v>1</v>
      </c>
      <c r="H498">
        <v>753.53089999999997</v>
      </c>
      <c r="I498" t="s">
        <v>314</v>
      </c>
      <c r="J498" s="10">
        <v>14.138999999999999</v>
      </c>
      <c r="K498" t="e">
        <f t="shared" si="17"/>
        <v>#NAME?</v>
      </c>
      <c r="L498">
        <v>0.34599999999999997</v>
      </c>
      <c r="M498">
        <v>0.89300000000000002</v>
      </c>
      <c r="N498">
        <v>0.02</v>
      </c>
      <c r="O498">
        <v>0.57299999999999995</v>
      </c>
      <c r="P498">
        <v>1.3360000000000001</v>
      </c>
      <c r="Q498">
        <v>0.66300000000000003</v>
      </c>
      <c r="R498">
        <v>0.76</v>
      </c>
      <c r="S498">
        <v>0.159</v>
      </c>
      <c r="T498">
        <v>0.36099999999999999</v>
      </c>
      <c r="U498">
        <v>0.86</v>
      </c>
      <c r="V498">
        <v>0.08</v>
      </c>
      <c r="W498">
        <v>0.60699999999999998</v>
      </c>
      <c r="X498">
        <v>1.18</v>
      </c>
      <c r="Y498">
        <v>1.238</v>
      </c>
      <c r="Z498">
        <v>1.151</v>
      </c>
      <c r="AA498">
        <v>0.16600000000000001</v>
      </c>
      <c r="AB498">
        <v>0.63200000000000001</v>
      </c>
      <c r="AC498">
        <v>0.83099999999999996</v>
      </c>
      <c r="AD498">
        <v>0.379</v>
      </c>
      <c r="AE498">
        <v>0.81699999999999995</v>
      </c>
      <c r="AF498">
        <v>0.68700000000000006</v>
      </c>
      <c r="AG498">
        <v>0.84699999999999998</v>
      </c>
      <c r="AH498">
        <v>0.67700000000000005</v>
      </c>
      <c r="AI498">
        <v>0.46</v>
      </c>
      <c r="AJ498" t="s">
        <v>178</v>
      </c>
      <c r="AK498" t="s">
        <v>178</v>
      </c>
      <c r="AL498" t="s">
        <v>178</v>
      </c>
      <c r="AM498" t="s">
        <v>177</v>
      </c>
      <c r="AN498" t="s">
        <v>178</v>
      </c>
      <c r="AO498" t="s">
        <v>178</v>
      </c>
      <c r="AP498" t="s">
        <v>178</v>
      </c>
      <c r="AQ498" t="s">
        <v>177</v>
      </c>
      <c r="AR498" t="s">
        <v>177</v>
      </c>
      <c r="AS498">
        <v>0.98</v>
      </c>
      <c r="AT498">
        <v>0.94</v>
      </c>
      <c r="AU498">
        <v>0.96</v>
      </c>
      <c r="AV498">
        <v>0.73</v>
      </c>
      <c r="AW498">
        <v>0.96</v>
      </c>
      <c r="AX498">
        <v>0.97</v>
      </c>
      <c r="AY498">
        <v>0.878</v>
      </c>
      <c r="AZ498">
        <v>0.85899999999999999</v>
      </c>
      <c r="BA498">
        <v>0.82</v>
      </c>
      <c r="BB498" s="1">
        <v>2676560.08</v>
      </c>
      <c r="BC498">
        <v>9.51</v>
      </c>
      <c r="BD498">
        <v>34.11</v>
      </c>
      <c r="BE498" s="1">
        <v>64119.48</v>
      </c>
      <c r="BF498" s="1">
        <v>1476453.43</v>
      </c>
      <c r="BG498" s="1">
        <v>2998.65</v>
      </c>
      <c r="BH498">
        <v>20.170000000000002</v>
      </c>
      <c r="BI498">
        <v>20.565999999999999</v>
      </c>
      <c r="BJ498">
        <v>4.03</v>
      </c>
      <c r="BK498">
        <v>2</v>
      </c>
      <c r="BL498">
        <v>1</v>
      </c>
      <c r="BM498">
        <v>1</v>
      </c>
      <c r="BN498">
        <v>0</v>
      </c>
      <c r="BO498">
        <v>1</v>
      </c>
      <c r="BP498">
        <v>1</v>
      </c>
      <c r="BQ498">
        <v>1</v>
      </c>
      <c r="BR498">
        <v>0</v>
      </c>
      <c r="BS498">
        <v>0</v>
      </c>
      <c r="BT498">
        <v>26.937999999999999</v>
      </c>
      <c r="BU498">
        <v>31.803999999999998</v>
      </c>
      <c r="BV498">
        <v>31.390999999999998</v>
      </c>
      <c r="BW498">
        <v>0</v>
      </c>
      <c r="BX498">
        <v>22.702000000000002</v>
      </c>
      <c r="BY498">
        <v>41.027999999999999</v>
      </c>
      <c r="BZ498">
        <v>36.606999999999999</v>
      </c>
      <c r="CA498">
        <v>0</v>
      </c>
      <c r="CB498">
        <v>0</v>
      </c>
      <c r="CC498">
        <v>67.376000000000005</v>
      </c>
      <c r="CD498">
        <v>79.546999999999997</v>
      </c>
      <c r="CE498">
        <v>62.655999999999999</v>
      </c>
      <c r="CF498">
        <v>0</v>
      </c>
      <c r="CG498">
        <v>56.78</v>
      </c>
      <c r="CH498">
        <v>81.891999999999996</v>
      </c>
      <c r="CI498">
        <v>91.56</v>
      </c>
      <c r="CJ498">
        <v>0</v>
      </c>
      <c r="CK498">
        <v>0</v>
      </c>
      <c r="CL498" s="2">
        <v>115600000</v>
      </c>
      <c r="CM498" s="2">
        <v>39970000</v>
      </c>
      <c r="CN498" s="2">
        <v>103200000</v>
      </c>
      <c r="CO498" s="2">
        <v>2350000</v>
      </c>
      <c r="CP498" s="2">
        <v>66260000</v>
      </c>
      <c r="CQ498" s="2">
        <v>154400000</v>
      </c>
      <c r="CR498" s="2">
        <v>76700000</v>
      </c>
      <c r="CS498" s="2">
        <v>87820000</v>
      </c>
      <c r="CT498" s="2">
        <v>18430000</v>
      </c>
      <c r="CU498" s="2">
        <v>2677000</v>
      </c>
      <c r="CV498" s="2">
        <v>966300</v>
      </c>
      <c r="CW498" s="2">
        <v>2302000</v>
      </c>
      <c r="CX498" s="2">
        <v>214500</v>
      </c>
      <c r="CY498" s="2">
        <v>1625000</v>
      </c>
      <c r="CZ498" s="2">
        <v>3157000</v>
      </c>
      <c r="DA498" s="2">
        <v>3312000</v>
      </c>
      <c r="DB498" s="2">
        <v>3081000</v>
      </c>
      <c r="DC498" s="2">
        <v>444800</v>
      </c>
      <c r="DD498">
        <v>123.176</v>
      </c>
      <c r="DE498">
        <v>39.171999999999997</v>
      </c>
      <c r="DF498">
        <v>49.771000000000001</v>
      </c>
      <c r="DG498">
        <v>92.394999999999996</v>
      </c>
      <c r="DH498">
        <v>59.070999999999998</v>
      </c>
      <c r="DI498">
        <v>81.088999999999999</v>
      </c>
      <c r="DJ498">
        <v>82.022999999999996</v>
      </c>
      <c r="DK498">
        <v>0</v>
      </c>
      <c r="DL498">
        <v>64.349999999999994</v>
      </c>
      <c r="DM498">
        <v>89.073999999999998</v>
      </c>
      <c r="DN498">
        <v>37</v>
      </c>
      <c r="DO498">
        <v>1.321</v>
      </c>
      <c r="DP498">
        <v>118.94499999999999</v>
      </c>
      <c r="DQ498">
        <v>6.7809999999999997</v>
      </c>
      <c r="DR498">
        <v>70.418999999999997</v>
      </c>
      <c r="DS498">
        <v>85.956000000000003</v>
      </c>
      <c r="DT498">
        <v>0</v>
      </c>
      <c r="DU498">
        <v>80.138000000000005</v>
      </c>
      <c r="DV498">
        <v>1</v>
      </c>
      <c r="DW498">
        <v>0.35</v>
      </c>
      <c r="DX498">
        <v>0.82</v>
      </c>
      <c r="DY498">
        <v>1</v>
      </c>
      <c r="DZ498">
        <v>1</v>
      </c>
      <c r="EA498">
        <v>1</v>
      </c>
      <c r="EB498">
        <v>1</v>
      </c>
      <c r="EC498">
        <v>1</v>
      </c>
      <c r="ED498">
        <v>0.75</v>
      </c>
      <c r="EE498">
        <v>0.34599999999999997</v>
      </c>
      <c r="EF498">
        <v>0.89300000000000002</v>
      </c>
      <c r="EG498">
        <v>0.02</v>
      </c>
      <c r="EH498">
        <v>0.57299999999999995</v>
      </c>
      <c r="EI498">
        <v>1.3360000000000001</v>
      </c>
      <c r="EJ498">
        <v>0.66300000000000003</v>
      </c>
      <c r="EK498">
        <v>0.76</v>
      </c>
      <c r="EL498">
        <v>0.159</v>
      </c>
      <c r="EM498">
        <v>0.36099999999999999</v>
      </c>
      <c r="EN498">
        <v>0.86</v>
      </c>
      <c r="EO498">
        <v>0.08</v>
      </c>
      <c r="EP498">
        <v>0.60699999999999998</v>
      </c>
      <c r="EQ498">
        <v>1.18</v>
      </c>
      <c r="ER498">
        <v>1.238</v>
      </c>
      <c r="ES498">
        <v>1.151</v>
      </c>
      <c r="ET498">
        <v>0.16600000000000001</v>
      </c>
      <c r="FC498" s="2">
        <v>115600000</v>
      </c>
      <c r="FD498" s="2">
        <v>39970000</v>
      </c>
      <c r="FE498" s="2">
        <v>103200000</v>
      </c>
      <c r="FF498" s="2">
        <v>2350000</v>
      </c>
      <c r="FG498" s="2">
        <v>66260000</v>
      </c>
      <c r="FH498" s="2">
        <v>154400000</v>
      </c>
      <c r="FI498" s="2">
        <v>76700000</v>
      </c>
      <c r="FJ498" s="2">
        <v>87820000</v>
      </c>
      <c r="FK498" s="2">
        <v>18430000</v>
      </c>
      <c r="FL498" s="2">
        <v>2677000</v>
      </c>
      <c r="FM498" s="2">
        <v>966300</v>
      </c>
      <c r="FN498" s="2">
        <v>2302000</v>
      </c>
      <c r="FO498" s="2">
        <v>214500</v>
      </c>
      <c r="FP498" s="2">
        <v>1625000</v>
      </c>
      <c r="FQ498" s="2">
        <v>3157000</v>
      </c>
      <c r="FR498" s="2">
        <v>3312000</v>
      </c>
      <c r="FS498" s="2">
        <v>3081000</v>
      </c>
      <c r="FT498" s="2">
        <v>444800</v>
      </c>
    </row>
    <row r="499" spans="1:176" x14ac:dyDescent="0.2">
      <c r="A499">
        <v>0</v>
      </c>
      <c r="B499" t="s">
        <v>176</v>
      </c>
      <c r="C499" t="s">
        <v>312</v>
      </c>
      <c r="D499" t="s">
        <v>189</v>
      </c>
      <c r="E499" t="s">
        <v>313</v>
      </c>
      <c r="F499" s="3">
        <v>1.4194444444444445</v>
      </c>
      <c r="G499">
        <v>1</v>
      </c>
      <c r="H499">
        <v>753.53089999999997</v>
      </c>
      <c r="I499" t="s">
        <v>314</v>
      </c>
      <c r="J499" s="10">
        <v>16.465</v>
      </c>
      <c r="K499" t="e">
        <f t="shared" si="17"/>
        <v>#NAME?</v>
      </c>
      <c r="L499">
        <v>0.28499999999999998</v>
      </c>
      <c r="M499">
        <v>0.255</v>
      </c>
      <c r="N499">
        <v>1.0999999999999999E-2</v>
      </c>
      <c r="O499">
        <v>0.55000000000000004</v>
      </c>
      <c r="P499">
        <v>5.0330000000000004</v>
      </c>
      <c r="Q499">
        <v>0.14499999999999999</v>
      </c>
      <c r="R499">
        <v>1.4999999999999999E-2</v>
      </c>
      <c r="S499">
        <v>0.23200000000000001</v>
      </c>
      <c r="T499">
        <v>0.214</v>
      </c>
      <c r="U499">
        <v>0.20699999999999999</v>
      </c>
      <c r="V499">
        <v>3.4000000000000002E-2</v>
      </c>
      <c r="W499">
        <v>0.52700000000000002</v>
      </c>
      <c r="X499">
        <v>5.1280000000000001</v>
      </c>
      <c r="Y499">
        <v>8.2000000000000003E-2</v>
      </c>
      <c r="Z499">
        <v>0.108</v>
      </c>
      <c r="AA499">
        <v>0.33200000000000002</v>
      </c>
      <c r="AB499">
        <v>7.6999999999999999E-2</v>
      </c>
      <c r="AC499">
        <v>6.2E-2</v>
      </c>
      <c r="AD499">
        <v>3.4000000000000002E-2</v>
      </c>
      <c r="AE499">
        <v>0.19600000000000001</v>
      </c>
      <c r="AF499">
        <v>0.55400000000000005</v>
      </c>
      <c r="AG499">
        <v>4.5999999999999999E-2</v>
      </c>
      <c r="AH499">
        <v>3.5000000000000003E-2</v>
      </c>
      <c r="AI499">
        <v>6.3E-2</v>
      </c>
      <c r="AJ499" t="s">
        <v>177</v>
      </c>
      <c r="AK499" t="s">
        <v>177</v>
      </c>
      <c r="AL499" t="s">
        <v>177</v>
      </c>
      <c r="AM499" t="s">
        <v>177</v>
      </c>
      <c r="AN499" t="s">
        <v>178</v>
      </c>
      <c r="AO499" t="s">
        <v>178</v>
      </c>
      <c r="AP499" t="s">
        <v>177</v>
      </c>
      <c r="AQ499" t="s">
        <v>177</v>
      </c>
      <c r="AR499" t="s">
        <v>177</v>
      </c>
      <c r="AS499">
        <v>0.56999999999999995</v>
      </c>
      <c r="AT499">
        <v>0.73</v>
      </c>
      <c r="AU499">
        <v>0.49</v>
      </c>
      <c r="AV499">
        <v>0.36</v>
      </c>
      <c r="AW499">
        <v>0.5</v>
      </c>
      <c r="AX499">
        <v>0.93</v>
      </c>
      <c r="AY499">
        <v>0.57999999999999996</v>
      </c>
      <c r="AZ499">
        <v>0.55000000000000004</v>
      </c>
      <c r="BA499">
        <v>0.68</v>
      </c>
      <c r="BB499" s="1">
        <v>3054828.19</v>
      </c>
      <c r="BC499" s="1">
        <v>830012.6</v>
      </c>
      <c r="BD499" s="1">
        <v>211754.28</v>
      </c>
      <c r="BE499" s="1">
        <v>169920.81</v>
      </c>
      <c r="BF499" s="1">
        <v>2038127.49</v>
      </c>
      <c r="BG499" s="1">
        <v>19848452.460000001</v>
      </c>
      <c r="BH499">
        <v>1.39</v>
      </c>
      <c r="BI499">
        <v>2.33</v>
      </c>
      <c r="BJ499">
        <v>22.66</v>
      </c>
      <c r="BK499">
        <v>0</v>
      </c>
      <c r="BL499">
        <v>0</v>
      </c>
      <c r="BM499">
        <v>0</v>
      </c>
      <c r="BN499">
        <v>0</v>
      </c>
      <c r="BO499">
        <v>1</v>
      </c>
      <c r="BP499">
        <v>1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5.1420000000000003</v>
      </c>
      <c r="BY499">
        <v>35.1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25.927</v>
      </c>
      <c r="CH499">
        <v>57.920999999999999</v>
      </c>
      <c r="CI499">
        <v>0</v>
      </c>
      <c r="CJ499">
        <v>0</v>
      </c>
      <c r="CK499">
        <v>0</v>
      </c>
      <c r="CL499" s="2">
        <v>134200000</v>
      </c>
      <c r="CM499" s="2">
        <v>38280000</v>
      </c>
      <c r="CN499" s="2">
        <v>34260000</v>
      </c>
      <c r="CO499" s="2">
        <v>1426000</v>
      </c>
      <c r="CP499" s="2">
        <v>73860000</v>
      </c>
      <c r="CQ499" s="2">
        <v>675700000</v>
      </c>
      <c r="CR499" s="2">
        <v>19530000</v>
      </c>
      <c r="CS499" s="2">
        <v>2058000</v>
      </c>
      <c r="CT499" s="2">
        <v>31160000</v>
      </c>
      <c r="CU499" s="2">
        <v>3870000</v>
      </c>
      <c r="CV499" s="2">
        <v>830000</v>
      </c>
      <c r="CW499" s="2">
        <v>800100</v>
      </c>
      <c r="CX499" s="2">
        <v>131100</v>
      </c>
      <c r="CY499" s="2">
        <v>2038000</v>
      </c>
      <c r="CZ499" s="2">
        <v>19850000</v>
      </c>
      <c r="DA499" s="2">
        <v>317400</v>
      </c>
      <c r="DB499" s="2">
        <v>417200</v>
      </c>
      <c r="DC499" s="2">
        <v>1285000</v>
      </c>
      <c r="DD499">
        <v>26.567</v>
      </c>
      <c r="DE499">
        <v>104.28100000000001</v>
      </c>
      <c r="DF499">
        <v>33.552</v>
      </c>
      <c r="DG499">
        <v>93.162000000000006</v>
      </c>
      <c r="DH499">
        <v>85.522999999999996</v>
      </c>
      <c r="DI499">
        <v>134.80000000000001</v>
      </c>
      <c r="DJ499">
        <v>96.436999999999998</v>
      </c>
      <c r="DK499">
        <v>0</v>
      </c>
      <c r="DL499">
        <v>101.33199999999999</v>
      </c>
      <c r="DM499">
        <v>16.655999999999999</v>
      </c>
      <c r="DN499">
        <v>30.94</v>
      </c>
      <c r="DO499">
        <v>23.948</v>
      </c>
      <c r="DP499">
        <v>64.691000000000003</v>
      </c>
      <c r="DQ499">
        <v>108.267</v>
      </c>
      <c r="DR499">
        <v>138.191</v>
      </c>
      <c r="DS499">
        <v>21.847000000000001</v>
      </c>
      <c r="DT499">
        <v>0</v>
      </c>
      <c r="DU499">
        <v>88.516000000000005</v>
      </c>
      <c r="DV499">
        <v>1</v>
      </c>
      <c r="DW499">
        <v>1</v>
      </c>
      <c r="DX499">
        <v>1</v>
      </c>
      <c r="DY499">
        <v>0.7</v>
      </c>
      <c r="DZ499">
        <v>1</v>
      </c>
      <c r="EA499">
        <v>1</v>
      </c>
      <c r="EB499">
        <v>0.85</v>
      </c>
      <c r="EC499">
        <v>1</v>
      </c>
      <c r="ED499">
        <v>0.9</v>
      </c>
      <c r="EE499">
        <v>0.28499999999999998</v>
      </c>
      <c r="EF499">
        <v>0.255</v>
      </c>
      <c r="EG499">
        <v>1.0999999999999999E-2</v>
      </c>
      <c r="EH499">
        <v>0.55000000000000004</v>
      </c>
      <c r="EI499">
        <v>5.0330000000000004</v>
      </c>
      <c r="EJ499">
        <v>0.14499999999999999</v>
      </c>
      <c r="EK499">
        <v>1.4999999999999999E-2</v>
      </c>
      <c r="EL499">
        <v>0.23200000000000001</v>
      </c>
      <c r="EM499">
        <v>0.214</v>
      </c>
      <c r="EN499">
        <v>0.20699999999999999</v>
      </c>
      <c r="EO499">
        <v>3.4000000000000002E-2</v>
      </c>
      <c r="EP499">
        <v>0.52700000000000002</v>
      </c>
      <c r="EQ499">
        <v>5.1280000000000001</v>
      </c>
      <c r="ER499">
        <v>8.2000000000000003E-2</v>
      </c>
      <c r="ES499">
        <v>0.108</v>
      </c>
      <c r="ET499">
        <v>0.33200000000000002</v>
      </c>
      <c r="FC499" s="2">
        <v>134200000</v>
      </c>
      <c r="FD499" s="2">
        <v>38280000</v>
      </c>
      <c r="FE499" s="2">
        <v>34260000</v>
      </c>
      <c r="FF499" s="2">
        <v>1426000</v>
      </c>
      <c r="FG499" s="2">
        <v>73860000</v>
      </c>
      <c r="FH499" s="2">
        <v>675700000</v>
      </c>
      <c r="FI499" s="2">
        <v>19530000</v>
      </c>
      <c r="FJ499" s="2">
        <v>2058000</v>
      </c>
      <c r="FK499" s="2">
        <v>31160000</v>
      </c>
      <c r="FL499" s="2">
        <v>3870000</v>
      </c>
      <c r="FM499" s="2">
        <v>830000</v>
      </c>
      <c r="FN499" s="2">
        <v>800100</v>
      </c>
      <c r="FO499" s="2">
        <v>131100</v>
      </c>
      <c r="FP499" s="2">
        <v>2038000</v>
      </c>
      <c r="FQ499" s="2">
        <v>19850000</v>
      </c>
      <c r="FR499" s="2">
        <v>317400</v>
      </c>
      <c r="FS499" s="2">
        <v>417200</v>
      </c>
      <c r="FT499" s="2">
        <v>1285000</v>
      </c>
    </row>
    <row r="500" spans="1:176" x14ac:dyDescent="0.2">
      <c r="A500">
        <v>0</v>
      </c>
      <c r="B500" t="s">
        <v>176</v>
      </c>
      <c r="C500" t="s">
        <v>484</v>
      </c>
      <c r="D500" t="s">
        <v>189</v>
      </c>
      <c r="E500" t="s">
        <v>485</v>
      </c>
      <c r="F500" s="3">
        <v>1.5861111111111112</v>
      </c>
      <c r="G500">
        <v>1</v>
      </c>
      <c r="H500">
        <v>809.59349999999995</v>
      </c>
      <c r="I500" t="s">
        <v>352</v>
      </c>
      <c r="J500" s="10">
        <v>6.5350000000000001</v>
      </c>
      <c r="K500" t="e">
        <f t="shared" si="17"/>
        <v>#NAME?</v>
      </c>
      <c r="L500">
        <v>1.3140000000000001</v>
      </c>
      <c r="M500">
        <v>1.0329999999999999</v>
      </c>
      <c r="N500">
        <v>0.51700000000000002</v>
      </c>
      <c r="O500">
        <v>1.802</v>
      </c>
      <c r="P500">
        <v>1.599</v>
      </c>
      <c r="Q500">
        <v>0.10299999999999999</v>
      </c>
      <c r="R500">
        <v>0.16700000000000001</v>
      </c>
      <c r="S500">
        <v>2.5179999999999998</v>
      </c>
      <c r="T500">
        <v>0.61899999999999999</v>
      </c>
      <c r="U500">
        <v>0.104</v>
      </c>
      <c r="V500">
        <v>0.125</v>
      </c>
      <c r="W500">
        <v>0.41799999999999998</v>
      </c>
      <c r="X500">
        <v>0.44400000000000001</v>
      </c>
      <c r="Y500">
        <v>3.5000000000000003E-2</v>
      </c>
      <c r="Z500">
        <v>6.6000000000000003E-2</v>
      </c>
      <c r="AA500">
        <v>0.14199999999999999</v>
      </c>
      <c r="AB500">
        <v>0.77600000000000002</v>
      </c>
      <c r="AC500">
        <v>0.92900000000000005</v>
      </c>
      <c r="AD500">
        <v>0.82899999999999996</v>
      </c>
      <c r="AE500">
        <v>0.71899999999999997</v>
      </c>
      <c r="AF500">
        <v>0.752</v>
      </c>
      <c r="AG500">
        <v>0.41399999999999998</v>
      </c>
      <c r="AH500">
        <v>0.498</v>
      </c>
      <c r="AI500">
        <v>0.623</v>
      </c>
      <c r="AJ500" t="s">
        <v>177</v>
      </c>
      <c r="AK500" t="s">
        <v>177</v>
      </c>
      <c r="AL500" t="s">
        <v>177</v>
      </c>
      <c r="AM500" t="s">
        <v>177</v>
      </c>
      <c r="AN500" t="s">
        <v>177</v>
      </c>
      <c r="AO500" t="s">
        <v>178</v>
      </c>
      <c r="AP500" t="s">
        <v>177</v>
      </c>
      <c r="AQ500" t="s">
        <v>177</v>
      </c>
      <c r="AR500" t="s">
        <v>177</v>
      </c>
      <c r="AS500">
        <v>0.89</v>
      </c>
      <c r="AT500">
        <v>0.76</v>
      </c>
      <c r="AU500">
        <v>0.90600000000000003</v>
      </c>
      <c r="AV500">
        <v>0.75</v>
      </c>
      <c r="AW500">
        <v>0.92</v>
      </c>
      <c r="AX500">
        <v>0.64</v>
      </c>
      <c r="AY500">
        <v>0.38100000000000001</v>
      </c>
      <c r="AZ500">
        <v>0.56799999999999995</v>
      </c>
      <c r="BA500">
        <v>0.94</v>
      </c>
      <c r="BB500">
        <v>0.39</v>
      </c>
      <c r="BC500">
        <v>0.56000000000000005</v>
      </c>
      <c r="BD500">
        <v>0.88</v>
      </c>
      <c r="BE500" s="1">
        <v>162298.79999999999</v>
      </c>
      <c r="BF500">
        <v>0.6</v>
      </c>
      <c r="BG500">
        <v>0.54</v>
      </c>
      <c r="BH500">
        <v>0.108</v>
      </c>
      <c r="BI500">
        <v>0.214</v>
      </c>
      <c r="BJ500">
        <v>0.62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1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26.152000000000001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65.41</v>
      </c>
      <c r="CI500">
        <v>0</v>
      </c>
      <c r="CJ500">
        <v>0</v>
      </c>
      <c r="CK500">
        <v>0</v>
      </c>
      <c r="CL500" s="2">
        <v>1691000</v>
      </c>
      <c r="CM500" s="2">
        <v>2223000</v>
      </c>
      <c r="CN500" s="2">
        <v>1747000</v>
      </c>
      <c r="CO500" s="2">
        <v>874100</v>
      </c>
      <c r="CP500" s="2">
        <v>3048000</v>
      </c>
      <c r="CQ500" s="2">
        <v>2705000</v>
      </c>
      <c r="CR500" s="2">
        <v>173400</v>
      </c>
      <c r="CS500" s="2">
        <v>283100</v>
      </c>
      <c r="CT500" s="2">
        <v>4259000</v>
      </c>
      <c r="CU500" s="2">
        <v>702400</v>
      </c>
      <c r="CV500" s="2">
        <v>435100</v>
      </c>
      <c r="CW500" s="2">
        <v>73100</v>
      </c>
      <c r="CX500" s="2">
        <v>87580</v>
      </c>
      <c r="CY500" s="2">
        <v>293900</v>
      </c>
      <c r="CZ500" s="2">
        <v>311900</v>
      </c>
      <c r="DA500" s="2">
        <v>24670</v>
      </c>
      <c r="DB500" s="2">
        <v>46520</v>
      </c>
      <c r="DC500" s="2">
        <v>99950</v>
      </c>
      <c r="DD500">
        <v>119.133</v>
      </c>
      <c r="DE500">
        <v>99.081999999999994</v>
      </c>
      <c r="DF500">
        <v>99.65</v>
      </c>
      <c r="DG500">
        <v>29.184000000000001</v>
      </c>
      <c r="DH500">
        <v>128.36699999999999</v>
      </c>
      <c r="DI500">
        <v>122.182</v>
      </c>
      <c r="DJ500">
        <v>52.395000000000003</v>
      </c>
      <c r="DK500">
        <v>0</v>
      </c>
      <c r="DL500">
        <v>133.71600000000001</v>
      </c>
      <c r="DM500">
        <v>124.795</v>
      </c>
      <c r="DN500">
        <v>91.948999999999998</v>
      </c>
      <c r="DO500">
        <v>20.443000000000001</v>
      </c>
      <c r="DP500">
        <v>16.771000000000001</v>
      </c>
      <c r="DQ500">
        <v>109.125</v>
      </c>
      <c r="DR500">
        <v>105.06399999999999</v>
      </c>
      <c r="DS500">
        <v>40.692</v>
      </c>
      <c r="DT500">
        <v>0</v>
      </c>
      <c r="DU500">
        <v>40.326000000000001</v>
      </c>
      <c r="DV500">
        <v>1</v>
      </c>
      <c r="DW500">
        <v>1</v>
      </c>
      <c r="DX500">
        <v>1</v>
      </c>
      <c r="DY500">
        <v>0.85</v>
      </c>
      <c r="DZ500">
        <v>1</v>
      </c>
      <c r="EA500">
        <v>1</v>
      </c>
      <c r="EB500">
        <v>1</v>
      </c>
      <c r="EC500">
        <v>1</v>
      </c>
      <c r="ED500">
        <v>0.57999999999999996</v>
      </c>
      <c r="EE500">
        <v>1.3140000000000001</v>
      </c>
      <c r="EF500">
        <v>1.0329999999999999</v>
      </c>
      <c r="EG500">
        <v>0.51700000000000002</v>
      </c>
      <c r="EH500">
        <v>1.802</v>
      </c>
      <c r="EI500">
        <v>1.599</v>
      </c>
      <c r="EJ500">
        <v>0.10299999999999999</v>
      </c>
      <c r="EK500">
        <v>0.16700000000000001</v>
      </c>
      <c r="EL500">
        <v>2.5179999999999998</v>
      </c>
      <c r="EM500">
        <v>0.61899999999999999</v>
      </c>
      <c r="EN500">
        <v>0.104</v>
      </c>
      <c r="EO500">
        <v>0.125</v>
      </c>
      <c r="EP500">
        <v>0.41799999999999998</v>
      </c>
      <c r="EQ500">
        <v>0.44400000000000001</v>
      </c>
      <c r="ER500">
        <v>3.5000000000000003E-2</v>
      </c>
      <c r="ES500">
        <v>6.6000000000000003E-2</v>
      </c>
      <c r="ET500">
        <v>0.14199999999999999</v>
      </c>
      <c r="FC500" s="2">
        <v>1691000</v>
      </c>
      <c r="FD500" s="2">
        <v>2223000</v>
      </c>
      <c r="FE500" s="2">
        <v>1747000</v>
      </c>
      <c r="FF500" s="2">
        <v>874100</v>
      </c>
      <c r="FG500" s="2">
        <v>3048000</v>
      </c>
      <c r="FH500" s="2">
        <v>2705000</v>
      </c>
      <c r="FI500" s="2">
        <v>173400</v>
      </c>
      <c r="FJ500" s="2">
        <v>283100</v>
      </c>
      <c r="FK500" s="2">
        <v>4259000</v>
      </c>
      <c r="FL500" s="2">
        <v>702400</v>
      </c>
      <c r="FM500" s="2">
        <v>435100</v>
      </c>
      <c r="FN500" s="2">
        <v>73100</v>
      </c>
      <c r="FO500" s="2">
        <v>87580</v>
      </c>
      <c r="FP500" s="2">
        <v>293900</v>
      </c>
      <c r="FQ500" s="2">
        <v>311900</v>
      </c>
      <c r="FR500" s="2">
        <v>24670</v>
      </c>
      <c r="FS500" s="2">
        <v>46520</v>
      </c>
      <c r="FT500" s="2">
        <v>99950</v>
      </c>
    </row>
    <row r="501" spans="1:176" x14ac:dyDescent="0.2">
      <c r="A501">
        <v>0</v>
      </c>
      <c r="B501" t="s">
        <v>176</v>
      </c>
      <c r="C501" t="s">
        <v>484</v>
      </c>
      <c r="D501" t="s">
        <v>189</v>
      </c>
      <c r="E501" t="s">
        <v>485</v>
      </c>
      <c r="F501" s="3">
        <v>1.5861111111111112</v>
      </c>
      <c r="G501">
        <v>1</v>
      </c>
      <c r="H501">
        <v>809.59349999999995</v>
      </c>
      <c r="I501" t="s">
        <v>352</v>
      </c>
      <c r="J501" s="10">
        <v>7.4850000000000003</v>
      </c>
      <c r="K501" t="e">
        <f t="shared" si="17"/>
        <v>#NAME?</v>
      </c>
      <c r="L501">
        <v>0.39200000000000002</v>
      </c>
      <c r="M501">
        <v>0.109</v>
      </c>
      <c r="N501">
        <v>0.23499999999999999</v>
      </c>
      <c r="O501">
        <v>0.33300000000000002</v>
      </c>
      <c r="P501">
        <v>0.14799999999999999</v>
      </c>
      <c r="Q501">
        <v>0.10100000000000001</v>
      </c>
      <c r="R501">
        <v>0.107</v>
      </c>
      <c r="S501">
        <v>0.46400000000000002</v>
      </c>
      <c r="T501">
        <v>0.67300000000000004</v>
      </c>
      <c r="U501">
        <v>0.23400000000000001</v>
      </c>
      <c r="V501">
        <v>0.33700000000000002</v>
      </c>
      <c r="W501">
        <v>0.443</v>
      </c>
      <c r="X501">
        <v>0.97299999999999998</v>
      </c>
      <c r="Y501">
        <v>0.501</v>
      </c>
      <c r="Z501">
        <v>0.25800000000000001</v>
      </c>
      <c r="AA501">
        <v>0.246</v>
      </c>
      <c r="AB501">
        <v>0.628</v>
      </c>
      <c r="AC501">
        <v>0.46800000000000003</v>
      </c>
      <c r="AD501">
        <v>0.53600000000000003</v>
      </c>
      <c r="AE501">
        <v>0.59</v>
      </c>
      <c r="AF501">
        <v>0.48699999999999999</v>
      </c>
      <c r="AG501">
        <v>0.46400000000000002</v>
      </c>
      <c r="AH501">
        <v>0.51300000000000001</v>
      </c>
      <c r="AI501">
        <v>0.67700000000000005</v>
      </c>
      <c r="AJ501" t="s">
        <v>177</v>
      </c>
      <c r="AK501" t="s">
        <v>177</v>
      </c>
      <c r="AL501" t="s">
        <v>177</v>
      </c>
      <c r="AM501" t="s">
        <v>177</v>
      </c>
      <c r="AN501" t="s">
        <v>177</v>
      </c>
      <c r="AO501" t="s">
        <v>178</v>
      </c>
      <c r="AP501" t="s">
        <v>177</v>
      </c>
      <c r="AQ501" t="s">
        <v>177</v>
      </c>
      <c r="AR501" t="s">
        <v>177</v>
      </c>
      <c r="AS501">
        <v>0.87</v>
      </c>
      <c r="AT501">
        <v>0.86</v>
      </c>
      <c r="AU501">
        <v>0.87</v>
      </c>
      <c r="AV501">
        <v>0.73</v>
      </c>
      <c r="AW501">
        <v>0.86</v>
      </c>
      <c r="AX501">
        <v>0.67</v>
      </c>
      <c r="AY501">
        <v>0.92</v>
      </c>
      <c r="AZ501">
        <v>0.38800000000000001</v>
      </c>
      <c r="BA501">
        <v>0.59</v>
      </c>
      <c r="BB501">
        <v>1.39</v>
      </c>
      <c r="BC501">
        <v>2.36</v>
      </c>
      <c r="BD501">
        <v>2.85</v>
      </c>
      <c r="BE501" s="1">
        <v>1276.06</v>
      </c>
      <c r="BF501">
        <v>2.2400000000000002</v>
      </c>
      <c r="BG501">
        <v>1.31</v>
      </c>
      <c r="BH501">
        <v>2.2200000000000002</v>
      </c>
      <c r="BI501">
        <v>0.64</v>
      </c>
      <c r="BJ501">
        <v>0.6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1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29.036000000000001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72.623000000000005</v>
      </c>
      <c r="CI501">
        <v>0</v>
      </c>
      <c r="CJ501">
        <v>0</v>
      </c>
      <c r="CK501">
        <v>0</v>
      </c>
      <c r="CL501" s="2">
        <v>40350000</v>
      </c>
      <c r="CM501" s="2">
        <v>15820000</v>
      </c>
      <c r="CN501" s="2">
        <v>4384000</v>
      </c>
      <c r="CO501" s="2">
        <v>9497000</v>
      </c>
      <c r="CP501" s="2">
        <v>13420000</v>
      </c>
      <c r="CQ501" s="2">
        <v>5954000</v>
      </c>
      <c r="CR501" s="2">
        <v>4076000</v>
      </c>
      <c r="CS501" s="2">
        <v>4334000</v>
      </c>
      <c r="CT501" s="2">
        <v>18710000</v>
      </c>
      <c r="CU501" s="2">
        <v>543700</v>
      </c>
      <c r="CV501" s="2">
        <v>366000</v>
      </c>
      <c r="CW501" s="2">
        <v>127400</v>
      </c>
      <c r="CX501" s="2">
        <v>183000</v>
      </c>
      <c r="CY501" s="2">
        <v>241100</v>
      </c>
      <c r="CZ501" s="2">
        <v>529100</v>
      </c>
      <c r="DA501" s="2">
        <v>272600</v>
      </c>
      <c r="DB501" s="2">
        <v>140500</v>
      </c>
      <c r="DC501" s="2">
        <v>133700</v>
      </c>
      <c r="DD501">
        <v>140.72900000000001</v>
      </c>
      <c r="DE501">
        <v>139.38499999999999</v>
      </c>
      <c r="DF501">
        <v>135.797</v>
      </c>
      <c r="DG501">
        <v>131.34399999999999</v>
      </c>
      <c r="DH501">
        <v>139.68600000000001</v>
      </c>
      <c r="DI501">
        <v>133.91800000000001</v>
      </c>
      <c r="DJ501">
        <v>135.70099999999999</v>
      </c>
      <c r="DK501">
        <v>0</v>
      </c>
      <c r="DL501">
        <v>135.19499999999999</v>
      </c>
      <c r="DM501">
        <v>121.17400000000001</v>
      </c>
      <c r="DN501">
        <v>122.172</v>
      </c>
      <c r="DO501">
        <v>78.494</v>
      </c>
      <c r="DP501">
        <v>88.662000000000006</v>
      </c>
      <c r="DQ501">
        <v>106.373</v>
      </c>
      <c r="DR501">
        <v>120.348</v>
      </c>
      <c r="DS501">
        <v>105.09099999999999</v>
      </c>
      <c r="DT501">
        <v>0</v>
      </c>
      <c r="DU501">
        <v>6.6680000000000001</v>
      </c>
      <c r="DV501">
        <v>0.67</v>
      </c>
      <c r="DW501">
        <v>0.5</v>
      </c>
      <c r="DX501">
        <v>0.75</v>
      </c>
      <c r="DY501">
        <v>0.82</v>
      </c>
      <c r="DZ501">
        <v>0.61</v>
      </c>
      <c r="EA501">
        <v>1</v>
      </c>
      <c r="EB501">
        <v>0.79</v>
      </c>
      <c r="EC501">
        <v>1</v>
      </c>
      <c r="ED501">
        <v>0.59</v>
      </c>
      <c r="EE501">
        <v>0.39200000000000002</v>
      </c>
      <c r="EF501">
        <v>0.109</v>
      </c>
      <c r="EG501">
        <v>0.23499999999999999</v>
      </c>
      <c r="EH501">
        <v>0.33300000000000002</v>
      </c>
      <c r="EI501">
        <v>0.14799999999999999</v>
      </c>
      <c r="EJ501">
        <v>0.10100000000000001</v>
      </c>
      <c r="EK501">
        <v>0.107</v>
      </c>
      <c r="EL501">
        <v>0.46400000000000002</v>
      </c>
      <c r="EM501">
        <v>0.67300000000000004</v>
      </c>
      <c r="EN501">
        <v>0.23400000000000001</v>
      </c>
      <c r="EO501">
        <v>0.33700000000000002</v>
      </c>
      <c r="EP501">
        <v>0.443</v>
      </c>
      <c r="EQ501">
        <v>0.97299999999999998</v>
      </c>
      <c r="ER501">
        <v>0.501</v>
      </c>
      <c r="ES501">
        <v>0.25800000000000001</v>
      </c>
      <c r="ET501">
        <v>0.246</v>
      </c>
      <c r="FC501" s="2">
        <v>40350000</v>
      </c>
      <c r="FD501" s="2">
        <v>15820000</v>
      </c>
      <c r="FE501" s="2">
        <v>4384000</v>
      </c>
      <c r="FF501" s="2">
        <v>9497000</v>
      </c>
      <c r="FG501" s="2">
        <v>13420000</v>
      </c>
      <c r="FH501" s="2">
        <v>5954000</v>
      </c>
      <c r="FI501" s="2">
        <v>4076000</v>
      </c>
      <c r="FJ501" s="2">
        <v>4334000</v>
      </c>
      <c r="FK501" s="2">
        <v>18710000</v>
      </c>
      <c r="FL501" s="2">
        <v>543700</v>
      </c>
      <c r="FM501" s="2">
        <v>366000</v>
      </c>
      <c r="FN501" s="2">
        <v>127400</v>
      </c>
      <c r="FO501" s="2">
        <v>183000</v>
      </c>
      <c r="FP501" s="2">
        <v>241100</v>
      </c>
      <c r="FQ501" s="2">
        <v>529100</v>
      </c>
      <c r="FR501" s="2">
        <v>272600</v>
      </c>
      <c r="FS501" s="2">
        <v>140500</v>
      </c>
      <c r="FT501" s="2">
        <v>133700</v>
      </c>
    </row>
    <row r="502" spans="1:176" x14ac:dyDescent="0.2">
      <c r="A502">
        <v>0</v>
      </c>
      <c r="B502" t="s">
        <v>176</v>
      </c>
      <c r="C502" t="s">
        <v>484</v>
      </c>
      <c r="D502" t="s">
        <v>189</v>
      </c>
      <c r="E502" t="s">
        <v>485</v>
      </c>
      <c r="F502" s="3">
        <v>1.5861111111111112</v>
      </c>
      <c r="G502">
        <v>1</v>
      </c>
      <c r="H502">
        <v>809.59349999999995</v>
      </c>
      <c r="I502" t="s">
        <v>352</v>
      </c>
      <c r="J502" s="10">
        <v>10.087999999999999</v>
      </c>
      <c r="K502" t="e">
        <f t="shared" si="17"/>
        <v>#NAME?</v>
      </c>
      <c r="L502">
        <v>0.10100000000000001</v>
      </c>
      <c r="M502">
        <v>0.11600000000000001</v>
      </c>
      <c r="N502">
        <v>2.7E-2</v>
      </c>
      <c r="O502">
        <v>0.13800000000000001</v>
      </c>
      <c r="P502">
        <v>0.193</v>
      </c>
      <c r="Q502">
        <v>4.7E-2</v>
      </c>
      <c r="R502">
        <v>6.3E-2</v>
      </c>
      <c r="S502">
        <v>5.0999999999999997E-2</v>
      </c>
      <c r="T502">
        <v>0.53500000000000003</v>
      </c>
      <c r="U502">
        <v>0.224</v>
      </c>
      <c r="V502">
        <v>0.47</v>
      </c>
      <c r="W502">
        <v>1.1160000000000001</v>
      </c>
      <c r="X502">
        <v>1.089</v>
      </c>
      <c r="Y502">
        <v>0.79800000000000004</v>
      </c>
      <c r="Z502">
        <v>0.38700000000000001</v>
      </c>
      <c r="AA502">
        <v>1.2</v>
      </c>
      <c r="AB502">
        <v>0.46500000000000002</v>
      </c>
      <c r="AC502">
        <v>0.47399999999999998</v>
      </c>
      <c r="AD502">
        <v>0.432</v>
      </c>
      <c r="AE502">
        <v>0</v>
      </c>
      <c r="AF502">
        <v>0.50900000000000001</v>
      </c>
      <c r="AG502">
        <v>0.44</v>
      </c>
      <c r="AH502">
        <v>0.47199999999999998</v>
      </c>
      <c r="AI502">
        <v>0.44400000000000001</v>
      </c>
      <c r="AJ502" t="s">
        <v>177</v>
      </c>
      <c r="AK502" t="s">
        <v>177</v>
      </c>
      <c r="AL502" t="s">
        <v>177</v>
      </c>
      <c r="AM502" t="s">
        <v>177</v>
      </c>
      <c r="AN502" t="s">
        <v>178</v>
      </c>
      <c r="AO502" t="s">
        <v>177</v>
      </c>
      <c r="AP502" t="s">
        <v>177</v>
      </c>
      <c r="AQ502" t="s">
        <v>177</v>
      </c>
      <c r="AR502" t="s">
        <v>177</v>
      </c>
      <c r="AS502">
        <v>0.98</v>
      </c>
      <c r="AT502">
        <v>0.94</v>
      </c>
      <c r="AU502">
        <v>0.95</v>
      </c>
      <c r="AV502">
        <v>0.93</v>
      </c>
      <c r="AW502">
        <v>0.48</v>
      </c>
      <c r="AX502">
        <v>0.47</v>
      </c>
      <c r="AY502">
        <v>0.98</v>
      </c>
      <c r="AZ502">
        <v>0.93</v>
      </c>
      <c r="BA502">
        <v>0.91</v>
      </c>
      <c r="BB502">
        <v>0.78</v>
      </c>
      <c r="BC502">
        <v>0.66</v>
      </c>
      <c r="BD502">
        <v>3.03</v>
      </c>
      <c r="BE502">
        <v>1.63</v>
      </c>
      <c r="BF502">
        <v>0.7</v>
      </c>
      <c r="BG502">
        <v>1.46</v>
      </c>
      <c r="BH502">
        <v>0.51</v>
      </c>
      <c r="BI502">
        <v>1.06</v>
      </c>
      <c r="BJ502">
        <v>1.8</v>
      </c>
      <c r="BK502">
        <v>0</v>
      </c>
      <c r="BL502">
        <v>0</v>
      </c>
      <c r="BM502">
        <v>0</v>
      </c>
      <c r="BN502">
        <v>0</v>
      </c>
      <c r="BO502">
        <v>1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32.768999999999998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81.959000000000003</v>
      </c>
      <c r="CH502">
        <v>0</v>
      </c>
      <c r="CI502">
        <v>0</v>
      </c>
      <c r="CJ502">
        <v>0</v>
      </c>
      <c r="CK502">
        <v>0</v>
      </c>
      <c r="CL502" s="2">
        <v>27420000</v>
      </c>
      <c r="CM502" s="2">
        <v>2765000</v>
      </c>
      <c r="CN502" s="2">
        <v>3193000</v>
      </c>
      <c r="CO502" s="2">
        <v>750600</v>
      </c>
      <c r="CP502" s="2">
        <v>3787000</v>
      </c>
      <c r="CQ502" s="2">
        <v>5299000</v>
      </c>
      <c r="CR502" s="2">
        <v>1276000</v>
      </c>
      <c r="CS502" s="2">
        <v>1731000</v>
      </c>
      <c r="CT502" s="2">
        <v>1401000</v>
      </c>
      <c r="CU502" s="2">
        <v>704300</v>
      </c>
      <c r="CV502" s="2">
        <v>376600</v>
      </c>
      <c r="CW502" s="2">
        <v>158000</v>
      </c>
      <c r="CX502" s="2">
        <v>330900</v>
      </c>
      <c r="CY502" s="2">
        <v>786100</v>
      </c>
      <c r="CZ502" s="2">
        <v>766800</v>
      </c>
      <c r="DA502" s="2">
        <v>562300</v>
      </c>
      <c r="DB502" s="2">
        <v>272300</v>
      </c>
      <c r="DC502" s="2">
        <v>845000</v>
      </c>
      <c r="DD502">
        <v>140.52600000000001</v>
      </c>
      <c r="DE502">
        <v>128.60499999999999</v>
      </c>
      <c r="DF502">
        <v>119</v>
      </c>
      <c r="DG502">
        <v>115.542</v>
      </c>
      <c r="DH502">
        <v>0</v>
      </c>
      <c r="DI502">
        <v>139.56100000000001</v>
      </c>
      <c r="DJ502">
        <v>129.571</v>
      </c>
      <c r="DK502">
        <v>0</v>
      </c>
      <c r="DL502">
        <v>99.191999999999993</v>
      </c>
      <c r="DM502">
        <v>134.08600000000001</v>
      </c>
      <c r="DN502">
        <v>118.723</v>
      </c>
      <c r="DO502">
        <v>76.738</v>
      </c>
      <c r="DP502">
        <v>115.03400000000001</v>
      </c>
      <c r="DQ502">
        <v>0</v>
      </c>
      <c r="DR502">
        <v>135.345</v>
      </c>
      <c r="DS502">
        <v>134.715</v>
      </c>
      <c r="DT502">
        <v>0</v>
      </c>
      <c r="DU502">
        <v>120.297</v>
      </c>
      <c r="DV502">
        <v>0.75</v>
      </c>
      <c r="DW502">
        <v>0.76</v>
      </c>
      <c r="DX502">
        <v>0.66</v>
      </c>
      <c r="DY502">
        <v>1</v>
      </c>
      <c r="DZ502">
        <v>1</v>
      </c>
      <c r="EA502">
        <v>1</v>
      </c>
      <c r="EB502">
        <v>1</v>
      </c>
      <c r="EC502">
        <v>0.59</v>
      </c>
      <c r="ED502">
        <v>1</v>
      </c>
      <c r="EE502">
        <v>0.10100000000000001</v>
      </c>
      <c r="EF502">
        <v>0.11600000000000001</v>
      </c>
      <c r="EG502">
        <v>2.7E-2</v>
      </c>
      <c r="EH502">
        <v>0.13800000000000001</v>
      </c>
      <c r="EI502">
        <v>0.193</v>
      </c>
      <c r="EJ502">
        <v>4.7E-2</v>
      </c>
      <c r="EK502">
        <v>6.3E-2</v>
      </c>
      <c r="EL502">
        <v>5.0999999999999997E-2</v>
      </c>
      <c r="EM502">
        <v>0.53500000000000003</v>
      </c>
      <c r="EN502">
        <v>0.224</v>
      </c>
      <c r="EO502">
        <v>0.47</v>
      </c>
      <c r="EP502">
        <v>1.1160000000000001</v>
      </c>
      <c r="EQ502">
        <v>1.089</v>
      </c>
      <c r="ER502">
        <v>0.79800000000000004</v>
      </c>
      <c r="ES502">
        <v>0.38700000000000001</v>
      </c>
      <c r="ET502">
        <v>1.2</v>
      </c>
      <c r="FC502" s="2">
        <v>27420000</v>
      </c>
      <c r="FD502" s="2">
        <v>2765000</v>
      </c>
      <c r="FE502" s="2">
        <v>3193000</v>
      </c>
      <c r="FF502" s="2">
        <v>750600</v>
      </c>
      <c r="FG502" s="2">
        <v>3787000</v>
      </c>
      <c r="FH502" s="2">
        <v>5299000</v>
      </c>
      <c r="FI502" s="2">
        <v>1276000</v>
      </c>
      <c r="FJ502" s="2">
        <v>1731000</v>
      </c>
      <c r="FK502" s="2">
        <v>1401000</v>
      </c>
      <c r="FL502" s="2">
        <v>704300</v>
      </c>
      <c r="FM502" s="2">
        <v>376600</v>
      </c>
      <c r="FN502" s="2">
        <v>158000</v>
      </c>
      <c r="FO502" s="2">
        <v>330900</v>
      </c>
      <c r="FP502" s="2">
        <v>786100</v>
      </c>
      <c r="FQ502" s="2">
        <v>766800</v>
      </c>
      <c r="FR502" s="2">
        <v>562300</v>
      </c>
      <c r="FS502" s="2">
        <v>272300</v>
      </c>
      <c r="FT502" s="2">
        <v>845000</v>
      </c>
    </row>
    <row r="503" spans="1:176" x14ac:dyDescent="0.2">
      <c r="A503">
        <v>0</v>
      </c>
      <c r="B503" t="s">
        <v>176</v>
      </c>
      <c r="C503" t="s">
        <v>484</v>
      </c>
      <c r="D503" t="s">
        <v>189</v>
      </c>
      <c r="E503" t="s">
        <v>485</v>
      </c>
      <c r="F503" s="3">
        <v>1.5861111111111112</v>
      </c>
      <c r="G503">
        <v>1</v>
      </c>
      <c r="H503">
        <v>809.59349999999995</v>
      </c>
      <c r="I503" t="s">
        <v>352</v>
      </c>
      <c r="J503" s="10">
        <v>11.951000000000001</v>
      </c>
      <c r="K503" t="e">
        <f t="shared" si="17"/>
        <v>#NAME?</v>
      </c>
      <c r="L503">
        <v>0.95699999999999996</v>
      </c>
      <c r="M503">
        <v>0.17199999999999999</v>
      </c>
      <c r="N503">
        <v>0.52200000000000002</v>
      </c>
      <c r="O503">
        <v>0.11</v>
      </c>
      <c r="P503">
        <v>0.45200000000000001</v>
      </c>
      <c r="Q503">
        <v>0.11899999999999999</v>
      </c>
      <c r="R503">
        <v>0.72799999999999998</v>
      </c>
      <c r="S503">
        <v>1.62</v>
      </c>
      <c r="T503">
        <v>0.41899999999999998</v>
      </c>
      <c r="U503">
        <v>7.0999999999999994E-2</v>
      </c>
      <c r="V503">
        <v>9.1999999999999998E-2</v>
      </c>
      <c r="W503">
        <v>0.28499999999999998</v>
      </c>
      <c r="X503">
        <v>7.5999999999999998E-2</v>
      </c>
      <c r="Y503">
        <v>0.24199999999999999</v>
      </c>
      <c r="Z503">
        <v>0.3</v>
      </c>
      <c r="AA503">
        <v>0.13500000000000001</v>
      </c>
      <c r="AB503">
        <v>0.97</v>
      </c>
      <c r="AC503">
        <v>0.48299999999999998</v>
      </c>
      <c r="AD503">
        <v>0.72399999999999998</v>
      </c>
      <c r="AE503">
        <v>0.46899999999999997</v>
      </c>
      <c r="AF503">
        <v>0.68100000000000005</v>
      </c>
      <c r="AG503">
        <v>0.46100000000000002</v>
      </c>
      <c r="AH503">
        <v>0.70199999999999996</v>
      </c>
      <c r="AI503">
        <v>0.76800000000000002</v>
      </c>
      <c r="AJ503" t="s">
        <v>177</v>
      </c>
      <c r="AK503" t="s">
        <v>177</v>
      </c>
      <c r="AL503" t="s">
        <v>177</v>
      </c>
      <c r="AM503" t="s">
        <v>177</v>
      </c>
      <c r="AN503" t="s">
        <v>177</v>
      </c>
      <c r="AO503" t="s">
        <v>177</v>
      </c>
      <c r="AP503" t="s">
        <v>177</v>
      </c>
      <c r="AQ503" t="s">
        <v>177</v>
      </c>
      <c r="AR503" t="s">
        <v>178</v>
      </c>
      <c r="AS503">
        <v>0.92</v>
      </c>
      <c r="AT503">
        <v>0.81</v>
      </c>
      <c r="AU503">
        <v>0.91</v>
      </c>
      <c r="AV503">
        <v>0.82</v>
      </c>
      <c r="AW503">
        <v>0.99</v>
      </c>
      <c r="AX503">
        <v>0.35699999999999998</v>
      </c>
      <c r="AY503">
        <v>0.89</v>
      </c>
      <c r="AZ503">
        <v>0.94</v>
      </c>
      <c r="BA503">
        <v>0.7</v>
      </c>
      <c r="BB503">
        <v>0.59</v>
      </c>
      <c r="BC503">
        <v>1.04</v>
      </c>
      <c r="BD503">
        <v>0.74</v>
      </c>
      <c r="BE503">
        <v>2.89</v>
      </c>
      <c r="BF503">
        <v>0.36</v>
      </c>
      <c r="BG503">
        <v>0.28999999999999998</v>
      </c>
      <c r="BH503">
        <v>0.35</v>
      </c>
      <c r="BI503">
        <v>0.89</v>
      </c>
      <c r="BJ503">
        <v>0.84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1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30.707000000000001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76.802000000000007</v>
      </c>
      <c r="CL503" s="2">
        <v>5170000</v>
      </c>
      <c r="CM503" s="2">
        <v>4947000</v>
      </c>
      <c r="CN503" s="2">
        <v>890000</v>
      </c>
      <c r="CO503" s="2">
        <v>2697000</v>
      </c>
      <c r="CP503" s="2">
        <v>569900</v>
      </c>
      <c r="CQ503" s="2">
        <v>2336000</v>
      </c>
      <c r="CR503" s="2">
        <v>616500</v>
      </c>
      <c r="CS503" s="2">
        <v>3764000</v>
      </c>
      <c r="CT503" s="2">
        <v>8375000</v>
      </c>
      <c r="CU503" s="2">
        <v>3338000</v>
      </c>
      <c r="CV503" s="2">
        <v>1400000</v>
      </c>
      <c r="CW503" s="2">
        <v>238500</v>
      </c>
      <c r="CX503" s="2">
        <v>308500</v>
      </c>
      <c r="CY503" s="2">
        <v>950500</v>
      </c>
      <c r="CZ503" s="2">
        <v>254200</v>
      </c>
      <c r="DA503" s="2">
        <v>807800</v>
      </c>
      <c r="DB503" s="2">
        <v>1002000</v>
      </c>
      <c r="DC503" s="2">
        <v>449300</v>
      </c>
      <c r="DD503">
        <v>134.49100000000001</v>
      </c>
      <c r="DE503">
        <v>138.28800000000001</v>
      </c>
      <c r="DF503">
        <v>128.11500000000001</v>
      </c>
      <c r="DG503">
        <v>109.60599999999999</v>
      </c>
      <c r="DH503">
        <v>53.753999999999998</v>
      </c>
      <c r="DI503">
        <v>101.164</v>
      </c>
      <c r="DJ503">
        <v>101.291</v>
      </c>
      <c r="DK503">
        <v>0</v>
      </c>
      <c r="DL503">
        <v>135.595</v>
      </c>
      <c r="DM503">
        <v>137.595</v>
      </c>
      <c r="DN503">
        <v>136.50700000000001</v>
      </c>
      <c r="DO503">
        <v>118.8</v>
      </c>
      <c r="DP503">
        <v>92.382999999999996</v>
      </c>
      <c r="DQ503">
        <v>120.185</v>
      </c>
      <c r="DR503">
        <v>65.429000000000002</v>
      </c>
      <c r="DS503">
        <v>129.81800000000001</v>
      </c>
      <c r="DT503">
        <v>0</v>
      </c>
      <c r="DU503">
        <v>117.22199999999999</v>
      </c>
      <c r="DV503">
        <v>1</v>
      </c>
      <c r="DW503">
        <v>1</v>
      </c>
      <c r="DX503">
        <v>1</v>
      </c>
      <c r="DY503">
        <v>1</v>
      </c>
      <c r="DZ503">
        <v>1</v>
      </c>
      <c r="EA503">
        <v>1</v>
      </c>
      <c r="EB503">
        <v>1</v>
      </c>
      <c r="EC503">
        <v>1</v>
      </c>
      <c r="ED503">
        <v>0.84</v>
      </c>
      <c r="EE503">
        <v>0.95699999999999996</v>
      </c>
      <c r="EF503">
        <v>0.17199999999999999</v>
      </c>
      <c r="EG503">
        <v>0.52200000000000002</v>
      </c>
      <c r="EH503">
        <v>0.11</v>
      </c>
      <c r="EI503">
        <v>0.45200000000000001</v>
      </c>
      <c r="EJ503">
        <v>0.11899999999999999</v>
      </c>
      <c r="EK503">
        <v>0.72799999999999998</v>
      </c>
      <c r="EL503">
        <v>1.62</v>
      </c>
      <c r="EM503">
        <v>0.41899999999999998</v>
      </c>
      <c r="EN503">
        <v>7.0999999999999994E-2</v>
      </c>
      <c r="EO503">
        <v>9.1999999999999998E-2</v>
      </c>
      <c r="EP503">
        <v>0.28499999999999998</v>
      </c>
      <c r="EQ503">
        <v>7.5999999999999998E-2</v>
      </c>
      <c r="ER503">
        <v>0.24199999999999999</v>
      </c>
      <c r="ES503">
        <v>0.3</v>
      </c>
      <c r="ET503">
        <v>0.13500000000000001</v>
      </c>
      <c r="FC503" s="2">
        <v>5170000</v>
      </c>
      <c r="FD503" s="2">
        <v>4947000</v>
      </c>
      <c r="FE503" s="2">
        <v>890000</v>
      </c>
      <c r="FF503" s="2">
        <v>2697000</v>
      </c>
      <c r="FG503" s="2">
        <v>569900</v>
      </c>
      <c r="FH503" s="2">
        <v>2336000</v>
      </c>
      <c r="FI503" s="2">
        <v>616500</v>
      </c>
      <c r="FJ503" s="2">
        <v>3764000</v>
      </c>
      <c r="FK503" s="2">
        <v>8375000</v>
      </c>
      <c r="FL503" s="2">
        <v>3338000</v>
      </c>
      <c r="FM503" s="2">
        <v>1400000</v>
      </c>
      <c r="FN503" s="2">
        <v>238500</v>
      </c>
      <c r="FO503" s="2">
        <v>308500</v>
      </c>
      <c r="FP503" s="2">
        <v>950500</v>
      </c>
      <c r="FQ503" s="2">
        <v>254200</v>
      </c>
      <c r="FR503" s="2">
        <v>807800</v>
      </c>
      <c r="FS503" s="2">
        <v>1002000</v>
      </c>
      <c r="FT503" s="2">
        <v>449300</v>
      </c>
    </row>
    <row r="504" spans="1:176" x14ac:dyDescent="0.2">
      <c r="A504">
        <v>0</v>
      </c>
      <c r="B504" t="s">
        <v>176</v>
      </c>
      <c r="C504" t="s">
        <v>484</v>
      </c>
      <c r="D504" t="s">
        <v>189</v>
      </c>
      <c r="E504" t="s">
        <v>485</v>
      </c>
      <c r="F504" s="3">
        <v>1.5861111111111112</v>
      </c>
      <c r="G504">
        <v>1</v>
      </c>
      <c r="H504">
        <v>809.59349999999995</v>
      </c>
      <c r="I504" t="s">
        <v>352</v>
      </c>
      <c r="J504" s="10">
        <v>17.300999999999998</v>
      </c>
      <c r="K504" t="e">
        <f>+HCOO</f>
        <v>#NAME?</v>
      </c>
      <c r="L504">
        <v>0.13500000000000001</v>
      </c>
      <c r="M504">
        <v>1.0999999999999999E-2</v>
      </c>
      <c r="N504">
        <v>6.6000000000000003E-2</v>
      </c>
      <c r="O504">
        <v>0.16800000000000001</v>
      </c>
      <c r="P504">
        <v>1.4610000000000001</v>
      </c>
      <c r="Q504">
        <v>0.129</v>
      </c>
      <c r="R504">
        <v>0.42</v>
      </c>
      <c r="S504">
        <v>1.605</v>
      </c>
      <c r="T504">
        <v>0.67</v>
      </c>
      <c r="U504">
        <v>4.4999999999999998E-2</v>
      </c>
      <c r="V504">
        <v>0.18099999999999999</v>
      </c>
      <c r="W504">
        <v>0.496</v>
      </c>
      <c r="X504">
        <v>1.3959999999999999</v>
      </c>
      <c r="Y504">
        <v>0.28999999999999998</v>
      </c>
      <c r="Z504">
        <v>0.28899999999999998</v>
      </c>
      <c r="AA504">
        <v>1.05</v>
      </c>
      <c r="AB504">
        <v>0.44</v>
      </c>
      <c r="AC504">
        <v>0.34499999999999997</v>
      </c>
      <c r="AD504">
        <v>0.36699999999999999</v>
      </c>
      <c r="AE504">
        <v>0.42</v>
      </c>
      <c r="AF504">
        <v>0.32200000000000001</v>
      </c>
      <c r="AG504">
        <v>0.40400000000000003</v>
      </c>
      <c r="AH504">
        <v>0.59099999999999997</v>
      </c>
      <c r="AI504">
        <v>0.503</v>
      </c>
      <c r="AJ504" t="s">
        <v>177</v>
      </c>
      <c r="AK504" t="s">
        <v>177</v>
      </c>
      <c r="AL504" t="s">
        <v>177</v>
      </c>
      <c r="AM504" t="s">
        <v>177</v>
      </c>
      <c r="AN504" t="s">
        <v>177</v>
      </c>
      <c r="AO504" t="s">
        <v>177</v>
      </c>
      <c r="AP504" t="s">
        <v>177</v>
      </c>
      <c r="AQ504" t="s">
        <v>177</v>
      </c>
      <c r="AR504" t="s">
        <v>182</v>
      </c>
      <c r="AS504">
        <v>0.78</v>
      </c>
      <c r="AT504">
        <v>0.56999999999999995</v>
      </c>
      <c r="AU504">
        <v>0.88</v>
      </c>
      <c r="AV504">
        <v>0.7</v>
      </c>
      <c r="AW504">
        <v>0.77</v>
      </c>
      <c r="AX504">
        <v>0.73</v>
      </c>
      <c r="AY504">
        <v>0.65</v>
      </c>
      <c r="AZ504">
        <v>0.81</v>
      </c>
      <c r="BA504">
        <v>0.92</v>
      </c>
      <c r="BB504" s="1">
        <v>1565.38</v>
      </c>
      <c r="BC504" s="1">
        <v>104451.23</v>
      </c>
      <c r="BD504" s="1">
        <v>47262.85</v>
      </c>
      <c r="BE504" s="1">
        <v>63511.519999999997</v>
      </c>
      <c r="BF504">
        <v>3.11</v>
      </c>
      <c r="BG504">
        <v>10.16</v>
      </c>
      <c r="BH504" s="1">
        <v>101592.14</v>
      </c>
      <c r="BI504" s="1">
        <v>131274.48000000001</v>
      </c>
      <c r="BJ504" s="1">
        <v>420401.06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1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26.539000000000001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67.436000000000007</v>
      </c>
      <c r="CL504" s="2">
        <v>11660000</v>
      </c>
      <c r="CM504" s="2">
        <v>1573000</v>
      </c>
      <c r="CN504" s="2">
        <v>131400</v>
      </c>
      <c r="CO504" s="2">
        <v>775500</v>
      </c>
      <c r="CP504" s="2">
        <v>1965000</v>
      </c>
      <c r="CQ504" s="2">
        <v>17050000</v>
      </c>
      <c r="CR504" s="2">
        <v>1508000</v>
      </c>
      <c r="CS504" s="2">
        <v>4895000</v>
      </c>
      <c r="CT504" s="2">
        <v>18720000</v>
      </c>
      <c r="CU504" s="2">
        <v>350500</v>
      </c>
      <c r="CV504" s="2">
        <v>234700</v>
      </c>
      <c r="CW504" s="2">
        <v>15830</v>
      </c>
      <c r="CX504" s="2">
        <v>63510</v>
      </c>
      <c r="CY504" s="2">
        <v>173800</v>
      </c>
      <c r="CZ504" s="2">
        <v>489200</v>
      </c>
      <c r="DA504" s="2">
        <v>101600</v>
      </c>
      <c r="DB504" s="2">
        <v>101300</v>
      </c>
      <c r="DC504" s="2">
        <v>368200</v>
      </c>
      <c r="DD504">
        <v>113.544</v>
      </c>
      <c r="DE504">
        <v>5.8440000000000003</v>
      </c>
      <c r="DF504">
        <v>54.433</v>
      </c>
      <c r="DG504">
        <v>99.244</v>
      </c>
      <c r="DH504">
        <v>94.289000000000001</v>
      </c>
      <c r="DI504">
        <v>28.43</v>
      </c>
      <c r="DJ504">
        <v>72.42</v>
      </c>
      <c r="DK504">
        <v>92.527000000000001</v>
      </c>
      <c r="DL504">
        <v>64.903000000000006</v>
      </c>
      <c r="DM504">
        <v>111.883</v>
      </c>
      <c r="DN504">
        <v>73.36</v>
      </c>
      <c r="DO504">
        <v>59.432000000000002</v>
      </c>
      <c r="DP504">
        <v>53.643000000000001</v>
      </c>
      <c r="DQ504">
        <v>113.629</v>
      </c>
      <c r="DR504">
        <v>84.537000000000006</v>
      </c>
      <c r="DS504">
        <v>36.033000000000001</v>
      </c>
      <c r="DT504">
        <v>17.861999999999998</v>
      </c>
      <c r="DU504">
        <v>55.009</v>
      </c>
      <c r="DV504">
        <v>0.88</v>
      </c>
      <c r="DW504">
        <v>0.95</v>
      </c>
      <c r="DX504">
        <v>0.74</v>
      </c>
      <c r="DY504">
        <v>1</v>
      </c>
      <c r="DZ504">
        <v>1</v>
      </c>
      <c r="EA504">
        <v>0.9</v>
      </c>
      <c r="EB504">
        <v>1</v>
      </c>
      <c r="EC504">
        <v>0.82</v>
      </c>
      <c r="ED504">
        <v>0.93</v>
      </c>
      <c r="EE504">
        <v>0.13500000000000001</v>
      </c>
      <c r="EF504">
        <v>1.0999999999999999E-2</v>
      </c>
      <c r="EG504">
        <v>6.6000000000000003E-2</v>
      </c>
      <c r="EH504">
        <v>0.16800000000000001</v>
      </c>
      <c r="EI504">
        <v>1.4610000000000001</v>
      </c>
      <c r="EJ504">
        <v>0.129</v>
      </c>
      <c r="EK504">
        <v>0.42</v>
      </c>
      <c r="EL504">
        <v>1.605</v>
      </c>
      <c r="EM504">
        <v>0.67</v>
      </c>
      <c r="EN504">
        <v>4.4999999999999998E-2</v>
      </c>
      <c r="EO504">
        <v>0.18099999999999999</v>
      </c>
      <c r="EP504">
        <v>0.496</v>
      </c>
      <c r="EQ504">
        <v>1.3959999999999999</v>
      </c>
      <c r="ER504">
        <v>0.28999999999999998</v>
      </c>
      <c r="ES504">
        <v>0.28899999999999998</v>
      </c>
      <c r="ET504">
        <v>1.05</v>
      </c>
      <c r="FC504" s="2">
        <v>11660000</v>
      </c>
      <c r="FD504" s="2">
        <v>1573000</v>
      </c>
      <c r="FE504" s="2">
        <v>131400</v>
      </c>
      <c r="FF504" s="2">
        <v>775500</v>
      </c>
      <c r="FG504" s="2">
        <v>1965000</v>
      </c>
      <c r="FH504" s="2">
        <v>17050000</v>
      </c>
      <c r="FI504" s="2">
        <v>1508000</v>
      </c>
      <c r="FJ504" s="2">
        <v>4895000</v>
      </c>
      <c r="FK504" s="2">
        <v>18720000</v>
      </c>
      <c r="FL504" s="2">
        <v>350500</v>
      </c>
      <c r="FM504" s="2">
        <v>234700</v>
      </c>
      <c r="FN504" s="2">
        <v>15830</v>
      </c>
      <c r="FO504" s="2">
        <v>63510</v>
      </c>
      <c r="FP504" s="2">
        <v>173800</v>
      </c>
      <c r="FQ504" s="2">
        <v>489200</v>
      </c>
      <c r="FR504" s="2">
        <v>101600</v>
      </c>
      <c r="FS504" s="2">
        <v>101300</v>
      </c>
      <c r="FT504" s="2">
        <v>368200</v>
      </c>
    </row>
    <row r="505" spans="1:176" x14ac:dyDescent="0.2">
      <c r="A505">
        <v>0</v>
      </c>
      <c r="B505" t="s">
        <v>176</v>
      </c>
      <c r="C505" t="s">
        <v>1473</v>
      </c>
      <c r="D505" t="s">
        <v>189</v>
      </c>
      <c r="E505" t="s">
        <v>1474</v>
      </c>
      <c r="F505" s="3">
        <v>1.377777777777778</v>
      </c>
      <c r="G505">
        <v>1</v>
      </c>
      <c r="H505">
        <v>739.51520000000005</v>
      </c>
      <c r="I505" t="s">
        <v>548</v>
      </c>
      <c r="J505" s="10">
        <v>26.596</v>
      </c>
      <c r="K505" t="e">
        <f>+H</f>
        <v>#NAME?</v>
      </c>
      <c r="L505">
        <v>0.20599999999999999</v>
      </c>
      <c r="M505">
        <v>0.157</v>
      </c>
      <c r="N505">
        <v>0</v>
      </c>
      <c r="O505">
        <v>2.0270000000000001</v>
      </c>
      <c r="P505">
        <v>1.2390000000000001</v>
      </c>
      <c r="Q505">
        <v>2.1000000000000001E-2</v>
      </c>
      <c r="R505">
        <v>0</v>
      </c>
      <c r="S505">
        <v>0</v>
      </c>
      <c r="T505">
        <v>0.26300000000000001</v>
      </c>
      <c r="U505">
        <v>0.28799999999999998</v>
      </c>
      <c r="V505">
        <v>0</v>
      </c>
      <c r="W505">
        <v>0.65500000000000003</v>
      </c>
      <c r="X505">
        <v>2.5169999999999999</v>
      </c>
      <c r="Y505">
        <v>5.5E-2</v>
      </c>
      <c r="Z505">
        <v>0</v>
      </c>
      <c r="AA505">
        <v>0</v>
      </c>
      <c r="AB505">
        <v>0.50900000000000001</v>
      </c>
      <c r="AC505">
        <v>0</v>
      </c>
      <c r="AD505">
        <v>0</v>
      </c>
      <c r="AE505">
        <v>0.69699999999999995</v>
      </c>
      <c r="AF505">
        <v>0.91300000000000003</v>
      </c>
      <c r="AG505">
        <v>0.38700000000000001</v>
      </c>
      <c r="AH505">
        <v>0</v>
      </c>
      <c r="AI505">
        <v>0</v>
      </c>
      <c r="AJ505" t="s">
        <v>177</v>
      </c>
      <c r="AK505" t="s">
        <v>177</v>
      </c>
      <c r="AL505" t="s">
        <v>177</v>
      </c>
      <c r="AM505" t="s">
        <v>177</v>
      </c>
      <c r="AN505" t="s">
        <v>177</v>
      </c>
      <c r="AO505" t="s">
        <v>178</v>
      </c>
      <c r="AP505" t="s">
        <v>177</v>
      </c>
      <c r="AQ505" t="s">
        <v>177</v>
      </c>
      <c r="AR505" t="s">
        <v>177</v>
      </c>
      <c r="AS505">
        <v>0.78</v>
      </c>
      <c r="AT505">
        <v>0.98</v>
      </c>
      <c r="AU505">
        <v>0.94</v>
      </c>
      <c r="AV505">
        <v>0</v>
      </c>
      <c r="AW505">
        <v>0.89</v>
      </c>
      <c r="AX505">
        <v>0.72</v>
      </c>
      <c r="AY505">
        <v>0.98</v>
      </c>
      <c r="AZ505">
        <v>0</v>
      </c>
      <c r="BA505">
        <v>0</v>
      </c>
      <c r="BB505">
        <v>11.61</v>
      </c>
      <c r="BC505" s="1">
        <v>3617.04</v>
      </c>
      <c r="BD505">
        <v>290.75</v>
      </c>
      <c r="BE505">
        <v>0</v>
      </c>
      <c r="BF505" s="1">
        <v>404116.02</v>
      </c>
      <c r="BG505">
        <v>3.48</v>
      </c>
      <c r="BH505" s="1">
        <v>35330.82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1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8.6120000000000001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21.222999999999999</v>
      </c>
      <c r="CI505">
        <v>0</v>
      </c>
      <c r="CJ505">
        <v>0</v>
      </c>
      <c r="CK505">
        <v>0</v>
      </c>
      <c r="CL505" s="2">
        <v>3620000</v>
      </c>
      <c r="CM505" s="2">
        <v>746800</v>
      </c>
      <c r="CN505" s="2">
        <v>568100</v>
      </c>
      <c r="CO505" s="2">
        <v>0</v>
      </c>
      <c r="CP505" s="2">
        <v>7337000</v>
      </c>
      <c r="CQ505" s="2">
        <v>4485000</v>
      </c>
      <c r="CR505" s="2">
        <v>77420</v>
      </c>
      <c r="CS505" s="2">
        <v>0</v>
      </c>
      <c r="CT505" s="2">
        <v>0</v>
      </c>
      <c r="CU505" s="2">
        <v>617400</v>
      </c>
      <c r="CV505" s="2">
        <v>162400</v>
      </c>
      <c r="CW505" s="2">
        <v>178000</v>
      </c>
      <c r="CX505" s="2">
        <v>0</v>
      </c>
      <c r="CY505" s="2">
        <v>404100</v>
      </c>
      <c r="CZ505" s="2">
        <v>1554000</v>
      </c>
      <c r="DA505" s="2">
        <v>33940</v>
      </c>
      <c r="DB505" s="2">
        <v>0</v>
      </c>
      <c r="DC505" s="2">
        <v>0</v>
      </c>
      <c r="DD505">
        <v>124.059</v>
      </c>
      <c r="DE505">
        <v>42.704999999999998</v>
      </c>
      <c r="DF505">
        <v>0</v>
      </c>
      <c r="DG505">
        <v>0</v>
      </c>
      <c r="DH505">
        <v>137.37700000000001</v>
      </c>
      <c r="DI505">
        <v>137.86099999999999</v>
      </c>
      <c r="DJ505">
        <v>8.4559999999999995</v>
      </c>
      <c r="DK505">
        <v>0</v>
      </c>
      <c r="DL505">
        <v>0</v>
      </c>
      <c r="DM505">
        <v>107.605</v>
      </c>
      <c r="DN505">
        <v>20.966999999999999</v>
      </c>
      <c r="DO505">
        <v>0</v>
      </c>
      <c r="DP505">
        <v>0</v>
      </c>
      <c r="DQ505">
        <v>122.502</v>
      </c>
      <c r="DR505">
        <v>136.69</v>
      </c>
      <c r="DS505">
        <v>23.74</v>
      </c>
      <c r="DT505">
        <v>0</v>
      </c>
      <c r="DU505">
        <v>0</v>
      </c>
      <c r="DV505">
        <v>1</v>
      </c>
      <c r="DW505">
        <v>1</v>
      </c>
      <c r="DX505">
        <v>1</v>
      </c>
      <c r="DY505">
        <v>0</v>
      </c>
      <c r="DZ505">
        <v>1</v>
      </c>
      <c r="EA505">
        <v>1</v>
      </c>
      <c r="EB505">
        <v>0.94</v>
      </c>
      <c r="EC505">
        <v>0</v>
      </c>
      <c r="ED505">
        <v>0</v>
      </c>
      <c r="EE505">
        <v>0.20599999999999999</v>
      </c>
      <c r="EF505">
        <v>0.157</v>
      </c>
      <c r="EG505">
        <v>0</v>
      </c>
      <c r="EH505">
        <v>2.0270000000000001</v>
      </c>
      <c r="EI505">
        <v>1.2390000000000001</v>
      </c>
      <c r="EJ505">
        <v>2.1000000000000001E-2</v>
      </c>
      <c r="EK505">
        <v>0</v>
      </c>
      <c r="EL505">
        <v>0</v>
      </c>
      <c r="EM505">
        <v>0.26300000000000001</v>
      </c>
      <c r="EN505">
        <v>0.28799999999999998</v>
      </c>
      <c r="EO505">
        <v>0</v>
      </c>
      <c r="EP505">
        <v>0.65500000000000003</v>
      </c>
      <c r="EQ505">
        <v>2.5169999999999999</v>
      </c>
      <c r="ER505">
        <v>5.5E-2</v>
      </c>
      <c r="ES505">
        <v>0</v>
      </c>
      <c r="ET505">
        <v>0</v>
      </c>
      <c r="FC505" s="2">
        <v>3620000</v>
      </c>
      <c r="FD505" s="2">
        <v>746800</v>
      </c>
      <c r="FE505" s="2">
        <v>568100</v>
      </c>
      <c r="FF505" s="2">
        <v>0</v>
      </c>
      <c r="FG505" s="2">
        <v>7337000</v>
      </c>
      <c r="FH505" s="2">
        <v>4485000</v>
      </c>
      <c r="FI505" s="2">
        <v>77420</v>
      </c>
      <c r="FJ505" s="2">
        <v>0</v>
      </c>
      <c r="FK505" s="2">
        <v>0</v>
      </c>
      <c r="FL505" s="2">
        <v>617400</v>
      </c>
      <c r="FM505" s="2">
        <v>162400</v>
      </c>
      <c r="FN505" s="2">
        <v>178000</v>
      </c>
      <c r="FO505" s="2">
        <v>0</v>
      </c>
      <c r="FP505" s="2">
        <v>404100</v>
      </c>
      <c r="FQ505" s="2">
        <v>1554000</v>
      </c>
      <c r="FR505" s="2">
        <v>33940</v>
      </c>
      <c r="FS505" s="2">
        <v>0</v>
      </c>
      <c r="FT505" s="2">
        <v>0</v>
      </c>
    </row>
    <row r="506" spans="1:176" x14ac:dyDescent="0.2">
      <c r="A506">
        <v>0</v>
      </c>
      <c r="B506" t="s">
        <v>176</v>
      </c>
      <c r="C506" t="s">
        <v>1475</v>
      </c>
      <c r="D506" t="s">
        <v>189</v>
      </c>
      <c r="E506" t="s">
        <v>1476</v>
      </c>
      <c r="F506" s="3">
        <v>1.7111111111111112</v>
      </c>
      <c r="G506">
        <v>1</v>
      </c>
      <c r="H506">
        <v>851.6404</v>
      </c>
      <c r="I506" t="s">
        <v>1477</v>
      </c>
      <c r="J506" s="10">
        <v>25.956</v>
      </c>
      <c r="K506" t="e">
        <f>+H</f>
        <v>#NAME?</v>
      </c>
      <c r="L506">
        <v>0</v>
      </c>
      <c r="M506">
        <v>0</v>
      </c>
      <c r="N506">
        <v>0.72599999999999998</v>
      </c>
      <c r="O506">
        <v>1.169</v>
      </c>
      <c r="P506">
        <v>339.40899999999999</v>
      </c>
      <c r="Q506">
        <v>0</v>
      </c>
      <c r="R506">
        <v>0.51</v>
      </c>
      <c r="S506">
        <v>1.5680000000000001</v>
      </c>
      <c r="T506">
        <v>0</v>
      </c>
      <c r="U506">
        <v>0</v>
      </c>
      <c r="V506">
        <v>0.751</v>
      </c>
      <c r="W506">
        <v>1.2050000000000001</v>
      </c>
      <c r="X506">
        <v>39.225000000000001</v>
      </c>
      <c r="Y506">
        <v>0</v>
      </c>
      <c r="Z506">
        <v>0.51600000000000001</v>
      </c>
      <c r="AA506">
        <v>1.236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 t="s">
        <v>177</v>
      </c>
      <c r="AK506" t="s">
        <v>177</v>
      </c>
      <c r="AL506" t="s">
        <v>177</v>
      </c>
      <c r="AM506" t="s">
        <v>177</v>
      </c>
      <c r="AN506" t="s">
        <v>177</v>
      </c>
      <c r="AO506" t="s">
        <v>178</v>
      </c>
      <c r="AP506" t="s">
        <v>177</v>
      </c>
      <c r="AQ506" t="s">
        <v>177</v>
      </c>
      <c r="AR506" t="s">
        <v>177</v>
      </c>
      <c r="AS506">
        <v>1</v>
      </c>
      <c r="AT506">
        <v>0</v>
      </c>
      <c r="AU506">
        <v>0</v>
      </c>
      <c r="AV506">
        <v>1</v>
      </c>
      <c r="AW506">
        <v>0.98</v>
      </c>
      <c r="AX506">
        <v>0.86</v>
      </c>
      <c r="AY506">
        <v>0</v>
      </c>
      <c r="AZ506">
        <v>0.97</v>
      </c>
      <c r="BA506">
        <v>0.97</v>
      </c>
      <c r="BB506" s="1">
        <v>18449.5</v>
      </c>
      <c r="BC506">
        <v>0</v>
      </c>
      <c r="BD506">
        <v>0</v>
      </c>
      <c r="BE506" s="1">
        <v>27189.05</v>
      </c>
      <c r="BF506" s="1">
        <v>43611.8</v>
      </c>
      <c r="BG506">
        <v>14.81</v>
      </c>
      <c r="BH506">
        <v>0</v>
      </c>
      <c r="BI506" s="1">
        <v>18663.53</v>
      </c>
      <c r="BJ506" s="1">
        <v>44741.3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1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12.609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30.77</v>
      </c>
      <c r="CI506">
        <v>0</v>
      </c>
      <c r="CJ506">
        <v>0</v>
      </c>
      <c r="CK506">
        <v>0</v>
      </c>
      <c r="CL506" s="2">
        <v>78850</v>
      </c>
      <c r="CM506" s="2">
        <v>0</v>
      </c>
      <c r="CN506" s="2">
        <v>0</v>
      </c>
      <c r="CO506" s="2">
        <v>57220</v>
      </c>
      <c r="CP506" s="2">
        <v>92180</v>
      </c>
      <c r="CQ506" s="2">
        <v>26760000</v>
      </c>
      <c r="CR506" s="2">
        <v>0</v>
      </c>
      <c r="CS506" s="2">
        <v>40220</v>
      </c>
      <c r="CT506" s="2">
        <v>123700</v>
      </c>
      <c r="CU506" s="2">
        <v>36190</v>
      </c>
      <c r="CV506" s="2">
        <v>0</v>
      </c>
      <c r="CW506" s="2">
        <v>0</v>
      </c>
      <c r="CX506" s="2">
        <v>27190</v>
      </c>
      <c r="CY506" s="2">
        <v>43610</v>
      </c>
      <c r="CZ506" s="2">
        <v>1420000</v>
      </c>
      <c r="DA506" s="2">
        <v>0</v>
      </c>
      <c r="DB506" s="2">
        <v>18660</v>
      </c>
      <c r="DC506" s="2">
        <v>44740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1</v>
      </c>
      <c r="DW506">
        <v>0</v>
      </c>
      <c r="DX506">
        <v>0</v>
      </c>
      <c r="DY506">
        <v>1</v>
      </c>
      <c r="DZ506">
        <v>1</v>
      </c>
      <c r="EA506">
        <v>0.9</v>
      </c>
      <c r="EB506">
        <v>0</v>
      </c>
      <c r="EC506">
        <v>1</v>
      </c>
      <c r="ED506">
        <v>1</v>
      </c>
      <c r="EE506">
        <v>0</v>
      </c>
      <c r="EF506">
        <v>0</v>
      </c>
      <c r="EG506">
        <v>0.72599999999999998</v>
      </c>
      <c r="EH506">
        <v>1.169</v>
      </c>
      <c r="EI506">
        <v>339.40899999999999</v>
      </c>
      <c r="EJ506">
        <v>0</v>
      </c>
      <c r="EK506">
        <v>0.51</v>
      </c>
      <c r="EL506">
        <v>1.5680000000000001</v>
      </c>
      <c r="EM506">
        <v>0</v>
      </c>
      <c r="EN506">
        <v>0</v>
      </c>
      <c r="EO506">
        <v>0.751</v>
      </c>
      <c r="EP506">
        <v>1.2050000000000001</v>
      </c>
      <c r="EQ506">
        <v>39.225000000000001</v>
      </c>
      <c r="ER506">
        <v>0</v>
      </c>
      <c r="ES506">
        <v>0.51600000000000001</v>
      </c>
      <c r="ET506">
        <v>1.236</v>
      </c>
      <c r="FC506" s="2">
        <v>78850</v>
      </c>
      <c r="FD506" s="2">
        <v>0</v>
      </c>
      <c r="FE506" s="2">
        <v>0</v>
      </c>
      <c r="FF506" s="2">
        <v>57220</v>
      </c>
      <c r="FG506" s="2">
        <v>92180</v>
      </c>
      <c r="FH506" s="2">
        <v>26760000</v>
      </c>
      <c r="FI506" s="2">
        <v>0</v>
      </c>
      <c r="FJ506" s="2">
        <v>40220</v>
      </c>
      <c r="FK506" s="2">
        <v>123700</v>
      </c>
      <c r="FL506" s="2">
        <v>36190</v>
      </c>
      <c r="FM506" s="2">
        <v>0</v>
      </c>
      <c r="FN506" s="2">
        <v>0</v>
      </c>
      <c r="FO506" s="2">
        <v>27190</v>
      </c>
      <c r="FP506" s="2">
        <v>43610</v>
      </c>
      <c r="FQ506" s="2">
        <v>1420000</v>
      </c>
      <c r="FR506" s="2">
        <v>0</v>
      </c>
      <c r="FS506" s="2">
        <v>18660</v>
      </c>
      <c r="FT506" s="2">
        <v>44740</v>
      </c>
    </row>
    <row r="507" spans="1:176" hidden="1" x14ac:dyDescent="0.2">
      <c r="A507">
        <v>0</v>
      </c>
      <c r="B507" t="s">
        <v>394</v>
      </c>
      <c r="C507" t="s">
        <v>1478</v>
      </c>
      <c r="D507" t="s">
        <v>189</v>
      </c>
      <c r="E507" t="s">
        <v>1479</v>
      </c>
      <c r="F507" s="3">
        <v>1.3347222222222221</v>
      </c>
      <c r="G507">
        <v>1</v>
      </c>
      <c r="H507">
        <v>729.53089999999997</v>
      </c>
      <c r="I507" t="s">
        <v>325</v>
      </c>
      <c r="J507" s="10">
        <v>5.6219999999999999</v>
      </c>
      <c r="K507" t="e">
        <f>+H</f>
        <v>#NAME?</v>
      </c>
      <c r="L507">
        <v>1.7170000000000001</v>
      </c>
      <c r="M507">
        <v>1.5620000000000001</v>
      </c>
      <c r="N507">
        <v>2.52</v>
      </c>
      <c r="O507">
        <v>5.96</v>
      </c>
      <c r="P507">
        <v>4.718</v>
      </c>
      <c r="Q507">
        <v>3.206</v>
      </c>
      <c r="R507">
        <v>3.081</v>
      </c>
      <c r="S507">
        <v>2.5089999999999999</v>
      </c>
      <c r="T507">
        <v>0.70299999999999996</v>
      </c>
      <c r="U507">
        <v>0.46500000000000002</v>
      </c>
      <c r="V507">
        <v>0.38600000000000001</v>
      </c>
      <c r="W507">
        <v>0.78500000000000003</v>
      </c>
      <c r="X507">
        <v>0.308</v>
      </c>
      <c r="Y507">
        <v>0.86399999999999999</v>
      </c>
      <c r="Z507">
        <v>1.292</v>
      </c>
      <c r="AA507">
        <v>3.4550000000000001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 t="s">
        <v>177</v>
      </c>
      <c r="AK507" t="s">
        <v>177</v>
      </c>
      <c r="AL507" t="s">
        <v>177</v>
      </c>
      <c r="AM507" t="s">
        <v>177</v>
      </c>
      <c r="AN507" t="s">
        <v>177</v>
      </c>
      <c r="AO507" t="s">
        <v>177</v>
      </c>
      <c r="AP507" t="s">
        <v>177</v>
      </c>
      <c r="AQ507" t="s">
        <v>178</v>
      </c>
      <c r="AR507" t="s">
        <v>177</v>
      </c>
      <c r="AS507">
        <v>0.99</v>
      </c>
      <c r="AT507">
        <v>0.93</v>
      </c>
      <c r="AU507">
        <v>0.93</v>
      </c>
      <c r="AV507">
        <v>0.98</v>
      </c>
      <c r="AW507">
        <v>0.75</v>
      </c>
      <c r="AX507">
        <v>0.57999999999999996</v>
      </c>
      <c r="AY507">
        <v>0.74</v>
      </c>
      <c r="AZ507">
        <v>0.87</v>
      </c>
      <c r="BA507">
        <v>0.94</v>
      </c>
      <c r="BB507">
        <v>0.35</v>
      </c>
      <c r="BC507">
        <v>0.67</v>
      </c>
      <c r="BD507">
        <v>1.3</v>
      </c>
      <c r="BE507" s="1">
        <v>71906.63</v>
      </c>
      <c r="BF507">
        <v>0.86</v>
      </c>
      <c r="BG507">
        <v>0.53</v>
      </c>
      <c r="BH507">
        <v>0.56999999999999995</v>
      </c>
      <c r="BI507">
        <v>0.44</v>
      </c>
      <c r="BJ507">
        <v>0.92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2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24.728999999999999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83.052000000000007</v>
      </c>
      <c r="CK507">
        <v>0</v>
      </c>
      <c r="CL507" s="2">
        <v>165700</v>
      </c>
      <c r="CM507" s="2">
        <v>284600</v>
      </c>
      <c r="CN507" s="2">
        <v>258900</v>
      </c>
      <c r="CO507" s="2">
        <v>417600</v>
      </c>
      <c r="CP507" s="2">
        <v>987800</v>
      </c>
      <c r="CQ507" s="2">
        <v>782000</v>
      </c>
      <c r="CR507" s="2">
        <v>531300</v>
      </c>
      <c r="CS507" s="2">
        <v>510500</v>
      </c>
      <c r="CT507" s="2">
        <v>415800</v>
      </c>
      <c r="CU507" s="2">
        <v>138000</v>
      </c>
      <c r="CV507" s="2">
        <v>97120</v>
      </c>
      <c r="CW507" s="2">
        <v>64130</v>
      </c>
      <c r="CX507" s="2">
        <v>53250</v>
      </c>
      <c r="CY507" s="2">
        <v>108400</v>
      </c>
      <c r="CZ507" s="2">
        <v>42560</v>
      </c>
      <c r="DA507" s="2">
        <v>119200</v>
      </c>
      <c r="DB507" s="2">
        <v>178400</v>
      </c>
      <c r="DC507" s="2">
        <v>477000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1</v>
      </c>
      <c r="DW507">
        <v>1</v>
      </c>
      <c r="DX507">
        <v>1</v>
      </c>
      <c r="DY507">
        <v>0.74</v>
      </c>
      <c r="DZ507">
        <v>1</v>
      </c>
      <c r="EA507">
        <v>0.65</v>
      </c>
      <c r="EB507">
        <v>1</v>
      </c>
      <c r="EC507">
        <v>1</v>
      </c>
      <c r="ED507">
        <v>1</v>
      </c>
      <c r="EE507">
        <v>1.7170000000000001</v>
      </c>
      <c r="EF507">
        <v>1.5620000000000001</v>
      </c>
      <c r="EG507">
        <v>2.52</v>
      </c>
      <c r="EH507">
        <v>5.96</v>
      </c>
      <c r="EI507">
        <v>4.718</v>
      </c>
      <c r="EJ507">
        <v>3.206</v>
      </c>
      <c r="EK507">
        <v>3.081</v>
      </c>
      <c r="EL507">
        <v>2.5089999999999999</v>
      </c>
      <c r="EM507">
        <v>0.70299999999999996</v>
      </c>
      <c r="EN507">
        <v>0.46500000000000002</v>
      </c>
      <c r="EO507">
        <v>0.38600000000000001</v>
      </c>
      <c r="EP507">
        <v>0.78500000000000003</v>
      </c>
      <c r="EQ507">
        <v>0.308</v>
      </c>
      <c r="ER507">
        <v>0.86399999999999999</v>
      </c>
      <c r="ES507">
        <v>1.292</v>
      </c>
      <c r="ET507">
        <v>3.4550000000000001</v>
      </c>
      <c r="FC507" s="2">
        <v>165700</v>
      </c>
      <c r="FD507" s="2">
        <v>284600</v>
      </c>
      <c r="FE507" s="2">
        <v>258900</v>
      </c>
      <c r="FF507" s="2">
        <v>417600</v>
      </c>
      <c r="FG507" s="2">
        <v>987800</v>
      </c>
      <c r="FH507" s="2">
        <v>782000</v>
      </c>
      <c r="FI507" s="2">
        <v>531300</v>
      </c>
      <c r="FJ507" s="2">
        <v>510500</v>
      </c>
      <c r="FK507" s="2">
        <v>415800</v>
      </c>
      <c r="FL507" s="2">
        <v>138000</v>
      </c>
      <c r="FM507" s="2">
        <v>97120</v>
      </c>
      <c r="FN507" s="2">
        <v>64130</v>
      </c>
      <c r="FO507" s="2">
        <v>53250</v>
      </c>
      <c r="FP507" s="2">
        <v>108400</v>
      </c>
      <c r="FQ507" s="2">
        <v>42560</v>
      </c>
      <c r="FR507" s="2">
        <v>119200</v>
      </c>
      <c r="FS507" s="2">
        <v>178400</v>
      </c>
      <c r="FT507" s="2">
        <v>477000</v>
      </c>
    </row>
    <row r="508" spans="1:176" x14ac:dyDescent="0.2">
      <c r="A508">
        <v>0</v>
      </c>
      <c r="B508" t="s">
        <v>176</v>
      </c>
      <c r="C508" t="s">
        <v>1480</v>
      </c>
      <c r="D508" t="s">
        <v>189</v>
      </c>
      <c r="E508" t="s">
        <v>1481</v>
      </c>
      <c r="F508" s="3">
        <v>1.5013888888888889</v>
      </c>
      <c r="G508">
        <v>1</v>
      </c>
      <c r="H508">
        <v>785.59349999999995</v>
      </c>
      <c r="I508" t="s">
        <v>620</v>
      </c>
      <c r="J508" s="10">
        <v>5.1449999999999996</v>
      </c>
      <c r="K508" t="e">
        <f>+H</f>
        <v>#NAME?</v>
      </c>
      <c r="L508">
        <v>0.32200000000000001</v>
      </c>
      <c r="M508">
        <v>0.76800000000000002</v>
      </c>
      <c r="N508">
        <v>0.67600000000000005</v>
      </c>
      <c r="O508">
        <v>0.72299999999999998</v>
      </c>
      <c r="P508">
        <v>0.373</v>
      </c>
      <c r="Q508">
        <v>1.19</v>
      </c>
      <c r="R508">
        <v>0.247</v>
      </c>
      <c r="S508">
        <v>1.9870000000000001</v>
      </c>
      <c r="T508">
        <v>0.68600000000000005</v>
      </c>
      <c r="U508">
        <v>0.78600000000000003</v>
      </c>
      <c r="V508">
        <v>1.897</v>
      </c>
      <c r="W508">
        <v>2.7679999999999998</v>
      </c>
      <c r="X508">
        <v>2.8029999999999999</v>
      </c>
      <c r="Y508">
        <v>0.77800000000000002</v>
      </c>
      <c r="Z508">
        <v>0.59399999999999997</v>
      </c>
      <c r="AA508">
        <v>1.796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 t="s">
        <v>177</v>
      </c>
      <c r="AK508" t="s">
        <v>177</v>
      </c>
      <c r="AL508" t="s">
        <v>177</v>
      </c>
      <c r="AM508" t="s">
        <v>177</v>
      </c>
      <c r="AN508" t="s">
        <v>177</v>
      </c>
      <c r="AO508" t="s">
        <v>177</v>
      </c>
      <c r="AP508" t="s">
        <v>177</v>
      </c>
      <c r="AQ508" t="s">
        <v>178</v>
      </c>
      <c r="AR508" t="s">
        <v>177</v>
      </c>
      <c r="AS508">
        <v>0.98</v>
      </c>
      <c r="AT508">
        <v>1</v>
      </c>
      <c r="AU508">
        <v>0.99</v>
      </c>
      <c r="AV508">
        <v>0.59</v>
      </c>
      <c r="AW508">
        <v>0.95</v>
      </c>
      <c r="AX508">
        <v>0.77</v>
      </c>
      <c r="AY508">
        <v>0.79</v>
      </c>
      <c r="AZ508">
        <v>0.74</v>
      </c>
      <c r="BA508">
        <v>0.95</v>
      </c>
      <c r="BB508">
        <v>0.27</v>
      </c>
      <c r="BC508">
        <v>0.31</v>
      </c>
      <c r="BD508">
        <v>0.35</v>
      </c>
      <c r="BE508">
        <v>71.349999999999994</v>
      </c>
      <c r="BF508">
        <v>0.84</v>
      </c>
      <c r="BG508">
        <v>0.39</v>
      </c>
      <c r="BH508">
        <v>0.17</v>
      </c>
      <c r="BI508">
        <v>0.36</v>
      </c>
      <c r="BJ508">
        <v>0.5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2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37.063000000000002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92.698999999999998</v>
      </c>
      <c r="CK508">
        <v>0</v>
      </c>
      <c r="CL508" s="2">
        <v>1993000</v>
      </c>
      <c r="CM508" s="2">
        <v>641500</v>
      </c>
      <c r="CN508" s="2">
        <v>1530000</v>
      </c>
      <c r="CO508" s="2">
        <v>1348000</v>
      </c>
      <c r="CP508" s="2">
        <v>1441000</v>
      </c>
      <c r="CQ508" s="2">
        <v>742700</v>
      </c>
      <c r="CR508" s="2">
        <v>2372000</v>
      </c>
      <c r="CS508" s="2">
        <v>493100</v>
      </c>
      <c r="CT508" s="2">
        <v>3960000</v>
      </c>
      <c r="CU508" s="2">
        <v>98810</v>
      </c>
      <c r="CV508" s="2">
        <v>67750</v>
      </c>
      <c r="CW508" s="2">
        <v>77710</v>
      </c>
      <c r="CX508" s="2">
        <v>187400</v>
      </c>
      <c r="CY508" s="2">
        <v>273500</v>
      </c>
      <c r="CZ508" s="2">
        <v>277000</v>
      </c>
      <c r="DA508" s="2">
        <v>76850</v>
      </c>
      <c r="DB508" s="2">
        <v>58690</v>
      </c>
      <c r="DC508" s="2">
        <v>177400</v>
      </c>
      <c r="DD508">
        <v>0</v>
      </c>
      <c r="DE508">
        <v>128.995</v>
      </c>
      <c r="DF508">
        <v>0</v>
      </c>
      <c r="DG508">
        <v>0</v>
      </c>
      <c r="DH508">
        <v>0</v>
      </c>
      <c r="DI508">
        <v>85.373000000000005</v>
      </c>
      <c r="DJ508">
        <v>0</v>
      </c>
      <c r="DK508">
        <v>0</v>
      </c>
      <c r="DL508">
        <v>135.881</v>
      </c>
      <c r="DM508">
        <v>0</v>
      </c>
      <c r="DN508">
        <v>94.989000000000004</v>
      </c>
      <c r="DO508">
        <v>0</v>
      </c>
      <c r="DP508">
        <v>0</v>
      </c>
      <c r="DQ508">
        <v>0</v>
      </c>
      <c r="DR508">
        <v>75.902000000000001</v>
      </c>
      <c r="DS508">
        <v>0</v>
      </c>
      <c r="DT508">
        <v>0</v>
      </c>
      <c r="DU508">
        <v>94.793000000000006</v>
      </c>
      <c r="DV508">
        <v>0.86</v>
      </c>
      <c r="DW508">
        <v>0.65</v>
      </c>
      <c r="DX508">
        <v>0.75</v>
      </c>
      <c r="DY508">
        <v>1</v>
      </c>
      <c r="DZ508">
        <v>1</v>
      </c>
      <c r="EA508">
        <v>1</v>
      </c>
      <c r="EB508">
        <v>0.55000000000000004</v>
      </c>
      <c r="EC508">
        <v>0.7</v>
      </c>
      <c r="ED508">
        <v>0.7</v>
      </c>
      <c r="EE508">
        <v>0.32200000000000001</v>
      </c>
      <c r="EF508">
        <v>0.76800000000000002</v>
      </c>
      <c r="EG508">
        <v>0.67600000000000005</v>
      </c>
      <c r="EH508">
        <v>0.72299999999999998</v>
      </c>
      <c r="EI508">
        <v>0.373</v>
      </c>
      <c r="EJ508">
        <v>1.19</v>
      </c>
      <c r="EK508">
        <v>0.247</v>
      </c>
      <c r="EL508">
        <v>1.9870000000000001</v>
      </c>
      <c r="EM508">
        <v>0.68600000000000005</v>
      </c>
      <c r="EN508">
        <v>0.78600000000000003</v>
      </c>
      <c r="EO508">
        <v>1.897</v>
      </c>
      <c r="EP508">
        <v>2.7679999999999998</v>
      </c>
      <c r="EQ508">
        <v>2.8029999999999999</v>
      </c>
      <c r="ER508">
        <v>0.77800000000000002</v>
      </c>
      <c r="ES508">
        <v>0.59399999999999997</v>
      </c>
      <c r="ET508">
        <v>1.796</v>
      </c>
      <c r="FC508" s="2">
        <v>1993000</v>
      </c>
      <c r="FD508" s="2">
        <v>641500</v>
      </c>
      <c r="FE508" s="2">
        <v>1530000</v>
      </c>
      <c r="FF508" s="2">
        <v>1348000</v>
      </c>
      <c r="FG508" s="2">
        <v>1441000</v>
      </c>
      <c r="FH508" s="2">
        <v>742700</v>
      </c>
      <c r="FI508" s="2">
        <v>2372000</v>
      </c>
      <c r="FJ508" s="2">
        <v>493100</v>
      </c>
      <c r="FK508" s="2">
        <v>3960000</v>
      </c>
      <c r="FL508" s="2">
        <v>98810</v>
      </c>
      <c r="FM508" s="2">
        <v>67750</v>
      </c>
      <c r="FN508" s="2">
        <v>77710</v>
      </c>
      <c r="FO508" s="2">
        <v>187400</v>
      </c>
      <c r="FP508" s="2">
        <v>273500</v>
      </c>
      <c r="FQ508" s="2">
        <v>277000</v>
      </c>
      <c r="FR508" s="2">
        <v>76850</v>
      </c>
      <c r="FS508" s="2">
        <v>58690</v>
      </c>
      <c r="FT508" s="2">
        <v>177400</v>
      </c>
    </row>
    <row r="509" spans="1:176" x14ac:dyDescent="0.2">
      <c r="A509">
        <v>0</v>
      </c>
      <c r="B509" t="s">
        <v>176</v>
      </c>
      <c r="C509" t="s">
        <v>670</v>
      </c>
      <c r="D509" t="s">
        <v>189</v>
      </c>
      <c r="E509" t="s">
        <v>671</v>
      </c>
      <c r="F509" s="3">
        <v>1.6694444444444445</v>
      </c>
      <c r="G509">
        <v>1</v>
      </c>
      <c r="H509">
        <v>837.62480000000005</v>
      </c>
      <c r="I509" t="s">
        <v>672</v>
      </c>
      <c r="J509" s="10">
        <v>19.573</v>
      </c>
      <c r="K509" t="e">
        <f>+HCOO</f>
        <v>#NAME?</v>
      </c>
      <c r="L509">
        <v>0.161</v>
      </c>
      <c r="M509">
        <v>0</v>
      </c>
      <c r="N509">
        <v>0</v>
      </c>
      <c r="O509">
        <v>1.9630000000000001</v>
      </c>
      <c r="P509">
        <v>2.8109999999999999</v>
      </c>
      <c r="Q509">
        <v>7.6999999999999999E-2</v>
      </c>
      <c r="R509">
        <v>2.085</v>
      </c>
      <c r="S509">
        <v>14.459</v>
      </c>
      <c r="T509">
        <v>0.34100000000000003</v>
      </c>
      <c r="U509">
        <v>0</v>
      </c>
      <c r="V509">
        <v>0</v>
      </c>
      <c r="W509">
        <v>0.93799999999999994</v>
      </c>
      <c r="X509">
        <v>0.54300000000000004</v>
      </c>
      <c r="Y509">
        <v>0.16400000000000001</v>
      </c>
      <c r="Z509">
        <v>0.63100000000000001</v>
      </c>
      <c r="AA509">
        <v>2.1949999999999998</v>
      </c>
      <c r="AB509">
        <v>0.24299999999999999</v>
      </c>
      <c r="AC509">
        <v>0</v>
      </c>
      <c r="AD509">
        <v>0</v>
      </c>
      <c r="AE509">
        <v>0</v>
      </c>
      <c r="AF509">
        <v>0.623</v>
      </c>
      <c r="AG509">
        <v>0</v>
      </c>
      <c r="AH509">
        <v>0.53700000000000003</v>
      </c>
      <c r="AI509">
        <v>4.5999999999999999E-2</v>
      </c>
      <c r="AJ509" t="s">
        <v>177</v>
      </c>
      <c r="AK509" t="s">
        <v>177</v>
      </c>
      <c r="AL509" t="s">
        <v>177</v>
      </c>
      <c r="AM509" t="s">
        <v>177</v>
      </c>
      <c r="AN509" t="s">
        <v>177</v>
      </c>
      <c r="AO509" t="s">
        <v>177</v>
      </c>
      <c r="AP509" t="s">
        <v>177</v>
      </c>
      <c r="AQ509" t="s">
        <v>177</v>
      </c>
      <c r="AR509" t="s">
        <v>182</v>
      </c>
      <c r="AS509">
        <v>0.91</v>
      </c>
      <c r="AT509">
        <v>0.94</v>
      </c>
      <c r="AU509">
        <v>0</v>
      </c>
      <c r="AV509">
        <v>0</v>
      </c>
      <c r="AW509">
        <v>0.76</v>
      </c>
      <c r="AX509">
        <v>0.92</v>
      </c>
      <c r="AY509">
        <v>0.96</v>
      </c>
      <c r="AZ509">
        <v>0.18</v>
      </c>
      <c r="BA509">
        <v>0.89</v>
      </c>
      <c r="BB509" s="1">
        <v>93129.42</v>
      </c>
      <c r="BC509" s="1">
        <v>5471.26</v>
      </c>
      <c r="BD509">
        <v>0</v>
      </c>
      <c r="BE509">
        <v>0</v>
      </c>
      <c r="BF509" s="1">
        <v>87396.29</v>
      </c>
      <c r="BG509">
        <v>24.59</v>
      </c>
      <c r="BH509" s="1">
        <v>15297.8</v>
      </c>
      <c r="BI509" s="1">
        <v>86340.85</v>
      </c>
      <c r="BJ509" s="1">
        <v>228974.7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1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23.102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78.271000000000001</v>
      </c>
      <c r="CL509" s="2">
        <v>467600</v>
      </c>
      <c r="CM509" s="2">
        <v>75270</v>
      </c>
      <c r="CN509" s="2">
        <v>0</v>
      </c>
      <c r="CO509" s="2">
        <v>0</v>
      </c>
      <c r="CP509" s="2">
        <v>918100</v>
      </c>
      <c r="CQ509" s="2">
        <v>1314000</v>
      </c>
      <c r="CR509" s="2">
        <v>36150</v>
      </c>
      <c r="CS509" s="2">
        <v>974800</v>
      </c>
      <c r="CT509" s="2">
        <v>6761000</v>
      </c>
      <c r="CU509" s="2">
        <v>93130</v>
      </c>
      <c r="CV509" s="2">
        <v>31770</v>
      </c>
      <c r="CW509" s="2">
        <v>0</v>
      </c>
      <c r="CX509" s="2">
        <v>0</v>
      </c>
      <c r="CY509" s="2">
        <v>87400</v>
      </c>
      <c r="CZ509" s="2">
        <v>50570</v>
      </c>
      <c r="DA509" s="2">
        <v>15300</v>
      </c>
      <c r="DB509" s="2">
        <v>58760</v>
      </c>
      <c r="DC509" s="2">
        <v>204400</v>
      </c>
      <c r="DD509">
        <v>69.198999999999998</v>
      </c>
      <c r="DE509">
        <v>33.642000000000003</v>
      </c>
      <c r="DF509">
        <v>0</v>
      </c>
      <c r="DG509">
        <v>0</v>
      </c>
      <c r="DH509">
        <v>0</v>
      </c>
      <c r="DI509">
        <v>129.38200000000001</v>
      </c>
      <c r="DJ509">
        <v>0</v>
      </c>
      <c r="DK509">
        <v>85.314999999999998</v>
      </c>
      <c r="DL509">
        <v>29.317</v>
      </c>
      <c r="DM509">
        <v>88.917000000000002</v>
      </c>
      <c r="DN509">
        <v>83.231999999999999</v>
      </c>
      <c r="DO509">
        <v>0</v>
      </c>
      <c r="DP509">
        <v>0</v>
      </c>
      <c r="DQ509">
        <v>0</v>
      </c>
      <c r="DR509">
        <v>93.724999999999994</v>
      </c>
      <c r="DS509">
        <v>0</v>
      </c>
      <c r="DT509">
        <v>28.795999999999999</v>
      </c>
      <c r="DU509">
        <v>14.173</v>
      </c>
      <c r="DV509">
        <v>1</v>
      </c>
      <c r="DW509">
        <v>1</v>
      </c>
      <c r="DX509">
        <v>0</v>
      </c>
      <c r="DY509">
        <v>0</v>
      </c>
      <c r="DZ509">
        <v>1</v>
      </c>
      <c r="EA509">
        <v>0.57999999999999996</v>
      </c>
      <c r="EB509">
        <v>1</v>
      </c>
      <c r="EC509">
        <v>0.77</v>
      </c>
      <c r="ED509">
        <v>0.87</v>
      </c>
      <c r="EE509">
        <v>0.161</v>
      </c>
      <c r="EF509">
        <v>0</v>
      </c>
      <c r="EG509">
        <v>0</v>
      </c>
      <c r="EH509">
        <v>1.9630000000000001</v>
      </c>
      <c r="EI509">
        <v>2.8109999999999999</v>
      </c>
      <c r="EJ509">
        <v>7.6999999999999999E-2</v>
      </c>
      <c r="EK509">
        <v>2.085</v>
      </c>
      <c r="EL509">
        <v>14.459</v>
      </c>
      <c r="EM509">
        <v>0.34100000000000003</v>
      </c>
      <c r="EN509">
        <v>0</v>
      </c>
      <c r="EO509">
        <v>0</v>
      </c>
      <c r="EP509">
        <v>0.93799999999999994</v>
      </c>
      <c r="EQ509">
        <v>0.54300000000000004</v>
      </c>
      <c r="ER509">
        <v>0.16400000000000001</v>
      </c>
      <c r="ES509">
        <v>0.63100000000000001</v>
      </c>
      <c r="ET509">
        <v>2.1949999999999998</v>
      </c>
      <c r="FC509" s="2">
        <v>467600</v>
      </c>
      <c r="FD509" s="2">
        <v>75270</v>
      </c>
      <c r="FE509" s="2">
        <v>0</v>
      </c>
      <c r="FF509" s="2">
        <v>0</v>
      </c>
      <c r="FG509" s="2">
        <v>918100</v>
      </c>
      <c r="FH509" s="2">
        <v>1314000</v>
      </c>
      <c r="FI509" s="2">
        <v>36150</v>
      </c>
      <c r="FJ509" s="2">
        <v>974800</v>
      </c>
      <c r="FK509" s="2">
        <v>6761000</v>
      </c>
      <c r="FL509" s="2">
        <v>93130</v>
      </c>
      <c r="FM509" s="2">
        <v>31770</v>
      </c>
      <c r="FN509" s="2">
        <v>0</v>
      </c>
      <c r="FO509" s="2">
        <v>0</v>
      </c>
      <c r="FP509" s="2">
        <v>87400</v>
      </c>
      <c r="FQ509" s="2">
        <v>50570</v>
      </c>
      <c r="FR509" s="2">
        <v>15300</v>
      </c>
      <c r="FS509" s="2">
        <v>58760</v>
      </c>
      <c r="FT509" s="2">
        <v>204400</v>
      </c>
    </row>
    <row r="510" spans="1:176" x14ac:dyDescent="0.2">
      <c r="A510">
        <v>0</v>
      </c>
      <c r="B510" t="s">
        <v>176</v>
      </c>
      <c r="C510" t="s">
        <v>1482</v>
      </c>
      <c r="D510" t="s">
        <v>189</v>
      </c>
      <c r="E510" t="s">
        <v>1483</v>
      </c>
      <c r="F510" s="3">
        <v>1.5034722222222223</v>
      </c>
      <c r="G510">
        <v>1</v>
      </c>
      <c r="H510">
        <v>779.54650000000004</v>
      </c>
      <c r="I510" t="s">
        <v>293</v>
      </c>
      <c r="J510" s="10">
        <v>7.0220000000000002</v>
      </c>
      <c r="K510" t="e">
        <f>+H</f>
        <v>#NAME?</v>
      </c>
      <c r="L510">
        <v>0.67300000000000004</v>
      </c>
      <c r="M510">
        <v>0.78500000000000003</v>
      </c>
      <c r="N510">
        <v>1.1439999999999999</v>
      </c>
      <c r="O510">
        <v>0.58399999999999996</v>
      </c>
      <c r="P510">
        <v>0.6</v>
      </c>
      <c r="Q510">
        <v>0.53500000000000003</v>
      </c>
      <c r="R510">
        <v>4.0229999999999997</v>
      </c>
      <c r="S510">
        <v>2.0059999999999998</v>
      </c>
      <c r="T510">
        <v>0.192</v>
      </c>
      <c r="U510">
        <v>0.254</v>
      </c>
      <c r="V510">
        <v>0.36599999999999999</v>
      </c>
      <c r="W510">
        <v>0.46100000000000002</v>
      </c>
      <c r="X510">
        <v>0.45900000000000002</v>
      </c>
      <c r="Y510">
        <v>0.29599999999999999</v>
      </c>
      <c r="Z510">
        <v>1.083</v>
      </c>
      <c r="AA510">
        <v>1.355</v>
      </c>
      <c r="AB510">
        <v>0.71799999999999997</v>
      </c>
      <c r="AC510">
        <v>0.71499999999999997</v>
      </c>
      <c r="AD510">
        <v>0.95099999999999996</v>
      </c>
      <c r="AE510">
        <v>0.68</v>
      </c>
      <c r="AF510">
        <v>0.56999999999999995</v>
      </c>
      <c r="AG510">
        <v>0.54200000000000004</v>
      </c>
      <c r="AH510">
        <v>1.0999999999999999E-2</v>
      </c>
      <c r="AI510">
        <v>0.65400000000000003</v>
      </c>
      <c r="AJ510" t="s">
        <v>177</v>
      </c>
      <c r="AK510" t="s">
        <v>177</v>
      </c>
      <c r="AL510" t="s">
        <v>177</v>
      </c>
      <c r="AM510" t="s">
        <v>177</v>
      </c>
      <c r="AN510" t="s">
        <v>177</v>
      </c>
      <c r="AO510" t="s">
        <v>177</v>
      </c>
      <c r="AP510" t="s">
        <v>177</v>
      </c>
      <c r="AQ510" t="s">
        <v>178</v>
      </c>
      <c r="AR510" t="s">
        <v>177</v>
      </c>
      <c r="AS510">
        <v>0.97</v>
      </c>
      <c r="AT510">
        <v>0.66</v>
      </c>
      <c r="AU510">
        <v>0.85</v>
      </c>
      <c r="AV510">
        <v>0.93</v>
      </c>
      <c r="AW510">
        <v>0.54</v>
      </c>
      <c r="AX510">
        <v>0.94</v>
      </c>
      <c r="AY510">
        <v>0.94</v>
      </c>
      <c r="AZ510">
        <v>0.2</v>
      </c>
      <c r="BA510">
        <v>0.85</v>
      </c>
      <c r="BB510">
        <v>1.21</v>
      </c>
      <c r="BC510">
        <v>1.06</v>
      </c>
      <c r="BD510">
        <v>1.45</v>
      </c>
      <c r="BE510" s="1">
        <v>98641.56</v>
      </c>
      <c r="BF510">
        <v>0.92</v>
      </c>
      <c r="BG510">
        <v>1.07</v>
      </c>
      <c r="BH510">
        <v>0.81</v>
      </c>
      <c r="BI510">
        <v>0.7</v>
      </c>
      <c r="BJ510">
        <v>0.81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2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20.437000000000001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51.521999999999998</v>
      </c>
      <c r="CK510">
        <v>0</v>
      </c>
      <c r="CL510" s="2">
        <v>873300</v>
      </c>
      <c r="CM510" s="2">
        <v>588000</v>
      </c>
      <c r="CN510" s="2">
        <v>685400</v>
      </c>
      <c r="CO510" s="2">
        <v>999000</v>
      </c>
      <c r="CP510" s="2">
        <v>510300</v>
      </c>
      <c r="CQ510" s="2">
        <v>524200</v>
      </c>
      <c r="CR510" s="2">
        <v>467000</v>
      </c>
      <c r="CS510" s="2">
        <v>3513000</v>
      </c>
      <c r="CT510" s="2">
        <v>1752000</v>
      </c>
      <c r="CU510" s="2">
        <v>269600</v>
      </c>
      <c r="CV510" s="2">
        <v>51890</v>
      </c>
      <c r="CW510" s="2">
        <v>68580</v>
      </c>
      <c r="CX510" s="2">
        <v>98640</v>
      </c>
      <c r="CY510" s="2">
        <v>124300</v>
      </c>
      <c r="CZ510" s="2">
        <v>123700</v>
      </c>
      <c r="DA510" s="2">
        <v>79820</v>
      </c>
      <c r="DB510" s="2">
        <v>291900</v>
      </c>
      <c r="DC510" s="2">
        <v>365200</v>
      </c>
      <c r="DD510">
        <v>80.239000000000004</v>
      </c>
      <c r="DE510">
        <v>63.62</v>
      </c>
      <c r="DF510">
        <v>121.39100000000001</v>
      </c>
      <c r="DG510">
        <v>96.903000000000006</v>
      </c>
      <c r="DH510">
        <v>40.518999999999998</v>
      </c>
      <c r="DI510">
        <v>111.136</v>
      </c>
      <c r="DJ510">
        <v>82.870999999999995</v>
      </c>
      <c r="DK510">
        <v>0</v>
      </c>
      <c r="DL510">
        <v>109.226</v>
      </c>
      <c r="DM510">
        <v>59.07</v>
      </c>
      <c r="DN510">
        <v>7.1779999999999999</v>
      </c>
      <c r="DO510">
        <v>95.47</v>
      </c>
      <c r="DP510">
        <v>53.046999999999997</v>
      </c>
      <c r="DQ510">
        <v>50.874000000000002</v>
      </c>
      <c r="DR510">
        <v>107.855</v>
      </c>
      <c r="DS510">
        <v>23.942</v>
      </c>
      <c r="DT510">
        <v>0</v>
      </c>
      <c r="DU510">
        <v>90.641999999999996</v>
      </c>
      <c r="DV510">
        <v>1</v>
      </c>
      <c r="DW510">
        <v>0.86</v>
      </c>
      <c r="DX510">
        <v>0.84</v>
      </c>
      <c r="DY510">
        <v>1</v>
      </c>
      <c r="DZ510">
        <v>1</v>
      </c>
      <c r="EA510">
        <v>1</v>
      </c>
      <c r="EB510">
        <v>0.72</v>
      </c>
      <c r="EC510">
        <v>1</v>
      </c>
      <c r="ED510">
        <v>1</v>
      </c>
      <c r="EE510">
        <v>0.67300000000000004</v>
      </c>
      <c r="EF510">
        <v>0.78500000000000003</v>
      </c>
      <c r="EG510">
        <v>1.1439999999999999</v>
      </c>
      <c r="EH510">
        <v>0.58399999999999996</v>
      </c>
      <c r="EI510">
        <v>0.6</v>
      </c>
      <c r="EJ510">
        <v>0.53500000000000003</v>
      </c>
      <c r="EK510">
        <v>4.0229999999999997</v>
      </c>
      <c r="EL510">
        <v>2.0059999999999998</v>
      </c>
      <c r="EM510">
        <v>0.192</v>
      </c>
      <c r="EN510">
        <v>0.254</v>
      </c>
      <c r="EO510">
        <v>0.36599999999999999</v>
      </c>
      <c r="EP510">
        <v>0.46100000000000002</v>
      </c>
      <c r="EQ510">
        <v>0.45900000000000002</v>
      </c>
      <c r="ER510">
        <v>0.29599999999999999</v>
      </c>
      <c r="ES510">
        <v>1.083</v>
      </c>
      <c r="ET510">
        <v>1.355</v>
      </c>
      <c r="FC510" s="2">
        <v>873300</v>
      </c>
      <c r="FD510" s="2">
        <v>588000</v>
      </c>
      <c r="FE510" s="2">
        <v>685400</v>
      </c>
      <c r="FF510" s="2">
        <v>999000</v>
      </c>
      <c r="FG510" s="2">
        <v>510300</v>
      </c>
      <c r="FH510" s="2">
        <v>524200</v>
      </c>
      <c r="FI510" s="2">
        <v>467000</v>
      </c>
      <c r="FJ510" s="2">
        <v>3513000</v>
      </c>
      <c r="FK510" s="2">
        <v>1752000</v>
      </c>
      <c r="FL510" s="2">
        <v>269600</v>
      </c>
      <c r="FM510" s="2">
        <v>51890</v>
      </c>
      <c r="FN510" s="2">
        <v>68580</v>
      </c>
      <c r="FO510" s="2">
        <v>98640</v>
      </c>
      <c r="FP510" s="2">
        <v>124300</v>
      </c>
      <c r="FQ510" s="2">
        <v>123700</v>
      </c>
      <c r="FR510" s="2">
        <v>79820</v>
      </c>
      <c r="FS510" s="2">
        <v>291900</v>
      </c>
      <c r="FT510" s="2">
        <v>365200</v>
      </c>
    </row>
    <row r="511" spans="1:176" x14ac:dyDescent="0.2">
      <c r="A511">
        <v>0</v>
      </c>
      <c r="B511" t="s">
        <v>176</v>
      </c>
      <c r="C511" t="s">
        <v>579</v>
      </c>
      <c r="D511" t="s">
        <v>189</v>
      </c>
      <c r="E511" t="s">
        <v>514</v>
      </c>
      <c r="F511" s="3">
        <v>1.6708333333333334</v>
      </c>
      <c r="G511">
        <v>1</v>
      </c>
      <c r="H511">
        <v>833.59349999999995</v>
      </c>
      <c r="I511" t="s">
        <v>580</v>
      </c>
      <c r="J511" s="10">
        <v>14.832000000000001</v>
      </c>
      <c r="K511" t="e">
        <f>+H</f>
        <v>#NAME?</v>
      </c>
      <c r="L511">
        <v>0.52900000000000003</v>
      </c>
      <c r="M511">
        <v>0.57699999999999996</v>
      </c>
      <c r="N511">
        <v>0.34399999999999997</v>
      </c>
      <c r="O511">
        <v>0.33800000000000002</v>
      </c>
      <c r="P511">
        <v>0.79100000000000004</v>
      </c>
      <c r="Q511">
        <v>0.47299999999999998</v>
      </c>
      <c r="R511">
        <v>6.7320000000000002</v>
      </c>
      <c r="S511">
        <v>1.175</v>
      </c>
      <c r="T511">
        <v>0.85699999999999998</v>
      </c>
      <c r="U511">
        <v>1.66</v>
      </c>
      <c r="V511">
        <v>0.99099999999999999</v>
      </c>
      <c r="W511">
        <v>0.77100000000000002</v>
      </c>
      <c r="X511">
        <v>0.64300000000000002</v>
      </c>
      <c r="Y511">
        <v>1.482</v>
      </c>
      <c r="Z511">
        <v>2.8820000000000001</v>
      </c>
      <c r="AA511">
        <v>1.1299999999999999</v>
      </c>
      <c r="AB511">
        <v>0.65200000000000002</v>
      </c>
      <c r="AC511">
        <v>0.73099999999999998</v>
      </c>
      <c r="AD511">
        <v>0.52900000000000003</v>
      </c>
      <c r="AE511">
        <v>0.55600000000000005</v>
      </c>
      <c r="AF511">
        <v>0.98199999999999998</v>
      </c>
      <c r="AG511">
        <v>0.61799999999999999</v>
      </c>
      <c r="AH511">
        <v>5.0000000000000001E-3</v>
      </c>
      <c r="AI511">
        <v>0.95699999999999996</v>
      </c>
      <c r="AJ511" t="s">
        <v>177</v>
      </c>
      <c r="AK511" t="s">
        <v>177</v>
      </c>
      <c r="AL511" t="s">
        <v>177</v>
      </c>
      <c r="AM511" t="s">
        <v>177</v>
      </c>
      <c r="AN511" t="s">
        <v>177</v>
      </c>
      <c r="AO511" t="s">
        <v>177</v>
      </c>
      <c r="AP511" t="s">
        <v>177</v>
      </c>
      <c r="AQ511" t="s">
        <v>178</v>
      </c>
      <c r="AR511" t="s">
        <v>177</v>
      </c>
      <c r="AS511">
        <v>0.34</v>
      </c>
      <c r="AT511">
        <v>0.72</v>
      </c>
      <c r="AU511">
        <v>0.78</v>
      </c>
      <c r="AV511">
        <v>0.77</v>
      </c>
      <c r="AW511">
        <v>0.56000000000000005</v>
      </c>
      <c r="AX511">
        <v>0.95</v>
      </c>
      <c r="AY511">
        <v>0.68</v>
      </c>
      <c r="AZ511">
        <v>0.92</v>
      </c>
      <c r="BA511">
        <v>0.81</v>
      </c>
      <c r="BB511">
        <v>1.03</v>
      </c>
      <c r="BC511">
        <v>1.56</v>
      </c>
      <c r="BD511">
        <v>1.41</v>
      </c>
      <c r="BE511">
        <v>4.24</v>
      </c>
      <c r="BF511">
        <v>1.54</v>
      </c>
      <c r="BG511">
        <v>2.0299999999999998</v>
      </c>
      <c r="BH511">
        <v>1.21</v>
      </c>
      <c r="BI511">
        <v>1.07</v>
      </c>
      <c r="BJ511">
        <v>0.66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2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43.884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86.301000000000002</v>
      </c>
      <c r="CK511">
        <v>0</v>
      </c>
      <c r="CL511" s="2">
        <v>6409000</v>
      </c>
      <c r="CM511" s="2">
        <v>3391000</v>
      </c>
      <c r="CN511" s="2">
        <v>3701000</v>
      </c>
      <c r="CO511" s="2">
        <v>2203000</v>
      </c>
      <c r="CP511" s="2">
        <v>2169000</v>
      </c>
      <c r="CQ511" s="2">
        <v>5069000</v>
      </c>
      <c r="CR511" s="2">
        <v>3032000</v>
      </c>
      <c r="CS511" s="2">
        <v>43150000</v>
      </c>
      <c r="CT511" s="2">
        <v>7530000</v>
      </c>
      <c r="CU511" s="2">
        <v>520500</v>
      </c>
      <c r="CV511" s="2">
        <v>446100</v>
      </c>
      <c r="CW511" s="2">
        <v>864200</v>
      </c>
      <c r="CX511" s="2">
        <v>515600</v>
      </c>
      <c r="CY511" s="2">
        <v>401600</v>
      </c>
      <c r="CZ511" s="2">
        <v>334900</v>
      </c>
      <c r="DA511" s="2">
        <v>771600</v>
      </c>
      <c r="DB511" s="2">
        <v>1500000</v>
      </c>
      <c r="DC511" s="2">
        <v>588100</v>
      </c>
      <c r="DD511">
        <v>119.089</v>
      </c>
      <c r="DE511">
        <v>139.732</v>
      </c>
      <c r="DF511">
        <v>99.38</v>
      </c>
      <c r="DG511">
        <v>137.446</v>
      </c>
      <c r="DH511">
        <v>86.814999999999998</v>
      </c>
      <c r="DI511">
        <v>59.826999999999998</v>
      </c>
      <c r="DJ511">
        <v>132.369</v>
      </c>
      <c r="DK511">
        <v>0</v>
      </c>
      <c r="DL511">
        <v>141.19</v>
      </c>
      <c r="DM511">
        <v>103.17</v>
      </c>
      <c r="DN511">
        <v>138.404</v>
      </c>
      <c r="DO511">
        <v>120.23</v>
      </c>
      <c r="DP511">
        <v>134.02099999999999</v>
      </c>
      <c r="DQ511">
        <v>118.441</v>
      </c>
      <c r="DR511">
        <v>40.514000000000003</v>
      </c>
      <c r="DS511">
        <v>133.91999999999999</v>
      </c>
      <c r="DT511">
        <v>0</v>
      </c>
      <c r="DU511">
        <v>140.06299999999999</v>
      </c>
      <c r="DV511">
        <v>1</v>
      </c>
      <c r="DW511">
        <v>1</v>
      </c>
      <c r="DX511">
        <v>1</v>
      </c>
      <c r="DY511">
        <v>1</v>
      </c>
      <c r="DZ511">
        <v>1</v>
      </c>
      <c r="EA511">
        <v>0.82</v>
      </c>
      <c r="EB511">
        <v>1</v>
      </c>
      <c r="EC511">
        <v>0.43</v>
      </c>
      <c r="ED511">
        <v>0.71</v>
      </c>
      <c r="EE511">
        <v>0.52900000000000003</v>
      </c>
      <c r="EF511">
        <v>0.57699999999999996</v>
      </c>
      <c r="EG511">
        <v>0.34399999999999997</v>
      </c>
      <c r="EH511">
        <v>0.33800000000000002</v>
      </c>
      <c r="EI511">
        <v>0.79100000000000004</v>
      </c>
      <c r="EJ511">
        <v>0.47299999999999998</v>
      </c>
      <c r="EK511">
        <v>6.7320000000000002</v>
      </c>
      <c r="EL511">
        <v>1.175</v>
      </c>
      <c r="EM511">
        <v>0.85699999999999998</v>
      </c>
      <c r="EN511">
        <v>1.66</v>
      </c>
      <c r="EO511">
        <v>0.99099999999999999</v>
      </c>
      <c r="EP511">
        <v>0.77100000000000002</v>
      </c>
      <c r="EQ511">
        <v>0.64300000000000002</v>
      </c>
      <c r="ER511">
        <v>1.482</v>
      </c>
      <c r="ES511">
        <v>2.8820000000000001</v>
      </c>
      <c r="ET511">
        <v>1.1299999999999999</v>
      </c>
      <c r="FC511" s="2">
        <v>6409000</v>
      </c>
      <c r="FD511" s="2">
        <v>3391000</v>
      </c>
      <c r="FE511" s="2">
        <v>3701000</v>
      </c>
      <c r="FF511" s="2">
        <v>2203000</v>
      </c>
      <c r="FG511" s="2">
        <v>2169000</v>
      </c>
      <c r="FH511" s="2">
        <v>5069000</v>
      </c>
      <c r="FI511" s="2">
        <v>3032000</v>
      </c>
      <c r="FJ511" s="2">
        <v>43150000</v>
      </c>
      <c r="FK511" s="2">
        <v>7530000</v>
      </c>
      <c r="FL511" s="2">
        <v>520500</v>
      </c>
      <c r="FM511" s="2">
        <v>446100</v>
      </c>
      <c r="FN511" s="2">
        <v>864200</v>
      </c>
      <c r="FO511" s="2">
        <v>515600</v>
      </c>
      <c r="FP511" s="2">
        <v>401600</v>
      </c>
      <c r="FQ511" s="2">
        <v>334900</v>
      </c>
      <c r="FR511" s="2">
        <v>771600</v>
      </c>
      <c r="FS511" s="2">
        <v>1500000</v>
      </c>
      <c r="FT511" s="2">
        <v>588100</v>
      </c>
    </row>
    <row r="512" spans="1:176" hidden="1" x14ac:dyDescent="0.2">
      <c r="A512">
        <v>0</v>
      </c>
      <c r="B512" t="s">
        <v>179</v>
      </c>
      <c r="C512" t="s">
        <v>1484</v>
      </c>
      <c r="D512" t="s">
        <v>189</v>
      </c>
      <c r="E512" t="s">
        <v>1485</v>
      </c>
      <c r="F512" s="3">
        <v>1.5041666666666667</v>
      </c>
      <c r="G512">
        <v>1</v>
      </c>
      <c r="H512">
        <v>777.53089999999997</v>
      </c>
      <c r="I512" t="s">
        <v>522</v>
      </c>
      <c r="J512" s="10">
        <v>0.84</v>
      </c>
      <c r="K512" t="e">
        <f>+H</f>
        <v>#NAME?</v>
      </c>
      <c r="L512">
        <v>2.173</v>
      </c>
      <c r="M512">
        <v>8.2789999999999999</v>
      </c>
      <c r="N512">
        <v>0.30199999999999999</v>
      </c>
      <c r="O512">
        <v>1.722</v>
      </c>
      <c r="P512">
        <v>0.69</v>
      </c>
      <c r="Q512">
        <v>4.6399999999999997</v>
      </c>
      <c r="R512">
        <v>12.544</v>
      </c>
      <c r="S512">
        <v>3.3000000000000002E-2</v>
      </c>
      <c r="T512">
        <v>1.462</v>
      </c>
      <c r="U512">
        <v>5.2009999999999996</v>
      </c>
      <c r="V512">
        <v>0.63100000000000001</v>
      </c>
      <c r="W512">
        <v>1.3320000000000001</v>
      </c>
      <c r="X512">
        <v>1.06</v>
      </c>
      <c r="Y512">
        <v>3.0779999999999998</v>
      </c>
      <c r="Z512">
        <v>10.179</v>
      </c>
      <c r="AA512">
        <v>5.5E-2</v>
      </c>
      <c r="AB512">
        <v>0.67500000000000004</v>
      </c>
      <c r="AC512">
        <v>0.47499999999999998</v>
      </c>
      <c r="AD512">
        <v>0.56699999999999995</v>
      </c>
      <c r="AE512">
        <v>0.753</v>
      </c>
      <c r="AF512">
        <v>0.81799999999999995</v>
      </c>
      <c r="AG512">
        <v>0.52400000000000002</v>
      </c>
      <c r="AH512">
        <v>2E-3</v>
      </c>
      <c r="AI512">
        <v>0.433</v>
      </c>
      <c r="AJ512" t="s">
        <v>177</v>
      </c>
      <c r="AK512" t="s">
        <v>177</v>
      </c>
      <c r="AL512" t="s">
        <v>177</v>
      </c>
      <c r="AM512" t="s">
        <v>177</v>
      </c>
      <c r="AN512" t="s">
        <v>177</v>
      </c>
      <c r="AO512" t="s">
        <v>177</v>
      </c>
      <c r="AP512" t="s">
        <v>178</v>
      </c>
      <c r="AQ512" t="s">
        <v>177</v>
      </c>
      <c r="AR512" t="s">
        <v>177</v>
      </c>
      <c r="AS512">
        <v>0.98</v>
      </c>
      <c r="AT512">
        <v>0.88</v>
      </c>
      <c r="AU512">
        <v>0.96</v>
      </c>
      <c r="AV512">
        <v>1</v>
      </c>
      <c r="AW512">
        <v>0.86</v>
      </c>
      <c r="AX512">
        <v>0.96</v>
      </c>
      <c r="AY512">
        <v>0.85</v>
      </c>
      <c r="AZ512">
        <v>0.56999999999999995</v>
      </c>
      <c r="BA512">
        <v>0.99</v>
      </c>
      <c r="BB512" s="1">
        <v>158929.43</v>
      </c>
      <c r="BC512" s="1">
        <v>2031132.68</v>
      </c>
      <c r="BD512" s="1">
        <v>7225655.54</v>
      </c>
      <c r="BE512" s="1">
        <v>1115190.8600000001</v>
      </c>
      <c r="BF512" s="1">
        <v>1996753.62</v>
      </c>
      <c r="BG512" s="1">
        <v>1728094.21</v>
      </c>
      <c r="BH512" s="1">
        <v>4564705.2699999996</v>
      </c>
      <c r="BI512" s="1">
        <v>14142979.02</v>
      </c>
      <c r="BJ512" s="1">
        <v>86010.63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1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35.61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69.62</v>
      </c>
      <c r="CJ512">
        <v>0</v>
      </c>
      <c r="CK512">
        <v>0</v>
      </c>
      <c r="CL512" s="2">
        <v>6734000</v>
      </c>
      <c r="CM512" s="2">
        <v>14630000</v>
      </c>
      <c r="CN512" s="2">
        <v>55750000</v>
      </c>
      <c r="CO512" s="2">
        <v>2037000</v>
      </c>
      <c r="CP512" s="2">
        <v>11590000</v>
      </c>
      <c r="CQ512" s="2">
        <v>4647000</v>
      </c>
      <c r="CR512" s="2">
        <v>31250000</v>
      </c>
      <c r="CS512" s="2">
        <v>84480000</v>
      </c>
      <c r="CT512" s="2">
        <v>220900</v>
      </c>
      <c r="CU512" s="2">
        <v>1389000</v>
      </c>
      <c r="CV512" s="2">
        <v>2031000</v>
      </c>
      <c r="CW512" s="2">
        <v>7226000</v>
      </c>
      <c r="CX512" s="2">
        <v>877400</v>
      </c>
      <c r="CY512" s="2">
        <v>1850000</v>
      </c>
      <c r="CZ512" s="2">
        <v>1473000</v>
      </c>
      <c r="DA512" s="2">
        <v>4277000</v>
      </c>
      <c r="DB512" s="2">
        <v>14140000</v>
      </c>
      <c r="DC512" s="2">
        <v>75860</v>
      </c>
      <c r="DD512">
        <v>137.197</v>
      </c>
      <c r="DE512">
        <v>141.41900000000001</v>
      </c>
      <c r="DF512">
        <v>141.40100000000001</v>
      </c>
      <c r="DG512">
        <v>127.91500000000001</v>
      </c>
      <c r="DH512">
        <v>140.38300000000001</v>
      </c>
      <c r="DI512">
        <v>136.56800000000001</v>
      </c>
      <c r="DJ512">
        <v>141.31399999999999</v>
      </c>
      <c r="DK512">
        <v>0</v>
      </c>
      <c r="DL512">
        <v>24.353999999999999</v>
      </c>
      <c r="DM512">
        <v>135.149</v>
      </c>
      <c r="DN512">
        <v>141.405</v>
      </c>
      <c r="DO512">
        <v>141.25299999999999</v>
      </c>
      <c r="DP512">
        <v>129.703</v>
      </c>
      <c r="DQ512">
        <v>138.953</v>
      </c>
      <c r="DR512">
        <v>134.322</v>
      </c>
      <c r="DS512">
        <v>141.119</v>
      </c>
      <c r="DT512">
        <v>0</v>
      </c>
      <c r="DU512">
        <v>10.4</v>
      </c>
      <c r="DV512">
        <v>0.84</v>
      </c>
      <c r="DW512">
        <v>1</v>
      </c>
      <c r="DX512">
        <v>1</v>
      </c>
      <c r="DY512">
        <v>0.84</v>
      </c>
      <c r="DZ512">
        <v>0.83</v>
      </c>
      <c r="EA512">
        <v>0.91</v>
      </c>
      <c r="EB512">
        <v>0.94</v>
      </c>
      <c r="EC512">
        <v>1</v>
      </c>
      <c r="ED512">
        <v>0.94</v>
      </c>
      <c r="EE512">
        <v>2.173</v>
      </c>
      <c r="EF512">
        <v>8.2789999999999999</v>
      </c>
      <c r="EG512">
        <v>0.30199999999999999</v>
      </c>
      <c r="EH512">
        <v>1.722</v>
      </c>
      <c r="EI512">
        <v>0.69</v>
      </c>
      <c r="EJ512">
        <v>4.6399999999999997</v>
      </c>
      <c r="EK512">
        <v>12.544</v>
      </c>
      <c r="EL512">
        <v>3.3000000000000002E-2</v>
      </c>
      <c r="EM512">
        <v>1.462</v>
      </c>
      <c r="EN512">
        <v>5.2009999999999996</v>
      </c>
      <c r="EO512">
        <v>0.63100000000000001</v>
      </c>
      <c r="EP512">
        <v>1.3320000000000001</v>
      </c>
      <c r="EQ512">
        <v>1.06</v>
      </c>
      <c r="ER512">
        <v>3.0779999999999998</v>
      </c>
      <c r="ES512">
        <v>10.179</v>
      </c>
      <c r="ET512">
        <v>5.5E-2</v>
      </c>
      <c r="FC512" s="2">
        <v>6734000</v>
      </c>
      <c r="FD512" s="2">
        <v>14630000</v>
      </c>
      <c r="FE512" s="2">
        <v>55750000</v>
      </c>
      <c r="FF512" s="2">
        <v>2037000</v>
      </c>
      <c r="FG512" s="2">
        <v>11590000</v>
      </c>
      <c r="FH512" s="2">
        <v>4647000</v>
      </c>
      <c r="FI512" s="2">
        <v>31250000</v>
      </c>
      <c r="FJ512" s="2">
        <v>84480000</v>
      </c>
      <c r="FK512" s="2">
        <v>220900</v>
      </c>
      <c r="FL512" s="2">
        <v>1389000</v>
      </c>
      <c r="FM512" s="2">
        <v>2031000</v>
      </c>
      <c r="FN512" s="2">
        <v>7226000</v>
      </c>
      <c r="FO512" s="2">
        <v>877400</v>
      </c>
      <c r="FP512" s="2">
        <v>1850000</v>
      </c>
      <c r="FQ512" s="2">
        <v>1473000</v>
      </c>
      <c r="FR512" s="2">
        <v>4277000</v>
      </c>
      <c r="FS512" s="2">
        <v>14140000</v>
      </c>
      <c r="FT512" s="2">
        <v>75860</v>
      </c>
    </row>
    <row r="513" spans="1:176" hidden="1" x14ac:dyDescent="0.2">
      <c r="A513">
        <v>0</v>
      </c>
      <c r="B513" t="s">
        <v>179</v>
      </c>
      <c r="C513" t="s">
        <v>1486</v>
      </c>
      <c r="D513" t="s">
        <v>189</v>
      </c>
      <c r="E513" t="s">
        <v>1487</v>
      </c>
      <c r="F513" s="3">
        <v>1.6715277777777777</v>
      </c>
      <c r="G513">
        <v>1</v>
      </c>
      <c r="H513">
        <v>831.57780000000002</v>
      </c>
      <c r="I513" t="s">
        <v>557</v>
      </c>
      <c r="J513" s="10">
        <v>0.73499999999999999</v>
      </c>
      <c r="K513" t="e">
        <f>+HCOO</f>
        <v>#NAME?</v>
      </c>
      <c r="L513">
        <v>1075350.07</v>
      </c>
      <c r="M513">
        <v>11759197.909</v>
      </c>
      <c r="N513">
        <v>25038276.388</v>
      </c>
      <c r="O513">
        <v>322936.12599999999</v>
      </c>
      <c r="P513">
        <v>1329054.8810000001</v>
      </c>
      <c r="Q513">
        <v>6381142.9740000004</v>
      </c>
      <c r="R513">
        <v>53276130.468000002</v>
      </c>
      <c r="S513">
        <v>35420640.254000001</v>
      </c>
      <c r="T513">
        <v>435356.299</v>
      </c>
      <c r="U513">
        <v>1520575.821</v>
      </c>
      <c r="V513">
        <v>3664835.1919999998</v>
      </c>
      <c r="W513">
        <v>173515.875</v>
      </c>
      <c r="X513">
        <v>257761.35</v>
      </c>
      <c r="Y513">
        <v>1010517.92</v>
      </c>
      <c r="Z513">
        <v>8435981.2589999996</v>
      </c>
      <c r="AA513">
        <v>2249844.577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 t="s">
        <v>177</v>
      </c>
      <c r="AK513" t="s">
        <v>177</v>
      </c>
      <c r="AL513" t="s">
        <v>177</v>
      </c>
      <c r="AM513" t="s">
        <v>182</v>
      </c>
      <c r="AN513" t="s">
        <v>177</v>
      </c>
      <c r="AO513" t="s">
        <v>177</v>
      </c>
      <c r="AP513" t="s">
        <v>177</v>
      </c>
      <c r="AQ513" t="s">
        <v>177</v>
      </c>
      <c r="AR513" t="s">
        <v>177</v>
      </c>
      <c r="AS513">
        <v>0</v>
      </c>
      <c r="AT513">
        <v>1</v>
      </c>
      <c r="AU513">
        <v>0.97</v>
      </c>
      <c r="AV513">
        <v>0.96</v>
      </c>
      <c r="AW513">
        <v>0.99</v>
      </c>
      <c r="AX513">
        <v>0.36</v>
      </c>
      <c r="AY513">
        <v>0.84</v>
      </c>
      <c r="AZ513">
        <v>0.98</v>
      </c>
      <c r="BA513">
        <v>0.99</v>
      </c>
      <c r="BB513">
        <v>0</v>
      </c>
      <c r="BC513" s="1">
        <v>493948.23</v>
      </c>
      <c r="BD513" s="1">
        <v>1520574.82</v>
      </c>
      <c r="BE513" s="1">
        <v>3664834.19</v>
      </c>
      <c r="BF513" s="1">
        <v>173514.87</v>
      </c>
      <c r="BG513" s="1">
        <v>257760.35</v>
      </c>
      <c r="BH513">
        <v>1.34</v>
      </c>
      <c r="BI513">
        <v>810.97</v>
      </c>
      <c r="BJ513" s="1">
        <v>2302289.44</v>
      </c>
      <c r="BK513">
        <v>0</v>
      </c>
      <c r="BL513">
        <v>0</v>
      </c>
      <c r="BM513">
        <v>0</v>
      </c>
      <c r="BN513">
        <v>1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22.503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52.781999999999996</v>
      </c>
      <c r="CG513">
        <v>0</v>
      </c>
      <c r="CH513">
        <v>0</v>
      </c>
      <c r="CI513">
        <v>0</v>
      </c>
      <c r="CJ513">
        <v>0</v>
      </c>
      <c r="CK513">
        <v>0</v>
      </c>
      <c r="CL513" s="2">
        <v>0</v>
      </c>
      <c r="CM513" s="2">
        <v>1075000</v>
      </c>
      <c r="CN513" s="2">
        <v>11760000</v>
      </c>
      <c r="CO513" s="2">
        <v>25040000</v>
      </c>
      <c r="CP513" s="2">
        <v>322900</v>
      </c>
      <c r="CQ513" s="2">
        <v>1329000</v>
      </c>
      <c r="CR513" s="2">
        <v>6381000</v>
      </c>
      <c r="CS513" s="2">
        <v>53280000</v>
      </c>
      <c r="CT513" s="2">
        <v>35420000</v>
      </c>
      <c r="CU513" s="2">
        <v>0</v>
      </c>
      <c r="CV513" s="2">
        <v>435400</v>
      </c>
      <c r="CW513" s="2">
        <v>1521000</v>
      </c>
      <c r="CX513" s="2">
        <v>3665000</v>
      </c>
      <c r="CY513" s="2">
        <v>173500</v>
      </c>
      <c r="CZ513" s="2">
        <v>257800</v>
      </c>
      <c r="DA513" s="2">
        <v>1011000</v>
      </c>
      <c r="DB513" s="2">
        <v>8436000</v>
      </c>
      <c r="DC513" s="2">
        <v>2250000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141.37</v>
      </c>
      <c r="DJ513">
        <v>0</v>
      </c>
      <c r="DK513">
        <v>47.536000000000001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141.256</v>
      </c>
      <c r="DS513">
        <v>0</v>
      </c>
      <c r="DT513">
        <v>32.409999999999997</v>
      </c>
      <c r="DU513">
        <v>0</v>
      </c>
      <c r="DV513">
        <v>0</v>
      </c>
      <c r="DW513">
        <v>0.89</v>
      </c>
      <c r="DX513">
        <v>1</v>
      </c>
      <c r="DY513">
        <v>1</v>
      </c>
      <c r="DZ513">
        <v>1</v>
      </c>
      <c r="EA513">
        <v>1</v>
      </c>
      <c r="EB513">
        <v>0.91</v>
      </c>
      <c r="EC513">
        <v>1</v>
      </c>
      <c r="ED513">
        <v>0.84</v>
      </c>
      <c r="EE513">
        <v>1075350.07</v>
      </c>
      <c r="EF513">
        <v>11759197.909</v>
      </c>
      <c r="EG513">
        <v>25038276.388</v>
      </c>
      <c r="EH513">
        <v>322936.12599999999</v>
      </c>
      <c r="EI513">
        <v>1329054.8810000001</v>
      </c>
      <c r="EJ513">
        <v>6381142.9740000004</v>
      </c>
      <c r="EK513">
        <v>53276130.468000002</v>
      </c>
      <c r="EL513">
        <v>35420640.254000001</v>
      </c>
      <c r="EM513">
        <v>435356.299</v>
      </c>
      <c r="EN513">
        <v>1520575.821</v>
      </c>
      <c r="EO513">
        <v>3664835.1919999998</v>
      </c>
      <c r="EP513">
        <v>173515.875</v>
      </c>
      <c r="EQ513">
        <v>257761.35</v>
      </c>
      <c r="ER513">
        <v>1010517.92</v>
      </c>
      <c r="ES513">
        <v>8435981.2589999996</v>
      </c>
      <c r="ET513">
        <v>2249844.577</v>
      </c>
      <c r="FC513" s="2">
        <v>0</v>
      </c>
      <c r="FD513" s="2">
        <v>1075000</v>
      </c>
      <c r="FE513" s="2">
        <v>11760000</v>
      </c>
      <c r="FF513" s="2">
        <v>25040000</v>
      </c>
      <c r="FG513" s="2">
        <v>322900</v>
      </c>
      <c r="FH513" s="2">
        <v>1329000</v>
      </c>
      <c r="FI513" s="2">
        <v>6381000</v>
      </c>
      <c r="FJ513" s="2">
        <v>53280000</v>
      </c>
      <c r="FK513" s="2">
        <v>35420000</v>
      </c>
      <c r="FL513" s="2">
        <v>0</v>
      </c>
      <c r="FM513" s="2">
        <v>435400</v>
      </c>
      <c r="FN513" s="2">
        <v>1521000</v>
      </c>
      <c r="FO513" s="2">
        <v>3665000</v>
      </c>
      <c r="FP513" s="2">
        <v>173500</v>
      </c>
      <c r="FQ513" s="2">
        <v>257800</v>
      </c>
      <c r="FR513" s="2">
        <v>1011000</v>
      </c>
      <c r="FS513" s="2">
        <v>8436000</v>
      </c>
      <c r="FT513" s="2">
        <v>2250000</v>
      </c>
    </row>
    <row r="514" spans="1:176" x14ac:dyDescent="0.2">
      <c r="A514">
        <v>0</v>
      </c>
      <c r="B514" t="s">
        <v>176</v>
      </c>
      <c r="C514" t="s">
        <v>1486</v>
      </c>
      <c r="D514" t="s">
        <v>189</v>
      </c>
      <c r="E514" t="s">
        <v>1487</v>
      </c>
      <c r="F514" s="3">
        <v>1.6715277777777777</v>
      </c>
      <c r="G514">
        <v>3</v>
      </c>
      <c r="H514">
        <v>831.57780000000002</v>
      </c>
      <c r="I514" t="s">
        <v>557</v>
      </c>
      <c r="J514" s="10">
        <v>16.298999999999999</v>
      </c>
      <c r="K514" t="e">
        <f>+H</f>
        <v>#NAME?</v>
      </c>
      <c r="L514">
        <v>0.26800000000000002</v>
      </c>
      <c r="M514">
        <v>3.44</v>
      </c>
      <c r="N514">
        <v>0.309</v>
      </c>
      <c r="O514">
        <v>0.47399999999999998</v>
      </c>
      <c r="P514">
        <v>0.65300000000000002</v>
      </c>
      <c r="Q514">
        <v>1.7689999999999999</v>
      </c>
      <c r="R514">
        <v>1.77</v>
      </c>
      <c r="S514">
        <v>4.4390000000000001</v>
      </c>
      <c r="T514">
        <v>0.47199999999999998</v>
      </c>
      <c r="U514">
        <v>4.9189999999999996</v>
      </c>
      <c r="V514">
        <v>3.069</v>
      </c>
      <c r="W514">
        <v>0.68400000000000005</v>
      </c>
      <c r="X514">
        <v>1.9650000000000001</v>
      </c>
      <c r="Y514">
        <v>2.44</v>
      </c>
      <c r="Z514">
        <v>24.507000000000001</v>
      </c>
      <c r="AA514">
        <v>9.1170000000000009</v>
      </c>
      <c r="AB514">
        <v>0.45200000000000001</v>
      </c>
      <c r="AC514">
        <v>0.53300000000000003</v>
      </c>
      <c r="AD514">
        <v>0.53400000000000003</v>
      </c>
      <c r="AE514">
        <v>0.58499999999999996</v>
      </c>
      <c r="AF514">
        <v>0.80600000000000005</v>
      </c>
      <c r="AG514">
        <v>0.66700000000000004</v>
      </c>
      <c r="AH514">
        <v>0.108</v>
      </c>
      <c r="AI514">
        <v>0.24399999999999999</v>
      </c>
      <c r="AJ514" t="s">
        <v>177</v>
      </c>
      <c r="AK514" t="s">
        <v>178</v>
      </c>
      <c r="AL514" t="s">
        <v>182</v>
      </c>
      <c r="AM514" t="s">
        <v>182</v>
      </c>
      <c r="AN514" t="s">
        <v>177</v>
      </c>
      <c r="AO514" t="s">
        <v>177</v>
      </c>
      <c r="AP514" t="s">
        <v>182</v>
      </c>
      <c r="AQ514" t="s">
        <v>182</v>
      </c>
      <c r="AR514" t="s">
        <v>182</v>
      </c>
      <c r="AS514">
        <v>0.82</v>
      </c>
      <c r="AT514">
        <v>0.87</v>
      </c>
      <c r="AU514">
        <v>0.64</v>
      </c>
      <c r="AV514">
        <v>0.96</v>
      </c>
      <c r="AW514">
        <v>0.76</v>
      </c>
      <c r="AX514">
        <v>0.66</v>
      </c>
      <c r="AY514">
        <v>0.82</v>
      </c>
      <c r="AZ514">
        <v>0.63</v>
      </c>
      <c r="BA514">
        <v>0.67</v>
      </c>
      <c r="BB514">
        <v>3.61</v>
      </c>
      <c r="BC514">
        <v>3.81</v>
      </c>
      <c r="BD514">
        <v>36.81</v>
      </c>
      <c r="BE514">
        <v>41.27</v>
      </c>
      <c r="BF514">
        <v>4.83</v>
      </c>
      <c r="BG514">
        <v>2.06</v>
      </c>
      <c r="BH514">
        <v>40.08</v>
      </c>
      <c r="BI514">
        <v>1.51</v>
      </c>
      <c r="BJ514">
        <v>4.92</v>
      </c>
      <c r="BK514">
        <v>0</v>
      </c>
      <c r="BL514">
        <v>1</v>
      </c>
      <c r="BM514">
        <v>1</v>
      </c>
      <c r="BN514">
        <v>1</v>
      </c>
      <c r="BO514">
        <v>0</v>
      </c>
      <c r="BP514">
        <v>0</v>
      </c>
      <c r="BQ514">
        <v>2</v>
      </c>
      <c r="BR514">
        <v>4</v>
      </c>
      <c r="BS514">
        <v>2</v>
      </c>
      <c r="BT514">
        <v>0</v>
      </c>
      <c r="BU514">
        <v>33.981999999999999</v>
      </c>
      <c r="BV514">
        <v>14.067</v>
      </c>
      <c r="BW514">
        <v>44.56</v>
      </c>
      <c r="BX514">
        <v>0</v>
      </c>
      <c r="BY514">
        <v>0</v>
      </c>
      <c r="BZ514">
        <v>20.119</v>
      </c>
      <c r="CA514">
        <v>39.713999999999999</v>
      </c>
      <c r="CB514">
        <v>33.591000000000001</v>
      </c>
      <c r="CC514">
        <v>0</v>
      </c>
      <c r="CD514">
        <v>84.994</v>
      </c>
      <c r="CE514">
        <v>47.658999999999999</v>
      </c>
      <c r="CF514">
        <v>82.346000000000004</v>
      </c>
      <c r="CG514">
        <v>0</v>
      </c>
      <c r="CH514">
        <v>0</v>
      </c>
      <c r="CI514">
        <v>80.156000000000006</v>
      </c>
      <c r="CJ514">
        <v>93.150999999999996</v>
      </c>
      <c r="CK514">
        <v>78.789000000000001</v>
      </c>
      <c r="CL514" s="2">
        <v>112500000</v>
      </c>
      <c r="CM514" s="2">
        <v>30090000</v>
      </c>
      <c r="CN514" s="2">
        <v>386800000</v>
      </c>
      <c r="CO514" s="2">
        <v>34700000</v>
      </c>
      <c r="CP514" s="2">
        <v>53330000</v>
      </c>
      <c r="CQ514" s="2">
        <v>73380000</v>
      </c>
      <c r="CR514" s="2">
        <v>198900000</v>
      </c>
      <c r="CS514" s="2">
        <v>199100000</v>
      </c>
      <c r="CT514" s="2">
        <v>499200000</v>
      </c>
      <c r="CU514" s="2">
        <v>2773000</v>
      </c>
      <c r="CV514" s="2">
        <v>1308000</v>
      </c>
      <c r="CW514" s="2">
        <v>13640000</v>
      </c>
      <c r="CX514" s="2">
        <v>8510000</v>
      </c>
      <c r="CY514" s="2">
        <v>1895000</v>
      </c>
      <c r="CZ514" s="2">
        <v>5448000</v>
      </c>
      <c r="DA514" s="2">
        <v>6767000</v>
      </c>
      <c r="DB514" s="2">
        <v>67950000</v>
      </c>
      <c r="DC514" s="2">
        <v>25280000</v>
      </c>
      <c r="DD514">
        <v>105.98399999999999</v>
      </c>
      <c r="DE514">
        <v>89.933999999999997</v>
      </c>
      <c r="DF514">
        <v>125.745</v>
      </c>
      <c r="DG514">
        <v>33.481999999999999</v>
      </c>
      <c r="DH514">
        <v>113.503</v>
      </c>
      <c r="DI514">
        <v>69.34</v>
      </c>
      <c r="DJ514">
        <v>106.721</v>
      </c>
      <c r="DK514">
        <v>0</v>
      </c>
      <c r="DL514">
        <v>67.236999999999995</v>
      </c>
      <c r="DM514">
        <v>70.191999999999993</v>
      </c>
      <c r="DN514">
        <v>41.600999999999999</v>
      </c>
      <c r="DO514">
        <v>125.764</v>
      </c>
      <c r="DP514">
        <v>112.89100000000001</v>
      </c>
      <c r="DQ514">
        <v>51.1</v>
      </c>
      <c r="DR514">
        <v>113.056</v>
      </c>
      <c r="DS514">
        <v>0.106</v>
      </c>
      <c r="DT514">
        <v>0</v>
      </c>
      <c r="DU514">
        <v>60.252000000000002</v>
      </c>
      <c r="DV514">
        <v>0.89</v>
      </c>
      <c r="DW514">
        <v>0.86</v>
      </c>
      <c r="DX514">
        <v>1</v>
      </c>
      <c r="DY514">
        <v>0.87</v>
      </c>
      <c r="DZ514">
        <v>1</v>
      </c>
      <c r="EA514">
        <v>1</v>
      </c>
      <c r="EB514">
        <v>1</v>
      </c>
      <c r="EC514">
        <v>1</v>
      </c>
      <c r="ED514">
        <v>1</v>
      </c>
      <c r="EE514">
        <v>0.26800000000000002</v>
      </c>
      <c r="EF514">
        <v>3.44</v>
      </c>
      <c r="EG514">
        <v>0.309</v>
      </c>
      <c r="EH514">
        <v>0.47399999999999998</v>
      </c>
      <c r="EI514">
        <v>0.65300000000000002</v>
      </c>
      <c r="EJ514">
        <v>1.7689999999999999</v>
      </c>
      <c r="EK514">
        <v>1.77</v>
      </c>
      <c r="EL514">
        <v>4.4390000000000001</v>
      </c>
      <c r="EM514">
        <v>0.47199999999999998</v>
      </c>
      <c r="EN514">
        <v>4.9189999999999996</v>
      </c>
      <c r="EO514">
        <v>3.069</v>
      </c>
      <c r="EP514">
        <v>0.68400000000000005</v>
      </c>
      <c r="EQ514">
        <v>1.9650000000000001</v>
      </c>
      <c r="ER514">
        <v>2.44</v>
      </c>
      <c r="ES514">
        <v>24.507000000000001</v>
      </c>
      <c r="ET514">
        <v>9.1170000000000009</v>
      </c>
      <c r="FC514" s="2">
        <v>112500000</v>
      </c>
      <c r="FD514" s="2">
        <v>30090000</v>
      </c>
      <c r="FE514" s="2">
        <v>386800000</v>
      </c>
      <c r="FF514" s="2">
        <v>34700000</v>
      </c>
      <c r="FG514" s="2">
        <v>53330000</v>
      </c>
      <c r="FH514" s="2">
        <v>73380000</v>
      </c>
      <c r="FI514" s="2">
        <v>198900000</v>
      </c>
      <c r="FJ514" s="2">
        <v>199100000</v>
      </c>
      <c r="FK514" s="2">
        <v>499200000</v>
      </c>
      <c r="FL514" s="2">
        <v>2773000</v>
      </c>
      <c r="FM514" s="2">
        <v>1308000</v>
      </c>
      <c r="FN514" s="2">
        <v>13640000</v>
      </c>
      <c r="FO514" s="2">
        <v>8510000</v>
      </c>
      <c r="FP514" s="2">
        <v>1895000</v>
      </c>
      <c r="FQ514" s="2">
        <v>5448000</v>
      </c>
      <c r="FR514" s="2">
        <v>6767000</v>
      </c>
      <c r="FS514" s="2">
        <v>67950000</v>
      </c>
      <c r="FT514" s="2">
        <v>25280000</v>
      </c>
    </row>
    <row r="515" spans="1:176" x14ac:dyDescent="0.2">
      <c r="A515">
        <v>0</v>
      </c>
      <c r="B515" t="s">
        <v>176</v>
      </c>
      <c r="C515" t="s">
        <v>786</v>
      </c>
      <c r="D515" t="s">
        <v>189</v>
      </c>
      <c r="E515" t="s">
        <v>787</v>
      </c>
      <c r="F515" s="3">
        <v>1.7513888888888889</v>
      </c>
      <c r="G515">
        <v>1</v>
      </c>
      <c r="H515">
        <v>869.68740000000003</v>
      </c>
      <c r="I515" t="s">
        <v>788</v>
      </c>
      <c r="J515" s="10">
        <v>25.221</v>
      </c>
      <c r="K515" t="e">
        <f>+HCOO</f>
        <v>#NAME?</v>
      </c>
      <c r="L515">
        <v>0</v>
      </c>
      <c r="M515">
        <v>0</v>
      </c>
      <c r="N515">
        <v>163337.41699999999</v>
      </c>
      <c r="O515">
        <v>0</v>
      </c>
      <c r="P515">
        <v>0</v>
      </c>
      <c r="Q515">
        <v>0</v>
      </c>
      <c r="R515">
        <v>2133112.912</v>
      </c>
      <c r="S515">
        <v>11845511.668</v>
      </c>
      <c r="T515">
        <v>0</v>
      </c>
      <c r="U515">
        <v>0</v>
      </c>
      <c r="V515">
        <v>49267.404999999999</v>
      </c>
      <c r="W515">
        <v>0</v>
      </c>
      <c r="X515">
        <v>0</v>
      </c>
      <c r="Y515">
        <v>0</v>
      </c>
      <c r="Z515">
        <v>122128.54399999999</v>
      </c>
      <c r="AA515">
        <v>350264.57500000001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 t="s">
        <v>177</v>
      </c>
      <c r="AK515" t="s">
        <v>177</v>
      </c>
      <c r="AL515" t="s">
        <v>177</v>
      </c>
      <c r="AM515" t="s">
        <v>177</v>
      </c>
      <c r="AN515" t="s">
        <v>177</v>
      </c>
      <c r="AO515" t="s">
        <v>177</v>
      </c>
      <c r="AP515" t="s">
        <v>177</v>
      </c>
      <c r="AQ515" t="s">
        <v>177</v>
      </c>
      <c r="AR515" t="s">
        <v>182</v>
      </c>
      <c r="AS515">
        <v>0</v>
      </c>
      <c r="AT515">
        <v>0</v>
      </c>
      <c r="AU515">
        <v>0</v>
      </c>
      <c r="AV515">
        <v>0.88</v>
      </c>
      <c r="AW515">
        <v>0</v>
      </c>
      <c r="AX515">
        <v>0</v>
      </c>
      <c r="AY515">
        <v>0</v>
      </c>
      <c r="AZ515">
        <v>0.95</v>
      </c>
      <c r="BA515">
        <v>0.94</v>
      </c>
      <c r="BB515">
        <v>0</v>
      </c>
      <c r="BC515">
        <v>0</v>
      </c>
      <c r="BD515">
        <v>0</v>
      </c>
      <c r="BE515" s="1">
        <v>49266.400000000001</v>
      </c>
      <c r="BF515">
        <v>0</v>
      </c>
      <c r="BG515">
        <v>0</v>
      </c>
      <c r="BH515">
        <v>0</v>
      </c>
      <c r="BI515" s="1">
        <v>164139.16</v>
      </c>
      <c r="BJ515" s="1">
        <v>27899.79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1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32.354999999999997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82.212999999999994</v>
      </c>
      <c r="CL515" s="2">
        <v>0</v>
      </c>
      <c r="CM515" s="2">
        <v>0</v>
      </c>
      <c r="CN515" s="2">
        <v>0</v>
      </c>
      <c r="CO515" s="2">
        <v>163300</v>
      </c>
      <c r="CP515" s="2">
        <v>0</v>
      </c>
      <c r="CQ515" s="2">
        <v>0</v>
      </c>
      <c r="CR515" s="2">
        <v>0</v>
      </c>
      <c r="CS515" s="2">
        <v>2133000</v>
      </c>
      <c r="CT515" s="2">
        <v>11850000</v>
      </c>
      <c r="CU515" s="2">
        <v>0</v>
      </c>
      <c r="CV515" s="2">
        <v>0</v>
      </c>
      <c r="CW515" s="2">
        <v>0</v>
      </c>
      <c r="CX515" s="2">
        <v>49270</v>
      </c>
      <c r="CY515" s="2">
        <v>0</v>
      </c>
      <c r="CZ515" s="2">
        <v>0</v>
      </c>
      <c r="DA515" s="2">
        <v>0</v>
      </c>
      <c r="DB515" s="2">
        <v>122100</v>
      </c>
      <c r="DC515" s="2">
        <v>350300</v>
      </c>
      <c r="DD515">
        <v>0</v>
      </c>
      <c r="DE515">
        <v>0</v>
      </c>
      <c r="DF515">
        <v>0</v>
      </c>
      <c r="DG515">
        <v>111.254</v>
      </c>
      <c r="DH515">
        <v>0</v>
      </c>
      <c r="DI515">
        <v>0</v>
      </c>
      <c r="DJ515">
        <v>0</v>
      </c>
      <c r="DK515">
        <v>72.647999999999996</v>
      </c>
      <c r="DL515">
        <v>121.124</v>
      </c>
      <c r="DM515">
        <v>0</v>
      </c>
      <c r="DN515">
        <v>0</v>
      </c>
      <c r="DO515">
        <v>0</v>
      </c>
      <c r="DP515">
        <v>92.442999999999998</v>
      </c>
      <c r="DQ515">
        <v>0</v>
      </c>
      <c r="DR515">
        <v>0</v>
      </c>
      <c r="DS515">
        <v>0</v>
      </c>
      <c r="DT515">
        <v>33.018000000000001</v>
      </c>
      <c r="DU515">
        <v>98.933000000000007</v>
      </c>
      <c r="DV515">
        <v>0</v>
      </c>
      <c r="DW515">
        <v>0</v>
      </c>
      <c r="DX515">
        <v>0</v>
      </c>
      <c r="DY515">
        <v>1</v>
      </c>
      <c r="DZ515">
        <v>0</v>
      </c>
      <c r="EA515">
        <v>0</v>
      </c>
      <c r="EB515">
        <v>0</v>
      </c>
      <c r="EC515">
        <v>0.95</v>
      </c>
      <c r="ED515">
        <v>0.91</v>
      </c>
      <c r="EE515">
        <v>0</v>
      </c>
      <c r="EF515">
        <v>0</v>
      </c>
      <c r="EG515">
        <v>163337.41699999999</v>
      </c>
      <c r="EH515">
        <v>0</v>
      </c>
      <c r="EI515">
        <v>0</v>
      </c>
      <c r="EJ515">
        <v>0</v>
      </c>
      <c r="EK515">
        <v>2133112.912</v>
      </c>
      <c r="EL515">
        <v>11845511.668</v>
      </c>
      <c r="EM515">
        <v>0</v>
      </c>
      <c r="EN515">
        <v>0</v>
      </c>
      <c r="EO515">
        <v>49267.404999999999</v>
      </c>
      <c r="EP515">
        <v>0</v>
      </c>
      <c r="EQ515">
        <v>0</v>
      </c>
      <c r="ER515">
        <v>0</v>
      </c>
      <c r="ES515">
        <v>122128.54399999999</v>
      </c>
      <c r="ET515">
        <v>350264.57500000001</v>
      </c>
      <c r="FC515" s="2">
        <v>0</v>
      </c>
      <c r="FD515" s="2">
        <v>0</v>
      </c>
      <c r="FE515" s="2">
        <v>0</v>
      </c>
      <c r="FF515" s="2">
        <v>163300</v>
      </c>
      <c r="FG515" s="2">
        <v>0</v>
      </c>
      <c r="FH515" s="2">
        <v>0</v>
      </c>
      <c r="FI515" s="2">
        <v>0</v>
      </c>
      <c r="FJ515" s="2">
        <v>2133000</v>
      </c>
      <c r="FK515" s="2">
        <v>11850000</v>
      </c>
      <c r="FL515" s="2">
        <v>0</v>
      </c>
      <c r="FM515" s="2">
        <v>0</v>
      </c>
      <c r="FN515" s="2">
        <v>0</v>
      </c>
      <c r="FO515" s="2">
        <v>49270</v>
      </c>
      <c r="FP515" s="2">
        <v>0</v>
      </c>
      <c r="FQ515" s="2">
        <v>0</v>
      </c>
      <c r="FR515" s="2">
        <v>0</v>
      </c>
      <c r="FS515" s="2">
        <v>122100</v>
      </c>
      <c r="FT515" s="2">
        <v>350300</v>
      </c>
    </row>
    <row r="516" spans="1:176" hidden="1" x14ac:dyDescent="0.2">
      <c r="A516">
        <v>0</v>
      </c>
      <c r="B516" t="s">
        <v>394</v>
      </c>
      <c r="C516" t="s">
        <v>1488</v>
      </c>
      <c r="D516" t="s">
        <v>189</v>
      </c>
      <c r="E516" t="s">
        <v>1489</v>
      </c>
      <c r="F516" s="3">
        <v>1.3340277777777778</v>
      </c>
      <c r="G516">
        <v>1</v>
      </c>
      <c r="H516">
        <v>731.54650000000004</v>
      </c>
      <c r="I516" t="s">
        <v>191</v>
      </c>
      <c r="J516" s="10">
        <v>7.5060000000000002</v>
      </c>
      <c r="K516" t="e">
        <f>+Na</f>
        <v>#NAME?</v>
      </c>
      <c r="L516">
        <v>0.92300000000000004</v>
      </c>
      <c r="M516">
        <v>0.80900000000000005</v>
      </c>
      <c r="N516">
        <v>0.214</v>
      </c>
      <c r="O516">
        <v>0.70399999999999996</v>
      </c>
      <c r="P516">
        <v>0.59199999999999997</v>
      </c>
      <c r="Q516">
        <v>0.89500000000000002</v>
      </c>
      <c r="R516">
        <v>0.441</v>
      </c>
      <c r="S516">
        <v>1.958</v>
      </c>
      <c r="T516">
        <v>0.86899999999999999</v>
      </c>
      <c r="U516">
        <v>0.48099999999999998</v>
      </c>
      <c r="V516">
        <v>0.27200000000000002</v>
      </c>
      <c r="W516">
        <v>1.4430000000000001</v>
      </c>
      <c r="X516">
        <v>0.59899999999999998</v>
      </c>
      <c r="Y516">
        <v>0.83</v>
      </c>
      <c r="Z516">
        <v>0.86299999999999999</v>
      </c>
      <c r="AA516">
        <v>0.78100000000000003</v>
      </c>
      <c r="AB516">
        <v>0.98499999999999999</v>
      </c>
      <c r="AC516">
        <v>0.879</v>
      </c>
      <c r="AD516">
        <v>0.41799999999999998</v>
      </c>
      <c r="AE516">
        <v>0.83599999999999997</v>
      </c>
      <c r="AF516">
        <v>0.72099999999999997</v>
      </c>
      <c r="AG516">
        <v>0.91700000000000004</v>
      </c>
      <c r="AH516">
        <v>0.79600000000000004</v>
      </c>
      <c r="AI516">
        <v>0.73299999999999998</v>
      </c>
      <c r="AJ516" t="s">
        <v>177</v>
      </c>
      <c r="AK516" t="s">
        <v>177</v>
      </c>
      <c r="AL516" t="s">
        <v>177</v>
      </c>
      <c r="AM516" t="s">
        <v>177</v>
      </c>
      <c r="AN516" t="s">
        <v>177</v>
      </c>
      <c r="AO516" t="s">
        <v>177</v>
      </c>
      <c r="AP516" t="s">
        <v>178</v>
      </c>
      <c r="AQ516" t="s">
        <v>177</v>
      </c>
      <c r="AR516" t="s">
        <v>177</v>
      </c>
      <c r="AS516">
        <v>0.95</v>
      </c>
      <c r="AT516">
        <v>0.94</v>
      </c>
      <c r="AU516">
        <v>0.87</v>
      </c>
      <c r="AV516">
        <v>0.66100000000000003</v>
      </c>
      <c r="AW516">
        <v>0.98</v>
      </c>
      <c r="AX516">
        <v>0.91</v>
      </c>
      <c r="AY516">
        <v>0.97</v>
      </c>
      <c r="AZ516">
        <v>0.83</v>
      </c>
      <c r="BA516">
        <v>0</v>
      </c>
      <c r="BB516">
        <v>7.61</v>
      </c>
      <c r="BC516">
        <v>16.05</v>
      </c>
      <c r="BD516">
        <v>2.9</v>
      </c>
      <c r="BE516" s="1">
        <v>66856.179999999993</v>
      </c>
      <c r="BF516">
        <v>7.35</v>
      </c>
      <c r="BG516">
        <v>7.02</v>
      </c>
      <c r="BH516">
        <v>4.99</v>
      </c>
      <c r="BI516">
        <v>2.72</v>
      </c>
      <c r="BJ516">
        <v>2.6179999999999999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1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17.523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43.588999999999999</v>
      </c>
      <c r="CJ516">
        <v>0</v>
      </c>
      <c r="CK516">
        <v>0</v>
      </c>
      <c r="CL516" s="2">
        <v>4763000</v>
      </c>
      <c r="CM516" s="2">
        <v>4396000</v>
      </c>
      <c r="CN516" s="2">
        <v>3853000</v>
      </c>
      <c r="CO516" s="2">
        <v>1017000</v>
      </c>
      <c r="CP516" s="2">
        <v>3354000</v>
      </c>
      <c r="CQ516" s="2">
        <v>2821000</v>
      </c>
      <c r="CR516" s="2">
        <v>4265000</v>
      </c>
      <c r="CS516" s="2">
        <v>2100000</v>
      </c>
      <c r="CT516" s="2">
        <v>9325000</v>
      </c>
      <c r="CU516" s="2">
        <v>245900</v>
      </c>
      <c r="CV516" s="2">
        <v>213600</v>
      </c>
      <c r="CW516" s="2">
        <v>118200</v>
      </c>
      <c r="CX516" s="2">
        <v>66860</v>
      </c>
      <c r="CY516" s="2">
        <v>354700</v>
      </c>
      <c r="CZ516" s="2">
        <v>147200</v>
      </c>
      <c r="DA516" s="2">
        <v>204100</v>
      </c>
      <c r="DB516" s="2">
        <v>212100</v>
      </c>
      <c r="DC516" s="2">
        <v>192100</v>
      </c>
      <c r="DD516">
        <v>107.399</v>
      </c>
      <c r="DE516">
        <v>93.209000000000003</v>
      </c>
      <c r="DF516">
        <v>99.932000000000002</v>
      </c>
      <c r="DG516">
        <v>106.77200000000001</v>
      </c>
      <c r="DH516">
        <v>79.346000000000004</v>
      </c>
      <c r="DI516">
        <v>86.149000000000001</v>
      </c>
      <c r="DJ516">
        <v>112.303</v>
      </c>
      <c r="DK516">
        <v>0</v>
      </c>
      <c r="DL516">
        <v>139.51599999999999</v>
      </c>
      <c r="DM516">
        <v>65.117999999999995</v>
      </c>
      <c r="DN516">
        <v>79.453000000000003</v>
      </c>
      <c r="DO516">
        <v>51.777999999999999</v>
      </c>
      <c r="DP516">
        <v>39.874000000000002</v>
      </c>
      <c r="DQ516">
        <v>91.694000000000003</v>
      </c>
      <c r="DR516">
        <v>35.590000000000003</v>
      </c>
      <c r="DS516">
        <v>90.162000000000006</v>
      </c>
      <c r="DT516">
        <v>0</v>
      </c>
      <c r="DU516">
        <v>126.569</v>
      </c>
      <c r="DV516">
        <v>0.83</v>
      </c>
      <c r="DW516">
        <v>0.78</v>
      </c>
      <c r="DX516">
        <v>0.79</v>
      </c>
      <c r="DY516">
        <v>1</v>
      </c>
      <c r="DZ516">
        <v>1</v>
      </c>
      <c r="EA516">
        <v>0.74</v>
      </c>
      <c r="EB516">
        <v>0.75</v>
      </c>
      <c r="EC516">
        <v>1</v>
      </c>
      <c r="ED516">
        <v>1</v>
      </c>
      <c r="EE516">
        <v>0.92300000000000004</v>
      </c>
      <c r="EF516">
        <v>0.80900000000000005</v>
      </c>
      <c r="EG516">
        <v>0.214</v>
      </c>
      <c r="EH516">
        <v>0.70399999999999996</v>
      </c>
      <c r="EI516">
        <v>0.59199999999999997</v>
      </c>
      <c r="EJ516">
        <v>0.89500000000000002</v>
      </c>
      <c r="EK516">
        <v>0.441</v>
      </c>
      <c r="EL516">
        <v>1.958</v>
      </c>
      <c r="EM516">
        <v>0.86899999999999999</v>
      </c>
      <c r="EN516">
        <v>0.48099999999999998</v>
      </c>
      <c r="EO516">
        <v>0.27200000000000002</v>
      </c>
      <c r="EP516">
        <v>1.4430000000000001</v>
      </c>
      <c r="EQ516">
        <v>0.59899999999999998</v>
      </c>
      <c r="ER516">
        <v>0.83</v>
      </c>
      <c r="ES516">
        <v>0.86299999999999999</v>
      </c>
      <c r="ET516">
        <v>0.78100000000000003</v>
      </c>
      <c r="FC516" s="2">
        <v>4763000</v>
      </c>
      <c r="FD516" s="2">
        <v>4396000</v>
      </c>
      <c r="FE516" s="2">
        <v>3853000</v>
      </c>
      <c r="FF516" s="2">
        <v>1017000</v>
      </c>
      <c r="FG516" s="2">
        <v>3354000</v>
      </c>
      <c r="FH516" s="2">
        <v>2821000</v>
      </c>
      <c r="FI516" s="2">
        <v>4265000</v>
      </c>
      <c r="FJ516" s="2">
        <v>2100000</v>
      </c>
      <c r="FK516" s="2">
        <v>9325000</v>
      </c>
      <c r="FL516" s="2">
        <v>245900</v>
      </c>
      <c r="FM516" s="2">
        <v>213600</v>
      </c>
      <c r="FN516" s="2">
        <v>118200</v>
      </c>
      <c r="FO516" s="2">
        <v>66860</v>
      </c>
      <c r="FP516" s="2">
        <v>354700</v>
      </c>
      <c r="FQ516" s="2">
        <v>147200</v>
      </c>
      <c r="FR516" s="2">
        <v>204100</v>
      </c>
      <c r="FS516" s="2">
        <v>212100</v>
      </c>
      <c r="FT516" s="2">
        <v>192100</v>
      </c>
    </row>
    <row r="517" spans="1:176" hidden="1" x14ac:dyDescent="0.2">
      <c r="A517">
        <v>0</v>
      </c>
      <c r="B517" t="s">
        <v>394</v>
      </c>
      <c r="C517" t="s">
        <v>1490</v>
      </c>
      <c r="D517" t="s">
        <v>189</v>
      </c>
      <c r="E517" t="s">
        <v>1491</v>
      </c>
      <c r="F517" t="s">
        <v>254</v>
      </c>
      <c r="G517">
        <v>1</v>
      </c>
      <c r="H517">
        <v>495.33249999999998</v>
      </c>
      <c r="I517" t="s">
        <v>234</v>
      </c>
      <c r="J517" s="10">
        <v>2.9940000000000002</v>
      </c>
      <c r="K517" t="e">
        <f>+H</f>
        <v>#NAME?</v>
      </c>
      <c r="L517">
        <v>1.5760000000000001</v>
      </c>
      <c r="M517">
        <v>9.5980000000000008</v>
      </c>
      <c r="N517">
        <v>3.496</v>
      </c>
      <c r="O517">
        <v>2.3340000000000001</v>
      </c>
      <c r="P517">
        <v>107.121</v>
      </c>
      <c r="Q517">
        <v>5.0380000000000003</v>
      </c>
      <c r="R517">
        <v>1.482</v>
      </c>
      <c r="S517">
        <v>9.4809999999999999</v>
      </c>
      <c r="T517">
        <v>1.375</v>
      </c>
      <c r="U517">
        <v>11.036</v>
      </c>
      <c r="V517">
        <v>2.5339999999999998</v>
      </c>
      <c r="W517">
        <v>2.0190000000000001</v>
      </c>
      <c r="X517">
        <v>102.642</v>
      </c>
      <c r="Y517">
        <v>8.5180000000000007</v>
      </c>
      <c r="Z517">
        <v>3.4409999999999998</v>
      </c>
      <c r="AA517">
        <v>12.515000000000001</v>
      </c>
      <c r="AB517">
        <v>0.27300000000000002</v>
      </c>
      <c r="AC517">
        <v>6.5000000000000002E-2</v>
      </c>
      <c r="AD517">
        <v>0.22</v>
      </c>
      <c r="AE517">
        <v>0.65900000000000003</v>
      </c>
      <c r="AF517">
        <v>0.42</v>
      </c>
      <c r="AG517">
        <v>7.0000000000000001E-3</v>
      </c>
      <c r="AH517">
        <v>0.123</v>
      </c>
      <c r="AI517">
        <v>8.5000000000000006E-2</v>
      </c>
      <c r="AJ517" t="s">
        <v>177</v>
      </c>
      <c r="AK517" t="s">
        <v>177</v>
      </c>
      <c r="AL517" t="s">
        <v>177</v>
      </c>
      <c r="AM517" t="s">
        <v>177</v>
      </c>
      <c r="AN517" t="s">
        <v>177</v>
      </c>
      <c r="AO517" t="s">
        <v>177</v>
      </c>
      <c r="AP517" t="s">
        <v>177</v>
      </c>
      <c r="AQ517" t="s">
        <v>178</v>
      </c>
      <c r="AR517" t="s">
        <v>177</v>
      </c>
      <c r="AS517">
        <v>0.95</v>
      </c>
      <c r="AT517">
        <v>0.91</v>
      </c>
      <c r="AU517">
        <v>0.96</v>
      </c>
      <c r="AV517">
        <v>0.82</v>
      </c>
      <c r="AW517">
        <v>0.88</v>
      </c>
      <c r="AX517">
        <v>0.9</v>
      </c>
      <c r="AY517">
        <v>0.96</v>
      </c>
      <c r="AZ517">
        <v>0.95</v>
      </c>
      <c r="BA517">
        <v>0.98</v>
      </c>
      <c r="BB517" s="1">
        <v>28904.400000000001</v>
      </c>
      <c r="BC517" s="1">
        <v>3360.33</v>
      </c>
      <c r="BD517">
        <v>143.52000000000001</v>
      </c>
      <c r="BE517">
        <v>593.03</v>
      </c>
      <c r="BF517">
        <v>176.5</v>
      </c>
      <c r="BG517">
        <v>133.12</v>
      </c>
      <c r="BH517">
        <v>61.77</v>
      </c>
      <c r="BI517">
        <v>32.700000000000003</v>
      </c>
      <c r="BJ517">
        <v>154.49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2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42.164000000000001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70.040000000000006</v>
      </c>
      <c r="CK517">
        <v>0</v>
      </c>
      <c r="CL517" s="2">
        <v>10530000</v>
      </c>
      <c r="CM517" s="2">
        <v>16590000</v>
      </c>
      <c r="CN517" s="2">
        <v>101000000</v>
      </c>
      <c r="CO517" s="2">
        <v>36800000</v>
      </c>
      <c r="CP517" s="2">
        <v>24570000</v>
      </c>
      <c r="CQ517" s="2">
        <v>1128000000</v>
      </c>
      <c r="CR517" s="2">
        <v>53040000</v>
      </c>
      <c r="CS517" s="2">
        <v>15600000</v>
      </c>
      <c r="CT517" s="2">
        <v>99810000</v>
      </c>
      <c r="CU517" s="2">
        <v>387000</v>
      </c>
      <c r="CV517" s="2">
        <v>532000</v>
      </c>
      <c r="CW517" s="2">
        <v>4271000</v>
      </c>
      <c r="CX517" s="2">
        <v>980600</v>
      </c>
      <c r="CY517" s="2">
        <v>781200</v>
      </c>
      <c r="CZ517" s="2">
        <v>39720000</v>
      </c>
      <c r="DA517" s="2">
        <v>3297000</v>
      </c>
      <c r="DB517" s="2">
        <v>1332000</v>
      </c>
      <c r="DC517" s="2">
        <v>4843000</v>
      </c>
      <c r="DD517">
        <v>62.226999999999997</v>
      </c>
      <c r="DE517">
        <v>29.308</v>
      </c>
      <c r="DF517">
        <v>33.939</v>
      </c>
      <c r="DG517">
        <v>55.44</v>
      </c>
      <c r="DH517">
        <v>119.43899999999999</v>
      </c>
      <c r="DI517">
        <v>138.76900000000001</v>
      </c>
      <c r="DJ517">
        <v>5.1609999999999996</v>
      </c>
      <c r="DK517">
        <v>0</v>
      </c>
      <c r="DL517">
        <v>39.468000000000004</v>
      </c>
      <c r="DM517">
        <v>25.266999999999999</v>
      </c>
      <c r="DN517">
        <v>46.859000000000002</v>
      </c>
      <c r="DO517">
        <v>3.548</v>
      </c>
      <c r="DP517">
        <v>15.750999999999999</v>
      </c>
      <c r="DQ517">
        <v>100.187</v>
      </c>
      <c r="DR517">
        <v>140.05600000000001</v>
      </c>
      <c r="DS517">
        <v>35.161000000000001</v>
      </c>
      <c r="DT517">
        <v>0</v>
      </c>
      <c r="DU517">
        <v>50.738999999999997</v>
      </c>
      <c r="DV517">
        <v>0.75</v>
      </c>
      <c r="DW517">
        <v>0.8</v>
      </c>
      <c r="DX517">
        <v>0.78</v>
      </c>
      <c r="DY517">
        <v>0.79</v>
      </c>
      <c r="DZ517">
        <v>0.75</v>
      </c>
      <c r="EA517">
        <v>0.77</v>
      </c>
      <c r="EB517">
        <v>0.79</v>
      </c>
      <c r="EC517">
        <v>0.85</v>
      </c>
      <c r="ED517">
        <v>0.89</v>
      </c>
      <c r="EE517">
        <v>1.5760000000000001</v>
      </c>
      <c r="EF517">
        <v>9.5980000000000008</v>
      </c>
      <c r="EG517">
        <v>3.496</v>
      </c>
      <c r="EH517">
        <v>2.3340000000000001</v>
      </c>
      <c r="EI517">
        <v>107.121</v>
      </c>
      <c r="EJ517">
        <v>5.0380000000000003</v>
      </c>
      <c r="EK517">
        <v>1.482</v>
      </c>
      <c r="EL517">
        <v>9.4809999999999999</v>
      </c>
      <c r="EM517">
        <v>1.375</v>
      </c>
      <c r="EN517">
        <v>11.036</v>
      </c>
      <c r="EO517">
        <v>2.5339999999999998</v>
      </c>
      <c r="EP517">
        <v>2.0190000000000001</v>
      </c>
      <c r="EQ517">
        <v>102.642</v>
      </c>
      <c r="ER517">
        <v>8.5180000000000007</v>
      </c>
      <c r="ES517">
        <v>3.4409999999999998</v>
      </c>
      <c r="ET517">
        <v>12.515000000000001</v>
      </c>
      <c r="FC517" s="2">
        <v>10530000</v>
      </c>
      <c r="FD517" s="2">
        <v>16590000</v>
      </c>
      <c r="FE517" s="2">
        <v>101000000</v>
      </c>
      <c r="FF517" s="2">
        <v>36800000</v>
      </c>
      <c r="FG517" s="2">
        <v>24570000</v>
      </c>
      <c r="FH517" s="2">
        <v>1128000000</v>
      </c>
      <c r="FI517" s="2">
        <v>53040000</v>
      </c>
      <c r="FJ517" s="2">
        <v>15600000</v>
      </c>
      <c r="FK517" s="2">
        <v>99810000</v>
      </c>
      <c r="FL517" s="2">
        <v>387000</v>
      </c>
      <c r="FM517" s="2">
        <v>532000</v>
      </c>
      <c r="FN517" s="2">
        <v>4271000</v>
      </c>
      <c r="FO517" s="2">
        <v>980600</v>
      </c>
      <c r="FP517" s="2">
        <v>781200</v>
      </c>
      <c r="FQ517" s="2">
        <v>39720000</v>
      </c>
      <c r="FR517" s="2">
        <v>3297000</v>
      </c>
      <c r="FS517" s="2">
        <v>1332000</v>
      </c>
      <c r="FT517" s="2">
        <v>4843000</v>
      </c>
    </row>
    <row r="518" spans="1:176" hidden="1" x14ac:dyDescent="0.2">
      <c r="A518">
        <v>0</v>
      </c>
      <c r="B518" t="s">
        <v>179</v>
      </c>
      <c r="C518" t="s">
        <v>374</v>
      </c>
      <c r="D518" t="s">
        <v>189</v>
      </c>
      <c r="E518" t="s">
        <v>375</v>
      </c>
      <c r="F518" t="s">
        <v>376</v>
      </c>
      <c r="G518">
        <v>1</v>
      </c>
      <c r="H518">
        <v>519.33249999999998</v>
      </c>
      <c r="I518" t="s">
        <v>197</v>
      </c>
      <c r="J518" s="10">
        <v>0.79900000000000004</v>
      </c>
      <c r="K518" t="e">
        <f>+Na</f>
        <v>#NAME?</v>
      </c>
      <c r="L518">
        <v>4.5919999999999996</v>
      </c>
      <c r="M518">
        <v>509.01600000000002</v>
      </c>
      <c r="N518">
        <v>5.6760000000000002</v>
      </c>
      <c r="O518">
        <v>8.7379999999999995</v>
      </c>
      <c r="P518">
        <v>8.8360000000000003</v>
      </c>
      <c r="Q518">
        <v>282.13600000000002</v>
      </c>
      <c r="R518">
        <v>25.405000000000001</v>
      </c>
      <c r="S518">
        <v>346.47899999999998</v>
      </c>
      <c r="T518">
        <v>2.7989999999999999</v>
      </c>
      <c r="U518">
        <v>158.505</v>
      </c>
      <c r="V518">
        <v>5.4539999999999997</v>
      </c>
      <c r="W518">
        <v>2.78</v>
      </c>
      <c r="X518">
        <v>5.3330000000000002</v>
      </c>
      <c r="Y518">
        <v>50.523000000000003</v>
      </c>
      <c r="Z518">
        <v>13.794</v>
      </c>
      <c r="AA518">
        <v>166.24600000000001</v>
      </c>
      <c r="AB518">
        <v>0.29799999999999999</v>
      </c>
      <c r="AC518">
        <v>0.15</v>
      </c>
      <c r="AD518">
        <v>0.28899999999999998</v>
      </c>
      <c r="AE518">
        <v>0.30499999999999999</v>
      </c>
      <c r="AF518">
        <v>0.35</v>
      </c>
      <c r="AG518">
        <v>0.23300000000000001</v>
      </c>
      <c r="AH518">
        <v>0</v>
      </c>
      <c r="AI518">
        <v>0.33100000000000002</v>
      </c>
      <c r="AJ518" t="s">
        <v>177</v>
      </c>
      <c r="AK518" t="s">
        <v>177</v>
      </c>
      <c r="AL518" t="s">
        <v>177</v>
      </c>
      <c r="AM518" t="s">
        <v>177</v>
      </c>
      <c r="AN518" t="s">
        <v>177</v>
      </c>
      <c r="AO518" t="s">
        <v>177</v>
      </c>
      <c r="AP518" t="s">
        <v>177</v>
      </c>
      <c r="AQ518" t="s">
        <v>177</v>
      </c>
      <c r="AR518" t="s">
        <v>178</v>
      </c>
      <c r="AS518">
        <v>0.9</v>
      </c>
      <c r="AT518">
        <v>0.96</v>
      </c>
      <c r="AU518">
        <v>0.93</v>
      </c>
      <c r="AV518">
        <v>0.97</v>
      </c>
      <c r="AW518">
        <v>1</v>
      </c>
      <c r="AX518">
        <v>0.9</v>
      </c>
      <c r="AY518">
        <v>0.98</v>
      </c>
      <c r="AZ518">
        <v>0.76</v>
      </c>
      <c r="BA518">
        <v>0.56000000000000005</v>
      </c>
      <c r="BB518" s="1">
        <v>151773.53</v>
      </c>
      <c r="BC518" s="1">
        <v>35727.17</v>
      </c>
      <c r="BD518" s="1">
        <v>1497.32</v>
      </c>
      <c r="BE518" s="1">
        <v>669257.72</v>
      </c>
      <c r="BF518" s="1">
        <v>341104.04</v>
      </c>
      <c r="BG518" s="1">
        <v>5801.83</v>
      </c>
      <c r="BH518">
        <v>3.73</v>
      </c>
      <c r="BI518" s="1">
        <v>1692576.64</v>
      </c>
      <c r="BJ518" s="1">
        <v>20398439.030000001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1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41.375999999999998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81.13</v>
      </c>
      <c r="CL518" s="2">
        <v>303700</v>
      </c>
      <c r="CM518" s="2">
        <v>1395000</v>
      </c>
      <c r="CN518" s="2">
        <v>154600000</v>
      </c>
      <c r="CO518" s="2">
        <v>1724000</v>
      </c>
      <c r="CP518" s="2">
        <v>2654000</v>
      </c>
      <c r="CQ518" s="2">
        <v>2684000</v>
      </c>
      <c r="CR518" s="2">
        <v>85690000</v>
      </c>
      <c r="CS518" s="2">
        <v>7716000</v>
      </c>
      <c r="CT518" s="2">
        <v>105200000</v>
      </c>
      <c r="CU518" s="2">
        <v>122700</v>
      </c>
      <c r="CV518" s="2">
        <v>343400</v>
      </c>
      <c r="CW518" s="2">
        <v>19450000</v>
      </c>
      <c r="CX518" s="2">
        <v>669300</v>
      </c>
      <c r="CY518" s="2">
        <v>341100</v>
      </c>
      <c r="CZ518" s="2">
        <v>654300</v>
      </c>
      <c r="DA518" s="2">
        <v>6199000</v>
      </c>
      <c r="DB518" s="2">
        <v>1693000</v>
      </c>
      <c r="DC518" s="2">
        <v>20400000</v>
      </c>
      <c r="DD518">
        <v>135.51300000000001</v>
      </c>
      <c r="DE518">
        <v>80.367999999999995</v>
      </c>
      <c r="DF518">
        <v>61.792999999999999</v>
      </c>
      <c r="DG518">
        <v>82.492000000000004</v>
      </c>
      <c r="DH518">
        <v>92.424999999999997</v>
      </c>
      <c r="DI518">
        <v>104.375</v>
      </c>
      <c r="DJ518">
        <v>83.528000000000006</v>
      </c>
      <c r="DK518">
        <v>0</v>
      </c>
      <c r="DL518">
        <v>110.783</v>
      </c>
      <c r="DM518">
        <v>130.226</v>
      </c>
      <c r="DN518">
        <v>71.174999999999997</v>
      </c>
      <c r="DO518">
        <v>33.329000000000001</v>
      </c>
      <c r="DP518">
        <v>104.56</v>
      </c>
      <c r="DQ518">
        <v>58.292000000000002</v>
      </c>
      <c r="DR518">
        <v>48.15</v>
      </c>
      <c r="DS518">
        <v>18.771999999999998</v>
      </c>
      <c r="DT518">
        <v>0</v>
      </c>
      <c r="DU518">
        <v>105.607</v>
      </c>
      <c r="DV518">
        <v>0.93</v>
      </c>
      <c r="DW518">
        <v>1</v>
      </c>
      <c r="DX518">
        <v>1</v>
      </c>
      <c r="DY518">
        <v>1</v>
      </c>
      <c r="DZ518">
        <v>1</v>
      </c>
      <c r="EA518">
        <v>1</v>
      </c>
      <c r="EB518">
        <v>0.88</v>
      </c>
      <c r="EC518">
        <v>1</v>
      </c>
      <c r="ED518">
        <v>1</v>
      </c>
      <c r="EE518">
        <v>4.5919999999999996</v>
      </c>
      <c r="EF518">
        <v>509.01600000000002</v>
      </c>
      <c r="EG518">
        <v>5.6760000000000002</v>
      </c>
      <c r="EH518">
        <v>8.7379999999999995</v>
      </c>
      <c r="EI518">
        <v>8.8360000000000003</v>
      </c>
      <c r="EJ518">
        <v>282.13600000000002</v>
      </c>
      <c r="EK518">
        <v>25.405000000000001</v>
      </c>
      <c r="EL518">
        <v>346.47899999999998</v>
      </c>
      <c r="EM518">
        <v>2.7989999999999999</v>
      </c>
      <c r="EN518">
        <v>158.505</v>
      </c>
      <c r="EO518">
        <v>5.4539999999999997</v>
      </c>
      <c r="EP518">
        <v>2.78</v>
      </c>
      <c r="EQ518">
        <v>5.3330000000000002</v>
      </c>
      <c r="ER518">
        <v>50.523000000000003</v>
      </c>
      <c r="ES518">
        <v>13.794</v>
      </c>
      <c r="ET518">
        <v>166.24600000000001</v>
      </c>
      <c r="FC518" s="2">
        <v>303700</v>
      </c>
      <c r="FD518" s="2">
        <v>1395000</v>
      </c>
      <c r="FE518" s="2">
        <v>154600000</v>
      </c>
      <c r="FF518" s="2">
        <v>1724000</v>
      </c>
      <c r="FG518" s="2">
        <v>2654000</v>
      </c>
      <c r="FH518" s="2">
        <v>2684000</v>
      </c>
      <c r="FI518" s="2">
        <v>85690000</v>
      </c>
      <c r="FJ518" s="2">
        <v>7716000</v>
      </c>
      <c r="FK518" s="2">
        <v>105200000</v>
      </c>
      <c r="FL518" s="2">
        <v>122700</v>
      </c>
      <c r="FM518" s="2">
        <v>343400</v>
      </c>
      <c r="FN518" s="2">
        <v>19450000</v>
      </c>
      <c r="FO518" s="2">
        <v>669300</v>
      </c>
      <c r="FP518" s="2">
        <v>341100</v>
      </c>
      <c r="FQ518" s="2">
        <v>654300</v>
      </c>
      <c r="FR518" s="2">
        <v>6199000</v>
      </c>
      <c r="FS518" s="2">
        <v>1693000</v>
      </c>
      <c r="FT518" s="2">
        <v>20400000</v>
      </c>
    </row>
    <row r="519" spans="1:176" hidden="1" x14ac:dyDescent="0.2">
      <c r="A519">
        <v>0</v>
      </c>
      <c r="B519" t="s">
        <v>179</v>
      </c>
      <c r="C519" t="s">
        <v>380</v>
      </c>
      <c r="D519" t="s">
        <v>256</v>
      </c>
      <c r="E519" t="s">
        <v>381</v>
      </c>
      <c r="F519" s="3">
        <v>1.3347222222222221</v>
      </c>
      <c r="G519">
        <v>1</v>
      </c>
      <c r="H519">
        <v>687.48389999999995</v>
      </c>
      <c r="I519" t="s">
        <v>382</v>
      </c>
      <c r="J519" s="10">
        <v>0.80300000000000005</v>
      </c>
      <c r="K519" t="e">
        <f>-H</f>
        <v>#NAME?</v>
      </c>
      <c r="L519">
        <v>0</v>
      </c>
      <c r="M519">
        <v>0</v>
      </c>
      <c r="N519">
        <v>0</v>
      </c>
      <c r="O519">
        <v>0</v>
      </c>
      <c r="P519">
        <v>141733.731</v>
      </c>
      <c r="Q519">
        <v>0</v>
      </c>
      <c r="R519">
        <v>228350.29199999999</v>
      </c>
      <c r="S519">
        <v>1090961.08</v>
      </c>
      <c r="T519">
        <v>0</v>
      </c>
      <c r="U519">
        <v>0</v>
      </c>
      <c r="V519">
        <v>0</v>
      </c>
      <c r="W519">
        <v>0</v>
      </c>
      <c r="X519">
        <v>136687.266</v>
      </c>
      <c r="Y519">
        <v>0</v>
      </c>
      <c r="Z519">
        <v>94744.248000000007</v>
      </c>
      <c r="AA519">
        <v>446709.62699999998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 t="s">
        <v>177</v>
      </c>
      <c r="AK519" t="s">
        <v>177</v>
      </c>
      <c r="AL519" t="s">
        <v>177</v>
      </c>
      <c r="AM519" t="s">
        <v>177</v>
      </c>
      <c r="AN519" t="s">
        <v>177</v>
      </c>
      <c r="AO519" t="s">
        <v>177</v>
      </c>
      <c r="AP519" t="s">
        <v>177</v>
      </c>
      <c r="AQ519" t="s">
        <v>177</v>
      </c>
      <c r="AR519" t="s">
        <v>178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0.98</v>
      </c>
      <c r="AY519">
        <v>0</v>
      </c>
      <c r="AZ519">
        <v>1</v>
      </c>
      <c r="BA519">
        <v>1</v>
      </c>
      <c r="BB519">
        <v>0</v>
      </c>
      <c r="BC519">
        <v>0</v>
      </c>
      <c r="BD519">
        <v>0</v>
      </c>
      <c r="BE519">
        <v>0</v>
      </c>
      <c r="BF519">
        <v>0</v>
      </c>
      <c r="BG519" s="1">
        <v>4589.8599999999997</v>
      </c>
      <c r="BH519">
        <v>0</v>
      </c>
      <c r="BI519" s="1">
        <v>98847.58</v>
      </c>
      <c r="BJ519" s="1">
        <v>476072.49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1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17.582999999999998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58.610999999999997</v>
      </c>
      <c r="CL519" s="2">
        <v>0</v>
      </c>
      <c r="CM519" s="2">
        <v>0</v>
      </c>
      <c r="CN519" s="2">
        <v>0</v>
      </c>
      <c r="CO519" s="2">
        <v>0</v>
      </c>
      <c r="CP519" s="2">
        <v>0</v>
      </c>
      <c r="CQ519" s="2">
        <v>141700</v>
      </c>
      <c r="CR519" s="2">
        <v>0</v>
      </c>
      <c r="CS519" s="2">
        <v>228400</v>
      </c>
      <c r="CT519" s="2">
        <v>1091000</v>
      </c>
      <c r="CU519" s="2">
        <v>0</v>
      </c>
      <c r="CV519" s="2">
        <v>0</v>
      </c>
      <c r="CW519" s="2">
        <v>0</v>
      </c>
      <c r="CX519" s="2">
        <v>0</v>
      </c>
      <c r="CY519" s="2">
        <v>0</v>
      </c>
      <c r="CZ519" s="2">
        <v>136700</v>
      </c>
      <c r="DA519" s="2">
        <v>0</v>
      </c>
      <c r="DB519" s="2">
        <v>94740</v>
      </c>
      <c r="DC519" s="2">
        <v>446700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31.216999999999999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31.689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1</v>
      </c>
      <c r="EB519">
        <v>0</v>
      </c>
      <c r="EC519">
        <v>0.95</v>
      </c>
      <c r="ED519">
        <v>0.91</v>
      </c>
      <c r="EE519">
        <v>0</v>
      </c>
      <c r="EF519">
        <v>0</v>
      </c>
      <c r="EG519">
        <v>0</v>
      </c>
      <c r="EH519">
        <v>0</v>
      </c>
      <c r="EI519">
        <v>141733.731</v>
      </c>
      <c r="EJ519">
        <v>0</v>
      </c>
      <c r="EK519">
        <v>228350.29199999999</v>
      </c>
      <c r="EL519">
        <v>1090961.08</v>
      </c>
      <c r="EM519">
        <v>0</v>
      </c>
      <c r="EN519">
        <v>0</v>
      </c>
      <c r="EO519">
        <v>0</v>
      </c>
      <c r="EP519">
        <v>0</v>
      </c>
      <c r="EQ519">
        <v>136687.266</v>
      </c>
      <c r="ER519">
        <v>0</v>
      </c>
      <c r="ES519">
        <v>94744.248000000007</v>
      </c>
      <c r="ET519">
        <v>446709.62699999998</v>
      </c>
      <c r="FC519" s="2">
        <v>0</v>
      </c>
      <c r="FD519" s="2">
        <v>0</v>
      </c>
      <c r="FE519" s="2">
        <v>0</v>
      </c>
      <c r="FF519" s="2">
        <v>0</v>
      </c>
      <c r="FG519" s="2">
        <v>0</v>
      </c>
      <c r="FH519" s="2">
        <v>141700</v>
      </c>
      <c r="FI519" s="2">
        <v>0</v>
      </c>
      <c r="FJ519" s="2">
        <v>228400</v>
      </c>
      <c r="FK519" s="2">
        <v>1091000</v>
      </c>
      <c r="FL519" s="2">
        <v>0</v>
      </c>
      <c r="FM519" s="2">
        <v>0</v>
      </c>
      <c r="FN519" s="2">
        <v>0</v>
      </c>
      <c r="FO519" s="2">
        <v>0</v>
      </c>
      <c r="FP519" s="2">
        <v>0</v>
      </c>
      <c r="FQ519" s="2">
        <v>136700</v>
      </c>
      <c r="FR519" s="2">
        <v>0</v>
      </c>
      <c r="FS519" s="2">
        <v>94740</v>
      </c>
      <c r="FT519" s="2">
        <v>446700</v>
      </c>
    </row>
    <row r="520" spans="1:176" hidden="1" x14ac:dyDescent="0.2">
      <c r="A520">
        <v>0</v>
      </c>
      <c r="B520" t="s">
        <v>179</v>
      </c>
      <c r="C520" t="s">
        <v>342</v>
      </c>
      <c r="D520" t="s">
        <v>256</v>
      </c>
      <c r="E520" t="s">
        <v>190</v>
      </c>
      <c r="F520" s="3">
        <v>1.3340277777777778</v>
      </c>
      <c r="G520">
        <v>1</v>
      </c>
      <c r="H520">
        <v>689.49959999999999</v>
      </c>
      <c r="I520" t="s">
        <v>343</v>
      </c>
      <c r="J520" s="10">
        <v>0.73099999999999998</v>
      </c>
      <c r="K520" t="e">
        <f>-H</f>
        <v>#NAME?</v>
      </c>
      <c r="L520">
        <v>2.2370000000000001</v>
      </c>
      <c r="M520">
        <v>2.5179999999999998</v>
      </c>
      <c r="N520">
        <v>3.4870000000000001</v>
      </c>
      <c r="O520">
        <v>1.5940000000000001</v>
      </c>
      <c r="P520">
        <v>2.7509999999999999</v>
      </c>
      <c r="Q520">
        <v>2.0529999999999999</v>
      </c>
      <c r="R520">
        <v>3.6179999999999999</v>
      </c>
      <c r="S520">
        <v>1.109</v>
      </c>
      <c r="T520">
        <v>1.359</v>
      </c>
      <c r="U520">
        <v>1.1519999999999999</v>
      </c>
      <c r="V520">
        <v>1.647</v>
      </c>
      <c r="W520">
        <v>0.88500000000000001</v>
      </c>
      <c r="X520">
        <v>1.208</v>
      </c>
      <c r="Y520">
        <v>0.92900000000000005</v>
      </c>
      <c r="Z520">
        <v>1.413</v>
      </c>
      <c r="AA520">
        <v>0.64800000000000002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 t="s">
        <v>177</v>
      </c>
      <c r="AK520" t="s">
        <v>177</v>
      </c>
      <c r="AL520" t="s">
        <v>177</v>
      </c>
      <c r="AM520" t="s">
        <v>177</v>
      </c>
      <c r="AN520" t="s">
        <v>177</v>
      </c>
      <c r="AO520" t="s">
        <v>177</v>
      </c>
      <c r="AP520" t="s">
        <v>177</v>
      </c>
      <c r="AQ520" t="s">
        <v>182</v>
      </c>
      <c r="AR520" t="s">
        <v>177</v>
      </c>
      <c r="AS520">
        <v>1</v>
      </c>
      <c r="AT520">
        <v>0.91</v>
      </c>
      <c r="AU520">
        <v>0.92</v>
      </c>
      <c r="AV520">
        <v>0.87</v>
      </c>
      <c r="AW520">
        <v>0.8</v>
      </c>
      <c r="AX520">
        <v>0.95</v>
      </c>
      <c r="AY520">
        <v>0.63</v>
      </c>
      <c r="AZ520">
        <v>0.9</v>
      </c>
      <c r="BA520">
        <v>0.92</v>
      </c>
      <c r="BB520">
        <v>8.27</v>
      </c>
      <c r="BC520" s="1">
        <v>1981068.82</v>
      </c>
      <c r="BD520" s="1">
        <v>1582174.47</v>
      </c>
      <c r="BE520" s="1">
        <v>2407553.5499999998</v>
      </c>
      <c r="BF520" s="1">
        <v>1214629.03</v>
      </c>
      <c r="BG520" s="1">
        <v>1695304.28</v>
      </c>
      <c r="BH520" s="1">
        <v>1274902.78</v>
      </c>
      <c r="BI520" s="1">
        <v>2090952.56</v>
      </c>
      <c r="BJ520" s="1">
        <v>936301.92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1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34.856000000000002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69.712000000000003</v>
      </c>
      <c r="CK520">
        <v>0</v>
      </c>
      <c r="CL520" s="2">
        <v>3830000</v>
      </c>
      <c r="CM520" s="2">
        <v>8570000</v>
      </c>
      <c r="CN520" s="2">
        <v>9644000</v>
      </c>
      <c r="CO520" s="2">
        <v>13360000</v>
      </c>
      <c r="CP520" s="2">
        <v>6105000</v>
      </c>
      <c r="CQ520" s="2">
        <v>10540000</v>
      </c>
      <c r="CR520" s="2">
        <v>7863000</v>
      </c>
      <c r="CS520" s="2">
        <v>13860000</v>
      </c>
      <c r="CT520" s="2">
        <v>4249000</v>
      </c>
      <c r="CU520" s="2">
        <v>1373000</v>
      </c>
      <c r="CV520" s="2">
        <v>1866000</v>
      </c>
      <c r="CW520" s="2">
        <v>1582000</v>
      </c>
      <c r="CX520" s="2">
        <v>2261000</v>
      </c>
      <c r="CY520" s="2">
        <v>1215000</v>
      </c>
      <c r="CZ520" s="2">
        <v>1658000</v>
      </c>
      <c r="DA520" s="2">
        <v>1275000</v>
      </c>
      <c r="DB520" s="2">
        <v>1940000</v>
      </c>
      <c r="DC520" s="2">
        <v>889900</v>
      </c>
      <c r="DD520">
        <v>0</v>
      </c>
      <c r="DE520">
        <v>0</v>
      </c>
      <c r="DF520">
        <v>0</v>
      </c>
      <c r="DG520">
        <v>0</v>
      </c>
      <c r="DH520">
        <v>141.40899999999999</v>
      </c>
      <c r="DI520">
        <v>0</v>
      </c>
      <c r="DJ520">
        <v>0</v>
      </c>
      <c r="DK520">
        <v>46.274000000000001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141.39099999999999</v>
      </c>
      <c r="DR520">
        <v>0</v>
      </c>
      <c r="DS520">
        <v>0</v>
      </c>
      <c r="DT520">
        <v>23.545999999999999</v>
      </c>
      <c r="DU520">
        <v>0</v>
      </c>
      <c r="DV520">
        <v>0.92</v>
      </c>
      <c r="DW520">
        <v>0.88</v>
      </c>
      <c r="DX520">
        <v>1</v>
      </c>
      <c r="DY520">
        <v>0.9</v>
      </c>
      <c r="DZ520">
        <v>1</v>
      </c>
      <c r="EA520">
        <v>0.86</v>
      </c>
      <c r="EB520">
        <v>1</v>
      </c>
      <c r="EC520">
        <v>0.84</v>
      </c>
      <c r="ED520">
        <v>0.9</v>
      </c>
      <c r="EE520">
        <v>2.2370000000000001</v>
      </c>
      <c r="EF520">
        <v>2.5179999999999998</v>
      </c>
      <c r="EG520">
        <v>3.4870000000000001</v>
      </c>
      <c r="EH520">
        <v>1.5940000000000001</v>
      </c>
      <c r="EI520">
        <v>2.7509999999999999</v>
      </c>
      <c r="EJ520">
        <v>2.0529999999999999</v>
      </c>
      <c r="EK520">
        <v>3.6179999999999999</v>
      </c>
      <c r="EL520">
        <v>1.109</v>
      </c>
      <c r="EM520">
        <v>1.359</v>
      </c>
      <c r="EN520">
        <v>1.1519999999999999</v>
      </c>
      <c r="EO520">
        <v>1.647</v>
      </c>
      <c r="EP520">
        <v>0.88500000000000001</v>
      </c>
      <c r="EQ520">
        <v>1.208</v>
      </c>
      <c r="ER520">
        <v>0.92900000000000005</v>
      </c>
      <c r="ES520">
        <v>1.413</v>
      </c>
      <c r="ET520">
        <v>0.64800000000000002</v>
      </c>
      <c r="FC520" s="2">
        <v>3830000</v>
      </c>
      <c r="FD520" s="2">
        <v>8570000</v>
      </c>
      <c r="FE520" s="2">
        <v>9644000</v>
      </c>
      <c r="FF520" s="2">
        <v>13360000</v>
      </c>
      <c r="FG520" s="2">
        <v>6105000</v>
      </c>
      <c r="FH520" s="2">
        <v>10540000</v>
      </c>
      <c r="FI520" s="2">
        <v>7863000</v>
      </c>
      <c r="FJ520" s="2">
        <v>13860000</v>
      </c>
      <c r="FK520" s="2">
        <v>4249000</v>
      </c>
      <c r="FL520" s="2">
        <v>1373000</v>
      </c>
      <c r="FM520" s="2">
        <v>1866000</v>
      </c>
      <c r="FN520" s="2">
        <v>1582000</v>
      </c>
      <c r="FO520" s="2">
        <v>2261000</v>
      </c>
      <c r="FP520" s="2">
        <v>1215000</v>
      </c>
      <c r="FQ520" s="2">
        <v>1658000</v>
      </c>
      <c r="FR520" s="2">
        <v>1275000</v>
      </c>
      <c r="FS520" s="2">
        <v>1940000</v>
      </c>
      <c r="FT520" s="2">
        <v>889900</v>
      </c>
    </row>
    <row r="521" spans="1:176" x14ac:dyDescent="0.2">
      <c r="A521">
        <v>0</v>
      </c>
      <c r="B521" t="s">
        <v>176</v>
      </c>
      <c r="C521" t="s">
        <v>342</v>
      </c>
      <c r="D521" t="s">
        <v>256</v>
      </c>
      <c r="E521" t="s">
        <v>190</v>
      </c>
      <c r="F521" s="3">
        <v>1.3340277777777778</v>
      </c>
      <c r="G521">
        <v>1</v>
      </c>
      <c r="H521">
        <v>689.49959999999999</v>
      </c>
      <c r="I521" t="s">
        <v>343</v>
      </c>
      <c r="J521" s="10">
        <v>16.783999999999999</v>
      </c>
      <c r="K521" t="e">
        <f>-H</f>
        <v>#NAME?</v>
      </c>
      <c r="L521">
        <v>8.1000000000000003E-2</v>
      </c>
      <c r="M521">
        <v>0.46899999999999997</v>
      </c>
      <c r="N521">
        <v>0.11</v>
      </c>
      <c r="O521">
        <v>0.45700000000000002</v>
      </c>
      <c r="P521">
        <v>1.0009999999999999</v>
      </c>
      <c r="Q521">
        <v>0</v>
      </c>
      <c r="R521">
        <v>7.6440000000000001</v>
      </c>
      <c r="S521">
        <v>0.22700000000000001</v>
      </c>
      <c r="T521">
        <v>0.16500000000000001</v>
      </c>
      <c r="U521">
        <v>0.26100000000000001</v>
      </c>
      <c r="V521">
        <v>0.30499999999999999</v>
      </c>
      <c r="W521">
        <v>0.39700000000000002</v>
      </c>
      <c r="X521">
        <v>0.45500000000000002</v>
      </c>
      <c r="Y521">
        <v>0</v>
      </c>
      <c r="Z521">
        <v>1.4430000000000001</v>
      </c>
      <c r="AA521">
        <v>0.23100000000000001</v>
      </c>
      <c r="AB521">
        <v>0.33600000000000002</v>
      </c>
      <c r="AC521">
        <v>0.58499999999999996</v>
      </c>
      <c r="AD521">
        <v>0</v>
      </c>
      <c r="AE521">
        <v>0.63800000000000001</v>
      </c>
      <c r="AF521">
        <v>0</v>
      </c>
      <c r="AG521">
        <v>0</v>
      </c>
      <c r="AH521">
        <v>0.46400000000000002</v>
      </c>
      <c r="AI521">
        <v>0</v>
      </c>
      <c r="AJ521" t="s">
        <v>177</v>
      </c>
      <c r="AK521" t="s">
        <v>177</v>
      </c>
      <c r="AL521" t="s">
        <v>177</v>
      </c>
      <c r="AM521" t="s">
        <v>177</v>
      </c>
      <c r="AN521" t="s">
        <v>177</v>
      </c>
      <c r="AO521" t="s">
        <v>177</v>
      </c>
      <c r="AP521" t="s">
        <v>177</v>
      </c>
      <c r="AQ521" t="s">
        <v>178</v>
      </c>
      <c r="AR521" t="s">
        <v>177</v>
      </c>
      <c r="AS521">
        <v>0</v>
      </c>
      <c r="AT521">
        <v>0.96</v>
      </c>
      <c r="AU521">
        <v>0.66</v>
      </c>
      <c r="AV521">
        <v>1</v>
      </c>
      <c r="AW521">
        <v>0.50600000000000001</v>
      </c>
      <c r="AX521">
        <v>0.93</v>
      </c>
      <c r="AY521">
        <v>0</v>
      </c>
      <c r="AZ521">
        <v>0.92</v>
      </c>
      <c r="BA521">
        <v>0.98</v>
      </c>
      <c r="BB521" s="1">
        <v>68101.52</v>
      </c>
      <c r="BC521" s="1">
        <v>23105.98</v>
      </c>
      <c r="BD521" s="1">
        <v>35466.86</v>
      </c>
      <c r="BE521" s="1">
        <v>20745.900000000001</v>
      </c>
      <c r="BF521" s="1">
        <v>26259.89</v>
      </c>
      <c r="BG521" s="1">
        <v>41257.18</v>
      </c>
      <c r="BH521">
        <v>0</v>
      </c>
      <c r="BI521">
        <v>2.82</v>
      </c>
      <c r="BJ521" s="1">
        <v>32775.89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1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16.456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82.281999999999996</v>
      </c>
      <c r="CK521">
        <v>0</v>
      </c>
      <c r="CL521" s="2">
        <v>356500</v>
      </c>
      <c r="CM521" s="2">
        <v>28740</v>
      </c>
      <c r="CN521" s="2">
        <v>167300</v>
      </c>
      <c r="CO521" s="2">
        <v>39210</v>
      </c>
      <c r="CP521" s="2">
        <v>162800</v>
      </c>
      <c r="CQ521" s="2">
        <v>356800</v>
      </c>
      <c r="CR521" s="2">
        <v>0</v>
      </c>
      <c r="CS521" s="2">
        <v>2725000</v>
      </c>
      <c r="CT521" s="2">
        <v>80890</v>
      </c>
      <c r="CU521" s="2">
        <v>68100</v>
      </c>
      <c r="CV521" s="2">
        <v>11250</v>
      </c>
      <c r="CW521" s="2">
        <v>17780</v>
      </c>
      <c r="CX521" s="2">
        <v>20750</v>
      </c>
      <c r="CY521" s="2">
        <v>27050</v>
      </c>
      <c r="CZ521" s="2">
        <v>31000</v>
      </c>
      <c r="DA521" s="2">
        <v>0</v>
      </c>
      <c r="DB521" s="2">
        <v>98260</v>
      </c>
      <c r="DC521" s="2">
        <v>15750</v>
      </c>
      <c r="DD521">
        <v>98.771000000000001</v>
      </c>
      <c r="DE521">
        <v>15.505000000000001</v>
      </c>
      <c r="DF521">
        <v>77.698999999999998</v>
      </c>
      <c r="DG521">
        <v>0</v>
      </c>
      <c r="DH521">
        <v>39.692999999999998</v>
      </c>
      <c r="DI521">
        <v>0</v>
      </c>
      <c r="DJ521">
        <v>0</v>
      </c>
      <c r="DK521">
        <v>133.08500000000001</v>
      </c>
      <c r="DL521">
        <v>0</v>
      </c>
      <c r="DM521">
        <v>60.328000000000003</v>
      </c>
      <c r="DN521">
        <v>60.420999999999999</v>
      </c>
      <c r="DO521">
        <v>38.356000000000002</v>
      </c>
      <c r="DP521">
        <v>0</v>
      </c>
      <c r="DQ521">
        <v>2.0990000000000002</v>
      </c>
      <c r="DR521">
        <v>0</v>
      </c>
      <c r="DS521">
        <v>0</v>
      </c>
      <c r="DT521">
        <v>101.51300000000001</v>
      </c>
      <c r="DU521">
        <v>0</v>
      </c>
      <c r="DV521">
        <v>1</v>
      </c>
      <c r="DW521">
        <v>0.65</v>
      </c>
      <c r="DX521">
        <v>0.83</v>
      </c>
      <c r="DY521">
        <v>1</v>
      </c>
      <c r="DZ521">
        <v>1</v>
      </c>
      <c r="EA521">
        <v>0.86</v>
      </c>
      <c r="EB521">
        <v>0</v>
      </c>
      <c r="EC521">
        <v>0.89</v>
      </c>
      <c r="ED521">
        <v>0.84</v>
      </c>
      <c r="EE521">
        <v>8.1000000000000003E-2</v>
      </c>
      <c r="EF521">
        <v>0.46899999999999997</v>
      </c>
      <c r="EG521">
        <v>0.11</v>
      </c>
      <c r="EH521">
        <v>0.45700000000000002</v>
      </c>
      <c r="EI521">
        <v>1.0009999999999999</v>
      </c>
      <c r="EJ521">
        <v>0</v>
      </c>
      <c r="EK521">
        <v>7.6440000000000001</v>
      </c>
      <c r="EL521">
        <v>0.22700000000000001</v>
      </c>
      <c r="EM521">
        <v>0.16500000000000001</v>
      </c>
      <c r="EN521">
        <v>0.26100000000000001</v>
      </c>
      <c r="EO521">
        <v>0.30499999999999999</v>
      </c>
      <c r="EP521">
        <v>0.39700000000000002</v>
      </c>
      <c r="EQ521">
        <v>0.45500000000000002</v>
      </c>
      <c r="ER521">
        <v>0</v>
      </c>
      <c r="ES521">
        <v>1.4430000000000001</v>
      </c>
      <c r="ET521">
        <v>0.23100000000000001</v>
      </c>
      <c r="FC521" s="2">
        <v>356500</v>
      </c>
      <c r="FD521" s="2">
        <v>28740</v>
      </c>
      <c r="FE521" s="2">
        <v>167300</v>
      </c>
      <c r="FF521" s="2">
        <v>39210</v>
      </c>
      <c r="FG521" s="2">
        <v>162800</v>
      </c>
      <c r="FH521" s="2">
        <v>356800</v>
      </c>
      <c r="FI521" s="2">
        <v>0</v>
      </c>
      <c r="FJ521" s="2">
        <v>2725000</v>
      </c>
      <c r="FK521" s="2">
        <v>80890</v>
      </c>
      <c r="FL521" s="2">
        <v>68100</v>
      </c>
      <c r="FM521" s="2">
        <v>11250</v>
      </c>
      <c r="FN521" s="2">
        <v>17780</v>
      </c>
      <c r="FO521" s="2">
        <v>20750</v>
      </c>
      <c r="FP521" s="2">
        <v>27050</v>
      </c>
      <c r="FQ521" s="2">
        <v>31000</v>
      </c>
      <c r="FR521" s="2">
        <v>0</v>
      </c>
      <c r="FS521" s="2">
        <v>98260</v>
      </c>
      <c r="FT521" s="2">
        <v>15750</v>
      </c>
    </row>
    <row r="522" spans="1:176" x14ac:dyDescent="0.2">
      <c r="A522">
        <v>0</v>
      </c>
      <c r="B522" t="s">
        <v>176</v>
      </c>
      <c r="C522" t="s">
        <v>342</v>
      </c>
      <c r="D522" t="s">
        <v>256</v>
      </c>
      <c r="E522" t="s">
        <v>190</v>
      </c>
      <c r="F522" s="3">
        <v>1.3340277777777778</v>
      </c>
      <c r="G522">
        <v>2</v>
      </c>
      <c r="H522">
        <v>689.49959999999999</v>
      </c>
      <c r="I522" t="s">
        <v>343</v>
      </c>
      <c r="J522" s="10">
        <v>17.655999999999999</v>
      </c>
      <c r="K522" t="e">
        <f>+H</f>
        <v>#NAME?</v>
      </c>
      <c r="L522">
        <v>0.49399999999999999</v>
      </c>
      <c r="M522">
        <v>0.55400000000000005</v>
      </c>
      <c r="N522">
        <v>2.9000000000000001E-2</v>
      </c>
      <c r="O522">
        <v>0.21099999999999999</v>
      </c>
      <c r="P522">
        <v>0.48299999999999998</v>
      </c>
      <c r="Q522">
        <v>1.516</v>
      </c>
      <c r="R522">
        <v>2.36</v>
      </c>
      <c r="S522">
        <v>1.119</v>
      </c>
      <c r="T522">
        <v>0.71099999999999997</v>
      </c>
      <c r="U522">
        <v>0.75800000000000001</v>
      </c>
      <c r="V522">
        <v>0.125</v>
      </c>
      <c r="W522">
        <v>0.72799999999999998</v>
      </c>
      <c r="X522">
        <v>0.76900000000000002</v>
      </c>
      <c r="Y522">
        <v>1.744</v>
      </c>
      <c r="Z522">
        <v>2.6059999999999999</v>
      </c>
      <c r="AA522">
        <v>1.3959999999999999</v>
      </c>
      <c r="AB522">
        <v>0.60399999999999998</v>
      </c>
      <c r="AC522">
        <v>0.64200000000000002</v>
      </c>
      <c r="AD522">
        <v>0</v>
      </c>
      <c r="AE522">
        <v>0.42299999999999999</v>
      </c>
      <c r="AF522">
        <v>0.65600000000000003</v>
      </c>
      <c r="AG522">
        <v>0.83699999999999997</v>
      </c>
      <c r="AH522">
        <v>5.3999999999999999E-2</v>
      </c>
      <c r="AI522">
        <v>0.92800000000000005</v>
      </c>
      <c r="AJ522" t="s">
        <v>177</v>
      </c>
      <c r="AK522" t="s">
        <v>177</v>
      </c>
      <c r="AL522" t="s">
        <v>177</v>
      </c>
      <c r="AM522" t="s">
        <v>177</v>
      </c>
      <c r="AN522" t="s">
        <v>177</v>
      </c>
      <c r="AO522" t="s">
        <v>177</v>
      </c>
      <c r="AP522" t="s">
        <v>178</v>
      </c>
      <c r="AQ522" t="s">
        <v>182</v>
      </c>
      <c r="AR522" t="s">
        <v>177</v>
      </c>
      <c r="AS522">
        <v>0.98</v>
      </c>
      <c r="AT522">
        <v>0.79</v>
      </c>
      <c r="AU522">
        <v>0.87</v>
      </c>
      <c r="AV522">
        <v>1</v>
      </c>
      <c r="AW522">
        <v>0.91</v>
      </c>
      <c r="AX522">
        <v>0.92</v>
      </c>
      <c r="AY522">
        <v>0.97</v>
      </c>
      <c r="AZ522">
        <v>0.86</v>
      </c>
      <c r="BA522">
        <v>0.88</v>
      </c>
      <c r="BB522">
        <v>6.16</v>
      </c>
      <c r="BC522">
        <v>60.74</v>
      </c>
      <c r="BD522" s="1">
        <v>429414.05</v>
      </c>
      <c r="BE522" s="1">
        <v>1035.48</v>
      </c>
      <c r="BF522">
        <v>57.51</v>
      </c>
      <c r="BG522">
        <v>93.59</v>
      </c>
      <c r="BH522" s="1">
        <v>690660.3</v>
      </c>
      <c r="BI522" s="1">
        <v>973212.87</v>
      </c>
      <c r="BJ522" s="1">
        <v>604031.72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1</v>
      </c>
      <c r="BR522">
        <v>4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3.0630000000000002</v>
      </c>
      <c r="CA522">
        <v>49.603999999999999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15.314</v>
      </c>
      <c r="CJ522">
        <v>99.206999999999994</v>
      </c>
      <c r="CK522">
        <v>0</v>
      </c>
      <c r="CL522" s="2">
        <v>5698000</v>
      </c>
      <c r="CM522" s="2">
        <v>2816000</v>
      </c>
      <c r="CN522" s="2">
        <v>3154000</v>
      </c>
      <c r="CO522" s="2">
        <v>163400</v>
      </c>
      <c r="CP522" s="2">
        <v>1204000</v>
      </c>
      <c r="CQ522" s="2">
        <v>2755000</v>
      </c>
      <c r="CR522" s="2">
        <v>8637000</v>
      </c>
      <c r="CS522" s="2">
        <v>13450000</v>
      </c>
      <c r="CT522" s="2">
        <v>6374000</v>
      </c>
      <c r="CU522" s="2">
        <v>373400</v>
      </c>
      <c r="CV522" s="2">
        <v>265600</v>
      </c>
      <c r="CW522" s="2">
        <v>283000</v>
      </c>
      <c r="CX522" s="2">
        <v>46850</v>
      </c>
      <c r="CY522" s="2">
        <v>271700</v>
      </c>
      <c r="CZ522" s="2">
        <v>287100</v>
      </c>
      <c r="DA522" s="2">
        <v>651100</v>
      </c>
      <c r="DB522" s="2">
        <v>973200</v>
      </c>
      <c r="DC522" s="2">
        <v>521300</v>
      </c>
      <c r="DD522">
        <v>108.892</v>
      </c>
      <c r="DE522">
        <v>122.114</v>
      </c>
      <c r="DF522">
        <v>129.54</v>
      </c>
      <c r="DG522">
        <v>0</v>
      </c>
      <c r="DH522">
        <v>103.863</v>
      </c>
      <c r="DI522">
        <v>69.031999999999996</v>
      </c>
      <c r="DJ522">
        <v>138.05600000000001</v>
      </c>
      <c r="DK522">
        <v>0</v>
      </c>
      <c r="DL522">
        <v>108.86499999999999</v>
      </c>
      <c r="DM522">
        <v>106.386</v>
      </c>
      <c r="DN522">
        <v>110.512</v>
      </c>
      <c r="DO522">
        <v>114.029</v>
      </c>
      <c r="DP522">
        <v>0</v>
      </c>
      <c r="DQ522">
        <v>81.049000000000007</v>
      </c>
      <c r="DR522">
        <v>33.305999999999997</v>
      </c>
      <c r="DS522">
        <v>130.66200000000001</v>
      </c>
      <c r="DT522">
        <v>0</v>
      </c>
      <c r="DU522">
        <v>100.51900000000001</v>
      </c>
      <c r="DV522">
        <v>0.74</v>
      </c>
      <c r="DW522">
        <v>0.86</v>
      </c>
      <c r="DX522">
        <v>0.47</v>
      </c>
      <c r="DY522">
        <v>0.95</v>
      </c>
      <c r="DZ522">
        <v>1</v>
      </c>
      <c r="EA522">
        <v>1</v>
      </c>
      <c r="EB522">
        <v>0.88</v>
      </c>
      <c r="EC522">
        <v>1</v>
      </c>
      <c r="ED522">
        <v>0.66</v>
      </c>
      <c r="EE522">
        <v>0.49399999999999999</v>
      </c>
      <c r="EF522">
        <v>0.55400000000000005</v>
      </c>
      <c r="EG522">
        <v>2.9000000000000001E-2</v>
      </c>
      <c r="EH522">
        <v>0.21099999999999999</v>
      </c>
      <c r="EI522">
        <v>0.48299999999999998</v>
      </c>
      <c r="EJ522">
        <v>1.516</v>
      </c>
      <c r="EK522">
        <v>2.36</v>
      </c>
      <c r="EL522">
        <v>1.119</v>
      </c>
      <c r="EM522">
        <v>0.71099999999999997</v>
      </c>
      <c r="EN522">
        <v>0.75800000000000001</v>
      </c>
      <c r="EO522">
        <v>0.125</v>
      </c>
      <c r="EP522">
        <v>0.72799999999999998</v>
      </c>
      <c r="EQ522">
        <v>0.76900000000000002</v>
      </c>
      <c r="ER522">
        <v>1.744</v>
      </c>
      <c r="ES522">
        <v>2.6059999999999999</v>
      </c>
      <c r="ET522">
        <v>1.3959999999999999</v>
      </c>
      <c r="FC522" s="2">
        <v>5698000</v>
      </c>
      <c r="FD522" s="2">
        <v>2816000</v>
      </c>
      <c r="FE522" s="2">
        <v>3154000</v>
      </c>
      <c r="FF522" s="2">
        <v>163400</v>
      </c>
      <c r="FG522" s="2">
        <v>1204000</v>
      </c>
      <c r="FH522" s="2">
        <v>2755000</v>
      </c>
      <c r="FI522" s="2">
        <v>8637000</v>
      </c>
      <c r="FJ522" s="2">
        <v>13450000</v>
      </c>
      <c r="FK522" s="2">
        <v>6374000</v>
      </c>
      <c r="FL522" s="2">
        <v>373400</v>
      </c>
      <c r="FM522" s="2">
        <v>265600</v>
      </c>
      <c r="FN522" s="2">
        <v>283000</v>
      </c>
      <c r="FO522" s="2">
        <v>46850</v>
      </c>
      <c r="FP522" s="2">
        <v>271700</v>
      </c>
      <c r="FQ522" s="2">
        <v>287100</v>
      </c>
      <c r="FR522" s="2">
        <v>651100</v>
      </c>
      <c r="FS522" s="2">
        <v>973200</v>
      </c>
      <c r="FT522" s="2">
        <v>521300</v>
      </c>
    </row>
    <row r="523" spans="1:176" hidden="1" x14ac:dyDescent="0.2">
      <c r="A523">
        <v>0</v>
      </c>
      <c r="B523" t="s">
        <v>179</v>
      </c>
      <c r="C523" t="s">
        <v>612</v>
      </c>
      <c r="D523" t="s">
        <v>256</v>
      </c>
      <c r="E523" t="s">
        <v>278</v>
      </c>
      <c r="F523" s="3">
        <v>1.4173611111111111</v>
      </c>
      <c r="G523">
        <v>1</v>
      </c>
      <c r="H523">
        <v>717.53089999999997</v>
      </c>
      <c r="I523" t="s">
        <v>472</v>
      </c>
      <c r="J523" s="10">
        <v>0.73899999999999999</v>
      </c>
      <c r="K523" t="e">
        <f>-H</f>
        <v>#NAME?</v>
      </c>
      <c r="L523">
        <v>0.85499999999999998</v>
      </c>
      <c r="M523">
        <v>0.73799999999999999</v>
      </c>
      <c r="N523">
        <v>0.14899999999999999</v>
      </c>
      <c r="O523">
        <v>0.98399999999999999</v>
      </c>
      <c r="P523">
        <v>0.97199999999999998</v>
      </c>
      <c r="Q523">
        <v>2.1970000000000001</v>
      </c>
      <c r="R523">
        <v>0.36</v>
      </c>
      <c r="S523">
        <v>0.14499999999999999</v>
      </c>
      <c r="T523">
        <v>0.497</v>
      </c>
      <c r="U523">
        <v>0.94699999999999995</v>
      </c>
      <c r="V523">
        <v>0.34</v>
      </c>
      <c r="W523">
        <v>0.92</v>
      </c>
      <c r="X523">
        <v>1.214</v>
      </c>
      <c r="Y523">
        <v>1.2529999999999999</v>
      </c>
      <c r="Z523">
        <v>0.39100000000000001</v>
      </c>
      <c r="AA523">
        <v>0.33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 t="s">
        <v>177</v>
      </c>
      <c r="AK523" t="s">
        <v>177</v>
      </c>
      <c r="AL523" t="s">
        <v>182</v>
      </c>
      <c r="AM523" t="s">
        <v>177</v>
      </c>
      <c r="AN523" t="s">
        <v>177</v>
      </c>
      <c r="AO523" t="s">
        <v>182</v>
      </c>
      <c r="AP523" t="s">
        <v>177</v>
      </c>
      <c r="AQ523" t="s">
        <v>177</v>
      </c>
      <c r="AR523" t="s">
        <v>177</v>
      </c>
      <c r="AS523">
        <v>0.77</v>
      </c>
      <c r="AT523">
        <v>0.63</v>
      </c>
      <c r="AU523">
        <v>0.93</v>
      </c>
      <c r="AV523">
        <v>0.91</v>
      </c>
      <c r="AW523">
        <v>0.8</v>
      </c>
      <c r="AX523">
        <v>0.94</v>
      </c>
      <c r="AY523">
        <v>0.62</v>
      </c>
      <c r="AZ523">
        <v>0.9</v>
      </c>
      <c r="BA523">
        <v>0.99</v>
      </c>
      <c r="BB523" s="1">
        <v>1988169.79</v>
      </c>
      <c r="BC523" s="1">
        <v>1093.1300000000001</v>
      </c>
      <c r="BD523" s="1">
        <v>2013239.11</v>
      </c>
      <c r="BE523">
        <v>486.63</v>
      </c>
      <c r="BF523" s="1">
        <v>1758010.97</v>
      </c>
      <c r="BG523" s="1">
        <v>2438184.59</v>
      </c>
      <c r="BH523" s="1">
        <v>2392674.0099999998</v>
      </c>
      <c r="BI523" s="1">
        <v>782288.52</v>
      </c>
      <c r="BJ523" s="1">
        <v>717796.48</v>
      </c>
      <c r="BK523">
        <v>0</v>
      </c>
      <c r="BL523">
        <v>0</v>
      </c>
      <c r="BM523">
        <v>1</v>
      </c>
      <c r="BN523">
        <v>0</v>
      </c>
      <c r="BO523">
        <v>0</v>
      </c>
      <c r="BP523">
        <v>1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27.108000000000001</v>
      </c>
      <c r="BW523">
        <v>0</v>
      </c>
      <c r="BX523">
        <v>0</v>
      </c>
      <c r="BY523">
        <v>42.421999999999997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90.36</v>
      </c>
      <c r="CF523">
        <v>0</v>
      </c>
      <c r="CG523">
        <v>0</v>
      </c>
      <c r="CH523">
        <v>84.843000000000004</v>
      </c>
      <c r="CI523">
        <v>0</v>
      </c>
      <c r="CJ523">
        <v>0</v>
      </c>
      <c r="CK523">
        <v>0</v>
      </c>
      <c r="CL523" s="2">
        <v>12790000</v>
      </c>
      <c r="CM523" s="2">
        <v>10940000</v>
      </c>
      <c r="CN523" s="2">
        <v>9437000</v>
      </c>
      <c r="CO523" s="2">
        <v>1909000</v>
      </c>
      <c r="CP523" s="2">
        <v>12580000</v>
      </c>
      <c r="CQ523" s="2">
        <v>12430000</v>
      </c>
      <c r="CR523" s="2">
        <v>28100000</v>
      </c>
      <c r="CS523" s="2">
        <v>4603000</v>
      </c>
      <c r="CT523" s="2">
        <v>1861000</v>
      </c>
      <c r="CU523" s="2">
        <v>1910000</v>
      </c>
      <c r="CV523" s="2">
        <v>949600</v>
      </c>
      <c r="CW523" s="2">
        <v>1809000</v>
      </c>
      <c r="CX523" s="2">
        <v>650300</v>
      </c>
      <c r="CY523" s="2">
        <v>1758000</v>
      </c>
      <c r="CZ523" s="2">
        <v>2319000</v>
      </c>
      <c r="DA523" s="2">
        <v>2393000</v>
      </c>
      <c r="DB523" s="2">
        <v>747700</v>
      </c>
      <c r="DC523" s="2">
        <v>630800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104.536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64.335999999999999</v>
      </c>
      <c r="DU523">
        <v>0</v>
      </c>
      <c r="DV523">
        <v>0.86</v>
      </c>
      <c r="DW523">
        <v>1</v>
      </c>
      <c r="DX523">
        <v>0.72</v>
      </c>
      <c r="DY523">
        <v>0.9</v>
      </c>
      <c r="DZ523">
        <v>1</v>
      </c>
      <c r="EA523">
        <v>0.93</v>
      </c>
      <c r="EB523">
        <v>1</v>
      </c>
      <c r="EC523">
        <v>0.85</v>
      </c>
      <c r="ED523">
        <v>0.93</v>
      </c>
      <c r="EE523">
        <v>0.85499999999999998</v>
      </c>
      <c r="EF523">
        <v>0.73799999999999999</v>
      </c>
      <c r="EG523">
        <v>0.14899999999999999</v>
      </c>
      <c r="EH523">
        <v>0.98399999999999999</v>
      </c>
      <c r="EI523">
        <v>0.97199999999999998</v>
      </c>
      <c r="EJ523">
        <v>2.1970000000000001</v>
      </c>
      <c r="EK523">
        <v>0.36</v>
      </c>
      <c r="EL523">
        <v>0.14499999999999999</v>
      </c>
      <c r="EM523">
        <v>0.497</v>
      </c>
      <c r="EN523">
        <v>0.94699999999999995</v>
      </c>
      <c r="EO523">
        <v>0.34</v>
      </c>
      <c r="EP523">
        <v>0.92</v>
      </c>
      <c r="EQ523">
        <v>1.214</v>
      </c>
      <c r="ER523">
        <v>1.2529999999999999</v>
      </c>
      <c r="ES523">
        <v>0.39100000000000001</v>
      </c>
      <c r="ET523">
        <v>0.33</v>
      </c>
      <c r="FC523" s="2">
        <v>12790000</v>
      </c>
      <c r="FD523" s="2">
        <v>10940000</v>
      </c>
      <c r="FE523" s="2">
        <v>9437000</v>
      </c>
      <c r="FF523" s="2">
        <v>1909000</v>
      </c>
      <c r="FG523" s="2">
        <v>12580000</v>
      </c>
      <c r="FH523" s="2">
        <v>12430000</v>
      </c>
      <c r="FI523" s="2">
        <v>28100000</v>
      </c>
      <c r="FJ523" s="2">
        <v>4603000</v>
      </c>
      <c r="FK523" s="2">
        <v>1861000</v>
      </c>
      <c r="FL523" s="2">
        <v>1910000</v>
      </c>
      <c r="FM523" s="2">
        <v>949600</v>
      </c>
      <c r="FN523" s="2">
        <v>1809000</v>
      </c>
      <c r="FO523" s="2">
        <v>650300</v>
      </c>
      <c r="FP523" s="2">
        <v>1758000</v>
      </c>
      <c r="FQ523" s="2">
        <v>2319000</v>
      </c>
      <c r="FR523" s="2">
        <v>2393000</v>
      </c>
      <c r="FS523" s="2">
        <v>747700</v>
      </c>
      <c r="FT523" s="2">
        <v>630800</v>
      </c>
    </row>
    <row r="524" spans="1:176" x14ac:dyDescent="0.2">
      <c r="A524">
        <v>0</v>
      </c>
      <c r="B524" t="s">
        <v>176</v>
      </c>
      <c r="C524" t="s">
        <v>612</v>
      </c>
      <c r="D524" t="s">
        <v>256</v>
      </c>
      <c r="E524" t="s">
        <v>278</v>
      </c>
      <c r="F524" s="3">
        <v>1.4173611111111111</v>
      </c>
      <c r="G524">
        <v>1</v>
      </c>
      <c r="H524">
        <v>717.53089999999997</v>
      </c>
      <c r="I524" t="s">
        <v>472</v>
      </c>
      <c r="J524" s="10">
        <v>14.521000000000001</v>
      </c>
      <c r="K524" t="e">
        <f>-H</f>
        <v>#NAME?</v>
      </c>
      <c r="L524">
        <v>0.126</v>
      </c>
      <c r="M524">
        <v>0.80400000000000005</v>
      </c>
      <c r="N524">
        <v>0</v>
      </c>
      <c r="O524">
        <v>8.5000000000000006E-2</v>
      </c>
      <c r="P524">
        <v>3.9E-2</v>
      </c>
      <c r="Q524">
        <v>0.308</v>
      </c>
      <c r="R524">
        <v>2.5999999999999999E-2</v>
      </c>
      <c r="S524">
        <v>0.154</v>
      </c>
      <c r="T524">
        <v>0.59599999999999997</v>
      </c>
      <c r="U524">
        <v>2.5190000000000001</v>
      </c>
      <c r="V524">
        <v>0</v>
      </c>
      <c r="W524">
        <v>0.96399999999999997</v>
      </c>
      <c r="X524">
        <v>0.23599999999999999</v>
      </c>
      <c r="Y524">
        <v>2.4510000000000001</v>
      </c>
      <c r="Z524">
        <v>0.33700000000000002</v>
      </c>
      <c r="AA524">
        <v>1.236</v>
      </c>
      <c r="AB524">
        <v>0</v>
      </c>
      <c r="AC524">
        <v>0.91300000000000003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 t="s">
        <v>177</v>
      </c>
      <c r="AK524" t="s">
        <v>177</v>
      </c>
      <c r="AL524" t="s">
        <v>177</v>
      </c>
      <c r="AM524" t="s">
        <v>177</v>
      </c>
      <c r="AN524" t="s">
        <v>177</v>
      </c>
      <c r="AO524" t="s">
        <v>177</v>
      </c>
      <c r="AP524" t="s">
        <v>178</v>
      </c>
      <c r="AQ524" t="s">
        <v>177</v>
      </c>
      <c r="AR524" t="s">
        <v>177</v>
      </c>
      <c r="AS524">
        <v>0.81</v>
      </c>
      <c r="AT524">
        <v>0.95</v>
      </c>
      <c r="AU524">
        <v>0.83</v>
      </c>
      <c r="AV524">
        <v>0</v>
      </c>
      <c r="AW524">
        <v>0.95</v>
      </c>
      <c r="AX524">
        <v>1</v>
      </c>
      <c r="AY524">
        <v>0.67</v>
      </c>
      <c r="AZ524">
        <v>0.98</v>
      </c>
      <c r="BA524">
        <v>0.94</v>
      </c>
      <c r="BB524">
        <v>184.3</v>
      </c>
      <c r="BC524" s="1">
        <v>66903.990000000005</v>
      </c>
      <c r="BD524" s="1">
        <v>12086.9</v>
      </c>
      <c r="BE524">
        <v>0</v>
      </c>
      <c r="BF524" s="1">
        <v>60332.37</v>
      </c>
      <c r="BG524" s="1">
        <v>19605.18</v>
      </c>
      <c r="BH524">
        <v>1.33</v>
      </c>
      <c r="BI524" s="1">
        <v>8880.33</v>
      </c>
      <c r="BJ524" s="1">
        <v>77317.279999999999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1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7.8390000000000004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39.194000000000003</v>
      </c>
      <c r="CJ524">
        <v>0</v>
      </c>
      <c r="CK524">
        <v>0</v>
      </c>
      <c r="CL524" s="2">
        <v>1875000</v>
      </c>
      <c r="CM524" s="2">
        <v>235500</v>
      </c>
      <c r="CN524" s="2">
        <v>1507000</v>
      </c>
      <c r="CO524" s="2">
        <v>0</v>
      </c>
      <c r="CP524" s="2">
        <v>159800</v>
      </c>
      <c r="CQ524" s="2">
        <v>73560</v>
      </c>
      <c r="CR524" s="2">
        <v>577900</v>
      </c>
      <c r="CS524" s="2">
        <v>48020</v>
      </c>
      <c r="CT524" s="2">
        <v>288900</v>
      </c>
      <c r="CU524" s="2">
        <v>62580</v>
      </c>
      <c r="CV524" s="2">
        <v>37300</v>
      </c>
      <c r="CW524" s="2">
        <v>157600</v>
      </c>
      <c r="CX524" s="2">
        <v>0</v>
      </c>
      <c r="CY524" s="2">
        <v>60330</v>
      </c>
      <c r="CZ524" s="2">
        <v>14760</v>
      </c>
      <c r="DA524" s="2">
        <v>153400</v>
      </c>
      <c r="DB524" s="2">
        <v>21100</v>
      </c>
      <c r="DC524" s="2">
        <v>77320</v>
      </c>
      <c r="DD524">
        <v>138.94800000000001</v>
      </c>
      <c r="DE524">
        <v>0</v>
      </c>
      <c r="DF524">
        <v>124.238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112.056</v>
      </c>
      <c r="DN524">
        <v>0</v>
      </c>
      <c r="DO524">
        <v>109.366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0.79</v>
      </c>
      <c r="DW524">
        <v>0.84</v>
      </c>
      <c r="DX524">
        <v>1</v>
      </c>
      <c r="DY524">
        <v>0</v>
      </c>
      <c r="DZ524">
        <v>1</v>
      </c>
      <c r="EA524">
        <v>0.73</v>
      </c>
      <c r="EB524">
        <v>1</v>
      </c>
      <c r="EC524">
        <v>1</v>
      </c>
      <c r="ED524">
        <v>1</v>
      </c>
      <c r="EE524">
        <v>0.126</v>
      </c>
      <c r="EF524">
        <v>0.80400000000000005</v>
      </c>
      <c r="EG524">
        <v>0</v>
      </c>
      <c r="EH524">
        <v>8.5000000000000006E-2</v>
      </c>
      <c r="EI524">
        <v>3.9E-2</v>
      </c>
      <c r="EJ524">
        <v>0.308</v>
      </c>
      <c r="EK524">
        <v>2.5999999999999999E-2</v>
      </c>
      <c r="EL524">
        <v>0.154</v>
      </c>
      <c r="EM524">
        <v>0.59599999999999997</v>
      </c>
      <c r="EN524">
        <v>2.5190000000000001</v>
      </c>
      <c r="EO524">
        <v>0</v>
      </c>
      <c r="EP524">
        <v>0.96399999999999997</v>
      </c>
      <c r="EQ524">
        <v>0.23599999999999999</v>
      </c>
      <c r="ER524">
        <v>2.4510000000000001</v>
      </c>
      <c r="ES524">
        <v>0.33700000000000002</v>
      </c>
      <c r="ET524">
        <v>1.236</v>
      </c>
      <c r="FC524" s="2">
        <v>1875000</v>
      </c>
      <c r="FD524" s="2">
        <v>235500</v>
      </c>
      <c r="FE524" s="2">
        <v>1507000</v>
      </c>
      <c r="FF524" s="2">
        <v>0</v>
      </c>
      <c r="FG524" s="2">
        <v>159800</v>
      </c>
      <c r="FH524" s="2">
        <v>73560</v>
      </c>
      <c r="FI524" s="2">
        <v>577900</v>
      </c>
      <c r="FJ524" s="2">
        <v>48020</v>
      </c>
      <c r="FK524" s="2">
        <v>288900</v>
      </c>
      <c r="FL524" s="2">
        <v>62580</v>
      </c>
      <c r="FM524" s="2">
        <v>37300</v>
      </c>
      <c r="FN524" s="2">
        <v>157600</v>
      </c>
      <c r="FO524" s="2">
        <v>0</v>
      </c>
      <c r="FP524" s="2">
        <v>60330</v>
      </c>
      <c r="FQ524" s="2">
        <v>14760</v>
      </c>
      <c r="FR524" s="2">
        <v>153400</v>
      </c>
      <c r="FS524" s="2">
        <v>21100</v>
      </c>
      <c r="FT524" s="2">
        <v>77320</v>
      </c>
    </row>
    <row r="525" spans="1:176" x14ac:dyDescent="0.2">
      <c r="A525">
        <v>0</v>
      </c>
      <c r="B525" t="s">
        <v>176</v>
      </c>
      <c r="C525" t="s">
        <v>612</v>
      </c>
      <c r="D525" t="s">
        <v>256</v>
      </c>
      <c r="E525" t="s">
        <v>278</v>
      </c>
      <c r="F525" s="3">
        <v>1.4173611111111111</v>
      </c>
      <c r="G525">
        <v>1</v>
      </c>
      <c r="H525">
        <v>717.53089999999997</v>
      </c>
      <c r="I525" t="s">
        <v>472</v>
      </c>
      <c r="J525" s="10">
        <v>17.951000000000001</v>
      </c>
      <c r="K525" t="e">
        <f>+Na</f>
        <v>#NAME?</v>
      </c>
      <c r="L525">
        <v>1.325</v>
      </c>
      <c r="M525">
        <v>0.05</v>
      </c>
      <c r="N525">
        <v>0</v>
      </c>
      <c r="O525">
        <v>0.93200000000000005</v>
      </c>
      <c r="P525">
        <v>1.0189999999999999</v>
      </c>
      <c r="Q525">
        <v>0.78600000000000003</v>
      </c>
      <c r="R525">
        <v>0.17899999999999999</v>
      </c>
      <c r="S525">
        <v>2.9000000000000001E-2</v>
      </c>
      <c r="T525">
        <v>0.67900000000000005</v>
      </c>
      <c r="U525">
        <v>4.7E-2</v>
      </c>
      <c r="V525">
        <v>0</v>
      </c>
      <c r="W525">
        <v>0.80400000000000005</v>
      </c>
      <c r="X525">
        <v>0.72099999999999997</v>
      </c>
      <c r="Y525">
        <v>0.49099999999999999</v>
      </c>
      <c r="Z525">
        <v>0.20699999999999999</v>
      </c>
      <c r="AA525">
        <v>5.1999999999999998E-2</v>
      </c>
      <c r="AB525">
        <v>0.76700000000000002</v>
      </c>
      <c r="AC525">
        <v>0</v>
      </c>
      <c r="AD525">
        <v>0</v>
      </c>
      <c r="AE525">
        <v>0.46800000000000003</v>
      </c>
      <c r="AF525">
        <v>0.48099999999999998</v>
      </c>
      <c r="AG525">
        <v>0</v>
      </c>
      <c r="AH525">
        <v>2.1999999999999999E-2</v>
      </c>
      <c r="AI525">
        <v>0</v>
      </c>
      <c r="AJ525" t="s">
        <v>177</v>
      </c>
      <c r="AK525" t="s">
        <v>177</v>
      </c>
      <c r="AL525" t="s">
        <v>177</v>
      </c>
      <c r="AM525" t="s">
        <v>177</v>
      </c>
      <c r="AN525" t="s">
        <v>177</v>
      </c>
      <c r="AO525" t="s">
        <v>177</v>
      </c>
      <c r="AP525" t="s">
        <v>178</v>
      </c>
      <c r="AQ525" t="s">
        <v>177</v>
      </c>
      <c r="AR525" t="s">
        <v>177</v>
      </c>
      <c r="AS525">
        <v>0.9</v>
      </c>
      <c r="AT525">
        <v>0.66</v>
      </c>
      <c r="AU525">
        <v>0.95</v>
      </c>
      <c r="AV525">
        <v>0</v>
      </c>
      <c r="AW525">
        <v>0.96</v>
      </c>
      <c r="AX525">
        <v>0.92</v>
      </c>
      <c r="AY525">
        <v>0.99</v>
      </c>
      <c r="AZ525">
        <v>0.9</v>
      </c>
      <c r="BA525">
        <v>0.76</v>
      </c>
      <c r="BB525">
        <v>84.76</v>
      </c>
      <c r="BC525" s="1">
        <v>2641.03</v>
      </c>
      <c r="BD525" s="1">
        <v>12015.58</v>
      </c>
      <c r="BE525">
        <v>0</v>
      </c>
      <c r="BF525" s="1">
        <v>1397205.22</v>
      </c>
      <c r="BG525" s="1">
        <v>1158.54</v>
      </c>
      <c r="BH525">
        <v>52.34</v>
      </c>
      <c r="BI525">
        <v>100.1</v>
      </c>
      <c r="BJ525" s="1">
        <v>74560.63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1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48.667000000000002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68.835999999999999</v>
      </c>
      <c r="CJ525">
        <v>0</v>
      </c>
      <c r="CK525">
        <v>0</v>
      </c>
      <c r="CL525" s="2">
        <v>9860000</v>
      </c>
      <c r="CM525" s="2">
        <v>13060000</v>
      </c>
      <c r="CN525" s="2">
        <v>495000</v>
      </c>
      <c r="CO525" s="2">
        <v>0</v>
      </c>
      <c r="CP525" s="2">
        <v>9186000</v>
      </c>
      <c r="CQ525" s="2">
        <v>10040000</v>
      </c>
      <c r="CR525" s="2">
        <v>7754000</v>
      </c>
      <c r="CS525" s="2">
        <v>1766000</v>
      </c>
      <c r="CT525" s="2">
        <v>282500</v>
      </c>
      <c r="CU525" s="2">
        <v>1421000</v>
      </c>
      <c r="CV525" s="2">
        <v>964900</v>
      </c>
      <c r="CW525" s="2">
        <v>67140</v>
      </c>
      <c r="CX525" s="2">
        <v>0</v>
      </c>
      <c r="CY525" s="2">
        <v>1143000</v>
      </c>
      <c r="CZ525" s="2">
        <v>1024000</v>
      </c>
      <c r="DA525" s="2">
        <v>697000</v>
      </c>
      <c r="DB525" s="2">
        <v>294400</v>
      </c>
      <c r="DC525" s="2">
        <v>74560</v>
      </c>
      <c r="DD525">
        <v>17.173999999999999</v>
      </c>
      <c r="DE525">
        <v>140.375</v>
      </c>
      <c r="DF525">
        <v>0</v>
      </c>
      <c r="DG525">
        <v>0</v>
      </c>
      <c r="DH525">
        <v>138.80699999999999</v>
      </c>
      <c r="DI525">
        <v>4.335</v>
      </c>
      <c r="DJ525">
        <v>0</v>
      </c>
      <c r="DK525">
        <v>0</v>
      </c>
      <c r="DL525">
        <v>0</v>
      </c>
      <c r="DM525">
        <v>37.063000000000002</v>
      </c>
      <c r="DN525">
        <v>133.56299999999999</v>
      </c>
      <c r="DO525">
        <v>0</v>
      </c>
      <c r="DP525">
        <v>0</v>
      </c>
      <c r="DQ525">
        <v>134.76900000000001</v>
      </c>
      <c r="DR525">
        <v>66.894000000000005</v>
      </c>
      <c r="DS525">
        <v>0</v>
      </c>
      <c r="DT525">
        <v>0</v>
      </c>
      <c r="DU525">
        <v>0</v>
      </c>
      <c r="DV525">
        <v>0.71</v>
      </c>
      <c r="DW525">
        <v>0.83</v>
      </c>
      <c r="DX525">
        <v>1</v>
      </c>
      <c r="DY525">
        <v>0</v>
      </c>
      <c r="DZ525">
        <v>0.74</v>
      </c>
      <c r="EA525">
        <v>0.83</v>
      </c>
      <c r="EB525">
        <v>0.83</v>
      </c>
      <c r="EC525">
        <v>0.93</v>
      </c>
      <c r="ED525">
        <v>1</v>
      </c>
      <c r="EE525">
        <v>1.325</v>
      </c>
      <c r="EF525">
        <v>0.05</v>
      </c>
      <c r="EG525">
        <v>0</v>
      </c>
      <c r="EH525">
        <v>0.93200000000000005</v>
      </c>
      <c r="EI525">
        <v>1.0189999999999999</v>
      </c>
      <c r="EJ525">
        <v>0.78600000000000003</v>
      </c>
      <c r="EK525">
        <v>0.17899999999999999</v>
      </c>
      <c r="EL525">
        <v>2.9000000000000001E-2</v>
      </c>
      <c r="EM525">
        <v>0.67900000000000005</v>
      </c>
      <c r="EN525">
        <v>4.7E-2</v>
      </c>
      <c r="EO525">
        <v>0</v>
      </c>
      <c r="EP525">
        <v>0.80400000000000005</v>
      </c>
      <c r="EQ525">
        <v>0.72099999999999997</v>
      </c>
      <c r="ER525">
        <v>0.49099999999999999</v>
      </c>
      <c r="ES525">
        <v>0.20699999999999999</v>
      </c>
      <c r="ET525">
        <v>5.1999999999999998E-2</v>
      </c>
      <c r="FC525" s="2">
        <v>9860000</v>
      </c>
      <c r="FD525" s="2">
        <v>13060000</v>
      </c>
      <c r="FE525" s="2">
        <v>495000</v>
      </c>
      <c r="FF525" s="2">
        <v>0</v>
      </c>
      <c r="FG525" s="2">
        <v>9186000</v>
      </c>
      <c r="FH525" s="2">
        <v>10040000</v>
      </c>
      <c r="FI525" s="2">
        <v>7754000</v>
      </c>
      <c r="FJ525" s="2">
        <v>1766000</v>
      </c>
      <c r="FK525" s="2">
        <v>282500</v>
      </c>
      <c r="FL525" s="2">
        <v>1421000</v>
      </c>
      <c r="FM525" s="2">
        <v>964900</v>
      </c>
      <c r="FN525" s="2">
        <v>67140</v>
      </c>
      <c r="FO525" s="2">
        <v>0</v>
      </c>
      <c r="FP525" s="2">
        <v>1143000</v>
      </c>
      <c r="FQ525" s="2">
        <v>1024000</v>
      </c>
      <c r="FR525" s="2">
        <v>697000</v>
      </c>
      <c r="FS525" s="2">
        <v>294400</v>
      </c>
      <c r="FT525" s="2">
        <v>74560</v>
      </c>
    </row>
    <row r="526" spans="1:176" x14ac:dyDescent="0.2">
      <c r="A526">
        <v>0</v>
      </c>
      <c r="B526" t="s">
        <v>176</v>
      </c>
      <c r="C526" t="s">
        <v>612</v>
      </c>
      <c r="D526" t="s">
        <v>256</v>
      </c>
      <c r="E526" t="s">
        <v>278</v>
      </c>
      <c r="F526" s="3">
        <v>1.4173611111111111</v>
      </c>
      <c r="G526">
        <v>2</v>
      </c>
      <c r="H526">
        <v>717.53089999999997</v>
      </c>
      <c r="I526" t="s">
        <v>472</v>
      </c>
      <c r="J526" s="10">
        <v>19.405999999999999</v>
      </c>
      <c r="K526" t="e">
        <f>+H</f>
        <v>#NAME?</v>
      </c>
      <c r="L526">
        <v>0.32800000000000001</v>
      </c>
      <c r="M526">
        <v>1.0580000000000001</v>
      </c>
      <c r="N526">
        <v>7.5999999999999998E-2</v>
      </c>
      <c r="O526">
        <v>0.35199999999999998</v>
      </c>
      <c r="P526">
        <v>4.08</v>
      </c>
      <c r="Q526">
        <v>0.45400000000000001</v>
      </c>
      <c r="R526">
        <v>2.1000000000000001E-2</v>
      </c>
      <c r="S526">
        <v>0.70099999999999996</v>
      </c>
      <c r="T526">
        <v>0.35399999999999998</v>
      </c>
      <c r="U526">
        <v>1.135</v>
      </c>
      <c r="V526">
        <v>0.121</v>
      </c>
      <c r="W526">
        <v>0.38500000000000001</v>
      </c>
      <c r="X526">
        <v>4.2510000000000003</v>
      </c>
      <c r="Y526">
        <v>0.254</v>
      </c>
      <c r="Z526">
        <v>5.7000000000000002E-2</v>
      </c>
      <c r="AA526">
        <v>0.44</v>
      </c>
      <c r="AB526">
        <v>5.0999999999999997E-2</v>
      </c>
      <c r="AC526">
        <v>0.57499999999999996</v>
      </c>
      <c r="AD526">
        <v>1.2999999999999999E-2</v>
      </c>
      <c r="AE526">
        <v>0.05</v>
      </c>
      <c r="AF526">
        <v>0.60099999999999998</v>
      </c>
      <c r="AG526">
        <v>6.2E-2</v>
      </c>
      <c r="AH526">
        <v>1.0999999999999999E-2</v>
      </c>
      <c r="AI526">
        <v>0.254</v>
      </c>
      <c r="AJ526" t="s">
        <v>182</v>
      </c>
      <c r="AK526" t="s">
        <v>177</v>
      </c>
      <c r="AL526" t="s">
        <v>182</v>
      </c>
      <c r="AM526" t="s">
        <v>177</v>
      </c>
      <c r="AN526" t="s">
        <v>182</v>
      </c>
      <c r="AO526" t="s">
        <v>182</v>
      </c>
      <c r="AP526" t="s">
        <v>182</v>
      </c>
      <c r="AQ526" t="s">
        <v>182</v>
      </c>
      <c r="AR526" t="s">
        <v>182</v>
      </c>
      <c r="AS526">
        <v>0.43</v>
      </c>
      <c r="AT526">
        <v>0.67</v>
      </c>
      <c r="AU526">
        <v>0.53</v>
      </c>
      <c r="AV526">
        <v>0.81</v>
      </c>
      <c r="AW526">
        <v>0.79</v>
      </c>
      <c r="AX526">
        <v>0.67</v>
      </c>
      <c r="AY526">
        <v>0.99</v>
      </c>
      <c r="AZ526">
        <v>0.73</v>
      </c>
      <c r="BA526">
        <v>0.6</v>
      </c>
      <c r="BB526" s="1">
        <v>3102734.36</v>
      </c>
      <c r="BC526" s="1">
        <v>1097358.53</v>
      </c>
      <c r="BD526" s="1">
        <v>3523089.6</v>
      </c>
      <c r="BE526" s="1">
        <v>374836.93</v>
      </c>
      <c r="BF526" s="1">
        <v>1675977.32</v>
      </c>
      <c r="BG526">
        <v>16.170000000000002</v>
      </c>
      <c r="BH526">
        <v>0.72</v>
      </c>
      <c r="BI526" s="1">
        <v>244326.9</v>
      </c>
      <c r="BJ526">
        <v>4.2</v>
      </c>
      <c r="BK526">
        <v>2</v>
      </c>
      <c r="BL526">
        <v>0</v>
      </c>
      <c r="BM526">
        <v>2</v>
      </c>
      <c r="BN526">
        <v>0</v>
      </c>
      <c r="BO526">
        <v>2</v>
      </c>
      <c r="BP526">
        <v>2</v>
      </c>
      <c r="BQ526">
        <v>2</v>
      </c>
      <c r="BR526">
        <v>3</v>
      </c>
      <c r="BS526">
        <v>2</v>
      </c>
      <c r="BT526">
        <v>36.884</v>
      </c>
      <c r="BU526">
        <v>0</v>
      </c>
      <c r="BV526">
        <v>42.642000000000003</v>
      </c>
      <c r="BW526">
        <v>0</v>
      </c>
      <c r="BX526">
        <v>28.062999999999999</v>
      </c>
      <c r="BY526">
        <v>47.665999999999997</v>
      </c>
      <c r="BZ526">
        <v>45.095999999999997</v>
      </c>
      <c r="CA526">
        <v>35.170999999999999</v>
      </c>
      <c r="CB526">
        <v>43.515999999999998</v>
      </c>
      <c r="CC526">
        <v>59.973999999999997</v>
      </c>
      <c r="CD526">
        <v>0</v>
      </c>
      <c r="CE526">
        <v>85.283000000000001</v>
      </c>
      <c r="CF526">
        <v>0</v>
      </c>
      <c r="CG526">
        <v>54.491</v>
      </c>
      <c r="CH526">
        <v>95.331999999999994</v>
      </c>
      <c r="CI526">
        <v>62.984000000000002</v>
      </c>
      <c r="CJ526">
        <v>49.329000000000001</v>
      </c>
      <c r="CK526">
        <v>60.776000000000003</v>
      </c>
      <c r="CL526" s="2">
        <v>72680000</v>
      </c>
      <c r="CM526" s="2">
        <v>23810000</v>
      </c>
      <c r="CN526" s="2">
        <v>76930000</v>
      </c>
      <c r="CO526" s="2">
        <v>5559000</v>
      </c>
      <c r="CP526" s="2">
        <v>25570000</v>
      </c>
      <c r="CQ526" s="2">
        <v>296600000</v>
      </c>
      <c r="CR526" s="2">
        <v>33000000</v>
      </c>
      <c r="CS526" s="2">
        <v>1508000</v>
      </c>
      <c r="CT526" s="2">
        <v>50940000</v>
      </c>
      <c r="CU526" s="2">
        <v>3103000</v>
      </c>
      <c r="CV526" s="2">
        <v>1097000</v>
      </c>
      <c r="CW526" s="2">
        <v>3523000</v>
      </c>
      <c r="CX526" s="2">
        <v>374800</v>
      </c>
      <c r="CY526" s="2">
        <v>1194000</v>
      </c>
      <c r="CZ526" s="2">
        <v>13190000</v>
      </c>
      <c r="DA526" s="2">
        <v>788500</v>
      </c>
      <c r="DB526" s="2">
        <v>176600</v>
      </c>
      <c r="DC526" s="2">
        <v>1366000</v>
      </c>
      <c r="DD526">
        <v>14.654</v>
      </c>
      <c r="DE526">
        <v>106.55500000000001</v>
      </c>
      <c r="DF526">
        <v>113.676</v>
      </c>
      <c r="DG526">
        <v>115.405</v>
      </c>
      <c r="DH526">
        <v>80.674000000000007</v>
      </c>
      <c r="DI526">
        <v>131.291</v>
      </c>
      <c r="DJ526">
        <v>47.786999999999999</v>
      </c>
      <c r="DK526">
        <v>0</v>
      </c>
      <c r="DL526">
        <v>115</v>
      </c>
      <c r="DM526">
        <v>11.965999999999999</v>
      </c>
      <c r="DN526">
        <v>73.87</v>
      </c>
      <c r="DO526">
        <v>118.76300000000001</v>
      </c>
      <c r="DP526">
        <v>111.911</v>
      </c>
      <c r="DQ526">
        <v>68.878</v>
      </c>
      <c r="DR526">
        <v>134.90899999999999</v>
      </c>
      <c r="DS526">
        <v>4.1760000000000002</v>
      </c>
      <c r="DT526">
        <v>0</v>
      </c>
      <c r="DU526">
        <v>68.804000000000002</v>
      </c>
      <c r="DV526">
        <v>1</v>
      </c>
      <c r="DW526">
        <v>1</v>
      </c>
      <c r="DX526">
        <v>1</v>
      </c>
      <c r="DY526">
        <v>1</v>
      </c>
      <c r="DZ526">
        <v>0.74</v>
      </c>
      <c r="EA526">
        <v>1</v>
      </c>
      <c r="EB526">
        <v>0.54</v>
      </c>
      <c r="EC526">
        <v>0.64</v>
      </c>
      <c r="ED526">
        <v>0.82</v>
      </c>
      <c r="EE526">
        <v>0.32800000000000001</v>
      </c>
      <c r="EF526">
        <v>1.0580000000000001</v>
      </c>
      <c r="EG526">
        <v>7.5999999999999998E-2</v>
      </c>
      <c r="EH526">
        <v>0.35199999999999998</v>
      </c>
      <c r="EI526">
        <v>4.08</v>
      </c>
      <c r="EJ526">
        <v>0.45400000000000001</v>
      </c>
      <c r="EK526">
        <v>2.1000000000000001E-2</v>
      </c>
      <c r="EL526">
        <v>0.70099999999999996</v>
      </c>
      <c r="EM526">
        <v>0.35399999999999998</v>
      </c>
      <c r="EN526">
        <v>1.135</v>
      </c>
      <c r="EO526">
        <v>0.121</v>
      </c>
      <c r="EP526">
        <v>0.38500000000000001</v>
      </c>
      <c r="EQ526">
        <v>4.2510000000000003</v>
      </c>
      <c r="ER526">
        <v>0.254</v>
      </c>
      <c r="ES526">
        <v>5.7000000000000002E-2</v>
      </c>
      <c r="ET526">
        <v>0.44</v>
      </c>
      <c r="FC526" s="2">
        <v>72680000</v>
      </c>
      <c r="FD526" s="2">
        <v>23810000</v>
      </c>
      <c r="FE526" s="2">
        <v>76930000</v>
      </c>
      <c r="FF526" s="2">
        <v>5559000</v>
      </c>
      <c r="FG526" s="2">
        <v>25570000</v>
      </c>
      <c r="FH526" s="2">
        <v>296600000</v>
      </c>
      <c r="FI526" s="2">
        <v>33000000</v>
      </c>
      <c r="FJ526" s="2">
        <v>1508000</v>
      </c>
      <c r="FK526" s="2">
        <v>50940000</v>
      </c>
      <c r="FL526" s="2">
        <v>3103000</v>
      </c>
      <c r="FM526" s="2">
        <v>1097000</v>
      </c>
      <c r="FN526" s="2">
        <v>3523000</v>
      </c>
      <c r="FO526" s="2">
        <v>374800</v>
      </c>
      <c r="FP526" s="2">
        <v>1194000</v>
      </c>
      <c r="FQ526" s="2">
        <v>13190000</v>
      </c>
      <c r="FR526" s="2">
        <v>788500</v>
      </c>
      <c r="FS526" s="2">
        <v>176600</v>
      </c>
      <c r="FT526" s="2">
        <v>1366000</v>
      </c>
    </row>
    <row r="527" spans="1:176" hidden="1" x14ac:dyDescent="0.2">
      <c r="A527">
        <v>0</v>
      </c>
      <c r="B527" t="s">
        <v>179</v>
      </c>
      <c r="C527" t="s">
        <v>274</v>
      </c>
      <c r="D527" t="s">
        <v>256</v>
      </c>
      <c r="E527" t="s">
        <v>247</v>
      </c>
      <c r="F527" s="3">
        <v>1.4180555555555554</v>
      </c>
      <c r="G527">
        <v>2</v>
      </c>
      <c r="H527">
        <v>715.51520000000005</v>
      </c>
      <c r="I527" t="s">
        <v>275</v>
      </c>
      <c r="J527" s="10">
        <v>0.72499999999999998</v>
      </c>
      <c r="K527" t="e">
        <f>+H</f>
        <v>#NAME?</v>
      </c>
      <c r="L527">
        <v>2.06</v>
      </c>
      <c r="M527">
        <v>3.8220000000000001</v>
      </c>
      <c r="N527">
        <v>1.145</v>
      </c>
      <c r="O527">
        <v>1.9490000000000001</v>
      </c>
      <c r="P527">
        <v>2.0270000000000001</v>
      </c>
      <c r="Q527">
        <v>8.5009999999999994</v>
      </c>
      <c r="R527">
        <v>23.337</v>
      </c>
      <c r="S527">
        <v>16.637</v>
      </c>
      <c r="T527">
        <v>0.91900000000000004</v>
      </c>
      <c r="U527">
        <v>1.734</v>
      </c>
      <c r="V527">
        <v>0.56100000000000005</v>
      </c>
      <c r="W527">
        <v>0.85599999999999998</v>
      </c>
      <c r="X527">
        <v>1.0509999999999999</v>
      </c>
      <c r="Y527">
        <v>2.9220000000000002</v>
      </c>
      <c r="Z527">
        <v>7.282</v>
      </c>
      <c r="AA527">
        <v>3.7269999999999999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 t="s">
        <v>177</v>
      </c>
      <c r="AK527" t="s">
        <v>177</v>
      </c>
      <c r="AL527" t="s">
        <v>182</v>
      </c>
      <c r="AM527" t="s">
        <v>177</v>
      </c>
      <c r="AN527" t="s">
        <v>177</v>
      </c>
      <c r="AO527" t="s">
        <v>177</v>
      </c>
      <c r="AP527" t="s">
        <v>182</v>
      </c>
      <c r="AQ527" t="s">
        <v>182</v>
      </c>
      <c r="AR527" t="s">
        <v>182</v>
      </c>
      <c r="AS527">
        <v>0.68</v>
      </c>
      <c r="AT527">
        <v>0.68</v>
      </c>
      <c r="AU527">
        <v>0.99</v>
      </c>
      <c r="AV527">
        <v>0.72</v>
      </c>
      <c r="AW527">
        <v>0.63</v>
      </c>
      <c r="AX527">
        <v>0.71</v>
      </c>
      <c r="AY527">
        <v>0.76</v>
      </c>
      <c r="AZ527">
        <v>0.98</v>
      </c>
      <c r="BA527">
        <v>0.38</v>
      </c>
      <c r="BB527" s="1">
        <v>5456846.1200000001</v>
      </c>
      <c r="BC527" s="1">
        <v>4226715.17</v>
      </c>
      <c r="BD527" s="1">
        <v>7976310.0800000001</v>
      </c>
      <c r="BE527" s="1">
        <v>2901590.96</v>
      </c>
      <c r="BF527" s="1">
        <v>2043.28</v>
      </c>
      <c r="BG527" s="1">
        <v>4832479.0199999996</v>
      </c>
      <c r="BH527" s="1">
        <v>13436677.01</v>
      </c>
      <c r="BI527" s="1">
        <v>35568181.140000001</v>
      </c>
      <c r="BJ527" s="1">
        <v>17842653.170000002</v>
      </c>
      <c r="BK527">
        <v>0</v>
      </c>
      <c r="BL527">
        <v>0</v>
      </c>
      <c r="BM527">
        <v>1</v>
      </c>
      <c r="BN527">
        <v>0</v>
      </c>
      <c r="BO527">
        <v>0</v>
      </c>
      <c r="BP527">
        <v>0</v>
      </c>
      <c r="BQ527">
        <v>2</v>
      </c>
      <c r="BR527">
        <v>4</v>
      </c>
      <c r="BS527">
        <v>2</v>
      </c>
      <c r="BT527">
        <v>0</v>
      </c>
      <c r="BU527">
        <v>0</v>
      </c>
      <c r="BV527">
        <v>36.5</v>
      </c>
      <c r="BW527">
        <v>0</v>
      </c>
      <c r="BX527">
        <v>0</v>
      </c>
      <c r="BY527">
        <v>0</v>
      </c>
      <c r="BZ527">
        <v>44.677999999999997</v>
      </c>
      <c r="CA527">
        <v>52.877000000000002</v>
      </c>
      <c r="CB527">
        <v>48.256999999999998</v>
      </c>
      <c r="CC527">
        <v>0</v>
      </c>
      <c r="CD527">
        <v>0</v>
      </c>
      <c r="CE527">
        <v>50.765000000000001</v>
      </c>
      <c r="CF527">
        <v>0</v>
      </c>
      <c r="CG527">
        <v>0</v>
      </c>
      <c r="CH527">
        <v>0</v>
      </c>
      <c r="CI527">
        <v>62.225000000000001</v>
      </c>
      <c r="CJ527">
        <v>73.644999999999996</v>
      </c>
      <c r="CK527">
        <v>96.513999999999996</v>
      </c>
      <c r="CL527" s="2">
        <v>14160000</v>
      </c>
      <c r="CM527" s="2">
        <v>29180000</v>
      </c>
      <c r="CN527" s="2">
        <v>54130000</v>
      </c>
      <c r="CO527" s="2">
        <v>16220000</v>
      </c>
      <c r="CP527" s="2">
        <v>27600000</v>
      </c>
      <c r="CQ527" s="2">
        <v>28710000</v>
      </c>
      <c r="CR527" s="2">
        <v>120400000</v>
      </c>
      <c r="CS527" s="2">
        <v>330500000</v>
      </c>
      <c r="CT527" s="2">
        <v>235600000</v>
      </c>
      <c r="CU527" s="2">
        <v>4599000</v>
      </c>
      <c r="CV527" s="2">
        <v>4227000</v>
      </c>
      <c r="CW527" s="2">
        <v>7976000</v>
      </c>
      <c r="CX527" s="2">
        <v>2581000</v>
      </c>
      <c r="CY527" s="2">
        <v>3937000</v>
      </c>
      <c r="CZ527" s="2">
        <v>4832000</v>
      </c>
      <c r="DA527" s="2">
        <v>13440000</v>
      </c>
      <c r="DB527" s="2">
        <v>33490000</v>
      </c>
      <c r="DC527" s="2">
        <v>17140000</v>
      </c>
      <c r="DD527">
        <v>0</v>
      </c>
      <c r="DE527">
        <v>141.34299999999999</v>
      </c>
      <c r="DF527">
        <v>0</v>
      </c>
      <c r="DG527">
        <v>0</v>
      </c>
      <c r="DH527">
        <v>0</v>
      </c>
      <c r="DI527">
        <v>0</v>
      </c>
      <c r="DJ527">
        <v>141.40700000000001</v>
      </c>
      <c r="DK527">
        <v>0</v>
      </c>
      <c r="DL527">
        <v>0</v>
      </c>
      <c r="DM527">
        <v>0</v>
      </c>
      <c r="DN527">
        <v>140.82</v>
      </c>
      <c r="DO527">
        <v>0</v>
      </c>
      <c r="DP527">
        <v>0</v>
      </c>
      <c r="DQ527">
        <v>0</v>
      </c>
      <c r="DR527">
        <v>0</v>
      </c>
      <c r="DS527">
        <v>141.27799999999999</v>
      </c>
      <c r="DT527">
        <v>0</v>
      </c>
      <c r="DU527">
        <v>0</v>
      </c>
      <c r="DV527">
        <v>0.84</v>
      </c>
      <c r="DW527">
        <v>1</v>
      </c>
      <c r="DX527">
        <v>1</v>
      </c>
      <c r="DY527">
        <v>0.79</v>
      </c>
      <c r="DZ527">
        <v>0.88</v>
      </c>
      <c r="EA527">
        <v>1</v>
      </c>
      <c r="EB527">
        <v>1</v>
      </c>
      <c r="EC527">
        <v>0.78</v>
      </c>
      <c r="ED527">
        <v>0.82</v>
      </c>
      <c r="EE527">
        <v>2.06</v>
      </c>
      <c r="EF527">
        <v>3.8220000000000001</v>
      </c>
      <c r="EG527">
        <v>1.145</v>
      </c>
      <c r="EH527">
        <v>1.9490000000000001</v>
      </c>
      <c r="EI527">
        <v>2.0270000000000001</v>
      </c>
      <c r="EJ527">
        <v>8.5009999999999994</v>
      </c>
      <c r="EK527">
        <v>23.337</v>
      </c>
      <c r="EL527">
        <v>16.637</v>
      </c>
      <c r="EM527">
        <v>0.91900000000000004</v>
      </c>
      <c r="EN527">
        <v>1.734</v>
      </c>
      <c r="EO527">
        <v>0.56100000000000005</v>
      </c>
      <c r="EP527">
        <v>0.85599999999999998</v>
      </c>
      <c r="EQ527">
        <v>1.0509999999999999</v>
      </c>
      <c r="ER527">
        <v>2.9220000000000002</v>
      </c>
      <c r="ES527">
        <v>7.282</v>
      </c>
      <c r="ET527">
        <v>3.7269999999999999</v>
      </c>
      <c r="FC527" s="2">
        <v>14160000</v>
      </c>
      <c r="FD527" s="2">
        <v>29180000</v>
      </c>
      <c r="FE527" s="2">
        <v>54130000</v>
      </c>
      <c r="FF527" s="2">
        <v>16220000</v>
      </c>
      <c r="FG527" s="2">
        <v>27600000</v>
      </c>
      <c r="FH527" s="2">
        <v>28710000</v>
      </c>
      <c r="FI527" s="2">
        <v>120400000</v>
      </c>
      <c r="FJ527" s="2">
        <v>330500000</v>
      </c>
      <c r="FK527" s="2">
        <v>235600000</v>
      </c>
      <c r="FL527" s="2">
        <v>4599000</v>
      </c>
      <c r="FM527" s="2">
        <v>4227000</v>
      </c>
      <c r="FN527" s="2">
        <v>7976000</v>
      </c>
      <c r="FO527" s="2">
        <v>2581000</v>
      </c>
      <c r="FP527" s="2">
        <v>3937000</v>
      </c>
      <c r="FQ527" s="2">
        <v>4832000</v>
      </c>
      <c r="FR527" s="2">
        <v>13440000</v>
      </c>
      <c r="FS527" s="2">
        <v>33490000</v>
      </c>
      <c r="FT527" s="2">
        <v>17140000</v>
      </c>
    </row>
    <row r="528" spans="1:176" x14ac:dyDescent="0.2">
      <c r="A528">
        <v>0</v>
      </c>
      <c r="B528" t="s">
        <v>176</v>
      </c>
      <c r="C528" t="s">
        <v>274</v>
      </c>
      <c r="D528" t="s">
        <v>256</v>
      </c>
      <c r="E528" t="s">
        <v>247</v>
      </c>
      <c r="F528" s="3">
        <v>1.4180555555555554</v>
      </c>
      <c r="G528">
        <v>1</v>
      </c>
      <c r="H528">
        <v>715.51520000000005</v>
      </c>
      <c r="I528" t="s">
        <v>275</v>
      </c>
      <c r="J528" s="10">
        <v>10.231</v>
      </c>
      <c r="K528" t="e">
        <f>-H</f>
        <v>#NAME?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94716.096999999994</v>
      </c>
      <c r="R528">
        <v>706343.55099999998</v>
      </c>
      <c r="S528">
        <v>2663033.3769999999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18263.296999999999</v>
      </c>
      <c r="Z528">
        <v>49201.451999999997</v>
      </c>
      <c r="AA528">
        <v>127030.92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 t="s">
        <v>177</v>
      </c>
      <c r="AK528" t="s">
        <v>177</v>
      </c>
      <c r="AL528" t="s">
        <v>177</v>
      </c>
      <c r="AM528" t="s">
        <v>177</v>
      </c>
      <c r="AN528" t="s">
        <v>177</v>
      </c>
      <c r="AO528" t="s">
        <v>177</v>
      </c>
      <c r="AP528" t="s">
        <v>177</v>
      </c>
      <c r="AQ528" t="s">
        <v>177</v>
      </c>
      <c r="AR528" t="s">
        <v>182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1</v>
      </c>
      <c r="AZ528">
        <v>0.86</v>
      </c>
      <c r="BA528">
        <v>0.78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94.57</v>
      </c>
      <c r="BI528">
        <v>162.72</v>
      </c>
      <c r="BJ528">
        <v>2.57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1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8.5069999999999997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28.358000000000001</v>
      </c>
      <c r="CL528" s="2">
        <v>0</v>
      </c>
      <c r="CM528" s="2">
        <v>0</v>
      </c>
      <c r="CN528" s="2">
        <v>0</v>
      </c>
      <c r="CO528" s="2">
        <v>0</v>
      </c>
      <c r="CP528" s="2">
        <v>0</v>
      </c>
      <c r="CQ528" s="2">
        <v>0</v>
      </c>
      <c r="CR528" s="2">
        <v>94720</v>
      </c>
      <c r="CS528" s="2">
        <v>706300</v>
      </c>
      <c r="CT528" s="2">
        <v>2663000</v>
      </c>
      <c r="CU528" s="2">
        <v>0</v>
      </c>
      <c r="CV528" s="2">
        <v>0</v>
      </c>
      <c r="CW528" s="2">
        <v>0</v>
      </c>
      <c r="CX528" s="2">
        <v>0</v>
      </c>
      <c r="CY528" s="2">
        <v>0</v>
      </c>
      <c r="CZ528" s="2">
        <v>0</v>
      </c>
      <c r="DA528" s="2">
        <v>18260</v>
      </c>
      <c r="DB528" s="2">
        <v>49200</v>
      </c>
      <c r="DC528" s="2">
        <v>127000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70.888999999999996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35.225999999999999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0.74</v>
      </c>
      <c r="EC528">
        <v>0.7</v>
      </c>
      <c r="ED528">
        <v>1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94716.096999999994</v>
      </c>
      <c r="EK528">
        <v>706343.55099999998</v>
      </c>
      <c r="EL528">
        <v>2663033.3769999999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18263.296999999999</v>
      </c>
      <c r="ES528">
        <v>49201.451999999997</v>
      </c>
      <c r="ET528">
        <v>127030.92</v>
      </c>
      <c r="FC528" s="2">
        <v>0</v>
      </c>
      <c r="FD528" s="2">
        <v>0</v>
      </c>
      <c r="FE528" s="2">
        <v>0</v>
      </c>
      <c r="FF528" s="2">
        <v>0</v>
      </c>
      <c r="FG528" s="2">
        <v>0</v>
      </c>
      <c r="FH528" s="2">
        <v>0</v>
      </c>
      <c r="FI528" s="2">
        <v>94720</v>
      </c>
      <c r="FJ528" s="2">
        <v>706300</v>
      </c>
      <c r="FK528" s="2">
        <v>2663000</v>
      </c>
      <c r="FL528" s="2">
        <v>0</v>
      </c>
      <c r="FM528" s="2">
        <v>0</v>
      </c>
      <c r="FN528" s="2">
        <v>0</v>
      </c>
      <c r="FO528" s="2">
        <v>0</v>
      </c>
      <c r="FP528" s="2">
        <v>0</v>
      </c>
      <c r="FQ528" s="2">
        <v>0</v>
      </c>
      <c r="FR528" s="2">
        <v>18260</v>
      </c>
      <c r="FS528" s="2">
        <v>49200</v>
      </c>
      <c r="FT528" s="2">
        <v>127000</v>
      </c>
    </row>
    <row r="529" spans="1:176" x14ac:dyDescent="0.2">
      <c r="A529">
        <v>0</v>
      </c>
      <c r="B529" t="s">
        <v>176</v>
      </c>
      <c r="C529" t="s">
        <v>274</v>
      </c>
      <c r="D529" t="s">
        <v>256</v>
      </c>
      <c r="E529" t="s">
        <v>247</v>
      </c>
      <c r="F529" s="3">
        <v>1.4180555555555554</v>
      </c>
      <c r="G529">
        <v>1</v>
      </c>
      <c r="H529">
        <v>715.51520000000005</v>
      </c>
      <c r="I529" t="s">
        <v>275</v>
      </c>
      <c r="J529" s="10">
        <v>11.231999999999999</v>
      </c>
      <c r="K529" t="e">
        <f>-H</f>
        <v>#NAME?</v>
      </c>
      <c r="L529">
        <v>0</v>
      </c>
      <c r="M529">
        <v>0</v>
      </c>
      <c r="N529">
        <v>1.4970000000000001</v>
      </c>
      <c r="O529">
        <v>0</v>
      </c>
      <c r="P529">
        <v>0.47799999999999998</v>
      </c>
      <c r="Q529">
        <v>9.3819999999999997</v>
      </c>
      <c r="R529">
        <v>10.861000000000001</v>
      </c>
      <c r="S529">
        <v>35.180999999999997</v>
      </c>
      <c r="T529">
        <v>0</v>
      </c>
      <c r="U529">
        <v>0</v>
      </c>
      <c r="V529">
        <v>1.2210000000000001</v>
      </c>
      <c r="W529">
        <v>0</v>
      </c>
      <c r="X529">
        <v>0.30299999999999999</v>
      </c>
      <c r="Y529">
        <v>2.58</v>
      </c>
      <c r="Z529">
        <v>3.7709999999999999</v>
      </c>
      <c r="AA529">
        <v>5.4560000000000004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 t="s">
        <v>177</v>
      </c>
      <c r="AK529" t="s">
        <v>177</v>
      </c>
      <c r="AL529" t="s">
        <v>177</v>
      </c>
      <c r="AM529" t="s">
        <v>177</v>
      </c>
      <c r="AN529" t="s">
        <v>177</v>
      </c>
      <c r="AO529" t="s">
        <v>177</v>
      </c>
      <c r="AP529" t="s">
        <v>177</v>
      </c>
      <c r="AQ529" t="s">
        <v>177</v>
      </c>
      <c r="AR529" t="s">
        <v>178</v>
      </c>
      <c r="AS529">
        <v>1</v>
      </c>
      <c r="AT529">
        <v>0</v>
      </c>
      <c r="AU529">
        <v>0</v>
      </c>
      <c r="AV529">
        <v>0.95</v>
      </c>
      <c r="AW529">
        <v>0</v>
      </c>
      <c r="AX529">
        <v>0.94</v>
      </c>
      <c r="AY529">
        <v>0.8</v>
      </c>
      <c r="AZ529">
        <v>0.98</v>
      </c>
      <c r="BA529">
        <v>0.87</v>
      </c>
      <c r="BB529" s="1">
        <v>16139.06</v>
      </c>
      <c r="BC529">
        <v>0</v>
      </c>
      <c r="BD529">
        <v>0</v>
      </c>
      <c r="BE529" s="1">
        <v>19706.23</v>
      </c>
      <c r="BF529">
        <v>0</v>
      </c>
      <c r="BG529" s="1">
        <v>4890.2299999999996</v>
      </c>
      <c r="BH529" s="1">
        <v>41643.49</v>
      </c>
      <c r="BI529" s="1">
        <v>55462.86</v>
      </c>
      <c r="BJ529">
        <v>0.92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1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6.665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33.326000000000001</v>
      </c>
      <c r="CL529" s="2">
        <v>30500</v>
      </c>
      <c r="CM529" s="2">
        <v>0</v>
      </c>
      <c r="CN529" s="2">
        <v>0</v>
      </c>
      <c r="CO529" s="2">
        <v>45650</v>
      </c>
      <c r="CP529" s="2">
        <v>0</v>
      </c>
      <c r="CQ529" s="2">
        <v>14570</v>
      </c>
      <c r="CR529" s="2">
        <v>286200</v>
      </c>
      <c r="CS529" s="2">
        <v>331300</v>
      </c>
      <c r="CT529" s="2">
        <v>1073000</v>
      </c>
      <c r="CU529" s="2">
        <v>16140</v>
      </c>
      <c r="CV529" s="2">
        <v>0</v>
      </c>
      <c r="CW529" s="2">
        <v>0</v>
      </c>
      <c r="CX529" s="2">
        <v>19710</v>
      </c>
      <c r="CY529" s="2">
        <v>0</v>
      </c>
      <c r="CZ529" s="2">
        <v>4891</v>
      </c>
      <c r="DA529" s="2">
        <v>41640</v>
      </c>
      <c r="DB529" s="2">
        <v>60870</v>
      </c>
      <c r="DC529" s="2">
        <v>88060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32.569000000000003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6.5659999999999998</v>
      </c>
      <c r="DU529">
        <v>0</v>
      </c>
      <c r="DV529">
        <v>1</v>
      </c>
      <c r="DW529">
        <v>0</v>
      </c>
      <c r="DX529">
        <v>0</v>
      </c>
      <c r="DY529">
        <v>1</v>
      </c>
      <c r="DZ529">
        <v>0</v>
      </c>
      <c r="EA529">
        <v>1</v>
      </c>
      <c r="EB529">
        <v>1</v>
      </c>
      <c r="EC529">
        <v>1</v>
      </c>
      <c r="ED529">
        <v>0.79</v>
      </c>
      <c r="EE529">
        <v>0</v>
      </c>
      <c r="EF529">
        <v>0</v>
      </c>
      <c r="EG529">
        <v>1.4970000000000001</v>
      </c>
      <c r="EH529">
        <v>0</v>
      </c>
      <c r="EI529">
        <v>0.47799999999999998</v>
      </c>
      <c r="EJ529">
        <v>9.3819999999999997</v>
      </c>
      <c r="EK529">
        <v>10.861000000000001</v>
      </c>
      <c r="EL529">
        <v>35.180999999999997</v>
      </c>
      <c r="EM529">
        <v>0</v>
      </c>
      <c r="EN529">
        <v>0</v>
      </c>
      <c r="EO529">
        <v>1.2210000000000001</v>
      </c>
      <c r="EP529">
        <v>0</v>
      </c>
      <c r="EQ529">
        <v>0.30299999999999999</v>
      </c>
      <c r="ER529">
        <v>2.58</v>
      </c>
      <c r="ES529">
        <v>3.7709999999999999</v>
      </c>
      <c r="ET529">
        <v>5.4560000000000004</v>
      </c>
      <c r="FC529" s="2">
        <v>30500</v>
      </c>
      <c r="FD529" s="2">
        <v>0</v>
      </c>
      <c r="FE529" s="2">
        <v>0</v>
      </c>
      <c r="FF529" s="2">
        <v>45650</v>
      </c>
      <c r="FG529" s="2">
        <v>0</v>
      </c>
      <c r="FH529" s="2">
        <v>14570</v>
      </c>
      <c r="FI529" s="2">
        <v>286200</v>
      </c>
      <c r="FJ529" s="2">
        <v>331300</v>
      </c>
      <c r="FK529" s="2">
        <v>1073000</v>
      </c>
      <c r="FL529" s="2">
        <v>16140</v>
      </c>
      <c r="FM529" s="2">
        <v>0</v>
      </c>
      <c r="FN529" s="2">
        <v>0</v>
      </c>
      <c r="FO529" s="2">
        <v>19710</v>
      </c>
      <c r="FP529" s="2">
        <v>0</v>
      </c>
      <c r="FQ529" s="2">
        <v>4891</v>
      </c>
      <c r="FR529" s="2">
        <v>41640</v>
      </c>
      <c r="FS529" s="2">
        <v>60870</v>
      </c>
      <c r="FT529" s="2">
        <v>88060</v>
      </c>
    </row>
    <row r="530" spans="1:176" x14ac:dyDescent="0.2">
      <c r="A530">
        <v>0</v>
      </c>
      <c r="B530" t="s">
        <v>176</v>
      </c>
      <c r="C530" t="s">
        <v>274</v>
      </c>
      <c r="D530" t="s">
        <v>256</v>
      </c>
      <c r="E530" t="s">
        <v>247</v>
      </c>
      <c r="F530" s="3">
        <v>1.4180555555555554</v>
      </c>
      <c r="G530">
        <v>1</v>
      </c>
      <c r="H530">
        <v>715.51520000000005</v>
      </c>
      <c r="I530" t="s">
        <v>275</v>
      </c>
      <c r="J530" s="10">
        <v>11.997</v>
      </c>
      <c r="K530" t="e">
        <f>-H</f>
        <v>#NAME?</v>
      </c>
      <c r="L530">
        <v>0</v>
      </c>
      <c r="M530">
        <v>0</v>
      </c>
      <c r="N530">
        <v>1.258</v>
      </c>
      <c r="O530">
        <v>0</v>
      </c>
      <c r="P530">
        <v>1.629</v>
      </c>
      <c r="Q530">
        <v>1.036</v>
      </c>
      <c r="R530">
        <v>19.766999999999999</v>
      </c>
      <c r="S530">
        <v>94.105000000000004</v>
      </c>
      <c r="T530">
        <v>0</v>
      </c>
      <c r="U530">
        <v>0</v>
      </c>
      <c r="V530">
        <v>1.2430000000000001</v>
      </c>
      <c r="W530">
        <v>0</v>
      </c>
      <c r="X530">
        <v>0.36499999999999999</v>
      </c>
      <c r="Y530">
        <v>1.7190000000000001</v>
      </c>
      <c r="Z530">
        <v>4.95</v>
      </c>
      <c r="AA530">
        <v>5.367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 t="s">
        <v>177</v>
      </c>
      <c r="AK530" t="s">
        <v>177</v>
      </c>
      <c r="AL530" t="s">
        <v>177</v>
      </c>
      <c r="AM530" t="s">
        <v>177</v>
      </c>
      <c r="AN530" t="s">
        <v>177</v>
      </c>
      <c r="AO530" t="s">
        <v>177</v>
      </c>
      <c r="AP530" t="s">
        <v>177</v>
      </c>
      <c r="AQ530" t="s">
        <v>177</v>
      </c>
      <c r="AR530" t="s">
        <v>178</v>
      </c>
      <c r="AS530">
        <v>0.97</v>
      </c>
      <c r="AT530">
        <v>0</v>
      </c>
      <c r="AU530">
        <v>0</v>
      </c>
      <c r="AV530">
        <v>0.95</v>
      </c>
      <c r="AW530">
        <v>0</v>
      </c>
      <c r="AX530">
        <v>0.48</v>
      </c>
      <c r="AY530">
        <v>0.76</v>
      </c>
      <c r="AZ530">
        <v>0.94</v>
      </c>
      <c r="BA530">
        <v>0.79</v>
      </c>
      <c r="BB530" s="1">
        <v>15847.31</v>
      </c>
      <c r="BC530">
        <v>0</v>
      </c>
      <c r="BD530">
        <v>0</v>
      </c>
      <c r="BE530" s="1">
        <v>19706.23</v>
      </c>
      <c r="BF530">
        <v>0</v>
      </c>
      <c r="BG530" s="1">
        <v>5785.61</v>
      </c>
      <c r="BH530">
        <v>1.59</v>
      </c>
      <c r="BI530" s="1">
        <v>63078.64</v>
      </c>
      <c r="BJ530">
        <v>1.74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1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6.7220000000000004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33.610999999999997</v>
      </c>
      <c r="CL530" s="2">
        <v>36290</v>
      </c>
      <c r="CM530" s="2">
        <v>0</v>
      </c>
      <c r="CN530" s="2">
        <v>0</v>
      </c>
      <c r="CO530" s="2">
        <v>45650</v>
      </c>
      <c r="CP530" s="2">
        <v>0</v>
      </c>
      <c r="CQ530" s="2">
        <v>59100</v>
      </c>
      <c r="CR530" s="2">
        <v>37590</v>
      </c>
      <c r="CS530" s="2">
        <v>717300</v>
      </c>
      <c r="CT530" s="2">
        <v>3415000</v>
      </c>
      <c r="CU530" s="2">
        <v>15850</v>
      </c>
      <c r="CV530" s="2">
        <v>0</v>
      </c>
      <c r="CW530" s="2">
        <v>0</v>
      </c>
      <c r="CX530" s="2">
        <v>19710</v>
      </c>
      <c r="CY530" s="2">
        <v>0</v>
      </c>
      <c r="CZ530" s="2">
        <v>5787</v>
      </c>
      <c r="DA530" s="2">
        <v>27240</v>
      </c>
      <c r="DB530" s="2">
        <v>78440</v>
      </c>
      <c r="DC530" s="2">
        <v>85070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60.267000000000003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64.477999999999994</v>
      </c>
      <c r="DU530">
        <v>0</v>
      </c>
      <c r="DV530">
        <v>1</v>
      </c>
      <c r="DW530">
        <v>0</v>
      </c>
      <c r="DX530">
        <v>0</v>
      </c>
      <c r="DY530">
        <v>1</v>
      </c>
      <c r="DZ530">
        <v>0</v>
      </c>
      <c r="EA530">
        <v>1</v>
      </c>
      <c r="EB530">
        <v>1</v>
      </c>
      <c r="EC530">
        <v>1</v>
      </c>
      <c r="ED530">
        <v>0.79</v>
      </c>
      <c r="EE530">
        <v>0</v>
      </c>
      <c r="EF530">
        <v>0</v>
      </c>
      <c r="EG530">
        <v>1.258</v>
      </c>
      <c r="EH530">
        <v>0</v>
      </c>
      <c r="EI530">
        <v>1.629</v>
      </c>
      <c r="EJ530">
        <v>1.036</v>
      </c>
      <c r="EK530">
        <v>19.766999999999999</v>
      </c>
      <c r="EL530">
        <v>94.105000000000004</v>
      </c>
      <c r="EM530">
        <v>0</v>
      </c>
      <c r="EN530">
        <v>0</v>
      </c>
      <c r="EO530">
        <v>1.2430000000000001</v>
      </c>
      <c r="EP530">
        <v>0</v>
      </c>
      <c r="EQ530">
        <v>0.36499999999999999</v>
      </c>
      <c r="ER530">
        <v>1.7190000000000001</v>
      </c>
      <c r="ES530">
        <v>4.95</v>
      </c>
      <c r="ET530">
        <v>5.367</v>
      </c>
      <c r="FC530" s="2">
        <v>36290</v>
      </c>
      <c r="FD530" s="2">
        <v>0</v>
      </c>
      <c r="FE530" s="2">
        <v>0</v>
      </c>
      <c r="FF530" s="2">
        <v>45650</v>
      </c>
      <c r="FG530" s="2">
        <v>0</v>
      </c>
      <c r="FH530" s="2">
        <v>59100</v>
      </c>
      <c r="FI530" s="2">
        <v>37590</v>
      </c>
      <c r="FJ530" s="2">
        <v>717300</v>
      </c>
      <c r="FK530" s="2">
        <v>3415000</v>
      </c>
      <c r="FL530" s="2">
        <v>15850</v>
      </c>
      <c r="FM530" s="2">
        <v>0</v>
      </c>
      <c r="FN530" s="2">
        <v>0</v>
      </c>
      <c r="FO530" s="2">
        <v>19710</v>
      </c>
      <c r="FP530" s="2">
        <v>0</v>
      </c>
      <c r="FQ530" s="2">
        <v>5787</v>
      </c>
      <c r="FR530" s="2">
        <v>27240</v>
      </c>
      <c r="FS530" s="2">
        <v>78440</v>
      </c>
      <c r="FT530" s="2">
        <v>85070</v>
      </c>
    </row>
    <row r="531" spans="1:176" x14ac:dyDescent="0.2">
      <c r="A531">
        <v>0</v>
      </c>
      <c r="B531" t="s">
        <v>176</v>
      </c>
      <c r="C531" t="s">
        <v>274</v>
      </c>
      <c r="D531" t="s">
        <v>256</v>
      </c>
      <c r="E531" t="s">
        <v>247</v>
      </c>
      <c r="F531" s="3">
        <v>1.4180555555555554</v>
      </c>
      <c r="G531">
        <v>2</v>
      </c>
      <c r="H531">
        <v>715.51520000000005</v>
      </c>
      <c r="I531" t="s">
        <v>275</v>
      </c>
      <c r="J531" s="10">
        <v>12.891999999999999</v>
      </c>
      <c r="K531" t="e">
        <f t="shared" ref="K531:K540" si="18">+H</f>
        <v>#NAME?</v>
      </c>
      <c r="L531">
        <v>0.442</v>
      </c>
      <c r="M531">
        <v>2.5129999999999999</v>
      </c>
      <c r="N531">
        <v>0.186</v>
      </c>
      <c r="O531">
        <v>1.127</v>
      </c>
      <c r="P531">
        <v>13.436999999999999</v>
      </c>
      <c r="Q531">
        <v>1.155</v>
      </c>
      <c r="R531">
        <v>1.744</v>
      </c>
      <c r="S531">
        <v>7.4020000000000001</v>
      </c>
      <c r="T531">
        <v>0.77700000000000002</v>
      </c>
      <c r="U531">
        <v>1.7709999999999999</v>
      </c>
      <c r="V531">
        <v>0.69299999999999995</v>
      </c>
      <c r="W531">
        <v>0.71599999999999997</v>
      </c>
      <c r="X531">
        <v>5.383</v>
      </c>
      <c r="Y531">
        <v>2.512</v>
      </c>
      <c r="Z531">
        <v>5.3019999999999996</v>
      </c>
      <c r="AA531">
        <v>10.946999999999999</v>
      </c>
      <c r="AB531">
        <v>0.122</v>
      </c>
      <c r="AC531">
        <v>0.57299999999999995</v>
      </c>
      <c r="AD531">
        <v>4.2999999999999997E-2</v>
      </c>
      <c r="AE531">
        <v>0.71899999999999997</v>
      </c>
      <c r="AF531">
        <v>0.46300000000000002</v>
      </c>
      <c r="AG531">
        <v>0.879</v>
      </c>
      <c r="AH531">
        <v>2.5999999999999999E-2</v>
      </c>
      <c r="AI531">
        <v>0.309</v>
      </c>
      <c r="AJ531" t="s">
        <v>177</v>
      </c>
      <c r="AK531" t="s">
        <v>177</v>
      </c>
      <c r="AL531" t="s">
        <v>177</v>
      </c>
      <c r="AM531" t="s">
        <v>177</v>
      </c>
      <c r="AN531" t="s">
        <v>177</v>
      </c>
      <c r="AO531" t="s">
        <v>177</v>
      </c>
      <c r="AP531" t="s">
        <v>177</v>
      </c>
      <c r="AQ531" t="s">
        <v>177</v>
      </c>
      <c r="AR531" t="s">
        <v>178</v>
      </c>
      <c r="AS531">
        <v>0.91</v>
      </c>
      <c r="AT531">
        <v>0.49</v>
      </c>
      <c r="AU531">
        <v>0.91</v>
      </c>
      <c r="AV531">
        <v>0.97</v>
      </c>
      <c r="AW531">
        <v>0.51</v>
      </c>
      <c r="AX531">
        <v>0</v>
      </c>
      <c r="AY531">
        <v>0.92</v>
      </c>
      <c r="AZ531">
        <v>0.98</v>
      </c>
      <c r="BA531">
        <v>0.66</v>
      </c>
      <c r="BB531" s="1">
        <v>96711.37</v>
      </c>
      <c r="BC531">
        <v>24.99</v>
      </c>
      <c r="BD531">
        <v>6.5</v>
      </c>
      <c r="BE531" s="1">
        <v>47138.42</v>
      </c>
      <c r="BF531" s="1">
        <v>71277.600000000006</v>
      </c>
      <c r="BG531">
        <v>2.6150000000000002</v>
      </c>
      <c r="BH531">
        <v>1.02</v>
      </c>
      <c r="BI531">
        <v>1.53</v>
      </c>
      <c r="BJ531">
        <v>0.91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2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35.076999999999998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57.692999999999998</v>
      </c>
      <c r="CL531" s="2">
        <v>554000</v>
      </c>
      <c r="CM531" s="2">
        <v>244800</v>
      </c>
      <c r="CN531" s="2">
        <v>1393000</v>
      </c>
      <c r="CO531" s="2">
        <v>103100</v>
      </c>
      <c r="CP531" s="2">
        <v>624200</v>
      </c>
      <c r="CQ531" s="2">
        <v>7445000</v>
      </c>
      <c r="CR531" s="2">
        <v>639700</v>
      </c>
      <c r="CS531" s="2">
        <v>966000</v>
      </c>
      <c r="CT531" s="2">
        <v>4101000</v>
      </c>
      <c r="CU531" s="2">
        <v>68000</v>
      </c>
      <c r="CV531" s="2">
        <v>52840</v>
      </c>
      <c r="CW531" s="2">
        <v>120400</v>
      </c>
      <c r="CX531" s="2">
        <v>47140</v>
      </c>
      <c r="CY531" s="2">
        <v>48720</v>
      </c>
      <c r="CZ531" s="2">
        <v>366100</v>
      </c>
      <c r="DA531" s="2">
        <v>170800</v>
      </c>
      <c r="DB531" s="2">
        <v>360600</v>
      </c>
      <c r="DC531" s="2">
        <v>744400</v>
      </c>
      <c r="DD531">
        <v>24.140999999999998</v>
      </c>
      <c r="DE531">
        <v>88.677999999999997</v>
      </c>
      <c r="DF531">
        <v>92.031999999999996</v>
      </c>
      <c r="DG531">
        <v>42.936999999999998</v>
      </c>
      <c r="DH531">
        <v>105.23399999999999</v>
      </c>
      <c r="DI531">
        <v>137.27000000000001</v>
      </c>
      <c r="DJ531">
        <v>66.31</v>
      </c>
      <c r="DK531">
        <v>0</v>
      </c>
      <c r="DL531">
        <v>85.126999999999995</v>
      </c>
      <c r="DM531">
        <v>3.8170000000000002</v>
      </c>
      <c r="DN531">
        <v>96.388999999999996</v>
      </c>
      <c r="DO531">
        <v>63.777000000000001</v>
      </c>
      <c r="DP531">
        <v>85.507000000000005</v>
      </c>
      <c r="DQ531">
        <v>32.981999999999999</v>
      </c>
      <c r="DR531">
        <v>120.483</v>
      </c>
      <c r="DS531">
        <v>81.768000000000001</v>
      </c>
      <c r="DT531">
        <v>0</v>
      </c>
      <c r="DU531">
        <v>106.527</v>
      </c>
      <c r="DV531">
        <v>0.71</v>
      </c>
      <c r="DW531">
        <v>1</v>
      </c>
      <c r="DX531">
        <v>0.84</v>
      </c>
      <c r="DY531">
        <v>1</v>
      </c>
      <c r="DZ531">
        <v>0.81</v>
      </c>
      <c r="EA531">
        <v>1</v>
      </c>
      <c r="EB531">
        <v>1</v>
      </c>
      <c r="EC531">
        <v>1</v>
      </c>
      <c r="ED531">
        <v>1</v>
      </c>
      <c r="EE531">
        <v>0.442</v>
      </c>
      <c r="EF531">
        <v>2.5129999999999999</v>
      </c>
      <c r="EG531">
        <v>0.186</v>
      </c>
      <c r="EH531">
        <v>1.127</v>
      </c>
      <c r="EI531">
        <v>13.436999999999999</v>
      </c>
      <c r="EJ531">
        <v>1.155</v>
      </c>
      <c r="EK531">
        <v>1.744</v>
      </c>
      <c r="EL531">
        <v>7.4020000000000001</v>
      </c>
      <c r="EM531">
        <v>0.77700000000000002</v>
      </c>
      <c r="EN531">
        <v>1.7709999999999999</v>
      </c>
      <c r="EO531">
        <v>0.69299999999999995</v>
      </c>
      <c r="EP531">
        <v>0.71599999999999997</v>
      </c>
      <c r="EQ531">
        <v>5.383</v>
      </c>
      <c r="ER531">
        <v>2.512</v>
      </c>
      <c r="ES531">
        <v>5.3019999999999996</v>
      </c>
      <c r="ET531">
        <v>10.946999999999999</v>
      </c>
      <c r="FC531" s="2">
        <v>554000</v>
      </c>
      <c r="FD531" s="2">
        <v>244800</v>
      </c>
      <c r="FE531" s="2">
        <v>1393000</v>
      </c>
      <c r="FF531" s="2">
        <v>103100</v>
      </c>
      <c r="FG531" s="2">
        <v>624200</v>
      </c>
      <c r="FH531" s="2">
        <v>7445000</v>
      </c>
      <c r="FI531" s="2">
        <v>639700</v>
      </c>
      <c r="FJ531" s="2">
        <v>966000</v>
      </c>
      <c r="FK531" s="2">
        <v>4101000</v>
      </c>
      <c r="FL531" s="2">
        <v>68000</v>
      </c>
      <c r="FM531" s="2">
        <v>52840</v>
      </c>
      <c r="FN531" s="2">
        <v>120400</v>
      </c>
      <c r="FO531" s="2">
        <v>47140</v>
      </c>
      <c r="FP531" s="2">
        <v>48720</v>
      </c>
      <c r="FQ531" s="2">
        <v>366100</v>
      </c>
      <c r="FR531" s="2">
        <v>170800</v>
      </c>
      <c r="FS531" s="2">
        <v>360600</v>
      </c>
      <c r="FT531" s="2">
        <v>744400</v>
      </c>
    </row>
    <row r="532" spans="1:176" x14ac:dyDescent="0.2">
      <c r="A532">
        <v>0</v>
      </c>
      <c r="B532" t="s">
        <v>176</v>
      </c>
      <c r="C532" t="s">
        <v>274</v>
      </c>
      <c r="D532" t="s">
        <v>256</v>
      </c>
      <c r="E532" t="s">
        <v>247</v>
      </c>
      <c r="F532" s="3">
        <v>1.4180555555555554</v>
      </c>
      <c r="G532">
        <v>2</v>
      </c>
      <c r="H532">
        <v>715.51520000000005</v>
      </c>
      <c r="I532" t="s">
        <v>275</v>
      </c>
      <c r="J532" s="10">
        <v>13.759</v>
      </c>
      <c r="K532" t="e">
        <f t="shared" si="18"/>
        <v>#NAME?</v>
      </c>
      <c r="L532">
        <v>0.64600000000000002</v>
      </c>
      <c r="M532">
        <v>3.41</v>
      </c>
      <c r="N532">
        <v>0.14399999999999999</v>
      </c>
      <c r="O532">
        <v>0.187</v>
      </c>
      <c r="P532">
        <v>0.98199999999999998</v>
      </c>
      <c r="Q532">
        <v>0.76200000000000001</v>
      </c>
      <c r="R532">
        <v>1.3560000000000001</v>
      </c>
      <c r="S532">
        <v>0.77400000000000002</v>
      </c>
      <c r="T532">
        <v>0.95599999999999996</v>
      </c>
      <c r="U532">
        <v>3.6059999999999999</v>
      </c>
      <c r="V532">
        <v>0.80500000000000005</v>
      </c>
      <c r="W532">
        <v>0.41299999999999998</v>
      </c>
      <c r="X532">
        <v>4.117</v>
      </c>
      <c r="Y532">
        <v>1.9950000000000001</v>
      </c>
      <c r="Z532">
        <v>5.0919999999999996</v>
      </c>
      <c r="AA532">
        <v>6.07</v>
      </c>
      <c r="AB532">
        <v>0.48</v>
      </c>
      <c r="AC532">
        <v>0.44400000000000001</v>
      </c>
      <c r="AD532">
        <v>0.17599999999999999</v>
      </c>
      <c r="AE532">
        <v>0.19900000000000001</v>
      </c>
      <c r="AF532">
        <v>0.78700000000000003</v>
      </c>
      <c r="AG532">
        <v>0.89500000000000002</v>
      </c>
      <c r="AH532">
        <v>0.158</v>
      </c>
      <c r="AI532">
        <v>0.69099999999999995</v>
      </c>
      <c r="AJ532" t="s">
        <v>177</v>
      </c>
      <c r="AK532" t="s">
        <v>177</v>
      </c>
      <c r="AL532" t="s">
        <v>177</v>
      </c>
      <c r="AM532" t="s">
        <v>177</v>
      </c>
      <c r="AN532" t="s">
        <v>177</v>
      </c>
      <c r="AO532" t="s">
        <v>177</v>
      </c>
      <c r="AP532" t="s">
        <v>177</v>
      </c>
      <c r="AQ532" t="s">
        <v>177</v>
      </c>
      <c r="AR532" t="s">
        <v>178</v>
      </c>
      <c r="AS532">
        <v>0.66</v>
      </c>
      <c r="AT532">
        <v>0.47</v>
      </c>
      <c r="AU532">
        <v>0.68</v>
      </c>
      <c r="AV532">
        <v>0.84</v>
      </c>
      <c r="AW532">
        <v>0.9</v>
      </c>
      <c r="AX532">
        <v>0.44</v>
      </c>
      <c r="AY532">
        <v>0.44</v>
      </c>
      <c r="AZ532">
        <v>0.75</v>
      </c>
      <c r="BA532">
        <v>0.44</v>
      </c>
      <c r="BB532">
        <v>3.75</v>
      </c>
      <c r="BC532">
        <v>1.77</v>
      </c>
      <c r="BD532" s="1">
        <v>531618.56000000006</v>
      </c>
      <c r="BE532" s="1">
        <v>99125.62</v>
      </c>
      <c r="BF532" s="1">
        <v>73182.179999999993</v>
      </c>
      <c r="BG532">
        <v>0.83</v>
      </c>
      <c r="BH532">
        <v>7.45</v>
      </c>
      <c r="BI532">
        <v>4.8499999999999996</v>
      </c>
      <c r="BJ532">
        <v>4.01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2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38.792999999999999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63.7</v>
      </c>
      <c r="CL532" s="2">
        <v>4208000</v>
      </c>
      <c r="CM532" s="2">
        <v>2719000</v>
      </c>
      <c r="CN532" s="2">
        <v>14350000</v>
      </c>
      <c r="CO532" s="2">
        <v>606400</v>
      </c>
      <c r="CP532" s="2">
        <v>787300</v>
      </c>
      <c r="CQ532" s="2">
        <v>4131000</v>
      </c>
      <c r="CR532" s="2">
        <v>3206000</v>
      </c>
      <c r="CS532" s="2">
        <v>5708000</v>
      </c>
      <c r="CT532" s="2">
        <v>3255000</v>
      </c>
      <c r="CU532" s="2">
        <v>123100</v>
      </c>
      <c r="CV532" s="2">
        <v>117600</v>
      </c>
      <c r="CW532" s="2">
        <v>443900</v>
      </c>
      <c r="CX532" s="2">
        <v>99130</v>
      </c>
      <c r="CY532" s="2">
        <v>50840</v>
      </c>
      <c r="CZ532" s="2">
        <v>506800</v>
      </c>
      <c r="DA532" s="2">
        <v>245500</v>
      </c>
      <c r="DB532" s="2">
        <v>626800</v>
      </c>
      <c r="DC532" s="2">
        <v>747200</v>
      </c>
      <c r="DD532">
        <v>59.536999999999999</v>
      </c>
      <c r="DE532">
        <v>133.227</v>
      </c>
      <c r="DF532">
        <v>95.590999999999994</v>
      </c>
      <c r="DG532">
        <v>110.667</v>
      </c>
      <c r="DH532">
        <v>56.972000000000001</v>
      </c>
      <c r="DI532">
        <v>115.626</v>
      </c>
      <c r="DJ532">
        <v>2.6280000000000001</v>
      </c>
      <c r="DK532">
        <v>0</v>
      </c>
      <c r="DL532">
        <v>66.421999999999997</v>
      </c>
      <c r="DM532">
        <v>5.71</v>
      </c>
      <c r="DN532">
        <v>112.09099999999999</v>
      </c>
      <c r="DO532">
        <v>105.25</v>
      </c>
      <c r="DP532">
        <v>103.089</v>
      </c>
      <c r="DQ532">
        <v>0.76700000000000002</v>
      </c>
      <c r="DR532">
        <v>115.43</v>
      </c>
      <c r="DS532">
        <v>5.391</v>
      </c>
      <c r="DT532">
        <v>0</v>
      </c>
      <c r="DU532">
        <v>73.474000000000004</v>
      </c>
      <c r="DV532">
        <v>0.7</v>
      </c>
      <c r="DW532">
        <v>1</v>
      </c>
      <c r="DX532">
        <v>0.8</v>
      </c>
      <c r="DY532">
        <v>1</v>
      </c>
      <c r="DZ532">
        <v>0.7</v>
      </c>
      <c r="EA532">
        <v>1</v>
      </c>
      <c r="EB532">
        <v>1</v>
      </c>
      <c r="EC532">
        <v>1</v>
      </c>
      <c r="ED532">
        <v>1</v>
      </c>
      <c r="EE532">
        <v>0.64600000000000002</v>
      </c>
      <c r="EF532">
        <v>3.41</v>
      </c>
      <c r="EG532">
        <v>0.14399999999999999</v>
      </c>
      <c r="EH532">
        <v>0.187</v>
      </c>
      <c r="EI532">
        <v>0.98199999999999998</v>
      </c>
      <c r="EJ532">
        <v>0.76200000000000001</v>
      </c>
      <c r="EK532">
        <v>1.3560000000000001</v>
      </c>
      <c r="EL532">
        <v>0.77400000000000002</v>
      </c>
      <c r="EM532">
        <v>0.95599999999999996</v>
      </c>
      <c r="EN532">
        <v>3.6059999999999999</v>
      </c>
      <c r="EO532">
        <v>0.80500000000000005</v>
      </c>
      <c r="EP532">
        <v>0.41299999999999998</v>
      </c>
      <c r="EQ532">
        <v>4.117</v>
      </c>
      <c r="ER532">
        <v>1.9950000000000001</v>
      </c>
      <c r="ES532">
        <v>5.0919999999999996</v>
      </c>
      <c r="ET532">
        <v>6.07</v>
      </c>
      <c r="FC532" s="2">
        <v>4208000</v>
      </c>
      <c r="FD532" s="2">
        <v>2719000</v>
      </c>
      <c r="FE532" s="2">
        <v>14350000</v>
      </c>
      <c r="FF532" s="2">
        <v>606400</v>
      </c>
      <c r="FG532" s="2">
        <v>787300</v>
      </c>
      <c r="FH532" s="2">
        <v>4131000</v>
      </c>
      <c r="FI532" s="2">
        <v>3206000</v>
      </c>
      <c r="FJ532" s="2">
        <v>5708000</v>
      </c>
      <c r="FK532" s="2">
        <v>3255000</v>
      </c>
      <c r="FL532" s="2">
        <v>123100</v>
      </c>
      <c r="FM532" s="2">
        <v>117600</v>
      </c>
      <c r="FN532" s="2">
        <v>443900</v>
      </c>
      <c r="FO532" s="2">
        <v>99130</v>
      </c>
      <c r="FP532" s="2">
        <v>50840</v>
      </c>
      <c r="FQ532" s="2">
        <v>506800</v>
      </c>
      <c r="FR532" s="2">
        <v>245500</v>
      </c>
      <c r="FS532" s="2">
        <v>626800</v>
      </c>
      <c r="FT532" s="2">
        <v>747200</v>
      </c>
    </row>
    <row r="533" spans="1:176" x14ac:dyDescent="0.2">
      <c r="A533">
        <v>0</v>
      </c>
      <c r="B533" t="s">
        <v>176</v>
      </c>
      <c r="C533" t="s">
        <v>274</v>
      </c>
      <c r="D533" t="s">
        <v>256</v>
      </c>
      <c r="E533" t="s">
        <v>247</v>
      </c>
      <c r="F533" s="3">
        <v>1.4180555555555554</v>
      </c>
      <c r="G533">
        <v>1</v>
      </c>
      <c r="H533">
        <v>715.51520000000005</v>
      </c>
      <c r="I533" t="s">
        <v>275</v>
      </c>
      <c r="J533" s="10">
        <v>14.31</v>
      </c>
      <c r="K533" t="e">
        <f t="shared" si="18"/>
        <v>#NAME?</v>
      </c>
      <c r="L533">
        <v>0.97099999999999997</v>
      </c>
      <c r="M533">
        <v>9.7000000000000003E-2</v>
      </c>
      <c r="N533">
        <v>5.3999999999999999E-2</v>
      </c>
      <c r="O533">
        <v>0.27100000000000002</v>
      </c>
      <c r="P533">
        <v>1.1919999999999999</v>
      </c>
      <c r="Q533">
        <v>0.55000000000000004</v>
      </c>
      <c r="R533">
        <v>0.21099999999999999</v>
      </c>
      <c r="S533">
        <v>2.91</v>
      </c>
      <c r="T533">
        <v>0.95599999999999996</v>
      </c>
      <c r="U533">
        <v>0.34799999999999998</v>
      </c>
      <c r="V533">
        <v>0.55200000000000005</v>
      </c>
      <c r="W533">
        <v>0.98599999999999999</v>
      </c>
      <c r="X533">
        <v>4.117</v>
      </c>
      <c r="Y533">
        <v>0.52300000000000002</v>
      </c>
      <c r="Z533">
        <v>2.72</v>
      </c>
      <c r="AA533">
        <v>8.0449999999999999</v>
      </c>
      <c r="AB533">
        <v>0.68700000000000006</v>
      </c>
      <c r="AC533">
        <v>0.115</v>
      </c>
      <c r="AD533">
        <v>0.109</v>
      </c>
      <c r="AE533">
        <v>0.188</v>
      </c>
      <c r="AF533">
        <v>0.94299999999999995</v>
      </c>
      <c r="AG533">
        <v>0.33400000000000002</v>
      </c>
      <c r="AH533">
        <v>0.16800000000000001</v>
      </c>
      <c r="AI533">
        <v>0.66200000000000003</v>
      </c>
      <c r="AJ533" t="s">
        <v>177</v>
      </c>
      <c r="AK533" t="s">
        <v>177</v>
      </c>
      <c r="AL533" t="s">
        <v>177</v>
      </c>
      <c r="AM533" t="s">
        <v>177</v>
      </c>
      <c r="AN533" t="s">
        <v>177</v>
      </c>
      <c r="AO533" t="s">
        <v>177</v>
      </c>
      <c r="AP533" t="s">
        <v>177</v>
      </c>
      <c r="AQ533" t="s">
        <v>177</v>
      </c>
      <c r="AR533" t="s">
        <v>182</v>
      </c>
      <c r="AS533">
        <v>1</v>
      </c>
      <c r="AT533">
        <v>0</v>
      </c>
      <c r="AU533">
        <v>0.99</v>
      </c>
      <c r="AV533">
        <v>0.93</v>
      </c>
      <c r="AW533">
        <v>0.71</v>
      </c>
      <c r="AX533">
        <v>0.44</v>
      </c>
      <c r="AY533">
        <v>0.28999999999999998</v>
      </c>
      <c r="AZ533">
        <v>0.43</v>
      </c>
      <c r="BA533">
        <v>0.63</v>
      </c>
      <c r="BB533">
        <v>4.91</v>
      </c>
      <c r="BC533" s="1">
        <v>117648.7</v>
      </c>
      <c r="BD533" s="1">
        <v>48839.7</v>
      </c>
      <c r="BE533" s="1">
        <v>67884.41</v>
      </c>
      <c r="BF533" s="1">
        <v>121424.82</v>
      </c>
      <c r="BG533">
        <v>0.83</v>
      </c>
      <c r="BH533">
        <v>1.17</v>
      </c>
      <c r="BI533">
        <v>0.96</v>
      </c>
      <c r="BJ533">
        <v>1.81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1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44.009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71.793000000000006</v>
      </c>
      <c r="CL533" s="2">
        <v>3466000</v>
      </c>
      <c r="CM533" s="2">
        <v>3364000</v>
      </c>
      <c r="CN533" s="2">
        <v>337500</v>
      </c>
      <c r="CO533" s="2">
        <v>188600</v>
      </c>
      <c r="CP533" s="2">
        <v>939800</v>
      </c>
      <c r="CQ533" s="2">
        <v>4131000</v>
      </c>
      <c r="CR533" s="2">
        <v>1907000</v>
      </c>
      <c r="CS533" s="2">
        <v>731800</v>
      </c>
      <c r="CT533" s="2">
        <v>10090000</v>
      </c>
      <c r="CU533" s="2">
        <v>123100</v>
      </c>
      <c r="CV533" s="2">
        <v>117600</v>
      </c>
      <c r="CW533" s="2">
        <v>42840</v>
      </c>
      <c r="CX533" s="2">
        <v>67890</v>
      </c>
      <c r="CY533" s="2">
        <v>121400</v>
      </c>
      <c r="CZ533" s="2">
        <v>506800</v>
      </c>
      <c r="DA533" s="2">
        <v>64350</v>
      </c>
      <c r="DB533" s="2">
        <v>334800</v>
      </c>
      <c r="DC533" s="2">
        <v>990300</v>
      </c>
      <c r="DD533">
        <v>47.805999999999997</v>
      </c>
      <c r="DE533">
        <v>134.75700000000001</v>
      </c>
      <c r="DF533">
        <v>90.132999999999996</v>
      </c>
      <c r="DG533">
        <v>20.056999999999999</v>
      </c>
      <c r="DH533">
        <v>12.481</v>
      </c>
      <c r="DI533">
        <v>98.536000000000001</v>
      </c>
      <c r="DJ533">
        <v>131.453</v>
      </c>
      <c r="DK533">
        <v>0</v>
      </c>
      <c r="DL533">
        <v>135.89099999999999</v>
      </c>
      <c r="DM533">
        <v>5.5910000000000002</v>
      </c>
      <c r="DN533">
        <v>107.824</v>
      </c>
      <c r="DO533">
        <v>68.977999999999994</v>
      </c>
      <c r="DP533">
        <v>75.713999999999999</v>
      </c>
      <c r="DQ533">
        <v>57.944000000000003</v>
      </c>
      <c r="DR533">
        <v>83.394999999999996</v>
      </c>
      <c r="DS533">
        <v>46.389000000000003</v>
      </c>
      <c r="DT533">
        <v>0</v>
      </c>
      <c r="DU533">
        <v>132.976</v>
      </c>
      <c r="DV533">
        <v>0.7</v>
      </c>
      <c r="DW533">
        <v>1</v>
      </c>
      <c r="DX533">
        <v>0.74</v>
      </c>
      <c r="DY533">
        <v>1</v>
      </c>
      <c r="DZ533">
        <v>1</v>
      </c>
      <c r="EA533">
        <v>1</v>
      </c>
      <c r="EB533">
        <v>0.73</v>
      </c>
      <c r="EC533">
        <v>1</v>
      </c>
      <c r="ED533">
        <v>1</v>
      </c>
      <c r="EE533">
        <v>0.97099999999999997</v>
      </c>
      <c r="EF533">
        <v>9.7000000000000003E-2</v>
      </c>
      <c r="EG533">
        <v>5.3999999999999999E-2</v>
      </c>
      <c r="EH533">
        <v>0.27100000000000002</v>
      </c>
      <c r="EI533">
        <v>1.1919999999999999</v>
      </c>
      <c r="EJ533">
        <v>0.55000000000000004</v>
      </c>
      <c r="EK533">
        <v>0.21099999999999999</v>
      </c>
      <c r="EL533">
        <v>2.91</v>
      </c>
      <c r="EM533">
        <v>0.95599999999999996</v>
      </c>
      <c r="EN533">
        <v>0.34799999999999998</v>
      </c>
      <c r="EO533">
        <v>0.55200000000000005</v>
      </c>
      <c r="EP533">
        <v>0.98599999999999999</v>
      </c>
      <c r="EQ533">
        <v>4.117</v>
      </c>
      <c r="ER533">
        <v>0.52300000000000002</v>
      </c>
      <c r="ES533">
        <v>2.72</v>
      </c>
      <c r="ET533">
        <v>8.0449999999999999</v>
      </c>
      <c r="FC533" s="2">
        <v>3466000</v>
      </c>
      <c r="FD533" s="2">
        <v>3364000</v>
      </c>
      <c r="FE533" s="2">
        <v>337500</v>
      </c>
      <c r="FF533" s="2">
        <v>188600</v>
      </c>
      <c r="FG533" s="2">
        <v>939800</v>
      </c>
      <c r="FH533" s="2">
        <v>4131000</v>
      </c>
      <c r="FI533" s="2">
        <v>1907000</v>
      </c>
      <c r="FJ533" s="2">
        <v>731800</v>
      </c>
      <c r="FK533" s="2">
        <v>10090000</v>
      </c>
      <c r="FL533" s="2">
        <v>123100</v>
      </c>
      <c r="FM533" s="2">
        <v>117600</v>
      </c>
      <c r="FN533" s="2">
        <v>42840</v>
      </c>
      <c r="FO533" s="2">
        <v>67890</v>
      </c>
      <c r="FP533" s="2">
        <v>121400</v>
      </c>
      <c r="FQ533" s="2">
        <v>506800</v>
      </c>
      <c r="FR533" s="2">
        <v>64350</v>
      </c>
      <c r="FS533" s="2">
        <v>334800</v>
      </c>
      <c r="FT533" s="2">
        <v>990300</v>
      </c>
    </row>
    <row r="534" spans="1:176" x14ac:dyDescent="0.2">
      <c r="A534">
        <v>0</v>
      </c>
      <c r="B534" t="s">
        <v>176</v>
      </c>
      <c r="C534" t="s">
        <v>274</v>
      </c>
      <c r="D534" t="s">
        <v>256</v>
      </c>
      <c r="E534" t="s">
        <v>247</v>
      </c>
      <c r="F534" s="3">
        <v>1.4180555555555554</v>
      </c>
      <c r="G534">
        <v>2</v>
      </c>
      <c r="H534">
        <v>715.51520000000005</v>
      </c>
      <c r="I534" t="s">
        <v>275</v>
      </c>
      <c r="J534" s="10">
        <v>14.903</v>
      </c>
      <c r="K534" t="e">
        <f t="shared" si="18"/>
        <v>#NAME?</v>
      </c>
      <c r="L534">
        <v>0.66100000000000003</v>
      </c>
      <c r="M534">
        <v>6.8000000000000005E-2</v>
      </c>
      <c r="N534">
        <v>0.20200000000000001</v>
      </c>
      <c r="O534">
        <v>0.24199999999999999</v>
      </c>
      <c r="P534">
        <v>1.258</v>
      </c>
      <c r="Q534">
        <v>1.395</v>
      </c>
      <c r="R534">
        <v>6.3259999999999996</v>
      </c>
      <c r="S534">
        <v>9.4269999999999996</v>
      </c>
      <c r="T534">
        <v>0.621</v>
      </c>
      <c r="U534">
        <v>0.376</v>
      </c>
      <c r="V534">
        <v>0.55400000000000005</v>
      </c>
      <c r="W534">
        <v>0.48799999999999999</v>
      </c>
      <c r="X534">
        <v>1.496</v>
      </c>
      <c r="Y534">
        <v>2.089</v>
      </c>
      <c r="Z534">
        <v>3.633</v>
      </c>
      <c r="AA534">
        <v>4.1879999999999997</v>
      </c>
      <c r="AB534">
        <v>0.56000000000000005</v>
      </c>
      <c r="AC534">
        <v>0.19600000000000001</v>
      </c>
      <c r="AD534">
        <v>0</v>
      </c>
      <c r="AE534">
        <v>0.26100000000000001</v>
      </c>
      <c r="AF534">
        <v>0.91</v>
      </c>
      <c r="AG534">
        <v>0.96499999999999997</v>
      </c>
      <c r="AH534">
        <v>3.0000000000000001E-3</v>
      </c>
      <c r="AI534">
        <v>0</v>
      </c>
      <c r="AJ534" t="s">
        <v>177</v>
      </c>
      <c r="AK534" t="s">
        <v>177</v>
      </c>
      <c r="AL534" t="s">
        <v>177</v>
      </c>
      <c r="AM534" t="s">
        <v>177</v>
      </c>
      <c r="AN534" t="s">
        <v>177</v>
      </c>
      <c r="AO534" t="s">
        <v>177</v>
      </c>
      <c r="AP534" t="s">
        <v>177</v>
      </c>
      <c r="AQ534" t="s">
        <v>177</v>
      </c>
      <c r="AR534" t="s">
        <v>178</v>
      </c>
      <c r="AS534">
        <v>0.83</v>
      </c>
      <c r="AT534">
        <v>0.39</v>
      </c>
      <c r="AU534">
        <v>1</v>
      </c>
      <c r="AV534">
        <v>0.99</v>
      </c>
      <c r="AW534">
        <v>0.97</v>
      </c>
      <c r="AX534">
        <v>0.62</v>
      </c>
      <c r="AY534">
        <v>0.93</v>
      </c>
      <c r="AZ534">
        <v>0.82</v>
      </c>
      <c r="BA534">
        <v>0.97</v>
      </c>
      <c r="BB534" s="1">
        <v>123882.32</v>
      </c>
      <c r="BC534">
        <v>396.25</v>
      </c>
      <c r="BD534" s="1">
        <v>28618.19</v>
      </c>
      <c r="BE534" s="1">
        <v>120991.76</v>
      </c>
      <c r="BF534" s="1">
        <v>89981.25</v>
      </c>
      <c r="BG534" s="1">
        <v>185373.18</v>
      </c>
      <c r="BH534">
        <v>2.44</v>
      </c>
      <c r="BI534">
        <v>2.52</v>
      </c>
      <c r="BJ534">
        <v>1.53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2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44.756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73.25</v>
      </c>
      <c r="CL534" s="2">
        <v>1344000</v>
      </c>
      <c r="CM534" s="2">
        <v>888200</v>
      </c>
      <c r="CN534" s="2">
        <v>91370</v>
      </c>
      <c r="CO534" s="2">
        <v>271800</v>
      </c>
      <c r="CP534" s="2">
        <v>324600</v>
      </c>
      <c r="CQ534" s="2">
        <v>1690000</v>
      </c>
      <c r="CR534" s="2">
        <v>1875000</v>
      </c>
      <c r="CS534" s="2">
        <v>8501000</v>
      </c>
      <c r="CT534" s="2">
        <v>12670000</v>
      </c>
      <c r="CU534" s="2">
        <v>123900</v>
      </c>
      <c r="CV534" s="2">
        <v>76900</v>
      </c>
      <c r="CW534" s="2">
        <v>46550</v>
      </c>
      <c r="CX534" s="2">
        <v>68650</v>
      </c>
      <c r="CY534" s="2">
        <v>60400</v>
      </c>
      <c r="CZ534" s="2">
        <v>185400</v>
      </c>
      <c r="DA534" s="2">
        <v>258700</v>
      </c>
      <c r="DB534" s="2">
        <v>450100</v>
      </c>
      <c r="DC534" s="2">
        <v>518800</v>
      </c>
      <c r="DD534">
        <v>66.78</v>
      </c>
      <c r="DE534">
        <v>99.801000000000002</v>
      </c>
      <c r="DF534">
        <v>4.7309999999999999</v>
      </c>
      <c r="DG534">
        <v>0</v>
      </c>
      <c r="DH534">
        <v>61.287999999999997</v>
      </c>
      <c r="DI534">
        <v>93.96</v>
      </c>
      <c r="DJ534">
        <v>133.81899999999999</v>
      </c>
      <c r="DK534">
        <v>0</v>
      </c>
      <c r="DL534">
        <v>0</v>
      </c>
      <c r="DM534">
        <v>36.735999999999997</v>
      </c>
      <c r="DN534">
        <v>58.3</v>
      </c>
      <c r="DO534">
        <v>31.103000000000002</v>
      </c>
      <c r="DP534">
        <v>0</v>
      </c>
      <c r="DQ534">
        <v>31.718</v>
      </c>
      <c r="DR534">
        <v>69.497</v>
      </c>
      <c r="DS534">
        <v>118.02200000000001</v>
      </c>
      <c r="DT534">
        <v>0</v>
      </c>
      <c r="DU534">
        <v>0</v>
      </c>
      <c r="DV534">
        <v>1</v>
      </c>
      <c r="DW534">
        <v>1</v>
      </c>
      <c r="DX534">
        <v>1</v>
      </c>
      <c r="DY534">
        <v>0.92</v>
      </c>
      <c r="DZ534">
        <v>0.85</v>
      </c>
      <c r="EA534">
        <v>1</v>
      </c>
      <c r="EB534">
        <v>1</v>
      </c>
      <c r="EC534">
        <v>0.59</v>
      </c>
      <c r="ED534">
        <v>0.65</v>
      </c>
      <c r="EE534">
        <v>0.66100000000000003</v>
      </c>
      <c r="EF534">
        <v>6.8000000000000005E-2</v>
      </c>
      <c r="EG534">
        <v>0.20200000000000001</v>
      </c>
      <c r="EH534">
        <v>0.24199999999999999</v>
      </c>
      <c r="EI534">
        <v>1.258</v>
      </c>
      <c r="EJ534">
        <v>1.395</v>
      </c>
      <c r="EK534">
        <v>6.3259999999999996</v>
      </c>
      <c r="EL534">
        <v>9.4269999999999996</v>
      </c>
      <c r="EM534">
        <v>0.621</v>
      </c>
      <c r="EN534">
        <v>0.376</v>
      </c>
      <c r="EO534">
        <v>0.55400000000000005</v>
      </c>
      <c r="EP534">
        <v>0.48799999999999999</v>
      </c>
      <c r="EQ534">
        <v>1.496</v>
      </c>
      <c r="ER534">
        <v>2.089</v>
      </c>
      <c r="ES534">
        <v>3.633</v>
      </c>
      <c r="ET534">
        <v>4.1879999999999997</v>
      </c>
      <c r="FC534" s="2">
        <v>1344000</v>
      </c>
      <c r="FD534" s="2">
        <v>888200</v>
      </c>
      <c r="FE534" s="2">
        <v>91370</v>
      </c>
      <c r="FF534" s="2">
        <v>271800</v>
      </c>
      <c r="FG534" s="2">
        <v>324600</v>
      </c>
      <c r="FH534" s="2">
        <v>1690000</v>
      </c>
      <c r="FI534" s="2">
        <v>1875000</v>
      </c>
      <c r="FJ534" s="2">
        <v>8501000</v>
      </c>
      <c r="FK534" s="2">
        <v>12670000</v>
      </c>
      <c r="FL534" s="2">
        <v>123900</v>
      </c>
      <c r="FM534" s="2">
        <v>76900</v>
      </c>
      <c r="FN534" s="2">
        <v>46550</v>
      </c>
      <c r="FO534" s="2">
        <v>68650</v>
      </c>
      <c r="FP534" s="2">
        <v>60400</v>
      </c>
      <c r="FQ534" s="2">
        <v>185400</v>
      </c>
      <c r="FR534" s="2">
        <v>258700</v>
      </c>
      <c r="FS534" s="2">
        <v>450100</v>
      </c>
      <c r="FT534" s="2">
        <v>518800</v>
      </c>
    </row>
    <row r="535" spans="1:176" x14ac:dyDescent="0.2">
      <c r="A535">
        <v>0</v>
      </c>
      <c r="B535" t="s">
        <v>176</v>
      </c>
      <c r="C535" t="s">
        <v>274</v>
      </c>
      <c r="D535" t="s">
        <v>256</v>
      </c>
      <c r="E535" t="s">
        <v>247</v>
      </c>
      <c r="F535" s="3">
        <v>1.4180555555555554</v>
      </c>
      <c r="G535">
        <v>2</v>
      </c>
      <c r="H535">
        <v>715.51520000000005</v>
      </c>
      <c r="I535" t="s">
        <v>275</v>
      </c>
      <c r="J535" s="10">
        <v>15.79</v>
      </c>
      <c r="K535" t="e">
        <f t="shared" si="18"/>
        <v>#NAME?</v>
      </c>
      <c r="L535">
        <v>1.1839999999999999</v>
      </c>
      <c r="M535">
        <v>1.292</v>
      </c>
      <c r="N535">
        <v>1.8640000000000001</v>
      </c>
      <c r="O535">
        <v>3.3439999999999999</v>
      </c>
      <c r="P535">
        <v>0.90900000000000003</v>
      </c>
      <c r="Q535">
        <v>28.617999999999999</v>
      </c>
      <c r="R535">
        <v>14.919</v>
      </c>
      <c r="S535">
        <v>22.129000000000001</v>
      </c>
      <c r="T535">
        <v>0.753</v>
      </c>
      <c r="U535">
        <v>1.5029999999999999</v>
      </c>
      <c r="V535">
        <v>1.1379999999999999</v>
      </c>
      <c r="W535">
        <v>1.6819999999999999</v>
      </c>
      <c r="X535">
        <v>1.014</v>
      </c>
      <c r="Y535">
        <v>2.9470000000000001</v>
      </c>
      <c r="Z535">
        <v>10.692</v>
      </c>
      <c r="AA535">
        <v>22.95</v>
      </c>
      <c r="AB535">
        <v>0</v>
      </c>
      <c r="AC535">
        <v>0</v>
      </c>
      <c r="AD535">
        <v>0</v>
      </c>
      <c r="AE535">
        <v>0</v>
      </c>
      <c r="AF535">
        <v>0.11600000000000001</v>
      </c>
      <c r="AG535">
        <v>0</v>
      </c>
      <c r="AH535">
        <v>0</v>
      </c>
      <c r="AI535">
        <v>0.42699999999999999</v>
      </c>
      <c r="AJ535" t="s">
        <v>177</v>
      </c>
      <c r="AK535" t="s">
        <v>177</v>
      </c>
      <c r="AL535" t="s">
        <v>177</v>
      </c>
      <c r="AM535" t="s">
        <v>177</v>
      </c>
      <c r="AN535" t="s">
        <v>177</v>
      </c>
      <c r="AO535" t="s">
        <v>177</v>
      </c>
      <c r="AP535" t="s">
        <v>177</v>
      </c>
      <c r="AQ535" t="s">
        <v>178</v>
      </c>
      <c r="AR535" t="s">
        <v>178</v>
      </c>
      <c r="AS535">
        <v>0.99</v>
      </c>
      <c r="AT535">
        <v>1</v>
      </c>
      <c r="AU535">
        <v>0.97</v>
      </c>
      <c r="AV535">
        <v>1</v>
      </c>
      <c r="AW535">
        <v>0.96</v>
      </c>
      <c r="AX535">
        <v>1</v>
      </c>
      <c r="AY535">
        <v>0.78</v>
      </c>
      <c r="AZ535">
        <v>0.85</v>
      </c>
      <c r="BA535">
        <v>0.56000000000000005</v>
      </c>
      <c r="BB535">
        <v>564.24</v>
      </c>
      <c r="BC535" s="1">
        <v>6772.11</v>
      </c>
      <c r="BD535" s="1">
        <v>61829.69</v>
      </c>
      <c r="BE535" s="1">
        <v>82762.36</v>
      </c>
      <c r="BF535">
        <v>794.99</v>
      </c>
      <c r="BG535">
        <v>107.15</v>
      </c>
      <c r="BH535">
        <v>1.56</v>
      </c>
      <c r="BI535">
        <v>1.81</v>
      </c>
      <c r="BJ535">
        <v>0.65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1</v>
      </c>
      <c r="BS535">
        <v>2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6.8879999999999999</v>
      </c>
      <c r="CB535">
        <v>42.787999999999997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34.439</v>
      </c>
      <c r="CK535">
        <v>69.915000000000006</v>
      </c>
      <c r="CL535" s="2">
        <v>96770</v>
      </c>
      <c r="CM535" s="2">
        <v>114600</v>
      </c>
      <c r="CN535" s="2">
        <v>125000</v>
      </c>
      <c r="CO535" s="2">
        <v>180400</v>
      </c>
      <c r="CP535" s="2">
        <v>323600</v>
      </c>
      <c r="CQ535" s="2">
        <v>87930</v>
      </c>
      <c r="CR535" s="2">
        <v>2769000</v>
      </c>
      <c r="CS535" s="2">
        <v>1444000</v>
      </c>
      <c r="CT535" s="2">
        <v>2141000</v>
      </c>
      <c r="CU535" s="2">
        <v>41130</v>
      </c>
      <c r="CV535" s="2">
        <v>30980</v>
      </c>
      <c r="CW535" s="2">
        <v>61830</v>
      </c>
      <c r="CX535" s="2">
        <v>46820</v>
      </c>
      <c r="CY535" s="2">
        <v>69160</v>
      </c>
      <c r="CZ535" s="2">
        <v>41720</v>
      </c>
      <c r="DA535" s="2">
        <v>121200</v>
      </c>
      <c r="DB535" s="2">
        <v>439800</v>
      </c>
      <c r="DC535" s="2">
        <v>943900</v>
      </c>
      <c r="DD535">
        <v>3.3610000000000002</v>
      </c>
      <c r="DE535">
        <v>0</v>
      </c>
      <c r="DF535">
        <v>0</v>
      </c>
      <c r="DG535">
        <v>0</v>
      </c>
      <c r="DH535">
        <v>0</v>
      </c>
      <c r="DI535">
        <v>4.3250000000000002</v>
      </c>
      <c r="DJ535">
        <v>0</v>
      </c>
      <c r="DK535">
        <v>0</v>
      </c>
      <c r="DL535">
        <v>130.87200000000001</v>
      </c>
      <c r="DM535">
        <v>39.71</v>
      </c>
      <c r="DN535">
        <v>0</v>
      </c>
      <c r="DO535">
        <v>0</v>
      </c>
      <c r="DP535">
        <v>0</v>
      </c>
      <c r="DQ535">
        <v>0</v>
      </c>
      <c r="DR535">
        <v>3.1379999999999999</v>
      </c>
      <c r="DS535">
        <v>0</v>
      </c>
      <c r="DT535">
        <v>0</v>
      </c>
      <c r="DU535">
        <v>135.53200000000001</v>
      </c>
      <c r="DV535">
        <v>0.93</v>
      </c>
      <c r="DW535">
        <v>0.55000000000000004</v>
      </c>
      <c r="DX535">
        <v>1</v>
      </c>
      <c r="DY535">
        <v>0.98</v>
      </c>
      <c r="DZ535">
        <v>1</v>
      </c>
      <c r="EA535">
        <v>1</v>
      </c>
      <c r="EB535">
        <v>0.7</v>
      </c>
      <c r="EC535">
        <v>1</v>
      </c>
      <c r="ED535">
        <v>1</v>
      </c>
      <c r="EE535">
        <v>1.1839999999999999</v>
      </c>
      <c r="EF535">
        <v>1.292</v>
      </c>
      <c r="EG535">
        <v>1.8640000000000001</v>
      </c>
      <c r="EH535">
        <v>3.3439999999999999</v>
      </c>
      <c r="EI535">
        <v>0.90900000000000003</v>
      </c>
      <c r="EJ535">
        <v>28.617999999999999</v>
      </c>
      <c r="EK535">
        <v>14.919</v>
      </c>
      <c r="EL535">
        <v>22.129000000000001</v>
      </c>
      <c r="EM535">
        <v>0.753</v>
      </c>
      <c r="EN535">
        <v>1.5029999999999999</v>
      </c>
      <c r="EO535">
        <v>1.1379999999999999</v>
      </c>
      <c r="EP535">
        <v>1.6819999999999999</v>
      </c>
      <c r="EQ535">
        <v>1.014</v>
      </c>
      <c r="ER535">
        <v>2.9470000000000001</v>
      </c>
      <c r="ES535">
        <v>10.692</v>
      </c>
      <c r="ET535">
        <v>22.95</v>
      </c>
      <c r="FC535" s="2">
        <v>96770</v>
      </c>
      <c r="FD535" s="2">
        <v>114600</v>
      </c>
      <c r="FE535" s="2">
        <v>125000</v>
      </c>
      <c r="FF535" s="2">
        <v>180400</v>
      </c>
      <c r="FG535" s="2">
        <v>323600</v>
      </c>
      <c r="FH535" s="2">
        <v>87930</v>
      </c>
      <c r="FI535" s="2">
        <v>2769000</v>
      </c>
      <c r="FJ535" s="2">
        <v>1444000</v>
      </c>
      <c r="FK535" s="2">
        <v>2141000</v>
      </c>
      <c r="FL535" s="2">
        <v>41130</v>
      </c>
      <c r="FM535" s="2">
        <v>30980</v>
      </c>
      <c r="FN535" s="2">
        <v>61830</v>
      </c>
      <c r="FO535" s="2">
        <v>46820</v>
      </c>
      <c r="FP535" s="2">
        <v>69160</v>
      </c>
      <c r="FQ535" s="2">
        <v>41720</v>
      </c>
      <c r="FR535" s="2">
        <v>121200</v>
      </c>
      <c r="FS535" s="2">
        <v>439800</v>
      </c>
      <c r="FT535" s="2">
        <v>943900</v>
      </c>
    </row>
    <row r="536" spans="1:176" x14ac:dyDescent="0.2">
      <c r="A536">
        <v>0</v>
      </c>
      <c r="B536" t="s">
        <v>176</v>
      </c>
      <c r="C536" t="s">
        <v>274</v>
      </c>
      <c r="D536" t="s">
        <v>256</v>
      </c>
      <c r="E536" t="s">
        <v>247</v>
      </c>
      <c r="F536" s="3">
        <v>1.4180555555555554</v>
      </c>
      <c r="G536">
        <v>2</v>
      </c>
      <c r="H536">
        <v>715.51520000000005</v>
      </c>
      <c r="I536" t="s">
        <v>275</v>
      </c>
      <c r="J536" s="10">
        <v>16.334</v>
      </c>
      <c r="K536" t="e">
        <f t="shared" si="18"/>
        <v>#NAME?</v>
      </c>
      <c r="L536">
        <v>1.212</v>
      </c>
      <c r="M536">
        <v>2.54</v>
      </c>
      <c r="N536">
        <v>2.6419999999999999</v>
      </c>
      <c r="O536">
        <v>0.90900000000000003</v>
      </c>
      <c r="P536">
        <v>19.95</v>
      </c>
      <c r="Q536">
        <v>13.052</v>
      </c>
      <c r="R536">
        <v>10.882999999999999</v>
      </c>
      <c r="S536">
        <v>9.4390000000000001</v>
      </c>
      <c r="T536">
        <v>2.3340000000000001</v>
      </c>
      <c r="U536">
        <v>5.4749999999999996</v>
      </c>
      <c r="V536">
        <v>3.653</v>
      </c>
      <c r="W536">
        <v>0.97399999999999998</v>
      </c>
      <c r="X536">
        <v>16.204999999999998</v>
      </c>
      <c r="Y536">
        <v>6.81</v>
      </c>
      <c r="Z536">
        <v>13.413</v>
      </c>
      <c r="AA536">
        <v>23.547999999999998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 t="s">
        <v>177</v>
      </c>
      <c r="AK536" t="s">
        <v>177</v>
      </c>
      <c r="AL536" t="s">
        <v>177</v>
      </c>
      <c r="AM536" t="s">
        <v>177</v>
      </c>
      <c r="AN536" t="s">
        <v>177</v>
      </c>
      <c r="AO536" t="s">
        <v>177</v>
      </c>
      <c r="AP536" t="s">
        <v>177</v>
      </c>
      <c r="AQ536" t="s">
        <v>177</v>
      </c>
      <c r="AR536" t="s">
        <v>182</v>
      </c>
      <c r="AS536">
        <v>1</v>
      </c>
      <c r="AT536">
        <v>0.97</v>
      </c>
      <c r="AU536">
        <v>1</v>
      </c>
      <c r="AV536">
        <v>1</v>
      </c>
      <c r="AW536">
        <v>0.96</v>
      </c>
      <c r="AX536">
        <v>0.96</v>
      </c>
      <c r="AY536">
        <v>0.94</v>
      </c>
      <c r="AZ536">
        <v>0.6</v>
      </c>
      <c r="BA536">
        <v>0.85</v>
      </c>
      <c r="BB536" s="1">
        <v>62326.95</v>
      </c>
      <c r="BC536" s="1">
        <v>5911.4</v>
      </c>
      <c r="BD536" s="1">
        <v>179818.1</v>
      </c>
      <c r="BE536" s="1">
        <v>30561.97</v>
      </c>
      <c r="BF536" s="1">
        <v>8093.51</v>
      </c>
      <c r="BG536">
        <v>96.21</v>
      </c>
      <c r="BH536">
        <v>2.93</v>
      </c>
      <c r="BI536">
        <v>0.85</v>
      </c>
      <c r="BJ536">
        <v>0.56999999999999995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2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39.177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55.100999999999999</v>
      </c>
      <c r="CL536" s="2">
        <v>131800</v>
      </c>
      <c r="CM536" s="2">
        <v>159700</v>
      </c>
      <c r="CN536" s="2">
        <v>334700</v>
      </c>
      <c r="CO536" s="2">
        <v>348200</v>
      </c>
      <c r="CP536" s="2">
        <v>119800</v>
      </c>
      <c r="CQ536" s="2">
        <v>2629000</v>
      </c>
      <c r="CR536" s="2">
        <v>1720000</v>
      </c>
      <c r="CS536" s="2">
        <v>1434000</v>
      </c>
      <c r="CT536" s="2">
        <v>1244000</v>
      </c>
      <c r="CU536" s="2">
        <v>32850</v>
      </c>
      <c r="CV536" s="2">
        <v>76680</v>
      </c>
      <c r="CW536" s="2">
        <v>179800</v>
      </c>
      <c r="CX536" s="2">
        <v>120000</v>
      </c>
      <c r="CY536" s="2">
        <v>32010</v>
      </c>
      <c r="CZ536" s="2">
        <v>532300</v>
      </c>
      <c r="DA536" s="2">
        <v>223700</v>
      </c>
      <c r="DB536" s="2">
        <v>440600</v>
      </c>
      <c r="DC536" s="2">
        <v>773500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134.49199999999999</v>
      </c>
      <c r="DJ536">
        <v>0</v>
      </c>
      <c r="DK536">
        <v>0</v>
      </c>
      <c r="DL536">
        <v>123.736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125.523</v>
      </c>
      <c r="DS536">
        <v>0</v>
      </c>
      <c r="DT536">
        <v>0</v>
      </c>
      <c r="DU536">
        <v>134.14699999999999</v>
      </c>
      <c r="DV536">
        <v>0.95</v>
      </c>
      <c r="DW536">
        <v>1</v>
      </c>
      <c r="DX536">
        <v>1</v>
      </c>
      <c r="DY536">
        <v>1</v>
      </c>
      <c r="DZ536">
        <v>0.93</v>
      </c>
      <c r="EA536">
        <v>1</v>
      </c>
      <c r="EB536">
        <v>1</v>
      </c>
      <c r="EC536">
        <v>1</v>
      </c>
      <c r="ED536">
        <v>1</v>
      </c>
      <c r="EE536">
        <v>1.212</v>
      </c>
      <c r="EF536">
        <v>2.54</v>
      </c>
      <c r="EG536">
        <v>2.6419999999999999</v>
      </c>
      <c r="EH536">
        <v>0.90900000000000003</v>
      </c>
      <c r="EI536">
        <v>19.95</v>
      </c>
      <c r="EJ536">
        <v>13.052</v>
      </c>
      <c r="EK536">
        <v>10.882999999999999</v>
      </c>
      <c r="EL536">
        <v>9.4390000000000001</v>
      </c>
      <c r="EM536">
        <v>2.3340000000000001</v>
      </c>
      <c r="EN536">
        <v>5.4749999999999996</v>
      </c>
      <c r="EO536">
        <v>3.653</v>
      </c>
      <c r="EP536">
        <v>0.97399999999999998</v>
      </c>
      <c r="EQ536">
        <v>16.204999999999998</v>
      </c>
      <c r="ER536">
        <v>6.81</v>
      </c>
      <c r="ES536">
        <v>13.413</v>
      </c>
      <c r="ET536">
        <v>23.547999999999998</v>
      </c>
      <c r="FC536" s="2">
        <v>131800</v>
      </c>
      <c r="FD536" s="2">
        <v>159700</v>
      </c>
      <c r="FE536" s="2">
        <v>334700</v>
      </c>
      <c r="FF536" s="2">
        <v>348200</v>
      </c>
      <c r="FG536" s="2">
        <v>119800</v>
      </c>
      <c r="FH536" s="2">
        <v>2629000</v>
      </c>
      <c r="FI536" s="2">
        <v>1720000</v>
      </c>
      <c r="FJ536" s="2">
        <v>1434000</v>
      </c>
      <c r="FK536" s="2">
        <v>1244000</v>
      </c>
      <c r="FL536" s="2">
        <v>32850</v>
      </c>
      <c r="FM536" s="2">
        <v>76680</v>
      </c>
      <c r="FN536" s="2">
        <v>179800</v>
      </c>
      <c r="FO536" s="2">
        <v>120000</v>
      </c>
      <c r="FP536" s="2">
        <v>32010</v>
      </c>
      <c r="FQ536" s="2">
        <v>532300</v>
      </c>
      <c r="FR536" s="2">
        <v>223700</v>
      </c>
      <c r="FS536" s="2">
        <v>440600</v>
      </c>
      <c r="FT536" s="2">
        <v>773500</v>
      </c>
    </row>
    <row r="537" spans="1:176" x14ac:dyDescent="0.2">
      <c r="A537">
        <v>0</v>
      </c>
      <c r="B537" t="s">
        <v>176</v>
      </c>
      <c r="C537" t="s">
        <v>274</v>
      </c>
      <c r="D537" t="s">
        <v>256</v>
      </c>
      <c r="E537" t="s">
        <v>247</v>
      </c>
      <c r="F537" s="3">
        <v>1.4180555555555554</v>
      </c>
      <c r="G537">
        <v>2</v>
      </c>
      <c r="H537">
        <v>715.51520000000005</v>
      </c>
      <c r="I537" t="s">
        <v>275</v>
      </c>
      <c r="J537" s="10">
        <v>16.888999999999999</v>
      </c>
      <c r="K537" t="e">
        <f t="shared" si="18"/>
        <v>#NAME?</v>
      </c>
      <c r="L537">
        <v>1.127</v>
      </c>
      <c r="M537">
        <v>0.161</v>
      </c>
      <c r="N537">
        <v>0.34699999999999998</v>
      </c>
      <c r="O537">
        <v>0.112</v>
      </c>
      <c r="P537">
        <v>0.79800000000000004</v>
      </c>
      <c r="Q537">
        <v>1.329</v>
      </c>
      <c r="R537">
        <v>4.1219999999999999</v>
      </c>
      <c r="S537">
        <v>3.403</v>
      </c>
      <c r="T537">
        <v>0.52500000000000002</v>
      </c>
      <c r="U537">
        <v>0.35199999999999998</v>
      </c>
      <c r="V537">
        <v>0.255</v>
      </c>
      <c r="W537">
        <v>0.308</v>
      </c>
      <c r="X537">
        <v>1.972</v>
      </c>
      <c r="Y537">
        <v>1.508</v>
      </c>
      <c r="Z537">
        <v>1.111</v>
      </c>
      <c r="AA537">
        <v>4.3410000000000002</v>
      </c>
      <c r="AB537">
        <v>0.66400000000000003</v>
      </c>
      <c r="AC537">
        <v>0</v>
      </c>
      <c r="AD537">
        <v>0</v>
      </c>
      <c r="AE537">
        <v>2.4E-2</v>
      </c>
      <c r="AF537">
        <v>0.36</v>
      </c>
      <c r="AG537">
        <v>0.83799999999999997</v>
      </c>
      <c r="AH537">
        <v>1E-3</v>
      </c>
      <c r="AI537">
        <v>0</v>
      </c>
      <c r="AJ537" t="s">
        <v>177</v>
      </c>
      <c r="AK537" t="s">
        <v>177</v>
      </c>
      <c r="AL537" t="s">
        <v>177</v>
      </c>
      <c r="AM537" t="s">
        <v>177</v>
      </c>
      <c r="AN537" t="s">
        <v>177</v>
      </c>
      <c r="AO537" t="s">
        <v>177</v>
      </c>
      <c r="AP537" t="s">
        <v>177</v>
      </c>
      <c r="AQ537" t="s">
        <v>178</v>
      </c>
      <c r="AR537" t="s">
        <v>182</v>
      </c>
      <c r="AS537">
        <v>0.77</v>
      </c>
      <c r="AT537">
        <v>0.39</v>
      </c>
      <c r="AU537">
        <v>0.79</v>
      </c>
      <c r="AV537">
        <v>0.78</v>
      </c>
      <c r="AW537">
        <v>0.98</v>
      </c>
      <c r="AX537">
        <v>0.92</v>
      </c>
      <c r="AY537">
        <v>0.9</v>
      </c>
      <c r="AZ537">
        <v>0.98</v>
      </c>
      <c r="BA537">
        <v>0.82</v>
      </c>
      <c r="BB537">
        <v>953.03</v>
      </c>
      <c r="BC537" s="1">
        <v>196109.28</v>
      </c>
      <c r="BD537" s="1">
        <v>131400.89000000001</v>
      </c>
      <c r="BE537" s="1">
        <v>174529.38</v>
      </c>
      <c r="BF537" s="1">
        <v>114936.1</v>
      </c>
      <c r="BG537">
        <v>3.04</v>
      </c>
      <c r="BH537">
        <v>2.67</v>
      </c>
      <c r="BI537">
        <v>1.45</v>
      </c>
      <c r="BJ537">
        <v>1.21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1</v>
      </c>
      <c r="BS537">
        <v>1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7.476</v>
      </c>
      <c r="CB537">
        <v>51.591000000000001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37.378</v>
      </c>
      <c r="CK537">
        <v>71.953999999999994</v>
      </c>
      <c r="CL537" s="2">
        <v>2135000</v>
      </c>
      <c r="CM537" s="2">
        <v>2405000</v>
      </c>
      <c r="CN537" s="2">
        <v>343400</v>
      </c>
      <c r="CO537" s="2">
        <v>740500</v>
      </c>
      <c r="CP537" s="2">
        <v>239800</v>
      </c>
      <c r="CQ537" s="2">
        <v>1703000</v>
      </c>
      <c r="CR537" s="2">
        <v>2838000</v>
      </c>
      <c r="CS537" s="2">
        <v>8800000</v>
      </c>
      <c r="CT537" s="2">
        <v>7265000</v>
      </c>
      <c r="CU537" s="2">
        <v>373500</v>
      </c>
      <c r="CV537" s="2">
        <v>196100</v>
      </c>
      <c r="CW537" s="2">
        <v>131400</v>
      </c>
      <c r="CX537" s="2">
        <v>95190</v>
      </c>
      <c r="CY537" s="2">
        <v>114900</v>
      </c>
      <c r="CZ537" s="2">
        <v>736500</v>
      </c>
      <c r="DA537" s="2">
        <v>563100</v>
      </c>
      <c r="DB537" s="2">
        <v>414800</v>
      </c>
      <c r="DC537" s="2">
        <v>1621000</v>
      </c>
      <c r="DD537">
        <v>19.637</v>
      </c>
      <c r="DE537">
        <v>119.836</v>
      </c>
      <c r="DF537">
        <v>0</v>
      </c>
      <c r="DG537">
        <v>0</v>
      </c>
      <c r="DH537">
        <v>23.4</v>
      </c>
      <c r="DI537">
        <v>82.704999999999998</v>
      </c>
      <c r="DJ537">
        <v>113.512</v>
      </c>
      <c r="DK537">
        <v>0</v>
      </c>
      <c r="DL537">
        <v>0</v>
      </c>
      <c r="DM537">
        <v>69.902000000000001</v>
      </c>
      <c r="DN537">
        <v>78.096000000000004</v>
      </c>
      <c r="DO537">
        <v>0</v>
      </c>
      <c r="DP537">
        <v>0</v>
      </c>
      <c r="DQ537">
        <v>61.064</v>
      </c>
      <c r="DR537">
        <v>106.87</v>
      </c>
      <c r="DS537">
        <v>84.346999999999994</v>
      </c>
      <c r="DT537">
        <v>0</v>
      </c>
      <c r="DU537">
        <v>0</v>
      </c>
      <c r="DV537">
        <v>1</v>
      </c>
      <c r="DW537">
        <v>1</v>
      </c>
      <c r="DX537">
        <v>1</v>
      </c>
      <c r="DY537">
        <v>0.87</v>
      </c>
      <c r="DZ537">
        <v>1</v>
      </c>
      <c r="EA537">
        <v>1</v>
      </c>
      <c r="EB537">
        <v>1</v>
      </c>
      <c r="EC537">
        <v>0.73</v>
      </c>
      <c r="ED537">
        <v>1</v>
      </c>
      <c r="EE537">
        <v>1.127</v>
      </c>
      <c r="EF537">
        <v>0.161</v>
      </c>
      <c r="EG537">
        <v>0.34699999999999998</v>
      </c>
      <c r="EH537">
        <v>0.112</v>
      </c>
      <c r="EI537">
        <v>0.79800000000000004</v>
      </c>
      <c r="EJ537">
        <v>1.329</v>
      </c>
      <c r="EK537">
        <v>4.1219999999999999</v>
      </c>
      <c r="EL537">
        <v>3.403</v>
      </c>
      <c r="EM537">
        <v>0.52500000000000002</v>
      </c>
      <c r="EN537">
        <v>0.35199999999999998</v>
      </c>
      <c r="EO537">
        <v>0.255</v>
      </c>
      <c r="EP537">
        <v>0.308</v>
      </c>
      <c r="EQ537">
        <v>1.972</v>
      </c>
      <c r="ER537">
        <v>1.508</v>
      </c>
      <c r="ES537">
        <v>1.111</v>
      </c>
      <c r="ET537">
        <v>4.3410000000000002</v>
      </c>
      <c r="FC537" s="2">
        <v>2135000</v>
      </c>
      <c r="FD537" s="2">
        <v>2405000</v>
      </c>
      <c r="FE537" s="2">
        <v>343400</v>
      </c>
      <c r="FF537" s="2">
        <v>740500</v>
      </c>
      <c r="FG537" s="2">
        <v>239800</v>
      </c>
      <c r="FH537" s="2">
        <v>1703000</v>
      </c>
      <c r="FI537" s="2">
        <v>2838000</v>
      </c>
      <c r="FJ537" s="2">
        <v>8800000</v>
      </c>
      <c r="FK537" s="2">
        <v>7265000</v>
      </c>
      <c r="FL537" s="2">
        <v>373500</v>
      </c>
      <c r="FM537" s="2">
        <v>196100</v>
      </c>
      <c r="FN537" s="2">
        <v>131400</v>
      </c>
      <c r="FO537" s="2">
        <v>95190</v>
      </c>
      <c r="FP537" s="2">
        <v>114900</v>
      </c>
      <c r="FQ537" s="2">
        <v>736500</v>
      </c>
      <c r="FR537" s="2">
        <v>563100</v>
      </c>
      <c r="FS537" s="2">
        <v>414800</v>
      </c>
      <c r="FT537" s="2">
        <v>1621000</v>
      </c>
    </row>
    <row r="538" spans="1:176" x14ac:dyDescent="0.2">
      <c r="A538">
        <v>0</v>
      </c>
      <c r="B538" t="s">
        <v>176</v>
      </c>
      <c r="C538" t="s">
        <v>274</v>
      </c>
      <c r="D538" t="s">
        <v>256</v>
      </c>
      <c r="E538" t="s">
        <v>247</v>
      </c>
      <c r="F538" s="3">
        <v>1.4180555555555554</v>
      </c>
      <c r="G538">
        <v>2</v>
      </c>
      <c r="H538">
        <v>715.51520000000005</v>
      </c>
      <c r="I538" t="s">
        <v>275</v>
      </c>
      <c r="J538" s="10">
        <v>17.893000000000001</v>
      </c>
      <c r="K538" t="e">
        <f t="shared" si="18"/>
        <v>#NAME?</v>
      </c>
      <c r="L538">
        <v>0.36599999999999999</v>
      </c>
      <c r="M538">
        <v>1.9219999999999999</v>
      </c>
      <c r="N538">
        <v>0.36599999999999999</v>
      </c>
      <c r="O538">
        <v>0.438</v>
      </c>
      <c r="P538">
        <v>2.77</v>
      </c>
      <c r="Q538">
        <v>0.749</v>
      </c>
      <c r="R538">
        <v>0.93500000000000005</v>
      </c>
      <c r="S538">
        <v>17.734999999999999</v>
      </c>
      <c r="T538">
        <v>1</v>
      </c>
      <c r="U538">
        <v>4.2789999999999999</v>
      </c>
      <c r="V538">
        <v>2.1480000000000001</v>
      </c>
      <c r="W538">
        <v>0.92400000000000004</v>
      </c>
      <c r="X538">
        <v>2.8340000000000001</v>
      </c>
      <c r="Y538">
        <v>1.4339999999999999</v>
      </c>
      <c r="Z538">
        <v>3.0089999999999999</v>
      </c>
      <c r="AA538">
        <v>14.513</v>
      </c>
      <c r="AB538">
        <v>0.33</v>
      </c>
      <c r="AC538">
        <v>0.17599999999999999</v>
      </c>
      <c r="AD538">
        <v>0.26100000000000001</v>
      </c>
      <c r="AE538">
        <v>0.36599999999999999</v>
      </c>
      <c r="AF538">
        <v>0.55300000000000005</v>
      </c>
      <c r="AG538">
        <v>0.66900000000000004</v>
      </c>
      <c r="AH538">
        <v>0.52</v>
      </c>
      <c r="AI538">
        <v>0.40300000000000002</v>
      </c>
      <c r="AJ538" t="s">
        <v>177</v>
      </c>
      <c r="AK538" t="s">
        <v>177</v>
      </c>
      <c r="AL538" t="s">
        <v>182</v>
      </c>
      <c r="AM538" t="s">
        <v>182</v>
      </c>
      <c r="AN538" t="s">
        <v>177</v>
      </c>
      <c r="AO538" t="s">
        <v>182</v>
      </c>
      <c r="AP538" t="s">
        <v>182</v>
      </c>
      <c r="AQ538" t="s">
        <v>182</v>
      </c>
      <c r="AR538" t="s">
        <v>182</v>
      </c>
      <c r="AS538">
        <v>0.94</v>
      </c>
      <c r="AT538">
        <v>0.71</v>
      </c>
      <c r="AU538">
        <v>0.69</v>
      </c>
      <c r="AV538">
        <v>0.87</v>
      </c>
      <c r="AW538">
        <v>0.86</v>
      </c>
      <c r="AX538">
        <v>0.91</v>
      </c>
      <c r="AY538">
        <v>0.96</v>
      </c>
      <c r="AZ538">
        <v>0.9</v>
      </c>
      <c r="BA538">
        <v>0.79</v>
      </c>
      <c r="BB538" s="1">
        <v>472553.87</v>
      </c>
      <c r="BC538" s="1">
        <v>11022.07</v>
      </c>
      <c r="BD538" s="1">
        <v>1536941.57</v>
      </c>
      <c r="BE538" s="1">
        <v>1403445.13</v>
      </c>
      <c r="BF538" s="1">
        <v>564686.31000000006</v>
      </c>
      <c r="BG538" s="1">
        <v>2295516.04</v>
      </c>
      <c r="BH538">
        <v>3.97</v>
      </c>
      <c r="BI538">
        <v>2.25</v>
      </c>
      <c r="BJ538" s="1">
        <v>8870626.3200000003</v>
      </c>
      <c r="BK538">
        <v>0</v>
      </c>
      <c r="BL538">
        <v>0</v>
      </c>
      <c r="BM538">
        <v>3</v>
      </c>
      <c r="BN538">
        <v>2</v>
      </c>
      <c r="BO538">
        <v>0</v>
      </c>
      <c r="BP538">
        <v>2</v>
      </c>
      <c r="BQ538">
        <v>2</v>
      </c>
      <c r="BR538">
        <v>4</v>
      </c>
      <c r="BS538">
        <v>4</v>
      </c>
      <c r="BT538">
        <v>0</v>
      </c>
      <c r="BU538">
        <v>0</v>
      </c>
      <c r="BV538">
        <v>32.881999999999998</v>
      </c>
      <c r="BW538">
        <v>59.276000000000003</v>
      </c>
      <c r="BX538">
        <v>0</v>
      </c>
      <c r="BY538">
        <v>18.940999999999999</v>
      </c>
      <c r="BZ538">
        <v>51.451000000000001</v>
      </c>
      <c r="CA538">
        <v>58.351999999999997</v>
      </c>
      <c r="CB538">
        <v>52.357999999999997</v>
      </c>
      <c r="CC538">
        <v>0</v>
      </c>
      <c r="CD538">
        <v>0</v>
      </c>
      <c r="CE538">
        <v>63.973999999999997</v>
      </c>
      <c r="CF538">
        <v>82.673000000000002</v>
      </c>
      <c r="CG538">
        <v>0</v>
      </c>
      <c r="CH538">
        <v>63.137999999999998</v>
      </c>
      <c r="CI538">
        <v>71.558999999999997</v>
      </c>
      <c r="CJ538">
        <v>81.382999999999996</v>
      </c>
      <c r="CK538">
        <v>84.721999999999994</v>
      </c>
      <c r="CL538" s="2">
        <v>22490000</v>
      </c>
      <c r="CM538" s="2">
        <v>8228000</v>
      </c>
      <c r="CN538" s="2">
        <v>43230000</v>
      </c>
      <c r="CO538" s="2">
        <v>8241000</v>
      </c>
      <c r="CP538" s="2">
        <v>9854000</v>
      </c>
      <c r="CQ538" s="2">
        <v>62290000</v>
      </c>
      <c r="CR538" s="2">
        <v>16840000</v>
      </c>
      <c r="CS538" s="2">
        <v>21030000</v>
      </c>
      <c r="CT538" s="2">
        <v>398800000</v>
      </c>
      <c r="CU538" s="2">
        <v>611200</v>
      </c>
      <c r="CV538" s="2">
        <v>611500</v>
      </c>
      <c r="CW538" s="2">
        <v>2616000</v>
      </c>
      <c r="CX538" s="2">
        <v>1313000</v>
      </c>
      <c r="CY538" s="2">
        <v>564700</v>
      </c>
      <c r="CZ538" s="2">
        <v>1732000</v>
      </c>
      <c r="DA538" s="2">
        <v>876400</v>
      </c>
      <c r="DB538" s="2">
        <v>1839000</v>
      </c>
      <c r="DC538" s="2">
        <v>8871000</v>
      </c>
      <c r="DD538">
        <v>56.442</v>
      </c>
      <c r="DE538">
        <v>6.5039999999999996</v>
      </c>
      <c r="DF538">
        <v>28.483000000000001</v>
      </c>
      <c r="DG538">
        <v>106.032</v>
      </c>
      <c r="DH538">
        <v>23.4</v>
      </c>
      <c r="DI538">
        <v>106.66200000000001</v>
      </c>
      <c r="DJ538">
        <v>54.951000000000001</v>
      </c>
      <c r="DK538">
        <v>0</v>
      </c>
      <c r="DL538">
        <v>123.982</v>
      </c>
      <c r="DM538">
        <v>36.363</v>
      </c>
      <c r="DN538">
        <v>74.3</v>
      </c>
      <c r="DO538">
        <v>36.738</v>
      </c>
      <c r="DP538">
        <v>118.319</v>
      </c>
      <c r="DQ538">
        <v>75.164000000000001</v>
      </c>
      <c r="DR538">
        <v>79.016999999999996</v>
      </c>
      <c r="DS538">
        <v>62.862000000000002</v>
      </c>
      <c r="DT538">
        <v>0</v>
      </c>
      <c r="DU538">
        <v>104.423</v>
      </c>
      <c r="DV538">
        <v>0.88</v>
      </c>
      <c r="DW538">
        <v>1</v>
      </c>
      <c r="DX538">
        <v>1</v>
      </c>
      <c r="DY538">
        <v>0.95</v>
      </c>
      <c r="DZ538">
        <v>1</v>
      </c>
      <c r="EA538">
        <v>0.8</v>
      </c>
      <c r="EB538">
        <v>0.91</v>
      </c>
      <c r="EC538">
        <v>0.85</v>
      </c>
      <c r="ED538">
        <v>1</v>
      </c>
      <c r="EE538">
        <v>0.36599999999999999</v>
      </c>
      <c r="EF538">
        <v>1.9219999999999999</v>
      </c>
      <c r="EG538">
        <v>0.36599999999999999</v>
      </c>
      <c r="EH538">
        <v>0.438</v>
      </c>
      <c r="EI538">
        <v>2.77</v>
      </c>
      <c r="EJ538">
        <v>0.749</v>
      </c>
      <c r="EK538">
        <v>0.93500000000000005</v>
      </c>
      <c r="EL538">
        <v>17.734999999999999</v>
      </c>
      <c r="EM538">
        <v>1</v>
      </c>
      <c r="EN538">
        <v>4.2789999999999999</v>
      </c>
      <c r="EO538">
        <v>2.1480000000000001</v>
      </c>
      <c r="EP538">
        <v>0.92400000000000004</v>
      </c>
      <c r="EQ538">
        <v>2.8340000000000001</v>
      </c>
      <c r="ER538">
        <v>1.4339999999999999</v>
      </c>
      <c r="ES538">
        <v>3.0089999999999999</v>
      </c>
      <c r="ET538">
        <v>14.513</v>
      </c>
      <c r="FC538" s="2">
        <v>22490000</v>
      </c>
      <c r="FD538" s="2">
        <v>8228000</v>
      </c>
      <c r="FE538" s="2">
        <v>43230000</v>
      </c>
      <c r="FF538" s="2">
        <v>8241000</v>
      </c>
      <c r="FG538" s="2">
        <v>9854000</v>
      </c>
      <c r="FH538" s="2">
        <v>62290000</v>
      </c>
      <c r="FI538" s="2">
        <v>16840000</v>
      </c>
      <c r="FJ538" s="2">
        <v>21030000</v>
      </c>
      <c r="FK538" s="2">
        <v>398800000</v>
      </c>
      <c r="FL538" s="2">
        <v>611200</v>
      </c>
      <c r="FM538" s="2">
        <v>611500</v>
      </c>
      <c r="FN538" s="2">
        <v>2616000</v>
      </c>
      <c r="FO538" s="2">
        <v>1313000</v>
      </c>
      <c r="FP538" s="2">
        <v>564700</v>
      </c>
      <c r="FQ538" s="2">
        <v>1732000</v>
      </c>
      <c r="FR538" s="2">
        <v>876400</v>
      </c>
      <c r="FS538" s="2">
        <v>1839000</v>
      </c>
      <c r="FT538" s="2">
        <v>8871000</v>
      </c>
    </row>
    <row r="539" spans="1:176" x14ac:dyDescent="0.2">
      <c r="A539">
        <v>0</v>
      </c>
      <c r="B539" t="s">
        <v>176</v>
      </c>
      <c r="C539" t="s">
        <v>608</v>
      </c>
      <c r="D539" t="s">
        <v>256</v>
      </c>
      <c r="E539" t="s">
        <v>239</v>
      </c>
      <c r="F539" s="3">
        <v>1.502777777777778</v>
      </c>
      <c r="G539">
        <v>2</v>
      </c>
      <c r="H539">
        <v>739.51520000000005</v>
      </c>
      <c r="I539" t="s">
        <v>548</v>
      </c>
      <c r="J539" s="10">
        <v>17.923999999999999</v>
      </c>
      <c r="K539" t="e">
        <f t="shared" si="18"/>
        <v>#NAME?</v>
      </c>
      <c r="L539">
        <v>0.628</v>
      </c>
      <c r="M539">
        <v>2.7E-2</v>
      </c>
      <c r="N539">
        <v>0</v>
      </c>
      <c r="O539">
        <v>0.45700000000000002</v>
      </c>
      <c r="P539">
        <v>0.63100000000000001</v>
      </c>
      <c r="Q539">
        <v>0.40400000000000003</v>
      </c>
      <c r="R539">
        <v>9.8000000000000004E-2</v>
      </c>
      <c r="S539">
        <v>1.6E-2</v>
      </c>
      <c r="T539">
        <v>0.76400000000000001</v>
      </c>
      <c r="U539">
        <v>4.5999999999999999E-2</v>
      </c>
      <c r="V539">
        <v>0</v>
      </c>
      <c r="W539">
        <v>1.0169999999999999</v>
      </c>
      <c r="X539">
        <v>0.86399999999999999</v>
      </c>
      <c r="Y539">
        <v>0.41299999999999998</v>
      </c>
      <c r="Z539">
        <v>0.20200000000000001</v>
      </c>
      <c r="AA539">
        <v>5.0999999999999997E-2</v>
      </c>
      <c r="AB539">
        <v>0.44600000000000001</v>
      </c>
      <c r="AC539">
        <v>0</v>
      </c>
      <c r="AD539">
        <v>0</v>
      </c>
      <c r="AE539">
        <v>0.316</v>
      </c>
      <c r="AF539">
        <v>0.68400000000000005</v>
      </c>
      <c r="AG539">
        <v>0</v>
      </c>
      <c r="AH539">
        <v>0.16400000000000001</v>
      </c>
      <c r="AI539">
        <v>0</v>
      </c>
      <c r="AJ539" t="s">
        <v>178</v>
      </c>
      <c r="AK539" t="s">
        <v>178</v>
      </c>
      <c r="AL539" t="s">
        <v>177</v>
      </c>
      <c r="AM539" t="s">
        <v>177</v>
      </c>
      <c r="AN539" t="s">
        <v>178</v>
      </c>
      <c r="AO539" t="s">
        <v>178</v>
      </c>
      <c r="AP539" t="s">
        <v>178</v>
      </c>
      <c r="AQ539" t="s">
        <v>177</v>
      </c>
      <c r="AR539" t="s">
        <v>177</v>
      </c>
      <c r="AS539">
        <v>0.94</v>
      </c>
      <c r="AT539">
        <v>0.96</v>
      </c>
      <c r="AU539">
        <v>0.95</v>
      </c>
      <c r="AV539">
        <v>0</v>
      </c>
      <c r="AW539">
        <v>0.94</v>
      </c>
      <c r="AX539">
        <v>0.93</v>
      </c>
      <c r="AY539">
        <v>0.97</v>
      </c>
      <c r="AZ539">
        <v>0.9</v>
      </c>
      <c r="BA539">
        <v>0.76</v>
      </c>
      <c r="BB539">
        <v>16.55</v>
      </c>
      <c r="BC539" s="1">
        <v>1303188.95</v>
      </c>
      <c r="BD539" s="1">
        <v>12015.58</v>
      </c>
      <c r="BE539">
        <v>0</v>
      </c>
      <c r="BF539" s="1">
        <v>1629488.41</v>
      </c>
      <c r="BG539" s="1">
        <v>1198.06</v>
      </c>
      <c r="BH539" s="1">
        <v>735601.18</v>
      </c>
      <c r="BI539">
        <v>100.1</v>
      </c>
      <c r="BJ539" s="1">
        <v>74560.63</v>
      </c>
      <c r="BK539">
        <v>1</v>
      </c>
      <c r="BL539">
        <v>1</v>
      </c>
      <c r="BM539">
        <v>0</v>
      </c>
      <c r="BN539">
        <v>0</v>
      </c>
      <c r="BO539">
        <v>1</v>
      </c>
      <c r="BP539">
        <v>1</v>
      </c>
      <c r="BQ539">
        <v>1</v>
      </c>
      <c r="BR539">
        <v>0</v>
      </c>
      <c r="BS539">
        <v>0</v>
      </c>
      <c r="BT539">
        <v>43.531999999999996</v>
      </c>
      <c r="BU539">
        <v>42.405999999999999</v>
      </c>
      <c r="BV539">
        <v>0</v>
      </c>
      <c r="BW539">
        <v>0</v>
      </c>
      <c r="BX539">
        <v>41.591999999999999</v>
      </c>
      <c r="BY539">
        <v>44.07</v>
      </c>
      <c r="BZ539">
        <v>13.297000000000001</v>
      </c>
      <c r="CA539">
        <v>0</v>
      </c>
      <c r="CB539">
        <v>0</v>
      </c>
      <c r="CC539">
        <v>70.555000000000007</v>
      </c>
      <c r="CD539">
        <v>69.403999999999996</v>
      </c>
      <c r="CE539">
        <v>0</v>
      </c>
      <c r="CF539">
        <v>0</v>
      </c>
      <c r="CG539">
        <v>68.072000000000003</v>
      </c>
      <c r="CH539">
        <v>71.891999999999996</v>
      </c>
      <c r="CI539">
        <v>53.186</v>
      </c>
      <c r="CJ539">
        <v>0</v>
      </c>
      <c r="CK539">
        <v>0</v>
      </c>
      <c r="CL539" s="2">
        <v>18050000</v>
      </c>
      <c r="CM539" s="2">
        <v>11340000</v>
      </c>
      <c r="CN539" s="2">
        <v>495000</v>
      </c>
      <c r="CO539" s="2">
        <v>0</v>
      </c>
      <c r="CP539" s="2">
        <v>8258000</v>
      </c>
      <c r="CQ539" s="2">
        <v>11390000</v>
      </c>
      <c r="CR539" s="2">
        <v>7300000</v>
      </c>
      <c r="CS539" s="2">
        <v>1766000</v>
      </c>
      <c r="CT539" s="2">
        <v>282500</v>
      </c>
      <c r="CU539" s="2">
        <v>1459000</v>
      </c>
      <c r="CV539" s="2">
        <v>1115000</v>
      </c>
      <c r="CW539" s="2">
        <v>67140</v>
      </c>
      <c r="CX539" s="2">
        <v>0</v>
      </c>
      <c r="CY539" s="2">
        <v>1484000</v>
      </c>
      <c r="CZ539" s="2">
        <v>1260000</v>
      </c>
      <c r="DA539" s="2">
        <v>602200</v>
      </c>
      <c r="DB539" s="2">
        <v>294400</v>
      </c>
      <c r="DC539" s="2">
        <v>74560</v>
      </c>
      <c r="DD539">
        <v>56.625</v>
      </c>
      <c r="DE539">
        <v>140.21700000000001</v>
      </c>
      <c r="DF539">
        <v>0</v>
      </c>
      <c r="DG539">
        <v>0</v>
      </c>
      <c r="DH539">
        <v>138.51599999999999</v>
      </c>
      <c r="DI539">
        <v>13.218</v>
      </c>
      <c r="DJ539">
        <v>0</v>
      </c>
      <c r="DK539">
        <v>0</v>
      </c>
      <c r="DL539">
        <v>0</v>
      </c>
      <c r="DM539">
        <v>38.823999999999998</v>
      </c>
      <c r="DN539">
        <v>134.595</v>
      </c>
      <c r="DO539">
        <v>0</v>
      </c>
      <c r="DP539">
        <v>0</v>
      </c>
      <c r="DQ539">
        <v>136.27199999999999</v>
      </c>
      <c r="DR539">
        <v>77.698999999999998</v>
      </c>
      <c r="DS539">
        <v>0</v>
      </c>
      <c r="DT539">
        <v>0</v>
      </c>
      <c r="DU539">
        <v>0</v>
      </c>
      <c r="DV539">
        <v>0.83</v>
      </c>
      <c r="DW539">
        <v>0.78</v>
      </c>
      <c r="DX539">
        <v>1</v>
      </c>
      <c r="DY539">
        <v>0</v>
      </c>
      <c r="DZ539">
        <v>0.83</v>
      </c>
      <c r="EA539">
        <v>0.79</v>
      </c>
      <c r="EB539">
        <v>0.89</v>
      </c>
      <c r="EC539">
        <v>0.93</v>
      </c>
      <c r="ED539">
        <v>1</v>
      </c>
      <c r="EE539">
        <v>0.628</v>
      </c>
      <c r="EF539">
        <v>2.7E-2</v>
      </c>
      <c r="EG539">
        <v>0</v>
      </c>
      <c r="EH539">
        <v>0.45700000000000002</v>
      </c>
      <c r="EI539">
        <v>0.63100000000000001</v>
      </c>
      <c r="EJ539">
        <v>0.40400000000000003</v>
      </c>
      <c r="EK539">
        <v>9.8000000000000004E-2</v>
      </c>
      <c r="EL539">
        <v>1.6E-2</v>
      </c>
      <c r="EM539">
        <v>0.76400000000000001</v>
      </c>
      <c r="EN539">
        <v>4.5999999999999999E-2</v>
      </c>
      <c r="EO539">
        <v>0</v>
      </c>
      <c r="EP539">
        <v>1.0169999999999999</v>
      </c>
      <c r="EQ539">
        <v>0.86399999999999999</v>
      </c>
      <c r="ER539">
        <v>0.41299999999999998</v>
      </c>
      <c r="ES539">
        <v>0.20200000000000001</v>
      </c>
      <c r="ET539">
        <v>5.0999999999999997E-2</v>
      </c>
      <c r="FC539" s="2">
        <v>18050000</v>
      </c>
      <c r="FD539" s="2">
        <v>11340000</v>
      </c>
      <c r="FE539" s="2">
        <v>495000</v>
      </c>
      <c r="FF539" s="2">
        <v>0</v>
      </c>
      <c r="FG539" s="2">
        <v>8258000</v>
      </c>
      <c r="FH539" s="2">
        <v>11390000</v>
      </c>
      <c r="FI539" s="2">
        <v>7300000</v>
      </c>
      <c r="FJ539" s="2">
        <v>1766000</v>
      </c>
      <c r="FK539" s="2">
        <v>282500</v>
      </c>
      <c r="FL539" s="2">
        <v>1459000</v>
      </c>
      <c r="FM539" s="2">
        <v>1115000</v>
      </c>
      <c r="FN539" s="2">
        <v>67140</v>
      </c>
      <c r="FO539" s="2">
        <v>0</v>
      </c>
      <c r="FP539" s="2">
        <v>1484000</v>
      </c>
      <c r="FQ539" s="2">
        <v>1260000</v>
      </c>
      <c r="FR539" s="2">
        <v>602200</v>
      </c>
      <c r="FS539" s="2">
        <v>294400</v>
      </c>
      <c r="FT539" s="2">
        <v>74560</v>
      </c>
    </row>
    <row r="540" spans="1:176" x14ac:dyDescent="0.2">
      <c r="A540">
        <v>0</v>
      </c>
      <c r="B540" t="s">
        <v>176</v>
      </c>
      <c r="C540" t="s">
        <v>1492</v>
      </c>
      <c r="D540" t="s">
        <v>256</v>
      </c>
      <c r="E540" t="s">
        <v>354</v>
      </c>
      <c r="F540" s="3">
        <v>1.5875000000000001</v>
      </c>
      <c r="G540">
        <v>2</v>
      </c>
      <c r="H540">
        <v>763.51520000000005</v>
      </c>
      <c r="I540" t="s">
        <v>1493</v>
      </c>
      <c r="J540" s="10">
        <v>17.332000000000001</v>
      </c>
      <c r="K540" t="e">
        <f t="shared" si="18"/>
        <v>#NAME?</v>
      </c>
      <c r="L540">
        <v>0.371</v>
      </c>
      <c r="M540">
        <v>0.11600000000000001</v>
      </c>
      <c r="N540">
        <v>6.0000000000000001E-3</v>
      </c>
      <c r="O540">
        <v>0.44</v>
      </c>
      <c r="P540">
        <v>0.443</v>
      </c>
      <c r="Q540">
        <v>0.20599999999999999</v>
      </c>
      <c r="R540">
        <v>0.128</v>
      </c>
      <c r="S540">
        <v>0.03</v>
      </c>
      <c r="T540">
        <v>0.63100000000000001</v>
      </c>
      <c r="U540">
        <v>0.36399999999999999</v>
      </c>
      <c r="V540">
        <v>0.04</v>
      </c>
      <c r="W540">
        <v>0.81</v>
      </c>
      <c r="X540">
        <v>0.67500000000000004</v>
      </c>
      <c r="Y540">
        <v>0.38100000000000001</v>
      </c>
      <c r="Z540">
        <v>0.22900000000000001</v>
      </c>
      <c r="AA540">
        <v>2.1000000000000001E-2</v>
      </c>
      <c r="AB540">
        <v>0.14899999999999999</v>
      </c>
      <c r="AC540">
        <v>7.0999999999999994E-2</v>
      </c>
      <c r="AD540">
        <v>0</v>
      </c>
      <c r="AE540">
        <v>0.17899999999999999</v>
      </c>
      <c r="AF540">
        <v>0.21299999999999999</v>
      </c>
      <c r="AG540">
        <v>0.09</v>
      </c>
      <c r="AH540">
        <v>7.9000000000000001E-2</v>
      </c>
      <c r="AI540">
        <v>0.06</v>
      </c>
      <c r="AJ540" t="s">
        <v>182</v>
      </c>
      <c r="AK540" t="s">
        <v>177</v>
      </c>
      <c r="AL540" t="s">
        <v>177</v>
      </c>
      <c r="AM540" t="s">
        <v>177</v>
      </c>
      <c r="AN540" t="s">
        <v>178</v>
      </c>
      <c r="AO540" t="s">
        <v>177</v>
      </c>
      <c r="AP540" t="s">
        <v>177</v>
      </c>
      <c r="AQ540" t="s">
        <v>177</v>
      </c>
      <c r="AR540" t="s">
        <v>177</v>
      </c>
      <c r="AS540">
        <v>0.90800000000000003</v>
      </c>
      <c r="AT540">
        <v>0.91</v>
      </c>
      <c r="AU540">
        <v>0</v>
      </c>
      <c r="AV540">
        <v>0.48</v>
      </c>
      <c r="AW540">
        <v>0.93</v>
      </c>
      <c r="AX540">
        <v>0.74399999999999999</v>
      </c>
      <c r="AY540">
        <v>0.92</v>
      </c>
      <c r="AZ540">
        <v>0.88</v>
      </c>
      <c r="BA540">
        <v>0.9</v>
      </c>
      <c r="BB540" s="1">
        <v>2085617.13</v>
      </c>
      <c r="BC540" s="1">
        <v>41303.65</v>
      </c>
      <c r="BD540" s="1">
        <v>759431.56</v>
      </c>
      <c r="BE540" s="1">
        <v>82429.48</v>
      </c>
      <c r="BF540" s="1">
        <v>2608754.13</v>
      </c>
      <c r="BG540" s="1">
        <v>1206408</v>
      </c>
      <c r="BH540" s="1">
        <v>1254721.04</v>
      </c>
      <c r="BI540" s="1">
        <v>752040.3</v>
      </c>
      <c r="BJ540" s="1">
        <v>100671.56</v>
      </c>
      <c r="BK540">
        <v>2</v>
      </c>
      <c r="BL540">
        <v>0</v>
      </c>
      <c r="BM540">
        <v>0</v>
      </c>
      <c r="BN540">
        <v>0</v>
      </c>
      <c r="BO540">
        <v>1</v>
      </c>
      <c r="BP540">
        <v>0</v>
      </c>
      <c r="BQ540">
        <v>0</v>
      </c>
      <c r="BR540">
        <v>0</v>
      </c>
      <c r="BS540">
        <v>0</v>
      </c>
      <c r="BT540">
        <v>32.956000000000003</v>
      </c>
      <c r="BU540">
        <v>0</v>
      </c>
      <c r="BV540">
        <v>0</v>
      </c>
      <c r="BW540">
        <v>0</v>
      </c>
      <c r="BX540">
        <v>12.914</v>
      </c>
      <c r="BY540">
        <v>0</v>
      </c>
      <c r="BZ540">
        <v>0</v>
      </c>
      <c r="CA540">
        <v>0</v>
      </c>
      <c r="CB540">
        <v>0</v>
      </c>
      <c r="CC540">
        <v>46.155999999999999</v>
      </c>
      <c r="CD540">
        <v>0</v>
      </c>
      <c r="CE540">
        <v>0</v>
      </c>
      <c r="CF540">
        <v>0</v>
      </c>
      <c r="CG540">
        <v>51.656999999999996</v>
      </c>
      <c r="CH540">
        <v>0</v>
      </c>
      <c r="CI540">
        <v>0</v>
      </c>
      <c r="CJ540">
        <v>0</v>
      </c>
      <c r="CK540">
        <v>0</v>
      </c>
      <c r="CL540" s="2">
        <v>54470000</v>
      </c>
      <c r="CM540" s="2">
        <v>20210000</v>
      </c>
      <c r="CN540" s="2">
        <v>6344000</v>
      </c>
      <c r="CO540" s="2">
        <v>303300</v>
      </c>
      <c r="CP540" s="2">
        <v>23950000</v>
      </c>
      <c r="CQ540" s="2">
        <v>24120000</v>
      </c>
      <c r="CR540" s="2">
        <v>11220000</v>
      </c>
      <c r="CS540" s="2">
        <v>6990000</v>
      </c>
      <c r="CT540" s="2">
        <v>1661000</v>
      </c>
      <c r="CU540" s="2">
        <v>2086000</v>
      </c>
      <c r="CV540" s="2">
        <v>1316000</v>
      </c>
      <c r="CW540" s="2">
        <v>759400</v>
      </c>
      <c r="CX540" s="2">
        <v>82430</v>
      </c>
      <c r="CY540" s="2">
        <v>1689000</v>
      </c>
      <c r="CZ540" s="2">
        <v>1407000</v>
      </c>
      <c r="DA540" s="2">
        <v>794500</v>
      </c>
      <c r="DB540" s="2">
        <v>478000</v>
      </c>
      <c r="DC540" s="2">
        <v>43780</v>
      </c>
      <c r="DD540">
        <v>35.54</v>
      </c>
      <c r="DE540">
        <v>18.518999999999998</v>
      </c>
      <c r="DF540">
        <v>100.114</v>
      </c>
      <c r="DG540">
        <v>0</v>
      </c>
      <c r="DH540">
        <v>32.893000000000001</v>
      </c>
      <c r="DI540">
        <v>2.206</v>
      </c>
      <c r="DJ540">
        <v>89.540999999999997</v>
      </c>
      <c r="DK540">
        <v>0</v>
      </c>
      <c r="DL540">
        <v>130.09700000000001</v>
      </c>
      <c r="DM540">
        <v>1.621</v>
      </c>
      <c r="DN540">
        <v>52.508000000000003</v>
      </c>
      <c r="DO540">
        <v>105.461</v>
      </c>
      <c r="DP540">
        <v>0</v>
      </c>
      <c r="DQ540">
        <v>26.914000000000001</v>
      </c>
      <c r="DR540">
        <v>10.849</v>
      </c>
      <c r="DS540">
        <v>68.602000000000004</v>
      </c>
      <c r="DT540">
        <v>0</v>
      </c>
      <c r="DU540">
        <v>36.790999999999997</v>
      </c>
      <c r="DV540">
        <v>1</v>
      </c>
      <c r="DW540">
        <v>0.69</v>
      </c>
      <c r="DX540">
        <v>1</v>
      </c>
      <c r="DY540">
        <v>1</v>
      </c>
      <c r="DZ540">
        <v>0.78</v>
      </c>
      <c r="EA540">
        <v>1</v>
      </c>
      <c r="EB540">
        <v>0.71</v>
      </c>
      <c r="EC540">
        <v>0.8</v>
      </c>
      <c r="ED540">
        <v>0.71</v>
      </c>
      <c r="EE540">
        <v>0.371</v>
      </c>
      <c r="EF540">
        <v>0.11600000000000001</v>
      </c>
      <c r="EG540">
        <v>6.0000000000000001E-3</v>
      </c>
      <c r="EH540">
        <v>0.44</v>
      </c>
      <c r="EI540">
        <v>0.443</v>
      </c>
      <c r="EJ540">
        <v>0.20599999999999999</v>
      </c>
      <c r="EK540">
        <v>0.128</v>
      </c>
      <c r="EL540">
        <v>0.03</v>
      </c>
      <c r="EM540">
        <v>0.63100000000000001</v>
      </c>
      <c r="EN540">
        <v>0.36399999999999999</v>
      </c>
      <c r="EO540">
        <v>0.04</v>
      </c>
      <c r="EP540">
        <v>0.81</v>
      </c>
      <c r="EQ540">
        <v>0.67500000000000004</v>
      </c>
      <c r="ER540">
        <v>0.38100000000000001</v>
      </c>
      <c r="ES540">
        <v>0.22900000000000001</v>
      </c>
      <c r="ET540">
        <v>2.1000000000000001E-2</v>
      </c>
      <c r="FC540" s="2">
        <v>54470000</v>
      </c>
      <c r="FD540" s="2">
        <v>20210000</v>
      </c>
      <c r="FE540" s="2">
        <v>6344000</v>
      </c>
      <c r="FF540" s="2">
        <v>303300</v>
      </c>
      <c r="FG540" s="2">
        <v>23950000</v>
      </c>
      <c r="FH540" s="2">
        <v>24120000</v>
      </c>
      <c r="FI540" s="2">
        <v>11220000</v>
      </c>
      <c r="FJ540" s="2">
        <v>6990000</v>
      </c>
      <c r="FK540" s="2">
        <v>1661000</v>
      </c>
      <c r="FL540" s="2">
        <v>2086000</v>
      </c>
      <c r="FM540" s="2">
        <v>1316000</v>
      </c>
      <c r="FN540" s="2">
        <v>759400</v>
      </c>
      <c r="FO540" s="2">
        <v>82430</v>
      </c>
      <c r="FP540" s="2">
        <v>1689000</v>
      </c>
      <c r="FQ540" s="2">
        <v>1407000</v>
      </c>
      <c r="FR540" s="2">
        <v>794500</v>
      </c>
      <c r="FS540" s="2">
        <v>478000</v>
      </c>
      <c r="FT540" s="2">
        <v>43780</v>
      </c>
    </row>
    <row r="541" spans="1:176" x14ac:dyDescent="0.2">
      <c r="A541">
        <v>0</v>
      </c>
      <c r="B541" t="s">
        <v>176</v>
      </c>
      <c r="C541" t="s">
        <v>714</v>
      </c>
      <c r="D541" t="s">
        <v>256</v>
      </c>
      <c r="E541" t="s">
        <v>614</v>
      </c>
      <c r="F541" t="s">
        <v>615</v>
      </c>
      <c r="G541">
        <v>1</v>
      </c>
      <c r="H541">
        <v>703.55160000000001</v>
      </c>
      <c r="I541" t="s">
        <v>715</v>
      </c>
      <c r="J541" s="10">
        <v>21.452000000000002</v>
      </c>
      <c r="K541" t="e">
        <f>-H</f>
        <v>#NAME?</v>
      </c>
      <c r="L541">
        <v>1.974</v>
      </c>
      <c r="M541">
        <v>47.110999999999997</v>
      </c>
      <c r="N541">
        <v>2.0609999999999999</v>
      </c>
      <c r="O541">
        <v>6.7000000000000004E-2</v>
      </c>
      <c r="P541">
        <v>1.0720000000000001</v>
      </c>
      <c r="Q541">
        <v>51.389000000000003</v>
      </c>
      <c r="R541">
        <v>5.8940000000000001</v>
      </c>
      <c r="S541">
        <v>7.6029999999999998</v>
      </c>
      <c r="T541">
        <v>2.2149999999999999</v>
      </c>
      <c r="U541">
        <v>56.110999999999997</v>
      </c>
      <c r="V541">
        <v>2.4359999999999999</v>
      </c>
      <c r="W541">
        <v>0.14099999999999999</v>
      </c>
      <c r="X541">
        <v>2.0190000000000001</v>
      </c>
      <c r="Y541">
        <v>56.027000000000001</v>
      </c>
      <c r="Z541">
        <v>7.1829999999999998</v>
      </c>
      <c r="AA541">
        <v>3.0049999999999999</v>
      </c>
      <c r="AB541">
        <v>0</v>
      </c>
      <c r="AC541">
        <v>9.1999999999999998E-2</v>
      </c>
      <c r="AD541">
        <v>0</v>
      </c>
      <c r="AE541">
        <v>0</v>
      </c>
      <c r="AF541">
        <v>0.93300000000000005</v>
      </c>
      <c r="AG541">
        <v>0.31</v>
      </c>
      <c r="AH541">
        <v>0.44900000000000001</v>
      </c>
      <c r="AI541">
        <v>0.48</v>
      </c>
      <c r="AJ541" t="s">
        <v>177</v>
      </c>
      <c r="AK541" t="s">
        <v>177</v>
      </c>
      <c r="AL541" t="s">
        <v>182</v>
      </c>
      <c r="AM541" t="s">
        <v>177</v>
      </c>
      <c r="AN541" t="s">
        <v>177</v>
      </c>
      <c r="AO541" t="s">
        <v>177</v>
      </c>
      <c r="AP541" t="s">
        <v>182</v>
      </c>
      <c r="AQ541" t="s">
        <v>178</v>
      </c>
      <c r="AR541" t="s">
        <v>177</v>
      </c>
      <c r="AS541">
        <v>0.9</v>
      </c>
      <c r="AT541">
        <v>0.88</v>
      </c>
      <c r="AU541">
        <v>0.96</v>
      </c>
      <c r="AV541">
        <v>0.89</v>
      </c>
      <c r="AW541">
        <v>0.95</v>
      </c>
      <c r="AX541">
        <v>0.76</v>
      </c>
      <c r="AY541">
        <v>0.97</v>
      </c>
      <c r="AZ541">
        <v>0.99</v>
      </c>
      <c r="BA541">
        <v>0.63</v>
      </c>
      <c r="BB541" s="1">
        <v>42786.239999999998</v>
      </c>
      <c r="BC541" s="1">
        <v>14442.17</v>
      </c>
      <c r="BD541" s="1">
        <v>2584995.46</v>
      </c>
      <c r="BE541" s="1">
        <v>102157.19</v>
      </c>
      <c r="BF541" s="1">
        <v>14401.8</v>
      </c>
      <c r="BG541" s="1">
        <v>75630.28</v>
      </c>
      <c r="BH541" s="1">
        <v>2377907.08</v>
      </c>
      <c r="BI541">
        <v>490.42</v>
      </c>
      <c r="BJ541" s="1">
        <v>135637.79999999999</v>
      </c>
      <c r="BK541">
        <v>0</v>
      </c>
      <c r="BL541">
        <v>0</v>
      </c>
      <c r="BM541">
        <v>1</v>
      </c>
      <c r="BN541">
        <v>0</v>
      </c>
      <c r="BO541">
        <v>0</v>
      </c>
      <c r="BP541">
        <v>0</v>
      </c>
      <c r="BQ541">
        <v>1</v>
      </c>
      <c r="BR541">
        <v>1</v>
      </c>
      <c r="BS541">
        <v>0</v>
      </c>
      <c r="BT541">
        <v>0</v>
      </c>
      <c r="BU541">
        <v>0</v>
      </c>
      <c r="BV541">
        <v>40</v>
      </c>
      <c r="BW541">
        <v>0</v>
      </c>
      <c r="BX541">
        <v>0</v>
      </c>
      <c r="BY541">
        <v>0</v>
      </c>
      <c r="BZ541">
        <v>40</v>
      </c>
      <c r="CA541">
        <v>26.292999999999999</v>
      </c>
      <c r="CB541">
        <v>0</v>
      </c>
      <c r="CC541">
        <v>0</v>
      </c>
      <c r="CD541">
        <v>0</v>
      </c>
      <c r="CE541">
        <v>100</v>
      </c>
      <c r="CF541">
        <v>0</v>
      </c>
      <c r="CG541">
        <v>0</v>
      </c>
      <c r="CH541">
        <v>0</v>
      </c>
      <c r="CI541">
        <v>100</v>
      </c>
      <c r="CJ541">
        <v>87.641999999999996</v>
      </c>
      <c r="CK541">
        <v>0</v>
      </c>
      <c r="CL541" s="2">
        <v>533200</v>
      </c>
      <c r="CM541" s="2">
        <v>1053000</v>
      </c>
      <c r="CN541" s="2">
        <v>25120000</v>
      </c>
      <c r="CO541" s="2">
        <v>1099000</v>
      </c>
      <c r="CP541" s="2">
        <v>35720</v>
      </c>
      <c r="CQ541" s="2">
        <v>571600</v>
      </c>
      <c r="CR541" s="2">
        <v>27400000</v>
      </c>
      <c r="CS541" s="2">
        <v>3143000</v>
      </c>
      <c r="CT541" s="2">
        <v>4054000</v>
      </c>
      <c r="CU541" s="2">
        <v>37450</v>
      </c>
      <c r="CV541" s="2">
        <v>82960</v>
      </c>
      <c r="CW541" s="2">
        <v>2102000</v>
      </c>
      <c r="CX541" s="2">
        <v>91230</v>
      </c>
      <c r="CY541" s="2">
        <v>5280</v>
      </c>
      <c r="CZ541" s="2">
        <v>75630</v>
      </c>
      <c r="DA541" s="2">
        <v>2098000</v>
      </c>
      <c r="DB541" s="2">
        <v>269000</v>
      </c>
      <c r="DC541" s="2">
        <v>112500</v>
      </c>
      <c r="DD541">
        <v>141.42099999999999</v>
      </c>
      <c r="DE541">
        <v>0</v>
      </c>
      <c r="DF541">
        <v>45.436</v>
      </c>
      <c r="DG541">
        <v>0</v>
      </c>
      <c r="DH541">
        <v>0</v>
      </c>
      <c r="DI541">
        <v>125.52800000000001</v>
      </c>
      <c r="DJ541">
        <v>103.057</v>
      </c>
      <c r="DK541">
        <v>125.087</v>
      </c>
      <c r="DL541">
        <v>141.42099999999999</v>
      </c>
      <c r="DM541">
        <v>141.42099999999999</v>
      </c>
      <c r="DN541">
        <v>0</v>
      </c>
      <c r="DO541">
        <v>65.337999999999994</v>
      </c>
      <c r="DP541">
        <v>0</v>
      </c>
      <c r="DQ541">
        <v>0</v>
      </c>
      <c r="DR541">
        <v>87.724000000000004</v>
      </c>
      <c r="DS541">
        <v>110.934</v>
      </c>
      <c r="DT541">
        <v>119.792</v>
      </c>
      <c r="DU541">
        <v>141.42099999999999</v>
      </c>
      <c r="DV541">
        <v>0.87</v>
      </c>
      <c r="DW541">
        <v>0.94</v>
      </c>
      <c r="DX541">
        <v>0.94</v>
      </c>
      <c r="DY541">
        <v>0.91</v>
      </c>
      <c r="DZ541">
        <v>0.91</v>
      </c>
      <c r="EA541">
        <v>1</v>
      </c>
      <c r="EB541">
        <v>0.93</v>
      </c>
      <c r="EC541">
        <v>0.92</v>
      </c>
      <c r="ED541">
        <v>0.81</v>
      </c>
      <c r="EE541">
        <v>1.974</v>
      </c>
      <c r="EF541">
        <v>47.110999999999997</v>
      </c>
      <c r="EG541">
        <v>2.0609999999999999</v>
      </c>
      <c r="EH541">
        <v>6.7000000000000004E-2</v>
      </c>
      <c r="EI541">
        <v>1.0720000000000001</v>
      </c>
      <c r="EJ541">
        <v>51.389000000000003</v>
      </c>
      <c r="EK541">
        <v>5.8940000000000001</v>
      </c>
      <c r="EL541">
        <v>7.6029999999999998</v>
      </c>
      <c r="EM541">
        <v>2.2149999999999999</v>
      </c>
      <c r="EN541">
        <v>56.110999999999997</v>
      </c>
      <c r="EO541">
        <v>2.4359999999999999</v>
      </c>
      <c r="EP541">
        <v>0.14099999999999999</v>
      </c>
      <c r="EQ541">
        <v>2.0190000000000001</v>
      </c>
      <c r="ER541">
        <v>56.027000000000001</v>
      </c>
      <c r="ES541">
        <v>7.1829999999999998</v>
      </c>
      <c r="ET541">
        <v>3.0049999999999999</v>
      </c>
      <c r="FC541" s="2">
        <v>533200</v>
      </c>
      <c r="FD541" s="2">
        <v>1053000</v>
      </c>
      <c r="FE541" s="2">
        <v>25120000</v>
      </c>
      <c r="FF541" s="2">
        <v>1099000</v>
      </c>
      <c r="FG541" s="2">
        <v>35720</v>
      </c>
      <c r="FH541" s="2">
        <v>571600</v>
      </c>
      <c r="FI541" s="2">
        <v>27400000</v>
      </c>
      <c r="FJ541" s="2">
        <v>3143000</v>
      </c>
      <c r="FK541" s="2">
        <v>4054000</v>
      </c>
      <c r="FL541" s="2">
        <v>37450</v>
      </c>
      <c r="FM541" s="2">
        <v>82960</v>
      </c>
      <c r="FN541" s="2">
        <v>2102000</v>
      </c>
      <c r="FO541" s="2">
        <v>91230</v>
      </c>
      <c r="FP541" s="2">
        <v>5280</v>
      </c>
      <c r="FQ541" s="2">
        <v>75630</v>
      </c>
      <c r="FR541" s="2">
        <v>2098000</v>
      </c>
      <c r="FS541" s="2">
        <v>269000</v>
      </c>
      <c r="FT541" s="2">
        <v>112500</v>
      </c>
    </row>
    <row r="542" spans="1:176" x14ac:dyDescent="0.2">
      <c r="A542">
        <v>0</v>
      </c>
      <c r="B542" t="s">
        <v>176</v>
      </c>
      <c r="C542" t="s">
        <v>658</v>
      </c>
      <c r="D542" t="s">
        <v>256</v>
      </c>
      <c r="E542" t="s">
        <v>213</v>
      </c>
      <c r="F542" t="s">
        <v>214</v>
      </c>
      <c r="G542">
        <v>1</v>
      </c>
      <c r="H542">
        <v>701.53589999999997</v>
      </c>
      <c r="I542" t="s">
        <v>659</v>
      </c>
      <c r="J542" s="10">
        <v>19.774000000000001</v>
      </c>
      <c r="K542" t="e">
        <f>-H</f>
        <v>#NAME?</v>
      </c>
      <c r="L542">
        <v>0.254</v>
      </c>
      <c r="M542">
        <v>5.86</v>
      </c>
      <c r="N542">
        <v>0.58699999999999997</v>
      </c>
      <c r="O542">
        <v>0.128</v>
      </c>
      <c r="P542">
        <v>7.4999999999999997E-2</v>
      </c>
      <c r="Q542">
        <v>5.7789999999999999</v>
      </c>
      <c r="R542">
        <v>6.7910000000000004</v>
      </c>
      <c r="S542">
        <v>7.165</v>
      </c>
      <c r="T542">
        <v>0.66200000000000003</v>
      </c>
      <c r="U542">
        <v>9.6959999999999997</v>
      </c>
      <c r="V542">
        <v>2.6259999999999999</v>
      </c>
      <c r="W542">
        <v>0.38500000000000001</v>
      </c>
      <c r="X542">
        <v>0.377</v>
      </c>
      <c r="Y542">
        <v>5.4359999999999999</v>
      </c>
      <c r="Z542">
        <v>4.7430000000000003</v>
      </c>
      <c r="AA542">
        <v>4.4489999999999998</v>
      </c>
      <c r="AB542">
        <v>0.22800000000000001</v>
      </c>
      <c r="AC542">
        <v>1.9E-2</v>
      </c>
      <c r="AD542">
        <v>0.42</v>
      </c>
      <c r="AE542">
        <v>0.16600000000000001</v>
      </c>
      <c r="AF542">
        <v>0.158</v>
      </c>
      <c r="AG542">
        <v>0.22700000000000001</v>
      </c>
      <c r="AH542">
        <v>0.189</v>
      </c>
      <c r="AI542">
        <v>0.44600000000000001</v>
      </c>
      <c r="AJ542" t="s">
        <v>177</v>
      </c>
      <c r="AK542" t="s">
        <v>177</v>
      </c>
      <c r="AL542" t="s">
        <v>182</v>
      </c>
      <c r="AM542" t="s">
        <v>182</v>
      </c>
      <c r="AN542" t="s">
        <v>177</v>
      </c>
      <c r="AO542" t="s">
        <v>177</v>
      </c>
      <c r="AP542" t="s">
        <v>182</v>
      </c>
      <c r="AQ542" t="s">
        <v>178</v>
      </c>
      <c r="AR542" t="s">
        <v>177</v>
      </c>
      <c r="AS542">
        <v>0</v>
      </c>
      <c r="AT542">
        <v>0.82</v>
      </c>
      <c r="AU542">
        <v>0</v>
      </c>
      <c r="AV542">
        <v>0.98</v>
      </c>
      <c r="AW542">
        <v>0</v>
      </c>
      <c r="AX542">
        <v>0.67</v>
      </c>
      <c r="AY542">
        <v>0.98</v>
      </c>
      <c r="AZ542">
        <v>0</v>
      </c>
      <c r="BA542">
        <v>0</v>
      </c>
      <c r="BB542" s="1">
        <v>118502.36</v>
      </c>
      <c r="BC542">
        <v>7.85</v>
      </c>
      <c r="BD542" s="1">
        <v>2146313.25</v>
      </c>
      <c r="BE542">
        <v>3.98</v>
      </c>
      <c r="BF542" s="1">
        <v>85137.56</v>
      </c>
      <c r="BG542" s="1">
        <v>13049.3</v>
      </c>
      <c r="BH542">
        <v>3.91</v>
      </c>
      <c r="BI542">
        <v>4.8769999999999998</v>
      </c>
      <c r="BJ542">
        <v>5.7329999999999997</v>
      </c>
      <c r="BK542">
        <v>0</v>
      </c>
      <c r="BL542">
        <v>0</v>
      </c>
      <c r="BM542">
        <v>1</v>
      </c>
      <c r="BN542">
        <v>1</v>
      </c>
      <c r="BO542">
        <v>0</v>
      </c>
      <c r="BP542">
        <v>0</v>
      </c>
      <c r="BQ542">
        <v>1</v>
      </c>
      <c r="BR542">
        <v>1</v>
      </c>
      <c r="BS542">
        <v>0</v>
      </c>
      <c r="BT542">
        <v>0</v>
      </c>
      <c r="BU542">
        <v>0</v>
      </c>
      <c r="BV542">
        <v>34.591999999999999</v>
      </c>
      <c r="BW542">
        <v>29.718</v>
      </c>
      <c r="BX542">
        <v>0</v>
      </c>
      <c r="BY542">
        <v>0</v>
      </c>
      <c r="BZ542">
        <v>31.15</v>
      </c>
      <c r="CA542">
        <v>25.611000000000001</v>
      </c>
      <c r="CB542">
        <v>0</v>
      </c>
      <c r="CC542">
        <v>0</v>
      </c>
      <c r="CD542">
        <v>0</v>
      </c>
      <c r="CE542">
        <v>86.480999999999995</v>
      </c>
      <c r="CF542">
        <v>74.296000000000006</v>
      </c>
      <c r="CG542">
        <v>0</v>
      </c>
      <c r="CH542">
        <v>0</v>
      </c>
      <c r="CI542">
        <v>77.875</v>
      </c>
      <c r="CJ542">
        <v>85.37</v>
      </c>
      <c r="CK542">
        <v>0</v>
      </c>
      <c r="CL542" s="2">
        <v>7938000</v>
      </c>
      <c r="CM542" s="2">
        <v>2015000</v>
      </c>
      <c r="CN542" s="2">
        <v>46520000</v>
      </c>
      <c r="CO542" s="2">
        <v>4658000</v>
      </c>
      <c r="CP542" s="2">
        <v>1015000</v>
      </c>
      <c r="CQ542" s="2">
        <v>597700</v>
      </c>
      <c r="CR542" s="2">
        <v>45870000</v>
      </c>
      <c r="CS542" s="2">
        <v>53910000</v>
      </c>
      <c r="CT542" s="2">
        <v>56880000</v>
      </c>
      <c r="CU542" s="2">
        <v>221400</v>
      </c>
      <c r="CV542" s="2">
        <v>146600</v>
      </c>
      <c r="CW542" s="2">
        <v>2146000</v>
      </c>
      <c r="CX542" s="2">
        <v>581400</v>
      </c>
      <c r="CY542" s="2">
        <v>85140</v>
      </c>
      <c r="CZ542" s="2">
        <v>83350</v>
      </c>
      <c r="DA542" s="2">
        <v>1203000</v>
      </c>
      <c r="DB542" s="2">
        <v>1050000</v>
      </c>
      <c r="DC542" s="2">
        <v>984900</v>
      </c>
      <c r="DD542">
        <v>57.853999999999999</v>
      </c>
      <c r="DE542">
        <v>35.527999999999999</v>
      </c>
      <c r="DF542">
        <v>15.301</v>
      </c>
      <c r="DG542">
        <v>139.249</v>
      </c>
      <c r="DH542">
        <v>85.631</v>
      </c>
      <c r="DI542">
        <v>14.481</v>
      </c>
      <c r="DJ542">
        <v>66.540999999999997</v>
      </c>
      <c r="DK542">
        <v>60.716000000000001</v>
      </c>
      <c r="DL542">
        <v>122.062</v>
      </c>
      <c r="DM542">
        <v>42.802</v>
      </c>
      <c r="DN542">
        <v>0.97</v>
      </c>
      <c r="DO542">
        <v>13.323</v>
      </c>
      <c r="DP542">
        <v>132.57300000000001</v>
      </c>
      <c r="DQ542">
        <v>86.778999999999996</v>
      </c>
      <c r="DR542">
        <v>83.463999999999999</v>
      </c>
      <c r="DS542">
        <v>22.213999999999999</v>
      </c>
      <c r="DT542">
        <v>11.983000000000001</v>
      </c>
      <c r="DU542">
        <v>113.164</v>
      </c>
      <c r="DV542">
        <v>1</v>
      </c>
      <c r="DW542">
        <v>1</v>
      </c>
      <c r="DX542">
        <v>1</v>
      </c>
      <c r="DY542">
        <v>1</v>
      </c>
      <c r="DZ542">
        <v>1</v>
      </c>
      <c r="EA542">
        <v>1</v>
      </c>
      <c r="EB542">
        <v>0.78</v>
      </c>
      <c r="EC542">
        <v>1</v>
      </c>
      <c r="ED542">
        <v>1</v>
      </c>
      <c r="EE542">
        <v>0.254</v>
      </c>
      <c r="EF542">
        <v>5.86</v>
      </c>
      <c r="EG542">
        <v>0.58699999999999997</v>
      </c>
      <c r="EH542">
        <v>0.128</v>
      </c>
      <c r="EI542">
        <v>7.4999999999999997E-2</v>
      </c>
      <c r="EJ542">
        <v>5.7789999999999999</v>
      </c>
      <c r="EK542">
        <v>6.7910000000000004</v>
      </c>
      <c r="EL542">
        <v>7.165</v>
      </c>
      <c r="EM542">
        <v>0.66200000000000003</v>
      </c>
      <c r="EN542">
        <v>9.6959999999999997</v>
      </c>
      <c r="EO542">
        <v>2.6259999999999999</v>
      </c>
      <c r="EP542">
        <v>0.38500000000000001</v>
      </c>
      <c r="EQ542">
        <v>0.377</v>
      </c>
      <c r="ER542">
        <v>5.4359999999999999</v>
      </c>
      <c r="ES542">
        <v>4.7430000000000003</v>
      </c>
      <c r="ET542">
        <v>4.4489999999999998</v>
      </c>
      <c r="FC542" s="2">
        <v>7938000</v>
      </c>
      <c r="FD542" s="2">
        <v>2015000</v>
      </c>
      <c r="FE542" s="2">
        <v>46520000</v>
      </c>
      <c r="FF542" s="2">
        <v>4658000</v>
      </c>
      <c r="FG542" s="2">
        <v>1015000</v>
      </c>
      <c r="FH542" s="2">
        <v>597700</v>
      </c>
      <c r="FI542" s="2">
        <v>45870000</v>
      </c>
      <c r="FJ542" s="2">
        <v>53910000</v>
      </c>
      <c r="FK542" s="2">
        <v>56880000</v>
      </c>
      <c r="FL542" s="2">
        <v>221400</v>
      </c>
      <c r="FM542" s="2">
        <v>146600</v>
      </c>
      <c r="FN542" s="2">
        <v>2146000</v>
      </c>
      <c r="FO542" s="2">
        <v>581400</v>
      </c>
      <c r="FP542" s="2">
        <v>85140</v>
      </c>
      <c r="FQ542" s="2">
        <v>83350</v>
      </c>
      <c r="FR542" s="2">
        <v>1203000</v>
      </c>
      <c r="FS542" s="2">
        <v>1050000</v>
      </c>
      <c r="FT542" s="2">
        <v>984900</v>
      </c>
    </row>
    <row r="543" spans="1:176" x14ac:dyDescent="0.2">
      <c r="A543">
        <v>0</v>
      </c>
      <c r="B543" t="s">
        <v>176</v>
      </c>
      <c r="C543" t="s">
        <v>1494</v>
      </c>
      <c r="D543" t="s">
        <v>256</v>
      </c>
      <c r="E543" t="s">
        <v>1495</v>
      </c>
      <c r="F543" t="s">
        <v>1496</v>
      </c>
      <c r="G543">
        <v>1</v>
      </c>
      <c r="H543">
        <v>687.52030000000002</v>
      </c>
      <c r="I543" t="s">
        <v>1497</v>
      </c>
      <c r="J543" s="10">
        <v>19.978000000000002</v>
      </c>
      <c r="K543" t="e">
        <f>-H</f>
        <v>#NAME?</v>
      </c>
      <c r="L543">
        <v>0</v>
      </c>
      <c r="M543">
        <v>4.6820000000000004</v>
      </c>
      <c r="N543">
        <v>0.45800000000000002</v>
      </c>
      <c r="O543">
        <v>0</v>
      </c>
      <c r="P543">
        <v>5.0000000000000001E-3</v>
      </c>
      <c r="Q543">
        <v>2.5609999999999999</v>
      </c>
      <c r="R543">
        <v>7.548</v>
      </c>
      <c r="S543">
        <v>0</v>
      </c>
      <c r="T543">
        <v>0</v>
      </c>
      <c r="U543">
        <v>7.6909999999999998</v>
      </c>
      <c r="V543">
        <v>1.1359999999999999</v>
      </c>
      <c r="W543">
        <v>0</v>
      </c>
      <c r="X543">
        <v>2.4E-2</v>
      </c>
      <c r="Y543">
        <v>8.0419999999999998</v>
      </c>
      <c r="Z543">
        <v>7.1520000000000001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 t="s">
        <v>177</v>
      </c>
      <c r="AK543" t="s">
        <v>177</v>
      </c>
      <c r="AL543" t="s">
        <v>178</v>
      </c>
      <c r="AM543" t="s">
        <v>177</v>
      </c>
      <c r="AN543" t="s">
        <v>177</v>
      </c>
      <c r="AO543" t="s">
        <v>177</v>
      </c>
      <c r="AP543" t="s">
        <v>177</v>
      </c>
      <c r="AQ543" t="s">
        <v>177</v>
      </c>
      <c r="AR543" t="s">
        <v>177</v>
      </c>
      <c r="AS543">
        <v>0.79</v>
      </c>
      <c r="AT543">
        <v>0</v>
      </c>
      <c r="AU543">
        <v>0.88</v>
      </c>
      <c r="AV543">
        <v>0.94</v>
      </c>
      <c r="AW543">
        <v>0</v>
      </c>
      <c r="AX543">
        <v>0.98</v>
      </c>
      <c r="AY543">
        <v>0.86</v>
      </c>
      <c r="AZ543">
        <v>0.48</v>
      </c>
      <c r="BA543">
        <v>0</v>
      </c>
      <c r="BB543" s="1">
        <v>26667.17</v>
      </c>
      <c r="BC543">
        <v>0</v>
      </c>
      <c r="BD543" s="1">
        <v>208045.53</v>
      </c>
      <c r="BE543" s="1">
        <v>31394.19</v>
      </c>
      <c r="BF543">
        <v>0</v>
      </c>
      <c r="BG543">
        <v>874.33</v>
      </c>
      <c r="BH543">
        <v>3.33</v>
      </c>
      <c r="BI543" s="1">
        <v>187817.32</v>
      </c>
      <c r="BJ543">
        <v>0</v>
      </c>
      <c r="BK543">
        <v>0</v>
      </c>
      <c r="BL543">
        <v>0</v>
      </c>
      <c r="BM543">
        <v>1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23.170999999999999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77.234999999999999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 s="2">
        <v>233200</v>
      </c>
      <c r="CM543" s="2">
        <v>0</v>
      </c>
      <c r="CN543" s="2">
        <v>1092000</v>
      </c>
      <c r="CO543" s="2">
        <v>106800</v>
      </c>
      <c r="CP543" s="2">
        <v>0</v>
      </c>
      <c r="CQ543" s="2">
        <v>1068</v>
      </c>
      <c r="CR543" s="2">
        <v>597300</v>
      </c>
      <c r="CS543" s="2">
        <v>1761000</v>
      </c>
      <c r="CT543" s="2">
        <v>0</v>
      </c>
      <c r="CU543" s="2">
        <v>25250</v>
      </c>
      <c r="CV543" s="2">
        <v>0</v>
      </c>
      <c r="CW543" s="2">
        <v>194200</v>
      </c>
      <c r="CX543" s="2">
        <v>28690</v>
      </c>
      <c r="CY543" s="2">
        <v>0</v>
      </c>
      <c r="CZ543" s="2">
        <v>600.79999999999995</v>
      </c>
      <c r="DA543" s="2">
        <v>203100</v>
      </c>
      <c r="DB543" s="2">
        <v>180600</v>
      </c>
      <c r="DC543" s="2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101.512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103.51600000000001</v>
      </c>
      <c r="DU543">
        <v>0</v>
      </c>
      <c r="DV543">
        <v>0.41</v>
      </c>
      <c r="DW543">
        <v>0</v>
      </c>
      <c r="DX543">
        <v>0.77</v>
      </c>
      <c r="DY543">
        <v>0.92</v>
      </c>
      <c r="DZ543">
        <v>0</v>
      </c>
      <c r="EA543">
        <v>0.95</v>
      </c>
      <c r="EB543">
        <v>1</v>
      </c>
      <c r="EC543">
        <v>0.64</v>
      </c>
      <c r="ED543">
        <v>0</v>
      </c>
      <c r="EE543">
        <v>0</v>
      </c>
      <c r="EF543">
        <v>4.6820000000000004</v>
      </c>
      <c r="EG543">
        <v>0.45800000000000002</v>
      </c>
      <c r="EH543">
        <v>0</v>
      </c>
      <c r="EI543">
        <v>5.0000000000000001E-3</v>
      </c>
      <c r="EJ543">
        <v>2.5609999999999999</v>
      </c>
      <c r="EK543">
        <v>7.548</v>
      </c>
      <c r="EL543">
        <v>0</v>
      </c>
      <c r="EM543">
        <v>0</v>
      </c>
      <c r="EN543">
        <v>7.6909999999999998</v>
      </c>
      <c r="EO543">
        <v>1.1359999999999999</v>
      </c>
      <c r="EP543">
        <v>0</v>
      </c>
      <c r="EQ543">
        <v>2.4E-2</v>
      </c>
      <c r="ER543">
        <v>8.0419999999999998</v>
      </c>
      <c r="ES543">
        <v>7.1520000000000001</v>
      </c>
      <c r="ET543">
        <v>0</v>
      </c>
      <c r="FC543" s="2">
        <v>233200</v>
      </c>
      <c r="FD543" s="2">
        <v>0</v>
      </c>
      <c r="FE543" s="2">
        <v>1092000</v>
      </c>
      <c r="FF543" s="2">
        <v>106800</v>
      </c>
      <c r="FG543" s="2">
        <v>0</v>
      </c>
      <c r="FH543" s="2">
        <v>1068</v>
      </c>
      <c r="FI543" s="2">
        <v>597300</v>
      </c>
      <c r="FJ543" s="2">
        <v>1761000</v>
      </c>
      <c r="FK543" s="2">
        <v>0</v>
      </c>
      <c r="FL543" s="2">
        <v>25250</v>
      </c>
      <c r="FM543" s="2">
        <v>0</v>
      </c>
      <c r="FN543" s="2">
        <v>194200</v>
      </c>
      <c r="FO543" s="2">
        <v>28690</v>
      </c>
      <c r="FP543" s="2">
        <v>0</v>
      </c>
      <c r="FQ543" s="2">
        <v>600.79999999999995</v>
      </c>
      <c r="FR543" s="2">
        <v>203100</v>
      </c>
      <c r="FS543" s="2">
        <v>180600</v>
      </c>
      <c r="FT543" s="2">
        <v>0</v>
      </c>
    </row>
    <row r="544" spans="1:176" hidden="1" x14ac:dyDescent="0.2">
      <c r="A544">
        <v>0</v>
      </c>
      <c r="B544" t="s">
        <v>179</v>
      </c>
      <c r="C544" t="s">
        <v>700</v>
      </c>
      <c r="D544" t="s">
        <v>256</v>
      </c>
      <c r="E544" t="s">
        <v>680</v>
      </c>
      <c r="F544" t="s">
        <v>681</v>
      </c>
      <c r="G544">
        <v>2</v>
      </c>
      <c r="H544">
        <v>701.53589999999997</v>
      </c>
      <c r="I544" t="s">
        <v>659</v>
      </c>
      <c r="J544" s="10">
        <v>0.751</v>
      </c>
      <c r="K544" t="e">
        <f>+H</f>
        <v>#NAME?</v>
      </c>
      <c r="L544">
        <v>1.5609999999999999</v>
      </c>
      <c r="M544">
        <v>31.236000000000001</v>
      </c>
      <c r="N544">
        <v>0.67900000000000005</v>
      </c>
      <c r="O544">
        <v>0.71499999999999997</v>
      </c>
      <c r="P544">
        <v>1.272</v>
      </c>
      <c r="Q544">
        <v>36.398000000000003</v>
      </c>
      <c r="R544">
        <v>21.164000000000001</v>
      </c>
      <c r="S544">
        <v>8.516</v>
      </c>
      <c r="T544">
        <v>0.90700000000000003</v>
      </c>
      <c r="U544">
        <v>13.448</v>
      </c>
      <c r="V544">
        <v>0.89200000000000002</v>
      </c>
      <c r="W544">
        <v>0.56599999999999995</v>
      </c>
      <c r="X544">
        <v>0.747</v>
      </c>
      <c r="Y544">
        <v>11.726000000000001</v>
      </c>
      <c r="Z544">
        <v>6.3120000000000003</v>
      </c>
      <c r="AA544">
        <v>2.7480000000000002</v>
      </c>
      <c r="AB544">
        <v>0</v>
      </c>
      <c r="AC544">
        <v>0</v>
      </c>
      <c r="AD544">
        <v>0.81699999999999995</v>
      </c>
      <c r="AE544">
        <v>0.83799999999999997</v>
      </c>
      <c r="AF544">
        <v>0</v>
      </c>
      <c r="AG544">
        <v>0</v>
      </c>
      <c r="AH544">
        <v>1E-3</v>
      </c>
      <c r="AI544">
        <v>0</v>
      </c>
      <c r="AJ544" t="s">
        <v>177</v>
      </c>
      <c r="AK544" t="s">
        <v>177</v>
      </c>
      <c r="AL544" t="s">
        <v>182</v>
      </c>
      <c r="AM544" t="s">
        <v>177</v>
      </c>
      <c r="AN544" t="s">
        <v>177</v>
      </c>
      <c r="AO544" t="s">
        <v>177</v>
      </c>
      <c r="AP544" t="s">
        <v>182</v>
      </c>
      <c r="AQ544" t="s">
        <v>177</v>
      </c>
      <c r="AR544" t="s">
        <v>177</v>
      </c>
      <c r="AS544">
        <v>0.99</v>
      </c>
      <c r="AT544">
        <v>0.93</v>
      </c>
      <c r="AU544">
        <v>0.97</v>
      </c>
      <c r="AV544">
        <v>0.99</v>
      </c>
      <c r="AW544">
        <v>0.88</v>
      </c>
      <c r="AX544">
        <v>0.88</v>
      </c>
      <c r="AY544">
        <v>0.97</v>
      </c>
      <c r="AZ544">
        <v>0.95</v>
      </c>
      <c r="BA544">
        <v>0.97</v>
      </c>
      <c r="BB544">
        <v>12.93</v>
      </c>
      <c r="BC544" s="1">
        <v>5658177.54</v>
      </c>
      <c r="BD544" s="1">
        <v>75239553.439999998</v>
      </c>
      <c r="BE544" s="1">
        <v>6500714.7400000002</v>
      </c>
      <c r="BF544" s="1">
        <v>3168209.04</v>
      </c>
      <c r="BG544" s="1">
        <v>4567136.05</v>
      </c>
      <c r="BH544" s="1">
        <v>65603965.869999997</v>
      </c>
      <c r="BI544" s="1">
        <v>35315227.990000002</v>
      </c>
      <c r="BJ544" s="1">
        <v>15374947.4</v>
      </c>
      <c r="BK544">
        <v>0</v>
      </c>
      <c r="BL544">
        <v>0</v>
      </c>
      <c r="BM544">
        <v>1</v>
      </c>
      <c r="BN544">
        <v>0</v>
      </c>
      <c r="BO544">
        <v>0</v>
      </c>
      <c r="BP544">
        <v>0</v>
      </c>
      <c r="BQ544">
        <v>2</v>
      </c>
      <c r="BR544">
        <v>0</v>
      </c>
      <c r="BS544">
        <v>0</v>
      </c>
      <c r="BT544">
        <v>0</v>
      </c>
      <c r="BU544">
        <v>0</v>
      </c>
      <c r="BV544">
        <v>32.826000000000001</v>
      </c>
      <c r="BW544">
        <v>0</v>
      </c>
      <c r="BX544">
        <v>0</v>
      </c>
      <c r="BY544">
        <v>0</v>
      </c>
      <c r="BZ544">
        <v>39.334000000000003</v>
      </c>
      <c r="CA544">
        <v>0</v>
      </c>
      <c r="CB544">
        <v>0</v>
      </c>
      <c r="CC544">
        <v>0</v>
      </c>
      <c r="CD544">
        <v>0</v>
      </c>
      <c r="CE544">
        <v>65.652000000000001</v>
      </c>
      <c r="CF544">
        <v>0</v>
      </c>
      <c r="CG544">
        <v>0</v>
      </c>
      <c r="CH544">
        <v>0</v>
      </c>
      <c r="CI544">
        <v>78.668000000000006</v>
      </c>
      <c r="CJ544">
        <v>0</v>
      </c>
      <c r="CK544">
        <v>0</v>
      </c>
      <c r="CL544" s="2">
        <v>16210000</v>
      </c>
      <c r="CM544" s="2">
        <v>25290000</v>
      </c>
      <c r="CN544" s="2">
        <v>506200000</v>
      </c>
      <c r="CO544" s="2">
        <v>11010000</v>
      </c>
      <c r="CP544" s="2">
        <v>11580000</v>
      </c>
      <c r="CQ544" s="2">
        <v>20610000</v>
      </c>
      <c r="CR544" s="2">
        <v>589900000</v>
      </c>
      <c r="CS544" s="2">
        <v>343000000</v>
      </c>
      <c r="CT544" s="2">
        <v>138000000</v>
      </c>
      <c r="CU544" s="2">
        <v>5595000</v>
      </c>
      <c r="CV544" s="2">
        <v>5072000</v>
      </c>
      <c r="CW544" s="2">
        <v>75240000</v>
      </c>
      <c r="CX544" s="2">
        <v>4990000</v>
      </c>
      <c r="CY544" s="2">
        <v>3168000</v>
      </c>
      <c r="CZ544" s="2">
        <v>4177000</v>
      </c>
      <c r="DA544" s="2">
        <v>65600000</v>
      </c>
      <c r="DB544" s="2">
        <v>35320000</v>
      </c>
      <c r="DC544" s="2">
        <v>15370000</v>
      </c>
      <c r="DD544">
        <v>141.417</v>
      </c>
      <c r="DE544">
        <v>0</v>
      </c>
      <c r="DF544">
        <v>0</v>
      </c>
      <c r="DG544">
        <v>140.518</v>
      </c>
      <c r="DH544">
        <v>141.399</v>
      </c>
      <c r="DI544">
        <v>0</v>
      </c>
      <c r="DJ544">
        <v>0</v>
      </c>
      <c r="DK544">
        <v>0</v>
      </c>
      <c r="DL544">
        <v>0</v>
      </c>
      <c r="DM544">
        <v>141.41300000000001</v>
      </c>
      <c r="DN544">
        <v>0</v>
      </c>
      <c r="DO544">
        <v>0</v>
      </c>
      <c r="DP544">
        <v>140.48400000000001</v>
      </c>
      <c r="DQ544">
        <v>141.38200000000001</v>
      </c>
      <c r="DR544">
        <v>0</v>
      </c>
      <c r="DS544">
        <v>0</v>
      </c>
      <c r="DT544">
        <v>0</v>
      </c>
      <c r="DU544">
        <v>0</v>
      </c>
      <c r="DV544">
        <v>0.9</v>
      </c>
      <c r="DW544">
        <v>0.86</v>
      </c>
      <c r="DX544">
        <v>1</v>
      </c>
      <c r="DY544">
        <v>0.97</v>
      </c>
      <c r="DZ544">
        <v>1</v>
      </c>
      <c r="EA544">
        <v>0.88</v>
      </c>
      <c r="EB544">
        <v>1</v>
      </c>
      <c r="EC544">
        <v>1</v>
      </c>
      <c r="ED544">
        <v>1</v>
      </c>
      <c r="EE544">
        <v>1.5609999999999999</v>
      </c>
      <c r="EF544">
        <v>31.236000000000001</v>
      </c>
      <c r="EG544">
        <v>0.67900000000000005</v>
      </c>
      <c r="EH544">
        <v>0.71499999999999997</v>
      </c>
      <c r="EI544">
        <v>1.272</v>
      </c>
      <c r="EJ544">
        <v>36.398000000000003</v>
      </c>
      <c r="EK544">
        <v>21.164000000000001</v>
      </c>
      <c r="EL544">
        <v>8.516</v>
      </c>
      <c r="EM544">
        <v>0.90700000000000003</v>
      </c>
      <c r="EN544">
        <v>13.448</v>
      </c>
      <c r="EO544">
        <v>0.89200000000000002</v>
      </c>
      <c r="EP544">
        <v>0.56599999999999995</v>
      </c>
      <c r="EQ544">
        <v>0.747</v>
      </c>
      <c r="ER544">
        <v>11.726000000000001</v>
      </c>
      <c r="ES544">
        <v>6.3120000000000003</v>
      </c>
      <c r="ET544">
        <v>2.7480000000000002</v>
      </c>
      <c r="FC544" s="2">
        <v>16210000</v>
      </c>
      <c r="FD544" s="2">
        <v>25290000</v>
      </c>
      <c r="FE544" s="2">
        <v>506200000</v>
      </c>
      <c r="FF544" s="2">
        <v>11010000</v>
      </c>
      <c r="FG544" s="2">
        <v>11580000</v>
      </c>
      <c r="FH544" s="2">
        <v>20610000</v>
      </c>
      <c r="FI544" s="2">
        <v>589900000</v>
      </c>
      <c r="FJ544" s="2">
        <v>343000000</v>
      </c>
      <c r="FK544" s="2">
        <v>138000000</v>
      </c>
      <c r="FL544" s="2">
        <v>5595000</v>
      </c>
      <c r="FM544" s="2">
        <v>5072000</v>
      </c>
      <c r="FN544" s="2">
        <v>75240000</v>
      </c>
      <c r="FO544" s="2">
        <v>4990000</v>
      </c>
      <c r="FP544" s="2">
        <v>3168000</v>
      </c>
      <c r="FQ544" s="2">
        <v>4177000</v>
      </c>
      <c r="FR544" s="2">
        <v>65600000</v>
      </c>
      <c r="FS544" s="2">
        <v>35320000</v>
      </c>
      <c r="FT544" s="2">
        <v>15370000</v>
      </c>
    </row>
    <row r="545" spans="1:176" x14ac:dyDescent="0.2">
      <c r="A545">
        <v>0</v>
      </c>
      <c r="B545" t="s">
        <v>176</v>
      </c>
      <c r="C545" t="s">
        <v>700</v>
      </c>
      <c r="D545" t="s">
        <v>256</v>
      </c>
      <c r="E545" t="s">
        <v>680</v>
      </c>
      <c r="F545" t="s">
        <v>681</v>
      </c>
      <c r="G545">
        <v>1</v>
      </c>
      <c r="H545">
        <v>701.53589999999997</v>
      </c>
      <c r="I545" t="s">
        <v>659</v>
      </c>
      <c r="J545" s="10">
        <v>12.851000000000001</v>
      </c>
      <c r="K545" t="e">
        <f t="shared" ref="K545:K550" si="19">-H</f>
        <v>#NAME?</v>
      </c>
      <c r="L545">
        <v>1.5009999999999999</v>
      </c>
      <c r="M545">
        <v>72.603999999999999</v>
      </c>
      <c r="N545">
        <v>11.244</v>
      </c>
      <c r="O545">
        <v>0.91500000000000004</v>
      </c>
      <c r="P545">
        <v>0.86699999999999999</v>
      </c>
      <c r="Q545">
        <v>12.025</v>
      </c>
      <c r="R545">
        <v>16.259</v>
      </c>
      <c r="S545">
        <v>11.949</v>
      </c>
      <c r="T545">
        <v>1.0589999999999999</v>
      </c>
      <c r="U545">
        <v>8.593</v>
      </c>
      <c r="V545">
        <v>1.609</v>
      </c>
      <c r="W545">
        <v>0.39</v>
      </c>
      <c r="X545">
        <v>0.85199999999999998</v>
      </c>
      <c r="Y545">
        <v>10.923999999999999</v>
      </c>
      <c r="Z545">
        <v>7.9489999999999998</v>
      </c>
      <c r="AA545">
        <v>2.3290000000000002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 t="s">
        <v>177</v>
      </c>
      <c r="AK545" t="s">
        <v>177</v>
      </c>
      <c r="AL545" t="s">
        <v>178</v>
      </c>
      <c r="AM545" t="s">
        <v>177</v>
      </c>
      <c r="AN545" t="s">
        <v>177</v>
      </c>
      <c r="AO545" t="s">
        <v>177</v>
      </c>
      <c r="AP545" t="s">
        <v>177</v>
      </c>
      <c r="AQ545" t="s">
        <v>177</v>
      </c>
      <c r="AR545" t="s">
        <v>177</v>
      </c>
      <c r="AS545">
        <v>0.91</v>
      </c>
      <c r="AT545">
        <v>0.96</v>
      </c>
      <c r="AU545">
        <v>0.41</v>
      </c>
      <c r="AV545">
        <v>0.42</v>
      </c>
      <c r="AW545">
        <v>0.99</v>
      </c>
      <c r="AX545">
        <v>0.9</v>
      </c>
      <c r="AY545">
        <v>0.92</v>
      </c>
      <c r="AZ545">
        <v>0.75</v>
      </c>
      <c r="BA545">
        <v>0.36</v>
      </c>
      <c r="BB545" s="1">
        <v>21047.599999999999</v>
      </c>
      <c r="BC545" s="1">
        <v>22291.16</v>
      </c>
      <c r="BD545">
        <v>1.1100000000000001</v>
      </c>
      <c r="BE545" s="1">
        <v>2571.08</v>
      </c>
      <c r="BF545" s="1">
        <v>20198.23</v>
      </c>
      <c r="BG545" s="1">
        <v>17933.72</v>
      </c>
      <c r="BH545">
        <v>0.61</v>
      </c>
      <c r="BI545">
        <v>1.85</v>
      </c>
      <c r="BJ545">
        <v>0.46</v>
      </c>
      <c r="BK545">
        <v>0</v>
      </c>
      <c r="BL545">
        <v>0</v>
      </c>
      <c r="BM545">
        <v>1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20.457999999999998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68.194000000000003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 s="2">
        <v>49130</v>
      </c>
      <c r="CM545" s="2">
        <v>73720</v>
      </c>
      <c r="CN545" s="2">
        <v>3567000</v>
      </c>
      <c r="CO545" s="2">
        <v>552400</v>
      </c>
      <c r="CP545" s="2">
        <v>44960</v>
      </c>
      <c r="CQ545" s="2">
        <v>42600</v>
      </c>
      <c r="CR545" s="2">
        <v>590800</v>
      </c>
      <c r="CS545" s="2">
        <v>798800</v>
      </c>
      <c r="CT545" s="2">
        <v>587000</v>
      </c>
      <c r="CU545" s="2">
        <v>21050</v>
      </c>
      <c r="CV545" s="2">
        <v>22290</v>
      </c>
      <c r="CW545" s="2">
        <v>180900</v>
      </c>
      <c r="CX545" s="2">
        <v>33870</v>
      </c>
      <c r="CY545" s="2">
        <v>8218</v>
      </c>
      <c r="CZ545" s="2">
        <v>17930</v>
      </c>
      <c r="DA545" s="2">
        <v>229900</v>
      </c>
      <c r="DB545" s="2">
        <v>167300</v>
      </c>
      <c r="DC545" s="2">
        <v>49030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2.2559999999999998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24.323</v>
      </c>
      <c r="DU545">
        <v>0</v>
      </c>
      <c r="DV545">
        <v>1</v>
      </c>
      <c r="DW545">
        <v>1</v>
      </c>
      <c r="DX545">
        <v>1</v>
      </c>
      <c r="DY545">
        <v>0.7</v>
      </c>
      <c r="DZ545">
        <v>0.99</v>
      </c>
      <c r="EA545">
        <v>1</v>
      </c>
      <c r="EB545">
        <v>1</v>
      </c>
      <c r="EC545">
        <v>1</v>
      </c>
      <c r="ED545">
        <v>0.79</v>
      </c>
      <c r="EE545">
        <v>1.5009999999999999</v>
      </c>
      <c r="EF545">
        <v>72.603999999999999</v>
      </c>
      <c r="EG545">
        <v>11.244</v>
      </c>
      <c r="EH545">
        <v>0.91500000000000004</v>
      </c>
      <c r="EI545">
        <v>0.86699999999999999</v>
      </c>
      <c r="EJ545">
        <v>12.025</v>
      </c>
      <c r="EK545">
        <v>16.259</v>
      </c>
      <c r="EL545">
        <v>11.949</v>
      </c>
      <c r="EM545">
        <v>1.0589999999999999</v>
      </c>
      <c r="EN545">
        <v>8.593</v>
      </c>
      <c r="EO545">
        <v>1.609</v>
      </c>
      <c r="EP545">
        <v>0.39</v>
      </c>
      <c r="EQ545">
        <v>0.85199999999999998</v>
      </c>
      <c r="ER545">
        <v>10.923999999999999</v>
      </c>
      <c r="ES545">
        <v>7.9489999999999998</v>
      </c>
      <c r="ET545">
        <v>2.3290000000000002</v>
      </c>
      <c r="FC545" s="2">
        <v>49130</v>
      </c>
      <c r="FD545" s="2">
        <v>73720</v>
      </c>
      <c r="FE545" s="2">
        <v>3567000</v>
      </c>
      <c r="FF545" s="2">
        <v>552400</v>
      </c>
      <c r="FG545" s="2">
        <v>44960</v>
      </c>
      <c r="FH545" s="2">
        <v>42600</v>
      </c>
      <c r="FI545" s="2">
        <v>590800</v>
      </c>
      <c r="FJ545" s="2">
        <v>798800</v>
      </c>
      <c r="FK545" s="2">
        <v>587000</v>
      </c>
      <c r="FL545" s="2">
        <v>21050</v>
      </c>
      <c r="FM545" s="2">
        <v>22290</v>
      </c>
      <c r="FN545" s="2">
        <v>180900</v>
      </c>
      <c r="FO545" s="2">
        <v>33870</v>
      </c>
      <c r="FP545" s="2">
        <v>8218</v>
      </c>
      <c r="FQ545" s="2">
        <v>17930</v>
      </c>
      <c r="FR545" s="2">
        <v>229900</v>
      </c>
      <c r="FS545" s="2">
        <v>167300</v>
      </c>
      <c r="FT545" s="2">
        <v>49030</v>
      </c>
    </row>
    <row r="546" spans="1:176" x14ac:dyDescent="0.2">
      <c r="A546">
        <v>0</v>
      </c>
      <c r="B546" t="s">
        <v>176</v>
      </c>
      <c r="C546" t="s">
        <v>700</v>
      </c>
      <c r="D546" t="s">
        <v>256</v>
      </c>
      <c r="E546" t="s">
        <v>680</v>
      </c>
      <c r="F546" t="s">
        <v>681</v>
      </c>
      <c r="G546">
        <v>1</v>
      </c>
      <c r="H546">
        <v>701.53589999999997</v>
      </c>
      <c r="I546" t="s">
        <v>659</v>
      </c>
      <c r="J546" s="10">
        <v>14.173</v>
      </c>
      <c r="K546" t="e">
        <f t="shared" si="19"/>
        <v>#NAME?</v>
      </c>
      <c r="L546">
        <v>6.3029999999999999</v>
      </c>
      <c r="M546">
        <v>23.001999999999999</v>
      </c>
      <c r="N546">
        <v>25.952999999999999</v>
      </c>
      <c r="O546">
        <v>0</v>
      </c>
      <c r="P546">
        <v>0</v>
      </c>
      <c r="Q546">
        <v>117.018</v>
      </c>
      <c r="R546">
        <v>62.387</v>
      </c>
      <c r="S546">
        <v>26.536000000000001</v>
      </c>
      <c r="T546">
        <v>2.464</v>
      </c>
      <c r="U546">
        <v>3.1869999999999998</v>
      </c>
      <c r="V546">
        <v>2.169</v>
      </c>
      <c r="W546">
        <v>0</v>
      </c>
      <c r="X546">
        <v>0</v>
      </c>
      <c r="Y546">
        <v>5.8849999999999998</v>
      </c>
      <c r="Z546">
        <v>9.3219999999999992</v>
      </c>
      <c r="AA546">
        <v>5.67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 t="s">
        <v>177</v>
      </c>
      <c r="AK546" t="s">
        <v>177</v>
      </c>
      <c r="AL546" t="s">
        <v>177</v>
      </c>
      <c r="AM546" t="s">
        <v>177</v>
      </c>
      <c r="AN546" t="s">
        <v>177</v>
      </c>
      <c r="AO546" t="s">
        <v>177</v>
      </c>
      <c r="AP546" t="s">
        <v>178</v>
      </c>
      <c r="AQ546" t="s">
        <v>177</v>
      </c>
      <c r="AR546" t="s">
        <v>177</v>
      </c>
      <c r="AS546">
        <v>0.96</v>
      </c>
      <c r="AT546">
        <v>0.93</v>
      </c>
      <c r="AU546">
        <v>0.47</v>
      </c>
      <c r="AV546">
        <v>0.17</v>
      </c>
      <c r="AW546">
        <v>0</v>
      </c>
      <c r="AX546">
        <v>0</v>
      </c>
      <c r="AY546">
        <v>0.46</v>
      </c>
      <c r="AZ546">
        <v>0.87</v>
      </c>
      <c r="BA546">
        <v>0.91</v>
      </c>
      <c r="BB546" s="1">
        <v>21812.17</v>
      </c>
      <c r="BC546">
        <v>821.67</v>
      </c>
      <c r="BD546">
        <v>1.18</v>
      </c>
      <c r="BE546" s="1">
        <v>71191.509999999995</v>
      </c>
      <c r="BF546">
        <v>0</v>
      </c>
      <c r="BG546">
        <v>0</v>
      </c>
      <c r="BH546">
        <v>1.1000000000000001</v>
      </c>
      <c r="BI546">
        <v>1.61</v>
      </c>
      <c r="BJ546">
        <v>0.59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1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20.14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67.135000000000005</v>
      </c>
      <c r="CJ546">
        <v>0</v>
      </c>
      <c r="CK546">
        <v>0</v>
      </c>
      <c r="CL546" s="2">
        <v>48880</v>
      </c>
      <c r="CM546" s="2">
        <v>308100</v>
      </c>
      <c r="CN546" s="2">
        <v>1124000</v>
      </c>
      <c r="CO546" s="2">
        <v>1269000</v>
      </c>
      <c r="CP546" s="2">
        <v>0</v>
      </c>
      <c r="CQ546" s="2">
        <v>0</v>
      </c>
      <c r="CR546" s="2">
        <v>5720000</v>
      </c>
      <c r="CS546" s="2">
        <v>3050000</v>
      </c>
      <c r="CT546" s="2">
        <v>1297000</v>
      </c>
      <c r="CU546" s="2">
        <v>21810</v>
      </c>
      <c r="CV546" s="2">
        <v>53740</v>
      </c>
      <c r="CW546" s="2">
        <v>69530</v>
      </c>
      <c r="CX546" s="2">
        <v>47300</v>
      </c>
      <c r="CY546" s="2">
        <v>0</v>
      </c>
      <c r="CZ546" s="2">
        <v>0</v>
      </c>
      <c r="DA546" s="2">
        <v>128400</v>
      </c>
      <c r="DB546" s="2">
        <v>203300</v>
      </c>
      <c r="DC546" s="2">
        <v>123700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90.766999999999996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78.578999999999994</v>
      </c>
      <c r="DU546">
        <v>0</v>
      </c>
      <c r="DV546">
        <v>1</v>
      </c>
      <c r="DW546">
        <v>1</v>
      </c>
      <c r="DX546">
        <v>0.76</v>
      </c>
      <c r="DY546">
        <v>0.73</v>
      </c>
      <c r="DZ546">
        <v>0</v>
      </c>
      <c r="EA546">
        <v>0</v>
      </c>
      <c r="EB546">
        <v>0.68</v>
      </c>
      <c r="EC546">
        <v>1</v>
      </c>
      <c r="ED546">
        <v>0.74</v>
      </c>
      <c r="EE546">
        <v>6.3029999999999999</v>
      </c>
      <c r="EF546">
        <v>23.001999999999999</v>
      </c>
      <c r="EG546">
        <v>25.952999999999999</v>
      </c>
      <c r="EH546">
        <v>0</v>
      </c>
      <c r="EI546">
        <v>0</v>
      </c>
      <c r="EJ546">
        <v>117.018</v>
      </c>
      <c r="EK546">
        <v>62.387</v>
      </c>
      <c r="EL546">
        <v>26.536000000000001</v>
      </c>
      <c r="EM546">
        <v>2.464</v>
      </c>
      <c r="EN546">
        <v>3.1869999999999998</v>
      </c>
      <c r="EO546">
        <v>2.169</v>
      </c>
      <c r="EP546">
        <v>0</v>
      </c>
      <c r="EQ546">
        <v>0</v>
      </c>
      <c r="ER546">
        <v>5.8849999999999998</v>
      </c>
      <c r="ES546">
        <v>9.3219999999999992</v>
      </c>
      <c r="ET546">
        <v>5.67</v>
      </c>
      <c r="FC546" s="2">
        <v>48880</v>
      </c>
      <c r="FD546" s="2">
        <v>308100</v>
      </c>
      <c r="FE546" s="2">
        <v>1124000</v>
      </c>
      <c r="FF546" s="2">
        <v>1269000</v>
      </c>
      <c r="FG546" s="2">
        <v>0</v>
      </c>
      <c r="FH546" s="2">
        <v>0</v>
      </c>
      <c r="FI546" s="2">
        <v>5720000</v>
      </c>
      <c r="FJ546" s="2">
        <v>3050000</v>
      </c>
      <c r="FK546" s="2">
        <v>1297000</v>
      </c>
      <c r="FL546" s="2">
        <v>21810</v>
      </c>
      <c r="FM546" s="2">
        <v>53740</v>
      </c>
      <c r="FN546" s="2">
        <v>69530</v>
      </c>
      <c r="FO546" s="2">
        <v>47300</v>
      </c>
      <c r="FP546" s="2">
        <v>0</v>
      </c>
      <c r="FQ546" s="2">
        <v>0</v>
      </c>
      <c r="FR546" s="2">
        <v>128400</v>
      </c>
      <c r="FS546" s="2">
        <v>203300</v>
      </c>
      <c r="FT546" s="2">
        <v>123700</v>
      </c>
    </row>
    <row r="547" spans="1:176" x14ac:dyDescent="0.2">
      <c r="A547">
        <v>0</v>
      </c>
      <c r="B547" t="s">
        <v>176</v>
      </c>
      <c r="C547" t="s">
        <v>700</v>
      </c>
      <c r="D547" t="s">
        <v>256</v>
      </c>
      <c r="E547" t="s">
        <v>680</v>
      </c>
      <c r="F547" t="s">
        <v>681</v>
      </c>
      <c r="G547">
        <v>1</v>
      </c>
      <c r="H547">
        <v>701.53589999999997</v>
      </c>
      <c r="I547" t="s">
        <v>659</v>
      </c>
      <c r="J547" s="10">
        <v>14.935</v>
      </c>
      <c r="K547" t="e">
        <f t="shared" si="19"/>
        <v>#NAME?</v>
      </c>
      <c r="L547">
        <v>1.222</v>
      </c>
      <c r="M547">
        <v>4.5990000000000002</v>
      </c>
      <c r="N547">
        <v>0.80500000000000005</v>
      </c>
      <c r="O547">
        <v>0.126</v>
      </c>
      <c r="P547">
        <v>0.11899999999999999</v>
      </c>
      <c r="Q547">
        <v>1.641</v>
      </c>
      <c r="R547">
        <v>2.74</v>
      </c>
      <c r="S547">
        <v>10.613</v>
      </c>
      <c r="T547">
        <v>0.26700000000000002</v>
      </c>
      <c r="U547">
        <v>3.173</v>
      </c>
      <c r="V547">
        <v>1.274</v>
      </c>
      <c r="W547">
        <v>0.152</v>
      </c>
      <c r="X547">
        <v>0.13900000000000001</v>
      </c>
      <c r="Y547">
        <v>1.351</v>
      </c>
      <c r="Z547">
        <v>1.1319999999999999</v>
      </c>
      <c r="AA547">
        <v>1.6120000000000001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 t="s">
        <v>177</v>
      </c>
      <c r="AK547" t="s">
        <v>177</v>
      </c>
      <c r="AL547" t="s">
        <v>177</v>
      </c>
      <c r="AM547" t="s">
        <v>177</v>
      </c>
      <c r="AN547" t="s">
        <v>177</v>
      </c>
      <c r="AO547" t="s">
        <v>177</v>
      </c>
      <c r="AP547" t="s">
        <v>178</v>
      </c>
      <c r="AQ547" t="s">
        <v>177</v>
      </c>
      <c r="AR547" t="s">
        <v>177</v>
      </c>
      <c r="AS547">
        <v>0.83</v>
      </c>
      <c r="AT547">
        <v>0.84</v>
      </c>
      <c r="AU547">
        <v>0.51</v>
      </c>
      <c r="AV547">
        <v>0.78</v>
      </c>
      <c r="AW547">
        <v>0.97</v>
      </c>
      <c r="AX547">
        <v>0.96</v>
      </c>
      <c r="AY547">
        <v>0.96</v>
      </c>
      <c r="AZ547">
        <v>0.34</v>
      </c>
      <c r="BA547">
        <v>0.64</v>
      </c>
      <c r="BB547">
        <v>5.54</v>
      </c>
      <c r="BC547" s="1">
        <v>33170.83</v>
      </c>
      <c r="BD547">
        <v>1.23</v>
      </c>
      <c r="BE547" s="1">
        <v>79751.73</v>
      </c>
      <c r="BF547" s="1">
        <v>19251.84</v>
      </c>
      <c r="BG547" s="1">
        <v>17570.72</v>
      </c>
      <c r="BH547">
        <v>0.77</v>
      </c>
      <c r="BI547">
        <v>4.5999999999999996</v>
      </c>
      <c r="BJ547">
        <v>1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1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24.1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80.334000000000003</v>
      </c>
      <c r="CJ547">
        <v>0</v>
      </c>
      <c r="CK547">
        <v>0</v>
      </c>
      <c r="CL547" s="2">
        <v>348000</v>
      </c>
      <c r="CM547" s="2">
        <v>425400</v>
      </c>
      <c r="CN547" s="2">
        <v>1601000</v>
      </c>
      <c r="CO547" s="2">
        <v>280000</v>
      </c>
      <c r="CP547" s="2">
        <v>43930</v>
      </c>
      <c r="CQ547" s="2">
        <v>41290</v>
      </c>
      <c r="CR547" s="2">
        <v>571100</v>
      </c>
      <c r="CS547" s="2">
        <v>953500</v>
      </c>
      <c r="CT547" s="2">
        <v>3693000</v>
      </c>
      <c r="CU547" s="2">
        <v>62580</v>
      </c>
      <c r="CV547" s="2">
        <v>16690</v>
      </c>
      <c r="CW547" s="2">
        <v>198500</v>
      </c>
      <c r="CX547" s="2">
        <v>79750</v>
      </c>
      <c r="CY547" s="2">
        <v>9508</v>
      </c>
      <c r="CZ547" s="2">
        <v>8721</v>
      </c>
      <c r="DA547" s="2">
        <v>84580</v>
      </c>
      <c r="DB547" s="2">
        <v>70870</v>
      </c>
      <c r="DC547" s="2">
        <v>100900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44.337000000000003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32.837000000000003</v>
      </c>
      <c r="DU547">
        <v>0</v>
      </c>
      <c r="DV547">
        <v>1</v>
      </c>
      <c r="DW547">
        <v>0.83</v>
      </c>
      <c r="DX547">
        <v>1</v>
      </c>
      <c r="DY547">
        <v>1</v>
      </c>
      <c r="DZ547">
        <v>0.91</v>
      </c>
      <c r="EA547">
        <v>0.92</v>
      </c>
      <c r="EB547">
        <v>0.79</v>
      </c>
      <c r="EC547">
        <v>0.84</v>
      </c>
      <c r="ED547">
        <v>0.76</v>
      </c>
      <c r="EE547">
        <v>1.222</v>
      </c>
      <c r="EF547">
        <v>4.5990000000000002</v>
      </c>
      <c r="EG547">
        <v>0.80500000000000005</v>
      </c>
      <c r="EH547">
        <v>0.126</v>
      </c>
      <c r="EI547">
        <v>0.11899999999999999</v>
      </c>
      <c r="EJ547">
        <v>1.641</v>
      </c>
      <c r="EK547">
        <v>2.74</v>
      </c>
      <c r="EL547">
        <v>10.613</v>
      </c>
      <c r="EM547">
        <v>0.26700000000000002</v>
      </c>
      <c r="EN547">
        <v>3.173</v>
      </c>
      <c r="EO547">
        <v>1.274</v>
      </c>
      <c r="EP547">
        <v>0.152</v>
      </c>
      <c r="EQ547">
        <v>0.13900000000000001</v>
      </c>
      <c r="ER547">
        <v>1.351</v>
      </c>
      <c r="ES547">
        <v>1.1319999999999999</v>
      </c>
      <c r="ET547">
        <v>1.6120000000000001</v>
      </c>
      <c r="FC547" s="2">
        <v>348000</v>
      </c>
      <c r="FD547" s="2">
        <v>425400</v>
      </c>
      <c r="FE547" s="2">
        <v>1601000</v>
      </c>
      <c r="FF547" s="2">
        <v>280000</v>
      </c>
      <c r="FG547" s="2">
        <v>43930</v>
      </c>
      <c r="FH547" s="2">
        <v>41290</v>
      </c>
      <c r="FI547" s="2">
        <v>571100</v>
      </c>
      <c r="FJ547" s="2">
        <v>953500</v>
      </c>
      <c r="FK547" s="2">
        <v>3693000</v>
      </c>
      <c r="FL547" s="2">
        <v>62580</v>
      </c>
      <c r="FM547" s="2">
        <v>16690</v>
      </c>
      <c r="FN547" s="2">
        <v>198500</v>
      </c>
      <c r="FO547" s="2">
        <v>79750</v>
      </c>
      <c r="FP547" s="2">
        <v>9508</v>
      </c>
      <c r="FQ547" s="2">
        <v>8721</v>
      </c>
      <c r="FR547" s="2">
        <v>84580</v>
      </c>
      <c r="FS547" s="2">
        <v>70870</v>
      </c>
      <c r="FT547" s="2">
        <v>100900</v>
      </c>
    </row>
    <row r="548" spans="1:176" x14ac:dyDescent="0.2">
      <c r="A548">
        <v>0</v>
      </c>
      <c r="B548" t="s">
        <v>176</v>
      </c>
      <c r="C548" t="s">
        <v>700</v>
      </c>
      <c r="D548" t="s">
        <v>256</v>
      </c>
      <c r="E548" t="s">
        <v>680</v>
      </c>
      <c r="F548" t="s">
        <v>681</v>
      </c>
      <c r="G548">
        <v>1</v>
      </c>
      <c r="H548">
        <v>701.53589999999997</v>
      </c>
      <c r="I548" t="s">
        <v>659</v>
      </c>
      <c r="J548" s="10">
        <v>16.170999999999999</v>
      </c>
      <c r="K548" t="e">
        <f t="shared" si="19"/>
        <v>#NAME?</v>
      </c>
      <c r="L548">
        <v>0.97799999999999998</v>
      </c>
      <c r="M548">
        <v>2.1080000000000001</v>
      </c>
      <c r="N548">
        <v>0.82699999999999996</v>
      </c>
      <c r="O548">
        <v>0.14000000000000001</v>
      </c>
      <c r="P548">
        <v>0</v>
      </c>
      <c r="Q548">
        <v>5.9640000000000004</v>
      </c>
      <c r="R548">
        <v>11.295</v>
      </c>
      <c r="S548">
        <v>2.597</v>
      </c>
      <c r="T548">
        <v>1.1499999999999999</v>
      </c>
      <c r="U548">
        <v>3.6240000000000001</v>
      </c>
      <c r="V548">
        <v>1.087</v>
      </c>
      <c r="W548">
        <v>0.27300000000000002</v>
      </c>
      <c r="X548">
        <v>0</v>
      </c>
      <c r="Y548">
        <v>1.343</v>
      </c>
      <c r="Z548">
        <v>1.9379999999999999</v>
      </c>
      <c r="AA548">
        <v>4.6849999999999996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 t="s">
        <v>177</v>
      </c>
      <c r="AK548" t="s">
        <v>177</v>
      </c>
      <c r="AL548" t="s">
        <v>177</v>
      </c>
      <c r="AM548" t="s">
        <v>177</v>
      </c>
      <c r="AN548" t="s">
        <v>177</v>
      </c>
      <c r="AO548" t="s">
        <v>177</v>
      </c>
      <c r="AP548" t="s">
        <v>178</v>
      </c>
      <c r="AQ548" t="s">
        <v>177</v>
      </c>
      <c r="AR548" t="s">
        <v>177</v>
      </c>
      <c r="AS548">
        <v>0.72</v>
      </c>
      <c r="AT548">
        <v>0.78</v>
      </c>
      <c r="AU548">
        <v>0.71</v>
      </c>
      <c r="AV548">
        <v>0.96</v>
      </c>
      <c r="AW548">
        <v>1</v>
      </c>
      <c r="AX548">
        <v>0</v>
      </c>
      <c r="AY548">
        <v>0.86</v>
      </c>
      <c r="AZ548">
        <v>0.78</v>
      </c>
      <c r="BA548">
        <v>0.96</v>
      </c>
      <c r="BB548">
        <v>2.54</v>
      </c>
      <c r="BC548" s="1">
        <v>66008.63</v>
      </c>
      <c r="BD548">
        <v>0.98</v>
      </c>
      <c r="BE548">
        <v>523.09</v>
      </c>
      <c r="BF548" s="1">
        <v>15677.25</v>
      </c>
      <c r="BG548">
        <v>0</v>
      </c>
      <c r="BH548">
        <v>0.38</v>
      </c>
      <c r="BI548">
        <v>1.02</v>
      </c>
      <c r="BJ548">
        <v>0.53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1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23.934999999999999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79.783000000000001</v>
      </c>
      <c r="CJ548">
        <v>0</v>
      </c>
      <c r="CK548">
        <v>0</v>
      </c>
      <c r="CL548" s="2">
        <v>252400</v>
      </c>
      <c r="CM548" s="2">
        <v>246800</v>
      </c>
      <c r="CN548" s="2">
        <v>532000</v>
      </c>
      <c r="CO548" s="2">
        <v>208800</v>
      </c>
      <c r="CP548" s="2">
        <v>35350</v>
      </c>
      <c r="CQ548" s="2">
        <v>0</v>
      </c>
      <c r="CR548" s="2">
        <v>1505000</v>
      </c>
      <c r="CS548" s="2">
        <v>2851000</v>
      </c>
      <c r="CT548" s="2">
        <v>655500</v>
      </c>
      <c r="CU548" s="2">
        <v>57410</v>
      </c>
      <c r="CV548" s="2">
        <v>66010</v>
      </c>
      <c r="CW548" s="2">
        <v>208100</v>
      </c>
      <c r="CX548" s="2">
        <v>62390</v>
      </c>
      <c r="CY548" s="2">
        <v>15680</v>
      </c>
      <c r="CZ548" s="2">
        <v>0</v>
      </c>
      <c r="DA548" s="2">
        <v>77120</v>
      </c>
      <c r="DB548" s="2">
        <v>111300</v>
      </c>
      <c r="DC548" s="2">
        <v>269000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59.439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12.760999999999999</v>
      </c>
      <c r="DU548">
        <v>0</v>
      </c>
      <c r="DV548">
        <v>1</v>
      </c>
      <c r="DW548">
        <v>1</v>
      </c>
      <c r="DX548">
        <v>1</v>
      </c>
      <c r="DY548">
        <v>1</v>
      </c>
      <c r="DZ548">
        <v>1</v>
      </c>
      <c r="EA548">
        <v>0</v>
      </c>
      <c r="EB548">
        <v>0.85</v>
      </c>
      <c r="EC548">
        <v>0.84</v>
      </c>
      <c r="ED548">
        <v>1</v>
      </c>
      <c r="EE548">
        <v>0.97799999999999998</v>
      </c>
      <c r="EF548">
        <v>2.1080000000000001</v>
      </c>
      <c r="EG548">
        <v>0.82699999999999996</v>
      </c>
      <c r="EH548">
        <v>0.14000000000000001</v>
      </c>
      <c r="EI548">
        <v>0</v>
      </c>
      <c r="EJ548">
        <v>5.9640000000000004</v>
      </c>
      <c r="EK548">
        <v>11.295</v>
      </c>
      <c r="EL548">
        <v>2.597</v>
      </c>
      <c r="EM548">
        <v>1.1499999999999999</v>
      </c>
      <c r="EN548">
        <v>3.6240000000000001</v>
      </c>
      <c r="EO548">
        <v>1.087</v>
      </c>
      <c r="EP548">
        <v>0.27300000000000002</v>
      </c>
      <c r="EQ548">
        <v>0</v>
      </c>
      <c r="ER548">
        <v>1.343</v>
      </c>
      <c r="ES548">
        <v>1.9379999999999999</v>
      </c>
      <c r="ET548">
        <v>4.6849999999999996</v>
      </c>
      <c r="FC548" s="2">
        <v>252400</v>
      </c>
      <c r="FD548" s="2">
        <v>246800</v>
      </c>
      <c r="FE548" s="2">
        <v>532000</v>
      </c>
      <c r="FF548" s="2">
        <v>208800</v>
      </c>
      <c r="FG548" s="2">
        <v>35350</v>
      </c>
      <c r="FH548" s="2">
        <v>0</v>
      </c>
      <c r="FI548" s="2">
        <v>1505000</v>
      </c>
      <c r="FJ548" s="2">
        <v>2851000</v>
      </c>
      <c r="FK548" s="2">
        <v>655500</v>
      </c>
      <c r="FL548" s="2">
        <v>57410</v>
      </c>
      <c r="FM548" s="2">
        <v>66010</v>
      </c>
      <c r="FN548" s="2">
        <v>208100</v>
      </c>
      <c r="FO548" s="2">
        <v>62390</v>
      </c>
      <c r="FP548" s="2">
        <v>15680</v>
      </c>
      <c r="FQ548" s="2">
        <v>0</v>
      </c>
      <c r="FR548" s="2">
        <v>77120</v>
      </c>
      <c r="FS548" s="2">
        <v>111300</v>
      </c>
      <c r="FT548" s="2">
        <v>269000</v>
      </c>
    </row>
    <row r="549" spans="1:176" x14ac:dyDescent="0.2">
      <c r="A549">
        <v>0</v>
      </c>
      <c r="B549" t="s">
        <v>176</v>
      </c>
      <c r="C549" t="s">
        <v>700</v>
      </c>
      <c r="D549" t="s">
        <v>256</v>
      </c>
      <c r="E549" t="s">
        <v>680</v>
      </c>
      <c r="F549" t="s">
        <v>681</v>
      </c>
      <c r="G549">
        <v>1</v>
      </c>
      <c r="H549">
        <v>701.53589999999997</v>
      </c>
      <c r="I549" t="s">
        <v>659</v>
      </c>
      <c r="J549" s="10">
        <v>19.010999999999999</v>
      </c>
      <c r="K549" t="e">
        <f t="shared" si="19"/>
        <v>#NAME?</v>
      </c>
      <c r="L549">
        <v>0.38300000000000001</v>
      </c>
      <c r="M549">
        <v>3.802</v>
      </c>
      <c r="N549">
        <v>3.0750000000000002</v>
      </c>
      <c r="O549">
        <v>0.06</v>
      </c>
      <c r="P549">
        <v>0.24199999999999999</v>
      </c>
      <c r="Q549">
        <v>5.6740000000000004</v>
      </c>
      <c r="R549">
        <v>6.5</v>
      </c>
      <c r="S549">
        <v>4.8109999999999999</v>
      </c>
      <c r="T549">
        <v>0.66200000000000003</v>
      </c>
      <c r="U549">
        <v>7.2169999999999996</v>
      </c>
      <c r="V549">
        <v>1.706</v>
      </c>
      <c r="W549">
        <v>0.34399999999999997</v>
      </c>
      <c r="X549">
        <v>1.2390000000000001</v>
      </c>
      <c r="Y549">
        <v>6.8339999999999996</v>
      </c>
      <c r="Z549">
        <v>6.1959999999999997</v>
      </c>
      <c r="AA549">
        <v>3.6869999999999998</v>
      </c>
      <c r="AB549">
        <v>0.47</v>
      </c>
      <c r="AC549">
        <v>0.29099999999999998</v>
      </c>
      <c r="AD549">
        <v>0.61499999999999999</v>
      </c>
      <c r="AE549">
        <v>0.28799999999999998</v>
      </c>
      <c r="AF549">
        <v>0.36699999999999999</v>
      </c>
      <c r="AG549">
        <v>0.44700000000000001</v>
      </c>
      <c r="AH549">
        <v>0.13700000000000001</v>
      </c>
      <c r="AI549">
        <v>0.46600000000000003</v>
      </c>
      <c r="AJ549" t="s">
        <v>177</v>
      </c>
      <c r="AK549" t="s">
        <v>177</v>
      </c>
      <c r="AL549" t="s">
        <v>177</v>
      </c>
      <c r="AM549" t="s">
        <v>177</v>
      </c>
      <c r="AN549" t="s">
        <v>177</v>
      </c>
      <c r="AO549" t="s">
        <v>177</v>
      </c>
      <c r="AP549" t="s">
        <v>177</v>
      </c>
      <c r="AQ549" t="s">
        <v>182</v>
      </c>
      <c r="AR549" t="s">
        <v>177</v>
      </c>
      <c r="AS549">
        <v>0.377</v>
      </c>
      <c r="AT549">
        <v>0.70799999999999996</v>
      </c>
      <c r="AU549">
        <v>0.88600000000000001</v>
      </c>
      <c r="AV549">
        <v>0.91</v>
      </c>
      <c r="AW549">
        <v>0.25900000000000001</v>
      </c>
      <c r="AX549">
        <v>0</v>
      </c>
      <c r="AY549">
        <v>0.80200000000000005</v>
      </c>
      <c r="AZ549">
        <v>0.61</v>
      </c>
      <c r="BA549">
        <v>0.77200000000000002</v>
      </c>
      <c r="BB549" s="1">
        <v>116855.38</v>
      </c>
      <c r="BC549">
        <v>7.673</v>
      </c>
      <c r="BD549">
        <v>11.337999999999999</v>
      </c>
      <c r="BE549">
        <v>35.22</v>
      </c>
      <c r="BF549" s="1">
        <v>76132.479999999996</v>
      </c>
      <c r="BG549" s="1">
        <v>274308.81</v>
      </c>
      <c r="BH549">
        <v>8.5890000000000004</v>
      </c>
      <c r="BI549">
        <v>7.16</v>
      </c>
      <c r="BJ549">
        <v>4.7480000000000002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1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24.998999999999999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62.497</v>
      </c>
      <c r="CK549">
        <v>0</v>
      </c>
      <c r="CL549" s="2">
        <v>12500000</v>
      </c>
      <c r="CM549" s="2">
        <v>4792000</v>
      </c>
      <c r="CN549" s="2">
        <v>47520000</v>
      </c>
      <c r="CO549" s="2">
        <v>38430000</v>
      </c>
      <c r="CP549" s="2">
        <v>750100</v>
      </c>
      <c r="CQ549" s="2">
        <v>3020000</v>
      </c>
      <c r="CR549" s="2">
        <v>70920000</v>
      </c>
      <c r="CS549" s="2">
        <v>81240000</v>
      </c>
      <c r="CT549" s="2">
        <v>60130000</v>
      </c>
      <c r="CU549" s="2">
        <v>221400</v>
      </c>
      <c r="CV549" s="2">
        <v>146600</v>
      </c>
      <c r="CW549" s="2">
        <v>1598000</v>
      </c>
      <c r="CX549" s="2">
        <v>377700</v>
      </c>
      <c r="CY549" s="2">
        <v>76130</v>
      </c>
      <c r="CZ549" s="2">
        <v>274300</v>
      </c>
      <c r="DA549" s="2">
        <v>1513000</v>
      </c>
      <c r="DB549" s="2">
        <v>1372000</v>
      </c>
      <c r="DC549" s="2">
        <v>816200</v>
      </c>
      <c r="DD549">
        <v>92.878</v>
      </c>
      <c r="DE549">
        <v>97.108999999999995</v>
      </c>
      <c r="DF549">
        <v>72.337000000000003</v>
      </c>
      <c r="DG549">
        <v>141.15600000000001</v>
      </c>
      <c r="DH549">
        <v>109.941</v>
      </c>
      <c r="DI549">
        <v>128.083</v>
      </c>
      <c r="DJ549">
        <v>119.79</v>
      </c>
      <c r="DK549">
        <v>49.753</v>
      </c>
      <c r="DL549">
        <v>119.702</v>
      </c>
      <c r="DM549">
        <v>43.698999999999998</v>
      </c>
      <c r="DN549">
        <v>7.5330000000000004</v>
      </c>
      <c r="DO549">
        <v>84.03</v>
      </c>
      <c r="DP549">
        <v>128.02799999999999</v>
      </c>
      <c r="DQ549">
        <v>91.644999999999996</v>
      </c>
      <c r="DR549">
        <v>119.748</v>
      </c>
      <c r="DS549">
        <v>114.842</v>
      </c>
      <c r="DT549">
        <v>38.453000000000003</v>
      </c>
      <c r="DU549">
        <v>114.239</v>
      </c>
      <c r="DV549">
        <v>1</v>
      </c>
      <c r="DW549">
        <v>1</v>
      </c>
      <c r="DX549">
        <v>1</v>
      </c>
      <c r="DY549">
        <v>0.36</v>
      </c>
      <c r="DZ549">
        <v>1</v>
      </c>
      <c r="EA549">
        <v>1</v>
      </c>
      <c r="EB549">
        <v>1</v>
      </c>
      <c r="EC549">
        <v>0.84</v>
      </c>
      <c r="ED549">
        <v>1</v>
      </c>
      <c r="EE549">
        <v>0.38300000000000001</v>
      </c>
      <c r="EF549">
        <v>3.802</v>
      </c>
      <c r="EG549">
        <v>3.0750000000000002</v>
      </c>
      <c r="EH549">
        <v>0.06</v>
      </c>
      <c r="EI549">
        <v>0.24199999999999999</v>
      </c>
      <c r="EJ549">
        <v>5.6740000000000004</v>
      </c>
      <c r="EK549">
        <v>6.5</v>
      </c>
      <c r="EL549">
        <v>4.8109999999999999</v>
      </c>
      <c r="EM549">
        <v>0.66200000000000003</v>
      </c>
      <c r="EN549">
        <v>7.2169999999999996</v>
      </c>
      <c r="EO549">
        <v>1.706</v>
      </c>
      <c r="EP549">
        <v>0.34399999999999997</v>
      </c>
      <c r="EQ549">
        <v>1.2390000000000001</v>
      </c>
      <c r="ER549">
        <v>6.8339999999999996</v>
      </c>
      <c r="ES549">
        <v>6.1959999999999997</v>
      </c>
      <c r="ET549">
        <v>3.6869999999999998</v>
      </c>
      <c r="FC549" s="2">
        <v>12500000</v>
      </c>
      <c r="FD549" s="2">
        <v>4792000</v>
      </c>
      <c r="FE549" s="2">
        <v>47520000</v>
      </c>
      <c r="FF549" s="2">
        <v>38430000</v>
      </c>
      <c r="FG549" s="2">
        <v>750100</v>
      </c>
      <c r="FH549" s="2">
        <v>3020000</v>
      </c>
      <c r="FI549" s="2">
        <v>70920000</v>
      </c>
      <c r="FJ549" s="2">
        <v>81240000</v>
      </c>
      <c r="FK549" s="2">
        <v>60130000</v>
      </c>
      <c r="FL549" s="2">
        <v>221400</v>
      </c>
      <c r="FM549" s="2">
        <v>146600</v>
      </c>
      <c r="FN549" s="2">
        <v>1598000</v>
      </c>
      <c r="FO549" s="2">
        <v>377700</v>
      </c>
      <c r="FP549" s="2">
        <v>76130</v>
      </c>
      <c r="FQ549" s="2">
        <v>274300</v>
      </c>
      <c r="FR549" s="2">
        <v>1513000</v>
      </c>
      <c r="FS549" s="2">
        <v>1372000</v>
      </c>
      <c r="FT549" s="2">
        <v>816200</v>
      </c>
    </row>
    <row r="550" spans="1:176" x14ac:dyDescent="0.2">
      <c r="A550">
        <v>0</v>
      </c>
      <c r="B550" t="s">
        <v>176</v>
      </c>
      <c r="C550" t="s">
        <v>700</v>
      </c>
      <c r="D550" t="s">
        <v>256</v>
      </c>
      <c r="E550" t="s">
        <v>680</v>
      </c>
      <c r="F550" t="s">
        <v>681</v>
      </c>
      <c r="G550">
        <v>1</v>
      </c>
      <c r="H550">
        <v>701.53589999999997</v>
      </c>
      <c r="I550" t="s">
        <v>659</v>
      </c>
      <c r="J550" s="10">
        <v>21.068999999999999</v>
      </c>
      <c r="K550" t="e">
        <f t="shared" si="19"/>
        <v>#NAME?</v>
      </c>
      <c r="L550">
        <v>0.56899999999999995</v>
      </c>
      <c r="M550">
        <v>5.0369999999999999</v>
      </c>
      <c r="N550">
        <v>1.321</v>
      </c>
      <c r="O550">
        <v>0.245</v>
      </c>
      <c r="P550">
        <v>0.55600000000000005</v>
      </c>
      <c r="Q550">
        <v>6.5890000000000004</v>
      </c>
      <c r="R550">
        <v>4.4480000000000004</v>
      </c>
      <c r="S550">
        <v>3.2029999999999998</v>
      </c>
      <c r="T550">
        <v>1.1859999999999999</v>
      </c>
      <c r="U550">
        <v>4.63</v>
      </c>
      <c r="V550">
        <v>1.976</v>
      </c>
      <c r="W550">
        <v>0.55000000000000004</v>
      </c>
      <c r="X550">
        <v>0.753</v>
      </c>
      <c r="Y550">
        <v>6.8390000000000004</v>
      </c>
      <c r="Z550">
        <v>3.1190000000000002</v>
      </c>
      <c r="AA550">
        <v>1.7709999999999999</v>
      </c>
      <c r="AB550">
        <v>0.41599999999999998</v>
      </c>
      <c r="AC550">
        <v>1.0999999999999999E-2</v>
      </c>
      <c r="AD550">
        <v>0.94499999999999995</v>
      </c>
      <c r="AE550">
        <v>0.20599999999999999</v>
      </c>
      <c r="AF550">
        <v>0.57399999999999995</v>
      </c>
      <c r="AG550">
        <v>0.29799999999999999</v>
      </c>
      <c r="AH550">
        <v>6.4000000000000001E-2</v>
      </c>
      <c r="AI550">
        <v>0.52400000000000002</v>
      </c>
      <c r="AJ550" t="s">
        <v>177</v>
      </c>
      <c r="AK550" t="s">
        <v>182</v>
      </c>
      <c r="AL550" t="s">
        <v>182</v>
      </c>
      <c r="AM550" t="s">
        <v>182</v>
      </c>
      <c r="AN550" t="s">
        <v>182</v>
      </c>
      <c r="AO550" t="s">
        <v>177</v>
      </c>
      <c r="AP550" t="s">
        <v>182</v>
      </c>
      <c r="AQ550" t="s">
        <v>182</v>
      </c>
      <c r="AR550" t="s">
        <v>177</v>
      </c>
      <c r="AS550">
        <v>0.96</v>
      </c>
      <c r="AT550">
        <v>0.95</v>
      </c>
      <c r="AU550">
        <v>0.95599999999999996</v>
      </c>
      <c r="AV550">
        <v>0.96</v>
      </c>
      <c r="AW550">
        <v>0.96</v>
      </c>
      <c r="AX550">
        <v>0.96199999999999997</v>
      </c>
      <c r="AY550">
        <v>0.95</v>
      </c>
      <c r="AZ550">
        <v>0.95</v>
      </c>
      <c r="BA550">
        <v>0.95</v>
      </c>
      <c r="BB550" s="1">
        <v>1026441.9</v>
      </c>
      <c r="BC550">
        <v>70.569999999999993</v>
      </c>
      <c r="BD550" s="1">
        <v>2146313.25</v>
      </c>
      <c r="BE550">
        <v>290.17</v>
      </c>
      <c r="BF550">
        <v>29.9</v>
      </c>
      <c r="BG550" s="1">
        <v>296025.69</v>
      </c>
      <c r="BH550" s="1">
        <v>6757220.3099999996</v>
      </c>
      <c r="BI550" s="1">
        <v>1763286.18</v>
      </c>
      <c r="BJ550" s="1">
        <v>1305238.3700000001</v>
      </c>
      <c r="BK550">
        <v>0</v>
      </c>
      <c r="BL550">
        <v>1</v>
      </c>
      <c r="BM550">
        <v>1</v>
      </c>
      <c r="BN550">
        <v>1</v>
      </c>
      <c r="BO550">
        <v>1</v>
      </c>
      <c r="BP550">
        <v>0</v>
      </c>
      <c r="BQ550">
        <v>1</v>
      </c>
      <c r="BR550">
        <v>1</v>
      </c>
      <c r="BS550">
        <v>0</v>
      </c>
      <c r="BT550">
        <v>0</v>
      </c>
      <c r="BU550">
        <v>41.421999999999997</v>
      </c>
      <c r="BV550">
        <v>49.043999999999997</v>
      </c>
      <c r="BW550">
        <v>50</v>
      </c>
      <c r="BX550">
        <v>26.571999999999999</v>
      </c>
      <c r="BY550">
        <v>0</v>
      </c>
      <c r="BZ550">
        <v>48.274999999999999</v>
      </c>
      <c r="CA550">
        <v>48.92</v>
      </c>
      <c r="CB550">
        <v>0</v>
      </c>
      <c r="CC550">
        <v>0</v>
      </c>
      <c r="CD550">
        <v>82.843000000000004</v>
      </c>
      <c r="CE550">
        <v>98.087999999999994</v>
      </c>
      <c r="CF550">
        <v>100</v>
      </c>
      <c r="CG550">
        <v>66.430999999999997</v>
      </c>
      <c r="CH550">
        <v>0</v>
      </c>
      <c r="CI550">
        <v>96.55</v>
      </c>
      <c r="CJ550">
        <v>97.838999999999999</v>
      </c>
      <c r="CK550">
        <v>0</v>
      </c>
      <c r="CL550" s="2">
        <v>13300000</v>
      </c>
      <c r="CM550" s="2">
        <v>7567000</v>
      </c>
      <c r="CN550" s="2">
        <v>67000000</v>
      </c>
      <c r="CO550" s="2">
        <v>17570000</v>
      </c>
      <c r="CP550" s="2">
        <v>3265000</v>
      </c>
      <c r="CQ550" s="2">
        <v>7394000</v>
      </c>
      <c r="CR550" s="2">
        <v>87650000</v>
      </c>
      <c r="CS550" s="2">
        <v>59160000</v>
      </c>
      <c r="CT550" s="2">
        <v>42600000</v>
      </c>
      <c r="CU550" s="2">
        <v>633600</v>
      </c>
      <c r="CV550" s="2">
        <v>751200</v>
      </c>
      <c r="CW550" s="2">
        <v>2933000</v>
      </c>
      <c r="CX550" s="2">
        <v>1252000</v>
      </c>
      <c r="CY550" s="2">
        <v>348700</v>
      </c>
      <c r="CZ550" s="2">
        <v>477200</v>
      </c>
      <c r="DA550" s="2">
        <v>4333000</v>
      </c>
      <c r="DB550" s="2">
        <v>1976000</v>
      </c>
      <c r="DC550" s="2">
        <v>1122000</v>
      </c>
      <c r="DD550">
        <v>55.679000000000002</v>
      </c>
      <c r="DE550">
        <v>81.45</v>
      </c>
      <c r="DF550">
        <v>9.1720000000000006</v>
      </c>
      <c r="DG550">
        <v>140.84200000000001</v>
      </c>
      <c r="DH550">
        <v>48.46</v>
      </c>
      <c r="DI550">
        <v>7.31</v>
      </c>
      <c r="DJ550">
        <v>83.234999999999999</v>
      </c>
      <c r="DK550">
        <v>28.434000000000001</v>
      </c>
      <c r="DL550">
        <v>109.18600000000001</v>
      </c>
      <c r="DM550">
        <v>68.188000000000002</v>
      </c>
      <c r="DN550">
        <v>95.241</v>
      </c>
      <c r="DO550">
        <v>21.911000000000001</v>
      </c>
      <c r="DP550">
        <v>137.24299999999999</v>
      </c>
      <c r="DQ550">
        <v>85.917000000000002</v>
      </c>
      <c r="DR550">
        <v>33.137</v>
      </c>
      <c r="DS550">
        <v>93.83</v>
      </c>
      <c r="DT550">
        <v>13.487</v>
      </c>
      <c r="DU550">
        <v>103.035</v>
      </c>
      <c r="DV550">
        <v>0.66</v>
      </c>
      <c r="DW550">
        <v>0.76</v>
      </c>
      <c r="DX550">
        <v>1</v>
      </c>
      <c r="DY550">
        <v>1</v>
      </c>
      <c r="DZ550">
        <v>0.85</v>
      </c>
      <c r="EA550">
        <v>1</v>
      </c>
      <c r="EB550">
        <v>0.79</v>
      </c>
      <c r="EC550">
        <v>0.85</v>
      </c>
      <c r="ED550">
        <v>0.49</v>
      </c>
      <c r="EE550">
        <v>0.56899999999999995</v>
      </c>
      <c r="EF550">
        <v>5.0369999999999999</v>
      </c>
      <c r="EG550">
        <v>1.321</v>
      </c>
      <c r="EH550">
        <v>0.245</v>
      </c>
      <c r="EI550">
        <v>0.55600000000000005</v>
      </c>
      <c r="EJ550">
        <v>6.5890000000000004</v>
      </c>
      <c r="EK550">
        <v>4.4480000000000004</v>
      </c>
      <c r="EL550">
        <v>3.2029999999999998</v>
      </c>
      <c r="EM550">
        <v>1.1859999999999999</v>
      </c>
      <c r="EN550">
        <v>4.63</v>
      </c>
      <c r="EO550">
        <v>1.976</v>
      </c>
      <c r="EP550">
        <v>0.55000000000000004</v>
      </c>
      <c r="EQ550">
        <v>0.753</v>
      </c>
      <c r="ER550">
        <v>6.8390000000000004</v>
      </c>
      <c r="ES550">
        <v>3.1190000000000002</v>
      </c>
      <c r="ET550">
        <v>1.7709999999999999</v>
      </c>
      <c r="FC550" s="2">
        <v>13300000</v>
      </c>
      <c r="FD550" s="2">
        <v>7567000</v>
      </c>
      <c r="FE550" s="2">
        <v>67000000</v>
      </c>
      <c r="FF550" s="2">
        <v>17570000</v>
      </c>
      <c r="FG550" s="2">
        <v>3265000</v>
      </c>
      <c r="FH550" s="2">
        <v>7394000</v>
      </c>
      <c r="FI550" s="2">
        <v>87650000</v>
      </c>
      <c r="FJ550" s="2">
        <v>59160000</v>
      </c>
      <c r="FK550" s="2">
        <v>42600000</v>
      </c>
      <c r="FL550" s="2">
        <v>633600</v>
      </c>
      <c r="FM550" s="2">
        <v>751200</v>
      </c>
      <c r="FN550" s="2">
        <v>2933000</v>
      </c>
      <c r="FO550" s="2">
        <v>1252000</v>
      </c>
      <c r="FP550" s="2">
        <v>348700</v>
      </c>
      <c r="FQ550" s="2">
        <v>477200</v>
      </c>
      <c r="FR550" s="2">
        <v>4333000</v>
      </c>
      <c r="FS550" s="2">
        <v>1976000</v>
      </c>
      <c r="FT550" s="2">
        <v>1122000</v>
      </c>
    </row>
    <row r="551" spans="1:176" hidden="1" x14ac:dyDescent="0.2">
      <c r="A551">
        <v>0</v>
      </c>
      <c r="B551" t="s">
        <v>179</v>
      </c>
      <c r="C551" t="s">
        <v>344</v>
      </c>
      <c r="D551" t="s">
        <v>256</v>
      </c>
      <c r="E551" t="s">
        <v>345</v>
      </c>
      <c r="F551" t="s">
        <v>346</v>
      </c>
      <c r="G551">
        <v>2</v>
      </c>
      <c r="H551">
        <v>699.52030000000002</v>
      </c>
      <c r="I551" t="s">
        <v>347</v>
      </c>
      <c r="J551" s="10">
        <v>0.73799999999999999</v>
      </c>
      <c r="K551" t="e">
        <f t="shared" ref="K551:K572" si="20">+H</f>
        <v>#NAME?</v>
      </c>
      <c r="L551">
        <v>11.907999999999999</v>
      </c>
      <c r="M551">
        <v>328.37299999999999</v>
      </c>
      <c r="N551">
        <v>174.60400000000001</v>
      </c>
      <c r="O551">
        <v>0.313</v>
      </c>
      <c r="P551">
        <v>9.2550000000000008</v>
      </c>
      <c r="Q551">
        <v>380.36399999999998</v>
      </c>
      <c r="R551">
        <v>1274.8800000000001</v>
      </c>
      <c r="S551">
        <v>956.35400000000004</v>
      </c>
      <c r="T551">
        <v>3.609</v>
      </c>
      <c r="U551">
        <v>123.401</v>
      </c>
      <c r="V551">
        <v>42.286000000000001</v>
      </c>
      <c r="W551">
        <v>0.32500000000000001</v>
      </c>
      <c r="X551">
        <v>3.7080000000000002</v>
      </c>
      <c r="Y551">
        <v>103.4</v>
      </c>
      <c r="Z551">
        <v>312.45800000000003</v>
      </c>
      <c r="AA551">
        <v>243.64099999999999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 t="s">
        <v>177</v>
      </c>
      <c r="AK551" t="s">
        <v>177</v>
      </c>
      <c r="AL551" t="s">
        <v>182</v>
      </c>
      <c r="AM551" t="s">
        <v>182</v>
      </c>
      <c r="AN551" t="s">
        <v>177</v>
      </c>
      <c r="AO551" t="s">
        <v>177</v>
      </c>
      <c r="AP551" t="s">
        <v>182</v>
      </c>
      <c r="AQ551" t="s">
        <v>182</v>
      </c>
      <c r="AR551" t="s">
        <v>182</v>
      </c>
      <c r="AS551">
        <v>0.98</v>
      </c>
      <c r="AT551">
        <v>0.75</v>
      </c>
      <c r="AU551">
        <v>0.97</v>
      </c>
      <c r="AV551">
        <v>0.97</v>
      </c>
      <c r="AW551">
        <v>1</v>
      </c>
      <c r="AX551">
        <v>0.66</v>
      </c>
      <c r="AY551">
        <v>0.93</v>
      </c>
      <c r="AZ551">
        <v>0.97</v>
      </c>
      <c r="BA551">
        <v>0.97</v>
      </c>
      <c r="BB551">
        <v>545.41</v>
      </c>
      <c r="BC551" s="1">
        <v>1544720.44</v>
      </c>
      <c r="BD551" s="1">
        <v>52812052.729999997</v>
      </c>
      <c r="BE551" s="1">
        <v>18097082.68</v>
      </c>
      <c r="BF551" s="1">
        <v>184267.09</v>
      </c>
      <c r="BG551" s="1">
        <v>2205441.4300000002</v>
      </c>
      <c r="BH551" s="1">
        <v>44252154.350000001</v>
      </c>
      <c r="BI551" s="1">
        <v>133722501.01000001</v>
      </c>
      <c r="BJ551" s="1">
        <v>110018410.70999999</v>
      </c>
      <c r="BK551">
        <v>0</v>
      </c>
      <c r="BL551">
        <v>0</v>
      </c>
      <c r="BM551">
        <v>2</v>
      </c>
      <c r="BN551">
        <v>2</v>
      </c>
      <c r="BO551">
        <v>0</v>
      </c>
      <c r="BP551">
        <v>0</v>
      </c>
      <c r="BQ551">
        <v>2</v>
      </c>
      <c r="BR551">
        <v>4</v>
      </c>
      <c r="BS551">
        <v>2</v>
      </c>
      <c r="BT551">
        <v>0</v>
      </c>
      <c r="BU551">
        <v>0</v>
      </c>
      <c r="BV551">
        <v>42.021000000000001</v>
      </c>
      <c r="BW551">
        <v>45.448999999999998</v>
      </c>
      <c r="BX551">
        <v>0</v>
      </c>
      <c r="BY551">
        <v>0</v>
      </c>
      <c r="BZ551">
        <v>46.415999999999997</v>
      </c>
      <c r="CA551">
        <v>53.99</v>
      </c>
      <c r="CB551">
        <v>57.375999999999998</v>
      </c>
      <c r="CC551">
        <v>0</v>
      </c>
      <c r="CD551">
        <v>0</v>
      </c>
      <c r="CE551">
        <v>67.995000000000005</v>
      </c>
      <c r="CF551">
        <v>90.897999999999996</v>
      </c>
      <c r="CG551">
        <v>0</v>
      </c>
      <c r="CH551">
        <v>0</v>
      </c>
      <c r="CI551">
        <v>92.831999999999994</v>
      </c>
      <c r="CJ551">
        <v>75.09</v>
      </c>
      <c r="CK551">
        <v>79.911000000000001</v>
      </c>
      <c r="CL551" s="2">
        <v>1081000</v>
      </c>
      <c r="CM551" s="2">
        <v>12870000</v>
      </c>
      <c r="CN551" s="2">
        <v>355000000</v>
      </c>
      <c r="CO551" s="2">
        <v>188800000</v>
      </c>
      <c r="CP551" s="2">
        <v>338100</v>
      </c>
      <c r="CQ551" s="2">
        <v>10010000</v>
      </c>
      <c r="CR551" s="2">
        <v>411200000</v>
      </c>
      <c r="CS551" s="2">
        <v>1378000000</v>
      </c>
      <c r="CT551" s="2">
        <v>1034000000</v>
      </c>
      <c r="CU551" s="2">
        <v>428000</v>
      </c>
      <c r="CV551" s="2">
        <v>1545000</v>
      </c>
      <c r="CW551" s="2">
        <v>52810000</v>
      </c>
      <c r="CX551" s="2">
        <v>18100000</v>
      </c>
      <c r="CY551" s="2">
        <v>138900</v>
      </c>
      <c r="CZ551" s="2">
        <v>1587000</v>
      </c>
      <c r="DA551" s="2">
        <v>44250000</v>
      </c>
      <c r="DB551" s="2">
        <v>133700000</v>
      </c>
      <c r="DC551" s="2">
        <v>104300000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0.93</v>
      </c>
      <c r="DW551">
        <v>1</v>
      </c>
      <c r="DX551">
        <v>1</v>
      </c>
      <c r="DY551">
        <v>1</v>
      </c>
      <c r="DZ551">
        <v>0.97</v>
      </c>
      <c r="EA551">
        <v>0.68</v>
      </c>
      <c r="EB551">
        <v>1</v>
      </c>
      <c r="EC551">
        <v>1</v>
      </c>
      <c r="ED551">
        <v>0.92</v>
      </c>
      <c r="EE551">
        <v>11.907999999999999</v>
      </c>
      <c r="EF551">
        <v>328.37299999999999</v>
      </c>
      <c r="EG551">
        <v>174.60400000000001</v>
      </c>
      <c r="EH551">
        <v>0.313</v>
      </c>
      <c r="EI551">
        <v>9.2550000000000008</v>
      </c>
      <c r="EJ551">
        <v>380.36399999999998</v>
      </c>
      <c r="EK551">
        <v>1274.8800000000001</v>
      </c>
      <c r="EL551">
        <v>956.35400000000004</v>
      </c>
      <c r="EM551">
        <v>3.609</v>
      </c>
      <c r="EN551">
        <v>123.401</v>
      </c>
      <c r="EO551">
        <v>42.286000000000001</v>
      </c>
      <c r="EP551">
        <v>0.32500000000000001</v>
      </c>
      <c r="EQ551">
        <v>3.7080000000000002</v>
      </c>
      <c r="ER551">
        <v>103.4</v>
      </c>
      <c r="ES551">
        <v>312.45800000000003</v>
      </c>
      <c r="ET551">
        <v>243.64099999999999</v>
      </c>
      <c r="FC551" s="2">
        <v>1081000</v>
      </c>
      <c r="FD551" s="2">
        <v>12870000</v>
      </c>
      <c r="FE551" s="2">
        <v>355000000</v>
      </c>
      <c r="FF551" s="2">
        <v>188800000</v>
      </c>
      <c r="FG551" s="2">
        <v>338100</v>
      </c>
      <c r="FH551" s="2">
        <v>10010000</v>
      </c>
      <c r="FI551" s="2">
        <v>411200000</v>
      </c>
      <c r="FJ551" s="2">
        <v>1378000000</v>
      </c>
      <c r="FK551" s="2">
        <v>1034000000</v>
      </c>
      <c r="FL551" s="2">
        <v>428000</v>
      </c>
      <c r="FM551" s="2">
        <v>1545000</v>
      </c>
      <c r="FN551" s="2">
        <v>52810000</v>
      </c>
      <c r="FO551" s="2">
        <v>18100000</v>
      </c>
      <c r="FP551" s="2">
        <v>138900</v>
      </c>
      <c r="FQ551" s="2">
        <v>1587000</v>
      </c>
      <c r="FR551" s="2">
        <v>44250000</v>
      </c>
      <c r="FS551" s="2">
        <v>133700000</v>
      </c>
      <c r="FT551" s="2">
        <v>104300000</v>
      </c>
    </row>
    <row r="552" spans="1:176" x14ac:dyDescent="0.2">
      <c r="A552">
        <v>0</v>
      </c>
      <c r="B552" t="s">
        <v>176</v>
      </c>
      <c r="C552" t="s">
        <v>344</v>
      </c>
      <c r="D552" t="s">
        <v>256</v>
      </c>
      <c r="E552" t="s">
        <v>345</v>
      </c>
      <c r="F552" t="s">
        <v>346</v>
      </c>
      <c r="G552">
        <v>1</v>
      </c>
      <c r="H552">
        <v>699.52030000000002</v>
      </c>
      <c r="I552" t="s">
        <v>347</v>
      </c>
      <c r="J552" s="10">
        <v>3.3860000000000001</v>
      </c>
      <c r="K552" t="e">
        <f t="shared" si="20"/>
        <v>#NAME?</v>
      </c>
      <c r="L552">
        <v>0.26500000000000001</v>
      </c>
      <c r="M552">
        <v>0.86399999999999999</v>
      </c>
      <c r="N552">
        <v>0.59499999999999997</v>
      </c>
      <c r="O552">
        <v>0.57999999999999996</v>
      </c>
      <c r="P552">
        <v>0.503</v>
      </c>
      <c r="Q552">
        <v>3.8660000000000001</v>
      </c>
      <c r="R552">
        <v>26.728000000000002</v>
      </c>
      <c r="S552">
        <v>1.2150000000000001</v>
      </c>
      <c r="T552">
        <v>0.26900000000000002</v>
      </c>
      <c r="U552">
        <v>1.24</v>
      </c>
      <c r="V552">
        <v>0.54900000000000004</v>
      </c>
      <c r="W552">
        <v>0.47799999999999998</v>
      </c>
      <c r="X552">
        <v>1.18</v>
      </c>
      <c r="Y552">
        <v>1.57</v>
      </c>
      <c r="Z552">
        <v>1.946</v>
      </c>
      <c r="AA552">
        <v>7.1509999999999998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 t="s">
        <v>177</v>
      </c>
      <c r="AK552" t="s">
        <v>177</v>
      </c>
      <c r="AL552" t="s">
        <v>177</v>
      </c>
      <c r="AM552" t="s">
        <v>177</v>
      </c>
      <c r="AN552" t="s">
        <v>177</v>
      </c>
      <c r="AO552" t="s">
        <v>177</v>
      </c>
      <c r="AP552" t="s">
        <v>177</v>
      </c>
      <c r="AQ552" t="s">
        <v>177</v>
      </c>
      <c r="AR552" t="s">
        <v>178</v>
      </c>
      <c r="AS552">
        <v>0.84</v>
      </c>
      <c r="AT552">
        <v>1</v>
      </c>
      <c r="AU552">
        <v>0.72</v>
      </c>
      <c r="AV552">
        <v>0.55000000000000004</v>
      </c>
      <c r="AW552">
        <v>0.75</v>
      </c>
      <c r="AX552">
        <v>0.98</v>
      </c>
      <c r="AY552">
        <v>0.95</v>
      </c>
      <c r="AZ552">
        <v>0.68</v>
      </c>
      <c r="BA552">
        <v>0.96</v>
      </c>
      <c r="BB552">
        <v>25.82</v>
      </c>
      <c r="BC552" s="1">
        <v>11395.11</v>
      </c>
      <c r="BD552">
        <v>1.51</v>
      </c>
      <c r="BE552" s="1">
        <v>14742.5</v>
      </c>
      <c r="BF552" s="1">
        <v>16873.650000000001</v>
      </c>
      <c r="BG552" s="1">
        <v>35196.089999999997</v>
      </c>
      <c r="BH552">
        <v>1.1200000000000001</v>
      </c>
      <c r="BI552">
        <v>1.99</v>
      </c>
      <c r="BJ552">
        <v>0.9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1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18.277999999999999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45.466999999999999</v>
      </c>
      <c r="CL552" s="2">
        <v>151400</v>
      </c>
      <c r="CM552" s="2">
        <v>40080</v>
      </c>
      <c r="CN552" s="2">
        <v>130800</v>
      </c>
      <c r="CO552" s="2">
        <v>90080</v>
      </c>
      <c r="CP552" s="2">
        <v>87730</v>
      </c>
      <c r="CQ552" s="2">
        <v>76130</v>
      </c>
      <c r="CR552" s="2">
        <v>585200</v>
      </c>
      <c r="CS552" s="2">
        <v>4046000</v>
      </c>
      <c r="CT552" s="2">
        <v>184000</v>
      </c>
      <c r="CU552" s="2">
        <v>29820</v>
      </c>
      <c r="CV552" s="2">
        <v>8022</v>
      </c>
      <c r="CW552" s="2">
        <v>36980</v>
      </c>
      <c r="CX552" s="2">
        <v>16370</v>
      </c>
      <c r="CY552" s="2">
        <v>14260</v>
      </c>
      <c r="CZ552" s="2">
        <v>35200</v>
      </c>
      <c r="DA552" s="2">
        <v>46820</v>
      </c>
      <c r="DB552" s="2">
        <v>58040</v>
      </c>
      <c r="DC552" s="2">
        <v>213200</v>
      </c>
      <c r="DD552">
        <v>0</v>
      </c>
      <c r="DE552">
        <v>0</v>
      </c>
      <c r="DF552">
        <v>48.594000000000001</v>
      </c>
      <c r="DG552">
        <v>12.92</v>
      </c>
      <c r="DH552">
        <v>0</v>
      </c>
      <c r="DI552">
        <v>0</v>
      </c>
      <c r="DJ552">
        <v>80.031000000000006</v>
      </c>
      <c r="DK552">
        <v>0</v>
      </c>
      <c r="DL552">
        <v>68.328999999999994</v>
      </c>
      <c r="DM552">
        <v>0</v>
      </c>
      <c r="DN552">
        <v>0</v>
      </c>
      <c r="DO552">
        <v>63.29</v>
      </c>
      <c r="DP552">
        <v>30.088000000000001</v>
      </c>
      <c r="DQ552">
        <v>0</v>
      </c>
      <c r="DR552">
        <v>0</v>
      </c>
      <c r="DS552">
        <v>56.707999999999998</v>
      </c>
      <c r="DT552">
        <v>0</v>
      </c>
      <c r="DU552">
        <v>126.151</v>
      </c>
      <c r="DV552">
        <v>1</v>
      </c>
      <c r="DW552">
        <v>0.87</v>
      </c>
      <c r="DX552">
        <v>1</v>
      </c>
      <c r="DY552">
        <v>0.77</v>
      </c>
      <c r="DZ552">
        <v>0.95</v>
      </c>
      <c r="EA552">
        <v>1</v>
      </c>
      <c r="EB552">
        <v>1</v>
      </c>
      <c r="EC552">
        <v>0.83</v>
      </c>
      <c r="ED552">
        <v>1</v>
      </c>
      <c r="EE552">
        <v>0.26500000000000001</v>
      </c>
      <c r="EF552">
        <v>0.86399999999999999</v>
      </c>
      <c r="EG552">
        <v>0.59499999999999997</v>
      </c>
      <c r="EH552">
        <v>0.57999999999999996</v>
      </c>
      <c r="EI552">
        <v>0.503</v>
      </c>
      <c r="EJ552">
        <v>3.8660000000000001</v>
      </c>
      <c r="EK552">
        <v>26.728000000000002</v>
      </c>
      <c r="EL552">
        <v>1.2150000000000001</v>
      </c>
      <c r="EM552">
        <v>0.26900000000000002</v>
      </c>
      <c r="EN552">
        <v>1.24</v>
      </c>
      <c r="EO552">
        <v>0.54900000000000004</v>
      </c>
      <c r="EP552">
        <v>0.47799999999999998</v>
      </c>
      <c r="EQ552">
        <v>1.18</v>
      </c>
      <c r="ER552">
        <v>1.57</v>
      </c>
      <c r="ES552">
        <v>1.946</v>
      </c>
      <c r="ET552">
        <v>7.1509999999999998</v>
      </c>
      <c r="FC552" s="2">
        <v>151400</v>
      </c>
      <c r="FD552" s="2">
        <v>40080</v>
      </c>
      <c r="FE552" s="2">
        <v>130800</v>
      </c>
      <c r="FF552" s="2">
        <v>90080</v>
      </c>
      <c r="FG552" s="2">
        <v>87730</v>
      </c>
      <c r="FH552" s="2">
        <v>76130</v>
      </c>
      <c r="FI552" s="2">
        <v>585200</v>
      </c>
      <c r="FJ552" s="2">
        <v>4046000</v>
      </c>
      <c r="FK552" s="2">
        <v>184000</v>
      </c>
      <c r="FL552" s="2">
        <v>29820</v>
      </c>
      <c r="FM552" s="2">
        <v>8022</v>
      </c>
      <c r="FN552" s="2">
        <v>36980</v>
      </c>
      <c r="FO552" s="2">
        <v>16370</v>
      </c>
      <c r="FP552" s="2">
        <v>14260</v>
      </c>
      <c r="FQ552" s="2">
        <v>35200</v>
      </c>
      <c r="FR552" s="2">
        <v>46820</v>
      </c>
      <c r="FS552" s="2">
        <v>58040</v>
      </c>
      <c r="FT552" s="2">
        <v>213200</v>
      </c>
    </row>
    <row r="553" spans="1:176" x14ac:dyDescent="0.2">
      <c r="A553">
        <v>0</v>
      </c>
      <c r="B553" t="s">
        <v>176</v>
      </c>
      <c r="C553" t="s">
        <v>344</v>
      </c>
      <c r="D553" t="s">
        <v>256</v>
      </c>
      <c r="E553" t="s">
        <v>345</v>
      </c>
      <c r="F553" t="s">
        <v>346</v>
      </c>
      <c r="G553">
        <v>2</v>
      </c>
      <c r="H553">
        <v>699.52030000000002</v>
      </c>
      <c r="I553" t="s">
        <v>347</v>
      </c>
      <c r="J553" s="10">
        <v>4.0590000000000002</v>
      </c>
      <c r="K553" t="e">
        <f t="shared" si="20"/>
        <v>#NAME?</v>
      </c>
      <c r="L553">
        <v>0.76200000000000001</v>
      </c>
      <c r="M553">
        <v>15.808</v>
      </c>
      <c r="N553">
        <v>1.756</v>
      </c>
      <c r="O553">
        <v>0.70099999999999996</v>
      </c>
      <c r="P553">
        <v>1.357</v>
      </c>
      <c r="Q553">
        <v>12.377000000000001</v>
      </c>
      <c r="R553">
        <v>45.82</v>
      </c>
      <c r="S553">
        <v>39.136000000000003</v>
      </c>
      <c r="T553">
        <v>0.65600000000000003</v>
      </c>
      <c r="U553">
        <v>1.5509999999999999</v>
      </c>
      <c r="V553">
        <v>2.9289999999999998</v>
      </c>
      <c r="W553">
        <v>0.57599999999999996</v>
      </c>
      <c r="X553">
        <v>1.1970000000000001</v>
      </c>
      <c r="Y553">
        <v>1.8879999999999999</v>
      </c>
      <c r="Z553">
        <v>3.9689999999999999</v>
      </c>
      <c r="AA553">
        <v>5.8520000000000003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 t="s">
        <v>177</v>
      </c>
      <c r="AK553" t="s">
        <v>177</v>
      </c>
      <c r="AL553" t="s">
        <v>177</v>
      </c>
      <c r="AM553" t="s">
        <v>177</v>
      </c>
      <c r="AN553" t="s">
        <v>177</v>
      </c>
      <c r="AO553" t="s">
        <v>177</v>
      </c>
      <c r="AP553" t="s">
        <v>177</v>
      </c>
      <c r="AQ553" t="s">
        <v>178</v>
      </c>
      <c r="AR553" t="s">
        <v>178</v>
      </c>
      <c r="AS553">
        <v>0.67</v>
      </c>
      <c r="AT553">
        <v>0.98</v>
      </c>
      <c r="AU553">
        <v>0.7</v>
      </c>
      <c r="AV553">
        <v>0.99</v>
      </c>
      <c r="AW553">
        <v>0.99</v>
      </c>
      <c r="AX553">
        <v>0.98</v>
      </c>
      <c r="AY553">
        <v>0.9</v>
      </c>
      <c r="AZ553">
        <v>0.53</v>
      </c>
      <c r="BA553">
        <v>0.85</v>
      </c>
      <c r="BB553" s="1">
        <v>15587.33</v>
      </c>
      <c r="BC553" s="1">
        <v>17838.47</v>
      </c>
      <c r="BD553">
        <v>1.72</v>
      </c>
      <c r="BE553" s="1">
        <v>29666.639999999999</v>
      </c>
      <c r="BF553" s="1">
        <v>15327.22</v>
      </c>
      <c r="BG553" s="1">
        <v>32393.119999999999</v>
      </c>
      <c r="BH553">
        <v>0.77</v>
      </c>
      <c r="BI553">
        <v>1.17</v>
      </c>
      <c r="BJ553">
        <v>0.49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2</v>
      </c>
      <c r="BS553">
        <v>1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9.3179999999999996</v>
      </c>
      <c r="CB553">
        <v>11.102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30.956</v>
      </c>
      <c r="CK553">
        <v>55.511000000000003</v>
      </c>
      <c r="CL553" s="2">
        <v>54740</v>
      </c>
      <c r="CM553" s="2">
        <v>41700</v>
      </c>
      <c r="CN553" s="2">
        <v>865400</v>
      </c>
      <c r="CO553" s="2">
        <v>96100</v>
      </c>
      <c r="CP553" s="2">
        <v>38360</v>
      </c>
      <c r="CQ553" s="2">
        <v>74280</v>
      </c>
      <c r="CR553" s="2">
        <v>677600</v>
      </c>
      <c r="CS553" s="2">
        <v>2508000</v>
      </c>
      <c r="CT553" s="2">
        <v>2142000</v>
      </c>
      <c r="CU553" s="2">
        <v>15590</v>
      </c>
      <c r="CV553" s="2">
        <v>10220</v>
      </c>
      <c r="CW553" s="2">
        <v>24170</v>
      </c>
      <c r="CX553" s="2">
        <v>45650</v>
      </c>
      <c r="CY553" s="2">
        <v>8972</v>
      </c>
      <c r="CZ553" s="2">
        <v>18650</v>
      </c>
      <c r="DA553" s="2">
        <v>29430</v>
      </c>
      <c r="DB553" s="2">
        <v>61860</v>
      </c>
      <c r="DC553" s="2">
        <v>91230</v>
      </c>
      <c r="DD553">
        <v>0</v>
      </c>
      <c r="DE553">
        <v>77.138000000000005</v>
      </c>
      <c r="DF553">
        <v>126.923</v>
      </c>
      <c r="DG553">
        <v>72.573999999999998</v>
      </c>
      <c r="DH553">
        <v>88.718000000000004</v>
      </c>
      <c r="DI553">
        <v>0</v>
      </c>
      <c r="DJ553">
        <v>112.309</v>
      </c>
      <c r="DK553">
        <v>0</v>
      </c>
      <c r="DL553">
        <v>118.98699999999999</v>
      </c>
      <c r="DM553">
        <v>0</v>
      </c>
      <c r="DN553">
        <v>74.820999999999998</v>
      </c>
      <c r="DO553">
        <v>59.764000000000003</v>
      </c>
      <c r="DP553">
        <v>72.608999999999995</v>
      </c>
      <c r="DQ553">
        <v>56.667999999999999</v>
      </c>
      <c r="DR553">
        <v>0</v>
      </c>
      <c r="DS553">
        <v>83.716999999999999</v>
      </c>
      <c r="DT553">
        <v>0</v>
      </c>
      <c r="DU553">
        <v>86.638000000000005</v>
      </c>
      <c r="DV553">
        <v>1</v>
      </c>
      <c r="DW553">
        <v>0.88</v>
      </c>
      <c r="DX553">
        <v>0.82</v>
      </c>
      <c r="DY553">
        <v>1</v>
      </c>
      <c r="DZ553">
        <v>0.93</v>
      </c>
      <c r="EA553">
        <v>0.95</v>
      </c>
      <c r="EB553">
        <v>0.8</v>
      </c>
      <c r="EC553">
        <v>0.76</v>
      </c>
      <c r="ED553">
        <v>0.8</v>
      </c>
      <c r="EE553">
        <v>0.76200000000000001</v>
      </c>
      <c r="EF553">
        <v>15.808</v>
      </c>
      <c r="EG553">
        <v>1.756</v>
      </c>
      <c r="EH553">
        <v>0.70099999999999996</v>
      </c>
      <c r="EI553">
        <v>1.357</v>
      </c>
      <c r="EJ553">
        <v>12.377000000000001</v>
      </c>
      <c r="EK553">
        <v>45.82</v>
      </c>
      <c r="EL553">
        <v>39.136000000000003</v>
      </c>
      <c r="EM553">
        <v>0.65600000000000003</v>
      </c>
      <c r="EN553">
        <v>1.5509999999999999</v>
      </c>
      <c r="EO553">
        <v>2.9289999999999998</v>
      </c>
      <c r="EP553">
        <v>0.57599999999999996</v>
      </c>
      <c r="EQ553">
        <v>1.1970000000000001</v>
      </c>
      <c r="ER553">
        <v>1.8879999999999999</v>
      </c>
      <c r="ES553">
        <v>3.9689999999999999</v>
      </c>
      <c r="ET553">
        <v>5.8520000000000003</v>
      </c>
      <c r="FC553" s="2">
        <v>54740</v>
      </c>
      <c r="FD553" s="2">
        <v>41700</v>
      </c>
      <c r="FE553" s="2">
        <v>865400</v>
      </c>
      <c r="FF553" s="2">
        <v>96100</v>
      </c>
      <c r="FG553" s="2">
        <v>38360</v>
      </c>
      <c r="FH553" s="2">
        <v>74280</v>
      </c>
      <c r="FI553" s="2">
        <v>677600</v>
      </c>
      <c r="FJ553" s="2">
        <v>2508000</v>
      </c>
      <c r="FK553" s="2">
        <v>2142000</v>
      </c>
      <c r="FL553" s="2">
        <v>15590</v>
      </c>
      <c r="FM553" s="2">
        <v>10220</v>
      </c>
      <c r="FN553" s="2">
        <v>24170</v>
      </c>
      <c r="FO553" s="2">
        <v>45650</v>
      </c>
      <c r="FP553" s="2">
        <v>8972</v>
      </c>
      <c r="FQ553" s="2">
        <v>18650</v>
      </c>
      <c r="FR553" s="2">
        <v>29430</v>
      </c>
      <c r="FS553" s="2">
        <v>61860</v>
      </c>
      <c r="FT553" s="2">
        <v>91230</v>
      </c>
    </row>
    <row r="554" spans="1:176" x14ac:dyDescent="0.2">
      <c r="A554">
        <v>0</v>
      </c>
      <c r="B554" t="s">
        <v>176</v>
      </c>
      <c r="C554" t="s">
        <v>344</v>
      </c>
      <c r="D554" t="s">
        <v>256</v>
      </c>
      <c r="E554" t="s">
        <v>345</v>
      </c>
      <c r="F554" t="s">
        <v>346</v>
      </c>
      <c r="G554">
        <v>2</v>
      </c>
      <c r="H554">
        <v>699.52030000000002</v>
      </c>
      <c r="I554" t="s">
        <v>347</v>
      </c>
      <c r="J554" s="10">
        <v>4.7060000000000004</v>
      </c>
      <c r="K554" t="e">
        <f t="shared" si="20"/>
        <v>#NAME?</v>
      </c>
      <c r="L554">
        <v>37891.248</v>
      </c>
      <c r="M554">
        <v>582554.52800000005</v>
      </c>
      <c r="N554">
        <v>3377010.12</v>
      </c>
      <c r="O554">
        <v>71088.487999999998</v>
      </c>
      <c r="P554">
        <v>0</v>
      </c>
      <c r="Q554">
        <v>754677.41200000001</v>
      </c>
      <c r="R554">
        <v>1679853.2679999999</v>
      </c>
      <c r="S554">
        <v>2909640.38</v>
      </c>
      <c r="T554">
        <v>17409.857</v>
      </c>
      <c r="U554">
        <v>23934.555</v>
      </c>
      <c r="V554">
        <v>125283.084</v>
      </c>
      <c r="W554">
        <v>19118.41</v>
      </c>
      <c r="X554">
        <v>0</v>
      </c>
      <c r="Y554">
        <v>70829.157999999996</v>
      </c>
      <c r="Z554">
        <v>55557.671999999999</v>
      </c>
      <c r="AA554">
        <v>101938.26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 t="s">
        <v>177</v>
      </c>
      <c r="AK554" t="s">
        <v>177</v>
      </c>
      <c r="AL554" t="s">
        <v>177</v>
      </c>
      <c r="AM554" t="s">
        <v>177</v>
      </c>
      <c r="AN554" t="s">
        <v>177</v>
      </c>
      <c r="AO554" t="s">
        <v>177</v>
      </c>
      <c r="AP554" t="s">
        <v>177</v>
      </c>
      <c r="AQ554" t="s">
        <v>178</v>
      </c>
      <c r="AR554" t="s">
        <v>178</v>
      </c>
      <c r="AS554">
        <v>0</v>
      </c>
      <c r="AT554">
        <v>1</v>
      </c>
      <c r="AU554">
        <v>0.96</v>
      </c>
      <c r="AV554">
        <v>0.99</v>
      </c>
      <c r="AW554">
        <v>0</v>
      </c>
      <c r="AX554">
        <v>0</v>
      </c>
      <c r="AY554">
        <v>0.57999999999999996</v>
      </c>
      <c r="AZ554">
        <v>1</v>
      </c>
      <c r="BA554">
        <v>0.48</v>
      </c>
      <c r="BB554">
        <v>0</v>
      </c>
      <c r="BC554" s="1">
        <v>17408.86</v>
      </c>
      <c r="BD554">
        <v>1.55</v>
      </c>
      <c r="BE554">
        <v>42.17</v>
      </c>
      <c r="BF554" s="1">
        <v>19118.41</v>
      </c>
      <c r="BG554">
        <v>0</v>
      </c>
      <c r="BH554">
        <v>0.94</v>
      </c>
      <c r="BI554">
        <v>0.6</v>
      </c>
      <c r="BJ554">
        <v>0.68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2</v>
      </c>
      <c r="BS554">
        <v>1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18.396000000000001</v>
      </c>
      <c r="CB554">
        <v>19.065000000000001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45.646999999999998</v>
      </c>
      <c r="CK554">
        <v>63.548999999999999</v>
      </c>
      <c r="CL554" s="2">
        <v>0</v>
      </c>
      <c r="CM554" s="2">
        <v>37890</v>
      </c>
      <c r="CN554" s="2">
        <v>582600</v>
      </c>
      <c r="CO554" s="2">
        <v>3377000</v>
      </c>
      <c r="CP554" s="2">
        <v>71090</v>
      </c>
      <c r="CQ554" s="2">
        <v>0</v>
      </c>
      <c r="CR554" s="2">
        <v>754700</v>
      </c>
      <c r="CS554" s="2">
        <v>1680000</v>
      </c>
      <c r="CT554" s="2">
        <v>2910000</v>
      </c>
      <c r="CU554" s="2">
        <v>0</v>
      </c>
      <c r="CV554" s="2">
        <v>17410</v>
      </c>
      <c r="CW554" s="2">
        <v>23930</v>
      </c>
      <c r="CX554" s="2">
        <v>125300</v>
      </c>
      <c r="CY554" s="2">
        <v>19120</v>
      </c>
      <c r="CZ554" s="2">
        <v>0</v>
      </c>
      <c r="DA554" s="2">
        <v>70830</v>
      </c>
      <c r="DB554" s="2">
        <v>55560</v>
      </c>
      <c r="DC554" s="2">
        <v>101900</v>
      </c>
      <c r="DD554">
        <v>0</v>
      </c>
      <c r="DE554">
        <v>0</v>
      </c>
      <c r="DF554">
        <v>126.608</v>
      </c>
      <c r="DG554">
        <v>137.06</v>
      </c>
      <c r="DH554">
        <v>0</v>
      </c>
      <c r="DI554">
        <v>0</v>
      </c>
      <c r="DJ554">
        <v>131.32300000000001</v>
      </c>
      <c r="DK554">
        <v>0</v>
      </c>
      <c r="DL554">
        <v>0</v>
      </c>
      <c r="DM554">
        <v>0</v>
      </c>
      <c r="DN554">
        <v>0</v>
      </c>
      <c r="DO554">
        <v>35.323</v>
      </c>
      <c r="DP554">
        <v>114.702</v>
      </c>
      <c r="DQ554">
        <v>0</v>
      </c>
      <c r="DR554">
        <v>0</v>
      </c>
      <c r="DS554">
        <v>116.788</v>
      </c>
      <c r="DT554">
        <v>0</v>
      </c>
      <c r="DU554">
        <v>0</v>
      </c>
      <c r="DV554">
        <v>0</v>
      </c>
      <c r="DW554">
        <v>1</v>
      </c>
      <c r="DX554">
        <v>0.79</v>
      </c>
      <c r="DY554">
        <v>0.72</v>
      </c>
      <c r="DZ554">
        <v>1</v>
      </c>
      <c r="EA554">
        <v>0</v>
      </c>
      <c r="EB554">
        <v>1</v>
      </c>
      <c r="EC554">
        <v>0.79</v>
      </c>
      <c r="ED554">
        <v>0.82</v>
      </c>
      <c r="EE554">
        <v>37891.248</v>
      </c>
      <c r="EF554">
        <v>582554.52800000005</v>
      </c>
      <c r="EG554">
        <v>3377010.12</v>
      </c>
      <c r="EH554">
        <v>71088.487999999998</v>
      </c>
      <c r="EI554">
        <v>0</v>
      </c>
      <c r="EJ554">
        <v>754677.41200000001</v>
      </c>
      <c r="EK554">
        <v>1679853.2679999999</v>
      </c>
      <c r="EL554">
        <v>2909640.38</v>
      </c>
      <c r="EM554">
        <v>17409.857</v>
      </c>
      <c r="EN554">
        <v>23934.555</v>
      </c>
      <c r="EO554">
        <v>125283.084</v>
      </c>
      <c r="EP554">
        <v>19118.41</v>
      </c>
      <c r="EQ554">
        <v>0</v>
      </c>
      <c r="ER554">
        <v>70829.157999999996</v>
      </c>
      <c r="ES554">
        <v>55557.671999999999</v>
      </c>
      <c r="ET554">
        <v>101938.26</v>
      </c>
      <c r="FC554" s="2">
        <v>0</v>
      </c>
      <c r="FD554" s="2">
        <v>37890</v>
      </c>
      <c r="FE554" s="2">
        <v>582600</v>
      </c>
      <c r="FF554" s="2">
        <v>3377000</v>
      </c>
      <c r="FG554" s="2">
        <v>71090</v>
      </c>
      <c r="FH554" s="2">
        <v>0</v>
      </c>
      <c r="FI554" s="2">
        <v>754700</v>
      </c>
      <c r="FJ554" s="2">
        <v>1680000</v>
      </c>
      <c r="FK554" s="2">
        <v>2910000</v>
      </c>
      <c r="FL554" s="2">
        <v>0</v>
      </c>
      <c r="FM554" s="2">
        <v>17410</v>
      </c>
      <c r="FN554" s="2">
        <v>23930</v>
      </c>
      <c r="FO554" s="2">
        <v>125300</v>
      </c>
      <c r="FP554" s="2">
        <v>19120</v>
      </c>
      <c r="FQ554" s="2">
        <v>0</v>
      </c>
      <c r="FR554" s="2">
        <v>70830</v>
      </c>
      <c r="FS554" s="2">
        <v>55560</v>
      </c>
      <c r="FT554" s="2">
        <v>101900</v>
      </c>
    </row>
    <row r="555" spans="1:176" x14ac:dyDescent="0.2">
      <c r="A555">
        <v>0</v>
      </c>
      <c r="B555" t="s">
        <v>176</v>
      </c>
      <c r="C555" t="s">
        <v>344</v>
      </c>
      <c r="D555" t="s">
        <v>256</v>
      </c>
      <c r="E555" t="s">
        <v>345</v>
      </c>
      <c r="F555" t="s">
        <v>346</v>
      </c>
      <c r="G555">
        <v>2</v>
      </c>
      <c r="H555">
        <v>699.52030000000002</v>
      </c>
      <c r="I555" t="s">
        <v>347</v>
      </c>
      <c r="J555" s="10">
        <v>5.6260000000000003</v>
      </c>
      <c r="K555" t="e">
        <f t="shared" si="20"/>
        <v>#NAME?</v>
      </c>
      <c r="L555">
        <v>1.669</v>
      </c>
      <c r="M555">
        <v>8.7289999999999992</v>
      </c>
      <c r="N555">
        <v>47.786999999999999</v>
      </c>
      <c r="O555">
        <v>0.85299999999999998</v>
      </c>
      <c r="P555">
        <v>0</v>
      </c>
      <c r="Q555">
        <v>5.3490000000000002</v>
      </c>
      <c r="R555">
        <v>76.978999999999999</v>
      </c>
      <c r="S555">
        <v>57.305999999999997</v>
      </c>
      <c r="T555">
        <v>0.89700000000000002</v>
      </c>
      <c r="U555">
        <v>3.1059999999999999</v>
      </c>
      <c r="V555">
        <v>5.05</v>
      </c>
      <c r="W555">
        <v>0.39900000000000002</v>
      </c>
      <c r="X555">
        <v>0</v>
      </c>
      <c r="Y555">
        <v>4.7450000000000001</v>
      </c>
      <c r="Z555">
        <v>4.2430000000000003</v>
      </c>
      <c r="AA555">
        <v>16.044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 t="s">
        <v>177</v>
      </c>
      <c r="AK555" t="s">
        <v>177</v>
      </c>
      <c r="AL555" t="s">
        <v>177</v>
      </c>
      <c r="AM555" t="s">
        <v>177</v>
      </c>
      <c r="AN555" t="s">
        <v>177</v>
      </c>
      <c r="AO555" t="s">
        <v>177</v>
      </c>
      <c r="AP555" t="s">
        <v>177</v>
      </c>
      <c r="AQ555" t="s">
        <v>177</v>
      </c>
      <c r="AR555" t="s">
        <v>178</v>
      </c>
      <c r="AS555">
        <v>0.96</v>
      </c>
      <c r="AT555">
        <v>0.65100000000000002</v>
      </c>
      <c r="AU555">
        <v>0.61</v>
      </c>
      <c r="AV555">
        <v>0.65800000000000003</v>
      </c>
      <c r="AW555">
        <v>1</v>
      </c>
      <c r="AX555">
        <v>0</v>
      </c>
      <c r="AY555">
        <v>0.97</v>
      </c>
      <c r="AZ555">
        <v>0.97</v>
      </c>
      <c r="BA555">
        <v>0.51</v>
      </c>
      <c r="BB555" s="1">
        <v>19421.259999999998</v>
      </c>
      <c r="BC555" s="1">
        <v>17412.66</v>
      </c>
      <c r="BD555">
        <v>0.99</v>
      </c>
      <c r="BE555">
        <v>1.954</v>
      </c>
      <c r="BF555" s="1">
        <v>18228.09</v>
      </c>
      <c r="BG555">
        <v>0</v>
      </c>
      <c r="BH555">
        <v>2.12</v>
      </c>
      <c r="BI555">
        <v>0.95</v>
      </c>
      <c r="BJ555">
        <v>0.78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2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30.68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60.514000000000003</v>
      </c>
      <c r="CL555" s="2">
        <v>45250</v>
      </c>
      <c r="CM555" s="2">
        <v>75510</v>
      </c>
      <c r="CN555" s="2">
        <v>395000</v>
      </c>
      <c r="CO555" s="2">
        <v>2162000</v>
      </c>
      <c r="CP555" s="2">
        <v>38610</v>
      </c>
      <c r="CQ555" s="2">
        <v>0</v>
      </c>
      <c r="CR555" s="2">
        <v>242000</v>
      </c>
      <c r="CS555" s="2">
        <v>3483000</v>
      </c>
      <c r="CT555" s="2">
        <v>2593000</v>
      </c>
      <c r="CU555" s="2">
        <v>19420</v>
      </c>
      <c r="CV555" s="2">
        <v>17410</v>
      </c>
      <c r="CW555" s="2">
        <v>60320</v>
      </c>
      <c r="CX555" s="2">
        <v>98080</v>
      </c>
      <c r="CY555" s="2">
        <v>7745</v>
      </c>
      <c r="CZ555" s="2">
        <v>0</v>
      </c>
      <c r="DA555" s="2">
        <v>92160</v>
      </c>
      <c r="DB555" s="2">
        <v>82410</v>
      </c>
      <c r="DC555" s="2">
        <v>311600</v>
      </c>
      <c r="DD555">
        <v>0</v>
      </c>
      <c r="DE555">
        <v>0</v>
      </c>
      <c r="DF555">
        <v>120.009</v>
      </c>
      <c r="DG555">
        <v>132.511</v>
      </c>
      <c r="DH555">
        <v>0</v>
      </c>
      <c r="DI555">
        <v>0</v>
      </c>
      <c r="DJ555">
        <v>111.937</v>
      </c>
      <c r="DK555">
        <v>0</v>
      </c>
      <c r="DL555">
        <v>0</v>
      </c>
      <c r="DM555">
        <v>0</v>
      </c>
      <c r="DN555">
        <v>0</v>
      </c>
      <c r="DO555">
        <v>116.601</v>
      </c>
      <c r="DP555">
        <v>85.915000000000006</v>
      </c>
      <c r="DQ555">
        <v>0</v>
      </c>
      <c r="DR555">
        <v>0</v>
      </c>
      <c r="DS555">
        <v>108.967</v>
      </c>
      <c r="DT555">
        <v>0</v>
      </c>
      <c r="DU555">
        <v>0</v>
      </c>
      <c r="DV555">
        <v>1</v>
      </c>
      <c r="DW555">
        <v>1</v>
      </c>
      <c r="DX555">
        <v>1</v>
      </c>
      <c r="DY555">
        <v>1</v>
      </c>
      <c r="DZ555">
        <v>0.97</v>
      </c>
      <c r="EA555">
        <v>0</v>
      </c>
      <c r="EB555">
        <v>1</v>
      </c>
      <c r="EC555">
        <v>0.74</v>
      </c>
      <c r="ED555">
        <v>1</v>
      </c>
      <c r="EE555">
        <v>1.669</v>
      </c>
      <c r="EF555">
        <v>8.7289999999999992</v>
      </c>
      <c r="EG555">
        <v>47.786999999999999</v>
      </c>
      <c r="EH555">
        <v>0.85299999999999998</v>
      </c>
      <c r="EI555">
        <v>0</v>
      </c>
      <c r="EJ555">
        <v>5.3490000000000002</v>
      </c>
      <c r="EK555">
        <v>76.978999999999999</v>
      </c>
      <c r="EL555">
        <v>57.305999999999997</v>
      </c>
      <c r="EM555">
        <v>0.89700000000000002</v>
      </c>
      <c r="EN555">
        <v>3.1059999999999999</v>
      </c>
      <c r="EO555">
        <v>5.05</v>
      </c>
      <c r="EP555">
        <v>0.39900000000000002</v>
      </c>
      <c r="EQ555">
        <v>0</v>
      </c>
      <c r="ER555">
        <v>4.7450000000000001</v>
      </c>
      <c r="ES555">
        <v>4.2430000000000003</v>
      </c>
      <c r="ET555">
        <v>16.044</v>
      </c>
      <c r="FC555" s="2">
        <v>45250</v>
      </c>
      <c r="FD555" s="2">
        <v>75510</v>
      </c>
      <c r="FE555" s="2">
        <v>395000</v>
      </c>
      <c r="FF555" s="2">
        <v>2162000</v>
      </c>
      <c r="FG555" s="2">
        <v>38610</v>
      </c>
      <c r="FH555" s="2">
        <v>0</v>
      </c>
      <c r="FI555" s="2">
        <v>242000</v>
      </c>
      <c r="FJ555" s="2">
        <v>3483000</v>
      </c>
      <c r="FK555" s="2">
        <v>2593000</v>
      </c>
      <c r="FL555" s="2">
        <v>19420</v>
      </c>
      <c r="FM555" s="2">
        <v>17410</v>
      </c>
      <c r="FN555" s="2">
        <v>60320</v>
      </c>
      <c r="FO555" s="2">
        <v>98080</v>
      </c>
      <c r="FP555" s="2">
        <v>7745</v>
      </c>
      <c r="FQ555" s="2">
        <v>0</v>
      </c>
      <c r="FR555" s="2">
        <v>92160</v>
      </c>
      <c r="FS555" s="2">
        <v>82410</v>
      </c>
      <c r="FT555" s="2">
        <v>311600</v>
      </c>
    </row>
    <row r="556" spans="1:176" x14ac:dyDescent="0.2">
      <c r="A556">
        <v>0</v>
      </c>
      <c r="B556" t="s">
        <v>176</v>
      </c>
      <c r="C556" t="s">
        <v>344</v>
      </c>
      <c r="D556" t="s">
        <v>256</v>
      </c>
      <c r="E556" t="s">
        <v>345</v>
      </c>
      <c r="F556" t="s">
        <v>346</v>
      </c>
      <c r="G556">
        <v>2</v>
      </c>
      <c r="H556">
        <v>699.52030000000002</v>
      </c>
      <c r="I556" t="s">
        <v>347</v>
      </c>
      <c r="J556" s="10">
        <v>6.8949999999999996</v>
      </c>
      <c r="K556" t="e">
        <f t="shared" si="20"/>
        <v>#NAME?</v>
      </c>
      <c r="L556">
        <v>0</v>
      </c>
      <c r="M556">
        <v>586840.64300000004</v>
      </c>
      <c r="N556">
        <v>5053818.2960000001</v>
      </c>
      <c r="O556">
        <v>0</v>
      </c>
      <c r="P556">
        <v>85497.717999999993</v>
      </c>
      <c r="Q556">
        <v>608529.68900000001</v>
      </c>
      <c r="R556">
        <v>1220090.7990000001</v>
      </c>
      <c r="S556">
        <v>681326.04099999997</v>
      </c>
      <c r="T556">
        <v>0</v>
      </c>
      <c r="U556">
        <v>82040.085999999996</v>
      </c>
      <c r="V556">
        <v>139465.533</v>
      </c>
      <c r="W556">
        <v>0</v>
      </c>
      <c r="X556">
        <v>19469.988000000001</v>
      </c>
      <c r="Y556">
        <v>121828.545</v>
      </c>
      <c r="Z556">
        <v>157715.652</v>
      </c>
      <c r="AA556">
        <v>541975.16200000001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 t="s">
        <v>177</v>
      </c>
      <c r="AK556" t="s">
        <v>177</v>
      </c>
      <c r="AL556" t="s">
        <v>177</v>
      </c>
      <c r="AM556" t="s">
        <v>177</v>
      </c>
      <c r="AN556" t="s">
        <v>177</v>
      </c>
      <c r="AO556" t="s">
        <v>177</v>
      </c>
      <c r="AP556" t="s">
        <v>177</v>
      </c>
      <c r="AQ556" t="s">
        <v>178</v>
      </c>
      <c r="AR556" t="s">
        <v>178</v>
      </c>
      <c r="AS556">
        <v>0</v>
      </c>
      <c r="AT556">
        <v>0</v>
      </c>
      <c r="AU556">
        <v>0.84</v>
      </c>
      <c r="AV556">
        <v>0.79</v>
      </c>
      <c r="AW556">
        <v>0</v>
      </c>
      <c r="AX556">
        <v>1</v>
      </c>
      <c r="AY556">
        <v>0.97</v>
      </c>
      <c r="AZ556">
        <v>0.97</v>
      </c>
      <c r="BA556">
        <v>0.96</v>
      </c>
      <c r="BB556">
        <v>0</v>
      </c>
      <c r="BC556">
        <v>0</v>
      </c>
      <c r="BD556">
        <v>1.84</v>
      </c>
      <c r="BE556">
        <v>74.5</v>
      </c>
      <c r="BF556">
        <v>0</v>
      </c>
      <c r="BG556" s="1">
        <v>38599.660000000003</v>
      </c>
      <c r="BH556">
        <v>0.89</v>
      </c>
      <c r="BI556">
        <v>1.59</v>
      </c>
      <c r="BJ556">
        <v>0.64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3</v>
      </c>
      <c r="BS556">
        <v>2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25.236999999999998</v>
      </c>
      <c r="CB556">
        <v>28.635999999999999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62.622999999999998</v>
      </c>
      <c r="CK556">
        <v>56.15</v>
      </c>
      <c r="CL556" s="2">
        <v>0</v>
      </c>
      <c r="CM556" s="2">
        <v>0</v>
      </c>
      <c r="CN556" s="2">
        <v>586800</v>
      </c>
      <c r="CO556" s="2">
        <v>5054000</v>
      </c>
      <c r="CP556" s="2">
        <v>0</v>
      </c>
      <c r="CQ556" s="2">
        <v>85500</v>
      </c>
      <c r="CR556" s="2">
        <v>608500</v>
      </c>
      <c r="CS556" s="2">
        <v>1220000</v>
      </c>
      <c r="CT556" s="2">
        <v>681300</v>
      </c>
      <c r="CU556" s="2">
        <v>0</v>
      </c>
      <c r="CV556" s="2">
        <v>0</v>
      </c>
      <c r="CW556" s="2">
        <v>82040</v>
      </c>
      <c r="CX556" s="2">
        <v>139500</v>
      </c>
      <c r="CY556" s="2">
        <v>0</v>
      </c>
      <c r="CZ556" s="2">
        <v>19470</v>
      </c>
      <c r="DA556" s="2">
        <v>121800</v>
      </c>
      <c r="DB556" s="2">
        <v>157700</v>
      </c>
      <c r="DC556" s="2">
        <v>542000</v>
      </c>
      <c r="DD556">
        <v>0</v>
      </c>
      <c r="DE556">
        <v>0</v>
      </c>
      <c r="DF556">
        <v>0</v>
      </c>
      <c r="DG556">
        <v>136.30000000000001</v>
      </c>
      <c r="DH556">
        <v>0</v>
      </c>
      <c r="DI556">
        <v>0</v>
      </c>
      <c r="DJ556">
        <v>120.893</v>
      </c>
      <c r="DK556">
        <v>0</v>
      </c>
      <c r="DL556">
        <v>121.64400000000001</v>
      </c>
      <c r="DM556">
        <v>0</v>
      </c>
      <c r="DN556">
        <v>0</v>
      </c>
      <c r="DO556">
        <v>0</v>
      </c>
      <c r="DP556">
        <v>74.549000000000007</v>
      </c>
      <c r="DQ556">
        <v>0</v>
      </c>
      <c r="DR556">
        <v>0</v>
      </c>
      <c r="DS556">
        <v>93.575999999999993</v>
      </c>
      <c r="DT556">
        <v>0</v>
      </c>
      <c r="DU556">
        <v>129.922</v>
      </c>
      <c r="DV556">
        <v>0</v>
      </c>
      <c r="DW556">
        <v>0</v>
      </c>
      <c r="DX556">
        <v>1</v>
      </c>
      <c r="DY556">
        <v>0.77</v>
      </c>
      <c r="DZ556">
        <v>0</v>
      </c>
      <c r="EA556">
        <v>0.97</v>
      </c>
      <c r="EB556">
        <v>1</v>
      </c>
      <c r="EC556">
        <v>0.6</v>
      </c>
      <c r="ED556">
        <v>1</v>
      </c>
      <c r="EE556">
        <v>0</v>
      </c>
      <c r="EF556">
        <v>586840.64300000004</v>
      </c>
      <c r="EG556">
        <v>5053818.2960000001</v>
      </c>
      <c r="EH556">
        <v>0</v>
      </c>
      <c r="EI556">
        <v>85497.717999999993</v>
      </c>
      <c r="EJ556">
        <v>608529.68900000001</v>
      </c>
      <c r="EK556">
        <v>1220090.7990000001</v>
      </c>
      <c r="EL556">
        <v>681326.04099999997</v>
      </c>
      <c r="EM556">
        <v>0</v>
      </c>
      <c r="EN556">
        <v>82040.085999999996</v>
      </c>
      <c r="EO556">
        <v>139465.533</v>
      </c>
      <c r="EP556">
        <v>0</v>
      </c>
      <c r="EQ556">
        <v>19469.988000000001</v>
      </c>
      <c r="ER556">
        <v>121828.545</v>
      </c>
      <c r="ES556">
        <v>157715.652</v>
      </c>
      <c r="ET556">
        <v>541975.16200000001</v>
      </c>
      <c r="FC556" s="2">
        <v>0</v>
      </c>
      <c r="FD556" s="2">
        <v>0</v>
      </c>
      <c r="FE556" s="2">
        <v>586800</v>
      </c>
      <c r="FF556" s="2">
        <v>5054000</v>
      </c>
      <c r="FG556" s="2">
        <v>0</v>
      </c>
      <c r="FH556" s="2">
        <v>85500</v>
      </c>
      <c r="FI556" s="2">
        <v>608500</v>
      </c>
      <c r="FJ556" s="2">
        <v>1220000</v>
      </c>
      <c r="FK556" s="2">
        <v>681300</v>
      </c>
      <c r="FL556" s="2">
        <v>0</v>
      </c>
      <c r="FM556" s="2">
        <v>0</v>
      </c>
      <c r="FN556" s="2">
        <v>82040</v>
      </c>
      <c r="FO556" s="2">
        <v>139500</v>
      </c>
      <c r="FP556" s="2">
        <v>0</v>
      </c>
      <c r="FQ556" s="2">
        <v>19470</v>
      </c>
      <c r="FR556" s="2">
        <v>121800</v>
      </c>
      <c r="FS556" s="2">
        <v>157700</v>
      </c>
      <c r="FT556" s="2">
        <v>542000</v>
      </c>
    </row>
    <row r="557" spans="1:176" x14ac:dyDescent="0.2">
      <c r="A557">
        <v>0</v>
      </c>
      <c r="B557" t="s">
        <v>176</v>
      </c>
      <c r="C557" t="s">
        <v>344</v>
      </c>
      <c r="D557" t="s">
        <v>256</v>
      </c>
      <c r="E557" t="s">
        <v>345</v>
      </c>
      <c r="F557" t="s">
        <v>346</v>
      </c>
      <c r="G557">
        <v>2</v>
      </c>
      <c r="H557">
        <v>699.52030000000002</v>
      </c>
      <c r="I557" t="s">
        <v>347</v>
      </c>
      <c r="J557" s="10">
        <v>7.585</v>
      </c>
      <c r="K557" t="e">
        <f t="shared" si="20"/>
        <v>#NAME?</v>
      </c>
      <c r="L557">
        <v>0</v>
      </c>
      <c r="M557">
        <v>10.476000000000001</v>
      </c>
      <c r="N557">
        <v>157.13</v>
      </c>
      <c r="O557">
        <v>0</v>
      </c>
      <c r="P557">
        <v>3.9430000000000001</v>
      </c>
      <c r="Q557">
        <v>118.318</v>
      </c>
      <c r="R557">
        <v>717.17700000000002</v>
      </c>
      <c r="S557">
        <v>955.78499999999997</v>
      </c>
      <c r="T557">
        <v>0</v>
      </c>
      <c r="U557">
        <v>10.115</v>
      </c>
      <c r="V557">
        <v>24.529</v>
      </c>
      <c r="W557">
        <v>0</v>
      </c>
      <c r="X557">
        <v>4.7729999999999997</v>
      </c>
      <c r="Y557">
        <v>12.319000000000001</v>
      </c>
      <c r="Z557">
        <v>23.247</v>
      </c>
      <c r="AA557">
        <v>34.72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 t="s">
        <v>177</v>
      </c>
      <c r="AK557" t="s">
        <v>177</v>
      </c>
      <c r="AL557" t="s">
        <v>177</v>
      </c>
      <c r="AM557" t="s">
        <v>177</v>
      </c>
      <c r="AN557" t="s">
        <v>177</v>
      </c>
      <c r="AO557" t="s">
        <v>177</v>
      </c>
      <c r="AP557" t="s">
        <v>177</v>
      </c>
      <c r="AQ557" t="s">
        <v>178</v>
      </c>
      <c r="AR557" t="s">
        <v>178</v>
      </c>
      <c r="AS557">
        <v>0.98</v>
      </c>
      <c r="AT557">
        <v>0</v>
      </c>
      <c r="AU557">
        <v>0.76</v>
      </c>
      <c r="AV557">
        <v>0.56000000000000005</v>
      </c>
      <c r="AW557">
        <v>0</v>
      </c>
      <c r="AX557">
        <v>1</v>
      </c>
      <c r="AY557">
        <v>0.86</v>
      </c>
      <c r="AZ557">
        <v>0.26</v>
      </c>
      <c r="BA557">
        <v>0.54</v>
      </c>
      <c r="BB557" s="1">
        <v>8089.04</v>
      </c>
      <c r="BC557">
        <v>0</v>
      </c>
      <c r="BD557">
        <v>1.21</v>
      </c>
      <c r="BE557">
        <v>129.94</v>
      </c>
      <c r="BF557">
        <v>0</v>
      </c>
      <c r="BG557" s="1">
        <v>38611.279999999999</v>
      </c>
      <c r="BH557">
        <v>1.42</v>
      </c>
      <c r="BI557">
        <v>1.76</v>
      </c>
      <c r="BJ557">
        <v>1.03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3</v>
      </c>
      <c r="BS557">
        <v>2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27.28</v>
      </c>
      <c r="CB557">
        <v>35.554000000000002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67.525000000000006</v>
      </c>
      <c r="CK557">
        <v>69.441999999999993</v>
      </c>
      <c r="CL557" s="2">
        <v>18210</v>
      </c>
      <c r="CM557" s="2">
        <v>0</v>
      </c>
      <c r="CN557" s="2">
        <v>190800</v>
      </c>
      <c r="CO557" s="2">
        <v>2862000</v>
      </c>
      <c r="CP557" s="2">
        <v>0</v>
      </c>
      <c r="CQ557" s="2">
        <v>71820</v>
      </c>
      <c r="CR557" s="2">
        <v>2155000</v>
      </c>
      <c r="CS557" s="2">
        <v>13060000</v>
      </c>
      <c r="CT557" s="2">
        <v>17410000</v>
      </c>
      <c r="CU557" s="2">
        <v>8090</v>
      </c>
      <c r="CV557" s="2">
        <v>0</v>
      </c>
      <c r="CW557" s="2">
        <v>81830</v>
      </c>
      <c r="CX557" s="2">
        <v>198400</v>
      </c>
      <c r="CY557" s="2">
        <v>0</v>
      </c>
      <c r="CZ557" s="2">
        <v>38610</v>
      </c>
      <c r="DA557" s="2">
        <v>99660</v>
      </c>
      <c r="DB557" s="2">
        <v>188100</v>
      </c>
      <c r="DC557" s="2">
        <v>280900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1</v>
      </c>
      <c r="DW557">
        <v>0</v>
      </c>
      <c r="DX557">
        <v>1</v>
      </c>
      <c r="DY557">
        <v>1</v>
      </c>
      <c r="DZ557">
        <v>0</v>
      </c>
      <c r="EA557">
        <v>1</v>
      </c>
      <c r="EB557">
        <v>0.84</v>
      </c>
      <c r="EC557">
        <v>0.64</v>
      </c>
      <c r="ED557">
        <v>0.75</v>
      </c>
      <c r="EE557">
        <v>0</v>
      </c>
      <c r="EF557">
        <v>10.476000000000001</v>
      </c>
      <c r="EG557">
        <v>157.13</v>
      </c>
      <c r="EH557">
        <v>0</v>
      </c>
      <c r="EI557">
        <v>3.9430000000000001</v>
      </c>
      <c r="EJ557">
        <v>118.318</v>
      </c>
      <c r="EK557">
        <v>717.17700000000002</v>
      </c>
      <c r="EL557">
        <v>955.78499999999997</v>
      </c>
      <c r="EM557">
        <v>0</v>
      </c>
      <c r="EN557">
        <v>10.115</v>
      </c>
      <c r="EO557">
        <v>24.529</v>
      </c>
      <c r="EP557">
        <v>0</v>
      </c>
      <c r="EQ557">
        <v>4.7729999999999997</v>
      </c>
      <c r="ER557">
        <v>12.319000000000001</v>
      </c>
      <c r="ES557">
        <v>23.247</v>
      </c>
      <c r="ET557">
        <v>34.72</v>
      </c>
      <c r="FC557" s="2">
        <v>18210</v>
      </c>
      <c r="FD557" s="2">
        <v>0</v>
      </c>
      <c r="FE557" s="2">
        <v>190800</v>
      </c>
      <c r="FF557" s="2">
        <v>2862000</v>
      </c>
      <c r="FG557" s="2">
        <v>0</v>
      </c>
      <c r="FH557" s="2">
        <v>71820</v>
      </c>
      <c r="FI557" s="2">
        <v>2155000</v>
      </c>
      <c r="FJ557" s="2">
        <v>13060000</v>
      </c>
      <c r="FK557" s="2">
        <v>17410000</v>
      </c>
      <c r="FL557" s="2">
        <v>8090</v>
      </c>
      <c r="FM557" s="2">
        <v>0</v>
      </c>
      <c r="FN557" s="2">
        <v>81830</v>
      </c>
      <c r="FO557" s="2">
        <v>198400</v>
      </c>
      <c r="FP557" s="2">
        <v>0</v>
      </c>
      <c r="FQ557" s="2">
        <v>38610</v>
      </c>
      <c r="FR557" s="2">
        <v>99660</v>
      </c>
      <c r="FS557" s="2">
        <v>188100</v>
      </c>
      <c r="FT557" s="2">
        <v>280900</v>
      </c>
    </row>
    <row r="558" spans="1:176" x14ac:dyDescent="0.2">
      <c r="A558">
        <v>0</v>
      </c>
      <c r="B558" t="s">
        <v>176</v>
      </c>
      <c r="C558" t="s">
        <v>344</v>
      </c>
      <c r="D558" t="s">
        <v>256</v>
      </c>
      <c r="E558" t="s">
        <v>345</v>
      </c>
      <c r="F558" t="s">
        <v>346</v>
      </c>
      <c r="G558">
        <v>2</v>
      </c>
      <c r="H558">
        <v>699.52030000000002</v>
      </c>
      <c r="I558" t="s">
        <v>347</v>
      </c>
      <c r="J558" s="10">
        <v>8.4019999999999992</v>
      </c>
      <c r="K558" t="e">
        <f t="shared" si="20"/>
        <v>#NAME?</v>
      </c>
      <c r="L558">
        <v>0</v>
      </c>
      <c r="M558">
        <v>64.736000000000004</v>
      </c>
      <c r="N558">
        <v>105.827</v>
      </c>
      <c r="O558">
        <v>0</v>
      </c>
      <c r="P558">
        <v>1.048</v>
      </c>
      <c r="Q558">
        <v>32.68</v>
      </c>
      <c r="R558">
        <v>62.606000000000002</v>
      </c>
      <c r="S558">
        <v>325.19200000000001</v>
      </c>
      <c r="T558">
        <v>0</v>
      </c>
      <c r="U558">
        <v>4.7229999999999999</v>
      </c>
      <c r="V558">
        <v>8.1180000000000003</v>
      </c>
      <c r="W558">
        <v>0</v>
      </c>
      <c r="X558">
        <v>0.93899999999999995</v>
      </c>
      <c r="Y558">
        <v>5.0629999999999997</v>
      </c>
      <c r="Z558">
        <v>22.565000000000001</v>
      </c>
      <c r="AA558">
        <v>52.494999999999997</v>
      </c>
      <c r="AB558">
        <v>0</v>
      </c>
      <c r="AC558">
        <v>0</v>
      </c>
      <c r="AD558">
        <v>0</v>
      </c>
      <c r="AE558">
        <v>0</v>
      </c>
      <c r="AF558">
        <v>0.748</v>
      </c>
      <c r="AG558">
        <v>0</v>
      </c>
      <c r="AH558">
        <v>0</v>
      </c>
      <c r="AI558">
        <v>0</v>
      </c>
      <c r="AJ558" t="s">
        <v>177</v>
      </c>
      <c r="AK558" t="s">
        <v>177</v>
      </c>
      <c r="AL558" t="s">
        <v>177</v>
      </c>
      <c r="AM558" t="s">
        <v>177</v>
      </c>
      <c r="AN558" t="s">
        <v>177</v>
      </c>
      <c r="AO558" t="s">
        <v>177</v>
      </c>
      <c r="AP558" t="s">
        <v>177</v>
      </c>
      <c r="AQ558" t="s">
        <v>182</v>
      </c>
      <c r="AR558" t="s">
        <v>182</v>
      </c>
      <c r="AS558">
        <v>0.94</v>
      </c>
      <c r="AT558">
        <v>0</v>
      </c>
      <c r="AU558">
        <v>0.48</v>
      </c>
      <c r="AV558">
        <v>0.73</v>
      </c>
      <c r="AW558">
        <v>0</v>
      </c>
      <c r="AX558">
        <v>0.98</v>
      </c>
      <c r="AY558">
        <v>0.66</v>
      </c>
      <c r="AZ558">
        <v>0.9</v>
      </c>
      <c r="BA558">
        <v>0.3</v>
      </c>
      <c r="BB558" s="1">
        <v>20647.099999999999</v>
      </c>
      <c r="BC558">
        <v>0</v>
      </c>
      <c r="BD558">
        <v>2.2000000000000002</v>
      </c>
      <c r="BE558">
        <v>1.23</v>
      </c>
      <c r="BF558">
        <v>0</v>
      </c>
      <c r="BG558" s="1">
        <v>15791.01</v>
      </c>
      <c r="BH558">
        <v>1.55</v>
      </c>
      <c r="BI558">
        <v>0.71</v>
      </c>
      <c r="BJ558">
        <v>1.95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2</v>
      </c>
      <c r="BS558">
        <v>2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25.879000000000001</v>
      </c>
      <c r="CB558">
        <v>39.970999999999997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64.698999999999998</v>
      </c>
      <c r="CK558">
        <v>79.942999999999998</v>
      </c>
      <c r="CL558" s="2">
        <v>45960</v>
      </c>
      <c r="CM558" s="2">
        <v>0</v>
      </c>
      <c r="CN558" s="2">
        <v>2975000</v>
      </c>
      <c r="CO558" s="2">
        <v>4863000</v>
      </c>
      <c r="CP558" s="2">
        <v>0</v>
      </c>
      <c r="CQ558" s="2">
        <v>48170</v>
      </c>
      <c r="CR558" s="2">
        <v>1502000</v>
      </c>
      <c r="CS558" s="2">
        <v>2877000</v>
      </c>
      <c r="CT558" s="2">
        <v>14940000</v>
      </c>
      <c r="CU558" s="2">
        <v>20650</v>
      </c>
      <c r="CV558" s="2">
        <v>0</v>
      </c>
      <c r="CW558" s="2">
        <v>97530</v>
      </c>
      <c r="CX558" s="2">
        <v>167600</v>
      </c>
      <c r="CY558" s="2">
        <v>0</v>
      </c>
      <c r="CZ558" s="2">
        <v>19380</v>
      </c>
      <c r="DA558" s="2">
        <v>104500</v>
      </c>
      <c r="DB558" s="2">
        <v>465900</v>
      </c>
      <c r="DC558" s="2">
        <v>1084000</v>
      </c>
      <c r="DD558">
        <v>70.122</v>
      </c>
      <c r="DE558">
        <v>0</v>
      </c>
      <c r="DF558">
        <v>0</v>
      </c>
      <c r="DG558">
        <v>0</v>
      </c>
      <c r="DH558">
        <v>0</v>
      </c>
      <c r="DI558">
        <v>39.93</v>
      </c>
      <c r="DJ558">
        <v>0</v>
      </c>
      <c r="DK558">
        <v>0</v>
      </c>
      <c r="DL558">
        <v>0</v>
      </c>
      <c r="DM558">
        <v>61.058</v>
      </c>
      <c r="DN558">
        <v>0</v>
      </c>
      <c r="DO558">
        <v>0</v>
      </c>
      <c r="DP558">
        <v>0</v>
      </c>
      <c r="DQ558">
        <v>0</v>
      </c>
      <c r="DR558">
        <v>33.347000000000001</v>
      </c>
      <c r="DS558">
        <v>0</v>
      </c>
      <c r="DT558">
        <v>0</v>
      </c>
      <c r="DU558">
        <v>0</v>
      </c>
      <c r="DV558">
        <v>1</v>
      </c>
      <c r="DW558">
        <v>0</v>
      </c>
      <c r="DX558">
        <v>0.84</v>
      </c>
      <c r="DY558">
        <v>0.77</v>
      </c>
      <c r="DZ558">
        <v>0</v>
      </c>
      <c r="EA558">
        <v>1</v>
      </c>
      <c r="EB558">
        <v>0.77</v>
      </c>
      <c r="EC558">
        <v>1</v>
      </c>
      <c r="ED558">
        <v>1</v>
      </c>
      <c r="EE558">
        <v>0</v>
      </c>
      <c r="EF558">
        <v>64.736000000000004</v>
      </c>
      <c r="EG558">
        <v>105.827</v>
      </c>
      <c r="EH558">
        <v>0</v>
      </c>
      <c r="EI558">
        <v>1.048</v>
      </c>
      <c r="EJ558">
        <v>32.68</v>
      </c>
      <c r="EK558">
        <v>62.606000000000002</v>
      </c>
      <c r="EL558">
        <v>325.19200000000001</v>
      </c>
      <c r="EM558">
        <v>0</v>
      </c>
      <c r="EN558">
        <v>4.7229999999999999</v>
      </c>
      <c r="EO558">
        <v>8.1180000000000003</v>
      </c>
      <c r="EP558">
        <v>0</v>
      </c>
      <c r="EQ558">
        <v>0.93899999999999995</v>
      </c>
      <c r="ER558">
        <v>5.0629999999999997</v>
      </c>
      <c r="ES558">
        <v>22.565000000000001</v>
      </c>
      <c r="ET558">
        <v>52.494999999999997</v>
      </c>
      <c r="FC558" s="2">
        <v>45960</v>
      </c>
      <c r="FD558" s="2">
        <v>0</v>
      </c>
      <c r="FE558" s="2">
        <v>2975000</v>
      </c>
      <c r="FF558" s="2">
        <v>4863000</v>
      </c>
      <c r="FG558" s="2">
        <v>0</v>
      </c>
      <c r="FH558" s="2">
        <v>48170</v>
      </c>
      <c r="FI558" s="2">
        <v>1502000</v>
      </c>
      <c r="FJ558" s="2">
        <v>2877000</v>
      </c>
      <c r="FK558" s="2">
        <v>14940000</v>
      </c>
      <c r="FL558" s="2">
        <v>20650</v>
      </c>
      <c r="FM558" s="2">
        <v>0</v>
      </c>
      <c r="FN558" s="2">
        <v>97530</v>
      </c>
      <c r="FO558" s="2">
        <v>167600</v>
      </c>
      <c r="FP558" s="2">
        <v>0</v>
      </c>
      <c r="FQ558" s="2">
        <v>19380</v>
      </c>
      <c r="FR558" s="2">
        <v>104500</v>
      </c>
      <c r="FS558" s="2">
        <v>465900</v>
      </c>
      <c r="FT558" s="2">
        <v>1084000</v>
      </c>
    </row>
    <row r="559" spans="1:176" x14ac:dyDescent="0.2">
      <c r="A559">
        <v>0</v>
      </c>
      <c r="B559" t="s">
        <v>176</v>
      </c>
      <c r="C559" t="s">
        <v>344</v>
      </c>
      <c r="D559" t="s">
        <v>256</v>
      </c>
      <c r="E559" t="s">
        <v>345</v>
      </c>
      <c r="F559" t="s">
        <v>346</v>
      </c>
      <c r="G559">
        <v>2</v>
      </c>
      <c r="H559">
        <v>699.52030000000002</v>
      </c>
      <c r="I559" t="s">
        <v>347</v>
      </c>
      <c r="J559" s="10">
        <v>9.0939999999999994</v>
      </c>
      <c r="K559" t="e">
        <f t="shared" si="20"/>
        <v>#NAME?</v>
      </c>
      <c r="L559">
        <v>1.806</v>
      </c>
      <c r="M559">
        <v>4.0599999999999996</v>
      </c>
      <c r="N559">
        <v>10.928000000000001</v>
      </c>
      <c r="O559">
        <v>1.5289999999999999</v>
      </c>
      <c r="P559">
        <v>1.17</v>
      </c>
      <c r="Q559">
        <v>25.050999999999998</v>
      </c>
      <c r="R559">
        <v>58.332000000000001</v>
      </c>
      <c r="S559">
        <v>23.68</v>
      </c>
      <c r="T559">
        <v>0.871</v>
      </c>
      <c r="U559">
        <v>16.945</v>
      </c>
      <c r="V559">
        <v>24.157</v>
      </c>
      <c r="W559">
        <v>1.425</v>
      </c>
      <c r="X559">
        <v>2.5579999999999998</v>
      </c>
      <c r="Y559">
        <v>27.302</v>
      </c>
      <c r="Z559">
        <v>21.64</v>
      </c>
      <c r="AA559">
        <v>102.471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 t="s">
        <v>177</v>
      </c>
      <c r="AK559" t="s">
        <v>177</v>
      </c>
      <c r="AL559" t="s">
        <v>177</v>
      </c>
      <c r="AM559" t="s">
        <v>177</v>
      </c>
      <c r="AN559" t="s">
        <v>177</v>
      </c>
      <c r="AO559" t="s">
        <v>177</v>
      </c>
      <c r="AP559" t="s">
        <v>177</v>
      </c>
      <c r="AQ559" t="s">
        <v>182</v>
      </c>
      <c r="AR559" t="s">
        <v>178</v>
      </c>
      <c r="AS559">
        <v>0.96</v>
      </c>
      <c r="AT559">
        <v>0.33</v>
      </c>
      <c r="AU559">
        <v>0.99</v>
      </c>
      <c r="AV559">
        <v>0.94</v>
      </c>
      <c r="AW559">
        <v>0.52</v>
      </c>
      <c r="AX559">
        <v>0.97</v>
      </c>
      <c r="AY559">
        <v>0.38</v>
      </c>
      <c r="AZ559">
        <v>0.98</v>
      </c>
      <c r="BA559">
        <v>0.95</v>
      </c>
      <c r="BB559">
        <v>167.62</v>
      </c>
      <c r="BC559" s="1">
        <v>1174.56</v>
      </c>
      <c r="BD559">
        <v>1.23</v>
      </c>
      <c r="BE559">
        <v>1.71</v>
      </c>
      <c r="BF559" s="1">
        <v>1012.64</v>
      </c>
      <c r="BG559" s="1">
        <v>25257.57</v>
      </c>
      <c r="BH559">
        <v>1.91</v>
      </c>
      <c r="BI559">
        <v>0.5</v>
      </c>
      <c r="BJ559">
        <v>0.83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2</v>
      </c>
      <c r="BS559">
        <v>1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24.123000000000001</v>
      </c>
      <c r="CB559">
        <v>22.416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60.308</v>
      </c>
      <c r="CK559">
        <v>43.697000000000003</v>
      </c>
      <c r="CL559" s="2">
        <v>76570</v>
      </c>
      <c r="CM559" s="2">
        <v>138300</v>
      </c>
      <c r="CN559" s="2">
        <v>310900</v>
      </c>
      <c r="CO559" s="2">
        <v>836700</v>
      </c>
      <c r="CP559" s="2">
        <v>117100</v>
      </c>
      <c r="CQ559" s="2">
        <v>89600</v>
      </c>
      <c r="CR559" s="2">
        <v>1918000</v>
      </c>
      <c r="CS559" s="2">
        <v>4466000</v>
      </c>
      <c r="CT559" s="2">
        <v>1813000</v>
      </c>
      <c r="CU559" s="2">
        <v>9874</v>
      </c>
      <c r="CV559" s="2">
        <v>8604</v>
      </c>
      <c r="CW559" s="2">
        <v>167300</v>
      </c>
      <c r="CX559" s="2">
        <v>238500</v>
      </c>
      <c r="CY559" s="2">
        <v>14070</v>
      </c>
      <c r="CZ559" s="2">
        <v>25260</v>
      </c>
      <c r="DA559" s="2">
        <v>269600</v>
      </c>
      <c r="DB559" s="2">
        <v>213700</v>
      </c>
      <c r="DC559" s="2">
        <v>1012000</v>
      </c>
      <c r="DD559">
        <v>0</v>
      </c>
      <c r="DE559">
        <v>0</v>
      </c>
      <c r="DF559">
        <v>112.26</v>
      </c>
      <c r="DG559">
        <v>115.782</v>
      </c>
      <c r="DH559">
        <v>0</v>
      </c>
      <c r="DI559">
        <v>0</v>
      </c>
      <c r="DJ559">
        <v>103.13</v>
      </c>
      <c r="DK559">
        <v>0</v>
      </c>
      <c r="DL559">
        <v>112.264</v>
      </c>
      <c r="DM559">
        <v>0</v>
      </c>
      <c r="DN559">
        <v>0</v>
      </c>
      <c r="DO559">
        <v>128.17400000000001</v>
      </c>
      <c r="DP559">
        <v>120.806</v>
      </c>
      <c r="DQ559">
        <v>0</v>
      </c>
      <c r="DR559">
        <v>0</v>
      </c>
      <c r="DS559">
        <v>124.892</v>
      </c>
      <c r="DT559">
        <v>0</v>
      </c>
      <c r="DU559">
        <v>137.14599999999999</v>
      </c>
      <c r="DV559">
        <v>0.86</v>
      </c>
      <c r="DW559">
        <v>0.91</v>
      </c>
      <c r="DX559">
        <v>1</v>
      </c>
      <c r="DY559">
        <v>1</v>
      </c>
      <c r="DZ559">
        <v>0.96</v>
      </c>
      <c r="EA559">
        <v>1</v>
      </c>
      <c r="EB559">
        <v>1</v>
      </c>
      <c r="EC559">
        <v>0.69</v>
      </c>
      <c r="ED559">
        <v>1</v>
      </c>
      <c r="EE559">
        <v>1.806</v>
      </c>
      <c r="EF559">
        <v>4.0599999999999996</v>
      </c>
      <c r="EG559">
        <v>10.928000000000001</v>
      </c>
      <c r="EH559">
        <v>1.5289999999999999</v>
      </c>
      <c r="EI559">
        <v>1.17</v>
      </c>
      <c r="EJ559">
        <v>25.050999999999998</v>
      </c>
      <c r="EK559">
        <v>58.332000000000001</v>
      </c>
      <c r="EL559">
        <v>23.68</v>
      </c>
      <c r="EM559">
        <v>0.871</v>
      </c>
      <c r="EN559">
        <v>16.945</v>
      </c>
      <c r="EO559">
        <v>24.157</v>
      </c>
      <c r="EP559">
        <v>1.425</v>
      </c>
      <c r="EQ559">
        <v>2.5579999999999998</v>
      </c>
      <c r="ER559">
        <v>27.302</v>
      </c>
      <c r="ES559">
        <v>21.64</v>
      </c>
      <c r="ET559">
        <v>102.471</v>
      </c>
      <c r="FC559" s="2">
        <v>76570</v>
      </c>
      <c r="FD559" s="2">
        <v>138300</v>
      </c>
      <c r="FE559" s="2">
        <v>310900</v>
      </c>
      <c r="FF559" s="2">
        <v>836700</v>
      </c>
      <c r="FG559" s="2">
        <v>117100</v>
      </c>
      <c r="FH559" s="2">
        <v>89600</v>
      </c>
      <c r="FI559" s="2">
        <v>1918000</v>
      </c>
      <c r="FJ559" s="2">
        <v>4466000</v>
      </c>
      <c r="FK559" s="2">
        <v>1813000</v>
      </c>
      <c r="FL559" s="2">
        <v>9874</v>
      </c>
      <c r="FM559" s="2">
        <v>8604</v>
      </c>
      <c r="FN559" s="2">
        <v>167300</v>
      </c>
      <c r="FO559" s="2">
        <v>238500</v>
      </c>
      <c r="FP559" s="2">
        <v>14070</v>
      </c>
      <c r="FQ559" s="2">
        <v>25260</v>
      </c>
      <c r="FR559" s="2">
        <v>269600</v>
      </c>
      <c r="FS559" s="2">
        <v>213700</v>
      </c>
      <c r="FT559" s="2">
        <v>1012000</v>
      </c>
    </row>
    <row r="560" spans="1:176" x14ac:dyDescent="0.2">
      <c r="A560">
        <v>0</v>
      </c>
      <c r="B560" t="s">
        <v>176</v>
      </c>
      <c r="C560" t="s">
        <v>344</v>
      </c>
      <c r="D560" t="s">
        <v>256</v>
      </c>
      <c r="E560" t="s">
        <v>345</v>
      </c>
      <c r="F560" t="s">
        <v>346</v>
      </c>
      <c r="G560">
        <v>2</v>
      </c>
      <c r="H560">
        <v>699.52030000000002</v>
      </c>
      <c r="I560" t="s">
        <v>347</v>
      </c>
      <c r="J560" s="10">
        <v>9.6310000000000002</v>
      </c>
      <c r="K560" t="e">
        <f t="shared" si="20"/>
        <v>#NAME?</v>
      </c>
      <c r="L560">
        <v>0.77900000000000003</v>
      </c>
      <c r="M560">
        <v>60.316000000000003</v>
      </c>
      <c r="N560">
        <v>30.561</v>
      </c>
      <c r="O560">
        <v>0.23</v>
      </c>
      <c r="P560">
        <v>9.5190000000000001</v>
      </c>
      <c r="Q560">
        <v>91.225999999999999</v>
      </c>
      <c r="R560">
        <v>295.28199999999998</v>
      </c>
      <c r="S560">
        <v>213.607</v>
      </c>
      <c r="T560">
        <v>1.0049999999999999</v>
      </c>
      <c r="U560">
        <v>58.567999999999998</v>
      </c>
      <c r="V560">
        <v>53.765999999999998</v>
      </c>
      <c r="W560">
        <v>0.24399999999999999</v>
      </c>
      <c r="X560">
        <v>8.6850000000000005</v>
      </c>
      <c r="Y560">
        <v>67.192999999999998</v>
      </c>
      <c r="Z560">
        <v>90.650999999999996</v>
      </c>
      <c r="AA560">
        <v>319.90100000000001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 t="s">
        <v>177</v>
      </c>
      <c r="AK560" t="s">
        <v>177</v>
      </c>
      <c r="AL560" t="s">
        <v>177</v>
      </c>
      <c r="AM560" t="s">
        <v>177</v>
      </c>
      <c r="AN560" t="s">
        <v>177</v>
      </c>
      <c r="AO560" t="s">
        <v>177</v>
      </c>
      <c r="AP560" t="s">
        <v>177</v>
      </c>
      <c r="AQ560" t="s">
        <v>178</v>
      </c>
      <c r="AR560" t="s">
        <v>182</v>
      </c>
      <c r="AS560">
        <v>0.96</v>
      </c>
      <c r="AT560">
        <v>0.98</v>
      </c>
      <c r="AU560">
        <v>0.64</v>
      </c>
      <c r="AV560">
        <v>0.88</v>
      </c>
      <c r="AW560">
        <v>0.97</v>
      </c>
      <c r="AX560">
        <v>0.28999999999999998</v>
      </c>
      <c r="AY560">
        <v>0.49</v>
      </c>
      <c r="AZ560">
        <v>0.9</v>
      </c>
      <c r="BA560">
        <v>0.92</v>
      </c>
      <c r="BB560" s="1">
        <v>7536.82</v>
      </c>
      <c r="BC560" s="1">
        <v>7776.84</v>
      </c>
      <c r="BD560">
        <v>1.65</v>
      </c>
      <c r="BE560">
        <v>1.53</v>
      </c>
      <c r="BF560" s="1">
        <v>1846.41</v>
      </c>
      <c r="BG560" s="1">
        <v>18179.91</v>
      </c>
      <c r="BH560">
        <v>0.94</v>
      </c>
      <c r="BI560">
        <v>0.85</v>
      </c>
      <c r="BJ560">
        <v>0.96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1</v>
      </c>
      <c r="BS560">
        <v>2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19.931000000000001</v>
      </c>
      <c r="CB560">
        <v>40.119999999999997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66.436999999999998</v>
      </c>
      <c r="CK560">
        <v>80.241</v>
      </c>
      <c r="CL560" s="2">
        <v>20090</v>
      </c>
      <c r="CM560" s="2">
        <v>15660</v>
      </c>
      <c r="CN560" s="2">
        <v>1212000</v>
      </c>
      <c r="CO560" s="2">
        <v>614000</v>
      </c>
      <c r="CP560" s="2">
        <v>4627</v>
      </c>
      <c r="CQ560" s="2">
        <v>191200</v>
      </c>
      <c r="CR560" s="2">
        <v>1833000</v>
      </c>
      <c r="CS560" s="2">
        <v>5932000</v>
      </c>
      <c r="CT560" s="2">
        <v>4292000</v>
      </c>
      <c r="CU560" s="2">
        <v>4229</v>
      </c>
      <c r="CV560" s="2">
        <v>4249</v>
      </c>
      <c r="CW560" s="2">
        <v>247700</v>
      </c>
      <c r="CX560" s="2">
        <v>227400</v>
      </c>
      <c r="CY560" s="2">
        <v>1033</v>
      </c>
      <c r="CZ560" s="2">
        <v>36730</v>
      </c>
      <c r="DA560" s="2">
        <v>284100</v>
      </c>
      <c r="DB560" s="2">
        <v>383300</v>
      </c>
      <c r="DC560" s="2">
        <v>1353000</v>
      </c>
      <c r="DD560">
        <v>0</v>
      </c>
      <c r="DE560">
        <v>0</v>
      </c>
      <c r="DF560">
        <v>130.238</v>
      </c>
      <c r="DG560">
        <v>99.277000000000001</v>
      </c>
      <c r="DH560">
        <v>0</v>
      </c>
      <c r="DI560">
        <v>0</v>
      </c>
      <c r="DJ560">
        <v>139.95500000000001</v>
      </c>
      <c r="DK560">
        <v>0</v>
      </c>
      <c r="DL560">
        <v>124.96</v>
      </c>
      <c r="DM560">
        <v>0</v>
      </c>
      <c r="DN560">
        <v>0</v>
      </c>
      <c r="DO560">
        <v>134.12200000000001</v>
      </c>
      <c r="DP560">
        <v>117.36</v>
      </c>
      <c r="DQ560">
        <v>0</v>
      </c>
      <c r="DR560">
        <v>0</v>
      </c>
      <c r="DS560">
        <v>138.93700000000001</v>
      </c>
      <c r="DT560">
        <v>0</v>
      </c>
      <c r="DU560">
        <v>137.96</v>
      </c>
      <c r="DV560">
        <v>0.86</v>
      </c>
      <c r="DW560">
        <v>0.91</v>
      </c>
      <c r="DX560">
        <v>1</v>
      </c>
      <c r="DY560">
        <v>1</v>
      </c>
      <c r="DZ560">
        <v>0.96</v>
      </c>
      <c r="EA560">
        <v>1</v>
      </c>
      <c r="EB560">
        <v>1</v>
      </c>
      <c r="EC560">
        <v>0.69</v>
      </c>
      <c r="ED560">
        <v>1</v>
      </c>
      <c r="EE560">
        <v>0.77900000000000003</v>
      </c>
      <c r="EF560">
        <v>60.316000000000003</v>
      </c>
      <c r="EG560">
        <v>30.561</v>
      </c>
      <c r="EH560">
        <v>0.23</v>
      </c>
      <c r="EI560">
        <v>9.5190000000000001</v>
      </c>
      <c r="EJ560">
        <v>91.225999999999999</v>
      </c>
      <c r="EK560">
        <v>295.28199999999998</v>
      </c>
      <c r="EL560">
        <v>213.607</v>
      </c>
      <c r="EM560">
        <v>1.0049999999999999</v>
      </c>
      <c r="EN560">
        <v>58.567999999999998</v>
      </c>
      <c r="EO560">
        <v>53.765999999999998</v>
      </c>
      <c r="EP560">
        <v>0.24399999999999999</v>
      </c>
      <c r="EQ560">
        <v>8.6850000000000005</v>
      </c>
      <c r="ER560">
        <v>67.192999999999998</v>
      </c>
      <c r="ES560">
        <v>90.650999999999996</v>
      </c>
      <c r="ET560">
        <v>319.90100000000001</v>
      </c>
      <c r="FC560" s="2">
        <v>20090</v>
      </c>
      <c r="FD560" s="2">
        <v>15660</v>
      </c>
      <c r="FE560" s="2">
        <v>1212000</v>
      </c>
      <c r="FF560" s="2">
        <v>614000</v>
      </c>
      <c r="FG560" s="2">
        <v>4627</v>
      </c>
      <c r="FH560" s="2">
        <v>191200</v>
      </c>
      <c r="FI560" s="2">
        <v>1833000</v>
      </c>
      <c r="FJ560" s="2">
        <v>5932000</v>
      </c>
      <c r="FK560" s="2">
        <v>4292000</v>
      </c>
      <c r="FL560" s="2">
        <v>4229</v>
      </c>
      <c r="FM560" s="2">
        <v>4249</v>
      </c>
      <c r="FN560" s="2">
        <v>247700</v>
      </c>
      <c r="FO560" s="2">
        <v>227400</v>
      </c>
      <c r="FP560" s="2">
        <v>1033</v>
      </c>
      <c r="FQ560" s="2">
        <v>36730</v>
      </c>
      <c r="FR560" s="2">
        <v>284100</v>
      </c>
      <c r="FS560" s="2">
        <v>383300</v>
      </c>
      <c r="FT560" s="2">
        <v>1353000</v>
      </c>
    </row>
    <row r="561" spans="1:176" x14ac:dyDescent="0.2">
      <c r="A561">
        <v>0</v>
      </c>
      <c r="B561" t="s">
        <v>176</v>
      </c>
      <c r="C561" t="s">
        <v>344</v>
      </c>
      <c r="D561" t="s">
        <v>256</v>
      </c>
      <c r="E561" t="s">
        <v>345</v>
      </c>
      <c r="F561" t="s">
        <v>346</v>
      </c>
      <c r="G561">
        <v>2</v>
      </c>
      <c r="H561">
        <v>699.52030000000002</v>
      </c>
      <c r="I561" t="s">
        <v>347</v>
      </c>
      <c r="J561" s="10">
        <v>10.333</v>
      </c>
      <c r="K561" t="e">
        <f t="shared" si="20"/>
        <v>#NAME?</v>
      </c>
      <c r="L561">
        <v>30530.724999999999</v>
      </c>
      <c r="M561">
        <v>706439.84600000002</v>
      </c>
      <c r="N561">
        <v>2069282.395</v>
      </c>
      <c r="O561">
        <v>0</v>
      </c>
      <c r="P561">
        <v>397473.185</v>
      </c>
      <c r="Q561">
        <v>768513.071</v>
      </c>
      <c r="R561">
        <v>4622343.0480000004</v>
      </c>
      <c r="S561">
        <v>45301600.43</v>
      </c>
      <c r="T561">
        <v>13798.984</v>
      </c>
      <c r="U561">
        <v>240279.10200000001</v>
      </c>
      <c r="V561">
        <v>260850.65</v>
      </c>
      <c r="W561">
        <v>0</v>
      </c>
      <c r="X561">
        <v>188122.155</v>
      </c>
      <c r="Y561">
        <v>287846.179</v>
      </c>
      <c r="Z561">
        <v>667988.228</v>
      </c>
      <c r="AA561">
        <v>896693.18599999999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 t="s">
        <v>177</v>
      </c>
      <c r="AK561" t="s">
        <v>177</v>
      </c>
      <c r="AL561" t="s">
        <v>177</v>
      </c>
      <c r="AM561" t="s">
        <v>177</v>
      </c>
      <c r="AN561" t="s">
        <v>177</v>
      </c>
      <c r="AO561" t="s">
        <v>177</v>
      </c>
      <c r="AP561" t="s">
        <v>177</v>
      </c>
      <c r="AQ561" t="s">
        <v>182</v>
      </c>
      <c r="AR561" t="s">
        <v>182</v>
      </c>
      <c r="AS561">
        <v>0</v>
      </c>
      <c r="AT561">
        <v>0.99</v>
      </c>
      <c r="AU561">
        <v>0.9</v>
      </c>
      <c r="AV561">
        <v>0.95</v>
      </c>
      <c r="AW561">
        <v>0</v>
      </c>
      <c r="AX561">
        <v>0.95</v>
      </c>
      <c r="AY561">
        <v>0.92</v>
      </c>
      <c r="AZ561">
        <v>0.92</v>
      </c>
      <c r="BA561">
        <v>0.81</v>
      </c>
      <c r="BB561">
        <v>0</v>
      </c>
      <c r="BC561" s="1">
        <v>13797.98</v>
      </c>
      <c r="BD561">
        <v>1.97</v>
      </c>
      <c r="BE561">
        <v>2.63</v>
      </c>
      <c r="BF561">
        <v>0</v>
      </c>
      <c r="BG561" s="1">
        <v>188121.15</v>
      </c>
      <c r="BH561">
        <v>1.45</v>
      </c>
      <c r="BI561">
        <v>1.07</v>
      </c>
      <c r="BJ561">
        <v>1.04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2</v>
      </c>
      <c r="BS561">
        <v>2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29.46</v>
      </c>
      <c r="CB561">
        <v>41.155000000000001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73.650000000000006</v>
      </c>
      <c r="CK561">
        <v>82.308999999999997</v>
      </c>
      <c r="CL561" s="2">
        <v>0</v>
      </c>
      <c r="CM561" s="2">
        <v>30530</v>
      </c>
      <c r="CN561" s="2">
        <v>706400</v>
      </c>
      <c r="CO561" s="2">
        <v>2069000</v>
      </c>
      <c r="CP561" s="2">
        <v>0</v>
      </c>
      <c r="CQ561" s="2">
        <v>397500</v>
      </c>
      <c r="CR561" s="2">
        <v>768500</v>
      </c>
      <c r="CS561" s="2">
        <v>4622000</v>
      </c>
      <c r="CT561" s="2">
        <v>45300000</v>
      </c>
      <c r="CU561" s="2">
        <v>0</v>
      </c>
      <c r="CV561" s="2">
        <v>13800</v>
      </c>
      <c r="CW561" s="2">
        <v>240300</v>
      </c>
      <c r="CX561" s="2">
        <v>260900</v>
      </c>
      <c r="CY561" s="2">
        <v>0</v>
      </c>
      <c r="CZ561" s="2">
        <v>188100</v>
      </c>
      <c r="DA561" s="2">
        <v>287800</v>
      </c>
      <c r="DB561" s="2">
        <v>668000</v>
      </c>
      <c r="DC561" s="2">
        <v>896700</v>
      </c>
      <c r="DD561">
        <v>0</v>
      </c>
      <c r="DE561">
        <v>0</v>
      </c>
      <c r="DF561">
        <v>0</v>
      </c>
      <c r="DG561">
        <v>137.34</v>
      </c>
      <c r="DH561">
        <v>0</v>
      </c>
      <c r="DI561">
        <v>0</v>
      </c>
      <c r="DJ561">
        <v>111.56100000000001</v>
      </c>
      <c r="DK561">
        <v>0</v>
      </c>
      <c r="DL561">
        <v>140.91399999999999</v>
      </c>
      <c r="DM561">
        <v>0</v>
      </c>
      <c r="DN561">
        <v>0</v>
      </c>
      <c r="DO561">
        <v>0</v>
      </c>
      <c r="DP561">
        <v>126.751</v>
      </c>
      <c r="DQ561">
        <v>0</v>
      </c>
      <c r="DR561">
        <v>0</v>
      </c>
      <c r="DS561">
        <v>120.541</v>
      </c>
      <c r="DT561">
        <v>0</v>
      </c>
      <c r="DU561">
        <v>137.661</v>
      </c>
      <c r="DV561">
        <v>0</v>
      </c>
      <c r="DW561">
        <v>1</v>
      </c>
      <c r="DX561">
        <v>1</v>
      </c>
      <c r="DY561">
        <v>1</v>
      </c>
      <c r="DZ561">
        <v>0</v>
      </c>
      <c r="EA561">
        <v>1</v>
      </c>
      <c r="EB561">
        <v>1</v>
      </c>
      <c r="EC561">
        <v>1</v>
      </c>
      <c r="ED561">
        <v>0.74</v>
      </c>
      <c r="EE561">
        <v>30530.724999999999</v>
      </c>
      <c r="EF561">
        <v>706439.84600000002</v>
      </c>
      <c r="EG561">
        <v>2069282.395</v>
      </c>
      <c r="EH561">
        <v>0</v>
      </c>
      <c r="EI561">
        <v>397473.185</v>
      </c>
      <c r="EJ561">
        <v>768513.071</v>
      </c>
      <c r="EK561">
        <v>4622343.0480000004</v>
      </c>
      <c r="EL561">
        <v>45301600.43</v>
      </c>
      <c r="EM561">
        <v>13798.984</v>
      </c>
      <c r="EN561">
        <v>240279.10200000001</v>
      </c>
      <c r="EO561">
        <v>260850.65</v>
      </c>
      <c r="EP561">
        <v>0</v>
      </c>
      <c r="EQ561">
        <v>188122.155</v>
      </c>
      <c r="ER561">
        <v>287846.179</v>
      </c>
      <c r="ES561">
        <v>667988.228</v>
      </c>
      <c r="ET561">
        <v>896693.18599999999</v>
      </c>
      <c r="FC561" s="2">
        <v>0</v>
      </c>
      <c r="FD561" s="2">
        <v>30530</v>
      </c>
      <c r="FE561" s="2">
        <v>706400</v>
      </c>
      <c r="FF561" s="2">
        <v>2069000</v>
      </c>
      <c r="FG561" s="2">
        <v>0</v>
      </c>
      <c r="FH561" s="2">
        <v>397500</v>
      </c>
      <c r="FI561" s="2">
        <v>768500</v>
      </c>
      <c r="FJ561" s="2">
        <v>4622000</v>
      </c>
      <c r="FK561" s="2">
        <v>45300000</v>
      </c>
      <c r="FL561" s="2">
        <v>0</v>
      </c>
      <c r="FM561" s="2">
        <v>13800</v>
      </c>
      <c r="FN561" s="2">
        <v>240300</v>
      </c>
      <c r="FO561" s="2">
        <v>260900</v>
      </c>
      <c r="FP561" s="2">
        <v>0</v>
      </c>
      <c r="FQ561" s="2">
        <v>188100</v>
      </c>
      <c r="FR561" s="2">
        <v>287800</v>
      </c>
      <c r="FS561" s="2">
        <v>668000</v>
      </c>
      <c r="FT561" s="2">
        <v>896700</v>
      </c>
    </row>
    <row r="562" spans="1:176" x14ac:dyDescent="0.2">
      <c r="A562">
        <v>0</v>
      </c>
      <c r="B562" t="s">
        <v>176</v>
      </c>
      <c r="C562" t="s">
        <v>344</v>
      </c>
      <c r="D562" t="s">
        <v>256</v>
      </c>
      <c r="E562" t="s">
        <v>345</v>
      </c>
      <c r="F562" t="s">
        <v>346</v>
      </c>
      <c r="G562">
        <v>2</v>
      </c>
      <c r="H562">
        <v>699.52030000000002</v>
      </c>
      <c r="I562" t="s">
        <v>347</v>
      </c>
      <c r="J562" s="10">
        <v>11.282</v>
      </c>
      <c r="K562" t="e">
        <f t="shared" si="20"/>
        <v>#NAME?</v>
      </c>
      <c r="L562">
        <v>48604.044999999998</v>
      </c>
      <c r="M562">
        <v>4149686.7250000001</v>
      </c>
      <c r="N562">
        <v>2560346.7579999999</v>
      </c>
      <c r="O562">
        <v>0</v>
      </c>
      <c r="P562">
        <v>5958966.3629999999</v>
      </c>
      <c r="Q562">
        <v>22692310.278000001</v>
      </c>
      <c r="R562">
        <v>7060290.9510000004</v>
      </c>
      <c r="S562">
        <v>41952151.299000002</v>
      </c>
      <c r="T562">
        <v>20907.367999999999</v>
      </c>
      <c r="U562">
        <v>305541.35800000001</v>
      </c>
      <c r="V562">
        <v>319982.609</v>
      </c>
      <c r="W562">
        <v>0</v>
      </c>
      <c r="X562">
        <v>156270.25599999999</v>
      </c>
      <c r="Y562">
        <v>250438.72099999999</v>
      </c>
      <c r="Z562">
        <v>1001838.2709999999</v>
      </c>
      <c r="AA562">
        <v>2086923.8419999999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 t="s">
        <v>177</v>
      </c>
      <c r="AK562" t="s">
        <v>177</v>
      </c>
      <c r="AL562" t="s">
        <v>177</v>
      </c>
      <c r="AM562" t="s">
        <v>177</v>
      </c>
      <c r="AN562" t="s">
        <v>177</v>
      </c>
      <c r="AO562" t="s">
        <v>177</v>
      </c>
      <c r="AP562" t="s">
        <v>177</v>
      </c>
      <c r="AQ562" t="s">
        <v>182</v>
      </c>
      <c r="AR562" t="s">
        <v>182</v>
      </c>
      <c r="AS562">
        <v>0</v>
      </c>
      <c r="AT562">
        <v>0.94</v>
      </c>
      <c r="AU562">
        <v>0.49</v>
      </c>
      <c r="AV562">
        <v>0.85</v>
      </c>
      <c r="AW562">
        <v>0</v>
      </c>
      <c r="AX562">
        <v>0.86</v>
      </c>
      <c r="AY562">
        <v>0.88</v>
      </c>
      <c r="AZ562">
        <v>0.73</v>
      </c>
      <c r="BA562">
        <v>0.73</v>
      </c>
      <c r="BB562">
        <v>0</v>
      </c>
      <c r="BC562" s="1">
        <v>20906.37</v>
      </c>
      <c r="BD562">
        <v>1.18</v>
      </c>
      <c r="BE562">
        <v>1.83</v>
      </c>
      <c r="BF562">
        <v>0</v>
      </c>
      <c r="BG562" s="1">
        <v>217730.7</v>
      </c>
      <c r="BH562">
        <v>1.04</v>
      </c>
      <c r="BI562">
        <v>1.35</v>
      </c>
      <c r="BJ562">
        <v>1.24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2</v>
      </c>
      <c r="BS562">
        <v>2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38.951000000000001</v>
      </c>
      <c r="CB562">
        <v>43.594000000000001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77.900999999999996</v>
      </c>
      <c r="CK562">
        <v>70.427000000000007</v>
      </c>
      <c r="CL562" s="2">
        <v>0</v>
      </c>
      <c r="CM562" s="2">
        <v>48600</v>
      </c>
      <c r="CN562" s="2">
        <v>4150000</v>
      </c>
      <c r="CO562" s="2">
        <v>2560000</v>
      </c>
      <c r="CP562" s="2">
        <v>0</v>
      </c>
      <c r="CQ562" s="2">
        <v>5959000</v>
      </c>
      <c r="CR562" s="2">
        <v>22690000</v>
      </c>
      <c r="CS562" s="2">
        <v>7060000</v>
      </c>
      <c r="CT562" s="2">
        <v>41950000</v>
      </c>
      <c r="CU562" s="2">
        <v>0</v>
      </c>
      <c r="CV562" s="2">
        <v>20910</v>
      </c>
      <c r="CW562" s="2">
        <v>305500</v>
      </c>
      <c r="CX562" s="2">
        <v>320000</v>
      </c>
      <c r="CY562" s="2">
        <v>0</v>
      </c>
      <c r="CZ562" s="2">
        <v>156300</v>
      </c>
      <c r="DA562" s="2">
        <v>250400</v>
      </c>
      <c r="DB562" s="2">
        <v>1002000</v>
      </c>
      <c r="DC562" s="2">
        <v>2087000</v>
      </c>
      <c r="DD562">
        <v>0</v>
      </c>
      <c r="DE562">
        <v>43.396000000000001</v>
      </c>
      <c r="DF562">
        <v>0</v>
      </c>
      <c r="DG562">
        <v>133.91499999999999</v>
      </c>
      <c r="DH562">
        <v>0</v>
      </c>
      <c r="DI562">
        <v>0</v>
      </c>
      <c r="DJ562">
        <v>140.464</v>
      </c>
      <c r="DK562">
        <v>0</v>
      </c>
      <c r="DL562">
        <v>141.19200000000001</v>
      </c>
      <c r="DM562">
        <v>0</v>
      </c>
      <c r="DN562">
        <v>28.667000000000002</v>
      </c>
      <c r="DO562">
        <v>0</v>
      </c>
      <c r="DP562">
        <v>121.73399999999999</v>
      </c>
      <c r="DQ562">
        <v>0</v>
      </c>
      <c r="DR562">
        <v>0</v>
      </c>
      <c r="DS562">
        <v>101.81699999999999</v>
      </c>
      <c r="DT562">
        <v>0</v>
      </c>
      <c r="DU562">
        <v>140.666</v>
      </c>
      <c r="DV562">
        <v>0</v>
      </c>
      <c r="DW562">
        <v>1</v>
      </c>
      <c r="DX562">
        <v>1</v>
      </c>
      <c r="DY562">
        <v>1</v>
      </c>
      <c r="DZ562">
        <v>0</v>
      </c>
      <c r="EA562">
        <v>0.78</v>
      </c>
      <c r="EB562">
        <v>0.78</v>
      </c>
      <c r="EC562">
        <v>1</v>
      </c>
      <c r="ED562">
        <v>1</v>
      </c>
      <c r="EE562">
        <v>48604.044999999998</v>
      </c>
      <c r="EF562">
        <v>4149686.7250000001</v>
      </c>
      <c r="EG562">
        <v>2560346.7579999999</v>
      </c>
      <c r="EH562">
        <v>0</v>
      </c>
      <c r="EI562">
        <v>5958966.3629999999</v>
      </c>
      <c r="EJ562">
        <v>22692310.278000001</v>
      </c>
      <c r="EK562">
        <v>7060290.9510000004</v>
      </c>
      <c r="EL562">
        <v>41952151.299000002</v>
      </c>
      <c r="EM562">
        <v>20907.367999999999</v>
      </c>
      <c r="EN562">
        <v>305541.35800000001</v>
      </c>
      <c r="EO562">
        <v>319982.609</v>
      </c>
      <c r="EP562">
        <v>0</v>
      </c>
      <c r="EQ562">
        <v>156270.25599999999</v>
      </c>
      <c r="ER562">
        <v>250438.72099999999</v>
      </c>
      <c r="ES562">
        <v>1001838.2709999999</v>
      </c>
      <c r="ET562">
        <v>2086923.8419999999</v>
      </c>
      <c r="FC562" s="2">
        <v>0</v>
      </c>
      <c r="FD562" s="2">
        <v>48600</v>
      </c>
      <c r="FE562" s="2">
        <v>4150000</v>
      </c>
      <c r="FF562" s="2">
        <v>2560000</v>
      </c>
      <c r="FG562" s="2">
        <v>0</v>
      </c>
      <c r="FH562" s="2">
        <v>5959000</v>
      </c>
      <c r="FI562" s="2">
        <v>22690000</v>
      </c>
      <c r="FJ562" s="2">
        <v>7060000</v>
      </c>
      <c r="FK562" s="2">
        <v>41950000</v>
      </c>
      <c r="FL562" s="2">
        <v>0</v>
      </c>
      <c r="FM562" s="2">
        <v>20910</v>
      </c>
      <c r="FN562" s="2">
        <v>305500</v>
      </c>
      <c r="FO562" s="2">
        <v>320000</v>
      </c>
      <c r="FP562" s="2">
        <v>0</v>
      </c>
      <c r="FQ562" s="2">
        <v>156300</v>
      </c>
      <c r="FR562" s="2">
        <v>250400</v>
      </c>
      <c r="FS562" s="2">
        <v>1002000</v>
      </c>
      <c r="FT562" s="2">
        <v>2087000</v>
      </c>
    </row>
    <row r="563" spans="1:176" x14ac:dyDescent="0.2">
      <c r="A563">
        <v>0</v>
      </c>
      <c r="B563" t="s">
        <v>176</v>
      </c>
      <c r="C563" t="s">
        <v>344</v>
      </c>
      <c r="D563" t="s">
        <v>256</v>
      </c>
      <c r="E563" t="s">
        <v>345</v>
      </c>
      <c r="F563" t="s">
        <v>346</v>
      </c>
      <c r="G563">
        <v>2</v>
      </c>
      <c r="H563">
        <v>699.52030000000002</v>
      </c>
      <c r="I563" t="s">
        <v>347</v>
      </c>
      <c r="J563" s="10">
        <v>11.96</v>
      </c>
      <c r="K563" t="e">
        <f t="shared" si="20"/>
        <v>#NAME?</v>
      </c>
      <c r="L563">
        <v>0.88100000000000001</v>
      </c>
      <c r="M563">
        <v>2.8420000000000001</v>
      </c>
      <c r="N563">
        <v>20.094000000000001</v>
      </c>
      <c r="O563">
        <v>0</v>
      </c>
      <c r="P563">
        <v>20.946999999999999</v>
      </c>
      <c r="Q563">
        <v>38.521999999999998</v>
      </c>
      <c r="R563">
        <v>76.460999999999999</v>
      </c>
      <c r="S563">
        <v>218.84200000000001</v>
      </c>
      <c r="T563">
        <v>2.2549999999999999</v>
      </c>
      <c r="U563">
        <v>32.000999999999998</v>
      </c>
      <c r="V563">
        <v>37.802</v>
      </c>
      <c r="W563">
        <v>0</v>
      </c>
      <c r="X563">
        <v>11.779</v>
      </c>
      <c r="Y563">
        <v>73.772999999999996</v>
      </c>
      <c r="Z563">
        <v>75.721999999999994</v>
      </c>
      <c r="AA563">
        <v>137.619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 t="s">
        <v>177</v>
      </c>
      <c r="AK563" t="s">
        <v>177</v>
      </c>
      <c r="AL563" t="s">
        <v>177</v>
      </c>
      <c r="AM563" t="s">
        <v>177</v>
      </c>
      <c r="AN563" t="s">
        <v>177</v>
      </c>
      <c r="AO563" t="s">
        <v>177</v>
      </c>
      <c r="AP563" t="s">
        <v>177</v>
      </c>
      <c r="AQ563" t="s">
        <v>182</v>
      </c>
      <c r="AR563" t="s">
        <v>182</v>
      </c>
      <c r="AS563">
        <v>0.95</v>
      </c>
      <c r="AT563">
        <v>0</v>
      </c>
      <c r="AU563">
        <v>0.99</v>
      </c>
      <c r="AV563">
        <v>0.54</v>
      </c>
      <c r="AW563">
        <v>0</v>
      </c>
      <c r="AX563">
        <v>0.54</v>
      </c>
      <c r="AY563">
        <v>0.94</v>
      </c>
      <c r="AZ563">
        <v>0.86</v>
      </c>
      <c r="BA563">
        <v>0.81</v>
      </c>
      <c r="BB563" s="1">
        <v>15395.05</v>
      </c>
      <c r="BC563" s="1">
        <v>19333.900000000001</v>
      </c>
      <c r="BD563">
        <v>0.7</v>
      </c>
      <c r="BE563">
        <v>1.44</v>
      </c>
      <c r="BF563">
        <v>0</v>
      </c>
      <c r="BG563">
        <v>3.25</v>
      </c>
      <c r="BH563">
        <v>0.78</v>
      </c>
      <c r="BI563">
        <v>0.96</v>
      </c>
      <c r="BJ563">
        <v>0.8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2</v>
      </c>
      <c r="BS563">
        <v>2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39.737000000000002</v>
      </c>
      <c r="CB563">
        <v>43.848999999999997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79.474999999999994</v>
      </c>
      <c r="CK563">
        <v>70.953000000000003</v>
      </c>
      <c r="CL563" s="2">
        <v>70570</v>
      </c>
      <c r="CM563" s="2">
        <v>62200</v>
      </c>
      <c r="CN563" s="2">
        <v>200500</v>
      </c>
      <c r="CO563" s="2">
        <v>1418000</v>
      </c>
      <c r="CP563" s="2">
        <v>0</v>
      </c>
      <c r="CQ563" s="2">
        <v>1478000</v>
      </c>
      <c r="CR563" s="2">
        <v>2718000</v>
      </c>
      <c r="CS563" s="2">
        <v>5396000</v>
      </c>
      <c r="CT563" s="2">
        <v>15440000</v>
      </c>
      <c r="CU563" s="2">
        <v>8573</v>
      </c>
      <c r="CV563" s="2">
        <v>19330</v>
      </c>
      <c r="CW563" s="2">
        <v>274300</v>
      </c>
      <c r="CX563" s="2">
        <v>324100</v>
      </c>
      <c r="CY563" s="2">
        <v>0</v>
      </c>
      <c r="CZ563" s="2">
        <v>101000</v>
      </c>
      <c r="DA563" s="2">
        <v>632400</v>
      </c>
      <c r="DB563" s="2">
        <v>649100</v>
      </c>
      <c r="DC563" s="2">
        <v>1180000</v>
      </c>
      <c r="DD563">
        <v>0</v>
      </c>
      <c r="DE563">
        <v>0</v>
      </c>
      <c r="DF563">
        <v>0</v>
      </c>
      <c r="DG563">
        <v>135.05699999999999</v>
      </c>
      <c r="DH563">
        <v>0</v>
      </c>
      <c r="DI563">
        <v>0</v>
      </c>
      <c r="DJ563">
        <v>138.69</v>
      </c>
      <c r="DK563">
        <v>0</v>
      </c>
      <c r="DL563">
        <v>141.01400000000001</v>
      </c>
      <c r="DM563">
        <v>0</v>
      </c>
      <c r="DN563">
        <v>0</v>
      </c>
      <c r="DO563">
        <v>0</v>
      </c>
      <c r="DP563">
        <v>134.95400000000001</v>
      </c>
      <c r="DQ563">
        <v>0</v>
      </c>
      <c r="DR563">
        <v>0</v>
      </c>
      <c r="DS563">
        <v>136.16</v>
      </c>
      <c r="DT563">
        <v>0</v>
      </c>
      <c r="DU563">
        <v>139.03800000000001</v>
      </c>
      <c r="DV563">
        <v>0.82</v>
      </c>
      <c r="DW563">
        <v>1</v>
      </c>
      <c r="DX563">
        <v>1</v>
      </c>
      <c r="DY563">
        <v>1</v>
      </c>
      <c r="DZ563">
        <v>0</v>
      </c>
      <c r="EA563">
        <v>1</v>
      </c>
      <c r="EB563">
        <v>1</v>
      </c>
      <c r="EC563">
        <v>0.76</v>
      </c>
      <c r="ED563">
        <v>0.86</v>
      </c>
      <c r="EE563">
        <v>0.88100000000000001</v>
      </c>
      <c r="EF563">
        <v>2.8420000000000001</v>
      </c>
      <c r="EG563">
        <v>20.094000000000001</v>
      </c>
      <c r="EH563">
        <v>0</v>
      </c>
      <c r="EI563">
        <v>20.946999999999999</v>
      </c>
      <c r="EJ563">
        <v>38.521999999999998</v>
      </c>
      <c r="EK563">
        <v>76.460999999999999</v>
      </c>
      <c r="EL563">
        <v>218.84200000000001</v>
      </c>
      <c r="EM563">
        <v>2.2549999999999999</v>
      </c>
      <c r="EN563">
        <v>32.000999999999998</v>
      </c>
      <c r="EO563">
        <v>37.802</v>
      </c>
      <c r="EP563">
        <v>0</v>
      </c>
      <c r="EQ563">
        <v>11.779</v>
      </c>
      <c r="ER563">
        <v>73.772999999999996</v>
      </c>
      <c r="ES563">
        <v>75.721999999999994</v>
      </c>
      <c r="ET563">
        <v>137.619</v>
      </c>
      <c r="FC563" s="2">
        <v>70570</v>
      </c>
      <c r="FD563" s="2">
        <v>62200</v>
      </c>
      <c r="FE563" s="2">
        <v>200500</v>
      </c>
      <c r="FF563" s="2">
        <v>1418000</v>
      </c>
      <c r="FG563" s="2">
        <v>0</v>
      </c>
      <c r="FH563" s="2">
        <v>1478000</v>
      </c>
      <c r="FI563" s="2">
        <v>2718000</v>
      </c>
      <c r="FJ563" s="2">
        <v>5396000</v>
      </c>
      <c r="FK563" s="2">
        <v>15440000</v>
      </c>
      <c r="FL563" s="2">
        <v>8573</v>
      </c>
      <c r="FM563" s="2">
        <v>19330</v>
      </c>
      <c r="FN563" s="2">
        <v>274300</v>
      </c>
      <c r="FO563" s="2">
        <v>324100</v>
      </c>
      <c r="FP563" s="2">
        <v>0</v>
      </c>
      <c r="FQ563" s="2">
        <v>101000</v>
      </c>
      <c r="FR563" s="2">
        <v>632400</v>
      </c>
      <c r="FS563" s="2">
        <v>649100</v>
      </c>
      <c r="FT563" s="2">
        <v>1180000</v>
      </c>
    </row>
    <row r="564" spans="1:176" x14ac:dyDescent="0.2">
      <c r="A564">
        <v>0</v>
      </c>
      <c r="B564" t="s">
        <v>176</v>
      </c>
      <c r="C564" t="s">
        <v>344</v>
      </c>
      <c r="D564" t="s">
        <v>256</v>
      </c>
      <c r="E564" t="s">
        <v>345</v>
      </c>
      <c r="F564" t="s">
        <v>346</v>
      </c>
      <c r="G564">
        <v>2</v>
      </c>
      <c r="H564">
        <v>699.52030000000002</v>
      </c>
      <c r="I564" t="s">
        <v>347</v>
      </c>
      <c r="J564" s="10">
        <v>12.654999999999999</v>
      </c>
      <c r="K564" t="e">
        <f t="shared" si="20"/>
        <v>#NAME?</v>
      </c>
      <c r="L564">
        <v>40024.392</v>
      </c>
      <c r="M564">
        <v>1959799.382</v>
      </c>
      <c r="N564">
        <v>1198229.2239999999</v>
      </c>
      <c r="O564">
        <v>20976.35</v>
      </c>
      <c r="P564">
        <v>314363.484</v>
      </c>
      <c r="Q564">
        <v>1634695.7339999999</v>
      </c>
      <c r="R564">
        <v>1935984.692</v>
      </c>
      <c r="S564">
        <v>87635305.842999995</v>
      </c>
      <c r="T564">
        <v>10039.005999999999</v>
      </c>
      <c r="U564">
        <v>180797.66399999999</v>
      </c>
      <c r="V564">
        <v>301988.01299999998</v>
      </c>
      <c r="W564">
        <v>5342.4430000000002</v>
      </c>
      <c r="X564">
        <v>114438.709</v>
      </c>
      <c r="Y564">
        <v>614424.90300000005</v>
      </c>
      <c r="Z564">
        <v>1567688.1629999999</v>
      </c>
      <c r="AA564">
        <v>1600420.0419999999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 t="s">
        <v>177</v>
      </c>
      <c r="AK564" t="s">
        <v>177</v>
      </c>
      <c r="AL564" t="s">
        <v>177</v>
      </c>
      <c r="AM564" t="s">
        <v>177</v>
      </c>
      <c r="AN564" t="s">
        <v>177</v>
      </c>
      <c r="AO564" t="s">
        <v>177</v>
      </c>
      <c r="AP564" t="s">
        <v>177</v>
      </c>
      <c r="AQ564" t="s">
        <v>182</v>
      </c>
      <c r="AR564" t="s">
        <v>182</v>
      </c>
      <c r="AS564">
        <v>0</v>
      </c>
      <c r="AT564">
        <v>1</v>
      </c>
      <c r="AU564">
        <v>0.89</v>
      </c>
      <c r="AV564">
        <v>0.73</v>
      </c>
      <c r="AW564">
        <v>1</v>
      </c>
      <c r="AX564">
        <v>0.98</v>
      </c>
      <c r="AY564">
        <v>0.97</v>
      </c>
      <c r="AZ564">
        <v>0.96</v>
      </c>
      <c r="BA564">
        <v>0.98</v>
      </c>
      <c r="BB564">
        <v>0</v>
      </c>
      <c r="BC564" s="1">
        <v>18731.169999999998</v>
      </c>
      <c r="BD564">
        <v>1.7</v>
      </c>
      <c r="BE564">
        <v>1.06</v>
      </c>
      <c r="BF564" s="1">
        <v>10031.17</v>
      </c>
      <c r="BG564" s="1">
        <v>114437.71</v>
      </c>
      <c r="BH564">
        <v>0.91</v>
      </c>
      <c r="BI564">
        <v>0.97</v>
      </c>
      <c r="BJ564">
        <v>1.19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1</v>
      </c>
      <c r="BS564">
        <v>2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39.402999999999999</v>
      </c>
      <c r="CB564">
        <v>41.569000000000003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78.805999999999997</v>
      </c>
      <c r="CK564">
        <v>67.263999999999996</v>
      </c>
      <c r="CL564" s="2">
        <v>0</v>
      </c>
      <c r="CM564" s="2">
        <v>40020</v>
      </c>
      <c r="CN564" s="2">
        <v>1960000</v>
      </c>
      <c r="CO564" s="2">
        <v>1198000</v>
      </c>
      <c r="CP564" s="2">
        <v>20980</v>
      </c>
      <c r="CQ564" s="2">
        <v>314400</v>
      </c>
      <c r="CR564" s="2">
        <v>1635000</v>
      </c>
      <c r="CS564" s="2">
        <v>1936000</v>
      </c>
      <c r="CT564" s="2">
        <v>87640000</v>
      </c>
      <c r="CU564" s="2">
        <v>0</v>
      </c>
      <c r="CV564" s="2">
        <v>10040</v>
      </c>
      <c r="CW564" s="2">
        <v>180800</v>
      </c>
      <c r="CX564" s="2">
        <v>302000</v>
      </c>
      <c r="CY564" s="2">
        <v>5342</v>
      </c>
      <c r="CZ564" s="2">
        <v>114400</v>
      </c>
      <c r="DA564" s="2">
        <v>614400</v>
      </c>
      <c r="DB564" s="2">
        <v>1568000</v>
      </c>
      <c r="DC564" s="2">
        <v>1600000</v>
      </c>
      <c r="DD564">
        <v>0</v>
      </c>
      <c r="DE564">
        <v>0</v>
      </c>
      <c r="DF564">
        <v>0</v>
      </c>
      <c r="DG564">
        <v>122.318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122.71299999999999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0.94</v>
      </c>
      <c r="DX564">
        <v>0.82</v>
      </c>
      <c r="DY564">
        <v>1</v>
      </c>
      <c r="DZ564">
        <v>0.97</v>
      </c>
      <c r="EA564">
        <v>1</v>
      </c>
      <c r="EB564">
        <v>1</v>
      </c>
      <c r="EC564">
        <v>1</v>
      </c>
      <c r="ED564">
        <v>0.83</v>
      </c>
      <c r="EE564">
        <v>40024.392</v>
      </c>
      <c r="EF564">
        <v>1959799.382</v>
      </c>
      <c r="EG564">
        <v>1198229.2239999999</v>
      </c>
      <c r="EH564">
        <v>20976.35</v>
      </c>
      <c r="EI564">
        <v>314363.484</v>
      </c>
      <c r="EJ564">
        <v>1634695.7339999999</v>
      </c>
      <c r="EK564">
        <v>1935984.692</v>
      </c>
      <c r="EL564">
        <v>87635305.842999995</v>
      </c>
      <c r="EM564">
        <v>10039.005999999999</v>
      </c>
      <c r="EN564">
        <v>180797.66399999999</v>
      </c>
      <c r="EO564">
        <v>301988.01299999998</v>
      </c>
      <c r="EP564">
        <v>5342.4430000000002</v>
      </c>
      <c r="EQ564">
        <v>114438.709</v>
      </c>
      <c r="ER564">
        <v>614424.90300000005</v>
      </c>
      <c r="ES564">
        <v>1567688.1629999999</v>
      </c>
      <c r="ET564">
        <v>1600420.0419999999</v>
      </c>
      <c r="FC564" s="2">
        <v>0</v>
      </c>
      <c r="FD564" s="2">
        <v>40020</v>
      </c>
      <c r="FE564" s="2">
        <v>1960000</v>
      </c>
      <c r="FF564" s="2">
        <v>1198000</v>
      </c>
      <c r="FG564" s="2">
        <v>20980</v>
      </c>
      <c r="FH564" s="2">
        <v>314400</v>
      </c>
      <c r="FI564" s="2">
        <v>1635000</v>
      </c>
      <c r="FJ564" s="2">
        <v>1936000</v>
      </c>
      <c r="FK564" s="2">
        <v>87640000</v>
      </c>
      <c r="FL564" s="2">
        <v>0</v>
      </c>
      <c r="FM564" s="2">
        <v>10040</v>
      </c>
      <c r="FN564" s="2">
        <v>180800</v>
      </c>
      <c r="FO564" s="2">
        <v>302000</v>
      </c>
      <c r="FP564" s="2">
        <v>5342</v>
      </c>
      <c r="FQ564" s="2">
        <v>114400</v>
      </c>
      <c r="FR564" s="2">
        <v>614400</v>
      </c>
      <c r="FS564" s="2">
        <v>1568000</v>
      </c>
      <c r="FT564" s="2">
        <v>1600000</v>
      </c>
    </row>
    <row r="565" spans="1:176" x14ac:dyDescent="0.2">
      <c r="A565">
        <v>0</v>
      </c>
      <c r="B565" t="s">
        <v>176</v>
      </c>
      <c r="C565" t="s">
        <v>344</v>
      </c>
      <c r="D565" t="s">
        <v>256</v>
      </c>
      <c r="E565" t="s">
        <v>345</v>
      </c>
      <c r="F565" t="s">
        <v>346</v>
      </c>
      <c r="G565">
        <v>2</v>
      </c>
      <c r="H565">
        <v>699.52030000000002</v>
      </c>
      <c r="I565" t="s">
        <v>347</v>
      </c>
      <c r="J565" s="10">
        <v>13.374000000000001</v>
      </c>
      <c r="K565" t="e">
        <f t="shared" si="20"/>
        <v>#NAME?</v>
      </c>
      <c r="L565">
        <v>1.69</v>
      </c>
      <c r="M565">
        <v>93.210999999999999</v>
      </c>
      <c r="N565">
        <v>164.375</v>
      </c>
      <c r="O565">
        <v>1.272</v>
      </c>
      <c r="P565">
        <v>90.789000000000001</v>
      </c>
      <c r="Q565">
        <v>419.36399999999998</v>
      </c>
      <c r="R565">
        <v>216.86799999999999</v>
      </c>
      <c r="S565">
        <v>3596.498</v>
      </c>
      <c r="T565">
        <v>0.57199999999999995</v>
      </c>
      <c r="U565">
        <v>32.488</v>
      </c>
      <c r="V565">
        <v>37.575000000000003</v>
      </c>
      <c r="W565">
        <v>1.5389999999999999</v>
      </c>
      <c r="X565">
        <v>13.898</v>
      </c>
      <c r="Y565">
        <v>89.25</v>
      </c>
      <c r="Z565">
        <v>153.404</v>
      </c>
      <c r="AA565">
        <v>222.08799999999999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 t="s">
        <v>177</v>
      </c>
      <c r="AK565" t="s">
        <v>177</v>
      </c>
      <c r="AL565" t="s">
        <v>177</v>
      </c>
      <c r="AM565" t="s">
        <v>177</v>
      </c>
      <c r="AN565" t="s">
        <v>177</v>
      </c>
      <c r="AO565" t="s">
        <v>177</v>
      </c>
      <c r="AP565" t="s">
        <v>177</v>
      </c>
      <c r="AQ565" t="s">
        <v>182</v>
      </c>
      <c r="AR565" t="s">
        <v>182</v>
      </c>
      <c r="AS565">
        <v>0.99</v>
      </c>
      <c r="AT565">
        <v>0.93</v>
      </c>
      <c r="AU565">
        <v>0.56000000000000005</v>
      </c>
      <c r="AV565">
        <v>0.8</v>
      </c>
      <c r="AW565">
        <v>1</v>
      </c>
      <c r="AX565">
        <v>0.74</v>
      </c>
      <c r="AY565">
        <v>0.85</v>
      </c>
      <c r="AZ565">
        <v>0.81</v>
      </c>
      <c r="BA565">
        <v>0.75</v>
      </c>
      <c r="BB565" s="1">
        <v>10473.870000000001</v>
      </c>
      <c r="BC565" s="1">
        <v>16815.650000000001</v>
      </c>
      <c r="BD565">
        <v>1.66</v>
      </c>
      <c r="BE565">
        <v>1.85</v>
      </c>
      <c r="BF565" s="1">
        <v>16124.2</v>
      </c>
      <c r="BG565" s="1">
        <v>145573.74</v>
      </c>
      <c r="BH565">
        <v>2</v>
      </c>
      <c r="BI565">
        <v>0.89</v>
      </c>
      <c r="BJ565">
        <v>1.18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4</v>
      </c>
      <c r="BS565">
        <v>2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40.162999999999997</v>
      </c>
      <c r="CB565">
        <v>44.878999999999998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80.326999999999998</v>
      </c>
      <c r="CK565">
        <v>72.619</v>
      </c>
      <c r="CL565" s="2">
        <v>23950</v>
      </c>
      <c r="CM565" s="2">
        <v>40490</v>
      </c>
      <c r="CN565" s="2">
        <v>2232000</v>
      </c>
      <c r="CO565" s="2">
        <v>3937000</v>
      </c>
      <c r="CP565" s="2">
        <v>30470</v>
      </c>
      <c r="CQ565" s="2">
        <v>2174000</v>
      </c>
      <c r="CR565" s="2">
        <v>10040000</v>
      </c>
      <c r="CS565" s="2">
        <v>5194000</v>
      </c>
      <c r="CT565" s="2">
        <v>86130000</v>
      </c>
      <c r="CU565" s="2">
        <v>10470</v>
      </c>
      <c r="CV565" s="2">
        <v>5988</v>
      </c>
      <c r="CW565" s="2">
        <v>340300</v>
      </c>
      <c r="CX565" s="2">
        <v>393600</v>
      </c>
      <c r="CY565" s="2">
        <v>16120</v>
      </c>
      <c r="CZ565" s="2">
        <v>145600</v>
      </c>
      <c r="DA565" s="2">
        <v>934900</v>
      </c>
      <c r="DB565" s="2">
        <v>1607000</v>
      </c>
      <c r="DC565" s="2">
        <v>2326000</v>
      </c>
      <c r="DD565">
        <v>0</v>
      </c>
      <c r="DE565">
        <v>0</v>
      </c>
      <c r="DF565">
        <v>129.56</v>
      </c>
      <c r="DG565">
        <v>138.44999999999999</v>
      </c>
      <c r="DH565">
        <v>0</v>
      </c>
      <c r="DI565">
        <v>0</v>
      </c>
      <c r="DJ565">
        <v>140.13300000000001</v>
      </c>
      <c r="DK565">
        <v>0</v>
      </c>
      <c r="DL565">
        <v>141.34700000000001</v>
      </c>
      <c r="DM565">
        <v>0</v>
      </c>
      <c r="DN565">
        <v>0</v>
      </c>
      <c r="DO565">
        <v>119.18300000000001</v>
      </c>
      <c r="DP565">
        <v>128.50899999999999</v>
      </c>
      <c r="DQ565">
        <v>0</v>
      </c>
      <c r="DR565">
        <v>0</v>
      </c>
      <c r="DS565">
        <v>139.41499999999999</v>
      </c>
      <c r="DT565">
        <v>0</v>
      </c>
      <c r="DU565">
        <v>140.99799999999999</v>
      </c>
      <c r="DV565">
        <v>1</v>
      </c>
      <c r="DW565">
        <v>0.96</v>
      </c>
      <c r="DX565">
        <v>1</v>
      </c>
      <c r="DY565">
        <v>1</v>
      </c>
      <c r="DZ565">
        <v>1</v>
      </c>
      <c r="EA565">
        <v>1</v>
      </c>
      <c r="EB565">
        <v>1</v>
      </c>
      <c r="EC565">
        <v>1</v>
      </c>
      <c r="ED565">
        <v>0.69</v>
      </c>
      <c r="EE565">
        <v>1.69</v>
      </c>
      <c r="EF565">
        <v>93.210999999999999</v>
      </c>
      <c r="EG565">
        <v>164.375</v>
      </c>
      <c r="EH565">
        <v>1.272</v>
      </c>
      <c r="EI565">
        <v>90.789000000000001</v>
      </c>
      <c r="EJ565">
        <v>419.36399999999998</v>
      </c>
      <c r="EK565">
        <v>216.86799999999999</v>
      </c>
      <c r="EL565">
        <v>3596.498</v>
      </c>
      <c r="EM565">
        <v>0.57199999999999995</v>
      </c>
      <c r="EN565">
        <v>32.488</v>
      </c>
      <c r="EO565">
        <v>37.575000000000003</v>
      </c>
      <c r="EP565">
        <v>1.5389999999999999</v>
      </c>
      <c r="EQ565">
        <v>13.898</v>
      </c>
      <c r="ER565">
        <v>89.25</v>
      </c>
      <c r="ES565">
        <v>153.404</v>
      </c>
      <c r="ET565">
        <v>222.08799999999999</v>
      </c>
      <c r="FC565" s="2">
        <v>23950</v>
      </c>
      <c r="FD565" s="2">
        <v>40490</v>
      </c>
      <c r="FE565" s="2">
        <v>2232000</v>
      </c>
      <c r="FF565" s="2">
        <v>3937000</v>
      </c>
      <c r="FG565" s="2">
        <v>30470</v>
      </c>
      <c r="FH565" s="2">
        <v>2174000</v>
      </c>
      <c r="FI565" s="2">
        <v>10040000</v>
      </c>
      <c r="FJ565" s="2">
        <v>5194000</v>
      </c>
      <c r="FK565" s="2">
        <v>86130000</v>
      </c>
      <c r="FL565" s="2">
        <v>10470</v>
      </c>
      <c r="FM565" s="2">
        <v>5988</v>
      </c>
      <c r="FN565" s="2">
        <v>340300</v>
      </c>
      <c r="FO565" s="2">
        <v>393600</v>
      </c>
      <c r="FP565" s="2">
        <v>16120</v>
      </c>
      <c r="FQ565" s="2">
        <v>145600</v>
      </c>
      <c r="FR565" s="2">
        <v>934900</v>
      </c>
      <c r="FS565" s="2">
        <v>1607000</v>
      </c>
      <c r="FT565" s="2">
        <v>2326000</v>
      </c>
    </row>
    <row r="566" spans="1:176" x14ac:dyDescent="0.2">
      <c r="A566">
        <v>0</v>
      </c>
      <c r="B566" t="s">
        <v>176</v>
      </c>
      <c r="C566" t="s">
        <v>344</v>
      </c>
      <c r="D566" t="s">
        <v>256</v>
      </c>
      <c r="E566" t="s">
        <v>345</v>
      </c>
      <c r="F566" t="s">
        <v>346</v>
      </c>
      <c r="G566">
        <v>2</v>
      </c>
      <c r="H566">
        <v>699.52030000000002</v>
      </c>
      <c r="I566" t="s">
        <v>347</v>
      </c>
      <c r="J566" s="10">
        <v>13.898</v>
      </c>
      <c r="K566" t="e">
        <f t="shared" si="20"/>
        <v>#NAME?</v>
      </c>
      <c r="L566">
        <v>1.905</v>
      </c>
      <c r="M566">
        <v>185.494</v>
      </c>
      <c r="N566">
        <v>55.084000000000003</v>
      </c>
      <c r="O566">
        <v>0</v>
      </c>
      <c r="P566">
        <v>14.007</v>
      </c>
      <c r="Q566">
        <v>442.64400000000001</v>
      </c>
      <c r="R566">
        <v>178.21899999999999</v>
      </c>
      <c r="S566">
        <v>506.49200000000002</v>
      </c>
      <c r="T566">
        <v>0.62</v>
      </c>
      <c r="U566">
        <v>19.178000000000001</v>
      </c>
      <c r="V566">
        <v>10.186999999999999</v>
      </c>
      <c r="W566">
        <v>0</v>
      </c>
      <c r="X566">
        <v>12.68</v>
      </c>
      <c r="Y566">
        <v>88.466999999999999</v>
      </c>
      <c r="Z566">
        <v>169.477</v>
      </c>
      <c r="AA566">
        <v>398.41500000000002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 t="s">
        <v>177</v>
      </c>
      <c r="AK566" t="s">
        <v>177</v>
      </c>
      <c r="AL566" t="s">
        <v>177</v>
      </c>
      <c r="AM566" t="s">
        <v>177</v>
      </c>
      <c r="AN566" t="s">
        <v>177</v>
      </c>
      <c r="AO566" t="s">
        <v>177</v>
      </c>
      <c r="AP566" t="s">
        <v>177</v>
      </c>
      <c r="AQ566" t="s">
        <v>178</v>
      </c>
      <c r="AR566" t="s">
        <v>182</v>
      </c>
      <c r="AS566">
        <v>1</v>
      </c>
      <c r="AT566">
        <v>0.95</v>
      </c>
      <c r="AU566">
        <v>0.9</v>
      </c>
      <c r="AV566">
        <v>0.96</v>
      </c>
      <c r="AW566">
        <v>0</v>
      </c>
      <c r="AX566">
        <v>0.91</v>
      </c>
      <c r="AY566">
        <v>0.84</v>
      </c>
      <c r="AZ566">
        <v>0.85</v>
      </c>
      <c r="BA566">
        <v>0.53</v>
      </c>
      <c r="BB566" s="1">
        <v>10569.06</v>
      </c>
      <c r="BC566" s="1">
        <v>17112.84</v>
      </c>
      <c r="BD566">
        <v>1.95</v>
      </c>
      <c r="BE566">
        <v>0.89</v>
      </c>
      <c r="BF566">
        <v>0</v>
      </c>
      <c r="BG566">
        <v>2.2200000000000002</v>
      </c>
      <c r="BH566">
        <v>1.75</v>
      </c>
      <c r="BI566">
        <v>0.65</v>
      </c>
      <c r="BJ566">
        <v>0.84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3</v>
      </c>
      <c r="BS566">
        <v>2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31.23</v>
      </c>
      <c r="CB566">
        <v>46.744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78.075999999999993</v>
      </c>
      <c r="CK566">
        <v>75.760000000000005</v>
      </c>
      <c r="CL566" s="2">
        <v>20290</v>
      </c>
      <c r="CM566" s="2">
        <v>38670</v>
      </c>
      <c r="CN566" s="2">
        <v>3764000</v>
      </c>
      <c r="CO566" s="2">
        <v>1118000</v>
      </c>
      <c r="CP566" s="2">
        <v>0</v>
      </c>
      <c r="CQ566" s="2">
        <v>284200</v>
      </c>
      <c r="CR566" s="2">
        <v>8982000</v>
      </c>
      <c r="CS566" s="2">
        <v>3617000</v>
      </c>
      <c r="CT566" s="2">
        <v>10280000</v>
      </c>
      <c r="CU566" s="2">
        <v>10570</v>
      </c>
      <c r="CV566" s="2">
        <v>6548</v>
      </c>
      <c r="CW566" s="2">
        <v>202700</v>
      </c>
      <c r="CX566" s="2">
        <v>107700</v>
      </c>
      <c r="CY566" s="2">
        <v>0</v>
      </c>
      <c r="CZ566" s="2">
        <v>134000</v>
      </c>
      <c r="DA566" s="2">
        <v>935000</v>
      </c>
      <c r="DB566" s="2">
        <v>1791000</v>
      </c>
      <c r="DC566" s="2">
        <v>4211000</v>
      </c>
      <c r="DD566">
        <v>0</v>
      </c>
      <c r="DE566">
        <v>0</v>
      </c>
      <c r="DF566">
        <v>133.61500000000001</v>
      </c>
      <c r="DG566">
        <v>132.886</v>
      </c>
      <c r="DH566">
        <v>0</v>
      </c>
      <c r="DI566">
        <v>0</v>
      </c>
      <c r="DJ566">
        <v>138.86099999999999</v>
      </c>
      <c r="DK566">
        <v>0</v>
      </c>
      <c r="DL566">
        <v>139.85599999999999</v>
      </c>
      <c r="DM566">
        <v>0</v>
      </c>
      <c r="DN566">
        <v>0</v>
      </c>
      <c r="DO566">
        <v>107.843</v>
      </c>
      <c r="DP566">
        <v>98.981999999999999</v>
      </c>
      <c r="DQ566">
        <v>0</v>
      </c>
      <c r="DR566">
        <v>0</v>
      </c>
      <c r="DS566">
        <v>137.518</v>
      </c>
      <c r="DT566">
        <v>0</v>
      </c>
      <c r="DU566">
        <v>140.26300000000001</v>
      </c>
      <c r="DV566">
        <v>1</v>
      </c>
      <c r="DW566">
        <v>0.97</v>
      </c>
      <c r="DX566">
        <v>0.75</v>
      </c>
      <c r="DY566">
        <v>0.81</v>
      </c>
      <c r="DZ566">
        <v>0</v>
      </c>
      <c r="EA566">
        <v>1</v>
      </c>
      <c r="EB566">
        <v>1</v>
      </c>
      <c r="EC566">
        <v>1</v>
      </c>
      <c r="ED566">
        <v>1</v>
      </c>
      <c r="EE566">
        <v>1.905</v>
      </c>
      <c r="EF566">
        <v>185.494</v>
      </c>
      <c r="EG566">
        <v>55.084000000000003</v>
      </c>
      <c r="EH566">
        <v>0</v>
      </c>
      <c r="EI566">
        <v>14.007</v>
      </c>
      <c r="EJ566">
        <v>442.64400000000001</v>
      </c>
      <c r="EK566">
        <v>178.21899999999999</v>
      </c>
      <c r="EL566">
        <v>506.49200000000002</v>
      </c>
      <c r="EM566">
        <v>0.62</v>
      </c>
      <c r="EN566">
        <v>19.178000000000001</v>
      </c>
      <c r="EO566">
        <v>10.186999999999999</v>
      </c>
      <c r="EP566">
        <v>0</v>
      </c>
      <c r="EQ566">
        <v>12.68</v>
      </c>
      <c r="ER566">
        <v>88.466999999999999</v>
      </c>
      <c r="ES566">
        <v>169.477</v>
      </c>
      <c r="ET566">
        <v>398.41500000000002</v>
      </c>
      <c r="FC566" s="2">
        <v>20290</v>
      </c>
      <c r="FD566" s="2">
        <v>38670</v>
      </c>
      <c r="FE566" s="2">
        <v>3764000</v>
      </c>
      <c r="FF566" s="2">
        <v>1118000</v>
      </c>
      <c r="FG566" s="2">
        <v>0</v>
      </c>
      <c r="FH566" s="2">
        <v>284200</v>
      </c>
      <c r="FI566" s="2">
        <v>8982000</v>
      </c>
      <c r="FJ566" s="2">
        <v>3617000</v>
      </c>
      <c r="FK566" s="2">
        <v>10280000</v>
      </c>
      <c r="FL566" s="2">
        <v>10570</v>
      </c>
      <c r="FM566" s="2">
        <v>6548</v>
      </c>
      <c r="FN566" s="2">
        <v>202700</v>
      </c>
      <c r="FO566" s="2">
        <v>107700</v>
      </c>
      <c r="FP566" s="2">
        <v>0</v>
      </c>
      <c r="FQ566" s="2">
        <v>134000</v>
      </c>
      <c r="FR566" s="2">
        <v>935000</v>
      </c>
      <c r="FS566" s="2">
        <v>1791000</v>
      </c>
      <c r="FT566" s="2">
        <v>4211000</v>
      </c>
    </row>
    <row r="567" spans="1:176" x14ac:dyDescent="0.2">
      <c r="A567">
        <v>0</v>
      </c>
      <c r="B567" t="s">
        <v>176</v>
      </c>
      <c r="C567" t="s">
        <v>344</v>
      </c>
      <c r="D567" t="s">
        <v>256</v>
      </c>
      <c r="E567" t="s">
        <v>345</v>
      </c>
      <c r="F567" t="s">
        <v>346</v>
      </c>
      <c r="G567">
        <v>2</v>
      </c>
      <c r="H567">
        <v>699.52030000000002</v>
      </c>
      <c r="I567" t="s">
        <v>347</v>
      </c>
      <c r="J567" s="10">
        <v>14.824</v>
      </c>
      <c r="K567" t="e">
        <f t="shared" si="20"/>
        <v>#NAME?</v>
      </c>
      <c r="L567">
        <v>0</v>
      </c>
      <c r="M567">
        <v>2747312.551</v>
      </c>
      <c r="N567">
        <v>5704332.9220000003</v>
      </c>
      <c r="O567">
        <v>0</v>
      </c>
      <c r="P567">
        <v>155648.139</v>
      </c>
      <c r="Q567">
        <v>11031800.743000001</v>
      </c>
      <c r="R567">
        <v>26760363.840999998</v>
      </c>
      <c r="S567">
        <v>130721171.90800001</v>
      </c>
      <c r="T567">
        <v>0</v>
      </c>
      <c r="U567">
        <v>719184.86600000004</v>
      </c>
      <c r="V567">
        <v>581790.42799999996</v>
      </c>
      <c r="W567">
        <v>0</v>
      </c>
      <c r="X567">
        <v>33468.156999999999</v>
      </c>
      <c r="Y567">
        <v>1033074.798</v>
      </c>
      <c r="Z567">
        <v>3643635.9649999999</v>
      </c>
      <c r="AA567">
        <v>3168726.0630000001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 t="s">
        <v>177</v>
      </c>
      <c r="AK567" t="s">
        <v>177</v>
      </c>
      <c r="AL567" t="s">
        <v>177</v>
      </c>
      <c r="AM567" t="s">
        <v>177</v>
      </c>
      <c r="AN567" t="s">
        <v>177</v>
      </c>
      <c r="AO567" t="s">
        <v>177</v>
      </c>
      <c r="AP567" t="s">
        <v>177</v>
      </c>
      <c r="AQ567" t="s">
        <v>182</v>
      </c>
      <c r="AR567" t="s">
        <v>178</v>
      </c>
      <c r="AS567">
        <v>0</v>
      </c>
      <c r="AT567">
        <v>0</v>
      </c>
      <c r="AU567">
        <v>0.76</v>
      </c>
      <c r="AV567">
        <v>0.73</v>
      </c>
      <c r="AW567">
        <v>0</v>
      </c>
      <c r="AX567">
        <v>0.73</v>
      </c>
      <c r="AY567">
        <v>0.7</v>
      </c>
      <c r="AZ567">
        <v>0.95</v>
      </c>
      <c r="BA567">
        <v>1</v>
      </c>
      <c r="BB567">
        <v>0</v>
      </c>
      <c r="BC567">
        <v>0</v>
      </c>
      <c r="BD567">
        <v>2.64</v>
      </c>
      <c r="BE567">
        <v>2.92</v>
      </c>
      <c r="BF567">
        <v>0</v>
      </c>
      <c r="BG567" s="1">
        <v>33467.160000000003</v>
      </c>
      <c r="BH567">
        <v>2.65</v>
      </c>
      <c r="BI567">
        <v>2.69</v>
      </c>
      <c r="BJ567">
        <v>1.65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4</v>
      </c>
      <c r="BS567">
        <v>2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39.42</v>
      </c>
      <c r="CB567">
        <v>46.405999999999999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78.838999999999999</v>
      </c>
      <c r="CK567">
        <v>75.09</v>
      </c>
      <c r="CL567" s="2">
        <v>0</v>
      </c>
      <c r="CM567" s="2">
        <v>0</v>
      </c>
      <c r="CN567" s="2">
        <v>2747000</v>
      </c>
      <c r="CO567" s="2">
        <v>5704000</v>
      </c>
      <c r="CP567" s="2">
        <v>0</v>
      </c>
      <c r="CQ567" s="2">
        <v>155600</v>
      </c>
      <c r="CR567" s="2">
        <v>11030000</v>
      </c>
      <c r="CS567" s="2">
        <v>26760000</v>
      </c>
      <c r="CT567" s="2">
        <v>130700000</v>
      </c>
      <c r="CU567" s="2">
        <v>0</v>
      </c>
      <c r="CV567" s="2">
        <v>0</v>
      </c>
      <c r="CW567" s="2">
        <v>719200</v>
      </c>
      <c r="CX567" s="2">
        <v>581800</v>
      </c>
      <c r="CY567" s="2">
        <v>0</v>
      </c>
      <c r="CZ567" s="2">
        <v>33470</v>
      </c>
      <c r="DA567" s="2">
        <v>1033000</v>
      </c>
      <c r="DB567" s="2">
        <v>3644000</v>
      </c>
      <c r="DC567" s="2">
        <v>3169000</v>
      </c>
      <c r="DD567">
        <v>0</v>
      </c>
      <c r="DE567">
        <v>0</v>
      </c>
      <c r="DF567">
        <v>108.057</v>
      </c>
      <c r="DG567">
        <v>139.13499999999999</v>
      </c>
      <c r="DH567">
        <v>0</v>
      </c>
      <c r="DI567">
        <v>0</v>
      </c>
      <c r="DJ567">
        <v>139.62799999999999</v>
      </c>
      <c r="DK567">
        <v>0</v>
      </c>
      <c r="DL567">
        <v>141.28299999999999</v>
      </c>
      <c r="DM567">
        <v>0</v>
      </c>
      <c r="DN567">
        <v>0</v>
      </c>
      <c r="DO567">
        <v>117.908</v>
      </c>
      <c r="DP567">
        <v>131.542</v>
      </c>
      <c r="DQ567">
        <v>0</v>
      </c>
      <c r="DR567">
        <v>0</v>
      </c>
      <c r="DS567">
        <v>137.39599999999999</v>
      </c>
      <c r="DT567">
        <v>0</v>
      </c>
      <c r="DU567">
        <v>138.89400000000001</v>
      </c>
      <c r="DV567">
        <v>0</v>
      </c>
      <c r="DW567">
        <v>0</v>
      </c>
      <c r="DX567">
        <v>1</v>
      </c>
      <c r="DY567">
        <v>1</v>
      </c>
      <c r="DZ567">
        <v>0</v>
      </c>
      <c r="EA567">
        <v>1</v>
      </c>
      <c r="EB567">
        <v>1</v>
      </c>
      <c r="EC567">
        <v>1</v>
      </c>
      <c r="ED567">
        <v>0.64</v>
      </c>
      <c r="EE567">
        <v>0</v>
      </c>
      <c r="EF567">
        <v>2747312.551</v>
      </c>
      <c r="EG567">
        <v>5704332.9220000003</v>
      </c>
      <c r="EH567">
        <v>0</v>
      </c>
      <c r="EI567">
        <v>155648.139</v>
      </c>
      <c r="EJ567">
        <v>11031800.743000001</v>
      </c>
      <c r="EK567">
        <v>26760363.840999998</v>
      </c>
      <c r="EL567">
        <v>130721171.90800001</v>
      </c>
      <c r="EM567">
        <v>0</v>
      </c>
      <c r="EN567">
        <v>719184.86600000004</v>
      </c>
      <c r="EO567">
        <v>581790.42799999996</v>
      </c>
      <c r="EP567">
        <v>0</v>
      </c>
      <c r="EQ567">
        <v>33468.156999999999</v>
      </c>
      <c r="ER567">
        <v>1033074.798</v>
      </c>
      <c r="ES567">
        <v>3643635.9649999999</v>
      </c>
      <c r="ET567">
        <v>3168726.0630000001</v>
      </c>
      <c r="FC567" s="2">
        <v>0</v>
      </c>
      <c r="FD567" s="2">
        <v>0</v>
      </c>
      <c r="FE567" s="2">
        <v>2747000</v>
      </c>
      <c r="FF567" s="2">
        <v>5704000</v>
      </c>
      <c r="FG567" s="2">
        <v>0</v>
      </c>
      <c r="FH567" s="2">
        <v>155600</v>
      </c>
      <c r="FI567" s="2">
        <v>11030000</v>
      </c>
      <c r="FJ567" s="2">
        <v>26760000</v>
      </c>
      <c r="FK567" s="2">
        <v>130700000</v>
      </c>
      <c r="FL567" s="2">
        <v>0</v>
      </c>
      <c r="FM567" s="2">
        <v>0</v>
      </c>
      <c r="FN567" s="2">
        <v>719200</v>
      </c>
      <c r="FO567" s="2">
        <v>581800</v>
      </c>
      <c r="FP567" s="2">
        <v>0</v>
      </c>
      <c r="FQ567" s="2">
        <v>33470</v>
      </c>
      <c r="FR567" s="2">
        <v>1033000</v>
      </c>
      <c r="FS567" s="2">
        <v>3644000</v>
      </c>
      <c r="FT567" s="2">
        <v>3169000</v>
      </c>
    </row>
    <row r="568" spans="1:176" x14ac:dyDescent="0.2">
      <c r="A568">
        <v>0</v>
      </c>
      <c r="B568" t="s">
        <v>176</v>
      </c>
      <c r="C568" t="s">
        <v>344</v>
      </c>
      <c r="D568" t="s">
        <v>256</v>
      </c>
      <c r="E568" t="s">
        <v>345</v>
      </c>
      <c r="F568" t="s">
        <v>346</v>
      </c>
      <c r="G568">
        <v>2</v>
      </c>
      <c r="H568">
        <v>699.52030000000002</v>
      </c>
      <c r="I568" t="s">
        <v>347</v>
      </c>
      <c r="J568" s="10">
        <v>15.965999999999999</v>
      </c>
      <c r="K568" t="e">
        <f t="shared" si="20"/>
        <v>#NAME?</v>
      </c>
      <c r="L568">
        <v>38046.07</v>
      </c>
      <c r="M568">
        <v>2300753.8969999999</v>
      </c>
      <c r="N568">
        <v>1963436.831</v>
      </c>
      <c r="O568">
        <v>47750.839</v>
      </c>
      <c r="P568">
        <v>694067.83299999998</v>
      </c>
      <c r="Q568">
        <v>2201947.6940000001</v>
      </c>
      <c r="R568">
        <v>50131745.853</v>
      </c>
      <c r="S568">
        <v>120212768.918</v>
      </c>
      <c r="T568">
        <v>16645.968000000001</v>
      </c>
      <c r="U568">
        <v>442177.29399999999</v>
      </c>
      <c r="V568">
        <v>575684.95400000003</v>
      </c>
      <c r="W568">
        <v>18116.791000000001</v>
      </c>
      <c r="X568">
        <v>143436.15900000001</v>
      </c>
      <c r="Y568">
        <v>674723.054</v>
      </c>
      <c r="Z568">
        <v>785033.84699999995</v>
      </c>
      <c r="AA568">
        <v>3767206.7590000001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 t="s">
        <v>177</v>
      </c>
      <c r="AK568" t="s">
        <v>177</v>
      </c>
      <c r="AL568" t="s">
        <v>177</v>
      </c>
      <c r="AM568" t="s">
        <v>177</v>
      </c>
      <c r="AN568" t="s">
        <v>177</v>
      </c>
      <c r="AO568" t="s">
        <v>177</v>
      </c>
      <c r="AP568" t="s">
        <v>177</v>
      </c>
      <c r="AQ568" t="s">
        <v>182</v>
      </c>
      <c r="AR568" t="s">
        <v>182</v>
      </c>
      <c r="AS568">
        <v>0</v>
      </c>
      <c r="AT568">
        <v>0.95</v>
      </c>
      <c r="AU568">
        <v>0.57999999999999996</v>
      </c>
      <c r="AV568">
        <v>0.48</v>
      </c>
      <c r="AW568">
        <v>1</v>
      </c>
      <c r="AX568">
        <v>0.33</v>
      </c>
      <c r="AY568">
        <v>0.61</v>
      </c>
      <c r="AZ568">
        <v>0.59</v>
      </c>
      <c r="BA568">
        <v>0.57999999999999996</v>
      </c>
      <c r="BB568">
        <v>0</v>
      </c>
      <c r="BC568" s="1">
        <v>16644.97</v>
      </c>
      <c r="BD568">
        <v>0.69</v>
      </c>
      <c r="BE568">
        <v>2.23</v>
      </c>
      <c r="BF568" s="1">
        <v>17105.16</v>
      </c>
      <c r="BG568" s="1">
        <v>143435.16</v>
      </c>
      <c r="BH568">
        <v>0.93</v>
      </c>
      <c r="BI568">
        <v>0.87</v>
      </c>
      <c r="BJ568">
        <v>1.33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2</v>
      </c>
      <c r="BS568">
        <v>2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33.942999999999998</v>
      </c>
      <c r="CB568">
        <v>46.438000000000002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84.856999999999999</v>
      </c>
      <c r="CK568">
        <v>75.141999999999996</v>
      </c>
      <c r="CL568" s="2">
        <v>0</v>
      </c>
      <c r="CM568" s="2">
        <v>38050</v>
      </c>
      <c r="CN568" s="2">
        <v>2301000</v>
      </c>
      <c r="CO568" s="2">
        <v>1963000</v>
      </c>
      <c r="CP568" s="2">
        <v>47750</v>
      </c>
      <c r="CQ568" s="2">
        <v>694100</v>
      </c>
      <c r="CR568" s="2">
        <v>2202000</v>
      </c>
      <c r="CS568" s="2">
        <v>50130000</v>
      </c>
      <c r="CT568" s="2">
        <v>120200000</v>
      </c>
      <c r="CU568" s="2">
        <v>0</v>
      </c>
      <c r="CV568" s="2">
        <v>16650</v>
      </c>
      <c r="CW568" s="2">
        <v>442200</v>
      </c>
      <c r="CX568" s="2">
        <v>575700</v>
      </c>
      <c r="CY568" s="2">
        <v>18120</v>
      </c>
      <c r="CZ568" s="2">
        <v>143400</v>
      </c>
      <c r="DA568" s="2">
        <v>674700</v>
      </c>
      <c r="DB568" s="2">
        <v>785000</v>
      </c>
      <c r="DC568" s="2">
        <v>3767000</v>
      </c>
      <c r="DD568">
        <v>0</v>
      </c>
      <c r="DE568">
        <v>42.615000000000002</v>
      </c>
      <c r="DF568">
        <v>91.742000000000004</v>
      </c>
      <c r="DG568">
        <v>135.876</v>
      </c>
      <c r="DH568">
        <v>0</v>
      </c>
      <c r="DI568">
        <v>0</v>
      </c>
      <c r="DJ568">
        <v>128.203</v>
      </c>
      <c r="DK568">
        <v>0</v>
      </c>
      <c r="DL568">
        <v>141.29599999999999</v>
      </c>
      <c r="DM568">
        <v>0</v>
      </c>
      <c r="DN568">
        <v>23.251999999999999</v>
      </c>
      <c r="DO568">
        <v>103.789</v>
      </c>
      <c r="DP568">
        <v>131.416</v>
      </c>
      <c r="DQ568">
        <v>0</v>
      </c>
      <c r="DR568">
        <v>0</v>
      </c>
      <c r="DS568">
        <v>128.16900000000001</v>
      </c>
      <c r="DT568">
        <v>0</v>
      </c>
      <c r="DU568">
        <v>139.29300000000001</v>
      </c>
      <c r="DV568">
        <v>0</v>
      </c>
      <c r="DW568">
        <v>1</v>
      </c>
      <c r="DX568">
        <v>1</v>
      </c>
      <c r="DY568">
        <v>1</v>
      </c>
      <c r="DZ568">
        <v>1</v>
      </c>
      <c r="EA568">
        <v>1</v>
      </c>
      <c r="EB568">
        <v>1</v>
      </c>
      <c r="EC568">
        <v>0.82</v>
      </c>
      <c r="ED568">
        <v>0.88</v>
      </c>
      <c r="EE568">
        <v>38046.07</v>
      </c>
      <c r="EF568">
        <v>2300753.8969999999</v>
      </c>
      <c r="EG568">
        <v>1963436.831</v>
      </c>
      <c r="EH568">
        <v>47750.839</v>
      </c>
      <c r="EI568">
        <v>694067.83299999998</v>
      </c>
      <c r="EJ568">
        <v>2201947.6940000001</v>
      </c>
      <c r="EK568">
        <v>50131745.853</v>
      </c>
      <c r="EL568">
        <v>120212768.918</v>
      </c>
      <c r="EM568">
        <v>16645.968000000001</v>
      </c>
      <c r="EN568">
        <v>442177.29399999999</v>
      </c>
      <c r="EO568">
        <v>575684.95400000003</v>
      </c>
      <c r="EP568">
        <v>18116.791000000001</v>
      </c>
      <c r="EQ568">
        <v>143436.15900000001</v>
      </c>
      <c r="ER568">
        <v>674723.054</v>
      </c>
      <c r="ES568">
        <v>785033.84699999995</v>
      </c>
      <c r="ET568">
        <v>3767206.7590000001</v>
      </c>
      <c r="FC568" s="2">
        <v>0</v>
      </c>
      <c r="FD568" s="2">
        <v>38050</v>
      </c>
      <c r="FE568" s="2">
        <v>2301000</v>
      </c>
      <c r="FF568" s="2">
        <v>1963000</v>
      </c>
      <c r="FG568" s="2">
        <v>47750</v>
      </c>
      <c r="FH568" s="2">
        <v>694100</v>
      </c>
      <c r="FI568" s="2">
        <v>2202000</v>
      </c>
      <c r="FJ568" s="2">
        <v>50130000</v>
      </c>
      <c r="FK568" s="2">
        <v>120200000</v>
      </c>
      <c r="FL568" s="2">
        <v>0</v>
      </c>
      <c r="FM568" s="2">
        <v>16650</v>
      </c>
      <c r="FN568" s="2">
        <v>442200</v>
      </c>
      <c r="FO568" s="2">
        <v>575700</v>
      </c>
      <c r="FP568" s="2">
        <v>18120</v>
      </c>
      <c r="FQ568" s="2">
        <v>143400</v>
      </c>
      <c r="FR568" s="2">
        <v>674700</v>
      </c>
      <c r="FS568" s="2">
        <v>785000</v>
      </c>
      <c r="FT568" s="2">
        <v>3767000</v>
      </c>
    </row>
    <row r="569" spans="1:176" x14ac:dyDescent="0.2">
      <c r="A569">
        <v>0</v>
      </c>
      <c r="B569" t="s">
        <v>176</v>
      </c>
      <c r="C569" t="s">
        <v>344</v>
      </c>
      <c r="D569" t="s">
        <v>256</v>
      </c>
      <c r="E569" t="s">
        <v>345</v>
      </c>
      <c r="F569" t="s">
        <v>346</v>
      </c>
      <c r="G569">
        <v>2</v>
      </c>
      <c r="H569">
        <v>699.52030000000002</v>
      </c>
      <c r="I569" t="s">
        <v>347</v>
      </c>
      <c r="J569" s="10">
        <v>16.594999999999999</v>
      </c>
      <c r="K569" t="e">
        <f t="shared" si="20"/>
        <v>#NAME?</v>
      </c>
      <c r="L569">
        <v>0</v>
      </c>
      <c r="M569">
        <v>43.07</v>
      </c>
      <c r="N569">
        <v>260.71300000000002</v>
      </c>
      <c r="O569">
        <v>1.4239999999999999</v>
      </c>
      <c r="P569">
        <v>0</v>
      </c>
      <c r="Q569">
        <v>110.68300000000001</v>
      </c>
      <c r="R569">
        <v>177.11799999999999</v>
      </c>
      <c r="S569">
        <v>980.22699999999998</v>
      </c>
      <c r="T569">
        <v>0</v>
      </c>
      <c r="U569">
        <v>8.9960000000000004</v>
      </c>
      <c r="V569">
        <v>14.536</v>
      </c>
      <c r="W569">
        <v>1.278</v>
      </c>
      <c r="X569">
        <v>0</v>
      </c>
      <c r="Y569">
        <v>17.315999999999999</v>
      </c>
      <c r="Z569">
        <v>83.774000000000001</v>
      </c>
      <c r="AA569">
        <v>299.947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 t="s">
        <v>177</v>
      </c>
      <c r="AK569" t="s">
        <v>177</v>
      </c>
      <c r="AL569" t="s">
        <v>177</v>
      </c>
      <c r="AM569" t="s">
        <v>177</v>
      </c>
      <c r="AN569" t="s">
        <v>177</v>
      </c>
      <c r="AO569" t="s">
        <v>177</v>
      </c>
      <c r="AP569" t="s">
        <v>178</v>
      </c>
      <c r="AQ569" t="s">
        <v>182</v>
      </c>
      <c r="AR569" t="s">
        <v>182</v>
      </c>
      <c r="AS569">
        <v>1</v>
      </c>
      <c r="AT569">
        <v>0</v>
      </c>
      <c r="AU569">
        <v>0.59499999999999997</v>
      </c>
      <c r="AV569">
        <v>0.75</v>
      </c>
      <c r="AW569">
        <v>0.98</v>
      </c>
      <c r="AX569">
        <v>0</v>
      </c>
      <c r="AY569">
        <v>0.64</v>
      </c>
      <c r="AZ569">
        <v>0.62</v>
      </c>
      <c r="BA569">
        <v>0.9</v>
      </c>
      <c r="BB569" s="1">
        <v>28506.63</v>
      </c>
      <c r="BC569">
        <v>0</v>
      </c>
      <c r="BD569">
        <v>0.64700000000000002</v>
      </c>
      <c r="BE569">
        <v>7.25</v>
      </c>
      <c r="BF569" s="1">
        <v>36432.42</v>
      </c>
      <c r="BG569">
        <v>0</v>
      </c>
      <c r="BH569">
        <v>0.91</v>
      </c>
      <c r="BI569">
        <v>0.93</v>
      </c>
      <c r="BJ569">
        <v>1.29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1</v>
      </c>
      <c r="BR569">
        <v>4</v>
      </c>
      <c r="BS569">
        <v>2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30.940999999999999</v>
      </c>
      <c r="CA569">
        <v>41.368000000000002</v>
      </c>
      <c r="CB569">
        <v>44.508000000000003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50.311</v>
      </c>
      <c r="CJ569">
        <v>82.736000000000004</v>
      </c>
      <c r="CK569">
        <v>89.016999999999996</v>
      </c>
      <c r="CL569" s="2">
        <v>53880</v>
      </c>
      <c r="CM569" s="2">
        <v>0</v>
      </c>
      <c r="CN569" s="2">
        <v>2321000</v>
      </c>
      <c r="CO569" s="2">
        <v>14050000</v>
      </c>
      <c r="CP569" s="2">
        <v>76700</v>
      </c>
      <c r="CQ569" s="2">
        <v>0</v>
      </c>
      <c r="CR569" s="2">
        <v>5963000</v>
      </c>
      <c r="CS569" s="2">
        <v>9543000</v>
      </c>
      <c r="CT569" s="2">
        <v>52810000</v>
      </c>
      <c r="CU569" s="2">
        <v>28510</v>
      </c>
      <c r="CV569" s="2">
        <v>0</v>
      </c>
      <c r="CW569" s="2">
        <v>256400</v>
      </c>
      <c r="CX569" s="2">
        <v>414400</v>
      </c>
      <c r="CY569" s="2">
        <v>36430</v>
      </c>
      <c r="CZ569" s="2">
        <v>0</v>
      </c>
      <c r="DA569" s="2">
        <v>493600</v>
      </c>
      <c r="DB569" s="2">
        <v>2388000</v>
      </c>
      <c r="DC569" s="2">
        <v>8550000</v>
      </c>
      <c r="DD569">
        <v>0</v>
      </c>
      <c r="DE569">
        <v>0</v>
      </c>
      <c r="DF569">
        <v>129.43299999999999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87.747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1</v>
      </c>
      <c r="DW569">
        <v>0</v>
      </c>
      <c r="DX569">
        <v>1</v>
      </c>
      <c r="DY569">
        <v>0.85</v>
      </c>
      <c r="DZ569">
        <v>1</v>
      </c>
      <c r="EA569">
        <v>0</v>
      </c>
      <c r="EB569">
        <v>0.76</v>
      </c>
      <c r="EC569">
        <v>1</v>
      </c>
      <c r="ED569">
        <v>1</v>
      </c>
      <c r="EE569">
        <v>0</v>
      </c>
      <c r="EF569">
        <v>43.07</v>
      </c>
      <c r="EG569">
        <v>260.71300000000002</v>
      </c>
      <c r="EH569">
        <v>1.4239999999999999</v>
      </c>
      <c r="EI569">
        <v>0</v>
      </c>
      <c r="EJ569">
        <v>110.68300000000001</v>
      </c>
      <c r="EK569">
        <v>177.11799999999999</v>
      </c>
      <c r="EL569">
        <v>980.22699999999998</v>
      </c>
      <c r="EM569">
        <v>0</v>
      </c>
      <c r="EN569">
        <v>8.9960000000000004</v>
      </c>
      <c r="EO569">
        <v>14.536</v>
      </c>
      <c r="EP569">
        <v>1.278</v>
      </c>
      <c r="EQ569">
        <v>0</v>
      </c>
      <c r="ER569">
        <v>17.315999999999999</v>
      </c>
      <c r="ES569">
        <v>83.774000000000001</v>
      </c>
      <c r="ET569">
        <v>299.947</v>
      </c>
      <c r="FC569" s="2">
        <v>53880</v>
      </c>
      <c r="FD569" s="2">
        <v>0</v>
      </c>
      <c r="FE569" s="2">
        <v>2321000</v>
      </c>
      <c r="FF569" s="2">
        <v>14050000</v>
      </c>
      <c r="FG569" s="2">
        <v>76700</v>
      </c>
      <c r="FH569" s="2">
        <v>0</v>
      </c>
      <c r="FI569" s="2">
        <v>5963000</v>
      </c>
      <c r="FJ569" s="2">
        <v>9543000</v>
      </c>
      <c r="FK569" s="2">
        <v>52810000</v>
      </c>
      <c r="FL569" s="2">
        <v>28510</v>
      </c>
      <c r="FM569" s="2">
        <v>0</v>
      </c>
      <c r="FN569" s="2">
        <v>256400</v>
      </c>
      <c r="FO569" s="2">
        <v>414400</v>
      </c>
      <c r="FP569" s="2">
        <v>36430</v>
      </c>
      <c r="FQ569" s="2">
        <v>0</v>
      </c>
      <c r="FR569" s="2">
        <v>493600</v>
      </c>
      <c r="FS569" s="2">
        <v>2388000</v>
      </c>
      <c r="FT569" s="2">
        <v>8550000</v>
      </c>
    </row>
    <row r="570" spans="1:176" x14ac:dyDescent="0.2">
      <c r="A570">
        <v>0</v>
      </c>
      <c r="B570" t="s">
        <v>176</v>
      </c>
      <c r="C570" t="s">
        <v>344</v>
      </c>
      <c r="D570" t="s">
        <v>256</v>
      </c>
      <c r="E570" t="s">
        <v>345</v>
      </c>
      <c r="F570" t="s">
        <v>346</v>
      </c>
      <c r="G570">
        <v>2</v>
      </c>
      <c r="H570">
        <v>699.52030000000002</v>
      </c>
      <c r="I570" t="s">
        <v>347</v>
      </c>
      <c r="J570" s="10">
        <v>17.869</v>
      </c>
      <c r="K570" t="e">
        <f t="shared" si="20"/>
        <v>#NAME?</v>
      </c>
      <c r="L570">
        <v>1.3979999999999999</v>
      </c>
      <c r="M570">
        <v>59.834000000000003</v>
      </c>
      <c r="N570">
        <v>29.952999999999999</v>
      </c>
      <c r="O570">
        <v>0</v>
      </c>
      <c r="P570">
        <v>3.9790000000000001</v>
      </c>
      <c r="Q570">
        <v>94.968000000000004</v>
      </c>
      <c r="R570">
        <v>145.673</v>
      </c>
      <c r="S570">
        <v>583.94500000000005</v>
      </c>
      <c r="T570">
        <v>2.0390000000000001</v>
      </c>
      <c r="U570">
        <v>5.8419999999999996</v>
      </c>
      <c r="V570">
        <v>33.152000000000001</v>
      </c>
      <c r="W570">
        <v>0</v>
      </c>
      <c r="X570">
        <v>1.9730000000000001</v>
      </c>
      <c r="Y570">
        <v>32.058</v>
      </c>
      <c r="Z570">
        <v>64.974999999999994</v>
      </c>
      <c r="AA570">
        <v>225.458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 t="s">
        <v>177</v>
      </c>
      <c r="AK570" t="s">
        <v>177</v>
      </c>
      <c r="AL570" t="s">
        <v>177</v>
      </c>
      <c r="AM570" t="s">
        <v>178</v>
      </c>
      <c r="AN570" t="s">
        <v>177</v>
      </c>
      <c r="AO570" t="s">
        <v>177</v>
      </c>
      <c r="AP570" t="s">
        <v>178</v>
      </c>
      <c r="AQ570" t="s">
        <v>182</v>
      </c>
      <c r="AR570" t="s">
        <v>182</v>
      </c>
      <c r="AS570">
        <v>1</v>
      </c>
      <c r="AT570">
        <v>0.98</v>
      </c>
      <c r="AU570">
        <v>0.39</v>
      </c>
      <c r="AV570">
        <v>0.88</v>
      </c>
      <c r="AW570">
        <v>0</v>
      </c>
      <c r="AX570">
        <v>0.97</v>
      </c>
      <c r="AY570">
        <v>0</v>
      </c>
      <c r="AZ570">
        <v>0.52</v>
      </c>
      <c r="BA570">
        <v>0.98</v>
      </c>
      <c r="BB570" s="1">
        <v>45406.23</v>
      </c>
      <c r="BC570" s="1">
        <v>84496.79</v>
      </c>
      <c r="BD570" s="1">
        <v>1854436.36</v>
      </c>
      <c r="BE570">
        <v>0.68</v>
      </c>
      <c r="BF570">
        <v>0</v>
      </c>
      <c r="BG570" s="1">
        <v>9881.59</v>
      </c>
      <c r="BH570">
        <v>1.5589999999999999</v>
      </c>
      <c r="BI570">
        <v>0.86</v>
      </c>
      <c r="BJ570">
        <v>1.24</v>
      </c>
      <c r="BK570">
        <v>0</v>
      </c>
      <c r="BL570">
        <v>0</v>
      </c>
      <c r="BM570">
        <v>0</v>
      </c>
      <c r="BN570">
        <v>1</v>
      </c>
      <c r="BO570">
        <v>0</v>
      </c>
      <c r="BP570">
        <v>0</v>
      </c>
      <c r="BQ570">
        <v>1</v>
      </c>
      <c r="BR570">
        <v>4</v>
      </c>
      <c r="BS570">
        <v>2</v>
      </c>
      <c r="BT570">
        <v>0</v>
      </c>
      <c r="BU570">
        <v>0</v>
      </c>
      <c r="BV570">
        <v>0</v>
      </c>
      <c r="BW570">
        <v>28.056000000000001</v>
      </c>
      <c r="BX570">
        <v>0</v>
      </c>
      <c r="BY570">
        <v>0</v>
      </c>
      <c r="BZ570">
        <v>17.271999999999998</v>
      </c>
      <c r="CA570">
        <v>48.323999999999998</v>
      </c>
      <c r="CB570">
        <v>47.783000000000001</v>
      </c>
      <c r="CC570">
        <v>0</v>
      </c>
      <c r="CD570">
        <v>0</v>
      </c>
      <c r="CE570">
        <v>0</v>
      </c>
      <c r="CF570">
        <v>45.325000000000003</v>
      </c>
      <c r="CG570">
        <v>0</v>
      </c>
      <c r="CH570">
        <v>0</v>
      </c>
      <c r="CI570">
        <v>43.179000000000002</v>
      </c>
      <c r="CJ570">
        <v>52.64</v>
      </c>
      <c r="CK570">
        <v>66.551000000000002</v>
      </c>
      <c r="CL570" s="2">
        <v>137000</v>
      </c>
      <c r="CM570" s="2">
        <v>191600</v>
      </c>
      <c r="CN570" s="2">
        <v>8196000</v>
      </c>
      <c r="CO570" s="2">
        <v>4103000</v>
      </c>
      <c r="CP570" s="2">
        <v>0</v>
      </c>
      <c r="CQ570" s="2">
        <v>545000</v>
      </c>
      <c r="CR570" s="2">
        <v>13010000</v>
      </c>
      <c r="CS570" s="2">
        <v>19950000</v>
      </c>
      <c r="CT570" s="2">
        <v>79980000</v>
      </c>
      <c r="CU570" s="2">
        <v>45410</v>
      </c>
      <c r="CV570" s="2">
        <v>92600</v>
      </c>
      <c r="CW570" s="2">
        <v>265300</v>
      </c>
      <c r="CX570" s="2">
        <v>1505000</v>
      </c>
      <c r="CY570" s="2">
        <v>0</v>
      </c>
      <c r="CZ570" s="2">
        <v>89600</v>
      </c>
      <c r="DA570" s="2">
        <v>1456000</v>
      </c>
      <c r="DB570" s="2">
        <v>2950000</v>
      </c>
      <c r="DC570" s="2">
        <v>10240000</v>
      </c>
      <c r="DD570">
        <v>0</v>
      </c>
      <c r="DE570">
        <v>12.199</v>
      </c>
      <c r="DF570">
        <v>71.150000000000006</v>
      </c>
      <c r="DG570">
        <v>70.497</v>
      </c>
      <c r="DH570">
        <v>0</v>
      </c>
      <c r="DI570">
        <v>0</v>
      </c>
      <c r="DJ570">
        <v>140.13300000000001</v>
      </c>
      <c r="DK570">
        <v>0</v>
      </c>
      <c r="DL570">
        <v>106.693</v>
      </c>
      <c r="DM570">
        <v>0</v>
      </c>
      <c r="DN570">
        <v>74.015000000000001</v>
      </c>
      <c r="DO570">
        <v>27.515999999999998</v>
      </c>
      <c r="DP570">
        <v>97.245999999999995</v>
      </c>
      <c r="DQ570">
        <v>0</v>
      </c>
      <c r="DR570">
        <v>0</v>
      </c>
      <c r="DS570">
        <v>139.566</v>
      </c>
      <c r="DT570">
        <v>0</v>
      </c>
      <c r="DU570">
        <v>130.23699999999999</v>
      </c>
      <c r="DV570">
        <v>1</v>
      </c>
      <c r="DW570">
        <v>0.89</v>
      </c>
      <c r="DX570">
        <v>0.68</v>
      </c>
      <c r="DY570">
        <v>1</v>
      </c>
      <c r="DZ570">
        <v>0</v>
      </c>
      <c r="EA570">
        <v>0.96</v>
      </c>
      <c r="EB570">
        <v>1</v>
      </c>
      <c r="EC570">
        <v>1</v>
      </c>
      <c r="ED570">
        <v>1</v>
      </c>
      <c r="EE570">
        <v>1.3979999999999999</v>
      </c>
      <c r="EF570">
        <v>59.834000000000003</v>
      </c>
      <c r="EG570">
        <v>29.952999999999999</v>
      </c>
      <c r="EH570">
        <v>0</v>
      </c>
      <c r="EI570">
        <v>3.9790000000000001</v>
      </c>
      <c r="EJ570">
        <v>94.968000000000004</v>
      </c>
      <c r="EK570">
        <v>145.673</v>
      </c>
      <c r="EL570">
        <v>583.94500000000005</v>
      </c>
      <c r="EM570">
        <v>2.0390000000000001</v>
      </c>
      <c r="EN570">
        <v>5.8419999999999996</v>
      </c>
      <c r="EO570">
        <v>33.152000000000001</v>
      </c>
      <c r="EP570">
        <v>0</v>
      </c>
      <c r="EQ570">
        <v>1.9730000000000001</v>
      </c>
      <c r="ER570">
        <v>32.058</v>
      </c>
      <c r="ES570">
        <v>64.974999999999994</v>
      </c>
      <c r="ET570">
        <v>225.458</v>
      </c>
      <c r="FC570" s="2">
        <v>137000</v>
      </c>
      <c r="FD570" s="2">
        <v>191600</v>
      </c>
      <c r="FE570" s="2">
        <v>8196000</v>
      </c>
      <c r="FF570" s="2">
        <v>4103000</v>
      </c>
      <c r="FG570" s="2">
        <v>0</v>
      </c>
      <c r="FH570" s="2">
        <v>545000</v>
      </c>
      <c r="FI570" s="2">
        <v>13010000</v>
      </c>
      <c r="FJ570" s="2">
        <v>19950000</v>
      </c>
      <c r="FK570" s="2">
        <v>79980000</v>
      </c>
      <c r="FL570" s="2">
        <v>45410</v>
      </c>
      <c r="FM570" s="2">
        <v>92600</v>
      </c>
      <c r="FN570" s="2">
        <v>265300</v>
      </c>
      <c r="FO570" s="2">
        <v>1505000</v>
      </c>
      <c r="FP570" s="2">
        <v>0</v>
      </c>
      <c r="FQ570" s="2">
        <v>89600</v>
      </c>
      <c r="FR570" s="2">
        <v>1456000</v>
      </c>
      <c r="FS570" s="2">
        <v>2950000</v>
      </c>
      <c r="FT570" s="2">
        <v>10240000</v>
      </c>
    </row>
    <row r="571" spans="1:176" x14ac:dyDescent="0.2">
      <c r="A571">
        <v>0</v>
      </c>
      <c r="B571" t="s">
        <v>176</v>
      </c>
      <c r="C571" t="s">
        <v>344</v>
      </c>
      <c r="D571" t="s">
        <v>256</v>
      </c>
      <c r="E571" t="s">
        <v>345</v>
      </c>
      <c r="F571" t="s">
        <v>346</v>
      </c>
      <c r="G571">
        <v>2</v>
      </c>
      <c r="H571">
        <v>699.52030000000002</v>
      </c>
      <c r="I571" t="s">
        <v>347</v>
      </c>
      <c r="J571" s="10">
        <v>18.951000000000001</v>
      </c>
      <c r="K571" t="e">
        <f t="shared" si="20"/>
        <v>#NAME?</v>
      </c>
      <c r="L571">
        <v>12.516</v>
      </c>
      <c r="M571">
        <v>530.94000000000005</v>
      </c>
      <c r="N571">
        <v>34.173000000000002</v>
      </c>
      <c r="O571">
        <v>0.84</v>
      </c>
      <c r="P571">
        <v>7.1520000000000001</v>
      </c>
      <c r="Q571">
        <v>137.37200000000001</v>
      </c>
      <c r="R571">
        <v>240.90199999999999</v>
      </c>
      <c r="S571">
        <v>4406.5469999999996</v>
      </c>
      <c r="T571">
        <v>47.04</v>
      </c>
      <c r="U571">
        <v>382.79300000000001</v>
      </c>
      <c r="V571">
        <v>56.648000000000003</v>
      </c>
      <c r="W571">
        <v>2.1309999999999998</v>
      </c>
      <c r="X571">
        <v>22.89</v>
      </c>
      <c r="Y571">
        <v>150.001</v>
      </c>
      <c r="Z571">
        <v>123.164</v>
      </c>
      <c r="AA571">
        <v>2327.4070000000002</v>
      </c>
      <c r="AB571">
        <v>0.439</v>
      </c>
      <c r="AC571">
        <v>0.33100000000000002</v>
      </c>
      <c r="AD571">
        <v>0.41299999999999998</v>
      </c>
      <c r="AE571">
        <v>0</v>
      </c>
      <c r="AF571">
        <v>0.437</v>
      </c>
      <c r="AG571">
        <v>8.1000000000000003E-2</v>
      </c>
      <c r="AH571">
        <v>0</v>
      </c>
      <c r="AI571">
        <v>0.33900000000000002</v>
      </c>
      <c r="AJ571" t="s">
        <v>177</v>
      </c>
      <c r="AK571" t="s">
        <v>178</v>
      </c>
      <c r="AL571" t="s">
        <v>182</v>
      </c>
      <c r="AM571" t="s">
        <v>182</v>
      </c>
      <c r="AN571" t="s">
        <v>177</v>
      </c>
      <c r="AO571" t="s">
        <v>177</v>
      </c>
      <c r="AP571" t="s">
        <v>182</v>
      </c>
      <c r="AQ571" t="s">
        <v>182</v>
      </c>
      <c r="AR571" t="s">
        <v>182</v>
      </c>
      <c r="AS571">
        <v>0.84</v>
      </c>
      <c r="AT571">
        <v>0.97</v>
      </c>
      <c r="AU571">
        <v>0.88</v>
      </c>
      <c r="AV571">
        <v>0.94</v>
      </c>
      <c r="AW571">
        <v>0.72599999999999998</v>
      </c>
      <c r="AX571">
        <v>0.78</v>
      </c>
      <c r="AY571">
        <v>0.81</v>
      </c>
      <c r="AZ571">
        <v>0.89</v>
      </c>
      <c r="BA571">
        <v>0.94</v>
      </c>
      <c r="BB571" s="1">
        <v>80357.17</v>
      </c>
      <c r="BC571" s="1">
        <v>1476545.88</v>
      </c>
      <c r="BD571">
        <v>152.86000000000001</v>
      </c>
      <c r="BE571">
        <v>1.51</v>
      </c>
      <c r="BF571" s="1">
        <v>63986.97</v>
      </c>
      <c r="BG571" s="1">
        <v>687181.17</v>
      </c>
      <c r="BH571" s="1">
        <v>5822956.4900000002</v>
      </c>
      <c r="BI571">
        <v>0.91</v>
      </c>
      <c r="BJ571">
        <v>156.1</v>
      </c>
      <c r="BK571">
        <v>0</v>
      </c>
      <c r="BL571">
        <v>1</v>
      </c>
      <c r="BM571">
        <v>4</v>
      </c>
      <c r="BN571">
        <v>2</v>
      </c>
      <c r="BO571">
        <v>0</v>
      </c>
      <c r="BP571">
        <v>0</v>
      </c>
      <c r="BQ571">
        <v>4</v>
      </c>
      <c r="BR571">
        <v>4</v>
      </c>
      <c r="BS571">
        <v>4</v>
      </c>
      <c r="BT571">
        <v>0</v>
      </c>
      <c r="BU571">
        <v>26.452999999999999</v>
      </c>
      <c r="BV571">
        <v>43.551000000000002</v>
      </c>
      <c r="BW571">
        <v>42.872999999999998</v>
      </c>
      <c r="BX571">
        <v>0</v>
      </c>
      <c r="BY571">
        <v>0</v>
      </c>
      <c r="BZ571">
        <v>45.938000000000002</v>
      </c>
      <c r="CA571">
        <v>48.74</v>
      </c>
      <c r="CB571">
        <v>48.72</v>
      </c>
      <c r="CC571">
        <v>0</v>
      </c>
      <c r="CD571">
        <v>42.804000000000002</v>
      </c>
      <c r="CE571">
        <v>87.102000000000004</v>
      </c>
      <c r="CF571">
        <v>85.745999999999995</v>
      </c>
      <c r="CG571">
        <v>0</v>
      </c>
      <c r="CH571">
        <v>0</v>
      </c>
      <c r="CI571">
        <v>91.876999999999995</v>
      </c>
      <c r="CJ571">
        <v>97.478999999999999</v>
      </c>
      <c r="CK571">
        <v>97.44</v>
      </c>
      <c r="CL571" s="2">
        <v>526600</v>
      </c>
      <c r="CM571" s="2">
        <v>6590000</v>
      </c>
      <c r="CN571" s="2">
        <v>279600000</v>
      </c>
      <c r="CO571" s="2">
        <v>17990000</v>
      </c>
      <c r="CP571" s="2">
        <v>442500</v>
      </c>
      <c r="CQ571" s="2">
        <v>3766000</v>
      </c>
      <c r="CR571" s="2">
        <v>72330000</v>
      </c>
      <c r="CS571" s="2">
        <v>126800000</v>
      </c>
      <c r="CT571" s="2">
        <v>2320000000</v>
      </c>
      <c r="CU571" s="2">
        <v>30020</v>
      </c>
      <c r="CV571" s="2">
        <v>1412000</v>
      </c>
      <c r="CW571" s="2">
        <v>11490000</v>
      </c>
      <c r="CX571" s="2">
        <v>1701000</v>
      </c>
      <c r="CY571" s="2">
        <v>63990</v>
      </c>
      <c r="CZ571" s="2">
        <v>687200</v>
      </c>
      <c r="DA571" s="2">
        <v>4503000</v>
      </c>
      <c r="DB571" s="2">
        <v>3697000</v>
      </c>
      <c r="DC571" s="2">
        <v>69870000</v>
      </c>
      <c r="DD571">
        <v>91.974999999999994</v>
      </c>
      <c r="DE571">
        <v>133.50899999999999</v>
      </c>
      <c r="DF571">
        <v>110.94199999999999</v>
      </c>
      <c r="DG571">
        <v>133.28299999999999</v>
      </c>
      <c r="DH571">
        <v>0</v>
      </c>
      <c r="DI571">
        <v>122.755</v>
      </c>
      <c r="DJ571">
        <v>42.786000000000001</v>
      </c>
      <c r="DK571">
        <v>0</v>
      </c>
      <c r="DL571">
        <v>113.453</v>
      </c>
      <c r="DM571">
        <v>73.311999999999998</v>
      </c>
      <c r="DN571">
        <v>137.70599999999999</v>
      </c>
      <c r="DO571">
        <v>114.788</v>
      </c>
      <c r="DP571">
        <v>104.741</v>
      </c>
      <c r="DQ571">
        <v>0</v>
      </c>
      <c r="DR571">
        <v>132.28200000000001</v>
      </c>
      <c r="DS571">
        <v>68.471999999999994</v>
      </c>
      <c r="DT571">
        <v>0</v>
      </c>
      <c r="DU571">
        <v>103.758</v>
      </c>
      <c r="DV571">
        <v>0.92</v>
      </c>
      <c r="DW571">
        <v>0.94</v>
      </c>
      <c r="DX571">
        <v>1</v>
      </c>
      <c r="DY571">
        <v>0.75</v>
      </c>
      <c r="DZ571">
        <v>1</v>
      </c>
      <c r="EA571">
        <v>1</v>
      </c>
      <c r="EB571">
        <v>0.87</v>
      </c>
      <c r="EC571">
        <v>0.78</v>
      </c>
      <c r="ED571">
        <v>1</v>
      </c>
      <c r="EE571">
        <v>12.516</v>
      </c>
      <c r="EF571">
        <v>530.94000000000005</v>
      </c>
      <c r="EG571">
        <v>34.173000000000002</v>
      </c>
      <c r="EH571">
        <v>0.84</v>
      </c>
      <c r="EI571">
        <v>7.1520000000000001</v>
      </c>
      <c r="EJ571">
        <v>137.37200000000001</v>
      </c>
      <c r="EK571">
        <v>240.90199999999999</v>
      </c>
      <c r="EL571">
        <v>4406.5469999999996</v>
      </c>
      <c r="EM571">
        <v>47.04</v>
      </c>
      <c r="EN571">
        <v>382.79300000000001</v>
      </c>
      <c r="EO571">
        <v>56.648000000000003</v>
      </c>
      <c r="EP571">
        <v>2.1309999999999998</v>
      </c>
      <c r="EQ571">
        <v>22.89</v>
      </c>
      <c r="ER571">
        <v>150.001</v>
      </c>
      <c r="ES571">
        <v>123.164</v>
      </c>
      <c r="ET571">
        <v>2327.4070000000002</v>
      </c>
      <c r="FC571" s="2">
        <v>526600</v>
      </c>
      <c r="FD571" s="2">
        <v>6590000</v>
      </c>
      <c r="FE571" s="2">
        <v>279600000</v>
      </c>
      <c r="FF571" s="2">
        <v>17990000</v>
      </c>
      <c r="FG571" s="2">
        <v>442500</v>
      </c>
      <c r="FH571" s="2">
        <v>3766000</v>
      </c>
      <c r="FI571" s="2">
        <v>72330000</v>
      </c>
      <c r="FJ571" s="2">
        <v>126800000</v>
      </c>
      <c r="FK571" s="2">
        <v>2320000000</v>
      </c>
      <c r="FL571" s="2">
        <v>30020</v>
      </c>
      <c r="FM571" s="2">
        <v>1412000</v>
      </c>
      <c r="FN571" s="2">
        <v>11490000</v>
      </c>
      <c r="FO571" s="2">
        <v>1701000</v>
      </c>
      <c r="FP571" s="2">
        <v>63990</v>
      </c>
      <c r="FQ571" s="2">
        <v>687200</v>
      </c>
      <c r="FR571" s="2">
        <v>4503000</v>
      </c>
      <c r="FS571" s="2">
        <v>3697000</v>
      </c>
      <c r="FT571" s="2">
        <v>69870000</v>
      </c>
    </row>
    <row r="572" spans="1:176" hidden="1" x14ac:dyDescent="0.2">
      <c r="A572">
        <v>0</v>
      </c>
      <c r="B572" t="s">
        <v>179</v>
      </c>
      <c r="C572" t="s">
        <v>329</v>
      </c>
      <c r="D572" t="s">
        <v>256</v>
      </c>
      <c r="E572" t="s">
        <v>330</v>
      </c>
      <c r="F572" t="s">
        <v>331</v>
      </c>
      <c r="G572">
        <v>2</v>
      </c>
      <c r="H572">
        <v>723.52030000000002</v>
      </c>
      <c r="I572" t="s">
        <v>332</v>
      </c>
      <c r="J572" s="10">
        <v>0.72699999999999998</v>
      </c>
      <c r="K572" t="e">
        <f t="shared" si="20"/>
        <v>#NAME?</v>
      </c>
      <c r="L572">
        <v>0.61</v>
      </c>
      <c r="M572">
        <v>4.4999999999999998E-2</v>
      </c>
      <c r="N572">
        <v>0</v>
      </c>
      <c r="O572">
        <v>0.30599999999999999</v>
      </c>
      <c r="P572">
        <v>0.55300000000000005</v>
      </c>
      <c r="Q572">
        <v>0.69099999999999995</v>
      </c>
      <c r="R572">
        <v>1.0999999999999999E-2</v>
      </c>
      <c r="S572">
        <v>2E-3</v>
      </c>
      <c r="T572">
        <v>0.55100000000000005</v>
      </c>
      <c r="U572">
        <v>6.8000000000000005E-2</v>
      </c>
      <c r="V572">
        <v>0</v>
      </c>
      <c r="W572">
        <v>0.622</v>
      </c>
      <c r="X572">
        <v>0.47199999999999998</v>
      </c>
      <c r="Y572">
        <v>0.50600000000000001</v>
      </c>
      <c r="Z572">
        <v>3.5000000000000003E-2</v>
      </c>
      <c r="AA572">
        <v>0.01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 t="s">
        <v>182</v>
      </c>
      <c r="AK572" t="s">
        <v>182</v>
      </c>
      <c r="AL572" t="s">
        <v>177</v>
      </c>
      <c r="AM572" t="s">
        <v>177</v>
      </c>
      <c r="AN572" t="s">
        <v>182</v>
      </c>
      <c r="AO572" t="s">
        <v>182</v>
      </c>
      <c r="AP572" t="s">
        <v>178</v>
      </c>
      <c r="AQ572" t="s">
        <v>177</v>
      </c>
      <c r="AR572" t="s">
        <v>177</v>
      </c>
      <c r="AS572">
        <v>0.97</v>
      </c>
      <c r="AT572">
        <v>0.78</v>
      </c>
      <c r="AU572">
        <v>0.87</v>
      </c>
      <c r="AV572">
        <v>0</v>
      </c>
      <c r="AW572">
        <v>0.81</v>
      </c>
      <c r="AX572">
        <v>0.75</v>
      </c>
      <c r="AY572">
        <v>0.91</v>
      </c>
      <c r="AZ572">
        <v>0.97</v>
      </c>
      <c r="BA572">
        <v>0.99</v>
      </c>
      <c r="BB572" s="1">
        <v>28811184.77</v>
      </c>
      <c r="BC572" s="1">
        <v>14445672.15</v>
      </c>
      <c r="BD572" s="1">
        <v>2020984.83</v>
      </c>
      <c r="BE572">
        <v>0</v>
      </c>
      <c r="BF572" s="1">
        <v>17719029.600000001</v>
      </c>
      <c r="BG572" s="1">
        <v>12689723.98</v>
      </c>
      <c r="BH572" s="1">
        <v>13262209.18</v>
      </c>
      <c r="BI572" s="1">
        <v>1185388.21</v>
      </c>
      <c r="BJ572" s="1">
        <v>271616.45</v>
      </c>
      <c r="BK572">
        <v>2</v>
      </c>
      <c r="BL572">
        <v>1</v>
      </c>
      <c r="BM572">
        <v>0</v>
      </c>
      <c r="BN572">
        <v>0</v>
      </c>
      <c r="BO572">
        <v>1</v>
      </c>
      <c r="BP572">
        <v>1</v>
      </c>
      <c r="BQ572">
        <v>1</v>
      </c>
      <c r="BR572">
        <v>0</v>
      </c>
      <c r="BS572">
        <v>0</v>
      </c>
      <c r="BT572">
        <v>56.637</v>
      </c>
      <c r="BU572">
        <v>46.628</v>
      </c>
      <c r="BV572">
        <v>0</v>
      </c>
      <c r="BW572">
        <v>0</v>
      </c>
      <c r="BX572">
        <v>42.662999999999997</v>
      </c>
      <c r="BY572">
        <v>36.828000000000003</v>
      </c>
      <c r="BZ572">
        <v>7.6189999999999998</v>
      </c>
      <c r="CA572">
        <v>0</v>
      </c>
      <c r="CB572">
        <v>0</v>
      </c>
      <c r="CC572">
        <v>87.134</v>
      </c>
      <c r="CD572">
        <v>84.778999999999996</v>
      </c>
      <c r="CE572">
        <v>0</v>
      </c>
      <c r="CF572">
        <v>0</v>
      </c>
      <c r="CG572">
        <v>77.569000000000003</v>
      </c>
      <c r="CH572">
        <v>66.959999999999994</v>
      </c>
      <c r="CI572">
        <v>14.911</v>
      </c>
      <c r="CJ572">
        <v>0</v>
      </c>
      <c r="CK572">
        <v>0</v>
      </c>
      <c r="CL572" s="2">
        <v>179600000</v>
      </c>
      <c r="CM572" s="2">
        <v>109500000</v>
      </c>
      <c r="CN572" s="2">
        <v>8097000</v>
      </c>
      <c r="CO572" s="2">
        <v>0</v>
      </c>
      <c r="CP572" s="2">
        <v>55050000</v>
      </c>
      <c r="CQ572" s="2">
        <v>99360000</v>
      </c>
      <c r="CR572" s="2">
        <v>124100000</v>
      </c>
      <c r="CS572" s="2">
        <v>1929000</v>
      </c>
      <c r="CT572" s="2">
        <v>323800</v>
      </c>
      <c r="CU572" s="2">
        <v>26200000</v>
      </c>
      <c r="CV572" s="2">
        <v>14450000</v>
      </c>
      <c r="CW572" s="2">
        <v>1795000</v>
      </c>
      <c r="CX572" s="2">
        <v>0</v>
      </c>
      <c r="CY572" s="2">
        <v>16310000</v>
      </c>
      <c r="CZ572" s="2">
        <v>12370000</v>
      </c>
      <c r="DA572" s="2">
        <v>13260000</v>
      </c>
      <c r="DB572" s="2">
        <v>919300</v>
      </c>
      <c r="DC572" s="2">
        <v>271600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0.82</v>
      </c>
      <c r="DW572">
        <v>1</v>
      </c>
      <c r="DX572">
        <v>0.74</v>
      </c>
      <c r="DY572">
        <v>0</v>
      </c>
      <c r="DZ572">
        <v>0.96</v>
      </c>
      <c r="EA572">
        <v>0.92</v>
      </c>
      <c r="EB572">
        <v>1</v>
      </c>
      <c r="EC572">
        <v>0.88</v>
      </c>
      <c r="ED572">
        <v>1</v>
      </c>
      <c r="EE572">
        <v>0.61</v>
      </c>
      <c r="EF572">
        <v>4.4999999999999998E-2</v>
      </c>
      <c r="EG572">
        <v>0</v>
      </c>
      <c r="EH572">
        <v>0.30599999999999999</v>
      </c>
      <c r="EI572">
        <v>0.55300000000000005</v>
      </c>
      <c r="EJ572">
        <v>0.69099999999999995</v>
      </c>
      <c r="EK572">
        <v>1.0999999999999999E-2</v>
      </c>
      <c r="EL572">
        <v>2E-3</v>
      </c>
      <c r="EM572">
        <v>0.55100000000000005</v>
      </c>
      <c r="EN572">
        <v>6.8000000000000005E-2</v>
      </c>
      <c r="EO572">
        <v>0</v>
      </c>
      <c r="EP572">
        <v>0.622</v>
      </c>
      <c r="EQ572">
        <v>0.47199999999999998</v>
      </c>
      <c r="ER572">
        <v>0.50600000000000001</v>
      </c>
      <c r="ES572">
        <v>3.5000000000000003E-2</v>
      </c>
      <c r="ET572">
        <v>0.01</v>
      </c>
      <c r="FC572" s="2">
        <v>179600000</v>
      </c>
      <c r="FD572" s="2">
        <v>109500000</v>
      </c>
      <c r="FE572" s="2">
        <v>8097000</v>
      </c>
      <c r="FF572" s="2">
        <v>0</v>
      </c>
      <c r="FG572" s="2">
        <v>55050000</v>
      </c>
      <c r="FH572" s="2">
        <v>99360000</v>
      </c>
      <c r="FI572" s="2">
        <v>124100000</v>
      </c>
      <c r="FJ572" s="2">
        <v>1929000</v>
      </c>
      <c r="FK572" s="2">
        <v>323800</v>
      </c>
      <c r="FL572" s="2">
        <v>26200000</v>
      </c>
      <c r="FM572" s="2">
        <v>14450000</v>
      </c>
      <c r="FN572" s="2">
        <v>1795000</v>
      </c>
      <c r="FO572" s="2">
        <v>0</v>
      </c>
      <c r="FP572" s="2">
        <v>16310000</v>
      </c>
      <c r="FQ572" s="2">
        <v>12370000</v>
      </c>
      <c r="FR572" s="2">
        <v>13260000</v>
      </c>
      <c r="FS572" s="2">
        <v>919300</v>
      </c>
      <c r="FT572" s="2">
        <v>271600</v>
      </c>
    </row>
    <row r="573" spans="1:176" x14ac:dyDescent="0.2">
      <c r="A573">
        <v>0</v>
      </c>
      <c r="B573" t="s">
        <v>176</v>
      </c>
      <c r="C573" t="s">
        <v>329</v>
      </c>
      <c r="D573" t="s">
        <v>256</v>
      </c>
      <c r="E573" t="s">
        <v>330</v>
      </c>
      <c r="F573" t="s">
        <v>331</v>
      </c>
      <c r="G573">
        <v>1</v>
      </c>
      <c r="H573">
        <v>723.52030000000002</v>
      </c>
      <c r="I573" t="s">
        <v>332</v>
      </c>
      <c r="J573" s="10">
        <v>19.004000000000001</v>
      </c>
      <c r="K573" t="e">
        <f>-H</f>
        <v>#NAME?</v>
      </c>
      <c r="L573">
        <v>0.42</v>
      </c>
      <c r="M573">
        <v>5.8000000000000003E-2</v>
      </c>
      <c r="N573">
        <v>1.6E-2</v>
      </c>
      <c r="O573">
        <v>0.184</v>
      </c>
      <c r="P573">
        <v>0.20599999999999999</v>
      </c>
      <c r="Q573">
        <v>0.20799999999999999</v>
      </c>
      <c r="R573">
        <v>2.5999999999999999E-2</v>
      </c>
      <c r="S573">
        <v>1E-3</v>
      </c>
      <c r="T573">
        <v>0.54200000000000004</v>
      </c>
      <c r="U573">
        <v>0.04</v>
      </c>
      <c r="V573">
        <v>2.9000000000000001E-2</v>
      </c>
      <c r="W573">
        <v>0.35899999999999999</v>
      </c>
      <c r="X573">
        <v>0.27400000000000002</v>
      </c>
      <c r="Y573">
        <v>0.38800000000000001</v>
      </c>
      <c r="Z573">
        <v>2.1999999999999999E-2</v>
      </c>
      <c r="AA573">
        <v>6.0000000000000001E-3</v>
      </c>
      <c r="AB573">
        <v>0.44</v>
      </c>
      <c r="AC573">
        <v>0.24</v>
      </c>
      <c r="AD573">
        <v>0</v>
      </c>
      <c r="AE573">
        <v>0.307</v>
      </c>
      <c r="AF573">
        <v>0.29499999999999998</v>
      </c>
      <c r="AG573">
        <v>0.29799999999999999</v>
      </c>
      <c r="AH573">
        <v>0.23200000000000001</v>
      </c>
      <c r="AI573">
        <v>0.224</v>
      </c>
      <c r="AJ573" t="s">
        <v>182</v>
      </c>
      <c r="AK573" t="s">
        <v>182</v>
      </c>
      <c r="AL573" t="s">
        <v>177</v>
      </c>
      <c r="AM573" t="s">
        <v>177</v>
      </c>
      <c r="AN573" t="s">
        <v>182</v>
      </c>
      <c r="AO573" t="s">
        <v>182</v>
      </c>
      <c r="AP573" t="s">
        <v>182</v>
      </c>
      <c r="AQ573" t="s">
        <v>177</v>
      </c>
      <c r="AR573" t="s">
        <v>177</v>
      </c>
      <c r="AS573">
        <v>0.98</v>
      </c>
      <c r="AT573">
        <v>0.97</v>
      </c>
      <c r="AU573">
        <v>0.879</v>
      </c>
      <c r="AV573">
        <v>0.97</v>
      </c>
      <c r="AW573">
        <v>0.98</v>
      </c>
      <c r="AX573">
        <v>0.85</v>
      </c>
      <c r="AY573">
        <v>0.98</v>
      </c>
      <c r="AZ573">
        <v>0.86</v>
      </c>
      <c r="BA573">
        <v>0.87</v>
      </c>
      <c r="BB573" s="1">
        <v>3512035.43</v>
      </c>
      <c r="BC573" s="1">
        <v>8574.09</v>
      </c>
      <c r="BD573" s="1">
        <v>141809.59</v>
      </c>
      <c r="BE573" s="1">
        <v>101251.37</v>
      </c>
      <c r="BF573" s="1">
        <v>3663.21</v>
      </c>
      <c r="BG573">
        <v>30.4</v>
      </c>
      <c r="BH573">
        <v>72.989999999999995</v>
      </c>
      <c r="BI573" s="1">
        <v>92888.25</v>
      </c>
      <c r="BJ573" s="1">
        <v>22806.58</v>
      </c>
      <c r="BK573">
        <v>1</v>
      </c>
      <c r="BL573">
        <v>1</v>
      </c>
      <c r="BM573">
        <v>0</v>
      </c>
      <c r="BN573">
        <v>0</v>
      </c>
      <c r="BO573">
        <v>1</v>
      </c>
      <c r="BP573">
        <v>1</v>
      </c>
      <c r="BQ573">
        <v>1</v>
      </c>
      <c r="BR573">
        <v>0</v>
      </c>
      <c r="BS573">
        <v>0</v>
      </c>
      <c r="BT573">
        <v>52.024000000000001</v>
      </c>
      <c r="BU573">
        <v>51.01</v>
      </c>
      <c r="BV573">
        <v>0</v>
      </c>
      <c r="BW573">
        <v>0</v>
      </c>
      <c r="BX573">
        <v>48.837000000000003</v>
      </c>
      <c r="BY573">
        <v>46.156999999999996</v>
      </c>
      <c r="BZ573">
        <v>33.966999999999999</v>
      </c>
      <c r="CA573">
        <v>0</v>
      </c>
      <c r="CB573">
        <v>0</v>
      </c>
      <c r="CC573">
        <v>94.588999999999999</v>
      </c>
      <c r="CD573">
        <v>92.745999999999995</v>
      </c>
      <c r="CE573">
        <v>0</v>
      </c>
      <c r="CF573">
        <v>0</v>
      </c>
      <c r="CG573">
        <v>88.795000000000002</v>
      </c>
      <c r="CH573">
        <v>83.921999999999997</v>
      </c>
      <c r="CI573">
        <v>75.481999999999999</v>
      </c>
      <c r="CJ573">
        <v>0</v>
      </c>
      <c r="CK573">
        <v>0</v>
      </c>
      <c r="CL573" s="2">
        <v>64340000</v>
      </c>
      <c r="CM573" s="2">
        <v>27050000</v>
      </c>
      <c r="CN573" s="2">
        <v>3741000</v>
      </c>
      <c r="CO573" s="2">
        <v>1034000</v>
      </c>
      <c r="CP573" s="2">
        <v>11850000</v>
      </c>
      <c r="CQ573" s="2">
        <v>13270000</v>
      </c>
      <c r="CR573" s="2">
        <v>13410000</v>
      </c>
      <c r="CS573" s="2">
        <v>1697000</v>
      </c>
      <c r="CT573" s="2">
        <v>94770</v>
      </c>
      <c r="CU573" s="2">
        <v>3512000</v>
      </c>
      <c r="CV573" s="2">
        <v>1905000</v>
      </c>
      <c r="CW573" s="2">
        <v>141800</v>
      </c>
      <c r="CX573" s="2">
        <v>101300</v>
      </c>
      <c r="CY573" s="2">
        <v>1262000</v>
      </c>
      <c r="CZ573" s="2">
        <v>961700</v>
      </c>
      <c r="DA573" s="2">
        <v>1362000</v>
      </c>
      <c r="DB573" s="2">
        <v>78140</v>
      </c>
      <c r="DC573" s="2">
        <v>22810</v>
      </c>
      <c r="DD573">
        <v>81.149000000000001</v>
      </c>
      <c r="DE573">
        <v>95.290999999999997</v>
      </c>
      <c r="DF573">
        <v>130.46100000000001</v>
      </c>
      <c r="DG573">
        <v>0</v>
      </c>
      <c r="DH573">
        <v>50.996000000000002</v>
      </c>
      <c r="DI573">
        <v>140.185</v>
      </c>
      <c r="DJ573">
        <v>133.322</v>
      </c>
      <c r="DK573">
        <v>93.745000000000005</v>
      </c>
      <c r="DL573">
        <v>79.36</v>
      </c>
      <c r="DM573">
        <v>96.322000000000003</v>
      </c>
      <c r="DN573">
        <v>110.89400000000001</v>
      </c>
      <c r="DO573">
        <v>95.081999999999994</v>
      </c>
      <c r="DP573">
        <v>0</v>
      </c>
      <c r="DQ573">
        <v>98.281999999999996</v>
      </c>
      <c r="DR573">
        <v>139.636</v>
      </c>
      <c r="DS573">
        <v>129.93899999999999</v>
      </c>
      <c r="DT573">
        <v>20.986999999999998</v>
      </c>
      <c r="DU573">
        <v>33.387</v>
      </c>
      <c r="DV573">
        <v>1</v>
      </c>
      <c r="DW573">
        <v>1</v>
      </c>
      <c r="DX573">
        <v>1</v>
      </c>
      <c r="DY573">
        <v>1</v>
      </c>
      <c r="DZ573">
        <v>0.85</v>
      </c>
      <c r="EA573">
        <v>0.88</v>
      </c>
      <c r="EB573">
        <v>0.89</v>
      </c>
      <c r="EC573">
        <v>0.9</v>
      </c>
      <c r="ED573">
        <v>1</v>
      </c>
      <c r="EE573">
        <v>0.42</v>
      </c>
      <c r="EF573">
        <v>5.8000000000000003E-2</v>
      </c>
      <c r="EG573">
        <v>1.6E-2</v>
      </c>
      <c r="EH573">
        <v>0.184</v>
      </c>
      <c r="EI573">
        <v>0.20599999999999999</v>
      </c>
      <c r="EJ573">
        <v>0.20799999999999999</v>
      </c>
      <c r="EK573">
        <v>2.5999999999999999E-2</v>
      </c>
      <c r="EL573">
        <v>1E-3</v>
      </c>
      <c r="EM573">
        <v>0.54200000000000004</v>
      </c>
      <c r="EN573">
        <v>0.04</v>
      </c>
      <c r="EO573">
        <v>2.9000000000000001E-2</v>
      </c>
      <c r="EP573">
        <v>0.35899999999999999</v>
      </c>
      <c r="EQ573">
        <v>0.27400000000000002</v>
      </c>
      <c r="ER573">
        <v>0.38800000000000001</v>
      </c>
      <c r="ES573">
        <v>2.1999999999999999E-2</v>
      </c>
      <c r="ET573">
        <v>6.0000000000000001E-3</v>
      </c>
      <c r="FC573" s="2">
        <v>64340000</v>
      </c>
      <c r="FD573" s="2">
        <v>27050000</v>
      </c>
      <c r="FE573" s="2">
        <v>3741000</v>
      </c>
      <c r="FF573" s="2">
        <v>1034000</v>
      </c>
      <c r="FG573" s="2">
        <v>11850000</v>
      </c>
      <c r="FH573" s="2">
        <v>13270000</v>
      </c>
      <c r="FI573" s="2">
        <v>13410000</v>
      </c>
      <c r="FJ573" s="2">
        <v>1697000</v>
      </c>
      <c r="FK573" s="2">
        <v>94770</v>
      </c>
      <c r="FL573" s="2">
        <v>3512000</v>
      </c>
      <c r="FM573" s="2">
        <v>1905000</v>
      </c>
      <c r="FN573" s="2">
        <v>141800</v>
      </c>
      <c r="FO573" s="2">
        <v>101300</v>
      </c>
      <c r="FP573" s="2">
        <v>1262000</v>
      </c>
      <c r="FQ573" s="2">
        <v>961700</v>
      </c>
      <c r="FR573" s="2">
        <v>1362000</v>
      </c>
      <c r="FS573" s="2">
        <v>78140</v>
      </c>
      <c r="FT573" s="2">
        <v>22810</v>
      </c>
    </row>
    <row r="574" spans="1:176" x14ac:dyDescent="0.2">
      <c r="A574">
        <v>0</v>
      </c>
      <c r="B574" t="s">
        <v>176</v>
      </c>
      <c r="C574" t="s">
        <v>684</v>
      </c>
      <c r="D574" t="s">
        <v>256</v>
      </c>
      <c r="E574" t="s">
        <v>685</v>
      </c>
      <c r="F574" t="s">
        <v>537</v>
      </c>
      <c r="G574">
        <v>2</v>
      </c>
      <c r="H574">
        <v>751.55160000000001</v>
      </c>
      <c r="I574" t="s">
        <v>657</v>
      </c>
      <c r="J574" s="10">
        <v>19.920000000000002</v>
      </c>
      <c r="K574" t="e">
        <f>+H</f>
        <v>#NAME?</v>
      </c>
      <c r="L574">
        <v>0.35</v>
      </c>
      <c r="M574">
        <v>0.14599999999999999</v>
      </c>
      <c r="N574">
        <v>1.2E-2</v>
      </c>
      <c r="O574">
        <v>0.48499999999999999</v>
      </c>
      <c r="P574">
        <v>1.274</v>
      </c>
      <c r="Q574">
        <v>0.439</v>
      </c>
      <c r="R574">
        <v>2.1000000000000001E-2</v>
      </c>
      <c r="S574">
        <v>0.01</v>
      </c>
      <c r="T574">
        <v>0.433</v>
      </c>
      <c r="U574">
        <v>0.21099999999999999</v>
      </c>
      <c r="V574">
        <v>1.2E-2</v>
      </c>
      <c r="W574">
        <v>0.52200000000000002</v>
      </c>
      <c r="X574">
        <v>1.542</v>
      </c>
      <c r="Y574">
        <v>0.499</v>
      </c>
      <c r="Z574">
        <v>9.1999999999999998E-2</v>
      </c>
      <c r="AA574">
        <v>7.0000000000000007E-2</v>
      </c>
      <c r="AB574">
        <v>0.219</v>
      </c>
      <c r="AC574">
        <v>0.11799999999999999</v>
      </c>
      <c r="AD574">
        <v>9.2999999999999999E-2</v>
      </c>
      <c r="AE574">
        <v>0.318</v>
      </c>
      <c r="AF574">
        <v>0.96599999999999997</v>
      </c>
      <c r="AG574">
        <v>0.245</v>
      </c>
      <c r="AH574">
        <v>9.6000000000000002E-2</v>
      </c>
      <c r="AI574">
        <v>9.1999999999999998E-2</v>
      </c>
      <c r="AJ574" t="s">
        <v>178</v>
      </c>
      <c r="AK574" t="s">
        <v>177</v>
      </c>
      <c r="AL574" t="s">
        <v>177</v>
      </c>
      <c r="AM574" t="s">
        <v>177</v>
      </c>
      <c r="AN574" t="s">
        <v>177</v>
      </c>
      <c r="AO574" t="s">
        <v>178</v>
      </c>
      <c r="AP574" t="s">
        <v>177</v>
      </c>
      <c r="AQ574" t="s">
        <v>177</v>
      </c>
      <c r="AR574" t="s">
        <v>177</v>
      </c>
      <c r="AS574">
        <v>0.97</v>
      </c>
      <c r="AT574">
        <v>0.77</v>
      </c>
      <c r="AU574">
        <v>0.43</v>
      </c>
      <c r="AV574">
        <v>0.71</v>
      </c>
      <c r="AW574">
        <v>0.56999999999999995</v>
      </c>
      <c r="AX574">
        <v>0.89</v>
      </c>
      <c r="AY574">
        <v>0.61</v>
      </c>
      <c r="AZ574">
        <v>0.3</v>
      </c>
      <c r="BA574">
        <v>0.64</v>
      </c>
      <c r="BB574" s="1">
        <v>1194526.53</v>
      </c>
      <c r="BC574">
        <v>1.95</v>
      </c>
      <c r="BD574" s="1">
        <v>201644.62</v>
      </c>
      <c r="BE574" s="1">
        <v>40556.29</v>
      </c>
      <c r="BF574" s="1">
        <v>488814.2</v>
      </c>
      <c r="BG574" s="1">
        <v>859743.99</v>
      </c>
      <c r="BH574" s="1">
        <v>626746.18000000005</v>
      </c>
      <c r="BI574" s="1">
        <v>87623.63</v>
      </c>
      <c r="BJ574" s="1">
        <v>66656.070000000007</v>
      </c>
      <c r="BK574">
        <v>3</v>
      </c>
      <c r="BL574">
        <v>0</v>
      </c>
      <c r="BM574">
        <v>0</v>
      </c>
      <c r="BN574">
        <v>0</v>
      </c>
      <c r="BO574">
        <v>0</v>
      </c>
      <c r="BP574">
        <v>1</v>
      </c>
      <c r="BQ574">
        <v>0</v>
      </c>
      <c r="BR574">
        <v>0</v>
      </c>
      <c r="BS574">
        <v>0</v>
      </c>
      <c r="BT574">
        <v>30.277000000000001</v>
      </c>
      <c r="BU574">
        <v>0</v>
      </c>
      <c r="BV574">
        <v>0</v>
      </c>
      <c r="BW574">
        <v>0</v>
      </c>
      <c r="BX574">
        <v>0</v>
      </c>
      <c r="BY574">
        <v>22.777000000000001</v>
      </c>
      <c r="BZ574">
        <v>0</v>
      </c>
      <c r="CA574">
        <v>0</v>
      </c>
      <c r="CB574">
        <v>0</v>
      </c>
      <c r="CC574">
        <v>59.25</v>
      </c>
      <c r="CD574">
        <v>0</v>
      </c>
      <c r="CE574">
        <v>0</v>
      </c>
      <c r="CF574">
        <v>0</v>
      </c>
      <c r="CG574">
        <v>0</v>
      </c>
      <c r="CH574">
        <v>75.923000000000002</v>
      </c>
      <c r="CI574">
        <v>0</v>
      </c>
      <c r="CJ574">
        <v>0</v>
      </c>
      <c r="CK574">
        <v>0</v>
      </c>
      <c r="CL574" s="2">
        <v>33610000</v>
      </c>
      <c r="CM574" s="2">
        <v>11770000</v>
      </c>
      <c r="CN574" s="2">
        <v>4892000</v>
      </c>
      <c r="CO574" s="2">
        <v>397900</v>
      </c>
      <c r="CP574" s="2">
        <v>16300000</v>
      </c>
      <c r="CQ574" s="2">
        <v>42800000</v>
      </c>
      <c r="CR574" s="2">
        <v>14750000</v>
      </c>
      <c r="CS574" s="2">
        <v>690000</v>
      </c>
      <c r="CT574" s="2">
        <v>327700</v>
      </c>
      <c r="CU574" s="2">
        <v>955100</v>
      </c>
      <c r="CV574" s="2">
        <v>413800</v>
      </c>
      <c r="CW574" s="2">
        <v>201600</v>
      </c>
      <c r="CX574" s="2">
        <v>11800</v>
      </c>
      <c r="CY574" s="2">
        <v>498600</v>
      </c>
      <c r="CZ574" s="2">
        <v>1473000</v>
      </c>
      <c r="DA574" s="2">
        <v>476300</v>
      </c>
      <c r="DB574" s="2">
        <v>87620</v>
      </c>
      <c r="DC574" s="2">
        <v>66660</v>
      </c>
      <c r="DD574">
        <v>45.914000000000001</v>
      </c>
      <c r="DE574">
        <v>14.606</v>
      </c>
      <c r="DF574">
        <v>91.367999999999995</v>
      </c>
      <c r="DG574">
        <v>95.272999999999996</v>
      </c>
      <c r="DH574">
        <v>21.437000000000001</v>
      </c>
      <c r="DI574">
        <v>106.666</v>
      </c>
      <c r="DJ574">
        <v>123.52500000000001</v>
      </c>
      <c r="DK574">
        <v>0</v>
      </c>
      <c r="DL574">
        <v>141.42099999999999</v>
      </c>
      <c r="DM574">
        <v>18.643999999999998</v>
      </c>
      <c r="DN574">
        <v>24.202999999999999</v>
      </c>
      <c r="DO574">
        <v>39.862000000000002</v>
      </c>
      <c r="DP574">
        <v>14.541</v>
      </c>
      <c r="DQ574">
        <v>33.590000000000003</v>
      </c>
      <c r="DR574">
        <v>97.281999999999996</v>
      </c>
      <c r="DS574">
        <v>99.534000000000006</v>
      </c>
      <c r="DT574">
        <v>0</v>
      </c>
      <c r="DU574">
        <v>141.42099999999999</v>
      </c>
      <c r="DV574">
        <v>0.88</v>
      </c>
      <c r="DW574">
        <v>0.77</v>
      </c>
      <c r="DX574">
        <v>1</v>
      </c>
      <c r="DY574">
        <v>0.84</v>
      </c>
      <c r="DZ574">
        <v>0.84</v>
      </c>
      <c r="EA574">
        <v>0.95</v>
      </c>
      <c r="EB574">
        <v>0.71</v>
      </c>
      <c r="EC574">
        <v>1</v>
      </c>
      <c r="ED574">
        <v>1</v>
      </c>
      <c r="EE574">
        <v>0.35</v>
      </c>
      <c r="EF574">
        <v>0.14599999999999999</v>
      </c>
      <c r="EG574">
        <v>1.2E-2</v>
      </c>
      <c r="EH574">
        <v>0.48499999999999999</v>
      </c>
      <c r="EI574">
        <v>1.274</v>
      </c>
      <c r="EJ574">
        <v>0.439</v>
      </c>
      <c r="EK574">
        <v>2.1000000000000001E-2</v>
      </c>
      <c r="EL574">
        <v>0.01</v>
      </c>
      <c r="EM574">
        <v>0.433</v>
      </c>
      <c r="EN574">
        <v>0.21099999999999999</v>
      </c>
      <c r="EO574">
        <v>1.2E-2</v>
      </c>
      <c r="EP574">
        <v>0.52200000000000002</v>
      </c>
      <c r="EQ574">
        <v>1.542</v>
      </c>
      <c r="ER574">
        <v>0.499</v>
      </c>
      <c r="ES574">
        <v>9.1999999999999998E-2</v>
      </c>
      <c r="ET574">
        <v>7.0000000000000007E-2</v>
      </c>
      <c r="FC574" s="2">
        <v>33610000</v>
      </c>
      <c r="FD574" s="2">
        <v>11770000</v>
      </c>
      <c r="FE574" s="2">
        <v>4892000</v>
      </c>
      <c r="FF574" s="2">
        <v>397900</v>
      </c>
      <c r="FG574" s="2">
        <v>16300000</v>
      </c>
      <c r="FH574" s="2">
        <v>42800000</v>
      </c>
      <c r="FI574" s="2">
        <v>14750000</v>
      </c>
      <c r="FJ574" s="2">
        <v>690000</v>
      </c>
      <c r="FK574" s="2">
        <v>327700</v>
      </c>
      <c r="FL574" s="2">
        <v>955100</v>
      </c>
      <c r="FM574" s="2">
        <v>413800</v>
      </c>
      <c r="FN574" s="2">
        <v>201600</v>
      </c>
      <c r="FO574" s="2">
        <v>11800</v>
      </c>
      <c r="FP574" s="2">
        <v>498600</v>
      </c>
      <c r="FQ574" s="2">
        <v>1473000</v>
      </c>
      <c r="FR574" s="2">
        <v>476300</v>
      </c>
      <c r="FS574" s="2">
        <v>87620</v>
      </c>
      <c r="FT574" s="2">
        <v>66660</v>
      </c>
    </row>
    <row r="575" spans="1:176" x14ac:dyDescent="0.2">
      <c r="A575">
        <v>0</v>
      </c>
      <c r="B575" t="s">
        <v>176</v>
      </c>
      <c r="C575" t="s">
        <v>684</v>
      </c>
      <c r="D575" t="s">
        <v>256</v>
      </c>
      <c r="E575" t="s">
        <v>685</v>
      </c>
      <c r="F575" t="s">
        <v>537</v>
      </c>
      <c r="G575">
        <v>2</v>
      </c>
      <c r="H575">
        <v>751.55160000000001</v>
      </c>
      <c r="I575" t="s">
        <v>657</v>
      </c>
      <c r="J575" s="10">
        <v>20.526</v>
      </c>
      <c r="K575" t="e">
        <f>+H</f>
        <v>#NAME?</v>
      </c>
      <c r="L575">
        <v>0.54800000000000004</v>
      </c>
      <c r="M575">
        <v>0.16900000000000001</v>
      </c>
      <c r="N575">
        <v>0.02</v>
      </c>
      <c r="O575">
        <v>0.38300000000000001</v>
      </c>
      <c r="P575">
        <v>0.64800000000000002</v>
      </c>
      <c r="Q575">
        <v>0.28199999999999997</v>
      </c>
      <c r="R575">
        <v>2.5000000000000001E-2</v>
      </c>
      <c r="S575">
        <v>6.0000000000000001E-3</v>
      </c>
      <c r="T575">
        <v>0.55100000000000005</v>
      </c>
      <c r="U575">
        <v>0.16800000000000001</v>
      </c>
      <c r="V575">
        <v>7.1999999999999995E-2</v>
      </c>
      <c r="W575">
        <v>0.52800000000000002</v>
      </c>
      <c r="X575">
        <v>0.53900000000000003</v>
      </c>
      <c r="Y575">
        <v>0.59299999999999997</v>
      </c>
      <c r="Z575">
        <v>5.8000000000000003E-2</v>
      </c>
      <c r="AA575">
        <v>2.5999999999999999E-2</v>
      </c>
      <c r="AB575">
        <v>0.22500000000000001</v>
      </c>
      <c r="AC575">
        <v>7.0000000000000007E-2</v>
      </c>
      <c r="AD575">
        <v>0.05</v>
      </c>
      <c r="AE575">
        <v>0.13100000000000001</v>
      </c>
      <c r="AF575">
        <v>0.315</v>
      </c>
      <c r="AG575">
        <v>0.1</v>
      </c>
      <c r="AH575">
        <v>5.1999999999999998E-2</v>
      </c>
      <c r="AI575">
        <v>4.9000000000000002E-2</v>
      </c>
      <c r="AJ575" t="s">
        <v>182</v>
      </c>
      <c r="AK575" t="s">
        <v>178</v>
      </c>
      <c r="AL575" t="s">
        <v>177</v>
      </c>
      <c r="AM575" t="s">
        <v>177</v>
      </c>
      <c r="AN575" t="s">
        <v>178</v>
      </c>
      <c r="AO575" t="s">
        <v>178</v>
      </c>
      <c r="AP575" t="s">
        <v>178</v>
      </c>
      <c r="AQ575" t="s">
        <v>177</v>
      </c>
      <c r="AR575" t="s">
        <v>177</v>
      </c>
      <c r="AS575">
        <v>0.66</v>
      </c>
      <c r="AT575">
        <v>0.84</v>
      </c>
      <c r="AU575">
        <v>0.52</v>
      </c>
      <c r="AV575">
        <v>0.89</v>
      </c>
      <c r="AW575">
        <v>0.97</v>
      </c>
      <c r="AX575">
        <v>0.68</v>
      </c>
      <c r="AY575">
        <v>0.95</v>
      </c>
      <c r="AZ575">
        <v>0.59</v>
      </c>
      <c r="BA575">
        <v>0.88</v>
      </c>
      <c r="BB575" s="1">
        <v>2960.11</v>
      </c>
      <c r="BC575">
        <v>5.76</v>
      </c>
      <c r="BD575">
        <v>55.93</v>
      </c>
      <c r="BE575" s="1">
        <v>178261.22</v>
      </c>
      <c r="BF575">
        <v>4.7300000000000004</v>
      </c>
      <c r="BG575" s="1">
        <v>1863626.99</v>
      </c>
      <c r="BH575">
        <v>7.27</v>
      </c>
      <c r="BI575" s="1">
        <v>144869.47</v>
      </c>
      <c r="BJ575">
        <v>57.05</v>
      </c>
      <c r="BK575">
        <v>2</v>
      </c>
      <c r="BL575">
        <v>2</v>
      </c>
      <c r="BM575">
        <v>0</v>
      </c>
      <c r="BN575">
        <v>0</v>
      </c>
      <c r="BO575">
        <v>2</v>
      </c>
      <c r="BP575">
        <v>1</v>
      </c>
      <c r="BQ575">
        <v>1</v>
      </c>
      <c r="BR575">
        <v>0</v>
      </c>
      <c r="BS575">
        <v>0</v>
      </c>
      <c r="BT575">
        <v>38.97</v>
      </c>
      <c r="BU575">
        <v>37.149000000000001</v>
      </c>
      <c r="BV575">
        <v>0</v>
      </c>
      <c r="BW575">
        <v>0</v>
      </c>
      <c r="BX575">
        <v>30.056000000000001</v>
      </c>
      <c r="BY575">
        <v>30.983000000000001</v>
      </c>
      <c r="BZ575">
        <v>25.459</v>
      </c>
      <c r="CA575">
        <v>0</v>
      </c>
      <c r="CB575">
        <v>0</v>
      </c>
      <c r="CC575">
        <v>70.853999999999999</v>
      </c>
      <c r="CD575">
        <v>60.601999999999997</v>
      </c>
      <c r="CE575">
        <v>0</v>
      </c>
      <c r="CF575">
        <v>0</v>
      </c>
      <c r="CG575">
        <v>75.138999999999996</v>
      </c>
      <c r="CH575">
        <v>60.395000000000003</v>
      </c>
      <c r="CI575">
        <v>49.92</v>
      </c>
      <c r="CJ575">
        <v>0</v>
      </c>
      <c r="CK575">
        <v>0</v>
      </c>
      <c r="CL575" s="2">
        <v>57220000</v>
      </c>
      <c r="CM575" s="2">
        <v>31360000</v>
      </c>
      <c r="CN575" s="2">
        <v>9661000</v>
      </c>
      <c r="CO575" s="2">
        <v>1142000</v>
      </c>
      <c r="CP575" s="2">
        <v>21930000</v>
      </c>
      <c r="CQ575" s="2">
        <v>37060000</v>
      </c>
      <c r="CR575" s="2">
        <v>16140000</v>
      </c>
      <c r="CS575" s="2">
        <v>1448000</v>
      </c>
      <c r="CT575" s="2">
        <v>353700</v>
      </c>
      <c r="CU575" s="2">
        <v>2489000</v>
      </c>
      <c r="CV575" s="2">
        <v>1372000</v>
      </c>
      <c r="CW575" s="2">
        <v>419200</v>
      </c>
      <c r="CX575" s="2">
        <v>178300</v>
      </c>
      <c r="CY575" s="2">
        <v>1313000</v>
      </c>
      <c r="CZ575" s="2">
        <v>1341000</v>
      </c>
      <c r="DA575" s="2">
        <v>1475000</v>
      </c>
      <c r="DB575" s="2">
        <v>144900</v>
      </c>
      <c r="DC575" s="2">
        <v>64660</v>
      </c>
      <c r="DD575">
        <v>32.415999999999997</v>
      </c>
      <c r="DE575">
        <v>55.619</v>
      </c>
      <c r="DF575">
        <v>95.840999999999994</v>
      </c>
      <c r="DG575">
        <v>94.682000000000002</v>
      </c>
      <c r="DH575">
        <v>19.059999999999999</v>
      </c>
      <c r="DI575">
        <v>47.981000000000002</v>
      </c>
      <c r="DJ575">
        <v>118.32899999999999</v>
      </c>
      <c r="DK575">
        <v>0</v>
      </c>
      <c r="DL575">
        <v>82.311999999999998</v>
      </c>
      <c r="DM575">
        <v>38.536999999999999</v>
      </c>
      <c r="DN575">
        <v>71.347999999999999</v>
      </c>
      <c r="DO575">
        <v>46.113999999999997</v>
      </c>
      <c r="DP575">
        <v>60.595999999999997</v>
      </c>
      <c r="DQ575">
        <v>59.091999999999999</v>
      </c>
      <c r="DR575">
        <v>6.2380000000000004</v>
      </c>
      <c r="DS575">
        <v>117.447</v>
      </c>
      <c r="DT575">
        <v>0</v>
      </c>
      <c r="DU575">
        <v>107.989</v>
      </c>
      <c r="DV575">
        <v>0.65</v>
      </c>
      <c r="DW575">
        <v>0.77</v>
      </c>
      <c r="DX575">
        <v>1</v>
      </c>
      <c r="DY575">
        <v>1</v>
      </c>
      <c r="DZ575">
        <v>0.85</v>
      </c>
      <c r="EA575">
        <v>0.97</v>
      </c>
      <c r="EB575">
        <v>0.88</v>
      </c>
      <c r="EC575">
        <v>1</v>
      </c>
      <c r="ED575">
        <v>1</v>
      </c>
      <c r="EE575">
        <v>0.54800000000000004</v>
      </c>
      <c r="EF575">
        <v>0.16900000000000001</v>
      </c>
      <c r="EG575">
        <v>0.02</v>
      </c>
      <c r="EH575">
        <v>0.38300000000000001</v>
      </c>
      <c r="EI575">
        <v>0.64800000000000002</v>
      </c>
      <c r="EJ575">
        <v>0.28199999999999997</v>
      </c>
      <c r="EK575">
        <v>2.5000000000000001E-2</v>
      </c>
      <c r="EL575">
        <v>6.0000000000000001E-3</v>
      </c>
      <c r="EM575">
        <v>0.55100000000000005</v>
      </c>
      <c r="EN575">
        <v>0.16800000000000001</v>
      </c>
      <c r="EO575">
        <v>7.1999999999999995E-2</v>
      </c>
      <c r="EP575">
        <v>0.52800000000000002</v>
      </c>
      <c r="EQ575">
        <v>0.53900000000000003</v>
      </c>
      <c r="ER575">
        <v>0.59299999999999997</v>
      </c>
      <c r="ES575">
        <v>5.8000000000000003E-2</v>
      </c>
      <c r="ET575">
        <v>2.5999999999999999E-2</v>
      </c>
      <c r="FC575" s="2">
        <v>57220000</v>
      </c>
      <c r="FD575" s="2">
        <v>31360000</v>
      </c>
      <c r="FE575" s="2">
        <v>9661000</v>
      </c>
      <c r="FF575" s="2">
        <v>1142000</v>
      </c>
      <c r="FG575" s="2">
        <v>21930000</v>
      </c>
      <c r="FH575" s="2">
        <v>37060000</v>
      </c>
      <c r="FI575" s="2">
        <v>16140000</v>
      </c>
      <c r="FJ575" s="2">
        <v>1448000</v>
      </c>
      <c r="FK575" s="2">
        <v>353700</v>
      </c>
      <c r="FL575" s="2">
        <v>2489000</v>
      </c>
      <c r="FM575" s="2">
        <v>1372000</v>
      </c>
      <c r="FN575" s="2">
        <v>419200</v>
      </c>
      <c r="FO575" s="2">
        <v>178300</v>
      </c>
      <c r="FP575" s="2">
        <v>1313000</v>
      </c>
      <c r="FQ575" s="2">
        <v>1341000</v>
      </c>
      <c r="FR575" s="2">
        <v>1475000</v>
      </c>
      <c r="FS575" s="2">
        <v>144900</v>
      </c>
      <c r="FT575" s="2">
        <v>64660</v>
      </c>
    </row>
    <row r="576" spans="1:176" hidden="1" x14ac:dyDescent="0.2">
      <c r="A576">
        <v>0</v>
      </c>
      <c r="B576" t="s">
        <v>272</v>
      </c>
      <c r="C576" t="s">
        <v>1498</v>
      </c>
      <c r="D576" t="s">
        <v>256</v>
      </c>
      <c r="E576" t="s">
        <v>1499</v>
      </c>
      <c r="F576" s="3">
        <v>1.2923611111111111</v>
      </c>
      <c r="G576">
        <v>2</v>
      </c>
      <c r="H576">
        <v>675.48389999999995</v>
      </c>
      <c r="I576" t="s">
        <v>1500</v>
      </c>
      <c r="J576" s="10">
        <v>16.745999999999999</v>
      </c>
      <c r="K576" t="e">
        <f>+H</f>
        <v>#NAME?</v>
      </c>
      <c r="L576">
        <v>1.161</v>
      </c>
      <c r="M576">
        <v>0.55600000000000005</v>
      </c>
      <c r="N576">
        <v>0.46600000000000003</v>
      </c>
      <c r="O576">
        <v>0.77400000000000002</v>
      </c>
      <c r="P576">
        <v>0.81200000000000006</v>
      </c>
      <c r="Q576">
        <v>0.97399999999999998</v>
      </c>
      <c r="R576">
        <v>0.755</v>
      </c>
      <c r="S576">
        <v>0.42099999999999999</v>
      </c>
      <c r="T576">
        <v>0.86599999999999999</v>
      </c>
      <c r="U576">
        <v>0.61599999999999999</v>
      </c>
      <c r="V576">
        <v>0.53900000000000003</v>
      </c>
      <c r="W576">
        <v>0.72799999999999998</v>
      </c>
      <c r="X576">
        <v>0.68700000000000006</v>
      </c>
      <c r="Y576">
        <v>1.113</v>
      </c>
      <c r="Z576">
        <v>0.55400000000000005</v>
      </c>
      <c r="AA576">
        <v>0.27600000000000002</v>
      </c>
      <c r="AB576">
        <v>0.88700000000000001</v>
      </c>
      <c r="AC576">
        <v>0.70499999999999996</v>
      </c>
      <c r="AD576">
        <v>0.65500000000000003</v>
      </c>
      <c r="AE576">
        <v>0.89900000000000002</v>
      </c>
      <c r="AF576">
        <v>0.879</v>
      </c>
      <c r="AG576">
        <v>0.97399999999999998</v>
      </c>
      <c r="AH576">
        <v>0.67500000000000004</v>
      </c>
      <c r="AI576">
        <v>0.623</v>
      </c>
      <c r="AJ576" t="s">
        <v>182</v>
      </c>
      <c r="AK576" t="s">
        <v>178</v>
      </c>
      <c r="AL576" t="s">
        <v>178</v>
      </c>
      <c r="AM576" t="s">
        <v>182</v>
      </c>
      <c r="AN576" t="s">
        <v>182</v>
      </c>
      <c r="AO576" t="s">
        <v>178</v>
      </c>
      <c r="AP576" t="s">
        <v>182</v>
      </c>
      <c r="AQ576" t="s">
        <v>182</v>
      </c>
      <c r="AR576" t="s">
        <v>177</v>
      </c>
      <c r="AS576">
        <v>0.97</v>
      </c>
      <c r="AT576">
        <v>0.84</v>
      </c>
      <c r="AU576">
        <v>0.85</v>
      </c>
      <c r="AV576">
        <v>0.91</v>
      </c>
      <c r="AW576">
        <v>0.81</v>
      </c>
      <c r="AX576">
        <v>0.82</v>
      </c>
      <c r="AY576">
        <v>0.96</v>
      </c>
      <c r="AZ576">
        <v>0.88</v>
      </c>
      <c r="BA576">
        <v>0.51</v>
      </c>
      <c r="BB576">
        <v>201.16</v>
      </c>
      <c r="BC576">
        <v>937.54</v>
      </c>
      <c r="BD576" s="1">
        <v>1135158.31</v>
      </c>
      <c r="BE576" s="1">
        <v>924603.4</v>
      </c>
      <c r="BF576">
        <v>124.35</v>
      </c>
      <c r="BG576" s="1">
        <v>1177710.04</v>
      </c>
      <c r="BH576" s="1">
        <v>1908502.65</v>
      </c>
      <c r="BI576" s="1">
        <v>21696.67</v>
      </c>
      <c r="BJ576" s="1">
        <v>474060.48</v>
      </c>
      <c r="BK576">
        <v>2</v>
      </c>
      <c r="BL576">
        <v>2</v>
      </c>
      <c r="BM576">
        <v>1</v>
      </c>
      <c r="BN576">
        <v>1</v>
      </c>
      <c r="BO576">
        <v>1</v>
      </c>
      <c r="BP576">
        <v>1</v>
      </c>
      <c r="BQ576">
        <v>2</v>
      </c>
      <c r="BR576">
        <v>3</v>
      </c>
      <c r="BS576">
        <v>0</v>
      </c>
      <c r="BT576">
        <v>43.658999999999999</v>
      </c>
      <c r="BU576">
        <v>33.259</v>
      </c>
      <c r="BV576">
        <v>14.765000000000001</v>
      </c>
      <c r="BW576">
        <v>24.338000000000001</v>
      </c>
      <c r="BX576">
        <v>43.360999999999997</v>
      </c>
      <c r="BY576">
        <v>16.504999999999999</v>
      </c>
      <c r="BZ576">
        <v>45.845999999999997</v>
      </c>
      <c r="CA576">
        <v>47.802999999999997</v>
      </c>
      <c r="CB576">
        <v>0</v>
      </c>
      <c r="CC576">
        <v>61.148000000000003</v>
      </c>
      <c r="CD576">
        <v>54.433999999999997</v>
      </c>
      <c r="CE576">
        <v>73.825000000000003</v>
      </c>
      <c r="CF576">
        <v>81.125</v>
      </c>
      <c r="CG576">
        <v>60.901000000000003</v>
      </c>
      <c r="CH576">
        <v>82.524000000000001</v>
      </c>
      <c r="CI576">
        <v>64.12</v>
      </c>
      <c r="CJ576">
        <v>67.046000000000006</v>
      </c>
      <c r="CK576">
        <v>0</v>
      </c>
      <c r="CL576" s="2">
        <v>15060000</v>
      </c>
      <c r="CM576" s="2">
        <v>17480000</v>
      </c>
      <c r="CN576" s="2">
        <v>8375000</v>
      </c>
      <c r="CO576" s="2">
        <v>7021000</v>
      </c>
      <c r="CP576" s="2">
        <v>11650000</v>
      </c>
      <c r="CQ576" s="2">
        <v>12230000</v>
      </c>
      <c r="CR576" s="2">
        <v>14660000</v>
      </c>
      <c r="CS576" s="2">
        <v>11370000</v>
      </c>
      <c r="CT576" s="2">
        <v>6343000</v>
      </c>
      <c r="CU576" s="2">
        <v>1715000</v>
      </c>
      <c r="CV576" s="2">
        <v>1484000</v>
      </c>
      <c r="CW576" s="2">
        <v>1056000</v>
      </c>
      <c r="CX576" s="2">
        <v>924600</v>
      </c>
      <c r="CY576" s="2">
        <v>1249000</v>
      </c>
      <c r="CZ576" s="2">
        <v>1178000</v>
      </c>
      <c r="DA576" s="2">
        <v>1909000</v>
      </c>
      <c r="DB576" s="2">
        <v>950700</v>
      </c>
      <c r="DC576" s="2">
        <v>474100</v>
      </c>
      <c r="DD576">
        <v>128.416</v>
      </c>
      <c r="DE576">
        <v>115.867</v>
      </c>
      <c r="DF576">
        <v>134.19399999999999</v>
      </c>
      <c r="DG576">
        <v>119.45699999999999</v>
      </c>
      <c r="DH576">
        <v>107.087</v>
      </c>
      <c r="DI576">
        <v>133.97300000000001</v>
      </c>
      <c r="DJ576">
        <v>134.245</v>
      </c>
      <c r="DK576">
        <v>0</v>
      </c>
      <c r="DL576">
        <v>119.14700000000001</v>
      </c>
      <c r="DM576">
        <v>110.83199999999999</v>
      </c>
      <c r="DN576">
        <v>100.839</v>
      </c>
      <c r="DO576">
        <v>126.167</v>
      </c>
      <c r="DP576">
        <v>100.084</v>
      </c>
      <c r="DQ576">
        <v>91.399000000000001</v>
      </c>
      <c r="DR576">
        <v>117.26900000000001</v>
      </c>
      <c r="DS576">
        <v>126.518</v>
      </c>
      <c r="DT576">
        <v>0</v>
      </c>
      <c r="DU576">
        <v>98.332999999999998</v>
      </c>
      <c r="DV576">
        <v>0.91</v>
      </c>
      <c r="DW576">
        <v>0.87</v>
      </c>
      <c r="DX576">
        <v>0.86</v>
      </c>
      <c r="DY576">
        <v>1</v>
      </c>
      <c r="DZ576">
        <v>0.85</v>
      </c>
      <c r="EA576">
        <v>1</v>
      </c>
      <c r="EB576">
        <v>1</v>
      </c>
      <c r="EC576">
        <v>0.83</v>
      </c>
      <c r="ED576">
        <v>1</v>
      </c>
      <c r="EE576">
        <v>1.161</v>
      </c>
      <c r="EF576">
        <v>0.55600000000000005</v>
      </c>
      <c r="EG576">
        <v>0.46600000000000003</v>
      </c>
      <c r="EH576">
        <v>0.77400000000000002</v>
      </c>
      <c r="EI576">
        <v>0.81200000000000006</v>
      </c>
      <c r="EJ576">
        <v>0.97399999999999998</v>
      </c>
      <c r="EK576">
        <v>0.755</v>
      </c>
      <c r="EL576">
        <v>0.42099999999999999</v>
      </c>
      <c r="EM576">
        <v>0.86599999999999999</v>
      </c>
      <c r="EN576">
        <v>0.61599999999999999</v>
      </c>
      <c r="EO576">
        <v>0.53900000000000003</v>
      </c>
      <c r="EP576">
        <v>0.72799999999999998</v>
      </c>
      <c r="EQ576">
        <v>0.68700000000000006</v>
      </c>
      <c r="ER576">
        <v>1.113</v>
      </c>
      <c r="ES576">
        <v>0.55400000000000005</v>
      </c>
      <c r="ET576">
        <v>0.27600000000000002</v>
      </c>
      <c r="FC576" s="2">
        <v>15060000</v>
      </c>
      <c r="FD576" s="2">
        <v>17480000</v>
      </c>
      <c r="FE576" s="2">
        <v>8375000</v>
      </c>
      <c r="FF576" s="2">
        <v>7021000</v>
      </c>
      <c r="FG576" s="2">
        <v>11650000</v>
      </c>
      <c r="FH576" s="2">
        <v>12230000</v>
      </c>
      <c r="FI576" s="2">
        <v>14660000</v>
      </c>
      <c r="FJ576" s="2">
        <v>11370000</v>
      </c>
      <c r="FK576" s="2">
        <v>6343000</v>
      </c>
      <c r="FL576" s="2">
        <v>1715000</v>
      </c>
      <c r="FM576" s="2">
        <v>1484000</v>
      </c>
      <c r="FN576" s="2">
        <v>1056000</v>
      </c>
      <c r="FO576" s="2">
        <v>924600</v>
      </c>
      <c r="FP576" s="2">
        <v>1249000</v>
      </c>
      <c r="FQ576" s="2">
        <v>1178000</v>
      </c>
      <c r="FR576" s="2">
        <v>1909000</v>
      </c>
      <c r="FS576" s="2">
        <v>950700</v>
      </c>
      <c r="FT576" s="2">
        <v>474100</v>
      </c>
    </row>
    <row r="577" spans="1:176" hidden="1" x14ac:dyDescent="0.2">
      <c r="A577">
        <v>0</v>
      </c>
      <c r="B577" t="s">
        <v>179</v>
      </c>
      <c r="C577" t="s">
        <v>364</v>
      </c>
      <c r="D577" t="s">
        <v>256</v>
      </c>
      <c r="E577" t="s">
        <v>365</v>
      </c>
      <c r="F577" s="3">
        <v>1.4604166666666665</v>
      </c>
      <c r="G577">
        <v>1</v>
      </c>
      <c r="H577">
        <v>727.51520000000005</v>
      </c>
      <c r="I577" t="s">
        <v>366</v>
      </c>
      <c r="J577" s="10">
        <v>0.78</v>
      </c>
      <c r="K577" t="e">
        <f>-H</f>
        <v>#NAME?</v>
      </c>
      <c r="L577">
        <v>0</v>
      </c>
      <c r="M577">
        <v>0</v>
      </c>
      <c r="N577">
        <v>351953.06400000001</v>
      </c>
      <c r="O577">
        <v>0</v>
      </c>
      <c r="P577">
        <v>0</v>
      </c>
      <c r="Q577">
        <v>345745.28700000001</v>
      </c>
      <c r="R577">
        <v>1562864.2209999999</v>
      </c>
      <c r="S577">
        <v>300484.30800000002</v>
      </c>
      <c r="T577">
        <v>0</v>
      </c>
      <c r="U577">
        <v>0</v>
      </c>
      <c r="V577">
        <v>103962.677</v>
      </c>
      <c r="W577">
        <v>0</v>
      </c>
      <c r="X577">
        <v>0</v>
      </c>
      <c r="Y577">
        <v>169463.054</v>
      </c>
      <c r="Z577">
        <v>418757.20299999998</v>
      </c>
      <c r="AA577">
        <v>144894.09099999999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 t="s">
        <v>177</v>
      </c>
      <c r="AK577" t="s">
        <v>177</v>
      </c>
      <c r="AL577" t="s">
        <v>177</v>
      </c>
      <c r="AM577" t="s">
        <v>177</v>
      </c>
      <c r="AN577" t="s">
        <v>177</v>
      </c>
      <c r="AO577" t="s">
        <v>177</v>
      </c>
      <c r="AP577" t="s">
        <v>177</v>
      </c>
      <c r="AQ577" t="s">
        <v>177</v>
      </c>
      <c r="AR577" t="s">
        <v>178</v>
      </c>
      <c r="AS577">
        <v>0</v>
      </c>
      <c r="AT577">
        <v>0</v>
      </c>
      <c r="AU577">
        <v>0</v>
      </c>
      <c r="AV577">
        <v>0.91</v>
      </c>
      <c r="AW577">
        <v>0</v>
      </c>
      <c r="AX577">
        <v>0</v>
      </c>
      <c r="AY577">
        <v>0.99</v>
      </c>
      <c r="AZ577">
        <v>0.96</v>
      </c>
      <c r="BA577">
        <v>0.98</v>
      </c>
      <c r="BB577">
        <v>0</v>
      </c>
      <c r="BC577">
        <v>0</v>
      </c>
      <c r="BD577">
        <v>0</v>
      </c>
      <c r="BE577" s="1">
        <v>103961.68</v>
      </c>
      <c r="BF577">
        <v>0</v>
      </c>
      <c r="BG577">
        <v>0</v>
      </c>
      <c r="BH577" s="1">
        <v>169462.05</v>
      </c>
      <c r="BI577" s="1">
        <v>460816.62</v>
      </c>
      <c r="BJ577" s="1">
        <v>190091.88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1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16.934999999999999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84.673000000000002</v>
      </c>
      <c r="CL577" s="2">
        <v>0</v>
      </c>
      <c r="CM577" s="2">
        <v>0</v>
      </c>
      <c r="CN577" s="2">
        <v>0</v>
      </c>
      <c r="CO577" s="2">
        <v>352000</v>
      </c>
      <c r="CP577" s="2">
        <v>0</v>
      </c>
      <c r="CQ577" s="2">
        <v>0</v>
      </c>
      <c r="CR577" s="2">
        <v>345700</v>
      </c>
      <c r="CS577" s="2">
        <v>1563000</v>
      </c>
      <c r="CT577" s="2">
        <v>300500</v>
      </c>
      <c r="CU577" s="2">
        <v>0</v>
      </c>
      <c r="CV577" s="2">
        <v>0</v>
      </c>
      <c r="CW577" s="2">
        <v>0</v>
      </c>
      <c r="CX577" s="2">
        <v>104000</v>
      </c>
      <c r="CY577" s="2">
        <v>0</v>
      </c>
      <c r="CZ577" s="2">
        <v>0</v>
      </c>
      <c r="DA577" s="2">
        <v>169500</v>
      </c>
      <c r="DB577" s="2">
        <v>418800</v>
      </c>
      <c r="DC577" s="2">
        <v>144900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47.359000000000002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51.832000000000001</v>
      </c>
      <c r="DU577">
        <v>0</v>
      </c>
      <c r="DV577">
        <v>0</v>
      </c>
      <c r="DW577">
        <v>0</v>
      </c>
      <c r="DX577">
        <v>0</v>
      </c>
      <c r="DY577">
        <v>1</v>
      </c>
      <c r="DZ577">
        <v>0</v>
      </c>
      <c r="EA577">
        <v>0</v>
      </c>
      <c r="EB577">
        <v>1</v>
      </c>
      <c r="EC577">
        <v>0.9</v>
      </c>
      <c r="ED577">
        <v>0.94</v>
      </c>
      <c r="EE577">
        <v>0</v>
      </c>
      <c r="EF577">
        <v>0</v>
      </c>
      <c r="EG577">
        <v>351953.06400000001</v>
      </c>
      <c r="EH577">
        <v>0</v>
      </c>
      <c r="EI577">
        <v>0</v>
      </c>
      <c r="EJ577">
        <v>345745.28700000001</v>
      </c>
      <c r="EK577">
        <v>1562864.2209999999</v>
      </c>
      <c r="EL577">
        <v>300484.30800000002</v>
      </c>
      <c r="EM577">
        <v>0</v>
      </c>
      <c r="EN577">
        <v>0</v>
      </c>
      <c r="EO577">
        <v>103962.677</v>
      </c>
      <c r="EP577">
        <v>0</v>
      </c>
      <c r="EQ577">
        <v>0</v>
      </c>
      <c r="ER577">
        <v>169463.054</v>
      </c>
      <c r="ES577">
        <v>418757.20299999998</v>
      </c>
      <c r="ET577">
        <v>144894.09099999999</v>
      </c>
      <c r="FC577" s="2">
        <v>0</v>
      </c>
      <c r="FD577" s="2">
        <v>0</v>
      </c>
      <c r="FE577" s="2">
        <v>0</v>
      </c>
      <c r="FF577" s="2">
        <v>352000</v>
      </c>
      <c r="FG577" s="2">
        <v>0</v>
      </c>
      <c r="FH577" s="2">
        <v>0</v>
      </c>
      <c r="FI577" s="2">
        <v>345700</v>
      </c>
      <c r="FJ577" s="2">
        <v>1563000</v>
      </c>
      <c r="FK577" s="2">
        <v>300500</v>
      </c>
      <c r="FL577" s="2">
        <v>0</v>
      </c>
      <c r="FM577" s="2">
        <v>0</v>
      </c>
      <c r="FN577" s="2">
        <v>0</v>
      </c>
      <c r="FO577" s="2">
        <v>104000</v>
      </c>
      <c r="FP577" s="2">
        <v>0</v>
      </c>
      <c r="FQ577" s="2">
        <v>0</v>
      </c>
      <c r="FR577" s="2">
        <v>169500</v>
      </c>
      <c r="FS577" s="2">
        <v>418800</v>
      </c>
      <c r="FT577" s="2">
        <v>144900</v>
      </c>
    </row>
    <row r="578" spans="1:176" x14ac:dyDescent="0.2">
      <c r="A578">
        <v>0</v>
      </c>
      <c r="B578" t="s">
        <v>176</v>
      </c>
      <c r="C578" t="s">
        <v>364</v>
      </c>
      <c r="D578" t="s">
        <v>256</v>
      </c>
      <c r="E578" t="s">
        <v>365</v>
      </c>
      <c r="F578" s="3">
        <v>1.4604166666666665</v>
      </c>
      <c r="G578">
        <v>1</v>
      </c>
      <c r="H578">
        <v>727.51520000000005</v>
      </c>
      <c r="I578" t="s">
        <v>366</v>
      </c>
      <c r="J578" s="10">
        <v>16.404</v>
      </c>
      <c r="K578" t="e">
        <f>-H</f>
        <v>#NAME?</v>
      </c>
      <c r="L578">
        <v>0</v>
      </c>
      <c r="M578">
        <v>121481.337</v>
      </c>
      <c r="N578">
        <v>0</v>
      </c>
      <c r="O578">
        <v>0</v>
      </c>
      <c r="P578">
        <v>0</v>
      </c>
      <c r="Q578">
        <v>80015.592999999993</v>
      </c>
      <c r="R578">
        <v>654906.96600000001</v>
      </c>
      <c r="S578">
        <v>3044380.34</v>
      </c>
      <c r="T578">
        <v>0</v>
      </c>
      <c r="U578">
        <v>54306.1</v>
      </c>
      <c r="V578">
        <v>0</v>
      </c>
      <c r="W578">
        <v>0</v>
      </c>
      <c r="X578">
        <v>0</v>
      </c>
      <c r="Y578">
        <v>35310.550999999999</v>
      </c>
      <c r="Z578">
        <v>94125.463000000003</v>
      </c>
      <c r="AA578">
        <v>151810.69200000001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 t="s">
        <v>177</v>
      </c>
      <c r="AK578" t="s">
        <v>177</v>
      </c>
      <c r="AL578" t="s">
        <v>177</v>
      </c>
      <c r="AM578" t="s">
        <v>177</v>
      </c>
      <c r="AN578" t="s">
        <v>177</v>
      </c>
      <c r="AO578" t="s">
        <v>177</v>
      </c>
      <c r="AP578" t="s">
        <v>177</v>
      </c>
      <c r="AQ578" t="s">
        <v>178</v>
      </c>
      <c r="AR578" t="s">
        <v>177</v>
      </c>
      <c r="AS578">
        <v>0</v>
      </c>
      <c r="AT578">
        <v>0</v>
      </c>
      <c r="AU578">
        <v>1</v>
      </c>
      <c r="AV578">
        <v>0</v>
      </c>
      <c r="AW578">
        <v>0</v>
      </c>
      <c r="AX578">
        <v>0</v>
      </c>
      <c r="AY578">
        <v>1</v>
      </c>
      <c r="AZ578">
        <v>0.99</v>
      </c>
      <c r="BA578">
        <v>0.93</v>
      </c>
      <c r="BB578">
        <v>0</v>
      </c>
      <c r="BC578">
        <v>0</v>
      </c>
      <c r="BD578" s="1">
        <v>54305.1</v>
      </c>
      <c r="BE578">
        <v>0</v>
      </c>
      <c r="BF578">
        <v>0</v>
      </c>
      <c r="BG578">
        <v>0</v>
      </c>
      <c r="BH578" s="1">
        <v>35309.550000000003</v>
      </c>
      <c r="BI578">
        <v>1.84</v>
      </c>
      <c r="BJ578">
        <v>29.95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1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9.9879999999999995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49.942</v>
      </c>
      <c r="CK578">
        <v>0</v>
      </c>
      <c r="CL578" s="2">
        <v>0</v>
      </c>
      <c r="CM578" s="2">
        <v>0</v>
      </c>
      <c r="CN578" s="2">
        <v>121500</v>
      </c>
      <c r="CO578" s="2">
        <v>0</v>
      </c>
      <c r="CP578" s="2">
        <v>0</v>
      </c>
      <c r="CQ578" s="2">
        <v>0</v>
      </c>
      <c r="CR578" s="2">
        <v>80020</v>
      </c>
      <c r="CS578" s="2">
        <v>654900</v>
      </c>
      <c r="CT578" s="2">
        <v>3044000</v>
      </c>
      <c r="CU578" s="2">
        <v>0</v>
      </c>
      <c r="CV578" s="2">
        <v>0</v>
      </c>
      <c r="CW578" s="2">
        <v>54310</v>
      </c>
      <c r="CX578" s="2">
        <v>0</v>
      </c>
      <c r="CY578" s="2">
        <v>0</v>
      </c>
      <c r="CZ578" s="2">
        <v>0</v>
      </c>
      <c r="DA578" s="2">
        <v>35310</v>
      </c>
      <c r="DB578" s="2">
        <v>94130</v>
      </c>
      <c r="DC578" s="2">
        <v>151800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126.572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77.256</v>
      </c>
      <c r="DV578">
        <v>0</v>
      </c>
      <c r="DW578">
        <v>0</v>
      </c>
      <c r="DX578">
        <v>1</v>
      </c>
      <c r="DY578">
        <v>0</v>
      </c>
      <c r="DZ578">
        <v>0</v>
      </c>
      <c r="EA578">
        <v>0</v>
      </c>
      <c r="EB578">
        <v>1</v>
      </c>
      <c r="EC578">
        <v>0.73</v>
      </c>
      <c r="ED578">
        <v>1</v>
      </c>
      <c r="EE578">
        <v>0</v>
      </c>
      <c r="EF578">
        <v>121481.337</v>
      </c>
      <c r="EG578">
        <v>0</v>
      </c>
      <c r="EH578">
        <v>0</v>
      </c>
      <c r="EI578">
        <v>0</v>
      </c>
      <c r="EJ578">
        <v>80015.592999999993</v>
      </c>
      <c r="EK578">
        <v>654906.96600000001</v>
      </c>
      <c r="EL578">
        <v>3044380.34</v>
      </c>
      <c r="EM578">
        <v>0</v>
      </c>
      <c r="EN578">
        <v>54306.1</v>
      </c>
      <c r="EO578">
        <v>0</v>
      </c>
      <c r="EP578">
        <v>0</v>
      </c>
      <c r="EQ578">
        <v>0</v>
      </c>
      <c r="ER578">
        <v>35310.550999999999</v>
      </c>
      <c r="ES578">
        <v>94125.463000000003</v>
      </c>
      <c r="ET578">
        <v>151810.69200000001</v>
      </c>
      <c r="FC578" s="2">
        <v>0</v>
      </c>
      <c r="FD578" s="2">
        <v>0</v>
      </c>
      <c r="FE578" s="2">
        <v>121500</v>
      </c>
      <c r="FF578" s="2">
        <v>0</v>
      </c>
      <c r="FG578" s="2">
        <v>0</v>
      </c>
      <c r="FH578" s="2">
        <v>0</v>
      </c>
      <c r="FI578" s="2">
        <v>80020</v>
      </c>
      <c r="FJ578" s="2">
        <v>654900</v>
      </c>
      <c r="FK578" s="2">
        <v>3044000</v>
      </c>
      <c r="FL578" s="2">
        <v>0</v>
      </c>
      <c r="FM578" s="2">
        <v>0</v>
      </c>
      <c r="FN578" s="2">
        <v>54310</v>
      </c>
      <c r="FO578" s="2">
        <v>0</v>
      </c>
      <c r="FP578" s="2">
        <v>0</v>
      </c>
      <c r="FQ578" s="2">
        <v>0</v>
      </c>
      <c r="FR578" s="2">
        <v>35310</v>
      </c>
      <c r="FS578" s="2">
        <v>94130</v>
      </c>
      <c r="FT578" s="2">
        <v>151800</v>
      </c>
    </row>
    <row r="579" spans="1:176" x14ac:dyDescent="0.2">
      <c r="A579">
        <v>0</v>
      </c>
      <c r="B579" t="s">
        <v>176</v>
      </c>
      <c r="C579" t="s">
        <v>1501</v>
      </c>
      <c r="D579" t="s">
        <v>256</v>
      </c>
      <c r="E579" t="s">
        <v>718</v>
      </c>
      <c r="F579" s="3">
        <v>1.4166666666666667</v>
      </c>
      <c r="G579">
        <v>1</v>
      </c>
      <c r="H579">
        <v>719.54650000000004</v>
      </c>
      <c r="I579" t="s">
        <v>1412</v>
      </c>
      <c r="J579" s="10">
        <v>17.798999999999999</v>
      </c>
      <c r="K579" t="e">
        <f>-H</f>
        <v>#NAME?</v>
      </c>
      <c r="L579">
        <v>1.006</v>
      </c>
      <c r="M579">
        <v>0.84299999999999997</v>
      </c>
      <c r="N579">
        <v>2.9689999999999999</v>
      </c>
      <c r="O579">
        <v>7.5259999999999998</v>
      </c>
      <c r="P579">
        <v>256.87400000000002</v>
      </c>
      <c r="Q579">
        <v>0.86099999999999999</v>
      </c>
      <c r="R579">
        <v>1.4870000000000001</v>
      </c>
      <c r="S579">
        <v>1.4970000000000001</v>
      </c>
      <c r="T579">
        <v>1.0069999999999999</v>
      </c>
      <c r="U579">
        <v>0.47699999999999998</v>
      </c>
      <c r="V579">
        <v>1.8220000000000001</v>
      </c>
      <c r="W579">
        <v>2.5510000000000002</v>
      </c>
      <c r="X579">
        <v>22.954000000000001</v>
      </c>
      <c r="Y579">
        <v>0.47899999999999998</v>
      </c>
      <c r="Z579">
        <v>0.84599999999999997</v>
      </c>
      <c r="AA579">
        <v>0.85499999999999998</v>
      </c>
      <c r="AB579">
        <v>0</v>
      </c>
      <c r="AC579">
        <v>0</v>
      </c>
      <c r="AD579">
        <v>0</v>
      </c>
      <c r="AE579">
        <v>0.39900000000000002</v>
      </c>
      <c r="AF579">
        <v>0</v>
      </c>
      <c r="AG579">
        <v>0</v>
      </c>
      <c r="AH579">
        <v>0</v>
      </c>
      <c r="AI579">
        <v>0.96</v>
      </c>
      <c r="AJ579" t="s">
        <v>177</v>
      </c>
      <c r="AK579" t="s">
        <v>177</v>
      </c>
      <c r="AL579" t="s">
        <v>177</v>
      </c>
      <c r="AM579" t="s">
        <v>177</v>
      </c>
      <c r="AN579" t="s">
        <v>177</v>
      </c>
      <c r="AO579" t="s">
        <v>178</v>
      </c>
      <c r="AP579" t="s">
        <v>177</v>
      </c>
      <c r="AQ579" t="s">
        <v>177</v>
      </c>
      <c r="AR579" t="s">
        <v>177</v>
      </c>
      <c r="AS579">
        <v>0.99</v>
      </c>
      <c r="AT579">
        <v>0.98</v>
      </c>
      <c r="AU579">
        <v>0.99</v>
      </c>
      <c r="AV579">
        <v>0.78</v>
      </c>
      <c r="AW579">
        <v>0.67</v>
      </c>
      <c r="AX579">
        <v>0.91</v>
      </c>
      <c r="AY579">
        <v>0.98</v>
      </c>
      <c r="AZ579">
        <v>1</v>
      </c>
      <c r="BA579">
        <v>1</v>
      </c>
      <c r="BB579" s="1">
        <v>15472.3</v>
      </c>
      <c r="BC579" s="1">
        <v>15583.43</v>
      </c>
      <c r="BD579" s="1">
        <v>13097.21</v>
      </c>
      <c r="BE579" s="1">
        <v>28194.67</v>
      </c>
      <c r="BF579" s="1">
        <v>20373.05</v>
      </c>
      <c r="BG579" s="1">
        <v>355166.09</v>
      </c>
      <c r="BH579" s="1">
        <v>13150.17</v>
      </c>
      <c r="BI579" s="1">
        <v>23257.63</v>
      </c>
      <c r="BJ579">
        <v>791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1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13.974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46.58</v>
      </c>
      <c r="CI579">
        <v>0</v>
      </c>
      <c r="CJ579">
        <v>0</v>
      </c>
      <c r="CK579">
        <v>0</v>
      </c>
      <c r="CL579" s="2">
        <v>34960</v>
      </c>
      <c r="CM579" s="2">
        <v>35180</v>
      </c>
      <c r="CN579" s="2">
        <v>29480</v>
      </c>
      <c r="CO579" s="2">
        <v>103800</v>
      </c>
      <c r="CP579" s="2">
        <v>263100</v>
      </c>
      <c r="CQ579" s="2">
        <v>8981000</v>
      </c>
      <c r="CR579" s="2">
        <v>30100</v>
      </c>
      <c r="CS579" s="2">
        <v>51980</v>
      </c>
      <c r="CT579" s="2">
        <v>52340</v>
      </c>
      <c r="CU579" s="2">
        <v>15470</v>
      </c>
      <c r="CV579" s="2">
        <v>15580</v>
      </c>
      <c r="CW579" s="2">
        <v>7382</v>
      </c>
      <c r="CX579" s="2">
        <v>28200</v>
      </c>
      <c r="CY579" s="2">
        <v>39470</v>
      </c>
      <c r="CZ579" s="2">
        <v>355200</v>
      </c>
      <c r="DA579" s="2">
        <v>7417</v>
      </c>
      <c r="DB579" s="2">
        <v>13100</v>
      </c>
      <c r="DC579" s="2">
        <v>13230</v>
      </c>
      <c r="DD579">
        <v>1.1319999999999999</v>
      </c>
      <c r="DE579">
        <v>0</v>
      </c>
      <c r="DF579">
        <v>0</v>
      </c>
      <c r="DG579">
        <v>0</v>
      </c>
      <c r="DH579">
        <v>102.773</v>
      </c>
      <c r="DI579">
        <v>0</v>
      </c>
      <c r="DJ579">
        <v>0</v>
      </c>
      <c r="DK579">
        <v>0</v>
      </c>
      <c r="DL579">
        <v>78.674999999999997</v>
      </c>
      <c r="DM579">
        <v>40.317999999999998</v>
      </c>
      <c r="DN579">
        <v>0</v>
      </c>
      <c r="DO579">
        <v>0</v>
      </c>
      <c r="DP579">
        <v>0</v>
      </c>
      <c r="DQ579">
        <v>51.328000000000003</v>
      </c>
      <c r="DR579">
        <v>0</v>
      </c>
      <c r="DS579">
        <v>0</v>
      </c>
      <c r="DT579">
        <v>0</v>
      </c>
      <c r="DU579">
        <v>83.200999999999993</v>
      </c>
      <c r="DV579">
        <v>1</v>
      </c>
      <c r="DW579">
        <v>1</v>
      </c>
      <c r="DX579">
        <v>0.92</v>
      </c>
      <c r="DY579">
        <v>1</v>
      </c>
      <c r="DZ579">
        <v>1</v>
      </c>
      <c r="EA579">
        <v>1</v>
      </c>
      <c r="EB579">
        <v>0.91</v>
      </c>
      <c r="EC579">
        <v>0.96</v>
      </c>
      <c r="ED579">
        <v>0.96</v>
      </c>
      <c r="EE579">
        <v>1.006</v>
      </c>
      <c r="EF579">
        <v>0.84299999999999997</v>
      </c>
      <c r="EG579">
        <v>2.9689999999999999</v>
      </c>
      <c r="EH579">
        <v>7.5259999999999998</v>
      </c>
      <c r="EI579">
        <v>256.87400000000002</v>
      </c>
      <c r="EJ579">
        <v>0.86099999999999999</v>
      </c>
      <c r="EK579">
        <v>1.4870000000000001</v>
      </c>
      <c r="EL579">
        <v>1.4970000000000001</v>
      </c>
      <c r="EM579">
        <v>1.0069999999999999</v>
      </c>
      <c r="EN579">
        <v>0.47699999999999998</v>
      </c>
      <c r="EO579">
        <v>1.8220000000000001</v>
      </c>
      <c r="EP579">
        <v>2.5510000000000002</v>
      </c>
      <c r="EQ579">
        <v>22.954000000000001</v>
      </c>
      <c r="ER579">
        <v>0.47899999999999998</v>
      </c>
      <c r="ES579">
        <v>0.84599999999999997</v>
      </c>
      <c r="ET579">
        <v>0.85499999999999998</v>
      </c>
      <c r="FC579" s="2">
        <v>34960</v>
      </c>
      <c r="FD579" s="2">
        <v>35180</v>
      </c>
      <c r="FE579" s="2">
        <v>29480</v>
      </c>
      <c r="FF579" s="2">
        <v>103800</v>
      </c>
      <c r="FG579" s="2">
        <v>263100</v>
      </c>
      <c r="FH579" s="2">
        <v>8981000</v>
      </c>
      <c r="FI579" s="2">
        <v>30100</v>
      </c>
      <c r="FJ579" s="2">
        <v>51980</v>
      </c>
      <c r="FK579" s="2">
        <v>52340</v>
      </c>
      <c r="FL579" s="2">
        <v>15470</v>
      </c>
      <c r="FM579" s="2">
        <v>15580</v>
      </c>
      <c r="FN579" s="2">
        <v>7382</v>
      </c>
      <c r="FO579" s="2">
        <v>28200</v>
      </c>
      <c r="FP579" s="2">
        <v>39470</v>
      </c>
      <c r="FQ579" s="2">
        <v>355200</v>
      </c>
      <c r="FR579" s="2">
        <v>7417</v>
      </c>
      <c r="FS579" s="2">
        <v>13100</v>
      </c>
      <c r="FT579" s="2">
        <v>13230</v>
      </c>
    </row>
    <row r="580" spans="1:176" x14ac:dyDescent="0.2">
      <c r="A580">
        <v>0</v>
      </c>
      <c r="B580" t="s">
        <v>176</v>
      </c>
      <c r="C580" t="s">
        <v>1501</v>
      </c>
      <c r="D580" t="s">
        <v>256</v>
      </c>
      <c r="E580" t="s">
        <v>718</v>
      </c>
      <c r="F580" s="3">
        <v>1.4166666666666667</v>
      </c>
      <c r="G580">
        <v>1</v>
      </c>
      <c r="H580">
        <v>719.54650000000004</v>
      </c>
      <c r="I580" t="s">
        <v>1412</v>
      </c>
      <c r="J580" s="10">
        <v>22.242999999999999</v>
      </c>
      <c r="K580" t="e">
        <f>-H</f>
        <v>#NAME?</v>
      </c>
      <c r="L580">
        <v>1.6160000000000001</v>
      </c>
      <c r="M580">
        <v>8.0000000000000002E-3</v>
      </c>
      <c r="N580">
        <v>0</v>
      </c>
      <c r="O580">
        <v>1.9319999999999999</v>
      </c>
      <c r="P580">
        <v>3.4129999999999998</v>
      </c>
      <c r="Q580">
        <v>1.23</v>
      </c>
      <c r="R580">
        <v>2.6789999999999998</v>
      </c>
      <c r="S580">
        <v>0.01</v>
      </c>
      <c r="T580">
        <v>2.1040000000000001</v>
      </c>
      <c r="U580">
        <v>2.3E-2</v>
      </c>
      <c r="V580">
        <v>0</v>
      </c>
      <c r="W580">
        <v>2.2469999999999999</v>
      </c>
      <c r="X580">
        <v>4.5640000000000001</v>
      </c>
      <c r="Y580">
        <v>1.585</v>
      </c>
      <c r="Z580">
        <v>2.4489999999999998</v>
      </c>
      <c r="AA580">
        <v>0.03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 t="s">
        <v>177</v>
      </c>
      <c r="AK580" t="s">
        <v>177</v>
      </c>
      <c r="AL580" t="s">
        <v>177</v>
      </c>
      <c r="AM580" t="s">
        <v>177</v>
      </c>
      <c r="AN580" t="s">
        <v>177</v>
      </c>
      <c r="AO580" t="s">
        <v>177</v>
      </c>
      <c r="AP580" t="s">
        <v>177</v>
      </c>
      <c r="AQ580" t="s">
        <v>178</v>
      </c>
      <c r="AR580" t="s">
        <v>177</v>
      </c>
      <c r="AS580">
        <v>0.79</v>
      </c>
      <c r="AT580">
        <v>0.97</v>
      </c>
      <c r="AU580">
        <v>0.95</v>
      </c>
      <c r="AV580">
        <v>0</v>
      </c>
      <c r="AW580">
        <v>0.97</v>
      </c>
      <c r="AX580">
        <v>0.93</v>
      </c>
      <c r="AY580">
        <v>0.85</v>
      </c>
      <c r="AZ580">
        <v>0.72</v>
      </c>
      <c r="BA580">
        <v>0.98</v>
      </c>
      <c r="BB580" s="1">
        <v>21825.53</v>
      </c>
      <c r="BC580" s="1">
        <v>46627.97</v>
      </c>
      <c r="BD580">
        <v>641.32000000000005</v>
      </c>
      <c r="BE580">
        <v>0</v>
      </c>
      <c r="BF580">
        <v>1.98</v>
      </c>
      <c r="BG580" s="1">
        <v>101636.51</v>
      </c>
      <c r="BH580" s="1">
        <v>35460.879999999997</v>
      </c>
      <c r="BI580" s="1">
        <v>53142.55</v>
      </c>
      <c r="BJ580">
        <v>844.15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1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5.4809999999999999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27.405000000000001</v>
      </c>
      <c r="CK580">
        <v>0</v>
      </c>
      <c r="CL580" s="2">
        <v>101400</v>
      </c>
      <c r="CM580" s="2">
        <v>163800</v>
      </c>
      <c r="CN580" s="2">
        <v>816</v>
      </c>
      <c r="CO580" s="2">
        <v>0</v>
      </c>
      <c r="CP580" s="2">
        <v>195900</v>
      </c>
      <c r="CQ580" s="2">
        <v>346000</v>
      </c>
      <c r="CR580" s="2">
        <v>124700</v>
      </c>
      <c r="CS580" s="2">
        <v>271600</v>
      </c>
      <c r="CT580" s="2">
        <v>1021</v>
      </c>
      <c r="CU580" s="2">
        <v>21130</v>
      </c>
      <c r="CV580" s="2">
        <v>44470</v>
      </c>
      <c r="CW580" s="2">
        <v>488.4</v>
      </c>
      <c r="CX580" s="2">
        <v>0</v>
      </c>
      <c r="CY580" s="2">
        <v>47490</v>
      </c>
      <c r="CZ580" s="2">
        <v>96440</v>
      </c>
      <c r="DA580" s="2">
        <v>33490</v>
      </c>
      <c r="DB580" s="2">
        <v>51760</v>
      </c>
      <c r="DC580" s="2">
        <v>640.29999999999995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123.369</v>
      </c>
      <c r="DJ580">
        <v>0</v>
      </c>
      <c r="DK580">
        <v>140.392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89.988</v>
      </c>
      <c r="DS580">
        <v>0</v>
      </c>
      <c r="DT580">
        <v>138.46899999999999</v>
      </c>
      <c r="DU580">
        <v>0</v>
      </c>
      <c r="DV580">
        <v>0.92</v>
      </c>
      <c r="DW580">
        <v>0.98</v>
      </c>
      <c r="DX580">
        <v>0.91</v>
      </c>
      <c r="DY580">
        <v>0</v>
      </c>
      <c r="DZ580">
        <v>0.91</v>
      </c>
      <c r="EA580">
        <v>0.88</v>
      </c>
      <c r="EB580">
        <v>0.82</v>
      </c>
      <c r="EC580">
        <v>0.93</v>
      </c>
      <c r="ED580">
        <v>0.96</v>
      </c>
      <c r="EE580">
        <v>1.6160000000000001</v>
      </c>
      <c r="EF580">
        <v>8.0000000000000002E-3</v>
      </c>
      <c r="EG580">
        <v>0</v>
      </c>
      <c r="EH580">
        <v>1.9319999999999999</v>
      </c>
      <c r="EI580">
        <v>3.4129999999999998</v>
      </c>
      <c r="EJ580">
        <v>1.23</v>
      </c>
      <c r="EK580">
        <v>2.6789999999999998</v>
      </c>
      <c r="EL580">
        <v>0.01</v>
      </c>
      <c r="EM580">
        <v>2.1040000000000001</v>
      </c>
      <c r="EN580">
        <v>2.3E-2</v>
      </c>
      <c r="EO580">
        <v>0</v>
      </c>
      <c r="EP580">
        <v>2.2469999999999999</v>
      </c>
      <c r="EQ580">
        <v>4.5640000000000001</v>
      </c>
      <c r="ER580">
        <v>1.585</v>
      </c>
      <c r="ES580">
        <v>2.4489999999999998</v>
      </c>
      <c r="ET580">
        <v>0.03</v>
      </c>
      <c r="FC580" s="2">
        <v>101400</v>
      </c>
      <c r="FD580" s="2">
        <v>163800</v>
      </c>
      <c r="FE580" s="2">
        <v>816</v>
      </c>
      <c r="FF580" s="2">
        <v>0</v>
      </c>
      <c r="FG580" s="2">
        <v>195900</v>
      </c>
      <c r="FH580" s="2">
        <v>346000</v>
      </c>
      <c r="FI580" s="2">
        <v>124700</v>
      </c>
      <c r="FJ580" s="2">
        <v>271600</v>
      </c>
      <c r="FK580" s="2">
        <v>1021</v>
      </c>
      <c r="FL580" s="2">
        <v>21130</v>
      </c>
      <c r="FM580" s="2">
        <v>44470</v>
      </c>
      <c r="FN580" s="2">
        <v>488.4</v>
      </c>
      <c r="FO580" s="2">
        <v>0</v>
      </c>
      <c r="FP580" s="2">
        <v>47490</v>
      </c>
      <c r="FQ580" s="2">
        <v>96440</v>
      </c>
      <c r="FR580" s="2">
        <v>33490</v>
      </c>
      <c r="FS580" s="2">
        <v>51760</v>
      </c>
      <c r="FT580" s="2">
        <v>640.29999999999995</v>
      </c>
    </row>
    <row r="581" spans="1:176" x14ac:dyDescent="0.2">
      <c r="A581">
        <v>0</v>
      </c>
      <c r="B581" t="s">
        <v>176</v>
      </c>
      <c r="C581" t="s">
        <v>723</v>
      </c>
      <c r="D581" t="s">
        <v>256</v>
      </c>
      <c r="E581" t="s">
        <v>631</v>
      </c>
      <c r="F581" s="3">
        <v>1.5</v>
      </c>
      <c r="G581">
        <v>1</v>
      </c>
      <c r="H581">
        <v>747.57780000000002</v>
      </c>
      <c r="I581" t="s">
        <v>724</v>
      </c>
      <c r="J581" s="10">
        <v>21.064</v>
      </c>
      <c r="K581" t="e">
        <f t="shared" ref="K581:K588" si="21">+Na</f>
        <v>#NAME?</v>
      </c>
      <c r="L581">
        <v>0.60599999999999998</v>
      </c>
      <c r="M581">
        <v>0.126</v>
      </c>
      <c r="N581">
        <v>0.01</v>
      </c>
      <c r="O581">
        <v>0.59099999999999997</v>
      </c>
      <c r="P581">
        <v>3.238</v>
      </c>
      <c r="Q581">
        <v>0.371</v>
      </c>
      <c r="R581">
        <v>2.5999999999999999E-2</v>
      </c>
      <c r="S581">
        <v>0.01</v>
      </c>
      <c r="T581">
        <v>0.81499999999999995</v>
      </c>
      <c r="U581">
        <v>0.17199999999999999</v>
      </c>
      <c r="V581">
        <v>2.5999999999999999E-2</v>
      </c>
      <c r="W581">
        <v>0.85899999999999999</v>
      </c>
      <c r="X581">
        <v>2.6190000000000002</v>
      </c>
      <c r="Y581">
        <v>0.55200000000000005</v>
      </c>
      <c r="Z581">
        <v>3.9E-2</v>
      </c>
      <c r="AA581">
        <v>5.8000000000000003E-2</v>
      </c>
      <c r="AB581">
        <v>0.23</v>
      </c>
      <c r="AC581">
        <v>3.3000000000000002E-2</v>
      </c>
      <c r="AD581">
        <v>2.4E-2</v>
      </c>
      <c r="AE581">
        <v>0.153</v>
      </c>
      <c r="AF581">
        <v>0.51400000000000001</v>
      </c>
      <c r="AG581">
        <v>9.8000000000000004E-2</v>
      </c>
      <c r="AH581">
        <v>2.5000000000000001E-2</v>
      </c>
      <c r="AI581">
        <v>2.4E-2</v>
      </c>
      <c r="AJ581" t="s">
        <v>182</v>
      </c>
      <c r="AK581" t="s">
        <v>177</v>
      </c>
      <c r="AL581" t="s">
        <v>177</v>
      </c>
      <c r="AM581" t="s">
        <v>177</v>
      </c>
      <c r="AN581" t="s">
        <v>177</v>
      </c>
      <c r="AO581" t="s">
        <v>177</v>
      </c>
      <c r="AP581" t="s">
        <v>182</v>
      </c>
      <c r="AQ581" t="s">
        <v>177</v>
      </c>
      <c r="AR581" t="s">
        <v>177</v>
      </c>
      <c r="AS581">
        <v>0.45400000000000001</v>
      </c>
      <c r="AT581">
        <v>0.97</v>
      </c>
      <c r="AU581">
        <v>0.48399999999999999</v>
      </c>
      <c r="AV581">
        <v>0.62</v>
      </c>
      <c r="AW581">
        <v>0.97</v>
      </c>
      <c r="AX581">
        <v>0.85799999999999998</v>
      </c>
      <c r="AY581">
        <v>0.96</v>
      </c>
      <c r="AZ581">
        <v>0.63</v>
      </c>
      <c r="BA581">
        <v>0.41</v>
      </c>
      <c r="BB581" s="1">
        <v>894513.88</v>
      </c>
      <c r="BC581">
        <v>20.260000000000002</v>
      </c>
      <c r="BD581" s="1">
        <v>190224.45</v>
      </c>
      <c r="BE581" s="1">
        <v>68146.100000000006</v>
      </c>
      <c r="BF581" s="1">
        <v>1261780.73</v>
      </c>
      <c r="BG581">
        <v>17.350000000000001</v>
      </c>
      <c r="BH581">
        <v>39.450000000000003</v>
      </c>
      <c r="BI581" s="1">
        <v>105965.81</v>
      </c>
      <c r="BJ581" s="1">
        <v>63436.34</v>
      </c>
      <c r="BK581">
        <v>1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1</v>
      </c>
      <c r="BR581">
        <v>0</v>
      </c>
      <c r="BS581">
        <v>0</v>
      </c>
      <c r="BT581">
        <v>32.320999999999998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34.131</v>
      </c>
      <c r="CA581">
        <v>0</v>
      </c>
      <c r="CB581">
        <v>0</v>
      </c>
      <c r="CC581">
        <v>45.331000000000003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48.072000000000003</v>
      </c>
      <c r="CJ581">
        <v>0</v>
      </c>
      <c r="CK581">
        <v>0</v>
      </c>
      <c r="CL581" s="2">
        <v>21440000</v>
      </c>
      <c r="CM581" s="2">
        <v>12980000</v>
      </c>
      <c r="CN581" s="2">
        <v>2692000</v>
      </c>
      <c r="CO581" s="2">
        <v>214400</v>
      </c>
      <c r="CP581" s="2">
        <v>12660000</v>
      </c>
      <c r="CQ581" s="2">
        <v>69400000</v>
      </c>
      <c r="CR581" s="2">
        <v>7945000</v>
      </c>
      <c r="CS581" s="2">
        <v>552500</v>
      </c>
      <c r="CT581" s="2">
        <v>223500</v>
      </c>
      <c r="CU581" s="2">
        <v>1103000</v>
      </c>
      <c r="CV581" s="2">
        <v>899400</v>
      </c>
      <c r="CW581" s="2">
        <v>190200</v>
      </c>
      <c r="CX581" s="2">
        <v>28530</v>
      </c>
      <c r="CY581" s="2">
        <v>947400</v>
      </c>
      <c r="CZ581" s="2">
        <v>2888000</v>
      </c>
      <c r="DA581" s="2">
        <v>608600</v>
      </c>
      <c r="DB581" s="2">
        <v>43490</v>
      </c>
      <c r="DC581" s="2">
        <v>63440</v>
      </c>
      <c r="DD581">
        <v>22.097000000000001</v>
      </c>
      <c r="DE581">
        <v>135.83000000000001</v>
      </c>
      <c r="DF581">
        <v>131.91999999999999</v>
      </c>
      <c r="DG581">
        <v>70.852000000000004</v>
      </c>
      <c r="DH581">
        <v>23.878</v>
      </c>
      <c r="DI581">
        <v>98.058999999999997</v>
      </c>
      <c r="DJ581">
        <v>141.42099999999999</v>
      </c>
      <c r="DK581">
        <v>0</v>
      </c>
      <c r="DL581">
        <v>72.119</v>
      </c>
      <c r="DM581">
        <v>14.753</v>
      </c>
      <c r="DN581">
        <v>133.56800000000001</v>
      </c>
      <c r="DO581">
        <v>126.831</v>
      </c>
      <c r="DP581">
        <v>16.388999999999999</v>
      </c>
      <c r="DQ581">
        <v>61.908999999999999</v>
      </c>
      <c r="DR581">
        <v>75.634</v>
      </c>
      <c r="DS581">
        <v>141.42099999999999</v>
      </c>
      <c r="DT581">
        <v>0</v>
      </c>
      <c r="DU581">
        <v>109.72199999999999</v>
      </c>
      <c r="DV581">
        <v>1</v>
      </c>
      <c r="DW581">
        <v>0.76</v>
      </c>
      <c r="DX581">
        <v>1</v>
      </c>
      <c r="DY581">
        <v>0.98</v>
      </c>
      <c r="DZ581">
        <v>0.82</v>
      </c>
      <c r="EA581">
        <v>1</v>
      </c>
      <c r="EB581">
        <v>0.75</v>
      </c>
      <c r="EC581">
        <v>0.85</v>
      </c>
      <c r="ED581">
        <v>1</v>
      </c>
      <c r="EE581">
        <v>0.60599999999999998</v>
      </c>
      <c r="EF581">
        <v>0.126</v>
      </c>
      <c r="EG581">
        <v>0.01</v>
      </c>
      <c r="EH581">
        <v>0.59099999999999997</v>
      </c>
      <c r="EI581">
        <v>3.238</v>
      </c>
      <c r="EJ581">
        <v>0.371</v>
      </c>
      <c r="EK581">
        <v>2.5999999999999999E-2</v>
      </c>
      <c r="EL581">
        <v>0.01</v>
      </c>
      <c r="EM581">
        <v>0.81499999999999995</v>
      </c>
      <c r="EN581">
        <v>0.17199999999999999</v>
      </c>
      <c r="EO581">
        <v>2.5999999999999999E-2</v>
      </c>
      <c r="EP581">
        <v>0.85899999999999999</v>
      </c>
      <c r="EQ581">
        <v>2.6190000000000002</v>
      </c>
      <c r="ER581">
        <v>0.55200000000000005</v>
      </c>
      <c r="ES581">
        <v>3.9E-2</v>
      </c>
      <c r="ET581">
        <v>5.8000000000000003E-2</v>
      </c>
      <c r="FC581" s="2">
        <v>21440000</v>
      </c>
      <c r="FD581" s="2">
        <v>12980000</v>
      </c>
      <c r="FE581" s="2">
        <v>2692000</v>
      </c>
      <c r="FF581" s="2">
        <v>214400</v>
      </c>
      <c r="FG581" s="2">
        <v>12660000</v>
      </c>
      <c r="FH581" s="2">
        <v>69400000</v>
      </c>
      <c r="FI581" s="2">
        <v>7945000</v>
      </c>
      <c r="FJ581" s="2">
        <v>552500</v>
      </c>
      <c r="FK581" s="2">
        <v>223500</v>
      </c>
      <c r="FL581" s="2">
        <v>1103000</v>
      </c>
      <c r="FM581" s="2">
        <v>899400</v>
      </c>
      <c r="FN581" s="2">
        <v>190200</v>
      </c>
      <c r="FO581" s="2">
        <v>28530</v>
      </c>
      <c r="FP581" s="2">
        <v>947400</v>
      </c>
      <c r="FQ581" s="2">
        <v>2888000</v>
      </c>
      <c r="FR581" s="2">
        <v>608600</v>
      </c>
      <c r="FS581" s="2">
        <v>43490</v>
      </c>
      <c r="FT581" s="2">
        <v>63440</v>
      </c>
    </row>
    <row r="582" spans="1:176" hidden="1" x14ac:dyDescent="0.2">
      <c r="A582">
        <v>0</v>
      </c>
      <c r="B582" t="s">
        <v>179</v>
      </c>
      <c r="C582" t="s">
        <v>673</v>
      </c>
      <c r="D582" t="s">
        <v>256</v>
      </c>
      <c r="E582" t="s">
        <v>193</v>
      </c>
      <c r="F582" s="3">
        <v>1.5006944444444443</v>
      </c>
      <c r="G582">
        <v>2</v>
      </c>
      <c r="H582">
        <v>745.56219999999996</v>
      </c>
      <c r="I582" t="s">
        <v>279</v>
      </c>
      <c r="J582" s="10">
        <v>0.749</v>
      </c>
      <c r="K582" t="e">
        <f t="shared" si="21"/>
        <v>#NAME?</v>
      </c>
      <c r="L582">
        <v>0.80300000000000005</v>
      </c>
      <c r="M582">
        <v>9.0999999999999998E-2</v>
      </c>
      <c r="N582">
        <v>0</v>
      </c>
      <c r="O582">
        <v>0.68400000000000005</v>
      </c>
      <c r="P582">
        <v>0.67</v>
      </c>
      <c r="Q582">
        <v>0.56000000000000005</v>
      </c>
      <c r="R582">
        <v>9.0999999999999998E-2</v>
      </c>
      <c r="S582">
        <v>2.5999999999999999E-2</v>
      </c>
      <c r="T582">
        <v>0.61699999999999999</v>
      </c>
      <c r="U582">
        <v>6.0999999999999999E-2</v>
      </c>
      <c r="V582">
        <v>0</v>
      </c>
      <c r="W582">
        <v>1.0489999999999999</v>
      </c>
      <c r="X582">
        <v>0.91200000000000003</v>
      </c>
      <c r="Y582">
        <v>0.379</v>
      </c>
      <c r="Z582">
        <v>0.128</v>
      </c>
      <c r="AA582">
        <v>4.2999999999999997E-2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 t="s">
        <v>182</v>
      </c>
      <c r="AK582" t="s">
        <v>182</v>
      </c>
      <c r="AL582" t="s">
        <v>178</v>
      </c>
      <c r="AM582" t="s">
        <v>177</v>
      </c>
      <c r="AN582" t="s">
        <v>182</v>
      </c>
      <c r="AO582" t="s">
        <v>182</v>
      </c>
      <c r="AP582" t="s">
        <v>178</v>
      </c>
      <c r="AQ582" t="s">
        <v>177</v>
      </c>
      <c r="AR582" t="s">
        <v>177</v>
      </c>
      <c r="AS582">
        <v>0.95</v>
      </c>
      <c r="AT582">
        <v>0.96</v>
      </c>
      <c r="AU582">
        <v>0.99</v>
      </c>
      <c r="AV582">
        <v>0</v>
      </c>
      <c r="AW582">
        <v>0.98</v>
      </c>
      <c r="AX582">
        <v>0.56000000000000005</v>
      </c>
      <c r="AY582">
        <v>0.96</v>
      </c>
      <c r="AZ582">
        <v>0.71</v>
      </c>
      <c r="BA582">
        <v>0.99</v>
      </c>
      <c r="BB582" s="1">
        <v>41279101.390000001</v>
      </c>
      <c r="BC582" s="1">
        <v>25457953.329999998</v>
      </c>
      <c r="BD582" s="1">
        <v>3050824.56</v>
      </c>
      <c r="BE582">
        <v>0</v>
      </c>
      <c r="BF582" s="1">
        <v>47102778.369999997</v>
      </c>
      <c r="BG582" s="1">
        <v>41203125.659999996</v>
      </c>
      <c r="BH582" s="1">
        <v>15625682</v>
      </c>
      <c r="BI582">
        <v>1.69</v>
      </c>
      <c r="BJ582" s="1">
        <v>2327.16</v>
      </c>
      <c r="BK582">
        <v>1</v>
      </c>
      <c r="BL582">
        <v>1</v>
      </c>
      <c r="BM582">
        <v>1</v>
      </c>
      <c r="BN582">
        <v>0</v>
      </c>
      <c r="BO582">
        <v>1</v>
      </c>
      <c r="BP582">
        <v>1</v>
      </c>
      <c r="BQ582">
        <v>1</v>
      </c>
      <c r="BR582">
        <v>0</v>
      </c>
      <c r="BS582">
        <v>0</v>
      </c>
      <c r="BT582">
        <v>32.378999999999998</v>
      </c>
      <c r="BU582">
        <v>32.155000000000001</v>
      </c>
      <c r="BV582">
        <v>28.145</v>
      </c>
      <c r="BW582">
        <v>0</v>
      </c>
      <c r="BX582">
        <v>41.9</v>
      </c>
      <c r="BY582">
        <v>53.253</v>
      </c>
      <c r="BZ582">
        <v>25.573</v>
      </c>
      <c r="CA582">
        <v>0</v>
      </c>
      <c r="CB582">
        <v>0</v>
      </c>
      <c r="CC582">
        <v>45.222000000000001</v>
      </c>
      <c r="CD582">
        <v>44.847000000000001</v>
      </c>
      <c r="CE582">
        <v>70.363</v>
      </c>
      <c r="CF582">
        <v>0</v>
      </c>
      <c r="CG582">
        <v>51.284999999999997</v>
      </c>
      <c r="CH582">
        <v>57.945999999999998</v>
      </c>
      <c r="CI582">
        <v>35.866999999999997</v>
      </c>
      <c r="CJ582">
        <v>0</v>
      </c>
      <c r="CK582">
        <v>0</v>
      </c>
      <c r="CL582" s="2">
        <v>275300000</v>
      </c>
      <c r="CM582" s="2">
        <v>221200000</v>
      </c>
      <c r="CN582" s="2">
        <v>24950000</v>
      </c>
      <c r="CO582" s="2">
        <v>0</v>
      </c>
      <c r="CP582" s="2">
        <v>188400000</v>
      </c>
      <c r="CQ582" s="2">
        <v>184500000</v>
      </c>
      <c r="CR582" s="2">
        <v>154300000</v>
      </c>
      <c r="CS582" s="2">
        <v>25050000</v>
      </c>
      <c r="CT582" s="2">
        <v>7226000</v>
      </c>
      <c r="CU582" s="2">
        <v>41280000</v>
      </c>
      <c r="CV582" s="2">
        <v>25460000</v>
      </c>
      <c r="CW582" s="2">
        <v>2504000</v>
      </c>
      <c r="CX582" s="2">
        <v>0</v>
      </c>
      <c r="CY582" s="2">
        <v>43310000</v>
      </c>
      <c r="CZ582" s="2">
        <v>37660000</v>
      </c>
      <c r="DA582" s="2">
        <v>15630000</v>
      </c>
      <c r="DB582" s="2">
        <v>5285000</v>
      </c>
      <c r="DC582" s="2">
        <v>1781000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1</v>
      </c>
      <c r="DW582">
        <v>1</v>
      </c>
      <c r="DX582">
        <v>0.76</v>
      </c>
      <c r="DY582">
        <v>0</v>
      </c>
      <c r="DZ582">
        <v>0.86</v>
      </c>
      <c r="EA582">
        <v>0.93</v>
      </c>
      <c r="EB582">
        <v>1</v>
      </c>
      <c r="EC582">
        <v>0.77</v>
      </c>
      <c r="ED582">
        <v>0.92</v>
      </c>
      <c r="EE582">
        <v>0.80300000000000005</v>
      </c>
      <c r="EF582">
        <v>9.0999999999999998E-2</v>
      </c>
      <c r="EG582">
        <v>0</v>
      </c>
      <c r="EH582">
        <v>0.68400000000000005</v>
      </c>
      <c r="EI582">
        <v>0.67</v>
      </c>
      <c r="EJ582">
        <v>0.56000000000000005</v>
      </c>
      <c r="EK582">
        <v>9.0999999999999998E-2</v>
      </c>
      <c r="EL582">
        <v>2.5999999999999999E-2</v>
      </c>
      <c r="EM582">
        <v>0.61699999999999999</v>
      </c>
      <c r="EN582">
        <v>6.0999999999999999E-2</v>
      </c>
      <c r="EO582">
        <v>0</v>
      </c>
      <c r="EP582">
        <v>1.0489999999999999</v>
      </c>
      <c r="EQ582">
        <v>0.91200000000000003</v>
      </c>
      <c r="ER582">
        <v>0.379</v>
      </c>
      <c r="ES582">
        <v>0.128</v>
      </c>
      <c r="ET582">
        <v>4.2999999999999997E-2</v>
      </c>
      <c r="FC582" s="2">
        <v>275300000</v>
      </c>
      <c r="FD582" s="2">
        <v>221200000</v>
      </c>
      <c r="FE582" s="2">
        <v>24950000</v>
      </c>
      <c r="FF582" s="2">
        <v>0</v>
      </c>
      <c r="FG582" s="2">
        <v>188400000</v>
      </c>
      <c r="FH582" s="2">
        <v>184500000</v>
      </c>
      <c r="FI582" s="2">
        <v>154300000</v>
      </c>
      <c r="FJ582" s="2">
        <v>25050000</v>
      </c>
      <c r="FK582" s="2">
        <v>7226000</v>
      </c>
      <c r="FL582" s="2">
        <v>41280000</v>
      </c>
      <c r="FM582" s="2">
        <v>25460000</v>
      </c>
      <c r="FN582" s="2">
        <v>2504000</v>
      </c>
      <c r="FO582" s="2">
        <v>0</v>
      </c>
      <c r="FP582" s="2">
        <v>43310000</v>
      </c>
      <c r="FQ582" s="2">
        <v>37660000</v>
      </c>
      <c r="FR582" s="2">
        <v>15630000</v>
      </c>
      <c r="FS582" s="2">
        <v>5285000</v>
      </c>
      <c r="FT582" s="2">
        <v>1781000</v>
      </c>
    </row>
    <row r="583" spans="1:176" x14ac:dyDescent="0.2">
      <c r="A583">
        <v>0</v>
      </c>
      <c r="B583" t="s">
        <v>176</v>
      </c>
      <c r="C583" t="s">
        <v>673</v>
      </c>
      <c r="D583" t="s">
        <v>256</v>
      </c>
      <c r="E583" t="s">
        <v>193</v>
      </c>
      <c r="F583" s="3">
        <v>1.5006944444444443</v>
      </c>
      <c r="G583">
        <v>1</v>
      </c>
      <c r="H583">
        <v>745.56219999999996</v>
      </c>
      <c r="I583" t="s">
        <v>279</v>
      </c>
      <c r="J583" s="10">
        <v>12.749000000000001</v>
      </c>
      <c r="K583" t="e">
        <f t="shared" si="21"/>
        <v>#NAME?</v>
      </c>
      <c r="L583">
        <v>0.05</v>
      </c>
      <c r="M583">
        <v>1.2E-2</v>
      </c>
      <c r="N583">
        <v>6.0000000000000001E-3</v>
      </c>
      <c r="O583">
        <v>4.7E-2</v>
      </c>
      <c r="P583">
        <v>0.13400000000000001</v>
      </c>
      <c r="Q583">
        <v>0.19</v>
      </c>
      <c r="R583">
        <v>0.26900000000000002</v>
      </c>
      <c r="S583">
        <v>1.7000000000000001E-2</v>
      </c>
      <c r="T583">
        <v>0.70699999999999996</v>
      </c>
      <c r="U583">
        <v>0.161</v>
      </c>
      <c r="V583">
        <v>4.4999999999999998E-2</v>
      </c>
      <c r="W583">
        <v>0.27500000000000002</v>
      </c>
      <c r="X583">
        <v>0.23699999999999999</v>
      </c>
      <c r="Y583">
        <v>0.56299999999999994</v>
      </c>
      <c r="Z583">
        <v>0.373</v>
      </c>
      <c r="AA583">
        <v>0.22900000000000001</v>
      </c>
      <c r="AB583">
        <v>0</v>
      </c>
      <c r="AC583">
        <v>0</v>
      </c>
      <c r="AD583">
        <v>0</v>
      </c>
      <c r="AE583">
        <v>0.42399999999999999</v>
      </c>
      <c r="AF583">
        <v>0.46300000000000002</v>
      </c>
      <c r="AG583">
        <v>0</v>
      </c>
      <c r="AH583">
        <v>0.66500000000000004</v>
      </c>
      <c r="AI583">
        <v>0</v>
      </c>
      <c r="AJ583" t="s">
        <v>178</v>
      </c>
      <c r="AK583" t="s">
        <v>177</v>
      </c>
      <c r="AL583" t="s">
        <v>177</v>
      </c>
      <c r="AM583" t="s">
        <v>177</v>
      </c>
      <c r="AN583" t="s">
        <v>177</v>
      </c>
      <c r="AO583" t="s">
        <v>177</v>
      </c>
      <c r="AP583" t="s">
        <v>177</v>
      </c>
      <c r="AQ583" t="s">
        <v>177</v>
      </c>
      <c r="AR583" t="s">
        <v>177</v>
      </c>
      <c r="AS583">
        <v>0.45</v>
      </c>
      <c r="AT583">
        <v>0.36</v>
      </c>
      <c r="AU583">
        <v>0.57999999999999996</v>
      </c>
      <c r="AV583">
        <v>1</v>
      </c>
      <c r="AW583">
        <v>0.99</v>
      </c>
      <c r="AX583">
        <v>0.71</v>
      </c>
      <c r="AY583">
        <v>0.92</v>
      </c>
      <c r="AZ583">
        <v>0.91</v>
      </c>
      <c r="BA583">
        <v>0.95</v>
      </c>
      <c r="BB583">
        <v>1.34</v>
      </c>
      <c r="BC583">
        <v>0.53</v>
      </c>
      <c r="BD583">
        <v>4.0199999999999996</v>
      </c>
      <c r="BE583" s="1">
        <v>40132.26</v>
      </c>
      <c r="BF583">
        <v>1.29</v>
      </c>
      <c r="BG583">
        <v>0.82</v>
      </c>
      <c r="BH583">
        <v>1.35</v>
      </c>
      <c r="BI583">
        <v>2.83</v>
      </c>
      <c r="BJ583">
        <v>0.62</v>
      </c>
      <c r="BK583">
        <v>1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33.186999999999998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46.743000000000002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 s="2">
        <v>15800000</v>
      </c>
      <c r="CM583" s="2">
        <v>793400</v>
      </c>
      <c r="CN583" s="2">
        <v>191000</v>
      </c>
      <c r="CO583" s="2">
        <v>87520</v>
      </c>
      <c r="CP583" s="2">
        <v>748200</v>
      </c>
      <c r="CQ583" s="2">
        <v>2120000</v>
      </c>
      <c r="CR583" s="2">
        <v>2994000</v>
      </c>
      <c r="CS583" s="2">
        <v>4245000</v>
      </c>
      <c r="CT583" s="2">
        <v>274900</v>
      </c>
      <c r="CU583" s="2">
        <v>493400</v>
      </c>
      <c r="CV583" s="2">
        <v>348900</v>
      </c>
      <c r="CW583" s="2">
        <v>79200</v>
      </c>
      <c r="CX583" s="2">
        <v>22020</v>
      </c>
      <c r="CY583" s="2">
        <v>135900</v>
      </c>
      <c r="CZ583" s="2">
        <v>117100</v>
      </c>
      <c r="DA583" s="2">
        <v>277700</v>
      </c>
      <c r="DB583" s="2">
        <v>184000</v>
      </c>
      <c r="DC583" s="2">
        <v>113100</v>
      </c>
      <c r="DD583">
        <v>134.124</v>
      </c>
      <c r="DE583">
        <v>0</v>
      </c>
      <c r="DF583">
        <v>0</v>
      </c>
      <c r="DG583">
        <v>0</v>
      </c>
      <c r="DH583">
        <v>98.2</v>
      </c>
      <c r="DI583">
        <v>124.042</v>
      </c>
      <c r="DJ583">
        <v>0</v>
      </c>
      <c r="DK583">
        <v>0</v>
      </c>
      <c r="DL583">
        <v>0</v>
      </c>
      <c r="DM583">
        <v>105.76</v>
      </c>
      <c r="DN583">
        <v>0</v>
      </c>
      <c r="DO583">
        <v>0</v>
      </c>
      <c r="DP583">
        <v>0</v>
      </c>
      <c r="DQ583">
        <v>69.406000000000006</v>
      </c>
      <c r="DR583">
        <v>27.08</v>
      </c>
      <c r="DS583">
        <v>0</v>
      </c>
      <c r="DT583">
        <v>0</v>
      </c>
      <c r="DU583">
        <v>0</v>
      </c>
      <c r="DV583">
        <v>0.62</v>
      </c>
      <c r="DW583">
        <v>1</v>
      </c>
      <c r="DX583">
        <v>1</v>
      </c>
      <c r="DY583">
        <v>0.98</v>
      </c>
      <c r="DZ583">
        <v>0.69</v>
      </c>
      <c r="EA583">
        <v>0.81</v>
      </c>
      <c r="EB583">
        <v>0.77</v>
      </c>
      <c r="EC583">
        <v>0.77</v>
      </c>
      <c r="ED583">
        <v>1</v>
      </c>
      <c r="EE583">
        <v>0.05</v>
      </c>
      <c r="EF583">
        <v>1.2E-2</v>
      </c>
      <c r="EG583">
        <v>6.0000000000000001E-3</v>
      </c>
      <c r="EH583">
        <v>4.7E-2</v>
      </c>
      <c r="EI583">
        <v>0.13400000000000001</v>
      </c>
      <c r="EJ583">
        <v>0.19</v>
      </c>
      <c r="EK583">
        <v>0.26900000000000002</v>
      </c>
      <c r="EL583">
        <v>1.7000000000000001E-2</v>
      </c>
      <c r="EM583">
        <v>0.70699999999999996</v>
      </c>
      <c r="EN583">
        <v>0.161</v>
      </c>
      <c r="EO583">
        <v>4.4999999999999998E-2</v>
      </c>
      <c r="EP583">
        <v>0.27500000000000002</v>
      </c>
      <c r="EQ583">
        <v>0.23699999999999999</v>
      </c>
      <c r="ER583">
        <v>0.56299999999999994</v>
      </c>
      <c r="ES583">
        <v>0.373</v>
      </c>
      <c r="ET583">
        <v>0.22900000000000001</v>
      </c>
      <c r="FC583" s="2">
        <v>15800000</v>
      </c>
      <c r="FD583" s="2">
        <v>793400</v>
      </c>
      <c r="FE583" s="2">
        <v>191000</v>
      </c>
      <c r="FF583" s="2">
        <v>87520</v>
      </c>
      <c r="FG583" s="2">
        <v>748200</v>
      </c>
      <c r="FH583" s="2">
        <v>2120000</v>
      </c>
      <c r="FI583" s="2">
        <v>2994000</v>
      </c>
      <c r="FJ583" s="2">
        <v>4245000</v>
      </c>
      <c r="FK583" s="2">
        <v>274900</v>
      </c>
      <c r="FL583" s="2">
        <v>493400</v>
      </c>
      <c r="FM583" s="2">
        <v>348900</v>
      </c>
      <c r="FN583" s="2">
        <v>79200</v>
      </c>
      <c r="FO583" s="2">
        <v>22020</v>
      </c>
      <c r="FP583" s="2">
        <v>135900</v>
      </c>
      <c r="FQ583" s="2">
        <v>117100</v>
      </c>
      <c r="FR583" s="2">
        <v>277700</v>
      </c>
      <c r="FS583" s="2">
        <v>184000</v>
      </c>
      <c r="FT583" s="2">
        <v>113100</v>
      </c>
    </row>
    <row r="584" spans="1:176" x14ac:dyDescent="0.2">
      <c r="A584">
        <v>0</v>
      </c>
      <c r="B584" t="s">
        <v>176</v>
      </c>
      <c r="C584" t="s">
        <v>673</v>
      </c>
      <c r="D584" t="s">
        <v>256</v>
      </c>
      <c r="E584" t="s">
        <v>193</v>
      </c>
      <c r="F584" s="3">
        <v>1.5006944444444443</v>
      </c>
      <c r="G584">
        <v>1</v>
      </c>
      <c r="H584">
        <v>745.56219999999996</v>
      </c>
      <c r="I584" t="s">
        <v>279</v>
      </c>
      <c r="J584" s="10">
        <v>13.454000000000001</v>
      </c>
      <c r="K584" t="e">
        <f t="shared" si="21"/>
        <v>#NAME?</v>
      </c>
      <c r="L584">
        <v>2.0619999999999998</v>
      </c>
      <c r="M584">
        <v>0.109</v>
      </c>
      <c r="N584">
        <v>3.6999999999999998E-2</v>
      </c>
      <c r="O584">
        <v>1.429</v>
      </c>
      <c r="P584">
        <v>2.2829999999999999</v>
      </c>
      <c r="Q584">
        <v>1.5629999999999999</v>
      </c>
      <c r="R584">
        <v>0.499</v>
      </c>
      <c r="S584">
        <v>1.202</v>
      </c>
      <c r="T584">
        <v>0.64400000000000002</v>
      </c>
      <c r="U584">
        <v>0.186</v>
      </c>
      <c r="V584">
        <v>9.2999999999999999E-2</v>
      </c>
      <c r="W584">
        <v>0.502</v>
      </c>
      <c r="X584">
        <v>0.76600000000000001</v>
      </c>
      <c r="Y584">
        <v>0.65700000000000003</v>
      </c>
      <c r="Z584">
        <v>0.34799999999999998</v>
      </c>
      <c r="AA584">
        <v>0.80900000000000005</v>
      </c>
      <c r="AB584">
        <v>0</v>
      </c>
      <c r="AC584">
        <v>0</v>
      </c>
      <c r="AD584">
        <v>0</v>
      </c>
      <c r="AE584">
        <v>0.82699999999999996</v>
      </c>
      <c r="AF584">
        <v>0.60499999999999998</v>
      </c>
      <c r="AG584">
        <v>0</v>
      </c>
      <c r="AH584">
        <v>0.98499999999999999</v>
      </c>
      <c r="AI584">
        <v>0</v>
      </c>
      <c r="AJ584" t="s">
        <v>178</v>
      </c>
      <c r="AK584" t="s">
        <v>177</v>
      </c>
      <c r="AL584" t="s">
        <v>177</v>
      </c>
      <c r="AM584" t="s">
        <v>177</v>
      </c>
      <c r="AN584" t="s">
        <v>177</v>
      </c>
      <c r="AO584" t="s">
        <v>177</v>
      </c>
      <c r="AP584" t="s">
        <v>177</v>
      </c>
      <c r="AQ584" t="s">
        <v>177</v>
      </c>
      <c r="AR584" t="s">
        <v>177</v>
      </c>
      <c r="AS584">
        <v>0.87</v>
      </c>
      <c r="AT584">
        <v>0.55000000000000004</v>
      </c>
      <c r="AU584">
        <v>0.84</v>
      </c>
      <c r="AV584">
        <v>1</v>
      </c>
      <c r="AW584">
        <v>0.73</v>
      </c>
      <c r="AX584">
        <v>0.72</v>
      </c>
      <c r="AY584">
        <v>1</v>
      </c>
      <c r="AZ584">
        <v>0.3</v>
      </c>
      <c r="BA584">
        <v>0.34</v>
      </c>
      <c r="BB584">
        <v>0.65</v>
      </c>
      <c r="BC584">
        <v>0.92</v>
      </c>
      <c r="BD584" s="1">
        <v>50082.77</v>
      </c>
      <c r="BE584" s="1">
        <v>5310.21</v>
      </c>
      <c r="BF584">
        <v>0.97</v>
      </c>
      <c r="BG584">
        <v>1.21</v>
      </c>
      <c r="BH584">
        <v>1.65</v>
      </c>
      <c r="BI584">
        <v>3.53</v>
      </c>
      <c r="BJ584">
        <v>6.76</v>
      </c>
      <c r="BK584">
        <v>1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24.667000000000002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40.57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 s="2">
        <v>2621000</v>
      </c>
      <c r="CM584" s="2">
        <v>5405000</v>
      </c>
      <c r="CN584" s="2">
        <v>286400</v>
      </c>
      <c r="CO584" s="2">
        <v>96990</v>
      </c>
      <c r="CP584" s="2">
        <v>3744000</v>
      </c>
      <c r="CQ584" s="2">
        <v>5985000</v>
      </c>
      <c r="CR584" s="2">
        <v>4095000</v>
      </c>
      <c r="CS584" s="2">
        <v>1309000</v>
      </c>
      <c r="CT584" s="2">
        <v>3150000</v>
      </c>
      <c r="CU584" s="2">
        <v>268600</v>
      </c>
      <c r="CV584" s="2">
        <v>173100</v>
      </c>
      <c r="CW584" s="2">
        <v>50080</v>
      </c>
      <c r="CX584" s="2">
        <v>24990</v>
      </c>
      <c r="CY584" s="2">
        <v>134800</v>
      </c>
      <c r="CZ584" s="2">
        <v>205800</v>
      </c>
      <c r="DA584" s="2">
        <v>176300</v>
      </c>
      <c r="DB584" s="2">
        <v>93380</v>
      </c>
      <c r="DC584" s="2">
        <v>217300</v>
      </c>
      <c r="DD584">
        <v>136.07</v>
      </c>
      <c r="DE584">
        <v>0</v>
      </c>
      <c r="DF584">
        <v>0</v>
      </c>
      <c r="DG584">
        <v>0</v>
      </c>
      <c r="DH584">
        <v>137.86600000000001</v>
      </c>
      <c r="DI584">
        <v>123.101</v>
      </c>
      <c r="DJ584">
        <v>0</v>
      </c>
      <c r="DK584">
        <v>0</v>
      </c>
      <c r="DL584">
        <v>0</v>
      </c>
      <c r="DM584">
        <v>118.331</v>
      </c>
      <c r="DN584">
        <v>0</v>
      </c>
      <c r="DO584">
        <v>0</v>
      </c>
      <c r="DP584">
        <v>0</v>
      </c>
      <c r="DQ584">
        <v>118.56699999999999</v>
      </c>
      <c r="DR584">
        <v>110.44799999999999</v>
      </c>
      <c r="DS584">
        <v>0</v>
      </c>
      <c r="DT584">
        <v>0</v>
      </c>
      <c r="DU584">
        <v>0</v>
      </c>
      <c r="DV584">
        <v>0.62</v>
      </c>
      <c r="DW584">
        <v>0.81</v>
      </c>
      <c r="DX584">
        <v>1</v>
      </c>
      <c r="DY584">
        <v>0.97</v>
      </c>
      <c r="DZ584">
        <v>0.66</v>
      </c>
      <c r="EA584">
        <v>0.67</v>
      </c>
      <c r="EB584">
        <v>0.75</v>
      </c>
      <c r="EC584">
        <v>0.78</v>
      </c>
      <c r="ED584">
        <v>1</v>
      </c>
      <c r="EE584">
        <v>2.0619999999999998</v>
      </c>
      <c r="EF584">
        <v>0.109</v>
      </c>
      <c r="EG584">
        <v>3.6999999999999998E-2</v>
      </c>
      <c r="EH584">
        <v>1.429</v>
      </c>
      <c r="EI584">
        <v>2.2829999999999999</v>
      </c>
      <c r="EJ584">
        <v>1.5629999999999999</v>
      </c>
      <c r="EK584">
        <v>0.499</v>
      </c>
      <c r="EL584">
        <v>1.202</v>
      </c>
      <c r="EM584">
        <v>0.64400000000000002</v>
      </c>
      <c r="EN584">
        <v>0.186</v>
      </c>
      <c r="EO584">
        <v>9.2999999999999999E-2</v>
      </c>
      <c r="EP584">
        <v>0.502</v>
      </c>
      <c r="EQ584">
        <v>0.76600000000000001</v>
      </c>
      <c r="ER584">
        <v>0.65700000000000003</v>
      </c>
      <c r="ES584">
        <v>0.34799999999999998</v>
      </c>
      <c r="ET584">
        <v>0.80900000000000005</v>
      </c>
      <c r="FC584" s="2">
        <v>2621000</v>
      </c>
      <c r="FD584" s="2">
        <v>5405000</v>
      </c>
      <c r="FE584" s="2">
        <v>286400</v>
      </c>
      <c r="FF584" s="2">
        <v>96990</v>
      </c>
      <c r="FG584" s="2">
        <v>3744000</v>
      </c>
      <c r="FH584" s="2">
        <v>5985000</v>
      </c>
      <c r="FI584" s="2">
        <v>4095000</v>
      </c>
      <c r="FJ584" s="2">
        <v>1309000</v>
      </c>
      <c r="FK584" s="2">
        <v>3150000</v>
      </c>
      <c r="FL584" s="2">
        <v>268600</v>
      </c>
      <c r="FM584" s="2">
        <v>173100</v>
      </c>
      <c r="FN584" s="2">
        <v>50080</v>
      </c>
      <c r="FO584" s="2">
        <v>24990</v>
      </c>
      <c r="FP584" s="2">
        <v>134800</v>
      </c>
      <c r="FQ584" s="2">
        <v>205800</v>
      </c>
      <c r="FR584" s="2">
        <v>176300</v>
      </c>
      <c r="FS584" s="2">
        <v>93380</v>
      </c>
      <c r="FT584" s="2">
        <v>217300</v>
      </c>
    </row>
    <row r="585" spans="1:176" x14ac:dyDescent="0.2">
      <c r="A585">
        <v>0</v>
      </c>
      <c r="B585" t="s">
        <v>176</v>
      </c>
      <c r="C585" t="s">
        <v>673</v>
      </c>
      <c r="D585" t="s">
        <v>256</v>
      </c>
      <c r="E585" t="s">
        <v>193</v>
      </c>
      <c r="F585" s="3">
        <v>1.5006944444444443</v>
      </c>
      <c r="G585">
        <v>1</v>
      </c>
      <c r="H585">
        <v>745.56219999999996</v>
      </c>
      <c r="I585" t="s">
        <v>279</v>
      </c>
      <c r="J585" s="10">
        <v>14.877000000000001</v>
      </c>
      <c r="K585" t="e">
        <f t="shared" si="21"/>
        <v>#NAME?</v>
      </c>
      <c r="L585">
        <v>0.48899999999999999</v>
      </c>
      <c r="M585">
        <v>1.776</v>
      </c>
      <c r="N585">
        <v>0.115</v>
      </c>
      <c r="O585">
        <v>0.48599999999999999</v>
      </c>
      <c r="P585">
        <v>1.9279999999999999</v>
      </c>
      <c r="Q585">
        <v>2.6040000000000001</v>
      </c>
      <c r="R585">
        <v>4.0049999999999999</v>
      </c>
      <c r="S585">
        <v>0.47599999999999998</v>
      </c>
      <c r="T585">
        <v>0.23599999999999999</v>
      </c>
      <c r="U585">
        <v>0.34</v>
      </c>
      <c r="V585">
        <v>9.4E-2</v>
      </c>
      <c r="W585">
        <v>0.48399999999999999</v>
      </c>
      <c r="X585">
        <v>0.39500000000000002</v>
      </c>
      <c r="Y585">
        <v>1.0029999999999999</v>
      </c>
      <c r="Z585">
        <v>1.379</v>
      </c>
      <c r="AA585">
        <v>0.20100000000000001</v>
      </c>
      <c r="AB585">
        <v>0.51</v>
      </c>
      <c r="AC585">
        <v>0.34899999999999998</v>
      </c>
      <c r="AD585">
        <v>0</v>
      </c>
      <c r="AE585">
        <v>0.52400000000000002</v>
      </c>
      <c r="AF585">
        <v>0.71</v>
      </c>
      <c r="AG585">
        <v>0.45</v>
      </c>
      <c r="AH585">
        <v>1.2E-2</v>
      </c>
      <c r="AI585">
        <v>0.58299999999999996</v>
      </c>
      <c r="AJ585" t="s">
        <v>178</v>
      </c>
      <c r="AK585" t="s">
        <v>177</v>
      </c>
      <c r="AL585" t="s">
        <v>177</v>
      </c>
      <c r="AM585" t="s">
        <v>177</v>
      </c>
      <c r="AN585" t="s">
        <v>177</v>
      </c>
      <c r="AO585" t="s">
        <v>177</v>
      </c>
      <c r="AP585" t="s">
        <v>177</v>
      </c>
      <c r="AQ585" t="s">
        <v>177</v>
      </c>
      <c r="AR585" t="s">
        <v>177</v>
      </c>
      <c r="AS585">
        <v>0.97</v>
      </c>
      <c r="AT585">
        <v>0.5</v>
      </c>
      <c r="AU585">
        <v>0.373</v>
      </c>
      <c r="AV585">
        <v>0.78</v>
      </c>
      <c r="AW585">
        <v>0.85</v>
      </c>
      <c r="AX585">
        <v>0.24</v>
      </c>
      <c r="AY585">
        <v>0.81</v>
      </c>
      <c r="AZ585">
        <v>0.92</v>
      </c>
      <c r="BA585">
        <v>0.96</v>
      </c>
      <c r="BB585">
        <v>0.66</v>
      </c>
      <c r="BC585">
        <v>1.26</v>
      </c>
      <c r="BD585">
        <v>1.1919999999999999</v>
      </c>
      <c r="BE585" s="1">
        <v>93716.56</v>
      </c>
      <c r="BF585">
        <v>2.62</v>
      </c>
      <c r="BG585">
        <v>6.4</v>
      </c>
      <c r="BH585">
        <v>4.51</v>
      </c>
      <c r="BI585">
        <v>16.46</v>
      </c>
      <c r="BJ585">
        <v>1.54</v>
      </c>
      <c r="BK585">
        <v>1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31.062000000000001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43.75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 s="2">
        <v>3954000</v>
      </c>
      <c r="CM585" s="2">
        <v>1932000</v>
      </c>
      <c r="CN585" s="2">
        <v>7023000</v>
      </c>
      <c r="CO585" s="2">
        <v>453300</v>
      </c>
      <c r="CP585" s="2">
        <v>1923000</v>
      </c>
      <c r="CQ585" s="2">
        <v>7623000</v>
      </c>
      <c r="CR585" s="2">
        <v>10300000</v>
      </c>
      <c r="CS585" s="2">
        <v>15840000</v>
      </c>
      <c r="CT585" s="2">
        <v>1882000</v>
      </c>
      <c r="CU585" s="2">
        <v>998800</v>
      </c>
      <c r="CV585" s="2">
        <v>235600</v>
      </c>
      <c r="CW585" s="2">
        <v>339100</v>
      </c>
      <c r="CX585" s="2">
        <v>93720</v>
      </c>
      <c r="CY585" s="2">
        <v>483800</v>
      </c>
      <c r="CZ585" s="2">
        <v>394700</v>
      </c>
      <c r="DA585" s="2">
        <v>1002000</v>
      </c>
      <c r="DB585" s="2">
        <v>1378000</v>
      </c>
      <c r="DC585" s="2">
        <v>201000</v>
      </c>
      <c r="DD585">
        <v>81.552000000000007</v>
      </c>
      <c r="DE585">
        <v>80.236999999999995</v>
      </c>
      <c r="DF585">
        <v>47.142000000000003</v>
      </c>
      <c r="DG585">
        <v>0</v>
      </c>
      <c r="DH585">
        <v>67.177999999999997</v>
      </c>
      <c r="DI585">
        <v>119.65</v>
      </c>
      <c r="DJ585">
        <v>86.444999999999993</v>
      </c>
      <c r="DK585">
        <v>0</v>
      </c>
      <c r="DL585">
        <v>30.884</v>
      </c>
      <c r="DM585">
        <v>95.552999999999997</v>
      </c>
      <c r="DN585">
        <v>66.462999999999994</v>
      </c>
      <c r="DO585">
        <v>11.779</v>
      </c>
      <c r="DP585">
        <v>0</v>
      </c>
      <c r="DQ585">
        <v>86.012</v>
      </c>
      <c r="DR585">
        <v>1.772</v>
      </c>
      <c r="DS585">
        <v>119.7</v>
      </c>
      <c r="DT585">
        <v>0</v>
      </c>
      <c r="DU585">
        <v>0.72599999999999998</v>
      </c>
      <c r="DV585">
        <v>1</v>
      </c>
      <c r="DW585">
        <v>0.86</v>
      </c>
      <c r="DX585">
        <v>1</v>
      </c>
      <c r="DY585">
        <v>1</v>
      </c>
      <c r="DZ585">
        <v>0.87</v>
      </c>
      <c r="EA585">
        <v>1</v>
      </c>
      <c r="EB585">
        <v>1</v>
      </c>
      <c r="EC585">
        <v>0.84</v>
      </c>
      <c r="ED585">
        <v>0.87</v>
      </c>
      <c r="EE585">
        <v>0.48899999999999999</v>
      </c>
      <c r="EF585">
        <v>1.776</v>
      </c>
      <c r="EG585">
        <v>0.115</v>
      </c>
      <c r="EH585">
        <v>0.48599999999999999</v>
      </c>
      <c r="EI585">
        <v>1.9279999999999999</v>
      </c>
      <c r="EJ585">
        <v>2.6040000000000001</v>
      </c>
      <c r="EK585">
        <v>4.0049999999999999</v>
      </c>
      <c r="EL585">
        <v>0.47599999999999998</v>
      </c>
      <c r="EM585">
        <v>0.23599999999999999</v>
      </c>
      <c r="EN585">
        <v>0.34</v>
      </c>
      <c r="EO585">
        <v>9.4E-2</v>
      </c>
      <c r="EP585">
        <v>0.48399999999999999</v>
      </c>
      <c r="EQ585">
        <v>0.39500000000000002</v>
      </c>
      <c r="ER585">
        <v>1.0029999999999999</v>
      </c>
      <c r="ES585">
        <v>1.379</v>
      </c>
      <c r="ET585">
        <v>0.20100000000000001</v>
      </c>
      <c r="FC585" s="2">
        <v>3954000</v>
      </c>
      <c r="FD585" s="2">
        <v>1932000</v>
      </c>
      <c r="FE585" s="2">
        <v>7023000</v>
      </c>
      <c r="FF585" s="2">
        <v>453300</v>
      </c>
      <c r="FG585" s="2">
        <v>1923000</v>
      </c>
      <c r="FH585" s="2">
        <v>7623000</v>
      </c>
      <c r="FI585" s="2">
        <v>10300000</v>
      </c>
      <c r="FJ585" s="2">
        <v>15840000</v>
      </c>
      <c r="FK585" s="2">
        <v>1882000</v>
      </c>
      <c r="FL585" s="2">
        <v>998800</v>
      </c>
      <c r="FM585" s="2">
        <v>235600</v>
      </c>
      <c r="FN585" s="2">
        <v>339100</v>
      </c>
      <c r="FO585" s="2">
        <v>93720</v>
      </c>
      <c r="FP585" s="2">
        <v>483800</v>
      </c>
      <c r="FQ585" s="2">
        <v>394700</v>
      </c>
      <c r="FR585" s="2">
        <v>1002000</v>
      </c>
      <c r="FS585" s="2">
        <v>1378000</v>
      </c>
      <c r="FT585" s="2">
        <v>201000</v>
      </c>
    </row>
    <row r="586" spans="1:176" x14ac:dyDescent="0.2">
      <c r="A586">
        <v>0</v>
      </c>
      <c r="B586" t="s">
        <v>176</v>
      </c>
      <c r="C586" t="s">
        <v>673</v>
      </c>
      <c r="D586" t="s">
        <v>256</v>
      </c>
      <c r="E586" t="s">
        <v>193</v>
      </c>
      <c r="F586" s="3">
        <v>1.5006944444444443</v>
      </c>
      <c r="G586">
        <v>1</v>
      </c>
      <c r="H586">
        <v>745.56219999999996</v>
      </c>
      <c r="I586" t="s">
        <v>279</v>
      </c>
      <c r="J586" s="10">
        <v>15.97</v>
      </c>
      <c r="K586" t="e">
        <f t="shared" si="21"/>
        <v>#NAME?</v>
      </c>
      <c r="L586">
        <v>0.39300000000000002</v>
      </c>
      <c r="M586">
        <v>0.13800000000000001</v>
      </c>
      <c r="N586">
        <v>0</v>
      </c>
      <c r="O586">
        <v>0.36499999999999999</v>
      </c>
      <c r="P586">
        <v>0.64500000000000002</v>
      </c>
      <c r="Q586">
        <v>0.161</v>
      </c>
      <c r="R586">
        <v>0.46700000000000003</v>
      </c>
      <c r="S586">
        <v>4.1000000000000002E-2</v>
      </c>
      <c r="T586">
        <v>0.498</v>
      </c>
      <c r="U586">
        <v>4.8000000000000001E-2</v>
      </c>
      <c r="V586">
        <v>0</v>
      </c>
      <c r="W586">
        <v>0.29299999999999998</v>
      </c>
      <c r="X586">
        <v>0.50800000000000001</v>
      </c>
      <c r="Y586">
        <v>0.33300000000000002</v>
      </c>
      <c r="Z586">
        <v>0.23</v>
      </c>
      <c r="AA586">
        <v>4.7E-2</v>
      </c>
      <c r="AB586">
        <v>9.2999999999999999E-2</v>
      </c>
      <c r="AC586">
        <v>2.7E-2</v>
      </c>
      <c r="AD586">
        <v>0</v>
      </c>
      <c r="AE586">
        <v>8.4000000000000005E-2</v>
      </c>
      <c r="AF586">
        <v>0.184</v>
      </c>
      <c r="AG586">
        <v>0.03</v>
      </c>
      <c r="AH586">
        <v>7.2999999999999995E-2</v>
      </c>
      <c r="AI586">
        <v>1.9E-2</v>
      </c>
      <c r="AJ586" t="s">
        <v>178</v>
      </c>
      <c r="AK586" t="s">
        <v>177</v>
      </c>
      <c r="AL586" t="s">
        <v>177</v>
      </c>
      <c r="AM586" t="s">
        <v>177</v>
      </c>
      <c r="AN586" t="s">
        <v>177</v>
      </c>
      <c r="AO586" t="s">
        <v>177</v>
      </c>
      <c r="AP586" t="s">
        <v>177</v>
      </c>
      <c r="AQ586" t="s">
        <v>177</v>
      </c>
      <c r="AR586" t="s">
        <v>177</v>
      </c>
      <c r="AS586">
        <v>0.89</v>
      </c>
      <c r="AT586">
        <v>0.89</v>
      </c>
      <c r="AU586">
        <v>0.73</v>
      </c>
      <c r="AV586">
        <v>0</v>
      </c>
      <c r="AW586">
        <v>0.96</v>
      </c>
      <c r="AX586">
        <v>0.77</v>
      </c>
      <c r="AY586">
        <v>0.96</v>
      </c>
      <c r="AZ586">
        <v>0.8</v>
      </c>
      <c r="BA586">
        <v>0.73</v>
      </c>
      <c r="BB586">
        <v>2.63</v>
      </c>
      <c r="BC586">
        <v>2.35</v>
      </c>
      <c r="BD586" s="1">
        <v>17991.259999999998</v>
      </c>
      <c r="BE586">
        <v>0</v>
      </c>
      <c r="BF586">
        <v>1.84</v>
      </c>
      <c r="BG586">
        <v>2.77</v>
      </c>
      <c r="BH586">
        <v>2.74</v>
      </c>
      <c r="BI586">
        <v>191.12</v>
      </c>
      <c r="BJ586" s="1">
        <v>100342.26</v>
      </c>
      <c r="BK586">
        <v>1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34.421999999999997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42.444000000000003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 s="2">
        <v>17600000</v>
      </c>
      <c r="CM586" s="2">
        <v>6919000</v>
      </c>
      <c r="CN586" s="2">
        <v>2434000</v>
      </c>
      <c r="CO586" s="2">
        <v>0</v>
      </c>
      <c r="CP586" s="2">
        <v>6424000</v>
      </c>
      <c r="CQ586" s="2">
        <v>11350000</v>
      </c>
      <c r="CR586" s="2">
        <v>2840000</v>
      </c>
      <c r="CS586" s="2">
        <v>8220000</v>
      </c>
      <c r="CT586" s="2">
        <v>716800</v>
      </c>
      <c r="CU586" s="2">
        <v>2154000</v>
      </c>
      <c r="CV586" s="2">
        <v>1073000</v>
      </c>
      <c r="CW586" s="2">
        <v>104300</v>
      </c>
      <c r="CX586" s="2">
        <v>0</v>
      </c>
      <c r="CY586" s="2">
        <v>632100</v>
      </c>
      <c r="CZ586" s="2">
        <v>1095000</v>
      </c>
      <c r="DA586" s="2">
        <v>716500</v>
      </c>
      <c r="DB586" s="2">
        <v>496300</v>
      </c>
      <c r="DC586" s="2">
        <v>100300</v>
      </c>
      <c r="DD586">
        <v>19.056999999999999</v>
      </c>
      <c r="DE586">
        <v>130.36799999999999</v>
      </c>
      <c r="DF586">
        <v>132.75700000000001</v>
      </c>
      <c r="DG586">
        <v>0</v>
      </c>
      <c r="DH586">
        <v>136.05199999999999</v>
      </c>
      <c r="DI586">
        <v>45.761000000000003</v>
      </c>
      <c r="DJ586">
        <v>121.078</v>
      </c>
      <c r="DK586">
        <v>0</v>
      </c>
      <c r="DL586">
        <v>101.91800000000001</v>
      </c>
      <c r="DM586">
        <v>76.516000000000005</v>
      </c>
      <c r="DN586">
        <v>128.45400000000001</v>
      </c>
      <c r="DO586">
        <v>63.404000000000003</v>
      </c>
      <c r="DP586">
        <v>0</v>
      </c>
      <c r="DQ586">
        <v>127.205</v>
      </c>
      <c r="DR586">
        <v>39.646000000000001</v>
      </c>
      <c r="DS586">
        <v>125.871</v>
      </c>
      <c r="DT586">
        <v>0</v>
      </c>
      <c r="DU586">
        <v>105.212</v>
      </c>
      <c r="DV586">
        <v>1</v>
      </c>
      <c r="DW586">
        <v>1</v>
      </c>
      <c r="DX586">
        <v>0.74</v>
      </c>
      <c r="DY586">
        <v>0</v>
      </c>
      <c r="DZ586">
        <v>0.85</v>
      </c>
      <c r="EA586">
        <v>1</v>
      </c>
      <c r="EB586">
        <v>1</v>
      </c>
      <c r="EC586">
        <v>1</v>
      </c>
      <c r="ED586">
        <v>1</v>
      </c>
      <c r="EE586">
        <v>0.39300000000000002</v>
      </c>
      <c r="EF586">
        <v>0.13800000000000001</v>
      </c>
      <c r="EG586">
        <v>0</v>
      </c>
      <c r="EH586">
        <v>0.36499999999999999</v>
      </c>
      <c r="EI586">
        <v>0.64500000000000002</v>
      </c>
      <c r="EJ586">
        <v>0.161</v>
      </c>
      <c r="EK586">
        <v>0.46700000000000003</v>
      </c>
      <c r="EL586">
        <v>4.1000000000000002E-2</v>
      </c>
      <c r="EM586">
        <v>0.498</v>
      </c>
      <c r="EN586">
        <v>4.8000000000000001E-2</v>
      </c>
      <c r="EO586">
        <v>0</v>
      </c>
      <c r="EP586">
        <v>0.29299999999999998</v>
      </c>
      <c r="EQ586">
        <v>0.50800000000000001</v>
      </c>
      <c r="ER586">
        <v>0.33300000000000002</v>
      </c>
      <c r="ES586">
        <v>0.23</v>
      </c>
      <c r="ET586">
        <v>4.7E-2</v>
      </c>
      <c r="FC586" s="2">
        <v>17600000</v>
      </c>
      <c r="FD586" s="2">
        <v>6919000</v>
      </c>
      <c r="FE586" s="2">
        <v>2434000</v>
      </c>
      <c r="FF586" s="2">
        <v>0</v>
      </c>
      <c r="FG586" s="2">
        <v>6424000</v>
      </c>
      <c r="FH586" s="2">
        <v>11350000</v>
      </c>
      <c r="FI586" s="2">
        <v>2840000</v>
      </c>
      <c r="FJ586" s="2">
        <v>8220000</v>
      </c>
      <c r="FK586" s="2">
        <v>716800</v>
      </c>
      <c r="FL586" s="2">
        <v>2154000</v>
      </c>
      <c r="FM586" s="2">
        <v>1073000</v>
      </c>
      <c r="FN586" s="2">
        <v>104300</v>
      </c>
      <c r="FO586" s="2">
        <v>0</v>
      </c>
      <c r="FP586" s="2">
        <v>632100</v>
      </c>
      <c r="FQ586" s="2">
        <v>1095000</v>
      </c>
      <c r="FR586" s="2">
        <v>716500</v>
      </c>
      <c r="FS586" s="2">
        <v>496300</v>
      </c>
      <c r="FT586" s="2">
        <v>100300</v>
      </c>
    </row>
    <row r="587" spans="1:176" x14ac:dyDescent="0.2">
      <c r="A587">
        <v>0</v>
      </c>
      <c r="B587" t="s">
        <v>176</v>
      </c>
      <c r="C587" t="s">
        <v>673</v>
      </c>
      <c r="D587" t="s">
        <v>256</v>
      </c>
      <c r="E587" t="s">
        <v>193</v>
      </c>
      <c r="F587" s="3">
        <v>1.5006944444444443</v>
      </c>
      <c r="G587">
        <v>2</v>
      </c>
      <c r="H587">
        <v>745.56219999999996</v>
      </c>
      <c r="I587" t="s">
        <v>279</v>
      </c>
      <c r="J587" s="10">
        <v>18.8</v>
      </c>
      <c r="K587" t="e">
        <f t="shared" si="21"/>
        <v>#NAME?</v>
      </c>
      <c r="L587">
        <v>0.89600000000000002</v>
      </c>
      <c r="M587">
        <v>0.25700000000000001</v>
      </c>
      <c r="N587">
        <v>1.2E-2</v>
      </c>
      <c r="O587">
        <v>0.39800000000000002</v>
      </c>
      <c r="P587">
        <v>4.9089999999999998</v>
      </c>
      <c r="Q587">
        <v>0.40600000000000003</v>
      </c>
      <c r="R587">
        <v>1.7999999999999999E-2</v>
      </c>
      <c r="S587">
        <v>2E-3</v>
      </c>
      <c r="T587">
        <v>0.54900000000000004</v>
      </c>
      <c r="U587">
        <v>0.19900000000000001</v>
      </c>
      <c r="V587">
        <v>5.6000000000000001E-2</v>
      </c>
      <c r="W587">
        <v>0.34200000000000003</v>
      </c>
      <c r="X587">
        <v>4.3090000000000002</v>
      </c>
      <c r="Y587">
        <v>0.371</v>
      </c>
      <c r="Z587">
        <v>8.1000000000000003E-2</v>
      </c>
      <c r="AA587">
        <v>1.6E-2</v>
      </c>
      <c r="AB587">
        <v>0.86599999999999999</v>
      </c>
      <c r="AC587">
        <v>0.26800000000000002</v>
      </c>
      <c r="AD587">
        <v>0.17899999999999999</v>
      </c>
      <c r="AE587">
        <v>0.34799999999999998</v>
      </c>
      <c r="AF587">
        <v>0.46100000000000002</v>
      </c>
      <c r="AG587">
        <v>0.35599999999999998</v>
      </c>
      <c r="AH587">
        <v>0.184</v>
      </c>
      <c r="AI587">
        <v>0.17699999999999999</v>
      </c>
      <c r="AJ587" t="s">
        <v>178</v>
      </c>
      <c r="AK587" t="s">
        <v>177</v>
      </c>
      <c r="AL587" t="s">
        <v>177</v>
      </c>
      <c r="AM587" t="s">
        <v>177</v>
      </c>
      <c r="AN587" t="s">
        <v>178</v>
      </c>
      <c r="AO587" t="s">
        <v>177</v>
      </c>
      <c r="AP587" t="s">
        <v>178</v>
      </c>
      <c r="AQ587" t="s">
        <v>177</v>
      </c>
      <c r="AR587" t="s">
        <v>177</v>
      </c>
      <c r="AS587">
        <v>0.624</v>
      </c>
      <c r="AT587">
        <v>0.377</v>
      </c>
      <c r="AU587">
        <v>0.81799999999999995</v>
      </c>
      <c r="AV587">
        <v>0.79700000000000004</v>
      </c>
      <c r="AW587">
        <v>0.77</v>
      </c>
      <c r="AX587">
        <v>0.88800000000000001</v>
      </c>
      <c r="AY587">
        <v>0.62</v>
      </c>
      <c r="AZ587">
        <v>0.52</v>
      </c>
      <c r="BA587">
        <v>0.91</v>
      </c>
      <c r="BB587" s="1">
        <v>1072405.8799999999</v>
      </c>
      <c r="BC587">
        <v>2.907</v>
      </c>
      <c r="BD587" s="1">
        <v>430127.91</v>
      </c>
      <c r="BE587" s="1">
        <v>119762.66</v>
      </c>
      <c r="BF587">
        <v>1.83</v>
      </c>
      <c r="BG587">
        <v>18.605</v>
      </c>
      <c r="BH587">
        <v>3.67</v>
      </c>
      <c r="BI587" s="1">
        <v>174899.98</v>
      </c>
      <c r="BJ587" s="1">
        <v>43640.71</v>
      </c>
      <c r="BK587">
        <v>2</v>
      </c>
      <c r="BL587">
        <v>0</v>
      </c>
      <c r="BM587">
        <v>0</v>
      </c>
      <c r="BN587">
        <v>0</v>
      </c>
      <c r="BO587">
        <v>1</v>
      </c>
      <c r="BP587">
        <v>0</v>
      </c>
      <c r="BQ587">
        <v>1</v>
      </c>
      <c r="BR587">
        <v>0</v>
      </c>
      <c r="BS587">
        <v>0</v>
      </c>
      <c r="BT587">
        <v>24.181999999999999</v>
      </c>
      <c r="BU587">
        <v>0</v>
      </c>
      <c r="BV587">
        <v>0</v>
      </c>
      <c r="BW587">
        <v>0</v>
      </c>
      <c r="BX587">
        <v>55.607999999999997</v>
      </c>
      <c r="BY587">
        <v>0</v>
      </c>
      <c r="BZ587">
        <v>13.61</v>
      </c>
      <c r="CA587">
        <v>0</v>
      </c>
      <c r="CB587">
        <v>0</v>
      </c>
      <c r="CC587">
        <v>34.012</v>
      </c>
      <c r="CD587">
        <v>0</v>
      </c>
      <c r="CE587">
        <v>0</v>
      </c>
      <c r="CF587">
        <v>0</v>
      </c>
      <c r="CG587">
        <v>68.483000000000004</v>
      </c>
      <c r="CH587">
        <v>0</v>
      </c>
      <c r="CI587">
        <v>68.049000000000007</v>
      </c>
      <c r="CJ587">
        <v>0</v>
      </c>
      <c r="CK587">
        <v>0</v>
      </c>
      <c r="CL587" s="2">
        <v>56780000</v>
      </c>
      <c r="CM587" s="2">
        <v>50880000</v>
      </c>
      <c r="CN587" s="2">
        <v>14590000</v>
      </c>
      <c r="CO587" s="2">
        <v>696100</v>
      </c>
      <c r="CP587" s="2">
        <v>22620000</v>
      </c>
      <c r="CQ587" s="2">
        <v>278700000</v>
      </c>
      <c r="CR587" s="2">
        <v>23040000</v>
      </c>
      <c r="CS587" s="2">
        <v>1038000</v>
      </c>
      <c r="CT587" s="2">
        <v>130600</v>
      </c>
      <c r="CU587" s="2">
        <v>2156000</v>
      </c>
      <c r="CV587" s="2">
        <v>1185000</v>
      </c>
      <c r="CW587" s="2">
        <v>430100</v>
      </c>
      <c r="CX587" s="2">
        <v>119800</v>
      </c>
      <c r="CY587" s="2">
        <v>737300</v>
      </c>
      <c r="CZ587" s="2">
        <v>9291000</v>
      </c>
      <c r="DA587" s="2">
        <v>800000</v>
      </c>
      <c r="DB587" s="2">
        <v>174900</v>
      </c>
      <c r="DC587" s="2">
        <v>34970</v>
      </c>
      <c r="DD587">
        <v>68.852999999999994</v>
      </c>
      <c r="DE587">
        <v>74.655000000000001</v>
      </c>
      <c r="DF587">
        <v>102.54</v>
      </c>
      <c r="DG587">
        <v>141.42099999999999</v>
      </c>
      <c r="DH587">
        <v>118.084</v>
      </c>
      <c r="DI587">
        <v>115.995</v>
      </c>
      <c r="DJ587">
        <v>108.905</v>
      </c>
      <c r="DK587">
        <v>0</v>
      </c>
      <c r="DL587">
        <v>47.988999999999997</v>
      </c>
      <c r="DM587">
        <v>47.47</v>
      </c>
      <c r="DN587">
        <v>79.972999999999999</v>
      </c>
      <c r="DO587">
        <v>14.877000000000001</v>
      </c>
      <c r="DP587">
        <v>141.42099999999999</v>
      </c>
      <c r="DQ587">
        <v>31.978000000000002</v>
      </c>
      <c r="DR587">
        <v>109.527</v>
      </c>
      <c r="DS587">
        <v>98.406999999999996</v>
      </c>
      <c r="DT587">
        <v>0</v>
      </c>
      <c r="DU587">
        <v>85.242000000000004</v>
      </c>
      <c r="DV587">
        <v>1</v>
      </c>
      <c r="DW587">
        <v>1</v>
      </c>
      <c r="DX587">
        <v>1</v>
      </c>
      <c r="DY587">
        <v>1</v>
      </c>
      <c r="DZ587">
        <v>0.81</v>
      </c>
      <c r="EA587">
        <v>1</v>
      </c>
      <c r="EB587">
        <v>1</v>
      </c>
      <c r="EC587">
        <v>1</v>
      </c>
      <c r="ED587">
        <v>0.81</v>
      </c>
      <c r="EE587">
        <v>0.89600000000000002</v>
      </c>
      <c r="EF587">
        <v>0.25700000000000001</v>
      </c>
      <c r="EG587">
        <v>1.2E-2</v>
      </c>
      <c r="EH587">
        <v>0.39800000000000002</v>
      </c>
      <c r="EI587">
        <v>4.9089999999999998</v>
      </c>
      <c r="EJ587">
        <v>0.40600000000000003</v>
      </c>
      <c r="EK587">
        <v>1.7999999999999999E-2</v>
      </c>
      <c r="EL587">
        <v>2E-3</v>
      </c>
      <c r="EM587">
        <v>0.54900000000000004</v>
      </c>
      <c r="EN587">
        <v>0.19900000000000001</v>
      </c>
      <c r="EO587">
        <v>5.6000000000000001E-2</v>
      </c>
      <c r="EP587">
        <v>0.34200000000000003</v>
      </c>
      <c r="EQ587">
        <v>4.3090000000000002</v>
      </c>
      <c r="ER587">
        <v>0.371</v>
      </c>
      <c r="ES587">
        <v>8.1000000000000003E-2</v>
      </c>
      <c r="ET587">
        <v>1.6E-2</v>
      </c>
      <c r="FC587" s="2">
        <v>56780000</v>
      </c>
      <c r="FD587" s="2">
        <v>50880000</v>
      </c>
      <c r="FE587" s="2">
        <v>14590000</v>
      </c>
      <c r="FF587" s="2">
        <v>696100</v>
      </c>
      <c r="FG587" s="2">
        <v>22620000</v>
      </c>
      <c r="FH587" s="2">
        <v>278700000</v>
      </c>
      <c r="FI587" s="2">
        <v>23040000</v>
      </c>
      <c r="FJ587" s="2">
        <v>1038000</v>
      </c>
      <c r="FK587" s="2">
        <v>130600</v>
      </c>
      <c r="FL587" s="2">
        <v>2156000</v>
      </c>
      <c r="FM587" s="2">
        <v>1185000</v>
      </c>
      <c r="FN587" s="2">
        <v>430100</v>
      </c>
      <c r="FO587" s="2">
        <v>119800</v>
      </c>
      <c r="FP587" s="2">
        <v>737300</v>
      </c>
      <c r="FQ587" s="2">
        <v>9291000</v>
      </c>
      <c r="FR587" s="2">
        <v>800000</v>
      </c>
      <c r="FS587" s="2">
        <v>174900</v>
      </c>
      <c r="FT587" s="2">
        <v>34970</v>
      </c>
    </row>
    <row r="588" spans="1:176" x14ac:dyDescent="0.2">
      <c r="A588">
        <v>0</v>
      </c>
      <c r="B588" t="s">
        <v>176</v>
      </c>
      <c r="C588" t="s">
        <v>673</v>
      </c>
      <c r="D588" t="s">
        <v>256</v>
      </c>
      <c r="E588" t="s">
        <v>193</v>
      </c>
      <c r="F588" s="3">
        <v>1.5006944444444443</v>
      </c>
      <c r="G588">
        <v>2</v>
      </c>
      <c r="H588">
        <v>745.56219999999996</v>
      </c>
      <c r="I588" t="s">
        <v>279</v>
      </c>
      <c r="J588" s="10">
        <v>19.623000000000001</v>
      </c>
      <c r="K588" t="e">
        <f t="shared" si="21"/>
        <v>#NAME?</v>
      </c>
      <c r="L588">
        <v>0.34699999999999998</v>
      </c>
      <c r="M588">
        <v>0.105</v>
      </c>
      <c r="N588">
        <v>2E-3</v>
      </c>
      <c r="O588">
        <v>0.51800000000000002</v>
      </c>
      <c r="P588">
        <v>1.587</v>
      </c>
      <c r="Q588">
        <v>0.21</v>
      </c>
      <c r="R588">
        <v>1.6E-2</v>
      </c>
      <c r="S588">
        <v>1E-3</v>
      </c>
      <c r="T588">
        <v>0.42299999999999999</v>
      </c>
      <c r="U588">
        <v>0.125</v>
      </c>
      <c r="V588">
        <v>1.4E-2</v>
      </c>
      <c r="W588">
        <v>0.48399999999999999</v>
      </c>
      <c r="X588">
        <v>2.1549999999999998</v>
      </c>
      <c r="Y588">
        <v>0.152</v>
      </c>
      <c r="Z588">
        <v>5.2999999999999999E-2</v>
      </c>
      <c r="AA588">
        <v>1.0999999999999999E-2</v>
      </c>
      <c r="AB588">
        <v>0.38100000000000001</v>
      </c>
      <c r="AC588">
        <v>0.251</v>
      </c>
      <c r="AD588">
        <v>0</v>
      </c>
      <c r="AE588">
        <v>0.68700000000000006</v>
      </c>
      <c r="AF588">
        <v>0.69399999999999995</v>
      </c>
      <c r="AG588">
        <v>0.3</v>
      </c>
      <c r="AH588">
        <v>0.22800000000000001</v>
      </c>
      <c r="AI588">
        <v>0</v>
      </c>
      <c r="AJ588" t="s">
        <v>178</v>
      </c>
      <c r="AK588" t="s">
        <v>182</v>
      </c>
      <c r="AL588" t="s">
        <v>178</v>
      </c>
      <c r="AM588" t="s">
        <v>177</v>
      </c>
      <c r="AN588" t="s">
        <v>182</v>
      </c>
      <c r="AO588" t="s">
        <v>178</v>
      </c>
      <c r="AP588" t="s">
        <v>178</v>
      </c>
      <c r="AQ588" t="s">
        <v>177</v>
      </c>
      <c r="AR588" t="s">
        <v>177</v>
      </c>
      <c r="AS588">
        <v>0.45</v>
      </c>
      <c r="AT588">
        <v>0.98</v>
      </c>
      <c r="AU588">
        <v>0.72</v>
      </c>
      <c r="AV588">
        <v>0.39</v>
      </c>
      <c r="AW588">
        <v>0.55000000000000004</v>
      </c>
      <c r="AX588">
        <v>0.84</v>
      </c>
      <c r="AY588">
        <v>0.92</v>
      </c>
      <c r="AZ588">
        <v>0</v>
      </c>
      <c r="BA588">
        <v>1</v>
      </c>
      <c r="BB588" s="1">
        <v>7374911.4299999997</v>
      </c>
      <c r="BC588" s="1">
        <v>2507506.1800000002</v>
      </c>
      <c r="BD588" s="1">
        <v>751787.66</v>
      </c>
      <c r="BE588" s="1">
        <v>86955.4</v>
      </c>
      <c r="BF588">
        <v>4.01</v>
      </c>
      <c r="BG588" s="1">
        <v>12956932.539999999</v>
      </c>
      <c r="BH588">
        <v>2.06</v>
      </c>
      <c r="BI588" s="1">
        <v>317250.21999999997</v>
      </c>
      <c r="BJ588" s="1">
        <v>5701.13</v>
      </c>
      <c r="BK588">
        <v>1</v>
      </c>
      <c r="BL588">
        <v>2</v>
      </c>
      <c r="BM588">
        <v>1</v>
      </c>
      <c r="BN588">
        <v>0</v>
      </c>
      <c r="BO588">
        <v>2</v>
      </c>
      <c r="BP588">
        <v>1</v>
      </c>
      <c r="BQ588">
        <v>2</v>
      </c>
      <c r="BR588">
        <v>0</v>
      </c>
      <c r="BS588">
        <v>0</v>
      </c>
      <c r="BT588">
        <v>14.625999999999999</v>
      </c>
      <c r="BU588">
        <v>37.488999999999997</v>
      </c>
      <c r="BV588">
        <v>28.777000000000001</v>
      </c>
      <c r="BW588">
        <v>0</v>
      </c>
      <c r="BX588">
        <v>34.764000000000003</v>
      </c>
      <c r="BY588">
        <v>27.245999999999999</v>
      </c>
      <c r="BZ588">
        <v>58.343000000000004</v>
      </c>
      <c r="CA588">
        <v>0</v>
      </c>
      <c r="CB588">
        <v>0</v>
      </c>
      <c r="CC588">
        <v>73.13</v>
      </c>
      <c r="CD588">
        <v>72.653000000000006</v>
      </c>
      <c r="CE588">
        <v>70.531000000000006</v>
      </c>
      <c r="CF588">
        <v>0</v>
      </c>
      <c r="CG588">
        <v>67.373000000000005</v>
      </c>
      <c r="CH588">
        <v>44.158000000000001</v>
      </c>
      <c r="CI588">
        <v>71.938999999999993</v>
      </c>
      <c r="CJ588">
        <v>0</v>
      </c>
      <c r="CK588">
        <v>0</v>
      </c>
      <c r="CL588" s="2">
        <v>176100000</v>
      </c>
      <c r="CM588" s="2">
        <v>61170000</v>
      </c>
      <c r="CN588" s="2">
        <v>18560000</v>
      </c>
      <c r="CO588" s="2">
        <v>273400</v>
      </c>
      <c r="CP588" s="2">
        <v>91270000</v>
      </c>
      <c r="CQ588" s="2">
        <v>279500000</v>
      </c>
      <c r="CR588" s="2">
        <v>36940000</v>
      </c>
      <c r="CS588" s="2">
        <v>2851000</v>
      </c>
      <c r="CT588" s="2">
        <v>132100</v>
      </c>
      <c r="CU588" s="2">
        <v>6013000</v>
      </c>
      <c r="CV588" s="2">
        <v>2544000</v>
      </c>
      <c r="CW588" s="2">
        <v>751800</v>
      </c>
      <c r="CX588" s="2">
        <v>86960</v>
      </c>
      <c r="CY588" s="2">
        <v>2908000</v>
      </c>
      <c r="CZ588" s="2">
        <v>12960000</v>
      </c>
      <c r="DA588" s="2">
        <v>916500</v>
      </c>
      <c r="DB588" s="2">
        <v>317300</v>
      </c>
      <c r="DC588" s="2">
        <v>66000</v>
      </c>
      <c r="DD588">
        <v>80.216999999999999</v>
      </c>
      <c r="DE588">
        <v>99.299000000000007</v>
      </c>
      <c r="DF588">
        <v>139.37</v>
      </c>
      <c r="DG588">
        <v>0</v>
      </c>
      <c r="DH588">
        <v>15.315</v>
      </c>
      <c r="DI588">
        <v>91.144000000000005</v>
      </c>
      <c r="DJ588">
        <v>102.71299999999999</v>
      </c>
      <c r="DK588">
        <v>0</v>
      </c>
      <c r="DL588">
        <v>0</v>
      </c>
      <c r="DM588">
        <v>52.65</v>
      </c>
      <c r="DN588">
        <v>1.0109999999999999</v>
      </c>
      <c r="DO588">
        <v>132.31</v>
      </c>
      <c r="DP588">
        <v>0</v>
      </c>
      <c r="DQ588">
        <v>69.94</v>
      </c>
      <c r="DR588">
        <v>121.232</v>
      </c>
      <c r="DS588">
        <v>82.278999999999996</v>
      </c>
      <c r="DT588">
        <v>0</v>
      </c>
      <c r="DU588">
        <v>0</v>
      </c>
      <c r="DV588">
        <v>0.93</v>
      </c>
      <c r="DW588">
        <v>1</v>
      </c>
      <c r="DX588">
        <v>1</v>
      </c>
      <c r="DY588">
        <v>1</v>
      </c>
      <c r="DZ588">
        <v>0.71</v>
      </c>
      <c r="EA588">
        <v>1</v>
      </c>
      <c r="EB588">
        <v>0.6</v>
      </c>
      <c r="EC588">
        <v>1</v>
      </c>
      <c r="ED588">
        <v>1</v>
      </c>
      <c r="EE588">
        <v>0.34699999999999998</v>
      </c>
      <c r="EF588">
        <v>0.105</v>
      </c>
      <c r="EG588">
        <v>2E-3</v>
      </c>
      <c r="EH588">
        <v>0.51800000000000002</v>
      </c>
      <c r="EI588">
        <v>1.587</v>
      </c>
      <c r="EJ588">
        <v>0.21</v>
      </c>
      <c r="EK588">
        <v>1.6E-2</v>
      </c>
      <c r="EL588">
        <v>1E-3</v>
      </c>
      <c r="EM588">
        <v>0.42299999999999999</v>
      </c>
      <c r="EN588">
        <v>0.125</v>
      </c>
      <c r="EO588">
        <v>1.4E-2</v>
      </c>
      <c r="EP588">
        <v>0.48399999999999999</v>
      </c>
      <c r="EQ588">
        <v>2.1549999999999998</v>
      </c>
      <c r="ER588">
        <v>0.152</v>
      </c>
      <c r="ES588">
        <v>5.2999999999999999E-2</v>
      </c>
      <c r="ET588">
        <v>1.0999999999999999E-2</v>
      </c>
      <c r="FC588" s="2">
        <v>176100000</v>
      </c>
      <c r="FD588" s="2">
        <v>61170000</v>
      </c>
      <c r="FE588" s="2">
        <v>18560000</v>
      </c>
      <c r="FF588" s="2">
        <v>273400</v>
      </c>
      <c r="FG588" s="2">
        <v>91270000</v>
      </c>
      <c r="FH588" s="2">
        <v>279500000</v>
      </c>
      <c r="FI588" s="2">
        <v>36940000</v>
      </c>
      <c r="FJ588" s="2">
        <v>2851000</v>
      </c>
      <c r="FK588" s="2">
        <v>132100</v>
      </c>
      <c r="FL588" s="2">
        <v>6013000</v>
      </c>
      <c r="FM588" s="2">
        <v>2544000</v>
      </c>
      <c r="FN588" s="2">
        <v>751800</v>
      </c>
      <c r="FO588" s="2">
        <v>86960</v>
      </c>
      <c r="FP588" s="2">
        <v>2908000</v>
      </c>
      <c r="FQ588" s="2">
        <v>12960000</v>
      </c>
      <c r="FR588" s="2">
        <v>916500</v>
      </c>
      <c r="FS588" s="2">
        <v>317300</v>
      </c>
      <c r="FT588" s="2">
        <v>66000</v>
      </c>
    </row>
    <row r="589" spans="1:176" x14ac:dyDescent="0.2">
      <c r="A589">
        <v>0</v>
      </c>
      <c r="B589" t="s">
        <v>176</v>
      </c>
      <c r="C589" t="s">
        <v>673</v>
      </c>
      <c r="D589" t="s">
        <v>256</v>
      </c>
      <c r="E589" t="s">
        <v>193</v>
      </c>
      <c r="F589" s="3">
        <v>1.5006944444444443</v>
      </c>
      <c r="G589">
        <v>2</v>
      </c>
      <c r="H589">
        <v>745.56219999999996</v>
      </c>
      <c r="I589" t="s">
        <v>279</v>
      </c>
      <c r="J589" s="10">
        <v>22.131</v>
      </c>
      <c r="K589" t="e">
        <f>+H</f>
        <v>#NAME?</v>
      </c>
      <c r="L589">
        <v>0.56599999999999995</v>
      </c>
      <c r="M589">
        <v>0.52200000000000002</v>
      </c>
      <c r="N589">
        <v>2.9000000000000001E-2</v>
      </c>
      <c r="O589">
        <v>0.56200000000000006</v>
      </c>
      <c r="P589">
        <v>3.3359999999999999</v>
      </c>
      <c r="Q589">
        <v>0.91300000000000003</v>
      </c>
      <c r="R589">
        <v>0.112</v>
      </c>
      <c r="S589">
        <v>0.27</v>
      </c>
      <c r="T589">
        <v>0.55900000000000005</v>
      </c>
      <c r="U589">
        <v>0.56100000000000005</v>
      </c>
      <c r="V589">
        <v>4.8000000000000001E-2</v>
      </c>
      <c r="W589">
        <v>0.66400000000000003</v>
      </c>
      <c r="X589">
        <v>2.4670000000000001</v>
      </c>
      <c r="Y589">
        <v>1.573</v>
      </c>
      <c r="Z589">
        <v>0.112</v>
      </c>
      <c r="AA589">
        <v>0.17699999999999999</v>
      </c>
      <c r="AB589">
        <v>0.158</v>
      </c>
      <c r="AC589">
        <v>0.123</v>
      </c>
      <c r="AD589">
        <v>2.4E-2</v>
      </c>
      <c r="AE589">
        <v>0.14599999999999999</v>
      </c>
      <c r="AF589">
        <v>0.51200000000000001</v>
      </c>
      <c r="AG589">
        <v>0.49199999999999999</v>
      </c>
      <c r="AH589">
        <v>0.03</v>
      </c>
      <c r="AI589">
        <v>5.8999999999999997E-2</v>
      </c>
      <c r="AJ589" t="s">
        <v>182</v>
      </c>
      <c r="AK589" t="s">
        <v>182</v>
      </c>
      <c r="AL589" t="s">
        <v>182</v>
      </c>
      <c r="AM589" t="s">
        <v>177</v>
      </c>
      <c r="AN589" t="s">
        <v>182</v>
      </c>
      <c r="AO589" t="s">
        <v>182</v>
      </c>
      <c r="AP589" t="s">
        <v>182</v>
      </c>
      <c r="AQ589" t="s">
        <v>177</v>
      </c>
      <c r="AR589" t="s">
        <v>177</v>
      </c>
      <c r="AS589">
        <v>0.85</v>
      </c>
      <c r="AT589">
        <v>0.94</v>
      </c>
      <c r="AU589">
        <v>0.93300000000000005</v>
      </c>
      <c r="AV589">
        <v>0.92</v>
      </c>
      <c r="AW589">
        <v>0.95</v>
      </c>
      <c r="AX589">
        <v>0.66100000000000003</v>
      </c>
      <c r="AY589">
        <v>0.94</v>
      </c>
      <c r="AZ589">
        <v>0.96</v>
      </c>
      <c r="BA589">
        <v>0.89</v>
      </c>
      <c r="BB589">
        <v>559.63</v>
      </c>
      <c r="BC589">
        <v>41.28</v>
      </c>
      <c r="BD589" s="1">
        <v>2247563.5</v>
      </c>
      <c r="BE589" s="1">
        <v>332240.17</v>
      </c>
      <c r="BF589" s="1">
        <v>5414116.0800000001</v>
      </c>
      <c r="BG589">
        <v>75.194999999999993</v>
      </c>
      <c r="BH589">
        <v>199.01</v>
      </c>
      <c r="BI589">
        <v>135.52000000000001</v>
      </c>
      <c r="BJ589">
        <v>16.77</v>
      </c>
      <c r="BK589">
        <v>2</v>
      </c>
      <c r="BL589">
        <v>2</v>
      </c>
      <c r="BM589">
        <v>2</v>
      </c>
      <c r="BN589">
        <v>0</v>
      </c>
      <c r="BO589">
        <v>2</v>
      </c>
      <c r="BP589">
        <v>2</v>
      </c>
      <c r="BQ589">
        <v>2</v>
      </c>
      <c r="BR589">
        <v>0</v>
      </c>
      <c r="BS589">
        <v>0</v>
      </c>
      <c r="BT589">
        <v>58.878</v>
      </c>
      <c r="BU589">
        <v>52.63</v>
      </c>
      <c r="BV589">
        <v>46.853000000000002</v>
      </c>
      <c r="BW589">
        <v>0</v>
      </c>
      <c r="BX589">
        <v>48.526000000000003</v>
      </c>
      <c r="BY589">
        <v>52.814999999999998</v>
      </c>
      <c r="BZ589">
        <v>61.932000000000002</v>
      </c>
      <c r="CA589">
        <v>0</v>
      </c>
      <c r="CB589">
        <v>0</v>
      </c>
      <c r="CC589">
        <v>82.117000000000004</v>
      </c>
      <c r="CD589">
        <v>73.506</v>
      </c>
      <c r="CE589">
        <v>93.706000000000003</v>
      </c>
      <c r="CF589">
        <v>0</v>
      </c>
      <c r="CG589">
        <v>78.775000000000006</v>
      </c>
      <c r="CH589">
        <v>73.763999999999996</v>
      </c>
      <c r="CI589">
        <v>86.619</v>
      </c>
      <c r="CJ589">
        <v>0</v>
      </c>
      <c r="CK589">
        <v>0</v>
      </c>
      <c r="CL589" s="2">
        <v>118300000</v>
      </c>
      <c r="CM589" s="2">
        <v>67000000</v>
      </c>
      <c r="CN589" s="2">
        <v>61710000</v>
      </c>
      <c r="CO589" s="2">
        <v>3486000</v>
      </c>
      <c r="CP589" s="2">
        <v>66450000</v>
      </c>
      <c r="CQ589" s="2">
        <v>394700000</v>
      </c>
      <c r="CR589" s="2">
        <v>108000000</v>
      </c>
      <c r="CS589" s="2">
        <v>13200000</v>
      </c>
      <c r="CT589" s="2">
        <v>31890000</v>
      </c>
      <c r="CU589" s="2">
        <v>6914000</v>
      </c>
      <c r="CV589" s="2">
        <v>3864000</v>
      </c>
      <c r="CW589" s="2">
        <v>3877000</v>
      </c>
      <c r="CX589" s="2">
        <v>332200</v>
      </c>
      <c r="CY589" s="2">
        <v>4590000</v>
      </c>
      <c r="CZ589" s="2">
        <v>17060000</v>
      </c>
      <c r="DA589" s="2">
        <v>10880000</v>
      </c>
      <c r="DB589" s="2">
        <v>776600</v>
      </c>
      <c r="DC589" s="2">
        <v>1224000</v>
      </c>
      <c r="DD589">
        <v>21.818999999999999</v>
      </c>
      <c r="DE589">
        <v>54.994</v>
      </c>
      <c r="DF589">
        <v>43.149000000000001</v>
      </c>
      <c r="DG589">
        <v>109.639</v>
      </c>
      <c r="DH589">
        <v>44.305</v>
      </c>
      <c r="DI589">
        <v>99.397999999999996</v>
      </c>
      <c r="DJ589">
        <v>106.092</v>
      </c>
      <c r="DK589">
        <v>0</v>
      </c>
      <c r="DL589">
        <v>125.099</v>
      </c>
      <c r="DM589">
        <v>50.216000000000001</v>
      </c>
      <c r="DN589">
        <v>77.346000000000004</v>
      </c>
      <c r="DO589">
        <v>37.631999999999998</v>
      </c>
      <c r="DP589">
        <v>101.04600000000001</v>
      </c>
      <c r="DQ589">
        <v>78.843000000000004</v>
      </c>
      <c r="DR589">
        <v>74.402000000000001</v>
      </c>
      <c r="DS589">
        <v>125.69</v>
      </c>
      <c r="DT589">
        <v>0</v>
      </c>
      <c r="DU589">
        <v>113.22</v>
      </c>
      <c r="DV589">
        <v>1</v>
      </c>
      <c r="DW589">
        <v>0.83</v>
      </c>
      <c r="DX589">
        <v>1</v>
      </c>
      <c r="DY589">
        <v>1</v>
      </c>
      <c r="DZ589">
        <v>0.85</v>
      </c>
      <c r="EA589">
        <v>1</v>
      </c>
      <c r="EB589">
        <v>0.74</v>
      </c>
      <c r="EC589">
        <v>1</v>
      </c>
      <c r="ED589">
        <v>1</v>
      </c>
      <c r="EE589">
        <v>0.56599999999999995</v>
      </c>
      <c r="EF589">
        <v>0.52200000000000002</v>
      </c>
      <c r="EG589">
        <v>2.9000000000000001E-2</v>
      </c>
      <c r="EH589">
        <v>0.56200000000000006</v>
      </c>
      <c r="EI589">
        <v>3.3359999999999999</v>
      </c>
      <c r="EJ589">
        <v>0.91300000000000003</v>
      </c>
      <c r="EK589">
        <v>0.112</v>
      </c>
      <c r="EL589">
        <v>0.27</v>
      </c>
      <c r="EM589">
        <v>0.55900000000000005</v>
      </c>
      <c r="EN589">
        <v>0.56100000000000005</v>
      </c>
      <c r="EO589">
        <v>4.8000000000000001E-2</v>
      </c>
      <c r="EP589">
        <v>0.66400000000000003</v>
      </c>
      <c r="EQ589">
        <v>2.4670000000000001</v>
      </c>
      <c r="ER589">
        <v>1.573</v>
      </c>
      <c r="ES589">
        <v>0.112</v>
      </c>
      <c r="ET589">
        <v>0.17699999999999999</v>
      </c>
      <c r="FC589" s="2">
        <v>118300000</v>
      </c>
      <c r="FD589" s="2">
        <v>67000000</v>
      </c>
      <c r="FE589" s="2">
        <v>61710000</v>
      </c>
      <c r="FF589" s="2">
        <v>3486000</v>
      </c>
      <c r="FG589" s="2">
        <v>66450000</v>
      </c>
      <c r="FH589" s="2">
        <v>394700000</v>
      </c>
      <c r="FI589" s="2">
        <v>108000000</v>
      </c>
      <c r="FJ589" s="2">
        <v>13200000</v>
      </c>
      <c r="FK589" s="2">
        <v>31890000</v>
      </c>
      <c r="FL589" s="2">
        <v>6914000</v>
      </c>
      <c r="FM589" s="2">
        <v>3864000</v>
      </c>
      <c r="FN589" s="2">
        <v>3877000</v>
      </c>
      <c r="FO589" s="2">
        <v>332200</v>
      </c>
      <c r="FP589" s="2">
        <v>4590000</v>
      </c>
      <c r="FQ589" s="2">
        <v>17060000</v>
      </c>
      <c r="FR589" s="2">
        <v>10880000</v>
      </c>
      <c r="FS589" s="2">
        <v>776600</v>
      </c>
      <c r="FT589" s="2">
        <v>1224000</v>
      </c>
    </row>
    <row r="590" spans="1:176" x14ac:dyDescent="0.2">
      <c r="A590">
        <v>0</v>
      </c>
      <c r="B590" t="s">
        <v>176</v>
      </c>
      <c r="C590" t="s">
        <v>283</v>
      </c>
      <c r="D590" t="s">
        <v>256</v>
      </c>
      <c r="E590" t="s">
        <v>206</v>
      </c>
      <c r="F590" s="3">
        <v>1.5013888888888889</v>
      </c>
      <c r="G590">
        <v>1</v>
      </c>
      <c r="H590">
        <v>743.54650000000004</v>
      </c>
      <c r="I590" t="s">
        <v>284</v>
      </c>
      <c r="J590" s="10">
        <v>11.955</v>
      </c>
      <c r="K590" t="e">
        <f>-H</f>
        <v>#NAME?</v>
      </c>
      <c r="L590">
        <v>6.6760000000000002</v>
      </c>
      <c r="M590">
        <v>0.59</v>
      </c>
      <c r="N590">
        <v>0</v>
      </c>
      <c r="O590">
        <v>1.706</v>
      </c>
      <c r="P590">
        <v>0.46600000000000003</v>
      </c>
      <c r="Q590">
        <v>13.978999999999999</v>
      </c>
      <c r="R590">
        <v>2.4470000000000001</v>
      </c>
      <c r="S590">
        <v>1.724</v>
      </c>
      <c r="T590">
        <v>3.2480000000000002</v>
      </c>
      <c r="U590">
        <v>0.68100000000000005</v>
      </c>
      <c r="V590">
        <v>0</v>
      </c>
      <c r="W590">
        <v>1.393</v>
      </c>
      <c r="X590">
        <v>0.94499999999999995</v>
      </c>
      <c r="Y590">
        <v>2.1880000000000002</v>
      </c>
      <c r="Z590">
        <v>2.4129999999999998</v>
      </c>
      <c r="AA590">
        <v>5.1470000000000002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 t="s">
        <v>177</v>
      </c>
      <c r="AK590" t="s">
        <v>177</v>
      </c>
      <c r="AL590" t="s">
        <v>177</v>
      </c>
      <c r="AM590" t="s">
        <v>177</v>
      </c>
      <c r="AN590" t="s">
        <v>177</v>
      </c>
      <c r="AO590" t="s">
        <v>177</v>
      </c>
      <c r="AP590" t="s">
        <v>177</v>
      </c>
      <c r="AQ590" t="s">
        <v>177</v>
      </c>
      <c r="AR590" t="s">
        <v>178</v>
      </c>
      <c r="AS590">
        <v>0.92</v>
      </c>
      <c r="AT590">
        <v>0.69</v>
      </c>
      <c r="AU590">
        <v>0.74</v>
      </c>
      <c r="AV590">
        <v>0</v>
      </c>
      <c r="AW590">
        <v>0.33</v>
      </c>
      <c r="AX590">
        <v>0.98</v>
      </c>
      <c r="AY590">
        <v>0.96</v>
      </c>
      <c r="AZ590">
        <v>0.98</v>
      </c>
      <c r="BA590">
        <v>0.96</v>
      </c>
      <c r="BB590">
        <v>22.42</v>
      </c>
      <c r="BC590" s="1">
        <v>72015.31</v>
      </c>
      <c r="BD590" s="1">
        <v>15099.64</v>
      </c>
      <c r="BE590">
        <v>0</v>
      </c>
      <c r="BF590">
        <v>183.48</v>
      </c>
      <c r="BG590" s="1">
        <v>20960.05</v>
      </c>
      <c r="BH590">
        <v>2.9</v>
      </c>
      <c r="BI590">
        <v>4.91</v>
      </c>
      <c r="BJ590">
        <v>1.06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1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12.084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60.418999999999997</v>
      </c>
      <c r="CL590" s="2">
        <v>151600</v>
      </c>
      <c r="CM590" s="2">
        <v>1012000</v>
      </c>
      <c r="CN590" s="2">
        <v>89400</v>
      </c>
      <c r="CO590" s="2">
        <v>0</v>
      </c>
      <c r="CP590" s="2">
        <v>258600</v>
      </c>
      <c r="CQ590" s="2">
        <v>70710</v>
      </c>
      <c r="CR590" s="2">
        <v>2119000</v>
      </c>
      <c r="CS590" s="2">
        <v>371000</v>
      </c>
      <c r="CT590" s="2">
        <v>261400</v>
      </c>
      <c r="CU590" s="2">
        <v>22170</v>
      </c>
      <c r="CV590" s="2">
        <v>72020</v>
      </c>
      <c r="CW590" s="2">
        <v>15100</v>
      </c>
      <c r="CX590" s="2">
        <v>0</v>
      </c>
      <c r="CY590" s="2">
        <v>30890</v>
      </c>
      <c r="CZ590" s="2">
        <v>20960</v>
      </c>
      <c r="DA590" s="2">
        <v>48510</v>
      </c>
      <c r="DB590" s="2">
        <v>53500</v>
      </c>
      <c r="DC590" s="2">
        <v>114100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23.23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34.273000000000003</v>
      </c>
      <c r="DU590">
        <v>0</v>
      </c>
      <c r="DV590">
        <v>0.86</v>
      </c>
      <c r="DW590">
        <v>1</v>
      </c>
      <c r="DX590">
        <v>1</v>
      </c>
      <c r="DY590">
        <v>0</v>
      </c>
      <c r="DZ590">
        <v>1</v>
      </c>
      <c r="EA590">
        <v>1</v>
      </c>
      <c r="EB590">
        <v>0.7</v>
      </c>
      <c r="EC590">
        <v>0.78</v>
      </c>
      <c r="ED590">
        <v>1</v>
      </c>
      <c r="EE590">
        <v>6.6760000000000002</v>
      </c>
      <c r="EF590">
        <v>0.59</v>
      </c>
      <c r="EG590">
        <v>0</v>
      </c>
      <c r="EH590">
        <v>1.706</v>
      </c>
      <c r="EI590">
        <v>0.46600000000000003</v>
      </c>
      <c r="EJ590">
        <v>13.978999999999999</v>
      </c>
      <c r="EK590">
        <v>2.4470000000000001</v>
      </c>
      <c r="EL590">
        <v>1.724</v>
      </c>
      <c r="EM590">
        <v>3.2480000000000002</v>
      </c>
      <c r="EN590">
        <v>0.68100000000000005</v>
      </c>
      <c r="EO590">
        <v>0</v>
      </c>
      <c r="EP590">
        <v>1.393</v>
      </c>
      <c r="EQ590">
        <v>0.94499999999999995</v>
      </c>
      <c r="ER590">
        <v>2.1880000000000002</v>
      </c>
      <c r="ES590">
        <v>2.4129999999999998</v>
      </c>
      <c r="ET590">
        <v>5.1470000000000002</v>
      </c>
      <c r="FC590" s="2">
        <v>151600</v>
      </c>
      <c r="FD590" s="2">
        <v>1012000</v>
      </c>
      <c r="FE590" s="2">
        <v>89400</v>
      </c>
      <c r="FF590" s="2">
        <v>0</v>
      </c>
      <c r="FG590" s="2">
        <v>258600</v>
      </c>
      <c r="FH590" s="2">
        <v>70710</v>
      </c>
      <c r="FI590" s="2">
        <v>2119000</v>
      </c>
      <c r="FJ590" s="2">
        <v>371000</v>
      </c>
      <c r="FK590" s="2">
        <v>261400</v>
      </c>
      <c r="FL590" s="2">
        <v>22170</v>
      </c>
      <c r="FM590" s="2">
        <v>72020</v>
      </c>
      <c r="FN590" s="2">
        <v>15100</v>
      </c>
      <c r="FO590" s="2">
        <v>0</v>
      </c>
      <c r="FP590" s="2">
        <v>30890</v>
      </c>
      <c r="FQ590" s="2">
        <v>20960</v>
      </c>
      <c r="FR590" s="2">
        <v>48510</v>
      </c>
      <c r="FS590" s="2">
        <v>53500</v>
      </c>
      <c r="FT590" s="2">
        <v>114100</v>
      </c>
    </row>
    <row r="591" spans="1:176" x14ac:dyDescent="0.2">
      <c r="A591">
        <v>0</v>
      </c>
      <c r="B591" t="s">
        <v>176</v>
      </c>
      <c r="C591" t="s">
        <v>283</v>
      </c>
      <c r="D591" t="s">
        <v>256</v>
      </c>
      <c r="E591" t="s">
        <v>206</v>
      </c>
      <c r="F591" s="3">
        <v>1.5013888888888889</v>
      </c>
      <c r="G591">
        <v>1</v>
      </c>
      <c r="H591">
        <v>743.54650000000004</v>
      </c>
      <c r="I591" t="s">
        <v>284</v>
      </c>
      <c r="J591" s="10">
        <v>15.554</v>
      </c>
      <c r="K591" t="e">
        <f>-H</f>
        <v>#NAME?</v>
      </c>
      <c r="L591">
        <v>1.5880000000000001</v>
      </c>
      <c r="M591">
        <v>3.2919999999999998</v>
      </c>
      <c r="N591">
        <v>0.129</v>
      </c>
      <c r="O591">
        <v>0.75900000000000001</v>
      </c>
      <c r="P591">
        <v>2.0529999999999999</v>
      </c>
      <c r="Q591">
        <v>1.0229999999999999</v>
      </c>
      <c r="R591">
        <v>3.722</v>
      </c>
      <c r="S591">
        <v>2.5819999999999999</v>
      </c>
      <c r="T591">
        <v>0.64400000000000002</v>
      </c>
      <c r="U591">
        <v>0.746</v>
      </c>
      <c r="V591">
        <v>0.187</v>
      </c>
      <c r="W591">
        <v>0.51</v>
      </c>
      <c r="X591">
        <v>0.67400000000000004</v>
      </c>
      <c r="Y591">
        <v>0.36</v>
      </c>
      <c r="Z591">
        <v>1.0129999999999999</v>
      </c>
      <c r="AA591">
        <v>1.5580000000000001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 t="s">
        <v>177</v>
      </c>
      <c r="AK591" t="s">
        <v>177</v>
      </c>
      <c r="AL591" t="s">
        <v>177</v>
      </c>
      <c r="AM591" t="s">
        <v>177</v>
      </c>
      <c r="AN591" t="s">
        <v>177</v>
      </c>
      <c r="AO591" t="s">
        <v>177</v>
      </c>
      <c r="AP591" t="s">
        <v>177</v>
      </c>
      <c r="AQ591" t="s">
        <v>177</v>
      </c>
      <c r="AR591" t="s">
        <v>178</v>
      </c>
      <c r="AS591">
        <v>0.72</v>
      </c>
      <c r="AT591">
        <v>0.93</v>
      </c>
      <c r="AU591">
        <v>0.9</v>
      </c>
      <c r="AV591">
        <v>1</v>
      </c>
      <c r="AW591">
        <v>1</v>
      </c>
      <c r="AX591">
        <v>0.69</v>
      </c>
      <c r="AY591">
        <v>0.24</v>
      </c>
      <c r="AZ591">
        <v>0.63</v>
      </c>
      <c r="BA591">
        <v>0.97</v>
      </c>
      <c r="BB591">
        <v>2.82</v>
      </c>
      <c r="BC591">
        <v>39.67</v>
      </c>
      <c r="BD591" s="1">
        <v>2452.6999999999998</v>
      </c>
      <c r="BE591" s="1">
        <v>22749.22</v>
      </c>
      <c r="BF591" s="1">
        <v>62050.26</v>
      </c>
      <c r="BG591">
        <v>37.76</v>
      </c>
      <c r="BH591">
        <v>3.25</v>
      </c>
      <c r="BI591">
        <v>2.9</v>
      </c>
      <c r="BJ591">
        <v>0.91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1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16.809999999999999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84.048000000000002</v>
      </c>
      <c r="CL591" s="2">
        <v>384400</v>
      </c>
      <c r="CM591" s="2">
        <v>610500</v>
      </c>
      <c r="CN591" s="2">
        <v>1265000</v>
      </c>
      <c r="CO591" s="2">
        <v>49430</v>
      </c>
      <c r="CP591" s="2">
        <v>291900</v>
      </c>
      <c r="CQ591" s="2">
        <v>789100</v>
      </c>
      <c r="CR591" s="2">
        <v>393300</v>
      </c>
      <c r="CS591" s="2">
        <v>1431000</v>
      </c>
      <c r="CT591" s="2">
        <v>992700</v>
      </c>
      <c r="CU591" s="2">
        <v>121600</v>
      </c>
      <c r="CV591" s="2">
        <v>78350</v>
      </c>
      <c r="CW591" s="2">
        <v>90800</v>
      </c>
      <c r="CX591" s="2">
        <v>22750</v>
      </c>
      <c r="CY591" s="2">
        <v>62050</v>
      </c>
      <c r="CZ591" s="2">
        <v>81980</v>
      </c>
      <c r="DA591" s="2">
        <v>43830</v>
      </c>
      <c r="DB591" s="2">
        <v>123300</v>
      </c>
      <c r="DC591" s="2">
        <v>189500</v>
      </c>
      <c r="DD591">
        <v>0</v>
      </c>
      <c r="DE591">
        <v>0</v>
      </c>
      <c r="DF591">
        <v>131.434</v>
      </c>
      <c r="DG591">
        <v>0</v>
      </c>
      <c r="DH591">
        <v>0</v>
      </c>
      <c r="DI591">
        <v>37.021999999999998</v>
      </c>
      <c r="DJ591">
        <v>54.604999999999997</v>
      </c>
      <c r="DK591">
        <v>62.892000000000003</v>
      </c>
      <c r="DL591">
        <v>0</v>
      </c>
      <c r="DM591">
        <v>0</v>
      </c>
      <c r="DN591">
        <v>0</v>
      </c>
      <c r="DO591">
        <v>89.853999999999999</v>
      </c>
      <c r="DP591">
        <v>0</v>
      </c>
      <c r="DQ591">
        <v>0</v>
      </c>
      <c r="DR591">
        <v>9.9779999999999998</v>
      </c>
      <c r="DS591">
        <v>1.0249999999999999</v>
      </c>
      <c r="DT591">
        <v>75.281999999999996</v>
      </c>
      <c r="DU591">
        <v>0</v>
      </c>
      <c r="DV591">
        <v>1</v>
      </c>
      <c r="DW591">
        <v>1</v>
      </c>
      <c r="DX591">
        <v>0.85</v>
      </c>
      <c r="DY591">
        <v>1</v>
      </c>
      <c r="DZ591">
        <v>1</v>
      </c>
      <c r="EA591">
        <v>1</v>
      </c>
      <c r="EB591">
        <v>0.81</v>
      </c>
      <c r="EC591">
        <v>1</v>
      </c>
      <c r="ED591">
        <v>1</v>
      </c>
      <c r="EE591">
        <v>1.5880000000000001</v>
      </c>
      <c r="EF591">
        <v>3.2919999999999998</v>
      </c>
      <c r="EG591">
        <v>0.129</v>
      </c>
      <c r="EH591">
        <v>0.75900000000000001</v>
      </c>
      <c r="EI591">
        <v>2.0529999999999999</v>
      </c>
      <c r="EJ591">
        <v>1.0229999999999999</v>
      </c>
      <c r="EK591">
        <v>3.722</v>
      </c>
      <c r="EL591">
        <v>2.5819999999999999</v>
      </c>
      <c r="EM591">
        <v>0.64400000000000002</v>
      </c>
      <c r="EN591">
        <v>0.746</v>
      </c>
      <c r="EO591">
        <v>0.187</v>
      </c>
      <c r="EP591">
        <v>0.51</v>
      </c>
      <c r="EQ591">
        <v>0.67400000000000004</v>
      </c>
      <c r="ER591">
        <v>0.36</v>
      </c>
      <c r="ES591">
        <v>1.0129999999999999</v>
      </c>
      <c r="ET591">
        <v>1.5580000000000001</v>
      </c>
      <c r="FC591" s="2">
        <v>384400</v>
      </c>
      <c r="FD591" s="2">
        <v>610500</v>
      </c>
      <c r="FE591" s="2">
        <v>1265000</v>
      </c>
      <c r="FF591" s="2">
        <v>49430</v>
      </c>
      <c r="FG591" s="2">
        <v>291900</v>
      </c>
      <c r="FH591" s="2">
        <v>789100</v>
      </c>
      <c r="FI591" s="2">
        <v>393300</v>
      </c>
      <c r="FJ591" s="2">
        <v>1431000</v>
      </c>
      <c r="FK591" s="2">
        <v>992700</v>
      </c>
      <c r="FL591" s="2">
        <v>121600</v>
      </c>
      <c r="FM591" s="2">
        <v>78350</v>
      </c>
      <c r="FN591" s="2">
        <v>90800</v>
      </c>
      <c r="FO591" s="2">
        <v>22750</v>
      </c>
      <c r="FP591" s="2">
        <v>62050</v>
      </c>
      <c r="FQ591" s="2">
        <v>81980</v>
      </c>
      <c r="FR591" s="2">
        <v>43830</v>
      </c>
      <c r="FS591" s="2">
        <v>123300</v>
      </c>
      <c r="FT591" s="2">
        <v>189500</v>
      </c>
    </row>
    <row r="592" spans="1:176" x14ac:dyDescent="0.2">
      <c r="A592">
        <v>0</v>
      </c>
      <c r="B592" t="s">
        <v>176</v>
      </c>
      <c r="C592" t="s">
        <v>283</v>
      </c>
      <c r="D592" t="s">
        <v>256</v>
      </c>
      <c r="E592" t="s">
        <v>206</v>
      </c>
      <c r="F592" s="3">
        <v>1.5013888888888889</v>
      </c>
      <c r="G592">
        <v>2</v>
      </c>
      <c r="H592">
        <v>743.54650000000004</v>
      </c>
      <c r="I592" t="s">
        <v>284</v>
      </c>
      <c r="J592" s="10">
        <v>20.542000000000002</v>
      </c>
      <c r="K592" t="e">
        <f>+H</f>
        <v>#NAME?</v>
      </c>
      <c r="L592">
        <v>0.34499999999999997</v>
      </c>
      <c r="M592">
        <v>0.41</v>
      </c>
      <c r="N592">
        <v>0.159</v>
      </c>
      <c r="O592">
        <v>0.43</v>
      </c>
      <c r="P592">
        <v>4.4710000000000001</v>
      </c>
      <c r="Q592">
        <v>0.42899999999999999</v>
      </c>
      <c r="R592">
        <v>0.76400000000000001</v>
      </c>
      <c r="S592">
        <v>1.677</v>
      </c>
      <c r="T592">
        <v>0.318</v>
      </c>
      <c r="U592">
        <v>0.503</v>
      </c>
      <c r="V592">
        <v>0.47799999999999998</v>
      </c>
      <c r="W592">
        <v>0.436</v>
      </c>
      <c r="X592">
        <v>3.2370000000000001</v>
      </c>
      <c r="Y592">
        <v>0.60799999999999998</v>
      </c>
      <c r="Z592">
        <v>2.4729999999999999</v>
      </c>
      <c r="AA592">
        <v>1.389</v>
      </c>
      <c r="AB592">
        <v>2.4E-2</v>
      </c>
      <c r="AC592">
        <v>2.3E-2</v>
      </c>
      <c r="AD592">
        <v>6.0000000000000001E-3</v>
      </c>
      <c r="AE592">
        <v>5.1999999999999998E-2</v>
      </c>
      <c r="AF592">
        <v>0.60399999999999998</v>
      </c>
      <c r="AG592">
        <v>5.2999999999999999E-2</v>
      </c>
      <c r="AH592">
        <v>2.5999999999999999E-2</v>
      </c>
      <c r="AI592">
        <v>0.98699999999999999</v>
      </c>
      <c r="AJ592" t="s">
        <v>182</v>
      </c>
      <c r="AK592" t="s">
        <v>182</v>
      </c>
      <c r="AL592" t="s">
        <v>178</v>
      </c>
      <c r="AM592" t="s">
        <v>182</v>
      </c>
      <c r="AN592" t="s">
        <v>182</v>
      </c>
      <c r="AO592" t="s">
        <v>182</v>
      </c>
      <c r="AP592" t="s">
        <v>182</v>
      </c>
      <c r="AQ592" t="s">
        <v>182</v>
      </c>
      <c r="AR592" t="s">
        <v>177</v>
      </c>
      <c r="AS592">
        <v>0.93</v>
      </c>
      <c r="AT592">
        <v>0.68600000000000005</v>
      </c>
      <c r="AU592">
        <v>0.748</v>
      </c>
      <c r="AV592">
        <v>0.96</v>
      </c>
      <c r="AW592">
        <v>0.49299999999999999</v>
      </c>
      <c r="AX592">
        <v>0.78200000000000003</v>
      </c>
      <c r="AY592">
        <v>0.91</v>
      </c>
      <c r="AZ592">
        <v>0.95</v>
      </c>
      <c r="BA592">
        <v>0.89</v>
      </c>
      <c r="BB592" s="1">
        <v>4156790.25</v>
      </c>
      <c r="BC592" s="1">
        <v>1320820.8799999999</v>
      </c>
      <c r="BD592" s="1">
        <v>1662565</v>
      </c>
      <c r="BE592">
        <v>211.11</v>
      </c>
      <c r="BF592" s="1">
        <v>1811863.38</v>
      </c>
      <c r="BG592" s="1">
        <v>13454344</v>
      </c>
      <c r="BH592" s="1">
        <v>5182915.63</v>
      </c>
      <c r="BI592">
        <v>78.599999999999994</v>
      </c>
      <c r="BJ592" s="1">
        <v>7668652.7400000002</v>
      </c>
      <c r="BK592">
        <v>1</v>
      </c>
      <c r="BL592">
        <v>1</v>
      </c>
      <c r="BM592">
        <v>2</v>
      </c>
      <c r="BN592">
        <v>2</v>
      </c>
      <c r="BO592">
        <v>1</v>
      </c>
      <c r="BP592">
        <v>1</v>
      </c>
      <c r="BQ592">
        <v>2</v>
      </c>
      <c r="BR592">
        <v>3</v>
      </c>
      <c r="BS592">
        <v>0</v>
      </c>
      <c r="BT592">
        <v>24.228999999999999</v>
      </c>
      <c r="BU592">
        <v>22.408000000000001</v>
      </c>
      <c r="BV592">
        <v>31.364999999999998</v>
      </c>
      <c r="BW592">
        <v>51.771999999999998</v>
      </c>
      <c r="BX592">
        <v>20.149999999999999</v>
      </c>
      <c r="BY592">
        <v>25.774999999999999</v>
      </c>
      <c r="BZ592">
        <v>53.533999999999999</v>
      </c>
      <c r="CA592">
        <v>60.203000000000003</v>
      </c>
      <c r="CB592">
        <v>0</v>
      </c>
      <c r="CC592">
        <v>80.762</v>
      </c>
      <c r="CD592">
        <v>74.691999999999993</v>
      </c>
      <c r="CE592">
        <v>51.249000000000002</v>
      </c>
      <c r="CF592">
        <v>72.004999999999995</v>
      </c>
      <c r="CG592">
        <v>67.167000000000002</v>
      </c>
      <c r="CH592">
        <v>85.917000000000002</v>
      </c>
      <c r="CI592">
        <v>74.456000000000003</v>
      </c>
      <c r="CJ592">
        <v>83.965000000000003</v>
      </c>
      <c r="CK592">
        <v>0</v>
      </c>
      <c r="CL592" s="2">
        <v>116000000</v>
      </c>
      <c r="CM592" s="2">
        <v>40040000</v>
      </c>
      <c r="CN592" s="2">
        <v>47610000</v>
      </c>
      <c r="CO592" s="2">
        <v>18420000</v>
      </c>
      <c r="CP592" s="2">
        <v>49930000</v>
      </c>
      <c r="CQ592" s="2">
        <v>518600000</v>
      </c>
      <c r="CR592" s="2">
        <v>49710000</v>
      </c>
      <c r="CS592" s="2">
        <v>88620000</v>
      </c>
      <c r="CT592" s="2">
        <v>194600000</v>
      </c>
      <c r="CU592" s="2">
        <v>4157000</v>
      </c>
      <c r="CV592" s="2">
        <v>1321000</v>
      </c>
      <c r="CW592" s="2">
        <v>2090000</v>
      </c>
      <c r="CX592" s="2">
        <v>1989000</v>
      </c>
      <c r="CY592" s="2">
        <v>1812000</v>
      </c>
      <c r="CZ592" s="2">
        <v>13450000</v>
      </c>
      <c r="DA592" s="2">
        <v>2526000</v>
      </c>
      <c r="DB592" s="2">
        <v>10280000</v>
      </c>
      <c r="DC592" s="2">
        <v>5775000</v>
      </c>
      <c r="DD592">
        <v>4.8920000000000003</v>
      </c>
      <c r="DE592">
        <v>65.62</v>
      </c>
      <c r="DF592">
        <v>42.853000000000002</v>
      </c>
      <c r="DG592">
        <v>76.010000000000005</v>
      </c>
      <c r="DH592">
        <v>85.653000000000006</v>
      </c>
      <c r="DI592">
        <v>134.29400000000001</v>
      </c>
      <c r="DJ592">
        <v>89.403000000000006</v>
      </c>
      <c r="DK592">
        <v>0</v>
      </c>
      <c r="DL592">
        <v>107.45699999999999</v>
      </c>
      <c r="DM592">
        <v>0.621</v>
      </c>
      <c r="DN592">
        <v>53.613999999999997</v>
      </c>
      <c r="DO592">
        <v>16.094999999999999</v>
      </c>
      <c r="DP592">
        <v>103.071</v>
      </c>
      <c r="DQ592">
        <v>48.127000000000002</v>
      </c>
      <c r="DR592">
        <v>128.22399999999999</v>
      </c>
      <c r="DS592">
        <v>99.643000000000001</v>
      </c>
      <c r="DT592">
        <v>0</v>
      </c>
      <c r="DU592">
        <v>104.97499999999999</v>
      </c>
      <c r="DV592">
        <v>1</v>
      </c>
      <c r="DW592">
        <v>1</v>
      </c>
      <c r="DX592">
        <v>1</v>
      </c>
      <c r="DY592">
        <v>0.94</v>
      </c>
      <c r="DZ592">
        <v>1</v>
      </c>
      <c r="EA592">
        <v>1</v>
      </c>
      <c r="EB592">
        <v>0.87</v>
      </c>
      <c r="EC592">
        <v>0.8</v>
      </c>
      <c r="ED592">
        <v>0.77</v>
      </c>
      <c r="EE592">
        <v>0.34499999999999997</v>
      </c>
      <c r="EF592">
        <v>0.41</v>
      </c>
      <c r="EG592">
        <v>0.159</v>
      </c>
      <c r="EH592">
        <v>0.43</v>
      </c>
      <c r="EI592">
        <v>4.4710000000000001</v>
      </c>
      <c r="EJ592">
        <v>0.42899999999999999</v>
      </c>
      <c r="EK592">
        <v>0.76400000000000001</v>
      </c>
      <c r="EL592">
        <v>1.677</v>
      </c>
      <c r="EM592">
        <v>0.318</v>
      </c>
      <c r="EN592">
        <v>0.503</v>
      </c>
      <c r="EO592">
        <v>0.47799999999999998</v>
      </c>
      <c r="EP592">
        <v>0.436</v>
      </c>
      <c r="EQ592">
        <v>3.2370000000000001</v>
      </c>
      <c r="ER592">
        <v>0.60799999999999998</v>
      </c>
      <c r="ES592">
        <v>2.4729999999999999</v>
      </c>
      <c r="ET592">
        <v>1.389</v>
      </c>
      <c r="FC592" s="2">
        <v>116000000</v>
      </c>
      <c r="FD592" s="2">
        <v>40040000</v>
      </c>
      <c r="FE592" s="2">
        <v>47610000</v>
      </c>
      <c r="FF592" s="2">
        <v>18420000</v>
      </c>
      <c r="FG592" s="2">
        <v>49930000</v>
      </c>
      <c r="FH592" s="2">
        <v>518600000</v>
      </c>
      <c r="FI592" s="2">
        <v>49710000</v>
      </c>
      <c r="FJ592" s="2">
        <v>88620000</v>
      </c>
      <c r="FK592" s="2">
        <v>194600000</v>
      </c>
      <c r="FL592" s="2">
        <v>4157000</v>
      </c>
      <c r="FM592" s="2">
        <v>1321000</v>
      </c>
      <c r="FN592" s="2">
        <v>2090000</v>
      </c>
      <c r="FO592" s="2">
        <v>1989000</v>
      </c>
      <c r="FP592" s="2">
        <v>1812000</v>
      </c>
      <c r="FQ592" s="2">
        <v>13450000</v>
      </c>
      <c r="FR592" s="2">
        <v>2526000</v>
      </c>
      <c r="FS592" s="2">
        <v>10280000</v>
      </c>
      <c r="FT592" s="2">
        <v>5775000</v>
      </c>
    </row>
    <row r="593" spans="1:176" x14ac:dyDescent="0.2">
      <c r="A593">
        <v>0</v>
      </c>
      <c r="B593" t="s">
        <v>176</v>
      </c>
      <c r="C593" t="s">
        <v>1502</v>
      </c>
      <c r="D593" t="s">
        <v>256</v>
      </c>
      <c r="E593" t="s">
        <v>1503</v>
      </c>
      <c r="F593" s="3">
        <v>1.5840277777777778</v>
      </c>
      <c r="G593">
        <v>1</v>
      </c>
      <c r="H593">
        <v>773.59349999999995</v>
      </c>
      <c r="I593" t="s">
        <v>544</v>
      </c>
      <c r="J593" s="10">
        <v>21.628</v>
      </c>
      <c r="K593" t="e">
        <f>+Na</f>
        <v>#NAME?</v>
      </c>
      <c r="L593">
        <v>0.54300000000000004</v>
      </c>
      <c r="M593">
        <v>1E-3</v>
      </c>
      <c r="N593">
        <v>1E-3</v>
      </c>
      <c r="O593">
        <v>0.245</v>
      </c>
      <c r="P593">
        <v>0.38800000000000001</v>
      </c>
      <c r="Q593">
        <v>0.373</v>
      </c>
      <c r="R593">
        <v>8.0000000000000002E-3</v>
      </c>
      <c r="S593">
        <v>2E-3</v>
      </c>
      <c r="T593">
        <v>0.60299999999999998</v>
      </c>
      <c r="U593">
        <v>5.0000000000000001E-3</v>
      </c>
      <c r="V593">
        <v>2E-3</v>
      </c>
      <c r="W593">
        <v>0.35</v>
      </c>
      <c r="X593">
        <v>0.51700000000000002</v>
      </c>
      <c r="Y593">
        <v>0.45500000000000002</v>
      </c>
      <c r="Z593">
        <v>2.5000000000000001E-2</v>
      </c>
      <c r="AA593">
        <v>1.0999999999999999E-2</v>
      </c>
      <c r="AB593">
        <v>0.73199999999999998</v>
      </c>
      <c r="AC593">
        <v>0</v>
      </c>
      <c r="AD593">
        <v>0</v>
      </c>
      <c r="AE593">
        <v>0.57399999999999995</v>
      </c>
      <c r="AF593">
        <v>0.72</v>
      </c>
      <c r="AG593">
        <v>0.61499999999999999</v>
      </c>
      <c r="AH593">
        <v>0.42799999999999999</v>
      </c>
      <c r="AI593">
        <v>0</v>
      </c>
      <c r="AJ593" t="s">
        <v>177</v>
      </c>
      <c r="AK593" t="s">
        <v>177</v>
      </c>
      <c r="AL593" t="s">
        <v>177</v>
      </c>
      <c r="AM593" t="s">
        <v>177</v>
      </c>
      <c r="AN593" t="s">
        <v>177</v>
      </c>
      <c r="AO593" t="s">
        <v>177</v>
      </c>
      <c r="AP593" t="s">
        <v>178</v>
      </c>
      <c r="AQ593" t="s">
        <v>177</v>
      </c>
      <c r="AR593" t="s">
        <v>177</v>
      </c>
      <c r="AS593">
        <v>0.91</v>
      </c>
      <c r="AT593">
        <v>0.8</v>
      </c>
      <c r="AU593">
        <v>0.95</v>
      </c>
      <c r="AV593">
        <v>0.96</v>
      </c>
      <c r="AW593">
        <v>0.66</v>
      </c>
      <c r="AX593">
        <v>0.98</v>
      </c>
      <c r="AY593">
        <v>0.98</v>
      </c>
      <c r="AZ593">
        <v>0.89</v>
      </c>
      <c r="BA593">
        <v>1</v>
      </c>
      <c r="BB593" s="1">
        <v>3811260.15</v>
      </c>
      <c r="BC593" s="1">
        <v>15478.1</v>
      </c>
      <c r="BD593" s="1">
        <v>32224.799999999999</v>
      </c>
      <c r="BE593">
        <v>375.08</v>
      </c>
      <c r="BF593" s="1">
        <v>1429976.04</v>
      </c>
      <c r="BG593" s="1">
        <v>2158057.2599999998</v>
      </c>
      <c r="BH593">
        <v>966.53</v>
      </c>
      <c r="BI593" s="1">
        <v>96553.05</v>
      </c>
      <c r="BJ593" s="1">
        <v>43363.82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1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32.822000000000003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53.283000000000001</v>
      </c>
      <c r="CJ593">
        <v>0</v>
      </c>
      <c r="CK593">
        <v>0</v>
      </c>
      <c r="CL593" s="2">
        <v>48520000</v>
      </c>
      <c r="CM593" s="2">
        <v>26320000</v>
      </c>
      <c r="CN593" s="2">
        <v>69330</v>
      </c>
      <c r="CO593" s="2">
        <v>36520</v>
      </c>
      <c r="CP593" s="2">
        <v>11880000</v>
      </c>
      <c r="CQ593" s="2">
        <v>18840000</v>
      </c>
      <c r="CR593" s="2">
        <v>18080000</v>
      </c>
      <c r="CS593" s="2">
        <v>395000</v>
      </c>
      <c r="CT593" s="2">
        <v>91360</v>
      </c>
      <c r="CU593" s="2">
        <v>3811000</v>
      </c>
      <c r="CV593" s="2">
        <v>2300000</v>
      </c>
      <c r="CW593" s="2">
        <v>19600</v>
      </c>
      <c r="CX593" s="2">
        <v>9492</v>
      </c>
      <c r="CY593" s="2">
        <v>1333000</v>
      </c>
      <c r="CZ593" s="2">
        <v>1970000</v>
      </c>
      <c r="DA593" s="2">
        <v>1734000</v>
      </c>
      <c r="DB593" s="2">
        <v>96550</v>
      </c>
      <c r="DC593" s="2">
        <v>43360</v>
      </c>
      <c r="DD593">
        <v>140.959</v>
      </c>
      <c r="DE593">
        <v>133.52099999999999</v>
      </c>
      <c r="DF593">
        <v>0</v>
      </c>
      <c r="DG593">
        <v>0</v>
      </c>
      <c r="DH593">
        <v>70.045000000000002</v>
      </c>
      <c r="DI593">
        <v>47.396999999999998</v>
      </c>
      <c r="DJ593">
        <v>140.95099999999999</v>
      </c>
      <c r="DK593">
        <v>0</v>
      </c>
      <c r="DL593">
        <v>0</v>
      </c>
      <c r="DM593">
        <v>139.24</v>
      </c>
      <c r="DN593">
        <v>123.363</v>
      </c>
      <c r="DO593">
        <v>0</v>
      </c>
      <c r="DP593">
        <v>0</v>
      </c>
      <c r="DQ593">
        <v>73.513999999999996</v>
      </c>
      <c r="DR593">
        <v>75.266999999999996</v>
      </c>
      <c r="DS593">
        <v>139.024</v>
      </c>
      <c r="DT593">
        <v>0</v>
      </c>
      <c r="DU593">
        <v>0</v>
      </c>
      <c r="DV593">
        <v>1</v>
      </c>
      <c r="DW593">
        <v>1</v>
      </c>
      <c r="DX593">
        <v>0.94</v>
      </c>
      <c r="DY593">
        <v>0.9</v>
      </c>
      <c r="DZ593">
        <v>0.9</v>
      </c>
      <c r="EA593">
        <v>0.87</v>
      </c>
      <c r="EB593">
        <v>1</v>
      </c>
      <c r="EC593">
        <v>1</v>
      </c>
      <c r="ED593">
        <v>1</v>
      </c>
      <c r="EE593">
        <v>0.54300000000000004</v>
      </c>
      <c r="EF593">
        <v>1E-3</v>
      </c>
      <c r="EG593">
        <v>1E-3</v>
      </c>
      <c r="EH593">
        <v>0.245</v>
      </c>
      <c r="EI593">
        <v>0.38800000000000001</v>
      </c>
      <c r="EJ593">
        <v>0.373</v>
      </c>
      <c r="EK593">
        <v>8.0000000000000002E-3</v>
      </c>
      <c r="EL593">
        <v>2E-3</v>
      </c>
      <c r="EM593">
        <v>0.60299999999999998</v>
      </c>
      <c r="EN593">
        <v>5.0000000000000001E-3</v>
      </c>
      <c r="EO593">
        <v>2E-3</v>
      </c>
      <c r="EP593">
        <v>0.35</v>
      </c>
      <c r="EQ593">
        <v>0.51700000000000002</v>
      </c>
      <c r="ER593">
        <v>0.45500000000000002</v>
      </c>
      <c r="ES593">
        <v>2.5000000000000001E-2</v>
      </c>
      <c r="ET593">
        <v>1.0999999999999999E-2</v>
      </c>
      <c r="FC593" s="2">
        <v>48520000</v>
      </c>
      <c r="FD593" s="2">
        <v>26320000</v>
      </c>
      <c r="FE593" s="2">
        <v>69330</v>
      </c>
      <c r="FF593" s="2">
        <v>36520</v>
      </c>
      <c r="FG593" s="2">
        <v>11880000</v>
      </c>
      <c r="FH593" s="2">
        <v>18840000</v>
      </c>
      <c r="FI593" s="2">
        <v>18080000</v>
      </c>
      <c r="FJ593" s="2">
        <v>395000</v>
      </c>
      <c r="FK593" s="2">
        <v>91360</v>
      </c>
      <c r="FL593" s="2">
        <v>3811000</v>
      </c>
      <c r="FM593" s="2">
        <v>2300000</v>
      </c>
      <c r="FN593" s="2">
        <v>19600</v>
      </c>
      <c r="FO593" s="2">
        <v>9492</v>
      </c>
      <c r="FP593" s="2">
        <v>1333000</v>
      </c>
      <c r="FQ593" s="2">
        <v>1970000</v>
      </c>
      <c r="FR593" s="2">
        <v>1734000</v>
      </c>
      <c r="FS593" s="2">
        <v>96550</v>
      </c>
      <c r="FT593" s="2">
        <v>43360</v>
      </c>
    </row>
    <row r="594" spans="1:176" x14ac:dyDescent="0.2">
      <c r="A594">
        <v>0</v>
      </c>
      <c r="B594" t="s">
        <v>176</v>
      </c>
      <c r="C594" t="s">
        <v>1504</v>
      </c>
      <c r="D594" t="s">
        <v>256</v>
      </c>
      <c r="E594" t="s">
        <v>586</v>
      </c>
      <c r="F594" s="3">
        <v>1.5847222222222221</v>
      </c>
      <c r="G594">
        <v>1</v>
      </c>
      <c r="H594">
        <v>771.57780000000002</v>
      </c>
      <c r="I594" t="s">
        <v>568</v>
      </c>
      <c r="J594" s="10">
        <v>20.361999999999998</v>
      </c>
      <c r="K594" t="e">
        <f>+Na</f>
        <v>#NAME?</v>
      </c>
      <c r="L594">
        <v>0.59399999999999997</v>
      </c>
      <c r="M594">
        <v>1.7999999999999999E-2</v>
      </c>
      <c r="N594">
        <v>0</v>
      </c>
      <c r="O594">
        <v>0.56699999999999995</v>
      </c>
      <c r="P594">
        <v>0.57399999999999995</v>
      </c>
      <c r="Q594">
        <v>0.23899999999999999</v>
      </c>
      <c r="R594">
        <v>8.9999999999999993E-3</v>
      </c>
      <c r="S594">
        <v>0</v>
      </c>
      <c r="T594">
        <v>0.58299999999999996</v>
      </c>
      <c r="U594">
        <v>2.4E-2</v>
      </c>
      <c r="V594">
        <v>0</v>
      </c>
      <c r="W594">
        <v>0.625</v>
      </c>
      <c r="X594">
        <v>0.48299999999999998</v>
      </c>
      <c r="Y594">
        <v>0.34699999999999998</v>
      </c>
      <c r="Z594">
        <v>0.02</v>
      </c>
      <c r="AA594">
        <v>0</v>
      </c>
      <c r="AB594">
        <v>0.41199999999999998</v>
      </c>
      <c r="AC594">
        <v>0.125</v>
      </c>
      <c r="AD594">
        <v>0</v>
      </c>
      <c r="AE594">
        <v>0.39700000000000002</v>
      </c>
      <c r="AF594">
        <v>0.57299999999999995</v>
      </c>
      <c r="AG594">
        <v>0</v>
      </c>
      <c r="AH594">
        <v>0.124</v>
      </c>
      <c r="AI594">
        <v>0</v>
      </c>
      <c r="AJ594" t="s">
        <v>177</v>
      </c>
      <c r="AK594" t="s">
        <v>177</v>
      </c>
      <c r="AL594" t="s">
        <v>177</v>
      </c>
      <c r="AM594" t="s">
        <v>177</v>
      </c>
      <c r="AN594" t="s">
        <v>177</v>
      </c>
      <c r="AO594" t="s">
        <v>177</v>
      </c>
      <c r="AP594" t="s">
        <v>178</v>
      </c>
      <c r="AQ594" t="s">
        <v>177</v>
      </c>
      <c r="AR594" t="s">
        <v>177</v>
      </c>
      <c r="AS594">
        <v>0.97</v>
      </c>
      <c r="AT594">
        <v>0.93</v>
      </c>
      <c r="AU594">
        <v>0.77</v>
      </c>
      <c r="AV594">
        <v>0</v>
      </c>
      <c r="AW594">
        <v>0.98</v>
      </c>
      <c r="AX594">
        <v>0.97</v>
      </c>
      <c r="AY594">
        <v>0.93</v>
      </c>
      <c r="AZ594">
        <v>0.61</v>
      </c>
      <c r="BA594">
        <v>0</v>
      </c>
      <c r="BB594">
        <v>32.36</v>
      </c>
      <c r="BC594">
        <v>90.85</v>
      </c>
      <c r="BD594" s="1">
        <v>86028.57</v>
      </c>
      <c r="BE594">
        <v>0</v>
      </c>
      <c r="BF594" s="1">
        <v>33459.1</v>
      </c>
      <c r="BG594" s="1">
        <v>1409799.31</v>
      </c>
      <c r="BH594">
        <v>24.8</v>
      </c>
      <c r="BI594" s="1">
        <v>8045.45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1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36.566000000000003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59.845999999999997</v>
      </c>
      <c r="CJ594">
        <v>0</v>
      </c>
      <c r="CK594">
        <v>0</v>
      </c>
      <c r="CL594" s="2">
        <v>26320000</v>
      </c>
      <c r="CM594" s="2">
        <v>15630000</v>
      </c>
      <c r="CN594" s="2">
        <v>462700</v>
      </c>
      <c r="CO594" s="2">
        <v>0</v>
      </c>
      <c r="CP594" s="2">
        <v>14930000</v>
      </c>
      <c r="CQ594" s="2">
        <v>15100000</v>
      </c>
      <c r="CR594" s="2">
        <v>6298000</v>
      </c>
      <c r="CS594" s="2">
        <v>243700</v>
      </c>
      <c r="CT594" s="2">
        <v>0</v>
      </c>
      <c r="CU594" s="2">
        <v>2149000</v>
      </c>
      <c r="CV594" s="2">
        <v>1252000</v>
      </c>
      <c r="CW594" s="2">
        <v>50780</v>
      </c>
      <c r="CX594" s="2">
        <v>0</v>
      </c>
      <c r="CY594" s="2">
        <v>1343000</v>
      </c>
      <c r="CZ594" s="2">
        <v>1037000</v>
      </c>
      <c r="DA594" s="2">
        <v>746700</v>
      </c>
      <c r="DB594" s="2">
        <v>42160</v>
      </c>
      <c r="DC594" s="2">
        <v>0</v>
      </c>
      <c r="DD594">
        <v>54.402000000000001</v>
      </c>
      <c r="DE594">
        <v>118.128</v>
      </c>
      <c r="DF594">
        <v>90.022999999999996</v>
      </c>
      <c r="DG594">
        <v>0</v>
      </c>
      <c r="DH594">
        <v>97.519000000000005</v>
      </c>
      <c r="DI594">
        <v>10.308999999999999</v>
      </c>
      <c r="DJ594">
        <v>0</v>
      </c>
      <c r="DK594">
        <v>0</v>
      </c>
      <c r="DL594">
        <v>0</v>
      </c>
      <c r="DM594">
        <v>110.643</v>
      </c>
      <c r="DN594">
        <v>114.55500000000001</v>
      </c>
      <c r="DO594">
        <v>20.038</v>
      </c>
      <c r="DP594">
        <v>0</v>
      </c>
      <c r="DQ594">
        <v>106.684</v>
      </c>
      <c r="DR594">
        <v>65.682000000000002</v>
      </c>
      <c r="DS594">
        <v>0</v>
      </c>
      <c r="DT594">
        <v>0</v>
      </c>
      <c r="DU594">
        <v>0</v>
      </c>
      <c r="DV594">
        <v>0.8</v>
      </c>
      <c r="DW594">
        <v>0.93</v>
      </c>
      <c r="DX594">
        <v>0.9</v>
      </c>
      <c r="DY594">
        <v>0</v>
      </c>
      <c r="DZ594">
        <v>0.75</v>
      </c>
      <c r="EA594">
        <v>0.94</v>
      </c>
      <c r="EB594">
        <v>1</v>
      </c>
      <c r="EC594">
        <v>1</v>
      </c>
      <c r="ED594">
        <v>0</v>
      </c>
      <c r="EE594">
        <v>0.59399999999999997</v>
      </c>
      <c r="EF594">
        <v>1.7999999999999999E-2</v>
      </c>
      <c r="EG594">
        <v>0</v>
      </c>
      <c r="EH594">
        <v>0.56699999999999995</v>
      </c>
      <c r="EI594">
        <v>0.57399999999999995</v>
      </c>
      <c r="EJ594">
        <v>0.23899999999999999</v>
      </c>
      <c r="EK594">
        <v>8.9999999999999993E-3</v>
      </c>
      <c r="EL594">
        <v>0</v>
      </c>
      <c r="EM594">
        <v>0.58299999999999996</v>
      </c>
      <c r="EN594">
        <v>2.4E-2</v>
      </c>
      <c r="EO594">
        <v>0</v>
      </c>
      <c r="EP594">
        <v>0.625</v>
      </c>
      <c r="EQ594">
        <v>0.48299999999999998</v>
      </c>
      <c r="ER594">
        <v>0.34699999999999998</v>
      </c>
      <c r="ES594">
        <v>0.02</v>
      </c>
      <c r="ET594">
        <v>0</v>
      </c>
      <c r="FC594" s="2">
        <v>26320000</v>
      </c>
      <c r="FD594" s="2">
        <v>15630000</v>
      </c>
      <c r="FE594" s="2">
        <v>462700</v>
      </c>
      <c r="FF594" s="2">
        <v>0</v>
      </c>
      <c r="FG594" s="2">
        <v>14930000</v>
      </c>
      <c r="FH594" s="2">
        <v>15100000</v>
      </c>
      <c r="FI594" s="2">
        <v>6298000</v>
      </c>
      <c r="FJ594" s="2">
        <v>243700</v>
      </c>
      <c r="FK594" s="2">
        <v>0</v>
      </c>
      <c r="FL594" s="2">
        <v>2149000</v>
      </c>
      <c r="FM594" s="2">
        <v>1252000</v>
      </c>
      <c r="FN594" s="2">
        <v>50780</v>
      </c>
      <c r="FO594" s="2">
        <v>0</v>
      </c>
      <c r="FP594" s="2">
        <v>1343000</v>
      </c>
      <c r="FQ594" s="2">
        <v>1037000</v>
      </c>
      <c r="FR594" s="2">
        <v>746700</v>
      </c>
      <c r="FS594" s="2">
        <v>42160</v>
      </c>
      <c r="FT594" s="2">
        <v>0</v>
      </c>
    </row>
    <row r="595" spans="1:176" x14ac:dyDescent="0.2">
      <c r="A595">
        <v>0</v>
      </c>
      <c r="B595" t="s">
        <v>176</v>
      </c>
      <c r="C595" t="s">
        <v>1505</v>
      </c>
      <c r="D595" t="s">
        <v>256</v>
      </c>
      <c r="E595" t="s">
        <v>288</v>
      </c>
      <c r="F595" s="3">
        <v>1.5854166666666665</v>
      </c>
      <c r="G595">
        <v>2</v>
      </c>
      <c r="H595">
        <v>769.56219999999996</v>
      </c>
      <c r="I595" t="s">
        <v>509</v>
      </c>
      <c r="J595" s="10">
        <v>20.43</v>
      </c>
      <c r="K595" t="e">
        <f>+H</f>
        <v>#NAME?</v>
      </c>
      <c r="L595">
        <v>0.66300000000000003</v>
      </c>
      <c r="M595">
        <v>0.121</v>
      </c>
      <c r="N595">
        <v>2.7E-2</v>
      </c>
      <c r="O595">
        <v>0.57299999999999995</v>
      </c>
      <c r="P595">
        <v>3.9449999999999998</v>
      </c>
      <c r="Q595">
        <v>0.28399999999999997</v>
      </c>
      <c r="R595">
        <v>0.214</v>
      </c>
      <c r="S595">
        <v>7.0999999999999994E-2</v>
      </c>
      <c r="T595">
        <v>0.48599999999999999</v>
      </c>
      <c r="U595">
        <v>0.21299999999999999</v>
      </c>
      <c r="V595">
        <v>6.3E-2</v>
      </c>
      <c r="W595">
        <v>0.751</v>
      </c>
      <c r="X595">
        <v>2.6120000000000001</v>
      </c>
      <c r="Y595">
        <v>0.38400000000000001</v>
      </c>
      <c r="Z595">
        <v>0.35699999999999998</v>
      </c>
      <c r="AA595">
        <v>0.129</v>
      </c>
      <c r="AB595">
        <v>0.40300000000000002</v>
      </c>
      <c r="AC595">
        <v>7.3999999999999996E-2</v>
      </c>
      <c r="AD595">
        <v>6.3E-2</v>
      </c>
      <c r="AE595">
        <v>0.29899999999999999</v>
      </c>
      <c r="AF595">
        <v>0.48099999999999998</v>
      </c>
      <c r="AG595">
        <v>0.11899999999999999</v>
      </c>
      <c r="AH595">
        <v>0.104</v>
      </c>
      <c r="AI595">
        <v>6.7000000000000004E-2</v>
      </c>
      <c r="AJ595" t="s">
        <v>182</v>
      </c>
      <c r="AK595" t="s">
        <v>177</v>
      </c>
      <c r="AL595" t="s">
        <v>177</v>
      </c>
      <c r="AM595" t="s">
        <v>177</v>
      </c>
      <c r="AN595" t="s">
        <v>177</v>
      </c>
      <c r="AO595" t="s">
        <v>182</v>
      </c>
      <c r="AP595" t="s">
        <v>177</v>
      </c>
      <c r="AQ595" t="s">
        <v>177</v>
      </c>
      <c r="AR595" t="s">
        <v>177</v>
      </c>
      <c r="AS595">
        <v>0.81</v>
      </c>
      <c r="AT595">
        <v>0.76</v>
      </c>
      <c r="AU595">
        <v>0.83</v>
      </c>
      <c r="AV595">
        <v>0.77</v>
      </c>
      <c r="AW595">
        <v>0.91</v>
      </c>
      <c r="AX595">
        <v>0.86</v>
      </c>
      <c r="AY595">
        <v>0.92</v>
      </c>
      <c r="AZ595">
        <v>0.96</v>
      </c>
      <c r="BA595">
        <v>0.71</v>
      </c>
      <c r="BB595" s="1">
        <v>889643.46</v>
      </c>
      <c r="BC595">
        <v>5.4</v>
      </c>
      <c r="BD595" s="1">
        <v>189228.94</v>
      </c>
      <c r="BE595" s="1">
        <v>132550.31</v>
      </c>
      <c r="BF595" s="1">
        <v>827049.82</v>
      </c>
      <c r="BG595">
        <v>905.78</v>
      </c>
      <c r="BH595" s="1">
        <v>2191.23</v>
      </c>
      <c r="BI595">
        <v>22.57</v>
      </c>
      <c r="BJ595" s="1">
        <v>115185.79</v>
      </c>
      <c r="BK595">
        <v>2</v>
      </c>
      <c r="BL595">
        <v>0</v>
      </c>
      <c r="BM595">
        <v>0</v>
      </c>
      <c r="BN595">
        <v>0</v>
      </c>
      <c r="BO595">
        <v>0</v>
      </c>
      <c r="BP595">
        <v>2</v>
      </c>
      <c r="BQ595">
        <v>0</v>
      </c>
      <c r="BR595">
        <v>0</v>
      </c>
      <c r="BS595">
        <v>0</v>
      </c>
      <c r="BT595">
        <v>14.871</v>
      </c>
      <c r="BU595">
        <v>0</v>
      </c>
      <c r="BV595">
        <v>0</v>
      </c>
      <c r="BW595">
        <v>0</v>
      </c>
      <c r="BX595">
        <v>0</v>
      </c>
      <c r="BY595">
        <v>33.167999999999999</v>
      </c>
      <c r="BZ595">
        <v>0</v>
      </c>
      <c r="CA595">
        <v>0</v>
      </c>
      <c r="CB595">
        <v>0</v>
      </c>
      <c r="CC595">
        <v>37.179000000000002</v>
      </c>
      <c r="CD595">
        <v>0</v>
      </c>
      <c r="CE595">
        <v>0</v>
      </c>
      <c r="CF595">
        <v>0</v>
      </c>
      <c r="CG595">
        <v>0</v>
      </c>
      <c r="CH595">
        <v>46.584000000000003</v>
      </c>
      <c r="CI595">
        <v>0</v>
      </c>
      <c r="CJ595">
        <v>0</v>
      </c>
      <c r="CK595">
        <v>0</v>
      </c>
      <c r="CL595" s="2">
        <v>22350000</v>
      </c>
      <c r="CM595" s="2">
        <v>14800000</v>
      </c>
      <c r="CN595" s="2">
        <v>2693000</v>
      </c>
      <c r="CO595" s="2">
        <v>607100</v>
      </c>
      <c r="CP595" s="2">
        <v>12820000</v>
      </c>
      <c r="CQ595" s="2">
        <v>88150000</v>
      </c>
      <c r="CR595" s="2">
        <v>6341000</v>
      </c>
      <c r="CS595" s="2">
        <v>4772000</v>
      </c>
      <c r="CT595" s="2">
        <v>1588000</v>
      </c>
      <c r="CU595" s="2">
        <v>889600</v>
      </c>
      <c r="CV595" s="2">
        <v>432000</v>
      </c>
      <c r="CW595" s="2">
        <v>189200</v>
      </c>
      <c r="CX595" s="2">
        <v>56000</v>
      </c>
      <c r="CY595" s="2">
        <v>668200</v>
      </c>
      <c r="CZ595" s="2">
        <v>2323000</v>
      </c>
      <c r="DA595" s="2">
        <v>342000</v>
      </c>
      <c r="DB595" s="2">
        <v>318000</v>
      </c>
      <c r="DC595" s="2">
        <v>115200</v>
      </c>
      <c r="DD595">
        <v>36.253</v>
      </c>
      <c r="DE595">
        <v>28.518999999999998</v>
      </c>
      <c r="DF595">
        <v>114.119</v>
      </c>
      <c r="DG595">
        <v>66.203000000000003</v>
      </c>
      <c r="DH595">
        <v>24.448</v>
      </c>
      <c r="DI595">
        <v>105.834</v>
      </c>
      <c r="DJ595">
        <v>137.185</v>
      </c>
      <c r="DK595">
        <v>0</v>
      </c>
      <c r="DL595">
        <v>128.94399999999999</v>
      </c>
      <c r="DM595">
        <v>12.997</v>
      </c>
      <c r="DN595">
        <v>44.582000000000001</v>
      </c>
      <c r="DO595">
        <v>102.355</v>
      </c>
      <c r="DP595">
        <v>60.457000000000001</v>
      </c>
      <c r="DQ595">
        <v>39.695999999999998</v>
      </c>
      <c r="DR595">
        <v>79.251999999999995</v>
      </c>
      <c r="DS595">
        <v>103.119</v>
      </c>
      <c r="DT595">
        <v>0</v>
      </c>
      <c r="DU595">
        <v>121.327</v>
      </c>
      <c r="DV595">
        <v>1</v>
      </c>
      <c r="DW595">
        <v>0.84</v>
      </c>
      <c r="DX595">
        <v>1</v>
      </c>
      <c r="DY595">
        <v>0.91</v>
      </c>
      <c r="DZ595">
        <v>0.82</v>
      </c>
      <c r="EA595">
        <v>0.93</v>
      </c>
      <c r="EB595">
        <v>0.78</v>
      </c>
      <c r="EC595">
        <v>0.85</v>
      </c>
      <c r="ED595">
        <v>1</v>
      </c>
      <c r="EE595">
        <v>0.66300000000000003</v>
      </c>
      <c r="EF595">
        <v>0.121</v>
      </c>
      <c r="EG595">
        <v>2.7E-2</v>
      </c>
      <c r="EH595">
        <v>0.57299999999999995</v>
      </c>
      <c r="EI595">
        <v>3.9449999999999998</v>
      </c>
      <c r="EJ595">
        <v>0.28399999999999997</v>
      </c>
      <c r="EK595">
        <v>0.214</v>
      </c>
      <c r="EL595">
        <v>7.0999999999999994E-2</v>
      </c>
      <c r="EM595">
        <v>0.48599999999999999</v>
      </c>
      <c r="EN595">
        <v>0.21299999999999999</v>
      </c>
      <c r="EO595">
        <v>6.3E-2</v>
      </c>
      <c r="EP595">
        <v>0.751</v>
      </c>
      <c r="EQ595">
        <v>2.6120000000000001</v>
      </c>
      <c r="ER595">
        <v>0.38400000000000001</v>
      </c>
      <c r="ES595">
        <v>0.35699999999999998</v>
      </c>
      <c r="ET595">
        <v>0.129</v>
      </c>
      <c r="FC595" s="2">
        <v>22350000</v>
      </c>
      <c r="FD595" s="2">
        <v>14800000</v>
      </c>
      <c r="FE595" s="2">
        <v>2693000</v>
      </c>
      <c r="FF595" s="2">
        <v>607100</v>
      </c>
      <c r="FG595" s="2">
        <v>12820000</v>
      </c>
      <c r="FH595" s="2">
        <v>88150000</v>
      </c>
      <c r="FI595" s="2">
        <v>6341000</v>
      </c>
      <c r="FJ595" s="2">
        <v>4772000</v>
      </c>
      <c r="FK595" s="2">
        <v>1588000</v>
      </c>
      <c r="FL595" s="2">
        <v>889600</v>
      </c>
      <c r="FM595" s="2">
        <v>432000</v>
      </c>
      <c r="FN595" s="2">
        <v>189200</v>
      </c>
      <c r="FO595" s="2">
        <v>56000</v>
      </c>
      <c r="FP595" s="2">
        <v>668200</v>
      </c>
      <c r="FQ595" s="2">
        <v>2323000</v>
      </c>
      <c r="FR595" s="2">
        <v>342000</v>
      </c>
      <c r="FS595" s="2">
        <v>318000</v>
      </c>
      <c r="FT595" s="2">
        <v>115200</v>
      </c>
    </row>
    <row r="596" spans="1:176" hidden="1" x14ac:dyDescent="0.2">
      <c r="A596">
        <v>0</v>
      </c>
      <c r="B596" t="s">
        <v>179</v>
      </c>
      <c r="C596" t="s">
        <v>674</v>
      </c>
      <c r="D596" t="s">
        <v>256</v>
      </c>
      <c r="E596" t="s">
        <v>244</v>
      </c>
      <c r="F596" s="3">
        <v>1.5861111111111112</v>
      </c>
      <c r="G596">
        <v>1</v>
      </c>
      <c r="H596">
        <v>767.54650000000004</v>
      </c>
      <c r="I596" t="s">
        <v>675</v>
      </c>
      <c r="J596" s="10">
        <v>0.73199999999999998</v>
      </c>
      <c r="K596" t="e">
        <f>-H</f>
        <v>#NAME?</v>
      </c>
      <c r="L596">
        <v>0.83699999999999997</v>
      </c>
      <c r="M596">
        <v>2E-3</v>
      </c>
      <c r="N596">
        <v>1.2E-2</v>
      </c>
      <c r="O596">
        <v>0.79100000000000004</v>
      </c>
      <c r="P596">
        <v>0.77100000000000002</v>
      </c>
      <c r="Q596">
        <v>0.376</v>
      </c>
      <c r="R596">
        <v>1.9E-2</v>
      </c>
      <c r="S596">
        <v>0</v>
      </c>
      <c r="T596">
        <v>0.63900000000000001</v>
      </c>
      <c r="U596">
        <v>5.0000000000000001E-3</v>
      </c>
      <c r="V596">
        <v>4.3999999999999997E-2</v>
      </c>
      <c r="W596">
        <v>1.018</v>
      </c>
      <c r="X596">
        <v>1.1739999999999999</v>
      </c>
      <c r="Y596">
        <v>0.35899999999999999</v>
      </c>
      <c r="Z596">
        <v>5.1999999999999998E-2</v>
      </c>
      <c r="AA596">
        <v>0</v>
      </c>
      <c r="AB596">
        <v>0.91200000000000003</v>
      </c>
      <c r="AC596">
        <v>0.42299999999999999</v>
      </c>
      <c r="AD596">
        <v>0</v>
      </c>
      <c r="AE596">
        <v>0.88500000000000001</v>
      </c>
      <c r="AF596">
        <v>0</v>
      </c>
      <c r="AG596">
        <v>0.61799999999999999</v>
      </c>
      <c r="AH596">
        <v>0</v>
      </c>
      <c r="AI596">
        <v>0</v>
      </c>
      <c r="AJ596" t="s">
        <v>182</v>
      </c>
      <c r="AK596" t="s">
        <v>182</v>
      </c>
      <c r="AL596" t="s">
        <v>177</v>
      </c>
      <c r="AM596" t="s">
        <v>177</v>
      </c>
      <c r="AN596" t="s">
        <v>182</v>
      </c>
      <c r="AO596" t="s">
        <v>182</v>
      </c>
      <c r="AP596" t="s">
        <v>182</v>
      </c>
      <c r="AQ596" t="s">
        <v>177</v>
      </c>
      <c r="AR596" t="s">
        <v>177</v>
      </c>
      <c r="AS596">
        <v>0.99</v>
      </c>
      <c r="AT596">
        <v>0.92</v>
      </c>
      <c r="AU596">
        <v>1</v>
      </c>
      <c r="AV596">
        <v>0.99</v>
      </c>
      <c r="AW596">
        <v>0.76</v>
      </c>
      <c r="AX596">
        <v>0.92</v>
      </c>
      <c r="AY596">
        <v>0.87</v>
      </c>
      <c r="AZ596">
        <v>0.99</v>
      </c>
      <c r="BA596">
        <v>0.97</v>
      </c>
      <c r="BB596" s="1">
        <v>5263161.12</v>
      </c>
      <c r="BC596" s="1">
        <v>3508530.69</v>
      </c>
      <c r="BD596" s="1">
        <v>31686.69</v>
      </c>
      <c r="BE596" s="1">
        <v>318337.84000000003</v>
      </c>
      <c r="BF596" s="1">
        <v>5359352.97</v>
      </c>
      <c r="BG596">
        <v>72.25</v>
      </c>
      <c r="BH596" s="1">
        <v>1946233.92</v>
      </c>
      <c r="BI596" s="1">
        <v>310769.09999999998</v>
      </c>
      <c r="BJ596">
        <v>71.680000000000007</v>
      </c>
      <c r="BK596">
        <v>1</v>
      </c>
      <c r="BL596">
        <v>1</v>
      </c>
      <c r="BM596">
        <v>0</v>
      </c>
      <c r="BN596">
        <v>0</v>
      </c>
      <c r="BO596">
        <v>1</v>
      </c>
      <c r="BP596">
        <v>1</v>
      </c>
      <c r="BQ596">
        <v>1</v>
      </c>
      <c r="BR596">
        <v>0</v>
      </c>
      <c r="BS596">
        <v>0</v>
      </c>
      <c r="BT596">
        <v>40.941000000000003</v>
      </c>
      <c r="BU596">
        <v>49.228999999999999</v>
      </c>
      <c r="BV596">
        <v>0</v>
      </c>
      <c r="BW596">
        <v>0</v>
      </c>
      <c r="BX596">
        <v>52.287999999999997</v>
      </c>
      <c r="BY596">
        <v>41.472000000000001</v>
      </c>
      <c r="BZ596">
        <v>32.616</v>
      </c>
      <c r="CA596">
        <v>0</v>
      </c>
      <c r="CB596">
        <v>0</v>
      </c>
      <c r="CC596">
        <v>74.438000000000002</v>
      </c>
      <c r="CD596">
        <v>75.738</v>
      </c>
      <c r="CE596">
        <v>0</v>
      </c>
      <c r="CF596">
        <v>0</v>
      </c>
      <c r="CG596">
        <v>80.442999999999998</v>
      </c>
      <c r="CH596">
        <v>75.403999999999996</v>
      </c>
      <c r="CI596">
        <v>59.302</v>
      </c>
      <c r="CJ596">
        <v>0</v>
      </c>
      <c r="CK596">
        <v>0</v>
      </c>
      <c r="CL596" s="2">
        <v>45500000</v>
      </c>
      <c r="CM596" s="2">
        <v>38070000</v>
      </c>
      <c r="CN596" s="2">
        <v>70730</v>
      </c>
      <c r="CO596" s="2">
        <v>532600</v>
      </c>
      <c r="CP596" s="2">
        <v>35990000</v>
      </c>
      <c r="CQ596" s="2">
        <v>35080000</v>
      </c>
      <c r="CR596" s="2">
        <v>17090000</v>
      </c>
      <c r="CS596" s="2">
        <v>845600</v>
      </c>
      <c r="CT596" s="2">
        <v>2333</v>
      </c>
      <c r="CU596" s="2">
        <v>5263000</v>
      </c>
      <c r="CV596" s="2">
        <v>3365000</v>
      </c>
      <c r="CW596" s="2">
        <v>26030</v>
      </c>
      <c r="CX596" s="2">
        <v>230400</v>
      </c>
      <c r="CY596" s="2">
        <v>5359000</v>
      </c>
      <c r="CZ596" s="2">
        <v>6178000</v>
      </c>
      <c r="DA596" s="2">
        <v>1890000</v>
      </c>
      <c r="DB596" s="2">
        <v>272500</v>
      </c>
      <c r="DC596" s="2">
        <v>2156</v>
      </c>
      <c r="DD596">
        <v>141.4</v>
      </c>
      <c r="DE596">
        <v>141.41999999999999</v>
      </c>
      <c r="DF596">
        <v>141.119</v>
      </c>
      <c r="DG596">
        <v>0</v>
      </c>
      <c r="DH596">
        <v>141.42099999999999</v>
      </c>
      <c r="DI596">
        <v>0</v>
      </c>
      <c r="DJ596">
        <v>140.98400000000001</v>
      </c>
      <c r="DK596">
        <v>0</v>
      </c>
      <c r="DL596">
        <v>0</v>
      </c>
      <c r="DM596">
        <v>141.25399999999999</v>
      </c>
      <c r="DN596">
        <v>141.41499999999999</v>
      </c>
      <c r="DO596">
        <v>141.02199999999999</v>
      </c>
      <c r="DP596">
        <v>0</v>
      </c>
      <c r="DQ596">
        <v>141.41900000000001</v>
      </c>
      <c r="DR596">
        <v>0</v>
      </c>
      <c r="DS596">
        <v>139.6</v>
      </c>
      <c r="DT596">
        <v>0</v>
      </c>
      <c r="DU596">
        <v>0</v>
      </c>
      <c r="DV596">
        <v>1</v>
      </c>
      <c r="DW596">
        <v>0.71</v>
      </c>
      <c r="DX596">
        <v>0.97</v>
      </c>
      <c r="DY596">
        <v>0.93</v>
      </c>
      <c r="DZ596">
        <v>1</v>
      </c>
      <c r="EA596">
        <v>0.93</v>
      </c>
      <c r="EB596">
        <v>0.59</v>
      </c>
      <c r="EC596">
        <v>0.94</v>
      </c>
      <c r="ED596">
        <v>1</v>
      </c>
      <c r="EE596">
        <v>0.83699999999999997</v>
      </c>
      <c r="EF596">
        <v>2E-3</v>
      </c>
      <c r="EG596">
        <v>1.2E-2</v>
      </c>
      <c r="EH596">
        <v>0.79100000000000004</v>
      </c>
      <c r="EI596">
        <v>0.77100000000000002</v>
      </c>
      <c r="EJ596">
        <v>0.376</v>
      </c>
      <c r="EK596">
        <v>1.9E-2</v>
      </c>
      <c r="EL596">
        <v>0</v>
      </c>
      <c r="EM596">
        <v>0.63900000000000001</v>
      </c>
      <c r="EN596">
        <v>5.0000000000000001E-3</v>
      </c>
      <c r="EO596">
        <v>4.3999999999999997E-2</v>
      </c>
      <c r="EP596">
        <v>1.018</v>
      </c>
      <c r="EQ596">
        <v>1.1739999999999999</v>
      </c>
      <c r="ER596">
        <v>0.35899999999999999</v>
      </c>
      <c r="ES596">
        <v>5.1999999999999998E-2</v>
      </c>
      <c r="ET596">
        <v>0</v>
      </c>
      <c r="FC596" s="2">
        <v>45500000</v>
      </c>
      <c r="FD596" s="2">
        <v>38070000</v>
      </c>
      <c r="FE596" s="2">
        <v>70730</v>
      </c>
      <c r="FF596" s="2">
        <v>532600</v>
      </c>
      <c r="FG596" s="2">
        <v>35990000</v>
      </c>
      <c r="FH596" s="2">
        <v>35080000</v>
      </c>
      <c r="FI596" s="2">
        <v>17090000</v>
      </c>
      <c r="FJ596" s="2">
        <v>845600</v>
      </c>
      <c r="FK596" s="2">
        <v>2333</v>
      </c>
      <c r="FL596" s="2">
        <v>5263000</v>
      </c>
      <c r="FM596" s="2">
        <v>3365000</v>
      </c>
      <c r="FN596" s="2">
        <v>26030</v>
      </c>
      <c r="FO596" s="2">
        <v>230400</v>
      </c>
      <c r="FP596" s="2">
        <v>5359000</v>
      </c>
      <c r="FQ596" s="2">
        <v>6178000</v>
      </c>
      <c r="FR596" s="2">
        <v>1890000</v>
      </c>
      <c r="FS596" s="2">
        <v>272500</v>
      </c>
      <c r="FT596" s="2">
        <v>2156</v>
      </c>
    </row>
    <row r="597" spans="1:176" x14ac:dyDescent="0.2">
      <c r="A597">
        <v>0</v>
      </c>
      <c r="B597" t="s">
        <v>176</v>
      </c>
      <c r="C597" t="s">
        <v>674</v>
      </c>
      <c r="D597" t="s">
        <v>256</v>
      </c>
      <c r="E597" t="s">
        <v>244</v>
      </c>
      <c r="F597" s="3">
        <v>1.5861111111111112</v>
      </c>
      <c r="G597">
        <v>1</v>
      </c>
      <c r="H597">
        <v>767.54650000000004</v>
      </c>
      <c r="I597" t="s">
        <v>675</v>
      </c>
      <c r="J597" s="10">
        <v>9.8780000000000001</v>
      </c>
      <c r="K597" t="e">
        <f>+H</f>
        <v>#NAME?</v>
      </c>
      <c r="L597">
        <v>1.4419999999999999</v>
      </c>
      <c r="M597">
        <v>5.0999999999999997E-2</v>
      </c>
      <c r="N597">
        <v>3.9E-2</v>
      </c>
      <c r="O597">
        <v>3.7559999999999998</v>
      </c>
      <c r="P597">
        <v>1.034</v>
      </c>
      <c r="Q597">
        <v>0.97699999999999998</v>
      </c>
      <c r="R597">
        <v>0.35</v>
      </c>
      <c r="S597">
        <v>0.28199999999999997</v>
      </c>
      <c r="T597">
        <v>0.252</v>
      </c>
      <c r="U597">
        <v>6.5000000000000002E-2</v>
      </c>
      <c r="V597">
        <v>7.3999999999999996E-2</v>
      </c>
      <c r="W597">
        <v>0.25700000000000001</v>
      </c>
      <c r="X597">
        <v>0.21199999999999999</v>
      </c>
      <c r="Y597">
        <v>0.47899999999999998</v>
      </c>
      <c r="Z597">
        <v>0.308</v>
      </c>
      <c r="AA597">
        <v>0.17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 t="s">
        <v>178</v>
      </c>
      <c r="AK597" t="s">
        <v>177</v>
      </c>
      <c r="AL597" t="s">
        <v>177</v>
      </c>
      <c r="AM597" t="s">
        <v>177</v>
      </c>
      <c r="AN597" t="s">
        <v>177</v>
      </c>
      <c r="AO597" t="s">
        <v>177</v>
      </c>
      <c r="AP597" t="s">
        <v>177</v>
      </c>
      <c r="AQ597" t="s">
        <v>177</v>
      </c>
      <c r="AR597" t="s">
        <v>177</v>
      </c>
      <c r="AS597">
        <v>0.8</v>
      </c>
      <c r="AT597">
        <v>0.40500000000000003</v>
      </c>
      <c r="AU597">
        <v>0.99</v>
      </c>
      <c r="AV597">
        <v>0.99</v>
      </c>
      <c r="AW597">
        <v>0.94</v>
      </c>
      <c r="AX597">
        <v>0.95</v>
      </c>
      <c r="AY597">
        <v>0.96</v>
      </c>
      <c r="AZ597">
        <v>0.78</v>
      </c>
      <c r="BA597">
        <v>0.96</v>
      </c>
      <c r="BB597">
        <v>1.07</v>
      </c>
      <c r="BC597">
        <v>1.4570000000000001</v>
      </c>
      <c r="BD597" s="1">
        <v>8452.84</v>
      </c>
      <c r="BE597" s="1">
        <v>30988.57</v>
      </c>
      <c r="BF597">
        <v>1.41</v>
      </c>
      <c r="BG597">
        <v>1.87</v>
      </c>
      <c r="BH597">
        <v>1.67</v>
      </c>
      <c r="BI597">
        <v>5.41</v>
      </c>
      <c r="BJ597">
        <v>3.83</v>
      </c>
      <c r="BK597">
        <v>1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13.587999999999999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27.013999999999999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 s="2">
        <v>1732000</v>
      </c>
      <c r="CM597" s="2">
        <v>2497000</v>
      </c>
      <c r="CN597" s="2">
        <v>88730</v>
      </c>
      <c r="CO597" s="2">
        <v>67920</v>
      </c>
      <c r="CP597" s="2">
        <v>6506000</v>
      </c>
      <c r="CQ597" s="2">
        <v>1792000</v>
      </c>
      <c r="CR597" s="2">
        <v>1693000</v>
      </c>
      <c r="CS597" s="2">
        <v>605500</v>
      </c>
      <c r="CT597" s="2">
        <v>488500</v>
      </c>
      <c r="CU597" s="2">
        <v>416200</v>
      </c>
      <c r="CV597" s="2">
        <v>104800</v>
      </c>
      <c r="CW597" s="2">
        <v>27180</v>
      </c>
      <c r="CX597" s="2">
        <v>30990</v>
      </c>
      <c r="CY597" s="2">
        <v>106800</v>
      </c>
      <c r="CZ597" s="2">
        <v>88440</v>
      </c>
      <c r="DA597" s="2">
        <v>199400</v>
      </c>
      <c r="DB597" s="2">
        <v>128200</v>
      </c>
      <c r="DC597" s="2">
        <v>70830</v>
      </c>
      <c r="DD597">
        <v>0</v>
      </c>
      <c r="DE597">
        <v>0</v>
      </c>
      <c r="DF597">
        <v>0</v>
      </c>
      <c r="DG597">
        <v>76.879000000000005</v>
      </c>
      <c r="DH597">
        <v>0</v>
      </c>
      <c r="DI597">
        <v>120.761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78.069000000000003</v>
      </c>
      <c r="DQ597">
        <v>0</v>
      </c>
      <c r="DR597">
        <v>60.002000000000002</v>
      </c>
      <c r="DS597">
        <v>0</v>
      </c>
      <c r="DT597">
        <v>0</v>
      </c>
      <c r="DU597">
        <v>0</v>
      </c>
      <c r="DV597">
        <v>1</v>
      </c>
      <c r="DW597">
        <v>1</v>
      </c>
      <c r="DX597">
        <v>1</v>
      </c>
      <c r="DY597">
        <v>1</v>
      </c>
      <c r="DZ597">
        <v>0.66</v>
      </c>
      <c r="EA597">
        <v>0.85</v>
      </c>
      <c r="EB597">
        <v>1</v>
      </c>
      <c r="EC597">
        <v>1</v>
      </c>
      <c r="ED597">
        <v>0.65</v>
      </c>
      <c r="EE597">
        <v>1.4419999999999999</v>
      </c>
      <c r="EF597">
        <v>5.0999999999999997E-2</v>
      </c>
      <c r="EG597">
        <v>3.9E-2</v>
      </c>
      <c r="EH597">
        <v>3.7559999999999998</v>
      </c>
      <c r="EI597">
        <v>1.034</v>
      </c>
      <c r="EJ597">
        <v>0.97699999999999998</v>
      </c>
      <c r="EK597">
        <v>0.35</v>
      </c>
      <c r="EL597">
        <v>0.28199999999999997</v>
      </c>
      <c r="EM597">
        <v>0.252</v>
      </c>
      <c r="EN597">
        <v>6.5000000000000002E-2</v>
      </c>
      <c r="EO597">
        <v>7.3999999999999996E-2</v>
      </c>
      <c r="EP597">
        <v>0.25700000000000001</v>
      </c>
      <c r="EQ597">
        <v>0.21199999999999999</v>
      </c>
      <c r="ER597">
        <v>0.47899999999999998</v>
      </c>
      <c r="ES597">
        <v>0.308</v>
      </c>
      <c r="ET597">
        <v>0.17</v>
      </c>
      <c r="FC597" s="2">
        <v>1732000</v>
      </c>
      <c r="FD597" s="2">
        <v>2497000</v>
      </c>
      <c r="FE597" s="2">
        <v>88730</v>
      </c>
      <c r="FF597" s="2">
        <v>67920</v>
      </c>
      <c r="FG597" s="2">
        <v>6506000</v>
      </c>
      <c r="FH597" s="2">
        <v>1792000</v>
      </c>
      <c r="FI597" s="2">
        <v>1693000</v>
      </c>
      <c r="FJ597" s="2">
        <v>605500</v>
      </c>
      <c r="FK597" s="2">
        <v>488500</v>
      </c>
      <c r="FL597" s="2">
        <v>416200</v>
      </c>
      <c r="FM597" s="2">
        <v>104800</v>
      </c>
      <c r="FN597" s="2">
        <v>27180</v>
      </c>
      <c r="FO597" s="2">
        <v>30990</v>
      </c>
      <c r="FP597" s="2">
        <v>106800</v>
      </c>
      <c r="FQ597" s="2">
        <v>88440</v>
      </c>
      <c r="FR597" s="2">
        <v>199400</v>
      </c>
      <c r="FS597" s="2">
        <v>128200</v>
      </c>
      <c r="FT597" s="2">
        <v>70830</v>
      </c>
    </row>
    <row r="598" spans="1:176" x14ac:dyDescent="0.2">
      <c r="A598">
        <v>0</v>
      </c>
      <c r="B598" t="s">
        <v>176</v>
      </c>
      <c r="C598" t="s">
        <v>674</v>
      </c>
      <c r="D598" t="s">
        <v>256</v>
      </c>
      <c r="E598" t="s">
        <v>244</v>
      </c>
      <c r="F598" s="3">
        <v>1.5861111111111112</v>
      </c>
      <c r="G598">
        <v>1</v>
      </c>
      <c r="H598">
        <v>767.54650000000004</v>
      </c>
      <c r="I598" t="s">
        <v>675</v>
      </c>
      <c r="J598" s="10">
        <v>10.98</v>
      </c>
      <c r="K598" t="e">
        <f>-H</f>
        <v>#NAME?</v>
      </c>
      <c r="L598">
        <v>0.69099999999999995</v>
      </c>
      <c r="M598">
        <v>0</v>
      </c>
      <c r="N598">
        <v>0</v>
      </c>
      <c r="O598">
        <v>0.68</v>
      </c>
      <c r="P598">
        <v>6.2679999999999998</v>
      </c>
      <c r="Q598">
        <v>0.1</v>
      </c>
      <c r="R598">
        <v>0</v>
      </c>
      <c r="S598">
        <v>9.9000000000000005E-2</v>
      </c>
      <c r="T598">
        <v>2.0299999999999998</v>
      </c>
      <c r="U598">
        <v>0</v>
      </c>
      <c r="V598">
        <v>0</v>
      </c>
      <c r="W598">
        <v>1.252</v>
      </c>
      <c r="X598">
        <v>0.94199999999999995</v>
      </c>
      <c r="Y598">
        <v>0.32300000000000001</v>
      </c>
      <c r="Z598">
        <v>0</v>
      </c>
      <c r="AA598">
        <v>0.16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 t="s">
        <v>177</v>
      </c>
      <c r="AK598" t="s">
        <v>182</v>
      </c>
      <c r="AL598" t="s">
        <v>177</v>
      </c>
      <c r="AM598" t="s">
        <v>177</v>
      </c>
      <c r="AN598" t="s">
        <v>177</v>
      </c>
      <c r="AO598" t="s">
        <v>177</v>
      </c>
      <c r="AP598" t="s">
        <v>177</v>
      </c>
      <c r="AQ598" t="s">
        <v>177</v>
      </c>
      <c r="AR598" t="s">
        <v>177</v>
      </c>
      <c r="AS598">
        <v>0.98</v>
      </c>
      <c r="AT598">
        <v>0.97</v>
      </c>
      <c r="AU598">
        <v>0</v>
      </c>
      <c r="AV598">
        <v>0</v>
      </c>
      <c r="AW598">
        <v>0.81</v>
      </c>
      <c r="AX598">
        <v>0.89</v>
      </c>
      <c r="AY598">
        <v>0.99</v>
      </c>
      <c r="AZ598">
        <v>0</v>
      </c>
      <c r="BA598">
        <v>0.98</v>
      </c>
      <c r="BB598">
        <v>4.0199999999999996</v>
      </c>
      <c r="BC598">
        <v>3.84</v>
      </c>
      <c r="BD598">
        <v>0</v>
      </c>
      <c r="BE598">
        <v>0</v>
      </c>
      <c r="BF598">
        <v>2.0499999999999998</v>
      </c>
      <c r="BG598" s="1">
        <v>82879.78</v>
      </c>
      <c r="BH598" s="1">
        <v>17529.330000000002</v>
      </c>
      <c r="BI598">
        <v>0</v>
      </c>
      <c r="BJ598" s="1">
        <v>15417.47</v>
      </c>
      <c r="BK598">
        <v>0</v>
      </c>
      <c r="BL598">
        <v>1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8.0359999999999996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26.786999999999999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 s="2">
        <v>387100</v>
      </c>
      <c r="CM598" s="2">
        <v>267300</v>
      </c>
      <c r="CN598" s="2">
        <v>0</v>
      </c>
      <c r="CO598" s="2">
        <v>0</v>
      </c>
      <c r="CP598" s="2">
        <v>263400</v>
      </c>
      <c r="CQ598" s="2">
        <v>2427000</v>
      </c>
      <c r="CR598" s="2">
        <v>38880</v>
      </c>
      <c r="CS598" s="2">
        <v>0</v>
      </c>
      <c r="CT598" s="2">
        <v>38280</v>
      </c>
      <c r="CU598" s="2">
        <v>54310</v>
      </c>
      <c r="CV598" s="2">
        <v>110200</v>
      </c>
      <c r="CW598" s="2">
        <v>0</v>
      </c>
      <c r="CX598" s="2">
        <v>0</v>
      </c>
      <c r="CY598" s="2">
        <v>67990</v>
      </c>
      <c r="CZ598" s="2">
        <v>51150</v>
      </c>
      <c r="DA598" s="2">
        <v>17530</v>
      </c>
      <c r="DB598" s="2">
        <v>0</v>
      </c>
      <c r="DC598" s="2">
        <v>8712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0.79</v>
      </c>
      <c r="DW598">
        <v>1</v>
      </c>
      <c r="DX598">
        <v>0</v>
      </c>
      <c r="DY598">
        <v>0</v>
      </c>
      <c r="DZ598">
        <v>1</v>
      </c>
      <c r="EA598">
        <v>0.71</v>
      </c>
      <c r="EB598">
        <v>1</v>
      </c>
      <c r="EC598">
        <v>0</v>
      </c>
      <c r="ED598">
        <v>0.9</v>
      </c>
      <c r="EE598">
        <v>0.69099999999999995</v>
      </c>
      <c r="EF598">
        <v>0</v>
      </c>
      <c r="EG598">
        <v>0</v>
      </c>
      <c r="EH598">
        <v>0.68</v>
      </c>
      <c r="EI598">
        <v>6.2679999999999998</v>
      </c>
      <c r="EJ598">
        <v>0.1</v>
      </c>
      <c r="EK598">
        <v>0</v>
      </c>
      <c r="EL598">
        <v>9.9000000000000005E-2</v>
      </c>
      <c r="EM598">
        <v>2.0299999999999998</v>
      </c>
      <c r="EN598">
        <v>0</v>
      </c>
      <c r="EO598">
        <v>0</v>
      </c>
      <c r="EP598">
        <v>1.252</v>
      </c>
      <c r="EQ598">
        <v>0.94199999999999995</v>
      </c>
      <c r="ER598">
        <v>0.32300000000000001</v>
      </c>
      <c r="ES598">
        <v>0</v>
      </c>
      <c r="ET598">
        <v>0.16</v>
      </c>
      <c r="FC598" s="2">
        <v>387100</v>
      </c>
      <c r="FD598" s="2">
        <v>267300</v>
      </c>
      <c r="FE598" s="2">
        <v>0</v>
      </c>
      <c r="FF598" s="2">
        <v>0</v>
      </c>
      <c r="FG598" s="2">
        <v>263400</v>
      </c>
      <c r="FH598" s="2">
        <v>2427000</v>
      </c>
      <c r="FI598" s="2">
        <v>38880</v>
      </c>
      <c r="FJ598" s="2">
        <v>0</v>
      </c>
      <c r="FK598" s="2">
        <v>38280</v>
      </c>
      <c r="FL598" s="2">
        <v>54310</v>
      </c>
      <c r="FM598" s="2">
        <v>110200</v>
      </c>
      <c r="FN598" s="2">
        <v>0</v>
      </c>
      <c r="FO598" s="2">
        <v>0</v>
      </c>
      <c r="FP598" s="2">
        <v>67990</v>
      </c>
      <c r="FQ598" s="2">
        <v>51150</v>
      </c>
      <c r="FR598" s="2">
        <v>17530</v>
      </c>
      <c r="FS598" s="2">
        <v>0</v>
      </c>
      <c r="FT598" s="2">
        <v>8712</v>
      </c>
    </row>
    <row r="599" spans="1:176" x14ac:dyDescent="0.2">
      <c r="A599">
        <v>0</v>
      </c>
      <c r="B599" t="s">
        <v>176</v>
      </c>
      <c r="C599" t="s">
        <v>674</v>
      </c>
      <c r="D599" t="s">
        <v>256</v>
      </c>
      <c r="E599" t="s">
        <v>244</v>
      </c>
      <c r="F599" s="3">
        <v>1.5861111111111112</v>
      </c>
      <c r="G599">
        <v>2</v>
      </c>
      <c r="H599">
        <v>767.54650000000004</v>
      </c>
      <c r="I599" t="s">
        <v>675</v>
      </c>
      <c r="J599" s="10">
        <v>11.539</v>
      </c>
      <c r="K599" t="e">
        <f>+H</f>
        <v>#NAME?</v>
      </c>
      <c r="L599">
        <v>0.626</v>
      </c>
      <c r="M599">
        <v>6.5000000000000002E-2</v>
      </c>
      <c r="N599">
        <v>6.2E-2</v>
      </c>
      <c r="O599">
        <v>0.81299999999999994</v>
      </c>
      <c r="P599">
        <v>0.69199999999999995</v>
      </c>
      <c r="Q599">
        <v>0.86399999999999999</v>
      </c>
      <c r="R599">
        <v>0.42299999999999999</v>
      </c>
      <c r="S599">
        <v>1.3480000000000001</v>
      </c>
      <c r="T599">
        <v>0.17799999999999999</v>
      </c>
      <c r="U599">
        <v>0.05</v>
      </c>
      <c r="V599">
        <v>5.1999999999999998E-2</v>
      </c>
      <c r="W599">
        <v>0.158</v>
      </c>
      <c r="X599">
        <v>0.36299999999999999</v>
      </c>
      <c r="Y599">
        <v>0.36499999999999999</v>
      </c>
      <c r="Z599">
        <v>0.16700000000000001</v>
      </c>
      <c r="AA599">
        <v>0.159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 t="s">
        <v>178</v>
      </c>
      <c r="AK599" t="s">
        <v>178</v>
      </c>
      <c r="AL599" t="s">
        <v>177</v>
      </c>
      <c r="AM599" t="s">
        <v>177</v>
      </c>
      <c r="AN599" t="s">
        <v>177</v>
      </c>
      <c r="AO599" t="s">
        <v>177</v>
      </c>
      <c r="AP599" t="s">
        <v>177</v>
      </c>
      <c r="AQ599" t="s">
        <v>177</v>
      </c>
      <c r="AR599" t="s">
        <v>177</v>
      </c>
      <c r="AS599">
        <v>0.75</v>
      </c>
      <c r="AT599">
        <v>0.69</v>
      </c>
      <c r="AU599">
        <v>0.9</v>
      </c>
      <c r="AV599">
        <v>1</v>
      </c>
      <c r="AW599">
        <v>0.73</v>
      </c>
      <c r="AX599">
        <v>0.98</v>
      </c>
      <c r="AY599">
        <v>0.52</v>
      </c>
      <c r="AZ599">
        <v>0.69</v>
      </c>
      <c r="BA599">
        <v>0.89</v>
      </c>
      <c r="BB599">
        <v>1.1000000000000001</v>
      </c>
      <c r="BC599">
        <v>1.45</v>
      </c>
      <c r="BD599" s="1">
        <v>35295.589999999997</v>
      </c>
      <c r="BE599" s="1">
        <v>36456.559999999998</v>
      </c>
      <c r="BF599">
        <v>1.22</v>
      </c>
      <c r="BG599">
        <v>1.04</v>
      </c>
      <c r="BH599">
        <v>1.48</v>
      </c>
      <c r="BI599" s="1">
        <v>2610.88</v>
      </c>
      <c r="BJ599">
        <v>3.25</v>
      </c>
      <c r="BK599">
        <v>1</v>
      </c>
      <c r="BL599">
        <v>1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20.573</v>
      </c>
      <c r="BU599">
        <v>5.6340000000000003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33.893000000000001</v>
      </c>
      <c r="CD599">
        <v>28.170999999999999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 s="2">
        <v>2141000</v>
      </c>
      <c r="CM599" s="2">
        <v>1339000</v>
      </c>
      <c r="CN599" s="2">
        <v>138700</v>
      </c>
      <c r="CO599" s="2">
        <v>132100</v>
      </c>
      <c r="CP599" s="2">
        <v>1740000</v>
      </c>
      <c r="CQ599" s="2">
        <v>1481000</v>
      </c>
      <c r="CR599" s="2">
        <v>1851000</v>
      </c>
      <c r="CS599" s="2">
        <v>905100</v>
      </c>
      <c r="CT599" s="2">
        <v>2886000</v>
      </c>
      <c r="CU599" s="2">
        <v>706000</v>
      </c>
      <c r="CV599" s="2">
        <v>125900</v>
      </c>
      <c r="CW599" s="2">
        <v>35300</v>
      </c>
      <c r="CX599" s="2">
        <v>36460</v>
      </c>
      <c r="CY599" s="2">
        <v>111700</v>
      </c>
      <c r="CZ599" s="2">
        <v>256400</v>
      </c>
      <c r="DA599" s="2">
        <v>257600</v>
      </c>
      <c r="DB599" s="2">
        <v>118200</v>
      </c>
      <c r="DC599" s="2">
        <v>112100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96.956999999999994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95.646000000000001</v>
      </c>
      <c r="DS599">
        <v>0</v>
      </c>
      <c r="DT599">
        <v>0</v>
      </c>
      <c r="DU599">
        <v>0</v>
      </c>
      <c r="DV599">
        <v>1</v>
      </c>
      <c r="DW599">
        <v>0.74</v>
      </c>
      <c r="DX599">
        <v>1</v>
      </c>
      <c r="DY599">
        <v>1</v>
      </c>
      <c r="DZ599">
        <v>0.8</v>
      </c>
      <c r="EA599">
        <v>1</v>
      </c>
      <c r="EB599">
        <v>1</v>
      </c>
      <c r="EC599">
        <v>0.8</v>
      </c>
      <c r="ED599">
        <v>0.65</v>
      </c>
      <c r="EE599">
        <v>0.626</v>
      </c>
      <c r="EF599">
        <v>6.5000000000000002E-2</v>
      </c>
      <c r="EG599">
        <v>6.2E-2</v>
      </c>
      <c r="EH599">
        <v>0.81299999999999994</v>
      </c>
      <c r="EI599">
        <v>0.69199999999999995</v>
      </c>
      <c r="EJ599">
        <v>0.86399999999999999</v>
      </c>
      <c r="EK599">
        <v>0.42299999999999999</v>
      </c>
      <c r="EL599">
        <v>1.3480000000000001</v>
      </c>
      <c r="EM599">
        <v>0.17799999999999999</v>
      </c>
      <c r="EN599">
        <v>0.05</v>
      </c>
      <c r="EO599">
        <v>5.1999999999999998E-2</v>
      </c>
      <c r="EP599">
        <v>0.158</v>
      </c>
      <c r="EQ599">
        <v>0.36299999999999999</v>
      </c>
      <c r="ER599">
        <v>0.36499999999999999</v>
      </c>
      <c r="ES599">
        <v>0.16700000000000001</v>
      </c>
      <c r="ET599">
        <v>0.159</v>
      </c>
      <c r="FC599" s="2">
        <v>2141000</v>
      </c>
      <c r="FD599" s="2">
        <v>1339000</v>
      </c>
      <c r="FE599" s="2">
        <v>138700</v>
      </c>
      <c r="FF599" s="2">
        <v>132100</v>
      </c>
      <c r="FG599" s="2">
        <v>1740000</v>
      </c>
      <c r="FH599" s="2">
        <v>1481000</v>
      </c>
      <c r="FI599" s="2">
        <v>1851000</v>
      </c>
      <c r="FJ599" s="2">
        <v>905100</v>
      </c>
      <c r="FK599" s="2">
        <v>2886000</v>
      </c>
      <c r="FL599" s="2">
        <v>706000</v>
      </c>
      <c r="FM599" s="2">
        <v>125900</v>
      </c>
      <c r="FN599" s="2">
        <v>35300</v>
      </c>
      <c r="FO599" s="2">
        <v>36460</v>
      </c>
      <c r="FP599" s="2">
        <v>111700</v>
      </c>
      <c r="FQ599" s="2">
        <v>256400</v>
      </c>
      <c r="FR599" s="2">
        <v>257600</v>
      </c>
      <c r="FS599" s="2">
        <v>118200</v>
      </c>
      <c r="FT599" s="2">
        <v>112100</v>
      </c>
    </row>
    <row r="600" spans="1:176" x14ac:dyDescent="0.2">
      <c r="A600">
        <v>0</v>
      </c>
      <c r="B600" t="s">
        <v>176</v>
      </c>
      <c r="C600" t="s">
        <v>674</v>
      </c>
      <c r="D600" t="s">
        <v>256</v>
      </c>
      <c r="E600" t="s">
        <v>244</v>
      </c>
      <c r="F600" s="3">
        <v>1.5861111111111112</v>
      </c>
      <c r="G600">
        <v>1</v>
      </c>
      <c r="H600">
        <v>767.54650000000004</v>
      </c>
      <c r="I600" t="s">
        <v>675</v>
      </c>
      <c r="J600" s="10">
        <v>12.207000000000001</v>
      </c>
      <c r="K600" t="e">
        <f>+H</f>
        <v>#NAME?</v>
      </c>
      <c r="L600">
        <v>0.89200000000000002</v>
      </c>
      <c r="M600">
        <v>0.16600000000000001</v>
      </c>
      <c r="N600">
        <v>3.9E-2</v>
      </c>
      <c r="O600">
        <v>2.2480000000000002</v>
      </c>
      <c r="P600">
        <v>1.329</v>
      </c>
      <c r="Q600">
        <v>1.2969999999999999</v>
      </c>
      <c r="R600">
        <v>2.3530000000000002</v>
      </c>
      <c r="S600">
        <v>0.52600000000000002</v>
      </c>
      <c r="T600">
        <v>0.47399999999999998</v>
      </c>
      <c r="U600">
        <v>3.4000000000000002E-2</v>
      </c>
      <c r="V600">
        <v>1.0999999999999999E-2</v>
      </c>
      <c r="W600">
        <v>0.246</v>
      </c>
      <c r="X600">
        <v>0.40899999999999997</v>
      </c>
      <c r="Y600">
        <v>0.24299999999999999</v>
      </c>
      <c r="Z600">
        <v>0.26400000000000001</v>
      </c>
      <c r="AA600">
        <v>0.20599999999999999</v>
      </c>
      <c r="AB600">
        <v>0</v>
      </c>
      <c r="AC600">
        <v>0</v>
      </c>
      <c r="AD600">
        <v>0</v>
      </c>
      <c r="AE600">
        <v>0.65200000000000002</v>
      </c>
      <c r="AF600">
        <v>0.70299999999999996</v>
      </c>
      <c r="AG600">
        <v>0</v>
      </c>
      <c r="AH600">
        <v>6.3E-2</v>
      </c>
      <c r="AI600">
        <v>0</v>
      </c>
      <c r="AJ600" t="s">
        <v>178</v>
      </c>
      <c r="AK600" t="s">
        <v>178</v>
      </c>
      <c r="AL600" t="s">
        <v>177</v>
      </c>
      <c r="AM600" t="s">
        <v>177</v>
      </c>
      <c r="AN600" t="s">
        <v>177</v>
      </c>
      <c r="AO600" t="s">
        <v>177</v>
      </c>
      <c r="AP600" t="s">
        <v>177</v>
      </c>
      <c r="AQ600" t="s">
        <v>177</v>
      </c>
      <c r="AR600" t="s">
        <v>177</v>
      </c>
      <c r="AS600">
        <v>0.92</v>
      </c>
      <c r="AT600">
        <v>0.56000000000000005</v>
      </c>
      <c r="AU600">
        <v>0.95</v>
      </c>
      <c r="AV600">
        <v>1</v>
      </c>
      <c r="AW600">
        <v>0.84699999999999998</v>
      </c>
      <c r="AX600">
        <v>0.74</v>
      </c>
      <c r="AY600">
        <v>0.57999999999999996</v>
      </c>
      <c r="AZ600">
        <v>0.48</v>
      </c>
      <c r="BA600">
        <v>0.81</v>
      </c>
      <c r="BB600">
        <v>0.75</v>
      </c>
      <c r="BC600">
        <v>0.7</v>
      </c>
      <c r="BD600" s="1">
        <v>50996.83</v>
      </c>
      <c r="BE600" s="1">
        <v>23845.66</v>
      </c>
      <c r="BF600">
        <v>1.075</v>
      </c>
      <c r="BG600">
        <v>1.71</v>
      </c>
      <c r="BH600">
        <v>0.76900000000000002</v>
      </c>
      <c r="BI600" s="1">
        <v>191342.8</v>
      </c>
      <c r="BJ600">
        <v>3.89</v>
      </c>
      <c r="BK600">
        <v>1</v>
      </c>
      <c r="BL600">
        <v>1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25.199000000000002</v>
      </c>
      <c r="BU600">
        <v>10.895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41.377000000000002</v>
      </c>
      <c r="CD600">
        <v>27.102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 s="2">
        <v>1470000</v>
      </c>
      <c r="CM600" s="2">
        <v>1311000</v>
      </c>
      <c r="CN600" s="2">
        <v>243400</v>
      </c>
      <c r="CO600" s="2">
        <v>57040</v>
      </c>
      <c r="CP600" s="2">
        <v>3303000</v>
      </c>
      <c r="CQ600" s="2">
        <v>1953000</v>
      </c>
      <c r="CR600" s="2">
        <v>1906000</v>
      </c>
      <c r="CS600" s="2">
        <v>3458000</v>
      </c>
      <c r="CT600" s="2">
        <v>772700</v>
      </c>
      <c r="CU600" s="2">
        <v>723500</v>
      </c>
      <c r="CV600" s="2">
        <v>342600</v>
      </c>
      <c r="CW600" s="2">
        <v>24450</v>
      </c>
      <c r="CX600" s="2">
        <v>8185</v>
      </c>
      <c r="CY600" s="2">
        <v>177800</v>
      </c>
      <c r="CZ600" s="2">
        <v>295900</v>
      </c>
      <c r="DA600" s="2">
        <v>175500</v>
      </c>
      <c r="DB600" s="2">
        <v>191300</v>
      </c>
      <c r="DC600" s="2">
        <v>149200</v>
      </c>
      <c r="DD600">
        <v>132.71899999999999</v>
      </c>
      <c r="DE600">
        <v>0</v>
      </c>
      <c r="DF600">
        <v>0</v>
      </c>
      <c r="DG600">
        <v>0</v>
      </c>
      <c r="DH600">
        <v>135.75800000000001</v>
      </c>
      <c r="DI600">
        <v>86.765000000000001</v>
      </c>
      <c r="DJ600">
        <v>0</v>
      </c>
      <c r="DK600">
        <v>0</v>
      </c>
      <c r="DL600">
        <v>0</v>
      </c>
      <c r="DM600">
        <v>138.78100000000001</v>
      </c>
      <c r="DN600">
        <v>0</v>
      </c>
      <c r="DO600">
        <v>0</v>
      </c>
      <c r="DP600">
        <v>0</v>
      </c>
      <c r="DQ600">
        <v>106.511</v>
      </c>
      <c r="DR600">
        <v>97.149000000000001</v>
      </c>
      <c r="DS600">
        <v>0</v>
      </c>
      <c r="DT600">
        <v>0</v>
      </c>
      <c r="DU600">
        <v>0</v>
      </c>
      <c r="DV600">
        <v>1</v>
      </c>
      <c r="DW600">
        <v>1</v>
      </c>
      <c r="DX600">
        <v>0.78</v>
      </c>
      <c r="DY600">
        <v>0.97</v>
      </c>
      <c r="DZ600">
        <v>1</v>
      </c>
      <c r="EA600">
        <v>1</v>
      </c>
      <c r="EB600">
        <v>1</v>
      </c>
      <c r="EC600">
        <v>1</v>
      </c>
      <c r="ED600">
        <v>1</v>
      </c>
      <c r="EE600">
        <v>0.89200000000000002</v>
      </c>
      <c r="EF600">
        <v>0.16600000000000001</v>
      </c>
      <c r="EG600">
        <v>3.9E-2</v>
      </c>
      <c r="EH600">
        <v>2.2480000000000002</v>
      </c>
      <c r="EI600">
        <v>1.329</v>
      </c>
      <c r="EJ600">
        <v>1.2969999999999999</v>
      </c>
      <c r="EK600">
        <v>2.3530000000000002</v>
      </c>
      <c r="EL600">
        <v>0.52600000000000002</v>
      </c>
      <c r="EM600">
        <v>0.47399999999999998</v>
      </c>
      <c r="EN600">
        <v>3.4000000000000002E-2</v>
      </c>
      <c r="EO600">
        <v>1.0999999999999999E-2</v>
      </c>
      <c r="EP600">
        <v>0.246</v>
      </c>
      <c r="EQ600">
        <v>0.40899999999999997</v>
      </c>
      <c r="ER600">
        <v>0.24299999999999999</v>
      </c>
      <c r="ES600">
        <v>0.26400000000000001</v>
      </c>
      <c r="ET600">
        <v>0.20599999999999999</v>
      </c>
      <c r="FC600" s="2">
        <v>1470000</v>
      </c>
      <c r="FD600" s="2">
        <v>1311000</v>
      </c>
      <c r="FE600" s="2">
        <v>243400</v>
      </c>
      <c r="FF600" s="2">
        <v>57040</v>
      </c>
      <c r="FG600" s="2">
        <v>3303000</v>
      </c>
      <c r="FH600" s="2">
        <v>1953000</v>
      </c>
      <c r="FI600" s="2">
        <v>1906000</v>
      </c>
      <c r="FJ600" s="2">
        <v>3458000</v>
      </c>
      <c r="FK600" s="2">
        <v>772700</v>
      </c>
      <c r="FL600" s="2">
        <v>723500</v>
      </c>
      <c r="FM600" s="2">
        <v>342600</v>
      </c>
      <c r="FN600" s="2">
        <v>24450</v>
      </c>
      <c r="FO600" s="2">
        <v>8185</v>
      </c>
      <c r="FP600" s="2">
        <v>177800</v>
      </c>
      <c r="FQ600" s="2">
        <v>295900</v>
      </c>
      <c r="FR600" s="2">
        <v>175500</v>
      </c>
      <c r="FS600" s="2">
        <v>191300</v>
      </c>
      <c r="FT600" s="2">
        <v>149200</v>
      </c>
    </row>
    <row r="601" spans="1:176" x14ac:dyDescent="0.2">
      <c r="A601">
        <v>0</v>
      </c>
      <c r="B601" t="s">
        <v>176</v>
      </c>
      <c r="C601" t="s">
        <v>674</v>
      </c>
      <c r="D601" t="s">
        <v>256</v>
      </c>
      <c r="E601" t="s">
        <v>244</v>
      </c>
      <c r="F601" s="3">
        <v>1.5861111111111112</v>
      </c>
      <c r="G601">
        <v>1</v>
      </c>
      <c r="H601">
        <v>767.54650000000004</v>
      </c>
      <c r="I601" t="s">
        <v>675</v>
      </c>
      <c r="J601" s="10">
        <v>13.048</v>
      </c>
      <c r="K601" t="e">
        <f>-H</f>
        <v>#NAME?</v>
      </c>
      <c r="L601">
        <v>0.27700000000000002</v>
      </c>
      <c r="M601">
        <v>0</v>
      </c>
      <c r="N601">
        <v>0</v>
      </c>
      <c r="O601">
        <v>0.51</v>
      </c>
      <c r="P601">
        <v>1.008</v>
      </c>
      <c r="Q601">
        <v>0.13200000000000001</v>
      </c>
      <c r="R601">
        <v>3.1E-2</v>
      </c>
      <c r="S601">
        <v>2.9000000000000001E-2</v>
      </c>
      <c r="T601">
        <v>0.97799999999999998</v>
      </c>
      <c r="U601">
        <v>0</v>
      </c>
      <c r="V601">
        <v>0</v>
      </c>
      <c r="W601">
        <v>0.73399999999999999</v>
      </c>
      <c r="X601">
        <v>0.55300000000000005</v>
      </c>
      <c r="Y601">
        <v>0.23599999999999999</v>
      </c>
      <c r="Z601">
        <v>0.1</v>
      </c>
      <c r="AA601">
        <v>5.1999999999999998E-2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 t="s">
        <v>178</v>
      </c>
      <c r="AK601" t="s">
        <v>178</v>
      </c>
      <c r="AL601" t="s">
        <v>177</v>
      </c>
      <c r="AM601" t="s">
        <v>177</v>
      </c>
      <c r="AN601" t="s">
        <v>177</v>
      </c>
      <c r="AO601" t="s">
        <v>177</v>
      </c>
      <c r="AP601" t="s">
        <v>177</v>
      </c>
      <c r="AQ601" t="s">
        <v>177</v>
      </c>
      <c r="AR601" t="s">
        <v>177</v>
      </c>
      <c r="AS601">
        <v>0.9</v>
      </c>
      <c r="AT601">
        <v>0.88</v>
      </c>
      <c r="AU601">
        <v>0</v>
      </c>
      <c r="AV601">
        <v>0</v>
      </c>
      <c r="AW601">
        <v>0.56999999999999995</v>
      </c>
      <c r="AX601">
        <v>0.7</v>
      </c>
      <c r="AY601">
        <v>0.68</v>
      </c>
      <c r="AZ601">
        <v>0.96</v>
      </c>
      <c r="BA601">
        <v>0.99</v>
      </c>
      <c r="BB601">
        <v>5.38</v>
      </c>
      <c r="BC601">
        <v>1.1299999999999999</v>
      </c>
      <c r="BD601">
        <v>0</v>
      </c>
      <c r="BE601">
        <v>0</v>
      </c>
      <c r="BF601">
        <v>3.2</v>
      </c>
      <c r="BG601">
        <v>40.36</v>
      </c>
      <c r="BH601" s="1">
        <v>36438.75</v>
      </c>
      <c r="BI601" s="1">
        <v>19722.52</v>
      </c>
      <c r="BJ601" s="1">
        <v>16251.59</v>
      </c>
      <c r="BK601">
        <v>1</v>
      </c>
      <c r="BL601">
        <v>1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6.577</v>
      </c>
      <c r="BU601">
        <v>6.12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26.306999999999999</v>
      </c>
      <c r="CD601">
        <v>30.6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 s="2">
        <v>1318000</v>
      </c>
      <c r="CM601" s="2">
        <v>364400</v>
      </c>
      <c r="CN601" s="2">
        <v>0</v>
      </c>
      <c r="CO601" s="2">
        <v>0</v>
      </c>
      <c r="CP601" s="2">
        <v>671500</v>
      </c>
      <c r="CQ601" s="2">
        <v>1329000</v>
      </c>
      <c r="CR601" s="2">
        <v>173700</v>
      </c>
      <c r="CS601" s="2">
        <v>41090</v>
      </c>
      <c r="CT601" s="2">
        <v>38250</v>
      </c>
      <c r="CU601" s="2">
        <v>154500</v>
      </c>
      <c r="CV601" s="2">
        <v>151000</v>
      </c>
      <c r="CW601" s="2">
        <v>0</v>
      </c>
      <c r="CX601" s="2">
        <v>0</v>
      </c>
      <c r="CY601" s="2">
        <v>113400</v>
      </c>
      <c r="CZ601" s="2">
        <v>85470</v>
      </c>
      <c r="DA601" s="2">
        <v>36440</v>
      </c>
      <c r="DB601" s="2">
        <v>15420</v>
      </c>
      <c r="DC601" s="2">
        <v>7983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11.455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31.562999999999999</v>
      </c>
      <c r="DU601">
        <v>0</v>
      </c>
      <c r="DV601">
        <v>1</v>
      </c>
      <c r="DW601">
        <v>1</v>
      </c>
      <c r="DX601">
        <v>0</v>
      </c>
      <c r="DY601">
        <v>0</v>
      </c>
      <c r="DZ601">
        <v>1</v>
      </c>
      <c r="EA601">
        <v>1</v>
      </c>
      <c r="EB601">
        <v>1</v>
      </c>
      <c r="EC601">
        <v>0.85</v>
      </c>
      <c r="ED601">
        <v>0.94</v>
      </c>
      <c r="EE601">
        <v>0.27700000000000002</v>
      </c>
      <c r="EF601">
        <v>0</v>
      </c>
      <c r="EG601">
        <v>0</v>
      </c>
      <c r="EH601">
        <v>0.51</v>
      </c>
      <c r="EI601">
        <v>1.008</v>
      </c>
      <c r="EJ601">
        <v>0.13200000000000001</v>
      </c>
      <c r="EK601">
        <v>3.1E-2</v>
      </c>
      <c r="EL601">
        <v>2.9000000000000001E-2</v>
      </c>
      <c r="EM601">
        <v>0.97799999999999998</v>
      </c>
      <c r="EN601">
        <v>0</v>
      </c>
      <c r="EO601">
        <v>0</v>
      </c>
      <c r="EP601">
        <v>0.73399999999999999</v>
      </c>
      <c r="EQ601">
        <v>0.55300000000000005</v>
      </c>
      <c r="ER601">
        <v>0.23599999999999999</v>
      </c>
      <c r="ES601">
        <v>0.1</v>
      </c>
      <c r="ET601">
        <v>5.1999999999999998E-2</v>
      </c>
      <c r="FC601" s="2">
        <v>1318000</v>
      </c>
      <c r="FD601" s="2">
        <v>364400</v>
      </c>
      <c r="FE601" s="2">
        <v>0</v>
      </c>
      <c r="FF601" s="2">
        <v>0</v>
      </c>
      <c r="FG601" s="2">
        <v>671500</v>
      </c>
      <c r="FH601" s="2">
        <v>1329000</v>
      </c>
      <c r="FI601" s="2">
        <v>173700</v>
      </c>
      <c r="FJ601" s="2">
        <v>41090</v>
      </c>
      <c r="FK601" s="2">
        <v>38250</v>
      </c>
      <c r="FL601" s="2">
        <v>154500</v>
      </c>
      <c r="FM601" s="2">
        <v>151000</v>
      </c>
      <c r="FN601" s="2">
        <v>0</v>
      </c>
      <c r="FO601" s="2">
        <v>0</v>
      </c>
      <c r="FP601" s="2">
        <v>113400</v>
      </c>
      <c r="FQ601" s="2">
        <v>85470</v>
      </c>
      <c r="FR601" s="2">
        <v>36440</v>
      </c>
      <c r="FS601" s="2">
        <v>15420</v>
      </c>
      <c r="FT601" s="2">
        <v>7983</v>
      </c>
    </row>
    <row r="602" spans="1:176" x14ac:dyDescent="0.2">
      <c r="A602">
        <v>0</v>
      </c>
      <c r="B602" t="s">
        <v>176</v>
      </c>
      <c r="C602" t="s">
        <v>674</v>
      </c>
      <c r="D602" t="s">
        <v>256</v>
      </c>
      <c r="E602" t="s">
        <v>244</v>
      </c>
      <c r="F602" s="3">
        <v>1.5861111111111112</v>
      </c>
      <c r="G602">
        <v>2</v>
      </c>
      <c r="H602">
        <v>767.54650000000004</v>
      </c>
      <c r="I602" t="s">
        <v>675</v>
      </c>
      <c r="J602" s="10">
        <v>13.863</v>
      </c>
      <c r="K602" t="e">
        <f t="shared" ref="K602:K609" si="22">+H</f>
        <v>#NAME?</v>
      </c>
      <c r="L602">
        <v>0.10100000000000001</v>
      </c>
      <c r="M602">
        <v>0.55400000000000005</v>
      </c>
      <c r="N602">
        <v>4.0000000000000001E-3</v>
      </c>
      <c r="O602">
        <v>0.113</v>
      </c>
      <c r="P602">
        <v>7.0000000000000007E-2</v>
      </c>
      <c r="Q602">
        <v>0.106</v>
      </c>
      <c r="R602">
        <v>1.6E-2</v>
      </c>
      <c r="S602">
        <v>0.32500000000000001</v>
      </c>
      <c r="T602">
        <v>1.0589999999999999</v>
      </c>
      <c r="U602">
        <v>1.5449999999999999</v>
      </c>
      <c r="V602">
        <v>0.107</v>
      </c>
      <c r="W602">
        <v>1.0249999999999999</v>
      </c>
      <c r="X602">
        <v>0.83699999999999997</v>
      </c>
      <c r="Y602">
        <v>1.3240000000000001</v>
      </c>
      <c r="Z602">
        <v>0.45100000000000001</v>
      </c>
      <c r="AA602">
        <v>1.95</v>
      </c>
      <c r="AB602">
        <v>0.46400000000000002</v>
      </c>
      <c r="AC602">
        <v>0.73299999999999998</v>
      </c>
      <c r="AD602">
        <v>0</v>
      </c>
      <c r="AE602">
        <v>0.47199999999999998</v>
      </c>
      <c r="AF602">
        <v>0.45300000000000001</v>
      </c>
      <c r="AG602">
        <v>0.47399999999999998</v>
      </c>
      <c r="AH602">
        <v>0.433</v>
      </c>
      <c r="AI602">
        <v>0</v>
      </c>
      <c r="AJ602" t="s">
        <v>182</v>
      </c>
      <c r="AK602" t="s">
        <v>178</v>
      </c>
      <c r="AL602" t="s">
        <v>177</v>
      </c>
      <c r="AM602" t="s">
        <v>177</v>
      </c>
      <c r="AN602" t="s">
        <v>177</v>
      </c>
      <c r="AO602" t="s">
        <v>177</v>
      </c>
      <c r="AP602" t="s">
        <v>177</v>
      </c>
      <c r="AQ602" t="s">
        <v>177</v>
      </c>
      <c r="AR602" t="s">
        <v>177</v>
      </c>
      <c r="AS602">
        <v>0.22</v>
      </c>
      <c r="AT602">
        <v>0.54</v>
      </c>
      <c r="AU602">
        <v>0.94</v>
      </c>
      <c r="AV602">
        <v>0.99</v>
      </c>
      <c r="AW602">
        <v>0.73</v>
      </c>
      <c r="AX602">
        <v>0.78</v>
      </c>
      <c r="AY602">
        <v>0.87</v>
      </c>
      <c r="AZ602">
        <v>0.8</v>
      </c>
      <c r="BA602">
        <v>0.57999999999999996</v>
      </c>
      <c r="BB602">
        <v>1.2</v>
      </c>
      <c r="BC602">
        <v>1.21</v>
      </c>
      <c r="BD602" s="1">
        <v>474184.72</v>
      </c>
      <c r="BE602" s="1">
        <v>43996.43</v>
      </c>
      <c r="BF602">
        <v>1.1100000000000001</v>
      </c>
      <c r="BG602">
        <v>0.82</v>
      </c>
      <c r="BH602">
        <v>1.82</v>
      </c>
      <c r="BI602">
        <v>3.35</v>
      </c>
      <c r="BJ602">
        <v>3.63</v>
      </c>
      <c r="BK602">
        <v>2</v>
      </c>
      <c r="BL602">
        <v>2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27.541</v>
      </c>
      <c r="BU602">
        <v>20.925000000000001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45.223999999999997</v>
      </c>
      <c r="CD602">
        <v>34.585999999999999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 s="2">
        <v>27710000</v>
      </c>
      <c r="CM602" s="2">
        <v>2792000</v>
      </c>
      <c r="CN602" s="2">
        <v>15350000</v>
      </c>
      <c r="CO602" s="2">
        <v>99320</v>
      </c>
      <c r="CP602" s="2">
        <v>3136000</v>
      </c>
      <c r="CQ602" s="2">
        <v>1949000</v>
      </c>
      <c r="CR602" s="2">
        <v>2942000</v>
      </c>
      <c r="CS602" s="2">
        <v>439600</v>
      </c>
      <c r="CT602" s="2">
        <v>9015000</v>
      </c>
      <c r="CU602" s="2">
        <v>409900</v>
      </c>
      <c r="CV602" s="2">
        <v>434200</v>
      </c>
      <c r="CW602" s="2">
        <v>633500</v>
      </c>
      <c r="CX602" s="2">
        <v>44000</v>
      </c>
      <c r="CY602" s="2">
        <v>420000</v>
      </c>
      <c r="CZ602" s="2">
        <v>343200</v>
      </c>
      <c r="DA602" s="2">
        <v>542900</v>
      </c>
      <c r="DB602" s="2">
        <v>184700</v>
      </c>
      <c r="DC602" s="2">
        <v>799300</v>
      </c>
      <c r="DD602">
        <v>140.75200000000001</v>
      </c>
      <c r="DE602">
        <v>137.64500000000001</v>
      </c>
      <c r="DF602">
        <v>140.202</v>
      </c>
      <c r="DG602">
        <v>0</v>
      </c>
      <c r="DH602">
        <v>126.14400000000001</v>
      </c>
      <c r="DI602">
        <v>115.467</v>
      </c>
      <c r="DJ602">
        <v>93.713999999999999</v>
      </c>
      <c r="DK602">
        <v>0</v>
      </c>
      <c r="DL602">
        <v>0</v>
      </c>
      <c r="DM602">
        <v>132.03700000000001</v>
      </c>
      <c r="DN602">
        <v>130.31899999999999</v>
      </c>
      <c r="DO602">
        <v>132.51400000000001</v>
      </c>
      <c r="DP602">
        <v>0</v>
      </c>
      <c r="DQ602">
        <v>116.053</v>
      </c>
      <c r="DR602">
        <v>117.714</v>
      </c>
      <c r="DS602">
        <v>101.828</v>
      </c>
      <c r="DT602">
        <v>0</v>
      </c>
      <c r="DU602">
        <v>0</v>
      </c>
      <c r="DV602">
        <v>0.7</v>
      </c>
      <c r="DW602">
        <v>1</v>
      </c>
      <c r="DX602">
        <v>1</v>
      </c>
      <c r="DY602">
        <v>1</v>
      </c>
      <c r="DZ602">
        <v>1</v>
      </c>
      <c r="EA602">
        <v>1</v>
      </c>
      <c r="EB602">
        <v>1</v>
      </c>
      <c r="EC602">
        <v>1</v>
      </c>
      <c r="ED602">
        <v>1</v>
      </c>
      <c r="EE602">
        <v>0.10100000000000001</v>
      </c>
      <c r="EF602">
        <v>0.55400000000000005</v>
      </c>
      <c r="EG602">
        <v>4.0000000000000001E-3</v>
      </c>
      <c r="EH602">
        <v>0.113</v>
      </c>
      <c r="EI602">
        <v>7.0000000000000007E-2</v>
      </c>
      <c r="EJ602">
        <v>0.106</v>
      </c>
      <c r="EK602">
        <v>1.6E-2</v>
      </c>
      <c r="EL602">
        <v>0.32500000000000001</v>
      </c>
      <c r="EM602">
        <v>1.0589999999999999</v>
      </c>
      <c r="EN602">
        <v>1.5449999999999999</v>
      </c>
      <c r="EO602">
        <v>0.107</v>
      </c>
      <c r="EP602">
        <v>1.0249999999999999</v>
      </c>
      <c r="EQ602">
        <v>0.83699999999999997</v>
      </c>
      <c r="ER602">
        <v>1.3240000000000001</v>
      </c>
      <c r="ES602">
        <v>0.45100000000000001</v>
      </c>
      <c r="ET602">
        <v>1.95</v>
      </c>
      <c r="FC602" s="2">
        <v>27710000</v>
      </c>
      <c r="FD602" s="2">
        <v>2792000</v>
      </c>
      <c r="FE602" s="2">
        <v>15350000</v>
      </c>
      <c r="FF602" s="2">
        <v>99320</v>
      </c>
      <c r="FG602" s="2">
        <v>3136000</v>
      </c>
      <c r="FH602" s="2">
        <v>1949000</v>
      </c>
      <c r="FI602" s="2">
        <v>2942000</v>
      </c>
      <c r="FJ602" s="2">
        <v>439600</v>
      </c>
      <c r="FK602" s="2">
        <v>9015000</v>
      </c>
      <c r="FL602" s="2">
        <v>409900</v>
      </c>
      <c r="FM602" s="2">
        <v>434200</v>
      </c>
      <c r="FN602" s="2">
        <v>633500</v>
      </c>
      <c r="FO602" s="2">
        <v>44000</v>
      </c>
      <c r="FP602" s="2">
        <v>420000</v>
      </c>
      <c r="FQ602" s="2">
        <v>343200</v>
      </c>
      <c r="FR602" s="2">
        <v>542900</v>
      </c>
      <c r="FS602" s="2">
        <v>184700</v>
      </c>
      <c r="FT602" s="2">
        <v>799300</v>
      </c>
    </row>
    <row r="603" spans="1:176" x14ac:dyDescent="0.2">
      <c r="A603">
        <v>0</v>
      </c>
      <c r="B603" t="s">
        <v>176</v>
      </c>
      <c r="C603" t="s">
        <v>674</v>
      </c>
      <c r="D603" t="s">
        <v>256</v>
      </c>
      <c r="E603" t="s">
        <v>244</v>
      </c>
      <c r="F603" s="3">
        <v>1.5861111111111112</v>
      </c>
      <c r="G603">
        <v>1</v>
      </c>
      <c r="H603">
        <v>767.54650000000004</v>
      </c>
      <c r="I603" t="s">
        <v>675</v>
      </c>
      <c r="J603" s="10">
        <v>14.442</v>
      </c>
      <c r="K603" t="e">
        <f t="shared" si="22"/>
        <v>#NAME?</v>
      </c>
      <c r="L603">
        <v>0.70799999999999996</v>
      </c>
      <c r="M603">
        <v>6.875</v>
      </c>
      <c r="N603">
        <v>0.375</v>
      </c>
      <c r="O603">
        <v>0.50900000000000001</v>
      </c>
      <c r="P603">
        <v>6.3419999999999996</v>
      </c>
      <c r="Q603">
        <v>7.8209999999999997</v>
      </c>
      <c r="R603">
        <v>13.092000000000001</v>
      </c>
      <c r="S603">
        <v>10.348000000000001</v>
      </c>
      <c r="T603">
        <v>0.38700000000000001</v>
      </c>
      <c r="U603">
        <v>0.71299999999999997</v>
      </c>
      <c r="V603">
        <v>0.105</v>
      </c>
      <c r="W603">
        <v>0.441</v>
      </c>
      <c r="X603">
        <v>0.433</v>
      </c>
      <c r="Y603">
        <v>1.1279999999999999</v>
      </c>
      <c r="Z603">
        <v>1.5489999999999999</v>
      </c>
      <c r="AA603">
        <v>0.47299999999999998</v>
      </c>
      <c r="AB603">
        <v>0.222</v>
      </c>
      <c r="AC603">
        <v>0.24</v>
      </c>
      <c r="AD603">
        <v>0</v>
      </c>
      <c r="AE603">
        <v>0.08</v>
      </c>
      <c r="AF603">
        <v>0.40600000000000003</v>
      </c>
      <c r="AG603">
        <v>0.29499999999999998</v>
      </c>
      <c r="AH603">
        <v>0</v>
      </c>
      <c r="AI603">
        <v>0.36199999999999999</v>
      </c>
      <c r="AJ603" t="s">
        <v>178</v>
      </c>
      <c r="AK603" t="s">
        <v>177</v>
      </c>
      <c r="AL603" t="s">
        <v>177</v>
      </c>
      <c r="AM603" t="s">
        <v>177</v>
      </c>
      <c r="AN603" t="s">
        <v>177</v>
      </c>
      <c r="AO603" t="s">
        <v>177</v>
      </c>
      <c r="AP603" t="s">
        <v>177</v>
      </c>
      <c r="AQ603" t="s">
        <v>177</v>
      </c>
      <c r="AR603" t="s">
        <v>177</v>
      </c>
      <c r="AS603">
        <v>0.93</v>
      </c>
      <c r="AT603">
        <v>0.83</v>
      </c>
      <c r="AU603">
        <v>0.88</v>
      </c>
      <c r="AV603">
        <v>0.78</v>
      </c>
      <c r="AW603">
        <v>0.88</v>
      </c>
      <c r="AX603">
        <v>0.24</v>
      </c>
      <c r="AY603">
        <v>0.81</v>
      </c>
      <c r="AZ603">
        <v>0.92</v>
      </c>
      <c r="BA603">
        <v>0.95</v>
      </c>
      <c r="BB603">
        <v>42.92</v>
      </c>
      <c r="BC603">
        <v>1.01</v>
      </c>
      <c r="BD603">
        <v>4.5599999999999996</v>
      </c>
      <c r="BE603" s="1">
        <v>93716.56</v>
      </c>
      <c r="BF603">
        <v>65.5</v>
      </c>
      <c r="BG603">
        <v>6.53</v>
      </c>
      <c r="BH603">
        <v>3.88</v>
      </c>
      <c r="BI603">
        <v>16.53</v>
      </c>
      <c r="BJ603">
        <v>18.3</v>
      </c>
      <c r="BK603">
        <v>1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22.356000000000002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44.008000000000003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 s="2">
        <v>1209000</v>
      </c>
      <c r="CM603" s="2">
        <v>856000</v>
      </c>
      <c r="CN603" s="2">
        <v>8311000</v>
      </c>
      <c r="CO603" s="2">
        <v>453300</v>
      </c>
      <c r="CP603" s="2">
        <v>615000</v>
      </c>
      <c r="CQ603" s="2">
        <v>7666000</v>
      </c>
      <c r="CR603" s="2">
        <v>9455000</v>
      </c>
      <c r="CS603" s="2">
        <v>15830000</v>
      </c>
      <c r="CT603" s="2">
        <v>12510000</v>
      </c>
      <c r="CU603" s="2">
        <v>889000</v>
      </c>
      <c r="CV603" s="2">
        <v>343800</v>
      </c>
      <c r="CW603" s="2">
        <v>633800</v>
      </c>
      <c r="CX603" s="2">
        <v>93720</v>
      </c>
      <c r="CY603" s="2">
        <v>391700</v>
      </c>
      <c r="CZ603" s="2">
        <v>384900</v>
      </c>
      <c r="DA603" s="2">
        <v>1003000</v>
      </c>
      <c r="DB603" s="2">
        <v>1377000</v>
      </c>
      <c r="DC603" s="2">
        <v>420600</v>
      </c>
      <c r="DD603">
        <v>18.239000000000001</v>
      </c>
      <c r="DE603">
        <v>35.93</v>
      </c>
      <c r="DF603">
        <v>69.084000000000003</v>
      </c>
      <c r="DG603">
        <v>0</v>
      </c>
      <c r="DH603">
        <v>24.236999999999998</v>
      </c>
      <c r="DI603">
        <v>102.61499999999999</v>
      </c>
      <c r="DJ603">
        <v>82.564999999999998</v>
      </c>
      <c r="DK603">
        <v>0</v>
      </c>
      <c r="DL603">
        <v>102.85599999999999</v>
      </c>
      <c r="DM603">
        <v>100.286</v>
      </c>
      <c r="DN603">
        <v>87.352000000000004</v>
      </c>
      <c r="DO603">
        <v>53.173000000000002</v>
      </c>
      <c r="DP603">
        <v>0</v>
      </c>
      <c r="DQ603">
        <v>96.281999999999996</v>
      </c>
      <c r="DR603">
        <v>5.093</v>
      </c>
      <c r="DS603">
        <v>119.71899999999999</v>
      </c>
      <c r="DT603">
        <v>0</v>
      </c>
      <c r="DU603">
        <v>43.625999999999998</v>
      </c>
      <c r="DV603">
        <v>1</v>
      </c>
      <c r="DW603">
        <v>1</v>
      </c>
      <c r="DX603">
        <v>1</v>
      </c>
      <c r="DY603">
        <v>1</v>
      </c>
      <c r="DZ603">
        <v>0.87</v>
      </c>
      <c r="EA603">
        <v>1</v>
      </c>
      <c r="EB603">
        <v>1</v>
      </c>
      <c r="EC603">
        <v>0.84</v>
      </c>
      <c r="ED603">
        <v>0.87</v>
      </c>
      <c r="EE603">
        <v>0.70799999999999996</v>
      </c>
      <c r="EF603">
        <v>6.875</v>
      </c>
      <c r="EG603">
        <v>0.375</v>
      </c>
      <c r="EH603">
        <v>0.50900000000000001</v>
      </c>
      <c r="EI603">
        <v>6.3419999999999996</v>
      </c>
      <c r="EJ603">
        <v>7.8209999999999997</v>
      </c>
      <c r="EK603">
        <v>13.092000000000001</v>
      </c>
      <c r="EL603">
        <v>10.348000000000001</v>
      </c>
      <c r="EM603">
        <v>0.38700000000000001</v>
      </c>
      <c r="EN603">
        <v>0.71299999999999997</v>
      </c>
      <c r="EO603">
        <v>0.105</v>
      </c>
      <c r="EP603">
        <v>0.441</v>
      </c>
      <c r="EQ603">
        <v>0.433</v>
      </c>
      <c r="ER603">
        <v>1.1279999999999999</v>
      </c>
      <c r="ES603">
        <v>1.5489999999999999</v>
      </c>
      <c r="ET603">
        <v>0.47299999999999998</v>
      </c>
      <c r="FC603" s="2">
        <v>1209000</v>
      </c>
      <c r="FD603" s="2">
        <v>856000</v>
      </c>
      <c r="FE603" s="2">
        <v>8311000</v>
      </c>
      <c r="FF603" s="2">
        <v>453300</v>
      </c>
      <c r="FG603" s="2">
        <v>615000</v>
      </c>
      <c r="FH603" s="2">
        <v>7666000</v>
      </c>
      <c r="FI603" s="2">
        <v>9455000</v>
      </c>
      <c r="FJ603" s="2">
        <v>15830000</v>
      </c>
      <c r="FK603" s="2">
        <v>12510000</v>
      </c>
      <c r="FL603" s="2">
        <v>889000</v>
      </c>
      <c r="FM603" s="2">
        <v>343800</v>
      </c>
      <c r="FN603" s="2">
        <v>633800</v>
      </c>
      <c r="FO603" s="2">
        <v>93720</v>
      </c>
      <c r="FP603" s="2">
        <v>391700</v>
      </c>
      <c r="FQ603" s="2">
        <v>384900</v>
      </c>
      <c r="FR603" s="2">
        <v>1003000</v>
      </c>
      <c r="FS603" s="2">
        <v>1377000</v>
      </c>
      <c r="FT603" s="2">
        <v>420600</v>
      </c>
    </row>
    <row r="604" spans="1:176" x14ac:dyDescent="0.2">
      <c r="A604">
        <v>0</v>
      </c>
      <c r="B604" t="s">
        <v>176</v>
      </c>
      <c r="C604" t="s">
        <v>674</v>
      </c>
      <c r="D604" t="s">
        <v>256</v>
      </c>
      <c r="E604" t="s">
        <v>244</v>
      </c>
      <c r="F604" s="3">
        <v>1.5861111111111112</v>
      </c>
      <c r="G604">
        <v>2</v>
      </c>
      <c r="H604">
        <v>767.54650000000004</v>
      </c>
      <c r="I604" t="s">
        <v>675</v>
      </c>
      <c r="J604" s="10">
        <v>15.621</v>
      </c>
      <c r="K604" t="e">
        <f t="shared" si="22"/>
        <v>#NAME?</v>
      </c>
      <c r="L604">
        <v>0.28399999999999997</v>
      </c>
      <c r="M604">
        <v>0.27900000000000003</v>
      </c>
      <c r="N604">
        <v>0</v>
      </c>
      <c r="O604">
        <v>0.623</v>
      </c>
      <c r="P604">
        <v>1.891</v>
      </c>
      <c r="Q604">
        <v>0.17199999999999999</v>
      </c>
      <c r="R604">
        <v>5.8999999999999997E-2</v>
      </c>
      <c r="S604">
        <v>8.4000000000000005E-2</v>
      </c>
      <c r="T604">
        <v>0.249</v>
      </c>
      <c r="U604">
        <v>0.22900000000000001</v>
      </c>
      <c r="V604">
        <v>0</v>
      </c>
      <c r="W604">
        <v>0.57499999999999996</v>
      </c>
      <c r="X604">
        <v>1.0489999999999999</v>
      </c>
      <c r="Y604">
        <v>0.14699999999999999</v>
      </c>
      <c r="Z604">
        <v>0.14899999999999999</v>
      </c>
      <c r="AA604">
        <v>6.2E-2</v>
      </c>
      <c r="AB604">
        <v>0.41</v>
      </c>
      <c r="AC604">
        <v>0.38200000000000001</v>
      </c>
      <c r="AD604">
        <v>0</v>
      </c>
      <c r="AE604">
        <v>0.64700000000000002</v>
      </c>
      <c r="AF604">
        <v>0.70299999999999996</v>
      </c>
      <c r="AG604">
        <v>0.34499999999999997</v>
      </c>
      <c r="AH604">
        <v>0.29699999999999999</v>
      </c>
      <c r="AI604">
        <v>0.28899999999999998</v>
      </c>
      <c r="AJ604" t="s">
        <v>178</v>
      </c>
      <c r="AK604" t="s">
        <v>182</v>
      </c>
      <c r="AL604" t="s">
        <v>177</v>
      </c>
      <c r="AM604" t="s">
        <v>177</v>
      </c>
      <c r="AN604" t="s">
        <v>178</v>
      </c>
      <c r="AO604" t="s">
        <v>178</v>
      </c>
      <c r="AP604" t="s">
        <v>177</v>
      </c>
      <c r="AQ604" t="s">
        <v>177</v>
      </c>
      <c r="AR604" t="s">
        <v>177</v>
      </c>
      <c r="AS604">
        <v>0.83</v>
      </c>
      <c r="AT604">
        <v>0.94</v>
      </c>
      <c r="AU604">
        <v>0.68</v>
      </c>
      <c r="AV604">
        <v>0</v>
      </c>
      <c r="AW604">
        <v>0.82</v>
      </c>
      <c r="AX604">
        <v>0.88</v>
      </c>
      <c r="AY604">
        <v>0.6</v>
      </c>
      <c r="AZ604">
        <v>0.71</v>
      </c>
      <c r="BA604">
        <v>0.84</v>
      </c>
      <c r="BB604" s="1">
        <v>1575.21</v>
      </c>
      <c r="BC604">
        <v>9.2100000000000009</v>
      </c>
      <c r="BD604">
        <v>10.09</v>
      </c>
      <c r="BE604">
        <v>0</v>
      </c>
      <c r="BF604" s="1">
        <v>613524.72</v>
      </c>
      <c r="BG604">
        <v>2.52</v>
      </c>
      <c r="BH604">
        <v>1.46</v>
      </c>
      <c r="BI604">
        <v>88.9</v>
      </c>
      <c r="BJ604" s="1">
        <v>118036.8</v>
      </c>
      <c r="BK604">
        <v>1</v>
      </c>
      <c r="BL604">
        <v>1</v>
      </c>
      <c r="BM604">
        <v>0</v>
      </c>
      <c r="BN604">
        <v>0</v>
      </c>
      <c r="BO604">
        <v>1</v>
      </c>
      <c r="BP604">
        <v>1</v>
      </c>
      <c r="BQ604">
        <v>0</v>
      </c>
      <c r="BR604">
        <v>0</v>
      </c>
      <c r="BS604">
        <v>0</v>
      </c>
      <c r="BT604">
        <v>7.2039999999999997</v>
      </c>
      <c r="BU604">
        <v>9.923</v>
      </c>
      <c r="BV604">
        <v>0</v>
      </c>
      <c r="BW604">
        <v>0</v>
      </c>
      <c r="BX604">
        <v>5.5460000000000003</v>
      </c>
      <c r="BY604">
        <v>15.552</v>
      </c>
      <c r="BZ604">
        <v>0</v>
      </c>
      <c r="CA604">
        <v>0</v>
      </c>
      <c r="CB604">
        <v>0</v>
      </c>
      <c r="CC604">
        <v>36.018999999999998</v>
      </c>
      <c r="CD604">
        <v>33.076999999999998</v>
      </c>
      <c r="CE604">
        <v>0</v>
      </c>
      <c r="CF604">
        <v>0</v>
      </c>
      <c r="CG604">
        <v>27.728999999999999</v>
      </c>
      <c r="CH604">
        <v>30.795999999999999</v>
      </c>
      <c r="CI604">
        <v>0</v>
      </c>
      <c r="CJ604">
        <v>0</v>
      </c>
      <c r="CK604">
        <v>0</v>
      </c>
      <c r="CL604" s="2">
        <v>23190000</v>
      </c>
      <c r="CM604" s="2">
        <v>6594000</v>
      </c>
      <c r="CN604" s="2">
        <v>6475000</v>
      </c>
      <c r="CO604" s="2">
        <v>0</v>
      </c>
      <c r="CP604" s="2">
        <v>14450000</v>
      </c>
      <c r="CQ604" s="2">
        <v>43850000</v>
      </c>
      <c r="CR604" s="2">
        <v>3999000</v>
      </c>
      <c r="CS604" s="2">
        <v>1376000</v>
      </c>
      <c r="CT604" s="2">
        <v>1945000</v>
      </c>
      <c r="CU604" s="2">
        <v>1194000</v>
      </c>
      <c r="CV604" s="2">
        <v>297700</v>
      </c>
      <c r="CW604" s="2">
        <v>273900</v>
      </c>
      <c r="CX604" s="2">
        <v>0</v>
      </c>
      <c r="CY604" s="2">
        <v>686300</v>
      </c>
      <c r="CZ604" s="2">
        <v>1252000</v>
      </c>
      <c r="DA604" s="2">
        <v>175800</v>
      </c>
      <c r="DB604" s="2">
        <v>178300</v>
      </c>
      <c r="DC604" s="2">
        <v>74060</v>
      </c>
      <c r="DD604">
        <v>91.241</v>
      </c>
      <c r="DE604">
        <v>69.531000000000006</v>
      </c>
      <c r="DF604">
        <v>125.587</v>
      </c>
      <c r="DG604">
        <v>0</v>
      </c>
      <c r="DH604">
        <v>107.74299999999999</v>
      </c>
      <c r="DI604">
        <v>119.21599999999999</v>
      </c>
      <c r="DJ604">
        <v>55.918999999999997</v>
      </c>
      <c r="DK604">
        <v>0</v>
      </c>
      <c r="DL604">
        <v>130.98099999999999</v>
      </c>
      <c r="DM604">
        <v>31.641999999999999</v>
      </c>
      <c r="DN604">
        <v>24.614999999999998</v>
      </c>
      <c r="DO604">
        <v>90.42</v>
      </c>
      <c r="DP604">
        <v>0</v>
      </c>
      <c r="DQ604">
        <v>7.9189999999999996</v>
      </c>
      <c r="DR604">
        <v>93.858999999999995</v>
      </c>
      <c r="DS604">
        <v>45.612000000000002</v>
      </c>
      <c r="DT604">
        <v>0</v>
      </c>
      <c r="DU604">
        <v>52.74</v>
      </c>
      <c r="DV604">
        <v>1</v>
      </c>
      <c r="DW604">
        <v>0.74</v>
      </c>
      <c r="DX604">
        <v>1</v>
      </c>
      <c r="DY604">
        <v>0</v>
      </c>
      <c r="DZ604">
        <v>1</v>
      </c>
      <c r="EA604">
        <v>0.84</v>
      </c>
      <c r="EB604">
        <v>0.79</v>
      </c>
      <c r="EC604">
        <v>1</v>
      </c>
      <c r="ED604">
        <v>0.65</v>
      </c>
      <c r="EE604">
        <v>0.28399999999999997</v>
      </c>
      <c r="EF604">
        <v>0.27900000000000003</v>
      </c>
      <c r="EG604">
        <v>0</v>
      </c>
      <c r="EH604">
        <v>0.623</v>
      </c>
      <c r="EI604">
        <v>1.891</v>
      </c>
      <c r="EJ604">
        <v>0.17199999999999999</v>
      </c>
      <c r="EK604">
        <v>5.8999999999999997E-2</v>
      </c>
      <c r="EL604">
        <v>8.4000000000000005E-2</v>
      </c>
      <c r="EM604">
        <v>0.249</v>
      </c>
      <c r="EN604">
        <v>0.22900000000000001</v>
      </c>
      <c r="EO604">
        <v>0</v>
      </c>
      <c r="EP604">
        <v>0.57499999999999996</v>
      </c>
      <c r="EQ604">
        <v>1.0489999999999999</v>
      </c>
      <c r="ER604">
        <v>0.14699999999999999</v>
      </c>
      <c r="ES604">
        <v>0.14899999999999999</v>
      </c>
      <c r="ET604">
        <v>6.2E-2</v>
      </c>
      <c r="FC604" s="2">
        <v>23190000</v>
      </c>
      <c r="FD604" s="2">
        <v>6594000</v>
      </c>
      <c r="FE604" s="2">
        <v>6475000</v>
      </c>
      <c r="FF604" s="2">
        <v>0</v>
      </c>
      <c r="FG604" s="2">
        <v>14450000</v>
      </c>
      <c r="FH604" s="2">
        <v>43850000</v>
      </c>
      <c r="FI604" s="2">
        <v>3999000</v>
      </c>
      <c r="FJ604" s="2">
        <v>1376000</v>
      </c>
      <c r="FK604" s="2">
        <v>1945000</v>
      </c>
      <c r="FL604" s="2">
        <v>1194000</v>
      </c>
      <c r="FM604" s="2">
        <v>297700</v>
      </c>
      <c r="FN604" s="2">
        <v>273900</v>
      </c>
      <c r="FO604" s="2">
        <v>0</v>
      </c>
      <c r="FP604" s="2">
        <v>686300</v>
      </c>
      <c r="FQ604" s="2">
        <v>1252000</v>
      </c>
      <c r="FR604" s="2">
        <v>175800</v>
      </c>
      <c r="FS604" s="2">
        <v>178300</v>
      </c>
      <c r="FT604" s="2">
        <v>74060</v>
      </c>
    </row>
    <row r="605" spans="1:176" x14ac:dyDescent="0.2">
      <c r="A605">
        <v>0</v>
      </c>
      <c r="B605" t="s">
        <v>176</v>
      </c>
      <c r="C605" t="s">
        <v>674</v>
      </c>
      <c r="D605" t="s">
        <v>256</v>
      </c>
      <c r="E605" t="s">
        <v>244</v>
      </c>
      <c r="F605" s="3">
        <v>1.5861111111111112</v>
      </c>
      <c r="G605">
        <v>2</v>
      </c>
      <c r="H605">
        <v>767.54650000000004</v>
      </c>
      <c r="I605" t="s">
        <v>675</v>
      </c>
      <c r="J605" s="10">
        <v>16.423999999999999</v>
      </c>
      <c r="K605" t="e">
        <f t="shared" si="22"/>
        <v>#NAME?</v>
      </c>
      <c r="L605">
        <v>0.75600000000000001</v>
      </c>
      <c r="M605">
        <v>0.33700000000000002</v>
      </c>
      <c r="N605">
        <v>0.158</v>
      </c>
      <c r="O605">
        <v>1.2709999999999999</v>
      </c>
      <c r="P605">
        <v>0.26800000000000002</v>
      </c>
      <c r="Q605">
        <v>8.7240000000000002</v>
      </c>
      <c r="R605">
        <v>0.27600000000000002</v>
      </c>
      <c r="S605">
        <v>1.9E-2</v>
      </c>
      <c r="T605">
        <v>1.492</v>
      </c>
      <c r="U605">
        <v>0.34399999999999997</v>
      </c>
      <c r="V605">
        <v>0.49099999999999999</v>
      </c>
      <c r="W605">
        <v>0.68500000000000005</v>
      </c>
      <c r="X605">
        <v>1.3029999999999999</v>
      </c>
      <c r="Y605">
        <v>0.92200000000000004</v>
      </c>
      <c r="Z605">
        <v>1.0209999999999999</v>
      </c>
      <c r="AA605">
        <v>8.8999999999999996E-2</v>
      </c>
      <c r="AB605">
        <v>0.85799999999999998</v>
      </c>
      <c r="AC605">
        <v>0.71399999999999997</v>
      </c>
      <c r="AD605">
        <v>0</v>
      </c>
      <c r="AE605">
        <v>0.72</v>
      </c>
      <c r="AF605">
        <v>0.55800000000000005</v>
      </c>
      <c r="AG605">
        <v>0</v>
      </c>
      <c r="AH605">
        <v>0.67100000000000004</v>
      </c>
      <c r="AI605">
        <v>0</v>
      </c>
      <c r="AJ605" t="s">
        <v>182</v>
      </c>
      <c r="AK605" t="s">
        <v>178</v>
      </c>
      <c r="AL605" t="s">
        <v>177</v>
      </c>
      <c r="AM605" t="s">
        <v>177</v>
      </c>
      <c r="AN605" t="s">
        <v>177</v>
      </c>
      <c r="AO605" t="s">
        <v>178</v>
      </c>
      <c r="AP605" t="s">
        <v>177</v>
      </c>
      <c r="AQ605" t="s">
        <v>177</v>
      </c>
      <c r="AR605" t="s">
        <v>177</v>
      </c>
      <c r="AS605">
        <v>0.91</v>
      </c>
      <c r="AT605">
        <v>0.85</v>
      </c>
      <c r="AU605">
        <v>0.37</v>
      </c>
      <c r="AV605">
        <v>0.9</v>
      </c>
      <c r="AW605">
        <v>0.78</v>
      </c>
      <c r="AX605">
        <v>0.8</v>
      </c>
      <c r="AY605">
        <v>0.23</v>
      </c>
      <c r="AZ605">
        <v>0.88</v>
      </c>
      <c r="BA605">
        <v>0.99</v>
      </c>
      <c r="BB605">
        <v>2.23</v>
      </c>
      <c r="BC605">
        <v>1.29</v>
      </c>
      <c r="BD605" s="1">
        <v>147497.57</v>
      </c>
      <c r="BE605" s="1">
        <v>210875.19</v>
      </c>
      <c r="BF605">
        <v>1.82</v>
      </c>
      <c r="BG605">
        <v>0.9</v>
      </c>
      <c r="BH605">
        <v>1.5</v>
      </c>
      <c r="BI605">
        <v>6.23</v>
      </c>
      <c r="BJ605" s="1">
        <v>38017.19</v>
      </c>
      <c r="BK605">
        <v>1</v>
      </c>
      <c r="BL605">
        <v>1</v>
      </c>
      <c r="BM605">
        <v>0</v>
      </c>
      <c r="BN605">
        <v>0</v>
      </c>
      <c r="BO605">
        <v>0</v>
      </c>
      <c r="BP605">
        <v>1</v>
      </c>
      <c r="BQ605">
        <v>0</v>
      </c>
      <c r="BR605">
        <v>0</v>
      </c>
      <c r="BS605">
        <v>0</v>
      </c>
      <c r="BT605">
        <v>7.9359999999999999</v>
      </c>
      <c r="BU605">
        <v>25.224</v>
      </c>
      <c r="BV605">
        <v>0</v>
      </c>
      <c r="BW605">
        <v>0</v>
      </c>
      <c r="BX605">
        <v>0</v>
      </c>
      <c r="BY605">
        <v>21.11</v>
      </c>
      <c r="BZ605">
        <v>0</v>
      </c>
      <c r="CA605">
        <v>0</v>
      </c>
      <c r="CB605">
        <v>0</v>
      </c>
      <c r="CC605">
        <v>26.454000000000001</v>
      </c>
      <c r="CD605">
        <v>41.554000000000002</v>
      </c>
      <c r="CE605">
        <v>0</v>
      </c>
      <c r="CF605">
        <v>0</v>
      </c>
      <c r="CG605">
        <v>0</v>
      </c>
      <c r="CH605">
        <v>41.802999999999997</v>
      </c>
      <c r="CI605">
        <v>0</v>
      </c>
      <c r="CJ605">
        <v>0</v>
      </c>
      <c r="CK605">
        <v>0</v>
      </c>
      <c r="CL605" s="2">
        <v>4215000</v>
      </c>
      <c r="CM605" s="2">
        <v>3185000</v>
      </c>
      <c r="CN605" s="2">
        <v>1422000</v>
      </c>
      <c r="CO605" s="2">
        <v>665800</v>
      </c>
      <c r="CP605" s="2">
        <v>5356000</v>
      </c>
      <c r="CQ605" s="2">
        <v>1129000</v>
      </c>
      <c r="CR605" s="2">
        <v>36770000</v>
      </c>
      <c r="CS605" s="2">
        <v>1165000</v>
      </c>
      <c r="CT605" s="2">
        <v>79580</v>
      </c>
      <c r="CU605" s="2">
        <v>429100</v>
      </c>
      <c r="CV605" s="2">
        <v>640400</v>
      </c>
      <c r="CW605" s="2">
        <v>147500</v>
      </c>
      <c r="CX605" s="2">
        <v>210900</v>
      </c>
      <c r="CY605" s="2">
        <v>293800</v>
      </c>
      <c r="CZ605" s="2">
        <v>559000</v>
      </c>
      <c r="DA605" s="2">
        <v>395500</v>
      </c>
      <c r="DB605" s="2">
        <v>438200</v>
      </c>
      <c r="DC605" s="2">
        <v>38020</v>
      </c>
      <c r="DD605">
        <v>133.006</v>
      </c>
      <c r="DE605">
        <v>131.19499999999999</v>
      </c>
      <c r="DF605">
        <v>12.186</v>
      </c>
      <c r="DG605">
        <v>0</v>
      </c>
      <c r="DH605">
        <v>84.632000000000005</v>
      </c>
      <c r="DI605">
        <v>80.756</v>
      </c>
      <c r="DJ605">
        <v>0</v>
      </c>
      <c r="DK605">
        <v>0</v>
      </c>
      <c r="DL605">
        <v>0</v>
      </c>
      <c r="DM605">
        <v>126.54900000000001</v>
      </c>
      <c r="DN605">
        <v>123.974</v>
      </c>
      <c r="DO605">
        <v>87.828000000000003</v>
      </c>
      <c r="DP605">
        <v>0</v>
      </c>
      <c r="DQ605">
        <v>36.546999999999997</v>
      </c>
      <c r="DR605">
        <v>117.40600000000001</v>
      </c>
      <c r="DS605">
        <v>0</v>
      </c>
      <c r="DT605">
        <v>0</v>
      </c>
      <c r="DU605">
        <v>0</v>
      </c>
      <c r="DV605">
        <v>0.75</v>
      </c>
      <c r="DW605">
        <v>1</v>
      </c>
      <c r="DX605">
        <v>1</v>
      </c>
      <c r="DY605">
        <v>1</v>
      </c>
      <c r="DZ605">
        <v>0.85</v>
      </c>
      <c r="EA605">
        <v>1</v>
      </c>
      <c r="EB605">
        <v>0.68</v>
      </c>
      <c r="EC605">
        <v>1</v>
      </c>
      <c r="ED605">
        <v>1</v>
      </c>
      <c r="EE605">
        <v>0.75600000000000001</v>
      </c>
      <c r="EF605">
        <v>0.33700000000000002</v>
      </c>
      <c r="EG605">
        <v>0.158</v>
      </c>
      <c r="EH605">
        <v>1.2709999999999999</v>
      </c>
      <c r="EI605">
        <v>0.26800000000000002</v>
      </c>
      <c r="EJ605">
        <v>8.7240000000000002</v>
      </c>
      <c r="EK605">
        <v>0.27600000000000002</v>
      </c>
      <c r="EL605">
        <v>1.9E-2</v>
      </c>
      <c r="EM605">
        <v>1.492</v>
      </c>
      <c r="EN605">
        <v>0.34399999999999997</v>
      </c>
      <c r="EO605">
        <v>0.49099999999999999</v>
      </c>
      <c r="EP605">
        <v>0.68500000000000005</v>
      </c>
      <c r="EQ605">
        <v>1.3029999999999999</v>
      </c>
      <c r="ER605">
        <v>0.92200000000000004</v>
      </c>
      <c r="ES605">
        <v>1.0209999999999999</v>
      </c>
      <c r="ET605">
        <v>8.8999999999999996E-2</v>
      </c>
      <c r="FC605" s="2">
        <v>4215000</v>
      </c>
      <c r="FD605" s="2">
        <v>3185000</v>
      </c>
      <c r="FE605" s="2">
        <v>1422000</v>
      </c>
      <c r="FF605" s="2">
        <v>665800</v>
      </c>
      <c r="FG605" s="2">
        <v>5356000</v>
      </c>
      <c r="FH605" s="2">
        <v>1129000</v>
      </c>
      <c r="FI605" s="2">
        <v>36770000</v>
      </c>
      <c r="FJ605" s="2">
        <v>1165000</v>
      </c>
      <c r="FK605" s="2">
        <v>79580</v>
      </c>
      <c r="FL605" s="2">
        <v>429100</v>
      </c>
      <c r="FM605" s="2">
        <v>640400</v>
      </c>
      <c r="FN605" s="2">
        <v>147500</v>
      </c>
      <c r="FO605" s="2">
        <v>210900</v>
      </c>
      <c r="FP605" s="2">
        <v>293800</v>
      </c>
      <c r="FQ605" s="2">
        <v>559000</v>
      </c>
      <c r="FR605" s="2">
        <v>395500</v>
      </c>
      <c r="FS605" s="2">
        <v>438200</v>
      </c>
      <c r="FT605" s="2">
        <v>38020</v>
      </c>
    </row>
    <row r="606" spans="1:176" x14ac:dyDescent="0.2">
      <c r="A606">
        <v>0</v>
      </c>
      <c r="B606" t="s">
        <v>176</v>
      </c>
      <c r="C606" t="s">
        <v>674</v>
      </c>
      <c r="D606" t="s">
        <v>256</v>
      </c>
      <c r="E606" t="s">
        <v>244</v>
      </c>
      <c r="F606" s="3">
        <v>1.5861111111111112</v>
      </c>
      <c r="G606">
        <v>2</v>
      </c>
      <c r="H606">
        <v>767.54650000000004</v>
      </c>
      <c r="I606" t="s">
        <v>675</v>
      </c>
      <c r="J606" s="10">
        <v>18.896999999999998</v>
      </c>
      <c r="K606" t="e">
        <f t="shared" si="22"/>
        <v>#NAME?</v>
      </c>
      <c r="L606">
        <v>0.90300000000000002</v>
      </c>
      <c r="M606">
        <v>0.28899999999999998</v>
      </c>
      <c r="N606">
        <v>3.5999999999999997E-2</v>
      </c>
      <c r="O606">
        <v>1.1539999999999999</v>
      </c>
      <c r="P606">
        <v>5.5650000000000004</v>
      </c>
      <c r="Q606">
        <v>0.74</v>
      </c>
      <c r="R606">
        <v>5.2999999999999999E-2</v>
      </c>
      <c r="S606">
        <v>7.0000000000000001E-3</v>
      </c>
      <c r="T606">
        <v>0.372</v>
      </c>
      <c r="U606">
        <v>0.16200000000000001</v>
      </c>
      <c r="V606">
        <v>5.6000000000000001E-2</v>
      </c>
      <c r="W606">
        <v>0.34200000000000003</v>
      </c>
      <c r="X606">
        <v>3.0779999999999998</v>
      </c>
      <c r="Y606">
        <v>0.308</v>
      </c>
      <c r="Z606">
        <v>8.1000000000000003E-2</v>
      </c>
      <c r="AA606">
        <v>1.6E-2</v>
      </c>
      <c r="AB606">
        <v>0.316</v>
      </c>
      <c r="AC606">
        <v>1.2E-2</v>
      </c>
      <c r="AD606">
        <v>0</v>
      </c>
      <c r="AE606">
        <v>0.55300000000000005</v>
      </c>
      <c r="AF606">
        <v>0.35499999999999998</v>
      </c>
      <c r="AG606">
        <v>0.19900000000000001</v>
      </c>
      <c r="AH606">
        <v>0</v>
      </c>
      <c r="AI606">
        <v>0</v>
      </c>
      <c r="AJ606" t="s">
        <v>182</v>
      </c>
      <c r="AK606" t="s">
        <v>177</v>
      </c>
      <c r="AL606" t="s">
        <v>177</v>
      </c>
      <c r="AM606" t="s">
        <v>177</v>
      </c>
      <c r="AN606" t="s">
        <v>178</v>
      </c>
      <c r="AO606" t="s">
        <v>177</v>
      </c>
      <c r="AP606" t="s">
        <v>177</v>
      </c>
      <c r="AQ606" t="s">
        <v>177</v>
      </c>
      <c r="AR606" t="s">
        <v>177</v>
      </c>
      <c r="AS606">
        <v>0</v>
      </c>
      <c r="AT606">
        <v>0.57799999999999996</v>
      </c>
      <c r="AU606">
        <v>0.745</v>
      </c>
      <c r="AV606">
        <v>0.79100000000000004</v>
      </c>
      <c r="AW606">
        <v>0.77</v>
      </c>
      <c r="AX606">
        <v>0.88200000000000001</v>
      </c>
      <c r="AY606">
        <v>0.45800000000000002</v>
      </c>
      <c r="AZ606">
        <v>0.52</v>
      </c>
      <c r="BA606">
        <v>0.91</v>
      </c>
      <c r="BB606">
        <v>2.2570000000000001</v>
      </c>
      <c r="BC606">
        <v>1.002</v>
      </c>
      <c r="BD606">
        <v>2.1120000000000001</v>
      </c>
      <c r="BE606" s="1">
        <v>119762.66</v>
      </c>
      <c r="BF606">
        <v>1.83</v>
      </c>
      <c r="BG606">
        <v>2.1040000000000001</v>
      </c>
      <c r="BH606">
        <v>2.21</v>
      </c>
      <c r="BI606" s="1">
        <v>174899.98</v>
      </c>
      <c r="BJ606" s="1">
        <v>43640.71</v>
      </c>
      <c r="BK606">
        <v>1</v>
      </c>
      <c r="BL606">
        <v>0</v>
      </c>
      <c r="BM606">
        <v>0</v>
      </c>
      <c r="BN606">
        <v>0</v>
      </c>
      <c r="BO606">
        <v>2</v>
      </c>
      <c r="BP606">
        <v>0</v>
      </c>
      <c r="BQ606">
        <v>0</v>
      </c>
      <c r="BR606">
        <v>0</v>
      </c>
      <c r="BS606">
        <v>0</v>
      </c>
      <c r="BT606">
        <v>21.69</v>
      </c>
      <c r="BU606">
        <v>0</v>
      </c>
      <c r="BV606">
        <v>0</v>
      </c>
      <c r="BW606">
        <v>0</v>
      </c>
      <c r="BX606">
        <v>20.939</v>
      </c>
      <c r="BY606">
        <v>0</v>
      </c>
      <c r="BZ606">
        <v>0</v>
      </c>
      <c r="CA606">
        <v>0</v>
      </c>
      <c r="CB606">
        <v>0</v>
      </c>
      <c r="CC606">
        <v>48.2</v>
      </c>
      <c r="CD606">
        <v>0</v>
      </c>
      <c r="CE606">
        <v>0</v>
      </c>
      <c r="CF606">
        <v>0</v>
      </c>
      <c r="CG606">
        <v>34.103000000000002</v>
      </c>
      <c r="CH606">
        <v>0</v>
      </c>
      <c r="CI606">
        <v>0</v>
      </c>
      <c r="CJ606">
        <v>0</v>
      </c>
      <c r="CK606">
        <v>0</v>
      </c>
      <c r="CL606" s="2">
        <v>19600000</v>
      </c>
      <c r="CM606" s="2">
        <v>17700000</v>
      </c>
      <c r="CN606" s="2">
        <v>5659000</v>
      </c>
      <c r="CO606" s="2">
        <v>696100</v>
      </c>
      <c r="CP606" s="2">
        <v>22620000</v>
      </c>
      <c r="CQ606" s="2">
        <v>109000000</v>
      </c>
      <c r="CR606" s="2">
        <v>14500000</v>
      </c>
      <c r="CS606" s="2">
        <v>1038000</v>
      </c>
      <c r="CT606" s="2">
        <v>130600</v>
      </c>
      <c r="CU606" s="2">
        <v>2156000</v>
      </c>
      <c r="CV606" s="2">
        <v>801500</v>
      </c>
      <c r="CW606" s="2">
        <v>348200</v>
      </c>
      <c r="CX606" s="2">
        <v>119800</v>
      </c>
      <c r="CY606" s="2">
        <v>737300</v>
      </c>
      <c r="CZ606" s="2">
        <v>6636000</v>
      </c>
      <c r="DA606" s="2">
        <v>664800</v>
      </c>
      <c r="DB606" s="2">
        <v>174900</v>
      </c>
      <c r="DC606" s="2">
        <v>34970</v>
      </c>
      <c r="DD606">
        <v>3.0000000000000001E-3</v>
      </c>
      <c r="DE606">
        <v>69.128</v>
      </c>
      <c r="DF606">
        <v>62.215000000000003</v>
      </c>
      <c r="DG606">
        <v>141.42099999999999</v>
      </c>
      <c r="DH606">
        <v>118.084</v>
      </c>
      <c r="DI606">
        <v>84.4</v>
      </c>
      <c r="DJ606">
        <v>92.174000000000007</v>
      </c>
      <c r="DK606">
        <v>0</v>
      </c>
      <c r="DL606">
        <v>47.988999999999997</v>
      </c>
      <c r="DM606">
        <v>53.106999999999999</v>
      </c>
      <c r="DN606">
        <v>81.016000000000005</v>
      </c>
      <c r="DO606">
        <v>12.443</v>
      </c>
      <c r="DP606">
        <v>141.42099999999999</v>
      </c>
      <c r="DQ606">
        <v>31.978000000000002</v>
      </c>
      <c r="DR606">
        <v>98.695999999999998</v>
      </c>
      <c r="DS606">
        <v>91.21</v>
      </c>
      <c r="DT606">
        <v>0</v>
      </c>
      <c r="DU606">
        <v>85.242000000000004</v>
      </c>
      <c r="DV606">
        <v>1</v>
      </c>
      <c r="DW606">
        <v>1</v>
      </c>
      <c r="DX606">
        <v>1</v>
      </c>
      <c r="DY606">
        <v>1</v>
      </c>
      <c r="DZ606">
        <v>0.81</v>
      </c>
      <c r="EA606">
        <v>1</v>
      </c>
      <c r="EB606">
        <v>1</v>
      </c>
      <c r="EC606">
        <v>1</v>
      </c>
      <c r="ED606">
        <v>0.81</v>
      </c>
      <c r="EE606">
        <v>0.90300000000000002</v>
      </c>
      <c r="EF606">
        <v>0.28899999999999998</v>
      </c>
      <c r="EG606">
        <v>3.5999999999999997E-2</v>
      </c>
      <c r="EH606">
        <v>1.1539999999999999</v>
      </c>
      <c r="EI606">
        <v>5.5650000000000004</v>
      </c>
      <c r="EJ606">
        <v>0.74</v>
      </c>
      <c r="EK606">
        <v>5.2999999999999999E-2</v>
      </c>
      <c r="EL606">
        <v>7.0000000000000001E-3</v>
      </c>
      <c r="EM606">
        <v>0.372</v>
      </c>
      <c r="EN606">
        <v>0.16200000000000001</v>
      </c>
      <c r="EO606">
        <v>5.6000000000000001E-2</v>
      </c>
      <c r="EP606">
        <v>0.34200000000000003</v>
      </c>
      <c r="EQ606">
        <v>3.0779999999999998</v>
      </c>
      <c r="ER606">
        <v>0.308</v>
      </c>
      <c r="ES606">
        <v>8.1000000000000003E-2</v>
      </c>
      <c r="ET606">
        <v>1.6E-2</v>
      </c>
      <c r="FC606" s="2">
        <v>19600000</v>
      </c>
      <c r="FD606" s="2">
        <v>17700000</v>
      </c>
      <c r="FE606" s="2">
        <v>5659000</v>
      </c>
      <c r="FF606" s="2">
        <v>696100</v>
      </c>
      <c r="FG606" s="2">
        <v>22620000</v>
      </c>
      <c r="FH606" s="2">
        <v>109000000</v>
      </c>
      <c r="FI606" s="2">
        <v>14500000</v>
      </c>
      <c r="FJ606" s="2">
        <v>1038000</v>
      </c>
      <c r="FK606" s="2">
        <v>130600</v>
      </c>
      <c r="FL606" s="2">
        <v>2156000</v>
      </c>
      <c r="FM606" s="2">
        <v>801500</v>
      </c>
      <c r="FN606" s="2">
        <v>348200</v>
      </c>
      <c r="FO606" s="2">
        <v>119800</v>
      </c>
      <c r="FP606" s="2">
        <v>737300</v>
      </c>
      <c r="FQ606" s="2">
        <v>6636000</v>
      </c>
      <c r="FR606" s="2">
        <v>664800</v>
      </c>
      <c r="FS606" s="2">
        <v>174900</v>
      </c>
      <c r="FT606" s="2">
        <v>34970</v>
      </c>
    </row>
    <row r="607" spans="1:176" x14ac:dyDescent="0.2">
      <c r="A607">
        <v>0</v>
      </c>
      <c r="B607" t="s">
        <v>176</v>
      </c>
      <c r="C607" t="s">
        <v>674</v>
      </c>
      <c r="D607" t="s">
        <v>256</v>
      </c>
      <c r="E607" t="s">
        <v>244</v>
      </c>
      <c r="F607" s="3">
        <v>1.5861111111111112</v>
      </c>
      <c r="G607">
        <v>2</v>
      </c>
      <c r="H607">
        <v>767.54650000000004</v>
      </c>
      <c r="I607" t="s">
        <v>675</v>
      </c>
      <c r="J607" s="10">
        <v>19.608000000000001</v>
      </c>
      <c r="K607" t="e">
        <f t="shared" si="22"/>
        <v>#NAME?</v>
      </c>
      <c r="L607">
        <v>0.33</v>
      </c>
      <c r="M607">
        <v>0.10100000000000001</v>
      </c>
      <c r="N607">
        <v>1E-3</v>
      </c>
      <c r="O607">
        <v>0.53</v>
      </c>
      <c r="P607">
        <v>1.5089999999999999</v>
      </c>
      <c r="Q607">
        <v>0.20200000000000001</v>
      </c>
      <c r="R607">
        <v>1.4E-2</v>
      </c>
      <c r="S607">
        <v>5.0000000000000001E-3</v>
      </c>
      <c r="T607">
        <v>0.40200000000000002</v>
      </c>
      <c r="U607">
        <v>0.11799999999999999</v>
      </c>
      <c r="V607">
        <v>3.0000000000000001E-3</v>
      </c>
      <c r="W607">
        <v>1.823</v>
      </c>
      <c r="X607">
        <v>2.0489999999999999</v>
      </c>
      <c r="Y607">
        <v>0.90200000000000002</v>
      </c>
      <c r="Z607">
        <v>4.7E-2</v>
      </c>
      <c r="AA607">
        <v>7.0000000000000001E-3</v>
      </c>
      <c r="AB607">
        <v>0.41699999999999998</v>
      </c>
      <c r="AC607">
        <v>0.28899999999999998</v>
      </c>
      <c r="AD607">
        <v>0</v>
      </c>
      <c r="AE607">
        <v>0.74299999999999999</v>
      </c>
      <c r="AF607">
        <v>0.755</v>
      </c>
      <c r="AG607">
        <v>0.33900000000000002</v>
      </c>
      <c r="AH607">
        <v>0.26300000000000001</v>
      </c>
      <c r="AI607">
        <v>0</v>
      </c>
      <c r="AJ607" t="s">
        <v>182</v>
      </c>
      <c r="AK607" t="s">
        <v>182</v>
      </c>
      <c r="AL607" t="s">
        <v>178</v>
      </c>
      <c r="AM607" t="s">
        <v>177</v>
      </c>
      <c r="AN607" t="s">
        <v>182</v>
      </c>
      <c r="AO607" t="s">
        <v>182</v>
      </c>
      <c r="AP607" t="s">
        <v>182</v>
      </c>
      <c r="AQ607" t="s">
        <v>177</v>
      </c>
      <c r="AR607" t="s">
        <v>177</v>
      </c>
      <c r="AS607">
        <v>0.65</v>
      </c>
      <c r="AT607">
        <v>0.98</v>
      </c>
      <c r="AU607">
        <v>0.76</v>
      </c>
      <c r="AV607">
        <v>1</v>
      </c>
      <c r="AW607">
        <v>0</v>
      </c>
      <c r="AX607">
        <v>0.84</v>
      </c>
      <c r="AY607">
        <v>0.35699999999999998</v>
      </c>
      <c r="AZ607">
        <v>0</v>
      </c>
      <c r="BA607">
        <v>0.86</v>
      </c>
      <c r="BB607" s="1">
        <v>7356128.9100000001</v>
      </c>
      <c r="BC607" s="1">
        <v>2507506.1800000002</v>
      </c>
      <c r="BD607" s="1">
        <v>748000.02</v>
      </c>
      <c r="BE607" s="1">
        <v>47501.74</v>
      </c>
      <c r="BF607">
        <v>14.298</v>
      </c>
      <c r="BG607" s="1">
        <v>12956932.539999999</v>
      </c>
      <c r="BH607">
        <v>10.201000000000001</v>
      </c>
      <c r="BI607" s="1">
        <v>300273.71999999997</v>
      </c>
      <c r="BJ607" s="1">
        <v>68807.83</v>
      </c>
      <c r="BK607">
        <v>2</v>
      </c>
      <c r="BL607">
        <v>3</v>
      </c>
      <c r="BM607">
        <v>1</v>
      </c>
      <c r="BN607">
        <v>0</v>
      </c>
      <c r="BO607">
        <v>3</v>
      </c>
      <c r="BP607">
        <v>4</v>
      </c>
      <c r="BQ607">
        <v>1</v>
      </c>
      <c r="BR607">
        <v>0</v>
      </c>
      <c r="BS607">
        <v>0</v>
      </c>
      <c r="BT607">
        <v>46.625</v>
      </c>
      <c r="BU607">
        <v>44.145000000000003</v>
      </c>
      <c r="BV607">
        <v>6.681</v>
      </c>
      <c r="BW607">
        <v>0</v>
      </c>
      <c r="BX607">
        <v>35.722000000000001</v>
      </c>
      <c r="BY607">
        <v>52.213999999999999</v>
      </c>
      <c r="BZ607">
        <v>21.917999999999999</v>
      </c>
      <c r="CA607">
        <v>0</v>
      </c>
      <c r="CB607">
        <v>0</v>
      </c>
      <c r="CC607">
        <v>84.772000000000006</v>
      </c>
      <c r="CD607">
        <v>71.78</v>
      </c>
      <c r="CE607">
        <v>33.402999999999999</v>
      </c>
      <c r="CF607">
        <v>0</v>
      </c>
      <c r="CG607">
        <v>69.634</v>
      </c>
      <c r="CH607">
        <v>94.933999999999997</v>
      </c>
      <c r="CI607">
        <v>48.706000000000003</v>
      </c>
      <c r="CJ607">
        <v>0</v>
      </c>
      <c r="CK607">
        <v>0</v>
      </c>
      <c r="CL607" s="2">
        <v>185200000</v>
      </c>
      <c r="CM607" s="2">
        <v>61170000</v>
      </c>
      <c r="CN607" s="2">
        <v>18760000</v>
      </c>
      <c r="CO607" s="2">
        <v>100600</v>
      </c>
      <c r="CP607" s="2">
        <v>98180000</v>
      </c>
      <c r="CQ607" s="2">
        <v>279500000</v>
      </c>
      <c r="CR607" s="2">
        <v>37390000</v>
      </c>
      <c r="CS607" s="2">
        <v>2524000</v>
      </c>
      <c r="CT607" s="2">
        <v>1014000</v>
      </c>
      <c r="CU607" s="2">
        <v>6324000</v>
      </c>
      <c r="CV607" s="2">
        <v>2544000</v>
      </c>
      <c r="CW607" s="2">
        <v>748000</v>
      </c>
      <c r="CX607" s="2">
        <v>18230</v>
      </c>
      <c r="CY607" s="2">
        <v>11530000</v>
      </c>
      <c r="CZ607" s="2">
        <v>12960000</v>
      </c>
      <c r="DA607" s="2">
        <v>5705000</v>
      </c>
      <c r="DB607" s="2">
        <v>300300</v>
      </c>
      <c r="DC607" s="2">
        <v>46890</v>
      </c>
      <c r="DD607">
        <v>89.786000000000001</v>
      </c>
      <c r="DE607">
        <v>99.299000000000007</v>
      </c>
      <c r="DF607">
        <v>139.77199999999999</v>
      </c>
      <c r="DG607">
        <v>0</v>
      </c>
      <c r="DH607">
        <v>20.391999999999999</v>
      </c>
      <c r="DI607">
        <v>102.018</v>
      </c>
      <c r="DJ607">
        <v>103.16</v>
      </c>
      <c r="DK607">
        <v>0</v>
      </c>
      <c r="DL607">
        <v>0</v>
      </c>
      <c r="DM607">
        <v>65.516000000000005</v>
      </c>
      <c r="DN607">
        <v>1.0109999999999999</v>
      </c>
      <c r="DO607">
        <v>134.58699999999999</v>
      </c>
      <c r="DP607">
        <v>0</v>
      </c>
      <c r="DQ607">
        <v>84.454999999999998</v>
      </c>
      <c r="DR607">
        <v>120.28100000000001</v>
      </c>
      <c r="DS607">
        <v>130.13300000000001</v>
      </c>
      <c r="DT607">
        <v>0</v>
      </c>
      <c r="DU607">
        <v>0</v>
      </c>
      <c r="DV607">
        <v>0.74</v>
      </c>
      <c r="DW607">
        <v>1</v>
      </c>
      <c r="DX607">
        <v>1</v>
      </c>
      <c r="DY607">
        <v>0.88</v>
      </c>
      <c r="DZ607">
        <v>1</v>
      </c>
      <c r="EA607">
        <v>1</v>
      </c>
      <c r="EB607">
        <v>1</v>
      </c>
      <c r="EC607">
        <v>1</v>
      </c>
      <c r="ED607">
        <v>0.67</v>
      </c>
      <c r="EE607">
        <v>0.33</v>
      </c>
      <c r="EF607">
        <v>0.10100000000000001</v>
      </c>
      <c r="EG607">
        <v>1E-3</v>
      </c>
      <c r="EH607">
        <v>0.53</v>
      </c>
      <c r="EI607">
        <v>1.5089999999999999</v>
      </c>
      <c r="EJ607">
        <v>0.20200000000000001</v>
      </c>
      <c r="EK607">
        <v>1.4E-2</v>
      </c>
      <c r="EL607">
        <v>5.0000000000000001E-3</v>
      </c>
      <c r="EM607">
        <v>0.40200000000000002</v>
      </c>
      <c r="EN607">
        <v>0.11799999999999999</v>
      </c>
      <c r="EO607">
        <v>3.0000000000000001E-3</v>
      </c>
      <c r="EP607">
        <v>1.823</v>
      </c>
      <c r="EQ607">
        <v>2.0489999999999999</v>
      </c>
      <c r="ER607">
        <v>0.90200000000000002</v>
      </c>
      <c r="ES607">
        <v>4.7E-2</v>
      </c>
      <c r="ET607">
        <v>7.0000000000000001E-3</v>
      </c>
      <c r="FC607" s="2">
        <v>185200000</v>
      </c>
      <c r="FD607" s="2">
        <v>61170000</v>
      </c>
      <c r="FE607" s="2">
        <v>18760000</v>
      </c>
      <c r="FF607" s="2">
        <v>100600</v>
      </c>
      <c r="FG607" s="2">
        <v>98180000</v>
      </c>
      <c r="FH607" s="2">
        <v>279500000</v>
      </c>
      <c r="FI607" s="2">
        <v>37390000</v>
      </c>
      <c r="FJ607" s="2">
        <v>2524000</v>
      </c>
      <c r="FK607" s="2">
        <v>1014000</v>
      </c>
      <c r="FL607" s="2">
        <v>6324000</v>
      </c>
      <c r="FM607" s="2">
        <v>2544000</v>
      </c>
      <c r="FN607" s="2">
        <v>748000</v>
      </c>
      <c r="FO607" s="2">
        <v>18230</v>
      </c>
      <c r="FP607" s="2">
        <v>11530000</v>
      </c>
      <c r="FQ607" s="2">
        <v>12960000</v>
      </c>
      <c r="FR607" s="2">
        <v>5705000</v>
      </c>
      <c r="FS607" s="2">
        <v>300300</v>
      </c>
      <c r="FT607" s="2">
        <v>46890</v>
      </c>
    </row>
    <row r="608" spans="1:176" x14ac:dyDescent="0.2">
      <c r="A608">
        <v>0</v>
      </c>
      <c r="B608" t="s">
        <v>176</v>
      </c>
      <c r="C608" t="s">
        <v>1506</v>
      </c>
      <c r="D608" t="s">
        <v>256</v>
      </c>
      <c r="E608" t="s">
        <v>1507</v>
      </c>
      <c r="F608" s="3">
        <v>1.5868055555555556</v>
      </c>
      <c r="G608">
        <v>1</v>
      </c>
      <c r="H608">
        <v>765.53089999999997</v>
      </c>
      <c r="I608" t="s">
        <v>599</v>
      </c>
      <c r="J608" s="10">
        <v>18.847999999999999</v>
      </c>
      <c r="K608" t="e">
        <f t="shared" si="22"/>
        <v>#NAME?</v>
      </c>
      <c r="L608">
        <v>0.55000000000000004</v>
      </c>
      <c r="M608">
        <v>3.2000000000000001E-2</v>
      </c>
      <c r="N608">
        <v>0.04</v>
      </c>
      <c r="O608">
        <v>0.622</v>
      </c>
      <c r="P608">
        <v>0.66200000000000003</v>
      </c>
      <c r="Q608">
        <v>0.376</v>
      </c>
      <c r="R608">
        <v>0.27600000000000002</v>
      </c>
      <c r="S608">
        <v>4.2999999999999997E-2</v>
      </c>
      <c r="T608">
        <v>0.33300000000000002</v>
      </c>
      <c r="U608">
        <v>7.0000000000000007E-2</v>
      </c>
      <c r="V608">
        <v>0.154</v>
      </c>
      <c r="W608">
        <v>0.40500000000000003</v>
      </c>
      <c r="X608">
        <v>0.64900000000000002</v>
      </c>
      <c r="Y608">
        <v>0.26200000000000001</v>
      </c>
      <c r="Z608">
        <v>0.248</v>
      </c>
      <c r="AA608">
        <v>0.104</v>
      </c>
      <c r="AB608">
        <v>0</v>
      </c>
      <c r="AC608">
        <v>0.41799999999999998</v>
      </c>
      <c r="AD608">
        <v>0</v>
      </c>
      <c r="AE608">
        <v>0.75900000000000001</v>
      </c>
      <c r="AF608">
        <v>0.81599999999999995</v>
      </c>
      <c r="AG608">
        <v>0</v>
      </c>
      <c r="AH608">
        <v>0.66600000000000004</v>
      </c>
      <c r="AI608">
        <v>0</v>
      </c>
      <c r="AJ608" t="s">
        <v>178</v>
      </c>
      <c r="AK608" t="s">
        <v>177</v>
      </c>
      <c r="AL608" t="s">
        <v>177</v>
      </c>
      <c r="AM608" t="s">
        <v>177</v>
      </c>
      <c r="AN608" t="s">
        <v>178</v>
      </c>
      <c r="AO608" t="s">
        <v>178</v>
      </c>
      <c r="AP608" t="s">
        <v>177</v>
      </c>
      <c r="AQ608" t="s">
        <v>177</v>
      </c>
      <c r="AR608" t="s">
        <v>177</v>
      </c>
      <c r="AS608">
        <v>0.97</v>
      </c>
      <c r="AT608">
        <v>0.73</v>
      </c>
      <c r="AU608">
        <v>0</v>
      </c>
      <c r="AV608">
        <v>0.98</v>
      </c>
      <c r="AW608">
        <v>0.99</v>
      </c>
      <c r="AX608">
        <v>0.85</v>
      </c>
      <c r="AY608">
        <v>0.98</v>
      </c>
      <c r="AZ608">
        <v>0.57999999999999996</v>
      </c>
      <c r="BA608">
        <v>0.76</v>
      </c>
      <c r="BB608" s="1">
        <v>1404715.83</v>
      </c>
      <c r="BC608" s="1">
        <v>606757.14</v>
      </c>
      <c r="BD608" s="1">
        <v>65187.98</v>
      </c>
      <c r="BE608" s="1">
        <v>215653.01</v>
      </c>
      <c r="BF608" s="1">
        <v>606616.65</v>
      </c>
      <c r="BG608" s="1">
        <v>978148.66</v>
      </c>
      <c r="BH608" s="1">
        <v>464800.37</v>
      </c>
      <c r="BI608" s="1">
        <v>348426.3</v>
      </c>
      <c r="BJ608" s="1">
        <v>10407.120000000001</v>
      </c>
      <c r="BK608">
        <v>1</v>
      </c>
      <c r="BL608">
        <v>0</v>
      </c>
      <c r="BM608">
        <v>0</v>
      </c>
      <c r="BN608">
        <v>0</v>
      </c>
      <c r="BO608">
        <v>1</v>
      </c>
      <c r="BP608">
        <v>1</v>
      </c>
      <c r="BQ608">
        <v>0</v>
      </c>
      <c r="BR608">
        <v>0</v>
      </c>
      <c r="BS608">
        <v>0</v>
      </c>
      <c r="BT608">
        <v>37.165999999999997</v>
      </c>
      <c r="BU608">
        <v>0</v>
      </c>
      <c r="BV608">
        <v>0</v>
      </c>
      <c r="BW608">
        <v>0</v>
      </c>
      <c r="BX608">
        <v>38.683999999999997</v>
      </c>
      <c r="BY608">
        <v>38.584000000000003</v>
      </c>
      <c r="BZ608">
        <v>0</v>
      </c>
      <c r="CA608">
        <v>0</v>
      </c>
      <c r="CB608">
        <v>0</v>
      </c>
      <c r="CC608">
        <v>60.829000000000001</v>
      </c>
      <c r="CD608">
        <v>0</v>
      </c>
      <c r="CE608">
        <v>0</v>
      </c>
      <c r="CF608">
        <v>0</v>
      </c>
      <c r="CG608">
        <v>63.415999999999997</v>
      </c>
      <c r="CH608">
        <v>63.045000000000002</v>
      </c>
      <c r="CI608">
        <v>0</v>
      </c>
      <c r="CJ608">
        <v>0</v>
      </c>
      <c r="CK608">
        <v>0</v>
      </c>
      <c r="CL608" s="2">
        <v>11650000</v>
      </c>
      <c r="CM608" s="2">
        <v>6406000</v>
      </c>
      <c r="CN608" s="2">
        <v>369700</v>
      </c>
      <c r="CO608" s="2">
        <v>465300</v>
      </c>
      <c r="CP608" s="2">
        <v>7237000</v>
      </c>
      <c r="CQ608" s="2">
        <v>7714000</v>
      </c>
      <c r="CR608" s="2">
        <v>4373000</v>
      </c>
      <c r="CS608" s="2">
        <v>3209000</v>
      </c>
      <c r="CT608" s="2">
        <v>495800</v>
      </c>
      <c r="CU608" s="2">
        <v>1405000</v>
      </c>
      <c r="CV608" s="2">
        <v>468400</v>
      </c>
      <c r="CW608" s="2">
        <v>98410</v>
      </c>
      <c r="CX608" s="2">
        <v>215700</v>
      </c>
      <c r="CY608" s="2">
        <v>569100</v>
      </c>
      <c r="CZ608" s="2">
        <v>912100</v>
      </c>
      <c r="DA608" s="2">
        <v>368500</v>
      </c>
      <c r="DB608" s="2">
        <v>348400</v>
      </c>
      <c r="DC608" s="2">
        <v>145700</v>
      </c>
      <c r="DD608">
        <v>131.845</v>
      </c>
      <c r="DE608">
        <v>0</v>
      </c>
      <c r="DF608">
        <v>14.13</v>
      </c>
      <c r="DG608">
        <v>0</v>
      </c>
      <c r="DH608">
        <v>135.32599999999999</v>
      </c>
      <c r="DI608">
        <v>113.408</v>
      </c>
      <c r="DJ608">
        <v>0</v>
      </c>
      <c r="DK608">
        <v>0</v>
      </c>
      <c r="DL608">
        <v>0</v>
      </c>
      <c r="DM608">
        <v>57.749000000000002</v>
      </c>
      <c r="DN608">
        <v>0</v>
      </c>
      <c r="DO608">
        <v>28.716000000000001</v>
      </c>
      <c r="DP608">
        <v>0</v>
      </c>
      <c r="DQ608">
        <v>75.179000000000002</v>
      </c>
      <c r="DR608">
        <v>40.076000000000001</v>
      </c>
      <c r="DS608">
        <v>0</v>
      </c>
      <c r="DT608">
        <v>0</v>
      </c>
      <c r="DU608">
        <v>0</v>
      </c>
      <c r="DV608">
        <v>1</v>
      </c>
      <c r="DW608">
        <v>0.87</v>
      </c>
      <c r="DX608">
        <v>1</v>
      </c>
      <c r="DY608">
        <v>1</v>
      </c>
      <c r="DZ608">
        <v>0.82</v>
      </c>
      <c r="EA608">
        <v>0.92</v>
      </c>
      <c r="EB608">
        <v>0.89</v>
      </c>
      <c r="EC608">
        <v>1</v>
      </c>
      <c r="ED608">
        <v>1</v>
      </c>
      <c r="EE608">
        <v>0.55000000000000004</v>
      </c>
      <c r="EF608">
        <v>3.2000000000000001E-2</v>
      </c>
      <c r="EG608">
        <v>0.04</v>
      </c>
      <c r="EH608">
        <v>0.622</v>
      </c>
      <c r="EI608">
        <v>0.66200000000000003</v>
      </c>
      <c r="EJ608">
        <v>0.376</v>
      </c>
      <c r="EK608">
        <v>0.27600000000000002</v>
      </c>
      <c r="EL608">
        <v>4.2999999999999997E-2</v>
      </c>
      <c r="EM608">
        <v>0.33300000000000002</v>
      </c>
      <c r="EN608">
        <v>7.0000000000000007E-2</v>
      </c>
      <c r="EO608">
        <v>0.154</v>
      </c>
      <c r="EP608">
        <v>0.40500000000000003</v>
      </c>
      <c r="EQ608">
        <v>0.64900000000000002</v>
      </c>
      <c r="ER608">
        <v>0.26200000000000001</v>
      </c>
      <c r="ES608">
        <v>0.248</v>
      </c>
      <c r="ET608">
        <v>0.104</v>
      </c>
      <c r="FC608" s="2">
        <v>11650000</v>
      </c>
      <c r="FD608" s="2">
        <v>6406000</v>
      </c>
      <c r="FE608" s="2">
        <v>369700</v>
      </c>
      <c r="FF608" s="2">
        <v>465300</v>
      </c>
      <c r="FG608" s="2">
        <v>7237000</v>
      </c>
      <c r="FH608" s="2">
        <v>7714000</v>
      </c>
      <c r="FI608" s="2">
        <v>4373000</v>
      </c>
      <c r="FJ608" s="2">
        <v>3209000</v>
      </c>
      <c r="FK608" s="2">
        <v>495800</v>
      </c>
      <c r="FL608" s="2">
        <v>1405000</v>
      </c>
      <c r="FM608" s="2">
        <v>468400</v>
      </c>
      <c r="FN608" s="2">
        <v>98410</v>
      </c>
      <c r="FO608" s="2">
        <v>215700</v>
      </c>
      <c r="FP608" s="2">
        <v>569100</v>
      </c>
      <c r="FQ608" s="2">
        <v>912100</v>
      </c>
      <c r="FR608" s="2">
        <v>368500</v>
      </c>
      <c r="FS608" s="2">
        <v>348400</v>
      </c>
      <c r="FT608" s="2">
        <v>145700</v>
      </c>
    </row>
    <row r="609" spans="1:176" x14ac:dyDescent="0.2">
      <c r="A609">
        <v>0</v>
      </c>
      <c r="B609" t="s">
        <v>176</v>
      </c>
      <c r="C609" t="s">
        <v>720</v>
      </c>
      <c r="D609" t="s">
        <v>256</v>
      </c>
      <c r="E609" t="s">
        <v>721</v>
      </c>
      <c r="F609" s="3">
        <v>1.6694444444444445</v>
      </c>
      <c r="G609">
        <v>2</v>
      </c>
      <c r="H609">
        <v>795.57780000000002</v>
      </c>
      <c r="I609" t="s">
        <v>722</v>
      </c>
      <c r="J609" s="10">
        <v>21.629000000000001</v>
      </c>
      <c r="K609" t="e">
        <f t="shared" si="22"/>
        <v>#NAME?</v>
      </c>
      <c r="L609">
        <v>0.60599999999999998</v>
      </c>
      <c r="M609">
        <v>9.1999999999999998E-2</v>
      </c>
      <c r="N609">
        <v>1E-3</v>
      </c>
      <c r="O609">
        <v>0.42</v>
      </c>
      <c r="P609">
        <v>1.6359999999999999</v>
      </c>
      <c r="Q609">
        <v>0.314</v>
      </c>
      <c r="R609">
        <v>7.0000000000000001E-3</v>
      </c>
      <c r="S609">
        <v>2E-3</v>
      </c>
      <c r="T609">
        <v>0.60599999999999998</v>
      </c>
      <c r="U609">
        <v>8.5999999999999993E-2</v>
      </c>
      <c r="V609">
        <v>1E-3</v>
      </c>
      <c r="W609">
        <v>0.38400000000000001</v>
      </c>
      <c r="X609">
        <v>1.248</v>
      </c>
      <c r="Y609">
        <v>0.33500000000000002</v>
      </c>
      <c r="Z609">
        <v>0.01</v>
      </c>
      <c r="AA609">
        <v>1.4999999999999999E-2</v>
      </c>
      <c r="AB609">
        <v>0.217</v>
      </c>
      <c r="AC609">
        <v>3.5000000000000003E-2</v>
      </c>
      <c r="AD609">
        <v>2.9000000000000001E-2</v>
      </c>
      <c r="AE609">
        <v>9.0999999999999998E-2</v>
      </c>
      <c r="AF609">
        <v>0.78900000000000003</v>
      </c>
      <c r="AG609">
        <v>8.4000000000000005E-2</v>
      </c>
      <c r="AH609">
        <v>2.9000000000000001E-2</v>
      </c>
      <c r="AI609">
        <v>2.9000000000000001E-2</v>
      </c>
      <c r="AJ609" t="s">
        <v>178</v>
      </c>
      <c r="AK609" t="s">
        <v>182</v>
      </c>
      <c r="AL609" t="s">
        <v>177</v>
      </c>
      <c r="AM609" t="s">
        <v>177</v>
      </c>
      <c r="AN609" t="s">
        <v>178</v>
      </c>
      <c r="AO609" t="s">
        <v>178</v>
      </c>
      <c r="AP609" t="s">
        <v>178</v>
      </c>
      <c r="AQ609" t="s">
        <v>177</v>
      </c>
      <c r="AR609" t="s">
        <v>177</v>
      </c>
      <c r="AS609">
        <v>0.97</v>
      </c>
      <c r="AT609">
        <v>0.98</v>
      </c>
      <c r="AU609">
        <v>0.66400000000000003</v>
      </c>
      <c r="AV609">
        <v>0.98</v>
      </c>
      <c r="AW609">
        <v>0.98</v>
      </c>
      <c r="AX609">
        <v>0.36</v>
      </c>
      <c r="AY609">
        <v>0.97</v>
      </c>
      <c r="AZ609">
        <v>0.93</v>
      </c>
      <c r="BA609">
        <v>1</v>
      </c>
      <c r="BB609">
        <v>102.34</v>
      </c>
      <c r="BC609" s="1">
        <v>1250962.3</v>
      </c>
      <c r="BD609" s="1">
        <v>243280.09</v>
      </c>
      <c r="BE609" s="1">
        <v>18213.099999999999</v>
      </c>
      <c r="BF609">
        <v>791.08</v>
      </c>
      <c r="BG609">
        <v>30.559000000000001</v>
      </c>
      <c r="BH609">
        <v>390.92</v>
      </c>
      <c r="BI609" s="1">
        <v>69194.960000000006</v>
      </c>
      <c r="BJ609" s="1">
        <v>43153.32</v>
      </c>
      <c r="BK609">
        <v>1</v>
      </c>
      <c r="BL609">
        <v>2</v>
      </c>
      <c r="BM609">
        <v>0</v>
      </c>
      <c r="BN609">
        <v>0</v>
      </c>
      <c r="BO609">
        <v>1</v>
      </c>
      <c r="BP609">
        <v>2</v>
      </c>
      <c r="BQ609">
        <v>1</v>
      </c>
      <c r="BR609">
        <v>0</v>
      </c>
      <c r="BS609">
        <v>0</v>
      </c>
      <c r="BT609">
        <v>17.713000000000001</v>
      </c>
      <c r="BU609">
        <v>47.988</v>
      </c>
      <c r="BV609">
        <v>0</v>
      </c>
      <c r="BW609">
        <v>0</v>
      </c>
      <c r="BX609">
        <v>13.340999999999999</v>
      </c>
      <c r="BY609">
        <v>36.49</v>
      </c>
      <c r="BZ609">
        <v>10.095000000000001</v>
      </c>
      <c r="CA609">
        <v>0</v>
      </c>
      <c r="CB609">
        <v>0</v>
      </c>
      <c r="CC609">
        <v>59.042999999999999</v>
      </c>
      <c r="CD609">
        <v>67.022999999999996</v>
      </c>
      <c r="CE609">
        <v>0</v>
      </c>
      <c r="CF609">
        <v>0</v>
      </c>
      <c r="CG609">
        <v>66.706999999999994</v>
      </c>
      <c r="CH609">
        <v>59.43</v>
      </c>
      <c r="CI609">
        <v>50.476999999999997</v>
      </c>
      <c r="CJ609">
        <v>0</v>
      </c>
      <c r="CK609">
        <v>0</v>
      </c>
      <c r="CL609" s="2">
        <v>43570000</v>
      </c>
      <c r="CM609" s="2">
        <v>26380000</v>
      </c>
      <c r="CN609" s="2">
        <v>4019000</v>
      </c>
      <c r="CO609" s="2">
        <v>42770</v>
      </c>
      <c r="CP609" s="2">
        <v>18280000</v>
      </c>
      <c r="CQ609" s="2">
        <v>71260000</v>
      </c>
      <c r="CR609" s="2">
        <v>13660000</v>
      </c>
      <c r="CS609" s="2">
        <v>287900</v>
      </c>
      <c r="CT609" s="2">
        <v>73790</v>
      </c>
      <c r="CU609" s="2">
        <v>2817000</v>
      </c>
      <c r="CV609" s="2">
        <v>1706000</v>
      </c>
      <c r="CW609" s="2">
        <v>243300</v>
      </c>
      <c r="CX609" s="2">
        <v>4183</v>
      </c>
      <c r="CY609" s="2">
        <v>1082000</v>
      </c>
      <c r="CZ609" s="2">
        <v>3514000</v>
      </c>
      <c r="DA609" s="2">
        <v>942800</v>
      </c>
      <c r="DB609" s="2">
        <v>28190</v>
      </c>
      <c r="DC609" s="2">
        <v>43150</v>
      </c>
      <c r="DD609">
        <v>24.559000000000001</v>
      </c>
      <c r="DE609">
        <v>73.745999999999995</v>
      </c>
      <c r="DF609">
        <v>141.42099999999999</v>
      </c>
      <c r="DG609">
        <v>141.42099999999999</v>
      </c>
      <c r="DH609">
        <v>19.202999999999999</v>
      </c>
      <c r="DI609">
        <v>81.08</v>
      </c>
      <c r="DJ609">
        <v>140.80600000000001</v>
      </c>
      <c r="DK609">
        <v>0</v>
      </c>
      <c r="DL609">
        <v>17.704000000000001</v>
      </c>
      <c r="DM609">
        <v>43.862000000000002</v>
      </c>
      <c r="DN609">
        <v>89.129000000000005</v>
      </c>
      <c r="DO609">
        <v>141.42099999999999</v>
      </c>
      <c r="DP609">
        <v>141.42099999999999</v>
      </c>
      <c r="DQ609">
        <v>35.381</v>
      </c>
      <c r="DR609">
        <v>42.777999999999999</v>
      </c>
      <c r="DS609">
        <v>137.512</v>
      </c>
      <c r="DT609">
        <v>0</v>
      </c>
      <c r="DU609">
        <v>107.78400000000001</v>
      </c>
      <c r="DV609">
        <v>0.81</v>
      </c>
      <c r="DW609">
        <v>0.81</v>
      </c>
      <c r="DX609">
        <v>1</v>
      </c>
      <c r="DY609">
        <v>0.88</v>
      </c>
      <c r="DZ609">
        <v>0.84</v>
      </c>
      <c r="EA609">
        <v>1</v>
      </c>
      <c r="EB609">
        <v>0.82</v>
      </c>
      <c r="EC609">
        <v>0</v>
      </c>
      <c r="ED609">
        <v>1</v>
      </c>
      <c r="EE609">
        <v>0.60599999999999998</v>
      </c>
      <c r="EF609">
        <v>9.1999999999999998E-2</v>
      </c>
      <c r="EG609">
        <v>1E-3</v>
      </c>
      <c r="EH609">
        <v>0.42</v>
      </c>
      <c r="EI609">
        <v>1.6359999999999999</v>
      </c>
      <c r="EJ609">
        <v>0.314</v>
      </c>
      <c r="EK609">
        <v>7.0000000000000001E-3</v>
      </c>
      <c r="EL609">
        <v>2E-3</v>
      </c>
      <c r="EM609">
        <v>0.60599999999999998</v>
      </c>
      <c r="EN609">
        <v>8.5999999999999993E-2</v>
      </c>
      <c r="EO609">
        <v>1E-3</v>
      </c>
      <c r="EP609">
        <v>0.38400000000000001</v>
      </c>
      <c r="EQ609">
        <v>1.248</v>
      </c>
      <c r="ER609">
        <v>0.33500000000000002</v>
      </c>
      <c r="ES609">
        <v>0.01</v>
      </c>
      <c r="ET609">
        <v>1.4999999999999999E-2</v>
      </c>
      <c r="FC609" s="2">
        <v>43570000</v>
      </c>
      <c r="FD609" s="2">
        <v>26380000</v>
      </c>
      <c r="FE609" s="2">
        <v>4019000</v>
      </c>
      <c r="FF609" s="2">
        <v>42770</v>
      </c>
      <c r="FG609" s="2">
        <v>18280000</v>
      </c>
      <c r="FH609" s="2">
        <v>71260000</v>
      </c>
      <c r="FI609" s="2">
        <v>13660000</v>
      </c>
      <c r="FJ609" s="2">
        <v>287900</v>
      </c>
      <c r="FK609" s="2">
        <v>73790</v>
      </c>
      <c r="FL609" s="2">
        <v>2817000</v>
      </c>
      <c r="FM609" s="2">
        <v>1706000</v>
      </c>
      <c r="FN609" s="2">
        <v>243300</v>
      </c>
      <c r="FO609" s="2">
        <v>4183</v>
      </c>
      <c r="FP609" s="2">
        <v>1082000</v>
      </c>
      <c r="FQ609" s="2">
        <v>3514000</v>
      </c>
      <c r="FR609" s="2">
        <v>942800</v>
      </c>
      <c r="FS609" s="2">
        <v>28190</v>
      </c>
      <c r="FT609" s="2">
        <v>43150</v>
      </c>
    </row>
    <row r="610" spans="1:176" hidden="1" x14ac:dyDescent="0.2">
      <c r="A610">
        <v>0</v>
      </c>
      <c r="B610" t="s">
        <v>179</v>
      </c>
      <c r="C610" t="s">
        <v>1508</v>
      </c>
      <c r="D610" t="s">
        <v>256</v>
      </c>
      <c r="E610" t="s">
        <v>590</v>
      </c>
      <c r="F610" s="3">
        <v>1.6701388888888891</v>
      </c>
      <c r="G610">
        <v>1</v>
      </c>
      <c r="H610">
        <v>793.56219999999996</v>
      </c>
      <c r="I610" t="s">
        <v>1509</v>
      </c>
      <c r="J610" s="10">
        <v>0.746</v>
      </c>
      <c r="K610" t="e">
        <f>-H</f>
        <v>#NAME?</v>
      </c>
      <c r="L610">
        <v>0.56799999999999995</v>
      </c>
      <c r="M610">
        <v>0</v>
      </c>
      <c r="N610">
        <v>4.0000000000000001E-3</v>
      </c>
      <c r="O610">
        <v>0.49399999999999999</v>
      </c>
      <c r="P610">
        <v>0.625</v>
      </c>
      <c r="Q610">
        <v>4.2000000000000003E-2</v>
      </c>
      <c r="R610">
        <v>7.0000000000000001E-3</v>
      </c>
      <c r="S610">
        <v>0</v>
      </c>
      <c r="T610">
        <v>0.66300000000000003</v>
      </c>
      <c r="U610">
        <v>0</v>
      </c>
      <c r="V610">
        <v>1.9E-2</v>
      </c>
      <c r="W610">
        <v>0.86399999999999999</v>
      </c>
      <c r="X610">
        <v>1.3420000000000001</v>
      </c>
      <c r="Y610">
        <v>0.17899999999999999</v>
      </c>
      <c r="Z610">
        <v>1.7999999999999999E-2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 t="s">
        <v>182</v>
      </c>
      <c r="AK610" t="s">
        <v>177</v>
      </c>
      <c r="AL610" t="s">
        <v>177</v>
      </c>
      <c r="AM610" t="s">
        <v>177</v>
      </c>
      <c r="AN610" t="s">
        <v>177</v>
      </c>
      <c r="AO610" t="s">
        <v>177</v>
      </c>
      <c r="AP610" t="s">
        <v>177</v>
      </c>
      <c r="AQ610" t="s">
        <v>177</v>
      </c>
      <c r="AR610" t="s">
        <v>177</v>
      </c>
      <c r="AS610">
        <v>0.99</v>
      </c>
      <c r="AT610">
        <v>0.88</v>
      </c>
      <c r="AU610">
        <v>0</v>
      </c>
      <c r="AV610">
        <v>1</v>
      </c>
      <c r="AW610">
        <v>0.56999999999999995</v>
      </c>
      <c r="AX610">
        <v>0.95</v>
      </c>
      <c r="AY610">
        <v>1</v>
      </c>
      <c r="AZ610">
        <v>0.93</v>
      </c>
      <c r="BA610">
        <v>0.98</v>
      </c>
      <c r="BB610" s="1">
        <v>1145586.8700000001</v>
      </c>
      <c r="BC610" s="1">
        <v>702626.87</v>
      </c>
      <c r="BD610">
        <v>0</v>
      </c>
      <c r="BE610" s="1">
        <v>23713.82</v>
      </c>
      <c r="BF610" s="1">
        <v>916231.13</v>
      </c>
      <c r="BG610" s="1">
        <v>1523464.58</v>
      </c>
      <c r="BH610" s="1">
        <v>235040.13</v>
      </c>
      <c r="BI610" s="1">
        <v>19141</v>
      </c>
      <c r="BJ610">
        <v>422.71</v>
      </c>
      <c r="BK610">
        <v>1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18.763999999999999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34.116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 s="2">
        <v>11810000</v>
      </c>
      <c r="CM610" s="2">
        <v>6713000</v>
      </c>
      <c r="CN610" s="2">
        <v>0</v>
      </c>
      <c r="CO610" s="2">
        <v>52920</v>
      </c>
      <c r="CP610" s="2">
        <v>5836000</v>
      </c>
      <c r="CQ610" s="2">
        <v>7383000</v>
      </c>
      <c r="CR610" s="2">
        <v>500800</v>
      </c>
      <c r="CS610" s="2">
        <v>78250</v>
      </c>
      <c r="CT610" s="2">
        <v>496.8</v>
      </c>
      <c r="CU610" s="2">
        <v>1060000</v>
      </c>
      <c r="CV610" s="2">
        <v>702600</v>
      </c>
      <c r="CW610" s="2">
        <v>0</v>
      </c>
      <c r="CX610" s="2">
        <v>19780</v>
      </c>
      <c r="CY610" s="2">
        <v>916200</v>
      </c>
      <c r="CZ610" s="2">
        <v>1422000</v>
      </c>
      <c r="DA610" s="2">
        <v>189200</v>
      </c>
      <c r="DB610" s="2">
        <v>19140</v>
      </c>
      <c r="DC610" s="2">
        <v>271.8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0.82</v>
      </c>
      <c r="DW610">
        <v>1</v>
      </c>
      <c r="DX610">
        <v>0</v>
      </c>
      <c r="DY610">
        <v>0.97</v>
      </c>
      <c r="DZ610">
        <v>1</v>
      </c>
      <c r="EA610">
        <v>0.91</v>
      </c>
      <c r="EB610">
        <v>0.95</v>
      </c>
      <c r="EC610">
        <v>1</v>
      </c>
      <c r="ED610">
        <v>0.95</v>
      </c>
      <c r="EE610">
        <v>0.56799999999999995</v>
      </c>
      <c r="EF610">
        <v>0</v>
      </c>
      <c r="EG610">
        <v>4.0000000000000001E-3</v>
      </c>
      <c r="EH610">
        <v>0.49399999999999999</v>
      </c>
      <c r="EI610">
        <v>0.625</v>
      </c>
      <c r="EJ610">
        <v>4.2000000000000003E-2</v>
      </c>
      <c r="EK610">
        <v>7.0000000000000001E-3</v>
      </c>
      <c r="EL610">
        <v>0</v>
      </c>
      <c r="EM610">
        <v>0.66300000000000003</v>
      </c>
      <c r="EN610">
        <v>0</v>
      </c>
      <c r="EO610">
        <v>1.9E-2</v>
      </c>
      <c r="EP610">
        <v>0.86399999999999999</v>
      </c>
      <c r="EQ610">
        <v>1.3420000000000001</v>
      </c>
      <c r="ER610">
        <v>0.17899999999999999</v>
      </c>
      <c r="ES610">
        <v>1.7999999999999999E-2</v>
      </c>
      <c r="ET610">
        <v>0</v>
      </c>
      <c r="FC610" s="2">
        <v>11810000</v>
      </c>
      <c r="FD610" s="2">
        <v>6713000</v>
      </c>
      <c r="FE610" s="2">
        <v>0</v>
      </c>
      <c r="FF610" s="2">
        <v>52920</v>
      </c>
      <c r="FG610" s="2">
        <v>5836000</v>
      </c>
      <c r="FH610" s="2">
        <v>7383000</v>
      </c>
      <c r="FI610" s="2">
        <v>500800</v>
      </c>
      <c r="FJ610" s="2">
        <v>78250</v>
      </c>
      <c r="FK610" s="2">
        <v>496.8</v>
      </c>
      <c r="FL610" s="2">
        <v>1060000</v>
      </c>
      <c r="FM610" s="2">
        <v>702600</v>
      </c>
      <c r="FN610" s="2">
        <v>0</v>
      </c>
      <c r="FO610" s="2">
        <v>19780</v>
      </c>
      <c r="FP610" s="2">
        <v>916200</v>
      </c>
      <c r="FQ610" s="2">
        <v>1422000</v>
      </c>
      <c r="FR610" s="2">
        <v>189200</v>
      </c>
      <c r="FS610" s="2">
        <v>19140</v>
      </c>
      <c r="FT610" s="2">
        <v>271.8</v>
      </c>
    </row>
    <row r="611" spans="1:176" x14ac:dyDescent="0.2">
      <c r="A611">
        <v>0</v>
      </c>
      <c r="B611" t="s">
        <v>176</v>
      </c>
      <c r="C611" t="s">
        <v>1508</v>
      </c>
      <c r="D611" t="s">
        <v>256</v>
      </c>
      <c r="E611" t="s">
        <v>590</v>
      </c>
      <c r="F611" s="3">
        <v>1.6701388888888891</v>
      </c>
      <c r="G611">
        <v>2</v>
      </c>
      <c r="H611">
        <v>793.56219999999996</v>
      </c>
      <c r="I611" t="s">
        <v>1509</v>
      </c>
      <c r="J611" s="10">
        <v>19.997</v>
      </c>
      <c r="K611" t="e">
        <f>+H</f>
        <v>#NAME?</v>
      </c>
      <c r="L611">
        <v>0.254</v>
      </c>
      <c r="M611">
        <v>4.0000000000000001E-3</v>
      </c>
      <c r="N611">
        <v>0</v>
      </c>
      <c r="O611">
        <v>0.56699999999999995</v>
      </c>
      <c r="P611">
        <v>1.458</v>
      </c>
      <c r="Q611">
        <v>0.13300000000000001</v>
      </c>
      <c r="R611">
        <v>7.0000000000000001E-3</v>
      </c>
      <c r="S611">
        <v>0</v>
      </c>
      <c r="T611">
        <v>0.183</v>
      </c>
      <c r="U611">
        <v>2.4E-2</v>
      </c>
      <c r="V611">
        <v>0</v>
      </c>
      <c r="W611">
        <v>0.625</v>
      </c>
      <c r="X611">
        <v>0.61599999999999999</v>
      </c>
      <c r="Y611">
        <v>9.0999999999999998E-2</v>
      </c>
      <c r="Z611">
        <v>2.5999999999999999E-2</v>
      </c>
      <c r="AA611">
        <v>0</v>
      </c>
      <c r="AB611">
        <v>0.20899999999999999</v>
      </c>
      <c r="AC611">
        <v>0.11</v>
      </c>
      <c r="AD611">
        <v>0</v>
      </c>
      <c r="AE611">
        <v>0.45</v>
      </c>
      <c r="AF611">
        <v>0.90700000000000003</v>
      </c>
      <c r="AG611">
        <v>0</v>
      </c>
      <c r="AH611">
        <v>0.111</v>
      </c>
      <c r="AI611">
        <v>0</v>
      </c>
      <c r="AJ611" t="s">
        <v>178</v>
      </c>
      <c r="AK611" t="s">
        <v>178</v>
      </c>
      <c r="AL611" t="s">
        <v>177</v>
      </c>
      <c r="AM611" t="s">
        <v>177</v>
      </c>
      <c r="AN611" t="s">
        <v>182</v>
      </c>
      <c r="AO611" t="s">
        <v>182</v>
      </c>
      <c r="AP611" t="s">
        <v>177</v>
      </c>
      <c r="AQ611" t="s">
        <v>177</v>
      </c>
      <c r="AR611" t="s">
        <v>177</v>
      </c>
      <c r="AS611">
        <v>0.97</v>
      </c>
      <c r="AT611">
        <v>0.61</v>
      </c>
      <c r="AU611">
        <v>1</v>
      </c>
      <c r="AV611">
        <v>0</v>
      </c>
      <c r="AW611">
        <v>0.98</v>
      </c>
      <c r="AX611">
        <v>0.85</v>
      </c>
      <c r="AY611">
        <v>0.96</v>
      </c>
      <c r="AZ611">
        <v>1</v>
      </c>
      <c r="BA611">
        <v>0</v>
      </c>
      <c r="BB611">
        <v>32.36</v>
      </c>
      <c r="BC611" s="1">
        <v>393177.27</v>
      </c>
      <c r="BD611" s="1">
        <v>50780.89</v>
      </c>
      <c r="BE611">
        <v>0</v>
      </c>
      <c r="BF611" s="1">
        <v>33459.1</v>
      </c>
      <c r="BG611" s="1">
        <v>3024.83</v>
      </c>
      <c r="BH611">
        <v>2.88</v>
      </c>
      <c r="BI611" s="1">
        <v>54965.02</v>
      </c>
      <c r="BJ611">
        <v>0</v>
      </c>
      <c r="BK611">
        <v>2</v>
      </c>
      <c r="BL611">
        <v>2</v>
      </c>
      <c r="BM611">
        <v>0</v>
      </c>
      <c r="BN611">
        <v>0</v>
      </c>
      <c r="BO611">
        <v>1</v>
      </c>
      <c r="BP611">
        <v>2</v>
      </c>
      <c r="BQ611">
        <v>0</v>
      </c>
      <c r="BR611">
        <v>0</v>
      </c>
      <c r="BS611">
        <v>0</v>
      </c>
      <c r="BT611">
        <v>22.654</v>
      </c>
      <c r="BU611">
        <v>35.845999999999997</v>
      </c>
      <c r="BV611">
        <v>0</v>
      </c>
      <c r="BW611">
        <v>0</v>
      </c>
      <c r="BX611">
        <v>7.1280000000000001</v>
      </c>
      <c r="BY611">
        <v>44.746000000000002</v>
      </c>
      <c r="BZ611">
        <v>0</v>
      </c>
      <c r="CA611">
        <v>0</v>
      </c>
      <c r="CB611">
        <v>0</v>
      </c>
      <c r="CC611">
        <v>44.506999999999998</v>
      </c>
      <c r="CD611">
        <v>58.667999999999999</v>
      </c>
      <c r="CE611">
        <v>0</v>
      </c>
      <c r="CF611">
        <v>0</v>
      </c>
      <c r="CG611">
        <v>23.759</v>
      </c>
      <c r="CH611">
        <v>62.933</v>
      </c>
      <c r="CI611">
        <v>0</v>
      </c>
      <c r="CJ611">
        <v>0</v>
      </c>
      <c r="CK611">
        <v>0</v>
      </c>
      <c r="CL611" s="2">
        <v>26320000</v>
      </c>
      <c r="CM611" s="2">
        <v>6673000</v>
      </c>
      <c r="CN611" s="2">
        <v>102800</v>
      </c>
      <c r="CO611" s="2">
        <v>0</v>
      </c>
      <c r="CP611" s="2">
        <v>14930000</v>
      </c>
      <c r="CQ611" s="2">
        <v>38380000</v>
      </c>
      <c r="CR611" s="2">
        <v>3503000</v>
      </c>
      <c r="CS611" s="2">
        <v>190100</v>
      </c>
      <c r="CT611" s="2">
        <v>0</v>
      </c>
      <c r="CU611" s="2">
        <v>2149000</v>
      </c>
      <c r="CV611" s="2">
        <v>393200</v>
      </c>
      <c r="CW611" s="2">
        <v>50780</v>
      </c>
      <c r="CX611" s="2">
        <v>0</v>
      </c>
      <c r="CY611" s="2">
        <v>1343000</v>
      </c>
      <c r="CZ611" s="2">
        <v>1324000</v>
      </c>
      <c r="DA611" s="2">
        <v>195100</v>
      </c>
      <c r="DB611" s="2">
        <v>54970</v>
      </c>
      <c r="DC611" s="2">
        <v>0</v>
      </c>
      <c r="DD611">
        <v>50.93</v>
      </c>
      <c r="DE611">
        <v>1.1619999999999999</v>
      </c>
      <c r="DF611">
        <v>7.7480000000000002</v>
      </c>
      <c r="DG611">
        <v>0</v>
      </c>
      <c r="DH611">
        <v>27.861000000000001</v>
      </c>
      <c r="DI611">
        <v>108.367</v>
      </c>
      <c r="DJ611">
        <v>0</v>
      </c>
      <c r="DK611">
        <v>0</v>
      </c>
      <c r="DL611">
        <v>0</v>
      </c>
      <c r="DM611">
        <v>68.442999999999998</v>
      </c>
      <c r="DN611">
        <v>14.018000000000001</v>
      </c>
      <c r="DO611">
        <v>79.433999999999997</v>
      </c>
      <c r="DP611">
        <v>0</v>
      </c>
      <c r="DQ611">
        <v>69.58</v>
      </c>
      <c r="DR611">
        <v>82.311999999999998</v>
      </c>
      <c r="DS611">
        <v>0</v>
      </c>
      <c r="DT611">
        <v>0</v>
      </c>
      <c r="DU611">
        <v>0</v>
      </c>
      <c r="DV611">
        <v>0.8</v>
      </c>
      <c r="DW611">
        <v>1</v>
      </c>
      <c r="DX611">
        <v>1</v>
      </c>
      <c r="DY611">
        <v>0</v>
      </c>
      <c r="DZ611">
        <v>0.75</v>
      </c>
      <c r="EA611">
        <v>0.93</v>
      </c>
      <c r="EB611">
        <v>0.86</v>
      </c>
      <c r="EC611">
        <v>1</v>
      </c>
      <c r="ED611">
        <v>0</v>
      </c>
      <c r="EE611">
        <v>0.254</v>
      </c>
      <c r="EF611">
        <v>4.0000000000000001E-3</v>
      </c>
      <c r="EG611">
        <v>0</v>
      </c>
      <c r="EH611">
        <v>0.56699999999999995</v>
      </c>
      <c r="EI611">
        <v>1.458</v>
      </c>
      <c r="EJ611">
        <v>0.13300000000000001</v>
      </c>
      <c r="EK611">
        <v>7.0000000000000001E-3</v>
      </c>
      <c r="EL611">
        <v>0</v>
      </c>
      <c r="EM611">
        <v>0.183</v>
      </c>
      <c r="EN611">
        <v>2.4E-2</v>
      </c>
      <c r="EO611">
        <v>0</v>
      </c>
      <c r="EP611">
        <v>0.625</v>
      </c>
      <c r="EQ611">
        <v>0.61599999999999999</v>
      </c>
      <c r="ER611">
        <v>9.0999999999999998E-2</v>
      </c>
      <c r="ES611">
        <v>2.5999999999999999E-2</v>
      </c>
      <c r="ET611">
        <v>0</v>
      </c>
      <c r="FC611" s="2">
        <v>26320000</v>
      </c>
      <c r="FD611" s="2">
        <v>6673000</v>
      </c>
      <c r="FE611" s="2">
        <v>102800</v>
      </c>
      <c r="FF611" s="2">
        <v>0</v>
      </c>
      <c r="FG611" s="2">
        <v>14930000</v>
      </c>
      <c r="FH611" s="2">
        <v>38380000</v>
      </c>
      <c r="FI611" s="2">
        <v>3503000</v>
      </c>
      <c r="FJ611" s="2">
        <v>190100</v>
      </c>
      <c r="FK611" s="2">
        <v>0</v>
      </c>
      <c r="FL611" s="2">
        <v>2149000</v>
      </c>
      <c r="FM611" s="2">
        <v>393200</v>
      </c>
      <c r="FN611" s="2">
        <v>50780</v>
      </c>
      <c r="FO611" s="2">
        <v>0</v>
      </c>
      <c r="FP611" s="2">
        <v>1343000</v>
      </c>
      <c r="FQ611" s="2">
        <v>1324000</v>
      </c>
      <c r="FR611" s="2">
        <v>195100</v>
      </c>
      <c r="FS611" s="2">
        <v>54970</v>
      </c>
      <c r="FT611" s="2">
        <v>0</v>
      </c>
    </row>
    <row r="612" spans="1:176" x14ac:dyDescent="0.2">
      <c r="A612">
        <v>0</v>
      </c>
      <c r="B612" t="s">
        <v>176</v>
      </c>
      <c r="C612" t="s">
        <v>1510</v>
      </c>
      <c r="D612" t="s">
        <v>256</v>
      </c>
      <c r="E612" t="s">
        <v>268</v>
      </c>
      <c r="F612" s="3">
        <v>1.6708333333333334</v>
      </c>
      <c r="G612">
        <v>2</v>
      </c>
      <c r="H612">
        <v>791.54650000000004</v>
      </c>
      <c r="I612" t="s">
        <v>1511</v>
      </c>
      <c r="J612" s="10">
        <v>19.695</v>
      </c>
      <c r="K612" t="e">
        <f>+H</f>
        <v>#NAME?</v>
      </c>
      <c r="L612">
        <v>0.63100000000000001</v>
      </c>
      <c r="M612">
        <v>4.2999999999999997E-2</v>
      </c>
      <c r="N612">
        <v>1.9E-2</v>
      </c>
      <c r="O612">
        <v>0.748</v>
      </c>
      <c r="P612">
        <v>0.77100000000000002</v>
      </c>
      <c r="Q612">
        <v>0.498</v>
      </c>
      <c r="R612">
        <v>0.13800000000000001</v>
      </c>
      <c r="S612">
        <v>5.0000000000000001E-3</v>
      </c>
      <c r="T612">
        <v>0.68799999999999994</v>
      </c>
      <c r="U612">
        <v>7.9000000000000001E-2</v>
      </c>
      <c r="V612">
        <v>3.5999999999999997E-2</v>
      </c>
      <c r="W612">
        <v>0.66</v>
      </c>
      <c r="X612">
        <v>0.75600000000000001</v>
      </c>
      <c r="Y612">
        <v>0.35499999999999998</v>
      </c>
      <c r="Z612">
        <v>0.16700000000000001</v>
      </c>
      <c r="AA612">
        <v>1.0999999999999999E-2</v>
      </c>
      <c r="AB612">
        <v>0.28999999999999998</v>
      </c>
      <c r="AC612">
        <v>4.3999999999999997E-2</v>
      </c>
      <c r="AD612">
        <v>0</v>
      </c>
      <c r="AE612">
        <v>0.38500000000000001</v>
      </c>
      <c r="AF612">
        <v>0.40500000000000003</v>
      </c>
      <c r="AG612">
        <v>0</v>
      </c>
      <c r="AH612">
        <v>5.7000000000000002E-2</v>
      </c>
      <c r="AI612">
        <v>0</v>
      </c>
      <c r="AJ612" t="s">
        <v>182</v>
      </c>
      <c r="AK612" t="s">
        <v>182</v>
      </c>
      <c r="AL612" t="s">
        <v>177</v>
      </c>
      <c r="AM612" t="s">
        <v>177</v>
      </c>
      <c r="AN612" t="s">
        <v>182</v>
      </c>
      <c r="AO612" t="s">
        <v>182</v>
      </c>
      <c r="AP612" t="s">
        <v>178</v>
      </c>
      <c r="AQ612" t="s">
        <v>177</v>
      </c>
      <c r="AR612" t="s">
        <v>177</v>
      </c>
      <c r="AS612">
        <v>0.96</v>
      </c>
      <c r="AT612">
        <v>0.97</v>
      </c>
      <c r="AU612">
        <v>0.8</v>
      </c>
      <c r="AV612">
        <v>0.72</v>
      </c>
      <c r="AW612">
        <v>0.72</v>
      </c>
      <c r="AX612">
        <v>0.93</v>
      </c>
      <c r="AY612">
        <v>0.72</v>
      </c>
      <c r="AZ612">
        <v>0.68</v>
      </c>
      <c r="BA612">
        <v>1</v>
      </c>
      <c r="BB612">
        <v>105.85</v>
      </c>
      <c r="BC612">
        <v>37.67</v>
      </c>
      <c r="BD612" s="1">
        <v>239193.84</v>
      </c>
      <c r="BE612" s="1">
        <v>108236.42</v>
      </c>
      <c r="BF612">
        <v>114.73</v>
      </c>
      <c r="BG612">
        <v>65.61</v>
      </c>
      <c r="BH612" s="1">
        <v>1074808.44</v>
      </c>
      <c r="BI612" s="1">
        <v>3539.3</v>
      </c>
      <c r="BJ612" s="1">
        <v>56709.07</v>
      </c>
      <c r="BK612">
        <v>2</v>
      </c>
      <c r="BL612">
        <v>2</v>
      </c>
      <c r="BM612">
        <v>0</v>
      </c>
      <c r="BN612">
        <v>0</v>
      </c>
      <c r="BO612">
        <v>2</v>
      </c>
      <c r="BP612">
        <v>2</v>
      </c>
      <c r="BQ612">
        <v>1</v>
      </c>
      <c r="BR612">
        <v>0</v>
      </c>
      <c r="BS612">
        <v>0</v>
      </c>
      <c r="BT612">
        <v>44.868000000000002</v>
      </c>
      <c r="BU612">
        <v>46.247999999999998</v>
      </c>
      <c r="BV612">
        <v>0</v>
      </c>
      <c r="BW612">
        <v>0</v>
      </c>
      <c r="BX612">
        <v>47.023000000000003</v>
      </c>
      <c r="BY612">
        <v>45.93</v>
      </c>
      <c r="BZ612">
        <v>31.856000000000002</v>
      </c>
      <c r="CA612">
        <v>0</v>
      </c>
      <c r="CB612">
        <v>0</v>
      </c>
      <c r="CC612">
        <v>62.753</v>
      </c>
      <c r="CD612">
        <v>64.864000000000004</v>
      </c>
      <c r="CE612">
        <v>0</v>
      </c>
      <c r="CF612">
        <v>0</v>
      </c>
      <c r="CG612">
        <v>65.95</v>
      </c>
      <c r="CH612">
        <v>64.418000000000006</v>
      </c>
      <c r="CI612">
        <v>79.638999999999996</v>
      </c>
      <c r="CJ612">
        <v>0</v>
      </c>
      <c r="CK612">
        <v>0</v>
      </c>
      <c r="CL612" s="2">
        <v>25910000</v>
      </c>
      <c r="CM612" s="2">
        <v>16340000</v>
      </c>
      <c r="CN612" s="2">
        <v>1112000</v>
      </c>
      <c r="CO612" s="2">
        <v>493500</v>
      </c>
      <c r="CP612" s="2">
        <v>19380000</v>
      </c>
      <c r="CQ612" s="2">
        <v>19970000</v>
      </c>
      <c r="CR612" s="2">
        <v>12900000</v>
      </c>
      <c r="CS612" s="2">
        <v>3576000</v>
      </c>
      <c r="CT612" s="2">
        <v>126000</v>
      </c>
      <c r="CU612" s="2">
        <v>3032000</v>
      </c>
      <c r="CV612" s="2">
        <v>2087000</v>
      </c>
      <c r="CW612" s="2">
        <v>239200</v>
      </c>
      <c r="CX612" s="2">
        <v>108200</v>
      </c>
      <c r="CY612" s="2">
        <v>2002000</v>
      </c>
      <c r="CZ612" s="2">
        <v>2291000</v>
      </c>
      <c r="DA612" s="2">
        <v>1075000</v>
      </c>
      <c r="DB612" s="2">
        <v>506300</v>
      </c>
      <c r="DC612" s="2">
        <v>32640</v>
      </c>
      <c r="DD612">
        <v>29.42</v>
      </c>
      <c r="DE612">
        <v>139.518</v>
      </c>
      <c r="DF612">
        <v>42.356999999999999</v>
      </c>
      <c r="DG612">
        <v>0</v>
      </c>
      <c r="DH612">
        <v>132.24199999999999</v>
      </c>
      <c r="DI612">
        <v>139.511</v>
      </c>
      <c r="DJ612">
        <v>0</v>
      </c>
      <c r="DK612">
        <v>0</v>
      </c>
      <c r="DL612">
        <v>0</v>
      </c>
      <c r="DM612">
        <v>55.63</v>
      </c>
      <c r="DN612">
        <v>133.738</v>
      </c>
      <c r="DO612">
        <v>13.254</v>
      </c>
      <c r="DP612">
        <v>0</v>
      </c>
      <c r="DQ612">
        <v>121.931</v>
      </c>
      <c r="DR612">
        <v>137.452</v>
      </c>
      <c r="DS612">
        <v>0</v>
      </c>
      <c r="DT612">
        <v>0</v>
      </c>
      <c r="DU612">
        <v>0</v>
      </c>
      <c r="DV612">
        <v>0.87</v>
      </c>
      <c r="DW612">
        <v>0.78</v>
      </c>
      <c r="DX612">
        <v>1</v>
      </c>
      <c r="DY612">
        <v>1</v>
      </c>
      <c r="DZ612">
        <v>0.86</v>
      </c>
      <c r="EA612">
        <v>0.74</v>
      </c>
      <c r="EB612">
        <v>1</v>
      </c>
      <c r="EC612">
        <v>1</v>
      </c>
      <c r="ED612">
        <v>0.97</v>
      </c>
      <c r="EE612">
        <v>0.63100000000000001</v>
      </c>
      <c r="EF612">
        <v>4.2999999999999997E-2</v>
      </c>
      <c r="EG612">
        <v>1.9E-2</v>
      </c>
      <c r="EH612">
        <v>0.748</v>
      </c>
      <c r="EI612">
        <v>0.77100000000000002</v>
      </c>
      <c r="EJ612">
        <v>0.498</v>
      </c>
      <c r="EK612">
        <v>0.13800000000000001</v>
      </c>
      <c r="EL612">
        <v>5.0000000000000001E-3</v>
      </c>
      <c r="EM612">
        <v>0.68799999999999994</v>
      </c>
      <c r="EN612">
        <v>7.9000000000000001E-2</v>
      </c>
      <c r="EO612">
        <v>3.5999999999999997E-2</v>
      </c>
      <c r="EP612">
        <v>0.66</v>
      </c>
      <c r="EQ612">
        <v>0.75600000000000001</v>
      </c>
      <c r="ER612">
        <v>0.35499999999999998</v>
      </c>
      <c r="ES612">
        <v>0.16700000000000001</v>
      </c>
      <c r="ET612">
        <v>1.0999999999999999E-2</v>
      </c>
      <c r="FC612" s="2">
        <v>25910000</v>
      </c>
      <c r="FD612" s="2">
        <v>16340000</v>
      </c>
      <c r="FE612" s="2">
        <v>1112000</v>
      </c>
      <c r="FF612" s="2">
        <v>493500</v>
      </c>
      <c r="FG612" s="2">
        <v>19380000</v>
      </c>
      <c r="FH612" s="2">
        <v>19970000</v>
      </c>
      <c r="FI612" s="2">
        <v>12900000</v>
      </c>
      <c r="FJ612" s="2">
        <v>3576000</v>
      </c>
      <c r="FK612" s="2">
        <v>126000</v>
      </c>
      <c r="FL612" s="2">
        <v>3032000</v>
      </c>
      <c r="FM612" s="2">
        <v>2087000</v>
      </c>
      <c r="FN612" s="2">
        <v>239200</v>
      </c>
      <c r="FO612" s="2">
        <v>108200</v>
      </c>
      <c r="FP612" s="2">
        <v>2002000</v>
      </c>
      <c r="FQ612" s="2">
        <v>2291000</v>
      </c>
      <c r="FR612" s="2">
        <v>1075000</v>
      </c>
      <c r="FS612" s="2">
        <v>506300</v>
      </c>
      <c r="FT612" s="2">
        <v>32640</v>
      </c>
    </row>
    <row r="613" spans="1:176" x14ac:dyDescent="0.2">
      <c r="A613">
        <v>0</v>
      </c>
      <c r="B613" t="s">
        <v>176</v>
      </c>
      <c r="C613" t="s">
        <v>708</v>
      </c>
      <c r="D613" t="s">
        <v>256</v>
      </c>
      <c r="E613" t="s">
        <v>636</v>
      </c>
      <c r="F613" t="s">
        <v>427</v>
      </c>
      <c r="G613">
        <v>1</v>
      </c>
      <c r="H613">
        <v>729.56719999999996</v>
      </c>
      <c r="I613" t="s">
        <v>704</v>
      </c>
      <c r="J613" s="10">
        <v>17.359000000000002</v>
      </c>
      <c r="K613" t="e">
        <f>-H</f>
        <v>#NAME?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198501.193</v>
      </c>
      <c r="R613">
        <v>0</v>
      </c>
      <c r="S613">
        <v>115177.712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36390.771000000001</v>
      </c>
      <c r="Z613">
        <v>0</v>
      </c>
      <c r="AA613">
        <v>22215.312000000002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 t="s">
        <v>177</v>
      </c>
      <c r="AK613" t="s">
        <v>177</v>
      </c>
      <c r="AL613" t="s">
        <v>177</v>
      </c>
      <c r="AM613" t="s">
        <v>177</v>
      </c>
      <c r="AN613" t="s">
        <v>177</v>
      </c>
      <c r="AO613" t="s">
        <v>177</v>
      </c>
      <c r="AP613" t="s">
        <v>178</v>
      </c>
      <c r="AQ613" t="s">
        <v>177</v>
      </c>
      <c r="AR613" t="s">
        <v>177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0.73</v>
      </c>
      <c r="AZ613">
        <v>0</v>
      </c>
      <c r="BA613">
        <v>0.83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 s="1">
        <v>36389.769999999997</v>
      </c>
      <c r="BI613">
        <v>0</v>
      </c>
      <c r="BJ613" s="1">
        <v>22286.44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1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5.992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29.962</v>
      </c>
      <c r="CJ613">
        <v>0</v>
      </c>
      <c r="CK613">
        <v>0</v>
      </c>
      <c r="CL613" s="2">
        <v>0</v>
      </c>
      <c r="CM613" s="2">
        <v>0</v>
      </c>
      <c r="CN613" s="2">
        <v>0</v>
      </c>
      <c r="CO613" s="2">
        <v>0</v>
      </c>
      <c r="CP613" s="2">
        <v>0</v>
      </c>
      <c r="CQ613" s="2">
        <v>0</v>
      </c>
      <c r="CR613" s="2">
        <v>198500</v>
      </c>
      <c r="CS613" s="2">
        <v>0</v>
      </c>
      <c r="CT613" s="2">
        <v>115200</v>
      </c>
      <c r="CU613" s="2">
        <v>0</v>
      </c>
      <c r="CV613" s="2">
        <v>0</v>
      </c>
      <c r="CW613" s="2">
        <v>0</v>
      </c>
      <c r="CX613" s="2">
        <v>0</v>
      </c>
      <c r="CY613" s="2">
        <v>0</v>
      </c>
      <c r="CZ613" s="2">
        <v>0</v>
      </c>
      <c r="DA613" s="2">
        <v>36390</v>
      </c>
      <c r="DB613" s="2">
        <v>0</v>
      </c>
      <c r="DC613" s="2">
        <v>22220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1</v>
      </c>
      <c r="EC613">
        <v>0</v>
      </c>
      <c r="ED613">
        <v>0.86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198501.193</v>
      </c>
      <c r="EK613">
        <v>0</v>
      </c>
      <c r="EL613">
        <v>115177.712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36390.771000000001</v>
      </c>
      <c r="ES613">
        <v>0</v>
      </c>
      <c r="ET613">
        <v>22215.312000000002</v>
      </c>
      <c r="FC613" s="2">
        <v>0</v>
      </c>
      <c r="FD613" s="2">
        <v>0</v>
      </c>
      <c r="FE613" s="2">
        <v>0</v>
      </c>
      <c r="FF613" s="2">
        <v>0</v>
      </c>
      <c r="FG613" s="2">
        <v>0</v>
      </c>
      <c r="FH613" s="2">
        <v>0</v>
      </c>
      <c r="FI613" s="2">
        <v>198500</v>
      </c>
      <c r="FJ613" s="2">
        <v>0</v>
      </c>
      <c r="FK613" s="2">
        <v>115200</v>
      </c>
      <c r="FL613" s="2">
        <v>0</v>
      </c>
      <c r="FM613" s="2">
        <v>0</v>
      </c>
      <c r="FN613" s="2">
        <v>0</v>
      </c>
      <c r="FO613" s="2">
        <v>0</v>
      </c>
      <c r="FP613" s="2">
        <v>0</v>
      </c>
      <c r="FQ613" s="2">
        <v>0</v>
      </c>
      <c r="FR613" s="2">
        <v>36390</v>
      </c>
      <c r="FS613" s="2">
        <v>0</v>
      </c>
      <c r="FT613" s="2">
        <v>22220</v>
      </c>
    </row>
    <row r="614" spans="1:176" x14ac:dyDescent="0.2">
      <c r="A614">
        <v>0</v>
      </c>
      <c r="B614" t="s">
        <v>176</v>
      </c>
      <c r="C614" t="s">
        <v>708</v>
      </c>
      <c r="D614" t="s">
        <v>256</v>
      </c>
      <c r="E614" t="s">
        <v>636</v>
      </c>
      <c r="F614" t="s">
        <v>427</v>
      </c>
      <c r="G614">
        <v>2</v>
      </c>
      <c r="H614">
        <v>729.56719999999996</v>
      </c>
      <c r="I614" t="s">
        <v>704</v>
      </c>
      <c r="J614" s="10">
        <v>23.085000000000001</v>
      </c>
      <c r="K614" t="e">
        <f t="shared" ref="K614:K625" si="23">+H</f>
        <v>#NAME?</v>
      </c>
      <c r="L614">
        <v>0.92700000000000005</v>
      </c>
      <c r="M614">
        <v>1.8560000000000001</v>
      </c>
      <c r="N614">
        <v>0.23499999999999999</v>
      </c>
      <c r="O614">
        <v>0.307</v>
      </c>
      <c r="P614">
        <v>1.1519999999999999</v>
      </c>
      <c r="Q614">
        <v>2.0640000000000001</v>
      </c>
      <c r="R614">
        <v>0.51500000000000001</v>
      </c>
      <c r="S614">
        <v>1.109</v>
      </c>
      <c r="T614">
        <v>0.67400000000000004</v>
      </c>
      <c r="U614">
        <v>1.9359999999999999</v>
      </c>
      <c r="V614">
        <v>0.3</v>
      </c>
      <c r="W614">
        <v>0.20699999999999999</v>
      </c>
      <c r="X614">
        <v>0.66100000000000003</v>
      </c>
      <c r="Y614">
        <v>1.605</v>
      </c>
      <c r="Z614">
        <v>0.61499999999999999</v>
      </c>
      <c r="AA614">
        <v>0.53700000000000003</v>
      </c>
      <c r="AB614">
        <v>0.96699999999999997</v>
      </c>
      <c r="AC614">
        <v>0.20599999999999999</v>
      </c>
      <c r="AD614">
        <v>0.55800000000000005</v>
      </c>
      <c r="AE614">
        <v>0.64700000000000002</v>
      </c>
      <c r="AF614">
        <v>0.82199999999999995</v>
      </c>
      <c r="AG614">
        <v>0.39500000000000002</v>
      </c>
      <c r="AH614">
        <v>0.98899999999999999</v>
      </c>
      <c r="AI614">
        <v>0.89600000000000002</v>
      </c>
      <c r="AJ614" t="s">
        <v>177</v>
      </c>
      <c r="AK614" t="s">
        <v>177</v>
      </c>
      <c r="AL614" t="s">
        <v>178</v>
      </c>
      <c r="AM614" t="s">
        <v>177</v>
      </c>
      <c r="AN614" t="s">
        <v>177</v>
      </c>
      <c r="AO614" t="s">
        <v>177</v>
      </c>
      <c r="AP614" t="s">
        <v>178</v>
      </c>
      <c r="AQ614" t="s">
        <v>177</v>
      </c>
      <c r="AR614" t="s">
        <v>177</v>
      </c>
      <c r="AS614">
        <v>0.91</v>
      </c>
      <c r="AT614">
        <v>0.82</v>
      </c>
      <c r="AU614">
        <v>0.92</v>
      </c>
      <c r="AV614">
        <v>0.89</v>
      </c>
      <c r="AW614">
        <v>0.62</v>
      </c>
      <c r="AX614">
        <v>0.57999999999999996</v>
      </c>
      <c r="AY614">
        <v>0.93</v>
      </c>
      <c r="AZ614">
        <v>0.91</v>
      </c>
      <c r="BA614">
        <v>0.87</v>
      </c>
      <c r="BB614">
        <v>24.25</v>
      </c>
      <c r="BC614">
        <v>58.29</v>
      </c>
      <c r="BD614">
        <v>139.75</v>
      </c>
      <c r="BE614" s="1">
        <v>279221.28999999998</v>
      </c>
      <c r="BF614" s="1">
        <v>192774.03</v>
      </c>
      <c r="BG614" s="1">
        <v>2470.67</v>
      </c>
      <c r="BH614">
        <v>104.25</v>
      </c>
      <c r="BI614">
        <v>831.94</v>
      </c>
      <c r="BJ614" s="1">
        <v>499042.29</v>
      </c>
      <c r="BK614">
        <v>0</v>
      </c>
      <c r="BL614">
        <v>0</v>
      </c>
      <c r="BM614">
        <v>2</v>
      </c>
      <c r="BN614">
        <v>0</v>
      </c>
      <c r="BO614">
        <v>0</v>
      </c>
      <c r="BP614">
        <v>0</v>
      </c>
      <c r="BQ614">
        <v>1</v>
      </c>
      <c r="BR614">
        <v>0</v>
      </c>
      <c r="BS614">
        <v>0</v>
      </c>
      <c r="BT614">
        <v>0</v>
      </c>
      <c r="BU614">
        <v>0</v>
      </c>
      <c r="BV614">
        <v>24.917999999999999</v>
      </c>
      <c r="BW614">
        <v>0</v>
      </c>
      <c r="BX614">
        <v>0</v>
      </c>
      <c r="BY614">
        <v>0</v>
      </c>
      <c r="BZ614">
        <v>17.827000000000002</v>
      </c>
      <c r="CA614">
        <v>0</v>
      </c>
      <c r="CB614">
        <v>0</v>
      </c>
      <c r="CC614">
        <v>0</v>
      </c>
      <c r="CD614">
        <v>0</v>
      </c>
      <c r="CE614">
        <v>48.478000000000002</v>
      </c>
      <c r="CF614">
        <v>0</v>
      </c>
      <c r="CG614">
        <v>0</v>
      </c>
      <c r="CH614">
        <v>0</v>
      </c>
      <c r="CI614">
        <v>34.819000000000003</v>
      </c>
      <c r="CJ614">
        <v>0</v>
      </c>
      <c r="CK614">
        <v>0</v>
      </c>
      <c r="CL614" s="2">
        <v>13930000</v>
      </c>
      <c r="CM614" s="2">
        <v>12910000</v>
      </c>
      <c r="CN614" s="2">
        <v>25850000</v>
      </c>
      <c r="CO614" s="2">
        <v>3269000</v>
      </c>
      <c r="CP614" s="2">
        <v>4271000</v>
      </c>
      <c r="CQ614" s="2">
        <v>16050000</v>
      </c>
      <c r="CR614" s="2">
        <v>28750000</v>
      </c>
      <c r="CS614" s="2">
        <v>7171000</v>
      </c>
      <c r="CT614" s="2">
        <v>15450000</v>
      </c>
      <c r="CU614" s="2">
        <v>929400</v>
      </c>
      <c r="CV614" s="2">
        <v>626800</v>
      </c>
      <c r="CW614" s="2">
        <v>1800000</v>
      </c>
      <c r="CX614" s="2">
        <v>279200</v>
      </c>
      <c r="CY614" s="2">
        <v>192800</v>
      </c>
      <c r="CZ614" s="2">
        <v>614700</v>
      </c>
      <c r="DA614" s="2">
        <v>1491000</v>
      </c>
      <c r="DB614" s="2">
        <v>571700</v>
      </c>
      <c r="DC614" s="2">
        <v>499000</v>
      </c>
      <c r="DD614">
        <v>129.28100000000001</v>
      </c>
      <c r="DE614">
        <v>124.958</v>
      </c>
      <c r="DF614">
        <v>26.809000000000001</v>
      </c>
      <c r="DG614">
        <v>35.209000000000003</v>
      </c>
      <c r="DH614">
        <v>21.268999999999998</v>
      </c>
      <c r="DI614">
        <v>94.171000000000006</v>
      </c>
      <c r="DJ614">
        <v>66.956999999999994</v>
      </c>
      <c r="DK614">
        <v>0</v>
      </c>
      <c r="DL614">
        <v>110.492</v>
      </c>
      <c r="DM614">
        <v>123.955</v>
      </c>
      <c r="DN614">
        <v>119.589</v>
      </c>
      <c r="DO614">
        <v>63.177999999999997</v>
      </c>
      <c r="DP614">
        <v>65.647000000000006</v>
      </c>
      <c r="DQ614">
        <v>27.707999999999998</v>
      </c>
      <c r="DR614">
        <v>83.727999999999994</v>
      </c>
      <c r="DS614">
        <v>84.846999999999994</v>
      </c>
      <c r="DT614">
        <v>0</v>
      </c>
      <c r="DU614">
        <v>81.355999999999995</v>
      </c>
      <c r="DV614">
        <v>1</v>
      </c>
      <c r="DW614">
        <v>1</v>
      </c>
      <c r="DX614">
        <v>1</v>
      </c>
      <c r="DY614">
        <v>1</v>
      </c>
      <c r="DZ614">
        <v>1</v>
      </c>
      <c r="EA614">
        <v>1</v>
      </c>
      <c r="EB614">
        <v>0.75</v>
      </c>
      <c r="EC614">
        <v>1</v>
      </c>
      <c r="ED614">
        <v>1</v>
      </c>
      <c r="EE614">
        <v>0.92700000000000005</v>
      </c>
      <c r="EF614">
        <v>1.8560000000000001</v>
      </c>
      <c r="EG614">
        <v>0.23499999999999999</v>
      </c>
      <c r="EH614">
        <v>0.307</v>
      </c>
      <c r="EI614">
        <v>1.1519999999999999</v>
      </c>
      <c r="EJ614">
        <v>2.0640000000000001</v>
      </c>
      <c r="EK614">
        <v>0.51500000000000001</v>
      </c>
      <c r="EL614">
        <v>1.109</v>
      </c>
      <c r="EM614">
        <v>0.67400000000000004</v>
      </c>
      <c r="EN614">
        <v>1.9359999999999999</v>
      </c>
      <c r="EO614">
        <v>0.3</v>
      </c>
      <c r="EP614">
        <v>0.20699999999999999</v>
      </c>
      <c r="EQ614">
        <v>0.66100000000000003</v>
      </c>
      <c r="ER614">
        <v>1.605</v>
      </c>
      <c r="ES614">
        <v>0.61499999999999999</v>
      </c>
      <c r="ET614">
        <v>0.53700000000000003</v>
      </c>
      <c r="FC614" s="2">
        <v>13930000</v>
      </c>
      <c r="FD614" s="2">
        <v>12910000</v>
      </c>
      <c r="FE614" s="2">
        <v>25850000</v>
      </c>
      <c r="FF614" s="2">
        <v>3269000</v>
      </c>
      <c r="FG614" s="2">
        <v>4271000</v>
      </c>
      <c r="FH614" s="2">
        <v>16050000</v>
      </c>
      <c r="FI614" s="2">
        <v>28750000</v>
      </c>
      <c r="FJ614" s="2">
        <v>7171000</v>
      </c>
      <c r="FK614" s="2">
        <v>15450000</v>
      </c>
      <c r="FL614" s="2">
        <v>929400</v>
      </c>
      <c r="FM614" s="2">
        <v>626800</v>
      </c>
      <c r="FN614" s="2">
        <v>1800000</v>
      </c>
      <c r="FO614" s="2">
        <v>279200</v>
      </c>
      <c r="FP614" s="2">
        <v>192800</v>
      </c>
      <c r="FQ614" s="2">
        <v>614700</v>
      </c>
      <c r="FR614" s="2">
        <v>1491000</v>
      </c>
      <c r="FS614" s="2">
        <v>571700</v>
      </c>
      <c r="FT614" s="2">
        <v>499000</v>
      </c>
    </row>
    <row r="615" spans="1:176" hidden="1" x14ac:dyDescent="0.2">
      <c r="A615">
        <v>0</v>
      </c>
      <c r="B615" t="s">
        <v>179</v>
      </c>
      <c r="C615" t="s">
        <v>641</v>
      </c>
      <c r="D615" t="s">
        <v>256</v>
      </c>
      <c r="E615" t="s">
        <v>642</v>
      </c>
      <c r="F615" t="s">
        <v>643</v>
      </c>
      <c r="G615">
        <v>1</v>
      </c>
      <c r="H615">
        <v>727.55160000000001</v>
      </c>
      <c r="I615" t="s">
        <v>644</v>
      </c>
      <c r="J615" s="10">
        <v>0.71399999999999997</v>
      </c>
      <c r="K615" t="e">
        <f t="shared" si="23"/>
        <v>#NAME?</v>
      </c>
      <c r="L615">
        <v>6.2009999999999996</v>
      </c>
      <c r="M615">
        <v>50.616999999999997</v>
      </c>
      <c r="N615">
        <v>1.3440000000000001</v>
      </c>
      <c r="O615">
        <v>0.35699999999999998</v>
      </c>
      <c r="P615">
        <v>10.249000000000001</v>
      </c>
      <c r="Q615">
        <v>70.466999999999999</v>
      </c>
      <c r="R615">
        <v>35.786999999999999</v>
      </c>
      <c r="S615">
        <v>104.839</v>
      </c>
      <c r="T615">
        <v>3.8610000000000002</v>
      </c>
      <c r="U615">
        <v>13.738</v>
      </c>
      <c r="V615">
        <v>1.252</v>
      </c>
      <c r="W615">
        <v>0.34100000000000003</v>
      </c>
      <c r="X615">
        <v>6.43</v>
      </c>
      <c r="Y615">
        <v>16.495999999999999</v>
      </c>
      <c r="Z615">
        <v>15.923</v>
      </c>
      <c r="AA615">
        <v>29.41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 t="s">
        <v>177</v>
      </c>
      <c r="AK615" t="s">
        <v>177</v>
      </c>
      <c r="AL615" t="s">
        <v>177</v>
      </c>
      <c r="AM615" t="s">
        <v>177</v>
      </c>
      <c r="AN615" t="s">
        <v>177</v>
      </c>
      <c r="AO615" t="s">
        <v>177</v>
      </c>
      <c r="AP615" t="s">
        <v>177</v>
      </c>
      <c r="AQ615" t="s">
        <v>178</v>
      </c>
      <c r="AR615" t="s">
        <v>178</v>
      </c>
      <c r="AS615">
        <v>0.99</v>
      </c>
      <c r="AT615">
        <v>0.69</v>
      </c>
      <c r="AU615">
        <v>0.83</v>
      </c>
      <c r="AV615">
        <v>0.99</v>
      </c>
      <c r="AW615">
        <v>0.99</v>
      </c>
      <c r="AX615">
        <v>0.93</v>
      </c>
      <c r="AY615">
        <v>1</v>
      </c>
      <c r="AZ615">
        <v>0.97</v>
      </c>
      <c r="BA615">
        <v>0.95</v>
      </c>
      <c r="BB615" s="1">
        <v>555958.26</v>
      </c>
      <c r="BC615" s="1">
        <v>1348617.59</v>
      </c>
      <c r="BD615" s="1">
        <v>4798811.68</v>
      </c>
      <c r="BE615" s="1">
        <v>560187.69999999995</v>
      </c>
      <c r="BF615" s="1">
        <v>188955.64</v>
      </c>
      <c r="BG615" s="1">
        <v>2499764.66</v>
      </c>
      <c r="BH615" s="1">
        <v>5762197.4100000001</v>
      </c>
      <c r="BI615">
        <v>447.81</v>
      </c>
      <c r="BJ615" s="1">
        <v>10273529.380000001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2</v>
      </c>
      <c r="BS615">
        <v>1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36.840000000000003</v>
      </c>
      <c r="CB615">
        <v>30.535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51.238</v>
      </c>
      <c r="CK615">
        <v>49.41</v>
      </c>
      <c r="CL615" s="2">
        <v>752900</v>
      </c>
      <c r="CM615" s="2">
        <v>4669000</v>
      </c>
      <c r="CN615" s="2">
        <v>38110000</v>
      </c>
      <c r="CO615" s="2">
        <v>1012000</v>
      </c>
      <c r="CP615" s="2">
        <v>268600</v>
      </c>
      <c r="CQ615" s="2">
        <v>7717000</v>
      </c>
      <c r="CR615" s="2">
        <v>53060000</v>
      </c>
      <c r="CS615" s="2">
        <v>26950000</v>
      </c>
      <c r="CT615" s="2">
        <v>78940000</v>
      </c>
      <c r="CU615" s="2">
        <v>349300</v>
      </c>
      <c r="CV615" s="2">
        <v>1349000</v>
      </c>
      <c r="CW615" s="2">
        <v>4799000</v>
      </c>
      <c r="CX615" s="2">
        <v>437300</v>
      </c>
      <c r="CY615" s="2">
        <v>118900</v>
      </c>
      <c r="CZ615" s="2">
        <v>2246000</v>
      </c>
      <c r="DA615" s="2">
        <v>5762000</v>
      </c>
      <c r="DB615" s="2">
        <v>5562000</v>
      </c>
      <c r="DC615" s="2">
        <v>10270000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0.88</v>
      </c>
      <c r="DW615">
        <v>1</v>
      </c>
      <c r="DX615">
        <v>1</v>
      </c>
      <c r="DY615">
        <v>0.93</v>
      </c>
      <c r="DZ615">
        <v>0.83</v>
      </c>
      <c r="EA615">
        <v>0.97</v>
      </c>
      <c r="EB615">
        <v>1</v>
      </c>
      <c r="EC615">
        <v>0.92</v>
      </c>
      <c r="ED615">
        <v>1</v>
      </c>
      <c r="EE615">
        <v>6.2009999999999996</v>
      </c>
      <c r="EF615">
        <v>50.616999999999997</v>
      </c>
      <c r="EG615">
        <v>1.3440000000000001</v>
      </c>
      <c r="EH615">
        <v>0.35699999999999998</v>
      </c>
      <c r="EI615">
        <v>10.249000000000001</v>
      </c>
      <c r="EJ615">
        <v>70.466999999999999</v>
      </c>
      <c r="EK615">
        <v>35.786999999999999</v>
      </c>
      <c r="EL615">
        <v>104.839</v>
      </c>
      <c r="EM615">
        <v>3.8610000000000002</v>
      </c>
      <c r="EN615">
        <v>13.738</v>
      </c>
      <c r="EO615">
        <v>1.252</v>
      </c>
      <c r="EP615">
        <v>0.34100000000000003</v>
      </c>
      <c r="EQ615">
        <v>6.43</v>
      </c>
      <c r="ER615">
        <v>16.495999999999999</v>
      </c>
      <c r="ES615">
        <v>15.923</v>
      </c>
      <c r="ET615">
        <v>29.41</v>
      </c>
      <c r="FC615" s="2">
        <v>752900</v>
      </c>
      <c r="FD615" s="2">
        <v>4669000</v>
      </c>
      <c r="FE615" s="2">
        <v>38110000</v>
      </c>
      <c r="FF615" s="2">
        <v>1012000</v>
      </c>
      <c r="FG615" s="2">
        <v>268600</v>
      </c>
      <c r="FH615" s="2">
        <v>7717000</v>
      </c>
      <c r="FI615" s="2">
        <v>53060000</v>
      </c>
      <c r="FJ615" s="2">
        <v>26950000</v>
      </c>
      <c r="FK615" s="2">
        <v>78940000</v>
      </c>
      <c r="FL615" s="2">
        <v>349300</v>
      </c>
      <c r="FM615" s="2">
        <v>1349000</v>
      </c>
      <c r="FN615" s="2">
        <v>4799000</v>
      </c>
      <c r="FO615" s="2">
        <v>437300</v>
      </c>
      <c r="FP615" s="2">
        <v>118900</v>
      </c>
      <c r="FQ615" s="2">
        <v>2246000</v>
      </c>
      <c r="FR615" s="2">
        <v>5762000</v>
      </c>
      <c r="FS615" s="2">
        <v>5562000</v>
      </c>
      <c r="FT615" s="2">
        <v>10270000</v>
      </c>
    </row>
    <row r="616" spans="1:176" x14ac:dyDescent="0.2">
      <c r="A616">
        <v>0</v>
      </c>
      <c r="B616" t="s">
        <v>176</v>
      </c>
      <c r="C616" t="s">
        <v>641</v>
      </c>
      <c r="D616" t="s">
        <v>256</v>
      </c>
      <c r="E616" t="s">
        <v>642</v>
      </c>
      <c r="F616" t="s">
        <v>643</v>
      </c>
      <c r="G616">
        <v>1</v>
      </c>
      <c r="H616">
        <v>727.55160000000001</v>
      </c>
      <c r="I616" t="s">
        <v>644</v>
      </c>
      <c r="J616" s="10">
        <v>14.609</v>
      </c>
      <c r="K616" t="e">
        <f t="shared" si="23"/>
        <v>#NAME?</v>
      </c>
      <c r="L616">
        <v>0.67</v>
      </c>
      <c r="M616">
        <v>1.3280000000000001</v>
      </c>
      <c r="N616">
        <v>0.65100000000000002</v>
      </c>
      <c r="O616">
        <v>0.23200000000000001</v>
      </c>
      <c r="P616">
        <v>2.7029999999999998</v>
      </c>
      <c r="Q616">
        <v>4.0549999999999997</v>
      </c>
      <c r="R616">
        <v>22.193999999999999</v>
      </c>
      <c r="S616">
        <v>41.426000000000002</v>
      </c>
      <c r="T616">
        <v>0.49</v>
      </c>
      <c r="U616">
        <v>1.194</v>
      </c>
      <c r="V616">
        <v>0.57099999999999995</v>
      </c>
      <c r="W616">
        <v>0.49399999999999999</v>
      </c>
      <c r="X616">
        <v>2.2879999999999998</v>
      </c>
      <c r="Y616">
        <v>5.4630000000000001</v>
      </c>
      <c r="Z616">
        <v>11.25</v>
      </c>
      <c r="AA616">
        <v>14.598000000000001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 t="s">
        <v>177</v>
      </c>
      <c r="AK616" t="s">
        <v>177</v>
      </c>
      <c r="AL616" t="s">
        <v>177</v>
      </c>
      <c r="AM616" t="s">
        <v>177</v>
      </c>
      <c r="AN616" t="s">
        <v>177</v>
      </c>
      <c r="AO616" t="s">
        <v>177</v>
      </c>
      <c r="AP616" t="s">
        <v>177</v>
      </c>
      <c r="AQ616" t="s">
        <v>177</v>
      </c>
      <c r="AR616" t="s">
        <v>178</v>
      </c>
      <c r="AS616">
        <v>0.78</v>
      </c>
      <c r="AT616">
        <v>0.9</v>
      </c>
      <c r="AU616">
        <v>0.82</v>
      </c>
      <c r="AV616">
        <v>0.96</v>
      </c>
      <c r="AW616">
        <v>0.94</v>
      </c>
      <c r="AX616">
        <v>0.91</v>
      </c>
      <c r="AY616">
        <v>0.81</v>
      </c>
      <c r="AZ616">
        <v>0.82</v>
      </c>
      <c r="BA616">
        <v>0.88</v>
      </c>
      <c r="BB616" s="1">
        <v>46310.29</v>
      </c>
      <c r="BC616" s="1">
        <v>11917.41</v>
      </c>
      <c r="BD616" s="1">
        <v>55287.59</v>
      </c>
      <c r="BE616" s="1">
        <v>54973.41</v>
      </c>
      <c r="BF616" s="1">
        <v>22865.82</v>
      </c>
      <c r="BG616" s="1">
        <v>105946.34</v>
      </c>
      <c r="BH616">
        <v>6.2</v>
      </c>
      <c r="BI616">
        <v>11.36</v>
      </c>
      <c r="BJ616">
        <v>3.56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1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23.940999999999999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46.942999999999998</v>
      </c>
      <c r="CL616" s="2">
        <v>203700</v>
      </c>
      <c r="CM616" s="2">
        <v>136400</v>
      </c>
      <c r="CN616" s="2">
        <v>270500</v>
      </c>
      <c r="CO616" s="2">
        <v>132600</v>
      </c>
      <c r="CP616" s="2">
        <v>47250</v>
      </c>
      <c r="CQ616" s="2">
        <v>550500</v>
      </c>
      <c r="CR616" s="2">
        <v>825800</v>
      </c>
      <c r="CS616" s="2">
        <v>4520000</v>
      </c>
      <c r="CT616" s="2">
        <v>8437000</v>
      </c>
      <c r="CU616" s="2">
        <v>46310</v>
      </c>
      <c r="CV616" s="2">
        <v>22700</v>
      </c>
      <c r="CW616" s="2">
        <v>55290</v>
      </c>
      <c r="CX616" s="2">
        <v>26450</v>
      </c>
      <c r="CY616" s="2">
        <v>22870</v>
      </c>
      <c r="CZ616" s="2">
        <v>105900</v>
      </c>
      <c r="DA616" s="2">
        <v>253000</v>
      </c>
      <c r="DB616" s="2">
        <v>521000</v>
      </c>
      <c r="DC616" s="2">
        <v>676000</v>
      </c>
      <c r="DD616">
        <v>0</v>
      </c>
      <c r="DE616">
        <v>0</v>
      </c>
      <c r="DF616">
        <v>97.382000000000005</v>
      </c>
      <c r="DG616">
        <v>70.277000000000001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60.765000000000001</v>
      </c>
      <c r="DP616">
        <v>25.655999999999999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1</v>
      </c>
      <c r="DW616">
        <v>0.92</v>
      </c>
      <c r="DX616">
        <v>1</v>
      </c>
      <c r="DY616">
        <v>0.9</v>
      </c>
      <c r="DZ616">
        <v>1</v>
      </c>
      <c r="EA616">
        <v>1</v>
      </c>
      <c r="EB616">
        <v>1</v>
      </c>
      <c r="EC616">
        <v>1</v>
      </c>
      <c r="ED616">
        <v>1</v>
      </c>
      <c r="EE616">
        <v>0.67</v>
      </c>
      <c r="EF616">
        <v>1.3280000000000001</v>
      </c>
      <c r="EG616">
        <v>0.65100000000000002</v>
      </c>
      <c r="EH616">
        <v>0.23200000000000001</v>
      </c>
      <c r="EI616">
        <v>2.7029999999999998</v>
      </c>
      <c r="EJ616">
        <v>4.0549999999999997</v>
      </c>
      <c r="EK616">
        <v>22.193999999999999</v>
      </c>
      <c r="EL616">
        <v>41.426000000000002</v>
      </c>
      <c r="EM616">
        <v>0.49</v>
      </c>
      <c r="EN616">
        <v>1.194</v>
      </c>
      <c r="EO616">
        <v>0.57099999999999995</v>
      </c>
      <c r="EP616">
        <v>0.49399999999999999</v>
      </c>
      <c r="EQ616">
        <v>2.2879999999999998</v>
      </c>
      <c r="ER616">
        <v>5.4630000000000001</v>
      </c>
      <c r="ES616">
        <v>11.25</v>
      </c>
      <c r="ET616">
        <v>14.598000000000001</v>
      </c>
      <c r="FC616" s="2">
        <v>203700</v>
      </c>
      <c r="FD616" s="2">
        <v>136400</v>
      </c>
      <c r="FE616" s="2">
        <v>270500</v>
      </c>
      <c r="FF616" s="2">
        <v>132600</v>
      </c>
      <c r="FG616" s="2">
        <v>47250</v>
      </c>
      <c r="FH616" s="2">
        <v>550500</v>
      </c>
      <c r="FI616" s="2">
        <v>825800</v>
      </c>
      <c r="FJ616" s="2">
        <v>4520000</v>
      </c>
      <c r="FK616" s="2">
        <v>8437000</v>
      </c>
      <c r="FL616" s="2">
        <v>46310</v>
      </c>
      <c r="FM616" s="2">
        <v>22700</v>
      </c>
      <c r="FN616" s="2">
        <v>55290</v>
      </c>
      <c r="FO616" s="2">
        <v>26450</v>
      </c>
      <c r="FP616" s="2">
        <v>22870</v>
      </c>
      <c r="FQ616" s="2">
        <v>105900</v>
      </c>
      <c r="FR616" s="2">
        <v>253000</v>
      </c>
      <c r="FS616" s="2">
        <v>521000</v>
      </c>
      <c r="FT616" s="2">
        <v>676000</v>
      </c>
    </row>
    <row r="617" spans="1:176" x14ac:dyDescent="0.2">
      <c r="A617">
        <v>0</v>
      </c>
      <c r="B617" t="s">
        <v>176</v>
      </c>
      <c r="C617" t="s">
        <v>641</v>
      </c>
      <c r="D617" t="s">
        <v>256</v>
      </c>
      <c r="E617" t="s">
        <v>642</v>
      </c>
      <c r="F617" t="s">
        <v>643</v>
      </c>
      <c r="G617">
        <v>1</v>
      </c>
      <c r="H617">
        <v>727.55160000000001</v>
      </c>
      <c r="I617" t="s">
        <v>644</v>
      </c>
      <c r="J617" s="10">
        <v>15.714</v>
      </c>
      <c r="K617" t="e">
        <f t="shared" si="23"/>
        <v>#NAME?</v>
      </c>
      <c r="L617">
        <v>0.27500000000000002</v>
      </c>
      <c r="M617">
        <v>0.248</v>
      </c>
      <c r="N617">
        <v>0.38300000000000001</v>
      </c>
      <c r="O617">
        <v>0.65400000000000003</v>
      </c>
      <c r="P617">
        <v>52.536000000000001</v>
      </c>
      <c r="Q617">
        <v>8.2240000000000002</v>
      </c>
      <c r="R617">
        <v>21.588000000000001</v>
      </c>
      <c r="S617">
        <v>8.0229999999999997</v>
      </c>
      <c r="T617">
        <v>0.90700000000000003</v>
      </c>
      <c r="U617">
        <v>1.496</v>
      </c>
      <c r="V617">
        <v>1.03</v>
      </c>
      <c r="W617">
        <v>2.5779999999999998</v>
      </c>
      <c r="X617">
        <v>49.671999999999997</v>
      </c>
      <c r="Y617">
        <v>5.3419999999999996</v>
      </c>
      <c r="Z617">
        <v>5.0650000000000004</v>
      </c>
      <c r="AA617">
        <v>19.035</v>
      </c>
      <c r="AB617">
        <v>0.56399999999999995</v>
      </c>
      <c r="AC617">
        <v>0</v>
      </c>
      <c r="AD617">
        <v>0</v>
      </c>
      <c r="AE617">
        <v>0</v>
      </c>
      <c r="AF617">
        <v>0</v>
      </c>
      <c r="AG617">
        <v>0.46600000000000003</v>
      </c>
      <c r="AH617">
        <v>1E-3</v>
      </c>
      <c r="AI617">
        <v>0.47199999999999998</v>
      </c>
      <c r="AJ617" t="s">
        <v>177</v>
      </c>
      <c r="AK617" t="s">
        <v>177</v>
      </c>
      <c r="AL617" t="s">
        <v>177</v>
      </c>
      <c r="AM617" t="s">
        <v>177</v>
      </c>
      <c r="AN617" t="s">
        <v>177</v>
      </c>
      <c r="AO617" t="s">
        <v>177</v>
      </c>
      <c r="AP617" t="s">
        <v>177</v>
      </c>
      <c r="AQ617" t="s">
        <v>177</v>
      </c>
      <c r="AR617" t="s">
        <v>178</v>
      </c>
      <c r="AS617">
        <v>0.81</v>
      </c>
      <c r="AT617">
        <v>0.68</v>
      </c>
      <c r="AU617">
        <v>0.99</v>
      </c>
      <c r="AV617">
        <v>0.98</v>
      </c>
      <c r="AW617">
        <v>0.82</v>
      </c>
      <c r="AX617">
        <v>0.78</v>
      </c>
      <c r="AY617">
        <v>0.76</v>
      </c>
      <c r="AZ617">
        <v>0.99</v>
      </c>
      <c r="BA617">
        <v>0.92</v>
      </c>
      <c r="BB617" s="1">
        <v>40635.949999999997</v>
      </c>
      <c r="BC617" s="1">
        <v>39112.39</v>
      </c>
      <c r="BD617" s="1">
        <v>64529.51</v>
      </c>
      <c r="BE617" s="1">
        <v>92077.31</v>
      </c>
      <c r="BF617" s="1">
        <v>111220.26</v>
      </c>
      <c r="BG617">
        <v>169.54</v>
      </c>
      <c r="BH617">
        <v>110.22</v>
      </c>
      <c r="BI617">
        <v>10.3</v>
      </c>
      <c r="BJ617">
        <v>1.74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1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22.501999999999999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36.948999999999998</v>
      </c>
      <c r="CL617" s="2">
        <v>540900</v>
      </c>
      <c r="CM617" s="2">
        <v>148500</v>
      </c>
      <c r="CN617" s="2">
        <v>134400</v>
      </c>
      <c r="CO617" s="2">
        <v>207400</v>
      </c>
      <c r="CP617" s="2">
        <v>353500</v>
      </c>
      <c r="CQ617" s="2">
        <v>28420000</v>
      </c>
      <c r="CR617" s="2">
        <v>4448000</v>
      </c>
      <c r="CS617" s="2">
        <v>11680000</v>
      </c>
      <c r="CT617" s="2">
        <v>4340000</v>
      </c>
      <c r="CU617" s="2">
        <v>43140</v>
      </c>
      <c r="CV617" s="2">
        <v>39110</v>
      </c>
      <c r="CW617" s="2">
        <v>64530</v>
      </c>
      <c r="CX617" s="2">
        <v>44430</v>
      </c>
      <c r="CY617" s="2">
        <v>111200</v>
      </c>
      <c r="CZ617" s="2">
        <v>2143000</v>
      </c>
      <c r="DA617" s="2">
        <v>230500</v>
      </c>
      <c r="DB617" s="2">
        <v>218500</v>
      </c>
      <c r="DC617" s="2">
        <v>821200</v>
      </c>
      <c r="DD617">
        <v>132.07300000000001</v>
      </c>
      <c r="DE617">
        <v>74.349999999999994</v>
      </c>
      <c r="DF617">
        <v>0</v>
      </c>
      <c r="DG617">
        <v>0</v>
      </c>
      <c r="DH617">
        <v>0</v>
      </c>
      <c r="DI617">
        <v>0</v>
      </c>
      <c r="DJ617">
        <v>137.57</v>
      </c>
      <c r="DK617">
        <v>0</v>
      </c>
      <c r="DL617">
        <v>139.22200000000001</v>
      </c>
      <c r="DM617">
        <v>95.507999999999996</v>
      </c>
      <c r="DN617">
        <v>44.145000000000003</v>
      </c>
      <c r="DO617">
        <v>0</v>
      </c>
      <c r="DP617">
        <v>0</v>
      </c>
      <c r="DQ617">
        <v>0</v>
      </c>
      <c r="DR617">
        <v>0</v>
      </c>
      <c r="DS617">
        <v>110.73399999999999</v>
      </c>
      <c r="DT617">
        <v>0</v>
      </c>
      <c r="DU617">
        <v>135.358</v>
      </c>
      <c r="DV617">
        <v>0.65</v>
      </c>
      <c r="DW617">
        <v>1</v>
      </c>
      <c r="DX617">
        <v>1</v>
      </c>
      <c r="DY617">
        <v>0.92</v>
      </c>
      <c r="DZ617">
        <v>1</v>
      </c>
      <c r="EA617">
        <v>1</v>
      </c>
      <c r="EB617">
        <v>1</v>
      </c>
      <c r="EC617">
        <v>0.77</v>
      </c>
      <c r="ED617">
        <v>1</v>
      </c>
      <c r="EE617">
        <v>0.27500000000000002</v>
      </c>
      <c r="EF617">
        <v>0.248</v>
      </c>
      <c r="EG617">
        <v>0.38300000000000001</v>
      </c>
      <c r="EH617">
        <v>0.65400000000000003</v>
      </c>
      <c r="EI617">
        <v>52.536000000000001</v>
      </c>
      <c r="EJ617">
        <v>8.2240000000000002</v>
      </c>
      <c r="EK617">
        <v>21.588000000000001</v>
      </c>
      <c r="EL617">
        <v>8.0229999999999997</v>
      </c>
      <c r="EM617">
        <v>0.90700000000000003</v>
      </c>
      <c r="EN617">
        <v>1.496</v>
      </c>
      <c r="EO617">
        <v>1.03</v>
      </c>
      <c r="EP617">
        <v>2.5779999999999998</v>
      </c>
      <c r="EQ617">
        <v>49.671999999999997</v>
      </c>
      <c r="ER617">
        <v>5.3419999999999996</v>
      </c>
      <c r="ES617">
        <v>5.0650000000000004</v>
      </c>
      <c r="ET617">
        <v>19.035</v>
      </c>
      <c r="FC617" s="2">
        <v>540900</v>
      </c>
      <c r="FD617" s="2">
        <v>148500</v>
      </c>
      <c r="FE617" s="2">
        <v>134400</v>
      </c>
      <c r="FF617" s="2">
        <v>207400</v>
      </c>
      <c r="FG617" s="2">
        <v>353500</v>
      </c>
      <c r="FH617" s="2">
        <v>28420000</v>
      </c>
      <c r="FI617" s="2">
        <v>4448000</v>
      </c>
      <c r="FJ617" s="2">
        <v>11680000</v>
      </c>
      <c r="FK617" s="2">
        <v>4340000</v>
      </c>
      <c r="FL617" s="2">
        <v>43140</v>
      </c>
      <c r="FM617" s="2">
        <v>39110</v>
      </c>
      <c r="FN617" s="2">
        <v>64530</v>
      </c>
      <c r="FO617" s="2">
        <v>44430</v>
      </c>
      <c r="FP617" s="2">
        <v>111200</v>
      </c>
      <c r="FQ617" s="2">
        <v>2143000</v>
      </c>
      <c r="FR617" s="2">
        <v>230500</v>
      </c>
      <c r="FS617" s="2">
        <v>218500</v>
      </c>
      <c r="FT617" s="2">
        <v>821200</v>
      </c>
    </row>
    <row r="618" spans="1:176" x14ac:dyDescent="0.2">
      <c r="A618">
        <v>0</v>
      </c>
      <c r="B618" t="s">
        <v>176</v>
      </c>
      <c r="C618" t="s">
        <v>641</v>
      </c>
      <c r="D618" t="s">
        <v>256</v>
      </c>
      <c r="E618" t="s">
        <v>642</v>
      </c>
      <c r="F618" t="s">
        <v>643</v>
      </c>
      <c r="G618">
        <v>2</v>
      </c>
      <c r="H618">
        <v>727.55160000000001</v>
      </c>
      <c r="I618" t="s">
        <v>644</v>
      </c>
      <c r="J618" s="10">
        <v>16.757999999999999</v>
      </c>
      <c r="K618" t="e">
        <f t="shared" si="23"/>
        <v>#NAME?</v>
      </c>
      <c r="L618">
        <v>0.93799999999999994</v>
      </c>
      <c r="M618">
        <v>0.78100000000000003</v>
      </c>
      <c r="N618">
        <v>0.59299999999999997</v>
      </c>
      <c r="O618">
        <v>0.33</v>
      </c>
      <c r="P618">
        <v>69.866</v>
      </c>
      <c r="Q618">
        <v>1.2050000000000001</v>
      </c>
      <c r="R618">
        <v>1.7250000000000001</v>
      </c>
      <c r="S618">
        <v>2.3069999999999999</v>
      </c>
      <c r="T618">
        <v>1.502</v>
      </c>
      <c r="U618">
        <v>1.0049999999999999</v>
      </c>
      <c r="V618">
        <v>1.54</v>
      </c>
      <c r="W618">
        <v>0.97399999999999998</v>
      </c>
      <c r="X618">
        <v>15.897</v>
      </c>
      <c r="Y618">
        <v>2.1150000000000002</v>
      </c>
      <c r="Z618">
        <v>3.4980000000000002</v>
      </c>
      <c r="AA618">
        <v>9.4589999999999996</v>
      </c>
      <c r="AB618">
        <v>0</v>
      </c>
      <c r="AC618">
        <v>0</v>
      </c>
      <c r="AD618">
        <v>0.89600000000000002</v>
      </c>
      <c r="AE618">
        <v>0.61799999999999999</v>
      </c>
      <c r="AF618">
        <v>0</v>
      </c>
      <c r="AG618">
        <v>0</v>
      </c>
      <c r="AH618">
        <v>0.126</v>
      </c>
      <c r="AI618">
        <v>0</v>
      </c>
      <c r="AJ618" t="s">
        <v>177</v>
      </c>
      <c r="AK618" t="s">
        <v>177</v>
      </c>
      <c r="AL618" t="s">
        <v>177</v>
      </c>
      <c r="AM618" t="s">
        <v>177</v>
      </c>
      <c r="AN618" t="s">
        <v>177</v>
      </c>
      <c r="AO618" t="s">
        <v>177</v>
      </c>
      <c r="AP618" t="s">
        <v>177</v>
      </c>
      <c r="AQ618" t="s">
        <v>177</v>
      </c>
      <c r="AR618" t="s">
        <v>178</v>
      </c>
      <c r="AS618">
        <v>0.52</v>
      </c>
      <c r="AT618">
        <v>0.84</v>
      </c>
      <c r="AU618">
        <v>0.66</v>
      </c>
      <c r="AV618">
        <v>0.97</v>
      </c>
      <c r="AW618">
        <v>0.96</v>
      </c>
      <c r="AX618">
        <v>0.96</v>
      </c>
      <c r="AY618">
        <v>0.87</v>
      </c>
      <c r="AZ618">
        <v>0.93</v>
      </c>
      <c r="BA618">
        <v>0.96</v>
      </c>
      <c r="BB618">
        <v>223.93</v>
      </c>
      <c r="BC618" s="1">
        <v>131372.5</v>
      </c>
      <c r="BD618" s="1">
        <v>5084.4799999999996</v>
      </c>
      <c r="BE618" s="1">
        <v>134663.66</v>
      </c>
      <c r="BF618" s="1">
        <v>85170.32</v>
      </c>
      <c r="BG618">
        <v>10.37</v>
      </c>
      <c r="BH618">
        <v>2.83</v>
      </c>
      <c r="BI618">
        <v>3.7</v>
      </c>
      <c r="BJ618">
        <v>0.75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2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18.768000000000001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30.617000000000001</v>
      </c>
      <c r="CL618" s="2">
        <v>500500</v>
      </c>
      <c r="CM618" s="2">
        <v>469500</v>
      </c>
      <c r="CN618" s="2">
        <v>391000</v>
      </c>
      <c r="CO618" s="2">
        <v>296900</v>
      </c>
      <c r="CP618" s="2">
        <v>165100</v>
      </c>
      <c r="CQ618" s="2">
        <v>34970000</v>
      </c>
      <c r="CR618" s="2">
        <v>603000</v>
      </c>
      <c r="CS618" s="2">
        <v>863300</v>
      </c>
      <c r="CT618" s="2">
        <v>1155000</v>
      </c>
      <c r="CU618" s="2">
        <v>87440</v>
      </c>
      <c r="CV618" s="2">
        <v>131400</v>
      </c>
      <c r="CW618" s="2">
        <v>87830</v>
      </c>
      <c r="CX618" s="2">
        <v>134700</v>
      </c>
      <c r="CY618" s="2">
        <v>85170</v>
      </c>
      <c r="CZ618" s="2">
        <v>1390000</v>
      </c>
      <c r="DA618" s="2">
        <v>184900</v>
      </c>
      <c r="DB618" s="2">
        <v>305800</v>
      </c>
      <c r="DC618" s="2">
        <v>827000</v>
      </c>
      <c r="DD618">
        <v>126.114</v>
      </c>
      <c r="DE618">
        <v>0</v>
      </c>
      <c r="DF618">
        <v>0</v>
      </c>
      <c r="DG618">
        <v>42.545000000000002</v>
      </c>
      <c r="DH618">
        <v>45.938000000000002</v>
      </c>
      <c r="DI618">
        <v>0</v>
      </c>
      <c r="DJ618">
        <v>0</v>
      </c>
      <c r="DK618">
        <v>0</v>
      </c>
      <c r="DL618">
        <v>0</v>
      </c>
      <c r="DM618">
        <v>104.688</v>
      </c>
      <c r="DN618">
        <v>0</v>
      </c>
      <c r="DO618">
        <v>0</v>
      </c>
      <c r="DP618">
        <v>74.784999999999997</v>
      </c>
      <c r="DQ618">
        <v>88.143000000000001</v>
      </c>
      <c r="DR618">
        <v>0</v>
      </c>
      <c r="DS618">
        <v>0</v>
      </c>
      <c r="DT618">
        <v>0</v>
      </c>
      <c r="DU618">
        <v>0</v>
      </c>
      <c r="DV618">
        <v>0.82</v>
      </c>
      <c r="DW618">
        <v>1</v>
      </c>
      <c r="DX618">
        <v>1</v>
      </c>
      <c r="DY618">
        <v>1</v>
      </c>
      <c r="DZ618">
        <v>1</v>
      </c>
      <c r="EA618">
        <v>0.71</v>
      </c>
      <c r="EB618">
        <v>1</v>
      </c>
      <c r="EC618">
        <v>1</v>
      </c>
      <c r="ED618">
        <v>1</v>
      </c>
      <c r="EE618">
        <v>0.93799999999999994</v>
      </c>
      <c r="EF618">
        <v>0.78100000000000003</v>
      </c>
      <c r="EG618">
        <v>0.59299999999999997</v>
      </c>
      <c r="EH618">
        <v>0.33</v>
      </c>
      <c r="EI618">
        <v>69.866</v>
      </c>
      <c r="EJ618">
        <v>1.2050000000000001</v>
      </c>
      <c r="EK618">
        <v>1.7250000000000001</v>
      </c>
      <c r="EL618">
        <v>2.3069999999999999</v>
      </c>
      <c r="EM618">
        <v>1.502</v>
      </c>
      <c r="EN618">
        <v>1.0049999999999999</v>
      </c>
      <c r="EO618">
        <v>1.54</v>
      </c>
      <c r="EP618">
        <v>0.97399999999999998</v>
      </c>
      <c r="EQ618">
        <v>15.897</v>
      </c>
      <c r="ER618">
        <v>2.1150000000000002</v>
      </c>
      <c r="ES618">
        <v>3.4980000000000002</v>
      </c>
      <c r="ET618">
        <v>9.4589999999999996</v>
      </c>
      <c r="FC618" s="2">
        <v>500500</v>
      </c>
      <c r="FD618" s="2">
        <v>469500</v>
      </c>
      <c r="FE618" s="2">
        <v>391000</v>
      </c>
      <c r="FF618" s="2">
        <v>296900</v>
      </c>
      <c r="FG618" s="2">
        <v>165100</v>
      </c>
      <c r="FH618" s="2">
        <v>34970000</v>
      </c>
      <c r="FI618" s="2">
        <v>603000</v>
      </c>
      <c r="FJ618" s="2">
        <v>863300</v>
      </c>
      <c r="FK618" s="2">
        <v>1155000</v>
      </c>
      <c r="FL618" s="2">
        <v>87440</v>
      </c>
      <c r="FM618" s="2">
        <v>131400</v>
      </c>
      <c r="FN618" s="2">
        <v>87830</v>
      </c>
      <c r="FO618" s="2">
        <v>134700</v>
      </c>
      <c r="FP618" s="2">
        <v>85170</v>
      </c>
      <c r="FQ618" s="2">
        <v>1390000</v>
      </c>
      <c r="FR618" s="2">
        <v>184900</v>
      </c>
      <c r="FS618" s="2">
        <v>305800</v>
      </c>
      <c r="FT618" s="2">
        <v>827000</v>
      </c>
    </row>
    <row r="619" spans="1:176" x14ac:dyDescent="0.2">
      <c r="A619">
        <v>0</v>
      </c>
      <c r="B619" t="s">
        <v>176</v>
      </c>
      <c r="C619" t="s">
        <v>641</v>
      </c>
      <c r="D619" t="s">
        <v>256</v>
      </c>
      <c r="E619" t="s">
        <v>642</v>
      </c>
      <c r="F619" t="s">
        <v>643</v>
      </c>
      <c r="G619">
        <v>1</v>
      </c>
      <c r="H619">
        <v>727.55160000000001</v>
      </c>
      <c r="I619" t="s">
        <v>644</v>
      </c>
      <c r="J619" s="10">
        <v>19.038</v>
      </c>
      <c r="K619" t="e">
        <f t="shared" si="23"/>
        <v>#NAME?</v>
      </c>
      <c r="L619">
        <v>0</v>
      </c>
      <c r="M619">
        <v>5.4939999999999998</v>
      </c>
      <c r="N619">
        <v>3.8279999999999998</v>
      </c>
      <c r="O619">
        <v>0</v>
      </c>
      <c r="P619">
        <v>0</v>
      </c>
      <c r="Q619">
        <v>1.788</v>
      </c>
      <c r="R619">
        <v>25.398</v>
      </c>
      <c r="S619">
        <v>26.007000000000001</v>
      </c>
      <c r="T619">
        <v>0</v>
      </c>
      <c r="U619">
        <v>3.6429999999999998</v>
      </c>
      <c r="V619">
        <v>0.81100000000000005</v>
      </c>
      <c r="W619">
        <v>0</v>
      </c>
      <c r="X619">
        <v>0</v>
      </c>
      <c r="Y619">
        <v>1.2649999999999999</v>
      </c>
      <c r="Z619">
        <v>4.4210000000000003</v>
      </c>
      <c r="AA619">
        <v>15.526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 t="s">
        <v>177</v>
      </c>
      <c r="AK619" t="s">
        <v>177</v>
      </c>
      <c r="AL619" t="s">
        <v>177</v>
      </c>
      <c r="AM619" t="s">
        <v>177</v>
      </c>
      <c r="AN619" t="s">
        <v>177</v>
      </c>
      <c r="AO619" t="s">
        <v>177</v>
      </c>
      <c r="AP619" t="s">
        <v>177</v>
      </c>
      <c r="AQ619" t="s">
        <v>177</v>
      </c>
      <c r="AR619" t="s">
        <v>178</v>
      </c>
      <c r="AS619">
        <v>0.96</v>
      </c>
      <c r="AT619">
        <v>0</v>
      </c>
      <c r="AU619">
        <v>0.83</v>
      </c>
      <c r="AV619">
        <v>0.68</v>
      </c>
      <c r="AW619">
        <v>0</v>
      </c>
      <c r="AX619">
        <v>0</v>
      </c>
      <c r="AY619">
        <v>0.94</v>
      </c>
      <c r="AZ619">
        <v>0.71</v>
      </c>
      <c r="BA619">
        <v>0.82</v>
      </c>
      <c r="BB619" s="1">
        <v>93078.77</v>
      </c>
      <c r="BC619">
        <v>0</v>
      </c>
      <c r="BD619" s="1">
        <v>339076.61</v>
      </c>
      <c r="BE619" s="1">
        <v>150922.48000000001</v>
      </c>
      <c r="BF619">
        <v>0</v>
      </c>
      <c r="BG619">
        <v>0</v>
      </c>
      <c r="BH619">
        <v>26.34</v>
      </c>
      <c r="BI619">
        <v>48.49</v>
      </c>
      <c r="BJ619">
        <v>2.14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1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27.96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54.61</v>
      </c>
      <c r="CL619" s="2">
        <v>173100</v>
      </c>
      <c r="CM619" s="2">
        <v>0</v>
      </c>
      <c r="CN619" s="2">
        <v>951000</v>
      </c>
      <c r="CO619" s="2">
        <v>662700</v>
      </c>
      <c r="CP619" s="2">
        <v>0</v>
      </c>
      <c r="CQ619" s="2">
        <v>0</v>
      </c>
      <c r="CR619" s="2">
        <v>309600</v>
      </c>
      <c r="CS619" s="2">
        <v>4396000</v>
      </c>
      <c r="CT619" s="2">
        <v>4502000</v>
      </c>
      <c r="CU619" s="2">
        <v>93080</v>
      </c>
      <c r="CV619" s="2">
        <v>0</v>
      </c>
      <c r="CW619" s="2">
        <v>339100</v>
      </c>
      <c r="CX619" s="2">
        <v>75490</v>
      </c>
      <c r="CY619" s="2">
        <v>0</v>
      </c>
      <c r="CZ619" s="2">
        <v>0</v>
      </c>
      <c r="DA619" s="2">
        <v>117700</v>
      </c>
      <c r="DB619" s="2">
        <v>411500</v>
      </c>
      <c r="DC619" s="2">
        <v>1445000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1</v>
      </c>
      <c r="DW619">
        <v>0</v>
      </c>
      <c r="DX619">
        <v>1</v>
      </c>
      <c r="DY619">
        <v>0.76</v>
      </c>
      <c r="DZ619">
        <v>0</v>
      </c>
      <c r="EA619">
        <v>0</v>
      </c>
      <c r="EB619">
        <v>1</v>
      </c>
      <c r="EC619">
        <v>1</v>
      </c>
      <c r="ED619">
        <v>1</v>
      </c>
      <c r="EE619">
        <v>0</v>
      </c>
      <c r="EF619">
        <v>5.4939999999999998</v>
      </c>
      <c r="EG619">
        <v>3.8279999999999998</v>
      </c>
      <c r="EH619">
        <v>0</v>
      </c>
      <c r="EI619">
        <v>0</v>
      </c>
      <c r="EJ619">
        <v>1.788</v>
      </c>
      <c r="EK619">
        <v>25.398</v>
      </c>
      <c r="EL619">
        <v>26.007000000000001</v>
      </c>
      <c r="EM619">
        <v>0</v>
      </c>
      <c r="EN619">
        <v>3.6429999999999998</v>
      </c>
      <c r="EO619">
        <v>0.81100000000000005</v>
      </c>
      <c r="EP619">
        <v>0</v>
      </c>
      <c r="EQ619">
        <v>0</v>
      </c>
      <c r="ER619">
        <v>1.2649999999999999</v>
      </c>
      <c r="ES619">
        <v>4.4210000000000003</v>
      </c>
      <c r="ET619">
        <v>15.526</v>
      </c>
      <c r="FC619" s="2">
        <v>173100</v>
      </c>
      <c r="FD619" s="2">
        <v>0</v>
      </c>
      <c r="FE619" s="2">
        <v>951000</v>
      </c>
      <c r="FF619" s="2">
        <v>662700</v>
      </c>
      <c r="FG619" s="2">
        <v>0</v>
      </c>
      <c r="FH619" s="2">
        <v>0</v>
      </c>
      <c r="FI619" s="2">
        <v>309600</v>
      </c>
      <c r="FJ619" s="2">
        <v>4396000</v>
      </c>
      <c r="FK619" s="2">
        <v>4502000</v>
      </c>
      <c r="FL619" s="2">
        <v>93080</v>
      </c>
      <c r="FM619" s="2">
        <v>0</v>
      </c>
      <c r="FN619" s="2">
        <v>339100</v>
      </c>
      <c r="FO619" s="2">
        <v>75490</v>
      </c>
      <c r="FP619" s="2">
        <v>0</v>
      </c>
      <c r="FQ619" s="2">
        <v>0</v>
      </c>
      <c r="FR619" s="2">
        <v>117700</v>
      </c>
      <c r="FS619" s="2">
        <v>411500</v>
      </c>
      <c r="FT619" s="2">
        <v>1445000</v>
      </c>
    </row>
    <row r="620" spans="1:176" x14ac:dyDescent="0.2">
      <c r="A620">
        <v>0</v>
      </c>
      <c r="B620" t="s">
        <v>176</v>
      </c>
      <c r="C620" t="s">
        <v>641</v>
      </c>
      <c r="D620" t="s">
        <v>256</v>
      </c>
      <c r="E620" t="s">
        <v>642</v>
      </c>
      <c r="F620" t="s">
        <v>643</v>
      </c>
      <c r="G620">
        <v>2</v>
      </c>
      <c r="H620">
        <v>727.55160000000001</v>
      </c>
      <c r="I620" t="s">
        <v>644</v>
      </c>
      <c r="J620" s="10">
        <v>20.163</v>
      </c>
      <c r="K620" t="e">
        <f t="shared" si="23"/>
        <v>#NAME?</v>
      </c>
      <c r="L620">
        <v>4.3999999999999997E-2</v>
      </c>
      <c r="M620">
        <v>1.9319999999999999</v>
      </c>
      <c r="N620">
        <v>0.20699999999999999</v>
      </c>
      <c r="O620">
        <v>0.16400000000000001</v>
      </c>
      <c r="P620">
        <v>4.008</v>
      </c>
      <c r="Q620">
        <v>1.034</v>
      </c>
      <c r="R620">
        <v>2.2320000000000002</v>
      </c>
      <c r="S620">
        <v>12.361000000000001</v>
      </c>
      <c r="T620">
        <v>7.0999999999999994E-2</v>
      </c>
      <c r="U620">
        <v>1.65</v>
      </c>
      <c r="V620">
        <v>0.30099999999999999</v>
      </c>
      <c r="W620">
        <v>0.30599999999999999</v>
      </c>
      <c r="X620">
        <v>2.339</v>
      </c>
      <c r="Y620">
        <v>0.86499999999999999</v>
      </c>
      <c r="Z620">
        <v>0.77500000000000002</v>
      </c>
      <c r="AA620">
        <v>4.6740000000000004</v>
      </c>
      <c r="AB620">
        <v>1.6E-2</v>
      </c>
      <c r="AC620">
        <v>0.84099999999999997</v>
      </c>
      <c r="AD620">
        <v>0</v>
      </c>
      <c r="AE620">
        <v>2.5000000000000001E-2</v>
      </c>
      <c r="AF620">
        <v>0.63200000000000001</v>
      </c>
      <c r="AG620">
        <v>0.56799999999999995</v>
      </c>
      <c r="AH620">
        <v>6.0000000000000001E-3</v>
      </c>
      <c r="AI620">
        <v>0.38200000000000001</v>
      </c>
      <c r="AJ620" t="s">
        <v>177</v>
      </c>
      <c r="AK620" t="s">
        <v>177</v>
      </c>
      <c r="AL620" t="s">
        <v>177</v>
      </c>
      <c r="AM620" t="s">
        <v>177</v>
      </c>
      <c r="AN620" t="s">
        <v>177</v>
      </c>
      <c r="AO620" t="s">
        <v>177</v>
      </c>
      <c r="AP620" t="s">
        <v>177</v>
      </c>
      <c r="AQ620" t="s">
        <v>177</v>
      </c>
      <c r="AR620" t="s">
        <v>178</v>
      </c>
      <c r="AS620">
        <v>0</v>
      </c>
      <c r="AT620">
        <v>0.56000000000000005</v>
      </c>
      <c r="AU620">
        <v>0</v>
      </c>
      <c r="AV620">
        <v>0.87</v>
      </c>
      <c r="AW620">
        <v>0.69799999999999995</v>
      </c>
      <c r="AX620">
        <v>0.5</v>
      </c>
      <c r="AY620">
        <v>0.4</v>
      </c>
      <c r="AZ620">
        <v>0.96</v>
      </c>
      <c r="BA620">
        <v>0.41</v>
      </c>
      <c r="BB620" s="1">
        <v>387958.91</v>
      </c>
      <c r="BC620" s="1">
        <v>6040.22</v>
      </c>
      <c r="BD620" s="1">
        <v>640027.88</v>
      </c>
      <c r="BE620">
        <v>17.29</v>
      </c>
      <c r="BF620" s="1">
        <v>118854.15</v>
      </c>
      <c r="BG620" s="1">
        <v>907556.47</v>
      </c>
      <c r="BH620">
        <v>6.16</v>
      </c>
      <c r="BI620">
        <v>2.5499999999999998</v>
      </c>
      <c r="BJ620">
        <v>2.21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2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38.39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62.22</v>
      </c>
      <c r="CL620" s="2">
        <v>5271000</v>
      </c>
      <c r="CM620" s="2">
        <v>234500</v>
      </c>
      <c r="CN620" s="2">
        <v>10180000</v>
      </c>
      <c r="CO620" s="2">
        <v>1093000</v>
      </c>
      <c r="CP620" s="2">
        <v>865000</v>
      </c>
      <c r="CQ620" s="2">
        <v>21120000</v>
      </c>
      <c r="CR620" s="2">
        <v>5449000</v>
      </c>
      <c r="CS620" s="2">
        <v>11770000</v>
      </c>
      <c r="CT620" s="2">
        <v>65150000</v>
      </c>
      <c r="CU620" s="2">
        <v>388000</v>
      </c>
      <c r="CV620" s="2">
        <v>27390</v>
      </c>
      <c r="CW620" s="2">
        <v>640000</v>
      </c>
      <c r="CX620" s="2">
        <v>116800</v>
      </c>
      <c r="CY620" s="2">
        <v>118900</v>
      </c>
      <c r="CZ620" s="2">
        <v>907600</v>
      </c>
      <c r="DA620" s="2">
        <v>335700</v>
      </c>
      <c r="DB620" s="2">
        <v>300800</v>
      </c>
      <c r="DC620" s="2">
        <v>1813000</v>
      </c>
      <c r="DD620">
        <v>17.059999999999999</v>
      </c>
      <c r="DE620">
        <v>12.71</v>
      </c>
      <c r="DF620">
        <v>109.971</v>
      </c>
      <c r="DG620">
        <v>0</v>
      </c>
      <c r="DH620">
        <v>111.92</v>
      </c>
      <c r="DI620">
        <v>140.51499999999999</v>
      </c>
      <c r="DJ620">
        <v>115.512</v>
      </c>
      <c r="DK620">
        <v>0</v>
      </c>
      <c r="DL620">
        <v>110.855</v>
      </c>
      <c r="DM620">
        <v>32.292000000000002</v>
      </c>
      <c r="DN620">
        <v>1.2869999999999999</v>
      </c>
      <c r="DO620">
        <v>58.122</v>
      </c>
      <c r="DP620">
        <v>0</v>
      </c>
      <c r="DQ620">
        <v>99.125</v>
      </c>
      <c r="DR620">
        <v>137.04</v>
      </c>
      <c r="DS620">
        <v>95.135999999999996</v>
      </c>
      <c r="DT620">
        <v>0</v>
      </c>
      <c r="DU620">
        <v>93.3</v>
      </c>
      <c r="DV620">
        <v>1</v>
      </c>
      <c r="DW620">
        <v>0.76</v>
      </c>
      <c r="DX620">
        <v>1</v>
      </c>
      <c r="DY620">
        <v>0.87</v>
      </c>
      <c r="DZ620">
        <v>1</v>
      </c>
      <c r="EA620">
        <v>1</v>
      </c>
      <c r="EB620">
        <v>1</v>
      </c>
      <c r="EC620">
        <v>0.78</v>
      </c>
      <c r="ED620">
        <v>0.56999999999999995</v>
      </c>
      <c r="EE620">
        <v>4.3999999999999997E-2</v>
      </c>
      <c r="EF620">
        <v>1.9319999999999999</v>
      </c>
      <c r="EG620">
        <v>0.20699999999999999</v>
      </c>
      <c r="EH620">
        <v>0.16400000000000001</v>
      </c>
      <c r="EI620">
        <v>4.008</v>
      </c>
      <c r="EJ620">
        <v>1.034</v>
      </c>
      <c r="EK620">
        <v>2.2320000000000002</v>
      </c>
      <c r="EL620">
        <v>12.361000000000001</v>
      </c>
      <c r="EM620">
        <v>7.0999999999999994E-2</v>
      </c>
      <c r="EN620">
        <v>1.65</v>
      </c>
      <c r="EO620">
        <v>0.30099999999999999</v>
      </c>
      <c r="EP620">
        <v>0.30599999999999999</v>
      </c>
      <c r="EQ620">
        <v>2.339</v>
      </c>
      <c r="ER620">
        <v>0.86499999999999999</v>
      </c>
      <c r="ES620">
        <v>0.77500000000000002</v>
      </c>
      <c r="ET620">
        <v>4.6740000000000004</v>
      </c>
      <c r="FC620" s="2">
        <v>5271000</v>
      </c>
      <c r="FD620" s="2">
        <v>234500</v>
      </c>
      <c r="FE620" s="2">
        <v>10180000</v>
      </c>
      <c r="FF620" s="2">
        <v>1093000</v>
      </c>
      <c r="FG620" s="2">
        <v>865000</v>
      </c>
      <c r="FH620" s="2">
        <v>21120000</v>
      </c>
      <c r="FI620" s="2">
        <v>5449000</v>
      </c>
      <c r="FJ620" s="2">
        <v>11770000</v>
      </c>
      <c r="FK620" s="2">
        <v>65150000</v>
      </c>
      <c r="FL620" s="2">
        <v>388000</v>
      </c>
      <c r="FM620" s="2">
        <v>27390</v>
      </c>
      <c r="FN620" s="2">
        <v>640000</v>
      </c>
      <c r="FO620" s="2">
        <v>116800</v>
      </c>
      <c r="FP620" s="2">
        <v>118900</v>
      </c>
      <c r="FQ620" s="2">
        <v>907600</v>
      </c>
      <c r="FR620" s="2">
        <v>335700</v>
      </c>
      <c r="FS620" s="2">
        <v>300800</v>
      </c>
      <c r="FT620" s="2">
        <v>1813000</v>
      </c>
    </row>
    <row r="621" spans="1:176" x14ac:dyDescent="0.2">
      <c r="A621">
        <v>0</v>
      </c>
      <c r="B621" t="s">
        <v>176</v>
      </c>
      <c r="C621" t="s">
        <v>641</v>
      </c>
      <c r="D621" t="s">
        <v>256</v>
      </c>
      <c r="E621" t="s">
        <v>642</v>
      </c>
      <c r="F621" t="s">
        <v>643</v>
      </c>
      <c r="G621">
        <v>2</v>
      </c>
      <c r="H621">
        <v>727.55160000000001</v>
      </c>
      <c r="I621" t="s">
        <v>644</v>
      </c>
      <c r="J621" s="10">
        <v>20.992000000000001</v>
      </c>
      <c r="K621" t="e">
        <f t="shared" si="23"/>
        <v>#NAME?</v>
      </c>
      <c r="L621">
        <v>0.46800000000000003</v>
      </c>
      <c r="M621">
        <v>1.036</v>
      </c>
      <c r="N621">
        <v>0.69799999999999995</v>
      </c>
      <c r="O621">
        <v>0.25800000000000001</v>
      </c>
      <c r="P621">
        <v>1.53</v>
      </c>
      <c r="Q621">
        <v>2.0139999999999998</v>
      </c>
      <c r="R621">
        <v>3.2480000000000002</v>
      </c>
      <c r="S621">
        <v>7.89</v>
      </c>
      <c r="T621">
        <v>0.41199999999999998</v>
      </c>
      <c r="U621">
        <v>0.76500000000000001</v>
      </c>
      <c r="V621">
        <v>0.68400000000000005</v>
      </c>
      <c r="W621">
        <v>0.30599999999999999</v>
      </c>
      <c r="X621">
        <v>1.0249999999999999</v>
      </c>
      <c r="Y621">
        <v>1.0209999999999999</v>
      </c>
      <c r="Z621">
        <v>3.0710000000000002</v>
      </c>
      <c r="AA621">
        <v>5.1040000000000001</v>
      </c>
      <c r="AB621">
        <v>0.33900000000000002</v>
      </c>
      <c r="AC621">
        <v>0.41099999999999998</v>
      </c>
      <c r="AD621">
        <v>0</v>
      </c>
      <c r="AE621">
        <v>0.217</v>
      </c>
      <c r="AF621">
        <v>0.83099999999999996</v>
      </c>
      <c r="AG621">
        <v>0.626</v>
      </c>
      <c r="AH621">
        <v>9.7000000000000003E-2</v>
      </c>
      <c r="AI621">
        <v>0.40500000000000003</v>
      </c>
      <c r="AJ621" t="s">
        <v>177</v>
      </c>
      <c r="AK621" t="s">
        <v>177</v>
      </c>
      <c r="AL621" t="s">
        <v>178</v>
      </c>
      <c r="AM621" t="s">
        <v>177</v>
      </c>
      <c r="AN621" t="s">
        <v>177</v>
      </c>
      <c r="AO621" t="s">
        <v>177</v>
      </c>
      <c r="AP621" t="s">
        <v>178</v>
      </c>
      <c r="AQ621" t="s">
        <v>182</v>
      </c>
      <c r="AR621" t="s">
        <v>178</v>
      </c>
      <c r="AS621">
        <v>0.93</v>
      </c>
      <c r="AT621">
        <v>0.95</v>
      </c>
      <c r="AU621">
        <v>0.68</v>
      </c>
      <c r="AV621">
        <v>0.9</v>
      </c>
      <c r="AW621">
        <v>0.93</v>
      </c>
      <c r="AX621">
        <v>0.84</v>
      </c>
      <c r="AY621">
        <v>0.65</v>
      </c>
      <c r="AZ621">
        <v>0.9</v>
      </c>
      <c r="BA621">
        <v>0.96</v>
      </c>
      <c r="BB621" s="1">
        <v>884821.42</v>
      </c>
      <c r="BC621" s="1">
        <v>533208.80000000005</v>
      </c>
      <c r="BD621">
        <v>10.19</v>
      </c>
      <c r="BE621" s="1">
        <v>605256.14</v>
      </c>
      <c r="BF621" s="1">
        <v>271072.40000000002</v>
      </c>
      <c r="BG621" s="1">
        <v>907076.63</v>
      </c>
      <c r="BH621" s="1">
        <v>903574.69</v>
      </c>
      <c r="BI621">
        <v>89.31</v>
      </c>
      <c r="BJ621" s="1">
        <v>404197.4</v>
      </c>
      <c r="BK621">
        <v>0</v>
      </c>
      <c r="BL621">
        <v>0</v>
      </c>
      <c r="BM621">
        <v>1</v>
      </c>
      <c r="BN621">
        <v>0</v>
      </c>
      <c r="BO621">
        <v>0</v>
      </c>
      <c r="BP621">
        <v>0</v>
      </c>
      <c r="BQ621">
        <v>1</v>
      </c>
      <c r="BR621">
        <v>3</v>
      </c>
      <c r="BS621">
        <v>2</v>
      </c>
      <c r="BT621">
        <v>0</v>
      </c>
      <c r="BU621">
        <v>0</v>
      </c>
      <c r="BV621">
        <v>10.039</v>
      </c>
      <c r="BW621">
        <v>0</v>
      </c>
      <c r="BX621">
        <v>0</v>
      </c>
      <c r="BY621">
        <v>0</v>
      </c>
      <c r="BZ621">
        <v>14.449</v>
      </c>
      <c r="CA621">
        <v>45.350999999999999</v>
      </c>
      <c r="CB621">
        <v>49.816000000000003</v>
      </c>
      <c r="CC621">
        <v>0</v>
      </c>
      <c r="CD621">
        <v>0</v>
      </c>
      <c r="CE621">
        <v>19.645</v>
      </c>
      <c r="CF621">
        <v>0</v>
      </c>
      <c r="CG621">
        <v>0</v>
      </c>
      <c r="CH621">
        <v>0</v>
      </c>
      <c r="CI621">
        <v>72.244</v>
      </c>
      <c r="CJ621">
        <v>90.700999999999993</v>
      </c>
      <c r="CK621">
        <v>80.738</v>
      </c>
      <c r="CL621" s="2">
        <v>16480000</v>
      </c>
      <c r="CM621" s="2">
        <v>7712000</v>
      </c>
      <c r="CN621" s="2">
        <v>17070000</v>
      </c>
      <c r="CO621" s="2">
        <v>11510000</v>
      </c>
      <c r="CP621" s="2">
        <v>4258000</v>
      </c>
      <c r="CQ621" s="2">
        <v>25210000</v>
      </c>
      <c r="CR621" s="2">
        <v>33180000</v>
      </c>
      <c r="CS621" s="2">
        <v>53520000</v>
      </c>
      <c r="CT621" s="2">
        <v>130000000</v>
      </c>
      <c r="CU621" s="2">
        <v>884800</v>
      </c>
      <c r="CV621" s="2">
        <v>364400</v>
      </c>
      <c r="CW621" s="2">
        <v>676800</v>
      </c>
      <c r="CX621" s="2">
        <v>605300</v>
      </c>
      <c r="CY621" s="2">
        <v>271100</v>
      </c>
      <c r="CZ621" s="2">
        <v>907100</v>
      </c>
      <c r="DA621" s="2">
        <v>903600</v>
      </c>
      <c r="DB621" s="2">
        <v>2717000</v>
      </c>
      <c r="DC621" s="2">
        <v>4516000</v>
      </c>
      <c r="DD621">
        <v>59.298999999999999</v>
      </c>
      <c r="DE621">
        <v>139.13399999999999</v>
      </c>
      <c r="DF621">
        <v>3.6230000000000002</v>
      </c>
      <c r="DG621">
        <v>0</v>
      </c>
      <c r="DH621">
        <v>134.07499999999999</v>
      </c>
      <c r="DI621">
        <v>105.056</v>
      </c>
      <c r="DJ621">
        <v>96.12</v>
      </c>
      <c r="DK621">
        <v>31.178000000000001</v>
      </c>
      <c r="DL621">
        <v>113.069</v>
      </c>
      <c r="DM621">
        <v>71.176000000000002</v>
      </c>
      <c r="DN621">
        <v>138.316</v>
      </c>
      <c r="DO621">
        <v>47.066000000000003</v>
      </c>
      <c r="DP621">
        <v>0</v>
      </c>
      <c r="DQ621">
        <v>133.62899999999999</v>
      </c>
      <c r="DR621">
        <v>77.576999999999998</v>
      </c>
      <c r="DS621">
        <v>88.031000000000006</v>
      </c>
      <c r="DT621">
        <v>24.512</v>
      </c>
      <c r="DU621">
        <v>109.886</v>
      </c>
      <c r="DV621">
        <v>1</v>
      </c>
      <c r="DW621">
        <v>0.82</v>
      </c>
      <c r="DX621">
        <v>0.79</v>
      </c>
      <c r="DY621">
        <v>1</v>
      </c>
      <c r="DZ621">
        <v>1</v>
      </c>
      <c r="EA621">
        <v>1</v>
      </c>
      <c r="EB621">
        <v>1</v>
      </c>
      <c r="EC621">
        <v>1</v>
      </c>
      <c r="ED621">
        <v>1</v>
      </c>
      <c r="EE621">
        <v>0.46800000000000003</v>
      </c>
      <c r="EF621">
        <v>1.036</v>
      </c>
      <c r="EG621">
        <v>0.69799999999999995</v>
      </c>
      <c r="EH621">
        <v>0.25800000000000001</v>
      </c>
      <c r="EI621">
        <v>1.53</v>
      </c>
      <c r="EJ621">
        <v>2.0139999999999998</v>
      </c>
      <c r="EK621">
        <v>3.2480000000000002</v>
      </c>
      <c r="EL621">
        <v>7.89</v>
      </c>
      <c r="EM621">
        <v>0.41199999999999998</v>
      </c>
      <c r="EN621">
        <v>0.76500000000000001</v>
      </c>
      <c r="EO621">
        <v>0.68400000000000005</v>
      </c>
      <c r="EP621">
        <v>0.30599999999999999</v>
      </c>
      <c r="EQ621">
        <v>1.0249999999999999</v>
      </c>
      <c r="ER621">
        <v>1.0209999999999999</v>
      </c>
      <c r="ES621">
        <v>3.0710000000000002</v>
      </c>
      <c r="ET621">
        <v>5.1040000000000001</v>
      </c>
      <c r="FC621" s="2">
        <v>16480000</v>
      </c>
      <c r="FD621" s="2">
        <v>7712000</v>
      </c>
      <c r="FE621" s="2">
        <v>17070000</v>
      </c>
      <c r="FF621" s="2">
        <v>11510000</v>
      </c>
      <c r="FG621" s="2">
        <v>4258000</v>
      </c>
      <c r="FH621" s="2">
        <v>25210000</v>
      </c>
      <c r="FI621" s="2">
        <v>33180000</v>
      </c>
      <c r="FJ621" s="2">
        <v>53520000</v>
      </c>
      <c r="FK621" s="2">
        <v>130000000</v>
      </c>
      <c r="FL621" s="2">
        <v>884800</v>
      </c>
      <c r="FM621" s="2">
        <v>364400</v>
      </c>
      <c r="FN621" s="2">
        <v>676800</v>
      </c>
      <c r="FO621" s="2">
        <v>605300</v>
      </c>
      <c r="FP621" s="2">
        <v>271100</v>
      </c>
      <c r="FQ621" s="2">
        <v>907100</v>
      </c>
      <c r="FR621" s="2">
        <v>903600</v>
      </c>
      <c r="FS621" s="2">
        <v>2717000</v>
      </c>
      <c r="FT621" s="2">
        <v>4516000</v>
      </c>
    </row>
    <row r="622" spans="1:176" hidden="1" x14ac:dyDescent="0.2">
      <c r="A622">
        <v>0</v>
      </c>
      <c r="B622" t="s">
        <v>179</v>
      </c>
      <c r="C622" t="s">
        <v>701</v>
      </c>
      <c r="D622" t="s">
        <v>256</v>
      </c>
      <c r="E622" t="s">
        <v>536</v>
      </c>
      <c r="F622" t="s">
        <v>537</v>
      </c>
      <c r="G622">
        <v>1</v>
      </c>
      <c r="H622">
        <v>751.55160000000001</v>
      </c>
      <c r="I622" t="s">
        <v>657</v>
      </c>
      <c r="J622" s="10">
        <v>0.745</v>
      </c>
      <c r="K622" t="e">
        <f t="shared" si="23"/>
        <v>#NAME?</v>
      </c>
      <c r="L622">
        <v>0.67800000000000005</v>
      </c>
      <c r="M622">
        <v>5.0000000000000001E-3</v>
      </c>
      <c r="N622">
        <v>0</v>
      </c>
      <c r="O622">
        <v>0.45800000000000002</v>
      </c>
      <c r="P622">
        <v>0.68400000000000005</v>
      </c>
      <c r="Q622">
        <v>0.57399999999999995</v>
      </c>
      <c r="R622">
        <v>3.0000000000000001E-3</v>
      </c>
      <c r="S622">
        <v>1E-3</v>
      </c>
      <c r="T622">
        <v>0.55400000000000005</v>
      </c>
      <c r="U622">
        <v>1.2E-2</v>
      </c>
      <c r="V622">
        <v>0</v>
      </c>
      <c r="W622">
        <v>0.57699999999999996</v>
      </c>
      <c r="X622">
        <v>0.52800000000000002</v>
      </c>
      <c r="Y622">
        <v>0.38100000000000001</v>
      </c>
      <c r="Z622">
        <v>1.6E-2</v>
      </c>
      <c r="AA622">
        <v>4.0000000000000001E-3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 t="s">
        <v>178</v>
      </c>
      <c r="AK622" t="s">
        <v>178</v>
      </c>
      <c r="AL622" t="s">
        <v>177</v>
      </c>
      <c r="AM622" t="s">
        <v>177</v>
      </c>
      <c r="AN622" t="s">
        <v>178</v>
      </c>
      <c r="AO622" t="s">
        <v>177</v>
      </c>
      <c r="AP622" t="s">
        <v>177</v>
      </c>
      <c r="AQ622" t="s">
        <v>177</v>
      </c>
      <c r="AR622" t="s">
        <v>177</v>
      </c>
      <c r="AS622">
        <v>0.98</v>
      </c>
      <c r="AT622">
        <v>0.97</v>
      </c>
      <c r="AU622">
        <v>1</v>
      </c>
      <c r="AV622">
        <v>0</v>
      </c>
      <c r="AW622">
        <v>0.94</v>
      </c>
      <c r="AX622">
        <v>0.88</v>
      </c>
      <c r="AY622">
        <v>0.89</v>
      </c>
      <c r="AZ622">
        <v>1</v>
      </c>
      <c r="BA622">
        <v>0.98</v>
      </c>
      <c r="BB622" s="1">
        <v>27786374.449999999</v>
      </c>
      <c r="BC622" s="1">
        <v>15383510.890000001</v>
      </c>
      <c r="BD622" s="1">
        <v>363620.53</v>
      </c>
      <c r="BE622">
        <v>0</v>
      </c>
      <c r="BF622" s="1">
        <v>17224313.719999999</v>
      </c>
      <c r="BG622" s="1">
        <v>16362585.49</v>
      </c>
      <c r="BH622" s="1">
        <v>10591865.109999999</v>
      </c>
      <c r="BI622" s="1">
        <v>455252.86</v>
      </c>
      <c r="BJ622" s="1">
        <v>112023.97</v>
      </c>
      <c r="BK622">
        <v>1</v>
      </c>
      <c r="BL622">
        <v>1</v>
      </c>
      <c r="BM622">
        <v>0</v>
      </c>
      <c r="BN622">
        <v>0</v>
      </c>
      <c r="BO622">
        <v>1</v>
      </c>
      <c r="BP622">
        <v>0</v>
      </c>
      <c r="BQ622">
        <v>0</v>
      </c>
      <c r="BR622">
        <v>0</v>
      </c>
      <c r="BS622">
        <v>0</v>
      </c>
      <c r="BT622">
        <v>25.766999999999999</v>
      </c>
      <c r="BU622">
        <v>24.01</v>
      </c>
      <c r="BV622">
        <v>0</v>
      </c>
      <c r="BW622">
        <v>0</v>
      </c>
      <c r="BX622">
        <v>23.478000000000002</v>
      </c>
      <c r="BY622">
        <v>0</v>
      </c>
      <c r="BZ622">
        <v>0</v>
      </c>
      <c r="CA622">
        <v>0</v>
      </c>
      <c r="CB622">
        <v>0</v>
      </c>
      <c r="CC622">
        <v>41.761000000000003</v>
      </c>
      <c r="CD622">
        <v>38.850999999999999</v>
      </c>
      <c r="CE622">
        <v>0</v>
      </c>
      <c r="CF622">
        <v>0</v>
      </c>
      <c r="CG622">
        <v>37.99</v>
      </c>
      <c r="CH622">
        <v>0</v>
      </c>
      <c r="CI622">
        <v>0</v>
      </c>
      <c r="CJ622">
        <v>0</v>
      </c>
      <c r="CK622">
        <v>0</v>
      </c>
      <c r="CL622" s="2">
        <v>162000000</v>
      </c>
      <c r="CM622" s="2">
        <v>109900000</v>
      </c>
      <c r="CN622" s="2">
        <v>781500</v>
      </c>
      <c r="CO622" s="2">
        <v>0</v>
      </c>
      <c r="CP622" s="2">
        <v>74170000</v>
      </c>
      <c r="CQ622" s="2">
        <v>110800000</v>
      </c>
      <c r="CR622" s="2">
        <v>93040000</v>
      </c>
      <c r="CS622" s="2">
        <v>562500</v>
      </c>
      <c r="CT622" s="2">
        <v>170300</v>
      </c>
      <c r="CU622" s="2">
        <v>27790000</v>
      </c>
      <c r="CV622" s="2">
        <v>15380000</v>
      </c>
      <c r="CW622" s="2">
        <v>320900</v>
      </c>
      <c r="CX622" s="2">
        <v>0</v>
      </c>
      <c r="CY622" s="2">
        <v>16040000</v>
      </c>
      <c r="CZ622" s="2">
        <v>14660000</v>
      </c>
      <c r="DA622" s="2">
        <v>10590000</v>
      </c>
      <c r="DB622" s="2">
        <v>455300</v>
      </c>
      <c r="DC622" s="2">
        <v>112000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1</v>
      </c>
      <c r="DW622">
        <v>1</v>
      </c>
      <c r="DX622">
        <v>0.96</v>
      </c>
      <c r="DY622">
        <v>0</v>
      </c>
      <c r="DZ622">
        <v>0.92</v>
      </c>
      <c r="EA622">
        <v>0.66</v>
      </c>
      <c r="EB622">
        <v>1</v>
      </c>
      <c r="EC622">
        <v>1</v>
      </c>
      <c r="ED622">
        <v>1</v>
      </c>
      <c r="EE622">
        <v>0.67800000000000005</v>
      </c>
      <c r="EF622">
        <v>5.0000000000000001E-3</v>
      </c>
      <c r="EG622">
        <v>0</v>
      </c>
      <c r="EH622">
        <v>0.45800000000000002</v>
      </c>
      <c r="EI622">
        <v>0.68400000000000005</v>
      </c>
      <c r="EJ622">
        <v>0.57399999999999995</v>
      </c>
      <c r="EK622">
        <v>3.0000000000000001E-3</v>
      </c>
      <c r="EL622">
        <v>1E-3</v>
      </c>
      <c r="EM622">
        <v>0.55400000000000005</v>
      </c>
      <c r="EN622">
        <v>1.2E-2</v>
      </c>
      <c r="EO622">
        <v>0</v>
      </c>
      <c r="EP622">
        <v>0.57699999999999996</v>
      </c>
      <c r="EQ622">
        <v>0.52800000000000002</v>
      </c>
      <c r="ER622">
        <v>0.38100000000000001</v>
      </c>
      <c r="ES622">
        <v>1.6E-2</v>
      </c>
      <c r="ET622">
        <v>4.0000000000000001E-3</v>
      </c>
      <c r="FC622" s="2">
        <v>162000000</v>
      </c>
      <c r="FD622" s="2">
        <v>109900000</v>
      </c>
      <c r="FE622" s="2">
        <v>781500</v>
      </c>
      <c r="FF622" s="2">
        <v>0</v>
      </c>
      <c r="FG622" s="2">
        <v>74170000</v>
      </c>
      <c r="FH622" s="2">
        <v>110800000</v>
      </c>
      <c r="FI622" s="2">
        <v>93040000</v>
      </c>
      <c r="FJ622" s="2">
        <v>562500</v>
      </c>
      <c r="FK622" s="2">
        <v>170300</v>
      </c>
      <c r="FL622" s="2">
        <v>27790000</v>
      </c>
      <c r="FM622" s="2">
        <v>15380000</v>
      </c>
      <c r="FN622" s="2">
        <v>320900</v>
      </c>
      <c r="FO622" s="2">
        <v>0</v>
      </c>
      <c r="FP622" s="2">
        <v>16040000</v>
      </c>
      <c r="FQ622" s="2">
        <v>14660000</v>
      </c>
      <c r="FR622" s="2">
        <v>10590000</v>
      </c>
      <c r="FS622" s="2">
        <v>455300</v>
      </c>
      <c r="FT622" s="2">
        <v>112000</v>
      </c>
    </row>
    <row r="623" spans="1:176" x14ac:dyDescent="0.2">
      <c r="A623">
        <v>0</v>
      </c>
      <c r="B623" t="s">
        <v>176</v>
      </c>
      <c r="C623" t="s">
        <v>701</v>
      </c>
      <c r="D623" t="s">
        <v>256</v>
      </c>
      <c r="E623" t="s">
        <v>536</v>
      </c>
      <c r="F623" t="s">
        <v>537</v>
      </c>
      <c r="G623">
        <v>2</v>
      </c>
      <c r="H623">
        <v>751.55160000000001</v>
      </c>
      <c r="I623" t="s">
        <v>657</v>
      </c>
      <c r="J623" s="10">
        <v>21.213999999999999</v>
      </c>
      <c r="K623" t="e">
        <f t="shared" si="23"/>
        <v>#NAME?</v>
      </c>
      <c r="L623">
        <v>0.60699999999999998</v>
      </c>
      <c r="M623">
        <v>0.06</v>
      </c>
      <c r="N623">
        <v>3.3000000000000002E-2</v>
      </c>
      <c r="O623">
        <v>0.48599999999999999</v>
      </c>
      <c r="P623">
        <v>0.39400000000000002</v>
      </c>
      <c r="Q623">
        <v>0.501</v>
      </c>
      <c r="R623">
        <v>3.4000000000000002E-2</v>
      </c>
      <c r="S623">
        <v>1.9E-2</v>
      </c>
      <c r="T623">
        <v>0.55600000000000005</v>
      </c>
      <c r="U623">
        <v>4.1000000000000002E-2</v>
      </c>
      <c r="V623">
        <v>4.5999999999999999E-2</v>
      </c>
      <c r="W623">
        <v>0.442</v>
      </c>
      <c r="X623">
        <v>0.32400000000000001</v>
      </c>
      <c r="Y623">
        <v>0.67500000000000004</v>
      </c>
      <c r="Z623">
        <v>0.03</v>
      </c>
      <c r="AA623">
        <v>2.1999999999999999E-2</v>
      </c>
      <c r="AB623">
        <v>0.55400000000000005</v>
      </c>
      <c r="AC623">
        <v>0.221</v>
      </c>
      <c r="AD623">
        <v>0.20899999999999999</v>
      </c>
      <c r="AE623">
        <v>0.46800000000000003</v>
      </c>
      <c r="AF623">
        <v>0.41799999999999998</v>
      </c>
      <c r="AG623">
        <v>0.44600000000000001</v>
      </c>
      <c r="AH623">
        <v>0.216</v>
      </c>
      <c r="AI623">
        <v>0.20499999999999999</v>
      </c>
      <c r="AJ623" t="s">
        <v>182</v>
      </c>
      <c r="AK623" t="s">
        <v>182</v>
      </c>
      <c r="AL623" t="s">
        <v>177</v>
      </c>
      <c r="AM623" t="s">
        <v>177</v>
      </c>
      <c r="AN623" t="s">
        <v>178</v>
      </c>
      <c r="AO623" t="s">
        <v>178</v>
      </c>
      <c r="AP623" t="s">
        <v>178</v>
      </c>
      <c r="AQ623" t="s">
        <v>177</v>
      </c>
      <c r="AR623" t="s">
        <v>177</v>
      </c>
      <c r="AS623">
        <v>0.92</v>
      </c>
      <c r="AT623">
        <v>0.92</v>
      </c>
      <c r="AU623">
        <v>0.67</v>
      </c>
      <c r="AV623">
        <v>0.92</v>
      </c>
      <c r="AW623">
        <v>0.94</v>
      </c>
      <c r="AX623">
        <v>0.86</v>
      </c>
      <c r="AY623">
        <v>0.9</v>
      </c>
      <c r="AZ623">
        <v>0.55000000000000004</v>
      </c>
      <c r="BA623">
        <v>0.54</v>
      </c>
      <c r="BB623">
        <v>76.510000000000005</v>
      </c>
      <c r="BC623">
        <v>11.88</v>
      </c>
      <c r="BD623">
        <v>25.95</v>
      </c>
      <c r="BE623">
        <v>7.31</v>
      </c>
      <c r="BF623">
        <v>22.55</v>
      </c>
      <c r="BG623">
        <v>10.18</v>
      </c>
      <c r="BH623">
        <v>28.67</v>
      </c>
      <c r="BI623">
        <v>106.97</v>
      </c>
      <c r="BJ623">
        <v>76.02</v>
      </c>
      <c r="BK623">
        <v>2</v>
      </c>
      <c r="BL623">
        <v>2</v>
      </c>
      <c r="BM623">
        <v>0</v>
      </c>
      <c r="BN623">
        <v>0</v>
      </c>
      <c r="BO623">
        <v>2</v>
      </c>
      <c r="BP623">
        <v>2</v>
      </c>
      <c r="BQ623">
        <v>2</v>
      </c>
      <c r="BR623">
        <v>0</v>
      </c>
      <c r="BS623">
        <v>0</v>
      </c>
      <c r="BT623">
        <v>51.156999999999996</v>
      </c>
      <c r="BU623">
        <v>49.883000000000003</v>
      </c>
      <c r="BV623">
        <v>0</v>
      </c>
      <c r="BW623">
        <v>0</v>
      </c>
      <c r="BX623">
        <v>26.553999999999998</v>
      </c>
      <c r="BY623">
        <v>22.88</v>
      </c>
      <c r="BZ623">
        <v>29.318000000000001</v>
      </c>
      <c r="CA623">
        <v>0</v>
      </c>
      <c r="CB623">
        <v>0</v>
      </c>
      <c r="CC623">
        <v>93.013000000000005</v>
      </c>
      <c r="CD623">
        <v>90.695999999999998</v>
      </c>
      <c r="CE623">
        <v>0</v>
      </c>
      <c r="CF623">
        <v>0</v>
      </c>
      <c r="CG623">
        <v>75.869</v>
      </c>
      <c r="CH623">
        <v>37.386000000000003</v>
      </c>
      <c r="CI623">
        <v>83.765000000000001</v>
      </c>
      <c r="CJ623">
        <v>0</v>
      </c>
      <c r="CK623">
        <v>0</v>
      </c>
      <c r="CL623" s="2">
        <v>71520000</v>
      </c>
      <c r="CM623" s="2">
        <v>43430000</v>
      </c>
      <c r="CN623" s="2">
        <v>4276000</v>
      </c>
      <c r="CO623" s="2">
        <v>2393000</v>
      </c>
      <c r="CP623" s="2">
        <v>34760000</v>
      </c>
      <c r="CQ623" s="2">
        <v>28210000</v>
      </c>
      <c r="CR623" s="2">
        <v>35850000</v>
      </c>
      <c r="CS623" s="2">
        <v>2405000</v>
      </c>
      <c r="CT623" s="2">
        <v>1329000</v>
      </c>
      <c r="CU623" s="2">
        <v>5359000</v>
      </c>
      <c r="CV623" s="2">
        <v>2980000</v>
      </c>
      <c r="CW623" s="2">
        <v>219600</v>
      </c>
      <c r="CX623" s="2">
        <v>247500</v>
      </c>
      <c r="CY623" s="2">
        <v>2367000</v>
      </c>
      <c r="CZ623" s="2">
        <v>1737000</v>
      </c>
      <c r="DA623" s="2">
        <v>3618000</v>
      </c>
      <c r="DB623" s="2">
        <v>162100</v>
      </c>
      <c r="DC623" s="2">
        <v>118600</v>
      </c>
      <c r="DD623">
        <v>75.103999999999999</v>
      </c>
      <c r="DE623">
        <v>105.393</v>
      </c>
      <c r="DF623">
        <v>60.186999999999998</v>
      </c>
      <c r="DG623">
        <v>104.735</v>
      </c>
      <c r="DH623">
        <v>83.224000000000004</v>
      </c>
      <c r="DI623">
        <v>54.054000000000002</v>
      </c>
      <c r="DJ623">
        <v>140.845</v>
      </c>
      <c r="DK623">
        <v>0</v>
      </c>
      <c r="DL623">
        <v>95.427999999999997</v>
      </c>
      <c r="DM623">
        <v>76.472999999999999</v>
      </c>
      <c r="DN623">
        <v>92.231999999999999</v>
      </c>
      <c r="DO623">
        <v>33.51</v>
      </c>
      <c r="DP623">
        <v>95.988</v>
      </c>
      <c r="DQ623">
        <v>87.5</v>
      </c>
      <c r="DR623">
        <v>16.187000000000001</v>
      </c>
      <c r="DS623">
        <v>137.21</v>
      </c>
      <c r="DT623">
        <v>0</v>
      </c>
      <c r="DU623">
        <v>58.040999999999997</v>
      </c>
      <c r="DV623">
        <v>0.8</v>
      </c>
      <c r="DW623">
        <v>0.77</v>
      </c>
      <c r="DX623">
        <v>1</v>
      </c>
      <c r="DY623">
        <v>1</v>
      </c>
      <c r="DZ623">
        <v>0.85</v>
      </c>
      <c r="EA623">
        <v>0.76</v>
      </c>
      <c r="EB623">
        <v>1</v>
      </c>
      <c r="EC623">
        <v>1</v>
      </c>
      <c r="ED623">
        <v>1</v>
      </c>
      <c r="EE623">
        <v>0.60699999999999998</v>
      </c>
      <c r="EF623">
        <v>0.06</v>
      </c>
      <c r="EG623">
        <v>3.3000000000000002E-2</v>
      </c>
      <c r="EH623">
        <v>0.48599999999999999</v>
      </c>
      <c r="EI623">
        <v>0.39400000000000002</v>
      </c>
      <c r="EJ623">
        <v>0.501</v>
      </c>
      <c r="EK623">
        <v>3.4000000000000002E-2</v>
      </c>
      <c r="EL623">
        <v>1.9E-2</v>
      </c>
      <c r="EM623">
        <v>0.55600000000000005</v>
      </c>
      <c r="EN623">
        <v>4.1000000000000002E-2</v>
      </c>
      <c r="EO623">
        <v>4.5999999999999999E-2</v>
      </c>
      <c r="EP623">
        <v>0.442</v>
      </c>
      <c r="EQ623">
        <v>0.32400000000000001</v>
      </c>
      <c r="ER623">
        <v>0.67500000000000004</v>
      </c>
      <c r="ES623">
        <v>0.03</v>
      </c>
      <c r="ET623">
        <v>2.1999999999999999E-2</v>
      </c>
      <c r="FC623" s="2">
        <v>71520000</v>
      </c>
      <c r="FD623" s="2">
        <v>43430000</v>
      </c>
      <c r="FE623" s="2">
        <v>4276000</v>
      </c>
      <c r="FF623" s="2">
        <v>2393000</v>
      </c>
      <c r="FG623" s="2">
        <v>34760000</v>
      </c>
      <c r="FH623" s="2">
        <v>28210000</v>
      </c>
      <c r="FI623" s="2">
        <v>35850000</v>
      </c>
      <c r="FJ623" s="2">
        <v>2405000</v>
      </c>
      <c r="FK623" s="2">
        <v>1329000</v>
      </c>
      <c r="FL623" s="2">
        <v>5359000</v>
      </c>
      <c r="FM623" s="2">
        <v>2980000</v>
      </c>
      <c r="FN623" s="2">
        <v>219600</v>
      </c>
      <c r="FO623" s="2">
        <v>247500</v>
      </c>
      <c r="FP623" s="2">
        <v>2367000</v>
      </c>
      <c r="FQ623" s="2">
        <v>1737000</v>
      </c>
      <c r="FR623" s="2">
        <v>3618000</v>
      </c>
      <c r="FS623" s="2">
        <v>162100</v>
      </c>
      <c r="FT623" s="2">
        <v>118600</v>
      </c>
    </row>
    <row r="624" spans="1:176" x14ac:dyDescent="0.2">
      <c r="A624">
        <v>0</v>
      </c>
      <c r="B624" t="s">
        <v>176</v>
      </c>
      <c r="C624" t="s">
        <v>740</v>
      </c>
      <c r="D624" t="s">
        <v>256</v>
      </c>
      <c r="E624" t="s">
        <v>741</v>
      </c>
      <c r="F624" t="s">
        <v>732</v>
      </c>
      <c r="G624">
        <v>2</v>
      </c>
      <c r="H624">
        <v>779.5829</v>
      </c>
      <c r="I624" t="s">
        <v>733</v>
      </c>
      <c r="J624" s="10">
        <v>22.573</v>
      </c>
      <c r="K624" t="e">
        <f t="shared" si="23"/>
        <v>#NAME?</v>
      </c>
      <c r="L624">
        <v>0.40799999999999997</v>
      </c>
      <c r="M624">
        <v>8.0000000000000002E-3</v>
      </c>
      <c r="N624">
        <v>0.02</v>
      </c>
      <c r="O624">
        <v>0.41799999999999998</v>
      </c>
      <c r="P624">
        <v>0.36699999999999999</v>
      </c>
      <c r="Q624">
        <v>0.64</v>
      </c>
      <c r="R624">
        <v>1E-3</v>
      </c>
      <c r="S624">
        <v>2E-3</v>
      </c>
      <c r="T624">
        <v>0.61</v>
      </c>
      <c r="U624">
        <v>3.6999999999999998E-2</v>
      </c>
      <c r="V624">
        <v>6.7000000000000004E-2</v>
      </c>
      <c r="W624">
        <v>0.441</v>
      </c>
      <c r="X624">
        <v>0.438</v>
      </c>
      <c r="Y624">
        <v>0.72699999999999998</v>
      </c>
      <c r="Z624">
        <v>6.0000000000000001E-3</v>
      </c>
      <c r="AA624">
        <v>0.01</v>
      </c>
      <c r="AB624">
        <v>0.63200000000000001</v>
      </c>
      <c r="AC624">
        <v>0.41699999999999998</v>
      </c>
      <c r="AD624">
        <v>0.42099999999999999</v>
      </c>
      <c r="AE624">
        <v>0.63800000000000001</v>
      </c>
      <c r="AF624">
        <v>0.60199999999999998</v>
      </c>
      <c r="AG624">
        <v>0.79100000000000004</v>
      </c>
      <c r="AH624">
        <v>0.41299999999999998</v>
      </c>
      <c r="AI624">
        <v>0.41399999999999998</v>
      </c>
      <c r="AJ624" t="s">
        <v>178</v>
      </c>
      <c r="AK624" t="s">
        <v>178</v>
      </c>
      <c r="AL624" t="s">
        <v>177</v>
      </c>
      <c r="AM624" t="s">
        <v>177</v>
      </c>
      <c r="AN624" t="s">
        <v>178</v>
      </c>
      <c r="AO624" t="s">
        <v>178</v>
      </c>
      <c r="AP624" t="s">
        <v>178</v>
      </c>
      <c r="AQ624" t="s">
        <v>177</v>
      </c>
      <c r="AR624" t="s">
        <v>177</v>
      </c>
      <c r="AS624">
        <v>0.65</v>
      </c>
      <c r="AT624">
        <v>0.85</v>
      </c>
      <c r="AU624">
        <v>0.96</v>
      </c>
      <c r="AV624">
        <v>0.99</v>
      </c>
      <c r="AW624">
        <v>0.96</v>
      </c>
      <c r="AX624">
        <v>0.96</v>
      </c>
      <c r="AY624">
        <v>0.94</v>
      </c>
      <c r="AZ624">
        <v>1</v>
      </c>
      <c r="BA624">
        <v>0.95</v>
      </c>
      <c r="BB624">
        <v>18.36</v>
      </c>
      <c r="BC624">
        <v>628.91999999999996</v>
      </c>
      <c r="BD624">
        <v>361.9</v>
      </c>
      <c r="BE624" s="1">
        <v>88672.18</v>
      </c>
      <c r="BF624">
        <v>15.43</v>
      </c>
      <c r="BG624" s="1">
        <v>595872.68999999994</v>
      </c>
      <c r="BH624" s="1">
        <v>955858.45</v>
      </c>
      <c r="BI624" s="1">
        <v>7517.02</v>
      </c>
      <c r="BJ624" s="1">
        <v>13772.54</v>
      </c>
      <c r="BK624">
        <v>2</v>
      </c>
      <c r="BL624">
        <v>2</v>
      </c>
      <c r="BM624">
        <v>0</v>
      </c>
      <c r="BN624">
        <v>0</v>
      </c>
      <c r="BO624">
        <v>1</v>
      </c>
      <c r="BP624">
        <v>1</v>
      </c>
      <c r="BQ624">
        <v>2</v>
      </c>
      <c r="BR624">
        <v>0</v>
      </c>
      <c r="BS624">
        <v>0</v>
      </c>
      <c r="BT624">
        <v>28.844000000000001</v>
      </c>
      <c r="BU624">
        <v>23.867000000000001</v>
      </c>
      <c r="BV624">
        <v>0</v>
      </c>
      <c r="BW624">
        <v>0</v>
      </c>
      <c r="BX624">
        <v>21.692</v>
      </c>
      <c r="BY624">
        <v>16.21</v>
      </c>
      <c r="BZ624">
        <v>27.1</v>
      </c>
      <c r="CA624">
        <v>0</v>
      </c>
      <c r="CB624">
        <v>0</v>
      </c>
      <c r="CC624">
        <v>56.447000000000003</v>
      </c>
      <c r="CD624">
        <v>46.798000000000002</v>
      </c>
      <c r="CE624">
        <v>0</v>
      </c>
      <c r="CF624">
        <v>0</v>
      </c>
      <c r="CG624">
        <v>42.783999999999999</v>
      </c>
      <c r="CH624">
        <v>39.829000000000001</v>
      </c>
      <c r="CI624">
        <v>53.031999999999996</v>
      </c>
      <c r="CJ624">
        <v>0</v>
      </c>
      <c r="CK624">
        <v>0</v>
      </c>
      <c r="CL624" s="2">
        <v>13860000</v>
      </c>
      <c r="CM624" s="2">
        <v>5659000</v>
      </c>
      <c r="CN624" s="2">
        <v>114400</v>
      </c>
      <c r="CO624" s="2">
        <v>274700</v>
      </c>
      <c r="CP624" s="2">
        <v>5789000</v>
      </c>
      <c r="CQ624" s="2">
        <v>5083000</v>
      </c>
      <c r="CR624" s="2">
        <v>8867000</v>
      </c>
      <c r="CS624" s="2">
        <v>15920</v>
      </c>
      <c r="CT624" s="2">
        <v>34110</v>
      </c>
      <c r="CU624" s="2">
        <v>1315000</v>
      </c>
      <c r="CV624" s="2">
        <v>801600</v>
      </c>
      <c r="CW624" s="2">
        <v>48350</v>
      </c>
      <c r="CX624" s="2">
        <v>88670</v>
      </c>
      <c r="CY624" s="2">
        <v>579500</v>
      </c>
      <c r="CZ624" s="2">
        <v>575800</v>
      </c>
      <c r="DA624" s="2">
        <v>955900</v>
      </c>
      <c r="DB624" s="2">
        <v>7518</v>
      </c>
      <c r="DC624" s="2">
        <v>13770</v>
      </c>
      <c r="DD624">
        <v>137.738</v>
      </c>
      <c r="DE624">
        <v>134.93600000000001</v>
      </c>
      <c r="DF624">
        <v>66.875</v>
      </c>
      <c r="DG624">
        <v>128.36699999999999</v>
      </c>
      <c r="DH624">
        <v>136.172</v>
      </c>
      <c r="DI624">
        <v>140.614</v>
      </c>
      <c r="DJ624">
        <v>132.637</v>
      </c>
      <c r="DK624">
        <v>0</v>
      </c>
      <c r="DL624">
        <v>1.591</v>
      </c>
      <c r="DM624">
        <v>129.88</v>
      </c>
      <c r="DN624">
        <v>125.941</v>
      </c>
      <c r="DO624">
        <v>82.552000000000007</v>
      </c>
      <c r="DP624">
        <v>123.34</v>
      </c>
      <c r="DQ624">
        <v>127.599</v>
      </c>
      <c r="DR624">
        <v>139.29900000000001</v>
      </c>
      <c r="DS624">
        <v>125.63</v>
      </c>
      <c r="DT624">
        <v>0</v>
      </c>
      <c r="DU624">
        <v>19.742000000000001</v>
      </c>
      <c r="DV624">
        <v>1</v>
      </c>
      <c r="DW624">
        <v>0.89</v>
      </c>
      <c r="DX624">
        <v>1</v>
      </c>
      <c r="DY624">
        <v>1</v>
      </c>
      <c r="DZ624">
        <v>0.87</v>
      </c>
      <c r="EA624">
        <v>0.89</v>
      </c>
      <c r="EB624">
        <v>1</v>
      </c>
      <c r="EC624">
        <v>1</v>
      </c>
      <c r="ED624">
        <v>1</v>
      </c>
      <c r="EE624">
        <v>0.40799999999999997</v>
      </c>
      <c r="EF624">
        <v>8.0000000000000002E-3</v>
      </c>
      <c r="EG624">
        <v>0.02</v>
      </c>
      <c r="EH624">
        <v>0.41799999999999998</v>
      </c>
      <c r="EI624">
        <v>0.36699999999999999</v>
      </c>
      <c r="EJ624">
        <v>0.64</v>
      </c>
      <c r="EK624">
        <v>1E-3</v>
      </c>
      <c r="EL624">
        <v>2E-3</v>
      </c>
      <c r="EM624">
        <v>0.61</v>
      </c>
      <c r="EN624">
        <v>3.6999999999999998E-2</v>
      </c>
      <c r="EO624">
        <v>6.7000000000000004E-2</v>
      </c>
      <c r="EP624">
        <v>0.441</v>
      </c>
      <c r="EQ624">
        <v>0.438</v>
      </c>
      <c r="ER624">
        <v>0.72699999999999998</v>
      </c>
      <c r="ES624">
        <v>6.0000000000000001E-3</v>
      </c>
      <c r="ET624">
        <v>0.01</v>
      </c>
      <c r="FC624" s="2">
        <v>13860000</v>
      </c>
      <c r="FD624" s="2">
        <v>5659000</v>
      </c>
      <c r="FE624" s="2">
        <v>114400</v>
      </c>
      <c r="FF624" s="2">
        <v>274700</v>
      </c>
      <c r="FG624" s="2">
        <v>5789000</v>
      </c>
      <c r="FH624" s="2">
        <v>5083000</v>
      </c>
      <c r="FI624" s="2">
        <v>8867000</v>
      </c>
      <c r="FJ624" s="2">
        <v>15920</v>
      </c>
      <c r="FK624" s="2">
        <v>34110</v>
      </c>
      <c r="FL624" s="2">
        <v>1315000</v>
      </c>
      <c r="FM624" s="2">
        <v>801600</v>
      </c>
      <c r="FN624" s="2">
        <v>48350</v>
      </c>
      <c r="FO624" s="2">
        <v>88670</v>
      </c>
      <c r="FP624" s="2">
        <v>579500</v>
      </c>
      <c r="FQ624" s="2">
        <v>575800</v>
      </c>
      <c r="FR624" s="2">
        <v>955900</v>
      </c>
      <c r="FS624" s="2">
        <v>7518</v>
      </c>
      <c r="FT624" s="2">
        <v>13770</v>
      </c>
    </row>
    <row r="625" spans="1:176" x14ac:dyDescent="0.2">
      <c r="A625">
        <v>0</v>
      </c>
      <c r="B625" t="s">
        <v>176</v>
      </c>
      <c r="C625" t="s">
        <v>706</v>
      </c>
      <c r="D625" t="s">
        <v>256</v>
      </c>
      <c r="E625" t="s">
        <v>707</v>
      </c>
      <c r="F625" t="s">
        <v>688</v>
      </c>
      <c r="G625">
        <v>2</v>
      </c>
      <c r="H625">
        <v>777.56719999999996</v>
      </c>
      <c r="I625" t="s">
        <v>689</v>
      </c>
      <c r="J625" s="10">
        <v>21.274999999999999</v>
      </c>
      <c r="K625" t="e">
        <f t="shared" si="23"/>
        <v>#NAME?</v>
      </c>
      <c r="L625">
        <v>0.89200000000000002</v>
      </c>
      <c r="M625">
        <v>0.121</v>
      </c>
      <c r="N625">
        <v>8.0000000000000002E-3</v>
      </c>
      <c r="O625">
        <v>0.55400000000000005</v>
      </c>
      <c r="P625">
        <v>0.628</v>
      </c>
      <c r="Q625">
        <v>0.88100000000000001</v>
      </c>
      <c r="R625">
        <v>0.02</v>
      </c>
      <c r="S625">
        <v>4.0000000000000001E-3</v>
      </c>
      <c r="T625">
        <v>0.63200000000000001</v>
      </c>
      <c r="U625">
        <v>0.106</v>
      </c>
      <c r="V625">
        <v>2.5000000000000001E-2</v>
      </c>
      <c r="W625">
        <v>0.67400000000000004</v>
      </c>
      <c r="X625">
        <v>0.65700000000000003</v>
      </c>
      <c r="Y625">
        <v>0.86099999999999999</v>
      </c>
      <c r="Z625">
        <v>4.2000000000000003E-2</v>
      </c>
      <c r="AA625">
        <v>6.0000000000000001E-3</v>
      </c>
      <c r="AB625">
        <v>0.35399999999999998</v>
      </c>
      <c r="AC625">
        <v>6.0000000000000001E-3</v>
      </c>
      <c r="AD625">
        <v>2E-3</v>
      </c>
      <c r="AE625">
        <v>0.129</v>
      </c>
      <c r="AF625">
        <v>0.17399999999999999</v>
      </c>
      <c r="AG625">
        <v>0.35899999999999999</v>
      </c>
      <c r="AH625">
        <v>2E-3</v>
      </c>
      <c r="AI625">
        <v>2E-3</v>
      </c>
      <c r="AJ625" t="s">
        <v>178</v>
      </c>
      <c r="AK625" t="s">
        <v>182</v>
      </c>
      <c r="AL625" t="s">
        <v>177</v>
      </c>
      <c r="AM625" t="s">
        <v>177</v>
      </c>
      <c r="AN625" t="s">
        <v>178</v>
      </c>
      <c r="AO625" t="s">
        <v>182</v>
      </c>
      <c r="AP625" t="s">
        <v>178</v>
      </c>
      <c r="AQ625" t="s">
        <v>177</v>
      </c>
      <c r="AR625" t="s">
        <v>177</v>
      </c>
      <c r="AS625">
        <v>0.86</v>
      </c>
      <c r="AT625">
        <v>0.75</v>
      </c>
      <c r="AU625">
        <v>0.69299999999999995</v>
      </c>
      <c r="AV625">
        <v>0.97</v>
      </c>
      <c r="AW625">
        <v>0.89</v>
      </c>
      <c r="AX625">
        <v>0.59</v>
      </c>
      <c r="AY625">
        <v>0.81</v>
      </c>
      <c r="AZ625">
        <v>0.81</v>
      </c>
      <c r="BA625">
        <v>0.86</v>
      </c>
      <c r="BB625">
        <v>105.81</v>
      </c>
      <c r="BC625">
        <v>553.08000000000004</v>
      </c>
      <c r="BD625" s="1">
        <v>137002.22</v>
      </c>
      <c r="BE625" s="1">
        <v>37519.58</v>
      </c>
      <c r="BF625">
        <v>24.72</v>
      </c>
      <c r="BG625">
        <v>38.93</v>
      </c>
      <c r="BH625" s="1">
        <v>1107556.7</v>
      </c>
      <c r="BI625" s="1">
        <v>54348.39</v>
      </c>
      <c r="BJ625" s="1">
        <v>26257.89</v>
      </c>
      <c r="BK625">
        <v>2</v>
      </c>
      <c r="BL625">
        <v>2</v>
      </c>
      <c r="BM625">
        <v>0</v>
      </c>
      <c r="BN625">
        <v>0</v>
      </c>
      <c r="BO625">
        <v>2</v>
      </c>
      <c r="BP625">
        <v>2</v>
      </c>
      <c r="BQ625">
        <v>2</v>
      </c>
      <c r="BR625">
        <v>0</v>
      </c>
      <c r="BS625">
        <v>0</v>
      </c>
      <c r="BT625">
        <v>32.343000000000004</v>
      </c>
      <c r="BU625">
        <v>36.204000000000001</v>
      </c>
      <c r="BV625">
        <v>0</v>
      </c>
      <c r="BW625">
        <v>0</v>
      </c>
      <c r="BX625">
        <v>32.335000000000001</v>
      </c>
      <c r="BY625">
        <v>35.173000000000002</v>
      </c>
      <c r="BZ625">
        <v>26.236000000000001</v>
      </c>
      <c r="CA625">
        <v>0</v>
      </c>
      <c r="CB625">
        <v>0</v>
      </c>
      <c r="CC625">
        <v>71.873000000000005</v>
      </c>
      <c r="CD625">
        <v>80.451999999999998</v>
      </c>
      <c r="CE625">
        <v>0</v>
      </c>
      <c r="CF625">
        <v>0</v>
      </c>
      <c r="CG625">
        <v>63.402999999999999</v>
      </c>
      <c r="CH625">
        <v>68.965999999999994</v>
      </c>
      <c r="CI625">
        <v>64.302999999999997</v>
      </c>
      <c r="CJ625">
        <v>0</v>
      </c>
      <c r="CK625">
        <v>0</v>
      </c>
      <c r="CL625" s="2">
        <v>17380000</v>
      </c>
      <c r="CM625" s="2">
        <v>15520000</v>
      </c>
      <c r="CN625" s="2">
        <v>2102000</v>
      </c>
      <c r="CO625" s="2">
        <v>142200</v>
      </c>
      <c r="CP625" s="2">
        <v>9632000</v>
      </c>
      <c r="CQ625" s="2">
        <v>10920000</v>
      </c>
      <c r="CR625" s="2">
        <v>15320000</v>
      </c>
      <c r="CS625" s="2">
        <v>347800</v>
      </c>
      <c r="CT625" s="2">
        <v>68470</v>
      </c>
      <c r="CU625" s="2">
        <v>1287000</v>
      </c>
      <c r="CV625" s="2">
        <v>813100</v>
      </c>
      <c r="CW625" s="2">
        <v>137000</v>
      </c>
      <c r="CX625" s="2">
        <v>32270</v>
      </c>
      <c r="CY625" s="2">
        <v>866800</v>
      </c>
      <c r="CZ625" s="2">
        <v>844900</v>
      </c>
      <c r="DA625" s="2">
        <v>1108000</v>
      </c>
      <c r="DB625" s="2">
        <v>54350</v>
      </c>
      <c r="DC625" s="2">
        <v>7286</v>
      </c>
      <c r="DD625">
        <v>5.5339999999999998</v>
      </c>
      <c r="DE625">
        <v>88.525999999999996</v>
      </c>
      <c r="DF625">
        <v>126.545</v>
      </c>
      <c r="DG625">
        <v>57.470999999999997</v>
      </c>
      <c r="DH625">
        <v>130.26900000000001</v>
      </c>
      <c r="DI625">
        <v>135.06</v>
      </c>
      <c r="DJ625">
        <v>138.02799999999999</v>
      </c>
      <c r="DK625">
        <v>0</v>
      </c>
      <c r="DL625">
        <v>141.42099999999999</v>
      </c>
      <c r="DM625">
        <v>39.182000000000002</v>
      </c>
      <c r="DN625">
        <v>66.861999999999995</v>
      </c>
      <c r="DO625">
        <v>119.68600000000001</v>
      </c>
      <c r="DP625">
        <v>55.491</v>
      </c>
      <c r="DQ625">
        <v>119.56100000000001</v>
      </c>
      <c r="DR625">
        <v>132.02199999999999</v>
      </c>
      <c r="DS625">
        <v>127.57299999999999</v>
      </c>
      <c r="DT625">
        <v>0</v>
      </c>
      <c r="DU625">
        <v>141.42099999999999</v>
      </c>
      <c r="DV625">
        <v>0.84</v>
      </c>
      <c r="DW625">
        <v>0.71</v>
      </c>
      <c r="DX625">
        <v>1</v>
      </c>
      <c r="DY625">
        <v>0.93</v>
      </c>
      <c r="DZ625">
        <v>0.66</v>
      </c>
      <c r="EA625">
        <v>1</v>
      </c>
      <c r="EB625">
        <v>1</v>
      </c>
      <c r="EC625">
        <v>1</v>
      </c>
      <c r="ED625">
        <v>0.93</v>
      </c>
      <c r="EE625">
        <v>0.89200000000000002</v>
      </c>
      <c r="EF625">
        <v>0.121</v>
      </c>
      <c r="EG625">
        <v>8.0000000000000002E-3</v>
      </c>
      <c r="EH625">
        <v>0.55400000000000005</v>
      </c>
      <c r="EI625">
        <v>0.628</v>
      </c>
      <c r="EJ625">
        <v>0.88100000000000001</v>
      </c>
      <c r="EK625">
        <v>0.02</v>
      </c>
      <c r="EL625">
        <v>4.0000000000000001E-3</v>
      </c>
      <c r="EM625">
        <v>0.63200000000000001</v>
      </c>
      <c r="EN625">
        <v>0.106</v>
      </c>
      <c r="EO625">
        <v>2.5000000000000001E-2</v>
      </c>
      <c r="EP625">
        <v>0.67400000000000004</v>
      </c>
      <c r="EQ625">
        <v>0.65700000000000003</v>
      </c>
      <c r="ER625">
        <v>0.86099999999999999</v>
      </c>
      <c r="ES625">
        <v>4.2000000000000003E-2</v>
      </c>
      <c r="ET625">
        <v>6.0000000000000001E-3</v>
      </c>
      <c r="FC625" s="2">
        <v>17380000</v>
      </c>
      <c r="FD625" s="2">
        <v>15520000</v>
      </c>
      <c r="FE625" s="2">
        <v>2102000</v>
      </c>
      <c r="FF625" s="2">
        <v>142200</v>
      </c>
      <c r="FG625" s="2">
        <v>9632000</v>
      </c>
      <c r="FH625" s="2">
        <v>10920000</v>
      </c>
      <c r="FI625" s="2">
        <v>15320000</v>
      </c>
      <c r="FJ625" s="2">
        <v>347800</v>
      </c>
      <c r="FK625" s="2">
        <v>68470</v>
      </c>
      <c r="FL625" s="2">
        <v>1287000</v>
      </c>
      <c r="FM625" s="2">
        <v>813100</v>
      </c>
      <c r="FN625" s="2">
        <v>137000</v>
      </c>
      <c r="FO625" s="2">
        <v>32270</v>
      </c>
      <c r="FP625" s="2">
        <v>866800</v>
      </c>
      <c r="FQ625" s="2">
        <v>844900</v>
      </c>
      <c r="FR625" s="2">
        <v>1108000</v>
      </c>
      <c r="FS625" s="2">
        <v>54350</v>
      </c>
      <c r="FT625" s="2">
        <v>7286</v>
      </c>
    </row>
    <row r="626" spans="1:176" hidden="1" x14ac:dyDescent="0.2">
      <c r="A626">
        <v>0</v>
      </c>
      <c r="B626" t="s">
        <v>179</v>
      </c>
      <c r="C626" t="s">
        <v>694</v>
      </c>
      <c r="D626" t="s">
        <v>256</v>
      </c>
      <c r="E626" t="s">
        <v>695</v>
      </c>
      <c r="F626" t="s">
        <v>300</v>
      </c>
      <c r="G626">
        <v>1</v>
      </c>
      <c r="H626">
        <v>775.55160000000001</v>
      </c>
      <c r="I626" t="s">
        <v>301</v>
      </c>
      <c r="J626" s="10">
        <v>0.72699999999999998</v>
      </c>
      <c r="K626" t="e">
        <f>-H</f>
        <v>#NAME?</v>
      </c>
      <c r="L626">
        <v>0.58099999999999996</v>
      </c>
      <c r="M626">
        <v>4.9000000000000002E-2</v>
      </c>
      <c r="N626">
        <v>2.4E-2</v>
      </c>
      <c r="O626">
        <v>0.48299999999999998</v>
      </c>
      <c r="P626">
        <v>1.3069999999999999</v>
      </c>
      <c r="Q626">
        <v>0.27800000000000002</v>
      </c>
      <c r="R626">
        <v>0.56200000000000006</v>
      </c>
      <c r="S626">
        <v>0.623</v>
      </c>
      <c r="T626">
        <v>0.42499999999999999</v>
      </c>
      <c r="U626">
        <v>5.8999999999999997E-2</v>
      </c>
      <c r="V626">
        <v>2.4E-2</v>
      </c>
      <c r="W626">
        <v>0.43</v>
      </c>
      <c r="X626">
        <v>1.016</v>
      </c>
      <c r="Y626">
        <v>0.17799999999999999</v>
      </c>
      <c r="Z626">
        <v>0.25700000000000001</v>
      </c>
      <c r="AA626">
        <v>0.71799999999999997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 t="s">
        <v>177</v>
      </c>
      <c r="AK626" t="s">
        <v>177</v>
      </c>
      <c r="AL626" t="s">
        <v>177</v>
      </c>
      <c r="AM626" t="s">
        <v>177</v>
      </c>
      <c r="AN626" t="s">
        <v>177</v>
      </c>
      <c r="AO626" t="s">
        <v>182</v>
      </c>
      <c r="AP626" t="s">
        <v>177</v>
      </c>
      <c r="AQ626" t="s">
        <v>177</v>
      </c>
      <c r="AR626" t="s">
        <v>177</v>
      </c>
      <c r="AS626">
        <v>0.97</v>
      </c>
      <c r="AT626">
        <v>0.91</v>
      </c>
      <c r="AU626">
        <v>0.98</v>
      </c>
      <c r="AV626">
        <v>0.94</v>
      </c>
      <c r="AW626">
        <v>0.98</v>
      </c>
      <c r="AX626">
        <v>0.99</v>
      </c>
      <c r="AY626">
        <v>0.96</v>
      </c>
      <c r="AZ626">
        <v>0.85</v>
      </c>
      <c r="BA626">
        <v>0.97</v>
      </c>
      <c r="BB626">
        <v>613.79999999999995</v>
      </c>
      <c r="BC626" s="1">
        <v>626454.42000000004</v>
      </c>
      <c r="BD626" s="1">
        <v>89950.93</v>
      </c>
      <c r="BE626" s="1">
        <v>34033.040000000001</v>
      </c>
      <c r="BF626">
        <v>2.61</v>
      </c>
      <c r="BG626" s="1">
        <v>1498418.29</v>
      </c>
      <c r="BH626" s="1">
        <v>254426.54</v>
      </c>
      <c r="BI626" s="1">
        <v>365131.91</v>
      </c>
      <c r="BJ626">
        <v>10.28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1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10.74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19.527000000000001</v>
      </c>
      <c r="CI626">
        <v>0</v>
      </c>
      <c r="CJ626">
        <v>0</v>
      </c>
      <c r="CK626">
        <v>0</v>
      </c>
      <c r="CL626" s="2">
        <v>5014000</v>
      </c>
      <c r="CM626" s="2">
        <v>2911000</v>
      </c>
      <c r="CN626" s="2">
        <v>247100</v>
      </c>
      <c r="CO626" s="2">
        <v>118200</v>
      </c>
      <c r="CP626" s="2">
        <v>2420000</v>
      </c>
      <c r="CQ626" s="2">
        <v>6554000</v>
      </c>
      <c r="CR626" s="2">
        <v>1394000</v>
      </c>
      <c r="CS626" s="2">
        <v>2818000</v>
      </c>
      <c r="CT626" s="2">
        <v>3123000</v>
      </c>
      <c r="CU626" s="2">
        <v>1400000</v>
      </c>
      <c r="CV626" s="2">
        <v>595700</v>
      </c>
      <c r="CW626" s="2">
        <v>82040</v>
      </c>
      <c r="CX626" s="2">
        <v>34030</v>
      </c>
      <c r="CY626" s="2">
        <v>601900</v>
      </c>
      <c r="CZ626" s="2">
        <v>1423000</v>
      </c>
      <c r="DA626" s="2">
        <v>249600</v>
      </c>
      <c r="DB626" s="2">
        <v>359800</v>
      </c>
      <c r="DC626" s="2">
        <v>1005000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96.153000000000006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71.713999999999999</v>
      </c>
      <c r="DU626">
        <v>0</v>
      </c>
      <c r="DV626">
        <v>0.83</v>
      </c>
      <c r="DW626">
        <v>0.92</v>
      </c>
      <c r="DX626">
        <v>0.92</v>
      </c>
      <c r="DY626">
        <v>1</v>
      </c>
      <c r="DZ626">
        <v>0.87</v>
      </c>
      <c r="EA626">
        <v>0.92</v>
      </c>
      <c r="EB626">
        <v>0.94</v>
      </c>
      <c r="EC626">
        <v>0.87</v>
      </c>
      <c r="ED626">
        <v>0.94</v>
      </c>
      <c r="EE626">
        <v>0.58099999999999996</v>
      </c>
      <c r="EF626">
        <v>4.9000000000000002E-2</v>
      </c>
      <c r="EG626">
        <v>2.4E-2</v>
      </c>
      <c r="EH626">
        <v>0.48299999999999998</v>
      </c>
      <c r="EI626">
        <v>1.3069999999999999</v>
      </c>
      <c r="EJ626">
        <v>0.27800000000000002</v>
      </c>
      <c r="EK626">
        <v>0.56200000000000006</v>
      </c>
      <c r="EL626">
        <v>0.623</v>
      </c>
      <c r="EM626">
        <v>0.42499999999999999</v>
      </c>
      <c r="EN626">
        <v>5.8999999999999997E-2</v>
      </c>
      <c r="EO626">
        <v>2.4E-2</v>
      </c>
      <c r="EP626">
        <v>0.43</v>
      </c>
      <c r="EQ626">
        <v>1.016</v>
      </c>
      <c r="ER626">
        <v>0.17799999999999999</v>
      </c>
      <c r="ES626">
        <v>0.25700000000000001</v>
      </c>
      <c r="ET626">
        <v>0.71799999999999997</v>
      </c>
      <c r="FC626" s="2">
        <v>5014000</v>
      </c>
      <c r="FD626" s="2">
        <v>2911000</v>
      </c>
      <c r="FE626" s="2">
        <v>247100</v>
      </c>
      <c r="FF626" s="2">
        <v>118200</v>
      </c>
      <c r="FG626" s="2">
        <v>2420000</v>
      </c>
      <c r="FH626" s="2">
        <v>6554000</v>
      </c>
      <c r="FI626" s="2">
        <v>1394000</v>
      </c>
      <c r="FJ626" s="2">
        <v>2818000</v>
      </c>
      <c r="FK626" s="2">
        <v>3123000</v>
      </c>
      <c r="FL626" s="2">
        <v>1400000</v>
      </c>
      <c r="FM626" s="2">
        <v>595700</v>
      </c>
      <c r="FN626" s="2">
        <v>82040</v>
      </c>
      <c r="FO626" s="2">
        <v>34030</v>
      </c>
      <c r="FP626" s="2">
        <v>601900</v>
      </c>
      <c r="FQ626" s="2">
        <v>1423000</v>
      </c>
      <c r="FR626" s="2">
        <v>249600</v>
      </c>
      <c r="FS626" s="2">
        <v>359800</v>
      </c>
      <c r="FT626" s="2">
        <v>1005000</v>
      </c>
    </row>
    <row r="627" spans="1:176" x14ac:dyDescent="0.2">
      <c r="A627">
        <v>0</v>
      </c>
      <c r="B627" t="s">
        <v>176</v>
      </c>
      <c r="C627" t="s">
        <v>694</v>
      </c>
      <c r="D627" t="s">
        <v>256</v>
      </c>
      <c r="E627" t="s">
        <v>695</v>
      </c>
      <c r="F627" t="s">
        <v>300</v>
      </c>
      <c r="G627">
        <v>1</v>
      </c>
      <c r="H627">
        <v>775.55160000000001</v>
      </c>
      <c r="I627" t="s">
        <v>301</v>
      </c>
      <c r="J627" s="10">
        <v>20.657</v>
      </c>
      <c r="K627" t="e">
        <f>-H</f>
        <v>#NAME?</v>
      </c>
      <c r="L627">
        <v>0.61399999999999999</v>
      </c>
      <c r="M627">
        <v>0</v>
      </c>
      <c r="N627">
        <v>1.7000000000000001E-2</v>
      </c>
      <c r="O627">
        <v>0.61099999999999999</v>
      </c>
      <c r="P627">
        <v>0.53800000000000003</v>
      </c>
      <c r="Q627">
        <v>0.77600000000000002</v>
      </c>
      <c r="R627">
        <v>0</v>
      </c>
      <c r="S627">
        <v>0</v>
      </c>
      <c r="T627">
        <v>0.58299999999999996</v>
      </c>
      <c r="U627">
        <v>0</v>
      </c>
      <c r="V627">
        <v>5.8999999999999997E-2</v>
      </c>
      <c r="W627">
        <v>0.51100000000000001</v>
      </c>
      <c r="X627">
        <v>0.4</v>
      </c>
      <c r="Y627">
        <v>0.52600000000000002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0.53400000000000003</v>
      </c>
      <c r="AF627">
        <v>0.48099999999999998</v>
      </c>
      <c r="AG627">
        <v>0</v>
      </c>
      <c r="AH627">
        <v>0</v>
      </c>
      <c r="AI627">
        <v>0</v>
      </c>
      <c r="AJ627" t="s">
        <v>178</v>
      </c>
      <c r="AK627" t="s">
        <v>182</v>
      </c>
      <c r="AL627" t="s">
        <v>177</v>
      </c>
      <c r="AM627" t="s">
        <v>177</v>
      </c>
      <c r="AN627" t="s">
        <v>178</v>
      </c>
      <c r="AO627" t="s">
        <v>182</v>
      </c>
      <c r="AP627" t="s">
        <v>177</v>
      </c>
      <c r="AQ627" t="s">
        <v>177</v>
      </c>
      <c r="AR627" t="s">
        <v>177</v>
      </c>
      <c r="AS627">
        <v>1</v>
      </c>
      <c r="AT627">
        <v>0.94</v>
      </c>
      <c r="AU627">
        <v>0</v>
      </c>
      <c r="AV627">
        <v>1</v>
      </c>
      <c r="AW627">
        <v>0.97</v>
      </c>
      <c r="AX627">
        <v>0.97</v>
      </c>
      <c r="AY627">
        <v>0.97</v>
      </c>
      <c r="AZ627">
        <v>0</v>
      </c>
      <c r="BA627">
        <v>0</v>
      </c>
      <c r="BB627" s="1">
        <v>152882.96</v>
      </c>
      <c r="BC627" s="1">
        <v>485465.89</v>
      </c>
      <c r="BD627">
        <v>0</v>
      </c>
      <c r="BE627" s="1">
        <v>47011.77</v>
      </c>
      <c r="BF627">
        <v>22.32</v>
      </c>
      <c r="BG627" s="1">
        <v>323495.86</v>
      </c>
      <c r="BH627" s="1">
        <v>425137.87</v>
      </c>
      <c r="BI627">
        <v>0</v>
      </c>
      <c r="BJ627">
        <v>0</v>
      </c>
      <c r="BK627">
        <v>1</v>
      </c>
      <c r="BL627">
        <v>1</v>
      </c>
      <c r="BM627">
        <v>0</v>
      </c>
      <c r="BN627">
        <v>0</v>
      </c>
      <c r="BO627">
        <v>1</v>
      </c>
      <c r="BP627">
        <v>1</v>
      </c>
      <c r="BQ627">
        <v>0</v>
      </c>
      <c r="BR627">
        <v>0</v>
      </c>
      <c r="BS627">
        <v>0</v>
      </c>
      <c r="BT627">
        <v>22.105</v>
      </c>
      <c r="BU627">
        <v>27.797000000000001</v>
      </c>
      <c r="BV627">
        <v>0</v>
      </c>
      <c r="BW627">
        <v>0</v>
      </c>
      <c r="BX627">
        <v>16.497</v>
      </c>
      <c r="BY627">
        <v>32.820999999999998</v>
      </c>
      <c r="BZ627">
        <v>0</v>
      </c>
      <c r="CA627">
        <v>0</v>
      </c>
      <c r="CB627">
        <v>0</v>
      </c>
      <c r="CC627">
        <v>63.156999999999996</v>
      </c>
      <c r="CD627">
        <v>61.771000000000001</v>
      </c>
      <c r="CE627">
        <v>0</v>
      </c>
      <c r="CF627">
        <v>0</v>
      </c>
      <c r="CG627">
        <v>47.134</v>
      </c>
      <c r="CH627">
        <v>59.673999999999999</v>
      </c>
      <c r="CI627">
        <v>0</v>
      </c>
      <c r="CJ627">
        <v>0</v>
      </c>
      <c r="CK627">
        <v>0</v>
      </c>
      <c r="CL627" s="2">
        <v>6019000</v>
      </c>
      <c r="CM627" s="2">
        <v>3696000</v>
      </c>
      <c r="CN627" s="2">
        <v>0</v>
      </c>
      <c r="CO627" s="2">
        <v>104700</v>
      </c>
      <c r="CP627" s="2">
        <v>3675000</v>
      </c>
      <c r="CQ627" s="2">
        <v>3237000</v>
      </c>
      <c r="CR627" s="2">
        <v>4672000</v>
      </c>
      <c r="CS627" s="2">
        <v>0</v>
      </c>
      <c r="CT627" s="2">
        <v>0</v>
      </c>
      <c r="CU627" s="2">
        <v>799400</v>
      </c>
      <c r="CV627" s="2">
        <v>466200</v>
      </c>
      <c r="CW627" s="2">
        <v>0</v>
      </c>
      <c r="CX627" s="2">
        <v>47010</v>
      </c>
      <c r="CY627" s="2">
        <v>408500</v>
      </c>
      <c r="CZ627" s="2">
        <v>319800</v>
      </c>
      <c r="DA627" s="2">
        <v>420700</v>
      </c>
      <c r="DB627" s="2">
        <v>0</v>
      </c>
      <c r="DC627" s="2">
        <v>0</v>
      </c>
      <c r="DD627">
        <v>75.498000000000005</v>
      </c>
      <c r="DE627">
        <v>0</v>
      </c>
      <c r="DF627">
        <v>0</v>
      </c>
      <c r="DG627">
        <v>0</v>
      </c>
      <c r="DH627">
        <v>138.26599999999999</v>
      </c>
      <c r="DI627">
        <v>130.25800000000001</v>
      </c>
      <c r="DJ627">
        <v>0</v>
      </c>
      <c r="DK627">
        <v>0</v>
      </c>
      <c r="DL627">
        <v>0</v>
      </c>
      <c r="DM627">
        <v>90.700999999999993</v>
      </c>
      <c r="DN627">
        <v>0</v>
      </c>
      <c r="DO627">
        <v>0</v>
      </c>
      <c r="DP627">
        <v>0</v>
      </c>
      <c r="DQ627">
        <v>133.90600000000001</v>
      </c>
      <c r="DR627">
        <v>121.771</v>
      </c>
      <c r="DS627">
        <v>0</v>
      </c>
      <c r="DT627">
        <v>0</v>
      </c>
      <c r="DU627">
        <v>0</v>
      </c>
      <c r="DV627">
        <v>0.81</v>
      </c>
      <c r="DW627">
        <v>0.9</v>
      </c>
      <c r="DX627">
        <v>0</v>
      </c>
      <c r="DY627">
        <v>1</v>
      </c>
      <c r="DZ627">
        <v>0.82</v>
      </c>
      <c r="EA627">
        <v>0.91</v>
      </c>
      <c r="EB627">
        <v>0.86</v>
      </c>
      <c r="EC627">
        <v>0</v>
      </c>
      <c r="ED627">
        <v>0</v>
      </c>
      <c r="EE627">
        <v>0.61399999999999999</v>
      </c>
      <c r="EF627">
        <v>0</v>
      </c>
      <c r="EG627">
        <v>1.7000000000000001E-2</v>
      </c>
      <c r="EH627">
        <v>0.61099999999999999</v>
      </c>
      <c r="EI627">
        <v>0.53800000000000003</v>
      </c>
      <c r="EJ627">
        <v>0.77600000000000002</v>
      </c>
      <c r="EK627">
        <v>0</v>
      </c>
      <c r="EL627">
        <v>0</v>
      </c>
      <c r="EM627">
        <v>0.58299999999999996</v>
      </c>
      <c r="EN627">
        <v>0</v>
      </c>
      <c r="EO627">
        <v>5.8999999999999997E-2</v>
      </c>
      <c r="EP627">
        <v>0.51100000000000001</v>
      </c>
      <c r="EQ627">
        <v>0.4</v>
      </c>
      <c r="ER627">
        <v>0.52600000000000002</v>
      </c>
      <c r="ES627">
        <v>0</v>
      </c>
      <c r="ET627">
        <v>0</v>
      </c>
      <c r="FC627" s="2">
        <v>6019000</v>
      </c>
      <c r="FD627" s="2">
        <v>3696000</v>
      </c>
      <c r="FE627" s="2">
        <v>0</v>
      </c>
      <c r="FF627" s="2">
        <v>104700</v>
      </c>
      <c r="FG627" s="2">
        <v>3675000</v>
      </c>
      <c r="FH627" s="2">
        <v>3237000</v>
      </c>
      <c r="FI627" s="2">
        <v>4672000</v>
      </c>
      <c r="FJ627" s="2">
        <v>0</v>
      </c>
      <c r="FK627" s="2">
        <v>0</v>
      </c>
      <c r="FL627" s="2">
        <v>799400</v>
      </c>
      <c r="FM627" s="2">
        <v>466200</v>
      </c>
      <c r="FN627" s="2">
        <v>0</v>
      </c>
      <c r="FO627" s="2">
        <v>47010</v>
      </c>
      <c r="FP627" s="2">
        <v>408500</v>
      </c>
      <c r="FQ627" s="2">
        <v>319800</v>
      </c>
      <c r="FR627" s="2">
        <v>420700</v>
      </c>
      <c r="FS627" s="2">
        <v>0</v>
      </c>
      <c r="FT627" s="2">
        <v>0</v>
      </c>
    </row>
    <row r="628" spans="1:176" hidden="1" x14ac:dyDescent="0.2">
      <c r="A628">
        <v>0</v>
      </c>
      <c r="B628" t="s">
        <v>179</v>
      </c>
      <c r="C628" t="s">
        <v>601</v>
      </c>
      <c r="D628" t="s">
        <v>256</v>
      </c>
      <c r="E628" t="s">
        <v>253</v>
      </c>
      <c r="F628" s="3">
        <v>1.5013888888888889</v>
      </c>
      <c r="G628">
        <v>3</v>
      </c>
      <c r="H628">
        <v>743.54650000000004</v>
      </c>
      <c r="I628" t="s">
        <v>284</v>
      </c>
      <c r="J628" s="10">
        <v>0.72599999999999998</v>
      </c>
      <c r="K628" t="e">
        <f>+H</f>
        <v>#NAME?</v>
      </c>
      <c r="L628">
        <v>1.0229999999999999</v>
      </c>
      <c r="M628">
        <v>0.51700000000000002</v>
      </c>
      <c r="N628">
        <v>7.0000000000000007E-2</v>
      </c>
      <c r="O628">
        <v>0.54800000000000004</v>
      </c>
      <c r="P628">
        <v>0.76</v>
      </c>
      <c r="Q628">
        <v>1.23</v>
      </c>
      <c r="R628">
        <v>1.0249999999999999</v>
      </c>
      <c r="S628">
        <v>0.879</v>
      </c>
      <c r="T628">
        <v>0.83299999999999996</v>
      </c>
      <c r="U628">
        <v>0.51700000000000002</v>
      </c>
      <c r="V628">
        <v>8.5000000000000006E-2</v>
      </c>
      <c r="W628">
        <v>0.99299999999999999</v>
      </c>
      <c r="X628">
        <v>1.0720000000000001</v>
      </c>
      <c r="Y628">
        <v>0.89300000000000002</v>
      </c>
      <c r="Z628">
        <v>1.171</v>
      </c>
      <c r="AA628">
        <v>0.76900000000000002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 t="s">
        <v>182</v>
      </c>
      <c r="AK628" t="s">
        <v>182</v>
      </c>
      <c r="AL628" t="s">
        <v>177</v>
      </c>
      <c r="AM628" t="s">
        <v>177</v>
      </c>
      <c r="AN628" t="s">
        <v>182</v>
      </c>
      <c r="AO628" t="s">
        <v>182</v>
      </c>
      <c r="AP628" t="s">
        <v>182</v>
      </c>
      <c r="AQ628" t="s">
        <v>182</v>
      </c>
      <c r="AR628" t="s">
        <v>182</v>
      </c>
      <c r="AS628">
        <v>0.96</v>
      </c>
      <c r="AT628">
        <v>0.88</v>
      </c>
      <c r="AU628">
        <v>0.97</v>
      </c>
      <c r="AV628">
        <v>0.93</v>
      </c>
      <c r="AW628">
        <v>0.85</v>
      </c>
      <c r="AX628">
        <v>0.46</v>
      </c>
      <c r="AY628">
        <v>0.98</v>
      </c>
      <c r="AZ628">
        <v>0.96</v>
      </c>
      <c r="BA628">
        <v>0.9</v>
      </c>
      <c r="BB628" s="1">
        <v>22680180.93</v>
      </c>
      <c r="BC628" s="1">
        <v>18887146.25</v>
      </c>
      <c r="BD628" s="1">
        <v>1958.54</v>
      </c>
      <c r="BE628" s="1">
        <v>2149038.67</v>
      </c>
      <c r="BF628" s="1">
        <v>24308242.59</v>
      </c>
      <c r="BG628" s="1">
        <v>25994907.670000002</v>
      </c>
      <c r="BH628" s="1">
        <v>20242155.199999999</v>
      </c>
      <c r="BI628" s="1">
        <v>27347533.100000001</v>
      </c>
      <c r="BJ628" s="1">
        <v>17432882.91</v>
      </c>
      <c r="BK628">
        <v>2</v>
      </c>
      <c r="BL628">
        <v>2</v>
      </c>
      <c r="BM628">
        <v>0</v>
      </c>
      <c r="BN628">
        <v>0</v>
      </c>
      <c r="BO628">
        <v>2</v>
      </c>
      <c r="BP628">
        <v>2</v>
      </c>
      <c r="BQ628">
        <v>1</v>
      </c>
      <c r="BR628">
        <v>2</v>
      </c>
      <c r="BS628">
        <v>1</v>
      </c>
      <c r="BT628">
        <v>51.052999999999997</v>
      </c>
      <c r="BU628">
        <v>46.292999999999999</v>
      </c>
      <c r="BV628">
        <v>0</v>
      </c>
      <c r="BW628">
        <v>0</v>
      </c>
      <c r="BX628">
        <v>49.292000000000002</v>
      </c>
      <c r="BY628">
        <v>49.542000000000002</v>
      </c>
      <c r="BZ628">
        <v>27.489000000000001</v>
      </c>
      <c r="CA628">
        <v>2.008</v>
      </c>
      <c r="CB628">
        <v>2.786</v>
      </c>
      <c r="CC628">
        <v>85.088999999999999</v>
      </c>
      <c r="CD628">
        <v>77.155000000000001</v>
      </c>
      <c r="CE628">
        <v>0</v>
      </c>
      <c r="CF628">
        <v>0</v>
      </c>
      <c r="CG628">
        <v>82.153000000000006</v>
      </c>
      <c r="CH628">
        <v>82.569000000000003</v>
      </c>
      <c r="CI628">
        <v>27.163</v>
      </c>
      <c r="CJ628">
        <v>5.0209999999999999</v>
      </c>
      <c r="CK628">
        <v>5.5720000000000001</v>
      </c>
      <c r="CL628" s="2">
        <v>161400000</v>
      </c>
      <c r="CM628" s="2">
        <v>165200000</v>
      </c>
      <c r="CN628" s="2">
        <v>83520000</v>
      </c>
      <c r="CO628" s="2">
        <v>11230000</v>
      </c>
      <c r="CP628" s="2">
        <v>88410000</v>
      </c>
      <c r="CQ628" s="2">
        <v>122700000</v>
      </c>
      <c r="CR628" s="2">
        <v>198500000</v>
      </c>
      <c r="CS628" s="2">
        <v>165500000</v>
      </c>
      <c r="CT628" s="2">
        <v>141900000</v>
      </c>
      <c r="CU628" s="2">
        <v>22680000</v>
      </c>
      <c r="CV628" s="2">
        <v>18890000</v>
      </c>
      <c r="CW628" s="2">
        <v>11720000</v>
      </c>
      <c r="CX628" s="2">
        <v>1918000</v>
      </c>
      <c r="CY628" s="2">
        <v>22520000</v>
      </c>
      <c r="CZ628" s="2">
        <v>24320000</v>
      </c>
      <c r="DA628" s="2">
        <v>20240000</v>
      </c>
      <c r="DB628" s="2">
        <v>26550000</v>
      </c>
      <c r="DC628" s="2">
        <v>17430000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1</v>
      </c>
      <c r="DW628">
        <v>1</v>
      </c>
      <c r="DX628">
        <v>1</v>
      </c>
      <c r="DY628">
        <v>0.85</v>
      </c>
      <c r="DZ628">
        <v>0.96</v>
      </c>
      <c r="EA628">
        <v>0.9</v>
      </c>
      <c r="EB628">
        <v>1</v>
      </c>
      <c r="EC628">
        <v>0.95</v>
      </c>
      <c r="ED628">
        <v>1</v>
      </c>
      <c r="EE628">
        <v>1.0229999999999999</v>
      </c>
      <c r="EF628">
        <v>0.51700000000000002</v>
      </c>
      <c r="EG628">
        <v>7.0000000000000007E-2</v>
      </c>
      <c r="EH628">
        <v>0.54800000000000004</v>
      </c>
      <c r="EI628">
        <v>0.76</v>
      </c>
      <c r="EJ628">
        <v>1.23</v>
      </c>
      <c r="EK628">
        <v>1.0249999999999999</v>
      </c>
      <c r="EL628">
        <v>0.879</v>
      </c>
      <c r="EM628">
        <v>0.83299999999999996</v>
      </c>
      <c r="EN628">
        <v>0.51700000000000002</v>
      </c>
      <c r="EO628">
        <v>8.5000000000000006E-2</v>
      </c>
      <c r="EP628">
        <v>0.99299999999999999</v>
      </c>
      <c r="EQ628">
        <v>1.0720000000000001</v>
      </c>
      <c r="ER628">
        <v>0.89300000000000002</v>
      </c>
      <c r="ES628">
        <v>1.171</v>
      </c>
      <c r="ET628">
        <v>0.76900000000000002</v>
      </c>
      <c r="FC628" s="2">
        <v>161400000</v>
      </c>
      <c r="FD628" s="2">
        <v>165200000</v>
      </c>
      <c r="FE628" s="2">
        <v>83520000</v>
      </c>
      <c r="FF628" s="2">
        <v>11230000</v>
      </c>
      <c r="FG628" s="2">
        <v>88410000</v>
      </c>
      <c r="FH628" s="2">
        <v>122700000</v>
      </c>
      <c r="FI628" s="2">
        <v>198500000</v>
      </c>
      <c r="FJ628" s="2">
        <v>165500000</v>
      </c>
      <c r="FK628" s="2">
        <v>141900000</v>
      </c>
      <c r="FL628" s="2">
        <v>22680000</v>
      </c>
      <c r="FM628" s="2">
        <v>18890000</v>
      </c>
      <c r="FN628" s="2">
        <v>11720000</v>
      </c>
      <c r="FO628" s="2">
        <v>1918000</v>
      </c>
      <c r="FP628" s="2">
        <v>22520000</v>
      </c>
      <c r="FQ628" s="2">
        <v>24320000</v>
      </c>
      <c r="FR628" s="2">
        <v>20240000</v>
      </c>
      <c r="FS628" s="2">
        <v>26550000</v>
      </c>
      <c r="FT628" s="2">
        <v>17430000</v>
      </c>
    </row>
    <row r="629" spans="1:176" x14ac:dyDescent="0.2">
      <c r="A629">
        <v>0</v>
      </c>
      <c r="B629" t="s">
        <v>176</v>
      </c>
      <c r="C629" t="s">
        <v>601</v>
      </c>
      <c r="D629" t="s">
        <v>256</v>
      </c>
      <c r="E629" t="s">
        <v>253</v>
      </c>
      <c r="F629" s="3">
        <v>1.5013888888888889</v>
      </c>
      <c r="G629">
        <v>1</v>
      </c>
      <c r="H629">
        <v>743.54650000000004</v>
      </c>
      <c r="I629" t="s">
        <v>284</v>
      </c>
      <c r="J629" s="10">
        <v>16.347999999999999</v>
      </c>
      <c r="K629" t="e">
        <f>-H</f>
        <v>#NAME?</v>
      </c>
      <c r="L629">
        <v>0.108</v>
      </c>
      <c r="M629">
        <v>0.23599999999999999</v>
      </c>
      <c r="N629">
        <v>8.0000000000000002E-3</v>
      </c>
      <c r="O629">
        <v>0.184</v>
      </c>
      <c r="P629">
        <v>9.0999999999999998E-2</v>
      </c>
      <c r="Q629">
        <v>8.7999999999999995E-2</v>
      </c>
      <c r="R629">
        <v>0.14299999999999999</v>
      </c>
      <c r="S629">
        <v>0.63900000000000001</v>
      </c>
      <c r="T629">
        <v>0.81499999999999995</v>
      </c>
      <c r="U629">
        <v>2.0720000000000001</v>
      </c>
      <c r="V629">
        <v>0.106</v>
      </c>
      <c r="W629">
        <v>0.80900000000000005</v>
      </c>
      <c r="X629">
        <v>0.78500000000000003</v>
      </c>
      <c r="Y629">
        <v>1.1930000000000001</v>
      </c>
      <c r="Z629">
        <v>1.714</v>
      </c>
      <c r="AA629">
        <v>1.778</v>
      </c>
      <c r="AB629">
        <v>0</v>
      </c>
      <c r="AC629">
        <v>0.51800000000000002</v>
      </c>
      <c r="AD629">
        <v>0</v>
      </c>
      <c r="AE629">
        <v>0.48899999999999999</v>
      </c>
      <c r="AF629">
        <v>0.44700000000000001</v>
      </c>
      <c r="AG629">
        <v>0</v>
      </c>
      <c r="AH629">
        <v>0.5</v>
      </c>
      <c r="AI629">
        <v>0.83899999999999997</v>
      </c>
      <c r="AJ629" t="s">
        <v>178</v>
      </c>
      <c r="AK629" t="s">
        <v>177</v>
      </c>
      <c r="AL629" t="s">
        <v>177</v>
      </c>
      <c r="AM629" t="s">
        <v>177</v>
      </c>
      <c r="AN629" t="s">
        <v>177</v>
      </c>
      <c r="AO629" t="s">
        <v>177</v>
      </c>
      <c r="AP629" t="s">
        <v>177</v>
      </c>
      <c r="AQ629" t="s">
        <v>177</v>
      </c>
      <c r="AR629" t="s">
        <v>177</v>
      </c>
      <c r="AS629">
        <v>0.44</v>
      </c>
      <c r="AT629">
        <v>0.89</v>
      </c>
      <c r="AU629">
        <v>0.96</v>
      </c>
      <c r="AV629">
        <v>0.94</v>
      </c>
      <c r="AW629">
        <v>0.84</v>
      </c>
      <c r="AX629">
        <v>0.64</v>
      </c>
      <c r="AY629">
        <v>0.66</v>
      </c>
      <c r="AZ629">
        <v>0.93</v>
      </c>
      <c r="BA629">
        <v>0.67800000000000005</v>
      </c>
      <c r="BB629">
        <v>2.14</v>
      </c>
      <c r="BC629">
        <v>24.32</v>
      </c>
      <c r="BD629" s="1">
        <v>54762</v>
      </c>
      <c r="BE629" s="1">
        <v>21645.64</v>
      </c>
      <c r="BF629" s="1">
        <v>61357.88</v>
      </c>
      <c r="BG629" s="1">
        <v>68246.77</v>
      </c>
      <c r="BH629">
        <v>3.24</v>
      </c>
      <c r="BI629">
        <v>1.85</v>
      </c>
      <c r="BJ629">
        <v>1.4510000000000001</v>
      </c>
      <c r="BK629">
        <v>1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8.11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40.552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 s="2">
        <v>6791000</v>
      </c>
      <c r="CM629" s="2">
        <v>732800</v>
      </c>
      <c r="CN629" s="2">
        <v>1600000</v>
      </c>
      <c r="CO629" s="2">
        <v>53270</v>
      </c>
      <c r="CP629" s="2">
        <v>1252000</v>
      </c>
      <c r="CQ629" s="2">
        <v>620400</v>
      </c>
      <c r="CR629" s="2">
        <v>595800</v>
      </c>
      <c r="CS629" s="2">
        <v>974400</v>
      </c>
      <c r="CT629" s="2">
        <v>4342000</v>
      </c>
      <c r="CU629" s="2">
        <v>86890</v>
      </c>
      <c r="CV629" s="2">
        <v>70850</v>
      </c>
      <c r="CW629" s="2">
        <v>180000</v>
      </c>
      <c r="CX629" s="2">
        <v>9214</v>
      </c>
      <c r="CY629" s="2">
        <v>70300</v>
      </c>
      <c r="CZ629" s="2">
        <v>68250</v>
      </c>
      <c r="DA629" s="2">
        <v>103600</v>
      </c>
      <c r="DB629" s="2">
        <v>148900</v>
      </c>
      <c r="DC629" s="2">
        <v>154500</v>
      </c>
      <c r="DD629">
        <v>134.58099999999999</v>
      </c>
      <c r="DE629">
        <v>0</v>
      </c>
      <c r="DF629">
        <v>129.28</v>
      </c>
      <c r="DG629">
        <v>0</v>
      </c>
      <c r="DH629">
        <v>129.333</v>
      </c>
      <c r="DI629">
        <v>100.48</v>
      </c>
      <c r="DJ629">
        <v>0</v>
      </c>
      <c r="DK629">
        <v>37.947000000000003</v>
      </c>
      <c r="DL629">
        <v>93.301000000000002</v>
      </c>
      <c r="DM629">
        <v>38.450000000000003</v>
      </c>
      <c r="DN629">
        <v>0</v>
      </c>
      <c r="DO629">
        <v>115.289</v>
      </c>
      <c r="DP629">
        <v>0</v>
      </c>
      <c r="DQ629">
        <v>70.909000000000006</v>
      </c>
      <c r="DR629">
        <v>84.159000000000006</v>
      </c>
      <c r="DS629">
        <v>0</v>
      </c>
      <c r="DT629">
        <v>49.402000000000001</v>
      </c>
      <c r="DU629">
        <v>63.619</v>
      </c>
      <c r="DV629">
        <v>0.68</v>
      </c>
      <c r="DW629">
        <v>1</v>
      </c>
      <c r="DX629">
        <v>1</v>
      </c>
      <c r="DY629">
        <v>0.86</v>
      </c>
      <c r="DZ629">
        <v>1</v>
      </c>
      <c r="EA629">
        <v>1</v>
      </c>
      <c r="EB629">
        <v>1</v>
      </c>
      <c r="EC629">
        <v>0.74</v>
      </c>
      <c r="ED629">
        <v>1</v>
      </c>
      <c r="EE629">
        <v>0.108</v>
      </c>
      <c r="EF629">
        <v>0.23599999999999999</v>
      </c>
      <c r="EG629">
        <v>8.0000000000000002E-3</v>
      </c>
      <c r="EH629">
        <v>0.184</v>
      </c>
      <c r="EI629">
        <v>9.0999999999999998E-2</v>
      </c>
      <c r="EJ629">
        <v>8.7999999999999995E-2</v>
      </c>
      <c r="EK629">
        <v>0.14299999999999999</v>
      </c>
      <c r="EL629">
        <v>0.63900000000000001</v>
      </c>
      <c r="EM629">
        <v>0.81499999999999995</v>
      </c>
      <c r="EN629">
        <v>2.0720000000000001</v>
      </c>
      <c r="EO629">
        <v>0.106</v>
      </c>
      <c r="EP629">
        <v>0.80900000000000005</v>
      </c>
      <c r="EQ629">
        <v>0.78500000000000003</v>
      </c>
      <c r="ER629">
        <v>1.1930000000000001</v>
      </c>
      <c r="ES629">
        <v>1.714</v>
      </c>
      <c r="ET629">
        <v>1.778</v>
      </c>
      <c r="FC629" s="2">
        <v>6791000</v>
      </c>
      <c r="FD629" s="2">
        <v>732800</v>
      </c>
      <c r="FE629" s="2">
        <v>1600000</v>
      </c>
      <c r="FF629" s="2">
        <v>53270</v>
      </c>
      <c r="FG629" s="2">
        <v>1252000</v>
      </c>
      <c r="FH629" s="2">
        <v>620400</v>
      </c>
      <c r="FI629" s="2">
        <v>595800</v>
      </c>
      <c r="FJ629" s="2">
        <v>974400</v>
      </c>
      <c r="FK629" s="2">
        <v>4342000</v>
      </c>
      <c r="FL629" s="2">
        <v>86890</v>
      </c>
      <c r="FM629" s="2">
        <v>70850</v>
      </c>
      <c r="FN629" s="2">
        <v>180000</v>
      </c>
      <c r="FO629" s="2">
        <v>9214</v>
      </c>
      <c r="FP629" s="2">
        <v>70300</v>
      </c>
      <c r="FQ629" s="2">
        <v>68250</v>
      </c>
      <c r="FR629" s="2">
        <v>103600</v>
      </c>
      <c r="FS629" s="2">
        <v>148900</v>
      </c>
      <c r="FT629" s="2">
        <v>154500</v>
      </c>
    </row>
    <row r="630" spans="1:176" x14ac:dyDescent="0.2">
      <c r="A630">
        <v>0</v>
      </c>
      <c r="B630" t="s">
        <v>176</v>
      </c>
      <c r="C630" t="s">
        <v>601</v>
      </c>
      <c r="D630" t="s">
        <v>256</v>
      </c>
      <c r="E630" t="s">
        <v>253</v>
      </c>
      <c r="F630" s="3">
        <v>1.5013888888888889</v>
      </c>
      <c r="G630">
        <v>1</v>
      </c>
      <c r="H630">
        <v>743.54650000000004</v>
      </c>
      <c r="I630" t="s">
        <v>284</v>
      </c>
      <c r="J630" s="10">
        <v>17.971</v>
      </c>
      <c r="K630" t="e">
        <f>+Na</f>
        <v>#NAME?</v>
      </c>
      <c r="L630">
        <v>0.55100000000000005</v>
      </c>
      <c r="M630">
        <v>6.0000000000000001E-3</v>
      </c>
      <c r="N630">
        <v>3.0000000000000001E-3</v>
      </c>
      <c r="O630">
        <v>0.73799999999999999</v>
      </c>
      <c r="P630">
        <v>0.873</v>
      </c>
      <c r="Q630">
        <v>0.28699999999999998</v>
      </c>
      <c r="R630">
        <v>3.5000000000000003E-2</v>
      </c>
      <c r="S630">
        <v>1.7999999999999999E-2</v>
      </c>
      <c r="T630">
        <v>0.63200000000000001</v>
      </c>
      <c r="U630">
        <v>0.03</v>
      </c>
      <c r="V630">
        <v>8.9999999999999993E-3</v>
      </c>
      <c r="W630">
        <v>0.73</v>
      </c>
      <c r="X630">
        <v>0.86899999999999999</v>
      </c>
      <c r="Y630">
        <v>0.32200000000000001</v>
      </c>
      <c r="Z630">
        <v>6.2E-2</v>
      </c>
      <c r="AA630">
        <v>4.2999999999999997E-2</v>
      </c>
      <c r="AB630">
        <v>6.2E-2</v>
      </c>
      <c r="AC630">
        <v>6.0000000000000001E-3</v>
      </c>
      <c r="AD630">
        <v>6.0000000000000001E-3</v>
      </c>
      <c r="AE630">
        <v>0.26700000000000002</v>
      </c>
      <c r="AF630">
        <v>0.33500000000000002</v>
      </c>
      <c r="AG630">
        <v>3.7999999999999999E-2</v>
      </c>
      <c r="AH630">
        <v>6.0000000000000001E-3</v>
      </c>
      <c r="AI630">
        <v>6.0000000000000001E-3</v>
      </c>
      <c r="AJ630" t="s">
        <v>177</v>
      </c>
      <c r="AK630" t="s">
        <v>182</v>
      </c>
      <c r="AL630" t="s">
        <v>177</v>
      </c>
      <c r="AM630" t="s">
        <v>177</v>
      </c>
      <c r="AN630" t="s">
        <v>182</v>
      </c>
      <c r="AO630" t="s">
        <v>182</v>
      </c>
      <c r="AP630" t="s">
        <v>182</v>
      </c>
      <c r="AQ630" t="s">
        <v>177</v>
      </c>
      <c r="AR630" t="s">
        <v>177</v>
      </c>
      <c r="AS630">
        <v>0.73799999999999999</v>
      </c>
      <c r="AT630">
        <v>0.83</v>
      </c>
      <c r="AU630">
        <v>0.84</v>
      </c>
      <c r="AV630">
        <v>1</v>
      </c>
      <c r="AW630">
        <v>0.92</v>
      </c>
      <c r="AX630">
        <v>0.83299999999999996</v>
      </c>
      <c r="AY630">
        <v>0.66</v>
      </c>
      <c r="AZ630">
        <v>0.81599999999999995</v>
      </c>
      <c r="BA630">
        <v>0.37</v>
      </c>
      <c r="BB630" s="1">
        <v>2568251.75</v>
      </c>
      <c r="BC630">
        <v>16.8</v>
      </c>
      <c r="BD630">
        <v>63.65</v>
      </c>
      <c r="BE630" s="1">
        <v>6883.24</v>
      </c>
      <c r="BF630">
        <v>20.13</v>
      </c>
      <c r="BG630" s="1">
        <v>2310373.75</v>
      </c>
      <c r="BH630">
        <v>129.66999999999999</v>
      </c>
      <c r="BI630" s="1">
        <v>250878.86</v>
      </c>
      <c r="BJ630">
        <v>30.03</v>
      </c>
      <c r="BK630">
        <v>0</v>
      </c>
      <c r="BL630">
        <v>1</v>
      </c>
      <c r="BM630">
        <v>0</v>
      </c>
      <c r="BN630">
        <v>0</v>
      </c>
      <c r="BO630">
        <v>1</v>
      </c>
      <c r="BP630">
        <v>1</v>
      </c>
      <c r="BQ630">
        <v>1</v>
      </c>
      <c r="BR630">
        <v>0</v>
      </c>
      <c r="BS630">
        <v>0</v>
      </c>
      <c r="BT630">
        <v>0</v>
      </c>
      <c r="BU630">
        <v>36.863</v>
      </c>
      <c r="BV630">
        <v>0</v>
      </c>
      <c r="BW630">
        <v>0</v>
      </c>
      <c r="BX630">
        <v>44.784999999999997</v>
      </c>
      <c r="BY630">
        <v>41.930999999999997</v>
      </c>
      <c r="BZ630">
        <v>33.798999999999999</v>
      </c>
      <c r="CA630">
        <v>0</v>
      </c>
      <c r="CB630">
        <v>0</v>
      </c>
      <c r="CC630">
        <v>0</v>
      </c>
      <c r="CD630">
        <v>51.412999999999997</v>
      </c>
      <c r="CE630">
        <v>0</v>
      </c>
      <c r="CF630">
        <v>0</v>
      </c>
      <c r="CG630">
        <v>62.460999999999999</v>
      </c>
      <c r="CH630">
        <v>58.645000000000003</v>
      </c>
      <c r="CI630">
        <v>55.137</v>
      </c>
      <c r="CJ630">
        <v>0</v>
      </c>
      <c r="CK630">
        <v>0</v>
      </c>
      <c r="CL630" s="2">
        <v>75470000</v>
      </c>
      <c r="CM630" s="2">
        <v>41550000</v>
      </c>
      <c r="CN630" s="2">
        <v>466000</v>
      </c>
      <c r="CO630" s="2">
        <v>212100</v>
      </c>
      <c r="CP630" s="2">
        <v>55730000</v>
      </c>
      <c r="CQ630" s="2">
        <v>65900000</v>
      </c>
      <c r="CR630" s="2">
        <v>21660000</v>
      </c>
      <c r="CS630" s="2">
        <v>2610000</v>
      </c>
      <c r="CT630" s="2">
        <v>1368000</v>
      </c>
      <c r="CU630" s="2">
        <v>4044000</v>
      </c>
      <c r="CV630" s="2">
        <v>2557000</v>
      </c>
      <c r="CW630" s="2">
        <v>120100</v>
      </c>
      <c r="CX630" s="2">
        <v>37180</v>
      </c>
      <c r="CY630" s="2">
        <v>2952000</v>
      </c>
      <c r="CZ630" s="2">
        <v>3514000</v>
      </c>
      <c r="DA630" s="2">
        <v>1302000</v>
      </c>
      <c r="DB630" s="2">
        <v>250900</v>
      </c>
      <c r="DC630" s="2">
        <v>175300</v>
      </c>
      <c r="DD630">
        <v>10.896000000000001</v>
      </c>
      <c r="DE630">
        <v>32.679000000000002</v>
      </c>
      <c r="DF630">
        <v>66.941000000000003</v>
      </c>
      <c r="DG630">
        <v>76.853999999999999</v>
      </c>
      <c r="DH630">
        <v>120.42700000000001</v>
      </c>
      <c r="DI630">
        <v>20.658000000000001</v>
      </c>
      <c r="DJ630">
        <v>136.27199999999999</v>
      </c>
      <c r="DK630">
        <v>0</v>
      </c>
      <c r="DL630">
        <v>128.87200000000001</v>
      </c>
      <c r="DM630">
        <v>31.561</v>
      </c>
      <c r="DN630">
        <v>63.103999999999999</v>
      </c>
      <c r="DO630">
        <v>28.867999999999999</v>
      </c>
      <c r="DP630">
        <v>20.238</v>
      </c>
      <c r="DQ630">
        <v>121.333</v>
      </c>
      <c r="DR630">
        <v>29.221</v>
      </c>
      <c r="DS630">
        <v>122.866</v>
      </c>
      <c r="DT630">
        <v>0</v>
      </c>
      <c r="DU630">
        <v>125.137</v>
      </c>
      <c r="DV630">
        <v>1</v>
      </c>
      <c r="DW630">
        <v>1</v>
      </c>
      <c r="DX630">
        <v>1</v>
      </c>
      <c r="DY630">
        <v>0.95</v>
      </c>
      <c r="DZ630">
        <v>0.9</v>
      </c>
      <c r="EA630">
        <v>1</v>
      </c>
      <c r="EB630">
        <v>1</v>
      </c>
      <c r="EC630">
        <v>1</v>
      </c>
      <c r="ED630">
        <v>1</v>
      </c>
      <c r="EE630">
        <v>0.55100000000000005</v>
      </c>
      <c r="EF630">
        <v>6.0000000000000001E-3</v>
      </c>
      <c r="EG630">
        <v>3.0000000000000001E-3</v>
      </c>
      <c r="EH630">
        <v>0.73799999999999999</v>
      </c>
      <c r="EI630">
        <v>0.873</v>
      </c>
      <c r="EJ630">
        <v>0.28699999999999998</v>
      </c>
      <c r="EK630">
        <v>3.5000000000000003E-2</v>
      </c>
      <c r="EL630">
        <v>1.7999999999999999E-2</v>
      </c>
      <c r="EM630">
        <v>0.63200000000000001</v>
      </c>
      <c r="EN630">
        <v>0.03</v>
      </c>
      <c r="EO630">
        <v>8.9999999999999993E-3</v>
      </c>
      <c r="EP630">
        <v>0.73</v>
      </c>
      <c r="EQ630">
        <v>0.86899999999999999</v>
      </c>
      <c r="ER630">
        <v>0.32200000000000001</v>
      </c>
      <c r="ES630">
        <v>6.2E-2</v>
      </c>
      <c r="ET630">
        <v>4.2999999999999997E-2</v>
      </c>
      <c r="FC630" s="2">
        <v>75470000</v>
      </c>
      <c r="FD630" s="2">
        <v>41550000</v>
      </c>
      <c r="FE630" s="2">
        <v>466000</v>
      </c>
      <c r="FF630" s="2">
        <v>212100</v>
      </c>
      <c r="FG630" s="2">
        <v>55730000</v>
      </c>
      <c r="FH630" s="2">
        <v>65900000</v>
      </c>
      <c r="FI630" s="2">
        <v>21660000</v>
      </c>
      <c r="FJ630" s="2">
        <v>2610000</v>
      </c>
      <c r="FK630" s="2">
        <v>1368000</v>
      </c>
      <c r="FL630" s="2">
        <v>4044000</v>
      </c>
      <c r="FM630" s="2">
        <v>2557000</v>
      </c>
      <c r="FN630" s="2">
        <v>120100</v>
      </c>
      <c r="FO630" s="2">
        <v>37180</v>
      </c>
      <c r="FP630" s="2">
        <v>2952000</v>
      </c>
      <c r="FQ630" s="2">
        <v>3514000</v>
      </c>
      <c r="FR630" s="2">
        <v>1302000</v>
      </c>
      <c r="FS630" s="2">
        <v>250900</v>
      </c>
      <c r="FT630" s="2">
        <v>175300</v>
      </c>
    </row>
    <row r="631" spans="1:176" x14ac:dyDescent="0.2">
      <c r="A631">
        <v>0</v>
      </c>
      <c r="B631" t="s">
        <v>176</v>
      </c>
      <c r="C631" t="s">
        <v>601</v>
      </c>
      <c r="D631" t="s">
        <v>256</v>
      </c>
      <c r="E631" t="s">
        <v>253</v>
      </c>
      <c r="F631" s="3">
        <v>1.5013888888888889</v>
      </c>
      <c r="G631">
        <v>1</v>
      </c>
      <c r="H631">
        <v>743.54650000000004</v>
      </c>
      <c r="I631" t="s">
        <v>284</v>
      </c>
      <c r="J631" s="10">
        <v>18.722999999999999</v>
      </c>
      <c r="K631" t="e">
        <f>-H</f>
        <v>#NAME?</v>
      </c>
      <c r="L631">
        <v>0.48499999999999999</v>
      </c>
      <c r="M631">
        <v>0.193</v>
      </c>
      <c r="N631">
        <v>0.04</v>
      </c>
      <c r="O631">
        <v>1.254</v>
      </c>
      <c r="P631">
        <v>0.33300000000000002</v>
      </c>
      <c r="Q631">
        <v>0.22500000000000001</v>
      </c>
      <c r="R631">
        <v>0.46</v>
      </c>
      <c r="S631">
        <v>0.33400000000000002</v>
      </c>
      <c r="T631">
        <v>0.53</v>
      </c>
      <c r="U631">
        <v>0.185</v>
      </c>
      <c r="V631">
        <v>0.10100000000000001</v>
      </c>
      <c r="W631">
        <v>0.434</v>
      </c>
      <c r="X631">
        <v>0.14099999999999999</v>
      </c>
      <c r="Y631">
        <v>8.4000000000000005E-2</v>
      </c>
      <c r="Z631">
        <v>0.2</v>
      </c>
      <c r="AA631">
        <v>0.49299999999999999</v>
      </c>
      <c r="AB631">
        <v>0.60099999999999998</v>
      </c>
      <c r="AC631">
        <v>0.40400000000000003</v>
      </c>
      <c r="AD631">
        <v>0</v>
      </c>
      <c r="AE631">
        <v>0.68799999999999994</v>
      </c>
      <c r="AF631">
        <v>0.46200000000000002</v>
      </c>
      <c r="AG631">
        <v>0.40200000000000002</v>
      </c>
      <c r="AH631">
        <v>0.745</v>
      </c>
      <c r="AI631">
        <v>0</v>
      </c>
      <c r="AJ631" t="s">
        <v>178</v>
      </c>
      <c r="AK631" t="s">
        <v>177</v>
      </c>
      <c r="AL631" t="s">
        <v>177</v>
      </c>
      <c r="AM631" t="s">
        <v>177</v>
      </c>
      <c r="AN631" t="s">
        <v>178</v>
      </c>
      <c r="AO631" t="s">
        <v>177</v>
      </c>
      <c r="AP631" t="s">
        <v>177</v>
      </c>
      <c r="AQ631" t="s">
        <v>177</v>
      </c>
      <c r="AR631" t="s">
        <v>177</v>
      </c>
      <c r="AS631">
        <v>0</v>
      </c>
      <c r="AT631">
        <v>0</v>
      </c>
      <c r="AU631">
        <v>0</v>
      </c>
      <c r="AV631">
        <v>0.96</v>
      </c>
      <c r="AW631">
        <v>0.65</v>
      </c>
      <c r="AX631">
        <v>0.9</v>
      </c>
      <c r="AY631">
        <v>0.47599999999999998</v>
      </c>
      <c r="AZ631">
        <v>0.25</v>
      </c>
      <c r="BA631">
        <v>0.73</v>
      </c>
      <c r="BB631" s="1">
        <v>506447.91</v>
      </c>
      <c r="BC631" s="1">
        <v>268553.15999999997</v>
      </c>
      <c r="BD631" s="1">
        <v>93777.63</v>
      </c>
      <c r="BE631" s="1">
        <v>51147.45</v>
      </c>
      <c r="BF631">
        <v>4.9800000000000004</v>
      </c>
      <c r="BG631">
        <v>2.92</v>
      </c>
      <c r="BH631">
        <v>0.64700000000000002</v>
      </c>
      <c r="BI631">
        <v>2.99</v>
      </c>
      <c r="BJ631">
        <v>1.32</v>
      </c>
      <c r="BK631">
        <v>1</v>
      </c>
      <c r="BL631">
        <v>0</v>
      </c>
      <c r="BM631">
        <v>0</v>
      </c>
      <c r="BN631">
        <v>0</v>
      </c>
      <c r="BO631">
        <v>1</v>
      </c>
      <c r="BP631">
        <v>0</v>
      </c>
      <c r="BQ631">
        <v>0</v>
      </c>
      <c r="BR631">
        <v>0</v>
      </c>
      <c r="BS631">
        <v>0</v>
      </c>
      <c r="BT631">
        <v>11.326000000000001</v>
      </c>
      <c r="BU631">
        <v>0</v>
      </c>
      <c r="BV631">
        <v>0</v>
      </c>
      <c r="BW631">
        <v>0</v>
      </c>
      <c r="BX631">
        <v>9.5939999999999994</v>
      </c>
      <c r="BY631">
        <v>0</v>
      </c>
      <c r="BZ631">
        <v>0</v>
      </c>
      <c r="CA631">
        <v>0</v>
      </c>
      <c r="CB631">
        <v>0</v>
      </c>
      <c r="CC631">
        <v>56.628999999999998</v>
      </c>
      <c r="CD631">
        <v>0</v>
      </c>
      <c r="CE631">
        <v>0</v>
      </c>
      <c r="CF631">
        <v>0</v>
      </c>
      <c r="CG631">
        <v>47.972000000000001</v>
      </c>
      <c r="CH631">
        <v>0</v>
      </c>
      <c r="CI631">
        <v>0</v>
      </c>
      <c r="CJ631">
        <v>0</v>
      </c>
      <c r="CK631">
        <v>0</v>
      </c>
      <c r="CL631" s="2">
        <v>3732000</v>
      </c>
      <c r="CM631" s="2">
        <v>1809000</v>
      </c>
      <c r="CN631" s="2">
        <v>718500</v>
      </c>
      <c r="CO631" s="2">
        <v>148600</v>
      </c>
      <c r="CP631" s="2">
        <v>4679000</v>
      </c>
      <c r="CQ631" s="2">
        <v>1243000</v>
      </c>
      <c r="CR631" s="2">
        <v>840700</v>
      </c>
      <c r="CS631" s="2">
        <v>1717000</v>
      </c>
      <c r="CT631" s="2">
        <v>1248000</v>
      </c>
      <c r="CU631" s="2">
        <v>506400</v>
      </c>
      <c r="CV631" s="2">
        <v>268600</v>
      </c>
      <c r="CW631" s="2">
        <v>93780</v>
      </c>
      <c r="CX631" s="2">
        <v>51150</v>
      </c>
      <c r="CY631" s="2">
        <v>219700</v>
      </c>
      <c r="CZ631" s="2">
        <v>71490</v>
      </c>
      <c r="DA631" s="2">
        <v>42500</v>
      </c>
      <c r="DB631" s="2">
        <v>101400</v>
      </c>
      <c r="DC631" s="2">
        <v>249500</v>
      </c>
      <c r="DD631">
        <v>101.88800000000001</v>
      </c>
      <c r="DE631">
        <v>87.733999999999995</v>
      </c>
      <c r="DF631">
        <v>55.194000000000003</v>
      </c>
      <c r="DG631">
        <v>0</v>
      </c>
      <c r="DH631">
        <v>66.929000000000002</v>
      </c>
      <c r="DI631">
        <v>122.056</v>
      </c>
      <c r="DJ631">
        <v>109.014</v>
      </c>
      <c r="DK631">
        <v>11.954000000000001</v>
      </c>
      <c r="DL631">
        <v>0</v>
      </c>
      <c r="DM631">
        <v>85.474999999999994</v>
      </c>
      <c r="DN631">
        <v>92.456000000000003</v>
      </c>
      <c r="DO631">
        <v>51.515000000000001</v>
      </c>
      <c r="DP631">
        <v>0</v>
      </c>
      <c r="DQ631">
        <v>60.148000000000003</v>
      </c>
      <c r="DR631">
        <v>59.377000000000002</v>
      </c>
      <c r="DS631">
        <v>23.123999999999999</v>
      </c>
      <c r="DT631">
        <v>68.513000000000005</v>
      </c>
      <c r="DU631">
        <v>0</v>
      </c>
      <c r="DV631">
        <v>1</v>
      </c>
      <c r="DW631">
        <v>1</v>
      </c>
      <c r="DX631">
        <v>1</v>
      </c>
      <c r="DY631">
        <v>1</v>
      </c>
      <c r="DZ631">
        <v>0.68</v>
      </c>
      <c r="EA631">
        <v>0.85</v>
      </c>
      <c r="EB631">
        <v>1</v>
      </c>
      <c r="EC631">
        <v>1</v>
      </c>
      <c r="ED631">
        <v>1</v>
      </c>
      <c r="EE631">
        <v>0.48499999999999999</v>
      </c>
      <c r="EF631">
        <v>0.193</v>
      </c>
      <c r="EG631">
        <v>0.04</v>
      </c>
      <c r="EH631">
        <v>1.254</v>
      </c>
      <c r="EI631">
        <v>0.33300000000000002</v>
      </c>
      <c r="EJ631">
        <v>0.22500000000000001</v>
      </c>
      <c r="EK631">
        <v>0.46</v>
      </c>
      <c r="EL631">
        <v>0.33400000000000002</v>
      </c>
      <c r="EM631">
        <v>0.53</v>
      </c>
      <c r="EN631">
        <v>0.185</v>
      </c>
      <c r="EO631">
        <v>0.10100000000000001</v>
      </c>
      <c r="EP631">
        <v>0.434</v>
      </c>
      <c r="EQ631">
        <v>0.14099999999999999</v>
      </c>
      <c r="ER631">
        <v>8.4000000000000005E-2</v>
      </c>
      <c r="ES631">
        <v>0.2</v>
      </c>
      <c r="ET631">
        <v>0.49299999999999999</v>
      </c>
      <c r="FC631" s="2">
        <v>3732000</v>
      </c>
      <c r="FD631" s="2">
        <v>1809000</v>
      </c>
      <c r="FE631" s="2">
        <v>718500</v>
      </c>
      <c r="FF631" s="2">
        <v>148600</v>
      </c>
      <c r="FG631" s="2">
        <v>4679000</v>
      </c>
      <c r="FH631" s="2">
        <v>1243000</v>
      </c>
      <c r="FI631" s="2">
        <v>840700</v>
      </c>
      <c r="FJ631" s="2">
        <v>1717000</v>
      </c>
      <c r="FK631" s="2">
        <v>1248000</v>
      </c>
      <c r="FL631" s="2">
        <v>506400</v>
      </c>
      <c r="FM631" s="2">
        <v>268600</v>
      </c>
      <c r="FN631" s="2">
        <v>93780</v>
      </c>
      <c r="FO631" s="2">
        <v>51150</v>
      </c>
      <c r="FP631" s="2">
        <v>219700</v>
      </c>
      <c r="FQ631" s="2">
        <v>71490</v>
      </c>
      <c r="FR631" s="2">
        <v>42500</v>
      </c>
      <c r="FS631" s="2">
        <v>101400</v>
      </c>
      <c r="FT631" s="2">
        <v>249500</v>
      </c>
    </row>
    <row r="632" spans="1:176" x14ac:dyDescent="0.2">
      <c r="A632">
        <v>0</v>
      </c>
      <c r="B632" t="s">
        <v>176</v>
      </c>
      <c r="C632" t="s">
        <v>601</v>
      </c>
      <c r="D632" t="s">
        <v>256</v>
      </c>
      <c r="E632" t="s">
        <v>253</v>
      </c>
      <c r="F632" s="3">
        <v>1.5013888888888889</v>
      </c>
      <c r="G632">
        <v>2</v>
      </c>
      <c r="H632">
        <v>743.54650000000004</v>
      </c>
      <c r="I632" t="s">
        <v>284</v>
      </c>
      <c r="J632" s="10">
        <v>19.324000000000002</v>
      </c>
      <c r="K632" t="e">
        <f>+H</f>
        <v>#NAME?</v>
      </c>
      <c r="L632">
        <v>0.28799999999999998</v>
      </c>
      <c r="M632">
        <v>0.10100000000000001</v>
      </c>
      <c r="N632">
        <v>3.1E-2</v>
      </c>
      <c r="O632">
        <v>0.36799999999999999</v>
      </c>
      <c r="P632">
        <v>1.794</v>
      </c>
      <c r="Q632">
        <v>0.26800000000000002</v>
      </c>
      <c r="R632">
        <v>0.223</v>
      </c>
      <c r="S632">
        <v>0.26700000000000002</v>
      </c>
      <c r="T632">
        <v>0.32100000000000001</v>
      </c>
      <c r="U632">
        <v>0.156</v>
      </c>
      <c r="V632">
        <v>6.9000000000000006E-2</v>
      </c>
      <c r="W632">
        <v>0.35699999999999998</v>
      </c>
      <c r="X632">
        <v>1.8740000000000001</v>
      </c>
      <c r="Y632">
        <v>0.57599999999999996</v>
      </c>
      <c r="Z632">
        <v>0.106</v>
      </c>
      <c r="AA632">
        <v>0.20799999999999999</v>
      </c>
      <c r="AB632">
        <v>0.30099999999999999</v>
      </c>
      <c r="AC632">
        <v>0.19900000000000001</v>
      </c>
      <c r="AD632">
        <v>0.18</v>
      </c>
      <c r="AE632">
        <v>0.377</v>
      </c>
      <c r="AF632">
        <v>0.80600000000000005</v>
      </c>
      <c r="AG632">
        <v>0.26500000000000001</v>
      </c>
      <c r="AH632">
        <v>0.29799999999999999</v>
      </c>
      <c r="AI632">
        <v>0.26200000000000001</v>
      </c>
      <c r="AJ632" t="s">
        <v>182</v>
      </c>
      <c r="AK632" t="s">
        <v>182</v>
      </c>
      <c r="AL632" t="s">
        <v>177</v>
      </c>
      <c r="AM632" t="s">
        <v>177</v>
      </c>
      <c r="AN632" t="s">
        <v>182</v>
      </c>
      <c r="AO632" t="s">
        <v>182</v>
      </c>
      <c r="AP632" t="s">
        <v>177</v>
      </c>
      <c r="AQ632" t="s">
        <v>182</v>
      </c>
      <c r="AR632" t="s">
        <v>177</v>
      </c>
      <c r="AS632">
        <v>0.83</v>
      </c>
      <c r="AT632">
        <v>0.77</v>
      </c>
      <c r="AU632">
        <v>0.63</v>
      </c>
      <c r="AV632">
        <v>0</v>
      </c>
      <c r="AW632">
        <v>0.51</v>
      </c>
      <c r="AX632">
        <v>0.65</v>
      </c>
      <c r="AY632">
        <v>0</v>
      </c>
      <c r="AZ632">
        <v>0.27</v>
      </c>
      <c r="BA632">
        <v>0.66</v>
      </c>
      <c r="BB632" s="1">
        <v>4152873.96</v>
      </c>
      <c r="BC632" s="1">
        <v>1334586.48</v>
      </c>
      <c r="BD632" s="1">
        <v>649425.43000000005</v>
      </c>
      <c r="BE632" s="1">
        <v>288246.81</v>
      </c>
      <c r="BF632" s="1">
        <v>1989297.3</v>
      </c>
      <c r="BG632" s="1">
        <v>7784094.7699999996</v>
      </c>
      <c r="BH632">
        <v>8.0809999999999995</v>
      </c>
      <c r="BI632">
        <v>1.88</v>
      </c>
      <c r="BJ632">
        <v>1.73</v>
      </c>
      <c r="BK632">
        <v>2</v>
      </c>
      <c r="BL632">
        <v>1</v>
      </c>
      <c r="BM632">
        <v>0</v>
      </c>
      <c r="BN632">
        <v>0</v>
      </c>
      <c r="BO632">
        <v>2</v>
      </c>
      <c r="BP632">
        <v>4</v>
      </c>
      <c r="BQ632">
        <v>0</v>
      </c>
      <c r="BR632">
        <v>1</v>
      </c>
      <c r="BS632">
        <v>0</v>
      </c>
      <c r="BT632">
        <v>38.805999999999997</v>
      </c>
      <c r="BU632">
        <v>28.824999999999999</v>
      </c>
      <c r="BV632">
        <v>0</v>
      </c>
      <c r="BW632">
        <v>0</v>
      </c>
      <c r="BX632">
        <v>30.097999999999999</v>
      </c>
      <c r="BY632">
        <v>40</v>
      </c>
      <c r="BZ632">
        <v>0</v>
      </c>
      <c r="CA632">
        <v>3.25</v>
      </c>
      <c r="CB632">
        <v>0</v>
      </c>
      <c r="CC632">
        <v>97.015000000000001</v>
      </c>
      <c r="CD632">
        <v>56.08</v>
      </c>
      <c r="CE632">
        <v>0</v>
      </c>
      <c r="CF632">
        <v>0</v>
      </c>
      <c r="CG632">
        <v>49.421999999999997</v>
      </c>
      <c r="CH632">
        <v>100</v>
      </c>
      <c r="CI632">
        <v>0</v>
      </c>
      <c r="CJ632">
        <v>10.834</v>
      </c>
      <c r="CK632">
        <v>0</v>
      </c>
      <c r="CL632" s="2">
        <v>93950000</v>
      </c>
      <c r="CM632" s="2">
        <v>27090000</v>
      </c>
      <c r="CN632" s="2">
        <v>9467000</v>
      </c>
      <c r="CO632" s="2">
        <v>2878000</v>
      </c>
      <c r="CP632" s="2">
        <v>34530000</v>
      </c>
      <c r="CQ632" s="2">
        <v>168500000</v>
      </c>
      <c r="CR632" s="2">
        <v>25210000</v>
      </c>
      <c r="CS632" s="2">
        <v>20980000</v>
      </c>
      <c r="CT632" s="2">
        <v>25050000</v>
      </c>
      <c r="CU632" s="2">
        <v>4153000</v>
      </c>
      <c r="CV632" s="2">
        <v>1335000</v>
      </c>
      <c r="CW632" s="2">
        <v>649400</v>
      </c>
      <c r="CX632" s="2">
        <v>288200</v>
      </c>
      <c r="CY632" s="2">
        <v>1481000</v>
      </c>
      <c r="CZ632" s="2">
        <v>7784000</v>
      </c>
      <c r="DA632" s="2">
        <v>2394000</v>
      </c>
      <c r="DB632" s="2">
        <v>438200</v>
      </c>
      <c r="DC632" s="2">
        <v>862300</v>
      </c>
      <c r="DD632">
        <v>67.872</v>
      </c>
      <c r="DE632">
        <v>46.337000000000003</v>
      </c>
      <c r="DF632">
        <v>116.471</v>
      </c>
      <c r="DG632">
        <v>100.108</v>
      </c>
      <c r="DH632">
        <v>30.175000000000001</v>
      </c>
      <c r="DI632">
        <v>130.495</v>
      </c>
      <c r="DJ632">
        <v>122.05200000000001</v>
      </c>
      <c r="DK632">
        <v>0</v>
      </c>
      <c r="DL632">
        <v>141.42099999999999</v>
      </c>
      <c r="DM632">
        <v>9.3230000000000004</v>
      </c>
      <c r="DN632">
        <v>80.403000000000006</v>
      </c>
      <c r="DO632">
        <v>108.313</v>
      </c>
      <c r="DP632">
        <v>15.532</v>
      </c>
      <c r="DQ632">
        <v>66.281000000000006</v>
      </c>
      <c r="DR632">
        <v>116.697</v>
      </c>
      <c r="DS632">
        <v>126.89100000000001</v>
      </c>
      <c r="DT632">
        <v>0</v>
      </c>
      <c r="DU632">
        <v>141.42099999999999</v>
      </c>
      <c r="DV632">
        <v>1</v>
      </c>
      <c r="DW632">
        <v>1</v>
      </c>
      <c r="DX632">
        <v>1</v>
      </c>
      <c r="DY632">
        <v>1</v>
      </c>
      <c r="DZ632">
        <v>0.9</v>
      </c>
      <c r="EA632">
        <v>1</v>
      </c>
      <c r="EB632">
        <v>1</v>
      </c>
      <c r="EC632">
        <v>0.75</v>
      </c>
      <c r="ED632">
        <v>0.84</v>
      </c>
      <c r="EE632">
        <v>0.28799999999999998</v>
      </c>
      <c r="EF632">
        <v>0.10100000000000001</v>
      </c>
      <c r="EG632">
        <v>3.1E-2</v>
      </c>
      <c r="EH632">
        <v>0.36799999999999999</v>
      </c>
      <c r="EI632">
        <v>1.794</v>
      </c>
      <c r="EJ632">
        <v>0.26800000000000002</v>
      </c>
      <c r="EK632">
        <v>0.223</v>
      </c>
      <c r="EL632">
        <v>0.26700000000000002</v>
      </c>
      <c r="EM632">
        <v>0.32100000000000001</v>
      </c>
      <c r="EN632">
        <v>0.156</v>
      </c>
      <c r="EO632">
        <v>6.9000000000000006E-2</v>
      </c>
      <c r="EP632">
        <v>0.35699999999999998</v>
      </c>
      <c r="EQ632">
        <v>1.8740000000000001</v>
      </c>
      <c r="ER632">
        <v>0.57599999999999996</v>
      </c>
      <c r="ES632">
        <v>0.106</v>
      </c>
      <c r="ET632">
        <v>0.20799999999999999</v>
      </c>
      <c r="FC632" s="2">
        <v>93950000</v>
      </c>
      <c r="FD632" s="2">
        <v>27090000</v>
      </c>
      <c r="FE632" s="2">
        <v>9467000</v>
      </c>
      <c r="FF632" s="2">
        <v>2878000</v>
      </c>
      <c r="FG632" s="2">
        <v>34530000</v>
      </c>
      <c r="FH632" s="2">
        <v>168500000</v>
      </c>
      <c r="FI632" s="2">
        <v>25210000</v>
      </c>
      <c r="FJ632" s="2">
        <v>20980000</v>
      </c>
      <c r="FK632" s="2">
        <v>25050000</v>
      </c>
      <c r="FL632" s="2">
        <v>4153000</v>
      </c>
      <c r="FM632" s="2">
        <v>1335000</v>
      </c>
      <c r="FN632" s="2">
        <v>649400</v>
      </c>
      <c r="FO632" s="2">
        <v>288200</v>
      </c>
      <c r="FP632" s="2">
        <v>1481000</v>
      </c>
      <c r="FQ632" s="2">
        <v>7784000</v>
      </c>
      <c r="FR632" s="2">
        <v>2394000</v>
      </c>
      <c r="FS632" s="2">
        <v>438200</v>
      </c>
      <c r="FT632" s="2">
        <v>862300</v>
      </c>
    </row>
    <row r="633" spans="1:176" x14ac:dyDescent="0.2">
      <c r="A633">
        <v>0</v>
      </c>
      <c r="B633" t="s">
        <v>176</v>
      </c>
      <c r="C633" t="s">
        <v>624</v>
      </c>
      <c r="D633" t="s">
        <v>256</v>
      </c>
      <c r="E633" t="s">
        <v>291</v>
      </c>
      <c r="F633" s="3">
        <v>1.5020833333333332</v>
      </c>
      <c r="G633">
        <v>2</v>
      </c>
      <c r="H633">
        <v>741.53089999999997</v>
      </c>
      <c r="I633" t="s">
        <v>625</v>
      </c>
      <c r="J633" s="10">
        <v>18.023</v>
      </c>
      <c r="K633" t="e">
        <f>+H</f>
        <v>#NAME?</v>
      </c>
      <c r="L633">
        <v>0.53</v>
      </c>
      <c r="M633">
        <v>0.316</v>
      </c>
      <c r="N633">
        <v>8.5999999999999993E-2</v>
      </c>
      <c r="O633">
        <v>0.42499999999999999</v>
      </c>
      <c r="P633">
        <v>4.2679999999999998</v>
      </c>
      <c r="Q633">
        <v>7.0999999999999994E-2</v>
      </c>
      <c r="R633">
        <v>0.69099999999999995</v>
      </c>
      <c r="S633">
        <v>0.91</v>
      </c>
      <c r="T633">
        <v>1.149</v>
      </c>
      <c r="U633">
        <v>0.23100000000000001</v>
      </c>
      <c r="V633">
        <v>0.48699999999999999</v>
      </c>
      <c r="W633">
        <v>0.85799999999999998</v>
      </c>
      <c r="X633">
        <v>3.403</v>
      </c>
      <c r="Y633">
        <v>0.69799999999999995</v>
      </c>
      <c r="Z633">
        <v>1.86</v>
      </c>
      <c r="AA633">
        <v>0.89400000000000002</v>
      </c>
      <c r="AB633">
        <v>0.47299999999999998</v>
      </c>
      <c r="AC633">
        <v>0.22700000000000001</v>
      </c>
      <c r="AD633">
        <v>0.14099999999999999</v>
      </c>
      <c r="AE633">
        <v>0.311</v>
      </c>
      <c r="AF633">
        <v>0.56299999999999994</v>
      </c>
      <c r="AG633">
        <v>0.14199999999999999</v>
      </c>
      <c r="AH633">
        <v>0.93100000000000005</v>
      </c>
      <c r="AI633">
        <v>0.73299999999999998</v>
      </c>
      <c r="AJ633" t="s">
        <v>177</v>
      </c>
      <c r="AK633" t="s">
        <v>177</v>
      </c>
      <c r="AL633" t="s">
        <v>177</v>
      </c>
      <c r="AM633" t="s">
        <v>177</v>
      </c>
      <c r="AN633" t="s">
        <v>177</v>
      </c>
      <c r="AO633" t="s">
        <v>178</v>
      </c>
      <c r="AP633" t="s">
        <v>182</v>
      </c>
      <c r="AQ633" t="s">
        <v>177</v>
      </c>
      <c r="AR633" t="s">
        <v>182</v>
      </c>
      <c r="AS633">
        <v>0.42</v>
      </c>
      <c r="AT633">
        <v>0.62</v>
      </c>
      <c r="AU633">
        <v>0.44</v>
      </c>
      <c r="AV633">
        <v>0.81</v>
      </c>
      <c r="AW633">
        <v>0.95</v>
      </c>
      <c r="AX633">
        <v>0</v>
      </c>
      <c r="AY633">
        <v>0.94</v>
      </c>
      <c r="AZ633">
        <v>0.96</v>
      </c>
      <c r="BA633">
        <v>0.68</v>
      </c>
      <c r="BB633" s="1">
        <v>956086.79</v>
      </c>
      <c r="BC633" s="1">
        <v>1098358.95</v>
      </c>
      <c r="BD633" s="1">
        <v>341647.68</v>
      </c>
      <c r="BE633" s="1">
        <v>465624.37</v>
      </c>
      <c r="BF633" s="1">
        <v>990448.07</v>
      </c>
      <c r="BG633" s="1">
        <v>3253509.5</v>
      </c>
      <c r="BH633">
        <v>10.25</v>
      </c>
      <c r="BI633" s="1">
        <v>1778786.54</v>
      </c>
      <c r="BJ633" s="1">
        <v>1183864.42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2</v>
      </c>
      <c r="BQ633">
        <v>2</v>
      </c>
      <c r="BR633">
        <v>0</v>
      </c>
      <c r="BS633">
        <v>1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37.835000000000001</v>
      </c>
      <c r="BZ633">
        <v>44.420999999999999</v>
      </c>
      <c r="CA633">
        <v>0</v>
      </c>
      <c r="CB633">
        <v>15.62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74.040999999999997</v>
      </c>
      <c r="CI633">
        <v>72.346999999999994</v>
      </c>
      <c r="CJ633">
        <v>0</v>
      </c>
      <c r="CK633">
        <v>52.066000000000003</v>
      </c>
      <c r="CL633" s="2">
        <v>29160000</v>
      </c>
      <c r="CM633" s="2">
        <v>15450000</v>
      </c>
      <c r="CN633" s="2">
        <v>9213000</v>
      </c>
      <c r="CO633" s="2">
        <v>2501000</v>
      </c>
      <c r="CP633" s="2">
        <v>12400000</v>
      </c>
      <c r="CQ633" s="2">
        <v>124500000</v>
      </c>
      <c r="CR633" s="2">
        <v>2077000</v>
      </c>
      <c r="CS633" s="2">
        <v>20150000</v>
      </c>
      <c r="CT633" s="2">
        <v>26530000</v>
      </c>
      <c r="CU633" s="2">
        <v>956100</v>
      </c>
      <c r="CV633" s="2">
        <v>1098000</v>
      </c>
      <c r="CW633" s="2">
        <v>221200</v>
      </c>
      <c r="CX633" s="2">
        <v>465600</v>
      </c>
      <c r="CY633" s="2">
        <v>820500</v>
      </c>
      <c r="CZ633" s="2">
        <v>3254000</v>
      </c>
      <c r="DA633" s="2">
        <v>667600</v>
      </c>
      <c r="DB633" s="2">
        <v>1779000</v>
      </c>
      <c r="DC633" s="2">
        <v>854900</v>
      </c>
      <c r="DD633">
        <v>55.451999999999998</v>
      </c>
      <c r="DE633">
        <v>19.747</v>
      </c>
      <c r="DF633">
        <v>111.70699999999999</v>
      </c>
      <c r="DG633">
        <v>132.77199999999999</v>
      </c>
      <c r="DH633">
        <v>54.26</v>
      </c>
      <c r="DI633">
        <v>136.53</v>
      </c>
      <c r="DJ633">
        <v>56.360999999999997</v>
      </c>
      <c r="DK633">
        <v>0</v>
      </c>
      <c r="DL633">
        <v>99.061000000000007</v>
      </c>
      <c r="DM633">
        <v>9.2449999999999992</v>
      </c>
      <c r="DN633">
        <v>64.147000000000006</v>
      </c>
      <c r="DO633">
        <v>39.777000000000001</v>
      </c>
      <c r="DP633">
        <v>121.783</v>
      </c>
      <c r="DQ633">
        <v>62.505000000000003</v>
      </c>
      <c r="DR633">
        <v>128.215</v>
      </c>
      <c r="DS633">
        <v>107.913</v>
      </c>
      <c r="DT633">
        <v>0</v>
      </c>
      <c r="DU633">
        <v>100.663</v>
      </c>
      <c r="DV633">
        <v>1</v>
      </c>
      <c r="DW633">
        <v>1</v>
      </c>
      <c r="DX633">
        <v>0.87</v>
      </c>
      <c r="DY633">
        <v>1</v>
      </c>
      <c r="DZ633">
        <v>0.86</v>
      </c>
      <c r="EA633">
        <v>1</v>
      </c>
      <c r="EB633">
        <v>1</v>
      </c>
      <c r="EC633">
        <v>1</v>
      </c>
      <c r="ED633">
        <v>0.89</v>
      </c>
      <c r="EE633">
        <v>0.53</v>
      </c>
      <c r="EF633">
        <v>0.316</v>
      </c>
      <c r="EG633">
        <v>8.5999999999999993E-2</v>
      </c>
      <c r="EH633">
        <v>0.42499999999999999</v>
      </c>
      <c r="EI633">
        <v>4.2679999999999998</v>
      </c>
      <c r="EJ633">
        <v>7.0999999999999994E-2</v>
      </c>
      <c r="EK633">
        <v>0.69099999999999995</v>
      </c>
      <c r="EL633">
        <v>0.91</v>
      </c>
      <c r="EM633">
        <v>1.149</v>
      </c>
      <c r="EN633">
        <v>0.23100000000000001</v>
      </c>
      <c r="EO633">
        <v>0.48699999999999999</v>
      </c>
      <c r="EP633">
        <v>0.85799999999999998</v>
      </c>
      <c r="EQ633">
        <v>3.403</v>
      </c>
      <c r="ER633">
        <v>0.69799999999999995</v>
      </c>
      <c r="ES633">
        <v>1.86</v>
      </c>
      <c r="ET633">
        <v>0.89400000000000002</v>
      </c>
      <c r="FC633" s="2">
        <v>29160000</v>
      </c>
      <c r="FD633" s="2">
        <v>15450000</v>
      </c>
      <c r="FE633" s="2">
        <v>9213000</v>
      </c>
      <c r="FF633" s="2">
        <v>2501000</v>
      </c>
      <c r="FG633" s="2">
        <v>12400000</v>
      </c>
      <c r="FH633" s="2">
        <v>124500000</v>
      </c>
      <c r="FI633" s="2">
        <v>2077000</v>
      </c>
      <c r="FJ633" s="2">
        <v>20150000</v>
      </c>
      <c r="FK633" s="2">
        <v>26530000</v>
      </c>
      <c r="FL633" s="2">
        <v>956100</v>
      </c>
      <c r="FM633" s="2">
        <v>1098000</v>
      </c>
      <c r="FN633" s="2">
        <v>221200</v>
      </c>
      <c r="FO633" s="2">
        <v>465600</v>
      </c>
      <c r="FP633" s="2">
        <v>820500</v>
      </c>
      <c r="FQ633" s="2">
        <v>3254000</v>
      </c>
      <c r="FR633" s="2">
        <v>667600</v>
      </c>
      <c r="FS633" s="2">
        <v>1779000</v>
      </c>
      <c r="FT633" s="2">
        <v>854900</v>
      </c>
    </row>
    <row r="634" spans="1:176" hidden="1" x14ac:dyDescent="0.2">
      <c r="A634">
        <v>0</v>
      </c>
      <c r="B634" t="s">
        <v>179</v>
      </c>
      <c r="C634" t="s">
        <v>609</v>
      </c>
      <c r="D634" t="s">
        <v>256</v>
      </c>
      <c r="E634" t="s">
        <v>250</v>
      </c>
      <c r="F634" s="3">
        <v>1.5868055555555556</v>
      </c>
      <c r="G634">
        <v>1</v>
      </c>
      <c r="H634">
        <v>765.53089999999997</v>
      </c>
      <c r="I634" t="s">
        <v>599</v>
      </c>
      <c r="J634" s="10">
        <v>0.72699999999999998</v>
      </c>
      <c r="K634" t="e">
        <f>-H</f>
        <v>#NAME?</v>
      </c>
      <c r="L634">
        <v>0.83099999999999996</v>
      </c>
      <c r="M634">
        <v>1E-3</v>
      </c>
      <c r="N634">
        <v>0</v>
      </c>
      <c r="O634">
        <v>0.33300000000000002</v>
      </c>
      <c r="P634">
        <v>0.72799999999999998</v>
      </c>
      <c r="Q634">
        <v>3.9E-2</v>
      </c>
      <c r="R634">
        <v>0</v>
      </c>
      <c r="S634">
        <v>0</v>
      </c>
      <c r="T634">
        <v>0.53400000000000003</v>
      </c>
      <c r="U634">
        <v>5.0000000000000001E-3</v>
      </c>
      <c r="V634">
        <v>0</v>
      </c>
      <c r="W634">
        <v>0.95199999999999996</v>
      </c>
      <c r="X634">
        <v>1.169</v>
      </c>
      <c r="Y634">
        <v>0.21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 t="s">
        <v>182</v>
      </c>
      <c r="AK634" t="s">
        <v>182</v>
      </c>
      <c r="AL634" t="s">
        <v>177</v>
      </c>
      <c r="AM634" t="s">
        <v>177</v>
      </c>
      <c r="AN634" t="s">
        <v>182</v>
      </c>
      <c r="AO634" t="s">
        <v>182</v>
      </c>
      <c r="AP634" t="s">
        <v>177</v>
      </c>
      <c r="AQ634" t="s">
        <v>177</v>
      </c>
      <c r="AR634" t="s">
        <v>177</v>
      </c>
      <c r="AS634">
        <v>0.83</v>
      </c>
      <c r="AT634">
        <v>0.77</v>
      </c>
      <c r="AU634">
        <v>0.99</v>
      </c>
      <c r="AV634">
        <v>0</v>
      </c>
      <c r="AW634">
        <v>0.98</v>
      </c>
      <c r="AX634">
        <v>0.95</v>
      </c>
      <c r="AY634">
        <v>0.98</v>
      </c>
      <c r="AZ634">
        <v>0</v>
      </c>
      <c r="BA634">
        <v>0</v>
      </c>
      <c r="BB634" s="1">
        <v>2354063.5699999998</v>
      </c>
      <c r="BC634" s="1">
        <v>1277272.49</v>
      </c>
      <c r="BD634" s="1">
        <v>13372.37</v>
      </c>
      <c r="BE634">
        <v>0</v>
      </c>
      <c r="BF634" s="1">
        <v>2463303.69</v>
      </c>
      <c r="BG634" s="1">
        <v>2743444.47</v>
      </c>
      <c r="BH634" s="1">
        <v>484260.95</v>
      </c>
      <c r="BI634">
        <v>0</v>
      </c>
      <c r="BJ634">
        <v>0</v>
      </c>
      <c r="BK634">
        <v>1</v>
      </c>
      <c r="BL634">
        <v>1</v>
      </c>
      <c r="BM634">
        <v>0</v>
      </c>
      <c r="BN634">
        <v>0</v>
      </c>
      <c r="BO634">
        <v>1</v>
      </c>
      <c r="BP634">
        <v>1</v>
      </c>
      <c r="BQ634">
        <v>0</v>
      </c>
      <c r="BR634">
        <v>0</v>
      </c>
      <c r="BS634">
        <v>0</v>
      </c>
      <c r="BT634">
        <v>26.117999999999999</v>
      </c>
      <c r="BU634">
        <v>25.603999999999999</v>
      </c>
      <c r="BV634">
        <v>0</v>
      </c>
      <c r="BW634">
        <v>0</v>
      </c>
      <c r="BX634">
        <v>27.280999999999999</v>
      </c>
      <c r="BY634">
        <v>30.007999999999999</v>
      </c>
      <c r="BZ634">
        <v>0</v>
      </c>
      <c r="CA634">
        <v>0</v>
      </c>
      <c r="CB634">
        <v>0</v>
      </c>
      <c r="CC634">
        <v>47.487000000000002</v>
      </c>
      <c r="CD634">
        <v>46.552</v>
      </c>
      <c r="CE634">
        <v>0</v>
      </c>
      <c r="CF634">
        <v>0</v>
      </c>
      <c r="CG634">
        <v>49.603000000000002</v>
      </c>
      <c r="CH634">
        <v>54.56</v>
      </c>
      <c r="CI634">
        <v>0</v>
      </c>
      <c r="CJ634">
        <v>0</v>
      </c>
      <c r="CK634">
        <v>0</v>
      </c>
      <c r="CL634" s="2">
        <v>23720000</v>
      </c>
      <c r="CM634" s="2">
        <v>19700000</v>
      </c>
      <c r="CN634" s="2">
        <v>30140</v>
      </c>
      <c r="CO634" s="2">
        <v>0</v>
      </c>
      <c r="CP634" s="2">
        <v>7899000</v>
      </c>
      <c r="CQ634" s="2">
        <v>17270000</v>
      </c>
      <c r="CR634" s="2">
        <v>924900</v>
      </c>
      <c r="CS634" s="2">
        <v>0</v>
      </c>
      <c r="CT634" s="2">
        <v>0</v>
      </c>
      <c r="CU634" s="2">
        <v>2301000</v>
      </c>
      <c r="CV634" s="2">
        <v>1228000</v>
      </c>
      <c r="CW634" s="2">
        <v>11010</v>
      </c>
      <c r="CX634" s="2">
        <v>0</v>
      </c>
      <c r="CY634" s="2">
        <v>2191000</v>
      </c>
      <c r="CZ634" s="2">
        <v>2689000</v>
      </c>
      <c r="DA634" s="2">
        <v>484300</v>
      </c>
      <c r="DB634" s="2">
        <v>0</v>
      </c>
      <c r="DC634" s="2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0.63</v>
      </c>
      <c r="DW634">
        <v>0.44</v>
      </c>
      <c r="DX634">
        <v>0.94</v>
      </c>
      <c r="DY634">
        <v>0</v>
      </c>
      <c r="DZ634">
        <v>0.89</v>
      </c>
      <c r="EA634">
        <v>0.95</v>
      </c>
      <c r="EB634">
        <v>1</v>
      </c>
      <c r="EC634">
        <v>0</v>
      </c>
      <c r="ED634">
        <v>0</v>
      </c>
      <c r="EE634">
        <v>0.83099999999999996</v>
      </c>
      <c r="EF634">
        <v>1E-3</v>
      </c>
      <c r="EG634">
        <v>0</v>
      </c>
      <c r="EH634">
        <v>0.33300000000000002</v>
      </c>
      <c r="EI634">
        <v>0.72799999999999998</v>
      </c>
      <c r="EJ634">
        <v>3.9E-2</v>
      </c>
      <c r="EK634">
        <v>0</v>
      </c>
      <c r="EL634">
        <v>0</v>
      </c>
      <c r="EM634">
        <v>0.53400000000000003</v>
      </c>
      <c r="EN634">
        <v>5.0000000000000001E-3</v>
      </c>
      <c r="EO634">
        <v>0</v>
      </c>
      <c r="EP634">
        <v>0.95199999999999996</v>
      </c>
      <c r="EQ634">
        <v>1.169</v>
      </c>
      <c r="ER634">
        <v>0.21</v>
      </c>
      <c r="ES634">
        <v>0</v>
      </c>
      <c r="ET634">
        <v>0</v>
      </c>
      <c r="FC634" s="2">
        <v>23720000</v>
      </c>
      <c r="FD634" s="2">
        <v>19700000</v>
      </c>
      <c r="FE634" s="2">
        <v>30140</v>
      </c>
      <c r="FF634" s="2">
        <v>0</v>
      </c>
      <c r="FG634" s="2">
        <v>7899000</v>
      </c>
      <c r="FH634" s="2">
        <v>17270000</v>
      </c>
      <c r="FI634" s="2">
        <v>924900</v>
      </c>
      <c r="FJ634" s="2">
        <v>0</v>
      </c>
      <c r="FK634" s="2">
        <v>0</v>
      </c>
      <c r="FL634" s="2">
        <v>2301000</v>
      </c>
      <c r="FM634" s="2">
        <v>1228000</v>
      </c>
      <c r="FN634" s="2">
        <v>11010</v>
      </c>
      <c r="FO634" s="2">
        <v>0</v>
      </c>
      <c r="FP634" s="2">
        <v>2191000</v>
      </c>
      <c r="FQ634" s="2">
        <v>2689000</v>
      </c>
      <c r="FR634" s="2">
        <v>484300</v>
      </c>
      <c r="FS634" s="2">
        <v>0</v>
      </c>
      <c r="FT634" s="2">
        <v>0</v>
      </c>
    </row>
    <row r="635" spans="1:176" x14ac:dyDescent="0.2">
      <c r="A635">
        <v>0</v>
      </c>
      <c r="B635" t="s">
        <v>176</v>
      </c>
      <c r="C635" t="s">
        <v>609</v>
      </c>
      <c r="D635" t="s">
        <v>256</v>
      </c>
      <c r="E635" t="s">
        <v>250</v>
      </c>
      <c r="F635" s="3">
        <v>1.5868055555555556</v>
      </c>
      <c r="G635">
        <v>2</v>
      </c>
      <c r="H635">
        <v>765.53089999999997</v>
      </c>
      <c r="I635" t="s">
        <v>599</v>
      </c>
      <c r="J635" s="10">
        <v>17.957999999999998</v>
      </c>
      <c r="K635" t="e">
        <f>+H</f>
        <v>#NAME?</v>
      </c>
      <c r="L635">
        <v>0.67400000000000004</v>
      </c>
      <c r="M635">
        <v>0.01</v>
      </c>
      <c r="N635">
        <v>3.0000000000000001E-3</v>
      </c>
      <c r="O635">
        <v>0.84</v>
      </c>
      <c r="P635">
        <v>0.76800000000000002</v>
      </c>
      <c r="Q635">
        <v>0.29499999999999998</v>
      </c>
      <c r="R635">
        <v>1.7999999999999999E-2</v>
      </c>
      <c r="S635">
        <v>3.6999999999999998E-2</v>
      </c>
      <c r="T635">
        <v>0.623</v>
      </c>
      <c r="U635">
        <v>1.7000000000000001E-2</v>
      </c>
      <c r="V635">
        <v>2.5000000000000001E-2</v>
      </c>
      <c r="W635">
        <v>0.83899999999999997</v>
      </c>
      <c r="X635">
        <v>0.96299999999999997</v>
      </c>
      <c r="Y635">
        <v>0.36699999999999999</v>
      </c>
      <c r="Z635">
        <v>3.1E-2</v>
      </c>
      <c r="AA635">
        <v>4.3999999999999997E-2</v>
      </c>
      <c r="AB635">
        <v>0.91300000000000003</v>
      </c>
      <c r="AC635">
        <v>0.27500000000000002</v>
      </c>
      <c r="AD635">
        <v>0.27300000000000002</v>
      </c>
      <c r="AE635">
        <v>0.81599999999999995</v>
      </c>
      <c r="AF635">
        <v>0.81399999999999995</v>
      </c>
      <c r="AG635">
        <v>0.4</v>
      </c>
      <c r="AH635">
        <v>0.28199999999999997</v>
      </c>
      <c r="AI635">
        <v>0.28299999999999997</v>
      </c>
      <c r="AJ635" t="s">
        <v>182</v>
      </c>
      <c r="AK635" t="s">
        <v>182</v>
      </c>
      <c r="AL635" t="s">
        <v>177</v>
      </c>
      <c r="AM635" t="s">
        <v>177</v>
      </c>
      <c r="AN635" t="s">
        <v>182</v>
      </c>
      <c r="AO635" t="s">
        <v>182</v>
      </c>
      <c r="AP635" t="s">
        <v>177</v>
      </c>
      <c r="AQ635" t="s">
        <v>177</v>
      </c>
      <c r="AR635" t="s">
        <v>177</v>
      </c>
      <c r="AS635">
        <v>0.59</v>
      </c>
      <c r="AT635">
        <v>0.88</v>
      </c>
      <c r="AU635">
        <v>0.95</v>
      </c>
      <c r="AV635">
        <v>0.94</v>
      </c>
      <c r="AW635">
        <v>0.93</v>
      </c>
      <c r="AX635">
        <v>0.94</v>
      </c>
      <c r="AY635">
        <v>0.79</v>
      </c>
      <c r="AZ635">
        <v>0.44</v>
      </c>
      <c r="BA635">
        <v>0.54</v>
      </c>
      <c r="BB635">
        <v>7.1</v>
      </c>
      <c r="BC635">
        <v>13.01</v>
      </c>
      <c r="BD635" s="1">
        <v>117740.4</v>
      </c>
      <c r="BE635" s="1">
        <v>85606.79</v>
      </c>
      <c r="BF635">
        <v>122.37</v>
      </c>
      <c r="BG635">
        <v>25.56</v>
      </c>
      <c r="BH635">
        <v>22.28</v>
      </c>
      <c r="BI635" s="1">
        <v>103373.69</v>
      </c>
      <c r="BJ635" s="1">
        <v>148194.39000000001</v>
      </c>
      <c r="BK635">
        <v>2</v>
      </c>
      <c r="BL635">
        <v>1</v>
      </c>
      <c r="BM635">
        <v>0</v>
      </c>
      <c r="BN635">
        <v>0</v>
      </c>
      <c r="BO635">
        <v>1</v>
      </c>
      <c r="BP635">
        <v>1</v>
      </c>
      <c r="BQ635">
        <v>0</v>
      </c>
      <c r="BR635">
        <v>0</v>
      </c>
      <c r="BS635">
        <v>0</v>
      </c>
      <c r="BT635">
        <v>41.154000000000003</v>
      </c>
      <c r="BU635">
        <v>38.020000000000003</v>
      </c>
      <c r="BV635">
        <v>0</v>
      </c>
      <c r="BW635">
        <v>0</v>
      </c>
      <c r="BX635">
        <v>33.195999999999998</v>
      </c>
      <c r="BY635">
        <v>44.158999999999999</v>
      </c>
      <c r="BZ635">
        <v>0</v>
      </c>
      <c r="CA635">
        <v>0</v>
      </c>
      <c r="CB635">
        <v>0</v>
      </c>
      <c r="CC635">
        <v>57.317999999999998</v>
      </c>
      <c r="CD635">
        <v>69.128</v>
      </c>
      <c r="CE635">
        <v>0</v>
      </c>
      <c r="CF635">
        <v>0</v>
      </c>
      <c r="CG635">
        <v>73.768000000000001</v>
      </c>
      <c r="CH635">
        <v>80.289000000000001</v>
      </c>
      <c r="CI635">
        <v>0</v>
      </c>
      <c r="CJ635">
        <v>0</v>
      </c>
      <c r="CK635">
        <v>0</v>
      </c>
      <c r="CL635" s="2">
        <v>66270000</v>
      </c>
      <c r="CM635" s="2">
        <v>44660000</v>
      </c>
      <c r="CN635" s="2">
        <v>640500</v>
      </c>
      <c r="CO635" s="2">
        <v>200000</v>
      </c>
      <c r="CP635" s="2">
        <v>55700000</v>
      </c>
      <c r="CQ635" s="2">
        <v>50870000</v>
      </c>
      <c r="CR635" s="2">
        <v>19520000</v>
      </c>
      <c r="CS635" s="2">
        <v>1225000</v>
      </c>
      <c r="CT635" s="2">
        <v>2450000</v>
      </c>
      <c r="CU635" s="2">
        <v>3369000</v>
      </c>
      <c r="CV635" s="2">
        <v>2098000</v>
      </c>
      <c r="CW635" s="2">
        <v>56270</v>
      </c>
      <c r="CX635" s="2">
        <v>85610</v>
      </c>
      <c r="CY635" s="2">
        <v>2828000</v>
      </c>
      <c r="CZ635" s="2">
        <v>3246000</v>
      </c>
      <c r="DA635" s="2">
        <v>1237000</v>
      </c>
      <c r="DB635" s="2">
        <v>103400</v>
      </c>
      <c r="DC635" s="2">
        <v>148200</v>
      </c>
      <c r="DD635">
        <v>94.078999999999994</v>
      </c>
      <c r="DE635">
        <v>32.253</v>
      </c>
      <c r="DF635">
        <v>97.567999999999998</v>
      </c>
      <c r="DG635">
        <v>73.841999999999999</v>
      </c>
      <c r="DH635">
        <v>121.063</v>
      </c>
      <c r="DI635">
        <v>91.111000000000004</v>
      </c>
      <c r="DJ635">
        <v>135.41300000000001</v>
      </c>
      <c r="DK635">
        <v>0</v>
      </c>
      <c r="DL635">
        <v>133.648</v>
      </c>
      <c r="DM635">
        <v>110.697</v>
      </c>
      <c r="DN635">
        <v>51.429000000000002</v>
      </c>
      <c r="DO635">
        <v>6.4960000000000004</v>
      </c>
      <c r="DP635">
        <v>75.602999999999994</v>
      </c>
      <c r="DQ635">
        <v>120.339</v>
      </c>
      <c r="DR635">
        <v>114.003</v>
      </c>
      <c r="DS635">
        <v>134.07400000000001</v>
      </c>
      <c r="DT635">
        <v>0</v>
      </c>
      <c r="DU635">
        <v>124.968</v>
      </c>
      <c r="DV635">
        <v>0.84</v>
      </c>
      <c r="DW635">
        <v>0.93</v>
      </c>
      <c r="DX635">
        <v>0.9</v>
      </c>
      <c r="DY635">
        <v>1</v>
      </c>
      <c r="DZ635">
        <v>0.87</v>
      </c>
      <c r="EA635">
        <v>0.76</v>
      </c>
      <c r="EB635">
        <v>1</v>
      </c>
      <c r="EC635">
        <v>1</v>
      </c>
      <c r="ED635">
        <v>1</v>
      </c>
      <c r="EE635">
        <v>0.67400000000000004</v>
      </c>
      <c r="EF635">
        <v>0.01</v>
      </c>
      <c r="EG635">
        <v>3.0000000000000001E-3</v>
      </c>
      <c r="EH635">
        <v>0.84</v>
      </c>
      <c r="EI635">
        <v>0.76800000000000002</v>
      </c>
      <c r="EJ635">
        <v>0.29499999999999998</v>
      </c>
      <c r="EK635">
        <v>1.7999999999999999E-2</v>
      </c>
      <c r="EL635">
        <v>3.6999999999999998E-2</v>
      </c>
      <c r="EM635">
        <v>0.623</v>
      </c>
      <c r="EN635">
        <v>1.7000000000000001E-2</v>
      </c>
      <c r="EO635">
        <v>2.5000000000000001E-2</v>
      </c>
      <c r="EP635">
        <v>0.83899999999999997</v>
      </c>
      <c r="EQ635">
        <v>0.96299999999999997</v>
      </c>
      <c r="ER635">
        <v>0.36699999999999999</v>
      </c>
      <c r="ES635">
        <v>3.1E-2</v>
      </c>
      <c r="ET635">
        <v>4.3999999999999997E-2</v>
      </c>
      <c r="FC635" s="2">
        <v>66270000</v>
      </c>
      <c r="FD635" s="2">
        <v>44660000</v>
      </c>
      <c r="FE635" s="2">
        <v>640500</v>
      </c>
      <c r="FF635" s="2">
        <v>200000</v>
      </c>
      <c r="FG635" s="2">
        <v>55700000</v>
      </c>
      <c r="FH635" s="2">
        <v>50870000</v>
      </c>
      <c r="FI635" s="2">
        <v>19520000</v>
      </c>
      <c r="FJ635" s="2">
        <v>1225000</v>
      </c>
      <c r="FK635" s="2">
        <v>2450000</v>
      </c>
      <c r="FL635" s="2">
        <v>3369000</v>
      </c>
      <c r="FM635" s="2">
        <v>2098000</v>
      </c>
      <c r="FN635" s="2">
        <v>56270</v>
      </c>
      <c r="FO635" s="2">
        <v>85610</v>
      </c>
      <c r="FP635" s="2">
        <v>2828000</v>
      </c>
      <c r="FQ635" s="2">
        <v>3246000</v>
      </c>
      <c r="FR635" s="2">
        <v>1237000</v>
      </c>
      <c r="FS635" s="2">
        <v>103400</v>
      </c>
      <c r="FT635" s="2">
        <v>148200</v>
      </c>
    </row>
    <row r="636" spans="1:176" x14ac:dyDescent="0.2">
      <c r="A636">
        <v>0</v>
      </c>
      <c r="B636" t="s">
        <v>176</v>
      </c>
      <c r="C636" t="s">
        <v>1512</v>
      </c>
      <c r="D636" t="s">
        <v>256</v>
      </c>
      <c r="E636" t="s">
        <v>499</v>
      </c>
      <c r="F636" s="3">
        <v>1.6715277777777777</v>
      </c>
      <c r="G636">
        <v>2</v>
      </c>
      <c r="H636">
        <v>789.53089999999997</v>
      </c>
      <c r="I636" t="s">
        <v>1513</v>
      </c>
      <c r="J636" s="10">
        <v>16.745999999999999</v>
      </c>
      <c r="K636" t="e">
        <f>+H</f>
        <v>#NAME?</v>
      </c>
      <c r="L636">
        <v>0.249</v>
      </c>
      <c r="M636">
        <v>6.0000000000000001E-3</v>
      </c>
      <c r="N636">
        <v>1.7000000000000001E-2</v>
      </c>
      <c r="O636">
        <v>0.223</v>
      </c>
      <c r="P636">
        <v>0.755</v>
      </c>
      <c r="Q636">
        <v>1.2E-2</v>
      </c>
      <c r="R636">
        <v>5.0000000000000001E-3</v>
      </c>
      <c r="S636">
        <v>0</v>
      </c>
      <c r="T636">
        <v>0.379</v>
      </c>
      <c r="U636">
        <v>3.5000000000000003E-2</v>
      </c>
      <c r="V636">
        <v>0.1</v>
      </c>
      <c r="W636">
        <v>0.68300000000000005</v>
      </c>
      <c r="X636">
        <v>1.2090000000000001</v>
      </c>
      <c r="Y636">
        <v>0.10100000000000001</v>
      </c>
      <c r="Z636">
        <v>5.1999999999999998E-2</v>
      </c>
      <c r="AA636">
        <v>0</v>
      </c>
      <c r="AB636">
        <v>0.21299999999999999</v>
      </c>
      <c r="AC636">
        <v>0</v>
      </c>
      <c r="AD636">
        <v>0</v>
      </c>
      <c r="AE636">
        <v>0.20399999999999999</v>
      </c>
      <c r="AF636">
        <v>0.56799999999999995</v>
      </c>
      <c r="AG636">
        <v>0</v>
      </c>
      <c r="AH636">
        <v>0.14199999999999999</v>
      </c>
      <c r="AI636">
        <v>0</v>
      </c>
      <c r="AJ636" t="s">
        <v>178</v>
      </c>
      <c r="AK636" t="s">
        <v>177</v>
      </c>
      <c r="AL636" t="s">
        <v>177</v>
      </c>
      <c r="AM636" t="s">
        <v>177</v>
      </c>
      <c r="AN636" t="s">
        <v>177</v>
      </c>
      <c r="AO636" t="s">
        <v>177</v>
      </c>
      <c r="AP636" t="s">
        <v>177</v>
      </c>
      <c r="AQ636" t="s">
        <v>177</v>
      </c>
      <c r="AR636" t="s">
        <v>177</v>
      </c>
      <c r="AS636">
        <v>0.97</v>
      </c>
      <c r="AT636">
        <v>0.86</v>
      </c>
      <c r="AU636">
        <v>1</v>
      </c>
      <c r="AV636">
        <v>0.99</v>
      </c>
      <c r="AW636">
        <v>0.7</v>
      </c>
      <c r="AX636">
        <v>0.74</v>
      </c>
      <c r="AY636">
        <v>0.96</v>
      </c>
      <c r="AZ636">
        <v>0.96</v>
      </c>
      <c r="BA636">
        <v>0</v>
      </c>
      <c r="BB636" s="1">
        <v>1691836.16</v>
      </c>
      <c r="BC636" s="1">
        <v>695109.62</v>
      </c>
      <c r="BD636" s="1">
        <v>88460.05</v>
      </c>
      <c r="BE636" s="1">
        <v>2363.83</v>
      </c>
      <c r="BF636" s="1">
        <v>3424.59</v>
      </c>
      <c r="BG636" s="1">
        <v>1660765.27</v>
      </c>
      <c r="BH636" s="1">
        <v>138213.85999999999</v>
      </c>
      <c r="BI636" s="1">
        <v>71609.36</v>
      </c>
      <c r="BJ636">
        <v>0</v>
      </c>
      <c r="BK636">
        <v>2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26.984999999999999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65.656999999999996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 s="2">
        <v>31990000</v>
      </c>
      <c r="CM636" s="2">
        <v>7974000</v>
      </c>
      <c r="CN636" s="2">
        <v>185900</v>
      </c>
      <c r="CO636" s="2">
        <v>531600</v>
      </c>
      <c r="CP636" s="2">
        <v>7143000</v>
      </c>
      <c r="CQ636" s="2">
        <v>24160000</v>
      </c>
      <c r="CR636" s="2">
        <v>372400</v>
      </c>
      <c r="CS636" s="2">
        <v>147900</v>
      </c>
      <c r="CT636" s="2">
        <v>0</v>
      </c>
      <c r="CU636" s="2">
        <v>1374000</v>
      </c>
      <c r="CV636" s="2">
        <v>521200</v>
      </c>
      <c r="CW636" s="2">
        <v>48460</v>
      </c>
      <c r="CX636" s="2">
        <v>137300</v>
      </c>
      <c r="CY636" s="2">
        <v>938200</v>
      </c>
      <c r="CZ636" s="2">
        <v>1661000</v>
      </c>
      <c r="DA636" s="2">
        <v>138200</v>
      </c>
      <c r="DB636" s="2">
        <v>71610</v>
      </c>
      <c r="DC636" s="2">
        <v>0</v>
      </c>
      <c r="DD636">
        <v>59.505000000000003</v>
      </c>
      <c r="DE636">
        <v>138.37</v>
      </c>
      <c r="DF636">
        <v>0</v>
      </c>
      <c r="DG636">
        <v>0</v>
      </c>
      <c r="DH636">
        <v>121.99299999999999</v>
      </c>
      <c r="DI636">
        <v>139.858</v>
      </c>
      <c r="DJ636">
        <v>0</v>
      </c>
      <c r="DK636">
        <v>0</v>
      </c>
      <c r="DL636">
        <v>0</v>
      </c>
      <c r="DM636">
        <v>54.430999999999997</v>
      </c>
      <c r="DN636">
        <v>119.52500000000001</v>
      </c>
      <c r="DO636">
        <v>0</v>
      </c>
      <c r="DP636">
        <v>0</v>
      </c>
      <c r="DQ636">
        <v>98.308999999999997</v>
      </c>
      <c r="DR636">
        <v>135.92400000000001</v>
      </c>
      <c r="DS636">
        <v>0</v>
      </c>
      <c r="DT636">
        <v>0</v>
      </c>
      <c r="DU636">
        <v>0</v>
      </c>
      <c r="DV636">
        <v>0.93</v>
      </c>
      <c r="DW636">
        <v>0.81</v>
      </c>
      <c r="DX636">
        <v>0.95</v>
      </c>
      <c r="DY636">
        <v>0.98</v>
      </c>
      <c r="DZ636">
        <v>1</v>
      </c>
      <c r="EA636">
        <v>1</v>
      </c>
      <c r="EB636">
        <v>1</v>
      </c>
      <c r="EC636">
        <v>1</v>
      </c>
      <c r="ED636">
        <v>0</v>
      </c>
      <c r="EE636">
        <v>0.249</v>
      </c>
      <c r="EF636">
        <v>6.0000000000000001E-3</v>
      </c>
      <c r="EG636">
        <v>1.7000000000000001E-2</v>
      </c>
      <c r="EH636">
        <v>0.223</v>
      </c>
      <c r="EI636">
        <v>0.755</v>
      </c>
      <c r="EJ636">
        <v>1.2E-2</v>
      </c>
      <c r="EK636">
        <v>5.0000000000000001E-3</v>
      </c>
      <c r="EL636">
        <v>0</v>
      </c>
      <c r="EM636">
        <v>0.379</v>
      </c>
      <c r="EN636">
        <v>3.5000000000000003E-2</v>
      </c>
      <c r="EO636">
        <v>0.1</v>
      </c>
      <c r="EP636">
        <v>0.68300000000000005</v>
      </c>
      <c r="EQ636">
        <v>1.2090000000000001</v>
      </c>
      <c r="ER636">
        <v>0.10100000000000001</v>
      </c>
      <c r="ES636">
        <v>5.1999999999999998E-2</v>
      </c>
      <c r="ET636">
        <v>0</v>
      </c>
      <c r="FC636" s="2">
        <v>31990000</v>
      </c>
      <c r="FD636" s="2">
        <v>7974000</v>
      </c>
      <c r="FE636" s="2">
        <v>185900</v>
      </c>
      <c r="FF636" s="2">
        <v>531600</v>
      </c>
      <c r="FG636" s="2">
        <v>7143000</v>
      </c>
      <c r="FH636" s="2">
        <v>24160000</v>
      </c>
      <c r="FI636" s="2">
        <v>372400</v>
      </c>
      <c r="FJ636" s="2">
        <v>147900</v>
      </c>
      <c r="FK636" s="2">
        <v>0</v>
      </c>
      <c r="FL636" s="2">
        <v>1374000</v>
      </c>
      <c r="FM636" s="2">
        <v>521200</v>
      </c>
      <c r="FN636" s="2">
        <v>48460</v>
      </c>
      <c r="FO636" s="2">
        <v>137300</v>
      </c>
      <c r="FP636" s="2">
        <v>938200</v>
      </c>
      <c r="FQ636" s="2">
        <v>1661000</v>
      </c>
      <c r="FR636" s="2">
        <v>138200</v>
      </c>
      <c r="FS636" s="2">
        <v>71610</v>
      </c>
      <c r="FT636" s="2">
        <v>0</v>
      </c>
    </row>
    <row r="637" spans="1:176" x14ac:dyDescent="0.2">
      <c r="A637">
        <v>0</v>
      </c>
      <c r="B637" t="s">
        <v>176</v>
      </c>
      <c r="C637" t="s">
        <v>1512</v>
      </c>
      <c r="D637" t="s">
        <v>256</v>
      </c>
      <c r="E637" t="s">
        <v>499</v>
      </c>
      <c r="F637" s="3">
        <v>1.6715277777777777</v>
      </c>
      <c r="G637">
        <v>1</v>
      </c>
      <c r="H637">
        <v>789.53089999999997</v>
      </c>
      <c r="I637" t="s">
        <v>1513</v>
      </c>
      <c r="J637" s="10">
        <v>17.317</v>
      </c>
      <c r="K637" t="e">
        <f>-H</f>
        <v>#NAME?</v>
      </c>
      <c r="L637">
        <v>0.63700000000000001</v>
      </c>
      <c r="M637">
        <v>0</v>
      </c>
      <c r="N637">
        <v>0</v>
      </c>
      <c r="O637">
        <v>0.67700000000000005</v>
      </c>
      <c r="P637">
        <v>9.6000000000000002E-2</v>
      </c>
      <c r="Q637">
        <v>2E-3</v>
      </c>
      <c r="R637">
        <v>0</v>
      </c>
      <c r="S637">
        <v>0</v>
      </c>
      <c r="T637">
        <v>0.56100000000000005</v>
      </c>
      <c r="U637">
        <v>0</v>
      </c>
      <c r="V637">
        <v>0</v>
      </c>
      <c r="W637">
        <v>0.81599999999999995</v>
      </c>
      <c r="X637">
        <v>0.99299999999999999</v>
      </c>
      <c r="Y637">
        <v>0.01</v>
      </c>
      <c r="Z637">
        <v>0</v>
      </c>
      <c r="AA637">
        <v>0</v>
      </c>
      <c r="AB637">
        <v>0.77400000000000002</v>
      </c>
      <c r="AC637">
        <v>0</v>
      </c>
      <c r="AD637">
        <v>0</v>
      </c>
      <c r="AE637">
        <v>0</v>
      </c>
      <c r="AF637">
        <v>0.46600000000000003</v>
      </c>
      <c r="AG637">
        <v>0</v>
      </c>
      <c r="AH637">
        <v>0</v>
      </c>
      <c r="AI637">
        <v>0</v>
      </c>
      <c r="AJ637" t="s">
        <v>182</v>
      </c>
      <c r="AK637" t="s">
        <v>178</v>
      </c>
      <c r="AL637" t="s">
        <v>177</v>
      </c>
      <c r="AM637" t="s">
        <v>177</v>
      </c>
      <c r="AN637" t="s">
        <v>177</v>
      </c>
      <c r="AO637" t="s">
        <v>177</v>
      </c>
      <c r="AP637" t="s">
        <v>177</v>
      </c>
      <c r="AQ637" t="s">
        <v>177</v>
      </c>
      <c r="AR637" t="s">
        <v>177</v>
      </c>
      <c r="AS637">
        <v>0.91</v>
      </c>
      <c r="AT637">
        <v>0.61</v>
      </c>
      <c r="AU637">
        <v>0</v>
      </c>
      <c r="AV637">
        <v>0</v>
      </c>
      <c r="AW637">
        <v>0.98</v>
      </c>
      <c r="AX637">
        <v>0.99</v>
      </c>
      <c r="AY637">
        <v>1</v>
      </c>
      <c r="AZ637">
        <v>0</v>
      </c>
      <c r="BA637">
        <v>0</v>
      </c>
      <c r="BB637">
        <v>28.04</v>
      </c>
      <c r="BC637">
        <v>858.17</v>
      </c>
      <c r="BD637">
        <v>0</v>
      </c>
      <c r="BE637">
        <v>0</v>
      </c>
      <c r="BF637" s="1">
        <v>249446.16</v>
      </c>
      <c r="BG637">
        <v>1.33</v>
      </c>
      <c r="BH637" s="1">
        <v>3447.14</v>
      </c>
      <c r="BI637">
        <v>0</v>
      </c>
      <c r="BJ637">
        <v>0</v>
      </c>
      <c r="BK637">
        <v>1</v>
      </c>
      <c r="BL637">
        <v>1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28.347999999999999</v>
      </c>
      <c r="BU637">
        <v>14.227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47.246000000000002</v>
      </c>
      <c r="CD637">
        <v>47.423000000000002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 s="2">
        <v>4175000</v>
      </c>
      <c r="CM637" s="2">
        <v>2658000</v>
      </c>
      <c r="CN637" s="2">
        <v>0</v>
      </c>
      <c r="CO637" s="2">
        <v>0</v>
      </c>
      <c r="CP637" s="2">
        <v>2826000</v>
      </c>
      <c r="CQ637" s="2">
        <v>399500</v>
      </c>
      <c r="CR637" s="2">
        <v>7733</v>
      </c>
      <c r="CS637" s="2">
        <v>0</v>
      </c>
      <c r="CT637" s="2">
        <v>0</v>
      </c>
      <c r="CU637" s="2">
        <v>305700</v>
      </c>
      <c r="CV637" s="2">
        <v>171400</v>
      </c>
      <c r="CW637" s="2">
        <v>0</v>
      </c>
      <c r="CX637" s="2">
        <v>0</v>
      </c>
      <c r="CY637" s="2">
        <v>249400</v>
      </c>
      <c r="CZ637" s="2">
        <v>303400</v>
      </c>
      <c r="DA637" s="2">
        <v>2938</v>
      </c>
      <c r="DB637" s="2">
        <v>0</v>
      </c>
      <c r="DC637" s="2">
        <v>0</v>
      </c>
      <c r="DD637">
        <v>136.00899999999999</v>
      </c>
      <c r="DE637">
        <v>141.328</v>
      </c>
      <c r="DF637">
        <v>0</v>
      </c>
      <c r="DG637">
        <v>0</v>
      </c>
      <c r="DH637">
        <v>0</v>
      </c>
      <c r="DI637">
        <v>47.112000000000002</v>
      </c>
      <c r="DJ637">
        <v>0</v>
      </c>
      <c r="DK637">
        <v>0</v>
      </c>
      <c r="DL637">
        <v>0</v>
      </c>
      <c r="DM637">
        <v>122.29900000000001</v>
      </c>
      <c r="DN637">
        <v>140.68</v>
      </c>
      <c r="DO637">
        <v>0</v>
      </c>
      <c r="DP637">
        <v>0</v>
      </c>
      <c r="DQ637">
        <v>0</v>
      </c>
      <c r="DR637">
        <v>119.747</v>
      </c>
      <c r="DS637">
        <v>0</v>
      </c>
      <c r="DT637">
        <v>0</v>
      </c>
      <c r="DU637">
        <v>0</v>
      </c>
      <c r="DV637">
        <v>0.91</v>
      </c>
      <c r="DW637">
        <v>0.85</v>
      </c>
      <c r="DX637">
        <v>0</v>
      </c>
      <c r="DY637">
        <v>0</v>
      </c>
      <c r="DZ637">
        <v>1</v>
      </c>
      <c r="EA637">
        <v>1</v>
      </c>
      <c r="EB637">
        <v>0.85</v>
      </c>
      <c r="EC637">
        <v>0</v>
      </c>
      <c r="ED637">
        <v>0</v>
      </c>
      <c r="EE637">
        <v>0.63700000000000001</v>
      </c>
      <c r="EF637">
        <v>0</v>
      </c>
      <c r="EG637">
        <v>0</v>
      </c>
      <c r="EH637">
        <v>0.67700000000000005</v>
      </c>
      <c r="EI637">
        <v>9.6000000000000002E-2</v>
      </c>
      <c r="EJ637">
        <v>2E-3</v>
      </c>
      <c r="EK637">
        <v>0</v>
      </c>
      <c r="EL637">
        <v>0</v>
      </c>
      <c r="EM637">
        <v>0.56100000000000005</v>
      </c>
      <c r="EN637">
        <v>0</v>
      </c>
      <c r="EO637">
        <v>0</v>
      </c>
      <c r="EP637">
        <v>0.81599999999999995</v>
      </c>
      <c r="EQ637">
        <v>0.99299999999999999</v>
      </c>
      <c r="ER637">
        <v>0.01</v>
      </c>
      <c r="ES637">
        <v>0</v>
      </c>
      <c r="ET637">
        <v>0</v>
      </c>
      <c r="FC637" s="2">
        <v>4175000</v>
      </c>
      <c r="FD637" s="2">
        <v>2658000</v>
      </c>
      <c r="FE637" s="2">
        <v>0</v>
      </c>
      <c r="FF637" s="2">
        <v>0</v>
      </c>
      <c r="FG637" s="2">
        <v>2826000</v>
      </c>
      <c r="FH637" s="2">
        <v>399500</v>
      </c>
      <c r="FI637" s="2">
        <v>7733</v>
      </c>
      <c r="FJ637" s="2">
        <v>0</v>
      </c>
      <c r="FK637" s="2">
        <v>0</v>
      </c>
      <c r="FL637" s="2">
        <v>305700</v>
      </c>
      <c r="FM637" s="2">
        <v>171400</v>
      </c>
      <c r="FN637" s="2">
        <v>0</v>
      </c>
      <c r="FO637" s="2">
        <v>0</v>
      </c>
      <c r="FP637" s="2">
        <v>249400</v>
      </c>
      <c r="FQ637" s="2">
        <v>303400</v>
      </c>
      <c r="FR637" s="2">
        <v>2938</v>
      </c>
      <c r="FS637" s="2">
        <v>0</v>
      </c>
      <c r="FT637" s="2">
        <v>0</v>
      </c>
    </row>
    <row r="638" spans="1:176" hidden="1" x14ac:dyDescent="0.2">
      <c r="A638">
        <v>0</v>
      </c>
      <c r="B638" t="s">
        <v>179</v>
      </c>
      <c r="C638" t="s">
        <v>255</v>
      </c>
      <c r="D638" t="s">
        <v>256</v>
      </c>
      <c r="E638" t="s">
        <v>257</v>
      </c>
      <c r="F638" t="s">
        <v>258</v>
      </c>
      <c r="G638">
        <v>2</v>
      </c>
      <c r="H638">
        <v>749.53589999999997</v>
      </c>
      <c r="I638" t="s">
        <v>259</v>
      </c>
      <c r="J638" s="10">
        <v>0.73399999999999999</v>
      </c>
      <c r="K638" t="e">
        <f>+H</f>
        <v>#NAME?</v>
      </c>
      <c r="L638">
        <v>0.44600000000000001</v>
      </c>
      <c r="M638">
        <v>1E-3</v>
      </c>
      <c r="N638">
        <v>0</v>
      </c>
      <c r="O638">
        <v>0.27700000000000002</v>
      </c>
      <c r="P638">
        <v>0.52900000000000003</v>
      </c>
      <c r="Q638">
        <v>0.51400000000000001</v>
      </c>
      <c r="R638">
        <v>6.0000000000000001E-3</v>
      </c>
      <c r="S638">
        <v>3.0000000000000001E-3</v>
      </c>
      <c r="T638">
        <v>0.49399999999999999</v>
      </c>
      <c r="U638">
        <v>6.0000000000000001E-3</v>
      </c>
      <c r="V638">
        <v>0</v>
      </c>
      <c r="W638">
        <v>0.45800000000000002</v>
      </c>
      <c r="X638">
        <v>0.40899999999999997</v>
      </c>
      <c r="Y638">
        <v>0.36499999999999999</v>
      </c>
      <c r="Z638">
        <v>2.5000000000000001E-2</v>
      </c>
      <c r="AA638">
        <v>8.0000000000000002E-3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 t="s">
        <v>178</v>
      </c>
      <c r="AK638" t="s">
        <v>294</v>
      </c>
      <c r="AL638" t="s">
        <v>177</v>
      </c>
      <c r="AM638" t="s">
        <v>177</v>
      </c>
      <c r="AN638" t="s">
        <v>182</v>
      </c>
      <c r="AO638" t="s">
        <v>177</v>
      </c>
      <c r="AP638" t="s">
        <v>177</v>
      </c>
      <c r="AQ638" t="s">
        <v>177</v>
      </c>
      <c r="AR638" t="s">
        <v>177</v>
      </c>
      <c r="AS638">
        <v>0.92</v>
      </c>
      <c r="AT638">
        <v>0.98</v>
      </c>
      <c r="AU638">
        <v>0.99</v>
      </c>
      <c r="AV638">
        <v>0</v>
      </c>
      <c r="AW638">
        <v>0.79</v>
      </c>
      <c r="AX638">
        <v>0.57999999999999996</v>
      </c>
      <c r="AY638">
        <v>0.88</v>
      </c>
      <c r="AZ638">
        <v>1</v>
      </c>
      <c r="BA638">
        <v>0.99</v>
      </c>
      <c r="BB638" s="1">
        <v>28475110.109999999</v>
      </c>
      <c r="BC638" s="1">
        <v>14892385.970000001</v>
      </c>
      <c r="BD638" s="1">
        <v>212212.86</v>
      </c>
      <c r="BE638">
        <v>0</v>
      </c>
      <c r="BF638" s="1">
        <v>13806894.949999999</v>
      </c>
      <c r="BG638" s="1">
        <v>11639457.33</v>
      </c>
      <c r="BH638" s="1">
        <v>10403392.050000001</v>
      </c>
      <c r="BI638" s="1">
        <v>725974.24</v>
      </c>
      <c r="BJ638" s="1">
        <v>281322.53999999998</v>
      </c>
      <c r="BK638">
        <v>1</v>
      </c>
      <c r="BL638">
        <v>1</v>
      </c>
      <c r="BM638">
        <v>0</v>
      </c>
      <c r="BN638">
        <v>0</v>
      </c>
      <c r="BO638">
        <v>1</v>
      </c>
      <c r="BP638">
        <v>0</v>
      </c>
      <c r="BQ638">
        <v>0</v>
      </c>
      <c r="BR638">
        <v>0</v>
      </c>
      <c r="BS638">
        <v>0</v>
      </c>
      <c r="BT638">
        <v>24.866</v>
      </c>
      <c r="BU638">
        <v>17.161000000000001</v>
      </c>
      <c r="BV638">
        <v>0</v>
      </c>
      <c r="BW638">
        <v>0</v>
      </c>
      <c r="BX638">
        <v>10.718</v>
      </c>
      <c r="BY638">
        <v>0</v>
      </c>
      <c r="BZ638">
        <v>0</v>
      </c>
      <c r="CA638">
        <v>0</v>
      </c>
      <c r="CB638">
        <v>0</v>
      </c>
      <c r="CC638">
        <v>40.170999999999999</v>
      </c>
      <c r="CD638">
        <v>33.130000000000003</v>
      </c>
      <c r="CE638">
        <v>0</v>
      </c>
      <c r="CF638">
        <v>0</v>
      </c>
      <c r="CG638">
        <v>19.486999999999998</v>
      </c>
      <c r="CH638">
        <v>0</v>
      </c>
      <c r="CI638">
        <v>0</v>
      </c>
      <c r="CJ638">
        <v>0</v>
      </c>
      <c r="CK638">
        <v>0</v>
      </c>
      <c r="CL638" s="2">
        <v>191000000</v>
      </c>
      <c r="CM638" s="2">
        <v>85120000</v>
      </c>
      <c r="CN638" s="2">
        <v>283200</v>
      </c>
      <c r="CO638" s="2">
        <v>0</v>
      </c>
      <c r="CP638" s="2">
        <v>52910000</v>
      </c>
      <c r="CQ638" s="2">
        <v>101100000</v>
      </c>
      <c r="CR638" s="2">
        <v>98090000</v>
      </c>
      <c r="CS638" s="2">
        <v>1105000</v>
      </c>
      <c r="CT638" s="2">
        <v>567100</v>
      </c>
      <c r="CU638" s="2">
        <v>28480000</v>
      </c>
      <c r="CV638" s="2">
        <v>14060000</v>
      </c>
      <c r="CW638" s="2">
        <v>157900</v>
      </c>
      <c r="CX638" s="2">
        <v>0</v>
      </c>
      <c r="CY638" s="2">
        <v>13050000</v>
      </c>
      <c r="CZ638" s="2">
        <v>11640000</v>
      </c>
      <c r="DA638" s="2">
        <v>10400000</v>
      </c>
      <c r="DB638" s="2">
        <v>726000</v>
      </c>
      <c r="DC638" s="2">
        <v>238800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1</v>
      </c>
      <c r="DW638">
        <v>0.91</v>
      </c>
      <c r="DX638">
        <v>0.94</v>
      </c>
      <c r="DY638">
        <v>0</v>
      </c>
      <c r="DZ638">
        <v>0.95</v>
      </c>
      <c r="EA638">
        <v>1</v>
      </c>
      <c r="EB638">
        <v>1</v>
      </c>
      <c r="EC638">
        <v>1</v>
      </c>
      <c r="ED638">
        <v>0.89</v>
      </c>
      <c r="EE638">
        <v>0.44600000000000001</v>
      </c>
      <c r="EF638">
        <v>1E-3</v>
      </c>
      <c r="EG638">
        <v>0</v>
      </c>
      <c r="EH638">
        <v>0.27700000000000002</v>
      </c>
      <c r="EI638">
        <v>0.52900000000000003</v>
      </c>
      <c r="EJ638">
        <v>0.51400000000000001</v>
      </c>
      <c r="EK638">
        <v>6.0000000000000001E-3</v>
      </c>
      <c r="EL638">
        <v>3.0000000000000001E-3</v>
      </c>
      <c r="EM638">
        <v>0.49399999999999999</v>
      </c>
      <c r="EN638">
        <v>6.0000000000000001E-3</v>
      </c>
      <c r="EO638">
        <v>0</v>
      </c>
      <c r="EP638">
        <v>0.45800000000000002</v>
      </c>
      <c r="EQ638">
        <v>0.40899999999999997</v>
      </c>
      <c r="ER638">
        <v>0.36499999999999999</v>
      </c>
      <c r="ES638">
        <v>2.5000000000000001E-2</v>
      </c>
      <c r="ET638">
        <v>8.0000000000000002E-3</v>
      </c>
      <c r="FC638" s="2">
        <v>191000000</v>
      </c>
      <c r="FD638" s="2">
        <v>85120000</v>
      </c>
      <c r="FE638" s="2">
        <v>283200</v>
      </c>
      <c r="FF638" s="2">
        <v>0</v>
      </c>
      <c r="FG638" s="2">
        <v>52910000</v>
      </c>
      <c r="FH638" s="2">
        <v>101100000</v>
      </c>
      <c r="FI638" s="2">
        <v>98090000</v>
      </c>
      <c r="FJ638" s="2">
        <v>1105000</v>
      </c>
      <c r="FK638" s="2">
        <v>567100</v>
      </c>
      <c r="FL638" s="2">
        <v>28480000</v>
      </c>
      <c r="FM638" s="2">
        <v>14060000</v>
      </c>
      <c r="FN638" s="2">
        <v>157900</v>
      </c>
      <c r="FO638" s="2">
        <v>0</v>
      </c>
      <c r="FP638" s="2">
        <v>13050000</v>
      </c>
      <c r="FQ638" s="2">
        <v>11640000</v>
      </c>
      <c r="FR638" s="2">
        <v>10400000</v>
      </c>
      <c r="FS638" s="2">
        <v>726000</v>
      </c>
      <c r="FT638" s="2">
        <v>238800</v>
      </c>
    </row>
    <row r="639" spans="1:176" x14ac:dyDescent="0.2">
      <c r="A639">
        <v>0</v>
      </c>
      <c r="B639" t="s">
        <v>176</v>
      </c>
      <c r="C639" t="s">
        <v>255</v>
      </c>
      <c r="D639" t="s">
        <v>256</v>
      </c>
      <c r="E639" t="s">
        <v>257</v>
      </c>
      <c r="F639" t="s">
        <v>258</v>
      </c>
      <c r="G639">
        <v>2</v>
      </c>
      <c r="H639">
        <v>749.53589999999997</v>
      </c>
      <c r="I639" t="s">
        <v>259</v>
      </c>
      <c r="J639" s="10">
        <v>18.821999999999999</v>
      </c>
      <c r="K639" t="e">
        <f>+H</f>
        <v>#NAME?</v>
      </c>
      <c r="L639">
        <v>0.93400000000000005</v>
      </c>
      <c r="M639">
        <v>1.0880000000000001</v>
      </c>
      <c r="N639">
        <v>0.621</v>
      </c>
      <c r="O639">
        <v>0.55300000000000005</v>
      </c>
      <c r="P639">
        <v>0.69699999999999995</v>
      </c>
      <c r="Q639">
        <v>1.0429999999999999</v>
      </c>
      <c r="R639">
        <v>0.20300000000000001</v>
      </c>
      <c r="S639">
        <v>0.68200000000000005</v>
      </c>
      <c r="T639">
        <v>0.41399999999999998</v>
      </c>
      <c r="U639">
        <v>0.6</v>
      </c>
      <c r="V639">
        <v>0.47599999999999998</v>
      </c>
      <c r="W639">
        <v>0.53</v>
      </c>
      <c r="X639">
        <v>0.35799999999999998</v>
      </c>
      <c r="Y639">
        <v>0.72399999999999998</v>
      </c>
      <c r="Z639">
        <v>0.123</v>
      </c>
      <c r="AA639">
        <v>0.218</v>
      </c>
      <c r="AB639">
        <v>0.36399999999999999</v>
      </c>
      <c r="AC639">
        <v>0.60699999999999998</v>
      </c>
      <c r="AD639">
        <v>0.16600000000000001</v>
      </c>
      <c r="AE639">
        <v>0.09</v>
      </c>
      <c r="AF639">
        <v>0.06</v>
      </c>
      <c r="AG639">
        <v>0.66700000000000004</v>
      </c>
      <c r="AH639">
        <v>2E-3</v>
      </c>
      <c r="AI639">
        <v>9.6000000000000002E-2</v>
      </c>
      <c r="AJ639" t="s">
        <v>182</v>
      </c>
      <c r="AK639" t="s">
        <v>182</v>
      </c>
      <c r="AL639" t="s">
        <v>177</v>
      </c>
      <c r="AM639" t="s">
        <v>177</v>
      </c>
      <c r="AN639" t="s">
        <v>182</v>
      </c>
      <c r="AO639" t="s">
        <v>182</v>
      </c>
      <c r="AP639" t="s">
        <v>182</v>
      </c>
      <c r="AQ639" t="s">
        <v>177</v>
      </c>
      <c r="AR639" t="s">
        <v>177</v>
      </c>
      <c r="AS639">
        <v>0.89</v>
      </c>
      <c r="AT639">
        <v>0.53</v>
      </c>
      <c r="AU639">
        <v>0.54</v>
      </c>
      <c r="AV639">
        <v>0.65</v>
      </c>
      <c r="AW639">
        <v>0.16</v>
      </c>
      <c r="AX639">
        <v>0.74</v>
      </c>
      <c r="AY639">
        <v>0.74</v>
      </c>
      <c r="AZ639">
        <v>0.74</v>
      </c>
      <c r="BA639">
        <v>0.56000000000000005</v>
      </c>
      <c r="BB639">
        <v>44.86</v>
      </c>
      <c r="BC639" s="1">
        <v>1470340.5</v>
      </c>
      <c r="BD639" s="1">
        <v>2131812.4500000002</v>
      </c>
      <c r="BE639" s="1">
        <v>2125754.29</v>
      </c>
      <c r="BF639">
        <v>3.89</v>
      </c>
      <c r="BG639" s="1">
        <v>1601625.07</v>
      </c>
      <c r="BH639" s="1">
        <v>2571975.46</v>
      </c>
      <c r="BI639">
        <v>1.64</v>
      </c>
      <c r="BJ639" s="1">
        <v>98651.03</v>
      </c>
      <c r="BK639">
        <v>3</v>
      </c>
      <c r="BL639">
        <v>2</v>
      </c>
      <c r="BM639">
        <v>0</v>
      </c>
      <c r="BN639">
        <v>0</v>
      </c>
      <c r="BO639">
        <v>1</v>
      </c>
      <c r="BP639">
        <v>2</v>
      </c>
      <c r="BQ639">
        <v>1</v>
      </c>
      <c r="BR639">
        <v>0</v>
      </c>
      <c r="BS639">
        <v>0</v>
      </c>
      <c r="BT639">
        <v>43.194000000000003</v>
      </c>
      <c r="BU639">
        <v>42.462000000000003</v>
      </c>
      <c r="BV639">
        <v>0</v>
      </c>
      <c r="BW639">
        <v>0</v>
      </c>
      <c r="BX639">
        <v>33.683999999999997</v>
      </c>
      <c r="BY639">
        <v>32.15</v>
      </c>
      <c r="BZ639">
        <v>26.073</v>
      </c>
      <c r="CA639">
        <v>0</v>
      </c>
      <c r="CB639">
        <v>0</v>
      </c>
      <c r="CC639">
        <v>78.534999999999997</v>
      </c>
      <c r="CD639">
        <v>77.203999999999994</v>
      </c>
      <c r="CE639">
        <v>0</v>
      </c>
      <c r="CF639">
        <v>0</v>
      </c>
      <c r="CG639">
        <v>61.244</v>
      </c>
      <c r="CH639">
        <v>71.444000000000003</v>
      </c>
      <c r="CI639">
        <v>57.94</v>
      </c>
      <c r="CJ639">
        <v>0</v>
      </c>
      <c r="CK639">
        <v>0</v>
      </c>
      <c r="CL639" s="2">
        <v>65600000</v>
      </c>
      <c r="CM639" s="2">
        <v>61290000</v>
      </c>
      <c r="CN639" s="2">
        <v>71370000</v>
      </c>
      <c r="CO639" s="2">
        <v>40750000</v>
      </c>
      <c r="CP639" s="2">
        <v>36280000</v>
      </c>
      <c r="CQ639" s="2">
        <v>45710000</v>
      </c>
      <c r="CR639" s="2">
        <v>68400000</v>
      </c>
      <c r="CS639" s="2">
        <v>13310000</v>
      </c>
      <c r="CT639" s="2">
        <v>44740000</v>
      </c>
      <c r="CU639" s="2">
        <v>3551000</v>
      </c>
      <c r="CV639" s="2">
        <v>1470000</v>
      </c>
      <c r="CW639" s="2">
        <v>2132000</v>
      </c>
      <c r="CX639" s="2">
        <v>1691000</v>
      </c>
      <c r="CY639" s="2">
        <v>1881000</v>
      </c>
      <c r="CZ639" s="2">
        <v>1270000</v>
      </c>
      <c r="DA639" s="2">
        <v>2572000</v>
      </c>
      <c r="DB639" s="2">
        <v>435100</v>
      </c>
      <c r="DC639" s="2">
        <v>776000</v>
      </c>
      <c r="DD639">
        <v>4.7469999999999999</v>
      </c>
      <c r="DE639">
        <v>33.811999999999998</v>
      </c>
      <c r="DF639">
        <v>55.542999999999999</v>
      </c>
      <c r="DG639">
        <v>132.79400000000001</v>
      </c>
      <c r="DH639">
        <v>75.313000000000002</v>
      </c>
      <c r="DI639">
        <v>19.664000000000001</v>
      </c>
      <c r="DJ639">
        <v>24.466000000000001</v>
      </c>
      <c r="DK639">
        <v>0</v>
      </c>
      <c r="DL639">
        <v>35.588000000000001</v>
      </c>
      <c r="DM639">
        <v>23.225000000000001</v>
      </c>
      <c r="DN639">
        <v>8.4260000000000002</v>
      </c>
      <c r="DO639">
        <v>36.692</v>
      </c>
      <c r="DP639">
        <v>109.495</v>
      </c>
      <c r="DQ639">
        <v>88.831999999999994</v>
      </c>
      <c r="DR639">
        <v>10.564</v>
      </c>
      <c r="DS639">
        <v>54.058</v>
      </c>
      <c r="DT639">
        <v>0</v>
      </c>
      <c r="DU639">
        <v>19.186</v>
      </c>
      <c r="DV639">
        <v>0.87</v>
      </c>
      <c r="DW639">
        <v>1</v>
      </c>
      <c r="DX639">
        <v>1</v>
      </c>
      <c r="DY639">
        <v>0.7</v>
      </c>
      <c r="DZ639">
        <v>1</v>
      </c>
      <c r="EA639">
        <v>0.88</v>
      </c>
      <c r="EB639">
        <v>1</v>
      </c>
      <c r="EC639">
        <v>0.73</v>
      </c>
      <c r="ED639">
        <v>0.49</v>
      </c>
      <c r="EE639">
        <v>0.93400000000000005</v>
      </c>
      <c r="EF639">
        <v>1.0880000000000001</v>
      </c>
      <c r="EG639">
        <v>0.621</v>
      </c>
      <c r="EH639">
        <v>0.55300000000000005</v>
      </c>
      <c r="EI639">
        <v>0.69699999999999995</v>
      </c>
      <c r="EJ639">
        <v>1.0429999999999999</v>
      </c>
      <c r="EK639">
        <v>0.20300000000000001</v>
      </c>
      <c r="EL639">
        <v>0.68200000000000005</v>
      </c>
      <c r="EM639">
        <v>0.41399999999999998</v>
      </c>
      <c r="EN639">
        <v>0.6</v>
      </c>
      <c r="EO639">
        <v>0.47599999999999998</v>
      </c>
      <c r="EP639">
        <v>0.53</v>
      </c>
      <c r="EQ639">
        <v>0.35799999999999998</v>
      </c>
      <c r="ER639">
        <v>0.72399999999999998</v>
      </c>
      <c r="ES639">
        <v>0.123</v>
      </c>
      <c r="ET639">
        <v>0.218</v>
      </c>
      <c r="FC639" s="2">
        <v>65600000</v>
      </c>
      <c r="FD639" s="2">
        <v>61290000</v>
      </c>
      <c r="FE639" s="2">
        <v>71370000</v>
      </c>
      <c r="FF639" s="2">
        <v>40750000</v>
      </c>
      <c r="FG639" s="2">
        <v>36280000</v>
      </c>
      <c r="FH639" s="2">
        <v>45710000</v>
      </c>
      <c r="FI639" s="2">
        <v>68400000</v>
      </c>
      <c r="FJ639" s="2">
        <v>13310000</v>
      </c>
      <c r="FK639" s="2">
        <v>44740000</v>
      </c>
      <c r="FL639" s="2">
        <v>3551000</v>
      </c>
      <c r="FM639" s="2">
        <v>1470000</v>
      </c>
      <c r="FN639" s="2">
        <v>2132000</v>
      </c>
      <c r="FO639" s="2">
        <v>1691000</v>
      </c>
      <c r="FP639" s="2">
        <v>1881000</v>
      </c>
      <c r="FQ639" s="2">
        <v>1270000</v>
      </c>
      <c r="FR639" s="2">
        <v>2572000</v>
      </c>
      <c r="FS639" s="2">
        <v>435100</v>
      </c>
      <c r="FT639" s="2">
        <v>776000</v>
      </c>
    </row>
    <row r="640" spans="1:176" x14ac:dyDescent="0.2">
      <c r="A640">
        <v>0</v>
      </c>
      <c r="B640" t="s">
        <v>176</v>
      </c>
      <c r="C640" t="s">
        <v>686</v>
      </c>
      <c r="D640" t="s">
        <v>256</v>
      </c>
      <c r="E640" t="s">
        <v>687</v>
      </c>
      <c r="F640" t="s">
        <v>688</v>
      </c>
      <c r="G640">
        <v>1</v>
      </c>
      <c r="H640">
        <v>777.56719999999996</v>
      </c>
      <c r="I640" t="s">
        <v>689</v>
      </c>
      <c r="J640" s="10">
        <v>20.442</v>
      </c>
      <c r="K640" t="e">
        <f>-H</f>
        <v>#NAME?</v>
      </c>
      <c r="L640">
        <v>0.49</v>
      </c>
      <c r="M640">
        <v>3.3000000000000002E-2</v>
      </c>
      <c r="N640">
        <v>0</v>
      </c>
      <c r="O640">
        <v>0.375</v>
      </c>
      <c r="P640">
        <v>0.42899999999999999</v>
      </c>
      <c r="Q640">
        <v>0.42399999999999999</v>
      </c>
      <c r="R640">
        <v>7.0000000000000001E-3</v>
      </c>
      <c r="S640">
        <v>0</v>
      </c>
      <c r="T640">
        <v>0.59699999999999998</v>
      </c>
      <c r="U640">
        <v>8.3000000000000004E-2</v>
      </c>
      <c r="V640">
        <v>0</v>
      </c>
      <c r="W640">
        <v>0.34499999999999997</v>
      </c>
      <c r="X640">
        <v>0.442</v>
      </c>
      <c r="Y640">
        <v>0.34899999999999998</v>
      </c>
      <c r="Z640">
        <v>4.5999999999999999E-2</v>
      </c>
      <c r="AA640">
        <v>0</v>
      </c>
      <c r="AB640">
        <v>0.185</v>
      </c>
      <c r="AC640">
        <v>0</v>
      </c>
      <c r="AD640">
        <v>0</v>
      </c>
      <c r="AE640">
        <v>0.107</v>
      </c>
      <c r="AF640">
        <v>0.14599999999999999</v>
      </c>
      <c r="AG640">
        <v>0.152</v>
      </c>
      <c r="AH640">
        <v>0</v>
      </c>
      <c r="AI640">
        <v>0</v>
      </c>
      <c r="AJ640" t="s">
        <v>178</v>
      </c>
      <c r="AK640" t="s">
        <v>178</v>
      </c>
      <c r="AL640" t="s">
        <v>177</v>
      </c>
      <c r="AM640" t="s">
        <v>177</v>
      </c>
      <c r="AN640" t="s">
        <v>177</v>
      </c>
      <c r="AO640" t="s">
        <v>177</v>
      </c>
      <c r="AP640" t="s">
        <v>177</v>
      </c>
      <c r="AQ640" t="s">
        <v>177</v>
      </c>
      <c r="AR640" t="s">
        <v>177</v>
      </c>
      <c r="AS640">
        <v>0.89</v>
      </c>
      <c r="AT640">
        <v>0.7</v>
      </c>
      <c r="AU640">
        <v>0.61</v>
      </c>
      <c r="AV640">
        <v>0</v>
      </c>
      <c r="AW640">
        <v>0.93</v>
      </c>
      <c r="AX640">
        <v>0.95</v>
      </c>
      <c r="AY640">
        <v>0.87</v>
      </c>
      <c r="AZ640">
        <v>0.93</v>
      </c>
      <c r="BA640">
        <v>0</v>
      </c>
      <c r="BB640">
        <v>14.01</v>
      </c>
      <c r="BC640">
        <v>101.89</v>
      </c>
      <c r="BD640" s="1">
        <v>29771.64</v>
      </c>
      <c r="BE640">
        <v>0</v>
      </c>
      <c r="BF640" s="1">
        <v>151181.07999999999</v>
      </c>
      <c r="BG640" s="1">
        <v>7435.57</v>
      </c>
      <c r="BH640" s="1">
        <v>165419.12</v>
      </c>
      <c r="BI640" s="1">
        <v>16463.509999999998</v>
      </c>
      <c r="BJ640">
        <v>0</v>
      </c>
      <c r="BK640">
        <v>1</v>
      </c>
      <c r="BL640">
        <v>1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20.495000000000001</v>
      </c>
      <c r="BU640">
        <v>20.561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68.316000000000003</v>
      </c>
      <c r="CD640">
        <v>68.536000000000001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 s="2">
        <v>5914000</v>
      </c>
      <c r="CM640" s="2">
        <v>2898000</v>
      </c>
      <c r="CN640" s="2">
        <v>195600</v>
      </c>
      <c r="CO640" s="2">
        <v>0</v>
      </c>
      <c r="CP640" s="2">
        <v>2221000</v>
      </c>
      <c r="CQ640" s="2">
        <v>2536000</v>
      </c>
      <c r="CR640" s="2">
        <v>2510000</v>
      </c>
      <c r="CS640" s="2">
        <v>38720</v>
      </c>
      <c r="CT640" s="2">
        <v>0</v>
      </c>
      <c r="CU640" s="2">
        <v>358500</v>
      </c>
      <c r="CV640" s="2">
        <v>214100</v>
      </c>
      <c r="CW640" s="2">
        <v>29770</v>
      </c>
      <c r="CX640" s="2">
        <v>0</v>
      </c>
      <c r="CY640" s="2">
        <v>123500</v>
      </c>
      <c r="CZ640" s="2">
        <v>158600</v>
      </c>
      <c r="DA640" s="2">
        <v>125000</v>
      </c>
      <c r="DB640" s="2">
        <v>16460</v>
      </c>
      <c r="DC640" s="2">
        <v>0</v>
      </c>
      <c r="DD640">
        <v>29.504999999999999</v>
      </c>
      <c r="DE640">
        <v>116.16</v>
      </c>
      <c r="DF640">
        <v>0</v>
      </c>
      <c r="DG640">
        <v>0</v>
      </c>
      <c r="DH640">
        <v>33.953000000000003</v>
      </c>
      <c r="DI640">
        <v>0.71</v>
      </c>
      <c r="DJ640">
        <v>137.04</v>
      </c>
      <c r="DK640">
        <v>0</v>
      </c>
      <c r="DL640">
        <v>0</v>
      </c>
      <c r="DM640">
        <v>57.497</v>
      </c>
      <c r="DN640">
        <v>112.601</v>
      </c>
      <c r="DO640">
        <v>0</v>
      </c>
      <c r="DP640">
        <v>0</v>
      </c>
      <c r="DQ640">
        <v>54.341999999999999</v>
      </c>
      <c r="DR640">
        <v>19.562999999999999</v>
      </c>
      <c r="DS640">
        <v>100.899</v>
      </c>
      <c r="DT640">
        <v>0</v>
      </c>
      <c r="DU640">
        <v>0</v>
      </c>
      <c r="DV640">
        <v>1</v>
      </c>
      <c r="DW640">
        <v>1</v>
      </c>
      <c r="DX640">
        <v>1</v>
      </c>
      <c r="DY640">
        <v>0</v>
      </c>
      <c r="DZ640">
        <v>0.78</v>
      </c>
      <c r="EA640">
        <v>0.92</v>
      </c>
      <c r="EB640">
        <v>0.81</v>
      </c>
      <c r="EC640">
        <v>1</v>
      </c>
      <c r="ED640">
        <v>0</v>
      </c>
      <c r="EE640">
        <v>0.49</v>
      </c>
      <c r="EF640">
        <v>3.3000000000000002E-2</v>
      </c>
      <c r="EG640">
        <v>0</v>
      </c>
      <c r="EH640">
        <v>0.375</v>
      </c>
      <c r="EI640">
        <v>0.42899999999999999</v>
      </c>
      <c r="EJ640">
        <v>0.42399999999999999</v>
      </c>
      <c r="EK640">
        <v>7.0000000000000001E-3</v>
      </c>
      <c r="EL640">
        <v>0</v>
      </c>
      <c r="EM640">
        <v>0.59699999999999998</v>
      </c>
      <c r="EN640">
        <v>8.3000000000000004E-2</v>
      </c>
      <c r="EO640">
        <v>0</v>
      </c>
      <c r="EP640">
        <v>0.34499999999999997</v>
      </c>
      <c r="EQ640">
        <v>0.442</v>
      </c>
      <c r="ER640">
        <v>0.34899999999999998</v>
      </c>
      <c r="ES640">
        <v>4.5999999999999999E-2</v>
      </c>
      <c r="ET640">
        <v>0</v>
      </c>
      <c r="FC640" s="2">
        <v>5914000</v>
      </c>
      <c r="FD640" s="2">
        <v>2898000</v>
      </c>
      <c r="FE640" s="2">
        <v>195600</v>
      </c>
      <c r="FF640" s="2">
        <v>0</v>
      </c>
      <c r="FG640" s="2">
        <v>2221000</v>
      </c>
      <c r="FH640" s="2">
        <v>2536000</v>
      </c>
      <c r="FI640" s="2">
        <v>2510000</v>
      </c>
      <c r="FJ640" s="2">
        <v>38720</v>
      </c>
      <c r="FK640" s="2">
        <v>0</v>
      </c>
      <c r="FL640" s="2">
        <v>358500</v>
      </c>
      <c r="FM640" s="2">
        <v>214100</v>
      </c>
      <c r="FN640" s="2">
        <v>29770</v>
      </c>
      <c r="FO640" s="2">
        <v>0</v>
      </c>
      <c r="FP640" s="2">
        <v>123500</v>
      </c>
      <c r="FQ640" s="2">
        <v>158600</v>
      </c>
      <c r="FR640" s="2">
        <v>125000</v>
      </c>
      <c r="FS640" s="2">
        <v>16460</v>
      </c>
      <c r="FT640" s="2">
        <v>0</v>
      </c>
    </row>
    <row r="641" spans="1:176" x14ac:dyDescent="0.2">
      <c r="A641">
        <v>0</v>
      </c>
      <c r="B641" t="s">
        <v>176</v>
      </c>
      <c r="C641" t="s">
        <v>298</v>
      </c>
      <c r="D641" t="s">
        <v>256</v>
      </c>
      <c r="E641" t="s">
        <v>299</v>
      </c>
      <c r="F641" t="s">
        <v>300</v>
      </c>
      <c r="G641">
        <v>2</v>
      </c>
      <c r="H641">
        <v>775.55160000000001</v>
      </c>
      <c r="I641" t="s">
        <v>301</v>
      </c>
      <c r="J641" s="10">
        <v>18.988</v>
      </c>
      <c r="K641" t="e">
        <f>+H</f>
        <v>#NAME?</v>
      </c>
      <c r="L641">
        <v>0.17</v>
      </c>
      <c r="M641">
        <v>0</v>
      </c>
      <c r="N641">
        <v>0</v>
      </c>
      <c r="O641">
        <v>0.161</v>
      </c>
      <c r="P641">
        <v>0.14699999999999999</v>
      </c>
      <c r="Q641">
        <v>7.8E-2</v>
      </c>
      <c r="R641">
        <v>0</v>
      </c>
      <c r="S641">
        <v>0</v>
      </c>
      <c r="T641">
        <v>0.58499999999999996</v>
      </c>
      <c r="U641">
        <v>0</v>
      </c>
      <c r="V641">
        <v>0</v>
      </c>
      <c r="W641">
        <v>0.44</v>
      </c>
      <c r="X641">
        <v>0.312</v>
      </c>
      <c r="Y641">
        <v>0.123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 t="s">
        <v>178</v>
      </c>
      <c r="AK641" t="s">
        <v>177</v>
      </c>
      <c r="AL641" t="s">
        <v>177</v>
      </c>
      <c r="AM641" t="s">
        <v>177</v>
      </c>
      <c r="AN641" t="s">
        <v>177</v>
      </c>
      <c r="AO641" t="s">
        <v>177</v>
      </c>
      <c r="AP641" t="s">
        <v>177</v>
      </c>
      <c r="AQ641" t="s">
        <v>177</v>
      </c>
      <c r="AR641" t="s">
        <v>177</v>
      </c>
      <c r="AS641">
        <v>0.88</v>
      </c>
      <c r="AT641">
        <v>0.99</v>
      </c>
      <c r="AU641">
        <v>0</v>
      </c>
      <c r="AV641">
        <v>0</v>
      </c>
      <c r="AW641">
        <v>0.92</v>
      </c>
      <c r="AX641">
        <v>0.98</v>
      </c>
      <c r="AY641">
        <v>0.52</v>
      </c>
      <c r="AZ641">
        <v>0</v>
      </c>
      <c r="BA641">
        <v>0</v>
      </c>
      <c r="BB641" s="1">
        <v>3873.75</v>
      </c>
      <c r="BC641">
        <v>4.4000000000000004</v>
      </c>
      <c r="BD641">
        <v>0</v>
      </c>
      <c r="BE641">
        <v>0</v>
      </c>
      <c r="BF641" s="1">
        <v>786611.57</v>
      </c>
      <c r="BG641" s="1">
        <v>481257.87</v>
      </c>
      <c r="BH641" s="1">
        <v>203520.41</v>
      </c>
      <c r="BI641">
        <v>0</v>
      </c>
      <c r="BJ641">
        <v>0</v>
      </c>
      <c r="BK641">
        <v>2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23.058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65.881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 s="2">
        <v>18710000</v>
      </c>
      <c r="CM641" s="2">
        <v>3179000</v>
      </c>
      <c r="CN641" s="2">
        <v>0</v>
      </c>
      <c r="CO641" s="2">
        <v>0</v>
      </c>
      <c r="CP641" s="2">
        <v>3011000</v>
      </c>
      <c r="CQ641" s="2">
        <v>2741000</v>
      </c>
      <c r="CR641" s="2">
        <v>1463000</v>
      </c>
      <c r="CS641" s="2">
        <v>0</v>
      </c>
      <c r="CT641" s="2">
        <v>0</v>
      </c>
      <c r="CU641" s="2">
        <v>1545000</v>
      </c>
      <c r="CV641" s="2">
        <v>903300</v>
      </c>
      <c r="CW641" s="2">
        <v>0</v>
      </c>
      <c r="CX641" s="2">
        <v>0</v>
      </c>
      <c r="CY641" s="2">
        <v>679000</v>
      </c>
      <c r="CZ641" s="2">
        <v>481300</v>
      </c>
      <c r="DA641" s="2">
        <v>190700</v>
      </c>
      <c r="DB641" s="2">
        <v>0</v>
      </c>
      <c r="DC641" s="2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0.56000000000000005</v>
      </c>
      <c r="DW641">
        <v>1</v>
      </c>
      <c r="DX641">
        <v>0</v>
      </c>
      <c r="DY641">
        <v>0</v>
      </c>
      <c r="DZ641">
        <v>0.77</v>
      </c>
      <c r="EA641">
        <v>1</v>
      </c>
      <c r="EB641">
        <v>0.71</v>
      </c>
      <c r="EC641">
        <v>0</v>
      </c>
      <c r="ED641">
        <v>0</v>
      </c>
      <c r="EE641">
        <v>0.17</v>
      </c>
      <c r="EF641">
        <v>0</v>
      </c>
      <c r="EG641">
        <v>0</v>
      </c>
      <c r="EH641">
        <v>0.161</v>
      </c>
      <c r="EI641">
        <v>0.14699999999999999</v>
      </c>
      <c r="EJ641">
        <v>7.8E-2</v>
      </c>
      <c r="EK641">
        <v>0</v>
      </c>
      <c r="EL641">
        <v>0</v>
      </c>
      <c r="EM641">
        <v>0.58499999999999996</v>
      </c>
      <c r="EN641">
        <v>0</v>
      </c>
      <c r="EO641">
        <v>0</v>
      </c>
      <c r="EP641">
        <v>0.44</v>
      </c>
      <c r="EQ641">
        <v>0.312</v>
      </c>
      <c r="ER641">
        <v>0.123</v>
      </c>
      <c r="ES641">
        <v>0</v>
      </c>
      <c r="ET641">
        <v>0</v>
      </c>
      <c r="FC641" s="2">
        <v>18710000</v>
      </c>
      <c r="FD641" s="2">
        <v>3179000</v>
      </c>
      <c r="FE641" s="2">
        <v>0</v>
      </c>
      <c r="FF641" s="2">
        <v>0</v>
      </c>
      <c r="FG641" s="2">
        <v>3011000</v>
      </c>
      <c r="FH641" s="2">
        <v>2741000</v>
      </c>
      <c r="FI641" s="2">
        <v>1463000</v>
      </c>
      <c r="FJ641" s="2">
        <v>0</v>
      </c>
      <c r="FK641" s="2">
        <v>0</v>
      </c>
      <c r="FL641" s="2">
        <v>1545000</v>
      </c>
      <c r="FM641" s="2">
        <v>903300</v>
      </c>
      <c r="FN641" s="2">
        <v>0</v>
      </c>
      <c r="FO641" s="2">
        <v>0</v>
      </c>
      <c r="FP641" s="2">
        <v>679000</v>
      </c>
      <c r="FQ641" s="2">
        <v>481300</v>
      </c>
      <c r="FR641" s="2">
        <v>190700</v>
      </c>
      <c r="FS641" s="2">
        <v>0</v>
      </c>
      <c r="FT641" s="2">
        <v>0</v>
      </c>
    </row>
    <row r="642" spans="1:176" x14ac:dyDescent="0.2">
      <c r="A642">
        <v>0</v>
      </c>
      <c r="B642" t="s">
        <v>176</v>
      </c>
      <c r="C642" t="s">
        <v>547</v>
      </c>
      <c r="D642" t="s">
        <v>256</v>
      </c>
      <c r="E642" t="s">
        <v>334</v>
      </c>
      <c r="F642" s="3">
        <v>1.502777777777778</v>
      </c>
      <c r="G642">
        <v>1</v>
      </c>
      <c r="H642">
        <v>739.51520000000005</v>
      </c>
      <c r="I642" t="s">
        <v>548</v>
      </c>
      <c r="J642" s="10">
        <v>15.972</v>
      </c>
      <c r="K642" t="e">
        <f>+H</f>
        <v>#NAME?</v>
      </c>
      <c r="L642">
        <v>0.95299999999999996</v>
      </c>
      <c r="M642">
        <v>1.0409999999999999</v>
      </c>
      <c r="N642">
        <v>0.39900000000000002</v>
      </c>
      <c r="O642">
        <v>0.71699999999999997</v>
      </c>
      <c r="P642">
        <v>1.8080000000000001</v>
      </c>
      <c r="Q642">
        <v>0.54</v>
      </c>
      <c r="R642">
        <v>0.20599999999999999</v>
      </c>
      <c r="S642">
        <v>4.7759999999999998</v>
      </c>
      <c r="T642">
        <v>1.1100000000000001</v>
      </c>
      <c r="U642">
        <v>0.88800000000000001</v>
      </c>
      <c r="V642">
        <v>0.62</v>
      </c>
      <c r="W642">
        <v>0.78100000000000003</v>
      </c>
      <c r="X642">
        <v>1.9390000000000001</v>
      </c>
      <c r="Y642">
        <v>1.25</v>
      </c>
      <c r="Z642">
        <v>0.81299999999999994</v>
      </c>
      <c r="AA642">
        <v>4.9800000000000004</v>
      </c>
      <c r="AB642">
        <v>0.90700000000000003</v>
      </c>
      <c r="AC642">
        <v>0.92400000000000004</v>
      </c>
      <c r="AD642">
        <v>0.59599999999999997</v>
      </c>
      <c r="AE642">
        <v>0.97699999999999998</v>
      </c>
      <c r="AF642">
        <v>0.52700000000000002</v>
      </c>
      <c r="AG642">
        <v>0.91500000000000004</v>
      </c>
      <c r="AH642">
        <v>0.55800000000000005</v>
      </c>
      <c r="AI642">
        <v>0.34899999999999998</v>
      </c>
      <c r="AJ642" t="s">
        <v>177</v>
      </c>
      <c r="AK642" t="s">
        <v>177</v>
      </c>
      <c r="AL642" t="s">
        <v>177</v>
      </c>
      <c r="AM642" t="s">
        <v>177</v>
      </c>
      <c r="AN642" t="s">
        <v>177</v>
      </c>
      <c r="AO642" t="s">
        <v>177</v>
      </c>
      <c r="AP642" t="s">
        <v>177</v>
      </c>
      <c r="AQ642" t="s">
        <v>182</v>
      </c>
      <c r="AR642" t="s">
        <v>182</v>
      </c>
      <c r="AS642">
        <v>0.59</v>
      </c>
      <c r="AT642">
        <v>0.7</v>
      </c>
      <c r="AU642">
        <v>0.55200000000000005</v>
      </c>
      <c r="AV642">
        <v>0.88</v>
      </c>
      <c r="AW642">
        <v>0.56699999999999995</v>
      </c>
      <c r="AX642">
        <v>0.57999999999999996</v>
      </c>
      <c r="AY642">
        <v>0.71</v>
      </c>
      <c r="AZ642">
        <v>0.47</v>
      </c>
      <c r="BA642">
        <v>0.84</v>
      </c>
      <c r="BB642">
        <v>4.0999999999999996</v>
      </c>
      <c r="BC642" s="1">
        <v>300525.95</v>
      </c>
      <c r="BD642" s="1">
        <v>240410.41</v>
      </c>
      <c r="BE642" s="1">
        <v>167923.85</v>
      </c>
      <c r="BF642" s="1">
        <v>174150.14</v>
      </c>
      <c r="BG642">
        <v>106.2</v>
      </c>
      <c r="BH642" s="1">
        <v>171926.61</v>
      </c>
      <c r="BI642" s="1">
        <v>233661.23</v>
      </c>
      <c r="BJ642" s="1">
        <v>1271.95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2</v>
      </c>
      <c r="BS642">
        <v>1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38.22</v>
      </c>
      <c r="CB642">
        <v>43.140999999999998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74.504000000000005</v>
      </c>
      <c r="CK642">
        <v>70.147999999999996</v>
      </c>
      <c r="CL642" s="2">
        <v>6940000</v>
      </c>
      <c r="CM642" s="2">
        <v>6615000</v>
      </c>
      <c r="CN642" s="2">
        <v>7226000</v>
      </c>
      <c r="CO642" s="2">
        <v>2772000</v>
      </c>
      <c r="CP642" s="2">
        <v>4977000</v>
      </c>
      <c r="CQ642" s="2">
        <v>12550000</v>
      </c>
      <c r="CR642" s="2">
        <v>3745000</v>
      </c>
      <c r="CS642" s="2">
        <v>1430000</v>
      </c>
      <c r="CT642" s="2">
        <v>33150000</v>
      </c>
      <c r="CU642" s="2">
        <v>270700</v>
      </c>
      <c r="CV642" s="2">
        <v>300500</v>
      </c>
      <c r="CW642" s="2">
        <v>240400</v>
      </c>
      <c r="CX642" s="2">
        <v>167900</v>
      </c>
      <c r="CY642" s="2">
        <v>211500</v>
      </c>
      <c r="CZ642" s="2">
        <v>524800</v>
      </c>
      <c r="DA642" s="2">
        <v>338300</v>
      </c>
      <c r="DB642" s="2">
        <v>220000</v>
      </c>
      <c r="DC642" s="2">
        <v>1348000</v>
      </c>
      <c r="DD642">
        <v>124.379</v>
      </c>
      <c r="DE642">
        <v>80.052000000000007</v>
      </c>
      <c r="DF642">
        <v>103.383</v>
      </c>
      <c r="DG642">
        <v>116.97199999999999</v>
      </c>
      <c r="DH642">
        <v>43.468000000000004</v>
      </c>
      <c r="DI642">
        <v>81.494</v>
      </c>
      <c r="DJ642">
        <v>19.088999999999999</v>
      </c>
      <c r="DK642">
        <v>0</v>
      </c>
      <c r="DL642">
        <v>92.343999999999994</v>
      </c>
      <c r="DM642">
        <v>102.959</v>
      </c>
      <c r="DN642">
        <v>63.866</v>
      </c>
      <c r="DO642">
        <v>11.286</v>
      </c>
      <c r="DP642">
        <v>83.006</v>
      </c>
      <c r="DQ642">
        <v>13.695</v>
      </c>
      <c r="DR642">
        <v>62.744999999999997</v>
      </c>
      <c r="DS642">
        <v>46.113</v>
      </c>
      <c r="DT642">
        <v>0</v>
      </c>
      <c r="DU642">
        <v>98.150999999999996</v>
      </c>
      <c r="DV642">
        <v>0.81</v>
      </c>
      <c r="DW642">
        <v>1</v>
      </c>
      <c r="DX642">
        <v>1</v>
      </c>
      <c r="DY642">
        <v>1</v>
      </c>
      <c r="DZ642">
        <v>1</v>
      </c>
      <c r="EA642">
        <v>1</v>
      </c>
      <c r="EB642">
        <v>1</v>
      </c>
      <c r="EC642">
        <v>0.78</v>
      </c>
      <c r="ED642">
        <v>1</v>
      </c>
      <c r="EE642">
        <v>0.95299999999999996</v>
      </c>
      <c r="EF642">
        <v>1.0409999999999999</v>
      </c>
      <c r="EG642">
        <v>0.39900000000000002</v>
      </c>
      <c r="EH642">
        <v>0.71699999999999997</v>
      </c>
      <c r="EI642">
        <v>1.8080000000000001</v>
      </c>
      <c r="EJ642">
        <v>0.54</v>
      </c>
      <c r="EK642">
        <v>0.20599999999999999</v>
      </c>
      <c r="EL642">
        <v>4.7759999999999998</v>
      </c>
      <c r="EM642">
        <v>1.1100000000000001</v>
      </c>
      <c r="EN642">
        <v>0.88800000000000001</v>
      </c>
      <c r="EO642">
        <v>0.62</v>
      </c>
      <c r="EP642">
        <v>0.78100000000000003</v>
      </c>
      <c r="EQ642">
        <v>1.9390000000000001</v>
      </c>
      <c r="ER642">
        <v>1.25</v>
      </c>
      <c r="ES642">
        <v>0.81299999999999994</v>
      </c>
      <c r="ET642">
        <v>4.9800000000000004</v>
      </c>
      <c r="FC642" s="2">
        <v>6940000</v>
      </c>
      <c r="FD642" s="2">
        <v>6615000</v>
      </c>
      <c r="FE642" s="2">
        <v>7226000</v>
      </c>
      <c r="FF642" s="2">
        <v>2772000</v>
      </c>
      <c r="FG642" s="2">
        <v>4977000</v>
      </c>
      <c r="FH642" s="2">
        <v>12550000</v>
      </c>
      <c r="FI642" s="2">
        <v>3745000</v>
      </c>
      <c r="FJ642" s="2">
        <v>1430000</v>
      </c>
      <c r="FK642" s="2">
        <v>33150000</v>
      </c>
      <c r="FL642" s="2">
        <v>270700</v>
      </c>
      <c r="FM642" s="2">
        <v>300500</v>
      </c>
      <c r="FN642" s="2">
        <v>240400</v>
      </c>
      <c r="FO642" s="2">
        <v>167900</v>
      </c>
      <c r="FP642" s="2">
        <v>211500</v>
      </c>
      <c r="FQ642" s="2">
        <v>524800</v>
      </c>
      <c r="FR642" s="2">
        <v>338300</v>
      </c>
      <c r="FS642" s="2">
        <v>220000</v>
      </c>
      <c r="FT642" s="2">
        <v>1348000</v>
      </c>
    </row>
    <row r="643" spans="1:176" hidden="1" x14ac:dyDescent="0.2">
      <c r="A643">
        <v>0</v>
      </c>
      <c r="B643" t="s">
        <v>394</v>
      </c>
      <c r="C643" t="s">
        <v>813</v>
      </c>
      <c r="D643" t="s">
        <v>256</v>
      </c>
      <c r="E643" t="s">
        <v>814</v>
      </c>
      <c r="F643" s="3">
        <v>2.0847222222222221</v>
      </c>
      <c r="G643">
        <v>1</v>
      </c>
      <c r="H643">
        <v>939.76559999999995</v>
      </c>
      <c r="I643" t="s">
        <v>807</v>
      </c>
      <c r="J643" s="10">
        <v>26.588999999999999</v>
      </c>
      <c r="K643" t="e">
        <f>-H</f>
        <v>#NAME?</v>
      </c>
      <c r="L643">
        <v>0.107</v>
      </c>
      <c r="M643">
        <v>14.196</v>
      </c>
      <c r="N643">
        <v>0.52600000000000002</v>
      </c>
      <c r="O643">
        <v>0.21299999999999999</v>
      </c>
      <c r="P643">
        <v>2.2599999999999998</v>
      </c>
      <c r="Q643">
        <v>6.593</v>
      </c>
      <c r="R643">
        <v>0.17199999999999999</v>
      </c>
      <c r="S643">
        <v>0.03</v>
      </c>
      <c r="T643">
        <v>0.65200000000000002</v>
      </c>
      <c r="U643">
        <v>12.117000000000001</v>
      </c>
      <c r="V643">
        <v>1.131</v>
      </c>
      <c r="W643">
        <v>0.85799999999999998</v>
      </c>
      <c r="X643">
        <v>2.5390000000000001</v>
      </c>
      <c r="Y643">
        <v>6.0949999999999998</v>
      </c>
      <c r="Z643">
        <v>0.28699999999999998</v>
      </c>
      <c r="AA643">
        <v>0.13500000000000001</v>
      </c>
      <c r="AB643">
        <v>0.46200000000000002</v>
      </c>
      <c r="AC643">
        <v>0.39700000000000002</v>
      </c>
      <c r="AD643">
        <v>0.71199999999999997</v>
      </c>
      <c r="AE643">
        <v>0</v>
      </c>
      <c r="AF643">
        <v>0</v>
      </c>
      <c r="AG643">
        <v>0.45300000000000001</v>
      </c>
      <c r="AH643">
        <v>0.49</v>
      </c>
      <c r="AI643">
        <v>0.42299999999999999</v>
      </c>
      <c r="AJ643" t="s">
        <v>177</v>
      </c>
      <c r="AK643" t="s">
        <v>177</v>
      </c>
      <c r="AL643" t="s">
        <v>178</v>
      </c>
      <c r="AM643" t="s">
        <v>177</v>
      </c>
      <c r="AN643" t="s">
        <v>177</v>
      </c>
      <c r="AO643" t="s">
        <v>177</v>
      </c>
      <c r="AP643" t="s">
        <v>177</v>
      </c>
      <c r="AQ643" t="s">
        <v>177</v>
      </c>
      <c r="AR643" t="s">
        <v>177</v>
      </c>
      <c r="AS643">
        <v>0.67</v>
      </c>
      <c r="AT643">
        <v>0.91</v>
      </c>
      <c r="AU643">
        <v>0.74</v>
      </c>
      <c r="AV643">
        <v>0.95</v>
      </c>
      <c r="AW643">
        <v>0.98</v>
      </c>
      <c r="AX643">
        <v>0.97</v>
      </c>
      <c r="AY643">
        <v>0.65</v>
      </c>
      <c r="AZ643">
        <v>0.57999999999999996</v>
      </c>
      <c r="BA643">
        <v>0.97</v>
      </c>
      <c r="BB643" s="1">
        <v>105417.9</v>
      </c>
      <c r="BC643" s="1">
        <v>14263.82</v>
      </c>
      <c r="BD643">
        <v>25.59</v>
      </c>
      <c r="BE643" s="1">
        <v>109700.57</v>
      </c>
      <c r="BF643">
        <v>173.34</v>
      </c>
      <c r="BG643">
        <v>81.739999999999995</v>
      </c>
      <c r="BH643" s="1">
        <v>637227.34</v>
      </c>
      <c r="BI643">
        <v>492.5</v>
      </c>
      <c r="BJ643" s="1">
        <v>23370.68</v>
      </c>
      <c r="BK643">
        <v>0</v>
      </c>
      <c r="BL643">
        <v>0</v>
      </c>
      <c r="BM643">
        <v>1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27.262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90.873000000000005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 s="2">
        <v>1805000</v>
      </c>
      <c r="CM643" s="2">
        <v>193700</v>
      </c>
      <c r="CN643" s="2">
        <v>25620000</v>
      </c>
      <c r="CO643" s="2">
        <v>949700</v>
      </c>
      <c r="CP643" s="2">
        <v>383600</v>
      </c>
      <c r="CQ643" s="2">
        <v>4078000</v>
      </c>
      <c r="CR643" s="2">
        <v>11900000</v>
      </c>
      <c r="CS643" s="2">
        <v>310600</v>
      </c>
      <c r="CT643" s="2">
        <v>53970</v>
      </c>
      <c r="CU643" s="2">
        <v>97040</v>
      </c>
      <c r="CV643" s="2">
        <v>63270</v>
      </c>
      <c r="CW643" s="2">
        <v>1176000</v>
      </c>
      <c r="CX643" s="2">
        <v>109700</v>
      </c>
      <c r="CY643" s="2">
        <v>83220</v>
      </c>
      <c r="CZ643" s="2">
        <v>246400</v>
      </c>
      <c r="DA643" s="2">
        <v>591500</v>
      </c>
      <c r="DB643" s="2">
        <v>27830</v>
      </c>
      <c r="DC643" s="2">
        <v>13130</v>
      </c>
      <c r="DD643">
        <v>134.273</v>
      </c>
      <c r="DE643">
        <v>70.459000000000003</v>
      </c>
      <c r="DF643">
        <v>123.069</v>
      </c>
      <c r="DG643">
        <v>123.379</v>
      </c>
      <c r="DH643">
        <v>0</v>
      </c>
      <c r="DI643">
        <v>0</v>
      </c>
      <c r="DJ643">
        <v>128.732</v>
      </c>
      <c r="DK643">
        <v>101.85299999999999</v>
      </c>
      <c r="DL643">
        <v>17.600000000000001</v>
      </c>
      <c r="DM643">
        <v>91.736999999999995</v>
      </c>
      <c r="DN643">
        <v>53.258000000000003</v>
      </c>
      <c r="DO643">
        <v>109.69199999999999</v>
      </c>
      <c r="DP643">
        <v>103.96899999999999</v>
      </c>
      <c r="DQ643">
        <v>0</v>
      </c>
      <c r="DR643">
        <v>0</v>
      </c>
      <c r="DS643">
        <v>108.53100000000001</v>
      </c>
      <c r="DT643">
        <v>51.957000000000001</v>
      </c>
      <c r="DU643">
        <v>15.901999999999999</v>
      </c>
      <c r="DV643">
        <v>0.74</v>
      </c>
      <c r="DW643">
        <v>1</v>
      </c>
      <c r="DX643">
        <v>1</v>
      </c>
      <c r="DY643">
        <v>1</v>
      </c>
      <c r="DZ643">
        <v>0.82</v>
      </c>
      <c r="EA643">
        <v>0.82</v>
      </c>
      <c r="EB643">
        <v>0.91</v>
      </c>
      <c r="EC643">
        <v>0.75</v>
      </c>
      <c r="ED643">
        <v>0.79</v>
      </c>
      <c r="EE643">
        <v>0.107</v>
      </c>
      <c r="EF643">
        <v>14.196</v>
      </c>
      <c r="EG643">
        <v>0.52600000000000002</v>
      </c>
      <c r="EH643">
        <v>0.21299999999999999</v>
      </c>
      <c r="EI643">
        <v>2.2599999999999998</v>
      </c>
      <c r="EJ643">
        <v>6.593</v>
      </c>
      <c r="EK643">
        <v>0.17199999999999999</v>
      </c>
      <c r="EL643">
        <v>0.03</v>
      </c>
      <c r="EM643">
        <v>0.65200000000000002</v>
      </c>
      <c r="EN643">
        <v>12.117000000000001</v>
      </c>
      <c r="EO643">
        <v>1.131</v>
      </c>
      <c r="EP643">
        <v>0.85799999999999998</v>
      </c>
      <c r="EQ643">
        <v>2.5390000000000001</v>
      </c>
      <c r="ER643">
        <v>6.0949999999999998</v>
      </c>
      <c r="ES643">
        <v>0.28699999999999998</v>
      </c>
      <c r="ET643">
        <v>0.13500000000000001</v>
      </c>
      <c r="FC643" s="2">
        <v>1805000</v>
      </c>
      <c r="FD643" s="2">
        <v>193700</v>
      </c>
      <c r="FE643" s="2">
        <v>25620000</v>
      </c>
      <c r="FF643" s="2">
        <v>949700</v>
      </c>
      <c r="FG643" s="2">
        <v>383600</v>
      </c>
      <c r="FH643" s="2">
        <v>4078000</v>
      </c>
      <c r="FI643" s="2">
        <v>11900000</v>
      </c>
      <c r="FJ643" s="2">
        <v>310600</v>
      </c>
      <c r="FK643" s="2">
        <v>53970</v>
      </c>
      <c r="FL643" s="2">
        <v>97040</v>
      </c>
      <c r="FM643" s="2">
        <v>63270</v>
      </c>
      <c r="FN643" s="2">
        <v>1176000</v>
      </c>
      <c r="FO643" s="2">
        <v>109700</v>
      </c>
      <c r="FP643" s="2">
        <v>83220</v>
      </c>
      <c r="FQ643" s="2">
        <v>246400</v>
      </c>
      <c r="FR643" s="2">
        <v>591500</v>
      </c>
      <c r="FS643" s="2">
        <v>27830</v>
      </c>
      <c r="FT643" s="2">
        <v>13130</v>
      </c>
    </row>
    <row r="644" spans="1:176" hidden="1" x14ac:dyDescent="0.2">
      <c r="A644">
        <v>0</v>
      </c>
      <c r="B644" t="s">
        <v>394</v>
      </c>
      <c r="C644" t="s">
        <v>794</v>
      </c>
      <c r="D644" t="s">
        <v>256</v>
      </c>
      <c r="E644" t="s">
        <v>795</v>
      </c>
      <c r="F644" s="3">
        <v>2.0854166666666667</v>
      </c>
      <c r="G644">
        <v>1</v>
      </c>
      <c r="H644">
        <v>937.75</v>
      </c>
      <c r="I644" t="s">
        <v>796</v>
      </c>
      <c r="J644" s="10">
        <v>25.794</v>
      </c>
      <c r="K644" t="e">
        <f>-H</f>
        <v>#NAME?</v>
      </c>
      <c r="L644">
        <v>0</v>
      </c>
      <c r="M644">
        <v>414.15</v>
      </c>
      <c r="N644">
        <v>65.551000000000002</v>
      </c>
      <c r="O644">
        <v>0</v>
      </c>
      <c r="P644">
        <v>27.204999999999998</v>
      </c>
      <c r="Q644">
        <v>244.28399999999999</v>
      </c>
      <c r="R644">
        <v>135.00399999999999</v>
      </c>
      <c r="S644">
        <v>944.78399999999999</v>
      </c>
      <c r="T644">
        <v>0</v>
      </c>
      <c r="U644">
        <v>36.630000000000003</v>
      </c>
      <c r="V644">
        <v>4.4279999999999999</v>
      </c>
      <c r="W644">
        <v>0</v>
      </c>
      <c r="X644">
        <v>3.2970000000000002</v>
      </c>
      <c r="Y644">
        <v>22.58</v>
      </c>
      <c r="Z644">
        <v>10.106999999999999</v>
      </c>
      <c r="AA644">
        <v>73.602999999999994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 t="s">
        <v>177</v>
      </c>
      <c r="AK644" t="s">
        <v>177</v>
      </c>
      <c r="AL644" t="s">
        <v>178</v>
      </c>
      <c r="AM644" t="s">
        <v>178</v>
      </c>
      <c r="AN644" t="s">
        <v>177</v>
      </c>
      <c r="AO644" t="s">
        <v>177</v>
      </c>
      <c r="AP644" t="s">
        <v>177</v>
      </c>
      <c r="AQ644" t="s">
        <v>178</v>
      </c>
      <c r="AR644" t="s">
        <v>178</v>
      </c>
      <c r="AS644">
        <v>1</v>
      </c>
      <c r="AT644">
        <v>0</v>
      </c>
      <c r="AU644">
        <v>0.85</v>
      </c>
      <c r="AV644">
        <v>0.81</v>
      </c>
      <c r="AW644">
        <v>0</v>
      </c>
      <c r="AX644">
        <v>0.8</v>
      </c>
      <c r="AY644">
        <v>0.77</v>
      </c>
      <c r="AZ644">
        <v>0.64</v>
      </c>
      <c r="BA644">
        <v>0.45</v>
      </c>
      <c r="BB644" s="1">
        <v>25069.21</v>
      </c>
      <c r="BC644">
        <v>0</v>
      </c>
      <c r="BD644" s="1">
        <v>918288.89</v>
      </c>
      <c r="BE644">
        <v>0.61</v>
      </c>
      <c r="BF644">
        <v>0</v>
      </c>
      <c r="BG644" s="1">
        <v>113865.56</v>
      </c>
      <c r="BH644" s="1">
        <v>566062.43999999994</v>
      </c>
      <c r="BI644" s="1">
        <v>253367.48</v>
      </c>
      <c r="BJ644" s="1">
        <v>1845157.14</v>
      </c>
      <c r="BK644">
        <v>0</v>
      </c>
      <c r="BL644">
        <v>0</v>
      </c>
      <c r="BM644">
        <v>1</v>
      </c>
      <c r="BN644">
        <v>1</v>
      </c>
      <c r="BO644">
        <v>0</v>
      </c>
      <c r="BP644">
        <v>0</v>
      </c>
      <c r="BQ644">
        <v>0</v>
      </c>
      <c r="BR644">
        <v>1</v>
      </c>
      <c r="BS644">
        <v>1</v>
      </c>
      <c r="BT644">
        <v>0</v>
      </c>
      <c r="BU644">
        <v>0</v>
      </c>
      <c r="BV644">
        <v>25.861000000000001</v>
      </c>
      <c r="BW644">
        <v>24.971</v>
      </c>
      <c r="BX644">
        <v>0</v>
      </c>
      <c r="BY644">
        <v>0</v>
      </c>
      <c r="BZ644">
        <v>0</v>
      </c>
      <c r="CA644">
        <v>25.213999999999999</v>
      </c>
      <c r="CB644">
        <v>27.823</v>
      </c>
      <c r="CC644">
        <v>0</v>
      </c>
      <c r="CD644">
        <v>0</v>
      </c>
      <c r="CE644">
        <v>86.201999999999998</v>
      </c>
      <c r="CF644">
        <v>83.234999999999999</v>
      </c>
      <c r="CG644">
        <v>0</v>
      </c>
      <c r="CH644">
        <v>0</v>
      </c>
      <c r="CI644">
        <v>0</v>
      </c>
      <c r="CJ644">
        <v>84.046000000000006</v>
      </c>
      <c r="CK644">
        <v>92.742999999999995</v>
      </c>
      <c r="CL644" s="2">
        <v>48130</v>
      </c>
      <c r="CM644" s="2">
        <v>0</v>
      </c>
      <c r="CN644" s="2">
        <v>19930000</v>
      </c>
      <c r="CO644" s="2">
        <v>3155000</v>
      </c>
      <c r="CP644" s="2">
        <v>0</v>
      </c>
      <c r="CQ644" s="2">
        <v>1309000</v>
      </c>
      <c r="CR644" s="2">
        <v>11760000</v>
      </c>
      <c r="CS644" s="2">
        <v>6498000</v>
      </c>
      <c r="CT644" s="2">
        <v>45480000</v>
      </c>
      <c r="CU644" s="2">
        <v>25070</v>
      </c>
      <c r="CV644" s="2">
        <v>0</v>
      </c>
      <c r="CW644" s="2">
        <v>918300</v>
      </c>
      <c r="CX644" s="2">
        <v>111000</v>
      </c>
      <c r="CY644" s="2">
        <v>0</v>
      </c>
      <c r="CZ644" s="2">
        <v>82650</v>
      </c>
      <c r="DA644" s="2">
        <v>566100</v>
      </c>
      <c r="DB644" s="2">
        <v>253400</v>
      </c>
      <c r="DC644" s="2">
        <v>1845000</v>
      </c>
      <c r="DD644">
        <v>0</v>
      </c>
      <c r="DE644">
        <v>0</v>
      </c>
      <c r="DF644">
        <v>131.72900000000001</v>
      </c>
      <c r="DG644">
        <v>67.200999999999993</v>
      </c>
      <c r="DH644">
        <v>0</v>
      </c>
      <c r="DI644">
        <v>0</v>
      </c>
      <c r="DJ644">
        <v>115.80500000000001</v>
      </c>
      <c r="DK644">
        <v>128.63499999999999</v>
      </c>
      <c r="DL644">
        <v>98.263999999999996</v>
      </c>
      <c r="DM644">
        <v>0</v>
      </c>
      <c r="DN644">
        <v>0</v>
      </c>
      <c r="DO644">
        <v>119.31</v>
      </c>
      <c r="DP644">
        <v>22.318999999999999</v>
      </c>
      <c r="DQ644">
        <v>0</v>
      </c>
      <c r="DR644">
        <v>0</v>
      </c>
      <c r="DS644">
        <v>98.015000000000001</v>
      </c>
      <c r="DT644">
        <v>80.14</v>
      </c>
      <c r="DU644">
        <v>89.4</v>
      </c>
      <c r="DV644">
        <v>1</v>
      </c>
      <c r="DW644">
        <v>0</v>
      </c>
      <c r="DX644">
        <v>1</v>
      </c>
      <c r="DY644">
        <v>0.73</v>
      </c>
      <c r="DZ644">
        <v>0</v>
      </c>
      <c r="EA644">
        <v>0.9</v>
      </c>
      <c r="EB644">
        <v>1</v>
      </c>
      <c r="EC644">
        <v>1</v>
      </c>
      <c r="ED644">
        <v>1</v>
      </c>
      <c r="EE644">
        <v>0</v>
      </c>
      <c r="EF644">
        <v>414.15</v>
      </c>
      <c r="EG644">
        <v>65.551000000000002</v>
      </c>
      <c r="EH644">
        <v>0</v>
      </c>
      <c r="EI644">
        <v>27.204999999999998</v>
      </c>
      <c r="EJ644">
        <v>244.28399999999999</v>
      </c>
      <c r="EK644">
        <v>135.00399999999999</v>
      </c>
      <c r="EL644">
        <v>944.78399999999999</v>
      </c>
      <c r="EM644">
        <v>0</v>
      </c>
      <c r="EN644">
        <v>36.630000000000003</v>
      </c>
      <c r="EO644">
        <v>4.4279999999999999</v>
      </c>
      <c r="EP644">
        <v>0</v>
      </c>
      <c r="EQ644">
        <v>3.2970000000000002</v>
      </c>
      <c r="ER644">
        <v>22.58</v>
      </c>
      <c r="ES644">
        <v>10.106999999999999</v>
      </c>
      <c r="ET644">
        <v>73.602999999999994</v>
      </c>
      <c r="FC644" s="2">
        <v>48130</v>
      </c>
      <c r="FD644" s="2">
        <v>0</v>
      </c>
      <c r="FE644" s="2">
        <v>19930000</v>
      </c>
      <c r="FF644" s="2">
        <v>3155000</v>
      </c>
      <c r="FG644" s="2">
        <v>0</v>
      </c>
      <c r="FH644" s="2">
        <v>1309000</v>
      </c>
      <c r="FI644" s="2">
        <v>11760000</v>
      </c>
      <c r="FJ644" s="2">
        <v>6498000</v>
      </c>
      <c r="FK644" s="2">
        <v>45480000</v>
      </c>
      <c r="FL644" s="2">
        <v>25070</v>
      </c>
      <c r="FM644" s="2">
        <v>0</v>
      </c>
      <c r="FN644" s="2">
        <v>918300</v>
      </c>
      <c r="FO644" s="2">
        <v>111000</v>
      </c>
      <c r="FP644" s="2">
        <v>0</v>
      </c>
      <c r="FQ644" s="2">
        <v>82650</v>
      </c>
      <c r="FR644" s="2">
        <v>566100</v>
      </c>
      <c r="FS644" s="2">
        <v>253400</v>
      </c>
      <c r="FT644" s="2">
        <v>1845000</v>
      </c>
    </row>
    <row r="645" spans="1:176" hidden="1" x14ac:dyDescent="0.2">
      <c r="A645">
        <v>0</v>
      </c>
      <c r="B645" t="s">
        <v>394</v>
      </c>
      <c r="C645" t="s">
        <v>838</v>
      </c>
      <c r="D645" t="s">
        <v>256</v>
      </c>
      <c r="E645" t="s">
        <v>839</v>
      </c>
      <c r="F645" s="3">
        <v>2.1680555555555556</v>
      </c>
      <c r="G645">
        <v>1</v>
      </c>
      <c r="H645">
        <v>967.79690000000005</v>
      </c>
      <c r="I645" t="s">
        <v>830</v>
      </c>
      <c r="J645" s="10">
        <v>27.823</v>
      </c>
      <c r="K645" t="e">
        <f>-H</f>
        <v>#NAME?</v>
      </c>
      <c r="L645">
        <v>0.112</v>
      </c>
      <c r="M645">
        <v>11.022</v>
      </c>
      <c r="N645">
        <v>5.8000000000000003E-2</v>
      </c>
      <c r="O645">
        <v>1.4430000000000001</v>
      </c>
      <c r="P645">
        <v>2.0190000000000001</v>
      </c>
      <c r="Q645">
        <v>5.4550000000000001</v>
      </c>
      <c r="R645">
        <v>9.8000000000000004E-2</v>
      </c>
      <c r="S645">
        <v>7.5999999999999998E-2</v>
      </c>
      <c r="T645">
        <v>0.315</v>
      </c>
      <c r="U645">
        <v>6.9770000000000003</v>
      </c>
      <c r="V645">
        <v>0.153</v>
      </c>
      <c r="W645">
        <v>0.82199999999999995</v>
      </c>
      <c r="X645">
        <v>1.327</v>
      </c>
      <c r="Y645">
        <v>4.4130000000000003</v>
      </c>
      <c r="Z645">
        <v>0.28399999999999997</v>
      </c>
      <c r="AA645">
        <v>0.16500000000000001</v>
      </c>
      <c r="AB645">
        <v>0.45700000000000002</v>
      </c>
      <c r="AC645">
        <v>0.437</v>
      </c>
      <c r="AD645">
        <v>0.44400000000000001</v>
      </c>
      <c r="AE645">
        <v>0.82299999999999995</v>
      </c>
      <c r="AF645">
        <v>0.67200000000000004</v>
      </c>
      <c r="AG645">
        <v>0.48499999999999999</v>
      </c>
      <c r="AH645">
        <v>0.44900000000000001</v>
      </c>
      <c r="AI645">
        <v>0.437</v>
      </c>
      <c r="AJ645" t="s">
        <v>177</v>
      </c>
      <c r="AK645" t="s">
        <v>177</v>
      </c>
      <c r="AL645" t="s">
        <v>178</v>
      </c>
      <c r="AM645" t="s">
        <v>177</v>
      </c>
      <c r="AN645" t="s">
        <v>177</v>
      </c>
      <c r="AO645" t="s">
        <v>177</v>
      </c>
      <c r="AP645" t="s">
        <v>177</v>
      </c>
      <c r="AQ645" t="s">
        <v>177</v>
      </c>
      <c r="AR645" t="s">
        <v>177</v>
      </c>
      <c r="AS645">
        <v>0.53</v>
      </c>
      <c r="AT645">
        <v>0.89</v>
      </c>
      <c r="AU645">
        <v>0.99</v>
      </c>
      <c r="AV645">
        <v>0.95</v>
      </c>
      <c r="AW645">
        <v>0.56999999999999995</v>
      </c>
      <c r="AX645">
        <v>1</v>
      </c>
      <c r="AY645">
        <v>0.9</v>
      </c>
      <c r="AZ645">
        <v>0.85</v>
      </c>
      <c r="BA645">
        <v>0.75</v>
      </c>
      <c r="BB645">
        <v>17.329999999999998</v>
      </c>
      <c r="BC645" s="1">
        <v>25080.54</v>
      </c>
      <c r="BD645">
        <v>64.400000000000006</v>
      </c>
      <c r="BE645" s="1">
        <v>27575.9</v>
      </c>
      <c r="BF645" s="1">
        <v>4836.16</v>
      </c>
      <c r="BG645" s="1">
        <v>1183.0999999999999</v>
      </c>
      <c r="BH645">
        <v>94.1</v>
      </c>
      <c r="BI645" s="1">
        <v>47617.599999999999</v>
      </c>
      <c r="BJ645" s="1">
        <v>35112.769999999997</v>
      </c>
      <c r="BK645">
        <v>0</v>
      </c>
      <c r="BL645">
        <v>0</v>
      </c>
      <c r="BM645">
        <v>1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28.277000000000001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94.257000000000005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 s="2">
        <v>2273000</v>
      </c>
      <c r="CM645" s="2">
        <v>254500</v>
      </c>
      <c r="CN645" s="2">
        <v>25060000</v>
      </c>
      <c r="CO645" s="2">
        <v>132800</v>
      </c>
      <c r="CP645" s="2">
        <v>3281000</v>
      </c>
      <c r="CQ645" s="2">
        <v>4590000</v>
      </c>
      <c r="CR645" s="2">
        <v>12400000</v>
      </c>
      <c r="CS645" s="2">
        <v>223900</v>
      </c>
      <c r="CT645" s="2">
        <v>172800</v>
      </c>
      <c r="CU645" s="2">
        <v>167900</v>
      </c>
      <c r="CV645" s="2">
        <v>52960</v>
      </c>
      <c r="CW645" s="2">
        <v>1171000</v>
      </c>
      <c r="CX645" s="2">
        <v>25620</v>
      </c>
      <c r="CY645" s="2">
        <v>138000</v>
      </c>
      <c r="CZ645" s="2">
        <v>222700</v>
      </c>
      <c r="DA645" s="2">
        <v>741000</v>
      </c>
      <c r="DB645" s="2">
        <v>47620</v>
      </c>
      <c r="DC645" s="2">
        <v>27660</v>
      </c>
      <c r="DD645">
        <v>133.67699999999999</v>
      </c>
      <c r="DE645">
        <v>91.286000000000001</v>
      </c>
      <c r="DF645">
        <v>132.941</v>
      </c>
      <c r="DG645">
        <v>10.978999999999999</v>
      </c>
      <c r="DH645">
        <v>136.917</v>
      </c>
      <c r="DI645">
        <v>131.143</v>
      </c>
      <c r="DJ645">
        <v>133.733</v>
      </c>
      <c r="DK645">
        <v>92.882000000000005</v>
      </c>
      <c r="DL645">
        <v>100.02500000000001</v>
      </c>
      <c r="DM645">
        <v>118.03700000000001</v>
      </c>
      <c r="DN645">
        <v>64.894999999999996</v>
      </c>
      <c r="DO645">
        <v>128.05600000000001</v>
      </c>
      <c r="DP645">
        <v>4.5430000000000001</v>
      </c>
      <c r="DQ645">
        <v>119.337</v>
      </c>
      <c r="DR645">
        <v>124.95399999999999</v>
      </c>
      <c r="DS645">
        <v>119.905</v>
      </c>
      <c r="DT645">
        <v>53.244999999999997</v>
      </c>
      <c r="DU645">
        <v>49.198999999999998</v>
      </c>
      <c r="DV645">
        <v>1</v>
      </c>
      <c r="DW645">
        <v>0.88</v>
      </c>
      <c r="DX645">
        <v>0.89</v>
      </c>
      <c r="DY645">
        <v>0.75</v>
      </c>
      <c r="DZ645">
        <v>0.67</v>
      </c>
      <c r="EA645">
        <v>0.82</v>
      </c>
      <c r="EB645">
        <v>1</v>
      </c>
      <c r="EC645">
        <v>1</v>
      </c>
      <c r="ED645">
        <v>0.65</v>
      </c>
      <c r="EE645">
        <v>0.112</v>
      </c>
      <c r="EF645">
        <v>11.022</v>
      </c>
      <c r="EG645">
        <v>5.8000000000000003E-2</v>
      </c>
      <c r="EH645">
        <v>1.4430000000000001</v>
      </c>
      <c r="EI645">
        <v>2.0190000000000001</v>
      </c>
      <c r="EJ645">
        <v>5.4550000000000001</v>
      </c>
      <c r="EK645">
        <v>9.8000000000000004E-2</v>
      </c>
      <c r="EL645">
        <v>7.5999999999999998E-2</v>
      </c>
      <c r="EM645">
        <v>0.315</v>
      </c>
      <c r="EN645">
        <v>6.9770000000000003</v>
      </c>
      <c r="EO645">
        <v>0.153</v>
      </c>
      <c r="EP645">
        <v>0.82199999999999995</v>
      </c>
      <c r="EQ645">
        <v>1.327</v>
      </c>
      <c r="ER645">
        <v>4.4130000000000003</v>
      </c>
      <c r="ES645">
        <v>0.28399999999999997</v>
      </c>
      <c r="ET645">
        <v>0.16500000000000001</v>
      </c>
      <c r="FC645" s="2">
        <v>2273000</v>
      </c>
      <c r="FD645" s="2">
        <v>254500</v>
      </c>
      <c r="FE645" s="2">
        <v>25060000</v>
      </c>
      <c r="FF645" s="2">
        <v>132800</v>
      </c>
      <c r="FG645" s="2">
        <v>3281000</v>
      </c>
      <c r="FH645" s="2">
        <v>4590000</v>
      </c>
      <c r="FI645" s="2">
        <v>12400000</v>
      </c>
      <c r="FJ645" s="2">
        <v>223900</v>
      </c>
      <c r="FK645" s="2">
        <v>172800</v>
      </c>
      <c r="FL645" s="2">
        <v>167900</v>
      </c>
      <c r="FM645" s="2">
        <v>52960</v>
      </c>
      <c r="FN645" s="2">
        <v>1171000</v>
      </c>
      <c r="FO645" s="2">
        <v>25620</v>
      </c>
      <c r="FP645" s="2">
        <v>138000</v>
      </c>
      <c r="FQ645" s="2">
        <v>222700</v>
      </c>
      <c r="FR645" s="2">
        <v>741000</v>
      </c>
      <c r="FS645" s="2">
        <v>47620</v>
      </c>
      <c r="FT645" s="2">
        <v>27660</v>
      </c>
    </row>
    <row r="646" spans="1:176" hidden="1" x14ac:dyDescent="0.2">
      <c r="A646">
        <v>0</v>
      </c>
      <c r="B646" t="s">
        <v>394</v>
      </c>
      <c r="C646" t="s">
        <v>815</v>
      </c>
      <c r="D646" t="s">
        <v>256</v>
      </c>
      <c r="E646" t="s">
        <v>816</v>
      </c>
      <c r="F646" s="3">
        <v>2.1687499999999997</v>
      </c>
      <c r="G646">
        <v>1</v>
      </c>
      <c r="H646">
        <v>965.78129999999999</v>
      </c>
      <c r="I646" t="s">
        <v>809</v>
      </c>
      <c r="J646" s="10">
        <v>26.818999999999999</v>
      </c>
      <c r="K646" t="e">
        <f>-H</f>
        <v>#NAME?</v>
      </c>
      <c r="L646">
        <v>0.21199999999999999</v>
      </c>
      <c r="M646">
        <v>263.51499999999999</v>
      </c>
      <c r="N646">
        <v>42.408999999999999</v>
      </c>
      <c r="O646">
        <v>0.435</v>
      </c>
      <c r="P646">
        <v>6.63</v>
      </c>
      <c r="Q646">
        <v>132.60300000000001</v>
      </c>
      <c r="R646">
        <v>54.063000000000002</v>
      </c>
      <c r="S646">
        <v>82.373000000000005</v>
      </c>
      <c r="T646">
        <v>0.48899999999999999</v>
      </c>
      <c r="U646">
        <v>55.432000000000002</v>
      </c>
      <c r="V646">
        <v>7.4109999999999996</v>
      </c>
      <c r="W646">
        <v>0.99399999999999999</v>
      </c>
      <c r="X646">
        <v>3.859</v>
      </c>
      <c r="Y646">
        <v>36.975999999999999</v>
      </c>
      <c r="Z646">
        <v>12.637</v>
      </c>
      <c r="AA646">
        <v>18.518999999999998</v>
      </c>
      <c r="AB646">
        <v>0</v>
      </c>
      <c r="AC646">
        <v>0.41199999999999998</v>
      </c>
      <c r="AD646">
        <v>0.26</v>
      </c>
      <c r="AE646">
        <v>0</v>
      </c>
      <c r="AF646">
        <v>0.45800000000000002</v>
      </c>
      <c r="AG646">
        <v>0.39300000000000002</v>
      </c>
      <c r="AH646">
        <v>0.06</v>
      </c>
      <c r="AI646">
        <v>0.42399999999999999</v>
      </c>
      <c r="AJ646" t="s">
        <v>177</v>
      </c>
      <c r="AK646" t="s">
        <v>177</v>
      </c>
      <c r="AL646" t="s">
        <v>178</v>
      </c>
      <c r="AM646" t="s">
        <v>178</v>
      </c>
      <c r="AN646" t="s">
        <v>177</v>
      </c>
      <c r="AO646" t="s">
        <v>177</v>
      </c>
      <c r="AP646" t="s">
        <v>177</v>
      </c>
      <c r="AQ646" t="s">
        <v>177</v>
      </c>
      <c r="AR646" t="s">
        <v>177</v>
      </c>
      <c r="AS646">
        <v>0.98</v>
      </c>
      <c r="AT646">
        <v>1</v>
      </c>
      <c r="AU646">
        <v>0.99</v>
      </c>
      <c r="AV646">
        <v>0.19</v>
      </c>
      <c r="AW646">
        <v>1</v>
      </c>
      <c r="AX646">
        <v>0.85</v>
      </c>
      <c r="AY646">
        <v>0.94</v>
      </c>
      <c r="AZ646">
        <v>0.9</v>
      </c>
      <c r="BA646">
        <v>0.76</v>
      </c>
      <c r="BB646" s="1">
        <v>35005.97</v>
      </c>
      <c r="BC646" s="1">
        <v>7871.9</v>
      </c>
      <c r="BD646" s="1">
        <v>891656.67</v>
      </c>
      <c r="BE646">
        <v>1.61</v>
      </c>
      <c r="BF646" s="1">
        <v>15980.37</v>
      </c>
      <c r="BG646" s="1">
        <v>87989.8</v>
      </c>
      <c r="BH646" s="1">
        <v>594780.35</v>
      </c>
      <c r="BI646" s="1">
        <v>44015</v>
      </c>
      <c r="BJ646" s="1">
        <v>203886.67</v>
      </c>
      <c r="BK646">
        <v>0</v>
      </c>
      <c r="BL646">
        <v>0</v>
      </c>
      <c r="BM646">
        <v>1</v>
      </c>
      <c r="BN646">
        <v>1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26.004000000000001</v>
      </c>
      <c r="BW646">
        <v>24.736999999999998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86.682000000000002</v>
      </c>
      <c r="CF646">
        <v>82.456999999999994</v>
      </c>
      <c r="CG646">
        <v>0</v>
      </c>
      <c r="CH646">
        <v>0</v>
      </c>
      <c r="CI646">
        <v>0</v>
      </c>
      <c r="CJ646">
        <v>0</v>
      </c>
      <c r="CK646">
        <v>0</v>
      </c>
      <c r="CL646" s="2">
        <v>83230</v>
      </c>
      <c r="CM646" s="2">
        <v>17660</v>
      </c>
      <c r="CN646" s="2">
        <v>21930000</v>
      </c>
      <c r="CO646" s="2">
        <v>3530000</v>
      </c>
      <c r="CP646" s="2">
        <v>36240</v>
      </c>
      <c r="CQ646" s="2">
        <v>551800</v>
      </c>
      <c r="CR646" s="2">
        <v>11040000</v>
      </c>
      <c r="CS646" s="2">
        <v>4500000</v>
      </c>
      <c r="CT646" s="2">
        <v>6856000</v>
      </c>
      <c r="CU646" s="2">
        <v>16090</v>
      </c>
      <c r="CV646" s="2">
        <v>7873</v>
      </c>
      <c r="CW646" s="2">
        <v>891700</v>
      </c>
      <c r="CX646" s="2">
        <v>119200</v>
      </c>
      <c r="CY646" s="2">
        <v>15980</v>
      </c>
      <c r="CZ646" s="2">
        <v>62080</v>
      </c>
      <c r="DA646" s="2">
        <v>594800</v>
      </c>
      <c r="DB646" s="2">
        <v>203300</v>
      </c>
      <c r="DC646" s="2">
        <v>297900</v>
      </c>
      <c r="DD646">
        <v>86.117000000000004</v>
      </c>
      <c r="DE646">
        <v>0</v>
      </c>
      <c r="DF646">
        <v>136.828</v>
      </c>
      <c r="DG646">
        <v>88.713999999999999</v>
      </c>
      <c r="DH646">
        <v>0</v>
      </c>
      <c r="DI646">
        <v>126.48099999999999</v>
      </c>
      <c r="DJ646">
        <v>129.714</v>
      </c>
      <c r="DK646">
        <v>35.905999999999999</v>
      </c>
      <c r="DL646">
        <v>139.648</v>
      </c>
      <c r="DM646">
        <v>42.377000000000002</v>
      </c>
      <c r="DN646">
        <v>0</v>
      </c>
      <c r="DO646">
        <v>122.961</v>
      </c>
      <c r="DP646">
        <v>23.797000000000001</v>
      </c>
      <c r="DQ646">
        <v>0</v>
      </c>
      <c r="DR646">
        <v>90.168000000000006</v>
      </c>
      <c r="DS646">
        <v>114.61199999999999</v>
      </c>
      <c r="DT646">
        <v>65.632999999999996</v>
      </c>
      <c r="DU646">
        <v>133.49299999999999</v>
      </c>
      <c r="DV646">
        <v>0.94</v>
      </c>
      <c r="DW646">
        <v>1</v>
      </c>
      <c r="DX646">
        <v>1</v>
      </c>
      <c r="DY646">
        <v>0.83</v>
      </c>
      <c r="DZ646">
        <v>1</v>
      </c>
      <c r="EA646">
        <v>0.74</v>
      </c>
      <c r="EB646">
        <v>1</v>
      </c>
      <c r="EC646">
        <v>0.93</v>
      </c>
      <c r="ED646">
        <v>1</v>
      </c>
      <c r="EE646">
        <v>0.21199999999999999</v>
      </c>
      <c r="EF646">
        <v>263.51499999999999</v>
      </c>
      <c r="EG646">
        <v>42.408999999999999</v>
      </c>
      <c r="EH646">
        <v>0.435</v>
      </c>
      <c r="EI646">
        <v>6.63</v>
      </c>
      <c r="EJ646">
        <v>132.60300000000001</v>
      </c>
      <c r="EK646">
        <v>54.063000000000002</v>
      </c>
      <c r="EL646">
        <v>82.373000000000005</v>
      </c>
      <c r="EM646">
        <v>0.48899999999999999</v>
      </c>
      <c r="EN646">
        <v>55.432000000000002</v>
      </c>
      <c r="EO646">
        <v>7.4109999999999996</v>
      </c>
      <c r="EP646">
        <v>0.99399999999999999</v>
      </c>
      <c r="EQ646">
        <v>3.859</v>
      </c>
      <c r="ER646">
        <v>36.975999999999999</v>
      </c>
      <c r="ES646">
        <v>12.637</v>
      </c>
      <c r="ET646">
        <v>18.518999999999998</v>
      </c>
      <c r="FC646" s="2">
        <v>83230</v>
      </c>
      <c r="FD646" s="2">
        <v>17660</v>
      </c>
      <c r="FE646" s="2">
        <v>21930000</v>
      </c>
      <c r="FF646" s="2">
        <v>3530000</v>
      </c>
      <c r="FG646" s="2">
        <v>36240</v>
      </c>
      <c r="FH646" s="2">
        <v>551800</v>
      </c>
      <c r="FI646" s="2">
        <v>11040000</v>
      </c>
      <c r="FJ646" s="2">
        <v>4500000</v>
      </c>
      <c r="FK646" s="2">
        <v>6856000</v>
      </c>
      <c r="FL646" s="2">
        <v>16090</v>
      </c>
      <c r="FM646" s="2">
        <v>7873</v>
      </c>
      <c r="FN646" s="2">
        <v>891700</v>
      </c>
      <c r="FO646" s="2">
        <v>119200</v>
      </c>
      <c r="FP646" s="2">
        <v>15980</v>
      </c>
      <c r="FQ646" s="2">
        <v>62080</v>
      </c>
      <c r="FR646" s="2">
        <v>594800</v>
      </c>
      <c r="FS646" s="2">
        <v>203300</v>
      </c>
      <c r="FT646" s="2">
        <v>297900</v>
      </c>
    </row>
    <row r="647" spans="1:176" hidden="1" x14ac:dyDescent="0.2">
      <c r="A647">
        <v>0</v>
      </c>
      <c r="B647" t="s">
        <v>394</v>
      </c>
      <c r="C647" t="s">
        <v>826</v>
      </c>
      <c r="D647" t="s">
        <v>256</v>
      </c>
      <c r="E647" t="s">
        <v>827</v>
      </c>
      <c r="F647" s="3">
        <v>2.2520833333333332</v>
      </c>
      <c r="G647">
        <v>1</v>
      </c>
      <c r="H647">
        <v>993.81259999999997</v>
      </c>
      <c r="I647" t="s">
        <v>828</v>
      </c>
      <c r="J647" s="10">
        <v>28.286000000000001</v>
      </c>
      <c r="K647" t="e">
        <f>+Na</f>
        <v>#NAME?</v>
      </c>
      <c r="L647">
        <v>2.6349999999999998</v>
      </c>
      <c r="M647">
        <v>2.2869999999999999</v>
      </c>
      <c r="N647">
        <v>2.0590000000000002</v>
      </c>
      <c r="O647">
        <v>1.06</v>
      </c>
      <c r="P647">
        <v>0.315</v>
      </c>
      <c r="Q647">
        <v>2.0619999999999998</v>
      </c>
      <c r="R647">
        <v>2.3029999999999999</v>
      </c>
      <c r="S647">
        <v>4.843</v>
      </c>
      <c r="T647">
        <v>0.86299999999999999</v>
      </c>
      <c r="U647">
        <v>1.242</v>
      </c>
      <c r="V647">
        <v>1.222</v>
      </c>
      <c r="W647">
        <v>0.98599999999999999</v>
      </c>
      <c r="X647">
        <v>1.0780000000000001</v>
      </c>
      <c r="Y647">
        <v>0.86499999999999999</v>
      </c>
      <c r="Z647">
        <v>0.83099999999999996</v>
      </c>
      <c r="AA647">
        <v>2.371</v>
      </c>
      <c r="AB647">
        <v>0.16900000000000001</v>
      </c>
      <c r="AC647">
        <v>0.56599999999999995</v>
      </c>
      <c r="AD647">
        <v>0.7</v>
      </c>
      <c r="AE647">
        <v>0.96</v>
      </c>
      <c r="AF647">
        <v>0.151</v>
      </c>
      <c r="AG647">
        <v>0.16500000000000001</v>
      </c>
      <c r="AH647">
        <v>2.1000000000000001E-2</v>
      </c>
      <c r="AI647">
        <v>0.48899999999999999</v>
      </c>
      <c r="AJ647" t="s">
        <v>177</v>
      </c>
      <c r="AK647" t="s">
        <v>177</v>
      </c>
      <c r="AL647" t="s">
        <v>177</v>
      </c>
      <c r="AM647" t="s">
        <v>177</v>
      </c>
      <c r="AN647" t="s">
        <v>177</v>
      </c>
      <c r="AO647" t="s">
        <v>177</v>
      </c>
      <c r="AP647" t="s">
        <v>177</v>
      </c>
      <c r="AQ647" t="s">
        <v>177</v>
      </c>
      <c r="AR647" t="s">
        <v>178</v>
      </c>
      <c r="AS647">
        <v>0.36</v>
      </c>
      <c r="AT647">
        <v>0.53</v>
      </c>
      <c r="AU647">
        <v>0.9</v>
      </c>
      <c r="AV647">
        <v>0.84</v>
      </c>
      <c r="AW647">
        <v>0.98</v>
      </c>
      <c r="AX647">
        <v>0.85</v>
      </c>
      <c r="AY647">
        <v>0.69</v>
      </c>
      <c r="AZ647">
        <v>0.79</v>
      </c>
      <c r="BA647">
        <v>0.38</v>
      </c>
      <c r="BB647">
        <v>2.37</v>
      </c>
      <c r="BC647">
        <v>10.29</v>
      </c>
      <c r="BD647" s="1">
        <v>246914.87</v>
      </c>
      <c r="BE647">
        <v>3.82</v>
      </c>
      <c r="BF647" s="1">
        <v>186266.46</v>
      </c>
      <c r="BG647">
        <v>385.27</v>
      </c>
      <c r="BH647" s="1">
        <v>164094.92000000001</v>
      </c>
      <c r="BI647">
        <v>50.17</v>
      </c>
      <c r="BJ647">
        <v>9.24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1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7.7690000000000001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38.845999999999997</v>
      </c>
      <c r="CL647" s="2">
        <v>1878000</v>
      </c>
      <c r="CM647" s="2">
        <v>4949000</v>
      </c>
      <c r="CN647" s="2">
        <v>4294000</v>
      </c>
      <c r="CO647" s="2">
        <v>3867000</v>
      </c>
      <c r="CP647" s="2">
        <v>1990000</v>
      </c>
      <c r="CQ647" s="2">
        <v>592200</v>
      </c>
      <c r="CR647" s="2">
        <v>3873000</v>
      </c>
      <c r="CS647" s="2">
        <v>4325000</v>
      </c>
      <c r="CT647" s="2">
        <v>9095000</v>
      </c>
      <c r="CU647" s="2">
        <v>198900</v>
      </c>
      <c r="CV647" s="2">
        <v>171600</v>
      </c>
      <c r="CW647" s="2">
        <v>246900</v>
      </c>
      <c r="CX647" s="2">
        <v>243000</v>
      </c>
      <c r="CY647" s="2">
        <v>196200</v>
      </c>
      <c r="CZ647" s="2">
        <v>214300</v>
      </c>
      <c r="DA647" s="2">
        <v>172000</v>
      </c>
      <c r="DB647" s="2">
        <v>165300</v>
      </c>
      <c r="DC647" s="2">
        <v>471500</v>
      </c>
      <c r="DD647">
        <v>41.116999999999997</v>
      </c>
      <c r="DE647">
        <v>38.880000000000003</v>
      </c>
      <c r="DF647">
        <v>89.784000000000006</v>
      </c>
      <c r="DG647">
        <v>105.65300000000001</v>
      </c>
      <c r="DH647">
        <v>57.588999999999999</v>
      </c>
      <c r="DI647">
        <v>85.516000000000005</v>
      </c>
      <c r="DJ647">
        <v>30.524000000000001</v>
      </c>
      <c r="DK647">
        <v>0</v>
      </c>
      <c r="DL647">
        <v>118.09399999999999</v>
      </c>
      <c r="DM647">
        <v>13.103</v>
      </c>
      <c r="DN647">
        <v>12.548999999999999</v>
      </c>
      <c r="DO647">
        <v>28.831</v>
      </c>
      <c r="DP647">
        <v>17.945</v>
      </c>
      <c r="DQ647">
        <v>20.733000000000001</v>
      </c>
      <c r="DR647">
        <v>99.381</v>
      </c>
      <c r="DS647">
        <v>8.7590000000000003</v>
      </c>
      <c r="DT647">
        <v>0</v>
      </c>
      <c r="DU647">
        <v>58.963000000000001</v>
      </c>
      <c r="DV647">
        <v>1</v>
      </c>
      <c r="DW647">
        <v>0.74</v>
      </c>
      <c r="DX647">
        <v>1</v>
      </c>
      <c r="DY647">
        <v>1</v>
      </c>
      <c r="DZ647">
        <v>0.71</v>
      </c>
      <c r="EA647">
        <v>1</v>
      </c>
      <c r="EB647">
        <v>0.69</v>
      </c>
      <c r="EC647">
        <v>0.78</v>
      </c>
      <c r="ED647">
        <v>1</v>
      </c>
      <c r="EE647">
        <v>2.6349999999999998</v>
      </c>
      <c r="EF647">
        <v>2.2869999999999999</v>
      </c>
      <c r="EG647">
        <v>2.0590000000000002</v>
      </c>
      <c r="EH647">
        <v>1.06</v>
      </c>
      <c r="EI647">
        <v>0.315</v>
      </c>
      <c r="EJ647">
        <v>2.0619999999999998</v>
      </c>
      <c r="EK647">
        <v>2.3029999999999999</v>
      </c>
      <c r="EL647">
        <v>4.843</v>
      </c>
      <c r="EM647">
        <v>0.86299999999999999</v>
      </c>
      <c r="EN647">
        <v>1.242</v>
      </c>
      <c r="EO647">
        <v>1.222</v>
      </c>
      <c r="EP647">
        <v>0.98599999999999999</v>
      </c>
      <c r="EQ647">
        <v>1.0780000000000001</v>
      </c>
      <c r="ER647">
        <v>0.86499999999999999</v>
      </c>
      <c r="ES647">
        <v>0.83099999999999996</v>
      </c>
      <c r="ET647">
        <v>2.371</v>
      </c>
      <c r="FC647" s="2">
        <v>1878000</v>
      </c>
      <c r="FD647" s="2">
        <v>4949000</v>
      </c>
      <c r="FE647" s="2">
        <v>4294000</v>
      </c>
      <c r="FF647" s="2">
        <v>3867000</v>
      </c>
      <c r="FG647" s="2">
        <v>1990000</v>
      </c>
      <c r="FH647" s="2">
        <v>592200</v>
      </c>
      <c r="FI647" s="2">
        <v>3873000</v>
      </c>
      <c r="FJ647" s="2">
        <v>4325000</v>
      </c>
      <c r="FK647" s="2">
        <v>9095000</v>
      </c>
      <c r="FL647" s="2">
        <v>198900</v>
      </c>
      <c r="FM647" s="2">
        <v>171600</v>
      </c>
      <c r="FN647" s="2">
        <v>246900</v>
      </c>
      <c r="FO647" s="2">
        <v>243000</v>
      </c>
      <c r="FP647" s="2">
        <v>196200</v>
      </c>
      <c r="FQ647" s="2">
        <v>214300</v>
      </c>
      <c r="FR647" s="2">
        <v>172000</v>
      </c>
      <c r="FS647" s="2">
        <v>165300</v>
      </c>
      <c r="FT647" s="2">
        <v>471500</v>
      </c>
    </row>
    <row r="648" spans="1:176" x14ac:dyDescent="0.2">
      <c r="A648">
        <v>0</v>
      </c>
      <c r="B648" t="s">
        <v>176</v>
      </c>
      <c r="C648" t="s">
        <v>1514</v>
      </c>
      <c r="D648" t="s">
        <v>252</v>
      </c>
      <c r="E648" t="s">
        <v>278</v>
      </c>
      <c r="F648" s="3">
        <v>1.4173611111111111</v>
      </c>
      <c r="G648">
        <v>1</v>
      </c>
      <c r="H648">
        <v>748.52539999999999</v>
      </c>
      <c r="I648" t="s">
        <v>1515</v>
      </c>
      <c r="J648" s="10">
        <v>16.888000000000002</v>
      </c>
      <c r="K648">
        <f>+[1]SampleID!NH4</f>
        <v>0</v>
      </c>
      <c r="L648">
        <v>2.27</v>
      </c>
      <c r="M648">
        <v>5.7000000000000002E-2</v>
      </c>
      <c r="N648">
        <v>0</v>
      </c>
      <c r="O648">
        <v>0.192</v>
      </c>
      <c r="P648">
        <v>11.157999999999999</v>
      </c>
      <c r="Q648">
        <v>0.16600000000000001</v>
      </c>
      <c r="R648">
        <v>3.5999999999999997E-2</v>
      </c>
      <c r="S648">
        <v>0.13</v>
      </c>
      <c r="T648">
        <v>0.59599999999999997</v>
      </c>
      <c r="U648">
        <v>0.28100000000000003</v>
      </c>
      <c r="V648">
        <v>0</v>
      </c>
      <c r="W648">
        <v>0.42799999999999999</v>
      </c>
      <c r="X648">
        <v>6.9550000000000001</v>
      </c>
      <c r="Y648">
        <v>0.49199999999999999</v>
      </c>
      <c r="Z648">
        <v>8.7999999999999995E-2</v>
      </c>
      <c r="AA648">
        <v>0.12</v>
      </c>
      <c r="AB648">
        <v>0.64200000000000002</v>
      </c>
      <c r="AC648">
        <v>0</v>
      </c>
      <c r="AD648">
        <v>0</v>
      </c>
      <c r="AE648">
        <v>0</v>
      </c>
      <c r="AF648">
        <v>0.44700000000000001</v>
      </c>
      <c r="AG648">
        <v>0</v>
      </c>
      <c r="AH648">
        <v>0.372</v>
      </c>
      <c r="AI648">
        <v>0</v>
      </c>
      <c r="AJ648" t="s">
        <v>177</v>
      </c>
      <c r="AK648" t="s">
        <v>177</v>
      </c>
      <c r="AL648" t="s">
        <v>177</v>
      </c>
      <c r="AM648" t="s">
        <v>177</v>
      </c>
      <c r="AN648" t="s">
        <v>177</v>
      </c>
      <c r="AO648" t="s">
        <v>182</v>
      </c>
      <c r="AP648" t="s">
        <v>177</v>
      </c>
      <c r="AQ648" t="s">
        <v>177</v>
      </c>
      <c r="AR648" t="s">
        <v>177</v>
      </c>
      <c r="AS648">
        <v>0.75</v>
      </c>
      <c r="AT648">
        <v>0.66</v>
      </c>
      <c r="AU648">
        <v>0.98</v>
      </c>
      <c r="AV648">
        <v>0</v>
      </c>
      <c r="AW648">
        <v>0.91</v>
      </c>
      <c r="AX648">
        <v>0.92</v>
      </c>
      <c r="AY648">
        <v>0.85</v>
      </c>
      <c r="AZ648">
        <v>1</v>
      </c>
      <c r="BA648">
        <v>0.73</v>
      </c>
      <c r="BB648">
        <v>67.22</v>
      </c>
      <c r="BC648">
        <v>4.0199999999999996</v>
      </c>
      <c r="BD648" s="1">
        <v>89977.03</v>
      </c>
      <c r="BE648">
        <v>0</v>
      </c>
      <c r="BF648">
        <v>275.04000000000002</v>
      </c>
      <c r="BG648" s="1">
        <v>2230188.85</v>
      </c>
      <c r="BH648" s="1">
        <v>157747.91</v>
      </c>
      <c r="BI648" s="1">
        <v>23654.9</v>
      </c>
      <c r="BJ648" s="1">
        <v>44792.53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1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18.994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59.917000000000002</v>
      </c>
      <c r="CI648">
        <v>0</v>
      </c>
      <c r="CJ648">
        <v>0</v>
      </c>
      <c r="CK648">
        <v>0</v>
      </c>
      <c r="CL648" s="2">
        <v>2971000</v>
      </c>
      <c r="CM648" s="2">
        <v>6743000</v>
      </c>
      <c r="CN648" s="2">
        <v>168400</v>
      </c>
      <c r="CO648" s="2">
        <v>0</v>
      </c>
      <c r="CP648" s="2">
        <v>570000</v>
      </c>
      <c r="CQ648" s="2">
        <v>33150000</v>
      </c>
      <c r="CR648" s="2">
        <v>494100</v>
      </c>
      <c r="CS648" s="2">
        <v>106600</v>
      </c>
      <c r="CT648" s="2">
        <v>385000</v>
      </c>
      <c r="CU648" s="2">
        <v>320700</v>
      </c>
      <c r="CV648" s="2">
        <v>191100</v>
      </c>
      <c r="CW648" s="2">
        <v>89980</v>
      </c>
      <c r="CX648" s="2">
        <v>0</v>
      </c>
      <c r="CY648" s="2">
        <v>137100</v>
      </c>
      <c r="CZ648" s="2">
        <v>2230000</v>
      </c>
      <c r="DA648" s="2">
        <v>157700</v>
      </c>
      <c r="DB648" s="2">
        <v>28370</v>
      </c>
      <c r="DC648" s="2">
        <v>38350</v>
      </c>
      <c r="DD648">
        <v>115.81699999999999</v>
      </c>
      <c r="DE648">
        <v>129.22</v>
      </c>
      <c r="DF648">
        <v>0</v>
      </c>
      <c r="DG648">
        <v>0</v>
      </c>
      <c r="DH648">
        <v>0</v>
      </c>
      <c r="DI648">
        <v>135.59399999999999</v>
      </c>
      <c r="DJ648">
        <v>0</v>
      </c>
      <c r="DK648">
        <v>0</v>
      </c>
      <c r="DL648">
        <v>0</v>
      </c>
      <c r="DM648">
        <v>69.025000000000006</v>
      </c>
      <c r="DN648">
        <v>90.128</v>
      </c>
      <c r="DO648">
        <v>0</v>
      </c>
      <c r="DP648">
        <v>0</v>
      </c>
      <c r="DQ648">
        <v>0</v>
      </c>
      <c r="DR648">
        <v>135.50299999999999</v>
      </c>
      <c r="DS648">
        <v>0</v>
      </c>
      <c r="DT648">
        <v>0</v>
      </c>
      <c r="DU648">
        <v>0</v>
      </c>
      <c r="DV648">
        <v>1</v>
      </c>
      <c r="DW648">
        <v>0.67</v>
      </c>
      <c r="DX648">
        <v>1</v>
      </c>
      <c r="DY648">
        <v>0</v>
      </c>
      <c r="DZ648">
        <v>1</v>
      </c>
      <c r="EA648">
        <v>1</v>
      </c>
      <c r="EB648">
        <v>1</v>
      </c>
      <c r="EC648">
        <v>1</v>
      </c>
      <c r="ED648">
        <v>0.68</v>
      </c>
      <c r="EE648">
        <v>2.27</v>
      </c>
      <c r="EF648">
        <v>5.7000000000000002E-2</v>
      </c>
      <c r="EG648">
        <v>0</v>
      </c>
      <c r="EH648">
        <v>0.192</v>
      </c>
      <c r="EI648">
        <v>11.157999999999999</v>
      </c>
      <c r="EJ648">
        <v>0.16600000000000001</v>
      </c>
      <c r="EK648">
        <v>3.5999999999999997E-2</v>
      </c>
      <c r="EL648">
        <v>0.13</v>
      </c>
      <c r="EM648">
        <v>0.59599999999999997</v>
      </c>
      <c r="EN648">
        <v>0.28100000000000003</v>
      </c>
      <c r="EO648">
        <v>0</v>
      </c>
      <c r="EP648">
        <v>0.42799999999999999</v>
      </c>
      <c r="EQ648">
        <v>6.9550000000000001</v>
      </c>
      <c r="ER648">
        <v>0.49199999999999999</v>
      </c>
      <c r="ES648">
        <v>8.7999999999999995E-2</v>
      </c>
      <c r="ET648">
        <v>0.12</v>
      </c>
      <c r="FC648" s="2">
        <v>2971000</v>
      </c>
      <c r="FD648" s="2">
        <v>6743000</v>
      </c>
      <c r="FE648" s="2">
        <v>168400</v>
      </c>
      <c r="FF648" s="2">
        <v>0</v>
      </c>
      <c r="FG648" s="2">
        <v>570000</v>
      </c>
      <c r="FH648" s="2">
        <v>33150000</v>
      </c>
      <c r="FI648" s="2">
        <v>494100</v>
      </c>
      <c r="FJ648" s="2">
        <v>106600</v>
      </c>
      <c r="FK648" s="2">
        <v>385000</v>
      </c>
      <c r="FL648" s="2">
        <v>320700</v>
      </c>
      <c r="FM648" s="2">
        <v>191100</v>
      </c>
      <c r="FN648" s="2">
        <v>89980</v>
      </c>
      <c r="FO648" s="2">
        <v>0</v>
      </c>
      <c r="FP648" s="2">
        <v>137100</v>
      </c>
      <c r="FQ648" s="2">
        <v>2230000</v>
      </c>
      <c r="FR648" s="2">
        <v>157700</v>
      </c>
      <c r="FS648" s="2">
        <v>28370</v>
      </c>
      <c r="FT648" s="2">
        <v>38350</v>
      </c>
    </row>
    <row r="649" spans="1:176" x14ac:dyDescent="0.2">
      <c r="A649">
        <v>0</v>
      </c>
      <c r="B649" t="s">
        <v>176</v>
      </c>
      <c r="C649" t="s">
        <v>1516</v>
      </c>
      <c r="D649" t="s">
        <v>252</v>
      </c>
      <c r="E649" t="s">
        <v>1499</v>
      </c>
      <c r="F649" s="3">
        <v>1.2923611111111111</v>
      </c>
      <c r="G649">
        <v>1</v>
      </c>
      <c r="H649">
        <v>706.47850000000005</v>
      </c>
      <c r="I649" t="s">
        <v>1517</v>
      </c>
      <c r="J649" s="10">
        <v>14.103</v>
      </c>
      <c r="K649" t="e">
        <f>-H</f>
        <v>#NAME?</v>
      </c>
      <c r="L649">
        <v>1.0860000000000001</v>
      </c>
      <c r="M649">
        <v>0.79200000000000004</v>
      </c>
      <c r="N649">
        <v>0.97499999999999998</v>
      </c>
      <c r="O649">
        <v>1.107</v>
      </c>
      <c r="P649">
        <v>0.79800000000000004</v>
      </c>
      <c r="Q649">
        <v>0.94799999999999995</v>
      </c>
      <c r="R649">
        <v>0.81</v>
      </c>
      <c r="S649">
        <v>9.6000000000000002E-2</v>
      </c>
      <c r="T649">
        <v>0.97899999999999998</v>
      </c>
      <c r="U649">
        <v>0.73499999999999999</v>
      </c>
      <c r="V649">
        <v>1.1779999999999999</v>
      </c>
      <c r="W649">
        <v>1.0329999999999999</v>
      </c>
      <c r="X649">
        <v>0.98699999999999999</v>
      </c>
      <c r="Y649">
        <v>1.0049999999999999</v>
      </c>
      <c r="Z649">
        <v>1.081</v>
      </c>
      <c r="AA649">
        <v>0.17699999999999999</v>
      </c>
      <c r="AB649">
        <v>0.52400000000000002</v>
      </c>
      <c r="AC649">
        <v>0.876</v>
      </c>
      <c r="AD649">
        <v>0.95199999999999996</v>
      </c>
      <c r="AE649">
        <v>0.52800000000000002</v>
      </c>
      <c r="AF649">
        <v>0.88500000000000001</v>
      </c>
      <c r="AG649">
        <v>0</v>
      </c>
      <c r="AH649">
        <v>0</v>
      </c>
      <c r="AI649">
        <v>0</v>
      </c>
      <c r="AJ649" t="s">
        <v>178</v>
      </c>
      <c r="AK649" t="s">
        <v>178</v>
      </c>
      <c r="AL649" t="s">
        <v>178</v>
      </c>
      <c r="AM649" t="s">
        <v>178</v>
      </c>
      <c r="AN649" t="s">
        <v>178</v>
      </c>
      <c r="AO649" t="s">
        <v>178</v>
      </c>
      <c r="AP649" t="s">
        <v>178</v>
      </c>
      <c r="AQ649" t="s">
        <v>178</v>
      </c>
      <c r="AR649" t="s">
        <v>177</v>
      </c>
      <c r="AS649">
        <v>0.85</v>
      </c>
      <c r="AT649">
        <v>0.75</v>
      </c>
      <c r="AU649">
        <v>0.92</v>
      </c>
      <c r="AV649">
        <v>0.89</v>
      </c>
      <c r="AW649">
        <v>0.98</v>
      </c>
      <c r="AX649">
        <v>0.81</v>
      </c>
      <c r="AY649">
        <v>0.51</v>
      </c>
      <c r="AZ649">
        <v>0.73</v>
      </c>
      <c r="BA649">
        <v>0.79</v>
      </c>
      <c r="BB649" s="1">
        <v>149636.01</v>
      </c>
      <c r="BC649" s="1">
        <v>146431.04000000001</v>
      </c>
      <c r="BD649" s="1">
        <v>116893.18</v>
      </c>
      <c r="BE649" s="1">
        <v>176334.21</v>
      </c>
      <c r="BF649" s="1">
        <v>154633.84</v>
      </c>
      <c r="BG649" s="1">
        <v>157902.5</v>
      </c>
      <c r="BH649" s="1">
        <v>155614.53</v>
      </c>
      <c r="BI649" s="1">
        <v>161688.06</v>
      </c>
      <c r="BJ649" s="1">
        <v>26546.74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0</v>
      </c>
      <c r="BT649">
        <v>24.257000000000001</v>
      </c>
      <c r="BU649">
        <v>21.207000000000001</v>
      </c>
      <c r="BV649">
        <v>16.978000000000002</v>
      </c>
      <c r="BW649">
        <v>28.994</v>
      </c>
      <c r="BX649">
        <v>15.898</v>
      </c>
      <c r="BY649">
        <v>13.603</v>
      </c>
      <c r="BZ649">
        <v>12.946</v>
      </c>
      <c r="CA649">
        <v>14.645</v>
      </c>
      <c r="CB649">
        <v>0</v>
      </c>
      <c r="CC649">
        <v>80.858000000000004</v>
      </c>
      <c r="CD649">
        <v>70.688999999999993</v>
      </c>
      <c r="CE649">
        <v>84.89</v>
      </c>
      <c r="CF649">
        <v>72.483999999999995</v>
      </c>
      <c r="CG649">
        <v>79.488</v>
      </c>
      <c r="CH649">
        <v>68.015000000000001</v>
      </c>
      <c r="CI649">
        <v>64.73</v>
      </c>
      <c r="CJ649">
        <v>73.227000000000004</v>
      </c>
      <c r="CK649">
        <v>0</v>
      </c>
      <c r="CL649" s="2">
        <v>1274000</v>
      </c>
      <c r="CM649" s="2">
        <v>1384000</v>
      </c>
      <c r="CN649" s="2">
        <v>1009000</v>
      </c>
      <c r="CO649" s="2">
        <v>1242000</v>
      </c>
      <c r="CP649" s="2">
        <v>1411000</v>
      </c>
      <c r="CQ649" s="2">
        <v>1016000</v>
      </c>
      <c r="CR649" s="2">
        <v>1208000</v>
      </c>
      <c r="CS649" s="2">
        <v>1033000</v>
      </c>
      <c r="CT649" s="2">
        <v>122300</v>
      </c>
      <c r="CU649" s="2">
        <v>149600</v>
      </c>
      <c r="CV649" s="2">
        <v>146400</v>
      </c>
      <c r="CW649" s="2">
        <v>110000</v>
      </c>
      <c r="CX649" s="2">
        <v>176300</v>
      </c>
      <c r="CY649" s="2">
        <v>154600</v>
      </c>
      <c r="CZ649" s="2">
        <v>147600</v>
      </c>
      <c r="DA649" s="2">
        <v>150400</v>
      </c>
      <c r="DB649" s="2">
        <v>161700</v>
      </c>
      <c r="DC649" s="2">
        <v>26550</v>
      </c>
      <c r="DD649">
        <v>129.46700000000001</v>
      </c>
      <c r="DE649">
        <v>27.141999999999999</v>
      </c>
      <c r="DF649">
        <v>129.04499999999999</v>
      </c>
      <c r="DG649">
        <v>102.544</v>
      </c>
      <c r="DH649">
        <v>30.167000000000002</v>
      </c>
      <c r="DI649">
        <v>125.568</v>
      </c>
      <c r="DJ649">
        <v>0</v>
      </c>
      <c r="DK649">
        <v>0</v>
      </c>
      <c r="DL649">
        <v>0</v>
      </c>
      <c r="DM649">
        <v>107.503</v>
      </c>
      <c r="DN649">
        <v>39.081000000000003</v>
      </c>
      <c r="DO649">
        <v>97.433999999999997</v>
      </c>
      <c r="DP649">
        <v>83.558999999999997</v>
      </c>
      <c r="DQ649">
        <v>42.171999999999997</v>
      </c>
      <c r="DR649">
        <v>111.349</v>
      </c>
      <c r="DS649">
        <v>0</v>
      </c>
      <c r="DT649">
        <v>0</v>
      </c>
      <c r="DU649">
        <v>0</v>
      </c>
      <c r="DV649">
        <v>1</v>
      </c>
      <c r="DW649">
        <v>1</v>
      </c>
      <c r="DX649">
        <v>0.81</v>
      </c>
      <c r="DY649">
        <v>1</v>
      </c>
      <c r="DZ649">
        <v>1</v>
      </c>
      <c r="EA649">
        <v>0.93</v>
      </c>
      <c r="EB649">
        <v>0.95</v>
      </c>
      <c r="EC649">
        <v>1</v>
      </c>
      <c r="ED649">
        <v>1</v>
      </c>
      <c r="EE649">
        <v>1.0860000000000001</v>
      </c>
      <c r="EF649">
        <v>0.79200000000000004</v>
      </c>
      <c r="EG649">
        <v>0.97499999999999998</v>
      </c>
      <c r="EH649">
        <v>1.107</v>
      </c>
      <c r="EI649">
        <v>0.79800000000000004</v>
      </c>
      <c r="EJ649">
        <v>0.94799999999999995</v>
      </c>
      <c r="EK649">
        <v>0.81</v>
      </c>
      <c r="EL649">
        <v>9.6000000000000002E-2</v>
      </c>
      <c r="EM649">
        <v>0.97899999999999998</v>
      </c>
      <c r="EN649">
        <v>0.73499999999999999</v>
      </c>
      <c r="EO649">
        <v>1.1779999999999999</v>
      </c>
      <c r="EP649">
        <v>1.0329999999999999</v>
      </c>
      <c r="EQ649">
        <v>0.98699999999999999</v>
      </c>
      <c r="ER649">
        <v>1.0049999999999999</v>
      </c>
      <c r="ES649">
        <v>1.081</v>
      </c>
      <c r="ET649">
        <v>0.17699999999999999</v>
      </c>
      <c r="FC649" s="2">
        <v>1274000</v>
      </c>
      <c r="FD649" s="2">
        <v>1384000</v>
      </c>
      <c r="FE649" s="2">
        <v>1009000</v>
      </c>
      <c r="FF649" s="2">
        <v>1242000</v>
      </c>
      <c r="FG649" s="2">
        <v>1411000</v>
      </c>
      <c r="FH649" s="2">
        <v>1016000</v>
      </c>
      <c r="FI649" s="2">
        <v>1208000</v>
      </c>
      <c r="FJ649" s="2">
        <v>1033000</v>
      </c>
      <c r="FK649" s="2">
        <v>122300</v>
      </c>
      <c r="FL649" s="2">
        <v>149600</v>
      </c>
      <c r="FM649" s="2">
        <v>146400</v>
      </c>
      <c r="FN649" s="2">
        <v>110000</v>
      </c>
      <c r="FO649" s="2">
        <v>176300</v>
      </c>
      <c r="FP649" s="2">
        <v>154600</v>
      </c>
      <c r="FQ649" s="2">
        <v>147600</v>
      </c>
      <c r="FR649" s="2">
        <v>150400</v>
      </c>
      <c r="FS649" s="2">
        <v>161700</v>
      </c>
      <c r="FT649" s="2">
        <v>26550</v>
      </c>
    </row>
    <row r="650" spans="1:176" x14ac:dyDescent="0.2">
      <c r="A650">
        <v>0</v>
      </c>
      <c r="B650" t="s">
        <v>176</v>
      </c>
      <c r="C650" t="s">
        <v>290</v>
      </c>
      <c r="D650" t="s">
        <v>252</v>
      </c>
      <c r="E650" t="s">
        <v>291</v>
      </c>
      <c r="F650" s="3">
        <v>1.5020833333333332</v>
      </c>
      <c r="G650">
        <v>1</v>
      </c>
      <c r="H650">
        <v>772.52539999999999</v>
      </c>
      <c r="I650" t="s">
        <v>292</v>
      </c>
      <c r="J650" s="10">
        <v>15.356</v>
      </c>
      <c r="K650" t="e">
        <f>-H</f>
        <v>#NAME?</v>
      </c>
      <c r="L650">
        <v>0</v>
      </c>
      <c r="M650">
        <v>0</v>
      </c>
      <c r="N650">
        <v>0</v>
      </c>
      <c r="O650">
        <v>0</v>
      </c>
      <c r="P650">
        <v>1033874.018</v>
      </c>
      <c r="Q650">
        <v>0</v>
      </c>
      <c r="R650">
        <v>50787.451000000001</v>
      </c>
      <c r="S650">
        <v>78228.557000000001</v>
      </c>
      <c r="T650">
        <v>0</v>
      </c>
      <c r="U650">
        <v>0</v>
      </c>
      <c r="V650">
        <v>0</v>
      </c>
      <c r="W650">
        <v>0</v>
      </c>
      <c r="X650">
        <v>163451.177</v>
      </c>
      <c r="Y650">
        <v>0</v>
      </c>
      <c r="Z650">
        <v>22712.184000000001</v>
      </c>
      <c r="AA650">
        <v>19283.246999999999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 t="s">
        <v>177</v>
      </c>
      <c r="AK650" t="s">
        <v>177</v>
      </c>
      <c r="AL650" t="s">
        <v>177</v>
      </c>
      <c r="AM650" t="s">
        <v>177</v>
      </c>
      <c r="AN650" t="s">
        <v>177</v>
      </c>
      <c r="AO650" t="s">
        <v>178</v>
      </c>
      <c r="AP650" t="s">
        <v>177</v>
      </c>
      <c r="AQ650" t="s">
        <v>177</v>
      </c>
      <c r="AR650" t="s">
        <v>177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0.93</v>
      </c>
      <c r="AY650">
        <v>0</v>
      </c>
      <c r="AZ650">
        <v>1</v>
      </c>
      <c r="BA650">
        <v>0.99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10.24</v>
      </c>
      <c r="BH650">
        <v>0</v>
      </c>
      <c r="BI650" s="1">
        <v>5302.67</v>
      </c>
      <c r="BJ650" s="1">
        <v>34165.25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1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18.001999999999999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60.006</v>
      </c>
      <c r="CI650">
        <v>0</v>
      </c>
      <c r="CJ650">
        <v>0</v>
      </c>
      <c r="CK650">
        <v>0</v>
      </c>
      <c r="CL650" s="2">
        <v>0</v>
      </c>
      <c r="CM650" s="2">
        <v>0</v>
      </c>
      <c r="CN650" s="2">
        <v>0</v>
      </c>
      <c r="CO650" s="2">
        <v>0</v>
      </c>
      <c r="CP650" s="2">
        <v>0</v>
      </c>
      <c r="CQ650" s="2">
        <v>1034000</v>
      </c>
      <c r="CR650" s="2">
        <v>0</v>
      </c>
      <c r="CS650" s="2">
        <v>50790</v>
      </c>
      <c r="CT650" s="2">
        <v>78230</v>
      </c>
      <c r="CU650" s="2">
        <v>0</v>
      </c>
      <c r="CV650" s="2">
        <v>0</v>
      </c>
      <c r="CW650" s="2">
        <v>0</v>
      </c>
      <c r="CX650" s="2">
        <v>0</v>
      </c>
      <c r="CY650" s="2">
        <v>0</v>
      </c>
      <c r="CZ650" s="2">
        <v>163500</v>
      </c>
      <c r="DA650" s="2">
        <v>0</v>
      </c>
      <c r="DB650" s="2">
        <v>22710</v>
      </c>
      <c r="DC650" s="2">
        <v>19280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1</v>
      </c>
      <c r="EB650">
        <v>0</v>
      </c>
      <c r="EC650">
        <v>1</v>
      </c>
      <c r="ED650">
        <v>0.93</v>
      </c>
      <c r="EE650">
        <v>0</v>
      </c>
      <c r="EF650">
        <v>0</v>
      </c>
      <c r="EG650">
        <v>0</v>
      </c>
      <c r="EH650">
        <v>0</v>
      </c>
      <c r="EI650">
        <v>1033874.018</v>
      </c>
      <c r="EJ650">
        <v>0</v>
      </c>
      <c r="EK650">
        <v>50787.451000000001</v>
      </c>
      <c r="EL650">
        <v>78228.557000000001</v>
      </c>
      <c r="EM650">
        <v>0</v>
      </c>
      <c r="EN650">
        <v>0</v>
      </c>
      <c r="EO650">
        <v>0</v>
      </c>
      <c r="EP650">
        <v>0</v>
      </c>
      <c r="EQ650">
        <v>163451.177</v>
      </c>
      <c r="ER650">
        <v>0</v>
      </c>
      <c r="ES650">
        <v>22712.184000000001</v>
      </c>
      <c r="ET650">
        <v>19283.246999999999</v>
      </c>
      <c r="FC650" s="2">
        <v>0</v>
      </c>
      <c r="FD650" s="2">
        <v>0</v>
      </c>
      <c r="FE650" s="2">
        <v>0</v>
      </c>
      <c r="FF650" s="2">
        <v>0</v>
      </c>
      <c r="FG650" s="2">
        <v>0</v>
      </c>
      <c r="FH650" s="2">
        <v>1034000</v>
      </c>
      <c r="FI650" s="2">
        <v>0</v>
      </c>
      <c r="FJ650" s="2">
        <v>50790</v>
      </c>
      <c r="FK650" s="2">
        <v>78230</v>
      </c>
      <c r="FL650" s="2">
        <v>0</v>
      </c>
      <c r="FM650" s="2">
        <v>0</v>
      </c>
      <c r="FN650" s="2">
        <v>0</v>
      </c>
      <c r="FO650" s="2">
        <v>0</v>
      </c>
      <c r="FP650" s="2">
        <v>0</v>
      </c>
      <c r="FQ650" s="2">
        <v>163500</v>
      </c>
      <c r="FR650" s="2">
        <v>0</v>
      </c>
      <c r="FS650" s="2">
        <v>22710</v>
      </c>
      <c r="FT650" s="2">
        <v>19280</v>
      </c>
    </row>
    <row r="651" spans="1:176" hidden="1" x14ac:dyDescent="0.2">
      <c r="A651">
        <v>0</v>
      </c>
      <c r="B651" t="s">
        <v>179</v>
      </c>
      <c r="C651" t="s">
        <v>563</v>
      </c>
      <c r="D651" t="s">
        <v>180</v>
      </c>
      <c r="E651" t="s">
        <v>278</v>
      </c>
      <c r="F651" s="3">
        <v>1.4173611111111111</v>
      </c>
      <c r="G651">
        <v>1</v>
      </c>
      <c r="H651">
        <v>836.54150000000004</v>
      </c>
      <c r="I651" t="s">
        <v>564</v>
      </c>
      <c r="J651" s="10">
        <v>0.79700000000000004</v>
      </c>
      <c r="K651" t="e">
        <f>-H</f>
        <v>#NAME?</v>
      </c>
      <c r="L651">
        <v>0.25</v>
      </c>
      <c r="M651">
        <v>0.16600000000000001</v>
      </c>
      <c r="N651">
        <v>2.7E-2</v>
      </c>
      <c r="O651">
        <v>0.22700000000000001</v>
      </c>
      <c r="P651">
        <v>0.23300000000000001</v>
      </c>
      <c r="Q651">
        <v>0.91300000000000003</v>
      </c>
      <c r="R651">
        <v>0.14799999999999999</v>
      </c>
      <c r="S651">
        <v>0.45800000000000002</v>
      </c>
      <c r="T651">
        <v>0.33300000000000002</v>
      </c>
      <c r="U651">
        <v>0.39500000000000002</v>
      </c>
      <c r="V651">
        <v>0.107</v>
      </c>
      <c r="W651">
        <v>0.29699999999999999</v>
      </c>
      <c r="X651">
        <v>0.42099999999999999</v>
      </c>
      <c r="Y651">
        <v>0.874</v>
      </c>
      <c r="Z651">
        <v>0.48199999999999998</v>
      </c>
      <c r="AA651">
        <v>1.282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 t="s">
        <v>177</v>
      </c>
      <c r="AK651" t="s">
        <v>177</v>
      </c>
      <c r="AL651" t="s">
        <v>177</v>
      </c>
      <c r="AM651" t="s">
        <v>177</v>
      </c>
      <c r="AN651" t="s">
        <v>177</v>
      </c>
      <c r="AO651" t="s">
        <v>177</v>
      </c>
      <c r="AP651" t="s">
        <v>182</v>
      </c>
      <c r="AQ651" t="s">
        <v>177</v>
      </c>
      <c r="AR651" t="s">
        <v>177</v>
      </c>
      <c r="AS651">
        <v>0.5</v>
      </c>
      <c r="AT651">
        <v>0.86</v>
      </c>
      <c r="AU651">
        <v>0.97</v>
      </c>
      <c r="AV651">
        <v>1</v>
      </c>
      <c r="AW651">
        <v>0.57999999999999996</v>
      </c>
      <c r="AX651">
        <v>0.9</v>
      </c>
      <c r="AY651">
        <v>0.94</v>
      </c>
      <c r="AZ651">
        <v>0.99</v>
      </c>
      <c r="BA651">
        <v>0.89</v>
      </c>
      <c r="BB651" s="1">
        <v>1191177.8</v>
      </c>
      <c r="BC651">
        <v>1.61</v>
      </c>
      <c r="BD651" s="1">
        <v>503578.31</v>
      </c>
      <c r="BE651" s="1">
        <v>127547.41</v>
      </c>
      <c r="BF651" s="1">
        <v>360089.28</v>
      </c>
      <c r="BG651">
        <v>1.3</v>
      </c>
      <c r="BH651">
        <v>12.48</v>
      </c>
      <c r="BI651" s="1">
        <v>621989.61</v>
      </c>
      <c r="BJ651" s="1">
        <v>1527078.25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1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37.368000000000002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53.384</v>
      </c>
      <c r="CJ651">
        <v>0</v>
      </c>
      <c r="CK651">
        <v>0</v>
      </c>
      <c r="CL651" s="2">
        <v>13130000</v>
      </c>
      <c r="CM651" s="2">
        <v>3282000</v>
      </c>
      <c r="CN651" s="2">
        <v>2180000</v>
      </c>
      <c r="CO651" s="2">
        <v>353500</v>
      </c>
      <c r="CP651" s="2">
        <v>2982000</v>
      </c>
      <c r="CQ651" s="2">
        <v>3059000</v>
      </c>
      <c r="CR651" s="2">
        <v>11990000</v>
      </c>
      <c r="CS651" s="2">
        <v>1941000</v>
      </c>
      <c r="CT651" s="2">
        <v>6016000</v>
      </c>
      <c r="CU651" s="2">
        <v>1191000</v>
      </c>
      <c r="CV651" s="2">
        <v>396700</v>
      </c>
      <c r="CW651" s="2">
        <v>470000</v>
      </c>
      <c r="CX651" s="2">
        <v>127500</v>
      </c>
      <c r="CY651" s="2">
        <v>353400</v>
      </c>
      <c r="CZ651" s="2">
        <v>501200</v>
      </c>
      <c r="DA651" s="2">
        <v>1041000</v>
      </c>
      <c r="DB651" s="2">
        <v>574200</v>
      </c>
      <c r="DC651" s="2">
        <v>1527000</v>
      </c>
      <c r="DD651">
        <v>0</v>
      </c>
      <c r="DE651">
        <v>0</v>
      </c>
      <c r="DF651">
        <v>141.37700000000001</v>
      </c>
      <c r="DG651">
        <v>0</v>
      </c>
      <c r="DH651">
        <v>0</v>
      </c>
      <c r="DI651">
        <v>0</v>
      </c>
      <c r="DJ651">
        <v>0</v>
      </c>
      <c r="DK651">
        <v>137.03899999999999</v>
      </c>
      <c r="DL651">
        <v>141.37799999999999</v>
      </c>
      <c r="DM651">
        <v>0</v>
      </c>
      <c r="DN651">
        <v>0</v>
      </c>
      <c r="DO651">
        <v>141.30600000000001</v>
      </c>
      <c r="DP651">
        <v>0</v>
      </c>
      <c r="DQ651">
        <v>0</v>
      </c>
      <c r="DR651">
        <v>0</v>
      </c>
      <c r="DS651">
        <v>0</v>
      </c>
      <c r="DT651">
        <v>132.869</v>
      </c>
      <c r="DU651">
        <v>141.32499999999999</v>
      </c>
      <c r="DV651">
        <v>1</v>
      </c>
      <c r="DW651">
        <v>0.83</v>
      </c>
      <c r="DX651">
        <v>0.94</v>
      </c>
      <c r="DY651">
        <v>1</v>
      </c>
      <c r="DZ651">
        <v>0.92</v>
      </c>
      <c r="EA651">
        <v>0.69</v>
      </c>
      <c r="EB651">
        <v>0.81</v>
      </c>
      <c r="EC651">
        <v>0.92</v>
      </c>
      <c r="ED651">
        <v>1</v>
      </c>
      <c r="EE651">
        <v>0.25</v>
      </c>
      <c r="EF651">
        <v>0.16600000000000001</v>
      </c>
      <c r="EG651">
        <v>2.7E-2</v>
      </c>
      <c r="EH651">
        <v>0.22700000000000001</v>
      </c>
      <c r="EI651">
        <v>0.23300000000000001</v>
      </c>
      <c r="EJ651">
        <v>0.91300000000000003</v>
      </c>
      <c r="EK651">
        <v>0.14799999999999999</v>
      </c>
      <c r="EL651">
        <v>0.45800000000000002</v>
      </c>
      <c r="EM651">
        <v>0.33300000000000002</v>
      </c>
      <c r="EN651">
        <v>0.39500000000000002</v>
      </c>
      <c r="EO651">
        <v>0.107</v>
      </c>
      <c r="EP651">
        <v>0.29699999999999999</v>
      </c>
      <c r="EQ651">
        <v>0.42099999999999999</v>
      </c>
      <c r="ER651">
        <v>0.874</v>
      </c>
      <c r="ES651">
        <v>0.48199999999999998</v>
      </c>
      <c r="ET651">
        <v>1.282</v>
      </c>
      <c r="FC651" s="2">
        <v>13130000</v>
      </c>
      <c r="FD651" s="2">
        <v>3282000</v>
      </c>
      <c r="FE651" s="2">
        <v>2180000</v>
      </c>
      <c r="FF651" s="2">
        <v>353500</v>
      </c>
      <c r="FG651" s="2">
        <v>2982000</v>
      </c>
      <c r="FH651" s="2">
        <v>3059000</v>
      </c>
      <c r="FI651" s="2">
        <v>11990000</v>
      </c>
      <c r="FJ651" s="2">
        <v>1941000</v>
      </c>
      <c r="FK651" s="2">
        <v>6016000</v>
      </c>
      <c r="FL651" s="2">
        <v>1191000</v>
      </c>
      <c r="FM651" s="2">
        <v>396700</v>
      </c>
      <c r="FN651" s="2">
        <v>470000</v>
      </c>
      <c r="FO651" s="2">
        <v>127500</v>
      </c>
      <c r="FP651" s="2">
        <v>353400</v>
      </c>
      <c r="FQ651" s="2">
        <v>501200</v>
      </c>
      <c r="FR651" s="2">
        <v>1041000</v>
      </c>
      <c r="FS651" s="2">
        <v>574200</v>
      </c>
      <c r="FT651" s="2">
        <v>1527000</v>
      </c>
    </row>
    <row r="652" spans="1:176" x14ac:dyDescent="0.2">
      <c r="A652">
        <v>0</v>
      </c>
      <c r="B652" t="s">
        <v>176</v>
      </c>
      <c r="C652" t="s">
        <v>563</v>
      </c>
      <c r="D652" t="s">
        <v>180</v>
      </c>
      <c r="E652" t="s">
        <v>278</v>
      </c>
      <c r="F652" s="3">
        <v>1.4173611111111111</v>
      </c>
      <c r="G652">
        <v>3</v>
      </c>
      <c r="H652">
        <v>836.54150000000004</v>
      </c>
      <c r="I652" t="s">
        <v>564</v>
      </c>
      <c r="J652" s="10">
        <v>16.541</v>
      </c>
      <c r="K652">
        <f>+[1]SampleID!NH4</f>
        <v>0</v>
      </c>
      <c r="L652">
        <v>7.4999999999999997E-2</v>
      </c>
      <c r="M652">
        <v>5.4189999999999996</v>
      </c>
      <c r="N652">
        <v>0.69</v>
      </c>
      <c r="O652">
        <v>0.626</v>
      </c>
      <c r="P652">
        <v>14.49</v>
      </c>
      <c r="Q652">
        <v>1.034</v>
      </c>
      <c r="R652">
        <v>5.6509999999999998</v>
      </c>
      <c r="S652">
        <v>7.0720000000000001</v>
      </c>
      <c r="T652">
        <v>0.12</v>
      </c>
      <c r="U652">
        <v>1.569</v>
      </c>
      <c r="V652">
        <v>0.626</v>
      </c>
      <c r="W652">
        <v>0.7</v>
      </c>
      <c r="X652">
        <v>11.619</v>
      </c>
      <c r="Y652">
        <v>1.1990000000000001</v>
      </c>
      <c r="Z652">
        <v>7.016</v>
      </c>
      <c r="AA652">
        <v>2.4489999999999998</v>
      </c>
      <c r="AB652">
        <v>3.7999999999999999E-2</v>
      </c>
      <c r="AC652">
        <v>0.46100000000000002</v>
      </c>
      <c r="AD652">
        <v>0.315</v>
      </c>
      <c r="AE652">
        <v>0.25600000000000001</v>
      </c>
      <c r="AF652">
        <v>0.46200000000000002</v>
      </c>
      <c r="AG652">
        <v>0.71499999999999997</v>
      </c>
      <c r="AH652">
        <v>1E-3</v>
      </c>
      <c r="AI652">
        <v>0.26</v>
      </c>
      <c r="AJ652" t="s">
        <v>182</v>
      </c>
      <c r="AK652" t="s">
        <v>177</v>
      </c>
      <c r="AL652" t="s">
        <v>182</v>
      </c>
      <c r="AM652" t="s">
        <v>177</v>
      </c>
      <c r="AN652" t="s">
        <v>177</v>
      </c>
      <c r="AO652" t="s">
        <v>182</v>
      </c>
      <c r="AP652" t="s">
        <v>182</v>
      </c>
      <c r="AQ652" t="s">
        <v>177</v>
      </c>
      <c r="AR652" t="s">
        <v>182</v>
      </c>
      <c r="AS652">
        <v>0.71</v>
      </c>
      <c r="AT652">
        <v>0.96</v>
      </c>
      <c r="AU652">
        <v>0.37</v>
      </c>
      <c r="AV652">
        <v>0.7</v>
      </c>
      <c r="AW652">
        <v>0.72</v>
      </c>
      <c r="AX652">
        <v>0.65</v>
      </c>
      <c r="AY652">
        <v>0.97</v>
      </c>
      <c r="AZ652">
        <v>0.89</v>
      </c>
      <c r="BA652">
        <v>0.76</v>
      </c>
      <c r="BB652" s="1">
        <v>1716.33</v>
      </c>
      <c r="BC652" s="1">
        <v>95949.15</v>
      </c>
      <c r="BD652" s="1">
        <v>746899.88</v>
      </c>
      <c r="BE652" s="1">
        <v>368257.87</v>
      </c>
      <c r="BF652" s="1">
        <v>333293.15000000002</v>
      </c>
      <c r="BG652">
        <v>7.88</v>
      </c>
      <c r="BH652">
        <v>9.6199999999999992</v>
      </c>
      <c r="BI652">
        <v>29.84</v>
      </c>
      <c r="BJ652" s="1">
        <v>1165925.1100000001</v>
      </c>
      <c r="BK652">
        <v>1</v>
      </c>
      <c r="BL652">
        <v>0</v>
      </c>
      <c r="BM652">
        <v>2</v>
      </c>
      <c r="BN652">
        <v>0</v>
      </c>
      <c r="BO652">
        <v>0</v>
      </c>
      <c r="BP652">
        <v>2</v>
      </c>
      <c r="BQ652">
        <v>2</v>
      </c>
      <c r="BR652">
        <v>0</v>
      </c>
      <c r="BS652">
        <v>1</v>
      </c>
      <c r="BT652">
        <v>15.852</v>
      </c>
      <c r="BU652">
        <v>0</v>
      </c>
      <c r="BV652">
        <v>44.491999999999997</v>
      </c>
      <c r="BW652">
        <v>0</v>
      </c>
      <c r="BX652">
        <v>0</v>
      </c>
      <c r="BY652">
        <v>69.861999999999995</v>
      </c>
      <c r="BZ652">
        <v>29.318999999999999</v>
      </c>
      <c r="CA652">
        <v>0</v>
      </c>
      <c r="CB652">
        <v>6.5720000000000001</v>
      </c>
      <c r="CC652">
        <v>39.630000000000003</v>
      </c>
      <c r="CD652">
        <v>0</v>
      </c>
      <c r="CE652">
        <v>74.153999999999996</v>
      </c>
      <c r="CF652">
        <v>0</v>
      </c>
      <c r="CG652">
        <v>0</v>
      </c>
      <c r="CH652">
        <v>77.623999999999995</v>
      </c>
      <c r="CI652">
        <v>58.637999999999998</v>
      </c>
      <c r="CJ652">
        <v>0</v>
      </c>
      <c r="CK652">
        <v>21.907</v>
      </c>
      <c r="CL652" s="2">
        <v>6460000</v>
      </c>
      <c r="CM652" s="2">
        <v>487300</v>
      </c>
      <c r="CN652" s="2">
        <v>35010000</v>
      </c>
      <c r="CO652" s="2">
        <v>4454000</v>
      </c>
      <c r="CP652" s="2">
        <v>4047000</v>
      </c>
      <c r="CQ652" s="2">
        <v>93600000</v>
      </c>
      <c r="CR652" s="2">
        <v>6678000</v>
      </c>
      <c r="CS652" s="2">
        <v>36500000</v>
      </c>
      <c r="CT652" s="2">
        <v>45680000</v>
      </c>
      <c r="CU652" s="2">
        <v>476100</v>
      </c>
      <c r="CV652" s="2">
        <v>57060</v>
      </c>
      <c r="CW652" s="2">
        <v>746900</v>
      </c>
      <c r="CX652" s="2">
        <v>298200</v>
      </c>
      <c r="CY652" s="2">
        <v>333300</v>
      </c>
      <c r="CZ652" s="2">
        <v>5532000</v>
      </c>
      <c r="DA652" s="2">
        <v>570600</v>
      </c>
      <c r="DB652" s="2">
        <v>3340000</v>
      </c>
      <c r="DC652" s="2">
        <v>1166000</v>
      </c>
      <c r="DD652">
        <v>26.087</v>
      </c>
      <c r="DE652">
        <v>41.421999999999997</v>
      </c>
      <c r="DF652">
        <v>112.286</v>
      </c>
      <c r="DG652">
        <v>129.173</v>
      </c>
      <c r="DH652">
        <v>100.589</v>
      </c>
      <c r="DI652">
        <v>138.52600000000001</v>
      </c>
      <c r="DJ652">
        <v>72.602999999999994</v>
      </c>
      <c r="DK652">
        <v>0</v>
      </c>
      <c r="DL652">
        <v>74.132000000000005</v>
      </c>
      <c r="DM652">
        <v>63.854999999999997</v>
      </c>
      <c r="DN652">
        <v>76.647000000000006</v>
      </c>
      <c r="DO652">
        <v>75.289000000000001</v>
      </c>
      <c r="DP652">
        <v>112.5</v>
      </c>
      <c r="DQ652">
        <v>97.072000000000003</v>
      </c>
      <c r="DR652">
        <v>134.54300000000001</v>
      </c>
      <c r="DS652">
        <v>61.747999999999998</v>
      </c>
      <c r="DT652">
        <v>0</v>
      </c>
      <c r="DU652">
        <v>74.822999999999993</v>
      </c>
      <c r="DV652">
        <v>0.85</v>
      </c>
      <c r="DW652">
        <v>0.88</v>
      </c>
      <c r="DX652">
        <v>1</v>
      </c>
      <c r="DY652">
        <v>0.89</v>
      </c>
      <c r="DZ652">
        <v>1</v>
      </c>
      <c r="EA652">
        <v>1</v>
      </c>
      <c r="EB652">
        <v>0.85</v>
      </c>
      <c r="EC652">
        <v>0.67</v>
      </c>
      <c r="ED652">
        <v>1</v>
      </c>
      <c r="EE652">
        <v>7.4999999999999997E-2</v>
      </c>
      <c r="EF652">
        <v>5.4189999999999996</v>
      </c>
      <c r="EG652">
        <v>0.69</v>
      </c>
      <c r="EH652">
        <v>0.626</v>
      </c>
      <c r="EI652">
        <v>14.49</v>
      </c>
      <c r="EJ652">
        <v>1.034</v>
      </c>
      <c r="EK652">
        <v>5.6509999999999998</v>
      </c>
      <c r="EL652">
        <v>7.0720000000000001</v>
      </c>
      <c r="EM652">
        <v>0.12</v>
      </c>
      <c r="EN652">
        <v>1.569</v>
      </c>
      <c r="EO652">
        <v>0.626</v>
      </c>
      <c r="EP652">
        <v>0.7</v>
      </c>
      <c r="EQ652">
        <v>11.619</v>
      </c>
      <c r="ER652">
        <v>1.1990000000000001</v>
      </c>
      <c r="ES652">
        <v>7.016</v>
      </c>
      <c r="ET652">
        <v>2.4489999999999998</v>
      </c>
      <c r="FC652" s="2">
        <v>6460000</v>
      </c>
      <c r="FD652" s="2">
        <v>487300</v>
      </c>
      <c r="FE652" s="2">
        <v>35010000</v>
      </c>
      <c r="FF652" s="2">
        <v>4454000</v>
      </c>
      <c r="FG652" s="2">
        <v>4047000</v>
      </c>
      <c r="FH652" s="2">
        <v>93600000</v>
      </c>
      <c r="FI652" s="2">
        <v>6678000</v>
      </c>
      <c r="FJ652" s="2">
        <v>36500000</v>
      </c>
      <c r="FK652" s="2">
        <v>45680000</v>
      </c>
      <c r="FL652" s="2">
        <v>476100</v>
      </c>
      <c r="FM652" s="2">
        <v>57060</v>
      </c>
      <c r="FN652" s="2">
        <v>746900</v>
      </c>
      <c r="FO652" s="2">
        <v>298200</v>
      </c>
      <c r="FP652" s="2">
        <v>333300</v>
      </c>
      <c r="FQ652" s="2">
        <v>5532000</v>
      </c>
      <c r="FR652" s="2">
        <v>570600</v>
      </c>
      <c r="FS652" s="2">
        <v>3340000</v>
      </c>
      <c r="FT652" s="2">
        <v>1166000</v>
      </c>
    </row>
    <row r="653" spans="1:176" hidden="1" x14ac:dyDescent="0.2">
      <c r="A653">
        <v>0</v>
      </c>
      <c r="B653" t="s">
        <v>179</v>
      </c>
      <c r="C653" t="s">
        <v>246</v>
      </c>
      <c r="D653" t="s">
        <v>180</v>
      </c>
      <c r="E653" t="s">
        <v>247</v>
      </c>
      <c r="F653" s="3">
        <v>1.4180555555555554</v>
      </c>
      <c r="G653">
        <v>1</v>
      </c>
      <c r="H653">
        <v>834.5258</v>
      </c>
      <c r="I653" t="s">
        <v>248</v>
      </c>
      <c r="J653" s="10">
        <v>0.69599999999999995</v>
      </c>
      <c r="K653" t="e">
        <f t="shared" ref="K653:K665" si="24">-H</f>
        <v>#NAME?</v>
      </c>
      <c r="L653">
        <v>6.4989999999999997</v>
      </c>
      <c r="M653">
        <v>1.9650000000000001</v>
      </c>
      <c r="N653">
        <v>1.208</v>
      </c>
      <c r="O653">
        <v>5.6269999999999998</v>
      </c>
      <c r="P653">
        <v>4.7060000000000004</v>
      </c>
      <c r="Q653">
        <v>1.77</v>
      </c>
      <c r="R653">
        <v>34.89</v>
      </c>
      <c r="S653">
        <v>33.210999999999999</v>
      </c>
      <c r="T653">
        <v>1.375</v>
      </c>
      <c r="U653">
        <v>1.2829999999999999</v>
      </c>
      <c r="V653">
        <v>1.403</v>
      </c>
      <c r="W653">
        <v>3.3079999999999998</v>
      </c>
      <c r="X653">
        <v>2.0110000000000001</v>
      </c>
      <c r="Y653">
        <v>1.9650000000000001</v>
      </c>
      <c r="Z653">
        <v>7.0869999999999997</v>
      </c>
      <c r="AA653">
        <v>10.795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 t="s">
        <v>177</v>
      </c>
      <c r="AK653" t="s">
        <v>177</v>
      </c>
      <c r="AL653" t="s">
        <v>177</v>
      </c>
      <c r="AM653" t="s">
        <v>177</v>
      </c>
      <c r="AN653" t="s">
        <v>177</v>
      </c>
      <c r="AO653" t="s">
        <v>177</v>
      </c>
      <c r="AP653" t="s">
        <v>177</v>
      </c>
      <c r="AQ653" t="s">
        <v>177</v>
      </c>
      <c r="AR653" t="s">
        <v>182</v>
      </c>
      <c r="AS653">
        <v>1</v>
      </c>
      <c r="AT653">
        <v>0.73</v>
      </c>
      <c r="AU653">
        <v>1</v>
      </c>
      <c r="AV653">
        <v>0.97</v>
      </c>
      <c r="AW653">
        <v>1</v>
      </c>
      <c r="AX653">
        <v>0.91</v>
      </c>
      <c r="AY653">
        <v>1</v>
      </c>
      <c r="AZ653">
        <v>0.88</v>
      </c>
      <c r="BA653">
        <v>0.79</v>
      </c>
      <c r="BB653" s="1">
        <v>210961.36</v>
      </c>
      <c r="BC653" s="1">
        <v>296259.52</v>
      </c>
      <c r="BD653" s="1">
        <v>282237.90999999997</v>
      </c>
      <c r="BE653" s="1">
        <v>337433.3</v>
      </c>
      <c r="BF653" s="1">
        <v>720524.27</v>
      </c>
      <c r="BG653" s="1">
        <v>431365.18</v>
      </c>
      <c r="BH653" s="1">
        <v>414645.11</v>
      </c>
      <c r="BI653" s="1">
        <v>1165406</v>
      </c>
      <c r="BJ653" s="1">
        <v>2320781.16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1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63.540999999999997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57.764000000000003</v>
      </c>
      <c r="CL653" s="2">
        <v>420700</v>
      </c>
      <c r="CM653" s="2">
        <v>2734000</v>
      </c>
      <c r="CN653" s="2">
        <v>826700</v>
      </c>
      <c r="CO653" s="2">
        <v>508400</v>
      </c>
      <c r="CP653" s="2">
        <v>2367000</v>
      </c>
      <c r="CQ653" s="2">
        <v>1980000</v>
      </c>
      <c r="CR653" s="2">
        <v>744500</v>
      </c>
      <c r="CS653" s="2">
        <v>14680000</v>
      </c>
      <c r="CT653" s="2">
        <v>13970000</v>
      </c>
      <c r="CU653" s="2">
        <v>211000</v>
      </c>
      <c r="CV653" s="2">
        <v>290000</v>
      </c>
      <c r="CW653" s="2">
        <v>270700</v>
      </c>
      <c r="CX653" s="2">
        <v>296000</v>
      </c>
      <c r="CY653" s="2">
        <v>697800</v>
      </c>
      <c r="CZ653" s="2">
        <v>424300</v>
      </c>
      <c r="DA653" s="2">
        <v>414600</v>
      </c>
      <c r="DB653" s="2">
        <v>1495000</v>
      </c>
      <c r="DC653" s="2">
        <v>2277000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140.334</v>
      </c>
      <c r="DK653">
        <v>70.209999999999994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140.26900000000001</v>
      </c>
      <c r="DT653">
        <v>20.298999999999999</v>
      </c>
      <c r="DU653">
        <v>0</v>
      </c>
      <c r="DV653">
        <v>1</v>
      </c>
      <c r="DW653">
        <v>0.71</v>
      </c>
      <c r="DX653">
        <v>0.9</v>
      </c>
      <c r="DY653">
        <v>0.94</v>
      </c>
      <c r="DZ653">
        <v>0.92</v>
      </c>
      <c r="EA653">
        <v>0.92</v>
      </c>
      <c r="EB653">
        <v>1</v>
      </c>
      <c r="EC653">
        <v>0.38</v>
      </c>
      <c r="ED653">
        <v>0.88</v>
      </c>
      <c r="EE653">
        <v>6.4989999999999997</v>
      </c>
      <c r="EF653">
        <v>1.9650000000000001</v>
      </c>
      <c r="EG653">
        <v>1.208</v>
      </c>
      <c r="EH653">
        <v>5.6269999999999998</v>
      </c>
      <c r="EI653">
        <v>4.7060000000000004</v>
      </c>
      <c r="EJ653">
        <v>1.77</v>
      </c>
      <c r="EK653">
        <v>34.89</v>
      </c>
      <c r="EL653">
        <v>33.210999999999999</v>
      </c>
      <c r="EM653">
        <v>1.375</v>
      </c>
      <c r="EN653">
        <v>1.2829999999999999</v>
      </c>
      <c r="EO653">
        <v>1.403</v>
      </c>
      <c r="EP653">
        <v>3.3079999999999998</v>
      </c>
      <c r="EQ653">
        <v>2.0110000000000001</v>
      </c>
      <c r="ER653">
        <v>1.9650000000000001</v>
      </c>
      <c r="ES653">
        <v>7.0869999999999997</v>
      </c>
      <c r="ET653">
        <v>10.795</v>
      </c>
      <c r="FC653" s="2">
        <v>420700</v>
      </c>
      <c r="FD653" s="2">
        <v>2734000</v>
      </c>
      <c r="FE653" s="2">
        <v>826700</v>
      </c>
      <c r="FF653" s="2">
        <v>508400</v>
      </c>
      <c r="FG653" s="2">
        <v>2367000</v>
      </c>
      <c r="FH653" s="2">
        <v>1980000</v>
      </c>
      <c r="FI653" s="2">
        <v>744500</v>
      </c>
      <c r="FJ653" s="2">
        <v>14680000</v>
      </c>
      <c r="FK653" s="2">
        <v>13970000</v>
      </c>
      <c r="FL653" s="2">
        <v>211000</v>
      </c>
      <c r="FM653" s="2">
        <v>290000</v>
      </c>
      <c r="FN653" s="2">
        <v>270700</v>
      </c>
      <c r="FO653" s="2">
        <v>296000</v>
      </c>
      <c r="FP653" s="2">
        <v>697800</v>
      </c>
      <c r="FQ653" s="2">
        <v>424300</v>
      </c>
      <c r="FR653" s="2">
        <v>414600</v>
      </c>
      <c r="FS653" s="2">
        <v>1495000</v>
      </c>
      <c r="FT653" s="2">
        <v>2277000</v>
      </c>
    </row>
    <row r="654" spans="1:176" x14ac:dyDescent="0.2">
      <c r="A654">
        <v>0</v>
      </c>
      <c r="B654" t="s">
        <v>176</v>
      </c>
      <c r="C654" t="s">
        <v>246</v>
      </c>
      <c r="D654" t="s">
        <v>180</v>
      </c>
      <c r="E654" t="s">
        <v>247</v>
      </c>
      <c r="F654" s="3">
        <v>1.4180555555555554</v>
      </c>
      <c r="G654">
        <v>1</v>
      </c>
      <c r="H654">
        <v>834.5258</v>
      </c>
      <c r="I654" t="s">
        <v>248</v>
      </c>
      <c r="J654" s="10">
        <v>14.752000000000001</v>
      </c>
      <c r="K654" t="e">
        <f t="shared" si="24"/>
        <v>#NAME?</v>
      </c>
      <c r="L654">
        <v>0.879</v>
      </c>
      <c r="M654">
        <v>0.69199999999999995</v>
      </c>
      <c r="N654">
        <v>0.82399999999999995</v>
      </c>
      <c r="O654">
        <v>0.83199999999999996</v>
      </c>
      <c r="P654">
        <v>22.786000000000001</v>
      </c>
      <c r="Q654">
        <v>7.6999999999999999E-2</v>
      </c>
      <c r="R654">
        <v>6.6849999999999996</v>
      </c>
      <c r="S654">
        <v>10.648999999999999</v>
      </c>
      <c r="T654">
        <v>0.80200000000000005</v>
      </c>
      <c r="U654">
        <v>1.3839999999999999</v>
      </c>
      <c r="V654">
        <v>1.0720000000000001</v>
      </c>
      <c r="W654">
        <v>0.27300000000000002</v>
      </c>
      <c r="X654">
        <v>6.9450000000000003</v>
      </c>
      <c r="Y654">
        <v>0.41799999999999998</v>
      </c>
      <c r="Z654">
        <v>8.0470000000000006</v>
      </c>
      <c r="AA654">
        <v>3.8610000000000002</v>
      </c>
      <c r="AB654">
        <v>0.378</v>
      </c>
      <c r="AC654">
        <v>0.222</v>
      </c>
      <c r="AD654">
        <v>0</v>
      </c>
      <c r="AE654">
        <v>0.32700000000000001</v>
      </c>
      <c r="AF654">
        <v>0.44600000000000001</v>
      </c>
      <c r="AG654">
        <v>6.0000000000000001E-3</v>
      </c>
      <c r="AH654">
        <v>5.0000000000000001E-3</v>
      </c>
      <c r="AI654">
        <v>0.42499999999999999</v>
      </c>
      <c r="AJ654" t="s">
        <v>177</v>
      </c>
      <c r="AK654" t="s">
        <v>177</v>
      </c>
      <c r="AL654" t="s">
        <v>182</v>
      </c>
      <c r="AM654" t="s">
        <v>177</v>
      </c>
      <c r="AN654" t="s">
        <v>177</v>
      </c>
      <c r="AO654" t="s">
        <v>182</v>
      </c>
      <c r="AP654" t="s">
        <v>182</v>
      </c>
      <c r="AQ654" t="s">
        <v>182</v>
      </c>
      <c r="AR654" t="s">
        <v>182</v>
      </c>
      <c r="AS654">
        <v>0.83</v>
      </c>
      <c r="AT654">
        <v>0.86</v>
      </c>
      <c r="AU654">
        <v>0.95</v>
      </c>
      <c r="AV654">
        <v>0.96</v>
      </c>
      <c r="AW654">
        <v>0.31</v>
      </c>
      <c r="AX654">
        <v>0.75</v>
      </c>
      <c r="AY654">
        <v>0.97</v>
      </c>
      <c r="AZ654">
        <v>0.99</v>
      </c>
      <c r="BA654">
        <v>0.89</v>
      </c>
      <c r="BB654" s="1">
        <v>59829.14</v>
      </c>
      <c r="BC654" s="1">
        <v>66979.5</v>
      </c>
      <c r="BD654" s="1">
        <v>86085.440000000002</v>
      </c>
      <c r="BE654" s="1">
        <v>78519.47</v>
      </c>
      <c r="BF654" s="1">
        <v>29785.5</v>
      </c>
      <c r="BG654" s="1">
        <v>387944.58</v>
      </c>
      <c r="BH654" s="1">
        <v>23340.84</v>
      </c>
      <c r="BI654" s="1">
        <v>449501.13</v>
      </c>
      <c r="BJ654" s="1">
        <v>250013.56</v>
      </c>
      <c r="BK654">
        <v>0</v>
      </c>
      <c r="BL654">
        <v>0</v>
      </c>
      <c r="BM654">
        <v>1</v>
      </c>
      <c r="BN654">
        <v>0</v>
      </c>
      <c r="BO654">
        <v>0</v>
      </c>
      <c r="BP654">
        <v>1</v>
      </c>
      <c r="BQ654">
        <v>1</v>
      </c>
      <c r="BR654">
        <v>2</v>
      </c>
      <c r="BS654">
        <v>1</v>
      </c>
      <c r="BT654">
        <v>0</v>
      </c>
      <c r="BU654">
        <v>0</v>
      </c>
      <c r="BV654">
        <v>17.751000000000001</v>
      </c>
      <c r="BW654">
        <v>0</v>
      </c>
      <c r="BX654">
        <v>0</v>
      </c>
      <c r="BY654">
        <v>43.502000000000002</v>
      </c>
      <c r="BZ654">
        <v>31.242000000000001</v>
      </c>
      <c r="CA654">
        <v>28.14</v>
      </c>
      <c r="CB654">
        <v>36.912999999999997</v>
      </c>
      <c r="CC654">
        <v>0</v>
      </c>
      <c r="CD654">
        <v>0</v>
      </c>
      <c r="CE654">
        <v>59.167999999999999</v>
      </c>
      <c r="CF654">
        <v>0</v>
      </c>
      <c r="CG654">
        <v>0</v>
      </c>
      <c r="CH654">
        <v>72.503</v>
      </c>
      <c r="CI654">
        <v>62.484000000000002</v>
      </c>
      <c r="CJ654">
        <v>70.350999999999999</v>
      </c>
      <c r="CK654">
        <v>73.826999999999998</v>
      </c>
      <c r="CL654" s="2">
        <v>693200</v>
      </c>
      <c r="CM654" s="2">
        <v>609600</v>
      </c>
      <c r="CN654" s="2">
        <v>479400</v>
      </c>
      <c r="CO654" s="2">
        <v>571300</v>
      </c>
      <c r="CP654" s="2">
        <v>577100</v>
      </c>
      <c r="CQ654" s="2">
        <v>15790000</v>
      </c>
      <c r="CR654" s="2">
        <v>53650</v>
      </c>
      <c r="CS654" s="2">
        <v>4634000</v>
      </c>
      <c r="CT654" s="2">
        <v>7382000</v>
      </c>
      <c r="CU654" s="2">
        <v>55860</v>
      </c>
      <c r="CV654" s="2">
        <v>44810</v>
      </c>
      <c r="CW654" s="2">
        <v>77300</v>
      </c>
      <c r="CX654" s="2">
        <v>59870</v>
      </c>
      <c r="CY654" s="2">
        <v>15260</v>
      </c>
      <c r="CZ654" s="2">
        <v>387900</v>
      </c>
      <c r="DA654" s="2">
        <v>23340</v>
      </c>
      <c r="DB654" s="2">
        <v>449500</v>
      </c>
      <c r="DC654" s="2">
        <v>215700</v>
      </c>
      <c r="DD654">
        <v>9.8510000000000009</v>
      </c>
      <c r="DE654">
        <v>121.279</v>
      </c>
      <c r="DF654">
        <v>113.8</v>
      </c>
      <c r="DG654">
        <v>0</v>
      </c>
      <c r="DH654">
        <v>92.771000000000001</v>
      </c>
      <c r="DI654">
        <v>138.21600000000001</v>
      </c>
      <c r="DJ654">
        <v>21.916</v>
      </c>
      <c r="DK654">
        <v>8.0239999999999991</v>
      </c>
      <c r="DL654">
        <v>119.22499999999999</v>
      </c>
      <c r="DM654">
        <v>11.452</v>
      </c>
      <c r="DN654">
        <v>52.735999999999997</v>
      </c>
      <c r="DO654">
        <v>116.32599999999999</v>
      </c>
      <c r="DP654">
        <v>0</v>
      </c>
      <c r="DQ654">
        <v>6.5090000000000003</v>
      </c>
      <c r="DR654">
        <v>128.238</v>
      </c>
      <c r="DS654">
        <v>26.856000000000002</v>
      </c>
      <c r="DT654">
        <v>53.045999999999999</v>
      </c>
      <c r="DU654">
        <v>105.693</v>
      </c>
      <c r="DV654">
        <v>0.77</v>
      </c>
      <c r="DW654">
        <v>0.83</v>
      </c>
      <c r="DX654">
        <v>0.82</v>
      </c>
      <c r="DY654">
        <v>0.91</v>
      </c>
      <c r="DZ654">
        <v>0.65</v>
      </c>
      <c r="EA654">
        <v>1</v>
      </c>
      <c r="EB654">
        <v>1</v>
      </c>
      <c r="EC654">
        <v>1</v>
      </c>
      <c r="ED654">
        <v>0.85</v>
      </c>
      <c r="EE654">
        <v>0.879</v>
      </c>
      <c r="EF654">
        <v>0.69199999999999995</v>
      </c>
      <c r="EG654">
        <v>0.82399999999999995</v>
      </c>
      <c r="EH654">
        <v>0.83199999999999996</v>
      </c>
      <c r="EI654">
        <v>22.786000000000001</v>
      </c>
      <c r="EJ654">
        <v>7.6999999999999999E-2</v>
      </c>
      <c r="EK654">
        <v>6.6849999999999996</v>
      </c>
      <c r="EL654">
        <v>10.648999999999999</v>
      </c>
      <c r="EM654">
        <v>0.80200000000000005</v>
      </c>
      <c r="EN654">
        <v>1.3839999999999999</v>
      </c>
      <c r="EO654">
        <v>1.0720000000000001</v>
      </c>
      <c r="EP654">
        <v>0.27300000000000002</v>
      </c>
      <c r="EQ654">
        <v>6.9450000000000003</v>
      </c>
      <c r="ER654">
        <v>0.41799999999999998</v>
      </c>
      <c r="ES654">
        <v>8.0470000000000006</v>
      </c>
      <c r="ET654">
        <v>3.8610000000000002</v>
      </c>
      <c r="FC654" s="2">
        <v>693200</v>
      </c>
      <c r="FD654" s="2">
        <v>609600</v>
      </c>
      <c r="FE654" s="2">
        <v>479400</v>
      </c>
      <c r="FF654" s="2">
        <v>571300</v>
      </c>
      <c r="FG654" s="2">
        <v>577100</v>
      </c>
      <c r="FH654" s="2">
        <v>15790000</v>
      </c>
      <c r="FI654" s="2">
        <v>53650</v>
      </c>
      <c r="FJ654" s="2">
        <v>4634000</v>
      </c>
      <c r="FK654" s="2">
        <v>7382000</v>
      </c>
      <c r="FL654" s="2">
        <v>55860</v>
      </c>
      <c r="FM654" s="2">
        <v>44810</v>
      </c>
      <c r="FN654" s="2">
        <v>77300</v>
      </c>
      <c r="FO654" s="2">
        <v>59870</v>
      </c>
      <c r="FP654" s="2">
        <v>15260</v>
      </c>
      <c r="FQ654" s="2">
        <v>387900</v>
      </c>
      <c r="FR654" s="2">
        <v>23340</v>
      </c>
      <c r="FS654" s="2">
        <v>449500</v>
      </c>
      <c r="FT654" s="2">
        <v>215700</v>
      </c>
    </row>
    <row r="655" spans="1:176" x14ac:dyDescent="0.2">
      <c r="A655">
        <v>0</v>
      </c>
      <c r="B655" t="s">
        <v>176</v>
      </c>
      <c r="C655" t="s">
        <v>238</v>
      </c>
      <c r="D655" t="s">
        <v>180</v>
      </c>
      <c r="E655" t="s">
        <v>239</v>
      </c>
      <c r="F655" s="3">
        <v>1.502777777777778</v>
      </c>
      <c r="G655">
        <v>1</v>
      </c>
      <c r="H655">
        <v>858.5258</v>
      </c>
      <c r="I655" t="s">
        <v>240</v>
      </c>
      <c r="J655" s="10">
        <v>14.702</v>
      </c>
      <c r="K655" t="e">
        <f t="shared" si="24"/>
        <v>#NAME?</v>
      </c>
      <c r="L655">
        <v>0.34200000000000003</v>
      </c>
      <c r="M655">
        <v>0</v>
      </c>
      <c r="N655">
        <v>0</v>
      </c>
      <c r="O655">
        <v>4.4999999999999998E-2</v>
      </c>
      <c r="P655">
        <v>1.0840000000000001</v>
      </c>
      <c r="Q655">
        <v>5.2999999999999999E-2</v>
      </c>
      <c r="R655">
        <v>0</v>
      </c>
      <c r="S655">
        <v>0</v>
      </c>
      <c r="T655">
        <v>0.55100000000000005</v>
      </c>
      <c r="U655">
        <v>0</v>
      </c>
      <c r="V655">
        <v>0</v>
      </c>
      <c r="W655">
        <v>7.9000000000000001E-2</v>
      </c>
      <c r="X655">
        <v>0.78700000000000003</v>
      </c>
      <c r="Y655">
        <v>0.108</v>
      </c>
      <c r="Z655">
        <v>0</v>
      </c>
      <c r="AA655">
        <v>0</v>
      </c>
      <c r="AB655">
        <v>0.03</v>
      </c>
      <c r="AC655">
        <v>0</v>
      </c>
      <c r="AD655">
        <v>0</v>
      </c>
      <c r="AE655">
        <v>4.0000000000000001E-3</v>
      </c>
      <c r="AF655">
        <v>0.64500000000000002</v>
      </c>
      <c r="AG655">
        <v>0</v>
      </c>
      <c r="AH655">
        <v>0</v>
      </c>
      <c r="AI655">
        <v>0</v>
      </c>
      <c r="AJ655" t="s">
        <v>182</v>
      </c>
      <c r="AK655" t="s">
        <v>182</v>
      </c>
      <c r="AL655" t="s">
        <v>177</v>
      </c>
      <c r="AM655" t="s">
        <v>177</v>
      </c>
      <c r="AN655" t="s">
        <v>182</v>
      </c>
      <c r="AO655" t="s">
        <v>182</v>
      </c>
      <c r="AP655" t="s">
        <v>177</v>
      </c>
      <c r="AQ655" t="s">
        <v>177</v>
      </c>
      <c r="AR655" t="s">
        <v>177</v>
      </c>
      <c r="AS655">
        <v>0.93</v>
      </c>
      <c r="AT655">
        <v>0.96</v>
      </c>
      <c r="AU655">
        <v>0</v>
      </c>
      <c r="AV655">
        <v>0</v>
      </c>
      <c r="AW655">
        <v>1</v>
      </c>
      <c r="AX655">
        <v>0.71</v>
      </c>
      <c r="AY655">
        <v>0.99</v>
      </c>
      <c r="AZ655">
        <v>0</v>
      </c>
      <c r="BA655">
        <v>0</v>
      </c>
      <c r="BB655">
        <v>4.5599999999999996</v>
      </c>
      <c r="BC655" s="1">
        <v>161504.95999999999</v>
      </c>
      <c r="BD655">
        <v>0</v>
      </c>
      <c r="BE655">
        <v>0</v>
      </c>
      <c r="BF655" s="1">
        <v>22455.49</v>
      </c>
      <c r="BG655">
        <v>5.32</v>
      </c>
      <c r="BH655" s="1">
        <v>30773.5</v>
      </c>
      <c r="BI655">
        <v>0</v>
      </c>
      <c r="BJ655">
        <v>0</v>
      </c>
      <c r="BK655">
        <v>2</v>
      </c>
      <c r="BL655">
        <v>1</v>
      </c>
      <c r="BM655">
        <v>0</v>
      </c>
      <c r="BN655">
        <v>0</v>
      </c>
      <c r="BO655">
        <v>1</v>
      </c>
      <c r="BP655">
        <v>2</v>
      </c>
      <c r="BQ655">
        <v>0</v>
      </c>
      <c r="BR655">
        <v>0</v>
      </c>
      <c r="BS655">
        <v>0</v>
      </c>
      <c r="BT655">
        <v>16.288</v>
      </c>
      <c r="BU655">
        <v>6.6390000000000002</v>
      </c>
      <c r="BV655">
        <v>0</v>
      </c>
      <c r="BW655">
        <v>0</v>
      </c>
      <c r="BX655">
        <v>8.9510000000000005</v>
      </c>
      <c r="BY655">
        <v>22.695</v>
      </c>
      <c r="BZ655">
        <v>0</v>
      </c>
      <c r="CA655">
        <v>0</v>
      </c>
      <c r="CB655">
        <v>0</v>
      </c>
      <c r="CC655">
        <v>27.146999999999998</v>
      </c>
      <c r="CD655">
        <v>22.131</v>
      </c>
      <c r="CE655">
        <v>0</v>
      </c>
      <c r="CF655">
        <v>0</v>
      </c>
      <c r="CG655">
        <v>29.837</v>
      </c>
      <c r="CH655">
        <v>37.825000000000003</v>
      </c>
      <c r="CI655">
        <v>0</v>
      </c>
      <c r="CJ655">
        <v>0</v>
      </c>
      <c r="CK655">
        <v>0</v>
      </c>
      <c r="CL655" s="2">
        <v>2714000</v>
      </c>
      <c r="CM655" s="2">
        <v>928500</v>
      </c>
      <c r="CN655" s="2">
        <v>0</v>
      </c>
      <c r="CO655" s="2">
        <v>0</v>
      </c>
      <c r="CP655" s="2">
        <v>121300</v>
      </c>
      <c r="CQ655" s="2">
        <v>2942000</v>
      </c>
      <c r="CR655" s="2">
        <v>143800</v>
      </c>
      <c r="CS655" s="2">
        <v>0</v>
      </c>
      <c r="CT655" s="2">
        <v>0</v>
      </c>
      <c r="CU655" s="2">
        <v>285100</v>
      </c>
      <c r="CV655" s="2">
        <v>157000</v>
      </c>
      <c r="CW655" s="2">
        <v>0</v>
      </c>
      <c r="CX655" s="2">
        <v>0</v>
      </c>
      <c r="CY655" s="2">
        <v>22460</v>
      </c>
      <c r="CZ655" s="2">
        <v>224500</v>
      </c>
      <c r="DA655" s="2">
        <v>30770</v>
      </c>
      <c r="DB655" s="2">
        <v>0</v>
      </c>
      <c r="DC655" s="2">
        <v>0</v>
      </c>
      <c r="DD655">
        <v>8.1010000000000009</v>
      </c>
      <c r="DE655">
        <v>72.994</v>
      </c>
      <c r="DF655">
        <v>0</v>
      </c>
      <c r="DG655">
        <v>0</v>
      </c>
      <c r="DH655">
        <v>131.70099999999999</v>
      </c>
      <c r="DI655">
        <v>55.173999999999999</v>
      </c>
      <c r="DJ655">
        <v>0</v>
      </c>
      <c r="DK655">
        <v>0</v>
      </c>
      <c r="DL655">
        <v>0</v>
      </c>
      <c r="DM655">
        <v>52.92</v>
      </c>
      <c r="DN655">
        <v>78.533000000000001</v>
      </c>
      <c r="DO655">
        <v>0</v>
      </c>
      <c r="DP655">
        <v>0</v>
      </c>
      <c r="DQ655">
        <v>110.477</v>
      </c>
      <c r="DR655">
        <v>17.329000000000001</v>
      </c>
      <c r="DS655">
        <v>0</v>
      </c>
      <c r="DT655">
        <v>0</v>
      </c>
      <c r="DU655">
        <v>0</v>
      </c>
      <c r="DV655">
        <v>0.82</v>
      </c>
      <c r="DW655">
        <v>0.92</v>
      </c>
      <c r="DX655">
        <v>0</v>
      </c>
      <c r="DY655">
        <v>0</v>
      </c>
      <c r="DZ655">
        <v>1</v>
      </c>
      <c r="EA655">
        <v>1</v>
      </c>
      <c r="EB655">
        <v>1</v>
      </c>
      <c r="EC655">
        <v>0</v>
      </c>
      <c r="ED655">
        <v>0</v>
      </c>
      <c r="EE655">
        <v>0.34200000000000003</v>
      </c>
      <c r="EF655">
        <v>0</v>
      </c>
      <c r="EG655">
        <v>0</v>
      </c>
      <c r="EH655">
        <v>4.4999999999999998E-2</v>
      </c>
      <c r="EI655">
        <v>1.0840000000000001</v>
      </c>
      <c r="EJ655">
        <v>5.2999999999999999E-2</v>
      </c>
      <c r="EK655">
        <v>0</v>
      </c>
      <c r="EL655">
        <v>0</v>
      </c>
      <c r="EM655">
        <v>0.55100000000000005</v>
      </c>
      <c r="EN655">
        <v>0</v>
      </c>
      <c r="EO655">
        <v>0</v>
      </c>
      <c r="EP655">
        <v>7.9000000000000001E-2</v>
      </c>
      <c r="EQ655">
        <v>0.78700000000000003</v>
      </c>
      <c r="ER655">
        <v>0.108</v>
      </c>
      <c r="ES655">
        <v>0</v>
      </c>
      <c r="ET655">
        <v>0</v>
      </c>
      <c r="FC655" s="2">
        <v>2714000</v>
      </c>
      <c r="FD655" s="2">
        <v>928500</v>
      </c>
      <c r="FE655" s="2">
        <v>0</v>
      </c>
      <c r="FF655" s="2">
        <v>0</v>
      </c>
      <c r="FG655" s="2">
        <v>121300</v>
      </c>
      <c r="FH655" s="2">
        <v>2942000</v>
      </c>
      <c r="FI655" s="2">
        <v>143800</v>
      </c>
      <c r="FJ655" s="2">
        <v>0</v>
      </c>
      <c r="FK655" s="2">
        <v>0</v>
      </c>
      <c r="FL655" s="2">
        <v>285100</v>
      </c>
      <c r="FM655" s="2">
        <v>157000</v>
      </c>
      <c r="FN655" s="2">
        <v>0</v>
      </c>
      <c r="FO655" s="2">
        <v>0</v>
      </c>
      <c r="FP655" s="2">
        <v>22460</v>
      </c>
      <c r="FQ655" s="2">
        <v>224500</v>
      </c>
      <c r="FR655" s="2">
        <v>30770</v>
      </c>
      <c r="FS655" s="2">
        <v>0</v>
      </c>
      <c r="FT655" s="2">
        <v>0</v>
      </c>
    </row>
    <row r="656" spans="1:176" x14ac:dyDescent="0.2">
      <c r="A656">
        <v>0</v>
      </c>
      <c r="B656" t="s">
        <v>176</v>
      </c>
      <c r="C656" t="s">
        <v>530</v>
      </c>
      <c r="D656" t="s">
        <v>180</v>
      </c>
      <c r="E656" t="s">
        <v>377</v>
      </c>
      <c r="F656" t="s">
        <v>378</v>
      </c>
      <c r="G656">
        <v>1</v>
      </c>
      <c r="H656">
        <v>794.53089999999997</v>
      </c>
      <c r="I656" t="s">
        <v>531</v>
      </c>
      <c r="J656" s="10">
        <v>15.846</v>
      </c>
      <c r="K656" t="e">
        <f t="shared" si="24"/>
        <v>#NAME?</v>
      </c>
      <c r="L656">
        <v>0</v>
      </c>
      <c r="M656">
        <v>660192.04299999995</v>
      </c>
      <c r="N656">
        <v>103820.508</v>
      </c>
      <c r="O656">
        <v>804.19100000000003</v>
      </c>
      <c r="P656">
        <v>0</v>
      </c>
      <c r="Q656">
        <v>124906.61199999999</v>
      </c>
      <c r="R656">
        <v>1154132.3940000001</v>
      </c>
      <c r="S656">
        <v>0</v>
      </c>
      <c r="T656">
        <v>0</v>
      </c>
      <c r="U656">
        <v>109292.93799999999</v>
      </c>
      <c r="V656">
        <v>41582.828000000001</v>
      </c>
      <c r="W656">
        <v>463.44400000000002</v>
      </c>
      <c r="X656">
        <v>0</v>
      </c>
      <c r="Y656">
        <v>33681.328000000001</v>
      </c>
      <c r="Z656">
        <v>173293.66699999999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 t="s">
        <v>177</v>
      </c>
      <c r="AK656" t="s">
        <v>177</v>
      </c>
      <c r="AL656" t="s">
        <v>177</v>
      </c>
      <c r="AM656" t="s">
        <v>177</v>
      </c>
      <c r="AN656" t="s">
        <v>177</v>
      </c>
      <c r="AO656" t="s">
        <v>177</v>
      </c>
      <c r="AP656" t="s">
        <v>177</v>
      </c>
      <c r="AQ656" t="s">
        <v>178</v>
      </c>
      <c r="AR656" t="s">
        <v>177</v>
      </c>
      <c r="AS656">
        <v>0</v>
      </c>
      <c r="AT656">
        <v>0</v>
      </c>
      <c r="AU656">
        <v>0.97</v>
      </c>
      <c r="AV656">
        <v>1</v>
      </c>
      <c r="AW656">
        <v>0.94</v>
      </c>
      <c r="AX656">
        <v>0</v>
      </c>
      <c r="AY656">
        <v>1</v>
      </c>
      <c r="AZ656">
        <v>0.86</v>
      </c>
      <c r="BA656">
        <v>0</v>
      </c>
      <c r="BB656">
        <v>0</v>
      </c>
      <c r="BC656">
        <v>0</v>
      </c>
      <c r="BD656" s="1">
        <v>110832.74</v>
      </c>
      <c r="BE656" s="1">
        <v>45709.25</v>
      </c>
      <c r="BF656">
        <v>612.58000000000004</v>
      </c>
      <c r="BG656">
        <v>0</v>
      </c>
      <c r="BH656" s="1">
        <v>34982.839999999997</v>
      </c>
      <c r="BI656" s="1">
        <v>177891.66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1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7.2450000000000001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24.149000000000001</v>
      </c>
      <c r="CK656">
        <v>0</v>
      </c>
      <c r="CL656" s="2">
        <v>0</v>
      </c>
      <c r="CM656" s="2">
        <v>0</v>
      </c>
      <c r="CN656" s="2">
        <v>660200</v>
      </c>
      <c r="CO656" s="2">
        <v>103800</v>
      </c>
      <c r="CP656" s="2">
        <v>804.2</v>
      </c>
      <c r="CQ656" s="2">
        <v>0</v>
      </c>
      <c r="CR656" s="2">
        <v>124900</v>
      </c>
      <c r="CS656" s="2">
        <v>1154000</v>
      </c>
      <c r="CT656" s="2">
        <v>0</v>
      </c>
      <c r="CU656" s="2">
        <v>0</v>
      </c>
      <c r="CV656" s="2">
        <v>0</v>
      </c>
      <c r="CW656" s="2">
        <v>109300</v>
      </c>
      <c r="CX656" s="2">
        <v>41580</v>
      </c>
      <c r="CY656" s="2">
        <v>463.4</v>
      </c>
      <c r="CZ656" s="2">
        <v>0</v>
      </c>
      <c r="DA656" s="2">
        <v>33680</v>
      </c>
      <c r="DB656" s="2">
        <v>173300</v>
      </c>
      <c r="DC656" s="2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0.94</v>
      </c>
      <c r="DY656">
        <v>0.94</v>
      </c>
      <c r="DZ656">
        <v>0.9</v>
      </c>
      <c r="EA656">
        <v>0</v>
      </c>
      <c r="EB656">
        <v>0.92</v>
      </c>
      <c r="EC656">
        <v>0.85</v>
      </c>
      <c r="ED656">
        <v>0</v>
      </c>
      <c r="EE656">
        <v>0</v>
      </c>
      <c r="EF656">
        <v>660192.04299999995</v>
      </c>
      <c r="EG656">
        <v>103820.508</v>
      </c>
      <c r="EH656">
        <v>804.19100000000003</v>
      </c>
      <c r="EI656">
        <v>0</v>
      </c>
      <c r="EJ656">
        <v>124906.61199999999</v>
      </c>
      <c r="EK656">
        <v>1154132.3940000001</v>
      </c>
      <c r="EL656">
        <v>0</v>
      </c>
      <c r="EM656">
        <v>0</v>
      </c>
      <c r="EN656">
        <v>109292.93799999999</v>
      </c>
      <c r="EO656">
        <v>41582.828000000001</v>
      </c>
      <c r="EP656">
        <v>463.44400000000002</v>
      </c>
      <c r="EQ656">
        <v>0</v>
      </c>
      <c r="ER656">
        <v>33681.328000000001</v>
      </c>
      <c r="ES656">
        <v>173293.66699999999</v>
      </c>
      <c r="ET656">
        <v>0</v>
      </c>
      <c r="FC656" s="2">
        <v>0</v>
      </c>
      <c r="FD656" s="2">
        <v>0</v>
      </c>
      <c r="FE656" s="2">
        <v>660200</v>
      </c>
      <c r="FF656" s="2">
        <v>103800</v>
      </c>
      <c r="FG656" s="2">
        <v>804.2</v>
      </c>
      <c r="FH656" s="2">
        <v>0</v>
      </c>
      <c r="FI656" s="2">
        <v>124900</v>
      </c>
      <c r="FJ656" s="2">
        <v>1154000</v>
      </c>
      <c r="FK656" s="2">
        <v>0</v>
      </c>
      <c r="FL656" s="2">
        <v>0</v>
      </c>
      <c r="FM656" s="2">
        <v>0</v>
      </c>
      <c r="FN656" s="2">
        <v>109300</v>
      </c>
      <c r="FO656" s="2">
        <v>41580</v>
      </c>
      <c r="FP656" s="2">
        <v>463.4</v>
      </c>
      <c r="FQ656" s="2">
        <v>0</v>
      </c>
      <c r="FR656" s="2">
        <v>33680</v>
      </c>
      <c r="FS656" s="2">
        <v>173300</v>
      </c>
      <c r="FT656" s="2">
        <v>0</v>
      </c>
    </row>
    <row r="657" spans="1:176" x14ac:dyDescent="0.2">
      <c r="A657">
        <v>0</v>
      </c>
      <c r="B657" t="s">
        <v>176</v>
      </c>
      <c r="C657" t="s">
        <v>613</v>
      </c>
      <c r="D657" t="s">
        <v>180</v>
      </c>
      <c r="E657" t="s">
        <v>614</v>
      </c>
      <c r="F657" t="s">
        <v>615</v>
      </c>
      <c r="G657">
        <v>1</v>
      </c>
      <c r="H657">
        <v>822.56219999999996</v>
      </c>
      <c r="I657" t="s">
        <v>616</v>
      </c>
      <c r="J657" s="10">
        <v>17.899000000000001</v>
      </c>
      <c r="K657" t="e">
        <f t="shared" si="24"/>
        <v>#NAME?</v>
      </c>
      <c r="L657">
        <v>28.61</v>
      </c>
      <c r="M657">
        <v>1227.76</v>
      </c>
      <c r="N657">
        <v>4.7069999999999999</v>
      </c>
      <c r="O657">
        <v>0</v>
      </c>
      <c r="P657">
        <v>11.487</v>
      </c>
      <c r="Q657">
        <v>493.08499999999998</v>
      </c>
      <c r="R657">
        <v>50.463999999999999</v>
      </c>
      <c r="S657">
        <v>15.332000000000001</v>
      </c>
      <c r="T657">
        <v>8.76</v>
      </c>
      <c r="U657">
        <v>135.70099999999999</v>
      </c>
      <c r="V657">
        <v>2.0720000000000001</v>
      </c>
      <c r="W657">
        <v>0</v>
      </c>
      <c r="X657">
        <v>4.4130000000000003</v>
      </c>
      <c r="Y657">
        <v>41.820999999999998</v>
      </c>
      <c r="Z657">
        <v>7.5369999999999999</v>
      </c>
      <c r="AA657">
        <v>2.6720000000000002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 t="s">
        <v>177</v>
      </c>
      <c r="AK657" t="s">
        <v>177</v>
      </c>
      <c r="AL657" t="s">
        <v>182</v>
      </c>
      <c r="AM657" t="s">
        <v>177</v>
      </c>
      <c r="AN657" t="s">
        <v>177</v>
      </c>
      <c r="AO657" t="s">
        <v>177</v>
      </c>
      <c r="AP657" t="s">
        <v>182</v>
      </c>
      <c r="AQ657" t="s">
        <v>177</v>
      </c>
      <c r="AR657" t="s">
        <v>177</v>
      </c>
      <c r="AS657">
        <v>0.96</v>
      </c>
      <c r="AT657">
        <v>0.93</v>
      </c>
      <c r="AU657">
        <v>0.95</v>
      </c>
      <c r="AV657">
        <v>0.98</v>
      </c>
      <c r="AW657">
        <v>0</v>
      </c>
      <c r="AX657">
        <v>0.99</v>
      </c>
      <c r="AY657">
        <v>0.96</v>
      </c>
      <c r="AZ657">
        <v>0.69</v>
      </c>
      <c r="BA657">
        <v>0.6</v>
      </c>
      <c r="BB657" s="1">
        <v>14150.05</v>
      </c>
      <c r="BC657" s="1">
        <v>123962.54</v>
      </c>
      <c r="BD657" s="1">
        <v>1218973.94</v>
      </c>
      <c r="BE657" s="1">
        <v>29325.14</v>
      </c>
      <c r="BF657">
        <v>0</v>
      </c>
      <c r="BG657" s="1">
        <v>62454.2</v>
      </c>
      <c r="BH657" s="1">
        <v>591814.04</v>
      </c>
      <c r="BI657" s="1">
        <v>106661.16</v>
      </c>
      <c r="BJ657" s="1">
        <v>60102.67</v>
      </c>
      <c r="BK657">
        <v>0</v>
      </c>
      <c r="BL657">
        <v>0</v>
      </c>
      <c r="BM657">
        <v>2</v>
      </c>
      <c r="BN657">
        <v>0</v>
      </c>
      <c r="BO657">
        <v>0</v>
      </c>
      <c r="BP657">
        <v>0</v>
      </c>
      <c r="BQ657">
        <v>2</v>
      </c>
      <c r="BR657">
        <v>0</v>
      </c>
      <c r="BS657">
        <v>0</v>
      </c>
      <c r="BT657">
        <v>0</v>
      </c>
      <c r="BU657">
        <v>0</v>
      </c>
      <c r="BV657">
        <v>54.481999999999999</v>
      </c>
      <c r="BW657">
        <v>0</v>
      </c>
      <c r="BX657">
        <v>0</v>
      </c>
      <c r="BY657">
        <v>0</v>
      </c>
      <c r="BZ657">
        <v>49.146999999999998</v>
      </c>
      <c r="CA657">
        <v>0</v>
      </c>
      <c r="CB657">
        <v>0</v>
      </c>
      <c r="CC657">
        <v>0</v>
      </c>
      <c r="CD657">
        <v>0</v>
      </c>
      <c r="CE657">
        <v>90.804000000000002</v>
      </c>
      <c r="CF657">
        <v>0</v>
      </c>
      <c r="CG657">
        <v>0</v>
      </c>
      <c r="CH657">
        <v>0</v>
      </c>
      <c r="CI657">
        <v>81.912000000000006</v>
      </c>
      <c r="CJ657">
        <v>0</v>
      </c>
      <c r="CK657">
        <v>0</v>
      </c>
      <c r="CL657" s="2">
        <v>32720</v>
      </c>
      <c r="CM657" s="2">
        <v>936200</v>
      </c>
      <c r="CN657" s="2">
        <v>40180000</v>
      </c>
      <c r="CO657" s="2">
        <v>154000</v>
      </c>
      <c r="CP657" s="2">
        <v>0</v>
      </c>
      <c r="CQ657" s="2">
        <v>375900</v>
      </c>
      <c r="CR657" s="2">
        <v>16130000</v>
      </c>
      <c r="CS657" s="2">
        <v>1651000</v>
      </c>
      <c r="CT657" s="2">
        <v>501700</v>
      </c>
      <c r="CU657" s="2">
        <v>14150</v>
      </c>
      <c r="CV657" s="2">
        <v>124000</v>
      </c>
      <c r="CW657" s="2">
        <v>1920000</v>
      </c>
      <c r="CX657" s="2">
        <v>29330</v>
      </c>
      <c r="CY657" s="2">
        <v>0</v>
      </c>
      <c r="CZ657" s="2">
        <v>62460</v>
      </c>
      <c r="DA657" s="2">
        <v>591800</v>
      </c>
      <c r="DB657" s="2">
        <v>106700</v>
      </c>
      <c r="DC657" s="2">
        <v>37810</v>
      </c>
      <c r="DD657">
        <v>0</v>
      </c>
      <c r="DE657">
        <v>128.59299999999999</v>
      </c>
      <c r="DF657">
        <v>41.838999999999999</v>
      </c>
      <c r="DG657">
        <v>0</v>
      </c>
      <c r="DH657">
        <v>0</v>
      </c>
      <c r="DI657">
        <v>59.627000000000002</v>
      </c>
      <c r="DJ657">
        <v>118.517</v>
      </c>
      <c r="DK657">
        <v>73.569000000000003</v>
      </c>
      <c r="DL657">
        <v>118.789</v>
      </c>
      <c r="DM657">
        <v>0</v>
      </c>
      <c r="DN657">
        <v>103.605</v>
      </c>
      <c r="DO657">
        <v>31.594000000000001</v>
      </c>
      <c r="DP657">
        <v>0</v>
      </c>
      <c r="DQ657">
        <v>0</v>
      </c>
      <c r="DR657">
        <v>83.525999999999996</v>
      </c>
      <c r="DS657">
        <v>81.424000000000007</v>
      </c>
      <c r="DT657">
        <v>48.514000000000003</v>
      </c>
      <c r="DU657">
        <v>48.911000000000001</v>
      </c>
      <c r="DV657">
        <v>1</v>
      </c>
      <c r="DW657">
        <v>1</v>
      </c>
      <c r="DX657">
        <v>1</v>
      </c>
      <c r="DY657">
        <v>1</v>
      </c>
      <c r="DZ657">
        <v>0</v>
      </c>
      <c r="EA657">
        <v>1</v>
      </c>
      <c r="EB657">
        <v>1</v>
      </c>
      <c r="EC657">
        <v>1</v>
      </c>
      <c r="ED657">
        <v>0.88</v>
      </c>
      <c r="EE657">
        <v>28.61</v>
      </c>
      <c r="EF657">
        <v>1227.76</v>
      </c>
      <c r="EG657">
        <v>4.7069999999999999</v>
      </c>
      <c r="EH657">
        <v>0</v>
      </c>
      <c r="EI657">
        <v>11.487</v>
      </c>
      <c r="EJ657">
        <v>493.08499999999998</v>
      </c>
      <c r="EK657">
        <v>50.463999999999999</v>
      </c>
      <c r="EL657">
        <v>15.332000000000001</v>
      </c>
      <c r="EM657">
        <v>8.76</v>
      </c>
      <c r="EN657">
        <v>135.70099999999999</v>
      </c>
      <c r="EO657">
        <v>2.0720000000000001</v>
      </c>
      <c r="EP657">
        <v>0</v>
      </c>
      <c r="EQ657">
        <v>4.4130000000000003</v>
      </c>
      <c r="ER657">
        <v>41.820999999999998</v>
      </c>
      <c r="ES657">
        <v>7.5369999999999999</v>
      </c>
      <c r="ET657">
        <v>2.6720000000000002</v>
      </c>
      <c r="FC657" s="2">
        <v>32720</v>
      </c>
      <c r="FD657" s="2">
        <v>936200</v>
      </c>
      <c r="FE657" s="2">
        <v>40180000</v>
      </c>
      <c r="FF657" s="2">
        <v>154000</v>
      </c>
      <c r="FG657" s="2">
        <v>0</v>
      </c>
      <c r="FH657" s="2">
        <v>375900</v>
      </c>
      <c r="FI657" s="2">
        <v>16130000</v>
      </c>
      <c r="FJ657" s="2">
        <v>1651000</v>
      </c>
      <c r="FK657" s="2">
        <v>501700</v>
      </c>
      <c r="FL657" s="2">
        <v>14150</v>
      </c>
      <c r="FM657" s="2">
        <v>124000</v>
      </c>
      <c r="FN657" s="2">
        <v>1920000</v>
      </c>
      <c r="FO657" s="2">
        <v>29330</v>
      </c>
      <c r="FP657" s="2">
        <v>0</v>
      </c>
      <c r="FQ657" s="2">
        <v>62460</v>
      </c>
      <c r="FR657" s="2">
        <v>591800</v>
      </c>
      <c r="FS657" s="2">
        <v>106700</v>
      </c>
      <c r="FT657" s="2">
        <v>37810</v>
      </c>
    </row>
    <row r="658" spans="1:176" hidden="1" x14ac:dyDescent="0.2">
      <c r="A658">
        <v>0</v>
      </c>
      <c r="B658" t="s">
        <v>179</v>
      </c>
      <c r="C658" t="s">
        <v>212</v>
      </c>
      <c r="D658" t="s">
        <v>180</v>
      </c>
      <c r="E658" t="s">
        <v>213</v>
      </c>
      <c r="F658" t="s">
        <v>214</v>
      </c>
      <c r="G658">
        <v>1</v>
      </c>
      <c r="H658">
        <v>820.54660000000001</v>
      </c>
      <c r="I658" t="s">
        <v>215</v>
      </c>
      <c r="J658" s="10">
        <v>0.67600000000000005</v>
      </c>
      <c r="K658" t="e">
        <f t="shared" si="24"/>
        <v>#NAME?</v>
      </c>
      <c r="L658">
        <v>243016.106</v>
      </c>
      <c r="M658">
        <v>67747868.805999994</v>
      </c>
      <c r="N658">
        <v>51223904.233000003</v>
      </c>
      <c r="O658">
        <v>0</v>
      </c>
      <c r="P658">
        <v>205302.1</v>
      </c>
      <c r="Q658">
        <v>34448966.846000001</v>
      </c>
      <c r="R658">
        <v>104854441.779</v>
      </c>
      <c r="S658">
        <v>64508105.115999997</v>
      </c>
      <c r="T658">
        <v>93469.392000000007</v>
      </c>
      <c r="U658">
        <v>7589151.4550000001</v>
      </c>
      <c r="V658">
        <v>8542981.4079999998</v>
      </c>
      <c r="W658">
        <v>0</v>
      </c>
      <c r="X658">
        <v>105280.47100000001</v>
      </c>
      <c r="Y658">
        <v>5675529.5930000003</v>
      </c>
      <c r="Z658">
        <v>13827120.186000001</v>
      </c>
      <c r="AA658">
        <v>9640282.4869999997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 t="s">
        <v>177</v>
      </c>
      <c r="AK658" t="s">
        <v>177</v>
      </c>
      <c r="AL658" t="s">
        <v>182</v>
      </c>
      <c r="AM658" t="s">
        <v>182</v>
      </c>
      <c r="AN658" t="s">
        <v>177</v>
      </c>
      <c r="AO658" t="s">
        <v>177</v>
      </c>
      <c r="AP658" t="s">
        <v>182</v>
      </c>
      <c r="AQ658" t="s">
        <v>182</v>
      </c>
      <c r="AR658" t="s">
        <v>182</v>
      </c>
      <c r="AS658">
        <v>0</v>
      </c>
      <c r="AT658">
        <v>1</v>
      </c>
      <c r="AU658">
        <v>0.88</v>
      </c>
      <c r="AV658">
        <v>0.97</v>
      </c>
      <c r="AW658">
        <v>0</v>
      </c>
      <c r="AX658">
        <v>1</v>
      </c>
      <c r="AY658">
        <v>0.59</v>
      </c>
      <c r="AZ658">
        <v>0.57999999999999996</v>
      </c>
      <c r="BA658">
        <v>0.91</v>
      </c>
      <c r="BB658">
        <v>0</v>
      </c>
      <c r="BC658" s="1">
        <v>132143.29999999999</v>
      </c>
      <c r="BD658" s="1">
        <v>7769413.1799999997</v>
      </c>
      <c r="BE658" s="1">
        <v>8542980.4100000001</v>
      </c>
      <c r="BF658">
        <v>0</v>
      </c>
      <c r="BG658" s="1">
        <v>105279.47</v>
      </c>
      <c r="BH658" s="1">
        <v>6321605.79</v>
      </c>
      <c r="BI658" s="1">
        <v>15417604.58</v>
      </c>
      <c r="BJ658" s="1">
        <v>10136324.26</v>
      </c>
      <c r="BK658">
        <v>0</v>
      </c>
      <c r="BL658">
        <v>0</v>
      </c>
      <c r="BM658">
        <v>1</v>
      </c>
      <c r="BN658">
        <v>1</v>
      </c>
      <c r="BO658">
        <v>0</v>
      </c>
      <c r="BP658">
        <v>0</v>
      </c>
      <c r="BQ658">
        <v>1</v>
      </c>
      <c r="BR658">
        <v>2</v>
      </c>
      <c r="BS658">
        <v>1</v>
      </c>
      <c r="BT658">
        <v>0</v>
      </c>
      <c r="BU658">
        <v>0</v>
      </c>
      <c r="BV658">
        <v>63.154000000000003</v>
      </c>
      <c r="BW658">
        <v>53.073</v>
      </c>
      <c r="BX658">
        <v>0</v>
      </c>
      <c r="BY658">
        <v>0</v>
      </c>
      <c r="BZ658">
        <v>52.231999999999999</v>
      </c>
      <c r="CA658">
        <v>64.100999999999999</v>
      </c>
      <c r="CB658">
        <v>54.628</v>
      </c>
      <c r="CC658">
        <v>0</v>
      </c>
      <c r="CD658">
        <v>0</v>
      </c>
      <c r="CE658">
        <v>90.221000000000004</v>
      </c>
      <c r="CF658">
        <v>88.454999999999998</v>
      </c>
      <c r="CG658">
        <v>0</v>
      </c>
      <c r="CH658">
        <v>0</v>
      </c>
      <c r="CI658">
        <v>87.052999999999997</v>
      </c>
      <c r="CJ658">
        <v>91.572999999999993</v>
      </c>
      <c r="CK658">
        <v>91.046999999999997</v>
      </c>
      <c r="CL658" s="2">
        <v>0</v>
      </c>
      <c r="CM658" s="2">
        <v>243000</v>
      </c>
      <c r="CN658" s="2">
        <v>67750000</v>
      </c>
      <c r="CO658" s="2">
        <v>51220000</v>
      </c>
      <c r="CP658" s="2">
        <v>0</v>
      </c>
      <c r="CQ658" s="2">
        <v>205300</v>
      </c>
      <c r="CR658" s="2">
        <v>34450000</v>
      </c>
      <c r="CS658" s="2">
        <v>104900000</v>
      </c>
      <c r="CT658" s="2">
        <v>64510000</v>
      </c>
      <c r="CU658" s="2">
        <v>0</v>
      </c>
      <c r="CV658" s="2">
        <v>93470</v>
      </c>
      <c r="CW658" s="2">
        <v>7589000</v>
      </c>
      <c r="CX658" s="2">
        <v>8543000</v>
      </c>
      <c r="CY658" s="2">
        <v>0</v>
      </c>
      <c r="CZ658" s="2">
        <v>105300</v>
      </c>
      <c r="DA658" s="2">
        <v>5676000</v>
      </c>
      <c r="DB658" s="2">
        <v>13830000</v>
      </c>
      <c r="DC658" s="2">
        <v>9640000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43.085999999999999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27.574999999999999</v>
      </c>
      <c r="DU658">
        <v>0</v>
      </c>
      <c r="DV658">
        <v>0</v>
      </c>
      <c r="DW658">
        <v>0.92</v>
      </c>
      <c r="DX658">
        <v>0.94</v>
      </c>
      <c r="DY658">
        <v>1</v>
      </c>
      <c r="DZ658">
        <v>0</v>
      </c>
      <c r="EA658">
        <v>1</v>
      </c>
      <c r="EB658">
        <v>0.88</v>
      </c>
      <c r="EC658">
        <v>0.85</v>
      </c>
      <c r="ED658">
        <v>0.88</v>
      </c>
      <c r="EE658">
        <v>243016.106</v>
      </c>
      <c r="EF658">
        <v>67747868.805999994</v>
      </c>
      <c r="EG658">
        <v>51223904.233000003</v>
      </c>
      <c r="EH658">
        <v>0</v>
      </c>
      <c r="EI658">
        <v>205302.1</v>
      </c>
      <c r="EJ658">
        <v>34448966.846000001</v>
      </c>
      <c r="EK658">
        <v>104854441.779</v>
      </c>
      <c r="EL658">
        <v>64508105.115999997</v>
      </c>
      <c r="EM658">
        <v>93469.392000000007</v>
      </c>
      <c r="EN658">
        <v>7589151.4550000001</v>
      </c>
      <c r="EO658">
        <v>8542981.4079999998</v>
      </c>
      <c r="EP658">
        <v>0</v>
      </c>
      <c r="EQ658">
        <v>105280.47100000001</v>
      </c>
      <c r="ER658">
        <v>5675529.5930000003</v>
      </c>
      <c r="ES658">
        <v>13827120.186000001</v>
      </c>
      <c r="ET658">
        <v>9640282.4869999997</v>
      </c>
      <c r="FC658" s="2">
        <v>0</v>
      </c>
      <c r="FD658" s="2">
        <v>243000</v>
      </c>
      <c r="FE658" s="2">
        <v>67750000</v>
      </c>
      <c r="FF658" s="2">
        <v>51220000</v>
      </c>
      <c r="FG658" s="2">
        <v>0</v>
      </c>
      <c r="FH658" s="2">
        <v>205300</v>
      </c>
      <c r="FI658" s="2">
        <v>34450000</v>
      </c>
      <c r="FJ658" s="2">
        <v>104900000</v>
      </c>
      <c r="FK658" s="2">
        <v>64510000</v>
      </c>
      <c r="FL658" s="2">
        <v>0</v>
      </c>
      <c r="FM658" s="2">
        <v>93470</v>
      </c>
      <c r="FN658" s="2">
        <v>7589000</v>
      </c>
      <c r="FO658" s="2">
        <v>8543000</v>
      </c>
      <c r="FP658" s="2">
        <v>0</v>
      </c>
      <c r="FQ658" s="2">
        <v>105300</v>
      </c>
      <c r="FR658" s="2">
        <v>5676000</v>
      </c>
      <c r="FS658" s="2">
        <v>13830000</v>
      </c>
      <c r="FT658" s="2">
        <v>9640000</v>
      </c>
    </row>
    <row r="659" spans="1:176" x14ac:dyDescent="0.2">
      <c r="A659">
        <v>0</v>
      </c>
      <c r="B659" t="s">
        <v>176</v>
      </c>
      <c r="C659" t="s">
        <v>212</v>
      </c>
      <c r="D659" t="s">
        <v>180</v>
      </c>
      <c r="E659" t="s">
        <v>213</v>
      </c>
      <c r="F659" t="s">
        <v>214</v>
      </c>
      <c r="G659">
        <v>1</v>
      </c>
      <c r="H659">
        <v>820.54660000000001</v>
      </c>
      <c r="I659" t="s">
        <v>215</v>
      </c>
      <c r="J659" s="10">
        <v>16.213000000000001</v>
      </c>
      <c r="K659" t="e">
        <f t="shared" si="24"/>
        <v>#NAME?</v>
      </c>
      <c r="L659">
        <v>42.698</v>
      </c>
      <c r="M659">
        <v>2605.558</v>
      </c>
      <c r="N659">
        <v>648.86800000000005</v>
      </c>
      <c r="O659">
        <v>0</v>
      </c>
      <c r="P659">
        <v>16.308</v>
      </c>
      <c r="Q659">
        <v>1173.98</v>
      </c>
      <c r="R659">
        <v>2524.6550000000002</v>
      </c>
      <c r="S659">
        <v>1877.713</v>
      </c>
      <c r="T659">
        <v>20.074999999999999</v>
      </c>
      <c r="U659">
        <v>316.565</v>
      </c>
      <c r="V659">
        <v>197.80699999999999</v>
      </c>
      <c r="W659">
        <v>0</v>
      </c>
      <c r="X659">
        <v>5.0350000000000001</v>
      </c>
      <c r="Y659">
        <v>110.89400000000001</v>
      </c>
      <c r="Z659">
        <v>732.22699999999998</v>
      </c>
      <c r="AA659">
        <v>186.553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 t="s">
        <v>177</v>
      </c>
      <c r="AK659" t="s">
        <v>178</v>
      </c>
      <c r="AL659" t="s">
        <v>182</v>
      </c>
      <c r="AM659" t="s">
        <v>178</v>
      </c>
      <c r="AN659" t="s">
        <v>177</v>
      </c>
      <c r="AO659" t="s">
        <v>177</v>
      </c>
      <c r="AP659" t="s">
        <v>182</v>
      </c>
      <c r="AQ659" t="s">
        <v>182</v>
      </c>
      <c r="AR659" t="s">
        <v>182</v>
      </c>
      <c r="AS659">
        <v>0.74</v>
      </c>
      <c r="AT659">
        <v>0.82</v>
      </c>
      <c r="AU659">
        <v>0.94</v>
      </c>
      <c r="AV659">
        <v>0.95</v>
      </c>
      <c r="AW659">
        <v>0</v>
      </c>
      <c r="AX659">
        <v>0.55000000000000004</v>
      </c>
      <c r="AY659">
        <v>0.93</v>
      </c>
      <c r="AZ659">
        <v>0.99</v>
      </c>
      <c r="BA659">
        <v>0.49</v>
      </c>
      <c r="BB659" s="1">
        <v>8170.09</v>
      </c>
      <c r="BC659" s="1">
        <v>171112.13</v>
      </c>
      <c r="BD659" s="1">
        <v>1520268.66</v>
      </c>
      <c r="BE659">
        <v>978.97</v>
      </c>
      <c r="BF659">
        <v>0</v>
      </c>
      <c r="BG659" s="1">
        <v>41143.25</v>
      </c>
      <c r="BH659" s="1">
        <v>906126.52</v>
      </c>
      <c r="BI659">
        <v>370.09</v>
      </c>
      <c r="BJ659">
        <v>50.64</v>
      </c>
      <c r="BK659">
        <v>0</v>
      </c>
      <c r="BL659">
        <v>1</v>
      </c>
      <c r="BM659">
        <v>2</v>
      </c>
      <c r="BN659">
        <v>1</v>
      </c>
      <c r="BO659">
        <v>0</v>
      </c>
      <c r="BP659">
        <v>0</v>
      </c>
      <c r="BQ659">
        <v>2</v>
      </c>
      <c r="BR659">
        <v>2</v>
      </c>
      <c r="BS659">
        <v>2</v>
      </c>
      <c r="BT659">
        <v>0</v>
      </c>
      <c r="BU659">
        <v>20.324999999999999</v>
      </c>
      <c r="BV659">
        <v>52.460999999999999</v>
      </c>
      <c r="BW659">
        <v>37.085000000000001</v>
      </c>
      <c r="BX659">
        <v>0</v>
      </c>
      <c r="BY659">
        <v>0</v>
      </c>
      <c r="BZ659">
        <v>54.719000000000001</v>
      </c>
      <c r="CA659">
        <v>54.052999999999997</v>
      </c>
      <c r="CB659">
        <v>45.884999999999998</v>
      </c>
      <c r="CC659">
        <v>0</v>
      </c>
      <c r="CD659">
        <v>67.751000000000005</v>
      </c>
      <c r="CE659">
        <v>87.433999999999997</v>
      </c>
      <c r="CF659">
        <v>74.17</v>
      </c>
      <c r="CG659">
        <v>0</v>
      </c>
      <c r="CH659">
        <v>0</v>
      </c>
      <c r="CI659">
        <v>91.198999999999998</v>
      </c>
      <c r="CJ659">
        <v>90.087999999999994</v>
      </c>
      <c r="CK659">
        <v>91.771000000000001</v>
      </c>
      <c r="CL659" s="2">
        <v>21470</v>
      </c>
      <c r="CM659" s="2">
        <v>916800</v>
      </c>
      <c r="CN659" s="2">
        <v>55950000</v>
      </c>
      <c r="CO659" s="2">
        <v>13930000</v>
      </c>
      <c r="CP659" s="2">
        <v>0</v>
      </c>
      <c r="CQ659" s="2">
        <v>350200</v>
      </c>
      <c r="CR659" s="2">
        <v>25210000</v>
      </c>
      <c r="CS659" s="2">
        <v>54210000</v>
      </c>
      <c r="CT659" s="2">
        <v>40320000</v>
      </c>
      <c r="CU659" s="2">
        <v>8171</v>
      </c>
      <c r="CV659" s="2">
        <v>164000</v>
      </c>
      <c r="CW659" s="2">
        <v>2587000</v>
      </c>
      <c r="CX659" s="2">
        <v>1616000</v>
      </c>
      <c r="CY659" s="2">
        <v>0</v>
      </c>
      <c r="CZ659" s="2">
        <v>41140</v>
      </c>
      <c r="DA659" s="2">
        <v>906100</v>
      </c>
      <c r="DB659" s="2">
        <v>5983000</v>
      </c>
      <c r="DC659" s="2">
        <v>1524000</v>
      </c>
      <c r="DD659">
        <v>0</v>
      </c>
      <c r="DE659">
        <v>0</v>
      </c>
      <c r="DF659">
        <v>49.046999999999997</v>
      </c>
      <c r="DG659">
        <v>122.81100000000001</v>
      </c>
      <c r="DH659">
        <v>0</v>
      </c>
      <c r="DI659">
        <v>34.570999999999998</v>
      </c>
      <c r="DJ659">
        <v>139.392</v>
      </c>
      <c r="DK659">
        <v>19.771999999999998</v>
      </c>
      <c r="DL659">
        <v>48.682000000000002</v>
      </c>
      <c r="DM659">
        <v>0</v>
      </c>
      <c r="DN659">
        <v>0</v>
      </c>
      <c r="DO659">
        <v>36.720999999999997</v>
      </c>
      <c r="DP659">
        <v>130.84100000000001</v>
      </c>
      <c r="DQ659">
        <v>0</v>
      </c>
      <c r="DR659">
        <v>13.331</v>
      </c>
      <c r="DS659">
        <v>128.63</v>
      </c>
      <c r="DT659">
        <v>80.745999999999995</v>
      </c>
      <c r="DU659">
        <v>59.74</v>
      </c>
      <c r="DV659">
        <v>1</v>
      </c>
      <c r="DW659">
        <v>0.9</v>
      </c>
      <c r="DX659">
        <v>1</v>
      </c>
      <c r="DY659">
        <v>1</v>
      </c>
      <c r="DZ659">
        <v>0</v>
      </c>
      <c r="EA659">
        <v>1</v>
      </c>
      <c r="EB659">
        <v>1</v>
      </c>
      <c r="EC659">
        <v>0.88</v>
      </c>
      <c r="ED659">
        <v>1</v>
      </c>
      <c r="EE659">
        <v>42.698</v>
      </c>
      <c r="EF659">
        <v>2605.558</v>
      </c>
      <c r="EG659">
        <v>648.86800000000005</v>
      </c>
      <c r="EH659">
        <v>0</v>
      </c>
      <c r="EI659">
        <v>16.308</v>
      </c>
      <c r="EJ659">
        <v>1173.98</v>
      </c>
      <c r="EK659">
        <v>2524.6550000000002</v>
      </c>
      <c r="EL659">
        <v>1877.713</v>
      </c>
      <c r="EM659">
        <v>20.074999999999999</v>
      </c>
      <c r="EN659">
        <v>316.565</v>
      </c>
      <c r="EO659">
        <v>197.80699999999999</v>
      </c>
      <c r="EP659">
        <v>0</v>
      </c>
      <c r="EQ659">
        <v>5.0350000000000001</v>
      </c>
      <c r="ER659">
        <v>110.89400000000001</v>
      </c>
      <c r="ES659">
        <v>732.22699999999998</v>
      </c>
      <c r="ET659">
        <v>186.553</v>
      </c>
      <c r="FC659" s="2">
        <v>21470</v>
      </c>
      <c r="FD659" s="2">
        <v>916800</v>
      </c>
      <c r="FE659" s="2">
        <v>55950000</v>
      </c>
      <c r="FF659" s="2">
        <v>13930000</v>
      </c>
      <c r="FG659" s="2">
        <v>0</v>
      </c>
      <c r="FH659" s="2">
        <v>350200</v>
      </c>
      <c r="FI659" s="2">
        <v>25210000</v>
      </c>
      <c r="FJ659" s="2">
        <v>54210000</v>
      </c>
      <c r="FK659" s="2">
        <v>40320000</v>
      </c>
      <c r="FL659" s="2">
        <v>8171</v>
      </c>
      <c r="FM659" s="2">
        <v>164000</v>
      </c>
      <c r="FN659" s="2">
        <v>2587000</v>
      </c>
      <c r="FO659" s="2">
        <v>1616000</v>
      </c>
      <c r="FP659" s="2">
        <v>0</v>
      </c>
      <c r="FQ659" s="2">
        <v>41140</v>
      </c>
      <c r="FR659" s="2">
        <v>906100</v>
      </c>
      <c r="FS659" s="2">
        <v>5983000</v>
      </c>
      <c r="FT659" s="2">
        <v>1524000</v>
      </c>
    </row>
    <row r="660" spans="1:176" x14ac:dyDescent="0.2">
      <c r="A660">
        <v>0</v>
      </c>
      <c r="B660" t="s">
        <v>176</v>
      </c>
      <c r="C660" t="s">
        <v>1518</v>
      </c>
      <c r="D660" t="s">
        <v>180</v>
      </c>
      <c r="E660" t="s">
        <v>543</v>
      </c>
      <c r="F660" s="3">
        <v>1.4590277777777778</v>
      </c>
      <c r="G660">
        <v>1</v>
      </c>
      <c r="H660">
        <v>850.55709999999999</v>
      </c>
      <c r="I660" t="s">
        <v>1519</v>
      </c>
      <c r="J660" s="10">
        <v>18.058</v>
      </c>
      <c r="K660" t="e">
        <f t="shared" si="24"/>
        <v>#NAME?</v>
      </c>
      <c r="L660">
        <v>0.90900000000000003</v>
      </c>
      <c r="M660">
        <v>12.135999999999999</v>
      </c>
      <c r="N660">
        <v>0</v>
      </c>
      <c r="O660">
        <v>1.464</v>
      </c>
      <c r="P660">
        <v>21.399000000000001</v>
      </c>
      <c r="Q660">
        <v>6.4409999999999998</v>
      </c>
      <c r="R660">
        <v>2.4409999999999998</v>
      </c>
      <c r="S660">
        <v>0</v>
      </c>
      <c r="T660">
        <v>0.56899999999999995</v>
      </c>
      <c r="U660">
        <v>5.4260000000000002</v>
      </c>
      <c r="V660">
        <v>0</v>
      </c>
      <c r="W660">
        <v>2.294</v>
      </c>
      <c r="X660">
        <v>11.266999999999999</v>
      </c>
      <c r="Y660">
        <v>4.8739999999999997</v>
      </c>
      <c r="Z660">
        <v>3.5750000000000002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 t="s">
        <v>177</v>
      </c>
      <c r="AK660" t="s">
        <v>177</v>
      </c>
      <c r="AL660" t="s">
        <v>177</v>
      </c>
      <c r="AM660" t="s">
        <v>177</v>
      </c>
      <c r="AN660" t="s">
        <v>177</v>
      </c>
      <c r="AO660" t="s">
        <v>182</v>
      </c>
      <c r="AP660" t="s">
        <v>177</v>
      </c>
      <c r="AQ660" t="s">
        <v>177</v>
      </c>
      <c r="AR660" t="s">
        <v>177</v>
      </c>
      <c r="AS660">
        <v>0.98</v>
      </c>
      <c r="AT660">
        <v>0.73</v>
      </c>
      <c r="AU660">
        <v>0.67</v>
      </c>
      <c r="AV660">
        <v>0</v>
      </c>
      <c r="AW660">
        <v>0.91</v>
      </c>
      <c r="AX660">
        <v>0.85</v>
      </c>
      <c r="AY660">
        <v>0.92</v>
      </c>
      <c r="AZ660">
        <v>0.93</v>
      </c>
      <c r="BA660">
        <v>0</v>
      </c>
      <c r="BB660" s="1">
        <v>22929.52</v>
      </c>
      <c r="BC660" s="1">
        <v>20225.63</v>
      </c>
      <c r="BD660" s="1">
        <v>104259.85</v>
      </c>
      <c r="BE660">
        <v>0</v>
      </c>
      <c r="BF660" s="1">
        <v>10378.69</v>
      </c>
      <c r="BG660">
        <v>6.76</v>
      </c>
      <c r="BH660" s="1">
        <v>94699.89</v>
      </c>
      <c r="BI660" s="1">
        <v>16280.18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1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31.460999999999999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52.433999999999997</v>
      </c>
      <c r="CI660">
        <v>0</v>
      </c>
      <c r="CJ660">
        <v>0</v>
      </c>
      <c r="CK660">
        <v>0</v>
      </c>
      <c r="CL660" s="2">
        <v>122900</v>
      </c>
      <c r="CM660" s="2">
        <v>111600</v>
      </c>
      <c r="CN660" s="2">
        <v>1491000</v>
      </c>
      <c r="CO660" s="2">
        <v>0</v>
      </c>
      <c r="CP660" s="2">
        <v>179800</v>
      </c>
      <c r="CQ660" s="2">
        <v>2629000</v>
      </c>
      <c r="CR660" s="2">
        <v>791300</v>
      </c>
      <c r="CS660" s="2">
        <v>299800</v>
      </c>
      <c r="CT660" s="2">
        <v>0</v>
      </c>
      <c r="CU660" s="2">
        <v>19430</v>
      </c>
      <c r="CV660" s="2">
        <v>11050</v>
      </c>
      <c r="CW660" s="2">
        <v>105400</v>
      </c>
      <c r="CX660" s="2">
        <v>0</v>
      </c>
      <c r="CY660" s="2">
        <v>44570</v>
      </c>
      <c r="CZ660" s="2">
        <v>218900</v>
      </c>
      <c r="DA660" s="2">
        <v>94700</v>
      </c>
      <c r="DB660" s="2">
        <v>69470</v>
      </c>
      <c r="DC660" s="2">
        <v>0</v>
      </c>
      <c r="DD660">
        <v>0</v>
      </c>
      <c r="DE660">
        <v>0</v>
      </c>
      <c r="DF660">
        <v>45.290999999999997</v>
      </c>
      <c r="DG660">
        <v>0</v>
      </c>
      <c r="DH660">
        <v>0</v>
      </c>
      <c r="DI660">
        <v>137.35</v>
      </c>
      <c r="DJ660">
        <v>126.262</v>
      </c>
      <c r="DK660">
        <v>101.684</v>
      </c>
      <c r="DL660">
        <v>0</v>
      </c>
      <c r="DM660">
        <v>0</v>
      </c>
      <c r="DN660">
        <v>0</v>
      </c>
      <c r="DO660">
        <v>0.77600000000000002</v>
      </c>
      <c r="DP660">
        <v>0</v>
      </c>
      <c r="DQ660">
        <v>0</v>
      </c>
      <c r="DR660">
        <v>120.798</v>
      </c>
      <c r="DS660">
        <v>114.389</v>
      </c>
      <c r="DT660">
        <v>64.539000000000001</v>
      </c>
      <c r="DU660">
        <v>0</v>
      </c>
      <c r="DV660">
        <v>0.81</v>
      </c>
      <c r="DW660">
        <v>0.68</v>
      </c>
      <c r="DX660">
        <v>1</v>
      </c>
      <c r="DY660">
        <v>0</v>
      </c>
      <c r="DZ660">
        <v>1</v>
      </c>
      <c r="EA660">
        <v>0.9</v>
      </c>
      <c r="EB660">
        <v>1</v>
      </c>
      <c r="EC660">
        <v>1</v>
      </c>
      <c r="ED660">
        <v>0</v>
      </c>
      <c r="EE660">
        <v>0.90900000000000003</v>
      </c>
      <c r="EF660">
        <v>12.135999999999999</v>
      </c>
      <c r="EG660">
        <v>0</v>
      </c>
      <c r="EH660">
        <v>1.464</v>
      </c>
      <c r="EI660">
        <v>21.399000000000001</v>
      </c>
      <c r="EJ660">
        <v>6.4409999999999998</v>
      </c>
      <c r="EK660">
        <v>2.4409999999999998</v>
      </c>
      <c r="EL660">
        <v>0</v>
      </c>
      <c r="EM660">
        <v>0.56899999999999995</v>
      </c>
      <c r="EN660">
        <v>5.4260000000000002</v>
      </c>
      <c r="EO660">
        <v>0</v>
      </c>
      <c r="EP660">
        <v>2.294</v>
      </c>
      <c r="EQ660">
        <v>11.266999999999999</v>
      </c>
      <c r="ER660">
        <v>4.8739999999999997</v>
      </c>
      <c r="ES660">
        <v>3.5750000000000002</v>
      </c>
      <c r="ET660">
        <v>0</v>
      </c>
      <c r="FC660" s="2">
        <v>122900</v>
      </c>
      <c r="FD660" s="2">
        <v>111600</v>
      </c>
      <c r="FE660" s="2">
        <v>1491000</v>
      </c>
      <c r="FF660" s="2">
        <v>0</v>
      </c>
      <c r="FG660" s="2">
        <v>179800</v>
      </c>
      <c r="FH660" s="2">
        <v>2629000</v>
      </c>
      <c r="FI660" s="2">
        <v>791300</v>
      </c>
      <c r="FJ660" s="2">
        <v>299800</v>
      </c>
      <c r="FK660" s="2">
        <v>0</v>
      </c>
      <c r="FL660" s="2">
        <v>19430</v>
      </c>
      <c r="FM660" s="2">
        <v>11050</v>
      </c>
      <c r="FN660" s="2">
        <v>105400</v>
      </c>
      <c r="FO660" s="2">
        <v>0</v>
      </c>
      <c r="FP660" s="2">
        <v>44570</v>
      </c>
      <c r="FQ660" s="2">
        <v>218900</v>
      </c>
      <c r="FR660" s="2">
        <v>94700</v>
      </c>
      <c r="FS660" s="2">
        <v>69470</v>
      </c>
      <c r="FT660" s="2">
        <v>0</v>
      </c>
    </row>
    <row r="661" spans="1:176" hidden="1" x14ac:dyDescent="0.2">
      <c r="A661">
        <v>0</v>
      </c>
      <c r="B661" t="s">
        <v>272</v>
      </c>
      <c r="C661" t="s">
        <v>545</v>
      </c>
      <c r="D661" t="s">
        <v>180</v>
      </c>
      <c r="E661" t="s">
        <v>372</v>
      </c>
      <c r="F661" s="3">
        <v>1.5444444444444445</v>
      </c>
      <c r="G661">
        <v>1</v>
      </c>
      <c r="H661">
        <v>872.54150000000004</v>
      </c>
      <c r="I661" t="s">
        <v>546</v>
      </c>
      <c r="J661" s="10">
        <v>15.958</v>
      </c>
      <c r="K661" t="e">
        <f t="shared" si="24"/>
        <v>#NAME?</v>
      </c>
      <c r="L661">
        <v>4.8000000000000001E-2</v>
      </c>
      <c r="M661">
        <v>0.51500000000000001</v>
      </c>
      <c r="N661">
        <v>0.81499999999999995</v>
      </c>
      <c r="O661">
        <v>0.84199999999999997</v>
      </c>
      <c r="P661">
        <v>1.5149999999999999</v>
      </c>
      <c r="Q661">
        <v>0.33200000000000002</v>
      </c>
      <c r="R661">
        <v>0.50900000000000001</v>
      </c>
      <c r="S661">
        <v>0.66800000000000004</v>
      </c>
      <c r="T661">
        <v>0.13500000000000001</v>
      </c>
      <c r="U661">
        <v>0.52900000000000003</v>
      </c>
      <c r="V661">
        <v>0.629</v>
      </c>
      <c r="W661">
        <v>0.97099999999999997</v>
      </c>
      <c r="X661">
        <v>0.68</v>
      </c>
      <c r="Y661">
        <v>0.29099999999999998</v>
      </c>
      <c r="Z661">
        <v>0.56299999999999994</v>
      </c>
      <c r="AA661">
        <v>0.26100000000000001</v>
      </c>
      <c r="AB661">
        <v>6.0000000000000001E-3</v>
      </c>
      <c r="AC661">
        <v>9.9000000000000005E-2</v>
      </c>
      <c r="AD661">
        <v>0.23599999999999999</v>
      </c>
      <c r="AE661">
        <v>0.34</v>
      </c>
      <c r="AF661">
        <v>0.63700000000000001</v>
      </c>
      <c r="AG661">
        <v>2.4E-2</v>
      </c>
      <c r="AH661">
        <v>0.114</v>
      </c>
      <c r="AI661">
        <v>0.215</v>
      </c>
      <c r="AJ661" t="s">
        <v>182</v>
      </c>
      <c r="AK661" t="s">
        <v>182</v>
      </c>
      <c r="AL661" t="s">
        <v>182</v>
      </c>
      <c r="AM661" t="s">
        <v>182</v>
      </c>
      <c r="AN661" t="s">
        <v>182</v>
      </c>
      <c r="AO661" t="s">
        <v>182</v>
      </c>
      <c r="AP661" t="s">
        <v>182</v>
      </c>
      <c r="AQ661" t="s">
        <v>182</v>
      </c>
      <c r="AR661" t="s">
        <v>177</v>
      </c>
      <c r="AS661">
        <v>0.53</v>
      </c>
      <c r="AT661">
        <v>0.9</v>
      </c>
      <c r="AU661">
        <v>0.56000000000000005</v>
      </c>
      <c r="AV661">
        <v>0.78</v>
      </c>
      <c r="AW661">
        <v>0.89</v>
      </c>
      <c r="AX661">
        <v>0.94</v>
      </c>
      <c r="AY661">
        <v>0.72</v>
      </c>
      <c r="AZ661">
        <v>0.84</v>
      </c>
      <c r="BA661">
        <v>0.8</v>
      </c>
      <c r="BB661" s="1">
        <v>114271.23</v>
      </c>
      <c r="BC661" s="1">
        <v>41579.629999999997</v>
      </c>
      <c r="BD661" s="1">
        <v>162448.32999999999</v>
      </c>
      <c r="BE661" s="1">
        <v>87683.98</v>
      </c>
      <c r="BF661" s="1">
        <v>298289.03999999998</v>
      </c>
      <c r="BG661">
        <v>7.71</v>
      </c>
      <c r="BH661" s="1">
        <v>98045.8</v>
      </c>
      <c r="BI661" s="1">
        <v>177522.39</v>
      </c>
      <c r="BJ661">
        <v>84.18</v>
      </c>
      <c r="BK661">
        <v>2</v>
      </c>
      <c r="BL661">
        <v>1</v>
      </c>
      <c r="BM661">
        <v>1</v>
      </c>
      <c r="BN661">
        <v>1</v>
      </c>
      <c r="BO661">
        <v>2</v>
      </c>
      <c r="BP661">
        <v>2</v>
      </c>
      <c r="BQ661">
        <v>1</v>
      </c>
      <c r="BR661">
        <v>1</v>
      </c>
      <c r="BS661">
        <v>0</v>
      </c>
      <c r="BT661">
        <v>36.085999999999999</v>
      </c>
      <c r="BU661">
        <v>37.192</v>
      </c>
      <c r="BV661">
        <v>20.27</v>
      </c>
      <c r="BW661">
        <v>15.914</v>
      </c>
      <c r="BX661">
        <v>24.719000000000001</v>
      </c>
      <c r="BY661">
        <v>32.433</v>
      </c>
      <c r="BZ661">
        <v>31.827999999999999</v>
      </c>
      <c r="CA661">
        <v>17.486999999999998</v>
      </c>
      <c r="CB661">
        <v>0</v>
      </c>
      <c r="CC661">
        <v>60.143999999999998</v>
      </c>
      <c r="CD661">
        <v>74.382999999999996</v>
      </c>
      <c r="CE661">
        <v>50.674999999999997</v>
      </c>
      <c r="CF661">
        <v>53.045999999999999</v>
      </c>
      <c r="CG661">
        <v>61.798000000000002</v>
      </c>
      <c r="CH661">
        <v>64.864999999999995</v>
      </c>
      <c r="CI661">
        <v>63.655000000000001</v>
      </c>
      <c r="CJ661">
        <v>58.29</v>
      </c>
      <c r="CK661">
        <v>0</v>
      </c>
      <c r="CL661" s="2">
        <v>2664000</v>
      </c>
      <c r="CM661" s="2">
        <v>128000</v>
      </c>
      <c r="CN661" s="2">
        <v>1373000</v>
      </c>
      <c r="CO661" s="2">
        <v>2170000</v>
      </c>
      <c r="CP661" s="2">
        <v>2242000</v>
      </c>
      <c r="CQ661" s="2">
        <v>4037000</v>
      </c>
      <c r="CR661" s="2">
        <v>885700</v>
      </c>
      <c r="CS661" s="2">
        <v>1357000</v>
      </c>
      <c r="CT661" s="2">
        <v>1780000</v>
      </c>
      <c r="CU661" s="2">
        <v>307200</v>
      </c>
      <c r="CV661" s="2">
        <v>41580</v>
      </c>
      <c r="CW661" s="2">
        <v>162400</v>
      </c>
      <c r="CX661" s="2">
        <v>193100</v>
      </c>
      <c r="CY661" s="2">
        <v>298300</v>
      </c>
      <c r="CZ661" s="2">
        <v>208900</v>
      </c>
      <c r="DA661" s="2">
        <v>89470</v>
      </c>
      <c r="DB661" s="2">
        <v>172800</v>
      </c>
      <c r="DC661" s="2">
        <v>80210</v>
      </c>
      <c r="DD661">
        <v>10.545999999999999</v>
      </c>
      <c r="DE661">
        <v>137.19200000000001</v>
      </c>
      <c r="DF661">
        <v>86.45</v>
      </c>
      <c r="DG661">
        <v>26.638000000000002</v>
      </c>
      <c r="DH661">
        <v>92.025999999999996</v>
      </c>
      <c r="DI661">
        <v>46.45</v>
      </c>
      <c r="DJ661">
        <v>47.191000000000003</v>
      </c>
      <c r="DK661">
        <v>117.398</v>
      </c>
      <c r="DL661">
        <v>126.139</v>
      </c>
      <c r="DM661">
        <v>64.736999999999995</v>
      </c>
      <c r="DN661">
        <v>133.494</v>
      </c>
      <c r="DO661">
        <v>83.192999999999998</v>
      </c>
      <c r="DP661">
        <v>58.731999999999999</v>
      </c>
      <c r="DQ661">
        <v>85.602999999999994</v>
      </c>
      <c r="DR661">
        <v>0.72199999999999998</v>
      </c>
      <c r="DS661">
        <v>9.6389999999999993</v>
      </c>
      <c r="DT661">
        <v>108.803</v>
      </c>
      <c r="DU661">
        <v>73.543999999999997</v>
      </c>
      <c r="DV661">
        <v>1</v>
      </c>
      <c r="DW661">
        <v>1</v>
      </c>
      <c r="DX661">
        <v>1</v>
      </c>
      <c r="DY661">
        <v>0.86</v>
      </c>
      <c r="DZ661">
        <v>1</v>
      </c>
      <c r="EA661">
        <v>1</v>
      </c>
      <c r="EB661">
        <v>0.82</v>
      </c>
      <c r="EC661">
        <v>0.82</v>
      </c>
      <c r="ED661">
        <v>0.87</v>
      </c>
      <c r="EE661">
        <v>4.8000000000000001E-2</v>
      </c>
      <c r="EF661">
        <v>0.51500000000000001</v>
      </c>
      <c r="EG661">
        <v>0.81499999999999995</v>
      </c>
      <c r="EH661">
        <v>0.84199999999999997</v>
      </c>
      <c r="EI661">
        <v>1.5149999999999999</v>
      </c>
      <c r="EJ661">
        <v>0.33200000000000002</v>
      </c>
      <c r="EK661">
        <v>0.50900000000000001</v>
      </c>
      <c r="EL661">
        <v>0.66800000000000004</v>
      </c>
      <c r="EM661">
        <v>0.13500000000000001</v>
      </c>
      <c r="EN661">
        <v>0.52900000000000003</v>
      </c>
      <c r="EO661">
        <v>0.629</v>
      </c>
      <c r="EP661">
        <v>0.97099999999999997</v>
      </c>
      <c r="EQ661">
        <v>0.68</v>
      </c>
      <c r="ER661">
        <v>0.29099999999999998</v>
      </c>
      <c r="ES661">
        <v>0.56299999999999994</v>
      </c>
      <c r="ET661">
        <v>0.26100000000000001</v>
      </c>
      <c r="FC661" s="2">
        <v>2664000</v>
      </c>
      <c r="FD661" s="2">
        <v>128000</v>
      </c>
      <c r="FE661" s="2">
        <v>1373000</v>
      </c>
      <c r="FF661" s="2">
        <v>2170000</v>
      </c>
      <c r="FG661" s="2">
        <v>2242000</v>
      </c>
      <c r="FH661" s="2">
        <v>4037000</v>
      </c>
      <c r="FI661" s="2">
        <v>885700</v>
      </c>
      <c r="FJ661" s="2">
        <v>1357000</v>
      </c>
      <c r="FK661" s="2">
        <v>1780000</v>
      </c>
      <c r="FL661" s="2">
        <v>307200</v>
      </c>
      <c r="FM661" s="2">
        <v>41580</v>
      </c>
      <c r="FN661" s="2">
        <v>162400</v>
      </c>
      <c r="FO661" s="2">
        <v>193100</v>
      </c>
      <c r="FP661" s="2">
        <v>298300</v>
      </c>
      <c r="FQ661" s="2">
        <v>208900</v>
      </c>
      <c r="FR661" s="2">
        <v>89470</v>
      </c>
      <c r="FS661" s="2">
        <v>172800</v>
      </c>
      <c r="FT661" s="2">
        <v>80210</v>
      </c>
    </row>
    <row r="662" spans="1:176" x14ac:dyDescent="0.2">
      <c r="A662">
        <v>0</v>
      </c>
      <c r="B662" t="s">
        <v>176</v>
      </c>
      <c r="C662" t="s">
        <v>1520</v>
      </c>
      <c r="D662" t="s">
        <v>180</v>
      </c>
      <c r="E662" t="s">
        <v>718</v>
      </c>
      <c r="F662" s="3">
        <v>1.4166666666666667</v>
      </c>
      <c r="G662">
        <v>1</v>
      </c>
      <c r="H662">
        <v>838.55709999999999</v>
      </c>
      <c r="I662" t="s">
        <v>1521</v>
      </c>
      <c r="J662" s="10">
        <v>18.431000000000001</v>
      </c>
      <c r="K662" t="e">
        <f t="shared" si="24"/>
        <v>#NAME?</v>
      </c>
      <c r="L662">
        <v>0.38100000000000001</v>
      </c>
      <c r="M662">
        <v>0</v>
      </c>
      <c r="N662">
        <v>0</v>
      </c>
      <c r="O662">
        <v>0.48599999999999999</v>
      </c>
      <c r="P662">
        <v>6.8650000000000002</v>
      </c>
      <c r="Q662">
        <v>0.78300000000000003</v>
      </c>
      <c r="R662">
        <v>0.248</v>
      </c>
      <c r="S662">
        <v>0.89200000000000002</v>
      </c>
      <c r="T662">
        <v>0.57399999999999995</v>
      </c>
      <c r="U662">
        <v>0</v>
      </c>
      <c r="V662">
        <v>0</v>
      </c>
      <c r="W662">
        <v>0.69799999999999995</v>
      </c>
      <c r="X662">
        <v>1.978</v>
      </c>
      <c r="Y662">
        <v>0.63500000000000001</v>
      </c>
      <c r="Z662">
        <v>0.33300000000000002</v>
      </c>
      <c r="AA662">
        <v>0.64500000000000002</v>
      </c>
      <c r="AB662">
        <v>0.51900000000000002</v>
      </c>
      <c r="AC662">
        <v>0</v>
      </c>
      <c r="AD662">
        <v>0</v>
      </c>
      <c r="AE662">
        <v>0.61299999999999999</v>
      </c>
      <c r="AF662">
        <v>0.439</v>
      </c>
      <c r="AG662">
        <v>0</v>
      </c>
      <c r="AH662">
        <v>0</v>
      </c>
      <c r="AI662">
        <v>0</v>
      </c>
      <c r="AJ662" t="s">
        <v>177</v>
      </c>
      <c r="AK662" t="s">
        <v>177</v>
      </c>
      <c r="AL662" t="s">
        <v>177</v>
      </c>
      <c r="AM662" t="s">
        <v>177</v>
      </c>
      <c r="AN662" t="s">
        <v>177</v>
      </c>
      <c r="AO662" t="s">
        <v>182</v>
      </c>
      <c r="AP662" t="s">
        <v>177</v>
      </c>
      <c r="AQ662" t="s">
        <v>177</v>
      </c>
      <c r="AR662" t="s">
        <v>177</v>
      </c>
      <c r="AS662">
        <v>0.87</v>
      </c>
      <c r="AT662">
        <v>0.84</v>
      </c>
      <c r="AU662">
        <v>0</v>
      </c>
      <c r="AV662">
        <v>0</v>
      </c>
      <c r="AW662">
        <v>0.93</v>
      </c>
      <c r="AX662">
        <v>0.72</v>
      </c>
      <c r="AY662">
        <v>0.66</v>
      </c>
      <c r="AZ662">
        <v>0.91</v>
      </c>
      <c r="BA662">
        <v>0.96</v>
      </c>
      <c r="BB662" s="1">
        <v>181439.68</v>
      </c>
      <c r="BC662" s="1">
        <v>88253.53</v>
      </c>
      <c r="BD662">
        <v>0</v>
      </c>
      <c r="BE662">
        <v>0</v>
      </c>
      <c r="BF662" s="1">
        <v>32965.07</v>
      </c>
      <c r="BG662">
        <v>31.64</v>
      </c>
      <c r="BH662" s="1">
        <v>120650.06</v>
      </c>
      <c r="BI662" s="1">
        <v>56675.98</v>
      </c>
      <c r="BJ662" s="1">
        <v>10271.969999999999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1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41.697000000000003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69.494</v>
      </c>
      <c r="CI662">
        <v>0</v>
      </c>
      <c r="CJ662">
        <v>0</v>
      </c>
      <c r="CK662">
        <v>0</v>
      </c>
      <c r="CL662" s="2">
        <v>1903000</v>
      </c>
      <c r="CM662" s="2">
        <v>725000</v>
      </c>
      <c r="CN662" s="2">
        <v>0</v>
      </c>
      <c r="CO662" s="2">
        <v>0</v>
      </c>
      <c r="CP662" s="2">
        <v>924700</v>
      </c>
      <c r="CQ662" s="2">
        <v>13060000</v>
      </c>
      <c r="CR662" s="2">
        <v>1490000</v>
      </c>
      <c r="CS662" s="2">
        <v>471400</v>
      </c>
      <c r="CT662" s="2">
        <v>1697000</v>
      </c>
      <c r="CU662" s="2">
        <v>153900</v>
      </c>
      <c r="CV662" s="2">
        <v>88250</v>
      </c>
      <c r="CW662" s="2">
        <v>0</v>
      </c>
      <c r="CX662" s="2">
        <v>0</v>
      </c>
      <c r="CY662" s="2">
        <v>107400</v>
      </c>
      <c r="CZ662" s="2">
        <v>304300</v>
      </c>
      <c r="DA662" s="2">
        <v>97690</v>
      </c>
      <c r="DB662" s="2">
        <v>51180</v>
      </c>
      <c r="DC662" s="2">
        <v>99250</v>
      </c>
      <c r="DD662">
        <v>109.43300000000001</v>
      </c>
      <c r="DE662">
        <v>132.297</v>
      </c>
      <c r="DF662">
        <v>0</v>
      </c>
      <c r="DG662">
        <v>0</v>
      </c>
      <c r="DH662">
        <v>107.523</v>
      </c>
      <c r="DI662">
        <v>123.58799999999999</v>
      </c>
      <c r="DJ662">
        <v>0</v>
      </c>
      <c r="DK662">
        <v>0</v>
      </c>
      <c r="DL662">
        <v>0</v>
      </c>
      <c r="DM662">
        <v>121.43600000000001</v>
      </c>
      <c r="DN662">
        <v>127.54600000000001</v>
      </c>
      <c r="DO662">
        <v>0</v>
      </c>
      <c r="DP662">
        <v>0</v>
      </c>
      <c r="DQ662">
        <v>71.992999999999995</v>
      </c>
      <c r="DR662">
        <v>75.412000000000006</v>
      </c>
      <c r="DS662">
        <v>0</v>
      </c>
      <c r="DT662">
        <v>0</v>
      </c>
      <c r="DU662">
        <v>0</v>
      </c>
      <c r="DV662">
        <v>0.84</v>
      </c>
      <c r="DW662">
        <v>1</v>
      </c>
      <c r="DX662">
        <v>0</v>
      </c>
      <c r="DY662">
        <v>0</v>
      </c>
      <c r="DZ662">
        <v>1</v>
      </c>
      <c r="EA662">
        <v>0.74</v>
      </c>
      <c r="EB662">
        <v>0.92</v>
      </c>
      <c r="EC662">
        <v>0.79</v>
      </c>
      <c r="ED662">
        <v>1</v>
      </c>
      <c r="EE662">
        <v>0.38100000000000001</v>
      </c>
      <c r="EF662">
        <v>0</v>
      </c>
      <c r="EG662">
        <v>0</v>
      </c>
      <c r="EH662">
        <v>0.48599999999999999</v>
      </c>
      <c r="EI662">
        <v>6.8650000000000002</v>
      </c>
      <c r="EJ662">
        <v>0.78300000000000003</v>
      </c>
      <c r="EK662">
        <v>0.248</v>
      </c>
      <c r="EL662">
        <v>0.89200000000000002</v>
      </c>
      <c r="EM662">
        <v>0.57399999999999995</v>
      </c>
      <c r="EN662">
        <v>0</v>
      </c>
      <c r="EO662">
        <v>0</v>
      </c>
      <c r="EP662">
        <v>0.69799999999999995</v>
      </c>
      <c r="EQ662">
        <v>1.978</v>
      </c>
      <c r="ER662">
        <v>0.63500000000000001</v>
      </c>
      <c r="ES662">
        <v>0.33300000000000002</v>
      </c>
      <c r="ET662">
        <v>0.64500000000000002</v>
      </c>
      <c r="FC662" s="2">
        <v>1903000</v>
      </c>
      <c r="FD662" s="2">
        <v>725000</v>
      </c>
      <c r="FE662" s="2">
        <v>0</v>
      </c>
      <c r="FF662" s="2">
        <v>0</v>
      </c>
      <c r="FG662" s="2">
        <v>924700</v>
      </c>
      <c r="FH662" s="2">
        <v>13060000</v>
      </c>
      <c r="FI662" s="2">
        <v>1490000</v>
      </c>
      <c r="FJ662" s="2">
        <v>471400</v>
      </c>
      <c r="FK662" s="2">
        <v>1697000</v>
      </c>
      <c r="FL662" s="2">
        <v>153900</v>
      </c>
      <c r="FM662" s="2">
        <v>88250</v>
      </c>
      <c r="FN662" s="2">
        <v>0</v>
      </c>
      <c r="FO662" s="2">
        <v>0</v>
      </c>
      <c r="FP662" s="2">
        <v>107400</v>
      </c>
      <c r="FQ662" s="2">
        <v>304300</v>
      </c>
      <c r="FR662" s="2">
        <v>97690</v>
      </c>
      <c r="FS662" s="2">
        <v>51180</v>
      </c>
      <c r="FT662" s="2">
        <v>99250</v>
      </c>
    </row>
    <row r="663" spans="1:176" x14ac:dyDescent="0.2">
      <c r="A663">
        <v>0</v>
      </c>
      <c r="B663" t="s">
        <v>176</v>
      </c>
      <c r="C663" t="s">
        <v>1520</v>
      </c>
      <c r="D663" t="s">
        <v>180</v>
      </c>
      <c r="E663" t="s">
        <v>718</v>
      </c>
      <c r="F663" s="3">
        <v>1.4166666666666667</v>
      </c>
      <c r="G663">
        <v>1</v>
      </c>
      <c r="H663">
        <v>838.55709999999999</v>
      </c>
      <c r="I663" t="s">
        <v>1521</v>
      </c>
      <c r="J663" s="10">
        <v>19.003</v>
      </c>
      <c r="K663" t="e">
        <f t="shared" si="24"/>
        <v>#NAME?</v>
      </c>
      <c r="L663">
        <v>1.772</v>
      </c>
      <c r="M663">
        <v>0.64900000000000002</v>
      </c>
      <c r="N663">
        <v>0.874</v>
      </c>
      <c r="O663">
        <v>0.63800000000000001</v>
      </c>
      <c r="P663">
        <v>4.2619999999999996</v>
      </c>
      <c r="Q663">
        <v>0.82</v>
      </c>
      <c r="R663">
        <v>23.791</v>
      </c>
      <c r="S663">
        <v>0</v>
      </c>
      <c r="T663">
        <v>1.7450000000000001</v>
      </c>
      <c r="U663">
        <v>0.66100000000000003</v>
      </c>
      <c r="V663">
        <v>1.1140000000000001</v>
      </c>
      <c r="W663">
        <v>0.65700000000000003</v>
      </c>
      <c r="X663">
        <v>3.64</v>
      </c>
      <c r="Y663">
        <v>0.83899999999999997</v>
      </c>
      <c r="Z663">
        <v>8.49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 t="s">
        <v>177</v>
      </c>
      <c r="AK663" t="s">
        <v>177</v>
      </c>
      <c r="AL663" t="s">
        <v>177</v>
      </c>
      <c r="AM663" t="s">
        <v>177</v>
      </c>
      <c r="AN663" t="s">
        <v>177</v>
      </c>
      <c r="AO663" t="s">
        <v>177</v>
      </c>
      <c r="AP663" t="s">
        <v>177</v>
      </c>
      <c r="AQ663" t="s">
        <v>182</v>
      </c>
      <c r="AR663" t="s">
        <v>177</v>
      </c>
      <c r="AS663">
        <v>0.99</v>
      </c>
      <c r="AT663">
        <v>1</v>
      </c>
      <c r="AU663">
        <v>1</v>
      </c>
      <c r="AV663">
        <v>0.98</v>
      </c>
      <c r="AW663">
        <v>0.99</v>
      </c>
      <c r="AX663">
        <v>0.96</v>
      </c>
      <c r="AY663">
        <v>1</v>
      </c>
      <c r="AZ663">
        <v>0.97</v>
      </c>
      <c r="BA663">
        <v>0</v>
      </c>
      <c r="BB663" s="1">
        <v>25288.14</v>
      </c>
      <c r="BC663" s="1">
        <v>42470.46</v>
      </c>
      <c r="BD663" s="1">
        <v>16482.55</v>
      </c>
      <c r="BE663" s="1">
        <v>24332.59</v>
      </c>
      <c r="BF663" s="1">
        <v>16385.63</v>
      </c>
      <c r="BG663" s="1">
        <v>86884.21</v>
      </c>
      <c r="BH663" s="1">
        <v>20930.11</v>
      </c>
      <c r="BI663" s="1">
        <v>185478.5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1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16.491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54.969000000000001</v>
      </c>
      <c r="CK663">
        <v>0</v>
      </c>
      <c r="CL663" s="2">
        <v>57280</v>
      </c>
      <c r="CM663" s="2">
        <v>101500</v>
      </c>
      <c r="CN663" s="2">
        <v>37190</v>
      </c>
      <c r="CO663" s="2">
        <v>50050</v>
      </c>
      <c r="CP663" s="2">
        <v>36550</v>
      </c>
      <c r="CQ663" s="2">
        <v>244100</v>
      </c>
      <c r="CR663" s="2">
        <v>46980</v>
      </c>
      <c r="CS663" s="2">
        <v>1363000</v>
      </c>
      <c r="CT663" s="2">
        <v>0</v>
      </c>
      <c r="CU663" s="2">
        <v>21850</v>
      </c>
      <c r="CV663" s="2">
        <v>38110</v>
      </c>
      <c r="CW663" s="2">
        <v>14430</v>
      </c>
      <c r="CX663" s="2">
        <v>24330</v>
      </c>
      <c r="CY663" s="2">
        <v>14360</v>
      </c>
      <c r="CZ663" s="2">
        <v>79530</v>
      </c>
      <c r="DA663" s="2">
        <v>18330</v>
      </c>
      <c r="DB663" s="2">
        <v>185500</v>
      </c>
      <c r="DC663" s="2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141.19200000000001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140.47900000000001</v>
      </c>
      <c r="DU663">
        <v>0</v>
      </c>
      <c r="DV663">
        <v>0.93</v>
      </c>
      <c r="DW663">
        <v>0.93</v>
      </c>
      <c r="DX663">
        <v>0.94</v>
      </c>
      <c r="DY663">
        <v>1</v>
      </c>
      <c r="DZ663">
        <v>0.94</v>
      </c>
      <c r="EA663">
        <v>0.96</v>
      </c>
      <c r="EB663">
        <v>0.95</v>
      </c>
      <c r="EC663">
        <v>1</v>
      </c>
      <c r="ED663">
        <v>0</v>
      </c>
      <c r="EE663">
        <v>1.772</v>
      </c>
      <c r="EF663">
        <v>0.64900000000000002</v>
      </c>
      <c r="EG663">
        <v>0.874</v>
      </c>
      <c r="EH663">
        <v>0.63800000000000001</v>
      </c>
      <c r="EI663">
        <v>4.2619999999999996</v>
      </c>
      <c r="EJ663">
        <v>0.82</v>
      </c>
      <c r="EK663">
        <v>23.791</v>
      </c>
      <c r="EL663">
        <v>0</v>
      </c>
      <c r="EM663">
        <v>1.7450000000000001</v>
      </c>
      <c r="EN663">
        <v>0.66100000000000003</v>
      </c>
      <c r="EO663">
        <v>1.1140000000000001</v>
      </c>
      <c r="EP663">
        <v>0.65700000000000003</v>
      </c>
      <c r="EQ663">
        <v>3.64</v>
      </c>
      <c r="ER663">
        <v>0.83899999999999997</v>
      </c>
      <c r="ES663">
        <v>8.49</v>
      </c>
      <c r="ET663">
        <v>0</v>
      </c>
      <c r="FC663" s="2">
        <v>57280</v>
      </c>
      <c r="FD663" s="2">
        <v>101500</v>
      </c>
      <c r="FE663" s="2">
        <v>37190</v>
      </c>
      <c r="FF663" s="2">
        <v>50050</v>
      </c>
      <c r="FG663" s="2">
        <v>36550</v>
      </c>
      <c r="FH663" s="2">
        <v>244100</v>
      </c>
      <c r="FI663" s="2">
        <v>46980</v>
      </c>
      <c r="FJ663" s="2">
        <v>1363000</v>
      </c>
      <c r="FK663" s="2">
        <v>0</v>
      </c>
      <c r="FL663" s="2">
        <v>21850</v>
      </c>
      <c r="FM663" s="2">
        <v>38110</v>
      </c>
      <c r="FN663" s="2">
        <v>14430</v>
      </c>
      <c r="FO663" s="2">
        <v>24330</v>
      </c>
      <c r="FP663" s="2">
        <v>14360</v>
      </c>
      <c r="FQ663" s="2">
        <v>79530</v>
      </c>
      <c r="FR663" s="2">
        <v>18330</v>
      </c>
      <c r="FS663" s="2">
        <v>185500</v>
      </c>
      <c r="FT663" s="2">
        <v>0</v>
      </c>
    </row>
    <row r="664" spans="1:176" x14ac:dyDescent="0.2">
      <c r="A664">
        <v>0</v>
      </c>
      <c r="B664" t="s">
        <v>176</v>
      </c>
      <c r="C664" t="s">
        <v>630</v>
      </c>
      <c r="D664" t="s">
        <v>180</v>
      </c>
      <c r="E664" t="s">
        <v>631</v>
      </c>
      <c r="F664" s="3">
        <v>1.5</v>
      </c>
      <c r="G664">
        <v>1</v>
      </c>
      <c r="H664">
        <v>866.58839999999998</v>
      </c>
      <c r="I664" t="s">
        <v>632</v>
      </c>
      <c r="J664" s="10">
        <v>20.661000000000001</v>
      </c>
      <c r="K664" t="e">
        <f t="shared" si="24"/>
        <v>#NAME?</v>
      </c>
      <c r="L664">
        <v>0.495</v>
      </c>
      <c r="M664">
        <v>0.59099999999999997</v>
      </c>
      <c r="N664">
        <v>0.443</v>
      </c>
      <c r="O664">
        <v>0.45800000000000002</v>
      </c>
      <c r="P664">
        <v>61.96</v>
      </c>
      <c r="Q664">
        <v>0.52300000000000002</v>
      </c>
      <c r="R664">
        <v>4.5419999999999998</v>
      </c>
      <c r="S664">
        <v>4.6059999999999999</v>
      </c>
      <c r="T664">
        <v>0.57399999999999995</v>
      </c>
      <c r="U664">
        <v>0.88700000000000001</v>
      </c>
      <c r="V664">
        <v>0.67400000000000004</v>
      </c>
      <c r="W664">
        <v>0.71099999999999997</v>
      </c>
      <c r="X664">
        <v>10.227</v>
      </c>
      <c r="Y664">
        <v>0.8</v>
      </c>
      <c r="Z664">
        <v>3.294</v>
      </c>
      <c r="AA664">
        <v>2.6909999999999998</v>
      </c>
      <c r="AB664">
        <v>0.48199999999999998</v>
      </c>
      <c r="AC664">
        <v>0.58799999999999997</v>
      </c>
      <c r="AD664">
        <v>0.46800000000000003</v>
      </c>
      <c r="AE664">
        <v>0.45400000000000001</v>
      </c>
      <c r="AF664">
        <v>0</v>
      </c>
      <c r="AG664">
        <v>0.44700000000000001</v>
      </c>
      <c r="AH664">
        <v>6.0000000000000001E-3</v>
      </c>
      <c r="AI664">
        <v>0.49099999999999999</v>
      </c>
      <c r="AJ664" t="s">
        <v>177</v>
      </c>
      <c r="AK664" t="s">
        <v>177</v>
      </c>
      <c r="AL664" t="s">
        <v>177</v>
      </c>
      <c r="AM664" t="s">
        <v>177</v>
      </c>
      <c r="AN664" t="s">
        <v>177</v>
      </c>
      <c r="AO664" t="s">
        <v>182</v>
      </c>
      <c r="AP664" t="s">
        <v>177</v>
      </c>
      <c r="AQ664" t="s">
        <v>177</v>
      </c>
      <c r="AR664" t="s">
        <v>177</v>
      </c>
      <c r="AS664">
        <v>0.97</v>
      </c>
      <c r="AT664">
        <v>0.99</v>
      </c>
      <c r="AU664">
        <v>0.98</v>
      </c>
      <c r="AV664">
        <v>0.98</v>
      </c>
      <c r="AW664">
        <v>0.99</v>
      </c>
      <c r="AX664">
        <v>0.9</v>
      </c>
      <c r="AY664">
        <v>0.99</v>
      </c>
      <c r="AZ664">
        <v>1</v>
      </c>
      <c r="BA664">
        <v>0.79</v>
      </c>
      <c r="BB664" s="1">
        <v>13724.64</v>
      </c>
      <c r="BC664" s="1">
        <v>18454.349999999999</v>
      </c>
      <c r="BD664" s="1">
        <v>22096.71</v>
      </c>
      <c r="BE664" s="1">
        <v>16790.96</v>
      </c>
      <c r="BF664" s="1">
        <v>17704.759999999998</v>
      </c>
      <c r="BG664" s="1">
        <v>257019.48</v>
      </c>
      <c r="BH664" s="1">
        <v>19909.740000000002</v>
      </c>
      <c r="BI664" s="1">
        <v>17696.28</v>
      </c>
      <c r="BJ664">
        <v>11.51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1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74.879000000000005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74.879000000000005</v>
      </c>
      <c r="CI664">
        <v>0</v>
      </c>
      <c r="CJ664">
        <v>0</v>
      </c>
      <c r="CK664">
        <v>0</v>
      </c>
      <c r="CL664" s="2">
        <v>85150</v>
      </c>
      <c r="CM664" s="2">
        <v>42180</v>
      </c>
      <c r="CN664" s="2">
        <v>50330</v>
      </c>
      <c r="CO664" s="2">
        <v>37740</v>
      </c>
      <c r="CP664" s="2">
        <v>39010</v>
      </c>
      <c r="CQ664" s="2">
        <v>5276000</v>
      </c>
      <c r="CR664" s="2">
        <v>44530</v>
      </c>
      <c r="CS664" s="2">
        <v>386800</v>
      </c>
      <c r="CT664" s="2">
        <v>392200</v>
      </c>
      <c r="CU664" s="2">
        <v>24900</v>
      </c>
      <c r="CV664" s="2">
        <v>14300</v>
      </c>
      <c r="CW664" s="2">
        <v>22100</v>
      </c>
      <c r="CX664" s="2">
        <v>16790</v>
      </c>
      <c r="CY664" s="2">
        <v>17710</v>
      </c>
      <c r="CZ664" s="2">
        <v>254700</v>
      </c>
      <c r="DA664" s="2">
        <v>19910</v>
      </c>
      <c r="DB664" s="2">
        <v>82040</v>
      </c>
      <c r="DC664" s="2">
        <v>67000</v>
      </c>
      <c r="DD664">
        <v>60.472999999999999</v>
      </c>
      <c r="DE664">
        <v>18.036000000000001</v>
      </c>
      <c r="DF664">
        <v>25.631</v>
      </c>
      <c r="DG664">
        <v>2.9860000000000002</v>
      </c>
      <c r="DH664">
        <v>11.949</v>
      </c>
      <c r="DI664">
        <v>0</v>
      </c>
      <c r="DJ664">
        <v>45.929000000000002</v>
      </c>
      <c r="DK664">
        <v>5.3999999999999999E-2</v>
      </c>
      <c r="DL664">
        <v>120.264</v>
      </c>
      <c r="DM664">
        <v>69.444999999999993</v>
      </c>
      <c r="DN664">
        <v>21.056000000000001</v>
      </c>
      <c r="DO664">
        <v>62.155000000000001</v>
      </c>
      <c r="DP664">
        <v>39.783000000000001</v>
      </c>
      <c r="DQ664">
        <v>49.271000000000001</v>
      </c>
      <c r="DR664">
        <v>0</v>
      </c>
      <c r="DS664">
        <v>80.875</v>
      </c>
      <c r="DT664">
        <v>28.542999999999999</v>
      </c>
      <c r="DU664">
        <v>93.144000000000005</v>
      </c>
      <c r="DV664">
        <v>1</v>
      </c>
      <c r="DW664">
        <v>0.94</v>
      </c>
      <c r="DX664">
        <v>1</v>
      </c>
      <c r="DY664">
        <v>1</v>
      </c>
      <c r="DZ664">
        <v>1</v>
      </c>
      <c r="EA664">
        <v>0.92</v>
      </c>
      <c r="EB664">
        <v>1</v>
      </c>
      <c r="EC664">
        <v>1</v>
      </c>
      <c r="ED664">
        <v>1</v>
      </c>
      <c r="EE664">
        <v>0.495</v>
      </c>
      <c r="EF664">
        <v>0.59099999999999997</v>
      </c>
      <c r="EG664">
        <v>0.443</v>
      </c>
      <c r="EH664">
        <v>0.45800000000000002</v>
      </c>
      <c r="EI664">
        <v>61.96</v>
      </c>
      <c r="EJ664">
        <v>0.52300000000000002</v>
      </c>
      <c r="EK664">
        <v>4.5419999999999998</v>
      </c>
      <c r="EL664">
        <v>4.6059999999999999</v>
      </c>
      <c r="EM664">
        <v>0.57399999999999995</v>
      </c>
      <c r="EN664">
        <v>0.88700000000000001</v>
      </c>
      <c r="EO664">
        <v>0.67400000000000004</v>
      </c>
      <c r="EP664">
        <v>0.71099999999999997</v>
      </c>
      <c r="EQ664">
        <v>10.227</v>
      </c>
      <c r="ER664">
        <v>0.8</v>
      </c>
      <c r="ES664">
        <v>3.294</v>
      </c>
      <c r="ET664">
        <v>2.6909999999999998</v>
      </c>
      <c r="FC664" s="2">
        <v>85150</v>
      </c>
      <c r="FD664" s="2">
        <v>42180</v>
      </c>
      <c r="FE664" s="2">
        <v>50330</v>
      </c>
      <c r="FF664" s="2">
        <v>37740</v>
      </c>
      <c r="FG664" s="2">
        <v>39010</v>
      </c>
      <c r="FH664" s="2">
        <v>5276000</v>
      </c>
      <c r="FI664" s="2">
        <v>44530</v>
      </c>
      <c r="FJ664" s="2">
        <v>386800</v>
      </c>
      <c r="FK664" s="2">
        <v>392200</v>
      </c>
      <c r="FL664" s="2">
        <v>24900</v>
      </c>
      <c r="FM664" s="2">
        <v>14300</v>
      </c>
      <c r="FN664" s="2">
        <v>22100</v>
      </c>
      <c r="FO664" s="2">
        <v>16790</v>
      </c>
      <c r="FP664" s="2">
        <v>17710</v>
      </c>
      <c r="FQ664" s="2">
        <v>254700</v>
      </c>
      <c r="FR664" s="2">
        <v>19910</v>
      </c>
      <c r="FS664" s="2">
        <v>82040</v>
      </c>
      <c r="FT664" s="2">
        <v>67000</v>
      </c>
    </row>
    <row r="665" spans="1:176" hidden="1" x14ac:dyDescent="0.2">
      <c r="A665">
        <v>0</v>
      </c>
      <c r="B665" t="s">
        <v>179</v>
      </c>
      <c r="C665" t="s">
        <v>192</v>
      </c>
      <c r="D665" t="s">
        <v>180</v>
      </c>
      <c r="E665" t="s">
        <v>193</v>
      </c>
      <c r="F665" s="3">
        <v>1.5006944444444443</v>
      </c>
      <c r="G665">
        <v>1</v>
      </c>
      <c r="H665">
        <v>864.57280000000003</v>
      </c>
      <c r="I665" t="s">
        <v>194</v>
      </c>
      <c r="J665" s="10">
        <v>0.68600000000000005</v>
      </c>
      <c r="K665" t="e">
        <f t="shared" si="24"/>
        <v>#NAME?</v>
      </c>
      <c r="L665">
        <v>1.917</v>
      </c>
      <c r="M665">
        <v>43</v>
      </c>
      <c r="N665">
        <v>6.641</v>
      </c>
      <c r="O665">
        <v>1.6379999999999999</v>
      </c>
      <c r="P665">
        <v>5.3860000000000001</v>
      </c>
      <c r="Q665">
        <v>54.116</v>
      </c>
      <c r="R665">
        <v>18.456</v>
      </c>
      <c r="S665">
        <v>21.638000000000002</v>
      </c>
      <c r="T665">
        <v>2.2320000000000002</v>
      </c>
      <c r="U665">
        <v>20.65</v>
      </c>
      <c r="V665">
        <v>4.976</v>
      </c>
      <c r="W665">
        <v>1.627</v>
      </c>
      <c r="X665">
        <v>2.976</v>
      </c>
      <c r="Y665">
        <v>23.696000000000002</v>
      </c>
      <c r="Z665">
        <v>9.2360000000000007</v>
      </c>
      <c r="AA665">
        <v>14.414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 t="s">
        <v>177</v>
      </c>
      <c r="AK665" t="s">
        <v>177</v>
      </c>
      <c r="AL665" t="s">
        <v>182</v>
      </c>
      <c r="AM665" t="s">
        <v>177</v>
      </c>
      <c r="AN665" t="s">
        <v>177</v>
      </c>
      <c r="AO665" t="s">
        <v>177</v>
      </c>
      <c r="AP665" t="s">
        <v>177</v>
      </c>
      <c r="AQ665" t="s">
        <v>177</v>
      </c>
      <c r="AR665" t="s">
        <v>177</v>
      </c>
      <c r="AS665">
        <v>0.99</v>
      </c>
      <c r="AT665">
        <v>0.97</v>
      </c>
      <c r="AU665">
        <v>0.87</v>
      </c>
      <c r="AV665">
        <v>0.95</v>
      </c>
      <c r="AW665">
        <v>0.88</v>
      </c>
      <c r="AX665">
        <v>0.95</v>
      </c>
      <c r="AY665">
        <v>0.91</v>
      </c>
      <c r="AZ665">
        <v>0.53</v>
      </c>
      <c r="BA665">
        <v>0.93</v>
      </c>
      <c r="BB665" s="1">
        <v>313978.76</v>
      </c>
      <c r="BC665" s="1">
        <v>747310.19</v>
      </c>
      <c r="BD665" s="1">
        <v>6409800.9100000001</v>
      </c>
      <c r="BE665" s="1">
        <v>1563794.47</v>
      </c>
      <c r="BF665" s="1">
        <v>523788.06</v>
      </c>
      <c r="BG665" s="1">
        <v>896667.05</v>
      </c>
      <c r="BH665">
        <v>38.770000000000003</v>
      </c>
      <c r="BI665" s="1">
        <v>2863305.35</v>
      </c>
      <c r="BJ665" s="1">
        <v>4401114.32</v>
      </c>
      <c r="BK665">
        <v>0</v>
      </c>
      <c r="BL665">
        <v>0</v>
      </c>
      <c r="BM665">
        <v>1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85.852000000000004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85.852000000000004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 s="2">
        <v>1002000</v>
      </c>
      <c r="CM665" s="2">
        <v>1921000</v>
      </c>
      <c r="CN665" s="2">
        <v>43080000</v>
      </c>
      <c r="CO665" s="2">
        <v>6653000</v>
      </c>
      <c r="CP665" s="2">
        <v>1641000</v>
      </c>
      <c r="CQ665" s="2">
        <v>5395000</v>
      </c>
      <c r="CR665" s="2">
        <v>54210000</v>
      </c>
      <c r="CS665" s="2">
        <v>18490000</v>
      </c>
      <c r="CT665" s="2">
        <v>21680000</v>
      </c>
      <c r="CU665" s="2">
        <v>295900</v>
      </c>
      <c r="CV665" s="2">
        <v>660400</v>
      </c>
      <c r="CW665" s="2">
        <v>6110000</v>
      </c>
      <c r="CX665" s="2">
        <v>1472000</v>
      </c>
      <c r="CY665" s="2">
        <v>481300</v>
      </c>
      <c r="CZ665" s="2">
        <v>880500</v>
      </c>
      <c r="DA665" s="2">
        <v>7011000</v>
      </c>
      <c r="DB665" s="2">
        <v>2733000</v>
      </c>
      <c r="DC665" s="2">
        <v>4265000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21.332999999999998</v>
      </c>
      <c r="DL665">
        <v>141.41800000000001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40.567</v>
      </c>
      <c r="DU665">
        <v>141.41300000000001</v>
      </c>
      <c r="DV665">
        <v>0.95</v>
      </c>
      <c r="DW665">
        <v>0.84</v>
      </c>
      <c r="DX665">
        <v>0.95</v>
      </c>
      <c r="DY665">
        <v>0.92</v>
      </c>
      <c r="DZ665">
        <v>0.87</v>
      </c>
      <c r="EA665">
        <v>0.89</v>
      </c>
      <c r="EB665">
        <v>0.78</v>
      </c>
      <c r="EC665">
        <v>0.85</v>
      </c>
      <c r="ED665">
        <v>0.97</v>
      </c>
      <c r="EE665">
        <v>1.917</v>
      </c>
      <c r="EF665">
        <v>43</v>
      </c>
      <c r="EG665">
        <v>6.641</v>
      </c>
      <c r="EH665">
        <v>1.6379999999999999</v>
      </c>
      <c r="EI665">
        <v>5.3860000000000001</v>
      </c>
      <c r="EJ665">
        <v>54.116</v>
      </c>
      <c r="EK665">
        <v>18.456</v>
      </c>
      <c r="EL665">
        <v>21.638000000000002</v>
      </c>
      <c r="EM665">
        <v>2.2320000000000002</v>
      </c>
      <c r="EN665">
        <v>20.65</v>
      </c>
      <c r="EO665">
        <v>4.976</v>
      </c>
      <c r="EP665">
        <v>1.627</v>
      </c>
      <c r="EQ665">
        <v>2.976</v>
      </c>
      <c r="ER665">
        <v>23.696000000000002</v>
      </c>
      <c r="ES665">
        <v>9.2360000000000007</v>
      </c>
      <c r="ET665">
        <v>14.414</v>
      </c>
      <c r="FC665" s="2">
        <v>1002000</v>
      </c>
      <c r="FD665" s="2">
        <v>1921000</v>
      </c>
      <c r="FE665" s="2">
        <v>43080000</v>
      </c>
      <c r="FF665" s="2">
        <v>6653000</v>
      </c>
      <c r="FG665" s="2">
        <v>1641000</v>
      </c>
      <c r="FH665" s="2">
        <v>5395000</v>
      </c>
      <c r="FI665" s="2">
        <v>54210000</v>
      </c>
      <c r="FJ665" s="2">
        <v>18490000</v>
      </c>
      <c r="FK665" s="2">
        <v>21680000</v>
      </c>
      <c r="FL665" s="2">
        <v>295900</v>
      </c>
      <c r="FM665" s="2">
        <v>660400</v>
      </c>
      <c r="FN665" s="2">
        <v>6110000</v>
      </c>
      <c r="FO665" s="2">
        <v>1472000</v>
      </c>
      <c r="FP665" s="2">
        <v>481300</v>
      </c>
      <c r="FQ665" s="2">
        <v>880500</v>
      </c>
      <c r="FR665" s="2">
        <v>7011000</v>
      </c>
      <c r="FS665" s="2">
        <v>2733000</v>
      </c>
      <c r="FT665" s="2">
        <v>4265000</v>
      </c>
    </row>
    <row r="666" spans="1:176" x14ac:dyDescent="0.2">
      <c r="A666">
        <v>0</v>
      </c>
      <c r="B666" t="s">
        <v>176</v>
      </c>
      <c r="C666" t="s">
        <v>192</v>
      </c>
      <c r="D666" t="s">
        <v>180</v>
      </c>
      <c r="E666" t="s">
        <v>193</v>
      </c>
      <c r="F666" s="3">
        <v>1.5006944444444443</v>
      </c>
      <c r="G666">
        <v>1</v>
      </c>
      <c r="H666">
        <v>864.57280000000003</v>
      </c>
      <c r="I666" t="s">
        <v>194</v>
      </c>
      <c r="J666" s="10">
        <v>16.817</v>
      </c>
      <c r="K666" t="e">
        <f>+Na</f>
        <v>#NAME?</v>
      </c>
      <c r="L666">
        <v>0.16700000000000001</v>
      </c>
      <c r="M666">
        <v>0.02</v>
      </c>
      <c r="N666">
        <v>8.0000000000000002E-3</v>
      </c>
      <c r="O666">
        <v>0.64300000000000002</v>
      </c>
      <c r="P666">
        <v>2.202</v>
      </c>
      <c r="Q666">
        <v>4.0000000000000001E-3</v>
      </c>
      <c r="R666">
        <v>3.5000000000000003E-2</v>
      </c>
      <c r="S666">
        <v>2.9000000000000001E-2</v>
      </c>
      <c r="T666">
        <v>0.193</v>
      </c>
      <c r="U666">
        <v>7.8E-2</v>
      </c>
      <c r="V666">
        <v>3.4000000000000002E-2</v>
      </c>
      <c r="W666">
        <v>0.61799999999999999</v>
      </c>
      <c r="X666">
        <v>2.3530000000000002</v>
      </c>
      <c r="Y666">
        <v>1.4999999999999999E-2</v>
      </c>
      <c r="Z666">
        <v>0.105</v>
      </c>
      <c r="AA666">
        <v>0.05</v>
      </c>
      <c r="AB666">
        <v>0.107</v>
      </c>
      <c r="AC666">
        <v>8.1000000000000003E-2</v>
      </c>
      <c r="AD666">
        <v>0</v>
      </c>
      <c r="AE666">
        <v>0.40200000000000002</v>
      </c>
      <c r="AF666">
        <v>0.70699999999999996</v>
      </c>
      <c r="AG666">
        <v>0</v>
      </c>
      <c r="AH666">
        <v>8.5999999999999993E-2</v>
      </c>
      <c r="AI666">
        <v>0</v>
      </c>
      <c r="AJ666" t="s">
        <v>177</v>
      </c>
      <c r="AK666" t="s">
        <v>177</v>
      </c>
      <c r="AL666" t="s">
        <v>177</v>
      </c>
      <c r="AM666" t="s">
        <v>177</v>
      </c>
      <c r="AN666" t="s">
        <v>177</v>
      </c>
      <c r="AO666" t="s">
        <v>182</v>
      </c>
      <c r="AP666" t="s">
        <v>177</v>
      </c>
      <c r="AQ666" t="s">
        <v>177</v>
      </c>
      <c r="AR666" t="s">
        <v>177</v>
      </c>
      <c r="AS666">
        <v>0.97</v>
      </c>
      <c r="AT666">
        <v>0.75</v>
      </c>
      <c r="AU666">
        <v>0.91</v>
      </c>
      <c r="AV666">
        <v>0.91</v>
      </c>
      <c r="AW666">
        <v>0.93</v>
      </c>
      <c r="AX666">
        <v>0.98</v>
      </c>
      <c r="AY666">
        <v>0.96</v>
      </c>
      <c r="AZ666">
        <v>0.88</v>
      </c>
      <c r="BA666">
        <v>0.86</v>
      </c>
      <c r="BB666" s="1">
        <v>322981</v>
      </c>
      <c r="BC666" s="1">
        <v>483387.34</v>
      </c>
      <c r="BD666" s="1">
        <v>195521.55</v>
      </c>
      <c r="BE666" s="1">
        <v>178037.93</v>
      </c>
      <c r="BF666" s="1">
        <v>46067.32</v>
      </c>
      <c r="BG666">
        <v>17.920000000000002</v>
      </c>
      <c r="BH666" s="1">
        <v>84878.34</v>
      </c>
      <c r="BI666" s="1">
        <v>263801.26</v>
      </c>
      <c r="BJ666" s="1">
        <v>140969.9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1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18.824999999999999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59.198</v>
      </c>
      <c r="CI666">
        <v>0</v>
      </c>
      <c r="CJ666">
        <v>0</v>
      </c>
      <c r="CK666">
        <v>0</v>
      </c>
      <c r="CL666" s="2">
        <v>52810000</v>
      </c>
      <c r="CM666" s="2">
        <v>8801000</v>
      </c>
      <c r="CN666" s="2">
        <v>1068000</v>
      </c>
      <c r="CO666" s="2">
        <v>400300</v>
      </c>
      <c r="CP666" s="2">
        <v>33950000</v>
      </c>
      <c r="CQ666" s="2">
        <v>116300000</v>
      </c>
      <c r="CR666" s="2">
        <v>185500</v>
      </c>
      <c r="CS666" s="2">
        <v>1853000</v>
      </c>
      <c r="CT666" s="2">
        <v>1552000</v>
      </c>
      <c r="CU666" s="2">
        <v>2501000</v>
      </c>
      <c r="CV666" s="2">
        <v>483400</v>
      </c>
      <c r="CW666" s="2">
        <v>195500</v>
      </c>
      <c r="CX666" s="2">
        <v>84170</v>
      </c>
      <c r="CY666" s="2">
        <v>1545000</v>
      </c>
      <c r="CZ666" s="2">
        <v>5885000</v>
      </c>
      <c r="DA666" s="2">
        <v>37790</v>
      </c>
      <c r="DB666" s="2">
        <v>263800</v>
      </c>
      <c r="DC666" s="2">
        <v>125000</v>
      </c>
      <c r="DD666">
        <v>42.249000000000002</v>
      </c>
      <c r="DE666">
        <v>127.85899999999999</v>
      </c>
      <c r="DF666">
        <v>121.517</v>
      </c>
      <c r="DG666">
        <v>0</v>
      </c>
      <c r="DH666">
        <v>56.679000000000002</v>
      </c>
      <c r="DI666">
        <v>115.72</v>
      </c>
      <c r="DJ666">
        <v>0</v>
      </c>
      <c r="DK666">
        <v>0</v>
      </c>
      <c r="DL666">
        <v>0</v>
      </c>
      <c r="DM666">
        <v>27.088999999999999</v>
      </c>
      <c r="DN666">
        <v>107.709</v>
      </c>
      <c r="DO666">
        <v>93.625</v>
      </c>
      <c r="DP666">
        <v>0</v>
      </c>
      <c r="DQ666">
        <v>20.347000000000001</v>
      </c>
      <c r="DR666">
        <v>100.851</v>
      </c>
      <c r="DS666">
        <v>0</v>
      </c>
      <c r="DT666">
        <v>0</v>
      </c>
      <c r="DU666">
        <v>0</v>
      </c>
      <c r="DV666">
        <v>1</v>
      </c>
      <c r="DW666">
        <v>1</v>
      </c>
      <c r="DX666">
        <v>1</v>
      </c>
      <c r="DY666">
        <v>0.96</v>
      </c>
      <c r="DZ666">
        <v>1</v>
      </c>
      <c r="EA666">
        <v>0.77</v>
      </c>
      <c r="EB666">
        <v>0.85</v>
      </c>
      <c r="EC666">
        <v>1</v>
      </c>
      <c r="ED666">
        <v>0.87</v>
      </c>
      <c r="EE666">
        <v>0.16700000000000001</v>
      </c>
      <c r="EF666">
        <v>0.02</v>
      </c>
      <c r="EG666">
        <v>8.0000000000000002E-3</v>
      </c>
      <c r="EH666">
        <v>0.64300000000000002</v>
      </c>
      <c r="EI666">
        <v>2.202</v>
      </c>
      <c r="EJ666">
        <v>4.0000000000000001E-3</v>
      </c>
      <c r="EK666">
        <v>3.5000000000000003E-2</v>
      </c>
      <c r="EL666">
        <v>2.9000000000000001E-2</v>
      </c>
      <c r="EM666">
        <v>0.193</v>
      </c>
      <c r="EN666">
        <v>7.8E-2</v>
      </c>
      <c r="EO666">
        <v>3.4000000000000002E-2</v>
      </c>
      <c r="EP666">
        <v>0.61799999999999999</v>
      </c>
      <c r="EQ666">
        <v>2.3530000000000002</v>
      </c>
      <c r="ER666">
        <v>1.4999999999999999E-2</v>
      </c>
      <c r="ES666">
        <v>0.105</v>
      </c>
      <c r="ET666">
        <v>0.05</v>
      </c>
      <c r="FC666" s="2">
        <v>52810000</v>
      </c>
      <c r="FD666" s="2">
        <v>8801000</v>
      </c>
      <c r="FE666" s="2">
        <v>1068000</v>
      </c>
      <c r="FF666" s="2">
        <v>400300</v>
      </c>
      <c r="FG666" s="2">
        <v>33950000</v>
      </c>
      <c r="FH666" s="2">
        <v>116300000</v>
      </c>
      <c r="FI666" s="2">
        <v>185500</v>
      </c>
      <c r="FJ666" s="2">
        <v>1853000</v>
      </c>
      <c r="FK666" s="2">
        <v>1552000</v>
      </c>
      <c r="FL666" s="2">
        <v>2501000</v>
      </c>
      <c r="FM666" s="2">
        <v>483400</v>
      </c>
      <c r="FN666" s="2">
        <v>195500</v>
      </c>
      <c r="FO666" s="2">
        <v>84170</v>
      </c>
      <c r="FP666" s="2">
        <v>1545000</v>
      </c>
      <c r="FQ666" s="2">
        <v>5885000</v>
      </c>
      <c r="FR666" s="2">
        <v>37790</v>
      </c>
      <c r="FS666" s="2">
        <v>263800</v>
      </c>
      <c r="FT666" s="2">
        <v>125000</v>
      </c>
    </row>
    <row r="667" spans="1:176" x14ac:dyDescent="0.2">
      <c r="A667">
        <v>0</v>
      </c>
      <c r="B667" t="s">
        <v>176</v>
      </c>
      <c r="C667" t="s">
        <v>192</v>
      </c>
      <c r="D667" t="s">
        <v>180</v>
      </c>
      <c r="E667" t="s">
        <v>193</v>
      </c>
      <c r="F667" s="3">
        <v>1.5006944444444443</v>
      </c>
      <c r="G667">
        <v>3</v>
      </c>
      <c r="H667">
        <v>864.57280000000003</v>
      </c>
      <c r="I667" t="s">
        <v>194</v>
      </c>
      <c r="J667" s="10">
        <v>18.734000000000002</v>
      </c>
      <c r="K667">
        <f>+[1]SampleID!NH4</f>
        <v>0</v>
      </c>
      <c r="L667">
        <v>0.88300000000000001</v>
      </c>
      <c r="M667">
        <v>75.548000000000002</v>
      </c>
      <c r="N667">
        <v>0.55200000000000005</v>
      </c>
      <c r="O667">
        <v>0</v>
      </c>
      <c r="P667">
        <v>406.75299999999999</v>
      </c>
      <c r="Q667">
        <v>7.7539999999999996</v>
      </c>
      <c r="R667">
        <v>2.0299999999999998</v>
      </c>
      <c r="S667">
        <v>8.4420000000000002</v>
      </c>
      <c r="T667">
        <v>2.0289999999999999</v>
      </c>
      <c r="U667">
        <v>12.94</v>
      </c>
      <c r="V667">
        <v>0.53800000000000003</v>
      </c>
      <c r="W667">
        <v>0</v>
      </c>
      <c r="X667">
        <v>68.191000000000003</v>
      </c>
      <c r="Y667">
        <v>1.623</v>
      </c>
      <c r="Z667">
        <v>1.8280000000000001</v>
      </c>
      <c r="AA667">
        <v>3.0390000000000001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 t="s">
        <v>177</v>
      </c>
      <c r="AK667" t="s">
        <v>177</v>
      </c>
      <c r="AL667" t="s">
        <v>182</v>
      </c>
      <c r="AM667" t="s">
        <v>177</v>
      </c>
      <c r="AN667" t="s">
        <v>177</v>
      </c>
      <c r="AO667" t="s">
        <v>182</v>
      </c>
      <c r="AP667" t="s">
        <v>182</v>
      </c>
      <c r="AQ667" t="s">
        <v>177</v>
      </c>
      <c r="AR667" t="s">
        <v>177</v>
      </c>
      <c r="AS667">
        <v>0.97</v>
      </c>
      <c r="AT667">
        <v>0.99</v>
      </c>
      <c r="AU667">
        <v>0.76</v>
      </c>
      <c r="AV667">
        <v>0.91</v>
      </c>
      <c r="AW667">
        <v>0</v>
      </c>
      <c r="AX667">
        <v>0.71</v>
      </c>
      <c r="AY667">
        <v>0.73</v>
      </c>
      <c r="AZ667">
        <v>0.67</v>
      </c>
      <c r="BA667">
        <v>0.85</v>
      </c>
      <c r="BB667" s="1">
        <v>188197.37</v>
      </c>
      <c r="BC667" s="1">
        <v>381947.53</v>
      </c>
      <c r="BD667" s="1">
        <v>2435284.02</v>
      </c>
      <c r="BE667" s="1">
        <v>165832.76</v>
      </c>
      <c r="BF667">
        <v>0</v>
      </c>
      <c r="BG667" s="1">
        <v>12833414.140000001</v>
      </c>
      <c r="BH667" s="1">
        <v>582663.41</v>
      </c>
      <c r="BI667" s="1">
        <v>343941.5</v>
      </c>
      <c r="BJ667" s="1">
        <v>572006.22</v>
      </c>
      <c r="BK667">
        <v>0</v>
      </c>
      <c r="BL667">
        <v>0</v>
      </c>
      <c r="BM667">
        <v>4</v>
      </c>
      <c r="BN667">
        <v>0</v>
      </c>
      <c r="BO667">
        <v>0</v>
      </c>
      <c r="BP667">
        <v>2</v>
      </c>
      <c r="BQ667">
        <v>3</v>
      </c>
      <c r="BR667">
        <v>0</v>
      </c>
      <c r="BS667">
        <v>0</v>
      </c>
      <c r="BT667">
        <v>0</v>
      </c>
      <c r="BU667">
        <v>0</v>
      </c>
      <c r="BV667">
        <v>87.408000000000001</v>
      </c>
      <c r="BW667">
        <v>0</v>
      </c>
      <c r="BX667">
        <v>0</v>
      </c>
      <c r="BY667">
        <v>87.927999999999997</v>
      </c>
      <c r="BZ667">
        <v>88.128</v>
      </c>
      <c r="CA667">
        <v>0</v>
      </c>
      <c r="CB667">
        <v>0</v>
      </c>
      <c r="CC667">
        <v>0</v>
      </c>
      <c r="CD667">
        <v>0</v>
      </c>
      <c r="CE667">
        <v>87.408000000000001</v>
      </c>
      <c r="CF667">
        <v>0</v>
      </c>
      <c r="CG667">
        <v>0</v>
      </c>
      <c r="CH667">
        <v>87.927999999999997</v>
      </c>
      <c r="CI667">
        <v>88.128</v>
      </c>
      <c r="CJ667">
        <v>0</v>
      </c>
      <c r="CK667">
        <v>0</v>
      </c>
      <c r="CL667" s="2">
        <v>771300</v>
      </c>
      <c r="CM667" s="2">
        <v>680800</v>
      </c>
      <c r="CN667" s="2">
        <v>58270000</v>
      </c>
      <c r="CO667" s="2">
        <v>425400</v>
      </c>
      <c r="CP667" s="2">
        <v>0</v>
      </c>
      <c r="CQ667" s="2">
        <v>313700000</v>
      </c>
      <c r="CR667" s="2">
        <v>5981000</v>
      </c>
      <c r="CS667" s="2">
        <v>1566000</v>
      </c>
      <c r="CT667" s="2">
        <v>6511000</v>
      </c>
      <c r="CU667" s="2">
        <v>188200</v>
      </c>
      <c r="CV667" s="2">
        <v>381900</v>
      </c>
      <c r="CW667" s="2">
        <v>2435000</v>
      </c>
      <c r="CX667" s="2">
        <v>101300</v>
      </c>
      <c r="CY667" s="2">
        <v>0</v>
      </c>
      <c r="CZ667" s="2">
        <v>12830000</v>
      </c>
      <c r="DA667" s="2">
        <v>305400</v>
      </c>
      <c r="DB667" s="2">
        <v>343900</v>
      </c>
      <c r="DC667" s="2">
        <v>572000</v>
      </c>
      <c r="DD667">
        <v>0</v>
      </c>
      <c r="DE667">
        <v>0</v>
      </c>
      <c r="DF667">
        <v>126.78100000000001</v>
      </c>
      <c r="DG667">
        <v>48.944000000000003</v>
      </c>
      <c r="DH667">
        <v>0</v>
      </c>
      <c r="DI667">
        <v>141.22900000000001</v>
      </c>
      <c r="DJ667">
        <v>75.831999999999994</v>
      </c>
      <c r="DK667">
        <v>0</v>
      </c>
      <c r="DL667">
        <v>135.774</v>
      </c>
      <c r="DM667">
        <v>0</v>
      </c>
      <c r="DN667">
        <v>0</v>
      </c>
      <c r="DO667">
        <v>96.784999999999997</v>
      </c>
      <c r="DP667">
        <v>31.981999999999999</v>
      </c>
      <c r="DQ667">
        <v>0</v>
      </c>
      <c r="DR667">
        <v>139.17500000000001</v>
      </c>
      <c r="DS667">
        <v>10.146000000000001</v>
      </c>
      <c r="DT667">
        <v>0</v>
      </c>
      <c r="DU667">
        <v>113.97799999999999</v>
      </c>
      <c r="DV667">
        <v>1</v>
      </c>
      <c r="DW667">
        <v>1</v>
      </c>
      <c r="DX667">
        <v>1</v>
      </c>
      <c r="DY667">
        <v>0.89</v>
      </c>
      <c r="DZ667">
        <v>0</v>
      </c>
      <c r="EA667">
        <v>1</v>
      </c>
      <c r="EB667">
        <v>0.8</v>
      </c>
      <c r="EC667">
        <v>1</v>
      </c>
      <c r="ED667">
        <v>1</v>
      </c>
      <c r="EE667">
        <v>0.88300000000000001</v>
      </c>
      <c r="EF667">
        <v>75.548000000000002</v>
      </c>
      <c r="EG667">
        <v>0.55200000000000005</v>
      </c>
      <c r="EH667">
        <v>0</v>
      </c>
      <c r="EI667">
        <v>406.75299999999999</v>
      </c>
      <c r="EJ667">
        <v>7.7539999999999996</v>
      </c>
      <c r="EK667">
        <v>2.0299999999999998</v>
      </c>
      <c r="EL667">
        <v>8.4420000000000002</v>
      </c>
      <c r="EM667">
        <v>2.0289999999999999</v>
      </c>
      <c r="EN667">
        <v>12.94</v>
      </c>
      <c r="EO667">
        <v>0.53800000000000003</v>
      </c>
      <c r="EP667">
        <v>0</v>
      </c>
      <c r="EQ667">
        <v>68.191000000000003</v>
      </c>
      <c r="ER667">
        <v>1.623</v>
      </c>
      <c r="ES667">
        <v>1.8280000000000001</v>
      </c>
      <c r="ET667">
        <v>3.0390000000000001</v>
      </c>
      <c r="FC667" s="2">
        <v>771300</v>
      </c>
      <c r="FD667" s="2">
        <v>680800</v>
      </c>
      <c r="FE667" s="2">
        <v>58270000</v>
      </c>
      <c r="FF667" s="2">
        <v>425400</v>
      </c>
      <c r="FG667" s="2">
        <v>0</v>
      </c>
      <c r="FH667" s="2">
        <v>313700000</v>
      </c>
      <c r="FI667" s="2">
        <v>5981000</v>
      </c>
      <c r="FJ667" s="2">
        <v>1566000</v>
      </c>
      <c r="FK667" s="2">
        <v>6511000</v>
      </c>
      <c r="FL667" s="2">
        <v>188200</v>
      </c>
      <c r="FM667" s="2">
        <v>381900</v>
      </c>
      <c r="FN667" s="2">
        <v>2435000</v>
      </c>
      <c r="FO667" s="2">
        <v>101300</v>
      </c>
      <c r="FP667" s="2">
        <v>0</v>
      </c>
      <c r="FQ667" s="2">
        <v>12830000</v>
      </c>
      <c r="FR667" s="2">
        <v>305400</v>
      </c>
      <c r="FS667" s="2">
        <v>343900</v>
      </c>
      <c r="FT667" s="2">
        <v>572000</v>
      </c>
    </row>
    <row r="668" spans="1:176" hidden="1" x14ac:dyDescent="0.2">
      <c r="A668">
        <v>0</v>
      </c>
      <c r="B668" t="s">
        <v>179</v>
      </c>
      <c r="C668" t="s">
        <v>205</v>
      </c>
      <c r="D668" t="s">
        <v>180</v>
      </c>
      <c r="E668" t="s">
        <v>206</v>
      </c>
      <c r="F668" s="3">
        <v>1.5013888888888889</v>
      </c>
      <c r="G668">
        <v>3</v>
      </c>
      <c r="H668">
        <v>862.55709999999999</v>
      </c>
      <c r="I668" t="s">
        <v>207</v>
      </c>
      <c r="J668" s="10">
        <v>0.68</v>
      </c>
      <c r="K668">
        <f>+[1]SampleID!NH4</f>
        <v>0</v>
      </c>
      <c r="L668">
        <v>4.9260000000000002</v>
      </c>
      <c r="M668">
        <v>32.198</v>
      </c>
      <c r="N668">
        <v>10.911</v>
      </c>
      <c r="O668">
        <v>2.286</v>
      </c>
      <c r="P668">
        <v>3.1659999999999999</v>
      </c>
      <c r="Q668">
        <v>34.338999999999999</v>
      </c>
      <c r="R668">
        <v>127.09</v>
      </c>
      <c r="S668">
        <v>88.935000000000002</v>
      </c>
      <c r="T668">
        <v>1.8</v>
      </c>
      <c r="U668">
        <v>11.436</v>
      </c>
      <c r="V668">
        <v>4.718</v>
      </c>
      <c r="W668">
        <v>1.706</v>
      </c>
      <c r="X668">
        <v>1.4450000000000001</v>
      </c>
      <c r="Y668">
        <v>14.577</v>
      </c>
      <c r="Z668">
        <v>33.765999999999998</v>
      </c>
      <c r="AA668">
        <v>38.917999999999999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 t="s">
        <v>177</v>
      </c>
      <c r="AK668" t="s">
        <v>177</v>
      </c>
      <c r="AL668" t="s">
        <v>182</v>
      </c>
      <c r="AM668" t="s">
        <v>182</v>
      </c>
      <c r="AN668" t="s">
        <v>182</v>
      </c>
      <c r="AO668" t="s">
        <v>177</v>
      </c>
      <c r="AP668" t="s">
        <v>182</v>
      </c>
      <c r="AQ668" t="s">
        <v>182</v>
      </c>
      <c r="AR668" t="s">
        <v>182</v>
      </c>
      <c r="AS668">
        <v>0.51</v>
      </c>
      <c r="AT668">
        <v>0.93</v>
      </c>
      <c r="AU668">
        <v>0.85</v>
      </c>
      <c r="AV668">
        <v>0.57999999999999996</v>
      </c>
      <c r="AW668">
        <v>0.7</v>
      </c>
      <c r="AX668">
        <v>0.94</v>
      </c>
      <c r="AY668">
        <v>0.4</v>
      </c>
      <c r="AZ668">
        <v>0.9</v>
      </c>
      <c r="BA668">
        <v>0.98</v>
      </c>
      <c r="BB668" s="1">
        <v>892817.38</v>
      </c>
      <c r="BC668" s="1">
        <v>1819445.79</v>
      </c>
      <c r="BD668" s="1">
        <v>9016388.2200000007</v>
      </c>
      <c r="BE668" s="1">
        <v>3952692.64</v>
      </c>
      <c r="BF668" s="1">
        <v>1662212.88</v>
      </c>
      <c r="BG668" s="1">
        <v>1214022.67</v>
      </c>
      <c r="BH668" s="1">
        <v>11493421.65</v>
      </c>
      <c r="BI668" s="1">
        <v>29204083.699999999</v>
      </c>
      <c r="BJ668" s="1">
        <v>30684558.370000001</v>
      </c>
      <c r="BK668">
        <v>0</v>
      </c>
      <c r="BL668">
        <v>0</v>
      </c>
      <c r="BM668">
        <v>1</v>
      </c>
      <c r="BN668">
        <v>1</v>
      </c>
      <c r="BO668">
        <v>1</v>
      </c>
      <c r="BP668">
        <v>0</v>
      </c>
      <c r="BQ668">
        <v>1</v>
      </c>
      <c r="BR668">
        <v>4</v>
      </c>
      <c r="BS668">
        <v>2</v>
      </c>
      <c r="BT668">
        <v>0</v>
      </c>
      <c r="BU668">
        <v>0</v>
      </c>
      <c r="BV668">
        <v>79.728999999999999</v>
      </c>
      <c r="BW668">
        <v>88.277000000000001</v>
      </c>
      <c r="BX668">
        <v>7.2069999999999999</v>
      </c>
      <c r="BY668">
        <v>0</v>
      </c>
      <c r="BZ668">
        <v>89.867999999999995</v>
      </c>
      <c r="CA668">
        <v>96.293000000000006</v>
      </c>
      <c r="CB668">
        <v>87.793999999999997</v>
      </c>
      <c r="CC668">
        <v>0</v>
      </c>
      <c r="CD668">
        <v>0</v>
      </c>
      <c r="CE668">
        <v>79.728999999999999</v>
      </c>
      <c r="CF668">
        <v>80.251999999999995</v>
      </c>
      <c r="CG668">
        <v>18.016999999999999</v>
      </c>
      <c r="CH668">
        <v>0</v>
      </c>
      <c r="CI668">
        <v>81.697999999999993</v>
      </c>
      <c r="CJ668">
        <v>87.539000000000001</v>
      </c>
      <c r="CK668">
        <v>87.793999999999997</v>
      </c>
      <c r="CL668" s="2">
        <v>2245000</v>
      </c>
      <c r="CM668" s="2">
        <v>11060000</v>
      </c>
      <c r="CN668" s="2">
        <v>72290000</v>
      </c>
      <c r="CO668" s="2">
        <v>24500000</v>
      </c>
      <c r="CP668" s="2">
        <v>5132000</v>
      </c>
      <c r="CQ668" s="2">
        <v>7107000</v>
      </c>
      <c r="CR668" s="2">
        <v>77090000</v>
      </c>
      <c r="CS668" s="2">
        <v>285300000</v>
      </c>
      <c r="CT668" s="2">
        <v>199700000</v>
      </c>
      <c r="CU668" s="2">
        <v>788400</v>
      </c>
      <c r="CV668" s="2">
        <v>1419000</v>
      </c>
      <c r="CW668" s="2">
        <v>9016000</v>
      </c>
      <c r="CX668" s="2">
        <v>3720000</v>
      </c>
      <c r="CY668" s="2">
        <v>1345000</v>
      </c>
      <c r="CZ668" s="2">
        <v>1140000</v>
      </c>
      <c r="DA668" s="2">
        <v>11490000</v>
      </c>
      <c r="DB668" s="2">
        <v>26620000</v>
      </c>
      <c r="DC668" s="2">
        <v>30680000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0.96</v>
      </c>
      <c r="DW668">
        <v>0.63</v>
      </c>
      <c r="DX668">
        <v>1</v>
      </c>
      <c r="DY668">
        <v>0.82</v>
      </c>
      <c r="DZ668">
        <v>0.88</v>
      </c>
      <c r="EA668">
        <v>0.84</v>
      </c>
      <c r="EB668">
        <v>1</v>
      </c>
      <c r="EC668">
        <v>0.84</v>
      </c>
      <c r="ED668">
        <v>1</v>
      </c>
      <c r="EE668">
        <v>4.9260000000000002</v>
      </c>
      <c r="EF668">
        <v>32.198</v>
      </c>
      <c r="EG668">
        <v>10.911</v>
      </c>
      <c r="EH668">
        <v>2.286</v>
      </c>
      <c r="EI668">
        <v>3.1659999999999999</v>
      </c>
      <c r="EJ668">
        <v>34.338999999999999</v>
      </c>
      <c r="EK668">
        <v>127.09</v>
      </c>
      <c r="EL668">
        <v>88.935000000000002</v>
      </c>
      <c r="EM668">
        <v>1.8</v>
      </c>
      <c r="EN668">
        <v>11.436</v>
      </c>
      <c r="EO668">
        <v>4.718</v>
      </c>
      <c r="EP668">
        <v>1.706</v>
      </c>
      <c r="EQ668">
        <v>1.4450000000000001</v>
      </c>
      <c r="ER668">
        <v>14.577</v>
      </c>
      <c r="ES668">
        <v>33.765999999999998</v>
      </c>
      <c r="ET668">
        <v>38.917999999999999</v>
      </c>
      <c r="FC668" s="2">
        <v>2245000</v>
      </c>
      <c r="FD668" s="2">
        <v>11060000</v>
      </c>
      <c r="FE668" s="2">
        <v>72290000</v>
      </c>
      <c r="FF668" s="2">
        <v>24500000</v>
      </c>
      <c r="FG668" s="2">
        <v>5132000</v>
      </c>
      <c r="FH668" s="2">
        <v>7107000</v>
      </c>
      <c r="FI668" s="2">
        <v>77090000</v>
      </c>
      <c r="FJ668" s="2">
        <v>285300000</v>
      </c>
      <c r="FK668" s="2">
        <v>199700000</v>
      </c>
      <c r="FL668" s="2">
        <v>788400</v>
      </c>
      <c r="FM668" s="2">
        <v>1419000</v>
      </c>
      <c r="FN668" s="2">
        <v>9016000</v>
      </c>
      <c r="FO668" s="2">
        <v>3720000</v>
      </c>
      <c r="FP668" s="2">
        <v>1345000</v>
      </c>
      <c r="FQ668" s="2">
        <v>1140000</v>
      </c>
      <c r="FR668" s="2">
        <v>11490000</v>
      </c>
      <c r="FS668" s="2">
        <v>26620000</v>
      </c>
      <c r="FT668" s="2">
        <v>30680000</v>
      </c>
    </row>
    <row r="669" spans="1:176" x14ac:dyDescent="0.2">
      <c r="A669">
        <v>0</v>
      </c>
      <c r="B669" t="s">
        <v>176</v>
      </c>
      <c r="C669" t="s">
        <v>205</v>
      </c>
      <c r="D669" t="s">
        <v>180</v>
      </c>
      <c r="E669" t="s">
        <v>206</v>
      </c>
      <c r="F669" s="3">
        <v>1.5013888888888889</v>
      </c>
      <c r="G669">
        <v>3</v>
      </c>
      <c r="H669">
        <v>862.55709999999999</v>
      </c>
      <c r="I669" t="s">
        <v>207</v>
      </c>
      <c r="J669" s="10">
        <v>17.190999999999999</v>
      </c>
      <c r="K669">
        <f>+[1]SampleID!NH4</f>
        <v>0</v>
      </c>
      <c r="L669">
        <v>7.4999999999999997E-2</v>
      </c>
      <c r="M669">
        <v>2.9009999999999998</v>
      </c>
      <c r="N669">
        <v>0.48</v>
      </c>
      <c r="O669">
        <v>0.433</v>
      </c>
      <c r="P669">
        <v>27.917000000000002</v>
      </c>
      <c r="Q669">
        <v>2.64</v>
      </c>
      <c r="R669">
        <v>9.6630000000000003</v>
      </c>
      <c r="S669">
        <v>12.209</v>
      </c>
      <c r="T669">
        <v>0.188</v>
      </c>
      <c r="U669">
        <v>3.3540000000000001</v>
      </c>
      <c r="V669">
        <v>0.42099999999999999</v>
      </c>
      <c r="W669">
        <v>1.079</v>
      </c>
      <c r="X669">
        <v>12.029</v>
      </c>
      <c r="Y669">
        <v>5.7850000000000001</v>
      </c>
      <c r="Z669">
        <v>19.303000000000001</v>
      </c>
      <c r="AA669">
        <v>9.827</v>
      </c>
      <c r="AB669">
        <v>0.43</v>
      </c>
      <c r="AC669">
        <v>0.32100000000000001</v>
      </c>
      <c r="AD669">
        <v>0.67400000000000004</v>
      </c>
      <c r="AE669">
        <v>0.72199999999999998</v>
      </c>
      <c r="AF669">
        <v>0.437</v>
      </c>
      <c r="AG669">
        <v>0.317</v>
      </c>
      <c r="AH669">
        <v>3.0000000000000001E-3</v>
      </c>
      <c r="AI669">
        <v>0.184</v>
      </c>
      <c r="AJ669" t="s">
        <v>177</v>
      </c>
      <c r="AK669" t="s">
        <v>177</v>
      </c>
      <c r="AL669" t="s">
        <v>182</v>
      </c>
      <c r="AM669" t="s">
        <v>182</v>
      </c>
      <c r="AN669" t="s">
        <v>177</v>
      </c>
      <c r="AO669" t="s">
        <v>182</v>
      </c>
      <c r="AP669" t="s">
        <v>182</v>
      </c>
      <c r="AQ669" t="s">
        <v>182</v>
      </c>
      <c r="AR669" t="s">
        <v>182</v>
      </c>
      <c r="AS669">
        <v>0.65500000000000003</v>
      </c>
      <c r="AT669">
        <v>0.99</v>
      </c>
      <c r="AU669">
        <v>0.63</v>
      </c>
      <c r="AV669">
        <v>0.67</v>
      </c>
      <c r="AW669">
        <v>0.8</v>
      </c>
      <c r="AX669">
        <v>0.39</v>
      </c>
      <c r="AY669">
        <v>0.97</v>
      </c>
      <c r="AZ669">
        <v>0.98</v>
      </c>
      <c r="BA669">
        <v>0.95</v>
      </c>
      <c r="BB669" s="1">
        <v>598268.5</v>
      </c>
      <c r="BC669" s="1">
        <v>240405.94</v>
      </c>
      <c r="BD669">
        <v>6.73</v>
      </c>
      <c r="BE669" s="1">
        <v>345787.49</v>
      </c>
      <c r="BF669" s="1">
        <v>645799.48</v>
      </c>
      <c r="BG669">
        <v>1.96</v>
      </c>
      <c r="BH669" s="1">
        <v>3461191.4</v>
      </c>
      <c r="BI669" s="1">
        <v>11548662.050000001</v>
      </c>
      <c r="BJ669" s="1">
        <v>1396.88</v>
      </c>
      <c r="BK669">
        <v>0</v>
      </c>
      <c r="BL669">
        <v>0</v>
      </c>
      <c r="BM669">
        <v>4</v>
      </c>
      <c r="BN669">
        <v>2</v>
      </c>
      <c r="BO669">
        <v>0</v>
      </c>
      <c r="BP669">
        <v>2</v>
      </c>
      <c r="BQ669">
        <v>3</v>
      </c>
      <c r="BR669">
        <v>4</v>
      </c>
      <c r="BS669">
        <v>4</v>
      </c>
      <c r="BT669">
        <v>0</v>
      </c>
      <c r="BU669">
        <v>0</v>
      </c>
      <c r="BV669">
        <v>77.769000000000005</v>
      </c>
      <c r="BW669">
        <v>74.356999999999999</v>
      </c>
      <c r="BX669">
        <v>0</v>
      </c>
      <c r="BY669">
        <v>79.013000000000005</v>
      </c>
      <c r="BZ669">
        <v>75.424999999999997</v>
      </c>
      <c r="CA669">
        <v>92.534999999999997</v>
      </c>
      <c r="CB669">
        <v>78.727000000000004</v>
      </c>
      <c r="CC669">
        <v>0</v>
      </c>
      <c r="CD669">
        <v>0</v>
      </c>
      <c r="CE669">
        <v>77.769000000000005</v>
      </c>
      <c r="CF669">
        <v>74.356999999999999</v>
      </c>
      <c r="CG669">
        <v>0</v>
      </c>
      <c r="CH669">
        <v>79.013000000000005</v>
      </c>
      <c r="CI669">
        <v>75.424999999999997</v>
      </c>
      <c r="CJ669">
        <v>84.123000000000005</v>
      </c>
      <c r="CK669">
        <v>78.727000000000004</v>
      </c>
      <c r="CL669" s="2">
        <v>11360000</v>
      </c>
      <c r="CM669" s="2">
        <v>851100</v>
      </c>
      <c r="CN669" s="2">
        <v>32950000</v>
      </c>
      <c r="CO669" s="2">
        <v>5449000</v>
      </c>
      <c r="CP669" s="2">
        <v>4916000</v>
      </c>
      <c r="CQ669" s="2">
        <v>317100000</v>
      </c>
      <c r="CR669" s="2">
        <v>29980000</v>
      </c>
      <c r="CS669" s="2">
        <v>109800000</v>
      </c>
      <c r="CT669" s="2">
        <v>138700000</v>
      </c>
      <c r="CU669" s="2">
        <v>598300</v>
      </c>
      <c r="CV669" s="2">
        <v>112200</v>
      </c>
      <c r="CW669" s="2">
        <v>2007000</v>
      </c>
      <c r="CX669" s="2">
        <v>251600</v>
      </c>
      <c r="CY669" s="2">
        <v>645800</v>
      </c>
      <c r="CZ669" s="2">
        <v>7197000</v>
      </c>
      <c r="DA669" s="2">
        <v>3461000</v>
      </c>
      <c r="DB669" s="2">
        <v>11550000</v>
      </c>
      <c r="DC669" s="2">
        <v>5879000</v>
      </c>
      <c r="DD669">
        <v>131.51400000000001</v>
      </c>
      <c r="DE669">
        <v>97.331000000000003</v>
      </c>
      <c r="DF669">
        <v>70.902000000000001</v>
      </c>
      <c r="DG669">
        <v>120.062</v>
      </c>
      <c r="DH669">
        <v>52.856999999999999</v>
      </c>
      <c r="DI669">
        <v>141.27600000000001</v>
      </c>
      <c r="DJ669">
        <v>66.120999999999995</v>
      </c>
      <c r="DK669">
        <v>0</v>
      </c>
      <c r="DL669">
        <v>65.998999999999995</v>
      </c>
      <c r="DM669">
        <v>126.687</v>
      </c>
      <c r="DN669">
        <v>99.94</v>
      </c>
      <c r="DO669">
        <v>4.2039999999999997</v>
      </c>
      <c r="DP669">
        <v>31.597000000000001</v>
      </c>
      <c r="DQ669">
        <v>60.197000000000003</v>
      </c>
      <c r="DR669">
        <v>140.61500000000001</v>
      </c>
      <c r="DS669">
        <v>111.712</v>
      </c>
      <c r="DT669">
        <v>0</v>
      </c>
      <c r="DU669">
        <v>74.655000000000001</v>
      </c>
      <c r="DV669">
        <v>1</v>
      </c>
      <c r="DW669">
        <v>0.96</v>
      </c>
      <c r="DX669">
        <v>1</v>
      </c>
      <c r="DY669">
        <v>0.83</v>
      </c>
      <c r="DZ669">
        <v>1</v>
      </c>
      <c r="EA669">
        <v>0.86</v>
      </c>
      <c r="EB669">
        <v>1</v>
      </c>
      <c r="EC669">
        <v>1</v>
      </c>
      <c r="ED669">
        <v>1</v>
      </c>
      <c r="EE669">
        <v>7.4999999999999997E-2</v>
      </c>
      <c r="EF669">
        <v>2.9009999999999998</v>
      </c>
      <c r="EG669">
        <v>0.48</v>
      </c>
      <c r="EH669">
        <v>0.433</v>
      </c>
      <c r="EI669">
        <v>27.917000000000002</v>
      </c>
      <c r="EJ669">
        <v>2.64</v>
      </c>
      <c r="EK669">
        <v>9.6630000000000003</v>
      </c>
      <c r="EL669">
        <v>12.209</v>
      </c>
      <c r="EM669">
        <v>0.188</v>
      </c>
      <c r="EN669">
        <v>3.3540000000000001</v>
      </c>
      <c r="EO669">
        <v>0.42099999999999999</v>
      </c>
      <c r="EP669">
        <v>1.079</v>
      </c>
      <c r="EQ669">
        <v>12.029</v>
      </c>
      <c r="ER669">
        <v>5.7850000000000001</v>
      </c>
      <c r="ES669">
        <v>19.303000000000001</v>
      </c>
      <c r="ET669">
        <v>9.827</v>
      </c>
      <c r="FC669" s="2">
        <v>11360000</v>
      </c>
      <c r="FD669" s="2">
        <v>851100</v>
      </c>
      <c r="FE669" s="2">
        <v>32950000</v>
      </c>
      <c r="FF669" s="2">
        <v>5449000</v>
      </c>
      <c r="FG669" s="2">
        <v>4916000</v>
      </c>
      <c r="FH669" s="2">
        <v>317100000</v>
      </c>
      <c r="FI669" s="2">
        <v>29980000</v>
      </c>
      <c r="FJ669" s="2">
        <v>109800000</v>
      </c>
      <c r="FK669" s="2">
        <v>138700000</v>
      </c>
      <c r="FL669" s="2">
        <v>598300</v>
      </c>
      <c r="FM669" s="2">
        <v>112200</v>
      </c>
      <c r="FN669" s="2">
        <v>2007000</v>
      </c>
      <c r="FO669" s="2">
        <v>251600</v>
      </c>
      <c r="FP669" s="2">
        <v>645800</v>
      </c>
      <c r="FQ669" s="2">
        <v>7197000</v>
      </c>
      <c r="FR669" s="2">
        <v>3461000</v>
      </c>
      <c r="FS669" s="2">
        <v>11550000</v>
      </c>
      <c r="FT669" s="2">
        <v>5879000</v>
      </c>
    </row>
    <row r="670" spans="1:176" x14ac:dyDescent="0.2">
      <c r="A670">
        <v>0</v>
      </c>
      <c r="B670" t="s">
        <v>176</v>
      </c>
      <c r="C670" t="s">
        <v>1522</v>
      </c>
      <c r="D670" t="s">
        <v>180</v>
      </c>
      <c r="E670" t="s">
        <v>1503</v>
      </c>
      <c r="F670" s="3">
        <v>1.5840277777777778</v>
      </c>
      <c r="G670">
        <v>1</v>
      </c>
      <c r="H670">
        <v>892.60410000000002</v>
      </c>
      <c r="I670" t="s">
        <v>1523</v>
      </c>
      <c r="J670" s="10">
        <v>20.617000000000001</v>
      </c>
      <c r="K670" t="e">
        <f>-H</f>
        <v>#NAME?</v>
      </c>
      <c r="L670">
        <v>0</v>
      </c>
      <c r="M670">
        <v>0</v>
      </c>
      <c r="N670">
        <v>0</v>
      </c>
      <c r="O670">
        <v>0</v>
      </c>
      <c r="P670">
        <v>5626415.5769999996</v>
      </c>
      <c r="Q670">
        <v>52448.21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201574.56400000001</v>
      </c>
      <c r="Y670">
        <v>22745.575000000001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 t="s">
        <v>177</v>
      </c>
      <c r="AK670" t="s">
        <v>177</v>
      </c>
      <c r="AL670" t="s">
        <v>177</v>
      </c>
      <c r="AM670" t="s">
        <v>177</v>
      </c>
      <c r="AN670" t="s">
        <v>177</v>
      </c>
      <c r="AO670" t="s">
        <v>182</v>
      </c>
      <c r="AP670" t="s">
        <v>177</v>
      </c>
      <c r="AQ670" t="s">
        <v>177</v>
      </c>
      <c r="AR670" t="s">
        <v>177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0.71</v>
      </c>
      <c r="AY670">
        <v>0.95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 s="1">
        <v>201573.56</v>
      </c>
      <c r="BH670" s="1">
        <v>22744.57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1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52.768000000000001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87.945999999999998</v>
      </c>
      <c r="CI670">
        <v>0</v>
      </c>
      <c r="CJ670">
        <v>0</v>
      </c>
      <c r="CK670">
        <v>0</v>
      </c>
      <c r="CL670" s="2">
        <v>0</v>
      </c>
      <c r="CM670" s="2">
        <v>0</v>
      </c>
      <c r="CN670" s="2">
        <v>0</v>
      </c>
      <c r="CO670" s="2">
        <v>0</v>
      </c>
      <c r="CP670" s="2">
        <v>0</v>
      </c>
      <c r="CQ670" s="2">
        <v>5626000</v>
      </c>
      <c r="CR670" s="2">
        <v>52450</v>
      </c>
      <c r="CS670" s="2">
        <v>0</v>
      </c>
      <c r="CT670" s="2">
        <v>0</v>
      </c>
      <c r="CU670" s="2">
        <v>0</v>
      </c>
      <c r="CV670" s="2">
        <v>0</v>
      </c>
      <c r="CW670" s="2">
        <v>0</v>
      </c>
      <c r="CX670" s="2">
        <v>0</v>
      </c>
      <c r="CY670" s="2">
        <v>0</v>
      </c>
      <c r="CZ670" s="2">
        <v>201600</v>
      </c>
      <c r="DA670" s="2">
        <v>22750</v>
      </c>
      <c r="DB670" s="2">
        <v>0</v>
      </c>
      <c r="DC670" s="2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1</v>
      </c>
      <c r="EB670">
        <v>1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5626415.5769999996</v>
      </c>
      <c r="EJ670">
        <v>52448.21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201574.56400000001</v>
      </c>
      <c r="ER670">
        <v>22745.575000000001</v>
      </c>
      <c r="ES670">
        <v>0</v>
      </c>
      <c r="ET670">
        <v>0</v>
      </c>
      <c r="FC670" s="2">
        <v>0</v>
      </c>
      <c r="FD670" s="2">
        <v>0</v>
      </c>
      <c r="FE670" s="2">
        <v>0</v>
      </c>
      <c r="FF670" s="2">
        <v>0</v>
      </c>
      <c r="FG670" s="2">
        <v>0</v>
      </c>
      <c r="FH670" s="2">
        <v>5626000</v>
      </c>
      <c r="FI670" s="2">
        <v>52450</v>
      </c>
      <c r="FJ670" s="2">
        <v>0</v>
      </c>
      <c r="FK670" s="2">
        <v>0</v>
      </c>
      <c r="FL670" s="2">
        <v>0</v>
      </c>
      <c r="FM670" s="2">
        <v>0</v>
      </c>
      <c r="FN670" s="2">
        <v>0</v>
      </c>
      <c r="FO670" s="2">
        <v>0</v>
      </c>
      <c r="FP670" s="2">
        <v>0</v>
      </c>
      <c r="FQ670" s="2">
        <v>201600</v>
      </c>
      <c r="FR670" s="2">
        <v>22750</v>
      </c>
      <c r="FS670" s="2">
        <v>0</v>
      </c>
      <c r="FT670" s="2">
        <v>0</v>
      </c>
    </row>
    <row r="671" spans="1:176" x14ac:dyDescent="0.2">
      <c r="A671">
        <v>0</v>
      </c>
      <c r="B671" t="s">
        <v>176</v>
      </c>
      <c r="C671" t="s">
        <v>1524</v>
      </c>
      <c r="D671" t="s">
        <v>180</v>
      </c>
      <c r="E671" t="s">
        <v>586</v>
      </c>
      <c r="F671" s="3">
        <v>1.5847222222222221</v>
      </c>
      <c r="G671">
        <v>1</v>
      </c>
      <c r="H671">
        <v>890.58839999999998</v>
      </c>
      <c r="I671" t="s">
        <v>1525</v>
      </c>
      <c r="J671" s="10">
        <v>19.123999999999999</v>
      </c>
      <c r="K671" t="e">
        <f>-H</f>
        <v>#NAME?</v>
      </c>
      <c r="L671">
        <v>0</v>
      </c>
      <c r="M671">
        <v>0</v>
      </c>
      <c r="N671">
        <v>1.53</v>
      </c>
      <c r="O671">
        <v>1.5660000000000001</v>
      </c>
      <c r="P671">
        <v>498.97399999999999</v>
      </c>
      <c r="Q671">
        <v>0.92700000000000005</v>
      </c>
      <c r="R671">
        <v>0</v>
      </c>
      <c r="S671">
        <v>26.71</v>
      </c>
      <c r="T671">
        <v>0</v>
      </c>
      <c r="U671">
        <v>0</v>
      </c>
      <c r="V671">
        <v>1.4850000000000001</v>
      </c>
      <c r="W671">
        <v>0.77700000000000002</v>
      </c>
      <c r="X671">
        <v>45.290999999999997</v>
      </c>
      <c r="Y671">
        <v>0.93300000000000005</v>
      </c>
      <c r="Z671">
        <v>0</v>
      </c>
      <c r="AA671">
        <v>5.234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 t="s">
        <v>177</v>
      </c>
      <c r="AK671" t="s">
        <v>177</v>
      </c>
      <c r="AL671" t="s">
        <v>177</v>
      </c>
      <c r="AM671" t="s">
        <v>177</v>
      </c>
      <c r="AN671" t="s">
        <v>177</v>
      </c>
      <c r="AO671" t="s">
        <v>182</v>
      </c>
      <c r="AP671" t="s">
        <v>177</v>
      </c>
      <c r="AQ671" t="s">
        <v>177</v>
      </c>
      <c r="AR671" t="s">
        <v>177</v>
      </c>
      <c r="AS671">
        <v>0.99</v>
      </c>
      <c r="AT671">
        <v>0</v>
      </c>
      <c r="AU671">
        <v>0</v>
      </c>
      <c r="AV671">
        <v>0.96</v>
      </c>
      <c r="AW671">
        <v>0.97</v>
      </c>
      <c r="AX671">
        <v>0.76</v>
      </c>
      <c r="AY671">
        <v>1</v>
      </c>
      <c r="AZ671">
        <v>0</v>
      </c>
      <c r="BA671">
        <v>0.94</v>
      </c>
      <c r="BB671" s="1">
        <v>17659.419999999998</v>
      </c>
      <c r="BC671">
        <v>0</v>
      </c>
      <c r="BD671">
        <v>0</v>
      </c>
      <c r="BE671" s="1">
        <v>26219.919999999998</v>
      </c>
      <c r="BF671" s="1">
        <v>27644.67</v>
      </c>
      <c r="BG671">
        <v>12.45</v>
      </c>
      <c r="BH671" s="1">
        <v>16471.66</v>
      </c>
      <c r="BI671">
        <v>0</v>
      </c>
      <c r="BJ671">
        <v>335.9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1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50.201000000000001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83.668999999999997</v>
      </c>
      <c r="CI671">
        <v>0</v>
      </c>
      <c r="CJ671">
        <v>0</v>
      </c>
      <c r="CK671">
        <v>0</v>
      </c>
      <c r="CL671" s="2">
        <v>40140</v>
      </c>
      <c r="CM671" s="2">
        <v>0</v>
      </c>
      <c r="CN671" s="2">
        <v>0</v>
      </c>
      <c r="CO671" s="2">
        <v>61410</v>
      </c>
      <c r="CP671" s="2">
        <v>62840</v>
      </c>
      <c r="CQ671" s="2">
        <v>20030000</v>
      </c>
      <c r="CR671" s="2">
        <v>37220</v>
      </c>
      <c r="CS671" s="2">
        <v>0</v>
      </c>
      <c r="CT671" s="2">
        <v>1072000</v>
      </c>
      <c r="CU671" s="2">
        <v>17660</v>
      </c>
      <c r="CV671" s="2">
        <v>0</v>
      </c>
      <c r="CW671" s="2">
        <v>0</v>
      </c>
      <c r="CX671" s="2">
        <v>26220</v>
      </c>
      <c r="CY671" s="2">
        <v>13720</v>
      </c>
      <c r="CZ671" s="2">
        <v>799900</v>
      </c>
      <c r="DA671" s="2">
        <v>16470</v>
      </c>
      <c r="DB671" s="2">
        <v>0</v>
      </c>
      <c r="DC671" s="2">
        <v>92430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1</v>
      </c>
      <c r="DW671">
        <v>0</v>
      </c>
      <c r="DX671">
        <v>0</v>
      </c>
      <c r="DY671">
        <v>1</v>
      </c>
      <c r="DZ671">
        <v>0.94</v>
      </c>
      <c r="EA671">
        <v>1</v>
      </c>
      <c r="EB671">
        <v>1</v>
      </c>
      <c r="EC671">
        <v>0</v>
      </c>
      <c r="ED671">
        <v>0.84</v>
      </c>
      <c r="EE671">
        <v>0</v>
      </c>
      <c r="EF671">
        <v>0</v>
      </c>
      <c r="EG671">
        <v>1.53</v>
      </c>
      <c r="EH671">
        <v>1.5660000000000001</v>
      </c>
      <c r="EI671">
        <v>498.97399999999999</v>
      </c>
      <c r="EJ671">
        <v>0.92700000000000005</v>
      </c>
      <c r="EK671">
        <v>0</v>
      </c>
      <c r="EL671">
        <v>26.71</v>
      </c>
      <c r="EM671">
        <v>0</v>
      </c>
      <c r="EN671">
        <v>0</v>
      </c>
      <c r="EO671">
        <v>1.4850000000000001</v>
      </c>
      <c r="EP671">
        <v>0.77700000000000002</v>
      </c>
      <c r="EQ671">
        <v>45.290999999999997</v>
      </c>
      <c r="ER671">
        <v>0.93300000000000005</v>
      </c>
      <c r="ES671">
        <v>0</v>
      </c>
      <c r="ET671">
        <v>5.234</v>
      </c>
      <c r="FC671" s="2">
        <v>40140</v>
      </c>
      <c r="FD671" s="2">
        <v>0</v>
      </c>
      <c r="FE671" s="2">
        <v>0</v>
      </c>
      <c r="FF671" s="2">
        <v>61410</v>
      </c>
      <c r="FG671" s="2">
        <v>62840</v>
      </c>
      <c r="FH671" s="2">
        <v>20030000</v>
      </c>
      <c r="FI671" s="2">
        <v>37220</v>
      </c>
      <c r="FJ671" s="2">
        <v>0</v>
      </c>
      <c r="FK671" s="2">
        <v>1072000</v>
      </c>
      <c r="FL671" s="2">
        <v>17660</v>
      </c>
      <c r="FM671" s="2">
        <v>0</v>
      </c>
      <c r="FN671" s="2">
        <v>0</v>
      </c>
      <c r="FO671" s="2">
        <v>26220</v>
      </c>
      <c r="FP671" s="2">
        <v>13720</v>
      </c>
      <c r="FQ671" s="2">
        <v>799900</v>
      </c>
      <c r="FR671" s="2">
        <v>16470</v>
      </c>
      <c r="FS671" s="2">
        <v>0</v>
      </c>
      <c r="FT671" s="2">
        <v>92430</v>
      </c>
    </row>
    <row r="672" spans="1:176" x14ac:dyDescent="0.2">
      <c r="A672">
        <v>0</v>
      </c>
      <c r="B672" t="s">
        <v>176</v>
      </c>
      <c r="C672" t="s">
        <v>639</v>
      </c>
      <c r="D672" t="s">
        <v>180</v>
      </c>
      <c r="E672" t="s">
        <v>288</v>
      </c>
      <c r="F672" s="3">
        <v>1.5854166666666665</v>
      </c>
      <c r="G672">
        <v>3</v>
      </c>
      <c r="H672">
        <v>888.57280000000003</v>
      </c>
      <c r="I672" t="s">
        <v>640</v>
      </c>
      <c r="J672" s="10">
        <v>17.696000000000002</v>
      </c>
      <c r="K672">
        <f>+[1]SampleID!NH4</f>
        <v>0</v>
      </c>
      <c r="L672">
        <v>0.99299999999999999</v>
      </c>
      <c r="M672">
        <v>0.125</v>
      </c>
      <c r="N672">
        <v>0.218</v>
      </c>
      <c r="O672">
        <v>0.53200000000000003</v>
      </c>
      <c r="P672">
        <v>39.396999999999998</v>
      </c>
      <c r="Q672">
        <v>0.13300000000000001</v>
      </c>
      <c r="R672">
        <v>5.7000000000000002E-2</v>
      </c>
      <c r="S672">
        <v>0</v>
      </c>
      <c r="T672">
        <v>1.94</v>
      </c>
      <c r="U672">
        <v>1.536</v>
      </c>
      <c r="V672">
        <v>0.42399999999999999</v>
      </c>
      <c r="W672">
        <v>1.72</v>
      </c>
      <c r="X672">
        <v>34.244</v>
      </c>
      <c r="Y672">
        <v>0.79500000000000004</v>
      </c>
      <c r="Z672">
        <v>0.60899999999999999</v>
      </c>
      <c r="AA672">
        <v>0</v>
      </c>
      <c r="AB672">
        <v>0.77800000000000002</v>
      </c>
      <c r="AC672">
        <v>0</v>
      </c>
      <c r="AD672">
        <v>0.16700000000000001</v>
      </c>
      <c r="AE672">
        <v>0.33</v>
      </c>
      <c r="AF672">
        <v>0.42899999999999999</v>
      </c>
      <c r="AG672">
        <v>0</v>
      </c>
      <c r="AH672">
        <v>0.115</v>
      </c>
      <c r="AI672">
        <v>0</v>
      </c>
      <c r="AJ672" t="s">
        <v>182</v>
      </c>
      <c r="AK672" t="s">
        <v>178</v>
      </c>
      <c r="AL672" t="s">
        <v>177</v>
      </c>
      <c r="AM672" t="s">
        <v>177</v>
      </c>
      <c r="AN672" t="s">
        <v>182</v>
      </c>
      <c r="AO672" t="s">
        <v>182</v>
      </c>
      <c r="AP672" t="s">
        <v>177</v>
      </c>
      <c r="AQ672" t="s">
        <v>177</v>
      </c>
      <c r="AR672" t="s">
        <v>177</v>
      </c>
      <c r="AS672">
        <v>0.73</v>
      </c>
      <c r="AT672">
        <v>0.55700000000000005</v>
      </c>
      <c r="AU672">
        <v>1</v>
      </c>
      <c r="AV672">
        <v>0.51</v>
      </c>
      <c r="AW672">
        <v>0.64</v>
      </c>
      <c r="AX672">
        <v>0.92</v>
      </c>
      <c r="AY672">
        <v>0.72699999999999998</v>
      </c>
      <c r="AZ672">
        <v>0.94</v>
      </c>
      <c r="BA672">
        <v>0</v>
      </c>
      <c r="BB672" s="1">
        <v>154370.51999999999</v>
      </c>
      <c r="BC672" s="1">
        <v>183993.17</v>
      </c>
      <c r="BD672" s="1">
        <v>145707.92000000001</v>
      </c>
      <c r="BE672" s="1">
        <v>55058.19</v>
      </c>
      <c r="BF672" s="1">
        <v>163098.62</v>
      </c>
      <c r="BG672">
        <v>8.36</v>
      </c>
      <c r="BH672" s="1">
        <v>75383.16</v>
      </c>
      <c r="BI672" s="1">
        <v>57771.66</v>
      </c>
      <c r="BJ672">
        <v>0</v>
      </c>
      <c r="BK672">
        <v>2</v>
      </c>
      <c r="BL672">
        <v>1</v>
      </c>
      <c r="BM672">
        <v>0</v>
      </c>
      <c r="BN672">
        <v>0</v>
      </c>
      <c r="BO672">
        <v>1</v>
      </c>
      <c r="BP672">
        <v>3</v>
      </c>
      <c r="BQ672">
        <v>0</v>
      </c>
      <c r="BR672">
        <v>0</v>
      </c>
      <c r="BS672">
        <v>0</v>
      </c>
      <c r="BT672">
        <v>26.323</v>
      </c>
      <c r="BU672">
        <v>13.407999999999999</v>
      </c>
      <c r="BV672">
        <v>0</v>
      </c>
      <c r="BW672">
        <v>0</v>
      </c>
      <c r="BX672">
        <v>25.045000000000002</v>
      </c>
      <c r="BY672">
        <v>84.94</v>
      </c>
      <c r="BZ672">
        <v>0</v>
      </c>
      <c r="CA672">
        <v>0</v>
      </c>
      <c r="CB672">
        <v>0</v>
      </c>
      <c r="CC672">
        <v>52.645000000000003</v>
      </c>
      <c r="CD672">
        <v>67.037999999999997</v>
      </c>
      <c r="CE672">
        <v>0</v>
      </c>
      <c r="CF672">
        <v>0</v>
      </c>
      <c r="CG672">
        <v>62.612000000000002</v>
      </c>
      <c r="CH672">
        <v>84.94</v>
      </c>
      <c r="CI672">
        <v>0</v>
      </c>
      <c r="CJ672">
        <v>0</v>
      </c>
      <c r="CK672">
        <v>0</v>
      </c>
      <c r="CL672" s="2">
        <v>2162000</v>
      </c>
      <c r="CM672" s="2">
        <v>2146000</v>
      </c>
      <c r="CN672" s="2">
        <v>271000</v>
      </c>
      <c r="CO672" s="2">
        <v>471000</v>
      </c>
      <c r="CP672" s="2">
        <v>1151000</v>
      </c>
      <c r="CQ672" s="2">
        <v>85190000</v>
      </c>
      <c r="CR672" s="2">
        <v>287800</v>
      </c>
      <c r="CS672" s="2">
        <v>123000</v>
      </c>
      <c r="CT672" s="2">
        <v>0</v>
      </c>
      <c r="CU672" s="2">
        <v>94840</v>
      </c>
      <c r="CV672" s="2">
        <v>184000</v>
      </c>
      <c r="CW672" s="2">
        <v>145700</v>
      </c>
      <c r="CX672" s="2">
        <v>40220</v>
      </c>
      <c r="CY672" s="2">
        <v>163100</v>
      </c>
      <c r="CZ672" s="2">
        <v>3248000</v>
      </c>
      <c r="DA672" s="2">
        <v>75380</v>
      </c>
      <c r="DB672" s="2">
        <v>57770</v>
      </c>
      <c r="DC672" s="2">
        <v>0</v>
      </c>
      <c r="DD672">
        <v>48.603000000000002</v>
      </c>
      <c r="DE672">
        <v>96.028000000000006</v>
      </c>
      <c r="DF672">
        <v>0</v>
      </c>
      <c r="DG672">
        <v>14.007</v>
      </c>
      <c r="DH672">
        <v>95.082999999999998</v>
      </c>
      <c r="DI672">
        <v>138.28200000000001</v>
      </c>
      <c r="DJ672">
        <v>0</v>
      </c>
      <c r="DK672">
        <v>0</v>
      </c>
      <c r="DL672">
        <v>0</v>
      </c>
      <c r="DM672">
        <v>5.3490000000000002</v>
      </c>
      <c r="DN672">
        <v>89.713999999999999</v>
      </c>
      <c r="DO672">
        <v>0</v>
      </c>
      <c r="DP672">
        <v>38.898000000000003</v>
      </c>
      <c r="DQ672">
        <v>102.50700000000001</v>
      </c>
      <c r="DR672">
        <v>133.97800000000001</v>
      </c>
      <c r="DS672">
        <v>0</v>
      </c>
      <c r="DT672">
        <v>0</v>
      </c>
      <c r="DU672">
        <v>0</v>
      </c>
      <c r="DV672">
        <v>0.94</v>
      </c>
      <c r="DW672">
        <v>1</v>
      </c>
      <c r="DX672">
        <v>1</v>
      </c>
      <c r="DY672">
        <v>0.91</v>
      </c>
      <c r="DZ672">
        <v>1</v>
      </c>
      <c r="EA672">
        <v>0.87</v>
      </c>
      <c r="EB672">
        <v>1</v>
      </c>
      <c r="EC672">
        <v>1</v>
      </c>
      <c r="ED672">
        <v>0</v>
      </c>
      <c r="EE672">
        <v>0.99299999999999999</v>
      </c>
      <c r="EF672">
        <v>0.125</v>
      </c>
      <c r="EG672">
        <v>0.218</v>
      </c>
      <c r="EH672">
        <v>0.53200000000000003</v>
      </c>
      <c r="EI672">
        <v>39.396999999999998</v>
      </c>
      <c r="EJ672">
        <v>0.13300000000000001</v>
      </c>
      <c r="EK672">
        <v>5.7000000000000002E-2</v>
      </c>
      <c r="EL672">
        <v>0</v>
      </c>
      <c r="EM672">
        <v>1.94</v>
      </c>
      <c r="EN672">
        <v>1.536</v>
      </c>
      <c r="EO672">
        <v>0.42399999999999999</v>
      </c>
      <c r="EP672">
        <v>1.72</v>
      </c>
      <c r="EQ672">
        <v>34.244</v>
      </c>
      <c r="ER672">
        <v>0.79500000000000004</v>
      </c>
      <c r="ES672">
        <v>0.60899999999999999</v>
      </c>
      <c r="ET672">
        <v>0</v>
      </c>
      <c r="FC672" s="2">
        <v>2162000</v>
      </c>
      <c r="FD672" s="2">
        <v>2146000</v>
      </c>
      <c r="FE672" s="2">
        <v>271000</v>
      </c>
      <c r="FF672" s="2">
        <v>471000</v>
      </c>
      <c r="FG672" s="2">
        <v>1151000</v>
      </c>
      <c r="FH672" s="2">
        <v>85190000</v>
      </c>
      <c r="FI672" s="2">
        <v>287800</v>
      </c>
      <c r="FJ672" s="2">
        <v>123000</v>
      </c>
      <c r="FK672" s="2">
        <v>0</v>
      </c>
      <c r="FL672" s="2">
        <v>94840</v>
      </c>
      <c r="FM672" s="2">
        <v>184000</v>
      </c>
      <c r="FN672" s="2">
        <v>145700</v>
      </c>
      <c r="FO672" s="2">
        <v>40220</v>
      </c>
      <c r="FP672" s="2">
        <v>163100</v>
      </c>
      <c r="FQ672" s="2">
        <v>3248000</v>
      </c>
      <c r="FR672" s="2">
        <v>75380</v>
      </c>
      <c r="FS672" s="2">
        <v>57770</v>
      </c>
      <c r="FT672" s="2">
        <v>0</v>
      </c>
    </row>
    <row r="673" spans="1:176" hidden="1" x14ac:dyDescent="0.2">
      <c r="A673">
        <v>0</v>
      </c>
      <c r="B673" t="s">
        <v>179</v>
      </c>
      <c r="C673" t="s">
        <v>243</v>
      </c>
      <c r="D673" t="s">
        <v>180</v>
      </c>
      <c r="E673" t="s">
        <v>244</v>
      </c>
      <c r="F673" s="3">
        <v>1.5861111111111112</v>
      </c>
      <c r="G673">
        <v>3</v>
      </c>
      <c r="H673">
        <v>886.55709999999999</v>
      </c>
      <c r="I673" t="s">
        <v>245</v>
      </c>
      <c r="J673" s="10">
        <v>0.68600000000000005</v>
      </c>
      <c r="K673">
        <f>+[1]SampleID!NH4</f>
        <v>0</v>
      </c>
      <c r="L673">
        <v>0.48399999999999999</v>
      </c>
      <c r="M673">
        <v>0</v>
      </c>
      <c r="N673">
        <v>0</v>
      </c>
      <c r="O673">
        <v>0.65700000000000003</v>
      </c>
      <c r="P673">
        <v>0.77</v>
      </c>
      <c r="Q673">
        <v>0.10299999999999999</v>
      </c>
      <c r="R673">
        <v>2.9000000000000001E-2</v>
      </c>
      <c r="S673">
        <v>2.7E-2</v>
      </c>
      <c r="T673">
        <v>0.70499999999999996</v>
      </c>
      <c r="U673">
        <v>0</v>
      </c>
      <c r="V673">
        <v>0</v>
      </c>
      <c r="W673">
        <v>0.88200000000000001</v>
      </c>
      <c r="X673">
        <v>0.85399999999999998</v>
      </c>
      <c r="Y673">
        <v>0.183</v>
      </c>
      <c r="Z673">
        <v>8.5000000000000006E-2</v>
      </c>
      <c r="AA673">
        <v>0.13800000000000001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 t="s">
        <v>182</v>
      </c>
      <c r="AK673" t="s">
        <v>182</v>
      </c>
      <c r="AL673" t="s">
        <v>177</v>
      </c>
      <c r="AM673" t="s">
        <v>177</v>
      </c>
      <c r="AN673" t="s">
        <v>182</v>
      </c>
      <c r="AO673" t="s">
        <v>182</v>
      </c>
      <c r="AP673" t="s">
        <v>182</v>
      </c>
      <c r="AQ673" t="s">
        <v>177</v>
      </c>
      <c r="AR673" t="s">
        <v>177</v>
      </c>
      <c r="AS673">
        <v>0.82</v>
      </c>
      <c r="AT673">
        <v>0.43</v>
      </c>
      <c r="AU673">
        <v>0</v>
      </c>
      <c r="AV673">
        <v>0</v>
      </c>
      <c r="AW673">
        <v>1</v>
      </c>
      <c r="AX673">
        <v>0.85</v>
      </c>
      <c r="AY673">
        <v>0.52</v>
      </c>
      <c r="AZ673">
        <v>1</v>
      </c>
      <c r="BA673">
        <v>1</v>
      </c>
      <c r="BB673" s="1">
        <v>19108942.449999999</v>
      </c>
      <c r="BC673" s="1">
        <v>5858.65</v>
      </c>
      <c r="BD673">
        <v>0</v>
      </c>
      <c r="BE673">
        <v>0</v>
      </c>
      <c r="BF673" s="1">
        <v>15440322.65</v>
      </c>
      <c r="BG673" s="1">
        <v>15468853.07</v>
      </c>
      <c r="BH673" s="1">
        <v>3442015.21</v>
      </c>
      <c r="BI673" s="1">
        <v>1748115.87</v>
      </c>
      <c r="BJ673" s="1">
        <v>2313211.5299999998</v>
      </c>
      <c r="BK673">
        <v>2</v>
      </c>
      <c r="BL673">
        <v>2</v>
      </c>
      <c r="BM673">
        <v>0</v>
      </c>
      <c r="BN673">
        <v>0</v>
      </c>
      <c r="BO673">
        <v>2</v>
      </c>
      <c r="BP673">
        <v>2</v>
      </c>
      <c r="BQ673">
        <v>1</v>
      </c>
      <c r="BR673">
        <v>0</v>
      </c>
      <c r="BS673">
        <v>0</v>
      </c>
      <c r="BT673">
        <v>89.185000000000002</v>
      </c>
      <c r="BU673">
        <v>98.241</v>
      </c>
      <c r="BV673">
        <v>0</v>
      </c>
      <c r="BW673">
        <v>0</v>
      </c>
      <c r="BX673">
        <v>96.070999999999998</v>
      </c>
      <c r="BY673">
        <v>88.588999999999999</v>
      </c>
      <c r="BZ673">
        <v>37.857999999999997</v>
      </c>
      <c r="CA673">
        <v>0</v>
      </c>
      <c r="CB673">
        <v>0</v>
      </c>
      <c r="CC673">
        <v>84.938999999999993</v>
      </c>
      <c r="CD673">
        <v>85.427000000000007</v>
      </c>
      <c r="CE673">
        <v>0</v>
      </c>
      <c r="CF673">
        <v>0</v>
      </c>
      <c r="CG673">
        <v>83.54</v>
      </c>
      <c r="CH673">
        <v>84.37</v>
      </c>
      <c r="CI673">
        <v>63.095999999999997</v>
      </c>
      <c r="CJ673">
        <v>0</v>
      </c>
      <c r="CK673">
        <v>0</v>
      </c>
      <c r="CL673" s="2">
        <v>117000000</v>
      </c>
      <c r="CM673" s="2">
        <v>56670000</v>
      </c>
      <c r="CN673" s="2">
        <v>0</v>
      </c>
      <c r="CO673" s="2">
        <v>0</v>
      </c>
      <c r="CP673" s="2">
        <v>76860000</v>
      </c>
      <c r="CQ673" s="2">
        <v>90150000</v>
      </c>
      <c r="CR673" s="2">
        <v>12000000</v>
      </c>
      <c r="CS673" s="2">
        <v>3395000</v>
      </c>
      <c r="CT673" s="2">
        <v>3161000</v>
      </c>
      <c r="CU673" s="2">
        <v>16800000</v>
      </c>
      <c r="CV673" s="2">
        <v>11840000</v>
      </c>
      <c r="CW673" s="2">
        <v>0</v>
      </c>
      <c r="CX673" s="2">
        <v>0</v>
      </c>
      <c r="CY673" s="2">
        <v>14820000</v>
      </c>
      <c r="CZ673" s="2">
        <v>14340000</v>
      </c>
      <c r="DA673" s="2">
        <v>3068000</v>
      </c>
      <c r="DB673" s="2">
        <v>1431000</v>
      </c>
      <c r="DC673" s="2">
        <v>2313000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0.88</v>
      </c>
      <c r="DW673">
        <v>1</v>
      </c>
      <c r="DX673">
        <v>0</v>
      </c>
      <c r="DY673">
        <v>0</v>
      </c>
      <c r="DZ673">
        <v>0.94</v>
      </c>
      <c r="EA673">
        <v>0.88</v>
      </c>
      <c r="EB673">
        <v>0.9</v>
      </c>
      <c r="EC673">
        <v>0.92</v>
      </c>
      <c r="ED673">
        <v>1</v>
      </c>
      <c r="EE673">
        <v>0.48399999999999999</v>
      </c>
      <c r="EF673">
        <v>0</v>
      </c>
      <c r="EG673">
        <v>0</v>
      </c>
      <c r="EH673">
        <v>0.65700000000000003</v>
      </c>
      <c r="EI673">
        <v>0.77</v>
      </c>
      <c r="EJ673">
        <v>0.10299999999999999</v>
      </c>
      <c r="EK673">
        <v>2.9000000000000001E-2</v>
      </c>
      <c r="EL673">
        <v>2.7E-2</v>
      </c>
      <c r="EM673">
        <v>0.70499999999999996</v>
      </c>
      <c r="EN673">
        <v>0</v>
      </c>
      <c r="EO673">
        <v>0</v>
      </c>
      <c r="EP673">
        <v>0.88200000000000001</v>
      </c>
      <c r="EQ673">
        <v>0.85399999999999998</v>
      </c>
      <c r="ER673">
        <v>0.183</v>
      </c>
      <c r="ES673">
        <v>8.5000000000000006E-2</v>
      </c>
      <c r="ET673">
        <v>0.13800000000000001</v>
      </c>
      <c r="FC673" s="2">
        <v>117000000</v>
      </c>
      <c r="FD673" s="2">
        <v>56670000</v>
      </c>
      <c r="FE673" s="2">
        <v>0</v>
      </c>
      <c r="FF673" s="2">
        <v>0</v>
      </c>
      <c r="FG673" s="2">
        <v>76860000</v>
      </c>
      <c r="FH673" s="2">
        <v>90150000</v>
      </c>
      <c r="FI673" s="2">
        <v>12000000</v>
      </c>
      <c r="FJ673" s="2">
        <v>3395000</v>
      </c>
      <c r="FK673" s="2">
        <v>3161000</v>
      </c>
      <c r="FL673" s="2">
        <v>16800000</v>
      </c>
      <c r="FM673" s="2">
        <v>11840000</v>
      </c>
      <c r="FN673" s="2">
        <v>0</v>
      </c>
      <c r="FO673" s="2">
        <v>0</v>
      </c>
      <c r="FP673" s="2">
        <v>14820000</v>
      </c>
      <c r="FQ673" s="2">
        <v>14340000</v>
      </c>
      <c r="FR673" s="2">
        <v>3068000</v>
      </c>
      <c r="FS673" s="2">
        <v>1431000</v>
      </c>
      <c r="FT673" s="2">
        <v>2313000</v>
      </c>
    </row>
    <row r="674" spans="1:176" x14ac:dyDescent="0.2">
      <c r="A674">
        <v>0</v>
      </c>
      <c r="B674" t="s">
        <v>176</v>
      </c>
      <c r="C674" t="s">
        <v>243</v>
      </c>
      <c r="D674" t="s">
        <v>180</v>
      </c>
      <c r="E674" t="s">
        <v>244</v>
      </c>
      <c r="F674" s="3">
        <v>1.5861111111111112</v>
      </c>
      <c r="G674">
        <v>1</v>
      </c>
      <c r="H674">
        <v>886.55709999999999</v>
      </c>
      <c r="I674" t="s">
        <v>245</v>
      </c>
      <c r="J674" s="10">
        <v>15.792</v>
      </c>
      <c r="K674" t="e">
        <f>-H</f>
        <v>#NAME?</v>
      </c>
      <c r="L674">
        <v>0.40400000000000003</v>
      </c>
      <c r="M674">
        <v>2.4E-2</v>
      </c>
      <c r="N674">
        <v>0</v>
      </c>
      <c r="O674">
        <v>1.099</v>
      </c>
      <c r="P674">
        <v>4.258</v>
      </c>
      <c r="Q674">
        <v>3.1E-2</v>
      </c>
      <c r="R674">
        <v>2.3E-2</v>
      </c>
      <c r="S674">
        <v>0</v>
      </c>
      <c r="T674">
        <v>0.77</v>
      </c>
      <c r="U674">
        <v>8.2000000000000003E-2</v>
      </c>
      <c r="V674">
        <v>0</v>
      </c>
      <c r="W674">
        <v>2.8370000000000002</v>
      </c>
      <c r="X674">
        <v>7.53</v>
      </c>
      <c r="Y674">
        <v>0.112</v>
      </c>
      <c r="Z674">
        <v>0.39200000000000002</v>
      </c>
      <c r="AA674">
        <v>0</v>
      </c>
      <c r="AB674">
        <v>0.14699999999999999</v>
      </c>
      <c r="AC674">
        <v>4.5999999999999999E-2</v>
      </c>
      <c r="AD674">
        <v>4.4999999999999998E-2</v>
      </c>
      <c r="AE674">
        <v>0.89200000000000002</v>
      </c>
      <c r="AF674">
        <v>0.40699999999999997</v>
      </c>
      <c r="AG674">
        <v>4.7E-2</v>
      </c>
      <c r="AH674">
        <v>4.5999999999999999E-2</v>
      </c>
      <c r="AI674">
        <v>4.4999999999999998E-2</v>
      </c>
      <c r="AJ674" t="s">
        <v>182</v>
      </c>
      <c r="AK674" t="s">
        <v>182</v>
      </c>
      <c r="AL674" t="s">
        <v>177</v>
      </c>
      <c r="AM674" t="s">
        <v>177</v>
      </c>
      <c r="AN674" t="s">
        <v>177</v>
      </c>
      <c r="AO674" t="s">
        <v>182</v>
      </c>
      <c r="AP674" t="s">
        <v>177</v>
      </c>
      <c r="AQ674" t="s">
        <v>177</v>
      </c>
      <c r="AR674" t="s">
        <v>177</v>
      </c>
      <c r="AS674">
        <v>0.85</v>
      </c>
      <c r="AT674">
        <v>0.83</v>
      </c>
      <c r="AU674">
        <v>0.96</v>
      </c>
      <c r="AV674">
        <v>0</v>
      </c>
      <c r="AW674">
        <v>0.83</v>
      </c>
      <c r="AX674">
        <v>0</v>
      </c>
      <c r="AY674">
        <v>1</v>
      </c>
      <c r="AZ674">
        <v>0</v>
      </c>
      <c r="BA674">
        <v>0</v>
      </c>
      <c r="BB674">
        <v>0.98</v>
      </c>
      <c r="BC674">
        <v>1.79</v>
      </c>
      <c r="BD674" s="1">
        <v>29933.9</v>
      </c>
      <c r="BE674">
        <v>0</v>
      </c>
      <c r="BF674">
        <v>3.27</v>
      </c>
      <c r="BG674">
        <v>31.513999999999999</v>
      </c>
      <c r="BH674">
        <v>714.89</v>
      </c>
      <c r="BI674" s="1">
        <v>39339.85</v>
      </c>
      <c r="BJ674">
        <v>0</v>
      </c>
      <c r="BK674">
        <v>1</v>
      </c>
      <c r="BL674">
        <v>1</v>
      </c>
      <c r="BM674">
        <v>0</v>
      </c>
      <c r="BN674">
        <v>0</v>
      </c>
      <c r="BO674">
        <v>0</v>
      </c>
      <c r="BP674">
        <v>1</v>
      </c>
      <c r="BQ674">
        <v>0</v>
      </c>
      <c r="BR674">
        <v>0</v>
      </c>
      <c r="BS674">
        <v>0</v>
      </c>
      <c r="BT674">
        <v>17.693000000000001</v>
      </c>
      <c r="BU674">
        <v>14.513999999999999</v>
      </c>
      <c r="BV674">
        <v>0</v>
      </c>
      <c r="BW674">
        <v>0</v>
      </c>
      <c r="BX674">
        <v>0</v>
      </c>
      <c r="BY674">
        <v>12.911</v>
      </c>
      <c r="BZ674">
        <v>0</v>
      </c>
      <c r="CA674">
        <v>0</v>
      </c>
      <c r="CB674">
        <v>0</v>
      </c>
      <c r="CC674">
        <v>58.976999999999997</v>
      </c>
      <c r="CD674">
        <v>36.286000000000001</v>
      </c>
      <c r="CE674">
        <v>0</v>
      </c>
      <c r="CF674">
        <v>0</v>
      </c>
      <c r="CG674">
        <v>0</v>
      </c>
      <c r="CH674">
        <v>32.277000000000001</v>
      </c>
      <c r="CI674">
        <v>0</v>
      </c>
      <c r="CJ674">
        <v>0</v>
      </c>
      <c r="CK674">
        <v>0</v>
      </c>
      <c r="CL674" s="2">
        <v>3187000</v>
      </c>
      <c r="CM674" s="2">
        <v>1287000</v>
      </c>
      <c r="CN674" s="2">
        <v>75130</v>
      </c>
      <c r="CO674" s="2">
        <v>0</v>
      </c>
      <c r="CP674" s="2">
        <v>3504000</v>
      </c>
      <c r="CQ674" s="2">
        <v>13570000</v>
      </c>
      <c r="CR674" s="2">
        <v>98970</v>
      </c>
      <c r="CS674" s="2">
        <v>74350</v>
      </c>
      <c r="CT674" s="2">
        <v>0</v>
      </c>
      <c r="CU674" s="2">
        <v>100400</v>
      </c>
      <c r="CV674" s="2">
        <v>77280</v>
      </c>
      <c r="CW674" s="2">
        <v>8188</v>
      </c>
      <c r="CX674" s="2">
        <v>0</v>
      </c>
      <c r="CY674" s="2">
        <v>284700</v>
      </c>
      <c r="CZ674" s="2">
        <v>755800</v>
      </c>
      <c r="DA674" s="2">
        <v>11230</v>
      </c>
      <c r="DB674" s="2">
        <v>39340</v>
      </c>
      <c r="DC674" s="2">
        <v>0</v>
      </c>
      <c r="DD674">
        <v>31.004000000000001</v>
      </c>
      <c r="DE674">
        <v>129.43</v>
      </c>
      <c r="DF674">
        <v>141.42099999999999</v>
      </c>
      <c r="DG674">
        <v>0</v>
      </c>
      <c r="DH674">
        <v>38.247999999999998</v>
      </c>
      <c r="DI674">
        <v>92.028000000000006</v>
      </c>
      <c r="DJ674">
        <v>141.42099999999999</v>
      </c>
      <c r="DK674">
        <v>141.42099999999999</v>
      </c>
      <c r="DL674">
        <v>0</v>
      </c>
      <c r="DM674">
        <v>31.87</v>
      </c>
      <c r="DN674">
        <v>119.95399999999999</v>
      </c>
      <c r="DO674">
        <v>141.42099999999999</v>
      </c>
      <c r="DP674">
        <v>0</v>
      </c>
      <c r="DQ674">
        <v>71.463999999999999</v>
      </c>
      <c r="DR674">
        <v>110.297</v>
      </c>
      <c r="DS674">
        <v>141.42099999999999</v>
      </c>
      <c r="DT674">
        <v>141.42099999999999</v>
      </c>
      <c r="DU674">
        <v>0</v>
      </c>
      <c r="DV674">
        <v>0.78</v>
      </c>
      <c r="DW674">
        <v>0.74</v>
      </c>
      <c r="DX674">
        <v>0.95</v>
      </c>
      <c r="DY674">
        <v>1</v>
      </c>
      <c r="DZ674">
        <v>0.92</v>
      </c>
      <c r="EA674">
        <v>1</v>
      </c>
      <c r="EB674">
        <v>0.9</v>
      </c>
      <c r="EC674">
        <v>1</v>
      </c>
      <c r="ED674">
        <v>1</v>
      </c>
      <c r="EE674">
        <v>0.40400000000000003</v>
      </c>
      <c r="EF674">
        <v>2.4E-2</v>
      </c>
      <c r="EG674">
        <v>0</v>
      </c>
      <c r="EH674">
        <v>1.099</v>
      </c>
      <c r="EI674">
        <v>4.258</v>
      </c>
      <c r="EJ674">
        <v>3.1E-2</v>
      </c>
      <c r="EK674">
        <v>2.3E-2</v>
      </c>
      <c r="EL674">
        <v>0</v>
      </c>
      <c r="EM674">
        <v>0.77</v>
      </c>
      <c r="EN674">
        <v>8.2000000000000003E-2</v>
      </c>
      <c r="EO674">
        <v>0</v>
      </c>
      <c r="EP674">
        <v>2.8370000000000002</v>
      </c>
      <c r="EQ674">
        <v>7.53</v>
      </c>
      <c r="ER674">
        <v>0.112</v>
      </c>
      <c r="ES674">
        <v>0.39200000000000002</v>
      </c>
      <c r="ET674">
        <v>0</v>
      </c>
      <c r="FC674" s="2">
        <v>3187000</v>
      </c>
      <c r="FD674" s="2">
        <v>1287000</v>
      </c>
      <c r="FE674" s="2">
        <v>75130</v>
      </c>
      <c r="FF674" s="2">
        <v>0</v>
      </c>
      <c r="FG674" s="2">
        <v>3504000</v>
      </c>
      <c r="FH674" s="2">
        <v>13570000</v>
      </c>
      <c r="FI674" s="2">
        <v>98970</v>
      </c>
      <c r="FJ674" s="2">
        <v>74350</v>
      </c>
      <c r="FK674" s="2">
        <v>0</v>
      </c>
      <c r="FL674" s="2">
        <v>100400</v>
      </c>
      <c r="FM674" s="2">
        <v>77280</v>
      </c>
      <c r="FN674" s="2">
        <v>8188</v>
      </c>
      <c r="FO674" s="2">
        <v>0</v>
      </c>
      <c r="FP674" s="2">
        <v>284700</v>
      </c>
      <c r="FQ674" s="2">
        <v>755800</v>
      </c>
      <c r="FR674" s="2">
        <v>11230</v>
      </c>
      <c r="FS674" s="2">
        <v>39340</v>
      </c>
      <c r="FT674" s="2">
        <v>0</v>
      </c>
    </row>
    <row r="675" spans="1:176" x14ac:dyDescent="0.2">
      <c r="A675">
        <v>0</v>
      </c>
      <c r="B675" t="s">
        <v>176</v>
      </c>
      <c r="C675" t="s">
        <v>243</v>
      </c>
      <c r="D675" t="s">
        <v>180</v>
      </c>
      <c r="E675" t="s">
        <v>244</v>
      </c>
      <c r="F675" s="3">
        <v>1.5861111111111112</v>
      </c>
      <c r="G675">
        <v>4</v>
      </c>
      <c r="H675">
        <v>886.55709999999999</v>
      </c>
      <c r="I675" t="s">
        <v>245</v>
      </c>
      <c r="J675" s="10">
        <v>16.872</v>
      </c>
      <c r="K675">
        <f>+[1]SampleID!NH4</f>
        <v>0</v>
      </c>
      <c r="L675">
        <v>0.182</v>
      </c>
      <c r="M675">
        <v>3.5000000000000003E-2</v>
      </c>
      <c r="N675">
        <v>1.4E-2</v>
      </c>
      <c r="O675">
        <v>0.64500000000000002</v>
      </c>
      <c r="P675">
        <v>2.6520000000000001</v>
      </c>
      <c r="Q675">
        <v>8.2000000000000003E-2</v>
      </c>
      <c r="R675">
        <v>3.2000000000000001E-2</v>
      </c>
      <c r="S675">
        <v>1E-3</v>
      </c>
      <c r="T675">
        <v>0.159</v>
      </c>
      <c r="U675">
        <v>4.5999999999999999E-2</v>
      </c>
      <c r="V675">
        <v>3.7999999999999999E-2</v>
      </c>
      <c r="W675">
        <v>0.66600000000000004</v>
      </c>
      <c r="X675">
        <v>2.746</v>
      </c>
      <c r="Y675">
        <v>0.14399999999999999</v>
      </c>
      <c r="Z675">
        <v>0.107</v>
      </c>
      <c r="AA675">
        <v>4.0000000000000001E-3</v>
      </c>
      <c r="AB675">
        <v>0.443</v>
      </c>
      <c r="AC675">
        <v>0.371</v>
      </c>
      <c r="AD675">
        <v>0</v>
      </c>
      <c r="AE675">
        <v>0.73799999999999999</v>
      </c>
      <c r="AF675">
        <v>0.54600000000000004</v>
      </c>
      <c r="AG675">
        <v>0.39200000000000002</v>
      </c>
      <c r="AH675">
        <v>0.38100000000000001</v>
      </c>
      <c r="AI675">
        <v>0</v>
      </c>
      <c r="AJ675" t="s">
        <v>182</v>
      </c>
      <c r="AK675" t="s">
        <v>182</v>
      </c>
      <c r="AL675" t="s">
        <v>182</v>
      </c>
      <c r="AM675" t="s">
        <v>182</v>
      </c>
      <c r="AN675" t="s">
        <v>182</v>
      </c>
      <c r="AO675" t="s">
        <v>182</v>
      </c>
      <c r="AP675" t="s">
        <v>182</v>
      </c>
      <c r="AQ675" t="s">
        <v>182</v>
      </c>
      <c r="AR675" t="s">
        <v>177</v>
      </c>
      <c r="AS675">
        <v>0.95</v>
      </c>
      <c r="AT675">
        <v>0.94</v>
      </c>
      <c r="AU675">
        <v>0.84</v>
      </c>
      <c r="AV675">
        <v>0.78</v>
      </c>
      <c r="AW675">
        <v>0.96</v>
      </c>
      <c r="AX675">
        <v>0.61</v>
      </c>
      <c r="AY675">
        <v>0.98</v>
      </c>
      <c r="AZ675">
        <v>0.92</v>
      </c>
      <c r="BA675">
        <v>1</v>
      </c>
      <c r="BB675" s="1">
        <v>6604770.6500000004</v>
      </c>
      <c r="BC675" s="1">
        <v>1051352.8500000001</v>
      </c>
      <c r="BD675" s="1">
        <v>305294.73</v>
      </c>
      <c r="BE675" s="1">
        <v>247757.96</v>
      </c>
      <c r="BF675" s="1">
        <v>4399691.13</v>
      </c>
      <c r="BG675" s="1">
        <v>18137037.84</v>
      </c>
      <c r="BH675" s="1">
        <v>1036459.67</v>
      </c>
      <c r="BI675" s="1">
        <v>706091.75</v>
      </c>
      <c r="BJ675" s="1">
        <v>71496.789999999994</v>
      </c>
      <c r="BK675">
        <v>4</v>
      </c>
      <c r="BL675">
        <v>4</v>
      </c>
      <c r="BM675">
        <v>1</v>
      </c>
      <c r="BN675">
        <v>1</v>
      </c>
      <c r="BO675">
        <v>4</v>
      </c>
      <c r="BP675">
        <v>4</v>
      </c>
      <c r="BQ675">
        <v>2</v>
      </c>
      <c r="BR675">
        <v>2</v>
      </c>
      <c r="BS675">
        <v>0</v>
      </c>
      <c r="BT675">
        <v>100.032</v>
      </c>
      <c r="BU675">
        <v>66.061000000000007</v>
      </c>
      <c r="BV675">
        <v>19.050999999999998</v>
      </c>
      <c r="BW675">
        <v>21.484999999999999</v>
      </c>
      <c r="BX675">
        <v>80.094999999999999</v>
      </c>
      <c r="BY675">
        <v>98.975999999999999</v>
      </c>
      <c r="BZ675">
        <v>55.95</v>
      </c>
      <c r="CA675">
        <v>48.454999999999998</v>
      </c>
      <c r="CB675">
        <v>0</v>
      </c>
      <c r="CC675">
        <v>86.983999999999995</v>
      </c>
      <c r="CD675">
        <v>77.718999999999994</v>
      </c>
      <c r="CE675">
        <v>63.503</v>
      </c>
      <c r="CF675">
        <v>71.617999999999995</v>
      </c>
      <c r="CG675">
        <v>84.311000000000007</v>
      </c>
      <c r="CH675">
        <v>86.066000000000003</v>
      </c>
      <c r="CI675">
        <v>79.927999999999997</v>
      </c>
      <c r="CJ675">
        <v>80.757999999999996</v>
      </c>
      <c r="CK675">
        <v>0</v>
      </c>
      <c r="CL675" s="2">
        <v>145300000</v>
      </c>
      <c r="CM675" s="2">
        <v>26420000</v>
      </c>
      <c r="CN675" s="2">
        <v>5021000</v>
      </c>
      <c r="CO675" s="2">
        <v>2034000</v>
      </c>
      <c r="CP675" s="2">
        <v>93670000</v>
      </c>
      <c r="CQ675" s="2">
        <v>385400000</v>
      </c>
      <c r="CR675" s="2">
        <v>11960000</v>
      </c>
      <c r="CS675" s="2">
        <v>4601000</v>
      </c>
      <c r="CT675" s="2">
        <v>138000</v>
      </c>
      <c r="CU675" s="2">
        <v>6605000</v>
      </c>
      <c r="CV675" s="2">
        <v>1051000</v>
      </c>
      <c r="CW675" s="2">
        <v>305300</v>
      </c>
      <c r="CX675" s="2">
        <v>247800</v>
      </c>
      <c r="CY675" s="2">
        <v>4400000</v>
      </c>
      <c r="CZ675" s="2">
        <v>18140000</v>
      </c>
      <c r="DA675" s="2">
        <v>952400</v>
      </c>
      <c r="DB675" s="2">
        <v>706100</v>
      </c>
      <c r="DC675" s="2">
        <v>27230</v>
      </c>
      <c r="DD675">
        <v>119.446</v>
      </c>
      <c r="DE675">
        <v>111.82899999999999</v>
      </c>
      <c r="DF675">
        <v>139.32</v>
      </c>
      <c r="DG675">
        <v>0</v>
      </c>
      <c r="DH675">
        <v>135.94499999999999</v>
      </c>
      <c r="DI675">
        <v>115.25</v>
      </c>
      <c r="DJ675">
        <v>118.55200000000001</v>
      </c>
      <c r="DK675">
        <v>0</v>
      </c>
      <c r="DL675">
        <v>0</v>
      </c>
      <c r="DM675">
        <v>115.28100000000001</v>
      </c>
      <c r="DN675">
        <v>75.72</v>
      </c>
      <c r="DO675">
        <v>124.97199999999999</v>
      </c>
      <c r="DP675">
        <v>0</v>
      </c>
      <c r="DQ675">
        <v>121.318</v>
      </c>
      <c r="DR675">
        <v>98.828000000000003</v>
      </c>
      <c r="DS675">
        <v>76.994</v>
      </c>
      <c r="DT675">
        <v>0</v>
      </c>
      <c r="DU675">
        <v>0</v>
      </c>
      <c r="DV675">
        <v>1</v>
      </c>
      <c r="DW675">
        <v>1</v>
      </c>
      <c r="DX675">
        <v>1</v>
      </c>
      <c r="DY675">
        <v>1</v>
      </c>
      <c r="DZ675">
        <v>1</v>
      </c>
      <c r="EA675">
        <v>1</v>
      </c>
      <c r="EB675">
        <v>0.81</v>
      </c>
      <c r="EC675">
        <v>1</v>
      </c>
      <c r="ED675">
        <v>0.96</v>
      </c>
      <c r="EE675">
        <v>0.182</v>
      </c>
      <c r="EF675">
        <v>3.5000000000000003E-2</v>
      </c>
      <c r="EG675">
        <v>1.4E-2</v>
      </c>
      <c r="EH675">
        <v>0.64500000000000002</v>
      </c>
      <c r="EI675">
        <v>2.6520000000000001</v>
      </c>
      <c r="EJ675">
        <v>8.2000000000000003E-2</v>
      </c>
      <c r="EK675">
        <v>3.2000000000000001E-2</v>
      </c>
      <c r="EL675">
        <v>1E-3</v>
      </c>
      <c r="EM675">
        <v>0.159</v>
      </c>
      <c r="EN675">
        <v>4.5999999999999999E-2</v>
      </c>
      <c r="EO675">
        <v>3.7999999999999999E-2</v>
      </c>
      <c r="EP675">
        <v>0.66600000000000004</v>
      </c>
      <c r="EQ675">
        <v>2.746</v>
      </c>
      <c r="ER675">
        <v>0.14399999999999999</v>
      </c>
      <c r="ES675">
        <v>0.107</v>
      </c>
      <c r="ET675">
        <v>4.0000000000000001E-3</v>
      </c>
      <c r="FC675" s="2">
        <v>145300000</v>
      </c>
      <c r="FD675" s="2">
        <v>26420000</v>
      </c>
      <c r="FE675" s="2">
        <v>5021000</v>
      </c>
      <c r="FF675" s="2">
        <v>2034000</v>
      </c>
      <c r="FG675" s="2">
        <v>93670000</v>
      </c>
      <c r="FH675" s="2">
        <v>385400000</v>
      </c>
      <c r="FI675" s="2">
        <v>11960000</v>
      </c>
      <c r="FJ675" s="2">
        <v>4601000</v>
      </c>
      <c r="FK675" s="2">
        <v>138000</v>
      </c>
      <c r="FL675" s="2">
        <v>6605000</v>
      </c>
      <c r="FM675" s="2">
        <v>1051000</v>
      </c>
      <c r="FN675" s="2">
        <v>305300</v>
      </c>
      <c r="FO675" s="2">
        <v>247800</v>
      </c>
      <c r="FP675" s="2">
        <v>4400000</v>
      </c>
      <c r="FQ675" s="2">
        <v>18140000</v>
      </c>
      <c r="FR675" s="2">
        <v>952400</v>
      </c>
      <c r="FS675" s="2">
        <v>706100</v>
      </c>
      <c r="FT675" s="2">
        <v>27230</v>
      </c>
    </row>
    <row r="676" spans="1:176" x14ac:dyDescent="0.2">
      <c r="A676">
        <v>0</v>
      </c>
      <c r="B676" t="s">
        <v>176</v>
      </c>
      <c r="C676" t="s">
        <v>1526</v>
      </c>
      <c r="D676" t="s">
        <v>180</v>
      </c>
      <c r="E676" t="s">
        <v>721</v>
      </c>
      <c r="F676" s="3">
        <v>1.6694444444444445</v>
      </c>
      <c r="G676">
        <v>1</v>
      </c>
      <c r="H676">
        <v>914.58839999999998</v>
      </c>
      <c r="I676" t="s">
        <v>1527</v>
      </c>
      <c r="J676" s="10">
        <v>18.387</v>
      </c>
      <c r="K676" t="e">
        <f>-H</f>
        <v>#NAME?</v>
      </c>
      <c r="L676">
        <v>1.5129999999999999</v>
      </c>
      <c r="M676">
        <v>0</v>
      </c>
      <c r="N676">
        <v>0.115</v>
      </c>
      <c r="O676">
        <v>2.3620000000000001</v>
      </c>
      <c r="P676">
        <v>12.631</v>
      </c>
      <c r="Q676">
        <v>0.23400000000000001</v>
      </c>
      <c r="R676">
        <v>0.61599999999999999</v>
      </c>
      <c r="S676">
        <v>0</v>
      </c>
      <c r="T676">
        <v>1.9650000000000001</v>
      </c>
      <c r="U676">
        <v>0</v>
      </c>
      <c r="V676">
        <v>0.27400000000000002</v>
      </c>
      <c r="W676">
        <v>1.4910000000000001</v>
      </c>
      <c r="X676">
        <v>4.7080000000000002</v>
      </c>
      <c r="Y676">
        <v>0.82</v>
      </c>
      <c r="Z676">
        <v>0.91600000000000004</v>
      </c>
      <c r="AA676">
        <v>0</v>
      </c>
      <c r="AB676">
        <v>0.73799999999999999</v>
      </c>
      <c r="AC676">
        <v>0</v>
      </c>
      <c r="AD676">
        <v>0</v>
      </c>
      <c r="AE676">
        <v>0.32</v>
      </c>
      <c r="AF676">
        <v>0.38700000000000001</v>
      </c>
      <c r="AG676">
        <v>0</v>
      </c>
      <c r="AH676">
        <v>0.65900000000000003</v>
      </c>
      <c r="AI676">
        <v>0</v>
      </c>
      <c r="AJ676" t="s">
        <v>182</v>
      </c>
      <c r="AK676" t="s">
        <v>182</v>
      </c>
      <c r="AL676" t="s">
        <v>177</v>
      </c>
      <c r="AM676" t="s">
        <v>177</v>
      </c>
      <c r="AN676" t="s">
        <v>177</v>
      </c>
      <c r="AO676" t="s">
        <v>182</v>
      </c>
      <c r="AP676" t="s">
        <v>177</v>
      </c>
      <c r="AQ676" t="s">
        <v>177</v>
      </c>
      <c r="AR676" t="s">
        <v>177</v>
      </c>
      <c r="AS676">
        <v>0.99</v>
      </c>
      <c r="AT676">
        <v>0.87</v>
      </c>
      <c r="AU676">
        <v>0</v>
      </c>
      <c r="AV676">
        <v>0.93</v>
      </c>
      <c r="AW676">
        <v>0.66</v>
      </c>
      <c r="AX676">
        <v>0.74</v>
      </c>
      <c r="AY676">
        <v>0.97</v>
      </c>
      <c r="AZ676">
        <v>0.98</v>
      </c>
      <c r="BA676">
        <v>0</v>
      </c>
      <c r="BB676" s="1">
        <v>4934.1000000000004</v>
      </c>
      <c r="BC676" s="1">
        <v>128304.33</v>
      </c>
      <c r="BD676">
        <v>0</v>
      </c>
      <c r="BE676" s="1">
        <v>5020.33</v>
      </c>
      <c r="BF676" s="1">
        <v>104530.25</v>
      </c>
      <c r="BG676" s="1">
        <v>307462.78000000003</v>
      </c>
      <c r="BH676" s="1">
        <v>53556.06</v>
      </c>
      <c r="BI676" s="1">
        <v>59793.21</v>
      </c>
      <c r="BJ676">
        <v>0</v>
      </c>
      <c r="BK676">
        <v>1</v>
      </c>
      <c r="BL676">
        <v>1</v>
      </c>
      <c r="BM676">
        <v>0</v>
      </c>
      <c r="BN676">
        <v>0</v>
      </c>
      <c r="BO676">
        <v>0</v>
      </c>
      <c r="BP676">
        <v>1</v>
      </c>
      <c r="BQ676">
        <v>0</v>
      </c>
      <c r="BR676">
        <v>0</v>
      </c>
      <c r="BS676">
        <v>0</v>
      </c>
      <c r="BT676">
        <v>41.13</v>
      </c>
      <c r="BU676">
        <v>9.2490000000000006</v>
      </c>
      <c r="BV676">
        <v>0</v>
      </c>
      <c r="BW676">
        <v>0</v>
      </c>
      <c r="BX676">
        <v>0</v>
      </c>
      <c r="BY676">
        <v>37.863999999999997</v>
      </c>
      <c r="BZ676">
        <v>0</v>
      </c>
      <c r="CA676">
        <v>0</v>
      </c>
      <c r="CB676">
        <v>0</v>
      </c>
      <c r="CC676">
        <v>68.55</v>
      </c>
      <c r="CD676">
        <v>30.831</v>
      </c>
      <c r="CE676">
        <v>0</v>
      </c>
      <c r="CF676">
        <v>0</v>
      </c>
      <c r="CG676">
        <v>0</v>
      </c>
      <c r="CH676">
        <v>75.728999999999999</v>
      </c>
      <c r="CI676">
        <v>0</v>
      </c>
      <c r="CJ676">
        <v>0</v>
      </c>
      <c r="CK676">
        <v>0</v>
      </c>
      <c r="CL676" s="2">
        <v>706300</v>
      </c>
      <c r="CM676" s="2">
        <v>1069000</v>
      </c>
      <c r="CN676" s="2">
        <v>0</v>
      </c>
      <c r="CO676" s="2">
        <v>81360</v>
      </c>
      <c r="CP676" s="2">
        <v>1668000</v>
      </c>
      <c r="CQ676" s="2">
        <v>8921000</v>
      </c>
      <c r="CR676" s="2">
        <v>165400</v>
      </c>
      <c r="CS676" s="2">
        <v>434800</v>
      </c>
      <c r="CT676" s="2">
        <v>0</v>
      </c>
      <c r="CU676" s="2">
        <v>65310</v>
      </c>
      <c r="CV676" s="2">
        <v>128300</v>
      </c>
      <c r="CW676" s="2">
        <v>0</v>
      </c>
      <c r="CX676" s="2">
        <v>17880</v>
      </c>
      <c r="CY676" s="2">
        <v>97370</v>
      </c>
      <c r="CZ676" s="2">
        <v>307500</v>
      </c>
      <c r="DA676" s="2">
        <v>53560</v>
      </c>
      <c r="DB676" s="2">
        <v>59790</v>
      </c>
      <c r="DC676" s="2">
        <v>0</v>
      </c>
      <c r="DD676">
        <v>97.239000000000004</v>
      </c>
      <c r="DE676">
        <v>101.4</v>
      </c>
      <c r="DF676">
        <v>0</v>
      </c>
      <c r="DG676">
        <v>0</v>
      </c>
      <c r="DH676">
        <v>60.021000000000001</v>
      </c>
      <c r="DI676">
        <v>117.65300000000001</v>
      </c>
      <c r="DJ676">
        <v>0</v>
      </c>
      <c r="DK676">
        <v>114.536</v>
      </c>
      <c r="DL676">
        <v>0</v>
      </c>
      <c r="DM676">
        <v>59.834000000000003</v>
      </c>
      <c r="DN676">
        <v>95.025000000000006</v>
      </c>
      <c r="DO676">
        <v>0</v>
      </c>
      <c r="DP676">
        <v>0</v>
      </c>
      <c r="DQ676">
        <v>17.533000000000001</v>
      </c>
      <c r="DR676">
        <v>60.209000000000003</v>
      </c>
      <c r="DS676">
        <v>0</v>
      </c>
      <c r="DT676">
        <v>100.78700000000001</v>
      </c>
      <c r="DU676">
        <v>0</v>
      </c>
      <c r="DV676">
        <v>0.85</v>
      </c>
      <c r="DW676">
        <v>1</v>
      </c>
      <c r="DX676">
        <v>0</v>
      </c>
      <c r="DY676">
        <v>0.94</v>
      </c>
      <c r="DZ676">
        <v>0.64</v>
      </c>
      <c r="EA676">
        <v>1</v>
      </c>
      <c r="EB676">
        <v>1</v>
      </c>
      <c r="EC676">
        <v>1</v>
      </c>
      <c r="ED676">
        <v>0</v>
      </c>
      <c r="EE676">
        <v>1.5129999999999999</v>
      </c>
      <c r="EF676">
        <v>0</v>
      </c>
      <c r="EG676">
        <v>0.115</v>
      </c>
      <c r="EH676">
        <v>2.3620000000000001</v>
      </c>
      <c r="EI676">
        <v>12.631</v>
      </c>
      <c r="EJ676">
        <v>0.23400000000000001</v>
      </c>
      <c r="EK676">
        <v>0.61599999999999999</v>
      </c>
      <c r="EL676">
        <v>0</v>
      </c>
      <c r="EM676">
        <v>1.9650000000000001</v>
      </c>
      <c r="EN676">
        <v>0</v>
      </c>
      <c r="EO676">
        <v>0.27400000000000002</v>
      </c>
      <c r="EP676">
        <v>1.4910000000000001</v>
      </c>
      <c r="EQ676">
        <v>4.7080000000000002</v>
      </c>
      <c r="ER676">
        <v>0.82</v>
      </c>
      <c r="ES676">
        <v>0.91600000000000004</v>
      </c>
      <c r="ET676">
        <v>0</v>
      </c>
      <c r="FC676" s="2">
        <v>706300</v>
      </c>
      <c r="FD676" s="2">
        <v>1069000</v>
      </c>
      <c r="FE676" s="2">
        <v>0</v>
      </c>
      <c r="FF676" s="2">
        <v>81360</v>
      </c>
      <c r="FG676" s="2">
        <v>1668000</v>
      </c>
      <c r="FH676" s="2">
        <v>8921000</v>
      </c>
      <c r="FI676" s="2">
        <v>165400</v>
      </c>
      <c r="FJ676" s="2">
        <v>434800</v>
      </c>
      <c r="FK676" s="2">
        <v>0</v>
      </c>
      <c r="FL676" s="2">
        <v>65310</v>
      </c>
      <c r="FM676" s="2">
        <v>128300</v>
      </c>
      <c r="FN676" s="2">
        <v>0</v>
      </c>
      <c r="FO676" s="2">
        <v>17880</v>
      </c>
      <c r="FP676" s="2">
        <v>97370</v>
      </c>
      <c r="FQ676" s="2">
        <v>307500</v>
      </c>
      <c r="FR676" s="2">
        <v>53560</v>
      </c>
      <c r="FS676" s="2">
        <v>59790</v>
      </c>
      <c r="FT676" s="2">
        <v>0</v>
      </c>
    </row>
    <row r="677" spans="1:176" x14ac:dyDescent="0.2">
      <c r="A677">
        <v>0</v>
      </c>
      <c r="B677" t="s">
        <v>176</v>
      </c>
      <c r="C677" t="s">
        <v>1528</v>
      </c>
      <c r="D677" t="s">
        <v>180</v>
      </c>
      <c r="E677" t="s">
        <v>590</v>
      </c>
      <c r="F677" s="3">
        <v>1.6701388888888891</v>
      </c>
      <c r="G677">
        <v>1</v>
      </c>
      <c r="H677">
        <v>912.57280000000003</v>
      </c>
      <c r="I677" t="s">
        <v>1529</v>
      </c>
      <c r="J677" s="10">
        <v>17.300999999999998</v>
      </c>
      <c r="K677" t="e">
        <f>-H</f>
        <v>#NAME?</v>
      </c>
      <c r="L677">
        <v>0.39400000000000002</v>
      </c>
      <c r="M677">
        <v>0</v>
      </c>
      <c r="N677">
        <v>0</v>
      </c>
      <c r="O677">
        <v>1.355</v>
      </c>
      <c r="P677">
        <v>0.59399999999999997</v>
      </c>
      <c r="Q677">
        <v>0.123</v>
      </c>
      <c r="R677">
        <v>0.111</v>
      </c>
      <c r="S677">
        <v>0</v>
      </c>
      <c r="T677">
        <v>0.54900000000000004</v>
      </c>
      <c r="U677">
        <v>0</v>
      </c>
      <c r="V677">
        <v>0</v>
      </c>
      <c r="W677">
        <v>0.47699999999999998</v>
      </c>
      <c r="X677">
        <v>0.53500000000000003</v>
      </c>
      <c r="Y677">
        <v>0.16300000000000001</v>
      </c>
      <c r="Z677">
        <v>0.15</v>
      </c>
      <c r="AA677">
        <v>0</v>
      </c>
      <c r="AB677">
        <v>0</v>
      </c>
      <c r="AC677">
        <v>0</v>
      </c>
      <c r="AD677">
        <v>0</v>
      </c>
      <c r="AE677">
        <v>0.85199999999999998</v>
      </c>
      <c r="AF677">
        <v>0.8</v>
      </c>
      <c r="AG677">
        <v>0</v>
      </c>
      <c r="AH677">
        <v>0</v>
      </c>
      <c r="AI677">
        <v>0</v>
      </c>
      <c r="AJ677" t="s">
        <v>182</v>
      </c>
      <c r="AK677" t="s">
        <v>177</v>
      </c>
      <c r="AL677" t="s">
        <v>177</v>
      </c>
      <c r="AM677" t="s">
        <v>177</v>
      </c>
      <c r="AN677" t="s">
        <v>177</v>
      </c>
      <c r="AO677" t="s">
        <v>182</v>
      </c>
      <c r="AP677" t="s">
        <v>177</v>
      </c>
      <c r="AQ677" t="s">
        <v>177</v>
      </c>
      <c r="AR677" t="s">
        <v>177</v>
      </c>
      <c r="AS677">
        <v>0.94</v>
      </c>
      <c r="AT677">
        <v>0.95</v>
      </c>
      <c r="AU677">
        <v>0</v>
      </c>
      <c r="AV677">
        <v>0</v>
      </c>
      <c r="AW677">
        <v>0.41</v>
      </c>
      <c r="AX677">
        <v>0.7</v>
      </c>
      <c r="AY677">
        <v>1</v>
      </c>
      <c r="AZ677">
        <v>1</v>
      </c>
      <c r="BA677">
        <v>0</v>
      </c>
      <c r="BB677" s="1">
        <v>250238.18</v>
      </c>
      <c r="BC677" s="1">
        <v>129711.21</v>
      </c>
      <c r="BD677">
        <v>0</v>
      </c>
      <c r="BE677">
        <v>0</v>
      </c>
      <c r="BF677" s="1">
        <v>117083.62</v>
      </c>
      <c r="BG677" s="1">
        <v>130265.99</v>
      </c>
      <c r="BH677" s="1">
        <v>40762.28</v>
      </c>
      <c r="BI677" s="1">
        <v>37909.449999999997</v>
      </c>
      <c r="BJ677">
        <v>0</v>
      </c>
      <c r="BK677">
        <v>1</v>
      </c>
      <c r="BL677">
        <v>0</v>
      </c>
      <c r="BM677">
        <v>0</v>
      </c>
      <c r="BN677">
        <v>0</v>
      </c>
      <c r="BO677">
        <v>0</v>
      </c>
      <c r="BP677">
        <v>1</v>
      </c>
      <c r="BQ677">
        <v>0</v>
      </c>
      <c r="BR677">
        <v>0</v>
      </c>
      <c r="BS677">
        <v>0</v>
      </c>
      <c r="BT677">
        <v>26.954000000000001</v>
      </c>
      <c r="BU677">
        <v>0</v>
      </c>
      <c r="BV677">
        <v>0</v>
      </c>
      <c r="BW677">
        <v>0</v>
      </c>
      <c r="BX677">
        <v>0</v>
      </c>
      <c r="BY677">
        <v>16.664999999999999</v>
      </c>
      <c r="BZ677">
        <v>0</v>
      </c>
      <c r="CA677">
        <v>0</v>
      </c>
      <c r="CB677">
        <v>0</v>
      </c>
      <c r="CC677">
        <v>67.385000000000005</v>
      </c>
      <c r="CD677">
        <v>0</v>
      </c>
      <c r="CE677">
        <v>0</v>
      </c>
      <c r="CF677">
        <v>0</v>
      </c>
      <c r="CG677">
        <v>0</v>
      </c>
      <c r="CH677">
        <v>55.552</v>
      </c>
      <c r="CI677">
        <v>0</v>
      </c>
      <c r="CJ677">
        <v>0</v>
      </c>
      <c r="CK677">
        <v>0</v>
      </c>
      <c r="CL677" s="2">
        <v>1206000</v>
      </c>
      <c r="CM677" s="2">
        <v>475200</v>
      </c>
      <c r="CN677" s="2">
        <v>0</v>
      </c>
      <c r="CO677" s="2">
        <v>0</v>
      </c>
      <c r="CP677" s="2">
        <v>1634000</v>
      </c>
      <c r="CQ677" s="2">
        <v>716600</v>
      </c>
      <c r="CR677" s="2">
        <v>148800</v>
      </c>
      <c r="CS677" s="2">
        <v>134200</v>
      </c>
      <c r="CT677" s="2">
        <v>0</v>
      </c>
      <c r="CU677" s="2">
        <v>236300</v>
      </c>
      <c r="CV677" s="2">
        <v>129700</v>
      </c>
      <c r="CW677" s="2">
        <v>0</v>
      </c>
      <c r="CX677" s="2">
        <v>0</v>
      </c>
      <c r="CY677" s="2">
        <v>112600</v>
      </c>
      <c r="CZ677" s="2">
        <v>126500</v>
      </c>
      <c r="DA677" s="2">
        <v>38480</v>
      </c>
      <c r="DB677" s="2">
        <v>35560</v>
      </c>
      <c r="DC677" s="2">
        <v>0</v>
      </c>
      <c r="DD677">
        <v>141.27199999999999</v>
      </c>
      <c r="DE677">
        <v>0</v>
      </c>
      <c r="DF677">
        <v>0</v>
      </c>
      <c r="DG677">
        <v>0</v>
      </c>
      <c r="DH677">
        <v>141.238</v>
      </c>
      <c r="DI677">
        <v>106.682</v>
      </c>
      <c r="DJ677">
        <v>0</v>
      </c>
      <c r="DK677">
        <v>0</v>
      </c>
      <c r="DL677">
        <v>0</v>
      </c>
      <c r="DM677">
        <v>141.05199999999999</v>
      </c>
      <c r="DN677">
        <v>0</v>
      </c>
      <c r="DO677">
        <v>0</v>
      </c>
      <c r="DP677">
        <v>0</v>
      </c>
      <c r="DQ677">
        <v>139.96799999999999</v>
      </c>
      <c r="DR677">
        <v>63.603999999999999</v>
      </c>
      <c r="DS677">
        <v>0</v>
      </c>
      <c r="DT677">
        <v>0</v>
      </c>
      <c r="DU677">
        <v>0</v>
      </c>
      <c r="DV677">
        <v>0.91</v>
      </c>
      <c r="DW677">
        <v>1</v>
      </c>
      <c r="DX677">
        <v>0</v>
      </c>
      <c r="DY677">
        <v>0</v>
      </c>
      <c r="DZ677">
        <v>0.37</v>
      </c>
      <c r="EA677">
        <v>0.86</v>
      </c>
      <c r="EB677">
        <v>0.89</v>
      </c>
      <c r="EC677">
        <v>0.9</v>
      </c>
      <c r="ED677">
        <v>0</v>
      </c>
      <c r="EE677">
        <v>0.39400000000000002</v>
      </c>
      <c r="EF677">
        <v>0</v>
      </c>
      <c r="EG677">
        <v>0</v>
      </c>
      <c r="EH677">
        <v>1.355</v>
      </c>
      <c r="EI677">
        <v>0.59399999999999997</v>
      </c>
      <c r="EJ677">
        <v>0.123</v>
      </c>
      <c r="EK677">
        <v>0.111</v>
      </c>
      <c r="EL677">
        <v>0</v>
      </c>
      <c r="EM677">
        <v>0.54900000000000004</v>
      </c>
      <c r="EN677">
        <v>0</v>
      </c>
      <c r="EO677">
        <v>0</v>
      </c>
      <c r="EP677">
        <v>0.47699999999999998</v>
      </c>
      <c r="EQ677">
        <v>0.53500000000000003</v>
      </c>
      <c r="ER677">
        <v>0.16300000000000001</v>
      </c>
      <c r="ES677">
        <v>0.15</v>
      </c>
      <c r="ET677">
        <v>0</v>
      </c>
      <c r="FC677" s="2">
        <v>1206000</v>
      </c>
      <c r="FD677" s="2">
        <v>475200</v>
      </c>
      <c r="FE677" s="2">
        <v>0</v>
      </c>
      <c r="FF677" s="2">
        <v>0</v>
      </c>
      <c r="FG677" s="2">
        <v>1634000</v>
      </c>
      <c r="FH677" s="2">
        <v>716600</v>
      </c>
      <c r="FI677" s="2">
        <v>148800</v>
      </c>
      <c r="FJ677" s="2">
        <v>134200</v>
      </c>
      <c r="FK677" s="2">
        <v>0</v>
      </c>
      <c r="FL677" s="2">
        <v>236300</v>
      </c>
      <c r="FM677" s="2">
        <v>129700</v>
      </c>
      <c r="FN677" s="2">
        <v>0</v>
      </c>
      <c r="FO677" s="2">
        <v>0</v>
      </c>
      <c r="FP677" s="2">
        <v>112600</v>
      </c>
      <c r="FQ677" s="2">
        <v>126500</v>
      </c>
      <c r="FR677" s="2">
        <v>38480</v>
      </c>
      <c r="FS677" s="2">
        <v>35560</v>
      </c>
      <c r="FT677" s="2">
        <v>0</v>
      </c>
    </row>
    <row r="678" spans="1:176" hidden="1" x14ac:dyDescent="0.2">
      <c r="A678">
        <v>0</v>
      </c>
      <c r="B678" t="s">
        <v>179</v>
      </c>
      <c r="C678" t="s">
        <v>249</v>
      </c>
      <c r="D678" t="s">
        <v>180</v>
      </c>
      <c r="E678" t="s">
        <v>250</v>
      </c>
      <c r="F678" s="3">
        <v>1.5868055555555556</v>
      </c>
      <c r="G678">
        <v>1</v>
      </c>
      <c r="H678">
        <v>884.54150000000004</v>
      </c>
      <c r="I678" t="s">
        <v>251</v>
      </c>
      <c r="J678" s="10">
        <v>0.68400000000000005</v>
      </c>
      <c r="K678" t="e">
        <f>-H</f>
        <v>#NAME?</v>
      </c>
      <c r="L678">
        <v>0.52400000000000002</v>
      </c>
      <c r="M678">
        <v>0</v>
      </c>
      <c r="N678">
        <v>0</v>
      </c>
      <c r="O678">
        <v>0.63600000000000001</v>
      </c>
      <c r="P678">
        <v>0.73</v>
      </c>
      <c r="Q678">
        <v>0</v>
      </c>
      <c r="R678">
        <v>0</v>
      </c>
      <c r="S678">
        <v>0</v>
      </c>
      <c r="T678">
        <v>0.97</v>
      </c>
      <c r="U678">
        <v>0</v>
      </c>
      <c r="V678">
        <v>0</v>
      </c>
      <c r="W678">
        <v>1.69</v>
      </c>
      <c r="X678">
        <v>1.206</v>
      </c>
      <c r="Y678">
        <v>2E-3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 t="s">
        <v>182</v>
      </c>
      <c r="AK678" t="s">
        <v>182</v>
      </c>
      <c r="AL678" t="s">
        <v>177</v>
      </c>
      <c r="AM678" t="s">
        <v>177</v>
      </c>
      <c r="AN678" t="s">
        <v>182</v>
      </c>
      <c r="AO678" t="s">
        <v>182</v>
      </c>
      <c r="AP678" t="s">
        <v>177</v>
      </c>
      <c r="AQ678" t="s">
        <v>177</v>
      </c>
      <c r="AR678" t="s">
        <v>177</v>
      </c>
      <c r="AS678">
        <v>0.93</v>
      </c>
      <c r="AT678">
        <v>0.97</v>
      </c>
      <c r="AU678">
        <v>0</v>
      </c>
      <c r="AV678">
        <v>0</v>
      </c>
      <c r="AW678">
        <v>0.91</v>
      </c>
      <c r="AX678">
        <v>0.91</v>
      </c>
      <c r="AY678">
        <v>0.94</v>
      </c>
      <c r="AZ678">
        <v>0</v>
      </c>
      <c r="BA678">
        <v>0</v>
      </c>
      <c r="BB678" s="1">
        <v>2714562.72</v>
      </c>
      <c r="BC678" s="1">
        <v>2586480.58</v>
      </c>
      <c r="BD678">
        <v>0</v>
      </c>
      <c r="BE678">
        <v>0</v>
      </c>
      <c r="BF678" s="1">
        <v>4509653.8499999996</v>
      </c>
      <c r="BG678" s="1">
        <v>3104273.59</v>
      </c>
      <c r="BH678" s="1">
        <v>6582.4</v>
      </c>
      <c r="BI678">
        <v>0</v>
      </c>
      <c r="BJ678">
        <v>0</v>
      </c>
      <c r="BK678">
        <v>1</v>
      </c>
      <c r="BL678">
        <v>1</v>
      </c>
      <c r="BM678">
        <v>0</v>
      </c>
      <c r="BN678">
        <v>0</v>
      </c>
      <c r="BO678">
        <v>1</v>
      </c>
      <c r="BP678">
        <v>1</v>
      </c>
      <c r="BQ678">
        <v>0</v>
      </c>
      <c r="BR678">
        <v>0</v>
      </c>
      <c r="BS678">
        <v>0</v>
      </c>
      <c r="BT678">
        <v>81.831999999999994</v>
      </c>
      <c r="BU678">
        <v>80.578999999999994</v>
      </c>
      <c r="BV678">
        <v>0</v>
      </c>
      <c r="BW678">
        <v>0</v>
      </c>
      <c r="BX678">
        <v>83.183000000000007</v>
      </c>
      <c r="BY678">
        <v>79.429000000000002</v>
      </c>
      <c r="BZ678">
        <v>0</v>
      </c>
      <c r="CA678">
        <v>0</v>
      </c>
      <c r="CB678">
        <v>0</v>
      </c>
      <c r="CC678">
        <v>77.935000000000002</v>
      </c>
      <c r="CD678">
        <v>76.742000000000004</v>
      </c>
      <c r="CE678">
        <v>0</v>
      </c>
      <c r="CF678">
        <v>0</v>
      </c>
      <c r="CG678">
        <v>79.221999999999994</v>
      </c>
      <c r="CH678">
        <v>75.647000000000006</v>
      </c>
      <c r="CI678">
        <v>0</v>
      </c>
      <c r="CJ678">
        <v>0</v>
      </c>
      <c r="CK678">
        <v>0</v>
      </c>
      <c r="CL678" s="2">
        <v>23930000</v>
      </c>
      <c r="CM678" s="2">
        <v>12550000</v>
      </c>
      <c r="CN678" s="2">
        <v>0</v>
      </c>
      <c r="CO678" s="2">
        <v>0</v>
      </c>
      <c r="CP678" s="2">
        <v>15220000</v>
      </c>
      <c r="CQ678" s="2">
        <v>17470000</v>
      </c>
      <c r="CR678" s="2">
        <v>8645</v>
      </c>
      <c r="CS678" s="2">
        <v>0</v>
      </c>
      <c r="CT678" s="2">
        <v>0</v>
      </c>
      <c r="CU678" s="2">
        <v>2484000</v>
      </c>
      <c r="CV678" s="2">
        <v>2409000</v>
      </c>
      <c r="CW678" s="2">
        <v>0</v>
      </c>
      <c r="CX678" s="2">
        <v>0</v>
      </c>
      <c r="CY678" s="2">
        <v>4199000</v>
      </c>
      <c r="CZ678" s="2">
        <v>2996000</v>
      </c>
      <c r="DA678" s="2">
        <v>3835</v>
      </c>
      <c r="DB678" s="2">
        <v>0</v>
      </c>
      <c r="DC678" s="2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0.6</v>
      </c>
      <c r="DW678">
        <v>0.94</v>
      </c>
      <c r="DX678">
        <v>0</v>
      </c>
      <c r="DY678">
        <v>0</v>
      </c>
      <c r="DZ678">
        <v>0.93</v>
      </c>
      <c r="EA678">
        <v>0.93</v>
      </c>
      <c r="EB678">
        <v>0.96</v>
      </c>
      <c r="EC678">
        <v>0</v>
      </c>
      <c r="ED678">
        <v>0</v>
      </c>
      <c r="EE678">
        <v>0.52400000000000002</v>
      </c>
      <c r="EF678">
        <v>0</v>
      </c>
      <c r="EG678">
        <v>0</v>
      </c>
      <c r="EH678">
        <v>0.63600000000000001</v>
      </c>
      <c r="EI678">
        <v>0.73</v>
      </c>
      <c r="EJ678">
        <v>0</v>
      </c>
      <c r="EK678">
        <v>0</v>
      </c>
      <c r="EL678">
        <v>0</v>
      </c>
      <c r="EM678">
        <v>0.97</v>
      </c>
      <c r="EN678">
        <v>0</v>
      </c>
      <c r="EO678">
        <v>0</v>
      </c>
      <c r="EP678">
        <v>1.69</v>
      </c>
      <c r="EQ678">
        <v>1.206</v>
      </c>
      <c r="ER678">
        <v>2E-3</v>
      </c>
      <c r="ES678">
        <v>0</v>
      </c>
      <c r="ET678">
        <v>0</v>
      </c>
      <c r="FC678" s="2">
        <v>23930000</v>
      </c>
      <c r="FD678" s="2">
        <v>12550000</v>
      </c>
      <c r="FE678" s="2">
        <v>0</v>
      </c>
      <c r="FF678" s="2">
        <v>0</v>
      </c>
      <c r="FG678" s="2">
        <v>15220000</v>
      </c>
      <c r="FH678" s="2">
        <v>17470000</v>
      </c>
      <c r="FI678" s="2">
        <v>8645</v>
      </c>
      <c r="FJ678" s="2">
        <v>0</v>
      </c>
      <c r="FK678" s="2">
        <v>0</v>
      </c>
      <c r="FL678" s="2">
        <v>2484000</v>
      </c>
      <c r="FM678" s="2">
        <v>2409000</v>
      </c>
      <c r="FN678" s="2">
        <v>0</v>
      </c>
      <c r="FO678" s="2">
        <v>0</v>
      </c>
      <c r="FP678" s="2">
        <v>4199000</v>
      </c>
      <c r="FQ678" s="2">
        <v>2996000</v>
      </c>
      <c r="FR678" s="2">
        <v>3835</v>
      </c>
      <c r="FS678" s="2">
        <v>0</v>
      </c>
      <c r="FT678" s="2">
        <v>0</v>
      </c>
    </row>
    <row r="679" spans="1:176" x14ac:dyDescent="0.2">
      <c r="A679">
        <v>0</v>
      </c>
      <c r="B679" t="s">
        <v>176</v>
      </c>
      <c r="C679" t="s">
        <v>249</v>
      </c>
      <c r="D679" t="s">
        <v>180</v>
      </c>
      <c r="E679" t="s">
        <v>250</v>
      </c>
      <c r="F679" s="3">
        <v>1.5868055555555556</v>
      </c>
      <c r="G679">
        <v>2</v>
      </c>
      <c r="H679">
        <v>884.54150000000004</v>
      </c>
      <c r="I679" t="s">
        <v>251</v>
      </c>
      <c r="J679" s="10">
        <v>14.682</v>
      </c>
      <c r="K679">
        <f>+[1]SampleID!NH4</f>
        <v>0</v>
      </c>
      <c r="L679">
        <v>0.29399999999999998</v>
      </c>
      <c r="M679">
        <v>0.02</v>
      </c>
      <c r="N679">
        <v>4.0000000000000001E-3</v>
      </c>
      <c r="O679">
        <v>0.40600000000000003</v>
      </c>
      <c r="P679">
        <v>1.319</v>
      </c>
      <c r="Q679">
        <v>6.6000000000000003E-2</v>
      </c>
      <c r="R679">
        <v>0</v>
      </c>
      <c r="S679">
        <v>0</v>
      </c>
      <c r="T679">
        <v>0.505</v>
      </c>
      <c r="U679">
        <v>6.7000000000000004E-2</v>
      </c>
      <c r="V679">
        <v>4.4999999999999998E-2</v>
      </c>
      <c r="W679">
        <v>0.65100000000000002</v>
      </c>
      <c r="X679">
        <v>1.347</v>
      </c>
      <c r="Y679">
        <v>0.309</v>
      </c>
      <c r="Z679">
        <v>0</v>
      </c>
      <c r="AA679">
        <v>0</v>
      </c>
      <c r="AB679">
        <v>0.20699999999999999</v>
      </c>
      <c r="AC679">
        <v>0</v>
      </c>
      <c r="AD679">
        <v>0</v>
      </c>
      <c r="AE679">
        <v>0.24199999999999999</v>
      </c>
      <c r="AF679">
        <v>0.94799999999999995</v>
      </c>
      <c r="AG679">
        <v>0.113</v>
      </c>
      <c r="AH679">
        <v>0</v>
      </c>
      <c r="AI679">
        <v>0</v>
      </c>
      <c r="AJ679" t="s">
        <v>182</v>
      </c>
      <c r="AK679" t="s">
        <v>182</v>
      </c>
      <c r="AL679" t="s">
        <v>177</v>
      </c>
      <c r="AM679" t="s">
        <v>177</v>
      </c>
      <c r="AN679" t="s">
        <v>182</v>
      </c>
      <c r="AO679" t="s">
        <v>182</v>
      </c>
      <c r="AP679" t="s">
        <v>182</v>
      </c>
      <c r="AQ679" t="s">
        <v>177</v>
      </c>
      <c r="AR679" t="s">
        <v>177</v>
      </c>
      <c r="AS679">
        <v>0.99</v>
      </c>
      <c r="AT679">
        <v>0.93</v>
      </c>
      <c r="AU679">
        <v>0.62</v>
      </c>
      <c r="AV679">
        <v>0.93</v>
      </c>
      <c r="AW679">
        <v>0.82</v>
      </c>
      <c r="AX679">
        <v>0.95</v>
      </c>
      <c r="AY679">
        <v>0.93</v>
      </c>
      <c r="AZ679">
        <v>0</v>
      </c>
      <c r="BA679">
        <v>0</v>
      </c>
      <c r="BB679" s="1">
        <v>655041.32999999996</v>
      </c>
      <c r="BC679" s="1">
        <v>280264.33</v>
      </c>
      <c r="BD679" s="1">
        <v>85636.28</v>
      </c>
      <c r="BE679" s="1">
        <v>39402.99</v>
      </c>
      <c r="BF679">
        <v>6.23</v>
      </c>
      <c r="BG679">
        <v>9.5299999999999994</v>
      </c>
      <c r="BH679" s="1">
        <v>273018.77</v>
      </c>
      <c r="BI679">
        <v>0</v>
      </c>
      <c r="BJ679">
        <v>0</v>
      </c>
      <c r="BK679">
        <v>4</v>
      </c>
      <c r="BL679">
        <v>2</v>
      </c>
      <c r="BM679">
        <v>0</v>
      </c>
      <c r="BN679">
        <v>0</v>
      </c>
      <c r="BO679">
        <v>4</v>
      </c>
      <c r="BP679">
        <v>3</v>
      </c>
      <c r="BQ679">
        <v>1</v>
      </c>
      <c r="BR679">
        <v>0</v>
      </c>
      <c r="BS679">
        <v>0</v>
      </c>
      <c r="BT679">
        <v>58.841999999999999</v>
      </c>
      <c r="BU679">
        <v>28.707000000000001</v>
      </c>
      <c r="BV679">
        <v>0</v>
      </c>
      <c r="BW679">
        <v>0</v>
      </c>
      <c r="BX679">
        <v>51.777000000000001</v>
      </c>
      <c r="BY679">
        <v>82.742000000000004</v>
      </c>
      <c r="BZ679">
        <v>9.1389999999999993</v>
      </c>
      <c r="CA679">
        <v>0</v>
      </c>
      <c r="CB679">
        <v>0</v>
      </c>
      <c r="CC679">
        <v>78.456000000000003</v>
      </c>
      <c r="CD679">
        <v>57.414000000000001</v>
      </c>
      <c r="CE679">
        <v>0</v>
      </c>
      <c r="CF679">
        <v>0</v>
      </c>
      <c r="CG679">
        <v>79.656000000000006</v>
      </c>
      <c r="CH679">
        <v>82.742000000000004</v>
      </c>
      <c r="CI679">
        <v>30.463000000000001</v>
      </c>
      <c r="CJ679">
        <v>0</v>
      </c>
      <c r="CK679">
        <v>0</v>
      </c>
      <c r="CL679" s="2">
        <v>23690000</v>
      </c>
      <c r="CM679" s="2">
        <v>6967000</v>
      </c>
      <c r="CN679" s="2">
        <v>478400</v>
      </c>
      <c r="CO679" s="2">
        <v>88660</v>
      </c>
      <c r="CP679" s="2">
        <v>9611000</v>
      </c>
      <c r="CQ679" s="2">
        <v>31240000</v>
      </c>
      <c r="CR679" s="2">
        <v>1552000</v>
      </c>
      <c r="CS679" s="2">
        <v>0</v>
      </c>
      <c r="CT679" s="2">
        <v>0</v>
      </c>
      <c r="CU679" s="2">
        <v>884300</v>
      </c>
      <c r="CV679" s="2">
        <v>446900</v>
      </c>
      <c r="CW679" s="2">
        <v>59420</v>
      </c>
      <c r="CX679" s="2">
        <v>39400</v>
      </c>
      <c r="CY679" s="2">
        <v>575600</v>
      </c>
      <c r="CZ679" s="2">
        <v>1191000</v>
      </c>
      <c r="DA679" s="2">
        <v>273000</v>
      </c>
      <c r="DB679" s="2">
        <v>0</v>
      </c>
      <c r="DC679" s="2">
        <v>0</v>
      </c>
      <c r="DD679">
        <v>48.49</v>
      </c>
      <c r="DE679">
        <v>10.67</v>
      </c>
      <c r="DF679">
        <v>0</v>
      </c>
      <c r="DG679">
        <v>0</v>
      </c>
      <c r="DH679">
        <v>71.66</v>
      </c>
      <c r="DI679">
        <v>95.353999999999999</v>
      </c>
      <c r="DJ679">
        <v>43.399000000000001</v>
      </c>
      <c r="DK679">
        <v>0</v>
      </c>
      <c r="DL679">
        <v>0</v>
      </c>
      <c r="DM679">
        <v>21.065000000000001</v>
      </c>
      <c r="DN679">
        <v>32.411000000000001</v>
      </c>
      <c r="DO679">
        <v>0</v>
      </c>
      <c r="DP679">
        <v>0</v>
      </c>
      <c r="DQ679">
        <v>5.7000000000000002E-2</v>
      </c>
      <c r="DR679">
        <v>47.808999999999997</v>
      </c>
      <c r="DS679">
        <v>81.113</v>
      </c>
      <c r="DT679">
        <v>0</v>
      </c>
      <c r="DU679">
        <v>0</v>
      </c>
      <c r="DV679">
        <v>1</v>
      </c>
      <c r="DW679">
        <v>1</v>
      </c>
      <c r="DX679">
        <v>0.97</v>
      </c>
      <c r="DY679">
        <v>1</v>
      </c>
      <c r="DZ679">
        <v>1</v>
      </c>
      <c r="EA679">
        <v>1</v>
      </c>
      <c r="EB679">
        <v>1</v>
      </c>
      <c r="EC679">
        <v>0</v>
      </c>
      <c r="ED679">
        <v>0</v>
      </c>
      <c r="EE679">
        <v>0.29399999999999998</v>
      </c>
      <c r="EF679">
        <v>0.02</v>
      </c>
      <c r="EG679">
        <v>4.0000000000000001E-3</v>
      </c>
      <c r="EH679">
        <v>0.40600000000000003</v>
      </c>
      <c r="EI679">
        <v>1.319</v>
      </c>
      <c r="EJ679">
        <v>6.6000000000000003E-2</v>
      </c>
      <c r="EK679">
        <v>0</v>
      </c>
      <c r="EL679">
        <v>0</v>
      </c>
      <c r="EM679">
        <v>0.505</v>
      </c>
      <c r="EN679">
        <v>6.7000000000000004E-2</v>
      </c>
      <c r="EO679">
        <v>4.4999999999999998E-2</v>
      </c>
      <c r="EP679">
        <v>0.65100000000000002</v>
      </c>
      <c r="EQ679">
        <v>1.347</v>
      </c>
      <c r="ER679">
        <v>0.309</v>
      </c>
      <c r="ES679">
        <v>0</v>
      </c>
      <c r="ET679">
        <v>0</v>
      </c>
      <c r="FC679" s="2">
        <v>23690000</v>
      </c>
      <c r="FD679" s="2">
        <v>6967000</v>
      </c>
      <c r="FE679" s="2">
        <v>478400</v>
      </c>
      <c r="FF679" s="2">
        <v>88660</v>
      </c>
      <c r="FG679" s="2">
        <v>9611000</v>
      </c>
      <c r="FH679" s="2">
        <v>31240000</v>
      </c>
      <c r="FI679" s="2">
        <v>1552000</v>
      </c>
      <c r="FJ679" s="2">
        <v>0</v>
      </c>
      <c r="FK679" s="2">
        <v>0</v>
      </c>
      <c r="FL679" s="2">
        <v>884300</v>
      </c>
      <c r="FM679" s="2">
        <v>446900</v>
      </c>
      <c r="FN679" s="2">
        <v>59420</v>
      </c>
      <c r="FO679" s="2">
        <v>39400</v>
      </c>
      <c r="FP679" s="2">
        <v>575600</v>
      </c>
      <c r="FQ679" s="2">
        <v>1191000</v>
      </c>
      <c r="FR679" s="2">
        <v>273000</v>
      </c>
      <c r="FS679" s="2">
        <v>0</v>
      </c>
      <c r="FT679" s="2">
        <v>0</v>
      </c>
    </row>
    <row r="680" spans="1:176" x14ac:dyDescent="0.2">
      <c r="A680">
        <v>0</v>
      </c>
      <c r="B680" t="s">
        <v>176</v>
      </c>
      <c r="C680" t="s">
        <v>1530</v>
      </c>
      <c r="D680" t="s">
        <v>180</v>
      </c>
      <c r="E680" t="s">
        <v>1471</v>
      </c>
      <c r="F680" s="3">
        <v>1.5423611111111111</v>
      </c>
      <c r="G680">
        <v>1</v>
      </c>
      <c r="H680">
        <v>878.58839999999998</v>
      </c>
      <c r="I680" t="s">
        <v>1531</v>
      </c>
      <c r="J680" s="10">
        <v>19.79</v>
      </c>
      <c r="K680" t="e">
        <f t="shared" ref="K680:K688" si="25">-H</f>
        <v>#NAME?</v>
      </c>
      <c r="L680">
        <v>0</v>
      </c>
      <c r="M680">
        <v>52878.618000000002</v>
      </c>
      <c r="N680">
        <v>0</v>
      </c>
      <c r="O680">
        <v>0</v>
      </c>
      <c r="P680">
        <v>5692516.2350000003</v>
      </c>
      <c r="Q680">
        <v>177840.774</v>
      </c>
      <c r="R680">
        <v>0</v>
      </c>
      <c r="S680">
        <v>0</v>
      </c>
      <c r="T680">
        <v>0</v>
      </c>
      <c r="U680">
        <v>13433.876</v>
      </c>
      <c r="V680">
        <v>0</v>
      </c>
      <c r="W680">
        <v>0</v>
      </c>
      <c r="X680">
        <v>235352.753</v>
      </c>
      <c r="Y680">
        <v>66369.293999999994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 t="s">
        <v>177</v>
      </c>
      <c r="AK680" t="s">
        <v>177</v>
      </c>
      <c r="AL680" t="s">
        <v>177</v>
      </c>
      <c r="AM680" t="s">
        <v>177</v>
      </c>
      <c r="AN680" t="s">
        <v>177</v>
      </c>
      <c r="AO680" t="s">
        <v>182</v>
      </c>
      <c r="AP680" t="s">
        <v>177</v>
      </c>
      <c r="AQ680" t="s">
        <v>177</v>
      </c>
      <c r="AR680" t="s">
        <v>177</v>
      </c>
      <c r="AS680">
        <v>0</v>
      </c>
      <c r="AT680">
        <v>0</v>
      </c>
      <c r="AU680">
        <v>0.98</v>
      </c>
      <c r="AV680">
        <v>0</v>
      </c>
      <c r="AW680">
        <v>0</v>
      </c>
      <c r="AX680">
        <v>0.76</v>
      </c>
      <c r="AY680">
        <v>0.97</v>
      </c>
      <c r="AZ680">
        <v>0</v>
      </c>
      <c r="BA680">
        <v>0</v>
      </c>
      <c r="BB680">
        <v>0</v>
      </c>
      <c r="BC680">
        <v>0</v>
      </c>
      <c r="BD680" s="1">
        <v>22838.38</v>
      </c>
      <c r="BE680">
        <v>0</v>
      </c>
      <c r="BF680">
        <v>0</v>
      </c>
      <c r="BG680" s="1">
        <v>235351.75</v>
      </c>
      <c r="BH680" s="1">
        <v>40249.440000000002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1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40.893999999999998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68.156999999999996</v>
      </c>
      <c r="CI680">
        <v>0</v>
      </c>
      <c r="CJ680">
        <v>0</v>
      </c>
      <c r="CK680">
        <v>0</v>
      </c>
      <c r="CL680" s="2">
        <v>0</v>
      </c>
      <c r="CM680" s="2">
        <v>0</v>
      </c>
      <c r="CN680" s="2">
        <v>52880</v>
      </c>
      <c r="CO680" s="2">
        <v>0</v>
      </c>
      <c r="CP680" s="2">
        <v>0</v>
      </c>
      <c r="CQ680" s="2">
        <v>5693000</v>
      </c>
      <c r="CR680" s="2">
        <v>177800</v>
      </c>
      <c r="CS680" s="2">
        <v>0</v>
      </c>
      <c r="CT680" s="2">
        <v>0</v>
      </c>
      <c r="CU680" s="2">
        <v>0</v>
      </c>
      <c r="CV680" s="2">
        <v>0</v>
      </c>
      <c r="CW680" s="2">
        <v>13430</v>
      </c>
      <c r="CX680" s="2">
        <v>0</v>
      </c>
      <c r="CY680" s="2">
        <v>0</v>
      </c>
      <c r="CZ680" s="2">
        <v>235400</v>
      </c>
      <c r="DA680" s="2">
        <v>66370</v>
      </c>
      <c r="DB680" s="2">
        <v>0</v>
      </c>
      <c r="DC680" s="2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0.92</v>
      </c>
      <c r="DY680">
        <v>0</v>
      </c>
      <c r="DZ680">
        <v>0</v>
      </c>
      <c r="EA680">
        <v>1</v>
      </c>
      <c r="EB680">
        <v>1</v>
      </c>
      <c r="EC680">
        <v>0</v>
      </c>
      <c r="ED680">
        <v>0</v>
      </c>
      <c r="EE680">
        <v>0</v>
      </c>
      <c r="EF680">
        <v>52878.618000000002</v>
      </c>
      <c r="EG680">
        <v>0</v>
      </c>
      <c r="EH680">
        <v>0</v>
      </c>
      <c r="EI680">
        <v>5692516.2350000003</v>
      </c>
      <c r="EJ680">
        <v>177840.774</v>
      </c>
      <c r="EK680">
        <v>0</v>
      </c>
      <c r="EL680">
        <v>0</v>
      </c>
      <c r="EM680">
        <v>0</v>
      </c>
      <c r="EN680">
        <v>13433.876</v>
      </c>
      <c r="EO680">
        <v>0</v>
      </c>
      <c r="EP680">
        <v>0</v>
      </c>
      <c r="EQ680">
        <v>235352.753</v>
      </c>
      <c r="ER680">
        <v>66369.293999999994</v>
      </c>
      <c r="ES680">
        <v>0</v>
      </c>
      <c r="ET680">
        <v>0</v>
      </c>
      <c r="FC680" s="2">
        <v>0</v>
      </c>
      <c r="FD680" s="2">
        <v>0</v>
      </c>
      <c r="FE680" s="2">
        <v>52880</v>
      </c>
      <c r="FF680" s="2">
        <v>0</v>
      </c>
      <c r="FG680" s="2">
        <v>0</v>
      </c>
      <c r="FH680" s="2">
        <v>5693000</v>
      </c>
      <c r="FI680" s="2">
        <v>177800</v>
      </c>
      <c r="FJ680" s="2">
        <v>0</v>
      </c>
      <c r="FK680" s="2">
        <v>0</v>
      </c>
      <c r="FL680" s="2">
        <v>0</v>
      </c>
      <c r="FM680" s="2">
        <v>0</v>
      </c>
      <c r="FN680" s="2">
        <v>13430</v>
      </c>
      <c r="FO680" s="2">
        <v>0</v>
      </c>
      <c r="FP680" s="2">
        <v>0</v>
      </c>
      <c r="FQ680" s="2">
        <v>235400</v>
      </c>
      <c r="FR680" s="2">
        <v>66370</v>
      </c>
      <c r="FS680" s="2">
        <v>0</v>
      </c>
      <c r="FT680" s="2">
        <v>0</v>
      </c>
    </row>
    <row r="681" spans="1:176" x14ac:dyDescent="0.2">
      <c r="A681">
        <v>0</v>
      </c>
      <c r="B681" t="s">
        <v>176</v>
      </c>
      <c r="C681" t="s">
        <v>1532</v>
      </c>
      <c r="D681" t="s">
        <v>1533</v>
      </c>
      <c r="E681" t="s">
        <v>1534</v>
      </c>
      <c r="F681" s="3">
        <v>1.4583333333333333</v>
      </c>
      <c r="G681">
        <v>1</v>
      </c>
      <c r="H681">
        <v>932.53909999999996</v>
      </c>
      <c r="I681" t="s">
        <v>1535</v>
      </c>
      <c r="J681" s="10">
        <v>5.8860000000000001</v>
      </c>
      <c r="K681" t="e">
        <f t="shared" si="25"/>
        <v>#NAME?</v>
      </c>
      <c r="L681">
        <v>0</v>
      </c>
      <c r="M681">
        <v>0</v>
      </c>
      <c r="N681">
        <v>0</v>
      </c>
      <c r="O681">
        <v>0</v>
      </c>
      <c r="P681">
        <v>1018870.826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115571.394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 t="s">
        <v>177</v>
      </c>
      <c r="AK681" t="s">
        <v>177</v>
      </c>
      <c r="AL681" t="s">
        <v>177</v>
      </c>
      <c r="AM681" t="s">
        <v>177</v>
      </c>
      <c r="AN681" t="s">
        <v>177</v>
      </c>
      <c r="AO681" t="s">
        <v>178</v>
      </c>
      <c r="AP681" t="s">
        <v>177</v>
      </c>
      <c r="AQ681" t="s">
        <v>177</v>
      </c>
      <c r="AR681" t="s">
        <v>177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1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 s="1">
        <v>136346.12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1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5.5380000000000003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27.690999999999999</v>
      </c>
      <c r="CI681">
        <v>0</v>
      </c>
      <c r="CJ681">
        <v>0</v>
      </c>
      <c r="CK681">
        <v>0</v>
      </c>
      <c r="CL681" s="2">
        <v>0</v>
      </c>
      <c r="CM681" s="2">
        <v>0</v>
      </c>
      <c r="CN681" s="2">
        <v>0</v>
      </c>
      <c r="CO681" s="2">
        <v>0</v>
      </c>
      <c r="CP681" s="2">
        <v>0</v>
      </c>
      <c r="CQ681" s="2">
        <v>1019000</v>
      </c>
      <c r="CR681" s="2">
        <v>0</v>
      </c>
      <c r="CS681" s="2">
        <v>0</v>
      </c>
      <c r="CT681" s="2">
        <v>0</v>
      </c>
      <c r="CU681" s="2">
        <v>0</v>
      </c>
      <c r="CV681" s="2">
        <v>0</v>
      </c>
      <c r="CW681" s="2">
        <v>0</v>
      </c>
      <c r="CX681" s="2">
        <v>0</v>
      </c>
      <c r="CY681" s="2">
        <v>0</v>
      </c>
      <c r="CZ681" s="2">
        <v>115600</v>
      </c>
      <c r="DA681" s="2">
        <v>0</v>
      </c>
      <c r="DB681" s="2">
        <v>0</v>
      </c>
      <c r="DC681" s="2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139.995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135.762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0.62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1018870.826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115571.394</v>
      </c>
      <c r="ER681">
        <v>0</v>
      </c>
      <c r="ES681">
        <v>0</v>
      </c>
      <c r="ET681">
        <v>0</v>
      </c>
      <c r="FC681" s="2">
        <v>0</v>
      </c>
      <c r="FD681" s="2">
        <v>0</v>
      </c>
      <c r="FE681" s="2">
        <v>0</v>
      </c>
      <c r="FF681" s="2">
        <v>0</v>
      </c>
      <c r="FG681" s="2">
        <v>0</v>
      </c>
      <c r="FH681" s="2">
        <v>1019000</v>
      </c>
      <c r="FI681" s="2">
        <v>0</v>
      </c>
      <c r="FJ681" s="2">
        <v>0</v>
      </c>
      <c r="FK681" s="2">
        <v>0</v>
      </c>
      <c r="FL681" s="2">
        <v>0</v>
      </c>
      <c r="FM681" s="2">
        <v>0</v>
      </c>
      <c r="FN681" s="2">
        <v>0</v>
      </c>
      <c r="FO681" s="2">
        <v>0</v>
      </c>
      <c r="FP681" s="2">
        <v>0</v>
      </c>
      <c r="FQ681" s="2">
        <v>115600</v>
      </c>
      <c r="FR681" s="2">
        <v>0</v>
      </c>
      <c r="FS681" s="2">
        <v>0</v>
      </c>
      <c r="FT681" s="2">
        <v>0</v>
      </c>
    </row>
    <row r="682" spans="1:176" hidden="1" x14ac:dyDescent="0.2">
      <c r="A682">
        <v>0</v>
      </c>
      <c r="B682" t="s">
        <v>394</v>
      </c>
      <c r="C682" t="s">
        <v>1536</v>
      </c>
      <c r="D682" t="s">
        <v>261</v>
      </c>
      <c r="E682" t="s">
        <v>1537</v>
      </c>
      <c r="F682" s="4">
        <v>0.83333333333333337</v>
      </c>
      <c r="G682">
        <v>1</v>
      </c>
      <c r="H682">
        <v>567.31719999999996</v>
      </c>
      <c r="I682" t="s">
        <v>1538</v>
      </c>
      <c r="J682" s="10">
        <v>1.177</v>
      </c>
      <c r="K682" t="e">
        <f t="shared" si="25"/>
        <v>#NAME?</v>
      </c>
      <c r="L682">
        <v>0</v>
      </c>
      <c r="M682">
        <v>0</v>
      </c>
      <c r="N682">
        <v>6184210.6189999999</v>
      </c>
      <c r="O682">
        <v>0</v>
      </c>
      <c r="P682">
        <v>6763.9960000000001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1492536.4310000001</v>
      </c>
      <c r="W682">
        <v>0</v>
      </c>
      <c r="X682">
        <v>6306.0810000000001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 t="s">
        <v>177</v>
      </c>
      <c r="AK682" t="s">
        <v>177</v>
      </c>
      <c r="AL682" t="s">
        <v>177</v>
      </c>
      <c r="AM682" t="s">
        <v>178</v>
      </c>
      <c r="AN682" t="s">
        <v>177</v>
      </c>
      <c r="AO682" t="s">
        <v>177</v>
      </c>
      <c r="AP682" t="s">
        <v>177</v>
      </c>
      <c r="AQ682" t="s">
        <v>177</v>
      </c>
      <c r="AR682" t="s">
        <v>177</v>
      </c>
      <c r="AS682">
        <v>0</v>
      </c>
      <c r="AT682">
        <v>0</v>
      </c>
      <c r="AU682">
        <v>0</v>
      </c>
      <c r="AV682">
        <v>0.99</v>
      </c>
      <c r="AW682">
        <v>0</v>
      </c>
      <c r="AX682">
        <v>0.99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 s="1">
        <v>1327.26</v>
      </c>
      <c r="BF682">
        <v>0</v>
      </c>
      <c r="BG682">
        <v>213.06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1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13.603999999999999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68.021000000000001</v>
      </c>
      <c r="CG682">
        <v>0</v>
      </c>
      <c r="CH682">
        <v>0</v>
      </c>
      <c r="CI682">
        <v>0</v>
      </c>
      <c r="CJ682">
        <v>0</v>
      </c>
      <c r="CK682">
        <v>0</v>
      </c>
      <c r="CL682" s="2">
        <v>0</v>
      </c>
      <c r="CM682" s="2">
        <v>0</v>
      </c>
      <c r="CN682" s="2">
        <v>0</v>
      </c>
      <c r="CO682" s="2">
        <v>6184000</v>
      </c>
      <c r="CP682" s="2">
        <v>0</v>
      </c>
      <c r="CQ682" s="2">
        <v>6764</v>
      </c>
      <c r="CR682" s="2">
        <v>0</v>
      </c>
      <c r="CS682" s="2">
        <v>0</v>
      </c>
      <c r="CT682" s="2">
        <v>0</v>
      </c>
      <c r="CU682" s="2">
        <v>0</v>
      </c>
      <c r="CV682" s="2">
        <v>0</v>
      </c>
      <c r="CW682" s="2">
        <v>0</v>
      </c>
      <c r="CX682" s="2">
        <v>1493000</v>
      </c>
      <c r="CY682" s="2">
        <v>0</v>
      </c>
      <c r="CZ682" s="2">
        <v>6306</v>
      </c>
      <c r="DA682" s="2">
        <v>0</v>
      </c>
      <c r="DB682" s="2">
        <v>0</v>
      </c>
      <c r="DC682" s="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0.93</v>
      </c>
      <c r="DZ682">
        <v>0</v>
      </c>
      <c r="EA682">
        <v>1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6184210.6189999999</v>
      </c>
      <c r="EH682">
        <v>0</v>
      </c>
      <c r="EI682">
        <v>6763.9960000000001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1492536.4310000001</v>
      </c>
      <c r="EP682">
        <v>0</v>
      </c>
      <c r="EQ682">
        <v>6306.0810000000001</v>
      </c>
      <c r="ER682">
        <v>0</v>
      </c>
      <c r="ES682">
        <v>0</v>
      </c>
      <c r="ET682">
        <v>0</v>
      </c>
      <c r="FC682" s="2">
        <v>0</v>
      </c>
      <c r="FD682" s="2">
        <v>0</v>
      </c>
      <c r="FE682" s="2">
        <v>0</v>
      </c>
      <c r="FF682" s="2">
        <v>6184000</v>
      </c>
      <c r="FG682" s="2">
        <v>0</v>
      </c>
      <c r="FH682" s="2">
        <v>6764</v>
      </c>
      <c r="FI682" s="2">
        <v>0</v>
      </c>
      <c r="FJ682" s="2">
        <v>0</v>
      </c>
      <c r="FK682" s="2">
        <v>0</v>
      </c>
      <c r="FL682" s="2">
        <v>0</v>
      </c>
      <c r="FM682" s="2">
        <v>0</v>
      </c>
      <c r="FN682" s="2">
        <v>0</v>
      </c>
      <c r="FO682" s="2">
        <v>1493000</v>
      </c>
      <c r="FP682" s="2">
        <v>0</v>
      </c>
      <c r="FQ682" s="2">
        <v>6306</v>
      </c>
      <c r="FR682" s="2">
        <v>0</v>
      </c>
      <c r="FS682" s="2">
        <v>0</v>
      </c>
      <c r="FT682" s="2">
        <v>0</v>
      </c>
    </row>
    <row r="683" spans="1:176" hidden="1" x14ac:dyDescent="0.2">
      <c r="A683">
        <v>0</v>
      </c>
      <c r="B683" t="s">
        <v>179</v>
      </c>
      <c r="C683" t="s">
        <v>1539</v>
      </c>
      <c r="D683" t="s">
        <v>261</v>
      </c>
      <c r="E683" t="s">
        <v>278</v>
      </c>
      <c r="F683" s="3">
        <v>1.4173611111111111</v>
      </c>
      <c r="G683">
        <v>1</v>
      </c>
      <c r="H683">
        <v>761.52070000000003</v>
      </c>
      <c r="I683" t="s">
        <v>263</v>
      </c>
      <c r="J683" s="10">
        <v>0.71699999999999997</v>
      </c>
      <c r="K683" t="e">
        <f t="shared" si="25"/>
        <v>#NAME?</v>
      </c>
      <c r="L683">
        <v>2.72</v>
      </c>
      <c r="M683">
        <v>5.1999999999999998E-2</v>
      </c>
      <c r="N683">
        <v>0</v>
      </c>
      <c r="O683">
        <v>1.792</v>
      </c>
      <c r="P683">
        <v>1.2669999999999999</v>
      </c>
      <c r="Q683">
        <v>1.8440000000000001</v>
      </c>
      <c r="R683">
        <v>0</v>
      </c>
      <c r="S683">
        <v>0</v>
      </c>
      <c r="T683">
        <v>1.1299999999999999</v>
      </c>
      <c r="U683">
        <v>6.0999999999999999E-2</v>
      </c>
      <c r="V683">
        <v>0</v>
      </c>
      <c r="W683">
        <v>2.36</v>
      </c>
      <c r="X683">
        <v>0.65900000000000003</v>
      </c>
      <c r="Y683">
        <v>1.2090000000000001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 t="s">
        <v>182</v>
      </c>
      <c r="AK683" t="s">
        <v>177</v>
      </c>
      <c r="AL683" t="s">
        <v>177</v>
      </c>
      <c r="AM683" t="s">
        <v>177</v>
      </c>
      <c r="AN683" t="s">
        <v>182</v>
      </c>
      <c r="AO683" t="s">
        <v>182</v>
      </c>
      <c r="AP683" t="s">
        <v>177</v>
      </c>
      <c r="AQ683" t="s">
        <v>177</v>
      </c>
      <c r="AR683" t="s">
        <v>177</v>
      </c>
      <c r="AS683">
        <v>0.97</v>
      </c>
      <c r="AT683">
        <v>0.93</v>
      </c>
      <c r="AU683">
        <v>0.98</v>
      </c>
      <c r="AV683">
        <v>0</v>
      </c>
      <c r="AW683">
        <v>0.98</v>
      </c>
      <c r="AX683">
        <v>0.76</v>
      </c>
      <c r="AY683">
        <v>0.56000000000000005</v>
      </c>
      <c r="AZ683">
        <v>0</v>
      </c>
      <c r="BA683">
        <v>0</v>
      </c>
      <c r="BB683">
        <v>147.79</v>
      </c>
      <c r="BC683" s="1">
        <v>1048784.99</v>
      </c>
      <c r="BD683" s="1">
        <v>67869.02</v>
      </c>
      <c r="BE683">
        <v>0</v>
      </c>
      <c r="BF683">
        <v>10.55</v>
      </c>
      <c r="BG683" s="1">
        <v>598262.56000000006</v>
      </c>
      <c r="BH683" s="1">
        <v>1085835.49</v>
      </c>
      <c r="BI683">
        <v>0</v>
      </c>
      <c r="BJ683">
        <v>0</v>
      </c>
      <c r="BK683">
        <v>1</v>
      </c>
      <c r="BL683">
        <v>0</v>
      </c>
      <c r="BM683">
        <v>0</v>
      </c>
      <c r="BN683">
        <v>0</v>
      </c>
      <c r="BO683">
        <v>1</v>
      </c>
      <c r="BP683">
        <v>1</v>
      </c>
      <c r="BQ683">
        <v>0</v>
      </c>
      <c r="BR683">
        <v>0</v>
      </c>
      <c r="BS683">
        <v>0</v>
      </c>
      <c r="BT683">
        <v>36.771000000000001</v>
      </c>
      <c r="BU683">
        <v>0</v>
      </c>
      <c r="BV683">
        <v>0</v>
      </c>
      <c r="BW683">
        <v>0</v>
      </c>
      <c r="BX683">
        <v>39.819000000000003</v>
      </c>
      <c r="BY683">
        <v>26.305</v>
      </c>
      <c r="BZ683">
        <v>0</v>
      </c>
      <c r="CA683">
        <v>0</v>
      </c>
      <c r="CB683">
        <v>0</v>
      </c>
      <c r="CC683">
        <v>52.529000000000003</v>
      </c>
      <c r="CD683">
        <v>0</v>
      </c>
      <c r="CE683">
        <v>0</v>
      </c>
      <c r="CF683">
        <v>0</v>
      </c>
      <c r="CG683">
        <v>49.774000000000001</v>
      </c>
      <c r="CH683">
        <v>52.610999999999997</v>
      </c>
      <c r="CI683">
        <v>0</v>
      </c>
      <c r="CJ683">
        <v>0</v>
      </c>
      <c r="CK683">
        <v>0</v>
      </c>
      <c r="CL683" s="2">
        <v>2746000</v>
      </c>
      <c r="CM683" s="2">
        <v>7468000</v>
      </c>
      <c r="CN683" s="2">
        <v>143800</v>
      </c>
      <c r="CO683" s="2">
        <v>0</v>
      </c>
      <c r="CP683" s="2">
        <v>4921000</v>
      </c>
      <c r="CQ683" s="2">
        <v>3479000</v>
      </c>
      <c r="CR683" s="2">
        <v>5063000</v>
      </c>
      <c r="CS683" s="2">
        <v>0</v>
      </c>
      <c r="CT683" s="2">
        <v>0</v>
      </c>
      <c r="CU683" s="2">
        <v>898000</v>
      </c>
      <c r="CV683" s="2">
        <v>1014000</v>
      </c>
      <c r="CW683" s="2">
        <v>54930</v>
      </c>
      <c r="CX683" s="2">
        <v>0</v>
      </c>
      <c r="CY683" s="2">
        <v>2119000</v>
      </c>
      <c r="CZ683" s="2">
        <v>592100</v>
      </c>
      <c r="DA683" s="2">
        <v>1086000</v>
      </c>
      <c r="DB683" s="2">
        <v>0</v>
      </c>
      <c r="DC683" s="2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0.77</v>
      </c>
      <c r="DW683">
        <v>0.91</v>
      </c>
      <c r="DX683">
        <v>0.92</v>
      </c>
      <c r="DY683">
        <v>0</v>
      </c>
      <c r="DZ683">
        <v>0.97</v>
      </c>
      <c r="EA683">
        <v>0.81</v>
      </c>
      <c r="EB683">
        <v>1</v>
      </c>
      <c r="EC683">
        <v>0</v>
      </c>
      <c r="ED683">
        <v>0</v>
      </c>
      <c r="EE683">
        <v>2.72</v>
      </c>
      <c r="EF683">
        <v>5.1999999999999998E-2</v>
      </c>
      <c r="EG683">
        <v>0</v>
      </c>
      <c r="EH683">
        <v>1.792</v>
      </c>
      <c r="EI683">
        <v>1.2669999999999999</v>
      </c>
      <c r="EJ683">
        <v>1.8440000000000001</v>
      </c>
      <c r="EK683">
        <v>0</v>
      </c>
      <c r="EL683">
        <v>0</v>
      </c>
      <c r="EM683">
        <v>1.1299999999999999</v>
      </c>
      <c r="EN683">
        <v>6.0999999999999999E-2</v>
      </c>
      <c r="EO683">
        <v>0</v>
      </c>
      <c r="EP683">
        <v>2.36</v>
      </c>
      <c r="EQ683">
        <v>0.65900000000000003</v>
      </c>
      <c r="ER683">
        <v>1.2090000000000001</v>
      </c>
      <c r="ES683">
        <v>0</v>
      </c>
      <c r="ET683">
        <v>0</v>
      </c>
      <c r="FC683" s="2">
        <v>2746000</v>
      </c>
      <c r="FD683" s="2">
        <v>7468000</v>
      </c>
      <c r="FE683" s="2">
        <v>143800</v>
      </c>
      <c r="FF683" s="2">
        <v>0</v>
      </c>
      <c r="FG683" s="2">
        <v>4921000</v>
      </c>
      <c r="FH683" s="2">
        <v>3479000</v>
      </c>
      <c r="FI683" s="2">
        <v>5063000</v>
      </c>
      <c r="FJ683" s="2">
        <v>0</v>
      </c>
      <c r="FK683" s="2">
        <v>0</v>
      </c>
      <c r="FL683" s="2">
        <v>898000</v>
      </c>
      <c r="FM683" s="2">
        <v>1014000</v>
      </c>
      <c r="FN683" s="2">
        <v>54930</v>
      </c>
      <c r="FO683" s="2">
        <v>0</v>
      </c>
      <c r="FP683" s="2">
        <v>2119000</v>
      </c>
      <c r="FQ683" s="2">
        <v>592100</v>
      </c>
      <c r="FR683" s="2">
        <v>1086000</v>
      </c>
      <c r="FS683" s="2">
        <v>0</v>
      </c>
      <c r="FT683" s="2">
        <v>0</v>
      </c>
    </row>
    <row r="684" spans="1:176" x14ac:dyDescent="0.2">
      <c r="A684">
        <v>0</v>
      </c>
      <c r="B684" t="s">
        <v>176</v>
      </c>
      <c r="C684" t="s">
        <v>1539</v>
      </c>
      <c r="D684" t="s">
        <v>261</v>
      </c>
      <c r="E684" t="s">
        <v>278</v>
      </c>
      <c r="F684" s="3">
        <v>1.4173611111111111</v>
      </c>
      <c r="G684">
        <v>1</v>
      </c>
      <c r="H684">
        <v>761.52070000000003</v>
      </c>
      <c r="I684" t="s">
        <v>263</v>
      </c>
      <c r="J684" s="10">
        <v>17.172000000000001</v>
      </c>
      <c r="K684" t="e">
        <f t="shared" si="25"/>
        <v>#NAME?</v>
      </c>
      <c r="L684">
        <v>0.94799999999999995</v>
      </c>
      <c r="M684">
        <v>2.3E-2</v>
      </c>
      <c r="N684">
        <v>0</v>
      </c>
      <c r="O684">
        <v>0.41899999999999998</v>
      </c>
      <c r="P684">
        <v>0.97499999999999998</v>
      </c>
      <c r="Q684">
        <v>0.91700000000000004</v>
      </c>
      <c r="R684">
        <v>1.0999999999999999E-2</v>
      </c>
      <c r="S684">
        <v>0</v>
      </c>
      <c r="T684">
        <v>0.63900000000000001</v>
      </c>
      <c r="U684">
        <v>7.2999999999999995E-2</v>
      </c>
      <c r="V684">
        <v>0</v>
      </c>
      <c r="W684">
        <v>0.59799999999999998</v>
      </c>
      <c r="X684">
        <v>0.49099999999999999</v>
      </c>
      <c r="Y684">
        <v>0.73</v>
      </c>
      <c r="Z684">
        <v>7.3999999999999996E-2</v>
      </c>
      <c r="AA684">
        <v>0</v>
      </c>
      <c r="AB684">
        <v>0.40300000000000002</v>
      </c>
      <c r="AC684">
        <v>1E-3</v>
      </c>
      <c r="AD684">
        <v>0</v>
      </c>
      <c r="AE684">
        <v>5.8000000000000003E-2</v>
      </c>
      <c r="AF684">
        <v>0.43</v>
      </c>
      <c r="AG684">
        <v>0</v>
      </c>
      <c r="AH684">
        <v>0</v>
      </c>
      <c r="AI684">
        <v>0</v>
      </c>
      <c r="AJ684" t="s">
        <v>182</v>
      </c>
      <c r="AK684" t="s">
        <v>182</v>
      </c>
      <c r="AL684" t="s">
        <v>177</v>
      </c>
      <c r="AM684" t="s">
        <v>177</v>
      </c>
      <c r="AN684" t="s">
        <v>182</v>
      </c>
      <c r="AO684" t="s">
        <v>182</v>
      </c>
      <c r="AP684" t="s">
        <v>182</v>
      </c>
      <c r="AQ684" t="s">
        <v>177</v>
      </c>
      <c r="AR684" t="s">
        <v>177</v>
      </c>
      <c r="AS684">
        <v>0.316</v>
      </c>
      <c r="AT684">
        <v>0.42</v>
      </c>
      <c r="AU684">
        <v>0.57999999999999996</v>
      </c>
      <c r="AV684">
        <v>0</v>
      </c>
      <c r="AW684">
        <v>0.89</v>
      </c>
      <c r="AX684">
        <v>0.67</v>
      </c>
      <c r="AY684">
        <v>0.88</v>
      </c>
      <c r="AZ684">
        <v>1</v>
      </c>
      <c r="BA684">
        <v>0</v>
      </c>
      <c r="BB684" s="1">
        <v>233709.19</v>
      </c>
      <c r="BC684" s="1">
        <v>354471.35</v>
      </c>
      <c r="BD684" s="1">
        <v>33849.43</v>
      </c>
      <c r="BE684">
        <v>0</v>
      </c>
      <c r="BF684" s="1">
        <v>287985.13</v>
      </c>
      <c r="BG684" s="1">
        <v>200477.52</v>
      </c>
      <c r="BH684">
        <v>587.46</v>
      </c>
      <c r="BI684" s="1">
        <v>34215.14</v>
      </c>
      <c r="BJ684">
        <v>0</v>
      </c>
      <c r="BK684">
        <v>1</v>
      </c>
      <c r="BL684">
        <v>1</v>
      </c>
      <c r="BM684">
        <v>0</v>
      </c>
      <c r="BN684">
        <v>0</v>
      </c>
      <c r="BO684">
        <v>1</v>
      </c>
      <c r="BP684">
        <v>1</v>
      </c>
      <c r="BQ684">
        <v>1</v>
      </c>
      <c r="BR684">
        <v>0</v>
      </c>
      <c r="BS684">
        <v>0</v>
      </c>
      <c r="BT684">
        <v>50.908000000000001</v>
      </c>
      <c r="BU684">
        <v>48.122999999999998</v>
      </c>
      <c r="BV684">
        <v>0</v>
      </c>
      <c r="BW684">
        <v>0</v>
      </c>
      <c r="BX684">
        <v>49.781999999999996</v>
      </c>
      <c r="BY684">
        <v>33.618000000000002</v>
      </c>
      <c r="BZ684">
        <v>48.212000000000003</v>
      </c>
      <c r="CA684">
        <v>0</v>
      </c>
      <c r="CB684">
        <v>0</v>
      </c>
      <c r="CC684">
        <v>72.725999999999999</v>
      </c>
      <c r="CD684">
        <v>68.747</v>
      </c>
      <c r="CE684">
        <v>0</v>
      </c>
      <c r="CF684">
        <v>0</v>
      </c>
      <c r="CG684">
        <v>71.117000000000004</v>
      </c>
      <c r="CH684">
        <v>56.030999999999999</v>
      </c>
      <c r="CI684">
        <v>68.873999999999995</v>
      </c>
      <c r="CJ684">
        <v>0</v>
      </c>
      <c r="CK684">
        <v>0</v>
      </c>
      <c r="CL684" s="2">
        <v>7142000</v>
      </c>
      <c r="CM684" s="2">
        <v>6768000</v>
      </c>
      <c r="CN684" s="2">
        <v>166900</v>
      </c>
      <c r="CO684" s="2">
        <v>0</v>
      </c>
      <c r="CP684" s="2">
        <v>2990000</v>
      </c>
      <c r="CQ684" s="2">
        <v>6961000</v>
      </c>
      <c r="CR684" s="2">
        <v>6548000</v>
      </c>
      <c r="CS684" s="2">
        <v>76910</v>
      </c>
      <c r="CT684" s="2">
        <v>0</v>
      </c>
      <c r="CU684" s="2">
        <v>463100</v>
      </c>
      <c r="CV684" s="2">
        <v>296000</v>
      </c>
      <c r="CW684" s="2">
        <v>33850</v>
      </c>
      <c r="CX684" s="2">
        <v>0</v>
      </c>
      <c r="CY684" s="2">
        <v>277100</v>
      </c>
      <c r="CZ684" s="2">
        <v>227200</v>
      </c>
      <c r="DA684" s="2">
        <v>337900</v>
      </c>
      <c r="DB684" s="2">
        <v>34220</v>
      </c>
      <c r="DC684" s="2">
        <v>0</v>
      </c>
      <c r="DD684">
        <v>3.8969999999999998</v>
      </c>
      <c r="DE684">
        <v>133.96899999999999</v>
      </c>
      <c r="DF684">
        <v>20.605</v>
      </c>
      <c r="DG684">
        <v>0</v>
      </c>
      <c r="DH684">
        <v>111.17400000000001</v>
      </c>
      <c r="DI684">
        <v>31.916</v>
      </c>
      <c r="DJ684">
        <v>0</v>
      </c>
      <c r="DK684">
        <v>0</v>
      </c>
      <c r="DL684">
        <v>0</v>
      </c>
      <c r="DM684">
        <v>46.557000000000002</v>
      </c>
      <c r="DN684">
        <v>120.86</v>
      </c>
      <c r="DO684">
        <v>6.1539999999999999</v>
      </c>
      <c r="DP684">
        <v>0</v>
      </c>
      <c r="DQ684">
        <v>88.19</v>
      </c>
      <c r="DR684">
        <v>8.84</v>
      </c>
      <c r="DS684">
        <v>0</v>
      </c>
      <c r="DT684">
        <v>0</v>
      </c>
      <c r="DU684">
        <v>0</v>
      </c>
      <c r="DV684">
        <v>1</v>
      </c>
      <c r="DW684">
        <v>0.7</v>
      </c>
      <c r="DX684">
        <v>1</v>
      </c>
      <c r="DY684">
        <v>0</v>
      </c>
      <c r="DZ684">
        <v>0.86</v>
      </c>
      <c r="EA684">
        <v>1</v>
      </c>
      <c r="EB684">
        <v>0.72</v>
      </c>
      <c r="EC684">
        <v>1</v>
      </c>
      <c r="ED684">
        <v>0</v>
      </c>
      <c r="EE684">
        <v>0.94799999999999995</v>
      </c>
      <c r="EF684">
        <v>2.3E-2</v>
      </c>
      <c r="EG684">
        <v>0</v>
      </c>
      <c r="EH684">
        <v>0.41899999999999998</v>
      </c>
      <c r="EI684">
        <v>0.97499999999999998</v>
      </c>
      <c r="EJ684">
        <v>0.91700000000000004</v>
      </c>
      <c r="EK684">
        <v>1.0999999999999999E-2</v>
      </c>
      <c r="EL684">
        <v>0</v>
      </c>
      <c r="EM684">
        <v>0.63900000000000001</v>
      </c>
      <c r="EN684">
        <v>7.2999999999999995E-2</v>
      </c>
      <c r="EO684">
        <v>0</v>
      </c>
      <c r="EP684">
        <v>0.59799999999999998</v>
      </c>
      <c r="EQ684">
        <v>0.49099999999999999</v>
      </c>
      <c r="ER684">
        <v>0.73</v>
      </c>
      <c r="ES684">
        <v>7.3999999999999996E-2</v>
      </c>
      <c r="ET684">
        <v>0</v>
      </c>
      <c r="FC684" s="2">
        <v>7142000</v>
      </c>
      <c r="FD684" s="2">
        <v>6768000</v>
      </c>
      <c r="FE684" s="2">
        <v>166900</v>
      </c>
      <c r="FF684" s="2">
        <v>0</v>
      </c>
      <c r="FG684" s="2">
        <v>2990000</v>
      </c>
      <c r="FH684" s="2">
        <v>6961000</v>
      </c>
      <c r="FI684" s="2">
        <v>6548000</v>
      </c>
      <c r="FJ684" s="2">
        <v>76910</v>
      </c>
      <c r="FK684" s="2">
        <v>0</v>
      </c>
      <c r="FL684" s="2">
        <v>463100</v>
      </c>
      <c r="FM684" s="2">
        <v>296000</v>
      </c>
      <c r="FN684" s="2">
        <v>33850</v>
      </c>
      <c r="FO684" s="2">
        <v>0</v>
      </c>
      <c r="FP684" s="2">
        <v>277100</v>
      </c>
      <c r="FQ684" s="2">
        <v>227200</v>
      </c>
      <c r="FR684" s="2">
        <v>337900</v>
      </c>
      <c r="FS684" s="2">
        <v>34220</v>
      </c>
      <c r="FT684" s="2">
        <v>0</v>
      </c>
    </row>
    <row r="685" spans="1:176" x14ac:dyDescent="0.2">
      <c r="A685">
        <v>0</v>
      </c>
      <c r="B685" t="s">
        <v>176</v>
      </c>
      <c r="C685" t="s">
        <v>1540</v>
      </c>
      <c r="D685" t="s">
        <v>261</v>
      </c>
      <c r="E685" t="s">
        <v>247</v>
      </c>
      <c r="F685" s="3">
        <v>1.4180555555555554</v>
      </c>
      <c r="G685">
        <v>1</v>
      </c>
      <c r="H685">
        <v>759.505</v>
      </c>
      <c r="I685" t="s">
        <v>1541</v>
      </c>
      <c r="J685" s="10">
        <v>15.359</v>
      </c>
      <c r="K685" t="e">
        <f t="shared" si="25"/>
        <v>#NAME?</v>
      </c>
      <c r="L685">
        <v>0.75900000000000001</v>
      </c>
      <c r="M685">
        <v>0</v>
      </c>
      <c r="N685">
        <v>2.448</v>
      </c>
      <c r="O685">
        <v>0</v>
      </c>
      <c r="P685">
        <v>2.1000000000000001E-2</v>
      </c>
      <c r="Q685">
        <v>1.4E-2</v>
      </c>
      <c r="R685">
        <v>16.134</v>
      </c>
      <c r="S685">
        <v>0.86199999999999999</v>
      </c>
      <c r="T685">
        <v>0.77100000000000002</v>
      </c>
      <c r="U685">
        <v>0</v>
      </c>
      <c r="V685">
        <v>1.764</v>
      </c>
      <c r="W685">
        <v>0</v>
      </c>
      <c r="X685">
        <v>3.4000000000000002E-2</v>
      </c>
      <c r="Y685">
        <v>2.4E-2</v>
      </c>
      <c r="Z685">
        <v>5.343</v>
      </c>
      <c r="AA685">
        <v>0.89800000000000002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 t="s">
        <v>177</v>
      </c>
      <c r="AK685" t="s">
        <v>177</v>
      </c>
      <c r="AL685" t="s">
        <v>177</v>
      </c>
      <c r="AM685" t="s">
        <v>177</v>
      </c>
      <c r="AN685" t="s">
        <v>177</v>
      </c>
      <c r="AO685" t="s">
        <v>177</v>
      </c>
      <c r="AP685" t="s">
        <v>177</v>
      </c>
      <c r="AQ685" t="s">
        <v>178</v>
      </c>
      <c r="AR685" t="s">
        <v>177</v>
      </c>
      <c r="AS685">
        <v>1</v>
      </c>
      <c r="AT685">
        <v>1</v>
      </c>
      <c r="AU685">
        <v>0</v>
      </c>
      <c r="AV685">
        <v>0.95</v>
      </c>
      <c r="AW685">
        <v>0</v>
      </c>
      <c r="AX685">
        <v>0.97</v>
      </c>
      <c r="AY685">
        <v>0.98</v>
      </c>
      <c r="AZ685">
        <v>0.82</v>
      </c>
      <c r="BA685">
        <v>1</v>
      </c>
      <c r="BB685" s="1">
        <v>26951.16</v>
      </c>
      <c r="BC685" s="1">
        <v>20802.13</v>
      </c>
      <c r="BD685">
        <v>0</v>
      </c>
      <c r="BE685" s="1">
        <v>46364.2</v>
      </c>
      <c r="BF685">
        <v>0</v>
      </c>
      <c r="BG685">
        <v>993.99</v>
      </c>
      <c r="BH685">
        <v>713.36</v>
      </c>
      <c r="BI685">
        <v>24.95</v>
      </c>
      <c r="BJ685" s="1">
        <v>24286.2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1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28.073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70.183000000000007</v>
      </c>
      <c r="CK685">
        <v>0</v>
      </c>
      <c r="CL685" s="2">
        <v>63690</v>
      </c>
      <c r="CM685" s="2">
        <v>48350</v>
      </c>
      <c r="CN685" s="2">
        <v>0</v>
      </c>
      <c r="CO685" s="2">
        <v>155900</v>
      </c>
      <c r="CP685" s="2">
        <v>0</v>
      </c>
      <c r="CQ685" s="2">
        <v>1309</v>
      </c>
      <c r="CR685" s="2">
        <v>916.3</v>
      </c>
      <c r="CS685" s="2">
        <v>1028000</v>
      </c>
      <c r="CT685" s="2">
        <v>54870</v>
      </c>
      <c r="CU685" s="2">
        <v>25690</v>
      </c>
      <c r="CV685" s="2">
        <v>19800</v>
      </c>
      <c r="CW685" s="2">
        <v>0</v>
      </c>
      <c r="CX685" s="2">
        <v>45320</v>
      </c>
      <c r="CY685" s="2">
        <v>0</v>
      </c>
      <c r="CZ685" s="2">
        <v>872</v>
      </c>
      <c r="DA685" s="2">
        <v>627.1</v>
      </c>
      <c r="DB685" s="2">
        <v>137300</v>
      </c>
      <c r="DC685" s="2">
        <v>23070</v>
      </c>
      <c r="DD685">
        <v>102.562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66.581999999999994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0.95</v>
      </c>
      <c r="DW685">
        <v>0.93</v>
      </c>
      <c r="DX685">
        <v>0</v>
      </c>
      <c r="DY685">
        <v>0.96</v>
      </c>
      <c r="DZ685">
        <v>0</v>
      </c>
      <c r="EA685">
        <v>0.91</v>
      </c>
      <c r="EB685">
        <v>0.91</v>
      </c>
      <c r="EC685">
        <v>1</v>
      </c>
      <c r="ED685">
        <v>0.95</v>
      </c>
      <c r="EE685">
        <v>0.75900000000000001</v>
      </c>
      <c r="EF685">
        <v>0</v>
      </c>
      <c r="EG685">
        <v>2.448</v>
      </c>
      <c r="EH685">
        <v>0</v>
      </c>
      <c r="EI685">
        <v>2.1000000000000001E-2</v>
      </c>
      <c r="EJ685">
        <v>1.4E-2</v>
      </c>
      <c r="EK685">
        <v>16.134</v>
      </c>
      <c r="EL685">
        <v>0.86199999999999999</v>
      </c>
      <c r="EM685">
        <v>0.77100000000000002</v>
      </c>
      <c r="EN685">
        <v>0</v>
      </c>
      <c r="EO685">
        <v>1.764</v>
      </c>
      <c r="EP685">
        <v>0</v>
      </c>
      <c r="EQ685">
        <v>3.4000000000000002E-2</v>
      </c>
      <c r="ER685">
        <v>2.4E-2</v>
      </c>
      <c r="ES685">
        <v>5.343</v>
      </c>
      <c r="ET685">
        <v>0.89800000000000002</v>
      </c>
      <c r="FC685" s="2">
        <v>63690</v>
      </c>
      <c r="FD685" s="2">
        <v>48350</v>
      </c>
      <c r="FE685" s="2">
        <v>0</v>
      </c>
      <c r="FF685" s="2">
        <v>155900</v>
      </c>
      <c r="FG685" s="2">
        <v>0</v>
      </c>
      <c r="FH685" s="2">
        <v>1309</v>
      </c>
      <c r="FI685" s="2">
        <v>916.3</v>
      </c>
      <c r="FJ685" s="2">
        <v>1028000</v>
      </c>
      <c r="FK685" s="2">
        <v>54870</v>
      </c>
      <c r="FL685" s="2">
        <v>25690</v>
      </c>
      <c r="FM685" s="2">
        <v>19800</v>
      </c>
      <c r="FN685" s="2">
        <v>0</v>
      </c>
      <c r="FO685" s="2">
        <v>45320</v>
      </c>
      <c r="FP685" s="2">
        <v>0</v>
      </c>
      <c r="FQ685" s="2">
        <v>872</v>
      </c>
      <c r="FR685" s="2">
        <v>627.1</v>
      </c>
      <c r="FS685" s="2">
        <v>137300</v>
      </c>
      <c r="FT685" s="2">
        <v>23070</v>
      </c>
    </row>
    <row r="686" spans="1:176" x14ac:dyDescent="0.2">
      <c r="A686">
        <v>0</v>
      </c>
      <c r="B686" t="s">
        <v>176</v>
      </c>
      <c r="C686" t="s">
        <v>1542</v>
      </c>
      <c r="D686" t="s">
        <v>261</v>
      </c>
      <c r="E686" t="s">
        <v>213</v>
      </c>
      <c r="F686" t="s">
        <v>214</v>
      </c>
      <c r="G686">
        <v>1</v>
      </c>
      <c r="H686">
        <v>745.5258</v>
      </c>
      <c r="I686" t="s">
        <v>1543</v>
      </c>
      <c r="J686" s="10">
        <v>16.672000000000001</v>
      </c>
      <c r="K686" t="e">
        <f t="shared" si="25"/>
        <v>#NAME?</v>
      </c>
      <c r="L686">
        <v>0</v>
      </c>
      <c r="M686">
        <v>1072727.0120000001</v>
      </c>
      <c r="N686">
        <v>869679.54200000002</v>
      </c>
      <c r="O686">
        <v>0</v>
      </c>
      <c r="P686">
        <v>1141.1969999999999</v>
      </c>
      <c r="Q686">
        <v>1212449.155</v>
      </c>
      <c r="R686">
        <v>3891964.0419999999</v>
      </c>
      <c r="S686">
        <v>166281.08199999999</v>
      </c>
      <c r="T686">
        <v>0</v>
      </c>
      <c r="U686">
        <v>169428.80100000001</v>
      </c>
      <c r="V686">
        <v>83886.403999999995</v>
      </c>
      <c r="W686">
        <v>0</v>
      </c>
      <c r="X686">
        <v>833.72500000000002</v>
      </c>
      <c r="Y686">
        <v>107709.743</v>
      </c>
      <c r="Z686">
        <v>317503.09000000003</v>
      </c>
      <c r="AA686">
        <v>79864.491999999998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 t="s">
        <v>177</v>
      </c>
      <c r="AK686" t="s">
        <v>177</v>
      </c>
      <c r="AL686" t="s">
        <v>177</v>
      </c>
      <c r="AM686" t="s">
        <v>177</v>
      </c>
      <c r="AN686" t="s">
        <v>177</v>
      </c>
      <c r="AO686" t="s">
        <v>177</v>
      </c>
      <c r="AP686" t="s">
        <v>177</v>
      </c>
      <c r="AQ686" t="s">
        <v>178</v>
      </c>
      <c r="AR686" t="s">
        <v>177</v>
      </c>
      <c r="AS686">
        <v>0</v>
      </c>
      <c r="AT686">
        <v>0</v>
      </c>
      <c r="AU686">
        <v>1</v>
      </c>
      <c r="AV686">
        <v>0.96</v>
      </c>
      <c r="AW686">
        <v>0</v>
      </c>
      <c r="AX686">
        <v>0.97</v>
      </c>
      <c r="AY686">
        <v>0.8</v>
      </c>
      <c r="AZ686">
        <v>0.99</v>
      </c>
      <c r="BA686">
        <v>0.98</v>
      </c>
      <c r="BB686">
        <v>0</v>
      </c>
      <c r="BC686">
        <v>0</v>
      </c>
      <c r="BD686" s="1">
        <v>171968.04</v>
      </c>
      <c r="BE686" s="1">
        <v>86308.59</v>
      </c>
      <c r="BF686">
        <v>0</v>
      </c>
      <c r="BG686" s="1">
        <v>1181.6300000000001</v>
      </c>
      <c r="BH686" s="1">
        <v>110057.1</v>
      </c>
      <c r="BI686">
        <v>18.02</v>
      </c>
      <c r="BJ686" s="1">
        <v>1022.54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1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24.492999999999999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81.641999999999996</v>
      </c>
      <c r="CK686">
        <v>0</v>
      </c>
      <c r="CL686" s="2">
        <v>0</v>
      </c>
      <c r="CM686" s="2">
        <v>0</v>
      </c>
      <c r="CN686" s="2">
        <v>1073000</v>
      </c>
      <c r="CO686" s="2">
        <v>869700</v>
      </c>
      <c r="CP686" s="2">
        <v>0</v>
      </c>
      <c r="CQ686" s="2">
        <v>1141</v>
      </c>
      <c r="CR686" s="2">
        <v>1212000</v>
      </c>
      <c r="CS686" s="2">
        <v>3892000</v>
      </c>
      <c r="CT686" s="2">
        <v>166300</v>
      </c>
      <c r="CU686" s="2">
        <v>0</v>
      </c>
      <c r="CV686" s="2">
        <v>0</v>
      </c>
      <c r="CW686" s="2">
        <v>169400</v>
      </c>
      <c r="CX686" s="2">
        <v>83890</v>
      </c>
      <c r="CY686" s="2">
        <v>0</v>
      </c>
      <c r="CZ686" s="2">
        <v>833.7</v>
      </c>
      <c r="DA686" s="2">
        <v>107700</v>
      </c>
      <c r="DB686" s="2">
        <v>317500</v>
      </c>
      <c r="DC686" s="2">
        <v>79860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136.11699999999999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113.869</v>
      </c>
      <c r="DU686">
        <v>0</v>
      </c>
      <c r="DV686">
        <v>0</v>
      </c>
      <c r="DW686">
        <v>0</v>
      </c>
      <c r="DX686">
        <v>0.94</v>
      </c>
      <c r="DY686">
        <v>0.6</v>
      </c>
      <c r="DZ686">
        <v>0</v>
      </c>
      <c r="EA686">
        <v>0.83</v>
      </c>
      <c r="EB686">
        <v>0.8</v>
      </c>
      <c r="EC686">
        <v>0.73</v>
      </c>
      <c r="ED686">
        <v>1</v>
      </c>
      <c r="EE686">
        <v>0</v>
      </c>
      <c r="EF686">
        <v>1072727.0120000001</v>
      </c>
      <c r="EG686">
        <v>869679.54200000002</v>
      </c>
      <c r="EH686">
        <v>0</v>
      </c>
      <c r="EI686">
        <v>1141.1969999999999</v>
      </c>
      <c r="EJ686">
        <v>1212449.155</v>
      </c>
      <c r="EK686">
        <v>3891964.0419999999</v>
      </c>
      <c r="EL686">
        <v>166281.08199999999</v>
      </c>
      <c r="EM686">
        <v>0</v>
      </c>
      <c r="EN686">
        <v>169428.80100000001</v>
      </c>
      <c r="EO686">
        <v>83886.403999999995</v>
      </c>
      <c r="EP686">
        <v>0</v>
      </c>
      <c r="EQ686">
        <v>833.72500000000002</v>
      </c>
      <c r="ER686">
        <v>107709.743</v>
      </c>
      <c r="ES686">
        <v>317503.09000000003</v>
      </c>
      <c r="ET686">
        <v>79864.491999999998</v>
      </c>
      <c r="FC686" s="2">
        <v>0</v>
      </c>
      <c r="FD686" s="2">
        <v>0</v>
      </c>
      <c r="FE686" s="2">
        <v>1073000</v>
      </c>
      <c r="FF686" s="2">
        <v>869700</v>
      </c>
      <c r="FG686" s="2">
        <v>0</v>
      </c>
      <c r="FH686" s="2">
        <v>1141</v>
      </c>
      <c r="FI686" s="2">
        <v>1212000</v>
      </c>
      <c r="FJ686" s="2">
        <v>3892000</v>
      </c>
      <c r="FK686" s="2">
        <v>166300</v>
      </c>
      <c r="FL686" s="2">
        <v>0</v>
      </c>
      <c r="FM686" s="2">
        <v>0</v>
      </c>
      <c r="FN686" s="2">
        <v>169400</v>
      </c>
      <c r="FO686" s="2">
        <v>83890</v>
      </c>
      <c r="FP686" s="2">
        <v>0</v>
      </c>
      <c r="FQ686" s="2">
        <v>833.7</v>
      </c>
      <c r="FR686" s="2">
        <v>107700</v>
      </c>
      <c r="FS686" s="2">
        <v>317500</v>
      </c>
      <c r="FT686" s="2">
        <v>79860</v>
      </c>
    </row>
    <row r="687" spans="1:176" hidden="1" x14ac:dyDescent="0.2">
      <c r="A687">
        <v>0</v>
      </c>
      <c r="B687" t="s">
        <v>179</v>
      </c>
      <c r="C687" t="s">
        <v>1544</v>
      </c>
      <c r="D687" t="s">
        <v>261</v>
      </c>
      <c r="E687" t="s">
        <v>543</v>
      </c>
      <c r="F687" s="3">
        <v>1.4590277777777778</v>
      </c>
      <c r="G687">
        <v>1</v>
      </c>
      <c r="H687">
        <v>775.53629999999998</v>
      </c>
      <c r="I687" t="s">
        <v>588</v>
      </c>
      <c r="J687" s="10">
        <v>0.77700000000000002</v>
      </c>
      <c r="K687" t="e">
        <f t="shared" si="25"/>
        <v>#NAME?</v>
      </c>
      <c r="L687">
        <v>0.96099999999999997</v>
      </c>
      <c r="M687">
        <v>0.22</v>
      </c>
      <c r="N687">
        <v>6.7000000000000004E-2</v>
      </c>
      <c r="O687">
        <v>0.48399999999999999</v>
      </c>
      <c r="P687">
        <v>0.95799999999999996</v>
      </c>
      <c r="Q687">
        <v>1.0920000000000001</v>
      </c>
      <c r="R687">
        <v>2.3410000000000002</v>
      </c>
      <c r="S687">
        <v>1.8160000000000001</v>
      </c>
      <c r="T687">
        <v>0.57599999999999996</v>
      </c>
      <c r="U687">
        <v>0.29199999999999998</v>
      </c>
      <c r="V687">
        <v>0.30299999999999999</v>
      </c>
      <c r="W687">
        <v>0.433</v>
      </c>
      <c r="X687">
        <v>1.599</v>
      </c>
      <c r="Y687">
        <v>1.196</v>
      </c>
      <c r="Z687">
        <v>2.2759999999999998</v>
      </c>
      <c r="AA687">
        <v>2.94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 t="s">
        <v>182</v>
      </c>
      <c r="AK687" t="s">
        <v>177</v>
      </c>
      <c r="AL687" t="s">
        <v>177</v>
      </c>
      <c r="AM687" t="s">
        <v>177</v>
      </c>
      <c r="AN687" t="s">
        <v>177</v>
      </c>
      <c r="AO687" t="s">
        <v>177</v>
      </c>
      <c r="AP687" t="s">
        <v>177</v>
      </c>
      <c r="AQ687" t="s">
        <v>177</v>
      </c>
      <c r="AR687" t="s">
        <v>177</v>
      </c>
      <c r="AS687">
        <v>0.87</v>
      </c>
      <c r="AT687">
        <v>0.99</v>
      </c>
      <c r="AU687">
        <v>0.96</v>
      </c>
      <c r="AV687">
        <v>0.97</v>
      </c>
      <c r="AW687">
        <v>0.92</v>
      </c>
      <c r="AX687">
        <v>0.93</v>
      </c>
      <c r="AY687">
        <v>0.99</v>
      </c>
      <c r="AZ687">
        <v>0.92</v>
      </c>
      <c r="BA687">
        <v>0.97</v>
      </c>
      <c r="BB687">
        <v>550</v>
      </c>
      <c r="BC687" s="1">
        <v>639232.79</v>
      </c>
      <c r="BD687" s="1">
        <v>329746.96000000002</v>
      </c>
      <c r="BE687" s="1">
        <v>327331.93</v>
      </c>
      <c r="BF687">
        <v>88.97</v>
      </c>
      <c r="BG687" s="1">
        <v>1860999.18</v>
      </c>
      <c r="BH687" s="1">
        <v>1366272.53</v>
      </c>
      <c r="BI687" s="1">
        <v>2459143.2000000002</v>
      </c>
      <c r="BJ687">
        <v>235.67</v>
      </c>
      <c r="BK687">
        <v>1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15.695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26.158000000000001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 s="2">
        <v>6906000</v>
      </c>
      <c r="CM687" s="2">
        <v>6637000</v>
      </c>
      <c r="CN687" s="2">
        <v>1517000</v>
      </c>
      <c r="CO687" s="2">
        <v>460800</v>
      </c>
      <c r="CP687" s="2">
        <v>3340000</v>
      </c>
      <c r="CQ687" s="2">
        <v>6615000</v>
      </c>
      <c r="CR687" s="2">
        <v>7543000</v>
      </c>
      <c r="CS687" s="2">
        <v>16160000</v>
      </c>
      <c r="CT687" s="2">
        <v>12540000</v>
      </c>
      <c r="CU687" s="2">
        <v>1081000</v>
      </c>
      <c r="CV687" s="2">
        <v>622000</v>
      </c>
      <c r="CW687" s="2">
        <v>315000</v>
      </c>
      <c r="CX687" s="2">
        <v>327300</v>
      </c>
      <c r="CY687" s="2">
        <v>467800</v>
      </c>
      <c r="CZ687" s="2">
        <v>1728000</v>
      </c>
      <c r="DA687" s="2">
        <v>1293000</v>
      </c>
      <c r="DB687" s="2">
        <v>2459000</v>
      </c>
      <c r="DC687" s="2">
        <v>3176000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62.383000000000003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52.38</v>
      </c>
      <c r="DU687">
        <v>0</v>
      </c>
      <c r="DV687">
        <v>0.9</v>
      </c>
      <c r="DW687">
        <v>0.75</v>
      </c>
      <c r="DX687">
        <v>0.84</v>
      </c>
      <c r="DY687">
        <v>1</v>
      </c>
      <c r="DZ687">
        <v>0.89</v>
      </c>
      <c r="EA687">
        <v>0.92</v>
      </c>
      <c r="EB687">
        <v>0.86</v>
      </c>
      <c r="EC687">
        <v>1</v>
      </c>
      <c r="ED687">
        <v>0.88</v>
      </c>
      <c r="EE687">
        <v>0.96099999999999997</v>
      </c>
      <c r="EF687">
        <v>0.22</v>
      </c>
      <c r="EG687">
        <v>6.7000000000000004E-2</v>
      </c>
      <c r="EH687">
        <v>0.48399999999999999</v>
      </c>
      <c r="EI687">
        <v>0.95799999999999996</v>
      </c>
      <c r="EJ687">
        <v>1.0920000000000001</v>
      </c>
      <c r="EK687">
        <v>2.3410000000000002</v>
      </c>
      <c r="EL687">
        <v>1.8160000000000001</v>
      </c>
      <c r="EM687">
        <v>0.57599999999999996</v>
      </c>
      <c r="EN687">
        <v>0.29199999999999998</v>
      </c>
      <c r="EO687">
        <v>0.30299999999999999</v>
      </c>
      <c r="EP687">
        <v>0.433</v>
      </c>
      <c r="EQ687">
        <v>1.599</v>
      </c>
      <c r="ER687">
        <v>1.196</v>
      </c>
      <c r="ES687">
        <v>2.2759999999999998</v>
      </c>
      <c r="ET687">
        <v>2.94</v>
      </c>
      <c r="FC687" s="2">
        <v>6906000</v>
      </c>
      <c r="FD687" s="2">
        <v>6637000</v>
      </c>
      <c r="FE687" s="2">
        <v>1517000</v>
      </c>
      <c r="FF687" s="2">
        <v>460800</v>
      </c>
      <c r="FG687" s="2">
        <v>3340000</v>
      </c>
      <c r="FH687" s="2">
        <v>6615000</v>
      </c>
      <c r="FI687" s="2">
        <v>7543000</v>
      </c>
      <c r="FJ687" s="2">
        <v>16160000</v>
      </c>
      <c r="FK687" s="2">
        <v>12540000</v>
      </c>
      <c r="FL687" s="2">
        <v>1081000</v>
      </c>
      <c r="FM687" s="2">
        <v>622000</v>
      </c>
      <c r="FN687" s="2">
        <v>315000</v>
      </c>
      <c r="FO687" s="2">
        <v>327300</v>
      </c>
      <c r="FP687" s="2">
        <v>467800</v>
      </c>
      <c r="FQ687" s="2">
        <v>1728000</v>
      </c>
      <c r="FR687" s="2">
        <v>1293000</v>
      </c>
      <c r="FS687" s="2">
        <v>2459000</v>
      </c>
      <c r="FT687" s="2">
        <v>3176000</v>
      </c>
    </row>
    <row r="688" spans="1:176" x14ac:dyDescent="0.2">
      <c r="A688">
        <v>0</v>
      </c>
      <c r="B688" t="s">
        <v>176</v>
      </c>
      <c r="C688" t="s">
        <v>1544</v>
      </c>
      <c r="D688" t="s">
        <v>261</v>
      </c>
      <c r="E688" t="s">
        <v>543</v>
      </c>
      <c r="F688" s="3">
        <v>1.4590277777777778</v>
      </c>
      <c r="G688">
        <v>1</v>
      </c>
      <c r="H688">
        <v>775.53629999999998</v>
      </c>
      <c r="I688" t="s">
        <v>588</v>
      </c>
      <c r="J688" s="10">
        <v>18.268999999999998</v>
      </c>
      <c r="K688" t="e">
        <f t="shared" si="25"/>
        <v>#NAME?</v>
      </c>
      <c r="L688">
        <v>0.498</v>
      </c>
      <c r="M688">
        <v>0</v>
      </c>
      <c r="N688">
        <v>0</v>
      </c>
      <c r="O688">
        <v>0.61199999999999999</v>
      </c>
      <c r="P688">
        <v>0.59499999999999997</v>
      </c>
      <c r="Q688">
        <v>0.79800000000000004</v>
      </c>
      <c r="R688">
        <v>0</v>
      </c>
      <c r="S688">
        <v>0</v>
      </c>
      <c r="T688">
        <v>0.55200000000000005</v>
      </c>
      <c r="U688">
        <v>0</v>
      </c>
      <c r="V688">
        <v>0</v>
      </c>
      <c r="W688">
        <v>0.54500000000000004</v>
      </c>
      <c r="X688">
        <v>0.499</v>
      </c>
      <c r="Y688">
        <v>0.59499999999999997</v>
      </c>
      <c r="Z688">
        <v>0</v>
      </c>
      <c r="AA688">
        <v>0</v>
      </c>
      <c r="AB688">
        <v>0.64100000000000001</v>
      </c>
      <c r="AC688">
        <v>0</v>
      </c>
      <c r="AD688">
        <v>0</v>
      </c>
      <c r="AE688">
        <v>0.72899999999999998</v>
      </c>
      <c r="AF688">
        <v>0.77500000000000002</v>
      </c>
      <c r="AG688">
        <v>0</v>
      </c>
      <c r="AH688">
        <v>0</v>
      </c>
      <c r="AI688">
        <v>0</v>
      </c>
      <c r="AJ688" t="s">
        <v>182</v>
      </c>
      <c r="AK688" t="s">
        <v>177</v>
      </c>
      <c r="AL688" t="s">
        <v>177</v>
      </c>
      <c r="AM688" t="s">
        <v>177</v>
      </c>
      <c r="AN688" t="s">
        <v>182</v>
      </c>
      <c r="AO688" t="s">
        <v>182</v>
      </c>
      <c r="AP688" t="s">
        <v>177</v>
      </c>
      <c r="AQ688" t="s">
        <v>177</v>
      </c>
      <c r="AR688" t="s">
        <v>177</v>
      </c>
      <c r="AS688">
        <v>0.81</v>
      </c>
      <c r="AT688">
        <v>0.97</v>
      </c>
      <c r="AU688">
        <v>0</v>
      </c>
      <c r="AV688">
        <v>0</v>
      </c>
      <c r="AW688">
        <v>0.96</v>
      </c>
      <c r="AX688">
        <v>0.81</v>
      </c>
      <c r="AY688">
        <v>0.93</v>
      </c>
      <c r="AZ688">
        <v>0</v>
      </c>
      <c r="BA688">
        <v>0</v>
      </c>
      <c r="BB688">
        <v>33.19</v>
      </c>
      <c r="BC688" s="1">
        <v>31439.64</v>
      </c>
      <c r="BD688">
        <v>0</v>
      </c>
      <c r="BE688">
        <v>0</v>
      </c>
      <c r="BF688" s="1">
        <v>155714.62</v>
      </c>
      <c r="BG688">
        <v>5.88</v>
      </c>
      <c r="BH688" s="1">
        <v>180275.92</v>
      </c>
      <c r="BI688">
        <v>0</v>
      </c>
      <c r="BJ688">
        <v>0</v>
      </c>
      <c r="BK688">
        <v>1</v>
      </c>
      <c r="BL688">
        <v>0</v>
      </c>
      <c r="BM688">
        <v>0</v>
      </c>
      <c r="BN688">
        <v>0</v>
      </c>
      <c r="BO688">
        <v>1</v>
      </c>
      <c r="BP688">
        <v>1</v>
      </c>
      <c r="BQ688">
        <v>0</v>
      </c>
      <c r="BR688">
        <v>0</v>
      </c>
      <c r="BS688">
        <v>0</v>
      </c>
      <c r="BT688">
        <v>32.612000000000002</v>
      </c>
      <c r="BU688">
        <v>0</v>
      </c>
      <c r="BV688">
        <v>0</v>
      </c>
      <c r="BW688">
        <v>0</v>
      </c>
      <c r="BX688">
        <v>21.95</v>
      </c>
      <c r="BY688">
        <v>20.934999999999999</v>
      </c>
      <c r="BZ688">
        <v>0</v>
      </c>
      <c r="CA688">
        <v>0</v>
      </c>
      <c r="CB688">
        <v>0</v>
      </c>
      <c r="CC688">
        <v>54.353000000000002</v>
      </c>
      <c r="CD688">
        <v>0</v>
      </c>
      <c r="CE688">
        <v>0</v>
      </c>
      <c r="CF688">
        <v>0</v>
      </c>
      <c r="CG688">
        <v>43.899000000000001</v>
      </c>
      <c r="CH688">
        <v>41.87</v>
      </c>
      <c r="CI688">
        <v>0</v>
      </c>
      <c r="CJ688">
        <v>0</v>
      </c>
      <c r="CK688">
        <v>0</v>
      </c>
      <c r="CL688" s="2">
        <v>3243000</v>
      </c>
      <c r="CM688" s="2">
        <v>1613000</v>
      </c>
      <c r="CN688" s="2">
        <v>0</v>
      </c>
      <c r="CO688" s="2">
        <v>0</v>
      </c>
      <c r="CP688" s="2">
        <v>1984000</v>
      </c>
      <c r="CQ688" s="2">
        <v>1930000</v>
      </c>
      <c r="CR688" s="2">
        <v>2589000</v>
      </c>
      <c r="CS688" s="2">
        <v>0</v>
      </c>
      <c r="CT688" s="2">
        <v>0</v>
      </c>
      <c r="CU688" s="2">
        <v>285700</v>
      </c>
      <c r="CV688" s="2">
        <v>157900</v>
      </c>
      <c r="CW688" s="2">
        <v>0</v>
      </c>
      <c r="CX688" s="2">
        <v>0</v>
      </c>
      <c r="CY688" s="2">
        <v>155700</v>
      </c>
      <c r="CZ688" s="2">
        <v>142600</v>
      </c>
      <c r="DA688" s="2">
        <v>170000</v>
      </c>
      <c r="DB688" s="2">
        <v>0</v>
      </c>
      <c r="DC688" s="2">
        <v>0</v>
      </c>
      <c r="DD688">
        <v>121.93600000000001</v>
      </c>
      <c r="DE688">
        <v>137.63300000000001</v>
      </c>
      <c r="DF688">
        <v>0</v>
      </c>
      <c r="DG688">
        <v>0</v>
      </c>
      <c r="DH688">
        <v>129.93799999999999</v>
      </c>
      <c r="DI688">
        <v>87.099000000000004</v>
      </c>
      <c r="DJ688">
        <v>0</v>
      </c>
      <c r="DK688">
        <v>0</v>
      </c>
      <c r="DL688">
        <v>0</v>
      </c>
      <c r="DM688">
        <v>111.869</v>
      </c>
      <c r="DN688">
        <v>128.11500000000001</v>
      </c>
      <c r="DO688">
        <v>0</v>
      </c>
      <c r="DP688">
        <v>0</v>
      </c>
      <c r="DQ688">
        <v>90.094999999999999</v>
      </c>
      <c r="DR688">
        <v>57.34</v>
      </c>
      <c r="DS688">
        <v>0</v>
      </c>
      <c r="DT688">
        <v>0</v>
      </c>
      <c r="DU688">
        <v>0</v>
      </c>
      <c r="DV688">
        <v>0.89</v>
      </c>
      <c r="DW688">
        <v>1</v>
      </c>
      <c r="DX688">
        <v>0</v>
      </c>
      <c r="DY688">
        <v>0</v>
      </c>
      <c r="DZ688">
        <v>1</v>
      </c>
      <c r="EA688">
        <v>1</v>
      </c>
      <c r="EB688">
        <v>0.79</v>
      </c>
      <c r="EC688">
        <v>0</v>
      </c>
      <c r="ED688">
        <v>0</v>
      </c>
      <c r="EE688">
        <v>0.498</v>
      </c>
      <c r="EF688">
        <v>0</v>
      </c>
      <c r="EG688">
        <v>0</v>
      </c>
      <c r="EH688">
        <v>0.61199999999999999</v>
      </c>
      <c r="EI688">
        <v>0.59499999999999997</v>
      </c>
      <c r="EJ688">
        <v>0.79800000000000004</v>
      </c>
      <c r="EK688">
        <v>0</v>
      </c>
      <c r="EL688">
        <v>0</v>
      </c>
      <c r="EM688">
        <v>0.55200000000000005</v>
      </c>
      <c r="EN688">
        <v>0</v>
      </c>
      <c r="EO688">
        <v>0</v>
      </c>
      <c r="EP688">
        <v>0.54500000000000004</v>
      </c>
      <c r="EQ688">
        <v>0.499</v>
      </c>
      <c r="ER688">
        <v>0.59499999999999997</v>
      </c>
      <c r="ES688">
        <v>0</v>
      </c>
      <c r="ET688">
        <v>0</v>
      </c>
      <c r="FC688" s="2">
        <v>3243000</v>
      </c>
      <c r="FD688" s="2">
        <v>1613000</v>
      </c>
      <c r="FE688" s="2">
        <v>0</v>
      </c>
      <c r="FF688" s="2">
        <v>0</v>
      </c>
      <c r="FG688" s="2">
        <v>1984000</v>
      </c>
      <c r="FH688" s="2">
        <v>1930000</v>
      </c>
      <c r="FI688" s="2">
        <v>2589000</v>
      </c>
      <c r="FJ688" s="2">
        <v>0</v>
      </c>
      <c r="FK688" s="2">
        <v>0</v>
      </c>
      <c r="FL688" s="2">
        <v>285700</v>
      </c>
      <c r="FM688" s="2">
        <v>157900</v>
      </c>
      <c r="FN688" s="2">
        <v>0</v>
      </c>
      <c r="FO688" s="2">
        <v>0</v>
      </c>
      <c r="FP688" s="2">
        <v>155700</v>
      </c>
      <c r="FQ688" s="2">
        <v>142600</v>
      </c>
      <c r="FR688" s="2">
        <v>170000</v>
      </c>
      <c r="FS688" s="2">
        <v>0</v>
      </c>
      <c r="FT688" s="2">
        <v>0</v>
      </c>
    </row>
    <row r="689" spans="1:176" hidden="1" x14ac:dyDescent="0.2">
      <c r="A689">
        <v>0</v>
      </c>
      <c r="B689" t="s">
        <v>272</v>
      </c>
      <c r="C689" t="s">
        <v>1545</v>
      </c>
      <c r="D689" t="s">
        <v>261</v>
      </c>
      <c r="E689" t="s">
        <v>372</v>
      </c>
      <c r="F689" s="3">
        <v>1.5444444444444445</v>
      </c>
      <c r="G689">
        <v>2</v>
      </c>
      <c r="H689">
        <v>797.52070000000003</v>
      </c>
      <c r="I689" t="s">
        <v>1546</v>
      </c>
      <c r="J689" s="10">
        <v>16.289000000000001</v>
      </c>
      <c r="K689" t="e">
        <f>+H</f>
        <v>#NAME?</v>
      </c>
      <c r="L689">
        <v>1.9670000000000001</v>
      </c>
      <c r="M689">
        <v>1.0920000000000001</v>
      </c>
      <c r="N689">
        <v>0.60499999999999998</v>
      </c>
      <c r="O689">
        <v>2.016</v>
      </c>
      <c r="P689">
        <v>1.4710000000000001</v>
      </c>
      <c r="Q689">
        <v>2.4449999999999998</v>
      </c>
      <c r="R689">
        <v>1.85</v>
      </c>
      <c r="S689">
        <v>0.159</v>
      </c>
      <c r="T689">
        <v>1.1739999999999999</v>
      </c>
      <c r="U689">
        <v>0.79400000000000004</v>
      </c>
      <c r="V689">
        <v>0.71</v>
      </c>
      <c r="W689">
        <v>1.0640000000000001</v>
      </c>
      <c r="X689">
        <v>1.1060000000000001</v>
      </c>
      <c r="Y689">
        <v>1.0840000000000001</v>
      </c>
      <c r="Z689">
        <v>1.0529999999999999</v>
      </c>
      <c r="AA689">
        <v>0.155</v>
      </c>
      <c r="AB689">
        <v>0</v>
      </c>
      <c r="AC689">
        <v>0.97099999999999997</v>
      </c>
      <c r="AD689">
        <v>0</v>
      </c>
      <c r="AE689">
        <v>0</v>
      </c>
      <c r="AF689">
        <v>0.77600000000000002</v>
      </c>
      <c r="AG689">
        <v>0</v>
      </c>
      <c r="AH689">
        <v>0.11</v>
      </c>
      <c r="AI689">
        <v>0.46800000000000003</v>
      </c>
      <c r="AJ689" t="s">
        <v>178</v>
      </c>
      <c r="AK689" t="s">
        <v>178</v>
      </c>
      <c r="AL689" t="s">
        <v>178</v>
      </c>
      <c r="AM689" t="s">
        <v>177</v>
      </c>
      <c r="AN689" t="s">
        <v>182</v>
      </c>
      <c r="AO689" t="s">
        <v>182</v>
      </c>
      <c r="AP689" t="s">
        <v>178</v>
      </c>
      <c r="AQ689" t="s">
        <v>177</v>
      </c>
      <c r="AR689" t="s">
        <v>177</v>
      </c>
      <c r="AS689">
        <v>0.96</v>
      </c>
      <c r="AT689">
        <v>0.98</v>
      </c>
      <c r="AU689">
        <v>0.71</v>
      </c>
      <c r="AV689">
        <v>1</v>
      </c>
      <c r="AW689">
        <v>0.99</v>
      </c>
      <c r="AX689">
        <v>0.92</v>
      </c>
      <c r="AY689">
        <v>0.99</v>
      </c>
      <c r="AZ689">
        <v>0.97</v>
      </c>
      <c r="BA689">
        <v>0.86</v>
      </c>
      <c r="BB689" s="1">
        <v>571375.80000000005</v>
      </c>
      <c r="BC689" s="1">
        <v>657073.43000000005</v>
      </c>
      <c r="BD689" s="1">
        <v>458283.35</v>
      </c>
      <c r="BE689" s="1">
        <v>416313.79</v>
      </c>
      <c r="BF689" s="1">
        <v>630065.93999999994</v>
      </c>
      <c r="BG689" s="1">
        <v>632562.97</v>
      </c>
      <c r="BH689" s="1">
        <v>583663.12</v>
      </c>
      <c r="BI689" s="1">
        <v>566783.98</v>
      </c>
      <c r="BJ689" s="1">
        <v>78966.94</v>
      </c>
      <c r="BK689">
        <v>1</v>
      </c>
      <c r="BL689">
        <v>1</v>
      </c>
      <c r="BM689">
        <v>1</v>
      </c>
      <c r="BN689">
        <v>0</v>
      </c>
      <c r="BO689">
        <v>1</v>
      </c>
      <c r="BP689">
        <v>2</v>
      </c>
      <c r="BQ689">
        <v>1</v>
      </c>
      <c r="BR689">
        <v>0</v>
      </c>
      <c r="BS689">
        <v>0</v>
      </c>
      <c r="BT689">
        <v>21.669</v>
      </c>
      <c r="BU689">
        <v>35.366999999999997</v>
      </c>
      <c r="BV689">
        <v>28.881</v>
      </c>
      <c r="BW689">
        <v>0</v>
      </c>
      <c r="BX689">
        <v>36.371000000000002</v>
      </c>
      <c r="BY689">
        <v>43.625999999999998</v>
      </c>
      <c r="BZ689">
        <v>32.039000000000001</v>
      </c>
      <c r="CA689">
        <v>0</v>
      </c>
      <c r="CB689">
        <v>0</v>
      </c>
      <c r="CC689">
        <v>54.171999999999997</v>
      </c>
      <c r="CD689">
        <v>70.733999999999995</v>
      </c>
      <c r="CE689">
        <v>57.762</v>
      </c>
      <c r="CF689">
        <v>0</v>
      </c>
      <c r="CG689">
        <v>60.618000000000002</v>
      </c>
      <c r="CH689">
        <v>72.709000000000003</v>
      </c>
      <c r="CI689">
        <v>64.076999999999998</v>
      </c>
      <c r="CJ689">
        <v>0</v>
      </c>
      <c r="CK689">
        <v>0</v>
      </c>
      <c r="CL689" s="2">
        <v>2423000</v>
      </c>
      <c r="CM689" s="2">
        <v>4767000</v>
      </c>
      <c r="CN689" s="2">
        <v>2645000</v>
      </c>
      <c r="CO689" s="2">
        <v>1466000</v>
      </c>
      <c r="CP689" s="2">
        <v>4885000</v>
      </c>
      <c r="CQ689" s="2">
        <v>3564000</v>
      </c>
      <c r="CR689" s="2">
        <v>5926000</v>
      </c>
      <c r="CS689" s="2">
        <v>4483000</v>
      </c>
      <c r="CT689" s="2">
        <v>386400</v>
      </c>
      <c r="CU689" s="2">
        <v>538200</v>
      </c>
      <c r="CV689" s="2">
        <v>631800</v>
      </c>
      <c r="CW689" s="2">
        <v>427600</v>
      </c>
      <c r="CX689" s="2">
        <v>382200</v>
      </c>
      <c r="CY689" s="2">
        <v>572900</v>
      </c>
      <c r="CZ689" s="2">
        <v>595500</v>
      </c>
      <c r="DA689" s="2">
        <v>583700</v>
      </c>
      <c r="DB689" s="2">
        <v>566800</v>
      </c>
      <c r="DC689" s="2">
        <v>83220</v>
      </c>
      <c r="DD689">
        <v>132.59</v>
      </c>
      <c r="DE689">
        <v>0</v>
      </c>
      <c r="DF689">
        <v>141.19900000000001</v>
      </c>
      <c r="DG689">
        <v>0</v>
      </c>
      <c r="DH689">
        <v>0</v>
      </c>
      <c r="DI689">
        <v>122.468</v>
      </c>
      <c r="DJ689">
        <v>0</v>
      </c>
      <c r="DK689">
        <v>0</v>
      </c>
      <c r="DL689">
        <v>140.00399999999999</v>
      </c>
      <c r="DM689">
        <v>125.34699999999999</v>
      </c>
      <c r="DN689">
        <v>0</v>
      </c>
      <c r="DO689">
        <v>140.68600000000001</v>
      </c>
      <c r="DP689">
        <v>0</v>
      </c>
      <c r="DQ689">
        <v>0</v>
      </c>
      <c r="DR689">
        <v>82.254999999999995</v>
      </c>
      <c r="DS689">
        <v>0</v>
      </c>
      <c r="DT689">
        <v>0</v>
      </c>
      <c r="DU689">
        <v>138.227</v>
      </c>
      <c r="DV689">
        <v>0.88</v>
      </c>
      <c r="DW689">
        <v>0.94</v>
      </c>
      <c r="DX689">
        <v>0.93</v>
      </c>
      <c r="DY689">
        <v>0.95</v>
      </c>
      <c r="DZ689">
        <v>0.81</v>
      </c>
      <c r="EA689">
        <v>0.85</v>
      </c>
      <c r="EB689">
        <v>1</v>
      </c>
      <c r="EC689">
        <v>1</v>
      </c>
      <c r="ED689">
        <v>1</v>
      </c>
      <c r="EE689">
        <v>1.9670000000000001</v>
      </c>
      <c r="EF689">
        <v>1.0920000000000001</v>
      </c>
      <c r="EG689">
        <v>0.60499999999999998</v>
      </c>
      <c r="EH689">
        <v>2.016</v>
      </c>
      <c r="EI689">
        <v>1.4710000000000001</v>
      </c>
      <c r="EJ689">
        <v>2.4449999999999998</v>
      </c>
      <c r="EK689">
        <v>1.85</v>
      </c>
      <c r="EL689">
        <v>0.159</v>
      </c>
      <c r="EM689">
        <v>1.1739999999999999</v>
      </c>
      <c r="EN689">
        <v>0.79400000000000004</v>
      </c>
      <c r="EO689">
        <v>0.71</v>
      </c>
      <c r="EP689">
        <v>1.0640000000000001</v>
      </c>
      <c r="EQ689">
        <v>1.1060000000000001</v>
      </c>
      <c r="ER689">
        <v>1.0840000000000001</v>
      </c>
      <c r="ES689">
        <v>1.0529999999999999</v>
      </c>
      <c r="ET689">
        <v>0.155</v>
      </c>
      <c r="FC689" s="2">
        <v>2423000</v>
      </c>
      <c r="FD689" s="2">
        <v>4767000</v>
      </c>
      <c r="FE689" s="2">
        <v>2645000</v>
      </c>
      <c r="FF689" s="2">
        <v>1466000</v>
      </c>
      <c r="FG689" s="2">
        <v>4885000</v>
      </c>
      <c r="FH689" s="2">
        <v>3564000</v>
      </c>
      <c r="FI689" s="2">
        <v>5926000</v>
      </c>
      <c r="FJ689" s="2">
        <v>4483000</v>
      </c>
      <c r="FK689" s="2">
        <v>386400</v>
      </c>
      <c r="FL689" s="2">
        <v>538200</v>
      </c>
      <c r="FM689" s="2">
        <v>631800</v>
      </c>
      <c r="FN689" s="2">
        <v>427600</v>
      </c>
      <c r="FO689" s="2">
        <v>382200</v>
      </c>
      <c r="FP689" s="2">
        <v>572900</v>
      </c>
      <c r="FQ689" s="2">
        <v>595500</v>
      </c>
      <c r="FR689" s="2">
        <v>583700</v>
      </c>
      <c r="FS689" s="2">
        <v>566800</v>
      </c>
      <c r="FT689" s="2">
        <v>83220</v>
      </c>
    </row>
    <row r="690" spans="1:176" hidden="1" x14ac:dyDescent="0.2">
      <c r="A690">
        <v>0</v>
      </c>
      <c r="B690" t="s">
        <v>179</v>
      </c>
      <c r="C690" t="s">
        <v>285</v>
      </c>
      <c r="D690" t="s">
        <v>261</v>
      </c>
      <c r="E690" t="s">
        <v>193</v>
      </c>
      <c r="F690" s="3">
        <v>1.5006944444444443</v>
      </c>
      <c r="G690">
        <v>2</v>
      </c>
      <c r="H690">
        <v>789.55200000000002</v>
      </c>
      <c r="I690" t="s">
        <v>286</v>
      </c>
      <c r="J690" s="10">
        <v>0.69899999999999995</v>
      </c>
      <c r="K690" t="e">
        <f>+H</f>
        <v>#NAME?</v>
      </c>
      <c r="L690">
        <v>0.60499999999999998</v>
      </c>
      <c r="M690">
        <v>2.8000000000000001E-2</v>
      </c>
      <c r="N690">
        <v>0</v>
      </c>
      <c r="O690">
        <v>0.73699999999999999</v>
      </c>
      <c r="P690">
        <v>0.99099999999999999</v>
      </c>
      <c r="Q690">
        <v>0.76200000000000001</v>
      </c>
      <c r="R690">
        <v>2.1000000000000001E-2</v>
      </c>
      <c r="S690">
        <v>2.1999999999999999E-2</v>
      </c>
      <c r="T690">
        <v>0.56399999999999995</v>
      </c>
      <c r="U690">
        <v>5.7000000000000002E-2</v>
      </c>
      <c r="V690">
        <v>0</v>
      </c>
      <c r="W690">
        <v>0.80800000000000005</v>
      </c>
      <c r="X690">
        <v>0.64800000000000002</v>
      </c>
      <c r="Y690">
        <v>0.52500000000000002</v>
      </c>
      <c r="Z690">
        <v>4.5999999999999999E-2</v>
      </c>
      <c r="AA690">
        <v>4.1000000000000002E-2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 t="s">
        <v>182</v>
      </c>
      <c r="AK690" t="s">
        <v>182</v>
      </c>
      <c r="AL690" t="s">
        <v>177</v>
      </c>
      <c r="AM690" t="s">
        <v>177</v>
      </c>
      <c r="AN690" t="s">
        <v>182</v>
      </c>
      <c r="AO690" t="s">
        <v>182</v>
      </c>
      <c r="AP690" t="s">
        <v>182</v>
      </c>
      <c r="AQ690" t="s">
        <v>178</v>
      </c>
      <c r="AR690" t="s">
        <v>177</v>
      </c>
      <c r="AS690">
        <v>0.68</v>
      </c>
      <c r="AT690">
        <v>0.85</v>
      </c>
      <c r="AU690">
        <v>0.99</v>
      </c>
      <c r="AV690">
        <v>0</v>
      </c>
      <c r="AW690">
        <v>0.98</v>
      </c>
      <c r="AX690">
        <v>0.76</v>
      </c>
      <c r="AY690">
        <v>0.65</v>
      </c>
      <c r="AZ690">
        <v>0.98</v>
      </c>
      <c r="BA690">
        <v>1</v>
      </c>
      <c r="BB690" s="1">
        <v>33720853.719999999</v>
      </c>
      <c r="BC690">
        <v>12.43</v>
      </c>
      <c r="BD690" s="1">
        <v>1924256.51</v>
      </c>
      <c r="BE690">
        <v>0</v>
      </c>
      <c r="BF690" s="1">
        <v>28359498.07</v>
      </c>
      <c r="BG690" s="1">
        <v>21847671.27</v>
      </c>
      <c r="BH690">
        <v>2.33</v>
      </c>
      <c r="BI690" s="1">
        <v>1949021.77</v>
      </c>
      <c r="BJ690" s="1">
        <v>4045.7</v>
      </c>
      <c r="BK690">
        <v>2</v>
      </c>
      <c r="BL690">
        <v>1</v>
      </c>
      <c r="BM690">
        <v>0</v>
      </c>
      <c r="BN690">
        <v>0</v>
      </c>
      <c r="BO690">
        <v>1</v>
      </c>
      <c r="BP690">
        <v>1</v>
      </c>
      <c r="BQ690">
        <v>1</v>
      </c>
      <c r="BR690">
        <v>1</v>
      </c>
      <c r="BS690">
        <v>0</v>
      </c>
      <c r="BT690">
        <v>69.617999999999995</v>
      </c>
      <c r="BU690">
        <v>60.545000000000002</v>
      </c>
      <c r="BV690">
        <v>0</v>
      </c>
      <c r="BW690">
        <v>0</v>
      </c>
      <c r="BX690">
        <v>71.14</v>
      </c>
      <c r="BY690">
        <v>70.385000000000005</v>
      </c>
      <c r="BZ690">
        <v>69.123000000000005</v>
      </c>
      <c r="CA690">
        <v>7.0039999999999996</v>
      </c>
      <c r="CB690">
        <v>0</v>
      </c>
      <c r="CC690">
        <v>87.022000000000006</v>
      </c>
      <c r="CD690">
        <v>86.492000000000004</v>
      </c>
      <c r="CE690">
        <v>0</v>
      </c>
      <c r="CF690">
        <v>0</v>
      </c>
      <c r="CG690">
        <v>88.924999999999997</v>
      </c>
      <c r="CH690">
        <v>87.980999999999995</v>
      </c>
      <c r="CI690">
        <v>86.403999999999996</v>
      </c>
      <c r="CJ690">
        <v>17.510999999999999</v>
      </c>
      <c r="CK690">
        <v>0</v>
      </c>
      <c r="CL690" s="2">
        <v>148300000</v>
      </c>
      <c r="CM690" s="2">
        <v>89820000</v>
      </c>
      <c r="CN690" s="2">
        <v>4224000</v>
      </c>
      <c r="CO690" s="2">
        <v>0</v>
      </c>
      <c r="CP690" s="2">
        <v>109400000</v>
      </c>
      <c r="CQ690" s="2">
        <v>147000000</v>
      </c>
      <c r="CR690" s="2">
        <v>113100000</v>
      </c>
      <c r="CS690" s="2">
        <v>3163000</v>
      </c>
      <c r="CT690" s="2">
        <v>3227000</v>
      </c>
      <c r="CU690" s="2">
        <v>33720000</v>
      </c>
      <c r="CV690" s="2">
        <v>19020000</v>
      </c>
      <c r="CW690" s="2">
        <v>1924000</v>
      </c>
      <c r="CX690" s="2">
        <v>0</v>
      </c>
      <c r="CY690" s="2">
        <v>27240000</v>
      </c>
      <c r="CZ690" s="2">
        <v>21850000</v>
      </c>
      <c r="DA690" s="2">
        <v>17700000</v>
      </c>
      <c r="DB690" s="2">
        <v>1547000</v>
      </c>
      <c r="DC690" s="2">
        <v>1376000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141.34399999999999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141.124</v>
      </c>
      <c r="DS690">
        <v>0</v>
      </c>
      <c r="DT690">
        <v>0</v>
      </c>
      <c r="DU690">
        <v>0</v>
      </c>
      <c r="DV690">
        <v>1</v>
      </c>
      <c r="DW690">
        <v>0.95</v>
      </c>
      <c r="DX690">
        <v>1</v>
      </c>
      <c r="DY690">
        <v>0</v>
      </c>
      <c r="DZ690">
        <v>0.95</v>
      </c>
      <c r="EA690">
        <v>1</v>
      </c>
      <c r="EB690">
        <v>0.91</v>
      </c>
      <c r="EC690">
        <v>0.95</v>
      </c>
      <c r="ED690">
        <v>0.97</v>
      </c>
      <c r="EE690">
        <v>0.60499999999999998</v>
      </c>
      <c r="EF690">
        <v>2.8000000000000001E-2</v>
      </c>
      <c r="EG690">
        <v>0</v>
      </c>
      <c r="EH690">
        <v>0.73699999999999999</v>
      </c>
      <c r="EI690">
        <v>0.99099999999999999</v>
      </c>
      <c r="EJ690">
        <v>0.76200000000000001</v>
      </c>
      <c r="EK690">
        <v>2.1000000000000001E-2</v>
      </c>
      <c r="EL690">
        <v>2.1999999999999999E-2</v>
      </c>
      <c r="EM690">
        <v>0.56399999999999995</v>
      </c>
      <c r="EN690">
        <v>5.7000000000000002E-2</v>
      </c>
      <c r="EO690">
        <v>0</v>
      </c>
      <c r="EP690">
        <v>0.80800000000000005</v>
      </c>
      <c r="EQ690">
        <v>0.64800000000000002</v>
      </c>
      <c r="ER690">
        <v>0.52500000000000002</v>
      </c>
      <c r="ES690">
        <v>4.5999999999999999E-2</v>
      </c>
      <c r="ET690">
        <v>4.1000000000000002E-2</v>
      </c>
      <c r="FC690" s="2">
        <v>148300000</v>
      </c>
      <c r="FD690" s="2">
        <v>89820000</v>
      </c>
      <c r="FE690" s="2">
        <v>4224000</v>
      </c>
      <c r="FF690" s="2">
        <v>0</v>
      </c>
      <c r="FG690" s="2">
        <v>109400000</v>
      </c>
      <c r="FH690" s="2">
        <v>147000000</v>
      </c>
      <c r="FI690" s="2">
        <v>113100000</v>
      </c>
      <c r="FJ690" s="2">
        <v>3163000</v>
      </c>
      <c r="FK690" s="2">
        <v>3227000</v>
      </c>
      <c r="FL690" s="2">
        <v>33720000</v>
      </c>
      <c r="FM690" s="2">
        <v>19020000</v>
      </c>
      <c r="FN690" s="2">
        <v>1924000</v>
      </c>
      <c r="FO690" s="2">
        <v>0</v>
      </c>
      <c r="FP690" s="2">
        <v>27240000</v>
      </c>
      <c r="FQ690" s="2">
        <v>21850000</v>
      </c>
      <c r="FR690" s="2">
        <v>17700000</v>
      </c>
      <c r="FS690" s="2">
        <v>1547000</v>
      </c>
      <c r="FT690" s="2">
        <v>1376000</v>
      </c>
    </row>
    <row r="691" spans="1:176" x14ac:dyDescent="0.2">
      <c r="A691">
        <v>0</v>
      </c>
      <c r="B691" t="s">
        <v>176</v>
      </c>
      <c r="C691" t="s">
        <v>285</v>
      </c>
      <c r="D691" t="s">
        <v>261</v>
      </c>
      <c r="E691" t="s">
        <v>193</v>
      </c>
      <c r="F691" s="3">
        <v>1.5006944444444443</v>
      </c>
      <c r="G691">
        <v>1</v>
      </c>
      <c r="H691">
        <v>789.55200000000002</v>
      </c>
      <c r="I691" t="s">
        <v>286</v>
      </c>
      <c r="J691" s="10">
        <v>11.617000000000001</v>
      </c>
      <c r="K691" t="e">
        <f t="shared" ref="K691:K698" si="26">-H</f>
        <v>#NAME?</v>
      </c>
      <c r="L691">
        <v>6.8000000000000005E-2</v>
      </c>
      <c r="M691">
        <v>0</v>
      </c>
      <c r="N691">
        <v>0</v>
      </c>
      <c r="O691">
        <v>5.1999999999999998E-2</v>
      </c>
      <c r="P691">
        <v>6.2E-2</v>
      </c>
      <c r="Q691">
        <v>0.16900000000000001</v>
      </c>
      <c r="R691">
        <v>1.7000000000000001E-2</v>
      </c>
      <c r="S691">
        <v>1.9E-2</v>
      </c>
      <c r="T691">
        <v>0.34300000000000003</v>
      </c>
      <c r="U691">
        <v>0</v>
      </c>
      <c r="V691">
        <v>0</v>
      </c>
      <c r="W691">
        <v>0.53600000000000003</v>
      </c>
      <c r="X691">
        <v>0.154</v>
      </c>
      <c r="Y691">
        <v>0.55600000000000005</v>
      </c>
      <c r="Z691">
        <v>0.17299999999999999</v>
      </c>
      <c r="AA691">
        <v>0.19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 t="s">
        <v>178</v>
      </c>
      <c r="AK691" t="s">
        <v>177</v>
      </c>
      <c r="AL691" t="s">
        <v>177</v>
      </c>
      <c r="AM691" t="s">
        <v>177</v>
      </c>
      <c r="AN691" t="s">
        <v>177</v>
      </c>
      <c r="AO691" t="s">
        <v>177</v>
      </c>
      <c r="AP691" t="s">
        <v>177</v>
      </c>
      <c r="AQ691" t="s">
        <v>177</v>
      </c>
      <c r="AR691" t="s">
        <v>177</v>
      </c>
      <c r="AS691">
        <v>0.94</v>
      </c>
      <c r="AT691">
        <v>0.48</v>
      </c>
      <c r="AU691">
        <v>0</v>
      </c>
      <c r="AV691">
        <v>0</v>
      </c>
      <c r="AW691">
        <v>1</v>
      </c>
      <c r="AX691">
        <v>0.79</v>
      </c>
      <c r="AY691">
        <v>0.78</v>
      </c>
      <c r="AZ691">
        <v>1</v>
      </c>
      <c r="BA691">
        <v>0.98</v>
      </c>
      <c r="BB691">
        <v>272.10000000000002</v>
      </c>
      <c r="BC691" s="1">
        <v>1656.53</v>
      </c>
      <c r="BD691">
        <v>0</v>
      </c>
      <c r="BE691">
        <v>0</v>
      </c>
      <c r="BF691" s="1">
        <v>50594.77</v>
      </c>
      <c r="BG691" s="1">
        <v>24033.63</v>
      </c>
      <c r="BH691">
        <v>33.4</v>
      </c>
      <c r="BI691" s="1">
        <v>16302.06</v>
      </c>
      <c r="BJ691" s="1">
        <v>17961.12</v>
      </c>
      <c r="BK691">
        <v>1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22.369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55.921999999999997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 s="2">
        <v>2119000</v>
      </c>
      <c r="CM691" s="2">
        <v>145100</v>
      </c>
      <c r="CN691" s="2">
        <v>0</v>
      </c>
      <c r="CO691" s="2">
        <v>0</v>
      </c>
      <c r="CP691" s="2">
        <v>110800</v>
      </c>
      <c r="CQ691" s="2">
        <v>130400</v>
      </c>
      <c r="CR691" s="2">
        <v>358100</v>
      </c>
      <c r="CS691" s="2">
        <v>36350</v>
      </c>
      <c r="CT691" s="2">
        <v>41070</v>
      </c>
      <c r="CU691" s="2">
        <v>94360</v>
      </c>
      <c r="CV691" s="2">
        <v>32330</v>
      </c>
      <c r="CW691" s="2">
        <v>0</v>
      </c>
      <c r="CX691" s="2">
        <v>0</v>
      </c>
      <c r="CY691" s="2">
        <v>50600</v>
      </c>
      <c r="CZ691" s="2">
        <v>14560</v>
      </c>
      <c r="DA691" s="2">
        <v>52420</v>
      </c>
      <c r="DB691" s="2">
        <v>16300</v>
      </c>
      <c r="DC691" s="2">
        <v>17960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81.328999999999994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4.2069999999999999</v>
      </c>
      <c r="DS691">
        <v>0</v>
      </c>
      <c r="DT691">
        <v>0</v>
      </c>
      <c r="DU691">
        <v>0</v>
      </c>
      <c r="DV691">
        <v>1</v>
      </c>
      <c r="DW691">
        <v>1</v>
      </c>
      <c r="DX691">
        <v>0</v>
      </c>
      <c r="DY691">
        <v>0</v>
      </c>
      <c r="DZ691">
        <v>1</v>
      </c>
      <c r="EA691">
        <v>0.83</v>
      </c>
      <c r="EB691">
        <v>1</v>
      </c>
      <c r="EC691">
        <v>1</v>
      </c>
      <c r="ED691">
        <v>1</v>
      </c>
      <c r="EE691">
        <v>6.8000000000000005E-2</v>
      </c>
      <c r="EF691">
        <v>0</v>
      </c>
      <c r="EG691">
        <v>0</v>
      </c>
      <c r="EH691">
        <v>5.1999999999999998E-2</v>
      </c>
      <c r="EI691">
        <v>6.2E-2</v>
      </c>
      <c r="EJ691">
        <v>0.16900000000000001</v>
      </c>
      <c r="EK691">
        <v>1.7000000000000001E-2</v>
      </c>
      <c r="EL691">
        <v>1.9E-2</v>
      </c>
      <c r="EM691">
        <v>0.34300000000000003</v>
      </c>
      <c r="EN691">
        <v>0</v>
      </c>
      <c r="EO691">
        <v>0</v>
      </c>
      <c r="EP691">
        <v>0.53600000000000003</v>
      </c>
      <c r="EQ691">
        <v>0.154</v>
      </c>
      <c r="ER691">
        <v>0.55600000000000005</v>
      </c>
      <c r="ES691">
        <v>0.17299999999999999</v>
      </c>
      <c r="ET691">
        <v>0.19</v>
      </c>
      <c r="FC691" s="2">
        <v>2119000</v>
      </c>
      <c r="FD691" s="2">
        <v>145100</v>
      </c>
      <c r="FE691" s="2">
        <v>0</v>
      </c>
      <c r="FF691" s="2">
        <v>0</v>
      </c>
      <c r="FG691" s="2">
        <v>110800</v>
      </c>
      <c r="FH691" s="2">
        <v>130400</v>
      </c>
      <c r="FI691" s="2">
        <v>358100</v>
      </c>
      <c r="FJ691" s="2">
        <v>36350</v>
      </c>
      <c r="FK691" s="2">
        <v>41070</v>
      </c>
      <c r="FL691" s="2">
        <v>94360</v>
      </c>
      <c r="FM691" s="2">
        <v>32330</v>
      </c>
      <c r="FN691" s="2">
        <v>0</v>
      </c>
      <c r="FO691" s="2">
        <v>0</v>
      </c>
      <c r="FP691" s="2">
        <v>50600</v>
      </c>
      <c r="FQ691" s="2">
        <v>14560</v>
      </c>
      <c r="FR691" s="2">
        <v>52420</v>
      </c>
      <c r="FS691" s="2">
        <v>16300</v>
      </c>
      <c r="FT691" s="2">
        <v>17960</v>
      </c>
    </row>
    <row r="692" spans="1:176" x14ac:dyDescent="0.2">
      <c r="A692">
        <v>0</v>
      </c>
      <c r="B692" t="s">
        <v>176</v>
      </c>
      <c r="C692" t="s">
        <v>285</v>
      </c>
      <c r="D692" t="s">
        <v>261</v>
      </c>
      <c r="E692" t="s">
        <v>193</v>
      </c>
      <c r="F692" s="3">
        <v>1.5006944444444443</v>
      </c>
      <c r="G692">
        <v>1</v>
      </c>
      <c r="H692">
        <v>789.55200000000002</v>
      </c>
      <c r="I692" t="s">
        <v>286</v>
      </c>
      <c r="J692" s="10">
        <v>12.701000000000001</v>
      </c>
      <c r="K692" t="e">
        <f t="shared" si="26"/>
        <v>#NAME?</v>
      </c>
      <c r="L692">
        <v>5.0999999999999997E-2</v>
      </c>
      <c r="M692">
        <v>0</v>
      </c>
      <c r="N692">
        <v>0</v>
      </c>
      <c r="O692">
        <v>0.17399999999999999</v>
      </c>
      <c r="P692">
        <v>0.17499999999999999</v>
      </c>
      <c r="Q692">
        <v>1.048</v>
      </c>
      <c r="R692">
        <v>0</v>
      </c>
      <c r="S692">
        <v>7.3999999999999996E-2</v>
      </c>
      <c r="T692">
        <v>0.32900000000000001</v>
      </c>
      <c r="U692">
        <v>0</v>
      </c>
      <c r="V692">
        <v>0</v>
      </c>
      <c r="W692">
        <v>0.191</v>
      </c>
      <c r="X692">
        <v>0.27300000000000002</v>
      </c>
      <c r="Y692">
        <v>0.51100000000000001</v>
      </c>
      <c r="Z692">
        <v>0</v>
      </c>
      <c r="AA692">
        <v>8.4000000000000005E-2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 t="s">
        <v>182</v>
      </c>
      <c r="AK692" t="s">
        <v>177</v>
      </c>
      <c r="AL692" t="s">
        <v>177</v>
      </c>
      <c r="AM692" t="s">
        <v>177</v>
      </c>
      <c r="AN692" t="s">
        <v>177</v>
      </c>
      <c r="AO692" t="s">
        <v>177</v>
      </c>
      <c r="AP692" t="s">
        <v>177</v>
      </c>
      <c r="AQ692" t="s">
        <v>177</v>
      </c>
      <c r="AR692" t="s">
        <v>177</v>
      </c>
      <c r="AS692">
        <v>0.82</v>
      </c>
      <c r="AT692">
        <v>0.92</v>
      </c>
      <c r="AU692">
        <v>0</v>
      </c>
      <c r="AV692">
        <v>0</v>
      </c>
      <c r="AW692">
        <v>0.48</v>
      </c>
      <c r="AX692">
        <v>0.28999999999999998</v>
      </c>
      <c r="AY692">
        <v>0.7</v>
      </c>
      <c r="AZ692">
        <v>0</v>
      </c>
      <c r="BA692">
        <v>0.93</v>
      </c>
      <c r="BB692">
        <v>3.63</v>
      </c>
      <c r="BC692">
        <v>1.88</v>
      </c>
      <c r="BD692">
        <v>0</v>
      </c>
      <c r="BE692">
        <v>0</v>
      </c>
      <c r="BF692" s="1">
        <v>26858.2</v>
      </c>
      <c r="BG692">
        <v>354.32</v>
      </c>
      <c r="BH692" s="1">
        <v>71890.960000000006</v>
      </c>
      <c r="BI692">
        <v>0</v>
      </c>
      <c r="BJ692" s="1">
        <v>25179.29</v>
      </c>
      <c r="BK692">
        <v>1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30.824000000000002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61.648000000000003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 s="2">
        <v>1146000</v>
      </c>
      <c r="CM692" s="2">
        <v>57980</v>
      </c>
      <c r="CN692" s="2">
        <v>0</v>
      </c>
      <c r="CO692" s="2">
        <v>0</v>
      </c>
      <c r="CP692" s="2">
        <v>199900</v>
      </c>
      <c r="CQ692" s="2">
        <v>200100</v>
      </c>
      <c r="CR692" s="2">
        <v>1201000</v>
      </c>
      <c r="CS692" s="2">
        <v>0</v>
      </c>
      <c r="CT692" s="2">
        <v>85030</v>
      </c>
      <c r="CU692" s="2">
        <v>140800</v>
      </c>
      <c r="CV692" s="2">
        <v>46340</v>
      </c>
      <c r="CW692" s="2">
        <v>0</v>
      </c>
      <c r="CX692" s="2">
        <v>0</v>
      </c>
      <c r="CY692" s="2">
        <v>26860</v>
      </c>
      <c r="CZ692" s="2">
        <v>38370</v>
      </c>
      <c r="DA692" s="2">
        <v>71890</v>
      </c>
      <c r="DB692" s="2">
        <v>0</v>
      </c>
      <c r="DC692" s="2">
        <v>11880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1</v>
      </c>
      <c r="DW692">
        <v>1</v>
      </c>
      <c r="DX692">
        <v>0</v>
      </c>
      <c r="DY692">
        <v>0</v>
      </c>
      <c r="DZ692">
        <v>1</v>
      </c>
      <c r="EA692">
        <v>1</v>
      </c>
      <c r="EB692">
        <v>1</v>
      </c>
      <c r="EC692">
        <v>0</v>
      </c>
      <c r="ED692">
        <v>0.91</v>
      </c>
      <c r="EE692">
        <v>5.0999999999999997E-2</v>
      </c>
      <c r="EF692">
        <v>0</v>
      </c>
      <c r="EG692">
        <v>0</v>
      </c>
      <c r="EH692">
        <v>0.17399999999999999</v>
      </c>
      <c r="EI692">
        <v>0.17499999999999999</v>
      </c>
      <c r="EJ692">
        <v>1.048</v>
      </c>
      <c r="EK692">
        <v>0</v>
      </c>
      <c r="EL692">
        <v>7.3999999999999996E-2</v>
      </c>
      <c r="EM692">
        <v>0.32900000000000001</v>
      </c>
      <c r="EN692">
        <v>0</v>
      </c>
      <c r="EO692">
        <v>0</v>
      </c>
      <c r="EP692">
        <v>0.191</v>
      </c>
      <c r="EQ692">
        <v>0.27300000000000002</v>
      </c>
      <c r="ER692">
        <v>0.51100000000000001</v>
      </c>
      <c r="ES692">
        <v>0</v>
      </c>
      <c r="ET692">
        <v>8.4000000000000005E-2</v>
      </c>
      <c r="FC692" s="2">
        <v>1146000</v>
      </c>
      <c r="FD692" s="2">
        <v>57980</v>
      </c>
      <c r="FE692" s="2">
        <v>0</v>
      </c>
      <c r="FF692" s="2">
        <v>0</v>
      </c>
      <c r="FG692" s="2">
        <v>199900</v>
      </c>
      <c r="FH692" s="2">
        <v>200100</v>
      </c>
      <c r="FI692" s="2">
        <v>1201000</v>
      </c>
      <c r="FJ692" s="2">
        <v>0</v>
      </c>
      <c r="FK692" s="2">
        <v>85030</v>
      </c>
      <c r="FL692" s="2">
        <v>140800</v>
      </c>
      <c r="FM692" s="2">
        <v>46340</v>
      </c>
      <c r="FN692" s="2">
        <v>0</v>
      </c>
      <c r="FO692" s="2">
        <v>0</v>
      </c>
      <c r="FP692" s="2">
        <v>26860</v>
      </c>
      <c r="FQ692" s="2">
        <v>38370</v>
      </c>
      <c r="FR692" s="2">
        <v>71890</v>
      </c>
      <c r="FS692" s="2">
        <v>0</v>
      </c>
      <c r="FT692" s="2">
        <v>11880</v>
      </c>
    </row>
    <row r="693" spans="1:176" x14ac:dyDescent="0.2">
      <c r="A693">
        <v>0</v>
      </c>
      <c r="B693" t="s">
        <v>176</v>
      </c>
      <c r="C693" t="s">
        <v>285</v>
      </c>
      <c r="D693" t="s">
        <v>261</v>
      </c>
      <c r="E693" t="s">
        <v>193</v>
      </c>
      <c r="F693" s="3">
        <v>1.5006944444444443</v>
      </c>
      <c r="G693">
        <v>1</v>
      </c>
      <c r="H693">
        <v>789.55200000000002</v>
      </c>
      <c r="I693" t="s">
        <v>286</v>
      </c>
      <c r="J693" s="10">
        <v>13.51</v>
      </c>
      <c r="K693" t="e">
        <f t="shared" si="26"/>
        <v>#NAME?</v>
      </c>
      <c r="L693">
        <v>6.2E-2</v>
      </c>
      <c r="M693">
        <v>0</v>
      </c>
      <c r="N693">
        <v>0</v>
      </c>
      <c r="O693">
        <v>9.0999999999999998E-2</v>
      </c>
      <c r="P693">
        <v>0.17499999999999999</v>
      </c>
      <c r="Q693">
        <v>0.108</v>
      </c>
      <c r="R693">
        <v>1.4999999999999999E-2</v>
      </c>
      <c r="S693">
        <v>1.7999999999999999E-2</v>
      </c>
      <c r="T693">
        <v>0.65200000000000002</v>
      </c>
      <c r="U693">
        <v>0</v>
      </c>
      <c r="V693">
        <v>0</v>
      </c>
      <c r="W693">
        <v>0.73799999999999999</v>
      </c>
      <c r="X693">
        <v>0.69399999999999995</v>
      </c>
      <c r="Y693">
        <v>0.80300000000000005</v>
      </c>
      <c r="Z693">
        <v>0.28100000000000003</v>
      </c>
      <c r="AA693">
        <v>0.186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 t="s">
        <v>178</v>
      </c>
      <c r="AK693" t="s">
        <v>177</v>
      </c>
      <c r="AL693" t="s">
        <v>177</v>
      </c>
      <c r="AM693" t="s">
        <v>177</v>
      </c>
      <c r="AN693" t="s">
        <v>177</v>
      </c>
      <c r="AO693" t="s">
        <v>177</v>
      </c>
      <c r="AP693" t="s">
        <v>177</v>
      </c>
      <c r="AQ693" t="s">
        <v>177</v>
      </c>
      <c r="AR693" t="s">
        <v>177</v>
      </c>
      <c r="AS693">
        <v>0.95</v>
      </c>
      <c r="AT693">
        <v>0.67</v>
      </c>
      <c r="AU693">
        <v>0</v>
      </c>
      <c r="AV693">
        <v>0</v>
      </c>
      <c r="AW693">
        <v>0.91</v>
      </c>
      <c r="AX693">
        <v>0.6</v>
      </c>
      <c r="AY693">
        <v>0.96</v>
      </c>
      <c r="AZ693">
        <v>0.95</v>
      </c>
      <c r="BA693">
        <v>0.98</v>
      </c>
      <c r="BB693">
        <v>1.26</v>
      </c>
      <c r="BC693" s="1">
        <v>47289.57</v>
      </c>
      <c r="BD693">
        <v>0</v>
      </c>
      <c r="BE693">
        <v>0</v>
      </c>
      <c r="BF693" s="1">
        <v>53528.06</v>
      </c>
      <c r="BG693" s="1">
        <v>27019.01</v>
      </c>
      <c r="BH693" s="1">
        <v>58298.13</v>
      </c>
      <c r="BI693" s="1">
        <v>20370.689999999999</v>
      </c>
      <c r="BJ693" s="1">
        <v>23773.71</v>
      </c>
      <c r="BK693">
        <v>1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30.331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75.828000000000003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 s="2">
        <v>3108000</v>
      </c>
      <c r="CM693" s="2">
        <v>191200</v>
      </c>
      <c r="CN693" s="2">
        <v>0</v>
      </c>
      <c r="CO693" s="2">
        <v>0</v>
      </c>
      <c r="CP693" s="2">
        <v>282800</v>
      </c>
      <c r="CQ693" s="2">
        <v>545100</v>
      </c>
      <c r="CR693" s="2">
        <v>335700</v>
      </c>
      <c r="CS693" s="2">
        <v>45450</v>
      </c>
      <c r="CT693" s="2">
        <v>54630</v>
      </c>
      <c r="CU693" s="2">
        <v>72570</v>
      </c>
      <c r="CV693" s="2">
        <v>47290</v>
      </c>
      <c r="CW693" s="2">
        <v>0</v>
      </c>
      <c r="CX693" s="2">
        <v>0</v>
      </c>
      <c r="CY693" s="2">
        <v>53530</v>
      </c>
      <c r="CZ693" s="2">
        <v>50380</v>
      </c>
      <c r="DA693" s="2">
        <v>58300</v>
      </c>
      <c r="DB693" s="2">
        <v>20370</v>
      </c>
      <c r="DC693" s="2">
        <v>13500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0.77</v>
      </c>
      <c r="DW693">
        <v>1</v>
      </c>
      <c r="DX693">
        <v>0</v>
      </c>
      <c r="DY693">
        <v>0</v>
      </c>
      <c r="DZ693">
        <v>1</v>
      </c>
      <c r="EA693">
        <v>1</v>
      </c>
      <c r="EB693">
        <v>1</v>
      </c>
      <c r="EC693">
        <v>1</v>
      </c>
      <c r="ED693">
        <v>0.92</v>
      </c>
      <c r="EE693">
        <v>6.2E-2</v>
      </c>
      <c r="EF693">
        <v>0</v>
      </c>
      <c r="EG693">
        <v>0</v>
      </c>
      <c r="EH693">
        <v>9.0999999999999998E-2</v>
      </c>
      <c r="EI693">
        <v>0.17499999999999999</v>
      </c>
      <c r="EJ693">
        <v>0.108</v>
      </c>
      <c r="EK693">
        <v>1.4999999999999999E-2</v>
      </c>
      <c r="EL693">
        <v>1.7999999999999999E-2</v>
      </c>
      <c r="EM693">
        <v>0.65200000000000002</v>
      </c>
      <c r="EN693">
        <v>0</v>
      </c>
      <c r="EO693">
        <v>0</v>
      </c>
      <c r="EP693">
        <v>0.73799999999999999</v>
      </c>
      <c r="EQ693">
        <v>0.69399999999999995</v>
      </c>
      <c r="ER693">
        <v>0.80300000000000005</v>
      </c>
      <c r="ES693">
        <v>0.28100000000000003</v>
      </c>
      <c r="ET693">
        <v>0.186</v>
      </c>
      <c r="FC693" s="2">
        <v>3108000</v>
      </c>
      <c r="FD693" s="2">
        <v>191200</v>
      </c>
      <c r="FE693" s="2">
        <v>0</v>
      </c>
      <c r="FF693" s="2">
        <v>0</v>
      </c>
      <c r="FG693" s="2">
        <v>282800</v>
      </c>
      <c r="FH693" s="2">
        <v>545100</v>
      </c>
      <c r="FI693" s="2">
        <v>335700</v>
      </c>
      <c r="FJ693" s="2">
        <v>45450</v>
      </c>
      <c r="FK693" s="2">
        <v>54630</v>
      </c>
      <c r="FL693" s="2">
        <v>72570</v>
      </c>
      <c r="FM693" s="2">
        <v>47290</v>
      </c>
      <c r="FN693" s="2">
        <v>0</v>
      </c>
      <c r="FO693" s="2">
        <v>0</v>
      </c>
      <c r="FP693" s="2">
        <v>53530</v>
      </c>
      <c r="FQ693" s="2">
        <v>50380</v>
      </c>
      <c r="FR693" s="2">
        <v>58300</v>
      </c>
      <c r="FS693" s="2">
        <v>20370</v>
      </c>
      <c r="FT693" s="2">
        <v>13500</v>
      </c>
    </row>
    <row r="694" spans="1:176" x14ac:dyDescent="0.2">
      <c r="A694">
        <v>0</v>
      </c>
      <c r="B694" t="s">
        <v>176</v>
      </c>
      <c r="C694" t="s">
        <v>285</v>
      </c>
      <c r="D694" t="s">
        <v>261</v>
      </c>
      <c r="E694" t="s">
        <v>193</v>
      </c>
      <c r="F694" s="3">
        <v>1.5006944444444443</v>
      </c>
      <c r="G694">
        <v>1</v>
      </c>
      <c r="H694">
        <v>789.55200000000002</v>
      </c>
      <c r="I694" t="s">
        <v>286</v>
      </c>
      <c r="J694" s="10">
        <v>14.256</v>
      </c>
      <c r="K694" t="e">
        <f t="shared" si="26"/>
        <v>#NAME?</v>
      </c>
      <c r="L694">
        <v>0.114</v>
      </c>
      <c r="M694">
        <v>0</v>
      </c>
      <c r="N694">
        <v>1.2E-2</v>
      </c>
      <c r="O694">
        <v>7.0999999999999994E-2</v>
      </c>
      <c r="P694">
        <v>0.43</v>
      </c>
      <c r="Q694">
        <v>0.77800000000000002</v>
      </c>
      <c r="R694">
        <v>2.4E-2</v>
      </c>
      <c r="S694">
        <v>0</v>
      </c>
      <c r="T694">
        <v>0.95299999999999996</v>
      </c>
      <c r="U694">
        <v>0</v>
      </c>
      <c r="V694">
        <v>0.29599999999999999</v>
      </c>
      <c r="W694">
        <v>0.753</v>
      </c>
      <c r="X694">
        <v>1.006</v>
      </c>
      <c r="Y694">
        <v>1.181</v>
      </c>
      <c r="Z694">
        <v>0.34599999999999997</v>
      </c>
      <c r="AA694">
        <v>0</v>
      </c>
      <c r="AB694">
        <v>0.47099999999999997</v>
      </c>
      <c r="AC694">
        <v>0.42299999999999999</v>
      </c>
      <c r="AD694">
        <v>0</v>
      </c>
      <c r="AE694">
        <v>0.45200000000000001</v>
      </c>
      <c r="AF694">
        <v>0.65300000000000002</v>
      </c>
      <c r="AG694">
        <v>0.877</v>
      </c>
      <c r="AH694">
        <v>0.44</v>
      </c>
      <c r="AI694">
        <v>0.42299999999999999</v>
      </c>
      <c r="AJ694" t="s">
        <v>182</v>
      </c>
      <c r="AK694" t="s">
        <v>177</v>
      </c>
      <c r="AL694" t="s">
        <v>177</v>
      </c>
      <c r="AM694" t="s">
        <v>177</v>
      </c>
      <c r="AN694" t="s">
        <v>177</v>
      </c>
      <c r="AO694" t="s">
        <v>177</v>
      </c>
      <c r="AP694" t="s">
        <v>177</v>
      </c>
      <c r="AQ694" t="s">
        <v>177</v>
      </c>
      <c r="AR694" t="s">
        <v>177</v>
      </c>
      <c r="AS694">
        <v>0.62</v>
      </c>
      <c r="AT694">
        <v>0.76</v>
      </c>
      <c r="AU694">
        <v>0</v>
      </c>
      <c r="AV694">
        <v>1</v>
      </c>
      <c r="AW694">
        <v>0.36</v>
      </c>
      <c r="AX694">
        <v>0.37</v>
      </c>
      <c r="AY694">
        <v>0.57999999999999996</v>
      </c>
      <c r="AZ694">
        <v>0.55000000000000004</v>
      </c>
      <c r="BA694">
        <v>0</v>
      </c>
      <c r="BB694">
        <v>1.19</v>
      </c>
      <c r="BC694">
        <v>2.3199999999999998</v>
      </c>
      <c r="BD694">
        <v>0</v>
      </c>
      <c r="BE694" s="1">
        <v>22689.83</v>
      </c>
      <c r="BF694" s="1">
        <v>5371.27</v>
      </c>
      <c r="BG694" s="1">
        <v>77137.39</v>
      </c>
      <c r="BH694" s="1">
        <v>90574.75</v>
      </c>
      <c r="BI694" s="1">
        <v>20200.5</v>
      </c>
      <c r="BJ694">
        <v>0</v>
      </c>
      <c r="BK694">
        <v>1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45.866999999999997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76.444000000000003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 s="2">
        <v>3500000</v>
      </c>
      <c r="CM694" s="2">
        <v>398300</v>
      </c>
      <c r="CN694" s="2">
        <v>0</v>
      </c>
      <c r="CO694" s="2">
        <v>42880</v>
      </c>
      <c r="CP694" s="2">
        <v>248700</v>
      </c>
      <c r="CQ694" s="2">
        <v>1507000</v>
      </c>
      <c r="CR694" s="2">
        <v>2721000</v>
      </c>
      <c r="CS694" s="2">
        <v>85500</v>
      </c>
      <c r="CT694" s="2">
        <v>0</v>
      </c>
      <c r="CU694" s="2">
        <v>76680</v>
      </c>
      <c r="CV694" s="2">
        <v>73100</v>
      </c>
      <c r="CW694" s="2">
        <v>0</v>
      </c>
      <c r="CX694" s="2">
        <v>22690</v>
      </c>
      <c r="CY694" s="2">
        <v>57720</v>
      </c>
      <c r="CZ694" s="2">
        <v>77140</v>
      </c>
      <c r="DA694" s="2">
        <v>90580</v>
      </c>
      <c r="DB694" s="2">
        <v>26520</v>
      </c>
      <c r="DC694" s="2">
        <v>0</v>
      </c>
      <c r="DD694">
        <v>141.42099999999999</v>
      </c>
      <c r="DE694">
        <v>141.42099999999999</v>
      </c>
      <c r="DF694">
        <v>0</v>
      </c>
      <c r="DG694">
        <v>0</v>
      </c>
      <c r="DH694">
        <v>141.42099999999999</v>
      </c>
      <c r="DI694">
        <v>141.42099999999999</v>
      </c>
      <c r="DJ694">
        <v>141.42099999999999</v>
      </c>
      <c r="DK694">
        <v>15.702</v>
      </c>
      <c r="DL694">
        <v>0</v>
      </c>
      <c r="DM694">
        <v>141.42099999999999</v>
      </c>
      <c r="DN694">
        <v>141.42099999999999</v>
      </c>
      <c r="DO694">
        <v>0</v>
      </c>
      <c r="DP694">
        <v>0</v>
      </c>
      <c r="DQ694">
        <v>141.42099999999999</v>
      </c>
      <c r="DR694">
        <v>141.42099999999999</v>
      </c>
      <c r="DS694">
        <v>141.42099999999999</v>
      </c>
      <c r="DT694">
        <v>19.131</v>
      </c>
      <c r="DU694">
        <v>0</v>
      </c>
      <c r="DV694">
        <v>0.82</v>
      </c>
      <c r="DW694">
        <v>1</v>
      </c>
      <c r="DX694">
        <v>1</v>
      </c>
      <c r="DY694">
        <v>1</v>
      </c>
      <c r="DZ694">
        <v>1</v>
      </c>
      <c r="EA694">
        <v>1</v>
      </c>
      <c r="EB694">
        <v>1</v>
      </c>
      <c r="EC694">
        <v>1</v>
      </c>
      <c r="ED694">
        <v>1</v>
      </c>
      <c r="EE694">
        <v>0.114</v>
      </c>
      <c r="EF694">
        <v>0</v>
      </c>
      <c r="EG694">
        <v>1.2E-2</v>
      </c>
      <c r="EH694">
        <v>7.0999999999999994E-2</v>
      </c>
      <c r="EI694">
        <v>0.43</v>
      </c>
      <c r="EJ694">
        <v>0.77800000000000002</v>
      </c>
      <c r="EK694">
        <v>2.4E-2</v>
      </c>
      <c r="EL694">
        <v>0</v>
      </c>
      <c r="EM694">
        <v>0.95299999999999996</v>
      </c>
      <c r="EN694">
        <v>0</v>
      </c>
      <c r="EO694">
        <v>0.29599999999999999</v>
      </c>
      <c r="EP694">
        <v>0.753</v>
      </c>
      <c r="EQ694">
        <v>1.006</v>
      </c>
      <c r="ER694">
        <v>1.181</v>
      </c>
      <c r="ES694">
        <v>0.34599999999999997</v>
      </c>
      <c r="ET694">
        <v>0</v>
      </c>
      <c r="FC694" s="2">
        <v>3500000</v>
      </c>
      <c r="FD694" s="2">
        <v>398300</v>
      </c>
      <c r="FE694" s="2">
        <v>0</v>
      </c>
      <c r="FF694" s="2">
        <v>42880</v>
      </c>
      <c r="FG694" s="2">
        <v>248700</v>
      </c>
      <c r="FH694" s="2">
        <v>1507000</v>
      </c>
      <c r="FI694" s="2">
        <v>2721000</v>
      </c>
      <c r="FJ694" s="2">
        <v>85500</v>
      </c>
      <c r="FK694" s="2">
        <v>0</v>
      </c>
      <c r="FL694" s="2">
        <v>76680</v>
      </c>
      <c r="FM694" s="2">
        <v>73100</v>
      </c>
      <c r="FN694" s="2">
        <v>0</v>
      </c>
      <c r="FO694" s="2">
        <v>22690</v>
      </c>
      <c r="FP694" s="2">
        <v>57720</v>
      </c>
      <c r="FQ694" s="2">
        <v>77140</v>
      </c>
      <c r="FR694" s="2">
        <v>90580</v>
      </c>
      <c r="FS694" s="2">
        <v>26520</v>
      </c>
      <c r="FT694" s="2">
        <v>0</v>
      </c>
    </row>
    <row r="695" spans="1:176" x14ac:dyDescent="0.2">
      <c r="A695">
        <v>0</v>
      </c>
      <c r="B695" t="s">
        <v>176</v>
      </c>
      <c r="C695" t="s">
        <v>285</v>
      </c>
      <c r="D695" t="s">
        <v>261</v>
      </c>
      <c r="E695" t="s">
        <v>193</v>
      </c>
      <c r="F695" s="3">
        <v>1.5006944444444443</v>
      </c>
      <c r="G695">
        <v>1</v>
      </c>
      <c r="H695">
        <v>789.55200000000002</v>
      </c>
      <c r="I695" t="s">
        <v>286</v>
      </c>
      <c r="J695" s="10">
        <v>15.888999999999999</v>
      </c>
      <c r="K695" t="e">
        <f t="shared" si="26"/>
        <v>#NAME?</v>
      </c>
      <c r="L695">
        <v>0.313</v>
      </c>
      <c r="M695">
        <v>0.06</v>
      </c>
      <c r="N695">
        <v>0.04</v>
      </c>
      <c r="O695">
        <v>0.22600000000000001</v>
      </c>
      <c r="P695">
        <v>0.81100000000000005</v>
      </c>
      <c r="Q695">
        <v>0.39200000000000002</v>
      </c>
      <c r="R695">
        <v>0.59</v>
      </c>
      <c r="S695">
        <v>0.621</v>
      </c>
      <c r="T695">
        <v>0.52</v>
      </c>
      <c r="U695">
        <v>0.376</v>
      </c>
      <c r="V695">
        <v>0.35499999999999998</v>
      </c>
      <c r="W695">
        <v>0.70099999999999996</v>
      </c>
      <c r="X695">
        <v>1.496</v>
      </c>
      <c r="Y695">
        <v>0.84699999999999998</v>
      </c>
      <c r="Z695">
        <v>1.6930000000000001</v>
      </c>
      <c r="AA695">
        <v>1.7529999999999999</v>
      </c>
      <c r="AB695">
        <v>0.48699999999999999</v>
      </c>
      <c r="AC695">
        <v>0.379</v>
      </c>
      <c r="AD695">
        <v>0</v>
      </c>
      <c r="AE695">
        <v>0.45900000000000002</v>
      </c>
      <c r="AF695">
        <v>0.79100000000000004</v>
      </c>
      <c r="AG695">
        <v>0.53600000000000003</v>
      </c>
      <c r="AH695">
        <v>0.81200000000000006</v>
      </c>
      <c r="AI695">
        <v>0.69599999999999995</v>
      </c>
      <c r="AJ695" t="s">
        <v>182</v>
      </c>
      <c r="AK695" t="s">
        <v>182</v>
      </c>
      <c r="AL695" t="s">
        <v>177</v>
      </c>
      <c r="AM695" t="s">
        <v>177</v>
      </c>
      <c r="AN695" t="s">
        <v>178</v>
      </c>
      <c r="AO695" t="s">
        <v>178</v>
      </c>
      <c r="AP695" t="s">
        <v>182</v>
      </c>
      <c r="AQ695" t="s">
        <v>177</v>
      </c>
      <c r="AR695" t="s">
        <v>177</v>
      </c>
      <c r="AS695">
        <v>0.87</v>
      </c>
      <c r="AT695">
        <v>0.97</v>
      </c>
      <c r="AU695">
        <v>0.55000000000000004</v>
      </c>
      <c r="AV695">
        <v>0.76</v>
      </c>
      <c r="AW695">
        <v>0.77</v>
      </c>
      <c r="AX695">
        <v>0.92</v>
      </c>
      <c r="AY695">
        <v>0.56000000000000005</v>
      </c>
      <c r="AZ695">
        <v>0.64700000000000002</v>
      </c>
      <c r="BA695">
        <v>0.85</v>
      </c>
      <c r="BB695">
        <v>1.88</v>
      </c>
      <c r="BC695">
        <v>2.59</v>
      </c>
      <c r="BD695" s="1">
        <v>52772.73</v>
      </c>
      <c r="BE695" s="1">
        <v>61790.13</v>
      </c>
      <c r="BF695">
        <v>5.71</v>
      </c>
      <c r="BG695" s="1">
        <v>291738.32</v>
      </c>
      <c r="BH695">
        <v>9.8699999999999992</v>
      </c>
      <c r="BI695" s="1">
        <v>294291.25</v>
      </c>
      <c r="BJ695" s="1">
        <v>4899.71</v>
      </c>
      <c r="BK695">
        <v>1</v>
      </c>
      <c r="BL695">
        <v>1</v>
      </c>
      <c r="BM695">
        <v>0</v>
      </c>
      <c r="BN695">
        <v>0</v>
      </c>
      <c r="BO695">
        <v>1</v>
      </c>
      <c r="BP695">
        <v>1</v>
      </c>
      <c r="BQ695">
        <v>1</v>
      </c>
      <c r="BR695">
        <v>0</v>
      </c>
      <c r="BS695">
        <v>0</v>
      </c>
      <c r="BT695">
        <v>48.322000000000003</v>
      </c>
      <c r="BU695">
        <v>20.54</v>
      </c>
      <c r="BV695">
        <v>0</v>
      </c>
      <c r="BW695">
        <v>0</v>
      </c>
      <c r="BX695">
        <v>25.696000000000002</v>
      </c>
      <c r="BY695">
        <v>22.032</v>
      </c>
      <c r="BZ695">
        <v>30.951000000000001</v>
      </c>
      <c r="CA695">
        <v>0</v>
      </c>
      <c r="CB695">
        <v>0</v>
      </c>
      <c r="CC695">
        <v>80.536000000000001</v>
      </c>
      <c r="CD695">
        <v>41.081000000000003</v>
      </c>
      <c r="CE695">
        <v>0</v>
      </c>
      <c r="CF695">
        <v>0</v>
      </c>
      <c r="CG695">
        <v>51.392000000000003</v>
      </c>
      <c r="CH695">
        <v>55.08</v>
      </c>
      <c r="CI695">
        <v>61.901000000000003</v>
      </c>
      <c r="CJ695">
        <v>0</v>
      </c>
      <c r="CK695">
        <v>0</v>
      </c>
      <c r="CL695" s="2">
        <v>13800000</v>
      </c>
      <c r="CM695" s="2">
        <v>4318000</v>
      </c>
      <c r="CN695" s="2">
        <v>827400</v>
      </c>
      <c r="CO695" s="2">
        <v>556900</v>
      </c>
      <c r="CP695" s="2">
        <v>3123000</v>
      </c>
      <c r="CQ695" s="2">
        <v>11190000</v>
      </c>
      <c r="CR695" s="2">
        <v>5411000</v>
      </c>
      <c r="CS695" s="2">
        <v>8151000</v>
      </c>
      <c r="CT695" s="2">
        <v>8573000</v>
      </c>
      <c r="CU695" s="2">
        <v>173900</v>
      </c>
      <c r="CV695" s="2">
        <v>90320</v>
      </c>
      <c r="CW695" s="2">
        <v>65290</v>
      </c>
      <c r="CX695" s="2">
        <v>61790</v>
      </c>
      <c r="CY695" s="2">
        <v>121800</v>
      </c>
      <c r="CZ695" s="2">
        <v>260100</v>
      </c>
      <c r="DA695" s="2">
        <v>147300</v>
      </c>
      <c r="DB695" s="2">
        <v>294300</v>
      </c>
      <c r="DC695" s="2">
        <v>304800</v>
      </c>
      <c r="DD695">
        <v>112.883</v>
      </c>
      <c r="DE695">
        <v>136.23400000000001</v>
      </c>
      <c r="DF695">
        <v>3.431</v>
      </c>
      <c r="DG695">
        <v>0</v>
      </c>
      <c r="DH695">
        <v>77.424000000000007</v>
      </c>
      <c r="DI695">
        <v>23.666</v>
      </c>
      <c r="DJ695">
        <v>139.16999999999999</v>
      </c>
      <c r="DK695">
        <v>53.664000000000001</v>
      </c>
      <c r="DL695">
        <v>139.99700000000001</v>
      </c>
      <c r="DM695">
        <v>67.744</v>
      </c>
      <c r="DN695">
        <v>91.6</v>
      </c>
      <c r="DO695">
        <v>14.994999999999999</v>
      </c>
      <c r="DP695">
        <v>0</v>
      </c>
      <c r="DQ695">
        <v>41.423999999999999</v>
      </c>
      <c r="DR695">
        <v>47.1</v>
      </c>
      <c r="DS695">
        <v>103.78</v>
      </c>
      <c r="DT695">
        <v>31.050999999999998</v>
      </c>
      <c r="DU695">
        <v>126.863</v>
      </c>
      <c r="DV695">
        <v>0.82</v>
      </c>
      <c r="DW695">
        <v>0.8</v>
      </c>
      <c r="DX695">
        <v>1</v>
      </c>
      <c r="DY695">
        <v>1</v>
      </c>
      <c r="DZ695">
        <v>1</v>
      </c>
      <c r="EA695">
        <v>0.89</v>
      </c>
      <c r="EB695">
        <v>1</v>
      </c>
      <c r="EC695">
        <v>1</v>
      </c>
      <c r="ED695">
        <v>1</v>
      </c>
      <c r="EE695">
        <v>0.313</v>
      </c>
      <c r="EF695">
        <v>0.06</v>
      </c>
      <c r="EG695">
        <v>0.04</v>
      </c>
      <c r="EH695">
        <v>0.22600000000000001</v>
      </c>
      <c r="EI695">
        <v>0.81100000000000005</v>
      </c>
      <c r="EJ695">
        <v>0.39200000000000002</v>
      </c>
      <c r="EK695">
        <v>0.59</v>
      </c>
      <c r="EL695">
        <v>0.621</v>
      </c>
      <c r="EM695">
        <v>0.52</v>
      </c>
      <c r="EN695">
        <v>0.376</v>
      </c>
      <c r="EO695">
        <v>0.35499999999999998</v>
      </c>
      <c r="EP695">
        <v>0.70099999999999996</v>
      </c>
      <c r="EQ695">
        <v>1.496</v>
      </c>
      <c r="ER695">
        <v>0.84699999999999998</v>
      </c>
      <c r="ES695">
        <v>1.6930000000000001</v>
      </c>
      <c r="ET695">
        <v>1.7529999999999999</v>
      </c>
      <c r="FC695" s="2">
        <v>13800000</v>
      </c>
      <c r="FD695" s="2">
        <v>4318000</v>
      </c>
      <c r="FE695" s="2">
        <v>827400</v>
      </c>
      <c r="FF695" s="2">
        <v>556900</v>
      </c>
      <c r="FG695" s="2">
        <v>3123000</v>
      </c>
      <c r="FH695" s="2">
        <v>11190000</v>
      </c>
      <c r="FI695" s="2">
        <v>5411000</v>
      </c>
      <c r="FJ695" s="2">
        <v>8151000</v>
      </c>
      <c r="FK695" s="2">
        <v>8573000</v>
      </c>
      <c r="FL695" s="2">
        <v>173900</v>
      </c>
      <c r="FM695" s="2">
        <v>90320</v>
      </c>
      <c r="FN695" s="2">
        <v>65290</v>
      </c>
      <c r="FO695" s="2">
        <v>61790</v>
      </c>
      <c r="FP695" s="2">
        <v>121800</v>
      </c>
      <c r="FQ695" s="2">
        <v>260100</v>
      </c>
      <c r="FR695" s="2">
        <v>147300</v>
      </c>
      <c r="FS695" s="2">
        <v>294300</v>
      </c>
      <c r="FT695" s="2">
        <v>304800</v>
      </c>
    </row>
    <row r="696" spans="1:176" x14ac:dyDescent="0.2">
      <c r="A696">
        <v>0</v>
      </c>
      <c r="B696" t="s">
        <v>176</v>
      </c>
      <c r="C696" t="s">
        <v>285</v>
      </c>
      <c r="D696" t="s">
        <v>261</v>
      </c>
      <c r="E696" t="s">
        <v>193</v>
      </c>
      <c r="F696" s="3">
        <v>1.5006944444444443</v>
      </c>
      <c r="G696">
        <v>1</v>
      </c>
      <c r="H696">
        <v>789.55200000000002</v>
      </c>
      <c r="I696" t="s">
        <v>286</v>
      </c>
      <c r="J696" s="10">
        <v>16.853000000000002</v>
      </c>
      <c r="K696" t="e">
        <f t="shared" si="26"/>
        <v>#NAME?</v>
      </c>
      <c r="L696">
        <v>0.95699999999999996</v>
      </c>
      <c r="M696">
        <v>0.13100000000000001</v>
      </c>
      <c r="N696">
        <v>8.8999999999999996E-2</v>
      </c>
      <c r="O696">
        <v>0.70099999999999996</v>
      </c>
      <c r="P696">
        <v>1.048</v>
      </c>
      <c r="Q696">
        <v>0.53500000000000003</v>
      </c>
      <c r="R696">
        <v>0.63900000000000001</v>
      </c>
      <c r="S696">
        <v>0.68500000000000005</v>
      </c>
      <c r="T696">
        <v>0.60499999999999998</v>
      </c>
      <c r="U696">
        <v>0.56699999999999995</v>
      </c>
      <c r="V696">
        <v>0.35299999999999998</v>
      </c>
      <c r="W696">
        <v>0.71899999999999997</v>
      </c>
      <c r="X696">
        <v>0.99299999999999999</v>
      </c>
      <c r="Y696">
        <v>0.69699999999999995</v>
      </c>
      <c r="Z696">
        <v>1.369</v>
      </c>
      <c r="AA696">
        <v>1.41</v>
      </c>
      <c r="AB696">
        <v>0.878</v>
      </c>
      <c r="AC696">
        <v>0.32400000000000001</v>
      </c>
      <c r="AD696">
        <v>0</v>
      </c>
      <c r="AE696">
        <v>0.73899999999999999</v>
      </c>
      <c r="AF696">
        <v>0.98699999999999999</v>
      </c>
      <c r="AG696">
        <v>0.56599999999999995</v>
      </c>
      <c r="AH696">
        <v>0.998</v>
      </c>
      <c r="AI696">
        <v>0.67700000000000005</v>
      </c>
      <c r="AJ696" t="s">
        <v>177</v>
      </c>
      <c r="AK696" t="s">
        <v>178</v>
      </c>
      <c r="AL696" t="s">
        <v>177</v>
      </c>
      <c r="AM696" t="s">
        <v>177</v>
      </c>
      <c r="AN696" t="s">
        <v>178</v>
      </c>
      <c r="AO696" t="s">
        <v>177</v>
      </c>
      <c r="AP696" t="s">
        <v>177</v>
      </c>
      <c r="AQ696" t="s">
        <v>177</v>
      </c>
      <c r="AR696" t="s">
        <v>177</v>
      </c>
      <c r="AS696">
        <v>0.83499999999999996</v>
      </c>
      <c r="AT696">
        <v>0.85</v>
      </c>
      <c r="AU696">
        <v>0</v>
      </c>
      <c r="AV696">
        <v>0.92</v>
      </c>
      <c r="AW696">
        <v>0.71</v>
      </c>
      <c r="AX696">
        <v>0.36599999999999999</v>
      </c>
      <c r="AY696">
        <v>0.39</v>
      </c>
      <c r="AZ696">
        <v>0.78</v>
      </c>
      <c r="BA696">
        <v>0.91200000000000003</v>
      </c>
      <c r="BB696">
        <v>1.3169999999999999</v>
      </c>
      <c r="BC696">
        <v>1</v>
      </c>
      <c r="BD696" s="1">
        <v>119183.22</v>
      </c>
      <c r="BE696" s="1">
        <v>152782.24</v>
      </c>
      <c r="BF696">
        <v>743</v>
      </c>
      <c r="BG696">
        <v>9.6649999999999991</v>
      </c>
      <c r="BH696">
        <v>269.13</v>
      </c>
      <c r="BI696" s="1">
        <v>287894.09999999998</v>
      </c>
      <c r="BJ696" s="1">
        <v>296487.63</v>
      </c>
      <c r="BK696">
        <v>0</v>
      </c>
      <c r="BL696">
        <v>1</v>
      </c>
      <c r="BM696">
        <v>0</v>
      </c>
      <c r="BN696">
        <v>0</v>
      </c>
      <c r="BO696">
        <v>1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28.212</v>
      </c>
      <c r="BV696">
        <v>0</v>
      </c>
      <c r="BW696">
        <v>0</v>
      </c>
      <c r="BX696">
        <v>25.318999999999999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70.53</v>
      </c>
      <c r="CE696">
        <v>0</v>
      </c>
      <c r="CF696">
        <v>0</v>
      </c>
      <c r="CG696">
        <v>63.296999999999997</v>
      </c>
      <c r="CH696">
        <v>0</v>
      </c>
      <c r="CI696">
        <v>0</v>
      </c>
      <c r="CJ696">
        <v>0</v>
      </c>
      <c r="CK696">
        <v>0</v>
      </c>
      <c r="CL696" s="2">
        <v>12890000</v>
      </c>
      <c r="CM696" s="2">
        <v>12340000</v>
      </c>
      <c r="CN696" s="2">
        <v>1691000</v>
      </c>
      <c r="CO696" s="2">
        <v>1145000</v>
      </c>
      <c r="CP696" s="2">
        <v>9032000</v>
      </c>
      <c r="CQ696" s="2">
        <v>13510000</v>
      </c>
      <c r="CR696" s="2">
        <v>6902000</v>
      </c>
      <c r="CS696" s="2">
        <v>8243000</v>
      </c>
      <c r="CT696" s="2">
        <v>8833000</v>
      </c>
      <c r="CU696" s="2">
        <v>210300</v>
      </c>
      <c r="CV696" s="2">
        <v>127200</v>
      </c>
      <c r="CW696" s="2">
        <v>119200</v>
      </c>
      <c r="CX696" s="2">
        <v>74290</v>
      </c>
      <c r="CY696" s="2">
        <v>151100</v>
      </c>
      <c r="CZ696" s="2">
        <v>208900</v>
      </c>
      <c r="DA696" s="2">
        <v>146500</v>
      </c>
      <c r="DB696" s="2">
        <v>287900</v>
      </c>
      <c r="DC696" s="2">
        <v>296500</v>
      </c>
      <c r="DD696">
        <v>94.853999999999999</v>
      </c>
      <c r="DE696">
        <v>134.154</v>
      </c>
      <c r="DF696">
        <v>116.218</v>
      </c>
      <c r="DG696">
        <v>0</v>
      </c>
      <c r="DH696">
        <v>101.06399999999999</v>
      </c>
      <c r="DI696">
        <v>111.111</v>
      </c>
      <c r="DJ696">
        <v>138.08699999999999</v>
      </c>
      <c r="DK696">
        <v>9.4160000000000004</v>
      </c>
      <c r="DL696">
        <v>140.24600000000001</v>
      </c>
      <c r="DM696">
        <v>2.52</v>
      </c>
      <c r="DN696">
        <v>35.649000000000001</v>
      </c>
      <c r="DO696">
        <v>71.260000000000005</v>
      </c>
      <c r="DP696">
        <v>0</v>
      </c>
      <c r="DQ696">
        <v>9.0180000000000007</v>
      </c>
      <c r="DR696">
        <v>105.639</v>
      </c>
      <c r="DS696">
        <v>103.60899999999999</v>
      </c>
      <c r="DT696">
        <v>51.521999999999998</v>
      </c>
      <c r="DU696">
        <v>123.968</v>
      </c>
      <c r="DV696">
        <v>1</v>
      </c>
      <c r="DW696">
        <v>0.66</v>
      </c>
      <c r="DX696">
        <v>1</v>
      </c>
      <c r="DY696">
        <v>0.97</v>
      </c>
      <c r="DZ696">
        <v>1</v>
      </c>
      <c r="EA696">
        <v>1</v>
      </c>
      <c r="EB696">
        <v>1</v>
      </c>
      <c r="EC696">
        <v>1</v>
      </c>
      <c r="ED696">
        <v>1</v>
      </c>
      <c r="EE696">
        <v>0.95699999999999996</v>
      </c>
      <c r="EF696">
        <v>0.13100000000000001</v>
      </c>
      <c r="EG696">
        <v>8.8999999999999996E-2</v>
      </c>
      <c r="EH696">
        <v>0.70099999999999996</v>
      </c>
      <c r="EI696">
        <v>1.048</v>
      </c>
      <c r="EJ696">
        <v>0.53500000000000003</v>
      </c>
      <c r="EK696">
        <v>0.63900000000000001</v>
      </c>
      <c r="EL696">
        <v>0.68500000000000005</v>
      </c>
      <c r="EM696">
        <v>0.60499999999999998</v>
      </c>
      <c r="EN696">
        <v>0.56699999999999995</v>
      </c>
      <c r="EO696">
        <v>0.35299999999999998</v>
      </c>
      <c r="EP696">
        <v>0.71899999999999997</v>
      </c>
      <c r="EQ696">
        <v>0.99299999999999999</v>
      </c>
      <c r="ER696">
        <v>0.69699999999999995</v>
      </c>
      <c r="ES696">
        <v>1.369</v>
      </c>
      <c r="ET696">
        <v>1.41</v>
      </c>
      <c r="FC696" s="2">
        <v>12890000</v>
      </c>
      <c r="FD696" s="2">
        <v>12340000</v>
      </c>
      <c r="FE696" s="2">
        <v>1691000</v>
      </c>
      <c r="FF696" s="2">
        <v>1145000</v>
      </c>
      <c r="FG696" s="2">
        <v>9032000</v>
      </c>
      <c r="FH696" s="2">
        <v>13510000</v>
      </c>
      <c r="FI696" s="2">
        <v>6902000</v>
      </c>
      <c r="FJ696" s="2">
        <v>8243000</v>
      </c>
      <c r="FK696" s="2">
        <v>8833000</v>
      </c>
      <c r="FL696" s="2">
        <v>210300</v>
      </c>
      <c r="FM696" s="2">
        <v>127200</v>
      </c>
      <c r="FN696" s="2">
        <v>119200</v>
      </c>
      <c r="FO696" s="2">
        <v>74290</v>
      </c>
      <c r="FP696" s="2">
        <v>151100</v>
      </c>
      <c r="FQ696" s="2">
        <v>208900</v>
      </c>
      <c r="FR696" s="2">
        <v>146500</v>
      </c>
      <c r="FS696" s="2">
        <v>287900</v>
      </c>
      <c r="FT696" s="2">
        <v>296500</v>
      </c>
    </row>
    <row r="697" spans="1:176" x14ac:dyDescent="0.2">
      <c r="A697">
        <v>0</v>
      </c>
      <c r="B697" t="s">
        <v>176</v>
      </c>
      <c r="C697" t="s">
        <v>285</v>
      </c>
      <c r="D697" t="s">
        <v>261</v>
      </c>
      <c r="E697" t="s">
        <v>193</v>
      </c>
      <c r="F697" s="3">
        <v>1.5006944444444443</v>
      </c>
      <c r="G697">
        <v>1</v>
      </c>
      <c r="H697">
        <v>789.55200000000002</v>
      </c>
      <c r="I697" t="s">
        <v>286</v>
      </c>
      <c r="J697" s="10">
        <v>17.896000000000001</v>
      </c>
      <c r="K697" t="e">
        <f t="shared" si="26"/>
        <v>#NAME?</v>
      </c>
      <c r="L697">
        <v>0.79500000000000004</v>
      </c>
      <c r="M697">
        <v>8.0000000000000002E-3</v>
      </c>
      <c r="N697">
        <v>0</v>
      </c>
      <c r="O697">
        <v>0.56899999999999995</v>
      </c>
      <c r="P697">
        <v>0.98899999999999999</v>
      </c>
      <c r="Q697">
        <v>0.52</v>
      </c>
      <c r="R697">
        <v>5.0000000000000001E-3</v>
      </c>
      <c r="S697">
        <v>0</v>
      </c>
      <c r="T697">
        <v>0.48299999999999998</v>
      </c>
      <c r="U697">
        <v>0.14399999999999999</v>
      </c>
      <c r="V697">
        <v>0</v>
      </c>
      <c r="W697">
        <v>0.41099999999999998</v>
      </c>
      <c r="X697">
        <v>0.49399999999999999</v>
      </c>
      <c r="Y697">
        <v>0.42199999999999999</v>
      </c>
      <c r="Z697">
        <v>5.3999999999999999E-2</v>
      </c>
      <c r="AA697">
        <v>0</v>
      </c>
      <c r="AB697">
        <v>0.88500000000000001</v>
      </c>
      <c r="AC697">
        <v>0.42399999999999999</v>
      </c>
      <c r="AD697">
        <v>0</v>
      </c>
      <c r="AE697">
        <v>0.745</v>
      </c>
      <c r="AF697">
        <v>0.995</v>
      </c>
      <c r="AG697">
        <v>0.71</v>
      </c>
      <c r="AH697">
        <v>0.42399999999999999</v>
      </c>
      <c r="AI697">
        <v>0.42099999999999999</v>
      </c>
      <c r="AJ697" t="s">
        <v>182</v>
      </c>
      <c r="AK697" t="s">
        <v>182</v>
      </c>
      <c r="AL697" t="s">
        <v>177</v>
      </c>
      <c r="AM697" t="s">
        <v>177</v>
      </c>
      <c r="AN697" t="s">
        <v>177</v>
      </c>
      <c r="AO697" t="s">
        <v>182</v>
      </c>
      <c r="AP697" t="s">
        <v>182</v>
      </c>
      <c r="AQ697" t="s">
        <v>177</v>
      </c>
      <c r="AR697" t="s">
        <v>177</v>
      </c>
      <c r="AS697">
        <v>0.81</v>
      </c>
      <c r="AT697">
        <v>0.56999999999999995</v>
      </c>
      <c r="AU697">
        <v>0</v>
      </c>
      <c r="AV697">
        <v>0</v>
      </c>
      <c r="AW697">
        <v>0.68300000000000005</v>
      </c>
      <c r="AX697">
        <v>0.92</v>
      </c>
      <c r="AY697">
        <v>0.94</v>
      </c>
      <c r="AZ697">
        <v>0.98</v>
      </c>
      <c r="BA697">
        <v>0</v>
      </c>
      <c r="BB697">
        <v>100.67</v>
      </c>
      <c r="BC697">
        <v>269.95999999999998</v>
      </c>
      <c r="BD697" s="1">
        <v>50589.04</v>
      </c>
      <c r="BE697">
        <v>0</v>
      </c>
      <c r="BF697" s="1">
        <v>144848.53</v>
      </c>
      <c r="BG697" s="1">
        <v>6540.11</v>
      </c>
      <c r="BH697">
        <v>1.21</v>
      </c>
      <c r="BI697" s="1">
        <v>11435.45</v>
      </c>
      <c r="BJ697">
        <v>0</v>
      </c>
      <c r="BK697">
        <v>1</v>
      </c>
      <c r="BL697">
        <v>1</v>
      </c>
      <c r="BM697">
        <v>0</v>
      </c>
      <c r="BN697">
        <v>0</v>
      </c>
      <c r="BO697">
        <v>0</v>
      </c>
      <c r="BP697">
        <v>1</v>
      </c>
      <c r="BQ697">
        <v>1</v>
      </c>
      <c r="BR697">
        <v>0</v>
      </c>
      <c r="BS697">
        <v>0</v>
      </c>
      <c r="BT697">
        <v>47.712000000000003</v>
      </c>
      <c r="BU697">
        <v>38.119</v>
      </c>
      <c r="BV697">
        <v>0</v>
      </c>
      <c r="BW697">
        <v>0</v>
      </c>
      <c r="BX697">
        <v>0</v>
      </c>
      <c r="BY697">
        <v>43.701000000000001</v>
      </c>
      <c r="BZ697">
        <v>36.914000000000001</v>
      </c>
      <c r="CA697">
        <v>0</v>
      </c>
      <c r="CB697">
        <v>0</v>
      </c>
      <c r="CC697">
        <v>79.521000000000001</v>
      </c>
      <c r="CD697">
        <v>76.238</v>
      </c>
      <c r="CE697">
        <v>0</v>
      </c>
      <c r="CF697">
        <v>0</v>
      </c>
      <c r="CG697">
        <v>0</v>
      </c>
      <c r="CH697">
        <v>72.834999999999994</v>
      </c>
      <c r="CI697">
        <v>73.828000000000003</v>
      </c>
      <c r="CJ697">
        <v>0</v>
      </c>
      <c r="CK697">
        <v>0</v>
      </c>
      <c r="CL697" s="2">
        <v>10050000</v>
      </c>
      <c r="CM697" s="2">
        <v>7989000</v>
      </c>
      <c r="CN697" s="2">
        <v>82000</v>
      </c>
      <c r="CO697" s="2">
        <v>0</v>
      </c>
      <c r="CP697" s="2">
        <v>5724000</v>
      </c>
      <c r="CQ697" s="2">
        <v>9941000</v>
      </c>
      <c r="CR697" s="2">
        <v>5233000</v>
      </c>
      <c r="CS697" s="2">
        <v>54960</v>
      </c>
      <c r="CT697" s="2">
        <v>0</v>
      </c>
      <c r="CU697" s="2">
        <v>352100</v>
      </c>
      <c r="CV697" s="2">
        <v>170000</v>
      </c>
      <c r="CW697" s="2">
        <v>50590</v>
      </c>
      <c r="CX697" s="2">
        <v>0</v>
      </c>
      <c r="CY697" s="2">
        <v>144800</v>
      </c>
      <c r="CZ697" s="2">
        <v>173900</v>
      </c>
      <c r="DA697" s="2">
        <v>148500</v>
      </c>
      <c r="DB697" s="2">
        <v>19060</v>
      </c>
      <c r="DC697" s="2">
        <v>0</v>
      </c>
      <c r="DD697">
        <v>140.71799999999999</v>
      </c>
      <c r="DE697">
        <v>141.42099999999999</v>
      </c>
      <c r="DF697">
        <v>141.42099999999999</v>
      </c>
      <c r="DG697">
        <v>0</v>
      </c>
      <c r="DH697">
        <v>138.113</v>
      </c>
      <c r="DI697">
        <v>140.38399999999999</v>
      </c>
      <c r="DJ697">
        <v>141.42099999999999</v>
      </c>
      <c r="DK697">
        <v>29.434000000000001</v>
      </c>
      <c r="DL697">
        <v>0</v>
      </c>
      <c r="DM697">
        <v>131.31100000000001</v>
      </c>
      <c r="DN697">
        <v>141.42099999999999</v>
      </c>
      <c r="DO697">
        <v>141.42099999999999</v>
      </c>
      <c r="DP697">
        <v>0</v>
      </c>
      <c r="DQ697">
        <v>99.382000000000005</v>
      </c>
      <c r="DR697">
        <v>119.70399999999999</v>
      </c>
      <c r="DS697">
        <v>141.42099999999999</v>
      </c>
      <c r="DT697">
        <v>107.55</v>
      </c>
      <c r="DU697">
        <v>0</v>
      </c>
      <c r="DV697">
        <v>1</v>
      </c>
      <c r="DW697">
        <v>0.83</v>
      </c>
      <c r="DX697">
        <v>1</v>
      </c>
      <c r="DY697">
        <v>1</v>
      </c>
      <c r="DZ697">
        <v>1</v>
      </c>
      <c r="EA697">
        <v>0.6</v>
      </c>
      <c r="EB697">
        <v>0.82</v>
      </c>
      <c r="EC697">
        <v>0.57999999999999996</v>
      </c>
      <c r="ED697">
        <v>1</v>
      </c>
      <c r="EE697">
        <v>0.79500000000000004</v>
      </c>
      <c r="EF697">
        <v>8.0000000000000002E-3</v>
      </c>
      <c r="EG697">
        <v>0</v>
      </c>
      <c r="EH697">
        <v>0.56899999999999995</v>
      </c>
      <c r="EI697">
        <v>0.98899999999999999</v>
      </c>
      <c r="EJ697">
        <v>0.52</v>
      </c>
      <c r="EK697">
        <v>5.0000000000000001E-3</v>
      </c>
      <c r="EL697">
        <v>0</v>
      </c>
      <c r="EM697">
        <v>0.48299999999999998</v>
      </c>
      <c r="EN697">
        <v>0.14399999999999999</v>
      </c>
      <c r="EO697">
        <v>0</v>
      </c>
      <c r="EP697">
        <v>0.41099999999999998</v>
      </c>
      <c r="EQ697">
        <v>0.49399999999999999</v>
      </c>
      <c r="ER697">
        <v>0.42199999999999999</v>
      </c>
      <c r="ES697">
        <v>5.3999999999999999E-2</v>
      </c>
      <c r="ET697">
        <v>0</v>
      </c>
      <c r="FC697" s="2">
        <v>10050000</v>
      </c>
      <c r="FD697" s="2">
        <v>7989000</v>
      </c>
      <c r="FE697" s="2">
        <v>82000</v>
      </c>
      <c r="FF697" s="2">
        <v>0</v>
      </c>
      <c r="FG697" s="2">
        <v>5724000</v>
      </c>
      <c r="FH697" s="2">
        <v>9941000</v>
      </c>
      <c r="FI697" s="2">
        <v>5233000</v>
      </c>
      <c r="FJ697" s="2">
        <v>54960</v>
      </c>
      <c r="FK697" s="2">
        <v>0</v>
      </c>
      <c r="FL697" s="2">
        <v>352100</v>
      </c>
      <c r="FM697" s="2">
        <v>170000</v>
      </c>
      <c r="FN697" s="2">
        <v>50590</v>
      </c>
      <c r="FO697" s="2">
        <v>0</v>
      </c>
      <c r="FP697" s="2">
        <v>144800</v>
      </c>
      <c r="FQ697" s="2">
        <v>173900</v>
      </c>
      <c r="FR697" s="2">
        <v>148500</v>
      </c>
      <c r="FS697" s="2">
        <v>19060</v>
      </c>
      <c r="FT697" s="2">
        <v>0</v>
      </c>
    </row>
    <row r="698" spans="1:176" x14ac:dyDescent="0.2">
      <c r="A698">
        <v>0</v>
      </c>
      <c r="B698" t="s">
        <v>176</v>
      </c>
      <c r="C698" t="s">
        <v>285</v>
      </c>
      <c r="D698" t="s">
        <v>261</v>
      </c>
      <c r="E698" t="s">
        <v>193</v>
      </c>
      <c r="F698" s="3">
        <v>1.5006944444444443</v>
      </c>
      <c r="G698">
        <v>1</v>
      </c>
      <c r="H698">
        <v>789.55200000000002</v>
      </c>
      <c r="I698" t="s">
        <v>286</v>
      </c>
      <c r="J698" s="10">
        <v>19.221</v>
      </c>
      <c r="K698" t="e">
        <f t="shared" si="26"/>
        <v>#NAME?</v>
      </c>
      <c r="L698">
        <v>0.54700000000000004</v>
      </c>
      <c r="M698">
        <v>0.23599999999999999</v>
      </c>
      <c r="N698">
        <v>6.0000000000000001E-3</v>
      </c>
      <c r="O698">
        <v>0.61</v>
      </c>
      <c r="P698">
        <v>0.92600000000000005</v>
      </c>
      <c r="Q698">
        <v>0.92400000000000004</v>
      </c>
      <c r="R698">
        <v>4.2000000000000003E-2</v>
      </c>
      <c r="S698">
        <v>1E-3</v>
      </c>
      <c r="T698">
        <v>0.51800000000000002</v>
      </c>
      <c r="U698">
        <v>8.3000000000000004E-2</v>
      </c>
      <c r="V698">
        <v>8.0000000000000002E-3</v>
      </c>
      <c r="W698">
        <v>0.53500000000000003</v>
      </c>
      <c r="X698">
        <v>0.32300000000000001</v>
      </c>
      <c r="Y698">
        <v>0.63100000000000001</v>
      </c>
      <c r="Z698">
        <v>2.4E-2</v>
      </c>
      <c r="AA698">
        <v>2E-3</v>
      </c>
      <c r="AB698">
        <v>0.17499999999999999</v>
      </c>
      <c r="AC698">
        <v>6.3E-2</v>
      </c>
      <c r="AD698">
        <v>0</v>
      </c>
      <c r="AE698">
        <v>0.222</v>
      </c>
      <c r="AF698">
        <v>0.52200000000000002</v>
      </c>
      <c r="AG698">
        <v>0.51700000000000002</v>
      </c>
      <c r="AH698">
        <v>3.5000000000000003E-2</v>
      </c>
      <c r="AI698">
        <v>0</v>
      </c>
      <c r="AJ698" t="s">
        <v>182</v>
      </c>
      <c r="AK698" t="s">
        <v>182</v>
      </c>
      <c r="AL698" t="s">
        <v>182</v>
      </c>
      <c r="AM698" t="s">
        <v>177</v>
      </c>
      <c r="AN698" t="s">
        <v>182</v>
      </c>
      <c r="AO698" t="s">
        <v>182</v>
      </c>
      <c r="AP698" t="s">
        <v>182</v>
      </c>
      <c r="AQ698" t="s">
        <v>177</v>
      </c>
      <c r="AR698" t="s">
        <v>177</v>
      </c>
      <c r="AS698">
        <v>0.99</v>
      </c>
      <c r="AT698">
        <v>0.99</v>
      </c>
      <c r="AU698">
        <v>0.95</v>
      </c>
      <c r="AV698">
        <v>0.72</v>
      </c>
      <c r="AW698">
        <v>0.97</v>
      </c>
      <c r="AX698">
        <v>0.95</v>
      </c>
      <c r="AY698">
        <v>0.98</v>
      </c>
      <c r="AZ698">
        <v>0.93</v>
      </c>
      <c r="BA698">
        <v>0.84</v>
      </c>
      <c r="BB698">
        <v>31.8</v>
      </c>
      <c r="BC698">
        <v>19.25</v>
      </c>
      <c r="BD698" s="1">
        <v>439761.16</v>
      </c>
      <c r="BE698" s="1">
        <v>40846.06</v>
      </c>
      <c r="BF698">
        <v>26.09</v>
      </c>
      <c r="BG698" s="1">
        <v>20136.650000000001</v>
      </c>
      <c r="BH698">
        <v>125.99</v>
      </c>
      <c r="BI698" s="1">
        <v>128178.06</v>
      </c>
      <c r="BJ698" s="1">
        <v>31870.880000000001</v>
      </c>
      <c r="BK698">
        <v>2</v>
      </c>
      <c r="BL698">
        <v>2</v>
      </c>
      <c r="BM698">
        <v>1</v>
      </c>
      <c r="BN698">
        <v>0</v>
      </c>
      <c r="BO698">
        <v>2</v>
      </c>
      <c r="BP698">
        <v>2</v>
      </c>
      <c r="BQ698">
        <v>1</v>
      </c>
      <c r="BR698">
        <v>0</v>
      </c>
      <c r="BS698">
        <v>0</v>
      </c>
      <c r="BT698">
        <v>74.649000000000001</v>
      </c>
      <c r="BU698">
        <v>64.343999999999994</v>
      </c>
      <c r="BV698">
        <v>55.362000000000002</v>
      </c>
      <c r="BW698">
        <v>0</v>
      </c>
      <c r="BX698">
        <v>72.742999999999995</v>
      </c>
      <c r="BY698">
        <v>64.98</v>
      </c>
      <c r="BZ698">
        <v>64.207999999999998</v>
      </c>
      <c r="CA698">
        <v>0</v>
      </c>
      <c r="CB698">
        <v>0</v>
      </c>
      <c r="CC698">
        <v>93.311999999999998</v>
      </c>
      <c r="CD698">
        <v>91.92</v>
      </c>
      <c r="CE698">
        <v>79.088999999999999</v>
      </c>
      <c r="CF698">
        <v>0</v>
      </c>
      <c r="CG698">
        <v>90.927999999999997</v>
      </c>
      <c r="CH698">
        <v>92.828999999999994</v>
      </c>
      <c r="CI698">
        <v>91.724999999999994</v>
      </c>
      <c r="CJ698">
        <v>0</v>
      </c>
      <c r="CK698">
        <v>0</v>
      </c>
      <c r="CL698" s="2">
        <v>59340000</v>
      </c>
      <c r="CM698" s="2">
        <v>32430000</v>
      </c>
      <c r="CN698" s="2">
        <v>13990000</v>
      </c>
      <c r="CO698" s="2">
        <v>371600</v>
      </c>
      <c r="CP698" s="2">
        <v>36200000</v>
      </c>
      <c r="CQ698" s="2">
        <v>54960000</v>
      </c>
      <c r="CR698" s="2">
        <v>54820000</v>
      </c>
      <c r="CS698" s="2">
        <v>2479000</v>
      </c>
      <c r="CT698" s="2">
        <v>87000</v>
      </c>
      <c r="CU698" s="2">
        <v>5270000</v>
      </c>
      <c r="CV698" s="2">
        <v>2729000</v>
      </c>
      <c r="CW698" s="2">
        <v>439800</v>
      </c>
      <c r="CX698" s="2">
        <v>40850</v>
      </c>
      <c r="CY698" s="2">
        <v>2818000</v>
      </c>
      <c r="CZ698" s="2">
        <v>1702000</v>
      </c>
      <c r="DA698" s="2">
        <v>3328000</v>
      </c>
      <c r="DB698" s="2">
        <v>128200</v>
      </c>
      <c r="DC698" s="2">
        <v>9953</v>
      </c>
      <c r="DD698">
        <v>26.024000000000001</v>
      </c>
      <c r="DE698">
        <v>56.04</v>
      </c>
      <c r="DF698">
        <v>118.416</v>
      </c>
      <c r="DG698">
        <v>0</v>
      </c>
      <c r="DH698">
        <v>56.652000000000001</v>
      </c>
      <c r="DI698">
        <v>129.40899999999999</v>
      </c>
      <c r="DJ698">
        <v>135.03100000000001</v>
      </c>
      <c r="DK698">
        <v>74.117999999999995</v>
      </c>
      <c r="DL698">
        <v>0</v>
      </c>
      <c r="DM698">
        <v>87.695999999999998</v>
      </c>
      <c r="DN698">
        <v>98.674000000000007</v>
      </c>
      <c r="DO698">
        <v>75.436000000000007</v>
      </c>
      <c r="DP698">
        <v>0</v>
      </c>
      <c r="DQ698">
        <v>97.138999999999996</v>
      </c>
      <c r="DR698">
        <v>127.363</v>
      </c>
      <c r="DS698">
        <v>132.822</v>
      </c>
      <c r="DT698">
        <v>52.029000000000003</v>
      </c>
      <c r="DU698">
        <v>0</v>
      </c>
      <c r="DV698">
        <v>0.83</v>
      </c>
      <c r="DW698">
        <v>0.9</v>
      </c>
      <c r="DX698">
        <v>1</v>
      </c>
      <c r="DY698">
        <v>1</v>
      </c>
      <c r="DZ698">
        <v>1</v>
      </c>
      <c r="EA698">
        <v>1</v>
      </c>
      <c r="EB698">
        <v>1</v>
      </c>
      <c r="EC698">
        <v>1</v>
      </c>
      <c r="ED698">
        <v>0.92</v>
      </c>
      <c r="EE698">
        <v>0.54700000000000004</v>
      </c>
      <c r="EF698">
        <v>0.23599999999999999</v>
      </c>
      <c r="EG698">
        <v>6.0000000000000001E-3</v>
      </c>
      <c r="EH698">
        <v>0.61</v>
      </c>
      <c r="EI698">
        <v>0.92600000000000005</v>
      </c>
      <c r="EJ698">
        <v>0.92400000000000004</v>
      </c>
      <c r="EK698">
        <v>4.2000000000000003E-2</v>
      </c>
      <c r="EL698">
        <v>1E-3</v>
      </c>
      <c r="EM698">
        <v>0.51800000000000002</v>
      </c>
      <c r="EN698">
        <v>8.3000000000000004E-2</v>
      </c>
      <c r="EO698">
        <v>8.0000000000000002E-3</v>
      </c>
      <c r="EP698">
        <v>0.53500000000000003</v>
      </c>
      <c r="EQ698">
        <v>0.32300000000000001</v>
      </c>
      <c r="ER698">
        <v>0.63100000000000001</v>
      </c>
      <c r="ES698">
        <v>2.4E-2</v>
      </c>
      <c r="ET698">
        <v>2E-3</v>
      </c>
      <c r="FC698" s="2">
        <v>59340000</v>
      </c>
      <c r="FD698" s="2">
        <v>32430000</v>
      </c>
      <c r="FE698" s="2">
        <v>13990000</v>
      </c>
      <c r="FF698" s="2">
        <v>371600</v>
      </c>
      <c r="FG698" s="2">
        <v>36200000</v>
      </c>
      <c r="FH698" s="2">
        <v>54960000</v>
      </c>
      <c r="FI698" s="2">
        <v>54820000</v>
      </c>
      <c r="FJ698" s="2">
        <v>2479000</v>
      </c>
      <c r="FK698" s="2">
        <v>87000</v>
      </c>
      <c r="FL698" s="2">
        <v>5270000</v>
      </c>
      <c r="FM698" s="2">
        <v>2729000</v>
      </c>
      <c r="FN698" s="2">
        <v>439800</v>
      </c>
      <c r="FO698" s="2">
        <v>40850</v>
      </c>
      <c r="FP698" s="2">
        <v>2818000</v>
      </c>
      <c r="FQ698" s="2">
        <v>1702000</v>
      </c>
      <c r="FR698" s="2">
        <v>3328000</v>
      </c>
      <c r="FS698" s="2">
        <v>128200</v>
      </c>
      <c r="FT698" s="2">
        <v>9953</v>
      </c>
    </row>
    <row r="699" spans="1:176" x14ac:dyDescent="0.2">
      <c r="A699">
        <v>0</v>
      </c>
      <c r="B699" t="s">
        <v>176</v>
      </c>
      <c r="C699" t="s">
        <v>1547</v>
      </c>
      <c r="D699" t="s">
        <v>261</v>
      </c>
      <c r="E699" t="s">
        <v>1503</v>
      </c>
      <c r="F699" s="3">
        <v>1.5840277777777778</v>
      </c>
      <c r="G699">
        <v>1</v>
      </c>
      <c r="H699">
        <v>817.58330000000001</v>
      </c>
      <c r="I699" t="s">
        <v>1548</v>
      </c>
      <c r="J699" s="10">
        <v>18.794</v>
      </c>
      <c r="K699" t="e">
        <f>+Na</f>
        <v>#NAME?</v>
      </c>
      <c r="L699">
        <v>0.55600000000000005</v>
      </c>
      <c r="M699">
        <v>0</v>
      </c>
      <c r="N699">
        <v>0</v>
      </c>
      <c r="O699">
        <v>0.56100000000000005</v>
      </c>
      <c r="P699">
        <v>0.54</v>
      </c>
      <c r="Q699">
        <v>0.115</v>
      </c>
      <c r="R699">
        <v>4.0000000000000001E-3</v>
      </c>
      <c r="S699">
        <v>0</v>
      </c>
      <c r="T699">
        <v>0.47599999999999998</v>
      </c>
      <c r="U699">
        <v>0</v>
      </c>
      <c r="V699">
        <v>0</v>
      </c>
      <c r="W699">
        <v>0.39900000000000002</v>
      </c>
      <c r="X699">
        <v>0.44900000000000001</v>
      </c>
      <c r="Y699">
        <v>0.19400000000000001</v>
      </c>
      <c r="Z699">
        <v>1.6E-2</v>
      </c>
      <c r="AA699">
        <v>0</v>
      </c>
      <c r="AB699">
        <v>0.73299999999999998</v>
      </c>
      <c r="AC699">
        <v>0</v>
      </c>
      <c r="AD699">
        <v>0</v>
      </c>
      <c r="AE699">
        <v>0.73799999999999999</v>
      </c>
      <c r="AF699">
        <v>0.73499999999999999</v>
      </c>
      <c r="AG699">
        <v>0</v>
      </c>
      <c r="AH699">
        <v>0.41499999999999998</v>
      </c>
      <c r="AI699">
        <v>0</v>
      </c>
      <c r="AJ699" t="s">
        <v>177</v>
      </c>
      <c r="AK699" t="s">
        <v>177</v>
      </c>
      <c r="AL699" t="s">
        <v>177</v>
      </c>
      <c r="AM699" t="s">
        <v>177</v>
      </c>
      <c r="AN699" t="s">
        <v>177</v>
      </c>
      <c r="AO699" t="s">
        <v>177</v>
      </c>
      <c r="AP699" t="s">
        <v>178</v>
      </c>
      <c r="AQ699" t="s">
        <v>177</v>
      </c>
      <c r="AR699" t="s">
        <v>177</v>
      </c>
      <c r="AS699">
        <v>0.94</v>
      </c>
      <c r="AT699">
        <v>0.8</v>
      </c>
      <c r="AU699">
        <v>0</v>
      </c>
      <c r="AV699">
        <v>0</v>
      </c>
      <c r="AW699">
        <v>0.84</v>
      </c>
      <c r="AX699">
        <v>0.82</v>
      </c>
      <c r="AY699">
        <v>0.93</v>
      </c>
      <c r="AZ699">
        <v>1</v>
      </c>
      <c r="BA699">
        <v>0</v>
      </c>
      <c r="BB699">
        <v>9.74</v>
      </c>
      <c r="BC699">
        <v>13.92</v>
      </c>
      <c r="BD699">
        <v>0</v>
      </c>
      <c r="BE699">
        <v>0</v>
      </c>
      <c r="BF699" s="1">
        <v>1620973.43</v>
      </c>
      <c r="BG699" s="1">
        <v>2077167.25</v>
      </c>
      <c r="BH699" s="1">
        <v>888236.87</v>
      </c>
      <c r="BI699" s="1">
        <v>65752.42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1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12.949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61.661000000000001</v>
      </c>
      <c r="CJ699">
        <v>0</v>
      </c>
      <c r="CK699">
        <v>0</v>
      </c>
      <c r="CL699" s="2">
        <v>34450000</v>
      </c>
      <c r="CM699" s="2">
        <v>19150000</v>
      </c>
      <c r="CN699" s="2">
        <v>0</v>
      </c>
      <c r="CO699" s="2">
        <v>0</v>
      </c>
      <c r="CP699" s="2">
        <v>19340000</v>
      </c>
      <c r="CQ699" s="2">
        <v>18600000</v>
      </c>
      <c r="CR699" s="2">
        <v>3959000</v>
      </c>
      <c r="CS699" s="2">
        <v>130200</v>
      </c>
      <c r="CT699" s="2">
        <v>0</v>
      </c>
      <c r="CU699" s="2">
        <v>4059000</v>
      </c>
      <c r="CV699" s="2">
        <v>1932000</v>
      </c>
      <c r="CW699" s="2">
        <v>0</v>
      </c>
      <c r="CX699" s="2">
        <v>0</v>
      </c>
      <c r="CY699" s="2">
        <v>1621000</v>
      </c>
      <c r="CZ699" s="2">
        <v>1821000</v>
      </c>
      <c r="DA699" s="2">
        <v>787800</v>
      </c>
      <c r="DB699" s="2">
        <v>65750</v>
      </c>
      <c r="DC699" s="2">
        <v>0</v>
      </c>
      <c r="DD699">
        <v>137.56399999999999</v>
      </c>
      <c r="DE699">
        <v>132.55799999999999</v>
      </c>
      <c r="DF699">
        <v>0</v>
      </c>
      <c r="DG699">
        <v>0</v>
      </c>
      <c r="DH699">
        <v>131.696</v>
      </c>
      <c r="DI699">
        <v>119.91500000000001</v>
      </c>
      <c r="DJ699">
        <v>0</v>
      </c>
      <c r="DK699">
        <v>0</v>
      </c>
      <c r="DL699">
        <v>0</v>
      </c>
      <c r="DM699">
        <v>128.18700000000001</v>
      </c>
      <c r="DN699">
        <v>99.659000000000006</v>
      </c>
      <c r="DO699">
        <v>0</v>
      </c>
      <c r="DP699">
        <v>0</v>
      </c>
      <c r="DQ699">
        <v>84.369</v>
      </c>
      <c r="DR699">
        <v>63.843000000000004</v>
      </c>
      <c r="DS699">
        <v>0</v>
      </c>
      <c r="DT699">
        <v>0</v>
      </c>
      <c r="DU699">
        <v>0</v>
      </c>
      <c r="DV699">
        <v>0.94</v>
      </c>
      <c r="DW699">
        <v>0.84</v>
      </c>
      <c r="DX699">
        <v>0</v>
      </c>
      <c r="DY699">
        <v>0</v>
      </c>
      <c r="DZ699">
        <v>1</v>
      </c>
      <c r="EA699">
        <v>0.74</v>
      </c>
      <c r="EB699">
        <v>0.94</v>
      </c>
      <c r="EC699">
        <v>1</v>
      </c>
      <c r="ED699">
        <v>0</v>
      </c>
      <c r="EE699">
        <v>0.55600000000000005</v>
      </c>
      <c r="EF699">
        <v>0</v>
      </c>
      <c r="EG699">
        <v>0</v>
      </c>
      <c r="EH699">
        <v>0.56100000000000005</v>
      </c>
      <c r="EI699">
        <v>0.54</v>
      </c>
      <c r="EJ699">
        <v>0.115</v>
      </c>
      <c r="EK699">
        <v>4.0000000000000001E-3</v>
      </c>
      <c r="EL699">
        <v>0</v>
      </c>
      <c r="EM699">
        <v>0.47599999999999998</v>
      </c>
      <c r="EN699">
        <v>0</v>
      </c>
      <c r="EO699">
        <v>0</v>
      </c>
      <c r="EP699">
        <v>0.39900000000000002</v>
      </c>
      <c r="EQ699">
        <v>0.44900000000000001</v>
      </c>
      <c r="ER699">
        <v>0.19400000000000001</v>
      </c>
      <c r="ES699">
        <v>1.6E-2</v>
      </c>
      <c r="ET699">
        <v>0</v>
      </c>
      <c r="FC699" s="2">
        <v>34450000</v>
      </c>
      <c r="FD699" s="2">
        <v>19150000</v>
      </c>
      <c r="FE699" s="2">
        <v>0</v>
      </c>
      <c r="FF699" s="2">
        <v>0</v>
      </c>
      <c r="FG699" s="2">
        <v>19340000</v>
      </c>
      <c r="FH699" s="2">
        <v>18600000</v>
      </c>
      <c r="FI699" s="2">
        <v>3959000</v>
      </c>
      <c r="FJ699" s="2">
        <v>130200</v>
      </c>
      <c r="FK699" s="2">
        <v>0</v>
      </c>
      <c r="FL699" s="2">
        <v>4059000</v>
      </c>
      <c r="FM699" s="2">
        <v>1932000</v>
      </c>
      <c r="FN699" s="2">
        <v>0</v>
      </c>
      <c r="FO699" s="2">
        <v>0</v>
      </c>
      <c r="FP699" s="2">
        <v>1621000</v>
      </c>
      <c r="FQ699" s="2">
        <v>1821000</v>
      </c>
      <c r="FR699" s="2">
        <v>787800</v>
      </c>
      <c r="FS699" s="2">
        <v>65750</v>
      </c>
      <c r="FT699" s="2">
        <v>0</v>
      </c>
    </row>
    <row r="700" spans="1:176" hidden="1" x14ac:dyDescent="0.2">
      <c r="A700">
        <v>0</v>
      </c>
      <c r="B700" t="s">
        <v>179</v>
      </c>
      <c r="C700" t="s">
        <v>569</v>
      </c>
      <c r="D700" t="s">
        <v>261</v>
      </c>
      <c r="E700" t="s">
        <v>288</v>
      </c>
      <c r="F700" s="3">
        <v>1.5854166666666665</v>
      </c>
      <c r="G700">
        <v>1</v>
      </c>
      <c r="H700">
        <v>813.55200000000002</v>
      </c>
      <c r="I700" t="s">
        <v>570</v>
      </c>
      <c r="J700" s="10">
        <v>0.70499999999999996</v>
      </c>
      <c r="K700" t="e">
        <f t="shared" ref="K700:K705" si="27">-H</f>
        <v>#NAME?</v>
      </c>
      <c r="L700">
        <v>2.91</v>
      </c>
      <c r="M700">
        <v>0.14899999999999999</v>
      </c>
      <c r="N700">
        <v>8.1000000000000003E-2</v>
      </c>
      <c r="O700">
        <v>1.5289999999999999</v>
      </c>
      <c r="P700">
        <v>2.1480000000000001</v>
      </c>
      <c r="Q700">
        <v>1.304</v>
      </c>
      <c r="R700">
        <v>0.375</v>
      </c>
      <c r="S700">
        <v>0</v>
      </c>
      <c r="T700">
        <v>1.081</v>
      </c>
      <c r="U700">
        <v>0.251</v>
      </c>
      <c r="V700">
        <v>0.13800000000000001</v>
      </c>
      <c r="W700">
        <v>1.2689999999999999</v>
      </c>
      <c r="X700">
        <v>1.113</v>
      </c>
      <c r="Y700">
        <v>0.51400000000000001</v>
      </c>
      <c r="Z700">
        <v>0.50700000000000001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 t="s">
        <v>177</v>
      </c>
      <c r="AK700" t="s">
        <v>178</v>
      </c>
      <c r="AL700" t="s">
        <v>177</v>
      </c>
      <c r="AM700" t="s">
        <v>177</v>
      </c>
      <c r="AN700" t="s">
        <v>177</v>
      </c>
      <c r="AO700" t="s">
        <v>177</v>
      </c>
      <c r="AP700" t="s">
        <v>177</v>
      </c>
      <c r="AQ700" t="s">
        <v>177</v>
      </c>
      <c r="AR700" t="s">
        <v>177</v>
      </c>
      <c r="AS700">
        <v>1</v>
      </c>
      <c r="AT700">
        <v>0.7</v>
      </c>
      <c r="AU700">
        <v>0.99</v>
      </c>
      <c r="AV700">
        <v>1</v>
      </c>
      <c r="AW700">
        <v>0.97</v>
      </c>
      <c r="AX700">
        <v>0.81</v>
      </c>
      <c r="AY700">
        <v>0.99</v>
      </c>
      <c r="AZ700">
        <v>0.99</v>
      </c>
      <c r="BA700">
        <v>0.98</v>
      </c>
      <c r="BB700">
        <v>3.1</v>
      </c>
      <c r="BC700" s="1">
        <v>1123984.3600000001</v>
      </c>
      <c r="BD700" s="1">
        <v>261242.44</v>
      </c>
      <c r="BE700" s="1">
        <v>186083.61</v>
      </c>
      <c r="BF700" s="1">
        <v>1400994.45</v>
      </c>
      <c r="BG700" s="1">
        <v>1200488.18</v>
      </c>
      <c r="BH700">
        <v>1.94</v>
      </c>
      <c r="BI700" s="1">
        <v>609353.11</v>
      </c>
      <c r="BJ700">
        <v>199.57</v>
      </c>
      <c r="BK700">
        <v>0</v>
      </c>
      <c r="BL700">
        <v>1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25.082999999999998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62.707999999999998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 s="2">
        <v>3515000</v>
      </c>
      <c r="CM700" s="2">
        <v>10230000</v>
      </c>
      <c r="CN700" s="2">
        <v>525200</v>
      </c>
      <c r="CO700" s="2">
        <v>285700</v>
      </c>
      <c r="CP700" s="2">
        <v>5375000</v>
      </c>
      <c r="CQ700" s="2">
        <v>7549000</v>
      </c>
      <c r="CR700" s="2">
        <v>4582000</v>
      </c>
      <c r="CS700" s="2">
        <v>1319000</v>
      </c>
      <c r="CT700" s="2">
        <v>246.3</v>
      </c>
      <c r="CU700" s="2">
        <v>1040000</v>
      </c>
      <c r="CV700" s="2">
        <v>1124000</v>
      </c>
      <c r="CW700" s="2">
        <v>261200</v>
      </c>
      <c r="CX700" s="2">
        <v>143000</v>
      </c>
      <c r="CY700" s="2">
        <v>1319000</v>
      </c>
      <c r="CZ700" s="2">
        <v>1157000</v>
      </c>
      <c r="DA700" s="2">
        <v>533900</v>
      </c>
      <c r="DB700" s="2">
        <v>526600</v>
      </c>
      <c r="DC700" s="2">
        <v>130.1</v>
      </c>
      <c r="DD700">
        <v>0</v>
      </c>
      <c r="DE700">
        <v>0</v>
      </c>
      <c r="DF700">
        <v>0</v>
      </c>
      <c r="DG700">
        <v>0</v>
      </c>
      <c r="DH700">
        <v>138.11500000000001</v>
      </c>
      <c r="DI700">
        <v>0</v>
      </c>
      <c r="DJ700">
        <v>0</v>
      </c>
      <c r="DK700">
        <v>139.70099999999999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136.27500000000001</v>
      </c>
      <c r="DR700">
        <v>0</v>
      </c>
      <c r="DS700">
        <v>0</v>
      </c>
      <c r="DT700">
        <v>139.30799999999999</v>
      </c>
      <c r="DU700">
        <v>0</v>
      </c>
      <c r="DV700">
        <v>0.81</v>
      </c>
      <c r="DW700">
        <v>1</v>
      </c>
      <c r="DX700">
        <v>1</v>
      </c>
      <c r="DY700">
        <v>0.95</v>
      </c>
      <c r="DZ700">
        <v>0.98</v>
      </c>
      <c r="EA700">
        <v>0.91</v>
      </c>
      <c r="EB700">
        <v>0.69</v>
      </c>
      <c r="EC700">
        <v>0.97</v>
      </c>
      <c r="ED700">
        <v>0.98</v>
      </c>
      <c r="EE700">
        <v>2.91</v>
      </c>
      <c r="EF700">
        <v>0.14899999999999999</v>
      </c>
      <c r="EG700">
        <v>8.1000000000000003E-2</v>
      </c>
      <c r="EH700">
        <v>1.5289999999999999</v>
      </c>
      <c r="EI700">
        <v>2.1480000000000001</v>
      </c>
      <c r="EJ700">
        <v>1.304</v>
      </c>
      <c r="EK700">
        <v>0.375</v>
      </c>
      <c r="EL700">
        <v>0</v>
      </c>
      <c r="EM700">
        <v>1.081</v>
      </c>
      <c r="EN700">
        <v>0.251</v>
      </c>
      <c r="EO700">
        <v>0.13800000000000001</v>
      </c>
      <c r="EP700">
        <v>1.2689999999999999</v>
      </c>
      <c r="EQ700">
        <v>1.113</v>
      </c>
      <c r="ER700">
        <v>0.51400000000000001</v>
      </c>
      <c r="ES700">
        <v>0.50700000000000001</v>
      </c>
      <c r="ET700">
        <v>0</v>
      </c>
      <c r="FC700" s="2">
        <v>3515000</v>
      </c>
      <c r="FD700" s="2">
        <v>10230000</v>
      </c>
      <c r="FE700" s="2">
        <v>525200</v>
      </c>
      <c r="FF700" s="2">
        <v>285700</v>
      </c>
      <c r="FG700" s="2">
        <v>5375000</v>
      </c>
      <c r="FH700" s="2">
        <v>7549000</v>
      </c>
      <c r="FI700" s="2">
        <v>4582000</v>
      </c>
      <c r="FJ700" s="2">
        <v>1319000</v>
      </c>
      <c r="FK700" s="2">
        <v>246.3</v>
      </c>
      <c r="FL700" s="2">
        <v>1040000</v>
      </c>
      <c r="FM700" s="2">
        <v>1124000</v>
      </c>
      <c r="FN700" s="2">
        <v>261200</v>
      </c>
      <c r="FO700" s="2">
        <v>143000</v>
      </c>
      <c r="FP700" s="2">
        <v>1319000</v>
      </c>
      <c r="FQ700" s="2">
        <v>1157000</v>
      </c>
      <c r="FR700" s="2">
        <v>533900</v>
      </c>
      <c r="FS700" s="2">
        <v>526600</v>
      </c>
      <c r="FT700" s="2">
        <v>130.1</v>
      </c>
    </row>
    <row r="701" spans="1:176" x14ac:dyDescent="0.2">
      <c r="A701">
        <v>0</v>
      </c>
      <c r="B701" t="s">
        <v>176</v>
      </c>
      <c r="C701" t="s">
        <v>569</v>
      </c>
      <c r="D701" t="s">
        <v>261</v>
      </c>
      <c r="E701" t="s">
        <v>288</v>
      </c>
      <c r="F701" s="3">
        <v>1.5854166666666665</v>
      </c>
      <c r="G701">
        <v>1</v>
      </c>
      <c r="H701">
        <v>813.55200000000002</v>
      </c>
      <c r="I701" t="s">
        <v>570</v>
      </c>
      <c r="J701" s="10">
        <v>18.190999999999999</v>
      </c>
      <c r="K701" t="e">
        <f t="shared" si="27"/>
        <v>#NAME?</v>
      </c>
      <c r="L701">
        <v>8.1000000000000003E-2</v>
      </c>
      <c r="M701">
        <v>6.0000000000000001E-3</v>
      </c>
      <c r="N701">
        <v>6.0000000000000001E-3</v>
      </c>
      <c r="O701">
        <v>0.46400000000000002</v>
      </c>
      <c r="P701">
        <v>1.1040000000000001</v>
      </c>
      <c r="Q701">
        <v>0.753</v>
      </c>
      <c r="R701">
        <v>6.0000000000000001E-3</v>
      </c>
      <c r="S701">
        <v>4.0000000000000001E-3</v>
      </c>
      <c r="T701">
        <v>8.1000000000000003E-2</v>
      </c>
      <c r="U701">
        <v>1.2999999999999999E-2</v>
      </c>
      <c r="V701">
        <v>3.3000000000000002E-2</v>
      </c>
      <c r="W701">
        <v>0.67500000000000004</v>
      </c>
      <c r="X701">
        <v>0.66700000000000004</v>
      </c>
      <c r="Y701">
        <v>0.88200000000000001</v>
      </c>
      <c r="Z701">
        <v>3.3000000000000002E-2</v>
      </c>
      <c r="AA701">
        <v>1.2E-2</v>
      </c>
      <c r="AB701">
        <v>3.9E-2</v>
      </c>
      <c r="AC701">
        <v>3.3000000000000002E-2</v>
      </c>
      <c r="AD701">
        <v>3.3000000000000002E-2</v>
      </c>
      <c r="AE701">
        <v>0.155</v>
      </c>
      <c r="AF701">
        <v>0.97199999999999998</v>
      </c>
      <c r="AG701">
        <v>0.371</v>
      </c>
      <c r="AH701">
        <v>0</v>
      </c>
      <c r="AI701">
        <v>3.3000000000000002E-2</v>
      </c>
      <c r="AJ701" t="s">
        <v>182</v>
      </c>
      <c r="AK701" t="s">
        <v>182</v>
      </c>
      <c r="AL701" t="s">
        <v>177</v>
      </c>
      <c r="AM701" t="s">
        <v>177</v>
      </c>
      <c r="AN701" t="s">
        <v>182</v>
      </c>
      <c r="AO701" t="s">
        <v>182</v>
      </c>
      <c r="AP701" t="s">
        <v>182</v>
      </c>
      <c r="AQ701" t="s">
        <v>177</v>
      </c>
      <c r="AR701" t="s">
        <v>177</v>
      </c>
      <c r="AS701">
        <v>0.98</v>
      </c>
      <c r="AT701">
        <v>0.68</v>
      </c>
      <c r="AU701">
        <v>0.98</v>
      </c>
      <c r="AV701">
        <v>1</v>
      </c>
      <c r="AW701">
        <v>0.97</v>
      </c>
      <c r="AX701">
        <v>0.94</v>
      </c>
      <c r="AY701">
        <v>0.88</v>
      </c>
      <c r="AZ701">
        <v>0.99</v>
      </c>
      <c r="BA701">
        <v>0.56999999999999995</v>
      </c>
      <c r="BB701">
        <v>43.61</v>
      </c>
      <c r="BC701" s="1">
        <v>79561.56</v>
      </c>
      <c r="BD701" s="1">
        <v>14589.7</v>
      </c>
      <c r="BE701" s="1">
        <v>6676.42</v>
      </c>
      <c r="BF701" s="1">
        <v>419591.79</v>
      </c>
      <c r="BG701">
        <v>6.67</v>
      </c>
      <c r="BH701" s="1">
        <v>526157.84</v>
      </c>
      <c r="BI701" s="1">
        <v>19795.77</v>
      </c>
      <c r="BJ701" s="1">
        <v>6998.3</v>
      </c>
      <c r="BK701">
        <v>2</v>
      </c>
      <c r="BL701">
        <v>1</v>
      </c>
      <c r="BM701">
        <v>0</v>
      </c>
      <c r="BN701">
        <v>0</v>
      </c>
      <c r="BO701">
        <v>1</v>
      </c>
      <c r="BP701">
        <v>2</v>
      </c>
      <c r="BQ701">
        <v>1</v>
      </c>
      <c r="BR701">
        <v>0</v>
      </c>
      <c r="BS701">
        <v>0</v>
      </c>
      <c r="BT701">
        <v>45.637</v>
      </c>
      <c r="BU701">
        <v>42.095999999999997</v>
      </c>
      <c r="BV701">
        <v>0</v>
      </c>
      <c r="BW701">
        <v>0</v>
      </c>
      <c r="BX701">
        <v>53.543999999999997</v>
      </c>
      <c r="BY701">
        <v>45.701000000000001</v>
      </c>
      <c r="BZ701">
        <v>53.106000000000002</v>
      </c>
      <c r="CA701">
        <v>0</v>
      </c>
      <c r="CB701">
        <v>0</v>
      </c>
      <c r="CC701">
        <v>65.195999999999998</v>
      </c>
      <c r="CD701">
        <v>70.161000000000001</v>
      </c>
      <c r="CE701">
        <v>0</v>
      </c>
      <c r="CF701">
        <v>0</v>
      </c>
      <c r="CG701">
        <v>76.492000000000004</v>
      </c>
      <c r="CH701">
        <v>65.287000000000006</v>
      </c>
      <c r="CI701">
        <v>75.866</v>
      </c>
      <c r="CJ701">
        <v>0</v>
      </c>
      <c r="CK701">
        <v>0</v>
      </c>
      <c r="CL701" s="2">
        <v>7951000</v>
      </c>
      <c r="CM701" s="2">
        <v>641700</v>
      </c>
      <c r="CN701" s="2">
        <v>50560</v>
      </c>
      <c r="CO701" s="2">
        <v>44950</v>
      </c>
      <c r="CP701" s="2">
        <v>3691000</v>
      </c>
      <c r="CQ701" s="2">
        <v>8779000</v>
      </c>
      <c r="CR701" s="2">
        <v>5984000</v>
      </c>
      <c r="CS701" s="2">
        <v>45090</v>
      </c>
      <c r="CT701" s="2">
        <v>34260</v>
      </c>
      <c r="CU701" s="2">
        <v>596600</v>
      </c>
      <c r="CV701" s="2">
        <v>48060</v>
      </c>
      <c r="CW701" s="2">
        <v>7901</v>
      </c>
      <c r="CX701" s="2">
        <v>19860</v>
      </c>
      <c r="CY701" s="2">
        <v>402800</v>
      </c>
      <c r="CZ701" s="2">
        <v>398100</v>
      </c>
      <c r="DA701" s="2">
        <v>526200</v>
      </c>
      <c r="DB701" s="2">
        <v>19800</v>
      </c>
      <c r="DC701" s="2">
        <v>6999</v>
      </c>
      <c r="DD701">
        <v>26.396000000000001</v>
      </c>
      <c r="DE701">
        <v>126.16</v>
      </c>
      <c r="DF701">
        <v>68.153000000000006</v>
      </c>
      <c r="DG701">
        <v>73.751999999999995</v>
      </c>
      <c r="DH701">
        <v>119.407</v>
      </c>
      <c r="DI701">
        <v>41.292999999999999</v>
      </c>
      <c r="DJ701">
        <v>140.15799999999999</v>
      </c>
      <c r="DK701">
        <v>0</v>
      </c>
      <c r="DL701">
        <v>49.573</v>
      </c>
      <c r="DM701">
        <v>68.043999999999997</v>
      </c>
      <c r="DN701">
        <v>81.668000000000006</v>
      </c>
      <c r="DO701">
        <v>3.5910000000000002</v>
      </c>
      <c r="DP701">
        <v>119.63</v>
      </c>
      <c r="DQ701">
        <v>79.228999999999999</v>
      </c>
      <c r="DR701">
        <v>4.4359999999999999</v>
      </c>
      <c r="DS701">
        <v>139.435</v>
      </c>
      <c r="DT701">
        <v>0</v>
      </c>
      <c r="DU701">
        <v>71.263000000000005</v>
      </c>
      <c r="DV701">
        <v>0.85</v>
      </c>
      <c r="DW701">
        <v>0.84</v>
      </c>
      <c r="DX701">
        <v>0.68</v>
      </c>
      <c r="DY701">
        <v>1</v>
      </c>
      <c r="DZ701">
        <v>0.79</v>
      </c>
      <c r="EA701">
        <v>0.95</v>
      </c>
      <c r="EB701">
        <v>1</v>
      </c>
      <c r="EC701">
        <v>1</v>
      </c>
      <c r="ED701">
        <v>1</v>
      </c>
      <c r="EE701">
        <v>8.1000000000000003E-2</v>
      </c>
      <c r="EF701">
        <v>6.0000000000000001E-3</v>
      </c>
      <c r="EG701">
        <v>6.0000000000000001E-3</v>
      </c>
      <c r="EH701">
        <v>0.46400000000000002</v>
      </c>
      <c r="EI701">
        <v>1.1040000000000001</v>
      </c>
      <c r="EJ701">
        <v>0.753</v>
      </c>
      <c r="EK701">
        <v>6.0000000000000001E-3</v>
      </c>
      <c r="EL701">
        <v>4.0000000000000001E-3</v>
      </c>
      <c r="EM701">
        <v>8.1000000000000003E-2</v>
      </c>
      <c r="EN701">
        <v>1.2999999999999999E-2</v>
      </c>
      <c r="EO701">
        <v>3.3000000000000002E-2</v>
      </c>
      <c r="EP701">
        <v>0.67500000000000004</v>
      </c>
      <c r="EQ701">
        <v>0.66700000000000004</v>
      </c>
      <c r="ER701">
        <v>0.88200000000000001</v>
      </c>
      <c r="ES701">
        <v>3.3000000000000002E-2</v>
      </c>
      <c r="ET701">
        <v>1.2E-2</v>
      </c>
      <c r="FC701" s="2">
        <v>7951000</v>
      </c>
      <c r="FD701" s="2">
        <v>641700</v>
      </c>
      <c r="FE701" s="2">
        <v>50560</v>
      </c>
      <c r="FF701" s="2">
        <v>44950</v>
      </c>
      <c r="FG701" s="2">
        <v>3691000</v>
      </c>
      <c r="FH701" s="2">
        <v>8779000</v>
      </c>
      <c r="FI701" s="2">
        <v>5984000</v>
      </c>
      <c r="FJ701" s="2">
        <v>45090</v>
      </c>
      <c r="FK701" s="2">
        <v>34260</v>
      </c>
      <c r="FL701" s="2">
        <v>596600</v>
      </c>
      <c r="FM701" s="2">
        <v>48060</v>
      </c>
      <c r="FN701" s="2">
        <v>7901</v>
      </c>
      <c r="FO701" s="2">
        <v>19860</v>
      </c>
      <c r="FP701" s="2">
        <v>402800</v>
      </c>
      <c r="FQ701" s="2">
        <v>398100</v>
      </c>
      <c r="FR701" s="2">
        <v>526200</v>
      </c>
      <c r="FS701" s="2">
        <v>19800</v>
      </c>
      <c r="FT701" s="2">
        <v>6999</v>
      </c>
    </row>
    <row r="702" spans="1:176" hidden="1" x14ac:dyDescent="0.2">
      <c r="A702">
        <v>0</v>
      </c>
      <c r="B702" t="s">
        <v>179</v>
      </c>
      <c r="C702" t="s">
        <v>592</v>
      </c>
      <c r="D702" t="s">
        <v>261</v>
      </c>
      <c r="E702" t="s">
        <v>244</v>
      </c>
      <c r="F702" s="3">
        <v>1.5861111111111112</v>
      </c>
      <c r="G702">
        <v>1</v>
      </c>
      <c r="H702">
        <v>811.53629999999998</v>
      </c>
      <c r="I702" t="s">
        <v>593</v>
      </c>
      <c r="J702" s="10">
        <v>0.69399999999999995</v>
      </c>
      <c r="K702" t="e">
        <f t="shared" si="27"/>
        <v>#NAME?</v>
      </c>
      <c r="L702">
        <v>0.72899999999999998</v>
      </c>
      <c r="M702">
        <v>0.22</v>
      </c>
      <c r="N702">
        <v>0.54600000000000004</v>
      </c>
      <c r="O702">
        <v>0.56100000000000005</v>
      </c>
      <c r="P702">
        <v>0.56799999999999995</v>
      </c>
      <c r="Q702">
        <v>0.90200000000000002</v>
      </c>
      <c r="R702">
        <v>0.46200000000000002</v>
      </c>
      <c r="S702">
        <v>0</v>
      </c>
      <c r="T702">
        <v>0.83899999999999997</v>
      </c>
      <c r="U702">
        <v>0.48799999999999999</v>
      </c>
      <c r="V702">
        <v>1.38</v>
      </c>
      <c r="W702">
        <v>1.7929999999999999</v>
      </c>
      <c r="X702">
        <v>1.32</v>
      </c>
      <c r="Y702">
        <v>1.0569999999999999</v>
      </c>
      <c r="Z702">
        <v>0.82699999999999996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 t="s">
        <v>182</v>
      </c>
      <c r="AK702" t="s">
        <v>177</v>
      </c>
      <c r="AL702" t="s">
        <v>177</v>
      </c>
      <c r="AM702" t="s">
        <v>177</v>
      </c>
      <c r="AN702" t="s">
        <v>182</v>
      </c>
      <c r="AO702" t="s">
        <v>177</v>
      </c>
      <c r="AP702" t="s">
        <v>182</v>
      </c>
      <c r="AQ702" t="s">
        <v>177</v>
      </c>
      <c r="AR702" t="s">
        <v>177</v>
      </c>
      <c r="AS702">
        <v>0.93</v>
      </c>
      <c r="AT702">
        <v>0.81</v>
      </c>
      <c r="AU702">
        <v>0.73</v>
      </c>
      <c r="AV702">
        <v>0.98</v>
      </c>
      <c r="AW702">
        <v>0.97</v>
      </c>
      <c r="AX702">
        <v>0.95</v>
      </c>
      <c r="AY702">
        <v>0.78</v>
      </c>
      <c r="AZ702">
        <v>0.84</v>
      </c>
      <c r="BA702">
        <v>0</v>
      </c>
      <c r="BB702" s="1">
        <v>1391873.15</v>
      </c>
      <c r="BC702" s="1">
        <v>1233695.71</v>
      </c>
      <c r="BD702" s="1">
        <v>759904.01</v>
      </c>
      <c r="BE702" s="1">
        <v>1920701.35</v>
      </c>
      <c r="BF702" s="1">
        <v>2708372.21</v>
      </c>
      <c r="BG702" s="1">
        <v>2019783.86</v>
      </c>
      <c r="BH702" s="1">
        <v>1519555.69</v>
      </c>
      <c r="BI702" s="1">
        <v>1231618.55</v>
      </c>
      <c r="BJ702">
        <v>0</v>
      </c>
      <c r="BK702">
        <v>1</v>
      </c>
      <c r="BL702">
        <v>0</v>
      </c>
      <c r="BM702">
        <v>0</v>
      </c>
      <c r="BN702">
        <v>0</v>
      </c>
      <c r="BO702">
        <v>1</v>
      </c>
      <c r="BP702">
        <v>0</v>
      </c>
      <c r="BQ702">
        <v>1</v>
      </c>
      <c r="BR702">
        <v>0</v>
      </c>
      <c r="BS702">
        <v>0</v>
      </c>
      <c r="BT702">
        <v>50.371000000000002</v>
      </c>
      <c r="BU702">
        <v>0</v>
      </c>
      <c r="BV702">
        <v>0</v>
      </c>
      <c r="BW702">
        <v>0</v>
      </c>
      <c r="BX702">
        <v>77.825999999999993</v>
      </c>
      <c r="BY702">
        <v>0</v>
      </c>
      <c r="BZ702">
        <v>44.404000000000003</v>
      </c>
      <c r="CA702">
        <v>0</v>
      </c>
      <c r="CB702">
        <v>0</v>
      </c>
      <c r="CC702">
        <v>77.494</v>
      </c>
      <c r="CD702">
        <v>0</v>
      </c>
      <c r="CE702">
        <v>0</v>
      </c>
      <c r="CF702">
        <v>0</v>
      </c>
      <c r="CG702">
        <v>81.923000000000002</v>
      </c>
      <c r="CH702">
        <v>0</v>
      </c>
      <c r="CI702">
        <v>74.006</v>
      </c>
      <c r="CJ702">
        <v>0</v>
      </c>
      <c r="CK702">
        <v>0</v>
      </c>
      <c r="CL702" s="2">
        <v>16130000</v>
      </c>
      <c r="CM702" s="2">
        <v>11760000</v>
      </c>
      <c r="CN702" s="2">
        <v>3554000</v>
      </c>
      <c r="CO702" s="2">
        <v>8812000</v>
      </c>
      <c r="CP702" s="2">
        <v>9046000</v>
      </c>
      <c r="CQ702" s="2">
        <v>9164000</v>
      </c>
      <c r="CR702" s="2">
        <v>14540000</v>
      </c>
      <c r="CS702" s="2">
        <v>7445000</v>
      </c>
      <c r="CT702" s="2">
        <v>0</v>
      </c>
      <c r="CU702" s="2">
        <v>1392000</v>
      </c>
      <c r="CV702" s="2">
        <v>1168000</v>
      </c>
      <c r="CW702" s="2">
        <v>679100</v>
      </c>
      <c r="CX702" s="2">
        <v>1921000</v>
      </c>
      <c r="CY702" s="2">
        <v>2496000</v>
      </c>
      <c r="CZ702" s="2">
        <v>1838000</v>
      </c>
      <c r="DA702" s="2">
        <v>1471000</v>
      </c>
      <c r="DB702" s="2">
        <v>1151000</v>
      </c>
      <c r="DC702" s="2">
        <v>0</v>
      </c>
      <c r="DD702">
        <v>0</v>
      </c>
      <c r="DE702">
        <v>0</v>
      </c>
      <c r="DF702">
        <v>0</v>
      </c>
      <c r="DG702">
        <v>0</v>
      </c>
      <c r="DH702">
        <v>141.41399999999999</v>
      </c>
      <c r="DI702">
        <v>0</v>
      </c>
      <c r="DJ702">
        <v>0</v>
      </c>
      <c r="DK702">
        <v>141.11799999999999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141.40700000000001</v>
      </c>
      <c r="DR702">
        <v>0</v>
      </c>
      <c r="DS702">
        <v>0</v>
      </c>
      <c r="DT702">
        <v>140.494</v>
      </c>
      <c r="DU702">
        <v>0</v>
      </c>
      <c r="DV702">
        <v>1</v>
      </c>
      <c r="DW702">
        <v>0.66</v>
      </c>
      <c r="DX702">
        <v>0.88</v>
      </c>
      <c r="DY702">
        <v>1</v>
      </c>
      <c r="DZ702">
        <v>0.9</v>
      </c>
      <c r="EA702">
        <v>0.91</v>
      </c>
      <c r="EB702">
        <v>0.77</v>
      </c>
      <c r="EC702">
        <v>0.79</v>
      </c>
      <c r="ED702">
        <v>0</v>
      </c>
      <c r="EE702">
        <v>0.72899999999999998</v>
      </c>
      <c r="EF702">
        <v>0.22</v>
      </c>
      <c r="EG702">
        <v>0.54600000000000004</v>
      </c>
      <c r="EH702">
        <v>0.56100000000000005</v>
      </c>
      <c r="EI702">
        <v>0.56799999999999995</v>
      </c>
      <c r="EJ702">
        <v>0.90200000000000002</v>
      </c>
      <c r="EK702">
        <v>0.46200000000000002</v>
      </c>
      <c r="EL702">
        <v>0</v>
      </c>
      <c r="EM702">
        <v>0.83899999999999997</v>
      </c>
      <c r="EN702">
        <v>0.48799999999999999</v>
      </c>
      <c r="EO702">
        <v>1.38</v>
      </c>
      <c r="EP702">
        <v>1.7929999999999999</v>
      </c>
      <c r="EQ702">
        <v>1.32</v>
      </c>
      <c r="ER702">
        <v>1.0569999999999999</v>
      </c>
      <c r="ES702">
        <v>0.82699999999999996</v>
      </c>
      <c r="ET702">
        <v>0</v>
      </c>
      <c r="FC702" s="2">
        <v>16130000</v>
      </c>
      <c r="FD702" s="2">
        <v>11760000</v>
      </c>
      <c r="FE702" s="2">
        <v>3554000</v>
      </c>
      <c r="FF702" s="2">
        <v>8812000</v>
      </c>
      <c r="FG702" s="2">
        <v>9046000</v>
      </c>
      <c r="FH702" s="2">
        <v>9164000</v>
      </c>
      <c r="FI702" s="2">
        <v>14540000</v>
      </c>
      <c r="FJ702" s="2">
        <v>7445000</v>
      </c>
      <c r="FK702" s="2">
        <v>0</v>
      </c>
      <c r="FL702" s="2">
        <v>1392000</v>
      </c>
      <c r="FM702" s="2">
        <v>1168000</v>
      </c>
      <c r="FN702" s="2">
        <v>679100</v>
      </c>
      <c r="FO702" s="2">
        <v>1921000</v>
      </c>
      <c r="FP702" s="2">
        <v>2496000</v>
      </c>
      <c r="FQ702" s="2">
        <v>1838000</v>
      </c>
      <c r="FR702" s="2">
        <v>1471000</v>
      </c>
      <c r="FS702" s="2">
        <v>1151000</v>
      </c>
      <c r="FT702" s="2">
        <v>0</v>
      </c>
    </row>
    <row r="703" spans="1:176" x14ac:dyDescent="0.2">
      <c r="A703">
        <v>0</v>
      </c>
      <c r="B703" t="s">
        <v>176</v>
      </c>
      <c r="C703" t="s">
        <v>592</v>
      </c>
      <c r="D703" t="s">
        <v>261</v>
      </c>
      <c r="E703" t="s">
        <v>244</v>
      </c>
      <c r="F703" s="3">
        <v>1.5861111111111112</v>
      </c>
      <c r="G703">
        <v>1</v>
      </c>
      <c r="H703">
        <v>811.53629999999998</v>
      </c>
      <c r="I703" t="s">
        <v>593</v>
      </c>
      <c r="J703" s="10">
        <v>17.414999999999999</v>
      </c>
      <c r="K703" t="e">
        <f t="shared" si="27"/>
        <v>#NAME?</v>
      </c>
      <c r="L703">
        <v>0.53500000000000003</v>
      </c>
      <c r="M703">
        <v>5.0000000000000001E-3</v>
      </c>
      <c r="N703">
        <v>6.0000000000000001E-3</v>
      </c>
      <c r="O703">
        <v>0.55100000000000005</v>
      </c>
      <c r="P703">
        <v>0.45900000000000002</v>
      </c>
      <c r="Q703">
        <v>0.67300000000000004</v>
      </c>
      <c r="R703">
        <v>7.0000000000000001E-3</v>
      </c>
      <c r="S703">
        <v>0.01</v>
      </c>
      <c r="T703">
        <v>0.62</v>
      </c>
      <c r="U703">
        <v>3.4000000000000002E-2</v>
      </c>
      <c r="V703">
        <v>3.5000000000000003E-2</v>
      </c>
      <c r="W703">
        <v>0.60299999999999998</v>
      </c>
      <c r="X703">
        <v>0.58499999999999996</v>
      </c>
      <c r="Y703">
        <v>0.79600000000000004</v>
      </c>
      <c r="Z703">
        <v>0.03</v>
      </c>
      <c r="AA703">
        <v>3.6999999999999998E-2</v>
      </c>
      <c r="AB703">
        <v>0.217</v>
      </c>
      <c r="AC703">
        <v>4.9000000000000002E-2</v>
      </c>
      <c r="AD703">
        <v>0</v>
      </c>
      <c r="AE703">
        <v>0.24399999999999999</v>
      </c>
      <c r="AF703">
        <v>0.18099999999999999</v>
      </c>
      <c r="AG703">
        <v>0</v>
      </c>
      <c r="AH703">
        <v>4.9000000000000002E-2</v>
      </c>
      <c r="AI703">
        <v>0</v>
      </c>
      <c r="AJ703" t="s">
        <v>182</v>
      </c>
      <c r="AK703" t="s">
        <v>178</v>
      </c>
      <c r="AL703" t="s">
        <v>177</v>
      </c>
      <c r="AM703" t="s">
        <v>177</v>
      </c>
      <c r="AN703" t="s">
        <v>178</v>
      </c>
      <c r="AO703" t="s">
        <v>178</v>
      </c>
      <c r="AP703" t="s">
        <v>182</v>
      </c>
      <c r="AQ703" t="s">
        <v>177</v>
      </c>
      <c r="AR703" t="s">
        <v>177</v>
      </c>
      <c r="AS703">
        <v>0.97</v>
      </c>
      <c r="AT703">
        <v>0.97</v>
      </c>
      <c r="AU703">
        <v>0.93</v>
      </c>
      <c r="AV703">
        <v>0.95</v>
      </c>
      <c r="AW703">
        <v>0.91</v>
      </c>
      <c r="AX703">
        <v>0.93</v>
      </c>
      <c r="AY703">
        <v>0.94</v>
      </c>
      <c r="AZ703">
        <v>0.98</v>
      </c>
      <c r="BA703">
        <v>0.23</v>
      </c>
      <c r="BB703" s="1">
        <v>741919.94</v>
      </c>
      <c r="BC703" s="1">
        <v>459842.8</v>
      </c>
      <c r="BD703" s="1">
        <v>25499.17</v>
      </c>
      <c r="BE703" s="1">
        <v>26268.33</v>
      </c>
      <c r="BF703">
        <v>13.95</v>
      </c>
      <c r="BG703" s="1">
        <v>456879.64</v>
      </c>
      <c r="BH703">
        <v>18.63</v>
      </c>
      <c r="BI703" s="1">
        <v>28717.54</v>
      </c>
      <c r="BJ703" s="1">
        <v>27295.72</v>
      </c>
      <c r="BK703">
        <v>2</v>
      </c>
      <c r="BL703">
        <v>1</v>
      </c>
      <c r="BM703">
        <v>0</v>
      </c>
      <c r="BN703">
        <v>0</v>
      </c>
      <c r="BO703">
        <v>1</v>
      </c>
      <c r="BP703">
        <v>1</v>
      </c>
      <c r="BQ703">
        <v>1</v>
      </c>
      <c r="BR703">
        <v>0</v>
      </c>
      <c r="BS703">
        <v>0</v>
      </c>
      <c r="BT703">
        <v>49.688000000000002</v>
      </c>
      <c r="BU703">
        <v>41.334000000000003</v>
      </c>
      <c r="BV703">
        <v>0</v>
      </c>
      <c r="BW703">
        <v>0</v>
      </c>
      <c r="BX703">
        <v>20.475000000000001</v>
      </c>
      <c r="BY703">
        <v>31.100999999999999</v>
      </c>
      <c r="BZ703">
        <v>49.151000000000003</v>
      </c>
      <c r="CA703">
        <v>0</v>
      </c>
      <c r="CB703">
        <v>0</v>
      </c>
      <c r="CC703">
        <v>82.813999999999993</v>
      </c>
      <c r="CD703">
        <v>82.668999999999997</v>
      </c>
      <c r="CE703">
        <v>0</v>
      </c>
      <c r="CF703">
        <v>0</v>
      </c>
      <c r="CG703">
        <v>51.188000000000002</v>
      </c>
      <c r="CH703">
        <v>77.753</v>
      </c>
      <c r="CI703">
        <v>75.617000000000004</v>
      </c>
      <c r="CJ703">
        <v>0</v>
      </c>
      <c r="CK703">
        <v>0</v>
      </c>
      <c r="CL703" s="2">
        <v>11120000</v>
      </c>
      <c r="CM703" s="2">
        <v>5946000</v>
      </c>
      <c r="CN703" s="2">
        <v>60760</v>
      </c>
      <c r="CO703" s="2">
        <v>61520</v>
      </c>
      <c r="CP703" s="2">
        <v>6134000</v>
      </c>
      <c r="CQ703" s="2">
        <v>5106000</v>
      </c>
      <c r="CR703" s="2">
        <v>7487000</v>
      </c>
      <c r="CS703" s="2">
        <v>76200</v>
      </c>
      <c r="CT703" s="2">
        <v>112900</v>
      </c>
      <c r="CU703" s="2">
        <v>741900</v>
      </c>
      <c r="CV703" s="2">
        <v>459800</v>
      </c>
      <c r="CW703" s="2">
        <v>25500</v>
      </c>
      <c r="CX703" s="2">
        <v>26270</v>
      </c>
      <c r="CY703" s="2">
        <v>447700</v>
      </c>
      <c r="CZ703" s="2">
        <v>434300</v>
      </c>
      <c r="DA703" s="2">
        <v>590500</v>
      </c>
      <c r="DB703" s="2">
        <v>22090</v>
      </c>
      <c r="DC703" s="2">
        <v>27300</v>
      </c>
      <c r="DD703">
        <v>32.244999999999997</v>
      </c>
      <c r="DE703">
        <v>68.771000000000001</v>
      </c>
      <c r="DF703">
        <v>16.66</v>
      </c>
      <c r="DG703">
        <v>0</v>
      </c>
      <c r="DH703">
        <v>127.794</v>
      </c>
      <c r="DI703">
        <v>120.03</v>
      </c>
      <c r="DJ703">
        <v>0</v>
      </c>
      <c r="DK703">
        <v>29.385000000000002</v>
      </c>
      <c r="DL703">
        <v>0</v>
      </c>
      <c r="DM703">
        <v>60.222999999999999</v>
      </c>
      <c r="DN703">
        <v>86.066000000000003</v>
      </c>
      <c r="DO703">
        <v>71.988</v>
      </c>
      <c r="DP703">
        <v>0</v>
      </c>
      <c r="DQ703">
        <v>120.96</v>
      </c>
      <c r="DR703">
        <v>116.07899999999999</v>
      </c>
      <c r="DS703">
        <v>0</v>
      </c>
      <c r="DT703">
        <v>43.698</v>
      </c>
      <c r="DU703">
        <v>0</v>
      </c>
      <c r="DV703">
        <v>1</v>
      </c>
      <c r="DW703">
        <v>1</v>
      </c>
      <c r="DX703">
        <v>1</v>
      </c>
      <c r="DY703">
        <v>1</v>
      </c>
      <c r="DZ703">
        <v>0.86</v>
      </c>
      <c r="EA703">
        <v>0.89</v>
      </c>
      <c r="EB703">
        <v>1</v>
      </c>
      <c r="EC703">
        <v>0.71</v>
      </c>
      <c r="ED703">
        <v>1</v>
      </c>
      <c r="EE703">
        <v>0.53500000000000003</v>
      </c>
      <c r="EF703">
        <v>5.0000000000000001E-3</v>
      </c>
      <c r="EG703">
        <v>6.0000000000000001E-3</v>
      </c>
      <c r="EH703">
        <v>0.55100000000000005</v>
      </c>
      <c r="EI703">
        <v>0.45900000000000002</v>
      </c>
      <c r="EJ703">
        <v>0.67300000000000004</v>
      </c>
      <c r="EK703">
        <v>7.0000000000000001E-3</v>
      </c>
      <c r="EL703">
        <v>0.01</v>
      </c>
      <c r="EM703">
        <v>0.62</v>
      </c>
      <c r="EN703">
        <v>3.4000000000000002E-2</v>
      </c>
      <c r="EO703">
        <v>3.5000000000000003E-2</v>
      </c>
      <c r="EP703">
        <v>0.60299999999999998</v>
      </c>
      <c r="EQ703">
        <v>0.58499999999999996</v>
      </c>
      <c r="ER703">
        <v>0.79600000000000004</v>
      </c>
      <c r="ES703">
        <v>0.03</v>
      </c>
      <c r="ET703">
        <v>3.6999999999999998E-2</v>
      </c>
      <c r="FC703" s="2">
        <v>11120000</v>
      </c>
      <c r="FD703" s="2">
        <v>5946000</v>
      </c>
      <c r="FE703" s="2">
        <v>60760</v>
      </c>
      <c r="FF703" s="2">
        <v>61520</v>
      </c>
      <c r="FG703" s="2">
        <v>6134000</v>
      </c>
      <c r="FH703" s="2">
        <v>5106000</v>
      </c>
      <c r="FI703" s="2">
        <v>7487000</v>
      </c>
      <c r="FJ703" s="2">
        <v>76200</v>
      </c>
      <c r="FK703" s="2">
        <v>112900</v>
      </c>
      <c r="FL703" s="2">
        <v>741900</v>
      </c>
      <c r="FM703" s="2">
        <v>459800</v>
      </c>
      <c r="FN703" s="2">
        <v>25500</v>
      </c>
      <c r="FO703" s="2">
        <v>26270</v>
      </c>
      <c r="FP703" s="2">
        <v>447700</v>
      </c>
      <c r="FQ703" s="2">
        <v>434300</v>
      </c>
      <c r="FR703" s="2">
        <v>590500</v>
      </c>
      <c r="FS703" s="2">
        <v>22090</v>
      </c>
      <c r="FT703" s="2">
        <v>27300</v>
      </c>
    </row>
    <row r="704" spans="1:176" x14ac:dyDescent="0.2">
      <c r="A704">
        <v>0</v>
      </c>
      <c r="B704" t="s">
        <v>176</v>
      </c>
      <c r="C704" t="s">
        <v>592</v>
      </c>
      <c r="D704" t="s">
        <v>261</v>
      </c>
      <c r="E704" t="s">
        <v>244</v>
      </c>
      <c r="F704" s="3">
        <v>1.5861111111111112</v>
      </c>
      <c r="G704">
        <v>1</v>
      </c>
      <c r="H704">
        <v>811.53629999999998</v>
      </c>
      <c r="I704" t="s">
        <v>593</v>
      </c>
      <c r="J704" s="10">
        <v>19.355</v>
      </c>
      <c r="K704" t="e">
        <f t="shared" si="27"/>
        <v>#NAME?</v>
      </c>
      <c r="L704">
        <v>0.82099999999999995</v>
      </c>
      <c r="M704">
        <v>9.5000000000000001E-2</v>
      </c>
      <c r="N704">
        <v>0</v>
      </c>
      <c r="O704">
        <v>0.57999999999999996</v>
      </c>
      <c r="P704">
        <v>0.53600000000000003</v>
      </c>
      <c r="Q704">
        <v>0.70399999999999996</v>
      </c>
      <c r="R704">
        <v>2.3E-2</v>
      </c>
      <c r="S704">
        <v>0.83</v>
      </c>
      <c r="T704">
        <v>0.54200000000000004</v>
      </c>
      <c r="U704">
        <v>0.153</v>
      </c>
      <c r="V704">
        <v>0</v>
      </c>
      <c r="W704">
        <v>0.46800000000000003</v>
      </c>
      <c r="X704">
        <v>0.61099999999999999</v>
      </c>
      <c r="Y704">
        <v>0.66300000000000003</v>
      </c>
      <c r="Z704">
        <v>4.5999999999999999E-2</v>
      </c>
      <c r="AA704">
        <v>0.501</v>
      </c>
      <c r="AB704">
        <v>0.64300000000000002</v>
      </c>
      <c r="AC704">
        <v>0.16900000000000001</v>
      </c>
      <c r="AD704">
        <v>0</v>
      </c>
      <c r="AE704">
        <v>0.45500000000000002</v>
      </c>
      <c r="AF704">
        <v>0.438</v>
      </c>
      <c r="AG704">
        <v>0.53800000000000003</v>
      </c>
      <c r="AH704">
        <v>0.153</v>
      </c>
      <c r="AI704">
        <v>0</v>
      </c>
      <c r="AJ704" t="s">
        <v>177</v>
      </c>
      <c r="AK704" t="s">
        <v>178</v>
      </c>
      <c r="AL704" t="s">
        <v>177</v>
      </c>
      <c r="AM704" t="s">
        <v>177</v>
      </c>
      <c r="AN704" t="s">
        <v>177</v>
      </c>
      <c r="AO704" t="s">
        <v>177</v>
      </c>
      <c r="AP704" t="s">
        <v>177</v>
      </c>
      <c r="AQ704" t="s">
        <v>177</v>
      </c>
      <c r="AR704" t="s">
        <v>177</v>
      </c>
      <c r="AS704">
        <v>0.76</v>
      </c>
      <c r="AT704">
        <v>0.86</v>
      </c>
      <c r="AU704">
        <v>0.96</v>
      </c>
      <c r="AV704">
        <v>0</v>
      </c>
      <c r="AW704">
        <v>0.94</v>
      </c>
      <c r="AX704">
        <v>0.93</v>
      </c>
      <c r="AY704">
        <v>0.89</v>
      </c>
      <c r="AZ704">
        <v>0.99</v>
      </c>
      <c r="BA704">
        <v>0</v>
      </c>
      <c r="BB704">
        <v>8.4499999999999993</v>
      </c>
      <c r="BC704">
        <v>12.04</v>
      </c>
      <c r="BD704" s="1">
        <v>33120.79</v>
      </c>
      <c r="BE704">
        <v>0</v>
      </c>
      <c r="BF704">
        <v>6.89</v>
      </c>
      <c r="BG704" s="1">
        <v>392329.99</v>
      </c>
      <c r="BH704">
        <v>19.97</v>
      </c>
      <c r="BI704" s="1">
        <v>37964.199999999997</v>
      </c>
      <c r="BJ704" s="1">
        <v>274393.90999999997</v>
      </c>
      <c r="BK704">
        <v>0</v>
      </c>
      <c r="BL704">
        <v>1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23.684999999999999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59.212000000000003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 s="2">
        <v>6405000</v>
      </c>
      <c r="CM704" s="2">
        <v>5257000</v>
      </c>
      <c r="CN704" s="2">
        <v>611300</v>
      </c>
      <c r="CO704" s="2">
        <v>0</v>
      </c>
      <c r="CP704" s="2">
        <v>3715000</v>
      </c>
      <c r="CQ704" s="2">
        <v>3434000</v>
      </c>
      <c r="CR704" s="2">
        <v>4511000</v>
      </c>
      <c r="CS704" s="2">
        <v>149500</v>
      </c>
      <c r="CT704" s="2">
        <v>5319000</v>
      </c>
      <c r="CU704" s="2">
        <v>548100</v>
      </c>
      <c r="CV704" s="2">
        <v>297200</v>
      </c>
      <c r="CW704" s="2">
        <v>83950</v>
      </c>
      <c r="CX704" s="2">
        <v>0</v>
      </c>
      <c r="CY704" s="2">
        <v>256600</v>
      </c>
      <c r="CZ704" s="2">
        <v>334700</v>
      </c>
      <c r="DA704" s="2">
        <v>363600</v>
      </c>
      <c r="DB704" s="2">
        <v>25230</v>
      </c>
      <c r="DC704" s="2">
        <v>274400</v>
      </c>
      <c r="DD704">
        <v>61.38</v>
      </c>
      <c r="DE704">
        <v>128.05000000000001</v>
      </c>
      <c r="DF704">
        <v>115.039</v>
      </c>
      <c r="DG704">
        <v>0</v>
      </c>
      <c r="DH704">
        <v>96.513999999999996</v>
      </c>
      <c r="DI704">
        <v>67.912000000000006</v>
      </c>
      <c r="DJ704">
        <v>136.70500000000001</v>
      </c>
      <c r="DK704">
        <v>81.673000000000002</v>
      </c>
      <c r="DL704">
        <v>0</v>
      </c>
      <c r="DM704">
        <v>75.353999999999999</v>
      </c>
      <c r="DN704">
        <v>82.128</v>
      </c>
      <c r="DO704">
        <v>100.997</v>
      </c>
      <c r="DP704">
        <v>0</v>
      </c>
      <c r="DQ704">
        <v>59.703000000000003</v>
      </c>
      <c r="DR704">
        <v>35.994</v>
      </c>
      <c r="DS704">
        <v>117.541</v>
      </c>
      <c r="DT704">
        <v>24.88</v>
      </c>
      <c r="DU704">
        <v>0</v>
      </c>
      <c r="DV704">
        <v>1</v>
      </c>
      <c r="DW704">
        <v>0.89</v>
      </c>
      <c r="DX704">
        <v>1</v>
      </c>
      <c r="DY704">
        <v>0</v>
      </c>
      <c r="DZ704">
        <v>0.83</v>
      </c>
      <c r="EA704">
        <v>0.88</v>
      </c>
      <c r="EB704">
        <v>0.83</v>
      </c>
      <c r="EC704">
        <v>0.79</v>
      </c>
      <c r="ED704">
        <v>1</v>
      </c>
      <c r="EE704">
        <v>0.82099999999999995</v>
      </c>
      <c r="EF704">
        <v>9.5000000000000001E-2</v>
      </c>
      <c r="EG704">
        <v>0</v>
      </c>
      <c r="EH704">
        <v>0.57999999999999996</v>
      </c>
      <c r="EI704">
        <v>0.53600000000000003</v>
      </c>
      <c r="EJ704">
        <v>0.70399999999999996</v>
      </c>
      <c r="EK704">
        <v>2.3E-2</v>
      </c>
      <c r="EL704">
        <v>0.83</v>
      </c>
      <c r="EM704">
        <v>0.54200000000000004</v>
      </c>
      <c r="EN704">
        <v>0.153</v>
      </c>
      <c r="EO704">
        <v>0</v>
      </c>
      <c r="EP704">
        <v>0.46800000000000003</v>
      </c>
      <c r="EQ704">
        <v>0.61099999999999999</v>
      </c>
      <c r="ER704">
        <v>0.66300000000000003</v>
      </c>
      <c r="ES704">
        <v>4.5999999999999999E-2</v>
      </c>
      <c r="ET704">
        <v>0.501</v>
      </c>
      <c r="FC704" s="2">
        <v>6405000</v>
      </c>
      <c r="FD704" s="2">
        <v>5257000</v>
      </c>
      <c r="FE704" s="2">
        <v>611300</v>
      </c>
      <c r="FF704" s="2">
        <v>0</v>
      </c>
      <c r="FG704" s="2">
        <v>3715000</v>
      </c>
      <c r="FH704" s="2">
        <v>3434000</v>
      </c>
      <c r="FI704" s="2">
        <v>4511000</v>
      </c>
      <c r="FJ704" s="2">
        <v>149500</v>
      </c>
      <c r="FK704" s="2">
        <v>5319000</v>
      </c>
      <c r="FL704" s="2">
        <v>548100</v>
      </c>
      <c r="FM704" s="2">
        <v>297200</v>
      </c>
      <c r="FN704" s="2">
        <v>83950</v>
      </c>
      <c r="FO704" s="2">
        <v>0</v>
      </c>
      <c r="FP704" s="2">
        <v>256600</v>
      </c>
      <c r="FQ704" s="2">
        <v>334700</v>
      </c>
      <c r="FR704" s="2">
        <v>363600</v>
      </c>
      <c r="FS704" s="2">
        <v>25230</v>
      </c>
      <c r="FT704" s="2">
        <v>274400</v>
      </c>
    </row>
    <row r="705" spans="1:176" hidden="1" x14ac:dyDescent="0.2">
      <c r="A705">
        <v>0</v>
      </c>
      <c r="B705" t="s">
        <v>179</v>
      </c>
      <c r="C705" t="s">
        <v>1549</v>
      </c>
      <c r="D705" t="s">
        <v>261</v>
      </c>
      <c r="E705" t="s">
        <v>721</v>
      </c>
      <c r="F705" s="3">
        <v>1.6694444444444445</v>
      </c>
      <c r="G705">
        <v>1</v>
      </c>
      <c r="H705">
        <v>839.56759999999997</v>
      </c>
      <c r="I705" t="s">
        <v>1550</v>
      </c>
      <c r="J705" s="10">
        <v>0.71699999999999997</v>
      </c>
      <c r="K705" t="e">
        <f t="shared" si="27"/>
        <v>#NAME?</v>
      </c>
      <c r="L705">
        <v>0.752</v>
      </c>
      <c r="M705">
        <v>0</v>
      </c>
      <c r="N705">
        <v>3.5999999999999997E-2</v>
      </c>
      <c r="O705">
        <v>0.71899999999999997</v>
      </c>
      <c r="P705">
        <v>0.63200000000000001</v>
      </c>
      <c r="Q705">
        <v>0.57699999999999996</v>
      </c>
      <c r="R705">
        <v>0.17299999999999999</v>
      </c>
      <c r="S705">
        <v>0</v>
      </c>
      <c r="T705">
        <v>0.79100000000000004</v>
      </c>
      <c r="U705">
        <v>0</v>
      </c>
      <c r="V705">
        <v>0.157</v>
      </c>
      <c r="W705">
        <v>1.1579999999999999</v>
      </c>
      <c r="X705">
        <v>1.2250000000000001</v>
      </c>
      <c r="Y705">
        <v>0.439</v>
      </c>
      <c r="Z705">
        <v>0.25900000000000001</v>
      </c>
      <c r="AA705">
        <v>0</v>
      </c>
      <c r="AB705">
        <v>0.86099999999999999</v>
      </c>
      <c r="AC705">
        <v>0</v>
      </c>
      <c r="AD705">
        <v>0</v>
      </c>
      <c r="AE705">
        <v>0</v>
      </c>
      <c r="AF705">
        <v>0.78800000000000003</v>
      </c>
      <c r="AG705">
        <v>0.749</v>
      </c>
      <c r="AH705">
        <v>0.50800000000000001</v>
      </c>
      <c r="AI705">
        <v>0</v>
      </c>
      <c r="AJ705" t="s">
        <v>182</v>
      </c>
      <c r="AK705" t="s">
        <v>177</v>
      </c>
      <c r="AL705" t="s">
        <v>177</v>
      </c>
      <c r="AM705" t="s">
        <v>177</v>
      </c>
      <c r="AN705" t="s">
        <v>177</v>
      </c>
      <c r="AO705" t="s">
        <v>182</v>
      </c>
      <c r="AP705" t="s">
        <v>177</v>
      </c>
      <c r="AQ705" t="s">
        <v>177</v>
      </c>
      <c r="AR705" t="s">
        <v>177</v>
      </c>
      <c r="AS705">
        <v>0.91</v>
      </c>
      <c r="AT705">
        <v>0.97</v>
      </c>
      <c r="AU705">
        <v>0</v>
      </c>
      <c r="AV705">
        <v>1</v>
      </c>
      <c r="AW705">
        <v>0.99</v>
      </c>
      <c r="AX705">
        <v>0.9</v>
      </c>
      <c r="AY705">
        <v>0.84</v>
      </c>
      <c r="AZ705">
        <v>0.57999999999999996</v>
      </c>
      <c r="BA705">
        <v>0</v>
      </c>
      <c r="BB705">
        <v>334.94</v>
      </c>
      <c r="BC705" s="1">
        <v>1114401.0900000001</v>
      </c>
      <c r="BD705">
        <v>0</v>
      </c>
      <c r="BE705" s="1">
        <v>1091.9000000000001</v>
      </c>
      <c r="BF705" s="1">
        <v>1630475.17</v>
      </c>
      <c r="BG705" s="1">
        <v>1811078.46</v>
      </c>
      <c r="BH705" s="1">
        <v>618900.57999999996</v>
      </c>
      <c r="BI705" s="1">
        <v>418711.8</v>
      </c>
      <c r="BJ705">
        <v>0</v>
      </c>
      <c r="BK705">
        <v>1</v>
      </c>
      <c r="BL705">
        <v>0</v>
      </c>
      <c r="BM705">
        <v>0</v>
      </c>
      <c r="BN705">
        <v>0</v>
      </c>
      <c r="BO705">
        <v>0</v>
      </c>
      <c r="BP705">
        <v>1</v>
      </c>
      <c r="BQ705">
        <v>0</v>
      </c>
      <c r="BR705">
        <v>0</v>
      </c>
      <c r="BS705">
        <v>0</v>
      </c>
      <c r="BT705">
        <v>44.192999999999998</v>
      </c>
      <c r="BU705">
        <v>0</v>
      </c>
      <c r="BV705">
        <v>0</v>
      </c>
      <c r="BW705">
        <v>0</v>
      </c>
      <c r="BX705">
        <v>0</v>
      </c>
      <c r="BY705">
        <v>43.262</v>
      </c>
      <c r="BZ705">
        <v>0</v>
      </c>
      <c r="CA705">
        <v>0</v>
      </c>
      <c r="CB705">
        <v>0</v>
      </c>
      <c r="CC705">
        <v>73.655000000000001</v>
      </c>
      <c r="CD705">
        <v>0</v>
      </c>
      <c r="CE705">
        <v>0</v>
      </c>
      <c r="CF705">
        <v>0</v>
      </c>
      <c r="CG705">
        <v>0</v>
      </c>
      <c r="CH705">
        <v>72.103999999999999</v>
      </c>
      <c r="CI705">
        <v>0</v>
      </c>
      <c r="CJ705">
        <v>0</v>
      </c>
      <c r="CK705">
        <v>0</v>
      </c>
      <c r="CL705" s="2">
        <v>13960000</v>
      </c>
      <c r="CM705" s="2">
        <v>10500000</v>
      </c>
      <c r="CN705" s="2">
        <v>0</v>
      </c>
      <c r="CO705" s="2">
        <v>506700</v>
      </c>
      <c r="CP705" s="2">
        <v>10030000</v>
      </c>
      <c r="CQ705" s="2">
        <v>8821000</v>
      </c>
      <c r="CR705" s="2">
        <v>8051000</v>
      </c>
      <c r="CS705" s="2">
        <v>2408000</v>
      </c>
      <c r="CT705" s="2">
        <v>0</v>
      </c>
      <c r="CU705" s="2">
        <v>1408000</v>
      </c>
      <c r="CV705" s="2">
        <v>1114000</v>
      </c>
      <c r="CW705" s="2">
        <v>0</v>
      </c>
      <c r="CX705" s="2">
        <v>220800</v>
      </c>
      <c r="CY705" s="2">
        <v>1630000</v>
      </c>
      <c r="CZ705" s="2">
        <v>1725000</v>
      </c>
      <c r="DA705" s="2">
        <v>618900</v>
      </c>
      <c r="DB705" s="2">
        <v>365300</v>
      </c>
      <c r="DC705" s="2">
        <v>0</v>
      </c>
      <c r="DD705">
        <v>141.249</v>
      </c>
      <c r="DE705">
        <v>141.416</v>
      </c>
      <c r="DF705">
        <v>0</v>
      </c>
      <c r="DG705">
        <v>0</v>
      </c>
      <c r="DH705">
        <v>0</v>
      </c>
      <c r="DI705">
        <v>138.13200000000001</v>
      </c>
      <c r="DJ705">
        <v>141.214</v>
      </c>
      <c r="DK705">
        <v>110.395</v>
      </c>
      <c r="DL705">
        <v>0</v>
      </c>
      <c r="DM705">
        <v>140.66399999999999</v>
      </c>
      <c r="DN705">
        <v>141.398</v>
      </c>
      <c r="DO705">
        <v>0</v>
      </c>
      <c r="DP705">
        <v>0</v>
      </c>
      <c r="DQ705">
        <v>0</v>
      </c>
      <c r="DR705">
        <v>135.328</v>
      </c>
      <c r="DS705">
        <v>140.39500000000001</v>
      </c>
      <c r="DT705">
        <v>73.441999999999993</v>
      </c>
      <c r="DU705">
        <v>0</v>
      </c>
      <c r="DV705">
        <v>0.81</v>
      </c>
      <c r="DW705">
        <v>1</v>
      </c>
      <c r="DX705">
        <v>0</v>
      </c>
      <c r="DY705">
        <v>0.96</v>
      </c>
      <c r="DZ705">
        <v>1</v>
      </c>
      <c r="EA705">
        <v>0.91</v>
      </c>
      <c r="EB705">
        <v>1</v>
      </c>
      <c r="EC705">
        <v>0.75</v>
      </c>
      <c r="ED705">
        <v>0</v>
      </c>
      <c r="EE705">
        <v>0.752</v>
      </c>
      <c r="EF705">
        <v>0</v>
      </c>
      <c r="EG705">
        <v>3.5999999999999997E-2</v>
      </c>
      <c r="EH705">
        <v>0.71899999999999997</v>
      </c>
      <c r="EI705">
        <v>0.63200000000000001</v>
      </c>
      <c r="EJ705">
        <v>0.57699999999999996</v>
      </c>
      <c r="EK705">
        <v>0.17299999999999999</v>
      </c>
      <c r="EL705">
        <v>0</v>
      </c>
      <c r="EM705">
        <v>0.79100000000000004</v>
      </c>
      <c r="EN705">
        <v>0</v>
      </c>
      <c r="EO705">
        <v>0.157</v>
      </c>
      <c r="EP705">
        <v>1.1579999999999999</v>
      </c>
      <c r="EQ705">
        <v>1.2250000000000001</v>
      </c>
      <c r="ER705">
        <v>0.439</v>
      </c>
      <c r="ES705">
        <v>0.25900000000000001</v>
      </c>
      <c r="ET705">
        <v>0</v>
      </c>
      <c r="FC705" s="2">
        <v>13960000</v>
      </c>
      <c r="FD705" s="2">
        <v>10500000</v>
      </c>
      <c r="FE705" s="2">
        <v>0</v>
      </c>
      <c r="FF705" s="2">
        <v>506700</v>
      </c>
      <c r="FG705" s="2">
        <v>10030000</v>
      </c>
      <c r="FH705" s="2">
        <v>8821000</v>
      </c>
      <c r="FI705" s="2">
        <v>8051000</v>
      </c>
      <c r="FJ705" s="2">
        <v>2408000</v>
      </c>
      <c r="FK705" s="2">
        <v>0</v>
      </c>
      <c r="FL705" s="2">
        <v>1408000</v>
      </c>
      <c r="FM705" s="2">
        <v>1114000</v>
      </c>
      <c r="FN705" s="2">
        <v>0</v>
      </c>
      <c r="FO705" s="2">
        <v>220800</v>
      </c>
      <c r="FP705" s="2">
        <v>1630000</v>
      </c>
      <c r="FQ705" s="2">
        <v>1725000</v>
      </c>
      <c r="FR705" s="2">
        <v>618900</v>
      </c>
      <c r="FS705" s="2">
        <v>365300</v>
      </c>
      <c r="FT705" s="2">
        <v>0</v>
      </c>
    </row>
    <row r="706" spans="1:176" x14ac:dyDescent="0.2">
      <c r="A706">
        <v>0</v>
      </c>
      <c r="B706" t="s">
        <v>176</v>
      </c>
      <c r="C706" t="s">
        <v>1549</v>
      </c>
      <c r="D706" t="s">
        <v>261</v>
      </c>
      <c r="E706" t="s">
        <v>721</v>
      </c>
      <c r="F706" s="3">
        <v>1.6694444444444445</v>
      </c>
      <c r="G706">
        <v>2</v>
      </c>
      <c r="H706">
        <v>839.56759999999997</v>
      </c>
      <c r="I706" t="s">
        <v>1550</v>
      </c>
      <c r="J706" s="10">
        <v>18.831</v>
      </c>
      <c r="K706" t="e">
        <f>+H</f>
        <v>#NAME?</v>
      </c>
      <c r="L706">
        <v>2.5999999999999999E-2</v>
      </c>
      <c r="M706">
        <v>6.8000000000000005E-2</v>
      </c>
      <c r="N706">
        <v>0</v>
      </c>
      <c r="O706">
        <v>0.52</v>
      </c>
      <c r="P706">
        <v>0.42599999999999999</v>
      </c>
      <c r="Q706">
        <v>0.33500000000000002</v>
      </c>
      <c r="R706">
        <v>3.0000000000000001E-3</v>
      </c>
      <c r="S706">
        <v>0</v>
      </c>
      <c r="T706">
        <v>9.5000000000000001E-2</v>
      </c>
      <c r="U706">
        <v>0.153</v>
      </c>
      <c r="V706">
        <v>0</v>
      </c>
      <c r="W706">
        <v>0.372</v>
      </c>
      <c r="X706">
        <v>0.47899999999999998</v>
      </c>
      <c r="Y706">
        <v>0.40799999999999997</v>
      </c>
      <c r="Z706">
        <v>1.6E-2</v>
      </c>
      <c r="AA706">
        <v>0</v>
      </c>
      <c r="AB706">
        <v>0.29399999999999998</v>
      </c>
      <c r="AC706">
        <v>0</v>
      </c>
      <c r="AD706">
        <v>0</v>
      </c>
      <c r="AE706">
        <v>0.56999999999999995</v>
      </c>
      <c r="AF706">
        <v>0.50600000000000001</v>
      </c>
      <c r="AG706">
        <v>0</v>
      </c>
      <c r="AH706">
        <v>0.28299999999999997</v>
      </c>
      <c r="AI706">
        <v>0</v>
      </c>
      <c r="AJ706" t="s">
        <v>182</v>
      </c>
      <c r="AK706" t="s">
        <v>182</v>
      </c>
      <c r="AL706" t="s">
        <v>177</v>
      </c>
      <c r="AM706" t="s">
        <v>177</v>
      </c>
      <c r="AN706" t="s">
        <v>182</v>
      </c>
      <c r="AO706" t="s">
        <v>182</v>
      </c>
      <c r="AP706" t="s">
        <v>182</v>
      </c>
      <c r="AQ706" t="s">
        <v>177</v>
      </c>
      <c r="AR706" t="s">
        <v>177</v>
      </c>
      <c r="AS706">
        <v>0.95</v>
      </c>
      <c r="AT706">
        <v>0.99</v>
      </c>
      <c r="AU706">
        <v>0.98</v>
      </c>
      <c r="AV706">
        <v>0</v>
      </c>
      <c r="AW706">
        <v>0.59</v>
      </c>
      <c r="AX706">
        <v>0.72</v>
      </c>
      <c r="AY706">
        <v>0.9</v>
      </c>
      <c r="AZ706">
        <v>1</v>
      </c>
      <c r="BA706">
        <v>0</v>
      </c>
      <c r="BB706" s="1">
        <v>4265497.5999999996</v>
      </c>
      <c r="BC706" s="1">
        <v>5868.07</v>
      </c>
      <c r="BD706" s="1">
        <v>17366.59</v>
      </c>
      <c r="BE706">
        <v>0</v>
      </c>
      <c r="BF706">
        <v>30.48</v>
      </c>
      <c r="BG706" s="1">
        <v>1918802.09</v>
      </c>
      <c r="BH706" s="1">
        <v>1711331.72</v>
      </c>
      <c r="BI706" s="1">
        <v>65458.48</v>
      </c>
      <c r="BJ706">
        <v>0</v>
      </c>
      <c r="BK706">
        <v>3</v>
      </c>
      <c r="BL706">
        <v>2</v>
      </c>
      <c r="BM706">
        <v>0</v>
      </c>
      <c r="BN706">
        <v>0</v>
      </c>
      <c r="BO706">
        <v>2</v>
      </c>
      <c r="BP706">
        <v>2</v>
      </c>
      <c r="BQ706">
        <v>1</v>
      </c>
      <c r="BR706">
        <v>0</v>
      </c>
      <c r="BS706">
        <v>0</v>
      </c>
      <c r="BT706">
        <v>43.871000000000002</v>
      </c>
      <c r="BU706">
        <v>56.74</v>
      </c>
      <c r="BV706">
        <v>0</v>
      </c>
      <c r="BW706">
        <v>0</v>
      </c>
      <c r="BX706">
        <v>46.271000000000001</v>
      </c>
      <c r="BY706">
        <v>54.075000000000003</v>
      </c>
      <c r="BZ706">
        <v>50.277999999999999</v>
      </c>
      <c r="CA706">
        <v>0</v>
      </c>
      <c r="CB706">
        <v>0</v>
      </c>
      <c r="CC706">
        <v>73.117999999999995</v>
      </c>
      <c r="CD706">
        <v>81.057000000000002</v>
      </c>
      <c r="CE706">
        <v>0</v>
      </c>
      <c r="CF706">
        <v>0</v>
      </c>
      <c r="CG706">
        <v>77.119</v>
      </c>
      <c r="CH706">
        <v>77.25</v>
      </c>
      <c r="CI706">
        <v>83.796999999999997</v>
      </c>
      <c r="CJ706">
        <v>0</v>
      </c>
      <c r="CK706">
        <v>0</v>
      </c>
      <c r="CL706" s="2">
        <v>39230000</v>
      </c>
      <c r="CM706" s="2">
        <v>1024000</v>
      </c>
      <c r="CN706" s="2">
        <v>2672000</v>
      </c>
      <c r="CO706" s="2">
        <v>0</v>
      </c>
      <c r="CP706" s="2">
        <v>20400000</v>
      </c>
      <c r="CQ706" s="2">
        <v>16730000</v>
      </c>
      <c r="CR706" s="2">
        <v>13150000</v>
      </c>
      <c r="CS706" s="2">
        <v>129300</v>
      </c>
      <c r="CT706" s="2">
        <v>0</v>
      </c>
      <c r="CU706" s="2">
        <v>4002000</v>
      </c>
      <c r="CV706" s="2">
        <v>380200</v>
      </c>
      <c r="CW706" s="2">
        <v>613000</v>
      </c>
      <c r="CX706" s="2">
        <v>0</v>
      </c>
      <c r="CY706" s="2">
        <v>1490000</v>
      </c>
      <c r="CZ706" s="2">
        <v>1919000</v>
      </c>
      <c r="DA706" s="2">
        <v>1631000</v>
      </c>
      <c r="DB706" s="2">
        <v>65460</v>
      </c>
      <c r="DC706" s="2">
        <v>0</v>
      </c>
      <c r="DD706">
        <v>96.712999999999994</v>
      </c>
      <c r="DE706">
        <v>33.664000000000001</v>
      </c>
      <c r="DF706">
        <v>0</v>
      </c>
      <c r="DG706">
        <v>0</v>
      </c>
      <c r="DH706">
        <v>127.13</v>
      </c>
      <c r="DI706">
        <v>118.21</v>
      </c>
      <c r="DJ706">
        <v>0</v>
      </c>
      <c r="DK706">
        <v>0</v>
      </c>
      <c r="DL706">
        <v>0</v>
      </c>
      <c r="DM706">
        <v>49.725999999999999</v>
      </c>
      <c r="DN706">
        <v>61.652999999999999</v>
      </c>
      <c r="DO706">
        <v>0</v>
      </c>
      <c r="DP706">
        <v>0</v>
      </c>
      <c r="DQ706">
        <v>76.635999999999996</v>
      </c>
      <c r="DR706">
        <v>54.043999999999997</v>
      </c>
      <c r="DS706">
        <v>0</v>
      </c>
      <c r="DT706">
        <v>0</v>
      </c>
      <c r="DU706">
        <v>0</v>
      </c>
      <c r="DV706">
        <v>0.84</v>
      </c>
      <c r="DW706">
        <v>1</v>
      </c>
      <c r="DX706">
        <v>1</v>
      </c>
      <c r="DY706">
        <v>0</v>
      </c>
      <c r="DZ706">
        <v>0.75</v>
      </c>
      <c r="EA706">
        <v>1</v>
      </c>
      <c r="EB706">
        <v>0.83</v>
      </c>
      <c r="EC706">
        <v>1</v>
      </c>
      <c r="ED706">
        <v>0</v>
      </c>
      <c r="EE706">
        <v>2.5999999999999999E-2</v>
      </c>
      <c r="EF706">
        <v>6.8000000000000005E-2</v>
      </c>
      <c r="EG706">
        <v>0</v>
      </c>
      <c r="EH706">
        <v>0.52</v>
      </c>
      <c r="EI706">
        <v>0.42599999999999999</v>
      </c>
      <c r="EJ706">
        <v>0.33500000000000002</v>
      </c>
      <c r="EK706">
        <v>3.0000000000000001E-3</v>
      </c>
      <c r="EL706">
        <v>0</v>
      </c>
      <c r="EM706">
        <v>9.5000000000000001E-2</v>
      </c>
      <c r="EN706">
        <v>0.153</v>
      </c>
      <c r="EO706">
        <v>0</v>
      </c>
      <c r="EP706">
        <v>0.372</v>
      </c>
      <c r="EQ706">
        <v>0.47899999999999998</v>
      </c>
      <c r="ER706">
        <v>0.40799999999999997</v>
      </c>
      <c r="ES706">
        <v>1.6E-2</v>
      </c>
      <c r="ET706">
        <v>0</v>
      </c>
      <c r="FC706" s="2">
        <v>39230000</v>
      </c>
      <c r="FD706" s="2">
        <v>1024000</v>
      </c>
      <c r="FE706" s="2">
        <v>2672000</v>
      </c>
      <c r="FF706" s="2">
        <v>0</v>
      </c>
      <c r="FG706" s="2">
        <v>20400000</v>
      </c>
      <c r="FH706" s="2">
        <v>16730000</v>
      </c>
      <c r="FI706" s="2">
        <v>13150000</v>
      </c>
      <c r="FJ706" s="2">
        <v>129300</v>
      </c>
      <c r="FK706" s="2">
        <v>0</v>
      </c>
      <c r="FL706" s="2">
        <v>4002000</v>
      </c>
      <c r="FM706" s="2">
        <v>380200</v>
      </c>
      <c r="FN706" s="2">
        <v>613000</v>
      </c>
      <c r="FO706" s="2">
        <v>0</v>
      </c>
      <c r="FP706" s="2">
        <v>1490000</v>
      </c>
      <c r="FQ706" s="2">
        <v>1919000</v>
      </c>
      <c r="FR706" s="2">
        <v>1631000</v>
      </c>
      <c r="FS706" s="2">
        <v>65460</v>
      </c>
      <c r="FT706" s="2">
        <v>0</v>
      </c>
    </row>
    <row r="707" spans="1:176" hidden="1" x14ac:dyDescent="0.2">
      <c r="A707">
        <v>0</v>
      </c>
      <c r="B707" t="s">
        <v>179</v>
      </c>
      <c r="C707" t="s">
        <v>589</v>
      </c>
      <c r="D707" t="s">
        <v>261</v>
      </c>
      <c r="E707" t="s">
        <v>590</v>
      </c>
      <c r="F707" s="3">
        <v>1.6701388888888891</v>
      </c>
      <c r="G707">
        <v>1</v>
      </c>
      <c r="H707">
        <v>837.55200000000002</v>
      </c>
      <c r="I707" t="s">
        <v>591</v>
      </c>
      <c r="J707" s="10">
        <v>0.68400000000000005</v>
      </c>
      <c r="K707" t="e">
        <f>-H</f>
        <v>#NAME?</v>
      </c>
      <c r="L707">
        <v>0.63</v>
      </c>
      <c r="M707">
        <v>6.4000000000000001E-2</v>
      </c>
      <c r="N707">
        <v>5.0000000000000001E-3</v>
      </c>
      <c r="O707">
        <v>0.375</v>
      </c>
      <c r="P707">
        <v>0.60299999999999998</v>
      </c>
      <c r="Q707">
        <v>0.78800000000000003</v>
      </c>
      <c r="R707">
        <v>5.0999999999999997E-2</v>
      </c>
      <c r="S707">
        <v>3.9E-2</v>
      </c>
      <c r="T707">
        <v>0.69599999999999995</v>
      </c>
      <c r="U707">
        <v>0.218</v>
      </c>
      <c r="V707">
        <v>1.7999999999999999E-2</v>
      </c>
      <c r="W707">
        <v>1.222</v>
      </c>
      <c r="X707">
        <v>0.94</v>
      </c>
      <c r="Y707">
        <v>0.86</v>
      </c>
      <c r="Z707">
        <v>0.26100000000000001</v>
      </c>
      <c r="AA707">
        <v>0.161</v>
      </c>
      <c r="AB707">
        <v>0</v>
      </c>
      <c r="AC707">
        <v>0</v>
      </c>
      <c r="AD707">
        <v>0</v>
      </c>
      <c r="AE707">
        <v>0.61799999999999999</v>
      </c>
      <c r="AF707">
        <v>0</v>
      </c>
      <c r="AG707">
        <v>0.88300000000000001</v>
      </c>
      <c r="AH707">
        <v>0.45500000000000002</v>
      </c>
      <c r="AI707">
        <v>0.438</v>
      </c>
      <c r="AJ707" t="s">
        <v>182</v>
      </c>
      <c r="AK707" t="s">
        <v>178</v>
      </c>
      <c r="AL707" t="s">
        <v>177</v>
      </c>
      <c r="AM707" t="s">
        <v>177</v>
      </c>
      <c r="AN707" t="s">
        <v>182</v>
      </c>
      <c r="AO707" t="s">
        <v>178</v>
      </c>
      <c r="AP707" t="s">
        <v>177</v>
      </c>
      <c r="AQ707" t="s">
        <v>177</v>
      </c>
      <c r="AR707" t="s">
        <v>177</v>
      </c>
      <c r="AS707">
        <v>0.91</v>
      </c>
      <c r="AT707">
        <v>0.56999999999999995</v>
      </c>
      <c r="AU707">
        <v>1</v>
      </c>
      <c r="AV707">
        <v>1</v>
      </c>
      <c r="AW707">
        <v>0.87</v>
      </c>
      <c r="AX707">
        <v>0.57999999999999996</v>
      </c>
      <c r="AY707">
        <v>0.22</v>
      </c>
      <c r="AZ707">
        <v>0.98</v>
      </c>
      <c r="BA707">
        <v>1</v>
      </c>
      <c r="BB707" s="1">
        <v>1596468.2</v>
      </c>
      <c r="BC707" s="1">
        <v>1110871.93</v>
      </c>
      <c r="BD707" s="1">
        <v>388882.61</v>
      </c>
      <c r="BE707" s="1">
        <v>34682.43</v>
      </c>
      <c r="BF707" s="1">
        <v>1987940.31</v>
      </c>
      <c r="BG707" s="1">
        <v>1563398.69</v>
      </c>
      <c r="BH707" s="1">
        <v>1372625.02</v>
      </c>
      <c r="BI707" s="1">
        <v>566505.16</v>
      </c>
      <c r="BJ707" s="1">
        <v>302728.06</v>
      </c>
      <c r="BK707">
        <v>1</v>
      </c>
      <c r="BL707">
        <v>1</v>
      </c>
      <c r="BM707">
        <v>0</v>
      </c>
      <c r="BN707">
        <v>0</v>
      </c>
      <c r="BO707">
        <v>1</v>
      </c>
      <c r="BP707">
        <v>1</v>
      </c>
      <c r="BQ707">
        <v>0</v>
      </c>
      <c r="BR707">
        <v>0</v>
      </c>
      <c r="BS707">
        <v>0</v>
      </c>
      <c r="BT707">
        <v>51.369</v>
      </c>
      <c r="BU707">
        <v>36.869</v>
      </c>
      <c r="BV707">
        <v>0</v>
      </c>
      <c r="BW707">
        <v>0</v>
      </c>
      <c r="BX707">
        <v>42.97</v>
      </c>
      <c r="BY707">
        <v>22.529</v>
      </c>
      <c r="BZ707">
        <v>0</v>
      </c>
      <c r="CA707">
        <v>0</v>
      </c>
      <c r="CB707">
        <v>0</v>
      </c>
      <c r="CC707">
        <v>73.384</v>
      </c>
      <c r="CD707">
        <v>73.739000000000004</v>
      </c>
      <c r="CE707">
        <v>0</v>
      </c>
      <c r="CF707">
        <v>0</v>
      </c>
      <c r="CG707">
        <v>61.386000000000003</v>
      </c>
      <c r="CH707">
        <v>56.322000000000003</v>
      </c>
      <c r="CI707">
        <v>0</v>
      </c>
      <c r="CJ707">
        <v>0</v>
      </c>
      <c r="CK707">
        <v>0</v>
      </c>
      <c r="CL707" s="2">
        <v>16930000</v>
      </c>
      <c r="CM707" s="2">
        <v>10670000</v>
      </c>
      <c r="CN707" s="2">
        <v>1079000</v>
      </c>
      <c r="CO707" s="2">
        <v>76850</v>
      </c>
      <c r="CP707" s="2">
        <v>6356000</v>
      </c>
      <c r="CQ707" s="2">
        <v>10220000</v>
      </c>
      <c r="CR707" s="2">
        <v>13340000</v>
      </c>
      <c r="CS707" s="2">
        <v>858400</v>
      </c>
      <c r="CT707" s="2">
        <v>666700</v>
      </c>
      <c r="CU707" s="2">
        <v>1596000</v>
      </c>
      <c r="CV707" s="2">
        <v>1111000</v>
      </c>
      <c r="CW707" s="2">
        <v>348700</v>
      </c>
      <c r="CX707" s="2">
        <v>29400</v>
      </c>
      <c r="CY707" s="2">
        <v>1950000</v>
      </c>
      <c r="CZ707" s="2">
        <v>1501000</v>
      </c>
      <c r="DA707" s="2">
        <v>1373000</v>
      </c>
      <c r="DB707" s="2">
        <v>416000</v>
      </c>
      <c r="DC707" s="2">
        <v>256300</v>
      </c>
      <c r="DD707">
        <v>141.417</v>
      </c>
      <c r="DE707">
        <v>0</v>
      </c>
      <c r="DF707">
        <v>0</v>
      </c>
      <c r="DG707">
        <v>0</v>
      </c>
      <c r="DH707">
        <v>141.41399999999999</v>
      </c>
      <c r="DI707">
        <v>0</v>
      </c>
      <c r="DJ707">
        <v>141.298</v>
      </c>
      <c r="DK707">
        <v>34.536999999999999</v>
      </c>
      <c r="DL707">
        <v>141.22499999999999</v>
      </c>
      <c r="DM707">
        <v>141.4</v>
      </c>
      <c r="DN707">
        <v>0</v>
      </c>
      <c r="DO707">
        <v>0</v>
      </c>
      <c r="DP707">
        <v>0</v>
      </c>
      <c r="DQ707">
        <v>141.41</v>
      </c>
      <c r="DR707">
        <v>0</v>
      </c>
      <c r="DS707">
        <v>140.309</v>
      </c>
      <c r="DT707">
        <v>41.963999999999999</v>
      </c>
      <c r="DU707">
        <v>141.15899999999999</v>
      </c>
      <c r="DV707">
        <v>1</v>
      </c>
      <c r="DW707">
        <v>1</v>
      </c>
      <c r="DX707">
        <v>0.94</v>
      </c>
      <c r="DY707">
        <v>0.97</v>
      </c>
      <c r="DZ707">
        <v>0.92</v>
      </c>
      <c r="EA707">
        <v>0.87</v>
      </c>
      <c r="EB707">
        <v>1</v>
      </c>
      <c r="EC707">
        <v>0.94</v>
      </c>
      <c r="ED707">
        <v>0.97</v>
      </c>
      <c r="EE707">
        <v>0.63</v>
      </c>
      <c r="EF707">
        <v>6.4000000000000001E-2</v>
      </c>
      <c r="EG707">
        <v>5.0000000000000001E-3</v>
      </c>
      <c r="EH707">
        <v>0.375</v>
      </c>
      <c r="EI707">
        <v>0.60299999999999998</v>
      </c>
      <c r="EJ707">
        <v>0.78800000000000003</v>
      </c>
      <c r="EK707">
        <v>5.0999999999999997E-2</v>
      </c>
      <c r="EL707">
        <v>3.9E-2</v>
      </c>
      <c r="EM707">
        <v>0.69599999999999995</v>
      </c>
      <c r="EN707">
        <v>0.218</v>
      </c>
      <c r="EO707">
        <v>1.7999999999999999E-2</v>
      </c>
      <c r="EP707">
        <v>1.222</v>
      </c>
      <c r="EQ707">
        <v>0.94</v>
      </c>
      <c r="ER707">
        <v>0.86</v>
      </c>
      <c r="ES707">
        <v>0.26100000000000001</v>
      </c>
      <c r="ET707">
        <v>0.161</v>
      </c>
      <c r="FC707" s="2">
        <v>16930000</v>
      </c>
      <c r="FD707" s="2">
        <v>10670000</v>
      </c>
      <c r="FE707" s="2">
        <v>1079000</v>
      </c>
      <c r="FF707" s="2">
        <v>76850</v>
      </c>
      <c r="FG707" s="2">
        <v>6356000</v>
      </c>
      <c r="FH707" s="2">
        <v>10220000</v>
      </c>
      <c r="FI707" s="2">
        <v>13340000</v>
      </c>
      <c r="FJ707" s="2">
        <v>858400</v>
      </c>
      <c r="FK707" s="2">
        <v>666700</v>
      </c>
      <c r="FL707" s="2">
        <v>1596000</v>
      </c>
      <c r="FM707" s="2">
        <v>1111000</v>
      </c>
      <c r="FN707" s="2">
        <v>348700</v>
      </c>
      <c r="FO707" s="2">
        <v>29400</v>
      </c>
      <c r="FP707" s="2">
        <v>1950000</v>
      </c>
      <c r="FQ707" s="2">
        <v>1501000</v>
      </c>
      <c r="FR707" s="2">
        <v>1373000</v>
      </c>
      <c r="FS707" s="2">
        <v>416000</v>
      </c>
      <c r="FT707" s="2">
        <v>256300</v>
      </c>
    </row>
    <row r="708" spans="1:176" x14ac:dyDescent="0.2">
      <c r="A708">
        <v>0</v>
      </c>
      <c r="B708" t="s">
        <v>176</v>
      </c>
      <c r="C708" t="s">
        <v>589</v>
      </c>
      <c r="D708" t="s">
        <v>261</v>
      </c>
      <c r="E708" t="s">
        <v>590</v>
      </c>
      <c r="F708" s="3">
        <v>1.6701388888888891</v>
      </c>
      <c r="G708">
        <v>2</v>
      </c>
      <c r="H708">
        <v>837.55200000000002</v>
      </c>
      <c r="I708" t="s">
        <v>591</v>
      </c>
      <c r="J708" s="10">
        <v>17.515000000000001</v>
      </c>
      <c r="K708" t="e">
        <f>+H</f>
        <v>#NAME?</v>
      </c>
      <c r="L708">
        <v>0.75</v>
      </c>
      <c r="M708">
        <v>2.4E-2</v>
      </c>
      <c r="N708">
        <v>5.0000000000000001E-3</v>
      </c>
      <c r="O708">
        <v>9.1999999999999998E-2</v>
      </c>
      <c r="P708">
        <v>0.81299999999999994</v>
      </c>
      <c r="Q708">
        <v>0.60499999999999998</v>
      </c>
      <c r="R708">
        <v>0</v>
      </c>
      <c r="S708">
        <v>4.0000000000000001E-3</v>
      </c>
      <c r="T708">
        <v>0.58599999999999997</v>
      </c>
      <c r="U708">
        <v>5.2999999999999999E-2</v>
      </c>
      <c r="V708">
        <v>1.7999999999999999E-2</v>
      </c>
      <c r="W708">
        <v>0.17699999999999999</v>
      </c>
      <c r="X708">
        <v>0.49299999999999999</v>
      </c>
      <c r="Y708">
        <v>0.83</v>
      </c>
      <c r="Z708">
        <v>0</v>
      </c>
      <c r="AA708">
        <v>1.7000000000000001E-2</v>
      </c>
      <c r="AB708">
        <v>0.626</v>
      </c>
      <c r="AC708">
        <v>0</v>
      </c>
      <c r="AD708">
        <v>0</v>
      </c>
      <c r="AE708">
        <v>0.21</v>
      </c>
      <c r="AF708">
        <v>0.69399999999999995</v>
      </c>
      <c r="AG708">
        <v>0.50700000000000001</v>
      </c>
      <c r="AH708">
        <v>0</v>
      </c>
      <c r="AI708">
        <v>0.187</v>
      </c>
      <c r="AJ708" t="s">
        <v>182</v>
      </c>
      <c r="AK708" t="s">
        <v>182</v>
      </c>
      <c r="AL708" t="s">
        <v>177</v>
      </c>
      <c r="AM708" t="s">
        <v>177</v>
      </c>
      <c r="AN708" t="s">
        <v>182</v>
      </c>
      <c r="AO708" t="s">
        <v>182</v>
      </c>
      <c r="AP708" t="s">
        <v>182</v>
      </c>
      <c r="AQ708" t="s">
        <v>177</v>
      </c>
      <c r="AR708" t="s">
        <v>177</v>
      </c>
      <c r="AS708">
        <v>0.72</v>
      </c>
      <c r="AT708">
        <v>0.81</v>
      </c>
      <c r="AU708">
        <v>0.82</v>
      </c>
      <c r="AV708">
        <v>0.99</v>
      </c>
      <c r="AW708">
        <v>0.96</v>
      </c>
      <c r="AX708">
        <v>0.86</v>
      </c>
      <c r="AY708">
        <v>0.97</v>
      </c>
      <c r="AZ708">
        <v>0</v>
      </c>
      <c r="BA708">
        <v>0.97</v>
      </c>
      <c r="BB708" s="1">
        <v>2119222.29</v>
      </c>
      <c r="BC708" s="1">
        <v>1129859.1499999999</v>
      </c>
      <c r="BD708" s="1">
        <v>135935.81</v>
      </c>
      <c r="BE708" s="1">
        <v>35102.82</v>
      </c>
      <c r="BF708" s="1">
        <v>424348.06</v>
      </c>
      <c r="BG708" s="1">
        <v>1023060.61</v>
      </c>
      <c r="BH708" s="1">
        <v>1786168.11</v>
      </c>
      <c r="BI708">
        <v>0</v>
      </c>
      <c r="BJ708" s="1">
        <v>31811.93</v>
      </c>
      <c r="BK708">
        <v>3</v>
      </c>
      <c r="BL708">
        <v>2</v>
      </c>
      <c r="BM708">
        <v>0</v>
      </c>
      <c r="BN708">
        <v>0</v>
      </c>
      <c r="BO708">
        <v>2</v>
      </c>
      <c r="BP708">
        <v>2</v>
      </c>
      <c r="BQ708">
        <v>2</v>
      </c>
      <c r="BR708">
        <v>0</v>
      </c>
      <c r="BS708">
        <v>0</v>
      </c>
      <c r="BT708">
        <v>54.953000000000003</v>
      </c>
      <c r="BU708">
        <v>42.072000000000003</v>
      </c>
      <c r="BV708">
        <v>0</v>
      </c>
      <c r="BW708">
        <v>0</v>
      </c>
      <c r="BX708">
        <v>47.366999999999997</v>
      </c>
      <c r="BY708">
        <v>47.805</v>
      </c>
      <c r="BZ708">
        <v>43.465000000000003</v>
      </c>
      <c r="CA708">
        <v>0</v>
      </c>
      <c r="CB708">
        <v>0</v>
      </c>
      <c r="CC708">
        <v>78.504000000000005</v>
      </c>
      <c r="CD708">
        <v>84.144000000000005</v>
      </c>
      <c r="CE708">
        <v>0</v>
      </c>
      <c r="CF708">
        <v>0</v>
      </c>
      <c r="CG708">
        <v>78.944999999999993</v>
      </c>
      <c r="CH708">
        <v>79.674000000000007</v>
      </c>
      <c r="CI708">
        <v>72.441999999999993</v>
      </c>
      <c r="CJ708">
        <v>0</v>
      </c>
      <c r="CK708">
        <v>0</v>
      </c>
      <c r="CL708" s="2">
        <v>16400000</v>
      </c>
      <c r="CM708" s="2">
        <v>12290000</v>
      </c>
      <c r="CN708" s="2">
        <v>391700</v>
      </c>
      <c r="CO708" s="2">
        <v>74430</v>
      </c>
      <c r="CP708" s="2">
        <v>1503000</v>
      </c>
      <c r="CQ708" s="2">
        <v>13340000</v>
      </c>
      <c r="CR708" s="2">
        <v>9927000</v>
      </c>
      <c r="CS708" s="2">
        <v>0</v>
      </c>
      <c r="CT708" s="2">
        <v>63970</v>
      </c>
      <c r="CU708" s="2">
        <v>1927000</v>
      </c>
      <c r="CV708" s="2">
        <v>1130000</v>
      </c>
      <c r="CW708" s="2">
        <v>101900</v>
      </c>
      <c r="CX708" s="2">
        <v>35100</v>
      </c>
      <c r="CY708" s="2">
        <v>341700</v>
      </c>
      <c r="CZ708" s="2">
        <v>951100</v>
      </c>
      <c r="DA708" s="2">
        <v>1600000</v>
      </c>
      <c r="DB708" s="2">
        <v>0</v>
      </c>
      <c r="DC708" s="2">
        <v>31810</v>
      </c>
      <c r="DD708">
        <v>71.131</v>
      </c>
      <c r="DE708">
        <v>136.84200000000001</v>
      </c>
      <c r="DF708">
        <v>0</v>
      </c>
      <c r="DG708">
        <v>0</v>
      </c>
      <c r="DH708">
        <v>110.182</v>
      </c>
      <c r="DI708">
        <v>122.441</v>
      </c>
      <c r="DJ708">
        <v>139.13499999999999</v>
      </c>
      <c r="DK708">
        <v>0</v>
      </c>
      <c r="DL708">
        <v>4.4269999999999996</v>
      </c>
      <c r="DM708">
        <v>105.75</v>
      </c>
      <c r="DN708">
        <v>117.48099999999999</v>
      </c>
      <c r="DO708">
        <v>0</v>
      </c>
      <c r="DP708">
        <v>0</v>
      </c>
      <c r="DQ708">
        <v>104.157</v>
      </c>
      <c r="DR708">
        <v>44.293999999999997</v>
      </c>
      <c r="DS708">
        <v>134.851</v>
      </c>
      <c r="DT708">
        <v>0</v>
      </c>
      <c r="DU708">
        <v>5.8570000000000002</v>
      </c>
      <c r="DV708">
        <v>0.84</v>
      </c>
      <c r="DW708">
        <v>1</v>
      </c>
      <c r="DX708">
        <v>0.92</v>
      </c>
      <c r="DY708">
        <v>1</v>
      </c>
      <c r="DZ708">
        <v>0.9</v>
      </c>
      <c r="EA708">
        <v>0.83</v>
      </c>
      <c r="EB708">
        <v>0.88</v>
      </c>
      <c r="EC708">
        <v>0</v>
      </c>
      <c r="ED708">
        <v>1</v>
      </c>
      <c r="EE708">
        <v>0.75</v>
      </c>
      <c r="EF708">
        <v>2.4E-2</v>
      </c>
      <c r="EG708">
        <v>5.0000000000000001E-3</v>
      </c>
      <c r="EH708">
        <v>9.1999999999999998E-2</v>
      </c>
      <c r="EI708">
        <v>0.81299999999999994</v>
      </c>
      <c r="EJ708">
        <v>0.60499999999999998</v>
      </c>
      <c r="EK708">
        <v>0</v>
      </c>
      <c r="EL708">
        <v>4.0000000000000001E-3</v>
      </c>
      <c r="EM708">
        <v>0.58599999999999997</v>
      </c>
      <c r="EN708">
        <v>5.2999999999999999E-2</v>
      </c>
      <c r="EO708">
        <v>1.7999999999999999E-2</v>
      </c>
      <c r="EP708">
        <v>0.17699999999999999</v>
      </c>
      <c r="EQ708">
        <v>0.49299999999999999</v>
      </c>
      <c r="ER708">
        <v>0.83</v>
      </c>
      <c r="ES708">
        <v>0</v>
      </c>
      <c r="ET708">
        <v>1.7000000000000001E-2</v>
      </c>
      <c r="FC708" s="2">
        <v>16400000</v>
      </c>
      <c r="FD708" s="2">
        <v>12290000</v>
      </c>
      <c r="FE708" s="2">
        <v>391700</v>
      </c>
      <c r="FF708" s="2">
        <v>74430</v>
      </c>
      <c r="FG708" s="2">
        <v>1503000</v>
      </c>
      <c r="FH708" s="2">
        <v>13340000</v>
      </c>
      <c r="FI708" s="2">
        <v>9927000</v>
      </c>
      <c r="FJ708" s="2">
        <v>0</v>
      </c>
      <c r="FK708" s="2">
        <v>63970</v>
      </c>
      <c r="FL708" s="2">
        <v>1927000</v>
      </c>
      <c r="FM708" s="2">
        <v>1130000</v>
      </c>
      <c r="FN708" s="2">
        <v>101900</v>
      </c>
      <c r="FO708" s="2">
        <v>35100</v>
      </c>
      <c r="FP708" s="2">
        <v>341700</v>
      </c>
      <c r="FQ708" s="2">
        <v>951100</v>
      </c>
      <c r="FR708" s="2">
        <v>1600000</v>
      </c>
      <c r="FS708" s="2">
        <v>0</v>
      </c>
      <c r="FT708" s="2">
        <v>31810</v>
      </c>
    </row>
    <row r="709" spans="1:176" x14ac:dyDescent="0.2">
      <c r="A709">
        <v>0</v>
      </c>
      <c r="B709" t="s">
        <v>176</v>
      </c>
      <c r="C709" t="s">
        <v>589</v>
      </c>
      <c r="D709" t="s">
        <v>261</v>
      </c>
      <c r="E709" t="s">
        <v>590</v>
      </c>
      <c r="F709" s="3">
        <v>1.6701388888888891</v>
      </c>
      <c r="G709">
        <v>1</v>
      </c>
      <c r="H709">
        <v>837.55200000000002</v>
      </c>
      <c r="I709" t="s">
        <v>591</v>
      </c>
      <c r="J709" s="10">
        <v>18.295000000000002</v>
      </c>
      <c r="K709" t="e">
        <f>-H</f>
        <v>#NAME?</v>
      </c>
      <c r="L709">
        <v>0.51500000000000001</v>
      </c>
      <c r="M709">
        <v>0</v>
      </c>
      <c r="N709">
        <v>0</v>
      </c>
      <c r="O709">
        <v>0.71399999999999997</v>
      </c>
      <c r="P709">
        <v>0.70199999999999996</v>
      </c>
      <c r="Q709">
        <v>0.73</v>
      </c>
      <c r="R709">
        <v>0</v>
      </c>
      <c r="S709">
        <v>0</v>
      </c>
      <c r="T709">
        <v>0.64700000000000002</v>
      </c>
      <c r="U709">
        <v>0</v>
      </c>
      <c r="V709">
        <v>0</v>
      </c>
      <c r="W709">
        <v>0.52100000000000002</v>
      </c>
      <c r="X709">
        <v>0.59199999999999997</v>
      </c>
      <c r="Y709">
        <v>0.59299999999999997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0.83499999999999996</v>
      </c>
      <c r="AG709">
        <v>0</v>
      </c>
      <c r="AH709">
        <v>0</v>
      </c>
      <c r="AI709">
        <v>0</v>
      </c>
      <c r="AJ709" t="s">
        <v>182</v>
      </c>
      <c r="AK709" t="s">
        <v>178</v>
      </c>
      <c r="AL709" t="s">
        <v>177</v>
      </c>
      <c r="AM709" t="s">
        <v>177</v>
      </c>
      <c r="AN709" t="s">
        <v>182</v>
      </c>
      <c r="AO709" t="s">
        <v>178</v>
      </c>
      <c r="AP709" t="s">
        <v>182</v>
      </c>
      <c r="AQ709" t="s">
        <v>177</v>
      </c>
      <c r="AR709" t="s">
        <v>177</v>
      </c>
      <c r="AS709">
        <v>0.93</v>
      </c>
      <c r="AT709">
        <v>0.99</v>
      </c>
      <c r="AU709">
        <v>0</v>
      </c>
      <c r="AV709">
        <v>0</v>
      </c>
      <c r="AW709">
        <v>0.87</v>
      </c>
      <c r="AX709">
        <v>0.95</v>
      </c>
      <c r="AY709">
        <v>0.59</v>
      </c>
      <c r="AZ709">
        <v>0</v>
      </c>
      <c r="BA709">
        <v>0</v>
      </c>
      <c r="BB709" s="1">
        <v>7445.63</v>
      </c>
      <c r="BC709">
        <v>11.64</v>
      </c>
      <c r="BD709">
        <v>0</v>
      </c>
      <c r="BE709">
        <v>0</v>
      </c>
      <c r="BF709" s="1">
        <v>194792.68</v>
      </c>
      <c r="BG709" s="1">
        <v>216169.81</v>
      </c>
      <c r="BH709" s="1">
        <v>220183.96</v>
      </c>
      <c r="BI709">
        <v>0</v>
      </c>
      <c r="BJ709">
        <v>0</v>
      </c>
      <c r="BK709">
        <v>1</v>
      </c>
      <c r="BL709">
        <v>1</v>
      </c>
      <c r="BM709">
        <v>0</v>
      </c>
      <c r="BN709">
        <v>0</v>
      </c>
      <c r="BO709">
        <v>1</v>
      </c>
      <c r="BP709">
        <v>1</v>
      </c>
      <c r="BQ709">
        <v>1</v>
      </c>
      <c r="BR709">
        <v>0</v>
      </c>
      <c r="BS709">
        <v>0</v>
      </c>
      <c r="BT709">
        <v>49.49</v>
      </c>
      <c r="BU709">
        <v>34.780999999999999</v>
      </c>
      <c r="BV709">
        <v>0</v>
      </c>
      <c r="BW709">
        <v>0</v>
      </c>
      <c r="BX709">
        <v>38.537999999999997</v>
      </c>
      <c r="BY709">
        <v>39.749000000000002</v>
      </c>
      <c r="BZ709">
        <v>41.447000000000003</v>
      </c>
      <c r="CA709">
        <v>0</v>
      </c>
      <c r="CB709">
        <v>0</v>
      </c>
      <c r="CC709">
        <v>82.483000000000004</v>
      </c>
      <c r="CD709">
        <v>69.561000000000007</v>
      </c>
      <c r="CE709">
        <v>0</v>
      </c>
      <c r="CF709">
        <v>0</v>
      </c>
      <c r="CG709">
        <v>77.075999999999993</v>
      </c>
      <c r="CH709">
        <v>72.271000000000001</v>
      </c>
      <c r="CI709">
        <v>69.078999999999994</v>
      </c>
      <c r="CJ709">
        <v>0</v>
      </c>
      <c r="CK709">
        <v>0</v>
      </c>
      <c r="CL709" s="2">
        <v>3072000</v>
      </c>
      <c r="CM709" s="2">
        <v>1582000</v>
      </c>
      <c r="CN709" s="2">
        <v>0</v>
      </c>
      <c r="CO709" s="2">
        <v>0</v>
      </c>
      <c r="CP709" s="2">
        <v>2194000</v>
      </c>
      <c r="CQ709" s="2">
        <v>2158000</v>
      </c>
      <c r="CR709" s="2">
        <v>2242000</v>
      </c>
      <c r="CS709" s="2">
        <v>0</v>
      </c>
      <c r="CT709" s="2">
        <v>0</v>
      </c>
      <c r="CU709" s="2">
        <v>357300</v>
      </c>
      <c r="CV709" s="2">
        <v>231100</v>
      </c>
      <c r="CW709" s="2">
        <v>0</v>
      </c>
      <c r="CX709" s="2">
        <v>0</v>
      </c>
      <c r="CY709" s="2">
        <v>186300</v>
      </c>
      <c r="CZ709" s="2">
        <v>211500</v>
      </c>
      <c r="DA709" s="2">
        <v>211800</v>
      </c>
      <c r="DB709" s="2">
        <v>0</v>
      </c>
      <c r="DC709" s="2">
        <v>0</v>
      </c>
      <c r="DD709">
        <v>133.02500000000001</v>
      </c>
      <c r="DE709">
        <v>0</v>
      </c>
      <c r="DF709">
        <v>0</v>
      </c>
      <c r="DG709">
        <v>0</v>
      </c>
      <c r="DH709">
        <v>0</v>
      </c>
      <c r="DI709">
        <v>121.999</v>
      </c>
      <c r="DJ709">
        <v>0</v>
      </c>
      <c r="DK709">
        <v>0</v>
      </c>
      <c r="DL709">
        <v>0</v>
      </c>
      <c r="DM709">
        <v>121.82899999999999</v>
      </c>
      <c r="DN709">
        <v>0</v>
      </c>
      <c r="DO709">
        <v>0</v>
      </c>
      <c r="DP709">
        <v>0</v>
      </c>
      <c r="DQ709">
        <v>0</v>
      </c>
      <c r="DR709">
        <v>92.031999999999996</v>
      </c>
      <c r="DS709">
        <v>0</v>
      </c>
      <c r="DT709">
        <v>0</v>
      </c>
      <c r="DU709">
        <v>0</v>
      </c>
      <c r="DV709">
        <v>0.77</v>
      </c>
      <c r="DW709">
        <v>0.89</v>
      </c>
      <c r="DX709">
        <v>0</v>
      </c>
      <c r="DY709">
        <v>0</v>
      </c>
      <c r="DZ709">
        <v>0.82</v>
      </c>
      <c r="EA709">
        <v>0.9</v>
      </c>
      <c r="EB709">
        <v>0.92</v>
      </c>
      <c r="EC709">
        <v>0</v>
      </c>
      <c r="ED709">
        <v>0</v>
      </c>
      <c r="EE709">
        <v>0.51500000000000001</v>
      </c>
      <c r="EF709">
        <v>0</v>
      </c>
      <c r="EG709">
        <v>0</v>
      </c>
      <c r="EH709">
        <v>0.71399999999999997</v>
      </c>
      <c r="EI709">
        <v>0.70199999999999996</v>
      </c>
      <c r="EJ709">
        <v>0.73</v>
      </c>
      <c r="EK709">
        <v>0</v>
      </c>
      <c r="EL709">
        <v>0</v>
      </c>
      <c r="EM709">
        <v>0.64700000000000002</v>
      </c>
      <c r="EN709">
        <v>0</v>
      </c>
      <c r="EO709">
        <v>0</v>
      </c>
      <c r="EP709">
        <v>0.52100000000000002</v>
      </c>
      <c r="EQ709">
        <v>0.59199999999999997</v>
      </c>
      <c r="ER709">
        <v>0.59299999999999997</v>
      </c>
      <c r="ES709">
        <v>0</v>
      </c>
      <c r="ET709">
        <v>0</v>
      </c>
      <c r="FC709" s="2">
        <v>3072000</v>
      </c>
      <c r="FD709" s="2">
        <v>1582000</v>
      </c>
      <c r="FE709" s="2">
        <v>0</v>
      </c>
      <c r="FF709" s="2">
        <v>0</v>
      </c>
      <c r="FG709" s="2">
        <v>2194000</v>
      </c>
      <c r="FH709" s="2">
        <v>2158000</v>
      </c>
      <c r="FI709" s="2">
        <v>2242000</v>
      </c>
      <c r="FJ709" s="2">
        <v>0</v>
      </c>
      <c r="FK709" s="2">
        <v>0</v>
      </c>
      <c r="FL709" s="2">
        <v>357300</v>
      </c>
      <c r="FM709" s="2">
        <v>231100</v>
      </c>
      <c r="FN709" s="2">
        <v>0</v>
      </c>
      <c r="FO709" s="2">
        <v>0</v>
      </c>
      <c r="FP709" s="2">
        <v>186300</v>
      </c>
      <c r="FQ709" s="2">
        <v>211500</v>
      </c>
      <c r="FR709" s="2">
        <v>211800</v>
      </c>
      <c r="FS709" s="2">
        <v>0</v>
      </c>
      <c r="FT709" s="2">
        <v>0</v>
      </c>
    </row>
    <row r="710" spans="1:176" x14ac:dyDescent="0.2">
      <c r="A710">
        <v>0</v>
      </c>
      <c r="B710" t="s">
        <v>176</v>
      </c>
      <c r="C710" t="s">
        <v>267</v>
      </c>
      <c r="D710" t="s">
        <v>261</v>
      </c>
      <c r="E710" t="s">
        <v>268</v>
      </c>
      <c r="F710" s="3">
        <v>1.6708333333333334</v>
      </c>
      <c r="G710">
        <v>2</v>
      </c>
      <c r="H710">
        <v>835.53629999999998</v>
      </c>
      <c r="I710" t="s">
        <v>269</v>
      </c>
      <c r="J710" s="10">
        <v>16.896999999999998</v>
      </c>
      <c r="K710" t="e">
        <f>+H</f>
        <v>#NAME?</v>
      </c>
      <c r="L710">
        <v>0.47299999999999998</v>
      </c>
      <c r="M710">
        <v>3.5999999999999997E-2</v>
      </c>
      <c r="N710">
        <v>7.0000000000000001E-3</v>
      </c>
      <c r="O710">
        <v>0.45300000000000001</v>
      </c>
      <c r="P710">
        <v>0.53800000000000003</v>
      </c>
      <c r="Q710">
        <v>0.46700000000000003</v>
      </c>
      <c r="R710">
        <v>4.0000000000000001E-3</v>
      </c>
      <c r="S710">
        <v>0</v>
      </c>
      <c r="T710">
        <v>0.73299999999999998</v>
      </c>
      <c r="U710">
        <v>0.03</v>
      </c>
      <c r="V710">
        <v>3.4000000000000002E-2</v>
      </c>
      <c r="W710">
        <v>0.72199999999999998</v>
      </c>
      <c r="X710">
        <v>0.52600000000000002</v>
      </c>
      <c r="Y710">
        <v>0.64400000000000002</v>
      </c>
      <c r="Z710">
        <v>1.4999999999999999E-2</v>
      </c>
      <c r="AA710">
        <v>0</v>
      </c>
      <c r="AB710">
        <v>0.20499999999999999</v>
      </c>
      <c r="AC710">
        <v>6.2E-2</v>
      </c>
      <c r="AD710">
        <v>0</v>
      </c>
      <c r="AE710">
        <v>0.189</v>
      </c>
      <c r="AF710">
        <v>0.255</v>
      </c>
      <c r="AG710">
        <v>0</v>
      </c>
      <c r="AH710">
        <v>5.8999999999999997E-2</v>
      </c>
      <c r="AI710">
        <v>0</v>
      </c>
      <c r="AJ710" t="s">
        <v>182</v>
      </c>
      <c r="AK710" t="s">
        <v>182</v>
      </c>
      <c r="AL710" t="s">
        <v>177</v>
      </c>
      <c r="AM710" t="s">
        <v>177</v>
      </c>
      <c r="AN710" t="s">
        <v>182</v>
      </c>
      <c r="AO710" t="s">
        <v>182</v>
      </c>
      <c r="AP710" t="s">
        <v>182</v>
      </c>
      <c r="AQ710" t="s">
        <v>177</v>
      </c>
      <c r="AR710" t="s">
        <v>177</v>
      </c>
      <c r="AS710">
        <v>0.99</v>
      </c>
      <c r="AT710">
        <v>0.86</v>
      </c>
      <c r="AU710">
        <v>0.75</v>
      </c>
      <c r="AV710">
        <v>0.96</v>
      </c>
      <c r="AW710">
        <v>0.95</v>
      </c>
      <c r="AX710">
        <v>0.78</v>
      </c>
      <c r="AY710">
        <v>0.99</v>
      </c>
      <c r="AZ710">
        <v>1</v>
      </c>
      <c r="BA710">
        <v>0</v>
      </c>
      <c r="BB710">
        <v>209.36</v>
      </c>
      <c r="BC710">
        <v>60.68</v>
      </c>
      <c r="BD710" s="1">
        <v>348487.35</v>
      </c>
      <c r="BE710" s="1">
        <v>221703.13</v>
      </c>
      <c r="BF710">
        <v>65.680000000000007</v>
      </c>
      <c r="BG710" s="1">
        <v>2209398.67</v>
      </c>
      <c r="BH710" s="1">
        <v>3609.34</v>
      </c>
      <c r="BI710" s="1">
        <v>99226.21</v>
      </c>
      <c r="BJ710">
        <v>0</v>
      </c>
      <c r="BK710">
        <v>3</v>
      </c>
      <c r="BL710">
        <v>2</v>
      </c>
      <c r="BM710">
        <v>0</v>
      </c>
      <c r="BN710">
        <v>0</v>
      </c>
      <c r="BO710">
        <v>2</v>
      </c>
      <c r="BP710">
        <v>2</v>
      </c>
      <c r="BQ710">
        <v>1</v>
      </c>
      <c r="BR710">
        <v>0</v>
      </c>
      <c r="BS710">
        <v>0</v>
      </c>
      <c r="BT710">
        <v>24.782</v>
      </c>
      <c r="BU710">
        <v>38.261000000000003</v>
      </c>
      <c r="BV710">
        <v>0</v>
      </c>
      <c r="BW710">
        <v>0</v>
      </c>
      <c r="BX710">
        <v>35.418999999999997</v>
      </c>
      <c r="BY710">
        <v>38.848999999999997</v>
      </c>
      <c r="BZ710">
        <v>16.556999999999999</v>
      </c>
      <c r="CA710">
        <v>0</v>
      </c>
      <c r="CB710">
        <v>0</v>
      </c>
      <c r="CC710">
        <v>61.954999999999998</v>
      </c>
      <c r="CD710">
        <v>63.768000000000001</v>
      </c>
      <c r="CE710">
        <v>0</v>
      </c>
      <c r="CF710">
        <v>0</v>
      </c>
      <c r="CG710">
        <v>70.837999999999994</v>
      </c>
      <c r="CH710">
        <v>64.748000000000005</v>
      </c>
      <c r="CI710">
        <v>52.561999999999998</v>
      </c>
      <c r="CJ710">
        <v>0</v>
      </c>
      <c r="CK710">
        <v>0</v>
      </c>
      <c r="CL710" s="2">
        <v>75610000</v>
      </c>
      <c r="CM710" s="2">
        <v>35740000</v>
      </c>
      <c r="CN710" s="2">
        <v>2687000</v>
      </c>
      <c r="CO710" s="2">
        <v>494100</v>
      </c>
      <c r="CP710" s="2">
        <v>34290000</v>
      </c>
      <c r="CQ710" s="2">
        <v>40690000</v>
      </c>
      <c r="CR710" s="2">
        <v>35340000</v>
      </c>
      <c r="CS710" s="2">
        <v>309700</v>
      </c>
      <c r="CT710" s="2">
        <v>0</v>
      </c>
      <c r="CU710" s="2">
        <v>6568000</v>
      </c>
      <c r="CV710" s="2">
        <v>4817000</v>
      </c>
      <c r="CW710" s="2">
        <v>196900</v>
      </c>
      <c r="CX710" s="2">
        <v>221700</v>
      </c>
      <c r="CY710" s="2">
        <v>4742000</v>
      </c>
      <c r="CZ710" s="2">
        <v>3452000</v>
      </c>
      <c r="DA710" s="2">
        <v>4233000</v>
      </c>
      <c r="DB710" s="2">
        <v>99230</v>
      </c>
      <c r="DC710" s="2">
        <v>0</v>
      </c>
      <c r="DD710">
        <v>35.941000000000003</v>
      </c>
      <c r="DE710">
        <v>94.034999999999997</v>
      </c>
      <c r="DF710">
        <v>129.67500000000001</v>
      </c>
      <c r="DG710">
        <v>0</v>
      </c>
      <c r="DH710">
        <v>67.004000000000005</v>
      </c>
      <c r="DI710">
        <v>29.637</v>
      </c>
      <c r="DJ710">
        <v>0</v>
      </c>
      <c r="DK710">
        <v>0</v>
      </c>
      <c r="DL710">
        <v>0</v>
      </c>
      <c r="DM710">
        <v>67.861999999999995</v>
      </c>
      <c r="DN710">
        <v>116.514</v>
      </c>
      <c r="DO710">
        <v>120.354</v>
      </c>
      <c r="DP710">
        <v>0</v>
      </c>
      <c r="DQ710">
        <v>106.011</v>
      </c>
      <c r="DR710">
        <v>31.05</v>
      </c>
      <c r="DS710">
        <v>0</v>
      </c>
      <c r="DT710">
        <v>0</v>
      </c>
      <c r="DU710">
        <v>0</v>
      </c>
      <c r="DV710">
        <v>1</v>
      </c>
      <c r="DW710">
        <v>1</v>
      </c>
      <c r="DX710">
        <v>0.88</v>
      </c>
      <c r="DY710">
        <v>1</v>
      </c>
      <c r="DZ710">
        <v>0.89</v>
      </c>
      <c r="EA710">
        <v>1</v>
      </c>
      <c r="EB710">
        <v>0.85</v>
      </c>
      <c r="EC710">
        <v>1</v>
      </c>
      <c r="ED710">
        <v>0</v>
      </c>
      <c r="EE710">
        <v>0.47299999999999998</v>
      </c>
      <c r="EF710">
        <v>3.5999999999999997E-2</v>
      </c>
      <c r="EG710">
        <v>7.0000000000000001E-3</v>
      </c>
      <c r="EH710">
        <v>0.45300000000000001</v>
      </c>
      <c r="EI710">
        <v>0.53800000000000003</v>
      </c>
      <c r="EJ710">
        <v>0.46700000000000003</v>
      </c>
      <c r="EK710">
        <v>4.0000000000000001E-3</v>
      </c>
      <c r="EL710">
        <v>0</v>
      </c>
      <c r="EM710">
        <v>0.73299999999999998</v>
      </c>
      <c r="EN710">
        <v>0.03</v>
      </c>
      <c r="EO710">
        <v>3.4000000000000002E-2</v>
      </c>
      <c r="EP710">
        <v>0.72199999999999998</v>
      </c>
      <c r="EQ710">
        <v>0.52600000000000002</v>
      </c>
      <c r="ER710">
        <v>0.64400000000000002</v>
      </c>
      <c r="ES710">
        <v>1.4999999999999999E-2</v>
      </c>
      <c r="ET710">
        <v>0</v>
      </c>
      <c r="FC710" s="2">
        <v>75610000</v>
      </c>
      <c r="FD710" s="2">
        <v>35740000</v>
      </c>
      <c r="FE710" s="2">
        <v>2687000</v>
      </c>
      <c r="FF710" s="2">
        <v>494100</v>
      </c>
      <c r="FG710" s="2">
        <v>34290000</v>
      </c>
      <c r="FH710" s="2">
        <v>40690000</v>
      </c>
      <c r="FI710" s="2">
        <v>35340000</v>
      </c>
      <c r="FJ710" s="2">
        <v>309700</v>
      </c>
      <c r="FK710" s="2">
        <v>0</v>
      </c>
      <c r="FL710" s="2">
        <v>6568000</v>
      </c>
      <c r="FM710" s="2">
        <v>4817000</v>
      </c>
      <c r="FN710" s="2">
        <v>196900</v>
      </c>
      <c r="FO710" s="2">
        <v>221700</v>
      </c>
      <c r="FP710" s="2">
        <v>4742000</v>
      </c>
      <c r="FQ710" s="2">
        <v>3452000</v>
      </c>
      <c r="FR710" s="2">
        <v>4233000</v>
      </c>
      <c r="FS710" s="2">
        <v>99230</v>
      </c>
      <c r="FT710" s="2">
        <v>0</v>
      </c>
    </row>
    <row r="711" spans="1:176" hidden="1" x14ac:dyDescent="0.2">
      <c r="A711">
        <v>0</v>
      </c>
      <c r="B711" t="s">
        <v>179</v>
      </c>
      <c r="C711" t="s">
        <v>260</v>
      </c>
      <c r="D711" t="s">
        <v>261</v>
      </c>
      <c r="E711" t="s">
        <v>253</v>
      </c>
      <c r="F711" s="3">
        <v>1.5013888888888889</v>
      </c>
      <c r="G711">
        <v>1</v>
      </c>
      <c r="H711">
        <v>787.53629999999998</v>
      </c>
      <c r="I711" t="s">
        <v>262</v>
      </c>
      <c r="J711" s="10">
        <v>0.72</v>
      </c>
      <c r="K711" t="e">
        <f t="shared" ref="K711:K717" si="28">-H</f>
        <v>#NAME?</v>
      </c>
      <c r="L711">
        <v>1.095</v>
      </c>
      <c r="M711">
        <v>0</v>
      </c>
      <c r="N711">
        <v>0</v>
      </c>
      <c r="O711">
        <v>1.056</v>
      </c>
      <c r="P711">
        <v>2.5110000000000001</v>
      </c>
      <c r="Q711">
        <v>0.85099999999999998</v>
      </c>
      <c r="R711">
        <v>0.29899999999999999</v>
      </c>
      <c r="S711">
        <v>0.41099999999999998</v>
      </c>
      <c r="T711">
        <v>1.343</v>
      </c>
      <c r="U711">
        <v>0</v>
      </c>
      <c r="V711">
        <v>0</v>
      </c>
      <c r="W711">
        <v>2.3860000000000001</v>
      </c>
      <c r="X711">
        <v>1.857</v>
      </c>
      <c r="Y711">
        <v>0.80800000000000005</v>
      </c>
      <c r="Z711">
        <v>0.505</v>
      </c>
      <c r="AA711">
        <v>0.75800000000000001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 t="s">
        <v>178</v>
      </c>
      <c r="AK711" t="s">
        <v>177</v>
      </c>
      <c r="AL711" t="s">
        <v>177</v>
      </c>
      <c r="AM711" t="s">
        <v>177</v>
      </c>
      <c r="AN711" t="s">
        <v>182</v>
      </c>
      <c r="AO711" t="s">
        <v>182</v>
      </c>
      <c r="AP711" t="s">
        <v>182</v>
      </c>
      <c r="AQ711" t="s">
        <v>177</v>
      </c>
      <c r="AR711" t="s">
        <v>177</v>
      </c>
      <c r="AS711">
        <v>0.77</v>
      </c>
      <c r="AT711">
        <v>0.72</v>
      </c>
      <c r="AU711">
        <v>0</v>
      </c>
      <c r="AV711">
        <v>0.94</v>
      </c>
      <c r="AW711">
        <v>0.88</v>
      </c>
      <c r="AX711">
        <v>0.57999999999999996</v>
      </c>
      <c r="AY711">
        <v>0.45</v>
      </c>
      <c r="AZ711">
        <v>0.98</v>
      </c>
      <c r="BA711">
        <v>0.98</v>
      </c>
      <c r="BB711">
        <v>792.4</v>
      </c>
      <c r="BC711" s="1">
        <v>1174253.17</v>
      </c>
      <c r="BD711">
        <v>0</v>
      </c>
      <c r="BE711">
        <v>502.86</v>
      </c>
      <c r="BF711" s="1">
        <v>2086103.83</v>
      </c>
      <c r="BG711" s="1">
        <v>1623882.83</v>
      </c>
      <c r="BH711" s="1">
        <v>27926.67</v>
      </c>
      <c r="BI711" s="1">
        <v>507790.63</v>
      </c>
      <c r="BJ711" s="1">
        <v>732324.66</v>
      </c>
      <c r="BK711">
        <v>1</v>
      </c>
      <c r="BL711">
        <v>0</v>
      </c>
      <c r="BM711">
        <v>0</v>
      </c>
      <c r="BN711">
        <v>0</v>
      </c>
      <c r="BO711">
        <v>1</v>
      </c>
      <c r="BP711">
        <v>1</v>
      </c>
      <c r="BQ711">
        <v>1</v>
      </c>
      <c r="BR711">
        <v>0</v>
      </c>
      <c r="BS711">
        <v>0</v>
      </c>
      <c r="BT711">
        <v>39.99</v>
      </c>
      <c r="BU711">
        <v>0</v>
      </c>
      <c r="BV711">
        <v>0</v>
      </c>
      <c r="BW711">
        <v>0</v>
      </c>
      <c r="BX711">
        <v>44.953000000000003</v>
      </c>
      <c r="BY711">
        <v>29.760999999999999</v>
      </c>
      <c r="BZ711">
        <v>42.45</v>
      </c>
      <c r="CA711">
        <v>0</v>
      </c>
      <c r="CB711">
        <v>0</v>
      </c>
      <c r="CC711">
        <v>57.128999999999998</v>
      </c>
      <c r="CD711">
        <v>0</v>
      </c>
      <c r="CE711">
        <v>0</v>
      </c>
      <c r="CF711">
        <v>0</v>
      </c>
      <c r="CG711">
        <v>56.191000000000003</v>
      </c>
      <c r="CH711">
        <v>49.601999999999997</v>
      </c>
      <c r="CI711">
        <v>53.063000000000002</v>
      </c>
      <c r="CJ711">
        <v>0</v>
      </c>
      <c r="CK711">
        <v>0</v>
      </c>
      <c r="CL711" s="2">
        <v>6029000</v>
      </c>
      <c r="CM711" s="2">
        <v>6599000</v>
      </c>
      <c r="CN711" s="2">
        <v>0</v>
      </c>
      <c r="CO711" s="2">
        <v>652.9</v>
      </c>
      <c r="CP711" s="2">
        <v>6365000</v>
      </c>
      <c r="CQ711" s="2">
        <v>15140000</v>
      </c>
      <c r="CR711" s="2">
        <v>5132000</v>
      </c>
      <c r="CS711" s="2">
        <v>1801000</v>
      </c>
      <c r="CT711" s="2">
        <v>2476000</v>
      </c>
      <c r="CU711" s="2">
        <v>874400</v>
      </c>
      <c r="CV711" s="2">
        <v>1174000</v>
      </c>
      <c r="CW711" s="2">
        <v>0</v>
      </c>
      <c r="CX711" s="2">
        <v>275.8</v>
      </c>
      <c r="CY711" s="2">
        <v>2086000</v>
      </c>
      <c r="CZ711" s="2">
        <v>1624000</v>
      </c>
      <c r="DA711" s="2">
        <v>706800</v>
      </c>
      <c r="DB711" s="2">
        <v>441800</v>
      </c>
      <c r="DC711" s="2">
        <v>662400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55.127000000000002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26.68</v>
      </c>
      <c r="DU711">
        <v>0</v>
      </c>
      <c r="DV711">
        <v>1</v>
      </c>
      <c r="DW711">
        <v>1</v>
      </c>
      <c r="DX711">
        <v>0</v>
      </c>
      <c r="DY711">
        <v>0.92</v>
      </c>
      <c r="DZ711">
        <v>1</v>
      </c>
      <c r="EA711">
        <v>1</v>
      </c>
      <c r="EB711">
        <v>0.79</v>
      </c>
      <c r="EC711">
        <v>0.83</v>
      </c>
      <c r="ED711">
        <v>0.94</v>
      </c>
      <c r="EE711">
        <v>1.095</v>
      </c>
      <c r="EF711">
        <v>0</v>
      </c>
      <c r="EG711">
        <v>0</v>
      </c>
      <c r="EH711">
        <v>1.056</v>
      </c>
      <c r="EI711">
        <v>2.5110000000000001</v>
      </c>
      <c r="EJ711">
        <v>0.85099999999999998</v>
      </c>
      <c r="EK711">
        <v>0.29899999999999999</v>
      </c>
      <c r="EL711">
        <v>0.41099999999999998</v>
      </c>
      <c r="EM711">
        <v>1.343</v>
      </c>
      <c r="EN711">
        <v>0</v>
      </c>
      <c r="EO711">
        <v>0</v>
      </c>
      <c r="EP711">
        <v>2.3860000000000001</v>
      </c>
      <c r="EQ711">
        <v>1.857</v>
      </c>
      <c r="ER711">
        <v>0.80800000000000005</v>
      </c>
      <c r="ES711">
        <v>0.505</v>
      </c>
      <c r="ET711">
        <v>0.75800000000000001</v>
      </c>
      <c r="FC711" s="2">
        <v>6029000</v>
      </c>
      <c r="FD711" s="2">
        <v>6599000</v>
      </c>
      <c r="FE711" s="2">
        <v>0</v>
      </c>
      <c r="FF711" s="2">
        <v>652.9</v>
      </c>
      <c r="FG711" s="2">
        <v>6365000</v>
      </c>
      <c r="FH711" s="2">
        <v>15140000</v>
      </c>
      <c r="FI711" s="2">
        <v>5132000</v>
      </c>
      <c r="FJ711" s="2">
        <v>1801000</v>
      </c>
      <c r="FK711" s="2">
        <v>2476000</v>
      </c>
      <c r="FL711" s="2">
        <v>874400</v>
      </c>
      <c r="FM711" s="2">
        <v>1174000</v>
      </c>
      <c r="FN711" s="2">
        <v>0</v>
      </c>
      <c r="FO711" s="2">
        <v>275.8</v>
      </c>
      <c r="FP711" s="2">
        <v>2086000</v>
      </c>
      <c r="FQ711" s="2">
        <v>1624000</v>
      </c>
      <c r="FR711" s="2">
        <v>706800</v>
      </c>
      <c r="FS711" s="2">
        <v>441800</v>
      </c>
      <c r="FT711" s="2">
        <v>662400</v>
      </c>
    </row>
    <row r="712" spans="1:176" x14ac:dyDescent="0.2">
      <c r="A712">
        <v>0</v>
      </c>
      <c r="B712" t="s">
        <v>176</v>
      </c>
      <c r="C712" t="s">
        <v>260</v>
      </c>
      <c r="D712" t="s">
        <v>261</v>
      </c>
      <c r="E712" t="s">
        <v>253</v>
      </c>
      <c r="F712" s="3">
        <v>1.5013888888888889</v>
      </c>
      <c r="G712">
        <v>1</v>
      </c>
      <c r="H712">
        <v>787.53629999999998</v>
      </c>
      <c r="I712" t="s">
        <v>262</v>
      </c>
      <c r="J712" s="10">
        <v>17.202999999999999</v>
      </c>
      <c r="K712" t="e">
        <f t="shared" si="28"/>
        <v>#NAME?</v>
      </c>
      <c r="L712">
        <v>0.48699999999999999</v>
      </c>
      <c r="M712">
        <v>0.17</v>
      </c>
      <c r="N712">
        <v>2.5999999999999999E-2</v>
      </c>
      <c r="O712">
        <v>0.50900000000000001</v>
      </c>
      <c r="P712">
        <v>1.81</v>
      </c>
      <c r="Q712">
        <v>0.69</v>
      </c>
      <c r="R712">
        <v>0.34799999999999998</v>
      </c>
      <c r="S712">
        <v>0.80900000000000005</v>
      </c>
      <c r="T712">
        <v>0.70199999999999996</v>
      </c>
      <c r="U712">
        <v>0.27900000000000003</v>
      </c>
      <c r="V712">
        <v>7.9000000000000001E-2</v>
      </c>
      <c r="W712">
        <v>0.626</v>
      </c>
      <c r="X712">
        <v>1.53</v>
      </c>
      <c r="Y712">
        <v>0.78100000000000003</v>
      </c>
      <c r="Z712">
        <v>0.46300000000000002</v>
      </c>
      <c r="AA712">
        <v>0.45800000000000002</v>
      </c>
      <c r="AB712">
        <v>0.46200000000000002</v>
      </c>
      <c r="AC712">
        <v>0</v>
      </c>
      <c r="AD712">
        <v>0</v>
      </c>
      <c r="AE712">
        <v>0.54300000000000004</v>
      </c>
      <c r="AF712">
        <v>0.497</v>
      </c>
      <c r="AG712">
        <v>0</v>
      </c>
      <c r="AH712">
        <v>0.34799999999999998</v>
      </c>
      <c r="AI712">
        <v>0.63200000000000001</v>
      </c>
      <c r="AJ712" t="s">
        <v>182</v>
      </c>
      <c r="AK712" t="s">
        <v>177</v>
      </c>
      <c r="AL712" t="s">
        <v>177</v>
      </c>
      <c r="AM712" t="s">
        <v>177</v>
      </c>
      <c r="AN712" t="s">
        <v>182</v>
      </c>
      <c r="AO712" t="s">
        <v>182</v>
      </c>
      <c r="AP712" t="s">
        <v>182</v>
      </c>
      <c r="AQ712" t="s">
        <v>177</v>
      </c>
      <c r="AR712" t="s">
        <v>177</v>
      </c>
      <c r="AS712">
        <v>0.78</v>
      </c>
      <c r="AT712">
        <v>0.57999999999999996</v>
      </c>
      <c r="AU712">
        <v>0.48</v>
      </c>
      <c r="AV712">
        <v>0.98</v>
      </c>
      <c r="AW712">
        <v>0.99</v>
      </c>
      <c r="AX712">
        <v>0.94</v>
      </c>
      <c r="AY712">
        <v>0.89</v>
      </c>
      <c r="AZ712">
        <v>0.97</v>
      </c>
      <c r="BA712">
        <v>0.65</v>
      </c>
      <c r="BB712" s="1">
        <v>304291.02</v>
      </c>
      <c r="BC712" s="1">
        <v>213673.77</v>
      </c>
      <c r="BD712">
        <v>102.51</v>
      </c>
      <c r="BE712" s="1">
        <v>24051.13</v>
      </c>
      <c r="BF712">
        <v>5.19</v>
      </c>
      <c r="BG712">
        <v>5.22</v>
      </c>
      <c r="BH712" s="1">
        <v>262600.25</v>
      </c>
      <c r="BI712" s="1">
        <v>93183.92</v>
      </c>
      <c r="BJ712" s="1">
        <v>146579</v>
      </c>
      <c r="BK712">
        <v>1</v>
      </c>
      <c r="BL712">
        <v>0</v>
      </c>
      <c r="BM712">
        <v>0</v>
      </c>
      <c r="BN712">
        <v>0</v>
      </c>
      <c r="BO712">
        <v>1</v>
      </c>
      <c r="BP712">
        <v>1</v>
      </c>
      <c r="BQ712">
        <v>1</v>
      </c>
      <c r="BR712">
        <v>0</v>
      </c>
      <c r="BS712">
        <v>0</v>
      </c>
      <c r="BT712">
        <v>13.14</v>
      </c>
      <c r="BU712">
        <v>0</v>
      </c>
      <c r="BV712">
        <v>0</v>
      </c>
      <c r="BW712">
        <v>0</v>
      </c>
      <c r="BX712">
        <v>48.104999999999997</v>
      </c>
      <c r="BY712">
        <v>53.645000000000003</v>
      </c>
      <c r="BZ712">
        <v>50.048000000000002</v>
      </c>
      <c r="CA712">
        <v>0</v>
      </c>
      <c r="CB712">
        <v>0</v>
      </c>
      <c r="CC712">
        <v>21.9</v>
      </c>
      <c r="CD712">
        <v>0</v>
      </c>
      <c r="CE712">
        <v>0</v>
      </c>
      <c r="CF712">
        <v>0</v>
      </c>
      <c r="CG712">
        <v>60.131999999999998</v>
      </c>
      <c r="CH712">
        <v>67.055999999999997</v>
      </c>
      <c r="CI712">
        <v>62.561</v>
      </c>
      <c r="CJ712">
        <v>0</v>
      </c>
      <c r="CK712">
        <v>0</v>
      </c>
      <c r="CL712" s="2">
        <v>5273000</v>
      </c>
      <c r="CM712" s="2">
        <v>2567000</v>
      </c>
      <c r="CN712" s="2">
        <v>897400</v>
      </c>
      <c r="CO712" s="2">
        <v>136500</v>
      </c>
      <c r="CP712" s="2">
        <v>2682000</v>
      </c>
      <c r="CQ712" s="2">
        <v>9543000</v>
      </c>
      <c r="CR712" s="2">
        <v>3636000</v>
      </c>
      <c r="CS712" s="2">
        <v>1834000</v>
      </c>
      <c r="CT712" s="2">
        <v>4268000</v>
      </c>
      <c r="CU712" s="2">
        <v>304300</v>
      </c>
      <c r="CV712" s="2">
        <v>213700</v>
      </c>
      <c r="CW712" s="2">
        <v>84900</v>
      </c>
      <c r="CX712" s="2">
        <v>24050</v>
      </c>
      <c r="CY712" s="2">
        <v>190500</v>
      </c>
      <c r="CZ712" s="2">
        <v>465600</v>
      </c>
      <c r="DA712" s="2">
        <v>237600</v>
      </c>
      <c r="DB712" s="2">
        <v>140700</v>
      </c>
      <c r="DC712" s="2">
        <v>139400</v>
      </c>
      <c r="DD712">
        <v>62.939</v>
      </c>
      <c r="DE712">
        <v>28.806000000000001</v>
      </c>
      <c r="DF712">
        <v>0</v>
      </c>
      <c r="DG712">
        <v>0</v>
      </c>
      <c r="DH712">
        <v>12.965999999999999</v>
      </c>
      <c r="DI712">
        <v>66.448999999999998</v>
      </c>
      <c r="DJ712">
        <v>0</v>
      </c>
      <c r="DK712">
        <v>14.288</v>
      </c>
      <c r="DL712">
        <v>138.37299999999999</v>
      </c>
      <c r="DM712">
        <v>25.22</v>
      </c>
      <c r="DN712">
        <v>69.188000000000002</v>
      </c>
      <c r="DO712">
        <v>0</v>
      </c>
      <c r="DP712">
        <v>0</v>
      </c>
      <c r="DQ712">
        <v>43.241</v>
      </c>
      <c r="DR712">
        <v>53.664000000000001</v>
      </c>
      <c r="DS712">
        <v>0</v>
      </c>
      <c r="DT712">
        <v>47.088000000000001</v>
      </c>
      <c r="DU712">
        <v>105.79600000000001</v>
      </c>
      <c r="DV712">
        <v>1</v>
      </c>
      <c r="DW712">
        <v>1</v>
      </c>
      <c r="DX712">
        <v>1</v>
      </c>
      <c r="DY712">
        <v>1</v>
      </c>
      <c r="DZ712">
        <v>0.84</v>
      </c>
      <c r="EA712">
        <v>1</v>
      </c>
      <c r="EB712">
        <v>0.87</v>
      </c>
      <c r="EC712">
        <v>0.76</v>
      </c>
      <c r="ED712">
        <v>0.77</v>
      </c>
      <c r="EE712">
        <v>0.48699999999999999</v>
      </c>
      <c r="EF712">
        <v>0.17</v>
      </c>
      <c r="EG712">
        <v>2.5999999999999999E-2</v>
      </c>
      <c r="EH712">
        <v>0.50900000000000001</v>
      </c>
      <c r="EI712">
        <v>1.81</v>
      </c>
      <c r="EJ712">
        <v>0.69</v>
      </c>
      <c r="EK712">
        <v>0.34799999999999998</v>
      </c>
      <c r="EL712">
        <v>0.80900000000000005</v>
      </c>
      <c r="EM712">
        <v>0.70199999999999996</v>
      </c>
      <c r="EN712">
        <v>0.27900000000000003</v>
      </c>
      <c r="EO712">
        <v>7.9000000000000001E-2</v>
      </c>
      <c r="EP712">
        <v>0.626</v>
      </c>
      <c r="EQ712">
        <v>1.53</v>
      </c>
      <c r="ER712">
        <v>0.78100000000000003</v>
      </c>
      <c r="ES712">
        <v>0.46300000000000002</v>
      </c>
      <c r="ET712">
        <v>0.45800000000000002</v>
      </c>
      <c r="FC712" s="2">
        <v>5273000</v>
      </c>
      <c r="FD712" s="2">
        <v>2567000</v>
      </c>
      <c r="FE712" s="2">
        <v>897400</v>
      </c>
      <c r="FF712" s="2">
        <v>136500</v>
      </c>
      <c r="FG712" s="2">
        <v>2682000</v>
      </c>
      <c r="FH712" s="2">
        <v>9543000</v>
      </c>
      <c r="FI712" s="2">
        <v>3636000</v>
      </c>
      <c r="FJ712" s="2">
        <v>1834000</v>
      </c>
      <c r="FK712" s="2">
        <v>4268000</v>
      </c>
      <c r="FL712" s="2">
        <v>304300</v>
      </c>
      <c r="FM712" s="2">
        <v>213700</v>
      </c>
      <c r="FN712" s="2">
        <v>84900</v>
      </c>
      <c r="FO712" s="2">
        <v>24050</v>
      </c>
      <c r="FP712" s="2">
        <v>190500</v>
      </c>
      <c r="FQ712" s="2">
        <v>465600</v>
      </c>
      <c r="FR712" s="2">
        <v>237600</v>
      </c>
      <c r="FS712" s="2">
        <v>140700</v>
      </c>
      <c r="FT712" s="2">
        <v>139400</v>
      </c>
    </row>
    <row r="713" spans="1:176" x14ac:dyDescent="0.2">
      <c r="A713">
        <v>0</v>
      </c>
      <c r="B713" t="s">
        <v>176</v>
      </c>
      <c r="C713" t="s">
        <v>1551</v>
      </c>
      <c r="D713" t="s">
        <v>261</v>
      </c>
      <c r="E713" t="s">
        <v>1552</v>
      </c>
      <c r="F713" s="3">
        <v>1.7506944444444443</v>
      </c>
      <c r="G713">
        <v>1</v>
      </c>
      <c r="H713">
        <v>873.64589999999998</v>
      </c>
      <c r="I713" t="s">
        <v>1553</v>
      </c>
      <c r="J713" s="10">
        <v>24.558</v>
      </c>
      <c r="K713" t="e">
        <f t="shared" si="28"/>
        <v>#NAME?</v>
      </c>
      <c r="L713">
        <v>0.443</v>
      </c>
      <c r="M713">
        <v>3.5999999999999997E-2</v>
      </c>
      <c r="N713">
        <v>0.09</v>
      </c>
      <c r="O713">
        <v>0.26</v>
      </c>
      <c r="P713">
        <v>0.38600000000000001</v>
      </c>
      <c r="Q713">
        <v>0.33400000000000002</v>
      </c>
      <c r="R713">
        <v>0.23</v>
      </c>
      <c r="S713">
        <v>4.3999999999999997E-2</v>
      </c>
      <c r="T713">
        <v>0.68400000000000005</v>
      </c>
      <c r="U713">
        <v>0.11600000000000001</v>
      </c>
      <c r="V713">
        <v>0.19900000000000001</v>
      </c>
      <c r="W713">
        <v>0.64400000000000002</v>
      </c>
      <c r="X713">
        <v>0.80500000000000005</v>
      </c>
      <c r="Y713">
        <v>0.61699999999999999</v>
      </c>
      <c r="Z713">
        <v>0.19600000000000001</v>
      </c>
      <c r="AA713">
        <v>0.20200000000000001</v>
      </c>
      <c r="AB713">
        <v>0.63300000000000001</v>
      </c>
      <c r="AC713">
        <v>0.40899999999999997</v>
      </c>
      <c r="AD713">
        <v>0.433</v>
      </c>
      <c r="AE713">
        <v>0.52200000000000002</v>
      </c>
      <c r="AF713">
        <v>0.60399999999999998</v>
      </c>
      <c r="AG713">
        <v>0.56200000000000006</v>
      </c>
      <c r="AH713">
        <v>0.55300000000000005</v>
      </c>
      <c r="AI713">
        <v>0.41299999999999998</v>
      </c>
      <c r="AJ713" t="s">
        <v>182</v>
      </c>
      <c r="AK713" t="s">
        <v>177</v>
      </c>
      <c r="AL713" t="s">
        <v>177</v>
      </c>
      <c r="AM713" t="s">
        <v>177</v>
      </c>
      <c r="AN713" t="s">
        <v>177</v>
      </c>
      <c r="AO713" t="s">
        <v>177</v>
      </c>
      <c r="AP713" t="s">
        <v>177</v>
      </c>
      <c r="AQ713" t="s">
        <v>177</v>
      </c>
      <c r="AR713" t="s">
        <v>177</v>
      </c>
      <c r="AS713">
        <v>0.64</v>
      </c>
      <c r="AT713">
        <v>0.61</v>
      </c>
      <c r="AU713">
        <v>0.54</v>
      </c>
      <c r="AV713">
        <v>0.81</v>
      </c>
      <c r="AW713">
        <v>0.94</v>
      </c>
      <c r="AX713">
        <v>0.75</v>
      </c>
      <c r="AY713">
        <v>0.94</v>
      </c>
      <c r="AZ713">
        <v>0.77</v>
      </c>
      <c r="BA713">
        <v>0.99</v>
      </c>
      <c r="BB713">
        <v>5.48</v>
      </c>
      <c r="BC713" s="1">
        <v>94796.89</v>
      </c>
      <c r="BD713" s="1">
        <v>16053.5</v>
      </c>
      <c r="BE713" s="1">
        <v>27562.74</v>
      </c>
      <c r="BF713" s="1">
        <v>106874.54</v>
      </c>
      <c r="BG713" s="1">
        <v>111490.08</v>
      </c>
      <c r="BH713" s="1">
        <v>109178.38</v>
      </c>
      <c r="BI713" s="1">
        <v>42640.76</v>
      </c>
      <c r="BJ713" s="1">
        <v>27966.639999999999</v>
      </c>
      <c r="BK713">
        <v>1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25.771999999999998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42.954000000000001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 s="2">
        <v>2478000</v>
      </c>
      <c r="CM713" s="2">
        <v>1098000</v>
      </c>
      <c r="CN713" s="2">
        <v>87990</v>
      </c>
      <c r="CO713" s="2">
        <v>222500</v>
      </c>
      <c r="CP713" s="2">
        <v>643000</v>
      </c>
      <c r="CQ713" s="2">
        <v>956200</v>
      </c>
      <c r="CR713" s="2">
        <v>828000</v>
      </c>
      <c r="CS713" s="2">
        <v>568800</v>
      </c>
      <c r="CT713" s="2">
        <v>109300</v>
      </c>
      <c r="CU713" s="2">
        <v>138600</v>
      </c>
      <c r="CV713" s="2">
        <v>94800</v>
      </c>
      <c r="CW713" s="2">
        <v>16050</v>
      </c>
      <c r="CX713" s="2">
        <v>27560</v>
      </c>
      <c r="CY713" s="2">
        <v>89200</v>
      </c>
      <c r="CZ713" s="2">
        <v>111500</v>
      </c>
      <c r="DA713" s="2">
        <v>85420</v>
      </c>
      <c r="DB713" s="2">
        <v>27140</v>
      </c>
      <c r="DC713" s="2">
        <v>27970</v>
      </c>
      <c r="DD713">
        <v>130.22999999999999</v>
      </c>
      <c r="DE713">
        <v>134.24</v>
      </c>
      <c r="DF713">
        <v>74.224000000000004</v>
      </c>
      <c r="DG713">
        <v>99.442999999999998</v>
      </c>
      <c r="DH713">
        <v>119.818</v>
      </c>
      <c r="DI713">
        <v>120.334</v>
      </c>
      <c r="DJ713">
        <v>132.89099999999999</v>
      </c>
      <c r="DK713">
        <v>39.441000000000003</v>
      </c>
      <c r="DL713">
        <v>71.028999999999996</v>
      </c>
      <c r="DM713">
        <v>94.561000000000007</v>
      </c>
      <c r="DN713">
        <v>125.246</v>
      </c>
      <c r="DO713">
        <v>67.14</v>
      </c>
      <c r="DP713">
        <v>80.634</v>
      </c>
      <c r="DQ713">
        <v>101.042</v>
      </c>
      <c r="DR713">
        <v>96.367999999999995</v>
      </c>
      <c r="DS713">
        <v>125.51600000000001</v>
      </c>
      <c r="DT713">
        <v>10.073</v>
      </c>
      <c r="DU713">
        <v>85.623999999999995</v>
      </c>
      <c r="DV713">
        <v>0.91</v>
      </c>
      <c r="DW713">
        <v>1</v>
      </c>
      <c r="DX713">
        <v>1</v>
      </c>
      <c r="DY713">
        <v>1</v>
      </c>
      <c r="DZ713">
        <v>0.67</v>
      </c>
      <c r="EA713">
        <v>1</v>
      </c>
      <c r="EB713">
        <v>0.68</v>
      </c>
      <c r="EC713">
        <v>0.74</v>
      </c>
      <c r="ED713">
        <v>1</v>
      </c>
      <c r="EE713">
        <v>0.443</v>
      </c>
      <c r="EF713">
        <v>3.5999999999999997E-2</v>
      </c>
      <c r="EG713">
        <v>0.09</v>
      </c>
      <c r="EH713">
        <v>0.26</v>
      </c>
      <c r="EI713">
        <v>0.38600000000000001</v>
      </c>
      <c r="EJ713">
        <v>0.33400000000000002</v>
      </c>
      <c r="EK713">
        <v>0.23</v>
      </c>
      <c r="EL713">
        <v>4.3999999999999997E-2</v>
      </c>
      <c r="EM713">
        <v>0.68400000000000005</v>
      </c>
      <c r="EN713">
        <v>0.11600000000000001</v>
      </c>
      <c r="EO713">
        <v>0.19900000000000001</v>
      </c>
      <c r="EP713">
        <v>0.64400000000000002</v>
      </c>
      <c r="EQ713">
        <v>0.80500000000000005</v>
      </c>
      <c r="ER713">
        <v>0.61699999999999999</v>
      </c>
      <c r="ES713">
        <v>0.19600000000000001</v>
      </c>
      <c r="ET713">
        <v>0.20200000000000001</v>
      </c>
      <c r="FC713" s="2">
        <v>2478000</v>
      </c>
      <c r="FD713" s="2">
        <v>1098000</v>
      </c>
      <c r="FE713" s="2">
        <v>87990</v>
      </c>
      <c r="FF713" s="2">
        <v>222500</v>
      </c>
      <c r="FG713" s="2">
        <v>643000</v>
      </c>
      <c r="FH713" s="2">
        <v>956200</v>
      </c>
      <c r="FI713" s="2">
        <v>828000</v>
      </c>
      <c r="FJ713" s="2">
        <v>568800</v>
      </c>
      <c r="FK713" s="2">
        <v>109300</v>
      </c>
      <c r="FL713" s="2">
        <v>138600</v>
      </c>
      <c r="FM713" s="2">
        <v>94800</v>
      </c>
      <c r="FN713" s="2">
        <v>16050</v>
      </c>
      <c r="FO713" s="2">
        <v>27560</v>
      </c>
      <c r="FP713" s="2">
        <v>89200</v>
      </c>
      <c r="FQ713" s="2">
        <v>111500</v>
      </c>
      <c r="FR713" s="2">
        <v>85420</v>
      </c>
      <c r="FS713" s="2">
        <v>27140</v>
      </c>
      <c r="FT713" s="2">
        <v>27970</v>
      </c>
    </row>
    <row r="714" spans="1:176" x14ac:dyDescent="0.2">
      <c r="A714">
        <v>0</v>
      </c>
      <c r="B714" t="s">
        <v>176</v>
      </c>
      <c r="C714" t="s">
        <v>626</v>
      </c>
      <c r="D714" t="s">
        <v>261</v>
      </c>
      <c r="E714" t="s">
        <v>334</v>
      </c>
      <c r="F714" s="3">
        <v>1.502777777777778</v>
      </c>
      <c r="G714">
        <v>1</v>
      </c>
      <c r="H714">
        <v>783.505</v>
      </c>
      <c r="I714" t="s">
        <v>627</v>
      </c>
      <c r="J714" s="10">
        <v>18.2</v>
      </c>
      <c r="K714" t="e">
        <f t="shared" si="28"/>
        <v>#NAME?</v>
      </c>
      <c r="L714">
        <v>0.75700000000000001</v>
      </c>
      <c r="M714">
        <v>11.164999999999999</v>
      </c>
      <c r="N714">
        <v>18.152000000000001</v>
      </c>
      <c r="O714">
        <v>0.99199999999999999</v>
      </c>
      <c r="P714">
        <v>1.9550000000000001</v>
      </c>
      <c r="Q714">
        <v>40.98</v>
      </c>
      <c r="R714">
        <v>110.053</v>
      </c>
      <c r="S714">
        <v>155.41499999999999</v>
      </c>
      <c r="T714">
        <v>0.82</v>
      </c>
      <c r="U714">
        <v>3.3050000000000002</v>
      </c>
      <c r="V714">
        <v>4.2930000000000001</v>
      </c>
      <c r="W714">
        <v>0.45500000000000002</v>
      </c>
      <c r="X714">
        <v>0.82399999999999995</v>
      </c>
      <c r="Y714">
        <v>7.91</v>
      </c>
      <c r="Z714">
        <v>24.323</v>
      </c>
      <c r="AA714">
        <v>10.689</v>
      </c>
      <c r="AB714">
        <v>0</v>
      </c>
      <c r="AC714">
        <v>0.42399999999999999</v>
      </c>
      <c r="AD714">
        <v>0</v>
      </c>
      <c r="AE714">
        <v>0</v>
      </c>
      <c r="AF714">
        <v>0.46600000000000003</v>
      </c>
      <c r="AG714">
        <v>0</v>
      </c>
      <c r="AH714">
        <v>1.9E-2</v>
      </c>
      <c r="AI714">
        <v>0.40600000000000003</v>
      </c>
      <c r="AJ714" t="s">
        <v>177</v>
      </c>
      <c r="AK714" t="s">
        <v>177</v>
      </c>
      <c r="AL714" t="s">
        <v>177</v>
      </c>
      <c r="AM714" t="s">
        <v>177</v>
      </c>
      <c r="AN714" t="s">
        <v>177</v>
      </c>
      <c r="AO714" t="s">
        <v>177</v>
      </c>
      <c r="AP714" t="s">
        <v>178</v>
      </c>
      <c r="AQ714" t="s">
        <v>178</v>
      </c>
      <c r="AR714" t="s">
        <v>178</v>
      </c>
      <c r="AS714">
        <v>0.99</v>
      </c>
      <c r="AT714">
        <v>1</v>
      </c>
      <c r="AU714">
        <v>0.92</v>
      </c>
      <c r="AV714">
        <v>0.85</v>
      </c>
      <c r="AW714">
        <v>0.99</v>
      </c>
      <c r="AX714">
        <v>0.99</v>
      </c>
      <c r="AY714">
        <v>0.74</v>
      </c>
      <c r="AZ714">
        <v>0.98</v>
      </c>
      <c r="BA714">
        <v>0.88</v>
      </c>
      <c r="BB714" s="1">
        <v>19543.240000000002</v>
      </c>
      <c r="BC714" s="1">
        <v>18113.88</v>
      </c>
      <c r="BD714" s="1">
        <v>13348.24</v>
      </c>
      <c r="BE714" s="1">
        <v>94861.94</v>
      </c>
      <c r="BF714" s="1">
        <v>19621.53</v>
      </c>
      <c r="BG714" s="1">
        <v>31447.26</v>
      </c>
      <c r="BH714" s="1">
        <v>179992.97</v>
      </c>
      <c r="BI714">
        <v>620.22</v>
      </c>
      <c r="BJ714" s="1">
        <v>236183.26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1</v>
      </c>
      <c r="BR714">
        <v>1</v>
      </c>
      <c r="BS714">
        <v>1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5.1970000000000001</v>
      </c>
      <c r="CA714">
        <v>8.5280000000000005</v>
      </c>
      <c r="CB714">
        <v>6.1660000000000004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25.984000000000002</v>
      </c>
      <c r="CJ714">
        <v>42.640999999999998</v>
      </c>
      <c r="CK714">
        <v>30.832000000000001</v>
      </c>
      <c r="CL714" s="2">
        <v>45200</v>
      </c>
      <c r="CM714" s="2">
        <v>34240</v>
      </c>
      <c r="CN714" s="2">
        <v>504600</v>
      </c>
      <c r="CO714" s="2">
        <v>820400</v>
      </c>
      <c r="CP714" s="2">
        <v>44820</v>
      </c>
      <c r="CQ714" s="2">
        <v>88380</v>
      </c>
      <c r="CR714" s="2">
        <v>1852000</v>
      </c>
      <c r="CS714" s="2">
        <v>4974000</v>
      </c>
      <c r="CT714" s="2">
        <v>7024000</v>
      </c>
      <c r="CU714" s="2">
        <v>22100</v>
      </c>
      <c r="CV714" s="2">
        <v>18110</v>
      </c>
      <c r="CW714" s="2">
        <v>73030</v>
      </c>
      <c r="CX714" s="2">
        <v>94860</v>
      </c>
      <c r="CY714" s="2">
        <v>10060</v>
      </c>
      <c r="CZ714" s="2">
        <v>18200</v>
      </c>
      <c r="DA714" s="2">
        <v>174800</v>
      </c>
      <c r="DB714" s="2">
        <v>537400</v>
      </c>
      <c r="DC714" s="2">
        <v>236200</v>
      </c>
      <c r="DD714">
        <v>4.476</v>
      </c>
      <c r="DE714">
        <v>0</v>
      </c>
      <c r="DF714">
        <v>119.093</v>
      </c>
      <c r="DG714">
        <v>0</v>
      </c>
      <c r="DH714">
        <v>0</v>
      </c>
      <c r="DI714">
        <v>51.281999999999996</v>
      </c>
      <c r="DJ714">
        <v>0</v>
      </c>
      <c r="DK714">
        <v>19.367999999999999</v>
      </c>
      <c r="DL714">
        <v>133.82499999999999</v>
      </c>
      <c r="DM714">
        <v>54.49</v>
      </c>
      <c r="DN714">
        <v>0</v>
      </c>
      <c r="DO714">
        <v>83.4</v>
      </c>
      <c r="DP714">
        <v>0</v>
      </c>
      <c r="DQ714">
        <v>0</v>
      </c>
      <c r="DR714">
        <v>10.366</v>
      </c>
      <c r="DS714">
        <v>0</v>
      </c>
      <c r="DT714">
        <v>79.870999999999995</v>
      </c>
      <c r="DU714">
        <v>125.614</v>
      </c>
      <c r="DV714">
        <v>0.93</v>
      </c>
      <c r="DW714">
        <v>1</v>
      </c>
      <c r="DX714">
        <v>1</v>
      </c>
      <c r="DY714">
        <v>1</v>
      </c>
      <c r="DZ714">
        <v>0.93</v>
      </c>
      <c r="EA714">
        <v>0.74</v>
      </c>
      <c r="EB714">
        <v>0.6</v>
      </c>
      <c r="EC714">
        <v>0.8</v>
      </c>
      <c r="ED714">
        <v>1</v>
      </c>
      <c r="EE714">
        <v>0.75700000000000001</v>
      </c>
      <c r="EF714">
        <v>11.164999999999999</v>
      </c>
      <c r="EG714">
        <v>18.152000000000001</v>
      </c>
      <c r="EH714">
        <v>0.99199999999999999</v>
      </c>
      <c r="EI714">
        <v>1.9550000000000001</v>
      </c>
      <c r="EJ714">
        <v>40.98</v>
      </c>
      <c r="EK714">
        <v>110.053</v>
      </c>
      <c r="EL714">
        <v>155.41499999999999</v>
      </c>
      <c r="EM714">
        <v>0.82</v>
      </c>
      <c r="EN714">
        <v>3.3050000000000002</v>
      </c>
      <c r="EO714">
        <v>4.2930000000000001</v>
      </c>
      <c r="EP714">
        <v>0.45500000000000002</v>
      </c>
      <c r="EQ714">
        <v>0.82399999999999995</v>
      </c>
      <c r="ER714">
        <v>7.91</v>
      </c>
      <c r="ES714">
        <v>24.323</v>
      </c>
      <c r="ET714">
        <v>10.689</v>
      </c>
      <c r="FC714" s="2">
        <v>45200</v>
      </c>
      <c r="FD714" s="2">
        <v>34240</v>
      </c>
      <c r="FE714" s="2">
        <v>504600</v>
      </c>
      <c r="FF714" s="2">
        <v>820400</v>
      </c>
      <c r="FG714" s="2">
        <v>44820</v>
      </c>
      <c r="FH714" s="2">
        <v>88380</v>
      </c>
      <c r="FI714" s="2">
        <v>1852000</v>
      </c>
      <c r="FJ714" s="2">
        <v>4974000</v>
      </c>
      <c r="FK714" s="2">
        <v>7024000</v>
      </c>
      <c r="FL714" s="2">
        <v>22100</v>
      </c>
      <c r="FM714" s="2">
        <v>18110</v>
      </c>
      <c r="FN714" s="2">
        <v>73030</v>
      </c>
      <c r="FO714" s="2">
        <v>94860</v>
      </c>
      <c r="FP714" s="2">
        <v>10060</v>
      </c>
      <c r="FQ714" s="2">
        <v>18200</v>
      </c>
      <c r="FR714" s="2">
        <v>174800</v>
      </c>
      <c r="FS714" s="2">
        <v>537400</v>
      </c>
      <c r="FT714" s="2">
        <v>236200</v>
      </c>
    </row>
    <row r="715" spans="1:176" x14ac:dyDescent="0.2">
      <c r="A715">
        <v>0</v>
      </c>
      <c r="B715" t="s">
        <v>176</v>
      </c>
      <c r="C715" t="s">
        <v>513</v>
      </c>
      <c r="D715" t="s">
        <v>261</v>
      </c>
      <c r="E715" t="s">
        <v>514</v>
      </c>
      <c r="F715" s="3">
        <v>1.6708333333333334</v>
      </c>
      <c r="G715">
        <v>1</v>
      </c>
      <c r="H715">
        <v>835.53629999999998</v>
      </c>
      <c r="I715" t="s">
        <v>269</v>
      </c>
      <c r="J715" s="10">
        <v>14.625</v>
      </c>
      <c r="K715" t="e">
        <f t="shared" si="28"/>
        <v>#NAME?</v>
      </c>
      <c r="L715">
        <v>0.85199999999999998</v>
      </c>
      <c r="M715">
        <v>0.81699999999999995</v>
      </c>
      <c r="N715">
        <v>0.874</v>
      </c>
      <c r="O715">
        <v>0.30399999999999999</v>
      </c>
      <c r="P715">
        <v>11.086</v>
      </c>
      <c r="Q715">
        <v>0.124</v>
      </c>
      <c r="R715">
        <v>7.4749999999999996</v>
      </c>
      <c r="S715">
        <v>9.7989999999999995</v>
      </c>
      <c r="T715">
        <v>1.0680000000000001</v>
      </c>
      <c r="U715">
        <v>0.627</v>
      </c>
      <c r="V715">
        <v>0.91200000000000003</v>
      </c>
      <c r="W715">
        <v>0.79100000000000004</v>
      </c>
      <c r="X715">
        <v>2.9159999999999999</v>
      </c>
      <c r="Y715">
        <v>0.161</v>
      </c>
      <c r="Z715">
        <v>2.2429999999999999</v>
      </c>
      <c r="AA715">
        <v>3.0920000000000001</v>
      </c>
      <c r="AB715">
        <v>0</v>
      </c>
      <c r="AC715">
        <v>0.80400000000000005</v>
      </c>
      <c r="AD715">
        <v>0</v>
      </c>
      <c r="AE715">
        <v>0.44900000000000001</v>
      </c>
      <c r="AF715">
        <v>0.44</v>
      </c>
      <c r="AG715">
        <v>0</v>
      </c>
      <c r="AH715">
        <v>0.41799999999999998</v>
      </c>
      <c r="AI715">
        <v>0.46800000000000003</v>
      </c>
      <c r="AJ715" t="s">
        <v>177</v>
      </c>
      <c r="AK715" t="s">
        <v>177</v>
      </c>
      <c r="AL715" t="s">
        <v>177</v>
      </c>
      <c r="AM715" t="s">
        <v>177</v>
      </c>
      <c r="AN715" t="s">
        <v>177</v>
      </c>
      <c r="AO715" t="s">
        <v>177</v>
      </c>
      <c r="AP715" t="s">
        <v>177</v>
      </c>
      <c r="AQ715" t="s">
        <v>182</v>
      </c>
      <c r="AR715" t="s">
        <v>178</v>
      </c>
      <c r="AS715">
        <v>0.84</v>
      </c>
      <c r="AT715">
        <v>0.65</v>
      </c>
      <c r="AU715">
        <v>0.9</v>
      </c>
      <c r="AV715">
        <v>0.93</v>
      </c>
      <c r="AW715">
        <v>0.97</v>
      </c>
      <c r="AX715">
        <v>0.75</v>
      </c>
      <c r="AY715">
        <v>1</v>
      </c>
      <c r="AZ715">
        <v>0.91</v>
      </c>
      <c r="BA715">
        <v>0.64</v>
      </c>
      <c r="BB715">
        <v>16.09</v>
      </c>
      <c r="BC715" s="1">
        <v>60751.1</v>
      </c>
      <c r="BD715" s="1">
        <v>42884.23</v>
      </c>
      <c r="BE715" s="1">
        <v>75564.94</v>
      </c>
      <c r="BF715" s="1">
        <v>45001.7</v>
      </c>
      <c r="BG715">
        <v>12.79</v>
      </c>
      <c r="BH715" s="1">
        <v>18941.439999999999</v>
      </c>
      <c r="BI715" s="1">
        <v>127549.43</v>
      </c>
      <c r="BJ715" s="1">
        <v>175794.9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1</v>
      </c>
      <c r="BS715">
        <v>1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28.375</v>
      </c>
      <c r="CB715">
        <v>12.318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56.750999999999998</v>
      </c>
      <c r="CK715">
        <v>41.061</v>
      </c>
      <c r="CL715" s="2">
        <v>439600</v>
      </c>
      <c r="CM715" s="2">
        <v>374600</v>
      </c>
      <c r="CN715" s="2">
        <v>359200</v>
      </c>
      <c r="CO715" s="2">
        <v>384200</v>
      </c>
      <c r="CP715" s="2">
        <v>133700</v>
      </c>
      <c r="CQ715" s="2">
        <v>4874000</v>
      </c>
      <c r="CR715" s="2">
        <v>54430</v>
      </c>
      <c r="CS715" s="2">
        <v>3286000</v>
      </c>
      <c r="CT715" s="2">
        <v>4308000</v>
      </c>
      <c r="CU715" s="2">
        <v>56860</v>
      </c>
      <c r="CV715" s="2">
        <v>60750</v>
      </c>
      <c r="CW715" s="2">
        <v>35670</v>
      </c>
      <c r="CX715" s="2">
        <v>51830</v>
      </c>
      <c r="CY715" s="2">
        <v>45000</v>
      </c>
      <c r="CZ715" s="2">
        <v>165800</v>
      </c>
      <c r="DA715" s="2">
        <v>9162</v>
      </c>
      <c r="DB715" s="2">
        <v>127600</v>
      </c>
      <c r="DC715" s="2">
        <v>175800</v>
      </c>
      <c r="DD715">
        <v>90.036000000000001</v>
      </c>
      <c r="DE715">
        <v>0</v>
      </c>
      <c r="DF715">
        <v>108.386</v>
      </c>
      <c r="DG715">
        <v>0</v>
      </c>
      <c r="DH715">
        <v>34.973999999999997</v>
      </c>
      <c r="DI715">
        <v>131.768</v>
      </c>
      <c r="DJ715">
        <v>0</v>
      </c>
      <c r="DK715">
        <v>118.015</v>
      </c>
      <c r="DL715">
        <v>138.92699999999999</v>
      </c>
      <c r="DM715">
        <v>70.194000000000003</v>
      </c>
      <c r="DN715">
        <v>0</v>
      </c>
      <c r="DO715">
        <v>61.713000000000001</v>
      </c>
      <c r="DP715">
        <v>0</v>
      </c>
      <c r="DQ715">
        <v>52.378999999999998</v>
      </c>
      <c r="DR715">
        <v>109.886</v>
      </c>
      <c r="DS715">
        <v>0</v>
      </c>
      <c r="DT715">
        <v>59.725000000000001</v>
      </c>
      <c r="DU715">
        <v>116.79600000000001</v>
      </c>
      <c r="DV715">
        <v>0.66</v>
      </c>
      <c r="DW715">
        <v>1</v>
      </c>
      <c r="DX715">
        <v>0.92</v>
      </c>
      <c r="DY715">
        <v>0.86</v>
      </c>
      <c r="DZ715">
        <v>1</v>
      </c>
      <c r="EA715">
        <v>0.83</v>
      </c>
      <c r="EB715">
        <v>0.68</v>
      </c>
      <c r="EC715">
        <v>1</v>
      </c>
      <c r="ED715">
        <v>1</v>
      </c>
      <c r="EE715">
        <v>0.85199999999999998</v>
      </c>
      <c r="EF715">
        <v>0.81699999999999995</v>
      </c>
      <c r="EG715">
        <v>0.874</v>
      </c>
      <c r="EH715">
        <v>0.30399999999999999</v>
      </c>
      <c r="EI715">
        <v>11.086</v>
      </c>
      <c r="EJ715">
        <v>0.124</v>
      </c>
      <c r="EK715">
        <v>7.4749999999999996</v>
      </c>
      <c r="EL715">
        <v>9.7989999999999995</v>
      </c>
      <c r="EM715">
        <v>1.0680000000000001</v>
      </c>
      <c r="EN715">
        <v>0.627</v>
      </c>
      <c r="EO715">
        <v>0.91200000000000003</v>
      </c>
      <c r="EP715">
        <v>0.79100000000000004</v>
      </c>
      <c r="EQ715">
        <v>2.9159999999999999</v>
      </c>
      <c r="ER715">
        <v>0.161</v>
      </c>
      <c r="ES715">
        <v>2.2429999999999999</v>
      </c>
      <c r="ET715">
        <v>3.0920000000000001</v>
      </c>
      <c r="FC715" s="2">
        <v>439600</v>
      </c>
      <c r="FD715" s="2">
        <v>374600</v>
      </c>
      <c r="FE715" s="2">
        <v>359200</v>
      </c>
      <c r="FF715" s="2">
        <v>384200</v>
      </c>
      <c r="FG715" s="2">
        <v>133700</v>
      </c>
      <c r="FH715" s="2">
        <v>4874000</v>
      </c>
      <c r="FI715" s="2">
        <v>54430</v>
      </c>
      <c r="FJ715" s="2">
        <v>3286000</v>
      </c>
      <c r="FK715" s="2">
        <v>4308000</v>
      </c>
      <c r="FL715" s="2">
        <v>56860</v>
      </c>
      <c r="FM715" s="2">
        <v>60750</v>
      </c>
      <c r="FN715" s="2">
        <v>35670</v>
      </c>
      <c r="FO715" s="2">
        <v>51830</v>
      </c>
      <c r="FP715" s="2">
        <v>45000</v>
      </c>
      <c r="FQ715" s="2">
        <v>165800</v>
      </c>
      <c r="FR715" s="2">
        <v>9162</v>
      </c>
      <c r="FS715" s="2">
        <v>127600</v>
      </c>
      <c r="FT715" s="2">
        <v>175800</v>
      </c>
    </row>
    <row r="716" spans="1:176" x14ac:dyDescent="0.2">
      <c r="A716">
        <v>0</v>
      </c>
      <c r="B716" t="s">
        <v>176</v>
      </c>
      <c r="C716" t="s">
        <v>1554</v>
      </c>
      <c r="D716" t="s">
        <v>261</v>
      </c>
      <c r="E716" t="s">
        <v>1487</v>
      </c>
      <c r="F716" s="3">
        <v>1.6715277777777777</v>
      </c>
      <c r="G716">
        <v>1</v>
      </c>
      <c r="H716">
        <v>833.52070000000003</v>
      </c>
      <c r="I716" t="s">
        <v>1555</v>
      </c>
      <c r="J716" s="10">
        <v>14.166</v>
      </c>
      <c r="K716" t="e">
        <f t="shared" si="28"/>
        <v>#NAME?</v>
      </c>
      <c r="L716">
        <v>0</v>
      </c>
      <c r="M716">
        <v>45601.112000000001</v>
      </c>
      <c r="N716">
        <v>237264.742</v>
      </c>
      <c r="O716">
        <v>0</v>
      </c>
      <c r="P716">
        <v>1011.506</v>
      </c>
      <c r="Q716">
        <v>303154.74099999998</v>
      </c>
      <c r="R716">
        <v>1435646.5730000001</v>
      </c>
      <c r="S716">
        <v>0</v>
      </c>
      <c r="T716">
        <v>0</v>
      </c>
      <c r="U716">
        <v>22293.51</v>
      </c>
      <c r="V716">
        <v>32524.754000000001</v>
      </c>
      <c r="W716">
        <v>0</v>
      </c>
      <c r="X716">
        <v>609.42899999999997</v>
      </c>
      <c r="Y716">
        <v>68270.092000000004</v>
      </c>
      <c r="Z716">
        <v>146323.609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 t="s">
        <v>177</v>
      </c>
      <c r="AK716" t="s">
        <v>177</v>
      </c>
      <c r="AL716" t="s">
        <v>177</v>
      </c>
      <c r="AM716" t="s">
        <v>177</v>
      </c>
      <c r="AN716" t="s">
        <v>177</v>
      </c>
      <c r="AO716" t="s">
        <v>177</v>
      </c>
      <c r="AP716" t="s">
        <v>177</v>
      </c>
      <c r="AQ716" t="s">
        <v>178</v>
      </c>
      <c r="AR716" t="s">
        <v>177</v>
      </c>
      <c r="AS716">
        <v>0</v>
      </c>
      <c r="AT716">
        <v>0</v>
      </c>
      <c r="AU716">
        <v>0.93</v>
      </c>
      <c r="AV716">
        <v>0.61</v>
      </c>
      <c r="AW716">
        <v>0</v>
      </c>
      <c r="AX716">
        <v>0.99</v>
      </c>
      <c r="AY716">
        <v>0.99</v>
      </c>
      <c r="AZ716">
        <v>0.97</v>
      </c>
      <c r="BA716">
        <v>0</v>
      </c>
      <c r="BB716">
        <v>0</v>
      </c>
      <c r="BC716">
        <v>0</v>
      </c>
      <c r="BD716">
        <v>945.81</v>
      </c>
      <c r="BE716" s="1">
        <v>33192.1</v>
      </c>
      <c r="BF716">
        <v>0</v>
      </c>
      <c r="BG716">
        <v>795.68</v>
      </c>
      <c r="BH716" s="1">
        <v>70069.86</v>
      </c>
      <c r="BI716" s="1">
        <v>149835.45000000001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1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17.329000000000001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57.762999999999998</v>
      </c>
      <c r="CK716">
        <v>0</v>
      </c>
      <c r="CL716" s="2">
        <v>0</v>
      </c>
      <c r="CM716" s="2">
        <v>0</v>
      </c>
      <c r="CN716" s="2">
        <v>45600</v>
      </c>
      <c r="CO716" s="2">
        <v>237300</v>
      </c>
      <c r="CP716" s="2">
        <v>0</v>
      </c>
      <c r="CQ716" s="2">
        <v>1012</v>
      </c>
      <c r="CR716" s="2">
        <v>303200</v>
      </c>
      <c r="CS716" s="2">
        <v>1436000</v>
      </c>
      <c r="CT716" s="2">
        <v>0</v>
      </c>
      <c r="CU716" s="2">
        <v>0</v>
      </c>
      <c r="CV716" s="2">
        <v>0</v>
      </c>
      <c r="CW716" s="2">
        <v>22290</v>
      </c>
      <c r="CX716" s="2">
        <v>32520</v>
      </c>
      <c r="CY716" s="2">
        <v>0</v>
      </c>
      <c r="CZ716" s="2">
        <v>609.4</v>
      </c>
      <c r="DA716" s="2">
        <v>68270</v>
      </c>
      <c r="DB716" s="2">
        <v>146300</v>
      </c>
      <c r="DC716" s="2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1</v>
      </c>
      <c r="DY716">
        <v>0.93</v>
      </c>
      <c r="DZ716">
        <v>0</v>
      </c>
      <c r="EA716">
        <v>0.94</v>
      </c>
      <c r="EB716">
        <v>0.92</v>
      </c>
      <c r="EC716">
        <v>0.69</v>
      </c>
      <c r="ED716">
        <v>0</v>
      </c>
      <c r="EE716">
        <v>0</v>
      </c>
      <c r="EF716">
        <v>45601.112000000001</v>
      </c>
      <c r="EG716">
        <v>237264.742</v>
      </c>
      <c r="EH716">
        <v>0</v>
      </c>
      <c r="EI716">
        <v>1011.506</v>
      </c>
      <c r="EJ716">
        <v>303154.74099999998</v>
      </c>
      <c r="EK716">
        <v>1435646.5730000001</v>
      </c>
      <c r="EL716">
        <v>0</v>
      </c>
      <c r="EM716">
        <v>0</v>
      </c>
      <c r="EN716">
        <v>22293.51</v>
      </c>
      <c r="EO716">
        <v>32524.754000000001</v>
      </c>
      <c r="EP716">
        <v>0</v>
      </c>
      <c r="EQ716">
        <v>609.42899999999997</v>
      </c>
      <c r="ER716">
        <v>68270.092000000004</v>
      </c>
      <c r="ES716">
        <v>146323.609</v>
      </c>
      <c r="ET716">
        <v>0</v>
      </c>
      <c r="FC716" s="2">
        <v>0</v>
      </c>
      <c r="FD716" s="2">
        <v>0</v>
      </c>
      <c r="FE716" s="2">
        <v>45600</v>
      </c>
      <c r="FF716" s="2">
        <v>237300</v>
      </c>
      <c r="FG716" s="2">
        <v>0</v>
      </c>
      <c r="FH716" s="2">
        <v>1012</v>
      </c>
      <c r="FI716" s="2">
        <v>303200</v>
      </c>
      <c r="FJ716" s="2">
        <v>1436000</v>
      </c>
      <c r="FK716" s="2">
        <v>0</v>
      </c>
      <c r="FL716" s="2">
        <v>0</v>
      </c>
      <c r="FM716" s="2">
        <v>0</v>
      </c>
      <c r="FN716" s="2">
        <v>22290</v>
      </c>
      <c r="FO716" s="2">
        <v>32520</v>
      </c>
      <c r="FP716" s="2">
        <v>0</v>
      </c>
      <c r="FQ716" s="2">
        <v>609.4</v>
      </c>
      <c r="FR716" s="2">
        <v>68270</v>
      </c>
      <c r="FS716" s="2">
        <v>146300</v>
      </c>
      <c r="FT716" s="2">
        <v>0</v>
      </c>
    </row>
    <row r="717" spans="1:176" hidden="1" x14ac:dyDescent="0.2">
      <c r="A717">
        <v>0</v>
      </c>
      <c r="B717" t="s">
        <v>394</v>
      </c>
      <c r="C717" t="s">
        <v>1556</v>
      </c>
      <c r="D717" t="s">
        <v>261</v>
      </c>
      <c r="E717" t="s">
        <v>1557</v>
      </c>
      <c r="F717" s="4">
        <v>0.91666666666666663</v>
      </c>
      <c r="G717">
        <v>1</v>
      </c>
      <c r="H717">
        <v>595.34849999999994</v>
      </c>
      <c r="I717" t="s">
        <v>1558</v>
      </c>
      <c r="J717" s="10">
        <v>4.4400000000000004</v>
      </c>
      <c r="K717" t="e">
        <f t="shared" si="28"/>
        <v>#NAME?</v>
      </c>
      <c r="L717">
        <v>0</v>
      </c>
      <c r="M717">
        <v>0</v>
      </c>
      <c r="N717">
        <v>12294.147999999999</v>
      </c>
      <c r="O717">
        <v>18426.977999999999</v>
      </c>
      <c r="P717">
        <v>976973.125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6504.84</v>
      </c>
      <c r="W717">
        <v>8254.1640000000007</v>
      </c>
      <c r="X717">
        <v>84737.342999999993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 t="s">
        <v>177</v>
      </c>
      <c r="AK717" t="s">
        <v>177</v>
      </c>
      <c r="AL717" t="s">
        <v>177</v>
      </c>
      <c r="AM717" t="s">
        <v>177</v>
      </c>
      <c r="AN717" t="s">
        <v>177</v>
      </c>
      <c r="AO717" t="s">
        <v>178</v>
      </c>
      <c r="AP717" t="s">
        <v>177</v>
      </c>
      <c r="AQ717" t="s">
        <v>177</v>
      </c>
      <c r="AR717" t="s">
        <v>177</v>
      </c>
      <c r="AS717">
        <v>0</v>
      </c>
      <c r="AT717">
        <v>0</v>
      </c>
      <c r="AU717">
        <v>0</v>
      </c>
      <c r="AV717">
        <v>1</v>
      </c>
      <c r="AW717">
        <v>1</v>
      </c>
      <c r="AX717">
        <v>1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 s="1">
        <v>6504.84</v>
      </c>
      <c r="BF717" s="1">
        <v>8253.16</v>
      </c>
      <c r="BG717">
        <v>3.3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1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9.6440000000000001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48.220999999999997</v>
      </c>
      <c r="CI717">
        <v>0</v>
      </c>
      <c r="CJ717">
        <v>0</v>
      </c>
      <c r="CK717">
        <v>0</v>
      </c>
      <c r="CL717" s="2">
        <v>0</v>
      </c>
      <c r="CM717" s="2">
        <v>0</v>
      </c>
      <c r="CN717" s="2">
        <v>0</v>
      </c>
      <c r="CO717" s="2">
        <v>12290</v>
      </c>
      <c r="CP717" s="2">
        <v>18430</v>
      </c>
      <c r="CQ717" s="2">
        <v>977000</v>
      </c>
      <c r="CR717" s="2">
        <v>0</v>
      </c>
      <c r="CS717" s="2">
        <v>0</v>
      </c>
      <c r="CT717" s="2">
        <v>0</v>
      </c>
      <c r="CU717" s="2">
        <v>0</v>
      </c>
      <c r="CV717" s="2">
        <v>0</v>
      </c>
      <c r="CW717" s="2">
        <v>0</v>
      </c>
      <c r="CX717" s="2">
        <v>6505</v>
      </c>
      <c r="CY717" s="2">
        <v>8254</v>
      </c>
      <c r="CZ717" s="2">
        <v>84740</v>
      </c>
      <c r="DA717" s="2">
        <v>0</v>
      </c>
      <c r="DB717" s="2">
        <v>0</v>
      </c>
      <c r="DC717" s="2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1</v>
      </c>
      <c r="DZ717">
        <v>1</v>
      </c>
      <c r="EA717">
        <v>0.88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12294.147999999999</v>
      </c>
      <c r="EH717">
        <v>18426.977999999999</v>
      </c>
      <c r="EI717">
        <v>976973.125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6504.84</v>
      </c>
      <c r="EP717">
        <v>8254.1640000000007</v>
      </c>
      <c r="EQ717">
        <v>84737.342999999993</v>
      </c>
      <c r="ER717">
        <v>0</v>
      </c>
      <c r="ES717">
        <v>0</v>
      </c>
      <c r="ET717">
        <v>0</v>
      </c>
      <c r="FC717" s="2">
        <v>0</v>
      </c>
      <c r="FD717" s="2">
        <v>0</v>
      </c>
      <c r="FE717" s="2">
        <v>0</v>
      </c>
      <c r="FF717" s="2">
        <v>12290</v>
      </c>
      <c r="FG717" s="2">
        <v>18430</v>
      </c>
      <c r="FH717" s="2">
        <v>977000</v>
      </c>
      <c r="FI717" s="2">
        <v>0</v>
      </c>
      <c r="FJ717" s="2">
        <v>0</v>
      </c>
      <c r="FK717" s="2">
        <v>0</v>
      </c>
      <c r="FL717" s="2">
        <v>0</v>
      </c>
      <c r="FM717" s="2">
        <v>0</v>
      </c>
      <c r="FN717" s="2">
        <v>0</v>
      </c>
      <c r="FO717" s="2">
        <v>6505</v>
      </c>
      <c r="FP717" s="2">
        <v>8254</v>
      </c>
      <c r="FQ717" s="2">
        <v>84740</v>
      </c>
      <c r="FR717" s="2">
        <v>0</v>
      </c>
      <c r="FS717" s="2">
        <v>0</v>
      </c>
      <c r="FT717" s="2">
        <v>0</v>
      </c>
    </row>
    <row r="718" spans="1:176" hidden="1" x14ac:dyDescent="0.2">
      <c r="A718">
        <v>0</v>
      </c>
      <c r="B718" t="s">
        <v>179</v>
      </c>
      <c r="C718" t="s">
        <v>218</v>
      </c>
      <c r="D718" t="s">
        <v>219</v>
      </c>
      <c r="E718" t="s">
        <v>220</v>
      </c>
      <c r="F718" t="s">
        <v>221</v>
      </c>
      <c r="G718">
        <v>1</v>
      </c>
      <c r="H718">
        <v>672.52059999999994</v>
      </c>
      <c r="I718" t="s">
        <v>222</v>
      </c>
      <c r="J718" s="10">
        <v>0.68400000000000005</v>
      </c>
      <c r="K718" t="e">
        <f>+HCOO</f>
        <v>#NAME?</v>
      </c>
      <c r="L718">
        <v>0.23599999999999999</v>
      </c>
      <c r="M718">
        <v>0.24</v>
      </c>
      <c r="N718">
        <v>1.7110000000000001</v>
      </c>
      <c r="O718">
        <v>2E-3</v>
      </c>
      <c r="P718">
        <v>1.986</v>
      </c>
      <c r="Q718">
        <v>4.5620000000000003</v>
      </c>
      <c r="R718">
        <v>1.478</v>
      </c>
      <c r="S718">
        <v>2.335</v>
      </c>
      <c r="T718">
        <v>0.378</v>
      </c>
      <c r="U718">
        <v>0.371</v>
      </c>
      <c r="V718">
        <v>1.8520000000000001</v>
      </c>
      <c r="W718">
        <v>5.0000000000000001E-3</v>
      </c>
      <c r="X718">
        <v>0.96299999999999997</v>
      </c>
      <c r="Y718">
        <v>1.5740000000000001</v>
      </c>
      <c r="Z718">
        <v>1.39</v>
      </c>
      <c r="AA718">
        <v>2.7490000000000001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 t="s">
        <v>177</v>
      </c>
      <c r="AK718" t="s">
        <v>177</v>
      </c>
      <c r="AL718" t="s">
        <v>177</v>
      </c>
      <c r="AM718" t="s">
        <v>177</v>
      </c>
      <c r="AN718" t="s">
        <v>177</v>
      </c>
      <c r="AO718" t="s">
        <v>177</v>
      </c>
      <c r="AP718" t="s">
        <v>177</v>
      </c>
      <c r="AQ718" t="s">
        <v>177</v>
      </c>
      <c r="AR718" t="s">
        <v>178</v>
      </c>
      <c r="AS718">
        <v>0.91</v>
      </c>
      <c r="AT718">
        <v>0.83</v>
      </c>
      <c r="AU718">
        <v>0.96</v>
      </c>
      <c r="AV718">
        <v>0.99</v>
      </c>
      <c r="AW718">
        <v>0.98</v>
      </c>
      <c r="AX718">
        <v>0.56000000000000005</v>
      </c>
      <c r="AY718">
        <v>0.8</v>
      </c>
      <c r="AZ718">
        <v>0.68</v>
      </c>
      <c r="BA718">
        <v>0.98</v>
      </c>
      <c r="BB718" s="1">
        <v>659594.61</v>
      </c>
      <c r="BC718" s="1">
        <v>249280.77</v>
      </c>
      <c r="BD718" s="1">
        <v>289423.37</v>
      </c>
      <c r="BE718">
        <v>4.0999999999999996</v>
      </c>
      <c r="BF718" s="1">
        <v>4818.93</v>
      </c>
      <c r="BG718" s="1">
        <v>646875.79</v>
      </c>
      <c r="BH718" s="1">
        <v>1038476.38</v>
      </c>
      <c r="BI718" s="1">
        <v>709620.2</v>
      </c>
      <c r="BJ718" s="1">
        <v>1977461.22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1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6.242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20.806000000000001</v>
      </c>
      <c r="CL718" s="2">
        <v>2186000</v>
      </c>
      <c r="CM718" s="2">
        <v>516600</v>
      </c>
      <c r="CN718" s="2">
        <v>525300</v>
      </c>
      <c r="CO718" s="2">
        <v>3740000</v>
      </c>
      <c r="CP718" s="2">
        <v>5152</v>
      </c>
      <c r="CQ718" s="2">
        <v>4341000</v>
      </c>
      <c r="CR718" s="2">
        <v>9971000</v>
      </c>
      <c r="CS718" s="2">
        <v>3231000</v>
      </c>
      <c r="CT718" s="2">
        <v>5103000</v>
      </c>
      <c r="CU718" s="2">
        <v>659600</v>
      </c>
      <c r="CV718" s="2">
        <v>249300</v>
      </c>
      <c r="CW718" s="2">
        <v>244400</v>
      </c>
      <c r="CX718" s="2">
        <v>1222000</v>
      </c>
      <c r="CY718" s="2">
        <v>3564</v>
      </c>
      <c r="CZ718" s="2">
        <v>635200</v>
      </c>
      <c r="DA718" s="2">
        <v>1038000</v>
      </c>
      <c r="DB718" s="2">
        <v>917000</v>
      </c>
      <c r="DC718" s="2">
        <v>1814000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12.384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22.17</v>
      </c>
      <c r="DU718">
        <v>0</v>
      </c>
      <c r="DV718">
        <v>1</v>
      </c>
      <c r="DW718">
        <v>1</v>
      </c>
      <c r="DX718">
        <v>0.84</v>
      </c>
      <c r="DY718">
        <v>0.95</v>
      </c>
      <c r="DZ718">
        <v>0.95</v>
      </c>
      <c r="EA718">
        <v>0.73</v>
      </c>
      <c r="EB718">
        <v>1</v>
      </c>
      <c r="EC718">
        <v>0.84</v>
      </c>
      <c r="ED718">
        <v>0.9</v>
      </c>
      <c r="EE718">
        <v>0.23599999999999999</v>
      </c>
      <c r="EF718">
        <v>0.24</v>
      </c>
      <c r="EG718">
        <v>1.7110000000000001</v>
      </c>
      <c r="EH718">
        <v>2E-3</v>
      </c>
      <c r="EI718">
        <v>1.986</v>
      </c>
      <c r="EJ718">
        <v>4.5620000000000003</v>
      </c>
      <c r="EK718">
        <v>1.478</v>
      </c>
      <c r="EL718">
        <v>2.335</v>
      </c>
      <c r="EM718">
        <v>0.378</v>
      </c>
      <c r="EN718">
        <v>0.371</v>
      </c>
      <c r="EO718">
        <v>1.8520000000000001</v>
      </c>
      <c r="EP718">
        <v>5.0000000000000001E-3</v>
      </c>
      <c r="EQ718">
        <v>0.96299999999999997</v>
      </c>
      <c r="ER718">
        <v>1.5740000000000001</v>
      </c>
      <c r="ES718">
        <v>1.39</v>
      </c>
      <c r="ET718">
        <v>2.7490000000000001</v>
      </c>
      <c r="FC718" s="2">
        <v>2186000</v>
      </c>
      <c r="FD718" s="2">
        <v>516600</v>
      </c>
      <c r="FE718" s="2">
        <v>525300</v>
      </c>
      <c r="FF718" s="2">
        <v>3740000</v>
      </c>
      <c r="FG718" s="2">
        <v>5152</v>
      </c>
      <c r="FH718" s="2">
        <v>4341000</v>
      </c>
      <c r="FI718" s="2">
        <v>9971000</v>
      </c>
      <c r="FJ718" s="2">
        <v>3231000</v>
      </c>
      <c r="FK718" s="2">
        <v>5103000</v>
      </c>
      <c r="FL718" s="2">
        <v>659600</v>
      </c>
      <c r="FM718" s="2">
        <v>249300</v>
      </c>
      <c r="FN718" s="2">
        <v>244400</v>
      </c>
      <c r="FO718" s="2">
        <v>1222000</v>
      </c>
      <c r="FP718" s="2">
        <v>3564</v>
      </c>
      <c r="FQ718" s="2">
        <v>635200</v>
      </c>
      <c r="FR718" s="2">
        <v>1038000</v>
      </c>
      <c r="FS718" s="2">
        <v>917000</v>
      </c>
      <c r="FT718" s="2">
        <v>1814000</v>
      </c>
    </row>
    <row r="719" spans="1:176" hidden="1" x14ac:dyDescent="0.2">
      <c r="A719">
        <v>0</v>
      </c>
      <c r="B719" t="s">
        <v>1559</v>
      </c>
      <c r="C719" t="s">
        <v>1560</v>
      </c>
      <c r="D719" t="s">
        <v>219</v>
      </c>
      <c r="E719" t="s">
        <v>1561</v>
      </c>
      <c r="F719" t="s">
        <v>302</v>
      </c>
      <c r="G719">
        <v>1</v>
      </c>
      <c r="H719">
        <v>702.56759999999997</v>
      </c>
      <c r="I719" t="s">
        <v>303</v>
      </c>
      <c r="J719" s="10">
        <v>8.4329999999999998</v>
      </c>
      <c r="K719" t="e">
        <f>+H</f>
        <v>#NAME?</v>
      </c>
      <c r="L719">
        <v>0.436</v>
      </c>
      <c r="M719">
        <v>1.2999999999999999E-2</v>
      </c>
      <c r="N719">
        <v>0.29499999999999998</v>
      </c>
      <c r="O719">
        <v>1.5629999999999999</v>
      </c>
      <c r="P719">
        <v>1.292</v>
      </c>
      <c r="Q719">
        <v>0.19700000000000001</v>
      </c>
      <c r="R719">
        <v>1.4E-2</v>
      </c>
      <c r="S719">
        <v>2.7E-2</v>
      </c>
      <c r="T719">
        <v>0.156</v>
      </c>
      <c r="U719">
        <v>2.5000000000000001E-2</v>
      </c>
      <c r="V719">
        <v>5.8999999999999997E-2</v>
      </c>
      <c r="W719">
        <v>0.315</v>
      </c>
      <c r="X719">
        <v>0.32100000000000001</v>
      </c>
      <c r="Y719">
        <v>0.73799999999999999</v>
      </c>
      <c r="Z719">
        <v>1.4E-2</v>
      </c>
      <c r="AA719">
        <v>3.6999999999999998E-2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 t="s">
        <v>177</v>
      </c>
      <c r="AK719" t="s">
        <v>177</v>
      </c>
      <c r="AL719" t="s">
        <v>177</v>
      </c>
      <c r="AM719" t="s">
        <v>177</v>
      </c>
      <c r="AN719" t="s">
        <v>178</v>
      </c>
      <c r="AO719" t="s">
        <v>177</v>
      </c>
      <c r="AP719" t="s">
        <v>177</v>
      </c>
      <c r="AQ719" t="s">
        <v>177</v>
      </c>
      <c r="AR719" t="s">
        <v>177</v>
      </c>
      <c r="AS719">
        <v>0.92</v>
      </c>
      <c r="AT719">
        <v>0.68</v>
      </c>
      <c r="AU719">
        <v>0.98</v>
      </c>
      <c r="AV719">
        <v>0.89</v>
      </c>
      <c r="AW719">
        <v>0.87</v>
      </c>
      <c r="AX719">
        <v>0.75</v>
      </c>
      <c r="AY719">
        <v>0.99</v>
      </c>
      <c r="AZ719">
        <v>1</v>
      </c>
      <c r="BA719">
        <v>1</v>
      </c>
      <c r="BB719">
        <v>1.02</v>
      </c>
      <c r="BC719">
        <v>0.61</v>
      </c>
      <c r="BD719" s="1">
        <v>18160.77</v>
      </c>
      <c r="BE719" s="1">
        <v>42808.86</v>
      </c>
      <c r="BF719">
        <v>1.03</v>
      </c>
      <c r="BG719">
        <v>1.32</v>
      </c>
      <c r="BH719">
        <v>0.7</v>
      </c>
      <c r="BI719" s="1">
        <v>18591.84</v>
      </c>
      <c r="BJ719" s="1">
        <v>37502.050000000003</v>
      </c>
      <c r="BK719">
        <v>0</v>
      </c>
      <c r="BL719">
        <v>0</v>
      </c>
      <c r="BM719">
        <v>0</v>
      </c>
      <c r="BN719">
        <v>0</v>
      </c>
      <c r="BO719">
        <v>1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32.207999999999998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80.519000000000005</v>
      </c>
      <c r="CH719">
        <v>0</v>
      </c>
      <c r="CI719">
        <v>0</v>
      </c>
      <c r="CJ719">
        <v>0</v>
      </c>
      <c r="CK719">
        <v>0</v>
      </c>
      <c r="CL719" s="2">
        <v>2984000</v>
      </c>
      <c r="CM719" s="2">
        <v>1301000</v>
      </c>
      <c r="CN719" s="2">
        <v>39590</v>
      </c>
      <c r="CO719" s="2">
        <v>881100</v>
      </c>
      <c r="CP719" s="2">
        <v>4664000</v>
      </c>
      <c r="CQ719" s="2">
        <v>3855000</v>
      </c>
      <c r="CR719" s="2">
        <v>589000</v>
      </c>
      <c r="CS719" s="2">
        <v>41230</v>
      </c>
      <c r="CT719" s="2">
        <v>79750</v>
      </c>
      <c r="CU719" s="2">
        <v>725700</v>
      </c>
      <c r="CV719" s="2">
        <v>113500</v>
      </c>
      <c r="CW719" s="2">
        <v>18160</v>
      </c>
      <c r="CX719" s="2">
        <v>42810</v>
      </c>
      <c r="CY719" s="2">
        <v>228500</v>
      </c>
      <c r="CZ719" s="2">
        <v>232600</v>
      </c>
      <c r="DA719" s="2">
        <v>535400</v>
      </c>
      <c r="DB719" s="2">
        <v>10360</v>
      </c>
      <c r="DC719" s="2">
        <v>26890</v>
      </c>
      <c r="DD719">
        <v>0</v>
      </c>
      <c r="DE719">
        <v>0</v>
      </c>
      <c r="DF719">
        <v>0</v>
      </c>
      <c r="DG719">
        <v>128.19</v>
      </c>
      <c r="DH719">
        <v>138.15700000000001</v>
      </c>
      <c r="DI719">
        <v>0</v>
      </c>
      <c r="DJ719">
        <v>115.876</v>
      </c>
      <c r="DK719">
        <v>0</v>
      </c>
      <c r="DL719">
        <v>23.879000000000001</v>
      </c>
      <c r="DM719">
        <v>0</v>
      </c>
      <c r="DN719">
        <v>0</v>
      </c>
      <c r="DO719">
        <v>0</v>
      </c>
      <c r="DP719">
        <v>82.037999999999997</v>
      </c>
      <c r="DQ719">
        <v>112.911</v>
      </c>
      <c r="DR719">
        <v>0</v>
      </c>
      <c r="DS719">
        <v>133.90199999999999</v>
      </c>
      <c r="DT719">
        <v>0</v>
      </c>
      <c r="DU719">
        <v>18.245000000000001</v>
      </c>
      <c r="DV719">
        <v>1</v>
      </c>
      <c r="DW719">
        <v>0.7</v>
      </c>
      <c r="DX719">
        <v>1</v>
      </c>
      <c r="DY719">
        <v>1</v>
      </c>
      <c r="DZ719">
        <v>0.65</v>
      </c>
      <c r="EA719">
        <v>0.8</v>
      </c>
      <c r="EB719">
        <v>1</v>
      </c>
      <c r="EC719">
        <v>0.93</v>
      </c>
      <c r="ED719">
        <v>0.96</v>
      </c>
      <c r="EE719">
        <v>0.436</v>
      </c>
      <c r="EF719">
        <v>1.2999999999999999E-2</v>
      </c>
      <c r="EG719">
        <v>0.29499999999999998</v>
      </c>
      <c r="EH719">
        <v>1.5629999999999999</v>
      </c>
      <c r="EI719">
        <v>1.292</v>
      </c>
      <c r="EJ719">
        <v>0.19700000000000001</v>
      </c>
      <c r="EK719">
        <v>1.4E-2</v>
      </c>
      <c r="EL719">
        <v>2.7E-2</v>
      </c>
      <c r="EM719">
        <v>0.156</v>
      </c>
      <c r="EN719">
        <v>2.5000000000000001E-2</v>
      </c>
      <c r="EO719">
        <v>5.8999999999999997E-2</v>
      </c>
      <c r="EP719">
        <v>0.315</v>
      </c>
      <c r="EQ719">
        <v>0.32100000000000001</v>
      </c>
      <c r="ER719">
        <v>0.73799999999999999</v>
      </c>
      <c r="ES719">
        <v>1.4E-2</v>
      </c>
      <c r="ET719">
        <v>3.6999999999999998E-2</v>
      </c>
      <c r="FC719" s="2">
        <v>2984000</v>
      </c>
      <c r="FD719" s="2">
        <v>1301000</v>
      </c>
      <c r="FE719" s="2">
        <v>39590</v>
      </c>
      <c r="FF719" s="2">
        <v>881100</v>
      </c>
      <c r="FG719" s="2">
        <v>4664000</v>
      </c>
      <c r="FH719" s="2">
        <v>3855000</v>
      </c>
      <c r="FI719" s="2">
        <v>589000</v>
      </c>
      <c r="FJ719" s="2">
        <v>41230</v>
      </c>
      <c r="FK719" s="2">
        <v>79750</v>
      </c>
      <c r="FL719" s="2">
        <v>725700</v>
      </c>
      <c r="FM719" s="2">
        <v>113500</v>
      </c>
      <c r="FN719" s="2">
        <v>18160</v>
      </c>
      <c r="FO719" s="2">
        <v>42810</v>
      </c>
      <c r="FP719" s="2">
        <v>228500</v>
      </c>
      <c r="FQ719" s="2">
        <v>232600</v>
      </c>
      <c r="FR719" s="2">
        <v>535400</v>
      </c>
      <c r="FS719" s="2">
        <v>10360</v>
      </c>
      <c r="FT719" s="2">
        <v>26890</v>
      </c>
    </row>
    <row r="720" spans="1:176" hidden="1" x14ac:dyDescent="0.2">
      <c r="A720">
        <v>0</v>
      </c>
      <c r="B720" t="s">
        <v>394</v>
      </c>
      <c r="C720" t="s">
        <v>1562</v>
      </c>
      <c r="D720" t="s">
        <v>219</v>
      </c>
      <c r="E720" t="s">
        <v>1563</v>
      </c>
      <c r="F720" t="s">
        <v>698</v>
      </c>
      <c r="G720">
        <v>1</v>
      </c>
      <c r="H720">
        <v>716.58320000000003</v>
      </c>
      <c r="I720" t="s">
        <v>1564</v>
      </c>
      <c r="J720" s="10">
        <v>18.177</v>
      </c>
      <c r="K720" t="e">
        <f>+HCOO</f>
        <v>#NAME?</v>
      </c>
      <c r="L720">
        <v>0.69399999999999995</v>
      </c>
      <c r="M720">
        <v>6.6000000000000003E-2</v>
      </c>
      <c r="N720">
        <v>0.17899999999999999</v>
      </c>
      <c r="O720">
        <v>0.58499999999999996</v>
      </c>
      <c r="P720">
        <v>0.89600000000000002</v>
      </c>
      <c r="Q720">
        <v>0.97899999999999998</v>
      </c>
      <c r="R720">
        <v>0.20100000000000001</v>
      </c>
      <c r="S720">
        <v>1E-3</v>
      </c>
      <c r="T720">
        <v>0.98099999999999998</v>
      </c>
      <c r="U720">
        <v>0.45700000000000002</v>
      </c>
      <c r="V720">
        <v>0.42299999999999999</v>
      </c>
      <c r="W720">
        <v>0.56699999999999995</v>
      </c>
      <c r="X720">
        <v>1.044</v>
      </c>
      <c r="Y720">
        <v>0.94699999999999995</v>
      </c>
      <c r="Z720">
        <v>0.60099999999999998</v>
      </c>
      <c r="AA720">
        <v>7.0000000000000001E-3</v>
      </c>
      <c r="AB720">
        <v>0.83299999999999996</v>
      </c>
      <c r="AC720">
        <v>0.45700000000000002</v>
      </c>
      <c r="AD720">
        <v>0.503</v>
      </c>
      <c r="AE720">
        <v>0.77100000000000002</v>
      </c>
      <c r="AF720">
        <v>0.57399999999999995</v>
      </c>
      <c r="AG720">
        <v>0.98899999999999999</v>
      </c>
      <c r="AH720">
        <v>0.51500000000000001</v>
      </c>
      <c r="AI720">
        <v>0.42199999999999999</v>
      </c>
      <c r="AJ720" t="s">
        <v>177</v>
      </c>
      <c r="AK720" t="s">
        <v>177</v>
      </c>
      <c r="AL720" t="s">
        <v>177</v>
      </c>
      <c r="AM720" t="s">
        <v>177</v>
      </c>
      <c r="AN720" t="s">
        <v>177</v>
      </c>
      <c r="AO720" t="s">
        <v>177</v>
      </c>
      <c r="AP720" t="s">
        <v>178</v>
      </c>
      <c r="AQ720" t="s">
        <v>177</v>
      </c>
      <c r="AR720" t="s">
        <v>177</v>
      </c>
      <c r="AS720">
        <v>0.75</v>
      </c>
      <c r="AT720">
        <v>0.84</v>
      </c>
      <c r="AU720">
        <v>0.94</v>
      </c>
      <c r="AV720">
        <v>0.95</v>
      </c>
      <c r="AW720">
        <v>0.76</v>
      </c>
      <c r="AX720">
        <v>0.97</v>
      </c>
      <c r="AY720">
        <v>0.96</v>
      </c>
      <c r="AZ720">
        <v>1</v>
      </c>
      <c r="BA720">
        <v>0.98</v>
      </c>
      <c r="BB720" s="1">
        <v>309136.15000000002</v>
      </c>
      <c r="BC720" s="1">
        <v>316525.7</v>
      </c>
      <c r="BD720">
        <v>1.94</v>
      </c>
      <c r="BE720">
        <v>8.99</v>
      </c>
      <c r="BF720" s="1">
        <v>175182.95</v>
      </c>
      <c r="BG720">
        <v>1.85</v>
      </c>
      <c r="BH720" s="1">
        <v>292660.84000000003</v>
      </c>
      <c r="BI720" s="1">
        <v>200578.99</v>
      </c>
      <c r="BJ720" s="1">
        <v>3240.15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1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22.71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75.698999999999998</v>
      </c>
      <c r="CJ720">
        <v>0</v>
      </c>
      <c r="CK720">
        <v>0</v>
      </c>
      <c r="CL720" s="2">
        <v>3387000</v>
      </c>
      <c r="CM720" s="2">
        <v>2352000</v>
      </c>
      <c r="CN720" s="2">
        <v>221900</v>
      </c>
      <c r="CO720" s="2">
        <v>607600</v>
      </c>
      <c r="CP720" s="2">
        <v>1982000</v>
      </c>
      <c r="CQ720" s="2">
        <v>3035000</v>
      </c>
      <c r="CR720" s="2">
        <v>3317000</v>
      </c>
      <c r="CS720" s="2">
        <v>679800</v>
      </c>
      <c r="CT720" s="2">
        <v>4395</v>
      </c>
      <c r="CU720" s="2">
        <v>309100</v>
      </c>
      <c r="CV720" s="2">
        <v>303200</v>
      </c>
      <c r="CW720" s="2">
        <v>141400</v>
      </c>
      <c r="CX720" s="2">
        <v>130800</v>
      </c>
      <c r="CY720" s="2">
        <v>175200</v>
      </c>
      <c r="CZ720" s="2">
        <v>322900</v>
      </c>
      <c r="DA720" s="2">
        <v>292700</v>
      </c>
      <c r="DB720" s="2">
        <v>185800</v>
      </c>
      <c r="DC720" s="2">
        <v>2273</v>
      </c>
      <c r="DD720">
        <v>141.13300000000001</v>
      </c>
      <c r="DE720">
        <v>134.11099999999999</v>
      </c>
      <c r="DF720">
        <v>72.867999999999995</v>
      </c>
      <c r="DG720">
        <v>141.321</v>
      </c>
      <c r="DH720">
        <v>124.538</v>
      </c>
      <c r="DI720">
        <v>10.153</v>
      </c>
      <c r="DJ720">
        <v>141.31399999999999</v>
      </c>
      <c r="DK720">
        <v>140.26</v>
      </c>
      <c r="DL720">
        <v>87.546000000000006</v>
      </c>
      <c r="DM720">
        <v>139.70699999999999</v>
      </c>
      <c r="DN720">
        <v>120.727</v>
      </c>
      <c r="DO720">
        <v>106.34</v>
      </c>
      <c r="DP720">
        <v>141.148</v>
      </c>
      <c r="DQ720">
        <v>73.822000000000003</v>
      </c>
      <c r="DR720">
        <v>15.143000000000001</v>
      </c>
      <c r="DS720">
        <v>140.727</v>
      </c>
      <c r="DT720">
        <v>139.065</v>
      </c>
      <c r="DU720">
        <v>83.873000000000005</v>
      </c>
      <c r="DV720">
        <v>1</v>
      </c>
      <c r="DW720">
        <v>0.8</v>
      </c>
      <c r="DX720">
        <v>1</v>
      </c>
      <c r="DY720">
        <v>0.89</v>
      </c>
      <c r="DZ720">
        <v>1</v>
      </c>
      <c r="EA720">
        <v>0.78</v>
      </c>
      <c r="EB720">
        <v>1</v>
      </c>
      <c r="EC720">
        <v>0.88</v>
      </c>
      <c r="ED720">
        <v>0.94</v>
      </c>
      <c r="EE720">
        <v>0.69399999999999995</v>
      </c>
      <c r="EF720">
        <v>6.6000000000000003E-2</v>
      </c>
      <c r="EG720">
        <v>0.17899999999999999</v>
      </c>
      <c r="EH720">
        <v>0.58499999999999996</v>
      </c>
      <c r="EI720">
        <v>0.89600000000000002</v>
      </c>
      <c r="EJ720">
        <v>0.97899999999999998</v>
      </c>
      <c r="EK720">
        <v>0.20100000000000001</v>
      </c>
      <c r="EL720">
        <v>1E-3</v>
      </c>
      <c r="EM720">
        <v>0.98099999999999998</v>
      </c>
      <c r="EN720">
        <v>0.45700000000000002</v>
      </c>
      <c r="EO720">
        <v>0.42299999999999999</v>
      </c>
      <c r="EP720">
        <v>0.56699999999999995</v>
      </c>
      <c r="EQ720">
        <v>1.044</v>
      </c>
      <c r="ER720">
        <v>0.94699999999999995</v>
      </c>
      <c r="ES720">
        <v>0.60099999999999998</v>
      </c>
      <c r="ET720">
        <v>7.0000000000000001E-3</v>
      </c>
      <c r="FC720" s="2">
        <v>3387000</v>
      </c>
      <c r="FD720" s="2">
        <v>2352000</v>
      </c>
      <c r="FE720" s="2">
        <v>221900</v>
      </c>
      <c r="FF720" s="2">
        <v>607600</v>
      </c>
      <c r="FG720" s="2">
        <v>1982000</v>
      </c>
      <c r="FH720" s="2">
        <v>3035000</v>
      </c>
      <c r="FI720" s="2">
        <v>3317000</v>
      </c>
      <c r="FJ720" s="2">
        <v>679800</v>
      </c>
      <c r="FK720" s="2">
        <v>4395</v>
      </c>
      <c r="FL720" s="2">
        <v>309100</v>
      </c>
      <c r="FM720" s="2">
        <v>303200</v>
      </c>
      <c r="FN720" s="2">
        <v>141400</v>
      </c>
      <c r="FO720" s="2">
        <v>130800</v>
      </c>
      <c r="FP720" s="2">
        <v>175200</v>
      </c>
      <c r="FQ720" s="2">
        <v>322900</v>
      </c>
      <c r="FR720" s="2">
        <v>292700</v>
      </c>
      <c r="FS720" s="2">
        <v>185800</v>
      </c>
      <c r="FT720" s="2">
        <v>2273</v>
      </c>
    </row>
    <row r="721" spans="1:176" hidden="1" x14ac:dyDescent="0.2">
      <c r="A721">
        <v>0</v>
      </c>
      <c r="B721" t="s">
        <v>272</v>
      </c>
      <c r="C721" t="s">
        <v>554</v>
      </c>
      <c r="D721" t="s">
        <v>219</v>
      </c>
      <c r="E721" t="s">
        <v>555</v>
      </c>
      <c r="F721" t="s">
        <v>318</v>
      </c>
      <c r="G721">
        <v>1</v>
      </c>
      <c r="H721">
        <v>688.55190000000005</v>
      </c>
      <c r="I721" t="s">
        <v>319</v>
      </c>
      <c r="J721" s="10">
        <v>16.155000000000001</v>
      </c>
      <c r="K721" t="e">
        <f>+CH3COO</f>
        <v>#NAME?</v>
      </c>
      <c r="L721">
        <v>0.39300000000000002</v>
      </c>
      <c r="M721">
        <v>0.32300000000000001</v>
      </c>
      <c r="N721">
        <v>6.2E-2</v>
      </c>
      <c r="O721">
        <v>0.69299999999999995</v>
      </c>
      <c r="P721">
        <v>3.8959999999999999</v>
      </c>
      <c r="Q721">
        <v>0.5</v>
      </c>
      <c r="R721">
        <v>5.8999999999999997E-2</v>
      </c>
      <c r="S721">
        <v>1.6E-2</v>
      </c>
      <c r="T721">
        <v>0.71199999999999997</v>
      </c>
      <c r="U721">
        <v>0.27100000000000002</v>
      </c>
      <c r="V721">
        <v>6.8000000000000005E-2</v>
      </c>
      <c r="W721">
        <v>0.55100000000000005</v>
      </c>
      <c r="X721">
        <v>3.6259999999999999</v>
      </c>
      <c r="Y721">
        <v>0.92</v>
      </c>
      <c r="Z721">
        <v>5.8000000000000003E-2</v>
      </c>
      <c r="AA721">
        <v>1.7000000000000001E-2</v>
      </c>
      <c r="AB721">
        <v>0.12</v>
      </c>
      <c r="AC721">
        <v>0.106</v>
      </c>
      <c r="AD721">
        <v>4.5999999999999999E-2</v>
      </c>
      <c r="AE721">
        <v>0.33900000000000002</v>
      </c>
      <c r="AF721">
        <v>0.61299999999999999</v>
      </c>
      <c r="AG721">
        <v>0.191</v>
      </c>
      <c r="AH721">
        <v>4.5999999999999999E-2</v>
      </c>
      <c r="AI721">
        <v>4.2999999999999997E-2</v>
      </c>
      <c r="AJ721" t="s">
        <v>178</v>
      </c>
      <c r="AK721" t="s">
        <v>177</v>
      </c>
      <c r="AL721" t="s">
        <v>177</v>
      </c>
      <c r="AM721" t="s">
        <v>177</v>
      </c>
      <c r="AN721" t="s">
        <v>178</v>
      </c>
      <c r="AO721" t="s">
        <v>178</v>
      </c>
      <c r="AP721" t="s">
        <v>177</v>
      </c>
      <c r="AQ721" t="s">
        <v>177</v>
      </c>
      <c r="AR721" t="s">
        <v>177</v>
      </c>
      <c r="AS721">
        <v>0.98</v>
      </c>
      <c r="AT721">
        <v>0.97799999999999998</v>
      </c>
      <c r="AU721">
        <v>0.97</v>
      </c>
      <c r="AV721">
        <v>0.89</v>
      </c>
      <c r="AW721">
        <v>0.95</v>
      </c>
      <c r="AX721">
        <v>0.97</v>
      </c>
      <c r="AY721">
        <v>0.96</v>
      </c>
      <c r="AZ721">
        <v>0.91</v>
      </c>
      <c r="BA721">
        <v>0.86</v>
      </c>
      <c r="BB721" s="1">
        <v>3727904.36</v>
      </c>
      <c r="BC721">
        <v>208.39</v>
      </c>
      <c r="BD721" s="1">
        <v>1233723.8600000001</v>
      </c>
      <c r="BE721" s="1">
        <v>308598.27</v>
      </c>
      <c r="BF721" s="1">
        <v>2508360.6</v>
      </c>
      <c r="BG721">
        <v>142.52000000000001</v>
      </c>
      <c r="BH721" s="1">
        <v>4186366</v>
      </c>
      <c r="BI721" s="1">
        <v>314776.96999999997</v>
      </c>
      <c r="BJ721" s="1">
        <v>100713.24</v>
      </c>
      <c r="BK721">
        <v>1</v>
      </c>
      <c r="BL721">
        <v>0</v>
      </c>
      <c r="BM721">
        <v>0</v>
      </c>
      <c r="BN721">
        <v>0</v>
      </c>
      <c r="BO721">
        <v>1</v>
      </c>
      <c r="BP721">
        <v>1</v>
      </c>
      <c r="BQ721">
        <v>0</v>
      </c>
      <c r="BR721">
        <v>0</v>
      </c>
      <c r="BS721">
        <v>0</v>
      </c>
      <c r="BT721">
        <v>10.641999999999999</v>
      </c>
      <c r="BU721">
        <v>0</v>
      </c>
      <c r="BV721">
        <v>0</v>
      </c>
      <c r="BW721">
        <v>0</v>
      </c>
      <c r="BX721">
        <v>8.6950000000000003</v>
      </c>
      <c r="BY721">
        <v>9.8989999999999991</v>
      </c>
      <c r="BZ721">
        <v>0</v>
      </c>
      <c r="CA721">
        <v>0</v>
      </c>
      <c r="CB721">
        <v>0</v>
      </c>
      <c r="CC721">
        <v>53.207999999999998</v>
      </c>
      <c r="CD721">
        <v>0</v>
      </c>
      <c r="CE721">
        <v>0</v>
      </c>
      <c r="CF721">
        <v>0</v>
      </c>
      <c r="CG721">
        <v>43.476999999999997</v>
      </c>
      <c r="CH721">
        <v>49.496000000000002</v>
      </c>
      <c r="CI721">
        <v>0</v>
      </c>
      <c r="CJ721">
        <v>0</v>
      </c>
      <c r="CK721">
        <v>0</v>
      </c>
      <c r="CL721" s="2">
        <v>123800000</v>
      </c>
      <c r="CM721" s="2">
        <v>48640000</v>
      </c>
      <c r="CN721" s="2">
        <v>39960000</v>
      </c>
      <c r="CO721" s="2">
        <v>7706000</v>
      </c>
      <c r="CP721" s="2">
        <v>85820000</v>
      </c>
      <c r="CQ721" s="2">
        <v>482500000</v>
      </c>
      <c r="CR721" s="2">
        <v>61910000</v>
      </c>
      <c r="CS721" s="2">
        <v>7333000</v>
      </c>
      <c r="CT721" s="2">
        <v>1991000</v>
      </c>
      <c r="CU721" s="2">
        <v>4552000</v>
      </c>
      <c r="CV721" s="2">
        <v>3242000</v>
      </c>
      <c r="CW721" s="2">
        <v>1234000</v>
      </c>
      <c r="CX721" s="2">
        <v>308600</v>
      </c>
      <c r="CY721" s="2">
        <v>2508000</v>
      </c>
      <c r="CZ721" s="2">
        <v>16510000</v>
      </c>
      <c r="DA721" s="2">
        <v>4186000</v>
      </c>
      <c r="DB721" s="2">
        <v>263400</v>
      </c>
      <c r="DC721" s="2">
        <v>77150</v>
      </c>
      <c r="DD721">
        <v>29.800999999999998</v>
      </c>
      <c r="DE721">
        <v>11.534000000000001</v>
      </c>
      <c r="DF721">
        <v>130.732</v>
      </c>
      <c r="DG721">
        <v>117.90900000000001</v>
      </c>
      <c r="DH721">
        <v>110.63200000000001</v>
      </c>
      <c r="DI721">
        <v>138.059</v>
      </c>
      <c r="DJ721">
        <v>112.30500000000001</v>
      </c>
      <c r="DK721">
        <v>65.421999999999997</v>
      </c>
      <c r="DL721">
        <v>45.11</v>
      </c>
      <c r="DM721">
        <v>14.076000000000001</v>
      </c>
      <c r="DN721">
        <v>61.058</v>
      </c>
      <c r="DO721">
        <v>107.68300000000001</v>
      </c>
      <c r="DP721">
        <v>116.465</v>
      </c>
      <c r="DQ721">
        <v>124.376</v>
      </c>
      <c r="DR721">
        <v>138.54499999999999</v>
      </c>
      <c r="DS721">
        <v>126.069</v>
      </c>
      <c r="DT721">
        <v>5.391</v>
      </c>
      <c r="DU721">
        <v>4.9530000000000003</v>
      </c>
      <c r="DV721">
        <v>1</v>
      </c>
      <c r="DW721">
        <v>1</v>
      </c>
      <c r="DX721">
        <v>1</v>
      </c>
      <c r="DY721">
        <v>1</v>
      </c>
      <c r="DZ721">
        <v>1</v>
      </c>
      <c r="EA721">
        <v>1</v>
      </c>
      <c r="EB721">
        <v>1</v>
      </c>
      <c r="EC721">
        <v>0.86</v>
      </c>
      <c r="ED721">
        <v>0.9</v>
      </c>
      <c r="EE721">
        <v>0.39300000000000002</v>
      </c>
      <c r="EF721">
        <v>0.32300000000000001</v>
      </c>
      <c r="EG721">
        <v>6.2E-2</v>
      </c>
      <c r="EH721">
        <v>0.69299999999999995</v>
      </c>
      <c r="EI721">
        <v>3.8959999999999999</v>
      </c>
      <c r="EJ721">
        <v>0.5</v>
      </c>
      <c r="EK721">
        <v>5.8999999999999997E-2</v>
      </c>
      <c r="EL721">
        <v>1.6E-2</v>
      </c>
      <c r="EM721">
        <v>0.71199999999999997</v>
      </c>
      <c r="EN721">
        <v>0.27100000000000002</v>
      </c>
      <c r="EO721">
        <v>6.8000000000000005E-2</v>
      </c>
      <c r="EP721">
        <v>0.55100000000000005</v>
      </c>
      <c r="EQ721">
        <v>3.6259999999999999</v>
      </c>
      <c r="ER721">
        <v>0.92</v>
      </c>
      <c r="ES721">
        <v>5.8000000000000003E-2</v>
      </c>
      <c r="ET721">
        <v>1.7000000000000001E-2</v>
      </c>
      <c r="FC721" s="2">
        <v>123800000</v>
      </c>
      <c r="FD721" s="2">
        <v>48640000</v>
      </c>
      <c r="FE721" s="2">
        <v>39960000</v>
      </c>
      <c r="FF721" s="2">
        <v>7706000</v>
      </c>
      <c r="FG721" s="2">
        <v>85820000</v>
      </c>
      <c r="FH721" s="2">
        <v>482500000</v>
      </c>
      <c r="FI721" s="2">
        <v>61910000</v>
      </c>
      <c r="FJ721" s="2">
        <v>7333000</v>
      </c>
      <c r="FK721" s="2">
        <v>1991000</v>
      </c>
      <c r="FL721" s="2">
        <v>4552000</v>
      </c>
      <c r="FM721" s="2">
        <v>3242000</v>
      </c>
      <c r="FN721" s="2">
        <v>1234000</v>
      </c>
      <c r="FO721" s="2">
        <v>308600</v>
      </c>
      <c r="FP721" s="2">
        <v>2508000</v>
      </c>
      <c r="FQ721" s="2">
        <v>16510000</v>
      </c>
      <c r="FR721" s="2">
        <v>4186000</v>
      </c>
      <c r="FS721" s="2">
        <v>263400</v>
      </c>
      <c r="FT721" s="2">
        <v>77150</v>
      </c>
    </row>
    <row r="722" spans="1:176" x14ac:dyDescent="0.2">
      <c r="A722">
        <v>0</v>
      </c>
      <c r="B722" t="s">
        <v>176</v>
      </c>
      <c r="C722" t="s">
        <v>1565</v>
      </c>
      <c r="D722" t="s">
        <v>219</v>
      </c>
      <c r="E722" t="s">
        <v>742</v>
      </c>
      <c r="F722" t="s">
        <v>743</v>
      </c>
      <c r="G722">
        <v>1</v>
      </c>
      <c r="H722">
        <v>732.61450000000002</v>
      </c>
      <c r="I722" t="s">
        <v>1566</v>
      </c>
      <c r="J722" s="10">
        <v>19.734999999999999</v>
      </c>
      <c r="K722" t="e">
        <f>+HCOO</f>
        <v>#NAME?</v>
      </c>
      <c r="L722">
        <v>0.871</v>
      </c>
      <c r="M722">
        <v>2.78</v>
      </c>
      <c r="N722">
        <v>1.9119999999999999</v>
      </c>
      <c r="O722">
        <v>1.667</v>
      </c>
      <c r="P722">
        <v>319.14699999999999</v>
      </c>
      <c r="Q722">
        <v>0</v>
      </c>
      <c r="R722">
        <v>0</v>
      </c>
      <c r="S722">
        <v>0</v>
      </c>
      <c r="T722">
        <v>1.774</v>
      </c>
      <c r="U722">
        <v>2.6349999999999998</v>
      </c>
      <c r="V722">
        <v>2.4169999999999998</v>
      </c>
      <c r="W722">
        <v>3.2730000000000001</v>
      </c>
      <c r="X722">
        <v>75.334999999999994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 t="s">
        <v>177</v>
      </c>
      <c r="AK722" t="s">
        <v>177</v>
      </c>
      <c r="AL722" t="s">
        <v>177</v>
      </c>
      <c r="AM722" t="s">
        <v>177</v>
      </c>
      <c r="AN722" t="s">
        <v>177</v>
      </c>
      <c r="AO722" t="s">
        <v>178</v>
      </c>
      <c r="AP722" t="s">
        <v>177</v>
      </c>
      <c r="AQ722" t="s">
        <v>177</v>
      </c>
      <c r="AR722" t="s">
        <v>177</v>
      </c>
      <c r="AS722">
        <v>0.97</v>
      </c>
      <c r="AT722">
        <v>1</v>
      </c>
      <c r="AU722">
        <v>0.99</v>
      </c>
      <c r="AV722">
        <v>0.91</v>
      </c>
      <c r="AW722">
        <v>0.98</v>
      </c>
      <c r="AX722">
        <v>0.91</v>
      </c>
      <c r="AY722">
        <v>0</v>
      </c>
      <c r="AZ722">
        <v>0</v>
      </c>
      <c r="BA722">
        <v>0</v>
      </c>
      <c r="BB722" s="1">
        <v>7054.99</v>
      </c>
      <c r="BC722">
        <v>218.15</v>
      </c>
      <c r="BD722" s="1">
        <v>7117.66</v>
      </c>
      <c r="BE722" s="1">
        <v>9737.43</v>
      </c>
      <c r="BF722" s="1">
        <v>13187.61</v>
      </c>
      <c r="BG722">
        <v>11.55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1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19.602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65.337999999999994</v>
      </c>
      <c r="CI722">
        <v>0</v>
      </c>
      <c r="CJ722">
        <v>0</v>
      </c>
      <c r="CK722">
        <v>0</v>
      </c>
      <c r="CL722" s="2">
        <v>18030</v>
      </c>
      <c r="CM722" s="2">
        <v>15700</v>
      </c>
      <c r="CN722" s="2">
        <v>50130</v>
      </c>
      <c r="CO722" s="2">
        <v>34480</v>
      </c>
      <c r="CP722" s="2">
        <v>30060</v>
      </c>
      <c r="CQ722" s="2">
        <v>5755000</v>
      </c>
      <c r="CR722" s="2">
        <v>0</v>
      </c>
      <c r="CS722" s="2">
        <v>0</v>
      </c>
      <c r="CT722" s="2">
        <v>0</v>
      </c>
      <c r="CU722" s="2">
        <v>4029</v>
      </c>
      <c r="CV722" s="2">
        <v>7147</v>
      </c>
      <c r="CW722" s="2">
        <v>10620</v>
      </c>
      <c r="CX722" s="2">
        <v>9738</v>
      </c>
      <c r="CY722" s="2">
        <v>13190</v>
      </c>
      <c r="CZ722" s="2">
        <v>303500</v>
      </c>
      <c r="DA722" s="2">
        <v>0</v>
      </c>
      <c r="DB722" s="2">
        <v>0</v>
      </c>
      <c r="DC722" s="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140.483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133.64599999999999</v>
      </c>
      <c r="DS722">
        <v>0</v>
      </c>
      <c r="DT722">
        <v>0</v>
      </c>
      <c r="DU722">
        <v>0</v>
      </c>
      <c r="DV722">
        <v>0.95</v>
      </c>
      <c r="DW722">
        <v>1</v>
      </c>
      <c r="DX722">
        <v>1</v>
      </c>
      <c r="DY722">
        <v>1</v>
      </c>
      <c r="DZ722">
        <v>1</v>
      </c>
      <c r="EA722">
        <v>0.86</v>
      </c>
      <c r="EB722">
        <v>0</v>
      </c>
      <c r="EC722">
        <v>0</v>
      </c>
      <c r="ED722">
        <v>0</v>
      </c>
      <c r="EE722">
        <v>0.871</v>
      </c>
      <c r="EF722">
        <v>2.78</v>
      </c>
      <c r="EG722">
        <v>1.9119999999999999</v>
      </c>
      <c r="EH722">
        <v>1.667</v>
      </c>
      <c r="EI722">
        <v>319.14699999999999</v>
      </c>
      <c r="EJ722">
        <v>0</v>
      </c>
      <c r="EK722">
        <v>0</v>
      </c>
      <c r="EL722">
        <v>0</v>
      </c>
      <c r="EM722">
        <v>1.774</v>
      </c>
      <c r="EN722">
        <v>2.6349999999999998</v>
      </c>
      <c r="EO722">
        <v>2.4169999999999998</v>
      </c>
      <c r="EP722">
        <v>3.2730000000000001</v>
      </c>
      <c r="EQ722">
        <v>75.334999999999994</v>
      </c>
      <c r="ER722">
        <v>0</v>
      </c>
      <c r="ES722">
        <v>0</v>
      </c>
      <c r="ET722">
        <v>0</v>
      </c>
      <c r="FC722" s="2">
        <v>18030</v>
      </c>
      <c r="FD722" s="2">
        <v>15700</v>
      </c>
      <c r="FE722" s="2">
        <v>50130</v>
      </c>
      <c r="FF722" s="2">
        <v>34480</v>
      </c>
      <c r="FG722" s="2">
        <v>30060</v>
      </c>
      <c r="FH722" s="2">
        <v>5755000</v>
      </c>
      <c r="FI722" s="2">
        <v>0</v>
      </c>
      <c r="FJ722" s="2">
        <v>0</v>
      </c>
      <c r="FK722" s="2">
        <v>0</v>
      </c>
      <c r="FL722" s="2">
        <v>4029</v>
      </c>
      <c r="FM722" s="2">
        <v>7147</v>
      </c>
      <c r="FN722" s="2">
        <v>10620</v>
      </c>
      <c r="FO722" s="2">
        <v>9738</v>
      </c>
      <c r="FP722" s="2">
        <v>13190</v>
      </c>
      <c r="FQ722" s="2">
        <v>303500</v>
      </c>
      <c r="FR722" s="2">
        <v>0</v>
      </c>
      <c r="FS722" s="2">
        <v>0</v>
      </c>
      <c r="FT722" s="2">
        <v>0</v>
      </c>
    </row>
    <row r="723" spans="1:176" x14ac:dyDescent="0.2">
      <c r="A723">
        <v>0</v>
      </c>
      <c r="B723" t="s">
        <v>176</v>
      </c>
      <c r="C723" t="s">
        <v>1567</v>
      </c>
      <c r="D723" t="s">
        <v>219</v>
      </c>
      <c r="E723" t="s">
        <v>1568</v>
      </c>
      <c r="F723" t="s">
        <v>736</v>
      </c>
      <c r="G723">
        <v>1</v>
      </c>
      <c r="H723">
        <v>730.59889999999996</v>
      </c>
      <c r="I723" t="s">
        <v>1569</v>
      </c>
      <c r="J723" s="10">
        <v>19.414999999999999</v>
      </c>
      <c r="K723" t="e">
        <f>+HCOO</f>
        <v>#NAME?</v>
      </c>
      <c r="L723">
        <v>0.40100000000000002</v>
      </c>
      <c r="M723">
        <v>1.2999999999999999E-2</v>
      </c>
      <c r="N723">
        <v>1.7999999999999999E-2</v>
      </c>
      <c r="O723">
        <v>0.52200000000000002</v>
      </c>
      <c r="P723">
        <v>14.411</v>
      </c>
      <c r="Q723">
        <v>0.40300000000000002</v>
      </c>
      <c r="R723">
        <v>0</v>
      </c>
      <c r="S723">
        <v>0</v>
      </c>
      <c r="T723">
        <v>0.66100000000000003</v>
      </c>
      <c r="U723">
        <v>2.1000000000000001E-2</v>
      </c>
      <c r="V723">
        <v>0.13100000000000001</v>
      </c>
      <c r="W723">
        <v>0.42599999999999999</v>
      </c>
      <c r="X723">
        <v>6.593</v>
      </c>
      <c r="Y723">
        <v>0.47899999999999998</v>
      </c>
      <c r="Z723">
        <v>0</v>
      </c>
      <c r="AA723">
        <v>0</v>
      </c>
      <c r="AB723">
        <v>9.2999999999999999E-2</v>
      </c>
      <c r="AC723">
        <v>0</v>
      </c>
      <c r="AD723">
        <v>2.1000000000000001E-2</v>
      </c>
      <c r="AE723">
        <v>0.122</v>
      </c>
      <c r="AF723">
        <v>0.45200000000000001</v>
      </c>
      <c r="AG723">
        <v>0</v>
      </c>
      <c r="AH723">
        <v>0</v>
      </c>
      <c r="AI723">
        <v>0</v>
      </c>
      <c r="AJ723" t="s">
        <v>178</v>
      </c>
      <c r="AK723" t="s">
        <v>177</v>
      </c>
      <c r="AL723" t="s">
        <v>177</v>
      </c>
      <c r="AM723" t="s">
        <v>177</v>
      </c>
      <c r="AN723" t="s">
        <v>177</v>
      </c>
      <c r="AO723" t="s">
        <v>177</v>
      </c>
      <c r="AP723" t="s">
        <v>177</v>
      </c>
      <c r="AQ723" t="s">
        <v>177</v>
      </c>
      <c r="AR723" t="s">
        <v>177</v>
      </c>
      <c r="AS723">
        <v>0.96199999999999997</v>
      </c>
      <c r="AT723">
        <v>0.96</v>
      </c>
      <c r="AU723">
        <v>0.93</v>
      </c>
      <c r="AV723">
        <v>0.97</v>
      </c>
      <c r="AW723">
        <v>0.84899999999999998</v>
      </c>
      <c r="AX723">
        <v>0.92200000000000004</v>
      </c>
      <c r="AY723">
        <v>0.9</v>
      </c>
      <c r="AZ723">
        <v>0</v>
      </c>
      <c r="BA723">
        <v>0</v>
      </c>
      <c r="BB723" s="1">
        <v>174604.34</v>
      </c>
      <c r="BC723" s="1">
        <v>183233.13</v>
      </c>
      <c r="BD723" s="1">
        <v>22859.56</v>
      </c>
      <c r="BE723" s="1">
        <v>36412.879999999997</v>
      </c>
      <c r="BF723" s="1">
        <v>118141.5</v>
      </c>
      <c r="BG723" s="1">
        <v>1828717.13</v>
      </c>
      <c r="BH723" s="1">
        <v>128320.43</v>
      </c>
      <c r="BI723">
        <v>0</v>
      </c>
      <c r="BJ723">
        <v>0</v>
      </c>
      <c r="BK723">
        <v>1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22.541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75.135999999999996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 s="2">
        <v>4835000</v>
      </c>
      <c r="CM723" s="2">
        <v>1941000</v>
      </c>
      <c r="CN723" s="2">
        <v>63940</v>
      </c>
      <c r="CO723" s="2">
        <v>85350</v>
      </c>
      <c r="CP723" s="2">
        <v>2525000</v>
      </c>
      <c r="CQ723" s="2">
        <v>69680000</v>
      </c>
      <c r="CR723" s="2">
        <v>1951000</v>
      </c>
      <c r="CS723" s="2">
        <v>0</v>
      </c>
      <c r="CT723" s="2">
        <v>0</v>
      </c>
      <c r="CU723" s="2">
        <v>277400</v>
      </c>
      <c r="CV723" s="2">
        <v>183200</v>
      </c>
      <c r="CW723" s="2">
        <v>5878</v>
      </c>
      <c r="CX723" s="2">
        <v>36410</v>
      </c>
      <c r="CY723" s="2">
        <v>118100</v>
      </c>
      <c r="CZ723" s="2">
        <v>1829000</v>
      </c>
      <c r="DA723" s="2">
        <v>132800</v>
      </c>
      <c r="DB723" s="2">
        <v>0</v>
      </c>
      <c r="DC723" s="2">
        <v>0</v>
      </c>
      <c r="DD723">
        <v>20.433</v>
      </c>
      <c r="DE723">
        <v>101.502</v>
      </c>
      <c r="DF723">
        <v>0</v>
      </c>
      <c r="DG723">
        <v>80.933000000000007</v>
      </c>
      <c r="DH723">
        <v>53.177</v>
      </c>
      <c r="DI723">
        <v>134.64099999999999</v>
      </c>
      <c r="DJ723">
        <v>0</v>
      </c>
      <c r="DK723">
        <v>0</v>
      </c>
      <c r="DL723">
        <v>0</v>
      </c>
      <c r="DM723">
        <v>32.151000000000003</v>
      </c>
      <c r="DN723">
        <v>94.706000000000003</v>
      </c>
      <c r="DO723">
        <v>0</v>
      </c>
      <c r="DP723">
        <v>70.91</v>
      </c>
      <c r="DQ723">
        <v>12.319000000000001</v>
      </c>
      <c r="DR723">
        <v>124.819</v>
      </c>
      <c r="DS723">
        <v>0</v>
      </c>
      <c r="DT723">
        <v>0</v>
      </c>
      <c r="DU723">
        <v>0</v>
      </c>
      <c r="DV723">
        <v>1</v>
      </c>
      <c r="DW723">
        <v>1</v>
      </c>
      <c r="DX723">
        <v>0.88</v>
      </c>
      <c r="DY723">
        <v>1</v>
      </c>
      <c r="DZ723">
        <v>1</v>
      </c>
      <c r="EA723">
        <v>1</v>
      </c>
      <c r="EB723">
        <v>0.96</v>
      </c>
      <c r="EC723">
        <v>0</v>
      </c>
      <c r="ED723">
        <v>0</v>
      </c>
      <c r="EE723">
        <v>0.40100000000000002</v>
      </c>
      <c r="EF723">
        <v>1.2999999999999999E-2</v>
      </c>
      <c r="EG723">
        <v>1.7999999999999999E-2</v>
      </c>
      <c r="EH723">
        <v>0.52200000000000002</v>
      </c>
      <c r="EI723">
        <v>14.411</v>
      </c>
      <c r="EJ723">
        <v>0.40300000000000002</v>
      </c>
      <c r="EK723">
        <v>0</v>
      </c>
      <c r="EL723">
        <v>0</v>
      </c>
      <c r="EM723">
        <v>0.66100000000000003</v>
      </c>
      <c r="EN723">
        <v>2.1000000000000001E-2</v>
      </c>
      <c r="EO723">
        <v>0.13100000000000001</v>
      </c>
      <c r="EP723">
        <v>0.42599999999999999</v>
      </c>
      <c r="EQ723">
        <v>6.593</v>
      </c>
      <c r="ER723">
        <v>0.47899999999999998</v>
      </c>
      <c r="ES723">
        <v>0</v>
      </c>
      <c r="ET723">
        <v>0</v>
      </c>
      <c r="FC723" s="2">
        <v>4835000</v>
      </c>
      <c r="FD723" s="2">
        <v>1941000</v>
      </c>
      <c r="FE723" s="2">
        <v>63940</v>
      </c>
      <c r="FF723" s="2">
        <v>85350</v>
      </c>
      <c r="FG723" s="2">
        <v>2525000</v>
      </c>
      <c r="FH723" s="2">
        <v>69680000</v>
      </c>
      <c r="FI723" s="2">
        <v>1951000</v>
      </c>
      <c r="FJ723" s="2">
        <v>0</v>
      </c>
      <c r="FK723" s="2">
        <v>0</v>
      </c>
      <c r="FL723" s="2">
        <v>277400</v>
      </c>
      <c r="FM723" s="2">
        <v>183200</v>
      </c>
      <c r="FN723" s="2">
        <v>5878</v>
      </c>
      <c r="FO723" s="2">
        <v>36410</v>
      </c>
      <c r="FP723" s="2">
        <v>118100</v>
      </c>
      <c r="FQ723" s="2">
        <v>1829000</v>
      </c>
      <c r="FR723" s="2">
        <v>132800</v>
      </c>
      <c r="FS723" s="2">
        <v>0</v>
      </c>
      <c r="FT723" s="2">
        <v>0</v>
      </c>
    </row>
    <row r="724" spans="1:176" hidden="1" x14ac:dyDescent="0.2">
      <c r="A724">
        <v>0</v>
      </c>
      <c r="B724" t="s">
        <v>179</v>
      </c>
      <c r="C724" t="s">
        <v>1570</v>
      </c>
      <c r="D724" t="s">
        <v>219</v>
      </c>
      <c r="E724" t="s">
        <v>1571</v>
      </c>
      <c r="F724" t="s">
        <v>1572</v>
      </c>
      <c r="G724">
        <v>1</v>
      </c>
      <c r="H724">
        <v>724.55190000000005</v>
      </c>
      <c r="I724" t="s">
        <v>1573</v>
      </c>
      <c r="J724" s="10">
        <v>0.82</v>
      </c>
      <c r="K724" t="e">
        <f>+H</f>
        <v>#NAME?</v>
      </c>
      <c r="L724">
        <v>0.75900000000000001</v>
      </c>
      <c r="M724">
        <v>0</v>
      </c>
      <c r="N724">
        <v>1.7999999999999999E-2</v>
      </c>
      <c r="O724">
        <v>1.4830000000000001</v>
      </c>
      <c r="P724">
        <v>1.101</v>
      </c>
      <c r="Q724">
        <v>3.2040000000000002</v>
      </c>
      <c r="R724">
        <v>0</v>
      </c>
      <c r="S724">
        <v>0</v>
      </c>
      <c r="T724">
        <v>0.61199999999999999</v>
      </c>
      <c r="U724">
        <v>0</v>
      </c>
      <c r="V724">
        <v>7.2999999999999995E-2</v>
      </c>
      <c r="W724">
        <v>1.2450000000000001</v>
      </c>
      <c r="X724">
        <v>0.66900000000000004</v>
      </c>
      <c r="Y724">
        <v>1.794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 t="s">
        <v>177</v>
      </c>
      <c r="AK724" t="s">
        <v>177</v>
      </c>
      <c r="AL724" t="s">
        <v>177</v>
      </c>
      <c r="AM724" t="s">
        <v>177</v>
      </c>
      <c r="AN724" t="s">
        <v>178</v>
      </c>
      <c r="AO724" t="s">
        <v>177</v>
      </c>
      <c r="AP724" t="s">
        <v>177</v>
      </c>
      <c r="AQ724" t="s">
        <v>177</v>
      </c>
      <c r="AR724" t="s">
        <v>177</v>
      </c>
      <c r="AS724">
        <v>0.98</v>
      </c>
      <c r="AT724">
        <v>0.98</v>
      </c>
      <c r="AU724">
        <v>0</v>
      </c>
      <c r="AV724">
        <v>0.98</v>
      </c>
      <c r="AW724">
        <v>0.88</v>
      </c>
      <c r="AX724">
        <v>0.98</v>
      </c>
      <c r="AY724">
        <v>0.88</v>
      </c>
      <c r="AZ724">
        <v>0</v>
      </c>
      <c r="BA724">
        <v>0</v>
      </c>
      <c r="BB724" s="1">
        <v>2645992.71</v>
      </c>
      <c r="BC724" s="1">
        <v>1610793.38</v>
      </c>
      <c r="BD724">
        <v>0</v>
      </c>
      <c r="BE724" s="1">
        <v>176160.2</v>
      </c>
      <c r="BF724" s="1">
        <v>3142036.66</v>
      </c>
      <c r="BG724">
        <v>427.88</v>
      </c>
      <c r="BH724" s="1">
        <v>4780311.6500000004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1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21.748000000000001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54.234000000000002</v>
      </c>
      <c r="CH724">
        <v>0</v>
      </c>
      <c r="CI724">
        <v>0</v>
      </c>
      <c r="CJ724">
        <v>0</v>
      </c>
      <c r="CK724">
        <v>0</v>
      </c>
      <c r="CL724" s="2">
        <v>13290000</v>
      </c>
      <c r="CM724" s="2">
        <v>10090000</v>
      </c>
      <c r="CN724" s="2">
        <v>0</v>
      </c>
      <c r="CO724" s="2">
        <v>234200</v>
      </c>
      <c r="CP724" s="2">
        <v>19710000</v>
      </c>
      <c r="CQ724" s="2">
        <v>14630000</v>
      </c>
      <c r="CR724" s="2">
        <v>42600000</v>
      </c>
      <c r="CS724" s="2">
        <v>0</v>
      </c>
      <c r="CT724" s="2">
        <v>0</v>
      </c>
      <c r="CU724" s="2">
        <v>2413000</v>
      </c>
      <c r="CV724" s="2">
        <v>1477000</v>
      </c>
      <c r="CW724" s="2">
        <v>0</v>
      </c>
      <c r="CX724" s="2">
        <v>176200</v>
      </c>
      <c r="CY724" s="2">
        <v>3005000</v>
      </c>
      <c r="CZ724" s="2">
        <v>1615000</v>
      </c>
      <c r="DA724" s="2">
        <v>4329000</v>
      </c>
      <c r="DB724" s="2">
        <v>0</v>
      </c>
      <c r="DC724" s="2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0.93</v>
      </c>
      <c r="DW724">
        <v>0.78</v>
      </c>
      <c r="DX724">
        <v>0</v>
      </c>
      <c r="DY724">
        <v>1</v>
      </c>
      <c r="DZ724">
        <v>0.92</v>
      </c>
      <c r="EA724">
        <v>0.84</v>
      </c>
      <c r="EB724">
        <v>0.82</v>
      </c>
      <c r="EC724">
        <v>0</v>
      </c>
      <c r="ED724">
        <v>0</v>
      </c>
      <c r="EE724">
        <v>0.75900000000000001</v>
      </c>
      <c r="EF724">
        <v>0</v>
      </c>
      <c r="EG724">
        <v>1.7999999999999999E-2</v>
      </c>
      <c r="EH724">
        <v>1.4830000000000001</v>
      </c>
      <c r="EI724">
        <v>1.101</v>
      </c>
      <c r="EJ724">
        <v>3.2040000000000002</v>
      </c>
      <c r="EK724">
        <v>0</v>
      </c>
      <c r="EL724">
        <v>0</v>
      </c>
      <c r="EM724">
        <v>0.61199999999999999</v>
      </c>
      <c r="EN724">
        <v>0</v>
      </c>
      <c r="EO724">
        <v>7.2999999999999995E-2</v>
      </c>
      <c r="EP724">
        <v>1.2450000000000001</v>
      </c>
      <c r="EQ724">
        <v>0.66900000000000004</v>
      </c>
      <c r="ER724">
        <v>1.794</v>
      </c>
      <c r="ES724">
        <v>0</v>
      </c>
      <c r="ET724">
        <v>0</v>
      </c>
      <c r="FC724" s="2">
        <v>13290000</v>
      </c>
      <c r="FD724" s="2">
        <v>10090000</v>
      </c>
      <c r="FE724" s="2">
        <v>0</v>
      </c>
      <c r="FF724" s="2">
        <v>234200</v>
      </c>
      <c r="FG724" s="2">
        <v>19710000</v>
      </c>
      <c r="FH724" s="2">
        <v>14630000</v>
      </c>
      <c r="FI724" s="2">
        <v>42600000</v>
      </c>
      <c r="FJ724" s="2">
        <v>0</v>
      </c>
      <c r="FK724" s="2">
        <v>0</v>
      </c>
      <c r="FL724" s="2">
        <v>2413000</v>
      </c>
      <c r="FM724" s="2">
        <v>1477000</v>
      </c>
      <c r="FN724" s="2">
        <v>0</v>
      </c>
      <c r="FO724" s="2">
        <v>176200</v>
      </c>
      <c r="FP724" s="2">
        <v>3005000</v>
      </c>
      <c r="FQ724" s="2">
        <v>1615000</v>
      </c>
      <c r="FR724" s="2">
        <v>4329000</v>
      </c>
      <c r="FS724" s="2">
        <v>0</v>
      </c>
      <c r="FT724" s="2">
        <v>0</v>
      </c>
    </row>
    <row r="725" spans="1:176" hidden="1" x14ac:dyDescent="0.2">
      <c r="A725">
        <v>0</v>
      </c>
      <c r="B725" t="s">
        <v>179</v>
      </c>
      <c r="C725" t="s">
        <v>306</v>
      </c>
      <c r="D725" t="s">
        <v>219</v>
      </c>
      <c r="E725" t="s">
        <v>307</v>
      </c>
      <c r="F725" t="s">
        <v>308</v>
      </c>
      <c r="G725">
        <v>1</v>
      </c>
      <c r="H725">
        <v>660.52059999999994</v>
      </c>
      <c r="I725" t="s">
        <v>309</v>
      </c>
      <c r="J725" s="10">
        <v>0.67</v>
      </c>
      <c r="K725" t="e">
        <f>+H</f>
        <v>#NAME?</v>
      </c>
      <c r="L725">
        <v>1.4370000000000001</v>
      </c>
      <c r="M725">
        <v>140.75</v>
      </c>
      <c r="N725">
        <v>42.290999999999997</v>
      </c>
      <c r="O725">
        <v>0.42199999999999999</v>
      </c>
      <c r="P725">
        <v>1.776</v>
      </c>
      <c r="Q725">
        <v>154.21199999999999</v>
      </c>
      <c r="R725">
        <v>437.93700000000001</v>
      </c>
      <c r="S725">
        <v>392.51799999999997</v>
      </c>
      <c r="T725">
        <v>1.04</v>
      </c>
      <c r="U725">
        <v>31.558</v>
      </c>
      <c r="V725">
        <v>10.148999999999999</v>
      </c>
      <c r="W725">
        <v>0.309</v>
      </c>
      <c r="X725">
        <v>1.056</v>
      </c>
      <c r="Y725">
        <v>23.872</v>
      </c>
      <c r="Z725">
        <v>101.393</v>
      </c>
      <c r="AA725">
        <v>69.498000000000005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 t="s">
        <v>177</v>
      </c>
      <c r="AK725" t="s">
        <v>177</v>
      </c>
      <c r="AL725" t="s">
        <v>178</v>
      </c>
      <c r="AM725" t="s">
        <v>177</v>
      </c>
      <c r="AN725" t="s">
        <v>177</v>
      </c>
      <c r="AO725" t="s">
        <v>177</v>
      </c>
      <c r="AP725" t="s">
        <v>178</v>
      </c>
      <c r="AQ725" t="s">
        <v>178</v>
      </c>
      <c r="AR725" t="s">
        <v>178</v>
      </c>
      <c r="AS725">
        <v>0.99</v>
      </c>
      <c r="AT725">
        <v>0.98</v>
      </c>
      <c r="AU725">
        <v>0.96</v>
      </c>
      <c r="AV725">
        <v>0.94</v>
      </c>
      <c r="AW725">
        <v>0.98</v>
      </c>
      <c r="AX725">
        <v>0.93</v>
      </c>
      <c r="AY725">
        <v>0.86</v>
      </c>
      <c r="AZ725">
        <v>0.71</v>
      </c>
      <c r="BA725">
        <v>0.98</v>
      </c>
      <c r="BB725" s="1">
        <v>466948.86</v>
      </c>
      <c r="BC725" s="1">
        <v>485804.46</v>
      </c>
      <c r="BD725" s="1">
        <v>7743.79</v>
      </c>
      <c r="BE725" s="1">
        <v>2561.6799999999998</v>
      </c>
      <c r="BF725" s="1">
        <v>243446.52</v>
      </c>
      <c r="BG725" s="1">
        <v>1317.56</v>
      </c>
      <c r="BH725" s="1">
        <v>11146838.82</v>
      </c>
      <c r="BI725" s="1">
        <v>47345246.799999997</v>
      </c>
      <c r="BJ725" s="1">
        <v>32451880.379999999</v>
      </c>
      <c r="BK725">
        <v>0</v>
      </c>
      <c r="BL725">
        <v>0</v>
      </c>
      <c r="BM725">
        <v>1</v>
      </c>
      <c r="BN725">
        <v>0</v>
      </c>
      <c r="BO725">
        <v>0</v>
      </c>
      <c r="BP725">
        <v>0</v>
      </c>
      <c r="BQ725">
        <v>1</v>
      </c>
      <c r="BR725">
        <v>2</v>
      </c>
      <c r="BS725">
        <v>1</v>
      </c>
      <c r="BT725">
        <v>0</v>
      </c>
      <c r="BU725">
        <v>0</v>
      </c>
      <c r="BV725">
        <v>8.2219999999999995</v>
      </c>
      <c r="BW725">
        <v>0</v>
      </c>
      <c r="BX725">
        <v>0</v>
      </c>
      <c r="BY725">
        <v>0</v>
      </c>
      <c r="BZ725">
        <v>5.4429999999999996</v>
      </c>
      <c r="CA725">
        <v>5.8330000000000002</v>
      </c>
      <c r="CB725">
        <v>5.2939999999999996</v>
      </c>
      <c r="CC725">
        <v>0</v>
      </c>
      <c r="CD725">
        <v>0</v>
      </c>
      <c r="CE725">
        <v>27.317</v>
      </c>
      <c r="CF725">
        <v>0</v>
      </c>
      <c r="CG725">
        <v>0</v>
      </c>
      <c r="CH725">
        <v>0</v>
      </c>
      <c r="CI725">
        <v>27.079000000000001</v>
      </c>
      <c r="CJ725">
        <v>29.02</v>
      </c>
      <c r="CK725">
        <v>26.337</v>
      </c>
      <c r="CL725" s="2">
        <v>730900</v>
      </c>
      <c r="CM725" s="2">
        <v>1050000</v>
      </c>
      <c r="CN725" s="2">
        <v>102900000</v>
      </c>
      <c r="CO725" s="2">
        <v>30910000</v>
      </c>
      <c r="CP725" s="2">
        <v>308200</v>
      </c>
      <c r="CQ725" s="2">
        <v>1298000</v>
      </c>
      <c r="CR725" s="2">
        <v>112700000</v>
      </c>
      <c r="CS725" s="2">
        <v>320100000</v>
      </c>
      <c r="CT725" s="2">
        <v>286900000</v>
      </c>
      <c r="CU725" s="2">
        <v>466900</v>
      </c>
      <c r="CV725" s="2">
        <v>485800</v>
      </c>
      <c r="CW725" s="2">
        <v>14740000</v>
      </c>
      <c r="CX725" s="2">
        <v>4739000</v>
      </c>
      <c r="CY725" s="2">
        <v>144100</v>
      </c>
      <c r="CZ725" s="2">
        <v>493000</v>
      </c>
      <c r="DA725" s="2">
        <v>11150000</v>
      </c>
      <c r="DB725" s="2">
        <v>47350000</v>
      </c>
      <c r="DC725" s="2">
        <v>32450000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1</v>
      </c>
      <c r="DW725">
        <v>1</v>
      </c>
      <c r="DX725">
        <v>1</v>
      </c>
      <c r="DY725">
        <v>0.89</v>
      </c>
      <c r="DZ725">
        <v>0.95</v>
      </c>
      <c r="EA725">
        <v>0.91</v>
      </c>
      <c r="EB725">
        <v>1</v>
      </c>
      <c r="EC725">
        <v>1</v>
      </c>
      <c r="ED725">
        <v>1</v>
      </c>
      <c r="EE725">
        <v>1.4370000000000001</v>
      </c>
      <c r="EF725">
        <v>140.75</v>
      </c>
      <c r="EG725">
        <v>42.290999999999997</v>
      </c>
      <c r="EH725">
        <v>0.42199999999999999</v>
      </c>
      <c r="EI725">
        <v>1.776</v>
      </c>
      <c r="EJ725">
        <v>154.21199999999999</v>
      </c>
      <c r="EK725">
        <v>437.93700000000001</v>
      </c>
      <c r="EL725">
        <v>392.51799999999997</v>
      </c>
      <c r="EM725">
        <v>1.04</v>
      </c>
      <c r="EN725">
        <v>31.558</v>
      </c>
      <c r="EO725">
        <v>10.148999999999999</v>
      </c>
      <c r="EP725">
        <v>0.309</v>
      </c>
      <c r="EQ725">
        <v>1.056</v>
      </c>
      <c r="ER725">
        <v>23.872</v>
      </c>
      <c r="ES725">
        <v>101.393</v>
      </c>
      <c r="ET725">
        <v>69.498000000000005</v>
      </c>
      <c r="FC725" s="2">
        <v>730900</v>
      </c>
      <c r="FD725" s="2">
        <v>1050000</v>
      </c>
      <c r="FE725" s="2">
        <v>102900000</v>
      </c>
      <c r="FF725" s="2">
        <v>30910000</v>
      </c>
      <c r="FG725" s="2">
        <v>308200</v>
      </c>
      <c r="FH725" s="2">
        <v>1298000</v>
      </c>
      <c r="FI725" s="2">
        <v>112700000</v>
      </c>
      <c r="FJ725" s="2">
        <v>320100000</v>
      </c>
      <c r="FK725" s="2">
        <v>286900000</v>
      </c>
      <c r="FL725" s="2">
        <v>466900</v>
      </c>
      <c r="FM725" s="2">
        <v>485800</v>
      </c>
      <c r="FN725" s="2">
        <v>14740000</v>
      </c>
      <c r="FO725" s="2">
        <v>4739000</v>
      </c>
      <c r="FP725" s="2">
        <v>144100</v>
      </c>
      <c r="FQ725" s="2">
        <v>493000</v>
      </c>
      <c r="FR725" s="2">
        <v>11150000</v>
      </c>
      <c r="FS725" s="2">
        <v>47350000</v>
      </c>
      <c r="FT725" s="2">
        <v>32450000</v>
      </c>
    </row>
    <row r="726" spans="1:176" hidden="1" x14ac:dyDescent="0.2">
      <c r="A726">
        <v>0</v>
      </c>
      <c r="B726" t="s">
        <v>179</v>
      </c>
      <c r="C726" t="s">
        <v>316</v>
      </c>
      <c r="D726" t="s">
        <v>219</v>
      </c>
      <c r="E726" t="s">
        <v>317</v>
      </c>
      <c r="F726" t="s">
        <v>318</v>
      </c>
      <c r="G726">
        <v>1</v>
      </c>
      <c r="H726">
        <v>688.55190000000005</v>
      </c>
      <c r="I726" t="s">
        <v>319</v>
      </c>
      <c r="J726" s="10">
        <v>0.67200000000000004</v>
      </c>
      <c r="K726" t="e">
        <f>+H</f>
        <v>#NAME?</v>
      </c>
      <c r="L726">
        <v>0.438</v>
      </c>
      <c r="M726">
        <v>4.7E-2</v>
      </c>
      <c r="N726">
        <v>8.6999999999999994E-2</v>
      </c>
      <c r="O726">
        <v>0.68100000000000005</v>
      </c>
      <c r="P726">
        <v>1.0469999999999999</v>
      </c>
      <c r="Q726">
        <v>1.696</v>
      </c>
      <c r="R726">
        <v>0.91900000000000004</v>
      </c>
      <c r="S726">
        <v>0.86299999999999999</v>
      </c>
      <c r="T726">
        <v>0.52700000000000002</v>
      </c>
      <c r="U726">
        <v>7.5999999999999998E-2</v>
      </c>
      <c r="V726">
        <v>4.7E-2</v>
      </c>
      <c r="W726">
        <v>0.67800000000000005</v>
      </c>
      <c r="X726">
        <v>0.53800000000000003</v>
      </c>
      <c r="Y726">
        <v>0.64</v>
      </c>
      <c r="Z726">
        <v>0.33700000000000002</v>
      </c>
      <c r="AA726">
        <v>0.41299999999999998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 t="s">
        <v>177</v>
      </c>
      <c r="AK726" t="s">
        <v>177</v>
      </c>
      <c r="AL726" t="s">
        <v>177</v>
      </c>
      <c r="AM726" t="s">
        <v>177</v>
      </c>
      <c r="AN726" t="s">
        <v>177</v>
      </c>
      <c r="AO726" t="s">
        <v>177</v>
      </c>
      <c r="AP726" t="s">
        <v>177</v>
      </c>
      <c r="AQ726" t="s">
        <v>177</v>
      </c>
      <c r="AR726" t="s">
        <v>178</v>
      </c>
      <c r="AS726">
        <v>0.81</v>
      </c>
      <c r="AT726">
        <v>0.9</v>
      </c>
      <c r="AU726">
        <v>0.4</v>
      </c>
      <c r="AV726">
        <v>0.53</v>
      </c>
      <c r="AW726">
        <v>0.94</v>
      </c>
      <c r="AX726">
        <v>0.91</v>
      </c>
      <c r="AY726">
        <v>0.56000000000000005</v>
      </c>
      <c r="AZ726">
        <v>0.45</v>
      </c>
      <c r="BA726">
        <v>0.8</v>
      </c>
      <c r="BB726" s="1">
        <v>11565821.43</v>
      </c>
      <c r="BC726" s="1">
        <v>6490517.4900000002</v>
      </c>
      <c r="BD726" s="1">
        <v>1002290.81</v>
      </c>
      <c r="BE726" s="1">
        <v>53856.46</v>
      </c>
      <c r="BF726" s="1">
        <v>7756679.5499999998</v>
      </c>
      <c r="BG726" s="1">
        <v>6840482.54</v>
      </c>
      <c r="BH726" s="1">
        <v>6803603.1200000001</v>
      </c>
      <c r="BI726" s="1">
        <v>4557.5</v>
      </c>
      <c r="BJ726" s="1">
        <v>4385701.2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1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12.332000000000001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30.751999999999999</v>
      </c>
      <c r="CL726" s="2">
        <v>44540000</v>
      </c>
      <c r="CM726" s="2">
        <v>19510000</v>
      </c>
      <c r="CN726" s="2">
        <v>2093000</v>
      </c>
      <c r="CO726" s="2">
        <v>3865000</v>
      </c>
      <c r="CP726" s="2">
        <v>30330000</v>
      </c>
      <c r="CQ726" s="2">
        <v>46640000</v>
      </c>
      <c r="CR726" s="2">
        <v>75520000</v>
      </c>
      <c r="CS726" s="2">
        <v>40940000</v>
      </c>
      <c r="CT726" s="2">
        <v>38430000</v>
      </c>
      <c r="CU726" s="2">
        <v>10630000</v>
      </c>
      <c r="CV726" s="2">
        <v>5607000</v>
      </c>
      <c r="CW726" s="2">
        <v>806200</v>
      </c>
      <c r="CX726" s="2">
        <v>504400</v>
      </c>
      <c r="CY726" s="2">
        <v>7209000</v>
      </c>
      <c r="CZ726" s="2">
        <v>5719000</v>
      </c>
      <c r="DA726" s="2">
        <v>6804000</v>
      </c>
      <c r="DB726" s="2">
        <v>3584000</v>
      </c>
      <c r="DC726" s="2">
        <v>4386000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0.86</v>
      </c>
      <c r="DW726">
        <v>0.81</v>
      </c>
      <c r="DX726">
        <v>0.9</v>
      </c>
      <c r="DY726">
        <v>0.67</v>
      </c>
      <c r="DZ726">
        <v>0.84</v>
      </c>
      <c r="EA726">
        <v>0.77</v>
      </c>
      <c r="EB726">
        <v>1</v>
      </c>
      <c r="EC726">
        <v>1</v>
      </c>
      <c r="ED726">
        <v>1</v>
      </c>
      <c r="EE726">
        <v>0.438</v>
      </c>
      <c r="EF726">
        <v>4.7E-2</v>
      </c>
      <c r="EG726">
        <v>8.6999999999999994E-2</v>
      </c>
      <c r="EH726">
        <v>0.68100000000000005</v>
      </c>
      <c r="EI726">
        <v>1.0469999999999999</v>
      </c>
      <c r="EJ726">
        <v>1.696</v>
      </c>
      <c r="EK726">
        <v>0.91900000000000004</v>
      </c>
      <c r="EL726">
        <v>0.86299999999999999</v>
      </c>
      <c r="EM726">
        <v>0.52700000000000002</v>
      </c>
      <c r="EN726">
        <v>7.5999999999999998E-2</v>
      </c>
      <c r="EO726">
        <v>4.7E-2</v>
      </c>
      <c r="EP726">
        <v>0.67800000000000005</v>
      </c>
      <c r="EQ726">
        <v>0.53800000000000003</v>
      </c>
      <c r="ER726">
        <v>0.64</v>
      </c>
      <c r="ES726">
        <v>0.33700000000000002</v>
      </c>
      <c r="ET726">
        <v>0.41299999999999998</v>
      </c>
      <c r="FC726" s="2">
        <v>44540000</v>
      </c>
      <c r="FD726" s="2">
        <v>19510000</v>
      </c>
      <c r="FE726" s="2">
        <v>2093000</v>
      </c>
      <c r="FF726" s="2">
        <v>3865000</v>
      </c>
      <c r="FG726" s="2">
        <v>30330000</v>
      </c>
      <c r="FH726" s="2">
        <v>46640000</v>
      </c>
      <c r="FI726" s="2">
        <v>75520000</v>
      </c>
      <c r="FJ726" s="2">
        <v>40940000</v>
      </c>
      <c r="FK726" s="2">
        <v>38430000</v>
      </c>
      <c r="FL726" s="2">
        <v>10630000</v>
      </c>
      <c r="FM726" s="2">
        <v>5607000</v>
      </c>
      <c r="FN726" s="2">
        <v>806200</v>
      </c>
      <c r="FO726" s="2">
        <v>504400</v>
      </c>
      <c r="FP726" s="2">
        <v>7209000</v>
      </c>
      <c r="FQ726" s="2">
        <v>5719000</v>
      </c>
      <c r="FR726" s="2">
        <v>6804000</v>
      </c>
      <c r="FS726" s="2">
        <v>3584000</v>
      </c>
      <c r="FT726" s="2">
        <v>4386000</v>
      </c>
    </row>
    <row r="727" spans="1:176" hidden="1" x14ac:dyDescent="0.2">
      <c r="A727">
        <v>0</v>
      </c>
      <c r="B727" t="s">
        <v>179</v>
      </c>
      <c r="C727" t="s">
        <v>565</v>
      </c>
      <c r="D727" t="s">
        <v>219</v>
      </c>
      <c r="E727" t="s">
        <v>339</v>
      </c>
      <c r="F727" t="s">
        <v>302</v>
      </c>
      <c r="G727">
        <v>1</v>
      </c>
      <c r="H727">
        <v>702.56759999999997</v>
      </c>
      <c r="I727" t="s">
        <v>303</v>
      </c>
      <c r="J727" s="10">
        <v>0.68700000000000006</v>
      </c>
      <c r="K727" t="e">
        <f>+HCOO</f>
        <v>#NAME?</v>
      </c>
      <c r="L727">
        <v>0.59099999999999997</v>
      </c>
      <c r="M727">
        <v>1.2999999999999999E-2</v>
      </c>
      <c r="N727">
        <v>0.111</v>
      </c>
      <c r="O727">
        <v>0.53200000000000003</v>
      </c>
      <c r="P727">
        <v>0.44600000000000001</v>
      </c>
      <c r="Q727">
        <v>0.72799999999999998</v>
      </c>
      <c r="R727">
        <v>3.5000000000000003E-2</v>
      </c>
      <c r="S727">
        <v>0</v>
      </c>
      <c r="T727">
        <v>0.63100000000000001</v>
      </c>
      <c r="U727">
        <v>2.9000000000000001E-2</v>
      </c>
      <c r="V727">
        <v>0.125</v>
      </c>
      <c r="W727">
        <v>0.73199999999999998</v>
      </c>
      <c r="X727">
        <v>0.72699999999999998</v>
      </c>
      <c r="Y727">
        <v>0.61799999999999999</v>
      </c>
      <c r="Z727">
        <v>7.0999999999999994E-2</v>
      </c>
      <c r="AA727">
        <v>2E-3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 t="s">
        <v>177</v>
      </c>
      <c r="AK727" t="s">
        <v>177</v>
      </c>
      <c r="AL727" t="s">
        <v>177</v>
      </c>
      <c r="AM727" t="s">
        <v>177</v>
      </c>
      <c r="AN727" t="s">
        <v>178</v>
      </c>
      <c r="AO727" t="s">
        <v>178</v>
      </c>
      <c r="AP727" t="s">
        <v>177</v>
      </c>
      <c r="AQ727" t="s">
        <v>177</v>
      </c>
      <c r="AR727" t="s">
        <v>177</v>
      </c>
      <c r="AS727">
        <v>0.52</v>
      </c>
      <c r="AT727">
        <v>0.59</v>
      </c>
      <c r="AU727">
        <v>0.7</v>
      </c>
      <c r="AV727">
        <v>0.92</v>
      </c>
      <c r="AW727">
        <v>0.99</v>
      </c>
      <c r="AX727">
        <v>0.93</v>
      </c>
      <c r="AY727">
        <v>0.55000000000000004</v>
      </c>
      <c r="AZ727">
        <v>0.73</v>
      </c>
      <c r="BA727">
        <v>0.97</v>
      </c>
      <c r="BB727" s="1">
        <v>16244586.35</v>
      </c>
      <c r="BC727" s="1">
        <v>9689399.1199999992</v>
      </c>
      <c r="BD727" s="1">
        <v>443458.95</v>
      </c>
      <c r="BE727" s="1">
        <v>1913790.87</v>
      </c>
      <c r="BF727" s="1">
        <v>11234433.949999999</v>
      </c>
      <c r="BG727" s="1">
        <v>11765661.439999999</v>
      </c>
      <c r="BH727" s="1">
        <v>10442847.09</v>
      </c>
      <c r="BI727" s="1">
        <v>1236844.92</v>
      </c>
      <c r="BJ727" s="1">
        <v>26230.9</v>
      </c>
      <c r="BK727">
        <v>0</v>
      </c>
      <c r="BL727">
        <v>0</v>
      </c>
      <c r="BM727">
        <v>0</v>
      </c>
      <c r="BN727">
        <v>0</v>
      </c>
      <c r="BO727">
        <v>1</v>
      </c>
      <c r="BP727">
        <v>1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33.374000000000002</v>
      </c>
      <c r="BY727">
        <v>6.8819999999999997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83.435000000000002</v>
      </c>
      <c r="CH727">
        <v>34.408999999999999</v>
      </c>
      <c r="CI727">
        <v>0</v>
      </c>
      <c r="CJ727">
        <v>0</v>
      </c>
      <c r="CK727">
        <v>0</v>
      </c>
      <c r="CL727" s="2">
        <v>134900000</v>
      </c>
      <c r="CM727" s="2">
        <v>79700000</v>
      </c>
      <c r="CN727" s="2">
        <v>1794000</v>
      </c>
      <c r="CO727" s="2">
        <v>14930000</v>
      </c>
      <c r="CP727" s="2">
        <v>71780000</v>
      </c>
      <c r="CQ727" s="2">
        <v>60120000</v>
      </c>
      <c r="CR727" s="2">
        <v>98160000</v>
      </c>
      <c r="CS727" s="2">
        <v>4760000</v>
      </c>
      <c r="CT727" s="2">
        <v>31860</v>
      </c>
      <c r="CU727" s="2">
        <v>15350000</v>
      </c>
      <c r="CV727" s="2">
        <v>9689000</v>
      </c>
      <c r="CW727" s="2">
        <v>443500</v>
      </c>
      <c r="CX727" s="2">
        <v>1914000</v>
      </c>
      <c r="CY727" s="2">
        <v>11230000</v>
      </c>
      <c r="CZ727" s="2">
        <v>11160000</v>
      </c>
      <c r="DA727" s="2">
        <v>9487000</v>
      </c>
      <c r="DB727" s="2">
        <v>1086000</v>
      </c>
      <c r="DC727" s="2">
        <v>26230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41.771000000000001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39.201999999999998</v>
      </c>
      <c r="DU727">
        <v>0</v>
      </c>
      <c r="DV727">
        <v>0.88</v>
      </c>
      <c r="DW727">
        <v>1</v>
      </c>
      <c r="DX727">
        <v>1</v>
      </c>
      <c r="DY727">
        <v>1</v>
      </c>
      <c r="DZ727">
        <v>1</v>
      </c>
      <c r="EA727">
        <v>0.96</v>
      </c>
      <c r="EB727">
        <v>0.65</v>
      </c>
      <c r="EC727">
        <v>0.89</v>
      </c>
      <c r="ED727">
        <v>1</v>
      </c>
      <c r="EE727">
        <v>0.59099999999999997</v>
      </c>
      <c r="EF727">
        <v>1.2999999999999999E-2</v>
      </c>
      <c r="EG727">
        <v>0.111</v>
      </c>
      <c r="EH727">
        <v>0.53200000000000003</v>
      </c>
      <c r="EI727">
        <v>0.44600000000000001</v>
      </c>
      <c r="EJ727">
        <v>0.72799999999999998</v>
      </c>
      <c r="EK727">
        <v>3.5000000000000003E-2</v>
      </c>
      <c r="EL727">
        <v>0</v>
      </c>
      <c r="EM727">
        <v>0.63100000000000001</v>
      </c>
      <c r="EN727">
        <v>2.9000000000000001E-2</v>
      </c>
      <c r="EO727">
        <v>0.125</v>
      </c>
      <c r="EP727">
        <v>0.73199999999999998</v>
      </c>
      <c r="EQ727">
        <v>0.72699999999999998</v>
      </c>
      <c r="ER727">
        <v>0.61799999999999999</v>
      </c>
      <c r="ES727">
        <v>7.0999999999999994E-2</v>
      </c>
      <c r="ET727">
        <v>2E-3</v>
      </c>
      <c r="FC727" s="2">
        <v>134900000</v>
      </c>
      <c r="FD727" s="2">
        <v>79700000</v>
      </c>
      <c r="FE727" s="2">
        <v>1794000</v>
      </c>
      <c r="FF727" s="2">
        <v>14930000</v>
      </c>
      <c r="FG727" s="2">
        <v>71780000</v>
      </c>
      <c r="FH727" s="2">
        <v>60120000</v>
      </c>
      <c r="FI727" s="2">
        <v>98160000</v>
      </c>
      <c r="FJ727" s="2">
        <v>4760000</v>
      </c>
      <c r="FK727" s="2">
        <v>31860</v>
      </c>
      <c r="FL727" s="2">
        <v>15350000</v>
      </c>
      <c r="FM727" s="2">
        <v>9689000</v>
      </c>
      <c r="FN727" s="2">
        <v>443500</v>
      </c>
      <c r="FO727" s="2">
        <v>1914000</v>
      </c>
      <c r="FP727" s="2">
        <v>11230000</v>
      </c>
      <c r="FQ727" s="2">
        <v>11160000</v>
      </c>
      <c r="FR727" s="2">
        <v>9487000</v>
      </c>
      <c r="FS727" s="2">
        <v>1086000</v>
      </c>
      <c r="FT727" s="2">
        <v>26230</v>
      </c>
    </row>
    <row r="728" spans="1:176" x14ac:dyDescent="0.2">
      <c r="A728">
        <v>0</v>
      </c>
      <c r="B728" t="s">
        <v>176</v>
      </c>
      <c r="C728" t="s">
        <v>565</v>
      </c>
      <c r="D728" t="s">
        <v>219</v>
      </c>
      <c r="E728" t="s">
        <v>339</v>
      </c>
      <c r="F728" t="s">
        <v>302</v>
      </c>
      <c r="G728">
        <v>1</v>
      </c>
      <c r="H728">
        <v>702.56759999999997</v>
      </c>
      <c r="I728" t="s">
        <v>303</v>
      </c>
      <c r="J728" s="10">
        <v>16.829999999999998</v>
      </c>
      <c r="K728" t="e">
        <f>+HCOO</f>
        <v>#NAME?</v>
      </c>
      <c r="L728">
        <v>0.38800000000000001</v>
      </c>
      <c r="M728">
        <v>0.32200000000000001</v>
      </c>
      <c r="N728">
        <v>6.2E-2</v>
      </c>
      <c r="O728">
        <v>0.69199999999999995</v>
      </c>
      <c r="P728">
        <v>3.903</v>
      </c>
      <c r="Q728">
        <v>0.41</v>
      </c>
      <c r="R728">
        <v>5.8999999999999997E-2</v>
      </c>
      <c r="S728">
        <v>1.6E-2</v>
      </c>
      <c r="T728">
        <v>0.71599999999999997</v>
      </c>
      <c r="U728">
        <v>0.27700000000000002</v>
      </c>
      <c r="V728">
        <v>8.7999999999999995E-2</v>
      </c>
      <c r="W728">
        <v>0.55300000000000005</v>
      </c>
      <c r="X728">
        <v>3.5830000000000002</v>
      </c>
      <c r="Y728">
        <v>0.93300000000000005</v>
      </c>
      <c r="Z728">
        <v>5.7000000000000002E-2</v>
      </c>
      <c r="AA728">
        <v>1.7000000000000001E-2</v>
      </c>
      <c r="AB728">
        <v>0.13400000000000001</v>
      </c>
      <c r="AC728">
        <v>0.114</v>
      </c>
      <c r="AD728">
        <v>5.3999999999999999E-2</v>
      </c>
      <c r="AE728">
        <v>0.35299999999999998</v>
      </c>
      <c r="AF728">
        <v>0.55100000000000005</v>
      </c>
      <c r="AG728">
        <v>0.14899999999999999</v>
      </c>
      <c r="AH728">
        <v>5.1999999999999998E-2</v>
      </c>
      <c r="AI728">
        <v>4.9000000000000002E-2</v>
      </c>
      <c r="AJ728" t="s">
        <v>177</v>
      </c>
      <c r="AK728" t="s">
        <v>177</v>
      </c>
      <c r="AL728" t="s">
        <v>177</v>
      </c>
      <c r="AM728" t="s">
        <v>177</v>
      </c>
      <c r="AN728" t="s">
        <v>177</v>
      </c>
      <c r="AO728" t="s">
        <v>177</v>
      </c>
      <c r="AP728" t="s">
        <v>178</v>
      </c>
      <c r="AQ728" t="s">
        <v>177</v>
      </c>
      <c r="AR728" t="s">
        <v>177</v>
      </c>
      <c r="AS728">
        <v>0.98</v>
      </c>
      <c r="AT728">
        <v>0.98</v>
      </c>
      <c r="AU728">
        <v>0.97099999999999997</v>
      </c>
      <c r="AV728">
        <v>0.88</v>
      </c>
      <c r="AW728">
        <v>0.95599999999999996</v>
      </c>
      <c r="AX728">
        <v>0.97899999999999998</v>
      </c>
      <c r="AY728">
        <v>0.99</v>
      </c>
      <c r="AZ728">
        <v>0.91</v>
      </c>
      <c r="BA728">
        <v>0.86</v>
      </c>
      <c r="BB728" s="1">
        <v>3724132.75</v>
      </c>
      <c r="BC728">
        <v>692.02</v>
      </c>
      <c r="BD728" s="1">
        <v>1264235.25</v>
      </c>
      <c r="BE728" s="1">
        <v>313372.19</v>
      </c>
      <c r="BF728" s="1">
        <v>2525207.75</v>
      </c>
      <c r="BG728">
        <v>142.261</v>
      </c>
      <c r="BH728">
        <v>102.43</v>
      </c>
      <c r="BI728" s="1">
        <v>314776.96999999997</v>
      </c>
      <c r="BJ728" s="1">
        <v>100713.24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1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6.6689999999999996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33.343000000000004</v>
      </c>
      <c r="CJ728">
        <v>0</v>
      </c>
      <c r="CK728">
        <v>0</v>
      </c>
      <c r="CL728" s="2">
        <v>124000000</v>
      </c>
      <c r="CM728" s="2">
        <v>48110000</v>
      </c>
      <c r="CN728" s="2">
        <v>39920000</v>
      </c>
      <c r="CO728" s="2">
        <v>7627000</v>
      </c>
      <c r="CP728" s="2">
        <v>85830000</v>
      </c>
      <c r="CQ728" s="2">
        <v>483800000</v>
      </c>
      <c r="CR728" s="2">
        <v>50770000</v>
      </c>
      <c r="CS728" s="2">
        <v>7333000</v>
      </c>
      <c r="CT728" s="2">
        <v>1991000</v>
      </c>
      <c r="CU728" s="2">
        <v>4566000</v>
      </c>
      <c r="CV728" s="2">
        <v>3271000</v>
      </c>
      <c r="CW728" s="2">
        <v>1264000</v>
      </c>
      <c r="CX728" s="2">
        <v>403000</v>
      </c>
      <c r="CY728" s="2">
        <v>2525000</v>
      </c>
      <c r="CZ728" s="2">
        <v>16360000</v>
      </c>
      <c r="DA728" s="2">
        <v>4262000</v>
      </c>
      <c r="DB728" s="2">
        <v>262000</v>
      </c>
      <c r="DC728" s="2">
        <v>77150</v>
      </c>
      <c r="DD728">
        <v>31.86</v>
      </c>
      <c r="DE728">
        <v>10.798999999999999</v>
      </c>
      <c r="DF728">
        <v>130.49799999999999</v>
      </c>
      <c r="DG728">
        <v>19.782</v>
      </c>
      <c r="DH728">
        <v>64.814999999999998</v>
      </c>
      <c r="DI728">
        <v>121.187</v>
      </c>
      <c r="DJ728">
        <v>106.792</v>
      </c>
      <c r="DK728">
        <v>65.177999999999997</v>
      </c>
      <c r="DL728">
        <v>45.11</v>
      </c>
      <c r="DM728">
        <v>14.361000000000001</v>
      </c>
      <c r="DN728">
        <v>61.850999999999999</v>
      </c>
      <c r="DO728">
        <v>105.383</v>
      </c>
      <c r="DP728">
        <v>17.686</v>
      </c>
      <c r="DQ728">
        <v>1.859</v>
      </c>
      <c r="DR728">
        <v>103.449</v>
      </c>
      <c r="DS728">
        <v>126.351</v>
      </c>
      <c r="DT728">
        <v>5.0250000000000004</v>
      </c>
      <c r="DU728">
        <v>4.9530000000000003</v>
      </c>
      <c r="DV728">
        <v>1</v>
      </c>
      <c r="DW728">
        <v>1</v>
      </c>
      <c r="DX728">
        <v>1</v>
      </c>
      <c r="DY728">
        <v>1</v>
      </c>
      <c r="DZ728">
        <v>1</v>
      </c>
      <c r="EA728">
        <v>1</v>
      </c>
      <c r="EB728">
        <v>1</v>
      </c>
      <c r="EC728">
        <v>0.86</v>
      </c>
      <c r="ED728">
        <v>0.9</v>
      </c>
      <c r="EE728">
        <v>0.38800000000000001</v>
      </c>
      <c r="EF728">
        <v>0.32200000000000001</v>
      </c>
      <c r="EG728">
        <v>6.2E-2</v>
      </c>
      <c r="EH728">
        <v>0.69199999999999995</v>
      </c>
      <c r="EI728">
        <v>3.903</v>
      </c>
      <c r="EJ728">
        <v>0.41</v>
      </c>
      <c r="EK728">
        <v>5.8999999999999997E-2</v>
      </c>
      <c r="EL728">
        <v>1.6E-2</v>
      </c>
      <c r="EM728">
        <v>0.71599999999999997</v>
      </c>
      <c r="EN728">
        <v>0.27700000000000002</v>
      </c>
      <c r="EO728">
        <v>8.7999999999999995E-2</v>
      </c>
      <c r="EP728">
        <v>0.55300000000000005</v>
      </c>
      <c r="EQ728">
        <v>3.5830000000000002</v>
      </c>
      <c r="ER728">
        <v>0.93300000000000005</v>
      </c>
      <c r="ES728">
        <v>5.7000000000000002E-2</v>
      </c>
      <c r="ET728">
        <v>1.7000000000000001E-2</v>
      </c>
      <c r="FC728" s="2">
        <v>124000000</v>
      </c>
      <c r="FD728" s="2">
        <v>48110000</v>
      </c>
      <c r="FE728" s="2">
        <v>39920000</v>
      </c>
      <c r="FF728" s="2">
        <v>7627000</v>
      </c>
      <c r="FG728" s="2">
        <v>85830000</v>
      </c>
      <c r="FH728" s="2">
        <v>483800000</v>
      </c>
      <c r="FI728" s="2">
        <v>50770000</v>
      </c>
      <c r="FJ728" s="2">
        <v>7333000</v>
      </c>
      <c r="FK728" s="2">
        <v>1991000</v>
      </c>
      <c r="FL728" s="2">
        <v>4566000</v>
      </c>
      <c r="FM728" s="2">
        <v>3271000</v>
      </c>
      <c r="FN728" s="2">
        <v>1264000</v>
      </c>
      <c r="FO728" s="2">
        <v>403000</v>
      </c>
      <c r="FP728" s="2">
        <v>2525000</v>
      </c>
      <c r="FQ728" s="2">
        <v>16360000</v>
      </c>
      <c r="FR728" s="2">
        <v>4262000</v>
      </c>
      <c r="FS728" s="2">
        <v>262000</v>
      </c>
      <c r="FT728" s="2">
        <v>77150</v>
      </c>
    </row>
    <row r="729" spans="1:176" x14ac:dyDescent="0.2">
      <c r="A729">
        <v>0</v>
      </c>
      <c r="B729" t="s">
        <v>176</v>
      </c>
      <c r="C729" t="s">
        <v>1574</v>
      </c>
      <c r="D729" t="s">
        <v>219</v>
      </c>
      <c r="E729" t="s">
        <v>1575</v>
      </c>
      <c r="F729" t="s">
        <v>1576</v>
      </c>
      <c r="G729">
        <v>1</v>
      </c>
      <c r="H729">
        <v>776.58320000000003</v>
      </c>
      <c r="I729" t="s">
        <v>1577</v>
      </c>
      <c r="J729" s="10">
        <v>14.234999999999999</v>
      </c>
      <c r="K729" t="e">
        <f>+H</f>
        <v>#NAME?</v>
      </c>
      <c r="L729">
        <v>3.3570000000000002</v>
      </c>
      <c r="M729">
        <v>0.65500000000000003</v>
      </c>
      <c r="N729">
        <v>62.834000000000003</v>
      </c>
      <c r="O729">
        <v>55.235999999999997</v>
      </c>
      <c r="P729">
        <v>6809.3159999999998</v>
      </c>
      <c r="Q729">
        <v>2.008</v>
      </c>
      <c r="R729">
        <v>0.46800000000000003</v>
      </c>
      <c r="S729">
        <v>4.3049999999999997</v>
      </c>
      <c r="T729">
        <v>1.2130000000000001</v>
      </c>
      <c r="U729">
        <v>0.82399999999999995</v>
      </c>
      <c r="V729">
        <v>5.38</v>
      </c>
      <c r="W729">
        <v>7.1020000000000003</v>
      </c>
      <c r="X729">
        <v>652.803</v>
      </c>
      <c r="Y729">
        <v>0.86799999999999999</v>
      </c>
      <c r="Z729">
        <v>0.52900000000000003</v>
      </c>
      <c r="AA729">
        <v>2.6259999999999999</v>
      </c>
      <c r="AB729">
        <v>0.47599999999999998</v>
      </c>
      <c r="AC729">
        <v>0.56799999999999995</v>
      </c>
      <c r="AD729">
        <v>0.40400000000000003</v>
      </c>
      <c r="AE729">
        <v>0</v>
      </c>
      <c r="AF729">
        <v>0</v>
      </c>
      <c r="AG729">
        <v>0.59</v>
      </c>
      <c r="AH729">
        <v>0.31900000000000001</v>
      </c>
      <c r="AI729">
        <v>0.317</v>
      </c>
      <c r="AJ729" t="s">
        <v>177</v>
      </c>
      <c r="AK729" t="s">
        <v>177</v>
      </c>
      <c r="AL729" t="s">
        <v>177</v>
      </c>
      <c r="AM729" t="s">
        <v>177</v>
      </c>
      <c r="AN729" t="s">
        <v>177</v>
      </c>
      <c r="AO729" t="s">
        <v>178</v>
      </c>
      <c r="AP729" t="s">
        <v>177</v>
      </c>
      <c r="AQ729" t="s">
        <v>177</v>
      </c>
      <c r="AR729" t="s">
        <v>177</v>
      </c>
      <c r="AS729">
        <v>0.8</v>
      </c>
      <c r="AT729">
        <v>0.61</v>
      </c>
      <c r="AU729">
        <v>0.92</v>
      </c>
      <c r="AV729">
        <v>0.92</v>
      </c>
      <c r="AW729">
        <v>0.84</v>
      </c>
      <c r="AX729">
        <v>0.99</v>
      </c>
      <c r="AY729">
        <v>0.45</v>
      </c>
      <c r="AZ729">
        <v>0.84</v>
      </c>
      <c r="BA729">
        <v>0.83299999999999996</v>
      </c>
      <c r="BB729" s="1">
        <v>19916.45</v>
      </c>
      <c r="BC729" s="1">
        <v>24155.18</v>
      </c>
      <c r="BD729" s="1">
        <v>16402.52</v>
      </c>
      <c r="BE729" s="1">
        <v>141224.04999999999</v>
      </c>
      <c r="BF729" s="1">
        <v>141447.70000000001</v>
      </c>
      <c r="BG729">
        <v>33.229999999999997</v>
      </c>
      <c r="BH729" s="1">
        <v>17294.900000000001</v>
      </c>
      <c r="BI729" s="1">
        <v>10528.59</v>
      </c>
      <c r="BJ729" s="1">
        <v>52310.02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1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39.186999999999998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97.966999999999999</v>
      </c>
      <c r="CI729">
        <v>0</v>
      </c>
      <c r="CJ729">
        <v>0</v>
      </c>
      <c r="CK729">
        <v>0</v>
      </c>
      <c r="CL729" s="2">
        <v>68010</v>
      </c>
      <c r="CM729" s="2">
        <v>228300</v>
      </c>
      <c r="CN729" s="2">
        <v>44540</v>
      </c>
      <c r="CO729" s="2">
        <v>4273000</v>
      </c>
      <c r="CP729" s="2">
        <v>3757000</v>
      </c>
      <c r="CQ729" s="2">
        <v>463100000</v>
      </c>
      <c r="CR729" s="2">
        <v>136600</v>
      </c>
      <c r="CS729" s="2">
        <v>31800</v>
      </c>
      <c r="CT729" s="2">
        <v>292800</v>
      </c>
      <c r="CU729" s="2">
        <v>19920</v>
      </c>
      <c r="CV729" s="2">
        <v>24160</v>
      </c>
      <c r="CW729" s="2">
        <v>16400</v>
      </c>
      <c r="CX729" s="2">
        <v>107200</v>
      </c>
      <c r="CY729" s="2">
        <v>141400</v>
      </c>
      <c r="CZ729" s="2">
        <v>13000000</v>
      </c>
      <c r="DA729" s="2">
        <v>17300</v>
      </c>
      <c r="DB729" s="2">
        <v>10530</v>
      </c>
      <c r="DC729" s="2">
        <v>52310</v>
      </c>
      <c r="DD729">
        <v>42.222999999999999</v>
      </c>
      <c r="DE729">
        <v>97.962999999999994</v>
      </c>
      <c r="DF729">
        <v>10.007999999999999</v>
      </c>
      <c r="DG729">
        <v>131.54400000000001</v>
      </c>
      <c r="DH729">
        <v>0</v>
      </c>
      <c r="DI729">
        <v>0</v>
      </c>
      <c r="DJ729">
        <v>83.100999999999999</v>
      </c>
      <c r="DK729">
        <v>0</v>
      </c>
      <c r="DL729">
        <v>76.531000000000006</v>
      </c>
      <c r="DM729">
        <v>107.161</v>
      </c>
      <c r="DN729">
        <v>60.941000000000003</v>
      </c>
      <c r="DO729">
        <v>100.119</v>
      </c>
      <c r="DP729">
        <v>116.206</v>
      </c>
      <c r="DQ729">
        <v>0</v>
      </c>
      <c r="DR729">
        <v>0</v>
      </c>
      <c r="DS729">
        <v>18.37</v>
      </c>
      <c r="DT729">
        <v>0</v>
      </c>
      <c r="DU729">
        <v>7.7610000000000001</v>
      </c>
      <c r="DV729">
        <v>1</v>
      </c>
      <c r="DW729">
        <v>1</v>
      </c>
      <c r="DX729">
        <v>1</v>
      </c>
      <c r="DY729">
        <v>0.87</v>
      </c>
      <c r="DZ729">
        <v>1</v>
      </c>
      <c r="EA729">
        <v>1</v>
      </c>
      <c r="EB729">
        <v>1</v>
      </c>
      <c r="EC729">
        <v>1</v>
      </c>
      <c r="ED729">
        <v>1</v>
      </c>
      <c r="EE729">
        <v>3.3570000000000002</v>
      </c>
      <c r="EF729">
        <v>0.65500000000000003</v>
      </c>
      <c r="EG729">
        <v>62.834000000000003</v>
      </c>
      <c r="EH729">
        <v>55.235999999999997</v>
      </c>
      <c r="EI729">
        <v>6809.3159999999998</v>
      </c>
      <c r="EJ729">
        <v>2.008</v>
      </c>
      <c r="EK729">
        <v>0.46800000000000003</v>
      </c>
      <c r="EL729">
        <v>4.3049999999999997</v>
      </c>
      <c r="EM729">
        <v>1.2130000000000001</v>
      </c>
      <c r="EN729">
        <v>0.82399999999999995</v>
      </c>
      <c r="EO729">
        <v>5.38</v>
      </c>
      <c r="EP729">
        <v>7.1020000000000003</v>
      </c>
      <c r="EQ729">
        <v>652.803</v>
      </c>
      <c r="ER729">
        <v>0.86799999999999999</v>
      </c>
      <c r="ES729">
        <v>0.52900000000000003</v>
      </c>
      <c r="ET729">
        <v>2.6259999999999999</v>
      </c>
      <c r="FC729" s="2">
        <v>68010</v>
      </c>
      <c r="FD729" s="2">
        <v>228300</v>
      </c>
      <c r="FE729" s="2">
        <v>44540</v>
      </c>
      <c r="FF729" s="2">
        <v>4273000</v>
      </c>
      <c r="FG729" s="2">
        <v>3757000</v>
      </c>
      <c r="FH729" s="2">
        <v>463100000</v>
      </c>
      <c r="FI729" s="2">
        <v>136600</v>
      </c>
      <c r="FJ729" s="2">
        <v>31800</v>
      </c>
      <c r="FK729" s="2">
        <v>292800</v>
      </c>
      <c r="FL729" s="2">
        <v>19920</v>
      </c>
      <c r="FM729" s="2">
        <v>24160</v>
      </c>
      <c r="FN729" s="2">
        <v>16400</v>
      </c>
      <c r="FO729" s="2">
        <v>107200</v>
      </c>
      <c r="FP729" s="2">
        <v>141400</v>
      </c>
      <c r="FQ729" s="2">
        <v>13000000</v>
      </c>
      <c r="FR729" s="2">
        <v>17300</v>
      </c>
      <c r="FS729" s="2">
        <v>10530</v>
      </c>
      <c r="FT729" s="2">
        <v>52310</v>
      </c>
    </row>
    <row r="730" spans="1:176" hidden="1" x14ac:dyDescent="0.2">
      <c r="A730">
        <v>0</v>
      </c>
      <c r="B730" t="s">
        <v>179</v>
      </c>
      <c r="C730" t="s">
        <v>1578</v>
      </c>
      <c r="D730" t="s">
        <v>219</v>
      </c>
      <c r="E730" t="s">
        <v>1289</v>
      </c>
      <c r="F730" t="s">
        <v>1290</v>
      </c>
      <c r="G730">
        <v>1</v>
      </c>
      <c r="H730">
        <v>794.63019999999995</v>
      </c>
      <c r="I730" t="s">
        <v>1579</v>
      </c>
      <c r="J730" s="10">
        <v>21.977</v>
      </c>
      <c r="K730" t="e">
        <f>+H</f>
        <v>#NAME?</v>
      </c>
      <c r="L730">
        <v>0</v>
      </c>
      <c r="M730">
        <v>71609.895000000004</v>
      </c>
      <c r="N730">
        <v>129111.795</v>
      </c>
      <c r="O730">
        <v>0</v>
      </c>
      <c r="P730">
        <v>22562074.640999999</v>
      </c>
      <c r="Q730">
        <v>314768.95299999998</v>
      </c>
      <c r="R730">
        <v>655621.11600000004</v>
      </c>
      <c r="S730">
        <v>44114.472999999998</v>
      </c>
      <c r="T730">
        <v>0</v>
      </c>
      <c r="U730">
        <v>15123.13</v>
      </c>
      <c r="V730">
        <v>24374.298999999999</v>
      </c>
      <c r="W730">
        <v>0</v>
      </c>
      <c r="X730">
        <v>1162875.2819999999</v>
      </c>
      <c r="Y730">
        <v>61012.661999999997</v>
      </c>
      <c r="Z730">
        <v>110926.416</v>
      </c>
      <c r="AA730">
        <v>14014.300999999999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 t="s">
        <v>177</v>
      </c>
      <c r="AK730" t="s">
        <v>177</v>
      </c>
      <c r="AL730" t="s">
        <v>177</v>
      </c>
      <c r="AM730" t="s">
        <v>177</v>
      </c>
      <c r="AN730" t="s">
        <v>177</v>
      </c>
      <c r="AO730" t="s">
        <v>178</v>
      </c>
      <c r="AP730" t="s">
        <v>177</v>
      </c>
      <c r="AQ730" t="s">
        <v>177</v>
      </c>
      <c r="AR730" t="s">
        <v>177</v>
      </c>
      <c r="AS730">
        <v>0</v>
      </c>
      <c r="AT730">
        <v>0</v>
      </c>
      <c r="AU730">
        <v>0.623</v>
      </c>
      <c r="AV730">
        <v>0.98</v>
      </c>
      <c r="AW730">
        <v>0</v>
      </c>
      <c r="AX730">
        <v>0.83</v>
      </c>
      <c r="AY730">
        <v>0.75</v>
      </c>
      <c r="AZ730">
        <v>0.97</v>
      </c>
      <c r="BA730">
        <v>1</v>
      </c>
      <c r="BB730">
        <v>0</v>
      </c>
      <c r="BC730">
        <v>0</v>
      </c>
      <c r="BD730">
        <v>0.151</v>
      </c>
      <c r="BE730" s="1">
        <v>24373.3</v>
      </c>
      <c r="BF730">
        <v>0</v>
      </c>
      <c r="BG730" s="1">
        <v>1162874.28</v>
      </c>
      <c r="BH730">
        <v>2.87</v>
      </c>
      <c r="BI730">
        <v>3.6</v>
      </c>
      <c r="BJ730" s="1">
        <v>22959.78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1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26.928000000000001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53.747999999999998</v>
      </c>
      <c r="CI730">
        <v>0</v>
      </c>
      <c r="CJ730">
        <v>0</v>
      </c>
      <c r="CK730">
        <v>0</v>
      </c>
      <c r="CL730" s="2">
        <v>0</v>
      </c>
      <c r="CM730" s="2">
        <v>0</v>
      </c>
      <c r="CN730" s="2">
        <v>71610</v>
      </c>
      <c r="CO730" s="2">
        <v>129100</v>
      </c>
      <c r="CP730" s="2">
        <v>0</v>
      </c>
      <c r="CQ730" s="2">
        <v>22560000</v>
      </c>
      <c r="CR730" s="2">
        <v>314800</v>
      </c>
      <c r="CS730" s="2">
        <v>655600</v>
      </c>
      <c r="CT730" s="2">
        <v>44110</v>
      </c>
      <c r="CU730" s="2">
        <v>0</v>
      </c>
      <c r="CV730" s="2">
        <v>0</v>
      </c>
      <c r="CW730" s="2">
        <v>15120</v>
      </c>
      <c r="CX730" s="2">
        <v>24370</v>
      </c>
      <c r="CY730" s="2">
        <v>0</v>
      </c>
      <c r="CZ730" s="2">
        <v>1163000</v>
      </c>
      <c r="DA730" s="2">
        <v>61010</v>
      </c>
      <c r="DB730" s="2">
        <v>110900</v>
      </c>
      <c r="DC730" s="2">
        <v>14010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1</v>
      </c>
      <c r="DY730">
        <v>1</v>
      </c>
      <c r="DZ730">
        <v>0</v>
      </c>
      <c r="EA730">
        <v>1</v>
      </c>
      <c r="EB730">
        <v>1</v>
      </c>
      <c r="EC730">
        <v>0.77</v>
      </c>
      <c r="ED730">
        <v>0.96</v>
      </c>
      <c r="EE730">
        <v>0</v>
      </c>
      <c r="EF730">
        <v>71609.895000000004</v>
      </c>
      <c r="EG730">
        <v>129111.795</v>
      </c>
      <c r="EH730">
        <v>0</v>
      </c>
      <c r="EI730">
        <v>22562074.640999999</v>
      </c>
      <c r="EJ730">
        <v>314768.95299999998</v>
      </c>
      <c r="EK730">
        <v>655621.11600000004</v>
      </c>
      <c r="EL730">
        <v>44114.472999999998</v>
      </c>
      <c r="EM730">
        <v>0</v>
      </c>
      <c r="EN730">
        <v>15123.13</v>
      </c>
      <c r="EO730">
        <v>24374.298999999999</v>
      </c>
      <c r="EP730">
        <v>0</v>
      </c>
      <c r="EQ730">
        <v>1162875.2819999999</v>
      </c>
      <c r="ER730">
        <v>61012.661999999997</v>
      </c>
      <c r="ES730">
        <v>110926.416</v>
      </c>
      <c r="ET730">
        <v>14014.300999999999</v>
      </c>
      <c r="FC730" s="2">
        <v>0</v>
      </c>
      <c r="FD730" s="2">
        <v>0</v>
      </c>
      <c r="FE730" s="2">
        <v>71610</v>
      </c>
      <c r="FF730" s="2">
        <v>129100</v>
      </c>
      <c r="FG730" s="2">
        <v>0</v>
      </c>
      <c r="FH730" s="2">
        <v>22560000</v>
      </c>
      <c r="FI730" s="2">
        <v>314800</v>
      </c>
      <c r="FJ730" s="2">
        <v>655600</v>
      </c>
      <c r="FK730" s="2">
        <v>44110</v>
      </c>
      <c r="FL730" s="2">
        <v>0</v>
      </c>
      <c r="FM730" s="2">
        <v>0</v>
      </c>
      <c r="FN730" s="2">
        <v>15120</v>
      </c>
      <c r="FO730" s="2">
        <v>24370</v>
      </c>
      <c r="FP730" s="2">
        <v>0</v>
      </c>
      <c r="FQ730" s="2">
        <v>1163000</v>
      </c>
      <c r="FR730" s="2">
        <v>61010</v>
      </c>
      <c r="FS730" s="2">
        <v>110900</v>
      </c>
      <c r="FT730" s="2">
        <v>14010</v>
      </c>
    </row>
    <row r="731" spans="1:176" x14ac:dyDescent="0.2">
      <c r="A731">
        <v>0</v>
      </c>
      <c r="B731" t="s">
        <v>176</v>
      </c>
      <c r="C731" t="s">
        <v>751</v>
      </c>
      <c r="D731" t="s">
        <v>219</v>
      </c>
      <c r="E731" t="s">
        <v>752</v>
      </c>
      <c r="F731" t="s">
        <v>753</v>
      </c>
      <c r="G731">
        <v>1</v>
      </c>
      <c r="H731">
        <v>812.6771</v>
      </c>
      <c r="I731" t="s">
        <v>754</v>
      </c>
      <c r="J731" s="10">
        <v>14.090999999999999</v>
      </c>
      <c r="K731" t="e">
        <f>+H</f>
        <v>#NAME?</v>
      </c>
      <c r="L731">
        <v>0.38200000000000001</v>
      </c>
      <c r="M731">
        <v>8.9999999999999993E-3</v>
      </c>
      <c r="N731">
        <v>8.9999999999999993E-3</v>
      </c>
      <c r="O731">
        <v>1.135</v>
      </c>
      <c r="P731">
        <v>2.0680000000000001</v>
      </c>
      <c r="Q731">
        <v>0.54100000000000004</v>
      </c>
      <c r="R731">
        <v>0</v>
      </c>
      <c r="S731">
        <v>0</v>
      </c>
      <c r="T731">
        <v>0.44900000000000001</v>
      </c>
      <c r="U731">
        <v>1.4999999999999999E-2</v>
      </c>
      <c r="V731">
        <v>1.4999999999999999E-2</v>
      </c>
      <c r="W731">
        <v>0.20899999999999999</v>
      </c>
      <c r="X731">
        <v>0.223</v>
      </c>
      <c r="Y731">
        <v>0.70899999999999996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 t="s">
        <v>177</v>
      </c>
      <c r="AK731" t="s">
        <v>177</v>
      </c>
      <c r="AL731" t="s">
        <v>177</v>
      </c>
      <c r="AM731" t="s">
        <v>177</v>
      </c>
      <c r="AN731" t="s">
        <v>177</v>
      </c>
      <c r="AO731" t="s">
        <v>177</v>
      </c>
      <c r="AP731" t="s">
        <v>178</v>
      </c>
      <c r="AQ731" t="s">
        <v>177</v>
      </c>
      <c r="AR731" t="s">
        <v>177</v>
      </c>
      <c r="AS731">
        <v>0.68</v>
      </c>
      <c r="AT731">
        <v>0.59</v>
      </c>
      <c r="AU731">
        <v>0.97</v>
      </c>
      <c r="AV731">
        <v>0.94</v>
      </c>
      <c r="AW731">
        <v>0.34</v>
      </c>
      <c r="AX731">
        <v>0.99</v>
      </c>
      <c r="AY731">
        <v>0.71</v>
      </c>
      <c r="AZ731">
        <v>0</v>
      </c>
      <c r="BA731">
        <v>0</v>
      </c>
      <c r="BB731">
        <v>0.92</v>
      </c>
      <c r="BC731">
        <v>1.1200000000000001</v>
      </c>
      <c r="BD731" s="1">
        <v>32536.27</v>
      </c>
      <c r="BE731" s="1">
        <v>30584.9</v>
      </c>
      <c r="BF731">
        <v>1.1100000000000001</v>
      </c>
      <c r="BG731">
        <v>1.96</v>
      </c>
      <c r="BH731">
        <v>1.57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1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38.594000000000001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96.484999999999999</v>
      </c>
      <c r="CJ731">
        <v>0</v>
      </c>
      <c r="CK731">
        <v>0</v>
      </c>
      <c r="CL731" s="2">
        <v>7567000</v>
      </c>
      <c r="CM731" s="2">
        <v>2888000</v>
      </c>
      <c r="CN731" s="2">
        <v>70490</v>
      </c>
      <c r="CO731" s="2">
        <v>71710</v>
      </c>
      <c r="CP731" s="2">
        <v>8590000</v>
      </c>
      <c r="CQ731" s="2">
        <v>15650000</v>
      </c>
      <c r="CR731" s="2">
        <v>4097000</v>
      </c>
      <c r="CS731" s="2">
        <v>0</v>
      </c>
      <c r="CT731" s="2">
        <v>0</v>
      </c>
      <c r="CU731" s="2">
        <v>895800</v>
      </c>
      <c r="CV731" s="2">
        <v>402600</v>
      </c>
      <c r="CW731" s="2">
        <v>13310</v>
      </c>
      <c r="CX731" s="2">
        <v>13230</v>
      </c>
      <c r="CY731" s="2">
        <v>187400</v>
      </c>
      <c r="CZ731" s="2">
        <v>199400</v>
      </c>
      <c r="DA731" s="2">
        <v>635100</v>
      </c>
      <c r="DB731" s="2">
        <v>0</v>
      </c>
      <c r="DC731" s="2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1</v>
      </c>
      <c r="DW731">
        <v>1</v>
      </c>
      <c r="DX731">
        <v>0.92</v>
      </c>
      <c r="DY731">
        <v>0.97</v>
      </c>
      <c r="DZ731">
        <v>0.61</v>
      </c>
      <c r="EA731">
        <v>0.76</v>
      </c>
      <c r="EB731">
        <v>1</v>
      </c>
      <c r="EC731">
        <v>0</v>
      </c>
      <c r="ED731">
        <v>0</v>
      </c>
      <c r="EE731">
        <v>0.38200000000000001</v>
      </c>
      <c r="EF731">
        <v>8.9999999999999993E-3</v>
      </c>
      <c r="EG731">
        <v>8.9999999999999993E-3</v>
      </c>
      <c r="EH731">
        <v>1.135</v>
      </c>
      <c r="EI731">
        <v>2.0680000000000001</v>
      </c>
      <c r="EJ731">
        <v>0.54100000000000004</v>
      </c>
      <c r="EK731">
        <v>0</v>
      </c>
      <c r="EL731">
        <v>0</v>
      </c>
      <c r="EM731">
        <v>0.44900000000000001</v>
      </c>
      <c r="EN731">
        <v>1.4999999999999999E-2</v>
      </c>
      <c r="EO731">
        <v>1.4999999999999999E-2</v>
      </c>
      <c r="EP731">
        <v>0.20899999999999999</v>
      </c>
      <c r="EQ731">
        <v>0.223</v>
      </c>
      <c r="ER731">
        <v>0.70899999999999996</v>
      </c>
      <c r="ES731">
        <v>0</v>
      </c>
      <c r="ET731">
        <v>0</v>
      </c>
      <c r="FC731" s="2">
        <v>7567000</v>
      </c>
      <c r="FD731" s="2">
        <v>2888000</v>
      </c>
      <c r="FE731" s="2">
        <v>70490</v>
      </c>
      <c r="FF731" s="2">
        <v>71710</v>
      </c>
      <c r="FG731" s="2">
        <v>8590000</v>
      </c>
      <c r="FH731" s="2">
        <v>15650000</v>
      </c>
      <c r="FI731" s="2">
        <v>4097000</v>
      </c>
      <c r="FJ731" s="2">
        <v>0</v>
      </c>
      <c r="FK731" s="2">
        <v>0</v>
      </c>
      <c r="FL731" s="2">
        <v>895800</v>
      </c>
      <c r="FM731" s="2">
        <v>402600</v>
      </c>
      <c r="FN731" s="2">
        <v>13310</v>
      </c>
      <c r="FO731" s="2">
        <v>13230</v>
      </c>
      <c r="FP731" s="2">
        <v>187400</v>
      </c>
      <c r="FQ731" s="2">
        <v>199400</v>
      </c>
      <c r="FR731" s="2">
        <v>635100</v>
      </c>
      <c r="FS731" s="2">
        <v>0</v>
      </c>
      <c r="FT731" s="2">
        <v>0</v>
      </c>
    </row>
    <row r="732" spans="1:176" x14ac:dyDescent="0.2">
      <c r="A732">
        <v>0</v>
      </c>
      <c r="B732" t="s">
        <v>176</v>
      </c>
      <c r="C732" t="s">
        <v>1580</v>
      </c>
      <c r="D732" t="s">
        <v>219</v>
      </c>
      <c r="E732" t="s">
        <v>1581</v>
      </c>
      <c r="F732" t="s">
        <v>710</v>
      </c>
      <c r="G732">
        <v>1</v>
      </c>
      <c r="H732">
        <v>810.66150000000005</v>
      </c>
      <c r="I732" t="s">
        <v>711</v>
      </c>
      <c r="J732" s="10">
        <v>21.452999999999999</v>
      </c>
      <c r="K732" t="e">
        <f>+H</f>
        <v>#NAME?</v>
      </c>
      <c r="L732">
        <v>0.26600000000000001</v>
      </c>
      <c r="M732">
        <v>0.28000000000000003</v>
      </c>
      <c r="N732">
        <v>0.01</v>
      </c>
      <c r="O732">
        <v>0.66300000000000003</v>
      </c>
      <c r="P732">
        <v>1.7909999999999999</v>
      </c>
      <c r="Q732">
        <v>0.35799999999999998</v>
      </c>
      <c r="R732">
        <v>4.0000000000000001E-3</v>
      </c>
      <c r="S732">
        <v>0</v>
      </c>
      <c r="T732">
        <v>0.41299999999999998</v>
      </c>
      <c r="U732">
        <v>0.314</v>
      </c>
      <c r="V732">
        <v>0.02</v>
      </c>
      <c r="W732">
        <v>0.66800000000000004</v>
      </c>
      <c r="X732">
        <v>1.855</v>
      </c>
      <c r="Y732">
        <v>0.72299999999999998</v>
      </c>
      <c r="Z732">
        <v>1.7000000000000001E-2</v>
      </c>
      <c r="AA732">
        <v>0</v>
      </c>
      <c r="AB732">
        <v>0.27300000000000002</v>
      </c>
      <c r="AC732">
        <v>0.22800000000000001</v>
      </c>
      <c r="AD732">
        <v>0.14199999999999999</v>
      </c>
      <c r="AE732">
        <v>0.55300000000000005</v>
      </c>
      <c r="AF732">
        <v>0.73899999999999999</v>
      </c>
      <c r="AG732">
        <v>0.27300000000000002</v>
      </c>
      <c r="AH732">
        <v>0.14199999999999999</v>
      </c>
      <c r="AI732">
        <v>0</v>
      </c>
      <c r="AJ732" t="s">
        <v>178</v>
      </c>
      <c r="AK732" t="s">
        <v>177</v>
      </c>
      <c r="AL732" t="s">
        <v>177</v>
      </c>
      <c r="AM732" t="s">
        <v>177</v>
      </c>
      <c r="AN732" t="s">
        <v>177</v>
      </c>
      <c r="AO732" t="s">
        <v>177</v>
      </c>
      <c r="AP732" t="s">
        <v>177</v>
      </c>
      <c r="AQ732" t="s">
        <v>177</v>
      </c>
      <c r="AR732" t="s">
        <v>177</v>
      </c>
      <c r="AS732">
        <v>0.76600000000000001</v>
      </c>
      <c r="AT732">
        <v>0.88200000000000001</v>
      </c>
      <c r="AU732">
        <v>0.81</v>
      </c>
      <c r="AV732">
        <v>0.95</v>
      </c>
      <c r="AW732">
        <v>0.83699999999999997</v>
      </c>
      <c r="AX732">
        <v>0.73599999999999999</v>
      </c>
      <c r="AY732">
        <v>0.93</v>
      </c>
      <c r="AZ732">
        <v>0.65</v>
      </c>
      <c r="BA732">
        <v>0</v>
      </c>
      <c r="BB732" s="1">
        <v>6620312.5</v>
      </c>
      <c r="BC732" s="1">
        <v>1562670.38</v>
      </c>
      <c r="BD732" s="1">
        <v>1754691.54</v>
      </c>
      <c r="BE732" s="1">
        <v>154753.67000000001</v>
      </c>
      <c r="BF732" s="1">
        <v>4424582</v>
      </c>
      <c r="BG732" s="1">
        <v>12282062</v>
      </c>
      <c r="BH732">
        <v>71.7</v>
      </c>
      <c r="BI732" s="1">
        <v>110056.29</v>
      </c>
      <c r="BJ732">
        <v>0</v>
      </c>
      <c r="BK732">
        <v>1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37.832999999999998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94.582999999999998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 s="2">
        <v>224900000</v>
      </c>
      <c r="CM732" s="2">
        <v>59810000</v>
      </c>
      <c r="CN732" s="2">
        <v>63080000</v>
      </c>
      <c r="CO732" s="2">
        <v>2187000</v>
      </c>
      <c r="CP732" s="2">
        <v>149200000</v>
      </c>
      <c r="CQ732" s="2">
        <v>402900000</v>
      </c>
      <c r="CR732" s="2">
        <v>80600000</v>
      </c>
      <c r="CS732" s="2">
        <v>978200</v>
      </c>
      <c r="CT732" s="2">
        <v>0</v>
      </c>
      <c r="CU732" s="2">
        <v>6620000</v>
      </c>
      <c r="CV732" s="2">
        <v>2732000</v>
      </c>
      <c r="CW732" s="2">
        <v>2081000</v>
      </c>
      <c r="CX732" s="2">
        <v>131700</v>
      </c>
      <c r="CY732" s="2">
        <v>4425000</v>
      </c>
      <c r="CZ732" s="2">
        <v>12280000</v>
      </c>
      <c r="DA732" s="2">
        <v>4786000</v>
      </c>
      <c r="DB732" s="2">
        <v>110100</v>
      </c>
      <c r="DC732" s="2">
        <v>0</v>
      </c>
      <c r="DD732">
        <v>59.427</v>
      </c>
      <c r="DE732">
        <v>2.6960000000000002</v>
      </c>
      <c r="DF732">
        <v>136.91999999999999</v>
      </c>
      <c r="DG732">
        <v>130.34800000000001</v>
      </c>
      <c r="DH732">
        <v>69.811999999999998</v>
      </c>
      <c r="DI732">
        <v>106.94499999999999</v>
      </c>
      <c r="DJ732">
        <v>102.916</v>
      </c>
      <c r="DK732">
        <v>0</v>
      </c>
      <c r="DL732">
        <v>0</v>
      </c>
      <c r="DM732">
        <v>17.411999999999999</v>
      </c>
      <c r="DN732">
        <v>38.51</v>
      </c>
      <c r="DO732">
        <v>124.02</v>
      </c>
      <c r="DP732">
        <v>64.141999999999996</v>
      </c>
      <c r="DQ732">
        <v>34.168999999999997</v>
      </c>
      <c r="DR732">
        <v>94.253</v>
      </c>
      <c r="DS732">
        <v>109.748</v>
      </c>
      <c r="DT732">
        <v>0</v>
      </c>
      <c r="DU732">
        <v>0</v>
      </c>
      <c r="DV732">
        <v>1</v>
      </c>
      <c r="DW732">
        <v>1</v>
      </c>
      <c r="DX732">
        <v>1</v>
      </c>
      <c r="DY732">
        <v>0.97</v>
      </c>
      <c r="DZ732">
        <v>1</v>
      </c>
      <c r="EA732">
        <v>1</v>
      </c>
      <c r="EB732">
        <v>1</v>
      </c>
      <c r="EC732">
        <v>1</v>
      </c>
      <c r="ED732">
        <v>0</v>
      </c>
      <c r="EE732">
        <v>0.26600000000000001</v>
      </c>
      <c r="EF732">
        <v>0.28000000000000003</v>
      </c>
      <c r="EG732">
        <v>0.01</v>
      </c>
      <c r="EH732">
        <v>0.66300000000000003</v>
      </c>
      <c r="EI732">
        <v>1.7909999999999999</v>
      </c>
      <c r="EJ732">
        <v>0.35799999999999998</v>
      </c>
      <c r="EK732">
        <v>4.0000000000000001E-3</v>
      </c>
      <c r="EL732">
        <v>0</v>
      </c>
      <c r="EM732">
        <v>0.41299999999999998</v>
      </c>
      <c r="EN732">
        <v>0.314</v>
      </c>
      <c r="EO732">
        <v>0.02</v>
      </c>
      <c r="EP732">
        <v>0.66800000000000004</v>
      </c>
      <c r="EQ732">
        <v>1.855</v>
      </c>
      <c r="ER732">
        <v>0.72299999999999998</v>
      </c>
      <c r="ES732">
        <v>1.7000000000000001E-2</v>
      </c>
      <c r="ET732">
        <v>0</v>
      </c>
      <c r="FC732" s="2">
        <v>224900000</v>
      </c>
      <c r="FD732" s="2">
        <v>59810000</v>
      </c>
      <c r="FE732" s="2">
        <v>63080000</v>
      </c>
      <c r="FF732" s="2">
        <v>2187000</v>
      </c>
      <c r="FG732" s="2">
        <v>149200000</v>
      </c>
      <c r="FH732" s="2">
        <v>402900000</v>
      </c>
      <c r="FI732" s="2">
        <v>80600000</v>
      </c>
      <c r="FJ732" s="2">
        <v>978200</v>
      </c>
      <c r="FK732" s="2">
        <v>0</v>
      </c>
      <c r="FL732" s="2">
        <v>6620000</v>
      </c>
      <c r="FM732" s="2">
        <v>2732000</v>
      </c>
      <c r="FN732" s="2">
        <v>2081000</v>
      </c>
      <c r="FO732" s="2">
        <v>131700</v>
      </c>
      <c r="FP732" s="2">
        <v>4425000</v>
      </c>
      <c r="FQ732" s="2">
        <v>12280000</v>
      </c>
      <c r="FR732" s="2">
        <v>4786000</v>
      </c>
      <c r="FS732" s="2">
        <v>110100</v>
      </c>
      <c r="FT732" s="2">
        <v>0</v>
      </c>
    </row>
    <row r="733" spans="1:176" hidden="1" x14ac:dyDescent="0.2">
      <c r="A733">
        <v>0</v>
      </c>
      <c r="B733" t="s">
        <v>394</v>
      </c>
      <c r="C733" t="s">
        <v>1582</v>
      </c>
      <c r="D733" t="s">
        <v>219</v>
      </c>
      <c r="E733" t="s">
        <v>1583</v>
      </c>
      <c r="F733" t="s">
        <v>1311</v>
      </c>
      <c r="G733">
        <v>1</v>
      </c>
      <c r="H733">
        <v>828.70839999999998</v>
      </c>
      <c r="I733" t="s">
        <v>1584</v>
      </c>
      <c r="J733" s="10">
        <v>25.422000000000001</v>
      </c>
      <c r="K733" t="e">
        <f>+H</f>
        <v>#NAME?</v>
      </c>
      <c r="L733">
        <v>9.8000000000000004E-2</v>
      </c>
      <c r="M733">
        <v>9.9000000000000005E-2</v>
      </c>
      <c r="N733">
        <v>1.798</v>
      </c>
      <c r="O733">
        <v>2.5960000000000001</v>
      </c>
      <c r="P733">
        <v>180.40899999999999</v>
      </c>
      <c r="Q733">
        <v>2.5000000000000001E-2</v>
      </c>
      <c r="R733">
        <v>3.1E-2</v>
      </c>
      <c r="S733">
        <v>0</v>
      </c>
      <c r="T733">
        <v>0.17399999999999999</v>
      </c>
      <c r="U733">
        <v>0.25800000000000001</v>
      </c>
      <c r="V733">
        <v>1.389</v>
      </c>
      <c r="W733">
        <v>1.629</v>
      </c>
      <c r="X733">
        <v>60.156999999999996</v>
      </c>
      <c r="Y733">
        <v>4.7E-2</v>
      </c>
      <c r="Z733">
        <v>0.189</v>
      </c>
      <c r="AA733">
        <v>0</v>
      </c>
      <c r="AB733">
        <v>0.42099999999999999</v>
      </c>
      <c r="AC733">
        <v>0.39400000000000002</v>
      </c>
      <c r="AD733">
        <v>0</v>
      </c>
      <c r="AE733">
        <v>0.63</v>
      </c>
      <c r="AF733">
        <v>0.42499999999999999</v>
      </c>
      <c r="AG733">
        <v>0</v>
      </c>
      <c r="AH733">
        <v>0.376</v>
      </c>
      <c r="AI733">
        <v>0</v>
      </c>
      <c r="AJ733" t="s">
        <v>177</v>
      </c>
      <c r="AK733" t="s">
        <v>177</v>
      </c>
      <c r="AL733" t="s">
        <v>177</v>
      </c>
      <c r="AM733" t="s">
        <v>177</v>
      </c>
      <c r="AN733" t="s">
        <v>177</v>
      </c>
      <c r="AO733" t="s">
        <v>178</v>
      </c>
      <c r="AP733" t="s">
        <v>177</v>
      </c>
      <c r="AQ733" t="s">
        <v>177</v>
      </c>
      <c r="AR733" t="s">
        <v>177</v>
      </c>
      <c r="AS733">
        <v>0.49</v>
      </c>
      <c r="AT733">
        <v>0.57999999999999996</v>
      </c>
      <c r="AU733">
        <v>0.72</v>
      </c>
      <c r="AV733">
        <v>0.86</v>
      </c>
      <c r="AW733">
        <v>0.69</v>
      </c>
      <c r="AX733">
        <v>0.85</v>
      </c>
      <c r="AY733">
        <v>1</v>
      </c>
      <c r="AZ733">
        <v>0.84499999999999997</v>
      </c>
      <c r="BA733">
        <v>0</v>
      </c>
      <c r="BB733" s="1">
        <v>256023.33</v>
      </c>
      <c r="BC733" s="1">
        <v>144941.79</v>
      </c>
      <c r="BD733" s="1">
        <v>66016.149999999994</v>
      </c>
      <c r="BE733" s="1">
        <v>355509.99</v>
      </c>
      <c r="BF733" s="1">
        <v>417157.43</v>
      </c>
      <c r="BG733" s="1">
        <v>21270574.399999999</v>
      </c>
      <c r="BH733" s="1">
        <v>42717.1</v>
      </c>
      <c r="BI733" s="1">
        <v>48325.8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1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47.963000000000001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95.926000000000002</v>
      </c>
      <c r="CI733">
        <v>0</v>
      </c>
      <c r="CJ733">
        <v>0</v>
      </c>
      <c r="CK733">
        <v>0</v>
      </c>
      <c r="CL733" s="2">
        <v>4324000</v>
      </c>
      <c r="CM733" s="2">
        <v>424000</v>
      </c>
      <c r="CN733" s="2">
        <v>426100</v>
      </c>
      <c r="CO733" s="2">
        <v>7776000</v>
      </c>
      <c r="CP733" s="2">
        <v>11220000</v>
      </c>
      <c r="CQ733" s="2">
        <v>780000000</v>
      </c>
      <c r="CR733" s="2">
        <v>108600</v>
      </c>
      <c r="CS733" s="2">
        <v>134800</v>
      </c>
      <c r="CT733" s="2">
        <v>0</v>
      </c>
      <c r="CU733" s="2">
        <v>256000</v>
      </c>
      <c r="CV733" s="2">
        <v>44460</v>
      </c>
      <c r="CW733" s="2">
        <v>66020</v>
      </c>
      <c r="CX733" s="2">
        <v>355500</v>
      </c>
      <c r="CY733" s="2">
        <v>417200</v>
      </c>
      <c r="CZ733" s="2">
        <v>15400000</v>
      </c>
      <c r="DA733" s="2">
        <v>11930</v>
      </c>
      <c r="DB733" s="2">
        <v>48330</v>
      </c>
      <c r="DC733" s="2">
        <v>0</v>
      </c>
      <c r="DD733">
        <v>118.17700000000001</v>
      </c>
      <c r="DE733">
        <v>16.204999999999998</v>
      </c>
      <c r="DF733">
        <v>126.852</v>
      </c>
      <c r="DG733">
        <v>0</v>
      </c>
      <c r="DH733">
        <v>138.24100000000001</v>
      </c>
      <c r="DI733">
        <v>141.285</v>
      </c>
      <c r="DJ733">
        <v>0</v>
      </c>
      <c r="DK733">
        <v>0</v>
      </c>
      <c r="DL733">
        <v>0</v>
      </c>
      <c r="DM733">
        <v>87.914000000000001</v>
      </c>
      <c r="DN733">
        <v>12.677</v>
      </c>
      <c r="DO733">
        <v>112.586</v>
      </c>
      <c r="DP733">
        <v>0</v>
      </c>
      <c r="DQ733">
        <v>132.583</v>
      </c>
      <c r="DR733">
        <v>141.09</v>
      </c>
      <c r="DS733">
        <v>0</v>
      </c>
      <c r="DT733">
        <v>0</v>
      </c>
      <c r="DU733">
        <v>0</v>
      </c>
      <c r="DV733">
        <v>1</v>
      </c>
      <c r="DW733">
        <v>0.93</v>
      </c>
      <c r="DX733">
        <v>1</v>
      </c>
      <c r="DY733">
        <v>1</v>
      </c>
      <c r="DZ733">
        <v>1</v>
      </c>
      <c r="EA733">
        <v>0.73</v>
      </c>
      <c r="EB733">
        <v>0.8</v>
      </c>
      <c r="EC733">
        <v>1</v>
      </c>
      <c r="ED733">
        <v>0</v>
      </c>
      <c r="EE733">
        <v>9.8000000000000004E-2</v>
      </c>
      <c r="EF733">
        <v>9.9000000000000005E-2</v>
      </c>
      <c r="EG733">
        <v>1.798</v>
      </c>
      <c r="EH733">
        <v>2.5960000000000001</v>
      </c>
      <c r="EI733">
        <v>180.40899999999999</v>
      </c>
      <c r="EJ733">
        <v>2.5000000000000001E-2</v>
      </c>
      <c r="EK733">
        <v>3.1E-2</v>
      </c>
      <c r="EL733">
        <v>0</v>
      </c>
      <c r="EM733">
        <v>0.17399999999999999</v>
      </c>
      <c r="EN733">
        <v>0.25800000000000001</v>
      </c>
      <c r="EO733">
        <v>1.389</v>
      </c>
      <c r="EP733">
        <v>1.629</v>
      </c>
      <c r="EQ733">
        <v>60.156999999999996</v>
      </c>
      <c r="ER733">
        <v>4.7E-2</v>
      </c>
      <c r="ES733">
        <v>0.189</v>
      </c>
      <c r="ET733">
        <v>0</v>
      </c>
      <c r="FC733" s="2">
        <v>4324000</v>
      </c>
      <c r="FD733" s="2">
        <v>424000</v>
      </c>
      <c r="FE733" s="2">
        <v>426100</v>
      </c>
      <c r="FF733" s="2">
        <v>7776000</v>
      </c>
      <c r="FG733" s="2">
        <v>11220000</v>
      </c>
      <c r="FH733" s="2">
        <v>780000000</v>
      </c>
      <c r="FI733" s="2">
        <v>108600</v>
      </c>
      <c r="FJ733" s="2">
        <v>134800</v>
      </c>
      <c r="FK733" s="2">
        <v>0</v>
      </c>
      <c r="FL733" s="2">
        <v>256000</v>
      </c>
      <c r="FM733" s="2">
        <v>44460</v>
      </c>
      <c r="FN733" s="2">
        <v>66020</v>
      </c>
      <c r="FO733" s="2">
        <v>355500</v>
      </c>
      <c r="FP733" s="2">
        <v>417200</v>
      </c>
      <c r="FQ733" s="2">
        <v>15400000</v>
      </c>
      <c r="FR733" s="2">
        <v>11930</v>
      </c>
      <c r="FS733" s="2">
        <v>48330</v>
      </c>
      <c r="FT733" s="2">
        <v>0</v>
      </c>
    </row>
    <row r="734" spans="1:176" hidden="1" x14ac:dyDescent="0.2">
      <c r="A734">
        <v>0</v>
      </c>
      <c r="B734" t="s">
        <v>394</v>
      </c>
      <c r="C734" t="s">
        <v>1585</v>
      </c>
      <c r="D734" t="s">
        <v>219</v>
      </c>
      <c r="E734" t="s">
        <v>1586</v>
      </c>
      <c r="F734" t="s">
        <v>1226</v>
      </c>
      <c r="G734">
        <v>1</v>
      </c>
      <c r="H734">
        <v>758.63019999999995</v>
      </c>
      <c r="I734" t="s">
        <v>1587</v>
      </c>
      <c r="J734" s="10">
        <v>21.07</v>
      </c>
      <c r="K734" t="e">
        <f>+HCOO</f>
        <v>#NAME?</v>
      </c>
      <c r="L734">
        <v>0.29099999999999998</v>
      </c>
      <c r="M734">
        <v>0</v>
      </c>
      <c r="N734">
        <v>1.9E-2</v>
      </c>
      <c r="O734">
        <v>0.1</v>
      </c>
      <c r="P734">
        <v>18.199000000000002</v>
      </c>
      <c r="Q734">
        <v>0.14000000000000001</v>
      </c>
      <c r="R734">
        <v>0</v>
      </c>
      <c r="S734">
        <v>2.1000000000000001E-2</v>
      </c>
      <c r="T734">
        <v>0.66600000000000004</v>
      </c>
      <c r="U734">
        <v>0</v>
      </c>
      <c r="V734">
        <v>3.5999999999999997E-2</v>
      </c>
      <c r="W734">
        <v>0.27500000000000002</v>
      </c>
      <c r="X734">
        <v>6.5659999999999998</v>
      </c>
      <c r="Y734">
        <v>0.47099999999999997</v>
      </c>
      <c r="Z734">
        <v>0</v>
      </c>
      <c r="AA734">
        <v>9.4E-2</v>
      </c>
      <c r="AB734">
        <v>0</v>
      </c>
      <c r="AC734">
        <v>0</v>
      </c>
      <c r="AD734">
        <v>0</v>
      </c>
      <c r="AE734">
        <v>0.44</v>
      </c>
      <c r="AF734">
        <v>0.44400000000000001</v>
      </c>
      <c r="AG734">
        <v>0</v>
      </c>
      <c r="AH734">
        <v>0</v>
      </c>
      <c r="AI734">
        <v>0</v>
      </c>
      <c r="AJ734" t="s">
        <v>177</v>
      </c>
      <c r="AK734" t="s">
        <v>177</v>
      </c>
      <c r="AL734" t="s">
        <v>177</v>
      </c>
      <c r="AM734" t="s">
        <v>177</v>
      </c>
      <c r="AN734" t="s">
        <v>177</v>
      </c>
      <c r="AO734" t="s">
        <v>178</v>
      </c>
      <c r="AP734" t="s">
        <v>177</v>
      </c>
      <c r="AQ734" t="s">
        <v>177</v>
      </c>
      <c r="AR734" t="s">
        <v>177</v>
      </c>
      <c r="AS734">
        <v>0.86799999999999999</v>
      </c>
      <c r="AT734">
        <v>0.86899999999999999</v>
      </c>
      <c r="AU734">
        <v>0</v>
      </c>
      <c r="AV734">
        <v>0.93</v>
      </c>
      <c r="AW734">
        <v>0.73</v>
      </c>
      <c r="AX734">
        <v>0.89</v>
      </c>
      <c r="AY734">
        <v>0.82299999999999995</v>
      </c>
      <c r="AZ734">
        <v>0</v>
      </c>
      <c r="BA734">
        <v>0.97</v>
      </c>
      <c r="BB734" s="1">
        <v>83548.179999999993</v>
      </c>
      <c r="BC734" s="1">
        <v>55653.7</v>
      </c>
      <c r="BD734">
        <v>0</v>
      </c>
      <c r="BE734" s="1">
        <v>6441.6</v>
      </c>
      <c r="BF734" s="1">
        <v>22059.84</v>
      </c>
      <c r="BG734" s="1">
        <v>548564.9</v>
      </c>
      <c r="BH734" s="1">
        <v>39373.199999999997</v>
      </c>
      <c r="BI734">
        <v>0</v>
      </c>
      <c r="BJ734" s="1">
        <v>7863.77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1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22.006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73.352999999999994</v>
      </c>
      <c r="CI734">
        <v>0</v>
      </c>
      <c r="CJ734">
        <v>0</v>
      </c>
      <c r="CK734">
        <v>0</v>
      </c>
      <c r="CL734" s="2">
        <v>870900</v>
      </c>
      <c r="CM734" s="2">
        <v>253700</v>
      </c>
      <c r="CN734" s="2">
        <v>0</v>
      </c>
      <c r="CO734" s="2">
        <v>16800</v>
      </c>
      <c r="CP734" s="2">
        <v>87230</v>
      </c>
      <c r="CQ734" s="2">
        <v>15850000</v>
      </c>
      <c r="CR734" s="2">
        <v>122200</v>
      </c>
      <c r="CS734" s="2">
        <v>0</v>
      </c>
      <c r="CT734" s="2">
        <v>18220</v>
      </c>
      <c r="CU734" s="2">
        <v>83550</v>
      </c>
      <c r="CV734" s="2">
        <v>55650</v>
      </c>
      <c r="CW734" s="2">
        <v>0</v>
      </c>
      <c r="CX734" s="2">
        <v>3005</v>
      </c>
      <c r="CY734" s="2">
        <v>22990</v>
      </c>
      <c r="CZ734" s="2">
        <v>548600</v>
      </c>
      <c r="DA734" s="2">
        <v>39370</v>
      </c>
      <c r="DB734" s="2">
        <v>0</v>
      </c>
      <c r="DC734" s="2">
        <v>7865</v>
      </c>
      <c r="DD734">
        <v>126.708</v>
      </c>
      <c r="DE734">
        <v>0</v>
      </c>
      <c r="DF734">
        <v>0</v>
      </c>
      <c r="DG734">
        <v>0</v>
      </c>
      <c r="DH734">
        <v>47.371000000000002</v>
      </c>
      <c r="DI734">
        <v>140.727</v>
      </c>
      <c r="DJ734">
        <v>0</v>
      </c>
      <c r="DK734">
        <v>0</v>
      </c>
      <c r="DL734">
        <v>0</v>
      </c>
      <c r="DM734">
        <v>85.406000000000006</v>
      </c>
      <c r="DN734">
        <v>0</v>
      </c>
      <c r="DO734">
        <v>0</v>
      </c>
      <c r="DP734">
        <v>0</v>
      </c>
      <c r="DQ734">
        <v>2.9209999999999998</v>
      </c>
      <c r="DR734">
        <v>131.16399999999999</v>
      </c>
      <c r="DS734">
        <v>0</v>
      </c>
      <c r="DT734">
        <v>0</v>
      </c>
      <c r="DU734">
        <v>0</v>
      </c>
      <c r="DV734">
        <v>1</v>
      </c>
      <c r="DW734">
        <v>1</v>
      </c>
      <c r="DX734">
        <v>0</v>
      </c>
      <c r="DY734">
        <v>0.94</v>
      </c>
      <c r="DZ734">
        <v>1</v>
      </c>
      <c r="EA734">
        <v>1</v>
      </c>
      <c r="EB734">
        <v>1</v>
      </c>
      <c r="EC734">
        <v>0</v>
      </c>
      <c r="ED734">
        <v>1</v>
      </c>
      <c r="EE734">
        <v>0.29099999999999998</v>
      </c>
      <c r="EF734">
        <v>0</v>
      </c>
      <c r="EG734">
        <v>1.9E-2</v>
      </c>
      <c r="EH734">
        <v>0.1</v>
      </c>
      <c r="EI734">
        <v>18.199000000000002</v>
      </c>
      <c r="EJ734">
        <v>0.14000000000000001</v>
      </c>
      <c r="EK734">
        <v>0</v>
      </c>
      <c r="EL734">
        <v>2.1000000000000001E-2</v>
      </c>
      <c r="EM734">
        <v>0.66600000000000004</v>
      </c>
      <c r="EN734">
        <v>0</v>
      </c>
      <c r="EO734">
        <v>3.5999999999999997E-2</v>
      </c>
      <c r="EP734">
        <v>0.27500000000000002</v>
      </c>
      <c r="EQ734">
        <v>6.5659999999999998</v>
      </c>
      <c r="ER734">
        <v>0.47099999999999997</v>
      </c>
      <c r="ES734">
        <v>0</v>
      </c>
      <c r="ET734">
        <v>9.4E-2</v>
      </c>
      <c r="FC734" s="2">
        <v>870900</v>
      </c>
      <c r="FD734" s="2">
        <v>253700</v>
      </c>
      <c r="FE734" s="2">
        <v>0</v>
      </c>
      <c r="FF734" s="2">
        <v>16800</v>
      </c>
      <c r="FG734" s="2">
        <v>87230</v>
      </c>
      <c r="FH734" s="2">
        <v>15850000</v>
      </c>
      <c r="FI734" s="2">
        <v>122200</v>
      </c>
      <c r="FJ734" s="2">
        <v>0</v>
      </c>
      <c r="FK734" s="2">
        <v>18220</v>
      </c>
      <c r="FL734" s="2">
        <v>83550</v>
      </c>
      <c r="FM734" s="2">
        <v>55650</v>
      </c>
      <c r="FN734" s="2">
        <v>0</v>
      </c>
      <c r="FO734" s="2">
        <v>3005</v>
      </c>
      <c r="FP734" s="2">
        <v>22990</v>
      </c>
      <c r="FQ734" s="2">
        <v>548600</v>
      </c>
      <c r="FR734" s="2">
        <v>39370</v>
      </c>
      <c r="FS734" s="2">
        <v>0</v>
      </c>
      <c r="FT734" s="2">
        <v>7865</v>
      </c>
    </row>
    <row r="735" spans="1:176" hidden="1" x14ac:dyDescent="0.2">
      <c r="A735">
        <v>0</v>
      </c>
      <c r="B735" t="s">
        <v>1197</v>
      </c>
      <c r="C735" t="s">
        <v>1588</v>
      </c>
      <c r="D735" t="s">
        <v>219</v>
      </c>
      <c r="E735" t="s">
        <v>1589</v>
      </c>
      <c r="F735" t="s">
        <v>1590</v>
      </c>
      <c r="G735">
        <v>1</v>
      </c>
      <c r="H735">
        <v>790.65639999999996</v>
      </c>
      <c r="I735" t="s">
        <v>1591</v>
      </c>
      <c r="J735" s="10">
        <v>28.791</v>
      </c>
      <c r="K735" t="e">
        <f>+Li</f>
        <v>#NAME?</v>
      </c>
      <c r="L735">
        <v>0.626</v>
      </c>
      <c r="M735">
        <v>1.1279999999999999</v>
      </c>
      <c r="N735">
        <v>1.9910000000000001</v>
      </c>
      <c r="O735">
        <v>2.1080000000000001</v>
      </c>
      <c r="P735">
        <v>14.276999999999999</v>
      </c>
      <c r="Q735">
        <v>0.47799999999999998</v>
      </c>
      <c r="R735">
        <v>7.0000000000000007E-2</v>
      </c>
      <c r="S735">
        <v>1.544</v>
      </c>
      <c r="T735">
        <v>2.1379999999999999</v>
      </c>
      <c r="U735">
        <v>0.81899999999999995</v>
      </c>
      <c r="V735">
        <v>1.603</v>
      </c>
      <c r="W735">
        <v>1.7190000000000001</v>
      </c>
      <c r="X735">
        <v>10.47</v>
      </c>
      <c r="Y735">
        <v>0.66800000000000004</v>
      </c>
      <c r="Z735">
        <v>0.63600000000000001</v>
      </c>
      <c r="AA735">
        <v>1.8959999999999999</v>
      </c>
      <c r="AB735">
        <v>9.0999999999999998E-2</v>
      </c>
      <c r="AC735">
        <v>0.59</v>
      </c>
      <c r="AD735">
        <v>0.92300000000000004</v>
      </c>
      <c r="AE735">
        <v>0.91700000000000004</v>
      </c>
      <c r="AF735">
        <v>0.47599999999999998</v>
      </c>
      <c r="AG735">
        <v>6.7000000000000004E-2</v>
      </c>
      <c r="AH735">
        <v>0</v>
      </c>
      <c r="AI735">
        <v>0.83</v>
      </c>
      <c r="AJ735" t="s">
        <v>177</v>
      </c>
      <c r="AK735" t="s">
        <v>177</v>
      </c>
      <c r="AL735" t="s">
        <v>177</v>
      </c>
      <c r="AM735" t="s">
        <v>177</v>
      </c>
      <c r="AN735" t="s">
        <v>177</v>
      </c>
      <c r="AO735" t="s">
        <v>178</v>
      </c>
      <c r="AP735" t="s">
        <v>177</v>
      </c>
      <c r="AQ735" t="s">
        <v>177</v>
      </c>
      <c r="AR735" t="s">
        <v>177</v>
      </c>
      <c r="AS735">
        <v>0.98</v>
      </c>
      <c r="AT735">
        <v>0.84</v>
      </c>
      <c r="AU735">
        <v>0.97</v>
      </c>
      <c r="AV735">
        <v>0.77</v>
      </c>
      <c r="AW735">
        <v>0.66</v>
      </c>
      <c r="AX735">
        <v>0.94</v>
      </c>
      <c r="AY735">
        <v>0.59</v>
      </c>
      <c r="AZ735">
        <v>0.96</v>
      </c>
      <c r="BA735">
        <v>0.56999999999999995</v>
      </c>
      <c r="BB735" s="1">
        <v>591084.41</v>
      </c>
      <c r="BC735" s="1">
        <v>400388.07</v>
      </c>
      <c r="BD735" s="1">
        <v>484332.24</v>
      </c>
      <c r="BE735" s="1">
        <v>947468.04</v>
      </c>
      <c r="BF735" s="1">
        <v>1015792.52</v>
      </c>
      <c r="BG735" s="1">
        <v>6188647.4299999997</v>
      </c>
      <c r="BH735" s="1">
        <v>394553.89</v>
      </c>
      <c r="BI735">
        <v>1.06</v>
      </c>
      <c r="BJ735" s="1">
        <v>25274.21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1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6.7080000000000002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33.371000000000002</v>
      </c>
      <c r="CI735">
        <v>0</v>
      </c>
      <c r="CJ735">
        <v>0</v>
      </c>
      <c r="CK735">
        <v>0</v>
      </c>
      <c r="CL735" s="2">
        <v>12340000</v>
      </c>
      <c r="CM735" s="2">
        <v>7721000</v>
      </c>
      <c r="CN735" s="2">
        <v>13920000</v>
      </c>
      <c r="CO735" s="2">
        <v>24580000</v>
      </c>
      <c r="CP735" s="2">
        <v>26020000</v>
      </c>
      <c r="CQ735" s="2">
        <v>176200000</v>
      </c>
      <c r="CR735" s="2">
        <v>5895000</v>
      </c>
      <c r="CS735" s="2">
        <v>866800</v>
      </c>
      <c r="CT735" s="2">
        <v>19060000</v>
      </c>
      <c r="CU735" s="2">
        <v>591100</v>
      </c>
      <c r="CV735" s="2">
        <v>1264000</v>
      </c>
      <c r="CW735" s="2">
        <v>484300</v>
      </c>
      <c r="CX735" s="2">
        <v>947500</v>
      </c>
      <c r="CY735" s="2">
        <v>1016000</v>
      </c>
      <c r="CZ735" s="2">
        <v>6189000</v>
      </c>
      <c r="DA735" s="2">
        <v>394600</v>
      </c>
      <c r="DB735" s="2">
        <v>375700</v>
      </c>
      <c r="DC735" s="2">
        <v>1121000</v>
      </c>
      <c r="DD735">
        <v>0.77700000000000002</v>
      </c>
      <c r="DE735">
        <v>55.899000000000001</v>
      </c>
      <c r="DF735">
        <v>68.346999999999994</v>
      </c>
      <c r="DG735">
        <v>116.354</v>
      </c>
      <c r="DH735">
        <v>126.72</v>
      </c>
      <c r="DI735">
        <v>140.15</v>
      </c>
      <c r="DJ735">
        <v>96.084999999999994</v>
      </c>
      <c r="DK735">
        <v>0</v>
      </c>
      <c r="DL735">
        <v>125.99299999999999</v>
      </c>
      <c r="DM735">
        <v>11.601000000000001</v>
      </c>
      <c r="DN735">
        <v>88.611999999999995</v>
      </c>
      <c r="DO735">
        <v>70.034999999999997</v>
      </c>
      <c r="DP735">
        <v>65.158000000000001</v>
      </c>
      <c r="DQ735">
        <v>89.22</v>
      </c>
      <c r="DR735">
        <v>138.36500000000001</v>
      </c>
      <c r="DS735">
        <v>70.688000000000002</v>
      </c>
      <c r="DT735">
        <v>0</v>
      </c>
      <c r="DU735">
        <v>116.98099999999999</v>
      </c>
      <c r="DV735">
        <v>1</v>
      </c>
      <c r="DW735">
        <v>0.84</v>
      </c>
      <c r="DX735">
        <v>1</v>
      </c>
      <c r="DY735">
        <v>1</v>
      </c>
      <c r="DZ735">
        <v>1</v>
      </c>
      <c r="EA735">
        <v>1</v>
      </c>
      <c r="EB735">
        <v>1</v>
      </c>
      <c r="EC735">
        <v>1</v>
      </c>
      <c r="ED735">
        <v>1</v>
      </c>
      <c r="EE735">
        <v>0.626</v>
      </c>
      <c r="EF735">
        <v>1.1279999999999999</v>
      </c>
      <c r="EG735">
        <v>1.9910000000000001</v>
      </c>
      <c r="EH735">
        <v>2.1080000000000001</v>
      </c>
      <c r="EI735">
        <v>14.276999999999999</v>
      </c>
      <c r="EJ735">
        <v>0.47799999999999998</v>
      </c>
      <c r="EK735">
        <v>7.0000000000000007E-2</v>
      </c>
      <c r="EL735">
        <v>1.544</v>
      </c>
      <c r="EM735">
        <v>2.1379999999999999</v>
      </c>
      <c r="EN735">
        <v>0.81899999999999995</v>
      </c>
      <c r="EO735">
        <v>1.603</v>
      </c>
      <c r="EP735">
        <v>1.7190000000000001</v>
      </c>
      <c r="EQ735">
        <v>10.47</v>
      </c>
      <c r="ER735">
        <v>0.66800000000000004</v>
      </c>
      <c r="ES735">
        <v>0.63600000000000001</v>
      </c>
      <c r="ET735">
        <v>1.8959999999999999</v>
      </c>
      <c r="FC735" s="2">
        <v>12340000</v>
      </c>
      <c r="FD735" s="2">
        <v>7721000</v>
      </c>
      <c r="FE735" s="2">
        <v>13920000</v>
      </c>
      <c r="FF735" s="2">
        <v>24580000</v>
      </c>
      <c r="FG735" s="2">
        <v>26020000</v>
      </c>
      <c r="FH735" s="2">
        <v>176200000</v>
      </c>
      <c r="FI735" s="2">
        <v>5895000</v>
      </c>
      <c r="FJ735" s="2">
        <v>866800</v>
      </c>
      <c r="FK735" s="2">
        <v>19060000</v>
      </c>
      <c r="FL735" s="2">
        <v>591100</v>
      </c>
      <c r="FM735" s="2">
        <v>1264000</v>
      </c>
      <c r="FN735" s="2">
        <v>484300</v>
      </c>
      <c r="FO735" s="2">
        <v>947500</v>
      </c>
      <c r="FP735" s="2">
        <v>1016000</v>
      </c>
      <c r="FQ735" s="2">
        <v>6189000</v>
      </c>
      <c r="FR735" s="2">
        <v>394600</v>
      </c>
      <c r="FS735" s="2">
        <v>375700</v>
      </c>
      <c r="FT735" s="2">
        <v>1121000</v>
      </c>
    </row>
    <row r="736" spans="1:176" hidden="1" x14ac:dyDescent="0.2">
      <c r="A736">
        <v>0</v>
      </c>
      <c r="B736" t="s">
        <v>394</v>
      </c>
      <c r="C736" t="s">
        <v>1592</v>
      </c>
      <c r="D736" t="s">
        <v>219</v>
      </c>
      <c r="E736" t="s">
        <v>1593</v>
      </c>
      <c r="F736" t="s">
        <v>1594</v>
      </c>
      <c r="G736">
        <v>1</v>
      </c>
      <c r="H736">
        <v>914.72410000000002</v>
      </c>
      <c r="I736" t="s">
        <v>1595</v>
      </c>
      <c r="J736" s="10">
        <v>29.274999999999999</v>
      </c>
      <c r="K736" t="e">
        <f>+H</f>
        <v>#NAME?</v>
      </c>
      <c r="L736">
        <v>13.134</v>
      </c>
      <c r="M736">
        <v>2.2949999999999999</v>
      </c>
      <c r="N736">
        <v>0.54100000000000004</v>
      </c>
      <c r="O736">
        <v>2.649</v>
      </c>
      <c r="P736">
        <v>116.783</v>
      </c>
      <c r="Q736">
        <v>0</v>
      </c>
      <c r="R736">
        <v>0.252</v>
      </c>
      <c r="S736">
        <v>0</v>
      </c>
      <c r="T736">
        <v>1.9179999999999999</v>
      </c>
      <c r="U736">
        <v>1.8129999999999999</v>
      </c>
      <c r="V736">
        <v>0.52200000000000002</v>
      </c>
      <c r="W736">
        <v>1.333</v>
      </c>
      <c r="X736">
        <v>20.946000000000002</v>
      </c>
      <c r="Y736">
        <v>0</v>
      </c>
      <c r="Z736">
        <v>0.373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 t="s">
        <v>177</v>
      </c>
      <c r="AK736" t="s">
        <v>177</v>
      </c>
      <c r="AL736" t="s">
        <v>177</v>
      </c>
      <c r="AM736" t="s">
        <v>177</v>
      </c>
      <c r="AN736" t="s">
        <v>177</v>
      </c>
      <c r="AO736" t="s">
        <v>178</v>
      </c>
      <c r="AP736" t="s">
        <v>177</v>
      </c>
      <c r="AQ736" t="s">
        <v>177</v>
      </c>
      <c r="AR736" t="s">
        <v>177</v>
      </c>
      <c r="AS736">
        <v>0.96</v>
      </c>
      <c r="AT736">
        <v>0.79</v>
      </c>
      <c r="AU736">
        <v>0.99</v>
      </c>
      <c r="AV736">
        <v>0.89</v>
      </c>
      <c r="AW736">
        <v>0.95</v>
      </c>
      <c r="AX736">
        <v>0.43</v>
      </c>
      <c r="AY736">
        <v>0</v>
      </c>
      <c r="AZ736">
        <v>0.98</v>
      </c>
      <c r="BA736">
        <v>0</v>
      </c>
      <c r="BB736" s="1">
        <v>148640.78</v>
      </c>
      <c r="BC736">
        <v>4.7699999999999996</v>
      </c>
      <c r="BD736">
        <v>1.93</v>
      </c>
      <c r="BE736" s="1">
        <v>77604.210000000006</v>
      </c>
      <c r="BF736">
        <v>1.96</v>
      </c>
      <c r="BG736" s="1">
        <v>2798.98</v>
      </c>
      <c r="BH736">
        <v>0</v>
      </c>
      <c r="BI736" s="1">
        <v>55516.58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1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7.2050000000000001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17.968</v>
      </c>
      <c r="CI736">
        <v>0</v>
      </c>
      <c r="CJ736">
        <v>0</v>
      </c>
      <c r="CK736">
        <v>0</v>
      </c>
      <c r="CL736" s="2">
        <v>644700</v>
      </c>
      <c r="CM736" s="2">
        <v>8468000</v>
      </c>
      <c r="CN736" s="2">
        <v>1480000</v>
      </c>
      <c r="CO736" s="2">
        <v>349100</v>
      </c>
      <c r="CP736" s="2">
        <v>1708000</v>
      </c>
      <c r="CQ736" s="2">
        <v>75300000</v>
      </c>
      <c r="CR736" s="2">
        <v>0</v>
      </c>
      <c r="CS736" s="2">
        <v>162600</v>
      </c>
      <c r="CT736" s="2">
        <v>0</v>
      </c>
      <c r="CU736" s="2">
        <v>148600</v>
      </c>
      <c r="CV736" s="2">
        <v>285100</v>
      </c>
      <c r="CW736" s="2">
        <v>269500</v>
      </c>
      <c r="CX736" s="2">
        <v>77610</v>
      </c>
      <c r="CY736" s="2">
        <v>198200</v>
      </c>
      <c r="CZ736" s="2">
        <v>3113000</v>
      </c>
      <c r="DA736" s="2">
        <v>0</v>
      </c>
      <c r="DB736" s="2">
        <v>55520</v>
      </c>
      <c r="DC736" s="2">
        <v>0</v>
      </c>
      <c r="DD736">
        <v>0</v>
      </c>
      <c r="DE736">
        <v>0</v>
      </c>
      <c r="DF736">
        <v>0</v>
      </c>
      <c r="DG736">
        <v>81.570999999999998</v>
      </c>
      <c r="DH736">
        <v>112.77200000000001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77.373000000000005</v>
      </c>
      <c r="DQ736">
        <v>97.706000000000003</v>
      </c>
      <c r="DR736">
        <v>0</v>
      </c>
      <c r="DS736">
        <v>0</v>
      </c>
      <c r="DT736">
        <v>0</v>
      </c>
      <c r="DU736">
        <v>0</v>
      </c>
      <c r="DV736">
        <v>1</v>
      </c>
      <c r="DW736">
        <v>0.75</v>
      </c>
      <c r="DX736">
        <v>1</v>
      </c>
      <c r="DY736">
        <v>1</v>
      </c>
      <c r="DZ736">
        <v>0.92</v>
      </c>
      <c r="EA736">
        <v>1</v>
      </c>
      <c r="EB736">
        <v>0</v>
      </c>
      <c r="EC736">
        <v>1</v>
      </c>
      <c r="ED736">
        <v>0</v>
      </c>
      <c r="EE736">
        <v>13.134</v>
      </c>
      <c r="EF736">
        <v>2.2949999999999999</v>
      </c>
      <c r="EG736">
        <v>0.54100000000000004</v>
      </c>
      <c r="EH736">
        <v>2.649</v>
      </c>
      <c r="EI736">
        <v>116.783</v>
      </c>
      <c r="EJ736">
        <v>0</v>
      </c>
      <c r="EK736">
        <v>0.252</v>
      </c>
      <c r="EL736">
        <v>0</v>
      </c>
      <c r="EM736">
        <v>1.9179999999999999</v>
      </c>
      <c r="EN736">
        <v>1.8129999999999999</v>
      </c>
      <c r="EO736">
        <v>0.52200000000000002</v>
      </c>
      <c r="EP736">
        <v>1.333</v>
      </c>
      <c r="EQ736">
        <v>20.946000000000002</v>
      </c>
      <c r="ER736">
        <v>0</v>
      </c>
      <c r="ES736">
        <v>0.373</v>
      </c>
      <c r="ET736">
        <v>0</v>
      </c>
      <c r="FC736" s="2">
        <v>644700</v>
      </c>
      <c r="FD736" s="2">
        <v>8468000</v>
      </c>
      <c r="FE736" s="2">
        <v>1480000</v>
      </c>
      <c r="FF736" s="2">
        <v>349100</v>
      </c>
      <c r="FG736" s="2">
        <v>1708000</v>
      </c>
      <c r="FH736" s="2">
        <v>75300000</v>
      </c>
      <c r="FI736" s="2">
        <v>0</v>
      </c>
      <c r="FJ736" s="2">
        <v>162600</v>
      </c>
      <c r="FK736" s="2">
        <v>0</v>
      </c>
      <c r="FL736" s="2">
        <v>148600</v>
      </c>
      <c r="FM736" s="2">
        <v>285100</v>
      </c>
      <c r="FN736" s="2">
        <v>269500</v>
      </c>
      <c r="FO736" s="2">
        <v>77610</v>
      </c>
      <c r="FP736" s="2">
        <v>198200</v>
      </c>
      <c r="FQ736" s="2">
        <v>3113000</v>
      </c>
      <c r="FR736" s="2">
        <v>0</v>
      </c>
      <c r="FS736" s="2">
        <v>55520</v>
      </c>
      <c r="FT736" s="2">
        <v>0</v>
      </c>
    </row>
    <row r="737" spans="1:176" hidden="1" x14ac:dyDescent="0.2">
      <c r="A737">
        <v>0</v>
      </c>
      <c r="B737" t="s">
        <v>1197</v>
      </c>
      <c r="C737" t="s">
        <v>676</v>
      </c>
      <c r="D737" t="s">
        <v>219</v>
      </c>
      <c r="E737" t="s">
        <v>677</v>
      </c>
      <c r="F737" t="s">
        <v>678</v>
      </c>
      <c r="G737">
        <v>1</v>
      </c>
      <c r="H737">
        <v>818.59379999999999</v>
      </c>
      <c r="I737" t="s">
        <v>679</v>
      </c>
      <c r="J737" s="10">
        <v>20.457999999999998</v>
      </c>
      <c r="K737" t="e">
        <f>+H</f>
        <v>#NAME?</v>
      </c>
      <c r="L737">
        <v>0.81</v>
      </c>
      <c r="M737">
        <v>0.57699999999999996</v>
      </c>
      <c r="N737">
        <v>0.72599999999999998</v>
      </c>
      <c r="O737">
        <v>9.2889999999999997</v>
      </c>
      <c r="P737">
        <v>52.628999999999998</v>
      </c>
      <c r="Q737">
        <v>0.36499999999999999</v>
      </c>
      <c r="R737">
        <v>1.6839999999999999</v>
      </c>
      <c r="S737">
        <v>3.6360000000000001</v>
      </c>
      <c r="T737">
        <v>0.56100000000000005</v>
      </c>
      <c r="U737">
        <v>0.79200000000000004</v>
      </c>
      <c r="V737">
        <v>0.44800000000000001</v>
      </c>
      <c r="W737">
        <v>0.79</v>
      </c>
      <c r="X737">
        <v>12.379</v>
      </c>
      <c r="Y737">
        <v>1.0529999999999999</v>
      </c>
      <c r="Z737">
        <v>1.2450000000000001</v>
      </c>
      <c r="AA737">
        <v>0.98199999999999998</v>
      </c>
      <c r="AB737">
        <v>0.60899999999999999</v>
      </c>
      <c r="AC737">
        <v>0.21</v>
      </c>
      <c r="AD737">
        <v>0.34799999999999998</v>
      </c>
      <c r="AE737">
        <v>0.45300000000000001</v>
      </c>
      <c r="AF737">
        <v>0.37</v>
      </c>
      <c r="AG737">
        <v>9.9000000000000005E-2</v>
      </c>
      <c r="AH737">
        <v>3.5000000000000003E-2</v>
      </c>
      <c r="AI737">
        <v>0.15</v>
      </c>
      <c r="AJ737" t="s">
        <v>177</v>
      </c>
      <c r="AK737" t="s">
        <v>177</v>
      </c>
      <c r="AL737" t="s">
        <v>177</v>
      </c>
      <c r="AM737" t="s">
        <v>177</v>
      </c>
      <c r="AN737" t="s">
        <v>177</v>
      </c>
      <c r="AO737" t="s">
        <v>178</v>
      </c>
      <c r="AP737" t="s">
        <v>177</v>
      </c>
      <c r="AQ737" t="s">
        <v>177</v>
      </c>
      <c r="AR737" t="s">
        <v>177</v>
      </c>
      <c r="AS737">
        <v>0.59</v>
      </c>
      <c r="AT737">
        <v>0.34</v>
      </c>
      <c r="AU737">
        <v>0.74</v>
      </c>
      <c r="AV737">
        <v>0.52800000000000002</v>
      </c>
      <c r="AW737">
        <v>0.67</v>
      </c>
      <c r="AX737">
        <v>0.86</v>
      </c>
      <c r="AY737">
        <v>0.6</v>
      </c>
      <c r="AZ737">
        <v>0.54</v>
      </c>
      <c r="BA737">
        <v>0.65800000000000003</v>
      </c>
      <c r="BB737">
        <v>2.23</v>
      </c>
      <c r="BC737" s="1">
        <v>106171.63</v>
      </c>
      <c r="BD737">
        <v>2.93</v>
      </c>
      <c r="BE737">
        <v>1.8740000000000001</v>
      </c>
      <c r="BF737">
        <v>5.2</v>
      </c>
      <c r="BG737" s="1">
        <v>3717690.28</v>
      </c>
      <c r="BH737">
        <v>4.45</v>
      </c>
      <c r="BI737">
        <v>3.16</v>
      </c>
      <c r="BJ737" s="1">
        <v>201541.84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1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19.937000000000001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49.718000000000004</v>
      </c>
      <c r="CI737">
        <v>0</v>
      </c>
      <c r="CJ737">
        <v>0</v>
      </c>
      <c r="CK737">
        <v>0</v>
      </c>
      <c r="CL737" s="2">
        <v>2763000</v>
      </c>
      <c r="CM737" s="2">
        <v>2239000</v>
      </c>
      <c r="CN737" s="2">
        <v>1595000</v>
      </c>
      <c r="CO737" s="2">
        <v>2005000</v>
      </c>
      <c r="CP737" s="2">
        <v>25660000</v>
      </c>
      <c r="CQ737" s="2">
        <v>145400000</v>
      </c>
      <c r="CR737" s="2">
        <v>1008000</v>
      </c>
      <c r="CS737" s="2">
        <v>4652000</v>
      </c>
      <c r="CT737" s="2">
        <v>10050000</v>
      </c>
      <c r="CU737" s="2">
        <v>300300</v>
      </c>
      <c r="CV737" s="2">
        <v>168500</v>
      </c>
      <c r="CW737" s="2">
        <v>237900</v>
      </c>
      <c r="CX737" s="2">
        <v>134500</v>
      </c>
      <c r="CY737" s="2">
        <v>237300</v>
      </c>
      <c r="CZ737" s="2">
        <v>3718000</v>
      </c>
      <c r="DA737" s="2">
        <v>316300</v>
      </c>
      <c r="DB737" s="2">
        <v>374000</v>
      </c>
      <c r="DC737" s="2">
        <v>294800</v>
      </c>
      <c r="DD737">
        <v>27.175000000000001</v>
      </c>
      <c r="DE737">
        <v>15.42</v>
      </c>
      <c r="DF737">
        <v>64.671000000000006</v>
      </c>
      <c r="DG737">
        <v>91.933000000000007</v>
      </c>
      <c r="DH737">
        <v>126.687</v>
      </c>
      <c r="DI737">
        <v>119.66500000000001</v>
      </c>
      <c r="DJ737">
        <v>72.757999999999996</v>
      </c>
      <c r="DK737">
        <v>0</v>
      </c>
      <c r="DL737">
        <v>42.633000000000003</v>
      </c>
      <c r="DM737">
        <v>66.745000000000005</v>
      </c>
      <c r="DN737">
        <v>32.085999999999999</v>
      </c>
      <c r="DO737">
        <v>71.385000000000005</v>
      </c>
      <c r="DP737">
        <v>28.594999999999999</v>
      </c>
      <c r="DQ737">
        <v>31.960999999999999</v>
      </c>
      <c r="DR737">
        <v>108.991</v>
      </c>
      <c r="DS737">
        <v>94.515000000000001</v>
      </c>
      <c r="DT737">
        <v>0</v>
      </c>
      <c r="DU737">
        <v>26.573</v>
      </c>
      <c r="DV737">
        <v>1</v>
      </c>
      <c r="DW737">
        <v>1</v>
      </c>
      <c r="DX737">
        <v>1</v>
      </c>
      <c r="DY737">
        <v>1</v>
      </c>
      <c r="DZ737">
        <v>0.6</v>
      </c>
      <c r="EA737">
        <v>1</v>
      </c>
      <c r="EB737">
        <v>1</v>
      </c>
      <c r="EC737">
        <v>1</v>
      </c>
      <c r="ED737">
        <v>1</v>
      </c>
      <c r="EE737">
        <v>0.81</v>
      </c>
      <c r="EF737">
        <v>0.57699999999999996</v>
      </c>
      <c r="EG737">
        <v>0.72599999999999998</v>
      </c>
      <c r="EH737">
        <v>9.2889999999999997</v>
      </c>
      <c r="EI737">
        <v>52.628999999999998</v>
      </c>
      <c r="EJ737">
        <v>0.36499999999999999</v>
      </c>
      <c r="EK737">
        <v>1.6839999999999999</v>
      </c>
      <c r="EL737">
        <v>3.6360000000000001</v>
      </c>
      <c r="EM737">
        <v>0.56100000000000005</v>
      </c>
      <c r="EN737">
        <v>0.79200000000000004</v>
      </c>
      <c r="EO737">
        <v>0.44800000000000001</v>
      </c>
      <c r="EP737">
        <v>0.79</v>
      </c>
      <c r="EQ737">
        <v>12.379</v>
      </c>
      <c r="ER737">
        <v>1.0529999999999999</v>
      </c>
      <c r="ES737">
        <v>1.2450000000000001</v>
      </c>
      <c r="ET737">
        <v>0.98199999999999998</v>
      </c>
      <c r="FC737" s="2">
        <v>2763000</v>
      </c>
      <c r="FD737" s="2">
        <v>2239000</v>
      </c>
      <c r="FE737" s="2">
        <v>1595000</v>
      </c>
      <c r="FF737" s="2">
        <v>2005000</v>
      </c>
      <c r="FG737" s="2">
        <v>25660000</v>
      </c>
      <c r="FH737" s="2">
        <v>145400000</v>
      </c>
      <c r="FI737" s="2">
        <v>1008000</v>
      </c>
      <c r="FJ737" s="2">
        <v>4652000</v>
      </c>
      <c r="FK737" s="2">
        <v>10050000</v>
      </c>
      <c r="FL737" s="2">
        <v>300300</v>
      </c>
      <c r="FM737" s="2">
        <v>168500</v>
      </c>
      <c r="FN737" s="2">
        <v>237900</v>
      </c>
      <c r="FO737" s="2">
        <v>134500</v>
      </c>
      <c r="FP737" s="2">
        <v>237300</v>
      </c>
      <c r="FQ737" s="2">
        <v>3718000</v>
      </c>
      <c r="FR737" s="2">
        <v>316300</v>
      </c>
      <c r="FS737" s="2">
        <v>374000</v>
      </c>
      <c r="FT737" s="2">
        <v>294800</v>
      </c>
    </row>
    <row r="738" spans="1:176" hidden="1" x14ac:dyDescent="0.2">
      <c r="A738">
        <v>0</v>
      </c>
      <c r="B738" t="s">
        <v>1197</v>
      </c>
      <c r="C738" t="s">
        <v>1596</v>
      </c>
      <c r="D738" t="s">
        <v>219</v>
      </c>
      <c r="E738" t="s">
        <v>1597</v>
      </c>
      <c r="F738" t="s">
        <v>1598</v>
      </c>
      <c r="G738">
        <v>1</v>
      </c>
      <c r="H738">
        <v>862.65639999999996</v>
      </c>
      <c r="I738" t="s">
        <v>1599</v>
      </c>
      <c r="J738" s="10">
        <v>23.901</v>
      </c>
      <c r="K738" t="e">
        <f>+H</f>
        <v>#NAME?</v>
      </c>
      <c r="L738">
        <v>1.325</v>
      </c>
      <c r="M738">
        <v>1.222</v>
      </c>
      <c r="N738">
        <v>0.63400000000000001</v>
      </c>
      <c r="O738">
        <v>1.4550000000000001</v>
      </c>
      <c r="P738">
        <v>3.6709999999999998</v>
      </c>
      <c r="Q738">
        <v>0.66800000000000004</v>
      </c>
      <c r="R738">
        <v>0</v>
      </c>
      <c r="S738">
        <v>1.9059999999999999</v>
      </c>
      <c r="T738">
        <v>0.79300000000000004</v>
      </c>
      <c r="U738">
        <v>1.175</v>
      </c>
      <c r="V738">
        <v>0.874</v>
      </c>
      <c r="W738">
        <v>1.359</v>
      </c>
      <c r="X738">
        <v>1.599</v>
      </c>
      <c r="Y738">
        <v>0.56499999999999995</v>
      </c>
      <c r="Z738">
        <v>0</v>
      </c>
      <c r="AA738">
        <v>1.671</v>
      </c>
      <c r="AB738">
        <v>0</v>
      </c>
      <c r="AC738">
        <v>0.58599999999999997</v>
      </c>
      <c r="AD738">
        <v>0</v>
      </c>
      <c r="AE738">
        <v>0</v>
      </c>
      <c r="AF738">
        <v>0.441</v>
      </c>
      <c r="AG738">
        <v>0</v>
      </c>
      <c r="AH738">
        <v>0</v>
      </c>
      <c r="AI738">
        <v>0.63700000000000001</v>
      </c>
      <c r="AJ738" t="s">
        <v>177</v>
      </c>
      <c r="AK738" t="s">
        <v>177</v>
      </c>
      <c r="AL738" t="s">
        <v>177</v>
      </c>
      <c r="AM738" t="s">
        <v>177</v>
      </c>
      <c r="AN738" t="s">
        <v>177</v>
      </c>
      <c r="AO738" t="s">
        <v>178</v>
      </c>
      <c r="AP738" t="s">
        <v>177</v>
      </c>
      <c r="AQ738" t="s">
        <v>177</v>
      </c>
      <c r="AR738" t="s">
        <v>177</v>
      </c>
      <c r="AS738">
        <v>0.63</v>
      </c>
      <c r="AT738">
        <v>0.77</v>
      </c>
      <c r="AU738">
        <v>0.52</v>
      </c>
      <c r="AV738">
        <v>0.97</v>
      </c>
      <c r="AW738">
        <v>0.65</v>
      </c>
      <c r="AX738">
        <v>0.71</v>
      </c>
      <c r="AY738">
        <v>0.86</v>
      </c>
      <c r="AZ738">
        <v>0</v>
      </c>
      <c r="BA738">
        <v>0.82</v>
      </c>
      <c r="BB738" s="1">
        <v>1630662.75</v>
      </c>
      <c r="BC738" s="1">
        <v>887960.42</v>
      </c>
      <c r="BD738" s="1">
        <v>863808.47</v>
      </c>
      <c r="BE738" s="1">
        <v>1618031.65</v>
      </c>
      <c r="BF738" s="1">
        <v>1522569.7</v>
      </c>
      <c r="BG738" s="1">
        <v>18204.71</v>
      </c>
      <c r="BH738" s="1">
        <v>1074264.31</v>
      </c>
      <c r="BI738">
        <v>0</v>
      </c>
      <c r="BJ738" s="1">
        <v>1872105.08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1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16.635000000000002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41.588000000000001</v>
      </c>
      <c r="CI738">
        <v>0</v>
      </c>
      <c r="CJ738">
        <v>0</v>
      </c>
      <c r="CK738">
        <v>0</v>
      </c>
      <c r="CL738" s="2">
        <v>14470000</v>
      </c>
      <c r="CM738" s="2">
        <v>19170000</v>
      </c>
      <c r="CN738" s="2">
        <v>17690000</v>
      </c>
      <c r="CO738" s="2">
        <v>9177000</v>
      </c>
      <c r="CP738" s="2">
        <v>21050000</v>
      </c>
      <c r="CQ738" s="2">
        <v>53130000</v>
      </c>
      <c r="CR738" s="2">
        <v>9666000</v>
      </c>
      <c r="CS738" s="2">
        <v>0</v>
      </c>
      <c r="CT738" s="2">
        <v>27580000</v>
      </c>
      <c r="CU738" s="2">
        <v>1120000</v>
      </c>
      <c r="CV738" s="2">
        <v>888000</v>
      </c>
      <c r="CW738" s="2">
        <v>1316000</v>
      </c>
      <c r="CX738" s="2">
        <v>978800</v>
      </c>
      <c r="CY738" s="2">
        <v>1523000</v>
      </c>
      <c r="CZ738" s="2">
        <v>1791000</v>
      </c>
      <c r="DA738" s="2">
        <v>632500</v>
      </c>
      <c r="DB738" s="2">
        <v>0</v>
      </c>
      <c r="DC738" s="2">
        <v>1872000</v>
      </c>
      <c r="DD738">
        <v>52.581000000000003</v>
      </c>
      <c r="DE738">
        <v>0</v>
      </c>
      <c r="DF738">
        <v>37.110999999999997</v>
      </c>
      <c r="DG738">
        <v>0</v>
      </c>
      <c r="DH738">
        <v>0</v>
      </c>
      <c r="DI738">
        <v>97.174999999999997</v>
      </c>
      <c r="DJ738">
        <v>0</v>
      </c>
      <c r="DK738">
        <v>0</v>
      </c>
      <c r="DL738">
        <v>90.105000000000004</v>
      </c>
      <c r="DM738">
        <v>53.430999999999997</v>
      </c>
      <c r="DN738">
        <v>0</v>
      </c>
      <c r="DO738">
        <v>29.347000000000001</v>
      </c>
      <c r="DP738">
        <v>0</v>
      </c>
      <c r="DQ738">
        <v>0</v>
      </c>
      <c r="DR738">
        <v>33.514000000000003</v>
      </c>
      <c r="DS738">
        <v>0</v>
      </c>
      <c r="DT738">
        <v>0</v>
      </c>
      <c r="DU738">
        <v>88.754999999999995</v>
      </c>
      <c r="DV738">
        <v>0.92</v>
      </c>
      <c r="DW738">
        <v>1</v>
      </c>
      <c r="DX738">
        <v>1</v>
      </c>
      <c r="DY738">
        <v>0.87</v>
      </c>
      <c r="DZ738">
        <v>1</v>
      </c>
      <c r="EA738">
        <v>0.61</v>
      </c>
      <c r="EB738">
        <v>0.8</v>
      </c>
      <c r="EC738">
        <v>0</v>
      </c>
      <c r="ED738">
        <v>1</v>
      </c>
      <c r="EE738">
        <v>1.325</v>
      </c>
      <c r="EF738">
        <v>1.222</v>
      </c>
      <c r="EG738">
        <v>0.63400000000000001</v>
      </c>
      <c r="EH738">
        <v>1.4550000000000001</v>
      </c>
      <c r="EI738">
        <v>3.6709999999999998</v>
      </c>
      <c r="EJ738">
        <v>0.66800000000000004</v>
      </c>
      <c r="EK738">
        <v>0</v>
      </c>
      <c r="EL738">
        <v>1.9059999999999999</v>
      </c>
      <c r="EM738">
        <v>0.79300000000000004</v>
      </c>
      <c r="EN738">
        <v>1.175</v>
      </c>
      <c r="EO738">
        <v>0.874</v>
      </c>
      <c r="EP738">
        <v>1.359</v>
      </c>
      <c r="EQ738">
        <v>1.599</v>
      </c>
      <c r="ER738">
        <v>0.56499999999999995</v>
      </c>
      <c r="ES738">
        <v>0</v>
      </c>
      <c r="ET738">
        <v>1.671</v>
      </c>
      <c r="FC738" s="2">
        <v>14470000</v>
      </c>
      <c r="FD738" s="2">
        <v>19170000</v>
      </c>
      <c r="FE738" s="2">
        <v>17690000</v>
      </c>
      <c r="FF738" s="2">
        <v>9177000</v>
      </c>
      <c r="FG738" s="2">
        <v>21050000</v>
      </c>
      <c r="FH738" s="2">
        <v>53130000</v>
      </c>
      <c r="FI738" s="2">
        <v>9666000</v>
      </c>
      <c r="FJ738" s="2">
        <v>0</v>
      </c>
      <c r="FK738" s="2">
        <v>27580000</v>
      </c>
      <c r="FL738" s="2">
        <v>1120000</v>
      </c>
      <c r="FM738" s="2">
        <v>888000</v>
      </c>
      <c r="FN738" s="2">
        <v>1316000</v>
      </c>
      <c r="FO738" s="2">
        <v>978800</v>
      </c>
      <c r="FP738" s="2">
        <v>1523000</v>
      </c>
      <c r="FQ738" s="2">
        <v>1791000</v>
      </c>
      <c r="FR738" s="2">
        <v>632500</v>
      </c>
      <c r="FS738" s="2">
        <v>0</v>
      </c>
      <c r="FT738" s="2">
        <v>1872000</v>
      </c>
    </row>
    <row r="739" spans="1:176" hidden="1" x14ac:dyDescent="0.2">
      <c r="A739">
        <v>0</v>
      </c>
      <c r="B739" t="s">
        <v>394</v>
      </c>
      <c r="C739" t="s">
        <v>1600</v>
      </c>
      <c r="D739" t="s">
        <v>219</v>
      </c>
      <c r="E739" t="s">
        <v>1601</v>
      </c>
      <c r="F739" t="s">
        <v>769</v>
      </c>
      <c r="G739">
        <v>1</v>
      </c>
      <c r="H739">
        <v>786.66150000000005</v>
      </c>
      <c r="I739" t="s">
        <v>1602</v>
      </c>
      <c r="J739" s="10">
        <v>23.018999999999998</v>
      </c>
      <c r="K739" t="e">
        <f>+HCOO</f>
        <v>#NAME?</v>
      </c>
      <c r="L739">
        <v>0.24299999999999999</v>
      </c>
      <c r="M739">
        <v>0.251</v>
      </c>
      <c r="N739">
        <v>0.126</v>
      </c>
      <c r="O739">
        <v>0.76800000000000002</v>
      </c>
      <c r="P739">
        <v>20.143999999999998</v>
      </c>
      <c r="Q739">
        <v>0.11</v>
      </c>
      <c r="R739">
        <v>2.5999999999999999E-2</v>
      </c>
      <c r="S739">
        <v>0</v>
      </c>
      <c r="T739">
        <v>0.375</v>
      </c>
      <c r="U739">
        <v>0.34100000000000003</v>
      </c>
      <c r="V739">
        <v>0.26200000000000001</v>
      </c>
      <c r="W739">
        <v>0.82499999999999996</v>
      </c>
      <c r="X739">
        <v>18.306999999999999</v>
      </c>
      <c r="Y739">
        <v>0.16600000000000001</v>
      </c>
      <c r="Z739">
        <v>0.155</v>
      </c>
      <c r="AA739">
        <v>0</v>
      </c>
      <c r="AB739">
        <v>0.36499999999999999</v>
      </c>
      <c r="AC739">
        <v>0</v>
      </c>
      <c r="AD739">
        <v>0.309</v>
      </c>
      <c r="AE739">
        <v>0.748</v>
      </c>
      <c r="AF739">
        <v>0.44500000000000001</v>
      </c>
      <c r="AG739">
        <v>0.29699999999999999</v>
      </c>
      <c r="AH739">
        <v>0.26800000000000002</v>
      </c>
      <c r="AI739">
        <v>0</v>
      </c>
      <c r="AJ739" t="s">
        <v>177</v>
      </c>
      <c r="AK739" t="s">
        <v>177</v>
      </c>
      <c r="AL739" t="s">
        <v>177</v>
      </c>
      <c r="AM739" t="s">
        <v>177</v>
      </c>
      <c r="AN739" t="s">
        <v>177</v>
      </c>
      <c r="AO739" t="s">
        <v>178</v>
      </c>
      <c r="AP739" t="s">
        <v>177</v>
      </c>
      <c r="AQ739" t="s">
        <v>177</v>
      </c>
      <c r="AR739" t="s">
        <v>177</v>
      </c>
      <c r="AS739">
        <v>0.85</v>
      </c>
      <c r="AT739">
        <v>0.59</v>
      </c>
      <c r="AU739">
        <v>0.87</v>
      </c>
      <c r="AV739">
        <v>0.9</v>
      </c>
      <c r="AW739">
        <v>0.79</v>
      </c>
      <c r="AX739">
        <v>0.88</v>
      </c>
      <c r="AY739">
        <v>0.71</v>
      </c>
      <c r="AZ739">
        <v>0.8</v>
      </c>
      <c r="BA739">
        <v>0</v>
      </c>
      <c r="BB739" s="1">
        <v>347463</v>
      </c>
      <c r="BC739" s="1">
        <v>112299.2</v>
      </c>
      <c r="BD739" s="1">
        <v>101975.81</v>
      </c>
      <c r="BE739" s="1">
        <v>121178.19</v>
      </c>
      <c r="BF739" s="1">
        <v>283584.44</v>
      </c>
      <c r="BG739" s="1">
        <v>5478689.7599999998</v>
      </c>
      <c r="BH739" s="1">
        <v>76887.56</v>
      </c>
      <c r="BI739" s="1">
        <v>46427.87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1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25.297999999999998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84.326999999999998</v>
      </c>
      <c r="CI739">
        <v>0</v>
      </c>
      <c r="CJ739">
        <v>0</v>
      </c>
      <c r="CK739">
        <v>0</v>
      </c>
      <c r="CL739" s="2">
        <v>9137000</v>
      </c>
      <c r="CM739" s="2">
        <v>2217000</v>
      </c>
      <c r="CN739" s="2">
        <v>2297000</v>
      </c>
      <c r="CO739" s="2">
        <v>1149000</v>
      </c>
      <c r="CP739" s="2">
        <v>7014000</v>
      </c>
      <c r="CQ739" s="2">
        <v>184100000</v>
      </c>
      <c r="CR739" s="2">
        <v>1002000</v>
      </c>
      <c r="CS739" s="2">
        <v>238200</v>
      </c>
      <c r="CT739" s="2">
        <v>0</v>
      </c>
      <c r="CU739" s="2">
        <v>299300</v>
      </c>
      <c r="CV739" s="2">
        <v>112300</v>
      </c>
      <c r="CW739" s="2">
        <v>102000</v>
      </c>
      <c r="CX739" s="2">
        <v>78550</v>
      </c>
      <c r="CY739" s="2">
        <v>246800</v>
      </c>
      <c r="CZ739" s="2">
        <v>5479000</v>
      </c>
      <c r="DA739" s="2">
        <v>49790</v>
      </c>
      <c r="DB739" s="2">
        <v>46430</v>
      </c>
      <c r="DC739" s="2">
        <v>0</v>
      </c>
      <c r="DD739">
        <v>90.832999999999998</v>
      </c>
      <c r="DE739">
        <v>105.962</v>
      </c>
      <c r="DF739">
        <v>0</v>
      </c>
      <c r="DG739">
        <v>91.671000000000006</v>
      </c>
      <c r="DH739">
        <v>120.46299999999999</v>
      </c>
      <c r="DI739">
        <v>140.74199999999999</v>
      </c>
      <c r="DJ739">
        <v>128.202</v>
      </c>
      <c r="DK739">
        <v>109.10299999999999</v>
      </c>
      <c r="DL739">
        <v>0</v>
      </c>
      <c r="DM739">
        <v>101.587</v>
      </c>
      <c r="DN739">
        <v>85.512</v>
      </c>
      <c r="DO739">
        <v>0</v>
      </c>
      <c r="DP739">
        <v>60.11</v>
      </c>
      <c r="DQ739">
        <v>114.883</v>
      </c>
      <c r="DR739">
        <v>140.148</v>
      </c>
      <c r="DS739">
        <v>110.13800000000001</v>
      </c>
      <c r="DT739">
        <v>68.072999999999993</v>
      </c>
      <c r="DU739">
        <v>0</v>
      </c>
      <c r="DV739">
        <v>0.93</v>
      </c>
      <c r="DW739">
        <v>1</v>
      </c>
      <c r="DX739">
        <v>1</v>
      </c>
      <c r="DY739">
        <v>0.86</v>
      </c>
      <c r="DZ739">
        <v>0.9</v>
      </c>
      <c r="EA739">
        <v>1</v>
      </c>
      <c r="EB739">
        <v>0.75</v>
      </c>
      <c r="EC739">
        <v>1</v>
      </c>
      <c r="ED739">
        <v>0</v>
      </c>
      <c r="EE739">
        <v>0.24299999999999999</v>
      </c>
      <c r="EF739">
        <v>0.251</v>
      </c>
      <c r="EG739">
        <v>0.126</v>
      </c>
      <c r="EH739">
        <v>0.76800000000000002</v>
      </c>
      <c r="EI739">
        <v>20.143999999999998</v>
      </c>
      <c r="EJ739">
        <v>0.11</v>
      </c>
      <c r="EK739">
        <v>2.5999999999999999E-2</v>
      </c>
      <c r="EL739">
        <v>0</v>
      </c>
      <c r="EM739">
        <v>0.375</v>
      </c>
      <c r="EN739">
        <v>0.34100000000000003</v>
      </c>
      <c r="EO739">
        <v>0.26200000000000001</v>
      </c>
      <c r="EP739">
        <v>0.82499999999999996</v>
      </c>
      <c r="EQ739">
        <v>18.306999999999999</v>
      </c>
      <c r="ER739">
        <v>0.16600000000000001</v>
      </c>
      <c r="ES739">
        <v>0.155</v>
      </c>
      <c r="ET739">
        <v>0</v>
      </c>
      <c r="FC739" s="2">
        <v>9137000</v>
      </c>
      <c r="FD739" s="2">
        <v>2217000</v>
      </c>
      <c r="FE739" s="2">
        <v>2297000</v>
      </c>
      <c r="FF739" s="2">
        <v>1149000</v>
      </c>
      <c r="FG739" s="2">
        <v>7014000</v>
      </c>
      <c r="FH739" s="2">
        <v>184100000</v>
      </c>
      <c r="FI739" s="2">
        <v>1002000</v>
      </c>
      <c r="FJ739" s="2">
        <v>238200</v>
      </c>
      <c r="FK739" s="2">
        <v>0</v>
      </c>
      <c r="FL739" s="2">
        <v>299300</v>
      </c>
      <c r="FM739" s="2">
        <v>112300</v>
      </c>
      <c r="FN739" s="2">
        <v>102000</v>
      </c>
      <c r="FO739" s="2">
        <v>78550</v>
      </c>
      <c r="FP739" s="2">
        <v>246800</v>
      </c>
      <c r="FQ739" s="2">
        <v>5479000</v>
      </c>
      <c r="FR739" s="2">
        <v>49790</v>
      </c>
      <c r="FS739" s="2">
        <v>46430</v>
      </c>
      <c r="FT739" s="2">
        <v>0</v>
      </c>
    </row>
    <row r="740" spans="1:176" hidden="1" x14ac:dyDescent="0.2">
      <c r="A740">
        <v>0</v>
      </c>
      <c r="B740" t="s">
        <v>394</v>
      </c>
      <c r="C740" t="s">
        <v>1603</v>
      </c>
      <c r="D740" t="s">
        <v>219</v>
      </c>
      <c r="E740" t="s">
        <v>1604</v>
      </c>
      <c r="F740" t="s">
        <v>753</v>
      </c>
      <c r="G740">
        <v>1</v>
      </c>
      <c r="H740">
        <v>812.6771</v>
      </c>
      <c r="I740" t="s">
        <v>754</v>
      </c>
      <c r="J740" s="10">
        <v>22.49</v>
      </c>
      <c r="K740" t="e">
        <f>+HCOO</f>
        <v>#NAME?</v>
      </c>
      <c r="L740">
        <v>0.54600000000000004</v>
      </c>
      <c r="M740">
        <v>0.20699999999999999</v>
      </c>
      <c r="N740">
        <v>1.7999999999999999E-2</v>
      </c>
      <c r="O740">
        <v>0.44600000000000001</v>
      </c>
      <c r="P740">
        <v>1.982</v>
      </c>
      <c r="Q740">
        <v>0.68600000000000005</v>
      </c>
      <c r="R740">
        <v>3.3000000000000002E-2</v>
      </c>
      <c r="S740">
        <v>1E-3</v>
      </c>
      <c r="T740">
        <v>0.58399999999999996</v>
      </c>
      <c r="U740">
        <v>0.125</v>
      </c>
      <c r="V740">
        <v>5.1999999999999998E-2</v>
      </c>
      <c r="W740">
        <v>0.317</v>
      </c>
      <c r="X740">
        <v>1.131</v>
      </c>
      <c r="Y740">
        <v>0.84399999999999997</v>
      </c>
      <c r="Z740">
        <v>4.7E-2</v>
      </c>
      <c r="AA740">
        <v>0.01</v>
      </c>
      <c r="AB740">
        <v>0.27700000000000002</v>
      </c>
      <c r="AC740">
        <v>0.105</v>
      </c>
      <c r="AD740">
        <v>7.0000000000000007E-2</v>
      </c>
      <c r="AE740">
        <v>0.20899999999999999</v>
      </c>
      <c r="AF740">
        <v>0.61899999999999999</v>
      </c>
      <c r="AG740">
        <v>0.39200000000000002</v>
      </c>
      <c r="AH740">
        <v>7.1999999999999995E-2</v>
      </c>
      <c r="AI740">
        <v>0</v>
      </c>
      <c r="AJ740" t="s">
        <v>177</v>
      </c>
      <c r="AK740" t="s">
        <v>177</v>
      </c>
      <c r="AL740" t="s">
        <v>177</v>
      </c>
      <c r="AM740" t="s">
        <v>177</v>
      </c>
      <c r="AN740" t="s">
        <v>177</v>
      </c>
      <c r="AO740" t="s">
        <v>178</v>
      </c>
      <c r="AP740" t="s">
        <v>177</v>
      </c>
      <c r="AQ740" t="s">
        <v>177</v>
      </c>
      <c r="AR740" t="s">
        <v>177</v>
      </c>
      <c r="AS740">
        <v>0.9</v>
      </c>
      <c r="AT740">
        <v>0.96799999999999997</v>
      </c>
      <c r="AU740">
        <v>0.68</v>
      </c>
      <c r="AV740">
        <v>0.91500000000000004</v>
      </c>
      <c r="AW740">
        <v>0.76</v>
      </c>
      <c r="AX740">
        <v>0.77</v>
      </c>
      <c r="AY740">
        <v>0.96899999999999997</v>
      </c>
      <c r="AZ740">
        <v>0.82</v>
      </c>
      <c r="BA740">
        <v>1</v>
      </c>
      <c r="BB740" s="1">
        <v>2327801.75</v>
      </c>
      <c r="BC740" s="1">
        <v>1359194.13</v>
      </c>
      <c r="BD740" s="1">
        <v>291958.49</v>
      </c>
      <c r="BE740" s="1">
        <v>121001.63</v>
      </c>
      <c r="BF740" s="1">
        <v>737616.18</v>
      </c>
      <c r="BG740" s="1">
        <v>2633885.86</v>
      </c>
      <c r="BH740" s="1">
        <v>1964885.5</v>
      </c>
      <c r="BI740">
        <v>64.489999999999995</v>
      </c>
      <c r="BJ740" s="1">
        <v>22959.34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1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7.5410000000000004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25.138000000000002</v>
      </c>
      <c r="CI740">
        <v>0</v>
      </c>
      <c r="CJ740">
        <v>0</v>
      </c>
      <c r="CK740">
        <v>0</v>
      </c>
      <c r="CL740" s="2">
        <v>58080000</v>
      </c>
      <c r="CM740" s="2">
        <v>31690000</v>
      </c>
      <c r="CN740" s="2">
        <v>12050000</v>
      </c>
      <c r="CO740" s="2">
        <v>1017000</v>
      </c>
      <c r="CP740" s="2">
        <v>25910000</v>
      </c>
      <c r="CQ740" s="2">
        <v>115100000</v>
      </c>
      <c r="CR740" s="2">
        <v>39830000</v>
      </c>
      <c r="CS740" s="2">
        <v>1888000</v>
      </c>
      <c r="CT740" s="2">
        <v>53210</v>
      </c>
      <c r="CU740" s="2">
        <v>2328000</v>
      </c>
      <c r="CV740" s="2">
        <v>1359000</v>
      </c>
      <c r="CW740" s="2">
        <v>292000</v>
      </c>
      <c r="CX740" s="2">
        <v>121000</v>
      </c>
      <c r="CY740" s="2">
        <v>737600</v>
      </c>
      <c r="CZ740" s="2">
        <v>2634000</v>
      </c>
      <c r="DA740" s="2">
        <v>1965000</v>
      </c>
      <c r="DB740" s="2">
        <v>109000</v>
      </c>
      <c r="DC740" s="2">
        <v>22960</v>
      </c>
      <c r="DD740">
        <v>39.137</v>
      </c>
      <c r="DE740">
        <v>62.197000000000003</v>
      </c>
      <c r="DF740">
        <v>130.76</v>
      </c>
      <c r="DG740">
        <v>131.67699999999999</v>
      </c>
      <c r="DH740">
        <v>108.15</v>
      </c>
      <c r="DI740">
        <v>85.367000000000004</v>
      </c>
      <c r="DJ740">
        <v>130.065</v>
      </c>
      <c r="DK740">
        <v>99.213999999999999</v>
      </c>
      <c r="DL740">
        <v>0</v>
      </c>
      <c r="DM740">
        <v>62.134999999999998</v>
      </c>
      <c r="DN740">
        <v>86.753</v>
      </c>
      <c r="DO740">
        <v>92.605999999999995</v>
      </c>
      <c r="DP740">
        <v>103.218</v>
      </c>
      <c r="DQ740">
        <v>111.703</v>
      </c>
      <c r="DR740">
        <v>47.917000000000002</v>
      </c>
      <c r="DS740">
        <v>128.876</v>
      </c>
      <c r="DT740">
        <v>31.678000000000001</v>
      </c>
      <c r="DU740">
        <v>0</v>
      </c>
      <c r="DV740">
        <v>1</v>
      </c>
      <c r="DW740">
        <v>1</v>
      </c>
      <c r="DX740">
        <v>1</v>
      </c>
      <c r="DY740">
        <v>1</v>
      </c>
      <c r="DZ740">
        <v>1</v>
      </c>
      <c r="EA740">
        <v>1</v>
      </c>
      <c r="EB740">
        <v>1</v>
      </c>
      <c r="EC740">
        <v>1</v>
      </c>
      <c r="ED740">
        <v>1</v>
      </c>
      <c r="EE740">
        <v>0.54600000000000004</v>
      </c>
      <c r="EF740">
        <v>0.20699999999999999</v>
      </c>
      <c r="EG740">
        <v>1.7999999999999999E-2</v>
      </c>
      <c r="EH740">
        <v>0.44600000000000001</v>
      </c>
      <c r="EI740">
        <v>1.982</v>
      </c>
      <c r="EJ740">
        <v>0.68600000000000005</v>
      </c>
      <c r="EK740">
        <v>3.3000000000000002E-2</v>
      </c>
      <c r="EL740">
        <v>1E-3</v>
      </c>
      <c r="EM740">
        <v>0.58399999999999996</v>
      </c>
      <c r="EN740">
        <v>0.125</v>
      </c>
      <c r="EO740">
        <v>5.1999999999999998E-2</v>
      </c>
      <c r="EP740">
        <v>0.317</v>
      </c>
      <c r="EQ740">
        <v>1.131</v>
      </c>
      <c r="ER740">
        <v>0.84399999999999997</v>
      </c>
      <c r="ES740">
        <v>4.7E-2</v>
      </c>
      <c r="ET740">
        <v>0.01</v>
      </c>
      <c r="FC740" s="2">
        <v>58080000</v>
      </c>
      <c r="FD740" s="2">
        <v>31690000</v>
      </c>
      <c r="FE740" s="2">
        <v>12050000</v>
      </c>
      <c r="FF740" s="2">
        <v>1017000</v>
      </c>
      <c r="FG740" s="2">
        <v>25910000</v>
      </c>
      <c r="FH740" s="2">
        <v>115100000</v>
      </c>
      <c r="FI740" s="2">
        <v>39830000</v>
      </c>
      <c r="FJ740" s="2">
        <v>1888000</v>
      </c>
      <c r="FK740" s="2">
        <v>53210</v>
      </c>
      <c r="FL740" s="2">
        <v>2328000</v>
      </c>
      <c r="FM740" s="2">
        <v>1359000</v>
      </c>
      <c r="FN740" s="2">
        <v>292000</v>
      </c>
      <c r="FO740" s="2">
        <v>121000</v>
      </c>
      <c r="FP740" s="2">
        <v>737600</v>
      </c>
      <c r="FQ740" s="2">
        <v>2634000</v>
      </c>
      <c r="FR740" s="2">
        <v>1965000</v>
      </c>
      <c r="FS740" s="2">
        <v>109000</v>
      </c>
      <c r="FT740" s="2">
        <v>22960</v>
      </c>
    </row>
    <row r="741" spans="1:176" x14ac:dyDescent="0.2">
      <c r="A741">
        <v>0</v>
      </c>
      <c r="B741" t="s">
        <v>176</v>
      </c>
      <c r="C741" t="s">
        <v>1605</v>
      </c>
      <c r="D741" t="s">
        <v>219</v>
      </c>
      <c r="E741" t="s">
        <v>1606</v>
      </c>
      <c r="F741" t="s">
        <v>1301</v>
      </c>
      <c r="G741">
        <v>1</v>
      </c>
      <c r="H741">
        <v>784.64580000000001</v>
      </c>
      <c r="I741" t="s">
        <v>1607</v>
      </c>
      <c r="J741" s="10">
        <v>21.154</v>
      </c>
      <c r="K741" t="e">
        <f>+HCOO</f>
        <v>#NAME?</v>
      </c>
      <c r="L741">
        <v>1.171</v>
      </c>
      <c r="M741">
        <v>3.5000000000000003E-2</v>
      </c>
      <c r="N741">
        <v>0</v>
      </c>
      <c r="O741">
        <v>0.10100000000000001</v>
      </c>
      <c r="P741">
        <v>2.9449999999999998</v>
      </c>
      <c r="Q741">
        <v>0.39800000000000002</v>
      </c>
      <c r="R741">
        <v>0</v>
      </c>
      <c r="S741">
        <v>0</v>
      </c>
      <c r="T741">
        <v>0.67600000000000005</v>
      </c>
      <c r="U741">
        <v>0.217</v>
      </c>
      <c r="V741">
        <v>0</v>
      </c>
      <c r="W741">
        <v>0.27300000000000002</v>
      </c>
      <c r="X741">
        <v>2.1680000000000001</v>
      </c>
      <c r="Y741">
        <v>0.58299999999999996</v>
      </c>
      <c r="Z741">
        <v>0</v>
      </c>
      <c r="AA741">
        <v>0</v>
      </c>
      <c r="AB741">
        <v>0.94099999999999995</v>
      </c>
      <c r="AC741">
        <v>0</v>
      </c>
      <c r="AD741">
        <v>0</v>
      </c>
      <c r="AE741">
        <v>0.23200000000000001</v>
      </c>
      <c r="AF741">
        <v>0.54400000000000004</v>
      </c>
      <c r="AG741">
        <v>0</v>
      </c>
      <c r="AH741">
        <v>0</v>
      </c>
      <c r="AI741">
        <v>0</v>
      </c>
      <c r="AJ741" t="s">
        <v>177</v>
      </c>
      <c r="AK741" t="s">
        <v>177</v>
      </c>
      <c r="AL741" t="s">
        <v>177</v>
      </c>
      <c r="AM741" t="s">
        <v>177</v>
      </c>
      <c r="AN741" t="s">
        <v>177</v>
      </c>
      <c r="AO741" t="s">
        <v>178</v>
      </c>
      <c r="AP741" t="s">
        <v>177</v>
      </c>
      <c r="AQ741" t="s">
        <v>177</v>
      </c>
      <c r="AR741" t="s">
        <v>177</v>
      </c>
      <c r="AS741">
        <v>0.77</v>
      </c>
      <c r="AT741">
        <v>0.23</v>
      </c>
      <c r="AU741">
        <v>1</v>
      </c>
      <c r="AV741">
        <v>0</v>
      </c>
      <c r="AW741">
        <v>0.98</v>
      </c>
      <c r="AX741">
        <v>0.63</v>
      </c>
      <c r="AY741">
        <v>0.64</v>
      </c>
      <c r="AZ741">
        <v>0</v>
      </c>
      <c r="BA741">
        <v>0</v>
      </c>
      <c r="BB741" s="1">
        <v>113573.44</v>
      </c>
      <c r="BC741" s="1">
        <v>82114.16</v>
      </c>
      <c r="BD741" s="1">
        <v>22360.51</v>
      </c>
      <c r="BE741">
        <v>0</v>
      </c>
      <c r="BF741" s="1">
        <v>28096.76</v>
      </c>
      <c r="BG741">
        <v>4.8499999999999996</v>
      </c>
      <c r="BH741" s="1">
        <v>2598.1999999999998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1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21.710999999999999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72.37</v>
      </c>
      <c r="CI741">
        <v>0</v>
      </c>
      <c r="CJ741">
        <v>0</v>
      </c>
      <c r="CK741">
        <v>0</v>
      </c>
      <c r="CL741" s="2">
        <v>1455000</v>
      </c>
      <c r="CM741" s="2">
        <v>1704000</v>
      </c>
      <c r="CN741" s="2">
        <v>50920</v>
      </c>
      <c r="CO741" s="2">
        <v>0</v>
      </c>
      <c r="CP741" s="2">
        <v>146700</v>
      </c>
      <c r="CQ741" s="2">
        <v>4284000</v>
      </c>
      <c r="CR741" s="2">
        <v>578900</v>
      </c>
      <c r="CS741" s="2">
        <v>0</v>
      </c>
      <c r="CT741" s="2">
        <v>0</v>
      </c>
      <c r="CU741" s="2">
        <v>103000</v>
      </c>
      <c r="CV741" s="2">
        <v>69630</v>
      </c>
      <c r="CW741" s="2">
        <v>22360</v>
      </c>
      <c r="CX741" s="2">
        <v>0</v>
      </c>
      <c r="CY741" s="2">
        <v>28100</v>
      </c>
      <c r="CZ741" s="2">
        <v>223300</v>
      </c>
      <c r="DA741" s="2">
        <v>60050</v>
      </c>
      <c r="DB741" s="2">
        <v>0</v>
      </c>
      <c r="DC741" s="2">
        <v>0</v>
      </c>
      <c r="DD741">
        <v>74.022000000000006</v>
      </c>
      <c r="DE741">
        <v>134.053</v>
      </c>
      <c r="DF741">
        <v>0</v>
      </c>
      <c r="DG741">
        <v>0</v>
      </c>
      <c r="DH741">
        <v>55.271000000000001</v>
      </c>
      <c r="DI741">
        <v>113.053</v>
      </c>
      <c r="DJ741">
        <v>0</v>
      </c>
      <c r="DK741">
        <v>0</v>
      </c>
      <c r="DL741">
        <v>0</v>
      </c>
      <c r="DM741">
        <v>15.987</v>
      </c>
      <c r="DN741">
        <v>78.765000000000001</v>
      </c>
      <c r="DO741">
        <v>0</v>
      </c>
      <c r="DP741">
        <v>0</v>
      </c>
      <c r="DQ741">
        <v>41.853999999999999</v>
      </c>
      <c r="DR741">
        <v>76.117000000000004</v>
      </c>
      <c r="DS741">
        <v>0</v>
      </c>
      <c r="DT741">
        <v>0</v>
      </c>
      <c r="DU741">
        <v>0</v>
      </c>
      <c r="DV741">
        <v>0.93</v>
      </c>
      <c r="DW741">
        <v>0.31</v>
      </c>
      <c r="DX741">
        <v>1</v>
      </c>
      <c r="DY741">
        <v>0</v>
      </c>
      <c r="DZ741">
        <v>1</v>
      </c>
      <c r="EA741">
        <v>0.75</v>
      </c>
      <c r="EB741">
        <v>0.84</v>
      </c>
      <c r="EC741">
        <v>0</v>
      </c>
      <c r="ED741">
        <v>0</v>
      </c>
      <c r="EE741">
        <v>1.171</v>
      </c>
      <c r="EF741">
        <v>3.5000000000000003E-2</v>
      </c>
      <c r="EG741">
        <v>0</v>
      </c>
      <c r="EH741">
        <v>0.10100000000000001</v>
      </c>
      <c r="EI741">
        <v>2.9449999999999998</v>
      </c>
      <c r="EJ741">
        <v>0.39800000000000002</v>
      </c>
      <c r="EK741">
        <v>0</v>
      </c>
      <c r="EL741">
        <v>0</v>
      </c>
      <c r="EM741">
        <v>0.67600000000000005</v>
      </c>
      <c r="EN741">
        <v>0.217</v>
      </c>
      <c r="EO741">
        <v>0</v>
      </c>
      <c r="EP741">
        <v>0.27300000000000002</v>
      </c>
      <c r="EQ741">
        <v>2.1680000000000001</v>
      </c>
      <c r="ER741">
        <v>0.58299999999999996</v>
      </c>
      <c r="ES741">
        <v>0</v>
      </c>
      <c r="ET741">
        <v>0</v>
      </c>
      <c r="FC741" s="2">
        <v>1455000</v>
      </c>
      <c r="FD741" s="2">
        <v>1704000</v>
      </c>
      <c r="FE741" s="2">
        <v>50920</v>
      </c>
      <c r="FF741" s="2">
        <v>0</v>
      </c>
      <c r="FG741" s="2">
        <v>146700</v>
      </c>
      <c r="FH741" s="2">
        <v>4284000</v>
      </c>
      <c r="FI741" s="2">
        <v>578900</v>
      </c>
      <c r="FJ741" s="2">
        <v>0</v>
      </c>
      <c r="FK741" s="2">
        <v>0</v>
      </c>
      <c r="FL741" s="2">
        <v>103000</v>
      </c>
      <c r="FM741" s="2">
        <v>69630</v>
      </c>
      <c r="FN741" s="2">
        <v>22360</v>
      </c>
      <c r="FO741" s="2">
        <v>0</v>
      </c>
      <c r="FP741" s="2">
        <v>28100</v>
      </c>
      <c r="FQ741" s="2">
        <v>223300</v>
      </c>
      <c r="FR741" s="2">
        <v>60050</v>
      </c>
      <c r="FS741" s="2">
        <v>0</v>
      </c>
      <c r="FT741" s="2">
        <v>0</v>
      </c>
    </row>
    <row r="742" spans="1:176" hidden="1" x14ac:dyDescent="0.2">
      <c r="A742">
        <v>0</v>
      </c>
      <c r="B742" t="s">
        <v>1197</v>
      </c>
      <c r="C742" t="s">
        <v>421</v>
      </c>
      <c r="D742" t="s">
        <v>422</v>
      </c>
      <c r="E742" t="s">
        <v>423</v>
      </c>
      <c r="F742" t="s">
        <v>423</v>
      </c>
      <c r="G742">
        <v>1</v>
      </c>
      <c r="H742">
        <v>373.35559999999998</v>
      </c>
      <c r="I742" t="s">
        <v>424</v>
      </c>
      <c r="J742" s="10">
        <v>4.4729999999999999</v>
      </c>
      <c r="K742" t="e">
        <f>+H</f>
        <v>#NAME?</v>
      </c>
      <c r="L742">
        <v>1.081</v>
      </c>
      <c r="M742">
        <v>1.2589999999999999</v>
      </c>
      <c r="N742">
        <v>1.867</v>
      </c>
      <c r="O742">
        <v>1.56</v>
      </c>
      <c r="P742">
        <v>3.1659999999999999</v>
      </c>
      <c r="Q742">
        <v>0.628</v>
      </c>
      <c r="R742">
        <v>0.223</v>
      </c>
      <c r="S742">
        <v>1.4279999999999999</v>
      </c>
      <c r="T742">
        <v>0.752</v>
      </c>
      <c r="U742">
        <v>0.75800000000000001</v>
      </c>
      <c r="V742">
        <v>1.115</v>
      </c>
      <c r="W742">
        <v>1.177</v>
      </c>
      <c r="X742">
        <v>2.7480000000000002</v>
      </c>
      <c r="Y742">
        <v>1.0429999999999999</v>
      </c>
      <c r="Z742">
        <v>0.49399999999999999</v>
      </c>
      <c r="AA742">
        <v>1.714</v>
      </c>
      <c r="AB742">
        <v>0.92700000000000005</v>
      </c>
      <c r="AC742">
        <v>0.91400000000000003</v>
      </c>
      <c r="AD742">
        <v>0.69399999999999995</v>
      </c>
      <c r="AE742">
        <v>0.79</v>
      </c>
      <c r="AF742">
        <v>0.55100000000000005</v>
      </c>
      <c r="AG742">
        <v>0.72199999999999998</v>
      </c>
      <c r="AH742">
        <v>0.49299999999999999</v>
      </c>
      <c r="AI742">
        <v>0.41599999999999998</v>
      </c>
      <c r="AJ742" t="s">
        <v>177</v>
      </c>
      <c r="AK742" t="s">
        <v>177</v>
      </c>
      <c r="AL742" t="s">
        <v>177</v>
      </c>
      <c r="AM742" t="s">
        <v>177</v>
      </c>
      <c r="AN742" t="s">
        <v>178</v>
      </c>
      <c r="AO742" t="s">
        <v>177</v>
      </c>
      <c r="AP742" t="s">
        <v>178</v>
      </c>
      <c r="AQ742" t="s">
        <v>177</v>
      </c>
      <c r="AR742" t="s">
        <v>177</v>
      </c>
      <c r="AS742">
        <v>0.78</v>
      </c>
      <c r="AT742">
        <v>0.85</v>
      </c>
      <c r="AU742">
        <v>0.9</v>
      </c>
      <c r="AV742">
        <v>0.86</v>
      </c>
      <c r="AW742">
        <v>0.87</v>
      </c>
      <c r="AX742">
        <v>0.84</v>
      </c>
      <c r="AY742">
        <v>0.39</v>
      </c>
      <c r="AZ742">
        <v>0.99</v>
      </c>
      <c r="BA742">
        <v>0.79</v>
      </c>
      <c r="BB742">
        <v>4.0199999999999996</v>
      </c>
      <c r="BC742">
        <v>10.8</v>
      </c>
      <c r="BD742">
        <v>2.97</v>
      </c>
      <c r="BE742">
        <v>2.44</v>
      </c>
      <c r="BF742">
        <v>3.4</v>
      </c>
      <c r="BG742">
        <v>13.03</v>
      </c>
      <c r="BH742">
        <v>1.36</v>
      </c>
      <c r="BI742" s="1">
        <v>95479.44</v>
      </c>
      <c r="BJ742">
        <v>2.54</v>
      </c>
      <c r="BK742">
        <v>0</v>
      </c>
      <c r="BL742">
        <v>0</v>
      </c>
      <c r="BM742">
        <v>0</v>
      </c>
      <c r="BN742">
        <v>0</v>
      </c>
      <c r="BO742">
        <v>1</v>
      </c>
      <c r="BP742">
        <v>0</v>
      </c>
      <c r="BQ742">
        <v>1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7.56</v>
      </c>
      <c r="BY742">
        <v>0</v>
      </c>
      <c r="BZ742">
        <v>10.864000000000001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37.802</v>
      </c>
      <c r="CH742">
        <v>0</v>
      </c>
      <c r="CI742">
        <v>54.319000000000003</v>
      </c>
      <c r="CJ742">
        <v>0</v>
      </c>
      <c r="CK742">
        <v>0</v>
      </c>
      <c r="CL742" s="2">
        <v>4188000</v>
      </c>
      <c r="CM742" s="2">
        <v>4527000</v>
      </c>
      <c r="CN742" s="2">
        <v>5271000</v>
      </c>
      <c r="CO742" s="2">
        <v>7819000</v>
      </c>
      <c r="CP742" s="2">
        <v>6531000</v>
      </c>
      <c r="CQ742" s="2">
        <v>13260000</v>
      </c>
      <c r="CR742" s="2">
        <v>2628000</v>
      </c>
      <c r="CS742" s="2">
        <v>933900</v>
      </c>
      <c r="CT742" s="2">
        <v>5981000</v>
      </c>
      <c r="CU742" s="2">
        <v>193100</v>
      </c>
      <c r="CV742" s="2">
        <v>145100</v>
      </c>
      <c r="CW742" s="2">
        <v>146400</v>
      </c>
      <c r="CX742" s="2">
        <v>215300</v>
      </c>
      <c r="CY742" s="2">
        <v>227300</v>
      </c>
      <c r="CZ742" s="2">
        <v>530700</v>
      </c>
      <c r="DA742" s="2">
        <v>201400</v>
      </c>
      <c r="DB742" s="2">
        <v>95480</v>
      </c>
      <c r="DC742" s="2">
        <v>330900</v>
      </c>
      <c r="DD742">
        <v>104.26900000000001</v>
      </c>
      <c r="DE742">
        <v>97.903000000000006</v>
      </c>
      <c r="DF742">
        <v>126.542</v>
      </c>
      <c r="DG742">
        <v>119.92400000000001</v>
      </c>
      <c r="DH742">
        <v>123.733</v>
      </c>
      <c r="DI742">
        <v>125.73099999999999</v>
      </c>
      <c r="DJ742">
        <v>96.465999999999994</v>
      </c>
      <c r="DK742">
        <v>0</v>
      </c>
      <c r="DL742">
        <v>39.969000000000001</v>
      </c>
      <c r="DM742">
        <v>86.564999999999998</v>
      </c>
      <c r="DN742">
        <v>50.38</v>
      </c>
      <c r="DO742">
        <v>93.698999999999998</v>
      </c>
      <c r="DP742">
        <v>69.528999999999996</v>
      </c>
      <c r="DQ742">
        <v>102.71299999999999</v>
      </c>
      <c r="DR742">
        <v>111.48099999999999</v>
      </c>
      <c r="DS742">
        <v>96.436999999999998</v>
      </c>
      <c r="DT742">
        <v>0</v>
      </c>
      <c r="DU742">
        <v>61.625999999999998</v>
      </c>
      <c r="DV742">
        <v>1</v>
      </c>
      <c r="DW742">
        <v>1</v>
      </c>
      <c r="DX742">
        <v>0.91</v>
      </c>
      <c r="DY742">
        <v>0.92</v>
      </c>
      <c r="DZ742">
        <v>0.86</v>
      </c>
      <c r="EA742">
        <v>1</v>
      </c>
      <c r="EB742">
        <v>0.87</v>
      </c>
      <c r="EC742">
        <v>1</v>
      </c>
      <c r="ED742">
        <v>1</v>
      </c>
      <c r="EE742">
        <v>1.081</v>
      </c>
      <c r="EF742">
        <v>1.2589999999999999</v>
      </c>
      <c r="EG742">
        <v>1.867</v>
      </c>
      <c r="EH742">
        <v>1.56</v>
      </c>
      <c r="EI742">
        <v>3.1659999999999999</v>
      </c>
      <c r="EJ742">
        <v>0.628</v>
      </c>
      <c r="EK742">
        <v>0.223</v>
      </c>
      <c r="EL742">
        <v>1.4279999999999999</v>
      </c>
      <c r="EM742">
        <v>0.752</v>
      </c>
      <c r="EN742">
        <v>0.75800000000000001</v>
      </c>
      <c r="EO742">
        <v>1.115</v>
      </c>
      <c r="EP742">
        <v>1.177</v>
      </c>
      <c r="EQ742">
        <v>2.7480000000000002</v>
      </c>
      <c r="ER742">
        <v>1.0429999999999999</v>
      </c>
      <c r="ES742">
        <v>0.49399999999999999</v>
      </c>
      <c r="ET742">
        <v>1.714</v>
      </c>
      <c r="FC742" s="2">
        <v>4188000</v>
      </c>
      <c r="FD742" s="2">
        <v>4527000</v>
      </c>
      <c r="FE742" s="2">
        <v>5271000</v>
      </c>
      <c r="FF742" s="2">
        <v>7819000</v>
      </c>
      <c r="FG742" s="2">
        <v>6531000</v>
      </c>
      <c r="FH742" s="2">
        <v>13260000</v>
      </c>
      <c r="FI742" s="2">
        <v>2628000</v>
      </c>
      <c r="FJ742" s="2">
        <v>933900</v>
      </c>
      <c r="FK742" s="2">
        <v>5981000</v>
      </c>
      <c r="FL742" s="2">
        <v>193100</v>
      </c>
      <c r="FM742" s="2">
        <v>145100</v>
      </c>
      <c r="FN742" s="2">
        <v>146400</v>
      </c>
      <c r="FO742" s="2">
        <v>215300</v>
      </c>
      <c r="FP742" s="2">
        <v>227300</v>
      </c>
      <c r="FQ742" s="2">
        <v>530700</v>
      </c>
      <c r="FR742" s="2">
        <v>201400</v>
      </c>
      <c r="FS742" s="2">
        <v>95480</v>
      </c>
      <c r="FT742" s="2">
        <v>330900</v>
      </c>
    </row>
    <row r="743" spans="1:176" x14ac:dyDescent="0.2">
      <c r="A743">
        <v>0</v>
      </c>
      <c r="B743" t="s">
        <v>176</v>
      </c>
      <c r="C743" t="s">
        <v>799</v>
      </c>
      <c r="D743" t="s">
        <v>429</v>
      </c>
      <c r="E743" t="s">
        <v>800</v>
      </c>
      <c r="F743" s="3">
        <v>1.6673611111111111</v>
      </c>
      <c r="G743">
        <v>1</v>
      </c>
      <c r="H743">
        <v>692.59550000000002</v>
      </c>
      <c r="I743" t="s">
        <v>801</v>
      </c>
      <c r="J743" s="10">
        <v>26.356999999999999</v>
      </c>
      <c r="K743" t="e">
        <f>+Na</f>
        <v>#NAME?</v>
      </c>
      <c r="L743">
        <v>3.3780000000000001</v>
      </c>
      <c r="M743">
        <v>3.589</v>
      </c>
      <c r="N743">
        <v>3.6389999999999998</v>
      </c>
      <c r="O743">
        <v>9.0640000000000001</v>
      </c>
      <c r="P743">
        <v>3.13</v>
      </c>
      <c r="Q743">
        <v>3.0579999999999998</v>
      </c>
      <c r="R743">
        <v>5.6000000000000001E-2</v>
      </c>
      <c r="S743">
        <v>10.176</v>
      </c>
      <c r="T743">
        <v>1.6220000000000001</v>
      </c>
      <c r="U743">
        <v>1.89</v>
      </c>
      <c r="V743">
        <v>5.4130000000000003</v>
      </c>
      <c r="W743">
        <v>4.484</v>
      </c>
      <c r="X743">
        <v>2.1269999999999998</v>
      </c>
      <c r="Y743">
        <v>1.494</v>
      </c>
      <c r="Z743">
        <v>0.11</v>
      </c>
      <c r="AA743">
        <v>5.07</v>
      </c>
      <c r="AB743">
        <v>0.41599999999999998</v>
      </c>
      <c r="AC743">
        <v>0.29099999999999998</v>
      </c>
      <c r="AD743">
        <v>0.39100000000000001</v>
      </c>
      <c r="AE743">
        <v>0.432</v>
      </c>
      <c r="AF743">
        <v>0.44500000000000001</v>
      </c>
      <c r="AG743">
        <v>0.26300000000000001</v>
      </c>
      <c r="AH743">
        <v>0.39900000000000002</v>
      </c>
      <c r="AI743">
        <v>0.41799999999999998</v>
      </c>
      <c r="AJ743" t="s">
        <v>177</v>
      </c>
      <c r="AK743" t="s">
        <v>177</v>
      </c>
      <c r="AL743" t="s">
        <v>177</v>
      </c>
      <c r="AM743" t="s">
        <v>182</v>
      </c>
      <c r="AN743" t="s">
        <v>177</v>
      </c>
      <c r="AO743" t="s">
        <v>177</v>
      </c>
      <c r="AP743" t="s">
        <v>177</v>
      </c>
      <c r="AQ743" t="s">
        <v>177</v>
      </c>
      <c r="AR743" t="s">
        <v>182</v>
      </c>
      <c r="AS743">
        <v>0.98</v>
      </c>
      <c r="AT743">
        <v>0.76</v>
      </c>
      <c r="AU743">
        <v>0.56000000000000005</v>
      </c>
      <c r="AV743">
        <v>0.84</v>
      </c>
      <c r="AW743">
        <v>0.84</v>
      </c>
      <c r="AX743">
        <v>0.31</v>
      </c>
      <c r="AY743">
        <v>0.52</v>
      </c>
      <c r="AZ743">
        <v>0.97</v>
      </c>
      <c r="BA743">
        <v>0.88</v>
      </c>
      <c r="BB743" s="1">
        <v>337657.24</v>
      </c>
      <c r="BC743" s="1">
        <v>534909.02</v>
      </c>
      <c r="BD743" s="1">
        <v>505458.17</v>
      </c>
      <c r="BE743">
        <v>3.47</v>
      </c>
      <c r="BF743" s="1">
        <v>1432582.9</v>
      </c>
      <c r="BG743">
        <v>9.59</v>
      </c>
      <c r="BH743" s="1">
        <v>399486.46</v>
      </c>
      <c r="BI743" s="1">
        <v>1034.28</v>
      </c>
      <c r="BJ743" s="1">
        <v>1355538.06</v>
      </c>
      <c r="BK743">
        <v>0</v>
      </c>
      <c r="BL743">
        <v>0</v>
      </c>
      <c r="BM743">
        <v>0</v>
      </c>
      <c r="BN743">
        <v>1</v>
      </c>
      <c r="BO743">
        <v>0</v>
      </c>
      <c r="BP743">
        <v>0</v>
      </c>
      <c r="BQ743">
        <v>0</v>
      </c>
      <c r="BR743">
        <v>0</v>
      </c>
      <c r="BS743">
        <v>1</v>
      </c>
      <c r="BT743">
        <v>0</v>
      </c>
      <c r="BU743">
        <v>0</v>
      </c>
      <c r="BV743">
        <v>0</v>
      </c>
      <c r="BW743">
        <v>8.9030000000000005</v>
      </c>
      <c r="BX743">
        <v>0</v>
      </c>
      <c r="BY743">
        <v>0</v>
      </c>
      <c r="BZ743">
        <v>0</v>
      </c>
      <c r="CA743">
        <v>0</v>
      </c>
      <c r="CB743">
        <v>14.731999999999999</v>
      </c>
      <c r="CC743">
        <v>0</v>
      </c>
      <c r="CD743">
        <v>0</v>
      </c>
      <c r="CE743">
        <v>0</v>
      </c>
      <c r="CF743">
        <v>15.153</v>
      </c>
      <c r="CG743">
        <v>0</v>
      </c>
      <c r="CH743">
        <v>0</v>
      </c>
      <c r="CI743">
        <v>0</v>
      </c>
      <c r="CJ743">
        <v>0</v>
      </c>
      <c r="CK743">
        <v>18.597000000000001</v>
      </c>
      <c r="CL743" s="2">
        <v>2985000</v>
      </c>
      <c r="CM743" s="2">
        <v>10090000</v>
      </c>
      <c r="CN743" s="2">
        <v>10710000</v>
      </c>
      <c r="CO743" s="2">
        <v>10860000</v>
      </c>
      <c r="CP743" s="2">
        <v>27060000</v>
      </c>
      <c r="CQ743" s="2">
        <v>9345000</v>
      </c>
      <c r="CR743" s="2">
        <v>9128000</v>
      </c>
      <c r="CS743" s="2">
        <v>166100</v>
      </c>
      <c r="CT743" s="2">
        <v>30380000</v>
      </c>
      <c r="CU743" s="2">
        <v>267400</v>
      </c>
      <c r="CV743" s="2">
        <v>433600</v>
      </c>
      <c r="CW743" s="2">
        <v>505500</v>
      </c>
      <c r="CX743" s="2">
        <v>1447000</v>
      </c>
      <c r="CY743" s="2">
        <v>1199000</v>
      </c>
      <c r="CZ743" s="2">
        <v>568800</v>
      </c>
      <c r="DA743" s="2">
        <v>399500</v>
      </c>
      <c r="DB743" s="2">
        <v>29530</v>
      </c>
      <c r="DC743" s="2">
        <v>1356000</v>
      </c>
      <c r="DD743">
        <v>119.38200000000001</v>
      </c>
      <c r="DE743">
        <v>96.369</v>
      </c>
      <c r="DF743">
        <v>71.784000000000006</v>
      </c>
      <c r="DG743">
        <v>93.474999999999994</v>
      </c>
      <c r="DH743">
        <v>127.83199999999999</v>
      </c>
      <c r="DI743">
        <v>99.536000000000001</v>
      </c>
      <c r="DJ743">
        <v>61.210999999999999</v>
      </c>
      <c r="DK743">
        <v>0</v>
      </c>
      <c r="DL743">
        <v>125.197</v>
      </c>
      <c r="DM743">
        <v>53.055999999999997</v>
      </c>
      <c r="DN743">
        <v>43.793999999999997</v>
      </c>
      <c r="DO743">
        <v>79.037999999999997</v>
      </c>
      <c r="DP743">
        <v>112.139</v>
      </c>
      <c r="DQ743">
        <v>112.05200000000001</v>
      </c>
      <c r="DR743">
        <v>86.504999999999995</v>
      </c>
      <c r="DS743">
        <v>45.021000000000001</v>
      </c>
      <c r="DT743">
        <v>0</v>
      </c>
      <c r="DU743">
        <v>113.485</v>
      </c>
      <c r="DV743">
        <v>0.82</v>
      </c>
      <c r="DW743">
        <v>0.81</v>
      </c>
      <c r="DX743">
        <v>1</v>
      </c>
      <c r="DY743">
        <v>1</v>
      </c>
      <c r="DZ743">
        <v>0.73</v>
      </c>
      <c r="EA743">
        <v>0.9</v>
      </c>
      <c r="EB743">
        <v>1</v>
      </c>
      <c r="EC743">
        <v>0.77</v>
      </c>
      <c r="ED743">
        <v>1</v>
      </c>
      <c r="EE743">
        <v>3.3780000000000001</v>
      </c>
      <c r="EF743">
        <v>3.589</v>
      </c>
      <c r="EG743">
        <v>3.6389999999999998</v>
      </c>
      <c r="EH743">
        <v>9.0640000000000001</v>
      </c>
      <c r="EI743">
        <v>3.13</v>
      </c>
      <c r="EJ743">
        <v>3.0579999999999998</v>
      </c>
      <c r="EK743">
        <v>5.6000000000000001E-2</v>
      </c>
      <c r="EL743">
        <v>10.176</v>
      </c>
      <c r="EM743">
        <v>1.6220000000000001</v>
      </c>
      <c r="EN743">
        <v>1.89</v>
      </c>
      <c r="EO743">
        <v>5.4130000000000003</v>
      </c>
      <c r="EP743">
        <v>4.484</v>
      </c>
      <c r="EQ743">
        <v>2.1269999999999998</v>
      </c>
      <c r="ER743">
        <v>1.494</v>
      </c>
      <c r="ES743">
        <v>0.11</v>
      </c>
      <c r="ET743">
        <v>5.07</v>
      </c>
      <c r="FC743" s="2">
        <v>2985000</v>
      </c>
      <c r="FD743" s="2">
        <v>10090000</v>
      </c>
      <c r="FE743" s="2">
        <v>10710000</v>
      </c>
      <c r="FF743" s="2">
        <v>10860000</v>
      </c>
      <c r="FG743" s="2">
        <v>27060000</v>
      </c>
      <c r="FH743" s="2">
        <v>9345000</v>
      </c>
      <c r="FI743" s="2">
        <v>9128000</v>
      </c>
      <c r="FJ743" s="2">
        <v>166100</v>
      </c>
      <c r="FK743" s="2">
        <v>30380000</v>
      </c>
      <c r="FL743" s="2">
        <v>267400</v>
      </c>
      <c r="FM743" s="2">
        <v>433600</v>
      </c>
      <c r="FN743" s="2">
        <v>505500</v>
      </c>
      <c r="FO743" s="2">
        <v>1447000</v>
      </c>
      <c r="FP743" s="2">
        <v>1199000</v>
      </c>
      <c r="FQ743" s="2">
        <v>568800</v>
      </c>
      <c r="FR743" s="2">
        <v>399500</v>
      </c>
      <c r="FS743" s="2">
        <v>29530</v>
      </c>
      <c r="FT743" s="2">
        <v>1356000</v>
      </c>
    </row>
    <row r="744" spans="1:176" x14ac:dyDescent="0.2">
      <c r="A744">
        <v>0</v>
      </c>
      <c r="B744" t="s">
        <v>176</v>
      </c>
      <c r="C744" t="s">
        <v>858</v>
      </c>
      <c r="D744" t="s">
        <v>429</v>
      </c>
      <c r="E744" t="s">
        <v>859</v>
      </c>
      <c r="F744" s="3">
        <v>2.0034722222222223</v>
      </c>
      <c r="G744">
        <v>1</v>
      </c>
      <c r="H744">
        <v>796.65809999999999</v>
      </c>
      <c r="I744" t="s">
        <v>860</v>
      </c>
      <c r="J744" s="10">
        <v>29.187000000000001</v>
      </c>
      <c r="K744" t="e">
        <f>+H</f>
        <v>#NAME?</v>
      </c>
      <c r="L744">
        <v>4.5380000000000003</v>
      </c>
      <c r="M744">
        <v>1.323</v>
      </c>
      <c r="N744">
        <v>1.7589999999999999</v>
      </c>
      <c r="O744">
        <v>1.8049999999999999</v>
      </c>
      <c r="P744">
        <v>8.702</v>
      </c>
      <c r="Q744">
        <v>1.5509999999999999</v>
      </c>
      <c r="R744">
        <v>1.8740000000000001</v>
      </c>
      <c r="S744">
        <v>2.0739999999999998</v>
      </c>
      <c r="T744">
        <v>4.8769999999999998</v>
      </c>
      <c r="U744">
        <v>0.77500000000000002</v>
      </c>
      <c r="V744">
        <v>1.353</v>
      </c>
      <c r="W744">
        <v>1.413</v>
      </c>
      <c r="X744">
        <v>6.2130000000000001</v>
      </c>
      <c r="Y744">
        <v>1.034</v>
      </c>
      <c r="Z744">
        <v>1.157</v>
      </c>
      <c r="AA744">
        <v>1.647</v>
      </c>
      <c r="AB744">
        <v>0.60499999999999998</v>
      </c>
      <c r="AC744">
        <v>9.9000000000000005E-2</v>
      </c>
      <c r="AD744">
        <v>0.90800000000000003</v>
      </c>
      <c r="AE744">
        <v>0.42699999999999999</v>
      </c>
      <c r="AF744">
        <v>0.49199999999999999</v>
      </c>
      <c r="AG744">
        <v>0.93300000000000005</v>
      </c>
      <c r="AH744">
        <v>0.01</v>
      </c>
      <c r="AI744">
        <v>1.2999999999999999E-2</v>
      </c>
      <c r="AJ744" t="s">
        <v>177</v>
      </c>
      <c r="AK744" t="s">
        <v>177</v>
      </c>
      <c r="AL744" t="s">
        <v>177</v>
      </c>
      <c r="AM744" t="s">
        <v>177</v>
      </c>
      <c r="AN744" t="s">
        <v>182</v>
      </c>
      <c r="AO744" t="s">
        <v>177</v>
      </c>
      <c r="AP744" t="s">
        <v>177</v>
      </c>
      <c r="AQ744" t="s">
        <v>177</v>
      </c>
      <c r="AR744" t="s">
        <v>182</v>
      </c>
      <c r="AS744">
        <v>0.79</v>
      </c>
      <c r="AT744">
        <v>0.8</v>
      </c>
      <c r="AU744">
        <v>0.93</v>
      </c>
      <c r="AV744">
        <v>0.9</v>
      </c>
      <c r="AW744">
        <v>0.63</v>
      </c>
      <c r="AX744">
        <v>0.93</v>
      </c>
      <c r="AY744">
        <v>0.91</v>
      </c>
      <c r="AZ744">
        <v>0.98</v>
      </c>
      <c r="BA744">
        <v>0.89</v>
      </c>
      <c r="BB744" s="1">
        <v>673633.86</v>
      </c>
      <c r="BC744" s="1">
        <v>4802185.58</v>
      </c>
      <c r="BD744">
        <v>11.31</v>
      </c>
      <c r="BE744" s="1">
        <v>1332419.8</v>
      </c>
      <c r="BF744" s="1">
        <v>1391498.47</v>
      </c>
      <c r="BG744">
        <v>230.69</v>
      </c>
      <c r="BH744">
        <v>5.96</v>
      </c>
      <c r="BI744">
        <v>9.67</v>
      </c>
      <c r="BJ744">
        <v>3.89</v>
      </c>
      <c r="BK744">
        <v>0</v>
      </c>
      <c r="BL744">
        <v>0</v>
      </c>
      <c r="BM744">
        <v>0</v>
      </c>
      <c r="BN744">
        <v>0</v>
      </c>
      <c r="BO744">
        <v>1</v>
      </c>
      <c r="BP744">
        <v>0</v>
      </c>
      <c r="BQ744">
        <v>0</v>
      </c>
      <c r="BR744">
        <v>0</v>
      </c>
      <c r="BS744">
        <v>1</v>
      </c>
      <c r="BT744">
        <v>0</v>
      </c>
      <c r="BU744">
        <v>0</v>
      </c>
      <c r="BV744">
        <v>0</v>
      </c>
      <c r="BW744">
        <v>0</v>
      </c>
      <c r="BX744">
        <v>7.7489999999999997</v>
      </c>
      <c r="BY744">
        <v>0</v>
      </c>
      <c r="BZ744">
        <v>0</v>
      </c>
      <c r="CA744">
        <v>0</v>
      </c>
      <c r="CB744">
        <v>53.256</v>
      </c>
      <c r="CC744">
        <v>0</v>
      </c>
      <c r="CD744">
        <v>0</v>
      </c>
      <c r="CE744">
        <v>0</v>
      </c>
      <c r="CF744">
        <v>0</v>
      </c>
      <c r="CG744">
        <v>40.270000000000003</v>
      </c>
      <c r="CH744">
        <v>0</v>
      </c>
      <c r="CI744">
        <v>0</v>
      </c>
      <c r="CJ744">
        <v>0</v>
      </c>
      <c r="CK744">
        <v>77.28</v>
      </c>
      <c r="CL744" s="2">
        <v>19580000</v>
      </c>
      <c r="CM744" s="2">
        <v>88860000</v>
      </c>
      <c r="CN744" s="2">
        <v>25910000</v>
      </c>
      <c r="CO744" s="2">
        <v>34440000</v>
      </c>
      <c r="CP744" s="2">
        <v>35340000</v>
      </c>
      <c r="CQ744" s="2">
        <v>170400000</v>
      </c>
      <c r="CR744" s="2">
        <v>30360000</v>
      </c>
      <c r="CS744" s="2">
        <v>36690000</v>
      </c>
      <c r="CT744" s="2">
        <v>40610000</v>
      </c>
      <c r="CU744" s="2">
        <v>984600</v>
      </c>
      <c r="CV744" s="2">
        <v>4802000</v>
      </c>
      <c r="CW744" s="2">
        <v>762800</v>
      </c>
      <c r="CX744" s="2">
        <v>1332000</v>
      </c>
      <c r="CY744" s="2">
        <v>1391000</v>
      </c>
      <c r="CZ744" s="2">
        <v>6117000</v>
      </c>
      <c r="DA744" s="2">
        <v>1018000</v>
      </c>
      <c r="DB744" s="2">
        <v>1139000</v>
      </c>
      <c r="DC744" s="2">
        <v>1622000</v>
      </c>
      <c r="DD744">
        <v>14.916</v>
      </c>
      <c r="DE744">
        <v>140.15199999999999</v>
      </c>
      <c r="DF744">
        <v>7.9580000000000002</v>
      </c>
      <c r="DG744">
        <v>106.286</v>
      </c>
      <c r="DH744">
        <v>46.646000000000001</v>
      </c>
      <c r="DI744">
        <v>135.196</v>
      </c>
      <c r="DJ744">
        <v>86.616</v>
      </c>
      <c r="DK744">
        <v>0</v>
      </c>
      <c r="DL744">
        <v>5.6310000000000002</v>
      </c>
      <c r="DM744">
        <v>15.333</v>
      </c>
      <c r="DN744">
        <v>137.751</v>
      </c>
      <c r="DO744">
        <v>17.925000000000001</v>
      </c>
      <c r="DP744">
        <v>85.427000000000007</v>
      </c>
      <c r="DQ744">
        <v>16.800999999999998</v>
      </c>
      <c r="DR744">
        <v>128.13</v>
      </c>
      <c r="DS744">
        <v>88.891999999999996</v>
      </c>
      <c r="DT744">
        <v>0</v>
      </c>
      <c r="DU744">
        <v>13.957000000000001</v>
      </c>
      <c r="DV744">
        <v>1</v>
      </c>
      <c r="DW744">
        <v>1</v>
      </c>
      <c r="DX744">
        <v>1</v>
      </c>
      <c r="DY744">
        <v>1</v>
      </c>
      <c r="DZ744">
        <v>1</v>
      </c>
      <c r="EA744">
        <v>1</v>
      </c>
      <c r="EB744">
        <v>1</v>
      </c>
      <c r="EC744">
        <v>1</v>
      </c>
      <c r="ED744">
        <v>1</v>
      </c>
      <c r="EE744">
        <v>4.5380000000000003</v>
      </c>
      <c r="EF744">
        <v>1.323</v>
      </c>
      <c r="EG744">
        <v>1.7589999999999999</v>
      </c>
      <c r="EH744">
        <v>1.8049999999999999</v>
      </c>
      <c r="EI744">
        <v>8.702</v>
      </c>
      <c r="EJ744">
        <v>1.5509999999999999</v>
      </c>
      <c r="EK744">
        <v>1.8740000000000001</v>
      </c>
      <c r="EL744">
        <v>2.0739999999999998</v>
      </c>
      <c r="EM744">
        <v>4.8769999999999998</v>
      </c>
      <c r="EN744">
        <v>0.77500000000000002</v>
      </c>
      <c r="EO744">
        <v>1.353</v>
      </c>
      <c r="EP744">
        <v>1.413</v>
      </c>
      <c r="EQ744">
        <v>6.2130000000000001</v>
      </c>
      <c r="ER744">
        <v>1.034</v>
      </c>
      <c r="ES744">
        <v>1.157</v>
      </c>
      <c r="ET744">
        <v>1.647</v>
      </c>
      <c r="FC744" s="2">
        <v>19580000</v>
      </c>
      <c r="FD744" s="2">
        <v>88860000</v>
      </c>
      <c r="FE744" s="2">
        <v>25910000</v>
      </c>
      <c r="FF744" s="2">
        <v>34440000</v>
      </c>
      <c r="FG744" s="2">
        <v>35340000</v>
      </c>
      <c r="FH744" s="2">
        <v>170400000</v>
      </c>
      <c r="FI744" s="2">
        <v>30360000</v>
      </c>
      <c r="FJ744" s="2">
        <v>36690000</v>
      </c>
      <c r="FK744" s="2">
        <v>40610000</v>
      </c>
      <c r="FL744" s="2">
        <v>984600</v>
      </c>
      <c r="FM744" s="2">
        <v>4802000</v>
      </c>
      <c r="FN744" s="2">
        <v>762800</v>
      </c>
      <c r="FO744" s="2">
        <v>1332000</v>
      </c>
      <c r="FP744" s="2">
        <v>1391000</v>
      </c>
      <c r="FQ744" s="2">
        <v>6117000</v>
      </c>
      <c r="FR744" s="2">
        <v>1018000</v>
      </c>
      <c r="FS744" s="2">
        <v>1139000</v>
      </c>
      <c r="FT744" s="2">
        <v>1622000</v>
      </c>
    </row>
    <row r="745" spans="1:176" x14ac:dyDescent="0.2">
      <c r="A745">
        <v>0</v>
      </c>
      <c r="B745" t="s">
        <v>176</v>
      </c>
      <c r="C745" t="s">
        <v>893</v>
      </c>
      <c r="D745" t="s">
        <v>429</v>
      </c>
      <c r="E745" t="s">
        <v>894</v>
      </c>
      <c r="F745" s="3">
        <v>1.7916666666666667</v>
      </c>
      <c r="G745">
        <v>1</v>
      </c>
      <c r="H745">
        <v>736.65809999999999</v>
      </c>
      <c r="I745" t="s">
        <v>895</v>
      </c>
      <c r="J745" s="10">
        <v>32.438000000000002</v>
      </c>
      <c r="K745" t="s">
        <v>921</v>
      </c>
      <c r="L745">
        <v>2.1349999999999998</v>
      </c>
      <c r="M745">
        <v>2.5579999999999998</v>
      </c>
      <c r="N745">
        <v>1.5309999999999999</v>
      </c>
      <c r="O745">
        <v>1.8180000000000001</v>
      </c>
      <c r="P745">
        <v>29.401</v>
      </c>
      <c r="Q745">
        <v>5.3689999999999998</v>
      </c>
      <c r="R745">
        <v>1.633</v>
      </c>
      <c r="S745">
        <v>2.3450000000000002</v>
      </c>
      <c r="T745">
        <v>1.7949999999999999</v>
      </c>
      <c r="U745">
        <v>2.423</v>
      </c>
      <c r="V745">
        <v>1.581</v>
      </c>
      <c r="W745">
        <v>1.9910000000000001</v>
      </c>
      <c r="X745">
        <v>29.39</v>
      </c>
      <c r="Y745">
        <v>6.3810000000000002</v>
      </c>
      <c r="Z745">
        <v>1.3540000000000001</v>
      </c>
      <c r="AA745">
        <v>1.7809999999999999</v>
      </c>
      <c r="AB745">
        <v>0.68100000000000005</v>
      </c>
      <c r="AC745">
        <v>8.5000000000000006E-2</v>
      </c>
      <c r="AD745">
        <v>0.33400000000000002</v>
      </c>
      <c r="AE745">
        <v>0.54400000000000004</v>
      </c>
      <c r="AF745">
        <v>0.41199999999999998</v>
      </c>
      <c r="AG745">
        <v>0.439</v>
      </c>
      <c r="AH745">
        <v>0.13</v>
      </c>
      <c r="AI745">
        <v>0.25800000000000001</v>
      </c>
      <c r="AJ745" t="s">
        <v>177</v>
      </c>
      <c r="AK745" t="s">
        <v>178</v>
      </c>
      <c r="AL745" t="s">
        <v>178</v>
      </c>
      <c r="AM745" t="s">
        <v>177</v>
      </c>
      <c r="AN745" t="s">
        <v>177</v>
      </c>
      <c r="AO745" t="s">
        <v>177</v>
      </c>
      <c r="AP745" t="s">
        <v>178</v>
      </c>
      <c r="AQ745" t="s">
        <v>177</v>
      </c>
      <c r="AR745" t="s">
        <v>177</v>
      </c>
      <c r="AS745">
        <v>0.82</v>
      </c>
      <c r="AT745">
        <v>0.6</v>
      </c>
      <c r="AU745">
        <v>0.46</v>
      </c>
      <c r="AV745">
        <v>0.96</v>
      </c>
      <c r="AW745">
        <v>0.9</v>
      </c>
      <c r="AX745">
        <v>0.86</v>
      </c>
      <c r="AY745">
        <v>0.73</v>
      </c>
      <c r="AZ745">
        <v>0.95</v>
      </c>
      <c r="BA745">
        <v>0.96</v>
      </c>
      <c r="BB745" s="1">
        <v>7524113.7800000003</v>
      </c>
      <c r="BC745">
        <v>17.940000000000001</v>
      </c>
      <c r="BD745">
        <v>4.4000000000000004</v>
      </c>
      <c r="BE745">
        <v>292.77999999999997</v>
      </c>
      <c r="BF745">
        <v>664.54</v>
      </c>
      <c r="BG745">
        <v>198.86</v>
      </c>
      <c r="BH745">
        <v>63.52</v>
      </c>
      <c r="BI745">
        <v>9.48</v>
      </c>
      <c r="BJ745">
        <v>170.21</v>
      </c>
      <c r="BK745">
        <v>0</v>
      </c>
      <c r="BL745">
        <v>1</v>
      </c>
      <c r="BM745">
        <v>1</v>
      </c>
      <c r="BN745">
        <v>0</v>
      </c>
      <c r="BO745">
        <v>0</v>
      </c>
      <c r="BP745">
        <v>0</v>
      </c>
      <c r="BQ745">
        <v>1</v>
      </c>
      <c r="BR745">
        <v>0</v>
      </c>
      <c r="BS745">
        <v>0</v>
      </c>
      <c r="BT745">
        <v>0</v>
      </c>
      <c r="BU745">
        <v>9.968</v>
      </c>
      <c r="BV745">
        <v>10.052</v>
      </c>
      <c r="BW745">
        <v>0</v>
      </c>
      <c r="BX745">
        <v>0</v>
      </c>
      <c r="BY745">
        <v>0</v>
      </c>
      <c r="BZ745">
        <v>10.044</v>
      </c>
      <c r="CA745">
        <v>0</v>
      </c>
      <c r="CB745">
        <v>0</v>
      </c>
      <c r="CC745">
        <v>0</v>
      </c>
      <c r="CD745">
        <v>33.445</v>
      </c>
      <c r="CE745">
        <v>33.835000000000001</v>
      </c>
      <c r="CF745">
        <v>0</v>
      </c>
      <c r="CG745">
        <v>0</v>
      </c>
      <c r="CH745">
        <v>0</v>
      </c>
      <c r="CI745">
        <v>33.481999999999999</v>
      </c>
      <c r="CJ745">
        <v>0</v>
      </c>
      <c r="CK745">
        <v>0</v>
      </c>
      <c r="CL745" s="2">
        <v>222500000</v>
      </c>
      <c r="CM745" s="2">
        <v>475000000</v>
      </c>
      <c r="CN745" s="2">
        <v>569100000</v>
      </c>
      <c r="CO745" s="2">
        <v>340600000</v>
      </c>
      <c r="CP745" s="2">
        <v>404600000</v>
      </c>
      <c r="CQ745" s="2">
        <v>6542000000</v>
      </c>
      <c r="CR745" s="2">
        <v>1195000000</v>
      </c>
      <c r="CS745" s="2">
        <v>363300000</v>
      </c>
      <c r="CT745" s="2">
        <v>521900000</v>
      </c>
      <c r="CU745" s="2">
        <v>7524000</v>
      </c>
      <c r="CV745" s="2">
        <v>13510000</v>
      </c>
      <c r="CW745" s="2">
        <v>18230000</v>
      </c>
      <c r="CX745" s="2">
        <v>11900000</v>
      </c>
      <c r="CY745" s="2">
        <v>14980000</v>
      </c>
      <c r="CZ745" s="2">
        <v>221100000</v>
      </c>
      <c r="DA745" s="2">
        <v>48010000</v>
      </c>
      <c r="DB745" s="2">
        <v>10190000</v>
      </c>
      <c r="DC745" s="2">
        <v>13400000</v>
      </c>
      <c r="DD745">
        <v>104.30200000000001</v>
      </c>
      <c r="DE745">
        <v>131.642</v>
      </c>
      <c r="DF745">
        <v>19.059999999999999</v>
      </c>
      <c r="DG745">
        <v>34.328000000000003</v>
      </c>
      <c r="DH745">
        <v>82.28</v>
      </c>
      <c r="DI745">
        <v>132.18</v>
      </c>
      <c r="DJ745">
        <v>116.97499999999999</v>
      </c>
      <c r="DK745">
        <v>0</v>
      </c>
      <c r="DL745">
        <v>49.545999999999999</v>
      </c>
      <c r="DM745">
        <v>104.861</v>
      </c>
      <c r="DN745">
        <v>129.43600000000001</v>
      </c>
      <c r="DO745">
        <v>5.6689999999999996</v>
      </c>
      <c r="DP745">
        <v>39.061</v>
      </c>
      <c r="DQ745">
        <v>94.472999999999999</v>
      </c>
      <c r="DR745">
        <v>137.88999999999999</v>
      </c>
      <c r="DS745">
        <v>118.91500000000001</v>
      </c>
      <c r="DT745">
        <v>0</v>
      </c>
      <c r="DU745">
        <v>37.470999999999997</v>
      </c>
      <c r="DV745">
        <v>1</v>
      </c>
      <c r="DW745">
        <v>1</v>
      </c>
      <c r="DX745">
        <v>0.85</v>
      </c>
      <c r="DY745">
        <v>0.89</v>
      </c>
      <c r="DZ745">
        <v>0.91</v>
      </c>
      <c r="EA745">
        <v>0.88</v>
      </c>
      <c r="EB745">
        <v>1</v>
      </c>
      <c r="EC745">
        <v>0.74</v>
      </c>
      <c r="ED745">
        <v>0.85</v>
      </c>
      <c r="EE745">
        <v>2.1349999999999998</v>
      </c>
      <c r="EF745">
        <v>2.5579999999999998</v>
      </c>
      <c r="EG745">
        <v>1.5309999999999999</v>
      </c>
      <c r="EH745">
        <v>1.8180000000000001</v>
      </c>
      <c r="EI745">
        <v>29.401</v>
      </c>
      <c r="EJ745">
        <v>5.3689999999999998</v>
      </c>
      <c r="EK745">
        <v>1.633</v>
      </c>
      <c r="EL745">
        <v>2.3450000000000002</v>
      </c>
      <c r="EM745">
        <v>1.7949999999999999</v>
      </c>
      <c r="EN745">
        <v>2.423</v>
      </c>
      <c r="EO745">
        <v>1.581</v>
      </c>
      <c r="EP745">
        <v>1.9910000000000001</v>
      </c>
      <c r="EQ745">
        <v>29.39</v>
      </c>
      <c r="ER745">
        <v>6.3810000000000002</v>
      </c>
      <c r="ES745">
        <v>1.3540000000000001</v>
      </c>
      <c r="ET745">
        <v>1.7809999999999999</v>
      </c>
      <c r="FC745" s="2">
        <v>222500000</v>
      </c>
      <c r="FD745" s="2">
        <v>475000000</v>
      </c>
      <c r="FE745" s="2">
        <v>569100000</v>
      </c>
      <c r="FF745" s="2">
        <v>340600000</v>
      </c>
      <c r="FG745" s="2">
        <v>404600000</v>
      </c>
      <c r="FH745" s="2">
        <v>6542000000</v>
      </c>
      <c r="FI745" s="2">
        <v>1195000000</v>
      </c>
      <c r="FJ745" s="2">
        <v>363300000</v>
      </c>
      <c r="FK745" s="2">
        <v>521900000</v>
      </c>
      <c r="FL745" s="2">
        <v>7524000</v>
      </c>
      <c r="FM745" s="2">
        <v>13510000</v>
      </c>
      <c r="FN745" s="2">
        <v>18230000</v>
      </c>
      <c r="FO745" s="2">
        <v>11900000</v>
      </c>
      <c r="FP745" s="2">
        <v>14980000</v>
      </c>
      <c r="FQ745" s="2">
        <v>221100000</v>
      </c>
      <c r="FR745" s="2">
        <v>48010000</v>
      </c>
      <c r="FS745" s="2">
        <v>10190000</v>
      </c>
      <c r="FT745" s="2">
        <v>13400000</v>
      </c>
    </row>
    <row r="746" spans="1:176" hidden="1" x14ac:dyDescent="0.2">
      <c r="A746">
        <v>0</v>
      </c>
      <c r="B746" t="s">
        <v>394</v>
      </c>
      <c r="C746" t="s">
        <v>462</v>
      </c>
      <c r="D746" t="s">
        <v>429</v>
      </c>
      <c r="E746" t="s">
        <v>463</v>
      </c>
      <c r="F746" s="3">
        <v>1.125</v>
      </c>
      <c r="G746">
        <v>1</v>
      </c>
      <c r="H746">
        <v>512.40769999999998</v>
      </c>
      <c r="I746" t="s">
        <v>464</v>
      </c>
      <c r="J746" s="10">
        <v>10.391</v>
      </c>
      <c r="K746">
        <f>+[1]SampleID!NH4</f>
        <v>0</v>
      </c>
      <c r="L746">
        <v>0.46100000000000002</v>
      </c>
      <c r="M746">
        <v>0.252</v>
      </c>
      <c r="N746">
        <v>1.611</v>
      </c>
      <c r="O746">
        <v>1.04</v>
      </c>
      <c r="P746">
        <v>4.2569999999999997</v>
      </c>
      <c r="Q746">
        <v>0.40899999999999997</v>
      </c>
      <c r="R746">
        <v>5.2999999999999999E-2</v>
      </c>
      <c r="S746">
        <v>0.47399999999999998</v>
      </c>
      <c r="T746">
        <v>0.75700000000000001</v>
      </c>
      <c r="U746">
        <v>0.28000000000000003</v>
      </c>
      <c r="V746">
        <v>2.2130000000000001</v>
      </c>
      <c r="W746">
        <v>1.208</v>
      </c>
      <c r="X746">
        <v>7.0990000000000002</v>
      </c>
      <c r="Y746">
        <v>0.78700000000000003</v>
      </c>
      <c r="Z746">
        <v>0.18099999999999999</v>
      </c>
      <c r="AA746">
        <v>1.1919999999999999</v>
      </c>
      <c r="AB746">
        <v>0.67400000000000004</v>
      </c>
      <c r="AC746">
        <v>0.54400000000000004</v>
      </c>
      <c r="AD746">
        <v>0.77500000000000002</v>
      </c>
      <c r="AE746">
        <v>0.98099999999999998</v>
      </c>
      <c r="AF746">
        <v>0.53</v>
      </c>
      <c r="AG746">
        <v>0.64200000000000002</v>
      </c>
      <c r="AH746">
        <v>0.46400000000000002</v>
      </c>
      <c r="AI746">
        <v>0.68100000000000005</v>
      </c>
      <c r="AJ746" t="s">
        <v>177</v>
      </c>
      <c r="AK746" t="s">
        <v>177</v>
      </c>
      <c r="AL746" t="s">
        <v>177</v>
      </c>
      <c r="AM746" t="s">
        <v>178</v>
      </c>
      <c r="AN746" t="s">
        <v>177</v>
      </c>
      <c r="AO746" t="s">
        <v>178</v>
      </c>
      <c r="AP746" t="s">
        <v>177</v>
      </c>
      <c r="AQ746" t="s">
        <v>177</v>
      </c>
      <c r="AR746" t="s">
        <v>178</v>
      </c>
      <c r="AS746">
        <v>0.83</v>
      </c>
      <c r="AT746">
        <v>0.85</v>
      </c>
      <c r="AU746">
        <v>0.96</v>
      </c>
      <c r="AV746">
        <v>0.87</v>
      </c>
      <c r="AW746">
        <v>0.86</v>
      </c>
      <c r="AX746">
        <v>0.97</v>
      </c>
      <c r="AY746">
        <v>0.76</v>
      </c>
      <c r="AZ746">
        <v>0.88</v>
      </c>
      <c r="BA746">
        <v>0.76</v>
      </c>
      <c r="BB746">
        <v>14.74</v>
      </c>
      <c r="BC746">
        <v>93.61</v>
      </c>
      <c r="BD746">
        <v>46.97</v>
      </c>
      <c r="BE746">
        <v>9.84</v>
      </c>
      <c r="BF746">
        <v>305.25</v>
      </c>
      <c r="BG746">
        <v>50.23</v>
      </c>
      <c r="BH746">
        <v>16.8</v>
      </c>
      <c r="BI746" s="1">
        <v>5066.99</v>
      </c>
      <c r="BJ746">
        <v>5.38</v>
      </c>
      <c r="BK746">
        <v>0</v>
      </c>
      <c r="BL746">
        <v>0</v>
      </c>
      <c r="BM746">
        <v>0</v>
      </c>
      <c r="BN746">
        <v>1</v>
      </c>
      <c r="BO746">
        <v>0</v>
      </c>
      <c r="BP746">
        <v>1</v>
      </c>
      <c r="BQ746">
        <v>0</v>
      </c>
      <c r="BR746">
        <v>0</v>
      </c>
      <c r="BS746">
        <v>1</v>
      </c>
      <c r="BT746">
        <v>0</v>
      </c>
      <c r="BU746">
        <v>0</v>
      </c>
      <c r="BV746">
        <v>0</v>
      </c>
      <c r="BW746">
        <v>26.69</v>
      </c>
      <c r="BX746">
        <v>0</v>
      </c>
      <c r="BY746">
        <v>22.1</v>
      </c>
      <c r="BZ746">
        <v>0</v>
      </c>
      <c r="CA746">
        <v>0</v>
      </c>
      <c r="CB746">
        <v>25.436</v>
      </c>
      <c r="CC746">
        <v>0</v>
      </c>
      <c r="CD746">
        <v>0</v>
      </c>
      <c r="CE746">
        <v>0</v>
      </c>
      <c r="CF746">
        <v>54.03</v>
      </c>
      <c r="CG746">
        <v>0</v>
      </c>
      <c r="CH746">
        <v>44.476999999999997</v>
      </c>
      <c r="CI746">
        <v>0</v>
      </c>
      <c r="CJ746">
        <v>0</v>
      </c>
      <c r="CK746">
        <v>51.899000000000001</v>
      </c>
      <c r="CL746" s="2">
        <v>17190000</v>
      </c>
      <c r="CM746" s="2">
        <v>7919000</v>
      </c>
      <c r="CN746" s="2">
        <v>4329000</v>
      </c>
      <c r="CO746" s="2">
        <v>27700000</v>
      </c>
      <c r="CP746" s="2">
        <v>17880000</v>
      </c>
      <c r="CQ746" s="2">
        <v>73190000</v>
      </c>
      <c r="CR746" s="2">
        <v>7036000</v>
      </c>
      <c r="CS746" s="2">
        <v>910000</v>
      </c>
      <c r="CT746" s="2">
        <v>8142000</v>
      </c>
      <c r="CU746" s="2">
        <v>380400</v>
      </c>
      <c r="CV746" s="2">
        <v>287800</v>
      </c>
      <c r="CW746" s="2">
        <v>106500</v>
      </c>
      <c r="CX746" s="2">
        <v>842000</v>
      </c>
      <c r="CY746" s="2">
        <v>459500</v>
      </c>
      <c r="CZ746" s="2">
        <v>2700000</v>
      </c>
      <c r="DA746" s="2">
        <v>299200</v>
      </c>
      <c r="DB746" s="2">
        <v>68820</v>
      </c>
      <c r="DC746" s="2">
        <v>453400</v>
      </c>
      <c r="DD746">
        <v>140.709</v>
      </c>
      <c r="DE746">
        <v>136.77099999999999</v>
      </c>
      <c r="DF746">
        <v>135.297</v>
      </c>
      <c r="DG746">
        <v>140.20500000000001</v>
      </c>
      <c r="DH746">
        <v>140.923</v>
      </c>
      <c r="DI746">
        <v>139.84800000000001</v>
      </c>
      <c r="DJ746">
        <v>134.41999999999999</v>
      </c>
      <c r="DK746">
        <v>0</v>
      </c>
      <c r="DL746">
        <v>139.43700000000001</v>
      </c>
      <c r="DM746">
        <v>136.61000000000001</v>
      </c>
      <c r="DN746">
        <v>134.732</v>
      </c>
      <c r="DO746">
        <v>92.075999999999993</v>
      </c>
      <c r="DP746">
        <v>135.251</v>
      </c>
      <c r="DQ746">
        <v>138.38300000000001</v>
      </c>
      <c r="DR746">
        <v>139.44</v>
      </c>
      <c r="DS746">
        <v>132.52099999999999</v>
      </c>
      <c r="DT746">
        <v>0</v>
      </c>
      <c r="DU746">
        <v>123.63</v>
      </c>
      <c r="DV746">
        <v>0.82</v>
      </c>
      <c r="DW746">
        <v>0.85</v>
      </c>
      <c r="DX746">
        <v>0.75</v>
      </c>
      <c r="DY746">
        <v>0.86</v>
      </c>
      <c r="DZ746">
        <v>0.82</v>
      </c>
      <c r="EA746">
        <v>1</v>
      </c>
      <c r="EB746">
        <v>1</v>
      </c>
      <c r="EC746">
        <v>0.88</v>
      </c>
      <c r="ED746">
        <v>0.87</v>
      </c>
      <c r="EE746">
        <v>0.46100000000000002</v>
      </c>
      <c r="EF746">
        <v>0.252</v>
      </c>
      <c r="EG746">
        <v>1.611</v>
      </c>
      <c r="EH746">
        <v>1.04</v>
      </c>
      <c r="EI746">
        <v>4.2569999999999997</v>
      </c>
      <c r="EJ746">
        <v>0.40899999999999997</v>
      </c>
      <c r="EK746">
        <v>5.2999999999999999E-2</v>
      </c>
      <c r="EL746">
        <v>0.47399999999999998</v>
      </c>
      <c r="EM746">
        <v>0.75700000000000001</v>
      </c>
      <c r="EN746">
        <v>0.28000000000000003</v>
      </c>
      <c r="EO746">
        <v>2.2130000000000001</v>
      </c>
      <c r="EP746">
        <v>1.208</v>
      </c>
      <c r="EQ746">
        <v>7.0990000000000002</v>
      </c>
      <c r="ER746">
        <v>0.78700000000000003</v>
      </c>
      <c r="ES746">
        <v>0.18099999999999999</v>
      </c>
      <c r="ET746">
        <v>1.1919999999999999</v>
      </c>
      <c r="FC746" s="2">
        <v>17190000</v>
      </c>
      <c r="FD746" s="2">
        <v>7919000</v>
      </c>
      <c r="FE746" s="2">
        <v>4329000</v>
      </c>
      <c r="FF746" s="2">
        <v>27700000</v>
      </c>
      <c r="FG746" s="2">
        <v>17880000</v>
      </c>
      <c r="FH746" s="2">
        <v>73190000</v>
      </c>
      <c r="FI746" s="2">
        <v>7036000</v>
      </c>
      <c r="FJ746" s="2">
        <v>910000</v>
      </c>
      <c r="FK746" s="2">
        <v>8142000</v>
      </c>
      <c r="FL746" s="2">
        <v>380400</v>
      </c>
      <c r="FM746" s="2">
        <v>287800</v>
      </c>
      <c r="FN746" s="2">
        <v>106500</v>
      </c>
      <c r="FO746" s="2">
        <v>842000</v>
      </c>
      <c r="FP746" s="2">
        <v>459500</v>
      </c>
      <c r="FQ746" s="2">
        <v>2700000</v>
      </c>
      <c r="FR746" s="2">
        <v>299200</v>
      </c>
      <c r="FS746" s="2">
        <v>68820</v>
      </c>
      <c r="FT746" s="2">
        <v>453400</v>
      </c>
    </row>
    <row r="747" spans="1:176" hidden="1" x14ac:dyDescent="0.2">
      <c r="A747">
        <v>0</v>
      </c>
      <c r="B747" t="s">
        <v>394</v>
      </c>
      <c r="C747" t="s">
        <v>1608</v>
      </c>
      <c r="D747" t="s">
        <v>429</v>
      </c>
      <c r="E747" t="s">
        <v>1609</v>
      </c>
      <c r="F747" s="3">
        <v>1.3368055555555556</v>
      </c>
      <c r="G747">
        <v>1</v>
      </c>
      <c r="H747">
        <v>572.40769999999998</v>
      </c>
      <c r="I747" t="s">
        <v>748</v>
      </c>
      <c r="J747" s="10">
        <v>10.356999999999999</v>
      </c>
      <c r="K747" t="e">
        <f>+H</f>
        <v>#NAME?</v>
      </c>
      <c r="L747">
        <v>3.5129999999999999</v>
      </c>
      <c r="M747">
        <v>1.276</v>
      </c>
      <c r="N747">
        <v>4.6420000000000003</v>
      </c>
      <c r="O747">
        <v>0.375</v>
      </c>
      <c r="P747">
        <v>2.625</v>
      </c>
      <c r="Q747">
        <v>0.64100000000000001</v>
      </c>
      <c r="R747">
        <v>4.8000000000000001E-2</v>
      </c>
      <c r="S747">
        <v>1.903</v>
      </c>
      <c r="T747">
        <v>0.73899999999999999</v>
      </c>
      <c r="U747">
        <v>1</v>
      </c>
      <c r="V747">
        <v>2.1120000000000001</v>
      </c>
      <c r="W747">
        <v>1.6719999999999999</v>
      </c>
      <c r="X747">
        <v>1.641</v>
      </c>
      <c r="Y747">
        <v>0.69799999999999995</v>
      </c>
      <c r="Z747">
        <v>9.1999999999999998E-2</v>
      </c>
      <c r="AA747">
        <v>2.036</v>
      </c>
      <c r="AB747">
        <v>0.52800000000000002</v>
      </c>
      <c r="AC747">
        <v>0.84599999999999997</v>
      </c>
      <c r="AD747">
        <v>0.52</v>
      </c>
      <c r="AE747">
        <v>0.71199999999999997</v>
      </c>
      <c r="AF747">
        <v>0.61599999999999999</v>
      </c>
      <c r="AG747">
        <v>0.78900000000000003</v>
      </c>
      <c r="AH747">
        <v>0.437</v>
      </c>
      <c r="AI747">
        <v>0.70899999999999996</v>
      </c>
      <c r="AJ747" t="s">
        <v>177</v>
      </c>
      <c r="AK747" t="s">
        <v>177</v>
      </c>
      <c r="AL747" t="s">
        <v>177</v>
      </c>
      <c r="AM747" t="s">
        <v>182</v>
      </c>
      <c r="AN747" t="s">
        <v>177</v>
      </c>
      <c r="AO747" t="s">
        <v>177</v>
      </c>
      <c r="AP747" t="s">
        <v>177</v>
      </c>
      <c r="AQ747" t="s">
        <v>177</v>
      </c>
      <c r="AR747" t="s">
        <v>177</v>
      </c>
      <c r="AS747">
        <v>0.67</v>
      </c>
      <c r="AT747">
        <v>0.56000000000000005</v>
      </c>
      <c r="AU747">
        <v>0.95</v>
      </c>
      <c r="AV747">
        <v>0.89</v>
      </c>
      <c r="AW747">
        <v>0.8</v>
      </c>
      <c r="AX747">
        <v>0.93</v>
      </c>
      <c r="AY747">
        <v>0.93</v>
      </c>
      <c r="AZ747">
        <v>0.95</v>
      </c>
      <c r="BA747">
        <v>0.86</v>
      </c>
      <c r="BB747">
        <v>1.63</v>
      </c>
      <c r="BC747">
        <v>2.4900000000000002</v>
      </c>
      <c r="BD747">
        <v>3.35</v>
      </c>
      <c r="BE747">
        <v>2.5099999999999998</v>
      </c>
      <c r="BF747">
        <v>0.68</v>
      </c>
      <c r="BG747">
        <v>3.29</v>
      </c>
      <c r="BH747">
        <v>1</v>
      </c>
      <c r="BI747" s="1">
        <v>30464.73</v>
      </c>
      <c r="BJ747">
        <v>1.47</v>
      </c>
      <c r="BK747">
        <v>0</v>
      </c>
      <c r="BL747">
        <v>0</v>
      </c>
      <c r="BM747">
        <v>0</v>
      </c>
      <c r="BN747">
        <v>1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14.603999999999999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37.545999999999999</v>
      </c>
      <c r="CG747">
        <v>0</v>
      </c>
      <c r="CH747">
        <v>0</v>
      </c>
      <c r="CI747">
        <v>0</v>
      </c>
      <c r="CJ747">
        <v>0</v>
      </c>
      <c r="CK747">
        <v>0</v>
      </c>
      <c r="CL747" s="2">
        <v>2878000</v>
      </c>
      <c r="CM747" s="2">
        <v>10110000</v>
      </c>
      <c r="CN747" s="2">
        <v>3672000</v>
      </c>
      <c r="CO747" s="2">
        <v>13360000</v>
      </c>
      <c r="CP747" s="2">
        <v>1078000</v>
      </c>
      <c r="CQ747" s="2">
        <v>7554000</v>
      </c>
      <c r="CR747" s="2">
        <v>1844000</v>
      </c>
      <c r="CS747" s="2">
        <v>137900</v>
      </c>
      <c r="CT747" s="2">
        <v>5477000</v>
      </c>
      <c r="CU747" s="2">
        <v>329800</v>
      </c>
      <c r="CV747" s="2">
        <v>243700</v>
      </c>
      <c r="CW747" s="2">
        <v>329900</v>
      </c>
      <c r="CX747" s="2">
        <v>696500</v>
      </c>
      <c r="CY747" s="2">
        <v>551500</v>
      </c>
      <c r="CZ747" s="2">
        <v>541200</v>
      </c>
      <c r="DA747" s="2">
        <v>230200</v>
      </c>
      <c r="DB747" s="2">
        <v>30470</v>
      </c>
      <c r="DC747" s="2">
        <v>671600</v>
      </c>
      <c r="DD747">
        <v>133.17400000000001</v>
      </c>
      <c r="DE747">
        <v>129.179</v>
      </c>
      <c r="DF747">
        <v>122.508</v>
      </c>
      <c r="DG747">
        <v>139.566</v>
      </c>
      <c r="DH747">
        <v>31.298999999999999</v>
      </c>
      <c r="DI747">
        <v>138.07400000000001</v>
      </c>
      <c r="DJ747">
        <v>124.578</v>
      </c>
      <c r="DK747">
        <v>0</v>
      </c>
      <c r="DL747">
        <v>136.50200000000001</v>
      </c>
      <c r="DM747">
        <v>119.425</v>
      </c>
      <c r="DN747">
        <v>91.394999999999996</v>
      </c>
      <c r="DO747">
        <v>121.774</v>
      </c>
      <c r="DP747">
        <v>126.35899999999999</v>
      </c>
      <c r="DQ747">
        <v>115.405</v>
      </c>
      <c r="DR747">
        <v>137.41399999999999</v>
      </c>
      <c r="DS747">
        <v>120.13500000000001</v>
      </c>
      <c r="DT747">
        <v>0</v>
      </c>
      <c r="DU747">
        <v>132.03200000000001</v>
      </c>
      <c r="DV747">
        <v>0.87</v>
      </c>
      <c r="DW747">
        <v>0.54</v>
      </c>
      <c r="DX747">
        <v>1</v>
      </c>
      <c r="DY747">
        <v>0.8</v>
      </c>
      <c r="DZ747">
        <v>1</v>
      </c>
      <c r="EA747">
        <v>0.86</v>
      </c>
      <c r="EB747">
        <v>0.76</v>
      </c>
      <c r="EC747">
        <v>1</v>
      </c>
      <c r="ED747">
        <v>0.63</v>
      </c>
      <c r="EE747">
        <v>3.5129999999999999</v>
      </c>
      <c r="EF747">
        <v>1.276</v>
      </c>
      <c r="EG747">
        <v>4.6420000000000003</v>
      </c>
      <c r="EH747">
        <v>0.375</v>
      </c>
      <c r="EI747">
        <v>2.625</v>
      </c>
      <c r="EJ747">
        <v>0.64100000000000001</v>
      </c>
      <c r="EK747">
        <v>4.8000000000000001E-2</v>
      </c>
      <c r="EL747">
        <v>1.903</v>
      </c>
      <c r="EM747">
        <v>0.73899999999999999</v>
      </c>
      <c r="EN747">
        <v>1</v>
      </c>
      <c r="EO747">
        <v>2.1120000000000001</v>
      </c>
      <c r="EP747">
        <v>1.6719999999999999</v>
      </c>
      <c r="EQ747">
        <v>1.641</v>
      </c>
      <c r="ER747">
        <v>0.69799999999999995</v>
      </c>
      <c r="ES747">
        <v>9.1999999999999998E-2</v>
      </c>
      <c r="ET747">
        <v>2.036</v>
      </c>
      <c r="FC747" s="2">
        <v>2878000</v>
      </c>
      <c r="FD747" s="2">
        <v>10110000</v>
      </c>
      <c r="FE747" s="2">
        <v>3672000</v>
      </c>
      <c r="FF747" s="2">
        <v>13360000</v>
      </c>
      <c r="FG747" s="2">
        <v>1078000</v>
      </c>
      <c r="FH747" s="2">
        <v>7554000</v>
      </c>
      <c r="FI747" s="2">
        <v>1844000</v>
      </c>
      <c r="FJ747" s="2">
        <v>137900</v>
      </c>
      <c r="FK747" s="2">
        <v>5477000</v>
      </c>
      <c r="FL747" s="2">
        <v>329800</v>
      </c>
      <c r="FM747" s="2">
        <v>243700</v>
      </c>
      <c r="FN747" s="2">
        <v>329900</v>
      </c>
      <c r="FO747" s="2">
        <v>696500</v>
      </c>
      <c r="FP747" s="2">
        <v>551500</v>
      </c>
      <c r="FQ747" s="2">
        <v>541200</v>
      </c>
      <c r="FR747" s="2">
        <v>230200</v>
      </c>
      <c r="FS747" s="2">
        <v>30470</v>
      </c>
      <c r="FT747" s="2">
        <v>671600</v>
      </c>
    </row>
    <row r="748" spans="1:176" x14ac:dyDescent="0.2">
      <c r="A748">
        <v>0</v>
      </c>
      <c r="B748" t="s">
        <v>176</v>
      </c>
      <c r="C748" t="s">
        <v>781</v>
      </c>
      <c r="D748" t="s">
        <v>429</v>
      </c>
      <c r="E748" t="s">
        <v>782</v>
      </c>
      <c r="F748" s="3">
        <v>1.5</v>
      </c>
      <c r="G748">
        <v>1</v>
      </c>
      <c r="H748">
        <v>638.54849999999999</v>
      </c>
      <c r="I748" t="s">
        <v>783</v>
      </c>
      <c r="J748" s="10">
        <v>24.693000000000001</v>
      </c>
      <c r="K748" t="e">
        <f>+Na</f>
        <v>#NAME?</v>
      </c>
      <c r="L748">
        <v>0.48499999999999999</v>
      </c>
      <c r="M748">
        <v>0.433</v>
      </c>
      <c r="N748">
        <v>1.351</v>
      </c>
      <c r="O748">
        <v>0.64200000000000002</v>
      </c>
      <c r="P748">
        <v>2.9780000000000002</v>
      </c>
      <c r="Q748">
        <v>0.69699999999999995</v>
      </c>
      <c r="R748">
        <v>1.2E-2</v>
      </c>
      <c r="S748">
        <v>1.224</v>
      </c>
      <c r="T748">
        <v>0.96299999999999997</v>
      </c>
      <c r="U748">
        <v>0.78</v>
      </c>
      <c r="V748">
        <v>2.1070000000000002</v>
      </c>
      <c r="W748">
        <v>1.26</v>
      </c>
      <c r="X748">
        <v>3.1</v>
      </c>
      <c r="Y748">
        <v>0.84199999999999997</v>
      </c>
      <c r="Z748">
        <v>0.11</v>
      </c>
      <c r="AA748">
        <v>1.7430000000000001</v>
      </c>
      <c r="AB748">
        <v>0.68200000000000005</v>
      </c>
      <c r="AC748">
        <v>0.57399999999999995</v>
      </c>
      <c r="AD748">
        <v>0.76500000000000001</v>
      </c>
      <c r="AE748">
        <v>0.90200000000000002</v>
      </c>
      <c r="AF748">
        <v>0.60699999999999998</v>
      </c>
      <c r="AG748">
        <v>0.92400000000000004</v>
      </c>
      <c r="AH748">
        <v>0.33800000000000002</v>
      </c>
      <c r="AI748">
        <v>0.70399999999999996</v>
      </c>
      <c r="AJ748" t="s">
        <v>177</v>
      </c>
      <c r="AK748" t="s">
        <v>177</v>
      </c>
      <c r="AL748" t="s">
        <v>177</v>
      </c>
      <c r="AM748" t="s">
        <v>182</v>
      </c>
      <c r="AN748" t="s">
        <v>177</v>
      </c>
      <c r="AO748" t="s">
        <v>182</v>
      </c>
      <c r="AP748" t="s">
        <v>177</v>
      </c>
      <c r="AQ748" t="s">
        <v>177</v>
      </c>
      <c r="AR748" t="s">
        <v>182</v>
      </c>
      <c r="AS748">
        <v>0.8</v>
      </c>
      <c r="AT748">
        <v>0.82</v>
      </c>
      <c r="AU748">
        <v>0.83</v>
      </c>
      <c r="AV748">
        <v>0.74</v>
      </c>
      <c r="AW748">
        <v>0.87</v>
      </c>
      <c r="AX748">
        <v>0.96</v>
      </c>
      <c r="AY748">
        <v>0.9</v>
      </c>
      <c r="AZ748">
        <v>0.73</v>
      </c>
      <c r="BA748">
        <v>0.96</v>
      </c>
      <c r="BB748" s="1">
        <v>106766.56</v>
      </c>
      <c r="BC748" s="1">
        <v>501276.81</v>
      </c>
      <c r="BD748" s="1">
        <v>385864.12</v>
      </c>
      <c r="BE748" s="1">
        <v>1042383.2</v>
      </c>
      <c r="BF748" s="1">
        <v>797487.94</v>
      </c>
      <c r="BG748" s="1">
        <v>1838143.77</v>
      </c>
      <c r="BH748" s="1">
        <v>27584.44</v>
      </c>
      <c r="BI748" s="1">
        <v>54361.31</v>
      </c>
      <c r="BJ748" s="1">
        <v>3296.63</v>
      </c>
      <c r="BK748">
        <v>0</v>
      </c>
      <c r="BL748">
        <v>0</v>
      </c>
      <c r="BM748">
        <v>0</v>
      </c>
      <c r="BN748">
        <v>1</v>
      </c>
      <c r="BO748">
        <v>0</v>
      </c>
      <c r="BP748">
        <v>1</v>
      </c>
      <c r="BQ748">
        <v>0</v>
      </c>
      <c r="BR748">
        <v>0</v>
      </c>
      <c r="BS748">
        <v>1</v>
      </c>
      <c r="BT748">
        <v>0</v>
      </c>
      <c r="BU748">
        <v>0</v>
      </c>
      <c r="BV748">
        <v>0</v>
      </c>
      <c r="BW748">
        <v>55.12</v>
      </c>
      <c r="BX748">
        <v>0</v>
      </c>
      <c r="BY748">
        <v>63.232999999999997</v>
      </c>
      <c r="BZ748">
        <v>0</v>
      </c>
      <c r="CA748">
        <v>0</v>
      </c>
      <c r="CB748">
        <v>49.656999999999996</v>
      </c>
      <c r="CC748">
        <v>0</v>
      </c>
      <c r="CD748">
        <v>0</v>
      </c>
      <c r="CE748">
        <v>0</v>
      </c>
      <c r="CF748">
        <v>61.972999999999999</v>
      </c>
      <c r="CG748">
        <v>0</v>
      </c>
      <c r="CH748">
        <v>70.86</v>
      </c>
      <c r="CI748">
        <v>0</v>
      </c>
      <c r="CJ748">
        <v>0</v>
      </c>
      <c r="CK748">
        <v>55.831000000000003</v>
      </c>
      <c r="CL748" s="2">
        <v>18120000</v>
      </c>
      <c r="CM748" s="2">
        <v>8784000</v>
      </c>
      <c r="CN748" s="2">
        <v>7848000</v>
      </c>
      <c r="CO748" s="2">
        <v>24480000</v>
      </c>
      <c r="CP748" s="2">
        <v>11630000</v>
      </c>
      <c r="CQ748" s="2">
        <v>53960000</v>
      </c>
      <c r="CR748" s="2">
        <v>12620000</v>
      </c>
      <c r="CS748" s="2">
        <v>213800</v>
      </c>
      <c r="CT748" s="2">
        <v>22170000</v>
      </c>
      <c r="CU748" s="2">
        <v>494700</v>
      </c>
      <c r="CV748" s="2">
        <v>476400</v>
      </c>
      <c r="CW748" s="2">
        <v>385900</v>
      </c>
      <c r="CX748" s="2">
        <v>1042000</v>
      </c>
      <c r="CY748" s="2">
        <v>623500</v>
      </c>
      <c r="CZ748" s="2">
        <v>1534000</v>
      </c>
      <c r="DA748" s="2">
        <v>416600</v>
      </c>
      <c r="DB748" s="2">
        <v>54360</v>
      </c>
      <c r="DC748" s="2">
        <v>862500</v>
      </c>
      <c r="DD748">
        <v>110.97799999999999</v>
      </c>
      <c r="DE748">
        <v>59.685000000000002</v>
      </c>
      <c r="DF748">
        <v>113.354</v>
      </c>
      <c r="DG748">
        <v>97.155000000000001</v>
      </c>
      <c r="DH748">
        <v>41.587000000000003</v>
      </c>
      <c r="DI748">
        <v>140.36099999999999</v>
      </c>
      <c r="DJ748">
        <v>52.295000000000002</v>
      </c>
      <c r="DK748">
        <v>0</v>
      </c>
      <c r="DL748">
        <v>69.295000000000002</v>
      </c>
      <c r="DM748">
        <v>102.348</v>
      </c>
      <c r="DN748">
        <v>21.847000000000001</v>
      </c>
      <c r="DO748">
        <v>65.465000000000003</v>
      </c>
      <c r="DP748">
        <v>112.39700000000001</v>
      </c>
      <c r="DQ748">
        <v>51.634999999999998</v>
      </c>
      <c r="DR748">
        <v>134.39400000000001</v>
      </c>
      <c r="DS748">
        <v>22.268000000000001</v>
      </c>
      <c r="DT748">
        <v>0</v>
      </c>
      <c r="DU748">
        <v>52.524000000000001</v>
      </c>
      <c r="DV748">
        <v>0.78</v>
      </c>
      <c r="DW748">
        <v>0.89</v>
      </c>
      <c r="DX748">
        <v>1</v>
      </c>
      <c r="DY748">
        <v>1</v>
      </c>
      <c r="DZ748">
        <v>0.92</v>
      </c>
      <c r="EA748">
        <v>0.71</v>
      </c>
      <c r="EB748">
        <v>0.91</v>
      </c>
      <c r="EC748">
        <v>1</v>
      </c>
      <c r="ED748">
        <v>1</v>
      </c>
      <c r="EE748">
        <v>0.48499999999999999</v>
      </c>
      <c r="EF748">
        <v>0.433</v>
      </c>
      <c r="EG748">
        <v>1.351</v>
      </c>
      <c r="EH748">
        <v>0.64200000000000002</v>
      </c>
      <c r="EI748">
        <v>2.9780000000000002</v>
      </c>
      <c r="EJ748">
        <v>0.69699999999999995</v>
      </c>
      <c r="EK748">
        <v>1.2E-2</v>
      </c>
      <c r="EL748">
        <v>1.224</v>
      </c>
      <c r="EM748">
        <v>0.96299999999999997</v>
      </c>
      <c r="EN748">
        <v>0.78</v>
      </c>
      <c r="EO748">
        <v>2.1070000000000002</v>
      </c>
      <c r="EP748">
        <v>1.26</v>
      </c>
      <c r="EQ748">
        <v>3.1</v>
      </c>
      <c r="ER748">
        <v>0.84199999999999997</v>
      </c>
      <c r="ES748">
        <v>0.11</v>
      </c>
      <c r="ET748">
        <v>1.7430000000000001</v>
      </c>
      <c r="FC748" s="2">
        <v>18120000</v>
      </c>
      <c r="FD748" s="2">
        <v>8784000</v>
      </c>
      <c r="FE748" s="2">
        <v>7848000</v>
      </c>
      <c r="FF748" s="2">
        <v>24480000</v>
      </c>
      <c r="FG748" s="2">
        <v>11630000</v>
      </c>
      <c r="FH748" s="2">
        <v>53960000</v>
      </c>
      <c r="FI748" s="2">
        <v>12620000</v>
      </c>
      <c r="FJ748" s="2">
        <v>213800</v>
      </c>
      <c r="FK748" s="2">
        <v>22170000</v>
      </c>
      <c r="FL748" s="2">
        <v>494700</v>
      </c>
      <c r="FM748" s="2">
        <v>476400</v>
      </c>
      <c r="FN748" s="2">
        <v>385900</v>
      </c>
      <c r="FO748" s="2">
        <v>1042000</v>
      </c>
      <c r="FP748" s="2">
        <v>623500</v>
      </c>
      <c r="FQ748" s="2">
        <v>1534000</v>
      </c>
      <c r="FR748" s="2">
        <v>416600</v>
      </c>
      <c r="FS748" s="2">
        <v>54360</v>
      </c>
      <c r="FT748" s="2">
        <v>862500</v>
      </c>
    </row>
    <row r="749" spans="1:176" x14ac:dyDescent="0.2">
      <c r="A749">
        <v>0</v>
      </c>
      <c r="B749" t="s">
        <v>176</v>
      </c>
      <c r="C749" t="s">
        <v>1610</v>
      </c>
      <c r="D749" t="s">
        <v>429</v>
      </c>
      <c r="E749" t="s">
        <v>1611</v>
      </c>
      <c r="F749" s="3">
        <v>1.8361111111111112</v>
      </c>
      <c r="G749">
        <v>1</v>
      </c>
      <c r="H749">
        <v>742.61109999999996</v>
      </c>
      <c r="I749" t="s">
        <v>1612</v>
      </c>
      <c r="J749" s="10">
        <v>27.497</v>
      </c>
      <c r="K749" t="e">
        <f>+H</f>
        <v>#NAME?</v>
      </c>
      <c r="L749">
        <v>0.755</v>
      </c>
      <c r="M749">
        <v>0.73099999999999998</v>
      </c>
      <c r="N749">
        <v>1.788</v>
      </c>
      <c r="O749">
        <v>1.9039999999999999</v>
      </c>
      <c r="P749">
        <v>1.248</v>
      </c>
      <c r="Q749">
        <v>0.65700000000000003</v>
      </c>
      <c r="R749">
        <v>8.9999999999999993E-3</v>
      </c>
      <c r="S749">
        <v>1.5489999999999999</v>
      </c>
      <c r="T749">
        <v>0.59199999999999997</v>
      </c>
      <c r="U749">
        <v>0.59899999999999998</v>
      </c>
      <c r="V749">
        <v>1.3839999999999999</v>
      </c>
      <c r="W749">
        <v>1.413</v>
      </c>
      <c r="X749">
        <v>0.96399999999999997</v>
      </c>
      <c r="Y749">
        <v>0.51900000000000002</v>
      </c>
      <c r="Z749">
        <v>4.5999999999999999E-2</v>
      </c>
      <c r="AA749">
        <v>1.4279999999999999</v>
      </c>
      <c r="AB749">
        <v>0.90200000000000002</v>
      </c>
      <c r="AC749">
        <v>0.90900000000000003</v>
      </c>
      <c r="AD749">
        <v>0.73499999999999999</v>
      </c>
      <c r="AE749">
        <v>0.70699999999999996</v>
      </c>
      <c r="AF749">
        <v>0.877</v>
      </c>
      <c r="AG749">
        <v>0.81299999999999994</v>
      </c>
      <c r="AH749">
        <v>0.42</v>
      </c>
      <c r="AI749">
        <v>0.79100000000000004</v>
      </c>
      <c r="AJ749" t="s">
        <v>177</v>
      </c>
      <c r="AK749" t="s">
        <v>177</v>
      </c>
      <c r="AL749" t="s">
        <v>177</v>
      </c>
      <c r="AM749" t="s">
        <v>177</v>
      </c>
      <c r="AN749" t="s">
        <v>182</v>
      </c>
      <c r="AO749" t="s">
        <v>177</v>
      </c>
      <c r="AP749" t="s">
        <v>177</v>
      </c>
      <c r="AQ749" t="s">
        <v>177</v>
      </c>
      <c r="AR749" t="s">
        <v>177</v>
      </c>
      <c r="AS749">
        <v>0.9</v>
      </c>
      <c r="AT749">
        <v>0.86</v>
      </c>
      <c r="AU749">
        <v>0.87</v>
      </c>
      <c r="AV749">
        <v>0.72</v>
      </c>
      <c r="AW749">
        <v>0.85</v>
      </c>
      <c r="AX749">
        <v>0.85</v>
      </c>
      <c r="AY749">
        <v>0.98</v>
      </c>
      <c r="AZ749">
        <v>0.93</v>
      </c>
      <c r="BA749">
        <v>0.79</v>
      </c>
      <c r="BB749" s="1">
        <v>2868965.48</v>
      </c>
      <c r="BC749" s="1">
        <v>1466217.1</v>
      </c>
      <c r="BD749" s="1">
        <v>1484803.01</v>
      </c>
      <c r="BE749" s="1">
        <v>3429928.19</v>
      </c>
      <c r="BF749" s="1">
        <v>3500370.85</v>
      </c>
      <c r="BG749">
        <v>25.36</v>
      </c>
      <c r="BH749" s="1">
        <v>1285212.27</v>
      </c>
      <c r="BI749">
        <v>3.02</v>
      </c>
      <c r="BJ749" s="1">
        <v>53444.93</v>
      </c>
      <c r="BK749">
        <v>0</v>
      </c>
      <c r="BL749">
        <v>0</v>
      </c>
      <c r="BM749">
        <v>0</v>
      </c>
      <c r="BN749">
        <v>0</v>
      </c>
      <c r="BO749">
        <v>1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8.4039999999999999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10.635</v>
      </c>
      <c r="CH749">
        <v>0</v>
      </c>
      <c r="CI749">
        <v>0</v>
      </c>
      <c r="CJ749">
        <v>0</v>
      </c>
      <c r="CK749">
        <v>0</v>
      </c>
      <c r="CL749" s="2">
        <v>44000000</v>
      </c>
      <c r="CM749" s="2">
        <v>33210000</v>
      </c>
      <c r="CN749" s="2">
        <v>32180000</v>
      </c>
      <c r="CO749" s="2">
        <v>78670000</v>
      </c>
      <c r="CP749" s="2">
        <v>83790000</v>
      </c>
      <c r="CQ749" s="2">
        <v>54900000</v>
      </c>
      <c r="CR749" s="2">
        <v>28890000</v>
      </c>
      <c r="CS749" s="2">
        <v>402300</v>
      </c>
      <c r="CT749" s="2">
        <v>68160000</v>
      </c>
      <c r="CU749" s="2">
        <v>2478000</v>
      </c>
      <c r="CV749" s="2">
        <v>1466000</v>
      </c>
      <c r="CW749" s="2">
        <v>1485000</v>
      </c>
      <c r="CX749" s="2">
        <v>3430000</v>
      </c>
      <c r="CY749" s="2">
        <v>3500000</v>
      </c>
      <c r="CZ749" s="2">
        <v>2388000</v>
      </c>
      <c r="DA749" s="2">
        <v>1285000</v>
      </c>
      <c r="DB749" s="2">
        <v>113600</v>
      </c>
      <c r="DC749" s="2">
        <v>3539000</v>
      </c>
      <c r="DD749">
        <v>138.053</v>
      </c>
      <c r="DE749">
        <v>110.526</v>
      </c>
      <c r="DF749">
        <v>98.221999999999994</v>
      </c>
      <c r="DG749">
        <v>139.30099999999999</v>
      </c>
      <c r="DH749">
        <v>137.322</v>
      </c>
      <c r="DI749">
        <v>132.99700000000001</v>
      </c>
      <c r="DJ749">
        <v>124.729</v>
      </c>
      <c r="DK749">
        <v>0</v>
      </c>
      <c r="DL749">
        <v>138.87299999999999</v>
      </c>
      <c r="DM749">
        <v>123.33199999999999</v>
      </c>
      <c r="DN749">
        <v>107.81699999999999</v>
      </c>
      <c r="DO749">
        <v>105.976</v>
      </c>
      <c r="DP749">
        <v>134.36600000000001</v>
      </c>
      <c r="DQ749">
        <v>130.833</v>
      </c>
      <c r="DR749">
        <v>123.944</v>
      </c>
      <c r="DS749">
        <v>104.411</v>
      </c>
      <c r="DT749">
        <v>0</v>
      </c>
      <c r="DU749">
        <v>135.12100000000001</v>
      </c>
      <c r="DV749">
        <v>0.92</v>
      </c>
      <c r="DW749">
        <v>1</v>
      </c>
      <c r="DX749">
        <v>1</v>
      </c>
      <c r="DY749">
        <v>1</v>
      </c>
      <c r="DZ749">
        <v>1</v>
      </c>
      <c r="EA749">
        <v>1</v>
      </c>
      <c r="EB749">
        <v>1</v>
      </c>
      <c r="EC749">
        <v>1</v>
      </c>
      <c r="ED749">
        <v>1</v>
      </c>
      <c r="EE749">
        <v>0.755</v>
      </c>
      <c r="EF749">
        <v>0.73099999999999998</v>
      </c>
      <c r="EG749">
        <v>1.788</v>
      </c>
      <c r="EH749">
        <v>1.9039999999999999</v>
      </c>
      <c r="EI749">
        <v>1.248</v>
      </c>
      <c r="EJ749">
        <v>0.65700000000000003</v>
      </c>
      <c r="EK749">
        <v>8.9999999999999993E-3</v>
      </c>
      <c r="EL749">
        <v>1.5489999999999999</v>
      </c>
      <c r="EM749">
        <v>0.59199999999999997</v>
      </c>
      <c r="EN749">
        <v>0.59899999999999998</v>
      </c>
      <c r="EO749">
        <v>1.3839999999999999</v>
      </c>
      <c r="EP749">
        <v>1.413</v>
      </c>
      <c r="EQ749">
        <v>0.96399999999999997</v>
      </c>
      <c r="ER749">
        <v>0.51900000000000002</v>
      </c>
      <c r="ES749">
        <v>4.5999999999999999E-2</v>
      </c>
      <c r="ET749">
        <v>1.4279999999999999</v>
      </c>
      <c r="FC749" s="2">
        <v>44000000</v>
      </c>
      <c r="FD749" s="2">
        <v>33210000</v>
      </c>
      <c r="FE749" s="2">
        <v>32180000</v>
      </c>
      <c r="FF749" s="2">
        <v>78670000</v>
      </c>
      <c r="FG749" s="2">
        <v>83790000</v>
      </c>
      <c r="FH749" s="2">
        <v>54900000</v>
      </c>
      <c r="FI749" s="2">
        <v>28890000</v>
      </c>
      <c r="FJ749" s="2">
        <v>402300</v>
      </c>
      <c r="FK749" s="2">
        <v>68160000</v>
      </c>
      <c r="FL749" s="2">
        <v>2478000</v>
      </c>
      <c r="FM749" s="2">
        <v>1466000</v>
      </c>
      <c r="FN749" s="2">
        <v>1485000</v>
      </c>
      <c r="FO749" s="2">
        <v>3430000</v>
      </c>
      <c r="FP749" s="2">
        <v>3500000</v>
      </c>
      <c r="FQ749" s="2">
        <v>2388000</v>
      </c>
      <c r="FR749" s="2">
        <v>1285000</v>
      </c>
      <c r="FS749" s="2">
        <v>113600</v>
      </c>
      <c r="FT749" s="2">
        <v>3539000</v>
      </c>
    </row>
    <row r="750" spans="1:176" x14ac:dyDescent="0.2">
      <c r="A750">
        <v>0</v>
      </c>
      <c r="B750" t="s">
        <v>176</v>
      </c>
      <c r="C750" t="s">
        <v>1613</v>
      </c>
      <c r="D750" t="s">
        <v>429</v>
      </c>
      <c r="E750" t="s">
        <v>1614</v>
      </c>
      <c r="F750" s="3">
        <v>1.6666666666666667</v>
      </c>
      <c r="G750">
        <v>2</v>
      </c>
      <c r="H750">
        <v>694.61109999999996</v>
      </c>
      <c r="I750" t="s">
        <v>831</v>
      </c>
      <c r="J750" s="10">
        <v>27.718</v>
      </c>
      <c r="K750">
        <f>+[1]SampleID!NH4</f>
        <v>0</v>
      </c>
      <c r="L750">
        <v>1.05</v>
      </c>
      <c r="M750">
        <v>0.88400000000000001</v>
      </c>
      <c r="N750">
        <v>2.2949999999999999</v>
      </c>
      <c r="O750">
        <v>1.7569999999999999</v>
      </c>
      <c r="P750">
        <v>4.7409999999999997</v>
      </c>
      <c r="Q750">
        <v>0.98799999999999999</v>
      </c>
      <c r="R750">
        <v>0.79500000000000004</v>
      </c>
      <c r="S750">
        <v>2.4380000000000002</v>
      </c>
      <c r="T750">
        <v>0.7</v>
      </c>
      <c r="U750">
        <v>0.72799999999999998</v>
      </c>
      <c r="V750">
        <v>2.141</v>
      </c>
      <c r="W750">
        <v>1.639</v>
      </c>
      <c r="X750">
        <v>3.1179999999999999</v>
      </c>
      <c r="Y750">
        <v>0.879</v>
      </c>
      <c r="Z750">
        <v>0.64100000000000001</v>
      </c>
      <c r="AA750">
        <v>1.85</v>
      </c>
      <c r="AB750">
        <v>0.55700000000000005</v>
      </c>
      <c r="AC750">
        <v>0.92300000000000004</v>
      </c>
      <c r="AD750">
        <v>0.59799999999999998</v>
      </c>
      <c r="AE750">
        <v>0.61699999999999999</v>
      </c>
      <c r="AF750">
        <v>0.499</v>
      </c>
      <c r="AG750">
        <v>0.64800000000000002</v>
      </c>
      <c r="AH750">
        <v>0.69899999999999995</v>
      </c>
      <c r="AI750">
        <v>0.36699999999999999</v>
      </c>
      <c r="AJ750" t="s">
        <v>182</v>
      </c>
      <c r="AK750" t="s">
        <v>177</v>
      </c>
      <c r="AL750" t="s">
        <v>177</v>
      </c>
      <c r="AM750" t="s">
        <v>182</v>
      </c>
      <c r="AN750" t="s">
        <v>182</v>
      </c>
      <c r="AO750" t="s">
        <v>182</v>
      </c>
      <c r="AP750" t="s">
        <v>177</v>
      </c>
      <c r="AQ750" t="s">
        <v>177</v>
      </c>
      <c r="AR750" t="s">
        <v>182</v>
      </c>
      <c r="AS750">
        <v>0.67</v>
      </c>
      <c r="AT750">
        <v>0.91</v>
      </c>
      <c r="AU750">
        <v>0.84</v>
      </c>
      <c r="AV750">
        <v>0.88</v>
      </c>
      <c r="AW750">
        <v>0.83</v>
      </c>
      <c r="AX750">
        <v>0.9</v>
      </c>
      <c r="AY750">
        <v>0.94</v>
      </c>
      <c r="AZ750">
        <v>0.88</v>
      </c>
      <c r="BA750">
        <v>0.67</v>
      </c>
      <c r="BB750" s="1">
        <v>1708.74</v>
      </c>
      <c r="BC750">
        <v>19.829999999999998</v>
      </c>
      <c r="BD750" s="1">
        <v>1823.88</v>
      </c>
      <c r="BE750">
        <v>102.82</v>
      </c>
      <c r="BF750">
        <v>82.3</v>
      </c>
      <c r="BG750">
        <v>330.98</v>
      </c>
      <c r="BH750">
        <v>934.32</v>
      </c>
      <c r="BI750">
        <v>10.18</v>
      </c>
      <c r="BJ750" s="1">
        <v>2707495.96</v>
      </c>
      <c r="BK750">
        <v>1</v>
      </c>
      <c r="BL750">
        <v>0</v>
      </c>
      <c r="BM750">
        <v>0</v>
      </c>
      <c r="BN750">
        <v>1</v>
      </c>
      <c r="BO750">
        <v>1</v>
      </c>
      <c r="BP750">
        <v>1</v>
      </c>
      <c r="BQ750">
        <v>0</v>
      </c>
      <c r="BR750">
        <v>0</v>
      </c>
      <c r="BS750">
        <v>1</v>
      </c>
      <c r="BT750">
        <v>37.348999999999997</v>
      </c>
      <c r="BU750">
        <v>0</v>
      </c>
      <c r="BV750">
        <v>0</v>
      </c>
      <c r="BW750">
        <v>36.347999999999999</v>
      </c>
      <c r="BX750">
        <v>10.122999999999999</v>
      </c>
      <c r="BY750">
        <v>68.980999999999995</v>
      </c>
      <c r="BZ750">
        <v>0</v>
      </c>
      <c r="CA750">
        <v>0</v>
      </c>
      <c r="CB750">
        <v>42.332000000000001</v>
      </c>
      <c r="CC750">
        <v>63.484999999999999</v>
      </c>
      <c r="CD750">
        <v>0</v>
      </c>
      <c r="CE750">
        <v>0</v>
      </c>
      <c r="CF750">
        <v>61.680999999999997</v>
      </c>
      <c r="CG750">
        <v>17.236000000000001</v>
      </c>
      <c r="CH750">
        <v>76.960999999999999</v>
      </c>
      <c r="CI750">
        <v>0</v>
      </c>
      <c r="CJ750">
        <v>0</v>
      </c>
      <c r="CK750">
        <v>71.956000000000003</v>
      </c>
      <c r="CL750" s="2">
        <v>29910000</v>
      </c>
      <c r="CM750" s="2">
        <v>31390000</v>
      </c>
      <c r="CN750" s="2">
        <v>26440000</v>
      </c>
      <c r="CO750" s="2">
        <v>68630000</v>
      </c>
      <c r="CP750" s="2">
        <v>52550000</v>
      </c>
      <c r="CQ750" s="2">
        <v>141800000</v>
      </c>
      <c r="CR750" s="2">
        <v>29560000</v>
      </c>
      <c r="CS750" s="2">
        <v>23790000</v>
      </c>
      <c r="CT750" s="2">
        <v>72920000</v>
      </c>
      <c r="CU750" s="2">
        <v>1464000</v>
      </c>
      <c r="CV750" s="2">
        <v>1024000</v>
      </c>
      <c r="CW750" s="2">
        <v>1065000</v>
      </c>
      <c r="CX750" s="2">
        <v>3134000</v>
      </c>
      <c r="CY750" s="2">
        <v>2399000</v>
      </c>
      <c r="CZ750" s="2">
        <v>4563000</v>
      </c>
      <c r="DA750" s="2">
        <v>1287000</v>
      </c>
      <c r="DB750" s="2">
        <v>938700</v>
      </c>
      <c r="DC750" s="2">
        <v>2707000</v>
      </c>
      <c r="DD750">
        <v>82.727000000000004</v>
      </c>
      <c r="DE750">
        <v>22.213999999999999</v>
      </c>
      <c r="DF750">
        <v>74.585999999999999</v>
      </c>
      <c r="DG750">
        <v>109.535</v>
      </c>
      <c r="DH750">
        <v>88.296999999999997</v>
      </c>
      <c r="DI750">
        <v>127.276</v>
      </c>
      <c r="DJ750">
        <v>24.603000000000002</v>
      </c>
      <c r="DK750">
        <v>0</v>
      </c>
      <c r="DL750">
        <v>68.381</v>
      </c>
      <c r="DM750">
        <v>68.704999999999998</v>
      </c>
      <c r="DN750">
        <v>3.802</v>
      </c>
      <c r="DO750">
        <v>49.475999999999999</v>
      </c>
      <c r="DP750">
        <v>100.941</v>
      </c>
      <c r="DQ750">
        <v>62.930999999999997</v>
      </c>
      <c r="DR750">
        <v>90.873000000000005</v>
      </c>
      <c r="DS750">
        <v>14.542</v>
      </c>
      <c r="DT750">
        <v>0</v>
      </c>
      <c r="DU750">
        <v>62.393999999999998</v>
      </c>
      <c r="DV750">
        <v>0.93</v>
      </c>
      <c r="DW750">
        <v>0.5</v>
      </c>
      <c r="DX750">
        <v>0.76</v>
      </c>
      <c r="DY750">
        <v>1</v>
      </c>
      <c r="DZ750">
        <v>0.78</v>
      </c>
      <c r="EA750">
        <v>0.85</v>
      </c>
      <c r="EB750">
        <v>0.89</v>
      </c>
      <c r="EC750">
        <v>1</v>
      </c>
      <c r="ED750">
        <v>1</v>
      </c>
      <c r="EE750">
        <v>1.05</v>
      </c>
      <c r="EF750">
        <v>0.88400000000000001</v>
      </c>
      <c r="EG750">
        <v>2.2949999999999999</v>
      </c>
      <c r="EH750">
        <v>1.7569999999999999</v>
      </c>
      <c r="EI750">
        <v>4.7409999999999997</v>
      </c>
      <c r="EJ750">
        <v>0.98799999999999999</v>
      </c>
      <c r="EK750">
        <v>0.79500000000000004</v>
      </c>
      <c r="EL750">
        <v>2.4380000000000002</v>
      </c>
      <c r="EM750">
        <v>0.7</v>
      </c>
      <c r="EN750">
        <v>0.72799999999999998</v>
      </c>
      <c r="EO750">
        <v>2.141</v>
      </c>
      <c r="EP750">
        <v>1.639</v>
      </c>
      <c r="EQ750">
        <v>3.1179999999999999</v>
      </c>
      <c r="ER750">
        <v>0.879</v>
      </c>
      <c r="ES750">
        <v>0.64100000000000001</v>
      </c>
      <c r="ET750">
        <v>1.85</v>
      </c>
      <c r="FC750" s="2">
        <v>29910000</v>
      </c>
      <c r="FD750" s="2">
        <v>31390000</v>
      </c>
      <c r="FE750" s="2">
        <v>26440000</v>
      </c>
      <c r="FF750" s="2">
        <v>68630000</v>
      </c>
      <c r="FG750" s="2">
        <v>52550000</v>
      </c>
      <c r="FH750" s="2">
        <v>141800000</v>
      </c>
      <c r="FI750" s="2">
        <v>29560000</v>
      </c>
      <c r="FJ750" s="2">
        <v>23790000</v>
      </c>
      <c r="FK750" s="2">
        <v>72920000</v>
      </c>
      <c r="FL750" s="2">
        <v>1464000</v>
      </c>
      <c r="FM750" s="2">
        <v>1024000</v>
      </c>
      <c r="FN750" s="2">
        <v>1065000</v>
      </c>
      <c r="FO750" s="2">
        <v>3134000</v>
      </c>
      <c r="FP750" s="2">
        <v>2399000</v>
      </c>
      <c r="FQ750" s="2">
        <v>4563000</v>
      </c>
      <c r="FR750" s="2">
        <v>1287000</v>
      </c>
      <c r="FS750" s="2">
        <v>938700</v>
      </c>
      <c r="FT750" s="2">
        <v>2707000</v>
      </c>
    </row>
    <row r="751" spans="1:176" x14ac:dyDescent="0.2">
      <c r="A751">
        <v>0</v>
      </c>
      <c r="B751" t="s">
        <v>176</v>
      </c>
      <c r="C751" t="s">
        <v>1615</v>
      </c>
      <c r="D751" t="s">
        <v>429</v>
      </c>
      <c r="E751" t="s">
        <v>1616</v>
      </c>
      <c r="F751" s="3">
        <v>2.0861111111111112</v>
      </c>
      <c r="G751">
        <v>1</v>
      </c>
      <c r="H751">
        <v>826.70500000000004</v>
      </c>
      <c r="I751" t="s">
        <v>865</v>
      </c>
      <c r="J751" s="10">
        <v>28.539000000000001</v>
      </c>
      <c r="K751">
        <f>+[1]SampleID!NH4</f>
        <v>0</v>
      </c>
      <c r="L751">
        <v>21.815000000000001</v>
      </c>
      <c r="M751">
        <v>6.19</v>
      </c>
      <c r="N751">
        <v>48.969000000000001</v>
      </c>
      <c r="O751">
        <v>3.069</v>
      </c>
      <c r="P751">
        <v>3.2010000000000001</v>
      </c>
      <c r="Q751">
        <v>39.037999999999997</v>
      </c>
      <c r="R751">
        <v>13.91</v>
      </c>
      <c r="S751">
        <v>28.28</v>
      </c>
      <c r="T751">
        <v>6.69</v>
      </c>
      <c r="U751">
        <v>13.567</v>
      </c>
      <c r="V751">
        <v>26.079000000000001</v>
      </c>
      <c r="W751">
        <v>5.6189999999999998</v>
      </c>
      <c r="X751">
        <v>2.032</v>
      </c>
      <c r="Y751">
        <v>8.6820000000000004</v>
      </c>
      <c r="Z751">
        <v>17.155999999999999</v>
      </c>
      <c r="AA751">
        <v>22.983000000000001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 t="s">
        <v>177</v>
      </c>
      <c r="AK751" t="s">
        <v>177</v>
      </c>
      <c r="AL751" t="s">
        <v>178</v>
      </c>
      <c r="AM751" t="s">
        <v>177</v>
      </c>
      <c r="AN751" t="s">
        <v>177</v>
      </c>
      <c r="AO751" t="s">
        <v>177</v>
      </c>
      <c r="AP751" t="s">
        <v>177</v>
      </c>
      <c r="AQ751" t="s">
        <v>182</v>
      </c>
      <c r="AR751" t="s">
        <v>177</v>
      </c>
      <c r="AS751">
        <v>0.86</v>
      </c>
      <c r="AT751">
        <v>0.57999999999999996</v>
      </c>
      <c r="AU751">
        <v>0</v>
      </c>
      <c r="AV751">
        <v>0.4</v>
      </c>
      <c r="AW751">
        <v>0</v>
      </c>
      <c r="AX751">
        <v>0.83</v>
      </c>
      <c r="AY751">
        <v>0.57999999999999996</v>
      </c>
      <c r="AZ751">
        <v>0.69</v>
      </c>
      <c r="BA751">
        <v>0.89100000000000001</v>
      </c>
      <c r="BB751" s="1">
        <v>117709.72</v>
      </c>
      <c r="BC751" s="1">
        <v>563589</v>
      </c>
      <c r="BD751" s="1">
        <v>394969.78</v>
      </c>
      <c r="BE751">
        <v>21.8</v>
      </c>
      <c r="BF751" s="1">
        <v>358728.56</v>
      </c>
      <c r="BG751">
        <v>1.86</v>
      </c>
      <c r="BH751">
        <v>11.52</v>
      </c>
      <c r="BI751">
        <v>1.76</v>
      </c>
      <c r="BJ751" s="1">
        <v>1467328.13</v>
      </c>
      <c r="BK751">
        <v>0</v>
      </c>
      <c r="BL751">
        <v>0</v>
      </c>
      <c r="BM751">
        <v>1</v>
      </c>
      <c r="BN751">
        <v>0</v>
      </c>
      <c r="BO751">
        <v>0</v>
      </c>
      <c r="BP751">
        <v>0</v>
      </c>
      <c r="BQ751">
        <v>0</v>
      </c>
      <c r="BR751">
        <v>2</v>
      </c>
      <c r="BS751">
        <v>0</v>
      </c>
      <c r="BT751">
        <v>0</v>
      </c>
      <c r="BU751">
        <v>0</v>
      </c>
      <c r="BV751">
        <v>3.5979999999999999</v>
      </c>
      <c r="BW751">
        <v>0</v>
      </c>
      <c r="BX751">
        <v>0</v>
      </c>
      <c r="BY751">
        <v>0</v>
      </c>
      <c r="BZ751">
        <v>0</v>
      </c>
      <c r="CA751">
        <v>31.789000000000001</v>
      </c>
      <c r="CB751">
        <v>0</v>
      </c>
      <c r="CC751">
        <v>0</v>
      </c>
      <c r="CD751">
        <v>0</v>
      </c>
      <c r="CE751">
        <v>53.377000000000002</v>
      </c>
      <c r="CF751">
        <v>0</v>
      </c>
      <c r="CG751">
        <v>0</v>
      </c>
      <c r="CH751">
        <v>0</v>
      </c>
      <c r="CI751">
        <v>0</v>
      </c>
      <c r="CJ751">
        <v>63.53</v>
      </c>
      <c r="CK751">
        <v>0</v>
      </c>
      <c r="CL751" s="2">
        <v>1178000</v>
      </c>
      <c r="CM751" s="2">
        <v>25710000</v>
      </c>
      <c r="CN751" s="2">
        <v>7294000</v>
      </c>
      <c r="CO751" s="2">
        <v>57700000</v>
      </c>
      <c r="CP751" s="2">
        <v>3617000</v>
      </c>
      <c r="CQ751" s="2">
        <v>3773000</v>
      </c>
      <c r="CR751" s="2">
        <v>46000000</v>
      </c>
      <c r="CS751" s="2">
        <v>16390000</v>
      </c>
      <c r="CT751" s="2">
        <v>33320000</v>
      </c>
      <c r="CU751" s="2">
        <v>63840</v>
      </c>
      <c r="CV751" s="2">
        <v>427100</v>
      </c>
      <c r="CW751" s="2">
        <v>866200</v>
      </c>
      <c r="CX751" s="2">
        <v>1665000</v>
      </c>
      <c r="CY751" s="2">
        <v>358700</v>
      </c>
      <c r="CZ751" s="2">
        <v>129700</v>
      </c>
      <c r="DA751" s="2">
        <v>554300</v>
      </c>
      <c r="DB751" s="2">
        <v>1095000</v>
      </c>
      <c r="DC751" s="2">
        <v>1467000</v>
      </c>
      <c r="DD751">
        <v>0</v>
      </c>
      <c r="DE751">
        <v>132.47399999999999</v>
      </c>
      <c r="DF751">
        <v>72.009</v>
      </c>
      <c r="DG751">
        <v>0</v>
      </c>
      <c r="DH751">
        <v>120.28100000000001</v>
      </c>
      <c r="DI751">
        <v>104.958</v>
      </c>
      <c r="DJ751">
        <v>133.721</v>
      </c>
      <c r="DK751">
        <v>0</v>
      </c>
      <c r="DL751">
        <v>0</v>
      </c>
      <c r="DM751">
        <v>0</v>
      </c>
      <c r="DN751">
        <v>71.593999999999994</v>
      </c>
      <c r="DO751">
        <v>52.838999999999999</v>
      </c>
      <c r="DP751">
        <v>0</v>
      </c>
      <c r="DQ751">
        <v>124.093</v>
      </c>
      <c r="DR751">
        <v>41.482999999999997</v>
      </c>
      <c r="DS751">
        <v>62.274999999999999</v>
      </c>
      <c r="DT751">
        <v>0</v>
      </c>
      <c r="DU751">
        <v>0</v>
      </c>
      <c r="DV751">
        <v>0.83</v>
      </c>
      <c r="DW751">
        <v>0.8</v>
      </c>
      <c r="DX751">
        <v>1</v>
      </c>
      <c r="DY751">
        <v>1</v>
      </c>
      <c r="DZ751">
        <v>1</v>
      </c>
      <c r="EA751">
        <v>0.91</v>
      </c>
      <c r="EB751">
        <v>0.57999999999999996</v>
      </c>
      <c r="EC751">
        <v>1</v>
      </c>
      <c r="ED751">
        <v>1</v>
      </c>
      <c r="EE751">
        <v>21.815000000000001</v>
      </c>
      <c r="EF751">
        <v>6.19</v>
      </c>
      <c r="EG751">
        <v>48.969000000000001</v>
      </c>
      <c r="EH751">
        <v>3.069</v>
      </c>
      <c r="EI751">
        <v>3.2010000000000001</v>
      </c>
      <c r="EJ751">
        <v>39.037999999999997</v>
      </c>
      <c r="EK751">
        <v>13.91</v>
      </c>
      <c r="EL751">
        <v>28.28</v>
      </c>
      <c r="EM751">
        <v>6.69</v>
      </c>
      <c r="EN751">
        <v>13.567</v>
      </c>
      <c r="EO751">
        <v>26.079000000000001</v>
      </c>
      <c r="EP751">
        <v>5.6189999999999998</v>
      </c>
      <c r="EQ751">
        <v>2.032</v>
      </c>
      <c r="ER751">
        <v>8.6820000000000004</v>
      </c>
      <c r="ES751">
        <v>17.155999999999999</v>
      </c>
      <c r="ET751">
        <v>22.983000000000001</v>
      </c>
      <c r="FC751" s="2">
        <v>1178000</v>
      </c>
      <c r="FD751" s="2">
        <v>25710000</v>
      </c>
      <c r="FE751" s="2">
        <v>7294000</v>
      </c>
      <c r="FF751" s="2">
        <v>57700000</v>
      </c>
      <c r="FG751" s="2">
        <v>3617000</v>
      </c>
      <c r="FH751" s="2">
        <v>3773000</v>
      </c>
      <c r="FI751" s="2">
        <v>46000000</v>
      </c>
      <c r="FJ751" s="2">
        <v>16390000</v>
      </c>
      <c r="FK751" s="2">
        <v>33320000</v>
      </c>
      <c r="FL751" s="2">
        <v>63840</v>
      </c>
      <c r="FM751" s="2">
        <v>427100</v>
      </c>
      <c r="FN751" s="2">
        <v>866200</v>
      </c>
      <c r="FO751" s="2">
        <v>1665000</v>
      </c>
      <c r="FP751" s="2">
        <v>358700</v>
      </c>
      <c r="FQ751" s="2">
        <v>129700</v>
      </c>
      <c r="FR751" s="2">
        <v>554300</v>
      </c>
      <c r="FS751" s="2">
        <v>1095000</v>
      </c>
      <c r="FT751" s="2">
        <v>1467000</v>
      </c>
    </row>
    <row r="752" spans="1:176" x14ac:dyDescent="0.2">
      <c r="A752">
        <v>0</v>
      </c>
      <c r="B752" t="s">
        <v>176</v>
      </c>
      <c r="C752" t="s">
        <v>1617</v>
      </c>
      <c r="D752" t="s">
        <v>429</v>
      </c>
      <c r="E752" t="s">
        <v>1618</v>
      </c>
      <c r="F752" s="3">
        <v>2.1708333333333334</v>
      </c>
      <c r="G752">
        <v>1</v>
      </c>
      <c r="H752">
        <v>850.70500000000004</v>
      </c>
      <c r="I752" t="s">
        <v>1619</v>
      </c>
      <c r="J752" s="10">
        <v>28.928000000000001</v>
      </c>
      <c r="K752">
        <f>+[1]SampleID!NH4</f>
        <v>0</v>
      </c>
      <c r="L752">
        <v>0.57599999999999996</v>
      </c>
      <c r="M752">
        <v>0.69199999999999995</v>
      </c>
      <c r="N752">
        <v>4.915</v>
      </c>
      <c r="O752">
        <v>0.17</v>
      </c>
      <c r="P752">
        <v>0.56299999999999994</v>
      </c>
      <c r="Q752">
        <v>0.32300000000000001</v>
      </c>
      <c r="R752">
        <v>1.7330000000000001</v>
      </c>
      <c r="S752">
        <v>0.25900000000000001</v>
      </c>
      <c r="T752">
        <v>1.2390000000000001</v>
      </c>
      <c r="U752">
        <v>1.5449999999999999</v>
      </c>
      <c r="V752">
        <v>3.6619999999999999</v>
      </c>
      <c r="W752">
        <v>0.84199999999999997</v>
      </c>
      <c r="X752">
        <v>0.51100000000000001</v>
      </c>
      <c r="Y752">
        <v>2.1459999999999999</v>
      </c>
      <c r="Z752">
        <v>2.2709999999999999</v>
      </c>
      <c r="AA752">
        <v>0.85599999999999998</v>
      </c>
      <c r="AB752">
        <v>0.72599999999999998</v>
      </c>
      <c r="AC752">
        <v>0.82899999999999996</v>
      </c>
      <c r="AD752">
        <v>0.51900000000000002</v>
      </c>
      <c r="AE752">
        <v>0.47199999999999998</v>
      </c>
      <c r="AF752">
        <v>0.71899999999999997</v>
      </c>
      <c r="AG752">
        <v>0.56100000000000005</v>
      </c>
      <c r="AH752">
        <v>0.128</v>
      </c>
      <c r="AI752">
        <v>0.52100000000000002</v>
      </c>
      <c r="AJ752" t="s">
        <v>177</v>
      </c>
      <c r="AK752" t="s">
        <v>177</v>
      </c>
      <c r="AL752" t="s">
        <v>177</v>
      </c>
      <c r="AM752" t="s">
        <v>182</v>
      </c>
      <c r="AN752" t="s">
        <v>177</v>
      </c>
      <c r="AO752" t="s">
        <v>177</v>
      </c>
      <c r="AP752" t="s">
        <v>177</v>
      </c>
      <c r="AQ752" t="s">
        <v>177</v>
      </c>
      <c r="AR752" t="s">
        <v>177</v>
      </c>
      <c r="AS752">
        <v>0.97</v>
      </c>
      <c r="AT752">
        <v>0.73</v>
      </c>
      <c r="AU752">
        <v>0.92</v>
      </c>
      <c r="AV752">
        <v>0.31</v>
      </c>
      <c r="AW752">
        <v>0.65</v>
      </c>
      <c r="AX752">
        <v>0.5</v>
      </c>
      <c r="AY752">
        <v>0.9</v>
      </c>
      <c r="AZ752">
        <v>0.87</v>
      </c>
      <c r="BA752">
        <v>0.63</v>
      </c>
      <c r="BB752">
        <v>1.93</v>
      </c>
      <c r="BC752">
        <v>2.94</v>
      </c>
      <c r="BD752">
        <v>8.58</v>
      </c>
      <c r="BE752">
        <v>2.89</v>
      </c>
      <c r="BF752">
        <v>4.3</v>
      </c>
      <c r="BG752" s="1">
        <v>169638.36</v>
      </c>
      <c r="BH752">
        <v>1.55</v>
      </c>
      <c r="BI752">
        <v>1.59</v>
      </c>
      <c r="BJ752">
        <v>20.9</v>
      </c>
      <c r="BK752">
        <v>0</v>
      </c>
      <c r="BL752">
        <v>0</v>
      </c>
      <c r="BM752">
        <v>0</v>
      </c>
      <c r="BN752">
        <v>1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5.6130000000000004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56.718000000000004</v>
      </c>
      <c r="CG752">
        <v>0</v>
      </c>
      <c r="CH752">
        <v>0</v>
      </c>
      <c r="CI752">
        <v>0</v>
      </c>
      <c r="CJ752">
        <v>0</v>
      </c>
      <c r="CK752">
        <v>0</v>
      </c>
      <c r="CL752" s="2">
        <v>7640000</v>
      </c>
      <c r="CM752" s="2">
        <v>4398000</v>
      </c>
      <c r="CN752" s="2">
        <v>5290000</v>
      </c>
      <c r="CO752" s="2">
        <v>37560000</v>
      </c>
      <c r="CP752" s="2">
        <v>1296000</v>
      </c>
      <c r="CQ752" s="2">
        <v>4301000</v>
      </c>
      <c r="CR752" s="2">
        <v>2464000</v>
      </c>
      <c r="CS752" s="2">
        <v>13240000</v>
      </c>
      <c r="CT752" s="2">
        <v>1976000</v>
      </c>
      <c r="CU752" s="2">
        <v>241700</v>
      </c>
      <c r="CV752" s="2">
        <v>299500</v>
      </c>
      <c r="CW752" s="2">
        <v>373300</v>
      </c>
      <c r="CX752" s="2">
        <v>884900</v>
      </c>
      <c r="CY752" s="2">
        <v>203600</v>
      </c>
      <c r="CZ752" s="2">
        <v>123600</v>
      </c>
      <c r="DA752" s="2">
        <v>518600</v>
      </c>
      <c r="DB752" s="2">
        <v>548800</v>
      </c>
      <c r="DC752" s="2">
        <v>206900</v>
      </c>
      <c r="DD752">
        <v>131.79599999999999</v>
      </c>
      <c r="DE752">
        <v>137.65299999999999</v>
      </c>
      <c r="DF752">
        <v>119.229</v>
      </c>
      <c r="DG752">
        <v>141.21799999999999</v>
      </c>
      <c r="DH752">
        <v>133.12700000000001</v>
      </c>
      <c r="DI752">
        <v>135.52699999999999</v>
      </c>
      <c r="DJ752">
        <v>131.42599999999999</v>
      </c>
      <c r="DK752">
        <v>0</v>
      </c>
      <c r="DL752">
        <v>133.74299999999999</v>
      </c>
      <c r="DM752">
        <v>91.781999999999996</v>
      </c>
      <c r="DN752">
        <v>127.828</v>
      </c>
      <c r="DO752">
        <v>45.798000000000002</v>
      </c>
      <c r="DP752">
        <v>136.46199999999999</v>
      </c>
      <c r="DQ752">
        <v>129.22999999999999</v>
      </c>
      <c r="DR752">
        <v>94.284000000000006</v>
      </c>
      <c r="DS752">
        <v>120.233</v>
      </c>
      <c r="DT752">
        <v>0</v>
      </c>
      <c r="DU752">
        <v>123.739</v>
      </c>
      <c r="DV752">
        <v>0.83</v>
      </c>
      <c r="DW752">
        <v>0.71</v>
      </c>
      <c r="DX752">
        <v>1</v>
      </c>
      <c r="DY752">
        <v>0.77</v>
      </c>
      <c r="DZ752">
        <v>1</v>
      </c>
      <c r="EA752">
        <v>0.64</v>
      </c>
      <c r="EB752">
        <v>1</v>
      </c>
      <c r="EC752">
        <v>0.73</v>
      </c>
      <c r="ED752">
        <v>1</v>
      </c>
      <c r="EE752">
        <v>0.57599999999999996</v>
      </c>
      <c r="EF752">
        <v>0.69199999999999995</v>
      </c>
      <c r="EG752">
        <v>4.915</v>
      </c>
      <c r="EH752">
        <v>0.17</v>
      </c>
      <c r="EI752">
        <v>0.56299999999999994</v>
      </c>
      <c r="EJ752">
        <v>0.32300000000000001</v>
      </c>
      <c r="EK752">
        <v>1.7330000000000001</v>
      </c>
      <c r="EL752">
        <v>0.25900000000000001</v>
      </c>
      <c r="EM752">
        <v>1.2390000000000001</v>
      </c>
      <c r="EN752">
        <v>1.5449999999999999</v>
      </c>
      <c r="EO752">
        <v>3.6619999999999999</v>
      </c>
      <c r="EP752">
        <v>0.84199999999999997</v>
      </c>
      <c r="EQ752">
        <v>0.51100000000000001</v>
      </c>
      <c r="ER752">
        <v>2.1459999999999999</v>
      </c>
      <c r="ES752">
        <v>2.2709999999999999</v>
      </c>
      <c r="ET752">
        <v>0.85599999999999998</v>
      </c>
      <c r="FC752" s="2">
        <v>7640000</v>
      </c>
      <c r="FD752" s="2">
        <v>4398000</v>
      </c>
      <c r="FE752" s="2">
        <v>5290000</v>
      </c>
      <c r="FF752" s="2">
        <v>37560000</v>
      </c>
      <c r="FG752" s="2">
        <v>1296000</v>
      </c>
      <c r="FH752" s="2">
        <v>4301000</v>
      </c>
      <c r="FI752" s="2">
        <v>2464000</v>
      </c>
      <c r="FJ752" s="2">
        <v>13240000</v>
      </c>
      <c r="FK752" s="2">
        <v>1976000</v>
      </c>
      <c r="FL752" s="2">
        <v>241700</v>
      </c>
      <c r="FM752" s="2">
        <v>299500</v>
      </c>
      <c r="FN752" s="2">
        <v>373300</v>
      </c>
      <c r="FO752" s="2">
        <v>884900</v>
      </c>
      <c r="FP752" s="2">
        <v>203600</v>
      </c>
      <c r="FQ752" s="2">
        <v>123600</v>
      </c>
      <c r="FR752" s="2">
        <v>518600</v>
      </c>
      <c r="FS752" s="2">
        <v>548800</v>
      </c>
      <c r="FT752" s="2">
        <v>206900</v>
      </c>
    </row>
    <row r="753" spans="1:176" x14ac:dyDescent="0.2">
      <c r="A753">
        <v>0</v>
      </c>
      <c r="B753" t="s">
        <v>176</v>
      </c>
      <c r="C753" t="s">
        <v>1620</v>
      </c>
      <c r="D753" t="s">
        <v>429</v>
      </c>
      <c r="E753" t="s">
        <v>1621</v>
      </c>
      <c r="F753" s="3">
        <v>2.1715277777777779</v>
      </c>
      <c r="G753">
        <v>1</v>
      </c>
      <c r="H753">
        <v>848.68939999999998</v>
      </c>
      <c r="I753" t="s">
        <v>849</v>
      </c>
      <c r="J753" s="10">
        <v>28.914000000000001</v>
      </c>
      <c r="K753" t="e">
        <f>+H</f>
        <v>#NAME?</v>
      </c>
      <c r="L753">
        <v>1.782</v>
      </c>
      <c r="M753">
        <v>0.14899999999999999</v>
      </c>
      <c r="N753">
        <v>5.2619999999999996</v>
      </c>
      <c r="O753">
        <v>0.183</v>
      </c>
      <c r="P753">
        <v>9.0340000000000007</v>
      </c>
      <c r="Q753">
        <v>1.593</v>
      </c>
      <c r="R753">
        <v>0.71</v>
      </c>
      <c r="S753">
        <v>0.76900000000000002</v>
      </c>
      <c r="T753">
        <v>2.246</v>
      </c>
      <c r="U753">
        <v>2.8679999999999999</v>
      </c>
      <c r="V753">
        <v>7.95</v>
      </c>
      <c r="W753">
        <v>0.97</v>
      </c>
      <c r="X753">
        <v>8.6769999999999996</v>
      </c>
      <c r="Y753">
        <v>1.595</v>
      </c>
      <c r="Z753">
        <v>2.54</v>
      </c>
      <c r="AA753">
        <v>1.738</v>
      </c>
      <c r="AB753">
        <v>0.74299999999999999</v>
      </c>
      <c r="AC753">
        <v>0.45</v>
      </c>
      <c r="AD753">
        <v>0.497</v>
      </c>
      <c r="AE753">
        <v>0.46500000000000002</v>
      </c>
      <c r="AF753">
        <v>0.47</v>
      </c>
      <c r="AG753">
        <v>0.78800000000000003</v>
      </c>
      <c r="AH753">
        <v>0.73799999999999999</v>
      </c>
      <c r="AI753">
        <v>0.97399999999999998</v>
      </c>
      <c r="AJ753" t="s">
        <v>177</v>
      </c>
      <c r="AK753" t="s">
        <v>177</v>
      </c>
      <c r="AL753" t="s">
        <v>177</v>
      </c>
      <c r="AM753" t="s">
        <v>177</v>
      </c>
      <c r="AN753" t="s">
        <v>177</v>
      </c>
      <c r="AO753" t="s">
        <v>177</v>
      </c>
      <c r="AP753" t="s">
        <v>177</v>
      </c>
      <c r="AQ753" t="s">
        <v>177</v>
      </c>
      <c r="AR753" t="s">
        <v>182</v>
      </c>
      <c r="AS753">
        <v>0.68</v>
      </c>
      <c r="AT753">
        <v>0.97</v>
      </c>
      <c r="AU753">
        <v>0.67</v>
      </c>
      <c r="AV753">
        <v>0.68100000000000005</v>
      </c>
      <c r="AW753">
        <v>0.92</v>
      </c>
      <c r="AX753">
        <v>0.91</v>
      </c>
      <c r="AY753">
        <v>0.77</v>
      </c>
      <c r="AZ753">
        <v>0.94</v>
      </c>
      <c r="BA753">
        <v>0.67</v>
      </c>
      <c r="BB753" s="1">
        <v>184517.23</v>
      </c>
      <c r="BC753">
        <v>7.35</v>
      </c>
      <c r="BD753">
        <v>0.71</v>
      </c>
      <c r="BE753">
        <v>3.8759999999999999</v>
      </c>
      <c r="BF753" s="1">
        <v>150477.17000000001</v>
      </c>
      <c r="BG753" s="1">
        <v>1044158.04</v>
      </c>
      <c r="BH753">
        <v>1.49</v>
      </c>
      <c r="BI753">
        <v>0.78</v>
      </c>
      <c r="BJ753">
        <v>1.1599999999999999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1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8.9309999999999992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46.566000000000003</v>
      </c>
      <c r="CL753" s="2">
        <v>3554000</v>
      </c>
      <c r="CM753" s="2">
        <v>6335000</v>
      </c>
      <c r="CN753" s="2">
        <v>528200</v>
      </c>
      <c r="CO753" s="2">
        <v>18700000</v>
      </c>
      <c r="CP753" s="2">
        <v>651500</v>
      </c>
      <c r="CQ753" s="2">
        <v>32110000</v>
      </c>
      <c r="CR753" s="2">
        <v>5661000</v>
      </c>
      <c r="CS753" s="2">
        <v>2523000</v>
      </c>
      <c r="CT753" s="2">
        <v>2734000</v>
      </c>
      <c r="CU753" s="2">
        <v>120300</v>
      </c>
      <c r="CV753" s="2">
        <v>270200</v>
      </c>
      <c r="CW753" s="2">
        <v>345100</v>
      </c>
      <c r="CX753" s="2">
        <v>956700</v>
      </c>
      <c r="CY753" s="2">
        <v>116700</v>
      </c>
      <c r="CZ753" s="2">
        <v>1044000</v>
      </c>
      <c r="DA753" s="2">
        <v>192000</v>
      </c>
      <c r="DB753" s="2">
        <v>305700</v>
      </c>
      <c r="DC753" s="2">
        <v>209100</v>
      </c>
      <c r="DD753">
        <v>125.611</v>
      </c>
      <c r="DE753">
        <v>137.25700000000001</v>
      </c>
      <c r="DF753">
        <v>96.492000000000004</v>
      </c>
      <c r="DG753">
        <v>135.68700000000001</v>
      </c>
      <c r="DH753">
        <v>113.176</v>
      </c>
      <c r="DI753">
        <v>140.536</v>
      </c>
      <c r="DJ753">
        <v>136.75</v>
      </c>
      <c r="DK753">
        <v>0</v>
      </c>
      <c r="DL753">
        <v>56.924999999999997</v>
      </c>
      <c r="DM753">
        <v>60.496000000000002</v>
      </c>
      <c r="DN753">
        <v>98.936000000000007</v>
      </c>
      <c r="DO753">
        <v>123.977</v>
      </c>
      <c r="DP753">
        <v>126.045</v>
      </c>
      <c r="DQ753">
        <v>106.996</v>
      </c>
      <c r="DR753">
        <v>128.69200000000001</v>
      </c>
      <c r="DS753">
        <v>87.543000000000006</v>
      </c>
      <c r="DT753">
        <v>0</v>
      </c>
      <c r="DU753">
        <v>3.5179999999999998</v>
      </c>
      <c r="DV753">
        <v>0.48</v>
      </c>
      <c r="DW753">
        <v>1</v>
      </c>
      <c r="DX753">
        <v>1</v>
      </c>
      <c r="DY753">
        <v>1</v>
      </c>
      <c r="DZ753">
        <v>0.85</v>
      </c>
      <c r="EA753">
        <v>1</v>
      </c>
      <c r="EB753">
        <v>0.72</v>
      </c>
      <c r="EC753">
        <v>0.87</v>
      </c>
      <c r="ED753">
        <v>0.77</v>
      </c>
      <c r="EE753">
        <v>1.782</v>
      </c>
      <c r="EF753">
        <v>0.14899999999999999</v>
      </c>
      <c r="EG753">
        <v>5.2619999999999996</v>
      </c>
      <c r="EH753">
        <v>0.183</v>
      </c>
      <c r="EI753">
        <v>9.0340000000000007</v>
      </c>
      <c r="EJ753">
        <v>1.593</v>
      </c>
      <c r="EK753">
        <v>0.71</v>
      </c>
      <c r="EL753">
        <v>0.76900000000000002</v>
      </c>
      <c r="EM753">
        <v>2.246</v>
      </c>
      <c r="EN753">
        <v>2.8679999999999999</v>
      </c>
      <c r="EO753">
        <v>7.95</v>
      </c>
      <c r="EP753">
        <v>0.97</v>
      </c>
      <c r="EQ753">
        <v>8.6769999999999996</v>
      </c>
      <c r="ER753">
        <v>1.595</v>
      </c>
      <c r="ES753">
        <v>2.54</v>
      </c>
      <c r="ET753">
        <v>1.738</v>
      </c>
      <c r="FC753" s="2">
        <v>3554000</v>
      </c>
      <c r="FD753" s="2">
        <v>6335000</v>
      </c>
      <c r="FE753" s="2">
        <v>528200</v>
      </c>
      <c r="FF753" s="2">
        <v>18700000</v>
      </c>
      <c r="FG753" s="2">
        <v>651500</v>
      </c>
      <c r="FH753" s="2">
        <v>32110000</v>
      </c>
      <c r="FI753" s="2">
        <v>5661000</v>
      </c>
      <c r="FJ753" s="2">
        <v>2523000</v>
      </c>
      <c r="FK753" s="2">
        <v>2734000</v>
      </c>
      <c r="FL753" s="2">
        <v>120300</v>
      </c>
      <c r="FM753" s="2">
        <v>270200</v>
      </c>
      <c r="FN753" s="2">
        <v>345100</v>
      </c>
      <c r="FO753" s="2">
        <v>956700</v>
      </c>
      <c r="FP753" s="2">
        <v>116700</v>
      </c>
      <c r="FQ753" s="2">
        <v>1044000</v>
      </c>
      <c r="FR753" s="2">
        <v>192000</v>
      </c>
      <c r="FS753" s="2">
        <v>305700</v>
      </c>
      <c r="FT753" s="2">
        <v>209100</v>
      </c>
    </row>
    <row r="754" spans="1:176" x14ac:dyDescent="0.2">
      <c r="A754">
        <v>0</v>
      </c>
      <c r="B754" t="s">
        <v>176</v>
      </c>
      <c r="C754" t="s">
        <v>1622</v>
      </c>
      <c r="D754" t="s">
        <v>429</v>
      </c>
      <c r="E754" t="s">
        <v>1623</v>
      </c>
      <c r="F754" s="3">
        <v>2.4201388888888888</v>
      </c>
      <c r="G754">
        <v>1</v>
      </c>
      <c r="H754">
        <v>936.81460000000004</v>
      </c>
      <c r="I754" t="s">
        <v>1031</v>
      </c>
      <c r="J754" s="10">
        <v>34.164999999999999</v>
      </c>
      <c r="K754" t="e">
        <f>+H</f>
        <v>#NAME?</v>
      </c>
      <c r="L754">
        <v>1.1180000000000001</v>
      </c>
      <c r="M754">
        <v>1.841</v>
      </c>
      <c r="N754">
        <v>1.7789999999999999</v>
      </c>
      <c r="O754">
        <v>0.42899999999999999</v>
      </c>
      <c r="P754">
        <v>4.0179999999999998</v>
      </c>
      <c r="Q754">
        <v>1.1850000000000001</v>
      </c>
      <c r="R754">
        <v>1.7949999999999999</v>
      </c>
      <c r="S754">
        <v>8.8040000000000003</v>
      </c>
      <c r="T754">
        <v>1.623</v>
      </c>
      <c r="U754">
        <v>1.2789999999999999</v>
      </c>
      <c r="V754">
        <v>1.4650000000000001</v>
      </c>
      <c r="W754">
        <v>0.79800000000000004</v>
      </c>
      <c r="X754">
        <v>3.8119999999999998</v>
      </c>
      <c r="Y754">
        <v>0.91900000000000004</v>
      </c>
      <c r="Z754">
        <v>2.2269999999999999</v>
      </c>
      <c r="AA754">
        <v>6.59</v>
      </c>
      <c r="AB754">
        <v>0.96099999999999997</v>
      </c>
      <c r="AC754">
        <v>0.54200000000000004</v>
      </c>
      <c r="AD754">
        <v>0.623</v>
      </c>
      <c r="AE754">
        <v>0.66900000000000004</v>
      </c>
      <c r="AF754">
        <v>0.55300000000000005</v>
      </c>
      <c r="AG754">
        <v>0.78200000000000003</v>
      </c>
      <c r="AH754">
        <v>9.4E-2</v>
      </c>
      <c r="AI754">
        <v>0.312</v>
      </c>
      <c r="AJ754" t="s">
        <v>177</v>
      </c>
      <c r="AK754" t="s">
        <v>177</v>
      </c>
      <c r="AL754" t="s">
        <v>177</v>
      </c>
      <c r="AM754" t="s">
        <v>177</v>
      </c>
      <c r="AN754" t="s">
        <v>177</v>
      </c>
      <c r="AO754" t="s">
        <v>177</v>
      </c>
      <c r="AP754" t="s">
        <v>177</v>
      </c>
      <c r="AQ754" t="s">
        <v>177</v>
      </c>
      <c r="AR754" t="s">
        <v>182</v>
      </c>
      <c r="AS754">
        <v>0.7</v>
      </c>
      <c r="AT754">
        <v>0.87</v>
      </c>
      <c r="AU754">
        <v>0.9</v>
      </c>
      <c r="AV754">
        <v>0.7</v>
      </c>
      <c r="AW754">
        <v>0.56000000000000005</v>
      </c>
      <c r="AX754">
        <v>0.76</v>
      </c>
      <c r="AY754">
        <v>0.85</v>
      </c>
      <c r="AZ754">
        <v>0.85</v>
      </c>
      <c r="BA754">
        <v>0.89</v>
      </c>
      <c r="BB754">
        <v>12.4</v>
      </c>
      <c r="BC754" s="1">
        <v>14235.07</v>
      </c>
      <c r="BD754">
        <v>808.33</v>
      </c>
      <c r="BE754" s="1">
        <v>503871.58</v>
      </c>
      <c r="BF754" s="1">
        <v>203017.14</v>
      </c>
      <c r="BG754" s="1">
        <v>1631739.38</v>
      </c>
      <c r="BH754">
        <v>23</v>
      </c>
      <c r="BI754" s="1">
        <v>765928.21</v>
      </c>
      <c r="BJ754">
        <v>22.33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1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7.8150000000000004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40.344000000000001</v>
      </c>
      <c r="CL754" s="2">
        <v>10150000</v>
      </c>
      <c r="CM754" s="2">
        <v>11340000</v>
      </c>
      <c r="CN754" s="2">
        <v>18690000</v>
      </c>
      <c r="CO754" s="2">
        <v>18050000</v>
      </c>
      <c r="CP754" s="2">
        <v>4355000</v>
      </c>
      <c r="CQ754" s="2">
        <v>40770000</v>
      </c>
      <c r="CR754" s="2">
        <v>12020000</v>
      </c>
      <c r="CS754" s="2">
        <v>18220000</v>
      </c>
      <c r="CT754" s="2">
        <v>89330000</v>
      </c>
      <c r="CU754" s="2">
        <v>343900</v>
      </c>
      <c r="CV754" s="2">
        <v>558100</v>
      </c>
      <c r="CW754" s="2">
        <v>440000</v>
      </c>
      <c r="CX754" s="2">
        <v>503900</v>
      </c>
      <c r="CY754" s="2">
        <v>274600</v>
      </c>
      <c r="CZ754" s="2">
        <v>1311000</v>
      </c>
      <c r="DA754" s="2">
        <v>316200</v>
      </c>
      <c r="DB754" s="2">
        <v>765900</v>
      </c>
      <c r="DC754" s="2">
        <v>2266000</v>
      </c>
      <c r="DD754">
        <v>90.68</v>
      </c>
      <c r="DE754">
        <v>134.941</v>
      </c>
      <c r="DF754">
        <v>80.453000000000003</v>
      </c>
      <c r="DG754">
        <v>92.947999999999993</v>
      </c>
      <c r="DH754">
        <v>4.7210000000000001</v>
      </c>
      <c r="DI754">
        <v>137.59800000000001</v>
      </c>
      <c r="DJ754">
        <v>71.844999999999999</v>
      </c>
      <c r="DK754">
        <v>0</v>
      </c>
      <c r="DL754">
        <v>92.817999999999998</v>
      </c>
      <c r="DM754">
        <v>45.143000000000001</v>
      </c>
      <c r="DN754">
        <v>117.14400000000001</v>
      </c>
      <c r="DO754">
        <v>33.109000000000002</v>
      </c>
      <c r="DP754">
        <v>58.292999999999999</v>
      </c>
      <c r="DQ754">
        <v>21.186</v>
      </c>
      <c r="DR754">
        <v>122.633</v>
      </c>
      <c r="DS754">
        <v>62.691000000000003</v>
      </c>
      <c r="DT754">
        <v>0</v>
      </c>
      <c r="DU754">
        <v>70.212999999999994</v>
      </c>
      <c r="DV754">
        <v>1</v>
      </c>
      <c r="DW754">
        <v>0.9</v>
      </c>
      <c r="DX754">
        <v>0.82</v>
      </c>
      <c r="DY754">
        <v>1</v>
      </c>
      <c r="DZ754">
        <v>1</v>
      </c>
      <c r="EA754">
        <v>0.9</v>
      </c>
      <c r="EB754">
        <v>0.87</v>
      </c>
      <c r="EC754">
        <v>1</v>
      </c>
      <c r="ED754">
        <v>0.84</v>
      </c>
      <c r="EE754">
        <v>1.1180000000000001</v>
      </c>
      <c r="EF754">
        <v>1.841</v>
      </c>
      <c r="EG754">
        <v>1.7789999999999999</v>
      </c>
      <c r="EH754">
        <v>0.42899999999999999</v>
      </c>
      <c r="EI754">
        <v>4.0179999999999998</v>
      </c>
      <c r="EJ754">
        <v>1.1850000000000001</v>
      </c>
      <c r="EK754">
        <v>1.7949999999999999</v>
      </c>
      <c r="EL754">
        <v>8.8040000000000003</v>
      </c>
      <c r="EM754">
        <v>1.623</v>
      </c>
      <c r="EN754">
        <v>1.2789999999999999</v>
      </c>
      <c r="EO754">
        <v>1.4650000000000001</v>
      </c>
      <c r="EP754">
        <v>0.79800000000000004</v>
      </c>
      <c r="EQ754">
        <v>3.8119999999999998</v>
      </c>
      <c r="ER754">
        <v>0.91900000000000004</v>
      </c>
      <c r="ES754">
        <v>2.2269999999999999</v>
      </c>
      <c r="ET754">
        <v>6.59</v>
      </c>
      <c r="FC754" s="2">
        <v>10150000</v>
      </c>
      <c r="FD754" s="2">
        <v>11340000</v>
      </c>
      <c r="FE754" s="2">
        <v>18690000</v>
      </c>
      <c r="FF754" s="2">
        <v>18050000</v>
      </c>
      <c r="FG754" s="2">
        <v>4355000</v>
      </c>
      <c r="FH754" s="2">
        <v>40770000</v>
      </c>
      <c r="FI754" s="2">
        <v>12020000</v>
      </c>
      <c r="FJ754" s="2">
        <v>18220000</v>
      </c>
      <c r="FK754" s="2">
        <v>89330000</v>
      </c>
      <c r="FL754" s="2">
        <v>343900</v>
      </c>
      <c r="FM754" s="2">
        <v>558100</v>
      </c>
      <c r="FN754" s="2">
        <v>440000</v>
      </c>
      <c r="FO754" s="2">
        <v>503900</v>
      </c>
      <c r="FP754" s="2">
        <v>274600</v>
      </c>
      <c r="FQ754" s="2">
        <v>1311000</v>
      </c>
      <c r="FR754" s="2">
        <v>316200</v>
      </c>
      <c r="FS754" s="2">
        <v>765900</v>
      </c>
      <c r="FT754" s="2">
        <v>2266000</v>
      </c>
    </row>
    <row r="755" spans="1:176" hidden="1" x14ac:dyDescent="0.2">
      <c r="A755">
        <v>0</v>
      </c>
      <c r="B755" t="s">
        <v>179</v>
      </c>
      <c r="C755" t="s">
        <v>1624</v>
      </c>
      <c r="D755" t="s">
        <v>429</v>
      </c>
      <c r="E755" t="s">
        <v>1625</v>
      </c>
      <c r="F755" t="s">
        <v>987</v>
      </c>
      <c r="G755">
        <v>1</v>
      </c>
      <c r="H755">
        <v>788.72580000000005</v>
      </c>
      <c r="I755" t="s">
        <v>988</v>
      </c>
      <c r="J755" s="10">
        <v>31.826000000000001</v>
      </c>
      <c r="K755">
        <f>+[1]SampleID!NH4</f>
        <v>0</v>
      </c>
      <c r="L755">
        <v>5.7350000000000003</v>
      </c>
      <c r="M755">
        <v>30.256</v>
      </c>
      <c r="N755">
        <v>4.9450000000000003</v>
      </c>
      <c r="O755">
        <v>0.82599999999999996</v>
      </c>
      <c r="P755">
        <v>0.16800000000000001</v>
      </c>
      <c r="Q755">
        <v>6.1820000000000004</v>
      </c>
      <c r="R755">
        <v>0.92</v>
      </c>
      <c r="S755">
        <v>3.35</v>
      </c>
      <c r="T755">
        <v>5.6219999999999999</v>
      </c>
      <c r="U755">
        <v>9.3469999999999995</v>
      </c>
      <c r="V755">
        <v>2.5950000000000002</v>
      </c>
      <c r="W755">
        <v>0.872</v>
      </c>
      <c r="X755">
        <v>0.71599999999999997</v>
      </c>
      <c r="Y755">
        <v>4.2149999999999999</v>
      </c>
      <c r="Z755">
        <v>1.4139999999999999</v>
      </c>
      <c r="AA755">
        <v>2.323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 t="s">
        <v>177</v>
      </c>
      <c r="AK755" t="s">
        <v>178</v>
      </c>
      <c r="AL755" t="s">
        <v>177</v>
      </c>
      <c r="AM755" t="s">
        <v>177</v>
      </c>
      <c r="AN755" t="s">
        <v>177</v>
      </c>
      <c r="AO755" t="s">
        <v>177</v>
      </c>
      <c r="AP755" t="s">
        <v>177</v>
      </c>
      <c r="AQ755" t="s">
        <v>177</v>
      </c>
      <c r="AR755" t="s">
        <v>177</v>
      </c>
      <c r="AS755">
        <v>0.73</v>
      </c>
      <c r="AT755">
        <v>0.87</v>
      </c>
      <c r="AU755">
        <v>0.91</v>
      </c>
      <c r="AV755">
        <v>0.81</v>
      </c>
      <c r="AW755">
        <v>0.91</v>
      </c>
      <c r="AX755">
        <v>0.92</v>
      </c>
      <c r="AY755">
        <v>0.63</v>
      </c>
      <c r="AZ755">
        <v>0.76</v>
      </c>
      <c r="BA755">
        <v>0.89</v>
      </c>
      <c r="BB755" s="1">
        <v>226367.62</v>
      </c>
      <c r="BC755" s="1">
        <v>1876404.61</v>
      </c>
      <c r="BD755">
        <v>275.67</v>
      </c>
      <c r="BE755" s="1">
        <v>587355.80000000005</v>
      </c>
      <c r="BF755" s="1">
        <v>261783.82</v>
      </c>
      <c r="BG755" s="1">
        <v>162116.85</v>
      </c>
      <c r="BH755" s="1">
        <v>47614.400000000001</v>
      </c>
      <c r="BI755">
        <v>2.97</v>
      </c>
      <c r="BJ755" s="1">
        <v>53864.71</v>
      </c>
      <c r="BK755">
        <v>0</v>
      </c>
      <c r="BL755">
        <v>1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5.3120000000000003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79.584999999999994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 s="2">
        <v>2712000</v>
      </c>
      <c r="CM755" s="2">
        <v>15550000</v>
      </c>
      <c r="CN755" s="2">
        <v>82050000</v>
      </c>
      <c r="CO755" s="2">
        <v>13410000</v>
      </c>
      <c r="CP755" s="2">
        <v>2241000</v>
      </c>
      <c r="CQ755" s="2">
        <v>456900</v>
      </c>
      <c r="CR755" s="2">
        <v>16760000</v>
      </c>
      <c r="CS755" s="2">
        <v>2495000</v>
      </c>
      <c r="CT755" s="2">
        <v>9085000</v>
      </c>
      <c r="CU755" s="2">
        <v>226400</v>
      </c>
      <c r="CV755" s="2">
        <v>1273000</v>
      </c>
      <c r="CW755" s="2">
        <v>2116000</v>
      </c>
      <c r="CX755" s="2">
        <v>587400</v>
      </c>
      <c r="CY755" s="2">
        <v>197500</v>
      </c>
      <c r="CZ755" s="2">
        <v>162100</v>
      </c>
      <c r="DA755" s="2">
        <v>954100</v>
      </c>
      <c r="DB755" s="2">
        <v>320200</v>
      </c>
      <c r="DC755" s="2">
        <v>525800</v>
      </c>
      <c r="DD755">
        <v>0</v>
      </c>
      <c r="DE755">
        <v>139.34299999999999</v>
      </c>
      <c r="DF755">
        <v>111.736</v>
      </c>
      <c r="DG755">
        <v>0</v>
      </c>
      <c r="DH755">
        <v>131.87</v>
      </c>
      <c r="DI755">
        <v>113.818</v>
      </c>
      <c r="DJ755">
        <v>92.763000000000005</v>
      </c>
      <c r="DK755">
        <v>0</v>
      </c>
      <c r="DL755">
        <v>12.856</v>
      </c>
      <c r="DM755">
        <v>0</v>
      </c>
      <c r="DN755">
        <v>130.28100000000001</v>
      </c>
      <c r="DO755">
        <v>80.462000000000003</v>
      </c>
      <c r="DP755">
        <v>0</v>
      </c>
      <c r="DQ755">
        <v>97.007000000000005</v>
      </c>
      <c r="DR755">
        <v>98.635999999999996</v>
      </c>
      <c r="DS755">
        <v>85.393000000000001</v>
      </c>
      <c r="DT755">
        <v>0</v>
      </c>
      <c r="DU755">
        <v>24.957999999999998</v>
      </c>
      <c r="DV755">
        <v>1</v>
      </c>
      <c r="DW755">
        <v>0.85</v>
      </c>
      <c r="DX755">
        <v>0.53</v>
      </c>
      <c r="DY755">
        <v>1</v>
      </c>
      <c r="DZ755">
        <v>0.88</v>
      </c>
      <c r="EA755">
        <v>1</v>
      </c>
      <c r="EB755">
        <v>1</v>
      </c>
      <c r="EC755">
        <v>1</v>
      </c>
      <c r="ED755">
        <v>0.81</v>
      </c>
      <c r="EE755">
        <v>5.7350000000000003</v>
      </c>
      <c r="EF755">
        <v>30.256</v>
      </c>
      <c r="EG755">
        <v>4.9450000000000003</v>
      </c>
      <c r="EH755">
        <v>0.82599999999999996</v>
      </c>
      <c r="EI755">
        <v>0.16800000000000001</v>
      </c>
      <c r="EJ755">
        <v>6.1820000000000004</v>
      </c>
      <c r="EK755">
        <v>0.92</v>
      </c>
      <c r="EL755">
        <v>3.35</v>
      </c>
      <c r="EM755">
        <v>5.6219999999999999</v>
      </c>
      <c r="EN755">
        <v>9.3469999999999995</v>
      </c>
      <c r="EO755">
        <v>2.5950000000000002</v>
      </c>
      <c r="EP755">
        <v>0.872</v>
      </c>
      <c r="EQ755">
        <v>0.71599999999999997</v>
      </c>
      <c r="ER755">
        <v>4.2149999999999999</v>
      </c>
      <c r="ES755">
        <v>1.4139999999999999</v>
      </c>
      <c r="ET755">
        <v>2.323</v>
      </c>
      <c r="FC755" s="2">
        <v>2712000</v>
      </c>
      <c r="FD755" s="2">
        <v>15550000</v>
      </c>
      <c r="FE755" s="2">
        <v>82050000</v>
      </c>
      <c r="FF755" s="2">
        <v>13410000</v>
      </c>
      <c r="FG755" s="2">
        <v>2241000</v>
      </c>
      <c r="FH755" s="2">
        <v>456900</v>
      </c>
      <c r="FI755" s="2">
        <v>16760000</v>
      </c>
      <c r="FJ755" s="2">
        <v>2495000</v>
      </c>
      <c r="FK755" s="2">
        <v>9085000</v>
      </c>
      <c r="FL755" s="2">
        <v>226400</v>
      </c>
      <c r="FM755" s="2">
        <v>1273000</v>
      </c>
      <c r="FN755" s="2">
        <v>2116000</v>
      </c>
      <c r="FO755" s="2">
        <v>587400</v>
      </c>
      <c r="FP755" s="2">
        <v>197500</v>
      </c>
      <c r="FQ755" s="2">
        <v>162100</v>
      </c>
      <c r="FR755" s="2">
        <v>954100</v>
      </c>
      <c r="FS755" s="2">
        <v>320200</v>
      </c>
      <c r="FT755" s="2">
        <v>525800</v>
      </c>
    </row>
    <row r="756" spans="1:176" hidden="1" x14ac:dyDescent="0.2">
      <c r="A756">
        <v>0</v>
      </c>
      <c r="B756" t="s">
        <v>394</v>
      </c>
      <c r="C756" t="s">
        <v>1626</v>
      </c>
      <c r="D756" t="s">
        <v>429</v>
      </c>
      <c r="E756" t="s">
        <v>1627</v>
      </c>
      <c r="F756" s="3">
        <v>1.4229166666666666</v>
      </c>
      <c r="G756">
        <v>1</v>
      </c>
      <c r="H756">
        <v>592.37639999999999</v>
      </c>
      <c r="I756" t="s">
        <v>1628</v>
      </c>
      <c r="J756" s="10">
        <v>6.4790000000000001</v>
      </c>
      <c r="K756" t="e">
        <f>+Li</f>
        <v>#NAME?</v>
      </c>
      <c r="L756">
        <v>29.279</v>
      </c>
      <c r="M756">
        <v>7.9539999999999997</v>
      </c>
      <c r="N756">
        <v>0.97399999999999998</v>
      </c>
      <c r="O756">
        <v>1.2230000000000001</v>
      </c>
      <c r="P756">
        <v>10.17</v>
      </c>
      <c r="Q756">
        <v>1688.079</v>
      </c>
      <c r="R756">
        <v>0.68300000000000005</v>
      </c>
      <c r="S756">
        <v>0.66400000000000003</v>
      </c>
      <c r="T756">
        <v>5.218</v>
      </c>
      <c r="U756">
        <v>2.109</v>
      </c>
      <c r="V756">
        <v>0.28100000000000003</v>
      </c>
      <c r="W756">
        <v>0.39200000000000002</v>
      </c>
      <c r="X756">
        <v>1.3129999999999999</v>
      </c>
      <c r="Y756">
        <v>125.621</v>
      </c>
      <c r="Z756">
        <v>0.24199999999999999</v>
      </c>
      <c r="AA756">
        <v>0.64100000000000001</v>
      </c>
      <c r="AB756">
        <v>0.42899999999999999</v>
      </c>
      <c r="AC756">
        <v>8.6999999999999994E-2</v>
      </c>
      <c r="AD756">
        <v>0</v>
      </c>
      <c r="AE756">
        <v>0.876</v>
      </c>
      <c r="AF756">
        <v>0</v>
      </c>
      <c r="AG756">
        <v>0.41599999999999998</v>
      </c>
      <c r="AH756">
        <v>0.95799999999999996</v>
      </c>
      <c r="AI756">
        <v>0</v>
      </c>
      <c r="AJ756" t="s">
        <v>177</v>
      </c>
      <c r="AK756" t="s">
        <v>177</v>
      </c>
      <c r="AL756" t="s">
        <v>177</v>
      </c>
      <c r="AM756" t="s">
        <v>177</v>
      </c>
      <c r="AN756" t="s">
        <v>177</v>
      </c>
      <c r="AO756" t="s">
        <v>177</v>
      </c>
      <c r="AP756" t="s">
        <v>178</v>
      </c>
      <c r="AQ756" t="s">
        <v>177</v>
      </c>
      <c r="AR756" t="s">
        <v>177</v>
      </c>
      <c r="AS756">
        <v>0.96</v>
      </c>
      <c r="AT756">
        <v>0.71</v>
      </c>
      <c r="AU756">
        <v>0.55000000000000004</v>
      </c>
      <c r="AV756">
        <v>0.91</v>
      </c>
      <c r="AW756">
        <v>0.92</v>
      </c>
      <c r="AX756">
        <v>0.87</v>
      </c>
      <c r="AY756">
        <v>0.93</v>
      </c>
      <c r="AZ756">
        <v>0.94</v>
      </c>
      <c r="BA756">
        <v>0.89</v>
      </c>
      <c r="BB756" s="1">
        <v>24173.49</v>
      </c>
      <c r="BC756" s="1">
        <v>21808.68</v>
      </c>
      <c r="BD756" s="1">
        <v>50971.55</v>
      </c>
      <c r="BE756" s="1">
        <v>18677.46</v>
      </c>
      <c r="BF756" s="1">
        <v>25260.93</v>
      </c>
      <c r="BG756" s="1">
        <v>66773.87</v>
      </c>
      <c r="BH756" s="1">
        <v>3036811.21</v>
      </c>
      <c r="BI756" s="1">
        <v>16042.24</v>
      </c>
      <c r="BJ756" s="1">
        <v>15490.71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1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8.8480000000000008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22.768999999999998</v>
      </c>
      <c r="CJ756">
        <v>0</v>
      </c>
      <c r="CK756">
        <v>0</v>
      </c>
      <c r="CL756" s="2">
        <v>54880</v>
      </c>
      <c r="CM756" s="2">
        <v>1607000</v>
      </c>
      <c r="CN756" s="2">
        <v>436500</v>
      </c>
      <c r="CO756" s="2">
        <v>53450</v>
      </c>
      <c r="CP756" s="2">
        <v>67090</v>
      </c>
      <c r="CQ756" s="2">
        <v>558100</v>
      </c>
      <c r="CR756" s="2">
        <v>92640000</v>
      </c>
      <c r="CS756" s="2">
        <v>37490</v>
      </c>
      <c r="CT756" s="2">
        <v>36430</v>
      </c>
      <c r="CU756" s="2">
        <v>24170</v>
      </c>
      <c r="CV756" s="2">
        <v>126100</v>
      </c>
      <c r="CW756" s="2">
        <v>50970</v>
      </c>
      <c r="CX756" s="2">
        <v>6791</v>
      </c>
      <c r="CY756" s="2">
        <v>9472</v>
      </c>
      <c r="CZ756" s="2">
        <v>31730</v>
      </c>
      <c r="DA756" s="2">
        <v>3037000</v>
      </c>
      <c r="DB756" s="2">
        <v>5845</v>
      </c>
      <c r="DC756" s="2">
        <v>15490</v>
      </c>
      <c r="DD756">
        <v>60.350999999999999</v>
      </c>
      <c r="DE756">
        <v>136.80500000000001</v>
      </c>
      <c r="DF756">
        <v>39.165999999999997</v>
      </c>
      <c r="DG756">
        <v>0</v>
      </c>
      <c r="DH756">
        <v>76.587000000000003</v>
      </c>
      <c r="DI756">
        <v>0</v>
      </c>
      <c r="DJ756">
        <v>138.70699999999999</v>
      </c>
      <c r="DK756">
        <v>0</v>
      </c>
      <c r="DL756">
        <v>0</v>
      </c>
      <c r="DM756">
        <v>62.923999999999999</v>
      </c>
      <c r="DN756">
        <v>116.84399999999999</v>
      </c>
      <c r="DO756">
        <v>62.195999999999998</v>
      </c>
      <c r="DP756">
        <v>0</v>
      </c>
      <c r="DQ756">
        <v>7.0919999999999996</v>
      </c>
      <c r="DR756">
        <v>0</v>
      </c>
      <c r="DS756">
        <v>135.86799999999999</v>
      </c>
      <c r="DT756">
        <v>0</v>
      </c>
      <c r="DU756">
        <v>0</v>
      </c>
      <c r="DV756">
        <v>1</v>
      </c>
      <c r="DW756">
        <v>1</v>
      </c>
      <c r="DX756">
        <v>1</v>
      </c>
      <c r="DY756">
        <v>0.81</v>
      </c>
      <c r="DZ756">
        <v>0.92</v>
      </c>
      <c r="EA756">
        <v>0.75</v>
      </c>
      <c r="EB756">
        <v>1</v>
      </c>
      <c r="EC756">
        <v>0.92</v>
      </c>
      <c r="ED756">
        <v>1</v>
      </c>
      <c r="EE756">
        <v>29.279</v>
      </c>
      <c r="EF756">
        <v>7.9539999999999997</v>
      </c>
      <c r="EG756">
        <v>0.97399999999999998</v>
      </c>
      <c r="EH756">
        <v>1.2230000000000001</v>
      </c>
      <c r="EI756">
        <v>10.17</v>
      </c>
      <c r="EJ756">
        <v>1688.079</v>
      </c>
      <c r="EK756">
        <v>0.68300000000000005</v>
      </c>
      <c r="EL756">
        <v>0.66400000000000003</v>
      </c>
      <c r="EM756">
        <v>5.218</v>
      </c>
      <c r="EN756">
        <v>2.109</v>
      </c>
      <c r="EO756">
        <v>0.28100000000000003</v>
      </c>
      <c r="EP756">
        <v>0.39200000000000002</v>
      </c>
      <c r="EQ756">
        <v>1.3129999999999999</v>
      </c>
      <c r="ER756">
        <v>125.621</v>
      </c>
      <c r="ES756">
        <v>0.24199999999999999</v>
      </c>
      <c r="ET756">
        <v>0.64100000000000001</v>
      </c>
      <c r="FC756" s="2">
        <v>54880</v>
      </c>
      <c r="FD756" s="2">
        <v>1607000</v>
      </c>
      <c r="FE756" s="2">
        <v>436500</v>
      </c>
      <c r="FF756" s="2">
        <v>53450</v>
      </c>
      <c r="FG756" s="2">
        <v>67090</v>
      </c>
      <c r="FH756" s="2">
        <v>558100</v>
      </c>
      <c r="FI756" s="2">
        <v>92640000</v>
      </c>
      <c r="FJ756" s="2">
        <v>37490</v>
      </c>
      <c r="FK756" s="2">
        <v>36430</v>
      </c>
      <c r="FL756" s="2">
        <v>24170</v>
      </c>
      <c r="FM756" s="2">
        <v>126100</v>
      </c>
      <c r="FN756" s="2">
        <v>50970</v>
      </c>
      <c r="FO756" s="2">
        <v>6791</v>
      </c>
      <c r="FP756" s="2">
        <v>9472</v>
      </c>
      <c r="FQ756" s="2">
        <v>31730</v>
      </c>
      <c r="FR756" s="2">
        <v>3037000</v>
      </c>
      <c r="FS756" s="2">
        <v>5845</v>
      </c>
      <c r="FT756" s="2">
        <v>15490</v>
      </c>
    </row>
    <row r="757" spans="1:176" x14ac:dyDescent="0.2">
      <c r="A757">
        <v>0</v>
      </c>
      <c r="B757" t="s">
        <v>176</v>
      </c>
      <c r="C757" t="s">
        <v>1629</v>
      </c>
      <c r="D757" t="s">
        <v>429</v>
      </c>
      <c r="E757" t="s">
        <v>1630</v>
      </c>
      <c r="F757" s="3">
        <v>1.7916666666666667</v>
      </c>
      <c r="G757">
        <v>2</v>
      </c>
      <c r="H757">
        <v>736.65809999999999</v>
      </c>
      <c r="I757" t="s">
        <v>895</v>
      </c>
      <c r="J757" s="10">
        <v>29.539000000000001</v>
      </c>
      <c r="K757">
        <f>+[1]SampleID!NH4</f>
        <v>0</v>
      </c>
      <c r="L757">
        <v>3.415</v>
      </c>
      <c r="M757">
        <v>1.1040000000000001</v>
      </c>
      <c r="N757">
        <v>4.7389999999999999</v>
      </c>
      <c r="O757">
        <v>1.0649999999999999</v>
      </c>
      <c r="P757">
        <v>6.915</v>
      </c>
      <c r="Q757">
        <v>0.497</v>
      </c>
      <c r="R757">
        <v>0.59799999999999998</v>
      </c>
      <c r="S757">
        <v>1.5</v>
      </c>
      <c r="T757">
        <v>7.7709999999999999</v>
      </c>
      <c r="U757">
        <v>1.796</v>
      </c>
      <c r="V757">
        <v>2.5960000000000001</v>
      </c>
      <c r="W757">
        <v>1.665</v>
      </c>
      <c r="X757">
        <v>12.38</v>
      </c>
      <c r="Y757">
        <v>2.2959999999999998</v>
      </c>
      <c r="Z757">
        <v>1.81</v>
      </c>
      <c r="AA757">
        <v>2.5579999999999998</v>
      </c>
      <c r="AB757">
        <v>0.56899999999999995</v>
      </c>
      <c r="AC757">
        <v>0.95599999999999996</v>
      </c>
      <c r="AD757">
        <v>0.42499999999999999</v>
      </c>
      <c r="AE757">
        <v>0.73199999999999998</v>
      </c>
      <c r="AF757">
        <v>0.41799999999999998</v>
      </c>
      <c r="AG757">
        <v>0.32400000000000001</v>
      </c>
      <c r="AH757">
        <v>0.65300000000000002</v>
      </c>
      <c r="AI757">
        <v>0.64500000000000002</v>
      </c>
      <c r="AJ757" t="s">
        <v>182</v>
      </c>
      <c r="AK757" t="s">
        <v>182</v>
      </c>
      <c r="AL757" t="s">
        <v>182</v>
      </c>
      <c r="AM757" t="s">
        <v>182</v>
      </c>
      <c r="AN757" t="s">
        <v>177</v>
      </c>
      <c r="AO757" t="s">
        <v>182</v>
      </c>
      <c r="AP757" t="s">
        <v>182</v>
      </c>
      <c r="AQ757" t="s">
        <v>177</v>
      </c>
      <c r="AR757" t="s">
        <v>182</v>
      </c>
      <c r="AS757">
        <v>0.89</v>
      </c>
      <c r="AT757">
        <v>0.87</v>
      </c>
      <c r="AU757">
        <v>0.88</v>
      </c>
      <c r="AV757">
        <v>0.86</v>
      </c>
      <c r="AW757">
        <v>0.62</v>
      </c>
      <c r="AX757">
        <v>0.7</v>
      </c>
      <c r="AY757">
        <v>0.88</v>
      </c>
      <c r="AZ757">
        <v>0.91</v>
      </c>
      <c r="BA757">
        <v>0.93</v>
      </c>
      <c r="BB757" s="1">
        <v>599159.56000000006</v>
      </c>
      <c r="BC757" s="1">
        <v>7616.03</v>
      </c>
      <c r="BD757">
        <v>2.57</v>
      </c>
      <c r="BE757" s="1">
        <v>1402661.6</v>
      </c>
      <c r="BF757">
        <v>348.57</v>
      </c>
      <c r="BG757" s="1">
        <v>4817415.93</v>
      </c>
      <c r="BH757" s="1">
        <v>477209.22</v>
      </c>
      <c r="BI757" s="1">
        <v>1187880.79</v>
      </c>
      <c r="BJ757">
        <v>4.59</v>
      </c>
      <c r="BK757">
        <v>1</v>
      </c>
      <c r="BL757">
        <v>1</v>
      </c>
      <c r="BM757">
        <v>1</v>
      </c>
      <c r="BN757">
        <v>1</v>
      </c>
      <c r="BO757">
        <v>0</v>
      </c>
      <c r="BP757">
        <v>1</v>
      </c>
      <c r="BQ757">
        <v>1</v>
      </c>
      <c r="BR757">
        <v>0</v>
      </c>
      <c r="BS757">
        <v>1</v>
      </c>
      <c r="BT757">
        <v>41.540999999999997</v>
      </c>
      <c r="BU757">
        <v>44.478000000000002</v>
      </c>
      <c r="BV757">
        <v>42.750999999999998</v>
      </c>
      <c r="BW757">
        <v>42.143999999999998</v>
      </c>
      <c r="BX757">
        <v>0</v>
      </c>
      <c r="BY757">
        <v>44.23</v>
      </c>
      <c r="BZ757">
        <v>31.12</v>
      </c>
      <c r="CA757">
        <v>0</v>
      </c>
      <c r="CB757">
        <v>5.335</v>
      </c>
      <c r="CC757">
        <v>70.495000000000005</v>
      </c>
      <c r="CD757">
        <v>75.477999999999994</v>
      </c>
      <c r="CE757">
        <v>72.31</v>
      </c>
      <c r="CF757">
        <v>71.516999999999996</v>
      </c>
      <c r="CG757">
        <v>0</v>
      </c>
      <c r="CH757">
        <v>74.813000000000002</v>
      </c>
      <c r="CI757">
        <v>63.048999999999999</v>
      </c>
      <c r="CJ757">
        <v>0</v>
      </c>
      <c r="CK757">
        <v>54.606999999999999</v>
      </c>
      <c r="CL757" s="2">
        <v>21090000</v>
      </c>
      <c r="CM757" s="2">
        <v>72010000</v>
      </c>
      <c r="CN757" s="2">
        <v>23280000</v>
      </c>
      <c r="CO757" s="2">
        <v>99940000</v>
      </c>
      <c r="CP757" s="2">
        <v>22460000</v>
      </c>
      <c r="CQ757" s="2">
        <v>145800000</v>
      </c>
      <c r="CR757" s="2">
        <v>10470000</v>
      </c>
      <c r="CS757" s="2">
        <v>12610000</v>
      </c>
      <c r="CT757" s="2">
        <v>31630000</v>
      </c>
      <c r="CU757" s="2">
        <v>389100</v>
      </c>
      <c r="CV757" s="2">
        <v>3024000</v>
      </c>
      <c r="CW757" s="2">
        <v>698900</v>
      </c>
      <c r="CX757" s="2">
        <v>1010000</v>
      </c>
      <c r="CY757" s="2">
        <v>647900</v>
      </c>
      <c r="CZ757" s="2">
        <v>4817000</v>
      </c>
      <c r="DA757" s="2">
        <v>893200</v>
      </c>
      <c r="DB757" s="2">
        <v>704300</v>
      </c>
      <c r="DC757" s="2">
        <v>995500</v>
      </c>
      <c r="DD757">
        <v>50.649000000000001</v>
      </c>
      <c r="DE757">
        <v>123.30500000000001</v>
      </c>
      <c r="DF757">
        <v>63.131</v>
      </c>
      <c r="DG757">
        <v>103.108</v>
      </c>
      <c r="DH757">
        <v>32.530999999999999</v>
      </c>
      <c r="DI757">
        <v>112.625</v>
      </c>
      <c r="DJ757">
        <v>68.766000000000005</v>
      </c>
      <c r="DK757">
        <v>0</v>
      </c>
      <c r="DL757">
        <v>65.180999999999997</v>
      </c>
      <c r="DM757">
        <v>52.066000000000003</v>
      </c>
      <c r="DN757">
        <v>121.104</v>
      </c>
      <c r="DO757">
        <v>53.987000000000002</v>
      </c>
      <c r="DP757">
        <v>52.542000000000002</v>
      </c>
      <c r="DQ757">
        <v>7.9809999999999999</v>
      </c>
      <c r="DR757">
        <v>119.46899999999999</v>
      </c>
      <c r="DS757">
        <v>61.512999999999998</v>
      </c>
      <c r="DT757">
        <v>0</v>
      </c>
      <c r="DU757">
        <v>55.335000000000001</v>
      </c>
      <c r="DV757">
        <v>0.76</v>
      </c>
      <c r="DW757">
        <v>0.7</v>
      </c>
      <c r="DX757">
        <v>0.83</v>
      </c>
      <c r="DY757">
        <v>0.75</v>
      </c>
      <c r="DZ757">
        <v>1</v>
      </c>
      <c r="EA757">
        <v>1</v>
      </c>
      <c r="EB757">
        <v>0.85</v>
      </c>
      <c r="EC757">
        <v>0.76</v>
      </c>
      <c r="ED757">
        <v>0.82</v>
      </c>
      <c r="EE757">
        <v>3.415</v>
      </c>
      <c r="EF757">
        <v>1.1040000000000001</v>
      </c>
      <c r="EG757">
        <v>4.7389999999999999</v>
      </c>
      <c r="EH757">
        <v>1.0649999999999999</v>
      </c>
      <c r="EI757">
        <v>6.915</v>
      </c>
      <c r="EJ757">
        <v>0.497</v>
      </c>
      <c r="EK757">
        <v>0.59799999999999998</v>
      </c>
      <c r="EL757">
        <v>1.5</v>
      </c>
      <c r="EM757">
        <v>7.7709999999999999</v>
      </c>
      <c r="EN757">
        <v>1.796</v>
      </c>
      <c r="EO757">
        <v>2.5960000000000001</v>
      </c>
      <c r="EP757">
        <v>1.665</v>
      </c>
      <c r="EQ757">
        <v>12.38</v>
      </c>
      <c r="ER757">
        <v>2.2959999999999998</v>
      </c>
      <c r="ES757">
        <v>1.81</v>
      </c>
      <c r="ET757">
        <v>2.5579999999999998</v>
      </c>
      <c r="FC757" s="2">
        <v>21090000</v>
      </c>
      <c r="FD757" s="2">
        <v>72010000</v>
      </c>
      <c r="FE757" s="2">
        <v>23280000</v>
      </c>
      <c r="FF757" s="2">
        <v>99940000</v>
      </c>
      <c r="FG757" s="2">
        <v>22460000</v>
      </c>
      <c r="FH757" s="2">
        <v>145800000</v>
      </c>
      <c r="FI757" s="2">
        <v>10470000</v>
      </c>
      <c r="FJ757" s="2">
        <v>12610000</v>
      </c>
      <c r="FK757" s="2">
        <v>31630000</v>
      </c>
      <c r="FL757" s="2">
        <v>389100</v>
      </c>
      <c r="FM757" s="2">
        <v>3024000</v>
      </c>
      <c r="FN757" s="2">
        <v>698900</v>
      </c>
      <c r="FO757" s="2">
        <v>1010000</v>
      </c>
      <c r="FP757" s="2">
        <v>647900</v>
      </c>
      <c r="FQ757" s="2">
        <v>4817000</v>
      </c>
      <c r="FR757" s="2">
        <v>893200</v>
      </c>
      <c r="FS757" s="2">
        <v>704300</v>
      </c>
      <c r="FT757" s="2">
        <v>995500</v>
      </c>
    </row>
    <row r="758" spans="1:176" x14ac:dyDescent="0.2">
      <c r="A758">
        <v>0</v>
      </c>
      <c r="B758" t="s">
        <v>176</v>
      </c>
      <c r="C758" t="s">
        <v>1631</v>
      </c>
      <c r="D758" t="s">
        <v>429</v>
      </c>
      <c r="E758" t="s">
        <v>1632</v>
      </c>
      <c r="F758" s="3">
        <v>1.7923611111111111</v>
      </c>
      <c r="G758">
        <v>1</v>
      </c>
      <c r="H758">
        <v>734.64239999999995</v>
      </c>
      <c r="I758" t="s">
        <v>975</v>
      </c>
      <c r="J758" s="10">
        <v>28.532</v>
      </c>
      <c r="K758">
        <f>+[1]SampleID!NH4</f>
        <v>0</v>
      </c>
      <c r="L758">
        <v>7.2859999999999996</v>
      </c>
      <c r="M758">
        <v>1.157</v>
      </c>
      <c r="N758">
        <v>0.96499999999999997</v>
      </c>
      <c r="O758">
        <v>0.99</v>
      </c>
      <c r="P758">
        <v>2.99</v>
      </c>
      <c r="Q758">
        <v>2.1560000000000001</v>
      </c>
      <c r="R758">
        <v>0.30299999999999999</v>
      </c>
      <c r="S758">
        <v>0.621</v>
      </c>
      <c r="T758">
        <v>13.397</v>
      </c>
      <c r="U758">
        <v>2.214</v>
      </c>
      <c r="V758">
        <v>1.0009999999999999</v>
      </c>
      <c r="W758">
        <v>1.798</v>
      </c>
      <c r="X758">
        <v>4.835</v>
      </c>
      <c r="Y758">
        <v>2.5179999999999998</v>
      </c>
      <c r="Z758">
        <v>1.028</v>
      </c>
      <c r="AA758">
        <v>0.93799999999999994</v>
      </c>
      <c r="AB758">
        <v>0.49099999999999999</v>
      </c>
      <c r="AC758">
        <v>0.90900000000000003</v>
      </c>
      <c r="AD758">
        <v>0.92800000000000005</v>
      </c>
      <c r="AE758">
        <v>0.85299999999999998</v>
      </c>
      <c r="AF758">
        <v>0.48799999999999999</v>
      </c>
      <c r="AG758">
        <v>0.70099999999999996</v>
      </c>
      <c r="AH758">
        <v>0.56499999999999995</v>
      </c>
      <c r="AI758">
        <v>0.73799999999999999</v>
      </c>
      <c r="AJ758" t="s">
        <v>177</v>
      </c>
      <c r="AK758" t="s">
        <v>182</v>
      </c>
      <c r="AL758" t="s">
        <v>177</v>
      </c>
      <c r="AM758" t="s">
        <v>177</v>
      </c>
      <c r="AN758" t="s">
        <v>177</v>
      </c>
      <c r="AO758" t="s">
        <v>177</v>
      </c>
      <c r="AP758" t="s">
        <v>177</v>
      </c>
      <c r="AQ758" t="s">
        <v>177</v>
      </c>
      <c r="AR758" t="s">
        <v>177</v>
      </c>
      <c r="AS758">
        <v>0.62</v>
      </c>
      <c r="AT758">
        <v>0.8</v>
      </c>
      <c r="AU758">
        <v>0.66</v>
      </c>
      <c r="AV758">
        <v>0.69</v>
      </c>
      <c r="AW758">
        <v>0.71</v>
      </c>
      <c r="AX758">
        <v>0.8</v>
      </c>
      <c r="AY758">
        <v>0.28999999999999998</v>
      </c>
      <c r="AZ758">
        <v>0.82</v>
      </c>
      <c r="BA758">
        <v>0.9</v>
      </c>
      <c r="BB758">
        <v>259.39</v>
      </c>
      <c r="BC758" s="1">
        <v>3193403.98</v>
      </c>
      <c r="BD758" s="1">
        <v>527759.57999999996</v>
      </c>
      <c r="BE758" s="1">
        <v>238628.68</v>
      </c>
      <c r="BF758" s="1">
        <v>428548.79</v>
      </c>
      <c r="BG758" s="1">
        <v>1152499.23</v>
      </c>
      <c r="BH758" s="1">
        <v>600120.63</v>
      </c>
      <c r="BI758">
        <v>192.25</v>
      </c>
      <c r="BJ758" s="1">
        <v>223571.09</v>
      </c>
      <c r="BK758">
        <v>0</v>
      </c>
      <c r="BL758">
        <v>1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36.86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62.143000000000001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 s="2">
        <v>13390000</v>
      </c>
      <c r="CM758" s="2">
        <v>97580000</v>
      </c>
      <c r="CN758" s="2">
        <v>15500000</v>
      </c>
      <c r="CO758" s="2">
        <v>12920000</v>
      </c>
      <c r="CP758" s="2">
        <v>13260000</v>
      </c>
      <c r="CQ758" s="2">
        <v>40040000</v>
      </c>
      <c r="CR758" s="2">
        <v>28870000</v>
      </c>
      <c r="CS758" s="2">
        <v>4055000</v>
      </c>
      <c r="CT758" s="2">
        <v>8314000</v>
      </c>
      <c r="CU758" s="2">
        <v>238400</v>
      </c>
      <c r="CV758" s="2">
        <v>3193000</v>
      </c>
      <c r="CW758" s="2">
        <v>527800</v>
      </c>
      <c r="CX758" s="2">
        <v>238600</v>
      </c>
      <c r="CY758" s="2">
        <v>428500</v>
      </c>
      <c r="CZ758" s="2">
        <v>1153000</v>
      </c>
      <c r="DA758" s="2">
        <v>600100</v>
      </c>
      <c r="DB758" s="2">
        <v>245100</v>
      </c>
      <c r="DC758" s="2">
        <v>223600</v>
      </c>
      <c r="DD758">
        <v>100.05</v>
      </c>
      <c r="DE758">
        <v>141.05799999999999</v>
      </c>
      <c r="DF758">
        <v>103.559</v>
      </c>
      <c r="DG758">
        <v>71.98</v>
      </c>
      <c r="DH758">
        <v>60.746000000000002</v>
      </c>
      <c r="DI758">
        <v>105.17700000000001</v>
      </c>
      <c r="DJ758">
        <v>137.72399999999999</v>
      </c>
      <c r="DK758">
        <v>0</v>
      </c>
      <c r="DL758">
        <v>74.649000000000001</v>
      </c>
      <c r="DM758">
        <v>31.103999999999999</v>
      </c>
      <c r="DN758">
        <v>140.55600000000001</v>
      </c>
      <c r="DO758">
        <v>78.974000000000004</v>
      </c>
      <c r="DP758">
        <v>9.5079999999999991</v>
      </c>
      <c r="DQ758">
        <v>76.042000000000002</v>
      </c>
      <c r="DR758">
        <v>95.585999999999999</v>
      </c>
      <c r="DS758">
        <v>118.074</v>
      </c>
      <c r="DT758">
        <v>0</v>
      </c>
      <c r="DU758">
        <v>25.305</v>
      </c>
      <c r="DV758">
        <v>0.66</v>
      </c>
      <c r="DW758">
        <v>1</v>
      </c>
      <c r="DX758">
        <v>1</v>
      </c>
      <c r="DY758">
        <v>1</v>
      </c>
      <c r="DZ758">
        <v>1</v>
      </c>
      <c r="EA758">
        <v>1</v>
      </c>
      <c r="EB758">
        <v>1</v>
      </c>
      <c r="EC758">
        <v>1</v>
      </c>
      <c r="ED758">
        <v>1</v>
      </c>
      <c r="EE758">
        <v>7.2859999999999996</v>
      </c>
      <c r="EF758">
        <v>1.157</v>
      </c>
      <c r="EG758">
        <v>0.96499999999999997</v>
      </c>
      <c r="EH758">
        <v>0.99</v>
      </c>
      <c r="EI758">
        <v>2.99</v>
      </c>
      <c r="EJ758">
        <v>2.1560000000000001</v>
      </c>
      <c r="EK758">
        <v>0.30299999999999999</v>
      </c>
      <c r="EL758">
        <v>0.621</v>
      </c>
      <c r="EM758">
        <v>13.397</v>
      </c>
      <c r="EN758">
        <v>2.214</v>
      </c>
      <c r="EO758">
        <v>1.0009999999999999</v>
      </c>
      <c r="EP758">
        <v>1.798</v>
      </c>
      <c r="EQ758">
        <v>4.835</v>
      </c>
      <c r="ER758">
        <v>2.5179999999999998</v>
      </c>
      <c r="ES758">
        <v>1.028</v>
      </c>
      <c r="ET758">
        <v>0.93799999999999994</v>
      </c>
      <c r="FC758" s="2">
        <v>13390000</v>
      </c>
      <c r="FD758" s="2">
        <v>97580000</v>
      </c>
      <c r="FE758" s="2">
        <v>15500000</v>
      </c>
      <c r="FF758" s="2">
        <v>12920000</v>
      </c>
      <c r="FG758" s="2">
        <v>13260000</v>
      </c>
      <c r="FH758" s="2">
        <v>40040000</v>
      </c>
      <c r="FI758" s="2">
        <v>28870000</v>
      </c>
      <c r="FJ758" s="2">
        <v>4055000</v>
      </c>
      <c r="FK758" s="2">
        <v>8314000</v>
      </c>
      <c r="FL758" s="2">
        <v>238400</v>
      </c>
      <c r="FM758" s="2">
        <v>3193000</v>
      </c>
      <c r="FN758" s="2">
        <v>527800</v>
      </c>
      <c r="FO758" s="2">
        <v>238600</v>
      </c>
      <c r="FP758" s="2">
        <v>428500</v>
      </c>
      <c r="FQ758" s="2">
        <v>1153000</v>
      </c>
      <c r="FR758" s="2">
        <v>600100</v>
      </c>
      <c r="FS758" s="2">
        <v>245100</v>
      </c>
      <c r="FT758" s="2">
        <v>223600</v>
      </c>
    </row>
    <row r="759" spans="1:176" x14ac:dyDescent="0.2">
      <c r="A759">
        <v>0</v>
      </c>
      <c r="B759" t="s">
        <v>176</v>
      </c>
      <c r="C759" t="s">
        <v>932</v>
      </c>
      <c r="D759" t="s">
        <v>429</v>
      </c>
      <c r="E759" t="s">
        <v>933</v>
      </c>
      <c r="F759" s="3">
        <v>1.875</v>
      </c>
      <c r="G759">
        <v>2</v>
      </c>
      <c r="H759">
        <v>764.68939999999998</v>
      </c>
      <c r="I759" t="s">
        <v>934</v>
      </c>
      <c r="J759" s="10">
        <v>30.539000000000001</v>
      </c>
      <c r="K759">
        <f>+[1]SampleID!NH4</f>
        <v>0</v>
      </c>
      <c r="L759">
        <v>5.5720000000000001</v>
      </c>
      <c r="M759">
        <v>2.04</v>
      </c>
      <c r="N759">
        <v>2.9329999999999998</v>
      </c>
      <c r="O759">
        <v>0.95399999999999996</v>
      </c>
      <c r="P759">
        <v>15.973000000000001</v>
      </c>
      <c r="Q759">
        <v>0.77</v>
      </c>
      <c r="R759">
        <v>0.158</v>
      </c>
      <c r="S759">
        <v>2.1360000000000001</v>
      </c>
      <c r="T759">
        <v>5.22</v>
      </c>
      <c r="U759">
        <v>0.90500000000000003</v>
      </c>
      <c r="V759">
        <v>2.101</v>
      </c>
      <c r="W759">
        <v>0.94499999999999995</v>
      </c>
      <c r="X759">
        <v>15.757999999999999</v>
      </c>
      <c r="Y759">
        <v>0.82599999999999996</v>
      </c>
      <c r="Z759">
        <v>0.29699999999999999</v>
      </c>
      <c r="AA759">
        <v>1.794</v>
      </c>
      <c r="AB759">
        <v>0.46400000000000002</v>
      </c>
      <c r="AC759">
        <v>0.70499999999999996</v>
      </c>
      <c r="AD759">
        <v>0.33400000000000002</v>
      </c>
      <c r="AE759">
        <v>0.92</v>
      </c>
      <c r="AF759">
        <v>0.41099999999999998</v>
      </c>
      <c r="AG759">
        <v>0.77700000000000002</v>
      </c>
      <c r="AH759">
        <v>0.44700000000000001</v>
      </c>
      <c r="AI759">
        <v>0.50600000000000001</v>
      </c>
      <c r="AJ759" t="s">
        <v>182</v>
      </c>
      <c r="AK759" t="s">
        <v>182</v>
      </c>
      <c r="AL759" t="s">
        <v>182</v>
      </c>
      <c r="AM759" t="s">
        <v>182</v>
      </c>
      <c r="AN759" t="s">
        <v>182</v>
      </c>
      <c r="AO759" t="s">
        <v>182</v>
      </c>
      <c r="AP759" t="s">
        <v>182</v>
      </c>
      <c r="AQ759" t="s">
        <v>182</v>
      </c>
      <c r="AR759" t="s">
        <v>182</v>
      </c>
      <c r="AS759">
        <v>0.51</v>
      </c>
      <c r="AT759">
        <v>0.88</v>
      </c>
      <c r="AU759">
        <v>0.95</v>
      </c>
      <c r="AV759">
        <v>0.05</v>
      </c>
      <c r="AW759">
        <v>0.82</v>
      </c>
      <c r="AX759">
        <v>0.85</v>
      </c>
      <c r="AY759">
        <v>0.5</v>
      </c>
      <c r="AZ759">
        <v>0.91</v>
      </c>
      <c r="BA759">
        <v>0.92</v>
      </c>
      <c r="BB759">
        <v>2.23</v>
      </c>
      <c r="BC759">
        <v>2.46</v>
      </c>
      <c r="BD759">
        <v>1.56</v>
      </c>
      <c r="BE759">
        <v>29.33</v>
      </c>
      <c r="BF759">
        <v>16.28</v>
      </c>
      <c r="BG759">
        <v>54.58</v>
      </c>
      <c r="BH759">
        <v>0.82</v>
      </c>
      <c r="BI759">
        <v>1.37</v>
      </c>
      <c r="BJ759">
        <v>51.56</v>
      </c>
      <c r="BK759">
        <v>2</v>
      </c>
      <c r="BL759">
        <v>1</v>
      </c>
      <c r="BM759">
        <v>2</v>
      </c>
      <c r="BN759">
        <v>2</v>
      </c>
      <c r="BO759">
        <v>2</v>
      </c>
      <c r="BP759">
        <v>2</v>
      </c>
      <c r="BQ759">
        <v>2</v>
      </c>
      <c r="BR759">
        <v>2</v>
      </c>
      <c r="BS759">
        <v>1</v>
      </c>
      <c r="BT759">
        <v>47.622999999999998</v>
      </c>
      <c r="BU759">
        <v>68.498999999999995</v>
      </c>
      <c r="BV759">
        <v>46.186</v>
      </c>
      <c r="BW759">
        <v>57.039000000000001</v>
      </c>
      <c r="BX759">
        <v>42.606000000000002</v>
      </c>
      <c r="BY759">
        <v>64.307000000000002</v>
      </c>
      <c r="BZ759">
        <v>44.454999999999998</v>
      </c>
      <c r="CA759">
        <v>42.145000000000003</v>
      </c>
      <c r="CB759">
        <v>44.247</v>
      </c>
      <c r="CC759">
        <v>80.814999999999998</v>
      </c>
      <c r="CD759">
        <v>86.149000000000001</v>
      </c>
      <c r="CE759">
        <v>78.376000000000005</v>
      </c>
      <c r="CF759">
        <v>82.415000000000006</v>
      </c>
      <c r="CG759">
        <v>72.302999999999997</v>
      </c>
      <c r="CH759">
        <v>92.784999999999997</v>
      </c>
      <c r="CI759">
        <v>75.191999999999993</v>
      </c>
      <c r="CJ759">
        <v>71.519000000000005</v>
      </c>
      <c r="CK759">
        <v>74.963999999999999</v>
      </c>
      <c r="CL759" s="2">
        <v>51530000</v>
      </c>
      <c r="CM759" s="2">
        <v>287100000</v>
      </c>
      <c r="CN759" s="2">
        <v>105100000</v>
      </c>
      <c r="CO759" s="2">
        <v>151200000</v>
      </c>
      <c r="CP759" s="2">
        <v>49160000</v>
      </c>
      <c r="CQ759" s="2">
        <v>823100000</v>
      </c>
      <c r="CR759" s="2">
        <v>39690000</v>
      </c>
      <c r="CS759" s="2">
        <v>8135000</v>
      </c>
      <c r="CT759" s="2">
        <v>110100000</v>
      </c>
      <c r="CU759" s="2">
        <v>1936000</v>
      </c>
      <c r="CV759" s="2">
        <v>10110000</v>
      </c>
      <c r="CW759" s="2">
        <v>1752000</v>
      </c>
      <c r="CX759" s="2">
        <v>4069000</v>
      </c>
      <c r="CY759" s="2">
        <v>1830000</v>
      </c>
      <c r="CZ759" s="2">
        <v>30510000</v>
      </c>
      <c r="DA759" s="2">
        <v>1599000</v>
      </c>
      <c r="DB759" s="2">
        <v>574300</v>
      </c>
      <c r="DC759" s="2">
        <v>3474000</v>
      </c>
      <c r="DD759">
        <v>108.506</v>
      </c>
      <c r="DE759">
        <v>125.562</v>
      </c>
      <c r="DF759">
        <v>135.57400000000001</v>
      </c>
      <c r="DG759">
        <v>72.617999999999995</v>
      </c>
      <c r="DH759">
        <v>131.536</v>
      </c>
      <c r="DI759">
        <v>127.782</v>
      </c>
      <c r="DJ759">
        <v>12.477</v>
      </c>
      <c r="DK759">
        <v>0</v>
      </c>
      <c r="DL759">
        <v>88.668999999999997</v>
      </c>
      <c r="DM759">
        <v>89.308000000000007</v>
      </c>
      <c r="DN759">
        <v>126.44199999999999</v>
      </c>
      <c r="DO759">
        <v>97.724000000000004</v>
      </c>
      <c r="DP759">
        <v>57.17</v>
      </c>
      <c r="DQ759">
        <v>11.02</v>
      </c>
      <c r="DR759">
        <v>133.624</v>
      </c>
      <c r="DS759">
        <v>47.398000000000003</v>
      </c>
      <c r="DT759">
        <v>0</v>
      </c>
      <c r="DU759">
        <v>84.13</v>
      </c>
      <c r="DV759">
        <v>0.78</v>
      </c>
      <c r="DW759">
        <v>0.85</v>
      </c>
      <c r="DX759">
        <v>0.77</v>
      </c>
      <c r="DY759">
        <v>1</v>
      </c>
      <c r="DZ759">
        <v>1</v>
      </c>
      <c r="EA759">
        <v>1</v>
      </c>
      <c r="EB759">
        <v>0.75</v>
      </c>
      <c r="EC759">
        <v>0.81</v>
      </c>
      <c r="ED759">
        <v>1</v>
      </c>
      <c r="EE759">
        <v>5.5720000000000001</v>
      </c>
      <c r="EF759">
        <v>2.04</v>
      </c>
      <c r="EG759">
        <v>2.9329999999999998</v>
      </c>
      <c r="EH759">
        <v>0.95399999999999996</v>
      </c>
      <c r="EI759">
        <v>15.973000000000001</v>
      </c>
      <c r="EJ759">
        <v>0.77</v>
      </c>
      <c r="EK759">
        <v>0.158</v>
      </c>
      <c r="EL759">
        <v>2.1360000000000001</v>
      </c>
      <c r="EM759">
        <v>5.22</v>
      </c>
      <c r="EN759">
        <v>0.90500000000000003</v>
      </c>
      <c r="EO759">
        <v>2.101</v>
      </c>
      <c r="EP759">
        <v>0.94499999999999995</v>
      </c>
      <c r="EQ759">
        <v>15.757999999999999</v>
      </c>
      <c r="ER759">
        <v>0.82599999999999996</v>
      </c>
      <c r="ES759">
        <v>0.29699999999999999</v>
      </c>
      <c r="ET759">
        <v>1.794</v>
      </c>
      <c r="FC759" s="2">
        <v>51530000</v>
      </c>
      <c r="FD759" s="2">
        <v>287100000</v>
      </c>
      <c r="FE759" s="2">
        <v>105100000</v>
      </c>
      <c r="FF759" s="2">
        <v>151200000</v>
      </c>
      <c r="FG759" s="2">
        <v>49160000</v>
      </c>
      <c r="FH759" s="2">
        <v>823100000</v>
      </c>
      <c r="FI759" s="2">
        <v>39690000</v>
      </c>
      <c r="FJ759" s="2">
        <v>8135000</v>
      </c>
      <c r="FK759" s="2">
        <v>110100000</v>
      </c>
      <c r="FL759" s="2">
        <v>1936000</v>
      </c>
      <c r="FM759" s="2">
        <v>10110000</v>
      </c>
      <c r="FN759" s="2">
        <v>1752000</v>
      </c>
      <c r="FO759" s="2">
        <v>4069000</v>
      </c>
      <c r="FP759" s="2">
        <v>1830000</v>
      </c>
      <c r="FQ759" s="2">
        <v>30510000</v>
      </c>
      <c r="FR759" s="2">
        <v>1599000</v>
      </c>
      <c r="FS759" s="2">
        <v>574300</v>
      </c>
      <c r="FT759" s="2">
        <v>3474000</v>
      </c>
    </row>
    <row r="760" spans="1:176" x14ac:dyDescent="0.2">
      <c r="A760">
        <v>0</v>
      </c>
      <c r="B760" t="s">
        <v>176</v>
      </c>
      <c r="C760" t="s">
        <v>890</v>
      </c>
      <c r="D760" t="s">
        <v>429</v>
      </c>
      <c r="E760" t="s">
        <v>891</v>
      </c>
      <c r="F760" s="3">
        <v>1.8756944444444443</v>
      </c>
      <c r="G760">
        <v>1</v>
      </c>
      <c r="H760">
        <v>762.67370000000005</v>
      </c>
      <c r="I760" t="s">
        <v>892</v>
      </c>
      <c r="J760" s="10">
        <v>28.17</v>
      </c>
      <c r="K760" t="e">
        <f>+Na</f>
        <v>#NAME?</v>
      </c>
      <c r="L760">
        <v>4.87</v>
      </c>
      <c r="M760">
        <v>3.839</v>
      </c>
      <c r="N760">
        <v>0.76300000000000001</v>
      </c>
      <c r="O760">
        <v>1.22</v>
      </c>
      <c r="P760">
        <v>0.28599999999999998</v>
      </c>
      <c r="Q760">
        <v>5.8920000000000003</v>
      </c>
      <c r="R760">
        <v>0.622</v>
      </c>
      <c r="S760">
        <v>0.13600000000000001</v>
      </c>
      <c r="T760">
        <v>4.4059999999999997</v>
      </c>
      <c r="U760">
        <v>1.071</v>
      </c>
      <c r="V760">
        <v>0.61099999999999999</v>
      </c>
      <c r="W760">
        <v>0.627</v>
      </c>
      <c r="X760">
        <v>0.187</v>
      </c>
      <c r="Y760">
        <v>0.79400000000000004</v>
      </c>
      <c r="Z760">
        <v>0.41199999999999998</v>
      </c>
      <c r="AA760">
        <v>8.3000000000000004E-2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 t="s">
        <v>177</v>
      </c>
      <c r="AK760" t="s">
        <v>182</v>
      </c>
      <c r="AL760" t="s">
        <v>177</v>
      </c>
      <c r="AM760" t="s">
        <v>177</v>
      </c>
      <c r="AN760" t="s">
        <v>177</v>
      </c>
      <c r="AO760" t="s">
        <v>177</v>
      </c>
      <c r="AP760" t="s">
        <v>177</v>
      </c>
      <c r="AQ760" t="s">
        <v>177</v>
      </c>
      <c r="AR760" t="s">
        <v>177</v>
      </c>
      <c r="AS760">
        <v>0.71</v>
      </c>
      <c r="AT760">
        <v>0.99</v>
      </c>
      <c r="AU760">
        <v>0.7</v>
      </c>
      <c r="AV760">
        <v>0.99</v>
      </c>
      <c r="AW760">
        <v>0.89</v>
      </c>
      <c r="AX760">
        <v>0.98</v>
      </c>
      <c r="AY760">
        <v>0.7</v>
      </c>
      <c r="AZ760">
        <v>0.67</v>
      </c>
      <c r="BA760">
        <v>0.93</v>
      </c>
      <c r="BB760">
        <v>0.87</v>
      </c>
      <c r="BC760">
        <v>1.52</v>
      </c>
      <c r="BD760" s="1">
        <v>293935.71000000002</v>
      </c>
      <c r="BE760" s="1">
        <v>167668.19</v>
      </c>
      <c r="BF760">
        <v>58.12</v>
      </c>
      <c r="BG760" s="1">
        <v>74268.789999999994</v>
      </c>
      <c r="BH760">
        <v>2.95</v>
      </c>
      <c r="BI760">
        <v>55.21</v>
      </c>
      <c r="BJ760" s="1">
        <v>22645.119999999999</v>
      </c>
      <c r="BK760">
        <v>0</v>
      </c>
      <c r="BL760">
        <v>1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13.071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67.811999999999998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 s="2">
        <v>843000</v>
      </c>
      <c r="CM760" s="2">
        <v>4105000</v>
      </c>
      <c r="CN760" s="2">
        <v>3237000</v>
      </c>
      <c r="CO760" s="2">
        <v>642900</v>
      </c>
      <c r="CP760" s="2">
        <v>1028000</v>
      </c>
      <c r="CQ760" s="2">
        <v>241100</v>
      </c>
      <c r="CR760" s="2">
        <v>4967000</v>
      </c>
      <c r="CS760" s="2">
        <v>524700</v>
      </c>
      <c r="CT760" s="2">
        <v>114700</v>
      </c>
      <c r="CU760" s="2">
        <v>274500</v>
      </c>
      <c r="CV760" s="2">
        <v>1209000</v>
      </c>
      <c r="CW760" s="2">
        <v>293900</v>
      </c>
      <c r="CX760" s="2">
        <v>167700</v>
      </c>
      <c r="CY760" s="2">
        <v>172200</v>
      </c>
      <c r="CZ760" s="2">
        <v>51460</v>
      </c>
      <c r="DA760" s="2">
        <v>217900</v>
      </c>
      <c r="DB760" s="2">
        <v>113100</v>
      </c>
      <c r="DC760" s="2">
        <v>22650</v>
      </c>
      <c r="DD760">
        <v>0</v>
      </c>
      <c r="DE760">
        <v>0</v>
      </c>
      <c r="DF760">
        <v>0</v>
      </c>
      <c r="DG760">
        <v>47.192</v>
      </c>
      <c r="DH760">
        <v>0</v>
      </c>
      <c r="DI760">
        <v>8.5069999999999997</v>
      </c>
      <c r="DJ760">
        <v>138.23099999999999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36.764000000000003</v>
      </c>
      <c r="DQ760">
        <v>0</v>
      </c>
      <c r="DR760">
        <v>52.674999999999997</v>
      </c>
      <c r="DS760">
        <v>111.377</v>
      </c>
      <c r="DT760">
        <v>0</v>
      </c>
      <c r="DU760">
        <v>0</v>
      </c>
      <c r="DV760">
        <v>1</v>
      </c>
      <c r="DW760">
        <v>1</v>
      </c>
      <c r="DX760">
        <v>1</v>
      </c>
      <c r="DY760">
        <v>1</v>
      </c>
      <c r="DZ760">
        <v>1</v>
      </c>
      <c r="EA760">
        <v>0.86</v>
      </c>
      <c r="EB760">
        <v>0.6</v>
      </c>
      <c r="EC760">
        <v>1</v>
      </c>
      <c r="ED760">
        <v>1</v>
      </c>
      <c r="EE760">
        <v>4.87</v>
      </c>
      <c r="EF760">
        <v>3.839</v>
      </c>
      <c r="EG760">
        <v>0.76300000000000001</v>
      </c>
      <c r="EH760">
        <v>1.22</v>
      </c>
      <c r="EI760">
        <v>0.28599999999999998</v>
      </c>
      <c r="EJ760">
        <v>5.8920000000000003</v>
      </c>
      <c r="EK760">
        <v>0.622</v>
      </c>
      <c r="EL760">
        <v>0.13600000000000001</v>
      </c>
      <c r="EM760">
        <v>4.4059999999999997</v>
      </c>
      <c r="EN760">
        <v>1.071</v>
      </c>
      <c r="EO760">
        <v>0.61099999999999999</v>
      </c>
      <c r="EP760">
        <v>0.627</v>
      </c>
      <c r="EQ760">
        <v>0.187</v>
      </c>
      <c r="ER760">
        <v>0.79400000000000004</v>
      </c>
      <c r="ES760">
        <v>0.41199999999999998</v>
      </c>
      <c r="ET760">
        <v>8.3000000000000004E-2</v>
      </c>
      <c r="FC760" s="2">
        <v>843000</v>
      </c>
      <c r="FD760" s="2">
        <v>4105000</v>
      </c>
      <c r="FE760" s="2">
        <v>3237000</v>
      </c>
      <c r="FF760" s="2">
        <v>642900</v>
      </c>
      <c r="FG760" s="2">
        <v>1028000</v>
      </c>
      <c r="FH760" s="2">
        <v>241100</v>
      </c>
      <c r="FI760" s="2">
        <v>4967000</v>
      </c>
      <c r="FJ760" s="2">
        <v>524700</v>
      </c>
      <c r="FK760" s="2">
        <v>114700</v>
      </c>
      <c r="FL760" s="2">
        <v>274500</v>
      </c>
      <c r="FM760" s="2">
        <v>1209000</v>
      </c>
      <c r="FN760" s="2">
        <v>293900</v>
      </c>
      <c r="FO760" s="2">
        <v>167700</v>
      </c>
      <c r="FP760" s="2">
        <v>172200</v>
      </c>
      <c r="FQ760" s="2">
        <v>51460</v>
      </c>
      <c r="FR760" s="2">
        <v>217900</v>
      </c>
      <c r="FS760" s="2">
        <v>113100</v>
      </c>
      <c r="FT760" s="2">
        <v>22650</v>
      </c>
    </row>
    <row r="761" spans="1:176" x14ac:dyDescent="0.2">
      <c r="A761">
        <v>0</v>
      </c>
      <c r="B761" t="s">
        <v>176</v>
      </c>
      <c r="C761" t="s">
        <v>890</v>
      </c>
      <c r="D761" t="s">
        <v>429</v>
      </c>
      <c r="E761" t="s">
        <v>891</v>
      </c>
      <c r="F761" s="3">
        <v>1.8756944444444443</v>
      </c>
      <c r="G761">
        <v>2</v>
      </c>
      <c r="H761">
        <v>762.67370000000005</v>
      </c>
      <c r="I761" t="s">
        <v>892</v>
      </c>
      <c r="J761" s="10">
        <v>29.712</v>
      </c>
      <c r="K761">
        <f>+[1]SampleID!NH4</f>
        <v>0</v>
      </c>
      <c r="L761">
        <v>6.2110000000000003</v>
      </c>
      <c r="M761">
        <v>0.52500000000000002</v>
      </c>
      <c r="N761">
        <v>0.18099999999999999</v>
      </c>
      <c r="O761">
        <v>0.42499999999999999</v>
      </c>
      <c r="P761">
        <v>2.8090000000000002</v>
      </c>
      <c r="Q761">
        <v>0.53300000000000003</v>
      </c>
      <c r="R761">
        <v>0.28899999999999998</v>
      </c>
      <c r="S761">
        <v>0.437</v>
      </c>
      <c r="T761">
        <v>7.032</v>
      </c>
      <c r="U761">
        <v>0.46300000000000002</v>
      </c>
      <c r="V761">
        <v>0.21099999999999999</v>
      </c>
      <c r="W761">
        <v>0.9</v>
      </c>
      <c r="X761">
        <v>2.9129999999999998</v>
      </c>
      <c r="Y761">
        <v>0.71299999999999997</v>
      </c>
      <c r="Z761">
        <v>0.48899999999999999</v>
      </c>
      <c r="AA761">
        <v>0.32400000000000001</v>
      </c>
      <c r="AB761">
        <v>0.495</v>
      </c>
      <c r="AC761">
        <v>0.70399999999999996</v>
      </c>
      <c r="AD761">
        <v>0.52600000000000002</v>
      </c>
      <c r="AE761">
        <v>0.67</v>
      </c>
      <c r="AF761">
        <v>0.51500000000000001</v>
      </c>
      <c r="AG761">
        <v>0.68500000000000005</v>
      </c>
      <c r="AH761">
        <v>0.65500000000000003</v>
      </c>
      <c r="AI761">
        <v>0.63800000000000001</v>
      </c>
      <c r="AJ761" t="s">
        <v>182</v>
      </c>
      <c r="AK761" t="s">
        <v>182</v>
      </c>
      <c r="AL761" t="s">
        <v>182</v>
      </c>
      <c r="AM761" t="s">
        <v>182</v>
      </c>
      <c r="AN761" t="s">
        <v>182</v>
      </c>
      <c r="AO761" t="s">
        <v>182</v>
      </c>
      <c r="AP761" t="s">
        <v>182</v>
      </c>
      <c r="AQ761" t="s">
        <v>182</v>
      </c>
      <c r="AR761" t="s">
        <v>182</v>
      </c>
      <c r="AS761">
        <v>0.8</v>
      </c>
      <c r="AT761">
        <v>0.92</v>
      </c>
      <c r="AU761">
        <v>0.71</v>
      </c>
      <c r="AV761">
        <v>0.64</v>
      </c>
      <c r="AW761">
        <v>0.87</v>
      </c>
      <c r="AX761">
        <v>0.95</v>
      </c>
      <c r="AY761">
        <v>0.81</v>
      </c>
      <c r="AZ761">
        <v>0.88</v>
      </c>
      <c r="BA761">
        <v>0.88</v>
      </c>
      <c r="BB761" s="1">
        <v>48384.71</v>
      </c>
      <c r="BC761">
        <v>605.15</v>
      </c>
      <c r="BD761">
        <v>1.66</v>
      </c>
      <c r="BE761">
        <v>1.6</v>
      </c>
      <c r="BF761" s="1">
        <v>4084343.59</v>
      </c>
      <c r="BG761" s="1">
        <v>9020637.9399999995</v>
      </c>
      <c r="BH761">
        <v>2.65</v>
      </c>
      <c r="BI761" s="1">
        <v>26866.16</v>
      </c>
      <c r="BJ761" s="1">
        <v>1002237.76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2</v>
      </c>
      <c r="BS761">
        <v>1</v>
      </c>
      <c r="BT761">
        <v>59.042000000000002</v>
      </c>
      <c r="BU761">
        <v>62.683</v>
      </c>
      <c r="BV761">
        <v>36.813000000000002</v>
      </c>
      <c r="BW761">
        <v>44.962000000000003</v>
      </c>
      <c r="BX761">
        <v>37.953000000000003</v>
      </c>
      <c r="BY761">
        <v>49.014000000000003</v>
      </c>
      <c r="BZ761">
        <v>48.241</v>
      </c>
      <c r="CA761">
        <v>47.747999999999998</v>
      </c>
      <c r="CB761">
        <v>22.805</v>
      </c>
      <c r="CC761">
        <v>73.828000000000003</v>
      </c>
      <c r="CD761">
        <v>90.96</v>
      </c>
      <c r="CE761">
        <v>61.762</v>
      </c>
      <c r="CF761">
        <v>64.781999999999996</v>
      </c>
      <c r="CG761">
        <v>63.984999999999999</v>
      </c>
      <c r="CH761">
        <v>61.287999999999997</v>
      </c>
      <c r="CI761">
        <v>60.469000000000001</v>
      </c>
      <c r="CJ761">
        <v>68.603999999999999</v>
      </c>
      <c r="CK761">
        <v>57.491999999999997</v>
      </c>
      <c r="CL761" s="2">
        <v>97500000</v>
      </c>
      <c r="CM761" s="2">
        <v>605500000</v>
      </c>
      <c r="CN761" s="2">
        <v>51180000</v>
      </c>
      <c r="CO761" s="2">
        <v>17640000</v>
      </c>
      <c r="CP761" s="2">
        <v>41460000</v>
      </c>
      <c r="CQ761" s="2">
        <v>273900000</v>
      </c>
      <c r="CR761" s="2">
        <v>51980000</v>
      </c>
      <c r="CS761" s="2">
        <v>28190000</v>
      </c>
      <c r="CT761" s="2">
        <v>42560000</v>
      </c>
      <c r="CU761" s="2">
        <v>3097000</v>
      </c>
      <c r="CV761" s="2">
        <v>21780000</v>
      </c>
      <c r="CW761" s="2">
        <v>1433000</v>
      </c>
      <c r="CX761" s="2">
        <v>652500</v>
      </c>
      <c r="CY761" s="2">
        <v>2787000</v>
      </c>
      <c r="CZ761" s="2">
        <v>9021000</v>
      </c>
      <c r="DA761" s="2">
        <v>2206000</v>
      </c>
      <c r="DB761" s="2">
        <v>1513000</v>
      </c>
      <c r="DC761" s="2">
        <v>1002000</v>
      </c>
      <c r="DD761">
        <v>124.249</v>
      </c>
      <c r="DE761">
        <v>139.995</v>
      </c>
      <c r="DF761">
        <v>101.438</v>
      </c>
      <c r="DG761">
        <v>3.6890000000000001</v>
      </c>
      <c r="DH761">
        <v>64.784999999999997</v>
      </c>
      <c r="DI761">
        <v>111.471</v>
      </c>
      <c r="DJ761">
        <v>124.051</v>
      </c>
      <c r="DK761">
        <v>0</v>
      </c>
      <c r="DL761">
        <v>99</v>
      </c>
      <c r="DM761">
        <v>118.38500000000001</v>
      </c>
      <c r="DN761">
        <v>137.434</v>
      </c>
      <c r="DO761">
        <v>77.557000000000002</v>
      </c>
      <c r="DP761">
        <v>2.5449999999999999</v>
      </c>
      <c r="DQ761">
        <v>100.351</v>
      </c>
      <c r="DR761">
        <v>123.986</v>
      </c>
      <c r="DS761">
        <v>105.249</v>
      </c>
      <c r="DT761">
        <v>0</v>
      </c>
      <c r="DU761">
        <v>84.241</v>
      </c>
      <c r="DV761">
        <v>1</v>
      </c>
      <c r="DW761">
        <v>1</v>
      </c>
      <c r="DX761">
        <v>0.79</v>
      </c>
      <c r="DY761">
        <v>0.64</v>
      </c>
      <c r="DZ761">
        <v>0.54</v>
      </c>
      <c r="EA761">
        <v>1</v>
      </c>
      <c r="EB761">
        <v>1</v>
      </c>
      <c r="EC761">
        <v>0.82</v>
      </c>
      <c r="ED761">
        <v>1</v>
      </c>
      <c r="EE761">
        <v>6.2110000000000003</v>
      </c>
      <c r="EF761">
        <v>0.52500000000000002</v>
      </c>
      <c r="EG761">
        <v>0.18099999999999999</v>
      </c>
      <c r="EH761">
        <v>0.42499999999999999</v>
      </c>
      <c r="EI761">
        <v>2.8090000000000002</v>
      </c>
      <c r="EJ761">
        <v>0.53300000000000003</v>
      </c>
      <c r="EK761">
        <v>0.28899999999999998</v>
      </c>
      <c r="EL761">
        <v>0.437</v>
      </c>
      <c r="EM761">
        <v>7.032</v>
      </c>
      <c r="EN761">
        <v>0.46300000000000002</v>
      </c>
      <c r="EO761">
        <v>0.21099999999999999</v>
      </c>
      <c r="EP761">
        <v>0.9</v>
      </c>
      <c r="EQ761">
        <v>2.9129999999999998</v>
      </c>
      <c r="ER761">
        <v>0.71299999999999997</v>
      </c>
      <c r="ES761">
        <v>0.48899999999999999</v>
      </c>
      <c r="ET761">
        <v>0.32400000000000001</v>
      </c>
      <c r="FC761" s="2">
        <v>97500000</v>
      </c>
      <c r="FD761" s="2">
        <v>605500000</v>
      </c>
      <c r="FE761" s="2">
        <v>51180000</v>
      </c>
      <c r="FF761" s="2">
        <v>17640000</v>
      </c>
      <c r="FG761" s="2">
        <v>41460000</v>
      </c>
      <c r="FH761" s="2">
        <v>273900000</v>
      </c>
      <c r="FI761" s="2">
        <v>51980000</v>
      </c>
      <c r="FJ761" s="2">
        <v>28190000</v>
      </c>
      <c r="FK761" s="2">
        <v>42560000</v>
      </c>
      <c r="FL761" s="2">
        <v>3097000</v>
      </c>
      <c r="FM761" s="2">
        <v>21780000</v>
      </c>
      <c r="FN761" s="2">
        <v>1433000</v>
      </c>
      <c r="FO761" s="2">
        <v>652500</v>
      </c>
      <c r="FP761" s="2">
        <v>2787000</v>
      </c>
      <c r="FQ761" s="2">
        <v>9021000</v>
      </c>
      <c r="FR761" s="2">
        <v>2206000</v>
      </c>
      <c r="FS761" s="2">
        <v>1513000</v>
      </c>
      <c r="FT761" s="2">
        <v>1002000</v>
      </c>
    </row>
    <row r="762" spans="1:176" x14ac:dyDescent="0.2">
      <c r="A762">
        <v>0</v>
      </c>
      <c r="B762" t="s">
        <v>176</v>
      </c>
      <c r="C762" t="s">
        <v>1633</v>
      </c>
      <c r="D762" t="s">
        <v>429</v>
      </c>
      <c r="E762" t="s">
        <v>1634</v>
      </c>
      <c r="F762" s="3">
        <v>1.8763888888888889</v>
      </c>
      <c r="G762">
        <v>2</v>
      </c>
      <c r="H762">
        <v>760.65809999999999</v>
      </c>
      <c r="I762" t="s">
        <v>1635</v>
      </c>
      <c r="J762" s="10">
        <v>28.626999999999999</v>
      </c>
      <c r="K762">
        <f>+[1]SampleID!NH4</f>
        <v>0</v>
      </c>
      <c r="L762">
        <v>12.757999999999999</v>
      </c>
      <c r="M762">
        <v>1.179</v>
      </c>
      <c r="N762">
        <v>0.83299999999999996</v>
      </c>
      <c r="O762">
        <v>0.65</v>
      </c>
      <c r="P762">
        <v>1.4850000000000001</v>
      </c>
      <c r="Q762">
        <v>0.75</v>
      </c>
      <c r="R762">
        <v>0.439</v>
      </c>
      <c r="S762">
        <v>0.73199999999999998</v>
      </c>
      <c r="T762">
        <v>11.926</v>
      </c>
      <c r="U762">
        <v>0.88100000000000001</v>
      </c>
      <c r="V762">
        <v>0.44400000000000001</v>
      </c>
      <c r="W762">
        <v>1.429</v>
      </c>
      <c r="X762">
        <v>2.36</v>
      </c>
      <c r="Y762">
        <v>0.84499999999999997</v>
      </c>
      <c r="Z762">
        <v>0.44600000000000001</v>
      </c>
      <c r="AA762">
        <v>0.56499999999999995</v>
      </c>
      <c r="AB762">
        <v>0.45900000000000002</v>
      </c>
      <c r="AC762">
        <v>0.93300000000000005</v>
      </c>
      <c r="AD762">
        <v>0.99399999999999999</v>
      </c>
      <c r="AE762">
        <v>0.83399999999999996</v>
      </c>
      <c r="AF762">
        <v>0.67100000000000004</v>
      </c>
      <c r="AG762">
        <v>0.77500000000000002</v>
      </c>
      <c r="AH762">
        <v>0.79100000000000004</v>
      </c>
      <c r="AI762">
        <v>0.85499999999999998</v>
      </c>
      <c r="AJ762" t="s">
        <v>182</v>
      </c>
      <c r="AK762" t="s">
        <v>182</v>
      </c>
      <c r="AL762" t="s">
        <v>177</v>
      </c>
      <c r="AM762" t="s">
        <v>177</v>
      </c>
      <c r="AN762" t="s">
        <v>182</v>
      </c>
      <c r="AO762" t="s">
        <v>182</v>
      </c>
      <c r="AP762" t="s">
        <v>182</v>
      </c>
      <c r="AQ762" t="s">
        <v>177</v>
      </c>
      <c r="AR762" t="s">
        <v>177</v>
      </c>
      <c r="AS762">
        <v>0.79</v>
      </c>
      <c r="AT762">
        <v>0.8</v>
      </c>
      <c r="AU762">
        <v>0.62</v>
      </c>
      <c r="AV762">
        <v>0.56000000000000005</v>
      </c>
      <c r="AW762">
        <v>0.86</v>
      </c>
      <c r="AX762">
        <v>0.86</v>
      </c>
      <c r="AY762">
        <v>1</v>
      </c>
      <c r="AZ762">
        <v>0.9</v>
      </c>
      <c r="BA762">
        <v>0.88</v>
      </c>
      <c r="BB762" s="1">
        <v>6011.94</v>
      </c>
      <c r="BC762" s="1">
        <v>6813524.5599999996</v>
      </c>
      <c r="BD762" s="1">
        <v>503157.22</v>
      </c>
      <c r="BE762" s="1">
        <v>222910.87</v>
      </c>
      <c r="BF762">
        <v>15.35</v>
      </c>
      <c r="BG762">
        <v>9.92</v>
      </c>
      <c r="BH762">
        <v>2.46</v>
      </c>
      <c r="BI762">
        <v>159.41999999999999</v>
      </c>
      <c r="BJ762" s="1">
        <v>322809.52</v>
      </c>
      <c r="BK762">
        <v>1</v>
      </c>
      <c r="BL762">
        <v>1</v>
      </c>
      <c r="BM762">
        <v>0</v>
      </c>
      <c r="BN762">
        <v>0</v>
      </c>
      <c r="BO762">
        <v>1</v>
      </c>
      <c r="BP762">
        <v>1</v>
      </c>
      <c r="BQ762">
        <v>1</v>
      </c>
      <c r="BR762">
        <v>0</v>
      </c>
      <c r="BS762">
        <v>0</v>
      </c>
      <c r="BT762">
        <v>38.392000000000003</v>
      </c>
      <c r="BU762">
        <v>55.079000000000001</v>
      </c>
      <c r="BV762">
        <v>0</v>
      </c>
      <c r="BW762">
        <v>0</v>
      </c>
      <c r="BX762">
        <v>7.9269999999999996</v>
      </c>
      <c r="BY762">
        <v>6.7249999999999996</v>
      </c>
      <c r="BZ762">
        <v>22.512</v>
      </c>
      <c r="CA762">
        <v>0</v>
      </c>
      <c r="CB762">
        <v>0</v>
      </c>
      <c r="CC762">
        <v>77.025999999999996</v>
      </c>
      <c r="CD762">
        <v>78.915999999999997</v>
      </c>
      <c r="CE762">
        <v>0</v>
      </c>
      <c r="CF762">
        <v>0</v>
      </c>
      <c r="CG762">
        <v>80.61</v>
      </c>
      <c r="CH762">
        <v>50.988</v>
      </c>
      <c r="CI762">
        <v>57.03</v>
      </c>
      <c r="CJ762">
        <v>0</v>
      </c>
      <c r="CK762">
        <v>0</v>
      </c>
      <c r="CL762" s="2">
        <v>15440000</v>
      </c>
      <c r="CM762" s="2">
        <v>196900000</v>
      </c>
      <c r="CN762" s="2">
        <v>18200000</v>
      </c>
      <c r="CO762" s="2">
        <v>12870000</v>
      </c>
      <c r="CP762" s="2">
        <v>10040000</v>
      </c>
      <c r="CQ762" s="2">
        <v>22930000</v>
      </c>
      <c r="CR762" s="2">
        <v>11580000</v>
      </c>
      <c r="CS762" s="2">
        <v>6782000</v>
      </c>
      <c r="CT762" s="2">
        <v>11300000</v>
      </c>
      <c r="CU762" s="2">
        <v>571300</v>
      </c>
      <c r="CV762" s="2">
        <v>6814000</v>
      </c>
      <c r="CW762" s="2">
        <v>503200</v>
      </c>
      <c r="CX762" s="2">
        <v>253500</v>
      </c>
      <c r="CY762" s="2">
        <v>816300</v>
      </c>
      <c r="CZ762" s="2">
        <v>1348000</v>
      </c>
      <c r="DA762" s="2">
        <v>483000</v>
      </c>
      <c r="DB762" s="2">
        <v>255000</v>
      </c>
      <c r="DC762" s="2">
        <v>322800</v>
      </c>
      <c r="DD762">
        <v>107</v>
      </c>
      <c r="DE762">
        <v>141.25</v>
      </c>
      <c r="DF762">
        <v>121.095</v>
      </c>
      <c r="DG762">
        <v>67.319999999999993</v>
      </c>
      <c r="DH762">
        <v>59.762999999999998</v>
      </c>
      <c r="DI762">
        <v>87.067999999999998</v>
      </c>
      <c r="DJ762">
        <v>134.47800000000001</v>
      </c>
      <c r="DK762">
        <v>0</v>
      </c>
      <c r="DL762">
        <v>81.775000000000006</v>
      </c>
      <c r="DM762">
        <v>75.075999999999993</v>
      </c>
      <c r="DN762">
        <v>141.03899999999999</v>
      </c>
      <c r="DO762">
        <v>111.658</v>
      </c>
      <c r="DP762">
        <v>24.408999999999999</v>
      </c>
      <c r="DQ762">
        <v>85.751000000000005</v>
      </c>
      <c r="DR762">
        <v>101.44199999999999</v>
      </c>
      <c r="DS762">
        <v>111.218</v>
      </c>
      <c r="DT762">
        <v>0</v>
      </c>
      <c r="DU762">
        <v>30.57</v>
      </c>
      <c r="DV762">
        <v>0.78</v>
      </c>
      <c r="DW762">
        <v>1</v>
      </c>
      <c r="DX762">
        <v>1</v>
      </c>
      <c r="DY762">
        <v>0.8</v>
      </c>
      <c r="DZ762">
        <v>1</v>
      </c>
      <c r="EA762">
        <v>0.85</v>
      </c>
      <c r="EB762">
        <v>0.75</v>
      </c>
      <c r="EC762">
        <v>0.89</v>
      </c>
      <c r="ED762">
        <v>1</v>
      </c>
      <c r="EE762">
        <v>12.757999999999999</v>
      </c>
      <c r="EF762">
        <v>1.179</v>
      </c>
      <c r="EG762">
        <v>0.83299999999999996</v>
      </c>
      <c r="EH762">
        <v>0.65</v>
      </c>
      <c r="EI762">
        <v>1.4850000000000001</v>
      </c>
      <c r="EJ762">
        <v>0.75</v>
      </c>
      <c r="EK762">
        <v>0.439</v>
      </c>
      <c r="EL762">
        <v>0.73199999999999998</v>
      </c>
      <c r="EM762">
        <v>11.926</v>
      </c>
      <c r="EN762">
        <v>0.88100000000000001</v>
      </c>
      <c r="EO762">
        <v>0.44400000000000001</v>
      </c>
      <c r="EP762">
        <v>1.429</v>
      </c>
      <c r="EQ762">
        <v>2.36</v>
      </c>
      <c r="ER762">
        <v>0.84499999999999997</v>
      </c>
      <c r="ES762">
        <v>0.44600000000000001</v>
      </c>
      <c r="ET762">
        <v>0.56499999999999995</v>
      </c>
      <c r="FC762" s="2">
        <v>15440000</v>
      </c>
      <c r="FD762" s="2">
        <v>196900000</v>
      </c>
      <c r="FE762" s="2">
        <v>18200000</v>
      </c>
      <c r="FF762" s="2">
        <v>12870000</v>
      </c>
      <c r="FG762" s="2">
        <v>10040000</v>
      </c>
      <c r="FH762" s="2">
        <v>22930000</v>
      </c>
      <c r="FI762" s="2">
        <v>11580000</v>
      </c>
      <c r="FJ762" s="2">
        <v>6782000</v>
      </c>
      <c r="FK762" s="2">
        <v>11300000</v>
      </c>
      <c r="FL762" s="2">
        <v>571300</v>
      </c>
      <c r="FM762" s="2">
        <v>6814000</v>
      </c>
      <c r="FN762" s="2">
        <v>503200</v>
      </c>
      <c r="FO762" s="2">
        <v>253500</v>
      </c>
      <c r="FP762" s="2">
        <v>816300</v>
      </c>
      <c r="FQ762" s="2">
        <v>1348000</v>
      </c>
      <c r="FR762" s="2">
        <v>483000</v>
      </c>
      <c r="FS762" s="2">
        <v>255000</v>
      </c>
      <c r="FT762" s="2">
        <v>322800</v>
      </c>
    </row>
    <row r="763" spans="1:176" x14ac:dyDescent="0.2">
      <c r="A763">
        <v>0</v>
      </c>
      <c r="B763" t="s">
        <v>176</v>
      </c>
      <c r="C763" t="s">
        <v>1000</v>
      </c>
      <c r="D763" t="s">
        <v>429</v>
      </c>
      <c r="E763" t="s">
        <v>1001</v>
      </c>
      <c r="F763" s="3">
        <v>1.9583333333333333</v>
      </c>
      <c r="G763">
        <v>2</v>
      </c>
      <c r="H763">
        <v>792.72069999999997</v>
      </c>
      <c r="I763" t="s">
        <v>1002</v>
      </c>
      <c r="J763" s="10">
        <v>31.672000000000001</v>
      </c>
      <c r="K763">
        <f>+[1]SampleID!NH4</f>
        <v>0</v>
      </c>
      <c r="L763">
        <v>2.0840000000000001</v>
      </c>
      <c r="M763">
        <v>5.8680000000000003</v>
      </c>
      <c r="N763">
        <v>1.415</v>
      </c>
      <c r="O763">
        <v>3.117</v>
      </c>
      <c r="P763">
        <v>28.824999999999999</v>
      </c>
      <c r="Q763">
        <v>4.1509999999999998</v>
      </c>
      <c r="R763">
        <v>0.12</v>
      </c>
      <c r="S763">
        <v>1.149</v>
      </c>
      <c r="T763">
        <v>7.407</v>
      </c>
      <c r="U763">
        <v>1.9950000000000001</v>
      </c>
      <c r="V763">
        <v>1.343</v>
      </c>
      <c r="W763">
        <v>2.5619999999999998</v>
      </c>
      <c r="X763">
        <v>26.722000000000001</v>
      </c>
      <c r="Y763">
        <v>1.673</v>
      </c>
      <c r="Z763">
        <v>1.1040000000000001</v>
      </c>
      <c r="AA763">
        <v>1.7569999999999999</v>
      </c>
      <c r="AB763">
        <v>0.70199999999999996</v>
      </c>
      <c r="AC763">
        <v>0.47499999999999998</v>
      </c>
      <c r="AD763">
        <v>0.51300000000000001</v>
      </c>
      <c r="AE763">
        <v>0.188</v>
      </c>
      <c r="AF763">
        <v>0.437</v>
      </c>
      <c r="AG763">
        <v>0.51600000000000001</v>
      </c>
      <c r="AH763">
        <v>0.224</v>
      </c>
      <c r="AI763">
        <v>0.97399999999999998</v>
      </c>
      <c r="AJ763" t="s">
        <v>182</v>
      </c>
      <c r="AK763" t="s">
        <v>182</v>
      </c>
      <c r="AL763" t="s">
        <v>182</v>
      </c>
      <c r="AM763" t="s">
        <v>182</v>
      </c>
      <c r="AN763" t="s">
        <v>182</v>
      </c>
      <c r="AO763" t="s">
        <v>182</v>
      </c>
      <c r="AP763" t="s">
        <v>182</v>
      </c>
      <c r="AQ763" t="s">
        <v>182</v>
      </c>
      <c r="AR763" t="s">
        <v>182</v>
      </c>
      <c r="AS763">
        <v>0.95</v>
      </c>
      <c r="AT763">
        <v>0.81</v>
      </c>
      <c r="AU763">
        <v>0.03</v>
      </c>
      <c r="AV763">
        <v>0.99</v>
      </c>
      <c r="AW763">
        <v>0.60899999999999999</v>
      </c>
      <c r="AX763">
        <v>0.95</v>
      </c>
      <c r="AY763">
        <v>0.63</v>
      </c>
      <c r="AZ763">
        <v>0.49</v>
      </c>
      <c r="BA763">
        <v>0.68</v>
      </c>
      <c r="BB763">
        <v>1.71</v>
      </c>
      <c r="BC763">
        <v>3.14</v>
      </c>
      <c r="BD763">
        <v>4.1900000000000004</v>
      </c>
      <c r="BE763">
        <v>21.13</v>
      </c>
      <c r="BF763" s="1">
        <v>9280027</v>
      </c>
      <c r="BG763">
        <v>50.09</v>
      </c>
      <c r="BH763" s="1">
        <v>6060458.9100000001</v>
      </c>
      <c r="BI763">
        <v>0.62</v>
      </c>
      <c r="BJ763">
        <v>8.58</v>
      </c>
      <c r="BK763">
        <v>2</v>
      </c>
      <c r="BL763">
        <v>2</v>
      </c>
      <c r="BM763">
        <v>2</v>
      </c>
      <c r="BN763">
        <v>2</v>
      </c>
      <c r="BO763">
        <v>2</v>
      </c>
      <c r="BP763">
        <v>2</v>
      </c>
      <c r="BQ763">
        <v>2</v>
      </c>
      <c r="BR763">
        <v>2</v>
      </c>
      <c r="BS763">
        <v>2</v>
      </c>
      <c r="BT763">
        <v>87.048000000000002</v>
      </c>
      <c r="BU763">
        <v>86.423000000000002</v>
      </c>
      <c r="BV763">
        <v>71.460999999999999</v>
      </c>
      <c r="BW763">
        <v>69.753</v>
      </c>
      <c r="BX763">
        <v>71.394000000000005</v>
      </c>
      <c r="BY763">
        <v>68.352000000000004</v>
      </c>
      <c r="BZ763">
        <v>80.921000000000006</v>
      </c>
      <c r="CA763">
        <v>69.825999999999993</v>
      </c>
      <c r="CB763">
        <v>65.858000000000004</v>
      </c>
      <c r="CC763">
        <v>97.546999999999997</v>
      </c>
      <c r="CD763">
        <v>96.74</v>
      </c>
      <c r="CE763">
        <v>89.984999999999999</v>
      </c>
      <c r="CF763">
        <v>87.866</v>
      </c>
      <c r="CG763">
        <v>90.045000000000002</v>
      </c>
      <c r="CH763">
        <v>86.070999999999998</v>
      </c>
      <c r="CI763">
        <v>90.283000000000001</v>
      </c>
      <c r="CJ763">
        <v>87.957999999999998</v>
      </c>
      <c r="CK763">
        <v>82.959000000000003</v>
      </c>
      <c r="CL763" s="2">
        <v>89790000</v>
      </c>
      <c r="CM763" s="2">
        <v>187100000</v>
      </c>
      <c r="CN763" s="2">
        <v>526900000</v>
      </c>
      <c r="CO763" s="2">
        <v>127100000</v>
      </c>
      <c r="CP763" s="2">
        <v>279900000</v>
      </c>
      <c r="CQ763" s="2">
        <v>2588000000</v>
      </c>
      <c r="CR763" s="2">
        <v>372700000</v>
      </c>
      <c r="CS763" s="2">
        <v>10780000</v>
      </c>
      <c r="CT763" s="2">
        <v>103200000</v>
      </c>
      <c r="CU763" s="2">
        <v>3622000</v>
      </c>
      <c r="CV763" s="2">
        <v>26830000</v>
      </c>
      <c r="CW763" s="2">
        <v>7227000</v>
      </c>
      <c r="CX763" s="2">
        <v>4863000</v>
      </c>
      <c r="CY763" s="2">
        <v>9280000</v>
      </c>
      <c r="CZ763" s="2">
        <v>96780000</v>
      </c>
      <c r="DA763" s="2">
        <v>6060000</v>
      </c>
      <c r="DB763" s="2">
        <v>3999000</v>
      </c>
      <c r="DC763" s="2">
        <v>6362000</v>
      </c>
      <c r="DD763">
        <v>66.86</v>
      </c>
      <c r="DE763">
        <v>120.565</v>
      </c>
      <c r="DF763">
        <v>125.747</v>
      </c>
      <c r="DG763">
        <v>47.805</v>
      </c>
      <c r="DH763">
        <v>47.162999999999997</v>
      </c>
      <c r="DI763">
        <v>139.989</v>
      </c>
      <c r="DJ763">
        <v>123.595</v>
      </c>
      <c r="DK763">
        <v>0</v>
      </c>
      <c r="DL763">
        <v>105.73099999999999</v>
      </c>
      <c r="DM763">
        <v>88.864999999999995</v>
      </c>
      <c r="DN763">
        <v>133.73699999999999</v>
      </c>
      <c r="DO763">
        <v>61.591000000000001</v>
      </c>
      <c r="DP763">
        <v>11.628</v>
      </c>
      <c r="DQ763">
        <v>42.959000000000003</v>
      </c>
      <c r="DR763">
        <v>139.14599999999999</v>
      </c>
      <c r="DS763">
        <v>64.828000000000003</v>
      </c>
      <c r="DT763">
        <v>0</v>
      </c>
      <c r="DU763">
        <v>115.369</v>
      </c>
      <c r="DV763">
        <v>0.66</v>
      </c>
      <c r="DW763">
        <v>1</v>
      </c>
      <c r="DX763">
        <v>0.91</v>
      </c>
      <c r="DY763">
        <v>0.72</v>
      </c>
      <c r="DZ763">
        <v>1</v>
      </c>
      <c r="EA763">
        <v>1</v>
      </c>
      <c r="EB763">
        <v>1</v>
      </c>
      <c r="EC763">
        <v>1</v>
      </c>
      <c r="ED763">
        <v>1</v>
      </c>
      <c r="EE763">
        <v>2.0840000000000001</v>
      </c>
      <c r="EF763">
        <v>5.8680000000000003</v>
      </c>
      <c r="EG763">
        <v>1.415</v>
      </c>
      <c r="EH763">
        <v>3.117</v>
      </c>
      <c r="EI763">
        <v>28.824999999999999</v>
      </c>
      <c r="EJ763">
        <v>4.1509999999999998</v>
      </c>
      <c r="EK763">
        <v>0.12</v>
      </c>
      <c r="EL763">
        <v>1.149</v>
      </c>
      <c r="EM763">
        <v>7.407</v>
      </c>
      <c r="EN763">
        <v>1.9950000000000001</v>
      </c>
      <c r="EO763">
        <v>1.343</v>
      </c>
      <c r="EP763">
        <v>2.5619999999999998</v>
      </c>
      <c r="EQ763">
        <v>26.722000000000001</v>
      </c>
      <c r="ER763">
        <v>1.673</v>
      </c>
      <c r="ES763">
        <v>1.1040000000000001</v>
      </c>
      <c r="ET763">
        <v>1.7569999999999999</v>
      </c>
      <c r="FC763" s="2">
        <v>89790000</v>
      </c>
      <c r="FD763" s="2">
        <v>187100000</v>
      </c>
      <c r="FE763" s="2">
        <v>526900000</v>
      </c>
      <c r="FF763" s="2">
        <v>127100000</v>
      </c>
      <c r="FG763" s="2">
        <v>279900000</v>
      </c>
      <c r="FH763" s="2">
        <v>2588000000</v>
      </c>
      <c r="FI763" s="2">
        <v>372700000</v>
      </c>
      <c r="FJ763" s="2">
        <v>10780000</v>
      </c>
      <c r="FK763" s="2">
        <v>103200000</v>
      </c>
      <c r="FL763" s="2">
        <v>3622000</v>
      </c>
      <c r="FM763" s="2">
        <v>26830000</v>
      </c>
      <c r="FN763" s="2">
        <v>7227000</v>
      </c>
      <c r="FO763" s="2">
        <v>4863000</v>
      </c>
      <c r="FP763" s="2">
        <v>9280000</v>
      </c>
      <c r="FQ763" s="2">
        <v>96780000</v>
      </c>
      <c r="FR763" s="2">
        <v>6060000</v>
      </c>
      <c r="FS763" s="2">
        <v>3999000</v>
      </c>
      <c r="FT763" s="2">
        <v>6362000</v>
      </c>
    </row>
    <row r="764" spans="1:176" x14ac:dyDescent="0.2">
      <c r="A764">
        <v>0</v>
      </c>
      <c r="B764" t="s">
        <v>176</v>
      </c>
      <c r="C764" t="s">
        <v>942</v>
      </c>
      <c r="D764" t="s">
        <v>429</v>
      </c>
      <c r="E764" t="s">
        <v>943</v>
      </c>
      <c r="F764" s="3">
        <v>1.9590277777777778</v>
      </c>
      <c r="G764">
        <v>1</v>
      </c>
      <c r="H764">
        <v>790.70500000000004</v>
      </c>
      <c r="I764" t="s">
        <v>944</v>
      </c>
      <c r="J764" s="10">
        <v>28.048999999999999</v>
      </c>
      <c r="K764">
        <f>+[1]SampleID!NH4</f>
        <v>0</v>
      </c>
      <c r="L764">
        <v>0.72499999999999998</v>
      </c>
      <c r="M764">
        <v>9.0999999999999998E-2</v>
      </c>
      <c r="N764">
        <v>9.1999999999999998E-2</v>
      </c>
      <c r="O764">
        <v>0.46500000000000002</v>
      </c>
      <c r="P764">
        <v>0.4</v>
      </c>
      <c r="Q764">
        <v>1.31</v>
      </c>
      <c r="R764">
        <v>0.32100000000000001</v>
      </c>
      <c r="S764">
        <v>0</v>
      </c>
      <c r="T764">
        <v>2.843</v>
      </c>
      <c r="U764">
        <v>0.43</v>
      </c>
      <c r="V764">
        <v>0.19900000000000001</v>
      </c>
      <c r="W764">
        <v>1.018</v>
      </c>
      <c r="X764">
        <v>0.746</v>
      </c>
      <c r="Y764">
        <v>1.079</v>
      </c>
      <c r="Z764">
        <v>2.6469999999999998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 t="s">
        <v>177</v>
      </c>
      <c r="AK764" t="s">
        <v>177</v>
      </c>
      <c r="AL764" t="s">
        <v>177</v>
      </c>
      <c r="AM764" t="s">
        <v>177</v>
      </c>
      <c r="AN764" t="s">
        <v>182</v>
      </c>
      <c r="AO764" t="s">
        <v>177</v>
      </c>
      <c r="AP764" t="s">
        <v>177</v>
      </c>
      <c r="AQ764" t="s">
        <v>177</v>
      </c>
      <c r="AR764" t="s">
        <v>177</v>
      </c>
      <c r="AS764">
        <v>0.88</v>
      </c>
      <c r="AT764">
        <v>0.82</v>
      </c>
      <c r="AU764">
        <v>0.97</v>
      </c>
      <c r="AV764">
        <v>0.59</v>
      </c>
      <c r="AW764">
        <v>0.92</v>
      </c>
      <c r="AX764">
        <v>0.84</v>
      </c>
      <c r="AY764">
        <v>0.73</v>
      </c>
      <c r="AZ764">
        <v>0.99</v>
      </c>
      <c r="BA764">
        <v>0</v>
      </c>
      <c r="BB764" s="1">
        <v>290976.06</v>
      </c>
      <c r="BC764">
        <v>2.52</v>
      </c>
      <c r="BD764">
        <v>2.33</v>
      </c>
      <c r="BE764" s="1">
        <v>53136.800000000003</v>
      </c>
      <c r="BF764">
        <v>1.42</v>
      </c>
      <c r="BG764">
        <v>8.86</v>
      </c>
      <c r="BH764" s="1">
        <v>333422.12</v>
      </c>
      <c r="BI764">
        <v>1.39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1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8.0370000000000008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82</v>
      </c>
      <c r="CH764">
        <v>0</v>
      </c>
      <c r="CI764">
        <v>0</v>
      </c>
      <c r="CJ764">
        <v>0</v>
      </c>
      <c r="CK764">
        <v>0</v>
      </c>
      <c r="CL764" s="2">
        <v>5242000</v>
      </c>
      <c r="CM764" s="2">
        <v>3798000</v>
      </c>
      <c r="CN764" s="2">
        <v>474700</v>
      </c>
      <c r="CO764" s="2">
        <v>483200</v>
      </c>
      <c r="CP764" s="2">
        <v>2438000</v>
      </c>
      <c r="CQ764" s="2">
        <v>2095000</v>
      </c>
      <c r="CR764" s="2">
        <v>6868000</v>
      </c>
      <c r="CS764" s="2">
        <v>1685000</v>
      </c>
      <c r="CT764" s="2">
        <v>0</v>
      </c>
      <c r="CU764" s="2">
        <v>266500</v>
      </c>
      <c r="CV764" s="2">
        <v>757900</v>
      </c>
      <c r="CW764" s="2">
        <v>114500</v>
      </c>
      <c r="CX764" s="2">
        <v>53140</v>
      </c>
      <c r="CY764" s="2">
        <v>271300</v>
      </c>
      <c r="CZ764" s="2">
        <v>198800</v>
      </c>
      <c r="DA764" s="2">
        <v>287700</v>
      </c>
      <c r="DB764" s="2">
        <v>705400</v>
      </c>
      <c r="DC764" s="2">
        <v>0</v>
      </c>
      <c r="DD764">
        <v>0</v>
      </c>
      <c r="DE764">
        <v>135.93</v>
      </c>
      <c r="DF764">
        <v>0</v>
      </c>
      <c r="DG764">
        <v>0</v>
      </c>
      <c r="DH764">
        <v>136.94200000000001</v>
      </c>
      <c r="DI764">
        <v>120.72499999999999</v>
      </c>
      <c r="DJ764">
        <v>138.97300000000001</v>
      </c>
      <c r="DK764">
        <v>0</v>
      </c>
      <c r="DL764">
        <v>0</v>
      </c>
      <c r="DM764">
        <v>0</v>
      </c>
      <c r="DN764">
        <v>128.976</v>
      </c>
      <c r="DO764">
        <v>0</v>
      </c>
      <c r="DP764">
        <v>0</v>
      </c>
      <c r="DQ764">
        <v>123.8</v>
      </c>
      <c r="DR764">
        <v>93.778000000000006</v>
      </c>
      <c r="DS764">
        <v>111.16</v>
      </c>
      <c r="DT764">
        <v>0</v>
      </c>
      <c r="DU764">
        <v>0</v>
      </c>
      <c r="DV764">
        <v>0.71</v>
      </c>
      <c r="DW764">
        <v>1</v>
      </c>
      <c r="DX764">
        <v>1</v>
      </c>
      <c r="DY764">
        <v>1</v>
      </c>
      <c r="DZ764">
        <v>0.63</v>
      </c>
      <c r="EA764">
        <v>1</v>
      </c>
      <c r="EB764">
        <v>0.79</v>
      </c>
      <c r="EC764">
        <v>1</v>
      </c>
      <c r="ED764">
        <v>0</v>
      </c>
      <c r="EE764">
        <v>0.72499999999999998</v>
      </c>
      <c r="EF764">
        <v>9.0999999999999998E-2</v>
      </c>
      <c r="EG764">
        <v>9.1999999999999998E-2</v>
      </c>
      <c r="EH764">
        <v>0.46500000000000002</v>
      </c>
      <c r="EI764">
        <v>0.4</v>
      </c>
      <c r="EJ764">
        <v>1.31</v>
      </c>
      <c r="EK764">
        <v>0.32100000000000001</v>
      </c>
      <c r="EL764">
        <v>0</v>
      </c>
      <c r="EM764">
        <v>2.843</v>
      </c>
      <c r="EN764">
        <v>0.43</v>
      </c>
      <c r="EO764">
        <v>0.19900000000000001</v>
      </c>
      <c r="EP764">
        <v>1.018</v>
      </c>
      <c r="EQ764">
        <v>0.746</v>
      </c>
      <c r="ER764">
        <v>1.079</v>
      </c>
      <c r="ES764">
        <v>2.6469999999999998</v>
      </c>
      <c r="ET764">
        <v>0</v>
      </c>
      <c r="FC764" s="2">
        <v>5242000</v>
      </c>
      <c r="FD764" s="2">
        <v>3798000</v>
      </c>
      <c r="FE764" s="2">
        <v>474700</v>
      </c>
      <c r="FF764" s="2">
        <v>483200</v>
      </c>
      <c r="FG764" s="2">
        <v>2438000</v>
      </c>
      <c r="FH764" s="2">
        <v>2095000</v>
      </c>
      <c r="FI764" s="2">
        <v>6868000</v>
      </c>
      <c r="FJ764" s="2">
        <v>1685000</v>
      </c>
      <c r="FK764" s="2">
        <v>0</v>
      </c>
      <c r="FL764" s="2">
        <v>266500</v>
      </c>
      <c r="FM764" s="2">
        <v>757900</v>
      </c>
      <c r="FN764" s="2">
        <v>114500</v>
      </c>
      <c r="FO764" s="2">
        <v>53140</v>
      </c>
      <c r="FP764" s="2">
        <v>271300</v>
      </c>
      <c r="FQ764" s="2">
        <v>198800</v>
      </c>
      <c r="FR764" s="2">
        <v>287700</v>
      </c>
      <c r="FS764" s="2">
        <v>705400</v>
      </c>
      <c r="FT764" s="2">
        <v>0</v>
      </c>
    </row>
    <row r="765" spans="1:176" x14ac:dyDescent="0.2">
      <c r="A765">
        <v>0</v>
      </c>
      <c r="B765" t="s">
        <v>176</v>
      </c>
      <c r="C765" t="s">
        <v>942</v>
      </c>
      <c r="D765" t="s">
        <v>429</v>
      </c>
      <c r="E765" t="s">
        <v>943</v>
      </c>
      <c r="F765" s="3">
        <v>1.9590277777777778</v>
      </c>
      <c r="G765">
        <v>2</v>
      </c>
      <c r="H765">
        <v>790.70500000000004</v>
      </c>
      <c r="I765" t="s">
        <v>944</v>
      </c>
      <c r="J765" s="10">
        <v>28.599</v>
      </c>
      <c r="K765">
        <f>+[1]SampleID!NH4</f>
        <v>0</v>
      </c>
      <c r="L765">
        <v>6.66</v>
      </c>
      <c r="M765">
        <v>0.65500000000000003</v>
      </c>
      <c r="N765">
        <v>8.4000000000000005E-2</v>
      </c>
      <c r="O765">
        <v>5.5940000000000003</v>
      </c>
      <c r="P765">
        <v>3.718</v>
      </c>
      <c r="Q765">
        <v>6.7370000000000001</v>
      </c>
      <c r="R765">
        <v>0.46200000000000002</v>
      </c>
      <c r="S765">
        <v>0</v>
      </c>
      <c r="T765">
        <v>4.1219999999999999</v>
      </c>
      <c r="U765">
        <v>1.0589999999999999</v>
      </c>
      <c r="V765">
        <v>0.17699999999999999</v>
      </c>
      <c r="W765">
        <v>2.6760000000000002</v>
      </c>
      <c r="X765">
        <v>0.63</v>
      </c>
      <c r="Y765">
        <v>3.1930000000000001</v>
      </c>
      <c r="Z765">
        <v>2.3220000000000001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 t="s">
        <v>177</v>
      </c>
      <c r="AK765" t="s">
        <v>177</v>
      </c>
      <c r="AL765" t="s">
        <v>182</v>
      </c>
      <c r="AM765" t="s">
        <v>177</v>
      </c>
      <c r="AN765" t="s">
        <v>182</v>
      </c>
      <c r="AO765" t="s">
        <v>177</v>
      </c>
      <c r="AP765" t="s">
        <v>177</v>
      </c>
      <c r="AQ765" t="s">
        <v>182</v>
      </c>
      <c r="AR765" t="s">
        <v>177</v>
      </c>
      <c r="AS765">
        <v>0.45</v>
      </c>
      <c r="AT765">
        <v>0.56000000000000005</v>
      </c>
      <c r="AU765">
        <v>0.78</v>
      </c>
      <c r="AV765">
        <v>0.87</v>
      </c>
      <c r="AW765">
        <v>0.74</v>
      </c>
      <c r="AX765">
        <v>0.93</v>
      </c>
      <c r="AY765">
        <v>0</v>
      </c>
      <c r="AZ765">
        <v>0.88</v>
      </c>
      <c r="BA765">
        <v>0</v>
      </c>
      <c r="BB765" s="1">
        <v>467390.39</v>
      </c>
      <c r="BC765">
        <v>3.74</v>
      </c>
      <c r="BD765">
        <v>2.4500000000000002</v>
      </c>
      <c r="BE765" s="1">
        <v>112273.68</v>
      </c>
      <c r="BF765">
        <v>4.0199999999999996</v>
      </c>
      <c r="BG765">
        <v>3.08</v>
      </c>
      <c r="BH765" s="1">
        <v>1221882</v>
      </c>
      <c r="BI765">
        <v>1.1100000000000001</v>
      </c>
      <c r="BJ765">
        <v>0</v>
      </c>
      <c r="BK765">
        <v>0</v>
      </c>
      <c r="BL765">
        <v>0</v>
      </c>
      <c r="BM765">
        <v>1</v>
      </c>
      <c r="BN765">
        <v>0</v>
      </c>
      <c r="BO765">
        <v>1</v>
      </c>
      <c r="BP765">
        <v>0</v>
      </c>
      <c r="BQ765">
        <v>0</v>
      </c>
      <c r="BR765">
        <v>2</v>
      </c>
      <c r="BS765">
        <v>0</v>
      </c>
      <c r="BT765">
        <v>0</v>
      </c>
      <c r="BU765">
        <v>0</v>
      </c>
      <c r="BV765">
        <v>36.716999999999999</v>
      </c>
      <c r="BW765">
        <v>0</v>
      </c>
      <c r="BX765">
        <v>42.23</v>
      </c>
      <c r="BY765">
        <v>0</v>
      </c>
      <c r="BZ765">
        <v>0</v>
      </c>
      <c r="CA765">
        <v>34.162999999999997</v>
      </c>
      <c r="CB765">
        <v>0</v>
      </c>
      <c r="CC765">
        <v>0</v>
      </c>
      <c r="CD765">
        <v>0</v>
      </c>
      <c r="CE765">
        <v>73.951999999999998</v>
      </c>
      <c r="CF765">
        <v>0</v>
      </c>
      <c r="CG765">
        <v>85.057000000000002</v>
      </c>
      <c r="CH765">
        <v>0</v>
      </c>
      <c r="CI765">
        <v>0</v>
      </c>
      <c r="CJ765">
        <v>68.942999999999998</v>
      </c>
      <c r="CK765">
        <v>0</v>
      </c>
      <c r="CL765" s="2">
        <v>5489000</v>
      </c>
      <c r="CM765" s="2">
        <v>36550000</v>
      </c>
      <c r="CN765" s="2">
        <v>3593000</v>
      </c>
      <c r="CO765" s="2">
        <v>463400</v>
      </c>
      <c r="CP765" s="2">
        <v>30700000</v>
      </c>
      <c r="CQ765" s="2">
        <v>20410000</v>
      </c>
      <c r="CR765" s="2">
        <v>36970000</v>
      </c>
      <c r="CS765" s="2">
        <v>2534000</v>
      </c>
      <c r="CT765" s="2">
        <v>0</v>
      </c>
      <c r="CU765" s="2">
        <v>382700</v>
      </c>
      <c r="CV765" s="2">
        <v>1578000</v>
      </c>
      <c r="CW765" s="2">
        <v>405400</v>
      </c>
      <c r="CX765" s="2">
        <v>67720</v>
      </c>
      <c r="CY765" s="2">
        <v>1024000</v>
      </c>
      <c r="CZ765" s="2">
        <v>241100</v>
      </c>
      <c r="DA765" s="2">
        <v>1222000</v>
      </c>
      <c r="DB765" s="2">
        <v>888700</v>
      </c>
      <c r="DC765" s="2">
        <v>0</v>
      </c>
      <c r="DD765">
        <v>0</v>
      </c>
      <c r="DE765">
        <v>140.92500000000001</v>
      </c>
      <c r="DF765">
        <v>0</v>
      </c>
      <c r="DG765">
        <v>0</v>
      </c>
      <c r="DH765">
        <v>141.02600000000001</v>
      </c>
      <c r="DI765">
        <v>139.59</v>
      </c>
      <c r="DJ765">
        <v>140.87299999999999</v>
      </c>
      <c r="DK765">
        <v>0</v>
      </c>
      <c r="DL765">
        <v>0</v>
      </c>
      <c r="DM765">
        <v>0</v>
      </c>
      <c r="DN765">
        <v>135.26300000000001</v>
      </c>
      <c r="DO765">
        <v>0</v>
      </c>
      <c r="DP765">
        <v>0</v>
      </c>
      <c r="DQ765">
        <v>139.583</v>
      </c>
      <c r="DR765">
        <v>118.297</v>
      </c>
      <c r="DS765">
        <v>133.80000000000001</v>
      </c>
      <c r="DT765">
        <v>0</v>
      </c>
      <c r="DU765">
        <v>0</v>
      </c>
      <c r="DV765">
        <v>0.68</v>
      </c>
      <c r="DW765">
        <v>0.86</v>
      </c>
      <c r="DX765">
        <v>0.77</v>
      </c>
      <c r="DY765">
        <v>0.44</v>
      </c>
      <c r="DZ765">
        <v>0.63</v>
      </c>
      <c r="EA765">
        <v>0.81</v>
      </c>
      <c r="EB765">
        <v>1</v>
      </c>
      <c r="EC765">
        <v>1</v>
      </c>
      <c r="ED765">
        <v>0</v>
      </c>
      <c r="EE765">
        <v>6.66</v>
      </c>
      <c r="EF765">
        <v>0.65500000000000003</v>
      </c>
      <c r="EG765">
        <v>8.4000000000000005E-2</v>
      </c>
      <c r="EH765">
        <v>5.5940000000000003</v>
      </c>
      <c r="EI765">
        <v>3.718</v>
      </c>
      <c r="EJ765">
        <v>6.7370000000000001</v>
      </c>
      <c r="EK765">
        <v>0.46200000000000002</v>
      </c>
      <c r="EL765">
        <v>0</v>
      </c>
      <c r="EM765">
        <v>4.1219999999999999</v>
      </c>
      <c r="EN765">
        <v>1.0589999999999999</v>
      </c>
      <c r="EO765">
        <v>0.17699999999999999</v>
      </c>
      <c r="EP765">
        <v>2.6760000000000002</v>
      </c>
      <c r="EQ765">
        <v>0.63</v>
      </c>
      <c r="ER765">
        <v>3.1930000000000001</v>
      </c>
      <c r="ES765">
        <v>2.3220000000000001</v>
      </c>
      <c r="ET765">
        <v>0</v>
      </c>
      <c r="FC765" s="2">
        <v>5489000</v>
      </c>
      <c r="FD765" s="2">
        <v>36550000</v>
      </c>
      <c r="FE765" s="2">
        <v>3593000</v>
      </c>
      <c r="FF765" s="2">
        <v>463400</v>
      </c>
      <c r="FG765" s="2">
        <v>30700000</v>
      </c>
      <c r="FH765" s="2">
        <v>20410000</v>
      </c>
      <c r="FI765" s="2">
        <v>36970000</v>
      </c>
      <c r="FJ765" s="2">
        <v>2534000</v>
      </c>
      <c r="FK765" s="2">
        <v>0</v>
      </c>
      <c r="FL765" s="2">
        <v>382700</v>
      </c>
      <c r="FM765" s="2">
        <v>1578000</v>
      </c>
      <c r="FN765" s="2">
        <v>405400</v>
      </c>
      <c r="FO765" s="2">
        <v>67720</v>
      </c>
      <c r="FP765" s="2">
        <v>1024000</v>
      </c>
      <c r="FQ765" s="2">
        <v>241100</v>
      </c>
      <c r="FR765" s="2">
        <v>1222000</v>
      </c>
      <c r="FS765" s="2">
        <v>888700</v>
      </c>
      <c r="FT765" s="2">
        <v>0</v>
      </c>
    </row>
    <row r="766" spans="1:176" x14ac:dyDescent="0.2">
      <c r="A766">
        <v>0</v>
      </c>
      <c r="B766" t="s">
        <v>176</v>
      </c>
      <c r="C766" t="s">
        <v>942</v>
      </c>
      <c r="D766" t="s">
        <v>429</v>
      </c>
      <c r="E766" t="s">
        <v>943</v>
      </c>
      <c r="F766" s="3">
        <v>1.9590277777777778</v>
      </c>
      <c r="G766">
        <v>2</v>
      </c>
      <c r="H766">
        <v>790.70500000000004</v>
      </c>
      <c r="I766" t="s">
        <v>944</v>
      </c>
      <c r="J766" s="10">
        <v>29.541</v>
      </c>
      <c r="K766">
        <f>+[1]SampleID!NH4</f>
        <v>0</v>
      </c>
      <c r="L766">
        <v>1.0999999999999999E-2</v>
      </c>
      <c r="M766">
        <v>1.9810000000000001</v>
      </c>
      <c r="N766">
        <v>0.71099999999999997</v>
      </c>
      <c r="O766">
        <v>3.5369999999999999</v>
      </c>
      <c r="P766">
        <v>2.8540000000000001</v>
      </c>
      <c r="Q766">
        <v>0.183</v>
      </c>
      <c r="R766">
        <v>0.64</v>
      </c>
      <c r="S766">
        <v>0.64</v>
      </c>
      <c r="T766">
        <v>8.7999999999999995E-2</v>
      </c>
      <c r="U766">
        <v>1.2929999999999999</v>
      </c>
      <c r="V766">
        <v>1.2130000000000001</v>
      </c>
      <c r="W766">
        <v>2.15</v>
      </c>
      <c r="X766">
        <v>1.071</v>
      </c>
      <c r="Y766">
        <v>1.544</v>
      </c>
      <c r="Z766">
        <v>1.179</v>
      </c>
      <c r="AA766">
        <v>0.54500000000000004</v>
      </c>
      <c r="AB766">
        <v>0</v>
      </c>
      <c r="AC766">
        <v>0.69799999999999995</v>
      </c>
      <c r="AD766">
        <v>0.92900000000000005</v>
      </c>
      <c r="AE766">
        <v>0.55000000000000004</v>
      </c>
      <c r="AF766">
        <v>0.45800000000000002</v>
      </c>
      <c r="AG766">
        <v>0.505</v>
      </c>
      <c r="AH766">
        <v>0.80900000000000005</v>
      </c>
      <c r="AI766">
        <v>0.79200000000000004</v>
      </c>
      <c r="AJ766" t="s">
        <v>182</v>
      </c>
      <c r="AK766" t="s">
        <v>177</v>
      </c>
      <c r="AL766" t="s">
        <v>182</v>
      </c>
      <c r="AM766" t="s">
        <v>182</v>
      </c>
      <c r="AN766" t="s">
        <v>182</v>
      </c>
      <c r="AO766" t="s">
        <v>177</v>
      </c>
      <c r="AP766" t="s">
        <v>182</v>
      </c>
      <c r="AQ766" t="s">
        <v>182</v>
      </c>
      <c r="AR766" t="s">
        <v>177</v>
      </c>
      <c r="AS766">
        <v>0.39</v>
      </c>
      <c r="AT766">
        <v>0</v>
      </c>
      <c r="AU766">
        <v>0.94</v>
      </c>
      <c r="AV766">
        <v>0.9</v>
      </c>
      <c r="AW766">
        <v>0.77</v>
      </c>
      <c r="AX766">
        <v>0.7</v>
      </c>
      <c r="AY766">
        <v>0.96</v>
      </c>
      <c r="AZ766">
        <v>0.96</v>
      </c>
      <c r="BA766">
        <v>0</v>
      </c>
      <c r="BB766">
        <v>1.64</v>
      </c>
      <c r="BC766" s="1">
        <v>78967.199999999997</v>
      </c>
      <c r="BD766">
        <v>2.48</v>
      </c>
      <c r="BE766">
        <v>5.53</v>
      </c>
      <c r="BF766">
        <v>4.93</v>
      </c>
      <c r="BG766" s="1">
        <v>1094187.47</v>
      </c>
      <c r="BH766">
        <v>1.27</v>
      </c>
      <c r="BI766">
        <v>2.06</v>
      </c>
      <c r="BJ766" s="1">
        <v>489719.97</v>
      </c>
      <c r="BK766">
        <v>1</v>
      </c>
      <c r="BL766">
        <v>0</v>
      </c>
      <c r="BM766">
        <v>1</v>
      </c>
      <c r="BN766">
        <v>1</v>
      </c>
      <c r="BO766">
        <v>2</v>
      </c>
      <c r="BP766">
        <v>0</v>
      </c>
      <c r="BQ766">
        <v>1</v>
      </c>
      <c r="BR766">
        <v>2</v>
      </c>
      <c r="BS766">
        <v>0</v>
      </c>
      <c r="BT766">
        <v>60.375</v>
      </c>
      <c r="BU766">
        <v>0</v>
      </c>
      <c r="BV766">
        <v>51.02</v>
      </c>
      <c r="BW766">
        <v>7.516</v>
      </c>
      <c r="BX766">
        <v>49.707000000000001</v>
      </c>
      <c r="BY766">
        <v>0</v>
      </c>
      <c r="BZ766">
        <v>13.696</v>
      </c>
      <c r="CA766">
        <v>58.82</v>
      </c>
      <c r="CB766">
        <v>0</v>
      </c>
      <c r="CC766">
        <v>86.504999999999995</v>
      </c>
      <c r="CD766">
        <v>0</v>
      </c>
      <c r="CE766">
        <v>85.456999999999994</v>
      </c>
      <c r="CF766">
        <v>76.182000000000002</v>
      </c>
      <c r="CG766">
        <v>83.665999999999997</v>
      </c>
      <c r="CH766">
        <v>0</v>
      </c>
      <c r="CI766">
        <v>70.823999999999998</v>
      </c>
      <c r="CJ766">
        <v>84.275999999999996</v>
      </c>
      <c r="CK766">
        <v>0</v>
      </c>
      <c r="CL766" s="2">
        <v>15030000</v>
      </c>
      <c r="CM766" s="2">
        <v>171900</v>
      </c>
      <c r="CN766" s="2">
        <v>29780000</v>
      </c>
      <c r="CO766" s="2">
        <v>10690000</v>
      </c>
      <c r="CP766" s="2">
        <v>53170000</v>
      </c>
      <c r="CQ766" s="2">
        <v>42910000</v>
      </c>
      <c r="CR766" s="2">
        <v>2757000</v>
      </c>
      <c r="CS766" s="2">
        <v>9626000</v>
      </c>
      <c r="CT766" s="2">
        <v>9621000</v>
      </c>
      <c r="CU766" s="2">
        <v>899200</v>
      </c>
      <c r="CV766" s="2">
        <v>78970</v>
      </c>
      <c r="CW766" s="2">
        <v>1163000</v>
      </c>
      <c r="CX766" s="2">
        <v>1091000</v>
      </c>
      <c r="CY766" s="2">
        <v>1933000</v>
      </c>
      <c r="CZ766" s="2">
        <v>963400</v>
      </c>
      <c r="DA766" s="2">
        <v>1389000</v>
      </c>
      <c r="DB766" s="2">
        <v>1060000</v>
      </c>
      <c r="DC766" s="2">
        <v>489700</v>
      </c>
      <c r="DD766">
        <v>139.42599999999999</v>
      </c>
      <c r="DE766">
        <v>0</v>
      </c>
      <c r="DF766">
        <v>139.54</v>
      </c>
      <c r="DG766">
        <v>83.543999999999997</v>
      </c>
      <c r="DH766">
        <v>137.37200000000001</v>
      </c>
      <c r="DI766">
        <v>99.957999999999998</v>
      </c>
      <c r="DJ766">
        <v>124.539</v>
      </c>
      <c r="DK766">
        <v>0</v>
      </c>
      <c r="DL766">
        <v>135.68199999999999</v>
      </c>
      <c r="DM766">
        <v>131.751</v>
      </c>
      <c r="DN766">
        <v>0</v>
      </c>
      <c r="DO766">
        <v>131.553</v>
      </c>
      <c r="DP766">
        <v>76.915999999999997</v>
      </c>
      <c r="DQ766">
        <v>126.80800000000001</v>
      </c>
      <c r="DR766">
        <v>47.987000000000002</v>
      </c>
      <c r="DS766">
        <v>128.97800000000001</v>
      </c>
      <c r="DT766">
        <v>0</v>
      </c>
      <c r="DU766">
        <v>115.619</v>
      </c>
      <c r="DV766">
        <v>0.83</v>
      </c>
      <c r="DW766">
        <v>1</v>
      </c>
      <c r="DX766">
        <v>0.79</v>
      </c>
      <c r="DY766">
        <v>1</v>
      </c>
      <c r="DZ766">
        <v>1</v>
      </c>
      <c r="EA766">
        <v>0.89</v>
      </c>
      <c r="EB766">
        <v>1</v>
      </c>
      <c r="EC766">
        <v>0.72</v>
      </c>
      <c r="ED766">
        <v>1</v>
      </c>
      <c r="EE766">
        <v>1.0999999999999999E-2</v>
      </c>
      <c r="EF766">
        <v>1.9810000000000001</v>
      </c>
      <c r="EG766">
        <v>0.71099999999999997</v>
      </c>
      <c r="EH766">
        <v>3.5369999999999999</v>
      </c>
      <c r="EI766">
        <v>2.8540000000000001</v>
      </c>
      <c r="EJ766">
        <v>0.183</v>
      </c>
      <c r="EK766">
        <v>0.64</v>
      </c>
      <c r="EL766">
        <v>0.64</v>
      </c>
      <c r="EM766">
        <v>8.7999999999999995E-2</v>
      </c>
      <c r="EN766">
        <v>1.2929999999999999</v>
      </c>
      <c r="EO766">
        <v>1.2130000000000001</v>
      </c>
      <c r="EP766">
        <v>2.15</v>
      </c>
      <c r="EQ766">
        <v>1.071</v>
      </c>
      <c r="ER766">
        <v>1.544</v>
      </c>
      <c r="ES766">
        <v>1.179</v>
      </c>
      <c r="ET766">
        <v>0.54500000000000004</v>
      </c>
      <c r="FC766" s="2">
        <v>15030000</v>
      </c>
      <c r="FD766" s="2">
        <v>171900</v>
      </c>
      <c r="FE766" s="2">
        <v>29780000</v>
      </c>
      <c r="FF766" s="2">
        <v>10690000</v>
      </c>
      <c r="FG766" s="2">
        <v>53170000</v>
      </c>
      <c r="FH766" s="2">
        <v>42910000</v>
      </c>
      <c r="FI766" s="2">
        <v>2757000</v>
      </c>
      <c r="FJ766" s="2">
        <v>9626000</v>
      </c>
      <c r="FK766" s="2">
        <v>9621000</v>
      </c>
      <c r="FL766" s="2">
        <v>899200</v>
      </c>
      <c r="FM766" s="2">
        <v>78970</v>
      </c>
      <c r="FN766" s="2">
        <v>1163000</v>
      </c>
      <c r="FO766" s="2">
        <v>1091000</v>
      </c>
      <c r="FP766" s="2">
        <v>1933000</v>
      </c>
      <c r="FQ766" s="2">
        <v>963400</v>
      </c>
      <c r="FR766" s="2">
        <v>1389000</v>
      </c>
      <c r="FS766" s="2">
        <v>1060000</v>
      </c>
      <c r="FT766" s="2">
        <v>489700</v>
      </c>
    </row>
    <row r="767" spans="1:176" x14ac:dyDescent="0.2">
      <c r="A767">
        <v>0</v>
      </c>
      <c r="B767" t="s">
        <v>176</v>
      </c>
      <c r="C767" t="s">
        <v>942</v>
      </c>
      <c r="D767" t="s">
        <v>429</v>
      </c>
      <c r="E767" t="s">
        <v>943</v>
      </c>
      <c r="F767" s="3">
        <v>1.9590277777777778</v>
      </c>
      <c r="G767">
        <v>2</v>
      </c>
      <c r="H767">
        <v>790.70500000000004</v>
      </c>
      <c r="I767" t="s">
        <v>944</v>
      </c>
      <c r="J767" s="10">
        <v>30.393000000000001</v>
      </c>
      <c r="K767">
        <f>+[1]SampleID!NH4</f>
        <v>0</v>
      </c>
      <c r="L767">
        <v>2.9420000000000002</v>
      </c>
      <c r="M767">
        <v>4.0060000000000002</v>
      </c>
      <c r="N767">
        <v>1.359</v>
      </c>
      <c r="O767">
        <v>1.5449999999999999</v>
      </c>
      <c r="P767">
        <v>5.4550000000000001</v>
      </c>
      <c r="Q767">
        <v>0.53900000000000003</v>
      </c>
      <c r="R767">
        <v>2.9790000000000001</v>
      </c>
      <c r="S767">
        <v>2.5219999999999998</v>
      </c>
      <c r="T767">
        <v>4.5620000000000003</v>
      </c>
      <c r="U767">
        <v>0.64</v>
      </c>
      <c r="V767">
        <v>0.51200000000000001</v>
      </c>
      <c r="W767">
        <v>0.38600000000000001</v>
      </c>
      <c r="X767">
        <v>3.0920000000000001</v>
      </c>
      <c r="Y767">
        <v>0.73599999999999999</v>
      </c>
      <c r="Z767">
        <v>0.3</v>
      </c>
      <c r="AA767">
        <v>0.51700000000000002</v>
      </c>
      <c r="AB767">
        <v>0.59199999999999997</v>
      </c>
      <c r="AC767">
        <v>0.52700000000000002</v>
      </c>
      <c r="AD767">
        <v>0.63800000000000001</v>
      </c>
      <c r="AE767">
        <v>0.72699999999999998</v>
      </c>
      <c r="AF767">
        <v>0.49199999999999999</v>
      </c>
      <c r="AG767">
        <v>0.53100000000000003</v>
      </c>
      <c r="AH767">
        <v>1.9E-2</v>
      </c>
      <c r="AI767">
        <v>0.69599999999999995</v>
      </c>
      <c r="AJ767" t="s">
        <v>182</v>
      </c>
      <c r="AK767" t="s">
        <v>182</v>
      </c>
      <c r="AL767" t="s">
        <v>182</v>
      </c>
      <c r="AM767" t="s">
        <v>182</v>
      </c>
      <c r="AN767" t="s">
        <v>182</v>
      </c>
      <c r="AO767" t="s">
        <v>182</v>
      </c>
      <c r="AP767" t="s">
        <v>182</v>
      </c>
      <c r="AQ767" t="s">
        <v>182</v>
      </c>
      <c r="AR767" t="s">
        <v>182</v>
      </c>
      <c r="AS767">
        <v>0.84</v>
      </c>
      <c r="AT767">
        <v>0.64</v>
      </c>
      <c r="AU767">
        <v>0.36</v>
      </c>
      <c r="AV767">
        <v>0.94</v>
      </c>
      <c r="AW767">
        <v>0.63</v>
      </c>
      <c r="AX767">
        <v>0.2</v>
      </c>
      <c r="AY767">
        <v>0.54</v>
      </c>
      <c r="AZ767">
        <v>0.11</v>
      </c>
      <c r="BA767">
        <v>0.94</v>
      </c>
      <c r="BB767">
        <v>1.56</v>
      </c>
      <c r="BC767">
        <v>1.23</v>
      </c>
      <c r="BD767">
        <v>2.77</v>
      </c>
      <c r="BE767" s="1">
        <v>2718580.73</v>
      </c>
      <c r="BF767" s="1">
        <v>2901737.45</v>
      </c>
      <c r="BG767">
        <v>21.54</v>
      </c>
      <c r="BH767">
        <v>1.22</v>
      </c>
      <c r="BI767">
        <v>1.93</v>
      </c>
      <c r="BJ767" s="1">
        <v>3475211.88</v>
      </c>
      <c r="BK767">
        <v>1</v>
      </c>
      <c r="BL767">
        <v>1</v>
      </c>
      <c r="BM767">
        <v>2</v>
      </c>
      <c r="BN767">
        <v>2</v>
      </c>
      <c r="BO767">
        <v>2</v>
      </c>
      <c r="BP767">
        <v>2</v>
      </c>
      <c r="BQ767">
        <v>1</v>
      </c>
      <c r="BR767">
        <v>2</v>
      </c>
      <c r="BS767">
        <v>1</v>
      </c>
      <c r="BT767">
        <v>60.954999999999998</v>
      </c>
      <c r="BU767">
        <v>71.924999999999997</v>
      </c>
      <c r="BV767">
        <v>69.198999999999998</v>
      </c>
      <c r="BW767">
        <v>67.245999999999995</v>
      </c>
      <c r="BX767">
        <v>67.418000000000006</v>
      </c>
      <c r="BY767">
        <v>61.091000000000001</v>
      </c>
      <c r="BZ767">
        <v>64.554000000000002</v>
      </c>
      <c r="CA767">
        <v>67.370999999999995</v>
      </c>
      <c r="CB767">
        <v>60.881</v>
      </c>
      <c r="CC767">
        <v>87.334999999999994</v>
      </c>
      <c r="CD767">
        <v>89.936999999999998</v>
      </c>
      <c r="CE767">
        <v>86.528999999999996</v>
      </c>
      <c r="CF767">
        <v>84.087000000000003</v>
      </c>
      <c r="CG767">
        <v>84.302000000000007</v>
      </c>
      <c r="CH767">
        <v>76.39</v>
      </c>
      <c r="CI767">
        <v>80.72</v>
      </c>
      <c r="CJ767">
        <v>84.552999999999997</v>
      </c>
      <c r="CK767">
        <v>76.22</v>
      </c>
      <c r="CL767" s="2">
        <v>52480000</v>
      </c>
      <c r="CM767" s="2">
        <v>154400000</v>
      </c>
      <c r="CN767" s="2">
        <v>210200000</v>
      </c>
      <c r="CO767" s="2">
        <v>71300000</v>
      </c>
      <c r="CP767" s="2">
        <v>81090000</v>
      </c>
      <c r="CQ767" s="2">
        <v>286300000</v>
      </c>
      <c r="CR767" s="2">
        <v>28260000</v>
      </c>
      <c r="CS767" s="2">
        <v>156400000</v>
      </c>
      <c r="CT767" s="2">
        <v>132300000</v>
      </c>
      <c r="CU767" s="2">
        <v>6725000</v>
      </c>
      <c r="CV767" s="2">
        <v>30680000</v>
      </c>
      <c r="CW767" s="2">
        <v>4307000</v>
      </c>
      <c r="CX767" s="2">
        <v>3445000</v>
      </c>
      <c r="CY767" s="2">
        <v>2595000</v>
      </c>
      <c r="CZ767" s="2">
        <v>20800000</v>
      </c>
      <c r="DA767" s="2">
        <v>4947000</v>
      </c>
      <c r="DB767" s="2">
        <v>2017000</v>
      </c>
      <c r="DC767" s="2">
        <v>3475000</v>
      </c>
      <c r="DD767">
        <v>67.578000000000003</v>
      </c>
      <c r="DE767">
        <v>123.765</v>
      </c>
      <c r="DF767">
        <v>125.071</v>
      </c>
      <c r="DG767">
        <v>58.997999999999998</v>
      </c>
      <c r="DH767">
        <v>88.787000000000006</v>
      </c>
      <c r="DI767">
        <v>128.39500000000001</v>
      </c>
      <c r="DJ767">
        <v>40.911000000000001</v>
      </c>
      <c r="DK767">
        <v>0</v>
      </c>
      <c r="DL767">
        <v>140.899</v>
      </c>
      <c r="DM767">
        <v>120.54600000000001</v>
      </c>
      <c r="DN767">
        <v>138.33699999999999</v>
      </c>
      <c r="DO767">
        <v>95.105999999999995</v>
      </c>
      <c r="DP767">
        <v>16.667000000000002</v>
      </c>
      <c r="DQ767">
        <v>35.643999999999998</v>
      </c>
      <c r="DR767">
        <v>123.985</v>
      </c>
      <c r="DS767">
        <v>110.036</v>
      </c>
      <c r="DT767">
        <v>0</v>
      </c>
      <c r="DU767">
        <v>139.83699999999999</v>
      </c>
      <c r="DV767">
        <v>1</v>
      </c>
      <c r="DW767">
        <v>1</v>
      </c>
      <c r="DX767">
        <v>0.83</v>
      </c>
      <c r="DY767">
        <v>1</v>
      </c>
      <c r="DZ767">
        <v>0.81</v>
      </c>
      <c r="EA767">
        <v>0.94</v>
      </c>
      <c r="EB767">
        <v>1</v>
      </c>
      <c r="EC767">
        <v>0.72</v>
      </c>
      <c r="ED767">
        <v>1</v>
      </c>
      <c r="EE767">
        <v>2.9420000000000002</v>
      </c>
      <c r="EF767">
        <v>4.0060000000000002</v>
      </c>
      <c r="EG767">
        <v>1.359</v>
      </c>
      <c r="EH767">
        <v>1.5449999999999999</v>
      </c>
      <c r="EI767">
        <v>5.4550000000000001</v>
      </c>
      <c r="EJ767">
        <v>0.53900000000000003</v>
      </c>
      <c r="EK767">
        <v>2.9790000000000001</v>
      </c>
      <c r="EL767">
        <v>2.5219999999999998</v>
      </c>
      <c r="EM767">
        <v>4.5620000000000003</v>
      </c>
      <c r="EN767">
        <v>0.64</v>
      </c>
      <c r="EO767">
        <v>0.51200000000000001</v>
      </c>
      <c r="EP767">
        <v>0.38600000000000001</v>
      </c>
      <c r="EQ767">
        <v>3.0920000000000001</v>
      </c>
      <c r="ER767">
        <v>0.73599999999999999</v>
      </c>
      <c r="ES767">
        <v>0.3</v>
      </c>
      <c r="ET767">
        <v>0.51700000000000002</v>
      </c>
      <c r="FC767" s="2">
        <v>52480000</v>
      </c>
      <c r="FD767" s="2">
        <v>154400000</v>
      </c>
      <c r="FE767" s="2">
        <v>210200000</v>
      </c>
      <c r="FF767" s="2">
        <v>71300000</v>
      </c>
      <c r="FG767" s="2">
        <v>81090000</v>
      </c>
      <c r="FH767" s="2">
        <v>286300000</v>
      </c>
      <c r="FI767" s="2">
        <v>28260000</v>
      </c>
      <c r="FJ767" s="2">
        <v>156400000</v>
      </c>
      <c r="FK767" s="2">
        <v>132300000</v>
      </c>
      <c r="FL767" s="2">
        <v>6725000</v>
      </c>
      <c r="FM767" s="2">
        <v>30680000</v>
      </c>
      <c r="FN767" s="2">
        <v>4307000</v>
      </c>
      <c r="FO767" s="2">
        <v>3445000</v>
      </c>
      <c r="FP767" s="2">
        <v>2595000</v>
      </c>
      <c r="FQ767" s="2">
        <v>20800000</v>
      </c>
      <c r="FR767" s="2">
        <v>4947000</v>
      </c>
      <c r="FS767" s="2">
        <v>2017000</v>
      </c>
      <c r="FT767" s="2">
        <v>3475000</v>
      </c>
    </row>
    <row r="768" spans="1:176" x14ac:dyDescent="0.2">
      <c r="A768">
        <v>0</v>
      </c>
      <c r="B768" t="s">
        <v>176</v>
      </c>
      <c r="C768" t="s">
        <v>942</v>
      </c>
      <c r="D768" t="s">
        <v>429</v>
      </c>
      <c r="E768" t="s">
        <v>943</v>
      </c>
      <c r="F768" s="3">
        <v>1.9590277777777778</v>
      </c>
      <c r="G768">
        <v>2</v>
      </c>
      <c r="H768">
        <v>790.70500000000004</v>
      </c>
      <c r="I768" t="s">
        <v>944</v>
      </c>
      <c r="J768" s="10">
        <v>31.021999999999998</v>
      </c>
      <c r="K768">
        <f>+[1]SampleID!NH4</f>
        <v>0</v>
      </c>
      <c r="L768">
        <v>5.3140000000000001</v>
      </c>
      <c r="M768">
        <v>1.05</v>
      </c>
      <c r="N768">
        <v>0.42499999999999999</v>
      </c>
      <c r="O768">
        <v>0.32600000000000001</v>
      </c>
      <c r="P768">
        <v>0.161</v>
      </c>
      <c r="Q768">
        <v>0.84</v>
      </c>
      <c r="R768">
        <v>0.308</v>
      </c>
      <c r="S768">
        <v>0.22900000000000001</v>
      </c>
      <c r="T768">
        <v>5.2489999999999997</v>
      </c>
      <c r="U768">
        <v>1.1519999999999999</v>
      </c>
      <c r="V768">
        <v>0.35099999999999998</v>
      </c>
      <c r="W768">
        <v>0.42599999999999999</v>
      </c>
      <c r="X768">
        <v>0.155</v>
      </c>
      <c r="Y768">
        <v>0.44800000000000001</v>
      </c>
      <c r="Z768">
        <v>0.47299999999999998</v>
      </c>
      <c r="AA768">
        <v>0.14399999999999999</v>
      </c>
      <c r="AB768">
        <v>0.50800000000000001</v>
      </c>
      <c r="AC768">
        <v>0.95099999999999996</v>
      </c>
      <c r="AD768">
        <v>0.68700000000000006</v>
      </c>
      <c r="AE768">
        <v>0.63500000000000001</v>
      </c>
      <c r="AF768">
        <v>0.499</v>
      </c>
      <c r="AG768">
        <v>0.90700000000000003</v>
      </c>
      <c r="AH768">
        <v>0.70299999999999996</v>
      </c>
      <c r="AI768">
        <v>0.51600000000000001</v>
      </c>
      <c r="AJ768" t="s">
        <v>182</v>
      </c>
      <c r="AK768" t="s">
        <v>182</v>
      </c>
      <c r="AL768" t="s">
        <v>182</v>
      </c>
      <c r="AM768" t="s">
        <v>182</v>
      </c>
      <c r="AN768" t="s">
        <v>182</v>
      </c>
      <c r="AO768" t="s">
        <v>182</v>
      </c>
      <c r="AP768" t="s">
        <v>182</v>
      </c>
      <c r="AQ768" t="s">
        <v>182</v>
      </c>
      <c r="AR768" t="s">
        <v>182</v>
      </c>
      <c r="AS768">
        <v>0.93</v>
      </c>
      <c r="AT768">
        <v>0.67</v>
      </c>
      <c r="AU768">
        <v>0.8</v>
      </c>
      <c r="AV768">
        <v>0.64</v>
      </c>
      <c r="AW768">
        <v>0.9</v>
      </c>
      <c r="AX768">
        <v>0.56999999999999995</v>
      </c>
      <c r="AY768">
        <v>0.5</v>
      </c>
      <c r="AZ768">
        <v>0.88</v>
      </c>
      <c r="BA768">
        <v>0.93</v>
      </c>
      <c r="BB768" s="1">
        <v>16281447.359999999</v>
      </c>
      <c r="BC768">
        <v>337.85</v>
      </c>
      <c r="BD768" s="1">
        <v>4582.8900000000003</v>
      </c>
      <c r="BE768" s="1">
        <v>5715327.3099999996</v>
      </c>
      <c r="BF768">
        <v>73.58</v>
      </c>
      <c r="BG768" s="1">
        <v>3094947.57</v>
      </c>
      <c r="BH768" s="1">
        <v>57936.68</v>
      </c>
      <c r="BI768" s="1">
        <v>11938799.42</v>
      </c>
      <c r="BJ768" s="1">
        <v>3533584.49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2</v>
      </c>
      <c r="BQ768">
        <v>1</v>
      </c>
      <c r="BR768">
        <v>2</v>
      </c>
      <c r="BS768">
        <v>1</v>
      </c>
      <c r="BT768">
        <v>69.995999999999995</v>
      </c>
      <c r="BU768">
        <v>73.024000000000001</v>
      </c>
      <c r="BV768">
        <v>71.275000000000006</v>
      </c>
      <c r="BW768">
        <v>68.997</v>
      </c>
      <c r="BX768">
        <v>68.507000000000005</v>
      </c>
      <c r="BY768">
        <v>52.837000000000003</v>
      </c>
      <c r="BZ768">
        <v>73.494</v>
      </c>
      <c r="CA768">
        <v>69.141000000000005</v>
      </c>
      <c r="CB768">
        <v>8.0609999999999999</v>
      </c>
      <c r="CC768">
        <v>87.525000000000006</v>
      </c>
      <c r="CD768">
        <v>91.311999999999998</v>
      </c>
      <c r="CE768">
        <v>89.233000000000004</v>
      </c>
      <c r="CF768">
        <v>86.382000000000005</v>
      </c>
      <c r="CG768">
        <v>85.662999999999997</v>
      </c>
      <c r="CH768">
        <v>75.588999999999999</v>
      </c>
      <c r="CI768">
        <v>81.459999999999994</v>
      </c>
      <c r="CJ768">
        <v>86.561999999999998</v>
      </c>
      <c r="CK768">
        <v>61.863999999999997</v>
      </c>
      <c r="CL768" s="2">
        <v>492900000</v>
      </c>
      <c r="CM768" s="2">
        <v>2620000000</v>
      </c>
      <c r="CN768" s="2">
        <v>517400000</v>
      </c>
      <c r="CO768" s="2">
        <v>209300000</v>
      </c>
      <c r="CP768" s="2">
        <v>160600000</v>
      </c>
      <c r="CQ768" s="2">
        <v>79530000</v>
      </c>
      <c r="CR768" s="2">
        <v>414300000</v>
      </c>
      <c r="CS768" s="2">
        <v>151600000</v>
      </c>
      <c r="CT768" s="2">
        <v>112900000</v>
      </c>
      <c r="CU768" s="2">
        <v>16280000</v>
      </c>
      <c r="CV768" s="2">
        <v>85470000</v>
      </c>
      <c r="CW768" s="2">
        <v>18760000</v>
      </c>
      <c r="CX768" s="2">
        <v>5715000</v>
      </c>
      <c r="CY768" s="2">
        <v>6933000</v>
      </c>
      <c r="CZ768" s="2">
        <v>2527000</v>
      </c>
      <c r="DA768" s="2">
        <v>7292000</v>
      </c>
      <c r="DB768" s="2">
        <v>7698000</v>
      </c>
      <c r="DC768" s="2">
        <v>2340000</v>
      </c>
      <c r="DD768">
        <v>130.89099999999999</v>
      </c>
      <c r="DE768">
        <v>140.31800000000001</v>
      </c>
      <c r="DF768">
        <v>120.373</v>
      </c>
      <c r="DG768">
        <v>68.430999999999997</v>
      </c>
      <c r="DH768">
        <v>43.29</v>
      </c>
      <c r="DI768">
        <v>41.314</v>
      </c>
      <c r="DJ768">
        <v>131.03100000000001</v>
      </c>
      <c r="DK768">
        <v>0</v>
      </c>
      <c r="DL768">
        <v>96.543999999999997</v>
      </c>
      <c r="DM768">
        <v>128.702</v>
      </c>
      <c r="DN768">
        <v>140.25899999999999</v>
      </c>
      <c r="DO768">
        <v>114.83499999999999</v>
      </c>
      <c r="DP768">
        <v>53.539000000000001</v>
      </c>
      <c r="DQ768">
        <v>59.677</v>
      </c>
      <c r="DR768">
        <v>30.978999999999999</v>
      </c>
      <c r="DS768">
        <v>119.221</v>
      </c>
      <c r="DT768">
        <v>0</v>
      </c>
      <c r="DU768">
        <v>71.974000000000004</v>
      </c>
      <c r="DV768">
        <v>1</v>
      </c>
      <c r="DW768">
        <v>1</v>
      </c>
      <c r="DX768">
        <v>1</v>
      </c>
      <c r="DY768">
        <v>1</v>
      </c>
      <c r="DZ768">
        <v>0.67</v>
      </c>
      <c r="EA768">
        <v>0.85</v>
      </c>
      <c r="EB768">
        <v>1</v>
      </c>
      <c r="EC768">
        <v>0.66</v>
      </c>
      <c r="ED768">
        <v>0.87</v>
      </c>
      <c r="EE768">
        <v>5.3140000000000001</v>
      </c>
      <c r="EF768">
        <v>1.05</v>
      </c>
      <c r="EG768">
        <v>0.42499999999999999</v>
      </c>
      <c r="EH768">
        <v>0.32600000000000001</v>
      </c>
      <c r="EI768">
        <v>0.161</v>
      </c>
      <c r="EJ768">
        <v>0.84</v>
      </c>
      <c r="EK768">
        <v>0.308</v>
      </c>
      <c r="EL768">
        <v>0.22900000000000001</v>
      </c>
      <c r="EM768">
        <v>5.2489999999999997</v>
      </c>
      <c r="EN768">
        <v>1.1519999999999999</v>
      </c>
      <c r="EO768">
        <v>0.35099999999999998</v>
      </c>
      <c r="EP768">
        <v>0.42599999999999999</v>
      </c>
      <c r="EQ768">
        <v>0.155</v>
      </c>
      <c r="ER768">
        <v>0.44800000000000001</v>
      </c>
      <c r="ES768">
        <v>0.47299999999999998</v>
      </c>
      <c r="ET768">
        <v>0.14399999999999999</v>
      </c>
      <c r="FC768" s="2">
        <v>492900000</v>
      </c>
      <c r="FD768" s="2">
        <v>2620000000</v>
      </c>
      <c r="FE768" s="2">
        <v>517400000</v>
      </c>
      <c r="FF768" s="2">
        <v>209300000</v>
      </c>
      <c r="FG768" s="2">
        <v>160600000</v>
      </c>
      <c r="FH768" s="2">
        <v>79530000</v>
      </c>
      <c r="FI768" s="2">
        <v>414300000</v>
      </c>
      <c r="FJ768" s="2">
        <v>151600000</v>
      </c>
      <c r="FK768" s="2">
        <v>112900000</v>
      </c>
      <c r="FL768" s="2">
        <v>16280000</v>
      </c>
      <c r="FM768" s="2">
        <v>85470000</v>
      </c>
      <c r="FN768" s="2">
        <v>18760000</v>
      </c>
      <c r="FO768" s="2">
        <v>5715000</v>
      </c>
      <c r="FP768" s="2">
        <v>6933000</v>
      </c>
      <c r="FQ768" s="2">
        <v>2527000</v>
      </c>
      <c r="FR768" s="2">
        <v>7292000</v>
      </c>
      <c r="FS768" s="2">
        <v>7698000</v>
      </c>
      <c r="FT768" s="2">
        <v>2340000</v>
      </c>
    </row>
    <row r="769" spans="1:176" x14ac:dyDescent="0.2">
      <c r="A769">
        <v>0</v>
      </c>
      <c r="B769" t="s">
        <v>176</v>
      </c>
      <c r="C769" t="s">
        <v>993</v>
      </c>
      <c r="D769" t="s">
        <v>429</v>
      </c>
      <c r="E769" t="s">
        <v>994</v>
      </c>
      <c r="F769" s="3">
        <v>2.0423611111111111</v>
      </c>
      <c r="G769">
        <v>1</v>
      </c>
      <c r="H769">
        <v>818.73630000000003</v>
      </c>
      <c r="I769" t="s">
        <v>995</v>
      </c>
      <c r="J769" s="10">
        <v>29.518999999999998</v>
      </c>
      <c r="K769">
        <f>+[1]SampleID!NH4</f>
        <v>0</v>
      </c>
      <c r="L769">
        <v>1.67</v>
      </c>
      <c r="M769">
        <v>0.72599999999999998</v>
      </c>
      <c r="N769">
        <v>1.0209999999999999</v>
      </c>
      <c r="O769">
        <v>1.3440000000000001</v>
      </c>
      <c r="P769">
        <v>1.387</v>
      </c>
      <c r="Q769">
        <v>0.78100000000000003</v>
      </c>
      <c r="R769">
        <v>2.7269999999999999</v>
      </c>
      <c r="S769">
        <v>7.1999999999999995E-2</v>
      </c>
      <c r="T769">
        <v>2.1280000000000001</v>
      </c>
      <c r="U769">
        <v>0.96499999999999997</v>
      </c>
      <c r="V769">
        <v>0.42699999999999999</v>
      </c>
      <c r="W769">
        <v>1.367</v>
      </c>
      <c r="X769">
        <v>3.6150000000000002</v>
      </c>
      <c r="Y769">
        <v>2.8809999999999998</v>
      </c>
      <c r="Z769">
        <v>2.625</v>
      </c>
      <c r="AA769">
        <v>0.105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 t="s">
        <v>177</v>
      </c>
      <c r="AK769" t="s">
        <v>177</v>
      </c>
      <c r="AL769" t="s">
        <v>177</v>
      </c>
      <c r="AM769" t="s">
        <v>177</v>
      </c>
      <c r="AN769" t="s">
        <v>177</v>
      </c>
      <c r="AO769" t="s">
        <v>177</v>
      </c>
      <c r="AP769" t="s">
        <v>177</v>
      </c>
      <c r="AQ769" t="s">
        <v>182</v>
      </c>
      <c r="AR769" t="s">
        <v>177</v>
      </c>
      <c r="AS769">
        <v>0.93</v>
      </c>
      <c r="AT769">
        <v>0.99</v>
      </c>
      <c r="AU769">
        <v>0.99</v>
      </c>
      <c r="AV769">
        <v>0.54</v>
      </c>
      <c r="AW769">
        <v>0.97</v>
      </c>
      <c r="AX769">
        <v>0</v>
      </c>
      <c r="AY769">
        <v>1</v>
      </c>
      <c r="AZ769">
        <v>0.99</v>
      </c>
      <c r="BA769">
        <v>0.99</v>
      </c>
      <c r="BB769">
        <v>1.91</v>
      </c>
      <c r="BC769">
        <v>1.38</v>
      </c>
      <c r="BD769">
        <v>1.38</v>
      </c>
      <c r="BE769" s="1">
        <v>116107.65</v>
      </c>
      <c r="BF769">
        <v>0.98</v>
      </c>
      <c r="BG769" s="1">
        <v>715734.5</v>
      </c>
      <c r="BH769">
        <v>1.08</v>
      </c>
      <c r="BI769">
        <v>1.54</v>
      </c>
      <c r="BJ769" s="1">
        <v>37959.79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2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38.206000000000003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76.802000000000007</v>
      </c>
      <c r="CK769">
        <v>0</v>
      </c>
      <c r="CL769" s="2">
        <v>1249000</v>
      </c>
      <c r="CM769" s="2">
        <v>2087000</v>
      </c>
      <c r="CN769" s="2">
        <v>907100</v>
      </c>
      <c r="CO769" s="2">
        <v>1276000</v>
      </c>
      <c r="CP769" s="2">
        <v>1679000</v>
      </c>
      <c r="CQ769" s="2">
        <v>1734000</v>
      </c>
      <c r="CR769" s="2">
        <v>975800</v>
      </c>
      <c r="CS769" s="2">
        <v>3407000</v>
      </c>
      <c r="CT769" s="2">
        <v>90100</v>
      </c>
      <c r="CU769" s="2">
        <v>198000</v>
      </c>
      <c r="CV769" s="2">
        <v>421300</v>
      </c>
      <c r="CW769" s="2">
        <v>191000</v>
      </c>
      <c r="CX769" s="2">
        <v>84620</v>
      </c>
      <c r="CY769" s="2">
        <v>270600</v>
      </c>
      <c r="CZ769" s="2">
        <v>715700</v>
      </c>
      <c r="DA769" s="2">
        <v>570300</v>
      </c>
      <c r="DB769" s="2">
        <v>519700</v>
      </c>
      <c r="DC769" s="2">
        <v>20770</v>
      </c>
      <c r="DD769">
        <v>0</v>
      </c>
      <c r="DE769">
        <v>0</v>
      </c>
      <c r="DF769">
        <v>141.42099999999999</v>
      </c>
      <c r="DG769">
        <v>0</v>
      </c>
      <c r="DH769">
        <v>0</v>
      </c>
      <c r="DI769">
        <v>0.30199999999999999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141.42099999999999</v>
      </c>
      <c r="DP769">
        <v>0</v>
      </c>
      <c r="DQ769">
        <v>0</v>
      </c>
      <c r="DR769">
        <v>53.603999999999999</v>
      </c>
      <c r="DS769">
        <v>0</v>
      </c>
      <c r="DT769">
        <v>0</v>
      </c>
      <c r="DU769">
        <v>0</v>
      </c>
      <c r="DV769">
        <v>0.56999999999999995</v>
      </c>
      <c r="DW769">
        <v>0.73</v>
      </c>
      <c r="DX769">
        <v>0.56999999999999995</v>
      </c>
      <c r="DY769">
        <v>0.7</v>
      </c>
      <c r="DZ769">
        <v>0.88</v>
      </c>
      <c r="EA769">
        <v>1</v>
      </c>
      <c r="EB769">
        <v>1</v>
      </c>
      <c r="EC769">
        <v>0.68</v>
      </c>
      <c r="ED769">
        <v>0.83</v>
      </c>
      <c r="EE769">
        <v>1.67</v>
      </c>
      <c r="EF769">
        <v>0.72599999999999998</v>
      </c>
      <c r="EG769">
        <v>1.0209999999999999</v>
      </c>
      <c r="EH769">
        <v>1.3440000000000001</v>
      </c>
      <c r="EI769">
        <v>1.387</v>
      </c>
      <c r="EJ769">
        <v>0.78100000000000003</v>
      </c>
      <c r="EK769">
        <v>2.7269999999999999</v>
      </c>
      <c r="EL769">
        <v>7.1999999999999995E-2</v>
      </c>
      <c r="EM769">
        <v>2.1280000000000001</v>
      </c>
      <c r="EN769">
        <v>0.96499999999999997</v>
      </c>
      <c r="EO769">
        <v>0.42699999999999999</v>
      </c>
      <c r="EP769">
        <v>1.367</v>
      </c>
      <c r="EQ769">
        <v>3.6150000000000002</v>
      </c>
      <c r="ER769">
        <v>2.8809999999999998</v>
      </c>
      <c r="ES769">
        <v>2.625</v>
      </c>
      <c r="ET769">
        <v>0.105</v>
      </c>
      <c r="FC769" s="2">
        <v>1249000</v>
      </c>
      <c r="FD769" s="2">
        <v>2087000</v>
      </c>
      <c r="FE769" s="2">
        <v>907100</v>
      </c>
      <c r="FF769" s="2">
        <v>1276000</v>
      </c>
      <c r="FG769" s="2">
        <v>1679000</v>
      </c>
      <c r="FH769" s="2">
        <v>1734000</v>
      </c>
      <c r="FI769" s="2">
        <v>975800</v>
      </c>
      <c r="FJ769" s="2">
        <v>3407000</v>
      </c>
      <c r="FK769" s="2">
        <v>90100</v>
      </c>
      <c r="FL769" s="2">
        <v>198000</v>
      </c>
      <c r="FM769" s="2">
        <v>421300</v>
      </c>
      <c r="FN769" s="2">
        <v>191000</v>
      </c>
      <c r="FO769" s="2">
        <v>84620</v>
      </c>
      <c r="FP769" s="2">
        <v>270600</v>
      </c>
      <c r="FQ769" s="2">
        <v>715700</v>
      </c>
      <c r="FR769" s="2">
        <v>570300</v>
      </c>
      <c r="FS769" s="2">
        <v>519700</v>
      </c>
      <c r="FT769" s="2">
        <v>20770</v>
      </c>
    </row>
    <row r="770" spans="1:176" x14ac:dyDescent="0.2">
      <c r="A770">
        <v>0</v>
      </c>
      <c r="B770" t="s">
        <v>176</v>
      </c>
      <c r="C770" t="s">
        <v>993</v>
      </c>
      <c r="D770" t="s">
        <v>429</v>
      </c>
      <c r="E770" t="s">
        <v>994</v>
      </c>
      <c r="F770" s="3">
        <v>2.0423611111111111</v>
      </c>
      <c r="G770">
        <v>1</v>
      </c>
      <c r="H770">
        <v>818.73630000000003</v>
      </c>
      <c r="I770" t="s">
        <v>995</v>
      </c>
      <c r="J770" s="10">
        <v>30.061</v>
      </c>
      <c r="K770">
        <f>+[1]SampleID!NH4</f>
        <v>0</v>
      </c>
      <c r="L770">
        <v>1.4</v>
      </c>
      <c r="M770">
        <v>2.202</v>
      </c>
      <c r="N770">
        <v>0.28299999999999997</v>
      </c>
      <c r="O770">
        <v>2.0939999999999999</v>
      </c>
      <c r="P770">
        <v>1.976</v>
      </c>
      <c r="Q770">
        <v>0.57399999999999995</v>
      </c>
      <c r="R770">
        <v>3.6970000000000001</v>
      </c>
      <c r="S770">
        <v>6.5000000000000002E-2</v>
      </c>
      <c r="T770">
        <v>1.341</v>
      </c>
      <c r="U770">
        <v>2.0920000000000001</v>
      </c>
      <c r="V770">
        <v>0.755</v>
      </c>
      <c r="W770">
        <v>2.9039999999999999</v>
      </c>
      <c r="X770">
        <v>7.6120000000000001</v>
      </c>
      <c r="Y770">
        <v>1.3280000000000001</v>
      </c>
      <c r="Z770">
        <v>1.1890000000000001</v>
      </c>
      <c r="AA770">
        <v>0.25900000000000001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 t="s">
        <v>177</v>
      </c>
      <c r="AK770" t="s">
        <v>177</v>
      </c>
      <c r="AL770" t="s">
        <v>177</v>
      </c>
      <c r="AM770" t="s">
        <v>177</v>
      </c>
      <c r="AN770" t="s">
        <v>182</v>
      </c>
      <c r="AO770" t="s">
        <v>177</v>
      </c>
      <c r="AP770" t="s">
        <v>177</v>
      </c>
      <c r="AQ770" t="s">
        <v>177</v>
      </c>
      <c r="AR770" t="s">
        <v>177</v>
      </c>
      <c r="AS770">
        <v>0.59</v>
      </c>
      <c r="AT770">
        <v>0.99</v>
      </c>
      <c r="AU770">
        <v>0.96</v>
      </c>
      <c r="AV770">
        <v>0.5</v>
      </c>
      <c r="AW770">
        <v>0.88</v>
      </c>
      <c r="AX770">
        <v>0.72</v>
      </c>
      <c r="AY770">
        <v>0.87</v>
      </c>
      <c r="AZ770">
        <v>0.98</v>
      </c>
      <c r="BA770">
        <v>0.51</v>
      </c>
      <c r="BB770">
        <v>2.95</v>
      </c>
      <c r="BC770">
        <v>2.2599999999999998</v>
      </c>
      <c r="BD770">
        <v>2.41</v>
      </c>
      <c r="BE770">
        <v>5.0999999999999996</v>
      </c>
      <c r="BF770">
        <v>5.64</v>
      </c>
      <c r="BG770" s="1">
        <v>101647.7</v>
      </c>
      <c r="BH770">
        <v>1.93</v>
      </c>
      <c r="BI770">
        <v>2.42</v>
      </c>
      <c r="BJ770">
        <v>173.51</v>
      </c>
      <c r="BK770">
        <v>0</v>
      </c>
      <c r="BL770">
        <v>0</v>
      </c>
      <c r="BM770">
        <v>0</v>
      </c>
      <c r="BN770">
        <v>0</v>
      </c>
      <c r="BO770">
        <v>1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37.527000000000001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75.436999999999998</v>
      </c>
      <c r="CH770">
        <v>0</v>
      </c>
      <c r="CI770">
        <v>0</v>
      </c>
      <c r="CJ770">
        <v>0</v>
      </c>
      <c r="CK770">
        <v>0</v>
      </c>
      <c r="CL770" s="2">
        <v>23850000</v>
      </c>
      <c r="CM770" s="2">
        <v>33380000</v>
      </c>
      <c r="CN770" s="2">
        <v>52510000</v>
      </c>
      <c r="CO770" s="2">
        <v>6759000</v>
      </c>
      <c r="CP770" s="2">
        <v>49930000</v>
      </c>
      <c r="CQ770" s="2">
        <v>47110000</v>
      </c>
      <c r="CR770" s="2">
        <v>13690000</v>
      </c>
      <c r="CS770" s="2">
        <v>88170000</v>
      </c>
      <c r="CT770" s="2">
        <v>1553000</v>
      </c>
      <c r="CU770" s="2">
        <v>637700</v>
      </c>
      <c r="CV770" s="2">
        <v>855400</v>
      </c>
      <c r="CW770" s="2">
        <v>1334000</v>
      </c>
      <c r="CX770" s="2">
        <v>481400</v>
      </c>
      <c r="CY770" s="2">
        <v>1852000</v>
      </c>
      <c r="CZ770" s="2">
        <v>4854000</v>
      </c>
      <c r="DA770" s="2">
        <v>846800</v>
      </c>
      <c r="DB770" s="2">
        <v>758400</v>
      </c>
      <c r="DC770" s="2">
        <v>165400</v>
      </c>
      <c r="DD770">
        <v>0</v>
      </c>
      <c r="DE770">
        <v>0</v>
      </c>
      <c r="DF770">
        <v>140.35499999999999</v>
      </c>
      <c r="DG770">
        <v>0</v>
      </c>
      <c r="DH770">
        <v>0</v>
      </c>
      <c r="DI770">
        <v>132.63999999999999</v>
      </c>
      <c r="DJ770">
        <v>0</v>
      </c>
      <c r="DK770">
        <v>0</v>
      </c>
      <c r="DL770">
        <v>122.129</v>
      </c>
      <c r="DM770">
        <v>0</v>
      </c>
      <c r="DN770">
        <v>0</v>
      </c>
      <c r="DO770">
        <v>126.931</v>
      </c>
      <c r="DP770">
        <v>0</v>
      </c>
      <c r="DQ770">
        <v>0</v>
      </c>
      <c r="DR770">
        <v>122.092</v>
      </c>
      <c r="DS770">
        <v>0</v>
      </c>
      <c r="DT770">
        <v>0</v>
      </c>
      <c r="DU770">
        <v>68.171000000000006</v>
      </c>
      <c r="DV770">
        <v>0.8</v>
      </c>
      <c r="DW770">
        <v>0.55000000000000004</v>
      </c>
      <c r="DX770">
        <v>0.87</v>
      </c>
      <c r="DY770">
        <v>1</v>
      </c>
      <c r="DZ770">
        <v>1</v>
      </c>
      <c r="EA770">
        <v>1</v>
      </c>
      <c r="EB770">
        <v>0.89</v>
      </c>
      <c r="EC770">
        <v>0.85</v>
      </c>
      <c r="ED770">
        <v>1</v>
      </c>
      <c r="EE770">
        <v>1.4</v>
      </c>
      <c r="EF770">
        <v>2.202</v>
      </c>
      <c r="EG770">
        <v>0.28299999999999997</v>
      </c>
      <c r="EH770">
        <v>2.0939999999999999</v>
      </c>
      <c r="EI770">
        <v>1.976</v>
      </c>
      <c r="EJ770">
        <v>0.57399999999999995</v>
      </c>
      <c r="EK770">
        <v>3.6970000000000001</v>
      </c>
      <c r="EL770">
        <v>6.5000000000000002E-2</v>
      </c>
      <c r="EM770">
        <v>1.341</v>
      </c>
      <c r="EN770">
        <v>2.0920000000000001</v>
      </c>
      <c r="EO770">
        <v>0.755</v>
      </c>
      <c r="EP770">
        <v>2.9039999999999999</v>
      </c>
      <c r="EQ770">
        <v>7.6120000000000001</v>
      </c>
      <c r="ER770">
        <v>1.3280000000000001</v>
      </c>
      <c r="ES770">
        <v>1.1890000000000001</v>
      </c>
      <c r="ET770">
        <v>0.25900000000000001</v>
      </c>
      <c r="FC770" s="2">
        <v>23850000</v>
      </c>
      <c r="FD770" s="2">
        <v>33380000</v>
      </c>
      <c r="FE770" s="2">
        <v>52510000</v>
      </c>
      <c r="FF770" s="2">
        <v>6759000</v>
      </c>
      <c r="FG770" s="2">
        <v>49930000</v>
      </c>
      <c r="FH770" s="2">
        <v>47110000</v>
      </c>
      <c r="FI770" s="2">
        <v>13690000</v>
      </c>
      <c r="FJ770" s="2">
        <v>88170000</v>
      </c>
      <c r="FK770" s="2">
        <v>1553000</v>
      </c>
      <c r="FL770" s="2">
        <v>637700</v>
      </c>
      <c r="FM770" s="2">
        <v>855400</v>
      </c>
      <c r="FN770" s="2">
        <v>1334000</v>
      </c>
      <c r="FO770" s="2">
        <v>481400</v>
      </c>
      <c r="FP770" s="2">
        <v>1852000</v>
      </c>
      <c r="FQ770" s="2">
        <v>4854000</v>
      </c>
      <c r="FR770" s="2">
        <v>846800</v>
      </c>
      <c r="FS770" s="2">
        <v>758400</v>
      </c>
      <c r="FT770" s="2">
        <v>165400</v>
      </c>
    </row>
    <row r="771" spans="1:176" x14ac:dyDescent="0.2">
      <c r="A771">
        <v>0</v>
      </c>
      <c r="B771" t="s">
        <v>176</v>
      </c>
      <c r="C771" t="s">
        <v>993</v>
      </c>
      <c r="D771" t="s">
        <v>429</v>
      </c>
      <c r="E771" t="s">
        <v>994</v>
      </c>
      <c r="F771" s="3">
        <v>2.0423611111111111</v>
      </c>
      <c r="G771">
        <v>2</v>
      </c>
      <c r="H771">
        <v>818.73630000000003</v>
      </c>
      <c r="I771" t="s">
        <v>995</v>
      </c>
      <c r="J771" s="10">
        <v>31.434999999999999</v>
      </c>
      <c r="K771">
        <f>+[1]SampleID!NH4</f>
        <v>0</v>
      </c>
      <c r="L771">
        <v>15.852</v>
      </c>
      <c r="M771">
        <v>5.8419999999999996</v>
      </c>
      <c r="N771">
        <v>3.976</v>
      </c>
      <c r="O771">
        <v>3.86</v>
      </c>
      <c r="P771">
        <v>150.21799999999999</v>
      </c>
      <c r="Q771">
        <v>1.2929999999999999</v>
      </c>
      <c r="R771">
        <v>5.1989999999999998</v>
      </c>
      <c r="S771">
        <v>0.97699999999999998</v>
      </c>
      <c r="T771">
        <v>4.5679999999999996</v>
      </c>
      <c r="U771">
        <v>4.2640000000000002</v>
      </c>
      <c r="V771">
        <v>2.5390000000000001</v>
      </c>
      <c r="W771">
        <v>2.6459999999999999</v>
      </c>
      <c r="X771">
        <v>92.763000000000005</v>
      </c>
      <c r="Y771">
        <v>0.83399999999999996</v>
      </c>
      <c r="Z771">
        <v>1.179</v>
      </c>
      <c r="AA771">
        <v>0.44600000000000001</v>
      </c>
      <c r="AB771">
        <v>0.44700000000000001</v>
      </c>
      <c r="AC771">
        <v>0.33800000000000002</v>
      </c>
      <c r="AD771">
        <v>0.188</v>
      </c>
      <c r="AE771">
        <v>0.498</v>
      </c>
      <c r="AF771">
        <v>0.42599999999999999</v>
      </c>
      <c r="AG771">
        <v>0.157</v>
      </c>
      <c r="AH771">
        <v>2E-3</v>
      </c>
      <c r="AI771">
        <v>0.64</v>
      </c>
      <c r="AJ771" t="s">
        <v>182</v>
      </c>
      <c r="AK771" t="s">
        <v>182</v>
      </c>
      <c r="AL771" t="s">
        <v>182</v>
      </c>
      <c r="AM771" t="s">
        <v>182</v>
      </c>
      <c r="AN771" t="s">
        <v>182</v>
      </c>
      <c r="AO771" t="s">
        <v>182</v>
      </c>
      <c r="AP771" t="s">
        <v>182</v>
      </c>
      <c r="AQ771" t="s">
        <v>182</v>
      </c>
      <c r="AR771" t="s">
        <v>182</v>
      </c>
      <c r="AS771">
        <v>0.43</v>
      </c>
      <c r="AT771">
        <v>0.99</v>
      </c>
      <c r="AU771">
        <v>0.87</v>
      </c>
      <c r="AV771">
        <v>0.99</v>
      </c>
      <c r="AW771">
        <v>0.93</v>
      </c>
      <c r="AX771">
        <v>0.94</v>
      </c>
      <c r="AY771">
        <v>0.95</v>
      </c>
      <c r="AZ771">
        <v>0.88</v>
      </c>
      <c r="BA771">
        <v>0.8</v>
      </c>
      <c r="BB771">
        <v>1.26</v>
      </c>
      <c r="BC771">
        <v>1.61</v>
      </c>
      <c r="BD771">
        <v>102.51</v>
      </c>
      <c r="BE771">
        <v>22.59</v>
      </c>
      <c r="BF771">
        <v>27.98</v>
      </c>
      <c r="BG771">
        <v>152.18</v>
      </c>
      <c r="BH771">
        <v>8.83</v>
      </c>
      <c r="BI771">
        <v>3.57</v>
      </c>
      <c r="BJ771" s="1">
        <v>1493945.67</v>
      </c>
      <c r="BK771">
        <v>1</v>
      </c>
      <c r="BL771">
        <v>1</v>
      </c>
      <c r="BM771">
        <v>2</v>
      </c>
      <c r="BN771">
        <v>2</v>
      </c>
      <c r="BO771">
        <v>2</v>
      </c>
      <c r="BP771">
        <v>2</v>
      </c>
      <c r="BQ771">
        <v>2</v>
      </c>
      <c r="BR771">
        <v>2</v>
      </c>
      <c r="BS771">
        <v>1</v>
      </c>
      <c r="BT771">
        <v>65.241</v>
      </c>
      <c r="BU771">
        <v>59.456000000000003</v>
      </c>
      <c r="BV771">
        <v>57.84</v>
      </c>
      <c r="BW771">
        <v>70.620999999999995</v>
      </c>
      <c r="BX771">
        <v>69.716999999999999</v>
      </c>
      <c r="BY771">
        <v>60.441000000000003</v>
      </c>
      <c r="BZ771">
        <v>67.456999999999994</v>
      </c>
      <c r="CA771">
        <v>11.741</v>
      </c>
      <c r="CB771">
        <v>65.888000000000005</v>
      </c>
      <c r="CC771">
        <v>81.578999999999994</v>
      </c>
      <c r="CD771">
        <v>85.188000000000002</v>
      </c>
      <c r="CE771">
        <v>82.756</v>
      </c>
      <c r="CF771">
        <v>88.305999999999997</v>
      </c>
      <c r="CG771">
        <v>87.176000000000002</v>
      </c>
      <c r="CH771">
        <v>86.599000000000004</v>
      </c>
      <c r="CI771">
        <v>84.35</v>
      </c>
      <c r="CJ771">
        <v>61.012999999999998</v>
      </c>
      <c r="CK771">
        <v>82.388000000000005</v>
      </c>
      <c r="CL771" s="2">
        <v>37090000</v>
      </c>
      <c r="CM771" s="2">
        <v>588000000</v>
      </c>
      <c r="CN771" s="2">
        <v>216700000</v>
      </c>
      <c r="CO771" s="2">
        <v>147500000</v>
      </c>
      <c r="CP771" s="2">
        <v>143200000</v>
      </c>
      <c r="CQ771" s="2">
        <v>5572000000</v>
      </c>
      <c r="CR771" s="2">
        <v>47970000</v>
      </c>
      <c r="CS771" s="2">
        <v>192800000</v>
      </c>
      <c r="CT771" s="2">
        <v>36220000</v>
      </c>
      <c r="CU771" s="2">
        <v>2727000</v>
      </c>
      <c r="CV771" s="2">
        <v>12460000</v>
      </c>
      <c r="CW771" s="2">
        <v>11630000</v>
      </c>
      <c r="CX771" s="2">
        <v>6924000</v>
      </c>
      <c r="CY771" s="2">
        <v>7216000</v>
      </c>
      <c r="CZ771" s="2">
        <v>253000000</v>
      </c>
      <c r="DA771" s="2">
        <v>2274000</v>
      </c>
      <c r="DB771" s="2">
        <v>3215000</v>
      </c>
      <c r="DC771" s="2">
        <v>1216000</v>
      </c>
      <c r="DD771">
        <v>30.376000000000001</v>
      </c>
      <c r="DE771">
        <v>135.30600000000001</v>
      </c>
      <c r="DF771">
        <v>87.25</v>
      </c>
      <c r="DG771">
        <v>50.914000000000001</v>
      </c>
      <c r="DH771">
        <v>107.045</v>
      </c>
      <c r="DI771">
        <v>141.01300000000001</v>
      </c>
      <c r="DJ771">
        <v>6.6719999999999997</v>
      </c>
      <c r="DK771">
        <v>0</v>
      </c>
      <c r="DL771">
        <v>91.433999999999997</v>
      </c>
      <c r="DM771">
        <v>78.823999999999998</v>
      </c>
      <c r="DN771">
        <v>129.583</v>
      </c>
      <c r="DO771">
        <v>78.716999999999999</v>
      </c>
      <c r="DP771">
        <v>60.594999999999999</v>
      </c>
      <c r="DQ771">
        <v>61.856999999999999</v>
      </c>
      <c r="DR771">
        <v>140.91800000000001</v>
      </c>
      <c r="DS771">
        <v>8.6579999999999995</v>
      </c>
      <c r="DT771">
        <v>0</v>
      </c>
      <c r="DU771">
        <v>98.090999999999994</v>
      </c>
      <c r="DV771">
        <v>0.4</v>
      </c>
      <c r="DW771">
        <v>0.69</v>
      </c>
      <c r="DX771">
        <v>1</v>
      </c>
      <c r="DY771">
        <v>0.87</v>
      </c>
      <c r="DZ771">
        <v>0.91</v>
      </c>
      <c r="EA771">
        <v>1</v>
      </c>
      <c r="EB771">
        <v>0.9</v>
      </c>
      <c r="EC771">
        <v>0.79</v>
      </c>
      <c r="ED771">
        <v>0.88</v>
      </c>
      <c r="EE771">
        <v>15.852</v>
      </c>
      <c r="EF771">
        <v>5.8419999999999996</v>
      </c>
      <c r="EG771">
        <v>3.976</v>
      </c>
      <c r="EH771">
        <v>3.86</v>
      </c>
      <c r="EI771">
        <v>150.21799999999999</v>
      </c>
      <c r="EJ771">
        <v>1.2929999999999999</v>
      </c>
      <c r="EK771">
        <v>5.1989999999999998</v>
      </c>
      <c r="EL771">
        <v>0.97699999999999998</v>
      </c>
      <c r="EM771">
        <v>4.5679999999999996</v>
      </c>
      <c r="EN771">
        <v>4.2640000000000002</v>
      </c>
      <c r="EO771">
        <v>2.5390000000000001</v>
      </c>
      <c r="EP771">
        <v>2.6459999999999999</v>
      </c>
      <c r="EQ771">
        <v>92.763000000000005</v>
      </c>
      <c r="ER771">
        <v>0.83399999999999996</v>
      </c>
      <c r="ES771">
        <v>1.179</v>
      </c>
      <c r="ET771">
        <v>0.44600000000000001</v>
      </c>
      <c r="FC771" s="2">
        <v>37090000</v>
      </c>
      <c r="FD771" s="2">
        <v>588000000</v>
      </c>
      <c r="FE771" s="2">
        <v>216700000</v>
      </c>
      <c r="FF771" s="2">
        <v>147500000</v>
      </c>
      <c r="FG771" s="2">
        <v>143200000</v>
      </c>
      <c r="FH771" s="2">
        <v>5572000000</v>
      </c>
      <c r="FI771" s="2">
        <v>47970000</v>
      </c>
      <c r="FJ771" s="2">
        <v>192800000</v>
      </c>
      <c r="FK771" s="2">
        <v>36220000</v>
      </c>
      <c r="FL771" s="2">
        <v>2727000</v>
      </c>
      <c r="FM771" s="2">
        <v>12460000</v>
      </c>
      <c r="FN771" s="2">
        <v>11630000</v>
      </c>
      <c r="FO771" s="2">
        <v>6924000</v>
      </c>
      <c r="FP771" s="2">
        <v>7216000</v>
      </c>
      <c r="FQ771" s="2">
        <v>253000000</v>
      </c>
      <c r="FR771" s="2">
        <v>2274000</v>
      </c>
      <c r="FS771" s="2">
        <v>3215000</v>
      </c>
      <c r="FT771" s="2">
        <v>1216000</v>
      </c>
    </row>
    <row r="772" spans="1:176" x14ac:dyDescent="0.2">
      <c r="A772">
        <v>0</v>
      </c>
      <c r="B772" t="s">
        <v>176</v>
      </c>
      <c r="C772" t="s">
        <v>1636</v>
      </c>
      <c r="D772" t="s">
        <v>429</v>
      </c>
      <c r="E772" t="s">
        <v>1637</v>
      </c>
      <c r="F772" s="3">
        <v>2.0437499999999997</v>
      </c>
      <c r="G772">
        <v>1</v>
      </c>
      <c r="H772">
        <v>814.70500000000004</v>
      </c>
      <c r="I772" t="s">
        <v>898</v>
      </c>
      <c r="J772" s="10">
        <v>31.393000000000001</v>
      </c>
      <c r="K772" t="e">
        <f>+H</f>
        <v>#NAME?</v>
      </c>
      <c r="L772">
        <v>8.7210000000000001</v>
      </c>
      <c r="M772">
        <v>1.2470000000000001</v>
      </c>
      <c r="N772">
        <v>3.1429999999999998</v>
      </c>
      <c r="O772">
        <v>1.343</v>
      </c>
      <c r="P772">
        <v>20.821000000000002</v>
      </c>
      <c r="Q772">
        <v>1.087</v>
      </c>
      <c r="R772">
        <v>0.22900000000000001</v>
      </c>
      <c r="S772">
        <v>2.069</v>
      </c>
      <c r="T772">
        <v>3.1749999999999998</v>
      </c>
      <c r="U772">
        <v>0.37</v>
      </c>
      <c r="V772">
        <v>0.96599999999999997</v>
      </c>
      <c r="W772">
        <v>0.48499999999999999</v>
      </c>
      <c r="X772">
        <v>8.4779999999999998</v>
      </c>
      <c r="Y772">
        <v>0.34599999999999997</v>
      </c>
      <c r="Z772">
        <v>0.53100000000000003</v>
      </c>
      <c r="AA772">
        <v>1.2829999999999999</v>
      </c>
      <c r="AB772">
        <v>0.44900000000000001</v>
      </c>
      <c r="AC772">
        <v>0.83599999999999997</v>
      </c>
      <c r="AD772">
        <v>0.55300000000000005</v>
      </c>
      <c r="AE772">
        <v>0.76200000000000001</v>
      </c>
      <c r="AF772">
        <v>0.42399999999999999</v>
      </c>
      <c r="AG772">
        <v>0.94199999999999995</v>
      </c>
      <c r="AH772">
        <v>0.21</v>
      </c>
      <c r="AI772">
        <v>0.745</v>
      </c>
      <c r="AJ772" t="s">
        <v>177</v>
      </c>
      <c r="AK772" t="s">
        <v>177</v>
      </c>
      <c r="AL772" t="s">
        <v>177</v>
      </c>
      <c r="AM772" t="s">
        <v>182</v>
      </c>
      <c r="AN772" t="s">
        <v>177</v>
      </c>
      <c r="AO772" t="s">
        <v>177</v>
      </c>
      <c r="AP772" t="s">
        <v>177</v>
      </c>
      <c r="AQ772" t="s">
        <v>182</v>
      </c>
      <c r="AR772" t="s">
        <v>177</v>
      </c>
      <c r="AS772">
        <v>0.73</v>
      </c>
      <c r="AT772">
        <v>0.86</v>
      </c>
      <c r="AU772">
        <v>0.92</v>
      </c>
      <c r="AV772">
        <v>0.72899999999999998</v>
      </c>
      <c r="AW772">
        <v>0.51</v>
      </c>
      <c r="AX772">
        <v>0.86</v>
      </c>
      <c r="AY772">
        <v>0.88</v>
      </c>
      <c r="AZ772">
        <v>0.64</v>
      </c>
      <c r="BA772">
        <v>0.62</v>
      </c>
      <c r="BB772">
        <v>1.27</v>
      </c>
      <c r="BC772">
        <v>3.84</v>
      </c>
      <c r="BD772" s="1">
        <v>969383.43</v>
      </c>
      <c r="BE772">
        <v>6.1829999999999998</v>
      </c>
      <c r="BF772" s="1">
        <v>1028917.46</v>
      </c>
      <c r="BG772">
        <v>105.72</v>
      </c>
      <c r="BH772">
        <v>2.57</v>
      </c>
      <c r="BI772">
        <v>1.36</v>
      </c>
      <c r="BJ772">
        <v>6.4</v>
      </c>
      <c r="BK772">
        <v>0</v>
      </c>
      <c r="BL772">
        <v>0</v>
      </c>
      <c r="BM772">
        <v>0</v>
      </c>
      <c r="BN772">
        <v>1</v>
      </c>
      <c r="BO772">
        <v>0</v>
      </c>
      <c r="BP772">
        <v>0</v>
      </c>
      <c r="BQ772">
        <v>0</v>
      </c>
      <c r="BR772">
        <v>2</v>
      </c>
      <c r="BS772">
        <v>0</v>
      </c>
      <c r="BT772">
        <v>0</v>
      </c>
      <c r="BU772">
        <v>0</v>
      </c>
      <c r="BV772">
        <v>0</v>
      </c>
      <c r="BW772">
        <v>12.45</v>
      </c>
      <c r="BX772">
        <v>0</v>
      </c>
      <c r="BY772">
        <v>0</v>
      </c>
      <c r="BZ772">
        <v>0</v>
      </c>
      <c r="CA772">
        <v>13.15</v>
      </c>
      <c r="CB772">
        <v>0</v>
      </c>
      <c r="CC772">
        <v>0</v>
      </c>
      <c r="CD772">
        <v>0</v>
      </c>
      <c r="CE772">
        <v>0</v>
      </c>
      <c r="CF772">
        <v>64.805999999999997</v>
      </c>
      <c r="CG772">
        <v>0</v>
      </c>
      <c r="CH772">
        <v>0</v>
      </c>
      <c r="CI772">
        <v>0</v>
      </c>
      <c r="CJ772">
        <v>68.334999999999994</v>
      </c>
      <c r="CK772">
        <v>0</v>
      </c>
      <c r="CL772" s="2">
        <v>23780000</v>
      </c>
      <c r="CM772" s="2">
        <v>207400000</v>
      </c>
      <c r="CN772" s="2">
        <v>29660000</v>
      </c>
      <c r="CO772" s="2">
        <v>74740000</v>
      </c>
      <c r="CP772" s="2">
        <v>31940000</v>
      </c>
      <c r="CQ772" s="2">
        <v>495100000</v>
      </c>
      <c r="CR772" s="2">
        <v>25850000</v>
      </c>
      <c r="CS772" s="2">
        <v>5453000</v>
      </c>
      <c r="CT772" s="2">
        <v>49190000</v>
      </c>
      <c r="CU772" s="2">
        <v>2123000</v>
      </c>
      <c r="CV772" s="2">
        <v>6740000</v>
      </c>
      <c r="CW772" s="2">
        <v>784500</v>
      </c>
      <c r="CX772" s="2">
        <v>2052000</v>
      </c>
      <c r="CY772" s="2">
        <v>1029000</v>
      </c>
      <c r="CZ772" s="2">
        <v>18000000</v>
      </c>
      <c r="DA772" s="2">
        <v>735500</v>
      </c>
      <c r="DB772" s="2">
        <v>1128000</v>
      </c>
      <c r="DC772" s="2">
        <v>2723000</v>
      </c>
      <c r="DD772">
        <v>53.097000000000001</v>
      </c>
      <c r="DE772">
        <v>127.08</v>
      </c>
      <c r="DF772">
        <v>68.117999999999995</v>
      </c>
      <c r="DG772">
        <v>114.194</v>
      </c>
      <c r="DH772">
        <v>68.275000000000006</v>
      </c>
      <c r="DI772">
        <v>132.44200000000001</v>
      </c>
      <c r="DJ772">
        <v>82.320999999999998</v>
      </c>
      <c r="DK772">
        <v>0</v>
      </c>
      <c r="DL772">
        <v>124.10899999999999</v>
      </c>
      <c r="DM772">
        <v>114.63800000000001</v>
      </c>
      <c r="DN772">
        <v>132.35400000000001</v>
      </c>
      <c r="DO772">
        <v>11.989000000000001</v>
      </c>
      <c r="DP772">
        <v>70.043999999999997</v>
      </c>
      <c r="DQ772">
        <v>3.391</v>
      </c>
      <c r="DR772">
        <v>135.66800000000001</v>
      </c>
      <c r="DS772">
        <v>10.866</v>
      </c>
      <c r="DT772">
        <v>0</v>
      </c>
      <c r="DU772">
        <v>126.009</v>
      </c>
      <c r="DV772">
        <v>1</v>
      </c>
      <c r="DW772">
        <v>0.79</v>
      </c>
      <c r="DX772">
        <v>0.75</v>
      </c>
      <c r="DY772">
        <v>1</v>
      </c>
      <c r="DZ772">
        <v>1</v>
      </c>
      <c r="EA772">
        <v>1</v>
      </c>
      <c r="EB772">
        <v>0.85</v>
      </c>
      <c r="EC772">
        <v>1</v>
      </c>
      <c r="ED772">
        <v>1</v>
      </c>
      <c r="EE772">
        <v>8.7210000000000001</v>
      </c>
      <c r="EF772">
        <v>1.2470000000000001</v>
      </c>
      <c r="EG772">
        <v>3.1429999999999998</v>
      </c>
      <c r="EH772">
        <v>1.343</v>
      </c>
      <c r="EI772">
        <v>20.821000000000002</v>
      </c>
      <c r="EJ772">
        <v>1.087</v>
      </c>
      <c r="EK772">
        <v>0.22900000000000001</v>
      </c>
      <c r="EL772">
        <v>2.069</v>
      </c>
      <c r="EM772">
        <v>3.1749999999999998</v>
      </c>
      <c r="EN772">
        <v>0.37</v>
      </c>
      <c r="EO772">
        <v>0.96599999999999997</v>
      </c>
      <c r="EP772">
        <v>0.48499999999999999</v>
      </c>
      <c r="EQ772">
        <v>8.4779999999999998</v>
      </c>
      <c r="ER772">
        <v>0.34599999999999997</v>
      </c>
      <c r="ES772">
        <v>0.53100000000000003</v>
      </c>
      <c r="ET772">
        <v>1.2829999999999999</v>
      </c>
      <c r="FC772" s="2">
        <v>23780000</v>
      </c>
      <c r="FD772" s="2">
        <v>207400000</v>
      </c>
      <c r="FE772" s="2">
        <v>29660000</v>
      </c>
      <c r="FF772" s="2">
        <v>74740000</v>
      </c>
      <c r="FG772" s="2">
        <v>31940000</v>
      </c>
      <c r="FH772" s="2">
        <v>495100000</v>
      </c>
      <c r="FI772" s="2">
        <v>25850000</v>
      </c>
      <c r="FJ772" s="2">
        <v>5453000</v>
      </c>
      <c r="FK772" s="2">
        <v>49190000</v>
      </c>
      <c r="FL772" s="2">
        <v>2123000</v>
      </c>
      <c r="FM772" s="2">
        <v>6740000</v>
      </c>
      <c r="FN772" s="2">
        <v>784500</v>
      </c>
      <c r="FO772" s="2">
        <v>2052000</v>
      </c>
      <c r="FP772" s="2">
        <v>1029000</v>
      </c>
      <c r="FQ772" s="2">
        <v>18000000</v>
      </c>
      <c r="FR772" s="2">
        <v>735500</v>
      </c>
      <c r="FS772" s="2">
        <v>1128000</v>
      </c>
      <c r="FT772" s="2">
        <v>2723000</v>
      </c>
    </row>
    <row r="773" spans="1:176" x14ac:dyDescent="0.2">
      <c r="A773">
        <v>0</v>
      </c>
      <c r="B773" t="s">
        <v>176</v>
      </c>
      <c r="C773" t="s">
        <v>954</v>
      </c>
      <c r="D773" t="s">
        <v>429</v>
      </c>
      <c r="E773" t="s">
        <v>955</v>
      </c>
      <c r="F773" s="3">
        <v>2.1277777777777778</v>
      </c>
      <c r="G773">
        <v>1</v>
      </c>
      <c r="H773">
        <v>840.72069999999997</v>
      </c>
      <c r="I773" t="s">
        <v>905</v>
      </c>
      <c r="J773" s="10">
        <v>31.033000000000001</v>
      </c>
      <c r="K773" t="e">
        <f>+H</f>
        <v>#NAME?</v>
      </c>
      <c r="L773">
        <v>642.15200000000004</v>
      </c>
      <c r="M773">
        <v>200.238</v>
      </c>
      <c r="N773">
        <v>109.01300000000001</v>
      </c>
      <c r="O773">
        <v>131.65899999999999</v>
      </c>
      <c r="P773">
        <v>2592.4549999999999</v>
      </c>
      <c r="Q773">
        <v>160.214</v>
      </c>
      <c r="R773">
        <v>24.574000000000002</v>
      </c>
      <c r="S773">
        <v>19.614000000000001</v>
      </c>
      <c r="T773">
        <v>61.506</v>
      </c>
      <c r="U773">
        <v>15.18</v>
      </c>
      <c r="V773">
        <v>6.5439999999999996</v>
      </c>
      <c r="W773">
        <v>7.0579999999999998</v>
      </c>
      <c r="X773">
        <v>180.96100000000001</v>
      </c>
      <c r="Y773">
        <v>6.3760000000000003</v>
      </c>
      <c r="Z773">
        <v>4.6449999999999996</v>
      </c>
      <c r="AA773">
        <v>1.921</v>
      </c>
      <c r="AB773">
        <v>0.42199999999999999</v>
      </c>
      <c r="AC773">
        <v>0.36899999999999999</v>
      </c>
      <c r="AD773">
        <v>0.20599999999999999</v>
      </c>
      <c r="AE773">
        <v>0.33900000000000002</v>
      </c>
      <c r="AF773">
        <v>0.42199999999999999</v>
      </c>
      <c r="AG773">
        <v>0.19600000000000001</v>
      </c>
      <c r="AH773">
        <v>0</v>
      </c>
      <c r="AI773">
        <v>0.39800000000000002</v>
      </c>
      <c r="AJ773" t="s">
        <v>177</v>
      </c>
      <c r="AK773" t="s">
        <v>177</v>
      </c>
      <c r="AL773" t="s">
        <v>177</v>
      </c>
      <c r="AM773" t="s">
        <v>177</v>
      </c>
      <c r="AN773" t="s">
        <v>177</v>
      </c>
      <c r="AO773" t="s">
        <v>177</v>
      </c>
      <c r="AP773" t="s">
        <v>177</v>
      </c>
      <c r="AQ773" t="s">
        <v>177</v>
      </c>
      <c r="AR773" t="s">
        <v>182</v>
      </c>
      <c r="AS773">
        <v>0.56999999999999995</v>
      </c>
      <c r="AT773">
        <v>0.96599999999999997</v>
      </c>
      <c r="AU773">
        <v>0.877</v>
      </c>
      <c r="AV773">
        <v>0.91500000000000004</v>
      </c>
      <c r="AW773">
        <v>0.92100000000000004</v>
      </c>
      <c r="AX773">
        <v>0.97399999999999998</v>
      </c>
      <c r="AY773">
        <v>0.68</v>
      </c>
      <c r="AZ773">
        <v>0.71</v>
      </c>
      <c r="BA773">
        <v>0.89</v>
      </c>
      <c r="BB773">
        <v>0.94</v>
      </c>
      <c r="BC773">
        <v>8.2629999999999999</v>
      </c>
      <c r="BD773">
        <v>56.902000000000001</v>
      </c>
      <c r="BE773" s="1">
        <v>1706469.63</v>
      </c>
      <c r="BF773" s="1">
        <v>1840679.13</v>
      </c>
      <c r="BG773" s="1">
        <v>47190600</v>
      </c>
      <c r="BH773">
        <v>2.2599999999999998</v>
      </c>
      <c r="BI773">
        <v>1.55</v>
      </c>
      <c r="BJ773">
        <v>1.78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1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8.5399999999999991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44.308</v>
      </c>
      <c r="CL773" s="2">
        <v>392300</v>
      </c>
      <c r="CM773" s="2">
        <v>251900000</v>
      </c>
      <c r="CN773" s="2">
        <v>78560000</v>
      </c>
      <c r="CO773" s="2">
        <v>42770000</v>
      </c>
      <c r="CP773" s="2">
        <v>51650000</v>
      </c>
      <c r="CQ773" s="2">
        <v>1017000000</v>
      </c>
      <c r="CR773" s="2">
        <v>62860000</v>
      </c>
      <c r="CS773" s="2">
        <v>9641000</v>
      </c>
      <c r="CT773" s="2">
        <v>7695000</v>
      </c>
      <c r="CU773" s="2">
        <v>260800</v>
      </c>
      <c r="CV773" s="2">
        <v>16040000</v>
      </c>
      <c r="CW773" s="2">
        <v>3959000</v>
      </c>
      <c r="CX773" s="2">
        <v>1706000</v>
      </c>
      <c r="CY773" s="2">
        <v>1841000</v>
      </c>
      <c r="CZ773" s="2">
        <v>47190000</v>
      </c>
      <c r="DA773" s="2">
        <v>1663000</v>
      </c>
      <c r="DB773" s="2">
        <v>1211000</v>
      </c>
      <c r="DC773" s="2">
        <v>501100</v>
      </c>
      <c r="DD773">
        <v>101.514</v>
      </c>
      <c r="DE773">
        <v>140.958</v>
      </c>
      <c r="DF773">
        <v>122.18899999999999</v>
      </c>
      <c r="DG773">
        <v>75.894999999999996</v>
      </c>
      <c r="DH773">
        <v>112.684</v>
      </c>
      <c r="DI773">
        <v>141.08600000000001</v>
      </c>
      <c r="DJ773">
        <v>73.668000000000006</v>
      </c>
      <c r="DK773">
        <v>0</v>
      </c>
      <c r="DL773">
        <v>125.21899999999999</v>
      </c>
      <c r="DM773">
        <v>130.34399999999999</v>
      </c>
      <c r="DN773">
        <v>139.34399999999999</v>
      </c>
      <c r="DO773">
        <v>81.825000000000003</v>
      </c>
      <c r="DP773">
        <v>45.067999999999998</v>
      </c>
      <c r="DQ773">
        <v>87.831000000000003</v>
      </c>
      <c r="DR773">
        <v>140.874</v>
      </c>
      <c r="DS773">
        <v>24.143999999999998</v>
      </c>
      <c r="DT773">
        <v>0</v>
      </c>
      <c r="DU773">
        <v>109.063</v>
      </c>
      <c r="DV773">
        <v>0.75</v>
      </c>
      <c r="DW773">
        <v>1</v>
      </c>
      <c r="DX773">
        <v>1</v>
      </c>
      <c r="DY773">
        <v>1</v>
      </c>
      <c r="DZ773">
        <v>1</v>
      </c>
      <c r="EA773">
        <v>1</v>
      </c>
      <c r="EB773">
        <v>0.69</v>
      </c>
      <c r="EC773">
        <v>1</v>
      </c>
      <c r="ED773">
        <v>0.85</v>
      </c>
      <c r="EE773">
        <v>642.15200000000004</v>
      </c>
      <c r="EF773">
        <v>200.238</v>
      </c>
      <c r="EG773">
        <v>109.01300000000001</v>
      </c>
      <c r="EH773">
        <v>131.65899999999999</v>
      </c>
      <c r="EI773">
        <v>2592.4549999999999</v>
      </c>
      <c r="EJ773">
        <v>160.214</v>
      </c>
      <c r="EK773">
        <v>24.574000000000002</v>
      </c>
      <c r="EL773">
        <v>19.614000000000001</v>
      </c>
      <c r="EM773">
        <v>61.506</v>
      </c>
      <c r="EN773">
        <v>15.18</v>
      </c>
      <c r="EO773">
        <v>6.5439999999999996</v>
      </c>
      <c r="EP773">
        <v>7.0579999999999998</v>
      </c>
      <c r="EQ773">
        <v>180.96100000000001</v>
      </c>
      <c r="ER773">
        <v>6.3760000000000003</v>
      </c>
      <c r="ES773">
        <v>4.6449999999999996</v>
      </c>
      <c r="ET773">
        <v>1.921</v>
      </c>
      <c r="FC773" s="2">
        <v>392300</v>
      </c>
      <c r="FD773" s="2">
        <v>251900000</v>
      </c>
      <c r="FE773" s="2">
        <v>78560000</v>
      </c>
      <c r="FF773" s="2">
        <v>42770000</v>
      </c>
      <c r="FG773" s="2">
        <v>51650000</v>
      </c>
      <c r="FH773" s="2">
        <v>1017000000</v>
      </c>
      <c r="FI773" s="2">
        <v>62860000</v>
      </c>
      <c r="FJ773" s="2">
        <v>9641000</v>
      </c>
      <c r="FK773" s="2">
        <v>7695000</v>
      </c>
      <c r="FL773" s="2">
        <v>260800</v>
      </c>
      <c r="FM773" s="2">
        <v>16040000</v>
      </c>
      <c r="FN773" s="2">
        <v>3959000</v>
      </c>
      <c r="FO773" s="2">
        <v>1706000</v>
      </c>
      <c r="FP773" s="2">
        <v>1841000</v>
      </c>
      <c r="FQ773" s="2">
        <v>47190000</v>
      </c>
      <c r="FR773" s="2">
        <v>1663000</v>
      </c>
      <c r="FS773" s="2">
        <v>1211000</v>
      </c>
      <c r="FT773" s="2">
        <v>501100</v>
      </c>
    </row>
    <row r="774" spans="1:176" x14ac:dyDescent="0.2">
      <c r="A774">
        <v>0</v>
      </c>
      <c r="B774" t="s">
        <v>176</v>
      </c>
      <c r="C774" t="s">
        <v>1638</v>
      </c>
      <c r="D774" t="s">
        <v>429</v>
      </c>
      <c r="E774" t="s">
        <v>1639</v>
      </c>
      <c r="F774" s="3">
        <v>2.2916666666666665</v>
      </c>
      <c r="G774">
        <v>1</v>
      </c>
      <c r="H774">
        <v>904.84590000000003</v>
      </c>
      <c r="I774" t="s">
        <v>1109</v>
      </c>
      <c r="J774" s="10">
        <v>35.17</v>
      </c>
      <c r="K774">
        <f>+[1]SampleID!NH4</f>
        <v>0</v>
      </c>
      <c r="L774">
        <v>4.1369999999999996</v>
      </c>
      <c r="M774">
        <v>2.4359999999999999</v>
      </c>
      <c r="N774">
        <v>4.0579999999999998</v>
      </c>
      <c r="O774">
        <v>1.857</v>
      </c>
      <c r="P774">
        <v>7.8520000000000003</v>
      </c>
      <c r="Q774">
        <v>1.4259999999999999</v>
      </c>
      <c r="R774">
        <v>1.724</v>
      </c>
      <c r="S774">
        <v>1.33</v>
      </c>
      <c r="T774">
        <v>2.0710000000000002</v>
      </c>
      <c r="U774">
        <v>1.6879999999999999</v>
      </c>
      <c r="V774">
        <v>3.0489999999999999</v>
      </c>
      <c r="W774">
        <v>1.415</v>
      </c>
      <c r="X774">
        <v>5.77</v>
      </c>
      <c r="Y774">
        <v>1.623</v>
      </c>
      <c r="Z774">
        <v>0.69299999999999995</v>
      </c>
      <c r="AA774">
        <v>1.452</v>
      </c>
      <c r="AB774">
        <v>0.47299999999999998</v>
      </c>
      <c r="AC774">
        <v>0.53800000000000003</v>
      </c>
      <c r="AD774">
        <v>0.34899999999999998</v>
      </c>
      <c r="AE774">
        <v>0.39400000000000002</v>
      </c>
      <c r="AF774">
        <v>0.316</v>
      </c>
      <c r="AG774">
        <v>0.443</v>
      </c>
      <c r="AH774">
        <v>9.7000000000000003E-2</v>
      </c>
      <c r="AI774">
        <v>0.78500000000000003</v>
      </c>
      <c r="AJ774" t="s">
        <v>177</v>
      </c>
      <c r="AK774" t="s">
        <v>177</v>
      </c>
      <c r="AL774" t="s">
        <v>177</v>
      </c>
      <c r="AM774" t="s">
        <v>177</v>
      </c>
      <c r="AN774" t="s">
        <v>177</v>
      </c>
      <c r="AO774" t="s">
        <v>182</v>
      </c>
      <c r="AP774" t="s">
        <v>182</v>
      </c>
      <c r="AQ774" t="s">
        <v>177</v>
      </c>
      <c r="AR774" t="s">
        <v>182</v>
      </c>
      <c r="AS774">
        <v>0.83</v>
      </c>
      <c r="AT774">
        <v>0.36</v>
      </c>
      <c r="AU774">
        <v>0.67</v>
      </c>
      <c r="AV774">
        <v>0.65</v>
      </c>
      <c r="AW774">
        <v>0.78</v>
      </c>
      <c r="AX774">
        <v>0.73</v>
      </c>
      <c r="AY774">
        <v>0.93</v>
      </c>
      <c r="AZ774">
        <v>0.87</v>
      </c>
      <c r="BA774">
        <v>0.99</v>
      </c>
      <c r="BB774" s="1">
        <v>253454.75</v>
      </c>
      <c r="BC774" s="1">
        <v>954414.88</v>
      </c>
      <c r="BD774" s="1">
        <v>5913.28</v>
      </c>
      <c r="BE774" s="1">
        <v>1404915.49</v>
      </c>
      <c r="BF774">
        <v>814.7</v>
      </c>
      <c r="BG774" s="1">
        <v>2658762.42</v>
      </c>
      <c r="BH774" s="1">
        <v>1030097.2</v>
      </c>
      <c r="BI774" s="1">
        <v>527405.87</v>
      </c>
      <c r="BJ774">
        <v>2.1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1</v>
      </c>
      <c r="BQ774">
        <v>1</v>
      </c>
      <c r="BR774">
        <v>0</v>
      </c>
      <c r="BS774">
        <v>1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31.8</v>
      </c>
      <c r="BZ774">
        <v>5.2290000000000001</v>
      </c>
      <c r="CA774">
        <v>0</v>
      </c>
      <c r="CB774">
        <v>26.323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63.8</v>
      </c>
      <c r="CI774">
        <v>53.345999999999997</v>
      </c>
      <c r="CJ774">
        <v>0</v>
      </c>
      <c r="CK774">
        <v>66.847999999999999</v>
      </c>
      <c r="CL774" s="2">
        <v>10460000</v>
      </c>
      <c r="CM774" s="2">
        <v>43260000</v>
      </c>
      <c r="CN774" s="2">
        <v>25480000</v>
      </c>
      <c r="CO774" s="2">
        <v>42440000</v>
      </c>
      <c r="CP774" s="2">
        <v>19420000</v>
      </c>
      <c r="CQ774" s="2">
        <v>82120000</v>
      </c>
      <c r="CR774" s="2">
        <v>14910000</v>
      </c>
      <c r="CS774" s="2">
        <v>18030000</v>
      </c>
      <c r="CT774" s="2">
        <v>13910000</v>
      </c>
      <c r="CU774" s="2">
        <v>460800</v>
      </c>
      <c r="CV774" s="2">
        <v>954400</v>
      </c>
      <c r="CW774" s="2">
        <v>777800</v>
      </c>
      <c r="CX774" s="2">
        <v>1405000</v>
      </c>
      <c r="CY774" s="2">
        <v>651900</v>
      </c>
      <c r="CZ774" s="2">
        <v>2659000</v>
      </c>
      <c r="DA774" s="2">
        <v>747800</v>
      </c>
      <c r="DB774" s="2">
        <v>319400</v>
      </c>
      <c r="DC774" s="2">
        <v>669200</v>
      </c>
      <c r="DD774">
        <v>81.906000000000006</v>
      </c>
      <c r="DE774">
        <v>114.49299999999999</v>
      </c>
      <c r="DF774">
        <v>100.267</v>
      </c>
      <c r="DG774">
        <v>85.055000000000007</v>
      </c>
      <c r="DH774">
        <v>56.508000000000003</v>
      </c>
      <c r="DI774">
        <v>91.884</v>
      </c>
      <c r="DJ774">
        <v>41.993000000000002</v>
      </c>
      <c r="DK774">
        <v>0</v>
      </c>
      <c r="DL774">
        <v>86.025000000000006</v>
      </c>
      <c r="DM774">
        <v>79.781999999999996</v>
      </c>
      <c r="DN774">
        <v>75.570999999999998</v>
      </c>
      <c r="DO774">
        <v>59.002000000000002</v>
      </c>
      <c r="DP774">
        <v>71.45</v>
      </c>
      <c r="DQ774">
        <v>42.826999999999998</v>
      </c>
      <c r="DR774">
        <v>103.62</v>
      </c>
      <c r="DS774">
        <v>60.155999999999999</v>
      </c>
      <c r="DT774">
        <v>0</v>
      </c>
      <c r="DU774">
        <v>51.802</v>
      </c>
      <c r="DV774">
        <v>1</v>
      </c>
      <c r="DW774">
        <v>1</v>
      </c>
      <c r="DX774">
        <v>1</v>
      </c>
      <c r="DY774">
        <v>1</v>
      </c>
      <c r="DZ774">
        <v>1</v>
      </c>
      <c r="EA774">
        <v>1</v>
      </c>
      <c r="EB774">
        <v>0.96</v>
      </c>
      <c r="EC774">
        <v>0.63</v>
      </c>
      <c r="ED774">
        <v>0.72</v>
      </c>
      <c r="EE774">
        <v>4.1369999999999996</v>
      </c>
      <c r="EF774">
        <v>2.4359999999999999</v>
      </c>
      <c r="EG774">
        <v>4.0579999999999998</v>
      </c>
      <c r="EH774">
        <v>1.857</v>
      </c>
      <c r="EI774">
        <v>7.8520000000000003</v>
      </c>
      <c r="EJ774">
        <v>1.4259999999999999</v>
      </c>
      <c r="EK774">
        <v>1.724</v>
      </c>
      <c r="EL774">
        <v>1.33</v>
      </c>
      <c r="EM774">
        <v>2.0710000000000002</v>
      </c>
      <c r="EN774">
        <v>1.6879999999999999</v>
      </c>
      <c r="EO774">
        <v>3.0489999999999999</v>
      </c>
      <c r="EP774">
        <v>1.415</v>
      </c>
      <c r="EQ774">
        <v>5.77</v>
      </c>
      <c r="ER774">
        <v>1.623</v>
      </c>
      <c r="ES774">
        <v>0.69299999999999995</v>
      </c>
      <c r="ET774">
        <v>1.452</v>
      </c>
      <c r="FC774" s="2">
        <v>10460000</v>
      </c>
      <c r="FD774" s="2">
        <v>43260000</v>
      </c>
      <c r="FE774" s="2">
        <v>25480000</v>
      </c>
      <c r="FF774" s="2">
        <v>42440000</v>
      </c>
      <c r="FG774" s="2">
        <v>19420000</v>
      </c>
      <c r="FH774" s="2">
        <v>82120000</v>
      </c>
      <c r="FI774" s="2">
        <v>14910000</v>
      </c>
      <c r="FJ774" s="2">
        <v>18030000</v>
      </c>
      <c r="FK774" s="2">
        <v>13910000</v>
      </c>
      <c r="FL774" s="2">
        <v>460800</v>
      </c>
      <c r="FM774" s="2">
        <v>954400</v>
      </c>
      <c r="FN774" s="2">
        <v>777800</v>
      </c>
      <c r="FO774" s="2">
        <v>1405000</v>
      </c>
      <c r="FP774" s="2">
        <v>651900</v>
      </c>
      <c r="FQ774" s="2">
        <v>2659000</v>
      </c>
      <c r="FR774" s="2">
        <v>747800</v>
      </c>
      <c r="FS774" s="2">
        <v>319400</v>
      </c>
      <c r="FT774" s="2">
        <v>669200</v>
      </c>
    </row>
    <row r="775" spans="1:176" x14ac:dyDescent="0.2">
      <c r="A775">
        <v>0</v>
      </c>
      <c r="B775" t="s">
        <v>176</v>
      </c>
      <c r="C775" t="s">
        <v>1640</v>
      </c>
      <c r="D775" t="s">
        <v>429</v>
      </c>
      <c r="E775" t="s">
        <v>1641</v>
      </c>
      <c r="F775" s="3">
        <v>2.2923611111111111</v>
      </c>
      <c r="G775">
        <v>1</v>
      </c>
      <c r="H775">
        <v>902.83019999999999</v>
      </c>
      <c r="I775" t="s">
        <v>1046</v>
      </c>
      <c r="J775" s="10">
        <v>34.576999999999998</v>
      </c>
      <c r="K775">
        <f>+[1]SampleID!NH4</f>
        <v>0</v>
      </c>
      <c r="L775">
        <v>2.2130000000000001</v>
      </c>
      <c r="M775">
        <v>0.79600000000000004</v>
      </c>
      <c r="N775">
        <v>0.94299999999999995</v>
      </c>
      <c r="O775">
        <v>0.749</v>
      </c>
      <c r="P775">
        <v>4.8869999999999996</v>
      </c>
      <c r="Q775">
        <v>0.28100000000000003</v>
      </c>
      <c r="R775">
        <v>0.112</v>
      </c>
      <c r="S775">
        <v>1.4770000000000001</v>
      </c>
      <c r="T775">
        <v>3.25</v>
      </c>
      <c r="U775">
        <v>2.5139999999999998</v>
      </c>
      <c r="V775">
        <v>1.321</v>
      </c>
      <c r="W775">
        <v>0.85699999999999998</v>
      </c>
      <c r="X775">
        <v>9.6539999999999999</v>
      </c>
      <c r="Y775">
        <v>3.339</v>
      </c>
      <c r="Z775">
        <v>0.79100000000000004</v>
      </c>
      <c r="AA775">
        <v>2.6230000000000002</v>
      </c>
      <c r="AB775">
        <v>0.66600000000000004</v>
      </c>
      <c r="AC775">
        <v>0.92500000000000004</v>
      </c>
      <c r="AD775">
        <v>0.98</v>
      </c>
      <c r="AE775">
        <v>0.88600000000000001</v>
      </c>
      <c r="AF775">
        <v>0.51200000000000001</v>
      </c>
      <c r="AG775">
        <v>0.63300000000000001</v>
      </c>
      <c r="AH775">
        <v>0.50700000000000001</v>
      </c>
      <c r="AI775">
        <v>0.78900000000000003</v>
      </c>
      <c r="AJ775" t="s">
        <v>177</v>
      </c>
      <c r="AK775" t="s">
        <v>182</v>
      </c>
      <c r="AL775" t="s">
        <v>177</v>
      </c>
      <c r="AM775" t="s">
        <v>177</v>
      </c>
      <c r="AN775" t="s">
        <v>177</v>
      </c>
      <c r="AO775" t="s">
        <v>177</v>
      </c>
      <c r="AP775" t="s">
        <v>177</v>
      </c>
      <c r="AQ775" t="s">
        <v>177</v>
      </c>
      <c r="AR775" t="s">
        <v>177</v>
      </c>
      <c r="AS775">
        <v>0.84</v>
      </c>
      <c r="AT775">
        <v>0.99</v>
      </c>
      <c r="AU775">
        <v>0.48</v>
      </c>
      <c r="AV775">
        <v>0.52</v>
      </c>
      <c r="AW775">
        <v>0.98</v>
      </c>
      <c r="AX775">
        <v>0.62</v>
      </c>
      <c r="AY775">
        <v>0.83</v>
      </c>
      <c r="AZ775">
        <v>0.57999999999999996</v>
      </c>
      <c r="BA775">
        <v>0.98</v>
      </c>
      <c r="BB775" s="1">
        <v>332077.19</v>
      </c>
      <c r="BC775">
        <v>3.57</v>
      </c>
      <c r="BD775">
        <v>5.43</v>
      </c>
      <c r="BE775">
        <v>11.29</v>
      </c>
      <c r="BF775">
        <v>4.3499999999999996</v>
      </c>
      <c r="BG775">
        <v>5.55</v>
      </c>
      <c r="BH775">
        <v>6.02</v>
      </c>
      <c r="BI775">
        <v>34.630000000000003</v>
      </c>
      <c r="BJ775">
        <v>9.0399999999999991</v>
      </c>
      <c r="BK775">
        <v>0</v>
      </c>
      <c r="BL775">
        <v>1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18.562000000000001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46.906999999999996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 s="2">
        <v>15610000</v>
      </c>
      <c r="CM775" s="2">
        <v>34540000</v>
      </c>
      <c r="CN775" s="2">
        <v>12430000</v>
      </c>
      <c r="CO775" s="2">
        <v>14730000</v>
      </c>
      <c r="CP775" s="2">
        <v>11690000</v>
      </c>
      <c r="CQ775" s="2">
        <v>76280000</v>
      </c>
      <c r="CR775" s="2">
        <v>4380000</v>
      </c>
      <c r="CS775" s="2">
        <v>1749000</v>
      </c>
      <c r="CT775" s="2">
        <v>23060000</v>
      </c>
      <c r="CU775" s="2">
        <v>298100</v>
      </c>
      <c r="CV775" s="2">
        <v>968800</v>
      </c>
      <c r="CW775" s="2">
        <v>749300</v>
      </c>
      <c r="CX775" s="2">
        <v>393700</v>
      </c>
      <c r="CY775" s="2">
        <v>255600</v>
      </c>
      <c r="CZ775" s="2">
        <v>2878000</v>
      </c>
      <c r="DA775" s="2">
        <v>995400</v>
      </c>
      <c r="DB775" s="2">
        <v>235900</v>
      </c>
      <c r="DC775" s="2">
        <v>781900</v>
      </c>
      <c r="DD775">
        <v>137.34100000000001</v>
      </c>
      <c r="DE775">
        <v>140.19499999999999</v>
      </c>
      <c r="DF775">
        <v>57.738999999999997</v>
      </c>
      <c r="DG775">
        <v>131.94</v>
      </c>
      <c r="DH775">
        <v>116.438</v>
      </c>
      <c r="DI775">
        <v>139.089</v>
      </c>
      <c r="DJ775">
        <v>30.105</v>
      </c>
      <c r="DK775">
        <v>0</v>
      </c>
      <c r="DL775">
        <v>129.82300000000001</v>
      </c>
      <c r="DM775">
        <v>112.87</v>
      </c>
      <c r="DN775">
        <v>128.36199999999999</v>
      </c>
      <c r="DO775">
        <v>73.98</v>
      </c>
      <c r="DP775">
        <v>95.557000000000002</v>
      </c>
      <c r="DQ775">
        <v>14.266999999999999</v>
      </c>
      <c r="DR775">
        <v>112.762</v>
      </c>
      <c r="DS775">
        <v>114.913</v>
      </c>
      <c r="DT775">
        <v>0</v>
      </c>
      <c r="DU775">
        <v>88.353999999999999</v>
      </c>
      <c r="DV775">
        <v>0.6</v>
      </c>
      <c r="DW775">
        <v>0.8</v>
      </c>
      <c r="DX775">
        <v>0.49</v>
      </c>
      <c r="DY775">
        <v>0.78</v>
      </c>
      <c r="DZ775">
        <v>0.73</v>
      </c>
      <c r="EA775">
        <v>0.59</v>
      </c>
      <c r="EB775">
        <v>0.56000000000000005</v>
      </c>
      <c r="EC775">
        <v>1</v>
      </c>
      <c r="ED775">
        <v>0.75</v>
      </c>
      <c r="EE775">
        <v>2.2130000000000001</v>
      </c>
      <c r="EF775">
        <v>0.79600000000000004</v>
      </c>
      <c r="EG775">
        <v>0.94299999999999995</v>
      </c>
      <c r="EH775">
        <v>0.749</v>
      </c>
      <c r="EI775">
        <v>4.8869999999999996</v>
      </c>
      <c r="EJ775">
        <v>0.28100000000000003</v>
      </c>
      <c r="EK775">
        <v>0.112</v>
      </c>
      <c r="EL775">
        <v>1.4770000000000001</v>
      </c>
      <c r="EM775">
        <v>3.25</v>
      </c>
      <c r="EN775">
        <v>2.5139999999999998</v>
      </c>
      <c r="EO775">
        <v>1.321</v>
      </c>
      <c r="EP775">
        <v>0.85699999999999998</v>
      </c>
      <c r="EQ775">
        <v>9.6539999999999999</v>
      </c>
      <c r="ER775">
        <v>3.339</v>
      </c>
      <c r="ES775">
        <v>0.79100000000000004</v>
      </c>
      <c r="ET775">
        <v>2.6230000000000002</v>
      </c>
      <c r="FC775" s="2">
        <v>15610000</v>
      </c>
      <c r="FD775" s="2">
        <v>34540000</v>
      </c>
      <c r="FE775" s="2">
        <v>12430000</v>
      </c>
      <c r="FF775" s="2">
        <v>14730000</v>
      </c>
      <c r="FG775" s="2">
        <v>11690000</v>
      </c>
      <c r="FH775" s="2">
        <v>76280000</v>
      </c>
      <c r="FI775" s="2">
        <v>4380000</v>
      </c>
      <c r="FJ775" s="2">
        <v>1749000</v>
      </c>
      <c r="FK775" s="2">
        <v>23060000</v>
      </c>
      <c r="FL775" s="2">
        <v>298100</v>
      </c>
      <c r="FM775" s="2">
        <v>968800</v>
      </c>
      <c r="FN775" s="2">
        <v>749300</v>
      </c>
      <c r="FO775" s="2">
        <v>393700</v>
      </c>
      <c r="FP775" s="2">
        <v>255600</v>
      </c>
      <c r="FQ775" s="2">
        <v>2878000</v>
      </c>
      <c r="FR775" s="2">
        <v>995400</v>
      </c>
      <c r="FS775" s="2">
        <v>235900</v>
      </c>
      <c r="FT775" s="2">
        <v>781900</v>
      </c>
    </row>
    <row r="776" spans="1:176" x14ac:dyDescent="0.2">
      <c r="A776">
        <v>0</v>
      </c>
      <c r="B776" t="s">
        <v>176</v>
      </c>
      <c r="C776" t="s">
        <v>902</v>
      </c>
      <c r="D776" t="s">
        <v>429</v>
      </c>
      <c r="E776" t="s">
        <v>903</v>
      </c>
      <c r="F776" s="3">
        <v>1.9597222222222221</v>
      </c>
      <c r="G776">
        <v>2</v>
      </c>
      <c r="H776">
        <v>788.68939999999998</v>
      </c>
      <c r="I776" t="s">
        <v>904</v>
      </c>
      <c r="J776" s="10">
        <v>28.167999999999999</v>
      </c>
      <c r="K776">
        <f>+[1]SampleID!NH4</f>
        <v>0</v>
      </c>
      <c r="L776">
        <v>14.048999999999999</v>
      </c>
      <c r="M776">
        <v>0.16</v>
      </c>
      <c r="N776">
        <v>0.55800000000000005</v>
      </c>
      <c r="O776">
        <v>0.46200000000000002</v>
      </c>
      <c r="P776">
        <v>0.372</v>
      </c>
      <c r="Q776">
        <v>1.742</v>
      </c>
      <c r="R776">
        <v>0.66300000000000003</v>
      </c>
      <c r="S776">
        <v>0</v>
      </c>
      <c r="T776">
        <v>3.0030000000000001</v>
      </c>
      <c r="U776">
        <v>0.42399999999999999</v>
      </c>
      <c r="V776">
        <v>0.13200000000000001</v>
      </c>
      <c r="W776">
        <v>0.69399999999999995</v>
      </c>
      <c r="X776">
        <v>0.14199999999999999</v>
      </c>
      <c r="Y776">
        <v>0.44</v>
      </c>
      <c r="Z776">
        <v>0.55600000000000005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 t="s">
        <v>182</v>
      </c>
      <c r="AK776" t="s">
        <v>182</v>
      </c>
      <c r="AL776" t="s">
        <v>177</v>
      </c>
      <c r="AM776" t="s">
        <v>177</v>
      </c>
      <c r="AN776" t="s">
        <v>182</v>
      </c>
      <c r="AO776" t="s">
        <v>177</v>
      </c>
      <c r="AP776" t="s">
        <v>177</v>
      </c>
      <c r="AQ776" t="s">
        <v>177</v>
      </c>
      <c r="AR776" t="s">
        <v>177</v>
      </c>
      <c r="AS776">
        <v>0.85</v>
      </c>
      <c r="AT776">
        <v>0.42</v>
      </c>
      <c r="AU776">
        <v>0.94</v>
      </c>
      <c r="AV776">
        <v>0.87</v>
      </c>
      <c r="AW776">
        <v>0.87</v>
      </c>
      <c r="AX776">
        <v>0.47</v>
      </c>
      <c r="AY776">
        <v>0</v>
      </c>
      <c r="AZ776">
        <v>0.8</v>
      </c>
      <c r="BA776">
        <v>0</v>
      </c>
      <c r="BB776">
        <v>1.99</v>
      </c>
      <c r="BC776">
        <v>1.83</v>
      </c>
      <c r="BD776">
        <v>1.26</v>
      </c>
      <c r="BE776">
        <v>250.07</v>
      </c>
      <c r="BF776">
        <v>1.22</v>
      </c>
      <c r="BG776" s="1">
        <v>128832.84</v>
      </c>
      <c r="BH776">
        <v>2.1789999999999998</v>
      </c>
      <c r="BI776">
        <v>1.37</v>
      </c>
      <c r="BJ776">
        <v>0</v>
      </c>
      <c r="BK776">
        <v>1</v>
      </c>
      <c r="BL776">
        <v>1</v>
      </c>
      <c r="BM776">
        <v>0</v>
      </c>
      <c r="BN776">
        <v>0</v>
      </c>
      <c r="BO776">
        <v>1</v>
      </c>
      <c r="BP776">
        <v>0</v>
      </c>
      <c r="BQ776">
        <v>0</v>
      </c>
      <c r="BR776">
        <v>0</v>
      </c>
      <c r="BS776">
        <v>0</v>
      </c>
      <c r="BT776">
        <v>42.244</v>
      </c>
      <c r="BU776">
        <v>43.674999999999997</v>
      </c>
      <c r="BV776">
        <v>0</v>
      </c>
      <c r="BW776">
        <v>0</v>
      </c>
      <c r="BX776">
        <v>37.786999999999999</v>
      </c>
      <c r="BY776">
        <v>0</v>
      </c>
      <c r="BZ776">
        <v>0</v>
      </c>
      <c r="CA776">
        <v>0</v>
      </c>
      <c r="CB776">
        <v>0</v>
      </c>
      <c r="CC776">
        <v>84.754000000000005</v>
      </c>
      <c r="CD776">
        <v>54.725999999999999</v>
      </c>
      <c r="CE776">
        <v>0</v>
      </c>
      <c r="CF776">
        <v>0</v>
      </c>
      <c r="CG776">
        <v>76.108999999999995</v>
      </c>
      <c r="CH776">
        <v>0</v>
      </c>
      <c r="CI776">
        <v>0</v>
      </c>
      <c r="CJ776">
        <v>0</v>
      </c>
      <c r="CK776">
        <v>0</v>
      </c>
      <c r="CL776" s="2">
        <v>4541000</v>
      </c>
      <c r="CM776" s="2">
        <v>63790000</v>
      </c>
      <c r="CN776" s="2">
        <v>725700</v>
      </c>
      <c r="CO776" s="2">
        <v>2532000</v>
      </c>
      <c r="CP776" s="2">
        <v>2098000</v>
      </c>
      <c r="CQ776" s="2">
        <v>1688000</v>
      </c>
      <c r="CR776" s="2">
        <v>7912000</v>
      </c>
      <c r="CS776" s="2">
        <v>3010000</v>
      </c>
      <c r="CT776" s="2">
        <v>0</v>
      </c>
      <c r="CU776" s="2">
        <v>908500</v>
      </c>
      <c r="CV776" s="2">
        <v>2728000</v>
      </c>
      <c r="CW776" s="2">
        <v>385500</v>
      </c>
      <c r="CX776" s="2">
        <v>120300</v>
      </c>
      <c r="CY776" s="2">
        <v>630600</v>
      </c>
      <c r="CZ776" s="2">
        <v>128800</v>
      </c>
      <c r="DA776" s="2">
        <v>400000</v>
      </c>
      <c r="DB776" s="2">
        <v>505400</v>
      </c>
      <c r="DC776" s="2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82.253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37.892000000000003</v>
      </c>
      <c r="DS776">
        <v>0</v>
      </c>
      <c r="DT776">
        <v>0</v>
      </c>
      <c r="DU776">
        <v>0</v>
      </c>
      <c r="DV776">
        <v>1</v>
      </c>
      <c r="DW776">
        <v>0.69</v>
      </c>
      <c r="DX776">
        <v>1</v>
      </c>
      <c r="DY776">
        <v>0.85</v>
      </c>
      <c r="DZ776">
        <v>1</v>
      </c>
      <c r="EA776">
        <v>1</v>
      </c>
      <c r="EB776">
        <v>1</v>
      </c>
      <c r="EC776">
        <v>1</v>
      </c>
      <c r="ED776">
        <v>0</v>
      </c>
      <c r="EE776">
        <v>14.048999999999999</v>
      </c>
      <c r="EF776">
        <v>0.16</v>
      </c>
      <c r="EG776">
        <v>0.55800000000000005</v>
      </c>
      <c r="EH776">
        <v>0.46200000000000002</v>
      </c>
      <c r="EI776">
        <v>0.372</v>
      </c>
      <c r="EJ776">
        <v>1.742</v>
      </c>
      <c r="EK776">
        <v>0.66300000000000003</v>
      </c>
      <c r="EL776">
        <v>0</v>
      </c>
      <c r="EM776">
        <v>3.0030000000000001</v>
      </c>
      <c r="EN776">
        <v>0.42399999999999999</v>
      </c>
      <c r="EO776">
        <v>0.13200000000000001</v>
      </c>
      <c r="EP776">
        <v>0.69399999999999995</v>
      </c>
      <c r="EQ776">
        <v>0.14199999999999999</v>
      </c>
      <c r="ER776">
        <v>0.44</v>
      </c>
      <c r="ES776">
        <v>0.55600000000000005</v>
      </c>
      <c r="ET776">
        <v>0</v>
      </c>
      <c r="FC776" s="2">
        <v>4541000</v>
      </c>
      <c r="FD776" s="2">
        <v>63790000</v>
      </c>
      <c r="FE776" s="2">
        <v>725700</v>
      </c>
      <c r="FF776" s="2">
        <v>2532000</v>
      </c>
      <c r="FG776" s="2">
        <v>2098000</v>
      </c>
      <c r="FH776" s="2">
        <v>1688000</v>
      </c>
      <c r="FI776" s="2">
        <v>7912000</v>
      </c>
      <c r="FJ776" s="2">
        <v>3010000</v>
      </c>
      <c r="FK776" s="2">
        <v>0</v>
      </c>
      <c r="FL776" s="2">
        <v>908500</v>
      </c>
      <c r="FM776" s="2">
        <v>2728000</v>
      </c>
      <c r="FN776" s="2">
        <v>385500</v>
      </c>
      <c r="FO776" s="2">
        <v>120300</v>
      </c>
      <c r="FP776" s="2">
        <v>630600</v>
      </c>
      <c r="FQ776" s="2">
        <v>128800</v>
      </c>
      <c r="FR776" s="2">
        <v>400000</v>
      </c>
      <c r="FS776" s="2">
        <v>505400</v>
      </c>
      <c r="FT776" s="2">
        <v>0</v>
      </c>
    </row>
    <row r="777" spans="1:176" x14ac:dyDescent="0.2">
      <c r="A777">
        <v>0</v>
      </c>
      <c r="B777" t="s">
        <v>176</v>
      </c>
      <c r="C777" t="s">
        <v>902</v>
      </c>
      <c r="D777" t="s">
        <v>429</v>
      </c>
      <c r="E777" t="s">
        <v>903</v>
      </c>
      <c r="F777" s="3">
        <v>1.9597222222222221</v>
      </c>
      <c r="G777">
        <v>2</v>
      </c>
      <c r="H777">
        <v>788.68939999999998</v>
      </c>
      <c r="I777" t="s">
        <v>904</v>
      </c>
      <c r="J777" s="10">
        <v>29.783000000000001</v>
      </c>
      <c r="K777">
        <f>+[1]SampleID!NH4</f>
        <v>0</v>
      </c>
      <c r="L777">
        <v>6.1360000000000001</v>
      </c>
      <c r="M777">
        <v>0.28399999999999997</v>
      </c>
      <c r="N777">
        <v>0.26700000000000002</v>
      </c>
      <c r="O777">
        <v>0.27400000000000002</v>
      </c>
      <c r="P777">
        <v>0.11799999999999999</v>
      </c>
      <c r="Q777">
        <v>0.189</v>
      </c>
      <c r="R777">
        <v>0.11</v>
      </c>
      <c r="S777">
        <v>0.152</v>
      </c>
      <c r="T777">
        <v>6.4340000000000002</v>
      </c>
      <c r="U777">
        <v>0.502</v>
      </c>
      <c r="V777">
        <v>0.19600000000000001</v>
      </c>
      <c r="W777">
        <v>1.034</v>
      </c>
      <c r="X777">
        <v>0.74099999999999999</v>
      </c>
      <c r="Y777">
        <v>0.26</v>
      </c>
      <c r="Z777">
        <v>0.438</v>
      </c>
      <c r="AA777">
        <v>0.187</v>
      </c>
      <c r="AB777">
        <v>0.496</v>
      </c>
      <c r="AC777">
        <v>0.54300000000000004</v>
      </c>
      <c r="AD777">
        <v>0.54900000000000004</v>
      </c>
      <c r="AE777">
        <v>0.54400000000000004</v>
      </c>
      <c r="AF777">
        <v>0.46300000000000002</v>
      </c>
      <c r="AG777">
        <v>0.47699999999999998</v>
      </c>
      <c r="AH777">
        <v>0.47299999999999998</v>
      </c>
      <c r="AI777">
        <v>0.47299999999999998</v>
      </c>
      <c r="AJ777" t="s">
        <v>182</v>
      </c>
      <c r="AK777" t="s">
        <v>182</v>
      </c>
      <c r="AL777" t="s">
        <v>182</v>
      </c>
      <c r="AM777" t="s">
        <v>177</v>
      </c>
      <c r="AN777" t="s">
        <v>182</v>
      </c>
      <c r="AO777" t="s">
        <v>182</v>
      </c>
      <c r="AP777" t="s">
        <v>182</v>
      </c>
      <c r="AQ777" t="s">
        <v>182</v>
      </c>
      <c r="AR777" t="s">
        <v>182</v>
      </c>
      <c r="AS777">
        <v>0.83</v>
      </c>
      <c r="AT777">
        <v>0.89</v>
      </c>
      <c r="AU777">
        <v>0.71</v>
      </c>
      <c r="AV777">
        <v>0.66</v>
      </c>
      <c r="AW777">
        <v>0.98</v>
      </c>
      <c r="AX777">
        <v>0.65</v>
      </c>
      <c r="AY777">
        <v>0.98</v>
      </c>
      <c r="AZ777">
        <v>0.88</v>
      </c>
      <c r="BA777">
        <v>0.8</v>
      </c>
      <c r="BB777" s="1">
        <v>5708986.3499999996</v>
      </c>
      <c r="BC777" s="1">
        <v>36732467.079999998</v>
      </c>
      <c r="BD777">
        <v>5.27</v>
      </c>
      <c r="BE777" s="1">
        <v>1119320.45</v>
      </c>
      <c r="BF777">
        <v>5.74</v>
      </c>
      <c r="BG777" s="1">
        <v>823031.3</v>
      </c>
      <c r="BH777">
        <v>1.69</v>
      </c>
      <c r="BI777">
        <v>3.26</v>
      </c>
      <c r="BJ777">
        <v>10.5</v>
      </c>
      <c r="BK777">
        <v>1</v>
      </c>
      <c r="BL777">
        <v>1</v>
      </c>
      <c r="BM777">
        <v>1</v>
      </c>
      <c r="BN777">
        <v>0</v>
      </c>
      <c r="BO777">
        <v>1</v>
      </c>
      <c r="BP777">
        <v>1</v>
      </c>
      <c r="BQ777">
        <v>1</v>
      </c>
      <c r="BR777">
        <v>2</v>
      </c>
      <c r="BS777">
        <v>1</v>
      </c>
      <c r="BT777">
        <v>69.167000000000002</v>
      </c>
      <c r="BU777">
        <v>75.634</v>
      </c>
      <c r="BV777">
        <v>63.142000000000003</v>
      </c>
      <c r="BW777">
        <v>0</v>
      </c>
      <c r="BX777">
        <v>67.927000000000007</v>
      </c>
      <c r="BY777">
        <v>50.052</v>
      </c>
      <c r="BZ777">
        <v>71.503</v>
      </c>
      <c r="CA777">
        <v>64.176000000000002</v>
      </c>
      <c r="CB777">
        <v>53.540999999999997</v>
      </c>
      <c r="CC777">
        <v>86.667000000000002</v>
      </c>
      <c r="CD777">
        <v>83.832999999999998</v>
      </c>
      <c r="CE777">
        <v>79.313000000000002</v>
      </c>
      <c r="CF777">
        <v>0</v>
      </c>
      <c r="CG777">
        <v>84.938000000000002</v>
      </c>
      <c r="CH777">
        <v>55.597999999999999</v>
      </c>
      <c r="CI777">
        <v>79.253</v>
      </c>
      <c r="CJ777">
        <v>80.344999999999999</v>
      </c>
      <c r="CK777">
        <v>67.004999999999995</v>
      </c>
      <c r="CL777" s="2">
        <v>181600000</v>
      </c>
      <c r="CM777" s="2">
        <v>1114000000</v>
      </c>
      <c r="CN777" s="2">
        <v>51520000</v>
      </c>
      <c r="CO777" s="2">
        <v>48470000</v>
      </c>
      <c r="CP777" s="2">
        <v>49660000</v>
      </c>
      <c r="CQ777" s="2">
        <v>21470000</v>
      </c>
      <c r="CR777" s="2">
        <v>34320000</v>
      </c>
      <c r="CS777" s="2">
        <v>19890000</v>
      </c>
      <c r="CT777" s="2">
        <v>27670000</v>
      </c>
      <c r="CU777" s="2">
        <v>5709000</v>
      </c>
      <c r="CV777" s="2">
        <v>36730000</v>
      </c>
      <c r="CW777" s="2">
        <v>2864000</v>
      </c>
      <c r="CX777" s="2">
        <v>1119000</v>
      </c>
      <c r="CY777" s="2">
        <v>5905000</v>
      </c>
      <c r="CZ777" s="2">
        <v>4232000</v>
      </c>
      <c r="DA777" s="2">
        <v>1483000</v>
      </c>
      <c r="DB777" s="2">
        <v>2503000</v>
      </c>
      <c r="DC777" s="2">
        <v>1069000</v>
      </c>
      <c r="DD777">
        <v>127.68300000000001</v>
      </c>
      <c r="DE777">
        <v>140.49299999999999</v>
      </c>
      <c r="DF777">
        <v>93.153000000000006</v>
      </c>
      <c r="DG777">
        <v>66.686000000000007</v>
      </c>
      <c r="DH777">
        <v>80.277000000000001</v>
      </c>
      <c r="DI777">
        <v>28.393000000000001</v>
      </c>
      <c r="DJ777">
        <v>107.79300000000001</v>
      </c>
      <c r="DK777">
        <v>0</v>
      </c>
      <c r="DL777">
        <v>58.63</v>
      </c>
      <c r="DM777">
        <v>124.767</v>
      </c>
      <c r="DN777">
        <v>139.238</v>
      </c>
      <c r="DO777">
        <v>107.96299999999999</v>
      </c>
      <c r="DP777">
        <v>27.954999999999998</v>
      </c>
      <c r="DQ777">
        <v>122.623</v>
      </c>
      <c r="DR777">
        <v>115.874</v>
      </c>
      <c r="DS777">
        <v>99.706999999999994</v>
      </c>
      <c r="DT777">
        <v>0</v>
      </c>
      <c r="DU777">
        <v>53.959000000000003</v>
      </c>
      <c r="DV777">
        <v>1</v>
      </c>
      <c r="DW777">
        <v>1</v>
      </c>
      <c r="DX777">
        <v>1</v>
      </c>
      <c r="DY777">
        <v>1</v>
      </c>
      <c r="DZ777">
        <v>1</v>
      </c>
      <c r="EA777">
        <v>0.77</v>
      </c>
      <c r="EB777">
        <v>0.82</v>
      </c>
      <c r="EC777">
        <v>0.83</v>
      </c>
      <c r="ED777">
        <v>0.75</v>
      </c>
      <c r="EE777">
        <v>6.1360000000000001</v>
      </c>
      <c r="EF777">
        <v>0.28399999999999997</v>
      </c>
      <c r="EG777">
        <v>0.26700000000000002</v>
      </c>
      <c r="EH777">
        <v>0.27400000000000002</v>
      </c>
      <c r="EI777">
        <v>0.11799999999999999</v>
      </c>
      <c r="EJ777">
        <v>0.189</v>
      </c>
      <c r="EK777">
        <v>0.11</v>
      </c>
      <c r="EL777">
        <v>0.152</v>
      </c>
      <c r="EM777">
        <v>6.4340000000000002</v>
      </c>
      <c r="EN777">
        <v>0.502</v>
      </c>
      <c r="EO777">
        <v>0.19600000000000001</v>
      </c>
      <c r="EP777">
        <v>1.034</v>
      </c>
      <c r="EQ777">
        <v>0.74099999999999999</v>
      </c>
      <c r="ER777">
        <v>0.26</v>
      </c>
      <c r="ES777">
        <v>0.438</v>
      </c>
      <c r="ET777">
        <v>0.187</v>
      </c>
      <c r="FC777" s="2">
        <v>181600000</v>
      </c>
      <c r="FD777" s="2">
        <v>1114000000</v>
      </c>
      <c r="FE777" s="2">
        <v>51520000</v>
      </c>
      <c r="FF777" s="2">
        <v>48470000</v>
      </c>
      <c r="FG777" s="2">
        <v>49660000</v>
      </c>
      <c r="FH777" s="2">
        <v>21470000</v>
      </c>
      <c r="FI777" s="2">
        <v>34320000</v>
      </c>
      <c r="FJ777" s="2">
        <v>19890000</v>
      </c>
      <c r="FK777" s="2">
        <v>27670000</v>
      </c>
      <c r="FL777" s="2">
        <v>5709000</v>
      </c>
      <c r="FM777" s="2">
        <v>36730000</v>
      </c>
      <c r="FN777" s="2">
        <v>2864000</v>
      </c>
      <c r="FO777" s="2">
        <v>1119000</v>
      </c>
      <c r="FP777" s="2">
        <v>5905000</v>
      </c>
      <c r="FQ777" s="2">
        <v>4232000</v>
      </c>
      <c r="FR777" s="2">
        <v>1483000</v>
      </c>
      <c r="FS777" s="2">
        <v>2503000</v>
      </c>
      <c r="FT777" s="2">
        <v>1069000</v>
      </c>
    </row>
    <row r="778" spans="1:176" hidden="1" x14ac:dyDescent="0.2">
      <c r="A778">
        <v>0</v>
      </c>
      <c r="B778" t="s">
        <v>394</v>
      </c>
      <c r="C778" t="s">
        <v>1642</v>
      </c>
      <c r="D778" t="s">
        <v>429</v>
      </c>
      <c r="E778" t="s">
        <v>1643</v>
      </c>
      <c r="F778" s="3">
        <v>1.6666666666666667</v>
      </c>
      <c r="G778">
        <v>1</v>
      </c>
      <c r="H778">
        <v>694.61109999999996</v>
      </c>
      <c r="I778" t="s">
        <v>831</v>
      </c>
      <c r="J778" s="10">
        <v>31.041</v>
      </c>
      <c r="K778" t="s">
        <v>921</v>
      </c>
      <c r="L778">
        <v>3.9249999999999998</v>
      </c>
      <c r="M778">
        <v>0.79400000000000004</v>
      </c>
      <c r="N778">
        <v>0.97199999999999998</v>
      </c>
      <c r="O778">
        <v>0.56000000000000005</v>
      </c>
      <c r="P778">
        <v>4.4619999999999997</v>
      </c>
      <c r="Q778">
        <v>0.77800000000000002</v>
      </c>
      <c r="R778">
        <v>0.63900000000000001</v>
      </c>
      <c r="S778">
        <v>0.21199999999999999</v>
      </c>
      <c r="T778">
        <v>4.7690000000000001</v>
      </c>
      <c r="U778">
        <v>0.84099999999999997</v>
      </c>
      <c r="V778">
        <v>0.95399999999999996</v>
      </c>
      <c r="W778">
        <v>0.68100000000000005</v>
      </c>
      <c r="X778">
        <v>7.2919999999999998</v>
      </c>
      <c r="Y778">
        <v>0.746</v>
      </c>
      <c r="Z778">
        <v>0.80900000000000005</v>
      </c>
      <c r="AA778">
        <v>0.157</v>
      </c>
      <c r="AB778">
        <v>0.54100000000000004</v>
      </c>
      <c r="AC778">
        <v>0.89700000000000002</v>
      </c>
      <c r="AD778">
        <v>0.92600000000000005</v>
      </c>
      <c r="AE778">
        <v>0.79400000000000004</v>
      </c>
      <c r="AF778">
        <v>0.501</v>
      </c>
      <c r="AG778">
        <v>0.878</v>
      </c>
      <c r="AH778">
        <v>0.83099999999999996</v>
      </c>
      <c r="AI778">
        <v>0.48599999999999999</v>
      </c>
      <c r="AJ778" t="s">
        <v>177</v>
      </c>
      <c r="AK778" t="s">
        <v>178</v>
      </c>
      <c r="AL778" t="s">
        <v>177</v>
      </c>
      <c r="AM778" t="s">
        <v>177</v>
      </c>
      <c r="AN778" t="s">
        <v>177</v>
      </c>
      <c r="AO778" t="s">
        <v>177</v>
      </c>
      <c r="AP778" t="s">
        <v>177</v>
      </c>
      <c r="AQ778" t="s">
        <v>177</v>
      </c>
      <c r="AR778" t="s">
        <v>177</v>
      </c>
      <c r="AS778">
        <v>0.72</v>
      </c>
      <c r="AT778">
        <v>0.83</v>
      </c>
      <c r="AU778">
        <v>0.87</v>
      </c>
      <c r="AV778">
        <v>0</v>
      </c>
      <c r="AW778">
        <v>0.76</v>
      </c>
      <c r="AX778">
        <v>0.67200000000000004</v>
      </c>
      <c r="AY778">
        <v>0.59199999999999997</v>
      </c>
      <c r="AZ778">
        <v>0.64</v>
      </c>
      <c r="BA778">
        <v>0.66</v>
      </c>
      <c r="BB778" s="1">
        <v>3649375.48</v>
      </c>
      <c r="BC778">
        <v>60.56</v>
      </c>
      <c r="BD778">
        <v>34.409999999999997</v>
      </c>
      <c r="BE778">
        <v>71.602000000000004</v>
      </c>
      <c r="BF778">
        <v>16.32</v>
      </c>
      <c r="BG778" s="1">
        <v>1660.2909999999999</v>
      </c>
      <c r="BH778">
        <v>56.575000000000003</v>
      </c>
      <c r="BI778">
        <v>8.9600000000000009</v>
      </c>
      <c r="BJ778" s="1">
        <v>771054.6</v>
      </c>
      <c r="BK778">
        <v>0</v>
      </c>
      <c r="BL778">
        <v>1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12.275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41.052999999999997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 s="2">
        <v>153600000</v>
      </c>
      <c r="CM778" s="2">
        <v>602800000</v>
      </c>
      <c r="CN778" s="2">
        <v>121900000</v>
      </c>
      <c r="CO778" s="2">
        <v>149300000</v>
      </c>
      <c r="CP778" s="2">
        <v>86040000</v>
      </c>
      <c r="CQ778" s="2">
        <v>685300000</v>
      </c>
      <c r="CR778" s="2">
        <v>119500000</v>
      </c>
      <c r="CS778" s="2">
        <v>98180000</v>
      </c>
      <c r="CT778" s="2">
        <v>32580000</v>
      </c>
      <c r="CU778" s="2">
        <v>3649000</v>
      </c>
      <c r="CV778" s="2">
        <v>17400000</v>
      </c>
      <c r="CW778" s="2">
        <v>3070000</v>
      </c>
      <c r="CX778" s="2">
        <v>3481000</v>
      </c>
      <c r="CY778" s="2">
        <v>2487000</v>
      </c>
      <c r="CZ778" s="2">
        <v>26610000</v>
      </c>
      <c r="DA778" s="2">
        <v>2721000</v>
      </c>
      <c r="DB778" s="2">
        <v>2951000</v>
      </c>
      <c r="DC778" s="2">
        <v>574200</v>
      </c>
      <c r="DD778">
        <v>128.75</v>
      </c>
      <c r="DE778">
        <v>138.298</v>
      </c>
      <c r="DF778">
        <v>116.029</v>
      </c>
      <c r="DG778">
        <v>92.372</v>
      </c>
      <c r="DH778">
        <v>72.069999999999993</v>
      </c>
      <c r="DI778">
        <v>131.29</v>
      </c>
      <c r="DJ778">
        <v>120.623</v>
      </c>
      <c r="DK778">
        <v>0</v>
      </c>
      <c r="DL778">
        <v>128.45099999999999</v>
      </c>
      <c r="DM778">
        <v>115.083</v>
      </c>
      <c r="DN778">
        <v>136.66200000000001</v>
      </c>
      <c r="DO778">
        <v>108.887</v>
      </c>
      <c r="DP778">
        <v>58.05</v>
      </c>
      <c r="DQ778">
        <v>56.667000000000002</v>
      </c>
      <c r="DR778">
        <v>134.28200000000001</v>
      </c>
      <c r="DS778">
        <v>99.712000000000003</v>
      </c>
      <c r="DT778">
        <v>0</v>
      </c>
      <c r="DU778">
        <v>75.242999999999995</v>
      </c>
      <c r="DV778">
        <v>1</v>
      </c>
      <c r="DW778">
        <v>1</v>
      </c>
      <c r="DX778">
        <v>0.84</v>
      </c>
      <c r="DY778">
        <v>1</v>
      </c>
      <c r="DZ778">
        <v>1</v>
      </c>
      <c r="EA778">
        <v>1</v>
      </c>
      <c r="EB778">
        <v>1</v>
      </c>
      <c r="EC778">
        <v>1</v>
      </c>
      <c r="ED778">
        <v>0.92</v>
      </c>
      <c r="EE778">
        <v>3.9249999999999998</v>
      </c>
      <c r="EF778">
        <v>0.79400000000000004</v>
      </c>
      <c r="EG778">
        <v>0.97199999999999998</v>
      </c>
      <c r="EH778">
        <v>0.56000000000000005</v>
      </c>
      <c r="EI778">
        <v>4.4619999999999997</v>
      </c>
      <c r="EJ778">
        <v>0.77800000000000002</v>
      </c>
      <c r="EK778">
        <v>0.63900000000000001</v>
      </c>
      <c r="EL778">
        <v>0.21199999999999999</v>
      </c>
      <c r="EM778">
        <v>4.7690000000000001</v>
      </c>
      <c r="EN778">
        <v>0.84099999999999997</v>
      </c>
      <c r="EO778">
        <v>0.95399999999999996</v>
      </c>
      <c r="EP778">
        <v>0.68100000000000005</v>
      </c>
      <c r="EQ778">
        <v>7.2919999999999998</v>
      </c>
      <c r="ER778">
        <v>0.746</v>
      </c>
      <c r="ES778">
        <v>0.80900000000000005</v>
      </c>
      <c r="ET778">
        <v>0.157</v>
      </c>
      <c r="FC778" s="2">
        <v>153600000</v>
      </c>
      <c r="FD778" s="2">
        <v>602800000</v>
      </c>
      <c r="FE778" s="2">
        <v>121900000</v>
      </c>
      <c r="FF778" s="2">
        <v>149300000</v>
      </c>
      <c r="FG778" s="2">
        <v>86040000</v>
      </c>
      <c r="FH778" s="2">
        <v>685300000</v>
      </c>
      <c r="FI778" s="2">
        <v>119500000</v>
      </c>
      <c r="FJ778" s="2">
        <v>98180000</v>
      </c>
      <c r="FK778" s="2">
        <v>32580000</v>
      </c>
      <c r="FL778" s="2">
        <v>3649000</v>
      </c>
      <c r="FM778" s="2">
        <v>17400000</v>
      </c>
      <c r="FN778" s="2">
        <v>3070000</v>
      </c>
      <c r="FO778" s="2">
        <v>3481000</v>
      </c>
      <c r="FP778" s="2">
        <v>2487000</v>
      </c>
      <c r="FQ778" s="2">
        <v>26610000</v>
      </c>
      <c r="FR778" s="2">
        <v>2721000</v>
      </c>
      <c r="FS778" s="2">
        <v>2951000</v>
      </c>
      <c r="FT778" s="2">
        <v>574200</v>
      </c>
    </row>
    <row r="779" spans="1:176" x14ac:dyDescent="0.2">
      <c r="A779">
        <v>0</v>
      </c>
      <c r="B779" t="s">
        <v>176</v>
      </c>
      <c r="C779" t="s">
        <v>1644</v>
      </c>
      <c r="D779" t="s">
        <v>429</v>
      </c>
      <c r="E779" t="s">
        <v>1645</v>
      </c>
      <c r="F779" s="3">
        <v>2.0041666666666669</v>
      </c>
      <c r="G779">
        <v>1</v>
      </c>
      <c r="H779">
        <v>794.64239999999995</v>
      </c>
      <c r="I779" t="s">
        <v>709</v>
      </c>
      <c r="J779" s="10">
        <v>29.393000000000001</v>
      </c>
      <c r="K779" t="s">
        <v>921</v>
      </c>
      <c r="L779">
        <v>0.79700000000000004</v>
      </c>
      <c r="M779">
        <v>0.51</v>
      </c>
      <c r="N779">
        <v>0.41499999999999998</v>
      </c>
      <c r="O779">
        <v>0.997</v>
      </c>
      <c r="P779">
        <v>17.646000000000001</v>
      </c>
      <c r="Q779">
        <v>6.9000000000000006E-2</v>
      </c>
      <c r="R779">
        <v>0.26600000000000001</v>
      </c>
      <c r="S779">
        <v>0</v>
      </c>
      <c r="T779">
        <v>5.3330000000000002</v>
      </c>
      <c r="U779">
        <v>2.91</v>
      </c>
      <c r="V779">
        <v>1.048</v>
      </c>
      <c r="W779">
        <v>1.8720000000000001</v>
      </c>
      <c r="X779">
        <v>33.963000000000001</v>
      </c>
      <c r="Y779">
        <v>0.24399999999999999</v>
      </c>
      <c r="Z779">
        <v>1.2050000000000001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 t="s">
        <v>177</v>
      </c>
      <c r="AK779" t="s">
        <v>177</v>
      </c>
      <c r="AL779" t="s">
        <v>177</v>
      </c>
      <c r="AM779" t="s">
        <v>177</v>
      </c>
      <c r="AN779" t="s">
        <v>177</v>
      </c>
      <c r="AO779" t="s">
        <v>178</v>
      </c>
      <c r="AP779" t="s">
        <v>177</v>
      </c>
      <c r="AQ779" t="s">
        <v>177</v>
      </c>
      <c r="AR779" t="s">
        <v>177</v>
      </c>
      <c r="AS779">
        <v>0.3</v>
      </c>
      <c r="AT779">
        <v>0.61</v>
      </c>
      <c r="AU779">
        <v>0.63</v>
      </c>
      <c r="AV779">
        <v>0.96</v>
      </c>
      <c r="AW779">
        <v>0.99</v>
      </c>
      <c r="AX779">
        <v>0.55000000000000004</v>
      </c>
      <c r="AY779">
        <v>0.6</v>
      </c>
      <c r="AZ779">
        <v>0.83</v>
      </c>
      <c r="BA779">
        <v>0</v>
      </c>
      <c r="BB779" s="1">
        <v>292897.96999999997</v>
      </c>
      <c r="BC779">
        <v>1.63</v>
      </c>
      <c r="BD779">
        <v>1.63</v>
      </c>
      <c r="BE779">
        <v>6.18</v>
      </c>
      <c r="BF779">
        <v>2.29</v>
      </c>
      <c r="BG779">
        <v>8.2100000000000009</v>
      </c>
      <c r="BH779" s="1">
        <v>70019</v>
      </c>
      <c r="BI779" s="1">
        <v>257822.24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1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15.933999999999999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52.612000000000002</v>
      </c>
      <c r="CI779">
        <v>0</v>
      </c>
      <c r="CJ779">
        <v>0</v>
      </c>
      <c r="CK779">
        <v>0</v>
      </c>
      <c r="CL779" s="2">
        <v>8388000</v>
      </c>
      <c r="CM779" s="2">
        <v>6687000</v>
      </c>
      <c r="CN779" s="2">
        <v>4278000</v>
      </c>
      <c r="CO779" s="2">
        <v>3482000</v>
      </c>
      <c r="CP779" s="2">
        <v>8365000</v>
      </c>
      <c r="CQ779" s="2">
        <v>148000000</v>
      </c>
      <c r="CR779" s="2">
        <v>582000</v>
      </c>
      <c r="CS779" s="2">
        <v>2232000</v>
      </c>
      <c r="CT779" s="2">
        <v>0</v>
      </c>
      <c r="CU779" s="2">
        <v>214000</v>
      </c>
      <c r="CV779" s="2">
        <v>1141000</v>
      </c>
      <c r="CW779" s="2">
        <v>622700</v>
      </c>
      <c r="CX779" s="2">
        <v>224100</v>
      </c>
      <c r="CY779" s="2">
        <v>400600</v>
      </c>
      <c r="CZ779" s="2">
        <v>7267000</v>
      </c>
      <c r="DA779" s="2">
        <v>52140</v>
      </c>
      <c r="DB779" s="2">
        <v>257800</v>
      </c>
      <c r="DC779" s="2">
        <v>0</v>
      </c>
      <c r="DD779">
        <v>0</v>
      </c>
      <c r="DE779">
        <v>0</v>
      </c>
      <c r="DF779">
        <v>131.01300000000001</v>
      </c>
      <c r="DG779">
        <v>123.095</v>
      </c>
      <c r="DH779">
        <v>87.72</v>
      </c>
      <c r="DI779">
        <v>141.297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123.468</v>
      </c>
      <c r="DP779">
        <v>77.703999999999994</v>
      </c>
      <c r="DQ779">
        <v>43.478999999999999</v>
      </c>
      <c r="DR779">
        <v>140.83600000000001</v>
      </c>
      <c r="DS779">
        <v>0</v>
      </c>
      <c r="DT779">
        <v>0</v>
      </c>
      <c r="DU779">
        <v>0</v>
      </c>
      <c r="DV779">
        <v>0.53</v>
      </c>
      <c r="DW779">
        <v>1</v>
      </c>
      <c r="DX779">
        <v>1</v>
      </c>
      <c r="DY779">
        <v>0.85</v>
      </c>
      <c r="DZ779">
        <v>0.73</v>
      </c>
      <c r="EA779">
        <v>1</v>
      </c>
      <c r="EB779">
        <v>0.73</v>
      </c>
      <c r="EC779">
        <v>1</v>
      </c>
      <c r="ED779">
        <v>0</v>
      </c>
      <c r="EE779">
        <v>0.79700000000000004</v>
      </c>
      <c r="EF779">
        <v>0.51</v>
      </c>
      <c r="EG779">
        <v>0.41499999999999998</v>
      </c>
      <c r="EH779">
        <v>0.997</v>
      </c>
      <c r="EI779">
        <v>17.646000000000001</v>
      </c>
      <c r="EJ779">
        <v>6.9000000000000006E-2</v>
      </c>
      <c r="EK779">
        <v>0.26600000000000001</v>
      </c>
      <c r="EL779">
        <v>0</v>
      </c>
      <c r="EM779">
        <v>5.3330000000000002</v>
      </c>
      <c r="EN779">
        <v>2.91</v>
      </c>
      <c r="EO779">
        <v>1.048</v>
      </c>
      <c r="EP779">
        <v>1.8720000000000001</v>
      </c>
      <c r="EQ779">
        <v>33.963000000000001</v>
      </c>
      <c r="ER779">
        <v>0.24399999999999999</v>
      </c>
      <c r="ES779">
        <v>1.2050000000000001</v>
      </c>
      <c r="ET779">
        <v>0</v>
      </c>
      <c r="FC779" s="2">
        <v>8388000</v>
      </c>
      <c r="FD779" s="2">
        <v>6687000</v>
      </c>
      <c r="FE779" s="2">
        <v>4278000</v>
      </c>
      <c r="FF779" s="2">
        <v>3482000</v>
      </c>
      <c r="FG779" s="2">
        <v>8365000</v>
      </c>
      <c r="FH779" s="2">
        <v>148000000</v>
      </c>
      <c r="FI779" s="2">
        <v>582000</v>
      </c>
      <c r="FJ779" s="2">
        <v>2232000</v>
      </c>
      <c r="FK779" s="2">
        <v>0</v>
      </c>
      <c r="FL779" s="2">
        <v>214000</v>
      </c>
      <c r="FM779" s="2">
        <v>1141000</v>
      </c>
      <c r="FN779" s="2">
        <v>622700</v>
      </c>
      <c r="FO779" s="2">
        <v>224100</v>
      </c>
      <c r="FP779" s="2">
        <v>400600</v>
      </c>
      <c r="FQ779" s="2">
        <v>7267000</v>
      </c>
      <c r="FR779" s="2">
        <v>52140</v>
      </c>
      <c r="FS779" s="2">
        <v>257800</v>
      </c>
      <c r="FT779" s="2">
        <v>0</v>
      </c>
    </row>
    <row r="780" spans="1:176" hidden="1" x14ac:dyDescent="0.2">
      <c r="A780">
        <v>0</v>
      </c>
      <c r="B780" t="s">
        <v>179</v>
      </c>
      <c r="C780" t="s">
        <v>1646</v>
      </c>
      <c r="D780" t="s">
        <v>429</v>
      </c>
      <c r="E780" t="s">
        <v>1647</v>
      </c>
      <c r="F780" s="3">
        <v>1.8375000000000001</v>
      </c>
      <c r="G780">
        <v>1</v>
      </c>
      <c r="H780">
        <v>738.57979999999998</v>
      </c>
      <c r="I780" t="s">
        <v>1648</v>
      </c>
      <c r="J780" s="10">
        <v>23.695</v>
      </c>
      <c r="K780" t="e">
        <f>+Li</f>
        <v>#NAME?</v>
      </c>
      <c r="L780">
        <v>2.7639999999999998</v>
      </c>
      <c r="M780">
        <v>3.6850000000000001</v>
      </c>
      <c r="N780">
        <v>3.9569999999999999</v>
      </c>
      <c r="O780">
        <v>12.132999999999999</v>
      </c>
      <c r="P780">
        <v>189.62899999999999</v>
      </c>
      <c r="Q780">
        <v>0.90700000000000003</v>
      </c>
      <c r="R780">
        <v>0.23100000000000001</v>
      </c>
      <c r="S780">
        <v>5.0129999999999999</v>
      </c>
      <c r="T780">
        <v>1.1399999999999999</v>
      </c>
      <c r="U780">
        <v>2.9940000000000002</v>
      </c>
      <c r="V780">
        <v>5.4359999999999999</v>
      </c>
      <c r="W780">
        <v>6.1529999999999996</v>
      </c>
      <c r="X780">
        <v>121.71599999999999</v>
      </c>
      <c r="Y780">
        <v>0.58899999999999997</v>
      </c>
      <c r="Z780">
        <v>0.53700000000000003</v>
      </c>
      <c r="AA780">
        <v>2.226</v>
      </c>
      <c r="AB780">
        <v>0.155</v>
      </c>
      <c r="AC780">
        <v>5.7000000000000002E-2</v>
      </c>
      <c r="AD780">
        <v>0.433</v>
      </c>
      <c r="AE780">
        <v>0.45</v>
      </c>
      <c r="AF780">
        <v>0.42399999999999999</v>
      </c>
      <c r="AG780">
        <v>0.92300000000000004</v>
      </c>
      <c r="AH780">
        <v>0.54</v>
      </c>
      <c r="AI780">
        <v>4.3999999999999997E-2</v>
      </c>
      <c r="AJ780" t="s">
        <v>177</v>
      </c>
      <c r="AK780" t="s">
        <v>177</v>
      </c>
      <c r="AL780" t="s">
        <v>177</v>
      </c>
      <c r="AM780" t="s">
        <v>177</v>
      </c>
      <c r="AN780" t="s">
        <v>177</v>
      </c>
      <c r="AO780" t="s">
        <v>182</v>
      </c>
      <c r="AP780" t="s">
        <v>177</v>
      </c>
      <c r="AQ780" t="s">
        <v>177</v>
      </c>
      <c r="AR780" t="s">
        <v>177</v>
      </c>
      <c r="AS780">
        <v>0.60499999999999998</v>
      </c>
      <c r="AT780">
        <v>0.89</v>
      </c>
      <c r="AU780">
        <v>0.60899999999999999</v>
      </c>
      <c r="AV780">
        <v>0.67</v>
      </c>
      <c r="AW780">
        <v>0.64</v>
      </c>
      <c r="AX780">
        <v>0.36</v>
      </c>
      <c r="AY780">
        <v>0.51</v>
      </c>
      <c r="AZ780">
        <v>0.36</v>
      </c>
      <c r="BA780">
        <v>0.33</v>
      </c>
      <c r="BB780">
        <v>5.3719999999999999</v>
      </c>
      <c r="BC780">
        <v>1.03</v>
      </c>
      <c r="BD780">
        <v>5.585</v>
      </c>
      <c r="BE780" s="1">
        <v>1201951.19</v>
      </c>
      <c r="BF780">
        <v>33.96</v>
      </c>
      <c r="BG780">
        <v>31.72</v>
      </c>
      <c r="BH780" s="1">
        <v>294715.07</v>
      </c>
      <c r="BI780" s="1">
        <v>118649.97</v>
      </c>
      <c r="BJ780" s="1">
        <v>5085.25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1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26.317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67.492999999999995</v>
      </c>
      <c r="CI780">
        <v>0</v>
      </c>
      <c r="CJ780">
        <v>0</v>
      </c>
      <c r="CK780">
        <v>0</v>
      </c>
      <c r="CL780" s="2">
        <v>3323000</v>
      </c>
      <c r="CM780" s="2">
        <v>9185000</v>
      </c>
      <c r="CN780" s="2">
        <v>12250000</v>
      </c>
      <c r="CO780" s="2">
        <v>13150000</v>
      </c>
      <c r="CP780" s="2">
        <v>40320000</v>
      </c>
      <c r="CQ780" s="2">
        <v>630200000</v>
      </c>
      <c r="CR780" s="2">
        <v>3015000</v>
      </c>
      <c r="CS780" s="2">
        <v>767600</v>
      </c>
      <c r="CT780" s="2">
        <v>16660000</v>
      </c>
      <c r="CU780" s="2">
        <v>221100</v>
      </c>
      <c r="CV780" s="2">
        <v>252000</v>
      </c>
      <c r="CW780" s="2">
        <v>662000</v>
      </c>
      <c r="CX780" s="2">
        <v>1202000</v>
      </c>
      <c r="CY780" s="2">
        <v>1360000</v>
      </c>
      <c r="CZ780" s="2">
        <v>26910000</v>
      </c>
      <c r="DA780" s="2">
        <v>130200</v>
      </c>
      <c r="DB780" s="2">
        <v>118700</v>
      </c>
      <c r="DC780" s="2">
        <v>492200</v>
      </c>
      <c r="DD780">
        <v>112.782</v>
      </c>
      <c r="DE780">
        <v>37.511000000000003</v>
      </c>
      <c r="DF780">
        <v>21.398</v>
      </c>
      <c r="DG780">
        <v>105.90300000000001</v>
      </c>
      <c r="DH780">
        <v>137.79</v>
      </c>
      <c r="DI780">
        <v>140.929</v>
      </c>
      <c r="DJ780">
        <v>120.57</v>
      </c>
      <c r="DK780">
        <v>0</v>
      </c>
      <c r="DL780">
        <v>22.329000000000001</v>
      </c>
      <c r="DM780">
        <v>82.884</v>
      </c>
      <c r="DN780">
        <v>16.245999999999999</v>
      </c>
      <c r="DO780">
        <v>49.960999999999999</v>
      </c>
      <c r="DP780">
        <v>100.899</v>
      </c>
      <c r="DQ780">
        <v>119.251</v>
      </c>
      <c r="DR780">
        <v>140.929</v>
      </c>
      <c r="DS780">
        <v>23.661999999999999</v>
      </c>
      <c r="DT780">
        <v>0</v>
      </c>
      <c r="DU780">
        <v>8.9469999999999992</v>
      </c>
      <c r="DV780">
        <v>1</v>
      </c>
      <c r="DW780">
        <v>0.81</v>
      </c>
      <c r="DX780">
        <v>1</v>
      </c>
      <c r="DY780">
        <v>1</v>
      </c>
      <c r="DZ780">
        <v>1</v>
      </c>
      <c r="EA780">
        <v>1</v>
      </c>
      <c r="EB780">
        <v>0.81</v>
      </c>
      <c r="EC780">
        <v>1</v>
      </c>
      <c r="ED780">
        <v>0.48</v>
      </c>
      <c r="EE780">
        <v>2.7639999999999998</v>
      </c>
      <c r="EF780">
        <v>3.6850000000000001</v>
      </c>
      <c r="EG780">
        <v>3.9569999999999999</v>
      </c>
      <c r="EH780">
        <v>12.132999999999999</v>
      </c>
      <c r="EI780">
        <v>189.62899999999999</v>
      </c>
      <c r="EJ780">
        <v>0.90700000000000003</v>
      </c>
      <c r="EK780">
        <v>0.23100000000000001</v>
      </c>
      <c r="EL780">
        <v>5.0129999999999999</v>
      </c>
      <c r="EM780">
        <v>1.1399999999999999</v>
      </c>
      <c r="EN780">
        <v>2.9940000000000002</v>
      </c>
      <c r="EO780">
        <v>5.4359999999999999</v>
      </c>
      <c r="EP780">
        <v>6.1529999999999996</v>
      </c>
      <c r="EQ780">
        <v>121.71599999999999</v>
      </c>
      <c r="ER780">
        <v>0.58899999999999997</v>
      </c>
      <c r="ES780">
        <v>0.53700000000000003</v>
      </c>
      <c r="ET780">
        <v>2.226</v>
      </c>
      <c r="FC780" s="2">
        <v>3323000</v>
      </c>
      <c r="FD780" s="2">
        <v>9185000</v>
      </c>
      <c r="FE780" s="2">
        <v>12250000</v>
      </c>
      <c r="FF780" s="2">
        <v>13150000</v>
      </c>
      <c r="FG780" s="2">
        <v>40320000</v>
      </c>
      <c r="FH780" s="2">
        <v>630200000</v>
      </c>
      <c r="FI780" s="2">
        <v>3015000</v>
      </c>
      <c r="FJ780" s="2">
        <v>767600</v>
      </c>
      <c r="FK780" s="2">
        <v>16660000</v>
      </c>
      <c r="FL780" s="2">
        <v>221100</v>
      </c>
      <c r="FM780" s="2">
        <v>252000</v>
      </c>
      <c r="FN780" s="2">
        <v>662000</v>
      </c>
      <c r="FO780" s="2">
        <v>1202000</v>
      </c>
      <c r="FP780" s="2">
        <v>1360000</v>
      </c>
      <c r="FQ780" s="2">
        <v>26910000</v>
      </c>
      <c r="FR780" s="2">
        <v>130200</v>
      </c>
      <c r="FS780" s="2">
        <v>118700</v>
      </c>
      <c r="FT780" s="2">
        <v>492200</v>
      </c>
    </row>
    <row r="781" spans="1:176" hidden="1" x14ac:dyDescent="0.2">
      <c r="A781">
        <v>0</v>
      </c>
      <c r="B781" t="s">
        <v>179</v>
      </c>
      <c r="C781" t="s">
        <v>1649</v>
      </c>
      <c r="D781" t="s">
        <v>429</v>
      </c>
      <c r="E781" t="s">
        <v>1650</v>
      </c>
      <c r="F781" s="3">
        <v>2.0055555555555555</v>
      </c>
      <c r="G781">
        <v>1</v>
      </c>
      <c r="H781">
        <v>790.61109999999996</v>
      </c>
      <c r="I781" t="s">
        <v>1651</v>
      </c>
      <c r="J781" s="10">
        <v>23.600999999999999</v>
      </c>
      <c r="K781" t="e">
        <f>+Li</f>
        <v>#NAME?</v>
      </c>
      <c r="L781">
        <v>1.2889999999999999</v>
      </c>
      <c r="M781">
        <v>3.0209999999999999</v>
      </c>
      <c r="N781">
        <v>5.47</v>
      </c>
      <c r="O781">
        <v>1.5880000000000001</v>
      </c>
      <c r="P781">
        <v>30.372</v>
      </c>
      <c r="Q781">
        <v>2.7490000000000001</v>
      </c>
      <c r="R781">
        <v>1.9239999999999999</v>
      </c>
      <c r="S781">
        <v>2.9820000000000002</v>
      </c>
      <c r="T781">
        <v>0.49399999999999999</v>
      </c>
      <c r="U781">
        <v>0.42599999999999999</v>
      </c>
      <c r="V781">
        <v>2.516</v>
      </c>
      <c r="W781">
        <v>1.27</v>
      </c>
      <c r="X781">
        <v>5.7039999999999997</v>
      </c>
      <c r="Y781">
        <v>0.52</v>
      </c>
      <c r="Z781">
        <v>0.501</v>
      </c>
      <c r="AA781">
        <v>0.57299999999999995</v>
      </c>
      <c r="AB781">
        <v>0.68300000000000005</v>
      </c>
      <c r="AC781">
        <v>0.42499999999999999</v>
      </c>
      <c r="AD781">
        <v>0.442</v>
      </c>
      <c r="AE781">
        <v>0.78500000000000003</v>
      </c>
      <c r="AF781">
        <v>0.435</v>
      </c>
      <c r="AG781">
        <v>0.40500000000000003</v>
      </c>
      <c r="AH781">
        <v>0.10100000000000001</v>
      </c>
      <c r="AI781">
        <v>0.57999999999999996</v>
      </c>
      <c r="AJ781" t="s">
        <v>177</v>
      </c>
      <c r="AK781" t="s">
        <v>177</v>
      </c>
      <c r="AL781" t="s">
        <v>177</v>
      </c>
      <c r="AM781" t="s">
        <v>177</v>
      </c>
      <c r="AN781" t="s">
        <v>177</v>
      </c>
      <c r="AO781" t="s">
        <v>182</v>
      </c>
      <c r="AP781" t="s">
        <v>177</v>
      </c>
      <c r="AQ781" t="s">
        <v>177</v>
      </c>
      <c r="AR781" t="s">
        <v>177</v>
      </c>
      <c r="AS781">
        <v>0.6</v>
      </c>
      <c r="AT781">
        <v>0.79</v>
      </c>
      <c r="AU781">
        <v>0.43099999999999999</v>
      </c>
      <c r="AV781">
        <v>0.79</v>
      </c>
      <c r="AW781">
        <v>0.72</v>
      </c>
      <c r="AX781">
        <v>0.87</v>
      </c>
      <c r="AY781">
        <v>0.48899999999999999</v>
      </c>
      <c r="AZ781">
        <v>0.78</v>
      </c>
      <c r="BA781">
        <v>0.52600000000000002</v>
      </c>
      <c r="BB781" s="1">
        <v>423529.37</v>
      </c>
      <c r="BC781" s="1">
        <v>468688.59</v>
      </c>
      <c r="BD781">
        <v>4.8600000000000003</v>
      </c>
      <c r="BE781" s="1">
        <v>208166.9</v>
      </c>
      <c r="BF781" s="1">
        <v>537768.06000000006</v>
      </c>
      <c r="BG781" s="1">
        <v>2415827.15</v>
      </c>
      <c r="BH781">
        <v>2.157</v>
      </c>
      <c r="BI781" s="1">
        <v>212360.12</v>
      </c>
      <c r="BJ781" s="1">
        <v>242493.2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1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12.009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30.202000000000002</v>
      </c>
      <c r="CI781">
        <v>0</v>
      </c>
      <c r="CJ781">
        <v>0</v>
      </c>
      <c r="CK781">
        <v>0</v>
      </c>
      <c r="CL781" s="2">
        <v>2992000</v>
      </c>
      <c r="CM781" s="2">
        <v>3857000</v>
      </c>
      <c r="CN781" s="2">
        <v>9039000</v>
      </c>
      <c r="CO781" s="2">
        <v>16360000</v>
      </c>
      <c r="CP781" s="2">
        <v>4751000</v>
      </c>
      <c r="CQ781" s="2">
        <v>90860000</v>
      </c>
      <c r="CR781" s="2">
        <v>8225000</v>
      </c>
      <c r="CS781" s="2">
        <v>5755000</v>
      </c>
      <c r="CT781" s="2">
        <v>8920000</v>
      </c>
      <c r="CU781" s="2">
        <v>423500</v>
      </c>
      <c r="CV781" s="2">
        <v>209400</v>
      </c>
      <c r="CW781" s="2">
        <v>180300</v>
      </c>
      <c r="CX781" s="2">
        <v>1066000</v>
      </c>
      <c r="CY781" s="2">
        <v>537800</v>
      </c>
      <c r="CZ781" s="2">
        <v>2416000</v>
      </c>
      <c r="DA781" s="2">
        <v>220300</v>
      </c>
      <c r="DB781" s="2">
        <v>212400</v>
      </c>
      <c r="DC781" s="2">
        <v>242500</v>
      </c>
      <c r="DD781">
        <v>132.91900000000001</v>
      </c>
      <c r="DE781">
        <v>78.126000000000005</v>
      </c>
      <c r="DF781">
        <v>94.596000000000004</v>
      </c>
      <c r="DG781">
        <v>120.441</v>
      </c>
      <c r="DH781">
        <v>138.17400000000001</v>
      </c>
      <c r="DI781">
        <v>141.054</v>
      </c>
      <c r="DJ781">
        <v>85.584000000000003</v>
      </c>
      <c r="DK781">
        <v>0</v>
      </c>
      <c r="DL781">
        <v>135.47900000000001</v>
      </c>
      <c r="DM781">
        <v>133.47399999999999</v>
      </c>
      <c r="DN781">
        <v>53.927</v>
      </c>
      <c r="DO781">
        <v>40.774999999999999</v>
      </c>
      <c r="DP781">
        <v>120.905</v>
      </c>
      <c r="DQ781">
        <v>137.446</v>
      </c>
      <c r="DR781">
        <v>140.08799999999999</v>
      </c>
      <c r="DS781">
        <v>11.683999999999999</v>
      </c>
      <c r="DT781">
        <v>0</v>
      </c>
      <c r="DU781">
        <v>116.04300000000001</v>
      </c>
      <c r="DV781">
        <v>1</v>
      </c>
      <c r="DW781">
        <v>0.82</v>
      </c>
      <c r="DX781">
        <v>1</v>
      </c>
      <c r="DY781">
        <v>1</v>
      </c>
      <c r="DZ781">
        <v>1</v>
      </c>
      <c r="EA781">
        <v>1</v>
      </c>
      <c r="EB781">
        <v>1</v>
      </c>
      <c r="EC781">
        <v>1</v>
      </c>
      <c r="ED781">
        <v>1</v>
      </c>
      <c r="EE781">
        <v>1.2889999999999999</v>
      </c>
      <c r="EF781">
        <v>3.0209999999999999</v>
      </c>
      <c r="EG781">
        <v>5.47</v>
      </c>
      <c r="EH781">
        <v>1.5880000000000001</v>
      </c>
      <c r="EI781">
        <v>30.372</v>
      </c>
      <c r="EJ781">
        <v>2.7490000000000001</v>
      </c>
      <c r="EK781">
        <v>1.9239999999999999</v>
      </c>
      <c r="EL781">
        <v>2.9820000000000002</v>
      </c>
      <c r="EM781">
        <v>0.49399999999999999</v>
      </c>
      <c r="EN781">
        <v>0.42599999999999999</v>
      </c>
      <c r="EO781">
        <v>2.516</v>
      </c>
      <c r="EP781">
        <v>1.27</v>
      </c>
      <c r="EQ781">
        <v>5.7039999999999997</v>
      </c>
      <c r="ER781">
        <v>0.52</v>
      </c>
      <c r="ES781">
        <v>0.501</v>
      </c>
      <c r="ET781">
        <v>0.57299999999999995</v>
      </c>
      <c r="FC781" s="2">
        <v>2992000</v>
      </c>
      <c r="FD781" s="2">
        <v>3857000</v>
      </c>
      <c r="FE781" s="2">
        <v>9039000</v>
      </c>
      <c r="FF781" s="2">
        <v>16360000</v>
      </c>
      <c r="FG781" s="2">
        <v>4751000</v>
      </c>
      <c r="FH781" s="2">
        <v>90860000</v>
      </c>
      <c r="FI781" s="2">
        <v>8225000</v>
      </c>
      <c r="FJ781" s="2">
        <v>5755000</v>
      </c>
      <c r="FK781" s="2">
        <v>8920000</v>
      </c>
      <c r="FL781" s="2">
        <v>423500</v>
      </c>
      <c r="FM781" s="2">
        <v>209400</v>
      </c>
      <c r="FN781" s="2">
        <v>180300</v>
      </c>
      <c r="FO781" s="2">
        <v>1066000</v>
      </c>
      <c r="FP781" s="2">
        <v>537800</v>
      </c>
      <c r="FQ781" s="2">
        <v>2416000</v>
      </c>
      <c r="FR781" s="2">
        <v>220300</v>
      </c>
      <c r="FS781" s="2">
        <v>212400</v>
      </c>
      <c r="FT781" s="2">
        <v>242500</v>
      </c>
    </row>
    <row r="782" spans="1:176" hidden="1" x14ac:dyDescent="0.2">
      <c r="A782">
        <v>0</v>
      </c>
      <c r="B782" t="s">
        <v>179</v>
      </c>
      <c r="C782" t="s">
        <v>1652</v>
      </c>
      <c r="D782" t="s">
        <v>429</v>
      </c>
      <c r="E782" t="s">
        <v>1653</v>
      </c>
      <c r="F782" s="3">
        <v>1.7090277777777778</v>
      </c>
      <c r="G782">
        <v>1</v>
      </c>
      <c r="H782">
        <v>706.61109999999996</v>
      </c>
      <c r="I782" t="s">
        <v>1654</v>
      </c>
      <c r="J782" s="10">
        <v>30.352</v>
      </c>
      <c r="K782" t="s">
        <v>921</v>
      </c>
      <c r="L782">
        <v>2.508</v>
      </c>
      <c r="M782">
        <v>0.61899999999999999</v>
      </c>
      <c r="N782">
        <v>1.1000000000000001</v>
      </c>
      <c r="O782">
        <v>1.3380000000000001</v>
      </c>
      <c r="P782">
        <v>5.0369999999999999</v>
      </c>
      <c r="Q782">
        <v>1.889</v>
      </c>
      <c r="R782">
        <v>0.36099999999999999</v>
      </c>
      <c r="S782">
        <v>3.2120000000000002</v>
      </c>
      <c r="T782">
        <v>2.3029999999999999</v>
      </c>
      <c r="U782">
        <v>1.9430000000000001</v>
      </c>
      <c r="V782">
        <v>0.441</v>
      </c>
      <c r="W782">
        <v>0.53400000000000003</v>
      </c>
      <c r="X782">
        <v>18.001000000000001</v>
      </c>
      <c r="Y782">
        <v>0.64200000000000002</v>
      </c>
      <c r="Z782">
        <v>0.41799999999999998</v>
      </c>
      <c r="AA782">
        <v>1.302</v>
      </c>
      <c r="AB782">
        <v>0.63400000000000001</v>
      </c>
      <c r="AC782">
        <v>0.78900000000000003</v>
      </c>
      <c r="AD782">
        <v>0.94399999999999995</v>
      </c>
      <c r="AE782">
        <v>0.749</v>
      </c>
      <c r="AF782">
        <v>0.40200000000000002</v>
      </c>
      <c r="AG782">
        <v>0.70099999999999996</v>
      </c>
      <c r="AH782">
        <v>0.79500000000000004</v>
      </c>
      <c r="AI782">
        <v>0.21299999999999999</v>
      </c>
      <c r="AJ782" t="s">
        <v>177</v>
      </c>
      <c r="AK782" t="s">
        <v>177</v>
      </c>
      <c r="AL782" t="s">
        <v>177</v>
      </c>
      <c r="AM782" t="s">
        <v>177</v>
      </c>
      <c r="AN782" t="s">
        <v>178</v>
      </c>
      <c r="AO782" t="s">
        <v>177</v>
      </c>
      <c r="AP782" t="s">
        <v>177</v>
      </c>
      <c r="AQ782" t="s">
        <v>177</v>
      </c>
      <c r="AR782" t="s">
        <v>177</v>
      </c>
      <c r="AS782">
        <v>0.9</v>
      </c>
      <c r="AT782">
        <v>0.94</v>
      </c>
      <c r="AU782">
        <v>0.96</v>
      </c>
      <c r="AV782">
        <v>0.82</v>
      </c>
      <c r="AW782">
        <v>0.48</v>
      </c>
      <c r="AX782">
        <v>0.97</v>
      </c>
      <c r="AY782">
        <v>0.96</v>
      </c>
      <c r="AZ782">
        <v>0.95</v>
      </c>
      <c r="BA782">
        <v>0.56000000000000005</v>
      </c>
      <c r="BB782">
        <v>3.03</v>
      </c>
      <c r="BC782">
        <v>0.95</v>
      </c>
      <c r="BD782">
        <v>0.85</v>
      </c>
      <c r="BE782">
        <v>1.7</v>
      </c>
      <c r="BF782">
        <v>1.83</v>
      </c>
      <c r="BG782">
        <v>6.93</v>
      </c>
      <c r="BH782">
        <v>1.98</v>
      </c>
      <c r="BI782">
        <v>1.05</v>
      </c>
      <c r="BJ782">
        <v>9.77</v>
      </c>
      <c r="BK782">
        <v>0</v>
      </c>
      <c r="BL782">
        <v>0</v>
      </c>
      <c r="BM782">
        <v>0</v>
      </c>
      <c r="BN782">
        <v>0</v>
      </c>
      <c r="BO782">
        <v>1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13.912000000000001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46.677999999999997</v>
      </c>
      <c r="CH782">
        <v>0</v>
      </c>
      <c r="CI782">
        <v>0</v>
      </c>
      <c r="CJ782">
        <v>0</v>
      </c>
      <c r="CK782">
        <v>0</v>
      </c>
      <c r="CL782" s="2">
        <v>33570000</v>
      </c>
      <c r="CM782" s="2">
        <v>84170000</v>
      </c>
      <c r="CN782" s="2">
        <v>20780000</v>
      </c>
      <c r="CO782" s="2">
        <v>36910000</v>
      </c>
      <c r="CP782" s="2">
        <v>44900000</v>
      </c>
      <c r="CQ782" s="2">
        <v>169100000</v>
      </c>
      <c r="CR782" s="2">
        <v>63390000</v>
      </c>
      <c r="CS782" s="2">
        <v>12100000</v>
      </c>
      <c r="CT782" s="2">
        <v>107800000</v>
      </c>
      <c r="CU782" s="2">
        <v>4171000</v>
      </c>
      <c r="CV782" s="2">
        <v>9605000</v>
      </c>
      <c r="CW782" s="2">
        <v>8106000</v>
      </c>
      <c r="CX782" s="2">
        <v>1839000</v>
      </c>
      <c r="CY782" s="2">
        <v>2227000</v>
      </c>
      <c r="CZ782" s="2">
        <v>75080000</v>
      </c>
      <c r="DA782" s="2">
        <v>2677000</v>
      </c>
      <c r="DB782" s="2">
        <v>1742000</v>
      </c>
      <c r="DC782" s="2">
        <v>5430000</v>
      </c>
      <c r="DD782">
        <v>137.524</v>
      </c>
      <c r="DE782">
        <v>140.93199999999999</v>
      </c>
      <c r="DF782">
        <v>121.732</v>
      </c>
      <c r="DG782">
        <v>133.786</v>
      </c>
      <c r="DH782">
        <v>101.09099999999999</v>
      </c>
      <c r="DI782">
        <v>107.45399999999999</v>
      </c>
      <c r="DJ782">
        <v>134.03299999999999</v>
      </c>
      <c r="DK782">
        <v>0</v>
      </c>
      <c r="DL782">
        <v>53.594000000000001</v>
      </c>
      <c r="DM782">
        <v>134.77199999999999</v>
      </c>
      <c r="DN782">
        <v>140.291</v>
      </c>
      <c r="DO782">
        <v>134.26900000000001</v>
      </c>
      <c r="DP782">
        <v>116.447</v>
      </c>
      <c r="DQ782">
        <v>91.022999999999996</v>
      </c>
      <c r="DR782">
        <v>137.52699999999999</v>
      </c>
      <c r="DS782">
        <v>122.26</v>
      </c>
      <c r="DT782">
        <v>0</v>
      </c>
      <c r="DU782">
        <v>31.748999999999999</v>
      </c>
      <c r="DV782">
        <v>0.84</v>
      </c>
      <c r="DW782">
        <v>0.83</v>
      </c>
      <c r="DX782">
        <v>1</v>
      </c>
      <c r="DY782">
        <v>0.73</v>
      </c>
      <c r="DZ782">
        <v>0.8</v>
      </c>
      <c r="EA782">
        <v>1</v>
      </c>
      <c r="EB782">
        <v>0.74</v>
      </c>
      <c r="EC782">
        <v>0.72</v>
      </c>
      <c r="ED782">
        <v>0.84</v>
      </c>
      <c r="EE782">
        <v>2.508</v>
      </c>
      <c r="EF782">
        <v>0.61899999999999999</v>
      </c>
      <c r="EG782">
        <v>1.1000000000000001</v>
      </c>
      <c r="EH782">
        <v>1.3380000000000001</v>
      </c>
      <c r="EI782">
        <v>5.0369999999999999</v>
      </c>
      <c r="EJ782">
        <v>1.889</v>
      </c>
      <c r="EK782">
        <v>0.36099999999999999</v>
      </c>
      <c r="EL782">
        <v>3.2120000000000002</v>
      </c>
      <c r="EM782">
        <v>2.3029999999999999</v>
      </c>
      <c r="EN782">
        <v>1.9430000000000001</v>
      </c>
      <c r="EO782">
        <v>0.441</v>
      </c>
      <c r="EP782">
        <v>0.53400000000000003</v>
      </c>
      <c r="EQ782">
        <v>18.001000000000001</v>
      </c>
      <c r="ER782">
        <v>0.64200000000000002</v>
      </c>
      <c r="ES782">
        <v>0.41799999999999998</v>
      </c>
      <c r="ET782">
        <v>1.302</v>
      </c>
      <c r="FC782" s="2">
        <v>33570000</v>
      </c>
      <c r="FD782" s="2">
        <v>84170000</v>
      </c>
      <c r="FE782" s="2">
        <v>20780000</v>
      </c>
      <c r="FF782" s="2">
        <v>36910000</v>
      </c>
      <c r="FG782" s="2">
        <v>44900000</v>
      </c>
      <c r="FH782" s="2">
        <v>169100000</v>
      </c>
      <c r="FI782" s="2">
        <v>63390000</v>
      </c>
      <c r="FJ782" s="2">
        <v>12100000</v>
      </c>
      <c r="FK782" s="2">
        <v>107800000</v>
      </c>
      <c r="FL782" s="2">
        <v>4171000</v>
      </c>
      <c r="FM782" s="2">
        <v>9605000</v>
      </c>
      <c r="FN782" s="2">
        <v>8106000</v>
      </c>
      <c r="FO782" s="2">
        <v>1839000</v>
      </c>
      <c r="FP782" s="2">
        <v>2227000</v>
      </c>
      <c r="FQ782" s="2">
        <v>75080000</v>
      </c>
      <c r="FR782" s="2">
        <v>2677000</v>
      </c>
      <c r="FS782" s="2">
        <v>1742000</v>
      </c>
      <c r="FT782" s="2">
        <v>5430000</v>
      </c>
    </row>
    <row r="783" spans="1:176" hidden="1" x14ac:dyDescent="0.2">
      <c r="A783">
        <v>0</v>
      </c>
      <c r="B783" t="s">
        <v>179</v>
      </c>
      <c r="C783" t="s">
        <v>973</v>
      </c>
      <c r="D783" t="s">
        <v>429</v>
      </c>
      <c r="E783" t="s">
        <v>974</v>
      </c>
      <c r="F783" s="3">
        <v>1.7923611111111111</v>
      </c>
      <c r="G783">
        <v>1</v>
      </c>
      <c r="H783">
        <v>734.64239999999995</v>
      </c>
      <c r="I783" t="s">
        <v>975</v>
      </c>
      <c r="J783" s="10">
        <v>29.853000000000002</v>
      </c>
      <c r="K783" t="s">
        <v>921</v>
      </c>
      <c r="L783">
        <v>1.0069999999999999</v>
      </c>
      <c r="M783">
        <v>1.1240000000000001</v>
      </c>
      <c r="N783">
        <v>8.2000000000000003E-2</v>
      </c>
      <c r="O783">
        <v>1.1879999999999999</v>
      </c>
      <c r="P783">
        <v>0.121</v>
      </c>
      <c r="Q783">
        <v>1.41</v>
      </c>
      <c r="R783">
        <v>1.421</v>
      </c>
      <c r="S783">
        <v>6.4000000000000001E-2</v>
      </c>
      <c r="T783">
        <v>4.3490000000000002</v>
      </c>
      <c r="U783">
        <v>4.3040000000000003</v>
      </c>
      <c r="V783">
        <v>1.1779999999999999</v>
      </c>
      <c r="W783">
        <v>1.964</v>
      </c>
      <c r="X783">
        <v>1.5960000000000001</v>
      </c>
      <c r="Y783">
        <v>6.0670000000000002</v>
      </c>
      <c r="Z783">
        <v>14.275</v>
      </c>
      <c r="AA783">
        <v>0.56999999999999995</v>
      </c>
      <c r="AB783">
        <v>0</v>
      </c>
      <c r="AC783">
        <v>0</v>
      </c>
      <c r="AD783">
        <v>0.45400000000000001</v>
      </c>
      <c r="AE783">
        <v>0.91400000000000003</v>
      </c>
      <c r="AF783">
        <v>0.501</v>
      </c>
      <c r="AG783">
        <v>0.83299999999999996</v>
      </c>
      <c r="AH783">
        <v>0.20599999999999999</v>
      </c>
      <c r="AI783">
        <v>0</v>
      </c>
      <c r="AJ783" t="s">
        <v>177</v>
      </c>
      <c r="AK783" t="s">
        <v>177</v>
      </c>
      <c r="AL783" t="s">
        <v>177</v>
      </c>
      <c r="AM783" t="s">
        <v>177</v>
      </c>
      <c r="AN783" t="s">
        <v>177</v>
      </c>
      <c r="AO783" t="s">
        <v>177</v>
      </c>
      <c r="AP783" t="s">
        <v>177</v>
      </c>
      <c r="AQ783" t="s">
        <v>178</v>
      </c>
      <c r="AR783" t="s">
        <v>177</v>
      </c>
      <c r="AS783">
        <v>0.84</v>
      </c>
      <c r="AT783">
        <v>0.82</v>
      </c>
      <c r="AU783">
        <v>0.86</v>
      </c>
      <c r="AV783">
        <v>0.97</v>
      </c>
      <c r="AW783">
        <v>0.85</v>
      </c>
      <c r="AX783">
        <v>0.98</v>
      </c>
      <c r="AY783">
        <v>0.93</v>
      </c>
      <c r="AZ783">
        <v>0.99</v>
      </c>
      <c r="BA783">
        <v>0.56999999999999995</v>
      </c>
      <c r="BB783">
        <v>396.77</v>
      </c>
      <c r="BC783">
        <v>4.45</v>
      </c>
      <c r="BD783">
        <v>1.08</v>
      </c>
      <c r="BE783">
        <v>1.75</v>
      </c>
      <c r="BF783">
        <v>18.29</v>
      </c>
      <c r="BG783">
        <v>0.9</v>
      </c>
      <c r="BH783">
        <v>2.56</v>
      </c>
      <c r="BI783">
        <v>1.67</v>
      </c>
      <c r="BJ783" s="1">
        <v>161497.10999999999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2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15.263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50.881</v>
      </c>
      <c r="CK783">
        <v>0</v>
      </c>
      <c r="CL783" s="2">
        <v>17070000</v>
      </c>
      <c r="CM783" s="2">
        <v>17190000</v>
      </c>
      <c r="CN783" s="2">
        <v>19190000</v>
      </c>
      <c r="CO783" s="2">
        <v>1400000</v>
      </c>
      <c r="CP783" s="2">
        <v>20280000</v>
      </c>
      <c r="CQ783" s="2">
        <v>2070000</v>
      </c>
      <c r="CR783" s="2">
        <v>24070000</v>
      </c>
      <c r="CS783" s="2">
        <v>24260000</v>
      </c>
      <c r="CT783" s="2">
        <v>1091000</v>
      </c>
      <c r="CU783" s="2">
        <v>395900</v>
      </c>
      <c r="CV783" s="2">
        <v>1722000</v>
      </c>
      <c r="CW783" s="2">
        <v>1704000</v>
      </c>
      <c r="CX783" s="2">
        <v>466300</v>
      </c>
      <c r="CY783" s="2">
        <v>777700</v>
      </c>
      <c r="CZ783" s="2">
        <v>631800</v>
      </c>
      <c r="DA783" s="2">
        <v>2402000</v>
      </c>
      <c r="DB783" s="2">
        <v>5652000</v>
      </c>
      <c r="DC783" s="2">
        <v>225700</v>
      </c>
      <c r="DD783">
        <v>139.29599999999999</v>
      </c>
      <c r="DE783">
        <v>0</v>
      </c>
      <c r="DF783">
        <v>0</v>
      </c>
      <c r="DG783">
        <v>115.02</v>
      </c>
      <c r="DH783">
        <v>139.37799999999999</v>
      </c>
      <c r="DI783">
        <v>31.882999999999999</v>
      </c>
      <c r="DJ783">
        <v>139.572</v>
      </c>
      <c r="DK783">
        <v>0</v>
      </c>
      <c r="DL783">
        <v>0</v>
      </c>
      <c r="DM783">
        <v>99.488</v>
      </c>
      <c r="DN783">
        <v>0</v>
      </c>
      <c r="DO783">
        <v>0</v>
      </c>
      <c r="DP783">
        <v>122.59399999999999</v>
      </c>
      <c r="DQ783">
        <v>127.521</v>
      </c>
      <c r="DR783">
        <v>35.950000000000003</v>
      </c>
      <c r="DS783">
        <v>133.96299999999999</v>
      </c>
      <c r="DT783">
        <v>0</v>
      </c>
      <c r="DU783">
        <v>0</v>
      </c>
      <c r="DV783">
        <v>0.65</v>
      </c>
      <c r="DW783">
        <v>1</v>
      </c>
      <c r="DX783">
        <v>0.75</v>
      </c>
      <c r="DY783">
        <v>1</v>
      </c>
      <c r="DZ783">
        <v>1</v>
      </c>
      <c r="EA783">
        <v>1</v>
      </c>
      <c r="EB783">
        <v>0.87</v>
      </c>
      <c r="EC783">
        <v>1</v>
      </c>
      <c r="ED783">
        <v>1</v>
      </c>
      <c r="EE783">
        <v>1.0069999999999999</v>
      </c>
      <c r="EF783">
        <v>1.1240000000000001</v>
      </c>
      <c r="EG783">
        <v>8.2000000000000003E-2</v>
      </c>
      <c r="EH783">
        <v>1.1879999999999999</v>
      </c>
      <c r="EI783">
        <v>0.121</v>
      </c>
      <c r="EJ783">
        <v>1.41</v>
      </c>
      <c r="EK783">
        <v>1.421</v>
      </c>
      <c r="EL783">
        <v>6.4000000000000001E-2</v>
      </c>
      <c r="EM783">
        <v>4.3490000000000002</v>
      </c>
      <c r="EN783">
        <v>4.3040000000000003</v>
      </c>
      <c r="EO783">
        <v>1.1779999999999999</v>
      </c>
      <c r="EP783">
        <v>1.964</v>
      </c>
      <c r="EQ783">
        <v>1.5960000000000001</v>
      </c>
      <c r="ER783">
        <v>6.0670000000000002</v>
      </c>
      <c r="ES783">
        <v>14.275</v>
      </c>
      <c r="ET783">
        <v>0.56999999999999995</v>
      </c>
      <c r="FC783" s="2">
        <v>17070000</v>
      </c>
      <c r="FD783" s="2">
        <v>17190000</v>
      </c>
      <c r="FE783" s="2">
        <v>19190000</v>
      </c>
      <c r="FF783" s="2">
        <v>1400000</v>
      </c>
      <c r="FG783" s="2">
        <v>20280000</v>
      </c>
      <c r="FH783" s="2">
        <v>2070000</v>
      </c>
      <c r="FI783" s="2">
        <v>24070000</v>
      </c>
      <c r="FJ783" s="2">
        <v>24260000</v>
      </c>
      <c r="FK783" s="2">
        <v>1091000</v>
      </c>
      <c r="FL783" s="2">
        <v>395900</v>
      </c>
      <c r="FM783" s="2">
        <v>1722000</v>
      </c>
      <c r="FN783" s="2">
        <v>1704000</v>
      </c>
      <c r="FO783" s="2">
        <v>466300</v>
      </c>
      <c r="FP783" s="2">
        <v>777700</v>
      </c>
      <c r="FQ783" s="2">
        <v>631800</v>
      </c>
      <c r="FR783" s="2">
        <v>2402000</v>
      </c>
      <c r="FS783" s="2">
        <v>5652000</v>
      </c>
      <c r="FT783" s="2">
        <v>225700</v>
      </c>
    </row>
    <row r="784" spans="1:176" hidden="1" x14ac:dyDescent="0.2">
      <c r="A784">
        <v>0</v>
      </c>
      <c r="B784" t="s">
        <v>179</v>
      </c>
      <c r="C784" t="s">
        <v>973</v>
      </c>
      <c r="D784" t="s">
        <v>429</v>
      </c>
      <c r="E784" t="s">
        <v>974</v>
      </c>
      <c r="F784" s="3">
        <v>1.7923611111111111</v>
      </c>
      <c r="G784">
        <v>1</v>
      </c>
      <c r="H784">
        <v>734.64239999999995</v>
      </c>
      <c r="I784" t="s">
        <v>975</v>
      </c>
      <c r="J784" s="10">
        <v>31.681999999999999</v>
      </c>
      <c r="K784" t="s">
        <v>921</v>
      </c>
      <c r="L784">
        <v>3.0750000000000002</v>
      </c>
      <c r="M784">
        <v>10.47</v>
      </c>
      <c r="N784">
        <v>2.2869999999999999</v>
      </c>
      <c r="O784">
        <v>1.9119999999999999</v>
      </c>
      <c r="P784">
        <v>50.036000000000001</v>
      </c>
      <c r="Q784">
        <v>9.532</v>
      </c>
      <c r="R784">
        <v>2.8260000000000001</v>
      </c>
      <c r="S784">
        <v>3.8660000000000001</v>
      </c>
      <c r="T784">
        <v>3.597</v>
      </c>
      <c r="U784">
        <v>12.253</v>
      </c>
      <c r="V784">
        <v>4.7590000000000003</v>
      </c>
      <c r="W784">
        <v>5.5679999999999996</v>
      </c>
      <c r="X784">
        <v>110.372</v>
      </c>
      <c r="Y784">
        <v>7.7430000000000003</v>
      </c>
      <c r="Z784">
        <v>2.851</v>
      </c>
      <c r="AA784">
        <v>2.548</v>
      </c>
      <c r="AB784">
        <v>0.58199999999999996</v>
      </c>
      <c r="AC784">
        <v>0.32500000000000001</v>
      </c>
      <c r="AD784">
        <v>0.41399999999999998</v>
      </c>
      <c r="AE784">
        <v>0.63600000000000001</v>
      </c>
      <c r="AF784">
        <v>0.42299999999999999</v>
      </c>
      <c r="AG784">
        <v>0.42399999999999999</v>
      </c>
      <c r="AH784">
        <v>2.5999999999999999E-2</v>
      </c>
      <c r="AI784">
        <v>0.24299999999999999</v>
      </c>
      <c r="AJ784" t="s">
        <v>177</v>
      </c>
      <c r="AK784" t="s">
        <v>177</v>
      </c>
      <c r="AL784" t="s">
        <v>177</v>
      </c>
      <c r="AM784" t="s">
        <v>177</v>
      </c>
      <c r="AN784" t="s">
        <v>177</v>
      </c>
      <c r="AO784" t="s">
        <v>177</v>
      </c>
      <c r="AP784" t="s">
        <v>177</v>
      </c>
      <c r="AQ784" t="s">
        <v>182</v>
      </c>
      <c r="AR784" t="s">
        <v>177</v>
      </c>
      <c r="AS784">
        <v>0.67</v>
      </c>
      <c r="AT784">
        <v>0.73</v>
      </c>
      <c r="AU784">
        <v>0.92</v>
      </c>
      <c r="AV784">
        <v>0.85</v>
      </c>
      <c r="AW784">
        <v>0.83</v>
      </c>
      <c r="AX784">
        <v>0.9</v>
      </c>
      <c r="AY784">
        <v>0.69</v>
      </c>
      <c r="AZ784">
        <v>0.81</v>
      </c>
      <c r="BA784">
        <v>0.51</v>
      </c>
      <c r="BB784">
        <v>4.83</v>
      </c>
      <c r="BC784">
        <v>6.13</v>
      </c>
      <c r="BD784">
        <v>9.6300000000000008</v>
      </c>
      <c r="BE784">
        <v>260.51</v>
      </c>
      <c r="BF784" s="1">
        <v>5908506.4000000004</v>
      </c>
      <c r="BG784">
        <v>147.15</v>
      </c>
      <c r="BH784">
        <v>13.34</v>
      </c>
      <c r="BI784">
        <v>5.79</v>
      </c>
      <c r="BJ784">
        <v>68.41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2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27.266999999999999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54.918999999999997</v>
      </c>
      <c r="CK784">
        <v>0</v>
      </c>
      <c r="CL784" s="2">
        <v>184700000</v>
      </c>
      <c r="CM784" s="2">
        <v>567900000</v>
      </c>
      <c r="CN784" s="2">
        <v>1934000000</v>
      </c>
      <c r="CO784" s="2">
        <v>422400000</v>
      </c>
      <c r="CP784" s="2">
        <v>353100000</v>
      </c>
      <c r="CQ784" s="2">
        <v>9241000000</v>
      </c>
      <c r="CR784" s="2">
        <v>1760000000</v>
      </c>
      <c r="CS784" s="2">
        <v>521900000</v>
      </c>
      <c r="CT784" s="2">
        <v>713900000</v>
      </c>
      <c r="CU784" s="2">
        <v>7732000</v>
      </c>
      <c r="CV784" s="2">
        <v>27810000</v>
      </c>
      <c r="CW784" s="2">
        <v>94740000</v>
      </c>
      <c r="CX784" s="2">
        <v>36800000</v>
      </c>
      <c r="CY784" s="2">
        <v>43050000</v>
      </c>
      <c r="CZ784" s="2">
        <v>853400000</v>
      </c>
      <c r="DA784" s="2">
        <v>59870000</v>
      </c>
      <c r="DB784" s="2">
        <v>22040000</v>
      </c>
      <c r="DC784" s="2">
        <v>19700000</v>
      </c>
      <c r="DD784">
        <v>79.709000000000003</v>
      </c>
      <c r="DE784">
        <v>127.59099999999999</v>
      </c>
      <c r="DF784">
        <v>97.747</v>
      </c>
      <c r="DG784">
        <v>72.353999999999999</v>
      </c>
      <c r="DH784">
        <v>99.915999999999997</v>
      </c>
      <c r="DI784">
        <v>137.82599999999999</v>
      </c>
      <c r="DJ784">
        <v>123.762</v>
      </c>
      <c r="DK784">
        <v>0</v>
      </c>
      <c r="DL784">
        <v>62.773000000000003</v>
      </c>
      <c r="DM784">
        <v>44.164000000000001</v>
      </c>
      <c r="DN784">
        <v>117.66800000000001</v>
      </c>
      <c r="DO784">
        <v>55.600999999999999</v>
      </c>
      <c r="DP784">
        <v>107.086</v>
      </c>
      <c r="DQ784">
        <v>122.15900000000001</v>
      </c>
      <c r="DR784">
        <v>140.898</v>
      </c>
      <c r="DS784">
        <v>84.968999999999994</v>
      </c>
      <c r="DT784">
        <v>0</v>
      </c>
      <c r="DU784">
        <v>21.783999999999999</v>
      </c>
      <c r="DV784">
        <v>1</v>
      </c>
      <c r="DW784">
        <v>1</v>
      </c>
      <c r="DX784">
        <v>1</v>
      </c>
      <c r="DY784">
        <v>1</v>
      </c>
      <c r="DZ784">
        <v>1</v>
      </c>
      <c r="EA784">
        <v>1</v>
      </c>
      <c r="EB784">
        <v>1</v>
      </c>
      <c r="EC784">
        <v>1</v>
      </c>
      <c r="ED784">
        <v>1</v>
      </c>
      <c r="EE784">
        <v>3.0750000000000002</v>
      </c>
      <c r="EF784">
        <v>10.47</v>
      </c>
      <c r="EG784">
        <v>2.2869999999999999</v>
      </c>
      <c r="EH784">
        <v>1.9119999999999999</v>
      </c>
      <c r="EI784">
        <v>50.036000000000001</v>
      </c>
      <c r="EJ784">
        <v>9.532</v>
      </c>
      <c r="EK784">
        <v>2.8260000000000001</v>
      </c>
      <c r="EL784">
        <v>3.8660000000000001</v>
      </c>
      <c r="EM784">
        <v>3.597</v>
      </c>
      <c r="EN784">
        <v>12.253</v>
      </c>
      <c r="EO784">
        <v>4.7590000000000003</v>
      </c>
      <c r="EP784">
        <v>5.5679999999999996</v>
      </c>
      <c r="EQ784">
        <v>110.372</v>
      </c>
      <c r="ER784">
        <v>7.7430000000000003</v>
      </c>
      <c r="ES784">
        <v>2.851</v>
      </c>
      <c r="ET784">
        <v>2.548</v>
      </c>
      <c r="FC784" s="2">
        <v>184700000</v>
      </c>
      <c r="FD784" s="2">
        <v>567900000</v>
      </c>
      <c r="FE784" s="2">
        <v>1934000000</v>
      </c>
      <c r="FF784" s="2">
        <v>422400000</v>
      </c>
      <c r="FG784" s="2">
        <v>353100000</v>
      </c>
      <c r="FH784" s="2">
        <v>9241000000</v>
      </c>
      <c r="FI784" s="2">
        <v>1760000000</v>
      </c>
      <c r="FJ784" s="2">
        <v>521900000</v>
      </c>
      <c r="FK784" s="2">
        <v>713900000</v>
      </c>
      <c r="FL784" s="2">
        <v>7732000</v>
      </c>
      <c r="FM784" s="2">
        <v>27810000</v>
      </c>
      <c r="FN784" s="2">
        <v>94740000</v>
      </c>
      <c r="FO784" s="2">
        <v>36800000</v>
      </c>
      <c r="FP784" s="2">
        <v>43050000</v>
      </c>
      <c r="FQ784" s="2">
        <v>853400000</v>
      </c>
      <c r="FR784" s="2">
        <v>59870000</v>
      </c>
      <c r="FS784" s="2">
        <v>22040000</v>
      </c>
      <c r="FT784" s="2">
        <v>19700000</v>
      </c>
    </row>
    <row r="785" spans="1:176" hidden="1" x14ac:dyDescent="0.2">
      <c r="A785">
        <v>0</v>
      </c>
      <c r="B785" t="s">
        <v>179</v>
      </c>
      <c r="C785" t="s">
        <v>1655</v>
      </c>
      <c r="D785" t="s">
        <v>429</v>
      </c>
      <c r="E785" t="s">
        <v>1656</v>
      </c>
      <c r="F785" s="3">
        <v>2.0451388888888888</v>
      </c>
      <c r="G785">
        <v>1</v>
      </c>
      <c r="H785">
        <v>810.67370000000005</v>
      </c>
      <c r="I785" t="s">
        <v>972</v>
      </c>
      <c r="J785" s="10">
        <v>31.001999999999999</v>
      </c>
      <c r="K785" t="s">
        <v>921</v>
      </c>
      <c r="L785">
        <v>0.83</v>
      </c>
      <c r="M785">
        <v>0.22500000000000001</v>
      </c>
      <c r="N785">
        <v>0.60299999999999998</v>
      </c>
      <c r="O785">
        <v>1.214</v>
      </c>
      <c r="P785">
        <v>50.554000000000002</v>
      </c>
      <c r="Q785">
        <v>2.3660000000000001</v>
      </c>
      <c r="R785">
        <v>0.14099999999999999</v>
      </c>
      <c r="S785">
        <v>0.55800000000000005</v>
      </c>
      <c r="T785">
        <v>3.4359999999999999</v>
      </c>
      <c r="U785">
        <v>0.75</v>
      </c>
      <c r="V785">
        <v>0.83199999999999996</v>
      </c>
      <c r="W785">
        <v>2.423</v>
      </c>
      <c r="X785">
        <v>53.679000000000002</v>
      </c>
      <c r="Y785">
        <v>2.5169999999999999</v>
      </c>
      <c r="Z785">
        <v>0.82399999999999995</v>
      </c>
      <c r="AA785">
        <v>0.36</v>
      </c>
      <c r="AB785">
        <v>0.69</v>
      </c>
      <c r="AC785">
        <v>0.26600000000000001</v>
      </c>
      <c r="AD785">
        <v>0.65100000000000002</v>
      </c>
      <c r="AE785">
        <v>0.99199999999999999</v>
      </c>
      <c r="AF785">
        <v>0.43</v>
      </c>
      <c r="AG785">
        <v>0.64500000000000002</v>
      </c>
      <c r="AH785">
        <v>0.24199999999999999</v>
      </c>
      <c r="AI785">
        <v>0.47199999999999998</v>
      </c>
      <c r="AJ785" t="s">
        <v>177</v>
      </c>
      <c r="AK785" t="s">
        <v>177</v>
      </c>
      <c r="AL785" t="s">
        <v>177</v>
      </c>
      <c r="AM785" t="s">
        <v>177</v>
      </c>
      <c r="AN785" t="s">
        <v>177</v>
      </c>
      <c r="AO785" t="s">
        <v>178</v>
      </c>
      <c r="AP785" t="s">
        <v>177</v>
      </c>
      <c r="AQ785" t="s">
        <v>177</v>
      </c>
      <c r="AR785" t="s">
        <v>177</v>
      </c>
      <c r="AS785">
        <v>0.41</v>
      </c>
      <c r="AT785">
        <v>0.53</v>
      </c>
      <c r="AU785">
        <v>0.7</v>
      </c>
      <c r="AV785">
        <v>0.89</v>
      </c>
      <c r="AW785">
        <v>0.74</v>
      </c>
      <c r="AX785">
        <v>0.69</v>
      </c>
      <c r="AY785">
        <v>0</v>
      </c>
      <c r="AZ785">
        <v>0.48</v>
      </c>
      <c r="BA785">
        <v>0.5</v>
      </c>
      <c r="BB785" s="1">
        <v>980578.17</v>
      </c>
      <c r="BC785">
        <v>2.56</v>
      </c>
      <c r="BD785">
        <v>2.87</v>
      </c>
      <c r="BE785">
        <v>4.22</v>
      </c>
      <c r="BF785">
        <v>7.78</v>
      </c>
      <c r="BG785">
        <v>843</v>
      </c>
      <c r="BH785">
        <v>12.477</v>
      </c>
      <c r="BI785">
        <v>1.31</v>
      </c>
      <c r="BJ785" s="1">
        <v>2291.83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1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14.617000000000001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48.103999999999999</v>
      </c>
      <c r="CI785">
        <v>0</v>
      </c>
      <c r="CJ785">
        <v>0</v>
      </c>
      <c r="CK785">
        <v>0</v>
      </c>
      <c r="CL785" s="2">
        <v>32420000</v>
      </c>
      <c r="CM785" s="2">
        <v>26910000</v>
      </c>
      <c r="CN785" s="2">
        <v>7282000</v>
      </c>
      <c r="CO785" s="2">
        <v>19550000</v>
      </c>
      <c r="CP785" s="2">
        <v>39340000</v>
      </c>
      <c r="CQ785" s="2">
        <v>1639000000</v>
      </c>
      <c r="CR785" s="2">
        <v>76680000</v>
      </c>
      <c r="CS785" s="2">
        <v>4566000</v>
      </c>
      <c r="CT785" s="2">
        <v>18080000</v>
      </c>
      <c r="CU785" s="2">
        <v>1038000</v>
      </c>
      <c r="CV785" s="2">
        <v>3565000</v>
      </c>
      <c r="CW785" s="2">
        <v>777900</v>
      </c>
      <c r="CX785" s="2">
        <v>863400</v>
      </c>
      <c r="CY785" s="2">
        <v>2515000</v>
      </c>
      <c r="CZ785" s="2">
        <v>55700000</v>
      </c>
      <c r="DA785" s="2">
        <v>2612000</v>
      </c>
      <c r="DB785" s="2">
        <v>855500</v>
      </c>
      <c r="DC785" s="2">
        <v>373900</v>
      </c>
      <c r="DD785">
        <v>68.061000000000007</v>
      </c>
      <c r="DE785">
        <v>124.26600000000001</v>
      </c>
      <c r="DF785">
        <v>43.082999999999998</v>
      </c>
      <c r="DG785">
        <v>30.917000000000002</v>
      </c>
      <c r="DH785">
        <v>115.422</v>
      </c>
      <c r="DI785">
        <v>140.30000000000001</v>
      </c>
      <c r="DJ785">
        <v>119.438</v>
      </c>
      <c r="DK785">
        <v>0</v>
      </c>
      <c r="DL785">
        <v>102.768</v>
      </c>
      <c r="DM785">
        <v>4.0019999999999998</v>
      </c>
      <c r="DN785">
        <v>124.02800000000001</v>
      </c>
      <c r="DO785">
        <v>77.156000000000006</v>
      </c>
      <c r="DP785">
        <v>10.512</v>
      </c>
      <c r="DQ785">
        <v>86.055999999999997</v>
      </c>
      <c r="DR785">
        <v>138.33199999999999</v>
      </c>
      <c r="DS785">
        <v>103.01600000000001</v>
      </c>
      <c r="DT785">
        <v>0</v>
      </c>
      <c r="DU785">
        <v>53.765000000000001</v>
      </c>
      <c r="DV785">
        <v>1</v>
      </c>
      <c r="DW785">
        <v>1</v>
      </c>
      <c r="DX785">
        <v>1</v>
      </c>
      <c r="DY785">
        <v>0.68</v>
      </c>
      <c r="DZ785">
        <v>1</v>
      </c>
      <c r="EA785">
        <v>1</v>
      </c>
      <c r="EB785">
        <v>1</v>
      </c>
      <c r="EC785">
        <v>1</v>
      </c>
      <c r="ED785">
        <v>0.81</v>
      </c>
      <c r="EE785">
        <v>0.83</v>
      </c>
      <c r="EF785">
        <v>0.22500000000000001</v>
      </c>
      <c r="EG785">
        <v>0.60299999999999998</v>
      </c>
      <c r="EH785">
        <v>1.214</v>
      </c>
      <c r="EI785">
        <v>50.554000000000002</v>
      </c>
      <c r="EJ785">
        <v>2.3660000000000001</v>
      </c>
      <c r="EK785">
        <v>0.14099999999999999</v>
      </c>
      <c r="EL785">
        <v>0.55800000000000005</v>
      </c>
      <c r="EM785">
        <v>3.4359999999999999</v>
      </c>
      <c r="EN785">
        <v>0.75</v>
      </c>
      <c r="EO785">
        <v>0.83199999999999996</v>
      </c>
      <c r="EP785">
        <v>2.423</v>
      </c>
      <c r="EQ785">
        <v>53.679000000000002</v>
      </c>
      <c r="ER785">
        <v>2.5169999999999999</v>
      </c>
      <c r="ES785">
        <v>0.82399999999999995</v>
      </c>
      <c r="ET785">
        <v>0.36</v>
      </c>
      <c r="FC785" s="2">
        <v>32420000</v>
      </c>
      <c r="FD785" s="2">
        <v>26910000</v>
      </c>
      <c r="FE785" s="2">
        <v>7282000</v>
      </c>
      <c r="FF785" s="2">
        <v>19550000</v>
      </c>
      <c r="FG785" s="2">
        <v>39340000</v>
      </c>
      <c r="FH785" s="2">
        <v>1639000000</v>
      </c>
      <c r="FI785" s="2">
        <v>76680000</v>
      </c>
      <c r="FJ785" s="2">
        <v>4566000</v>
      </c>
      <c r="FK785" s="2">
        <v>18080000</v>
      </c>
      <c r="FL785" s="2">
        <v>1038000</v>
      </c>
      <c r="FM785" s="2">
        <v>3565000</v>
      </c>
      <c r="FN785" s="2">
        <v>777900</v>
      </c>
      <c r="FO785" s="2">
        <v>863400</v>
      </c>
      <c r="FP785" s="2">
        <v>2515000</v>
      </c>
      <c r="FQ785" s="2">
        <v>55700000</v>
      </c>
      <c r="FR785" s="2">
        <v>2612000</v>
      </c>
      <c r="FS785" s="2">
        <v>855500</v>
      </c>
      <c r="FT785" s="2">
        <v>373900</v>
      </c>
    </row>
    <row r="786" spans="1:176" hidden="1" x14ac:dyDescent="0.2">
      <c r="A786">
        <v>0</v>
      </c>
      <c r="B786" t="s">
        <v>179</v>
      </c>
      <c r="C786" t="s">
        <v>1657</v>
      </c>
      <c r="D786" t="s">
        <v>429</v>
      </c>
      <c r="E786" t="s">
        <v>1658</v>
      </c>
      <c r="F786" s="3">
        <v>1.9625000000000001</v>
      </c>
      <c r="G786">
        <v>1</v>
      </c>
      <c r="H786">
        <v>780.6268</v>
      </c>
      <c r="I786" t="s">
        <v>1659</v>
      </c>
      <c r="J786" s="10">
        <v>28.969000000000001</v>
      </c>
      <c r="K786" t="s">
        <v>921</v>
      </c>
      <c r="L786">
        <v>1.4870000000000001</v>
      </c>
      <c r="M786">
        <v>0.86399999999999999</v>
      </c>
      <c r="N786">
        <v>1.9790000000000001</v>
      </c>
      <c r="O786">
        <v>4.0279999999999996</v>
      </c>
      <c r="P786">
        <v>121.041</v>
      </c>
      <c r="Q786">
        <v>3.03</v>
      </c>
      <c r="R786">
        <v>1.2390000000000001</v>
      </c>
      <c r="S786">
        <v>0.218</v>
      </c>
      <c r="T786">
        <v>7.9379999999999997</v>
      </c>
      <c r="U786">
        <v>3.6989999999999998</v>
      </c>
      <c r="V786">
        <v>2.2210000000000001</v>
      </c>
      <c r="W786">
        <v>4.2699999999999996</v>
      </c>
      <c r="X786">
        <v>76.747</v>
      </c>
      <c r="Y786">
        <v>1.9670000000000001</v>
      </c>
      <c r="Z786">
        <v>2.1920000000000002</v>
      </c>
      <c r="AA786">
        <v>0.41699999999999998</v>
      </c>
      <c r="AB786">
        <v>0.90500000000000003</v>
      </c>
      <c r="AC786">
        <v>0.745</v>
      </c>
      <c r="AD786">
        <v>4.8000000000000001E-2</v>
      </c>
      <c r="AE786">
        <v>0.17199999999999999</v>
      </c>
      <c r="AF786">
        <v>0.42499999999999999</v>
      </c>
      <c r="AG786">
        <v>0.64</v>
      </c>
      <c r="AH786">
        <v>9.4E-2</v>
      </c>
      <c r="AI786">
        <v>3.3000000000000002E-2</v>
      </c>
      <c r="AJ786" t="s">
        <v>177</v>
      </c>
      <c r="AK786" t="s">
        <v>294</v>
      </c>
      <c r="AL786" t="s">
        <v>178</v>
      </c>
      <c r="AM786" t="s">
        <v>177</v>
      </c>
      <c r="AN786" t="s">
        <v>182</v>
      </c>
      <c r="AO786" t="s">
        <v>178</v>
      </c>
      <c r="AP786" t="s">
        <v>177</v>
      </c>
      <c r="AQ786" t="s">
        <v>177</v>
      </c>
      <c r="AR786" t="s">
        <v>177</v>
      </c>
      <c r="AS786">
        <v>0.86</v>
      </c>
      <c r="AT786">
        <v>0.94</v>
      </c>
      <c r="AU786">
        <v>0.82</v>
      </c>
      <c r="AV786">
        <v>0.64</v>
      </c>
      <c r="AW786">
        <v>0.83</v>
      </c>
      <c r="AX786">
        <v>0.91</v>
      </c>
      <c r="AY786">
        <v>0</v>
      </c>
      <c r="AZ786">
        <v>0.63</v>
      </c>
      <c r="BA786">
        <v>0.52</v>
      </c>
      <c r="BB786">
        <v>6.47</v>
      </c>
      <c r="BC786">
        <v>2.13</v>
      </c>
      <c r="BD786">
        <v>1.73</v>
      </c>
      <c r="BE786" s="1">
        <v>377116.3</v>
      </c>
      <c r="BF786">
        <v>7.39</v>
      </c>
      <c r="BG786" s="1">
        <v>42807811.640000001</v>
      </c>
      <c r="BH786" s="1">
        <v>1097351.8799999999</v>
      </c>
      <c r="BI786">
        <v>3</v>
      </c>
      <c r="BJ786" s="1">
        <v>232437.39</v>
      </c>
      <c r="BK786">
        <v>0</v>
      </c>
      <c r="BL786">
        <v>1</v>
      </c>
      <c r="BM786">
        <v>1</v>
      </c>
      <c r="BN786">
        <v>0</v>
      </c>
      <c r="BO786">
        <v>1</v>
      </c>
      <c r="BP786">
        <v>1</v>
      </c>
      <c r="BQ786">
        <v>0</v>
      </c>
      <c r="BR786">
        <v>0</v>
      </c>
      <c r="BS786">
        <v>0</v>
      </c>
      <c r="BT786">
        <v>0</v>
      </c>
      <c r="BU786">
        <v>9.6219999999999999</v>
      </c>
      <c r="BV786">
        <v>11.587</v>
      </c>
      <c r="BW786">
        <v>0</v>
      </c>
      <c r="BX786">
        <v>15.089</v>
      </c>
      <c r="BY786">
        <v>21.111999999999998</v>
      </c>
      <c r="BZ786">
        <v>0</v>
      </c>
      <c r="CA786">
        <v>0</v>
      </c>
      <c r="CB786">
        <v>0</v>
      </c>
      <c r="CC786">
        <v>0</v>
      </c>
      <c r="CD786">
        <v>46.301000000000002</v>
      </c>
      <c r="CE786">
        <v>38.253</v>
      </c>
      <c r="CF786">
        <v>0</v>
      </c>
      <c r="CG786">
        <v>37.762999999999998</v>
      </c>
      <c r="CH786">
        <v>52.499000000000002</v>
      </c>
      <c r="CI786">
        <v>0</v>
      </c>
      <c r="CJ786">
        <v>0</v>
      </c>
      <c r="CK786">
        <v>0</v>
      </c>
      <c r="CL786" s="2">
        <v>13220000</v>
      </c>
      <c r="CM786" s="2">
        <v>19660000</v>
      </c>
      <c r="CN786" s="2">
        <v>11430000</v>
      </c>
      <c r="CO786" s="2">
        <v>26160000</v>
      </c>
      <c r="CP786" s="2">
        <v>53260000</v>
      </c>
      <c r="CQ786" s="2">
        <v>1600000000</v>
      </c>
      <c r="CR786" s="2">
        <v>40060000</v>
      </c>
      <c r="CS786" s="2">
        <v>16380000</v>
      </c>
      <c r="CT786" s="2">
        <v>2883000</v>
      </c>
      <c r="CU786" s="2">
        <v>557800</v>
      </c>
      <c r="CV786" s="2">
        <v>4428000</v>
      </c>
      <c r="CW786" s="2">
        <v>2063000</v>
      </c>
      <c r="CX786" s="2">
        <v>1239000</v>
      </c>
      <c r="CY786" s="2">
        <v>2382000</v>
      </c>
      <c r="CZ786" s="2">
        <v>42810000</v>
      </c>
      <c r="DA786" s="2">
        <v>1097000</v>
      </c>
      <c r="DB786" s="2">
        <v>1223000</v>
      </c>
      <c r="DC786" s="2">
        <v>232400</v>
      </c>
      <c r="DD786">
        <v>18.971</v>
      </c>
      <c r="DE786">
        <v>126.274</v>
      </c>
      <c r="DF786">
        <v>4.7069999999999999</v>
      </c>
      <c r="DG786">
        <v>13.631</v>
      </c>
      <c r="DH786">
        <v>47.622</v>
      </c>
      <c r="DI786">
        <v>140.19900000000001</v>
      </c>
      <c r="DJ786">
        <v>119.501</v>
      </c>
      <c r="DK786">
        <v>0</v>
      </c>
      <c r="DL786">
        <v>59.332000000000001</v>
      </c>
      <c r="DM786">
        <v>17.821999999999999</v>
      </c>
      <c r="DN786">
        <v>137.34399999999999</v>
      </c>
      <c r="DO786">
        <v>82.838999999999999</v>
      </c>
      <c r="DP786">
        <v>46.552</v>
      </c>
      <c r="DQ786">
        <v>77.882999999999996</v>
      </c>
      <c r="DR786">
        <v>138.672</v>
      </c>
      <c r="DS786">
        <v>93.677000000000007</v>
      </c>
      <c r="DT786">
        <v>0</v>
      </c>
      <c r="DU786">
        <v>107.79900000000001</v>
      </c>
      <c r="DV786">
        <v>0.84</v>
      </c>
      <c r="DW786">
        <v>1</v>
      </c>
      <c r="DX786">
        <v>1</v>
      </c>
      <c r="DY786">
        <v>1</v>
      </c>
      <c r="DZ786">
        <v>1</v>
      </c>
      <c r="EA786">
        <v>1</v>
      </c>
      <c r="EB786">
        <v>1</v>
      </c>
      <c r="EC786">
        <v>1</v>
      </c>
      <c r="ED786">
        <v>1</v>
      </c>
      <c r="EE786">
        <v>1.4870000000000001</v>
      </c>
      <c r="EF786">
        <v>0.86399999999999999</v>
      </c>
      <c r="EG786">
        <v>1.9790000000000001</v>
      </c>
      <c r="EH786">
        <v>4.0279999999999996</v>
      </c>
      <c r="EI786">
        <v>121.041</v>
      </c>
      <c r="EJ786">
        <v>3.03</v>
      </c>
      <c r="EK786">
        <v>1.2390000000000001</v>
      </c>
      <c r="EL786">
        <v>0.218</v>
      </c>
      <c r="EM786">
        <v>7.9379999999999997</v>
      </c>
      <c r="EN786">
        <v>3.6989999999999998</v>
      </c>
      <c r="EO786">
        <v>2.2210000000000001</v>
      </c>
      <c r="EP786">
        <v>4.2699999999999996</v>
      </c>
      <c r="EQ786">
        <v>76.747</v>
      </c>
      <c r="ER786">
        <v>1.9670000000000001</v>
      </c>
      <c r="ES786">
        <v>2.1920000000000002</v>
      </c>
      <c r="ET786">
        <v>0.41699999999999998</v>
      </c>
      <c r="FC786" s="2">
        <v>13220000</v>
      </c>
      <c r="FD786" s="2">
        <v>19660000</v>
      </c>
      <c r="FE786" s="2">
        <v>11430000</v>
      </c>
      <c r="FF786" s="2">
        <v>26160000</v>
      </c>
      <c r="FG786" s="2">
        <v>53260000</v>
      </c>
      <c r="FH786" s="2">
        <v>1600000000</v>
      </c>
      <c r="FI786" s="2">
        <v>40060000</v>
      </c>
      <c r="FJ786" s="2">
        <v>16380000</v>
      </c>
      <c r="FK786" s="2">
        <v>2883000</v>
      </c>
      <c r="FL786" s="2">
        <v>557800</v>
      </c>
      <c r="FM786" s="2">
        <v>4428000</v>
      </c>
      <c r="FN786" s="2">
        <v>2063000</v>
      </c>
      <c r="FO786" s="2">
        <v>1239000</v>
      </c>
      <c r="FP786" s="2">
        <v>2382000</v>
      </c>
      <c r="FQ786" s="2">
        <v>42810000</v>
      </c>
      <c r="FR786" s="2">
        <v>1097000</v>
      </c>
      <c r="FS786" s="2">
        <v>1223000</v>
      </c>
      <c r="FT786" s="2">
        <v>232400</v>
      </c>
    </row>
    <row r="787" spans="1:176" x14ac:dyDescent="0.2">
      <c r="A787">
        <v>0</v>
      </c>
      <c r="B787" t="s">
        <v>176</v>
      </c>
      <c r="C787" t="s">
        <v>1660</v>
      </c>
      <c r="D787" t="s">
        <v>429</v>
      </c>
      <c r="E787" t="s">
        <v>1661</v>
      </c>
      <c r="F787" s="3">
        <v>1.8784722222222223</v>
      </c>
      <c r="G787">
        <v>1</v>
      </c>
      <c r="H787">
        <v>754.61109999999996</v>
      </c>
      <c r="I787" t="s">
        <v>1662</v>
      </c>
      <c r="J787" s="10">
        <v>28.071000000000002</v>
      </c>
      <c r="K787" t="s">
        <v>921</v>
      </c>
      <c r="L787">
        <v>17.266999999999999</v>
      </c>
      <c r="M787">
        <v>7.9290000000000003</v>
      </c>
      <c r="N787">
        <v>27.693000000000001</v>
      </c>
      <c r="O787">
        <v>12.853</v>
      </c>
      <c r="P787">
        <v>30.690999999999999</v>
      </c>
      <c r="Q787">
        <v>3.359</v>
      </c>
      <c r="R787">
        <v>1.149</v>
      </c>
      <c r="S787">
        <v>1.1639999999999999</v>
      </c>
      <c r="T787">
        <v>5.782</v>
      </c>
      <c r="U787">
        <v>1.298</v>
      </c>
      <c r="V787">
        <v>1.371</v>
      </c>
      <c r="W787">
        <v>2.8279999999999998</v>
      </c>
      <c r="X787">
        <v>7.6920000000000002</v>
      </c>
      <c r="Y787">
        <v>0.41899999999999998</v>
      </c>
      <c r="Z787">
        <v>1.2689999999999999</v>
      </c>
      <c r="AA787">
        <v>0.23699999999999999</v>
      </c>
      <c r="AB787">
        <v>0.44900000000000001</v>
      </c>
      <c r="AC787">
        <v>0.41099999999999998</v>
      </c>
      <c r="AD787">
        <v>0.42099999999999999</v>
      </c>
      <c r="AE787">
        <v>0.41099999999999998</v>
      </c>
      <c r="AF787">
        <v>0.435</v>
      </c>
      <c r="AG787">
        <v>0.50600000000000001</v>
      </c>
      <c r="AH787">
        <v>0.30499999999999999</v>
      </c>
      <c r="AI787">
        <v>0.95699999999999996</v>
      </c>
      <c r="AJ787" t="s">
        <v>177</v>
      </c>
      <c r="AK787" t="s">
        <v>177</v>
      </c>
      <c r="AL787" t="s">
        <v>177</v>
      </c>
      <c r="AM787" t="s">
        <v>178</v>
      </c>
      <c r="AN787" t="s">
        <v>177</v>
      </c>
      <c r="AO787" t="s">
        <v>177</v>
      </c>
      <c r="AP787" t="s">
        <v>177</v>
      </c>
      <c r="AQ787" t="s">
        <v>177</v>
      </c>
      <c r="AR787" t="s">
        <v>177</v>
      </c>
      <c r="AS787">
        <v>0.88</v>
      </c>
      <c r="AT787">
        <v>0.76</v>
      </c>
      <c r="AU787">
        <v>0.86</v>
      </c>
      <c r="AV787">
        <v>0.56000000000000005</v>
      </c>
      <c r="AW787">
        <v>0</v>
      </c>
      <c r="AX787">
        <v>0.47</v>
      </c>
      <c r="AY787">
        <v>0</v>
      </c>
      <c r="AZ787">
        <v>0.99</v>
      </c>
      <c r="BA787">
        <v>0.48</v>
      </c>
      <c r="BB787">
        <v>2.1</v>
      </c>
      <c r="BC787">
        <v>1.2</v>
      </c>
      <c r="BD787">
        <v>2.0099999999999998</v>
      </c>
      <c r="BE787">
        <v>0.65</v>
      </c>
      <c r="BF787">
        <v>12.646000000000001</v>
      </c>
      <c r="BG787">
        <v>1.96</v>
      </c>
      <c r="BH787">
        <v>2.2469999999999999</v>
      </c>
      <c r="BI787">
        <v>0.98</v>
      </c>
      <c r="BJ787" s="1">
        <v>131744.82</v>
      </c>
      <c r="BK787">
        <v>0</v>
      </c>
      <c r="BL787">
        <v>0</v>
      </c>
      <c r="BM787">
        <v>0</v>
      </c>
      <c r="BN787">
        <v>1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22.242000000000001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55.442999999999998</v>
      </c>
      <c r="CG787">
        <v>0</v>
      </c>
      <c r="CH787">
        <v>0</v>
      </c>
      <c r="CI787">
        <v>0</v>
      </c>
      <c r="CJ787">
        <v>0</v>
      </c>
      <c r="CK787">
        <v>0</v>
      </c>
      <c r="CL787" s="2">
        <v>766700</v>
      </c>
      <c r="CM787" s="2">
        <v>13240000</v>
      </c>
      <c r="CN787" s="2">
        <v>6079000</v>
      </c>
      <c r="CO787" s="2">
        <v>21230000</v>
      </c>
      <c r="CP787" s="2">
        <v>9854000</v>
      </c>
      <c r="CQ787" s="2">
        <v>23530000</v>
      </c>
      <c r="CR787" s="2">
        <v>2575000</v>
      </c>
      <c r="CS787" s="2">
        <v>880800</v>
      </c>
      <c r="CT787" s="2">
        <v>892300</v>
      </c>
      <c r="CU787" s="2">
        <v>555500</v>
      </c>
      <c r="CV787" s="2">
        <v>3212000</v>
      </c>
      <c r="CW787" s="2">
        <v>720900</v>
      </c>
      <c r="CX787" s="2">
        <v>761500</v>
      </c>
      <c r="CY787" s="2">
        <v>1571000</v>
      </c>
      <c r="CZ787" s="2">
        <v>4273000</v>
      </c>
      <c r="DA787" s="2">
        <v>232800</v>
      </c>
      <c r="DB787" s="2">
        <v>704800</v>
      </c>
      <c r="DC787" s="2">
        <v>131700</v>
      </c>
      <c r="DD787">
        <v>97.106999999999999</v>
      </c>
      <c r="DE787">
        <v>140.83799999999999</v>
      </c>
      <c r="DF787">
        <v>117.583</v>
      </c>
      <c r="DG787">
        <v>134.95099999999999</v>
      </c>
      <c r="DH787">
        <v>124.989</v>
      </c>
      <c r="DI787">
        <v>140.44900000000001</v>
      </c>
      <c r="DJ787">
        <v>115.44499999999999</v>
      </c>
      <c r="DK787">
        <v>0</v>
      </c>
      <c r="DL787">
        <v>118.431</v>
      </c>
      <c r="DM787">
        <v>131.447</v>
      </c>
      <c r="DN787">
        <v>140.90899999999999</v>
      </c>
      <c r="DO787">
        <v>105.075</v>
      </c>
      <c r="DP787">
        <v>98.016000000000005</v>
      </c>
      <c r="DQ787">
        <v>122.021</v>
      </c>
      <c r="DR787">
        <v>138.68799999999999</v>
      </c>
      <c r="DS787">
        <v>102.14700000000001</v>
      </c>
      <c r="DT787">
        <v>0</v>
      </c>
      <c r="DU787">
        <v>112.029</v>
      </c>
      <c r="DV787">
        <v>1</v>
      </c>
      <c r="DW787">
        <v>1</v>
      </c>
      <c r="DX787">
        <v>0.69</v>
      </c>
      <c r="DY787">
        <v>0.72</v>
      </c>
      <c r="DZ787">
        <v>1</v>
      </c>
      <c r="EA787">
        <v>1</v>
      </c>
      <c r="EB787">
        <v>1</v>
      </c>
      <c r="EC787">
        <v>1</v>
      </c>
      <c r="ED787">
        <v>1</v>
      </c>
      <c r="EE787">
        <v>17.266999999999999</v>
      </c>
      <c r="EF787">
        <v>7.9290000000000003</v>
      </c>
      <c r="EG787">
        <v>27.693000000000001</v>
      </c>
      <c r="EH787">
        <v>12.853</v>
      </c>
      <c r="EI787">
        <v>30.690999999999999</v>
      </c>
      <c r="EJ787">
        <v>3.359</v>
      </c>
      <c r="EK787">
        <v>1.149</v>
      </c>
      <c r="EL787">
        <v>1.1639999999999999</v>
      </c>
      <c r="EM787">
        <v>5.782</v>
      </c>
      <c r="EN787">
        <v>1.298</v>
      </c>
      <c r="EO787">
        <v>1.371</v>
      </c>
      <c r="EP787">
        <v>2.8279999999999998</v>
      </c>
      <c r="EQ787">
        <v>7.6920000000000002</v>
      </c>
      <c r="ER787">
        <v>0.41899999999999998</v>
      </c>
      <c r="ES787">
        <v>1.2689999999999999</v>
      </c>
      <c r="ET787">
        <v>0.23699999999999999</v>
      </c>
      <c r="FC787" s="2">
        <v>766700</v>
      </c>
      <c r="FD787" s="2">
        <v>13240000</v>
      </c>
      <c r="FE787" s="2">
        <v>6079000</v>
      </c>
      <c r="FF787" s="2">
        <v>21230000</v>
      </c>
      <c r="FG787" s="2">
        <v>9854000</v>
      </c>
      <c r="FH787" s="2">
        <v>23530000</v>
      </c>
      <c r="FI787" s="2">
        <v>2575000</v>
      </c>
      <c r="FJ787" s="2">
        <v>880800</v>
      </c>
      <c r="FK787" s="2">
        <v>892300</v>
      </c>
      <c r="FL787" s="2">
        <v>555500</v>
      </c>
      <c r="FM787" s="2">
        <v>3212000</v>
      </c>
      <c r="FN787" s="2">
        <v>720900</v>
      </c>
      <c r="FO787" s="2">
        <v>761500</v>
      </c>
      <c r="FP787" s="2">
        <v>1571000</v>
      </c>
      <c r="FQ787" s="2">
        <v>4273000</v>
      </c>
      <c r="FR787" s="2">
        <v>232800</v>
      </c>
      <c r="FS787" s="2">
        <v>704800</v>
      </c>
      <c r="FT787" s="2">
        <v>131700</v>
      </c>
    </row>
    <row r="788" spans="1:176" hidden="1" x14ac:dyDescent="0.2">
      <c r="A788">
        <v>0</v>
      </c>
      <c r="B788" t="s">
        <v>179</v>
      </c>
      <c r="C788" t="s">
        <v>1660</v>
      </c>
      <c r="D788" t="s">
        <v>429</v>
      </c>
      <c r="E788" t="s">
        <v>1661</v>
      </c>
      <c r="F788" s="3">
        <v>1.8784722222222223</v>
      </c>
      <c r="G788">
        <v>1</v>
      </c>
      <c r="H788">
        <v>754.61109999999996</v>
      </c>
      <c r="I788" t="s">
        <v>1662</v>
      </c>
      <c r="J788" s="10">
        <v>28.954999999999998</v>
      </c>
      <c r="K788" t="s">
        <v>921</v>
      </c>
      <c r="L788">
        <v>8.173</v>
      </c>
      <c r="M788">
        <v>3.1739999999999999</v>
      </c>
      <c r="N788">
        <v>1.0329999999999999</v>
      </c>
      <c r="O788">
        <v>1.1859999999999999</v>
      </c>
      <c r="P788">
        <v>16.416</v>
      </c>
      <c r="Q788">
        <v>0.12</v>
      </c>
      <c r="R788">
        <v>8.6999999999999994E-2</v>
      </c>
      <c r="S788">
        <v>0.28100000000000003</v>
      </c>
      <c r="T788">
        <v>15.547000000000001</v>
      </c>
      <c r="U788">
        <v>3.9449999999999998</v>
      </c>
      <c r="V788">
        <v>2.3239999999999998</v>
      </c>
      <c r="W788">
        <v>1.633</v>
      </c>
      <c r="X788">
        <v>55.72</v>
      </c>
      <c r="Y788">
        <v>0.25800000000000001</v>
      </c>
      <c r="Z788">
        <v>1.7030000000000001</v>
      </c>
      <c r="AA788">
        <v>0.73599999999999999</v>
      </c>
      <c r="AB788">
        <v>0.47899999999999998</v>
      </c>
      <c r="AC788">
        <v>0.55000000000000004</v>
      </c>
      <c r="AD788">
        <v>0.78500000000000003</v>
      </c>
      <c r="AE788">
        <v>0.79400000000000004</v>
      </c>
      <c r="AF788">
        <v>0.441</v>
      </c>
      <c r="AG788">
        <v>0</v>
      </c>
      <c r="AH788">
        <v>0.41399999999999998</v>
      </c>
      <c r="AI788">
        <v>0.61</v>
      </c>
      <c r="AJ788" t="s">
        <v>177</v>
      </c>
      <c r="AK788" t="s">
        <v>294</v>
      </c>
      <c r="AL788" t="s">
        <v>177</v>
      </c>
      <c r="AM788" t="s">
        <v>182</v>
      </c>
      <c r="AN788" t="s">
        <v>177</v>
      </c>
      <c r="AO788" t="s">
        <v>294</v>
      </c>
      <c r="AP788" t="s">
        <v>177</v>
      </c>
      <c r="AQ788" t="s">
        <v>294</v>
      </c>
      <c r="AR788" t="s">
        <v>177</v>
      </c>
      <c r="AS788">
        <v>0.85</v>
      </c>
      <c r="AT788">
        <v>0.84</v>
      </c>
      <c r="AU788">
        <v>0.33500000000000002</v>
      </c>
      <c r="AV788">
        <v>0.77</v>
      </c>
      <c r="AW788">
        <v>0.89</v>
      </c>
      <c r="AX788">
        <v>0.93</v>
      </c>
      <c r="AY788">
        <v>0.72</v>
      </c>
      <c r="AZ788">
        <v>0.83</v>
      </c>
      <c r="BA788">
        <v>0.68</v>
      </c>
      <c r="BB788" s="1">
        <v>1017593.15</v>
      </c>
      <c r="BC788">
        <v>178.6</v>
      </c>
      <c r="BD788">
        <v>120.761</v>
      </c>
      <c r="BE788">
        <v>5.1100000000000003</v>
      </c>
      <c r="BF788">
        <v>148.71</v>
      </c>
      <c r="BG788">
        <v>333.92</v>
      </c>
      <c r="BH788" s="1">
        <v>262035.66</v>
      </c>
      <c r="BI788">
        <v>1.69</v>
      </c>
      <c r="BJ788">
        <v>78.13</v>
      </c>
      <c r="BK788">
        <v>0</v>
      </c>
      <c r="BL788">
        <v>1</v>
      </c>
      <c r="BM788">
        <v>0</v>
      </c>
      <c r="BN788">
        <v>1</v>
      </c>
      <c r="BO788">
        <v>0</v>
      </c>
      <c r="BP788">
        <v>1</v>
      </c>
      <c r="BQ788">
        <v>0</v>
      </c>
      <c r="BR788">
        <v>2</v>
      </c>
      <c r="BS788">
        <v>0</v>
      </c>
      <c r="BT788">
        <v>0</v>
      </c>
      <c r="BU788">
        <v>10.779</v>
      </c>
      <c r="BV788">
        <v>0</v>
      </c>
      <c r="BW788">
        <v>29.221</v>
      </c>
      <c r="BX788">
        <v>0</v>
      </c>
      <c r="BY788">
        <v>9.7129999999999992</v>
      </c>
      <c r="BZ788">
        <v>0</v>
      </c>
      <c r="CA788">
        <v>11.233000000000001</v>
      </c>
      <c r="CB788">
        <v>0</v>
      </c>
      <c r="CC788">
        <v>0</v>
      </c>
      <c r="CD788">
        <v>52.353000000000002</v>
      </c>
      <c r="CE788">
        <v>0</v>
      </c>
      <c r="CF788">
        <v>58.399000000000001</v>
      </c>
      <c r="CG788">
        <v>0</v>
      </c>
      <c r="CH788">
        <v>47.619</v>
      </c>
      <c r="CI788">
        <v>0</v>
      </c>
      <c r="CJ788">
        <v>55.07</v>
      </c>
      <c r="CK788">
        <v>0</v>
      </c>
      <c r="CL788" s="2">
        <v>78010000</v>
      </c>
      <c r="CM788" s="2">
        <v>637600000</v>
      </c>
      <c r="CN788" s="2">
        <v>247600000</v>
      </c>
      <c r="CO788" s="2">
        <v>80610000</v>
      </c>
      <c r="CP788" s="2">
        <v>92520000</v>
      </c>
      <c r="CQ788" s="2">
        <v>1280000000</v>
      </c>
      <c r="CR788" s="2">
        <v>9399000</v>
      </c>
      <c r="CS788" s="2">
        <v>6750000</v>
      </c>
      <c r="CT788" s="2">
        <v>21950000</v>
      </c>
      <c r="CU788" s="2">
        <v>1018000</v>
      </c>
      <c r="CV788" s="2">
        <v>15820000</v>
      </c>
      <c r="CW788" s="2">
        <v>4015000</v>
      </c>
      <c r="CX788" s="2">
        <v>2365000</v>
      </c>
      <c r="CY788" s="2">
        <v>1662000</v>
      </c>
      <c r="CZ788" s="2">
        <v>56700000</v>
      </c>
      <c r="DA788" s="2">
        <v>262000</v>
      </c>
      <c r="DB788" s="2">
        <v>1733000</v>
      </c>
      <c r="DC788" s="2">
        <v>749000</v>
      </c>
      <c r="DD788">
        <v>116.545</v>
      </c>
      <c r="DE788">
        <v>140.99700000000001</v>
      </c>
      <c r="DF788">
        <v>127.712</v>
      </c>
      <c r="DG788">
        <v>61.701000000000001</v>
      </c>
      <c r="DH788">
        <v>85.915999999999997</v>
      </c>
      <c r="DI788">
        <v>138.41900000000001</v>
      </c>
      <c r="DJ788">
        <v>0</v>
      </c>
      <c r="DK788">
        <v>0</v>
      </c>
      <c r="DL788">
        <v>1.736</v>
      </c>
      <c r="DM788">
        <v>86.366</v>
      </c>
      <c r="DN788">
        <v>138.381</v>
      </c>
      <c r="DO788">
        <v>121.461</v>
      </c>
      <c r="DP788">
        <v>49.588000000000001</v>
      </c>
      <c r="DQ788">
        <v>63.436999999999998</v>
      </c>
      <c r="DR788">
        <v>139.68600000000001</v>
      </c>
      <c r="DS788">
        <v>0</v>
      </c>
      <c r="DT788">
        <v>0</v>
      </c>
      <c r="DU788">
        <v>31.19</v>
      </c>
      <c r="DV788">
        <v>1</v>
      </c>
      <c r="DW788">
        <v>1</v>
      </c>
      <c r="DX788">
        <v>1</v>
      </c>
      <c r="DY788">
        <v>0.9</v>
      </c>
      <c r="DZ788">
        <v>0.8</v>
      </c>
      <c r="EA788">
        <v>0.67</v>
      </c>
      <c r="EB788">
        <v>1</v>
      </c>
      <c r="EC788">
        <v>1</v>
      </c>
      <c r="ED788">
        <v>1</v>
      </c>
      <c r="EE788">
        <v>8.173</v>
      </c>
      <c r="EF788">
        <v>3.1739999999999999</v>
      </c>
      <c r="EG788">
        <v>1.0329999999999999</v>
      </c>
      <c r="EH788">
        <v>1.1859999999999999</v>
      </c>
      <c r="EI788">
        <v>16.416</v>
      </c>
      <c r="EJ788">
        <v>0.12</v>
      </c>
      <c r="EK788">
        <v>8.6999999999999994E-2</v>
      </c>
      <c r="EL788">
        <v>0.28100000000000003</v>
      </c>
      <c r="EM788">
        <v>15.547000000000001</v>
      </c>
      <c r="EN788">
        <v>3.9449999999999998</v>
      </c>
      <c r="EO788">
        <v>2.3239999999999998</v>
      </c>
      <c r="EP788">
        <v>1.633</v>
      </c>
      <c r="EQ788">
        <v>55.72</v>
      </c>
      <c r="ER788">
        <v>0.25800000000000001</v>
      </c>
      <c r="ES788">
        <v>1.7030000000000001</v>
      </c>
      <c r="ET788">
        <v>0.73599999999999999</v>
      </c>
      <c r="FC788" s="2">
        <v>78010000</v>
      </c>
      <c r="FD788" s="2">
        <v>637600000</v>
      </c>
      <c r="FE788" s="2">
        <v>247600000</v>
      </c>
      <c r="FF788" s="2">
        <v>80610000</v>
      </c>
      <c r="FG788" s="2">
        <v>92520000</v>
      </c>
      <c r="FH788" s="2">
        <v>1280000000</v>
      </c>
      <c r="FI788" s="2">
        <v>9399000</v>
      </c>
      <c r="FJ788" s="2">
        <v>6750000</v>
      </c>
      <c r="FK788" s="2">
        <v>21950000</v>
      </c>
      <c r="FL788" s="2">
        <v>1018000</v>
      </c>
      <c r="FM788" s="2">
        <v>15820000</v>
      </c>
      <c r="FN788" s="2">
        <v>4015000</v>
      </c>
      <c r="FO788" s="2">
        <v>2365000</v>
      </c>
      <c r="FP788" s="2">
        <v>1662000</v>
      </c>
      <c r="FQ788" s="2">
        <v>56700000</v>
      </c>
      <c r="FR788" s="2">
        <v>262000</v>
      </c>
      <c r="FS788" s="2">
        <v>1733000</v>
      </c>
      <c r="FT788" s="2">
        <v>749000</v>
      </c>
    </row>
    <row r="789" spans="1:176" hidden="1" x14ac:dyDescent="0.2">
      <c r="A789">
        <v>0</v>
      </c>
      <c r="B789" t="s">
        <v>179</v>
      </c>
      <c r="C789" t="s">
        <v>1663</v>
      </c>
      <c r="D789" t="s">
        <v>429</v>
      </c>
      <c r="E789" t="s">
        <v>1664</v>
      </c>
      <c r="F789" s="3">
        <v>1.9618055555555556</v>
      </c>
      <c r="G789">
        <v>1</v>
      </c>
      <c r="H789">
        <v>782.64239999999995</v>
      </c>
      <c r="I789" t="s">
        <v>1665</v>
      </c>
      <c r="J789" s="10">
        <v>23.524999999999999</v>
      </c>
      <c r="K789" t="s">
        <v>921</v>
      </c>
      <c r="L789">
        <v>1.431</v>
      </c>
      <c r="M789">
        <v>3.222</v>
      </c>
      <c r="N789">
        <v>0.96299999999999997</v>
      </c>
      <c r="O789">
        <v>0.40799999999999997</v>
      </c>
      <c r="P789">
        <v>761.19299999999998</v>
      </c>
      <c r="Q789">
        <v>1.321</v>
      </c>
      <c r="R789">
        <v>0.50800000000000001</v>
      </c>
      <c r="S789">
        <v>0.40699999999999997</v>
      </c>
      <c r="T789">
        <v>1.4419999999999999</v>
      </c>
      <c r="U789">
        <v>2.54</v>
      </c>
      <c r="V789">
        <v>1.381</v>
      </c>
      <c r="W789">
        <v>0.52800000000000002</v>
      </c>
      <c r="X789">
        <v>168.136</v>
      </c>
      <c r="Y789">
        <v>1.2330000000000001</v>
      </c>
      <c r="Z789">
        <v>0.88300000000000001</v>
      </c>
      <c r="AA789">
        <v>1.123</v>
      </c>
      <c r="AB789">
        <v>0.66300000000000003</v>
      </c>
      <c r="AC789">
        <v>0</v>
      </c>
      <c r="AD789">
        <v>0.89900000000000002</v>
      </c>
      <c r="AE789">
        <v>0</v>
      </c>
      <c r="AF789">
        <v>0.42299999999999999</v>
      </c>
      <c r="AG789">
        <v>0</v>
      </c>
      <c r="AH789">
        <v>0.624</v>
      </c>
      <c r="AI789">
        <v>0</v>
      </c>
      <c r="AJ789" t="s">
        <v>177</v>
      </c>
      <c r="AK789" t="s">
        <v>177</v>
      </c>
      <c r="AL789" t="s">
        <v>177</v>
      </c>
      <c r="AM789" t="s">
        <v>177</v>
      </c>
      <c r="AN789" t="s">
        <v>177</v>
      </c>
      <c r="AO789" t="s">
        <v>178</v>
      </c>
      <c r="AP789" t="s">
        <v>177</v>
      </c>
      <c r="AQ789" t="s">
        <v>177</v>
      </c>
      <c r="AR789" t="s">
        <v>177</v>
      </c>
      <c r="AS789">
        <v>0.86</v>
      </c>
      <c r="AT789">
        <v>0.99</v>
      </c>
      <c r="AU789">
        <v>0.88</v>
      </c>
      <c r="AV789">
        <v>1</v>
      </c>
      <c r="AW789">
        <v>0.98</v>
      </c>
      <c r="AX789">
        <v>0.89</v>
      </c>
      <c r="AY789">
        <v>0.99</v>
      </c>
      <c r="AZ789">
        <v>0.71</v>
      </c>
      <c r="BA789">
        <v>1</v>
      </c>
      <c r="BB789">
        <v>964.59</v>
      </c>
      <c r="BC789" s="1">
        <v>20864.89</v>
      </c>
      <c r="BD789" s="1">
        <v>36769.64</v>
      </c>
      <c r="BE789" s="1">
        <v>35655.03</v>
      </c>
      <c r="BF789">
        <v>208.82</v>
      </c>
      <c r="BG789" s="1">
        <v>2784304.01</v>
      </c>
      <c r="BH789" s="1">
        <v>17840.400000000001</v>
      </c>
      <c r="BI789" s="1">
        <v>12785.08</v>
      </c>
      <c r="BJ789" s="1">
        <v>16252.7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1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10.041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33.366</v>
      </c>
      <c r="CI789">
        <v>0</v>
      </c>
      <c r="CJ789">
        <v>0</v>
      </c>
      <c r="CK789">
        <v>0</v>
      </c>
      <c r="CL789" s="2">
        <v>80050</v>
      </c>
      <c r="CM789" s="2">
        <v>114600</v>
      </c>
      <c r="CN789" s="2">
        <v>257900</v>
      </c>
      <c r="CO789" s="2">
        <v>77060</v>
      </c>
      <c r="CP789" s="2">
        <v>32650</v>
      </c>
      <c r="CQ789" s="2">
        <v>60930000</v>
      </c>
      <c r="CR789" s="2">
        <v>105700</v>
      </c>
      <c r="CS789" s="2">
        <v>40700</v>
      </c>
      <c r="CT789" s="2">
        <v>32570</v>
      </c>
      <c r="CU789" s="2">
        <v>14470</v>
      </c>
      <c r="CV789" s="2">
        <v>20870</v>
      </c>
      <c r="CW789" s="2">
        <v>36770</v>
      </c>
      <c r="CX789" s="2">
        <v>19990</v>
      </c>
      <c r="CY789" s="2">
        <v>7636</v>
      </c>
      <c r="CZ789" s="2">
        <v>2434000</v>
      </c>
      <c r="DA789" s="2">
        <v>17840</v>
      </c>
      <c r="DB789" s="2">
        <v>12790</v>
      </c>
      <c r="DC789" s="2">
        <v>16250</v>
      </c>
      <c r="DD789">
        <v>64.210999999999999</v>
      </c>
      <c r="DE789">
        <v>67.364999999999995</v>
      </c>
      <c r="DF789">
        <v>0</v>
      </c>
      <c r="DG789">
        <v>77.578000000000003</v>
      </c>
      <c r="DH789">
        <v>0</v>
      </c>
      <c r="DI789">
        <v>141.12899999999999</v>
      </c>
      <c r="DJ789">
        <v>0</v>
      </c>
      <c r="DK789">
        <v>0</v>
      </c>
      <c r="DL789">
        <v>0</v>
      </c>
      <c r="DM789">
        <v>1.778</v>
      </c>
      <c r="DN789">
        <v>26.071000000000002</v>
      </c>
      <c r="DO789">
        <v>0</v>
      </c>
      <c r="DP789">
        <v>41.567</v>
      </c>
      <c r="DQ789">
        <v>0</v>
      </c>
      <c r="DR789">
        <v>139.01400000000001</v>
      </c>
      <c r="DS789">
        <v>0</v>
      </c>
      <c r="DT789">
        <v>0</v>
      </c>
      <c r="DU789">
        <v>0</v>
      </c>
      <c r="DV789">
        <v>0.73</v>
      </c>
      <c r="DW789">
        <v>1</v>
      </c>
      <c r="DX789">
        <v>1</v>
      </c>
      <c r="DY789">
        <v>0.95</v>
      </c>
      <c r="DZ789">
        <v>0.87</v>
      </c>
      <c r="EA789">
        <v>0.82</v>
      </c>
      <c r="EB789">
        <v>1</v>
      </c>
      <c r="EC789">
        <v>1</v>
      </c>
      <c r="ED789">
        <v>1</v>
      </c>
      <c r="EE789">
        <v>1.431</v>
      </c>
      <c r="EF789">
        <v>3.222</v>
      </c>
      <c r="EG789">
        <v>0.96299999999999997</v>
      </c>
      <c r="EH789">
        <v>0.40799999999999997</v>
      </c>
      <c r="EI789">
        <v>761.19299999999998</v>
      </c>
      <c r="EJ789">
        <v>1.321</v>
      </c>
      <c r="EK789">
        <v>0.50800000000000001</v>
      </c>
      <c r="EL789">
        <v>0.40699999999999997</v>
      </c>
      <c r="EM789">
        <v>1.4419999999999999</v>
      </c>
      <c r="EN789">
        <v>2.54</v>
      </c>
      <c r="EO789">
        <v>1.381</v>
      </c>
      <c r="EP789">
        <v>0.52800000000000002</v>
      </c>
      <c r="EQ789">
        <v>168.136</v>
      </c>
      <c r="ER789">
        <v>1.2330000000000001</v>
      </c>
      <c r="ES789">
        <v>0.88300000000000001</v>
      </c>
      <c r="ET789">
        <v>1.123</v>
      </c>
      <c r="FC789" s="2">
        <v>80050</v>
      </c>
      <c r="FD789" s="2">
        <v>114600</v>
      </c>
      <c r="FE789" s="2">
        <v>257900</v>
      </c>
      <c r="FF789" s="2">
        <v>77060</v>
      </c>
      <c r="FG789" s="2">
        <v>32650</v>
      </c>
      <c r="FH789" s="2">
        <v>60930000</v>
      </c>
      <c r="FI789" s="2">
        <v>105700</v>
      </c>
      <c r="FJ789" s="2">
        <v>40700</v>
      </c>
      <c r="FK789" s="2">
        <v>32570</v>
      </c>
      <c r="FL789" s="2">
        <v>14470</v>
      </c>
      <c r="FM789" s="2">
        <v>20870</v>
      </c>
      <c r="FN789" s="2">
        <v>36770</v>
      </c>
      <c r="FO789" s="2">
        <v>19990</v>
      </c>
      <c r="FP789" s="2">
        <v>7636</v>
      </c>
      <c r="FQ789" s="2">
        <v>2434000</v>
      </c>
      <c r="FR789" s="2">
        <v>17840</v>
      </c>
      <c r="FS789" s="2">
        <v>12790</v>
      </c>
      <c r="FT789" s="2">
        <v>16250</v>
      </c>
    </row>
    <row r="790" spans="1:176" hidden="1" x14ac:dyDescent="0.2">
      <c r="A790">
        <v>0</v>
      </c>
      <c r="B790" t="s">
        <v>179</v>
      </c>
      <c r="C790" t="s">
        <v>1666</v>
      </c>
      <c r="D790" t="s">
        <v>429</v>
      </c>
      <c r="E790" t="s">
        <v>1667</v>
      </c>
      <c r="F790" s="3">
        <v>1.9625000000000001</v>
      </c>
      <c r="G790">
        <v>1</v>
      </c>
      <c r="H790">
        <v>780.6268</v>
      </c>
      <c r="I790" t="s">
        <v>1659</v>
      </c>
      <c r="J790" s="10">
        <v>23.602</v>
      </c>
      <c r="K790" t="s">
        <v>921</v>
      </c>
      <c r="L790">
        <v>6.21</v>
      </c>
      <c r="M790">
        <v>4.9630000000000001</v>
      </c>
      <c r="N790">
        <v>1.0109999999999999</v>
      </c>
      <c r="O790">
        <v>0.90900000000000003</v>
      </c>
      <c r="P790">
        <v>421.87799999999999</v>
      </c>
      <c r="Q790">
        <v>0</v>
      </c>
      <c r="R790">
        <v>1.952</v>
      </c>
      <c r="S790">
        <v>0</v>
      </c>
      <c r="T790">
        <v>1.484</v>
      </c>
      <c r="U790">
        <v>2.06</v>
      </c>
      <c r="V790">
        <v>1.8779999999999999</v>
      </c>
      <c r="W790">
        <v>0.85699999999999998</v>
      </c>
      <c r="X790">
        <v>50.332000000000001</v>
      </c>
      <c r="Y790">
        <v>0</v>
      </c>
      <c r="Z790">
        <v>0.79200000000000004</v>
      </c>
      <c r="AA790">
        <v>0</v>
      </c>
      <c r="AB790">
        <v>0.373</v>
      </c>
      <c r="AC790">
        <v>0.51600000000000001</v>
      </c>
      <c r="AD790">
        <v>0.89900000000000002</v>
      </c>
      <c r="AE790">
        <v>0.83699999999999997</v>
      </c>
      <c r="AF790">
        <v>0</v>
      </c>
      <c r="AG790">
        <v>0.42299999999999999</v>
      </c>
      <c r="AH790">
        <v>0.10100000000000001</v>
      </c>
      <c r="AI790">
        <v>0.42299999999999999</v>
      </c>
      <c r="AJ790" t="s">
        <v>177</v>
      </c>
      <c r="AK790" t="s">
        <v>177</v>
      </c>
      <c r="AL790" t="s">
        <v>177</v>
      </c>
      <c r="AM790" t="s">
        <v>177</v>
      </c>
      <c r="AN790" t="s">
        <v>177</v>
      </c>
      <c r="AO790" t="s">
        <v>178</v>
      </c>
      <c r="AP790" t="s">
        <v>177</v>
      </c>
      <c r="AQ790" t="s">
        <v>177</v>
      </c>
      <c r="AR790" t="s">
        <v>177</v>
      </c>
      <c r="AS790">
        <v>0</v>
      </c>
      <c r="AT790">
        <v>0.63100000000000001</v>
      </c>
      <c r="AU790">
        <v>0.63100000000000001</v>
      </c>
      <c r="AV790">
        <v>1</v>
      </c>
      <c r="AW790">
        <v>0.75</v>
      </c>
      <c r="AX790">
        <v>0.93</v>
      </c>
      <c r="AY790">
        <v>0</v>
      </c>
      <c r="AZ790">
        <v>0.6</v>
      </c>
      <c r="BA790">
        <v>0</v>
      </c>
      <c r="BB790" s="1">
        <v>46037.2</v>
      </c>
      <c r="BC790" s="1">
        <v>68307.12</v>
      </c>
      <c r="BD790" s="1">
        <v>94834.87</v>
      </c>
      <c r="BE790" s="1">
        <v>86478.38</v>
      </c>
      <c r="BF790" s="1">
        <v>39468.67</v>
      </c>
      <c r="BG790">
        <v>321.72000000000003</v>
      </c>
      <c r="BH790">
        <v>0</v>
      </c>
      <c r="BI790" s="1">
        <v>36476.410000000003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1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5.3929999999999998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18.035</v>
      </c>
      <c r="CI790">
        <v>0</v>
      </c>
      <c r="CJ790">
        <v>0</v>
      </c>
      <c r="CK790">
        <v>0</v>
      </c>
      <c r="CL790" s="2">
        <v>151800</v>
      </c>
      <c r="CM790" s="2">
        <v>942500</v>
      </c>
      <c r="CN790" s="2">
        <v>753200</v>
      </c>
      <c r="CO790" s="2">
        <v>153400</v>
      </c>
      <c r="CP790" s="2">
        <v>138000</v>
      </c>
      <c r="CQ790" s="2">
        <v>64030000</v>
      </c>
      <c r="CR790" s="2">
        <v>0</v>
      </c>
      <c r="CS790" s="2">
        <v>296300</v>
      </c>
      <c r="CT790" s="2">
        <v>0</v>
      </c>
      <c r="CU790" s="2">
        <v>46040</v>
      </c>
      <c r="CV790" s="2">
        <v>68310</v>
      </c>
      <c r="CW790" s="2">
        <v>94830</v>
      </c>
      <c r="CX790" s="2">
        <v>86480</v>
      </c>
      <c r="CY790" s="2">
        <v>39470</v>
      </c>
      <c r="CZ790" s="2">
        <v>2317000</v>
      </c>
      <c r="DA790" s="2">
        <v>0</v>
      </c>
      <c r="DB790" s="2">
        <v>36480</v>
      </c>
      <c r="DC790" s="2">
        <v>0</v>
      </c>
      <c r="DD790">
        <v>141.42099999999999</v>
      </c>
      <c r="DE790">
        <v>105.03</v>
      </c>
      <c r="DF790">
        <v>141.42099999999999</v>
      </c>
      <c r="DG790">
        <v>99.561000000000007</v>
      </c>
      <c r="DH790">
        <v>61.673999999999999</v>
      </c>
      <c r="DI790">
        <v>0</v>
      </c>
      <c r="DJ790">
        <v>0</v>
      </c>
      <c r="DK790">
        <v>0</v>
      </c>
      <c r="DL790">
        <v>0</v>
      </c>
      <c r="DM790">
        <v>141.42099999999999</v>
      </c>
      <c r="DN790">
        <v>109.07</v>
      </c>
      <c r="DO790">
        <v>141.42099999999999</v>
      </c>
      <c r="DP790">
        <v>101.217</v>
      </c>
      <c r="DQ790">
        <v>17.864000000000001</v>
      </c>
      <c r="DR790">
        <v>0</v>
      </c>
      <c r="DS790">
        <v>0</v>
      </c>
      <c r="DT790">
        <v>0</v>
      </c>
      <c r="DU790">
        <v>0</v>
      </c>
      <c r="DV790">
        <v>1</v>
      </c>
      <c r="DW790">
        <v>1</v>
      </c>
      <c r="DX790">
        <v>1</v>
      </c>
      <c r="DY790">
        <v>1</v>
      </c>
      <c r="DZ790">
        <v>1</v>
      </c>
      <c r="EA790">
        <v>1</v>
      </c>
      <c r="EB790">
        <v>1</v>
      </c>
      <c r="EC790">
        <v>1</v>
      </c>
      <c r="ED790">
        <v>1</v>
      </c>
      <c r="EE790">
        <v>6.21</v>
      </c>
      <c r="EF790">
        <v>4.9630000000000001</v>
      </c>
      <c r="EG790">
        <v>1.0109999999999999</v>
      </c>
      <c r="EH790">
        <v>0.90900000000000003</v>
      </c>
      <c r="EI790">
        <v>421.87799999999999</v>
      </c>
      <c r="EJ790">
        <v>0</v>
      </c>
      <c r="EK790">
        <v>1.952</v>
      </c>
      <c r="EL790">
        <v>0</v>
      </c>
      <c r="EM790">
        <v>1.484</v>
      </c>
      <c r="EN790">
        <v>2.06</v>
      </c>
      <c r="EO790">
        <v>1.8779999999999999</v>
      </c>
      <c r="EP790">
        <v>0.85699999999999998</v>
      </c>
      <c r="EQ790">
        <v>50.332000000000001</v>
      </c>
      <c r="ER790">
        <v>0</v>
      </c>
      <c r="ES790">
        <v>0.79200000000000004</v>
      </c>
      <c r="ET790">
        <v>0</v>
      </c>
      <c r="FC790" s="2">
        <v>151800</v>
      </c>
      <c r="FD790" s="2">
        <v>942500</v>
      </c>
      <c r="FE790" s="2">
        <v>753200</v>
      </c>
      <c r="FF790" s="2">
        <v>153400</v>
      </c>
      <c r="FG790" s="2">
        <v>138000</v>
      </c>
      <c r="FH790" s="2">
        <v>64030000</v>
      </c>
      <c r="FI790" s="2">
        <v>0</v>
      </c>
      <c r="FJ790" s="2">
        <v>296300</v>
      </c>
      <c r="FK790" s="2">
        <v>0</v>
      </c>
      <c r="FL790" s="2">
        <v>46040</v>
      </c>
      <c r="FM790" s="2">
        <v>68310</v>
      </c>
      <c r="FN790" s="2">
        <v>94830</v>
      </c>
      <c r="FO790" s="2">
        <v>86480</v>
      </c>
      <c r="FP790" s="2">
        <v>39470</v>
      </c>
      <c r="FQ790" s="2">
        <v>2317000</v>
      </c>
      <c r="FR790" s="2">
        <v>0</v>
      </c>
      <c r="FS790" s="2">
        <v>36480</v>
      </c>
      <c r="FT790" s="2">
        <v>0</v>
      </c>
    </row>
    <row r="791" spans="1:176" hidden="1" x14ac:dyDescent="0.2">
      <c r="A791">
        <v>0</v>
      </c>
      <c r="B791" t="s">
        <v>179</v>
      </c>
      <c r="C791" t="s">
        <v>1668</v>
      </c>
      <c r="D791" t="s">
        <v>429</v>
      </c>
      <c r="E791" t="s">
        <v>1669</v>
      </c>
      <c r="F791" s="3">
        <v>2.0465277777777779</v>
      </c>
      <c r="G791">
        <v>1</v>
      </c>
      <c r="H791">
        <v>806.64239999999995</v>
      </c>
      <c r="I791" t="s">
        <v>1670</v>
      </c>
      <c r="J791" s="10">
        <v>23.542999999999999</v>
      </c>
      <c r="K791" t="s">
        <v>921</v>
      </c>
      <c r="L791">
        <v>1.083</v>
      </c>
      <c r="M791">
        <v>0.60599999999999998</v>
      </c>
      <c r="N791">
        <v>1.3160000000000001</v>
      </c>
      <c r="O791">
        <v>0.52200000000000002</v>
      </c>
      <c r="P791">
        <v>181.57499999999999</v>
      </c>
      <c r="Q791">
        <v>1.609</v>
      </c>
      <c r="R791">
        <v>0</v>
      </c>
      <c r="S791">
        <v>0</v>
      </c>
      <c r="T791">
        <v>0.50900000000000001</v>
      </c>
      <c r="U791">
        <v>0.35</v>
      </c>
      <c r="V791">
        <v>0.78400000000000003</v>
      </c>
      <c r="W791">
        <v>0.35899999999999999</v>
      </c>
      <c r="X791">
        <v>20.617000000000001</v>
      </c>
      <c r="Y791">
        <v>1.0669999999999999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 t="s">
        <v>177</v>
      </c>
      <c r="AK791" t="s">
        <v>177</v>
      </c>
      <c r="AL791" t="s">
        <v>177</v>
      </c>
      <c r="AM791" t="s">
        <v>177</v>
      </c>
      <c r="AN791" t="s">
        <v>177</v>
      </c>
      <c r="AO791" t="s">
        <v>178</v>
      </c>
      <c r="AP791" t="s">
        <v>177</v>
      </c>
      <c r="AQ791" t="s">
        <v>177</v>
      </c>
      <c r="AR791" t="s">
        <v>177</v>
      </c>
      <c r="AS791">
        <v>0</v>
      </c>
      <c r="AT791">
        <v>0.97</v>
      </c>
      <c r="AU791">
        <v>0.94</v>
      </c>
      <c r="AV791">
        <v>0.97</v>
      </c>
      <c r="AW791">
        <v>1</v>
      </c>
      <c r="AX791">
        <v>0.9</v>
      </c>
      <c r="AY791">
        <v>1</v>
      </c>
      <c r="AZ791">
        <v>0</v>
      </c>
      <c r="BA791">
        <v>0</v>
      </c>
      <c r="BB791" s="1">
        <v>62803.4</v>
      </c>
      <c r="BC791" s="1">
        <v>59165.15</v>
      </c>
      <c r="BD791" s="1">
        <v>41142.86</v>
      </c>
      <c r="BE791" s="1">
        <v>73717.09</v>
      </c>
      <c r="BF791" s="1">
        <v>43023.4</v>
      </c>
      <c r="BG791">
        <v>1.99</v>
      </c>
      <c r="BH791" s="1">
        <v>121009.38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1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8.8510000000000009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29.413</v>
      </c>
      <c r="CI791">
        <v>0</v>
      </c>
      <c r="CJ791">
        <v>0</v>
      </c>
      <c r="CK791">
        <v>0</v>
      </c>
      <c r="CL791" s="2">
        <v>162200</v>
      </c>
      <c r="CM791" s="2">
        <v>175700</v>
      </c>
      <c r="CN791" s="2">
        <v>98270</v>
      </c>
      <c r="CO791" s="2">
        <v>213400</v>
      </c>
      <c r="CP791" s="2">
        <v>84650</v>
      </c>
      <c r="CQ791" s="2">
        <v>29450000</v>
      </c>
      <c r="CR791" s="2">
        <v>260900</v>
      </c>
      <c r="CS791" s="2">
        <v>0</v>
      </c>
      <c r="CT791" s="2">
        <v>0</v>
      </c>
      <c r="CU791" s="2">
        <v>62800</v>
      </c>
      <c r="CV791" s="2">
        <v>31990</v>
      </c>
      <c r="CW791" s="2">
        <v>21970</v>
      </c>
      <c r="CX791" s="2">
        <v>49240</v>
      </c>
      <c r="CY791" s="2">
        <v>22560</v>
      </c>
      <c r="CZ791" s="2">
        <v>1295000</v>
      </c>
      <c r="DA791" s="2">
        <v>67010</v>
      </c>
      <c r="DB791" s="2">
        <v>0</v>
      </c>
      <c r="DC791" s="2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1</v>
      </c>
      <c r="DW791">
        <v>0.83</v>
      </c>
      <c r="DX791">
        <v>0.95</v>
      </c>
      <c r="DY791">
        <v>0.92</v>
      </c>
      <c r="DZ791">
        <v>0.88</v>
      </c>
      <c r="EA791">
        <v>0.52</v>
      </c>
      <c r="EB791">
        <v>0.98</v>
      </c>
      <c r="EC791">
        <v>0</v>
      </c>
      <c r="ED791">
        <v>0</v>
      </c>
      <c r="EE791">
        <v>1.083</v>
      </c>
      <c r="EF791">
        <v>0.60599999999999998</v>
      </c>
      <c r="EG791">
        <v>1.3160000000000001</v>
      </c>
      <c r="EH791">
        <v>0.52200000000000002</v>
      </c>
      <c r="EI791">
        <v>181.57499999999999</v>
      </c>
      <c r="EJ791">
        <v>1.609</v>
      </c>
      <c r="EK791">
        <v>0</v>
      </c>
      <c r="EL791">
        <v>0</v>
      </c>
      <c r="EM791">
        <v>0.50900000000000001</v>
      </c>
      <c r="EN791">
        <v>0.35</v>
      </c>
      <c r="EO791">
        <v>0.78400000000000003</v>
      </c>
      <c r="EP791">
        <v>0.35899999999999999</v>
      </c>
      <c r="EQ791">
        <v>20.617000000000001</v>
      </c>
      <c r="ER791">
        <v>1.0669999999999999</v>
      </c>
      <c r="ES791">
        <v>0</v>
      </c>
      <c r="ET791">
        <v>0</v>
      </c>
      <c r="FC791" s="2">
        <v>162200</v>
      </c>
      <c r="FD791" s="2">
        <v>175700</v>
      </c>
      <c r="FE791" s="2">
        <v>98270</v>
      </c>
      <c r="FF791" s="2">
        <v>213400</v>
      </c>
      <c r="FG791" s="2">
        <v>84650</v>
      </c>
      <c r="FH791" s="2">
        <v>29450000</v>
      </c>
      <c r="FI791" s="2">
        <v>260900</v>
      </c>
      <c r="FJ791" s="2">
        <v>0</v>
      </c>
      <c r="FK791" s="2">
        <v>0</v>
      </c>
      <c r="FL791" s="2">
        <v>62800</v>
      </c>
      <c r="FM791" s="2">
        <v>31990</v>
      </c>
      <c r="FN791" s="2">
        <v>21970</v>
      </c>
      <c r="FO791" s="2">
        <v>49240</v>
      </c>
      <c r="FP791" s="2">
        <v>22560</v>
      </c>
      <c r="FQ791" s="2">
        <v>1295000</v>
      </c>
      <c r="FR791" s="2">
        <v>67010</v>
      </c>
      <c r="FS791" s="2">
        <v>0</v>
      </c>
      <c r="FT791" s="2">
        <v>0</v>
      </c>
    </row>
    <row r="792" spans="1:176" x14ac:dyDescent="0.2">
      <c r="A792">
        <v>0</v>
      </c>
      <c r="B792" t="s">
        <v>176</v>
      </c>
      <c r="C792" t="s">
        <v>861</v>
      </c>
      <c r="D792" t="s">
        <v>429</v>
      </c>
      <c r="E792" t="s">
        <v>862</v>
      </c>
      <c r="F792" s="3">
        <v>1.75</v>
      </c>
      <c r="G792">
        <v>2</v>
      </c>
      <c r="H792">
        <v>722.64239999999995</v>
      </c>
      <c r="I792" t="s">
        <v>846</v>
      </c>
      <c r="J792" s="10">
        <v>29.027999999999999</v>
      </c>
      <c r="K792">
        <f>+[1]SampleID!NH4</f>
        <v>0</v>
      </c>
      <c r="L792">
        <v>0.39500000000000002</v>
      </c>
      <c r="M792">
        <v>0.96</v>
      </c>
      <c r="N792">
        <v>2.1269999999999998</v>
      </c>
      <c r="O792">
        <v>1.4790000000000001</v>
      </c>
      <c r="P792">
        <v>4.4820000000000002</v>
      </c>
      <c r="Q792">
        <v>1.728</v>
      </c>
      <c r="R792">
        <v>0.60599999999999998</v>
      </c>
      <c r="S792">
        <v>3.1219999999999999</v>
      </c>
      <c r="T792">
        <v>1.0649999999999999</v>
      </c>
      <c r="U792">
        <v>1.135</v>
      </c>
      <c r="V792">
        <v>2.0840000000000001</v>
      </c>
      <c r="W792">
        <v>1.7629999999999999</v>
      </c>
      <c r="X792">
        <v>4.1449999999999996</v>
      </c>
      <c r="Y792">
        <v>0.79200000000000004</v>
      </c>
      <c r="Z792">
        <v>0.26900000000000002</v>
      </c>
      <c r="AA792">
        <v>2.468</v>
      </c>
      <c r="AB792">
        <v>0.68200000000000005</v>
      </c>
      <c r="AC792">
        <v>0.75800000000000001</v>
      </c>
      <c r="AD792">
        <v>7.8E-2</v>
      </c>
      <c r="AE792">
        <v>0.82499999999999996</v>
      </c>
      <c r="AF792">
        <v>0.53700000000000003</v>
      </c>
      <c r="AG792">
        <v>0.45500000000000002</v>
      </c>
      <c r="AH792">
        <v>0.93799999999999994</v>
      </c>
      <c r="AI792">
        <v>7.0999999999999994E-2</v>
      </c>
      <c r="AJ792" t="s">
        <v>182</v>
      </c>
      <c r="AK792" t="s">
        <v>182</v>
      </c>
      <c r="AL792" t="s">
        <v>182</v>
      </c>
      <c r="AM792" t="s">
        <v>182</v>
      </c>
      <c r="AN792" t="s">
        <v>182</v>
      </c>
      <c r="AO792" t="s">
        <v>182</v>
      </c>
      <c r="AP792" t="s">
        <v>182</v>
      </c>
      <c r="AQ792" t="s">
        <v>182</v>
      </c>
      <c r="AR792" t="s">
        <v>182</v>
      </c>
      <c r="AS792">
        <v>0.9</v>
      </c>
      <c r="AT792">
        <v>0.7</v>
      </c>
      <c r="AU792">
        <v>0.76</v>
      </c>
      <c r="AV792">
        <v>0.95</v>
      </c>
      <c r="AW792">
        <v>0.8</v>
      </c>
      <c r="AX792">
        <v>0.91</v>
      </c>
      <c r="AY792">
        <v>0.82</v>
      </c>
      <c r="AZ792">
        <v>0.51</v>
      </c>
      <c r="BA792">
        <v>0.88</v>
      </c>
      <c r="BB792" s="1">
        <v>1899320.06</v>
      </c>
      <c r="BC792">
        <v>823.35</v>
      </c>
      <c r="BD792">
        <v>252.5</v>
      </c>
      <c r="BE792" s="1">
        <v>1256658.42</v>
      </c>
      <c r="BF792">
        <v>360.91</v>
      </c>
      <c r="BG792">
        <v>196.79</v>
      </c>
      <c r="BH792">
        <v>140.28</v>
      </c>
      <c r="BI792">
        <v>1.57</v>
      </c>
      <c r="BJ792">
        <v>49.22</v>
      </c>
      <c r="BK792">
        <v>2</v>
      </c>
      <c r="BL792">
        <v>2</v>
      </c>
      <c r="BM792">
        <v>2</v>
      </c>
      <c r="BN792">
        <v>2</v>
      </c>
      <c r="BO792">
        <v>2</v>
      </c>
      <c r="BP792">
        <v>2</v>
      </c>
      <c r="BQ792">
        <v>1</v>
      </c>
      <c r="BR792">
        <v>2</v>
      </c>
      <c r="BS792">
        <v>2</v>
      </c>
      <c r="BT792">
        <v>32.843000000000004</v>
      </c>
      <c r="BU792">
        <v>38.366999999999997</v>
      </c>
      <c r="BV792">
        <v>54.631999999999998</v>
      </c>
      <c r="BW792">
        <v>38.207999999999998</v>
      </c>
      <c r="BX792">
        <v>34.896999999999998</v>
      </c>
      <c r="BY792">
        <v>46.293999999999997</v>
      </c>
      <c r="BZ792">
        <v>33.630000000000003</v>
      </c>
      <c r="CA792">
        <v>36.268000000000001</v>
      </c>
      <c r="CB792">
        <v>67.536000000000001</v>
      </c>
      <c r="CC792">
        <v>55.732999999999997</v>
      </c>
      <c r="CD792">
        <v>65.108999999999995</v>
      </c>
      <c r="CE792">
        <v>79.046999999999997</v>
      </c>
      <c r="CF792">
        <v>64.837999999999994</v>
      </c>
      <c r="CG792">
        <v>59.122999999999998</v>
      </c>
      <c r="CH792">
        <v>66.790999999999997</v>
      </c>
      <c r="CI792">
        <v>57.07</v>
      </c>
      <c r="CJ792">
        <v>61.445</v>
      </c>
      <c r="CK792">
        <v>75.597999999999999</v>
      </c>
      <c r="CL792" s="2">
        <v>37540000</v>
      </c>
      <c r="CM792" s="2">
        <v>14840000</v>
      </c>
      <c r="CN792" s="2">
        <v>36020000</v>
      </c>
      <c r="CO792" s="2">
        <v>79860000</v>
      </c>
      <c r="CP792" s="2">
        <v>55520000</v>
      </c>
      <c r="CQ792" s="2">
        <v>168200000</v>
      </c>
      <c r="CR792" s="2">
        <v>64880000</v>
      </c>
      <c r="CS792" s="2">
        <v>22740000</v>
      </c>
      <c r="CT792" s="2">
        <v>117200000</v>
      </c>
      <c r="CU792" s="2">
        <v>1899000</v>
      </c>
      <c r="CV792" s="2">
        <v>2022000</v>
      </c>
      <c r="CW792" s="2">
        <v>2157000</v>
      </c>
      <c r="CX792" s="2">
        <v>3957000</v>
      </c>
      <c r="CY792" s="2">
        <v>3349000</v>
      </c>
      <c r="CZ792" s="2">
        <v>7872000</v>
      </c>
      <c r="DA792" s="2">
        <v>1505000</v>
      </c>
      <c r="DB792" s="2">
        <v>511600</v>
      </c>
      <c r="DC792" s="2">
        <v>4688000</v>
      </c>
      <c r="DD792">
        <v>107.8</v>
      </c>
      <c r="DE792">
        <v>13.339</v>
      </c>
      <c r="DF792">
        <v>42.258000000000003</v>
      </c>
      <c r="DG792">
        <v>5.5330000000000004</v>
      </c>
      <c r="DH792">
        <v>128.29300000000001</v>
      </c>
      <c r="DI792">
        <v>140.45400000000001</v>
      </c>
      <c r="DJ792">
        <v>62.823</v>
      </c>
      <c r="DK792">
        <v>0</v>
      </c>
      <c r="DL792">
        <v>21.791</v>
      </c>
      <c r="DM792">
        <v>114.13200000000001</v>
      </c>
      <c r="DN792">
        <v>67.231999999999999</v>
      </c>
      <c r="DO792">
        <v>10.388</v>
      </c>
      <c r="DP792">
        <v>64.912000000000006</v>
      </c>
      <c r="DQ792">
        <v>124.033</v>
      </c>
      <c r="DR792">
        <v>137.45099999999999</v>
      </c>
      <c r="DS792">
        <v>14.422000000000001</v>
      </c>
      <c r="DT792">
        <v>0</v>
      </c>
      <c r="DU792">
        <v>5.2649999999999997</v>
      </c>
      <c r="DV792">
        <v>1</v>
      </c>
      <c r="DW792">
        <v>0.79</v>
      </c>
      <c r="DX792">
        <v>1</v>
      </c>
      <c r="DY792">
        <v>1</v>
      </c>
      <c r="DZ792">
        <v>1</v>
      </c>
      <c r="EA792">
        <v>0.84</v>
      </c>
      <c r="EB792">
        <v>0.64</v>
      </c>
      <c r="EC792">
        <v>0.9</v>
      </c>
      <c r="ED792">
        <v>1</v>
      </c>
      <c r="EE792">
        <v>0.39500000000000002</v>
      </c>
      <c r="EF792">
        <v>0.96</v>
      </c>
      <c r="EG792">
        <v>2.1269999999999998</v>
      </c>
      <c r="EH792">
        <v>1.4790000000000001</v>
      </c>
      <c r="EI792">
        <v>4.4820000000000002</v>
      </c>
      <c r="EJ792">
        <v>1.728</v>
      </c>
      <c r="EK792">
        <v>0.60599999999999998</v>
      </c>
      <c r="EL792">
        <v>3.1219999999999999</v>
      </c>
      <c r="EM792">
        <v>1.0649999999999999</v>
      </c>
      <c r="EN792">
        <v>1.135</v>
      </c>
      <c r="EO792">
        <v>2.0840000000000001</v>
      </c>
      <c r="EP792">
        <v>1.7629999999999999</v>
      </c>
      <c r="EQ792">
        <v>4.1449999999999996</v>
      </c>
      <c r="ER792">
        <v>0.79200000000000004</v>
      </c>
      <c r="ES792">
        <v>0.26900000000000002</v>
      </c>
      <c r="ET792">
        <v>2.468</v>
      </c>
      <c r="FC792" s="2">
        <v>37540000</v>
      </c>
      <c r="FD792" s="2">
        <v>14840000</v>
      </c>
      <c r="FE792" s="2">
        <v>36020000</v>
      </c>
      <c r="FF792" s="2">
        <v>79860000</v>
      </c>
      <c r="FG792" s="2">
        <v>55520000</v>
      </c>
      <c r="FH792" s="2">
        <v>168200000</v>
      </c>
      <c r="FI792" s="2">
        <v>64880000</v>
      </c>
      <c r="FJ792" s="2">
        <v>22740000</v>
      </c>
      <c r="FK792" s="2">
        <v>117200000</v>
      </c>
      <c r="FL792" s="2">
        <v>1899000</v>
      </c>
      <c r="FM792" s="2">
        <v>2022000</v>
      </c>
      <c r="FN792" s="2">
        <v>2157000</v>
      </c>
      <c r="FO792" s="2">
        <v>3957000</v>
      </c>
      <c r="FP792" s="2">
        <v>3349000</v>
      </c>
      <c r="FQ792" s="2">
        <v>7872000</v>
      </c>
      <c r="FR792" s="2">
        <v>1505000</v>
      </c>
      <c r="FS792" s="2">
        <v>511600</v>
      </c>
      <c r="FT792" s="2">
        <v>4688000</v>
      </c>
    </row>
    <row r="793" spans="1:176" x14ac:dyDescent="0.2">
      <c r="A793">
        <v>0</v>
      </c>
      <c r="B793" t="s">
        <v>176</v>
      </c>
      <c r="C793" t="s">
        <v>1671</v>
      </c>
      <c r="D793" t="s">
        <v>429</v>
      </c>
      <c r="E793" t="s">
        <v>1672</v>
      </c>
      <c r="F793" s="3">
        <v>1.9173611111111111</v>
      </c>
      <c r="G793">
        <v>2</v>
      </c>
      <c r="H793">
        <v>776.68939999999998</v>
      </c>
      <c r="I793" t="s">
        <v>912</v>
      </c>
      <c r="J793" s="10">
        <v>30.091000000000001</v>
      </c>
      <c r="K793">
        <f>+[1]SampleID!NH4</f>
        <v>0</v>
      </c>
      <c r="L793">
        <v>3.3759999999999999</v>
      </c>
      <c r="M793">
        <v>0.315</v>
      </c>
      <c r="N793">
        <v>0.86899999999999999</v>
      </c>
      <c r="O793">
        <v>0.98</v>
      </c>
      <c r="P793">
        <v>10.215</v>
      </c>
      <c r="Q793">
        <v>0.35399999999999998</v>
      </c>
      <c r="R793">
        <v>0.77600000000000002</v>
      </c>
      <c r="S793">
        <v>0.90500000000000003</v>
      </c>
      <c r="T793">
        <v>5.0199999999999996</v>
      </c>
      <c r="U793">
        <v>1.371</v>
      </c>
      <c r="V793">
        <v>1.744</v>
      </c>
      <c r="W793">
        <v>2.129</v>
      </c>
      <c r="X793">
        <v>21.184999999999999</v>
      </c>
      <c r="Y793">
        <v>0.98</v>
      </c>
      <c r="Z793">
        <v>1.784</v>
      </c>
      <c r="AA793">
        <v>1.5249999999999999</v>
      </c>
      <c r="AB793">
        <v>0.57599999999999996</v>
      </c>
      <c r="AC793">
        <v>0.312</v>
      </c>
      <c r="AD793">
        <v>0.86599999999999999</v>
      </c>
      <c r="AE793">
        <v>0.69399999999999995</v>
      </c>
      <c r="AF793">
        <v>0.46100000000000002</v>
      </c>
      <c r="AG793">
        <v>0.307</v>
      </c>
      <c r="AH793">
        <v>0.82399999999999995</v>
      </c>
      <c r="AI793">
        <v>0.745</v>
      </c>
      <c r="AJ793" t="s">
        <v>182</v>
      </c>
      <c r="AK793" t="s">
        <v>182</v>
      </c>
      <c r="AL793" t="s">
        <v>182</v>
      </c>
      <c r="AM793" t="s">
        <v>182</v>
      </c>
      <c r="AN793" t="s">
        <v>182</v>
      </c>
      <c r="AO793" t="s">
        <v>182</v>
      </c>
      <c r="AP793" t="s">
        <v>182</v>
      </c>
      <c r="AQ793" t="s">
        <v>182</v>
      </c>
      <c r="AR793" t="s">
        <v>182</v>
      </c>
      <c r="AS793">
        <v>0.86</v>
      </c>
      <c r="AT793">
        <v>0.67</v>
      </c>
      <c r="AU793">
        <v>0.72</v>
      </c>
      <c r="AV793">
        <v>0.85</v>
      </c>
      <c r="AW793">
        <v>0.94</v>
      </c>
      <c r="AX793">
        <v>0.94</v>
      </c>
      <c r="AY793">
        <v>0.84</v>
      </c>
      <c r="AZ793">
        <v>0.9</v>
      </c>
      <c r="BA793">
        <v>0.9</v>
      </c>
      <c r="BB793">
        <v>145.16999999999999</v>
      </c>
      <c r="BC793" s="1">
        <v>47163240.07</v>
      </c>
      <c r="BD793">
        <v>961.99</v>
      </c>
      <c r="BE793">
        <v>98.55</v>
      </c>
      <c r="BF793" s="1">
        <v>19998423.899999999</v>
      </c>
      <c r="BG793">
        <v>318.72000000000003</v>
      </c>
      <c r="BH793">
        <v>11.43</v>
      </c>
      <c r="BI793">
        <v>65.25</v>
      </c>
      <c r="BJ793">
        <v>34.28</v>
      </c>
      <c r="BK793">
        <v>2</v>
      </c>
      <c r="BL793">
        <v>1</v>
      </c>
      <c r="BM793">
        <v>2</v>
      </c>
      <c r="BN793">
        <v>2</v>
      </c>
      <c r="BO793">
        <v>2</v>
      </c>
      <c r="BP793">
        <v>2</v>
      </c>
      <c r="BQ793">
        <v>2</v>
      </c>
      <c r="BR793">
        <v>2</v>
      </c>
      <c r="BS793">
        <v>2</v>
      </c>
      <c r="BT793">
        <v>71.283000000000001</v>
      </c>
      <c r="BU793">
        <v>50.448</v>
      </c>
      <c r="BV793">
        <v>46.436</v>
      </c>
      <c r="BW793">
        <v>77.161000000000001</v>
      </c>
      <c r="BX793">
        <v>47.338999999999999</v>
      </c>
      <c r="BY793">
        <v>49.820999999999998</v>
      </c>
      <c r="BZ793">
        <v>31.593</v>
      </c>
      <c r="CA793">
        <v>37.935000000000002</v>
      </c>
      <c r="CB793">
        <v>44.502000000000002</v>
      </c>
      <c r="CC793">
        <v>89.135000000000005</v>
      </c>
      <c r="CD793">
        <v>84.912000000000006</v>
      </c>
      <c r="CE793">
        <v>66.44</v>
      </c>
      <c r="CF793">
        <v>85.524000000000001</v>
      </c>
      <c r="CG793">
        <v>68.694000000000003</v>
      </c>
      <c r="CH793">
        <v>71.382999999999996</v>
      </c>
      <c r="CI793">
        <v>63.23</v>
      </c>
      <c r="CJ793">
        <v>62.982999999999997</v>
      </c>
      <c r="CK793">
        <v>64.396000000000001</v>
      </c>
      <c r="CL793" s="2">
        <v>394600000</v>
      </c>
      <c r="CM793" s="2">
        <v>1332000000</v>
      </c>
      <c r="CN793" s="2">
        <v>124400000</v>
      </c>
      <c r="CO793" s="2">
        <v>343000000</v>
      </c>
      <c r="CP793" s="2">
        <v>386500000</v>
      </c>
      <c r="CQ793" s="2">
        <v>4030000000</v>
      </c>
      <c r="CR793" s="2">
        <v>139800000</v>
      </c>
      <c r="CS793" s="2">
        <v>306300000</v>
      </c>
      <c r="CT793" s="2">
        <v>357200000</v>
      </c>
      <c r="CU793" s="2">
        <v>9395000</v>
      </c>
      <c r="CV793" s="2">
        <v>47160000</v>
      </c>
      <c r="CW793" s="2">
        <v>12880000</v>
      </c>
      <c r="CX793" s="2">
        <v>16380000</v>
      </c>
      <c r="CY793" s="2">
        <v>20000000</v>
      </c>
      <c r="CZ793" s="2">
        <v>199000000</v>
      </c>
      <c r="DA793" s="2">
        <v>9210000</v>
      </c>
      <c r="DB793" s="2">
        <v>16760000</v>
      </c>
      <c r="DC793" s="2">
        <v>14330000</v>
      </c>
      <c r="DD793">
        <v>60.399000000000001</v>
      </c>
      <c r="DE793">
        <v>127.172</v>
      </c>
      <c r="DF793">
        <v>7.5369999999999999</v>
      </c>
      <c r="DG793">
        <v>20.053999999999998</v>
      </c>
      <c r="DH793">
        <v>21.754000000000001</v>
      </c>
      <c r="DI793">
        <v>135.11099999999999</v>
      </c>
      <c r="DJ793">
        <v>35.884999999999998</v>
      </c>
      <c r="DK793">
        <v>0</v>
      </c>
      <c r="DL793">
        <v>15.301</v>
      </c>
      <c r="DM793">
        <v>7.3959999999999999</v>
      </c>
      <c r="DN793">
        <v>121.816</v>
      </c>
      <c r="DO793">
        <v>51.487000000000002</v>
      </c>
      <c r="DP793">
        <v>49.162999999999997</v>
      </c>
      <c r="DQ793">
        <v>84.066999999999993</v>
      </c>
      <c r="DR793">
        <v>137.09899999999999</v>
      </c>
      <c r="DS793">
        <v>52.231000000000002</v>
      </c>
      <c r="DT793">
        <v>0</v>
      </c>
      <c r="DU793">
        <v>10.691000000000001</v>
      </c>
      <c r="DV793">
        <v>0.46</v>
      </c>
      <c r="DW793">
        <v>1</v>
      </c>
      <c r="DX793">
        <v>1</v>
      </c>
      <c r="DY793">
        <v>1</v>
      </c>
      <c r="DZ793">
        <v>1</v>
      </c>
      <c r="EA793">
        <v>1</v>
      </c>
      <c r="EB793">
        <v>0.84</v>
      </c>
      <c r="EC793">
        <v>1</v>
      </c>
      <c r="ED793">
        <v>1</v>
      </c>
      <c r="EE793">
        <v>3.3759999999999999</v>
      </c>
      <c r="EF793">
        <v>0.315</v>
      </c>
      <c r="EG793">
        <v>0.86899999999999999</v>
      </c>
      <c r="EH793">
        <v>0.98</v>
      </c>
      <c r="EI793">
        <v>10.215</v>
      </c>
      <c r="EJ793">
        <v>0.35399999999999998</v>
      </c>
      <c r="EK793">
        <v>0.77600000000000002</v>
      </c>
      <c r="EL793">
        <v>0.90500000000000003</v>
      </c>
      <c r="EM793">
        <v>5.0199999999999996</v>
      </c>
      <c r="EN793">
        <v>1.371</v>
      </c>
      <c r="EO793">
        <v>1.744</v>
      </c>
      <c r="EP793">
        <v>2.129</v>
      </c>
      <c r="EQ793">
        <v>21.184999999999999</v>
      </c>
      <c r="ER793">
        <v>0.98</v>
      </c>
      <c r="ES793">
        <v>1.784</v>
      </c>
      <c r="ET793">
        <v>1.5249999999999999</v>
      </c>
      <c r="FC793" s="2">
        <v>394600000</v>
      </c>
      <c r="FD793" s="2">
        <v>1332000000</v>
      </c>
      <c r="FE793" s="2">
        <v>124400000</v>
      </c>
      <c r="FF793" s="2">
        <v>343000000</v>
      </c>
      <c r="FG793" s="2">
        <v>386500000</v>
      </c>
      <c r="FH793" s="2">
        <v>4030000000</v>
      </c>
      <c r="FI793" s="2">
        <v>139800000</v>
      </c>
      <c r="FJ793" s="2">
        <v>306300000</v>
      </c>
      <c r="FK793" s="2">
        <v>357200000</v>
      </c>
      <c r="FL793" s="2">
        <v>9395000</v>
      </c>
      <c r="FM793" s="2">
        <v>47160000</v>
      </c>
      <c r="FN793" s="2">
        <v>12880000</v>
      </c>
      <c r="FO793" s="2">
        <v>16380000</v>
      </c>
      <c r="FP793" s="2">
        <v>20000000</v>
      </c>
      <c r="FQ793" s="2">
        <v>199000000</v>
      </c>
      <c r="FR793" s="2">
        <v>9210000</v>
      </c>
      <c r="FS793" s="2">
        <v>16760000</v>
      </c>
      <c r="FT793" s="2">
        <v>14330000</v>
      </c>
    </row>
    <row r="794" spans="1:176" hidden="1" x14ac:dyDescent="0.2">
      <c r="A794">
        <v>0</v>
      </c>
      <c r="B794" t="s">
        <v>179</v>
      </c>
      <c r="C794" t="s">
        <v>663</v>
      </c>
      <c r="D794" t="s">
        <v>429</v>
      </c>
      <c r="E794" t="s">
        <v>664</v>
      </c>
      <c r="F794" s="3">
        <v>1.9208333333333334</v>
      </c>
      <c r="G794">
        <v>1</v>
      </c>
      <c r="H794">
        <v>766.61109999999996</v>
      </c>
      <c r="I794" t="s">
        <v>665</v>
      </c>
      <c r="J794" s="10">
        <v>19.846</v>
      </c>
      <c r="K794" t="e">
        <f>+K</f>
        <v>#NAME?</v>
      </c>
      <c r="L794">
        <v>1.252</v>
      </c>
      <c r="M794">
        <v>0.27600000000000002</v>
      </c>
      <c r="N794">
        <v>0</v>
      </c>
      <c r="O794">
        <v>0.17699999999999999</v>
      </c>
      <c r="P794">
        <v>18.611000000000001</v>
      </c>
      <c r="Q794">
        <v>7.5919999999999996</v>
      </c>
      <c r="R794">
        <v>13.558</v>
      </c>
      <c r="S794">
        <v>0</v>
      </c>
      <c r="T794">
        <v>1.4950000000000001</v>
      </c>
      <c r="U794">
        <v>0.76400000000000001</v>
      </c>
      <c r="V794">
        <v>0</v>
      </c>
      <c r="W794">
        <v>0.85299999999999998</v>
      </c>
      <c r="X794">
        <v>8.0820000000000007</v>
      </c>
      <c r="Y794">
        <v>3.444</v>
      </c>
      <c r="Z794">
        <v>14.819000000000001</v>
      </c>
      <c r="AA794">
        <v>0</v>
      </c>
      <c r="AB794">
        <v>0</v>
      </c>
      <c r="AC794">
        <v>0</v>
      </c>
      <c r="AD794">
        <v>0</v>
      </c>
      <c r="AE794">
        <v>0.5</v>
      </c>
      <c r="AF794">
        <v>0.44400000000000001</v>
      </c>
      <c r="AG794">
        <v>0</v>
      </c>
      <c r="AH794">
        <v>1E-3</v>
      </c>
      <c r="AI794">
        <v>0</v>
      </c>
      <c r="AJ794" t="s">
        <v>177</v>
      </c>
      <c r="AK794" t="s">
        <v>177</v>
      </c>
      <c r="AL794" t="s">
        <v>177</v>
      </c>
      <c r="AM794" t="s">
        <v>177</v>
      </c>
      <c r="AN794" t="s">
        <v>177</v>
      </c>
      <c r="AO794" t="s">
        <v>177</v>
      </c>
      <c r="AP794" t="s">
        <v>177</v>
      </c>
      <c r="AQ794" t="s">
        <v>178</v>
      </c>
      <c r="AR794" t="s">
        <v>177</v>
      </c>
      <c r="AS794">
        <v>0.63</v>
      </c>
      <c r="AT794">
        <v>0.96</v>
      </c>
      <c r="AU794">
        <v>0.99</v>
      </c>
      <c r="AV794">
        <v>0</v>
      </c>
      <c r="AW794">
        <v>0.97</v>
      </c>
      <c r="AX794">
        <v>0.83</v>
      </c>
      <c r="AY794">
        <v>0.98</v>
      </c>
      <c r="AZ794">
        <v>0.96</v>
      </c>
      <c r="BA794">
        <v>0</v>
      </c>
      <c r="BB794" s="1">
        <v>75134.210000000006</v>
      </c>
      <c r="BC794" s="1">
        <v>113022.65</v>
      </c>
      <c r="BD794" s="1">
        <v>53899.68</v>
      </c>
      <c r="BE794">
        <v>0</v>
      </c>
      <c r="BF794" s="1">
        <v>2160.4899999999998</v>
      </c>
      <c r="BG794" s="1">
        <v>591282.19999999995</v>
      </c>
      <c r="BH794" s="1">
        <v>242876.65</v>
      </c>
      <c r="BI794" s="1">
        <v>1094692.6599999999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2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23.437999999999999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78.132000000000005</v>
      </c>
      <c r="CK794">
        <v>0</v>
      </c>
      <c r="CL794" s="2">
        <v>342600</v>
      </c>
      <c r="CM794" s="2">
        <v>429000</v>
      </c>
      <c r="CN794" s="2">
        <v>94710</v>
      </c>
      <c r="CO794" s="2">
        <v>0</v>
      </c>
      <c r="CP794" s="2">
        <v>60760</v>
      </c>
      <c r="CQ794" s="2">
        <v>6376000</v>
      </c>
      <c r="CR794" s="2">
        <v>2601000</v>
      </c>
      <c r="CS794" s="2">
        <v>4645000</v>
      </c>
      <c r="CT794" s="2">
        <v>0</v>
      </c>
      <c r="CU794" s="2">
        <v>70530</v>
      </c>
      <c r="CV794" s="2">
        <v>105500</v>
      </c>
      <c r="CW794" s="2">
        <v>53900</v>
      </c>
      <c r="CX794" s="2">
        <v>0</v>
      </c>
      <c r="CY794" s="2">
        <v>60180</v>
      </c>
      <c r="CZ794" s="2">
        <v>570100</v>
      </c>
      <c r="DA794" s="2">
        <v>242900</v>
      </c>
      <c r="DB794" s="2">
        <v>1045000</v>
      </c>
      <c r="DC794" s="2">
        <v>0</v>
      </c>
      <c r="DD794">
        <v>139.642</v>
      </c>
      <c r="DE794">
        <v>0</v>
      </c>
      <c r="DF794">
        <v>0</v>
      </c>
      <c r="DG794">
        <v>0</v>
      </c>
      <c r="DH794">
        <v>133.30799999999999</v>
      </c>
      <c r="DI794">
        <v>141.31</v>
      </c>
      <c r="DJ794">
        <v>0</v>
      </c>
      <c r="DK794">
        <v>0</v>
      </c>
      <c r="DL794">
        <v>0</v>
      </c>
      <c r="DM794">
        <v>136.60400000000001</v>
      </c>
      <c r="DN794">
        <v>0</v>
      </c>
      <c r="DO794">
        <v>0</v>
      </c>
      <c r="DP794">
        <v>0</v>
      </c>
      <c r="DQ794">
        <v>136.404</v>
      </c>
      <c r="DR794">
        <v>140.672</v>
      </c>
      <c r="DS794">
        <v>0</v>
      </c>
      <c r="DT794">
        <v>0</v>
      </c>
      <c r="DU794">
        <v>0</v>
      </c>
      <c r="DV794">
        <v>0.86</v>
      </c>
      <c r="DW794">
        <v>0.79</v>
      </c>
      <c r="DX794">
        <v>1</v>
      </c>
      <c r="DY794">
        <v>0</v>
      </c>
      <c r="DZ794">
        <v>1</v>
      </c>
      <c r="EA794">
        <v>0.81</v>
      </c>
      <c r="EB794">
        <v>1</v>
      </c>
      <c r="EC794">
        <v>0.95</v>
      </c>
      <c r="ED794">
        <v>0</v>
      </c>
      <c r="EE794">
        <v>1.252</v>
      </c>
      <c r="EF794">
        <v>0.27600000000000002</v>
      </c>
      <c r="EG794">
        <v>0</v>
      </c>
      <c r="EH794">
        <v>0.17699999999999999</v>
      </c>
      <c r="EI794">
        <v>18.611000000000001</v>
      </c>
      <c r="EJ794">
        <v>7.5919999999999996</v>
      </c>
      <c r="EK794">
        <v>13.558</v>
      </c>
      <c r="EL794">
        <v>0</v>
      </c>
      <c r="EM794">
        <v>1.4950000000000001</v>
      </c>
      <c r="EN794">
        <v>0.76400000000000001</v>
      </c>
      <c r="EO794">
        <v>0</v>
      </c>
      <c r="EP794">
        <v>0.85299999999999998</v>
      </c>
      <c r="EQ794">
        <v>8.0820000000000007</v>
      </c>
      <c r="ER794">
        <v>3.444</v>
      </c>
      <c r="ES794">
        <v>14.819000000000001</v>
      </c>
      <c r="ET794">
        <v>0</v>
      </c>
      <c r="FC794" s="2">
        <v>342600</v>
      </c>
      <c r="FD794" s="2">
        <v>429000</v>
      </c>
      <c r="FE794" s="2">
        <v>94710</v>
      </c>
      <c r="FF794" s="2">
        <v>0</v>
      </c>
      <c r="FG794" s="2">
        <v>60760</v>
      </c>
      <c r="FH794" s="2">
        <v>6376000</v>
      </c>
      <c r="FI794" s="2">
        <v>2601000</v>
      </c>
      <c r="FJ794" s="2">
        <v>4645000</v>
      </c>
      <c r="FK794" s="2">
        <v>0</v>
      </c>
      <c r="FL794" s="2">
        <v>70530</v>
      </c>
      <c r="FM794" s="2">
        <v>105500</v>
      </c>
      <c r="FN794" s="2">
        <v>53900</v>
      </c>
      <c r="FO794" s="2">
        <v>0</v>
      </c>
      <c r="FP794" s="2">
        <v>60180</v>
      </c>
      <c r="FQ794" s="2">
        <v>570100</v>
      </c>
      <c r="FR794" s="2">
        <v>242900</v>
      </c>
      <c r="FS794" s="2">
        <v>1045000</v>
      </c>
      <c r="FT794" s="2">
        <v>0</v>
      </c>
    </row>
    <row r="795" spans="1:176" x14ac:dyDescent="0.2">
      <c r="A795">
        <v>0</v>
      </c>
      <c r="B795" t="s">
        <v>176</v>
      </c>
      <c r="C795" t="s">
        <v>866</v>
      </c>
      <c r="D795" t="s">
        <v>429</v>
      </c>
      <c r="E795" t="s">
        <v>867</v>
      </c>
      <c r="F795" s="3">
        <v>1.8333333333333333</v>
      </c>
      <c r="G795">
        <v>1</v>
      </c>
      <c r="H795">
        <v>750.67370000000005</v>
      </c>
      <c r="I795" t="s">
        <v>868</v>
      </c>
      <c r="J795" s="10">
        <v>27.881</v>
      </c>
      <c r="K795">
        <f>+[1]SampleID!NH4</f>
        <v>0</v>
      </c>
      <c r="L795">
        <v>1.4239999999999999</v>
      </c>
      <c r="M795">
        <v>2.617</v>
      </c>
      <c r="N795">
        <v>4.4489999999999998</v>
      </c>
      <c r="O795">
        <v>1.6919999999999999</v>
      </c>
      <c r="P795">
        <v>2.0459999999999998</v>
      </c>
      <c r="Q795">
        <v>4.6130000000000004</v>
      </c>
      <c r="R795">
        <v>7.4219999999999997</v>
      </c>
      <c r="S795">
        <v>0.33</v>
      </c>
      <c r="T795">
        <v>0.91700000000000004</v>
      </c>
      <c r="U795">
        <v>2.5939999999999999</v>
      </c>
      <c r="V795">
        <v>1.635</v>
      </c>
      <c r="W795">
        <v>0.77200000000000002</v>
      </c>
      <c r="X795">
        <v>1.038</v>
      </c>
      <c r="Y795">
        <v>2.2090000000000001</v>
      </c>
      <c r="Z795">
        <v>2.798</v>
      </c>
      <c r="AA795">
        <v>0.57499999999999996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 t="s">
        <v>177</v>
      </c>
      <c r="AK795" t="s">
        <v>177</v>
      </c>
      <c r="AL795" t="s">
        <v>177</v>
      </c>
      <c r="AM795" t="s">
        <v>177</v>
      </c>
      <c r="AN795" t="s">
        <v>177</v>
      </c>
      <c r="AO795" t="s">
        <v>177</v>
      </c>
      <c r="AP795" t="s">
        <v>177</v>
      </c>
      <c r="AQ795" t="s">
        <v>182</v>
      </c>
      <c r="AR795" t="s">
        <v>177</v>
      </c>
      <c r="AS795">
        <v>0.53</v>
      </c>
      <c r="AT795">
        <v>0.59</v>
      </c>
      <c r="AU795">
        <v>0.98</v>
      </c>
      <c r="AV795">
        <v>0.95</v>
      </c>
      <c r="AW795">
        <v>0.93</v>
      </c>
      <c r="AX795">
        <v>0.63</v>
      </c>
      <c r="AY795">
        <v>0.97</v>
      </c>
      <c r="AZ795">
        <v>0.8</v>
      </c>
      <c r="BA795">
        <v>0.99</v>
      </c>
      <c r="BB795">
        <v>31.51</v>
      </c>
      <c r="BC795">
        <v>3.83</v>
      </c>
      <c r="BD795">
        <v>10.54</v>
      </c>
      <c r="BE795" s="1">
        <v>258922.3</v>
      </c>
      <c r="BF795">
        <v>2.14</v>
      </c>
      <c r="BG795" s="1">
        <v>165846.92000000001</v>
      </c>
      <c r="BH795">
        <v>2.83</v>
      </c>
      <c r="BI795">
        <v>1.1499999999999999</v>
      </c>
      <c r="BJ795" s="1">
        <v>104030.38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2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46.177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78.491</v>
      </c>
      <c r="CK795">
        <v>0</v>
      </c>
      <c r="CL795" s="2">
        <v>1020000</v>
      </c>
      <c r="CM795" s="2">
        <v>1453000</v>
      </c>
      <c r="CN795" s="2">
        <v>2670000</v>
      </c>
      <c r="CO795" s="2">
        <v>4538000</v>
      </c>
      <c r="CP795" s="2">
        <v>1726000</v>
      </c>
      <c r="CQ795" s="2">
        <v>2088000</v>
      </c>
      <c r="CR795" s="2">
        <v>4706000</v>
      </c>
      <c r="CS795" s="2">
        <v>7572000</v>
      </c>
      <c r="CT795" s="2">
        <v>336300</v>
      </c>
      <c r="CU795" s="2">
        <v>126000</v>
      </c>
      <c r="CV795" s="2">
        <v>115500</v>
      </c>
      <c r="CW795" s="2">
        <v>326700</v>
      </c>
      <c r="CX795" s="2">
        <v>206000</v>
      </c>
      <c r="CY795" s="2">
        <v>97200</v>
      </c>
      <c r="CZ795" s="2">
        <v>130700</v>
      </c>
      <c r="DA795" s="2">
        <v>278300</v>
      </c>
      <c r="DB795" s="2">
        <v>352400</v>
      </c>
      <c r="DC795" s="2">
        <v>72490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1</v>
      </c>
      <c r="DW795">
        <v>0.88</v>
      </c>
      <c r="DX795">
        <v>0.82</v>
      </c>
      <c r="DY795">
        <v>0.76</v>
      </c>
      <c r="DZ795">
        <v>0.73</v>
      </c>
      <c r="EA795">
        <v>0.81</v>
      </c>
      <c r="EB795">
        <v>0.81</v>
      </c>
      <c r="EC795">
        <v>0.75</v>
      </c>
      <c r="ED795">
        <v>0.95</v>
      </c>
      <c r="EE795">
        <v>1.4239999999999999</v>
      </c>
      <c r="EF795">
        <v>2.617</v>
      </c>
      <c r="EG795">
        <v>4.4489999999999998</v>
      </c>
      <c r="EH795">
        <v>1.6919999999999999</v>
      </c>
      <c r="EI795">
        <v>2.0459999999999998</v>
      </c>
      <c r="EJ795">
        <v>4.6130000000000004</v>
      </c>
      <c r="EK795">
        <v>7.4219999999999997</v>
      </c>
      <c r="EL795">
        <v>0.33</v>
      </c>
      <c r="EM795">
        <v>0.91700000000000004</v>
      </c>
      <c r="EN795">
        <v>2.5939999999999999</v>
      </c>
      <c r="EO795">
        <v>1.635</v>
      </c>
      <c r="EP795">
        <v>0.77200000000000002</v>
      </c>
      <c r="EQ795">
        <v>1.038</v>
      </c>
      <c r="ER795">
        <v>2.2090000000000001</v>
      </c>
      <c r="ES795">
        <v>2.798</v>
      </c>
      <c r="ET795">
        <v>0.57499999999999996</v>
      </c>
      <c r="FC795" s="2">
        <v>1020000</v>
      </c>
      <c r="FD795" s="2">
        <v>1453000</v>
      </c>
      <c r="FE795" s="2">
        <v>2670000</v>
      </c>
      <c r="FF795" s="2">
        <v>4538000</v>
      </c>
      <c r="FG795" s="2">
        <v>1726000</v>
      </c>
      <c r="FH795" s="2">
        <v>2088000</v>
      </c>
      <c r="FI795" s="2">
        <v>4706000</v>
      </c>
      <c r="FJ795" s="2">
        <v>7572000</v>
      </c>
      <c r="FK795" s="2">
        <v>336300</v>
      </c>
      <c r="FL795" s="2">
        <v>126000</v>
      </c>
      <c r="FM795" s="2">
        <v>115500</v>
      </c>
      <c r="FN795" s="2">
        <v>326700</v>
      </c>
      <c r="FO795" s="2">
        <v>206000</v>
      </c>
      <c r="FP795" s="2">
        <v>97200</v>
      </c>
      <c r="FQ795" s="2">
        <v>130700</v>
      </c>
      <c r="FR795" s="2">
        <v>278300</v>
      </c>
      <c r="FS795" s="2">
        <v>352400</v>
      </c>
      <c r="FT795" s="2">
        <v>72490</v>
      </c>
    </row>
    <row r="796" spans="1:176" x14ac:dyDescent="0.2">
      <c r="A796">
        <v>0</v>
      </c>
      <c r="B796" t="s">
        <v>176</v>
      </c>
      <c r="C796" t="s">
        <v>866</v>
      </c>
      <c r="D796" t="s">
        <v>429</v>
      </c>
      <c r="E796" t="s">
        <v>867</v>
      </c>
      <c r="F796" s="3">
        <v>1.8333333333333333</v>
      </c>
      <c r="G796">
        <v>1</v>
      </c>
      <c r="H796">
        <v>750.67370000000005</v>
      </c>
      <c r="I796" t="s">
        <v>868</v>
      </c>
      <c r="J796" s="10">
        <v>28.9</v>
      </c>
      <c r="K796">
        <f>+[1]SampleID!NH4</f>
        <v>0</v>
      </c>
      <c r="L796">
        <v>3.7429999999999999</v>
      </c>
      <c r="M796">
        <v>3.0990000000000002</v>
      </c>
      <c r="N796">
        <v>2.1749999999999998</v>
      </c>
      <c r="O796">
        <v>0.63900000000000001</v>
      </c>
      <c r="P796">
        <v>2.2480000000000002</v>
      </c>
      <c r="Q796">
        <v>1.6779999999999999</v>
      </c>
      <c r="R796">
        <v>7.8E-2</v>
      </c>
      <c r="S796">
        <v>0.438</v>
      </c>
      <c r="T796">
        <v>2.4929999999999999</v>
      </c>
      <c r="U796">
        <v>4.3380000000000001</v>
      </c>
      <c r="V796">
        <v>2.5209999999999999</v>
      </c>
      <c r="W796">
        <v>0.70699999999999996</v>
      </c>
      <c r="X796">
        <v>2.39</v>
      </c>
      <c r="Y796">
        <v>2.36</v>
      </c>
      <c r="Z796">
        <v>1.208</v>
      </c>
      <c r="AA796">
        <v>0.753</v>
      </c>
      <c r="AB796">
        <v>0.55400000000000005</v>
      </c>
      <c r="AC796">
        <v>0.56899999999999995</v>
      </c>
      <c r="AD796">
        <v>0.433</v>
      </c>
      <c r="AE796">
        <v>0.64900000000000002</v>
      </c>
      <c r="AF796">
        <v>0.64200000000000002</v>
      </c>
      <c r="AG796">
        <v>0.76200000000000001</v>
      </c>
      <c r="AH796">
        <v>0.253</v>
      </c>
      <c r="AI796">
        <v>0.46200000000000002</v>
      </c>
      <c r="AJ796" t="s">
        <v>177</v>
      </c>
      <c r="AK796" t="s">
        <v>182</v>
      </c>
      <c r="AL796" t="s">
        <v>177</v>
      </c>
      <c r="AM796" t="s">
        <v>177</v>
      </c>
      <c r="AN796" t="s">
        <v>177</v>
      </c>
      <c r="AO796" t="s">
        <v>177</v>
      </c>
      <c r="AP796" t="s">
        <v>177</v>
      </c>
      <c r="AQ796" t="s">
        <v>182</v>
      </c>
      <c r="AR796" t="s">
        <v>182</v>
      </c>
      <c r="AS796">
        <v>0</v>
      </c>
      <c r="AT796">
        <v>0.84</v>
      </c>
      <c r="AU796">
        <v>0</v>
      </c>
      <c r="AV796">
        <v>0.78800000000000003</v>
      </c>
      <c r="AW796">
        <v>0.86</v>
      </c>
      <c r="AX796">
        <v>0.84</v>
      </c>
      <c r="AY796">
        <v>0</v>
      </c>
      <c r="AZ796">
        <v>0.71</v>
      </c>
      <c r="BA796">
        <v>0.82</v>
      </c>
      <c r="BB796">
        <v>31.609000000000002</v>
      </c>
      <c r="BC796">
        <v>36.76</v>
      </c>
      <c r="BD796">
        <v>17.029</v>
      </c>
      <c r="BE796">
        <v>63.53</v>
      </c>
      <c r="BF796" s="1">
        <v>800822.41</v>
      </c>
      <c r="BG796" s="1">
        <v>1421.27</v>
      </c>
      <c r="BH796">
        <v>7.1959999999999997</v>
      </c>
      <c r="BI796">
        <v>0.79</v>
      </c>
      <c r="BJ796" s="1">
        <v>373887.45</v>
      </c>
      <c r="BK796">
        <v>0</v>
      </c>
      <c r="BL796">
        <v>1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2</v>
      </c>
      <c r="BS796">
        <v>1</v>
      </c>
      <c r="BT796">
        <v>0</v>
      </c>
      <c r="BU796">
        <v>61.478999999999999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48.86</v>
      </c>
      <c r="CB796">
        <v>73.86</v>
      </c>
      <c r="CC796">
        <v>0</v>
      </c>
      <c r="CD796">
        <v>77.444000000000003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82.915999999999997</v>
      </c>
      <c r="CK796">
        <v>82.585999999999999</v>
      </c>
      <c r="CL796" s="2">
        <v>29590000</v>
      </c>
      <c r="CM796" s="2">
        <v>110700000</v>
      </c>
      <c r="CN796" s="2">
        <v>91710000</v>
      </c>
      <c r="CO796" s="2">
        <v>64370000</v>
      </c>
      <c r="CP796" s="2">
        <v>18900000</v>
      </c>
      <c r="CQ796" s="2">
        <v>66510000</v>
      </c>
      <c r="CR796" s="2">
        <v>49640000</v>
      </c>
      <c r="CS796" s="2">
        <v>2319000</v>
      </c>
      <c r="CT796" s="2">
        <v>12970000</v>
      </c>
      <c r="CU796" s="2">
        <v>844000</v>
      </c>
      <c r="CV796" s="2">
        <v>2104000</v>
      </c>
      <c r="CW796" s="2">
        <v>3661000</v>
      </c>
      <c r="CX796" s="2">
        <v>2128000</v>
      </c>
      <c r="CY796" s="2">
        <v>596300</v>
      </c>
      <c r="CZ796" s="2">
        <v>2017000</v>
      </c>
      <c r="DA796" s="2">
        <v>1992000</v>
      </c>
      <c r="DB796" s="2">
        <v>1020000</v>
      </c>
      <c r="DC796" s="2">
        <v>635400</v>
      </c>
      <c r="DD796">
        <v>78.239000000000004</v>
      </c>
      <c r="DE796">
        <v>131.374</v>
      </c>
      <c r="DF796">
        <v>124.111</v>
      </c>
      <c r="DG796">
        <v>72.227000000000004</v>
      </c>
      <c r="DH796">
        <v>71.997</v>
      </c>
      <c r="DI796">
        <v>117.301</v>
      </c>
      <c r="DJ796">
        <v>113.54600000000001</v>
      </c>
      <c r="DK796">
        <v>0</v>
      </c>
      <c r="DL796">
        <v>66.210999999999999</v>
      </c>
      <c r="DM796">
        <v>65.323999999999998</v>
      </c>
      <c r="DN796">
        <v>126.273</v>
      </c>
      <c r="DO796">
        <v>129.77199999999999</v>
      </c>
      <c r="DP796">
        <v>73.165000000000006</v>
      </c>
      <c r="DQ796">
        <v>39.606000000000002</v>
      </c>
      <c r="DR796">
        <v>98.218999999999994</v>
      </c>
      <c r="DS796">
        <v>123.179</v>
      </c>
      <c r="DT796">
        <v>0</v>
      </c>
      <c r="DU796">
        <v>30.731999999999999</v>
      </c>
      <c r="DV796">
        <v>1</v>
      </c>
      <c r="DW796">
        <v>0.63</v>
      </c>
      <c r="DX796">
        <v>1</v>
      </c>
      <c r="DY796">
        <v>1</v>
      </c>
      <c r="DZ796">
        <v>0.89</v>
      </c>
      <c r="EA796">
        <v>0.88</v>
      </c>
      <c r="EB796">
        <v>1</v>
      </c>
      <c r="EC796">
        <v>1</v>
      </c>
      <c r="ED796">
        <v>0.93</v>
      </c>
      <c r="EE796">
        <v>3.7429999999999999</v>
      </c>
      <c r="EF796">
        <v>3.0990000000000002</v>
      </c>
      <c r="EG796">
        <v>2.1749999999999998</v>
      </c>
      <c r="EH796">
        <v>0.63900000000000001</v>
      </c>
      <c r="EI796">
        <v>2.2480000000000002</v>
      </c>
      <c r="EJ796">
        <v>1.6779999999999999</v>
      </c>
      <c r="EK796">
        <v>7.8E-2</v>
      </c>
      <c r="EL796">
        <v>0.438</v>
      </c>
      <c r="EM796">
        <v>2.4929999999999999</v>
      </c>
      <c r="EN796">
        <v>4.3380000000000001</v>
      </c>
      <c r="EO796">
        <v>2.5209999999999999</v>
      </c>
      <c r="EP796">
        <v>0.70699999999999996</v>
      </c>
      <c r="EQ796">
        <v>2.39</v>
      </c>
      <c r="ER796">
        <v>2.36</v>
      </c>
      <c r="ES796">
        <v>1.208</v>
      </c>
      <c r="ET796">
        <v>0.753</v>
      </c>
      <c r="FC796" s="2">
        <v>29590000</v>
      </c>
      <c r="FD796" s="2">
        <v>110700000</v>
      </c>
      <c r="FE796" s="2">
        <v>91710000</v>
      </c>
      <c r="FF796" s="2">
        <v>64370000</v>
      </c>
      <c r="FG796" s="2">
        <v>18900000</v>
      </c>
      <c r="FH796" s="2">
        <v>66510000</v>
      </c>
      <c r="FI796" s="2">
        <v>49640000</v>
      </c>
      <c r="FJ796" s="2">
        <v>2319000</v>
      </c>
      <c r="FK796" s="2">
        <v>12970000</v>
      </c>
      <c r="FL796" s="2">
        <v>844000</v>
      </c>
      <c r="FM796" s="2">
        <v>2104000</v>
      </c>
      <c r="FN796" s="2">
        <v>3661000</v>
      </c>
      <c r="FO796" s="2">
        <v>2128000</v>
      </c>
      <c r="FP796" s="2">
        <v>596300</v>
      </c>
      <c r="FQ796" s="2">
        <v>2017000</v>
      </c>
      <c r="FR796" s="2">
        <v>1992000</v>
      </c>
      <c r="FS796" s="2">
        <v>1020000</v>
      </c>
      <c r="FT796" s="2">
        <v>635400</v>
      </c>
    </row>
    <row r="797" spans="1:176" x14ac:dyDescent="0.2">
      <c r="A797">
        <v>0</v>
      </c>
      <c r="B797" t="s">
        <v>176</v>
      </c>
      <c r="C797" t="s">
        <v>866</v>
      </c>
      <c r="D797" t="s">
        <v>429</v>
      </c>
      <c r="E797" t="s">
        <v>867</v>
      </c>
      <c r="F797" s="3">
        <v>1.8333333333333333</v>
      </c>
      <c r="G797">
        <v>2</v>
      </c>
      <c r="H797">
        <v>750.67370000000005</v>
      </c>
      <c r="I797" t="s">
        <v>868</v>
      </c>
      <c r="J797" s="10">
        <v>30.166</v>
      </c>
      <c r="K797">
        <f>+[1]SampleID!NH4</f>
        <v>0</v>
      </c>
      <c r="L797">
        <v>6.82</v>
      </c>
      <c r="M797">
        <v>8.0229999999999997</v>
      </c>
      <c r="N797">
        <v>4.2300000000000004</v>
      </c>
      <c r="O797">
        <v>1.7869999999999999</v>
      </c>
      <c r="P797">
        <v>17.21</v>
      </c>
      <c r="Q797">
        <v>2.3479999999999999</v>
      </c>
      <c r="R797">
        <v>5.359</v>
      </c>
      <c r="S797">
        <v>8.33</v>
      </c>
      <c r="T797">
        <v>3.754</v>
      </c>
      <c r="U797">
        <v>7.2990000000000004</v>
      </c>
      <c r="V797">
        <v>2.2490000000000001</v>
      </c>
      <c r="W797">
        <v>2.7360000000000002</v>
      </c>
      <c r="X797">
        <v>24.405000000000001</v>
      </c>
      <c r="Y797">
        <v>1.762</v>
      </c>
      <c r="Z797">
        <v>5.0970000000000004</v>
      </c>
      <c r="AA797">
        <v>6.6120000000000001</v>
      </c>
      <c r="AB797">
        <v>0.435</v>
      </c>
      <c r="AC797">
        <v>0.35199999999999998</v>
      </c>
      <c r="AD797">
        <v>0.22600000000000001</v>
      </c>
      <c r="AE797">
        <v>0.49</v>
      </c>
      <c r="AF797">
        <v>0.42199999999999999</v>
      </c>
      <c r="AG797">
        <v>0.22700000000000001</v>
      </c>
      <c r="AH797">
        <v>7.0000000000000001E-3</v>
      </c>
      <c r="AI797">
        <v>0.28199999999999997</v>
      </c>
      <c r="AJ797" t="s">
        <v>182</v>
      </c>
      <c r="AK797" t="s">
        <v>182</v>
      </c>
      <c r="AL797" t="s">
        <v>182</v>
      </c>
      <c r="AM797" t="s">
        <v>182</v>
      </c>
      <c r="AN797" t="s">
        <v>182</v>
      </c>
      <c r="AO797" t="s">
        <v>182</v>
      </c>
      <c r="AP797" t="s">
        <v>182</v>
      </c>
      <c r="AQ797" t="s">
        <v>182</v>
      </c>
      <c r="AR797" t="s">
        <v>182</v>
      </c>
      <c r="AS797">
        <v>0.94</v>
      </c>
      <c r="AT797">
        <v>0.91</v>
      </c>
      <c r="AU797">
        <v>0.84</v>
      </c>
      <c r="AV797">
        <v>0.88</v>
      </c>
      <c r="AW797">
        <v>0.95</v>
      </c>
      <c r="AX797">
        <v>0.83</v>
      </c>
      <c r="AY797">
        <v>0.83</v>
      </c>
      <c r="AZ797">
        <v>0.88</v>
      </c>
      <c r="BA797">
        <v>0.91</v>
      </c>
      <c r="BB797">
        <v>4.88</v>
      </c>
      <c r="BC797" s="1">
        <v>39264.92</v>
      </c>
      <c r="BD797" s="1">
        <v>16651654.15</v>
      </c>
      <c r="BE797">
        <v>335.32</v>
      </c>
      <c r="BF797">
        <v>19.45</v>
      </c>
      <c r="BG797">
        <v>70.959999999999994</v>
      </c>
      <c r="BH797">
        <v>4.05</v>
      </c>
      <c r="BI797">
        <v>325.02999999999997</v>
      </c>
      <c r="BJ797" s="1">
        <v>21966912.170000002</v>
      </c>
      <c r="BK797">
        <v>2</v>
      </c>
      <c r="BL797">
        <v>2</v>
      </c>
      <c r="BM797">
        <v>2</v>
      </c>
      <c r="BN797">
        <v>2</v>
      </c>
      <c r="BO797">
        <v>2</v>
      </c>
      <c r="BP797">
        <v>2</v>
      </c>
      <c r="BQ797">
        <v>2</v>
      </c>
      <c r="BR797">
        <v>2</v>
      </c>
      <c r="BS797">
        <v>2</v>
      </c>
      <c r="BT797">
        <v>63.866</v>
      </c>
      <c r="BU797">
        <v>71.718000000000004</v>
      </c>
      <c r="BV797">
        <v>55.732999999999997</v>
      </c>
      <c r="BW797">
        <v>48.886000000000003</v>
      </c>
      <c r="BX797">
        <v>72.260000000000005</v>
      </c>
      <c r="BY797">
        <v>78.834000000000003</v>
      </c>
      <c r="BZ797">
        <v>47.198</v>
      </c>
      <c r="CA797">
        <v>53.030999999999999</v>
      </c>
      <c r="CB797">
        <v>74.245000000000005</v>
      </c>
      <c r="CC797">
        <v>80.45</v>
      </c>
      <c r="CD797">
        <v>80.102999999999994</v>
      </c>
      <c r="CE797">
        <v>80.641000000000005</v>
      </c>
      <c r="CF797">
        <v>82.823999999999998</v>
      </c>
      <c r="CG797">
        <v>80.62</v>
      </c>
      <c r="CH797">
        <v>88.341999999999999</v>
      </c>
      <c r="CI797">
        <v>80.094999999999999</v>
      </c>
      <c r="CJ797">
        <v>59.427</v>
      </c>
      <c r="CK797">
        <v>83.108000000000004</v>
      </c>
      <c r="CL797" s="2">
        <v>59970000</v>
      </c>
      <c r="CM797" s="2">
        <v>409000000</v>
      </c>
      <c r="CN797" s="2">
        <v>481100000</v>
      </c>
      <c r="CO797" s="2">
        <v>253700000</v>
      </c>
      <c r="CP797" s="2">
        <v>107200000</v>
      </c>
      <c r="CQ797" s="2">
        <v>1032000000</v>
      </c>
      <c r="CR797" s="2">
        <v>140800000</v>
      </c>
      <c r="CS797" s="2">
        <v>321400000</v>
      </c>
      <c r="CT797" s="2">
        <v>499600000</v>
      </c>
      <c r="CU797" s="2">
        <v>2281000</v>
      </c>
      <c r="CV797" s="2">
        <v>8565000</v>
      </c>
      <c r="CW797" s="2">
        <v>16650000</v>
      </c>
      <c r="CX797" s="2">
        <v>5132000</v>
      </c>
      <c r="CY797" s="2">
        <v>6243000</v>
      </c>
      <c r="CZ797" s="2">
        <v>55680000</v>
      </c>
      <c r="DA797" s="2">
        <v>4019000</v>
      </c>
      <c r="DB797" s="2">
        <v>11630000</v>
      </c>
      <c r="DC797" s="2">
        <v>15080000</v>
      </c>
      <c r="DD797">
        <v>93.736000000000004</v>
      </c>
      <c r="DE797">
        <v>121.152</v>
      </c>
      <c r="DF797">
        <v>101.693</v>
      </c>
      <c r="DG797">
        <v>62.082000000000001</v>
      </c>
      <c r="DH797">
        <v>69.596999999999994</v>
      </c>
      <c r="DI797">
        <v>131.36099999999999</v>
      </c>
      <c r="DJ797">
        <v>44.347000000000001</v>
      </c>
      <c r="DK797">
        <v>0</v>
      </c>
      <c r="DL797">
        <v>84.938000000000002</v>
      </c>
      <c r="DM797">
        <v>47.435000000000002</v>
      </c>
      <c r="DN797">
        <v>100.44799999999999</v>
      </c>
      <c r="DO797">
        <v>74.22</v>
      </c>
      <c r="DP797">
        <v>16.379000000000001</v>
      </c>
      <c r="DQ797">
        <v>60.112000000000002</v>
      </c>
      <c r="DR797">
        <v>130.352</v>
      </c>
      <c r="DS797">
        <v>17.364999999999998</v>
      </c>
      <c r="DT797">
        <v>0</v>
      </c>
      <c r="DU797">
        <v>62.023000000000003</v>
      </c>
      <c r="DV797">
        <v>0.78</v>
      </c>
      <c r="DW797">
        <v>0.63</v>
      </c>
      <c r="DX797">
        <v>1</v>
      </c>
      <c r="DY797">
        <v>0.74</v>
      </c>
      <c r="DZ797">
        <v>1</v>
      </c>
      <c r="EA797">
        <v>1</v>
      </c>
      <c r="EB797">
        <v>0.79</v>
      </c>
      <c r="EC797">
        <v>1</v>
      </c>
      <c r="ED797">
        <v>0.76</v>
      </c>
      <c r="EE797">
        <v>6.82</v>
      </c>
      <c r="EF797">
        <v>8.0229999999999997</v>
      </c>
      <c r="EG797">
        <v>4.2300000000000004</v>
      </c>
      <c r="EH797">
        <v>1.7869999999999999</v>
      </c>
      <c r="EI797">
        <v>17.21</v>
      </c>
      <c r="EJ797">
        <v>2.3479999999999999</v>
      </c>
      <c r="EK797">
        <v>5.359</v>
      </c>
      <c r="EL797">
        <v>8.33</v>
      </c>
      <c r="EM797">
        <v>3.754</v>
      </c>
      <c r="EN797">
        <v>7.2990000000000004</v>
      </c>
      <c r="EO797">
        <v>2.2490000000000001</v>
      </c>
      <c r="EP797">
        <v>2.7360000000000002</v>
      </c>
      <c r="EQ797">
        <v>24.405000000000001</v>
      </c>
      <c r="ER797">
        <v>1.762</v>
      </c>
      <c r="ES797">
        <v>5.0970000000000004</v>
      </c>
      <c r="ET797">
        <v>6.6120000000000001</v>
      </c>
      <c r="FC797" s="2">
        <v>59970000</v>
      </c>
      <c r="FD797" s="2">
        <v>409000000</v>
      </c>
      <c r="FE797" s="2">
        <v>481100000</v>
      </c>
      <c r="FF797" s="2">
        <v>253700000</v>
      </c>
      <c r="FG797" s="2">
        <v>107200000</v>
      </c>
      <c r="FH797" s="2">
        <v>1032000000</v>
      </c>
      <c r="FI797" s="2">
        <v>140800000</v>
      </c>
      <c r="FJ797" s="2">
        <v>321400000</v>
      </c>
      <c r="FK797" s="2">
        <v>499600000</v>
      </c>
      <c r="FL797" s="2">
        <v>2281000</v>
      </c>
      <c r="FM797" s="2">
        <v>8565000</v>
      </c>
      <c r="FN797" s="2">
        <v>16650000</v>
      </c>
      <c r="FO797" s="2">
        <v>5132000</v>
      </c>
      <c r="FP797" s="2">
        <v>6243000</v>
      </c>
      <c r="FQ797" s="2">
        <v>55680000</v>
      </c>
      <c r="FR797" s="2">
        <v>4019000</v>
      </c>
      <c r="FS797" s="2">
        <v>11630000</v>
      </c>
      <c r="FT797" s="2">
        <v>15080000</v>
      </c>
    </row>
    <row r="798" spans="1:176" x14ac:dyDescent="0.2">
      <c r="A798">
        <v>0</v>
      </c>
      <c r="B798" t="s">
        <v>176</v>
      </c>
      <c r="C798" t="s">
        <v>976</v>
      </c>
      <c r="D798" t="s">
        <v>429</v>
      </c>
      <c r="E798" t="s">
        <v>977</v>
      </c>
      <c r="F798" s="3">
        <v>1.9166666666666667</v>
      </c>
      <c r="G798">
        <v>1</v>
      </c>
      <c r="H798">
        <v>778.70500000000004</v>
      </c>
      <c r="I798" t="s">
        <v>978</v>
      </c>
      <c r="J798" s="10">
        <v>27.440999999999999</v>
      </c>
      <c r="K798">
        <f>+[1]SampleID!NH4</f>
        <v>0</v>
      </c>
      <c r="L798">
        <v>55632.499000000003</v>
      </c>
      <c r="M798">
        <v>119594.08199999999</v>
      </c>
      <c r="N798">
        <v>0</v>
      </c>
      <c r="O798">
        <v>134688.83100000001</v>
      </c>
      <c r="P798">
        <v>305721.93599999999</v>
      </c>
      <c r="Q798">
        <v>103925.489</v>
      </c>
      <c r="R798">
        <v>8619710.3910000008</v>
      </c>
      <c r="S798">
        <v>55087.646000000001</v>
      </c>
      <c r="T798">
        <v>11563.101000000001</v>
      </c>
      <c r="U798">
        <v>21572.992999999999</v>
      </c>
      <c r="V798">
        <v>0</v>
      </c>
      <c r="W798">
        <v>46382.154999999999</v>
      </c>
      <c r="X798">
        <v>50898.267999999996</v>
      </c>
      <c r="Y798">
        <v>26105.946</v>
      </c>
      <c r="Z798">
        <v>968638.30099999998</v>
      </c>
      <c r="AA798">
        <v>25442.347000000002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 t="s">
        <v>177</v>
      </c>
      <c r="AK798" t="s">
        <v>177</v>
      </c>
      <c r="AL798" t="s">
        <v>177</v>
      </c>
      <c r="AM798" t="s">
        <v>177</v>
      </c>
      <c r="AN798" t="s">
        <v>177</v>
      </c>
      <c r="AO798" t="s">
        <v>177</v>
      </c>
      <c r="AP798" t="s">
        <v>177</v>
      </c>
      <c r="AQ798" t="s">
        <v>182</v>
      </c>
      <c r="AR798" t="s">
        <v>177</v>
      </c>
      <c r="AS798">
        <v>0</v>
      </c>
      <c r="AT798">
        <v>0.92</v>
      </c>
      <c r="AU798">
        <v>0.99</v>
      </c>
      <c r="AV798">
        <v>0</v>
      </c>
      <c r="AW798">
        <v>0.96</v>
      </c>
      <c r="AX798">
        <v>0.99</v>
      </c>
      <c r="AY798">
        <v>0.98</v>
      </c>
      <c r="AZ798">
        <v>0.97</v>
      </c>
      <c r="BA798">
        <v>1</v>
      </c>
      <c r="BB798">
        <v>0</v>
      </c>
      <c r="BC798" s="1">
        <v>21003.5</v>
      </c>
      <c r="BD798" s="1">
        <v>21564.92</v>
      </c>
      <c r="BE798">
        <v>0</v>
      </c>
      <c r="BF798" s="1">
        <v>46381.15</v>
      </c>
      <c r="BG798" s="1">
        <v>50897.27</v>
      </c>
      <c r="BH798" s="1">
        <v>26104.95</v>
      </c>
      <c r="BI798">
        <v>2.52</v>
      </c>
      <c r="BJ798" s="1">
        <v>25441.35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2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44.941000000000003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76.516000000000005</v>
      </c>
      <c r="CK798">
        <v>0</v>
      </c>
      <c r="CL798" s="2">
        <v>0</v>
      </c>
      <c r="CM798" s="2">
        <v>55630</v>
      </c>
      <c r="CN798" s="2">
        <v>119600</v>
      </c>
      <c r="CO798" s="2">
        <v>0</v>
      </c>
      <c r="CP798" s="2">
        <v>134700</v>
      </c>
      <c r="CQ798" s="2">
        <v>305700</v>
      </c>
      <c r="CR798" s="2">
        <v>103900</v>
      </c>
      <c r="CS798" s="2">
        <v>8620000</v>
      </c>
      <c r="CT798" s="2">
        <v>55090</v>
      </c>
      <c r="CU798" s="2">
        <v>0</v>
      </c>
      <c r="CV798" s="2">
        <v>11560</v>
      </c>
      <c r="CW798" s="2">
        <v>21570</v>
      </c>
      <c r="CX798" s="2">
        <v>0</v>
      </c>
      <c r="CY798" s="2">
        <v>46380</v>
      </c>
      <c r="CZ798" s="2">
        <v>50900</v>
      </c>
      <c r="DA798" s="2">
        <v>26110</v>
      </c>
      <c r="DB798" s="2">
        <v>968600</v>
      </c>
      <c r="DC798" s="2">
        <v>25440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0.91</v>
      </c>
      <c r="DX798">
        <v>1</v>
      </c>
      <c r="DY798">
        <v>0</v>
      </c>
      <c r="DZ798">
        <v>1</v>
      </c>
      <c r="EA798">
        <v>1</v>
      </c>
      <c r="EB798">
        <v>1</v>
      </c>
      <c r="EC798">
        <v>1</v>
      </c>
      <c r="ED798">
        <v>1</v>
      </c>
      <c r="EE798">
        <v>55632.499000000003</v>
      </c>
      <c r="EF798">
        <v>119594.08199999999</v>
      </c>
      <c r="EG798">
        <v>0</v>
      </c>
      <c r="EH798">
        <v>134688.83100000001</v>
      </c>
      <c r="EI798">
        <v>305721.93599999999</v>
      </c>
      <c r="EJ798">
        <v>103925.489</v>
      </c>
      <c r="EK798">
        <v>8619710.3910000008</v>
      </c>
      <c r="EL798">
        <v>55087.646000000001</v>
      </c>
      <c r="EM798">
        <v>11563.101000000001</v>
      </c>
      <c r="EN798">
        <v>21572.992999999999</v>
      </c>
      <c r="EO798">
        <v>0</v>
      </c>
      <c r="EP798">
        <v>46382.154999999999</v>
      </c>
      <c r="EQ798">
        <v>50898.267999999996</v>
      </c>
      <c r="ER798">
        <v>26105.946</v>
      </c>
      <c r="ES798">
        <v>968638.30099999998</v>
      </c>
      <c r="ET798">
        <v>25442.347000000002</v>
      </c>
      <c r="FC798" s="2">
        <v>0</v>
      </c>
      <c r="FD798" s="2">
        <v>55630</v>
      </c>
      <c r="FE798" s="2">
        <v>119600</v>
      </c>
      <c r="FF798" s="2">
        <v>0</v>
      </c>
      <c r="FG798" s="2">
        <v>134700</v>
      </c>
      <c r="FH798" s="2">
        <v>305700</v>
      </c>
      <c r="FI798" s="2">
        <v>103900</v>
      </c>
      <c r="FJ798" s="2">
        <v>8620000</v>
      </c>
      <c r="FK798" s="2">
        <v>55090</v>
      </c>
      <c r="FL798" s="2">
        <v>0</v>
      </c>
      <c r="FM798" s="2">
        <v>11560</v>
      </c>
      <c r="FN798" s="2">
        <v>21570</v>
      </c>
      <c r="FO798" s="2">
        <v>0</v>
      </c>
      <c r="FP798" s="2">
        <v>46380</v>
      </c>
      <c r="FQ798" s="2">
        <v>50900</v>
      </c>
      <c r="FR798" s="2">
        <v>26110</v>
      </c>
      <c r="FS798" s="2">
        <v>968600</v>
      </c>
      <c r="FT798" s="2">
        <v>25440</v>
      </c>
    </row>
    <row r="799" spans="1:176" x14ac:dyDescent="0.2">
      <c r="A799">
        <v>0</v>
      </c>
      <c r="B799" t="s">
        <v>176</v>
      </c>
      <c r="C799" t="s">
        <v>976</v>
      </c>
      <c r="D799" t="s">
        <v>429</v>
      </c>
      <c r="E799" t="s">
        <v>977</v>
      </c>
      <c r="F799" s="3">
        <v>1.9166666666666667</v>
      </c>
      <c r="G799">
        <v>1</v>
      </c>
      <c r="H799">
        <v>778.70500000000004</v>
      </c>
      <c r="I799" t="s">
        <v>978</v>
      </c>
      <c r="J799" s="10">
        <v>28.245999999999999</v>
      </c>
      <c r="K799">
        <f>+[1]SampleID!NH4</f>
        <v>0</v>
      </c>
      <c r="L799">
        <v>6.0540000000000003</v>
      </c>
      <c r="M799">
        <v>3.6240000000000001</v>
      </c>
      <c r="N799">
        <v>0</v>
      </c>
      <c r="O799">
        <v>2.1920000000000002</v>
      </c>
      <c r="P799">
        <v>28.940999999999999</v>
      </c>
      <c r="Q799">
        <v>3.4089999999999998</v>
      </c>
      <c r="R799">
        <v>48.14</v>
      </c>
      <c r="S799">
        <v>0</v>
      </c>
      <c r="T799">
        <v>6.3109999999999999</v>
      </c>
      <c r="U799">
        <v>2.3410000000000002</v>
      </c>
      <c r="V799">
        <v>0</v>
      </c>
      <c r="W799">
        <v>7.0519999999999996</v>
      </c>
      <c r="X799">
        <v>5.851</v>
      </c>
      <c r="Y799">
        <v>3.5369999999999999</v>
      </c>
      <c r="Z799">
        <v>18.949000000000002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 t="s">
        <v>177</v>
      </c>
      <c r="AK799" t="s">
        <v>177</v>
      </c>
      <c r="AL799" t="s">
        <v>177</v>
      </c>
      <c r="AM799" t="s">
        <v>177</v>
      </c>
      <c r="AN799" t="s">
        <v>177</v>
      </c>
      <c r="AO799" t="s">
        <v>177</v>
      </c>
      <c r="AP799" t="s">
        <v>177</v>
      </c>
      <c r="AQ799" t="s">
        <v>182</v>
      </c>
      <c r="AR799" t="s">
        <v>177</v>
      </c>
      <c r="AS799">
        <v>0.57999999999999996</v>
      </c>
      <c r="AT799">
        <v>0.59</v>
      </c>
      <c r="AU799">
        <v>0.92</v>
      </c>
      <c r="AV799">
        <v>0</v>
      </c>
      <c r="AW799">
        <v>0.98</v>
      </c>
      <c r="AX799">
        <v>0.39</v>
      </c>
      <c r="AY799">
        <v>0.79</v>
      </c>
      <c r="AZ799">
        <v>0.95</v>
      </c>
      <c r="BA799">
        <v>0</v>
      </c>
      <c r="BB799" s="1">
        <v>42765.74</v>
      </c>
      <c r="BC799">
        <v>3.05</v>
      </c>
      <c r="BD799">
        <v>162.27000000000001</v>
      </c>
      <c r="BE799">
        <v>0</v>
      </c>
      <c r="BF799">
        <v>2.75</v>
      </c>
      <c r="BG799">
        <v>6.08</v>
      </c>
      <c r="BH799" s="1">
        <v>80109.2</v>
      </c>
      <c r="BI799">
        <v>0.91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2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48.265999999999998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81.906999999999996</v>
      </c>
      <c r="CK799">
        <v>0</v>
      </c>
      <c r="CL799" s="2">
        <v>320000</v>
      </c>
      <c r="CM799" s="2">
        <v>1938000</v>
      </c>
      <c r="CN799" s="2">
        <v>1160000</v>
      </c>
      <c r="CO799" s="2">
        <v>0</v>
      </c>
      <c r="CP799" s="2">
        <v>701500</v>
      </c>
      <c r="CQ799" s="2">
        <v>9262000</v>
      </c>
      <c r="CR799" s="2">
        <v>1091000</v>
      </c>
      <c r="CS799" s="2">
        <v>15410000</v>
      </c>
      <c r="CT799" s="2">
        <v>0</v>
      </c>
      <c r="CU799" s="2">
        <v>34180</v>
      </c>
      <c r="CV799" s="2">
        <v>215700</v>
      </c>
      <c r="CW799" s="2">
        <v>80040</v>
      </c>
      <c r="CX799" s="2">
        <v>0</v>
      </c>
      <c r="CY799" s="2">
        <v>241100</v>
      </c>
      <c r="CZ799" s="2">
        <v>200000</v>
      </c>
      <c r="DA799" s="2">
        <v>120900</v>
      </c>
      <c r="DB799" s="2">
        <v>647700</v>
      </c>
      <c r="DC799" s="2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0.88</v>
      </c>
      <c r="DW799">
        <v>1</v>
      </c>
      <c r="DX799">
        <v>0.74</v>
      </c>
      <c r="DY799">
        <v>0</v>
      </c>
      <c r="DZ799">
        <v>1</v>
      </c>
      <c r="EA799">
        <v>0.7</v>
      </c>
      <c r="EB799">
        <v>1</v>
      </c>
      <c r="EC799">
        <v>0.77</v>
      </c>
      <c r="ED799">
        <v>1</v>
      </c>
      <c r="EE799">
        <v>6.0540000000000003</v>
      </c>
      <c r="EF799">
        <v>3.6240000000000001</v>
      </c>
      <c r="EG799">
        <v>0</v>
      </c>
      <c r="EH799">
        <v>2.1920000000000002</v>
      </c>
      <c r="EI799">
        <v>28.940999999999999</v>
      </c>
      <c r="EJ799">
        <v>3.4089999999999998</v>
      </c>
      <c r="EK799">
        <v>48.14</v>
      </c>
      <c r="EL799">
        <v>0</v>
      </c>
      <c r="EM799">
        <v>6.3109999999999999</v>
      </c>
      <c r="EN799">
        <v>2.3410000000000002</v>
      </c>
      <c r="EO799">
        <v>0</v>
      </c>
      <c r="EP799">
        <v>7.0519999999999996</v>
      </c>
      <c r="EQ799">
        <v>5.851</v>
      </c>
      <c r="ER799">
        <v>3.5369999999999999</v>
      </c>
      <c r="ES799">
        <v>18.949000000000002</v>
      </c>
      <c r="ET799">
        <v>0</v>
      </c>
      <c r="FC799" s="2">
        <v>320000</v>
      </c>
      <c r="FD799" s="2">
        <v>1938000</v>
      </c>
      <c r="FE799" s="2">
        <v>1160000</v>
      </c>
      <c r="FF799" s="2">
        <v>0</v>
      </c>
      <c r="FG799" s="2">
        <v>701500</v>
      </c>
      <c r="FH799" s="2">
        <v>9262000</v>
      </c>
      <c r="FI799" s="2">
        <v>1091000</v>
      </c>
      <c r="FJ799" s="2">
        <v>15410000</v>
      </c>
      <c r="FK799" s="2">
        <v>0</v>
      </c>
      <c r="FL799" s="2">
        <v>34180</v>
      </c>
      <c r="FM799" s="2">
        <v>215700</v>
      </c>
      <c r="FN799" s="2">
        <v>80040</v>
      </c>
      <c r="FO799" s="2">
        <v>0</v>
      </c>
      <c r="FP799" s="2">
        <v>241100</v>
      </c>
      <c r="FQ799" s="2">
        <v>200000</v>
      </c>
      <c r="FR799" s="2">
        <v>120900</v>
      </c>
      <c r="FS799" s="2">
        <v>647700</v>
      </c>
      <c r="FT799" s="2">
        <v>0</v>
      </c>
    </row>
    <row r="800" spans="1:176" x14ac:dyDescent="0.2">
      <c r="A800">
        <v>0</v>
      </c>
      <c r="B800" t="s">
        <v>176</v>
      </c>
      <c r="C800" t="s">
        <v>976</v>
      </c>
      <c r="D800" t="s">
        <v>429</v>
      </c>
      <c r="E800" t="s">
        <v>977</v>
      </c>
      <c r="F800" s="3">
        <v>1.9166666666666667</v>
      </c>
      <c r="G800">
        <v>1</v>
      </c>
      <c r="H800">
        <v>778.70500000000004</v>
      </c>
      <c r="I800" t="s">
        <v>978</v>
      </c>
      <c r="J800" s="10">
        <v>28.872</v>
      </c>
      <c r="K800">
        <f>+[1]SampleID!NH4</f>
        <v>0</v>
      </c>
      <c r="L800">
        <v>0.91400000000000003</v>
      </c>
      <c r="M800">
        <v>0.98</v>
      </c>
      <c r="N800">
        <v>1.1060000000000001</v>
      </c>
      <c r="O800">
        <v>0.58399999999999996</v>
      </c>
      <c r="P800">
        <v>0.26100000000000001</v>
      </c>
      <c r="Q800">
        <v>3.0680000000000001</v>
      </c>
      <c r="R800">
        <v>2</v>
      </c>
      <c r="S800">
        <v>7.0999999999999994E-2</v>
      </c>
      <c r="T800">
        <v>4.9550000000000001</v>
      </c>
      <c r="U800">
        <v>2.5790000000000002</v>
      </c>
      <c r="V800">
        <v>1.0720000000000001</v>
      </c>
      <c r="W800">
        <v>2.0760000000000001</v>
      </c>
      <c r="X800">
        <v>0.94199999999999995</v>
      </c>
      <c r="Y800">
        <v>2.38</v>
      </c>
      <c r="Z800">
        <v>10.959</v>
      </c>
      <c r="AA800">
        <v>0.21199999999999999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 t="s">
        <v>177</v>
      </c>
      <c r="AK800" t="s">
        <v>177</v>
      </c>
      <c r="AL800" t="s">
        <v>177</v>
      </c>
      <c r="AM800" t="s">
        <v>177</v>
      </c>
      <c r="AN800" t="s">
        <v>177</v>
      </c>
      <c r="AO800" t="s">
        <v>177</v>
      </c>
      <c r="AP800" t="s">
        <v>177</v>
      </c>
      <c r="AQ800" t="s">
        <v>182</v>
      </c>
      <c r="AR800" t="s">
        <v>177</v>
      </c>
      <c r="AS800">
        <v>0.93</v>
      </c>
      <c r="AT800">
        <v>0.78</v>
      </c>
      <c r="AU800">
        <v>0.91</v>
      </c>
      <c r="AV800">
        <v>0.92</v>
      </c>
      <c r="AW800">
        <v>0.39</v>
      </c>
      <c r="AX800">
        <v>0.88</v>
      </c>
      <c r="AY800">
        <v>0.41</v>
      </c>
      <c r="AZ800">
        <v>0.84</v>
      </c>
      <c r="BA800">
        <v>0.51</v>
      </c>
      <c r="BB800">
        <v>6.23</v>
      </c>
      <c r="BC800">
        <v>1.58</v>
      </c>
      <c r="BD800">
        <v>3.66</v>
      </c>
      <c r="BE800" s="1">
        <v>8613.0400000000009</v>
      </c>
      <c r="BF800">
        <v>2.15</v>
      </c>
      <c r="BG800">
        <v>1.1499999999999999</v>
      </c>
      <c r="BH800">
        <v>7.69</v>
      </c>
      <c r="BI800">
        <v>1.51</v>
      </c>
      <c r="BJ800" s="1">
        <v>47494.89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2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48.878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82.944999999999993</v>
      </c>
      <c r="CK800">
        <v>0</v>
      </c>
      <c r="CL800" s="2">
        <v>5117000</v>
      </c>
      <c r="CM800" s="2">
        <v>4677000</v>
      </c>
      <c r="CN800" s="2">
        <v>5016000</v>
      </c>
      <c r="CO800" s="2">
        <v>5658000</v>
      </c>
      <c r="CP800" s="2">
        <v>2991000</v>
      </c>
      <c r="CQ800" s="2">
        <v>1335000</v>
      </c>
      <c r="CR800" s="2">
        <v>15700000</v>
      </c>
      <c r="CS800" s="2">
        <v>10240000</v>
      </c>
      <c r="CT800" s="2">
        <v>363300</v>
      </c>
      <c r="CU800" s="2">
        <v>182500</v>
      </c>
      <c r="CV800" s="2">
        <v>904000</v>
      </c>
      <c r="CW800" s="2">
        <v>470500</v>
      </c>
      <c r="CX800" s="2">
        <v>195600</v>
      </c>
      <c r="CY800" s="2">
        <v>378800</v>
      </c>
      <c r="CZ800" s="2">
        <v>171800</v>
      </c>
      <c r="DA800" s="2">
        <v>434300</v>
      </c>
      <c r="DB800" s="2">
        <v>1999000</v>
      </c>
      <c r="DC800" s="2">
        <v>38730</v>
      </c>
      <c r="DD800">
        <v>0</v>
      </c>
      <c r="DE800">
        <v>0</v>
      </c>
      <c r="DF800">
        <v>0</v>
      </c>
      <c r="DG800">
        <v>135.45699999999999</v>
      </c>
      <c r="DH800">
        <v>0</v>
      </c>
      <c r="DI800">
        <v>110.407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103.646</v>
      </c>
      <c r="DQ800">
        <v>0</v>
      </c>
      <c r="DR800">
        <v>102.836</v>
      </c>
      <c r="DS800">
        <v>0</v>
      </c>
      <c r="DT800">
        <v>0</v>
      </c>
      <c r="DU800">
        <v>0</v>
      </c>
      <c r="DV800">
        <v>0.64</v>
      </c>
      <c r="DW800">
        <v>1</v>
      </c>
      <c r="DX800">
        <v>0.76</v>
      </c>
      <c r="DY800">
        <v>0.74</v>
      </c>
      <c r="DZ800">
        <v>1</v>
      </c>
      <c r="EA800">
        <v>0.82</v>
      </c>
      <c r="EB800">
        <v>0.62</v>
      </c>
      <c r="EC800">
        <v>1</v>
      </c>
      <c r="ED800">
        <v>0.83</v>
      </c>
      <c r="EE800">
        <v>0.91400000000000003</v>
      </c>
      <c r="EF800">
        <v>0.98</v>
      </c>
      <c r="EG800">
        <v>1.1060000000000001</v>
      </c>
      <c r="EH800">
        <v>0.58399999999999996</v>
      </c>
      <c r="EI800">
        <v>0.26100000000000001</v>
      </c>
      <c r="EJ800">
        <v>3.0680000000000001</v>
      </c>
      <c r="EK800">
        <v>2</v>
      </c>
      <c r="EL800">
        <v>7.0999999999999994E-2</v>
      </c>
      <c r="EM800">
        <v>4.9550000000000001</v>
      </c>
      <c r="EN800">
        <v>2.5790000000000002</v>
      </c>
      <c r="EO800">
        <v>1.0720000000000001</v>
      </c>
      <c r="EP800">
        <v>2.0760000000000001</v>
      </c>
      <c r="EQ800">
        <v>0.94199999999999995</v>
      </c>
      <c r="ER800">
        <v>2.38</v>
      </c>
      <c r="ES800">
        <v>10.959</v>
      </c>
      <c r="ET800">
        <v>0.21199999999999999</v>
      </c>
      <c r="FC800" s="2">
        <v>5117000</v>
      </c>
      <c r="FD800" s="2">
        <v>4677000</v>
      </c>
      <c r="FE800" s="2">
        <v>5016000</v>
      </c>
      <c r="FF800" s="2">
        <v>5658000</v>
      </c>
      <c r="FG800" s="2">
        <v>2991000</v>
      </c>
      <c r="FH800" s="2">
        <v>1335000</v>
      </c>
      <c r="FI800" s="2">
        <v>15700000</v>
      </c>
      <c r="FJ800" s="2">
        <v>10240000</v>
      </c>
      <c r="FK800" s="2">
        <v>363300</v>
      </c>
      <c r="FL800" s="2">
        <v>182500</v>
      </c>
      <c r="FM800" s="2">
        <v>904000</v>
      </c>
      <c r="FN800" s="2">
        <v>470500</v>
      </c>
      <c r="FO800" s="2">
        <v>195600</v>
      </c>
      <c r="FP800" s="2">
        <v>378800</v>
      </c>
      <c r="FQ800" s="2">
        <v>171800</v>
      </c>
      <c r="FR800" s="2">
        <v>434300</v>
      </c>
      <c r="FS800" s="2">
        <v>1999000</v>
      </c>
      <c r="FT800" s="2">
        <v>38730</v>
      </c>
    </row>
    <row r="801" spans="1:176" x14ac:dyDescent="0.2">
      <c r="A801">
        <v>0</v>
      </c>
      <c r="B801" t="s">
        <v>176</v>
      </c>
      <c r="C801" t="s">
        <v>976</v>
      </c>
      <c r="D801" t="s">
        <v>429</v>
      </c>
      <c r="E801" t="s">
        <v>977</v>
      </c>
      <c r="F801" s="3">
        <v>1.9166666666666667</v>
      </c>
      <c r="G801">
        <v>1</v>
      </c>
      <c r="H801">
        <v>778.70500000000004</v>
      </c>
      <c r="I801" t="s">
        <v>978</v>
      </c>
      <c r="J801" s="10">
        <v>29.593</v>
      </c>
      <c r="K801">
        <f>+[1]SampleID!NH4</f>
        <v>0</v>
      </c>
      <c r="L801">
        <v>0.106</v>
      </c>
      <c r="M801">
        <v>0.16400000000000001</v>
      </c>
      <c r="N801">
        <v>4.2000000000000003E-2</v>
      </c>
      <c r="O801">
        <v>4.7E-2</v>
      </c>
      <c r="P801">
        <v>3.4710000000000001</v>
      </c>
      <c r="Q801">
        <v>1.2070000000000001</v>
      </c>
      <c r="R801">
        <v>0.254</v>
      </c>
      <c r="S801">
        <v>0.22800000000000001</v>
      </c>
      <c r="T801">
        <v>0.13100000000000001</v>
      </c>
      <c r="U801">
        <v>0.59699999999999998</v>
      </c>
      <c r="V801">
        <v>0.18</v>
      </c>
      <c r="W801">
        <v>0.14799999999999999</v>
      </c>
      <c r="X801">
        <v>6.8289999999999997</v>
      </c>
      <c r="Y801">
        <v>1.708</v>
      </c>
      <c r="Z801">
        <v>0.45800000000000002</v>
      </c>
      <c r="AA801">
        <v>0.40100000000000002</v>
      </c>
      <c r="AB801">
        <v>0.32300000000000001</v>
      </c>
      <c r="AC801">
        <v>0.38600000000000001</v>
      </c>
      <c r="AD801">
        <v>0.28899999999999998</v>
      </c>
      <c r="AE801">
        <v>0.29099999999999998</v>
      </c>
      <c r="AF801">
        <v>0.57999999999999996</v>
      </c>
      <c r="AG801">
        <v>0.99299999999999999</v>
      </c>
      <c r="AH801">
        <v>0.48399999999999999</v>
      </c>
      <c r="AI801">
        <v>0</v>
      </c>
      <c r="AJ801" t="s">
        <v>177</v>
      </c>
      <c r="AK801" t="s">
        <v>177</v>
      </c>
      <c r="AL801" t="s">
        <v>177</v>
      </c>
      <c r="AM801" t="s">
        <v>182</v>
      </c>
      <c r="AN801" t="s">
        <v>177</v>
      </c>
      <c r="AO801" t="s">
        <v>177</v>
      </c>
      <c r="AP801" t="s">
        <v>177</v>
      </c>
      <c r="AQ801" t="s">
        <v>182</v>
      </c>
      <c r="AR801" t="s">
        <v>177</v>
      </c>
      <c r="AS801">
        <v>0</v>
      </c>
      <c r="AT801">
        <v>0.74</v>
      </c>
      <c r="AU801">
        <v>0.48</v>
      </c>
      <c r="AV801">
        <v>0.83</v>
      </c>
      <c r="AW801">
        <v>0.96</v>
      </c>
      <c r="AX801">
        <v>0.91</v>
      </c>
      <c r="AY801">
        <v>0</v>
      </c>
      <c r="AZ801">
        <v>0.93</v>
      </c>
      <c r="BA801">
        <v>0.45500000000000002</v>
      </c>
      <c r="BB801">
        <v>13.898999999999999</v>
      </c>
      <c r="BC801" s="1">
        <v>379112.63</v>
      </c>
      <c r="BD801">
        <v>2.94</v>
      </c>
      <c r="BE801">
        <v>1.1100000000000001</v>
      </c>
      <c r="BF801">
        <v>2.0299999999999998</v>
      </c>
      <c r="BG801">
        <v>855</v>
      </c>
      <c r="BH801">
        <v>18.413</v>
      </c>
      <c r="BI801">
        <v>1.23</v>
      </c>
      <c r="BJ801" s="1">
        <v>1157459.6299999999</v>
      </c>
      <c r="BK801">
        <v>0</v>
      </c>
      <c r="BL801">
        <v>0</v>
      </c>
      <c r="BM801">
        <v>0</v>
      </c>
      <c r="BN801">
        <v>1</v>
      </c>
      <c r="BO801">
        <v>0</v>
      </c>
      <c r="BP801">
        <v>0</v>
      </c>
      <c r="BQ801">
        <v>0</v>
      </c>
      <c r="BR801">
        <v>2</v>
      </c>
      <c r="BS801">
        <v>0</v>
      </c>
      <c r="BT801">
        <v>0</v>
      </c>
      <c r="BU801">
        <v>0</v>
      </c>
      <c r="BV801">
        <v>0</v>
      </c>
      <c r="BW801">
        <v>32.743000000000002</v>
      </c>
      <c r="BX801">
        <v>0</v>
      </c>
      <c r="BY801">
        <v>0</v>
      </c>
      <c r="BZ801">
        <v>0</v>
      </c>
      <c r="CA801">
        <v>31.125</v>
      </c>
      <c r="CB801">
        <v>0</v>
      </c>
      <c r="CC801">
        <v>0</v>
      </c>
      <c r="CD801">
        <v>0</v>
      </c>
      <c r="CE801">
        <v>0</v>
      </c>
      <c r="CF801">
        <v>55.473999999999997</v>
      </c>
      <c r="CG801">
        <v>0</v>
      </c>
      <c r="CH801">
        <v>0</v>
      </c>
      <c r="CI801">
        <v>0</v>
      </c>
      <c r="CJ801">
        <v>52.819000000000003</v>
      </c>
      <c r="CK801">
        <v>0</v>
      </c>
      <c r="CL801" s="2">
        <v>107300000</v>
      </c>
      <c r="CM801" s="2">
        <v>11330000</v>
      </c>
      <c r="CN801" s="2">
        <v>17650000</v>
      </c>
      <c r="CO801" s="2">
        <v>4500000</v>
      </c>
      <c r="CP801" s="2">
        <v>5089000</v>
      </c>
      <c r="CQ801" s="2">
        <v>372600000</v>
      </c>
      <c r="CR801" s="2">
        <v>129600000</v>
      </c>
      <c r="CS801" s="2">
        <v>27310000</v>
      </c>
      <c r="CT801" s="2">
        <v>24430000</v>
      </c>
      <c r="CU801" s="2">
        <v>2889000</v>
      </c>
      <c r="CV801" s="2">
        <v>379100</v>
      </c>
      <c r="CW801" s="2">
        <v>1725000</v>
      </c>
      <c r="CX801" s="2">
        <v>520000</v>
      </c>
      <c r="CY801" s="2">
        <v>427300</v>
      </c>
      <c r="CZ801" s="2">
        <v>19730000</v>
      </c>
      <c r="DA801" s="2">
        <v>4934000</v>
      </c>
      <c r="DB801" s="2">
        <v>1322000</v>
      </c>
      <c r="DC801" s="2">
        <v>1157000</v>
      </c>
      <c r="DD801">
        <v>95.257000000000005</v>
      </c>
      <c r="DE801">
        <v>66.305999999999997</v>
      </c>
      <c r="DF801">
        <v>8.4320000000000004</v>
      </c>
      <c r="DG801">
        <v>131.50700000000001</v>
      </c>
      <c r="DH801">
        <v>135.63499999999999</v>
      </c>
      <c r="DI801">
        <v>138.739</v>
      </c>
      <c r="DJ801">
        <v>141.005</v>
      </c>
      <c r="DK801">
        <v>0</v>
      </c>
      <c r="DL801">
        <v>0</v>
      </c>
      <c r="DM801">
        <v>78.02</v>
      </c>
      <c r="DN801">
        <v>5.4009999999999998</v>
      </c>
      <c r="DO801">
        <v>69.872</v>
      </c>
      <c r="DP801">
        <v>130.238</v>
      </c>
      <c r="DQ801">
        <v>131.197</v>
      </c>
      <c r="DR801">
        <v>137.75299999999999</v>
      </c>
      <c r="DS801">
        <v>139.96600000000001</v>
      </c>
      <c r="DT801">
        <v>0</v>
      </c>
      <c r="DU801">
        <v>0</v>
      </c>
      <c r="DV801">
        <v>1</v>
      </c>
      <c r="DW801">
        <v>1</v>
      </c>
      <c r="DX801">
        <v>1</v>
      </c>
      <c r="DY801">
        <v>0.8</v>
      </c>
      <c r="DZ801">
        <v>0.74</v>
      </c>
      <c r="EA801">
        <v>0.77</v>
      </c>
      <c r="EB801">
        <v>1</v>
      </c>
      <c r="EC801">
        <v>0.7</v>
      </c>
      <c r="ED801">
        <v>1</v>
      </c>
      <c r="EE801">
        <v>0.106</v>
      </c>
      <c r="EF801">
        <v>0.16400000000000001</v>
      </c>
      <c r="EG801">
        <v>4.2000000000000003E-2</v>
      </c>
      <c r="EH801">
        <v>4.7E-2</v>
      </c>
      <c r="EI801">
        <v>3.4710000000000001</v>
      </c>
      <c r="EJ801">
        <v>1.2070000000000001</v>
      </c>
      <c r="EK801">
        <v>0.254</v>
      </c>
      <c r="EL801">
        <v>0.22800000000000001</v>
      </c>
      <c r="EM801">
        <v>0.13100000000000001</v>
      </c>
      <c r="EN801">
        <v>0.59699999999999998</v>
      </c>
      <c r="EO801">
        <v>0.18</v>
      </c>
      <c r="EP801">
        <v>0.14799999999999999</v>
      </c>
      <c r="EQ801">
        <v>6.8289999999999997</v>
      </c>
      <c r="ER801">
        <v>1.708</v>
      </c>
      <c r="ES801">
        <v>0.45800000000000002</v>
      </c>
      <c r="ET801">
        <v>0.40100000000000002</v>
      </c>
      <c r="FC801" s="2">
        <v>107300000</v>
      </c>
      <c r="FD801" s="2">
        <v>11330000</v>
      </c>
      <c r="FE801" s="2">
        <v>17650000</v>
      </c>
      <c r="FF801" s="2">
        <v>4500000</v>
      </c>
      <c r="FG801" s="2">
        <v>5089000</v>
      </c>
      <c r="FH801" s="2">
        <v>372600000</v>
      </c>
      <c r="FI801" s="2">
        <v>129600000</v>
      </c>
      <c r="FJ801" s="2">
        <v>27310000</v>
      </c>
      <c r="FK801" s="2">
        <v>24430000</v>
      </c>
      <c r="FL801" s="2">
        <v>2889000</v>
      </c>
      <c r="FM801" s="2">
        <v>379100</v>
      </c>
      <c r="FN801" s="2">
        <v>1725000</v>
      </c>
      <c r="FO801" s="2">
        <v>520000</v>
      </c>
      <c r="FP801" s="2">
        <v>427300</v>
      </c>
      <c r="FQ801" s="2">
        <v>19730000</v>
      </c>
      <c r="FR801" s="2">
        <v>4934000</v>
      </c>
      <c r="FS801" s="2">
        <v>1322000</v>
      </c>
      <c r="FT801" s="2">
        <v>1157000</v>
      </c>
    </row>
    <row r="802" spans="1:176" x14ac:dyDescent="0.2">
      <c r="A802">
        <v>0</v>
      </c>
      <c r="B802" t="s">
        <v>176</v>
      </c>
      <c r="C802" t="s">
        <v>976</v>
      </c>
      <c r="D802" t="s">
        <v>429</v>
      </c>
      <c r="E802" t="s">
        <v>977</v>
      </c>
      <c r="F802" s="3">
        <v>1.9166666666666667</v>
      </c>
      <c r="G802">
        <v>2</v>
      </c>
      <c r="H802">
        <v>778.70500000000004</v>
      </c>
      <c r="I802" t="s">
        <v>978</v>
      </c>
      <c r="J802" s="10">
        <v>30.818999999999999</v>
      </c>
      <c r="K802">
        <f>+[1]SampleID!NH4</f>
        <v>0</v>
      </c>
      <c r="L802">
        <v>11.026999999999999</v>
      </c>
      <c r="M802">
        <v>17.497</v>
      </c>
      <c r="N802">
        <v>3.8559999999999999</v>
      </c>
      <c r="O802">
        <v>6.9470000000000001</v>
      </c>
      <c r="P802">
        <v>9.2140000000000004</v>
      </c>
      <c r="Q802">
        <v>10.516999999999999</v>
      </c>
      <c r="R802">
        <v>33.274999999999999</v>
      </c>
      <c r="S802">
        <v>18.716000000000001</v>
      </c>
      <c r="T802">
        <v>6.1689999999999996</v>
      </c>
      <c r="U802">
        <v>4.3220000000000001</v>
      </c>
      <c r="V802">
        <v>2.9609999999999999</v>
      </c>
      <c r="W802">
        <v>1.1879999999999999</v>
      </c>
      <c r="X802">
        <v>10.446999999999999</v>
      </c>
      <c r="Y802">
        <v>3.641</v>
      </c>
      <c r="Z802">
        <v>4.6150000000000002</v>
      </c>
      <c r="AA802">
        <v>5.827</v>
      </c>
      <c r="AB802">
        <v>0.44</v>
      </c>
      <c r="AC802">
        <v>0.22600000000000001</v>
      </c>
      <c r="AD802">
        <v>0.34599999999999997</v>
      </c>
      <c r="AE802">
        <v>0.48499999999999999</v>
      </c>
      <c r="AF802">
        <v>0.40400000000000003</v>
      </c>
      <c r="AG802">
        <v>0.432</v>
      </c>
      <c r="AH802">
        <v>0</v>
      </c>
      <c r="AI802">
        <v>0.38300000000000001</v>
      </c>
      <c r="AJ802" t="s">
        <v>182</v>
      </c>
      <c r="AK802" t="s">
        <v>182</v>
      </c>
      <c r="AL802" t="s">
        <v>182</v>
      </c>
      <c r="AM802" t="s">
        <v>182</v>
      </c>
      <c r="AN802" t="s">
        <v>182</v>
      </c>
      <c r="AO802" t="s">
        <v>182</v>
      </c>
      <c r="AP802" t="s">
        <v>182</v>
      </c>
      <c r="AQ802" t="s">
        <v>182</v>
      </c>
      <c r="AR802" t="s">
        <v>182</v>
      </c>
      <c r="AS802">
        <v>0.99</v>
      </c>
      <c r="AT802">
        <v>0.72</v>
      </c>
      <c r="AU802">
        <v>0.54</v>
      </c>
      <c r="AV802">
        <v>0.79</v>
      </c>
      <c r="AW802">
        <v>0.33</v>
      </c>
      <c r="AX802">
        <v>0.36</v>
      </c>
      <c r="AY802">
        <v>0.72</v>
      </c>
      <c r="AZ802">
        <v>0.89</v>
      </c>
      <c r="BA802">
        <v>0.61099999999999999</v>
      </c>
      <c r="BB802">
        <v>1.1100000000000001</v>
      </c>
      <c r="BC802">
        <v>1.02</v>
      </c>
      <c r="BD802">
        <v>37.49</v>
      </c>
      <c r="BE802">
        <v>2.2599999999999998</v>
      </c>
      <c r="BF802">
        <v>3.35</v>
      </c>
      <c r="BG802">
        <v>3.52</v>
      </c>
      <c r="BH802" s="1">
        <v>6829061.5800000001</v>
      </c>
      <c r="BI802">
        <v>1.66</v>
      </c>
      <c r="BJ802">
        <v>47.456000000000003</v>
      </c>
      <c r="BK802">
        <v>2</v>
      </c>
      <c r="BL802">
        <v>2</v>
      </c>
      <c r="BM802">
        <v>2</v>
      </c>
      <c r="BN802">
        <v>2</v>
      </c>
      <c r="BO802">
        <v>2</v>
      </c>
      <c r="BP802">
        <v>2</v>
      </c>
      <c r="BQ802">
        <v>2</v>
      </c>
      <c r="BR802">
        <v>2</v>
      </c>
      <c r="BS802">
        <v>1</v>
      </c>
      <c r="BT802">
        <v>67.599999999999994</v>
      </c>
      <c r="BU802">
        <v>56.94</v>
      </c>
      <c r="BV802">
        <v>76.864000000000004</v>
      </c>
      <c r="BW802">
        <v>73.179000000000002</v>
      </c>
      <c r="BX802">
        <v>73.492999999999995</v>
      </c>
      <c r="BY802">
        <v>86.971999999999994</v>
      </c>
      <c r="BZ802">
        <v>68.591999999999999</v>
      </c>
      <c r="CA802">
        <v>52.366</v>
      </c>
      <c r="CB802">
        <v>73.775999999999996</v>
      </c>
      <c r="CC802">
        <v>85.155000000000001</v>
      </c>
      <c r="CD802">
        <v>82.271000000000001</v>
      </c>
      <c r="CE802">
        <v>85.850999999999999</v>
      </c>
      <c r="CF802">
        <v>92.180999999999997</v>
      </c>
      <c r="CG802">
        <v>92.691999999999993</v>
      </c>
      <c r="CH802">
        <v>97.460999999999999</v>
      </c>
      <c r="CI802">
        <v>86.403999999999996</v>
      </c>
      <c r="CJ802">
        <v>88.718999999999994</v>
      </c>
      <c r="CK802">
        <v>93.049000000000007</v>
      </c>
      <c r="CL802" s="2">
        <v>11860000</v>
      </c>
      <c r="CM802" s="2">
        <v>130800000</v>
      </c>
      <c r="CN802" s="2">
        <v>207500000</v>
      </c>
      <c r="CO802" s="2">
        <v>45740000</v>
      </c>
      <c r="CP802" s="2">
        <v>82400000</v>
      </c>
      <c r="CQ802" s="2">
        <v>109300000</v>
      </c>
      <c r="CR802" s="2">
        <v>124700000</v>
      </c>
      <c r="CS802" s="2">
        <v>394700000</v>
      </c>
      <c r="CT802" s="2">
        <v>222000000</v>
      </c>
      <c r="CU802" s="2">
        <v>1876000</v>
      </c>
      <c r="CV802" s="2">
        <v>11570000</v>
      </c>
      <c r="CW802" s="2">
        <v>8107000</v>
      </c>
      <c r="CX802" s="2">
        <v>5553000</v>
      </c>
      <c r="CY802" s="2">
        <v>2228000</v>
      </c>
      <c r="CZ802" s="2">
        <v>19600000</v>
      </c>
      <c r="DA802" s="2">
        <v>6829000</v>
      </c>
      <c r="DB802" s="2">
        <v>8656000</v>
      </c>
      <c r="DC802" s="2">
        <v>10930000</v>
      </c>
      <c r="DD802">
        <v>58.68</v>
      </c>
      <c r="DE802">
        <v>129.65</v>
      </c>
      <c r="DF802">
        <v>76.540000000000006</v>
      </c>
      <c r="DG802">
        <v>80.61</v>
      </c>
      <c r="DH802">
        <v>132.995</v>
      </c>
      <c r="DI802">
        <v>115.611</v>
      </c>
      <c r="DJ802">
        <v>126.377</v>
      </c>
      <c r="DK802">
        <v>0</v>
      </c>
      <c r="DL802">
        <v>118.53100000000001</v>
      </c>
      <c r="DM802">
        <v>86.156999999999996</v>
      </c>
      <c r="DN802">
        <v>131.86500000000001</v>
      </c>
      <c r="DO802">
        <v>81.807000000000002</v>
      </c>
      <c r="DP802">
        <v>96.367000000000004</v>
      </c>
      <c r="DQ802">
        <v>110.128</v>
      </c>
      <c r="DR802">
        <v>133.87200000000001</v>
      </c>
      <c r="DS802">
        <v>38.869</v>
      </c>
      <c r="DT802">
        <v>0</v>
      </c>
      <c r="DU802">
        <v>90.477000000000004</v>
      </c>
      <c r="DV802">
        <v>0.52</v>
      </c>
      <c r="DW802">
        <v>1</v>
      </c>
      <c r="DX802">
        <v>0.79</v>
      </c>
      <c r="DY802">
        <v>1</v>
      </c>
      <c r="DZ802">
        <v>0.93</v>
      </c>
      <c r="EA802">
        <v>1</v>
      </c>
      <c r="EB802">
        <v>1</v>
      </c>
      <c r="EC802">
        <v>0.84</v>
      </c>
      <c r="ED802">
        <v>1</v>
      </c>
      <c r="EE802">
        <v>11.026999999999999</v>
      </c>
      <c r="EF802">
        <v>17.497</v>
      </c>
      <c r="EG802">
        <v>3.8559999999999999</v>
      </c>
      <c r="EH802">
        <v>6.9470000000000001</v>
      </c>
      <c r="EI802">
        <v>9.2140000000000004</v>
      </c>
      <c r="EJ802">
        <v>10.516999999999999</v>
      </c>
      <c r="EK802">
        <v>33.274999999999999</v>
      </c>
      <c r="EL802">
        <v>18.716000000000001</v>
      </c>
      <c r="EM802">
        <v>6.1689999999999996</v>
      </c>
      <c r="EN802">
        <v>4.3220000000000001</v>
      </c>
      <c r="EO802">
        <v>2.9609999999999999</v>
      </c>
      <c r="EP802">
        <v>1.1879999999999999</v>
      </c>
      <c r="EQ802">
        <v>10.446999999999999</v>
      </c>
      <c r="ER802">
        <v>3.641</v>
      </c>
      <c r="ES802">
        <v>4.6150000000000002</v>
      </c>
      <c r="ET802">
        <v>5.827</v>
      </c>
      <c r="FC802" s="2">
        <v>11860000</v>
      </c>
      <c r="FD802" s="2">
        <v>130800000</v>
      </c>
      <c r="FE802" s="2">
        <v>207500000</v>
      </c>
      <c r="FF802" s="2">
        <v>45740000</v>
      </c>
      <c r="FG802" s="2">
        <v>82400000</v>
      </c>
      <c r="FH802" s="2">
        <v>109300000</v>
      </c>
      <c r="FI802" s="2">
        <v>124700000</v>
      </c>
      <c r="FJ802" s="2">
        <v>394700000</v>
      </c>
      <c r="FK802" s="2">
        <v>222000000</v>
      </c>
      <c r="FL802" s="2">
        <v>1876000</v>
      </c>
      <c r="FM802" s="2">
        <v>11570000</v>
      </c>
      <c r="FN802" s="2">
        <v>8107000</v>
      </c>
      <c r="FO802" s="2">
        <v>5553000</v>
      </c>
      <c r="FP802" s="2">
        <v>2228000</v>
      </c>
      <c r="FQ802" s="2">
        <v>19600000</v>
      </c>
      <c r="FR802" s="2">
        <v>6829000</v>
      </c>
      <c r="FS802" s="2">
        <v>8656000</v>
      </c>
      <c r="FT802" s="2">
        <v>10930000</v>
      </c>
    </row>
    <row r="803" spans="1:176" x14ac:dyDescent="0.2">
      <c r="A803">
        <v>0</v>
      </c>
      <c r="B803" t="s">
        <v>176</v>
      </c>
      <c r="C803" t="s">
        <v>910</v>
      </c>
      <c r="D803" t="s">
        <v>429</v>
      </c>
      <c r="E803" t="s">
        <v>911</v>
      </c>
      <c r="F803" s="3">
        <v>1.9173611111111111</v>
      </c>
      <c r="G803">
        <v>1</v>
      </c>
      <c r="H803">
        <v>776.68939999999998</v>
      </c>
      <c r="I803" t="s">
        <v>912</v>
      </c>
      <c r="J803" s="10">
        <v>28.050999999999998</v>
      </c>
      <c r="K803">
        <f>+[1]SampleID!NH4</f>
        <v>0</v>
      </c>
      <c r="L803">
        <v>1.494</v>
      </c>
      <c r="M803">
        <v>0.55500000000000005</v>
      </c>
      <c r="N803">
        <v>1.0449999999999999</v>
      </c>
      <c r="O803">
        <v>0.746</v>
      </c>
      <c r="P803">
        <v>0.33</v>
      </c>
      <c r="Q803">
        <v>0.19500000000000001</v>
      </c>
      <c r="R803">
        <v>2.137</v>
      </c>
      <c r="S803">
        <v>0.20100000000000001</v>
      </c>
      <c r="T803">
        <v>6.76</v>
      </c>
      <c r="U803">
        <v>3.8330000000000002</v>
      </c>
      <c r="V803">
        <v>1.9550000000000001</v>
      </c>
      <c r="W803">
        <v>1.264</v>
      </c>
      <c r="X803">
        <v>0.56399999999999995</v>
      </c>
      <c r="Y803">
        <v>0.60299999999999998</v>
      </c>
      <c r="Z803">
        <v>2.012</v>
      </c>
      <c r="AA803">
        <v>0.58399999999999996</v>
      </c>
      <c r="AB803">
        <v>0.8</v>
      </c>
      <c r="AC803">
        <v>0</v>
      </c>
      <c r="AD803">
        <v>0.96899999999999997</v>
      </c>
      <c r="AE803">
        <v>0.86599999999999999</v>
      </c>
      <c r="AF803">
        <v>0</v>
      </c>
      <c r="AG803">
        <v>0.51</v>
      </c>
      <c r="AH803">
        <v>8.1000000000000003E-2</v>
      </c>
      <c r="AI803">
        <v>0.51100000000000001</v>
      </c>
      <c r="AJ803" t="s">
        <v>177</v>
      </c>
      <c r="AK803" t="s">
        <v>177</v>
      </c>
      <c r="AL803" t="s">
        <v>182</v>
      </c>
      <c r="AM803" t="s">
        <v>177</v>
      </c>
      <c r="AN803" t="s">
        <v>182</v>
      </c>
      <c r="AO803" t="s">
        <v>177</v>
      </c>
      <c r="AP803" t="s">
        <v>177</v>
      </c>
      <c r="AQ803" t="s">
        <v>182</v>
      </c>
      <c r="AR803" t="s">
        <v>177</v>
      </c>
      <c r="AS803">
        <v>0.56999999999999995</v>
      </c>
      <c r="AT803">
        <v>0.73</v>
      </c>
      <c r="AU803">
        <v>0.93</v>
      </c>
      <c r="AV803">
        <v>0</v>
      </c>
      <c r="AW803">
        <v>0.99</v>
      </c>
      <c r="AX803">
        <v>0.84</v>
      </c>
      <c r="AY803">
        <v>0.95</v>
      </c>
      <c r="AZ803">
        <v>0.66</v>
      </c>
      <c r="BA803">
        <v>0.46800000000000003</v>
      </c>
      <c r="BB803">
        <v>3.1</v>
      </c>
      <c r="BC803">
        <v>1.75</v>
      </c>
      <c r="BD803">
        <v>2</v>
      </c>
      <c r="BE803">
        <v>13.847</v>
      </c>
      <c r="BF803">
        <v>1.92</v>
      </c>
      <c r="BG803">
        <v>2.37</v>
      </c>
      <c r="BH803">
        <v>1.19</v>
      </c>
      <c r="BI803">
        <v>1.28</v>
      </c>
      <c r="BJ803" s="1">
        <v>131698.20000000001</v>
      </c>
      <c r="BK803">
        <v>0</v>
      </c>
      <c r="BL803">
        <v>0</v>
      </c>
      <c r="BM803">
        <v>1</v>
      </c>
      <c r="BN803">
        <v>0</v>
      </c>
      <c r="BO803">
        <v>1</v>
      </c>
      <c r="BP803">
        <v>0</v>
      </c>
      <c r="BQ803">
        <v>0</v>
      </c>
      <c r="BR803">
        <v>2</v>
      </c>
      <c r="BS803">
        <v>0</v>
      </c>
      <c r="BT803">
        <v>0</v>
      </c>
      <c r="BU803">
        <v>0</v>
      </c>
      <c r="BV803">
        <v>45.731999999999999</v>
      </c>
      <c r="BW803">
        <v>0</v>
      </c>
      <c r="BX803">
        <v>45.593000000000004</v>
      </c>
      <c r="BY803">
        <v>0</v>
      </c>
      <c r="BZ803">
        <v>0</v>
      </c>
      <c r="CA803">
        <v>56.478999999999999</v>
      </c>
      <c r="CB803">
        <v>0</v>
      </c>
      <c r="CC803">
        <v>0</v>
      </c>
      <c r="CD803">
        <v>0</v>
      </c>
      <c r="CE803">
        <v>77.352000000000004</v>
      </c>
      <c r="CF803">
        <v>0</v>
      </c>
      <c r="CG803">
        <v>76.991</v>
      </c>
      <c r="CH803">
        <v>0</v>
      </c>
      <c r="CI803">
        <v>0</v>
      </c>
      <c r="CJ803">
        <v>81.376000000000005</v>
      </c>
      <c r="CK803">
        <v>0</v>
      </c>
      <c r="CL803" s="2">
        <v>6254000</v>
      </c>
      <c r="CM803" s="2">
        <v>9344000</v>
      </c>
      <c r="CN803" s="2">
        <v>3468000</v>
      </c>
      <c r="CO803" s="2">
        <v>6533000</v>
      </c>
      <c r="CP803" s="2">
        <v>4666000</v>
      </c>
      <c r="CQ803" s="2">
        <v>2066000</v>
      </c>
      <c r="CR803" s="2">
        <v>1221000</v>
      </c>
      <c r="CS803" s="2">
        <v>13370000</v>
      </c>
      <c r="CT803" s="2">
        <v>1255000</v>
      </c>
      <c r="CU803" s="2">
        <v>225600</v>
      </c>
      <c r="CV803" s="2">
        <v>1525000</v>
      </c>
      <c r="CW803" s="2">
        <v>864700</v>
      </c>
      <c r="CX803" s="2">
        <v>441000</v>
      </c>
      <c r="CY803" s="2">
        <v>285300</v>
      </c>
      <c r="CZ803" s="2">
        <v>127200</v>
      </c>
      <c r="DA803" s="2">
        <v>136000</v>
      </c>
      <c r="DB803" s="2">
        <v>454000</v>
      </c>
      <c r="DC803" s="2">
        <v>131700</v>
      </c>
      <c r="DD803">
        <v>139.91900000000001</v>
      </c>
      <c r="DE803">
        <v>137.149</v>
      </c>
      <c r="DF803">
        <v>0</v>
      </c>
      <c r="DG803">
        <v>135.12</v>
      </c>
      <c r="DH803">
        <v>132.18600000000001</v>
      </c>
      <c r="DI803">
        <v>0</v>
      </c>
      <c r="DJ803">
        <v>133.393</v>
      </c>
      <c r="DK803">
        <v>0</v>
      </c>
      <c r="DL803">
        <v>141.42099999999999</v>
      </c>
      <c r="DM803">
        <v>100.28100000000001</v>
      </c>
      <c r="DN803">
        <v>129.58799999999999</v>
      </c>
      <c r="DO803">
        <v>0</v>
      </c>
      <c r="DP803">
        <v>125.577</v>
      </c>
      <c r="DQ803">
        <v>43.573999999999998</v>
      </c>
      <c r="DR803">
        <v>0</v>
      </c>
      <c r="DS803">
        <v>107.425</v>
      </c>
      <c r="DT803">
        <v>0</v>
      </c>
      <c r="DU803">
        <v>141.42099999999999</v>
      </c>
      <c r="DV803">
        <v>0.7</v>
      </c>
      <c r="DW803">
        <v>1</v>
      </c>
      <c r="DX803">
        <v>1</v>
      </c>
      <c r="DY803">
        <v>1</v>
      </c>
      <c r="DZ803">
        <v>0.75</v>
      </c>
      <c r="EA803">
        <v>0.86</v>
      </c>
      <c r="EB803">
        <v>0.85</v>
      </c>
      <c r="EC803">
        <v>0.74</v>
      </c>
      <c r="ED803">
        <v>1</v>
      </c>
      <c r="EE803">
        <v>1.494</v>
      </c>
      <c r="EF803">
        <v>0.55500000000000005</v>
      </c>
      <c r="EG803">
        <v>1.0449999999999999</v>
      </c>
      <c r="EH803">
        <v>0.746</v>
      </c>
      <c r="EI803">
        <v>0.33</v>
      </c>
      <c r="EJ803">
        <v>0.19500000000000001</v>
      </c>
      <c r="EK803">
        <v>2.137</v>
      </c>
      <c r="EL803">
        <v>0.20100000000000001</v>
      </c>
      <c r="EM803">
        <v>6.76</v>
      </c>
      <c r="EN803">
        <v>3.8330000000000002</v>
      </c>
      <c r="EO803">
        <v>1.9550000000000001</v>
      </c>
      <c r="EP803">
        <v>1.264</v>
      </c>
      <c r="EQ803">
        <v>0.56399999999999995</v>
      </c>
      <c r="ER803">
        <v>0.60299999999999998</v>
      </c>
      <c r="ES803">
        <v>2.012</v>
      </c>
      <c r="ET803">
        <v>0.58399999999999996</v>
      </c>
      <c r="FC803" s="2">
        <v>6254000</v>
      </c>
      <c r="FD803" s="2">
        <v>9344000</v>
      </c>
      <c r="FE803" s="2">
        <v>3468000</v>
      </c>
      <c r="FF803" s="2">
        <v>6533000</v>
      </c>
      <c r="FG803" s="2">
        <v>4666000</v>
      </c>
      <c r="FH803" s="2">
        <v>2066000</v>
      </c>
      <c r="FI803" s="2">
        <v>1221000</v>
      </c>
      <c r="FJ803" s="2">
        <v>13370000</v>
      </c>
      <c r="FK803" s="2">
        <v>1255000</v>
      </c>
      <c r="FL803" s="2">
        <v>225600</v>
      </c>
      <c r="FM803" s="2">
        <v>1525000</v>
      </c>
      <c r="FN803" s="2">
        <v>864700</v>
      </c>
      <c r="FO803" s="2">
        <v>441000</v>
      </c>
      <c r="FP803" s="2">
        <v>285300</v>
      </c>
      <c r="FQ803" s="2">
        <v>127200</v>
      </c>
      <c r="FR803" s="2">
        <v>136000</v>
      </c>
      <c r="FS803" s="2">
        <v>454000</v>
      </c>
      <c r="FT803" s="2">
        <v>131700</v>
      </c>
    </row>
    <row r="804" spans="1:176" x14ac:dyDescent="0.2">
      <c r="A804">
        <v>0</v>
      </c>
      <c r="B804" t="s">
        <v>176</v>
      </c>
      <c r="C804" t="s">
        <v>910</v>
      </c>
      <c r="D804" t="s">
        <v>429</v>
      </c>
      <c r="E804" t="s">
        <v>911</v>
      </c>
      <c r="F804" s="3">
        <v>1.9173611111111111</v>
      </c>
      <c r="G804">
        <v>2</v>
      </c>
      <c r="H804">
        <v>776.68939999999998</v>
      </c>
      <c r="I804" t="s">
        <v>912</v>
      </c>
      <c r="J804" s="10">
        <v>29.071999999999999</v>
      </c>
      <c r="K804">
        <f>+[1]SampleID!NH4</f>
        <v>0</v>
      </c>
      <c r="L804">
        <v>27.015999999999998</v>
      </c>
      <c r="M804">
        <v>3.802</v>
      </c>
      <c r="N804">
        <v>6.2469999999999999</v>
      </c>
      <c r="O804">
        <v>0.84299999999999997</v>
      </c>
      <c r="P804">
        <v>4.1139999999999999</v>
      </c>
      <c r="Q804">
        <v>1.006</v>
      </c>
      <c r="R804">
        <v>0.29599999999999999</v>
      </c>
      <c r="S804">
        <v>6.35</v>
      </c>
      <c r="T804">
        <v>6.9139999999999997</v>
      </c>
      <c r="U804">
        <v>0.92500000000000004</v>
      </c>
      <c r="V804">
        <v>1.98</v>
      </c>
      <c r="W804">
        <v>0.26300000000000001</v>
      </c>
      <c r="X804">
        <v>1.2370000000000001</v>
      </c>
      <c r="Y804">
        <v>0.72599999999999998</v>
      </c>
      <c r="Z804">
        <v>1.331</v>
      </c>
      <c r="AA804">
        <v>2.915</v>
      </c>
      <c r="AB804">
        <v>0.44</v>
      </c>
      <c r="AC804">
        <v>0.55900000000000005</v>
      </c>
      <c r="AD804">
        <v>0.318</v>
      </c>
      <c r="AE804">
        <v>0.75600000000000001</v>
      </c>
      <c r="AF804">
        <v>0.55400000000000005</v>
      </c>
      <c r="AG804">
        <v>0.753</v>
      </c>
      <c r="AH804">
        <v>0.22800000000000001</v>
      </c>
      <c r="AI804">
        <v>0.42399999999999999</v>
      </c>
      <c r="AJ804" t="s">
        <v>182</v>
      </c>
      <c r="AK804" t="s">
        <v>182</v>
      </c>
      <c r="AL804" t="s">
        <v>182</v>
      </c>
      <c r="AM804" t="s">
        <v>177</v>
      </c>
      <c r="AN804" t="s">
        <v>182</v>
      </c>
      <c r="AO804" t="s">
        <v>182</v>
      </c>
      <c r="AP804" t="s">
        <v>182</v>
      </c>
      <c r="AQ804" t="s">
        <v>182</v>
      </c>
      <c r="AR804" t="s">
        <v>177</v>
      </c>
      <c r="AS804">
        <v>0.99</v>
      </c>
      <c r="AT804">
        <v>0.28000000000000003</v>
      </c>
      <c r="AU804">
        <v>0.9</v>
      </c>
      <c r="AV804">
        <v>0</v>
      </c>
      <c r="AW804">
        <v>0.77</v>
      </c>
      <c r="AX804">
        <v>0.85</v>
      </c>
      <c r="AY804">
        <v>0.92</v>
      </c>
      <c r="AZ804">
        <v>0.62</v>
      </c>
      <c r="BA804">
        <v>0</v>
      </c>
      <c r="BB804">
        <v>3.46</v>
      </c>
      <c r="BC804">
        <v>39.25</v>
      </c>
      <c r="BD804">
        <v>2.37</v>
      </c>
      <c r="BE804">
        <v>63.884999999999998</v>
      </c>
      <c r="BF804" s="1">
        <v>473952.73</v>
      </c>
      <c r="BG804" s="1">
        <v>2154616.39</v>
      </c>
      <c r="BH804">
        <v>1.34</v>
      </c>
      <c r="BI804">
        <v>1.33</v>
      </c>
      <c r="BJ804" s="1">
        <v>3754787.25</v>
      </c>
      <c r="BK804">
        <v>1</v>
      </c>
      <c r="BL804">
        <v>1</v>
      </c>
      <c r="BM804">
        <v>1</v>
      </c>
      <c r="BN804">
        <v>0</v>
      </c>
      <c r="BO804">
        <v>1</v>
      </c>
      <c r="BP804">
        <v>1</v>
      </c>
      <c r="BQ804">
        <v>1</v>
      </c>
      <c r="BR804">
        <v>2</v>
      </c>
      <c r="BS804">
        <v>0</v>
      </c>
      <c r="BT804">
        <v>47.52</v>
      </c>
      <c r="BU804">
        <v>55.789000000000001</v>
      </c>
      <c r="BV804">
        <v>56.24</v>
      </c>
      <c r="BW804">
        <v>0</v>
      </c>
      <c r="BX804">
        <v>45.371000000000002</v>
      </c>
      <c r="BY804">
        <v>25.204000000000001</v>
      </c>
      <c r="BZ804">
        <v>62.526000000000003</v>
      </c>
      <c r="CA804">
        <v>59.33</v>
      </c>
      <c r="CB804">
        <v>0</v>
      </c>
      <c r="CC804">
        <v>79.853999999999999</v>
      </c>
      <c r="CD804">
        <v>79.933000000000007</v>
      </c>
      <c r="CE804">
        <v>80.805000000000007</v>
      </c>
      <c r="CF804">
        <v>0</v>
      </c>
      <c r="CG804">
        <v>75.819999999999993</v>
      </c>
      <c r="CH804">
        <v>64.006</v>
      </c>
      <c r="CI804">
        <v>78.183999999999997</v>
      </c>
      <c r="CJ804">
        <v>85.126000000000005</v>
      </c>
      <c r="CK804">
        <v>0</v>
      </c>
      <c r="CL804" s="2">
        <v>12950000</v>
      </c>
      <c r="CM804" s="2">
        <v>349800000</v>
      </c>
      <c r="CN804" s="2">
        <v>49220000</v>
      </c>
      <c r="CO804" s="2">
        <v>80880000</v>
      </c>
      <c r="CP804" s="2">
        <v>10920000</v>
      </c>
      <c r="CQ804" s="2">
        <v>53260000</v>
      </c>
      <c r="CR804" s="2">
        <v>13020000</v>
      </c>
      <c r="CS804" s="2">
        <v>3830000</v>
      </c>
      <c r="CT804" s="2">
        <v>82220000</v>
      </c>
      <c r="CU804" s="2">
        <v>1288000</v>
      </c>
      <c r="CV804" s="2">
        <v>8906000</v>
      </c>
      <c r="CW804" s="2">
        <v>1192000</v>
      </c>
      <c r="CX804" s="2">
        <v>2550000</v>
      </c>
      <c r="CY804" s="2">
        <v>338200</v>
      </c>
      <c r="CZ804" s="2">
        <v>1594000</v>
      </c>
      <c r="DA804" s="2">
        <v>935700</v>
      </c>
      <c r="DB804" s="2">
        <v>1714000</v>
      </c>
      <c r="DC804" s="2">
        <v>3755000</v>
      </c>
      <c r="DD804">
        <v>49.404000000000003</v>
      </c>
      <c r="DE804">
        <v>139.773</v>
      </c>
      <c r="DF804">
        <v>126.878</v>
      </c>
      <c r="DG804">
        <v>86.289000000000001</v>
      </c>
      <c r="DH804">
        <v>51.128999999999998</v>
      </c>
      <c r="DI804">
        <v>130.03899999999999</v>
      </c>
      <c r="DJ804">
        <v>115.431</v>
      </c>
      <c r="DK804">
        <v>0</v>
      </c>
      <c r="DL804">
        <v>111.72499999999999</v>
      </c>
      <c r="DM804">
        <v>108.03700000000001</v>
      </c>
      <c r="DN804">
        <v>139.33000000000001</v>
      </c>
      <c r="DO804">
        <v>127.613</v>
      </c>
      <c r="DP804">
        <v>111.596</v>
      </c>
      <c r="DQ804">
        <v>16.834</v>
      </c>
      <c r="DR804">
        <v>95.555000000000007</v>
      </c>
      <c r="DS804">
        <v>127.756</v>
      </c>
      <c r="DT804">
        <v>0</v>
      </c>
      <c r="DU804">
        <v>122.508</v>
      </c>
      <c r="DV804">
        <v>0.89</v>
      </c>
      <c r="DW804">
        <v>1</v>
      </c>
      <c r="DX804">
        <v>0.8</v>
      </c>
      <c r="DY804">
        <v>1</v>
      </c>
      <c r="DZ804">
        <v>0.92</v>
      </c>
      <c r="EA804">
        <v>0.91</v>
      </c>
      <c r="EB804">
        <v>0.79</v>
      </c>
      <c r="EC804">
        <v>1</v>
      </c>
      <c r="ED804">
        <v>1</v>
      </c>
      <c r="EE804">
        <v>27.015999999999998</v>
      </c>
      <c r="EF804">
        <v>3.802</v>
      </c>
      <c r="EG804">
        <v>6.2469999999999999</v>
      </c>
      <c r="EH804">
        <v>0.84299999999999997</v>
      </c>
      <c r="EI804">
        <v>4.1139999999999999</v>
      </c>
      <c r="EJ804">
        <v>1.006</v>
      </c>
      <c r="EK804">
        <v>0.29599999999999999</v>
      </c>
      <c r="EL804">
        <v>6.35</v>
      </c>
      <c r="EM804">
        <v>6.9139999999999997</v>
      </c>
      <c r="EN804">
        <v>0.92500000000000004</v>
      </c>
      <c r="EO804">
        <v>1.98</v>
      </c>
      <c r="EP804">
        <v>0.26300000000000001</v>
      </c>
      <c r="EQ804">
        <v>1.2370000000000001</v>
      </c>
      <c r="ER804">
        <v>0.72599999999999998</v>
      </c>
      <c r="ES804">
        <v>1.331</v>
      </c>
      <c r="ET804">
        <v>2.915</v>
      </c>
      <c r="FC804" s="2">
        <v>12950000</v>
      </c>
      <c r="FD804" s="2">
        <v>349800000</v>
      </c>
      <c r="FE804" s="2">
        <v>49220000</v>
      </c>
      <c r="FF804" s="2">
        <v>80880000</v>
      </c>
      <c r="FG804" s="2">
        <v>10920000</v>
      </c>
      <c r="FH804" s="2">
        <v>53260000</v>
      </c>
      <c r="FI804" s="2">
        <v>13020000</v>
      </c>
      <c r="FJ804" s="2">
        <v>3830000</v>
      </c>
      <c r="FK804" s="2">
        <v>82220000</v>
      </c>
      <c r="FL804" s="2">
        <v>1288000</v>
      </c>
      <c r="FM804" s="2">
        <v>8906000</v>
      </c>
      <c r="FN804" s="2">
        <v>1192000</v>
      </c>
      <c r="FO804" s="2">
        <v>2550000</v>
      </c>
      <c r="FP804" s="2">
        <v>338200</v>
      </c>
      <c r="FQ804" s="2">
        <v>1594000</v>
      </c>
      <c r="FR804" s="2">
        <v>935700</v>
      </c>
      <c r="FS804" s="2">
        <v>1714000</v>
      </c>
      <c r="FT804" s="2">
        <v>3755000</v>
      </c>
    </row>
    <row r="805" spans="1:176" x14ac:dyDescent="0.2">
      <c r="A805">
        <v>0</v>
      </c>
      <c r="B805" t="s">
        <v>176</v>
      </c>
      <c r="C805" t="s">
        <v>1673</v>
      </c>
      <c r="D805" t="s">
        <v>429</v>
      </c>
      <c r="E805" t="s">
        <v>1674</v>
      </c>
      <c r="F805" s="3">
        <v>2.0006944444444446</v>
      </c>
      <c r="G805">
        <v>2</v>
      </c>
      <c r="H805">
        <v>804.72069999999997</v>
      </c>
      <c r="I805" t="s">
        <v>966</v>
      </c>
      <c r="J805" s="10">
        <v>29.385000000000002</v>
      </c>
      <c r="K805">
        <f>+[1]SampleID!NH4</f>
        <v>0</v>
      </c>
      <c r="L805">
        <v>5.89</v>
      </c>
      <c r="M805">
        <v>0.621</v>
      </c>
      <c r="N805">
        <v>0.95</v>
      </c>
      <c r="O805">
        <v>9.3070000000000004</v>
      </c>
      <c r="P805">
        <v>2.9049999999999998</v>
      </c>
      <c r="Q805">
        <v>3.4169999999999998</v>
      </c>
      <c r="R805">
        <v>0.84699999999999998</v>
      </c>
      <c r="S805">
        <v>0.41899999999999998</v>
      </c>
      <c r="T805">
        <v>6.8319999999999999</v>
      </c>
      <c r="U805">
        <v>1.0489999999999999</v>
      </c>
      <c r="V805">
        <v>0.502</v>
      </c>
      <c r="W805">
        <v>1.774</v>
      </c>
      <c r="X805">
        <v>11.379</v>
      </c>
      <c r="Y805">
        <v>2.6720000000000002</v>
      </c>
      <c r="Z805">
        <v>1.1779999999999999</v>
      </c>
      <c r="AA805">
        <v>0.17799999999999999</v>
      </c>
      <c r="AB805">
        <v>0.5</v>
      </c>
      <c r="AC805">
        <v>0</v>
      </c>
      <c r="AD805">
        <v>0.66700000000000004</v>
      </c>
      <c r="AE805">
        <v>0</v>
      </c>
      <c r="AF805">
        <v>0.621</v>
      </c>
      <c r="AG805">
        <v>0</v>
      </c>
      <c r="AH805">
        <v>0.73</v>
      </c>
      <c r="AI805">
        <v>0.245</v>
      </c>
      <c r="AJ805" t="s">
        <v>177</v>
      </c>
      <c r="AK805" t="s">
        <v>177</v>
      </c>
      <c r="AL805" t="s">
        <v>182</v>
      </c>
      <c r="AM805" t="s">
        <v>177</v>
      </c>
      <c r="AN805" t="s">
        <v>182</v>
      </c>
      <c r="AO805" t="s">
        <v>177</v>
      </c>
      <c r="AP805" t="s">
        <v>182</v>
      </c>
      <c r="AQ805" t="s">
        <v>177</v>
      </c>
      <c r="AR805" t="s">
        <v>177</v>
      </c>
      <c r="AS805">
        <v>0.36</v>
      </c>
      <c r="AT805">
        <v>0.9</v>
      </c>
      <c r="AU805">
        <v>0.94</v>
      </c>
      <c r="AV805">
        <v>0.44</v>
      </c>
      <c r="AW805">
        <v>0.39</v>
      </c>
      <c r="AX805">
        <v>0.97</v>
      </c>
      <c r="AY805">
        <v>0.64</v>
      </c>
      <c r="AZ805">
        <v>0.84</v>
      </c>
      <c r="BA805">
        <v>0.96</v>
      </c>
      <c r="BB805">
        <v>1.52</v>
      </c>
      <c r="BC805">
        <v>1.39</v>
      </c>
      <c r="BD805">
        <v>1.4</v>
      </c>
      <c r="BE805">
        <v>3</v>
      </c>
      <c r="BF805">
        <v>2.19</v>
      </c>
      <c r="BG805">
        <v>672.02</v>
      </c>
      <c r="BH805">
        <v>9.15</v>
      </c>
      <c r="BI805">
        <v>1</v>
      </c>
      <c r="BJ805">
        <v>3.45</v>
      </c>
      <c r="BK805">
        <v>0</v>
      </c>
      <c r="BL805">
        <v>0</v>
      </c>
      <c r="BM805">
        <v>1</v>
      </c>
      <c r="BN805">
        <v>0</v>
      </c>
      <c r="BO805">
        <v>1</v>
      </c>
      <c r="BP805">
        <v>0</v>
      </c>
      <c r="BQ805">
        <v>1</v>
      </c>
      <c r="BR805">
        <v>0</v>
      </c>
      <c r="BS805">
        <v>0</v>
      </c>
      <c r="BT805">
        <v>0</v>
      </c>
      <c r="BU805">
        <v>0</v>
      </c>
      <c r="BV805">
        <v>70.331000000000003</v>
      </c>
      <c r="BW805">
        <v>0</v>
      </c>
      <c r="BX805">
        <v>37.880000000000003</v>
      </c>
      <c r="BY805">
        <v>0</v>
      </c>
      <c r="BZ805">
        <v>34.508000000000003</v>
      </c>
      <c r="CA805">
        <v>0</v>
      </c>
      <c r="CB805">
        <v>0</v>
      </c>
      <c r="CC805">
        <v>0</v>
      </c>
      <c r="CD805">
        <v>0</v>
      </c>
      <c r="CE805">
        <v>87.944000000000003</v>
      </c>
      <c r="CF805">
        <v>0</v>
      </c>
      <c r="CG805">
        <v>75.811000000000007</v>
      </c>
      <c r="CH805">
        <v>0</v>
      </c>
      <c r="CI805">
        <v>58.082999999999998</v>
      </c>
      <c r="CJ805">
        <v>0</v>
      </c>
      <c r="CK805">
        <v>0</v>
      </c>
      <c r="CL805" s="2">
        <v>14110000</v>
      </c>
      <c r="CM805" s="2">
        <v>83090000</v>
      </c>
      <c r="CN805" s="2">
        <v>8758000</v>
      </c>
      <c r="CO805" s="2">
        <v>13400000</v>
      </c>
      <c r="CP805" s="2">
        <v>131300000</v>
      </c>
      <c r="CQ805" s="2">
        <v>40970000</v>
      </c>
      <c r="CR805" s="2">
        <v>48210000</v>
      </c>
      <c r="CS805" s="2">
        <v>11940000</v>
      </c>
      <c r="CT805" s="2">
        <v>5915000</v>
      </c>
      <c r="CU805" s="2">
        <v>1096000</v>
      </c>
      <c r="CV805" s="2">
        <v>7489000</v>
      </c>
      <c r="CW805" s="2">
        <v>1150000</v>
      </c>
      <c r="CX805" s="2">
        <v>549800</v>
      </c>
      <c r="CY805" s="2">
        <v>1945000</v>
      </c>
      <c r="CZ805" s="2">
        <v>12470000</v>
      </c>
      <c r="DA805" s="2">
        <v>2929000</v>
      </c>
      <c r="DB805" s="2">
        <v>1292000</v>
      </c>
      <c r="DC805" s="2">
        <v>195500</v>
      </c>
      <c r="DD805">
        <v>48.179000000000002</v>
      </c>
      <c r="DE805">
        <v>130.476</v>
      </c>
      <c r="DF805">
        <v>0</v>
      </c>
      <c r="DG805">
        <v>139.083</v>
      </c>
      <c r="DH805">
        <v>0</v>
      </c>
      <c r="DI805">
        <v>124.203</v>
      </c>
      <c r="DJ805">
        <v>0</v>
      </c>
      <c r="DK805">
        <v>0</v>
      </c>
      <c r="DL805">
        <v>135.93</v>
      </c>
      <c r="DM805">
        <v>31.667999999999999</v>
      </c>
      <c r="DN805">
        <v>119.98699999999999</v>
      </c>
      <c r="DO805">
        <v>0</v>
      </c>
      <c r="DP805">
        <v>129.70599999999999</v>
      </c>
      <c r="DQ805">
        <v>0</v>
      </c>
      <c r="DR805">
        <v>124.864</v>
      </c>
      <c r="DS805">
        <v>0</v>
      </c>
      <c r="DT805">
        <v>0</v>
      </c>
      <c r="DU805">
        <v>110.625</v>
      </c>
      <c r="DV805">
        <v>0.86</v>
      </c>
      <c r="DW805">
        <v>1</v>
      </c>
      <c r="DX805">
        <v>0.76</v>
      </c>
      <c r="DY805">
        <v>0.85</v>
      </c>
      <c r="DZ805">
        <v>0.81</v>
      </c>
      <c r="EA805">
        <v>1</v>
      </c>
      <c r="EB805">
        <v>1</v>
      </c>
      <c r="EC805">
        <v>0.74</v>
      </c>
      <c r="ED805">
        <v>0.78</v>
      </c>
      <c r="EE805">
        <v>5.89</v>
      </c>
      <c r="EF805">
        <v>0.621</v>
      </c>
      <c r="EG805">
        <v>0.95</v>
      </c>
      <c r="EH805">
        <v>9.3070000000000004</v>
      </c>
      <c r="EI805">
        <v>2.9049999999999998</v>
      </c>
      <c r="EJ805">
        <v>3.4169999999999998</v>
      </c>
      <c r="EK805">
        <v>0.84699999999999998</v>
      </c>
      <c r="EL805">
        <v>0.41899999999999998</v>
      </c>
      <c r="EM805">
        <v>6.8319999999999999</v>
      </c>
      <c r="EN805">
        <v>1.0489999999999999</v>
      </c>
      <c r="EO805">
        <v>0.502</v>
      </c>
      <c r="EP805">
        <v>1.774</v>
      </c>
      <c r="EQ805">
        <v>11.379</v>
      </c>
      <c r="ER805">
        <v>2.6720000000000002</v>
      </c>
      <c r="ES805">
        <v>1.1779999999999999</v>
      </c>
      <c r="ET805">
        <v>0.17799999999999999</v>
      </c>
      <c r="FC805" s="2">
        <v>14110000</v>
      </c>
      <c r="FD805" s="2">
        <v>83090000</v>
      </c>
      <c r="FE805" s="2">
        <v>8758000</v>
      </c>
      <c r="FF805" s="2">
        <v>13400000</v>
      </c>
      <c r="FG805" s="2">
        <v>131300000</v>
      </c>
      <c r="FH805" s="2">
        <v>40970000</v>
      </c>
      <c r="FI805" s="2">
        <v>48210000</v>
      </c>
      <c r="FJ805" s="2">
        <v>11940000</v>
      </c>
      <c r="FK805" s="2">
        <v>5915000</v>
      </c>
      <c r="FL805" s="2">
        <v>1096000</v>
      </c>
      <c r="FM805" s="2">
        <v>7489000</v>
      </c>
      <c r="FN805" s="2">
        <v>1150000</v>
      </c>
      <c r="FO805" s="2">
        <v>549800</v>
      </c>
      <c r="FP805" s="2">
        <v>1945000</v>
      </c>
      <c r="FQ805" s="2">
        <v>12470000</v>
      </c>
      <c r="FR805" s="2">
        <v>2929000</v>
      </c>
      <c r="FS805" s="2">
        <v>1292000</v>
      </c>
      <c r="FT805" s="2">
        <v>195500</v>
      </c>
    </row>
    <row r="806" spans="1:176" x14ac:dyDescent="0.2">
      <c r="A806">
        <v>0</v>
      </c>
      <c r="B806" t="s">
        <v>176</v>
      </c>
      <c r="C806" t="s">
        <v>1673</v>
      </c>
      <c r="D806" t="s">
        <v>429</v>
      </c>
      <c r="E806" t="s">
        <v>1674</v>
      </c>
      <c r="F806" s="3">
        <v>2.0006944444444446</v>
      </c>
      <c r="G806">
        <v>2</v>
      </c>
      <c r="H806">
        <v>804.72069999999997</v>
      </c>
      <c r="I806" t="s">
        <v>966</v>
      </c>
      <c r="J806" s="10">
        <v>31.01</v>
      </c>
      <c r="K806">
        <f>+[1]SampleID!NH4</f>
        <v>0</v>
      </c>
      <c r="L806">
        <v>1.1140000000000001</v>
      </c>
      <c r="M806">
        <v>0.88400000000000001</v>
      </c>
      <c r="N806">
        <v>0.83899999999999997</v>
      </c>
      <c r="O806">
        <v>0.82099999999999995</v>
      </c>
      <c r="P806">
        <v>17.687000000000001</v>
      </c>
      <c r="Q806">
        <v>0.21099999999999999</v>
      </c>
      <c r="R806">
        <v>0.57799999999999996</v>
      </c>
      <c r="S806">
        <v>1.696</v>
      </c>
      <c r="T806">
        <v>1.137</v>
      </c>
      <c r="U806">
        <v>1.069</v>
      </c>
      <c r="V806">
        <v>1.046</v>
      </c>
      <c r="W806">
        <v>1.121</v>
      </c>
      <c r="X806">
        <v>21.408000000000001</v>
      </c>
      <c r="Y806">
        <v>0.64</v>
      </c>
      <c r="Z806">
        <v>0.318</v>
      </c>
      <c r="AA806">
        <v>1.196</v>
      </c>
      <c r="AB806">
        <v>0.99399999999999999</v>
      </c>
      <c r="AC806">
        <v>0.68500000000000005</v>
      </c>
      <c r="AD806">
        <v>0.78800000000000003</v>
      </c>
      <c r="AE806">
        <v>0.85</v>
      </c>
      <c r="AF806">
        <v>0.44</v>
      </c>
      <c r="AG806">
        <v>0.40699999999999997</v>
      </c>
      <c r="AH806">
        <v>0.998</v>
      </c>
      <c r="AI806">
        <v>0.443</v>
      </c>
      <c r="AJ806" t="s">
        <v>182</v>
      </c>
      <c r="AK806" t="s">
        <v>182</v>
      </c>
      <c r="AL806" t="s">
        <v>182</v>
      </c>
      <c r="AM806" t="s">
        <v>182</v>
      </c>
      <c r="AN806" t="s">
        <v>182</v>
      </c>
      <c r="AO806" t="s">
        <v>182</v>
      </c>
      <c r="AP806" t="s">
        <v>182</v>
      </c>
      <c r="AQ806" t="s">
        <v>182</v>
      </c>
      <c r="AR806" t="s">
        <v>182</v>
      </c>
      <c r="AS806">
        <v>0.71099999999999997</v>
      </c>
      <c r="AT806">
        <v>0.81</v>
      </c>
      <c r="AU806">
        <v>0.91</v>
      </c>
      <c r="AV806">
        <v>0.94</v>
      </c>
      <c r="AW806">
        <v>0.89</v>
      </c>
      <c r="AX806">
        <v>0.72</v>
      </c>
      <c r="AY806">
        <v>0.79</v>
      </c>
      <c r="AZ806">
        <v>0.33</v>
      </c>
      <c r="BA806">
        <v>0.77</v>
      </c>
      <c r="BB806">
        <v>467.197</v>
      </c>
      <c r="BC806">
        <v>1.81</v>
      </c>
      <c r="BD806">
        <v>3.41</v>
      </c>
      <c r="BE806">
        <v>259.33999999999997</v>
      </c>
      <c r="BF806">
        <v>249.92</v>
      </c>
      <c r="BG806">
        <v>153.55000000000001</v>
      </c>
      <c r="BH806" s="1">
        <v>10833603.189999999</v>
      </c>
      <c r="BI806">
        <v>2.46</v>
      </c>
      <c r="BJ806">
        <v>43.73</v>
      </c>
      <c r="BK806">
        <v>2</v>
      </c>
      <c r="BL806">
        <v>2</v>
      </c>
      <c r="BM806">
        <v>1</v>
      </c>
      <c r="BN806">
        <v>2</v>
      </c>
      <c r="BO806">
        <v>2</v>
      </c>
      <c r="BP806">
        <v>1</v>
      </c>
      <c r="BQ806">
        <v>2</v>
      </c>
      <c r="BR806">
        <v>2</v>
      </c>
      <c r="BS806">
        <v>1</v>
      </c>
      <c r="BT806">
        <v>63.262999999999998</v>
      </c>
      <c r="BU806">
        <v>38.945</v>
      </c>
      <c r="BV806">
        <v>76.097999999999999</v>
      </c>
      <c r="BW806">
        <v>81.56</v>
      </c>
      <c r="BX806">
        <v>62.399000000000001</v>
      </c>
      <c r="BY806">
        <v>84.382999999999996</v>
      </c>
      <c r="BZ806">
        <v>72.605999999999995</v>
      </c>
      <c r="CA806">
        <v>58.801000000000002</v>
      </c>
      <c r="CB806">
        <v>64.311999999999998</v>
      </c>
      <c r="CC806">
        <v>79.105000000000004</v>
      </c>
      <c r="CD806">
        <v>77.792000000000002</v>
      </c>
      <c r="CE806">
        <v>95.706000000000003</v>
      </c>
      <c r="CF806">
        <v>91.498000000000005</v>
      </c>
      <c r="CG806">
        <v>90.548000000000002</v>
      </c>
      <c r="CH806">
        <v>93.528999999999996</v>
      </c>
      <c r="CI806">
        <v>90.787999999999997</v>
      </c>
      <c r="CJ806">
        <v>85.206000000000003</v>
      </c>
      <c r="CK806">
        <v>80.417000000000002</v>
      </c>
      <c r="CL806" s="2">
        <v>928900000</v>
      </c>
      <c r="CM806" s="2">
        <v>1035000000</v>
      </c>
      <c r="CN806" s="2">
        <v>821100000</v>
      </c>
      <c r="CO806" s="2">
        <v>779100000</v>
      </c>
      <c r="CP806" s="2">
        <v>762900000</v>
      </c>
      <c r="CQ806" s="2">
        <v>16430000000</v>
      </c>
      <c r="CR806" s="2">
        <v>196000000</v>
      </c>
      <c r="CS806" s="2">
        <v>536800000</v>
      </c>
      <c r="CT806" s="2">
        <v>1576000000</v>
      </c>
      <c r="CU806" s="2">
        <v>35470000</v>
      </c>
      <c r="CV806" s="2">
        <v>40320000</v>
      </c>
      <c r="CW806" s="2">
        <v>37930000</v>
      </c>
      <c r="CX806" s="2">
        <v>37110000</v>
      </c>
      <c r="CY806" s="2">
        <v>39780000</v>
      </c>
      <c r="CZ806" s="2">
        <v>759300000</v>
      </c>
      <c r="DA806" s="2">
        <v>22690000</v>
      </c>
      <c r="DB806" s="2">
        <v>11270000</v>
      </c>
      <c r="DC806" s="2">
        <v>42410000</v>
      </c>
      <c r="DD806">
        <v>103.721</v>
      </c>
      <c r="DE806">
        <v>129.09299999999999</v>
      </c>
      <c r="DF806">
        <v>18.588000000000001</v>
      </c>
      <c r="DG806">
        <v>25.073</v>
      </c>
      <c r="DH806">
        <v>112.774</v>
      </c>
      <c r="DI806">
        <v>138.16399999999999</v>
      </c>
      <c r="DJ806">
        <v>92.411000000000001</v>
      </c>
      <c r="DK806">
        <v>0</v>
      </c>
      <c r="DL806">
        <v>58.987000000000002</v>
      </c>
      <c r="DM806">
        <v>94.748999999999995</v>
      </c>
      <c r="DN806">
        <v>120.48</v>
      </c>
      <c r="DO806">
        <v>25.574999999999999</v>
      </c>
      <c r="DP806">
        <v>57.008000000000003</v>
      </c>
      <c r="DQ806">
        <v>117.979</v>
      </c>
      <c r="DR806">
        <v>139.398</v>
      </c>
      <c r="DS806">
        <v>50.02</v>
      </c>
      <c r="DT806">
        <v>0</v>
      </c>
      <c r="DU806">
        <v>23</v>
      </c>
      <c r="DV806">
        <v>1</v>
      </c>
      <c r="DW806">
        <v>0.81</v>
      </c>
      <c r="DX806">
        <v>0.82</v>
      </c>
      <c r="DY806">
        <v>1</v>
      </c>
      <c r="DZ806">
        <v>1</v>
      </c>
      <c r="EA806">
        <v>1</v>
      </c>
      <c r="EB806">
        <v>1</v>
      </c>
      <c r="EC806">
        <v>0.82</v>
      </c>
      <c r="ED806">
        <v>1</v>
      </c>
      <c r="EE806">
        <v>1.1140000000000001</v>
      </c>
      <c r="EF806">
        <v>0.88400000000000001</v>
      </c>
      <c r="EG806">
        <v>0.83899999999999997</v>
      </c>
      <c r="EH806">
        <v>0.82099999999999995</v>
      </c>
      <c r="EI806">
        <v>17.687000000000001</v>
      </c>
      <c r="EJ806">
        <v>0.21099999999999999</v>
      </c>
      <c r="EK806">
        <v>0.57799999999999996</v>
      </c>
      <c r="EL806">
        <v>1.696</v>
      </c>
      <c r="EM806">
        <v>1.137</v>
      </c>
      <c r="EN806">
        <v>1.069</v>
      </c>
      <c r="EO806">
        <v>1.046</v>
      </c>
      <c r="EP806">
        <v>1.121</v>
      </c>
      <c r="EQ806">
        <v>21.408000000000001</v>
      </c>
      <c r="ER806">
        <v>0.64</v>
      </c>
      <c r="ES806">
        <v>0.318</v>
      </c>
      <c r="ET806">
        <v>1.196</v>
      </c>
      <c r="FC806" s="2">
        <v>928900000</v>
      </c>
      <c r="FD806" s="2">
        <v>1035000000</v>
      </c>
      <c r="FE806" s="2">
        <v>821100000</v>
      </c>
      <c r="FF806" s="2">
        <v>779100000</v>
      </c>
      <c r="FG806" s="2">
        <v>762900000</v>
      </c>
      <c r="FH806" s="2">
        <v>16430000000</v>
      </c>
      <c r="FI806" s="2">
        <v>196000000</v>
      </c>
      <c r="FJ806" s="2">
        <v>536800000</v>
      </c>
      <c r="FK806" s="2">
        <v>1576000000</v>
      </c>
      <c r="FL806" s="2">
        <v>35470000</v>
      </c>
      <c r="FM806" s="2">
        <v>40320000</v>
      </c>
      <c r="FN806" s="2">
        <v>37930000</v>
      </c>
      <c r="FO806" s="2">
        <v>37110000</v>
      </c>
      <c r="FP806" s="2">
        <v>39780000</v>
      </c>
      <c r="FQ806" s="2">
        <v>759300000</v>
      </c>
      <c r="FR806" s="2">
        <v>22690000</v>
      </c>
      <c r="FS806" s="2">
        <v>11270000</v>
      </c>
      <c r="FT806" s="2">
        <v>42410000</v>
      </c>
    </row>
    <row r="807" spans="1:176" x14ac:dyDescent="0.2">
      <c r="A807">
        <v>0</v>
      </c>
      <c r="B807" t="s">
        <v>176</v>
      </c>
      <c r="C807" t="s">
        <v>1673</v>
      </c>
      <c r="D807" t="s">
        <v>429</v>
      </c>
      <c r="E807" t="s">
        <v>1674</v>
      </c>
      <c r="F807" s="3">
        <v>2.0006944444444446</v>
      </c>
      <c r="G807">
        <v>1</v>
      </c>
      <c r="H807">
        <v>804.72069999999997</v>
      </c>
      <c r="I807" t="s">
        <v>966</v>
      </c>
      <c r="J807" s="10">
        <v>33.423000000000002</v>
      </c>
      <c r="K807">
        <f>+[1]SampleID!NH4</f>
        <v>0</v>
      </c>
      <c r="L807">
        <v>1.4850000000000001</v>
      </c>
      <c r="M807">
        <v>2.1840000000000002</v>
      </c>
      <c r="N807">
        <v>2.1459999999999999</v>
      </c>
      <c r="O807">
        <v>1.0880000000000001</v>
      </c>
      <c r="P807">
        <v>5.9489999999999998</v>
      </c>
      <c r="Q807">
        <v>1.349</v>
      </c>
      <c r="R807">
        <v>1.26</v>
      </c>
      <c r="S807">
        <v>3.5710000000000002</v>
      </c>
      <c r="T807">
        <v>1.4510000000000001</v>
      </c>
      <c r="U807">
        <v>1.595</v>
      </c>
      <c r="V807">
        <v>2.5190000000000001</v>
      </c>
      <c r="W807">
        <v>1.4159999999999999</v>
      </c>
      <c r="X807">
        <v>6.8490000000000002</v>
      </c>
      <c r="Y807">
        <v>1.3160000000000001</v>
      </c>
      <c r="Z807">
        <v>1.5309999999999999</v>
      </c>
      <c r="AA807">
        <v>2.6269999999999998</v>
      </c>
      <c r="AB807">
        <v>0.84</v>
      </c>
      <c r="AC807">
        <v>0.20399999999999999</v>
      </c>
      <c r="AD807">
        <v>0.63600000000000001</v>
      </c>
      <c r="AE807">
        <v>0.90600000000000003</v>
      </c>
      <c r="AF807">
        <v>0.5</v>
      </c>
      <c r="AG807">
        <v>0.26800000000000002</v>
      </c>
      <c r="AH807">
        <v>0.252</v>
      </c>
      <c r="AI807">
        <v>0.46300000000000002</v>
      </c>
      <c r="AJ807" t="s">
        <v>177</v>
      </c>
      <c r="AK807" t="s">
        <v>177</v>
      </c>
      <c r="AL807" t="s">
        <v>177</v>
      </c>
      <c r="AM807" t="s">
        <v>177</v>
      </c>
      <c r="AN807" t="s">
        <v>177</v>
      </c>
      <c r="AO807" t="s">
        <v>182</v>
      </c>
      <c r="AP807" t="s">
        <v>177</v>
      </c>
      <c r="AQ807" t="s">
        <v>177</v>
      </c>
      <c r="AR807" t="s">
        <v>177</v>
      </c>
      <c r="AS807">
        <v>0.48899999999999999</v>
      </c>
      <c r="AT807">
        <v>0.75600000000000001</v>
      </c>
      <c r="AU807">
        <v>0.49099999999999999</v>
      </c>
      <c r="AV807">
        <v>0.75800000000000001</v>
      </c>
      <c r="AW807">
        <v>0.65800000000000003</v>
      </c>
      <c r="AX807">
        <v>0.42</v>
      </c>
      <c r="AY807">
        <v>1</v>
      </c>
      <c r="AZ807">
        <v>0.70799999999999996</v>
      </c>
      <c r="BA807">
        <v>0</v>
      </c>
      <c r="BB807" s="1">
        <v>141035.17000000001</v>
      </c>
      <c r="BC807">
        <v>2.726</v>
      </c>
      <c r="BD807" s="1">
        <v>224957.16</v>
      </c>
      <c r="BE807" s="1">
        <v>355307.75</v>
      </c>
      <c r="BF807" s="1">
        <v>199704.53</v>
      </c>
      <c r="BG807">
        <v>5.46</v>
      </c>
      <c r="BH807" s="1">
        <v>168959.14</v>
      </c>
      <c r="BI807" s="1">
        <v>215965.45</v>
      </c>
      <c r="BJ807">
        <v>1.0169999999999999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1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32.017000000000003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64.613</v>
      </c>
      <c r="CI807">
        <v>0</v>
      </c>
      <c r="CJ807">
        <v>0</v>
      </c>
      <c r="CK807">
        <v>0</v>
      </c>
      <c r="CL807" s="2">
        <v>1831000</v>
      </c>
      <c r="CM807" s="2">
        <v>2719000</v>
      </c>
      <c r="CN807" s="2">
        <v>4000000</v>
      </c>
      <c r="CO807" s="2">
        <v>3929000</v>
      </c>
      <c r="CP807" s="2">
        <v>1992000</v>
      </c>
      <c r="CQ807" s="2">
        <v>10900000</v>
      </c>
      <c r="CR807" s="2">
        <v>2470000</v>
      </c>
      <c r="CS807" s="2">
        <v>2307000</v>
      </c>
      <c r="CT807" s="2">
        <v>6539000</v>
      </c>
      <c r="CU807" s="2">
        <v>141000</v>
      </c>
      <c r="CV807" s="2">
        <v>204600</v>
      </c>
      <c r="CW807" s="2">
        <v>225000</v>
      </c>
      <c r="CX807" s="2">
        <v>355300</v>
      </c>
      <c r="CY807" s="2">
        <v>199700</v>
      </c>
      <c r="CZ807" s="2">
        <v>966000</v>
      </c>
      <c r="DA807" s="2">
        <v>185600</v>
      </c>
      <c r="DB807" s="2">
        <v>216000</v>
      </c>
      <c r="DC807" s="2">
        <v>370500</v>
      </c>
      <c r="DD807">
        <v>109.755</v>
      </c>
      <c r="DE807">
        <v>135.779</v>
      </c>
      <c r="DF807">
        <v>36.914999999999999</v>
      </c>
      <c r="DG807">
        <v>120.40600000000001</v>
      </c>
      <c r="DH807">
        <v>96.82</v>
      </c>
      <c r="DI807">
        <v>139.23599999999999</v>
      </c>
      <c r="DJ807">
        <v>11.722</v>
      </c>
      <c r="DK807">
        <v>0</v>
      </c>
      <c r="DL807">
        <v>109.01</v>
      </c>
      <c r="DM807">
        <v>58.664999999999999</v>
      </c>
      <c r="DN807">
        <v>76.052000000000007</v>
      </c>
      <c r="DO807">
        <v>30.849</v>
      </c>
      <c r="DP807">
        <v>82.290999999999997</v>
      </c>
      <c r="DQ807">
        <v>63.414999999999999</v>
      </c>
      <c r="DR807">
        <v>128.66999999999999</v>
      </c>
      <c r="DS807">
        <v>6.6520000000000001</v>
      </c>
      <c r="DT807">
        <v>0</v>
      </c>
      <c r="DU807">
        <v>81.635000000000005</v>
      </c>
      <c r="DV807">
        <v>1</v>
      </c>
      <c r="DW807">
        <v>1</v>
      </c>
      <c r="DX807">
        <v>1</v>
      </c>
      <c r="DY807">
        <v>1</v>
      </c>
      <c r="DZ807">
        <v>1</v>
      </c>
      <c r="EA807">
        <v>0.82</v>
      </c>
      <c r="EB807">
        <v>1</v>
      </c>
      <c r="EC807">
        <v>1</v>
      </c>
      <c r="ED807">
        <v>1</v>
      </c>
      <c r="EE807">
        <v>1.4850000000000001</v>
      </c>
      <c r="EF807">
        <v>2.1840000000000002</v>
      </c>
      <c r="EG807">
        <v>2.1459999999999999</v>
      </c>
      <c r="EH807">
        <v>1.0880000000000001</v>
      </c>
      <c r="EI807">
        <v>5.9489999999999998</v>
      </c>
      <c r="EJ807">
        <v>1.349</v>
      </c>
      <c r="EK807">
        <v>1.26</v>
      </c>
      <c r="EL807">
        <v>3.5710000000000002</v>
      </c>
      <c r="EM807">
        <v>1.4510000000000001</v>
      </c>
      <c r="EN807">
        <v>1.595</v>
      </c>
      <c r="EO807">
        <v>2.5190000000000001</v>
      </c>
      <c r="EP807">
        <v>1.4159999999999999</v>
      </c>
      <c r="EQ807">
        <v>6.8490000000000002</v>
      </c>
      <c r="ER807">
        <v>1.3160000000000001</v>
      </c>
      <c r="ES807">
        <v>1.5309999999999999</v>
      </c>
      <c r="ET807">
        <v>2.6269999999999998</v>
      </c>
      <c r="FC807" s="2">
        <v>1831000</v>
      </c>
      <c r="FD807" s="2">
        <v>2719000</v>
      </c>
      <c r="FE807" s="2">
        <v>4000000</v>
      </c>
      <c r="FF807" s="2">
        <v>3929000</v>
      </c>
      <c r="FG807" s="2">
        <v>1992000</v>
      </c>
      <c r="FH807" s="2">
        <v>10900000</v>
      </c>
      <c r="FI807" s="2">
        <v>2470000</v>
      </c>
      <c r="FJ807" s="2">
        <v>2307000</v>
      </c>
      <c r="FK807" s="2">
        <v>6539000</v>
      </c>
      <c r="FL807" s="2">
        <v>141000</v>
      </c>
      <c r="FM807" s="2">
        <v>204600</v>
      </c>
      <c r="FN807" s="2">
        <v>225000</v>
      </c>
      <c r="FO807" s="2">
        <v>355300</v>
      </c>
      <c r="FP807" s="2">
        <v>199700</v>
      </c>
      <c r="FQ807" s="2">
        <v>966000</v>
      </c>
      <c r="FR807" s="2">
        <v>185600</v>
      </c>
      <c r="FS807" s="2">
        <v>216000</v>
      </c>
      <c r="FT807" s="2">
        <v>370500</v>
      </c>
    </row>
    <row r="808" spans="1:176" x14ac:dyDescent="0.2">
      <c r="A808">
        <v>0</v>
      </c>
      <c r="B808" t="s">
        <v>176</v>
      </c>
      <c r="C808" t="s">
        <v>1673</v>
      </c>
      <c r="D808" t="s">
        <v>429</v>
      </c>
      <c r="E808" t="s">
        <v>1674</v>
      </c>
      <c r="F808" s="3">
        <v>2.0006944444444446</v>
      </c>
      <c r="G808">
        <v>1</v>
      </c>
      <c r="H808">
        <v>804.72069999999997</v>
      </c>
      <c r="I808" t="s">
        <v>966</v>
      </c>
      <c r="J808" s="10">
        <v>34.741999999999997</v>
      </c>
      <c r="K808">
        <f>+[1]SampleID!NH4</f>
        <v>0</v>
      </c>
      <c r="L808">
        <v>4.6760000000000002</v>
      </c>
      <c r="M808">
        <v>1.4850000000000001</v>
      </c>
      <c r="N808">
        <v>0.153</v>
      </c>
      <c r="O808">
        <v>1.704</v>
      </c>
      <c r="P808">
        <v>4.6079999999999997</v>
      </c>
      <c r="Q808">
        <v>1.0780000000000001</v>
      </c>
      <c r="R808">
        <v>0.85499999999999998</v>
      </c>
      <c r="S808">
        <v>4.9240000000000004</v>
      </c>
      <c r="T808">
        <v>1.472</v>
      </c>
      <c r="U808">
        <v>1.1080000000000001</v>
      </c>
      <c r="V808">
        <v>0.34799999999999998</v>
      </c>
      <c r="W808">
        <v>1.147</v>
      </c>
      <c r="X808">
        <v>6.1470000000000002</v>
      </c>
      <c r="Y808">
        <v>0.89900000000000002</v>
      </c>
      <c r="Z808">
        <v>1.0289999999999999</v>
      </c>
      <c r="AA808">
        <v>2.1040000000000001</v>
      </c>
      <c r="AB808">
        <v>0.51300000000000001</v>
      </c>
      <c r="AC808">
        <v>0.22700000000000001</v>
      </c>
      <c r="AD808">
        <v>0.45200000000000001</v>
      </c>
      <c r="AE808">
        <v>0.41899999999999998</v>
      </c>
      <c r="AF808">
        <v>0.502</v>
      </c>
      <c r="AG808">
        <v>0.435</v>
      </c>
      <c r="AH808">
        <v>0.56799999999999995</v>
      </c>
      <c r="AI808">
        <v>0.45600000000000002</v>
      </c>
      <c r="AJ808" t="s">
        <v>177</v>
      </c>
      <c r="AK808" t="s">
        <v>177</v>
      </c>
      <c r="AL808" t="s">
        <v>177</v>
      </c>
      <c r="AM808" t="s">
        <v>177</v>
      </c>
      <c r="AN808" t="s">
        <v>177</v>
      </c>
      <c r="AO808" t="s">
        <v>182</v>
      </c>
      <c r="AP808" t="s">
        <v>177</v>
      </c>
      <c r="AQ808" t="s">
        <v>177</v>
      </c>
      <c r="AR808" t="s">
        <v>177</v>
      </c>
      <c r="AS808">
        <v>0.92200000000000004</v>
      </c>
      <c r="AT808">
        <v>0.74299999999999999</v>
      </c>
      <c r="AU808">
        <v>0.79300000000000004</v>
      </c>
      <c r="AV808">
        <v>1</v>
      </c>
      <c r="AW808">
        <v>0.747</v>
      </c>
      <c r="AX808">
        <v>0.88</v>
      </c>
      <c r="AY808">
        <v>0.69199999999999995</v>
      </c>
      <c r="AZ808">
        <v>0.84</v>
      </c>
      <c r="BA808">
        <v>0.46800000000000003</v>
      </c>
      <c r="BB808" s="1">
        <v>147371.51999999999</v>
      </c>
      <c r="BC808" s="1">
        <v>216950.72</v>
      </c>
      <c r="BD808" s="1">
        <v>163346.23000000001</v>
      </c>
      <c r="BE808" s="1">
        <v>51256.68</v>
      </c>
      <c r="BF808" s="1">
        <v>169064.36</v>
      </c>
      <c r="BG808">
        <v>3.71</v>
      </c>
      <c r="BH808" s="1">
        <v>132416.70000000001</v>
      </c>
      <c r="BI808" s="1">
        <v>151674.35999999999</v>
      </c>
      <c r="BJ808">
        <v>0.94899999999999995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1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36.875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74.126999999999995</v>
      </c>
      <c r="CI808">
        <v>0</v>
      </c>
      <c r="CJ808">
        <v>0</v>
      </c>
      <c r="CK808">
        <v>0</v>
      </c>
      <c r="CL808" s="2">
        <v>1142000</v>
      </c>
      <c r="CM808" s="2">
        <v>5341000</v>
      </c>
      <c r="CN808" s="2">
        <v>1697000</v>
      </c>
      <c r="CO808" s="2">
        <v>174700</v>
      </c>
      <c r="CP808" s="2">
        <v>1947000</v>
      </c>
      <c r="CQ808" s="2">
        <v>5264000</v>
      </c>
      <c r="CR808" s="2">
        <v>1231000</v>
      </c>
      <c r="CS808" s="2">
        <v>976300</v>
      </c>
      <c r="CT808" s="2">
        <v>5625000</v>
      </c>
      <c r="CU808" s="2">
        <v>147400</v>
      </c>
      <c r="CV808" s="2">
        <v>217000</v>
      </c>
      <c r="CW808" s="2">
        <v>163300</v>
      </c>
      <c r="CX808" s="2">
        <v>51260</v>
      </c>
      <c r="CY808" s="2">
        <v>169100</v>
      </c>
      <c r="CZ808" s="2">
        <v>905800</v>
      </c>
      <c r="DA808" s="2">
        <v>132400</v>
      </c>
      <c r="DB808" s="2">
        <v>151700</v>
      </c>
      <c r="DC808" s="2">
        <v>310100</v>
      </c>
      <c r="DD808">
        <v>115.41</v>
      </c>
      <c r="DE808">
        <v>135.25</v>
      </c>
      <c r="DF808">
        <v>13.487</v>
      </c>
      <c r="DG808">
        <v>19.88</v>
      </c>
      <c r="DH808">
        <v>56.387999999999998</v>
      </c>
      <c r="DI808">
        <v>131.274</v>
      </c>
      <c r="DJ808">
        <v>11.99</v>
      </c>
      <c r="DK808">
        <v>0</v>
      </c>
      <c r="DL808">
        <v>120.13200000000001</v>
      </c>
      <c r="DM808">
        <v>55.521000000000001</v>
      </c>
      <c r="DN808">
        <v>69.811999999999998</v>
      </c>
      <c r="DO808">
        <v>18.998000000000001</v>
      </c>
      <c r="DP808">
        <v>18.440999999999999</v>
      </c>
      <c r="DQ808">
        <v>54.350999999999999</v>
      </c>
      <c r="DR808">
        <v>124.083</v>
      </c>
      <c r="DS808">
        <v>27.097999999999999</v>
      </c>
      <c r="DT808">
        <v>0</v>
      </c>
      <c r="DU808">
        <v>82.369</v>
      </c>
      <c r="DV808">
        <v>1</v>
      </c>
      <c r="DW808">
        <v>1</v>
      </c>
      <c r="DX808">
        <v>1</v>
      </c>
      <c r="DY808">
        <v>1</v>
      </c>
      <c r="DZ808">
        <v>1</v>
      </c>
      <c r="EA808">
        <v>1</v>
      </c>
      <c r="EB808">
        <v>1</v>
      </c>
      <c r="EC808">
        <v>1</v>
      </c>
      <c r="ED808">
        <v>1</v>
      </c>
      <c r="EE808">
        <v>4.6760000000000002</v>
      </c>
      <c r="EF808">
        <v>1.4850000000000001</v>
      </c>
      <c r="EG808">
        <v>0.153</v>
      </c>
      <c r="EH808">
        <v>1.704</v>
      </c>
      <c r="EI808">
        <v>4.6079999999999997</v>
      </c>
      <c r="EJ808">
        <v>1.0780000000000001</v>
      </c>
      <c r="EK808">
        <v>0.85499999999999998</v>
      </c>
      <c r="EL808">
        <v>4.9240000000000004</v>
      </c>
      <c r="EM808">
        <v>1.472</v>
      </c>
      <c r="EN808">
        <v>1.1080000000000001</v>
      </c>
      <c r="EO808">
        <v>0.34799999999999998</v>
      </c>
      <c r="EP808">
        <v>1.147</v>
      </c>
      <c r="EQ808">
        <v>6.1470000000000002</v>
      </c>
      <c r="ER808">
        <v>0.89900000000000002</v>
      </c>
      <c r="ES808">
        <v>1.0289999999999999</v>
      </c>
      <c r="ET808">
        <v>2.1040000000000001</v>
      </c>
      <c r="FC808" s="2">
        <v>1142000</v>
      </c>
      <c r="FD808" s="2">
        <v>5341000</v>
      </c>
      <c r="FE808" s="2">
        <v>1697000</v>
      </c>
      <c r="FF808" s="2">
        <v>174700</v>
      </c>
      <c r="FG808" s="2">
        <v>1947000</v>
      </c>
      <c r="FH808" s="2">
        <v>5264000</v>
      </c>
      <c r="FI808" s="2">
        <v>1231000</v>
      </c>
      <c r="FJ808" s="2">
        <v>976300</v>
      </c>
      <c r="FK808" s="2">
        <v>5625000</v>
      </c>
      <c r="FL808" s="2">
        <v>147400</v>
      </c>
      <c r="FM808" s="2">
        <v>217000</v>
      </c>
      <c r="FN808" s="2">
        <v>163300</v>
      </c>
      <c r="FO808" s="2">
        <v>51260</v>
      </c>
      <c r="FP808" s="2">
        <v>169100</v>
      </c>
      <c r="FQ808" s="2">
        <v>905800</v>
      </c>
      <c r="FR808" s="2">
        <v>132400</v>
      </c>
      <c r="FS808" s="2">
        <v>151700</v>
      </c>
      <c r="FT808" s="2">
        <v>310100</v>
      </c>
    </row>
    <row r="809" spans="1:176" x14ac:dyDescent="0.2">
      <c r="A809">
        <v>0</v>
      </c>
      <c r="B809" t="s">
        <v>176</v>
      </c>
      <c r="C809" t="s">
        <v>1673</v>
      </c>
      <c r="D809" t="s">
        <v>429</v>
      </c>
      <c r="E809" t="s">
        <v>1674</v>
      </c>
      <c r="F809" s="3">
        <v>2.0006944444444446</v>
      </c>
      <c r="G809">
        <v>1</v>
      </c>
      <c r="H809">
        <v>804.72069999999997</v>
      </c>
      <c r="I809" t="s">
        <v>966</v>
      </c>
      <c r="J809" s="10">
        <v>36.225000000000001</v>
      </c>
      <c r="K809">
        <f>+[1]SampleID!NH4</f>
        <v>0</v>
      </c>
      <c r="L809">
        <v>0.77600000000000002</v>
      </c>
      <c r="M809">
        <v>0.71699999999999997</v>
      </c>
      <c r="N809">
        <v>1.08</v>
      </c>
      <c r="O809">
        <v>0.29299999999999998</v>
      </c>
      <c r="P809">
        <v>5.5529999999999999</v>
      </c>
      <c r="Q809">
        <v>1.1619999999999999</v>
      </c>
      <c r="R809">
        <v>0.65300000000000002</v>
      </c>
      <c r="S809">
        <v>1.5880000000000001</v>
      </c>
      <c r="T809">
        <v>1.504</v>
      </c>
      <c r="U809">
        <v>0.94299999999999995</v>
      </c>
      <c r="V809">
        <v>0.89500000000000002</v>
      </c>
      <c r="W809">
        <v>0.72799999999999998</v>
      </c>
      <c r="X809">
        <v>10.371</v>
      </c>
      <c r="Y809">
        <v>1.091</v>
      </c>
      <c r="Z809">
        <v>0.70499999999999996</v>
      </c>
      <c r="AA809">
        <v>4.5750000000000002</v>
      </c>
      <c r="AB809">
        <v>0</v>
      </c>
      <c r="AC809">
        <v>0.61099999999999999</v>
      </c>
      <c r="AD809">
        <v>0.88300000000000001</v>
      </c>
      <c r="AE809">
        <v>0.23799999999999999</v>
      </c>
      <c r="AF809">
        <v>0.497</v>
      </c>
      <c r="AG809">
        <v>0.95499999999999996</v>
      </c>
      <c r="AH809">
        <v>0.83099999999999996</v>
      </c>
      <c r="AI809">
        <v>0.82499999999999996</v>
      </c>
      <c r="AJ809" t="s">
        <v>177</v>
      </c>
      <c r="AK809" t="s">
        <v>177</v>
      </c>
      <c r="AL809" t="s">
        <v>177</v>
      </c>
      <c r="AM809" t="s">
        <v>177</v>
      </c>
      <c r="AN809" t="s">
        <v>177</v>
      </c>
      <c r="AO809" t="s">
        <v>182</v>
      </c>
      <c r="AP809" t="s">
        <v>177</v>
      </c>
      <c r="AQ809" t="s">
        <v>177</v>
      </c>
      <c r="AR809" t="s">
        <v>177</v>
      </c>
      <c r="AS809">
        <v>0.98</v>
      </c>
      <c r="AT809">
        <v>0.75</v>
      </c>
      <c r="AU809">
        <v>0.98</v>
      </c>
      <c r="AV809">
        <v>0.96</v>
      </c>
      <c r="AW809">
        <v>0.94</v>
      </c>
      <c r="AX809">
        <v>1</v>
      </c>
      <c r="AY809">
        <v>0.59</v>
      </c>
      <c r="AZ809">
        <v>0.97</v>
      </c>
      <c r="BA809">
        <v>0.6</v>
      </c>
      <c r="BB809" s="1">
        <v>87616.11</v>
      </c>
      <c r="BC809">
        <v>11.7</v>
      </c>
      <c r="BD809" s="1">
        <v>82651.100000000006</v>
      </c>
      <c r="BE809">
        <v>757.21</v>
      </c>
      <c r="BF809" s="1">
        <v>63749.83</v>
      </c>
      <c r="BG809">
        <v>2.98</v>
      </c>
      <c r="BH809" s="1">
        <v>95558.399999999994</v>
      </c>
      <c r="BI809" s="1">
        <v>87161.600000000006</v>
      </c>
      <c r="BJ809">
        <v>0.72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1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35.380000000000003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71.680999999999997</v>
      </c>
      <c r="CI809">
        <v>0</v>
      </c>
      <c r="CJ809">
        <v>0</v>
      </c>
      <c r="CK809">
        <v>0</v>
      </c>
      <c r="CL809" s="2">
        <v>443900</v>
      </c>
      <c r="CM809" s="2">
        <v>344400</v>
      </c>
      <c r="CN809" s="2">
        <v>318500</v>
      </c>
      <c r="CO809" s="2">
        <v>479600</v>
      </c>
      <c r="CP809" s="2">
        <v>129900</v>
      </c>
      <c r="CQ809" s="2">
        <v>2465000</v>
      </c>
      <c r="CR809" s="2">
        <v>515700</v>
      </c>
      <c r="CS809" s="2">
        <v>289700</v>
      </c>
      <c r="CT809" s="2">
        <v>704800</v>
      </c>
      <c r="CU809" s="2">
        <v>87620</v>
      </c>
      <c r="CV809" s="2">
        <v>131700</v>
      </c>
      <c r="CW809" s="2">
        <v>82650</v>
      </c>
      <c r="CX809" s="2">
        <v>78440</v>
      </c>
      <c r="CY809" s="2">
        <v>63750</v>
      </c>
      <c r="CZ809" s="2">
        <v>908700</v>
      </c>
      <c r="DA809" s="2">
        <v>95560</v>
      </c>
      <c r="DB809" s="2">
        <v>61780</v>
      </c>
      <c r="DC809" s="2">
        <v>400900</v>
      </c>
      <c r="DD809">
        <v>54.905000000000001</v>
      </c>
      <c r="DE809">
        <v>0</v>
      </c>
      <c r="DF809">
        <v>56.076999999999998</v>
      </c>
      <c r="DG809">
        <v>100.167</v>
      </c>
      <c r="DH809">
        <v>24.2</v>
      </c>
      <c r="DI809">
        <v>128.41200000000001</v>
      </c>
      <c r="DJ809">
        <v>76.992000000000004</v>
      </c>
      <c r="DK809">
        <v>0</v>
      </c>
      <c r="DL809">
        <v>106.633</v>
      </c>
      <c r="DM809">
        <v>19.859000000000002</v>
      </c>
      <c r="DN809">
        <v>0</v>
      </c>
      <c r="DO809">
        <v>54.341999999999999</v>
      </c>
      <c r="DP809">
        <v>86.299000000000007</v>
      </c>
      <c r="DQ809">
        <v>64.813000000000002</v>
      </c>
      <c r="DR809">
        <v>132.398</v>
      </c>
      <c r="DS809">
        <v>58.689</v>
      </c>
      <c r="DT809">
        <v>0</v>
      </c>
      <c r="DU809">
        <v>111.836</v>
      </c>
      <c r="DV809">
        <v>1</v>
      </c>
      <c r="DW809">
        <v>1</v>
      </c>
      <c r="DX809">
        <v>1</v>
      </c>
      <c r="DY809">
        <v>0.92</v>
      </c>
      <c r="DZ809">
        <v>1</v>
      </c>
      <c r="EA809">
        <v>1</v>
      </c>
      <c r="EB809">
        <v>1</v>
      </c>
      <c r="EC809">
        <v>0.95</v>
      </c>
      <c r="ED809">
        <v>1</v>
      </c>
      <c r="EE809">
        <v>0.77600000000000002</v>
      </c>
      <c r="EF809">
        <v>0.71699999999999997</v>
      </c>
      <c r="EG809">
        <v>1.08</v>
      </c>
      <c r="EH809">
        <v>0.29299999999999998</v>
      </c>
      <c r="EI809">
        <v>5.5529999999999999</v>
      </c>
      <c r="EJ809">
        <v>1.1619999999999999</v>
      </c>
      <c r="EK809">
        <v>0.65300000000000002</v>
      </c>
      <c r="EL809">
        <v>1.5880000000000001</v>
      </c>
      <c r="EM809">
        <v>1.504</v>
      </c>
      <c r="EN809">
        <v>0.94299999999999995</v>
      </c>
      <c r="EO809">
        <v>0.89500000000000002</v>
      </c>
      <c r="EP809">
        <v>0.72799999999999998</v>
      </c>
      <c r="EQ809">
        <v>10.371</v>
      </c>
      <c r="ER809">
        <v>1.091</v>
      </c>
      <c r="ES809">
        <v>0.70499999999999996</v>
      </c>
      <c r="ET809">
        <v>4.5750000000000002</v>
      </c>
      <c r="FC809" s="2">
        <v>443900</v>
      </c>
      <c r="FD809" s="2">
        <v>344400</v>
      </c>
      <c r="FE809" s="2">
        <v>318500</v>
      </c>
      <c r="FF809" s="2">
        <v>479600</v>
      </c>
      <c r="FG809" s="2">
        <v>129900</v>
      </c>
      <c r="FH809" s="2">
        <v>2465000</v>
      </c>
      <c r="FI809" s="2">
        <v>515700</v>
      </c>
      <c r="FJ809" s="2">
        <v>289700</v>
      </c>
      <c r="FK809" s="2">
        <v>704800</v>
      </c>
      <c r="FL809" s="2">
        <v>87620</v>
      </c>
      <c r="FM809" s="2">
        <v>131700</v>
      </c>
      <c r="FN809" s="2">
        <v>82650</v>
      </c>
      <c r="FO809" s="2">
        <v>78440</v>
      </c>
      <c r="FP809" s="2">
        <v>63750</v>
      </c>
      <c r="FQ809" s="2">
        <v>908700</v>
      </c>
      <c r="FR809" s="2">
        <v>95560</v>
      </c>
      <c r="FS809" s="2">
        <v>61780</v>
      </c>
      <c r="FT809" s="2">
        <v>400900</v>
      </c>
    </row>
    <row r="810" spans="1:176" x14ac:dyDescent="0.2">
      <c r="A810">
        <v>0</v>
      </c>
      <c r="B810" t="s">
        <v>176</v>
      </c>
      <c r="C810" t="s">
        <v>1675</v>
      </c>
      <c r="D810" t="s">
        <v>429</v>
      </c>
      <c r="E810" t="s">
        <v>1676</v>
      </c>
      <c r="F810" s="3">
        <v>2.0013888888888887</v>
      </c>
      <c r="G810">
        <v>1</v>
      </c>
      <c r="H810">
        <v>802.70500000000004</v>
      </c>
      <c r="I810" t="s">
        <v>909</v>
      </c>
      <c r="J810" s="10">
        <v>26.298999999999999</v>
      </c>
      <c r="K810">
        <f>+[1]SampleID!NH4</f>
        <v>0</v>
      </c>
      <c r="L810">
        <v>4.9560000000000004</v>
      </c>
      <c r="M810">
        <v>0.52300000000000002</v>
      </c>
      <c r="N810">
        <v>0.56599999999999995</v>
      </c>
      <c r="O810">
        <v>31.265999999999998</v>
      </c>
      <c r="P810">
        <v>17.16</v>
      </c>
      <c r="Q810">
        <v>2.0760000000000001</v>
      </c>
      <c r="R810">
        <v>172.34100000000001</v>
      </c>
      <c r="S810">
        <v>0.436</v>
      </c>
      <c r="T810">
        <v>1.4</v>
      </c>
      <c r="U810">
        <v>0.67100000000000004</v>
      </c>
      <c r="V810">
        <v>0.33300000000000002</v>
      </c>
      <c r="W810">
        <v>3.1659999999999999</v>
      </c>
      <c r="X810">
        <v>4.8819999999999997</v>
      </c>
      <c r="Y810">
        <v>1.216</v>
      </c>
      <c r="Z810">
        <v>13.839</v>
      </c>
      <c r="AA810">
        <v>0.55700000000000005</v>
      </c>
      <c r="AB810">
        <v>0.46400000000000002</v>
      </c>
      <c r="AC810">
        <v>0</v>
      </c>
      <c r="AD810">
        <v>0</v>
      </c>
      <c r="AE810">
        <v>0.42399999999999999</v>
      </c>
      <c r="AF810">
        <v>4.7E-2</v>
      </c>
      <c r="AG810">
        <v>5.2999999999999999E-2</v>
      </c>
      <c r="AH810">
        <v>0</v>
      </c>
      <c r="AI810">
        <v>0</v>
      </c>
      <c r="AJ810" t="s">
        <v>177</v>
      </c>
      <c r="AK810" t="s">
        <v>177</v>
      </c>
      <c r="AL810" t="s">
        <v>177</v>
      </c>
      <c r="AM810" t="s">
        <v>177</v>
      </c>
      <c r="AN810" t="s">
        <v>177</v>
      </c>
      <c r="AO810" t="s">
        <v>177</v>
      </c>
      <c r="AP810" t="s">
        <v>177</v>
      </c>
      <c r="AQ810" t="s">
        <v>182</v>
      </c>
      <c r="AR810" t="s">
        <v>177</v>
      </c>
      <c r="AS810">
        <v>0</v>
      </c>
      <c r="AT810">
        <v>0.79</v>
      </c>
      <c r="AU810">
        <v>0.98</v>
      </c>
      <c r="AV810">
        <v>0.96</v>
      </c>
      <c r="AW810">
        <v>0.96</v>
      </c>
      <c r="AX810">
        <v>0.66</v>
      </c>
      <c r="AY810">
        <v>0.75</v>
      </c>
      <c r="AZ810">
        <v>0.88</v>
      </c>
      <c r="BA810">
        <v>0.97</v>
      </c>
      <c r="BB810" s="1">
        <v>41724.54</v>
      </c>
      <c r="BC810" s="1">
        <v>107461.48</v>
      </c>
      <c r="BD810" s="1">
        <v>35138.99</v>
      </c>
      <c r="BE810" s="1">
        <v>5153.2</v>
      </c>
      <c r="BF810" s="1">
        <v>209919.8</v>
      </c>
      <c r="BG810" s="1">
        <v>255782.67</v>
      </c>
      <c r="BH810" s="1">
        <v>63717.62</v>
      </c>
      <c r="BI810">
        <v>1.22</v>
      </c>
      <c r="BJ810">
        <v>175.07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2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5.7910000000000004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58.701999999999998</v>
      </c>
      <c r="CK810">
        <v>0</v>
      </c>
      <c r="CL810" s="2">
        <v>142800</v>
      </c>
      <c r="CM810" s="2">
        <v>707500</v>
      </c>
      <c r="CN810" s="2">
        <v>74700</v>
      </c>
      <c r="CO810" s="2">
        <v>80750</v>
      </c>
      <c r="CP810" s="2">
        <v>4464000</v>
      </c>
      <c r="CQ810" s="2">
        <v>2450000</v>
      </c>
      <c r="CR810" s="2">
        <v>296300</v>
      </c>
      <c r="CS810" s="2">
        <v>24600000</v>
      </c>
      <c r="CT810" s="2">
        <v>62260</v>
      </c>
      <c r="CU810" s="2">
        <v>52390</v>
      </c>
      <c r="CV810" s="2">
        <v>73350</v>
      </c>
      <c r="CW810" s="2">
        <v>35140</v>
      </c>
      <c r="CX810" s="2">
        <v>17430</v>
      </c>
      <c r="CY810" s="2">
        <v>165900</v>
      </c>
      <c r="CZ810" s="2">
        <v>255800</v>
      </c>
      <c r="DA810" s="2">
        <v>63720</v>
      </c>
      <c r="DB810" s="2">
        <v>725000</v>
      </c>
      <c r="DC810" s="2">
        <v>29170</v>
      </c>
      <c r="DD810">
        <v>16.523</v>
      </c>
      <c r="DE810">
        <v>107.33199999999999</v>
      </c>
      <c r="DF810">
        <v>0</v>
      </c>
      <c r="DG810">
        <v>0</v>
      </c>
      <c r="DH810">
        <v>134.035</v>
      </c>
      <c r="DI810">
        <v>29.744</v>
      </c>
      <c r="DJ810">
        <v>15.715999999999999</v>
      </c>
      <c r="DK810">
        <v>0</v>
      </c>
      <c r="DL810">
        <v>0</v>
      </c>
      <c r="DM810">
        <v>16.024000000000001</v>
      </c>
      <c r="DN810">
        <v>79.537000000000006</v>
      </c>
      <c r="DO810">
        <v>0</v>
      </c>
      <c r="DP810">
        <v>0</v>
      </c>
      <c r="DQ810">
        <v>104.066</v>
      </c>
      <c r="DR810">
        <v>15.007999999999999</v>
      </c>
      <c r="DS810">
        <v>62.392000000000003</v>
      </c>
      <c r="DT810">
        <v>0</v>
      </c>
      <c r="DU810">
        <v>0</v>
      </c>
      <c r="DV810">
        <v>1</v>
      </c>
      <c r="DW810">
        <v>0.83</v>
      </c>
      <c r="DX810">
        <v>1</v>
      </c>
      <c r="DY810">
        <v>0.94</v>
      </c>
      <c r="DZ810">
        <v>0.8</v>
      </c>
      <c r="EA810">
        <v>1</v>
      </c>
      <c r="EB810">
        <v>1</v>
      </c>
      <c r="EC810">
        <v>0.81</v>
      </c>
      <c r="ED810">
        <v>1</v>
      </c>
      <c r="EE810">
        <v>4.9560000000000004</v>
      </c>
      <c r="EF810">
        <v>0.52300000000000002</v>
      </c>
      <c r="EG810">
        <v>0.56599999999999995</v>
      </c>
      <c r="EH810">
        <v>31.265999999999998</v>
      </c>
      <c r="EI810">
        <v>17.16</v>
      </c>
      <c r="EJ810">
        <v>2.0760000000000001</v>
      </c>
      <c r="EK810">
        <v>172.34100000000001</v>
      </c>
      <c r="EL810">
        <v>0.436</v>
      </c>
      <c r="EM810">
        <v>1.4</v>
      </c>
      <c r="EN810">
        <v>0.67100000000000004</v>
      </c>
      <c r="EO810">
        <v>0.33300000000000002</v>
      </c>
      <c r="EP810">
        <v>3.1659999999999999</v>
      </c>
      <c r="EQ810">
        <v>4.8819999999999997</v>
      </c>
      <c r="ER810">
        <v>1.216</v>
      </c>
      <c r="ES810">
        <v>13.839</v>
      </c>
      <c r="ET810">
        <v>0.55700000000000005</v>
      </c>
      <c r="FC810" s="2">
        <v>142800</v>
      </c>
      <c r="FD810" s="2">
        <v>707500</v>
      </c>
      <c r="FE810" s="2">
        <v>74700</v>
      </c>
      <c r="FF810" s="2">
        <v>80750</v>
      </c>
      <c r="FG810" s="2">
        <v>4464000</v>
      </c>
      <c r="FH810" s="2">
        <v>2450000</v>
      </c>
      <c r="FI810" s="2">
        <v>296300</v>
      </c>
      <c r="FJ810" s="2">
        <v>24600000</v>
      </c>
      <c r="FK810" s="2">
        <v>62260</v>
      </c>
      <c r="FL810" s="2">
        <v>52390</v>
      </c>
      <c r="FM810" s="2">
        <v>73350</v>
      </c>
      <c r="FN810" s="2">
        <v>35140</v>
      </c>
      <c r="FO810" s="2">
        <v>17430</v>
      </c>
      <c r="FP810" s="2">
        <v>165900</v>
      </c>
      <c r="FQ810" s="2">
        <v>255800</v>
      </c>
      <c r="FR810" s="2">
        <v>63720</v>
      </c>
      <c r="FS810" s="2">
        <v>725000</v>
      </c>
      <c r="FT810" s="2">
        <v>29170</v>
      </c>
    </row>
    <row r="811" spans="1:176" x14ac:dyDescent="0.2">
      <c r="A811">
        <v>0</v>
      </c>
      <c r="B811" t="s">
        <v>176</v>
      </c>
      <c r="C811" t="s">
        <v>1675</v>
      </c>
      <c r="D811" t="s">
        <v>429</v>
      </c>
      <c r="E811" t="s">
        <v>1676</v>
      </c>
      <c r="F811" s="3">
        <v>2.0013888888888887</v>
      </c>
      <c r="G811">
        <v>1</v>
      </c>
      <c r="H811">
        <v>802.70500000000004</v>
      </c>
      <c r="I811" t="s">
        <v>909</v>
      </c>
      <c r="J811" s="10">
        <v>28.146999999999998</v>
      </c>
      <c r="K811">
        <f>+[1]SampleID!NH4</f>
        <v>0</v>
      </c>
      <c r="L811">
        <v>5.0000000000000001E-3</v>
      </c>
      <c r="M811">
        <v>0.17899999999999999</v>
      </c>
      <c r="N811">
        <v>0.27100000000000002</v>
      </c>
      <c r="O811">
        <v>1.1859999999999999</v>
      </c>
      <c r="P811">
        <v>0.434</v>
      </c>
      <c r="Q811">
        <v>1.06</v>
      </c>
      <c r="R811">
        <v>1.5229999999999999</v>
      </c>
      <c r="S811">
        <v>4.9000000000000002E-2</v>
      </c>
      <c r="T811">
        <v>1.6E-2</v>
      </c>
      <c r="U811">
        <v>0.47199999999999998</v>
      </c>
      <c r="V811">
        <v>0.153</v>
      </c>
      <c r="W811">
        <v>0.56399999999999995</v>
      </c>
      <c r="X811">
        <v>0.27500000000000002</v>
      </c>
      <c r="Y811">
        <v>0.498</v>
      </c>
      <c r="Z811">
        <v>0.88</v>
      </c>
      <c r="AA811">
        <v>7.2999999999999995E-2</v>
      </c>
      <c r="AB811">
        <v>0</v>
      </c>
      <c r="AC811">
        <v>0.48299999999999998</v>
      </c>
      <c r="AD811">
        <v>0.55600000000000005</v>
      </c>
      <c r="AE811">
        <v>0.90800000000000003</v>
      </c>
      <c r="AF811">
        <v>0.66100000000000003</v>
      </c>
      <c r="AG811">
        <v>0.98199999999999998</v>
      </c>
      <c r="AH811">
        <v>0.17399999999999999</v>
      </c>
      <c r="AI811">
        <v>0.42299999999999999</v>
      </c>
      <c r="AJ811" t="s">
        <v>177</v>
      </c>
      <c r="AK811" t="s">
        <v>177</v>
      </c>
      <c r="AL811" t="s">
        <v>182</v>
      </c>
      <c r="AM811" t="s">
        <v>177</v>
      </c>
      <c r="AN811" t="s">
        <v>177</v>
      </c>
      <c r="AO811" t="s">
        <v>177</v>
      </c>
      <c r="AP811" t="s">
        <v>177</v>
      </c>
      <c r="AQ811" t="s">
        <v>182</v>
      </c>
      <c r="AR811" t="s">
        <v>177</v>
      </c>
      <c r="AS811">
        <v>0</v>
      </c>
      <c r="AT811">
        <v>0.81</v>
      </c>
      <c r="AU811">
        <v>0.96</v>
      </c>
      <c r="AV811">
        <v>0.51</v>
      </c>
      <c r="AW811">
        <v>0.76</v>
      </c>
      <c r="AX811">
        <v>0.66</v>
      </c>
      <c r="AY811">
        <v>0.6</v>
      </c>
      <c r="AZ811">
        <v>0.93</v>
      </c>
      <c r="BA811">
        <v>0.62</v>
      </c>
      <c r="BB811" s="1">
        <v>1882580.5</v>
      </c>
      <c r="BC811" s="1">
        <v>60982.29</v>
      </c>
      <c r="BD811">
        <v>1.1299999999999999</v>
      </c>
      <c r="BE811" s="1">
        <v>1266.93</v>
      </c>
      <c r="BF811">
        <v>5.86</v>
      </c>
      <c r="BG811">
        <v>13.25</v>
      </c>
      <c r="BH811">
        <v>40.61</v>
      </c>
      <c r="BI811">
        <v>2.6</v>
      </c>
      <c r="BJ811" s="1">
        <v>225416.97</v>
      </c>
      <c r="BK811">
        <v>0</v>
      </c>
      <c r="BL811">
        <v>0</v>
      </c>
      <c r="BM811">
        <v>1</v>
      </c>
      <c r="BN811">
        <v>0</v>
      </c>
      <c r="BO811">
        <v>0</v>
      </c>
      <c r="BP811">
        <v>0</v>
      </c>
      <c r="BQ811">
        <v>0</v>
      </c>
      <c r="BR811">
        <v>2</v>
      </c>
      <c r="BS811">
        <v>0</v>
      </c>
      <c r="BT811">
        <v>0</v>
      </c>
      <c r="BU811">
        <v>0</v>
      </c>
      <c r="BV811">
        <v>19.899000000000001</v>
      </c>
      <c r="BW811">
        <v>0</v>
      </c>
      <c r="BX811">
        <v>0</v>
      </c>
      <c r="BY811">
        <v>0</v>
      </c>
      <c r="BZ811">
        <v>0</v>
      </c>
      <c r="CA811">
        <v>52.026000000000003</v>
      </c>
      <c r="CB811">
        <v>0</v>
      </c>
      <c r="CC811">
        <v>0</v>
      </c>
      <c r="CD811">
        <v>0</v>
      </c>
      <c r="CE811">
        <v>49.682000000000002</v>
      </c>
      <c r="CF811">
        <v>0</v>
      </c>
      <c r="CG811">
        <v>0</v>
      </c>
      <c r="CH811">
        <v>0</v>
      </c>
      <c r="CI811">
        <v>0</v>
      </c>
      <c r="CJ811">
        <v>65.213999999999999</v>
      </c>
      <c r="CK811">
        <v>0</v>
      </c>
      <c r="CL811" s="2">
        <v>57320000</v>
      </c>
      <c r="CM811" s="2">
        <v>291900</v>
      </c>
      <c r="CN811" s="2">
        <v>10240000</v>
      </c>
      <c r="CO811" s="2">
        <v>15510000</v>
      </c>
      <c r="CP811" s="2">
        <v>67980000</v>
      </c>
      <c r="CQ811" s="2">
        <v>24900000</v>
      </c>
      <c r="CR811" s="2">
        <v>60770000</v>
      </c>
      <c r="CS811" s="2">
        <v>87280000</v>
      </c>
      <c r="CT811" s="2">
        <v>2791000</v>
      </c>
      <c r="CU811" s="2">
        <v>1883000</v>
      </c>
      <c r="CV811" s="2">
        <v>29970</v>
      </c>
      <c r="CW811" s="2">
        <v>888600</v>
      </c>
      <c r="CX811" s="2">
        <v>287700</v>
      </c>
      <c r="CY811" s="2">
        <v>1062000</v>
      </c>
      <c r="CZ811" s="2">
        <v>518600</v>
      </c>
      <c r="DA811" s="2">
        <v>936900</v>
      </c>
      <c r="DB811" s="2">
        <v>1657000</v>
      </c>
      <c r="DC811" s="2">
        <v>137700</v>
      </c>
      <c r="DD811">
        <v>133.946</v>
      </c>
      <c r="DE811">
        <v>0</v>
      </c>
      <c r="DF811">
        <v>134.86199999999999</v>
      </c>
      <c r="DG811">
        <v>91.251999999999995</v>
      </c>
      <c r="DH811">
        <v>132.59700000000001</v>
      </c>
      <c r="DI811">
        <v>105.919</v>
      </c>
      <c r="DJ811">
        <v>140.60599999999999</v>
      </c>
      <c r="DK811">
        <v>0</v>
      </c>
      <c r="DL811">
        <v>113.521</v>
      </c>
      <c r="DM811">
        <v>126.584</v>
      </c>
      <c r="DN811">
        <v>0</v>
      </c>
      <c r="DO811">
        <v>122.483</v>
      </c>
      <c r="DP811">
        <v>4.359</v>
      </c>
      <c r="DQ811">
        <v>129.827</v>
      </c>
      <c r="DR811">
        <v>11.053000000000001</v>
      </c>
      <c r="DS811">
        <v>126.89400000000001</v>
      </c>
      <c r="DT811">
        <v>0</v>
      </c>
      <c r="DU811">
        <v>102.346</v>
      </c>
      <c r="DV811">
        <v>1</v>
      </c>
      <c r="DW811">
        <v>0.93</v>
      </c>
      <c r="DX811">
        <v>0.84</v>
      </c>
      <c r="DY811">
        <v>0.45</v>
      </c>
      <c r="DZ811">
        <v>0.89</v>
      </c>
      <c r="EA811">
        <v>1</v>
      </c>
      <c r="EB811">
        <v>0.56000000000000005</v>
      </c>
      <c r="EC811">
        <v>0.79</v>
      </c>
      <c r="ED811">
        <v>0.7</v>
      </c>
      <c r="EE811">
        <v>5.0000000000000001E-3</v>
      </c>
      <c r="EF811">
        <v>0.17899999999999999</v>
      </c>
      <c r="EG811">
        <v>0.27100000000000002</v>
      </c>
      <c r="EH811">
        <v>1.1859999999999999</v>
      </c>
      <c r="EI811">
        <v>0.434</v>
      </c>
      <c r="EJ811">
        <v>1.06</v>
      </c>
      <c r="EK811">
        <v>1.5229999999999999</v>
      </c>
      <c r="EL811">
        <v>4.9000000000000002E-2</v>
      </c>
      <c r="EM811">
        <v>1.6E-2</v>
      </c>
      <c r="EN811">
        <v>0.47199999999999998</v>
      </c>
      <c r="EO811">
        <v>0.153</v>
      </c>
      <c r="EP811">
        <v>0.56399999999999995</v>
      </c>
      <c r="EQ811">
        <v>0.27500000000000002</v>
      </c>
      <c r="ER811">
        <v>0.498</v>
      </c>
      <c r="ES811">
        <v>0.88</v>
      </c>
      <c r="ET811">
        <v>7.2999999999999995E-2</v>
      </c>
      <c r="FC811" s="2">
        <v>57320000</v>
      </c>
      <c r="FD811" s="2">
        <v>291900</v>
      </c>
      <c r="FE811" s="2">
        <v>10240000</v>
      </c>
      <c r="FF811" s="2">
        <v>15510000</v>
      </c>
      <c r="FG811" s="2">
        <v>67980000</v>
      </c>
      <c r="FH811" s="2">
        <v>24900000</v>
      </c>
      <c r="FI811" s="2">
        <v>60770000</v>
      </c>
      <c r="FJ811" s="2">
        <v>87280000</v>
      </c>
      <c r="FK811" s="2">
        <v>2791000</v>
      </c>
      <c r="FL811" s="2">
        <v>1883000</v>
      </c>
      <c r="FM811" s="2">
        <v>29970</v>
      </c>
      <c r="FN811" s="2">
        <v>888600</v>
      </c>
      <c r="FO811" s="2">
        <v>287700</v>
      </c>
      <c r="FP811" s="2">
        <v>1062000</v>
      </c>
      <c r="FQ811" s="2">
        <v>518600</v>
      </c>
      <c r="FR811" s="2">
        <v>936900</v>
      </c>
      <c r="FS811" s="2">
        <v>1657000</v>
      </c>
      <c r="FT811" s="2">
        <v>137700</v>
      </c>
    </row>
    <row r="812" spans="1:176" x14ac:dyDescent="0.2">
      <c r="A812">
        <v>0</v>
      </c>
      <c r="B812" t="s">
        <v>176</v>
      </c>
      <c r="C812" t="s">
        <v>956</v>
      </c>
      <c r="D812" t="s">
        <v>429</v>
      </c>
      <c r="E812" t="s">
        <v>957</v>
      </c>
      <c r="F812" s="3">
        <v>2.0020833333333332</v>
      </c>
      <c r="G812">
        <v>1</v>
      </c>
      <c r="H812">
        <v>800.68939999999998</v>
      </c>
      <c r="I812" t="s">
        <v>857</v>
      </c>
      <c r="J812" s="10">
        <v>30.364999999999998</v>
      </c>
      <c r="K812">
        <f>+[1]SampleID!NH4</f>
        <v>0</v>
      </c>
      <c r="L812">
        <v>0.81799999999999995</v>
      </c>
      <c r="M812">
        <v>1.1120000000000001</v>
      </c>
      <c r="N812">
        <v>1.698</v>
      </c>
      <c r="O812">
        <v>0.68600000000000005</v>
      </c>
      <c r="P812">
        <v>1.9590000000000001</v>
      </c>
      <c r="Q812">
        <v>2.17</v>
      </c>
      <c r="R812">
        <v>2.0179999999999998</v>
      </c>
      <c r="S812">
        <v>2.93</v>
      </c>
      <c r="T812">
        <v>0.71499999999999997</v>
      </c>
      <c r="U812">
        <v>1.9219999999999999</v>
      </c>
      <c r="V812">
        <v>1.69</v>
      </c>
      <c r="W812">
        <v>0.626</v>
      </c>
      <c r="X812">
        <v>1.55</v>
      </c>
      <c r="Y812">
        <v>1.4910000000000001</v>
      </c>
      <c r="Z812">
        <v>1.716</v>
      </c>
      <c r="AA812">
        <v>1.0029999999999999</v>
      </c>
      <c r="AB812">
        <v>0.32700000000000001</v>
      </c>
      <c r="AC812">
        <v>0.26300000000000001</v>
      </c>
      <c r="AD812">
        <v>0.65800000000000003</v>
      </c>
      <c r="AE812">
        <v>0.156</v>
      </c>
      <c r="AF812">
        <v>0.95</v>
      </c>
      <c r="AG812">
        <v>0.316</v>
      </c>
      <c r="AH812">
        <v>4.0000000000000001E-3</v>
      </c>
      <c r="AI812">
        <v>0.127</v>
      </c>
      <c r="AJ812" t="s">
        <v>177</v>
      </c>
      <c r="AK812" t="s">
        <v>177</v>
      </c>
      <c r="AL812" t="s">
        <v>177</v>
      </c>
      <c r="AM812" t="s">
        <v>177</v>
      </c>
      <c r="AN812" t="s">
        <v>177</v>
      </c>
      <c r="AO812" t="s">
        <v>177</v>
      </c>
      <c r="AP812" t="s">
        <v>177</v>
      </c>
      <c r="AQ812" t="s">
        <v>182</v>
      </c>
      <c r="AR812" t="s">
        <v>177</v>
      </c>
      <c r="AS812">
        <v>0.36399999999999999</v>
      </c>
      <c r="AT812">
        <v>0.41</v>
      </c>
      <c r="AU812">
        <v>0.88</v>
      </c>
      <c r="AV812">
        <v>0.75</v>
      </c>
      <c r="AW812">
        <v>0.68</v>
      </c>
      <c r="AX812">
        <v>0.505</v>
      </c>
      <c r="AY812">
        <v>0</v>
      </c>
      <c r="AZ812">
        <v>0.95</v>
      </c>
      <c r="BA812">
        <v>0.81</v>
      </c>
      <c r="BB812">
        <v>1.946</v>
      </c>
      <c r="BC812">
        <v>3.77</v>
      </c>
      <c r="BD812">
        <v>4.37</v>
      </c>
      <c r="BE812">
        <v>14.01</v>
      </c>
      <c r="BF812">
        <v>2.85</v>
      </c>
      <c r="BG812">
        <v>5.7190000000000003</v>
      </c>
      <c r="BH812">
        <v>4.3680000000000003</v>
      </c>
      <c r="BI812">
        <v>7.05</v>
      </c>
      <c r="BJ812">
        <v>1.82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2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15.356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38.432000000000002</v>
      </c>
      <c r="CK812">
        <v>0</v>
      </c>
      <c r="CL812" s="2">
        <v>7251000</v>
      </c>
      <c r="CM812" s="2">
        <v>5928000</v>
      </c>
      <c r="CN812" s="2">
        <v>8062000</v>
      </c>
      <c r="CO812" s="2">
        <v>12310000</v>
      </c>
      <c r="CP812" s="2">
        <v>4975000</v>
      </c>
      <c r="CQ812" s="2">
        <v>14210000</v>
      </c>
      <c r="CR812" s="2">
        <v>15730000</v>
      </c>
      <c r="CS812" s="2">
        <v>14630000</v>
      </c>
      <c r="CT812" s="2">
        <v>21240000</v>
      </c>
      <c r="CU812" s="2">
        <v>579000</v>
      </c>
      <c r="CV812" s="2">
        <v>413800</v>
      </c>
      <c r="CW812" s="2">
        <v>1113000</v>
      </c>
      <c r="CX812" s="2">
        <v>978300</v>
      </c>
      <c r="CY812" s="2">
        <v>362400</v>
      </c>
      <c r="CZ812" s="2">
        <v>897300</v>
      </c>
      <c r="DA812" s="2">
        <v>863400</v>
      </c>
      <c r="DB812" s="2">
        <v>993300</v>
      </c>
      <c r="DC812" s="2">
        <v>580700</v>
      </c>
      <c r="DD812">
        <v>10.743</v>
      </c>
      <c r="DE812">
        <v>111.89</v>
      </c>
      <c r="DF812">
        <v>6.5789999999999997</v>
      </c>
      <c r="DG812">
        <v>60.005000000000003</v>
      </c>
      <c r="DH812">
        <v>47.6</v>
      </c>
      <c r="DI812">
        <v>136.32599999999999</v>
      </c>
      <c r="DJ812">
        <v>45.767000000000003</v>
      </c>
      <c r="DK812">
        <v>0</v>
      </c>
      <c r="DL812">
        <v>33.691000000000003</v>
      </c>
      <c r="DM812">
        <v>59.231999999999999</v>
      </c>
      <c r="DN812">
        <v>42.427999999999997</v>
      </c>
      <c r="DO812">
        <v>42.954999999999998</v>
      </c>
      <c r="DP812">
        <v>64.760000000000005</v>
      </c>
      <c r="DQ812">
        <v>48.985999999999997</v>
      </c>
      <c r="DR812">
        <v>95.236000000000004</v>
      </c>
      <c r="DS812">
        <v>65.331999999999994</v>
      </c>
      <c r="DT812">
        <v>0</v>
      </c>
      <c r="DU812">
        <v>62.457999999999998</v>
      </c>
      <c r="DV812">
        <v>1</v>
      </c>
      <c r="DW812">
        <v>1</v>
      </c>
      <c r="DX812">
        <v>1</v>
      </c>
      <c r="DY812">
        <v>1</v>
      </c>
      <c r="DZ812">
        <v>1</v>
      </c>
      <c r="EA812">
        <v>1</v>
      </c>
      <c r="EB812">
        <v>1</v>
      </c>
      <c r="EC812">
        <v>0.85</v>
      </c>
      <c r="ED812">
        <v>0.76</v>
      </c>
      <c r="EE812">
        <v>0.81799999999999995</v>
      </c>
      <c r="EF812">
        <v>1.1120000000000001</v>
      </c>
      <c r="EG812">
        <v>1.698</v>
      </c>
      <c r="EH812">
        <v>0.68600000000000005</v>
      </c>
      <c r="EI812">
        <v>1.9590000000000001</v>
      </c>
      <c r="EJ812">
        <v>2.17</v>
      </c>
      <c r="EK812">
        <v>2.0179999999999998</v>
      </c>
      <c r="EL812">
        <v>2.93</v>
      </c>
      <c r="EM812">
        <v>0.71499999999999997</v>
      </c>
      <c r="EN812">
        <v>1.9219999999999999</v>
      </c>
      <c r="EO812">
        <v>1.69</v>
      </c>
      <c r="EP812">
        <v>0.626</v>
      </c>
      <c r="EQ812">
        <v>1.55</v>
      </c>
      <c r="ER812">
        <v>1.4910000000000001</v>
      </c>
      <c r="ES812">
        <v>1.716</v>
      </c>
      <c r="ET812">
        <v>1.0029999999999999</v>
      </c>
      <c r="FC812" s="2">
        <v>7251000</v>
      </c>
      <c r="FD812" s="2">
        <v>5928000</v>
      </c>
      <c r="FE812" s="2">
        <v>8062000</v>
      </c>
      <c r="FF812" s="2">
        <v>12310000</v>
      </c>
      <c r="FG812" s="2">
        <v>4975000</v>
      </c>
      <c r="FH812" s="2">
        <v>14210000</v>
      </c>
      <c r="FI812" s="2">
        <v>15730000</v>
      </c>
      <c r="FJ812" s="2">
        <v>14630000</v>
      </c>
      <c r="FK812" s="2">
        <v>21240000</v>
      </c>
      <c r="FL812" s="2">
        <v>579000</v>
      </c>
      <c r="FM812" s="2">
        <v>413800</v>
      </c>
      <c r="FN812" s="2">
        <v>1113000</v>
      </c>
      <c r="FO812" s="2">
        <v>978300</v>
      </c>
      <c r="FP812" s="2">
        <v>362400</v>
      </c>
      <c r="FQ812" s="2">
        <v>897300</v>
      </c>
      <c r="FR812" s="2">
        <v>863400</v>
      </c>
      <c r="FS812" s="2">
        <v>993300</v>
      </c>
      <c r="FT812" s="2">
        <v>580700</v>
      </c>
    </row>
    <row r="813" spans="1:176" x14ac:dyDescent="0.2">
      <c r="A813">
        <v>0</v>
      </c>
      <c r="B813" t="s">
        <v>176</v>
      </c>
      <c r="C813" t="s">
        <v>1677</v>
      </c>
      <c r="D813" t="s">
        <v>429</v>
      </c>
      <c r="E813" t="s">
        <v>1678</v>
      </c>
      <c r="F813" s="3">
        <v>2.0868055555555558</v>
      </c>
      <c r="G813">
        <v>1</v>
      </c>
      <c r="H813">
        <v>824.68939999999998</v>
      </c>
      <c r="I813" t="s">
        <v>920</v>
      </c>
      <c r="J813" s="10">
        <v>26.564</v>
      </c>
      <c r="K813" t="e">
        <f>+H</f>
        <v>#NAME?</v>
      </c>
      <c r="L813">
        <v>667882.90899999999</v>
      </c>
      <c r="M813">
        <v>0</v>
      </c>
      <c r="N813">
        <v>0</v>
      </c>
      <c r="O813">
        <v>674116.71400000004</v>
      </c>
      <c r="P813">
        <v>314464.69900000002</v>
      </c>
      <c r="Q813">
        <v>0</v>
      </c>
      <c r="R813">
        <v>19489577.798999999</v>
      </c>
      <c r="S813">
        <v>0</v>
      </c>
      <c r="T813">
        <v>81706.987999999998</v>
      </c>
      <c r="U813">
        <v>0</v>
      </c>
      <c r="V813">
        <v>0</v>
      </c>
      <c r="W813">
        <v>72487.792000000001</v>
      </c>
      <c r="X813">
        <v>80868.243000000002</v>
      </c>
      <c r="Y813">
        <v>0</v>
      </c>
      <c r="Z813">
        <v>435369.054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 t="s">
        <v>177</v>
      </c>
      <c r="AK813" t="s">
        <v>177</v>
      </c>
      <c r="AL813" t="s">
        <v>177</v>
      </c>
      <c r="AM813" t="s">
        <v>177</v>
      </c>
      <c r="AN813" t="s">
        <v>177</v>
      </c>
      <c r="AO813" t="s">
        <v>177</v>
      </c>
      <c r="AP813" t="s">
        <v>177</v>
      </c>
      <c r="AQ813" t="s">
        <v>182</v>
      </c>
      <c r="AR813" t="s">
        <v>177</v>
      </c>
      <c r="AS813">
        <v>0</v>
      </c>
      <c r="AT813">
        <v>0.81</v>
      </c>
      <c r="AU813">
        <v>0</v>
      </c>
      <c r="AV813">
        <v>0</v>
      </c>
      <c r="AW813">
        <v>0.73</v>
      </c>
      <c r="AX813">
        <v>0.45</v>
      </c>
      <c r="AY813">
        <v>0</v>
      </c>
      <c r="AZ813">
        <v>0.94</v>
      </c>
      <c r="BA813">
        <v>0</v>
      </c>
      <c r="BB813">
        <v>0</v>
      </c>
      <c r="BC813" s="1">
        <v>54944.32</v>
      </c>
      <c r="BD813">
        <v>0</v>
      </c>
      <c r="BE813">
        <v>0</v>
      </c>
      <c r="BF813" s="1">
        <v>72486.789999999994</v>
      </c>
      <c r="BG813" s="1">
        <v>80867.240000000005</v>
      </c>
      <c r="BH813">
        <v>0</v>
      </c>
      <c r="BI813">
        <v>1.44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2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6.61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34.465000000000003</v>
      </c>
      <c r="CK813">
        <v>0</v>
      </c>
      <c r="CL813" s="2">
        <v>0</v>
      </c>
      <c r="CM813" s="2">
        <v>667900</v>
      </c>
      <c r="CN813" s="2">
        <v>0</v>
      </c>
      <c r="CO813" s="2">
        <v>0</v>
      </c>
      <c r="CP813" s="2">
        <v>674100</v>
      </c>
      <c r="CQ813" s="2">
        <v>314500</v>
      </c>
      <c r="CR813" s="2">
        <v>0</v>
      </c>
      <c r="CS813" s="2">
        <v>19490000</v>
      </c>
      <c r="CT813" s="2">
        <v>0</v>
      </c>
      <c r="CU813" s="2">
        <v>0</v>
      </c>
      <c r="CV813" s="2">
        <v>81710</v>
      </c>
      <c r="CW813" s="2">
        <v>0</v>
      </c>
      <c r="CX813" s="2">
        <v>0</v>
      </c>
      <c r="CY813" s="2">
        <v>72490</v>
      </c>
      <c r="CZ813" s="2">
        <v>80870</v>
      </c>
      <c r="DA813" s="2">
        <v>0</v>
      </c>
      <c r="DB813" s="2">
        <v>435400</v>
      </c>
      <c r="DC813" s="2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49.084000000000003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49.473999999999997</v>
      </c>
      <c r="DS813">
        <v>0</v>
      </c>
      <c r="DT813">
        <v>0</v>
      </c>
      <c r="DU813">
        <v>0</v>
      </c>
      <c r="DV813">
        <v>0</v>
      </c>
      <c r="DW813">
        <v>1</v>
      </c>
      <c r="DX813">
        <v>0</v>
      </c>
      <c r="DY813">
        <v>0</v>
      </c>
      <c r="DZ813">
        <v>1</v>
      </c>
      <c r="EA813">
        <v>1</v>
      </c>
      <c r="EB813">
        <v>0</v>
      </c>
      <c r="EC813">
        <v>0.65</v>
      </c>
      <c r="ED813">
        <v>0</v>
      </c>
      <c r="EE813">
        <v>667882.90899999999</v>
      </c>
      <c r="EF813">
        <v>0</v>
      </c>
      <c r="EG813">
        <v>0</v>
      </c>
      <c r="EH813">
        <v>674116.71400000004</v>
      </c>
      <c r="EI813">
        <v>314464.69900000002</v>
      </c>
      <c r="EJ813">
        <v>0</v>
      </c>
      <c r="EK813">
        <v>19489577.798999999</v>
      </c>
      <c r="EL813">
        <v>0</v>
      </c>
      <c r="EM813">
        <v>81706.987999999998</v>
      </c>
      <c r="EN813">
        <v>0</v>
      </c>
      <c r="EO813">
        <v>0</v>
      </c>
      <c r="EP813">
        <v>72487.792000000001</v>
      </c>
      <c r="EQ813">
        <v>80868.243000000002</v>
      </c>
      <c r="ER813">
        <v>0</v>
      </c>
      <c r="ES813">
        <v>435369.054</v>
      </c>
      <c r="ET813">
        <v>0</v>
      </c>
      <c r="FC813" s="2">
        <v>0</v>
      </c>
      <c r="FD813" s="2">
        <v>667900</v>
      </c>
      <c r="FE813" s="2">
        <v>0</v>
      </c>
      <c r="FF813" s="2">
        <v>0</v>
      </c>
      <c r="FG813" s="2">
        <v>674100</v>
      </c>
      <c r="FH813" s="2">
        <v>314500</v>
      </c>
      <c r="FI813" s="2">
        <v>0</v>
      </c>
      <c r="FJ813" s="2">
        <v>19490000</v>
      </c>
      <c r="FK813" s="2">
        <v>0</v>
      </c>
      <c r="FL813" s="2">
        <v>0</v>
      </c>
      <c r="FM813" s="2">
        <v>81710</v>
      </c>
      <c r="FN813" s="2">
        <v>0</v>
      </c>
      <c r="FO813" s="2">
        <v>0</v>
      </c>
      <c r="FP813" s="2">
        <v>72490</v>
      </c>
      <c r="FQ813" s="2">
        <v>80870</v>
      </c>
      <c r="FR813" s="2">
        <v>0</v>
      </c>
      <c r="FS813" s="2">
        <v>435400</v>
      </c>
      <c r="FT813" s="2">
        <v>0</v>
      </c>
    </row>
    <row r="814" spans="1:176" x14ac:dyDescent="0.2">
      <c r="A814">
        <v>0</v>
      </c>
      <c r="B814" t="s">
        <v>176</v>
      </c>
      <c r="C814" t="s">
        <v>1677</v>
      </c>
      <c r="D814" t="s">
        <v>429</v>
      </c>
      <c r="E814" t="s">
        <v>1678</v>
      </c>
      <c r="F814" s="3">
        <v>2.0868055555555558</v>
      </c>
      <c r="G814">
        <v>1</v>
      </c>
      <c r="H814">
        <v>824.68939999999998</v>
      </c>
      <c r="I814" t="s">
        <v>920</v>
      </c>
      <c r="J814" s="10">
        <v>28.14</v>
      </c>
      <c r="K814" t="e">
        <f>+H</f>
        <v>#NAME?</v>
      </c>
      <c r="L814">
        <v>3.343</v>
      </c>
      <c r="M814">
        <v>1.403</v>
      </c>
      <c r="N814">
        <v>0.254</v>
      </c>
      <c r="O814">
        <v>2.3530000000000002</v>
      </c>
      <c r="P814">
        <v>0.17799999999999999</v>
      </c>
      <c r="Q814">
        <v>3.22</v>
      </c>
      <c r="R814">
        <v>5.68</v>
      </c>
      <c r="S814">
        <v>0</v>
      </c>
      <c r="T814">
        <v>4.7160000000000002</v>
      </c>
      <c r="U814">
        <v>2.0649999999999999</v>
      </c>
      <c r="V814">
        <v>0.754</v>
      </c>
      <c r="W814">
        <v>2.395</v>
      </c>
      <c r="X814">
        <v>1.1659999999999999</v>
      </c>
      <c r="Y814">
        <v>1.554</v>
      </c>
      <c r="Z814">
        <v>2.8140000000000001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 t="s">
        <v>177</v>
      </c>
      <c r="AK814" t="s">
        <v>177</v>
      </c>
      <c r="AL814" t="s">
        <v>177</v>
      </c>
      <c r="AM814" t="s">
        <v>177</v>
      </c>
      <c r="AN814" t="s">
        <v>177</v>
      </c>
      <c r="AO814" t="s">
        <v>177</v>
      </c>
      <c r="AP814" t="s">
        <v>177</v>
      </c>
      <c r="AQ814" t="s">
        <v>182</v>
      </c>
      <c r="AR814" t="s">
        <v>177</v>
      </c>
      <c r="AS814">
        <v>0.78</v>
      </c>
      <c r="AT814">
        <v>0.95</v>
      </c>
      <c r="AU814">
        <v>0.45</v>
      </c>
      <c r="AV814">
        <v>1</v>
      </c>
      <c r="AW814">
        <v>0.89</v>
      </c>
      <c r="AX814">
        <v>1</v>
      </c>
      <c r="AY814">
        <v>0.98</v>
      </c>
      <c r="AZ814">
        <v>0.73</v>
      </c>
      <c r="BA814">
        <v>0</v>
      </c>
      <c r="BB814">
        <v>0.81</v>
      </c>
      <c r="BC814">
        <v>1.86</v>
      </c>
      <c r="BD814">
        <v>2.83</v>
      </c>
      <c r="BE814" s="1">
        <v>56730.03</v>
      </c>
      <c r="BF814">
        <v>2.15</v>
      </c>
      <c r="BG814">
        <v>6.77</v>
      </c>
      <c r="BH814">
        <v>6.65</v>
      </c>
      <c r="BI814">
        <v>0.9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2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8.3390000000000004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43.192</v>
      </c>
      <c r="CK814">
        <v>0</v>
      </c>
      <c r="CL814" s="2">
        <v>3932000</v>
      </c>
      <c r="CM814" s="2">
        <v>13150000</v>
      </c>
      <c r="CN814" s="2">
        <v>5517000</v>
      </c>
      <c r="CO814" s="2">
        <v>999400</v>
      </c>
      <c r="CP814" s="2">
        <v>9254000</v>
      </c>
      <c r="CQ814" s="2">
        <v>700600</v>
      </c>
      <c r="CR814" s="2">
        <v>12660000</v>
      </c>
      <c r="CS814" s="2">
        <v>22330000</v>
      </c>
      <c r="CT814" s="2">
        <v>0</v>
      </c>
      <c r="CU814" s="2">
        <v>199600</v>
      </c>
      <c r="CV814" s="2">
        <v>941300</v>
      </c>
      <c r="CW814" s="2">
        <v>412100</v>
      </c>
      <c r="CX814" s="2">
        <v>150500</v>
      </c>
      <c r="CY814" s="2">
        <v>477900</v>
      </c>
      <c r="CZ814" s="2">
        <v>232800</v>
      </c>
      <c r="DA814" s="2">
        <v>310100</v>
      </c>
      <c r="DB814" s="2">
        <v>561600</v>
      </c>
      <c r="DC814" s="2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141.42099999999999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</v>
      </c>
      <c r="DQ814">
        <v>0</v>
      </c>
      <c r="DR814">
        <v>141.42099999999999</v>
      </c>
      <c r="DS814">
        <v>0</v>
      </c>
      <c r="DT814">
        <v>0</v>
      </c>
      <c r="DU814">
        <v>0</v>
      </c>
      <c r="DV814">
        <v>0.78</v>
      </c>
      <c r="DW814">
        <v>0.94</v>
      </c>
      <c r="DX814">
        <v>1</v>
      </c>
      <c r="DY814">
        <v>1</v>
      </c>
      <c r="DZ814">
        <v>0.79</v>
      </c>
      <c r="EA814">
        <v>1</v>
      </c>
      <c r="EB814">
        <v>0.77</v>
      </c>
      <c r="EC814">
        <v>0.72</v>
      </c>
      <c r="ED814">
        <v>0</v>
      </c>
      <c r="EE814">
        <v>3.343</v>
      </c>
      <c r="EF814">
        <v>1.403</v>
      </c>
      <c r="EG814">
        <v>0.254</v>
      </c>
      <c r="EH814">
        <v>2.3530000000000002</v>
      </c>
      <c r="EI814">
        <v>0.17799999999999999</v>
      </c>
      <c r="EJ814">
        <v>3.22</v>
      </c>
      <c r="EK814">
        <v>5.68</v>
      </c>
      <c r="EL814">
        <v>0</v>
      </c>
      <c r="EM814">
        <v>4.7160000000000002</v>
      </c>
      <c r="EN814">
        <v>2.0649999999999999</v>
      </c>
      <c r="EO814">
        <v>0.754</v>
      </c>
      <c r="EP814">
        <v>2.395</v>
      </c>
      <c r="EQ814">
        <v>1.1659999999999999</v>
      </c>
      <c r="ER814">
        <v>1.554</v>
      </c>
      <c r="ES814">
        <v>2.8140000000000001</v>
      </c>
      <c r="ET814">
        <v>0</v>
      </c>
      <c r="FC814" s="2">
        <v>3932000</v>
      </c>
      <c r="FD814" s="2">
        <v>13150000</v>
      </c>
      <c r="FE814" s="2">
        <v>5517000</v>
      </c>
      <c r="FF814" s="2">
        <v>999400</v>
      </c>
      <c r="FG814" s="2">
        <v>9254000</v>
      </c>
      <c r="FH814" s="2">
        <v>700600</v>
      </c>
      <c r="FI814" s="2">
        <v>12660000</v>
      </c>
      <c r="FJ814" s="2">
        <v>22330000</v>
      </c>
      <c r="FK814" s="2">
        <v>0</v>
      </c>
      <c r="FL814" s="2">
        <v>199600</v>
      </c>
      <c r="FM814" s="2">
        <v>941300</v>
      </c>
      <c r="FN814" s="2">
        <v>412100</v>
      </c>
      <c r="FO814" s="2">
        <v>150500</v>
      </c>
      <c r="FP814" s="2">
        <v>477900</v>
      </c>
      <c r="FQ814" s="2">
        <v>232800</v>
      </c>
      <c r="FR814" s="2">
        <v>310100</v>
      </c>
      <c r="FS814" s="2">
        <v>561600</v>
      </c>
      <c r="FT814" s="2">
        <v>0</v>
      </c>
    </row>
    <row r="815" spans="1:176" x14ac:dyDescent="0.2">
      <c r="A815">
        <v>0</v>
      </c>
      <c r="B815" t="s">
        <v>176</v>
      </c>
      <c r="C815" t="s">
        <v>1679</v>
      </c>
      <c r="D815" t="s">
        <v>429</v>
      </c>
      <c r="E815" t="s">
        <v>1680</v>
      </c>
      <c r="F815" s="3">
        <v>2.1708333333333334</v>
      </c>
      <c r="G815">
        <v>1</v>
      </c>
      <c r="H815">
        <v>850.70500000000004</v>
      </c>
      <c r="I815" t="s">
        <v>1619</v>
      </c>
      <c r="J815" s="10">
        <v>29.855</v>
      </c>
      <c r="K815">
        <f>+[1]SampleID!NH4</f>
        <v>0</v>
      </c>
      <c r="L815">
        <v>1.5529999999999999</v>
      </c>
      <c r="M815">
        <v>0.80400000000000005</v>
      </c>
      <c r="N815">
        <v>1.9730000000000001</v>
      </c>
      <c r="O815">
        <v>2.492</v>
      </c>
      <c r="P815">
        <v>0.59499999999999997</v>
      </c>
      <c r="Q815">
        <v>1.506</v>
      </c>
      <c r="R815">
        <v>6.3540000000000001</v>
      </c>
      <c r="S815">
        <v>4.1050000000000004</v>
      </c>
      <c r="T815">
        <v>1.179</v>
      </c>
      <c r="U815">
        <v>1.0720000000000001</v>
      </c>
      <c r="V815">
        <v>2.8290000000000002</v>
      </c>
      <c r="W815">
        <v>0.70799999999999996</v>
      </c>
      <c r="X815">
        <v>0.68799999999999994</v>
      </c>
      <c r="Y815">
        <v>0.71399999999999997</v>
      </c>
      <c r="Z815">
        <v>6.2690000000000001</v>
      </c>
      <c r="AA815">
        <v>1.1819999999999999</v>
      </c>
      <c r="AB815">
        <v>0.73299999999999998</v>
      </c>
      <c r="AC815">
        <v>0.30099999999999999</v>
      </c>
      <c r="AD815">
        <v>0.13</v>
      </c>
      <c r="AE815">
        <v>0.82599999999999996</v>
      </c>
      <c r="AF815">
        <v>6.2E-2</v>
      </c>
      <c r="AG815">
        <v>9.7000000000000003E-2</v>
      </c>
      <c r="AH815">
        <v>0</v>
      </c>
      <c r="AI815">
        <v>0</v>
      </c>
      <c r="AJ815" t="s">
        <v>177</v>
      </c>
      <c r="AK815" t="s">
        <v>177</v>
      </c>
      <c r="AL815" t="s">
        <v>177</v>
      </c>
      <c r="AM815" t="s">
        <v>177</v>
      </c>
      <c r="AN815" t="s">
        <v>177</v>
      </c>
      <c r="AO815" t="s">
        <v>177</v>
      </c>
      <c r="AP815" t="s">
        <v>177</v>
      </c>
      <c r="AQ815" t="s">
        <v>182</v>
      </c>
      <c r="AR815" t="s">
        <v>177</v>
      </c>
      <c r="AS815">
        <v>0.97</v>
      </c>
      <c r="AT815">
        <v>0.73</v>
      </c>
      <c r="AU815">
        <v>0.95</v>
      </c>
      <c r="AV815">
        <v>0.96</v>
      </c>
      <c r="AW815">
        <v>0.88</v>
      </c>
      <c r="AX815">
        <v>0.72</v>
      </c>
      <c r="AY815">
        <v>0.69</v>
      </c>
      <c r="AZ815">
        <v>0.97</v>
      </c>
      <c r="BA815">
        <v>0.623</v>
      </c>
      <c r="BB815">
        <v>2.4300000000000002</v>
      </c>
      <c r="BC815" s="1">
        <v>1057.8</v>
      </c>
      <c r="BD815">
        <v>2.61</v>
      </c>
      <c r="BE815">
        <v>8.75</v>
      </c>
      <c r="BF815">
        <v>6.66</v>
      </c>
      <c r="BG815">
        <v>5.15</v>
      </c>
      <c r="BH815">
        <v>2.1</v>
      </c>
      <c r="BI815">
        <v>14.23</v>
      </c>
      <c r="BJ815" s="1">
        <v>521398.75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2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26.404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66.081000000000003</v>
      </c>
      <c r="CK815">
        <v>0</v>
      </c>
      <c r="CL815" s="2">
        <v>3115000</v>
      </c>
      <c r="CM815" s="2">
        <v>4837000</v>
      </c>
      <c r="CN815" s="2">
        <v>2505000</v>
      </c>
      <c r="CO815" s="2">
        <v>6148000</v>
      </c>
      <c r="CP815" s="2">
        <v>7763000</v>
      </c>
      <c r="CQ815" s="2">
        <v>1852000</v>
      </c>
      <c r="CR815" s="2">
        <v>4691000</v>
      </c>
      <c r="CS815" s="2">
        <v>19790000</v>
      </c>
      <c r="CT815" s="2">
        <v>12790000</v>
      </c>
      <c r="CU815" s="2">
        <v>441100</v>
      </c>
      <c r="CV815" s="2">
        <v>520100</v>
      </c>
      <c r="CW815" s="2">
        <v>472900</v>
      </c>
      <c r="CX815" s="2">
        <v>1248000</v>
      </c>
      <c r="CY815" s="2">
        <v>312300</v>
      </c>
      <c r="CZ815" s="2">
        <v>303400</v>
      </c>
      <c r="DA815" s="2">
        <v>315100</v>
      </c>
      <c r="DB815" s="2">
        <v>2766000</v>
      </c>
      <c r="DC815" s="2">
        <v>521400</v>
      </c>
      <c r="DD815">
        <v>6.6109999999999998</v>
      </c>
      <c r="DE815">
        <v>53.923999999999999</v>
      </c>
      <c r="DF815">
        <v>129.30699999999999</v>
      </c>
      <c r="DG815">
        <v>24.271999999999998</v>
      </c>
      <c r="DH815">
        <v>137.58500000000001</v>
      </c>
      <c r="DI815">
        <v>34.731999999999999</v>
      </c>
      <c r="DJ815">
        <v>13.702999999999999</v>
      </c>
      <c r="DK815">
        <v>0</v>
      </c>
      <c r="DL815">
        <v>0</v>
      </c>
      <c r="DM815">
        <v>39.289000000000001</v>
      </c>
      <c r="DN815">
        <v>34.713999999999999</v>
      </c>
      <c r="DO815">
        <v>130.43299999999999</v>
      </c>
      <c r="DP815">
        <v>81.295000000000002</v>
      </c>
      <c r="DQ815">
        <v>123.527</v>
      </c>
      <c r="DR815">
        <v>49.204999999999998</v>
      </c>
      <c r="DS815">
        <v>8.3290000000000006</v>
      </c>
      <c r="DT815">
        <v>0</v>
      </c>
      <c r="DU815">
        <v>0</v>
      </c>
      <c r="DV815">
        <v>1</v>
      </c>
      <c r="DW815">
        <v>0.76</v>
      </c>
      <c r="DX815">
        <v>1</v>
      </c>
      <c r="DY815">
        <v>1</v>
      </c>
      <c r="DZ815">
        <v>0.81</v>
      </c>
      <c r="EA815">
        <v>1</v>
      </c>
      <c r="EB815">
        <v>0.81</v>
      </c>
      <c r="EC815">
        <v>1</v>
      </c>
      <c r="ED815">
        <v>1</v>
      </c>
      <c r="EE815">
        <v>1.5529999999999999</v>
      </c>
      <c r="EF815">
        <v>0.80400000000000005</v>
      </c>
      <c r="EG815">
        <v>1.9730000000000001</v>
      </c>
      <c r="EH815">
        <v>2.492</v>
      </c>
      <c r="EI815">
        <v>0.59499999999999997</v>
      </c>
      <c r="EJ815">
        <v>1.506</v>
      </c>
      <c r="EK815">
        <v>6.3540000000000001</v>
      </c>
      <c r="EL815">
        <v>4.1050000000000004</v>
      </c>
      <c r="EM815">
        <v>1.179</v>
      </c>
      <c r="EN815">
        <v>1.0720000000000001</v>
      </c>
      <c r="EO815">
        <v>2.8290000000000002</v>
      </c>
      <c r="EP815">
        <v>0.70799999999999996</v>
      </c>
      <c r="EQ815">
        <v>0.68799999999999994</v>
      </c>
      <c r="ER815">
        <v>0.71399999999999997</v>
      </c>
      <c r="ES815">
        <v>6.2690000000000001</v>
      </c>
      <c r="ET815">
        <v>1.1819999999999999</v>
      </c>
      <c r="FC815" s="2">
        <v>3115000</v>
      </c>
      <c r="FD815" s="2">
        <v>4837000</v>
      </c>
      <c r="FE815" s="2">
        <v>2505000</v>
      </c>
      <c r="FF815" s="2">
        <v>6148000</v>
      </c>
      <c r="FG815" s="2">
        <v>7763000</v>
      </c>
      <c r="FH815" s="2">
        <v>1852000</v>
      </c>
      <c r="FI815" s="2">
        <v>4691000</v>
      </c>
      <c r="FJ815" s="2">
        <v>19790000</v>
      </c>
      <c r="FK815" s="2">
        <v>12790000</v>
      </c>
      <c r="FL815" s="2">
        <v>441100</v>
      </c>
      <c r="FM815" s="2">
        <v>520100</v>
      </c>
      <c r="FN815" s="2">
        <v>472900</v>
      </c>
      <c r="FO815" s="2">
        <v>1248000</v>
      </c>
      <c r="FP815" s="2">
        <v>312300</v>
      </c>
      <c r="FQ815" s="2">
        <v>303400</v>
      </c>
      <c r="FR815" s="2">
        <v>315100</v>
      </c>
      <c r="FS815" s="2">
        <v>2766000</v>
      </c>
      <c r="FT815" s="2">
        <v>521400</v>
      </c>
    </row>
    <row r="816" spans="1:176" x14ac:dyDescent="0.2">
      <c r="A816">
        <v>0</v>
      </c>
      <c r="B816" t="s">
        <v>176</v>
      </c>
      <c r="C816" t="s">
        <v>1681</v>
      </c>
      <c r="D816" t="s">
        <v>429</v>
      </c>
      <c r="E816" t="s">
        <v>1682</v>
      </c>
      <c r="F816" s="3">
        <v>1.9180555555555554</v>
      </c>
      <c r="G816">
        <v>2</v>
      </c>
      <c r="H816">
        <v>774.67370000000005</v>
      </c>
      <c r="I816" t="s">
        <v>854</v>
      </c>
      <c r="J816" s="10">
        <v>27.309000000000001</v>
      </c>
      <c r="K816">
        <f>+[1]SampleID!NH4</f>
        <v>0</v>
      </c>
      <c r="L816">
        <v>0.251</v>
      </c>
      <c r="M816">
        <v>0.41299999999999998</v>
      </c>
      <c r="N816">
        <v>0.97399999999999998</v>
      </c>
      <c r="O816">
        <v>9.4E-2</v>
      </c>
      <c r="P816">
        <v>3.5999999999999997E-2</v>
      </c>
      <c r="Q816">
        <v>0.89800000000000002</v>
      </c>
      <c r="R816">
        <v>0.188</v>
      </c>
      <c r="S816">
        <v>1.2999999999999999E-2</v>
      </c>
      <c r="T816">
        <v>1.1040000000000001</v>
      </c>
      <c r="U816">
        <v>0.63300000000000001</v>
      </c>
      <c r="V816">
        <v>0.89200000000000002</v>
      </c>
      <c r="W816">
        <v>0.95299999999999996</v>
      </c>
      <c r="X816">
        <v>0.126</v>
      </c>
      <c r="Y816">
        <v>0.628</v>
      </c>
      <c r="Z816">
        <v>1.208</v>
      </c>
      <c r="AA816">
        <v>0.11899999999999999</v>
      </c>
      <c r="AB816">
        <v>0</v>
      </c>
      <c r="AC816">
        <v>0</v>
      </c>
      <c r="AD816">
        <v>0.999</v>
      </c>
      <c r="AE816">
        <v>0.45600000000000002</v>
      </c>
      <c r="AF816">
        <v>0.436</v>
      </c>
      <c r="AG816">
        <v>0.94599999999999995</v>
      </c>
      <c r="AH816">
        <v>0.58399999999999996</v>
      </c>
      <c r="AI816">
        <v>0</v>
      </c>
      <c r="AJ816" t="s">
        <v>177</v>
      </c>
      <c r="AK816" t="s">
        <v>182</v>
      </c>
      <c r="AL816" t="s">
        <v>177</v>
      </c>
      <c r="AM816" t="s">
        <v>177</v>
      </c>
      <c r="AN816" t="s">
        <v>177</v>
      </c>
      <c r="AO816" t="s">
        <v>177</v>
      </c>
      <c r="AP816" t="s">
        <v>177</v>
      </c>
      <c r="AQ816" t="s">
        <v>177</v>
      </c>
      <c r="AR816" t="s">
        <v>177</v>
      </c>
      <c r="AS816">
        <v>0.94</v>
      </c>
      <c r="AT816">
        <v>0.98</v>
      </c>
      <c r="AU816">
        <v>0.55000000000000004</v>
      </c>
      <c r="AV816">
        <v>0.66900000000000004</v>
      </c>
      <c r="AW816">
        <v>0.98</v>
      </c>
      <c r="AX816">
        <v>0.99</v>
      </c>
      <c r="AY816">
        <v>0.72</v>
      </c>
      <c r="AZ816">
        <v>0.94</v>
      </c>
      <c r="BA816">
        <v>0.97</v>
      </c>
      <c r="BB816">
        <v>2.46</v>
      </c>
      <c r="BC816">
        <v>1.46</v>
      </c>
      <c r="BD816">
        <v>1.393</v>
      </c>
      <c r="BE816">
        <v>11.18</v>
      </c>
      <c r="BF816">
        <v>1.27</v>
      </c>
      <c r="BG816">
        <v>58.6</v>
      </c>
      <c r="BH816">
        <v>2.3199999999999998</v>
      </c>
      <c r="BI816">
        <v>1.08</v>
      </c>
      <c r="BJ816" s="1">
        <v>44665.27</v>
      </c>
      <c r="BK816">
        <v>0</v>
      </c>
      <c r="BL816">
        <v>1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45.719000000000001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76.703000000000003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 s="2">
        <v>7379000</v>
      </c>
      <c r="CM816" s="2">
        <v>1851000</v>
      </c>
      <c r="CN816" s="2">
        <v>3050000</v>
      </c>
      <c r="CO816" s="2">
        <v>7188000</v>
      </c>
      <c r="CP816" s="2">
        <v>694800</v>
      </c>
      <c r="CQ816" s="2">
        <v>264600</v>
      </c>
      <c r="CR816" s="2">
        <v>6626000</v>
      </c>
      <c r="CS816" s="2">
        <v>1386000</v>
      </c>
      <c r="CT816" s="2">
        <v>99520</v>
      </c>
      <c r="CU816" s="2">
        <v>374600</v>
      </c>
      <c r="CV816" s="2">
        <v>413500</v>
      </c>
      <c r="CW816" s="2">
        <v>236900</v>
      </c>
      <c r="CX816" s="2">
        <v>334000</v>
      </c>
      <c r="CY816" s="2">
        <v>356900</v>
      </c>
      <c r="CZ816" s="2">
        <v>47110</v>
      </c>
      <c r="DA816" s="2">
        <v>235200</v>
      </c>
      <c r="DB816" s="2">
        <v>452300</v>
      </c>
      <c r="DC816" s="2">
        <v>44670</v>
      </c>
      <c r="DD816">
        <v>137.5</v>
      </c>
      <c r="DE816">
        <v>0</v>
      </c>
      <c r="DF816">
        <v>0</v>
      </c>
      <c r="DG816">
        <v>129.631</v>
      </c>
      <c r="DH816">
        <v>110.449</v>
      </c>
      <c r="DI816">
        <v>21.797000000000001</v>
      </c>
      <c r="DJ816">
        <v>136.833</v>
      </c>
      <c r="DK816">
        <v>0</v>
      </c>
      <c r="DL816">
        <v>0</v>
      </c>
      <c r="DM816">
        <v>108.116</v>
      </c>
      <c r="DN816">
        <v>0</v>
      </c>
      <c r="DO816">
        <v>0</v>
      </c>
      <c r="DP816">
        <v>86.393000000000001</v>
      </c>
      <c r="DQ816">
        <v>124.877</v>
      </c>
      <c r="DR816">
        <v>17.611999999999998</v>
      </c>
      <c r="DS816">
        <v>90.453000000000003</v>
      </c>
      <c r="DT816">
        <v>0</v>
      </c>
      <c r="DU816">
        <v>0</v>
      </c>
      <c r="DV816">
        <v>0.6</v>
      </c>
      <c r="DW816">
        <v>0.77</v>
      </c>
      <c r="DX816">
        <v>1</v>
      </c>
      <c r="DY816">
        <v>1</v>
      </c>
      <c r="DZ816">
        <v>1</v>
      </c>
      <c r="EA816">
        <v>0.81</v>
      </c>
      <c r="EB816">
        <v>0.74</v>
      </c>
      <c r="EC816">
        <v>1</v>
      </c>
      <c r="ED816">
        <v>1</v>
      </c>
      <c r="EE816">
        <v>0.251</v>
      </c>
      <c r="EF816">
        <v>0.41299999999999998</v>
      </c>
      <c r="EG816">
        <v>0.97399999999999998</v>
      </c>
      <c r="EH816">
        <v>9.4E-2</v>
      </c>
      <c r="EI816">
        <v>3.5999999999999997E-2</v>
      </c>
      <c r="EJ816">
        <v>0.89800000000000002</v>
      </c>
      <c r="EK816">
        <v>0.188</v>
      </c>
      <c r="EL816">
        <v>1.2999999999999999E-2</v>
      </c>
      <c r="EM816">
        <v>1.1040000000000001</v>
      </c>
      <c r="EN816">
        <v>0.63300000000000001</v>
      </c>
      <c r="EO816">
        <v>0.89200000000000002</v>
      </c>
      <c r="EP816">
        <v>0.95299999999999996</v>
      </c>
      <c r="EQ816">
        <v>0.126</v>
      </c>
      <c r="ER816">
        <v>0.628</v>
      </c>
      <c r="ES816">
        <v>1.208</v>
      </c>
      <c r="ET816">
        <v>0.11899999999999999</v>
      </c>
      <c r="FC816" s="2">
        <v>7379000</v>
      </c>
      <c r="FD816" s="2">
        <v>1851000</v>
      </c>
      <c r="FE816" s="2">
        <v>3050000</v>
      </c>
      <c r="FF816" s="2">
        <v>7188000</v>
      </c>
      <c r="FG816" s="2">
        <v>694800</v>
      </c>
      <c r="FH816" s="2">
        <v>264600</v>
      </c>
      <c r="FI816" s="2">
        <v>6626000</v>
      </c>
      <c r="FJ816" s="2">
        <v>1386000</v>
      </c>
      <c r="FK816" s="2">
        <v>99520</v>
      </c>
      <c r="FL816" s="2">
        <v>374600</v>
      </c>
      <c r="FM816" s="2">
        <v>413500</v>
      </c>
      <c r="FN816" s="2">
        <v>236900</v>
      </c>
      <c r="FO816" s="2">
        <v>334000</v>
      </c>
      <c r="FP816" s="2">
        <v>356900</v>
      </c>
      <c r="FQ816" s="2">
        <v>47110</v>
      </c>
      <c r="FR816" s="2">
        <v>235200</v>
      </c>
      <c r="FS816" s="2">
        <v>452300</v>
      </c>
      <c r="FT816" s="2">
        <v>44670</v>
      </c>
    </row>
    <row r="817" spans="1:176" x14ac:dyDescent="0.2">
      <c r="A817">
        <v>0</v>
      </c>
      <c r="B817" t="s">
        <v>176</v>
      </c>
      <c r="C817" t="s">
        <v>1681</v>
      </c>
      <c r="D817" t="s">
        <v>429</v>
      </c>
      <c r="E817" t="s">
        <v>1682</v>
      </c>
      <c r="F817" s="3">
        <v>1.9180555555555554</v>
      </c>
      <c r="G817">
        <v>2</v>
      </c>
      <c r="H817">
        <v>774.67370000000005</v>
      </c>
      <c r="I817" t="s">
        <v>854</v>
      </c>
      <c r="J817" s="10">
        <v>28.911999999999999</v>
      </c>
      <c r="K817">
        <f>+[1]SampleID!NH4</f>
        <v>0</v>
      </c>
      <c r="L817">
        <v>8.2370000000000001</v>
      </c>
      <c r="M817">
        <v>0.45900000000000002</v>
      </c>
      <c r="N817">
        <v>1.145</v>
      </c>
      <c r="O817">
        <v>1.1319999999999999</v>
      </c>
      <c r="P817">
        <v>6.484</v>
      </c>
      <c r="Q817">
        <v>1.399</v>
      </c>
      <c r="R817">
        <v>0.16800000000000001</v>
      </c>
      <c r="S817">
        <v>1.1839999999999999</v>
      </c>
      <c r="T817">
        <v>4.577</v>
      </c>
      <c r="U817">
        <v>0.25700000000000001</v>
      </c>
      <c r="V817">
        <v>0.93100000000000005</v>
      </c>
      <c r="W817">
        <v>0.98</v>
      </c>
      <c r="X817">
        <v>4.4989999999999997</v>
      </c>
      <c r="Y817">
        <v>0.55600000000000005</v>
      </c>
      <c r="Z817">
        <v>0.48</v>
      </c>
      <c r="AA817">
        <v>0.90300000000000002</v>
      </c>
      <c r="AB817">
        <v>0.47899999999999998</v>
      </c>
      <c r="AC817">
        <v>0.20100000000000001</v>
      </c>
      <c r="AD817">
        <v>0.92600000000000005</v>
      </c>
      <c r="AE817">
        <v>0.9</v>
      </c>
      <c r="AF817">
        <v>0.47399999999999998</v>
      </c>
      <c r="AG817">
        <v>0.99</v>
      </c>
      <c r="AH817">
        <v>9.1999999999999998E-2</v>
      </c>
      <c r="AI817">
        <v>0.91100000000000003</v>
      </c>
      <c r="AJ817" t="s">
        <v>182</v>
      </c>
      <c r="AK817" t="s">
        <v>182</v>
      </c>
      <c r="AL817" t="s">
        <v>182</v>
      </c>
      <c r="AM817" t="s">
        <v>182</v>
      </c>
      <c r="AN817" t="s">
        <v>177</v>
      </c>
      <c r="AO817" t="s">
        <v>182</v>
      </c>
      <c r="AP817" t="s">
        <v>177</v>
      </c>
      <c r="AQ817" t="s">
        <v>182</v>
      </c>
      <c r="AR817" t="s">
        <v>182</v>
      </c>
      <c r="AS817">
        <v>0.77</v>
      </c>
      <c r="AT817">
        <v>0.77</v>
      </c>
      <c r="AU817">
        <v>0.61</v>
      </c>
      <c r="AV817">
        <v>0.8</v>
      </c>
      <c r="AW817">
        <v>0.81</v>
      </c>
      <c r="AX817">
        <v>0.95</v>
      </c>
      <c r="AY817">
        <v>0.45700000000000002</v>
      </c>
      <c r="AZ817">
        <v>0.98</v>
      </c>
      <c r="BA817">
        <v>0.88</v>
      </c>
      <c r="BB817" s="1">
        <v>3780979.95</v>
      </c>
      <c r="BC817" s="1">
        <v>4438.82</v>
      </c>
      <c r="BD817" s="1">
        <v>972218.09</v>
      </c>
      <c r="BE817" s="1">
        <v>3518728.43</v>
      </c>
      <c r="BF817" s="1">
        <v>3707067.51</v>
      </c>
      <c r="BG817">
        <v>669.98</v>
      </c>
      <c r="BH817">
        <v>27.367000000000001</v>
      </c>
      <c r="BI817">
        <v>1.7</v>
      </c>
      <c r="BJ817" s="1">
        <v>3414381.94</v>
      </c>
      <c r="BK817">
        <v>1</v>
      </c>
      <c r="BL817">
        <v>1</v>
      </c>
      <c r="BM817">
        <v>1</v>
      </c>
      <c r="BN817">
        <v>2</v>
      </c>
      <c r="BO817">
        <v>0</v>
      </c>
      <c r="BP817">
        <v>1</v>
      </c>
      <c r="BQ817">
        <v>0</v>
      </c>
      <c r="BR817">
        <v>2</v>
      </c>
      <c r="BS817">
        <v>1</v>
      </c>
      <c r="BT817">
        <v>62.515000000000001</v>
      </c>
      <c r="BU817">
        <v>77.350999999999999</v>
      </c>
      <c r="BV817">
        <v>35.526000000000003</v>
      </c>
      <c r="BW817">
        <v>26.846</v>
      </c>
      <c r="BX817">
        <v>0</v>
      </c>
      <c r="BY817">
        <v>69.774000000000001</v>
      </c>
      <c r="BZ817">
        <v>0</v>
      </c>
      <c r="CA817">
        <v>34.341999999999999</v>
      </c>
      <c r="CB817">
        <v>45.622999999999998</v>
      </c>
      <c r="CC817">
        <v>78.361999999999995</v>
      </c>
      <c r="CD817">
        <v>85.734999999999999</v>
      </c>
      <c r="CE817">
        <v>71.516999999999996</v>
      </c>
      <c r="CF817">
        <v>67.512</v>
      </c>
      <c r="CG817">
        <v>0</v>
      </c>
      <c r="CH817">
        <v>77.421999999999997</v>
      </c>
      <c r="CI817">
        <v>0</v>
      </c>
      <c r="CJ817">
        <v>69.269000000000005</v>
      </c>
      <c r="CK817">
        <v>65.087000000000003</v>
      </c>
      <c r="CL817" s="2">
        <v>74240000</v>
      </c>
      <c r="CM817" s="2">
        <v>611500000</v>
      </c>
      <c r="CN817" s="2">
        <v>34100000</v>
      </c>
      <c r="CO817" s="2">
        <v>84990000</v>
      </c>
      <c r="CP817" s="2">
        <v>84040000</v>
      </c>
      <c r="CQ817" s="2">
        <v>481300000</v>
      </c>
      <c r="CR817" s="2">
        <v>103800000</v>
      </c>
      <c r="CS817" s="2">
        <v>12460000</v>
      </c>
      <c r="CT817" s="2">
        <v>87930000</v>
      </c>
      <c r="CU817" s="2">
        <v>3781000</v>
      </c>
      <c r="CV817" s="2">
        <v>17300000</v>
      </c>
      <c r="CW817" s="2">
        <v>972200</v>
      </c>
      <c r="CX817" s="2">
        <v>3519000</v>
      </c>
      <c r="CY817" s="2">
        <v>3707000</v>
      </c>
      <c r="CZ817" s="2">
        <v>17010000</v>
      </c>
      <c r="DA817" s="2">
        <v>2104000</v>
      </c>
      <c r="DB817" s="2">
        <v>1814000</v>
      </c>
      <c r="DC817" s="2">
        <v>3414000</v>
      </c>
      <c r="DD817">
        <v>36.476999999999997</v>
      </c>
      <c r="DE817">
        <v>133.13</v>
      </c>
      <c r="DF817">
        <v>101</v>
      </c>
      <c r="DG817">
        <v>75.093999999999994</v>
      </c>
      <c r="DH817">
        <v>48.064999999999998</v>
      </c>
      <c r="DI817">
        <v>124.06</v>
      </c>
      <c r="DJ817">
        <v>104.54900000000001</v>
      </c>
      <c r="DK817">
        <v>0</v>
      </c>
      <c r="DL817">
        <v>87.358999999999995</v>
      </c>
      <c r="DM817">
        <v>45.298999999999999</v>
      </c>
      <c r="DN817">
        <v>130.90899999999999</v>
      </c>
      <c r="DO817">
        <v>45.24</v>
      </c>
      <c r="DP817">
        <v>94.103999999999999</v>
      </c>
      <c r="DQ817">
        <v>51.854999999999997</v>
      </c>
      <c r="DR817">
        <v>131.38300000000001</v>
      </c>
      <c r="DS817">
        <v>84.040999999999997</v>
      </c>
      <c r="DT817">
        <v>0</v>
      </c>
      <c r="DU817">
        <v>24.914000000000001</v>
      </c>
      <c r="DV817">
        <v>1</v>
      </c>
      <c r="DW817">
        <v>1</v>
      </c>
      <c r="DX817">
        <v>1</v>
      </c>
      <c r="DY817">
        <v>1</v>
      </c>
      <c r="DZ817">
        <v>1</v>
      </c>
      <c r="EA817">
        <v>0.91</v>
      </c>
      <c r="EB817">
        <v>1</v>
      </c>
      <c r="EC817">
        <v>1</v>
      </c>
      <c r="ED817">
        <v>1</v>
      </c>
      <c r="EE817">
        <v>8.2370000000000001</v>
      </c>
      <c r="EF817">
        <v>0.45900000000000002</v>
      </c>
      <c r="EG817">
        <v>1.145</v>
      </c>
      <c r="EH817">
        <v>1.1319999999999999</v>
      </c>
      <c r="EI817">
        <v>6.484</v>
      </c>
      <c r="EJ817">
        <v>1.399</v>
      </c>
      <c r="EK817">
        <v>0.16800000000000001</v>
      </c>
      <c r="EL817">
        <v>1.1839999999999999</v>
      </c>
      <c r="EM817">
        <v>4.577</v>
      </c>
      <c r="EN817">
        <v>0.25700000000000001</v>
      </c>
      <c r="EO817">
        <v>0.93100000000000005</v>
      </c>
      <c r="EP817">
        <v>0.98</v>
      </c>
      <c r="EQ817">
        <v>4.4989999999999997</v>
      </c>
      <c r="ER817">
        <v>0.55600000000000005</v>
      </c>
      <c r="ES817">
        <v>0.48</v>
      </c>
      <c r="ET817">
        <v>0.90300000000000002</v>
      </c>
      <c r="FC817" s="2">
        <v>74240000</v>
      </c>
      <c r="FD817" s="2">
        <v>611500000</v>
      </c>
      <c r="FE817" s="2">
        <v>34100000</v>
      </c>
      <c r="FF817" s="2">
        <v>84990000</v>
      </c>
      <c r="FG817" s="2">
        <v>84040000</v>
      </c>
      <c r="FH817" s="2">
        <v>481300000</v>
      </c>
      <c r="FI817" s="2">
        <v>103800000</v>
      </c>
      <c r="FJ817" s="2">
        <v>12460000</v>
      </c>
      <c r="FK817" s="2">
        <v>87930000</v>
      </c>
      <c r="FL817" s="2">
        <v>3781000</v>
      </c>
      <c r="FM817" s="2">
        <v>17300000</v>
      </c>
      <c r="FN817" s="2">
        <v>972200</v>
      </c>
      <c r="FO817" s="2">
        <v>3519000</v>
      </c>
      <c r="FP817" s="2">
        <v>3707000</v>
      </c>
      <c r="FQ817" s="2">
        <v>17010000</v>
      </c>
      <c r="FR817" s="2">
        <v>2104000</v>
      </c>
      <c r="FS817" s="2">
        <v>1814000</v>
      </c>
      <c r="FT817" s="2">
        <v>3414000</v>
      </c>
    </row>
    <row r="818" spans="1:176" x14ac:dyDescent="0.2">
      <c r="A818">
        <v>0</v>
      </c>
      <c r="B818" t="s">
        <v>176</v>
      </c>
      <c r="C818" t="s">
        <v>1025</v>
      </c>
      <c r="D818" t="s">
        <v>429</v>
      </c>
      <c r="E818" t="s">
        <v>1026</v>
      </c>
      <c r="F818" s="3">
        <v>2</v>
      </c>
      <c r="G818">
        <v>1</v>
      </c>
      <c r="H818">
        <v>806.73630000000003</v>
      </c>
      <c r="I818" t="s">
        <v>1027</v>
      </c>
      <c r="J818" s="10">
        <v>26.718</v>
      </c>
      <c r="K818" t="e">
        <f>+Na</f>
        <v>#NAME?</v>
      </c>
      <c r="L818">
        <v>1.8</v>
      </c>
      <c r="M818">
        <v>0</v>
      </c>
      <c r="N818">
        <v>18.428999999999998</v>
      </c>
      <c r="O818">
        <v>17.579999999999998</v>
      </c>
      <c r="P818">
        <v>268.85700000000003</v>
      </c>
      <c r="Q818">
        <v>0</v>
      </c>
      <c r="R818">
        <v>0.38100000000000001</v>
      </c>
      <c r="S818">
        <v>0</v>
      </c>
      <c r="T818">
        <v>1.7969999999999999</v>
      </c>
      <c r="U818">
        <v>0</v>
      </c>
      <c r="V818">
        <v>5.4409999999999998</v>
      </c>
      <c r="W818">
        <v>5.3010000000000002</v>
      </c>
      <c r="X818">
        <v>190.69</v>
      </c>
      <c r="Y818">
        <v>0</v>
      </c>
      <c r="Z818">
        <v>0.40300000000000002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 t="s">
        <v>177</v>
      </c>
      <c r="AK818" t="s">
        <v>177</v>
      </c>
      <c r="AL818" t="s">
        <v>177</v>
      </c>
      <c r="AM818" t="s">
        <v>177</v>
      </c>
      <c r="AN818" t="s">
        <v>177</v>
      </c>
      <c r="AO818" t="s">
        <v>182</v>
      </c>
      <c r="AP818" t="s">
        <v>177</v>
      </c>
      <c r="AQ818" t="s">
        <v>177</v>
      </c>
      <c r="AR818" t="s">
        <v>177</v>
      </c>
      <c r="AS818">
        <v>1</v>
      </c>
      <c r="AT818">
        <v>0.97</v>
      </c>
      <c r="AU818">
        <v>0</v>
      </c>
      <c r="AV818">
        <v>0.89</v>
      </c>
      <c r="AW818">
        <v>0.9</v>
      </c>
      <c r="AX818">
        <v>0.98</v>
      </c>
      <c r="AY818">
        <v>0</v>
      </c>
      <c r="AZ818">
        <v>0.95</v>
      </c>
      <c r="BA818">
        <v>0</v>
      </c>
      <c r="BB818" s="1">
        <v>30579.33</v>
      </c>
      <c r="BC818" s="1">
        <v>54962.89</v>
      </c>
      <c r="BD818">
        <v>0</v>
      </c>
      <c r="BE818" s="1">
        <v>166394.70000000001</v>
      </c>
      <c r="BF818">
        <v>49.46</v>
      </c>
      <c r="BG818">
        <v>1.45</v>
      </c>
      <c r="BH818">
        <v>0</v>
      </c>
      <c r="BI818">
        <v>35.9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1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64.453000000000003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42.487000000000002</v>
      </c>
      <c r="CI818">
        <v>0</v>
      </c>
      <c r="CJ818">
        <v>0</v>
      </c>
      <c r="CK818">
        <v>0</v>
      </c>
      <c r="CL818" s="2">
        <v>64990</v>
      </c>
      <c r="CM818" s="2">
        <v>117000</v>
      </c>
      <c r="CN818" s="2">
        <v>0</v>
      </c>
      <c r="CO818" s="2">
        <v>1198000</v>
      </c>
      <c r="CP818" s="2">
        <v>1143000</v>
      </c>
      <c r="CQ818" s="2">
        <v>17470000</v>
      </c>
      <c r="CR818" s="2">
        <v>0</v>
      </c>
      <c r="CS818" s="2">
        <v>24790</v>
      </c>
      <c r="CT818" s="2">
        <v>0</v>
      </c>
      <c r="CU818" s="2">
        <v>30580</v>
      </c>
      <c r="CV818" s="2">
        <v>54960</v>
      </c>
      <c r="CW818" s="2">
        <v>0</v>
      </c>
      <c r="CX818" s="2">
        <v>166400</v>
      </c>
      <c r="CY818" s="2">
        <v>162100</v>
      </c>
      <c r="CZ818" s="2">
        <v>5831000</v>
      </c>
      <c r="DA818" s="2">
        <v>0</v>
      </c>
      <c r="DB818" s="2">
        <v>12330</v>
      </c>
      <c r="DC818" s="2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1</v>
      </c>
      <c r="DW818">
        <v>1</v>
      </c>
      <c r="DX818">
        <v>0</v>
      </c>
      <c r="DY818">
        <v>1</v>
      </c>
      <c r="DZ818">
        <v>1</v>
      </c>
      <c r="EA818">
        <v>1</v>
      </c>
      <c r="EB818">
        <v>0</v>
      </c>
      <c r="EC818">
        <v>1</v>
      </c>
      <c r="ED818">
        <v>0</v>
      </c>
      <c r="EE818">
        <v>1.8</v>
      </c>
      <c r="EF818">
        <v>0</v>
      </c>
      <c r="EG818">
        <v>18.428999999999998</v>
      </c>
      <c r="EH818">
        <v>17.579999999999998</v>
      </c>
      <c r="EI818">
        <v>268.85700000000003</v>
      </c>
      <c r="EJ818">
        <v>0</v>
      </c>
      <c r="EK818">
        <v>0.38100000000000001</v>
      </c>
      <c r="EL818">
        <v>0</v>
      </c>
      <c r="EM818">
        <v>1.7969999999999999</v>
      </c>
      <c r="EN818">
        <v>0</v>
      </c>
      <c r="EO818">
        <v>5.4409999999999998</v>
      </c>
      <c r="EP818">
        <v>5.3010000000000002</v>
      </c>
      <c r="EQ818">
        <v>190.69</v>
      </c>
      <c r="ER818">
        <v>0</v>
      </c>
      <c r="ES818">
        <v>0.40300000000000002</v>
      </c>
      <c r="ET818">
        <v>0</v>
      </c>
      <c r="FC818" s="2">
        <v>64990</v>
      </c>
      <c r="FD818" s="2">
        <v>117000</v>
      </c>
      <c r="FE818" s="2">
        <v>0</v>
      </c>
      <c r="FF818" s="2">
        <v>1198000</v>
      </c>
      <c r="FG818" s="2">
        <v>1143000</v>
      </c>
      <c r="FH818" s="2">
        <v>17470000</v>
      </c>
      <c r="FI818" s="2">
        <v>0</v>
      </c>
      <c r="FJ818" s="2">
        <v>24790</v>
      </c>
      <c r="FK818" s="2">
        <v>0</v>
      </c>
      <c r="FL818" s="2">
        <v>30580</v>
      </c>
      <c r="FM818" s="2">
        <v>54960</v>
      </c>
      <c r="FN818" s="2">
        <v>0</v>
      </c>
      <c r="FO818" s="2">
        <v>166400</v>
      </c>
      <c r="FP818" s="2">
        <v>162100</v>
      </c>
      <c r="FQ818" s="2">
        <v>5831000</v>
      </c>
      <c r="FR818" s="2">
        <v>0</v>
      </c>
      <c r="FS818" s="2">
        <v>12330</v>
      </c>
      <c r="FT818" s="2">
        <v>0</v>
      </c>
    </row>
    <row r="819" spans="1:176" x14ac:dyDescent="0.2">
      <c r="A819">
        <v>0</v>
      </c>
      <c r="B819" t="s">
        <v>176</v>
      </c>
      <c r="C819" t="s">
        <v>1025</v>
      </c>
      <c r="D819" t="s">
        <v>429</v>
      </c>
      <c r="E819" t="s">
        <v>1026</v>
      </c>
      <c r="F819" s="3">
        <v>2</v>
      </c>
      <c r="G819">
        <v>1</v>
      </c>
      <c r="H819">
        <v>806.73630000000003</v>
      </c>
      <c r="I819" t="s">
        <v>1027</v>
      </c>
      <c r="J819" s="10">
        <v>28.872</v>
      </c>
      <c r="K819">
        <f>+[1]SampleID!NH4</f>
        <v>0</v>
      </c>
      <c r="L819">
        <v>11.621</v>
      </c>
      <c r="M819">
        <v>10.361000000000001</v>
      </c>
      <c r="N819">
        <v>0</v>
      </c>
      <c r="O819">
        <v>9.0090000000000003</v>
      </c>
      <c r="P819">
        <v>20.050999999999998</v>
      </c>
      <c r="Q819">
        <v>4.6139999999999999</v>
      </c>
      <c r="R819">
        <v>38.655999999999999</v>
      </c>
      <c r="S819">
        <v>0</v>
      </c>
      <c r="T819">
        <v>5.5460000000000003</v>
      </c>
      <c r="U819">
        <v>7.4080000000000004</v>
      </c>
      <c r="V819">
        <v>0</v>
      </c>
      <c r="W819">
        <v>7.1719999999999997</v>
      </c>
      <c r="X819">
        <v>9.1660000000000004</v>
      </c>
      <c r="Y819">
        <v>2.5510000000000002</v>
      </c>
      <c r="Z819">
        <v>52.762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 t="s">
        <v>177</v>
      </c>
      <c r="AK819" t="s">
        <v>177</v>
      </c>
      <c r="AL819" t="s">
        <v>177</v>
      </c>
      <c r="AM819" t="s">
        <v>177</v>
      </c>
      <c r="AN819" t="s">
        <v>177</v>
      </c>
      <c r="AO819" t="s">
        <v>177</v>
      </c>
      <c r="AP819" t="s">
        <v>177</v>
      </c>
      <c r="AQ819" t="s">
        <v>182</v>
      </c>
      <c r="AR819" t="s">
        <v>177</v>
      </c>
      <c r="AS819">
        <v>0.86</v>
      </c>
      <c r="AT819">
        <v>0.93</v>
      </c>
      <c r="AU819">
        <v>0.97</v>
      </c>
      <c r="AV819">
        <v>0</v>
      </c>
      <c r="AW819">
        <v>0.98</v>
      </c>
      <c r="AX819">
        <v>0.96</v>
      </c>
      <c r="AY819">
        <v>0.78</v>
      </c>
      <c r="AZ819">
        <v>0.81</v>
      </c>
      <c r="BA819">
        <v>0</v>
      </c>
      <c r="BB819" s="1">
        <v>51792.23</v>
      </c>
      <c r="BC819">
        <v>11.97</v>
      </c>
      <c r="BD819">
        <v>8.4499999999999993</v>
      </c>
      <c r="BE819">
        <v>0</v>
      </c>
      <c r="BF819">
        <v>7.12</v>
      </c>
      <c r="BG819" s="1">
        <v>1707.9</v>
      </c>
      <c r="BH819" s="1">
        <v>151181.65</v>
      </c>
      <c r="BI819">
        <v>1.33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2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29.027000000000001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49.097000000000001</v>
      </c>
      <c r="CK819">
        <v>0</v>
      </c>
      <c r="CL819" s="2">
        <v>307000</v>
      </c>
      <c r="CM819" s="2">
        <v>3568000</v>
      </c>
      <c r="CN819" s="2">
        <v>3181000</v>
      </c>
      <c r="CO819" s="2">
        <v>0</v>
      </c>
      <c r="CP819" s="2">
        <v>2766000</v>
      </c>
      <c r="CQ819" s="2">
        <v>6155000</v>
      </c>
      <c r="CR819" s="2">
        <v>1417000</v>
      </c>
      <c r="CS819" s="2">
        <v>11870000</v>
      </c>
      <c r="CT819" s="2">
        <v>0</v>
      </c>
      <c r="CU819" s="2">
        <v>40690</v>
      </c>
      <c r="CV819" s="2">
        <v>225600</v>
      </c>
      <c r="CW819" s="2">
        <v>301400</v>
      </c>
      <c r="CX819" s="2">
        <v>0</v>
      </c>
      <c r="CY819" s="2">
        <v>291800</v>
      </c>
      <c r="CZ819" s="2">
        <v>372900</v>
      </c>
      <c r="DA819" s="2">
        <v>103800</v>
      </c>
      <c r="DB819" s="2">
        <v>2147000</v>
      </c>
      <c r="DC819" s="2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120.515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</v>
      </c>
      <c r="DS819">
        <v>48.311</v>
      </c>
      <c r="DT819">
        <v>0</v>
      </c>
      <c r="DU819">
        <v>0</v>
      </c>
      <c r="DV819">
        <v>0.89</v>
      </c>
      <c r="DW819">
        <v>0.77</v>
      </c>
      <c r="DX819">
        <v>1</v>
      </c>
      <c r="DY819">
        <v>0</v>
      </c>
      <c r="DZ819">
        <v>1</v>
      </c>
      <c r="EA819">
        <v>1</v>
      </c>
      <c r="EB819">
        <v>0.76</v>
      </c>
      <c r="EC819">
        <v>1</v>
      </c>
      <c r="ED819">
        <v>0</v>
      </c>
      <c r="EE819">
        <v>11.621</v>
      </c>
      <c r="EF819">
        <v>10.361000000000001</v>
      </c>
      <c r="EG819">
        <v>0</v>
      </c>
      <c r="EH819">
        <v>9.0090000000000003</v>
      </c>
      <c r="EI819">
        <v>20.050999999999998</v>
      </c>
      <c r="EJ819">
        <v>4.6139999999999999</v>
      </c>
      <c r="EK819">
        <v>38.655999999999999</v>
      </c>
      <c r="EL819">
        <v>0</v>
      </c>
      <c r="EM819">
        <v>5.5460000000000003</v>
      </c>
      <c r="EN819">
        <v>7.4080000000000004</v>
      </c>
      <c r="EO819">
        <v>0</v>
      </c>
      <c r="EP819">
        <v>7.1719999999999997</v>
      </c>
      <c r="EQ819">
        <v>9.1660000000000004</v>
      </c>
      <c r="ER819">
        <v>2.5510000000000002</v>
      </c>
      <c r="ES819">
        <v>52.762</v>
      </c>
      <c r="ET819">
        <v>0</v>
      </c>
      <c r="FC819" s="2">
        <v>307000</v>
      </c>
      <c r="FD819" s="2">
        <v>3568000</v>
      </c>
      <c r="FE819" s="2">
        <v>3181000</v>
      </c>
      <c r="FF819" s="2">
        <v>0</v>
      </c>
      <c r="FG819" s="2">
        <v>2766000</v>
      </c>
      <c r="FH819" s="2">
        <v>6155000</v>
      </c>
      <c r="FI819" s="2">
        <v>1417000</v>
      </c>
      <c r="FJ819" s="2">
        <v>11870000</v>
      </c>
      <c r="FK819" s="2">
        <v>0</v>
      </c>
      <c r="FL819" s="2">
        <v>40690</v>
      </c>
      <c r="FM819" s="2">
        <v>225600</v>
      </c>
      <c r="FN819" s="2">
        <v>301400</v>
      </c>
      <c r="FO819" s="2">
        <v>0</v>
      </c>
      <c r="FP819" s="2">
        <v>291800</v>
      </c>
      <c r="FQ819" s="2">
        <v>372900</v>
      </c>
      <c r="FR819" s="2">
        <v>103800</v>
      </c>
      <c r="FS819" s="2">
        <v>2147000</v>
      </c>
      <c r="FT819" s="2">
        <v>0</v>
      </c>
    </row>
    <row r="820" spans="1:176" x14ac:dyDescent="0.2">
      <c r="A820">
        <v>0</v>
      </c>
      <c r="B820" t="s">
        <v>176</v>
      </c>
      <c r="C820" t="s">
        <v>1025</v>
      </c>
      <c r="D820" t="s">
        <v>429</v>
      </c>
      <c r="E820" t="s">
        <v>1026</v>
      </c>
      <c r="F820" s="3">
        <v>2</v>
      </c>
      <c r="G820">
        <v>1</v>
      </c>
      <c r="H820">
        <v>806.73630000000003</v>
      </c>
      <c r="I820" t="s">
        <v>1027</v>
      </c>
      <c r="J820" s="10">
        <v>30.972000000000001</v>
      </c>
      <c r="K820">
        <f>+[1]SampleID!NH4</f>
        <v>0</v>
      </c>
      <c r="L820">
        <v>2.359</v>
      </c>
      <c r="M820">
        <v>0.47799999999999998</v>
      </c>
      <c r="N820">
        <v>0.54900000000000004</v>
      </c>
      <c r="O820">
        <v>0.54900000000000004</v>
      </c>
      <c r="P820">
        <v>17.417999999999999</v>
      </c>
      <c r="Q820">
        <v>0.92500000000000004</v>
      </c>
      <c r="R820">
        <v>0.13700000000000001</v>
      </c>
      <c r="S820">
        <v>0.35399999999999998</v>
      </c>
      <c r="T820">
        <v>2.5670000000000002</v>
      </c>
      <c r="U820">
        <v>1.242</v>
      </c>
      <c r="V820">
        <v>0.52800000000000002</v>
      </c>
      <c r="W820">
        <v>0.69199999999999995</v>
      </c>
      <c r="X820">
        <v>19.97</v>
      </c>
      <c r="Y820">
        <v>0.89100000000000001</v>
      </c>
      <c r="Z820">
        <v>0.997</v>
      </c>
      <c r="AA820">
        <v>0.504</v>
      </c>
      <c r="AB820">
        <v>0.65</v>
      </c>
      <c r="AC820">
        <v>0.84499999999999997</v>
      </c>
      <c r="AD820">
        <v>0.72399999999999998</v>
      </c>
      <c r="AE820">
        <v>0.68700000000000006</v>
      </c>
      <c r="AF820">
        <v>0.44700000000000001</v>
      </c>
      <c r="AG820">
        <v>0.93899999999999995</v>
      </c>
      <c r="AH820">
        <v>0.47299999999999998</v>
      </c>
      <c r="AI820">
        <v>0.56399999999999995</v>
      </c>
      <c r="AJ820" t="s">
        <v>177</v>
      </c>
      <c r="AK820" t="s">
        <v>177</v>
      </c>
      <c r="AL820" t="s">
        <v>177</v>
      </c>
      <c r="AM820" t="s">
        <v>177</v>
      </c>
      <c r="AN820" t="s">
        <v>177</v>
      </c>
      <c r="AO820" t="s">
        <v>182</v>
      </c>
      <c r="AP820" t="s">
        <v>177</v>
      </c>
      <c r="AQ820" t="s">
        <v>182</v>
      </c>
      <c r="AR820" t="s">
        <v>177</v>
      </c>
      <c r="AS820">
        <v>0.61399999999999999</v>
      </c>
      <c r="AT820">
        <v>0.84199999999999997</v>
      </c>
      <c r="AU820">
        <v>0.73</v>
      </c>
      <c r="AV820">
        <v>0.93</v>
      </c>
      <c r="AW820">
        <v>0.87</v>
      </c>
      <c r="AX820">
        <v>0.75</v>
      </c>
      <c r="AY820">
        <v>0.61899999999999999</v>
      </c>
      <c r="AZ820">
        <v>0.86</v>
      </c>
      <c r="BA820">
        <v>0.88100000000000001</v>
      </c>
      <c r="BB820">
        <v>7.7510000000000003</v>
      </c>
      <c r="BC820">
        <v>6.5730000000000004</v>
      </c>
      <c r="BD820">
        <v>3.01</v>
      </c>
      <c r="BE820" s="1">
        <v>3857713.36</v>
      </c>
      <c r="BF820" s="1">
        <v>3382.51</v>
      </c>
      <c r="BG820">
        <v>264.60000000000002</v>
      </c>
      <c r="BH820">
        <v>7.1180000000000003</v>
      </c>
      <c r="BI820">
        <v>1.34</v>
      </c>
      <c r="BJ820" s="1">
        <v>3357365.5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1</v>
      </c>
      <c r="BQ820">
        <v>0</v>
      </c>
      <c r="BR820">
        <v>2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35.238</v>
      </c>
      <c r="BZ820">
        <v>0</v>
      </c>
      <c r="CA820">
        <v>22.79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39.357999999999997</v>
      </c>
      <c r="CI820">
        <v>0</v>
      </c>
      <c r="CJ820">
        <v>38.802</v>
      </c>
      <c r="CK820">
        <v>0</v>
      </c>
      <c r="CL820" s="2">
        <v>174100000</v>
      </c>
      <c r="CM820" s="2">
        <v>410800000</v>
      </c>
      <c r="CN820" s="2">
        <v>83300000</v>
      </c>
      <c r="CO820" s="2">
        <v>95650000</v>
      </c>
      <c r="CP820" s="2">
        <v>95590000</v>
      </c>
      <c r="CQ820" s="2">
        <v>3033000000</v>
      </c>
      <c r="CR820" s="2">
        <v>161100000</v>
      </c>
      <c r="CS820" s="2">
        <v>23820000</v>
      </c>
      <c r="CT820" s="2">
        <v>61620000</v>
      </c>
      <c r="CU820" s="2">
        <v>6668000</v>
      </c>
      <c r="CV820" s="2">
        <v>17110000</v>
      </c>
      <c r="CW820" s="2">
        <v>8280000</v>
      </c>
      <c r="CX820" s="2">
        <v>3523000</v>
      </c>
      <c r="CY820" s="2">
        <v>4615000</v>
      </c>
      <c r="CZ820" s="2">
        <v>133200000</v>
      </c>
      <c r="DA820" s="2">
        <v>5938000</v>
      </c>
      <c r="DB820" s="2">
        <v>6645000</v>
      </c>
      <c r="DC820" s="2">
        <v>3357000</v>
      </c>
      <c r="DD820">
        <v>120.46899999999999</v>
      </c>
      <c r="DE820">
        <v>136.84899999999999</v>
      </c>
      <c r="DF820">
        <v>13.122999999999999</v>
      </c>
      <c r="DG820">
        <v>91.088999999999999</v>
      </c>
      <c r="DH820">
        <v>121.794</v>
      </c>
      <c r="DI820">
        <v>140.99</v>
      </c>
      <c r="DJ820">
        <v>128.16399999999999</v>
      </c>
      <c r="DK820">
        <v>0</v>
      </c>
      <c r="DL820">
        <v>97.495000000000005</v>
      </c>
      <c r="DM820">
        <v>105.43</v>
      </c>
      <c r="DN820">
        <v>134.12</v>
      </c>
      <c r="DO820">
        <v>56.826999999999998</v>
      </c>
      <c r="DP820">
        <v>93.29</v>
      </c>
      <c r="DQ820">
        <v>51.43</v>
      </c>
      <c r="DR820">
        <v>139.387</v>
      </c>
      <c r="DS820">
        <v>89.138000000000005</v>
      </c>
      <c r="DT820">
        <v>0</v>
      </c>
      <c r="DU820">
        <v>46.249000000000002</v>
      </c>
      <c r="DV820">
        <v>1</v>
      </c>
      <c r="DW820">
        <v>1</v>
      </c>
      <c r="DX820">
        <v>1</v>
      </c>
      <c r="DY820">
        <v>0.81</v>
      </c>
      <c r="DZ820">
        <v>1</v>
      </c>
      <c r="EA820">
        <v>1</v>
      </c>
      <c r="EB820">
        <v>1</v>
      </c>
      <c r="EC820">
        <v>1</v>
      </c>
      <c r="ED820">
        <v>1</v>
      </c>
      <c r="EE820">
        <v>2.359</v>
      </c>
      <c r="EF820">
        <v>0.47799999999999998</v>
      </c>
      <c r="EG820">
        <v>0.54900000000000004</v>
      </c>
      <c r="EH820">
        <v>0.54900000000000004</v>
      </c>
      <c r="EI820">
        <v>17.417999999999999</v>
      </c>
      <c r="EJ820">
        <v>0.92500000000000004</v>
      </c>
      <c r="EK820">
        <v>0.13700000000000001</v>
      </c>
      <c r="EL820">
        <v>0.35399999999999998</v>
      </c>
      <c r="EM820">
        <v>2.5670000000000002</v>
      </c>
      <c r="EN820">
        <v>1.242</v>
      </c>
      <c r="EO820">
        <v>0.52800000000000002</v>
      </c>
      <c r="EP820">
        <v>0.69199999999999995</v>
      </c>
      <c r="EQ820">
        <v>19.97</v>
      </c>
      <c r="ER820">
        <v>0.89100000000000001</v>
      </c>
      <c r="ES820">
        <v>0.997</v>
      </c>
      <c r="ET820">
        <v>0.504</v>
      </c>
      <c r="FC820" s="2">
        <v>174100000</v>
      </c>
      <c r="FD820" s="2">
        <v>410800000</v>
      </c>
      <c r="FE820" s="2">
        <v>83300000</v>
      </c>
      <c r="FF820" s="2">
        <v>95650000</v>
      </c>
      <c r="FG820" s="2">
        <v>95590000</v>
      </c>
      <c r="FH820" s="2">
        <v>3033000000</v>
      </c>
      <c r="FI820" s="2">
        <v>161100000</v>
      </c>
      <c r="FJ820" s="2">
        <v>23820000</v>
      </c>
      <c r="FK820" s="2">
        <v>61620000</v>
      </c>
      <c r="FL820" s="2">
        <v>6668000</v>
      </c>
      <c r="FM820" s="2">
        <v>17110000</v>
      </c>
      <c r="FN820" s="2">
        <v>8280000</v>
      </c>
      <c r="FO820" s="2">
        <v>3523000</v>
      </c>
      <c r="FP820" s="2">
        <v>4615000</v>
      </c>
      <c r="FQ820" s="2">
        <v>133200000</v>
      </c>
      <c r="FR820" s="2">
        <v>5938000</v>
      </c>
      <c r="FS820" s="2">
        <v>6645000</v>
      </c>
      <c r="FT820" s="2">
        <v>3357000</v>
      </c>
    </row>
    <row r="821" spans="1:176" x14ac:dyDescent="0.2">
      <c r="A821">
        <v>0</v>
      </c>
      <c r="B821" t="s">
        <v>176</v>
      </c>
      <c r="C821" t="s">
        <v>1025</v>
      </c>
      <c r="D821" t="s">
        <v>429</v>
      </c>
      <c r="E821" t="s">
        <v>1026</v>
      </c>
      <c r="F821" s="3">
        <v>2</v>
      </c>
      <c r="G821">
        <v>2</v>
      </c>
      <c r="H821">
        <v>806.73630000000003</v>
      </c>
      <c r="I821" t="s">
        <v>1027</v>
      </c>
      <c r="J821" s="10">
        <v>32.296999999999997</v>
      </c>
      <c r="K821">
        <f>+[1]SampleID!NH4</f>
        <v>0</v>
      </c>
      <c r="L821">
        <v>3.7389999999999999</v>
      </c>
      <c r="M821">
        <v>3.327</v>
      </c>
      <c r="N821">
        <v>3.6429999999999998</v>
      </c>
      <c r="O821">
        <v>3.8220000000000001</v>
      </c>
      <c r="P821">
        <v>57.783999999999999</v>
      </c>
      <c r="Q821">
        <v>5.9509999999999996</v>
      </c>
      <c r="R821">
        <v>7.5540000000000003</v>
      </c>
      <c r="S821">
        <v>15.569000000000001</v>
      </c>
      <c r="T821">
        <v>3.7280000000000002</v>
      </c>
      <c r="U821">
        <v>3.512</v>
      </c>
      <c r="V821">
        <v>5.6139999999999999</v>
      </c>
      <c r="W821">
        <v>4.5170000000000003</v>
      </c>
      <c r="X821">
        <v>77.379000000000005</v>
      </c>
      <c r="Y821">
        <v>4.5590000000000002</v>
      </c>
      <c r="Z821">
        <v>3.3780000000000001</v>
      </c>
      <c r="AA821">
        <v>14.872</v>
      </c>
      <c r="AB821">
        <v>0.52700000000000002</v>
      </c>
      <c r="AC821">
        <v>0.17399999999999999</v>
      </c>
      <c r="AD821">
        <v>5.0000000000000001E-3</v>
      </c>
      <c r="AE821">
        <v>0.56399999999999995</v>
      </c>
      <c r="AF821">
        <v>0.41599999999999998</v>
      </c>
      <c r="AG821">
        <v>0.377</v>
      </c>
      <c r="AH821">
        <v>1E-3</v>
      </c>
      <c r="AI821">
        <v>0.33500000000000002</v>
      </c>
      <c r="AJ821" t="s">
        <v>182</v>
      </c>
      <c r="AK821" t="s">
        <v>182</v>
      </c>
      <c r="AL821" t="s">
        <v>182</v>
      </c>
      <c r="AM821" t="s">
        <v>182</v>
      </c>
      <c r="AN821" t="s">
        <v>182</v>
      </c>
      <c r="AO821" t="s">
        <v>182</v>
      </c>
      <c r="AP821" t="s">
        <v>182</v>
      </c>
      <c r="AQ821" t="s">
        <v>182</v>
      </c>
      <c r="AR821" t="s">
        <v>182</v>
      </c>
      <c r="AS821">
        <v>0.77</v>
      </c>
      <c r="AT821">
        <v>0.54</v>
      </c>
      <c r="AU821">
        <v>0.78</v>
      </c>
      <c r="AV821">
        <v>0.91</v>
      </c>
      <c r="AW821">
        <v>0.43</v>
      </c>
      <c r="AX821">
        <v>0.56000000000000005</v>
      </c>
      <c r="AY821">
        <v>0.83</v>
      </c>
      <c r="AZ821">
        <v>0.89</v>
      </c>
      <c r="BA821">
        <v>0.85</v>
      </c>
      <c r="BB821">
        <v>2.12</v>
      </c>
      <c r="BC821">
        <v>3.28</v>
      </c>
      <c r="BD821">
        <v>32.24</v>
      </c>
      <c r="BE821">
        <v>245.79</v>
      </c>
      <c r="BF821">
        <v>69.069999999999993</v>
      </c>
      <c r="BG821">
        <v>31.27</v>
      </c>
      <c r="BH821">
        <v>186.72</v>
      </c>
      <c r="BI821">
        <v>959.22</v>
      </c>
      <c r="BJ821">
        <v>135.07</v>
      </c>
      <c r="BK821">
        <v>2</v>
      </c>
      <c r="BL821">
        <v>2</v>
      </c>
      <c r="BM821">
        <v>2</v>
      </c>
      <c r="BN821">
        <v>2</v>
      </c>
      <c r="BO821">
        <v>2</v>
      </c>
      <c r="BP821">
        <v>2</v>
      </c>
      <c r="BQ821">
        <v>2</v>
      </c>
      <c r="BR821">
        <v>2</v>
      </c>
      <c r="BS821">
        <v>2</v>
      </c>
      <c r="BT821">
        <v>83.3</v>
      </c>
      <c r="BU821">
        <v>81.896000000000001</v>
      </c>
      <c r="BV821">
        <v>86.5</v>
      </c>
      <c r="BW821">
        <v>85.828999999999994</v>
      </c>
      <c r="BX821">
        <v>85.421999999999997</v>
      </c>
      <c r="BY821">
        <v>83.757999999999996</v>
      </c>
      <c r="BZ821">
        <v>87.754000000000005</v>
      </c>
      <c r="CA821">
        <v>77.998999999999995</v>
      </c>
      <c r="CB821">
        <v>80.796000000000006</v>
      </c>
      <c r="CC821">
        <v>93.346999999999994</v>
      </c>
      <c r="CD821">
        <v>91.370999999999995</v>
      </c>
      <c r="CE821">
        <v>96.718999999999994</v>
      </c>
      <c r="CF821">
        <v>95.757999999999996</v>
      </c>
      <c r="CG821">
        <v>95.41</v>
      </c>
      <c r="CH821">
        <v>93.551000000000002</v>
      </c>
      <c r="CI821">
        <v>98.447000000000003</v>
      </c>
      <c r="CJ821">
        <v>87.117999999999995</v>
      </c>
      <c r="CK821">
        <v>90.341999999999999</v>
      </c>
      <c r="CL821" s="2">
        <v>209600000</v>
      </c>
      <c r="CM821" s="2">
        <v>783600000</v>
      </c>
      <c r="CN821" s="2">
        <v>697100000</v>
      </c>
      <c r="CO821" s="2">
        <v>763400000</v>
      </c>
      <c r="CP821" s="2">
        <v>800900000</v>
      </c>
      <c r="CQ821" s="2">
        <v>12110000000</v>
      </c>
      <c r="CR821" s="2">
        <v>1247000000</v>
      </c>
      <c r="CS821" s="2">
        <v>1583000000</v>
      </c>
      <c r="CT821" s="2">
        <v>3263000000</v>
      </c>
      <c r="CU821" s="2">
        <v>7825000</v>
      </c>
      <c r="CV821" s="2">
        <v>29170000</v>
      </c>
      <c r="CW821" s="2">
        <v>27480000</v>
      </c>
      <c r="CX821" s="2">
        <v>43930000</v>
      </c>
      <c r="CY821" s="2">
        <v>35340000</v>
      </c>
      <c r="CZ821" s="2">
        <v>605500000</v>
      </c>
      <c r="DA821" s="2">
        <v>35670000</v>
      </c>
      <c r="DB821" s="2">
        <v>26430000</v>
      </c>
      <c r="DC821" s="2">
        <v>116400000</v>
      </c>
      <c r="DD821">
        <v>36.118000000000002</v>
      </c>
      <c r="DE821">
        <v>113.73699999999999</v>
      </c>
      <c r="DF821">
        <v>45.316000000000003</v>
      </c>
      <c r="DG821">
        <v>1.2649999999999999</v>
      </c>
      <c r="DH821">
        <v>124.79</v>
      </c>
      <c r="DI821">
        <v>135.24100000000001</v>
      </c>
      <c r="DJ821">
        <v>96.814999999999998</v>
      </c>
      <c r="DK821">
        <v>0</v>
      </c>
      <c r="DL821">
        <v>102.374</v>
      </c>
      <c r="DM821">
        <v>21.492999999999999</v>
      </c>
      <c r="DN821">
        <v>98.54</v>
      </c>
      <c r="DO821">
        <v>3.9910000000000001</v>
      </c>
      <c r="DP821">
        <v>60.195</v>
      </c>
      <c r="DQ821">
        <v>119.065</v>
      </c>
      <c r="DR821">
        <v>136.47300000000001</v>
      </c>
      <c r="DS821">
        <v>75.472999999999999</v>
      </c>
      <c r="DT821">
        <v>0</v>
      </c>
      <c r="DU821">
        <v>85.02</v>
      </c>
      <c r="DV821">
        <v>0.69</v>
      </c>
      <c r="DW821">
        <v>0.83</v>
      </c>
      <c r="DX821">
        <v>1</v>
      </c>
      <c r="DY821">
        <v>0.52</v>
      </c>
      <c r="DZ821">
        <v>0.77</v>
      </c>
      <c r="EA821">
        <v>1</v>
      </c>
      <c r="EB821">
        <v>1</v>
      </c>
      <c r="EC821">
        <v>0.13</v>
      </c>
      <c r="ED821">
        <v>1</v>
      </c>
      <c r="EE821">
        <v>3.7389999999999999</v>
      </c>
      <c r="EF821">
        <v>3.327</v>
      </c>
      <c r="EG821">
        <v>3.6429999999999998</v>
      </c>
      <c r="EH821">
        <v>3.8220000000000001</v>
      </c>
      <c r="EI821">
        <v>57.783999999999999</v>
      </c>
      <c r="EJ821">
        <v>5.9509999999999996</v>
      </c>
      <c r="EK821">
        <v>7.5540000000000003</v>
      </c>
      <c r="EL821">
        <v>15.569000000000001</v>
      </c>
      <c r="EM821">
        <v>3.7280000000000002</v>
      </c>
      <c r="EN821">
        <v>3.512</v>
      </c>
      <c r="EO821">
        <v>5.6139999999999999</v>
      </c>
      <c r="EP821">
        <v>4.5170000000000003</v>
      </c>
      <c r="EQ821">
        <v>77.379000000000005</v>
      </c>
      <c r="ER821">
        <v>4.5590000000000002</v>
      </c>
      <c r="ES821">
        <v>3.3780000000000001</v>
      </c>
      <c r="ET821">
        <v>14.872</v>
      </c>
      <c r="FC821" s="2">
        <v>209600000</v>
      </c>
      <c r="FD821" s="2">
        <v>783600000</v>
      </c>
      <c r="FE821" s="2">
        <v>697100000</v>
      </c>
      <c r="FF821" s="2">
        <v>763400000</v>
      </c>
      <c r="FG821" s="2">
        <v>800900000</v>
      </c>
      <c r="FH821" s="2">
        <v>12110000000</v>
      </c>
      <c r="FI821" s="2">
        <v>1247000000</v>
      </c>
      <c r="FJ821" s="2">
        <v>1583000000</v>
      </c>
      <c r="FK821" s="2">
        <v>3263000000</v>
      </c>
      <c r="FL821" s="2">
        <v>7825000</v>
      </c>
      <c r="FM821" s="2">
        <v>29170000</v>
      </c>
      <c r="FN821" s="2">
        <v>27480000</v>
      </c>
      <c r="FO821" s="2">
        <v>43930000</v>
      </c>
      <c r="FP821" s="2">
        <v>35340000</v>
      </c>
      <c r="FQ821" s="2">
        <v>605500000</v>
      </c>
      <c r="FR821" s="2">
        <v>35670000</v>
      </c>
      <c r="FS821" s="2">
        <v>26430000</v>
      </c>
      <c r="FT821" s="2">
        <v>116400000</v>
      </c>
    </row>
    <row r="822" spans="1:176" x14ac:dyDescent="0.2">
      <c r="A822">
        <v>0</v>
      </c>
      <c r="B822" t="s">
        <v>176</v>
      </c>
      <c r="C822" t="s">
        <v>1025</v>
      </c>
      <c r="D822" t="s">
        <v>429</v>
      </c>
      <c r="E822" t="s">
        <v>1026</v>
      </c>
      <c r="F822" s="3">
        <v>2</v>
      </c>
      <c r="G822">
        <v>1</v>
      </c>
      <c r="H822">
        <v>806.73630000000003</v>
      </c>
      <c r="I822" t="s">
        <v>1027</v>
      </c>
      <c r="J822" s="10">
        <v>33.476999999999997</v>
      </c>
      <c r="K822">
        <f>+[1]SampleID!NH4</f>
        <v>0</v>
      </c>
      <c r="L822">
        <v>0.56100000000000005</v>
      </c>
      <c r="M822">
        <v>3.1349999999999998</v>
      </c>
      <c r="N822">
        <v>1.079</v>
      </c>
      <c r="O822">
        <v>1.71</v>
      </c>
      <c r="P822">
        <v>1.5660000000000001</v>
      </c>
      <c r="Q822">
        <v>1.2849999999999999</v>
      </c>
      <c r="R822">
        <v>2.024</v>
      </c>
      <c r="S822">
        <v>7.2149999999999999</v>
      </c>
      <c r="T822">
        <v>2.2069999999999999</v>
      </c>
      <c r="U822">
        <v>9.6020000000000003</v>
      </c>
      <c r="V822">
        <v>1.4530000000000001</v>
      </c>
      <c r="W822">
        <v>1.27</v>
      </c>
      <c r="X822">
        <v>1.3939999999999999</v>
      </c>
      <c r="Y822">
        <v>2.9</v>
      </c>
      <c r="Z822">
        <v>3.9340000000000002</v>
      </c>
      <c r="AA822">
        <v>7.9139999999999997</v>
      </c>
      <c r="AB822">
        <v>0.72</v>
      </c>
      <c r="AC822">
        <v>0.11</v>
      </c>
      <c r="AD822">
        <v>0.40200000000000002</v>
      </c>
      <c r="AE822">
        <v>0.42499999999999999</v>
      </c>
      <c r="AF822">
        <v>0.629</v>
      </c>
      <c r="AG822">
        <v>0.51500000000000001</v>
      </c>
      <c r="AH822">
        <v>8.2000000000000003E-2</v>
      </c>
      <c r="AI822">
        <v>7.9000000000000001E-2</v>
      </c>
      <c r="AJ822" t="s">
        <v>177</v>
      </c>
      <c r="AK822" t="s">
        <v>177</v>
      </c>
      <c r="AL822" t="s">
        <v>177</v>
      </c>
      <c r="AM822" t="s">
        <v>177</v>
      </c>
      <c r="AN822" t="s">
        <v>177</v>
      </c>
      <c r="AO822" t="s">
        <v>182</v>
      </c>
      <c r="AP822" t="s">
        <v>177</v>
      </c>
      <c r="AQ822" t="s">
        <v>177</v>
      </c>
      <c r="AR822" t="s">
        <v>182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0.86</v>
      </c>
      <c r="AY822">
        <v>0</v>
      </c>
      <c r="AZ822">
        <v>0</v>
      </c>
      <c r="BA822">
        <v>0</v>
      </c>
      <c r="BB822" s="1">
        <v>997185.38</v>
      </c>
      <c r="BC822">
        <v>14.076000000000001</v>
      </c>
      <c r="BD822">
        <v>183.38900000000001</v>
      </c>
      <c r="BE822" s="1">
        <v>1449118.63</v>
      </c>
      <c r="BF822" s="1">
        <v>1084828</v>
      </c>
      <c r="BG822">
        <v>3.95</v>
      </c>
      <c r="BH822" s="1">
        <v>2891511</v>
      </c>
      <c r="BI822">
        <v>124.873</v>
      </c>
      <c r="BJ822" s="1">
        <v>7891497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1</v>
      </c>
      <c r="BQ822">
        <v>0</v>
      </c>
      <c r="BR822">
        <v>0</v>
      </c>
      <c r="BS822">
        <v>1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70.061000000000007</v>
      </c>
      <c r="BZ822">
        <v>0</v>
      </c>
      <c r="CA822">
        <v>0</v>
      </c>
      <c r="CB822">
        <v>69.010000000000005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78.338999999999999</v>
      </c>
      <c r="CI822">
        <v>0</v>
      </c>
      <c r="CJ822">
        <v>0</v>
      </c>
      <c r="CK822">
        <v>77.162999999999997</v>
      </c>
      <c r="CL822" s="2">
        <v>7252000</v>
      </c>
      <c r="CM822" s="2">
        <v>4069000</v>
      </c>
      <c r="CN822" s="2">
        <v>22730000</v>
      </c>
      <c r="CO822" s="2">
        <v>7822000</v>
      </c>
      <c r="CP822" s="2">
        <v>12400000</v>
      </c>
      <c r="CQ822" s="2">
        <v>11360000</v>
      </c>
      <c r="CR822" s="2">
        <v>9320000</v>
      </c>
      <c r="CS822" s="2">
        <v>14680000</v>
      </c>
      <c r="CT822" s="2">
        <v>52320000</v>
      </c>
      <c r="CU822" s="2">
        <v>997200</v>
      </c>
      <c r="CV822" s="2">
        <v>2200000</v>
      </c>
      <c r="CW822" s="2">
        <v>9575000</v>
      </c>
      <c r="CX822" s="2">
        <v>1449000</v>
      </c>
      <c r="CY822" s="2">
        <v>1266000</v>
      </c>
      <c r="CZ822" s="2">
        <v>1391000</v>
      </c>
      <c r="DA822" s="2">
        <v>2892000</v>
      </c>
      <c r="DB822" s="2">
        <v>3923000</v>
      </c>
      <c r="DC822" s="2">
        <v>7891000</v>
      </c>
      <c r="DD822">
        <v>115.765</v>
      </c>
      <c r="DE822">
        <v>89.608000000000004</v>
      </c>
      <c r="DF822">
        <v>31.669</v>
      </c>
      <c r="DG822">
        <v>7.07</v>
      </c>
      <c r="DH822">
        <v>57.655999999999999</v>
      </c>
      <c r="DI822">
        <v>86.649000000000001</v>
      </c>
      <c r="DJ822">
        <v>44.569000000000003</v>
      </c>
      <c r="DK822">
        <v>0</v>
      </c>
      <c r="DL822">
        <v>36.485999999999997</v>
      </c>
      <c r="DM822">
        <v>95.319000000000003</v>
      </c>
      <c r="DN822">
        <v>122.408</v>
      </c>
      <c r="DO822">
        <v>108.741</v>
      </c>
      <c r="DP822">
        <v>48.817999999999998</v>
      </c>
      <c r="DQ822">
        <v>10.896000000000001</v>
      </c>
      <c r="DR822">
        <v>74.804000000000002</v>
      </c>
      <c r="DS822">
        <v>119.72199999999999</v>
      </c>
      <c r="DT822">
        <v>0</v>
      </c>
      <c r="DU822">
        <v>111.65600000000001</v>
      </c>
      <c r="DV822">
        <v>1</v>
      </c>
      <c r="DW822">
        <v>1</v>
      </c>
      <c r="DX822">
        <v>1</v>
      </c>
      <c r="DY822">
        <v>1</v>
      </c>
      <c r="DZ822">
        <v>1</v>
      </c>
      <c r="EA822">
        <v>0.82</v>
      </c>
      <c r="EB822">
        <v>1</v>
      </c>
      <c r="EC822">
        <v>1</v>
      </c>
      <c r="ED822">
        <v>1</v>
      </c>
      <c r="EE822">
        <v>0.56100000000000005</v>
      </c>
      <c r="EF822">
        <v>3.1349999999999998</v>
      </c>
      <c r="EG822">
        <v>1.079</v>
      </c>
      <c r="EH822">
        <v>1.71</v>
      </c>
      <c r="EI822">
        <v>1.5660000000000001</v>
      </c>
      <c r="EJ822">
        <v>1.2849999999999999</v>
      </c>
      <c r="EK822">
        <v>2.024</v>
      </c>
      <c r="EL822">
        <v>7.2149999999999999</v>
      </c>
      <c r="EM822">
        <v>2.2069999999999999</v>
      </c>
      <c r="EN822">
        <v>9.6020000000000003</v>
      </c>
      <c r="EO822">
        <v>1.4530000000000001</v>
      </c>
      <c r="EP822">
        <v>1.27</v>
      </c>
      <c r="EQ822">
        <v>1.3939999999999999</v>
      </c>
      <c r="ER822">
        <v>2.9</v>
      </c>
      <c r="ES822">
        <v>3.9340000000000002</v>
      </c>
      <c r="ET822">
        <v>7.9139999999999997</v>
      </c>
      <c r="FC822" s="2">
        <v>7252000</v>
      </c>
      <c r="FD822" s="2">
        <v>4069000</v>
      </c>
      <c r="FE822" s="2">
        <v>22730000</v>
      </c>
      <c r="FF822" s="2">
        <v>7822000</v>
      </c>
      <c r="FG822" s="2">
        <v>12400000</v>
      </c>
      <c r="FH822" s="2">
        <v>11360000</v>
      </c>
      <c r="FI822" s="2">
        <v>9320000</v>
      </c>
      <c r="FJ822" s="2">
        <v>14680000</v>
      </c>
      <c r="FK822" s="2">
        <v>52320000</v>
      </c>
      <c r="FL822" s="2">
        <v>997200</v>
      </c>
      <c r="FM822" s="2">
        <v>2200000</v>
      </c>
      <c r="FN822" s="2">
        <v>9575000</v>
      </c>
      <c r="FO822" s="2">
        <v>1449000</v>
      </c>
      <c r="FP822" s="2">
        <v>1266000</v>
      </c>
      <c r="FQ822" s="2">
        <v>1391000</v>
      </c>
      <c r="FR822" s="2">
        <v>2892000</v>
      </c>
      <c r="FS822" s="2">
        <v>3923000</v>
      </c>
      <c r="FT822" s="2">
        <v>7891000</v>
      </c>
    </row>
    <row r="823" spans="1:176" x14ac:dyDescent="0.2">
      <c r="A823">
        <v>0</v>
      </c>
      <c r="B823" t="s">
        <v>176</v>
      </c>
      <c r="C823" t="s">
        <v>1025</v>
      </c>
      <c r="D823" t="s">
        <v>429</v>
      </c>
      <c r="E823" t="s">
        <v>1026</v>
      </c>
      <c r="F823" s="3">
        <v>2</v>
      </c>
      <c r="G823">
        <v>1</v>
      </c>
      <c r="H823">
        <v>806.73630000000003</v>
      </c>
      <c r="I823" t="s">
        <v>1027</v>
      </c>
      <c r="J823" s="10">
        <v>34.066000000000003</v>
      </c>
      <c r="K823">
        <f>+[1]SampleID!NH4</f>
        <v>0</v>
      </c>
      <c r="L823">
        <v>1.79</v>
      </c>
      <c r="M823">
        <v>1.89</v>
      </c>
      <c r="N823">
        <v>1.45</v>
      </c>
      <c r="O823">
        <v>1.409</v>
      </c>
      <c r="P823">
        <v>1.194</v>
      </c>
      <c r="Q823">
        <v>1.252</v>
      </c>
      <c r="R823">
        <v>1.1379999999999999</v>
      </c>
      <c r="S823">
        <v>7.2389999999999999</v>
      </c>
      <c r="T823">
        <v>1.4259999999999999</v>
      </c>
      <c r="U823">
        <v>1.5229999999999999</v>
      </c>
      <c r="V823">
        <v>1.591</v>
      </c>
      <c r="W823">
        <v>1.4950000000000001</v>
      </c>
      <c r="X823">
        <v>11.535</v>
      </c>
      <c r="Y823">
        <v>1.1379999999999999</v>
      </c>
      <c r="Z823">
        <v>1.589</v>
      </c>
      <c r="AA823">
        <v>6.8710000000000004</v>
      </c>
      <c r="AB823">
        <v>0.71099999999999997</v>
      </c>
      <c r="AC823">
        <v>0.39900000000000002</v>
      </c>
      <c r="AD823">
        <v>0.49099999999999999</v>
      </c>
      <c r="AE823">
        <v>0.52100000000000002</v>
      </c>
      <c r="AF823">
        <v>0.82699999999999996</v>
      </c>
      <c r="AG823">
        <v>0.46899999999999997</v>
      </c>
      <c r="AH823">
        <v>0.33</v>
      </c>
      <c r="AI823">
        <v>0.48099999999999998</v>
      </c>
      <c r="AJ823" t="s">
        <v>177</v>
      </c>
      <c r="AK823" t="s">
        <v>177</v>
      </c>
      <c r="AL823" t="s">
        <v>177</v>
      </c>
      <c r="AM823" t="s">
        <v>177</v>
      </c>
      <c r="AN823" t="s">
        <v>177</v>
      </c>
      <c r="AO823" t="s">
        <v>182</v>
      </c>
      <c r="AP823" t="s">
        <v>177</v>
      </c>
      <c r="AQ823" t="s">
        <v>177</v>
      </c>
      <c r="AR823" t="s">
        <v>177</v>
      </c>
      <c r="AS823">
        <v>0</v>
      </c>
      <c r="AT823">
        <v>0.71799999999999997</v>
      </c>
      <c r="AU823">
        <v>0.49199999999999999</v>
      </c>
      <c r="AV823">
        <v>0.751</v>
      </c>
      <c r="AW823">
        <v>0</v>
      </c>
      <c r="AX823">
        <v>0.94</v>
      </c>
      <c r="AY823">
        <v>0.61399999999999999</v>
      </c>
      <c r="AZ823">
        <v>0.82699999999999996</v>
      </c>
      <c r="BA823">
        <v>0.95699999999999996</v>
      </c>
      <c r="BB823" s="1">
        <v>158065.84</v>
      </c>
      <c r="BC823">
        <v>4.742</v>
      </c>
      <c r="BD823" s="1">
        <v>240657.33</v>
      </c>
      <c r="BE823" s="1">
        <v>251421.61</v>
      </c>
      <c r="BF823" s="1">
        <v>236384.45</v>
      </c>
      <c r="BG823">
        <v>2.12</v>
      </c>
      <c r="BH823" s="1">
        <v>179935.45</v>
      </c>
      <c r="BI823" s="1">
        <v>251229.11</v>
      </c>
      <c r="BJ823">
        <v>2.6850000000000001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1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68.706999999999994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76.823999999999998</v>
      </c>
      <c r="CI823">
        <v>0</v>
      </c>
      <c r="CJ823">
        <v>0</v>
      </c>
      <c r="CK823">
        <v>0</v>
      </c>
      <c r="CL823" s="2">
        <v>2230000</v>
      </c>
      <c r="CM823" s="2">
        <v>3991000</v>
      </c>
      <c r="CN823" s="2">
        <v>4214000</v>
      </c>
      <c r="CO823" s="2">
        <v>3232000</v>
      </c>
      <c r="CP823" s="2">
        <v>3141000</v>
      </c>
      <c r="CQ823" s="2">
        <v>2662000</v>
      </c>
      <c r="CR823" s="2">
        <v>2792000</v>
      </c>
      <c r="CS823" s="2">
        <v>2537000</v>
      </c>
      <c r="CT823" s="2">
        <v>16140000</v>
      </c>
      <c r="CU823" s="2">
        <v>158100</v>
      </c>
      <c r="CV823" s="2">
        <v>225500</v>
      </c>
      <c r="CW823" s="2">
        <v>240700</v>
      </c>
      <c r="CX823" s="2">
        <v>251400</v>
      </c>
      <c r="CY823" s="2">
        <v>236400</v>
      </c>
      <c r="CZ823" s="2">
        <v>1823000</v>
      </c>
      <c r="DA823" s="2">
        <v>179900</v>
      </c>
      <c r="DB823" s="2">
        <v>251200</v>
      </c>
      <c r="DC823" s="2">
        <v>1086000</v>
      </c>
      <c r="DD823">
        <v>141.42099999999999</v>
      </c>
      <c r="DE823">
        <v>132.018</v>
      </c>
      <c r="DF823">
        <v>62.161999999999999</v>
      </c>
      <c r="DG823">
        <v>55.68</v>
      </c>
      <c r="DH823">
        <v>58.09</v>
      </c>
      <c r="DI823">
        <v>107.47499999999999</v>
      </c>
      <c r="DJ823">
        <v>36.177999999999997</v>
      </c>
      <c r="DK823">
        <v>0</v>
      </c>
      <c r="DL823">
        <v>140.83199999999999</v>
      </c>
      <c r="DM823">
        <v>141.42099999999999</v>
      </c>
      <c r="DN823">
        <v>69.936999999999998</v>
      </c>
      <c r="DO823">
        <v>35.136000000000003</v>
      </c>
      <c r="DP823">
        <v>33.972999999999999</v>
      </c>
      <c r="DQ823">
        <v>51.328000000000003</v>
      </c>
      <c r="DR823">
        <v>121.137</v>
      </c>
      <c r="DS823">
        <v>17.643000000000001</v>
      </c>
      <c r="DT823">
        <v>0</v>
      </c>
      <c r="DU823">
        <v>137.30000000000001</v>
      </c>
      <c r="DV823">
        <v>1</v>
      </c>
      <c r="DW823">
        <v>1</v>
      </c>
      <c r="DX823">
        <v>1</v>
      </c>
      <c r="DY823">
        <v>1</v>
      </c>
      <c r="DZ823">
        <v>1</v>
      </c>
      <c r="EA823">
        <v>1</v>
      </c>
      <c r="EB823">
        <v>1</v>
      </c>
      <c r="EC823">
        <v>1</v>
      </c>
      <c r="ED823">
        <v>1</v>
      </c>
      <c r="EE823">
        <v>1.79</v>
      </c>
      <c r="EF823">
        <v>1.89</v>
      </c>
      <c r="EG823">
        <v>1.45</v>
      </c>
      <c r="EH823">
        <v>1.409</v>
      </c>
      <c r="EI823">
        <v>1.194</v>
      </c>
      <c r="EJ823">
        <v>1.252</v>
      </c>
      <c r="EK823">
        <v>1.1379999999999999</v>
      </c>
      <c r="EL823">
        <v>7.2389999999999999</v>
      </c>
      <c r="EM823">
        <v>1.4259999999999999</v>
      </c>
      <c r="EN823">
        <v>1.5229999999999999</v>
      </c>
      <c r="EO823">
        <v>1.591</v>
      </c>
      <c r="EP823">
        <v>1.4950000000000001</v>
      </c>
      <c r="EQ823">
        <v>11.535</v>
      </c>
      <c r="ER823">
        <v>1.1379999999999999</v>
      </c>
      <c r="ES823">
        <v>1.589</v>
      </c>
      <c r="ET823">
        <v>6.8710000000000004</v>
      </c>
      <c r="FC823" s="2">
        <v>2230000</v>
      </c>
      <c r="FD823" s="2">
        <v>3991000</v>
      </c>
      <c r="FE823" s="2">
        <v>4214000</v>
      </c>
      <c r="FF823" s="2">
        <v>3232000</v>
      </c>
      <c r="FG823" s="2">
        <v>3141000</v>
      </c>
      <c r="FH823" s="2">
        <v>2662000</v>
      </c>
      <c r="FI823" s="2">
        <v>2792000</v>
      </c>
      <c r="FJ823" s="2">
        <v>2537000</v>
      </c>
      <c r="FK823" s="2">
        <v>16140000</v>
      </c>
      <c r="FL823" s="2">
        <v>158100</v>
      </c>
      <c r="FM823" s="2">
        <v>225500</v>
      </c>
      <c r="FN823" s="2">
        <v>240700</v>
      </c>
      <c r="FO823" s="2">
        <v>251400</v>
      </c>
      <c r="FP823" s="2">
        <v>236400</v>
      </c>
      <c r="FQ823" s="2">
        <v>1823000</v>
      </c>
      <c r="FR823" s="2">
        <v>179900</v>
      </c>
      <c r="FS823" s="2">
        <v>251200</v>
      </c>
      <c r="FT823" s="2">
        <v>1086000</v>
      </c>
    </row>
    <row r="824" spans="1:176" x14ac:dyDescent="0.2">
      <c r="A824">
        <v>0</v>
      </c>
      <c r="B824" t="s">
        <v>176</v>
      </c>
      <c r="C824" t="s">
        <v>1025</v>
      </c>
      <c r="D824" t="s">
        <v>429</v>
      </c>
      <c r="E824" t="s">
        <v>1026</v>
      </c>
      <c r="F824" s="3">
        <v>2</v>
      </c>
      <c r="G824">
        <v>1</v>
      </c>
      <c r="H824">
        <v>806.73630000000003</v>
      </c>
      <c r="I824" t="s">
        <v>1027</v>
      </c>
      <c r="J824" s="10">
        <v>34.722999999999999</v>
      </c>
      <c r="K824">
        <f>+[1]SampleID!NH4</f>
        <v>0</v>
      </c>
      <c r="L824">
        <v>1.9550000000000001</v>
      </c>
      <c r="M824">
        <v>2.0110000000000001</v>
      </c>
      <c r="N824">
        <v>2.073</v>
      </c>
      <c r="O824">
        <v>1.2789999999999999</v>
      </c>
      <c r="P824">
        <v>1.4470000000000001</v>
      </c>
      <c r="Q824">
        <v>1.0580000000000001</v>
      </c>
      <c r="R824">
        <v>0.83699999999999997</v>
      </c>
      <c r="S824">
        <v>8.0519999999999996</v>
      </c>
      <c r="T824">
        <v>1.482</v>
      </c>
      <c r="U824">
        <v>1.3049999999999999</v>
      </c>
      <c r="V824">
        <v>1.7210000000000001</v>
      </c>
      <c r="W824">
        <v>1.202</v>
      </c>
      <c r="X824">
        <v>7.2060000000000004</v>
      </c>
      <c r="Y824">
        <v>1.159</v>
      </c>
      <c r="Z824">
        <v>0.86899999999999999</v>
      </c>
      <c r="AA824">
        <v>3.581</v>
      </c>
      <c r="AB824">
        <v>0.7</v>
      </c>
      <c r="AC824">
        <v>0.184</v>
      </c>
      <c r="AD824">
        <v>0.56699999999999995</v>
      </c>
      <c r="AE824">
        <v>0.75</v>
      </c>
      <c r="AF824">
        <v>0.83</v>
      </c>
      <c r="AG824">
        <v>0.90500000000000003</v>
      </c>
      <c r="AH824">
        <v>0.58199999999999996</v>
      </c>
      <c r="AI824">
        <v>0.46100000000000002</v>
      </c>
      <c r="AJ824" t="s">
        <v>177</v>
      </c>
      <c r="AK824" t="s">
        <v>177</v>
      </c>
      <c r="AL824" t="s">
        <v>177</v>
      </c>
      <c r="AM824" t="s">
        <v>177</v>
      </c>
      <c r="AN824" t="s">
        <v>177</v>
      </c>
      <c r="AO824" t="s">
        <v>182</v>
      </c>
      <c r="AP824" t="s">
        <v>177</v>
      </c>
      <c r="AQ824" t="s">
        <v>177</v>
      </c>
      <c r="AR824" t="s">
        <v>182</v>
      </c>
      <c r="AS824">
        <v>0.84899999999999998</v>
      </c>
      <c r="AT824">
        <v>0.749</v>
      </c>
      <c r="AU824">
        <v>0.93100000000000005</v>
      </c>
      <c r="AV824">
        <v>0.42499999999999999</v>
      </c>
      <c r="AW824">
        <v>0.54</v>
      </c>
      <c r="AX824">
        <v>0.97</v>
      </c>
      <c r="AY824">
        <v>0.52</v>
      </c>
      <c r="AZ824">
        <v>0.61599999999999999</v>
      </c>
      <c r="BA824">
        <v>0.8</v>
      </c>
      <c r="BB824" s="1">
        <v>147025.07999999999</v>
      </c>
      <c r="BC824">
        <v>3.9510000000000001</v>
      </c>
      <c r="BD824">
        <v>2.7549999999999999</v>
      </c>
      <c r="BE824" s="1">
        <v>252966.77</v>
      </c>
      <c r="BF824" s="1">
        <v>176714.02</v>
      </c>
      <c r="BG824">
        <v>1.78</v>
      </c>
      <c r="BH824">
        <v>746.34</v>
      </c>
      <c r="BI824" s="1">
        <v>127836.13</v>
      </c>
      <c r="BJ824">
        <v>2.81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1</v>
      </c>
      <c r="BQ824">
        <v>0</v>
      </c>
      <c r="BR824">
        <v>0</v>
      </c>
      <c r="BS824">
        <v>1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65.894000000000005</v>
      </c>
      <c r="BZ824">
        <v>0</v>
      </c>
      <c r="CA824">
        <v>0</v>
      </c>
      <c r="CB824">
        <v>44.677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73.841999999999999</v>
      </c>
      <c r="CI824">
        <v>0</v>
      </c>
      <c r="CJ824">
        <v>0</v>
      </c>
      <c r="CK824">
        <v>76.191000000000003</v>
      </c>
      <c r="CL824" s="2">
        <v>1854000</v>
      </c>
      <c r="CM824" s="2">
        <v>3624000</v>
      </c>
      <c r="CN824" s="2">
        <v>3728000</v>
      </c>
      <c r="CO824" s="2">
        <v>3842000</v>
      </c>
      <c r="CP824" s="2">
        <v>2370000</v>
      </c>
      <c r="CQ824" s="2">
        <v>2683000</v>
      </c>
      <c r="CR824" s="2">
        <v>1962000</v>
      </c>
      <c r="CS824" s="2">
        <v>1551000</v>
      </c>
      <c r="CT824" s="2">
        <v>14930000</v>
      </c>
      <c r="CU824" s="2">
        <v>147000</v>
      </c>
      <c r="CV824" s="2">
        <v>217900</v>
      </c>
      <c r="CW824" s="2">
        <v>191800</v>
      </c>
      <c r="CX824" s="2">
        <v>253000</v>
      </c>
      <c r="CY824" s="2">
        <v>176700</v>
      </c>
      <c r="CZ824" s="2">
        <v>1059000</v>
      </c>
      <c r="DA824" s="2">
        <v>170400</v>
      </c>
      <c r="DB824" s="2">
        <v>127800</v>
      </c>
      <c r="DC824" s="2">
        <v>526500</v>
      </c>
      <c r="DD824">
        <v>124.55200000000001</v>
      </c>
      <c r="DE824">
        <v>133.94499999999999</v>
      </c>
      <c r="DF824">
        <v>27.998000000000001</v>
      </c>
      <c r="DG824">
        <v>102.23399999999999</v>
      </c>
      <c r="DH824">
        <v>89.932000000000002</v>
      </c>
      <c r="DI824">
        <v>135.739</v>
      </c>
      <c r="DJ824">
        <v>100.509</v>
      </c>
      <c r="DK824">
        <v>0</v>
      </c>
      <c r="DL824">
        <v>135.24799999999999</v>
      </c>
      <c r="DM824">
        <v>46.771000000000001</v>
      </c>
      <c r="DN824">
        <v>84.692999999999998</v>
      </c>
      <c r="DO824">
        <v>3.2509999999999999</v>
      </c>
      <c r="DP824">
        <v>65.411000000000001</v>
      </c>
      <c r="DQ824">
        <v>32.780999999999999</v>
      </c>
      <c r="DR824">
        <v>133.62</v>
      </c>
      <c r="DS824">
        <v>78.974000000000004</v>
      </c>
      <c r="DT824">
        <v>0</v>
      </c>
      <c r="DU824">
        <v>108.342</v>
      </c>
      <c r="DV824">
        <v>1</v>
      </c>
      <c r="DW824">
        <v>1</v>
      </c>
      <c r="DX824">
        <v>1</v>
      </c>
      <c r="DY824">
        <v>1</v>
      </c>
      <c r="DZ824">
        <v>1</v>
      </c>
      <c r="EA824">
        <v>1</v>
      </c>
      <c r="EB824">
        <v>1</v>
      </c>
      <c r="EC824">
        <v>1</v>
      </c>
      <c r="ED824">
        <v>0.75</v>
      </c>
      <c r="EE824">
        <v>1.9550000000000001</v>
      </c>
      <c r="EF824">
        <v>2.0110000000000001</v>
      </c>
      <c r="EG824">
        <v>2.073</v>
      </c>
      <c r="EH824">
        <v>1.2789999999999999</v>
      </c>
      <c r="EI824">
        <v>1.4470000000000001</v>
      </c>
      <c r="EJ824">
        <v>1.0580000000000001</v>
      </c>
      <c r="EK824">
        <v>0.83699999999999997</v>
      </c>
      <c r="EL824">
        <v>8.0519999999999996</v>
      </c>
      <c r="EM824">
        <v>1.482</v>
      </c>
      <c r="EN824">
        <v>1.3049999999999999</v>
      </c>
      <c r="EO824">
        <v>1.7210000000000001</v>
      </c>
      <c r="EP824">
        <v>1.202</v>
      </c>
      <c r="EQ824">
        <v>7.2060000000000004</v>
      </c>
      <c r="ER824">
        <v>1.159</v>
      </c>
      <c r="ES824">
        <v>0.86899999999999999</v>
      </c>
      <c r="ET824">
        <v>3.581</v>
      </c>
      <c r="FC824" s="2">
        <v>1854000</v>
      </c>
      <c r="FD824" s="2">
        <v>3624000</v>
      </c>
      <c r="FE824" s="2">
        <v>3728000</v>
      </c>
      <c r="FF824" s="2">
        <v>3842000</v>
      </c>
      <c r="FG824" s="2">
        <v>2370000</v>
      </c>
      <c r="FH824" s="2">
        <v>2683000</v>
      </c>
      <c r="FI824" s="2">
        <v>1962000</v>
      </c>
      <c r="FJ824" s="2">
        <v>1551000</v>
      </c>
      <c r="FK824" s="2">
        <v>14930000</v>
      </c>
      <c r="FL824" s="2">
        <v>147000</v>
      </c>
      <c r="FM824" s="2">
        <v>217900</v>
      </c>
      <c r="FN824" s="2">
        <v>191800</v>
      </c>
      <c r="FO824" s="2">
        <v>253000</v>
      </c>
      <c r="FP824" s="2">
        <v>176700</v>
      </c>
      <c r="FQ824" s="2">
        <v>1059000</v>
      </c>
      <c r="FR824" s="2">
        <v>170400</v>
      </c>
      <c r="FS824" s="2">
        <v>127800</v>
      </c>
      <c r="FT824" s="2">
        <v>526500</v>
      </c>
    </row>
    <row r="825" spans="1:176" x14ac:dyDescent="0.2">
      <c r="A825">
        <v>0</v>
      </c>
      <c r="B825" t="s">
        <v>176</v>
      </c>
      <c r="C825" t="s">
        <v>1025</v>
      </c>
      <c r="D825" t="s">
        <v>429</v>
      </c>
      <c r="E825" t="s">
        <v>1026</v>
      </c>
      <c r="F825" s="3">
        <v>2</v>
      </c>
      <c r="G825">
        <v>1</v>
      </c>
      <c r="H825">
        <v>806.73630000000003</v>
      </c>
      <c r="I825" t="s">
        <v>1027</v>
      </c>
      <c r="J825" s="10">
        <v>35.941000000000003</v>
      </c>
      <c r="K825">
        <f>+[1]SampleID!NH4</f>
        <v>0</v>
      </c>
      <c r="L825">
        <v>4.3209999999999997</v>
      </c>
      <c r="M825">
        <v>5.8639999999999999</v>
      </c>
      <c r="N825">
        <v>2.72</v>
      </c>
      <c r="O825">
        <v>2.923</v>
      </c>
      <c r="P825">
        <v>15.236000000000001</v>
      </c>
      <c r="Q825">
        <v>1.0740000000000001</v>
      </c>
      <c r="R825">
        <v>0.95399999999999996</v>
      </c>
      <c r="S825">
        <v>38.36</v>
      </c>
      <c r="T825">
        <v>5.7930000000000001</v>
      </c>
      <c r="U825">
        <v>3.4769999999999999</v>
      </c>
      <c r="V825">
        <v>4.6390000000000002</v>
      </c>
      <c r="W825">
        <v>3.984</v>
      </c>
      <c r="X825">
        <v>31.36</v>
      </c>
      <c r="Y825">
        <v>2.3359999999999999</v>
      </c>
      <c r="Z825">
        <v>1.5409999999999999</v>
      </c>
      <c r="AA825">
        <v>19.067</v>
      </c>
      <c r="AB825">
        <v>0.31900000000000001</v>
      </c>
      <c r="AC825">
        <v>0.38700000000000001</v>
      </c>
      <c r="AD825">
        <v>0.46</v>
      </c>
      <c r="AE825">
        <v>0.40100000000000002</v>
      </c>
      <c r="AF825">
        <v>0.43099999999999999</v>
      </c>
      <c r="AG825">
        <v>0.98299999999999998</v>
      </c>
      <c r="AH825">
        <v>0.503</v>
      </c>
      <c r="AI825">
        <v>0</v>
      </c>
      <c r="AJ825" t="s">
        <v>177</v>
      </c>
      <c r="AK825" t="s">
        <v>177</v>
      </c>
      <c r="AL825" t="s">
        <v>177</v>
      </c>
      <c r="AM825" t="s">
        <v>177</v>
      </c>
      <c r="AN825" t="s">
        <v>177</v>
      </c>
      <c r="AO825" t="s">
        <v>182</v>
      </c>
      <c r="AP825" t="s">
        <v>177</v>
      </c>
      <c r="AQ825" t="s">
        <v>177</v>
      </c>
      <c r="AR825" t="s">
        <v>177</v>
      </c>
      <c r="AS825">
        <v>0.96</v>
      </c>
      <c r="AT825">
        <v>0.93</v>
      </c>
      <c r="AU825">
        <v>0.98</v>
      </c>
      <c r="AV825">
        <v>0.97</v>
      </c>
      <c r="AW825">
        <v>0.85</v>
      </c>
      <c r="AX825">
        <v>0.99</v>
      </c>
      <c r="AY825">
        <v>0.86</v>
      </c>
      <c r="AZ825">
        <v>0.98</v>
      </c>
      <c r="BA825">
        <v>0.82</v>
      </c>
      <c r="BB825" s="1">
        <v>85359.34</v>
      </c>
      <c r="BC825" s="1">
        <v>230400.13</v>
      </c>
      <c r="BD825">
        <v>2.36</v>
      </c>
      <c r="BE825" s="1">
        <v>184481.96</v>
      </c>
      <c r="BF825" s="1">
        <v>158447.82999999999</v>
      </c>
      <c r="BG825">
        <v>4.2699999999999996</v>
      </c>
      <c r="BH825" s="1">
        <v>92920.86</v>
      </c>
      <c r="BI825" s="1">
        <v>61281.760000000002</v>
      </c>
      <c r="BJ825">
        <v>3.58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1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64.638000000000005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72.353999999999999</v>
      </c>
      <c r="CI825">
        <v>0</v>
      </c>
      <c r="CJ825">
        <v>0</v>
      </c>
      <c r="CK825">
        <v>0</v>
      </c>
      <c r="CL825" s="2">
        <v>186000</v>
      </c>
      <c r="CM825" s="2">
        <v>803600</v>
      </c>
      <c r="CN825" s="2">
        <v>1091000</v>
      </c>
      <c r="CO825" s="2">
        <v>505900</v>
      </c>
      <c r="CP825" s="2">
        <v>543600</v>
      </c>
      <c r="CQ825" s="2">
        <v>2833000</v>
      </c>
      <c r="CR825" s="2">
        <v>199600</v>
      </c>
      <c r="CS825" s="2">
        <v>177500</v>
      </c>
      <c r="CT825" s="2">
        <v>7134000</v>
      </c>
      <c r="CU825" s="2">
        <v>39770</v>
      </c>
      <c r="CV825" s="2">
        <v>230400</v>
      </c>
      <c r="CW825" s="2">
        <v>138300</v>
      </c>
      <c r="CX825" s="2">
        <v>184500</v>
      </c>
      <c r="CY825" s="2">
        <v>158400</v>
      </c>
      <c r="CZ825" s="2">
        <v>1247000</v>
      </c>
      <c r="DA825" s="2">
        <v>92920</v>
      </c>
      <c r="DB825" s="2">
        <v>61280</v>
      </c>
      <c r="DC825" s="2">
        <v>758300</v>
      </c>
      <c r="DD825">
        <v>44.66</v>
      </c>
      <c r="DE825">
        <v>77.391999999999996</v>
      </c>
      <c r="DF825">
        <v>99.856999999999999</v>
      </c>
      <c r="DG825">
        <v>84.085999999999999</v>
      </c>
      <c r="DH825">
        <v>77.784999999999997</v>
      </c>
      <c r="DI825">
        <v>130.654</v>
      </c>
      <c r="DJ825">
        <v>60.908000000000001</v>
      </c>
      <c r="DK825">
        <v>0</v>
      </c>
      <c r="DL825">
        <v>0</v>
      </c>
      <c r="DM825">
        <v>54.951999999999998</v>
      </c>
      <c r="DN825">
        <v>84.19</v>
      </c>
      <c r="DO825">
        <v>75.692999999999998</v>
      </c>
      <c r="DP825">
        <v>105.52200000000001</v>
      </c>
      <c r="DQ825">
        <v>92.715999999999994</v>
      </c>
      <c r="DR825">
        <v>129.62899999999999</v>
      </c>
      <c r="DS825">
        <v>96.093999999999994</v>
      </c>
      <c r="DT825">
        <v>0</v>
      </c>
      <c r="DU825">
        <v>0</v>
      </c>
      <c r="DV825">
        <v>0.94</v>
      </c>
      <c r="DW825">
        <v>1</v>
      </c>
      <c r="DX825">
        <v>0.75</v>
      </c>
      <c r="DY825">
        <v>1</v>
      </c>
      <c r="DZ825">
        <v>1</v>
      </c>
      <c r="EA825">
        <v>1</v>
      </c>
      <c r="EB825">
        <v>1</v>
      </c>
      <c r="EC825">
        <v>1</v>
      </c>
      <c r="ED825">
        <v>1</v>
      </c>
      <c r="EE825">
        <v>4.3209999999999997</v>
      </c>
      <c r="EF825">
        <v>5.8639999999999999</v>
      </c>
      <c r="EG825">
        <v>2.72</v>
      </c>
      <c r="EH825">
        <v>2.923</v>
      </c>
      <c r="EI825">
        <v>15.236000000000001</v>
      </c>
      <c r="EJ825">
        <v>1.0740000000000001</v>
      </c>
      <c r="EK825">
        <v>0.95399999999999996</v>
      </c>
      <c r="EL825">
        <v>38.36</v>
      </c>
      <c r="EM825">
        <v>5.7930000000000001</v>
      </c>
      <c r="EN825">
        <v>3.4769999999999999</v>
      </c>
      <c r="EO825">
        <v>4.6390000000000002</v>
      </c>
      <c r="EP825">
        <v>3.984</v>
      </c>
      <c r="EQ825">
        <v>31.36</v>
      </c>
      <c r="ER825">
        <v>2.3359999999999999</v>
      </c>
      <c r="ES825">
        <v>1.5409999999999999</v>
      </c>
      <c r="ET825">
        <v>19.067</v>
      </c>
      <c r="FC825" s="2">
        <v>186000</v>
      </c>
      <c r="FD825" s="2">
        <v>803600</v>
      </c>
      <c r="FE825" s="2">
        <v>1091000</v>
      </c>
      <c r="FF825" s="2">
        <v>505900</v>
      </c>
      <c r="FG825" s="2">
        <v>543600</v>
      </c>
      <c r="FH825" s="2">
        <v>2833000</v>
      </c>
      <c r="FI825" s="2">
        <v>199600</v>
      </c>
      <c r="FJ825" s="2">
        <v>177500</v>
      </c>
      <c r="FK825" s="2">
        <v>7134000</v>
      </c>
      <c r="FL825" s="2">
        <v>39770</v>
      </c>
      <c r="FM825" s="2">
        <v>230400</v>
      </c>
      <c r="FN825" s="2">
        <v>138300</v>
      </c>
      <c r="FO825" s="2">
        <v>184500</v>
      </c>
      <c r="FP825" s="2">
        <v>158400</v>
      </c>
      <c r="FQ825" s="2">
        <v>1247000</v>
      </c>
      <c r="FR825" s="2">
        <v>92920</v>
      </c>
      <c r="FS825" s="2">
        <v>61280</v>
      </c>
      <c r="FT825" s="2">
        <v>758300</v>
      </c>
    </row>
    <row r="826" spans="1:176" x14ac:dyDescent="0.2">
      <c r="A826">
        <v>0</v>
      </c>
      <c r="B826" t="s">
        <v>176</v>
      </c>
      <c r="C826" t="s">
        <v>1025</v>
      </c>
      <c r="D826" t="s">
        <v>429</v>
      </c>
      <c r="E826" t="s">
        <v>1026</v>
      </c>
      <c r="F826" s="3">
        <v>2</v>
      </c>
      <c r="G826">
        <v>1</v>
      </c>
      <c r="H826">
        <v>806.73630000000003</v>
      </c>
      <c r="I826" t="s">
        <v>1027</v>
      </c>
      <c r="J826" s="10">
        <v>36.774000000000001</v>
      </c>
      <c r="K826">
        <f>+[1]SampleID!NH4</f>
        <v>0</v>
      </c>
      <c r="L826">
        <v>5.0880000000000001</v>
      </c>
      <c r="M826">
        <v>4.7720000000000002</v>
      </c>
      <c r="N826">
        <v>1.3440000000000001</v>
      </c>
      <c r="O826">
        <v>3.1219999999999999</v>
      </c>
      <c r="P826">
        <v>63.365000000000002</v>
      </c>
      <c r="Q826">
        <v>1.3640000000000001</v>
      </c>
      <c r="R826">
        <v>3.339</v>
      </c>
      <c r="S826">
        <v>11.62</v>
      </c>
      <c r="T826">
        <v>3.2589999999999999</v>
      </c>
      <c r="U826">
        <v>4.2779999999999996</v>
      </c>
      <c r="V826">
        <v>1.302</v>
      </c>
      <c r="W826">
        <v>2.75</v>
      </c>
      <c r="X826">
        <v>37.377000000000002</v>
      </c>
      <c r="Y826">
        <v>2.4990000000000001</v>
      </c>
      <c r="Z826">
        <v>2.8</v>
      </c>
      <c r="AA826">
        <v>17.161000000000001</v>
      </c>
      <c r="AB826">
        <v>0</v>
      </c>
      <c r="AC826">
        <v>0.14199999999999999</v>
      </c>
      <c r="AD826">
        <v>0</v>
      </c>
      <c r="AE826">
        <v>0</v>
      </c>
      <c r="AF826">
        <v>0.42499999999999999</v>
      </c>
      <c r="AG826">
        <v>0.57199999999999995</v>
      </c>
      <c r="AH826">
        <v>0</v>
      </c>
      <c r="AI826">
        <v>0</v>
      </c>
      <c r="AJ826" t="s">
        <v>177</v>
      </c>
      <c r="AK826" t="s">
        <v>177</v>
      </c>
      <c r="AL826" t="s">
        <v>177</v>
      </c>
      <c r="AM826" t="s">
        <v>177</v>
      </c>
      <c r="AN826" t="s">
        <v>177</v>
      </c>
      <c r="AO826" t="s">
        <v>182</v>
      </c>
      <c r="AP826" t="s">
        <v>177</v>
      </c>
      <c r="AQ826" t="s">
        <v>177</v>
      </c>
      <c r="AR826" t="s">
        <v>177</v>
      </c>
      <c r="AS826">
        <v>0.97</v>
      </c>
      <c r="AT826">
        <v>0.75</v>
      </c>
      <c r="AU826">
        <v>0.77</v>
      </c>
      <c r="AV826">
        <v>0.99</v>
      </c>
      <c r="AW826">
        <v>0.88</v>
      </c>
      <c r="AX826">
        <v>0.25</v>
      </c>
      <c r="AY826">
        <v>0.97</v>
      </c>
      <c r="AZ826">
        <v>0.72</v>
      </c>
      <c r="BA826">
        <v>0.85</v>
      </c>
      <c r="BB826" s="1">
        <v>41115.839999999997</v>
      </c>
      <c r="BC826" s="1">
        <v>177879.76</v>
      </c>
      <c r="BD826" s="1">
        <v>1722.18</v>
      </c>
      <c r="BE826" s="1">
        <v>81048.02</v>
      </c>
      <c r="BF826" s="1">
        <v>173188.85</v>
      </c>
      <c r="BG826">
        <v>4.75</v>
      </c>
      <c r="BH826">
        <v>74.33</v>
      </c>
      <c r="BI826" s="1">
        <v>93155.68</v>
      </c>
      <c r="BJ826">
        <v>1.19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1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43.475999999999999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74.021000000000001</v>
      </c>
      <c r="CI826">
        <v>0</v>
      </c>
      <c r="CJ826">
        <v>0</v>
      </c>
      <c r="CK826">
        <v>0</v>
      </c>
      <c r="CL826" s="2">
        <v>129100</v>
      </c>
      <c r="CM826" s="2">
        <v>657100</v>
      </c>
      <c r="CN826" s="2">
        <v>616300</v>
      </c>
      <c r="CO826" s="2">
        <v>173500</v>
      </c>
      <c r="CP826" s="2">
        <v>403200</v>
      </c>
      <c r="CQ826" s="2">
        <v>8183000</v>
      </c>
      <c r="CR826" s="2">
        <v>176100</v>
      </c>
      <c r="CS826" s="2">
        <v>431300</v>
      </c>
      <c r="CT826" s="2">
        <v>1501000</v>
      </c>
      <c r="CU826" s="2">
        <v>33270</v>
      </c>
      <c r="CV826" s="2">
        <v>108400</v>
      </c>
      <c r="CW826" s="2">
        <v>142300</v>
      </c>
      <c r="CX826" s="2">
        <v>43300</v>
      </c>
      <c r="CY826" s="2">
        <v>91500</v>
      </c>
      <c r="CZ826" s="2">
        <v>1243000</v>
      </c>
      <c r="DA826" s="2">
        <v>83120</v>
      </c>
      <c r="DB826" s="2">
        <v>93160</v>
      </c>
      <c r="DC826" s="2">
        <v>570900</v>
      </c>
      <c r="DD826">
        <v>2.2839999999999998</v>
      </c>
      <c r="DE826">
        <v>0</v>
      </c>
      <c r="DF826">
        <v>43.655999999999999</v>
      </c>
      <c r="DG826">
        <v>0</v>
      </c>
      <c r="DH826">
        <v>0</v>
      </c>
      <c r="DI826">
        <v>138.09299999999999</v>
      </c>
      <c r="DJ826">
        <v>28.247</v>
      </c>
      <c r="DK826">
        <v>0</v>
      </c>
      <c r="DL826">
        <v>0</v>
      </c>
      <c r="DM826">
        <v>28.88</v>
      </c>
      <c r="DN826">
        <v>0</v>
      </c>
      <c r="DO826">
        <v>11.666</v>
      </c>
      <c r="DP826">
        <v>0</v>
      </c>
      <c r="DQ826">
        <v>0</v>
      </c>
      <c r="DR826">
        <v>131.399</v>
      </c>
      <c r="DS826">
        <v>72.34</v>
      </c>
      <c r="DT826">
        <v>0</v>
      </c>
      <c r="DU826">
        <v>0</v>
      </c>
      <c r="DV826">
        <v>0.82</v>
      </c>
      <c r="DW826">
        <v>0.76</v>
      </c>
      <c r="DX826">
        <v>1</v>
      </c>
      <c r="DY826">
        <v>0.96</v>
      </c>
      <c r="DZ826">
        <v>0.86</v>
      </c>
      <c r="EA826">
        <v>1</v>
      </c>
      <c r="EB826">
        <v>1</v>
      </c>
      <c r="EC826">
        <v>1</v>
      </c>
      <c r="ED826">
        <v>1</v>
      </c>
      <c r="EE826">
        <v>5.0880000000000001</v>
      </c>
      <c r="EF826">
        <v>4.7720000000000002</v>
      </c>
      <c r="EG826">
        <v>1.3440000000000001</v>
      </c>
      <c r="EH826">
        <v>3.1219999999999999</v>
      </c>
      <c r="EI826">
        <v>63.365000000000002</v>
      </c>
      <c r="EJ826">
        <v>1.3640000000000001</v>
      </c>
      <c r="EK826">
        <v>3.339</v>
      </c>
      <c r="EL826">
        <v>11.62</v>
      </c>
      <c r="EM826">
        <v>3.2589999999999999</v>
      </c>
      <c r="EN826">
        <v>4.2779999999999996</v>
      </c>
      <c r="EO826">
        <v>1.302</v>
      </c>
      <c r="EP826">
        <v>2.75</v>
      </c>
      <c r="EQ826">
        <v>37.377000000000002</v>
      </c>
      <c r="ER826">
        <v>2.4990000000000001</v>
      </c>
      <c r="ES826">
        <v>2.8</v>
      </c>
      <c r="ET826">
        <v>17.161000000000001</v>
      </c>
      <c r="FC826" s="2">
        <v>129100</v>
      </c>
      <c r="FD826" s="2">
        <v>657100</v>
      </c>
      <c r="FE826" s="2">
        <v>616300</v>
      </c>
      <c r="FF826" s="2">
        <v>173500</v>
      </c>
      <c r="FG826" s="2">
        <v>403200</v>
      </c>
      <c r="FH826" s="2">
        <v>8183000</v>
      </c>
      <c r="FI826" s="2">
        <v>176100</v>
      </c>
      <c r="FJ826" s="2">
        <v>431300</v>
      </c>
      <c r="FK826" s="2">
        <v>1501000</v>
      </c>
      <c r="FL826" s="2">
        <v>33270</v>
      </c>
      <c r="FM826" s="2">
        <v>108400</v>
      </c>
      <c r="FN826" s="2">
        <v>142300</v>
      </c>
      <c r="FO826" s="2">
        <v>43300</v>
      </c>
      <c r="FP826" s="2">
        <v>91500</v>
      </c>
      <c r="FQ826" s="2">
        <v>1243000</v>
      </c>
      <c r="FR826" s="2">
        <v>83120</v>
      </c>
      <c r="FS826" s="2">
        <v>93160</v>
      </c>
      <c r="FT826" s="2">
        <v>570900</v>
      </c>
    </row>
    <row r="827" spans="1:176" x14ac:dyDescent="0.2">
      <c r="A827">
        <v>0</v>
      </c>
      <c r="B827" t="s">
        <v>176</v>
      </c>
      <c r="C827" t="s">
        <v>964</v>
      </c>
      <c r="D827" t="s">
        <v>429</v>
      </c>
      <c r="E827" t="s">
        <v>965</v>
      </c>
      <c r="F827" s="3">
        <v>2.0006944444444446</v>
      </c>
      <c r="G827">
        <v>2</v>
      </c>
      <c r="H827">
        <v>804.72069999999997</v>
      </c>
      <c r="I827" t="s">
        <v>966</v>
      </c>
      <c r="J827" s="10">
        <v>27.545000000000002</v>
      </c>
      <c r="K827">
        <f>+[1]SampleID!NH4</f>
        <v>0</v>
      </c>
      <c r="L827">
        <v>1.9510000000000001</v>
      </c>
      <c r="M827">
        <v>1.194</v>
      </c>
      <c r="N827">
        <v>0.377</v>
      </c>
      <c r="O827">
        <v>21.31</v>
      </c>
      <c r="P827">
        <v>4.8470000000000004</v>
      </c>
      <c r="Q827">
        <v>1.296</v>
      </c>
      <c r="R827">
        <v>142.58099999999999</v>
      </c>
      <c r="S827">
        <v>0.26400000000000001</v>
      </c>
      <c r="T827">
        <v>0.57199999999999995</v>
      </c>
      <c r="U827">
        <v>0.99099999999999999</v>
      </c>
      <c r="V827">
        <v>0.65100000000000002</v>
      </c>
      <c r="W827">
        <v>1.9059999999999999</v>
      </c>
      <c r="X827">
        <v>3.0960000000000001</v>
      </c>
      <c r="Y827">
        <v>1.135</v>
      </c>
      <c r="Z827">
        <v>15.885999999999999</v>
      </c>
      <c r="AA827">
        <v>0.5</v>
      </c>
      <c r="AB827">
        <v>0.72299999999999998</v>
      </c>
      <c r="AC827">
        <v>0.84199999999999997</v>
      </c>
      <c r="AD827">
        <v>0.34799999999999998</v>
      </c>
      <c r="AE827">
        <v>0.42899999999999999</v>
      </c>
      <c r="AF827">
        <v>0.41299999999999998</v>
      </c>
      <c r="AG827">
        <v>0.73899999999999999</v>
      </c>
      <c r="AH827">
        <v>0</v>
      </c>
      <c r="AI827">
        <v>0.26400000000000001</v>
      </c>
      <c r="AJ827" t="s">
        <v>177</v>
      </c>
      <c r="AK827" t="s">
        <v>177</v>
      </c>
      <c r="AL827" t="s">
        <v>177</v>
      </c>
      <c r="AM827" t="s">
        <v>177</v>
      </c>
      <c r="AN827" t="s">
        <v>177</v>
      </c>
      <c r="AO827" t="s">
        <v>177</v>
      </c>
      <c r="AP827" t="s">
        <v>177</v>
      </c>
      <c r="AQ827" t="s">
        <v>182</v>
      </c>
      <c r="AR827" t="s">
        <v>177</v>
      </c>
      <c r="AS827">
        <v>0</v>
      </c>
      <c r="AT827">
        <v>0.34</v>
      </c>
      <c r="AU827">
        <v>0.88</v>
      </c>
      <c r="AV827">
        <v>1</v>
      </c>
      <c r="AW827">
        <v>0.94</v>
      </c>
      <c r="AX827">
        <v>0.93</v>
      </c>
      <c r="AY827">
        <v>0.83</v>
      </c>
      <c r="AZ827">
        <v>0.39</v>
      </c>
      <c r="BA827">
        <v>0.99</v>
      </c>
      <c r="BB827" s="1">
        <v>82593.25</v>
      </c>
      <c r="BC827" s="1">
        <v>55001.38</v>
      </c>
      <c r="BD827" s="1">
        <v>81840.179999999993</v>
      </c>
      <c r="BE827" s="1">
        <v>61130.73</v>
      </c>
      <c r="BF827">
        <v>20.079999999999998</v>
      </c>
      <c r="BG827">
        <v>1.78</v>
      </c>
      <c r="BH827" s="1">
        <v>58998.35</v>
      </c>
      <c r="BI827">
        <v>3.1</v>
      </c>
      <c r="BJ827" s="1">
        <v>41288.120000000003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2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65.096999999999994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81.8</v>
      </c>
      <c r="CK827">
        <v>0</v>
      </c>
      <c r="CL827" s="2">
        <v>323300</v>
      </c>
      <c r="CM827" s="2">
        <v>630800</v>
      </c>
      <c r="CN827" s="2">
        <v>385900</v>
      </c>
      <c r="CO827" s="2">
        <v>121900</v>
      </c>
      <c r="CP827" s="2">
        <v>6889000</v>
      </c>
      <c r="CQ827" s="2">
        <v>1567000</v>
      </c>
      <c r="CR827" s="2">
        <v>418900</v>
      </c>
      <c r="CS827" s="2">
        <v>46090000</v>
      </c>
      <c r="CT827" s="2">
        <v>85200</v>
      </c>
      <c r="CU827" s="2">
        <v>82590</v>
      </c>
      <c r="CV827" s="2">
        <v>47260</v>
      </c>
      <c r="CW827" s="2">
        <v>81840</v>
      </c>
      <c r="CX827" s="2">
        <v>53780</v>
      </c>
      <c r="CY827" s="2">
        <v>157400</v>
      </c>
      <c r="CZ827" s="2">
        <v>255700</v>
      </c>
      <c r="DA827" s="2">
        <v>93760</v>
      </c>
      <c r="DB827" s="2">
        <v>1312000</v>
      </c>
      <c r="DC827" s="2">
        <v>41290</v>
      </c>
      <c r="DD827">
        <v>60.078000000000003</v>
      </c>
      <c r="DE827">
        <v>114.657</v>
      </c>
      <c r="DF827">
        <v>66.644999999999996</v>
      </c>
      <c r="DG827">
        <v>17.608000000000001</v>
      </c>
      <c r="DH827">
        <v>134.61199999999999</v>
      </c>
      <c r="DI827">
        <v>102.423</v>
      </c>
      <c r="DJ827">
        <v>63.764000000000003</v>
      </c>
      <c r="DK827">
        <v>0</v>
      </c>
      <c r="DL827">
        <v>12.417</v>
      </c>
      <c r="DM827">
        <v>73.52</v>
      </c>
      <c r="DN827">
        <v>30.234999999999999</v>
      </c>
      <c r="DO827">
        <v>49.283999999999999</v>
      </c>
      <c r="DP827">
        <v>36.241999999999997</v>
      </c>
      <c r="DQ827">
        <v>69.405000000000001</v>
      </c>
      <c r="DR827">
        <v>91.691000000000003</v>
      </c>
      <c r="DS827">
        <v>64.319999999999993</v>
      </c>
      <c r="DT827">
        <v>0</v>
      </c>
      <c r="DU827">
        <v>52.863999999999997</v>
      </c>
      <c r="DV827">
        <v>1</v>
      </c>
      <c r="DW827">
        <v>0.93</v>
      </c>
      <c r="DX827">
        <v>1</v>
      </c>
      <c r="DY827">
        <v>0.95</v>
      </c>
      <c r="DZ827">
        <v>0.69</v>
      </c>
      <c r="EA827">
        <v>1</v>
      </c>
      <c r="EB827">
        <v>1</v>
      </c>
      <c r="EC827">
        <v>0.77</v>
      </c>
      <c r="ED827">
        <v>1</v>
      </c>
      <c r="EE827">
        <v>1.9510000000000001</v>
      </c>
      <c r="EF827">
        <v>1.194</v>
      </c>
      <c r="EG827">
        <v>0.377</v>
      </c>
      <c r="EH827">
        <v>21.31</v>
      </c>
      <c r="EI827">
        <v>4.8470000000000004</v>
      </c>
      <c r="EJ827">
        <v>1.296</v>
      </c>
      <c r="EK827">
        <v>142.58099999999999</v>
      </c>
      <c r="EL827">
        <v>0.26400000000000001</v>
      </c>
      <c r="EM827">
        <v>0.57199999999999995</v>
      </c>
      <c r="EN827">
        <v>0.99099999999999999</v>
      </c>
      <c r="EO827">
        <v>0.65100000000000002</v>
      </c>
      <c r="EP827">
        <v>1.9059999999999999</v>
      </c>
      <c r="EQ827">
        <v>3.0960000000000001</v>
      </c>
      <c r="ER827">
        <v>1.135</v>
      </c>
      <c r="ES827">
        <v>15.885999999999999</v>
      </c>
      <c r="ET827">
        <v>0.5</v>
      </c>
      <c r="FC827" s="2">
        <v>323300</v>
      </c>
      <c r="FD827" s="2">
        <v>630800</v>
      </c>
      <c r="FE827" s="2">
        <v>385900</v>
      </c>
      <c r="FF827" s="2">
        <v>121900</v>
      </c>
      <c r="FG827" s="2">
        <v>6889000</v>
      </c>
      <c r="FH827" s="2">
        <v>1567000</v>
      </c>
      <c r="FI827" s="2">
        <v>418900</v>
      </c>
      <c r="FJ827" s="2">
        <v>46090000</v>
      </c>
      <c r="FK827" s="2">
        <v>85200</v>
      </c>
      <c r="FL827" s="2">
        <v>82590</v>
      </c>
      <c r="FM827" s="2">
        <v>47260</v>
      </c>
      <c r="FN827" s="2">
        <v>81840</v>
      </c>
      <c r="FO827" s="2">
        <v>53780</v>
      </c>
      <c r="FP827" s="2">
        <v>157400</v>
      </c>
      <c r="FQ827" s="2">
        <v>255700</v>
      </c>
      <c r="FR827" s="2">
        <v>93760</v>
      </c>
      <c r="FS827" s="2">
        <v>1312000</v>
      </c>
      <c r="FT827" s="2">
        <v>41290</v>
      </c>
    </row>
    <row r="828" spans="1:176" x14ac:dyDescent="0.2">
      <c r="A828">
        <v>0</v>
      </c>
      <c r="B828" t="s">
        <v>176</v>
      </c>
      <c r="C828" t="s">
        <v>964</v>
      </c>
      <c r="D828" t="s">
        <v>429</v>
      </c>
      <c r="E828" t="s">
        <v>965</v>
      </c>
      <c r="F828" s="3">
        <v>2.0006944444444446</v>
      </c>
      <c r="G828">
        <v>1</v>
      </c>
      <c r="H828">
        <v>804.72069999999997</v>
      </c>
      <c r="I828" t="s">
        <v>966</v>
      </c>
      <c r="J828" s="10">
        <v>28.318000000000001</v>
      </c>
      <c r="K828">
        <f>+[1]SampleID!NH4</f>
        <v>0</v>
      </c>
      <c r="L828">
        <v>3.6669999999999998</v>
      </c>
      <c r="M828">
        <v>0.63600000000000001</v>
      </c>
      <c r="N828">
        <v>0.14699999999999999</v>
      </c>
      <c r="O828">
        <v>1.3280000000000001</v>
      </c>
      <c r="P828">
        <v>1.429</v>
      </c>
      <c r="Q828">
        <v>2.9409999999999998</v>
      </c>
      <c r="R828">
        <v>4.085</v>
      </c>
      <c r="S828">
        <v>3.1E-2</v>
      </c>
      <c r="T828">
        <v>1.3069999999999999</v>
      </c>
      <c r="U828">
        <v>1.94</v>
      </c>
      <c r="V828">
        <v>0.435</v>
      </c>
      <c r="W828">
        <v>2.379</v>
      </c>
      <c r="X828">
        <v>2.2970000000000002</v>
      </c>
      <c r="Y828">
        <v>1.5609999999999999</v>
      </c>
      <c r="Z828">
        <v>5.6369999999999996</v>
      </c>
      <c r="AA828">
        <v>0.24299999999999999</v>
      </c>
      <c r="AB828">
        <v>0.56599999999999995</v>
      </c>
      <c r="AC828">
        <v>0</v>
      </c>
      <c r="AD828">
        <v>0.40699999999999997</v>
      </c>
      <c r="AE828">
        <v>0.9</v>
      </c>
      <c r="AF828">
        <v>0.82899999999999996</v>
      </c>
      <c r="AG828">
        <v>0.57899999999999996</v>
      </c>
      <c r="AH828">
        <v>1.4999999999999999E-2</v>
      </c>
      <c r="AI828">
        <v>0.34799999999999998</v>
      </c>
      <c r="AJ828" t="s">
        <v>177</v>
      </c>
      <c r="AK828" t="s">
        <v>177</v>
      </c>
      <c r="AL828" t="s">
        <v>177</v>
      </c>
      <c r="AM828" t="s">
        <v>177</v>
      </c>
      <c r="AN828" t="s">
        <v>177</v>
      </c>
      <c r="AO828" t="s">
        <v>177</v>
      </c>
      <c r="AP828" t="s">
        <v>177</v>
      </c>
      <c r="AQ828" t="s">
        <v>182</v>
      </c>
      <c r="AR828" t="s">
        <v>177</v>
      </c>
      <c r="AS828">
        <v>0.37</v>
      </c>
      <c r="AT828">
        <v>0.86</v>
      </c>
      <c r="AU828">
        <v>0.72</v>
      </c>
      <c r="AV828">
        <v>0.83</v>
      </c>
      <c r="AW828">
        <v>0.26</v>
      </c>
      <c r="AX828">
        <v>0.18</v>
      </c>
      <c r="AY828">
        <v>0.77</v>
      </c>
      <c r="AZ828">
        <v>0.96</v>
      </c>
      <c r="BA828">
        <v>0</v>
      </c>
      <c r="BB828">
        <v>139.19999999999999</v>
      </c>
      <c r="BC828">
        <v>140.16</v>
      </c>
      <c r="BD828">
        <v>1.36</v>
      </c>
      <c r="BE828" s="1">
        <v>80245.179999999993</v>
      </c>
      <c r="BF828">
        <v>1.21</v>
      </c>
      <c r="BG828">
        <v>1.89</v>
      </c>
      <c r="BH828">
        <v>7.97</v>
      </c>
      <c r="BI828">
        <v>0.54</v>
      </c>
      <c r="BJ828" s="1">
        <v>49782.83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2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62.551000000000002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78.406999999999996</v>
      </c>
      <c r="CK828">
        <v>0</v>
      </c>
      <c r="CL828" s="2">
        <v>3559000</v>
      </c>
      <c r="CM828" s="2">
        <v>13050000</v>
      </c>
      <c r="CN828" s="2">
        <v>2264000</v>
      </c>
      <c r="CO828" s="2">
        <v>522300</v>
      </c>
      <c r="CP828" s="2">
        <v>4727000</v>
      </c>
      <c r="CQ828" s="2">
        <v>5084000</v>
      </c>
      <c r="CR828" s="2">
        <v>10470000</v>
      </c>
      <c r="CS828" s="2">
        <v>14540000</v>
      </c>
      <c r="CT828" s="2">
        <v>110900</v>
      </c>
      <c r="CU828" s="2">
        <v>204500</v>
      </c>
      <c r="CV828" s="2">
        <v>267100</v>
      </c>
      <c r="CW828" s="2">
        <v>396700</v>
      </c>
      <c r="CX828" s="2">
        <v>88990</v>
      </c>
      <c r="CY828" s="2">
        <v>486300</v>
      </c>
      <c r="CZ828" s="2">
        <v>469600</v>
      </c>
      <c r="DA828" s="2">
        <v>319100</v>
      </c>
      <c r="DB828" s="2">
        <v>1153000</v>
      </c>
      <c r="DC828" s="2">
        <v>49780</v>
      </c>
      <c r="DD828">
        <v>110.861</v>
      </c>
      <c r="DE828">
        <v>140.22300000000001</v>
      </c>
      <c r="DF828">
        <v>0</v>
      </c>
      <c r="DG828">
        <v>64.158000000000001</v>
      </c>
      <c r="DH828">
        <v>137.91</v>
      </c>
      <c r="DI828">
        <v>125.15300000000001</v>
      </c>
      <c r="DJ828">
        <v>130.47200000000001</v>
      </c>
      <c r="DK828">
        <v>0</v>
      </c>
      <c r="DL828">
        <v>28.888000000000002</v>
      </c>
      <c r="DM828">
        <v>116.37</v>
      </c>
      <c r="DN828">
        <v>112.142</v>
      </c>
      <c r="DO828">
        <v>0</v>
      </c>
      <c r="DP828">
        <v>26.277999999999999</v>
      </c>
      <c r="DQ828">
        <v>122.56</v>
      </c>
      <c r="DR828">
        <v>101.878</v>
      </c>
      <c r="DS828">
        <v>61.640999999999998</v>
      </c>
      <c r="DT828">
        <v>0</v>
      </c>
      <c r="DU828">
        <v>13</v>
      </c>
      <c r="DV828">
        <v>1</v>
      </c>
      <c r="DW828">
        <v>0.65</v>
      </c>
      <c r="DX828">
        <v>1</v>
      </c>
      <c r="DY828">
        <v>1</v>
      </c>
      <c r="DZ828">
        <v>1</v>
      </c>
      <c r="EA828">
        <v>1</v>
      </c>
      <c r="EB828">
        <v>0.81</v>
      </c>
      <c r="EC828">
        <v>0.65</v>
      </c>
      <c r="ED828">
        <v>1</v>
      </c>
      <c r="EE828">
        <v>3.6669999999999998</v>
      </c>
      <c r="EF828">
        <v>0.63600000000000001</v>
      </c>
      <c r="EG828">
        <v>0.14699999999999999</v>
      </c>
      <c r="EH828">
        <v>1.3280000000000001</v>
      </c>
      <c r="EI828">
        <v>1.429</v>
      </c>
      <c r="EJ828">
        <v>2.9409999999999998</v>
      </c>
      <c r="EK828">
        <v>4.085</v>
      </c>
      <c r="EL828">
        <v>3.1E-2</v>
      </c>
      <c r="EM828">
        <v>1.3069999999999999</v>
      </c>
      <c r="EN828">
        <v>1.94</v>
      </c>
      <c r="EO828">
        <v>0.435</v>
      </c>
      <c r="EP828">
        <v>2.379</v>
      </c>
      <c r="EQ828">
        <v>2.2970000000000002</v>
      </c>
      <c r="ER828">
        <v>1.5609999999999999</v>
      </c>
      <c r="ES828">
        <v>5.6369999999999996</v>
      </c>
      <c r="ET828">
        <v>0.24299999999999999</v>
      </c>
      <c r="FC828" s="2">
        <v>3559000</v>
      </c>
      <c r="FD828" s="2">
        <v>13050000</v>
      </c>
      <c r="FE828" s="2">
        <v>2264000</v>
      </c>
      <c r="FF828" s="2">
        <v>522300</v>
      </c>
      <c r="FG828" s="2">
        <v>4727000</v>
      </c>
      <c r="FH828" s="2">
        <v>5084000</v>
      </c>
      <c r="FI828" s="2">
        <v>10470000</v>
      </c>
      <c r="FJ828" s="2">
        <v>14540000</v>
      </c>
      <c r="FK828" s="2">
        <v>110900</v>
      </c>
      <c r="FL828" s="2">
        <v>204500</v>
      </c>
      <c r="FM828" s="2">
        <v>267100</v>
      </c>
      <c r="FN828" s="2">
        <v>396700</v>
      </c>
      <c r="FO828" s="2">
        <v>88990</v>
      </c>
      <c r="FP828" s="2">
        <v>486300</v>
      </c>
      <c r="FQ828" s="2">
        <v>469600</v>
      </c>
      <c r="FR828" s="2">
        <v>319100</v>
      </c>
      <c r="FS828" s="2">
        <v>1153000</v>
      </c>
      <c r="FT828" s="2">
        <v>49780</v>
      </c>
    </row>
    <row r="829" spans="1:176" x14ac:dyDescent="0.2">
      <c r="A829">
        <v>0</v>
      </c>
      <c r="B829" t="s">
        <v>176</v>
      </c>
      <c r="C829" t="s">
        <v>964</v>
      </c>
      <c r="D829" t="s">
        <v>429</v>
      </c>
      <c r="E829" t="s">
        <v>965</v>
      </c>
      <c r="F829" s="3">
        <v>2.0006944444444446</v>
      </c>
      <c r="G829">
        <v>1</v>
      </c>
      <c r="H829">
        <v>804.72069999999997</v>
      </c>
      <c r="I829" t="s">
        <v>966</v>
      </c>
      <c r="J829" s="10">
        <v>34.073999999999998</v>
      </c>
      <c r="K829">
        <f>+[1]SampleID!NH4</f>
        <v>0</v>
      </c>
      <c r="L829">
        <v>2.1779999999999999</v>
      </c>
      <c r="M829">
        <v>2.3860000000000001</v>
      </c>
      <c r="N829">
        <v>2.2970000000000002</v>
      </c>
      <c r="O829">
        <v>1.6220000000000001</v>
      </c>
      <c r="P829">
        <v>2.431</v>
      </c>
      <c r="Q829">
        <v>1.6259999999999999</v>
      </c>
      <c r="R829">
        <v>0.78300000000000003</v>
      </c>
      <c r="S829">
        <v>8.8670000000000009</v>
      </c>
      <c r="T829">
        <v>1.4610000000000001</v>
      </c>
      <c r="U829">
        <v>1.397</v>
      </c>
      <c r="V829">
        <v>1.52</v>
      </c>
      <c r="W829">
        <v>1.355</v>
      </c>
      <c r="X829">
        <v>5.0119999999999996</v>
      </c>
      <c r="Y829">
        <v>1.393</v>
      </c>
      <c r="Z829">
        <v>1.0289999999999999</v>
      </c>
      <c r="AA829">
        <v>3.4870000000000001</v>
      </c>
      <c r="AB829">
        <v>0.65800000000000003</v>
      </c>
      <c r="AC829">
        <v>7.8E-2</v>
      </c>
      <c r="AD829">
        <v>0.64</v>
      </c>
      <c r="AE829">
        <v>0.45600000000000002</v>
      </c>
      <c r="AF829">
        <v>0.60899999999999999</v>
      </c>
      <c r="AG829">
        <v>0.252</v>
      </c>
      <c r="AH829">
        <v>0.65400000000000003</v>
      </c>
      <c r="AI829">
        <v>0.443</v>
      </c>
      <c r="AJ829" t="s">
        <v>177</v>
      </c>
      <c r="AK829" t="s">
        <v>177</v>
      </c>
      <c r="AL829" t="s">
        <v>177</v>
      </c>
      <c r="AM829" t="s">
        <v>177</v>
      </c>
      <c r="AN829" t="s">
        <v>177</v>
      </c>
      <c r="AO829" t="s">
        <v>182</v>
      </c>
      <c r="AP829" t="s">
        <v>177</v>
      </c>
      <c r="AQ829" t="s">
        <v>177</v>
      </c>
      <c r="AR829" t="s">
        <v>177</v>
      </c>
      <c r="AS829">
        <v>0.91300000000000003</v>
      </c>
      <c r="AT829">
        <v>0.75600000000000001</v>
      </c>
      <c r="AU829">
        <v>0.72799999999999998</v>
      </c>
      <c r="AV829">
        <v>0.65</v>
      </c>
      <c r="AW829">
        <v>0</v>
      </c>
      <c r="AX829">
        <v>0.94</v>
      </c>
      <c r="AY829">
        <v>0.74</v>
      </c>
      <c r="AZ829">
        <v>0.83799999999999997</v>
      </c>
      <c r="BA829">
        <v>0.75</v>
      </c>
      <c r="BB829" s="1">
        <v>147371.51999999999</v>
      </c>
      <c r="BC829">
        <v>3.3479999999999999</v>
      </c>
      <c r="BD829" s="1">
        <v>174041.94</v>
      </c>
      <c r="BE829" s="1">
        <v>224012.73</v>
      </c>
      <c r="BF829" s="1">
        <v>199704.53</v>
      </c>
      <c r="BG829">
        <v>3.9</v>
      </c>
      <c r="BH829">
        <v>3.88</v>
      </c>
      <c r="BI829" s="1">
        <v>151674.35999999999</v>
      </c>
      <c r="BJ829">
        <v>2.1629999999999998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1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39.618000000000002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67.010999999999996</v>
      </c>
      <c r="CI829">
        <v>0</v>
      </c>
      <c r="CJ829">
        <v>0</v>
      </c>
      <c r="CK829">
        <v>0</v>
      </c>
      <c r="CL829" s="2">
        <v>1845000</v>
      </c>
      <c r="CM829" s="2">
        <v>4018000</v>
      </c>
      <c r="CN829" s="2">
        <v>4403000</v>
      </c>
      <c r="CO829" s="2">
        <v>4237000</v>
      </c>
      <c r="CP829" s="2">
        <v>2994000</v>
      </c>
      <c r="CQ829" s="2">
        <v>4486000</v>
      </c>
      <c r="CR829" s="2">
        <v>3000000</v>
      </c>
      <c r="CS829" s="2">
        <v>1444000</v>
      </c>
      <c r="CT829" s="2">
        <v>16360000</v>
      </c>
      <c r="CU829" s="2">
        <v>147400</v>
      </c>
      <c r="CV829" s="2">
        <v>215300</v>
      </c>
      <c r="CW829" s="2">
        <v>205800</v>
      </c>
      <c r="CX829" s="2">
        <v>224000</v>
      </c>
      <c r="CY829" s="2">
        <v>199700</v>
      </c>
      <c r="CZ829" s="2">
        <v>738600</v>
      </c>
      <c r="DA829" s="2">
        <v>205300</v>
      </c>
      <c r="DB829" s="2">
        <v>151700</v>
      </c>
      <c r="DC829" s="2">
        <v>513900</v>
      </c>
      <c r="DD829">
        <v>118.017</v>
      </c>
      <c r="DE829">
        <v>130.61500000000001</v>
      </c>
      <c r="DF829">
        <v>12.028</v>
      </c>
      <c r="DG829">
        <v>130.21899999999999</v>
      </c>
      <c r="DH829">
        <v>58.463000000000001</v>
      </c>
      <c r="DI829">
        <v>126.07599999999999</v>
      </c>
      <c r="DJ829">
        <v>26.013000000000002</v>
      </c>
      <c r="DK829">
        <v>0</v>
      </c>
      <c r="DL829">
        <v>130.71</v>
      </c>
      <c r="DM829">
        <v>55.521000000000001</v>
      </c>
      <c r="DN829">
        <v>69.41</v>
      </c>
      <c r="DO829">
        <v>11.839</v>
      </c>
      <c r="DP829">
        <v>88.754000000000005</v>
      </c>
      <c r="DQ829">
        <v>26.855</v>
      </c>
      <c r="DR829">
        <v>120.447</v>
      </c>
      <c r="DS829">
        <v>13.72</v>
      </c>
      <c r="DT829">
        <v>0</v>
      </c>
      <c r="DU829">
        <v>95.614999999999995</v>
      </c>
      <c r="DV829">
        <v>1</v>
      </c>
      <c r="DW829">
        <v>1</v>
      </c>
      <c r="DX829">
        <v>1</v>
      </c>
      <c r="DY829">
        <v>1</v>
      </c>
      <c r="DZ829">
        <v>1</v>
      </c>
      <c r="EA829">
        <v>0.85</v>
      </c>
      <c r="EB829">
        <v>1</v>
      </c>
      <c r="EC829">
        <v>1</v>
      </c>
      <c r="ED829">
        <v>1</v>
      </c>
      <c r="EE829">
        <v>2.1779999999999999</v>
      </c>
      <c r="EF829">
        <v>2.3860000000000001</v>
      </c>
      <c r="EG829">
        <v>2.2970000000000002</v>
      </c>
      <c r="EH829">
        <v>1.6220000000000001</v>
      </c>
      <c r="EI829">
        <v>2.431</v>
      </c>
      <c r="EJ829">
        <v>1.6259999999999999</v>
      </c>
      <c r="EK829">
        <v>0.78300000000000003</v>
      </c>
      <c r="EL829">
        <v>8.8670000000000009</v>
      </c>
      <c r="EM829">
        <v>1.4610000000000001</v>
      </c>
      <c r="EN829">
        <v>1.397</v>
      </c>
      <c r="EO829">
        <v>1.52</v>
      </c>
      <c r="EP829">
        <v>1.355</v>
      </c>
      <c r="EQ829">
        <v>5.0119999999999996</v>
      </c>
      <c r="ER829">
        <v>1.393</v>
      </c>
      <c r="ES829">
        <v>1.0289999999999999</v>
      </c>
      <c r="ET829">
        <v>3.4870000000000001</v>
      </c>
      <c r="FC829" s="2">
        <v>1845000</v>
      </c>
      <c r="FD829" s="2">
        <v>4018000</v>
      </c>
      <c r="FE829" s="2">
        <v>4403000</v>
      </c>
      <c r="FF829" s="2">
        <v>4237000</v>
      </c>
      <c r="FG829" s="2">
        <v>2994000</v>
      </c>
      <c r="FH829" s="2">
        <v>4486000</v>
      </c>
      <c r="FI829" s="2">
        <v>3000000</v>
      </c>
      <c r="FJ829" s="2">
        <v>1444000</v>
      </c>
      <c r="FK829" s="2">
        <v>16360000</v>
      </c>
      <c r="FL829" s="2">
        <v>147400</v>
      </c>
      <c r="FM829" s="2">
        <v>215300</v>
      </c>
      <c r="FN829" s="2">
        <v>205800</v>
      </c>
      <c r="FO829" s="2">
        <v>224000</v>
      </c>
      <c r="FP829" s="2">
        <v>199700</v>
      </c>
      <c r="FQ829" s="2">
        <v>738600</v>
      </c>
      <c r="FR829" s="2">
        <v>205300</v>
      </c>
      <c r="FS829" s="2">
        <v>151700</v>
      </c>
      <c r="FT829" s="2">
        <v>513900</v>
      </c>
    </row>
    <row r="830" spans="1:176" x14ac:dyDescent="0.2">
      <c r="A830">
        <v>0</v>
      </c>
      <c r="B830" t="s">
        <v>176</v>
      </c>
      <c r="C830" t="s">
        <v>964</v>
      </c>
      <c r="D830" t="s">
        <v>429</v>
      </c>
      <c r="E830" t="s">
        <v>965</v>
      </c>
      <c r="F830" s="3">
        <v>2.0006944444444446</v>
      </c>
      <c r="G830">
        <v>1</v>
      </c>
      <c r="H830">
        <v>804.72069999999997</v>
      </c>
      <c r="I830" t="s">
        <v>966</v>
      </c>
      <c r="J830" s="10">
        <v>37.786999999999999</v>
      </c>
      <c r="K830">
        <f>+[1]SampleID!NH4</f>
        <v>0</v>
      </c>
      <c r="L830">
        <v>2.198</v>
      </c>
      <c r="M830">
        <v>1.0229999999999999</v>
      </c>
      <c r="N830">
        <v>0.65200000000000002</v>
      </c>
      <c r="O830">
        <v>1.018</v>
      </c>
      <c r="P830">
        <v>38.585999999999999</v>
      </c>
      <c r="Q830">
        <v>2.0760000000000001</v>
      </c>
      <c r="R830">
        <v>1.5429999999999999</v>
      </c>
      <c r="S830">
        <v>11.891</v>
      </c>
      <c r="T830">
        <v>2.1869999999999998</v>
      </c>
      <c r="U830">
        <v>2.3450000000000002</v>
      </c>
      <c r="V830">
        <v>0.64500000000000002</v>
      </c>
      <c r="W830">
        <v>1.4159999999999999</v>
      </c>
      <c r="X830">
        <v>13.116</v>
      </c>
      <c r="Y830">
        <v>1.4610000000000001</v>
      </c>
      <c r="Z830">
        <v>2.2919999999999998</v>
      </c>
      <c r="AA830">
        <v>4.8920000000000003</v>
      </c>
      <c r="AB830">
        <v>0.72099999999999997</v>
      </c>
      <c r="AC830">
        <v>0.51100000000000001</v>
      </c>
      <c r="AD830">
        <v>7.8E-2</v>
      </c>
      <c r="AE830">
        <v>0.622</v>
      </c>
      <c r="AF830">
        <v>0.433</v>
      </c>
      <c r="AG830">
        <v>0.876</v>
      </c>
      <c r="AH830">
        <v>2E-3</v>
      </c>
      <c r="AI830">
        <v>0</v>
      </c>
      <c r="AJ830" t="s">
        <v>177</v>
      </c>
      <c r="AK830" t="s">
        <v>177</v>
      </c>
      <c r="AL830" t="s">
        <v>177</v>
      </c>
      <c r="AM830" t="s">
        <v>177</v>
      </c>
      <c r="AN830" t="s">
        <v>177</v>
      </c>
      <c r="AO830" t="s">
        <v>182</v>
      </c>
      <c r="AP830" t="s">
        <v>177</v>
      </c>
      <c r="AQ830" t="s">
        <v>177</v>
      </c>
      <c r="AR830" t="s">
        <v>177</v>
      </c>
      <c r="AS830">
        <v>0.9</v>
      </c>
      <c r="AT830">
        <v>0.94</v>
      </c>
      <c r="AU830">
        <v>0.9</v>
      </c>
      <c r="AV830">
        <v>0.99</v>
      </c>
      <c r="AW830">
        <v>0.98</v>
      </c>
      <c r="AX830">
        <v>0.37</v>
      </c>
      <c r="AY830">
        <v>0.89</v>
      </c>
      <c r="AZ830">
        <v>0.92</v>
      </c>
      <c r="BA830">
        <v>0.77</v>
      </c>
      <c r="BB830" s="1">
        <v>50008.17</v>
      </c>
      <c r="BC830" s="1">
        <v>147409.04</v>
      </c>
      <c r="BD830">
        <v>6.53</v>
      </c>
      <c r="BE830" s="1">
        <v>81556.94</v>
      </c>
      <c r="BF830" s="1">
        <v>22806.46</v>
      </c>
      <c r="BG830">
        <v>8.68</v>
      </c>
      <c r="BH830" s="1">
        <v>2161.9899999999998</v>
      </c>
      <c r="BI830" s="1">
        <v>5130.5200000000004</v>
      </c>
      <c r="BJ830">
        <v>1.65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1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27.893000000000001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56.511000000000003</v>
      </c>
      <c r="CI830">
        <v>0</v>
      </c>
      <c r="CJ830">
        <v>0</v>
      </c>
      <c r="CK830">
        <v>0</v>
      </c>
      <c r="CL830" s="2">
        <v>262000</v>
      </c>
      <c r="CM830" s="2">
        <v>575700</v>
      </c>
      <c r="CN830" s="2">
        <v>268000</v>
      </c>
      <c r="CO830" s="2">
        <v>170700</v>
      </c>
      <c r="CP830" s="2">
        <v>266600</v>
      </c>
      <c r="CQ830" s="2">
        <v>10110000</v>
      </c>
      <c r="CR830" s="2">
        <v>543900</v>
      </c>
      <c r="CS830" s="2">
        <v>404100</v>
      </c>
      <c r="CT830" s="2">
        <v>3115000</v>
      </c>
      <c r="CU830" s="2">
        <v>67390</v>
      </c>
      <c r="CV830" s="2">
        <v>147400</v>
      </c>
      <c r="CW830" s="2">
        <v>158000</v>
      </c>
      <c r="CX830" s="2">
        <v>43450</v>
      </c>
      <c r="CY830" s="2">
        <v>95390</v>
      </c>
      <c r="CZ830" s="2">
        <v>883900</v>
      </c>
      <c r="DA830" s="2">
        <v>98460</v>
      </c>
      <c r="DB830" s="2">
        <v>154400</v>
      </c>
      <c r="DC830" s="2">
        <v>329700</v>
      </c>
      <c r="DD830">
        <v>4.0659999999999998</v>
      </c>
      <c r="DE830">
        <v>92.429000000000002</v>
      </c>
      <c r="DF830">
        <v>46.124000000000002</v>
      </c>
      <c r="DG830">
        <v>35.725000000000001</v>
      </c>
      <c r="DH830">
        <v>17.623999999999999</v>
      </c>
      <c r="DI830">
        <v>138.03399999999999</v>
      </c>
      <c r="DJ830">
        <v>116.61799999999999</v>
      </c>
      <c r="DK830">
        <v>0</v>
      </c>
      <c r="DL830">
        <v>0</v>
      </c>
      <c r="DM830">
        <v>41.63</v>
      </c>
      <c r="DN830">
        <v>64.828000000000003</v>
      </c>
      <c r="DO830">
        <v>90.55</v>
      </c>
      <c r="DP830">
        <v>33.311999999999998</v>
      </c>
      <c r="DQ830">
        <v>17.579000000000001</v>
      </c>
      <c r="DR830">
        <v>131.80799999999999</v>
      </c>
      <c r="DS830">
        <v>85.713999999999999</v>
      </c>
      <c r="DT830">
        <v>0</v>
      </c>
      <c r="DU830">
        <v>0</v>
      </c>
      <c r="DV830">
        <v>0.87</v>
      </c>
      <c r="DW830">
        <v>1</v>
      </c>
      <c r="DX830">
        <v>1</v>
      </c>
      <c r="DY830">
        <v>0.96</v>
      </c>
      <c r="DZ830">
        <v>1</v>
      </c>
      <c r="EA830">
        <v>1</v>
      </c>
      <c r="EB830">
        <v>1</v>
      </c>
      <c r="EC830">
        <v>1</v>
      </c>
      <c r="ED830">
        <v>0.78</v>
      </c>
      <c r="EE830">
        <v>2.198</v>
      </c>
      <c r="EF830">
        <v>1.0229999999999999</v>
      </c>
      <c r="EG830">
        <v>0.65200000000000002</v>
      </c>
      <c r="EH830">
        <v>1.018</v>
      </c>
      <c r="EI830">
        <v>38.585999999999999</v>
      </c>
      <c r="EJ830">
        <v>2.0760000000000001</v>
      </c>
      <c r="EK830">
        <v>1.5429999999999999</v>
      </c>
      <c r="EL830">
        <v>11.891</v>
      </c>
      <c r="EM830">
        <v>2.1869999999999998</v>
      </c>
      <c r="EN830">
        <v>2.3450000000000002</v>
      </c>
      <c r="EO830">
        <v>0.64500000000000002</v>
      </c>
      <c r="EP830">
        <v>1.4159999999999999</v>
      </c>
      <c r="EQ830">
        <v>13.116</v>
      </c>
      <c r="ER830">
        <v>1.4610000000000001</v>
      </c>
      <c r="ES830">
        <v>2.2919999999999998</v>
      </c>
      <c r="ET830">
        <v>4.8920000000000003</v>
      </c>
      <c r="FC830" s="2">
        <v>262000</v>
      </c>
      <c r="FD830" s="2">
        <v>575700</v>
      </c>
      <c r="FE830" s="2">
        <v>268000</v>
      </c>
      <c r="FF830" s="2">
        <v>170700</v>
      </c>
      <c r="FG830" s="2">
        <v>266600</v>
      </c>
      <c r="FH830" s="2">
        <v>10110000</v>
      </c>
      <c r="FI830" s="2">
        <v>543900</v>
      </c>
      <c r="FJ830" s="2">
        <v>404100</v>
      </c>
      <c r="FK830" s="2">
        <v>3115000</v>
      </c>
      <c r="FL830" s="2">
        <v>67390</v>
      </c>
      <c r="FM830" s="2">
        <v>147400</v>
      </c>
      <c r="FN830" s="2">
        <v>158000</v>
      </c>
      <c r="FO830" s="2">
        <v>43450</v>
      </c>
      <c r="FP830" s="2">
        <v>95390</v>
      </c>
      <c r="FQ830" s="2">
        <v>883900</v>
      </c>
      <c r="FR830" s="2">
        <v>98460</v>
      </c>
      <c r="FS830" s="2">
        <v>154400</v>
      </c>
      <c r="FT830" s="2">
        <v>329700</v>
      </c>
    </row>
    <row r="831" spans="1:176" x14ac:dyDescent="0.2">
      <c r="A831">
        <v>0</v>
      </c>
      <c r="B831" t="s">
        <v>176</v>
      </c>
      <c r="C831" t="s">
        <v>1043</v>
      </c>
      <c r="D831" t="s">
        <v>429</v>
      </c>
      <c r="E831" t="s">
        <v>1044</v>
      </c>
      <c r="F831" s="3">
        <v>2.0416666666666665</v>
      </c>
      <c r="G831">
        <v>2</v>
      </c>
      <c r="H831">
        <v>820.75199999999995</v>
      </c>
      <c r="I831" t="s">
        <v>1045</v>
      </c>
      <c r="J831" s="10">
        <v>32.715000000000003</v>
      </c>
      <c r="K831">
        <f>+[1]SampleID!NH4</f>
        <v>0</v>
      </c>
      <c r="L831">
        <v>0.67300000000000004</v>
      </c>
      <c r="M831">
        <v>0.96599999999999997</v>
      </c>
      <c r="N831">
        <v>0.49</v>
      </c>
      <c r="O831">
        <v>1.238</v>
      </c>
      <c r="P831">
        <v>27.332000000000001</v>
      </c>
      <c r="Q831">
        <v>2.1549999999999998</v>
      </c>
      <c r="R831">
        <v>0.254</v>
      </c>
      <c r="S831">
        <v>1.335</v>
      </c>
      <c r="T831">
        <v>3.7210000000000001</v>
      </c>
      <c r="U831">
        <v>1.8740000000000001</v>
      </c>
      <c r="V831">
        <v>1.119</v>
      </c>
      <c r="W831">
        <v>1.236</v>
      </c>
      <c r="X831">
        <v>23.437000000000001</v>
      </c>
      <c r="Y831">
        <v>0.86</v>
      </c>
      <c r="Z831">
        <v>0.74</v>
      </c>
      <c r="AA831">
        <v>0.98099999999999998</v>
      </c>
      <c r="AB831">
        <v>0.71599999999999997</v>
      </c>
      <c r="AC831">
        <v>0.89800000000000002</v>
      </c>
      <c r="AD831">
        <v>0.52900000000000003</v>
      </c>
      <c r="AE831">
        <v>0.77500000000000002</v>
      </c>
      <c r="AF831">
        <v>0.42299999999999999</v>
      </c>
      <c r="AG831">
        <v>0.60599999999999998</v>
      </c>
      <c r="AH831">
        <v>0.41199999999999998</v>
      </c>
      <c r="AI831">
        <v>0.95</v>
      </c>
      <c r="AJ831" t="s">
        <v>182</v>
      </c>
      <c r="AK831" t="s">
        <v>182</v>
      </c>
      <c r="AL831" t="s">
        <v>182</v>
      </c>
      <c r="AM831" t="s">
        <v>182</v>
      </c>
      <c r="AN831" t="s">
        <v>182</v>
      </c>
      <c r="AO831" t="s">
        <v>182</v>
      </c>
      <c r="AP831" t="s">
        <v>182</v>
      </c>
      <c r="AQ831" t="s">
        <v>182</v>
      </c>
      <c r="AR831" t="s">
        <v>182</v>
      </c>
      <c r="AS831">
        <v>0.91</v>
      </c>
      <c r="AT831">
        <v>0.67</v>
      </c>
      <c r="AU831">
        <v>0.81</v>
      </c>
      <c r="AV831">
        <v>0.56999999999999995</v>
      </c>
      <c r="AW831">
        <v>0.56999999999999995</v>
      </c>
      <c r="AX831">
        <v>0.68</v>
      </c>
      <c r="AY831">
        <v>0.56000000000000005</v>
      </c>
      <c r="AZ831">
        <v>0.46</v>
      </c>
      <c r="BA831">
        <v>0.96</v>
      </c>
      <c r="BB831">
        <v>3.09</v>
      </c>
      <c r="BC831">
        <v>1.79</v>
      </c>
      <c r="BD831">
        <v>1.78</v>
      </c>
      <c r="BE831">
        <v>17.29</v>
      </c>
      <c r="BF831" s="1">
        <v>4597280.5999999996</v>
      </c>
      <c r="BG831">
        <v>210.43</v>
      </c>
      <c r="BH831" s="1">
        <v>16724.72</v>
      </c>
      <c r="BI831">
        <v>1.1599999999999999</v>
      </c>
      <c r="BJ831">
        <v>2.83</v>
      </c>
      <c r="BK831">
        <v>1</v>
      </c>
      <c r="BL831">
        <v>1</v>
      </c>
      <c r="BM831">
        <v>2</v>
      </c>
      <c r="BN831">
        <v>2</v>
      </c>
      <c r="BO831">
        <v>2</v>
      </c>
      <c r="BP831">
        <v>2</v>
      </c>
      <c r="BQ831">
        <v>2</v>
      </c>
      <c r="BR831">
        <v>2</v>
      </c>
      <c r="BS831">
        <v>2</v>
      </c>
      <c r="BT831">
        <v>48.457000000000001</v>
      </c>
      <c r="BU831">
        <v>62.710999999999999</v>
      </c>
      <c r="BV831">
        <v>60.665999999999997</v>
      </c>
      <c r="BW831">
        <v>46.281999999999996</v>
      </c>
      <c r="BX831">
        <v>42.256999999999998</v>
      </c>
      <c r="BY831">
        <v>70.912999999999997</v>
      </c>
      <c r="BZ831">
        <v>37.317</v>
      </c>
      <c r="CA831">
        <v>30.045999999999999</v>
      </c>
      <c r="CB831">
        <v>40.954999999999998</v>
      </c>
      <c r="CC831">
        <v>61.399000000000001</v>
      </c>
      <c r="CD831">
        <v>79.093000000000004</v>
      </c>
      <c r="CE831">
        <v>76.582999999999998</v>
      </c>
      <c r="CF831">
        <v>58.3</v>
      </c>
      <c r="CG831">
        <v>53.231000000000002</v>
      </c>
      <c r="CH831">
        <v>88.855000000000004</v>
      </c>
      <c r="CI831">
        <v>47.008000000000003</v>
      </c>
      <c r="CJ831">
        <v>50.902999999999999</v>
      </c>
      <c r="CK831">
        <v>51.59</v>
      </c>
      <c r="CL831" s="2">
        <v>101700000</v>
      </c>
      <c r="CM831" s="2">
        <v>68470000</v>
      </c>
      <c r="CN831" s="2">
        <v>98280000</v>
      </c>
      <c r="CO831" s="2">
        <v>49790000</v>
      </c>
      <c r="CP831" s="2">
        <v>125900000</v>
      </c>
      <c r="CQ831" s="2">
        <v>2780000000</v>
      </c>
      <c r="CR831" s="2">
        <v>219200000</v>
      </c>
      <c r="CS831" s="2">
        <v>25830000</v>
      </c>
      <c r="CT831" s="2">
        <v>135800000</v>
      </c>
      <c r="CU831" s="2">
        <v>3718000</v>
      </c>
      <c r="CV831" s="2">
        <v>13830000</v>
      </c>
      <c r="CW831" s="2">
        <v>6966000</v>
      </c>
      <c r="CX831" s="2">
        <v>4160000</v>
      </c>
      <c r="CY831" s="2">
        <v>4597000</v>
      </c>
      <c r="CZ831" s="2">
        <v>87140000</v>
      </c>
      <c r="DA831" s="2">
        <v>3198000</v>
      </c>
      <c r="DB831" s="2">
        <v>2752000</v>
      </c>
      <c r="DC831" s="2">
        <v>3649000</v>
      </c>
      <c r="DD831">
        <v>82.24</v>
      </c>
      <c r="DE831">
        <v>68.712999999999994</v>
      </c>
      <c r="DF831">
        <v>105.95399999999999</v>
      </c>
      <c r="DG831">
        <v>68.570999999999998</v>
      </c>
      <c r="DH831">
        <v>73.340999999999994</v>
      </c>
      <c r="DI831">
        <v>135.239</v>
      </c>
      <c r="DJ831">
        <v>105.521</v>
      </c>
      <c r="DK831">
        <v>0</v>
      </c>
      <c r="DL831">
        <v>134.363</v>
      </c>
      <c r="DM831">
        <v>93.608999999999995</v>
      </c>
      <c r="DN831">
        <v>128.18600000000001</v>
      </c>
      <c r="DO831">
        <v>50.905000000000001</v>
      </c>
      <c r="DP831">
        <v>14.537000000000001</v>
      </c>
      <c r="DQ831">
        <v>89.061999999999998</v>
      </c>
      <c r="DR831">
        <v>136.90799999999999</v>
      </c>
      <c r="DS831">
        <v>50.003</v>
      </c>
      <c r="DT831">
        <v>0</v>
      </c>
      <c r="DU831">
        <v>111.86</v>
      </c>
      <c r="DV831">
        <v>0.85</v>
      </c>
      <c r="DW831">
        <v>1</v>
      </c>
      <c r="DX831">
        <v>1</v>
      </c>
      <c r="DY831">
        <v>0.95</v>
      </c>
      <c r="DZ831">
        <v>1</v>
      </c>
      <c r="EA831">
        <v>1</v>
      </c>
      <c r="EB831">
        <v>0.94</v>
      </c>
      <c r="EC831">
        <v>1</v>
      </c>
      <c r="ED831">
        <v>0.85</v>
      </c>
      <c r="EE831">
        <v>0.67300000000000004</v>
      </c>
      <c r="EF831">
        <v>0.96599999999999997</v>
      </c>
      <c r="EG831">
        <v>0.49</v>
      </c>
      <c r="EH831">
        <v>1.238</v>
      </c>
      <c r="EI831">
        <v>27.332000000000001</v>
      </c>
      <c r="EJ831">
        <v>2.1549999999999998</v>
      </c>
      <c r="EK831">
        <v>0.254</v>
      </c>
      <c r="EL831">
        <v>1.335</v>
      </c>
      <c r="EM831">
        <v>3.7210000000000001</v>
      </c>
      <c r="EN831">
        <v>1.8740000000000001</v>
      </c>
      <c r="EO831">
        <v>1.119</v>
      </c>
      <c r="EP831">
        <v>1.236</v>
      </c>
      <c r="EQ831">
        <v>23.437000000000001</v>
      </c>
      <c r="ER831">
        <v>0.86</v>
      </c>
      <c r="ES831">
        <v>0.74</v>
      </c>
      <c r="ET831">
        <v>0.98099999999999998</v>
      </c>
      <c r="FC831" s="2">
        <v>101700000</v>
      </c>
      <c r="FD831" s="2">
        <v>68470000</v>
      </c>
      <c r="FE831" s="2">
        <v>98280000</v>
      </c>
      <c r="FF831" s="2">
        <v>49790000</v>
      </c>
      <c r="FG831" s="2">
        <v>125900000</v>
      </c>
      <c r="FH831" s="2">
        <v>2780000000</v>
      </c>
      <c r="FI831" s="2">
        <v>219200000</v>
      </c>
      <c r="FJ831" s="2">
        <v>25830000</v>
      </c>
      <c r="FK831" s="2">
        <v>135800000</v>
      </c>
      <c r="FL831" s="2">
        <v>3718000</v>
      </c>
      <c r="FM831" s="2">
        <v>13830000</v>
      </c>
      <c r="FN831" s="2">
        <v>6966000</v>
      </c>
      <c r="FO831" s="2">
        <v>4160000</v>
      </c>
      <c r="FP831" s="2">
        <v>4597000</v>
      </c>
      <c r="FQ831" s="2">
        <v>87140000</v>
      </c>
      <c r="FR831" s="2">
        <v>3198000</v>
      </c>
      <c r="FS831" s="2">
        <v>2752000</v>
      </c>
      <c r="FT831" s="2">
        <v>3649000</v>
      </c>
    </row>
    <row r="832" spans="1:176" x14ac:dyDescent="0.2">
      <c r="A832">
        <v>0</v>
      </c>
      <c r="B832" t="s">
        <v>176</v>
      </c>
      <c r="C832" t="s">
        <v>1683</v>
      </c>
      <c r="D832" t="s">
        <v>429</v>
      </c>
      <c r="E832" t="s">
        <v>1684</v>
      </c>
      <c r="F832" s="3">
        <v>2.0423611111111111</v>
      </c>
      <c r="G832">
        <v>2</v>
      </c>
      <c r="H832">
        <v>818.73630000000003</v>
      </c>
      <c r="I832" t="s">
        <v>995</v>
      </c>
      <c r="J832" s="10">
        <v>32.07</v>
      </c>
      <c r="K832">
        <f>+[1]SampleID!NH4</f>
        <v>0</v>
      </c>
      <c r="L832">
        <v>8.4290000000000003</v>
      </c>
      <c r="M832">
        <v>3.7330000000000001</v>
      </c>
      <c r="N832">
        <v>0.76600000000000001</v>
      </c>
      <c r="O832">
        <v>1.155</v>
      </c>
      <c r="P832">
        <v>0.94299999999999995</v>
      </c>
      <c r="Q832">
        <v>1.573</v>
      </c>
      <c r="R832">
        <v>1.7370000000000001</v>
      </c>
      <c r="S832">
        <v>0.55600000000000005</v>
      </c>
      <c r="T832">
        <v>6.4809999999999999</v>
      </c>
      <c r="U832">
        <v>3.1680000000000001</v>
      </c>
      <c r="V832">
        <v>0.64</v>
      </c>
      <c r="W832">
        <v>1.206</v>
      </c>
      <c r="X832">
        <v>0.69599999999999995</v>
      </c>
      <c r="Y832">
        <v>2.0539999999999998</v>
      </c>
      <c r="Z832">
        <v>1.361</v>
      </c>
      <c r="AA832">
        <v>0.33400000000000002</v>
      </c>
      <c r="AB832">
        <v>0.47299999999999998</v>
      </c>
      <c r="AC832">
        <v>0.38600000000000001</v>
      </c>
      <c r="AD832">
        <v>0.95199999999999996</v>
      </c>
      <c r="AE832">
        <v>0.48</v>
      </c>
      <c r="AF832">
        <v>0.84199999999999997</v>
      </c>
      <c r="AG832">
        <v>0.71199999999999997</v>
      </c>
      <c r="AH832">
        <v>0.121</v>
      </c>
      <c r="AI832">
        <v>0.76400000000000001</v>
      </c>
      <c r="AJ832" t="s">
        <v>182</v>
      </c>
      <c r="AK832" t="s">
        <v>177</v>
      </c>
      <c r="AL832" t="s">
        <v>182</v>
      </c>
      <c r="AM832" t="s">
        <v>182</v>
      </c>
      <c r="AN832" t="s">
        <v>182</v>
      </c>
      <c r="AO832" t="s">
        <v>182</v>
      </c>
      <c r="AP832" t="s">
        <v>182</v>
      </c>
      <c r="AQ832" t="s">
        <v>182</v>
      </c>
      <c r="AR832" t="s">
        <v>182</v>
      </c>
      <c r="AS832">
        <v>0.98</v>
      </c>
      <c r="AT832">
        <v>0.64</v>
      </c>
      <c r="AU832">
        <v>0.86</v>
      </c>
      <c r="AV832">
        <v>0.94299999999999995</v>
      </c>
      <c r="AW832">
        <v>0.81</v>
      </c>
      <c r="AX832">
        <v>0.93</v>
      </c>
      <c r="AY832">
        <v>0.65</v>
      </c>
      <c r="AZ832">
        <v>0.83</v>
      </c>
      <c r="BA832">
        <v>0.87</v>
      </c>
      <c r="BB832">
        <v>3.69</v>
      </c>
      <c r="BC832" s="1">
        <v>1484.53</v>
      </c>
      <c r="BD832" s="1">
        <v>78560.95</v>
      </c>
      <c r="BE832" s="1">
        <v>8181235.5</v>
      </c>
      <c r="BF832">
        <v>81.180000000000007</v>
      </c>
      <c r="BG832">
        <v>12.76</v>
      </c>
      <c r="BH832" s="1">
        <v>2674.98</v>
      </c>
      <c r="BI832" s="1">
        <v>17412303.899999999</v>
      </c>
      <c r="BJ832" s="1">
        <v>923784.09</v>
      </c>
      <c r="BK832">
        <v>1</v>
      </c>
      <c r="BL832">
        <v>0</v>
      </c>
      <c r="BM832">
        <v>1</v>
      </c>
      <c r="BN832">
        <v>1</v>
      </c>
      <c r="BO832">
        <v>1</v>
      </c>
      <c r="BP832">
        <v>2</v>
      </c>
      <c r="BQ832">
        <v>1</v>
      </c>
      <c r="BR832">
        <v>2</v>
      </c>
      <c r="BS832">
        <v>1</v>
      </c>
      <c r="BT832">
        <v>24.594000000000001</v>
      </c>
      <c r="BU832">
        <v>0</v>
      </c>
      <c r="BV832">
        <v>58.359000000000002</v>
      </c>
      <c r="BW832">
        <v>56.911999999999999</v>
      </c>
      <c r="BX832">
        <v>7.1020000000000003</v>
      </c>
      <c r="BY832">
        <v>75.867000000000004</v>
      </c>
      <c r="BZ832">
        <v>32.679000000000002</v>
      </c>
      <c r="CA832">
        <v>62.014000000000003</v>
      </c>
      <c r="CB832">
        <v>38.475999999999999</v>
      </c>
      <c r="CC832">
        <v>35.183999999999997</v>
      </c>
      <c r="CD832">
        <v>0</v>
      </c>
      <c r="CE832">
        <v>72.972999999999999</v>
      </c>
      <c r="CF832">
        <v>71.165000000000006</v>
      </c>
      <c r="CG832">
        <v>55.173000000000002</v>
      </c>
      <c r="CH832">
        <v>95.215999999999994</v>
      </c>
      <c r="CI832">
        <v>40.911999999999999</v>
      </c>
      <c r="CJ832">
        <v>77.543000000000006</v>
      </c>
      <c r="CK832">
        <v>77.043000000000006</v>
      </c>
      <c r="CL832" s="2">
        <v>277200000</v>
      </c>
      <c r="CM832" s="2">
        <v>2337000000</v>
      </c>
      <c r="CN832" s="2">
        <v>1035000000</v>
      </c>
      <c r="CO832" s="2">
        <v>212400000</v>
      </c>
      <c r="CP832" s="2">
        <v>320300000</v>
      </c>
      <c r="CQ832" s="2">
        <v>261500000</v>
      </c>
      <c r="CR832" s="2">
        <v>436000000</v>
      </c>
      <c r="CS832" s="2">
        <v>481500000</v>
      </c>
      <c r="CT832" s="2">
        <v>154100000</v>
      </c>
      <c r="CU832" s="2">
        <v>12790000</v>
      </c>
      <c r="CV832" s="2">
        <v>82890000</v>
      </c>
      <c r="CW832" s="2">
        <v>40520000</v>
      </c>
      <c r="CX832" s="2">
        <v>8181000</v>
      </c>
      <c r="CY832" s="2">
        <v>15420000</v>
      </c>
      <c r="CZ832" s="2">
        <v>8896000</v>
      </c>
      <c r="DA832" s="2">
        <v>26270000</v>
      </c>
      <c r="DB832" s="2">
        <v>17410000</v>
      </c>
      <c r="DC832" s="2">
        <v>4278000</v>
      </c>
      <c r="DD832">
        <v>120.36799999999999</v>
      </c>
      <c r="DE832">
        <v>139.85499999999999</v>
      </c>
      <c r="DF832">
        <v>93.406999999999996</v>
      </c>
      <c r="DG832">
        <v>47.286000000000001</v>
      </c>
      <c r="DH832">
        <v>27.369</v>
      </c>
      <c r="DI832">
        <v>60.085000000000001</v>
      </c>
      <c r="DJ832">
        <v>108.286</v>
      </c>
      <c r="DK832">
        <v>0</v>
      </c>
      <c r="DL832">
        <v>71.25</v>
      </c>
      <c r="DM832">
        <v>129.80600000000001</v>
      </c>
      <c r="DN832">
        <v>139.63</v>
      </c>
      <c r="DO832">
        <v>98.052000000000007</v>
      </c>
      <c r="DP832">
        <v>27.678999999999998</v>
      </c>
      <c r="DQ832">
        <v>62.289000000000001</v>
      </c>
      <c r="DR832">
        <v>79.537999999999997</v>
      </c>
      <c r="DS832">
        <v>116.446</v>
      </c>
      <c r="DT832">
        <v>0</v>
      </c>
      <c r="DU832">
        <v>44.320999999999998</v>
      </c>
      <c r="DV832">
        <v>0.4</v>
      </c>
      <c r="DW832">
        <v>1</v>
      </c>
      <c r="DX832">
        <v>1</v>
      </c>
      <c r="DY832">
        <v>1</v>
      </c>
      <c r="DZ832">
        <v>1</v>
      </c>
      <c r="EA832">
        <v>0.92</v>
      </c>
      <c r="EB832">
        <v>1</v>
      </c>
      <c r="EC832">
        <v>1</v>
      </c>
      <c r="ED832">
        <v>0.77</v>
      </c>
      <c r="EE832">
        <v>8.4290000000000003</v>
      </c>
      <c r="EF832">
        <v>3.7330000000000001</v>
      </c>
      <c r="EG832">
        <v>0.76600000000000001</v>
      </c>
      <c r="EH832">
        <v>1.155</v>
      </c>
      <c r="EI832">
        <v>0.94299999999999995</v>
      </c>
      <c r="EJ832">
        <v>1.573</v>
      </c>
      <c r="EK832">
        <v>1.7370000000000001</v>
      </c>
      <c r="EL832">
        <v>0.55600000000000005</v>
      </c>
      <c r="EM832">
        <v>6.4809999999999999</v>
      </c>
      <c r="EN832">
        <v>3.1680000000000001</v>
      </c>
      <c r="EO832">
        <v>0.64</v>
      </c>
      <c r="EP832">
        <v>1.206</v>
      </c>
      <c r="EQ832">
        <v>0.69599999999999995</v>
      </c>
      <c r="ER832">
        <v>2.0539999999999998</v>
      </c>
      <c r="ES832">
        <v>1.361</v>
      </c>
      <c r="ET832">
        <v>0.33400000000000002</v>
      </c>
      <c r="FC832" s="2">
        <v>277200000</v>
      </c>
      <c r="FD832" s="2">
        <v>2337000000</v>
      </c>
      <c r="FE832" s="2">
        <v>1035000000</v>
      </c>
      <c r="FF832" s="2">
        <v>212400000</v>
      </c>
      <c r="FG832" s="2">
        <v>320300000</v>
      </c>
      <c r="FH832" s="2">
        <v>261500000</v>
      </c>
      <c r="FI832" s="2">
        <v>436000000</v>
      </c>
      <c r="FJ832" s="2">
        <v>481500000</v>
      </c>
      <c r="FK832" s="2">
        <v>154100000</v>
      </c>
      <c r="FL832" s="2">
        <v>12790000</v>
      </c>
      <c r="FM832" s="2">
        <v>82890000</v>
      </c>
      <c r="FN832" s="2">
        <v>40520000</v>
      </c>
      <c r="FO832" s="2">
        <v>8181000</v>
      </c>
      <c r="FP832" s="2">
        <v>15420000</v>
      </c>
      <c r="FQ832" s="2">
        <v>8896000</v>
      </c>
      <c r="FR832" s="2">
        <v>26270000</v>
      </c>
      <c r="FS832" s="2">
        <v>17410000</v>
      </c>
      <c r="FT832" s="2">
        <v>4278000</v>
      </c>
    </row>
    <row r="833" spans="1:176" x14ac:dyDescent="0.2">
      <c r="A833">
        <v>0</v>
      </c>
      <c r="B833" t="s">
        <v>176</v>
      </c>
      <c r="C833" t="s">
        <v>1015</v>
      </c>
      <c r="D833" t="s">
        <v>429</v>
      </c>
      <c r="E833" t="s">
        <v>1016</v>
      </c>
      <c r="F833" s="3">
        <v>2.0840277777777776</v>
      </c>
      <c r="G833">
        <v>1</v>
      </c>
      <c r="H833">
        <v>832.75199999999995</v>
      </c>
      <c r="I833" t="s">
        <v>1017</v>
      </c>
      <c r="J833" s="10">
        <v>26.779</v>
      </c>
      <c r="K833" t="e">
        <f>+Na</f>
        <v>#NAME?</v>
      </c>
      <c r="L833">
        <v>1.0209999999999999</v>
      </c>
      <c r="M833">
        <v>0</v>
      </c>
      <c r="N833">
        <v>5.806</v>
      </c>
      <c r="O833">
        <v>15.884</v>
      </c>
      <c r="P833">
        <v>1635.4280000000001</v>
      </c>
      <c r="Q833">
        <v>0</v>
      </c>
      <c r="R833">
        <v>94.918000000000006</v>
      </c>
      <c r="S833">
        <v>0</v>
      </c>
      <c r="T833">
        <v>1.1719999999999999</v>
      </c>
      <c r="U833">
        <v>0</v>
      </c>
      <c r="V833">
        <v>3.9849999999999999</v>
      </c>
      <c r="W833">
        <v>1.018</v>
      </c>
      <c r="X833">
        <v>84.97</v>
      </c>
      <c r="Y833">
        <v>0</v>
      </c>
      <c r="Z833">
        <v>4.5960000000000001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 t="s">
        <v>177</v>
      </c>
      <c r="AK833" t="s">
        <v>177</v>
      </c>
      <c r="AL833" t="s">
        <v>177</v>
      </c>
      <c r="AM833" t="s">
        <v>177</v>
      </c>
      <c r="AN833" t="s">
        <v>177</v>
      </c>
      <c r="AO833" t="s">
        <v>182</v>
      </c>
      <c r="AP833" t="s">
        <v>177</v>
      </c>
      <c r="AQ833" t="s">
        <v>177</v>
      </c>
      <c r="AR833" t="s">
        <v>177</v>
      </c>
      <c r="AS833">
        <v>0.98</v>
      </c>
      <c r="AT833">
        <v>1</v>
      </c>
      <c r="AU833">
        <v>0</v>
      </c>
      <c r="AV833">
        <v>0.56000000000000005</v>
      </c>
      <c r="AW833">
        <v>0.97</v>
      </c>
      <c r="AX833">
        <v>0.87</v>
      </c>
      <c r="AY833">
        <v>0</v>
      </c>
      <c r="AZ833">
        <v>0.76</v>
      </c>
      <c r="BA833">
        <v>0</v>
      </c>
      <c r="BB833" s="1">
        <v>28246.14</v>
      </c>
      <c r="BC833" s="1">
        <v>33094.92</v>
      </c>
      <c r="BD833">
        <v>0</v>
      </c>
      <c r="BE833" s="1">
        <v>112555.07</v>
      </c>
      <c r="BF833" s="1">
        <v>59303.02</v>
      </c>
      <c r="BG833">
        <v>3.82</v>
      </c>
      <c r="BH833">
        <v>0</v>
      </c>
      <c r="BI833" s="1">
        <v>213249.86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1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58.274000000000001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52.515999999999998</v>
      </c>
      <c r="CI833">
        <v>0</v>
      </c>
      <c r="CJ833">
        <v>0</v>
      </c>
      <c r="CK833">
        <v>0</v>
      </c>
      <c r="CL833" s="2">
        <v>61280</v>
      </c>
      <c r="CM833" s="2">
        <v>62550</v>
      </c>
      <c r="CN833" s="2">
        <v>0</v>
      </c>
      <c r="CO833" s="2">
        <v>355800</v>
      </c>
      <c r="CP833" s="2">
        <v>973400</v>
      </c>
      <c r="CQ833" s="2">
        <v>100200000</v>
      </c>
      <c r="CR833" s="2">
        <v>0</v>
      </c>
      <c r="CS833" s="2">
        <v>5817000</v>
      </c>
      <c r="CT833" s="2">
        <v>0</v>
      </c>
      <c r="CU833" s="2">
        <v>28250</v>
      </c>
      <c r="CV833" s="2">
        <v>33090</v>
      </c>
      <c r="CW833" s="2">
        <v>0</v>
      </c>
      <c r="CX833" s="2">
        <v>112600</v>
      </c>
      <c r="CY833" s="2">
        <v>28760</v>
      </c>
      <c r="CZ833" s="2">
        <v>2400000</v>
      </c>
      <c r="DA833" s="2">
        <v>0</v>
      </c>
      <c r="DB833" s="2">
        <v>129800</v>
      </c>
      <c r="DC833" s="2">
        <v>0</v>
      </c>
      <c r="DD833">
        <v>0</v>
      </c>
      <c r="DE833">
        <v>0</v>
      </c>
      <c r="DF833">
        <v>0</v>
      </c>
      <c r="DG833">
        <v>77.02</v>
      </c>
      <c r="DH833">
        <v>116.26900000000001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54.463000000000001</v>
      </c>
      <c r="DQ833">
        <v>41.481999999999999</v>
      </c>
      <c r="DR833">
        <v>0</v>
      </c>
      <c r="DS833">
        <v>0</v>
      </c>
      <c r="DT833">
        <v>0</v>
      </c>
      <c r="DU833">
        <v>0</v>
      </c>
      <c r="DV833">
        <v>1</v>
      </c>
      <c r="DW833">
        <v>1</v>
      </c>
      <c r="DX833">
        <v>0</v>
      </c>
      <c r="DY833">
        <v>1</v>
      </c>
      <c r="DZ833">
        <v>0.66</v>
      </c>
      <c r="EA833">
        <v>0.78</v>
      </c>
      <c r="EB833">
        <v>0</v>
      </c>
      <c r="EC833">
        <v>0.56999999999999995</v>
      </c>
      <c r="ED833">
        <v>0</v>
      </c>
      <c r="EE833">
        <v>1.0209999999999999</v>
      </c>
      <c r="EF833">
        <v>0</v>
      </c>
      <c r="EG833">
        <v>5.806</v>
      </c>
      <c r="EH833">
        <v>15.884</v>
      </c>
      <c r="EI833">
        <v>1635.4280000000001</v>
      </c>
      <c r="EJ833">
        <v>0</v>
      </c>
      <c r="EK833">
        <v>94.918000000000006</v>
      </c>
      <c r="EL833">
        <v>0</v>
      </c>
      <c r="EM833">
        <v>1.1719999999999999</v>
      </c>
      <c r="EN833">
        <v>0</v>
      </c>
      <c r="EO833">
        <v>3.9849999999999999</v>
      </c>
      <c r="EP833">
        <v>1.018</v>
      </c>
      <c r="EQ833">
        <v>84.97</v>
      </c>
      <c r="ER833">
        <v>0</v>
      </c>
      <c r="ES833">
        <v>4.5960000000000001</v>
      </c>
      <c r="ET833">
        <v>0</v>
      </c>
      <c r="FC833" s="2">
        <v>61280</v>
      </c>
      <c r="FD833" s="2">
        <v>62550</v>
      </c>
      <c r="FE833" s="2">
        <v>0</v>
      </c>
      <c r="FF833" s="2">
        <v>355800</v>
      </c>
      <c r="FG833" s="2">
        <v>973400</v>
      </c>
      <c r="FH833" s="2">
        <v>100200000</v>
      </c>
      <c r="FI833" s="2">
        <v>0</v>
      </c>
      <c r="FJ833" s="2">
        <v>5817000</v>
      </c>
      <c r="FK833" s="2">
        <v>0</v>
      </c>
      <c r="FL833" s="2">
        <v>28250</v>
      </c>
      <c r="FM833" s="2">
        <v>33090</v>
      </c>
      <c r="FN833" s="2">
        <v>0</v>
      </c>
      <c r="FO833" s="2">
        <v>112600</v>
      </c>
      <c r="FP833" s="2">
        <v>28760</v>
      </c>
      <c r="FQ833" s="2">
        <v>2400000</v>
      </c>
      <c r="FR833" s="2">
        <v>0</v>
      </c>
      <c r="FS833" s="2">
        <v>129800</v>
      </c>
      <c r="FT833" s="2">
        <v>0</v>
      </c>
    </row>
    <row r="834" spans="1:176" x14ac:dyDescent="0.2">
      <c r="A834">
        <v>0</v>
      </c>
      <c r="B834" t="s">
        <v>176</v>
      </c>
      <c r="C834" t="s">
        <v>1015</v>
      </c>
      <c r="D834" t="s">
        <v>429</v>
      </c>
      <c r="E834" t="s">
        <v>1016</v>
      </c>
      <c r="F834" s="3">
        <v>2.0840277777777776</v>
      </c>
      <c r="G834">
        <v>1</v>
      </c>
      <c r="H834">
        <v>832.75199999999995</v>
      </c>
      <c r="I834" t="s">
        <v>1017</v>
      </c>
      <c r="J834" s="10">
        <v>28.550999999999998</v>
      </c>
      <c r="K834">
        <f>+[1]SampleID!NH4</f>
        <v>0</v>
      </c>
      <c r="L834">
        <v>1.5920000000000001</v>
      </c>
      <c r="M834">
        <v>9.0419999999999998</v>
      </c>
      <c r="N834">
        <v>1.355</v>
      </c>
      <c r="O834">
        <v>21.838999999999999</v>
      </c>
      <c r="P834">
        <v>53.698999999999998</v>
      </c>
      <c r="Q834">
        <v>5.7220000000000004</v>
      </c>
      <c r="R834">
        <v>91.001000000000005</v>
      </c>
      <c r="S834">
        <v>1.9039999999999999</v>
      </c>
      <c r="T834">
        <v>1.544</v>
      </c>
      <c r="U834">
        <v>4.8680000000000003</v>
      </c>
      <c r="V834">
        <v>1.331</v>
      </c>
      <c r="W834">
        <v>3.5939999999999999</v>
      </c>
      <c r="X834">
        <v>10.128</v>
      </c>
      <c r="Y834">
        <v>5.391</v>
      </c>
      <c r="Z834">
        <v>121.625</v>
      </c>
      <c r="AA834">
        <v>1.7689999999999999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 t="s">
        <v>177</v>
      </c>
      <c r="AK834" t="s">
        <v>177</v>
      </c>
      <c r="AL834" t="s">
        <v>177</v>
      </c>
      <c r="AM834" t="s">
        <v>177</v>
      </c>
      <c r="AN834" t="s">
        <v>177</v>
      </c>
      <c r="AO834" t="s">
        <v>177</v>
      </c>
      <c r="AP834" t="s">
        <v>177</v>
      </c>
      <c r="AQ834" t="s">
        <v>182</v>
      </c>
      <c r="AR834" t="s">
        <v>177</v>
      </c>
      <c r="AS834">
        <v>1</v>
      </c>
      <c r="AT834">
        <v>1</v>
      </c>
      <c r="AU834">
        <v>0.96</v>
      </c>
      <c r="AV834">
        <v>0.97</v>
      </c>
      <c r="AW834">
        <v>0.73</v>
      </c>
      <c r="AX834">
        <v>0.73</v>
      </c>
      <c r="AY834">
        <v>0.69</v>
      </c>
      <c r="AZ834">
        <v>0.66</v>
      </c>
      <c r="BA834">
        <v>0.99</v>
      </c>
      <c r="BB834" s="1">
        <v>37981.54</v>
      </c>
      <c r="BC834" s="1">
        <v>60341.97</v>
      </c>
      <c r="BD834">
        <v>722.69</v>
      </c>
      <c r="BE834" s="1">
        <v>56005.63</v>
      </c>
      <c r="BF834" s="1">
        <v>1053.6300000000001</v>
      </c>
      <c r="BG834">
        <v>5.13</v>
      </c>
      <c r="BH834" s="1">
        <v>115926.51</v>
      </c>
      <c r="BI834">
        <v>0.98</v>
      </c>
      <c r="BJ834">
        <v>496.62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2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31.106000000000002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52.271999999999998</v>
      </c>
      <c r="CK834">
        <v>0</v>
      </c>
      <c r="CL834" s="2">
        <v>85210</v>
      </c>
      <c r="CM834" s="2">
        <v>135600</v>
      </c>
      <c r="CN834" s="2">
        <v>770500</v>
      </c>
      <c r="CO834" s="2">
        <v>115400</v>
      </c>
      <c r="CP834" s="2">
        <v>1861000</v>
      </c>
      <c r="CQ834" s="2">
        <v>4576000</v>
      </c>
      <c r="CR834" s="2">
        <v>487600</v>
      </c>
      <c r="CS834" s="2">
        <v>7754000</v>
      </c>
      <c r="CT834" s="2">
        <v>162200</v>
      </c>
      <c r="CU834" s="2">
        <v>21500</v>
      </c>
      <c r="CV834" s="2">
        <v>33190</v>
      </c>
      <c r="CW834" s="2">
        <v>104700</v>
      </c>
      <c r="CX834" s="2">
        <v>28620</v>
      </c>
      <c r="CY834" s="2">
        <v>77270</v>
      </c>
      <c r="CZ834" s="2">
        <v>217800</v>
      </c>
      <c r="DA834" s="2">
        <v>115900</v>
      </c>
      <c r="DB834" s="2">
        <v>2615000</v>
      </c>
      <c r="DC834" s="2">
        <v>38050</v>
      </c>
      <c r="DD834">
        <v>0</v>
      </c>
      <c r="DE834">
        <v>0</v>
      </c>
      <c r="DF834">
        <v>109.545</v>
      </c>
      <c r="DG834">
        <v>0</v>
      </c>
      <c r="DH834">
        <v>0</v>
      </c>
      <c r="DI834">
        <v>129.03700000000001</v>
      </c>
      <c r="DJ834">
        <v>85.55</v>
      </c>
      <c r="DK834">
        <v>0</v>
      </c>
      <c r="DL834">
        <v>0</v>
      </c>
      <c r="DM834">
        <v>0</v>
      </c>
      <c r="DN834">
        <v>0</v>
      </c>
      <c r="DO834">
        <v>52.774000000000001</v>
      </c>
      <c r="DP834">
        <v>0</v>
      </c>
      <c r="DQ834">
        <v>0</v>
      </c>
      <c r="DR834">
        <v>84.953000000000003</v>
      </c>
      <c r="DS834">
        <v>67.911000000000001</v>
      </c>
      <c r="DT834">
        <v>0</v>
      </c>
      <c r="DU834">
        <v>0</v>
      </c>
      <c r="DV834">
        <v>0.83</v>
      </c>
      <c r="DW834">
        <v>0.81</v>
      </c>
      <c r="DX834">
        <v>0.64</v>
      </c>
      <c r="DY834">
        <v>0.93</v>
      </c>
      <c r="DZ834">
        <v>0.75</v>
      </c>
      <c r="EA834">
        <v>0.74</v>
      </c>
      <c r="EB834">
        <v>1</v>
      </c>
      <c r="EC834">
        <v>1</v>
      </c>
      <c r="ED834">
        <v>0.96</v>
      </c>
      <c r="EE834">
        <v>1.5920000000000001</v>
      </c>
      <c r="EF834">
        <v>9.0419999999999998</v>
      </c>
      <c r="EG834">
        <v>1.355</v>
      </c>
      <c r="EH834">
        <v>21.838999999999999</v>
      </c>
      <c r="EI834">
        <v>53.698999999999998</v>
      </c>
      <c r="EJ834">
        <v>5.7220000000000004</v>
      </c>
      <c r="EK834">
        <v>91.001000000000005</v>
      </c>
      <c r="EL834">
        <v>1.9039999999999999</v>
      </c>
      <c r="EM834">
        <v>1.544</v>
      </c>
      <c r="EN834">
        <v>4.8680000000000003</v>
      </c>
      <c r="EO834">
        <v>1.331</v>
      </c>
      <c r="EP834">
        <v>3.5939999999999999</v>
      </c>
      <c r="EQ834">
        <v>10.128</v>
      </c>
      <c r="ER834">
        <v>5.391</v>
      </c>
      <c r="ES834">
        <v>121.625</v>
      </c>
      <c r="ET834">
        <v>1.7689999999999999</v>
      </c>
      <c r="FC834" s="2">
        <v>85210</v>
      </c>
      <c r="FD834" s="2">
        <v>135600</v>
      </c>
      <c r="FE834" s="2">
        <v>770500</v>
      </c>
      <c r="FF834" s="2">
        <v>115400</v>
      </c>
      <c r="FG834" s="2">
        <v>1861000</v>
      </c>
      <c r="FH834" s="2">
        <v>4576000</v>
      </c>
      <c r="FI834" s="2">
        <v>487600</v>
      </c>
      <c r="FJ834" s="2">
        <v>7754000</v>
      </c>
      <c r="FK834" s="2">
        <v>162200</v>
      </c>
      <c r="FL834" s="2">
        <v>21500</v>
      </c>
      <c r="FM834" s="2">
        <v>33190</v>
      </c>
      <c r="FN834" s="2">
        <v>104700</v>
      </c>
      <c r="FO834" s="2">
        <v>28620</v>
      </c>
      <c r="FP834" s="2">
        <v>77270</v>
      </c>
      <c r="FQ834" s="2">
        <v>217800</v>
      </c>
      <c r="FR834" s="2">
        <v>115900</v>
      </c>
      <c r="FS834" s="2">
        <v>2615000</v>
      </c>
      <c r="FT834" s="2">
        <v>38050</v>
      </c>
    </row>
    <row r="835" spans="1:176" x14ac:dyDescent="0.2">
      <c r="A835">
        <v>0</v>
      </c>
      <c r="B835" t="s">
        <v>176</v>
      </c>
      <c r="C835" t="s">
        <v>1015</v>
      </c>
      <c r="D835" t="s">
        <v>429</v>
      </c>
      <c r="E835" t="s">
        <v>1016</v>
      </c>
      <c r="F835" s="3">
        <v>2.0840277777777776</v>
      </c>
      <c r="G835">
        <v>1</v>
      </c>
      <c r="H835">
        <v>832.75199999999995</v>
      </c>
      <c r="I835" t="s">
        <v>1017</v>
      </c>
      <c r="J835" s="10">
        <v>29.657</v>
      </c>
      <c r="K835">
        <f>+[1]SampleID!NH4</f>
        <v>0</v>
      </c>
      <c r="L835">
        <v>16.681000000000001</v>
      </c>
      <c r="M835">
        <v>1.7909999999999999</v>
      </c>
      <c r="N835">
        <v>1.1240000000000001</v>
      </c>
      <c r="O835">
        <v>3.6269999999999998</v>
      </c>
      <c r="P835">
        <v>0.73299999999999998</v>
      </c>
      <c r="Q835">
        <v>5.3869999999999996</v>
      </c>
      <c r="R835">
        <v>6.46</v>
      </c>
      <c r="S835">
        <v>0.251</v>
      </c>
      <c r="T835">
        <v>9.7420000000000009</v>
      </c>
      <c r="U835">
        <v>1.9179999999999999</v>
      </c>
      <c r="V835">
        <v>1.1719999999999999</v>
      </c>
      <c r="W835">
        <v>3.1720000000000002</v>
      </c>
      <c r="X835">
        <v>2.81</v>
      </c>
      <c r="Y835">
        <v>3.0880000000000001</v>
      </c>
      <c r="Z835">
        <v>17.331</v>
      </c>
      <c r="AA835">
        <v>0.36799999999999999</v>
      </c>
      <c r="AB835">
        <v>0</v>
      </c>
      <c r="AC835">
        <v>0</v>
      </c>
      <c r="AD835">
        <v>0.9</v>
      </c>
      <c r="AE835">
        <v>0.51800000000000002</v>
      </c>
      <c r="AF835">
        <v>0.96799999999999997</v>
      </c>
      <c r="AG835">
        <v>0.47099999999999997</v>
      </c>
      <c r="AH835">
        <v>6.0000000000000001E-3</v>
      </c>
      <c r="AI835">
        <v>0</v>
      </c>
      <c r="AJ835" t="s">
        <v>177</v>
      </c>
      <c r="AK835" t="s">
        <v>177</v>
      </c>
      <c r="AL835" t="s">
        <v>182</v>
      </c>
      <c r="AM835" t="s">
        <v>177</v>
      </c>
      <c r="AN835" t="s">
        <v>177</v>
      </c>
      <c r="AO835" t="s">
        <v>182</v>
      </c>
      <c r="AP835" t="s">
        <v>182</v>
      </c>
      <c r="AQ835" t="s">
        <v>182</v>
      </c>
      <c r="AR835" t="s">
        <v>177</v>
      </c>
      <c r="AS835">
        <v>0.7</v>
      </c>
      <c r="AT835">
        <v>0</v>
      </c>
      <c r="AU835">
        <v>0.5</v>
      </c>
      <c r="AV835">
        <v>0.84</v>
      </c>
      <c r="AW835">
        <v>0.59</v>
      </c>
      <c r="AX835">
        <v>0.9</v>
      </c>
      <c r="AY835">
        <v>0.55000000000000004</v>
      </c>
      <c r="AZ835">
        <v>0.99</v>
      </c>
      <c r="BA835">
        <v>0.8</v>
      </c>
      <c r="BB835">
        <v>117.18</v>
      </c>
      <c r="BC835">
        <v>11.436999999999999</v>
      </c>
      <c r="BD835">
        <v>0.57999999999999996</v>
      </c>
      <c r="BE835" s="1">
        <v>314653.83</v>
      </c>
      <c r="BF835">
        <v>4.08</v>
      </c>
      <c r="BG835">
        <v>1.5</v>
      </c>
      <c r="BH835">
        <v>2.02</v>
      </c>
      <c r="BI835">
        <v>1.2</v>
      </c>
      <c r="BJ835" s="1">
        <v>153840.28</v>
      </c>
      <c r="BK835">
        <v>0</v>
      </c>
      <c r="BL835">
        <v>0</v>
      </c>
      <c r="BM835">
        <v>1</v>
      </c>
      <c r="BN835">
        <v>0</v>
      </c>
      <c r="BO835">
        <v>0</v>
      </c>
      <c r="BP835">
        <v>1</v>
      </c>
      <c r="BQ835">
        <v>1</v>
      </c>
      <c r="BR835">
        <v>2</v>
      </c>
      <c r="BS835">
        <v>0</v>
      </c>
      <c r="BT835">
        <v>0</v>
      </c>
      <c r="BU835">
        <v>0</v>
      </c>
      <c r="BV835">
        <v>10.276999999999999</v>
      </c>
      <c r="BW835">
        <v>0</v>
      </c>
      <c r="BX835">
        <v>0</v>
      </c>
      <c r="BY835">
        <v>36.701000000000001</v>
      </c>
      <c r="BZ835">
        <v>8.1029999999999998</v>
      </c>
      <c r="CA835">
        <v>44.151000000000003</v>
      </c>
      <c r="CB835">
        <v>0</v>
      </c>
      <c r="CC835">
        <v>0</v>
      </c>
      <c r="CD835">
        <v>0</v>
      </c>
      <c r="CE835">
        <v>20.780999999999999</v>
      </c>
      <c r="CF835">
        <v>0</v>
      </c>
      <c r="CG835">
        <v>0</v>
      </c>
      <c r="CH835">
        <v>62.179000000000002</v>
      </c>
      <c r="CI835">
        <v>16.385000000000002</v>
      </c>
      <c r="CJ835">
        <v>55.343000000000004</v>
      </c>
      <c r="CK835">
        <v>0</v>
      </c>
      <c r="CL835" s="2">
        <v>3251000</v>
      </c>
      <c r="CM835" s="2">
        <v>54230000</v>
      </c>
      <c r="CN835" s="2">
        <v>5822000</v>
      </c>
      <c r="CO835" s="2">
        <v>3652000</v>
      </c>
      <c r="CP835" s="2">
        <v>11790000</v>
      </c>
      <c r="CQ835" s="2">
        <v>2382000</v>
      </c>
      <c r="CR835" s="2">
        <v>17510000</v>
      </c>
      <c r="CS835" s="2">
        <v>21000000</v>
      </c>
      <c r="CT835" s="2">
        <v>814400</v>
      </c>
      <c r="CU835" s="2">
        <v>268500</v>
      </c>
      <c r="CV835" s="2">
        <v>2616000</v>
      </c>
      <c r="CW835" s="2">
        <v>515100</v>
      </c>
      <c r="CX835" s="2">
        <v>314700</v>
      </c>
      <c r="CY835" s="2">
        <v>851600</v>
      </c>
      <c r="CZ835" s="2">
        <v>754600</v>
      </c>
      <c r="DA835" s="2">
        <v>829200</v>
      </c>
      <c r="DB835" s="2">
        <v>4654000</v>
      </c>
      <c r="DC835" s="2">
        <v>98950</v>
      </c>
      <c r="DD835">
        <v>130.74799999999999</v>
      </c>
      <c r="DE835">
        <v>0</v>
      </c>
      <c r="DF835">
        <v>0</v>
      </c>
      <c r="DG835">
        <v>115.477</v>
      </c>
      <c r="DH835">
        <v>127.328</v>
      </c>
      <c r="DI835">
        <v>67.822999999999993</v>
      </c>
      <c r="DJ835">
        <v>128.70099999999999</v>
      </c>
      <c r="DK835">
        <v>0</v>
      </c>
      <c r="DL835">
        <v>0</v>
      </c>
      <c r="DM835">
        <v>119.949</v>
      </c>
      <c r="DN835">
        <v>0</v>
      </c>
      <c r="DO835">
        <v>0</v>
      </c>
      <c r="DP835">
        <v>115.273</v>
      </c>
      <c r="DQ835">
        <v>107.84099999999999</v>
      </c>
      <c r="DR835">
        <v>76.162000000000006</v>
      </c>
      <c r="DS835">
        <v>85.197999999999993</v>
      </c>
      <c r="DT835">
        <v>0</v>
      </c>
      <c r="DU835">
        <v>0</v>
      </c>
      <c r="DV835">
        <v>1</v>
      </c>
      <c r="DW835">
        <v>1</v>
      </c>
      <c r="DX835">
        <v>0.8</v>
      </c>
      <c r="DY835">
        <v>1</v>
      </c>
      <c r="DZ835">
        <v>1</v>
      </c>
      <c r="EA835">
        <v>1</v>
      </c>
      <c r="EB835">
        <v>0.85</v>
      </c>
      <c r="EC835">
        <v>1</v>
      </c>
      <c r="ED835">
        <v>0.73</v>
      </c>
      <c r="EE835">
        <v>16.681000000000001</v>
      </c>
      <c r="EF835">
        <v>1.7909999999999999</v>
      </c>
      <c r="EG835">
        <v>1.1240000000000001</v>
      </c>
      <c r="EH835">
        <v>3.6269999999999998</v>
      </c>
      <c r="EI835">
        <v>0.73299999999999998</v>
      </c>
      <c r="EJ835">
        <v>5.3869999999999996</v>
      </c>
      <c r="EK835">
        <v>6.46</v>
      </c>
      <c r="EL835">
        <v>0.251</v>
      </c>
      <c r="EM835">
        <v>9.7420000000000009</v>
      </c>
      <c r="EN835">
        <v>1.9179999999999999</v>
      </c>
      <c r="EO835">
        <v>1.1719999999999999</v>
      </c>
      <c r="EP835">
        <v>3.1720000000000002</v>
      </c>
      <c r="EQ835">
        <v>2.81</v>
      </c>
      <c r="ER835">
        <v>3.0880000000000001</v>
      </c>
      <c r="ES835">
        <v>17.331</v>
      </c>
      <c r="ET835">
        <v>0.36799999999999999</v>
      </c>
      <c r="FC835" s="2">
        <v>3251000</v>
      </c>
      <c r="FD835" s="2">
        <v>54230000</v>
      </c>
      <c r="FE835" s="2">
        <v>5822000</v>
      </c>
      <c r="FF835" s="2">
        <v>3652000</v>
      </c>
      <c r="FG835" s="2">
        <v>11790000</v>
      </c>
      <c r="FH835" s="2">
        <v>2382000</v>
      </c>
      <c r="FI835" s="2">
        <v>17510000</v>
      </c>
      <c r="FJ835" s="2">
        <v>21000000</v>
      </c>
      <c r="FK835" s="2">
        <v>814400</v>
      </c>
      <c r="FL835" s="2">
        <v>268500</v>
      </c>
      <c r="FM835" s="2">
        <v>2616000</v>
      </c>
      <c r="FN835" s="2">
        <v>515100</v>
      </c>
      <c r="FO835" s="2">
        <v>314700</v>
      </c>
      <c r="FP835" s="2">
        <v>851600</v>
      </c>
      <c r="FQ835" s="2">
        <v>754600</v>
      </c>
      <c r="FR835" s="2">
        <v>829200</v>
      </c>
      <c r="FS835" s="2">
        <v>4654000</v>
      </c>
      <c r="FT835" s="2">
        <v>98950</v>
      </c>
    </row>
    <row r="836" spans="1:176" x14ac:dyDescent="0.2">
      <c r="A836">
        <v>0</v>
      </c>
      <c r="B836" t="s">
        <v>176</v>
      </c>
      <c r="C836" t="s">
        <v>1015</v>
      </c>
      <c r="D836" t="s">
        <v>429</v>
      </c>
      <c r="E836" t="s">
        <v>1016</v>
      </c>
      <c r="F836" s="3">
        <v>2.0840277777777776</v>
      </c>
      <c r="G836">
        <v>1</v>
      </c>
      <c r="H836">
        <v>832.75199999999995</v>
      </c>
      <c r="I836" t="s">
        <v>1017</v>
      </c>
      <c r="J836" s="10">
        <v>30.206</v>
      </c>
      <c r="K836">
        <f>+[1]SampleID!NH4</f>
        <v>0</v>
      </c>
      <c r="L836">
        <v>1.819</v>
      </c>
      <c r="M836">
        <v>22.273</v>
      </c>
      <c r="N836">
        <v>0.98599999999999999</v>
      </c>
      <c r="O836">
        <v>0.55400000000000005</v>
      </c>
      <c r="P836">
        <v>3.32</v>
      </c>
      <c r="Q836">
        <v>14.724</v>
      </c>
      <c r="R836">
        <v>1.117</v>
      </c>
      <c r="S836">
        <v>3.2690000000000001</v>
      </c>
      <c r="T836">
        <v>1.458</v>
      </c>
      <c r="U836">
        <v>13.914999999999999</v>
      </c>
      <c r="V836">
        <v>0.69899999999999995</v>
      </c>
      <c r="W836">
        <v>2.6859999999999999</v>
      </c>
      <c r="X836">
        <v>18.760999999999999</v>
      </c>
      <c r="Y836">
        <v>8.2829999999999995</v>
      </c>
      <c r="Z836">
        <v>3.5089999999999999</v>
      </c>
      <c r="AA836">
        <v>2.96</v>
      </c>
      <c r="AB836">
        <v>0.73</v>
      </c>
      <c r="AC836">
        <v>0</v>
      </c>
      <c r="AD836">
        <v>0.98599999999999999</v>
      </c>
      <c r="AE836">
        <v>0.69399999999999995</v>
      </c>
      <c r="AF836">
        <v>0.46600000000000003</v>
      </c>
      <c r="AG836">
        <v>0.45</v>
      </c>
      <c r="AH836">
        <v>0.33700000000000002</v>
      </c>
      <c r="AI836">
        <v>0</v>
      </c>
      <c r="AJ836" t="s">
        <v>177</v>
      </c>
      <c r="AK836" t="s">
        <v>177</v>
      </c>
      <c r="AL836" t="s">
        <v>177</v>
      </c>
      <c r="AM836" t="s">
        <v>177</v>
      </c>
      <c r="AN836" t="s">
        <v>177</v>
      </c>
      <c r="AO836" t="s">
        <v>182</v>
      </c>
      <c r="AP836" t="s">
        <v>182</v>
      </c>
      <c r="AQ836" t="s">
        <v>182</v>
      </c>
      <c r="AR836" t="s">
        <v>177</v>
      </c>
      <c r="AS836">
        <v>0.86</v>
      </c>
      <c r="AT836">
        <v>0.49</v>
      </c>
      <c r="AU836">
        <v>0</v>
      </c>
      <c r="AV836">
        <v>0.89</v>
      </c>
      <c r="AW836">
        <v>0.56000000000000005</v>
      </c>
      <c r="AX836">
        <v>0</v>
      </c>
      <c r="AY836">
        <v>0.88</v>
      </c>
      <c r="AZ836">
        <v>0.75</v>
      </c>
      <c r="BA836">
        <v>0.78400000000000003</v>
      </c>
      <c r="BB836">
        <v>3.63</v>
      </c>
      <c r="BC836">
        <v>1.35</v>
      </c>
      <c r="BD836">
        <v>6.5330000000000004</v>
      </c>
      <c r="BE836">
        <v>2.62</v>
      </c>
      <c r="BF836">
        <v>1.25</v>
      </c>
      <c r="BG836" s="1">
        <v>12758351</v>
      </c>
      <c r="BH836">
        <v>2.62</v>
      </c>
      <c r="BI836">
        <v>1.06</v>
      </c>
      <c r="BJ836" s="1">
        <v>2013293.75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1</v>
      </c>
      <c r="BQ836">
        <v>1</v>
      </c>
      <c r="BR836">
        <v>2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40.656999999999996</v>
      </c>
      <c r="BZ836">
        <v>49.218000000000004</v>
      </c>
      <c r="CA836">
        <v>22.966000000000001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68.881</v>
      </c>
      <c r="CI836">
        <v>61.543999999999997</v>
      </c>
      <c r="CJ836">
        <v>46.167000000000002</v>
      </c>
      <c r="CK836">
        <v>0</v>
      </c>
      <c r="CL836" s="2">
        <v>10290000</v>
      </c>
      <c r="CM836" s="2">
        <v>18720000</v>
      </c>
      <c r="CN836" s="2">
        <v>229200000</v>
      </c>
      <c r="CO836" s="2">
        <v>10150000</v>
      </c>
      <c r="CP836" s="2">
        <v>5703000</v>
      </c>
      <c r="CQ836" s="2">
        <v>34160000</v>
      </c>
      <c r="CR836" s="2">
        <v>151500000</v>
      </c>
      <c r="CS836" s="2">
        <v>11500000</v>
      </c>
      <c r="CT836" s="2">
        <v>33640000</v>
      </c>
      <c r="CU836" s="2">
        <v>680100</v>
      </c>
      <c r="CV836" s="2">
        <v>991600</v>
      </c>
      <c r="CW836" s="2">
        <v>9463000</v>
      </c>
      <c r="CX836" s="2">
        <v>475400</v>
      </c>
      <c r="CY836" s="2">
        <v>1827000</v>
      </c>
      <c r="CZ836" s="2">
        <v>12760000</v>
      </c>
      <c r="DA836" s="2">
        <v>5633000</v>
      </c>
      <c r="DB836" s="2">
        <v>2387000</v>
      </c>
      <c r="DC836" s="2">
        <v>2013000</v>
      </c>
      <c r="DD836">
        <v>121.9</v>
      </c>
      <c r="DE836">
        <v>134.03800000000001</v>
      </c>
      <c r="DF836">
        <v>0</v>
      </c>
      <c r="DG836">
        <v>124.663</v>
      </c>
      <c r="DH836">
        <v>123.499</v>
      </c>
      <c r="DI836">
        <v>107.79600000000001</v>
      </c>
      <c r="DJ836">
        <v>140.50200000000001</v>
      </c>
      <c r="DK836">
        <v>0</v>
      </c>
      <c r="DL836">
        <v>0</v>
      </c>
      <c r="DM836">
        <v>63.155999999999999</v>
      </c>
      <c r="DN836">
        <v>95.942999999999998</v>
      </c>
      <c r="DO836">
        <v>0</v>
      </c>
      <c r="DP836">
        <v>78.293999999999997</v>
      </c>
      <c r="DQ836">
        <v>132.91</v>
      </c>
      <c r="DR836">
        <v>120.745</v>
      </c>
      <c r="DS836">
        <v>136.41499999999999</v>
      </c>
      <c r="DT836">
        <v>0</v>
      </c>
      <c r="DU836">
        <v>0</v>
      </c>
      <c r="DV836">
        <v>0.79</v>
      </c>
      <c r="DW836">
        <v>0.7</v>
      </c>
      <c r="DX836">
        <v>1</v>
      </c>
      <c r="DY836">
        <v>0.69</v>
      </c>
      <c r="DZ836">
        <v>1</v>
      </c>
      <c r="EA836">
        <v>1</v>
      </c>
      <c r="EB836">
        <v>0.82</v>
      </c>
      <c r="EC836">
        <v>0.88</v>
      </c>
      <c r="ED836">
        <v>1</v>
      </c>
      <c r="EE836">
        <v>1.819</v>
      </c>
      <c r="EF836">
        <v>22.273</v>
      </c>
      <c r="EG836">
        <v>0.98599999999999999</v>
      </c>
      <c r="EH836">
        <v>0.55400000000000005</v>
      </c>
      <c r="EI836">
        <v>3.32</v>
      </c>
      <c r="EJ836">
        <v>14.724</v>
      </c>
      <c r="EK836">
        <v>1.117</v>
      </c>
      <c r="EL836">
        <v>3.2690000000000001</v>
      </c>
      <c r="EM836">
        <v>1.458</v>
      </c>
      <c r="EN836">
        <v>13.914999999999999</v>
      </c>
      <c r="EO836">
        <v>0.69899999999999995</v>
      </c>
      <c r="EP836">
        <v>2.6859999999999999</v>
      </c>
      <c r="EQ836">
        <v>18.760999999999999</v>
      </c>
      <c r="ER836">
        <v>8.2829999999999995</v>
      </c>
      <c r="ES836">
        <v>3.5089999999999999</v>
      </c>
      <c r="ET836">
        <v>2.96</v>
      </c>
      <c r="FC836" s="2">
        <v>10290000</v>
      </c>
      <c r="FD836" s="2">
        <v>18720000</v>
      </c>
      <c r="FE836" s="2">
        <v>229200000</v>
      </c>
      <c r="FF836" s="2">
        <v>10150000</v>
      </c>
      <c r="FG836" s="2">
        <v>5703000</v>
      </c>
      <c r="FH836" s="2">
        <v>34160000</v>
      </c>
      <c r="FI836" s="2">
        <v>151500000</v>
      </c>
      <c r="FJ836" s="2">
        <v>11500000</v>
      </c>
      <c r="FK836" s="2">
        <v>33640000</v>
      </c>
      <c r="FL836" s="2">
        <v>680100</v>
      </c>
      <c r="FM836" s="2">
        <v>991600</v>
      </c>
      <c r="FN836" s="2">
        <v>9463000</v>
      </c>
      <c r="FO836" s="2">
        <v>475400</v>
      </c>
      <c r="FP836" s="2">
        <v>1827000</v>
      </c>
      <c r="FQ836" s="2">
        <v>12760000</v>
      </c>
      <c r="FR836" s="2">
        <v>5633000</v>
      </c>
      <c r="FS836" s="2">
        <v>2387000</v>
      </c>
      <c r="FT836" s="2">
        <v>2013000</v>
      </c>
    </row>
    <row r="837" spans="1:176" x14ac:dyDescent="0.2">
      <c r="A837">
        <v>0</v>
      </c>
      <c r="B837" t="s">
        <v>176</v>
      </c>
      <c r="C837" t="s">
        <v>1015</v>
      </c>
      <c r="D837" t="s">
        <v>429</v>
      </c>
      <c r="E837" t="s">
        <v>1016</v>
      </c>
      <c r="F837" s="3">
        <v>2.0840277777777776</v>
      </c>
      <c r="G837">
        <v>1</v>
      </c>
      <c r="H837">
        <v>832.75199999999995</v>
      </c>
      <c r="I837" t="s">
        <v>1017</v>
      </c>
      <c r="J837" s="10">
        <v>30.952999999999999</v>
      </c>
      <c r="K837">
        <f>+[1]SampleID!NH4</f>
        <v>0</v>
      </c>
      <c r="L837">
        <v>25.318999999999999</v>
      </c>
      <c r="M837">
        <v>15.907999999999999</v>
      </c>
      <c r="N837">
        <v>7.5279999999999996</v>
      </c>
      <c r="O837">
        <v>4.5570000000000004</v>
      </c>
      <c r="P837">
        <v>124.24</v>
      </c>
      <c r="Q837">
        <v>2.105</v>
      </c>
      <c r="R837">
        <v>2.9380000000000002</v>
      </c>
      <c r="S837">
        <v>19.745000000000001</v>
      </c>
      <c r="T837">
        <v>24.718</v>
      </c>
      <c r="U837">
        <v>21.593</v>
      </c>
      <c r="V837">
        <v>4.3410000000000002</v>
      </c>
      <c r="W837">
        <v>3.097</v>
      </c>
      <c r="X837">
        <v>100.446</v>
      </c>
      <c r="Y837">
        <v>22.178999999999998</v>
      </c>
      <c r="Z837">
        <v>3.9670000000000001</v>
      </c>
      <c r="AA837">
        <v>21.292999999999999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 t="s">
        <v>177</v>
      </c>
      <c r="AK837" t="s">
        <v>177</v>
      </c>
      <c r="AL837" t="s">
        <v>182</v>
      </c>
      <c r="AM837" t="s">
        <v>182</v>
      </c>
      <c r="AN837" t="s">
        <v>182</v>
      </c>
      <c r="AO837" t="s">
        <v>182</v>
      </c>
      <c r="AP837" t="s">
        <v>182</v>
      </c>
      <c r="AQ837" t="s">
        <v>182</v>
      </c>
      <c r="AR837" t="s">
        <v>177</v>
      </c>
      <c r="AS837">
        <v>0.81</v>
      </c>
      <c r="AT837">
        <v>0.436</v>
      </c>
      <c r="AU837">
        <v>0.67</v>
      </c>
      <c r="AV837">
        <v>0.72</v>
      </c>
      <c r="AW837">
        <v>0.87</v>
      </c>
      <c r="AX837">
        <v>0.91</v>
      </c>
      <c r="AY837">
        <v>0.81</v>
      </c>
      <c r="AZ837">
        <v>0.84</v>
      </c>
      <c r="BA837">
        <v>0</v>
      </c>
      <c r="BB837" s="1">
        <v>1149296.3700000001</v>
      </c>
      <c r="BC837">
        <v>33.776000000000003</v>
      </c>
      <c r="BD837">
        <v>7.61</v>
      </c>
      <c r="BE837">
        <v>207.41</v>
      </c>
      <c r="BF837" s="1">
        <v>4061953.79</v>
      </c>
      <c r="BG837">
        <v>237.48</v>
      </c>
      <c r="BH837">
        <v>1.1599999999999999</v>
      </c>
      <c r="BI837">
        <v>1.1200000000000001</v>
      </c>
      <c r="BJ837" s="1">
        <v>19001392</v>
      </c>
      <c r="BK837">
        <v>0</v>
      </c>
      <c r="BL837">
        <v>0</v>
      </c>
      <c r="BM837">
        <v>1</v>
      </c>
      <c r="BN837">
        <v>1</v>
      </c>
      <c r="BO837">
        <v>1</v>
      </c>
      <c r="BP837">
        <v>2</v>
      </c>
      <c r="BQ837">
        <v>1</v>
      </c>
      <c r="BR837">
        <v>2</v>
      </c>
      <c r="BS837">
        <v>0</v>
      </c>
      <c r="BT837">
        <v>0</v>
      </c>
      <c r="BU837">
        <v>0</v>
      </c>
      <c r="BV837">
        <v>27.117000000000001</v>
      </c>
      <c r="BW837">
        <v>19.271000000000001</v>
      </c>
      <c r="BX837">
        <v>22.815999999999999</v>
      </c>
      <c r="BY837">
        <v>13.073</v>
      </c>
      <c r="BZ837">
        <v>52.436</v>
      </c>
      <c r="CA837">
        <v>32.244999999999997</v>
      </c>
      <c r="CB837">
        <v>0</v>
      </c>
      <c r="CC837">
        <v>0</v>
      </c>
      <c r="CD837">
        <v>0</v>
      </c>
      <c r="CE837">
        <v>45.420999999999999</v>
      </c>
      <c r="CF837">
        <v>39.375</v>
      </c>
      <c r="CG837">
        <v>46.618000000000002</v>
      </c>
      <c r="CH837">
        <v>32.637999999999998</v>
      </c>
      <c r="CI837">
        <v>65.566999999999993</v>
      </c>
      <c r="CJ837">
        <v>46.000999999999998</v>
      </c>
      <c r="CK837">
        <v>0</v>
      </c>
      <c r="CL837" s="2">
        <v>24520000</v>
      </c>
      <c r="CM837" s="2">
        <v>620800000</v>
      </c>
      <c r="CN837" s="2">
        <v>390000000</v>
      </c>
      <c r="CO837" s="2">
        <v>184600000</v>
      </c>
      <c r="CP837" s="2">
        <v>111700000</v>
      </c>
      <c r="CQ837" s="2">
        <v>3046000000</v>
      </c>
      <c r="CR837" s="2">
        <v>51620000</v>
      </c>
      <c r="CS837" s="2">
        <v>72030000</v>
      </c>
      <c r="CT837" s="2">
        <v>484100000</v>
      </c>
      <c r="CU837" s="2">
        <v>892400</v>
      </c>
      <c r="CV837" s="2">
        <v>22060000</v>
      </c>
      <c r="CW837" s="2">
        <v>19270000</v>
      </c>
      <c r="CX837" s="2">
        <v>3874000</v>
      </c>
      <c r="CY837" s="2">
        <v>2764000</v>
      </c>
      <c r="CZ837" s="2">
        <v>89640000</v>
      </c>
      <c r="DA837" s="2">
        <v>19790000</v>
      </c>
      <c r="DB837" s="2">
        <v>3540000</v>
      </c>
      <c r="DC837" s="2">
        <v>19000000</v>
      </c>
      <c r="DD837">
        <v>0</v>
      </c>
      <c r="DE837">
        <v>135.14500000000001</v>
      </c>
      <c r="DF837">
        <v>60.506999999999998</v>
      </c>
      <c r="DG837">
        <v>119.137</v>
      </c>
      <c r="DH837">
        <v>131.43199999999999</v>
      </c>
      <c r="DI837">
        <v>138.84399999999999</v>
      </c>
      <c r="DJ837">
        <v>31.234000000000002</v>
      </c>
      <c r="DK837">
        <v>0</v>
      </c>
      <c r="DL837">
        <v>86.055000000000007</v>
      </c>
      <c r="DM837">
        <v>0</v>
      </c>
      <c r="DN837">
        <v>136.62299999999999</v>
      </c>
      <c r="DO837">
        <v>83.238</v>
      </c>
      <c r="DP837">
        <v>44.548999999999999</v>
      </c>
      <c r="DQ837">
        <v>12.034000000000001</v>
      </c>
      <c r="DR837">
        <v>138.35</v>
      </c>
      <c r="DS837">
        <v>123.53100000000001</v>
      </c>
      <c r="DT837">
        <v>0</v>
      </c>
      <c r="DU837">
        <v>48.719000000000001</v>
      </c>
      <c r="DV837">
        <v>0.94</v>
      </c>
      <c r="DW837">
        <v>1</v>
      </c>
      <c r="DX837">
        <v>1</v>
      </c>
      <c r="DY837">
        <v>0.85</v>
      </c>
      <c r="DZ837">
        <v>0.88</v>
      </c>
      <c r="EA837">
        <v>0.87</v>
      </c>
      <c r="EB837">
        <v>1</v>
      </c>
      <c r="EC837">
        <v>0.88</v>
      </c>
      <c r="ED837">
        <v>1</v>
      </c>
      <c r="EE837">
        <v>25.318999999999999</v>
      </c>
      <c r="EF837">
        <v>15.907999999999999</v>
      </c>
      <c r="EG837">
        <v>7.5279999999999996</v>
      </c>
      <c r="EH837">
        <v>4.5570000000000004</v>
      </c>
      <c r="EI837">
        <v>124.24</v>
      </c>
      <c r="EJ837">
        <v>2.105</v>
      </c>
      <c r="EK837">
        <v>2.9380000000000002</v>
      </c>
      <c r="EL837">
        <v>19.745000000000001</v>
      </c>
      <c r="EM837">
        <v>24.718</v>
      </c>
      <c r="EN837">
        <v>21.593</v>
      </c>
      <c r="EO837">
        <v>4.3410000000000002</v>
      </c>
      <c r="EP837">
        <v>3.097</v>
      </c>
      <c r="EQ837">
        <v>100.446</v>
      </c>
      <c r="ER837">
        <v>22.178999999999998</v>
      </c>
      <c r="ES837">
        <v>3.9670000000000001</v>
      </c>
      <c r="ET837">
        <v>21.292999999999999</v>
      </c>
      <c r="FC837" s="2">
        <v>24520000</v>
      </c>
      <c r="FD837" s="2">
        <v>620800000</v>
      </c>
      <c r="FE837" s="2">
        <v>390000000</v>
      </c>
      <c r="FF837" s="2">
        <v>184600000</v>
      </c>
      <c r="FG837" s="2">
        <v>111700000</v>
      </c>
      <c r="FH837" s="2">
        <v>3046000000</v>
      </c>
      <c r="FI837" s="2">
        <v>51620000</v>
      </c>
      <c r="FJ837" s="2">
        <v>72030000</v>
      </c>
      <c r="FK837" s="2">
        <v>484100000</v>
      </c>
      <c r="FL837" s="2">
        <v>892400</v>
      </c>
      <c r="FM837" s="2">
        <v>22060000</v>
      </c>
      <c r="FN837" s="2">
        <v>19270000</v>
      </c>
      <c r="FO837" s="2">
        <v>3874000</v>
      </c>
      <c r="FP837" s="2">
        <v>2764000</v>
      </c>
      <c r="FQ837" s="2">
        <v>89640000</v>
      </c>
      <c r="FR837" s="2">
        <v>19790000</v>
      </c>
      <c r="FS837" s="2">
        <v>3540000</v>
      </c>
      <c r="FT837" s="2">
        <v>19000000</v>
      </c>
    </row>
    <row r="838" spans="1:176" x14ac:dyDescent="0.2">
      <c r="A838">
        <v>0</v>
      </c>
      <c r="B838" t="s">
        <v>176</v>
      </c>
      <c r="C838" t="s">
        <v>1015</v>
      </c>
      <c r="D838" t="s">
        <v>429</v>
      </c>
      <c r="E838" t="s">
        <v>1016</v>
      </c>
      <c r="F838" s="3">
        <v>2.0840277777777776</v>
      </c>
      <c r="G838">
        <v>3</v>
      </c>
      <c r="H838">
        <v>832.75199999999995</v>
      </c>
      <c r="I838" t="s">
        <v>1017</v>
      </c>
      <c r="J838" s="10">
        <v>32.031999999999996</v>
      </c>
      <c r="K838">
        <f>+[1]SampleID!NH4</f>
        <v>0</v>
      </c>
      <c r="L838">
        <v>16.442</v>
      </c>
      <c r="M838">
        <v>45.124000000000002</v>
      </c>
      <c r="N838">
        <v>9.5869999999999997</v>
      </c>
      <c r="O838">
        <v>11.993</v>
      </c>
      <c r="P838">
        <v>179.07599999999999</v>
      </c>
      <c r="Q838">
        <v>33.503999999999998</v>
      </c>
      <c r="R838">
        <v>2.9489999999999998</v>
      </c>
      <c r="S838">
        <v>16.771000000000001</v>
      </c>
      <c r="T838">
        <v>5.0819999999999999</v>
      </c>
      <c r="U838">
        <v>23.888000000000002</v>
      </c>
      <c r="V838">
        <v>6.3170000000000002</v>
      </c>
      <c r="W838">
        <v>8.4700000000000006</v>
      </c>
      <c r="X838">
        <v>123.23699999999999</v>
      </c>
      <c r="Y838">
        <v>17.495999999999999</v>
      </c>
      <c r="Z838">
        <v>1.758</v>
      </c>
      <c r="AA838">
        <v>8.2870000000000008</v>
      </c>
      <c r="AB838">
        <v>0.434</v>
      </c>
      <c r="AC838">
        <v>0.26400000000000001</v>
      </c>
      <c r="AD838">
        <v>0.47699999999999998</v>
      </c>
      <c r="AE838">
        <v>0.44900000000000001</v>
      </c>
      <c r="AF838">
        <v>0.42399999999999999</v>
      </c>
      <c r="AG838">
        <v>0.36699999999999999</v>
      </c>
      <c r="AH838">
        <v>1.4E-2</v>
      </c>
      <c r="AI838">
        <v>0.41099999999999998</v>
      </c>
      <c r="AJ838" t="s">
        <v>182</v>
      </c>
      <c r="AK838" t="s">
        <v>182</v>
      </c>
      <c r="AL838" t="s">
        <v>182</v>
      </c>
      <c r="AM838" t="s">
        <v>182</v>
      </c>
      <c r="AN838" t="s">
        <v>182</v>
      </c>
      <c r="AO838" t="s">
        <v>182</v>
      </c>
      <c r="AP838" t="s">
        <v>182</v>
      </c>
      <c r="AQ838" t="s">
        <v>182</v>
      </c>
      <c r="AR838" t="s">
        <v>182</v>
      </c>
      <c r="AS838">
        <v>0.73</v>
      </c>
      <c r="AT838">
        <v>0.55000000000000004</v>
      </c>
      <c r="AU838">
        <v>0.60799999999999998</v>
      </c>
      <c r="AV838">
        <v>0.94</v>
      </c>
      <c r="AW838">
        <v>0.9</v>
      </c>
      <c r="AX838">
        <v>0.46</v>
      </c>
      <c r="AY838">
        <v>0.63</v>
      </c>
      <c r="AZ838">
        <v>0.81</v>
      </c>
      <c r="BA838">
        <v>0.86</v>
      </c>
      <c r="BB838" s="1">
        <v>8369834.5800000001</v>
      </c>
      <c r="BC838">
        <v>85.4</v>
      </c>
      <c r="BD838">
        <v>732.37300000000005</v>
      </c>
      <c r="BE838">
        <v>97.02</v>
      </c>
      <c r="BF838">
        <v>86.42</v>
      </c>
      <c r="BG838">
        <v>77.42</v>
      </c>
      <c r="BH838" s="1">
        <v>1286.8579999999999</v>
      </c>
      <c r="BI838">
        <v>5.79</v>
      </c>
      <c r="BJ838">
        <v>35.83</v>
      </c>
      <c r="BK838">
        <v>2</v>
      </c>
      <c r="BL838">
        <v>2</v>
      </c>
      <c r="BM838">
        <v>2</v>
      </c>
      <c r="BN838">
        <v>2</v>
      </c>
      <c r="BO838">
        <v>2</v>
      </c>
      <c r="BP838">
        <v>2</v>
      </c>
      <c r="BQ838">
        <v>2</v>
      </c>
      <c r="BR838">
        <v>2</v>
      </c>
      <c r="BS838">
        <v>2</v>
      </c>
      <c r="BT838">
        <v>71.581000000000003</v>
      </c>
      <c r="BU838">
        <v>72.832999999999998</v>
      </c>
      <c r="BV838">
        <v>88.614999999999995</v>
      </c>
      <c r="BW838">
        <v>86.442999999999998</v>
      </c>
      <c r="BX838">
        <v>89.236999999999995</v>
      </c>
      <c r="BY838">
        <v>104.187</v>
      </c>
      <c r="BZ838">
        <v>79.216999999999999</v>
      </c>
      <c r="CA838">
        <v>71.004999999999995</v>
      </c>
      <c r="CB838">
        <v>76.438999999999993</v>
      </c>
      <c r="CC838">
        <v>89.507000000000005</v>
      </c>
      <c r="CD838">
        <v>91.072999999999993</v>
      </c>
      <c r="CE838">
        <v>98.326999999999998</v>
      </c>
      <c r="CF838">
        <v>96.869</v>
      </c>
      <c r="CG838">
        <v>100</v>
      </c>
      <c r="CH838">
        <v>86.21</v>
      </c>
      <c r="CI838">
        <v>100</v>
      </c>
      <c r="CJ838">
        <v>88.894999999999996</v>
      </c>
      <c r="CK838">
        <v>96.254000000000005</v>
      </c>
      <c r="CL838" s="2">
        <v>177000000</v>
      </c>
      <c r="CM838" s="2">
        <v>2910000000</v>
      </c>
      <c r="CN838" s="2">
        <v>7986000000</v>
      </c>
      <c r="CO838" s="2">
        <v>1697000000</v>
      </c>
      <c r="CP838" s="2">
        <v>2122000000</v>
      </c>
      <c r="CQ838" s="2">
        <v>31690000000</v>
      </c>
      <c r="CR838" s="2">
        <v>5929000000</v>
      </c>
      <c r="CS838" s="2">
        <v>521900000</v>
      </c>
      <c r="CT838" s="2">
        <v>2968000000</v>
      </c>
      <c r="CU838" s="2">
        <v>12540000</v>
      </c>
      <c r="CV838" s="2">
        <v>63730000</v>
      </c>
      <c r="CW838" s="2">
        <v>299600000</v>
      </c>
      <c r="CX838" s="2">
        <v>79210000</v>
      </c>
      <c r="CY838" s="2">
        <v>106200000</v>
      </c>
      <c r="CZ838" s="2">
        <v>1545000000</v>
      </c>
      <c r="DA838" s="2">
        <v>219400000</v>
      </c>
      <c r="DB838" s="2">
        <v>22040000</v>
      </c>
      <c r="DC838" s="2">
        <v>103900000</v>
      </c>
      <c r="DD838">
        <v>51.207000000000001</v>
      </c>
      <c r="DE838">
        <v>132.93299999999999</v>
      </c>
      <c r="DF838">
        <v>89.656999999999996</v>
      </c>
      <c r="DG838">
        <v>138.02799999999999</v>
      </c>
      <c r="DH838">
        <v>133.15600000000001</v>
      </c>
      <c r="DI838">
        <v>140.77600000000001</v>
      </c>
      <c r="DJ838">
        <v>117.261</v>
      </c>
      <c r="DK838">
        <v>0</v>
      </c>
      <c r="DL838">
        <v>125.821</v>
      </c>
      <c r="DM838">
        <v>28.204000000000001</v>
      </c>
      <c r="DN838">
        <v>119.247</v>
      </c>
      <c r="DO838">
        <v>54.003999999999998</v>
      </c>
      <c r="DP838">
        <v>128.03299999999999</v>
      </c>
      <c r="DQ838">
        <v>135.06899999999999</v>
      </c>
      <c r="DR838">
        <v>141.071</v>
      </c>
      <c r="DS838">
        <v>100.657</v>
      </c>
      <c r="DT838">
        <v>0</v>
      </c>
      <c r="DU838">
        <v>125.23699999999999</v>
      </c>
      <c r="DV838">
        <v>1</v>
      </c>
      <c r="DW838">
        <v>1</v>
      </c>
      <c r="DX838">
        <v>1</v>
      </c>
      <c r="DY838">
        <v>1</v>
      </c>
      <c r="DZ838">
        <v>1</v>
      </c>
      <c r="EA838">
        <v>1</v>
      </c>
      <c r="EB838">
        <v>1</v>
      </c>
      <c r="EC838">
        <v>1</v>
      </c>
      <c r="ED838">
        <v>1</v>
      </c>
      <c r="EE838">
        <v>16.442</v>
      </c>
      <c r="EF838">
        <v>45.124000000000002</v>
      </c>
      <c r="EG838">
        <v>9.5869999999999997</v>
      </c>
      <c r="EH838">
        <v>11.993</v>
      </c>
      <c r="EI838">
        <v>179.07599999999999</v>
      </c>
      <c r="EJ838">
        <v>33.503999999999998</v>
      </c>
      <c r="EK838">
        <v>2.9489999999999998</v>
      </c>
      <c r="EL838">
        <v>16.771000000000001</v>
      </c>
      <c r="EM838">
        <v>5.0819999999999999</v>
      </c>
      <c r="EN838">
        <v>23.888000000000002</v>
      </c>
      <c r="EO838">
        <v>6.3170000000000002</v>
      </c>
      <c r="EP838">
        <v>8.4700000000000006</v>
      </c>
      <c r="EQ838">
        <v>123.23699999999999</v>
      </c>
      <c r="ER838">
        <v>17.495999999999999</v>
      </c>
      <c r="ES838">
        <v>1.758</v>
      </c>
      <c r="ET838">
        <v>8.2870000000000008</v>
      </c>
      <c r="FC838" s="2">
        <v>177000000</v>
      </c>
      <c r="FD838" s="2">
        <v>2910000000</v>
      </c>
      <c r="FE838" s="2">
        <v>7986000000</v>
      </c>
      <c r="FF838" s="2">
        <v>1697000000</v>
      </c>
      <c r="FG838" s="2">
        <v>2122000000</v>
      </c>
      <c r="FH838" s="2">
        <v>31690000000</v>
      </c>
      <c r="FI838" s="2">
        <v>5929000000</v>
      </c>
      <c r="FJ838" s="2">
        <v>521900000</v>
      </c>
      <c r="FK838" s="2">
        <v>2968000000</v>
      </c>
      <c r="FL838" s="2">
        <v>12540000</v>
      </c>
      <c r="FM838" s="2">
        <v>63730000</v>
      </c>
      <c r="FN838" s="2">
        <v>299600000</v>
      </c>
      <c r="FO838" s="2">
        <v>79210000</v>
      </c>
      <c r="FP838" s="2">
        <v>106200000</v>
      </c>
      <c r="FQ838" s="2">
        <v>1545000000</v>
      </c>
      <c r="FR838" s="2">
        <v>219400000</v>
      </c>
      <c r="FS838" s="2">
        <v>22040000</v>
      </c>
      <c r="FT838" s="2">
        <v>103900000</v>
      </c>
    </row>
    <row r="839" spans="1:176" x14ac:dyDescent="0.2">
      <c r="A839">
        <v>0</v>
      </c>
      <c r="B839" t="s">
        <v>176</v>
      </c>
      <c r="C839" t="s">
        <v>1015</v>
      </c>
      <c r="D839" t="s">
        <v>429</v>
      </c>
      <c r="E839" t="s">
        <v>1016</v>
      </c>
      <c r="F839" s="3">
        <v>2.0840277777777776</v>
      </c>
      <c r="G839">
        <v>1</v>
      </c>
      <c r="H839">
        <v>832.75199999999995</v>
      </c>
      <c r="I839" t="s">
        <v>1017</v>
      </c>
      <c r="J839" s="10">
        <v>33.213000000000001</v>
      </c>
      <c r="K839">
        <f>+[1]SampleID!NH4</f>
        <v>0</v>
      </c>
      <c r="L839">
        <v>1.7749999999999999</v>
      </c>
      <c r="M839">
        <v>3.5569999999999999</v>
      </c>
      <c r="N839">
        <v>1.1319999999999999</v>
      </c>
      <c r="O839">
        <v>0.76200000000000001</v>
      </c>
      <c r="P839">
        <v>5.7480000000000002</v>
      </c>
      <c r="Q839">
        <v>4.6429999999999998</v>
      </c>
      <c r="R839">
        <v>2.0339999999999998</v>
      </c>
      <c r="S839">
        <v>3.2559999999999998</v>
      </c>
      <c r="T839">
        <v>1.9730000000000001</v>
      </c>
      <c r="U839">
        <v>2.8730000000000002</v>
      </c>
      <c r="V839">
        <v>0.81399999999999995</v>
      </c>
      <c r="W839">
        <v>0.66500000000000004</v>
      </c>
      <c r="X839">
        <v>2.1419999999999999</v>
      </c>
      <c r="Y839">
        <v>3.5310000000000001</v>
      </c>
      <c r="Z839">
        <v>1.478</v>
      </c>
      <c r="AA839">
        <v>1.1819999999999999</v>
      </c>
      <c r="AB839">
        <v>0.73799999999999999</v>
      </c>
      <c r="AC839">
        <v>0.54800000000000004</v>
      </c>
      <c r="AD839">
        <v>0.85399999999999998</v>
      </c>
      <c r="AE839">
        <v>0.82299999999999995</v>
      </c>
      <c r="AF839">
        <v>0.42799999999999999</v>
      </c>
      <c r="AG839">
        <v>0.49199999999999999</v>
      </c>
      <c r="AH839">
        <v>8.7999999999999995E-2</v>
      </c>
      <c r="AI839">
        <v>0.55400000000000005</v>
      </c>
      <c r="AJ839" t="s">
        <v>177</v>
      </c>
      <c r="AK839" t="s">
        <v>177</v>
      </c>
      <c r="AL839" t="s">
        <v>182</v>
      </c>
      <c r="AM839" t="s">
        <v>177</v>
      </c>
      <c r="AN839" t="s">
        <v>177</v>
      </c>
      <c r="AO839" t="s">
        <v>177</v>
      </c>
      <c r="AP839" t="s">
        <v>177</v>
      </c>
      <c r="AQ839" t="s">
        <v>177</v>
      </c>
      <c r="AR839" t="s">
        <v>182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167.27099999999999</v>
      </c>
      <c r="BC839">
        <v>353.00700000000001</v>
      </c>
      <c r="BD839">
        <v>602.06399999999996</v>
      </c>
      <c r="BE839">
        <v>436.71899999999999</v>
      </c>
      <c r="BF839">
        <v>238.97800000000001</v>
      </c>
      <c r="BG839">
        <v>19.172000000000001</v>
      </c>
      <c r="BH839">
        <v>373.44900000000001</v>
      </c>
      <c r="BI839">
        <v>750.16200000000003</v>
      </c>
      <c r="BJ839">
        <v>530.46900000000005</v>
      </c>
      <c r="BK839">
        <v>0</v>
      </c>
      <c r="BL839">
        <v>0</v>
      </c>
      <c r="BM839">
        <v>1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1</v>
      </c>
      <c r="BT839">
        <v>0</v>
      </c>
      <c r="BU839">
        <v>0</v>
      </c>
      <c r="BV839">
        <v>28.652999999999999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61.183999999999997</v>
      </c>
      <c r="CC839">
        <v>0</v>
      </c>
      <c r="CD839">
        <v>0</v>
      </c>
      <c r="CE839">
        <v>58.051000000000002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77.072000000000003</v>
      </c>
      <c r="CL839" s="2">
        <v>76250000</v>
      </c>
      <c r="CM839" s="2">
        <v>135300000</v>
      </c>
      <c r="CN839" s="2">
        <v>271300000</v>
      </c>
      <c r="CO839" s="2">
        <v>86330000</v>
      </c>
      <c r="CP839" s="2">
        <v>58130000</v>
      </c>
      <c r="CQ839" s="2">
        <v>438300000</v>
      </c>
      <c r="CR839" s="2">
        <v>354000000</v>
      </c>
      <c r="CS839" s="2">
        <v>155100000</v>
      </c>
      <c r="CT839" s="2">
        <v>248200000</v>
      </c>
      <c r="CU839" s="2">
        <v>23590000</v>
      </c>
      <c r="CV839" s="2">
        <v>46530000</v>
      </c>
      <c r="CW839" s="2">
        <v>67770000</v>
      </c>
      <c r="CX839" s="2">
        <v>19190000</v>
      </c>
      <c r="CY839" s="2">
        <v>15690000</v>
      </c>
      <c r="CZ839" s="2">
        <v>50520000</v>
      </c>
      <c r="DA839" s="2">
        <v>83290000</v>
      </c>
      <c r="DB839" s="2">
        <v>34860000</v>
      </c>
      <c r="DC839" s="2">
        <v>27870000</v>
      </c>
      <c r="DD839">
        <v>132.46100000000001</v>
      </c>
      <c r="DE839">
        <v>137.47999999999999</v>
      </c>
      <c r="DF839">
        <v>136.161</v>
      </c>
      <c r="DG839">
        <v>101.97799999999999</v>
      </c>
      <c r="DH839">
        <v>26.308</v>
      </c>
      <c r="DI839">
        <v>117.741</v>
      </c>
      <c r="DJ839">
        <v>130.19499999999999</v>
      </c>
      <c r="DK839">
        <v>0</v>
      </c>
      <c r="DL839">
        <v>132.70400000000001</v>
      </c>
      <c r="DM839">
        <v>136.30199999999999</v>
      </c>
      <c r="DN839">
        <v>139.82599999999999</v>
      </c>
      <c r="DO839">
        <v>138.62899999999999</v>
      </c>
      <c r="DP839">
        <v>105.914</v>
      </c>
      <c r="DQ839">
        <v>68.116</v>
      </c>
      <c r="DR839">
        <v>94.531999999999996</v>
      </c>
      <c r="DS839">
        <v>136.84100000000001</v>
      </c>
      <c r="DT839">
        <v>0</v>
      </c>
      <c r="DU839">
        <v>131.32</v>
      </c>
      <c r="DV839">
        <v>1</v>
      </c>
      <c r="DW839">
        <v>1</v>
      </c>
      <c r="DX839">
        <v>1</v>
      </c>
      <c r="DY839">
        <v>1</v>
      </c>
      <c r="DZ839">
        <v>1</v>
      </c>
      <c r="EA839">
        <v>1</v>
      </c>
      <c r="EB839">
        <v>1</v>
      </c>
      <c r="EC839">
        <v>1</v>
      </c>
      <c r="ED839">
        <v>1</v>
      </c>
      <c r="EE839">
        <v>1.7749999999999999</v>
      </c>
      <c r="EF839">
        <v>3.5569999999999999</v>
      </c>
      <c r="EG839">
        <v>1.1319999999999999</v>
      </c>
      <c r="EH839">
        <v>0.76200000000000001</v>
      </c>
      <c r="EI839">
        <v>5.7480000000000002</v>
      </c>
      <c r="EJ839">
        <v>4.6429999999999998</v>
      </c>
      <c r="EK839">
        <v>2.0339999999999998</v>
      </c>
      <c r="EL839">
        <v>3.2559999999999998</v>
      </c>
      <c r="EM839">
        <v>1.9730000000000001</v>
      </c>
      <c r="EN839">
        <v>2.8730000000000002</v>
      </c>
      <c r="EO839">
        <v>0.81399999999999995</v>
      </c>
      <c r="EP839">
        <v>0.66500000000000004</v>
      </c>
      <c r="EQ839">
        <v>2.1419999999999999</v>
      </c>
      <c r="ER839">
        <v>3.5310000000000001</v>
      </c>
      <c r="ES839">
        <v>1.478</v>
      </c>
      <c r="ET839">
        <v>1.1819999999999999</v>
      </c>
      <c r="FC839" s="2">
        <v>76250000</v>
      </c>
      <c r="FD839" s="2">
        <v>135300000</v>
      </c>
      <c r="FE839" s="2">
        <v>271300000</v>
      </c>
      <c r="FF839" s="2">
        <v>86330000</v>
      </c>
      <c r="FG839" s="2">
        <v>58130000</v>
      </c>
      <c r="FH839" s="2">
        <v>438300000</v>
      </c>
      <c r="FI839" s="2">
        <v>354000000</v>
      </c>
      <c r="FJ839" s="2">
        <v>155100000</v>
      </c>
      <c r="FK839" s="2">
        <v>248200000</v>
      </c>
      <c r="FL839" s="2">
        <v>23590000</v>
      </c>
      <c r="FM839" s="2">
        <v>46530000</v>
      </c>
      <c r="FN839" s="2">
        <v>67770000</v>
      </c>
      <c r="FO839" s="2">
        <v>19190000</v>
      </c>
      <c r="FP839" s="2">
        <v>15690000</v>
      </c>
      <c r="FQ839" s="2">
        <v>50520000</v>
      </c>
      <c r="FR839" s="2">
        <v>83290000</v>
      </c>
      <c r="FS839" s="2">
        <v>34860000</v>
      </c>
      <c r="FT839" s="2">
        <v>27870000</v>
      </c>
    </row>
    <row r="840" spans="1:176" x14ac:dyDescent="0.2">
      <c r="A840">
        <v>0</v>
      </c>
      <c r="B840" t="s">
        <v>176</v>
      </c>
      <c r="C840" t="s">
        <v>1015</v>
      </c>
      <c r="D840" t="s">
        <v>429</v>
      </c>
      <c r="E840" t="s">
        <v>1016</v>
      </c>
      <c r="F840" s="3">
        <v>2.0840277777777776</v>
      </c>
      <c r="G840">
        <v>1</v>
      </c>
      <c r="H840">
        <v>832.75199999999995</v>
      </c>
      <c r="I840" t="s">
        <v>1017</v>
      </c>
      <c r="J840" s="10">
        <v>34.063000000000002</v>
      </c>
      <c r="K840">
        <f>+[1]SampleID!NH4</f>
        <v>0</v>
      </c>
      <c r="L840">
        <v>2.06</v>
      </c>
      <c r="M840">
        <v>3.2069999999999999</v>
      </c>
      <c r="N840">
        <v>4.7560000000000002</v>
      </c>
      <c r="O840">
        <v>1.331</v>
      </c>
      <c r="P840">
        <v>22.123000000000001</v>
      </c>
      <c r="Q840">
        <v>3.903</v>
      </c>
      <c r="R840">
        <v>1.119</v>
      </c>
      <c r="S840">
        <v>5.4619999999999997</v>
      </c>
      <c r="T840">
        <v>1.6479999999999999</v>
      </c>
      <c r="U840">
        <v>3.0510000000000002</v>
      </c>
      <c r="V840">
        <v>3.0819999999999999</v>
      </c>
      <c r="W840">
        <v>1.671</v>
      </c>
      <c r="X840">
        <v>18.792999999999999</v>
      </c>
      <c r="Y840">
        <v>2.532</v>
      </c>
      <c r="Z840">
        <v>1.6259999999999999</v>
      </c>
      <c r="AA840">
        <v>3.2610000000000001</v>
      </c>
      <c r="AB840">
        <v>0.75900000000000001</v>
      </c>
      <c r="AC840">
        <v>0.22</v>
      </c>
      <c r="AD840">
        <v>0.437</v>
      </c>
      <c r="AE840">
        <v>0.65900000000000003</v>
      </c>
      <c r="AF840">
        <v>0.441</v>
      </c>
      <c r="AG840">
        <v>0.156</v>
      </c>
      <c r="AH840">
        <v>0.23300000000000001</v>
      </c>
      <c r="AI840">
        <v>0.34699999999999998</v>
      </c>
      <c r="AJ840" t="s">
        <v>177</v>
      </c>
      <c r="AK840" t="s">
        <v>177</v>
      </c>
      <c r="AL840" t="s">
        <v>177</v>
      </c>
      <c r="AM840" t="s">
        <v>177</v>
      </c>
      <c r="AN840" t="s">
        <v>177</v>
      </c>
      <c r="AO840" t="s">
        <v>177</v>
      </c>
      <c r="AP840" t="s">
        <v>177</v>
      </c>
      <c r="AQ840" t="s">
        <v>177</v>
      </c>
      <c r="AR840" t="s">
        <v>182</v>
      </c>
      <c r="AS840">
        <v>0.52300000000000002</v>
      </c>
      <c r="AT840">
        <v>0.70299999999999996</v>
      </c>
      <c r="AU840">
        <v>0.376</v>
      </c>
      <c r="AV840">
        <v>0.747</v>
      </c>
      <c r="AW840">
        <v>0.65100000000000002</v>
      </c>
      <c r="AX840">
        <v>0.39600000000000002</v>
      </c>
      <c r="AY840">
        <v>0.63200000000000001</v>
      </c>
      <c r="AZ840">
        <v>0.93200000000000005</v>
      </c>
      <c r="BA840">
        <v>0.52</v>
      </c>
      <c r="BB840" s="1">
        <v>143453.38</v>
      </c>
      <c r="BC840">
        <v>4.3090000000000002</v>
      </c>
      <c r="BD840">
        <v>1.827</v>
      </c>
      <c r="BE840" s="1">
        <v>485670.91</v>
      </c>
      <c r="BF840">
        <v>1.3109999999999999</v>
      </c>
      <c r="BG840">
        <v>1.6020000000000001</v>
      </c>
      <c r="BH840">
        <v>7.8520000000000003</v>
      </c>
      <c r="BI840">
        <v>7.4</v>
      </c>
      <c r="BJ840">
        <v>1.44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1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56.536999999999999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71.13</v>
      </c>
      <c r="CL840" s="2">
        <v>2453000</v>
      </c>
      <c r="CM840" s="2">
        <v>5053000</v>
      </c>
      <c r="CN840" s="2">
        <v>7866000</v>
      </c>
      <c r="CO840" s="2">
        <v>11660000</v>
      </c>
      <c r="CP840" s="2">
        <v>3265000</v>
      </c>
      <c r="CQ840" s="2">
        <v>54260000</v>
      </c>
      <c r="CR840" s="2">
        <v>9572000</v>
      </c>
      <c r="CS840" s="2">
        <v>2745000</v>
      </c>
      <c r="CT840" s="2">
        <v>13400000</v>
      </c>
      <c r="CU840" s="2">
        <v>157600</v>
      </c>
      <c r="CV840" s="2">
        <v>259600</v>
      </c>
      <c r="CW840" s="2">
        <v>480800</v>
      </c>
      <c r="CX840" s="2">
        <v>485700</v>
      </c>
      <c r="CY840" s="2">
        <v>263300</v>
      </c>
      <c r="CZ840" s="2">
        <v>2961000</v>
      </c>
      <c r="DA840" s="2">
        <v>398900</v>
      </c>
      <c r="DB840" s="2">
        <v>256300</v>
      </c>
      <c r="DC840" s="2">
        <v>513900</v>
      </c>
      <c r="DD840">
        <v>29.494</v>
      </c>
      <c r="DE840">
        <v>111.411</v>
      </c>
      <c r="DF840">
        <v>51.026000000000003</v>
      </c>
      <c r="DG840">
        <v>102.288</v>
      </c>
      <c r="DH840">
        <v>44.396999999999998</v>
      </c>
      <c r="DI840">
        <v>137.434</v>
      </c>
      <c r="DJ840">
        <v>44.966999999999999</v>
      </c>
      <c r="DK840">
        <v>0</v>
      </c>
      <c r="DL840">
        <v>87.307000000000002</v>
      </c>
      <c r="DM840">
        <v>6.633</v>
      </c>
      <c r="DN840">
        <v>42.959000000000003</v>
      </c>
      <c r="DO840">
        <v>36.523000000000003</v>
      </c>
      <c r="DP840">
        <v>78.116</v>
      </c>
      <c r="DQ840">
        <v>40.722000000000001</v>
      </c>
      <c r="DR840">
        <v>129.178</v>
      </c>
      <c r="DS840">
        <v>18.498999999999999</v>
      </c>
      <c r="DT840">
        <v>0</v>
      </c>
      <c r="DU840">
        <v>38.756999999999998</v>
      </c>
      <c r="DV840">
        <v>1</v>
      </c>
      <c r="DW840">
        <v>1</v>
      </c>
      <c r="DX840">
        <v>1</v>
      </c>
      <c r="DY840">
        <v>1</v>
      </c>
      <c r="DZ840">
        <v>1</v>
      </c>
      <c r="EA840">
        <v>1</v>
      </c>
      <c r="EB840">
        <v>1</v>
      </c>
      <c r="EC840">
        <v>1</v>
      </c>
      <c r="ED840">
        <v>0.78</v>
      </c>
      <c r="EE840">
        <v>2.06</v>
      </c>
      <c r="EF840">
        <v>3.2069999999999999</v>
      </c>
      <c r="EG840">
        <v>4.7560000000000002</v>
      </c>
      <c r="EH840">
        <v>1.331</v>
      </c>
      <c r="EI840">
        <v>22.123000000000001</v>
      </c>
      <c r="EJ840">
        <v>3.903</v>
      </c>
      <c r="EK840">
        <v>1.119</v>
      </c>
      <c r="EL840">
        <v>5.4619999999999997</v>
      </c>
      <c r="EM840">
        <v>1.6479999999999999</v>
      </c>
      <c r="EN840">
        <v>3.0510000000000002</v>
      </c>
      <c r="EO840">
        <v>3.0819999999999999</v>
      </c>
      <c r="EP840">
        <v>1.671</v>
      </c>
      <c r="EQ840">
        <v>18.792999999999999</v>
      </c>
      <c r="ER840">
        <v>2.532</v>
      </c>
      <c r="ES840">
        <v>1.6259999999999999</v>
      </c>
      <c r="ET840">
        <v>3.2610000000000001</v>
      </c>
      <c r="FC840" s="2">
        <v>2453000</v>
      </c>
      <c r="FD840" s="2">
        <v>5053000</v>
      </c>
      <c r="FE840" s="2">
        <v>7866000</v>
      </c>
      <c r="FF840" s="2">
        <v>11660000</v>
      </c>
      <c r="FG840" s="2">
        <v>3265000</v>
      </c>
      <c r="FH840" s="2">
        <v>54260000</v>
      </c>
      <c r="FI840" s="2">
        <v>9572000</v>
      </c>
      <c r="FJ840" s="2">
        <v>2745000</v>
      </c>
      <c r="FK840" s="2">
        <v>13400000</v>
      </c>
      <c r="FL840" s="2">
        <v>157600</v>
      </c>
      <c r="FM840" s="2">
        <v>259600</v>
      </c>
      <c r="FN840" s="2">
        <v>480800</v>
      </c>
      <c r="FO840" s="2">
        <v>485700</v>
      </c>
      <c r="FP840" s="2">
        <v>263300</v>
      </c>
      <c r="FQ840" s="2">
        <v>2961000</v>
      </c>
      <c r="FR840" s="2">
        <v>398900</v>
      </c>
      <c r="FS840" s="2">
        <v>256300</v>
      </c>
      <c r="FT840" s="2">
        <v>513900</v>
      </c>
    </row>
    <row r="841" spans="1:176" x14ac:dyDescent="0.2">
      <c r="A841">
        <v>0</v>
      </c>
      <c r="B841" t="s">
        <v>176</v>
      </c>
      <c r="C841" t="s">
        <v>1015</v>
      </c>
      <c r="D841" t="s">
        <v>429</v>
      </c>
      <c r="E841" t="s">
        <v>1016</v>
      </c>
      <c r="F841" s="3">
        <v>2.0840277777777776</v>
      </c>
      <c r="G841">
        <v>1</v>
      </c>
      <c r="H841">
        <v>832.75199999999995</v>
      </c>
      <c r="I841" t="s">
        <v>1017</v>
      </c>
      <c r="J841" s="10">
        <v>35.686</v>
      </c>
      <c r="K841">
        <f>+[1]SampleID!NH4</f>
        <v>0</v>
      </c>
      <c r="L841">
        <v>0.89600000000000002</v>
      </c>
      <c r="M841">
        <v>7.9850000000000003</v>
      </c>
      <c r="N841">
        <v>4.2169999999999996</v>
      </c>
      <c r="O841">
        <v>1.9510000000000001</v>
      </c>
      <c r="P841">
        <v>4.4340000000000002</v>
      </c>
      <c r="Q841">
        <v>1.724</v>
      </c>
      <c r="R841">
        <v>1.3819999999999999</v>
      </c>
      <c r="S841">
        <v>0.95899999999999996</v>
      </c>
      <c r="T841">
        <v>1.2190000000000001</v>
      </c>
      <c r="U841">
        <v>2.5880000000000001</v>
      </c>
      <c r="V841">
        <v>2.1419999999999999</v>
      </c>
      <c r="W841">
        <v>2.4390000000000001</v>
      </c>
      <c r="X841">
        <v>19.922999999999998</v>
      </c>
      <c r="Y841">
        <v>1.393</v>
      </c>
      <c r="Z841">
        <v>1.361</v>
      </c>
      <c r="AA841">
        <v>5.98</v>
      </c>
      <c r="AB841">
        <v>0.872</v>
      </c>
      <c r="AC841">
        <v>0.28799999999999998</v>
      </c>
      <c r="AD841">
        <v>0.41599999999999998</v>
      </c>
      <c r="AE841">
        <v>0.64500000000000002</v>
      </c>
      <c r="AF841">
        <v>0.49099999999999999</v>
      </c>
      <c r="AG841">
        <v>0.38400000000000001</v>
      </c>
      <c r="AH841">
        <v>0.17299999999999999</v>
      </c>
      <c r="AI841">
        <v>0.70299999999999996</v>
      </c>
      <c r="AJ841" t="s">
        <v>177</v>
      </c>
      <c r="AK841" t="s">
        <v>177</v>
      </c>
      <c r="AL841" t="s">
        <v>177</v>
      </c>
      <c r="AM841" t="s">
        <v>177</v>
      </c>
      <c r="AN841" t="s">
        <v>177</v>
      </c>
      <c r="AO841" t="s">
        <v>182</v>
      </c>
      <c r="AP841" t="s">
        <v>177</v>
      </c>
      <c r="AQ841" t="s">
        <v>177</v>
      </c>
      <c r="AR841" t="s">
        <v>182</v>
      </c>
      <c r="AS841">
        <v>0.73</v>
      </c>
      <c r="AT841">
        <v>0.622</v>
      </c>
      <c r="AU841">
        <v>0.44900000000000001</v>
      </c>
      <c r="AV841">
        <v>0.47199999999999998</v>
      </c>
      <c r="AW841">
        <v>0.57999999999999996</v>
      </c>
      <c r="AX841">
        <v>0.88</v>
      </c>
      <c r="AY841">
        <v>0.56100000000000005</v>
      </c>
      <c r="AZ841">
        <v>0.51500000000000001</v>
      </c>
      <c r="BA841">
        <v>1</v>
      </c>
      <c r="BB841" s="1">
        <v>138731.59</v>
      </c>
      <c r="BC841">
        <v>2.8679999999999999</v>
      </c>
      <c r="BD841" s="1">
        <v>359100.53</v>
      </c>
      <c r="BE841" s="1">
        <v>297178.84000000003</v>
      </c>
      <c r="BF841">
        <v>2.915</v>
      </c>
      <c r="BG841">
        <v>3.04</v>
      </c>
      <c r="BH841">
        <v>1.03</v>
      </c>
      <c r="BI841" s="1">
        <v>188828.73</v>
      </c>
      <c r="BJ841">
        <v>1.42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1</v>
      </c>
      <c r="BQ841">
        <v>0</v>
      </c>
      <c r="BR841">
        <v>0</v>
      </c>
      <c r="BS841">
        <v>1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47.579000000000001</v>
      </c>
      <c r="BZ841">
        <v>0</v>
      </c>
      <c r="CA841">
        <v>0</v>
      </c>
      <c r="CB841">
        <v>44.936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80.082999999999998</v>
      </c>
      <c r="CI841">
        <v>0</v>
      </c>
      <c r="CJ841">
        <v>0</v>
      </c>
      <c r="CK841">
        <v>64.558999999999997</v>
      </c>
      <c r="CL841" s="2">
        <v>3360000</v>
      </c>
      <c r="CM841" s="2">
        <v>3010000</v>
      </c>
      <c r="CN841" s="2">
        <v>26830000</v>
      </c>
      <c r="CO841" s="2">
        <v>14170000</v>
      </c>
      <c r="CP841" s="2">
        <v>6554000</v>
      </c>
      <c r="CQ841" s="2">
        <v>14900000</v>
      </c>
      <c r="CR841" s="2">
        <v>5794000</v>
      </c>
      <c r="CS841" s="2">
        <v>4644000</v>
      </c>
      <c r="CT841" s="2">
        <v>3223000</v>
      </c>
      <c r="CU841" s="2">
        <v>138700</v>
      </c>
      <c r="CV841" s="2">
        <v>169100</v>
      </c>
      <c r="CW841" s="2">
        <v>359100</v>
      </c>
      <c r="CX841" s="2">
        <v>297200</v>
      </c>
      <c r="CY841" s="2">
        <v>338400</v>
      </c>
      <c r="CZ841" s="2">
        <v>2764000</v>
      </c>
      <c r="DA841" s="2">
        <v>193200</v>
      </c>
      <c r="DB841" s="2">
        <v>188800</v>
      </c>
      <c r="DC841" s="2">
        <v>829600</v>
      </c>
      <c r="DD841">
        <v>77.055000000000007</v>
      </c>
      <c r="DE841">
        <v>85.462999999999994</v>
      </c>
      <c r="DF841">
        <v>85.177000000000007</v>
      </c>
      <c r="DG841">
        <v>100.533</v>
      </c>
      <c r="DH841">
        <v>103.027</v>
      </c>
      <c r="DI841">
        <v>121.426</v>
      </c>
      <c r="DJ841">
        <v>49.573</v>
      </c>
      <c r="DK841">
        <v>0</v>
      </c>
      <c r="DL841">
        <v>25.064</v>
      </c>
      <c r="DM841">
        <v>24.117999999999999</v>
      </c>
      <c r="DN841">
        <v>48.375999999999998</v>
      </c>
      <c r="DO841">
        <v>2.1720000000000002</v>
      </c>
      <c r="DP841">
        <v>80.186000000000007</v>
      </c>
      <c r="DQ841">
        <v>95.394000000000005</v>
      </c>
      <c r="DR841">
        <v>134.52799999999999</v>
      </c>
      <c r="DS841">
        <v>12.339</v>
      </c>
      <c r="DT841">
        <v>0</v>
      </c>
      <c r="DU841">
        <v>93.284000000000006</v>
      </c>
      <c r="DV841">
        <v>1</v>
      </c>
      <c r="DW841">
        <v>1</v>
      </c>
      <c r="DX841">
        <v>1</v>
      </c>
      <c r="DY841">
        <v>1</v>
      </c>
      <c r="DZ841">
        <v>1</v>
      </c>
      <c r="EA841">
        <v>1</v>
      </c>
      <c r="EB841">
        <v>1</v>
      </c>
      <c r="EC841">
        <v>1</v>
      </c>
      <c r="ED841">
        <v>1</v>
      </c>
      <c r="EE841">
        <v>0.89600000000000002</v>
      </c>
      <c r="EF841">
        <v>7.9850000000000003</v>
      </c>
      <c r="EG841">
        <v>4.2169999999999996</v>
      </c>
      <c r="EH841">
        <v>1.9510000000000001</v>
      </c>
      <c r="EI841">
        <v>4.4340000000000002</v>
      </c>
      <c r="EJ841">
        <v>1.724</v>
      </c>
      <c r="EK841">
        <v>1.3819999999999999</v>
      </c>
      <c r="EL841">
        <v>0.95899999999999996</v>
      </c>
      <c r="EM841">
        <v>1.2190000000000001</v>
      </c>
      <c r="EN841">
        <v>2.5880000000000001</v>
      </c>
      <c r="EO841">
        <v>2.1419999999999999</v>
      </c>
      <c r="EP841">
        <v>2.4390000000000001</v>
      </c>
      <c r="EQ841">
        <v>19.922999999999998</v>
      </c>
      <c r="ER841">
        <v>1.393</v>
      </c>
      <c r="ES841">
        <v>1.361</v>
      </c>
      <c r="ET841">
        <v>5.98</v>
      </c>
      <c r="FC841" s="2">
        <v>3360000</v>
      </c>
      <c r="FD841" s="2">
        <v>3010000</v>
      </c>
      <c r="FE841" s="2">
        <v>26830000</v>
      </c>
      <c r="FF841" s="2">
        <v>14170000</v>
      </c>
      <c r="FG841" s="2">
        <v>6554000</v>
      </c>
      <c r="FH841" s="2">
        <v>14900000</v>
      </c>
      <c r="FI841" s="2">
        <v>5794000</v>
      </c>
      <c r="FJ841" s="2">
        <v>4644000</v>
      </c>
      <c r="FK841" s="2">
        <v>3223000</v>
      </c>
      <c r="FL841" s="2">
        <v>138700</v>
      </c>
      <c r="FM841" s="2">
        <v>169100</v>
      </c>
      <c r="FN841" s="2">
        <v>359100</v>
      </c>
      <c r="FO841" s="2">
        <v>297200</v>
      </c>
      <c r="FP841" s="2">
        <v>338400</v>
      </c>
      <c r="FQ841" s="2">
        <v>2764000</v>
      </c>
      <c r="FR841" s="2">
        <v>193200</v>
      </c>
      <c r="FS841" s="2">
        <v>188800</v>
      </c>
      <c r="FT841" s="2">
        <v>829600</v>
      </c>
    </row>
    <row r="842" spans="1:176" x14ac:dyDescent="0.2">
      <c r="A842">
        <v>0</v>
      </c>
      <c r="B842" t="s">
        <v>176</v>
      </c>
      <c r="C842" t="s">
        <v>1015</v>
      </c>
      <c r="D842" t="s">
        <v>429</v>
      </c>
      <c r="E842" t="s">
        <v>1016</v>
      </c>
      <c r="F842" s="3">
        <v>2.0840277777777776</v>
      </c>
      <c r="G842">
        <v>1</v>
      </c>
      <c r="H842">
        <v>832.75199999999995</v>
      </c>
      <c r="I842" t="s">
        <v>1017</v>
      </c>
      <c r="J842" s="10">
        <v>36.353000000000002</v>
      </c>
      <c r="K842">
        <f>+[1]SampleID!NH4</f>
        <v>0</v>
      </c>
      <c r="L842">
        <v>0.7</v>
      </c>
      <c r="M842">
        <v>12.516</v>
      </c>
      <c r="N842">
        <v>3.972</v>
      </c>
      <c r="O842">
        <v>1.2490000000000001</v>
      </c>
      <c r="P842">
        <v>26.157</v>
      </c>
      <c r="Q842">
        <v>2.6549999999999998</v>
      </c>
      <c r="R842">
        <v>1.002</v>
      </c>
      <c r="S842">
        <v>26.245000000000001</v>
      </c>
      <c r="T842">
        <v>1.9570000000000001</v>
      </c>
      <c r="U842">
        <v>6.0019999999999998</v>
      </c>
      <c r="V842">
        <v>1.42</v>
      </c>
      <c r="W842">
        <v>1.9359999999999999</v>
      </c>
      <c r="X842">
        <v>38.850999999999999</v>
      </c>
      <c r="Y842">
        <v>5.2670000000000003</v>
      </c>
      <c r="Z842">
        <v>1.163</v>
      </c>
      <c r="AA842">
        <v>6.218</v>
      </c>
      <c r="AB842">
        <v>0.73899999999999999</v>
      </c>
      <c r="AC842">
        <v>0.191</v>
      </c>
      <c r="AD842">
        <v>0.52</v>
      </c>
      <c r="AE842">
        <v>0.82699999999999996</v>
      </c>
      <c r="AF842">
        <v>0.437</v>
      </c>
      <c r="AG842">
        <v>3.5999999999999997E-2</v>
      </c>
      <c r="AH842">
        <v>0.42099999999999999</v>
      </c>
      <c r="AI842">
        <v>0.42</v>
      </c>
      <c r="AJ842" t="s">
        <v>177</v>
      </c>
      <c r="AK842" t="s">
        <v>177</v>
      </c>
      <c r="AL842" t="s">
        <v>177</v>
      </c>
      <c r="AM842" t="s">
        <v>177</v>
      </c>
      <c r="AN842" t="s">
        <v>177</v>
      </c>
      <c r="AO842" t="s">
        <v>182</v>
      </c>
      <c r="AP842" t="s">
        <v>177</v>
      </c>
      <c r="AQ842" t="s">
        <v>177</v>
      </c>
      <c r="AR842" t="s">
        <v>182</v>
      </c>
      <c r="AS842">
        <v>0.32</v>
      </c>
      <c r="AT842">
        <v>0.53</v>
      </c>
      <c r="AU842">
        <v>0.53</v>
      </c>
      <c r="AV842">
        <v>0.26</v>
      </c>
      <c r="AW842">
        <v>0.94</v>
      </c>
      <c r="AX842">
        <v>0.37</v>
      </c>
      <c r="AY842">
        <v>0.97</v>
      </c>
      <c r="AZ842">
        <v>0.97</v>
      </c>
      <c r="BA842">
        <v>0.41</v>
      </c>
      <c r="BB842">
        <v>260.42</v>
      </c>
      <c r="BC842" s="1">
        <v>146507</v>
      </c>
      <c r="BD842">
        <v>5.47</v>
      </c>
      <c r="BE842" s="1">
        <v>218589.02</v>
      </c>
      <c r="BF842">
        <v>82.3</v>
      </c>
      <c r="BG842">
        <v>2.65</v>
      </c>
      <c r="BH842" s="1">
        <v>394341.57</v>
      </c>
      <c r="BI842" s="1">
        <v>87045.78</v>
      </c>
      <c r="BJ842">
        <v>1.87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1</v>
      </c>
      <c r="BQ842">
        <v>0</v>
      </c>
      <c r="BR842">
        <v>0</v>
      </c>
      <c r="BS842">
        <v>1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63.128</v>
      </c>
      <c r="BZ842">
        <v>0</v>
      </c>
      <c r="CA842">
        <v>0</v>
      </c>
      <c r="CB842">
        <v>38.746000000000002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79.227999999999994</v>
      </c>
      <c r="CI842">
        <v>0</v>
      </c>
      <c r="CJ842">
        <v>0</v>
      </c>
      <c r="CK842">
        <v>65.644999999999996</v>
      </c>
      <c r="CL842" s="2">
        <v>620800</v>
      </c>
      <c r="CM842" s="2">
        <v>434600</v>
      </c>
      <c r="CN842" s="2">
        <v>7770000</v>
      </c>
      <c r="CO842" s="2">
        <v>2466000</v>
      </c>
      <c r="CP842" s="2">
        <v>775300</v>
      </c>
      <c r="CQ842" s="2">
        <v>16240000</v>
      </c>
      <c r="CR842" s="2">
        <v>1648000</v>
      </c>
      <c r="CS842" s="2">
        <v>621800</v>
      </c>
      <c r="CT842" s="2">
        <v>16290000</v>
      </c>
      <c r="CU842" s="2">
        <v>74870</v>
      </c>
      <c r="CV842" s="2">
        <v>146500</v>
      </c>
      <c r="CW842" s="2">
        <v>449400</v>
      </c>
      <c r="CX842" s="2">
        <v>106300</v>
      </c>
      <c r="CY842" s="2">
        <v>144900</v>
      </c>
      <c r="CZ842" s="2">
        <v>2909000</v>
      </c>
      <c r="DA842" s="2">
        <v>394300</v>
      </c>
      <c r="DB842" s="2">
        <v>87050</v>
      </c>
      <c r="DC842" s="2">
        <v>465500</v>
      </c>
      <c r="DD842">
        <v>80.078999999999994</v>
      </c>
      <c r="DE842">
        <v>66.691999999999993</v>
      </c>
      <c r="DF842">
        <v>67.010999999999996</v>
      </c>
      <c r="DG842">
        <v>124.95399999999999</v>
      </c>
      <c r="DH842">
        <v>83.751999999999995</v>
      </c>
      <c r="DI842">
        <v>139.61000000000001</v>
      </c>
      <c r="DJ842">
        <v>5.6909999999999998</v>
      </c>
      <c r="DK842">
        <v>0</v>
      </c>
      <c r="DL842">
        <v>133.86600000000001</v>
      </c>
      <c r="DM842">
        <v>55.52</v>
      </c>
      <c r="DN842">
        <v>86.831999999999994</v>
      </c>
      <c r="DO842">
        <v>40.908000000000001</v>
      </c>
      <c r="DP842">
        <v>57.927999999999997</v>
      </c>
      <c r="DQ842">
        <v>79.944000000000003</v>
      </c>
      <c r="DR842">
        <v>139.12700000000001</v>
      </c>
      <c r="DS842">
        <v>34.838999999999999</v>
      </c>
      <c r="DT842">
        <v>0</v>
      </c>
      <c r="DU842">
        <v>104.104</v>
      </c>
      <c r="DV842">
        <v>1</v>
      </c>
      <c r="DW842">
        <v>1</v>
      </c>
      <c r="DX842">
        <v>0.66</v>
      </c>
      <c r="DY842">
        <v>0.74</v>
      </c>
      <c r="DZ842">
        <v>1</v>
      </c>
      <c r="EA842">
        <v>1</v>
      </c>
      <c r="EB842">
        <v>1</v>
      </c>
      <c r="EC842">
        <v>1</v>
      </c>
      <c r="ED842">
        <v>0.81</v>
      </c>
      <c r="EE842">
        <v>0.7</v>
      </c>
      <c r="EF842">
        <v>12.516</v>
      </c>
      <c r="EG842">
        <v>3.972</v>
      </c>
      <c r="EH842">
        <v>1.2490000000000001</v>
      </c>
      <c r="EI842">
        <v>26.157</v>
      </c>
      <c r="EJ842">
        <v>2.6549999999999998</v>
      </c>
      <c r="EK842">
        <v>1.002</v>
      </c>
      <c r="EL842">
        <v>26.245000000000001</v>
      </c>
      <c r="EM842">
        <v>1.9570000000000001</v>
      </c>
      <c r="EN842">
        <v>6.0019999999999998</v>
      </c>
      <c r="EO842">
        <v>1.42</v>
      </c>
      <c r="EP842">
        <v>1.9359999999999999</v>
      </c>
      <c r="EQ842">
        <v>38.850999999999999</v>
      </c>
      <c r="ER842">
        <v>5.2670000000000003</v>
      </c>
      <c r="ES842">
        <v>1.163</v>
      </c>
      <c r="ET842">
        <v>6.218</v>
      </c>
      <c r="FC842" s="2">
        <v>620800</v>
      </c>
      <c r="FD842" s="2">
        <v>434600</v>
      </c>
      <c r="FE842" s="2">
        <v>7770000</v>
      </c>
      <c r="FF842" s="2">
        <v>2466000</v>
      </c>
      <c r="FG842" s="2">
        <v>775300</v>
      </c>
      <c r="FH842" s="2">
        <v>16240000</v>
      </c>
      <c r="FI842" s="2">
        <v>1648000</v>
      </c>
      <c r="FJ842" s="2">
        <v>621800</v>
      </c>
      <c r="FK842" s="2">
        <v>16290000</v>
      </c>
      <c r="FL842" s="2">
        <v>74870</v>
      </c>
      <c r="FM842" s="2">
        <v>146500</v>
      </c>
      <c r="FN842" s="2">
        <v>449400</v>
      </c>
      <c r="FO842" s="2">
        <v>106300</v>
      </c>
      <c r="FP842" s="2">
        <v>144900</v>
      </c>
      <c r="FQ842" s="2">
        <v>2909000</v>
      </c>
      <c r="FR842" s="2">
        <v>394300</v>
      </c>
      <c r="FS842" s="2">
        <v>87050</v>
      </c>
      <c r="FT842" s="2">
        <v>465500</v>
      </c>
    </row>
    <row r="843" spans="1:176" x14ac:dyDescent="0.2">
      <c r="A843">
        <v>0</v>
      </c>
      <c r="B843" t="s">
        <v>176</v>
      </c>
      <c r="C843" t="s">
        <v>1015</v>
      </c>
      <c r="D843" t="s">
        <v>429</v>
      </c>
      <c r="E843" t="s">
        <v>1016</v>
      </c>
      <c r="F843" s="3">
        <v>2.0840277777777776</v>
      </c>
      <c r="G843">
        <v>1</v>
      </c>
      <c r="H843">
        <v>832.75199999999995</v>
      </c>
      <c r="I843" t="s">
        <v>1017</v>
      </c>
      <c r="J843" s="10">
        <v>37.122999999999998</v>
      </c>
      <c r="K843">
        <f>+[1]SampleID!NH4</f>
        <v>0</v>
      </c>
      <c r="L843">
        <v>2.7429999999999999</v>
      </c>
      <c r="M843">
        <v>22.564</v>
      </c>
      <c r="N843">
        <v>7.0730000000000004</v>
      </c>
      <c r="O843">
        <v>2.5110000000000001</v>
      </c>
      <c r="P843">
        <v>10.9</v>
      </c>
      <c r="Q843">
        <v>7.4859999999999998</v>
      </c>
      <c r="R843">
        <v>1.7509999999999999</v>
      </c>
      <c r="S843">
        <v>8.2469999999999999</v>
      </c>
      <c r="T843">
        <v>2.2949999999999999</v>
      </c>
      <c r="U843">
        <v>3.56</v>
      </c>
      <c r="V843">
        <v>3.77</v>
      </c>
      <c r="W843">
        <v>3.117</v>
      </c>
      <c r="X843">
        <v>28.184000000000001</v>
      </c>
      <c r="Y843">
        <v>4.7830000000000004</v>
      </c>
      <c r="Z843">
        <v>1.046</v>
      </c>
      <c r="AA843">
        <v>12.098000000000001</v>
      </c>
      <c r="AB843">
        <v>0.379</v>
      </c>
      <c r="AC843">
        <v>0.182</v>
      </c>
      <c r="AD843">
        <v>0.376</v>
      </c>
      <c r="AE843">
        <v>0.51300000000000001</v>
      </c>
      <c r="AF843">
        <v>0.434</v>
      </c>
      <c r="AG843">
        <v>4.2999999999999997E-2</v>
      </c>
      <c r="AH843">
        <v>0.129</v>
      </c>
      <c r="AI843">
        <v>0.41299999999999998</v>
      </c>
      <c r="AJ843" t="s">
        <v>177</v>
      </c>
      <c r="AK843" t="s">
        <v>177</v>
      </c>
      <c r="AL843" t="s">
        <v>177</v>
      </c>
      <c r="AM843" t="s">
        <v>177</v>
      </c>
      <c r="AN843" t="s">
        <v>177</v>
      </c>
      <c r="AO843" t="s">
        <v>182</v>
      </c>
      <c r="AP843" t="s">
        <v>177</v>
      </c>
      <c r="AQ843" t="s">
        <v>177</v>
      </c>
      <c r="AR843" t="s">
        <v>182</v>
      </c>
      <c r="AS843">
        <v>0.34</v>
      </c>
      <c r="AT843">
        <v>0.55000000000000004</v>
      </c>
      <c r="AU843">
        <v>0.96</v>
      </c>
      <c r="AV843">
        <v>0.2</v>
      </c>
      <c r="AW843">
        <v>0.56000000000000005</v>
      </c>
      <c r="AX843">
        <v>0.99</v>
      </c>
      <c r="AY843">
        <v>0.51</v>
      </c>
      <c r="AZ843">
        <v>0.16</v>
      </c>
      <c r="BA843">
        <v>0.55000000000000004</v>
      </c>
      <c r="BB843" s="1">
        <v>71993.88</v>
      </c>
      <c r="BC843" s="1">
        <v>165245.67000000001</v>
      </c>
      <c r="BD843">
        <v>20.63</v>
      </c>
      <c r="BE843" s="1">
        <v>271398.27</v>
      </c>
      <c r="BF843">
        <v>4.22</v>
      </c>
      <c r="BG843">
        <v>3.21</v>
      </c>
      <c r="BH843" s="1">
        <v>344322.61</v>
      </c>
      <c r="BI843" s="1">
        <v>75279.360000000001</v>
      </c>
      <c r="BJ843">
        <v>1.1599999999999999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1</v>
      </c>
      <c r="BQ843">
        <v>0</v>
      </c>
      <c r="BR843">
        <v>0</v>
      </c>
      <c r="BS843">
        <v>1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61.445999999999998</v>
      </c>
      <c r="BZ843">
        <v>0</v>
      </c>
      <c r="CA843">
        <v>0</v>
      </c>
      <c r="CB843">
        <v>31.143999999999998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77.022999999999996</v>
      </c>
      <c r="CI843">
        <v>0</v>
      </c>
      <c r="CJ843">
        <v>0</v>
      </c>
      <c r="CK843">
        <v>62.85</v>
      </c>
      <c r="CL843" s="2">
        <v>312500</v>
      </c>
      <c r="CM843" s="2">
        <v>857000</v>
      </c>
      <c r="CN843" s="2">
        <v>7050000</v>
      </c>
      <c r="CO843" s="2">
        <v>2210000</v>
      </c>
      <c r="CP843" s="2">
        <v>784500</v>
      </c>
      <c r="CQ843" s="2">
        <v>3406000</v>
      </c>
      <c r="CR843" s="2">
        <v>2339000</v>
      </c>
      <c r="CS843" s="2">
        <v>547000</v>
      </c>
      <c r="CT843" s="2">
        <v>2577000</v>
      </c>
      <c r="CU843" s="2">
        <v>71990</v>
      </c>
      <c r="CV843" s="2">
        <v>165200</v>
      </c>
      <c r="CW843" s="2">
        <v>256300</v>
      </c>
      <c r="CX843" s="2">
        <v>271400</v>
      </c>
      <c r="CY843" s="2">
        <v>224400</v>
      </c>
      <c r="CZ843" s="2">
        <v>2029000</v>
      </c>
      <c r="DA843" s="2">
        <v>344300</v>
      </c>
      <c r="DB843" s="2">
        <v>75280</v>
      </c>
      <c r="DC843" s="2">
        <v>871000</v>
      </c>
      <c r="DD843">
        <v>141.42099999999999</v>
      </c>
      <c r="DE843">
        <v>80.56</v>
      </c>
      <c r="DF843">
        <v>67.826999999999998</v>
      </c>
      <c r="DG843">
        <v>108.276</v>
      </c>
      <c r="DH843">
        <v>105.90600000000001</v>
      </c>
      <c r="DI843">
        <v>132.18600000000001</v>
      </c>
      <c r="DJ843">
        <v>25.547999999999998</v>
      </c>
      <c r="DK843">
        <v>0</v>
      </c>
      <c r="DL843">
        <v>121.194</v>
      </c>
      <c r="DM843">
        <v>141.42099999999999</v>
      </c>
      <c r="DN843">
        <v>63.85</v>
      </c>
      <c r="DO843">
        <v>6.9729999999999999</v>
      </c>
      <c r="DP843">
        <v>92.27</v>
      </c>
      <c r="DQ843">
        <v>115.008</v>
      </c>
      <c r="DR843">
        <v>137.95500000000001</v>
      </c>
      <c r="DS843">
        <v>57.542000000000002</v>
      </c>
      <c r="DT843">
        <v>0</v>
      </c>
      <c r="DU843">
        <v>129.65899999999999</v>
      </c>
      <c r="DV843">
        <v>1</v>
      </c>
      <c r="DW843">
        <v>1</v>
      </c>
      <c r="DX843">
        <v>0.38</v>
      </c>
      <c r="DY843">
        <v>1</v>
      </c>
      <c r="DZ843">
        <v>1</v>
      </c>
      <c r="EA843">
        <v>1</v>
      </c>
      <c r="EB843">
        <v>1</v>
      </c>
      <c r="EC843">
        <v>1</v>
      </c>
      <c r="ED843">
        <v>1</v>
      </c>
      <c r="EE843">
        <v>2.7429999999999999</v>
      </c>
      <c r="EF843">
        <v>22.564</v>
      </c>
      <c r="EG843">
        <v>7.0730000000000004</v>
      </c>
      <c r="EH843">
        <v>2.5110000000000001</v>
      </c>
      <c r="EI843">
        <v>10.9</v>
      </c>
      <c r="EJ843">
        <v>7.4859999999999998</v>
      </c>
      <c r="EK843">
        <v>1.7509999999999999</v>
      </c>
      <c r="EL843">
        <v>8.2469999999999999</v>
      </c>
      <c r="EM843">
        <v>2.2949999999999999</v>
      </c>
      <c r="EN843">
        <v>3.56</v>
      </c>
      <c r="EO843">
        <v>3.77</v>
      </c>
      <c r="EP843">
        <v>3.117</v>
      </c>
      <c r="EQ843">
        <v>28.184000000000001</v>
      </c>
      <c r="ER843">
        <v>4.7830000000000004</v>
      </c>
      <c r="ES843">
        <v>1.046</v>
      </c>
      <c r="ET843">
        <v>12.098000000000001</v>
      </c>
      <c r="FC843" s="2">
        <v>312500</v>
      </c>
      <c r="FD843" s="2">
        <v>857000</v>
      </c>
      <c r="FE843" s="2">
        <v>7050000</v>
      </c>
      <c r="FF843" s="2">
        <v>2210000</v>
      </c>
      <c r="FG843" s="2">
        <v>784500</v>
      </c>
      <c r="FH843" s="2">
        <v>3406000</v>
      </c>
      <c r="FI843" s="2">
        <v>2339000</v>
      </c>
      <c r="FJ843" s="2">
        <v>547000</v>
      </c>
      <c r="FK843" s="2">
        <v>2577000</v>
      </c>
      <c r="FL843" s="2">
        <v>71990</v>
      </c>
      <c r="FM843" s="2">
        <v>165200</v>
      </c>
      <c r="FN843" s="2">
        <v>256300</v>
      </c>
      <c r="FO843" s="2">
        <v>271400</v>
      </c>
      <c r="FP843" s="2">
        <v>224400</v>
      </c>
      <c r="FQ843" s="2">
        <v>2029000</v>
      </c>
      <c r="FR843" s="2">
        <v>344300</v>
      </c>
      <c r="FS843" s="2">
        <v>75280</v>
      </c>
      <c r="FT843" s="2">
        <v>871000</v>
      </c>
    </row>
    <row r="844" spans="1:176" x14ac:dyDescent="0.2">
      <c r="A844">
        <v>0</v>
      </c>
      <c r="B844" t="s">
        <v>176</v>
      </c>
      <c r="C844" t="s">
        <v>1015</v>
      </c>
      <c r="D844" t="s">
        <v>429</v>
      </c>
      <c r="E844" t="s">
        <v>1016</v>
      </c>
      <c r="F844" s="3">
        <v>2.0840277777777776</v>
      </c>
      <c r="G844">
        <v>1</v>
      </c>
      <c r="H844">
        <v>832.75199999999995</v>
      </c>
      <c r="I844" t="s">
        <v>1017</v>
      </c>
      <c r="J844" s="10">
        <v>37.917999999999999</v>
      </c>
      <c r="K844">
        <f>+[1]SampleID!NH4</f>
        <v>0</v>
      </c>
      <c r="L844">
        <v>1.46</v>
      </c>
      <c r="M844">
        <v>15.927</v>
      </c>
      <c r="N844">
        <v>0.97599999999999998</v>
      </c>
      <c r="O844">
        <v>0.95699999999999996</v>
      </c>
      <c r="P844">
        <v>87.921000000000006</v>
      </c>
      <c r="Q844">
        <v>3.621</v>
      </c>
      <c r="R844">
        <v>0.84599999999999997</v>
      </c>
      <c r="S844">
        <v>4.2770000000000001</v>
      </c>
      <c r="T844">
        <v>1.1499999999999999</v>
      </c>
      <c r="U844">
        <v>2.3660000000000001</v>
      </c>
      <c r="V844">
        <v>1.4379999999999999</v>
      </c>
      <c r="W844">
        <v>0.60499999999999998</v>
      </c>
      <c r="X844">
        <v>12.786</v>
      </c>
      <c r="Y844">
        <v>1.869</v>
      </c>
      <c r="Z844">
        <v>1.173</v>
      </c>
      <c r="AA844">
        <v>6.4509999999999996</v>
      </c>
      <c r="AB844">
        <v>0.82199999999999995</v>
      </c>
      <c r="AC844">
        <v>0.124</v>
      </c>
      <c r="AD844">
        <v>0.92400000000000004</v>
      </c>
      <c r="AE844">
        <v>0.95399999999999996</v>
      </c>
      <c r="AF844">
        <v>0.42599999999999999</v>
      </c>
      <c r="AG844">
        <v>0.17299999999999999</v>
      </c>
      <c r="AH844">
        <v>0.63100000000000001</v>
      </c>
      <c r="AI844">
        <v>0.51300000000000001</v>
      </c>
      <c r="AJ844" t="s">
        <v>177</v>
      </c>
      <c r="AK844" t="s">
        <v>177</v>
      </c>
      <c r="AL844" t="s">
        <v>177</v>
      </c>
      <c r="AM844" t="s">
        <v>177</v>
      </c>
      <c r="AN844" t="s">
        <v>177</v>
      </c>
      <c r="AO844" t="s">
        <v>182</v>
      </c>
      <c r="AP844" t="s">
        <v>177</v>
      </c>
      <c r="AQ844" t="s">
        <v>177</v>
      </c>
      <c r="AR844" t="s">
        <v>182</v>
      </c>
      <c r="AS844">
        <v>0.56999999999999995</v>
      </c>
      <c r="AT844">
        <v>0.6</v>
      </c>
      <c r="AU844">
        <v>0.53</v>
      </c>
      <c r="AV844">
        <v>0.53</v>
      </c>
      <c r="AW844">
        <v>0.97</v>
      </c>
      <c r="AX844">
        <v>0.37</v>
      </c>
      <c r="AY844">
        <v>0.96</v>
      </c>
      <c r="AZ844">
        <v>0.87</v>
      </c>
      <c r="BA844">
        <v>0.75</v>
      </c>
      <c r="BB844" s="1">
        <v>132165.95000000001</v>
      </c>
      <c r="BC844" s="1">
        <v>151965.32999999999</v>
      </c>
      <c r="BD844" s="1">
        <v>343215.77</v>
      </c>
      <c r="BE844" s="1">
        <v>190077.04</v>
      </c>
      <c r="BF844" s="1">
        <v>229088.67</v>
      </c>
      <c r="BG844">
        <v>5.4</v>
      </c>
      <c r="BH844" s="1">
        <v>246248.21</v>
      </c>
      <c r="BI844" s="1">
        <v>154978.51999999999</v>
      </c>
      <c r="BJ844">
        <v>1.69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1</v>
      </c>
      <c r="BQ844">
        <v>0</v>
      </c>
      <c r="BR844">
        <v>0</v>
      </c>
      <c r="BS844">
        <v>1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56.786000000000001</v>
      </c>
      <c r="BZ844">
        <v>0</v>
      </c>
      <c r="CA844">
        <v>0</v>
      </c>
      <c r="CB844">
        <v>27.565999999999999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71.268000000000001</v>
      </c>
      <c r="CI844">
        <v>0</v>
      </c>
      <c r="CJ844">
        <v>0</v>
      </c>
      <c r="CK844">
        <v>55.738999999999997</v>
      </c>
      <c r="CL844" s="2">
        <v>528000</v>
      </c>
      <c r="CM844" s="2">
        <v>770900</v>
      </c>
      <c r="CN844" s="2">
        <v>8410000</v>
      </c>
      <c r="CO844" s="2">
        <v>515600</v>
      </c>
      <c r="CP844" s="2">
        <v>505100</v>
      </c>
      <c r="CQ844" s="2">
        <v>46420000</v>
      </c>
      <c r="CR844" s="2">
        <v>1912000</v>
      </c>
      <c r="CS844" s="2">
        <v>446600</v>
      </c>
      <c r="CT844" s="2">
        <v>2259000</v>
      </c>
      <c r="CU844" s="2">
        <v>132200</v>
      </c>
      <c r="CV844" s="2">
        <v>152000</v>
      </c>
      <c r="CW844" s="2">
        <v>312700</v>
      </c>
      <c r="CX844" s="2">
        <v>190100</v>
      </c>
      <c r="CY844" s="2">
        <v>80000</v>
      </c>
      <c r="CZ844" s="2">
        <v>1690000</v>
      </c>
      <c r="DA844" s="2">
        <v>247000</v>
      </c>
      <c r="DB844" s="2">
        <v>155000</v>
      </c>
      <c r="DC844" s="2">
        <v>852700</v>
      </c>
      <c r="DD844">
        <v>76.733999999999995</v>
      </c>
      <c r="DE844">
        <v>106.614</v>
      </c>
      <c r="DF844">
        <v>51.923999999999999</v>
      </c>
      <c r="DG844">
        <v>56.750999999999998</v>
      </c>
      <c r="DH844">
        <v>78.034999999999997</v>
      </c>
      <c r="DI844">
        <v>140.58099999999999</v>
      </c>
      <c r="DJ844">
        <v>48.215000000000003</v>
      </c>
      <c r="DK844">
        <v>0</v>
      </c>
      <c r="DL844">
        <v>126.02</v>
      </c>
      <c r="DM844">
        <v>96.975999999999999</v>
      </c>
      <c r="DN844">
        <v>71.375</v>
      </c>
      <c r="DO844">
        <v>36.895000000000003</v>
      </c>
      <c r="DP844">
        <v>101.559</v>
      </c>
      <c r="DQ844">
        <v>76.900000000000006</v>
      </c>
      <c r="DR844">
        <v>137.83500000000001</v>
      </c>
      <c r="DS844">
        <v>0.21</v>
      </c>
      <c r="DT844">
        <v>0</v>
      </c>
      <c r="DU844">
        <v>122.60299999999999</v>
      </c>
      <c r="DV844">
        <v>1</v>
      </c>
      <c r="DW844">
        <v>1</v>
      </c>
      <c r="DX844">
        <v>0.75</v>
      </c>
      <c r="DY844">
        <v>1</v>
      </c>
      <c r="DZ844">
        <v>0.74</v>
      </c>
      <c r="EA844">
        <v>0.78</v>
      </c>
      <c r="EB844">
        <v>1</v>
      </c>
      <c r="EC844">
        <v>1</v>
      </c>
      <c r="ED844">
        <v>1</v>
      </c>
      <c r="EE844">
        <v>1.46</v>
      </c>
      <c r="EF844">
        <v>15.927</v>
      </c>
      <c r="EG844">
        <v>0.97599999999999998</v>
      </c>
      <c r="EH844">
        <v>0.95699999999999996</v>
      </c>
      <c r="EI844">
        <v>87.921000000000006</v>
      </c>
      <c r="EJ844">
        <v>3.621</v>
      </c>
      <c r="EK844">
        <v>0.84599999999999997</v>
      </c>
      <c r="EL844">
        <v>4.2770000000000001</v>
      </c>
      <c r="EM844">
        <v>1.1499999999999999</v>
      </c>
      <c r="EN844">
        <v>2.3660000000000001</v>
      </c>
      <c r="EO844">
        <v>1.4379999999999999</v>
      </c>
      <c r="EP844">
        <v>0.60499999999999998</v>
      </c>
      <c r="EQ844">
        <v>12.786</v>
      </c>
      <c r="ER844">
        <v>1.869</v>
      </c>
      <c r="ES844">
        <v>1.173</v>
      </c>
      <c r="ET844">
        <v>6.4509999999999996</v>
      </c>
      <c r="FC844" s="2">
        <v>528000</v>
      </c>
      <c r="FD844" s="2">
        <v>770900</v>
      </c>
      <c r="FE844" s="2">
        <v>8410000</v>
      </c>
      <c r="FF844" s="2">
        <v>515600</v>
      </c>
      <c r="FG844" s="2">
        <v>505100</v>
      </c>
      <c r="FH844" s="2">
        <v>46420000</v>
      </c>
      <c r="FI844" s="2">
        <v>1912000</v>
      </c>
      <c r="FJ844" s="2">
        <v>446600</v>
      </c>
      <c r="FK844" s="2">
        <v>2259000</v>
      </c>
      <c r="FL844" s="2">
        <v>132200</v>
      </c>
      <c r="FM844" s="2">
        <v>152000</v>
      </c>
      <c r="FN844" s="2">
        <v>312700</v>
      </c>
      <c r="FO844" s="2">
        <v>190100</v>
      </c>
      <c r="FP844" s="2">
        <v>80000</v>
      </c>
      <c r="FQ844" s="2">
        <v>1690000</v>
      </c>
      <c r="FR844" s="2">
        <v>247000</v>
      </c>
      <c r="FS844" s="2">
        <v>155000</v>
      </c>
      <c r="FT844" s="2">
        <v>852700</v>
      </c>
    </row>
    <row r="845" spans="1:176" x14ac:dyDescent="0.2">
      <c r="A845">
        <v>0</v>
      </c>
      <c r="B845" t="s">
        <v>176</v>
      </c>
      <c r="C845" t="s">
        <v>1015</v>
      </c>
      <c r="D845" t="s">
        <v>429</v>
      </c>
      <c r="E845" t="s">
        <v>1016</v>
      </c>
      <c r="F845" s="3">
        <v>2.0840277777777776</v>
      </c>
      <c r="G845">
        <v>1</v>
      </c>
      <c r="H845">
        <v>832.75199999999995</v>
      </c>
      <c r="I845" t="s">
        <v>1017</v>
      </c>
      <c r="J845" s="10">
        <v>39.595999999999997</v>
      </c>
      <c r="K845">
        <f>+[1]SampleID!NH4</f>
        <v>0</v>
      </c>
      <c r="L845">
        <v>1.9890000000000001</v>
      </c>
      <c r="M845">
        <v>1.3180000000000001</v>
      </c>
      <c r="N845">
        <v>1.9390000000000001</v>
      </c>
      <c r="O845">
        <v>0.41</v>
      </c>
      <c r="P845">
        <v>5.4489999999999998</v>
      </c>
      <c r="Q845">
        <v>7.5490000000000004</v>
      </c>
      <c r="R845">
        <v>1.9370000000000001</v>
      </c>
      <c r="S845">
        <v>35.384</v>
      </c>
      <c r="T845">
        <v>1.0389999999999999</v>
      </c>
      <c r="U845">
        <v>0.156</v>
      </c>
      <c r="V845">
        <v>1.177</v>
      </c>
      <c r="W845">
        <v>0.188</v>
      </c>
      <c r="X845">
        <v>2.3759999999999999</v>
      </c>
      <c r="Y845">
        <v>3.4449999999999998</v>
      </c>
      <c r="Z845">
        <v>1.899</v>
      </c>
      <c r="AA845">
        <v>11.538</v>
      </c>
      <c r="AB845">
        <v>0.71599999999999997</v>
      </c>
      <c r="AC845">
        <v>0.746</v>
      </c>
      <c r="AD845">
        <v>0.43099999999999999</v>
      </c>
      <c r="AE845">
        <v>0.65800000000000003</v>
      </c>
      <c r="AF845">
        <v>0.48399999999999999</v>
      </c>
      <c r="AG845">
        <v>2.1999999999999999E-2</v>
      </c>
      <c r="AH845">
        <v>9.0999999999999998E-2</v>
      </c>
      <c r="AI845">
        <v>0.38800000000000001</v>
      </c>
      <c r="AJ845" t="s">
        <v>177</v>
      </c>
      <c r="AK845" t="s">
        <v>177</v>
      </c>
      <c r="AL845" t="s">
        <v>177</v>
      </c>
      <c r="AM845" t="s">
        <v>177</v>
      </c>
      <c r="AN845" t="s">
        <v>177</v>
      </c>
      <c r="AO845" t="s">
        <v>182</v>
      </c>
      <c r="AP845" t="s">
        <v>177</v>
      </c>
      <c r="AQ845" t="s">
        <v>177</v>
      </c>
      <c r="AR845" t="s">
        <v>177</v>
      </c>
      <c r="AS845">
        <v>0.746</v>
      </c>
      <c r="AT845">
        <v>0.53300000000000003</v>
      </c>
      <c r="AU845">
        <v>0.63</v>
      </c>
      <c r="AV845">
        <v>0</v>
      </c>
      <c r="AW845">
        <v>0.8</v>
      </c>
      <c r="AX845">
        <v>0.68</v>
      </c>
      <c r="AY845">
        <v>0.63400000000000001</v>
      </c>
      <c r="AZ845">
        <v>0.81</v>
      </c>
      <c r="BA845">
        <v>0.876</v>
      </c>
      <c r="BB845" s="1">
        <v>61121.59</v>
      </c>
      <c r="BC845" s="1">
        <v>63491.4</v>
      </c>
      <c r="BD845" s="1">
        <v>9558.66</v>
      </c>
      <c r="BE845" s="1">
        <v>71912.929999999993</v>
      </c>
      <c r="BF845" s="1">
        <v>11466.92</v>
      </c>
      <c r="BG845">
        <v>0.26</v>
      </c>
      <c r="BH845" s="1">
        <v>210567.14</v>
      </c>
      <c r="BI845" s="1">
        <v>116068.02</v>
      </c>
      <c r="BJ845">
        <v>214.51499999999999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1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5.2380000000000004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54.319000000000003</v>
      </c>
      <c r="CI845">
        <v>0</v>
      </c>
      <c r="CJ845">
        <v>0</v>
      </c>
      <c r="CK845">
        <v>0</v>
      </c>
      <c r="CL845" s="2">
        <v>287700</v>
      </c>
      <c r="CM845" s="2">
        <v>572400</v>
      </c>
      <c r="CN845" s="2">
        <v>379100</v>
      </c>
      <c r="CO845" s="2">
        <v>557700</v>
      </c>
      <c r="CP845" s="2">
        <v>117900</v>
      </c>
      <c r="CQ845" s="2">
        <v>1568000</v>
      </c>
      <c r="CR845" s="2">
        <v>2172000</v>
      </c>
      <c r="CS845" s="2">
        <v>557200</v>
      </c>
      <c r="CT845" s="2">
        <v>10180000</v>
      </c>
      <c r="CU845" s="2">
        <v>61120</v>
      </c>
      <c r="CV845" s="2">
        <v>63490</v>
      </c>
      <c r="CW845" s="2">
        <v>9560</v>
      </c>
      <c r="CX845" s="2">
        <v>71910</v>
      </c>
      <c r="CY845" s="2">
        <v>11470</v>
      </c>
      <c r="CZ845" s="2">
        <v>145200</v>
      </c>
      <c r="DA845" s="2">
        <v>210600</v>
      </c>
      <c r="DB845" s="2">
        <v>116100</v>
      </c>
      <c r="DC845" s="2">
        <v>705200</v>
      </c>
      <c r="DD845">
        <v>115.324</v>
      </c>
      <c r="DE845">
        <v>138.79499999999999</v>
      </c>
      <c r="DF845">
        <v>90.188999999999993</v>
      </c>
      <c r="DG845">
        <v>68.117999999999995</v>
      </c>
      <c r="DH845">
        <v>42.930999999999997</v>
      </c>
      <c r="DI845">
        <v>131.61699999999999</v>
      </c>
      <c r="DJ845">
        <v>17.282</v>
      </c>
      <c r="DK845">
        <v>0</v>
      </c>
      <c r="DL845">
        <v>125.48099999999999</v>
      </c>
      <c r="DM845">
        <v>113.11499999999999</v>
      </c>
      <c r="DN845">
        <v>130.489</v>
      </c>
      <c r="DO845">
        <v>3.6669999999999998</v>
      </c>
      <c r="DP845">
        <v>105.072</v>
      </c>
      <c r="DQ845">
        <v>26.048999999999999</v>
      </c>
      <c r="DR845">
        <v>125.557</v>
      </c>
      <c r="DS845">
        <v>15.679</v>
      </c>
      <c r="DT845">
        <v>0</v>
      </c>
      <c r="DU845">
        <v>77.271000000000001</v>
      </c>
      <c r="DV845">
        <v>1</v>
      </c>
      <c r="DW845">
        <v>1</v>
      </c>
      <c r="DX845">
        <v>1</v>
      </c>
      <c r="DY845">
        <v>1</v>
      </c>
      <c r="DZ845">
        <v>1</v>
      </c>
      <c r="EA845">
        <v>1</v>
      </c>
      <c r="EB845">
        <v>1</v>
      </c>
      <c r="EC845">
        <v>1</v>
      </c>
      <c r="ED845">
        <v>1</v>
      </c>
      <c r="EE845">
        <v>1.9890000000000001</v>
      </c>
      <c r="EF845">
        <v>1.3180000000000001</v>
      </c>
      <c r="EG845">
        <v>1.9390000000000001</v>
      </c>
      <c r="EH845">
        <v>0.41</v>
      </c>
      <c r="EI845">
        <v>5.4489999999999998</v>
      </c>
      <c r="EJ845">
        <v>7.5490000000000004</v>
      </c>
      <c r="EK845">
        <v>1.9370000000000001</v>
      </c>
      <c r="EL845">
        <v>35.384</v>
      </c>
      <c r="EM845">
        <v>1.0389999999999999</v>
      </c>
      <c r="EN845">
        <v>0.156</v>
      </c>
      <c r="EO845">
        <v>1.177</v>
      </c>
      <c r="EP845">
        <v>0.188</v>
      </c>
      <c r="EQ845">
        <v>2.3759999999999999</v>
      </c>
      <c r="ER845">
        <v>3.4449999999999998</v>
      </c>
      <c r="ES845">
        <v>1.899</v>
      </c>
      <c r="ET845">
        <v>11.538</v>
      </c>
      <c r="FC845" s="2">
        <v>287700</v>
      </c>
      <c r="FD845" s="2">
        <v>572400</v>
      </c>
      <c r="FE845" s="2">
        <v>379100</v>
      </c>
      <c r="FF845" s="2">
        <v>557700</v>
      </c>
      <c r="FG845" s="2">
        <v>117900</v>
      </c>
      <c r="FH845" s="2">
        <v>1568000</v>
      </c>
      <c r="FI845" s="2">
        <v>2172000</v>
      </c>
      <c r="FJ845" s="2">
        <v>557200</v>
      </c>
      <c r="FK845" s="2">
        <v>10180000</v>
      </c>
      <c r="FL845" s="2">
        <v>61120</v>
      </c>
      <c r="FM845" s="2">
        <v>63490</v>
      </c>
      <c r="FN845" s="2">
        <v>9560</v>
      </c>
      <c r="FO845" s="2">
        <v>71910</v>
      </c>
      <c r="FP845" s="2">
        <v>11470</v>
      </c>
      <c r="FQ845" s="2">
        <v>145200</v>
      </c>
      <c r="FR845" s="2">
        <v>210600</v>
      </c>
      <c r="FS845" s="2">
        <v>116100</v>
      </c>
      <c r="FT845" s="2">
        <v>705200</v>
      </c>
    </row>
    <row r="846" spans="1:176" x14ac:dyDescent="0.2">
      <c r="A846">
        <v>0</v>
      </c>
      <c r="B846" t="s">
        <v>176</v>
      </c>
      <c r="C846" t="s">
        <v>1015</v>
      </c>
      <c r="D846" t="s">
        <v>429</v>
      </c>
      <c r="E846" t="s">
        <v>1016</v>
      </c>
      <c r="F846" s="3">
        <v>2.0840277777777776</v>
      </c>
      <c r="G846">
        <v>1</v>
      </c>
      <c r="H846">
        <v>832.75199999999995</v>
      </c>
      <c r="I846" t="s">
        <v>1017</v>
      </c>
      <c r="J846" s="10">
        <v>40.320999999999998</v>
      </c>
      <c r="K846">
        <f>+[1]SampleID!NH4</f>
        <v>0</v>
      </c>
      <c r="L846">
        <v>11.263999999999999</v>
      </c>
      <c r="M846">
        <v>84.091999999999999</v>
      </c>
      <c r="N846">
        <v>76.701999999999998</v>
      </c>
      <c r="O846">
        <v>10.816000000000001</v>
      </c>
      <c r="P846">
        <v>104.578</v>
      </c>
      <c r="Q846">
        <v>29.673999999999999</v>
      </c>
      <c r="R846">
        <v>4.577</v>
      </c>
      <c r="S846">
        <v>40.478000000000002</v>
      </c>
      <c r="T846">
        <v>2.6459999999999999</v>
      </c>
      <c r="U846">
        <v>4.5949999999999998</v>
      </c>
      <c r="V846">
        <v>5.07</v>
      </c>
      <c r="W846">
        <v>3.9329999999999998</v>
      </c>
      <c r="X846">
        <v>59.609000000000002</v>
      </c>
      <c r="Y846">
        <v>3.448</v>
      </c>
      <c r="Z846">
        <v>1.0940000000000001</v>
      </c>
      <c r="AA846">
        <v>3.4020000000000001</v>
      </c>
      <c r="AB846">
        <v>0.42099999999999999</v>
      </c>
      <c r="AC846">
        <v>2.8000000000000001E-2</v>
      </c>
      <c r="AD846">
        <v>0.41299999999999998</v>
      </c>
      <c r="AE846">
        <v>0.42199999999999999</v>
      </c>
      <c r="AF846">
        <v>0.42299999999999999</v>
      </c>
      <c r="AG846">
        <v>7.4999999999999997E-2</v>
      </c>
      <c r="AH846">
        <v>1.4999999999999999E-2</v>
      </c>
      <c r="AI846">
        <v>0.39100000000000001</v>
      </c>
      <c r="AJ846" t="s">
        <v>177</v>
      </c>
      <c r="AK846" t="s">
        <v>177</v>
      </c>
      <c r="AL846" t="s">
        <v>177</v>
      </c>
      <c r="AM846" t="s">
        <v>177</v>
      </c>
      <c r="AN846" t="s">
        <v>177</v>
      </c>
      <c r="AO846" t="s">
        <v>182</v>
      </c>
      <c r="AP846" t="s">
        <v>177</v>
      </c>
      <c r="AQ846" t="s">
        <v>177</v>
      </c>
      <c r="AR846" t="s">
        <v>177</v>
      </c>
      <c r="AS846">
        <v>0.81799999999999995</v>
      </c>
      <c r="AT846">
        <v>0.70199999999999996</v>
      </c>
      <c r="AU846">
        <v>0.76800000000000002</v>
      </c>
      <c r="AV846">
        <v>0.51300000000000001</v>
      </c>
      <c r="AW846">
        <v>0.72</v>
      </c>
      <c r="AX846">
        <v>0.78</v>
      </c>
      <c r="AY846">
        <v>0.58399999999999996</v>
      </c>
      <c r="AZ846">
        <v>0.49</v>
      </c>
      <c r="BA846">
        <v>0.52400000000000002</v>
      </c>
      <c r="BB846" s="1">
        <v>2382.41</v>
      </c>
      <c r="BC846" s="1">
        <v>6303.74</v>
      </c>
      <c r="BD846" s="1">
        <v>9849.3799999999992</v>
      </c>
      <c r="BE846" s="1">
        <v>12079.81</v>
      </c>
      <c r="BF846" s="1">
        <v>9369.0300000000007</v>
      </c>
      <c r="BG846">
        <v>0.37</v>
      </c>
      <c r="BH846" s="1">
        <v>8214.82</v>
      </c>
      <c r="BI846" s="1">
        <v>2605.46</v>
      </c>
      <c r="BJ846" s="1">
        <v>8104.63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1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6.4340000000000002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66.945999999999998</v>
      </c>
      <c r="CI846">
        <v>0</v>
      </c>
      <c r="CJ846">
        <v>0</v>
      </c>
      <c r="CK846">
        <v>0</v>
      </c>
      <c r="CL846" s="2">
        <v>9146</v>
      </c>
      <c r="CM846" s="2">
        <v>103000</v>
      </c>
      <c r="CN846" s="2">
        <v>769100</v>
      </c>
      <c r="CO846" s="2">
        <v>701500</v>
      </c>
      <c r="CP846" s="2">
        <v>98920</v>
      </c>
      <c r="CQ846" s="2">
        <v>956400</v>
      </c>
      <c r="CR846" s="2">
        <v>271400</v>
      </c>
      <c r="CS846" s="2">
        <v>41860</v>
      </c>
      <c r="CT846" s="2">
        <v>370200</v>
      </c>
      <c r="CU846" s="2">
        <v>2382</v>
      </c>
      <c r="CV846" s="2">
        <v>6304</v>
      </c>
      <c r="CW846" s="2">
        <v>10950</v>
      </c>
      <c r="CX846" s="2">
        <v>12080</v>
      </c>
      <c r="CY846" s="2">
        <v>9370</v>
      </c>
      <c r="CZ846" s="2">
        <v>142000</v>
      </c>
      <c r="DA846" s="2">
        <v>8215</v>
      </c>
      <c r="DB846" s="2">
        <v>2606</v>
      </c>
      <c r="DC846" s="2">
        <v>8105</v>
      </c>
      <c r="DD846">
        <v>141.42099999999999</v>
      </c>
      <c r="DE846">
        <v>128.18899999999999</v>
      </c>
      <c r="DF846">
        <v>23.878</v>
      </c>
      <c r="DG846">
        <v>136.11000000000001</v>
      </c>
      <c r="DH846">
        <v>128.29400000000001</v>
      </c>
      <c r="DI846">
        <v>140.19399999999999</v>
      </c>
      <c r="DJ846">
        <v>39.999000000000002</v>
      </c>
      <c r="DK846">
        <v>0</v>
      </c>
      <c r="DL846">
        <v>127.111</v>
      </c>
      <c r="DM846">
        <v>141.42099999999999</v>
      </c>
      <c r="DN846">
        <v>59.88</v>
      </c>
      <c r="DO846">
        <v>7.47</v>
      </c>
      <c r="DP846">
        <v>90.006</v>
      </c>
      <c r="DQ846">
        <v>87.766000000000005</v>
      </c>
      <c r="DR846">
        <v>137.22900000000001</v>
      </c>
      <c r="DS846">
        <v>9.8130000000000006</v>
      </c>
      <c r="DT846">
        <v>0</v>
      </c>
      <c r="DU846">
        <v>70.179000000000002</v>
      </c>
      <c r="DV846">
        <v>1</v>
      </c>
      <c r="DW846">
        <v>1</v>
      </c>
      <c r="DX846">
        <v>1</v>
      </c>
      <c r="DY846">
        <v>1</v>
      </c>
      <c r="DZ846">
        <v>1</v>
      </c>
      <c r="EA846">
        <v>1</v>
      </c>
      <c r="EB846">
        <v>1</v>
      </c>
      <c r="EC846">
        <v>1</v>
      </c>
      <c r="ED846">
        <v>1</v>
      </c>
      <c r="EE846">
        <v>11.263999999999999</v>
      </c>
      <c r="EF846">
        <v>84.091999999999999</v>
      </c>
      <c r="EG846">
        <v>76.701999999999998</v>
      </c>
      <c r="EH846">
        <v>10.816000000000001</v>
      </c>
      <c r="EI846">
        <v>104.578</v>
      </c>
      <c r="EJ846">
        <v>29.673999999999999</v>
      </c>
      <c r="EK846">
        <v>4.577</v>
      </c>
      <c r="EL846">
        <v>40.478000000000002</v>
      </c>
      <c r="EM846">
        <v>2.6459999999999999</v>
      </c>
      <c r="EN846">
        <v>4.5949999999999998</v>
      </c>
      <c r="EO846">
        <v>5.07</v>
      </c>
      <c r="EP846">
        <v>3.9329999999999998</v>
      </c>
      <c r="EQ846">
        <v>59.609000000000002</v>
      </c>
      <c r="ER846">
        <v>3.448</v>
      </c>
      <c r="ES846">
        <v>1.0940000000000001</v>
      </c>
      <c r="ET846">
        <v>3.4020000000000001</v>
      </c>
      <c r="FC846" s="2">
        <v>9146</v>
      </c>
      <c r="FD846" s="2">
        <v>103000</v>
      </c>
      <c r="FE846" s="2">
        <v>769100</v>
      </c>
      <c r="FF846" s="2">
        <v>701500</v>
      </c>
      <c r="FG846" s="2">
        <v>98920</v>
      </c>
      <c r="FH846" s="2">
        <v>956400</v>
      </c>
      <c r="FI846" s="2">
        <v>271400</v>
      </c>
      <c r="FJ846" s="2">
        <v>41860</v>
      </c>
      <c r="FK846" s="2">
        <v>370200</v>
      </c>
      <c r="FL846" s="2">
        <v>2382</v>
      </c>
      <c r="FM846" s="2">
        <v>6304</v>
      </c>
      <c r="FN846" s="2">
        <v>10950</v>
      </c>
      <c r="FO846" s="2">
        <v>12080</v>
      </c>
      <c r="FP846" s="2">
        <v>9370</v>
      </c>
      <c r="FQ846" s="2">
        <v>142000</v>
      </c>
      <c r="FR846" s="2">
        <v>8215</v>
      </c>
      <c r="FS846" s="2">
        <v>2606</v>
      </c>
      <c r="FT846" s="2">
        <v>8105</v>
      </c>
    </row>
    <row r="847" spans="1:176" x14ac:dyDescent="0.2">
      <c r="A847">
        <v>0</v>
      </c>
      <c r="B847" t="s">
        <v>176</v>
      </c>
      <c r="C847" t="s">
        <v>1015</v>
      </c>
      <c r="D847" t="s">
        <v>429</v>
      </c>
      <c r="E847" t="s">
        <v>1016</v>
      </c>
      <c r="F847" s="3">
        <v>2.0840277777777776</v>
      </c>
      <c r="G847">
        <v>1</v>
      </c>
      <c r="H847">
        <v>832.75199999999995</v>
      </c>
      <c r="I847" t="s">
        <v>1017</v>
      </c>
      <c r="J847" s="10">
        <v>41.401000000000003</v>
      </c>
      <c r="K847">
        <f>+[1]SampleID!NH4</f>
        <v>0</v>
      </c>
      <c r="L847">
        <v>10661.475</v>
      </c>
      <c r="M847">
        <v>43001.741999999998</v>
      </c>
      <c r="N847">
        <v>21647.894</v>
      </c>
      <c r="O847">
        <v>56972.811999999998</v>
      </c>
      <c r="P847">
        <v>938783.08</v>
      </c>
      <c r="Q847">
        <v>12747.314</v>
      </c>
      <c r="R847">
        <v>2865.4</v>
      </c>
      <c r="S847">
        <v>28707.054</v>
      </c>
      <c r="T847">
        <v>2789.277</v>
      </c>
      <c r="U847">
        <v>8172.4340000000002</v>
      </c>
      <c r="V847">
        <v>5305.1989999999996</v>
      </c>
      <c r="W847">
        <v>5344.1239999999998</v>
      </c>
      <c r="X847">
        <v>140586.93900000001</v>
      </c>
      <c r="Y847">
        <v>2705.22</v>
      </c>
      <c r="Z847">
        <v>707.71299999999997</v>
      </c>
      <c r="AA847">
        <v>4375.1679999999997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 t="s">
        <v>177</v>
      </c>
      <c r="AK847" t="s">
        <v>177</v>
      </c>
      <c r="AL847" t="s">
        <v>177</v>
      </c>
      <c r="AM847" t="s">
        <v>177</v>
      </c>
      <c r="AN847" t="s">
        <v>177</v>
      </c>
      <c r="AO847" t="s">
        <v>182</v>
      </c>
      <c r="AP847" t="s">
        <v>177</v>
      </c>
      <c r="AQ847" t="s">
        <v>177</v>
      </c>
      <c r="AR847" t="s">
        <v>177</v>
      </c>
      <c r="AS847">
        <v>0</v>
      </c>
      <c r="AT847">
        <v>0.85</v>
      </c>
      <c r="AU847">
        <v>0.82</v>
      </c>
      <c r="AV847">
        <v>0.76</v>
      </c>
      <c r="AW847">
        <v>0.45</v>
      </c>
      <c r="AX847">
        <v>0.98</v>
      </c>
      <c r="AY847">
        <v>0.98</v>
      </c>
      <c r="AZ847">
        <v>1</v>
      </c>
      <c r="BA847">
        <v>0.9</v>
      </c>
      <c r="BB847">
        <v>0</v>
      </c>
      <c r="BC847" s="1">
        <v>2788.28</v>
      </c>
      <c r="BD847" s="1">
        <v>6778.55</v>
      </c>
      <c r="BE847" s="1">
        <v>5304.2</v>
      </c>
      <c r="BF847" s="1">
        <v>5343.12</v>
      </c>
      <c r="BG847">
        <v>0.5</v>
      </c>
      <c r="BH847" s="1">
        <v>3456.91</v>
      </c>
      <c r="BI847" s="1">
        <v>1238.57</v>
      </c>
      <c r="BJ847" s="1">
        <v>4374.17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1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7.4660000000000002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77.679000000000002</v>
      </c>
      <c r="CI847">
        <v>0</v>
      </c>
      <c r="CJ847">
        <v>0</v>
      </c>
      <c r="CK847">
        <v>0</v>
      </c>
      <c r="CL847" s="2">
        <v>0</v>
      </c>
      <c r="CM847" s="2">
        <v>10660</v>
      </c>
      <c r="CN847" s="2">
        <v>43000</v>
      </c>
      <c r="CO847" s="2">
        <v>21650</v>
      </c>
      <c r="CP847" s="2">
        <v>56970</v>
      </c>
      <c r="CQ847" s="2">
        <v>938800</v>
      </c>
      <c r="CR847" s="2">
        <v>12750</v>
      </c>
      <c r="CS847" s="2">
        <v>2865</v>
      </c>
      <c r="CT847" s="2">
        <v>28710</v>
      </c>
      <c r="CU847" s="2">
        <v>0</v>
      </c>
      <c r="CV847" s="2">
        <v>2789</v>
      </c>
      <c r="CW847" s="2">
        <v>8172</v>
      </c>
      <c r="CX847" s="2">
        <v>5305</v>
      </c>
      <c r="CY847" s="2">
        <v>5344</v>
      </c>
      <c r="CZ847" s="2">
        <v>140600</v>
      </c>
      <c r="DA847" s="2">
        <v>2705</v>
      </c>
      <c r="DB847" s="2">
        <v>707.7</v>
      </c>
      <c r="DC847" s="2">
        <v>4375</v>
      </c>
      <c r="DD847">
        <v>0</v>
      </c>
      <c r="DE847">
        <v>0</v>
      </c>
      <c r="DF847">
        <v>31.984000000000002</v>
      </c>
      <c r="DG847">
        <v>0</v>
      </c>
      <c r="DH847">
        <v>0</v>
      </c>
      <c r="DI847">
        <v>0</v>
      </c>
      <c r="DJ847">
        <v>27.39</v>
      </c>
      <c r="DK847">
        <v>0</v>
      </c>
      <c r="DL847">
        <v>0</v>
      </c>
      <c r="DM847">
        <v>0</v>
      </c>
      <c r="DN847">
        <v>0</v>
      </c>
      <c r="DO847">
        <v>13.173999999999999</v>
      </c>
      <c r="DP847">
        <v>0</v>
      </c>
      <c r="DQ847">
        <v>0</v>
      </c>
      <c r="DR847">
        <v>0</v>
      </c>
      <c r="DS847">
        <v>6.5679999999999996</v>
      </c>
      <c r="DT847">
        <v>0</v>
      </c>
      <c r="DU847">
        <v>0</v>
      </c>
      <c r="DV847">
        <v>0</v>
      </c>
      <c r="DW847">
        <v>1</v>
      </c>
      <c r="DX847">
        <v>1</v>
      </c>
      <c r="DY847">
        <v>1</v>
      </c>
      <c r="DZ847">
        <v>1</v>
      </c>
      <c r="EA847">
        <v>1</v>
      </c>
      <c r="EB847">
        <v>0.94</v>
      </c>
      <c r="EC847">
        <v>0.94</v>
      </c>
      <c r="ED847">
        <v>1</v>
      </c>
      <c r="EE847">
        <v>10661.475</v>
      </c>
      <c r="EF847">
        <v>43001.741999999998</v>
      </c>
      <c r="EG847">
        <v>21647.894</v>
      </c>
      <c r="EH847">
        <v>56972.811999999998</v>
      </c>
      <c r="EI847">
        <v>938783.08</v>
      </c>
      <c r="EJ847">
        <v>12747.314</v>
      </c>
      <c r="EK847">
        <v>2865.4</v>
      </c>
      <c r="EL847">
        <v>28707.054</v>
      </c>
      <c r="EM847">
        <v>2789.277</v>
      </c>
      <c r="EN847">
        <v>8172.4340000000002</v>
      </c>
      <c r="EO847">
        <v>5305.1989999999996</v>
      </c>
      <c r="EP847">
        <v>5344.1239999999998</v>
      </c>
      <c r="EQ847">
        <v>140586.93900000001</v>
      </c>
      <c r="ER847">
        <v>2705.22</v>
      </c>
      <c r="ES847">
        <v>707.71299999999997</v>
      </c>
      <c r="ET847">
        <v>4375.1679999999997</v>
      </c>
      <c r="FC847" s="2">
        <v>0</v>
      </c>
      <c r="FD847" s="2">
        <v>10660</v>
      </c>
      <c r="FE847" s="2">
        <v>43000</v>
      </c>
      <c r="FF847" s="2">
        <v>21650</v>
      </c>
      <c r="FG847" s="2">
        <v>56970</v>
      </c>
      <c r="FH847" s="2">
        <v>938800</v>
      </c>
      <c r="FI847" s="2">
        <v>12750</v>
      </c>
      <c r="FJ847" s="2">
        <v>2865</v>
      </c>
      <c r="FK847" s="2">
        <v>28710</v>
      </c>
      <c r="FL847" s="2">
        <v>0</v>
      </c>
      <c r="FM847" s="2">
        <v>2789</v>
      </c>
      <c r="FN847" s="2">
        <v>8172</v>
      </c>
      <c r="FO847" s="2">
        <v>5305</v>
      </c>
      <c r="FP847" s="2">
        <v>5344</v>
      </c>
      <c r="FQ847" s="2">
        <v>140600</v>
      </c>
      <c r="FR847" s="2">
        <v>2705</v>
      </c>
      <c r="FS847" s="2">
        <v>707.7</v>
      </c>
      <c r="FT847" s="2">
        <v>4375</v>
      </c>
    </row>
    <row r="848" spans="1:176" x14ac:dyDescent="0.2">
      <c r="A848">
        <v>0</v>
      </c>
      <c r="B848" t="s">
        <v>176</v>
      </c>
      <c r="C848" t="s">
        <v>1015</v>
      </c>
      <c r="D848" t="s">
        <v>429</v>
      </c>
      <c r="E848" t="s">
        <v>1016</v>
      </c>
      <c r="F848" s="3">
        <v>2.0840277777777776</v>
      </c>
      <c r="G848">
        <v>1</v>
      </c>
      <c r="H848">
        <v>832.75199999999995</v>
      </c>
      <c r="I848" t="s">
        <v>1017</v>
      </c>
      <c r="J848" s="10">
        <v>45.548000000000002</v>
      </c>
      <c r="K848">
        <f>+[1]SampleID!NH4</f>
        <v>0</v>
      </c>
      <c r="L848">
        <v>0</v>
      </c>
      <c r="M848">
        <v>21342.166000000001</v>
      </c>
      <c r="N848">
        <v>11711.754999999999</v>
      </c>
      <c r="O848">
        <v>39423.353000000003</v>
      </c>
      <c r="P848">
        <v>121221.908</v>
      </c>
      <c r="Q848">
        <v>15742.632</v>
      </c>
      <c r="R848">
        <v>9660.1149999999998</v>
      </c>
      <c r="S848">
        <v>11275.913</v>
      </c>
      <c r="T848">
        <v>0</v>
      </c>
      <c r="U848">
        <v>9433.1440000000002</v>
      </c>
      <c r="V848">
        <v>5403.9639999999999</v>
      </c>
      <c r="W848">
        <v>11499.505999999999</v>
      </c>
      <c r="X848">
        <v>113272.783</v>
      </c>
      <c r="Y848">
        <v>3214.7339999999999</v>
      </c>
      <c r="Z848">
        <v>1974.88</v>
      </c>
      <c r="AA848">
        <v>5037.4390000000003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 t="s">
        <v>177</v>
      </c>
      <c r="AK848" t="s">
        <v>177</v>
      </c>
      <c r="AL848" t="s">
        <v>177</v>
      </c>
      <c r="AM848" t="s">
        <v>177</v>
      </c>
      <c r="AN848" t="s">
        <v>177</v>
      </c>
      <c r="AO848" t="s">
        <v>182</v>
      </c>
      <c r="AP848" t="s">
        <v>177</v>
      </c>
      <c r="AQ848" t="s">
        <v>177</v>
      </c>
      <c r="AR848" t="s">
        <v>177</v>
      </c>
      <c r="AS848">
        <v>0</v>
      </c>
      <c r="AT848">
        <v>0</v>
      </c>
      <c r="AU848">
        <v>1</v>
      </c>
      <c r="AV848">
        <v>1</v>
      </c>
      <c r="AW848">
        <v>1</v>
      </c>
      <c r="AX848">
        <v>0.9</v>
      </c>
      <c r="AY848">
        <v>1</v>
      </c>
      <c r="AZ848">
        <v>1</v>
      </c>
      <c r="BA848">
        <v>1</v>
      </c>
      <c r="BB848">
        <v>0</v>
      </c>
      <c r="BC848">
        <v>0</v>
      </c>
      <c r="BD848" s="1">
        <v>9432.14</v>
      </c>
      <c r="BE848" s="1">
        <v>5402.96</v>
      </c>
      <c r="BF848" s="1">
        <v>11498.51</v>
      </c>
      <c r="BG848">
        <v>0.45</v>
      </c>
      <c r="BH848" s="1">
        <v>4479.84</v>
      </c>
      <c r="BI848" s="1">
        <v>2752.14</v>
      </c>
      <c r="BJ848" s="1">
        <v>5036.4399999999996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1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5.1950000000000003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54.406999999999996</v>
      </c>
      <c r="CI848">
        <v>0</v>
      </c>
      <c r="CJ848">
        <v>0</v>
      </c>
      <c r="CK848">
        <v>0</v>
      </c>
      <c r="CL848" s="2">
        <v>0</v>
      </c>
      <c r="CM848" s="2">
        <v>0</v>
      </c>
      <c r="CN848" s="2">
        <v>21340</v>
      </c>
      <c r="CO848" s="2">
        <v>11710</v>
      </c>
      <c r="CP848" s="2">
        <v>39420</v>
      </c>
      <c r="CQ848" s="2">
        <v>121200</v>
      </c>
      <c r="CR848" s="2">
        <v>15740</v>
      </c>
      <c r="CS848" s="2">
        <v>9660</v>
      </c>
      <c r="CT848" s="2">
        <v>11280</v>
      </c>
      <c r="CU848" s="2">
        <v>0</v>
      </c>
      <c r="CV848" s="2">
        <v>0</v>
      </c>
      <c r="CW848" s="2">
        <v>9433</v>
      </c>
      <c r="CX848" s="2">
        <v>5404</v>
      </c>
      <c r="CY848" s="2">
        <v>11500</v>
      </c>
      <c r="CZ848" s="2">
        <v>113300</v>
      </c>
      <c r="DA848" s="2">
        <v>3215</v>
      </c>
      <c r="DB848" s="2">
        <v>1975</v>
      </c>
      <c r="DC848" s="2">
        <v>5037</v>
      </c>
      <c r="DD848">
        <v>0</v>
      </c>
      <c r="DE848">
        <v>0</v>
      </c>
      <c r="DF848">
        <v>42.424999999999997</v>
      </c>
      <c r="DG848">
        <v>50.924999999999997</v>
      </c>
      <c r="DH848">
        <v>111.708</v>
      </c>
      <c r="DI848">
        <v>135.37899999999999</v>
      </c>
      <c r="DJ848">
        <v>38.621000000000002</v>
      </c>
      <c r="DK848">
        <v>0</v>
      </c>
      <c r="DL848">
        <v>48.869</v>
      </c>
      <c r="DM848">
        <v>0</v>
      </c>
      <c r="DN848">
        <v>0</v>
      </c>
      <c r="DO848">
        <v>64.468999999999994</v>
      </c>
      <c r="DP848">
        <v>86.350999999999999</v>
      </c>
      <c r="DQ848">
        <v>96.673000000000002</v>
      </c>
      <c r="DR848">
        <v>138.56800000000001</v>
      </c>
      <c r="DS848">
        <v>19.635000000000002</v>
      </c>
      <c r="DT848">
        <v>0</v>
      </c>
      <c r="DU848">
        <v>82.903999999999996</v>
      </c>
      <c r="DV848">
        <v>0</v>
      </c>
      <c r="DW848">
        <v>0</v>
      </c>
      <c r="DX848">
        <v>1</v>
      </c>
      <c r="DY848">
        <v>1</v>
      </c>
      <c r="DZ848">
        <v>1</v>
      </c>
      <c r="EA848">
        <v>1</v>
      </c>
      <c r="EB848">
        <v>0.97</v>
      </c>
      <c r="EC848">
        <v>0.97</v>
      </c>
      <c r="ED848">
        <v>1</v>
      </c>
      <c r="EE848">
        <v>0</v>
      </c>
      <c r="EF848">
        <v>21342.166000000001</v>
      </c>
      <c r="EG848">
        <v>11711.754999999999</v>
      </c>
      <c r="EH848">
        <v>39423.353000000003</v>
      </c>
      <c r="EI848">
        <v>121221.908</v>
      </c>
      <c r="EJ848">
        <v>15742.632</v>
      </c>
      <c r="EK848">
        <v>9660.1149999999998</v>
      </c>
      <c r="EL848">
        <v>11275.913</v>
      </c>
      <c r="EM848">
        <v>0</v>
      </c>
      <c r="EN848">
        <v>9433.1440000000002</v>
      </c>
      <c r="EO848">
        <v>5403.9639999999999</v>
      </c>
      <c r="EP848">
        <v>11499.505999999999</v>
      </c>
      <c r="EQ848">
        <v>113272.783</v>
      </c>
      <c r="ER848">
        <v>3214.7339999999999</v>
      </c>
      <c r="ES848">
        <v>1974.88</v>
      </c>
      <c r="ET848">
        <v>5037.4390000000003</v>
      </c>
      <c r="FC848" s="2">
        <v>0</v>
      </c>
      <c r="FD848" s="2">
        <v>0</v>
      </c>
      <c r="FE848" s="2">
        <v>21340</v>
      </c>
      <c r="FF848" s="2">
        <v>11710</v>
      </c>
      <c r="FG848" s="2">
        <v>39420</v>
      </c>
      <c r="FH848" s="2">
        <v>121200</v>
      </c>
      <c r="FI848" s="2">
        <v>15740</v>
      </c>
      <c r="FJ848" s="2">
        <v>9660</v>
      </c>
      <c r="FK848" s="2">
        <v>11280</v>
      </c>
      <c r="FL848" s="2">
        <v>0</v>
      </c>
      <c r="FM848" s="2">
        <v>0</v>
      </c>
      <c r="FN848" s="2">
        <v>9433</v>
      </c>
      <c r="FO848" s="2">
        <v>5404</v>
      </c>
      <c r="FP848" s="2">
        <v>11500</v>
      </c>
      <c r="FQ848" s="2">
        <v>113300</v>
      </c>
      <c r="FR848" s="2">
        <v>3215</v>
      </c>
      <c r="FS848" s="2">
        <v>1975</v>
      </c>
      <c r="FT848" s="2">
        <v>5037</v>
      </c>
    </row>
    <row r="849" spans="1:176" x14ac:dyDescent="0.2">
      <c r="A849">
        <v>0</v>
      </c>
      <c r="B849" t="s">
        <v>176</v>
      </c>
      <c r="C849" t="s">
        <v>1130</v>
      </c>
      <c r="D849" t="s">
        <v>429</v>
      </c>
      <c r="E849" t="s">
        <v>1131</v>
      </c>
      <c r="F849" s="3">
        <v>2.0847222222222221</v>
      </c>
      <c r="G849">
        <v>1</v>
      </c>
      <c r="H849">
        <v>830.73630000000003</v>
      </c>
      <c r="I849" t="s">
        <v>917</v>
      </c>
      <c r="J849" s="10">
        <v>26.946000000000002</v>
      </c>
      <c r="K849">
        <f>+[1]SampleID!NH4</f>
        <v>0</v>
      </c>
      <c r="L849">
        <v>146136.30100000001</v>
      </c>
      <c r="M849">
        <v>0</v>
      </c>
      <c r="N849">
        <v>0</v>
      </c>
      <c r="O849">
        <v>49096.728999999999</v>
      </c>
      <c r="P849">
        <v>490956.94900000002</v>
      </c>
      <c r="Q849">
        <v>78643.116999999998</v>
      </c>
      <c r="R849">
        <v>17635357.925999999</v>
      </c>
      <c r="S849">
        <v>0</v>
      </c>
      <c r="T849">
        <v>43893.64</v>
      </c>
      <c r="U849">
        <v>0</v>
      </c>
      <c r="V849">
        <v>0</v>
      </c>
      <c r="W849">
        <v>10222.790999999999</v>
      </c>
      <c r="X849">
        <v>72098.406000000003</v>
      </c>
      <c r="Y849">
        <v>35825.800999999999</v>
      </c>
      <c r="Z849">
        <v>1025728.308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 t="s">
        <v>177</v>
      </c>
      <c r="AK849" t="s">
        <v>177</v>
      </c>
      <c r="AL849" t="s">
        <v>177</v>
      </c>
      <c r="AM849" t="s">
        <v>177</v>
      </c>
      <c r="AN849" t="s">
        <v>177</v>
      </c>
      <c r="AO849" t="s">
        <v>177</v>
      </c>
      <c r="AP849" t="s">
        <v>177</v>
      </c>
      <c r="AQ849" t="s">
        <v>182</v>
      </c>
      <c r="AR849" t="s">
        <v>177</v>
      </c>
      <c r="AS849">
        <v>0</v>
      </c>
      <c r="AT849">
        <v>1</v>
      </c>
      <c r="AU849">
        <v>0</v>
      </c>
      <c r="AV849">
        <v>0</v>
      </c>
      <c r="AW849">
        <v>0.92</v>
      </c>
      <c r="AX849">
        <v>0.94</v>
      </c>
      <c r="AY849">
        <v>0.98</v>
      </c>
      <c r="AZ849">
        <v>0.94</v>
      </c>
      <c r="BA849">
        <v>0</v>
      </c>
      <c r="BB849">
        <v>0</v>
      </c>
      <c r="BC849" s="1">
        <v>43893.64</v>
      </c>
      <c r="BD849">
        <v>0</v>
      </c>
      <c r="BE849">
        <v>0</v>
      </c>
      <c r="BF849">
        <v>571.29</v>
      </c>
      <c r="BG849">
        <v>726.32</v>
      </c>
      <c r="BH849" s="1">
        <v>35824.800000000003</v>
      </c>
      <c r="BI849">
        <v>1.93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2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64.8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81.426000000000002</v>
      </c>
      <c r="CK849">
        <v>0</v>
      </c>
      <c r="CL849" s="2">
        <v>0</v>
      </c>
      <c r="CM849" s="2">
        <v>146100</v>
      </c>
      <c r="CN849" s="2">
        <v>0</v>
      </c>
      <c r="CO849" s="2">
        <v>0</v>
      </c>
      <c r="CP849" s="2">
        <v>49100</v>
      </c>
      <c r="CQ849" s="2">
        <v>491000</v>
      </c>
      <c r="CR849" s="2">
        <v>78640</v>
      </c>
      <c r="CS849" s="2">
        <v>17640000</v>
      </c>
      <c r="CT849" s="2">
        <v>0</v>
      </c>
      <c r="CU849" s="2">
        <v>0</v>
      </c>
      <c r="CV849" s="2">
        <v>43890</v>
      </c>
      <c r="CW849" s="2">
        <v>0</v>
      </c>
      <c r="CX849" s="2">
        <v>0</v>
      </c>
      <c r="CY849" s="2">
        <v>10220</v>
      </c>
      <c r="CZ849" s="2">
        <v>72100</v>
      </c>
      <c r="DA849" s="2">
        <v>35830</v>
      </c>
      <c r="DB849" s="2">
        <v>1026000</v>
      </c>
      <c r="DC849" s="2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68.292000000000002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65.896000000000001</v>
      </c>
      <c r="DS849">
        <v>0</v>
      </c>
      <c r="DT849">
        <v>0</v>
      </c>
      <c r="DU849">
        <v>0</v>
      </c>
      <c r="DV849">
        <v>0</v>
      </c>
      <c r="DW849">
        <v>1</v>
      </c>
      <c r="DX849">
        <v>0</v>
      </c>
      <c r="DY849">
        <v>0</v>
      </c>
      <c r="DZ849">
        <v>0.77</v>
      </c>
      <c r="EA849">
        <v>0.85</v>
      </c>
      <c r="EB849">
        <v>1</v>
      </c>
      <c r="EC849">
        <v>0.83</v>
      </c>
      <c r="ED849">
        <v>0</v>
      </c>
      <c r="EE849">
        <v>146136.30100000001</v>
      </c>
      <c r="EF849">
        <v>0</v>
      </c>
      <c r="EG849">
        <v>0</v>
      </c>
      <c r="EH849">
        <v>49096.728999999999</v>
      </c>
      <c r="EI849">
        <v>490956.94900000002</v>
      </c>
      <c r="EJ849">
        <v>78643.116999999998</v>
      </c>
      <c r="EK849">
        <v>17635357.925999999</v>
      </c>
      <c r="EL849">
        <v>0</v>
      </c>
      <c r="EM849">
        <v>43893.64</v>
      </c>
      <c r="EN849">
        <v>0</v>
      </c>
      <c r="EO849">
        <v>0</v>
      </c>
      <c r="EP849">
        <v>10222.790999999999</v>
      </c>
      <c r="EQ849">
        <v>72098.406000000003</v>
      </c>
      <c r="ER849">
        <v>35825.800999999999</v>
      </c>
      <c r="ES849">
        <v>1025728.308</v>
      </c>
      <c r="ET849">
        <v>0</v>
      </c>
      <c r="FC849" s="2">
        <v>0</v>
      </c>
      <c r="FD849" s="2">
        <v>146100</v>
      </c>
      <c r="FE849" s="2">
        <v>0</v>
      </c>
      <c r="FF849" s="2">
        <v>0</v>
      </c>
      <c r="FG849" s="2">
        <v>49100</v>
      </c>
      <c r="FH849" s="2">
        <v>491000</v>
      </c>
      <c r="FI849" s="2">
        <v>78640</v>
      </c>
      <c r="FJ849" s="2">
        <v>17640000</v>
      </c>
      <c r="FK849" s="2">
        <v>0</v>
      </c>
      <c r="FL849" s="2">
        <v>0</v>
      </c>
      <c r="FM849" s="2">
        <v>43890</v>
      </c>
      <c r="FN849" s="2">
        <v>0</v>
      </c>
      <c r="FO849" s="2">
        <v>0</v>
      </c>
      <c r="FP849" s="2">
        <v>10220</v>
      </c>
      <c r="FQ849" s="2">
        <v>72100</v>
      </c>
      <c r="FR849" s="2">
        <v>35830</v>
      </c>
      <c r="FS849" s="2">
        <v>1026000</v>
      </c>
      <c r="FT849" s="2">
        <v>0</v>
      </c>
    </row>
    <row r="850" spans="1:176" x14ac:dyDescent="0.2">
      <c r="A850">
        <v>0</v>
      </c>
      <c r="B850" t="s">
        <v>176</v>
      </c>
      <c r="C850" t="s">
        <v>1130</v>
      </c>
      <c r="D850" t="s">
        <v>429</v>
      </c>
      <c r="E850" t="s">
        <v>1131</v>
      </c>
      <c r="F850" s="3">
        <v>2.0847222222222221</v>
      </c>
      <c r="G850">
        <v>1</v>
      </c>
      <c r="H850">
        <v>830.73630000000003</v>
      </c>
      <c r="I850" t="s">
        <v>917</v>
      </c>
      <c r="J850" s="10">
        <v>27.873000000000001</v>
      </c>
      <c r="K850">
        <f>+[1]SampleID!NH4</f>
        <v>0</v>
      </c>
      <c r="L850">
        <v>25.027999999999999</v>
      </c>
      <c r="M850">
        <v>3.1960000000000002</v>
      </c>
      <c r="N850">
        <v>0.94</v>
      </c>
      <c r="O850">
        <v>67.16</v>
      </c>
      <c r="P850">
        <v>36.292000000000002</v>
      </c>
      <c r="Q850">
        <v>19.619</v>
      </c>
      <c r="R850">
        <v>767.40200000000004</v>
      </c>
      <c r="S850">
        <v>0</v>
      </c>
      <c r="T850">
        <v>7.6210000000000004</v>
      </c>
      <c r="U850">
        <v>3.645</v>
      </c>
      <c r="V850">
        <v>1.1950000000000001</v>
      </c>
      <c r="W850">
        <v>5.96</v>
      </c>
      <c r="X850">
        <v>27.673999999999999</v>
      </c>
      <c r="Y850">
        <v>14.214</v>
      </c>
      <c r="Z850">
        <v>77.713999999999999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 t="s">
        <v>177</v>
      </c>
      <c r="AK850" t="s">
        <v>177</v>
      </c>
      <c r="AL850" t="s">
        <v>177</v>
      </c>
      <c r="AM850" t="s">
        <v>177</v>
      </c>
      <c r="AN850" t="s">
        <v>177</v>
      </c>
      <c r="AO850" t="s">
        <v>177</v>
      </c>
      <c r="AP850" t="s">
        <v>177</v>
      </c>
      <c r="AQ850" t="s">
        <v>182</v>
      </c>
      <c r="AR850" t="s">
        <v>177</v>
      </c>
      <c r="AS850">
        <v>0.99</v>
      </c>
      <c r="AT850">
        <v>0.63</v>
      </c>
      <c r="AU850">
        <v>0.5</v>
      </c>
      <c r="AV850">
        <v>1</v>
      </c>
      <c r="AW850">
        <v>0.39</v>
      </c>
      <c r="AX850">
        <v>0.53</v>
      </c>
      <c r="AY850">
        <v>0.94</v>
      </c>
      <c r="AZ850">
        <v>0.95</v>
      </c>
      <c r="BA850">
        <v>0</v>
      </c>
      <c r="BB850" s="1">
        <v>80629.429999999993</v>
      </c>
      <c r="BC850" s="1">
        <v>158304.34</v>
      </c>
      <c r="BD850">
        <v>67.489999999999995</v>
      </c>
      <c r="BE850" s="1">
        <v>34801.22</v>
      </c>
      <c r="BF850" s="1">
        <v>239910.39</v>
      </c>
      <c r="BG850">
        <v>2.72</v>
      </c>
      <c r="BH850" s="1">
        <v>20880.84</v>
      </c>
      <c r="BI850">
        <v>3.71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2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65.781999999999996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82.054000000000002</v>
      </c>
      <c r="CK850">
        <v>0</v>
      </c>
      <c r="CL850" s="2">
        <v>172700</v>
      </c>
      <c r="CM850" s="2">
        <v>4323000</v>
      </c>
      <c r="CN850" s="2">
        <v>552100</v>
      </c>
      <c r="CO850" s="2">
        <v>162400</v>
      </c>
      <c r="CP850" s="2">
        <v>11600000</v>
      </c>
      <c r="CQ850" s="2">
        <v>6269000</v>
      </c>
      <c r="CR850" s="2">
        <v>3389000</v>
      </c>
      <c r="CS850" s="2">
        <v>132600000</v>
      </c>
      <c r="CT850" s="2">
        <v>0</v>
      </c>
      <c r="CU850" s="2">
        <v>31530</v>
      </c>
      <c r="CV850" s="2">
        <v>240300</v>
      </c>
      <c r="CW850" s="2">
        <v>114900</v>
      </c>
      <c r="CX850" s="2">
        <v>37680</v>
      </c>
      <c r="CY850" s="2">
        <v>187900</v>
      </c>
      <c r="CZ850" s="2">
        <v>872600</v>
      </c>
      <c r="DA850" s="2">
        <v>448200</v>
      </c>
      <c r="DB850" s="2">
        <v>2450000</v>
      </c>
      <c r="DC850" s="2">
        <v>0</v>
      </c>
      <c r="DD850">
        <v>0</v>
      </c>
      <c r="DE850">
        <v>0</v>
      </c>
      <c r="DF850">
        <v>112.947</v>
      </c>
      <c r="DG850">
        <v>0</v>
      </c>
      <c r="DH850">
        <v>0</v>
      </c>
      <c r="DI850">
        <v>55.176000000000002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86.102000000000004</v>
      </c>
      <c r="DP850">
        <v>0</v>
      </c>
      <c r="DQ850">
        <v>0</v>
      </c>
      <c r="DR850">
        <v>91.623999999999995</v>
      </c>
      <c r="DS850">
        <v>0</v>
      </c>
      <c r="DT850">
        <v>0</v>
      </c>
      <c r="DU850">
        <v>0</v>
      </c>
      <c r="DV850">
        <v>0.88</v>
      </c>
      <c r="DW850">
        <v>1</v>
      </c>
      <c r="DX850">
        <v>1</v>
      </c>
      <c r="DY850">
        <v>1</v>
      </c>
      <c r="DZ850">
        <v>0.52</v>
      </c>
      <c r="EA850">
        <v>0.78</v>
      </c>
      <c r="EB850">
        <v>1</v>
      </c>
      <c r="EC850">
        <v>0.75</v>
      </c>
      <c r="ED850">
        <v>0</v>
      </c>
      <c r="EE850">
        <v>25.027999999999999</v>
      </c>
      <c r="EF850">
        <v>3.1960000000000002</v>
      </c>
      <c r="EG850">
        <v>0.94</v>
      </c>
      <c r="EH850">
        <v>67.16</v>
      </c>
      <c r="EI850">
        <v>36.292000000000002</v>
      </c>
      <c r="EJ850">
        <v>19.619</v>
      </c>
      <c r="EK850">
        <v>767.40200000000004</v>
      </c>
      <c r="EL850">
        <v>0</v>
      </c>
      <c r="EM850">
        <v>7.6210000000000004</v>
      </c>
      <c r="EN850">
        <v>3.645</v>
      </c>
      <c r="EO850">
        <v>1.1950000000000001</v>
      </c>
      <c r="EP850">
        <v>5.96</v>
      </c>
      <c r="EQ850">
        <v>27.673999999999999</v>
      </c>
      <c r="ER850">
        <v>14.214</v>
      </c>
      <c r="ES850">
        <v>77.713999999999999</v>
      </c>
      <c r="ET850">
        <v>0</v>
      </c>
      <c r="FC850" s="2">
        <v>172700</v>
      </c>
      <c r="FD850" s="2">
        <v>4323000</v>
      </c>
      <c r="FE850" s="2">
        <v>552100</v>
      </c>
      <c r="FF850" s="2">
        <v>162400</v>
      </c>
      <c r="FG850" s="2">
        <v>11600000</v>
      </c>
      <c r="FH850" s="2">
        <v>6269000</v>
      </c>
      <c r="FI850" s="2">
        <v>3389000</v>
      </c>
      <c r="FJ850" s="2">
        <v>132600000</v>
      </c>
      <c r="FK850" s="2">
        <v>0</v>
      </c>
      <c r="FL850" s="2">
        <v>31530</v>
      </c>
      <c r="FM850" s="2">
        <v>240300</v>
      </c>
      <c r="FN850" s="2">
        <v>114900</v>
      </c>
      <c r="FO850" s="2">
        <v>37680</v>
      </c>
      <c r="FP850" s="2">
        <v>187900</v>
      </c>
      <c r="FQ850" s="2">
        <v>872600</v>
      </c>
      <c r="FR850" s="2">
        <v>448200</v>
      </c>
      <c r="FS850" s="2">
        <v>2450000</v>
      </c>
      <c r="FT850" s="2">
        <v>0</v>
      </c>
    </row>
    <row r="851" spans="1:176" x14ac:dyDescent="0.2">
      <c r="A851">
        <v>0</v>
      </c>
      <c r="B851" t="s">
        <v>176</v>
      </c>
      <c r="C851" t="s">
        <v>1130</v>
      </c>
      <c r="D851" t="s">
        <v>429</v>
      </c>
      <c r="E851" t="s">
        <v>1131</v>
      </c>
      <c r="F851" s="3">
        <v>2.0847222222222221</v>
      </c>
      <c r="G851">
        <v>2</v>
      </c>
      <c r="H851">
        <v>830.73630000000003</v>
      </c>
      <c r="I851" t="s">
        <v>917</v>
      </c>
      <c r="J851" s="10">
        <v>28.556000000000001</v>
      </c>
      <c r="K851">
        <f>+[1]SampleID!NH4</f>
        <v>0</v>
      </c>
      <c r="L851">
        <v>2.9609999999999999</v>
      </c>
      <c r="M851">
        <v>0.33800000000000002</v>
      </c>
      <c r="N851">
        <v>0.45200000000000001</v>
      </c>
      <c r="O851">
        <v>1.6060000000000001</v>
      </c>
      <c r="P851">
        <v>0.89800000000000002</v>
      </c>
      <c r="Q851">
        <v>4.0620000000000003</v>
      </c>
      <c r="R851">
        <v>0.28899999999999998</v>
      </c>
      <c r="S851">
        <v>0</v>
      </c>
      <c r="T851">
        <v>2.3069999999999999</v>
      </c>
      <c r="U851">
        <v>0.96099999999999997</v>
      </c>
      <c r="V851">
        <v>0.41</v>
      </c>
      <c r="W851">
        <v>1.115</v>
      </c>
      <c r="X851">
        <v>0.39800000000000002</v>
      </c>
      <c r="Y851">
        <v>1.246</v>
      </c>
      <c r="Z851">
        <v>5.1130000000000004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 t="s">
        <v>177</v>
      </c>
      <c r="AK851" t="s">
        <v>177</v>
      </c>
      <c r="AL851" t="s">
        <v>182</v>
      </c>
      <c r="AM851" t="s">
        <v>177</v>
      </c>
      <c r="AN851" t="s">
        <v>177</v>
      </c>
      <c r="AO851" t="s">
        <v>177</v>
      </c>
      <c r="AP851" t="s">
        <v>182</v>
      </c>
      <c r="AQ851" t="s">
        <v>182</v>
      </c>
      <c r="AR851" t="s">
        <v>177</v>
      </c>
      <c r="AS851">
        <v>0.56000000000000005</v>
      </c>
      <c r="AT851">
        <v>0.59</v>
      </c>
      <c r="AU851">
        <v>0.81</v>
      </c>
      <c r="AV851">
        <v>0.5</v>
      </c>
      <c r="AW851">
        <v>0.72</v>
      </c>
      <c r="AX851">
        <v>0.69</v>
      </c>
      <c r="AY851">
        <v>0.94</v>
      </c>
      <c r="AZ851">
        <v>0.96</v>
      </c>
      <c r="BA851">
        <v>0</v>
      </c>
      <c r="BB851">
        <v>2.11</v>
      </c>
      <c r="BC851">
        <v>17.59</v>
      </c>
      <c r="BD851">
        <v>1.66</v>
      </c>
      <c r="BE851">
        <v>21.78</v>
      </c>
      <c r="BF851">
        <v>3.67</v>
      </c>
      <c r="BG851">
        <v>3.97</v>
      </c>
      <c r="BH851">
        <v>4.75</v>
      </c>
      <c r="BI851">
        <v>0.26</v>
      </c>
      <c r="BJ851">
        <v>0</v>
      </c>
      <c r="BK851">
        <v>0</v>
      </c>
      <c r="BL851">
        <v>0</v>
      </c>
      <c r="BM851">
        <v>1</v>
      </c>
      <c r="BN851">
        <v>0</v>
      </c>
      <c r="BO851">
        <v>0</v>
      </c>
      <c r="BP851">
        <v>0</v>
      </c>
      <c r="BQ851">
        <v>1</v>
      </c>
      <c r="BR851">
        <v>2</v>
      </c>
      <c r="BS851">
        <v>0</v>
      </c>
      <c r="BT851">
        <v>0</v>
      </c>
      <c r="BU851">
        <v>0</v>
      </c>
      <c r="BV851">
        <v>7.4539999999999997</v>
      </c>
      <c r="BW851">
        <v>0</v>
      </c>
      <c r="BX851">
        <v>0</v>
      </c>
      <c r="BY851">
        <v>0</v>
      </c>
      <c r="BZ851">
        <v>11.183</v>
      </c>
      <c r="CA851">
        <v>64.381</v>
      </c>
      <c r="CB851">
        <v>0</v>
      </c>
      <c r="CC851">
        <v>0</v>
      </c>
      <c r="CD851">
        <v>0</v>
      </c>
      <c r="CE851">
        <v>57.91</v>
      </c>
      <c r="CF851">
        <v>0</v>
      </c>
      <c r="CG851">
        <v>0</v>
      </c>
      <c r="CH851">
        <v>0</v>
      </c>
      <c r="CI851">
        <v>58.209000000000003</v>
      </c>
      <c r="CJ851">
        <v>80.406000000000006</v>
      </c>
      <c r="CK851">
        <v>0</v>
      </c>
      <c r="CL851" s="2">
        <v>7559000</v>
      </c>
      <c r="CM851" s="2">
        <v>22380000</v>
      </c>
      <c r="CN851" s="2">
        <v>2558000</v>
      </c>
      <c r="CO851" s="2">
        <v>3414000</v>
      </c>
      <c r="CP851" s="2">
        <v>12140000</v>
      </c>
      <c r="CQ851" s="2">
        <v>6791000</v>
      </c>
      <c r="CR851" s="2">
        <v>30700000</v>
      </c>
      <c r="CS851" s="2">
        <v>2181000</v>
      </c>
      <c r="CT851" s="2">
        <v>0</v>
      </c>
      <c r="CU851" s="2">
        <v>647100</v>
      </c>
      <c r="CV851" s="2">
        <v>1493000</v>
      </c>
      <c r="CW851" s="2">
        <v>622100</v>
      </c>
      <c r="CX851" s="2">
        <v>265500</v>
      </c>
      <c r="CY851" s="2">
        <v>721300</v>
      </c>
      <c r="CZ851" s="2">
        <v>257600</v>
      </c>
      <c r="DA851" s="2">
        <v>806200</v>
      </c>
      <c r="DB851" s="2">
        <v>3309000</v>
      </c>
      <c r="DC851" s="2">
        <v>0</v>
      </c>
      <c r="DD851">
        <v>0</v>
      </c>
      <c r="DE851">
        <v>0</v>
      </c>
      <c r="DF851">
        <v>0</v>
      </c>
      <c r="DG851">
        <v>129.76900000000001</v>
      </c>
      <c r="DH851">
        <v>138.43100000000001</v>
      </c>
      <c r="DI851">
        <v>135.76</v>
      </c>
      <c r="DJ851">
        <v>140.41200000000001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111.76900000000001</v>
      </c>
      <c r="DQ851">
        <v>120.271</v>
      </c>
      <c r="DR851">
        <v>114.17700000000001</v>
      </c>
      <c r="DS851">
        <v>133.15600000000001</v>
      </c>
      <c r="DT851">
        <v>0</v>
      </c>
      <c r="DU851">
        <v>0</v>
      </c>
      <c r="DV851">
        <v>1</v>
      </c>
      <c r="DW851">
        <v>1</v>
      </c>
      <c r="DX851">
        <v>1</v>
      </c>
      <c r="DY851">
        <v>1</v>
      </c>
      <c r="DZ851">
        <v>1</v>
      </c>
      <c r="EA851">
        <v>0.77</v>
      </c>
      <c r="EB851">
        <v>0.61</v>
      </c>
      <c r="EC851">
        <v>1</v>
      </c>
      <c r="ED851">
        <v>0</v>
      </c>
      <c r="EE851">
        <v>2.9609999999999999</v>
      </c>
      <c r="EF851">
        <v>0.33800000000000002</v>
      </c>
      <c r="EG851">
        <v>0.45200000000000001</v>
      </c>
      <c r="EH851">
        <v>1.6060000000000001</v>
      </c>
      <c r="EI851">
        <v>0.89800000000000002</v>
      </c>
      <c r="EJ851">
        <v>4.0620000000000003</v>
      </c>
      <c r="EK851">
        <v>0.28899999999999998</v>
      </c>
      <c r="EL851">
        <v>0</v>
      </c>
      <c r="EM851">
        <v>2.3069999999999999</v>
      </c>
      <c r="EN851">
        <v>0.96099999999999997</v>
      </c>
      <c r="EO851">
        <v>0.41</v>
      </c>
      <c r="EP851">
        <v>1.115</v>
      </c>
      <c r="EQ851">
        <v>0.39800000000000002</v>
      </c>
      <c r="ER851">
        <v>1.246</v>
      </c>
      <c r="ES851">
        <v>5.1130000000000004</v>
      </c>
      <c r="ET851">
        <v>0</v>
      </c>
      <c r="FC851" s="2">
        <v>7559000</v>
      </c>
      <c r="FD851" s="2">
        <v>22380000</v>
      </c>
      <c r="FE851" s="2">
        <v>2558000</v>
      </c>
      <c r="FF851" s="2">
        <v>3414000</v>
      </c>
      <c r="FG851" s="2">
        <v>12140000</v>
      </c>
      <c r="FH851" s="2">
        <v>6791000</v>
      </c>
      <c r="FI851" s="2">
        <v>30700000</v>
      </c>
      <c r="FJ851" s="2">
        <v>2181000</v>
      </c>
      <c r="FK851" s="2">
        <v>0</v>
      </c>
      <c r="FL851" s="2">
        <v>647100</v>
      </c>
      <c r="FM851" s="2">
        <v>1493000</v>
      </c>
      <c r="FN851" s="2">
        <v>622100</v>
      </c>
      <c r="FO851" s="2">
        <v>265500</v>
      </c>
      <c r="FP851" s="2">
        <v>721300</v>
      </c>
      <c r="FQ851" s="2">
        <v>257600</v>
      </c>
      <c r="FR851" s="2">
        <v>806200</v>
      </c>
      <c r="FS851" s="2">
        <v>3309000</v>
      </c>
      <c r="FT851" s="2">
        <v>0</v>
      </c>
    </row>
    <row r="852" spans="1:176" x14ac:dyDescent="0.2">
      <c r="A852">
        <v>0</v>
      </c>
      <c r="B852" t="s">
        <v>176</v>
      </c>
      <c r="C852" t="s">
        <v>1685</v>
      </c>
      <c r="D852" t="s">
        <v>429</v>
      </c>
      <c r="E852" t="s">
        <v>1686</v>
      </c>
      <c r="F852" s="3">
        <v>2.125</v>
      </c>
      <c r="G852">
        <v>1</v>
      </c>
      <c r="H852">
        <v>848.78330000000005</v>
      </c>
      <c r="I852" t="s">
        <v>1083</v>
      </c>
      <c r="J852" s="10">
        <v>32.482999999999997</v>
      </c>
      <c r="K852">
        <f>+[1]SampleID!NH4</f>
        <v>0</v>
      </c>
      <c r="L852">
        <v>0.255</v>
      </c>
      <c r="M852">
        <v>2.1960000000000002</v>
      </c>
      <c r="N852">
        <v>1.736</v>
      </c>
      <c r="O852">
        <v>1.6539999999999999</v>
      </c>
      <c r="P852">
        <v>44.226999999999997</v>
      </c>
      <c r="Q852">
        <v>0.38600000000000001</v>
      </c>
      <c r="R852">
        <v>9.7000000000000003E-2</v>
      </c>
      <c r="S852">
        <v>0.153</v>
      </c>
      <c r="T852">
        <v>2.1829999999999998</v>
      </c>
      <c r="U852">
        <v>1.948</v>
      </c>
      <c r="V852">
        <v>1.458</v>
      </c>
      <c r="W852">
        <v>2.4700000000000002</v>
      </c>
      <c r="X852">
        <v>73.558000000000007</v>
      </c>
      <c r="Y852">
        <v>1.3540000000000001</v>
      </c>
      <c r="Z852">
        <v>1.012</v>
      </c>
      <c r="AA852">
        <v>0.93700000000000006</v>
      </c>
      <c r="AB852">
        <v>0.54200000000000004</v>
      </c>
      <c r="AC852">
        <v>0.35799999999999998</v>
      </c>
      <c r="AD852">
        <v>0.60199999999999998</v>
      </c>
      <c r="AE852">
        <v>0.68300000000000005</v>
      </c>
      <c r="AF852">
        <v>0.42699999999999999</v>
      </c>
      <c r="AG852">
        <v>0.69299999999999995</v>
      </c>
      <c r="AH852">
        <v>0.49399999999999999</v>
      </c>
      <c r="AI852">
        <v>0.53200000000000003</v>
      </c>
      <c r="AJ852" t="s">
        <v>177</v>
      </c>
      <c r="AK852" t="s">
        <v>177</v>
      </c>
      <c r="AL852" t="s">
        <v>177</v>
      </c>
      <c r="AM852" t="s">
        <v>177</v>
      </c>
      <c r="AN852" t="s">
        <v>177</v>
      </c>
      <c r="AO852" t="s">
        <v>182</v>
      </c>
      <c r="AP852" t="s">
        <v>177</v>
      </c>
      <c r="AQ852" t="s">
        <v>177</v>
      </c>
      <c r="AR852" t="s">
        <v>177</v>
      </c>
      <c r="AS852">
        <v>0.93</v>
      </c>
      <c r="AT852">
        <v>0.36</v>
      </c>
      <c r="AU852">
        <v>0.91</v>
      </c>
      <c r="AV852">
        <v>0.8</v>
      </c>
      <c r="AW852">
        <v>0.63</v>
      </c>
      <c r="AX852">
        <v>0.96</v>
      </c>
      <c r="AY852">
        <v>0.28999999999999998</v>
      </c>
      <c r="AZ852">
        <v>0.69</v>
      </c>
      <c r="BA852">
        <v>0.14000000000000001</v>
      </c>
      <c r="BB852">
        <v>5.62</v>
      </c>
      <c r="BC852">
        <v>2.37</v>
      </c>
      <c r="BD852">
        <v>3.07</v>
      </c>
      <c r="BE852" s="1">
        <v>1456.15</v>
      </c>
      <c r="BF852" s="1">
        <v>6751.31</v>
      </c>
      <c r="BG852" s="1">
        <v>41774684.710000001</v>
      </c>
      <c r="BH852" s="1">
        <v>382140.44</v>
      </c>
      <c r="BI852">
        <v>1.51</v>
      </c>
      <c r="BJ852" s="1">
        <v>21340.74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1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22.001999999999999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36.649000000000001</v>
      </c>
      <c r="CI852">
        <v>0</v>
      </c>
      <c r="CJ852">
        <v>0</v>
      </c>
      <c r="CK852">
        <v>0</v>
      </c>
      <c r="CL852" s="2">
        <v>22690000</v>
      </c>
      <c r="CM852" s="2">
        <v>5788000</v>
      </c>
      <c r="CN852" s="2">
        <v>49830000</v>
      </c>
      <c r="CO852" s="2">
        <v>39390000</v>
      </c>
      <c r="CP852" s="2">
        <v>37520000</v>
      </c>
      <c r="CQ852" s="2">
        <v>1004000000</v>
      </c>
      <c r="CR852" s="2">
        <v>8750000</v>
      </c>
      <c r="CS852" s="2">
        <v>2205000</v>
      </c>
      <c r="CT852" s="2">
        <v>3482000</v>
      </c>
      <c r="CU852" s="2">
        <v>567900</v>
      </c>
      <c r="CV852" s="2">
        <v>1240000</v>
      </c>
      <c r="CW852" s="2">
        <v>1106000</v>
      </c>
      <c r="CX852" s="2">
        <v>828000</v>
      </c>
      <c r="CY852" s="2">
        <v>1403000</v>
      </c>
      <c r="CZ852" s="2">
        <v>41770000</v>
      </c>
      <c r="DA852" s="2">
        <v>769100</v>
      </c>
      <c r="DB852" s="2">
        <v>574700</v>
      </c>
      <c r="DC852" s="2">
        <v>532200</v>
      </c>
      <c r="DD852">
        <v>137.816</v>
      </c>
      <c r="DE852">
        <v>122.997</v>
      </c>
      <c r="DF852">
        <v>64.498000000000005</v>
      </c>
      <c r="DG852">
        <v>96.135999999999996</v>
      </c>
      <c r="DH852">
        <v>111.79900000000001</v>
      </c>
      <c r="DI852">
        <v>139.64400000000001</v>
      </c>
      <c r="DJ852">
        <v>56.356000000000002</v>
      </c>
      <c r="DK852">
        <v>0</v>
      </c>
      <c r="DL852">
        <v>17.533999999999999</v>
      </c>
      <c r="DM852">
        <v>109.884</v>
      </c>
      <c r="DN852">
        <v>124.571</v>
      </c>
      <c r="DO852">
        <v>12.538</v>
      </c>
      <c r="DP852">
        <v>58.48</v>
      </c>
      <c r="DQ852">
        <v>95.123000000000005</v>
      </c>
      <c r="DR852">
        <v>139.065</v>
      </c>
      <c r="DS852">
        <v>61.448</v>
      </c>
      <c r="DT852">
        <v>0</v>
      </c>
      <c r="DU852">
        <v>44.375999999999998</v>
      </c>
      <c r="DV852">
        <v>0.59</v>
      </c>
      <c r="DW852">
        <v>1</v>
      </c>
      <c r="DX852">
        <v>0.78</v>
      </c>
      <c r="DY852">
        <v>0.85</v>
      </c>
      <c r="DZ852">
        <v>1</v>
      </c>
      <c r="EA852">
        <v>1</v>
      </c>
      <c r="EB852">
        <v>0.52</v>
      </c>
      <c r="EC852">
        <v>1</v>
      </c>
      <c r="ED852">
        <v>1</v>
      </c>
      <c r="EE852">
        <v>0.255</v>
      </c>
      <c r="EF852">
        <v>2.1960000000000002</v>
      </c>
      <c r="EG852">
        <v>1.736</v>
      </c>
      <c r="EH852">
        <v>1.6539999999999999</v>
      </c>
      <c r="EI852">
        <v>44.226999999999997</v>
      </c>
      <c r="EJ852">
        <v>0.38600000000000001</v>
      </c>
      <c r="EK852">
        <v>9.7000000000000003E-2</v>
      </c>
      <c r="EL852">
        <v>0.153</v>
      </c>
      <c r="EM852">
        <v>2.1829999999999998</v>
      </c>
      <c r="EN852">
        <v>1.948</v>
      </c>
      <c r="EO852">
        <v>1.458</v>
      </c>
      <c r="EP852">
        <v>2.4700000000000002</v>
      </c>
      <c r="EQ852">
        <v>73.558000000000007</v>
      </c>
      <c r="ER852">
        <v>1.3540000000000001</v>
      </c>
      <c r="ES852">
        <v>1.012</v>
      </c>
      <c r="ET852">
        <v>0.93700000000000006</v>
      </c>
      <c r="FC852" s="2">
        <v>22690000</v>
      </c>
      <c r="FD852" s="2">
        <v>5788000</v>
      </c>
      <c r="FE852" s="2">
        <v>49830000</v>
      </c>
      <c r="FF852" s="2">
        <v>39390000</v>
      </c>
      <c r="FG852" s="2">
        <v>37520000</v>
      </c>
      <c r="FH852" s="2">
        <v>1004000000</v>
      </c>
      <c r="FI852" s="2">
        <v>8750000</v>
      </c>
      <c r="FJ852" s="2">
        <v>2205000</v>
      </c>
      <c r="FK852" s="2">
        <v>3482000</v>
      </c>
      <c r="FL852" s="2">
        <v>567900</v>
      </c>
      <c r="FM852" s="2">
        <v>1240000</v>
      </c>
      <c r="FN852" s="2">
        <v>1106000</v>
      </c>
      <c r="FO852" s="2">
        <v>828000</v>
      </c>
      <c r="FP852" s="2">
        <v>1403000</v>
      </c>
      <c r="FQ852" s="2">
        <v>41770000</v>
      </c>
      <c r="FR852" s="2">
        <v>769100</v>
      </c>
      <c r="FS852" s="2">
        <v>574700</v>
      </c>
      <c r="FT852" s="2">
        <v>532200</v>
      </c>
    </row>
    <row r="853" spans="1:176" x14ac:dyDescent="0.2">
      <c r="A853">
        <v>0</v>
      </c>
      <c r="B853" t="s">
        <v>176</v>
      </c>
      <c r="C853" t="s">
        <v>1687</v>
      </c>
      <c r="D853" t="s">
        <v>429</v>
      </c>
      <c r="E853" t="s">
        <v>1688</v>
      </c>
      <c r="F853" s="3">
        <v>2.1687499999999997</v>
      </c>
      <c r="G853">
        <v>1</v>
      </c>
      <c r="H853">
        <v>856.75199999999995</v>
      </c>
      <c r="I853" t="s">
        <v>960</v>
      </c>
      <c r="J853" s="10">
        <v>27.718</v>
      </c>
      <c r="K853" t="e">
        <f>+H</f>
        <v>#NAME?</v>
      </c>
      <c r="L853">
        <v>5.3529999999999998</v>
      </c>
      <c r="M853">
        <v>0</v>
      </c>
      <c r="N853">
        <v>31.021000000000001</v>
      </c>
      <c r="O853">
        <v>30.233000000000001</v>
      </c>
      <c r="P853">
        <v>1278.9069999999999</v>
      </c>
      <c r="Q853">
        <v>1.046</v>
      </c>
      <c r="R853">
        <v>9.5039999999999996</v>
      </c>
      <c r="S853">
        <v>1.2270000000000001</v>
      </c>
      <c r="T853">
        <v>5.0720000000000001</v>
      </c>
      <c r="U853">
        <v>0</v>
      </c>
      <c r="V853">
        <v>12.923999999999999</v>
      </c>
      <c r="W853">
        <v>18.349</v>
      </c>
      <c r="X853">
        <v>674.13300000000004</v>
      </c>
      <c r="Y853">
        <v>1.0389999999999999</v>
      </c>
      <c r="Z853">
        <v>5.9779999999999998</v>
      </c>
      <c r="AA853">
        <v>1.2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 t="s">
        <v>177</v>
      </c>
      <c r="AK853" t="s">
        <v>177</v>
      </c>
      <c r="AL853" t="s">
        <v>177</v>
      </c>
      <c r="AM853" t="s">
        <v>177</v>
      </c>
      <c r="AN853" t="s">
        <v>177</v>
      </c>
      <c r="AO853" t="s">
        <v>182</v>
      </c>
      <c r="AP853" t="s">
        <v>177</v>
      </c>
      <c r="AQ853" t="s">
        <v>177</v>
      </c>
      <c r="AR853" t="s">
        <v>177</v>
      </c>
      <c r="AS853">
        <v>0.93</v>
      </c>
      <c r="AT853">
        <v>0.94</v>
      </c>
      <c r="AU853">
        <v>0</v>
      </c>
      <c r="AV853">
        <v>0.52</v>
      </c>
      <c r="AW853">
        <v>0.85</v>
      </c>
      <c r="AX853">
        <v>0.73</v>
      </c>
      <c r="AY853">
        <v>0.89</v>
      </c>
      <c r="AZ853">
        <v>0</v>
      </c>
      <c r="BA853">
        <v>1</v>
      </c>
      <c r="BB853" s="1">
        <v>35704.71</v>
      </c>
      <c r="BC853" s="1">
        <v>52582.23</v>
      </c>
      <c r="BD853">
        <v>0</v>
      </c>
      <c r="BE853" s="1">
        <v>15177.41</v>
      </c>
      <c r="BF853" s="1">
        <v>268237.73</v>
      </c>
      <c r="BG853">
        <v>5.87</v>
      </c>
      <c r="BH853" s="1">
        <v>34676.93</v>
      </c>
      <c r="BI853" s="1">
        <v>61975.09</v>
      </c>
      <c r="BJ853" s="1">
        <v>46036.36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1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46.353000000000002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51.143999999999998</v>
      </c>
      <c r="CI853">
        <v>0</v>
      </c>
      <c r="CJ853">
        <v>0</v>
      </c>
      <c r="CK853">
        <v>0</v>
      </c>
      <c r="CL853" s="2">
        <v>82120</v>
      </c>
      <c r="CM853" s="2">
        <v>439600</v>
      </c>
      <c r="CN853" s="2">
        <v>0</v>
      </c>
      <c r="CO853" s="2">
        <v>2547000</v>
      </c>
      <c r="CP853" s="2">
        <v>2483000</v>
      </c>
      <c r="CQ853" s="2">
        <v>105000000</v>
      </c>
      <c r="CR853" s="2">
        <v>85900</v>
      </c>
      <c r="CS853" s="2">
        <v>780500</v>
      </c>
      <c r="CT853" s="2">
        <v>100800</v>
      </c>
      <c r="CU853" s="2">
        <v>10370</v>
      </c>
      <c r="CV853" s="2">
        <v>52580</v>
      </c>
      <c r="CW853" s="2">
        <v>0</v>
      </c>
      <c r="CX853" s="2">
        <v>134000</v>
      </c>
      <c r="CY853" s="2">
        <v>190200</v>
      </c>
      <c r="CZ853" s="2">
        <v>6989000</v>
      </c>
      <c r="DA853" s="2">
        <v>10770</v>
      </c>
      <c r="DB853" s="2">
        <v>61980</v>
      </c>
      <c r="DC853" s="2">
        <v>12440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0.95</v>
      </c>
      <c r="DW853">
        <v>1</v>
      </c>
      <c r="DX853">
        <v>0</v>
      </c>
      <c r="DY853">
        <v>0.91</v>
      </c>
      <c r="DZ853">
        <v>0.94</v>
      </c>
      <c r="EA853">
        <v>1</v>
      </c>
      <c r="EB853">
        <v>0.92</v>
      </c>
      <c r="EC853">
        <v>1</v>
      </c>
      <c r="ED853">
        <v>0.98</v>
      </c>
      <c r="EE853">
        <v>5.3529999999999998</v>
      </c>
      <c r="EF853">
        <v>0</v>
      </c>
      <c r="EG853">
        <v>31.021000000000001</v>
      </c>
      <c r="EH853">
        <v>30.233000000000001</v>
      </c>
      <c r="EI853">
        <v>1278.9069999999999</v>
      </c>
      <c r="EJ853">
        <v>1.046</v>
      </c>
      <c r="EK853">
        <v>9.5039999999999996</v>
      </c>
      <c r="EL853">
        <v>1.2270000000000001</v>
      </c>
      <c r="EM853">
        <v>5.0720000000000001</v>
      </c>
      <c r="EN853">
        <v>0</v>
      </c>
      <c r="EO853">
        <v>12.923999999999999</v>
      </c>
      <c r="EP853">
        <v>18.349</v>
      </c>
      <c r="EQ853">
        <v>674.13300000000004</v>
      </c>
      <c r="ER853">
        <v>1.0389999999999999</v>
      </c>
      <c r="ES853">
        <v>5.9779999999999998</v>
      </c>
      <c r="ET853">
        <v>1.2</v>
      </c>
      <c r="FC853" s="2">
        <v>82120</v>
      </c>
      <c r="FD853" s="2">
        <v>439600</v>
      </c>
      <c r="FE853" s="2">
        <v>0</v>
      </c>
      <c r="FF853" s="2">
        <v>2547000</v>
      </c>
      <c r="FG853" s="2">
        <v>2483000</v>
      </c>
      <c r="FH853" s="2">
        <v>105000000</v>
      </c>
      <c r="FI853" s="2">
        <v>85900</v>
      </c>
      <c r="FJ853" s="2">
        <v>780500</v>
      </c>
      <c r="FK853" s="2">
        <v>100800</v>
      </c>
      <c r="FL853" s="2">
        <v>10370</v>
      </c>
      <c r="FM853" s="2">
        <v>52580</v>
      </c>
      <c r="FN853" s="2">
        <v>0</v>
      </c>
      <c r="FO853" s="2">
        <v>134000</v>
      </c>
      <c r="FP853" s="2">
        <v>190200</v>
      </c>
      <c r="FQ853" s="2">
        <v>6989000</v>
      </c>
      <c r="FR853" s="2">
        <v>10770</v>
      </c>
      <c r="FS853" s="2">
        <v>61980</v>
      </c>
      <c r="FT853" s="2">
        <v>12440</v>
      </c>
    </row>
    <row r="854" spans="1:176" x14ac:dyDescent="0.2">
      <c r="A854">
        <v>0</v>
      </c>
      <c r="B854" t="s">
        <v>176</v>
      </c>
      <c r="C854" t="s">
        <v>1689</v>
      </c>
      <c r="D854" t="s">
        <v>429</v>
      </c>
      <c r="E854" t="s">
        <v>1690</v>
      </c>
      <c r="F854" s="3">
        <v>2.1694444444444447</v>
      </c>
      <c r="G854">
        <v>1</v>
      </c>
      <c r="H854">
        <v>854.73630000000003</v>
      </c>
      <c r="I854" t="s">
        <v>924</v>
      </c>
      <c r="J854" s="10">
        <v>31.385000000000002</v>
      </c>
      <c r="K854">
        <f>+[1]SampleID!NH4</f>
        <v>0</v>
      </c>
      <c r="L854">
        <v>0.72299999999999998</v>
      </c>
      <c r="M854">
        <v>1.95</v>
      </c>
      <c r="N854">
        <v>3.3380000000000001</v>
      </c>
      <c r="O854">
        <v>0.47099999999999997</v>
      </c>
      <c r="P854">
        <v>0.70399999999999996</v>
      </c>
      <c r="Q854">
        <v>1.31</v>
      </c>
      <c r="R854">
        <v>1.8120000000000001</v>
      </c>
      <c r="S854">
        <v>2.74</v>
      </c>
      <c r="T854">
        <v>0.69199999999999995</v>
      </c>
      <c r="U854">
        <v>1.278</v>
      </c>
      <c r="V854">
        <v>3.3570000000000002</v>
      </c>
      <c r="W854">
        <v>0.38900000000000001</v>
      </c>
      <c r="X854">
        <v>1.0549999999999999</v>
      </c>
      <c r="Y854">
        <v>1.8620000000000001</v>
      </c>
      <c r="Z854">
        <v>1.94</v>
      </c>
      <c r="AA854">
        <v>3.8330000000000002</v>
      </c>
      <c r="AB854">
        <v>0.39800000000000002</v>
      </c>
      <c r="AC854">
        <v>0.23699999999999999</v>
      </c>
      <c r="AD854">
        <v>0.57699999999999996</v>
      </c>
      <c r="AE854">
        <v>0.18099999999999999</v>
      </c>
      <c r="AF854">
        <v>0.377</v>
      </c>
      <c r="AG854">
        <v>0.81599999999999995</v>
      </c>
      <c r="AH854">
        <v>3.5000000000000003E-2</v>
      </c>
      <c r="AI854">
        <v>0.51600000000000001</v>
      </c>
      <c r="AJ854" t="s">
        <v>182</v>
      </c>
      <c r="AK854" t="s">
        <v>182</v>
      </c>
      <c r="AL854" t="s">
        <v>182</v>
      </c>
      <c r="AM854" t="s">
        <v>177</v>
      </c>
      <c r="AN854" t="s">
        <v>177</v>
      </c>
      <c r="AO854" t="s">
        <v>177</v>
      </c>
      <c r="AP854" t="s">
        <v>182</v>
      </c>
      <c r="AQ854" t="s">
        <v>182</v>
      </c>
      <c r="AR854" t="s">
        <v>182</v>
      </c>
      <c r="AS854">
        <v>0.89</v>
      </c>
      <c r="AT854">
        <v>0.88</v>
      </c>
      <c r="AU854">
        <v>0.76</v>
      </c>
      <c r="AV854">
        <v>0</v>
      </c>
      <c r="AW854">
        <v>0</v>
      </c>
      <c r="AX854">
        <v>0</v>
      </c>
      <c r="AY854">
        <v>0.77</v>
      </c>
      <c r="AZ854">
        <v>0.94</v>
      </c>
      <c r="BA854">
        <v>0</v>
      </c>
      <c r="BB854">
        <v>28.88</v>
      </c>
      <c r="BC854">
        <v>345.42</v>
      </c>
      <c r="BD854">
        <v>63.08</v>
      </c>
      <c r="BE854">
        <v>38.037999999999997</v>
      </c>
      <c r="BF854">
        <v>10.77</v>
      </c>
      <c r="BG854" s="1">
        <v>830022.38</v>
      </c>
      <c r="BH854" s="1">
        <v>118190.81</v>
      </c>
      <c r="BI854" s="1">
        <v>5168680.96</v>
      </c>
      <c r="BJ854">
        <v>29.602</v>
      </c>
      <c r="BK854">
        <v>1</v>
      </c>
      <c r="BL854">
        <v>1</v>
      </c>
      <c r="BM854">
        <v>1</v>
      </c>
      <c r="BN854">
        <v>0</v>
      </c>
      <c r="BO854">
        <v>0</v>
      </c>
      <c r="BP854">
        <v>0</v>
      </c>
      <c r="BQ854">
        <v>1</v>
      </c>
      <c r="BR854">
        <v>2</v>
      </c>
      <c r="BS854">
        <v>1</v>
      </c>
      <c r="BT854">
        <v>45.933999999999997</v>
      </c>
      <c r="BU854">
        <v>44.991</v>
      </c>
      <c r="BV854">
        <v>45.366</v>
      </c>
      <c r="BW854">
        <v>0</v>
      </c>
      <c r="BX854">
        <v>0</v>
      </c>
      <c r="BY854">
        <v>0</v>
      </c>
      <c r="BZ854">
        <v>5.1390000000000002</v>
      </c>
      <c r="CA854">
        <v>44.372999999999998</v>
      </c>
      <c r="CB854">
        <v>30.661000000000001</v>
      </c>
      <c r="CC854">
        <v>57.790999999999997</v>
      </c>
      <c r="CD854">
        <v>56.673999999999999</v>
      </c>
      <c r="CE854">
        <v>57.005000000000003</v>
      </c>
      <c r="CF854">
        <v>0</v>
      </c>
      <c r="CG854">
        <v>0</v>
      </c>
      <c r="CH854">
        <v>0</v>
      </c>
      <c r="CI854">
        <v>51.927</v>
      </c>
      <c r="CJ854">
        <v>55.484999999999999</v>
      </c>
      <c r="CK854">
        <v>43.926000000000002</v>
      </c>
      <c r="CL854" s="2">
        <v>28560000</v>
      </c>
      <c r="CM854" s="2">
        <v>20650000</v>
      </c>
      <c r="CN854" s="2">
        <v>55700000</v>
      </c>
      <c r="CO854" s="2">
        <v>95340000</v>
      </c>
      <c r="CP854" s="2">
        <v>13440000</v>
      </c>
      <c r="CQ854" s="2">
        <v>20100000</v>
      </c>
      <c r="CR854" s="2">
        <v>37400000</v>
      </c>
      <c r="CS854" s="2">
        <v>51740000</v>
      </c>
      <c r="CT854" s="2">
        <v>78260000</v>
      </c>
      <c r="CU854" s="2">
        <v>1648000</v>
      </c>
      <c r="CV854" s="2">
        <v>1140000</v>
      </c>
      <c r="CW854" s="2">
        <v>2106000</v>
      </c>
      <c r="CX854" s="2">
        <v>5532000</v>
      </c>
      <c r="CY854" s="2">
        <v>641200</v>
      </c>
      <c r="CZ854" s="2">
        <v>1738000</v>
      </c>
      <c r="DA854" s="2">
        <v>3069000</v>
      </c>
      <c r="DB854" s="2">
        <v>3197000</v>
      </c>
      <c r="DC854" s="2">
        <v>6317000</v>
      </c>
      <c r="DD854">
        <v>33.457999999999998</v>
      </c>
      <c r="DE854">
        <v>75.948999999999998</v>
      </c>
      <c r="DF854">
        <v>36.540999999999997</v>
      </c>
      <c r="DG854">
        <v>117.96299999999999</v>
      </c>
      <c r="DH854">
        <v>57.901000000000003</v>
      </c>
      <c r="DI854">
        <v>78.296000000000006</v>
      </c>
      <c r="DJ854">
        <v>59.307000000000002</v>
      </c>
      <c r="DK854">
        <v>0</v>
      </c>
      <c r="DL854">
        <v>91.552000000000007</v>
      </c>
      <c r="DM854">
        <v>49.954000000000001</v>
      </c>
      <c r="DN854">
        <v>74.594999999999999</v>
      </c>
      <c r="DO854">
        <v>17.323</v>
      </c>
      <c r="DP854">
        <v>118.33</v>
      </c>
      <c r="DQ854">
        <v>17.957999999999998</v>
      </c>
      <c r="DR854">
        <v>49.997999999999998</v>
      </c>
      <c r="DS854">
        <v>78.23</v>
      </c>
      <c r="DT854">
        <v>0</v>
      </c>
      <c r="DU854">
        <v>111.883</v>
      </c>
      <c r="DV854">
        <v>0.92</v>
      </c>
      <c r="DW854">
        <v>0.86</v>
      </c>
      <c r="DX854">
        <v>0.84</v>
      </c>
      <c r="DY854">
        <v>1</v>
      </c>
      <c r="DZ854">
        <v>1</v>
      </c>
      <c r="EA854">
        <v>1</v>
      </c>
      <c r="EB854">
        <v>1</v>
      </c>
      <c r="EC854">
        <v>0.78</v>
      </c>
      <c r="ED854">
        <v>1</v>
      </c>
      <c r="EE854">
        <v>0.72299999999999998</v>
      </c>
      <c r="EF854">
        <v>1.95</v>
      </c>
      <c r="EG854">
        <v>3.3380000000000001</v>
      </c>
      <c r="EH854">
        <v>0.47099999999999997</v>
      </c>
      <c r="EI854">
        <v>0.70399999999999996</v>
      </c>
      <c r="EJ854">
        <v>1.31</v>
      </c>
      <c r="EK854">
        <v>1.8120000000000001</v>
      </c>
      <c r="EL854">
        <v>2.74</v>
      </c>
      <c r="EM854">
        <v>0.69199999999999995</v>
      </c>
      <c r="EN854">
        <v>1.278</v>
      </c>
      <c r="EO854">
        <v>3.3570000000000002</v>
      </c>
      <c r="EP854">
        <v>0.38900000000000001</v>
      </c>
      <c r="EQ854">
        <v>1.0549999999999999</v>
      </c>
      <c r="ER854">
        <v>1.8620000000000001</v>
      </c>
      <c r="ES854">
        <v>1.94</v>
      </c>
      <c r="ET854">
        <v>3.8330000000000002</v>
      </c>
      <c r="FC854" s="2">
        <v>28560000</v>
      </c>
      <c r="FD854" s="2">
        <v>20650000</v>
      </c>
      <c r="FE854" s="2">
        <v>55700000</v>
      </c>
      <c r="FF854" s="2">
        <v>95340000</v>
      </c>
      <c r="FG854" s="2">
        <v>13440000</v>
      </c>
      <c r="FH854" s="2">
        <v>20100000</v>
      </c>
      <c r="FI854" s="2">
        <v>37400000</v>
      </c>
      <c r="FJ854" s="2">
        <v>51740000</v>
      </c>
      <c r="FK854" s="2">
        <v>78260000</v>
      </c>
      <c r="FL854" s="2">
        <v>1648000</v>
      </c>
      <c r="FM854" s="2">
        <v>1140000</v>
      </c>
      <c r="FN854" s="2">
        <v>2106000</v>
      </c>
      <c r="FO854" s="2">
        <v>5532000</v>
      </c>
      <c r="FP854" s="2">
        <v>641200</v>
      </c>
      <c r="FQ854" s="2">
        <v>1738000</v>
      </c>
      <c r="FR854" s="2">
        <v>3069000</v>
      </c>
      <c r="FS854" s="2">
        <v>3197000</v>
      </c>
      <c r="FT854" s="2">
        <v>6317000</v>
      </c>
    </row>
    <row r="855" spans="1:176" x14ac:dyDescent="0.2">
      <c r="A855">
        <v>0</v>
      </c>
      <c r="B855" t="s">
        <v>176</v>
      </c>
      <c r="C855" t="s">
        <v>1691</v>
      </c>
      <c r="D855" t="s">
        <v>429</v>
      </c>
      <c r="E855" t="s">
        <v>1692</v>
      </c>
      <c r="F855" s="3">
        <v>2.2534722222222223</v>
      </c>
      <c r="G855">
        <v>1</v>
      </c>
      <c r="H855">
        <v>880.75199999999995</v>
      </c>
      <c r="I855" t="s">
        <v>901</v>
      </c>
      <c r="J855" s="10">
        <v>31.751000000000001</v>
      </c>
      <c r="K855">
        <f>+[1]SampleID!NH4</f>
        <v>0</v>
      </c>
      <c r="L855">
        <v>0.69399999999999995</v>
      </c>
      <c r="M855">
        <v>0.27700000000000002</v>
      </c>
      <c r="N855">
        <v>0.17</v>
      </c>
      <c r="O855">
        <v>0.20899999999999999</v>
      </c>
      <c r="P855">
        <v>0.20499999999999999</v>
      </c>
      <c r="Q855">
        <v>0.42399999999999999</v>
      </c>
      <c r="R855">
        <v>0.217</v>
      </c>
      <c r="S855">
        <v>0.27200000000000002</v>
      </c>
      <c r="T855">
        <v>0.92400000000000004</v>
      </c>
      <c r="U855">
        <v>0.28999999999999998</v>
      </c>
      <c r="V855">
        <v>0.219</v>
      </c>
      <c r="W855">
        <v>0.30099999999999999</v>
      </c>
      <c r="X855">
        <v>0.28999999999999998</v>
      </c>
      <c r="Y855">
        <v>0.76900000000000002</v>
      </c>
      <c r="Z855">
        <v>0.93200000000000005</v>
      </c>
      <c r="AA855">
        <v>0.34300000000000003</v>
      </c>
      <c r="AB855">
        <v>0.73099999999999998</v>
      </c>
      <c r="AC855">
        <v>0.42799999999999999</v>
      </c>
      <c r="AD855">
        <v>0.33600000000000002</v>
      </c>
      <c r="AE855">
        <v>0.36899999999999999</v>
      </c>
      <c r="AF855">
        <v>0.375</v>
      </c>
      <c r="AG855">
        <v>0.49199999999999999</v>
      </c>
      <c r="AH855">
        <v>0.434</v>
      </c>
      <c r="AI855">
        <v>0.48</v>
      </c>
      <c r="AJ855" t="s">
        <v>177</v>
      </c>
      <c r="AK855" t="s">
        <v>177</v>
      </c>
      <c r="AL855" t="s">
        <v>177</v>
      </c>
      <c r="AM855" t="s">
        <v>182</v>
      </c>
      <c r="AN855" t="s">
        <v>177</v>
      </c>
      <c r="AO855" t="s">
        <v>177</v>
      </c>
      <c r="AP855" t="s">
        <v>177</v>
      </c>
      <c r="AQ855" t="s">
        <v>182</v>
      </c>
      <c r="AR855" t="s">
        <v>177</v>
      </c>
      <c r="AS855">
        <v>0.89</v>
      </c>
      <c r="AT855">
        <v>0.58299999999999996</v>
      </c>
      <c r="AU855">
        <v>0.39500000000000002</v>
      </c>
      <c r="AV855">
        <v>0.86</v>
      </c>
      <c r="AW855">
        <v>0.68</v>
      </c>
      <c r="AX855">
        <v>0.51</v>
      </c>
      <c r="AY855">
        <v>0.68</v>
      </c>
      <c r="AZ855">
        <v>0.88</v>
      </c>
      <c r="BA855">
        <v>0.87</v>
      </c>
      <c r="BB855">
        <v>118.86</v>
      </c>
      <c r="BC855">
        <v>55.283999999999999</v>
      </c>
      <c r="BD855">
        <v>7.0030000000000001</v>
      </c>
      <c r="BE855">
        <v>33.299999999999997</v>
      </c>
      <c r="BF855">
        <v>56.33</v>
      </c>
      <c r="BG855">
        <v>14.11</v>
      </c>
      <c r="BH855">
        <v>88.96</v>
      </c>
      <c r="BI855">
        <v>13.46</v>
      </c>
      <c r="BJ855" s="1">
        <v>1146405.3799999999</v>
      </c>
      <c r="BK855">
        <v>0</v>
      </c>
      <c r="BL855">
        <v>0</v>
      </c>
      <c r="BM855">
        <v>0</v>
      </c>
      <c r="BN855">
        <v>1</v>
      </c>
      <c r="BO855">
        <v>0</v>
      </c>
      <c r="BP855">
        <v>0</v>
      </c>
      <c r="BQ855">
        <v>0</v>
      </c>
      <c r="BR855">
        <v>2</v>
      </c>
      <c r="BS855">
        <v>0</v>
      </c>
      <c r="BT855">
        <v>0</v>
      </c>
      <c r="BU855">
        <v>0</v>
      </c>
      <c r="BV855">
        <v>0</v>
      </c>
      <c r="BW855">
        <v>28.710999999999999</v>
      </c>
      <c r="BX855">
        <v>0</v>
      </c>
      <c r="BY855">
        <v>0</v>
      </c>
      <c r="BZ855">
        <v>0</v>
      </c>
      <c r="CA855">
        <v>39.502000000000002</v>
      </c>
      <c r="CB855">
        <v>0</v>
      </c>
      <c r="CC855">
        <v>0</v>
      </c>
      <c r="CD855">
        <v>0</v>
      </c>
      <c r="CE855">
        <v>0</v>
      </c>
      <c r="CF855">
        <v>57.941000000000003</v>
      </c>
      <c r="CG855">
        <v>0</v>
      </c>
      <c r="CH855">
        <v>0</v>
      </c>
      <c r="CI855">
        <v>0</v>
      </c>
      <c r="CJ855">
        <v>56.433</v>
      </c>
      <c r="CK855">
        <v>0</v>
      </c>
      <c r="CL855" s="2">
        <v>126500000</v>
      </c>
      <c r="CM855" s="2">
        <v>87790000</v>
      </c>
      <c r="CN855" s="2">
        <v>35040000</v>
      </c>
      <c r="CO855" s="2">
        <v>21510000</v>
      </c>
      <c r="CP855" s="2">
        <v>26490000</v>
      </c>
      <c r="CQ855" s="2">
        <v>25970000</v>
      </c>
      <c r="CR855" s="2">
        <v>53640000</v>
      </c>
      <c r="CS855" s="2">
        <v>27440000</v>
      </c>
      <c r="CT855" s="2">
        <v>34420000</v>
      </c>
      <c r="CU855" s="2">
        <v>4365000</v>
      </c>
      <c r="CV855" s="2">
        <v>4033000</v>
      </c>
      <c r="CW855" s="2">
        <v>1264000</v>
      </c>
      <c r="CX855" s="2">
        <v>956700</v>
      </c>
      <c r="CY855" s="2">
        <v>1313000</v>
      </c>
      <c r="CZ855" s="2">
        <v>1268000</v>
      </c>
      <c r="DA855" s="2">
        <v>3356000</v>
      </c>
      <c r="DB855" s="2">
        <v>4068000</v>
      </c>
      <c r="DC855" s="2">
        <v>1498000</v>
      </c>
      <c r="DD855">
        <v>93.194999999999993</v>
      </c>
      <c r="DE855">
        <v>97.98</v>
      </c>
      <c r="DF855">
        <v>49.619</v>
      </c>
      <c r="DG855">
        <v>110.074</v>
      </c>
      <c r="DH855">
        <v>73.025000000000006</v>
      </c>
      <c r="DI855">
        <v>55</v>
      </c>
      <c r="DJ855">
        <v>112.33199999999999</v>
      </c>
      <c r="DK855">
        <v>0</v>
      </c>
      <c r="DL855">
        <v>6.1740000000000004</v>
      </c>
      <c r="DM855">
        <v>68.536000000000001</v>
      </c>
      <c r="DN855">
        <v>114.208</v>
      </c>
      <c r="DO855">
        <v>30.631</v>
      </c>
      <c r="DP855">
        <v>94.334000000000003</v>
      </c>
      <c r="DQ855">
        <v>18.687999999999999</v>
      </c>
      <c r="DR855">
        <v>12.353999999999999</v>
      </c>
      <c r="DS855">
        <v>115.04900000000001</v>
      </c>
      <c r="DT855">
        <v>0</v>
      </c>
      <c r="DU855">
        <v>18.780999999999999</v>
      </c>
      <c r="DV855">
        <v>0.93</v>
      </c>
      <c r="DW855">
        <v>1</v>
      </c>
      <c r="DX855">
        <v>1</v>
      </c>
      <c r="DY855">
        <v>0.85</v>
      </c>
      <c r="DZ855">
        <v>1</v>
      </c>
      <c r="EA855">
        <v>1</v>
      </c>
      <c r="EB855">
        <v>1</v>
      </c>
      <c r="EC855">
        <v>1</v>
      </c>
      <c r="ED855">
        <v>1</v>
      </c>
      <c r="EE855">
        <v>0.69399999999999995</v>
      </c>
      <c r="EF855">
        <v>0.27700000000000002</v>
      </c>
      <c r="EG855">
        <v>0.17</v>
      </c>
      <c r="EH855">
        <v>0.20899999999999999</v>
      </c>
      <c r="EI855">
        <v>0.20499999999999999</v>
      </c>
      <c r="EJ855">
        <v>0.42399999999999999</v>
      </c>
      <c r="EK855">
        <v>0.217</v>
      </c>
      <c r="EL855">
        <v>0.27200000000000002</v>
      </c>
      <c r="EM855">
        <v>0.92400000000000004</v>
      </c>
      <c r="EN855">
        <v>0.28999999999999998</v>
      </c>
      <c r="EO855">
        <v>0.219</v>
      </c>
      <c r="EP855">
        <v>0.30099999999999999</v>
      </c>
      <c r="EQ855">
        <v>0.28999999999999998</v>
      </c>
      <c r="ER855">
        <v>0.76900000000000002</v>
      </c>
      <c r="ES855">
        <v>0.93200000000000005</v>
      </c>
      <c r="ET855">
        <v>0.34300000000000003</v>
      </c>
      <c r="FC855" s="2">
        <v>126500000</v>
      </c>
      <c r="FD855" s="2">
        <v>87790000</v>
      </c>
      <c r="FE855" s="2">
        <v>35040000</v>
      </c>
      <c r="FF855" s="2">
        <v>21510000</v>
      </c>
      <c r="FG855" s="2">
        <v>26490000</v>
      </c>
      <c r="FH855" s="2">
        <v>25970000</v>
      </c>
      <c r="FI855" s="2">
        <v>53640000</v>
      </c>
      <c r="FJ855" s="2">
        <v>27440000</v>
      </c>
      <c r="FK855" s="2">
        <v>34420000</v>
      </c>
      <c r="FL855" s="2">
        <v>4365000</v>
      </c>
      <c r="FM855" s="2">
        <v>4033000</v>
      </c>
      <c r="FN855" s="2">
        <v>1264000</v>
      </c>
      <c r="FO855" s="2">
        <v>956700</v>
      </c>
      <c r="FP855" s="2">
        <v>1313000</v>
      </c>
      <c r="FQ855" s="2">
        <v>1268000</v>
      </c>
      <c r="FR855" s="2">
        <v>3356000</v>
      </c>
      <c r="FS855" s="2">
        <v>4068000</v>
      </c>
      <c r="FT855" s="2">
        <v>1498000</v>
      </c>
    </row>
    <row r="856" spans="1:176" x14ac:dyDescent="0.2">
      <c r="A856">
        <v>0</v>
      </c>
      <c r="B856" t="s">
        <v>176</v>
      </c>
      <c r="C856" t="s">
        <v>935</v>
      </c>
      <c r="D856" t="s">
        <v>429</v>
      </c>
      <c r="E856" t="s">
        <v>936</v>
      </c>
      <c r="F856" s="3">
        <v>2.2541666666666669</v>
      </c>
      <c r="G856">
        <v>2</v>
      </c>
      <c r="H856">
        <v>878.73630000000003</v>
      </c>
      <c r="I856" t="s">
        <v>887</v>
      </c>
      <c r="J856" s="10">
        <v>30.975999999999999</v>
      </c>
      <c r="K856">
        <f>+[1]SampleID!NH4</f>
        <v>0</v>
      </c>
      <c r="L856">
        <v>0.50900000000000001</v>
      </c>
      <c r="M856">
        <v>1.363</v>
      </c>
      <c r="N856">
        <v>1.82</v>
      </c>
      <c r="O856">
        <v>0.16300000000000001</v>
      </c>
      <c r="P856">
        <v>2.0299999999999998</v>
      </c>
      <c r="Q856">
        <v>1.129</v>
      </c>
      <c r="R856">
        <v>4.4550000000000001</v>
      </c>
      <c r="S856">
        <v>1.3280000000000001</v>
      </c>
      <c r="T856">
        <v>1.0129999999999999</v>
      </c>
      <c r="U856">
        <v>3.0609999999999999</v>
      </c>
      <c r="V856">
        <v>3.8479999999999999</v>
      </c>
      <c r="W856">
        <v>0.21199999999999999</v>
      </c>
      <c r="X856">
        <v>5.6420000000000003</v>
      </c>
      <c r="Y856">
        <v>2.0110000000000001</v>
      </c>
      <c r="Z856">
        <v>5.024</v>
      </c>
      <c r="AA856">
        <v>1.173</v>
      </c>
      <c r="AB856">
        <v>0.7</v>
      </c>
      <c r="AC856">
        <v>0.54600000000000004</v>
      </c>
      <c r="AD856">
        <v>0.71799999999999997</v>
      </c>
      <c r="AE856">
        <v>0.48899999999999999</v>
      </c>
      <c r="AF856">
        <v>0.59</v>
      </c>
      <c r="AG856">
        <v>0.94099999999999995</v>
      </c>
      <c r="AH856">
        <v>1.4999999999999999E-2</v>
      </c>
      <c r="AI856">
        <v>0.85599999999999998</v>
      </c>
      <c r="AJ856" t="s">
        <v>182</v>
      </c>
      <c r="AK856" t="s">
        <v>177</v>
      </c>
      <c r="AL856" t="s">
        <v>182</v>
      </c>
      <c r="AM856" t="s">
        <v>182</v>
      </c>
      <c r="AN856" t="s">
        <v>177</v>
      </c>
      <c r="AO856" t="s">
        <v>177</v>
      </c>
      <c r="AP856" t="s">
        <v>182</v>
      </c>
      <c r="AQ856" t="s">
        <v>182</v>
      </c>
      <c r="AR856" t="s">
        <v>177</v>
      </c>
      <c r="AS856">
        <v>0.96</v>
      </c>
      <c r="AT856">
        <v>0.75</v>
      </c>
      <c r="AU856">
        <v>0.91</v>
      </c>
      <c r="AV856">
        <v>0.78</v>
      </c>
      <c r="AW856">
        <v>0.95</v>
      </c>
      <c r="AX856">
        <v>0</v>
      </c>
      <c r="AY856">
        <v>0.93</v>
      </c>
      <c r="AZ856">
        <v>0.92</v>
      </c>
      <c r="BA856">
        <v>0.75</v>
      </c>
      <c r="BB856">
        <v>7.89</v>
      </c>
      <c r="BC856">
        <v>49.68</v>
      </c>
      <c r="BD856" s="1">
        <v>1793743.95</v>
      </c>
      <c r="BE856">
        <v>550.63</v>
      </c>
      <c r="BF856" s="1">
        <v>1321.76</v>
      </c>
      <c r="BG856">
        <v>10.37</v>
      </c>
      <c r="BH856" s="1">
        <v>1178227.76</v>
      </c>
      <c r="BI856" s="1">
        <v>6429875.0800000001</v>
      </c>
      <c r="BJ856" s="1">
        <v>687214.34</v>
      </c>
      <c r="BK856">
        <v>1</v>
      </c>
      <c r="BL856">
        <v>0</v>
      </c>
      <c r="BM856">
        <v>1</v>
      </c>
      <c r="BN856">
        <v>1</v>
      </c>
      <c r="BO856">
        <v>0</v>
      </c>
      <c r="BP856">
        <v>0</v>
      </c>
      <c r="BQ856">
        <v>1</v>
      </c>
      <c r="BR856">
        <v>2</v>
      </c>
      <c r="BS856">
        <v>0</v>
      </c>
      <c r="BT856">
        <v>23.745999999999999</v>
      </c>
      <c r="BU856">
        <v>0</v>
      </c>
      <c r="BV856">
        <v>26.824999999999999</v>
      </c>
      <c r="BW856">
        <v>29.988</v>
      </c>
      <c r="BX856">
        <v>0</v>
      </c>
      <c r="BY856">
        <v>0</v>
      </c>
      <c r="BZ856">
        <v>22.332000000000001</v>
      </c>
      <c r="CA856">
        <v>45.457000000000001</v>
      </c>
      <c r="CB856">
        <v>0</v>
      </c>
      <c r="CC856">
        <v>34.115000000000002</v>
      </c>
      <c r="CD856">
        <v>0</v>
      </c>
      <c r="CE856">
        <v>33.707999999999998</v>
      </c>
      <c r="CF856">
        <v>37.634999999999998</v>
      </c>
      <c r="CG856">
        <v>0</v>
      </c>
      <c r="CH856">
        <v>0</v>
      </c>
      <c r="CI856">
        <v>31.949000000000002</v>
      </c>
      <c r="CJ856">
        <v>56.819000000000003</v>
      </c>
      <c r="CK856">
        <v>0</v>
      </c>
      <c r="CL856" s="2">
        <v>11830000</v>
      </c>
      <c r="CM856" s="2">
        <v>6017000</v>
      </c>
      <c r="CN856" s="2">
        <v>16130000</v>
      </c>
      <c r="CO856" s="2">
        <v>21520000</v>
      </c>
      <c r="CP856" s="2">
        <v>1934000</v>
      </c>
      <c r="CQ856" s="2">
        <v>24010000</v>
      </c>
      <c r="CR856" s="2">
        <v>13350000</v>
      </c>
      <c r="CS856" s="2">
        <v>52690000</v>
      </c>
      <c r="CT856" s="2">
        <v>15710000</v>
      </c>
      <c r="CU856" s="2">
        <v>586000</v>
      </c>
      <c r="CV856" s="2">
        <v>593900</v>
      </c>
      <c r="CW856" s="2">
        <v>1794000</v>
      </c>
      <c r="CX856" s="2">
        <v>2255000</v>
      </c>
      <c r="CY856" s="2">
        <v>124000</v>
      </c>
      <c r="CZ856" s="2">
        <v>3306000</v>
      </c>
      <c r="DA856" s="2">
        <v>1178000</v>
      </c>
      <c r="DB856" s="2">
        <v>2944000</v>
      </c>
      <c r="DC856" s="2">
        <v>687200</v>
      </c>
      <c r="DD856">
        <v>134.22900000000001</v>
      </c>
      <c r="DE856">
        <v>122.482</v>
      </c>
      <c r="DF856">
        <v>58.103999999999999</v>
      </c>
      <c r="DG856">
        <v>134.21299999999999</v>
      </c>
      <c r="DH856">
        <v>89.203000000000003</v>
      </c>
      <c r="DI856">
        <v>108.014</v>
      </c>
      <c r="DJ856">
        <v>136.47999999999999</v>
      </c>
      <c r="DK856">
        <v>0</v>
      </c>
      <c r="DL856">
        <v>134.79900000000001</v>
      </c>
      <c r="DM856">
        <v>128.547</v>
      </c>
      <c r="DN856">
        <v>129.613</v>
      </c>
      <c r="DO856">
        <v>73.965999999999994</v>
      </c>
      <c r="DP856">
        <v>138.655</v>
      </c>
      <c r="DQ856">
        <v>17.696000000000002</v>
      </c>
      <c r="DR856">
        <v>119.899</v>
      </c>
      <c r="DS856">
        <v>136.83199999999999</v>
      </c>
      <c r="DT856">
        <v>0</v>
      </c>
      <c r="DU856">
        <v>126.22799999999999</v>
      </c>
      <c r="DV856">
        <v>0.86</v>
      </c>
      <c r="DW856">
        <v>1</v>
      </c>
      <c r="DX856">
        <v>1</v>
      </c>
      <c r="DY856">
        <v>1</v>
      </c>
      <c r="DZ856">
        <v>0.73</v>
      </c>
      <c r="EA856">
        <v>1</v>
      </c>
      <c r="EB856">
        <v>1</v>
      </c>
      <c r="EC856">
        <v>0.68</v>
      </c>
      <c r="ED856">
        <v>1</v>
      </c>
      <c r="EE856">
        <v>0.50900000000000001</v>
      </c>
      <c r="EF856">
        <v>1.363</v>
      </c>
      <c r="EG856">
        <v>1.82</v>
      </c>
      <c r="EH856">
        <v>0.16300000000000001</v>
      </c>
      <c r="EI856">
        <v>2.0299999999999998</v>
      </c>
      <c r="EJ856">
        <v>1.129</v>
      </c>
      <c r="EK856">
        <v>4.4550000000000001</v>
      </c>
      <c r="EL856">
        <v>1.3280000000000001</v>
      </c>
      <c r="EM856">
        <v>1.0129999999999999</v>
      </c>
      <c r="EN856">
        <v>3.0609999999999999</v>
      </c>
      <c r="EO856">
        <v>3.8479999999999999</v>
      </c>
      <c r="EP856">
        <v>0.21199999999999999</v>
      </c>
      <c r="EQ856">
        <v>5.6420000000000003</v>
      </c>
      <c r="ER856">
        <v>2.0110000000000001</v>
      </c>
      <c r="ES856">
        <v>5.024</v>
      </c>
      <c r="ET856">
        <v>1.173</v>
      </c>
      <c r="FC856" s="2">
        <v>11830000</v>
      </c>
      <c r="FD856" s="2">
        <v>6017000</v>
      </c>
      <c r="FE856" s="2">
        <v>16130000</v>
      </c>
      <c r="FF856" s="2">
        <v>21520000</v>
      </c>
      <c r="FG856" s="2">
        <v>1934000</v>
      </c>
      <c r="FH856" s="2">
        <v>24010000</v>
      </c>
      <c r="FI856" s="2">
        <v>13350000</v>
      </c>
      <c r="FJ856" s="2">
        <v>52690000</v>
      </c>
      <c r="FK856" s="2">
        <v>15710000</v>
      </c>
      <c r="FL856" s="2">
        <v>586000</v>
      </c>
      <c r="FM856" s="2">
        <v>593900</v>
      </c>
      <c r="FN856" s="2">
        <v>1794000</v>
      </c>
      <c r="FO856" s="2">
        <v>2255000</v>
      </c>
      <c r="FP856" s="2">
        <v>124000</v>
      </c>
      <c r="FQ856" s="2">
        <v>3306000</v>
      </c>
      <c r="FR856" s="2">
        <v>1178000</v>
      </c>
      <c r="FS856" s="2">
        <v>2944000</v>
      </c>
      <c r="FT856" s="2">
        <v>687200</v>
      </c>
    </row>
    <row r="857" spans="1:176" x14ac:dyDescent="0.2">
      <c r="A857">
        <v>0</v>
      </c>
      <c r="B857" t="s">
        <v>176</v>
      </c>
      <c r="C857" t="s">
        <v>1115</v>
      </c>
      <c r="D857" t="s">
        <v>429</v>
      </c>
      <c r="E857" t="s">
        <v>1116</v>
      </c>
      <c r="F857" s="3">
        <v>2.3333333333333335</v>
      </c>
      <c r="G857">
        <v>2</v>
      </c>
      <c r="H857">
        <v>918.86149999999998</v>
      </c>
      <c r="I857" t="s">
        <v>1117</v>
      </c>
      <c r="J857" s="10">
        <v>35.820999999999998</v>
      </c>
      <c r="K857">
        <f>+[1]SampleID!NH4</f>
        <v>0</v>
      </c>
      <c r="L857">
        <v>0.96399999999999997</v>
      </c>
      <c r="M857">
        <v>0.87</v>
      </c>
      <c r="N857">
        <v>4.1740000000000004</v>
      </c>
      <c r="O857">
        <v>1.536</v>
      </c>
      <c r="P857">
        <v>3.9180000000000001</v>
      </c>
      <c r="Q857">
        <v>1.1870000000000001</v>
      </c>
      <c r="R857">
        <v>1.089</v>
      </c>
      <c r="S857">
        <v>2.9569999999999999</v>
      </c>
      <c r="T857">
        <v>0.80700000000000005</v>
      </c>
      <c r="U857">
        <v>1.577</v>
      </c>
      <c r="V857">
        <v>1.524</v>
      </c>
      <c r="W857">
        <v>1.107</v>
      </c>
      <c r="X857">
        <v>3.379</v>
      </c>
      <c r="Y857">
        <v>1.2629999999999999</v>
      </c>
      <c r="Z857">
        <v>0.66</v>
      </c>
      <c r="AA857">
        <v>3.4079999999999999</v>
      </c>
      <c r="AB857">
        <v>0.72299999999999998</v>
      </c>
      <c r="AC857">
        <v>0.94</v>
      </c>
      <c r="AD857">
        <v>0.153</v>
      </c>
      <c r="AE857">
        <v>9.1999999999999998E-2</v>
      </c>
      <c r="AF857">
        <v>4.3999999999999997E-2</v>
      </c>
      <c r="AG857">
        <v>0.95899999999999996</v>
      </c>
      <c r="AH857">
        <v>0.29299999999999998</v>
      </c>
      <c r="AI857">
        <v>1.4999999999999999E-2</v>
      </c>
      <c r="AJ857" t="s">
        <v>182</v>
      </c>
      <c r="AK857" t="s">
        <v>182</v>
      </c>
      <c r="AL857" t="s">
        <v>182</v>
      </c>
      <c r="AM857" t="s">
        <v>182</v>
      </c>
      <c r="AN857" t="s">
        <v>177</v>
      </c>
      <c r="AO857" t="s">
        <v>182</v>
      </c>
      <c r="AP857" t="s">
        <v>182</v>
      </c>
      <c r="AQ857" t="s">
        <v>182</v>
      </c>
      <c r="AR857" t="s">
        <v>182</v>
      </c>
      <c r="AS857">
        <v>0.76</v>
      </c>
      <c r="AT857">
        <v>0.89</v>
      </c>
      <c r="AU857">
        <v>0.82</v>
      </c>
      <c r="AV857">
        <v>0.57999999999999996</v>
      </c>
      <c r="AW857">
        <v>0.376</v>
      </c>
      <c r="AX857">
        <v>0.9</v>
      </c>
      <c r="AY857">
        <v>0.8</v>
      </c>
      <c r="AZ857">
        <v>0.97</v>
      </c>
      <c r="BA857">
        <v>0.63100000000000001</v>
      </c>
      <c r="BB857" s="1">
        <v>3040.92</v>
      </c>
      <c r="BC857" s="1">
        <v>25514.46</v>
      </c>
      <c r="BD857">
        <v>2.2400000000000002</v>
      </c>
      <c r="BE857" s="1">
        <v>1794208.1</v>
      </c>
      <c r="BF857" s="1">
        <v>912994.63</v>
      </c>
      <c r="BG857">
        <v>20.63</v>
      </c>
      <c r="BH857" s="1">
        <v>1068535.76</v>
      </c>
      <c r="BI857">
        <v>1.92</v>
      </c>
      <c r="BJ857" s="1">
        <v>2076291.5</v>
      </c>
      <c r="BK857">
        <v>1</v>
      </c>
      <c r="BL857">
        <v>1</v>
      </c>
      <c r="BM857">
        <v>2</v>
      </c>
      <c r="BN857">
        <v>1</v>
      </c>
      <c r="BO857">
        <v>0</v>
      </c>
      <c r="BP857">
        <v>1</v>
      </c>
      <c r="BQ857">
        <v>1</v>
      </c>
      <c r="BR857">
        <v>2</v>
      </c>
      <c r="BS857">
        <v>1</v>
      </c>
      <c r="BT857">
        <v>25.116</v>
      </c>
      <c r="BU857">
        <v>32.725000000000001</v>
      </c>
      <c r="BV857">
        <v>47.003999999999998</v>
      </c>
      <c r="BW857">
        <v>34.244999999999997</v>
      </c>
      <c r="BX857">
        <v>0</v>
      </c>
      <c r="BY857">
        <v>26.972999999999999</v>
      </c>
      <c r="BZ857">
        <v>32.353000000000002</v>
      </c>
      <c r="CA857">
        <v>31.806000000000001</v>
      </c>
      <c r="CB857">
        <v>62.71</v>
      </c>
      <c r="CC857">
        <v>50.886000000000003</v>
      </c>
      <c r="CD857">
        <v>66.171999999999997</v>
      </c>
      <c r="CE857">
        <v>67.623999999999995</v>
      </c>
      <c r="CF857">
        <v>69.245999999999995</v>
      </c>
      <c r="CG857">
        <v>0</v>
      </c>
      <c r="CH857">
        <v>54.54</v>
      </c>
      <c r="CI857">
        <v>65.42</v>
      </c>
      <c r="CJ857">
        <v>64.44</v>
      </c>
      <c r="CK857">
        <v>89.965999999999994</v>
      </c>
      <c r="CL857" s="2">
        <v>24110000</v>
      </c>
      <c r="CM857" s="2">
        <v>23240000</v>
      </c>
      <c r="CN857" s="2">
        <v>20960000</v>
      </c>
      <c r="CO857" s="2">
        <v>100600000</v>
      </c>
      <c r="CP857" s="2">
        <v>37010000</v>
      </c>
      <c r="CQ857" s="2">
        <v>94450000</v>
      </c>
      <c r="CR857" s="2">
        <v>28610000</v>
      </c>
      <c r="CS857" s="2">
        <v>26250000</v>
      </c>
      <c r="CT857" s="2">
        <v>71290000</v>
      </c>
      <c r="CU857" s="2">
        <v>1354000</v>
      </c>
      <c r="CV857" s="2">
        <v>1093000</v>
      </c>
      <c r="CW857" s="2">
        <v>2136000</v>
      </c>
      <c r="CX857" s="2">
        <v>2064000</v>
      </c>
      <c r="CY857" s="2">
        <v>1499000</v>
      </c>
      <c r="CZ857" s="2">
        <v>4577000</v>
      </c>
      <c r="DA857" s="2">
        <v>1711000</v>
      </c>
      <c r="DB857" s="2">
        <v>894400</v>
      </c>
      <c r="DC857" s="2">
        <v>4615000</v>
      </c>
      <c r="DD857">
        <v>38.878999999999998</v>
      </c>
      <c r="DE857">
        <v>79.097999999999999</v>
      </c>
      <c r="DF857">
        <v>19.588000000000001</v>
      </c>
      <c r="DG857">
        <v>46.024000000000001</v>
      </c>
      <c r="DH857">
        <v>6.0890000000000004</v>
      </c>
      <c r="DI857">
        <v>21.77</v>
      </c>
      <c r="DJ857">
        <v>80.421999999999997</v>
      </c>
      <c r="DK857">
        <v>0</v>
      </c>
      <c r="DL857">
        <v>6.585</v>
      </c>
      <c r="DM857">
        <v>54.267000000000003</v>
      </c>
      <c r="DN857">
        <v>22.648</v>
      </c>
      <c r="DO857">
        <v>42.411999999999999</v>
      </c>
      <c r="DP857">
        <v>9.8989999999999991</v>
      </c>
      <c r="DQ857">
        <v>34.348999999999997</v>
      </c>
      <c r="DR857">
        <v>100.145</v>
      </c>
      <c r="DS857">
        <v>32.682000000000002</v>
      </c>
      <c r="DT857">
        <v>0</v>
      </c>
      <c r="DU857">
        <v>53.66</v>
      </c>
      <c r="DV857">
        <v>1</v>
      </c>
      <c r="DW857">
        <v>0.92</v>
      </c>
      <c r="DX857">
        <v>1</v>
      </c>
      <c r="DY857">
        <v>1</v>
      </c>
      <c r="DZ857">
        <v>1</v>
      </c>
      <c r="EA857">
        <v>0.74</v>
      </c>
      <c r="EB857">
        <v>1</v>
      </c>
      <c r="EC857">
        <v>0.84</v>
      </c>
      <c r="ED857">
        <v>1</v>
      </c>
      <c r="EE857">
        <v>0.96399999999999997</v>
      </c>
      <c r="EF857">
        <v>0.87</v>
      </c>
      <c r="EG857">
        <v>4.1740000000000004</v>
      </c>
      <c r="EH857">
        <v>1.536</v>
      </c>
      <c r="EI857">
        <v>3.9180000000000001</v>
      </c>
      <c r="EJ857">
        <v>1.1870000000000001</v>
      </c>
      <c r="EK857">
        <v>1.089</v>
      </c>
      <c r="EL857">
        <v>2.9569999999999999</v>
      </c>
      <c r="EM857">
        <v>0.80700000000000005</v>
      </c>
      <c r="EN857">
        <v>1.577</v>
      </c>
      <c r="EO857">
        <v>1.524</v>
      </c>
      <c r="EP857">
        <v>1.107</v>
      </c>
      <c r="EQ857">
        <v>3.379</v>
      </c>
      <c r="ER857">
        <v>1.2629999999999999</v>
      </c>
      <c r="ES857">
        <v>0.66</v>
      </c>
      <c r="ET857">
        <v>3.4079999999999999</v>
      </c>
      <c r="FC857" s="2">
        <v>24110000</v>
      </c>
      <c r="FD857" s="2">
        <v>23240000</v>
      </c>
      <c r="FE857" s="2">
        <v>20960000</v>
      </c>
      <c r="FF857" s="2">
        <v>100600000</v>
      </c>
      <c r="FG857" s="2">
        <v>37010000</v>
      </c>
      <c r="FH857" s="2">
        <v>94450000</v>
      </c>
      <c r="FI857" s="2">
        <v>28610000</v>
      </c>
      <c r="FJ857" s="2">
        <v>26250000</v>
      </c>
      <c r="FK857" s="2">
        <v>71290000</v>
      </c>
      <c r="FL857" s="2">
        <v>1354000</v>
      </c>
      <c r="FM857" s="2">
        <v>1093000</v>
      </c>
      <c r="FN857" s="2">
        <v>2136000</v>
      </c>
      <c r="FO857" s="2">
        <v>2064000</v>
      </c>
      <c r="FP857" s="2">
        <v>1499000</v>
      </c>
      <c r="FQ857" s="2">
        <v>4577000</v>
      </c>
      <c r="FR857" s="2">
        <v>1711000</v>
      </c>
      <c r="FS857" s="2">
        <v>894400</v>
      </c>
      <c r="FT857" s="2">
        <v>4615000</v>
      </c>
    </row>
    <row r="858" spans="1:176" x14ac:dyDescent="0.2">
      <c r="A858">
        <v>0</v>
      </c>
      <c r="B858" t="s">
        <v>176</v>
      </c>
      <c r="C858" t="s">
        <v>1693</v>
      </c>
      <c r="D858" t="s">
        <v>429</v>
      </c>
      <c r="E858" t="s">
        <v>1694</v>
      </c>
      <c r="F858" s="3">
        <v>2.0013888888888887</v>
      </c>
      <c r="G858">
        <v>2</v>
      </c>
      <c r="H858">
        <v>802.70500000000004</v>
      </c>
      <c r="I858" t="s">
        <v>909</v>
      </c>
      <c r="J858" s="10">
        <v>26.933</v>
      </c>
      <c r="K858">
        <f>+[1]SampleID!NH4</f>
        <v>0</v>
      </c>
      <c r="L858">
        <v>5.2640000000000002</v>
      </c>
      <c r="M858">
        <v>0.97099999999999997</v>
      </c>
      <c r="N858">
        <v>7.1999999999999995E-2</v>
      </c>
      <c r="O858">
        <v>3.8780000000000001</v>
      </c>
      <c r="P858">
        <v>1.3120000000000001</v>
      </c>
      <c r="Q858">
        <v>0.46600000000000003</v>
      </c>
      <c r="R858">
        <v>7.5890000000000004</v>
      </c>
      <c r="S858">
        <v>0.247</v>
      </c>
      <c r="T858">
        <v>2.2629999999999999</v>
      </c>
      <c r="U858">
        <v>0.64300000000000002</v>
      </c>
      <c r="V858">
        <v>8.4000000000000005E-2</v>
      </c>
      <c r="W858">
        <v>1.8540000000000001</v>
      </c>
      <c r="X858">
        <v>1.63</v>
      </c>
      <c r="Y858">
        <v>0.35299999999999998</v>
      </c>
      <c r="Z858">
        <v>3.1030000000000002</v>
      </c>
      <c r="AA858">
        <v>0.28299999999999997</v>
      </c>
      <c r="AB858">
        <v>0.499</v>
      </c>
      <c r="AC858">
        <v>0.96099999999999997</v>
      </c>
      <c r="AD858">
        <v>0.35399999999999998</v>
      </c>
      <c r="AE858">
        <v>0.5</v>
      </c>
      <c r="AF858">
        <v>0.54700000000000004</v>
      </c>
      <c r="AG858">
        <v>0.61099999999999999</v>
      </c>
      <c r="AH858">
        <v>4.0000000000000001E-3</v>
      </c>
      <c r="AI858">
        <v>0.48599999999999999</v>
      </c>
      <c r="AJ858" t="s">
        <v>177</v>
      </c>
      <c r="AK858" t="s">
        <v>177</v>
      </c>
      <c r="AL858" t="s">
        <v>177</v>
      </c>
      <c r="AM858" t="s">
        <v>177</v>
      </c>
      <c r="AN858" t="s">
        <v>177</v>
      </c>
      <c r="AO858" t="s">
        <v>177</v>
      </c>
      <c r="AP858" t="s">
        <v>177</v>
      </c>
      <c r="AQ858" t="s">
        <v>182</v>
      </c>
      <c r="AR858" t="s">
        <v>177</v>
      </c>
      <c r="AS858">
        <v>0.16</v>
      </c>
      <c r="AT858">
        <v>0.53700000000000003</v>
      </c>
      <c r="AU858">
        <v>0.78</v>
      </c>
      <c r="AV858">
        <v>0.99</v>
      </c>
      <c r="AW858">
        <v>0.82599999999999996</v>
      </c>
      <c r="AX858">
        <v>0.78</v>
      </c>
      <c r="AY858">
        <v>0.98</v>
      </c>
      <c r="AZ858">
        <v>0.83</v>
      </c>
      <c r="BA858">
        <v>0.62</v>
      </c>
      <c r="BB858" s="1">
        <v>163630.98000000001</v>
      </c>
      <c r="BC858">
        <v>4.3959999999999999</v>
      </c>
      <c r="BD858" s="1">
        <v>136001.34</v>
      </c>
      <c r="BE858" s="1">
        <v>43015.8</v>
      </c>
      <c r="BF858">
        <v>2.6070000000000002</v>
      </c>
      <c r="BG858">
        <v>5.8</v>
      </c>
      <c r="BH858" s="1">
        <v>120686.92</v>
      </c>
      <c r="BI858">
        <v>1.28</v>
      </c>
      <c r="BJ858" s="1">
        <v>55959.41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2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31.05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52.262</v>
      </c>
      <c r="CK858">
        <v>0</v>
      </c>
      <c r="CL858" s="2">
        <v>1207000</v>
      </c>
      <c r="CM858" s="2">
        <v>6353000</v>
      </c>
      <c r="CN858" s="2">
        <v>1172000</v>
      </c>
      <c r="CO858" s="2">
        <v>86590</v>
      </c>
      <c r="CP858" s="2">
        <v>4680000</v>
      </c>
      <c r="CQ858" s="2">
        <v>1584000</v>
      </c>
      <c r="CR858" s="2">
        <v>562800</v>
      </c>
      <c r="CS858" s="2">
        <v>9159000</v>
      </c>
      <c r="CT858" s="2">
        <v>297900</v>
      </c>
      <c r="CU858" s="2">
        <v>163600</v>
      </c>
      <c r="CV858" s="2">
        <v>370300</v>
      </c>
      <c r="CW858" s="2">
        <v>105300</v>
      </c>
      <c r="CX858" s="2">
        <v>13740</v>
      </c>
      <c r="CY858" s="2">
        <v>303400</v>
      </c>
      <c r="CZ858" s="2">
        <v>266700</v>
      </c>
      <c r="DA858" s="2">
        <v>57750</v>
      </c>
      <c r="DB858" s="2">
        <v>507800</v>
      </c>
      <c r="DC858" s="2">
        <v>46290</v>
      </c>
      <c r="DD858">
        <v>110.26600000000001</v>
      </c>
      <c r="DE858">
        <v>134.82599999999999</v>
      </c>
      <c r="DF858">
        <v>118.96599999999999</v>
      </c>
      <c r="DG858">
        <v>141.42099999999999</v>
      </c>
      <c r="DH858">
        <v>122.825</v>
      </c>
      <c r="DI858">
        <v>51.128</v>
      </c>
      <c r="DJ858">
        <v>96.52</v>
      </c>
      <c r="DK858">
        <v>0</v>
      </c>
      <c r="DL858">
        <v>44.634999999999998</v>
      </c>
      <c r="DM858">
        <v>48.292000000000002</v>
      </c>
      <c r="DN858">
        <v>124.88500000000001</v>
      </c>
      <c r="DO858">
        <v>5.444</v>
      </c>
      <c r="DP858">
        <v>141.42099999999999</v>
      </c>
      <c r="DQ858">
        <v>89.007000000000005</v>
      </c>
      <c r="DR858">
        <v>5.3179999999999996</v>
      </c>
      <c r="DS858">
        <v>7.1829999999999998</v>
      </c>
      <c r="DT858">
        <v>0</v>
      </c>
      <c r="DU858">
        <v>22.076000000000001</v>
      </c>
      <c r="DV858">
        <v>1</v>
      </c>
      <c r="DW858">
        <v>1</v>
      </c>
      <c r="DX858">
        <v>0.5</v>
      </c>
      <c r="DY858">
        <v>0.84</v>
      </c>
      <c r="DZ858">
        <v>1</v>
      </c>
      <c r="EA858">
        <v>1</v>
      </c>
      <c r="EB858">
        <v>0.89</v>
      </c>
      <c r="EC858">
        <v>0.79</v>
      </c>
      <c r="ED858">
        <v>0.93</v>
      </c>
      <c r="EE858">
        <v>5.2640000000000002</v>
      </c>
      <c r="EF858">
        <v>0.97099999999999997</v>
      </c>
      <c r="EG858">
        <v>7.1999999999999995E-2</v>
      </c>
      <c r="EH858">
        <v>3.8780000000000001</v>
      </c>
      <c r="EI858">
        <v>1.3120000000000001</v>
      </c>
      <c r="EJ858">
        <v>0.46600000000000003</v>
      </c>
      <c r="EK858">
        <v>7.5890000000000004</v>
      </c>
      <c r="EL858">
        <v>0.247</v>
      </c>
      <c r="EM858">
        <v>2.2629999999999999</v>
      </c>
      <c r="EN858">
        <v>0.64300000000000002</v>
      </c>
      <c r="EO858">
        <v>8.4000000000000005E-2</v>
      </c>
      <c r="EP858">
        <v>1.8540000000000001</v>
      </c>
      <c r="EQ858">
        <v>1.63</v>
      </c>
      <c r="ER858">
        <v>0.35299999999999998</v>
      </c>
      <c r="ES858">
        <v>3.1030000000000002</v>
      </c>
      <c r="ET858">
        <v>0.28299999999999997</v>
      </c>
      <c r="FC858" s="2">
        <v>1207000</v>
      </c>
      <c r="FD858" s="2">
        <v>6353000</v>
      </c>
      <c r="FE858" s="2">
        <v>1172000</v>
      </c>
      <c r="FF858" s="2">
        <v>86590</v>
      </c>
      <c r="FG858" s="2">
        <v>4680000</v>
      </c>
      <c r="FH858" s="2">
        <v>1584000</v>
      </c>
      <c r="FI858" s="2">
        <v>562800</v>
      </c>
      <c r="FJ858" s="2">
        <v>9159000</v>
      </c>
      <c r="FK858" s="2">
        <v>297900</v>
      </c>
      <c r="FL858" s="2">
        <v>163600</v>
      </c>
      <c r="FM858" s="2">
        <v>370300</v>
      </c>
      <c r="FN858" s="2">
        <v>105300</v>
      </c>
      <c r="FO858" s="2">
        <v>13740</v>
      </c>
      <c r="FP858" s="2">
        <v>303400</v>
      </c>
      <c r="FQ858" s="2">
        <v>266700</v>
      </c>
      <c r="FR858" s="2">
        <v>57750</v>
      </c>
      <c r="FS858" s="2">
        <v>507800</v>
      </c>
      <c r="FT858" s="2">
        <v>46290</v>
      </c>
    </row>
    <row r="859" spans="1:176" x14ac:dyDescent="0.2">
      <c r="A859">
        <v>0</v>
      </c>
      <c r="B859" t="s">
        <v>176</v>
      </c>
      <c r="C859" t="s">
        <v>1693</v>
      </c>
      <c r="D859" t="s">
        <v>429</v>
      </c>
      <c r="E859" t="s">
        <v>1694</v>
      </c>
      <c r="F859" s="3">
        <v>2.0013888888888887</v>
      </c>
      <c r="G859">
        <v>2</v>
      </c>
      <c r="H859">
        <v>802.70500000000004</v>
      </c>
      <c r="I859" t="s">
        <v>909</v>
      </c>
      <c r="J859" s="10">
        <v>28.933</v>
      </c>
      <c r="K859" t="e">
        <f>+Na</f>
        <v>#NAME?</v>
      </c>
      <c r="L859">
        <v>3.6120000000000001</v>
      </c>
      <c r="M859">
        <v>1.121</v>
      </c>
      <c r="N859">
        <v>2.0209999999999999</v>
      </c>
      <c r="O859">
        <v>0.56100000000000005</v>
      </c>
      <c r="P859">
        <v>2.31</v>
      </c>
      <c r="Q859">
        <v>1.7250000000000001</v>
      </c>
      <c r="R859">
        <v>0.17899999999999999</v>
      </c>
      <c r="S859">
        <v>2.0129999999999999</v>
      </c>
      <c r="T859">
        <v>1.3140000000000001</v>
      </c>
      <c r="U859">
        <v>0.152</v>
      </c>
      <c r="V859">
        <v>1.4610000000000001</v>
      </c>
      <c r="W859">
        <v>1.1240000000000001</v>
      </c>
      <c r="X859">
        <v>3.3239999999999998</v>
      </c>
      <c r="Y859">
        <v>0.44700000000000001</v>
      </c>
      <c r="Z859">
        <v>0.40600000000000003</v>
      </c>
      <c r="AA859">
        <v>0.871</v>
      </c>
      <c r="AB859">
        <v>0</v>
      </c>
      <c r="AC859">
        <v>0.72199999999999998</v>
      </c>
      <c r="AD859">
        <v>0.40699999999999997</v>
      </c>
      <c r="AE859">
        <v>0.254</v>
      </c>
      <c r="AF859">
        <v>0.748</v>
      </c>
      <c r="AG859">
        <v>0</v>
      </c>
      <c r="AH859">
        <v>8.5000000000000006E-2</v>
      </c>
      <c r="AI859">
        <v>0.82599999999999996</v>
      </c>
      <c r="AJ859" t="s">
        <v>182</v>
      </c>
      <c r="AK859" t="s">
        <v>182</v>
      </c>
      <c r="AL859" t="s">
        <v>182</v>
      </c>
      <c r="AM859" t="s">
        <v>177</v>
      </c>
      <c r="AN859" t="s">
        <v>182</v>
      </c>
      <c r="AO859" t="s">
        <v>177</v>
      </c>
      <c r="AP859" t="s">
        <v>182</v>
      </c>
      <c r="AQ859" t="s">
        <v>182</v>
      </c>
      <c r="AR859" t="s">
        <v>177</v>
      </c>
      <c r="AS859">
        <v>0.35</v>
      </c>
      <c r="AT859">
        <v>0.7</v>
      </c>
      <c r="AU859">
        <v>0.97</v>
      </c>
      <c r="AV859">
        <v>0.91</v>
      </c>
      <c r="AW859">
        <v>0</v>
      </c>
      <c r="AX859">
        <v>0</v>
      </c>
      <c r="AY859">
        <v>0.70399999999999996</v>
      </c>
      <c r="AZ859">
        <v>0.8</v>
      </c>
      <c r="BA859">
        <v>0</v>
      </c>
      <c r="BB859">
        <v>1.6</v>
      </c>
      <c r="BC859">
        <v>3.76</v>
      </c>
      <c r="BD859">
        <v>2.5099999999999998</v>
      </c>
      <c r="BE859">
        <v>41.06</v>
      </c>
      <c r="BF859" s="1">
        <v>4489856</v>
      </c>
      <c r="BG859" s="1">
        <v>13281931</v>
      </c>
      <c r="BH859">
        <v>6.1790000000000003</v>
      </c>
      <c r="BI859">
        <v>1.1499999999999999</v>
      </c>
      <c r="BJ859" s="1">
        <v>3479272.75</v>
      </c>
      <c r="BK859">
        <v>1</v>
      </c>
      <c r="BL859">
        <v>1</v>
      </c>
      <c r="BM859">
        <v>1</v>
      </c>
      <c r="BN859">
        <v>0</v>
      </c>
      <c r="BO859">
        <v>1</v>
      </c>
      <c r="BP859">
        <v>0</v>
      </c>
      <c r="BQ859">
        <v>1</v>
      </c>
      <c r="BR859">
        <v>2</v>
      </c>
      <c r="BS859">
        <v>0</v>
      </c>
      <c r="BT859">
        <v>63.969000000000001</v>
      </c>
      <c r="BU859">
        <v>76.358000000000004</v>
      </c>
      <c r="BV859">
        <v>54.311999999999998</v>
      </c>
      <c r="BW859">
        <v>0</v>
      </c>
      <c r="BX859">
        <v>34.283999999999999</v>
      </c>
      <c r="BY859">
        <v>0</v>
      </c>
      <c r="BZ859">
        <v>53.363999999999997</v>
      </c>
      <c r="CA859">
        <v>60.363</v>
      </c>
      <c r="CB859">
        <v>0</v>
      </c>
      <c r="CC859">
        <v>70.98</v>
      </c>
      <c r="CD859">
        <v>96.033000000000001</v>
      </c>
      <c r="CE859">
        <v>60.265000000000001</v>
      </c>
      <c r="CF859">
        <v>0</v>
      </c>
      <c r="CG859">
        <v>57.613</v>
      </c>
      <c r="CH859">
        <v>0</v>
      </c>
      <c r="CI859">
        <v>59.213000000000001</v>
      </c>
      <c r="CJ859">
        <v>66.832999999999998</v>
      </c>
      <c r="CK859">
        <v>0</v>
      </c>
      <c r="CL859" s="2">
        <v>34840000</v>
      </c>
      <c r="CM859" s="2">
        <v>125800000</v>
      </c>
      <c r="CN859" s="2">
        <v>39050000</v>
      </c>
      <c r="CO859" s="2">
        <v>70420000</v>
      </c>
      <c r="CP859" s="2">
        <v>19550000</v>
      </c>
      <c r="CQ859" s="2">
        <v>80480000</v>
      </c>
      <c r="CR859" s="2">
        <v>60100000</v>
      </c>
      <c r="CS859" s="2">
        <v>6239000</v>
      </c>
      <c r="CT859" s="2">
        <v>70150000</v>
      </c>
      <c r="CU859" s="2">
        <v>3996000</v>
      </c>
      <c r="CV859" s="2">
        <v>5253000</v>
      </c>
      <c r="CW859" s="2">
        <v>605800</v>
      </c>
      <c r="CX859" s="2">
        <v>5839000</v>
      </c>
      <c r="CY859" s="2">
        <v>4490000</v>
      </c>
      <c r="CZ859" s="2">
        <v>13280000</v>
      </c>
      <c r="DA859" s="2">
        <v>1786000</v>
      </c>
      <c r="DB859" s="2">
        <v>1623000</v>
      </c>
      <c r="DC859" s="2">
        <v>3479000</v>
      </c>
      <c r="DD859">
        <v>34.307000000000002</v>
      </c>
      <c r="DE859">
        <v>0</v>
      </c>
      <c r="DF859">
        <v>139.857</v>
      </c>
      <c r="DG859">
        <v>56.881</v>
      </c>
      <c r="DH859">
        <v>82.462000000000003</v>
      </c>
      <c r="DI859">
        <v>127.444</v>
      </c>
      <c r="DJ859">
        <v>0</v>
      </c>
      <c r="DK859">
        <v>0</v>
      </c>
      <c r="DL859">
        <v>129.72499999999999</v>
      </c>
      <c r="DM859">
        <v>94.927999999999997</v>
      </c>
      <c r="DN859">
        <v>0</v>
      </c>
      <c r="DO859">
        <v>128.17400000000001</v>
      </c>
      <c r="DP859">
        <v>99.691999999999993</v>
      </c>
      <c r="DQ859">
        <v>130.28200000000001</v>
      </c>
      <c r="DR859">
        <v>135.80500000000001</v>
      </c>
      <c r="DS859">
        <v>0</v>
      </c>
      <c r="DT859">
        <v>0</v>
      </c>
      <c r="DU859">
        <v>127.911</v>
      </c>
      <c r="DV859">
        <v>0.79</v>
      </c>
      <c r="DW859">
        <v>1</v>
      </c>
      <c r="DX859">
        <v>0.77</v>
      </c>
      <c r="DY859">
        <v>0.59</v>
      </c>
      <c r="DZ859">
        <v>1</v>
      </c>
      <c r="EA859">
        <v>1</v>
      </c>
      <c r="EB859">
        <v>1</v>
      </c>
      <c r="EC859">
        <v>1</v>
      </c>
      <c r="ED859">
        <v>1</v>
      </c>
      <c r="EE859">
        <v>3.6120000000000001</v>
      </c>
      <c r="EF859">
        <v>1.121</v>
      </c>
      <c r="EG859">
        <v>2.0209999999999999</v>
      </c>
      <c r="EH859">
        <v>0.56100000000000005</v>
      </c>
      <c r="EI859">
        <v>2.31</v>
      </c>
      <c r="EJ859">
        <v>1.7250000000000001</v>
      </c>
      <c r="EK859">
        <v>0.17899999999999999</v>
      </c>
      <c r="EL859">
        <v>2.0129999999999999</v>
      </c>
      <c r="EM859">
        <v>1.3140000000000001</v>
      </c>
      <c r="EN859">
        <v>0.152</v>
      </c>
      <c r="EO859">
        <v>1.4610000000000001</v>
      </c>
      <c r="EP859">
        <v>1.1240000000000001</v>
      </c>
      <c r="EQ859">
        <v>3.3239999999999998</v>
      </c>
      <c r="ER859">
        <v>0.44700000000000001</v>
      </c>
      <c r="ES859">
        <v>0.40600000000000003</v>
      </c>
      <c r="ET859">
        <v>0.871</v>
      </c>
      <c r="FC859" s="2">
        <v>34840000</v>
      </c>
      <c r="FD859" s="2">
        <v>125800000</v>
      </c>
      <c r="FE859" s="2">
        <v>39050000</v>
      </c>
      <c r="FF859" s="2">
        <v>70420000</v>
      </c>
      <c r="FG859" s="2">
        <v>19550000</v>
      </c>
      <c r="FH859" s="2">
        <v>80480000</v>
      </c>
      <c r="FI859" s="2">
        <v>60100000</v>
      </c>
      <c r="FJ859" s="2">
        <v>6239000</v>
      </c>
      <c r="FK859" s="2">
        <v>70150000</v>
      </c>
      <c r="FL859" s="2">
        <v>3996000</v>
      </c>
      <c r="FM859" s="2">
        <v>5253000</v>
      </c>
      <c r="FN859" s="2">
        <v>605800</v>
      </c>
      <c r="FO859" s="2">
        <v>5839000</v>
      </c>
      <c r="FP859" s="2">
        <v>4490000</v>
      </c>
      <c r="FQ859" s="2">
        <v>13280000</v>
      </c>
      <c r="FR859" s="2">
        <v>1786000</v>
      </c>
      <c r="FS859" s="2">
        <v>1623000</v>
      </c>
      <c r="FT859" s="2">
        <v>3479000</v>
      </c>
    </row>
    <row r="860" spans="1:176" x14ac:dyDescent="0.2">
      <c r="A860">
        <v>0</v>
      </c>
      <c r="B860" t="s">
        <v>176</v>
      </c>
      <c r="C860" t="s">
        <v>940</v>
      </c>
      <c r="D860" t="s">
        <v>429</v>
      </c>
      <c r="E860" t="s">
        <v>941</v>
      </c>
      <c r="F860" s="3">
        <v>2.0430555555555556</v>
      </c>
      <c r="G860">
        <v>1</v>
      </c>
      <c r="H860">
        <v>816.72069999999997</v>
      </c>
      <c r="I860" t="s">
        <v>906</v>
      </c>
      <c r="J860" s="10">
        <v>28.634</v>
      </c>
      <c r="K860">
        <f>+[1]SampleID!NH4</f>
        <v>0</v>
      </c>
      <c r="L860">
        <v>1.5920000000000001</v>
      </c>
      <c r="M860">
        <v>2.9380000000000002</v>
      </c>
      <c r="N860">
        <v>8.0000000000000002E-3</v>
      </c>
      <c r="O860">
        <v>1.1879999999999999</v>
      </c>
      <c r="P860">
        <v>0.20599999999999999</v>
      </c>
      <c r="Q860">
        <v>0.28100000000000003</v>
      </c>
      <c r="R860">
        <v>0.32400000000000001</v>
      </c>
      <c r="S860">
        <v>0</v>
      </c>
      <c r="T860">
        <v>4.423</v>
      </c>
      <c r="U860">
        <v>1.7989999999999999</v>
      </c>
      <c r="V860">
        <v>0.05</v>
      </c>
      <c r="W860">
        <v>4.5229999999999997</v>
      </c>
      <c r="X860">
        <v>0.71899999999999997</v>
      </c>
      <c r="Y860">
        <v>0.83499999999999996</v>
      </c>
      <c r="Z860">
        <v>3.976</v>
      </c>
      <c r="AA860">
        <v>0</v>
      </c>
      <c r="AB860">
        <v>0.77900000000000003</v>
      </c>
      <c r="AC860">
        <v>0.59299999999999997</v>
      </c>
      <c r="AD860">
        <v>0.42199999999999999</v>
      </c>
      <c r="AE860">
        <v>0.91500000000000004</v>
      </c>
      <c r="AF860">
        <v>0.54600000000000004</v>
      </c>
      <c r="AG860">
        <v>0</v>
      </c>
      <c r="AH860">
        <v>0.751</v>
      </c>
      <c r="AI860">
        <v>0</v>
      </c>
      <c r="AJ860" t="s">
        <v>177</v>
      </c>
      <c r="AK860" t="s">
        <v>182</v>
      </c>
      <c r="AL860" t="s">
        <v>177</v>
      </c>
      <c r="AM860" t="s">
        <v>177</v>
      </c>
      <c r="AN860" t="s">
        <v>182</v>
      </c>
      <c r="AO860" t="s">
        <v>177</v>
      </c>
      <c r="AP860" t="s">
        <v>177</v>
      </c>
      <c r="AQ860" t="s">
        <v>177</v>
      </c>
      <c r="AR860" t="s">
        <v>177</v>
      </c>
      <c r="AS860">
        <v>0.77</v>
      </c>
      <c r="AT860">
        <v>0.47</v>
      </c>
      <c r="AU860">
        <v>0.96</v>
      </c>
      <c r="AV860">
        <v>0.94</v>
      </c>
      <c r="AW860">
        <v>0.49</v>
      </c>
      <c r="AX860">
        <v>0.88</v>
      </c>
      <c r="AY860">
        <v>0.96</v>
      </c>
      <c r="AZ860">
        <v>0.95</v>
      </c>
      <c r="BA860">
        <v>0</v>
      </c>
      <c r="BB860">
        <v>5.26</v>
      </c>
      <c r="BC860">
        <v>1.75</v>
      </c>
      <c r="BD860">
        <v>19.329999999999998</v>
      </c>
      <c r="BE860" s="1">
        <v>26676.21</v>
      </c>
      <c r="BF860">
        <v>1.55</v>
      </c>
      <c r="BG860" s="1">
        <v>178403.02</v>
      </c>
      <c r="BH860">
        <v>1</v>
      </c>
      <c r="BI860">
        <v>1.01</v>
      </c>
      <c r="BJ860">
        <v>0</v>
      </c>
      <c r="BK860">
        <v>0</v>
      </c>
      <c r="BL860">
        <v>1</v>
      </c>
      <c r="BM860">
        <v>0</v>
      </c>
      <c r="BN860">
        <v>0</v>
      </c>
      <c r="BO860">
        <v>1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54.753999999999998</v>
      </c>
      <c r="BV860">
        <v>0</v>
      </c>
      <c r="BW860">
        <v>0</v>
      </c>
      <c r="BX860">
        <v>34.561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78.56</v>
      </c>
      <c r="CE860">
        <v>0</v>
      </c>
      <c r="CF860">
        <v>0</v>
      </c>
      <c r="CG860">
        <v>69.611000000000004</v>
      </c>
      <c r="CH860">
        <v>0</v>
      </c>
      <c r="CI860">
        <v>0</v>
      </c>
      <c r="CJ860">
        <v>0</v>
      </c>
      <c r="CK860">
        <v>0</v>
      </c>
      <c r="CL860" s="2">
        <v>8310000</v>
      </c>
      <c r="CM860" s="2">
        <v>13230000</v>
      </c>
      <c r="CN860" s="2">
        <v>24410000</v>
      </c>
      <c r="CO860" s="2">
        <v>62450</v>
      </c>
      <c r="CP860" s="2">
        <v>9875000</v>
      </c>
      <c r="CQ860" s="2">
        <v>1711000</v>
      </c>
      <c r="CR860" s="2">
        <v>2335000</v>
      </c>
      <c r="CS860" s="2">
        <v>2692000</v>
      </c>
      <c r="CT860" s="2">
        <v>0</v>
      </c>
      <c r="CU860" s="2">
        <v>248200</v>
      </c>
      <c r="CV860" s="2">
        <v>1098000</v>
      </c>
      <c r="CW860" s="2">
        <v>446400</v>
      </c>
      <c r="CX860" s="2">
        <v>12480</v>
      </c>
      <c r="CY860" s="2">
        <v>1122000</v>
      </c>
      <c r="CZ860" s="2">
        <v>178400</v>
      </c>
      <c r="DA860" s="2">
        <v>207300</v>
      </c>
      <c r="DB860" s="2">
        <v>986600</v>
      </c>
      <c r="DC860" s="2">
        <v>0</v>
      </c>
      <c r="DD860">
        <v>138.98400000000001</v>
      </c>
      <c r="DE860">
        <v>138.91800000000001</v>
      </c>
      <c r="DF860">
        <v>140.02099999999999</v>
      </c>
      <c r="DG860">
        <v>0.92400000000000004</v>
      </c>
      <c r="DH860">
        <v>139.71899999999999</v>
      </c>
      <c r="DI860">
        <v>60.838000000000001</v>
      </c>
      <c r="DJ860">
        <v>0</v>
      </c>
      <c r="DK860">
        <v>0</v>
      </c>
      <c r="DL860">
        <v>0</v>
      </c>
      <c r="DM860">
        <v>126.574</v>
      </c>
      <c r="DN860">
        <v>135.67599999999999</v>
      </c>
      <c r="DO860">
        <v>127.58</v>
      </c>
      <c r="DP860">
        <v>12.218999999999999</v>
      </c>
      <c r="DQ860">
        <v>138.80699999999999</v>
      </c>
      <c r="DR860">
        <v>82.313999999999993</v>
      </c>
      <c r="DS860">
        <v>0</v>
      </c>
      <c r="DT860">
        <v>0</v>
      </c>
      <c r="DU860">
        <v>0</v>
      </c>
      <c r="DV860">
        <v>0.78</v>
      </c>
      <c r="DW860">
        <v>0.85</v>
      </c>
      <c r="DX860">
        <v>0.64</v>
      </c>
      <c r="DY860">
        <v>0.91</v>
      </c>
      <c r="DZ860">
        <v>1</v>
      </c>
      <c r="EA860">
        <v>1</v>
      </c>
      <c r="EB860">
        <v>0.82</v>
      </c>
      <c r="EC860">
        <v>1</v>
      </c>
      <c r="ED860">
        <v>1</v>
      </c>
      <c r="EE860">
        <v>1.5920000000000001</v>
      </c>
      <c r="EF860">
        <v>2.9380000000000002</v>
      </c>
      <c r="EG860">
        <v>8.0000000000000002E-3</v>
      </c>
      <c r="EH860">
        <v>1.1879999999999999</v>
      </c>
      <c r="EI860">
        <v>0.20599999999999999</v>
      </c>
      <c r="EJ860">
        <v>0.28100000000000003</v>
      </c>
      <c r="EK860">
        <v>0.32400000000000001</v>
      </c>
      <c r="EL860">
        <v>0</v>
      </c>
      <c r="EM860">
        <v>4.423</v>
      </c>
      <c r="EN860">
        <v>1.7989999999999999</v>
      </c>
      <c r="EO860">
        <v>0.05</v>
      </c>
      <c r="EP860">
        <v>4.5229999999999997</v>
      </c>
      <c r="EQ860">
        <v>0.71899999999999997</v>
      </c>
      <c r="ER860">
        <v>0.83499999999999996</v>
      </c>
      <c r="ES860">
        <v>3.976</v>
      </c>
      <c r="ET860">
        <v>0</v>
      </c>
      <c r="FC860" s="2">
        <v>8310000</v>
      </c>
      <c r="FD860" s="2">
        <v>13230000</v>
      </c>
      <c r="FE860" s="2">
        <v>24410000</v>
      </c>
      <c r="FF860" s="2">
        <v>62450</v>
      </c>
      <c r="FG860" s="2">
        <v>9875000</v>
      </c>
      <c r="FH860" s="2">
        <v>1711000</v>
      </c>
      <c r="FI860" s="2">
        <v>2335000</v>
      </c>
      <c r="FJ860" s="2">
        <v>2692000</v>
      </c>
      <c r="FK860" s="2">
        <v>0</v>
      </c>
      <c r="FL860" s="2">
        <v>248200</v>
      </c>
      <c r="FM860" s="2">
        <v>1098000</v>
      </c>
      <c r="FN860" s="2">
        <v>446400</v>
      </c>
      <c r="FO860" s="2">
        <v>12480</v>
      </c>
      <c r="FP860" s="2">
        <v>1122000</v>
      </c>
      <c r="FQ860" s="2">
        <v>178400</v>
      </c>
      <c r="FR860" s="2">
        <v>207300</v>
      </c>
      <c r="FS860" s="2">
        <v>986600</v>
      </c>
      <c r="FT860" s="2">
        <v>0</v>
      </c>
    </row>
    <row r="861" spans="1:176" x14ac:dyDescent="0.2">
      <c r="A861">
        <v>0</v>
      </c>
      <c r="B861" t="s">
        <v>176</v>
      </c>
      <c r="C861" t="s">
        <v>940</v>
      </c>
      <c r="D861" t="s">
        <v>429</v>
      </c>
      <c r="E861" t="s">
        <v>941</v>
      </c>
      <c r="F861" s="3">
        <v>2.0430555555555556</v>
      </c>
      <c r="G861">
        <v>2</v>
      </c>
      <c r="H861">
        <v>816.72069999999997</v>
      </c>
      <c r="I861" t="s">
        <v>906</v>
      </c>
      <c r="J861" s="10">
        <v>29.460999999999999</v>
      </c>
      <c r="K861">
        <f>+[1]SampleID!NH4</f>
        <v>0</v>
      </c>
      <c r="L861">
        <v>4.0380000000000003</v>
      </c>
      <c r="M861">
        <v>1.052</v>
      </c>
      <c r="N861">
        <v>0.35399999999999998</v>
      </c>
      <c r="O861">
        <v>3.6999999999999998E-2</v>
      </c>
      <c r="P861">
        <v>0.315</v>
      </c>
      <c r="Q861">
        <v>0.51500000000000001</v>
      </c>
      <c r="R861">
        <v>0.16400000000000001</v>
      </c>
      <c r="S861">
        <v>8.1000000000000003E-2</v>
      </c>
      <c r="T861">
        <v>2.863</v>
      </c>
      <c r="U861">
        <v>0.47599999999999998</v>
      </c>
      <c r="V861">
        <v>0.54700000000000004</v>
      </c>
      <c r="W861">
        <v>0.54400000000000004</v>
      </c>
      <c r="X861">
        <v>0.57499999999999996</v>
      </c>
      <c r="Y861">
        <v>1.1379999999999999</v>
      </c>
      <c r="Z861">
        <v>0.90400000000000003</v>
      </c>
      <c r="AA861">
        <v>0.19700000000000001</v>
      </c>
      <c r="AB861">
        <v>0.54</v>
      </c>
      <c r="AC861">
        <v>0.97499999999999998</v>
      </c>
      <c r="AD861">
        <v>0.60499999999999998</v>
      </c>
      <c r="AE861">
        <v>0.439</v>
      </c>
      <c r="AF861">
        <v>0.60399999999999998</v>
      </c>
      <c r="AG861">
        <v>0.70899999999999996</v>
      </c>
      <c r="AH861">
        <v>0.56999999999999995</v>
      </c>
      <c r="AI861">
        <v>0.45700000000000002</v>
      </c>
      <c r="AJ861" t="s">
        <v>177</v>
      </c>
      <c r="AK861" t="s">
        <v>182</v>
      </c>
      <c r="AL861" t="s">
        <v>177</v>
      </c>
      <c r="AM861" t="s">
        <v>177</v>
      </c>
      <c r="AN861" t="s">
        <v>182</v>
      </c>
      <c r="AO861" t="s">
        <v>177</v>
      </c>
      <c r="AP861" t="s">
        <v>177</v>
      </c>
      <c r="AQ861" t="s">
        <v>182</v>
      </c>
      <c r="AR861" t="s">
        <v>177</v>
      </c>
      <c r="AS861">
        <v>0.96</v>
      </c>
      <c r="AT861">
        <v>0.94</v>
      </c>
      <c r="AU861">
        <v>0.95</v>
      </c>
      <c r="AV861">
        <v>0.96</v>
      </c>
      <c r="AW861">
        <v>0.65</v>
      </c>
      <c r="AX861">
        <v>0.72</v>
      </c>
      <c r="AY861">
        <v>0.73</v>
      </c>
      <c r="AZ861">
        <v>0.98</v>
      </c>
      <c r="BA861">
        <v>0.33</v>
      </c>
      <c r="BB861">
        <v>4.13</v>
      </c>
      <c r="BC861">
        <v>3.47</v>
      </c>
      <c r="BD861">
        <v>2.62</v>
      </c>
      <c r="BE861" s="1">
        <v>743643.24</v>
      </c>
      <c r="BF861">
        <v>0.74</v>
      </c>
      <c r="BG861" s="1">
        <v>36150.61</v>
      </c>
      <c r="BH861">
        <v>6.13</v>
      </c>
      <c r="BI861">
        <v>1.68</v>
      </c>
      <c r="BJ861" s="1">
        <v>304447.98</v>
      </c>
      <c r="BK861">
        <v>0</v>
      </c>
      <c r="BL861">
        <v>1</v>
      </c>
      <c r="BM861">
        <v>0</v>
      </c>
      <c r="BN861">
        <v>0</v>
      </c>
      <c r="BO861">
        <v>1</v>
      </c>
      <c r="BP861">
        <v>0</v>
      </c>
      <c r="BQ861">
        <v>0</v>
      </c>
      <c r="BR861">
        <v>2</v>
      </c>
      <c r="BS861">
        <v>0</v>
      </c>
      <c r="BT861">
        <v>0</v>
      </c>
      <c r="BU861">
        <v>56.509</v>
      </c>
      <c r="BV861">
        <v>0</v>
      </c>
      <c r="BW861">
        <v>0</v>
      </c>
      <c r="BX861">
        <v>24.97</v>
      </c>
      <c r="BY861">
        <v>0</v>
      </c>
      <c r="BZ861">
        <v>0</v>
      </c>
      <c r="CA861">
        <v>37.85</v>
      </c>
      <c r="CB861">
        <v>0</v>
      </c>
      <c r="CC861">
        <v>0</v>
      </c>
      <c r="CD861">
        <v>80.504999999999995</v>
      </c>
      <c r="CE861">
        <v>0</v>
      </c>
      <c r="CF861">
        <v>0</v>
      </c>
      <c r="CG861">
        <v>62.795000000000002</v>
      </c>
      <c r="CH861">
        <v>0</v>
      </c>
      <c r="CI861">
        <v>0</v>
      </c>
      <c r="CJ861">
        <v>75.641999999999996</v>
      </c>
      <c r="CK861">
        <v>0</v>
      </c>
      <c r="CL861" s="2">
        <v>57530000</v>
      </c>
      <c r="CM861" s="2">
        <v>232300000</v>
      </c>
      <c r="CN861" s="2">
        <v>60500000</v>
      </c>
      <c r="CO861" s="2">
        <v>20380000</v>
      </c>
      <c r="CP861" s="2">
        <v>2109000</v>
      </c>
      <c r="CQ861" s="2">
        <v>18130000</v>
      </c>
      <c r="CR861" s="2">
        <v>29650000</v>
      </c>
      <c r="CS861" s="2">
        <v>9439000</v>
      </c>
      <c r="CT861" s="2">
        <v>4682000</v>
      </c>
      <c r="CU861" s="2">
        <v>1545000</v>
      </c>
      <c r="CV861" s="2">
        <v>4425000</v>
      </c>
      <c r="CW861" s="2">
        <v>735400</v>
      </c>
      <c r="CX861" s="2">
        <v>845300</v>
      </c>
      <c r="CY861" s="2">
        <v>841100</v>
      </c>
      <c r="CZ861" s="2">
        <v>888000</v>
      </c>
      <c r="DA861" s="2">
        <v>1758000</v>
      </c>
      <c r="DB861" s="2">
        <v>1397000</v>
      </c>
      <c r="DC861" s="2">
        <v>304400</v>
      </c>
      <c r="DD861">
        <v>141.22200000000001</v>
      </c>
      <c r="DE861">
        <v>141.15700000000001</v>
      </c>
      <c r="DF861">
        <v>141.22200000000001</v>
      </c>
      <c r="DG861">
        <v>139.43799999999999</v>
      </c>
      <c r="DH861">
        <v>104.822</v>
      </c>
      <c r="DI861">
        <v>98.626000000000005</v>
      </c>
      <c r="DJ861">
        <v>140.054</v>
      </c>
      <c r="DK861">
        <v>0</v>
      </c>
      <c r="DL861">
        <v>134.45400000000001</v>
      </c>
      <c r="DM861">
        <v>140.309</v>
      </c>
      <c r="DN861">
        <v>137.91800000000001</v>
      </c>
      <c r="DO861">
        <v>138.81299999999999</v>
      </c>
      <c r="DP861">
        <v>133.69399999999999</v>
      </c>
      <c r="DQ861">
        <v>120.994</v>
      </c>
      <c r="DR861">
        <v>57.448999999999998</v>
      </c>
      <c r="DS861">
        <v>131.542</v>
      </c>
      <c r="DT861">
        <v>0</v>
      </c>
      <c r="DU861">
        <v>108.72199999999999</v>
      </c>
      <c r="DV861">
        <v>0.81</v>
      </c>
      <c r="DW861">
        <v>0.85</v>
      </c>
      <c r="DX861">
        <v>0.83</v>
      </c>
      <c r="DY861">
        <v>1</v>
      </c>
      <c r="DZ861">
        <v>1</v>
      </c>
      <c r="EA861">
        <v>1</v>
      </c>
      <c r="EB861">
        <v>1</v>
      </c>
      <c r="EC861">
        <v>1</v>
      </c>
      <c r="ED861">
        <v>1</v>
      </c>
      <c r="EE861">
        <v>4.0380000000000003</v>
      </c>
      <c r="EF861">
        <v>1.052</v>
      </c>
      <c r="EG861">
        <v>0.35399999999999998</v>
      </c>
      <c r="EH861">
        <v>3.6999999999999998E-2</v>
      </c>
      <c r="EI861">
        <v>0.315</v>
      </c>
      <c r="EJ861">
        <v>0.51500000000000001</v>
      </c>
      <c r="EK861">
        <v>0.16400000000000001</v>
      </c>
      <c r="EL861">
        <v>8.1000000000000003E-2</v>
      </c>
      <c r="EM861">
        <v>2.863</v>
      </c>
      <c r="EN861">
        <v>0.47599999999999998</v>
      </c>
      <c r="EO861">
        <v>0.54700000000000004</v>
      </c>
      <c r="EP861">
        <v>0.54400000000000004</v>
      </c>
      <c r="EQ861">
        <v>0.57499999999999996</v>
      </c>
      <c r="ER861">
        <v>1.1379999999999999</v>
      </c>
      <c r="ES861">
        <v>0.90400000000000003</v>
      </c>
      <c r="ET861">
        <v>0.19700000000000001</v>
      </c>
      <c r="FC861" s="2">
        <v>57530000</v>
      </c>
      <c r="FD861" s="2">
        <v>232300000</v>
      </c>
      <c r="FE861" s="2">
        <v>60500000</v>
      </c>
      <c r="FF861" s="2">
        <v>20380000</v>
      </c>
      <c r="FG861" s="2">
        <v>2109000</v>
      </c>
      <c r="FH861" s="2">
        <v>18130000</v>
      </c>
      <c r="FI861" s="2">
        <v>29650000</v>
      </c>
      <c r="FJ861" s="2">
        <v>9439000</v>
      </c>
      <c r="FK861" s="2">
        <v>4682000</v>
      </c>
      <c r="FL861" s="2">
        <v>1545000</v>
      </c>
      <c r="FM861" s="2">
        <v>4425000</v>
      </c>
      <c r="FN861" s="2">
        <v>735400</v>
      </c>
      <c r="FO861" s="2">
        <v>845300</v>
      </c>
      <c r="FP861" s="2">
        <v>841100</v>
      </c>
      <c r="FQ861" s="2">
        <v>888000</v>
      </c>
      <c r="FR861" s="2">
        <v>1758000</v>
      </c>
      <c r="FS861" s="2">
        <v>1397000</v>
      </c>
      <c r="FT861" s="2">
        <v>304400</v>
      </c>
    </row>
    <row r="862" spans="1:176" x14ac:dyDescent="0.2">
      <c r="A862">
        <v>0</v>
      </c>
      <c r="B862" t="s">
        <v>176</v>
      </c>
      <c r="C862" t="s">
        <v>940</v>
      </c>
      <c r="D862" t="s">
        <v>429</v>
      </c>
      <c r="E862" t="s">
        <v>941</v>
      </c>
      <c r="F862" s="3">
        <v>2.0430555555555556</v>
      </c>
      <c r="G862">
        <v>2</v>
      </c>
      <c r="H862">
        <v>816.72069999999997</v>
      </c>
      <c r="I862" t="s">
        <v>906</v>
      </c>
      <c r="J862" s="10">
        <v>30.635999999999999</v>
      </c>
      <c r="K862">
        <f>+[1]SampleID!NH4</f>
        <v>0</v>
      </c>
      <c r="L862">
        <v>4.7930000000000001</v>
      </c>
      <c r="M862">
        <v>3.5000000000000003E-2</v>
      </c>
      <c r="N862">
        <v>0.251</v>
      </c>
      <c r="O862">
        <v>0.32400000000000001</v>
      </c>
      <c r="P862">
        <v>4.093</v>
      </c>
      <c r="Q862">
        <v>0.223</v>
      </c>
      <c r="R862">
        <v>0.73</v>
      </c>
      <c r="S862">
        <v>0.30099999999999999</v>
      </c>
      <c r="T862">
        <v>4.49</v>
      </c>
      <c r="U862">
        <v>0.34699999999999998</v>
      </c>
      <c r="V862">
        <v>0.28699999999999998</v>
      </c>
      <c r="W862">
        <v>0.53100000000000003</v>
      </c>
      <c r="X862">
        <v>4.7119999999999997</v>
      </c>
      <c r="Y862">
        <v>0.26400000000000001</v>
      </c>
      <c r="Z862">
        <v>0.84699999999999998</v>
      </c>
      <c r="AA862">
        <v>0.38900000000000001</v>
      </c>
      <c r="AB862">
        <v>0.51900000000000002</v>
      </c>
      <c r="AC862">
        <v>0.39900000000000002</v>
      </c>
      <c r="AD862">
        <v>0.55300000000000005</v>
      </c>
      <c r="AE862">
        <v>0.63800000000000001</v>
      </c>
      <c r="AF862">
        <v>0.52800000000000002</v>
      </c>
      <c r="AG862">
        <v>0.504</v>
      </c>
      <c r="AH862">
        <v>0.70799999999999996</v>
      </c>
      <c r="AI862">
        <v>0.56899999999999995</v>
      </c>
      <c r="AJ862" t="s">
        <v>182</v>
      </c>
      <c r="AK862" t="s">
        <v>182</v>
      </c>
      <c r="AL862" t="s">
        <v>182</v>
      </c>
      <c r="AM862" t="s">
        <v>182</v>
      </c>
      <c r="AN862" t="s">
        <v>182</v>
      </c>
      <c r="AO862" t="s">
        <v>182</v>
      </c>
      <c r="AP862" t="s">
        <v>182</v>
      </c>
      <c r="AQ862" t="s">
        <v>182</v>
      </c>
      <c r="AR862" t="s">
        <v>182</v>
      </c>
      <c r="AS862">
        <v>0.7</v>
      </c>
      <c r="AT862">
        <v>0.75</v>
      </c>
      <c r="AU862">
        <v>0.85</v>
      </c>
      <c r="AV862">
        <v>0.69</v>
      </c>
      <c r="AW862">
        <v>0.9</v>
      </c>
      <c r="AX862">
        <v>0.97</v>
      </c>
      <c r="AY862">
        <v>0.99</v>
      </c>
      <c r="AZ862">
        <v>0.81</v>
      </c>
      <c r="BA862">
        <v>0.64</v>
      </c>
      <c r="BB862">
        <v>180.98</v>
      </c>
      <c r="BC862" s="1">
        <v>43108309.189999998</v>
      </c>
      <c r="BD862">
        <v>1.1299999999999999</v>
      </c>
      <c r="BE862" s="1">
        <v>107095.64</v>
      </c>
      <c r="BF862">
        <v>41.67</v>
      </c>
      <c r="BG862">
        <v>487.18</v>
      </c>
      <c r="BH862">
        <v>0.92</v>
      </c>
      <c r="BI862" s="1">
        <v>8131562.5199999996</v>
      </c>
      <c r="BJ862">
        <v>19.22</v>
      </c>
      <c r="BK862">
        <v>1</v>
      </c>
      <c r="BL862">
        <v>1</v>
      </c>
      <c r="BM862">
        <v>2</v>
      </c>
      <c r="BN862">
        <v>2</v>
      </c>
      <c r="BO862">
        <v>2</v>
      </c>
      <c r="BP862">
        <v>2</v>
      </c>
      <c r="BQ862">
        <v>1</v>
      </c>
      <c r="BR862">
        <v>2</v>
      </c>
      <c r="BS862">
        <v>2</v>
      </c>
      <c r="BT862">
        <v>54.618000000000002</v>
      </c>
      <c r="BU862">
        <v>57.499000000000002</v>
      </c>
      <c r="BV862">
        <v>66.174999999999997</v>
      </c>
      <c r="BW862">
        <v>39.25</v>
      </c>
      <c r="BX862">
        <v>59.908000000000001</v>
      </c>
      <c r="BY862">
        <v>61.393999999999998</v>
      </c>
      <c r="BZ862">
        <v>66.995999999999995</v>
      </c>
      <c r="CA862">
        <v>63.643999999999998</v>
      </c>
      <c r="CB862">
        <v>48.311</v>
      </c>
      <c r="CC862">
        <v>78.474999999999994</v>
      </c>
      <c r="CD862">
        <v>82.498999999999995</v>
      </c>
      <c r="CE862">
        <v>73.347999999999999</v>
      </c>
      <c r="CF862">
        <v>65.828999999999994</v>
      </c>
      <c r="CG862">
        <v>75.001999999999995</v>
      </c>
      <c r="CH862">
        <v>76.769000000000005</v>
      </c>
      <c r="CI862">
        <v>74.257999999999996</v>
      </c>
      <c r="CJ862">
        <v>79.581999999999994</v>
      </c>
      <c r="CK862">
        <v>68.537999999999997</v>
      </c>
      <c r="CL862" s="2">
        <v>331300000</v>
      </c>
      <c r="CM862" s="2">
        <v>1588000000</v>
      </c>
      <c r="CN862" s="2">
        <v>11430000</v>
      </c>
      <c r="CO862" s="2">
        <v>83170000</v>
      </c>
      <c r="CP862" s="2">
        <v>107300000</v>
      </c>
      <c r="CQ862" s="2">
        <v>1356000000</v>
      </c>
      <c r="CR862" s="2">
        <v>73880000</v>
      </c>
      <c r="CS862" s="2">
        <v>241800000</v>
      </c>
      <c r="CT862" s="2">
        <v>99850000</v>
      </c>
      <c r="CU862" s="2">
        <v>9600000</v>
      </c>
      <c r="CV862" s="2">
        <v>43110000</v>
      </c>
      <c r="CW862" s="2">
        <v>3327000</v>
      </c>
      <c r="CX862" s="2">
        <v>2755000</v>
      </c>
      <c r="CY862" s="2">
        <v>5099000</v>
      </c>
      <c r="CZ862" s="2">
        <v>45230000</v>
      </c>
      <c r="DA862" s="2">
        <v>2531000</v>
      </c>
      <c r="DB862" s="2">
        <v>8132000</v>
      </c>
      <c r="DC862" s="2">
        <v>3736000</v>
      </c>
      <c r="DD862">
        <v>128.58000000000001</v>
      </c>
      <c r="DE862">
        <v>139.95500000000001</v>
      </c>
      <c r="DF862">
        <v>137.67599999999999</v>
      </c>
      <c r="DG862">
        <v>51.777000000000001</v>
      </c>
      <c r="DH862">
        <v>34.869</v>
      </c>
      <c r="DI862">
        <v>136.13800000000001</v>
      </c>
      <c r="DJ862">
        <v>96.402000000000001</v>
      </c>
      <c r="DK862">
        <v>0</v>
      </c>
      <c r="DL862">
        <v>78.448999999999998</v>
      </c>
      <c r="DM862">
        <v>126.59099999999999</v>
      </c>
      <c r="DN862">
        <v>138.96199999999999</v>
      </c>
      <c r="DO862">
        <v>138.75800000000001</v>
      </c>
      <c r="DP862">
        <v>19.248000000000001</v>
      </c>
      <c r="DQ862">
        <v>72.024000000000001</v>
      </c>
      <c r="DR862">
        <v>134.351</v>
      </c>
      <c r="DS862">
        <v>89.334000000000003</v>
      </c>
      <c r="DT862">
        <v>0</v>
      </c>
      <c r="DU862">
        <v>39.01</v>
      </c>
      <c r="DV862">
        <v>1</v>
      </c>
      <c r="DW862">
        <v>1</v>
      </c>
      <c r="DX862">
        <v>1</v>
      </c>
      <c r="DY862">
        <v>1</v>
      </c>
      <c r="DZ862">
        <v>0.66</v>
      </c>
      <c r="EA862">
        <v>1</v>
      </c>
      <c r="EB862">
        <v>0.66</v>
      </c>
      <c r="EC862">
        <v>1</v>
      </c>
      <c r="ED862">
        <v>1</v>
      </c>
      <c r="EE862">
        <v>4.7930000000000001</v>
      </c>
      <c r="EF862">
        <v>3.5000000000000003E-2</v>
      </c>
      <c r="EG862">
        <v>0.251</v>
      </c>
      <c r="EH862">
        <v>0.32400000000000001</v>
      </c>
      <c r="EI862">
        <v>4.093</v>
      </c>
      <c r="EJ862">
        <v>0.223</v>
      </c>
      <c r="EK862">
        <v>0.73</v>
      </c>
      <c r="EL862">
        <v>0.30099999999999999</v>
      </c>
      <c r="EM862">
        <v>4.49</v>
      </c>
      <c r="EN862">
        <v>0.34699999999999998</v>
      </c>
      <c r="EO862">
        <v>0.28699999999999998</v>
      </c>
      <c r="EP862">
        <v>0.53100000000000003</v>
      </c>
      <c r="EQ862">
        <v>4.7119999999999997</v>
      </c>
      <c r="ER862">
        <v>0.26400000000000001</v>
      </c>
      <c r="ES862">
        <v>0.84699999999999998</v>
      </c>
      <c r="ET862">
        <v>0.38900000000000001</v>
      </c>
      <c r="FC862" s="2">
        <v>331300000</v>
      </c>
      <c r="FD862" s="2">
        <v>1588000000</v>
      </c>
      <c r="FE862" s="2">
        <v>11430000</v>
      </c>
      <c r="FF862" s="2">
        <v>83170000</v>
      </c>
      <c r="FG862" s="2">
        <v>107300000</v>
      </c>
      <c r="FH862" s="2">
        <v>1356000000</v>
      </c>
      <c r="FI862" s="2">
        <v>73880000</v>
      </c>
      <c r="FJ862" s="2">
        <v>241800000</v>
      </c>
      <c r="FK862" s="2">
        <v>99850000</v>
      </c>
      <c r="FL862" s="2">
        <v>9600000</v>
      </c>
      <c r="FM862" s="2">
        <v>43110000</v>
      </c>
      <c r="FN862" s="2">
        <v>3327000</v>
      </c>
      <c r="FO862" s="2">
        <v>2755000</v>
      </c>
      <c r="FP862" s="2">
        <v>5099000</v>
      </c>
      <c r="FQ862" s="2">
        <v>45230000</v>
      </c>
      <c r="FR862" s="2">
        <v>2531000</v>
      </c>
      <c r="FS862" s="2">
        <v>8132000</v>
      </c>
      <c r="FT862" s="2">
        <v>3736000</v>
      </c>
    </row>
    <row r="863" spans="1:176" x14ac:dyDescent="0.2">
      <c r="A863">
        <v>0</v>
      </c>
      <c r="B863" t="s">
        <v>176</v>
      </c>
      <c r="C863" t="s">
        <v>967</v>
      </c>
      <c r="D863" t="s">
        <v>429</v>
      </c>
      <c r="E863" t="s">
        <v>968</v>
      </c>
      <c r="F863" s="3">
        <v>2.0847222222222221</v>
      </c>
      <c r="G863">
        <v>2</v>
      </c>
      <c r="H863">
        <v>830.73630000000003</v>
      </c>
      <c r="I863" t="s">
        <v>917</v>
      </c>
      <c r="J863" s="10">
        <v>29.905000000000001</v>
      </c>
      <c r="K863">
        <f>+[1]SampleID!NH4</f>
        <v>0</v>
      </c>
      <c r="L863">
        <v>19.213999999999999</v>
      </c>
      <c r="M863">
        <v>0.95299999999999996</v>
      </c>
      <c r="N863">
        <v>1.101</v>
      </c>
      <c r="O863">
        <v>1.246</v>
      </c>
      <c r="P863">
        <v>17.059000000000001</v>
      </c>
      <c r="Q863">
        <v>5.2560000000000002</v>
      </c>
      <c r="R863">
        <v>2.8620000000000001</v>
      </c>
      <c r="S863">
        <v>1.3009999999999999</v>
      </c>
      <c r="T863">
        <v>9.58</v>
      </c>
      <c r="U863">
        <v>5.67</v>
      </c>
      <c r="V863">
        <v>1.024</v>
      </c>
      <c r="W863">
        <v>1.419</v>
      </c>
      <c r="X863">
        <v>7.3380000000000001</v>
      </c>
      <c r="Y863">
        <v>4.1890000000000001</v>
      </c>
      <c r="Z863">
        <v>7.702</v>
      </c>
      <c r="AA863">
        <v>2.6030000000000002</v>
      </c>
      <c r="AB863">
        <v>0.44500000000000001</v>
      </c>
      <c r="AC863">
        <v>0.72199999999999998</v>
      </c>
      <c r="AD863">
        <v>0.55000000000000004</v>
      </c>
      <c r="AE863">
        <v>0.44600000000000001</v>
      </c>
      <c r="AF863">
        <v>0.44800000000000001</v>
      </c>
      <c r="AG863">
        <v>0.48599999999999999</v>
      </c>
      <c r="AH863">
        <v>2.1000000000000001E-2</v>
      </c>
      <c r="AI863">
        <v>0.20899999999999999</v>
      </c>
      <c r="AJ863" t="s">
        <v>182</v>
      </c>
      <c r="AK863" t="s">
        <v>182</v>
      </c>
      <c r="AL863" t="s">
        <v>182</v>
      </c>
      <c r="AM863" t="s">
        <v>182</v>
      </c>
      <c r="AN863" t="s">
        <v>182</v>
      </c>
      <c r="AO863" t="s">
        <v>182</v>
      </c>
      <c r="AP863" t="s">
        <v>182</v>
      </c>
      <c r="AQ863" t="s">
        <v>182</v>
      </c>
      <c r="AR863" t="s">
        <v>178</v>
      </c>
      <c r="AS863">
        <v>0.54</v>
      </c>
      <c r="AT863">
        <v>0.76</v>
      </c>
      <c r="AU863">
        <v>0.56999999999999995</v>
      </c>
      <c r="AV863">
        <v>0.79</v>
      </c>
      <c r="AW863">
        <v>0.78</v>
      </c>
      <c r="AX863">
        <v>0.87</v>
      </c>
      <c r="AY863">
        <v>0.86</v>
      </c>
      <c r="AZ863">
        <v>0.97</v>
      </c>
      <c r="BA863">
        <v>0.95</v>
      </c>
      <c r="BB863">
        <v>4.84</v>
      </c>
      <c r="BC863">
        <v>19.89</v>
      </c>
      <c r="BD863">
        <v>412.94</v>
      </c>
      <c r="BE863" s="1">
        <v>779970.95</v>
      </c>
      <c r="BF863" s="1">
        <v>723064.18</v>
      </c>
      <c r="BG863" s="1">
        <v>11839602.939999999</v>
      </c>
      <c r="BH863">
        <v>5.76</v>
      </c>
      <c r="BI863">
        <v>1.44</v>
      </c>
      <c r="BJ863">
        <v>3.94</v>
      </c>
      <c r="BK863">
        <v>1</v>
      </c>
      <c r="BL863">
        <v>1</v>
      </c>
      <c r="BM863">
        <v>1</v>
      </c>
      <c r="BN863">
        <v>1</v>
      </c>
      <c r="BO863">
        <v>1</v>
      </c>
      <c r="BP863">
        <v>1</v>
      </c>
      <c r="BQ863">
        <v>1</v>
      </c>
      <c r="BR863">
        <v>2</v>
      </c>
      <c r="BS863">
        <v>1</v>
      </c>
      <c r="BT863">
        <v>70.584999999999994</v>
      </c>
      <c r="BU863">
        <v>71.906999999999996</v>
      </c>
      <c r="BV863">
        <v>68.7</v>
      </c>
      <c r="BW863">
        <v>10.859</v>
      </c>
      <c r="BX863">
        <v>47.128</v>
      </c>
      <c r="BY863">
        <v>34.540999999999997</v>
      </c>
      <c r="BZ863">
        <v>67.572999999999993</v>
      </c>
      <c r="CA863">
        <v>32.149000000000001</v>
      </c>
      <c r="CB863">
        <v>13.651999999999999</v>
      </c>
      <c r="CC863">
        <v>88.37</v>
      </c>
      <c r="CD863">
        <v>89.915000000000006</v>
      </c>
      <c r="CE863">
        <v>86.009</v>
      </c>
      <c r="CF863">
        <v>27.375</v>
      </c>
      <c r="CG863">
        <v>79.325000000000003</v>
      </c>
      <c r="CH863">
        <v>69.668999999999997</v>
      </c>
      <c r="CI863">
        <v>84.391999999999996</v>
      </c>
      <c r="CJ863">
        <v>46.127000000000002</v>
      </c>
      <c r="CK863">
        <v>46.095999999999997</v>
      </c>
      <c r="CL863" s="2">
        <v>19290000</v>
      </c>
      <c r="CM863" s="2">
        <v>370600000</v>
      </c>
      <c r="CN863" s="2">
        <v>18390000</v>
      </c>
      <c r="CO863" s="2">
        <v>21240000</v>
      </c>
      <c r="CP863" s="2">
        <v>24040000</v>
      </c>
      <c r="CQ863" s="2">
        <v>329100000</v>
      </c>
      <c r="CR863" s="2">
        <v>101400000</v>
      </c>
      <c r="CS863" s="2">
        <v>55220000</v>
      </c>
      <c r="CT863" s="2">
        <v>25100000</v>
      </c>
      <c r="CU863" s="2">
        <v>1173000</v>
      </c>
      <c r="CV863" s="2">
        <v>11240000</v>
      </c>
      <c r="CW863" s="2">
        <v>6652000</v>
      </c>
      <c r="CX863" s="2">
        <v>1201000</v>
      </c>
      <c r="CY863" s="2">
        <v>1665000</v>
      </c>
      <c r="CZ863" s="2">
        <v>8609000</v>
      </c>
      <c r="DA863" s="2">
        <v>4914000</v>
      </c>
      <c r="DB863" s="2">
        <v>9036000</v>
      </c>
      <c r="DC863" s="2">
        <v>3053000</v>
      </c>
      <c r="DD863">
        <v>67.778999999999996</v>
      </c>
      <c r="DE863">
        <v>139.39400000000001</v>
      </c>
      <c r="DF863">
        <v>23.146000000000001</v>
      </c>
      <c r="DG863">
        <v>25.04</v>
      </c>
      <c r="DH863">
        <v>28.324000000000002</v>
      </c>
      <c r="DI863">
        <v>139.209</v>
      </c>
      <c r="DJ863">
        <v>125.306</v>
      </c>
      <c r="DK863">
        <v>0</v>
      </c>
      <c r="DL863">
        <v>3.3170000000000002</v>
      </c>
      <c r="DM863">
        <v>107.039</v>
      </c>
      <c r="DN863">
        <v>137.15799999999999</v>
      </c>
      <c r="DO863">
        <v>127.122</v>
      </c>
      <c r="DP863">
        <v>52.174999999999997</v>
      </c>
      <c r="DQ863">
        <v>71.703999999999994</v>
      </c>
      <c r="DR863">
        <v>126.54900000000001</v>
      </c>
      <c r="DS863">
        <v>130.072</v>
      </c>
      <c r="DT863">
        <v>0</v>
      </c>
      <c r="DU863">
        <v>50.942999999999998</v>
      </c>
      <c r="DV863">
        <v>0.95</v>
      </c>
      <c r="DW863">
        <v>1</v>
      </c>
      <c r="DX863">
        <v>0.97</v>
      </c>
      <c r="DY863">
        <v>0.91</v>
      </c>
      <c r="DZ863">
        <v>0.91</v>
      </c>
      <c r="EA863">
        <v>0.93</v>
      </c>
      <c r="EB863">
        <v>1</v>
      </c>
      <c r="EC863">
        <v>1</v>
      </c>
      <c r="ED863">
        <v>0.86</v>
      </c>
      <c r="EE863">
        <v>19.213999999999999</v>
      </c>
      <c r="EF863">
        <v>0.95299999999999996</v>
      </c>
      <c r="EG863">
        <v>1.101</v>
      </c>
      <c r="EH863">
        <v>1.246</v>
      </c>
      <c r="EI863">
        <v>17.059000000000001</v>
      </c>
      <c r="EJ863">
        <v>5.2560000000000002</v>
      </c>
      <c r="EK863">
        <v>2.8620000000000001</v>
      </c>
      <c r="EL863">
        <v>1.3009999999999999</v>
      </c>
      <c r="EM863">
        <v>9.58</v>
      </c>
      <c r="EN863">
        <v>5.67</v>
      </c>
      <c r="EO863">
        <v>1.024</v>
      </c>
      <c r="EP863">
        <v>1.419</v>
      </c>
      <c r="EQ863">
        <v>7.3380000000000001</v>
      </c>
      <c r="ER863">
        <v>4.1890000000000001</v>
      </c>
      <c r="ES863">
        <v>7.702</v>
      </c>
      <c r="ET863">
        <v>2.6030000000000002</v>
      </c>
      <c r="FC863" s="2">
        <v>19290000</v>
      </c>
      <c r="FD863" s="2">
        <v>370600000</v>
      </c>
      <c r="FE863" s="2">
        <v>18390000</v>
      </c>
      <c r="FF863" s="2">
        <v>21240000</v>
      </c>
      <c r="FG863" s="2">
        <v>24040000</v>
      </c>
      <c r="FH863" s="2">
        <v>329100000</v>
      </c>
      <c r="FI863" s="2">
        <v>101400000</v>
      </c>
      <c r="FJ863" s="2">
        <v>55220000</v>
      </c>
      <c r="FK863" s="2">
        <v>25100000</v>
      </c>
      <c r="FL863" s="2">
        <v>1173000</v>
      </c>
      <c r="FM863" s="2">
        <v>11240000</v>
      </c>
      <c r="FN863" s="2">
        <v>6652000</v>
      </c>
      <c r="FO863" s="2">
        <v>1201000</v>
      </c>
      <c r="FP863" s="2">
        <v>1665000</v>
      </c>
      <c r="FQ863" s="2">
        <v>8609000</v>
      </c>
      <c r="FR863" s="2">
        <v>4914000</v>
      </c>
      <c r="FS863" s="2">
        <v>9036000</v>
      </c>
      <c r="FT863" s="2">
        <v>3053000</v>
      </c>
    </row>
    <row r="864" spans="1:176" x14ac:dyDescent="0.2">
      <c r="A864">
        <v>0</v>
      </c>
      <c r="B864" t="s">
        <v>176</v>
      </c>
      <c r="C864" t="s">
        <v>967</v>
      </c>
      <c r="D864" t="s">
        <v>429</v>
      </c>
      <c r="E864" t="s">
        <v>968</v>
      </c>
      <c r="F864" s="3">
        <v>2.0847222222222221</v>
      </c>
      <c r="G864">
        <v>2</v>
      </c>
      <c r="H864">
        <v>830.73630000000003</v>
      </c>
      <c r="I864" t="s">
        <v>917</v>
      </c>
      <c r="J864" s="10">
        <v>31.096</v>
      </c>
      <c r="K864">
        <f>+[1]SampleID!NH4</f>
        <v>0</v>
      </c>
      <c r="L864">
        <v>6.5090000000000003</v>
      </c>
      <c r="M864">
        <v>3.605</v>
      </c>
      <c r="N864">
        <v>3.1960000000000002</v>
      </c>
      <c r="O864">
        <v>2.9180000000000001</v>
      </c>
      <c r="P864">
        <v>62.029000000000003</v>
      </c>
      <c r="Q864">
        <v>6.601</v>
      </c>
      <c r="R864">
        <v>0.48</v>
      </c>
      <c r="S864">
        <v>11.363</v>
      </c>
      <c r="T864">
        <v>11.53</v>
      </c>
      <c r="U864">
        <v>6.0170000000000003</v>
      </c>
      <c r="V864">
        <v>3.9990000000000001</v>
      </c>
      <c r="W864">
        <v>4.0750000000000002</v>
      </c>
      <c r="X864">
        <v>74.817999999999998</v>
      </c>
      <c r="Y864">
        <v>5.5919999999999996</v>
      </c>
      <c r="Z864">
        <v>0.91</v>
      </c>
      <c r="AA864">
        <v>8.6809999999999992</v>
      </c>
      <c r="AB864">
        <v>0.46899999999999997</v>
      </c>
      <c r="AC864">
        <v>0.27800000000000002</v>
      </c>
      <c r="AD864">
        <v>0.56299999999999994</v>
      </c>
      <c r="AE864">
        <v>0.55800000000000005</v>
      </c>
      <c r="AF864">
        <v>0.42299999999999999</v>
      </c>
      <c r="AG864">
        <v>0.42199999999999999</v>
      </c>
      <c r="AH864">
        <v>0.53100000000000003</v>
      </c>
      <c r="AI864">
        <v>0.437</v>
      </c>
      <c r="AJ864" t="s">
        <v>182</v>
      </c>
      <c r="AK864" t="s">
        <v>182</v>
      </c>
      <c r="AL864" t="s">
        <v>182</v>
      </c>
      <c r="AM864" t="s">
        <v>182</v>
      </c>
      <c r="AN864" t="s">
        <v>182</v>
      </c>
      <c r="AO864" t="s">
        <v>182</v>
      </c>
      <c r="AP864" t="s">
        <v>182</v>
      </c>
      <c r="AQ864" t="s">
        <v>182</v>
      </c>
      <c r="AR864" t="s">
        <v>182</v>
      </c>
      <c r="AS864">
        <v>0.46</v>
      </c>
      <c r="AT864">
        <v>0.78</v>
      </c>
      <c r="AU864">
        <v>0.75</v>
      </c>
      <c r="AV864">
        <v>0.97</v>
      </c>
      <c r="AW864">
        <v>0.61</v>
      </c>
      <c r="AX864">
        <v>0.41</v>
      </c>
      <c r="AY864">
        <v>0.83</v>
      </c>
      <c r="AZ864">
        <v>0.86</v>
      </c>
      <c r="BA864">
        <v>0.88</v>
      </c>
      <c r="BB864">
        <v>26.2</v>
      </c>
      <c r="BC864">
        <v>15.11</v>
      </c>
      <c r="BD864">
        <v>259.8</v>
      </c>
      <c r="BE864">
        <v>160.15</v>
      </c>
      <c r="BF864">
        <v>142.79</v>
      </c>
      <c r="BG864">
        <v>98.31</v>
      </c>
      <c r="BH864">
        <v>1.91</v>
      </c>
      <c r="BI864">
        <v>0.97</v>
      </c>
      <c r="BJ864" s="1">
        <v>1313.72</v>
      </c>
      <c r="BK864">
        <v>2</v>
      </c>
      <c r="BL864">
        <v>2</v>
      </c>
      <c r="BM864">
        <v>2</v>
      </c>
      <c r="BN864">
        <v>2</v>
      </c>
      <c r="BO864">
        <v>2</v>
      </c>
      <c r="BP864">
        <v>2</v>
      </c>
      <c r="BQ864">
        <v>2</v>
      </c>
      <c r="BR864">
        <v>2</v>
      </c>
      <c r="BS864">
        <v>2</v>
      </c>
      <c r="BT864">
        <v>79.808000000000007</v>
      </c>
      <c r="BU864">
        <v>81.606999999999999</v>
      </c>
      <c r="BV864">
        <v>69.402000000000001</v>
      </c>
      <c r="BW864">
        <v>72.875</v>
      </c>
      <c r="BX864">
        <v>81.477000000000004</v>
      </c>
      <c r="BY864">
        <v>85.106999999999999</v>
      </c>
      <c r="BZ864">
        <v>71.19</v>
      </c>
      <c r="CA864">
        <v>32.042000000000002</v>
      </c>
      <c r="CB864">
        <v>70.977999999999994</v>
      </c>
      <c r="CC864">
        <v>88.457999999999998</v>
      </c>
      <c r="CD864">
        <v>90.451999999999998</v>
      </c>
      <c r="CE864">
        <v>86.57</v>
      </c>
      <c r="CF864">
        <v>91.123999999999995</v>
      </c>
      <c r="CG864">
        <v>90.308000000000007</v>
      </c>
      <c r="CH864">
        <v>94.331999999999994</v>
      </c>
      <c r="CI864">
        <v>89.126999999999995</v>
      </c>
      <c r="CJ864">
        <v>45.908999999999999</v>
      </c>
      <c r="CK864">
        <v>88.753</v>
      </c>
      <c r="CL864" s="2">
        <v>241000000</v>
      </c>
      <c r="CM864" s="2">
        <v>1569000000</v>
      </c>
      <c r="CN864" s="2">
        <v>868900000</v>
      </c>
      <c r="CO864" s="2">
        <v>770300000</v>
      </c>
      <c r="CP864" s="2">
        <v>703200000</v>
      </c>
      <c r="CQ864" s="2">
        <v>14950000000</v>
      </c>
      <c r="CR864" s="2">
        <v>1591000000</v>
      </c>
      <c r="CS864" s="2">
        <v>115600000</v>
      </c>
      <c r="CT864" s="2">
        <v>2739000000</v>
      </c>
      <c r="CU864" s="2">
        <v>7397000</v>
      </c>
      <c r="CV864" s="2">
        <v>85290000</v>
      </c>
      <c r="CW864" s="2">
        <v>44510000</v>
      </c>
      <c r="CX864" s="2">
        <v>29580000</v>
      </c>
      <c r="CY864" s="2">
        <v>30140000</v>
      </c>
      <c r="CZ864" s="2">
        <v>553400000</v>
      </c>
      <c r="DA864" s="2">
        <v>41360000</v>
      </c>
      <c r="DB864" s="2">
        <v>6733000</v>
      </c>
      <c r="DC864" s="2">
        <v>64210000</v>
      </c>
      <c r="DD864">
        <v>59.829000000000001</v>
      </c>
      <c r="DE864">
        <v>126.51600000000001</v>
      </c>
      <c r="DF864">
        <v>66.209999999999994</v>
      </c>
      <c r="DG864">
        <v>119.824</v>
      </c>
      <c r="DH864">
        <v>112.277</v>
      </c>
      <c r="DI864">
        <v>138.52500000000001</v>
      </c>
      <c r="DJ864">
        <v>113.48699999999999</v>
      </c>
      <c r="DK864">
        <v>0</v>
      </c>
      <c r="DL864">
        <v>129.315</v>
      </c>
      <c r="DM864">
        <v>20.548999999999999</v>
      </c>
      <c r="DN864">
        <v>130.97999999999999</v>
      </c>
      <c r="DO864">
        <v>98.284000000000006</v>
      </c>
      <c r="DP864">
        <v>113.96899999999999</v>
      </c>
      <c r="DQ864">
        <v>69.665000000000006</v>
      </c>
      <c r="DR864">
        <v>139.70699999999999</v>
      </c>
      <c r="DS864">
        <v>87.123000000000005</v>
      </c>
      <c r="DT864">
        <v>0</v>
      </c>
      <c r="DU864">
        <v>87.774000000000001</v>
      </c>
      <c r="DV864">
        <v>0.89</v>
      </c>
      <c r="DW864">
        <v>1</v>
      </c>
      <c r="DX864">
        <v>1</v>
      </c>
      <c r="DY864">
        <v>1</v>
      </c>
      <c r="DZ864">
        <v>1</v>
      </c>
      <c r="EA864">
        <v>1</v>
      </c>
      <c r="EB864">
        <v>0.73</v>
      </c>
      <c r="EC864">
        <v>0.81</v>
      </c>
      <c r="ED864">
        <v>1</v>
      </c>
      <c r="EE864">
        <v>6.5090000000000003</v>
      </c>
      <c r="EF864">
        <v>3.605</v>
      </c>
      <c r="EG864">
        <v>3.1960000000000002</v>
      </c>
      <c r="EH864">
        <v>2.9180000000000001</v>
      </c>
      <c r="EI864">
        <v>62.029000000000003</v>
      </c>
      <c r="EJ864">
        <v>6.601</v>
      </c>
      <c r="EK864">
        <v>0.48</v>
      </c>
      <c r="EL864">
        <v>11.363</v>
      </c>
      <c r="EM864">
        <v>11.53</v>
      </c>
      <c r="EN864">
        <v>6.0170000000000003</v>
      </c>
      <c r="EO864">
        <v>3.9990000000000001</v>
      </c>
      <c r="EP864">
        <v>4.0750000000000002</v>
      </c>
      <c r="EQ864">
        <v>74.817999999999998</v>
      </c>
      <c r="ER864">
        <v>5.5919999999999996</v>
      </c>
      <c r="ES864">
        <v>0.91</v>
      </c>
      <c r="ET864">
        <v>8.6809999999999992</v>
      </c>
      <c r="FC864" s="2">
        <v>241000000</v>
      </c>
      <c r="FD864" s="2">
        <v>1569000000</v>
      </c>
      <c r="FE864" s="2">
        <v>868900000</v>
      </c>
      <c r="FF864" s="2">
        <v>770300000</v>
      </c>
      <c r="FG864" s="2">
        <v>703200000</v>
      </c>
      <c r="FH864" s="2">
        <v>14950000000</v>
      </c>
      <c r="FI864" s="2">
        <v>1591000000</v>
      </c>
      <c r="FJ864" s="2">
        <v>115600000</v>
      </c>
      <c r="FK864" s="2">
        <v>2739000000</v>
      </c>
      <c r="FL864" s="2">
        <v>7397000</v>
      </c>
      <c r="FM864" s="2">
        <v>85290000</v>
      </c>
      <c r="FN864" s="2">
        <v>44510000</v>
      </c>
      <c r="FO864" s="2">
        <v>29580000</v>
      </c>
      <c r="FP864" s="2">
        <v>30140000</v>
      </c>
      <c r="FQ864" s="2">
        <v>553400000</v>
      </c>
      <c r="FR864" s="2">
        <v>41360000</v>
      </c>
      <c r="FS864" s="2">
        <v>6733000</v>
      </c>
      <c r="FT864" s="2">
        <v>64210000</v>
      </c>
    </row>
    <row r="865" spans="1:176" x14ac:dyDescent="0.2">
      <c r="A865">
        <v>0</v>
      </c>
      <c r="B865" t="s">
        <v>176</v>
      </c>
      <c r="C865" t="s">
        <v>967</v>
      </c>
      <c r="D865" t="s">
        <v>429</v>
      </c>
      <c r="E865" t="s">
        <v>968</v>
      </c>
      <c r="F865" s="3">
        <v>2.0847222222222221</v>
      </c>
      <c r="G865">
        <v>1</v>
      </c>
      <c r="H865">
        <v>830.73630000000003</v>
      </c>
      <c r="I865" t="s">
        <v>917</v>
      </c>
      <c r="J865" s="10">
        <v>34.545999999999999</v>
      </c>
      <c r="K865">
        <f>+[1]SampleID!NH4</f>
        <v>0</v>
      </c>
      <c r="L865">
        <v>2.2879999999999998</v>
      </c>
      <c r="M865">
        <v>5.218</v>
      </c>
      <c r="N865">
        <v>2.5459999999999998</v>
      </c>
      <c r="O865">
        <v>1.958</v>
      </c>
      <c r="P865">
        <v>10.000999999999999</v>
      </c>
      <c r="Q865">
        <v>2.819</v>
      </c>
      <c r="R865">
        <v>1.9830000000000001</v>
      </c>
      <c r="S865">
        <v>13.64</v>
      </c>
      <c r="T865">
        <v>1.6279999999999999</v>
      </c>
      <c r="U865">
        <v>2.3959999999999999</v>
      </c>
      <c r="V865">
        <v>2.09</v>
      </c>
      <c r="W865">
        <v>1.641</v>
      </c>
      <c r="X865">
        <v>13.35</v>
      </c>
      <c r="Y865">
        <v>2.1829999999999998</v>
      </c>
      <c r="Z865">
        <v>1.3540000000000001</v>
      </c>
      <c r="AA865">
        <v>7.3620000000000001</v>
      </c>
      <c r="AB865">
        <v>0.61699999999999999</v>
      </c>
      <c r="AC865">
        <v>5.0000000000000001E-3</v>
      </c>
      <c r="AD865">
        <v>0.34899999999999998</v>
      </c>
      <c r="AE865">
        <v>0.66700000000000004</v>
      </c>
      <c r="AF865">
        <v>0.47899999999999998</v>
      </c>
      <c r="AG865">
        <v>2.1000000000000001E-2</v>
      </c>
      <c r="AH865">
        <v>3.1E-2</v>
      </c>
      <c r="AI865">
        <v>0.311</v>
      </c>
      <c r="AJ865" t="s">
        <v>177</v>
      </c>
      <c r="AK865" t="s">
        <v>177</v>
      </c>
      <c r="AL865" t="s">
        <v>177</v>
      </c>
      <c r="AM865" t="s">
        <v>177</v>
      </c>
      <c r="AN865" t="s">
        <v>177</v>
      </c>
      <c r="AO865" t="s">
        <v>182</v>
      </c>
      <c r="AP865" t="s">
        <v>177</v>
      </c>
      <c r="AQ865" t="s">
        <v>177</v>
      </c>
      <c r="AR865" t="s">
        <v>177</v>
      </c>
      <c r="AS865">
        <v>0.85799999999999998</v>
      </c>
      <c r="AT865">
        <v>0.7</v>
      </c>
      <c r="AU865">
        <v>0</v>
      </c>
      <c r="AV865">
        <v>0.99199999999999999</v>
      </c>
      <c r="AW865">
        <v>0.64900000000000002</v>
      </c>
      <c r="AX865">
        <v>0.96</v>
      </c>
      <c r="AY865">
        <v>0.84</v>
      </c>
      <c r="AZ865">
        <v>0.86399999999999999</v>
      </c>
      <c r="BA865">
        <v>0.69</v>
      </c>
      <c r="BB865" s="1">
        <v>88267.44</v>
      </c>
      <c r="BC865">
        <v>4.0430000000000001</v>
      </c>
      <c r="BD865" s="1">
        <v>207993</v>
      </c>
      <c r="BE865" s="1">
        <v>184461.73</v>
      </c>
      <c r="BF865" s="1">
        <v>144862.59</v>
      </c>
      <c r="BG865">
        <v>2.5499999999999998</v>
      </c>
      <c r="BH865" s="1">
        <v>192647.19</v>
      </c>
      <c r="BI865" s="1">
        <v>119529.92</v>
      </c>
      <c r="BJ865">
        <v>1.6779999999999999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1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7.5330000000000004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76.355999999999995</v>
      </c>
      <c r="CI865">
        <v>0</v>
      </c>
      <c r="CJ865">
        <v>0</v>
      </c>
      <c r="CK865">
        <v>0</v>
      </c>
      <c r="CL865" s="2">
        <v>764100</v>
      </c>
      <c r="CM865" s="2">
        <v>1748000</v>
      </c>
      <c r="CN865" s="2">
        <v>3987000</v>
      </c>
      <c r="CO865" s="2">
        <v>1945000</v>
      </c>
      <c r="CP865" s="2">
        <v>1496000</v>
      </c>
      <c r="CQ865" s="2">
        <v>7642000</v>
      </c>
      <c r="CR865" s="2">
        <v>2154000</v>
      </c>
      <c r="CS865" s="2">
        <v>1516000</v>
      </c>
      <c r="CT865" s="2">
        <v>10420000</v>
      </c>
      <c r="CU865" s="2">
        <v>88270</v>
      </c>
      <c r="CV865" s="2">
        <v>143700</v>
      </c>
      <c r="CW865" s="2">
        <v>211500</v>
      </c>
      <c r="CX865" s="2">
        <v>184500</v>
      </c>
      <c r="CY865" s="2">
        <v>144900</v>
      </c>
      <c r="CZ865" s="2">
        <v>1178000</v>
      </c>
      <c r="DA865" s="2">
        <v>192600</v>
      </c>
      <c r="DB865" s="2">
        <v>119500</v>
      </c>
      <c r="DC865" s="2">
        <v>649800</v>
      </c>
      <c r="DD865">
        <v>39.155999999999999</v>
      </c>
      <c r="DE865">
        <v>98.572000000000003</v>
      </c>
      <c r="DF865">
        <v>5.9160000000000004</v>
      </c>
      <c r="DG865">
        <v>62.505000000000003</v>
      </c>
      <c r="DH865">
        <v>92.278000000000006</v>
      </c>
      <c r="DI865">
        <v>138.22</v>
      </c>
      <c r="DJ865">
        <v>8.8680000000000003</v>
      </c>
      <c r="DK865">
        <v>0</v>
      </c>
      <c r="DL865">
        <v>94.998000000000005</v>
      </c>
      <c r="DM865">
        <v>16.103000000000002</v>
      </c>
      <c r="DN865">
        <v>49.167000000000002</v>
      </c>
      <c r="DO865">
        <v>1.173</v>
      </c>
      <c r="DP865">
        <v>57.128</v>
      </c>
      <c r="DQ865">
        <v>49.578000000000003</v>
      </c>
      <c r="DR865">
        <v>129.65100000000001</v>
      </c>
      <c r="DS865">
        <v>23.138999999999999</v>
      </c>
      <c r="DT865">
        <v>0</v>
      </c>
      <c r="DU865">
        <v>79.366</v>
      </c>
      <c r="DV865">
        <v>1</v>
      </c>
      <c r="DW865">
        <v>1</v>
      </c>
      <c r="DX865">
        <v>1</v>
      </c>
      <c r="DY865">
        <v>1</v>
      </c>
      <c r="DZ865">
        <v>1</v>
      </c>
      <c r="EA865">
        <v>1</v>
      </c>
      <c r="EB865">
        <v>1</v>
      </c>
      <c r="EC865">
        <v>1</v>
      </c>
      <c r="ED865">
        <v>1</v>
      </c>
      <c r="EE865">
        <v>2.2879999999999998</v>
      </c>
      <c r="EF865">
        <v>5.218</v>
      </c>
      <c r="EG865">
        <v>2.5459999999999998</v>
      </c>
      <c r="EH865">
        <v>1.958</v>
      </c>
      <c r="EI865">
        <v>10.000999999999999</v>
      </c>
      <c r="EJ865">
        <v>2.819</v>
      </c>
      <c r="EK865">
        <v>1.9830000000000001</v>
      </c>
      <c r="EL865">
        <v>13.64</v>
      </c>
      <c r="EM865">
        <v>1.6279999999999999</v>
      </c>
      <c r="EN865">
        <v>2.3959999999999999</v>
      </c>
      <c r="EO865">
        <v>2.09</v>
      </c>
      <c r="EP865">
        <v>1.641</v>
      </c>
      <c r="EQ865">
        <v>13.35</v>
      </c>
      <c r="ER865">
        <v>2.1829999999999998</v>
      </c>
      <c r="ES865">
        <v>1.3540000000000001</v>
      </c>
      <c r="ET865">
        <v>7.3620000000000001</v>
      </c>
      <c r="FC865" s="2">
        <v>764100</v>
      </c>
      <c r="FD865" s="2">
        <v>1748000</v>
      </c>
      <c r="FE865" s="2">
        <v>3987000</v>
      </c>
      <c r="FF865" s="2">
        <v>1945000</v>
      </c>
      <c r="FG865" s="2">
        <v>1496000</v>
      </c>
      <c r="FH865" s="2">
        <v>7642000</v>
      </c>
      <c r="FI865" s="2">
        <v>2154000</v>
      </c>
      <c r="FJ865" s="2">
        <v>1516000</v>
      </c>
      <c r="FK865" s="2">
        <v>10420000</v>
      </c>
      <c r="FL865" s="2">
        <v>88270</v>
      </c>
      <c r="FM865" s="2">
        <v>143700</v>
      </c>
      <c r="FN865" s="2">
        <v>211500</v>
      </c>
      <c r="FO865" s="2">
        <v>184500</v>
      </c>
      <c r="FP865" s="2">
        <v>144900</v>
      </c>
      <c r="FQ865" s="2">
        <v>1178000</v>
      </c>
      <c r="FR865" s="2">
        <v>192600</v>
      </c>
      <c r="FS865" s="2">
        <v>119500</v>
      </c>
      <c r="FT865" s="2">
        <v>649800</v>
      </c>
    </row>
    <row r="866" spans="1:176" x14ac:dyDescent="0.2">
      <c r="A866">
        <v>0</v>
      </c>
      <c r="B866" t="s">
        <v>176</v>
      </c>
      <c r="C866" t="s">
        <v>967</v>
      </c>
      <c r="D866" t="s">
        <v>429</v>
      </c>
      <c r="E866" t="s">
        <v>968</v>
      </c>
      <c r="F866" s="3">
        <v>2.0847222222222221</v>
      </c>
      <c r="G866">
        <v>1</v>
      </c>
      <c r="H866">
        <v>830.73630000000003</v>
      </c>
      <c r="I866" t="s">
        <v>917</v>
      </c>
      <c r="J866" s="10">
        <v>35.347000000000001</v>
      </c>
      <c r="K866">
        <f>+[1]SampleID!NH4</f>
        <v>0</v>
      </c>
      <c r="L866">
        <v>3.8239999999999998</v>
      </c>
      <c r="M866">
        <v>4.1689999999999996</v>
      </c>
      <c r="N866">
        <v>3.0129999999999999</v>
      </c>
      <c r="O866">
        <v>2.141</v>
      </c>
      <c r="P866">
        <v>1.9770000000000001</v>
      </c>
      <c r="Q866">
        <v>1.883</v>
      </c>
      <c r="R866">
        <v>2.028</v>
      </c>
      <c r="S866">
        <v>5.944</v>
      </c>
      <c r="T866">
        <v>1.181</v>
      </c>
      <c r="U866">
        <v>1.4079999999999999</v>
      </c>
      <c r="V866">
        <v>1.9059999999999999</v>
      </c>
      <c r="W866">
        <v>1.1579999999999999</v>
      </c>
      <c r="X866">
        <v>6.6520000000000001</v>
      </c>
      <c r="Y866">
        <v>1.175</v>
      </c>
      <c r="Z866">
        <v>1.077</v>
      </c>
      <c r="AA866">
        <v>3.238</v>
      </c>
      <c r="AB866">
        <v>0.53300000000000003</v>
      </c>
      <c r="AC866">
        <v>0.48199999999999998</v>
      </c>
      <c r="AD866">
        <v>0.48399999999999999</v>
      </c>
      <c r="AE866">
        <v>0.68</v>
      </c>
      <c r="AF866">
        <v>0.84399999999999997</v>
      </c>
      <c r="AG866">
        <v>0.27100000000000002</v>
      </c>
      <c r="AH866">
        <v>1.7000000000000001E-2</v>
      </c>
      <c r="AI866">
        <v>0.27800000000000002</v>
      </c>
      <c r="AJ866" t="s">
        <v>177</v>
      </c>
      <c r="AK866" t="s">
        <v>177</v>
      </c>
      <c r="AL866" t="s">
        <v>177</v>
      </c>
      <c r="AM866" t="s">
        <v>177</v>
      </c>
      <c r="AN866" t="s">
        <v>177</v>
      </c>
      <c r="AO866" t="s">
        <v>182</v>
      </c>
      <c r="AP866" t="s">
        <v>177</v>
      </c>
      <c r="AQ866" t="s">
        <v>177</v>
      </c>
      <c r="AR866" t="s">
        <v>177</v>
      </c>
      <c r="AS866">
        <v>0.77400000000000002</v>
      </c>
      <c r="AT866">
        <v>0</v>
      </c>
      <c r="AU866">
        <v>0.48199999999999998</v>
      </c>
      <c r="AV866">
        <v>0.81200000000000006</v>
      </c>
      <c r="AW866">
        <v>0.93799999999999994</v>
      </c>
      <c r="AX866">
        <v>0.72</v>
      </c>
      <c r="AY866">
        <v>0.501</v>
      </c>
      <c r="AZ866">
        <v>0.88600000000000001</v>
      </c>
      <c r="BA866">
        <v>0.58099999999999996</v>
      </c>
      <c r="BB866" s="1">
        <v>139498.75</v>
      </c>
      <c r="BC866" s="1">
        <v>195712.42</v>
      </c>
      <c r="BD866" s="1">
        <v>233215.88</v>
      </c>
      <c r="BE866" s="1">
        <v>315685</v>
      </c>
      <c r="BF866" s="1">
        <v>191909.84</v>
      </c>
      <c r="BG866">
        <v>5.23</v>
      </c>
      <c r="BH866" s="1">
        <v>138471.39000000001</v>
      </c>
      <c r="BI866" s="1">
        <v>178442.67</v>
      </c>
      <c r="BJ866">
        <v>1.071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1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36.872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74.555999999999997</v>
      </c>
      <c r="CI866">
        <v>0</v>
      </c>
      <c r="CJ866">
        <v>0</v>
      </c>
      <c r="CK866">
        <v>0</v>
      </c>
      <c r="CL866" s="2">
        <v>2220000</v>
      </c>
      <c r="CM866" s="2">
        <v>8490000</v>
      </c>
      <c r="CN866" s="2">
        <v>9255000</v>
      </c>
      <c r="CO866" s="2">
        <v>6689000</v>
      </c>
      <c r="CP866" s="2">
        <v>4752000</v>
      </c>
      <c r="CQ866" s="2">
        <v>4390000</v>
      </c>
      <c r="CR866" s="2">
        <v>4181000</v>
      </c>
      <c r="CS866" s="2">
        <v>4503000</v>
      </c>
      <c r="CT866" s="2">
        <v>13200000</v>
      </c>
      <c r="CU866" s="2">
        <v>165700</v>
      </c>
      <c r="CV866" s="2">
        <v>195700</v>
      </c>
      <c r="CW866" s="2">
        <v>233200</v>
      </c>
      <c r="CX866" s="2">
        <v>315700</v>
      </c>
      <c r="CY866" s="2">
        <v>191900</v>
      </c>
      <c r="CZ866" s="2">
        <v>1102000</v>
      </c>
      <c r="DA866" s="2">
        <v>194700</v>
      </c>
      <c r="DB866" s="2">
        <v>178400</v>
      </c>
      <c r="DC866" s="2">
        <v>536500</v>
      </c>
      <c r="DD866">
        <v>26.074000000000002</v>
      </c>
      <c r="DE866">
        <v>113.405</v>
      </c>
      <c r="DF866">
        <v>106.229</v>
      </c>
      <c r="DG866">
        <v>89.320999999999998</v>
      </c>
      <c r="DH866">
        <v>97.394999999999996</v>
      </c>
      <c r="DI866">
        <v>124.102</v>
      </c>
      <c r="DJ866">
        <v>37.718000000000004</v>
      </c>
      <c r="DK866">
        <v>0</v>
      </c>
      <c r="DL866">
        <v>74.795000000000002</v>
      </c>
      <c r="DM866">
        <v>12.124000000000001</v>
      </c>
      <c r="DN866">
        <v>62.162999999999997</v>
      </c>
      <c r="DO866">
        <v>44.548999999999999</v>
      </c>
      <c r="DP866">
        <v>57.914999999999999</v>
      </c>
      <c r="DQ866">
        <v>54.843000000000004</v>
      </c>
      <c r="DR866">
        <v>136.15199999999999</v>
      </c>
      <c r="DS866">
        <v>23.861000000000001</v>
      </c>
      <c r="DT866">
        <v>0</v>
      </c>
      <c r="DU866">
        <v>49.311999999999998</v>
      </c>
      <c r="DV866">
        <v>1</v>
      </c>
      <c r="DW866">
        <v>1</v>
      </c>
      <c r="DX866">
        <v>1</v>
      </c>
      <c r="DY866">
        <v>1</v>
      </c>
      <c r="DZ866">
        <v>1</v>
      </c>
      <c r="EA866">
        <v>1</v>
      </c>
      <c r="EB866">
        <v>1</v>
      </c>
      <c r="EC866">
        <v>1</v>
      </c>
      <c r="ED866">
        <v>1</v>
      </c>
      <c r="EE866">
        <v>3.8239999999999998</v>
      </c>
      <c r="EF866">
        <v>4.1689999999999996</v>
      </c>
      <c r="EG866">
        <v>3.0129999999999999</v>
      </c>
      <c r="EH866">
        <v>2.141</v>
      </c>
      <c r="EI866">
        <v>1.9770000000000001</v>
      </c>
      <c r="EJ866">
        <v>1.883</v>
      </c>
      <c r="EK866">
        <v>2.028</v>
      </c>
      <c r="EL866">
        <v>5.944</v>
      </c>
      <c r="EM866">
        <v>1.181</v>
      </c>
      <c r="EN866">
        <v>1.4079999999999999</v>
      </c>
      <c r="EO866">
        <v>1.9059999999999999</v>
      </c>
      <c r="EP866">
        <v>1.1579999999999999</v>
      </c>
      <c r="EQ866">
        <v>6.6520000000000001</v>
      </c>
      <c r="ER866">
        <v>1.175</v>
      </c>
      <c r="ES866">
        <v>1.077</v>
      </c>
      <c r="ET866">
        <v>3.238</v>
      </c>
      <c r="FC866" s="2">
        <v>2220000</v>
      </c>
      <c r="FD866" s="2">
        <v>8490000</v>
      </c>
      <c r="FE866" s="2">
        <v>9255000</v>
      </c>
      <c r="FF866" s="2">
        <v>6689000</v>
      </c>
      <c r="FG866" s="2">
        <v>4752000</v>
      </c>
      <c r="FH866" s="2">
        <v>4390000</v>
      </c>
      <c r="FI866" s="2">
        <v>4181000</v>
      </c>
      <c r="FJ866" s="2">
        <v>4503000</v>
      </c>
      <c r="FK866" s="2">
        <v>13200000</v>
      </c>
      <c r="FL866" s="2">
        <v>165700</v>
      </c>
      <c r="FM866" s="2">
        <v>195700</v>
      </c>
      <c r="FN866" s="2">
        <v>233200</v>
      </c>
      <c r="FO866" s="2">
        <v>315700</v>
      </c>
      <c r="FP866" s="2">
        <v>191900</v>
      </c>
      <c r="FQ866" s="2">
        <v>1102000</v>
      </c>
      <c r="FR866" s="2">
        <v>194700</v>
      </c>
      <c r="FS866" s="2">
        <v>178400</v>
      </c>
      <c r="FT866" s="2">
        <v>536500</v>
      </c>
    </row>
    <row r="867" spans="1:176" x14ac:dyDescent="0.2">
      <c r="A867">
        <v>0</v>
      </c>
      <c r="B867" t="s">
        <v>176</v>
      </c>
      <c r="C867" t="s">
        <v>967</v>
      </c>
      <c r="D867" t="s">
        <v>429</v>
      </c>
      <c r="E867" t="s">
        <v>968</v>
      </c>
      <c r="F867" s="3">
        <v>2.0847222222222221</v>
      </c>
      <c r="G867">
        <v>1</v>
      </c>
      <c r="H867">
        <v>830.73630000000003</v>
      </c>
      <c r="I867" t="s">
        <v>917</v>
      </c>
      <c r="J867" s="10">
        <v>36.347999999999999</v>
      </c>
      <c r="K867">
        <f>+[1]SampleID!NH4</f>
        <v>0</v>
      </c>
      <c r="L867">
        <v>0.14599999999999999</v>
      </c>
      <c r="M867">
        <v>0.41099999999999998</v>
      </c>
      <c r="N867">
        <v>0.66400000000000003</v>
      </c>
      <c r="O867">
        <v>0.19800000000000001</v>
      </c>
      <c r="P867">
        <v>7.9470000000000001</v>
      </c>
      <c r="Q867">
        <v>0.54300000000000004</v>
      </c>
      <c r="R867">
        <v>0.68799999999999994</v>
      </c>
      <c r="S867">
        <v>3.49</v>
      </c>
      <c r="T867">
        <v>0.57299999999999995</v>
      </c>
      <c r="U867">
        <v>1.9339999999999999</v>
      </c>
      <c r="V867">
        <v>0.94599999999999995</v>
      </c>
      <c r="W867">
        <v>0.57699999999999996</v>
      </c>
      <c r="X867">
        <v>11.878</v>
      </c>
      <c r="Y867">
        <v>1.5189999999999999</v>
      </c>
      <c r="Z867">
        <v>0.93300000000000005</v>
      </c>
      <c r="AA867">
        <v>6.6680000000000001</v>
      </c>
      <c r="AB867">
        <v>0.41</v>
      </c>
      <c r="AC867">
        <v>0.68600000000000005</v>
      </c>
      <c r="AD867">
        <v>0.73099999999999998</v>
      </c>
      <c r="AE867">
        <v>0.436</v>
      </c>
      <c r="AF867">
        <v>0.47299999999999998</v>
      </c>
      <c r="AG867">
        <v>0.877</v>
      </c>
      <c r="AH867">
        <v>0.81100000000000005</v>
      </c>
      <c r="AI867">
        <v>0.50600000000000001</v>
      </c>
      <c r="AJ867" t="s">
        <v>177</v>
      </c>
      <c r="AK867" t="s">
        <v>177</v>
      </c>
      <c r="AL867" t="s">
        <v>177</v>
      </c>
      <c r="AM867" t="s">
        <v>177</v>
      </c>
      <c r="AN867" t="s">
        <v>177</v>
      </c>
      <c r="AO867" t="s">
        <v>182</v>
      </c>
      <c r="AP867" t="s">
        <v>177</v>
      </c>
      <c r="AQ867" t="s">
        <v>177</v>
      </c>
      <c r="AR867" t="s">
        <v>177</v>
      </c>
      <c r="AS867">
        <v>0.67</v>
      </c>
      <c r="AT867">
        <v>0.73</v>
      </c>
      <c r="AU867">
        <v>0.34</v>
      </c>
      <c r="AV867">
        <v>0.57999999999999996</v>
      </c>
      <c r="AW867">
        <v>1</v>
      </c>
      <c r="AX867">
        <v>0.56000000000000005</v>
      </c>
      <c r="AY867">
        <v>0.89</v>
      </c>
      <c r="AZ867">
        <v>0.76</v>
      </c>
      <c r="BA867">
        <v>0.51</v>
      </c>
      <c r="BB867" s="1">
        <v>126689.54</v>
      </c>
      <c r="BC867">
        <v>181.86</v>
      </c>
      <c r="BD867" s="1">
        <v>96565.4</v>
      </c>
      <c r="BE867" s="1">
        <v>81346.240000000005</v>
      </c>
      <c r="BF867" s="1">
        <v>89500.44</v>
      </c>
      <c r="BG867">
        <v>25.61</v>
      </c>
      <c r="BH867">
        <v>100.39</v>
      </c>
      <c r="BI867" s="1">
        <v>2198.73</v>
      </c>
      <c r="BJ867">
        <v>1.46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1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31.387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79.513000000000005</v>
      </c>
      <c r="CI867">
        <v>0</v>
      </c>
      <c r="CJ867">
        <v>0</v>
      </c>
      <c r="CK867">
        <v>0</v>
      </c>
      <c r="CL867" s="2">
        <v>945100</v>
      </c>
      <c r="CM867" s="2">
        <v>138000</v>
      </c>
      <c r="CN867" s="2">
        <v>388100</v>
      </c>
      <c r="CO867" s="2">
        <v>627100</v>
      </c>
      <c r="CP867" s="2">
        <v>187100</v>
      </c>
      <c r="CQ867" s="2">
        <v>7511000</v>
      </c>
      <c r="CR867" s="2">
        <v>513300</v>
      </c>
      <c r="CS867" s="2">
        <v>650700</v>
      </c>
      <c r="CT867" s="2">
        <v>3298000</v>
      </c>
      <c r="CU867" s="2">
        <v>86020</v>
      </c>
      <c r="CV867" s="2">
        <v>49320</v>
      </c>
      <c r="CW867" s="2">
        <v>166400</v>
      </c>
      <c r="CX867" s="2">
        <v>81350</v>
      </c>
      <c r="CY867" s="2">
        <v>49670</v>
      </c>
      <c r="CZ867" s="2">
        <v>1022000</v>
      </c>
      <c r="DA867" s="2">
        <v>130700</v>
      </c>
      <c r="DB867" s="2">
        <v>80240</v>
      </c>
      <c r="DC867" s="2">
        <v>573600</v>
      </c>
      <c r="DD867">
        <v>105.937</v>
      </c>
      <c r="DE867">
        <v>18.39</v>
      </c>
      <c r="DF867">
        <v>15.319000000000001</v>
      </c>
      <c r="DG867">
        <v>115.26600000000001</v>
      </c>
      <c r="DH867">
        <v>37.406999999999996</v>
      </c>
      <c r="DI867">
        <v>137.54</v>
      </c>
      <c r="DJ867">
        <v>13.425000000000001</v>
      </c>
      <c r="DK867">
        <v>0</v>
      </c>
      <c r="DL867">
        <v>118.854</v>
      </c>
      <c r="DM867">
        <v>25.494</v>
      </c>
      <c r="DN867">
        <v>13.425000000000001</v>
      </c>
      <c r="DO867">
        <v>37.54</v>
      </c>
      <c r="DP867">
        <v>97.061000000000007</v>
      </c>
      <c r="DQ867">
        <v>1.2090000000000001</v>
      </c>
      <c r="DR867">
        <v>134.18</v>
      </c>
      <c r="DS867">
        <v>36.470999999999997</v>
      </c>
      <c r="DT867">
        <v>0</v>
      </c>
      <c r="DU867">
        <v>123.55500000000001</v>
      </c>
      <c r="DV867">
        <v>0.64</v>
      </c>
      <c r="DW867">
        <v>1</v>
      </c>
      <c r="DX867">
        <v>1</v>
      </c>
      <c r="DY867">
        <v>1</v>
      </c>
      <c r="DZ867">
        <v>0.96</v>
      </c>
      <c r="EA867">
        <v>1</v>
      </c>
      <c r="EB867">
        <v>0.77</v>
      </c>
      <c r="EC867">
        <v>1</v>
      </c>
      <c r="ED867">
        <v>1</v>
      </c>
      <c r="EE867">
        <v>0.14599999999999999</v>
      </c>
      <c r="EF867">
        <v>0.41099999999999998</v>
      </c>
      <c r="EG867">
        <v>0.66400000000000003</v>
      </c>
      <c r="EH867">
        <v>0.19800000000000001</v>
      </c>
      <c r="EI867">
        <v>7.9470000000000001</v>
      </c>
      <c r="EJ867">
        <v>0.54300000000000004</v>
      </c>
      <c r="EK867">
        <v>0.68799999999999994</v>
      </c>
      <c r="EL867">
        <v>3.49</v>
      </c>
      <c r="EM867">
        <v>0.57299999999999995</v>
      </c>
      <c r="EN867">
        <v>1.9339999999999999</v>
      </c>
      <c r="EO867">
        <v>0.94599999999999995</v>
      </c>
      <c r="EP867">
        <v>0.57699999999999996</v>
      </c>
      <c r="EQ867">
        <v>11.878</v>
      </c>
      <c r="ER867">
        <v>1.5189999999999999</v>
      </c>
      <c r="ES867">
        <v>0.93300000000000005</v>
      </c>
      <c r="ET867">
        <v>6.6680000000000001</v>
      </c>
      <c r="FC867" s="2">
        <v>945100</v>
      </c>
      <c r="FD867" s="2">
        <v>138000</v>
      </c>
      <c r="FE867" s="2">
        <v>388100</v>
      </c>
      <c r="FF867" s="2">
        <v>627100</v>
      </c>
      <c r="FG867" s="2">
        <v>187100</v>
      </c>
      <c r="FH867" s="2">
        <v>7511000</v>
      </c>
      <c r="FI867" s="2">
        <v>513300</v>
      </c>
      <c r="FJ867" s="2">
        <v>650700</v>
      </c>
      <c r="FK867" s="2">
        <v>3298000</v>
      </c>
      <c r="FL867" s="2">
        <v>86020</v>
      </c>
      <c r="FM867" s="2">
        <v>49320</v>
      </c>
      <c r="FN867" s="2">
        <v>166400</v>
      </c>
      <c r="FO867" s="2">
        <v>81350</v>
      </c>
      <c r="FP867" s="2">
        <v>49670</v>
      </c>
      <c r="FQ867" s="2">
        <v>1022000</v>
      </c>
      <c r="FR867" s="2">
        <v>130700</v>
      </c>
      <c r="FS867" s="2">
        <v>80240</v>
      </c>
      <c r="FT867" s="2">
        <v>573600</v>
      </c>
    </row>
    <row r="868" spans="1:176" x14ac:dyDescent="0.2">
      <c r="A868">
        <v>0</v>
      </c>
      <c r="B868" t="s">
        <v>176</v>
      </c>
      <c r="C868" t="s">
        <v>913</v>
      </c>
      <c r="D868" t="s">
        <v>429</v>
      </c>
      <c r="E868" t="s">
        <v>914</v>
      </c>
      <c r="F868" s="3">
        <v>2.0854166666666667</v>
      </c>
      <c r="G868">
        <v>1</v>
      </c>
      <c r="H868">
        <v>828.72069999999997</v>
      </c>
      <c r="I868" t="s">
        <v>915</v>
      </c>
      <c r="J868" s="10">
        <v>26.396000000000001</v>
      </c>
      <c r="K868">
        <f>+[1]SampleID!NH4</f>
        <v>0</v>
      </c>
      <c r="L868">
        <v>1.4750000000000001</v>
      </c>
      <c r="M868">
        <v>0</v>
      </c>
      <c r="N868">
        <v>0</v>
      </c>
      <c r="O868">
        <v>1.0449999999999999</v>
      </c>
      <c r="P868">
        <v>26.135999999999999</v>
      </c>
      <c r="Q868">
        <v>0</v>
      </c>
      <c r="R868">
        <v>23.806999999999999</v>
      </c>
      <c r="S868">
        <v>0</v>
      </c>
      <c r="T868">
        <v>0.752</v>
      </c>
      <c r="U868">
        <v>0</v>
      </c>
      <c r="V868">
        <v>0</v>
      </c>
      <c r="W868">
        <v>0.51100000000000001</v>
      </c>
      <c r="X868">
        <v>9.4779999999999998</v>
      </c>
      <c r="Y868">
        <v>0</v>
      </c>
      <c r="Z868">
        <v>19.585999999999999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 t="s">
        <v>177</v>
      </c>
      <c r="AK868" t="s">
        <v>177</v>
      </c>
      <c r="AL868" t="s">
        <v>177</v>
      </c>
      <c r="AM868" t="s">
        <v>177</v>
      </c>
      <c r="AN868" t="s">
        <v>177</v>
      </c>
      <c r="AO868" t="s">
        <v>177</v>
      </c>
      <c r="AP868" t="s">
        <v>177</v>
      </c>
      <c r="AQ868" t="s">
        <v>182</v>
      </c>
      <c r="AR868" t="s">
        <v>177</v>
      </c>
      <c r="AS868">
        <v>1</v>
      </c>
      <c r="AT868">
        <v>0.99</v>
      </c>
      <c r="AU868">
        <v>0</v>
      </c>
      <c r="AV868">
        <v>0</v>
      </c>
      <c r="AW868">
        <v>0.99</v>
      </c>
      <c r="AX868">
        <v>0.9</v>
      </c>
      <c r="AY868">
        <v>0</v>
      </c>
      <c r="AZ868">
        <v>0.96</v>
      </c>
      <c r="BA868">
        <v>0</v>
      </c>
      <c r="BB868" s="1">
        <v>43075.7</v>
      </c>
      <c r="BC868" s="1">
        <v>2000.01</v>
      </c>
      <c r="BD868">
        <v>0</v>
      </c>
      <c r="BE868">
        <v>0</v>
      </c>
      <c r="BF868" s="1">
        <v>1112.8</v>
      </c>
      <c r="BG868" s="1">
        <v>408291.88</v>
      </c>
      <c r="BH868">
        <v>0</v>
      </c>
      <c r="BI868">
        <v>1.59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2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13.552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34.247</v>
      </c>
      <c r="CK868">
        <v>0</v>
      </c>
      <c r="CL868" s="2">
        <v>86040</v>
      </c>
      <c r="CM868" s="2">
        <v>126900</v>
      </c>
      <c r="CN868" s="2">
        <v>0</v>
      </c>
      <c r="CO868" s="2">
        <v>0</v>
      </c>
      <c r="CP868" s="2">
        <v>89890</v>
      </c>
      <c r="CQ868" s="2">
        <v>2249000</v>
      </c>
      <c r="CR868" s="2">
        <v>0</v>
      </c>
      <c r="CS868" s="2">
        <v>2048000</v>
      </c>
      <c r="CT868" s="2">
        <v>0</v>
      </c>
      <c r="CU868" s="2">
        <v>43080</v>
      </c>
      <c r="CV868" s="2">
        <v>32410</v>
      </c>
      <c r="CW868" s="2">
        <v>0</v>
      </c>
      <c r="CX868" s="2">
        <v>0</v>
      </c>
      <c r="CY868" s="2">
        <v>22010</v>
      </c>
      <c r="CZ868" s="2">
        <v>408300</v>
      </c>
      <c r="DA868" s="2">
        <v>0</v>
      </c>
      <c r="DB868" s="2">
        <v>843700</v>
      </c>
      <c r="DC868" s="2">
        <v>0</v>
      </c>
      <c r="DD868">
        <v>0</v>
      </c>
      <c r="DE868">
        <v>0</v>
      </c>
      <c r="DF868">
        <v>0</v>
      </c>
      <c r="DG868">
        <v>0</v>
      </c>
      <c r="DH868">
        <v>1.8819999999999999</v>
      </c>
      <c r="DI868">
        <v>131.059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</v>
      </c>
      <c r="DQ868">
        <v>7.4950000000000001</v>
      </c>
      <c r="DR868">
        <v>127.18899999999999</v>
      </c>
      <c r="DS868">
        <v>0</v>
      </c>
      <c r="DT868">
        <v>0</v>
      </c>
      <c r="DU868">
        <v>0</v>
      </c>
      <c r="DV868">
        <v>1</v>
      </c>
      <c r="DW868">
        <v>0.92</v>
      </c>
      <c r="DX868">
        <v>0</v>
      </c>
      <c r="DY868">
        <v>0</v>
      </c>
      <c r="DZ868">
        <v>0.86</v>
      </c>
      <c r="EA868">
        <v>1</v>
      </c>
      <c r="EB868">
        <v>0</v>
      </c>
      <c r="EC868">
        <v>1</v>
      </c>
      <c r="ED868">
        <v>0</v>
      </c>
      <c r="EE868">
        <v>1.4750000000000001</v>
      </c>
      <c r="EF868">
        <v>0</v>
      </c>
      <c r="EG868">
        <v>0</v>
      </c>
      <c r="EH868">
        <v>1.0449999999999999</v>
      </c>
      <c r="EI868">
        <v>26.135999999999999</v>
      </c>
      <c r="EJ868">
        <v>0</v>
      </c>
      <c r="EK868">
        <v>23.806999999999999</v>
      </c>
      <c r="EL868">
        <v>0</v>
      </c>
      <c r="EM868">
        <v>0.752</v>
      </c>
      <c r="EN868">
        <v>0</v>
      </c>
      <c r="EO868">
        <v>0</v>
      </c>
      <c r="EP868">
        <v>0.51100000000000001</v>
      </c>
      <c r="EQ868">
        <v>9.4779999999999998</v>
      </c>
      <c r="ER868">
        <v>0</v>
      </c>
      <c r="ES868">
        <v>19.585999999999999</v>
      </c>
      <c r="ET868">
        <v>0</v>
      </c>
      <c r="FC868" s="2">
        <v>86040</v>
      </c>
      <c r="FD868" s="2">
        <v>126900</v>
      </c>
      <c r="FE868" s="2">
        <v>0</v>
      </c>
      <c r="FF868" s="2">
        <v>0</v>
      </c>
      <c r="FG868" s="2">
        <v>89890</v>
      </c>
      <c r="FH868" s="2">
        <v>2249000</v>
      </c>
      <c r="FI868" s="2">
        <v>0</v>
      </c>
      <c r="FJ868" s="2">
        <v>2048000</v>
      </c>
      <c r="FK868" s="2">
        <v>0</v>
      </c>
      <c r="FL868" s="2">
        <v>43080</v>
      </c>
      <c r="FM868" s="2">
        <v>32410</v>
      </c>
      <c r="FN868" s="2">
        <v>0</v>
      </c>
      <c r="FO868" s="2">
        <v>0</v>
      </c>
      <c r="FP868" s="2">
        <v>22010</v>
      </c>
      <c r="FQ868" s="2">
        <v>408300</v>
      </c>
      <c r="FR868" s="2">
        <v>0</v>
      </c>
      <c r="FS868" s="2">
        <v>843700</v>
      </c>
      <c r="FT868" s="2">
        <v>0</v>
      </c>
    </row>
    <row r="869" spans="1:176" x14ac:dyDescent="0.2">
      <c r="A869">
        <v>0</v>
      </c>
      <c r="B869" t="s">
        <v>176</v>
      </c>
      <c r="C869" t="s">
        <v>913</v>
      </c>
      <c r="D869" t="s">
        <v>429</v>
      </c>
      <c r="E869" t="s">
        <v>914</v>
      </c>
      <c r="F869" s="3">
        <v>2.0854166666666667</v>
      </c>
      <c r="G869">
        <v>1</v>
      </c>
      <c r="H869">
        <v>828.72069999999997</v>
      </c>
      <c r="I869" t="s">
        <v>915</v>
      </c>
      <c r="J869" s="10">
        <v>27.449000000000002</v>
      </c>
      <c r="K869">
        <f>+[1]SampleID!NH4</f>
        <v>0</v>
      </c>
      <c r="L869">
        <v>6.1680000000000001</v>
      </c>
      <c r="M869">
        <v>1.1830000000000001</v>
      </c>
      <c r="N869">
        <v>0.68899999999999995</v>
      </c>
      <c r="O869">
        <v>1.704</v>
      </c>
      <c r="P869">
        <v>28.859000000000002</v>
      </c>
      <c r="Q869">
        <v>0.25800000000000001</v>
      </c>
      <c r="R869">
        <v>38.067999999999998</v>
      </c>
      <c r="S869">
        <v>0</v>
      </c>
      <c r="T869">
        <v>3.355</v>
      </c>
      <c r="U869">
        <v>0.70199999999999996</v>
      </c>
      <c r="V869">
        <v>0.6</v>
      </c>
      <c r="W869">
        <v>2.2160000000000002</v>
      </c>
      <c r="X869">
        <v>4.3289999999999997</v>
      </c>
      <c r="Y869">
        <v>0.32500000000000001</v>
      </c>
      <c r="Z869">
        <v>21.83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 t="s">
        <v>177</v>
      </c>
      <c r="AK869" t="s">
        <v>177</v>
      </c>
      <c r="AL869" t="s">
        <v>177</v>
      </c>
      <c r="AM869" t="s">
        <v>177</v>
      </c>
      <c r="AN869" t="s">
        <v>177</v>
      </c>
      <c r="AO869" t="s">
        <v>177</v>
      </c>
      <c r="AP869" t="s">
        <v>177</v>
      </c>
      <c r="AQ869" t="s">
        <v>182</v>
      </c>
      <c r="AR869" t="s">
        <v>177</v>
      </c>
      <c r="AS869">
        <v>0.91</v>
      </c>
      <c r="AT869">
        <v>0.98</v>
      </c>
      <c r="AU869">
        <v>0.88</v>
      </c>
      <c r="AV869">
        <v>0.93</v>
      </c>
      <c r="AW869">
        <v>0.99</v>
      </c>
      <c r="AX869">
        <v>0.85</v>
      </c>
      <c r="AY869">
        <v>1</v>
      </c>
      <c r="AZ869">
        <v>0.73</v>
      </c>
      <c r="BA869">
        <v>0</v>
      </c>
      <c r="BB869" s="1">
        <v>86306.37</v>
      </c>
      <c r="BC869" s="1">
        <v>195508.89</v>
      </c>
      <c r="BD869">
        <v>210.09</v>
      </c>
      <c r="BE869" s="1">
        <v>61869.96</v>
      </c>
      <c r="BF869">
        <v>2.58</v>
      </c>
      <c r="BG869">
        <v>1.57</v>
      </c>
      <c r="BH869" s="1">
        <v>33830.120000000003</v>
      </c>
      <c r="BI869">
        <v>2.5099999999999998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2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46.015999999999998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76.772999999999996</v>
      </c>
      <c r="CK869">
        <v>0</v>
      </c>
      <c r="CL869" s="2">
        <v>296500</v>
      </c>
      <c r="CM869" s="2">
        <v>1829000</v>
      </c>
      <c r="CN869" s="2">
        <v>350800</v>
      </c>
      <c r="CO869" s="2">
        <v>204200</v>
      </c>
      <c r="CP869" s="2">
        <v>505200</v>
      </c>
      <c r="CQ869" s="2">
        <v>8556000</v>
      </c>
      <c r="CR869" s="2">
        <v>76390</v>
      </c>
      <c r="CS869" s="2">
        <v>11290000</v>
      </c>
      <c r="CT869" s="2">
        <v>0</v>
      </c>
      <c r="CU869" s="2">
        <v>58280</v>
      </c>
      <c r="CV869" s="2">
        <v>195500</v>
      </c>
      <c r="CW869" s="2">
        <v>40900</v>
      </c>
      <c r="CX869" s="2">
        <v>34990</v>
      </c>
      <c r="CY869" s="2">
        <v>129100</v>
      </c>
      <c r="CZ869" s="2">
        <v>252300</v>
      </c>
      <c r="DA869" s="2">
        <v>18940</v>
      </c>
      <c r="DB869" s="2">
        <v>1272000</v>
      </c>
      <c r="DC869" s="2">
        <v>0</v>
      </c>
      <c r="DD869">
        <v>0</v>
      </c>
      <c r="DE869">
        <v>129.46600000000001</v>
      </c>
      <c r="DF869">
        <v>0</v>
      </c>
      <c r="DG869">
        <v>0</v>
      </c>
      <c r="DH869">
        <v>75.801000000000002</v>
      </c>
      <c r="DI869">
        <v>126.872</v>
      </c>
      <c r="DJ869">
        <v>0</v>
      </c>
      <c r="DK869">
        <v>0</v>
      </c>
      <c r="DL869">
        <v>0</v>
      </c>
      <c r="DM869">
        <v>0</v>
      </c>
      <c r="DN869">
        <v>95.8</v>
      </c>
      <c r="DO869">
        <v>0</v>
      </c>
      <c r="DP869">
        <v>0</v>
      </c>
      <c r="DQ869">
        <v>62.993000000000002</v>
      </c>
      <c r="DR869">
        <v>85.242999999999995</v>
      </c>
      <c r="DS869">
        <v>0</v>
      </c>
      <c r="DT869">
        <v>0</v>
      </c>
      <c r="DU869">
        <v>0</v>
      </c>
      <c r="DV869">
        <v>0.93</v>
      </c>
      <c r="DW869">
        <v>1</v>
      </c>
      <c r="DX869">
        <v>0.75</v>
      </c>
      <c r="DY869">
        <v>0.85</v>
      </c>
      <c r="DZ869">
        <v>1</v>
      </c>
      <c r="EA869">
        <v>0.64</v>
      </c>
      <c r="EB869">
        <v>0.94</v>
      </c>
      <c r="EC869">
        <v>1</v>
      </c>
      <c r="ED869">
        <v>0</v>
      </c>
      <c r="EE869">
        <v>6.1680000000000001</v>
      </c>
      <c r="EF869">
        <v>1.1830000000000001</v>
      </c>
      <c r="EG869">
        <v>0.68899999999999995</v>
      </c>
      <c r="EH869">
        <v>1.704</v>
      </c>
      <c r="EI869">
        <v>28.859000000000002</v>
      </c>
      <c r="EJ869">
        <v>0.25800000000000001</v>
      </c>
      <c r="EK869">
        <v>38.067999999999998</v>
      </c>
      <c r="EL869">
        <v>0</v>
      </c>
      <c r="EM869">
        <v>3.355</v>
      </c>
      <c r="EN869">
        <v>0.70199999999999996</v>
      </c>
      <c r="EO869">
        <v>0.6</v>
      </c>
      <c r="EP869">
        <v>2.2160000000000002</v>
      </c>
      <c r="EQ869">
        <v>4.3289999999999997</v>
      </c>
      <c r="ER869">
        <v>0.32500000000000001</v>
      </c>
      <c r="ES869">
        <v>21.83</v>
      </c>
      <c r="ET869">
        <v>0</v>
      </c>
      <c r="FC869" s="2">
        <v>296500</v>
      </c>
      <c r="FD869" s="2">
        <v>1829000</v>
      </c>
      <c r="FE869" s="2">
        <v>350800</v>
      </c>
      <c r="FF869" s="2">
        <v>204200</v>
      </c>
      <c r="FG869" s="2">
        <v>505200</v>
      </c>
      <c r="FH869" s="2">
        <v>8556000</v>
      </c>
      <c r="FI869" s="2">
        <v>76390</v>
      </c>
      <c r="FJ869" s="2">
        <v>11290000</v>
      </c>
      <c r="FK869" s="2">
        <v>0</v>
      </c>
      <c r="FL869" s="2">
        <v>58280</v>
      </c>
      <c r="FM869" s="2">
        <v>195500</v>
      </c>
      <c r="FN869" s="2">
        <v>40900</v>
      </c>
      <c r="FO869" s="2">
        <v>34990</v>
      </c>
      <c r="FP869" s="2">
        <v>129100</v>
      </c>
      <c r="FQ869" s="2">
        <v>252300</v>
      </c>
      <c r="FR869" s="2">
        <v>18940</v>
      </c>
      <c r="FS869" s="2">
        <v>1272000</v>
      </c>
      <c r="FT869" s="2">
        <v>0</v>
      </c>
    </row>
    <row r="870" spans="1:176" x14ac:dyDescent="0.2">
      <c r="A870">
        <v>0</v>
      </c>
      <c r="B870" t="s">
        <v>176</v>
      </c>
      <c r="C870" t="s">
        <v>1695</v>
      </c>
      <c r="D870" t="s">
        <v>429</v>
      </c>
      <c r="E870" t="s">
        <v>1696</v>
      </c>
      <c r="F870" s="3">
        <v>2.0861111111111112</v>
      </c>
      <c r="G870">
        <v>1</v>
      </c>
      <c r="H870">
        <v>826.70500000000004</v>
      </c>
      <c r="I870" t="s">
        <v>865</v>
      </c>
      <c r="J870" s="10">
        <v>31.614000000000001</v>
      </c>
      <c r="K870" t="e">
        <f>+H</f>
        <v>#NAME?</v>
      </c>
      <c r="L870">
        <v>3.2290000000000001</v>
      </c>
      <c r="M870">
        <v>2.3740000000000001</v>
      </c>
      <c r="N870">
        <v>0.63200000000000001</v>
      </c>
      <c r="O870">
        <v>0.59599999999999997</v>
      </c>
      <c r="P870">
        <v>7.04</v>
      </c>
      <c r="Q870">
        <v>1.6</v>
      </c>
      <c r="R870">
        <v>1.27</v>
      </c>
      <c r="S870">
        <v>2.0059999999999998</v>
      </c>
      <c r="T870">
        <v>3.1019999999999999</v>
      </c>
      <c r="U870">
        <v>2.5379999999999998</v>
      </c>
      <c r="V870">
        <v>0.76100000000000001</v>
      </c>
      <c r="W870">
        <v>0.86899999999999999</v>
      </c>
      <c r="X870">
        <v>8.5510000000000002</v>
      </c>
      <c r="Y870">
        <v>1.518</v>
      </c>
      <c r="Z870">
        <v>1.4930000000000001</v>
      </c>
      <c r="AA870">
        <v>1.4790000000000001</v>
      </c>
      <c r="AB870">
        <v>0.57199999999999995</v>
      </c>
      <c r="AC870">
        <v>0.40600000000000003</v>
      </c>
      <c r="AD870">
        <v>0.96299999999999997</v>
      </c>
      <c r="AE870">
        <v>0.94899999999999995</v>
      </c>
      <c r="AF870">
        <v>0.47499999999999998</v>
      </c>
      <c r="AG870">
        <v>0.70799999999999996</v>
      </c>
      <c r="AH870">
        <v>0.246</v>
      </c>
      <c r="AI870">
        <v>0.54900000000000004</v>
      </c>
      <c r="AJ870" t="s">
        <v>177</v>
      </c>
      <c r="AK870" t="s">
        <v>177</v>
      </c>
      <c r="AL870" t="s">
        <v>177</v>
      </c>
      <c r="AM870" t="s">
        <v>177</v>
      </c>
      <c r="AN870" t="s">
        <v>177</v>
      </c>
      <c r="AO870" t="s">
        <v>182</v>
      </c>
      <c r="AP870" t="s">
        <v>177</v>
      </c>
      <c r="AQ870" t="s">
        <v>177</v>
      </c>
      <c r="AR870" t="s">
        <v>177</v>
      </c>
      <c r="AS870">
        <v>0.69</v>
      </c>
      <c r="AT870">
        <v>0.64</v>
      </c>
      <c r="AU870">
        <v>0.72</v>
      </c>
      <c r="AV870">
        <v>0.53</v>
      </c>
      <c r="AW870">
        <v>0.85099999999999998</v>
      </c>
      <c r="AX870">
        <v>0.88300000000000001</v>
      </c>
      <c r="AY870">
        <v>0.56999999999999995</v>
      </c>
      <c r="AZ870">
        <v>0.77</v>
      </c>
      <c r="BA870">
        <v>0.91</v>
      </c>
      <c r="BB870" s="1">
        <v>11751723.710000001</v>
      </c>
      <c r="BC870" s="1">
        <v>1328.59</v>
      </c>
      <c r="BD870" s="1">
        <v>29823150.02</v>
      </c>
      <c r="BE870" s="1">
        <v>5979612.4400000004</v>
      </c>
      <c r="BF870" s="1">
        <v>10210651</v>
      </c>
      <c r="BG870" s="1">
        <v>100485232</v>
      </c>
      <c r="BH870" s="1">
        <v>17840792.789999999</v>
      </c>
      <c r="BI870" s="1">
        <v>17545604.920000002</v>
      </c>
      <c r="BJ870" s="1">
        <v>1194.1500000000001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1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8.1240000000000006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42.216999999999999</v>
      </c>
      <c r="CI870">
        <v>0</v>
      </c>
      <c r="CJ870">
        <v>0</v>
      </c>
      <c r="CK870">
        <v>0</v>
      </c>
      <c r="CL870" s="2">
        <v>390700000</v>
      </c>
      <c r="CM870" s="2">
        <v>1261000000</v>
      </c>
      <c r="CN870" s="2">
        <v>927600000</v>
      </c>
      <c r="CO870" s="2">
        <v>246900000</v>
      </c>
      <c r="CP870" s="2">
        <v>233000000</v>
      </c>
      <c r="CQ870" s="2">
        <v>2751000000</v>
      </c>
      <c r="CR870" s="2">
        <v>625000000</v>
      </c>
      <c r="CS870" s="2">
        <v>496200000</v>
      </c>
      <c r="CT870" s="2">
        <v>783700000</v>
      </c>
      <c r="CU870" s="2">
        <v>11750000</v>
      </c>
      <c r="CV870" s="2">
        <v>36460000</v>
      </c>
      <c r="CW870" s="2">
        <v>29820000</v>
      </c>
      <c r="CX870" s="2">
        <v>8938000</v>
      </c>
      <c r="CY870" s="2">
        <v>10210000</v>
      </c>
      <c r="CZ870" s="2">
        <v>100500000</v>
      </c>
      <c r="DA870" s="2">
        <v>17840000</v>
      </c>
      <c r="DB870" s="2">
        <v>17550000</v>
      </c>
      <c r="DC870" s="2">
        <v>17380000</v>
      </c>
      <c r="DD870">
        <v>107.474</v>
      </c>
      <c r="DE870">
        <v>133.708</v>
      </c>
      <c r="DF870">
        <v>75.938999999999993</v>
      </c>
      <c r="DG870">
        <v>9.8170000000000002</v>
      </c>
      <c r="DH870">
        <v>15.683999999999999</v>
      </c>
      <c r="DI870">
        <v>135.32</v>
      </c>
      <c r="DJ870">
        <v>105.423</v>
      </c>
      <c r="DK870">
        <v>0</v>
      </c>
      <c r="DL870">
        <v>92.436000000000007</v>
      </c>
      <c r="DM870">
        <v>100.488</v>
      </c>
      <c r="DN870">
        <v>131.87899999999999</v>
      </c>
      <c r="DO870">
        <v>56.564999999999998</v>
      </c>
      <c r="DP870">
        <v>28.044</v>
      </c>
      <c r="DQ870">
        <v>23.972000000000001</v>
      </c>
      <c r="DR870">
        <v>136.905</v>
      </c>
      <c r="DS870">
        <v>84.774000000000001</v>
      </c>
      <c r="DT870">
        <v>0</v>
      </c>
      <c r="DU870">
        <v>69.930000000000007</v>
      </c>
      <c r="DV870">
        <v>1</v>
      </c>
      <c r="DW870">
        <v>1</v>
      </c>
      <c r="DX870">
        <v>1</v>
      </c>
      <c r="DY870">
        <v>1</v>
      </c>
      <c r="DZ870">
        <v>1</v>
      </c>
      <c r="EA870">
        <v>1</v>
      </c>
      <c r="EB870">
        <v>1</v>
      </c>
      <c r="EC870">
        <v>1</v>
      </c>
      <c r="ED870">
        <v>0.84</v>
      </c>
      <c r="EE870">
        <v>3.2290000000000001</v>
      </c>
      <c r="EF870">
        <v>2.3740000000000001</v>
      </c>
      <c r="EG870">
        <v>0.63200000000000001</v>
      </c>
      <c r="EH870">
        <v>0.59599999999999997</v>
      </c>
      <c r="EI870">
        <v>7.04</v>
      </c>
      <c r="EJ870">
        <v>1.6</v>
      </c>
      <c r="EK870">
        <v>1.27</v>
      </c>
      <c r="EL870">
        <v>2.0059999999999998</v>
      </c>
      <c r="EM870">
        <v>3.1019999999999999</v>
      </c>
      <c r="EN870">
        <v>2.5379999999999998</v>
      </c>
      <c r="EO870">
        <v>0.76100000000000001</v>
      </c>
      <c r="EP870">
        <v>0.86899999999999999</v>
      </c>
      <c r="EQ870">
        <v>8.5510000000000002</v>
      </c>
      <c r="ER870">
        <v>1.518</v>
      </c>
      <c r="ES870">
        <v>1.4930000000000001</v>
      </c>
      <c r="ET870">
        <v>1.4790000000000001</v>
      </c>
      <c r="FC870" s="2">
        <v>390700000</v>
      </c>
      <c r="FD870" s="2">
        <v>1261000000</v>
      </c>
      <c r="FE870" s="2">
        <v>927600000</v>
      </c>
      <c r="FF870" s="2">
        <v>246900000</v>
      </c>
      <c r="FG870" s="2">
        <v>233000000</v>
      </c>
      <c r="FH870" s="2">
        <v>2751000000</v>
      </c>
      <c r="FI870" s="2">
        <v>625000000</v>
      </c>
      <c r="FJ870" s="2">
        <v>496200000</v>
      </c>
      <c r="FK870" s="2">
        <v>783700000</v>
      </c>
      <c r="FL870" s="2">
        <v>11750000</v>
      </c>
      <c r="FM870" s="2">
        <v>36460000</v>
      </c>
      <c r="FN870" s="2">
        <v>29820000</v>
      </c>
      <c r="FO870" s="2">
        <v>8938000</v>
      </c>
      <c r="FP870" s="2">
        <v>10210000</v>
      </c>
      <c r="FQ870" s="2">
        <v>100500000</v>
      </c>
      <c r="FR870" s="2">
        <v>17840000</v>
      </c>
      <c r="FS870" s="2">
        <v>17550000</v>
      </c>
      <c r="FT870" s="2">
        <v>17380000</v>
      </c>
    </row>
    <row r="871" spans="1:176" x14ac:dyDescent="0.2">
      <c r="A871">
        <v>0</v>
      </c>
      <c r="B871" t="s">
        <v>176</v>
      </c>
      <c r="C871" t="s">
        <v>888</v>
      </c>
      <c r="D871" t="s">
        <v>429</v>
      </c>
      <c r="E871" t="s">
        <v>889</v>
      </c>
      <c r="F871" s="3">
        <v>2.254861111111111</v>
      </c>
      <c r="G871">
        <v>2</v>
      </c>
      <c r="H871">
        <v>876.72069999999997</v>
      </c>
      <c r="I871" t="s">
        <v>850</v>
      </c>
      <c r="J871" s="10">
        <v>29.896000000000001</v>
      </c>
      <c r="K871">
        <f>+[1]SampleID!NH4</f>
        <v>0</v>
      </c>
      <c r="L871">
        <v>1.091</v>
      </c>
      <c r="M871">
        <v>0.872</v>
      </c>
      <c r="N871">
        <v>1.2949999999999999</v>
      </c>
      <c r="O871">
        <v>0.35899999999999999</v>
      </c>
      <c r="P871">
        <v>0.222</v>
      </c>
      <c r="Q871">
        <v>0.97</v>
      </c>
      <c r="R871">
        <v>0.91700000000000004</v>
      </c>
      <c r="S871">
        <v>1.2999999999999999E-2</v>
      </c>
      <c r="T871">
        <v>0.88</v>
      </c>
      <c r="U871">
        <v>0.63100000000000001</v>
      </c>
      <c r="V871">
        <v>2.399</v>
      </c>
      <c r="W871">
        <v>0.47699999999999998</v>
      </c>
      <c r="X871">
        <v>0.26900000000000002</v>
      </c>
      <c r="Y871">
        <v>0.65100000000000002</v>
      </c>
      <c r="Z871">
        <v>1.907</v>
      </c>
      <c r="AA871">
        <v>5.7000000000000002E-2</v>
      </c>
      <c r="AB871">
        <v>0.96499999999999997</v>
      </c>
      <c r="AC871">
        <v>0.92200000000000004</v>
      </c>
      <c r="AD871">
        <v>0</v>
      </c>
      <c r="AE871">
        <v>0.59199999999999997</v>
      </c>
      <c r="AF871">
        <v>0.51100000000000001</v>
      </c>
      <c r="AG871">
        <v>0</v>
      </c>
      <c r="AH871">
        <v>0.495</v>
      </c>
      <c r="AI871">
        <v>0.40500000000000003</v>
      </c>
      <c r="AJ871" t="s">
        <v>177</v>
      </c>
      <c r="AK871" t="s">
        <v>177</v>
      </c>
      <c r="AL871" t="s">
        <v>177</v>
      </c>
      <c r="AM871" t="s">
        <v>182</v>
      </c>
      <c r="AN871" t="s">
        <v>177</v>
      </c>
      <c r="AO871" t="s">
        <v>294</v>
      </c>
      <c r="AP871" t="s">
        <v>177</v>
      </c>
      <c r="AQ871" t="s">
        <v>177</v>
      </c>
      <c r="AR871" t="s">
        <v>177</v>
      </c>
      <c r="AS871">
        <v>0.75</v>
      </c>
      <c r="AT871">
        <v>0.79</v>
      </c>
      <c r="AU871">
        <v>0.73199999999999998</v>
      </c>
      <c r="AV871">
        <v>0.97</v>
      </c>
      <c r="AW871">
        <v>0.84</v>
      </c>
      <c r="AX871">
        <v>0.87</v>
      </c>
      <c r="AY871">
        <v>0.94</v>
      </c>
      <c r="AZ871">
        <v>0.6</v>
      </c>
      <c r="BA871">
        <v>0.99</v>
      </c>
      <c r="BB871" s="1">
        <v>607519.44999999995</v>
      </c>
      <c r="BC871">
        <v>390.64</v>
      </c>
      <c r="BD871" s="1">
        <v>383132.19</v>
      </c>
      <c r="BE871">
        <v>8.27</v>
      </c>
      <c r="BF871" s="1">
        <v>289614.40000000002</v>
      </c>
      <c r="BG871" s="1">
        <v>170664.02</v>
      </c>
      <c r="BH871">
        <v>4.1399999999999997</v>
      </c>
      <c r="BI871">
        <v>2.19</v>
      </c>
      <c r="BJ871">
        <v>623.79999999999995</v>
      </c>
      <c r="BK871">
        <v>0</v>
      </c>
      <c r="BL871">
        <v>0</v>
      </c>
      <c r="BM871">
        <v>0</v>
      </c>
      <c r="BN871">
        <v>1</v>
      </c>
      <c r="BO871">
        <v>0</v>
      </c>
      <c r="BP871">
        <v>1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30.308</v>
      </c>
      <c r="BX871">
        <v>0</v>
      </c>
      <c r="BY871">
        <v>9.0549999999999997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60.689</v>
      </c>
      <c r="CG871">
        <v>0</v>
      </c>
      <c r="CH871">
        <v>43.776000000000003</v>
      </c>
      <c r="CI871">
        <v>0</v>
      </c>
      <c r="CJ871">
        <v>0</v>
      </c>
      <c r="CK871">
        <v>0</v>
      </c>
      <c r="CL871" s="2">
        <v>11590000</v>
      </c>
      <c r="CM871" s="2">
        <v>12640000</v>
      </c>
      <c r="CN871" s="2">
        <v>10100000</v>
      </c>
      <c r="CO871" s="2">
        <v>15000000</v>
      </c>
      <c r="CP871" s="2">
        <v>4164000</v>
      </c>
      <c r="CQ871" s="2">
        <v>2568000</v>
      </c>
      <c r="CR871" s="2">
        <v>11250000</v>
      </c>
      <c r="CS871" s="2">
        <v>10630000</v>
      </c>
      <c r="CT871" s="2">
        <v>149000</v>
      </c>
      <c r="CU871" s="2">
        <v>607500</v>
      </c>
      <c r="CV871" s="2">
        <v>534600</v>
      </c>
      <c r="CW871" s="2">
        <v>383100</v>
      </c>
      <c r="CX871" s="2">
        <v>1457000</v>
      </c>
      <c r="CY871" s="2">
        <v>289600</v>
      </c>
      <c r="CZ871" s="2">
        <v>163600</v>
      </c>
      <c r="DA871" s="2">
        <v>395300</v>
      </c>
      <c r="DB871" s="2">
        <v>1159000</v>
      </c>
      <c r="DC871" s="2">
        <v>34450</v>
      </c>
      <c r="DD871">
        <v>132.44800000000001</v>
      </c>
      <c r="DE871">
        <v>138.143</v>
      </c>
      <c r="DF871">
        <v>135.53899999999999</v>
      </c>
      <c r="DG871">
        <v>0</v>
      </c>
      <c r="DH871">
        <v>121.604</v>
      </c>
      <c r="DI871">
        <v>108.303</v>
      </c>
      <c r="DJ871">
        <v>0</v>
      </c>
      <c r="DK871">
        <v>0</v>
      </c>
      <c r="DL871">
        <v>46.514000000000003</v>
      </c>
      <c r="DM871">
        <v>104.505</v>
      </c>
      <c r="DN871">
        <v>109.66200000000001</v>
      </c>
      <c r="DO871">
        <v>105.232</v>
      </c>
      <c r="DP871">
        <v>0</v>
      </c>
      <c r="DQ871">
        <v>82.77</v>
      </c>
      <c r="DR871">
        <v>7.8280000000000003</v>
      </c>
      <c r="DS871">
        <v>0</v>
      </c>
      <c r="DT871">
        <v>0</v>
      </c>
      <c r="DU871">
        <v>39.488</v>
      </c>
      <c r="DV871">
        <v>1</v>
      </c>
      <c r="DW871">
        <v>0.8</v>
      </c>
      <c r="DX871">
        <v>1</v>
      </c>
      <c r="DY871">
        <v>0.85</v>
      </c>
      <c r="DZ871">
        <v>1</v>
      </c>
      <c r="EA871">
        <v>0.8</v>
      </c>
      <c r="EB871">
        <v>1</v>
      </c>
      <c r="EC871">
        <v>1</v>
      </c>
      <c r="ED871">
        <v>0.83</v>
      </c>
      <c r="EE871">
        <v>1.091</v>
      </c>
      <c r="EF871">
        <v>0.872</v>
      </c>
      <c r="EG871">
        <v>1.2949999999999999</v>
      </c>
      <c r="EH871">
        <v>0.35899999999999999</v>
      </c>
      <c r="EI871">
        <v>0.222</v>
      </c>
      <c r="EJ871">
        <v>0.97</v>
      </c>
      <c r="EK871">
        <v>0.91700000000000004</v>
      </c>
      <c r="EL871">
        <v>1.2999999999999999E-2</v>
      </c>
      <c r="EM871">
        <v>0.88</v>
      </c>
      <c r="EN871">
        <v>0.63100000000000001</v>
      </c>
      <c r="EO871">
        <v>2.399</v>
      </c>
      <c r="EP871">
        <v>0.47699999999999998</v>
      </c>
      <c r="EQ871">
        <v>0.26900000000000002</v>
      </c>
      <c r="ER871">
        <v>0.65100000000000002</v>
      </c>
      <c r="ES871">
        <v>1.907</v>
      </c>
      <c r="ET871">
        <v>5.7000000000000002E-2</v>
      </c>
      <c r="FC871" s="2">
        <v>11590000</v>
      </c>
      <c r="FD871" s="2">
        <v>12640000</v>
      </c>
      <c r="FE871" s="2">
        <v>10100000</v>
      </c>
      <c r="FF871" s="2">
        <v>15000000</v>
      </c>
      <c r="FG871" s="2">
        <v>4164000</v>
      </c>
      <c r="FH871" s="2">
        <v>2568000</v>
      </c>
      <c r="FI871" s="2">
        <v>11250000</v>
      </c>
      <c r="FJ871" s="2">
        <v>10630000</v>
      </c>
      <c r="FK871" s="2">
        <v>149000</v>
      </c>
      <c r="FL871" s="2">
        <v>607500</v>
      </c>
      <c r="FM871" s="2">
        <v>534600</v>
      </c>
      <c r="FN871" s="2">
        <v>383100</v>
      </c>
      <c r="FO871" s="2">
        <v>1457000</v>
      </c>
      <c r="FP871" s="2">
        <v>289600</v>
      </c>
      <c r="FQ871" s="2">
        <v>163600</v>
      </c>
      <c r="FR871" s="2">
        <v>395300</v>
      </c>
      <c r="FS871" s="2">
        <v>1159000</v>
      </c>
      <c r="FT871" s="2">
        <v>34450</v>
      </c>
    </row>
    <row r="872" spans="1:176" x14ac:dyDescent="0.2">
      <c r="A872">
        <v>0</v>
      </c>
      <c r="B872" t="s">
        <v>176</v>
      </c>
      <c r="C872" t="s">
        <v>1004</v>
      </c>
      <c r="D872" t="s">
        <v>429</v>
      </c>
      <c r="E872" t="s">
        <v>1005</v>
      </c>
      <c r="F872" s="3">
        <v>2.1256944444444446</v>
      </c>
      <c r="G872">
        <v>2</v>
      </c>
      <c r="H872">
        <v>846.76760000000002</v>
      </c>
      <c r="I872" t="s">
        <v>1006</v>
      </c>
      <c r="J872" s="10">
        <v>32.503999999999998</v>
      </c>
      <c r="K872">
        <f>+[1]SampleID!NH4</f>
        <v>0</v>
      </c>
      <c r="L872">
        <v>2.468</v>
      </c>
      <c r="M872">
        <v>2.2389999999999999</v>
      </c>
      <c r="N872">
        <v>2.4</v>
      </c>
      <c r="O872">
        <v>2.2869999999999999</v>
      </c>
      <c r="P872">
        <v>70.573999999999998</v>
      </c>
      <c r="Q872">
        <v>4.0190000000000001</v>
      </c>
      <c r="R872">
        <v>3.383</v>
      </c>
      <c r="S872">
        <v>1.5760000000000001</v>
      </c>
      <c r="T872">
        <v>8.19</v>
      </c>
      <c r="U872">
        <v>4.7380000000000004</v>
      </c>
      <c r="V872">
        <v>3.5670000000000002</v>
      </c>
      <c r="W872">
        <v>4.6719999999999997</v>
      </c>
      <c r="X872">
        <v>107.961</v>
      </c>
      <c r="Y872">
        <v>4.1500000000000004</v>
      </c>
      <c r="Z872">
        <v>4.742</v>
      </c>
      <c r="AA872">
        <v>1.8660000000000001</v>
      </c>
      <c r="AB872">
        <v>0.64</v>
      </c>
      <c r="AC872">
        <v>0.25900000000000001</v>
      </c>
      <c r="AD872">
        <v>0.28699999999999998</v>
      </c>
      <c r="AE872">
        <v>0.06</v>
      </c>
      <c r="AF872">
        <v>0.42899999999999999</v>
      </c>
      <c r="AG872">
        <v>0.40400000000000003</v>
      </c>
      <c r="AH872">
        <v>0.02</v>
      </c>
      <c r="AI872">
        <v>0.80600000000000005</v>
      </c>
      <c r="AJ872" t="s">
        <v>182</v>
      </c>
      <c r="AK872" t="s">
        <v>182</v>
      </c>
      <c r="AL872" t="s">
        <v>182</v>
      </c>
      <c r="AM872" t="s">
        <v>182</v>
      </c>
      <c r="AN872" t="s">
        <v>182</v>
      </c>
      <c r="AO872" t="s">
        <v>182</v>
      </c>
      <c r="AP872" t="s">
        <v>182</v>
      </c>
      <c r="AQ872" t="s">
        <v>177</v>
      </c>
      <c r="AR872" t="s">
        <v>182</v>
      </c>
      <c r="AS872">
        <v>0.56000000000000005</v>
      </c>
      <c r="AT872">
        <v>0.71</v>
      </c>
      <c r="AU872">
        <v>0.65</v>
      </c>
      <c r="AV872">
        <v>0.79</v>
      </c>
      <c r="AW872">
        <v>0.55000000000000004</v>
      </c>
      <c r="AX872">
        <v>0.96</v>
      </c>
      <c r="AY872">
        <v>0.56999999999999995</v>
      </c>
      <c r="AZ872">
        <v>0.60399999999999998</v>
      </c>
      <c r="BA872">
        <v>0.89</v>
      </c>
      <c r="BB872">
        <v>1.75</v>
      </c>
      <c r="BC872">
        <v>2.95</v>
      </c>
      <c r="BD872">
        <v>39.869999999999997</v>
      </c>
      <c r="BE872">
        <v>56.52</v>
      </c>
      <c r="BF872">
        <v>41.68</v>
      </c>
      <c r="BG872">
        <v>58.11</v>
      </c>
      <c r="BH872">
        <v>2.4</v>
      </c>
      <c r="BI872" s="1">
        <v>7681983</v>
      </c>
      <c r="BJ872">
        <v>27.65</v>
      </c>
      <c r="BK872">
        <v>1</v>
      </c>
      <c r="BL872">
        <v>1</v>
      </c>
      <c r="BM872">
        <v>2</v>
      </c>
      <c r="BN872">
        <v>2</v>
      </c>
      <c r="BO872">
        <v>2</v>
      </c>
      <c r="BP872">
        <v>2</v>
      </c>
      <c r="BQ872">
        <v>2</v>
      </c>
      <c r="BR872">
        <v>0</v>
      </c>
      <c r="BS872">
        <v>2</v>
      </c>
      <c r="BT872">
        <v>58.037999999999997</v>
      </c>
      <c r="BU872">
        <v>67.554000000000002</v>
      </c>
      <c r="BV872">
        <v>59.079000000000001</v>
      </c>
      <c r="BW872">
        <v>64.662000000000006</v>
      </c>
      <c r="BX872">
        <v>60.008000000000003</v>
      </c>
      <c r="BY872">
        <v>65.254999999999995</v>
      </c>
      <c r="BZ872">
        <v>68.879000000000005</v>
      </c>
      <c r="CA872">
        <v>0</v>
      </c>
      <c r="CB872">
        <v>55.167999999999999</v>
      </c>
      <c r="CC872">
        <v>83.156000000000006</v>
      </c>
      <c r="CD872">
        <v>84.471000000000004</v>
      </c>
      <c r="CE872">
        <v>84.647999999999996</v>
      </c>
      <c r="CF872">
        <v>80.855999999999995</v>
      </c>
      <c r="CG872">
        <v>86.099000000000004</v>
      </c>
      <c r="CH872">
        <v>92.834000000000003</v>
      </c>
      <c r="CI872">
        <v>86.022999999999996</v>
      </c>
      <c r="CJ872">
        <v>0</v>
      </c>
      <c r="CK872">
        <v>78.483999999999995</v>
      </c>
      <c r="CL872" s="2">
        <v>62820000</v>
      </c>
      <c r="CM872" s="2">
        <v>155100000</v>
      </c>
      <c r="CN872" s="2">
        <v>140700000</v>
      </c>
      <c r="CO872" s="2">
        <v>150800000</v>
      </c>
      <c r="CP872" s="2">
        <v>143700000</v>
      </c>
      <c r="CQ872" s="2">
        <v>4434000000</v>
      </c>
      <c r="CR872" s="2">
        <v>252500000</v>
      </c>
      <c r="CS872" s="2">
        <v>212500000</v>
      </c>
      <c r="CT872" s="2">
        <v>99040000</v>
      </c>
      <c r="CU872" s="2">
        <v>1620000</v>
      </c>
      <c r="CV872" s="2">
        <v>13270000</v>
      </c>
      <c r="CW872" s="2">
        <v>7676000</v>
      </c>
      <c r="CX872" s="2">
        <v>5778000</v>
      </c>
      <c r="CY872" s="2">
        <v>7569000</v>
      </c>
      <c r="CZ872" s="2">
        <v>174900000</v>
      </c>
      <c r="DA872" s="2">
        <v>6723000</v>
      </c>
      <c r="DB872" s="2">
        <v>7682000</v>
      </c>
      <c r="DC872" s="2">
        <v>3024000</v>
      </c>
      <c r="DD872">
        <v>91.822999999999993</v>
      </c>
      <c r="DE872">
        <v>130.023</v>
      </c>
      <c r="DF872">
        <v>47.453000000000003</v>
      </c>
      <c r="DG872">
        <v>55.151000000000003</v>
      </c>
      <c r="DH872">
        <v>6.6120000000000001</v>
      </c>
      <c r="DI872">
        <v>141.249</v>
      </c>
      <c r="DJ872">
        <v>97.668000000000006</v>
      </c>
      <c r="DK872">
        <v>0</v>
      </c>
      <c r="DL872">
        <v>123.883</v>
      </c>
      <c r="DM872">
        <v>80.442999999999998</v>
      </c>
      <c r="DN872">
        <v>137.149</v>
      </c>
      <c r="DO872">
        <v>59.381999999999998</v>
      </c>
      <c r="DP872">
        <v>63.874000000000002</v>
      </c>
      <c r="DQ872">
        <v>72.183000000000007</v>
      </c>
      <c r="DR872">
        <v>141.10400000000001</v>
      </c>
      <c r="DS872">
        <v>70.278999999999996</v>
      </c>
      <c r="DT872">
        <v>0</v>
      </c>
      <c r="DU872">
        <v>102.831</v>
      </c>
      <c r="DV872">
        <v>0.77</v>
      </c>
      <c r="DW872">
        <v>1</v>
      </c>
      <c r="DX872">
        <v>0.85</v>
      </c>
      <c r="DY872">
        <v>1</v>
      </c>
      <c r="DZ872">
        <v>1</v>
      </c>
      <c r="EA872">
        <v>1</v>
      </c>
      <c r="EB872">
        <v>0.68</v>
      </c>
      <c r="EC872">
        <v>1</v>
      </c>
      <c r="ED872">
        <v>0.8</v>
      </c>
      <c r="EE872">
        <v>2.468</v>
      </c>
      <c r="EF872">
        <v>2.2389999999999999</v>
      </c>
      <c r="EG872">
        <v>2.4</v>
      </c>
      <c r="EH872">
        <v>2.2869999999999999</v>
      </c>
      <c r="EI872">
        <v>70.573999999999998</v>
      </c>
      <c r="EJ872">
        <v>4.0190000000000001</v>
      </c>
      <c r="EK872">
        <v>3.383</v>
      </c>
      <c r="EL872">
        <v>1.5760000000000001</v>
      </c>
      <c r="EM872">
        <v>8.19</v>
      </c>
      <c r="EN872">
        <v>4.7380000000000004</v>
      </c>
      <c r="EO872">
        <v>3.5670000000000002</v>
      </c>
      <c r="EP872">
        <v>4.6719999999999997</v>
      </c>
      <c r="EQ872">
        <v>107.961</v>
      </c>
      <c r="ER872">
        <v>4.1500000000000004</v>
      </c>
      <c r="ES872">
        <v>4.742</v>
      </c>
      <c r="ET872">
        <v>1.8660000000000001</v>
      </c>
      <c r="FC872" s="2">
        <v>62820000</v>
      </c>
      <c r="FD872" s="2">
        <v>155100000</v>
      </c>
      <c r="FE872" s="2">
        <v>140700000</v>
      </c>
      <c r="FF872" s="2">
        <v>150800000</v>
      </c>
      <c r="FG872" s="2">
        <v>143700000</v>
      </c>
      <c r="FH872" s="2">
        <v>4434000000</v>
      </c>
      <c r="FI872" s="2">
        <v>252500000</v>
      </c>
      <c r="FJ872" s="2">
        <v>212500000</v>
      </c>
      <c r="FK872" s="2">
        <v>99040000</v>
      </c>
      <c r="FL872" s="2">
        <v>1620000</v>
      </c>
      <c r="FM872" s="2">
        <v>13270000</v>
      </c>
      <c r="FN872" s="2">
        <v>7676000</v>
      </c>
      <c r="FO872" s="2">
        <v>5778000</v>
      </c>
      <c r="FP872" s="2">
        <v>7569000</v>
      </c>
      <c r="FQ872" s="2">
        <v>174900000</v>
      </c>
      <c r="FR872" s="2">
        <v>6723000</v>
      </c>
      <c r="FS872" s="2">
        <v>7682000</v>
      </c>
      <c r="FT872" s="2">
        <v>3024000</v>
      </c>
    </row>
    <row r="873" spans="1:176" x14ac:dyDescent="0.2">
      <c r="A873">
        <v>0</v>
      </c>
      <c r="B873" t="s">
        <v>176</v>
      </c>
      <c r="C873" t="s">
        <v>1039</v>
      </c>
      <c r="D873" t="s">
        <v>429</v>
      </c>
      <c r="E873" t="s">
        <v>1040</v>
      </c>
      <c r="F873" s="3">
        <v>2.2111111111111112</v>
      </c>
      <c r="G873">
        <v>1</v>
      </c>
      <c r="H873">
        <v>868.75199999999995</v>
      </c>
      <c r="I873" t="s">
        <v>939</v>
      </c>
      <c r="J873" s="10">
        <v>32.866999999999997</v>
      </c>
      <c r="K873" t="e">
        <f>+H</f>
        <v>#NAME?</v>
      </c>
      <c r="L873">
        <v>9.7759999999999998</v>
      </c>
      <c r="M873">
        <v>4.8470000000000004</v>
      </c>
      <c r="N873">
        <v>3.2160000000000002</v>
      </c>
      <c r="O873">
        <v>1.079</v>
      </c>
      <c r="P873">
        <v>78.427999999999997</v>
      </c>
      <c r="Q873">
        <v>1.8580000000000001</v>
      </c>
      <c r="R873">
        <v>0.46500000000000002</v>
      </c>
      <c r="S873">
        <v>3.1850000000000001</v>
      </c>
      <c r="T873">
        <v>1.498</v>
      </c>
      <c r="U873">
        <v>1.2450000000000001</v>
      </c>
      <c r="V873">
        <v>0.72699999999999998</v>
      </c>
      <c r="W873">
        <v>0.51700000000000002</v>
      </c>
      <c r="X873">
        <v>16.416</v>
      </c>
      <c r="Y873">
        <v>0.70599999999999996</v>
      </c>
      <c r="Z873">
        <v>0.21099999999999999</v>
      </c>
      <c r="AA873">
        <v>0.86099999999999999</v>
      </c>
      <c r="AB873">
        <v>0.46800000000000003</v>
      </c>
      <c r="AC873">
        <v>2.3E-2</v>
      </c>
      <c r="AD873">
        <v>0.45900000000000002</v>
      </c>
      <c r="AE873">
        <v>0.88700000000000001</v>
      </c>
      <c r="AF873">
        <v>0.42199999999999999</v>
      </c>
      <c r="AG873">
        <v>0.106</v>
      </c>
      <c r="AH873">
        <v>0.89100000000000001</v>
      </c>
      <c r="AI873">
        <v>0.48299999999999998</v>
      </c>
      <c r="AJ873" t="s">
        <v>177</v>
      </c>
      <c r="AK873" t="s">
        <v>177</v>
      </c>
      <c r="AL873" t="s">
        <v>177</v>
      </c>
      <c r="AM873" t="s">
        <v>177</v>
      </c>
      <c r="AN873" t="s">
        <v>177</v>
      </c>
      <c r="AO873" t="s">
        <v>177</v>
      </c>
      <c r="AP873" t="s">
        <v>177</v>
      </c>
      <c r="AQ873" t="s">
        <v>177</v>
      </c>
      <c r="AR873" t="s">
        <v>182</v>
      </c>
      <c r="AS873">
        <v>0.99</v>
      </c>
      <c r="AT873">
        <v>0.88</v>
      </c>
      <c r="AU873">
        <v>0.94</v>
      </c>
      <c r="AV873">
        <v>0.92</v>
      </c>
      <c r="AW873">
        <v>0.65</v>
      </c>
      <c r="AX873">
        <v>0.9</v>
      </c>
      <c r="AY873">
        <v>0.85</v>
      </c>
      <c r="AZ873">
        <v>0.9</v>
      </c>
      <c r="BA873">
        <v>0.98</v>
      </c>
      <c r="BB873">
        <v>1.69</v>
      </c>
      <c r="BC873">
        <v>1.1100000000000001</v>
      </c>
      <c r="BD873">
        <v>2.74</v>
      </c>
      <c r="BE873">
        <v>41.66</v>
      </c>
      <c r="BF873">
        <v>1.54</v>
      </c>
      <c r="BG873">
        <v>45.5</v>
      </c>
      <c r="BH873">
        <v>1.31</v>
      </c>
      <c r="BI873">
        <v>0.87</v>
      </c>
      <c r="BJ873">
        <v>3.76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1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8.5370000000000008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44.289000000000001</v>
      </c>
      <c r="CL873" s="2">
        <v>8057000</v>
      </c>
      <c r="CM873" s="2">
        <v>78760000</v>
      </c>
      <c r="CN873" s="2">
        <v>39050000</v>
      </c>
      <c r="CO873" s="2">
        <v>25910000</v>
      </c>
      <c r="CP873" s="2">
        <v>8696000</v>
      </c>
      <c r="CQ873" s="2">
        <v>631900000</v>
      </c>
      <c r="CR873" s="2">
        <v>14970000</v>
      </c>
      <c r="CS873" s="2">
        <v>3748000</v>
      </c>
      <c r="CT873" s="2">
        <v>25660000</v>
      </c>
      <c r="CU873" s="2">
        <v>1667000</v>
      </c>
      <c r="CV873" s="2">
        <v>2497000</v>
      </c>
      <c r="CW873" s="2">
        <v>2075000</v>
      </c>
      <c r="CX873" s="2">
        <v>1212000</v>
      </c>
      <c r="CY873" s="2">
        <v>861600</v>
      </c>
      <c r="CZ873" s="2">
        <v>27360000</v>
      </c>
      <c r="DA873" s="2">
        <v>1176000</v>
      </c>
      <c r="DB873" s="2">
        <v>351300</v>
      </c>
      <c r="DC873" s="2">
        <v>1435000</v>
      </c>
      <c r="DD873">
        <v>122.062</v>
      </c>
      <c r="DE873">
        <v>140.99700000000001</v>
      </c>
      <c r="DF873">
        <v>12.231</v>
      </c>
      <c r="DG873">
        <v>104.574</v>
      </c>
      <c r="DH873">
        <v>97.382000000000005</v>
      </c>
      <c r="DI873">
        <v>139.18</v>
      </c>
      <c r="DJ873">
        <v>0.97099999999999997</v>
      </c>
      <c r="DK873">
        <v>0</v>
      </c>
      <c r="DL873">
        <v>110.029</v>
      </c>
      <c r="DM873">
        <v>122.611</v>
      </c>
      <c r="DN873">
        <v>137.94499999999999</v>
      </c>
      <c r="DO873">
        <v>19.309000000000001</v>
      </c>
      <c r="DP873">
        <v>6.0270000000000001</v>
      </c>
      <c r="DQ873">
        <v>92.98</v>
      </c>
      <c r="DR873">
        <v>138.303</v>
      </c>
      <c r="DS873">
        <v>25.649000000000001</v>
      </c>
      <c r="DT873">
        <v>0</v>
      </c>
      <c r="DU873">
        <v>79.53</v>
      </c>
      <c r="DV873">
        <v>1</v>
      </c>
      <c r="DW873">
        <v>0.56999999999999995</v>
      </c>
      <c r="DX873">
        <v>0.83</v>
      </c>
      <c r="DY873">
        <v>1</v>
      </c>
      <c r="DZ873">
        <v>1</v>
      </c>
      <c r="EA873">
        <v>1</v>
      </c>
      <c r="EB873">
        <v>0.92</v>
      </c>
      <c r="EC873">
        <v>0.85</v>
      </c>
      <c r="ED873">
        <v>0.8</v>
      </c>
      <c r="EE873">
        <v>9.7759999999999998</v>
      </c>
      <c r="EF873">
        <v>4.8470000000000004</v>
      </c>
      <c r="EG873">
        <v>3.2160000000000002</v>
      </c>
      <c r="EH873">
        <v>1.079</v>
      </c>
      <c r="EI873">
        <v>78.427999999999997</v>
      </c>
      <c r="EJ873">
        <v>1.8580000000000001</v>
      </c>
      <c r="EK873">
        <v>0.46500000000000002</v>
      </c>
      <c r="EL873">
        <v>3.1850000000000001</v>
      </c>
      <c r="EM873">
        <v>1.498</v>
      </c>
      <c r="EN873">
        <v>1.2450000000000001</v>
      </c>
      <c r="EO873">
        <v>0.72699999999999998</v>
      </c>
      <c r="EP873">
        <v>0.51700000000000002</v>
      </c>
      <c r="EQ873">
        <v>16.416</v>
      </c>
      <c r="ER873">
        <v>0.70599999999999996</v>
      </c>
      <c r="ES873">
        <v>0.21099999999999999</v>
      </c>
      <c r="ET873">
        <v>0.86099999999999999</v>
      </c>
      <c r="FC873" s="2">
        <v>8057000</v>
      </c>
      <c r="FD873" s="2">
        <v>78760000</v>
      </c>
      <c r="FE873" s="2">
        <v>39050000</v>
      </c>
      <c r="FF873" s="2">
        <v>25910000</v>
      </c>
      <c r="FG873" s="2">
        <v>8696000</v>
      </c>
      <c r="FH873" s="2">
        <v>631900000</v>
      </c>
      <c r="FI873" s="2">
        <v>14970000</v>
      </c>
      <c r="FJ873" s="2">
        <v>3748000</v>
      </c>
      <c r="FK873" s="2">
        <v>25660000</v>
      </c>
      <c r="FL873" s="2">
        <v>1667000</v>
      </c>
      <c r="FM873" s="2">
        <v>2497000</v>
      </c>
      <c r="FN873" s="2">
        <v>2075000</v>
      </c>
      <c r="FO873" s="2">
        <v>1212000</v>
      </c>
      <c r="FP873" s="2">
        <v>861600</v>
      </c>
      <c r="FQ873" s="2">
        <v>27360000</v>
      </c>
      <c r="FR873" s="2">
        <v>1176000</v>
      </c>
      <c r="FS873" s="2">
        <v>351300</v>
      </c>
      <c r="FT873" s="2">
        <v>1435000</v>
      </c>
    </row>
    <row r="874" spans="1:176" x14ac:dyDescent="0.2">
      <c r="A874">
        <v>0</v>
      </c>
      <c r="B874" t="s">
        <v>176</v>
      </c>
      <c r="C874" t="s">
        <v>989</v>
      </c>
      <c r="D874" t="s">
        <v>429</v>
      </c>
      <c r="E874" t="s">
        <v>990</v>
      </c>
      <c r="F874" s="3">
        <v>2.1263888888888887</v>
      </c>
      <c r="G874">
        <v>2</v>
      </c>
      <c r="H874">
        <v>844.75199999999995</v>
      </c>
      <c r="I874" t="s">
        <v>991</v>
      </c>
      <c r="J874" s="10">
        <v>30.687999999999999</v>
      </c>
      <c r="K874">
        <f>+[1]SampleID!NH4</f>
        <v>0</v>
      </c>
      <c r="L874">
        <v>0.33100000000000002</v>
      </c>
      <c r="M874">
        <v>0.84699999999999998</v>
      </c>
      <c r="N874">
        <v>7.1999999999999995E-2</v>
      </c>
      <c r="O874">
        <v>0.34899999999999998</v>
      </c>
      <c r="P874">
        <v>1.988</v>
      </c>
      <c r="Q874">
        <v>0.872</v>
      </c>
      <c r="R874">
        <v>0.38300000000000001</v>
      </c>
      <c r="S874">
        <v>3.6999999999999998E-2</v>
      </c>
      <c r="T874">
        <v>1.016</v>
      </c>
      <c r="U874">
        <v>1.101</v>
      </c>
      <c r="V874">
        <v>0.113</v>
      </c>
      <c r="W874">
        <v>0.94599999999999995</v>
      </c>
      <c r="X874">
        <v>3.7410000000000001</v>
      </c>
      <c r="Y874">
        <v>0.98299999999999998</v>
      </c>
      <c r="Z874">
        <v>0.68100000000000005</v>
      </c>
      <c r="AA874">
        <v>0.127</v>
      </c>
      <c r="AB874">
        <v>0.57499999999999996</v>
      </c>
      <c r="AC874">
        <v>0.91700000000000004</v>
      </c>
      <c r="AD874">
        <v>0.442</v>
      </c>
      <c r="AE874">
        <v>0.61299999999999999</v>
      </c>
      <c r="AF874">
        <v>0.49199999999999999</v>
      </c>
      <c r="AG874">
        <v>0.92500000000000004</v>
      </c>
      <c r="AH874">
        <v>0.82099999999999995</v>
      </c>
      <c r="AI874">
        <v>0</v>
      </c>
      <c r="AJ874" t="s">
        <v>177</v>
      </c>
      <c r="AK874" t="s">
        <v>182</v>
      </c>
      <c r="AL874" t="s">
        <v>182</v>
      </c>
      <c r="AM874" t="s">
        <v>177</v>
      </c>
      <c r="AN874" t="s">
        <v>177</v>
      </c>
      <c r="AO874" t="s">
        <v>177</v>
      </c>
      <c r="AP874" t="s">
        <v>182</v>
      </c>
      <c r="AQ874" t="s">
        <v>177</v>
      </c>
      <c r="AR874" t="s">
        <v>177</v>
      </c>
      <c r="AS874">
        <v>0.83</v>
      </c>
      <c r="AT874">
        <v>0</v>
      </c>
      <c r="AU874">
        <v>0.96</v>
      </c>
      <c r="AV874">
        <v>0.82</v>
      </c>
      <c r="AW874">
        <v>0.87</v>
      </c>
      <c r="AX874">
        <v>0</v>
      </c>
      <c r="AY874">
        <v>0.9</v>
      </c>
      <c r="AZ874">
        <v>0.97</v>
      </c>
      <c r="BA874">
        <v>0</v>
      </c>
      <c r="BB874">
        <v>5.54</v>
      </c>
      <c r="BC874">
        <v>0.81200000000000006</v>
      </c>
      <c r="BD874">
        <v>6.91</v>
      </c>
      <c r="BE874">
        <v>1.97</v>
      </c>
      <c r="BF874">
        <v>7.6</v>
      </c>
      <c r="BG874">
        <v>7.9889999999999999</v>
      </c>
      <c r="BH874">
        <v>4.99</v>
      </c>
      <c r="BI874">
        <v>3.31</v>
      </c>
      <c r="BJ874">
        <v>1.1639999999999999</v>
      </c>
      <c r="BK874">
        <v>0</v>
      </c>
      <c r="BL874">
        <v>1</v>
      </c>
      <c r="BM874">
        <v>2</v>
      </c>
      <c r="BN874">
        <v>0</v>
      </c>
      <c r="BO874">
        <v>0</v>
      </c>
      <c r="BP874">
        <v>0</v>
      </c>
      <c r="BQ874">
        <v>1</v>
      </c>
      <c r="BR874">
        <v>0</v>
      </c>
      <c r="BS874">
        <v>0</v>
      </c>
      <c r="BT874">
        <v>0</v>
      </c>
      <c r="BU874">
        <v>10.090999999999999</v>
      </c>
      <c r="BV874">
        <v>62.654000000000003</v>
      </c>
      <c r="BW874">
        <v>0</v>
      </c>
      <c r="BX874">
        <v>0</v>
      </c>
      <c r="BY874">
        <v>0</v>
      </c>
      <c r="BZ874">
        <v>63.838999999999999</v>
      </c>
      <c r="CA874">
        <v>0</v>
      </c>
      <c r="CB874">
        <v>0</v>
      </c>
      <c r="CC874">
        <v>0</v>
      </c>
      <c r="CD874">
        <v>52.094000000000001</v>
      </c>
      <c r="CE874">
        <v>78.343999999999994</v>
      </c>
      <c r="CF874">
        <v>0</v>
      </c>
      <c r="CG874">
        <v>0</v>
      </c>
      <c r="CH874">
        <v>0</v>
      </c>
      <c r="CI874">
        <v>79.825999999999993</v>
      </c>
      <c r="CJ874">
        <v>0</v>
      </c>
      <c r="CK874">
        <v>0</v>
      </c>
      <c r="CL874" s="2">
        <v>59590000</v>
      </c>
      <c r="CM874" s="2">
        <v>19700000</v>
      </c>
      <c r="CN874" s="2">
        <v>50470000</v>
      </c>
      <c r="CO874" s="2">
        <v>4294000</v>
      </c>
      <c r="CP874" s="2">
        <v>20780000</v>
      </c>
      <c r="CQ874" s="2">
        <v>118500000</v>
      </c>
      <c r="CR874" s="2">
        <v>51960000</v>
      </c>
      <c r="CS874" s="2">
        <v>22850000</v>
      </c>
      <c r="CT874" s="2">
        <v>2186000</v>
      </c>
      <c r="CU874" s="2">
        <v>5252000</v>
      </c>
      <c r="CV874" s="2">
        <v>5336000</v>
      </c>
      <c r="CW874" s="2">
        <v>5780000</v>
      </c>
      <c r="CX874" s="2">
        <v>593100</v>
      </c>
      <c r="CY874" s="2">
        <v>4968000</v>
      </c>
      <c r="CZ874" s="2">
        <v>19650000</v>
      </c>
      <c r="DA874" s="2">
        <v>5163000</v>
      </c>
      <c r="DB874" s="2">
        <v>3578000</v>
      </c>
      <c r="DC874" s="2">
        <v>664500</v>
      </c>
      <c r="DD874">
        <v>136.19200000000001</v>
      </c>
      <c r="DE874">
        <v>139.58000000000001</v>
      </c>
      <c r="DF874">
        <v>134.893</v>
      </c>
      <c r="DG874">
        <v>103.833</v>
      </c>
      <c r="DH874">
        <v>97.619</v>
      </c>
      <c r="DI874">
        <v>83.71</v>
      </c>
      <c r="DJ874">
        <v>138.614</v>
      </c>
      <c r="DK874">
        <v>0</v>
      </c>
      <c r="DL874">
        <v>0</v>
      </c>
      <c r="DM874">
        <v>134.46899999999999</v>
      </c>
      <c r="DN874">
        <v>136.02799999999999</v>
      </c>
      <c r="DO874">
        <v>135.64500000000001</v>
      </c>
      <c r="DP874">
        <v>107.797</v>
      </c>
      <c r="DQ874">
        <v>125.136</v>
      </c>
      <c r="DR874">
        <v>107.684</v>
      </c>
      <c r="DS874">
        <v>137.54300000000001</v>
      </c>
      <c r="DT874">
        <v>0</v>
      </c>
      <c r="DU874">
        <v>0</v>
      </c>
      <c r="DV874">
        <v>0.86</v>
      </c>
      <c r="DW874">
        <v>1</v>
      </c>
      <c r="DX874">
        <v>0.81</v>
      </c>
      <c r="DY874">
        <v>0.84</v>
      </c>
      <c r="DZ874">
        <v>1</v>
      </c>
      <c r="EA874">
        <v>1</v>
      </c>
      <c r="EB874">
        <v>0.84</v>
      </c>
      <c r="EC874">
        <v>1</v>
      </c>
      <c r="ED874">
        <v>1</v>
      </c>
      <c r="EE874">
        <v>0.33100000000000002</v>
      </c>
      <c r="EF874">
        <v>0.84699999999999998</v>
      </c>
      <c r="EG874">
        <v>7.1999999999999995E-2</v>
      </c>
      <c r="EH874">
        <v>0.34899999999999998</v>
      </c>
      <c r="EI874">
        <v>1.988</v>
      </c>
      <c r="EJ874">
        <v>0.872</v>
      </c>
      <c r="EK874">
        <v>0.38300000000000001</v>
      </c>
      <c r="EL874">
        <v>3.6999999999999998E-2</v>
      </c>
      <c r="EM874">
        <v>1.016</v>
      </c>
      <c r="EN874">
        <v>1.101</v>
      </c>
      <c r="EO874">
        <v>0.113</v>
      </c>
      <c r="EP874">
        <v>0.94599999999999995</v>
      </c>
      <c r="EQ874">
        <v>3.7410000000000001</v>
      </c>
      <c r="ER874">
        <v>0.98299999999999998</v>
      </c>
      <c r="ES874">
        <v>0.68100000000000005</v>
      </c>
      <c r="ET874">
        <v>0.127</v>
      </c>
      <c r="FC874" s="2">
        <v>59590000</v>
      </c>
      <c r="FD874" s="2">
        <v>19700000</v>
      </c>
      <c r="FE874" s="2">
        <v>50470000</v>
      </c>
      <c r="FF874" s="2">
        <v>4294000</v>
      </c>
      <c r="FG874" s="2">
        <v>20780000</v>
      </c>
      <c r="FH874" s="2">
        <v>118500000</v>
      </c>
      <c r="FI874" s="2">
        <v>51960000</v>
      </c>
      <c r="FJ874" s="2">
        <v>22850000</v>
      </c>
      <c r="FK874" s="2">
        <v>2186000</v>
      </c>
      <c r="FL874" s="2">
        <v>5252000</v>
      </c>
      <c r="FM874" s="2">
        <v>5336000</v>
      </c>
      <c r="FN874" s="2">
        <v>5780000</v>
      </c>
      <c r="FO874" s="2">
        <v>593100</v>
      </c>
      <c r="FP874" s="2">
        <v>4968000</v>
      </c>
      <c r="FQ874" s="2">
        <v>19650000</v>
      </c>
      <c r="FR874" s="2">
        <v>5163000</v>
      </c>
      <c r="FS874" s="2">
        <v>3578000</v>
      </c>
      <c r="FT874" s="2">
        <v>664500</v>
      </c>
    </row>
    <row r="875" spans="1:176" x14ac:dyDescent="0.2">
      <c r="A875">
        <v>0</v>
      </c>
      <c r="B875" t="s">
        <v>176</v>
      </c>
      <c r="C875" t="s">
        <v>989</v>
      </c>
      <c r="D875" t="s">
        <v>429</v>
      </c>
      <c r="E875" t="s">
        <v>990</v>
      </c>
      <c r="F875" s="3">
        <v>2.1263888888888887</v>
      </c>
      <c r="G875">
        <v>2</v>
      </c>
      <c r="H875">
        <v>844.75199999999995</v>
      </c>
      <c r="I875" t="s">
        <v>991</v>
      </c>
      <c r="J875" s="10">
        <v>31.521000000000001</v>
      </c>
      <c r="K875">
        <f>+[1]SampleID!NH4</f>
        <v>0</v>
      </c>
      <c r="L875">
        <v>3.1360000000000001</v>
      </c>
      <c r="M875">
        <v>0.54600000000000004</v>
      </c>
      <c r="N875">
        <v>0.498</v>
      </c>
      <c r="O875">
        <v>0.48099999999999998</v>
      </c>
      <c r="P875">
        <v>11.635999999999999</v>
      </c>
      <c r="Q875">
        <v>0.69699999999999995</v>
      </c>
      <c r="R875">
        <v>0.66100000000000003</v>
      </c>
      <c r="S875">
        <v>0.46400000000000002</v>
      </c>
      <c r="T875">
        <v>7.8150000000000004</v>
      </c>
      <c r="U875">
        <v>0.89500000000000002</v>
      </c>
      <c r="V875">
        <v>1.004</v>
      </c>
      <c r="W875">
        <v>1.0629999999999999</v>
      </c>
      <c r="X875">
        <v>29.829000000000001</v>
      </c>
      <c r="Y875">
        <v>0.80900000000000005</v>
      </c>
      <c r="Z875">
        <v>0.72</v>
      </c>
      <c r="AA875">
        <v>0.68799999999999994</v>
      </c>
      <c r="AB875">
        <v>0.58399999999999996</v>
      </c>
      <c r="AC875">
        <v>0.88100000000000001</v>
      </c>
      <c r="AD875">
        <v>0.70299999999999996</v>
      </c>
      <c r="AE875">
        <v>0.61599999999999999</v>
      </c>
      <c r="AF875">
        <v>0.45700000000000002</v>
      </c>
      <c r="AG875">
        <v>0.77400000000000002</v>
      </c>
      <c r="AH875">
        <v>0.83399999999999996</v>
      </c>
      <c r="AI875">
        <v>0.60899999999999999</v>
      </c>
      <c r="AJ875" t="s">
        <v>182</v>
      </c>
      <c r="AK875" t="s">
        <v>182</v>
      </c>
      <c r="AL875" t="s">
        <v>182</v>
      </c>
      <c r="AM875" t="s">
        <v>182</v>
      </c>
      <c r="AN875" t="s">
        <v>182</v>
      </c>
      <c r="AO875" t="s">
        <v>182</v>
      </c>
      <c r="AP875" t="s">
        <v>182</v>
      </c>
      <c r="AQ875" t="s">
        <v>177</v>
      </c>
      <c r="AR875" t="s">
        <v>182</v>
      </c>
      <c r="AS875">
        <v>0.65</v>
      </c>
      <c r="AT875">
        <v>0.73</v>
      </c>
      <c r="AU875">
        <v>0.95</v>
      </c>
      <c r="AV875">
        <v>0.68</v>
      </c>
      <c r="AW875">
        <v>0.65</v>
      </c>
      <c r="AX875">
        <v>0.69</v>
      </c>
      <c r="AY875">
        <v>0.3</v>
      </c>
      <c r="AZ875">
        <v>0.73</v>
      </c>
      <c r="BA875">
        <v>0.88</v>
      </c>
      <c r="BB875" s="1">
        <v>6095083.6500000004</v>
      </c>
      <c r="BC875">
        <v>157.47999999999999</v>
      </c>
      <c r="BD875">
        <v>16.18</v>
      </c>
      <c r="BE875" s="1">
        <v>2426617.59</v>
      </c>
      <c r="BF875">
        <v>82.66</v>
      </c>
      <c r="BG875">
        <v>95.9</v>
      </c>
      <c r="BH875">
        <v>1.98</v>
      </c>
      <c r="BI875" s="1">
        <v>4141364.25</v>
      </c>
      <c r="BJ875">
        <v>14.59</v>
      </c>
      <c r="BK875">
        <v>1</v>
      </c>
      <c r="BL875">
        <v>1</v>
      </c>
      <c r="BM875">
        <v>2</v>
      </c>
      <c r="BN875">
        <v>2</v>
      </c>
      <c r="BO875">
        <v>2</v>
      </c>
      <c r="BP875">
        <v>2</v>
      </c>
      <c r="BQ875">
        <v>2</v>
      </c>
      <c r="BR875">
        <v>0</v>
      </c>
      <c r="BS875">
        <v>2</v>
      </c>
      <c r="BT875">
        <v>53.295000000000002</v>
      </c>
      <c r="BU875">
        <v>72.231999999999999</v>
      </c>
      <c r="BV875">
        <v>64.233999999999995</v>
      </c>
      <c r="BW875">
        <v>73.358999999999995</v>
      </c>
      <c r="BX875">
        <v>57.552</v>
      </c>
      <c r="BY875">
        <v>68.099000000000004</v>
      </c>
      <c r="BZ875">
        <v>63.792000000000002</v>
      </c>
      <c r="CA875">
        <v>0</v>
      </c>
      <c r="CB875">
        <v>34.356000000000002</v>
      </c>
      <c r="CC875">
        <v>76.468000000000004</v>
      </c>
      <c r="CD875">
        <v>80.061000000000007</v>
      </c>
      <c r="CE875">
        <v>80.319999999999993</v>
      </c>
      <c r="CF875">
        <v>81.311000000000007</v>
      </c>
      <c r="CG875">
        <v>82.573999999999998</v>
      </c>
      <c r="CH875">
        <v>85.153000000000006</v>
      </c>
      <c r="CI875">
        <v>79.766999999999996</v>
      </c>
      <c r="CJ875">
        <v>0</v>
      </c>
      <c r="CK875">
        <v>68.893000000000001</v>
      </c>
      <c r="CL875" s="2">
        <v>228500000</v>
      </c>
      <c r="CM875" s="2">
        <v>716500000</v>
      </c>
      <c r="CN875" s="2">
        <v>124800000</v>
      </c>
      <c r="CO875" s="2">
        <v>113700000</v>
      </c>
      <c r="CP875" s="2">
        <v>109800000</v>
      </c>
      <c r="CQ875" s="2">
        <v>2659000000</v>
      </c>
      <c r="CR875" s="2">
        <v>159300000</v>
      </c>
      <c r="CS875" s="2">
        <v>151000000</v>
      </c>
      <c r="CT875" s="2">
        <v>106100000</v>
      </c>
      <c r="CU875" s="2">
        <v>4003000</v>
      </c>
      <c r="CV875" s="2">
        <v>31280000</v>
      </c>
      <c r="CW875" s="2">
        <v>3584000</v>
      </c>
      <c r="CX875" s="2">
        <v>4020000</v>
      </c>
      <c r="CY875" s="2">
        <v>4257000</v>
      </c>
      <c r="CZ875" s="2">
        <v>119400000</v>
      </c>
      <c r="DA875" s="2">
        <v>3240000</v>
      </c>
      <c r="DB875" s="2">
        <v>2882000</v>
      </c>
      <c r="DC875" s="2">
        <v>2754000</v>
      </c>
      <c r="DD875">
        <v>113.712</v>
      </c>
      <c r="DE875">
        <v>136.92400000000001</v>
      </c>
      <c r="DF875">
        <v>20.177</v>
      </c>
      <c r="DG875">
        <v>60.962000000000003</v>
      </c>
      <c r="DH875">
        <v>117.36199999999999</v>
      </c>
      <c r="DI875">
        <v>139.54400000000001</v>
      </c>
      <c r="DJ875">
        <v>122.28700000000001</v>
      </c>
      <c r="DK875">
        <v>0</v>
      </c>
      <c r="DL875">
        <v>111.50700000000001</v>
      </c>
      <c r="DM875">
        <v>110.98399999999999</v>
      </c>
      <c r="DN875">
        <v>138.94499999999999</v>
      </c>
      <c r="DO875">
        <v>11.404</v>
      </c>
      <c r="DP875">
        <v>51.674999999999997</v>
      </c>
      <c r="DQ875">
        <v>85.311000000000007</v>
      </c>
      <c r="DR875">
        <v>138.851</v>
      </c>
      <c r="DS875">
        <v>87.504000000000005</v>
      </c>
      <c r="DT875">
        <v>0</v>
      </c>
      <c r="DU875">
        <v>62.874000000000002</v>
      </c>
      <c r="DV875">
        <v>0.78</v>
      </c>
      <c r="DW875">
        <v>1</v>
      </c>
      <c r="DX875">
        <v>0.63</v>
      </c>
      <c r="DY875">
        <v>0.86</v>
      </c>
      <c r="DZ875">
        <v>1</v>
      </c>
      <c r="EA875">
        <v>1</v>
      </c>
      <c r="EB875">
        <v>0.84</v>
      </c>
      <c r="EC875">
        <v>0.68</v>
      </c>
      <c r="ED875">
        <v>0.86</v>
      </c>
      <c r="EE875">
        <v>3.1360000000000001</v>
      </c>
      <c r="EF875">
        <v>0.54600000000000004</v>
      </c>
      <c r="EG875">
        <v>0.498</v>
      </c>
      <c r="EH875">
        <v>0.48099999999999998</v>
      </c>
      <c r="EI875">
        <v>11.635999999999999</v>
      </c>
      <c r="EJ875">
        <v>0.69699999999999995</v>
      </c>
      <c r="EK875">
        <v>0.66100000000000003</v>
      </c>
      <c r="EL875">
        <v>0.46400000000000002</v>
      </c>
      <c r="EM875">
        <v>7.8150000000000004</v>
      </c>
      <c r="EN875">
        <v>0.89500000000000002</v>
      </c>
      <c r="EO875">
        <v>1.004</v>
      </c>
      <c r="EP875">
        <v>1.0629999999999999</v>
      </c>
      <c r="EQ875">
        <v>29.829000000000001</v>
      </c>
      <c r="ER875">
        <v>0.80900000000000005</v>
      </c>
      <c r="ES875">
        <v>0.72</v>
      </c>
      <c r="ET875">
        <v>0.68799999999999994</v>
      </c>
      <c r="FC875" s="2">
        <v>228500000</v>
      </c>
      <c r="FD875" s="2">
        <v>716500000</v>
      </c>
      <c r="FE875" s="2">
        <v>124800000</v>
      </c>
      <c r="FF875" s="2">
        <v>113700000</v>
      </c>
      <c r="FG875" s="2">
        <v>109800000</v>
      </c>
      <c r="FH875" s="2">
        <v>2659000000</v>
      </c>
      <c r="FI875" s="2">
        <v>159300000</v>
      </c>
      <c r="FJ875" s="2">
        <v>151000000</v>
      </c>
      <c r="FK875" s="2">
        <v>106100000</v>
      </c>
      <c r="FL875" s="2">
        <v>4003000</v>
      </c>
      <c r="FM875" s="2">
        <v>31280000</v>
      </c>
      <c r="FN875" s="2">
        <v>3584000</v>
      </c>
      <c r="FO875" s="2">
        <v>4020000</v>
      </c>
      <c r="FP875" s="2">
        <v>4257000</v>
      </c>
      <c r="FQ875" s="2">
        <v>119400000</v>
      </c>
      <c r="FR875" s="2">
        <v>3240000</v>
      </c>
      <c r="FS875" s="2">
        <v>2882000</v>
      </c>
      <c r="FT875" s="2">
        <v>2754000</v>
      </c>
    </row>
    <row r="876" spans="1:176" x14ac:dyDescent="0.2">
      <c r="A876">
        <v>0</v>
      </c>
      <c r="B876" t="s">
        <v>176</v>
      </c>
      <c r="C876" t="s">
        <v>1697</v>
      </c>
      <c r="D876" t="s">
        <v>429</v>
      </c>
      <c r="E876" t="s">
        <v>1698</v>
      </c>
      <c r="F876" s="3">
        <v>2.2124999999999999</v>
      </c>
      <c r="G876">
        <v>1</v>
      </c>
      <c r="H876">
        <v>864.72069999999997</v>
      </c>
      <c r="I876" t="s">
        <v>1020</v>
      </c>
      <c r="J876" s="10">
        <v>28.966999999999999</v>
      </c>
      <c r="K876" t="e">
        <f>+Li</f>
        <v>#NAME?</v>
      </c>
      <c r="L876">
        <v>8.952</v>
      </c>
      <c r="M876">
        <v>4.2889999999999997</v>
      </c>
      <c r="N876">
        <v>3.1040000000000001</v>
      </c>
      <c r="O876">
        <v>1.67</v>
      </c>
      <c r="P876">
        <v>38.701999999999998</v>
      </c>
      <c r="Q876">
        <v>0.66900000000000004</v>
      </c>
      <c r="R876">
        <v>0.219</v>
      </c>
      <c r="S876">
        <v>0.38900000000000001</v>
      </c>
      <c r="T876">
        <v>10.694000000000001</v>
      </c>
      <c r="U876">
        <v>4.1130000000000004</v>
      </c>
      <c r="V876">
        <v>3.6840000000000002</v>
      </c>
      <c r="W876">
        <v>2.1269999999999998</v>
      </c>
      <c r="X876">
        <v>56.087000000000003</v>
      </c>
      <c r="Y876">
        <v>0.49099999999999999</v>
      </c>
      <c r="Z876">
        <v>0.42699999999999999</v>
      </c>
      <c r="AA876">
        <v>0.875</v>
      </c>
      <c r="AB876">
        <v>0.46300000000000002</v>
      </c>
      <c r="AC876">
        <v>0.49099999999999999</v>
      </c>
      <c r="AD876">
        <v>0.35499999999999998</v>
      </c>
      <c r="AE876">
        <v>0.63600000000000001</v>
      </c>
      <c r="AF876">
        <v>0.434</v>
      </c>
      <c r="AG876">
        <v>0.66100000000000003</v>
      </c>
      <c r="AH876">
        <v>0.32200000000000001</v>
      </c>
      <c r="AI876">
        <v>0.36299999999999999</v>
      </c>
      <c r="AJ876" t="s">
        <v>177</v>
      </c>
      <c r="AK876" t="s">
        <v>177</v>
      </c>
      <c r="AL876" t="s">
        <v>177</v>
      </c>
      <c r="AM876" t="s">
        <v>177</v>
      </c>
      <c r="AN876" t="s">
        <v>177</v>
      </c>
      <c r="AO876" t="s">
        <v>182</v>
      </c>
      <c r="AP876" t="s">
        <v>177</v>
      </c>
      <c r="AQ876" t="s">
        <v>177</v>
      </c>
      <c r="AR876" t="s">
        <v>177</v>
      </c>
      <c r="AS876">
        <v>0.64</v>
      </c>
      <c r="AT876">
        <v>0.85</v>
      </c>
      <c r="AU876">
        <v>0.93</v>
      </c>
      <c r="AV876">
        <v>0.91</v>
      </c>
      <c r="AW876">
        <v>0.94</v>
      </c>
      <c r="AX876">
        <v>0.84</v>
      </c>
      <c r="AY876">
        <v>0.81</v>
      </c>
      <c r="AZ876">
        <v>0.88</v>
      </c>
      <c r="BA876">
        <v>0.77</v>
      </c>
      <c r="BB876" s="1">
        <v>719478.23</v>
      </c>
      <c r="BC876">
        <v>178.65</v>
      </c>
      <c r="BD876" s="1">
        <v>2959084.77</v>
      </c>
      <c r="BE876" s="1">
        <v>2650366.0699999998</v>
      </c>
      <c r="BF876" s="1">
        <v>2417115.69</v>
      </c>
      <c r="BG876">
        <v>278.07</v>
      </c>
      <c r="BH876" s="1">
        <v>345694.89</v>
      </c>
      <c r="BI876">
        <v>6.78</v>
      </c>
      <c r="BJ876">
        <v>27.89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1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15.186999999999999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37.915999999999997</v>
      </c>
      <c r="CI876">
        <v>0</v>
      </c>
      <c r="CJ876">
        <v>0</v>
      </c>
      <c r="CK876">
        <v>0</v>
      </c>
      <c r="CL876" s="2">
        <v>39700000</v>
      </c>
      <c r="CM876" s="2">
        <v>355400000</v>
      </c>
      <c r="CN876" s="2">
        <v>170300000</v>
      </c>
      <c r="CO876" s="2">
        <v>123200000</v>
      </c>
      <c r="CP876" s="2">
        <v>66290000</v>
      </c>
      <c r="CQ876" s="2">
        <v>1536000000</v>
      </c>
      <c r="CR876" s="2">
        <v>26560000</v>
      </c>
      <c r="CS876" s="2">
        <v>8676000</v>
      </c>
      <c r="CT876" s="2">
        <v>15450000</v>
      </c>
      <c r="CU876" s="2">
        <v>719500</v>
      </c>
      <c r="CV876" s="2">
        <v>7694000</v>
      </c>
      <c r="CW876" s="2">
        <v>2959000</v>
      </c>
      <c r="CX876" s="2">
        <v>2650000</v>
      </c>
      <c r="CY876" s="2">
        <v>1531000</v>
      </c>
      <c r="CZ876" s="2">
        <v>40350000</v>
      </c>
      <c r="DA876" s="2">
        <v>353000</v>
      </c>
      <c r="DB876" s="2">
        <v>307300</v>
      </c>
      <c r="DC876" s="2">
        <v>629400</v>
      </c>
      <c r="DD876">
        <v>72.539000000000001</v>
      </c>
      <c r="DE876">
        <v>134.05699999999999</v>
      </c>
      <c r="DF876">
        <v>119.235</v>
      </c>
      <c r="DG876">
        <v>76.063000000000002</v>
      </c>
      <c r="DH876">
        <v>83.290999999999997</v>
      </c>
      <c r="DI876">
        <v>140.54400000000001</v>
      </c>
      <c r="DJ876">
        <v>65.716999999999999</v>
      </c>
      <c r="DK876">
        <v>0</v>
      </c>
      <c r="DL876">
        <v>113.967</v>
      </c>
      <c r="DM876">
        <v>47.2</v>
      </c>
      <c r="DN876">
        <v>132.34</v>
      </c>
      <c r="DO876">
        <v>113.425</v>
      </c>
      <c r="DP876">
        <v>70.727999999999994</v>
      </c>
      <c r="DQ876">
        <v>66.998000000000005</v>
      </c>
      <c r="DR876">
        <v>140.12799999999999</v>
      </c>
      <c r="DS876">
        <v>1.4730000000000001</v>
      </c>
      <c r="DT876">
        <v>0</v>
      </c>
      <c r="DU876">
        <v>89.825999999999993</v>
      </c>
      <c r="DV876">
        <v>1</v>
      </c>
      <c r="DW876">
        <v>1</v>
      </c>
      <c r="DX876">
        <v>1</v>
      </c>
      <c r="DY876">
        <v>1</v>
      </c>
      <c r="DZ876">
        <v>0.91</v>
      </c>
      <c r="EA876">
        <v>1</v>
      </c>
      <c r="EB876">
        <v>1</v>
      </c>
      <c r="EC876">
        <v>0.62</v>
      </c>
      <c r="ED876">
        <v>1</v>
      </c>
      <c r="EE876">
        <v>8.952</v>
      </c>
      <c r="EF876">
        <v>4.2889999999999997</v>
      </c>
      <c r="EG876">
        <v>3.1040000000000001</v>
      </c>
      <c r="EH876">
        <v>1.67</v>
      </c>
      <c r="EI876">
        <v>38.701999999999998</v>
      </c>
      <c r="EJ876">
        <v>0.66900000000000004</v>
      </c>
      <c r="EK876">
        <v>0.219</v>
      </c>
      <c r="EL876">
        <v>0.38900000000000001</v>
      </c>
      <c r="EM876">
        <v>10.694000000000001</v>
      </c>
      <c r="EN876">
        <v>4.1130000000000004</v>
      </c>
      <c r="EO876">
        <v>3.6840000000000002</v>
      </c>
      <c r="EP876">
        <v>2.1269999999999998</v>
      </c>
      <c r="EQ876">
        <v>56.087000000000003</v>
      </c>
      <c r="ER876">
        <v>0.49099999999999999</v>
      </c>
      <c r="ES876">
        <v>0.42699999999999999</v>
      </c>
      <c r="ET876">
        <v>0.875</v>
      </c>
      <c r="FC876" s="2">
        <v>39700000</v>
      </c>
      <c r="FD876" s="2">
        <v>355400000</v>
      </c>
      <c r="FE876" s="2">
        <v>170300000</v>
      </c>
      <c r="FF876" s="2">
        <v>123200000</v>
      </c>
      <c r="FG876" s="2">
        <v>66290000</v>
      </c>
      <c r="FH876" s="2">
        <v>1536000000</v>
      </c>
      <c r="FI876" s="2">
        <v>26560000</v>
      </c>
      <c r="FJ876" s="2">
        <v>8676000</v>
      </c>
      <c r="FK876" s="2">
        <v>15450000</v>
      </c>
      <c r="FL876" s="2">
        <v>719500</v>
      </c>
      <c r="FM876" s="2">
        <v>7694000</v>
      </c>
      <c r="FN876" s="2">
        <v>2959000</v>
      </c>
      <c r="FO876" s="2">
        <v>2650000</v>
      </c>
      <c r="FP876" s="2">
        <v>1531000</v>
      </c>
      <c r="FQ876" s="2">
        <v>40350000</v>
      </c>
      <c r="FR876" s="2">
        <v>353000</v>
      </c>
      <c r="FS876" s="2">
        <v>307300</v>
      </c>
      <c r="FT876" s="2">
        <v>629400</v>
      </c>
    </row>
    <row r="877" spans="1:176" x14ac:dyDescent="0.2">
      <c r="A877">
        <v>0</v>
      </c>
      <c r="B877" t="s">
        <v>176</v>
      </c>
      <c r="C877" t="s">
        <v>1699</v>
      </c>
      <c r="D877" t="s">
        <v>429</v>
      </c>
      <c r="E877" t="s">
        <v>1700</v>
      </c>
      <c r="F877" s="3">
        <v>2.2958333333333334</v>
      </c>
      <c r="G877">
        <v>1</v>
      </c>
      <c r="H877">
        <v>892.75199999999995</v>
      </c>
      <c r="I877" t="s">
        <v>985</v>
      </c>
      <c r="J877" s="10">
        <v>29.984000000000002</v>
      </c>
      <c r="K877" t="e">
        <f>+Li</f>
        <v>#NAME?</v>
      </c>
      <c r="L877">
        <v>8.5449999999999999</v>
      </c>
      <c r="M877">
        <v>5.6959999999999997</v>
      </c>
      <c r="N877">
        <v>6.3890000000000002</v>
      </c>
      <c r="O877">
        <v>11.333</v>
      </c>
      <c r="P877">
        <v>319.74700000000001</v>
      </c>
      <c r="Q877">
        <v>1.7410000000000001</v>
      </c>
      <c r="R877">
        <v>1.585</v>
      </c>
      <c r="S877">
        <v>0.24099999999999999</v>
      </c>
      <c r="T877">
        <v>5.6520000000000001</v>
      </c>
      <c r="U877">
        <v>3.2360000000000002</v>
      </c>
      <c r="V877">
        <v>3.4750000000000001</v>
      </c>
      <c r="W877">
        <v>6.0019999999999998</v>
      </c>
      <c r="X877">
        <v>209.65199999999999</v>
      </c>
      <c r="Y877">
        <v>0.7</v>
      </c>
      <c r="Z877">
        <v>0.77800000000000002</v>
      </c>
      <c r="AA877">
        <v>0.20599999999999999</v>
      </c>
      <c r="AB877">
        <v>0.433</v>
      </c>
      <c r="AC877">
        <v>0.18</v>
      </c>
      <c r="AD877">
        <v>0.02</v>
      </c>
      <c r="AE877">
        <v>0.46700000000000003</v>
      </c>
      <c r="AF877">
        <v>0.42199999999999999</v>
      </c>
      <c r="AG877">
        <v>0.76300000000000001</v>
      </c>
      <c r="AH877">
        <v>5.3999999999999999E-2</v>
      </c>
      <c r="AI877">
        <v>8.5999999999999993E-2</v>
      </c>
      <c r="AJ877" t="s">
        <v>177</v>
      </c>
      <c r="AK877" t="s">
        <v>177</v>
      </c>
      <c r="AL877" t="s">
        <v>177</v>
      </c>
      <c r="AM877" t="s">
        <v>177</v>
      </c>
      <c r="AN877" t="s">
        <v>177</v>
      </c>
      <c r="AO877" t="s">
        <v>178</v>
      </c>
      <c r="AP877" t="s">
        <v>177</v>
      </c>
      <c r="AQ877" t="s">
        <v>177</v>
      </c>
      <c r="AR877" t="s">
        <v>177</v>
      </c>
      <c r="AS877">
        <v>0.51</v>
      </c>
      <c r="AT877">
        <v>0.99</v>
      </c>
      <c r="AU877">
        <v>0.74</v>
      </c>
      <c r="AV877">
        <v>0.92</v>
      </c>
      <c r="AW877">
        <v>0.88</v>
      </c>
      <c r="AX877">
        <v>0.81</v>
      </c>
      <c r="AY877">
        <v>0.95</v>
      </c>
      <c r="AZ877">
        <v>0.625</v>
      </c>
      <c r="BA877">
        <v>0.91</v>
      </c>
      <c r="BB877">
        <v>20.58</v>
      </c>
      <c r="BC877">
        <v>2.91</v>
      </c>
      <c r="BD877">
        <v>3.22</v>
      </c>
      <c r="BE877" s="1">
        <v>2046532.4</v>
      </c>
      <c r="BF877">
        <v>88.65</v>
      </c>
      <c r="BG877">
        <v>169.47</v>
      </c>
      <c r="BH877" s="1">
        <v>3319.16</v>
      </c>
      <c r="BI877">
        <v>3.7149999999999999</v>
      </c>
      <c r="BJ877">
        <v>1.99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1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15.002000000000001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50.164999999999999</v>
      </c>
      <c r="CI877">
        <v>0</v>
      </c>
      <c r="CJ877">
        <v>0</v>
      </c>
      <c r="CK877">
        <v>0</v>
      </c>
      <c r="CL877" s="2">
        <v>6981000</v>
      </c>
      <c r="CM877" s="2">
        <v>59650000</v>
      </c>
      <c r="CN877" s="2">
        <v>39770000</v>
      </c>
      <c r="CO877" s="2">
        <v>44600000</v>
      </c>
      <c r="CP877" s="2">
        <v>79110000</v>
      </c>
      <c r="CQ877" s="2">
        <v>2232000000</v>
      </c>
      <c r="CR877" s="2">
        <v>12150000</v>
      </c>
      <c r="CS877" s="2">
        <v>11070000</v>
      </c>
      <c r="CT877" s="2">
        <v>1681000</v>
      </c>
      <c r="CU877" s="2">
        <v>619700</v>
      </c>
      <c r="CV877" s="2">
        <v>3503000</v>
      </c>
      <c r="CW877" s="2">
        <v>2005000</v>
      </c>
      <c r="CX877" s="2">
        <v>2153000</v>
      </c>
      <c r="CY877" s="2">
        <v>3720000</v>
      </c>
      <c r="CZ877" s="2">
        <v>129900000</v>
      </c>
      <c r="DA877" s="2">
        <v>433600</v>
      </c>
      <c r="DB877" s="2">
        <v>482000</v>
      </c>
      <c r="DC877" s="2">
        <v>127600</v>
      </c>
      <c r="DD877">
        <v>32.362000000000002</v>
      </c>
      <c r="DE877">
        <v>119.68600000000001</v>
      </c>
      <c r="DF877">
        <v>55.591999999999999</v>
      </c>
      <c r="DG877">
        <v>16.975000000000001</v>
      </c>
      <c r="DH877">
        <v>136.399</v>
      </c>
      <c r="DI877">
        <v>140.49700000000001</v>
      </c>
      <c r="DJ877">
        <v>91.212999999999994</v>
      </c>
      <c r="DK877">
        <v>0</v>
      </c>
      <c r="DL877">
        <v>18.917000000000002</v>
      </c>
      <c r="DM877">
        <v>38.088999999999999</v>
      </c>
      <c r="DN877">
        <v>116.785</v>
      </c>
      <c r="DO877">
        <v>94.069000000000003</v>
      </c>
      <c r="DP877">
        <v>3.6</v>
      </c>
      <c r="DQ877">
        <v>119.938</v>
      </c>
      <c r="DR877">
        <v>140.999</v>
      </c>
      <c r="DS877">
        <v>29.306000000000001</v>
      </c>
      <c r="DT877">
        <v>0</v>
      </c>
      <c r="DU877">
        <v>10.37</v>
      </c>
      <c r="DV877">
        <v>1</v>
      </c>
      <c r="DW877">
        <v>0.85</v>
      </c>
      <c r="DX877">
        <v>0.9</v>
      </c>
      <c r="DY877">
        <v>1</v>
      </c>
      <c r="DZ877">
        <v>0.9</v>
      </c>
      <c r="EA877">
        <v>1</v>
      </c>
      <c r="EB877">
        <v>0.68</v>
      </c>
      <c r="EC877">
        <v>1</v>
      </c>
      <c r="ED877">
        <v>0.88</v>
      </c>
      <c r="EE877">
        <v>8.5449999999999999</v>
      </c>
      <c r="EF877">
        <v>5.6959999999999997</v>
      </c>
      <c r="EG877">
        <v>6.3890000000000002</v>
      </c>
      <c r="EH877">
        <v>11.333</v>
      </c>
      <c r="EI877">
        <v>319.74700000000001</v>
      </c>
      <c r="EJ877">
        <v>1.7410000000000001</v>
      </c>
      <c r="EK877">
        <v>1.585</v>
      </c>
      <c r="EL877">
        <v>0.24099999999999999</v>
      </c>
      <c r="EM877">
        <v>5.6520000000000001</v>
      </c>
      <c r="EN877">
        <v>3.2360000000000002</v>
      </c>
      <c r="EO877">
        <v>3.4750000000000001</v>
      </c>
      <c r="EP877">
        <v>6.0019999999999998</v>
      </c>
      <c r="EQ877">
        <v>209.65199999999999</v>
      </c>
      <c r="ER877">
        <v>0.7</v>
      </c>
      <c r="ES877">
        <v>0.77800000000000002</v>
      </c>
      <c r="ET877">
        <v>0.20599999999999999</v>
      </c>
      <c r="FC877" s="2">
        <v>6981000</v>
      </c>
      <c r="FD877" s="2">
        <v>59650000</v>
      </c>
      <c r="FE877" s="2">
        <v>39770000</v>
      </c>
      <c r="FF877" s="2">
        <v>44600000</v>
      </c>
      <c r="FG877" s="2">
        <v>79110000</v>
      </c>
      <c r="FH877" s="2">
        <v>2232000000</v>
      </c>
      <c r="FI877" s="2">
        <v>12150000</v>
      </c>
      <c r="FJ877" s="2">
        <v>11070000</v>
      </c>
      <c r="FK877" s="2">
        <v>1681000</v>
      </c>
      <c r="FL877" s="2">
        <v>619700</v>
      </c>
      <c r="FM877" s="2">
        <v>3503000</v>
      </c>
      <c r="FN877" s="2">
        <v>2005000</v>
      </c>
      <c r="FO877" s="2">
        <v>2153000</v>
      </c>
      <c r="FP877" s="2">
        <v>3720000</v>
      </c>
      <c r="FQ877" s="2">
        <v>129900000</v>
      </c>
      <c r="FR877" s="2">
        <v>433600</v>
      </c>
      <c r="FS877" s="2">
        <v>482000</v>
      </c>
      <c r="FT877" s="2">
        <v>127600</v>
      </c>
    </row>
    <row r="878" spans="1:176" x14ac:dyDescent="0.2">
      <c r="A878">
        <v>0</v>
      </c>
      <c r="B878" t="s">
        <v>176</v>
      </c>
      <c r="C878" t="s">
        <v>1701</v>
      </c>
      <c r="D878" t="s">
        <v>429</v>
      </c>
      <c r="E878" t="s">
        <v>1702</v>
      </c>
      <c r="F878" s="3">
        <v>2.2965277777777779</v>
      </c>
      <c r="G878">
        <v>1</v>
      </c>
      <c r="H878">
        <v>890.73630000000003</v>
      </c>
      <c r="I878" t="s">
        <v>1703</v>
      </c>
      <c r="J878" s="10">
        <v>29.058</v>
      </c>
      <c r="K878" t="e">
        <f>+Li</f>
        <v>#NAME?</v>
      </c>
      <c r="L878">
        <v>5.2649999999999997</v>
      </c>
      <c r="M878">
        <v>2.7749999999999999</v>
      </c>
      <c r="N878">
        <v>1.919</v>
      </c>
      <c r="O878">
        <v>3.4689999999999999</v>
      </c>
      <c r="P878">
        <v>46.73</v>
      </c>
      <c r="Q878">
        <v>0.41299999999999998</v>
      </c>
      <c r="R878">
        <v>1.341</v>
      </c>
      <c r="S878">
        <v>0.98399999999999999</v>
      </c>
      <c r="T878">
        <v>5.0789999999999997</v>
      </c>
      <c r="U878">
        <v>3.3180000000000001</v>
      </c>
      <c r="V878">
        <v>2.1819999999999999</v>
      </c>
      <c r="W878">
        <v>3.2669999999999999</v>
      </c>
      <c r="X878">
        <v>59.75</v>
      </c>
      <c r="Y878">
        <v>0.61599999999999999</v>
      </c>
      <c r="Z878">
        <v>0.61299999999999999</v>
      </c>
      <c r="AA878">
        <v>1.3520000000000001</v>
      </c>
      <c r="AB878">
        <v>0.49199999999999999</v>
      </c>
      <c r="AC878">
        <v>0.55800000000000005</v>
      </c>
      <c r="AD878">
        <v>7.2999999999999995E-2</v>
      </c>
      <c r="AE878">
        <v>0.53</v>
      </c>
      <c r="AF878">
        <v>0.435</v>
      </c>
      <c r="AG878">
        <v>5.1999999999999998E-2</v>
      </c>
      <c r="AH878">
        <v>5.8000000000000003E-2</v>
      </c>
      <c r="AI878">
        <v>0.56399999999999995</v>
      </c>
      <c r="AJ878" t="s">
        <v>177</v>
      </c>
      <c r="AK878" t="s">
        <v>177</v>
      </c>
      <c r="AL878" t="s">
        <v>177</v>
      </c>
      <c r="AM878" t="s">
        <v>182</v>
      </c>
      <c r="AN878" t="s">
        <v>177</v>
      </c>
      <c r="AO878" t="s">
        <v>182</v>
      </c>
      <c r="AP878" t="s">
        <v>177</v>
      </c>
      <c r="AQ878" t="s">
        <v>177</v>
      </c>
      <c r="AR878" t="s">
        <v>177</v>
      </c>
      <c r="AS878">
        <v>0.95</v>
      </c>
      <c r="AT878">
        <v>0.84</v>
      </c>
      <c r="AU878">
        <v>0.71</v>
      </c>
      <c r="AV878">
        <v>0.91</v>
      </c>
      <c r="AW878">
        <v>0.89</v>
      </c>
      <c r="AX878">
        <v>0.91</v>
      </c>
      <c r="AY878">
        <v>0.79</v>
      </c>
      <c r="AZ878">
        <v>0.79</v>
      </c>
      <c r="BA878">
        <v>0.94</v>
      </c>
      <c r="BB878" s="1">
        <v>560357.06000000006</v>
      </c>
      <c r="BC878">
        <v>58.07</v>
      </c>
      <c r="BD878">
        <v>28.81</v>
      </c>
      <c r="BE878" s="1">
        <v>1626242.43</v>
      </c>
      <c r="BF878" s="1">
        <v>2422694.0499999998</v>
      </c>
      <c r="BG878">
        <v>268.61</v>
      </c>
      <c r="BH878">
        <v>6.71</v>
      </c>
      <c r="BI878">
        <v>8.3800000000000008</v>
      </c>
      <c r="BJ878" s="1">
        <v>1005120.38</v>
      </c>
      <c r="BK878">
        <v>0</v>
      </c>
      <c r="BL878">
        <v>0</v>
      </c>
      <c r="BM878">
        <v>0</v>
      </c>
      <c r="BN878">
        <v>1</v>
      </c>
      <c r="BO878">
        <v>0</v>
      </c>
      <c r="BP878">
        <v>1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5.5190000000000001</v>
      </c>
      <c r="BX878">
        <v>0</v>
      </c>
      <c r="BY878">
        <v>21.082000000000001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56.302</v>
      </c>
      <c r="CG878">
        <v>0</v>
      </c>
      <c r="CH878">
        <v>53.018000000000001</v>
      </c>
      <c r="CI878">
        <v>0</v>
      </c>
      <c r="CJ878">
        <v>0</v>
      </c>
      <c r="CK878">
        <v>0</v>
      </c>
      <c r="CL878" s="2">
        <v>26570000</v>
      </c>
      <c r="CM878" s="2">
        <v>139900000</v>
      </c>
      <c r="CN878" s="2">
        <v>73730000</v>
      </c>
      <c r="CO878" s="2">
        <v>50990000</v>
      </c>
      <c r="CP878" s="2">
        <v>92160000</v>
      </c>
      <c r="CQ878" s="2">
        <v>1242000000</v>
      </c>
      <c r="CR878" s="2">
        <v>10970000</v>
      </c>
      <c r="CS878" s="2">
        <v>35630000</v>
      </c>
      <c r="CT878" s="2">
        <v>26150000</v>
      </c>
      <c r="CU878" s="2">
        <v>547400</v>
      </c>
      <c r="CV878" s="2">
        <v>2780000</v>
      </c>
      <c r="CW878" s="2">
        <v>1816000</v>
      </c>
      <c r="CX878" s="2">
        <v>1195000</v>
      </c>
      <c r="CY878" s="2">
        <v>1789000</v>
      </c>
      <c r="CZ878" s="2">
        <v>32710000</v>
      </c>
      <c r="DA878" s="2">
        <v>337100</v>
      </c>
      <c r="DB878" s="2">
        <v>335800</v>
      </c>
      <c r="DC878" s="2">
        <v>740300</v>
      </c>
      <c r="DD878">
        <v>18.420999999999999</v>
      </c>
      <c r="DE878">
        <v>117.419</v>
      </c>
      <c r="DF878">
        <v>94.566999999999993</v>
      </c>
      <c r="DG878">
        <v>17.038</v>
      </c>
      <c r="DH878">
        <v>104.16200000000001</v>
      </c>
      <c r="DI878">
        <v>140.65600000000001</v>
      </c>
      <c r="DJ878">
        <v>6.0069999999999997</v>
      </c>
      <c r="DK878">
        <v>0</v>
      </c>
      <c r="DL878">
        <v>80.063000000000002</v>
      </c>
      <c r="DM878">
        <v>33.165999999999997</v>
      </c>
      <c r="DN878">
        <v>113.20099999999999</v>
      </c>
      <c r="DO878">
        <v>88.853999999999999</v>
      </c>
      <c r="DP878">
        <v>45.542000000000002</v>
      </c>
      <c r="DQ878">
        <v>110.77200000000001</v>
      </c>
      <c r="DR878">
        <v>140.09299999999999</v>
      </c>
      <c r="DS878">
        <v>19.965</v>
      </c>
      <c r="DT878">
        <v>0</v>
      </c>
      <c r="DU878">
        <v>73.105999999999995</v>
      </c>
      <c r="DV878">
        <v>0.7</v>
      </c>
      <c r="DW878">
        <v>1</v>
      </c>
      <c r="DX878">
        <v>1</v>
      </c>
      <c r="DY878">
        <v>0.95</v>
      </c>
      <c r="DZ878">
        <v>0.94</v>
      </c>
      <c r="EA878">
        <v>0.88</v>
      </c>
      <c r="EB878">
        <v>1</v>
      </c>
      <c r="EC878">
        <v>0.82</v>
      </c>
      <c r="ED878">
        <v>0.96</v>
      </c>
      <c r="EE878">
        <v>5.2649999999999997</v>
      </c>
      <c r="EF878">
        <v>2.7749999999999999</v>
      </c>
      <c r="EG878">
        <v>1.919</v>
      </c>
      <c r="EH878">
        <v>3.4689999999999999</v>
      </c>
      <c r="EI878">
        <v>46.73</v>
      </c>
      <c r="EJ878">
        <v>0.41299999999999998</v>
      </c>
      <c r="EK878">
        <v>1.341</v>
      </c>
      <c r="EL878">
        <v>0.98399999999999999</v>
      </c>
      <c r="EM878">
        <v>5.0789999999999997</v>
      </c>
      <c r="EN878">
        <v>3.3180000000000001</v>
      </c>
      <c r="EO878">
        <v>2.1819999999999999</v>
      </c>
      <c r="EP878">
        <v>3.2669999999999999</v>
      </c>
      <c r="EQ878">
        <v>59.75</v>
      </c>
      <c r="ER878">
        <v>0.61599999999999999</v>
      </c>
      <c r="ES878">
        <v>0.61299999999999999</v>
      </c>
      <c r="ET878">
        <v>1.3520000000000001</v>
      </c>
      <c r="FC878" s="2">
        <v>26570000</v>
      </c>
      <c r="FD878" s="2">
        <v>139900000</v>
      </c>
      <c r="FE878" s="2">
        <v>73730000</v>
      </c>
      <c r="FF878" s="2">
        <v>50990000</v>
      </c>
      <c r="FG878" s="2">
        <v>92160000</v>
      </c>
      <c r="FH878" s="2">
        <v>1242000000</v>
      </c>
      <c r="FI878" s="2">
        <v>10970000</v>
      </c>
      <c r="FJ878" s="2">
        <v>35630000</v>
      </c>
      <c r="FK878" s="2">
        <v>26150000</v>
      </c>
      <c r="FL878" s="2">
        <v>547400</v>
      </c>
      <c r="FM878" s="2">
        <v>2780000</v>
      </c>
      <c r="FN878" s="2">
        <v>1816000</v>
      </c>
      <c r="FO878" s="2">
        <v>1195000</v>
      </c>
      <c r="FP878" s="2">
        <v>1789000</v>
      </c>
      <c r="FQ878" s="2">
        <v>32710000</v>
      </c>
      <c r="FR878" s="2">
        <v>337100</v>
      </c>
      <c r="FS878" s="2">
        <v>335800</v>
      </c>
      <c r="FT878" s="2">
        <v>740300</v>
      </c>
    </row>
    <row r="879" spans="1:176" x14ac:dyDescent="0.2">
      <c r="A879">
        <v>0</v>
      </c>
      <c r="B879" t="s">
        <v>176</v>
      </c>
      <c r="C879" t="s">
        <v>1012</v>
      </c>
      <c r="D879" t="s">
        <v>429</v>
      </c>
      <c r="E879" t="s">
        <v>1013</v>
      </c>
      <c r="F879" s="3">
        <v>2.1680555555555556</v>
      </c>
      <c r="G879">
        <v>1</v>
      </c>
      <c r="H879">
        <v>858.76760000000002</v>
      </c>
      <c r="I879" t="s">
        <v>1014</v>
      </c>
      <c r="J879" s="10">
        <v>30.977</v>
      </c>
      <c r="K879">
        <f>+[1]SampleID!NH4</f>
        <v>0</v>
      </c>
      <c r="L879">
        <v>0.63900000000000001</v>
      </c>
      <c r="M879">
        <v>5.585</v>
      </c>
      <c r="N879">
        <v>11.525</v>
      </c>
      <c r="O879">
        <v>3.1150000000000002</v>
      </c>
      <c r="P879">
        <v>87.602000000000004</v>
      </c>
      <c r="Q879">
        <v>1.2529999999999999</v>
      </c>
      <c r="R879">
        <v>19.324999999999999</v>
      </c>
      <c r="S879">
        <v>3.79</v>
      </c>
      <c r="T879">
        <v>0.52400000000000002</v>
      </c>
      <c r="U879">
        <v>15.888999999999999</v>
      </c>
      <c r="V879">
        <v>14.558</v>
      </c>
      <c r="W879">
        <v>4.9320000000000004</v>
      </c>
      <c r="X879">
        <v>105.29600000000001</v>
      </c>
      <c r="Y879">
        <v>18.734000000000002</v>
      </c>
      <c r="Z879">
        <v>19.765000000000001</v>
      </c>
      <c r="AA879">
        <v>8.0429999999999993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 t="s">
        <v>177</v>
      </c>
      <c r="AK879" t="s">
        <v>177</v>
      </c>
      <c r="AL879" t="s">
        <v>182</v>
      </c>
      <c r="AM879" t="s">
        <v>177</v>
      </c>
      <c r="AN879" t="s">
        <v>182</v>
      </c>
      <c r="AO879" t="s">
        <v>182</v>
      </c>
      <c r="AP879" t="s">
        <v>182</v>
      </c>
      <c r="AQ879" t="s">
        <v>177</v>
      </c>
      <c r="AR879" t="s">
        <v>177</v>
      </c>
      <c r="AS879">
        <v>0.66</v>
      </c>
      <c r="AT879">
        <v>0.68</v>
      </c>
      <c r="AU879">
        <v>0.74</v>
      </c>
      <c r="AV879">
        <v>0</v>
      </c>
      <c r="AW879">
        <v>0.73</v>
      </c>
      <c r="AX879">
        <v>0.78</v>
      </c>
      <c r="AY879">
        <v>0.98</v>
      </c>
      <c r="AZ879">
        <v>0.42399999999999999</v>
      </c>
      <c r="BA879">
        <v>0.84299999999999997</v>
      </c>
      <c r="BB879">
        <v>36.299999999999997</v>
      </c>
      <c r="BC879" s="1">
        <v>386328.62</v>
      </c>
      <c r="BD879">
        <v>3.49</v>
      </c>
      <c r="BE879">
        <v>32.005000000000003</v>
      </c>
      <c r="BF879" s="1">
        <v>1572.4</v>
      </c>
      <c r="BG879">
        <v>313.24</v>
      </c>
      <c r="BH879">
        <v>0.96</v>
      </c>
      <c r="BI879">
        <v>5.1020000000000003</v>
      </c>
      <c r="BJ879" s="1">
        <v>3134025.75</v>
      </c>
      <c r="BK879">
        <v>0</v>
      </c>
      <c r="BL879">
        <v>0</v>
      </c>
      <c r="BM879">
        <v>1</v>
      </c>
      <c r="BN879">
        <v>0</v>
      </c>
      <c r="BO879">
        <v>1</v>
      </c>
      <c r="BP879">
        <v>2</v>
      </c>
      <c r="BQ879">
        <v>1</v>
      </c>
      <c r="BR879">
        <v>0</v>
      </c>
      <c r="BS879">
        <v>0</v>
      </c>
      <c r="BT879">
        <v>0</v>
      </c>
      <c r="BU879">
        <v>0</v>
      </c>
      <c r="BV879">
        <v>66.668000000000006</v>
      </c>
      <c r="BW879">
        <v>0</v>
      </c>
      <c r="BX879">
        <v>46.884</v>
      </c>
      <c r="BY879">
        <v>39.503</v>
      </c>
      <c r="BZ879">
        <v>52.651000000000003</v>
      </c>
      <c r="CA879">
        <v>0</v>
      </c>
      <c r="CB879">
        <v>0</v>
      </c>
      <c r="CC879">
        <v>0</v>
      </c>
      <c r="CD879">
        <v>0</v>
      </c>
      <c r="CE879">
        <v>73.813999999999993</v>
      </c>
      <c r="CF879">
        <v>0</v>
      </c>
      <c r="CG879">
        <v>58.914000000000001</v>
      </c>
      <c r="CH879">
        <v>56.435000000000002</v>
      </c>
      <c r="CI879">
        <v>58.420999999999999</v>
      </c>
      <c r="CJ879">
        <v>0</v>
      </c>
      <c r="CK879">
        <v>0</v>
      </c>
      <c r="CL879" s="2">
        <v>11710000</v>
      </c>
      <c r="CM879" s="2">
        <v>7487000</v>
      </c>
      <c r="CN879" s="2">
        <v>65400000</v>
      </c>
      <c r="CO879" s="2">
        <v>135000000</v>
      </c>
      <c r="CP879" s="2">
        <v>36480000</v>
      </c>
      <c r="CQ879" s="2">
        <v>1026000000</v>
      </c>
      <c r="CR879" s="2">
        <v>14680000</v>
      </c>
      <c r="CS879" s="2">
        <v>226300000</v>
      </c>
      <c r="CT879" s="2">
        <v>44380000</v>
      </c>
      <c r="CU879" s="2">
        <v>389600</v>
      </c>
      <c r="CV879" s="2">
        <v>204200</v>
      </c>
      <c r="CW879" s="2">
        <v>6191000</v>
      </c>
      <c r="CX879" s="2">
        <v>5672000</v>
      </c>
      <c r="CY879" s="2">
        <v>1922000</v>
      </c>
      <c r="CZ879" s="2">
        <v>41030000</v>
      </c>
      <c r="DA879" s="2">
        <v>7299000</v>
      </c>
      <c r="DB879" s="2">
        <v>7701000</v>
      </c>
      <c r="DC879" s="2">
        <v>3134000</v>
      </c>
      <c r="DD879">
        <v>0</v>
      </c>
      <c r="DE879">
        <v>0</v>
      </c>
      <c r="DF879">
        <v>35.75</v>
      </c>
      <c r="DG879">
        <v>63.445</v>
      </c>
      <c r="DH879">
        <v>102.441</v>
      </c>
      <c r="DI879">
        <v>140.708</v>
      </c>
      <c r="DJ879">
        <v>7.0720000000000001</v>
      </c>
      <c r="DK879">
        <v>0</v>
      </c>
      <c r="DL879">
        <v>0</v>
      </c>
      <c r="DM879">
        <v>0</v>
      </c>
      <c r="DN879">
        <v>0</v>
      </c>
      <c r="DO879">
        <v>81.016000000000005</v>
      </c>
      <c r="DP879">
        <v>53.164000000000001</v>
      </c>
      <c r="DQ879">
        <v>18.292000000000002</v>
      </c>
      <c r="DR879">
        <v>138.87</v>
      </c>
      <c r="DS879">
        <v>118.59099999999999</v>
      </c>
      <c r="DT879">
        <v>0</v>
      </c>
      <c r="DU879">
        <v>0</v>
      </c>
      <c r="DV879">
        <v>0.95</v>
      </c>
      <c r="DW879">
        <v>0.91</v>
      </c>
      <c r="DX879">
        <v>1</v>
      </c>
      <c r="DY879">
        <v>1</v>
      </c>
      <c r="DZ879">
        <v>1</v>
      </c>
      <c r="EA879">
        <v>1</v>
      </c>
      <c r="EB879">
        <v>1</v>
      </c>
      <c r="EC879">
        <v>1</v>
      </c>
      <c r="ED879">
        <v>1</v>
      </c>
      <c r="EE879">
        <v>0.63900000000000001</v>
      </c>
      <c r="EF879">
        <v>5.585</v>
      </c>
      <c r="EG879">
        <v>11.525</v>
      </c>
      <c r="EH879">
        <v>3.1150000000000002</v>
      </c>
      <c r="EI879">
        <v>87.602000000000004</v>
      </c>
      <c r="EJ879">
        <v>1.2529999999999999</v>
      </c>
      <c r="EK879">
        <v>19.324999999999999</v>
      </c>
      <c r="EL879">
        <v>3.79</v>
      </c>
      <c r="EM879">
        <v>0.52400000000000002</v>
      </c>
      <c r="EN879">
        <v>15.888999999999999</v>
      </c>
      <c r="EO879">
        <v>14.558</v>
      </c>
      <c r="EP879">
        <v>4.9320000000000004</v>
      </c>
      <c r="EQ879">
        <v>105.29600000000001</v>
      </c>
      <c r="ER879">
        <v>18.734000000000002</v>
      </c>
      <c r="ES879">
        <v>19.765000000000001</v>
      </c>
      <c r="ET879">
        <v>8.0429999999999993</v>
      </c>
      <c r="FC879" s="2">
        <v>11710000</v>
      </c>
      <c r="FD879" s="2">
        <v>7487000</v>
      </c>
      <c r="FE879" s="2">
        <v>65400000</v>
      </c>
      <c r="FF879" s="2">
        <v>135000000</v>
      </c>
      <c r="FG879" s="2">
        <v>36480000</v>
      </c>
      <c r="FH879" s="2">
        <v>1026000000</v>
      </c>
      <c r="FI879" s="2">
        <v>14680000</v>
      </c>
      <c r="FJ879" s="2">
        <v>226300000</v>
      </c>
      <c r="FK879" s="2">
        <v>44380000</v>
      </c>
      <c r="FL879" s="2">
        <v>389600</v>
      </c>
      <c r="FM879" s="2">
        <v>204200</v>
      </c>
      <c r="FN879" s="2">
        <v>6191000</v>
      </c>
      <c r="FO879" s="2">
        <v>5672000</v>
      </c>
      <c r="FP879" s="2">
        <v>1922000</v>
      </c>
      <c r="FQ879" s="2">
        <v>41030000</v>
      </c>
      <c r="FR879" s="2">
        <v>7299000</v>
      </c>
      <c r="FS879" s="2">
        <v>7701000</v>
      </c>
      <c r="FT879" s="2">
        <v>3134000</v>
      </c>
    </row>
    <row r="880" spans="1:176" x14ac:dyDescent="0.2">
      <c r="A880">
        <v>0</v>
      </c>
      <c r="B880" t="s">
        <v>176</v>
      </c>
      <c r="C880" t="s">
        <v>1012</v>
      </c>
      <c r="D880" t="s">
        <v>429</v>
      </c>
      <c r="E880" t="s">
        <v>1013</v>
      </c>
      <c r="F880" s="3">
        <v>2.1680555555555556</v>
      </c>
      <c r="G880">
        <v>2</v>
      </c>
      <c r="H880">
        <v>858.76760000000002</v>
      </c>
      <c r="I880" t="s">
        <v>1014</v>
      </c>
      <c r="J880" s="10">
        <v>31.86</v>
      </c>
      <c r="K880">
        <f>+[1]SampleID!NH4</f>
        <v>0</v>
      </c>
      <c r="L880">
        <v>0.52700000000000002</v>
      </c>
      <c r="M880">
        <v>2.79</v>
      </c>
      <c r="N880">
        <v>3.6539999999999999</v>
      </c>
      <c r="O880">
        <v>5.2859999999999996</v>
      </c>
      <c r="P880">
        <v>73.814999999999998</v>
      </c>
      <c r="Q880">
        <v>2.444</v>
      </c>
      <c r="R880">
        <v>9.0999999999999998E-2</v>
      </c>
      <c r="S880">
        <v>7.5069999999999997</v>
      </c>
      <c r="T880">
        <v>1.3759999999999999</v>
      </c>
      <c r="U880">
        <v>2.2029999999999998</v>
      </c>
      <c r="V880">
        <v>4.0570000000000004</v>
      </c>
      <c r="W880">
        <v>4.62</v>
      </c>
      <c r="X880">
        <v>73.341999999999999</v>
      </c>
      <c r="Y880">
        <v>2.2850000000000001</v>
      </c>
      <c r="Z880">
        <v>0.81799999999999995</v>
      </c>
      <c r="AA880">
        <v>5.508</v>
      </c>
      <c r="AB880">
        <v>0.16500000000000001</v>
      </c>
      <c r="AC880">
        <v>0.42199999999999999</v>
      </c>
      <c r="AD880">
        <v>0.47399999999999998</v>
      </c>
      <c r="AE880">
        <v>0.54300000000000004</v>
      </c>
      <c r="AF880">
        <v>0.43099999999999999</v>
      </c>
      <c r="AG880">
        <v>0.41399999999999998</v>
      </c>
      <c r="AH880">
        <v>4.3999999999999997E-2</v>
      </c>
      <c r="AI880">
        <v>0.38</v>
      </c>
      <c r="AJ880" t="s">
        <v>182</v>
      </c>
      <c r="AK880" t="s">
        <v>182</v>
      </c>
      <c r="AL880" t="s">
        <v>182</v>
      </c>
      <c r="AM880" t="s">
        <v>182</v>
      </c>
      <c r="AN880" t="s">
        <v>182</v>
      </c>
      <c r="AO880" t="s">
        <v>182</v>
      </c>
      <c r="AP880" t="s">
        <v>182</v>
      </c>
      <c r="AQ880" t="s">
        <v>182</v>
      </c>
      <c r="AR880" t="s">
        <v>182</v>
      </c>
      <c r="AS880">
        <v>0.86</v>
      </c>
      <c r="AT880">
        <v>0.78</v>
      </c>
      <c r="AU880">
        <v>0.96</v>
      </c>
      <c r="AV880">
        <v>0.94</v>
      </c>
      <c r="AW880">
        <v>0.87</v>
      </c>
      <c r="AX880">
        <v>0.48</v>
      </c>
      <c r="AY880">
        <v>0.31</v>
      </c>
      <c r="AZ880">
        <v>0.56999999999999995</v>
      </c>
      <c r="BA880">
        <v>0.85</v>
      </c>
      <c r="BB880">
        <v>99.35</v>
      </c>
      <c r="BC880" s="1">
        <v>2219.36</v>
      </c>
      <c r="BD880">
        <v>128.05000000000001</v>
      </c>
      <c r="BE880">
        <v>168.28</v>
      </c>
      <c r="BF880">
        <v>147.26</v>
      </c>
      <c r="BG880">
        <v>68.13</v>
      </c>
      <c r="BH880">
        <v>6.57</v>
      </c>
      <c r="BI880">
        <v>1.1000000000000001</v>
      </c>
      <c r="BJ880">
        <v>29.954999999999998</v>
      </c>
      <c r="BK880">
        <v>2</v>
      </c>
      <c r="BL880">
        <v>2</v>
      </c>
      <c r="BM880">
        <v>2</v>
      </c>
      <c r="BN880">
        <v>2</v>
      </c>
      <c r="BO880">
        <v>2</v>
      </c>
      <c r="BP880">
        <v>2</v>
      </c>
      <c r="BQ880">
        <v>2</v>
      </c>
      <c r="BR880">
        <v>2</v>
      </c>
      <c r="BS880">
        <v>2</v>
      </c>
      <c r="BT880">
        <v>86.483999999999995</v>
      </c>
      <c r="BU880">
        <v>84.787000000000006</v>
      </c>
      <c r="BV880">
        <v>85.105999999999995</v>
      </c>
      <c r="BW880">
        <v>83.141000000000005</v>
      </c>
      <c r="BX880">
        <v>87.739000000000004</v>
      </c>
      <c r="BY880">
        <v>86.228999999999999</v>
      </c>
      <c r="BZ880">
        <v>72.399000000000001</v>
      </c>
      <c r="CA880">
        <v>47.521000000000001</v>
      </c>
      <c r="CB880">
        <v>82.763000000000005</v>
      </c>
      <c r="CC880">
        <v>95.858999999999995</v>
      </c>
      <c r="CD880">
        <v>93.977000000000004</v>
      </c>
      <c r="CE880">
        <v>94.433999999999997</v>
      </c>
      <c r="CF880">
        <v>92.153000000000006</v>
      </c>
      <c r="CG880">
        <v>97.248999999999995</v>
      </c>
      <c r="CH880">
        <v>95.68</v>
      </c>
      <c r="CI880">
        <v>90.528999999999996</v>
      </c>
      <c r="CJ880">
        <v>59.494999999999997</v>
      </c>
      <c r="CK880">
        <v>91.834000000000003</v>
      </c>
      <c r="CL880" s="2">
        <v>251200000</v>
      </c>
      <c r="CM880" s="2">
        <v>132400000</v>
      </c>
      <c r="CN880" s="2">
        <v>700700000</v>
      </c>
      <c r="CO880" s="2">
        <v>917800000</v>
      </c>
      <c r="CP880" s="2">
        <v>1328000000</v>
      </c>
      <c r="CQ880" s="2">
        <v>18540000000</v>
      </c>
      <c r="CR880" s="2">
        <v>613900000</v>
      </c>
      <c r="CS880" s="2">
        <v>22960000</v>
      </c>
      <c r="CT880" s="2">
        <v>1886000000</v>
      </c>
      <c r="CU880" s="2">
        <v>13040000</v>
      </c>
      <c r="CV880" s="2">
        <v>17940000</v>
      </c>
      <c r="CW880" s="2">
        <v>28720000</v>
      </c>
      <c r="CX880" s="2">
        <v>52900000</v>
      </c>
      <c r="CY880" s="2">
        <v>60230000</v>
      </c>
      <c r="CZ880" s="2">
        <v>956200000</v>
      </c>
      <c r="DA880" s="2">
        <v>29790000</v>
      </c>
      <c r="DB880" s="2">
        <v>10670000</v>
      </c>
      <c r="DC880" s="2">
        <v>71800000</v>
      </c>
      <c r="DD880">
        <v>27.341000000000001</v>
      </c>
      <c r="DE880">
        <v>17.716000000000001</v>
      </c>
      <c r="DF880">
        <v>75.206000000000003</v>
      </c>
      <c r="DG880">
        <v>98.19</v>
      </c>
      <c r="DH880">
        <v>134.08000000000001</v>
      </c>
      <c r="DI880">
        <v>141.12299999999999</v>
      </c>
      <c r="DJ880">
        <v>67.001000000000005</v>
      </c>
      <c r="DK880">
        <v>0</v>
      </c>
      <c r="DL880">
        <v>102.158</v>
      </c>
      <c r="DM880">
        <v>70.840999999999994</v>
      </c>
      <c r="DN880">
        <v>69.772999999999996</v>
      </c>
      <c r="DO880">
        <v>57.933</v>
      </c>
      <c r="DP880">
        <v>120.77200000000001</v>
      </c>
      <c r="DQ880">
        <v>124.47199999999999</v>
      </c>
      <c r="DR880">
        <v>141.10300000000001</v>
      </c>
      <c r="DS880">
        <v>63.8</v>
      </c>
      <c r="DT880">
        <v>0</v>
      </c>
      <c r="DU880">
        <v>84.677000000000007</v>
      </c>
      <c r="DV880">
        <v>0.82</v>
      </c>
      <c r="DW880">
        <v>1</v>
      </c>
      <c r="DX880">
        <v>0.67</v>
      </c>
      <c r="DY880">
        <v>0.86</v>
      </c>
      <c r="DZ880">
        <v>1</v>
      </c>
      <c r="EA880">
        <v>1</v>
      </c>
      <c r="EB880">
        <v>0.9</v>
      </c>
      <c r="EC880">
        <v>1</v>
      </c>
      <c r="ED880">
        <v>1</v>
      </c>
      <c r="EE880">
        <v>0.52700000000000002</v>
      </c>
      <c r="EF880">
        <v>2.79</v>
      </c>
      <c r="EG880">
        <v>3.6539999999999999</v>
      </c>
      <c r="EH880">
        <v>5.2859999999999996</v>
      </c>
      <c r="EI880">
        <v>73.814999999999998</v>
      </c>
      <c r="EJ880">
        <v>2.444</v>
      </c>
      <c r="EK880">
        <v>9.0999999999999998E-2</v>
      </c>
      <c r="EL880">
        <v>7.5069999999999997</v>
      </c>
      <c r="EM880">
        <v>1.3759999999999999</v>
      </c>
      <c r="EN880">
        <v>2.2029999999999998</v>
      </c>
      <c r="EO880">
        <v>4.0570000000000004</v>
      </c>
      <c r="EP880">
        <v>4.62</v>
      </c>
      <c r="EQ880">
        <v>73.341999999999999</v>
      </c>
      <c r="ER880">
        <v>2.2850000000000001</v>
      </c>
      <c r="ES880">
        <v>0.81799999999999995</v>
      </c>
      <c r="ET880">
        <v>5.508</v>
      </c>
      <c r="FC880" s="2">
        <v>251200000</v>
      </c>
      <c r="FD880" s="2">
        <v>132400000</v>
      </c>
      <c r="FE880" s="2">
        <v>700700000</v>
      </c>
      <c r="FF880" s="2">
        <v>917800000</v>
      </c>
      <c r="FG880" s="2">
        <v>1328000000</v>
      </c>
      <c r="FH880" s="2">
        <v>18540000000</v>
      </c>
      <c r="FI880" s="2">
        <v>613900000</v>
      </c>
      <c r="FJ880" s="2">
        <v>22960000</v>
      </c>
      <c r="FK880" s="2">
        <v>1886000000</v>
      </c>
      <c r="FL880" s="2">
        <v>13040000</v>
      </c>
      <c r="FM880" s="2">
        <v>17940000</v>
      </c>
      <c r="FN880" s="2">
        <v>28720000</v>
      </c>
      <c r="FO880" s="2">
        <v>52900000</v>
      </c>
      <c r="FP880" s="2">
        <v>60230000</v>
      </c>
      <c r="FQ880" s="2">
        <v>956200000</v>
      </c>
      <c r="FR880" s="2">
        <v>29790000</v>
      </c>
      <c r="FS880" s="2">
        <v>10670000</v>
      </c>
      <c r="FT880" s="2">
        <v>71800000</v>
      </c>
    </row>
    <row r="881" spans="1:176" x14ac:dyDescent="0.2">
      <c r="A881">
        <v>0</v>
      </c>
      <c r="B881" t="s">
        <v>176</v>
      </c>
      <c r="C881" t="s">
        <v>1012</v>
      </c>
      <c r="D881" t="s">
        <v>429</v>
      </c>
      <c r="E881" t="s">
        <v>1013</v>
      </c>
      <c r="F881" s="3">
        <v>2.1680555555555556</v>
      </c>
      <c r="G881">
        <v>1</v>
      </c>
      <c r="H881">
        <v>858.76760000000002</v>
      </c>
      <c r="I881" t="s">
        <v>1014</v>
      </c>
      <c r="J881" s="10">
        <v>33.354999999999997</v>
      </c>
      <c r="K881">
        <f>+[1]SampleID!NH4</f>
        <v>0</v>
      </c>
      <c r="L881">
        <v>1.2989999999999999</v>
      </c>
      <c r="M881">
        <v>5.8550000000000004</v>
      </c>
      <c r="N881">
        <v>3.0609999999999999</v>
      </c>
      <c r="O881">
        <v>0.93300000000000005</v>
      </c>
      <c r="P881">
        <v>0.66700000000000004</v>
      </c>
      <c r="Q881">
        <v>3.9660000000000002</v>
      </c>
      <c r="R881">
        <v>6.4029999999999996</v>
      </c>
      <c r="S881">
        <v>19.687000000000001</v>
      </c>
      <c r="T881">
        <v>1.0640000000000001</v>
      </c>
      <c r="U881">
        <v>12.099</v>
      </c>
      <c r="V881">
        <v>6.8310000000000004</v>
      </c>
      <c r="W881">
        <v>1.127</v>
      </c>
      <c r="X881">
        <v>1.1970000000000001</v>
      </c>
      <c r="Y881">
        <v>12.151999999999999</v>
      </c>
      <c r="Z881">
        <v>15.25</v>
      </c>
      <c r="AA881">
        <v>22.625</v>
      </c>
      <c r="AB881">
        <v>0.38700000000000001</v>
      </c>
      <c r="AC881">
        <v>0.29199999999999998</v>
      </c>
      <c r="AD881">
        <v>0.46899999999999997</v>
      </c>
      <c r="AE881">
        <v>0.94799999999999995</v>
      </c>
      <c r="AF881">
        <v>0.94499999999999995</v>
      </c>
      <c r="AG881">
        <v>0.34499999999999997</v>
      </c>
      <c r="AH881">
        <v>5.0000000000000001E-3</v>
      </c>
      <c r="AI881">
        <v>0.32900000000000001</v>
      </c>
      <c r="AJ881" t="s">
        <v>177</v>
      </c>
      <c r="AK881" t="s">
        <v>177</v>
      </c>
      <c r="AL881" t="s">
        <v>177</v>
      </c>
      <c r="AM881" t="s">
        <v>177</v>
      </c>
      <c r="AN881" t="s">
        <v>177</v>
      </c>
      <c r="AO881" t="s">
        <v>182</v>
      </c>
      <c r="AP881" t="s">
        <v>177</v>
      </c>
      <c r="AQ881" t="s">
        <v>177</v>
      </c>
      <c r="AR881" t="s">
        <v>182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0.88</v>
      </c>
      <c r="AY881">
        <v>0</v>
      </c>
      <c r="AZ881">
        <v>0</v>
      </c>
      <c r="BA881">
        <v>0</v>
      </c>
      <c r="BB881">
        <v>19.893000000000001</v>
      </c>
      <c r="BC881" s="1">
        <v>930588.25</v>
      </c>
      <c r="BD881">
        <v>193.71</v>
      </c>
      <c r="BE881" s="1">
        <v>5973721.5</v>
      </c>
      <c r="BF881">
        <v>16.984000000000002</v>
      </c>
      <c r="BG881">
        <v>2.4500000000000002</v>
      </c>
      <c r="BH881">
        <v>116.709</v>
      </c>
      <c r="BI881">
        <v>199.26</v>
      </c>
      <c r="BJ881">
        <v>162.947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1</v>
      </c>
      <c r="BQ881">
        <v>0</v>
      </c>
      <c r="BR881">
        <v>0</v>
      </c>
      <c r="BS881">
        <v>1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57.212000000000003</v>
      </c>
      <c r="BZ881">
        <v>0</v>
      </c>
      <c r="CA881">
        <v>0</v>
      </c>
      <c r="CB881">
        <v>68.628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71.715000000000003</v>
      </c>
      <c r="CI881">
        <v>0</v>
      </c>
      <c r="CJ881">
        <v>0</v>
      </c>
      <c r="CK881">
        <v>76.316999999999993</v>
      </c>
      <c r="CL881" s="2">
        <v>9313000</v>
      </c>
      <c r="CM881" s="2">
        <v>12100000</v>
      </c>
      <c r="CN881" s="2">
        <v>54530000</v>
      </c>
      <c r="CO881" s="2">
        <v>28510000</v>
      </c>
      <c r="CP881" s="2">
        <v>8689000</v>
      </c>
      <c r="CQ881" s="2">
        <v>6215000</v>
      </c>
      <c r="CR881" s="2">
        <v>36940000</v>
      </c>
      <c r="CS881" s="2">
        <v>59630000</v>
      </c>
      <c r="CT881" s="2">
        <v>183300000</v>
      </c>
      <c r="CU881" s="2">
        <v>874500</v>
      </c>
      <c r="CV881" s="2">
        <v>930600</v>
      </c>
      <c r="CW881" s="2">
        <v>10580000</v>
      </c>
      <c r="CX881" s="2">
        <v>5974000</v>
      </c>
      <c r="CY881" s="2">
        <v>985800</v>
      </c>
      <c r="CZ881" s="2">
        <v>1047000</v>
      </c>
      <c r="DA881" s="2">
        <v>10630000</v>
      </c>
      <c r="DB881" s="2">
        <v>13340000</v>
      </c>
      <c r="DC881" s="2">
        <v>19790000</v>
      </c>
      <c r="DD881">
        <v>93.015000000000001</v>
      </c>
      <c r="DE881">
        <v>26.574000000000002</v>
      </c>
      <c r="DF881">
        <v>82.19</v>
      </c>
      <c r="DG881">
        <v>101.003</v>
      </c>
      <c r="DH881">
        <v>64.789000000000001</v>
      </c>
      <c r="DI881">
        <v>23.716999999999999</v>
      </c>
      <c r="DJ881">
        <v>84.319000000000003</v>
      </c>
      <c r="DK881">
        <v>0</v>
      </c>
      <c r="DL881">
        <v>104.617</v>
      </c>
      <c r="DM881">
        <v>31.988</v>
      </c>
      <c r="DN881">
        <v>34.689</v>
      </c>
      <c r="DO881">
        <v>117.05800000000001</v>
      </c>
      <c r="DP881">
        <v>124.19</v>
      </c>
      <c r="DQ881">
        <v>3.86</v>
      </c>
      <c r="DR881">
        <v>40.378999999999998</v>
      </c>
      <c r="DS881">
        <v>130.71199999999999</v>
      </c>
      <c r="DT881">
        <v>0</v>
      </c>
      <c r="DU881">
        <v>124.467</v>
      </c>
      <c r="DV881">
        <v>1</v>
      </c>
      <c r="DW881">
        <v>1</v>
      </c>
      <c r="DX881">
        <v>1</v>
      </c>
      <c r="DY881">
        <v>1</v>
      </c>
      <c r="DZ881">
        <v>1</v>
      </c>
      <c r="EA881">
        <v>0.82</v>
      </c>
      <c r="EB881">
        <v>1</v>
      </c>
      <c r="EC881">
        <v>1</v>
      </c>
      <c r="ED881">
        <v>1</v>
      </c>
      <c r="EE881">
        <v>1.2989999999999999</v>
      </c>
      <c r="EF881">
        <v>5.8550000000000004</v>
      </c>
      <c r="EG881">
        <v>3.0609999999999999</v>
      </c>
      <c r="EH881">
        <v>0.93300000000000005</v>
      </c>
      <c r="EI881">
        <v>0.66700000000000004</v>
      </c>
      <c r="EJ881">
        <v>3.9660000000000002</v>
      </c>
      <c r="EK881">
        <v>6.4029999999999996</v>
      </c>
      <c r="EL881">
        <v>19.687000000000001</v>
      </c>
      <c r="EM881">
        <v>1.0640000000000001</v>
      </c>
      <c r="EN881">
        <v>12.099</v>
      </c>
      <c r="EO881">
        <v>6.8310000000000004</v>
      </c>
      <c r="EP881">
        <v>1.127</v>
      </c>
      <c r="EQ881">
        <v>1.1970000000000001</v>
      </c>
      <c r="ER881">
        <v>12.151999999999999</v>
      </c>
      <c r="ES881">
        <v>15.25</v>
      </c>
      <c r="ET881">
        <v>22.625</v>
      </c>
      <c r="FC881" s="2">
        <v>9313000</v>
      </c>
      <c r="FD881" s="2">
        <v>12100000</v>
      </c>
      <c r="FE881" s="2">
        <v>54530000</v>
      </c>
      <c r="FF881" s="2">
        <v>28510000</v>
      </c>
      <c r="FG881" s="2">
        <v>8689000</v>
      </c>
      <c r="FH881" s="2">
        <v>6215000</v>
      </c>
      <c r="FI881" s="2">
        <v>36940000</v>
      </c>
      <c r="FJ881" s="2">
        <v>59630000</v>
      </c>
      <c r="FK881" s="2">
        <v>183300000</v>
      </c>
      <c r="FL881" s="2">
        <v>874500</v>
      </c>
      <c r="FM881" s="2">
        <v>930600</v>
      </c>
      <c r="FN881" s="2">
        <v>10580000</v>
      </c>
      <c r="FO881" s="2">
        <v>5974000</v>
      </c>
      <c r="FP881" s="2">
        <v>985800</v>
      </c>
      <c r="FQ881" s="2">
        <v>1047000</v>
      </c>
      <c r="FR881" s="2">
        <v>10630000</v>
      </c>
      <c r="FS881" s="2">
        <v>13340000</v>
      </c>
      <c r="FT881" s="2">
        <v>19790000</v>
      </c>
    </row>
    <row r="882" spans="1:176" x14ac:dyDescent="0.2">
      <c r="A882">
        <v>0</v>
      </c>
      <c r="B882" t="s">
        <v>176</v>
      </c>
      <c r="C882" t="s">
        <v>1012</v>
      </c>
      <c r="D882" t="s">
        <v>429</v>
      </c>
      <c r="E882" t="s">
        <v>1013</v>
      </c>
      <c r="F882" s="3">
        <v>2.1680555555555556</v>
      </c>
      <c r="G882">
        <v>1</v>
      </c>
      <c r="H882">
        <v>858.76760000000002</v>
      </c>
      <c r="I882" t="s">
        <v>1014</v>
      </c>
      <c r="J882" s="10">
        <v>34.023000000000003</v>
      </c>
      <c r="K882">
        <f>+[1]SampleID!NH4</f>
        <v>0</v>
      </c>
      <c r="L882">
        <v>0.49199999999999999</v>
      </c>
      <c r="M882">
        <v>2.2879999999999998</v>
      </c>
      <c r="N882">
        <v>1.5660000000000001</v>
      </c>
      <c r="O882">
        <v>1.9219999999999999</v>
      </c>
      <c r="P882">
        <v>1.9830000000000001</v>
      </c>
      <c r="Q882">
        <v>1.6080000000000001</v>
      </c>
      <c r="R882">
        <v>0.502</v>
      </c>
      <c r="S882">
        <v>1.728</v>
      </c>
      <c r="T882">
        <v>0.57199999999999995</v>
      </c>
      <c r="U882">
        <v>1.6020000000000001</v>
      </c>
      <c r="V882">
        <v>1.5269999999999999</v>
      </c>
      <c r="W882">
        <v>1.512</v>
      </c>
      <c r="X882">
        <v>4.556</v>
      </c>
      <c r="Y882">
        <v>1.4430000000000001</v>
      </c>
      <c r="Z882">
        <v>1.022</v>
      </c>
      <c r="AA882">
        <v>3.2949999999999999</v>
      </c>
      <c r="AB882">
        <v>0.16300000000000001</v>
      </c>
      <c r="AC882">
        <v>0.61</v>
      </c>
      <c r="AD882">
        <v>0.879</v>
      </c>
      <c r="AE882">
        <v>0.70199999999999996</v>
      </c>
      <c r="AF882">
        <v>0.434</v>
      </c>
      <c r="AG882">
        <v>6.5000000000000002E-2</v>
      </c>
      <c r="AH882">
        <v>0.19700000000000001</v>
      </c>
      <c r="AI882">
        <v>0.89400000000000002</v>
      </c>
      <c r="AJ882" t="s">
        <v>177</v>
      </c>
      <c r="AK882" t="s">
        <v>177</v>
      </c>
      <c r="AL882" t="s">
        <v>177</v>
      </c>
      <c r="AM882" t="s">
        <v>177</v>
      </c>
      <c r="AN882" t="s">
        <v>177</v>
      </c>
      <c r="AO882" t="s">
        <v>182</v>
      </c>
      <c r="AP882" t="s">
        <v>177</v>
      </c>
      <c r="AQ882" t="s">
        <v>177</v>
      </c>
      <c r="AR882" t="s">
        <v>182</v>
      </c>
      <c r="AS882">
        <v>0.53500000000000003</v>
      </c>
      <c r="AT882">
        <v>0.6</v>
      </c>
      <c r="AU882">
        <v>0.48399999999999999</v>
      </c>
      <c r="AV882">
        <v>0.88</v>
      </c>
      <c r="AW882">
        <v>0.56599999999999995</v>
      </c>
      <c r="AX882">
        <v>0.95</v>
      </c>
      <c r="AY882">
        <v>0.58499999999999996</v>
      </c>
      <c r="AZ882">
        <v>0</v>
      </c>
      <c r="BA882">
        <v>0.61</v>
      </c>
      <c r="BB882" s="1">
        <v>244301.7</v>
      </c>
      <c r="BC882">
        <v>2.21</v>
      </c>
      <c r="BD882">
        <v>4.407</v>
      </c>
      <c r="BE882">
        <v>2.2650000000000001</v>
      </c>
      <c r="BF882">
        <v>2.2559999999999998</v>
      </c>
      <c r="BG882">
        <v>2.61</v>
      </c>
      <c r="BH882">
        <v>2.895</v>
      </c>
      <c r="BI882">
        <v>3.996</v>
      </c>
      <c r="BJ882">
        <v>1.85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1</v>
      </c>
      <c r="BQ882">
        <v>0</v>
      </c>
      <c r="BR882">
        <v>0</v>
      </c>
      <c r="BS882">
        <v>1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43.814</v>
      </c>
      <c r="BZ882">
        <v>0</v>
      </c>
      <c r="CA882">
        <v>0</v>
      </c>
      <c r="CB882">
        <v>61.328000000000003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62.680999999999997</v>
      </c>
      <c r="CI882">
        <v>0</v>
      </c>
      <c r="CJ882">
        <v>0</v>
      </c>
      <c r="CK882">
        <v>76.873999999999995</v>
      </c>
      <c r="CL882" s="2">
        <v>4186000</v>
      </c>
      <c r="CM882" s="2">
        <v>2060000</v>
      </c>
      <c r="CN882" s="2">
        <v>9576000</v>
      </c>
      <c r="CO882" s="2">
        <v>6556000</v>
      </c>
      <c r="CP882" s="2">
        <v>8046000</v>
      </c>
      <c r="CQ882" s="2">
        <v>8302000</v>
      </c>
      <c r="CR882" s="2">
        <v>6732000</v>
      </c>
      <c r="CS882" s="2">
        <v>2099000</v>
      </c>
      <c r="CT882" s="2">
        <v>7235000</v>
      </c>
      <c r="CU882" s="2">
        <v>244300</v>
      </c>
      <c r="CV882" s="2">
        <v>139800</v>
      </c>
      <c r="CW882" s="2">
        <v>391400</v>
      </c>
      <c r="CX882" s="2">
        <v>373100</v>
      </c>
      <c r="CY882" s="2">
        <v>369300</v>
      </c>
      <c r="CZ882" s="2">
        <v>1113000</v>
      </c>
      <c r="DA882" s="2">
        <v>352500</v>
      </c>
      <c r="DB882" s="2">
        <v>249800</v>
      </c>
      <c r="DC882" s="2">
        <v>805000</v>
      </c>
      <c r="DD882">
        <v>29.324000000000002</v>
      </c>
      <c r="DE882">
        <v>16.504000000000001</v>
      </c>
      <c r="DF882">
        <v>92.775000000000006</v>
      </c>
      <c r="DG882">
        <v>94.206999999999994</v>
      </c>
      <c r="DH882">
        <v>91.147999999999996</v>
      </c>
      <c r="DI882">
        <v>57.54</v>
      </c>
      <c r="DJ882">
        <v>7.0419999999999998</v>
      </c>
      <c r="DK882">
        <v>0</v>
      </c>
      <c r="DL882">
        <v>116.34</v>
      </c>
      <c r="DM882">
        <v>5.4930000000000003</v>
      </c>
      <c r="DN882">
        <v>1.9910000000000001</v>
      </c>
      <c r="DO882">
        <v>54.646999999999998</v>
      </c>
      <c r="DP882">
        <v>63.843000000000004</v>
      </c>
      <c r="DQ882">
        <v>57.183999999999997</v>
      </c>
      <c r="DR882">
        <v>100.68600000000001</v>
      </c>
      <c r="DS882">
        <v>27.363</v>
      </c>
      <c r="DT882">
        <v>0</v>
      </c>
      <c r="DU882">
        <v>101.804</v>
      </c>
      <c r="DV882">
        <v>1</v>
      </c>
      <c r="DW882">
        <v>1</v>
      </c>
      <c r="DX882">
        <v>1</v>
      </c>
      <c r="DY882">
        <v>1</v>
      </c>
      <c r="DZ882">
        <v>1</v>
      </c>
      <c r="EA882">
        <v>0.74</v>
      </c>
      <c r="EB882">
        <v>1</v>
      </c>
      <c r="EC882">
        <v>1</v>
      </c>
      <c r="ED882">
        <v>0.67</v>
      </c>
      <c r="EE882">
        <v>0.49199999999999999</v>
      </c>
      <c r="EF882">
        <v>2.2879999999999998</v>
      </c>
      <c r="EG882">
        <v>1.5660000000000001</v>
      </c>
      <c r="EH882">
        <v>1.9219999999999999</v>
      </c>
      <c r="EI882">
        <v>1.9830000000000001</v>
      </c>
      <c r="EJ882">
        <v>1.6080000000000001</v>
      </c>
      <c r="EK882">
        <v>0.502</v>
      </c>
      <c r="EL882">
        <v>1.728</v>
      </c>
      <c r="EM882">
        <v>0.57199999999999995</v>
      </c>
      <c r="EN882">
        <v>1.6020000000000001</v>
      </c>
      <c r="EO882">
        <v>1.5269999999999999</v>
      </c>
      <c r="EP882">
        <v>1.512</v>
      </c>
      <c r="EQ882">
        <v>4.556</v>
      </c>
      <c r="ER882">
        <v>1.4430000000000001</v>
      </c>
      <c r="ES882">
        <v>1.022</v>
      </c>
      <c r="ET882">
        <v>3.2949999999999999</v>
      </c>
      <c r="FC882" s="2">
        <v>4186000</v>
      </c>
      <c r="FD882" s="2">
        <v>2060000</v>
      </c>
      <c r="FE882" s="2">
        <v>9576000</v>
      </c>
      <c r="FF882" s="2">
        <v>6556000</v>
      </c>
      <c r="FG882" s="2">
        <v>8046000</v>
      </c>
      <c r="FH882" s="2">
        <v>8302000</v>
      </c>
      <c r="FI882" s="2">
        <v>6732000</v>
      </c>
      <c r="FJ882" s="2">
        <v>2099000</v>
      </c>
      <c r="FK882" s="2">
        <v>7235000</v>
      </c>
      <c r="FL882" s="2">
        <v>244300</v>
      </c>
      <c r="FM882" s="2">
        <v>139800</v>
      </c>
      <c r="FN882" s="2">
        <v>391400</v>
      </c>
      <c r="FO882" s="2">
        <v>373100</v>
      </c>
      <c r="FP882" s="2">
        <v>369300</v>
      </c>
      <c r="FQ882" s="2">
        <v>1113000</v>
      </c>
      <c r="FR882" s="2">
        <v>352500</v>
      </c>
      <c r="FS882" s="2">
        <v>249800</v>
      </c>
      <c r="FT882" s="2">
        <v>805000</v>
      </c>
    </row>
    <row r="883" spans="1:176" x14ac:dyDescent="0.2">
      <c r="A883">
        <v>0</v>
      </c>
      <c r="B883" t="s">
        <v>176</v>
      </c>
      <c r="C883" t="s">
        <v>1012</v>
      </c>
      <c r="D883" t="s">
        <v>429</v>
      </c>
      <c r="E883" t="s">
        <v>1013</v>
      </c>
      <c r="F883" s="3">
        <v>2.1680555555555556</v>
      </c>
      <c r="G883">
        <v>1</v>
      </c>
      <c r="H883">
        <v>858.76760000000002</v>
      </c>
      <c r="I883" t="s">
        <v>1014</v>
      </c>
      <c r="J883" s="10">
        <v>35.234000000000002</v>
      </c>
      <c r="K883">
        <f>+[1]SampleID!NH4</f>
        <v>0</v>
      </c>
      <c r="L883">
        <v>0.217</v>
      </c>
      <c r="M883">
        <v>0.875</v>
      </c>
      <c r="N883">
        <v>0.55400000000000005</v>
      </c>
      <c r="O883">
        <v>0.34399999999999997</v>
      </c>
      <c r="P883">
        <v>0.39700000000000002</v>
      </c>
      <c r="Q883">
        <v>0.81799999999999995</v>
      </c>
      <c r="R883">
        <v>0.36099999999999999</v>
      </c>
      <c r="S883">
        <v>0.36499999999999999</v>
      </c>
      <c r="T883">
        <v>1.0660000000000001</v>
      </c>
      <c r="U883">
        <v>1.179</v>
      </c>
      <c r="V883">
        <v>0.89700000000000002</v>
      </c>
      <c r="W883">
        <v>0.89</v>
      </c>
      <c r="X883">
        <v>5.3140000000000001</v>
      </c>
      <c r="Y883">
        <v>1.236</v>
      </c>
      <c r="Z883">
        <v>0.66900000000000004</v>
      </c>
      <c r="AA883">
        <v>5.6079999999999997</v>
      </c>
      <c r="AB883">
        <v>0.30099999999999999</v>
      </c>
      <c r="AC883">
        <v>0.94399999999999995</v>
      </c>
      <c r="AD883">
        <v>0.59199999999999997</v>
      </c>
      <c r="AE883">
        <v>0.39500000000000002</v>
      </c>
      <c r="AF883">
        <v>0.42199999999999999</v>
      </c>
      <c r="AG883">
        <v>0.91600000000000004</v>
      </c>
      <c r="AH883">
        <v>0.47499999999999998</v>
      </c>
      <c r="AI883">
        <v>0.47099999999999997</v>
      </c>
      <c r="AJ883" t="s">
        <v>177</v>
      </c>
      <c r="AK883" t="s">
        <v>177</v>
      </c>
      <c r="AL883" t="s">
        <v>177</v>
      </c>
      <c r="AM883" t="s">
        <v>177</v>
      </c>
      <c r="AN883" t="s">
        <v>177</v>
      </c>
      <c r="AO883" t="s">
        <v>182</v>
      </c>
      <c r="AP883" t="s">
        <v>177</v>
      </c>
      <c r="AQ883" t="s">
        <v>177</v>
      </c>
      <c r="AR883" t="s">
        <v>182</v>
      </c>
      <c r="AS883">
        <v>0.379</v>
      </c>
      <c r="AT883">
        <v>0.67</v>
      </c>
      <c r="AU883">
        <v>0</v>
      </c>
      <c r="AV883">
        <v>0.67800000000000005</v>
      </c>
      <c r="AW883">
        <v>0.54900000000000004</v>
      </c>
      <c r="AX883">
        <v>0.96</v>
      </c>
      <c r="AY883">
        <v>0.31</v>
      </c>
      <c r="AZ883">
        <v>0.63600000000000001</v>
      </c>
      <c r="BA883">
        <v>0.96</v>
      </c>
      <c r="BB883" s="1">
        <v>316550.63</v>
      </c>
      <c r="BC883">
        <v>1.57</v>
      </c>
      <c r="BD883">
        <v>5.7569999999999997</v>
      </c>
      <c r="BE883">
        <v>1.7969999999999999</v>
      </c>
      <c r="BF883">
        <v>1.6140000000000001</v>
      </c>
      <c r="BG883">
        <v>8.19</v>
      </c>
      <c r="BH883">
        <v>5.66</v>
      </c>
      <c r="BI883" s="1">
        <v>211732.2</v>
      </c>
      <c r="BJ883">
        <v>1.6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1</v>
      </c>
      <c r="BQ883">
        <v>0</v>
      </c>
      <c r="BR883">
        <v>0</v>
      </c>
      <c r="BS883">
        <v>1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38.557000000000002</v>
      </c>
      <c r="BZ883">
        <v>0</v>
      </c>
      <c r="CA883">
        <v>0</v>
      </c>
      <c r="CB883">
        <v>44.212000000000003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65.003</v>
      </c>
      <c r="CI883">
        <v>0</v>
      </c>
      <c r="CJ883">
        <v>0</v>
      </c>
      <c r="CK883">
        <v>74.537999999999997</v>
      </c>
      <c r="CL883" s="2">
        <v>21430000</v>
      </c>
      <c r="CM883" s="2">
        <v>4652000</v>
      </c>
      <c r="CN883" s="2">
        <v>18740000</v>
      </c>
      <c r="CO883" s="2">
        <v>11880000</v>
      </c>
      <c r="CP883" s="2">
        <v>7362000</v>
      </c>
      <c r="CQ883" s="2">
        <v>8502000</v>
      </c>
      <c r="CR883" s="2">
        <v>17540000</v>
      </c>
      <c r="CS883" s="2">
        <v>7735000</v>
      </c>
      <c r="CT883" s="2">
        <v>7824000</v>
      </c>
      <c r="CU883" s="2">
        <v>316600</v>
      </c>
      <c r="CV883" s="2">
        <v>337300</v>
      </c>
      <c r="CW883" s="2">
        <v>373200</v>
      </c>
      <c r="CX883" s="2">
        <v>283900</v>
      </c>
      <c r="CY883" s="2">
        <v>281800</v>
      </c>
      <c r="CZ883" s="2">
        <v>1682000</v>
      </c>
      <c r="DA883" s="2">
        <v>391200</v>
      </c>
      <c r="DB883" s="2">
        <v>211700</v>
      </c>
      <c r="DC883" s="2">
        <v>1775000</v>
      </c>
      <c r="DD883">
        <v>73.251000000000005</v>
      </c>
      <c r="DE883">
        <v>23.936</v>
      </c>
      <c r="DF883">
        <v>37.966000000000001</v>
      </c>
      <c r="DG883">
        <v>41.417000000000002</v>
      </c>
      <c r="DH883">
        <v>27.48</v>
      </c>
      <c r="DI883">
        <v>42.343000000000004</v>
      </c>
      <c r="DJ883">
        <v>47.948999999999998</v>
      </c>
      <c r="DK883">
        <v>0</v>
      </c>
      <c r="DL883">
        <v>3.004</v>
      </c>
      <c r="DM883">
        <v>36.03</v>
      </c>
      <c r="DN883">
        <v>45.014000000000003</v>
      </c>
      <c r="DO883">
        <v>28.635999999999999</v>
      </c>
      <c r="DP883">
        <v>28.213000000000001</v>
      </c>
      <c r="DQ883">
        <v>36.762</v>
      </c>
      <c r="DR883">
        <v>116.136</v>
      </c>
      <c r="DS883">
        <v>51.314999999999998</v>
      </c>
      <c r="DT883">
        <v>0</v>
      </c>
      <c r="DU883">
        <v>107.69799999999999</v>
      </c>
      <c r="DV883">
        <v>1</v>
      </c>
      <c r="DW883">
        <v>1</v>
      </c>
      <c r="DX883">
        <v>1</v>
      </c>
      <c r="DY883">
        <v>1</v>
      </c>
      <c r="DZ883">
        <v>1</v>
      </c>
      <c r="EA883">
        <v>1</v>
      </c>
      <c r="EB883">
        <v>1</v>
      </c>
      <c r="EC883">
        <v>1</v>
      </c>
      <c r="ED883">
        <v>1</v>
      </c>
      <c r="EE883">
        <v>0.217</v>
      </c>
      <c r="EF883">
        <v>0.875</v>
      </c>
      <c r="EG883">
        <v>0.55400000000000005</v>
      </c>
      <c r="EH883">
        <v>0.34399999999999997</v>
      </c>
      <c r="EI883">
        <v>0.39700000000000002</v>
      </c>
      <c r="EJ883">
        <v>0.81799999999999995</v>
      </c>
      <c r="EK883">
        <v>0.36099999999999999</v>
      </c>
      <c r="EL883">
        <v>0.36499999999999999</v>
      </c>
      <c r="EM883">
        <v>1.0660000000000001</v>
      </c>
      <c r="EN883">
        <v>1.179</v>
      </c>
      <c r="EO883">
        <v>0.89700000000000002</v>
      </c>
      <c r="EP883">
        <v>0.89</v>
      </c>
      <c r="EQ883">
        <v>5.3140000000000001</v>
      </c>
      <c r="ER883">
        <v>1.236</v>
      </c>
      <c r="ES883">
        <v>0.66900000000000004</v>
      </c>
      <c r="ET883">
        <v>5.6079999999999997</v>
      </c>
      <c r="FC883" s="2">
        <v>21430000</v>
      </c>
      <c r="FD883" s="2">
        <v>4652000</v>
      </c>
      <c r="FE883" s="2">
        <v>18740000</v>
      </c>
      <c r="FF883" s="2">
        <v>11880000</v>
      </c>
      <c r="FG883" s="2">
        <v>7362000</v>
      </c>
      <c r="FH883" s="2">
        <v>8502000</v>
      </c>
      <c r="FI883" s="2">
        <v>17540000</v>
      </c>
      <c r="FJ883" s="2">
        <v>7735000</v>
      </c>
      <c r="FK883" s="2">
        <v>7824000</v>
      </c>
      <c r="FL883" s="2">
        <v>316600</v>
      </c>
      <c r="FM883" s="2">
        <v>337300</v>
      </c>
      <c r="FN883" s="2">
        <v>373200</v>
      </c>
      <c r="FO883" s="2">
        <v>283900</v>
      </c>
      <c r="FP883" s="2">
        <v>281800</v>
      </c>
      <c r="FQ883" s="2">
        <v>1682000</v>
      </c>
      <c r="FR883" s="2">
        <v>391200</v>
      </c>
      <c r="FS883" s="2">
        <v>211700</v>
      </c>
      <c r="FT883" s="2">
        <v>1775000</v>
      </c>
    </row>
    <row r="884" spans="1:176" x14ac:dyDescent="0.2">
      <c r="A884">
        <v>0</v>
      </c>
      <c r="B884" t="s">
        <v>176</v>
      </c>
      <c r="C884" t="s">
        <v>1012</v>
      </c>
      <c r="D884" t="s">
        <v>429</v>
      </c>
      <c r="E884" t="s">
        <v>1013</v>
      </c>
      <c r="F884" s="3">
        <v>2.1680555555555556</v>
      </c>
      <c r="G884">
        <v>1</v>
      </c>
      <c r="H884">
        <v>858.76760000000002</v>
      </c>
      <c r="I884" t="s">
        <v>1014</v>
      </c>
      <c r="J884" s="10">
        <v>35.972999999999999</v>
      </c>
      <c r="K884">
        <f>+[1]SampleID!NH4</f>
        <v>0</v>
      </c>
      <c r="L884">
        <v>0.17899999999999999</v>
      </c>
      <c r="M884">
        <v>1.0129999999999999</v>
      </c>
      <c r="N884">
        <v>1.337</v>
      </c>
      <c r="O884">
        <v>3.5449999999999999</v>
      </c>
      <c r="P884">
        <v>0.85499999999999998</v>
      </c>
      <c r="Q884">
        <v>0.53300000000000003</v>
      </c>
      <c r="R884">
        <v>0.23599999999999999</v>
      </c>
      <c r="S884">
        <v>4.9749999999999996</v>
      </c>
      <c r="T884">
        <v>0.88200000000000001</v>
      </c>
      <c r="U884">
        <v>1.127</v>
      </c>
      <c r="V884">
        <v>0.86899999999999999</v>
      </c>
      <c r="W884">
        <v>0.74199999999999999</v>
      </c>
      <c r="X884">
        <v>5.19</v>
      </c>
      <c r="Y884">
        <v>0.64400000000000002</v>
      </c>
      <c r="Z884">
        <v>0.45500000000000002</v>
      </c>
      <c r="AA884">
        <v>2.4740000000000002</v>
      </c>
      <c r="AB884">
        <v>0.14299999999999999</v>
      </c>
      <c r="AC884">
        <v>0.73699999999999999</v>
      </c>
      <c r="AD884">
        <v>0.997</v>
      </c>
      <c r="AE884">
        <v>0.61499999999999999</v>
      </c>
      <c r="AF884">
        <v>0.61699999999999999</v>
      </c>
      <c r="AG884">
        <v>0.33</v>
      </c>
      <c r="AH884">
        <v>0.17399999999999999</v>
      </c>
      <c r="AI884">
        <v>0.53600000000000003</v>
      </c>
      <c r="AJ884" t="s">
        <v>177</v>
      </c>
      <c r="AK884" t="s">
        <v>177</v>
      </c>
      <c r="AL884" t="s">
        <v>177</v>
      </c>
      <c r="AM884" t="s">
        <v>177</v>
      </c>
      <c r="AN884" t="s">
        <v>177</v>
      </c>
      <c r="AO884" t="s">
        <v>182</v>
      </c>
      <c r="AP884" t="s">
        <v>177</v>
      </c>
      <c r="AQ884" t="s">
        <v>177</v>
      </c>
      <c r="AR884" t="s">
        <v>182</v>
      </c>
      <c r="AS884">
        <v>0.71</v>
      </c>
      <c r="AT884">
        <v>0.38</v>
      </c>
      <c r="AU884">
        <v>0.52</v>
      </c>
      <c r="AV884">
        <v>0.61</v>
      </c>
      <c r="AW884">
        <v>0.61</v>
      </c>
      <c r="AX884">
        <v>0.61</v>
      </c>
      <c r="AY884">
        <v>0.71</v>
      </c>
      <c r="AZ884">
        <v>0.71699999999999997</v>
      </c>
      <c r="BA884">
        <v>0.92</v>
      </c>
      <c r="BB884">
        <v>43.5</v>
      </c>
      <c r="BC884" s="1">
        <v>190635.18</v>
      </c>
      <c r="BD884">
        <v>10.31</v>
      </c>
      <c r="BE884">
        <v>6.02</v>
      </c>
      <c r="BF884">
        <v>2.78</v>
      </c>
      <c r="BG884">
        <v>2.11</v>
      </c>
      <c r="BH884">
        <v>15.65</v>
      </c>
      <c r="BI884">
        <v>2.5289999999999999</v>
      </c>
      <c r="BJ884">
        <v>1.01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1</v>
      </c>
      <c r="BQ884">
        <v>0</v>
      </c>
      <c r="BR884">
        <v>0</v>
      </c>
      <c r="BS884">
        <v>1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38.11</v>
      </c>
      <c r="BZ884">
        <v>0</v>
      </c>
      <c r="CA884">
        <v>0</v>
      </c>
      <c r="CB884">
        <v>45.021000000000001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64.042000000000002</v>
      </c>
      <c r="CI884">
        <v>0</v>
      </c>
      <c r="CJ884">
        <v>0</v>
      </c>
      <c r="CK884">
        <v>75.778000000000006</v>
      </c>
      <c r="CL884" s="2">
        <v>7151000</v>
      </c>
      <c r="CM884" s="2">
        <v>1279000</v>
      </c>
      <c r="CN884" s="2">
        <v>7243000</v>
      </c>
      <c r="CO884" s="2">
        <v>9561000</v>
      </c>
      <c r="CP884" s="2">
        <v>25350000</v>
      </c>
      <c r="CQ884" s="2">
        <v>6117000</v>
      </c>
      <c r="CR884" s="2">
        <v>3812000</v>
      </c>
      <c r="CS884" s="2">
        <v>1691000</v>
      </c>
      <c r="CT884" s="2">
        <v>35580000</v>
      </c>
      <c r="CU884" s="2">
        <v>316800</v>
      </c>
      <c r="CV884" s="2">
        <v>279400</v>
      </c>
      <c r="CW884" s="2">
        <v>356900</v>
      </c>
      <c r="CX884" s="2">
        <v>275500</v>
      </c>
      <c r="CY884" s="2">
        <v>235200</v>
      </c>
      <c r="CZ884" s="2">
        <v>1644000</v>
      </c>
      <c r="DA884" s="2">
        <v>204000</v>
      </c>
      <c r="DB884" s="2">
        <v>144100</v>
      </c>
      <c r="DC884" s="2">
        <v>783800</v>
      </c>
      <c r="DD884">
        <v>46.84</v>
      </c>
      <c r="DE884">
        <v>12.577</v>
      </c>
      <c r="DF884">
        <v>120.09</v>
      </c>
      <c r="DG884">
        <v>111.07899999999999</v>
      </c>
      <c r="DH884">
        <v>137.86699999999999</v>
      </c>
      <c r="DI884">
        <v>103.432</v>
      </c>
      <c r="DJ884">
        <v>59.511000000000003</v>
      </c>
      <c r="DK884">
        <v>0</v>
      </c>
      <c r="DL884">
        <v>133.90299999999999</v>
      </c>
      <c r="DM884">
        <v>90.254000000000005</v>
      </c>
      <c r="DN884">
        <v>26.701000000000001</v>
      </c>
      <c r="DO884">
        <v>39.335000000000001</v>
      </c>
      <c r="DP884">
        <v>45.866</v>
      </c>
      <c r="DQ884">
        <v>80.650999999999996</v>
      </c>
      <c r="DR884">
        <v>116.17700000000001</v>
      </c>
      <c r="DS884">
        <v>24.95</v>
      </c>
      <c r="DT884">
        <v>0</v>
      </c>
      <c r="DU884">
        <v>108.31100000000001</v>
      </c>
      <c r="DV884">
        <v>0.66</v>
      </c>
      <c r="DW884">
        <v>1</v>
      </c>
      <c r="DX884">
        <v>1</v>
      </c>
      <c r="DY884">
        <v>0.76</v>
      </c>
      <c r="DZ884">
        <v>0.72</v>
      </c>
      <c r="EA884">
        <v>1</v>
      </c>
      <c r="EB884">
        <v>0.83</v>
      </c>
      <c r="EC884">
        <v>1</v>
      </c>
      <c r="ED884">
        <v>0.64</v>
      </c>
      <c r="EE884">
        <v>0.17899999999999999</v>
      </c>
      <c r="EF884">
        <v>1.0129999999999999</v>
      </c>
      <c r="EG884">
        <v>1.337</v>
      </c>
      <c r="EH884">
        <v>3.5449999999999999</v>
      </c>
      <c r="EI884">
        <v>0.85499999999999998</v>
      </c>
      <c r="EJ884">
        <v>0.53300000000000003</v>
      </c>
      <c r="EK884">
        <v>0.23599999999999999</v>
      </c>
      <c r="EL884">
        <v>4.9749999999999996</v>
      </c>
      <c r="EM884">
        <v>0.88200000000000001</v>
      </c>
      <c r="EN884">
        <v>1.127</v>
      </c>
      <c r="EO884">
        <v>0.86899999999999999</v>
      </c>
      <c r="EP884">
        <v>0.74199999999999999</v>
      </c>
      <c r="EQ884">
        <v>5.19</v>
      </c>
      <c r="ER884">
        <v>0.64400000000000002</v>
      </c>
      <c r="ES884">
        <v>0.45500000000000002</v>
      </c>
      <c r="ET884">
        <v>2.4740000000000002</v>
      </c>
      <c r="FC884" s="2">
        <v>7151000</v>
      </c>
      <c r="FD884" s="2">
        <v>1279000</v>
      </c>
      <c r="FE884" s="2">
        <v>7243000</v>
      </c>
      <c r="FF884" s="2">
        <v>9561000</v>
      </c>
      <c r="FG884" s="2">
        <v>25350000</v>
      </c>
      <c r="FH884" s="2">
        <v>6117000</v>
      </c>
      <c r="FI884" s="2">
        <v>3812000</v>
      </c>
      <c r="FJ884" s="2">
        <v>1691000</v>
      </c>
      <c r="FK884" s="2">
        <v>35580000</v>
      </c>
      <c r="FL884" s="2">
        <v>316800</v>
      </c>
      <c r="FM884" s="2">
        <v>279400</v>
      </c>
      <c r="FN884" s="2">
        <v>356900</v>
      </c>
      <c r="FO884" s="2">
        <v>275500</v>
      </c>
      <c r="FP884" s="2">
        <v>235200</v>
      </c>
      <c r="FQ884" s="2">
        <v>1644000</v>
      </c>
      <c r="FR884" s="2">
        <v>204000</v>
      </c>
      <c r="FS884" s="2">
        <v>144100</v>
      </c>
      <c r="FT884" s="2">
        <v>783800</v>
      </c>
    </row>
    <row r="885" spans="1:176" x14ac:dyDescent="0.2">
      <c r="A885">
        <v>0</v>
      </c>
      <c r="B885" t="s">
        <v>176</v>
      </c>
      <c r="C885" t="s">
        <v>1012</v>
      </c>
      <c r="D885" t="s">
        <v>429</v>
      </c>
      <c r="E885" t="s">
        <v>1013</v>
      </c>
      <c r="F885" s="3">
        <v>2.1680555555555556</v>
      </c>
      <c r="G885">
        <v>1</v>
      </c>
      <c r="H885">
        <v>858.76760000000002</v>
      </c>
      <c r="I885" t="s">
        <v>1014</v>
      </c>
      <c r="J885" s="10">
        <v>36.654000000000003</v>
      </c>
      <c r="K885">
        <f>+[1]SampleID!NH4</f>
        <v>0</v>
      </c>
      <c r="L885">
        <v>2.351</v>
      </c>
      <c r="M885">
        <v>3.4489999999999998</v>
      </c>
      <c r="N885">
        <v>5.0549999999999997</v>
      </c>
      <c r="O885">
        <v>0.47699999999999998</v>
      </c>
      <c r="P885">
        <v>5.2709999999999999</v>
      </c>
      <c r="Q885">
        <v>3.56</v>
      </c>
      <c r="R885">
        <v>0.25700000000000001</v>
      </c>
      <c r="S885">
        <v>6.1769999999999996</v>
      </c>
      <c r="T885">
        <v>0.79200000000000004</v>
      </c>
      <c r="U885">
        <v>0.95899999999999996</v>
      </c>
      <c r="V885">
        <v>0.79700000000000004</v>
      </c>
      <c r="W885">
        <v>0.52700000000000002</v>
      </c>
      <c r="X885">
        <v>6.3460000000000001</v>
      </c>
      <c r="Y885">
        <v>1.2230000000000001</v>
      </c>
      <c r="Z885">
        <v>0.28499999999999998</v>
      </c>
      <c r="AA885">
        <v>5.4349999999999996</v>
      </c>
      <c r="AB885">
        <v>0.35599999999999998</v>
      </c>
      <c r="AC885">
        <v>0.443</v>
      </c>
      <c r="AD885">
        <v>0.439</v>
      </c>
      <c r="AE885">
        <v>0.36</v>
      </c>
      <c r="AF885">
        <v>0.501</v>
      </c>
      <c r="AG885">
        <v>0.56799999999999995</v>
      </c>
      <c r="AH885">
        <v>0.255</v>
      </c>
      <c r="AI885">
        <v>0.51300000000000001</v>
      </c>
      <c r="AJ885" t="s">
        <v>177</v>
      </c>
      <c r="AK885" t="s">
        <v>177</v>
      </c>
      <c r="AL885" t="s">
        <v>177</v>
      </c>
      <c r="AM885" t="s">
        <v>177</v>
      </c>
      <c r="AN885" t="s">
        <v>177</v>
      </c>
      <c r="AO885" t="s">
        <v>182</v>
      </c>
      <c r="AP885" t="s">
        <v>177</v>
      </c>
      <c r="AQ885" t="s">
        <v>177</v>
      </c>
      <c r="AR885" t="s">
        <v>182</v>
      </c>
      <c r="AS885">
        <v>0.52</v>
      </c>
      <c r="AT885">
        <v>0.91</v>
      </c>
      <c r="AU885">
        <v>0.45</v>
      </c>
      <c r="AV885">
        <v>0.88</v>
      </c>
      <c r="AW885">
        <v>0.96</v>
      </c>
      <c r="AX885">
        <v>0.92</v>
      </c>
      <c r="AY885">
        <v>0.7</v>
      </c>
      <c r="AZ885">
        <v>0.83</v>
      </c>
      <c r="BA885">
        <v>0.67</v>
      </c>
      <c r="BB885">
        <v>4.66</v>
      </c>
      <c r="BC885">
        <v>5.29</v>
      </c>
      <c r="BD885" s="1">
        <v>269970.42</v>
      </c>
      <c r="BE885" s="1">
        <v>333218.90999999997</v>
      </c>
      <c r="BF885">
        <v>13.43</v>
      </c>
      <c r="BG885">
        <v>3.09</v>
      </c>
      <c r="BH885">
        <v>24.33</v>
      </c>
      <c r="BI885" s="1">
        <v>80200.39</v>
      </c>
      <c r="BJ885">
        <v>1.24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1</v>
      </c>
      <c r="BQ885">
        <v>0</v>
      </c>
      <c r="BR885">
        <v>0</v>
      </c>
      <c r="BS885">
        <v>1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38.863999999999997</v>
      </c>
      <c r="BZ885">
        <v>0</v>
      </c>
      <c r="CA885">
        <v>0</v>
      </c>
      <c r="CB885">
        <v>51.442999999999998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65.628</v>
      </c>
      <c r="CI885">
        <v>0</v>
      </c>
      <c r="CJ885">
        <v>0</v>
      </c>
      <c r="CK885">
        <v>73.912000000000006</v>
      </c>
      <c r="CL885" s="2">
        <v>2171000</v>
      </c>
      <c r="CM885" s="2">
        <v>5105000</v>
      </c>
      <c r="CN885" s="2">
        <v>7489000</v>
      </c>
      <c r="CO885" s="2">
        <v>10980000</v>
      </c>
      <c r="CP885" s="2">
        <v>1036000</v>
      </c>
      <c r="CQ885" s="2">
        <v>11450000</v>
      </c>
      <c r="CR885" s="2">
        <v>7730000</v>
      </c>
      <c r="CS885" s="2">
        <v>557700</v>
      </c>
      <c r="CT885" s="2">
        <v>13410000</v>
      </c>
      <c r="CU885" s="2">
        <v>281600</v>
      </c>
      <c r="CV885" s="2">
        <v>223100</v>
      </c>
      <c r="CW885" s="2">
        <v>270000</v>
      </c>
      <c r="CX885" s="2">
        <v>224500</v>
      </c>
      <c r="CY885" s="2">
        <v>148300</v>
      </c>
      <c r="CZ885" s="2">
        <v>1787000</v>
      </c>
      <c r="DA885" s="2">
        <v>344300</v>
      </c>
      <c r="DB885" s="2">
        <v>80200</v>
      </c>
      <c r="DC885" s="2">
        <v>1530000</v>
      </c>
      <c r="DD885">
        <v>57.31</v>
      </c>
      <c r="DE885">
        <v>62.176000000000002</v>
      </c>
      <c r="DF885">
        <v>95.545000000000002</v>
      </c>
      <c r="DG885">
        <v>109.75700000000001</v>
      </c>
      <c r="DH885">
        <v>63.052</v>
      </c>
      <c r="DI885">
        <v>128.11000000000001</v>
      </c>
      <c r="DJ885">
        <v>127.42400000000001</v>
      </c>
      <c r="DK885">
        <v>0</v>
      </c>
      <c r="DL885">
        <v>137.905</v>
      </c>
      <c r="DM885">
        <v>70.751000000000005</v>
      </c>
      <c r="DN885">
        <v>5.5419999999999998</v>
      </c>
      <c r="DO885">
        <v>33.801000000000002</v>
      </c>
      <c r="DP885">
        <v>20.260000000000002</v>
      </c>
      <c r="DQ885">
        <v>56.600999999999999</v>
      </c>
      <c r="DR885">
        <v>117.69499999999999</v>
      </c>
      <c r="DS885">
        <v>100.071</v>
      </c>
      <c r="DT885">
        <v>0</v>
      </c>
      <c r="DU885">
        <v>125.12</v>
      </c>
      <c r="DV885">
        <v>1</v>
      </c>
      <c r="DW885">
        <v>0.66</v>
      </c>
      <c r="DX885">
        <v>1</v>
      </c>
      <c r="DY885">
        <v>0.73</v>
      </c>
      <c r="DZ885">
        <v>0.85</v>
      </c>
      <c r="EA885">
        <v>1</v>
      </c>
      <c r="EB885">
        <v>1</v>
      </c>
      <c r="EC885">
        <v>1</v>
      </c>
      <c r="ED885">
        <v>1</v>
      </c>
      <c r="EE885">
        <v>2.351</v>
      </c>
      <c r="EF885">
        <v>3.4489999999999998</v>
      </c>
      <c r="EG885">
        <v>5.0549999999999997</v>
      </c>
      <c r="EH885">
        <v>0.47699999999999998</v>
      </c>
      <c r="EI885">
        <v>5.2709999999999999</v>
      </c>
      <c r="EJ885">
        <v>3.56</v>
      </c>
      <c r="EK885">
        <v>0.25700000000000001</v>
      </c>
      <c r="EL885">
        <v>6.1769999999999996</v>
      </c>
      <c r="EM885">
        <v>0.79200000000000004</v>
      </c>
      <c r="EN885">
        <v>0.95899999999999996</v>
      </c>
      <c r="EO885">
        <v>0.79700000000000004</v>
      </c>
      <c r="EP885">
        <v>0.52700000000000002</v>
      </c>
      <c r="EQ885">
        <v>6.3460000000000001</v>
      </c>
      <c r="ER885">
        <v>1.2230000000000001</v>
      </c>
      <c r="ES885">
        <v>0.28499999999999998</v>
      </c>
      <c r="ET885">
        <v>5.4349999999999996</v>
      </c>
      <c r="FC885" s="2">
        <v>2171000</v>
      </c>
      <c r="FD885" s="2">
        <v>5105000</v>
      </c>
      <c r="FE885" s="2">
        <v>7489000</v>
      </c>
      <c r="FF885" s="2">
        <v>10980000</v>
      </c>
      <c r="FG885" s="2">
        <v>1036000</v>
      </c>
      <c r="FH885" s="2">
        <v>11450000</v>
      </c>
      <c r="FI885" s="2">
        <v>7730000</v>
      </c>
      <c r="FJ885" s="2">
        <v>557700</v>
      </c>
      <c r="FK885" s="2">
        <v>13410000</v>
      </c>
      <c r="FL885" s="2">
        <v>281600</v>
      </c>
      <c r="FM885" s="2">
        <v>223100</v>
      </c>
      <c r="FN885" s="2">
        <v>270000</v>
      </c>
      <c r="FO885" s="2">
        <v>224500</v>
      </c>
      <c r="FP885" s="2">
        <v>148300</v>
      </c>
      <c r="FQ885" s="2">
        <v>1787000</v>
      </c>
      <c r="FR885" s="2">
        <v>344300</v>
      </c>
      <c r="FS885" s="2">
        <v>80200</v>
      </c>
      <c r="FT885" s="2">
        <v>1530000</v>
      </c>
    </row>
    <row r="886" spans="1:176" x14ac:dyDescent="0.2">
      <c r="A886">
        <v>0</v>
      </c>
      <c r="B886" t="s">
        <v>176</v>
      </c>
      <c r="C886" t="s">
        <v>1012</v>
      </c>
      <c r="D886" t="s">
        <v>429</v>
      </c>
      <c r="E886" t="s">
        <v>1013</v>
      </c>
      <c r="F886" s="3">
        <v>2.1680555555555556</v>
      </c>
      <c r="G886">
        <v>1</v>
      </c>
      <c r="H886">
        <v>858.76760000000002</v>
      </c>
      <c r="I886" t="s">
        <v>1014</v>
      </c>
      <c r="J886" s="10">
        <v>37.819000000000003</v>
      </c>
      <c r="K886">
        <f>+[1]SampleID!NH4</f>
        <v>0</v>
      </c>
      <c r="L886">
        <v>1.274</v>
      </c>
      <c r="M886">
        <v>0.70599999999999996</v>
      </c>
      <c r="N886">
        <v>4.29</v>
      </c>
      <c r="O886">
        <v>0.68300000000000005</v>
      </c>
      <c r="P886">
        <v>11.015000000000001</v>
      </c>
      <c r="Q886">
        <v>1.4430000000000001</v>
      </c>
      <c r="R886">
        <v>0.20300000000000001</v>
      </c>
      <c r="S886">
        <v>0.69599999999999995</v>
      </c>
      <c r="T886">
        <v>0.92900000000000005</v>
      </c>
      <c r="U886">
        <v>1.0640000000000001</v>
      </c>
      <c r="V886">
        <v>1.4670000000000001</v>
      </c>
      <c r="W886">
        <v>1.145</v>
      </c>
      <c r="X886">
        <v>4.1399999999999997</v>
      </c>
      <c r="Y886">
        <v>1.04</v>
      </c>
      <c r="Z886">
        <v>0.45700000000000002</v>
      </c>
      <c r="AA886">
        <v>5.7889999999999997</v>
      </c>
      <c r="AB886">
        <v>0.71799999999999997</v>
      </c>
      <c r="AC886">
        <v>5.1999999999999998E-2</v>
      </c>
      <c r="AD886">
        <v>0.60099999999999998</v>
      </c>
      <c r="AE886">
        <v>0.2</v>
      </c>
      <c r="AF886">
        <v>0.48199999999999998</v>
      </c>
      <c r="AG886">
        <v>0.16800000000000001</v>
      </c>
      <c r="AH886">
        <v>5.0000000000000001E-3</v>
      </c>
      <c r="AI886">
        <v>0.17699999999999999</v>
      </c>
      <c r="AJ886" t="s">
        <v>177</v>
      </c>
      <c r="AK886" t="s">
        <v>177</v>
      </c>
      <c r="AL886" t="s">
        <v>177</v>
      </c>
      <c r="AM886" t="s">
        <v>177</v>
      </c>
      <c r="AN886" t="s">
        <v>177</v>
      </c>
      <c r="AO886" t="s">
        <v>182</v>
      </c>
      <c r="AP886" t="s">
        <v>177</v>
      </c>
      <c r="AQ886" t="s">
        <v>177</v>
      </c>
      <c r="AR886" t="s">
        <v>182</v>
      </c>
      <c r="AS886">
        <v>0.64</v>
      </c>
      <c r="AT886">
        <v>0.6</v>
      </c>
      <c r="AU886">
        <v>0.62</v>
      </c>
      <c r="AV886">
        <v>0.54900000000000004</v>
      </c>
      <c r="AW886">
        <v>0.68</v>
      </c>
      <c r="AX886">
        <v>0.76</v>
      </c>
      <c r="AY886">
        <v>0.56999999999999995</v>
      </c>
      <c r="AZ886">
        <v>0.8</v>
      </c>
      <c r="BA886">
        <v>0.87</v>
      </c>
      <c r="BB886" s="1">
        <v>193124.92</v>
      </c>
      <c r="BC886" s="1">
        <v>273870.48</v>
      </c>
      <c r="BD886">
        <v>5.43</v>
      </c>
      <c r="BE886" s="1">
        <v>432366.28</v>
      </c>
      <c r="BF886">
        <v>3.96</v>
      </c>
      <c r="BG886">
        <v>23.88</v>
      </c>
      <c r="BH886" s="1">
        <v>306568.28999999998</v>
      </c>
      <c r="BI886" s="1">
        <v>134631.57</v>
      </c>
      <c r="BJ886">
        <v>1.45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1</v>
      </c>
      <c r="BQ886">
        <v>0</v>
      </c>
      <c r="BR886">
        <v>0</v>
      </c>
      <c r="BS886">
        <v>1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28.681000000000001</v>
      </c>
      <c r="BZ886">
        <v>0</v>
      </c>
      <c r="CA886">
        <v>0</v>
      </c>
      <c r="CB886">
        <v>56.863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57.542000000000002</v>
      </c>
      <c r="CI886">
        <v>0</v>
      </c>
      <c r="CJ886">
        <v>0</v>
      </c>
      <c r="CK886">
        <v>71.364000000000004</v>
      </c>
      <c r="CL886" s="2">
        <v>7094000</v>
      </c>
      <c r="CM886" s="2">
        <v>9038000</v>
      </c>
      <c r="CN886" s="2">
        <v>5008000</v>
      </c>
      <c r="CO886" s="2">
        <v>30430000</v>
      </c>
      <c r="CP886" s="2">
        <v>4848000</v>
      </c>
      <c r="CQ886" s="2">
        <v>78130000</v>
      </c>
      <c r="CR886" s="2">
        <v>10230000</v>
      </c>
      <c r="CS886" s="2">
        <v>1437000</v>
      </c>
      <c r="CT886" s="2">
        <v>4940000</v>
      </c>
      <c r="CU886" s="2">
        <v>294800</v>
      </c>
      <c r="CV886" s="2">
        <v>273900</v>
      </c>
      <c r="CW886" s="2">
        <v>313500</v>
      </c>
      <c r="CX886" s="2">
        <v>432400</v>
      </c>
      <c r="CY886" s="2">
        <v>337600</v>
      </c>
      <c r="CZ886" s="2">
        <v>1220000</v>
      </c>
      <c r="DA886" s="2">
        <v>306600</v>
      </c>
      <c r="DB886" s="2">
        <v>134600</v>
      </c>
      <c r="DC886" s="2">
        <v>1706000</v>
      </c>
      <c r="DD886">
        <v>8.0530000000000008</v>
      </c>
      <c r="DE886">
        <v>112.03400000000001</v>
      </c>
      <c r="DF886">
        <v>8.0909999999999993</v>
      </c>
      <c r="DG886">
        <v>131.98599999999999</v>
      </c>
      <c r="DH886">
        <v>102.121</v>
      </c>
      <c r="DI886">
        <v>137.20599999999999</v>
      </c>
      <c r="DJ886">
        <v>16.748000000000001</v>
      </c>
      <c r="DK886">
        <v>0</v>
      </c>
      <c r="DL886">
        <v>68.179000000000002</v>
      </c>
      <c r="DM886">
        <v>29.46</v>
      </c>
      <c r="DN886">
        <v>56.59</v>
      </c>
      <c r="DO886">
        <v>35.491</v>
      </c>
      <c r="DP886">
        <v>96.540999999999997</v>
      </c>
      <c r="DQ886">
        <v>82.549000000000007</v>
      </c>
      <c r="DR886">
        <v>121.53700000000001</v>
      </c>
      <c r="DS886">
        <v>10.266999999999999</v>
      </c>
      <c r="DT886">
        <v>0</v>
      </c>
      <c r="DU886">
        <v>114.373</v>
      </c>
      <c r="DV886">
        <v>1</v>
      </c>
      <c r="DW886">
        <v>1</v>
      </c>
      <c r="DX886">
        <v>1</v>
      </c>
      <c r="DY886">
        <v>1</v>
      </c>
      <c r="DZ886">
        <v>1</v>
      </c>
      <c r="EA886">
        <v>1</v>
      </c>
      <c r="EB886">
        <v>1</v>
      </c>
      <c r="EC886">
        <v>1</v>
      </c>
      <c r="ED886">
        <v>1</v>
      </c>
      <c r="EE886">
        <v>1.274</v>
      </c>
      <c r="EF886">
        <v>0.70599999999999996</v>
      </c>
      <c r="EG886">
        <v>4.29</v>
      </c>
      <c r="EH886">
        <v>0.68300000000000005</v>
      </c>
      <c r="EI886">
        <v>11.015000000000001</v>
      </c>
      <c r="EJ886">
        <v>1.4430000000000001</v>
      </c>
      <c r="EK886">
        <v>0.20300000000000001</v>
      </c>
      <c r="EL886">
        <v>0.69599999999999995</v>
      </c>
      <c r="EM886">
        <v>0.92900000000000005</v>
      </c>
      <c r="EN886">
        <v>1.0640000000000001</v>
      </c>
      <c r="EO886">
        <v>1.4670000000000001</v>
      </c>
      <c r="EP886">
        <v>1.145</v>
      </c>
      <c r="EQ886">
        <v>4.1399999999999997</v>
      </c>
      <c r="ER886">
        <v>1.04</v>
      </c>
      <c r="ES886">
        <v>0.45700000000000002</v>
      </c>
      <c r="ET886">
        <v>5.7889999999999997</v>
      </c>
      <c r="FC886" s="2">
        <v>7094000</v>
      </c>
      <c r="FD886" s="2">
        <v>9038000</v>
      </c>
      <c r="FE886" s="2">
        <v>5008000</v>
      </c>
      <c r="FF886" s="2">
        <v>30430000</v>
      </c>
      <c r="FG886" s="2">
        <v>4848000</v>
      </c>
      <c r="FH886" s="2">
        <v>78130000</v>
      </c>
      <c r="FI886" s="2">
        <v>10230000</v>
      </c>
      <c r="FJ886" s="2">
        <v>1437000</v>
      </c>
      <c r="FK886" s="2">
        <v>4940000</v>
      </c>
      <c r="FL886" s="2">
        <v>294800</v>
      </c>
      <c r="FM886" s="2">
        <v>273900</v>
      </c>
      <c r="FN886" s="2">
        <v>313500</v>
      </c>
      <c r="FO886" s="2">
        <v>432400</v>
      </c>
      <c r="FP886" s="2">
        <v>337600</v>
      </c>
      <c r="FQ886" s="2">
        <v>1220000</v>
      </c>
      <c r="FR886" s="2">
        <v>306600</v>
      </c>
      <c r="FS886" s="2">
        <v>134600</v>
      </c>
      <c r="FT886" s="2">
        <v>1706000</v>
      </c>
    </row>
    <row r="887" spans="1:176" x14ac:dyDescent="0.2">
      <c r="A887">
        <v>0</v>
      </c>
      <c r="B887" t="s">
        <v>176</v>
      </c>
      <c r="C887" t="s">
        <v>1012</v>
      </c>
      <c r="D887" t="s">
        <v>429</v>
      </c>
      <c r="E887" t="s">
        <v>1013</v>
      </c>
      <c r="F887" s="3">
        <v>2.1680555555555556</v>
      </c>
      <c r="G887">
        <v>1</v>
      </c>
      <c r="H887">
        <v>858.76760000000002</v>
      </c>
      <c r="I887" t="s">
        <v>1014</v>
      </c>
      <c r="J887" s="10">
        <v>38.71</v>
      </c>
      <c r="K887">
        <f>+[1]SampleID!NH4</f>
        <v>0</v>
      </c>
      <c r="L887">
        <v>2.52</v>
      </c>
      <c r="M887">
        <v>1.054</v>
      </c>
      <c r="N887">
        <v>4.484</v>
      </c>
      <c r="O887">
        <v>1.5069999999999999</v>
      </c>
      <c r="P887">
        <v>1.4650000000000001</v>
      </c>
      <c r="Q887">
        <v>1.339</v>
      </c>
      <c r="R887">
        <v>0.47799999999999998</v>
      </c>
      <c r="S887">
        <v>22.388000000000002</v>
      </c>
      <c r="T887">
        <v>1.1659999999999999</v>
      </c>
      <c r="U887">
        <v>0.91500000000000004</v>
      </c>
      <c r="V887">
        <v>1.6439999999999999</v>
      </c>
      <c r="W887">
        <v>1.0469999999999999</v>
      </c>
      <c r="X887">
        <v>4.8170000000000002</v>
      </c>
      <c r="Y887">
        <v>1.2909999999999999</v>
      </c>
      <c r="Z887">
        <v>0.505</v>
      </c>
      <c r="AA887">
        <v>4.8639999999999999</v>
      </c>
      <c r="AB887">
        <v>0.60599999999999998</v>
      </c>
      <c r="AC887">
        <v>0.80600000000000005</v>
      </c>
      <c r="AD887">
        <v>0.52</v>
      </c>
      <c r="AE887">
        <v>0.77800000000000002</v>
      </c>
      <c r="AF887">
        <v>0.84899999999999998</v>
      </c>
      <c r="AG887">
        <v>0.39700000000000002</v>
      </c>
      <c r="AH887">
        <v>0.6</v>
      </c>
      <c r="AI887">
        <v>0.436</v>
      </c>
      <c r="AJ887" t="s">
        <v>177</v>
      </c>
      <c r="AK887" t="s">
        <v>177</v>
      </c>
      <c r="AL887" t="s">
        <v>177</v>
      </c>
      <c r="AM887" t="s">
        <v>177</v>
      </c>
      <c r="AN887" t="s">
        <v>177</v>
      </c>
      <c r="AO887" t="s">
        <v>182</v>
      </c>
      <c r="AP887" t="s">
        <v>177</v>
      </c>
      <c r="AQ887" t="s">
        <v>177</v>
      </c>
      <c r="AR887" t="s">
        <v>182</v>
      </c>
      <c r="AS887">
        <v>0.27</v>
      </c>
      <c r="AT887">
        <v>0.55300000000000005</v>
      </c>
      <c r="AU887">
        <v>0.74</v>
      </c>
      <c r="AV887">
        <v>0.80200000000000005</v>
      </c>
      <c r="AW887">
        <v>0.56000000000000005</v>
      </c>
      <c r="AX887">
        <v>0.8</v>
      </c>
      <c r="AY887">
        <v>0.55000000000000004</v>
      </c>
      <c r="AZ887">
        <v>0.71</v>
      </c>
      <c r="BA887">
        <v>0.98</v>
      </c>
      <c r="BB887" s="1">
        <v>223097.59</v>
      </c>
      <c r="BC887" s="1">
        <v>260066.58</v>
      </c>
      <c r="BD887" s="1">
        <v>204211.68</v>
      </c>
      <c r="BE887" s="1">
        <v>366857.81</v>
      </c>
      <c r="BF887" s="1">
        <v>233604.79</v>
      </c>
      <c r="BG887">
        <v>4.66</v>
      </c>
      <c r="BH887" s="1">
        <v>211495.03</v>
      </c>
      <c r="BI887" s="1">
        <v>112608.53</v>
      </c>
      <c r="BJ887">
        <v>10.6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1</v>
      </c>
      <c r="BQ887">
        <v>0</v>
      </c>
      <c r="BR887">
        <v>0</v>
      </c>
      <c r="BS887">
        <v>1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28.809000000000001</v>
      </c>
      <c r="BZ887">
        <v>0</v>
      </c>
      <c r="CA887">
        <v>0</v>
      </c>
      <c r="CB887">
        <v>39.325000000000003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48.728000000000002</v>
      </c>
      <c r="CI887">
        <v>0</v>
      </c>
      <c r="CJ887">
        <v>0</v>
      </c>
      <c r="CK887">
        <v>66.298000000000002</v>
      </c>
      <c r="CL887" s="2">
        <v>2906000</v>
      </c>
      <c r="CM887" s="2">
        <v>7323000</v>
      </c>
      <c r="CN887" s="2">
        <v>3064000</v>
      </c>
      <c r="CO887" s="2">
        <v>13030000</v>
      </c>
      <c r="CP887" s="2">
        <v>4380000</v>
      </c>
      <c r="CQ887" s="2">
        <v>4257000</v>
      </c>
      <c r="CR887" s="2">
        <v>3893000</v>
      </c>
      <c r="CS887" s="2">
        <v>1390000</v>
      </c>
      <c r="CT887" s="2">
        <v>65070000</v>
      </c>
      <c r="CU887" s="2">
        <v>223100</v>
      </c>
      <c r="CV887" s="2">
        <v>260100</v>
      </c>
      <c r="CW887" s="2">
        <v>204200</v>
      </c>
      <c r="CX887" s="2">
        <v>366900</v>
      </c>
      <c r="CY887" s="2">
        <v>233600</v>
      </c>
      <c r="CZ887" s="2">
        <v>1075000</v>
      </c>
      <c r="DA887" s="2">
        <v>287900</v>
      </c>
      <c r="DB887" s="2">
        <v>112600</v>
      </c>
      <c r="DC887" s="2">
        <v>1085000</v>
      </c>
      <c r="DD887">
        <v>67.296999999999997</v>
      </c>
      <c r="DE887">
        <v>115.024</v>
      </c>
      <c r="DF887">
        <v>46.475999999999999</v>
      </c>
      <c r="DG887">
        <v>128.65</v>
      </c>
      <c r="DH887">
        <v>95.677999999999997</v>
      </c>
      <c r="DI887">
        <v>107.812</v>
      </c>
      <c r="DJ887">
        <v>30.16</v>
      </c>
      <c r="DK887">
        <v>0</v>
      </c>
      <c r="DL887">
        <v>137.45699999999999</v>
      </c>
      <c r="DM887">
        <v>30.437999999999999</v>
      </c>
      <c r="DN887">
        <v>43.89</v>
      </c>
      <c r="DO887">
        <v>37.17</v>
      </c>
      <c r="DP887">
        <v>93.27</v>
      </c>
      <c r="DQ887">
        <v>55.276000000000003</v>
      </c>
      <c r="DR887">
        <v>127.101</v>
      </c>
      <c r="DS887">
        <v>21.64</v>
      </c>
      <c r="DT887">
        <v>0</v>
      </c>
      <c r="DU887">
        <v>124.405</v>
      </c>
      <c r="DV887">
        <v>1</v>
      </c>
      <c r="DW887">
        <v>1</v>
      </c>
      <c r="DX887">
        <v>1</v>
      </c>
      <c r="DY887">
        <v>1</v>
      </c>
      <c r="DZ887">
        <v>1</v>
      </c>
      <c r="EA887">
        <v>1</v>
      </c>
      <c r="EB887">
        <v>1</v>
      </c>
      <c r="EC887">
        <v>1</v>
      </c>
      <c r="ED887">
        <v>0.8</v>
      </c>
      <c r="EE887">
        <v>2.52</v>
      </c>
      <c r="EF887">
        <v>1.054</v>
      </c>
      <c r="EG887">
        <v>4.484</v>
      </c>
      <c r="EH887">
        <v>1.5069999999999999</v>
      </c>
      <c r="EI887">
        <v>1.4650000000000001</v>
      </c>
      <c r="EJ887">
        <v>1.339</v>
      </c>
      <c r="EK887">
        <v>0.47799999999999998</v>
      </c>
      <c r="EL887">
        <v>22.388000000000002</v>
      </c>
      <c r="EM887">
        <v>1.1659999999999999</v>
      </c>
      <c r="EN887">
        <v>0.91500000000000004</v>
      </c>
      <c r="EO887">
        <v>1.6439999999999999</v>
      </c>
      <c r="EP887">
        <v>1.0469999999999999</v>
      </c>
      <c r="EQ887">
        <v>4.8170000000000002</v>
      </c>
      <c r="ER887">
        <v>1.2909999999999999</v>
      </c>
      <c r="ES887">
        <v>0.505</v>
      </c>
      <c r="ET887">
        <v>4.8639999999999999</v>
      </c>
      <c r="FC887" s="2">
        <v>2906000</v>
      </c>
      <c r="FD887" s="2">
        <v>7323000</v>
      </c>
      <c r="FE887" s="2">
        <v>3064000</v>
      </c>
      <c r="FF887" s="2">
        <v>13030000</v>
      </c>
      <c r="FG887" s="2">
        <v>4380000</v>
      </c>
      <c r="FH887" s="2">
        <v>4257000</v>
      </c>
      <c r="FI887" s="2">
        <v>3893000</v>
      </c>
      <c r="FJ887" s="2">
        <v>1390000</v>
      </c>
      <c r="FK887" s="2">
        <v>65070000</v>
      </c>
      <c r="FL887" s="2">
        <v>223100</v>
      </c>
      <c r="FM887" s="2">
        <v>260100</v>
      </c>
      <c r="FN887" s="2">
        <v>204200</v>
      </c>
      <c r="FO887" s="2">
        <v>366900</v>
      </c>
      <c r="FP887" s="2">
        <v>233600</v>
      </c>
      <c r="FQ887" s="2">
        <v>1075000</v>
      </c>
      <c r="FR887" s="2">
        <v>287900</v>
      </c>
      <c r="FS887" s="2">
        <v>112600</v>
      </c>
      <c r="FT887" s="2">
        <v>1085000</v>
      </c>
    </row>
    <row r="888" spans="1:176" x14ac:dyDescent="0.2">
      <c r="A888">
        <v>0</v>
      </c>
      <c r="B888" t="s">
        <v>176</v>
      </c>
      <c r="C888" t="s">
        <v>1704</v>
      </c>
      <c r="D888" t="s">
        <v>429</v>
      </c>
      <c r="E888" t="s">
        <v>1705</v>
      </c>
      <c r="F888" s="3">
        <v>2.1687499999999997</v>
      </c>
      <c r="G888">
        <v>2</v>
      </c>
      <c r="H888">
        <v>856.75199999999995</v>
      </c>
      <c r="I888" t="s">
        <v>960</v>
      </c>
      <c r="J888" s="10">
        <v>31.178000000000001</v>
      </c>
      <c r="K888">
        <f>+[1]SampleID!NH4</f>
        <v>0</v>
      </c>
      <c r="L888">
        <v>6.9989999999999997</v>
      </c>
      <c r="M888">
        <v>6.8639999999999999</v>
      </c>
      <c r="N888">
        <v>5.4859999999999998</v>
      </c>
      <c r="O888">
        <v>2.6930000000000001</v>
      </c>
      <c r="P888">
        <v>54.703000000000003</v>
      </c>
      <c r="Q888">
        <v>4.6130000000000004</v>
      </c>
      <c r="R888">
        <v>0.60399999999999998</v>
      </c>
      <c r="S888">
        <v>6.2409999999999997</v>
      </c>
      <c r="T888">
        <v>3.1709999999999998</v>
      </c>
      <c r="U888">
        <v>4.024</v>
      </c>
      <c r="V888">
        <v>2.33</v>
      </c>
      <c r="W888">
        <v>2.4089999999999998</v>
      </c>
      <c r="X888">
        <v>40.518000000000001</v>
      </c>
      <c r="Y888">
        <v>4.3010000000000002</v>
      </c>
      <c r="Z888">
        <v>0.70399999999999996</v>
      </c>
      <c r="AA888">
        <v>5.2690000000000001</v>
      </c>
      <c r="AB888">
        <v>0.502</v>
      </c>
      <c r="AC888">
        <v>0.20399999999999999</v>
      </c>
      <c r="AD888">
        <v>0.108</v>
      </c>
      <c r="AE888">
        <v>0.67</v>
      </c>
      <c r="AF888">
        <v>0.42499999999999999</v>
      </c>
      <c r="AG888">
        <v>0.43</v>
      </c>
      <c r="AH888">
        <v>0.27</v>
      </c>
      <c r="AI888">
        <v>8.9999999999999993E-3</v>
      </c>
      <c r="AJ888" t="s">
        <v>182</v>
      </c>
      <c r="AK888" t="s">
        <v>182</v>
      </c>
      <c r="AL888" t="s">
        <v>182</v>
      </c>
      <c r="AM888" t="s">
        <v>182</v>
      </c>
      <c r="AN888" t="s">
        <v>182</v>
      </c>
      <c r="AO888" t="s">
        <v>182</v>
      </c>
      <c r="AP888" t="s">
        <v>182</v>
      </c>
      <c r="AQ888" t="s">
        <v>182</v>
      </c>
      <c r="AR888" t="s">
        <v>182</v>
      </c>
      <c r="AS888">
        <v>0.82</v>
      </c>
      <c r="AT888">
        <v>0.84</v>
      </c>
      <c r="AU888">
        <v>0.8</v>
      </c>
      <c r="AV888">
        <v>0.62</v>
      </c>
      <c r="AW888">
        <v>0.91</v>
      </c>
      <c r="AX888">
        <v>0.79</v>
      </c>
      <c r="AY888">
        <v>0.32</v>
      </c>
      <c r="AZ888">
        <v>0.56000000000000005</v>
      </c>
      <c r="BA888">
        <v>0.93</v>
      </c>
      <c r="BB888">
        <v>2.89</v>
      </c>
      <c r="BC888">
        <v>205.42</v>
      </c>
      <c r="BD888" s="1">
        <v>19506391.68</v>
      </c>
      <c r="BE888">
        <v>108.62</v>
      </c>
      <c r="BF888">
        <v>92.45</v>
      </c>
      <c r="BG888">
        <v>110.62</v>
      </c>
      <c r="BH888">
        <v>33.44</v>
      </c>
      <c r="BI888">
        <v>0.93</v>
      </c>
      <c r="BJ888">
        <v>30.78</v>
      </c>
      <c r="BK888">
        <v>2</v>
      </c>
      <c r="BL888">
        <v>2</v>
      </c>
      <c r="BM888">
        <v>2</v>
      </c>
      <c r="BN888">
        <v>2</v>
      </c>
      <c r="BO888">
        <v>2</v>
      </c>
      <c r="BP888">
        <v>2</v>
      </c>
      <c r="BQ888">
        <v>2</v>
      </c>
      <c r="BR888">
        <v>2</v>
      </c>
      <c r="BS888">
        <v>2</v>
      </c>
      <c r="BT888">
        <v>70.180000000000007</v>
      </c>
      <c r="BU888">
        <v>78.540999999999997</v>
      </c>
      <c r="BV888">
        <v>73.468000000000004</v>
      </c>
      <c r="BW888">
        <v>71.768000000000001</v>
      </c>
      <c r="BX888">
        <v>71.45</v>
      </c>
      <c r="BY888">
        <v>72.358999999999995</v>
      </c>
      <c r="BZ888">
        <v>82.117999999999995</v>
      </c>
      <c r="CA888">
        <v>75.116</v>
      </c>
      <c r="CB888">
        <v>81.381</v>
      </c>
      <c r="CC888">
        <v>87.647999999999996</v>
      </c>
      <c r="CD888">
        <v>86.96</v>
      </c>
      <c r="CE888">
        <v>81.341999999999999</v>
      </c>
      <c r="CF888">
        <v>89.631</v>
      </c>
      <c r="CG888">
        <v>89.125</v>
      </c>
      <c r="CH888">
        <v>90.37</v>
      </c>
      <c r="CI888">
        <v>90.721999999999994</v>
      </c>
      <c r="CJ888">
        <v>82.986000000000004</v>
      </c>
      <c r="CK888">
        <v>89.908000000000001</v>
      </c>
      <c r="CL888" s="2">
        <v>91160000</v>
      </c>
      <c r="CM888" s="2">
        <v>638000000</v>
      </c>
      <c r="CN888" s="2">
        <v>625700000</v>
      </c>
      <c r="CO888" s="2">
        <v>500000000</v>
      </c>
      <c r="CP888" s="2">
        <v>245500000</v>
      </c>
      <c r="CQ888" s="2">
        <v>4987000000</v>
      </c>
      <c r="CR888" s="2">
        <v>420500000</v>
      </c>
      <c r="CS888" s="2">
        <v>55040000</v>
      </c>
      <c r="CT888" s="2">
        <v>568900000</v>
      </c>
      <c r="CU888" s="2">
        <v>4848000</v>
      </c>
      <c r="CV888" s="2">
        <v>15370000</v>
      </c>
      <c r="CW888" s="2">
        <v>19510000</v>
      </c>
      <c r="CX888" s="2">
        <v>11300000</v>
      </c>
      <c r="CY888" s="2">
        <v>11680000</v>
      </c>
      <c r="CZ888" s="2">
        <v>196400000</v>
      </c>
      <c r="DA888" s="2">
        <v>20850000</v>
      </c>
      <c r="DB888" s="2">
        <v>3414000</v>
      </c>
      <c r="DC888" s="2">
        <v>25540000</v>
      </c>
      <c r="DD888">
        <v>26.495000000000001</v>
      </c>
      <c r="DE888">
        <v>133.30199999999999</v>
      </c>
      <c r="DF888">
        <v>62.478999999999999</v>
      </c>
      <c r="DG888">
        <v>40.268999999999998</v>
      </c>
      <c r="DH888">
        <v>119.79</v>
      </c>
      <c r="DI888">
        <v>137.803</v>
      </c>
      <c r="DJ888">
        <v>99.064999999999998</v>
      </c>
      <c r="DK888">
        <v>0</v>
      </c>
      <c r="DL888">
        <v>10.811999999999999</v>
      </c>
      <c r="DM888">
        <v>43.155000000000001</v>
      </c>
      <c r="DN888">
        <v>115.931</v>
      </c>
      <c r="DO888">
        <v>29.594999999999999</v>
      </c>
      <c r="DP888">
        <v>6.8250000000000002</v>
      </c>
      <c r="DQ888">
        <v>70.802999999999997</v>
      </c>
      <c r="DR888">
        <v>137.74799999999999</v>
      </c>
      <c r="DS888">
        <v>96.763999999999996</v>
      </c>
      <c r="DT888">
        <v>0</v>
      </c>
      <c r="DU888">
        <v>35.405000000000001</v>
      </c>
      <c r="DV888">
        <v>0.86</v>
      </c>
      <c r="DW888">
        <v>1</v>
      </c>
      <c r="DX888">
        <v>1</v>
      </c>
      <c r="DY888">
        <v>1</v>
      </c>
      <c r="DZ888">
        <v>1</v>
      </c>
      <c r="EA888">
        <v>1</v>
      </c>
      <c r="EB888">
        <v>1</v>
      </c>
      <c r="EC888">
        <v>0.77</v>
      </c>
      <c r="ED888">
        <v>1</v>
      </c>
      <c r="EE888">
        <v>6.9989999999999997</v>
      </c>
      <c r="EF888">
        <v>6.8639999999999999</v>
      </c>
      <c r="EG888">
        <v>5.4859999999999998</v>
      </c>
      <c r="EH888">
        <v>2.6930000000000001</v>
      </c>
      <c r="EI888">
        <v>54.703000000000003</v>
      </c>
      <c r="EJ888">
        <v>4.6130000000000004</v>
      </c>
      <c r="EK888">
        <v>0.60399999999999998</v>
      </c>
      <c r="EL888">
        <v>6.2409999999999997</v>
      </c>
      <c r="EM888">
        <v>3.1709999999999998</v>
      </c>
      <c r="EN888">
        <v>4.024</v>
      </c>
      <c r="EO888">
        <v>2.33</v>
      </c>
      <c r="EP888">
        <v>2.4089999999999998</v>
      </c>
      <c r="EQ888">
        <v>40.518000000000001</v>
      </c>
      <c r="ER888">
        <v>4.3010000000000002</v>
      </c>
      <c r="ES888">
        <v>0.70399999999999996</v>
      </c>
      <c r="ET888">
        <v>5.2690000000000001</v>
      </c>
      <c r="FC888" s="2">
        <v>91160000</v>
      </c>
      <c r="FD888" s="2">
        <v>638000000</v>
      </c>
      <c r="FE888" s="2">
        <v>625700000</v>
      </c>
      <c r="FF888" s="2">
        <v>500000000</v>
      </c>
      <c r="FG888" s="2">
        <v>245500000</v>
      </c>
      <c r="FH888" s="2">
        <v>4987000000</v>
      </c>
      <c r="FI888" s="2">
        <v>420500000</v>
      </c>
      <c r="FJ888" s="2">
        <v>55040000</v>
      </c>
      <c r="FK888" s="2">
        <v>568900000</v>
      </c>
      <c r="FL888" s="2">
        <v>4848000</v>
      </c>
      <c r="FM888" s="2">
        <v>15370000</v>
      </c>
      <c r="FN888" s="2">
        <v>19510000</v>
      </c>
      <c r="FO888" s="2">
        <v>11300000</v>
      </c>
      <c r="FP888" s="2">
        <v>11680000</v>
      </c>
      <c r="FQ888" s="2">
        <v>196400000</v>
      </c>
      <c r="FR888" s="2">
        <v>20850000</v>
      </c>
      <c r="FS888" s="2">
        <v>3414000</v>
      </c>
      <c r="FT888" s="2">
        <v>25540000</v>
      </c>
    </row>
    <row r="889" spans="1:176" x14ac:dyDescent="0.2">
      <c r="A889">
        <v>0</v>
      </c>
      <c r="B889" t="s">
        <v>176</v>
      </c>
      <c r="C889" t="s">
        <v>1706</v>
      </c>
      <c r="D889" t="s">
        <v>429</v>
      </c>
      <c r="E889" t="s">
        <v>1707</v>
      </c>
      <c r="F889" s="3">
        <v>2.2534722222222223</v>
      </c>
      <c r="G889">
        <v>1</v>
      </c>
      <c r="H889">
        <v>880.75199999999995</v>
      </c>
      <c r="I889" t="s">
        <v>901</v>
      </c>
      <c r="J889" s="10">
        <v>32.454999999999998</v>
      </c>
      <c r="K889" t="e">
        <f>+H</f>
        <v>#NAME?</v>
      </c>
      <c r="L889">
        <v>1.528</v>
      </c>
      <c r="M889">
        <v>2.5550000000000002</v>
      </c>
      <c r="N889">
        <v>1.389</v>
      </c>
      <c r="O889">
        <v>1.413</v>
      </c>
      <c r="P889">
        <v>13.781000000000001</v>
      </c>
      <c r="Q889">
        <v>3.6509999999999998</v>
      </c>
      <c r="R889">
        <v>2.5659999999999998</v>
      </c>
      <c r="S889">
        <v>4.5279999999999996</v>
      </c>
      <c r="T889">
        <v>1.492</v>
      </c>
      <c r="U889">
        <v>1.8480000000000001</v>
      </c>
      <c r="V889">
        <v>1.978</v>
      </c>
      <c r="W889">
        <v>1.599</v>
      </c>
      <c r="X889">
        <v>23.161000000000001</v>
      </c>
      <c r="Y889">
        <v>3.0590000000000002</v>
      </c>
      <c r="Z889">
        <v>2.008</v>
      </c>
      <c r="AA889">
        <v>4.0460000000000003</v>
      </c>
      <c r="AB889">
        <v>0.78100000000000003</v>
      </c>
      <c r="AC889">
        <v>0.121</v>
      </c>
      <c r="AD889">
        <v>0.215</v>
      </c>
      <c r="AE889">
        <v>0.82899999999999996</v>
      </c>
      <c r="AF889">
        <v>0.45400000000000001</v>
      </c>
      <c r="AG889">
        <v>0.46899999999999997</v>
      </c>
      <c r="AH889">
        <v>2.4E-2</v>
      </c>
      <c r="AI889">
        <v>0.30499999999999999</v>
      </c>
      <c r="AJ889" t="s">
        <v>177</v>
      </c>
      <c r="AK889" t="s">
        <v>177</v>
      </c>
      <c r="AL889" t="s">
        <v>177</v>
      </c>
      <c r="AM889" t="s">
        <v>177</v>
      </c>
      <c r="AN889" t="s">
        <v>182</v>
      </c>
      <c r="AO889" t="s">
        <v>177</v>
      </c>
      <c r="AP889" t="s">
        <v>177</v>
      </c>
      <c r="AQ889" t="s">
        <v>177</v>
      </c>
      <c r="AR889" t="s">
        <v>177</v>
      </c>
      <c r="AS889">
        <v>0.77</v>
      </c>
      <c r="AT889">
        <v>0.8</v>
      </c>
      <c r="AU889">
        <v>0.76</v>
      </c>
      <c r="AV889">
        <v>0.93200000000000005</v>
      </c>
      <c r="AW889">
        <v>0.95</v>
      </c>
      <c r="AX889">
        <v>0.88</v>
      </c>
      <c r="AY889">
        <v>0.74</v>
      </c>
      <c r="AZ889">
        <v>0.63</v>
      </c>
      <c r="BA889">
        <v>0.95</v>
      </c>
      <c r="BB889" s="1">
        <v>96544.43</v>
      </c>
      <c r="BC889" s="1">
        <v>181361.66</v>
      </c>
      <c r="BD889" s="1">
        <v>11579640.960000001</v>
      </c>
      <c r="BE889" s="1">
        <v>12392296</v>
      </c>
      <c r="BF889" s="1">
        <v>12521785.41</v>
      </c>
      <c r="BG889" s="1">
        <v>145118720</v>
      </c>
      <c r="BH889">
        <v>379.93</v>
      </c>
      <c r="BI889">
        <v>305.26</v>
      </c>
      <c r="BJ889">
        <v>889.69</v>
      </c>
      <c r="BK889">
        <v>0</v>
      </c>
      <c r="BL889">
        <v>0</v>
      </c>
      <c r="BM889">
        <v>0</v>
      </c>
      <c r="BN889">
        <v>0</v>
      </c>
      <c r="BO889">
        <v>1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51.646999999999998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64.873999999999995</v>
      </c>
      <c r="CH889">
        <v>0</v>
      </c>
      <c r="CI889">
        <v>0</v>
      </c>
      <c r="CJ889">
        <v>0</v>
      </c>
      <c r="CK889">
        <v>0</v>
      </c>
      <c r="CL889" s="2">
        <v>200800000</v>
      </c>
      <c r="CM889" s="2">
        <v>306800000</v>
      </c>
      <c r="CN889" s="2">
        <v>513100000</v>
      </c>
      <c r="CO889" s="2">
        <v>278900000</v>
      </c>
      <c r="CP889" s="2">
        <v>283800000</v>
      </c>
      <c r="CQ889" s="2">
        <v>2767000000</v>
      </c>
      <c r="CR889" s="2">
        <v>733200000</v>
      </c>
      <c r="CS889" s="2">
        <v>515200000</v>
      </c>
      <c r="CT889" s="2">
        <v>909200000</v>
      </c>
      <c r="CU889" s="2">
        <v>6266000</v>
      </c>
      <c r="CV889" s="2">
        <v>9347000</v>
      </c>
      <c r="CW889" s="2">
        <v>11580000</v>
      </c>
      <c r="CX889" s="2">
        <v>12390000</v>
      </c>
      <c r="CY889" s="2">
        <v>10020000</v>
      </c>
      <c r="CZ889" s="2">
        <v>145100000</v>
      </c>
      <c r="DA889" s="2">
        <v>19170000</v>
      </c>
      <c r="DB889" s="2">
        <v>12580000</v>
      </c>
      <c r="DC889" s="2">
        <v>25350000</v>
      </c>
      <c r="DD889">
        <v>58.396999999999998</v>
      </c>
      <c r="DE889">
        <v>92.995000000000005</v>
      </c>
      <c r="DF889">
        <v>30.134</v>
      </c>
      <c r="DG889">
        <v>12.96</v>
      </c>
      <c r="DH889">
        <v>90.655000000000001</v>
      </c>
      <c r="DI889">
        <v>137.61799999999999</v>
      </c>
      <c r="DJ889">
        <v>104.066</v>
      </c>
      <c r="DK889">
        <v>0</v>
      </c>
      <c r="DL889">
        <v>77.19</v>
      </c>
      <c r="DM889">
        <v>33.433</v>
      </c>
      <c r="DN889">
        <v>82.454999999999998</v>
      </c>
      <c r="DO889">
        <v>32.951000000000001</v>
      </c>
      <c r="DP889">
        <v>48.901000000000003</v>
      </c>
      <c r="DQ889">
        <v>79.552999999999997</v>
      </c>
      <c r="DR889">
        <v>138.38900000000001</v>
      </c>
      <c r="DS889">
        <v>91.484999999999999</v>
      </c>
      <c r="DT889">
        <v>0</v>
      </c>
      <c r="DU889">
        <v>69.527000000000001</v>
      </c>
      <c r="DV889">
        <v>1</v>
      </c>
      <c r="DW889">
        <v>1</v>
      </c>
      <c r="DX889">
        <v>1</v>
      </c>
      <c r="DY889">
        <v>1</v>
      </c>
      <c r="DZ889">
        <v>0.88</v>
      </c>
      <c r="EA889">
        <v>1</v>
      </c>
      <c r="EB889">
        <v>1</v>
      </c>
      <c r="EC889">
        <v>1</v>
      </c>
      <c r="ED889">
        <v>1</v>
      </c>
      <c r="EE889">
        <v>1.528</v>
      </c>
      <c r="EF889">
        <v>2.5550000000000002</v>
      </c>
      <c r="EG889">
        <v>1.389</v>
      </c>
      <c r="EH889">
        <v>1.413</v>
      </c>
      <c r="EI889">
        <v>13.781000000000001</v>
      </c>
      <c r="EJ889">
        <v>3.6509999999999998</v>
      </c>
      <c r="EK889">
        <v>2.5659999999999998</v>
      </c>
      <c r="EL889">
        <v>4.5279999999999996</v>
      </c>
      <c r="EM889">
        <v>1.492</v>
      </c>
      <c r="EN889">
        <v>1.8480000000000001</v>
      </c>
      <c r="EO889">
        <v>1.978</v>
      </c>
      <c r="EP889">
        <v>1.599</v>
      </c>
      <c r="EQ889">
        <v>23.161000000000001</v>
      </c>
      <c r="ER889">
        <v>3.0590000000000002</v>
      </c>
      <c r="ES889">
        <v>2.008</v>
      </c>
      <c r="ET889">
        <v>4.0460000000000003</v>
      </c>
      <c r="FC889" s="2">
        <v>200800000</v>
      </c>
      <c r="FD889" s="2">
        <v>306800000</v>
      </c>
      <c r="FE889" s="2">
        <v>513100000</v>
      </c>
      <c r="FF889" s="2">
        <v>278900000</v>
      </c>
      <c r="FG889" s="2">
        <v>283800000</v>
      </c>
      <c r="FH889" s="2">
        <v>2767000000</v>
      </c>
      <c r="FI889" s="2">
        <v>733200000</v>
      </c>
      <c r="FJ889" s="2">
        <v>515200000</v>
      </c>
      <c r="FK889" s="2">
        <v>909200000</v>
      </c>
      <c r="FL889" s="2">
        <v>6266000</v>
      </c>
      <c r="FM889" s="2">
        <v>9347000</v>
      </c>
      <c r="FN889" s="2">
        <v>11580000</v>
      </c>
      <c r="FO889" s="2">
        <v>12390000</v>
      </c>
      <c r="FP889" s="2">
        <v>10020000</v>
      </c>
      <c r="FQ889" s="2">
        <v>145100000</v>
      </c>
      <c r="FR889" s="2">
        <v>19170000</v>
      </c>
      <c r="FS889" s="2">
        <v>12580000</v>
      </c>
      <c r="FT889" s="2">
        <v>25350000</v>
      </c>
    </row>
    <row r="890" spans="1:176" x14ac:dyDescent="0.2">
      <c r="A890">
        <v>0</v>
      </c>
      <c r="B890" t="s">
        <v>176</v>
      </c>
      <c r="C890" t="s">
        <v>1708</v>
      </c>
      <c r="D890" t="s">
        <v>429</v>
      </c>
      <c r="E890" t="s">
        <v>1709</v>
      </c>
      <c r="F890" s="3">
        <v>2.3340277777777776</v>
      </c>
      <c r="G890">
        <v>2</v>
      </c>
      <c r="H890">
        <v>916.84590000000003</v>
      </c>
      <c r="I890" t="s">
        <v>1097</v>
      </c>
      <c r="J890" s="10">
        <v>34.902000000000001</v>
      </c>
      <c r="K890">
        <f>+[1]SampleID!NH4</f>
        <v>0</v>
      </c>
      <c r="L890">
        <v>2.6179999999999999</v>
      </c>
      <c r="M890">
        <v>4.8570000000000002</v>
      </c>
      <c r="N890">
        <v>2.613</v>
      </c>
      <c r="O890">
        <v>0.78700000000000003</v>
      </c>
      <c r="P890">
        <v>3.7789999999999999</v>
      </c>
      <c r="Q890">
        <v>5.4420000000000002</v>
      </c>
      <c r="R890">
        <v>2.0230000000000001</v>
      </c>
      <c r="S890">
        <v>8.9670000000000005</v>
      </c>
      <c r="T890">
        <v>2.024</v>
      </c>
      <c r="U890">
        <v>6.1920000000000002</v>
      </c>
      <c r="V890">
        <v>2.3450000000000002</v>
      </c>
      <c r="W890">
        <v>0.44600000000000001</v>
      </c>
      <c r="X890">
        <v>4.6630000000000003</v>
      </c>
      <c r="Y890">
        <v>3.613</v>
      </c>
      <c r="Z890">
        <v>1.1080000000000001</v>
      </c>
      <c r="AA890">
        <v>12.207000000000001</v>
      </c>
      <c r="AB890">
        <v>0.61499999999999999</v>
      </c>
      <c r="AC890">
        <v>0.32500000000000001</v>
      </c>
      <c r="AD890">
        <v>0.53</v>
      </c>
      <c r="AE890">
        <v>0.94899999999999995</v>
      </c>
      <c r="AF890">
        <v>0.39</v>
      </c>
      <c r="AG890">
        <v>0.45200000000000001</v>
      </c>
      <c r="AH890">
        <v>6.2E-2</v>
      </c>
      <c r="AI890">
        <v>0.26800000000000002</v>
      </c>
      <c r="AJ890" t="s">
        <v>177</v>
      </c>
      <c r="AK890" t="s">
        <v>182</v>
      </c>
      <c r="AL890" t="s">
        <v>182</v>
      </c>
      <c r="AM890" t="s">
        <v>182</v>
      </c>
      <c r="AN890" t="s">
        <v>177</v>
      </c>
      <c r="AO890" t="s">
        <v>182</v>
      </c>
      <c r="AP890" t="s">
        <v>182</v>
      </c>
      <c r="AQ890" t="s">
        <v>182</v>
      </c>
      <c r="AR890" t="s">
        <v>182</v>
      </c>
      <c r="AS890">
        <v>0.64</v>
      </c>
      <c r="AT890">
        <v>0.94</v>
      </c>
      <c r="AU890">
        <v>0.67</v>
      </c>
      <c r="AV890">
        <v>0.76</v>
      </c>
      <c r="AW890">
        <v>0.49</v>
      </c>
      <c r="AX890">
        <v>0.9</v>
      </c>
      <c r="AY890">
        <v>0.5</v>
      </c>
      <c r="AZ890">
        <v>0.89</v>
      </c>
      <c r="BA890">
        <v>0.75</v>
      </c>
      <c r="BB890" s="1">
        <v>1031097.08</v>
      </c>
      <c r="BC890" s="1">
        <v>1289.1400000000001</v>
      </c>
      <c r="BD890">
        <v>310.98</v>
      </c>
      <c r="BE890" s="1">
        <v>2418002.92</v>
      </c>
      <c r="BF890" s="1">
        <v>459426.58</v>
      </c>
      <c r="BG890" s="1">
        <v>6048594.8300000001</v>
      </c>
      <c r="BH890" s="1">
        <v>3725449.71</v>
      </c>
      <c r="BI890">
        <v>3.63</v>
      </c>
      <c r="BJ890">
        <v>7.89</v>
      </c>
      <c r="BK890">
        <v>0</v>
      </c>
      <c r="BL890">
        <v>1</v>
      </c>
      <c r="BM890">
        <v>2</v>
      </c>
      <c r="BN890">
        <v>1</v>
      </c>
      <c r="BO890">
        <v>0</v>
      </c>
      <c r="BP890">
        <v>1</v>
      </c>
      <c r="BQ890">
        <v>2</v>
      </c>
      <c r="BR890">
        <v>2</v>
      </c>
      <c r="BS890">
        <v>2</v>
      </c>
      <c r="BT890">
        <v>0</v>
      </c>
      <c r="BU890">
        <v>35.012</v>
      </c>
      <c r="BV890">
        <v>38.582000000000001</v>
      </c>
      <c r="BW890">
        <v>25.776</v>
      </c>
      <c r="BX890">
        <v>0</v>
      </c>
      <c r="BY890">
        <v>43.215000000000003</v>
      </c>
      <c r="BZ890">
        <v>52.783000000000001</v>
      </c>
      <c r="CA890">
        <v>6.4050000000000002</v>
      </c>
      <c r="CB890">
        <v>28.472000000000001</v>
      </c>
      <c r="CC890">
        <v>0</v>
      </c>
      <c r="CD890">
        <v>70.242999999999995</v>
      </c>
      <c r="CE890">
        <v>77.557000000000002</v>
      </c>
      <c r="CF890">
        <v>64.978999999999999</v>
      </c>
      <c r="CG890">
        <v>0</v>
      </c>
      <c r="CH890">
        <v>71.748999999999995</v>
      </c>
      <c r="CI890">
        <v>75.302000000000007</v>
      </c>
      <c r="CJ890">
        <v>64.515000000000001</v>
      </c>
      <c r="CK890">
        <v>70.742999999999995</v>
      </c>
      <c r="CL890" s="2">
        <v>27860000</v>
      </c>
      <c r="CM890" s="2">
        <v>72930000</v>
      </c>
      <c r="CN890" s="2">
        <v>135300000</v>
      </c>
      <c r="CO890" s="2">
        <v>72790000</v>
      </c>
      <c r="CP890" s="2">
        <v>21930000</v>
      </c>
      <c r="CQ890" s="2">
        <v>105300000</v>
      </c>
      <c r="CR890" s="2">
        <v>151600000</v>
      </c>
      <c r="CS890" s="2">
        <v>56370000</v>
      </c>
      <c r="CT890" s="2">
        <v>249800000</v>
      </c>
      <c r="CU890" s="2">
        <v>1031000</v>
      </c>
      <c r="CV890" s="2">
        <v>2087000</v>
      </c>
      <c r="CW890" s="2">
        <v>6385000</v>
      </c>
      <c r="CX890" s="2">
        <v>2418000</v>
      </c>
      <c r="CY890" s="2">
        <v>459400</v>
      </c>
      <c r="CZ890" s="2">
        <v>4808000</v>
      </c>
      <c r="DA890" s="2">
        <v>3725000</v>
      </c>
      <c r="DB890" s="2">
        <v>1143000</v>
      </c>
      <c r="DC890" s="2">
        <v>12590000</v>
      </c>
      <c r="DD890">
        <v>79.942999999999998</v>
      </c>
      <c r="DE890">
        <v>124.395</v>
      </c>
      <c r="DF890">
        <v>84.730999999999995</v>
      </c>
      <c r="DG890">
        <v>103.038</v>
      </c>
      <c r="DH890">
        <v>41.075000000000003</v>
      </c>
      <c r="DI890">
        <v>91.167000000000002</v>
      </c>
      <c r="DJ890">
        <v>118.384</v>
      </c>
      <c r="DK890">
        <v>0</v>
      </c>
      <c r="DL890">
        <v>82.204999999999998</v>
      </c>
      <c r="DM890">
        <v>74.22</v>
      </c>
      <c r="DN890">
        <v>115.19799999999999</v>
      </c>
      <c r="DO890">
        <v>67.593999999999994</v>
      </c>
      <c r="DP890">
        <v>90.21</v>
      </c>
      <c r="DQ890">
        <v>7.4169999999999998</v>
      </c>
      <c r="DR890">
        <v>111.175</v>
      </c>
      <c r="DS890">
        <v>85.94</v>
      </c>
      <c r="DT890">
        <v>0</v>
      </c>
      <c r="DU890">
        <v>82.908000000000001</v>
      </c>
      <c r="DV890">
        <v>1</v>
      </c>
      <c r="DW890">
        <v>0.81</v>
      </c>
      <c r="DX890">
        <v>1</v>
      </c>
      <c r="DY890">
        <v>1</v>
      </c>
      <c r="DZ890">
        <v>1</v>
      </c>
      <c r="EA890">
        <v>0.85</v>
      </c>
      <c r="EB890">
        <v>1</v>
      </c>
      <c r="EC890">
        <v>0.82</v>
      </c>
      <c r="ED890">
        <v>0.78</v>
      </c>
      <c r="EE890">
        <v>2.6179999999999999</v>
      </c>
      <c r="EF890">
        <v>4.8570000000000002</v>
      </c>
      <c r="EG890">
        <v>2.613</v>
      </c>
      <c r="EH890">
        <v>0.78700000000000003</v>
      </c>
      <c r="EI890">
        <v>3.7789999999999999</v>
      </c>
      <c r="EJ890">
        <v>5.4420000000000002</v>
      </c>
      <c r="EK890">
        <v>2.0230000000000001</v>
      </c>
      <c r="EL890">
        <v>8.9670000000000005</v>
      </c>
      <c r="EM890">
        <v>2.024</v>
      </c>
      <c r="EN890">
        <v>6.1920000000000002</v>
      </c>
      <c r="EO890">
        <v>2.3450000000000002</v>
      </c>
      <c r="EP890">
        <v>0.44600000000000001</v>
      </c>
      <c r="EQ890">
        <v>4.6630000000000003</v>
      </c>
      <c r="ER890">
        <v>3.613</v>
      </c>
      <c r="ES890">
        <v>1.1080000000000001</v>
      </c>
      <c r="ET890">
        <v>12.207000000000001</v>
      </c>
      <c r="FC890" s="2">
        <v>27860000</v>
      </c>
      <c r="FD890" s="2">
        <v>72930000</v>
      </c>
      <c r="FE890" s="2">
        <v>135300000</v>
      </c>
      <c r="FF890" s="2">
        <v>72790000</v>
      </c>
      <c r="FG890" s="2">
        <v>21930000</v>
      </c>
      <c r="FH890" s="2">
        <v>105300000</v>
      </c>
      <c r="FI890" s="2">
        <v>151600000</v>
      </c>
      <c r="FJ890" s="2">
        <v>56370000</v>
      </c>
      <c r="FK890" s="2">
        <v>249800000</v>
      </c>
      <c r="FL890" s="2">
        <v>1031000</v>
      </c>
      <c r="FM890" s="2">
        <v>2087000</v>
      </c>
      <c r="FN890" s="2">
        <v>6385000</v>
      </c>
      <c r="FO890" s="2">
        <v>2418000</v>
      </c>
      <c r="FP890" s="2">
        <v>459400</v>
      </c>
      <c r="FQ890" s="2">
        <v>4808000</v>
      </c>
      <c r="FR890" s="2">
        <v>3725000</v>
      </c>
      <c r="FS890" s="2">
        <v>1143000</v>
      </c>
      <c r="FT890" s="2">
        <v>12590000</v>
      </c>
    </row>
    <row r="891" spans="1:176" x14ac:dyDescent="0.2">
      <c r="A891">
        <v>0</v>
      </c>
      <c r="B891" t="s">
        <v>176</v>
      </c>
      <c r="C891" t="s">
        <v>1710</v>
      </c>
      <c r="D891" t="s">
        <v>429</v>
      </c>
      <c r="E891" t="s">
        <v>1711</v>
      </c>
      <c r="F891" s="3">
        <v>2.3368055555555558</v>
      </c>
      <c r="G891">
        <v>1</v>
      </c>
      <c r="H891">
        <v>908.78330000000005</v>
      </c>
      <c r="I891" t="s">
        <v>992</v>
      </c>
      <c r="J891" s="10">
        <v>31.774999999999999</v>
      </c>
      <c r="K891">
        <f>+[1]SampleID!NH4</f>
        <v>0</v>
      </c>
      <c r="L891">
        <v>5.5739999999999998</v>
      </c>
      <c r="M891">
        <v>0.68400000000000005</v>
      </c>
      <c r="N891">
        <v>0.53700000000000003</v>
      </c>
      <c r="O891">
        <v>1.391</v>
      </c>
      <c r="P891">
        <v>17.571999999999999</v>
      </c>
      <c r="Q891">
        <v>3.34</v>
      </c>
      <c r="R891">
        <v>5.0999999999999997E-2</v>
      </c>
      <c r="S891">
        <v>0.76400000000000001</v>
      </c>
      <c r="T891">
        <v>0.92100000000000004</v>
      </c>
      <c r="U891">
        <v>0.159</v>
      </c>
      <c r="V891">
        <v>0.26700000000000002</v>
      </c>
      <c r="W891">
        <v>0.33200000000000002</v>
      </c>
      <c r="X891">
        <v>5.8940000000000001</v>
      </c>
      <c r="Y891">
        <v>0.72799999999999998</v>
      </c>
      <c r="Z891">
        <v>0.09</v>
      </c>
      <c r="AA891">
        <v>8.6999999999999994E-2</v>
      </c>
      <c r="AB891">
        <v>0.49399999999999999</v>
      </c>
      <c r="AC891">
        <v>0.65</v>
      </c>
      <c r="AD891">
        <v>0.32300000000000001</v>
      </c>
      <c r="AE891">
        <v>0.20399999999999999</v>
      </c>
      <c r="AF891">
        <v>0.45</v>
      </c>
      <c r="AG891">
        <v>0.53200000000000003</v>
      </c>
      <c r="AH891">
        <v>9.4E-2</v>
      </c>
      <c r="AI891">
        <v>0.81599999999999995</v>
      </c>
      <c r="AJ891" t="s">
        <v>182</v>
      </c>
      <c r="AK891" t="s">
        <v>182</v>
      </c>
      <c r="AL891" t="s">
        <v>177</v>
      </c>
      <c r="AM891" t="s">
        <v>178</v>
      </c>
      <c r="AN891" t="s">
        <v>178</v>
      </c>
      <c r="AO891" t="s">
        <v>182</v>
      </c>
      <c r="AP891" t="s">
        <v>182</v>
      </c>
      <c r="AQ891" t="s">
        <v>182</v>
      </c>
      <c r="AR891" t="s">
        <v>177</v>
      </c>
      <c r="AS891">
        <v>0.76</v>
      </c>
      <c r="AT891">
        <v>0.82</v>
      </c>
      <c r="AU891">
        <v>0.66</v>
      </c>
      <c r="AV891">
        <v>0.64</v>
      </c>
      <c r="AW891">
        <v>0.80600000000000005</v>
      </c>
      <c r="AX891">
        <v>0.90400000000000003</v>
      </c>
      <c r="AY891">
        <v>0.77</v>
      </c>
      <c r="AZ891">
        <v>0.88</v>
      </c>
      <c r="BA891">
        <v>0.67</v>
      </c>
      <c r="BB891" s="1">
        <v>1188096.42</v>
      </c>
      <c r="BC891">
        <v>4.5199999999999996</v>
      </c>
      <c r="BD891" s="1">
        <v>769177.96</v>
      </c>
      <c r="BE891">
        <v>3.44</v>
      </c>
      <c r="BF891" s="1">
        <v>1619009.38</v>
      </c>
      <c r="BG891">
        <v>59.79</v>
      </c>
      <c r="BH891" s="1">
        <v>3549066.52</v>
      </c>
      <c r="BI891">
        <v>1.82</v>
      </c>
      <c r="BJ891" s="1">
        <v>682617.69</v>
      </c>
      <c r="BK891">
        <v>1</v>
      </c>
      <c r="BL891">
        <v>1</v>
      </c>
      <c r="BM891">
        <v>0</v>
      </c>
      <c r="BN891">
        <v>1</v>
      </c>
      <c r="BO891">
        <v>1</v>
      </c>
      <c r="BP891">
        <v>1</v>
      </c>
      <c r="BQ891">
        <v>1</v>
      </c>
      <c r="BR891">
        <v>2</v>
      </c>
      <c r="BS891">
        <v>0</v>
      </c>
      <c r="BT891">
        <v>54.063000000000002</v>
      </c>
      <c r="BU891">
        <v>56.033000000000001</v>
      </c>
      <c r="BV891">
        <v>0</v>
      </c>
      <c r="BW891">
        <v>18.89</v>
      </c>
      <c r="BX891">
        <v>20.417000000000002</v>
      </c>
      <c r="BY891">
        <v>40.591000000000001</v>
      </c>
      <c r="BZ891">
        <v>51.076000000000001</v>
      </c>
      <c r="CA891">
        <v>26.491</v>
      </c>
      <c r="CB891">
        <v>0</v>
      </c>
      <c r="CC891">
        <v>67.353999999999999</v>
      </c>
      <c r="CD891">
        <v>69.98</v>
      </c>
      <c r="CE891">
        <v>0</v>
      </c>
      <c r="CF891">
        <v>62.564</v>
      </c>
      <c r="CG891">
        <v>51.515000000000001</v>
      </c>
      <c r="CH891">
        <v>68.412999999999997</v>
      </c>
      <c r="CI891">
        <v>63.787999999999997</v>
      </c>
      <c r="CJ891">
        <v>66.620999999999995</v>
      </c>
      <c r="CK891">
        <v>0</v>
      </c>
      <c r="CL891" s="2">
        <v>48180000</v>
      </c>
      <c r="CM891" s="2">
        <v>268600000</v>
      </c>
      <c r="CN891" s="2">
        <v>32960000</v>
      </c>
      <c r="CO891" s="2">
        <v>25880000</v>
      </c>
      <c r="CP891" s="2">
        <v>67010000</v>
      </c>
      <c r="CQ891" s="2">
        <v>846700000</v>
      </c>
      <c r="CR891" s="2">
        <v>161000000</v>
      </c>
      <c r="CS891" s="2">
        <v>2441000</v>
      </c>
      <c r="CT891" s="2">
        <v>36830000</v>
      </c>
      <c r="CU891" s="2">
        <v>4877000</v>
      </c>
      <c r="CV891" s="2">
        <v>4494000</v>
      </c>
      <c r="CW891" s="2">
        <v>777300</v>
      </c>
      <c r="CX891" s="2">
        <v>1301000</v>
      </c>
      <c r="CY891" s="2">
        <v>1619000</v>
      </c>
      <c r="CZ891" s="2">
        <v>28740000</v>
      </c>
      <c r="DA891" s="2">
        <v>3549000</v>
      </c>
      <c r="DB891" s="2">
        <v>436800</v>
      </c>
      <c r="DC891" s="2">
        <v>421900</v>
      </c>
      <c r="DD891">
        <v>43.576999999999998</v>
      </c>
      <c r="DE891">
        <v>125.77200000000001</v>
      </c>
      <c r="DF891">
        <v>10.349</v>
      </c>
      <c r="DG891">
        <v>37.463000000000001</v>
      </c>
      <c r="DH891">
        <v>14.326000000000001</v>
      </c>
      <c r="DI891">
        <v>138.613</v>
      </c>
      <c r="DJ891">
        <v>110.36799999999999</v>
      </c>
      <c r="DK891">
        <v>0</v>
      </c>
      <c r="DL891">
        <v>13.028</v>
      </c>
      <c r="DM891">
        <v>86.015000000000001</v>
      </c>
      <c r="DN891">
        <v>126.871</v>
      </c>
      <c r="DO891">
        <v>0.745</v>
      </c>
      <c r="DP891">
        <v>49.023000000000003</v>
      </c>
      <c r="DQ891">
        <v>41.317</v>
      </c>
      <c r="DR891">
        <v>137.32300000000001</v>
      </c>
      <c r="DS891">
        <v>125.087</v>
      </c>
      <c r="DT891">
        <v>0</v>
      </c>
      <c r="DU891">
        <v>1.601</v>
      </c>
      <c r="DV891">
        <v>1</v>
      </c>
      <c r="DW891">
        <v>0.64</v>
      </c>
      <c r="DX891">
        <v>1</v>
      </c>
      <c r="DY891">
        <v>0.85</v>
      </c>
      <c r="DZ891">
        <v>1</v>
      </c>
      <c r="EA891">
        <v>1</v>
      </c>
      <c r="EB891">
        <v>1</v>
      </c>
      <c r="EC891">
        <v>0.72</v>
      </c>
      <c r="ED891">
        <v>0.8</v>
      </c>
      <c r="EE891">
        <v>5.5739999999999998</v>
      </c>
      <c r="EF891">
        <v>0.68400000000000005</v>
      </c>
      <c r="EG891">
        <v>0.53700000000000003</v>
      </c>
      <c r="EH891">
        <v>1.391</v>
      </c>
      <c r="EI891">
        <v>17.571999999999999</v>
      </c>
      <c r="EJ891">
        <v>3.34</v>
      </c>
      <c r="EK891">
        <v>5.0999999999999997E-2</v>
      </c>
      <c r="EL891">
        <v>0.76400000000000001</v>
      </c>
      <c r="EM891">
        <v>0.92100000000000004</v>
      </c>
      <c r="EN891">
        <v>0.159</v>
      </c>
      <c r="EO891">
        <v>0.26700000000000002</v>
      </c>
      <c r="EP891">
        <v>0.33200000000000002</v>
      </c>
      <c r="EQ891">
        <v>5.8940000000000001</v>
      </c>
      <c r="ER891">
        <v>0.72799999999999998</v>
      </c>
      <c r="ES891">
        <v>0.09</v>
      </c>
      <c r="ET891">
        <v>8.6999999999999994E-2</v>
      </c>
      <c r="FC891" s="2">
        <v>48180000</v>
      </c>
      <c r="FD891" s="2">
        <v>268600000</v>
      </c>
      <c r="FE891" s="2">
        <v>32960000</v>
      </c>
      <c r="FF891" s="2">
        <v>25880000</v>
      </c>
      <c r="FG891" s="2">
        <v>67010000</v>
      </c>
      <c r="FH891" s="2">
        <v>846700000</v>
      </c>
      <c r="FI891" s="2">
        <v>161000000</v>
      </c>
      <c r="FJ891" s="2">
        <v>2441000</v>
      </c>
      <c r="FK891" s="2">
        <v>36830000</v>
      </c>
      <c r="FL891" s="2">
        <v>4877000</v>
      </c>
      <c r="FM891" s="2">
        <v>4494000</v>
      </c>
      <c r="FN891" s="2">
        <v>777300</v>
      </c>
      <c r="FO891" s="2">
        <v>1301000</v>
      </c>
      <c r="FP891" s="2">
        <v>1619000</v>
      </c>
      <c r="FQ891" s="2">
        <v>28740000</v>
      </c>
      <c r="FR891" s="2">
        <v>3549000</v>
      </c>
      <c r="FS891" s="2">
        <v>436800</v>
      </c>
      <c r="FT891" s="2">
        <v>421900</v>
      </c>
    </row>
    <row r="892" spans="1:176" x14ac:dyDescent="0.2">
      <c r="A892">
        <v>0</v>
      </c>
      <c r="B892" t="s">
        <v>176</v>
      </c>
      <c r="C892" t="s">
        <v>928</v>
      </c>
      <c r="D892" t="s">
        <v>429</v>
      </c>
      <c r="E892" t="s">
        <v>929</v>
      </c>
      <c r="F892" s="3">
        <v>2.3381944444444445</v>
      </c>
      <c r="G892">
        <v>1</v>
      </c>
      <c r="H892">
        <v>904.75199999999995</v>
      </c>
      <c r="I892" t="s">
        <v>930</v>
      </c>
      <c r="J892" s="10">
        <v>25.396999999999998</v>
      </c>
      <c r="K892" t="e">
        <f>+H</f>
        <v>#NAME?</v>
      </c>
      <c r="L892">
        <v>0</v>
      </c>
      <c r="M892">
        <v>0</v>
      </c>
      <c r="N892">
        <v>0</v>
      </c>
      <c r="O892">
        <v>0</v>
      </c>
      <c r="P892">
        <v>5338424.2920000004</v>
      </c>
      <c r="Q892">
        <v>82017.036999999997</v>
      </c>
      <c r="R892">
        <v>60989.881000000001</v>
      </c>
      <c r="S892">
        <v>70253.085000000006</v>
      </c>
      <c r="T892">
        <v>0</v>
      </c>
      <c r="U892">
        <v>0</v>
      </c>
      <c r="V892">
        <v>0</v>
      </c>
      <c r="W892">
        <v>0</v>
      </c>
      <c r="X892">
        <v>925471.41099999996</v>
      </c>
      <c r="Y892">
        <v>21966.518</v>
      </c>
      <c r="Z892">
        <v>9936.9770000000008</v>
      </c>
      <c r="AA892">
        <v>17466.001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 t="s">
        <v>177</v>
      </c>
      <c r="AK892" t="s">
        <v>177</v>
      </c>
      <c r="AL892" t="s">
        <v>177</v>
      </c>
      <c r="AM892" t="s">
        <v>177</v>
      </c>
      <c r="AN892" t="s">
        <v>177</v>
      </c>
      <c r="AO892" t="s">
        <v>182</v>
      </c>
      <c r="AP892" t="s">
        <v>177</v>
      </c>
      <c r="AQ892" t="s">
        <v>177</v>
      </c>
      <c r="AR892" t="s">
        <v>177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0.82</v>
      </c>
      <c r="AY892">
        <v>1</v>
      </c>
      <c r="AZ892">
        <v>0.74</v>
      </c>
      <c r="BA892">
        <v>0.97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3.45</v>
      </c>
      <c r="BH892" s="1">
        <v>40638</v>
      </c>
      <c r="BI892" s="1">
        <v>17103.400000000001</v>
      </c>
      <c r="BJ892" s="1">
        <v>31607.040000000001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1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12.952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25.821000000000002</v>
      </c>
      <c r="CI892">
        <v>0</v>
      </c>
      <c r="CJ892">
        <v>0</v>
      </c>
      <c r="CK892">
        <v>0</v>
      </c>
      <c r="CL892" s="2">
        <v>0</v>
      </c>
      <c r="CM892" s="2">
        <v>0</v>
      </c>
      <c r="CN892" s="2">
        <v>0</v>
      </c>
      <c r="CO892" s="2">
        <v>0</v>
      </c>
      <c r="CP892" s="2">
        <v>0</v>
      </c>
      <c r="CQ892" s="2">
        <v>5338000</v>
      </c>
      <c r="CR892" s="2">
        <v>82020</v>
      </c>
      <c r="CS892" s="2">
        <v>60990</v>
      </c>
      <c r="CT892" s="2">
        <v>70250</v>
      </c>
      <c r="CU892" s="2">
        <v>0</v>
      </c>
      <c r="CV892" s="2">
        <v>0</v>
      </c>
      <c r="CW892" s="2">
        <v>0</v>
      </c>
      <c r="CX892" s="2">
        <v>0</v>
      </c>
      <c r="CY892" s="2">
        <v>0</v>
      </c>
      <c r="CZ892" s="2">
        <v>925500</v>
      </c>
      <c r="DA892" s="2">
        <v>21970</v>
      </c>
      <c r="DB892" s="2">
        <v>9937</v>
      </c>
      <c r="DC892" s="2">
        <v>17470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0</v>
      </c>
      <c r="DQ892">
        <v>0</v>
      </c>
      <c r="DR892">
        <v>0</v>
      </c>
      <c r="DS892">
        <v>0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1</v>
      </c>
      <c r="EB892">
        <v>0.96</v>
      </c>
      <c r="EC892">
        <v>0.86</v>
      </c>
      <c r="ED892">
        <v>0.92</v>
      </c>
      <c r="EE892">
        <v>0</v>
      </c>
      <c r="EF892">
        <v>0</v>
      </c>
      <c r="EG892">
        <v>0</v>
      </c>
      <c r="EH892">
        <v>0</v>
      </c>
      <c r="EI892">
        <v>5338424.2920000004</v>
      </c>
      <c r="EJ892">
        <v>82017.036999999997</v>
      </c>
      <c r="EK892">
        <v>60989.881000000001</v>
      </c>
      <c r="EL892">
        <v>70253.085000000006</v>
      </c>
      <c r="EM892">
        <v>0</v>
      </c>
      <c r="EN892">
        <v>0</v>
      </c>
      <c r="EO892">
        <v>0</v>
      </c>
      <c r="EP892">
        <v>0</v>
      </c>
      <c r="EQ892">
        <v>925471.41099999996</v>
      </c>
      <c r="ER892">
        <v>21966.518</v>
      </c>
      <c r="ES892">
        <v>9936.9770000000008</v>
      </c>
      <c r="ET892">
        <v>17466.001</v>
      </c>
      <c r="FC892" s="2">
        <v>0</v>
      </c>
      <c r="FD892" s="2">
        <v>0</v>
      </c>
      <c r="FE892" s="2">
        <v>0</v>
      </c>
      <c r="FF892" s="2">
        <v>0</v>
      </c>
      <c r="FG892" s="2">
        <v>0</v>
      </c>
      <c r="FH892" s="2">
        <v>5338000</v>
      </c>
      <c r="FI892" s="2">
        <v>82020</v>
      </c>
      <c r="FJ892" s="2">
        <v>60990</v>
      </c>
      <c r="FK892" s="2">
        <v>70250</v>
      </c>
      <c r="FL892" s="2">
        <v>0</v>
      </c>
      <c r="FM892" s="2">
        <v>0</v>
      </c>
      <c r="FN892" s="2">
        <v>0</v>
      </c>
      <c r="FO892" s="2">
        <v>0</v>
      </c>
      <c r="FP892" s="2">
        <v>0</v>
      </c>
      <c r="FQ892" s="2">
        <v>925500</v>
      </c>
      <c r="FR892" s="2">
        <v>21970</v>
      </c>
      <c r="FS892" s="2">
        <v>9937</v>
      </c>
      <c r="FT892" s="2">
        <v>17470</v>
      </c>
    </row>
    <row r="893" spans="1:176" x14ac:dyDescent="0.2">
      <c r="A893">
        <v>0</v>
      </c>
      <c r="B893" t="s">
        <v>176</v>
      </c>
      <c r="C893" t="s">
        <v>928</v>
      </c>
      <c r="D893" t="s">
        <v>429</v>
      </c>
      <c r="E893" t="s">
        <v>929</v>
      </c>
      <c r="F893" s="3">
        <v>2.3381944444444445</v>
      </c>
      <c r="G893">
        <v>1</v>
      </c>
      <c r="H893">
        <v>904.75199999999995</v>
      </c>
      <c r="I893" t="s">
        <v>930</v>
      </c>
      <c r="J893" s="10">
        <v>30.780999999999999</v>
      </c>
      <c r="K893">
        <f>+[1]SampleID!NH4</f>
        <v>0</v>
      </c>
      <c r="L893">
        <v>0.73099999999999998</v>
      </c>
      <c r="M893">
        <v>0.92400000000000004</v>
      </c>
      <c r="N893">
        <v>0.53400000000000003</v>
      </c>
      <c r="O893">
        <v>0.16500000000000001</v>
      </c>
      <c r="P893">
        <v>0.25900000000000001</v>
      </c>
      <c r="Q893">
        <v>0.89400000000000002</v>
      </c>
      <c r="R893">
        <v>2.077</v>
      </c>
      <c r="S893">
        <v>0.186</v>
      </c>
      <c r="T893">
        <v>0.94799999999999995</v>
      </c>
      <c r="U893">
        <v>0.217</v>
      </c>
      <c r="V893">
        <v>0.83399999999999996</v>
      </c>
      <c r="W893">
        <v>0.38300000000000001</v>
      </c>
      <c r="X893">
        <v>0.35199999999999998</v>
      </c>
      <c r="Y893">
        <v>0.67200000000000004</v>
      </c>
      <c r="Z893">
        <v>2.097</v>
      </c>
      <c r="AA893">
        <v>0.14899999999999999</v>
      </c>
      <c r="AB893">
        <v>0.57199999999999995</v>
      </c>
      <c r="AC893">
        <v>0.88700000000000001</v>
      </c>
      <c r="AD893">
        <v>0.40600000000000003</v>
      </c>
      <c r="AE893">
        <v>0.217</v>
      </c>
      <c r="AF893">
        <v>0.24299999999999999</v>
      </c>
      <c r="AG893">
        <v>0.72399999999999998</v>
      </c>
      <c r="AH893">
        <v>4.5999999999999999E-2</v>
      </c>
      <c r="AI893">
        <v>0.20799999999999999</v>
      </c>
      <c r="AJ893" t="s">
        <v>182</v>
      </c>
      <c r="AK893" t="s">
        <v>177</v>
      </c>
      <c r="AL893" t="s">
        <v>177</v>
      </c>
      <c r="AM893" t="s">
        <v>182</v>
      </c>
      <c r="AN893" t="s">
        <v>177</v>
      </c>
      <c r="AO893" t="s">
        <v>177</v>
      </c>
      <c r="AP893" t="s">
        <v>182</v>
      </c>
      <c r="AQ893" t="s">
        <v>182</v>
      </c>
      <c r="AR893" t="s">
        <v>177</v>
      </c>
      <c r="AS893">
        <v>0.76</v>
      </c>
      <c r="AT893">
        <v>0.71</v>
      </c>
      <c r="AU893">
        <v>0.67</v>
      </c>
      <c r="AV893">
        <v>0.39</v>
      </c>
      <c r="AW893">
        <v>0.82</v>
      </c>
      <c r="AX893">
        <v>0.72</v>
      </c>
      <c r="AY893">
        <v>0.88</v>
      </c>
      <c r="AZ893">
        <v>0.82</v>
      </c>
      <c r="BA893">
        <v>0.65</v>
      </c>
      <c r="BB893">
        <v>278.42</v>
      </c>
      <c r="BC893" s="1">
        <v>1992494.99</v>
      </c>
      <c r="BD893" s="1">
        <v>715053.57</v>
      </c>
      <c r="BE893">
        <v>1.99</v>
      </c>
      <c r="BF893">
        <v>37.32</v>
      </c>
      <c r="BG893" s="1">
        <v>1549.3</v>
      </c>
      <c r="BH893" s="1">
        <v>6054.56</v>
      </c>
      <c r="BI893" s="1">
        <v>4406095.54</v>
      </c>
      <c r="BJ893" s="1">
        <v>312982.78999999998</v>
      </c>
      <c r="BK893">
        <v>1</v>
      </c>
      <c r="BL893">
        <v>0</v>
      </c>
      <c r="BM893">
        <v>0</v>
      </c>
      <c r="BN893">
        <v>1</v>
      </c>
      <c r="BO893">
        <v>0</v>
      </c>
      <c r="BP893">
        <v>0</v>
      </c>
      <c r="BQ893">
        <v>1</v>
      </c>
      <c r="BR893">
        <v>2</v>
      </c>
      <c r="BS893">
        <v>0</v>
      </c>
      <c r="BT893">
        <v>34.43</v>
      </c>
      <c r="BU893">
        <v>0</v>
      </c>
      <c r="BV893">
        <v>0</v>
      </c>
      <c r="BW893">
        <v>33.188000000000002</v>
      </c>
      <c r="BX893">
        <v>0</v>
      </c>
      <c r="BY893">
        <v>0</v>
      </c>
      <c r="BZ893">
        <v>31.027000000000001</v>
      </c>
      <c r="CA893">
        <v>44.398000000000003</v>
      </c>
      <c r="CB893">
        <v>0</v>
      </c>
      <c r="CC893">
        <v>57.442</v>
      </c>
      <c r="CD893">
        <v>0</v>
      </c>
      <c r="CE893">
        <v>0</v>
      </c>
      <c r="CF893">
        <v>55.191000000000003</v>
      </c>
      <c r="CG893">
        <v>0</v>
      </c>
      <c r="CH893">
        <v>0</v>
      </c>
      <c r="CI893">
        <v>62.128</v>
      </c>
      <c r="CJ893">
        <v>63.524999999999999</v>
      </c>
      <c r="CK893">
        <v>0</v>
      </c>
      <c r="CL893" s="2">
        <v>37020000</v>
      </c>
      <c r="CM893" s="2">
        <v>27060000</v>
      </c>
      <c r="CN893" s="2">
        <v>34200000</v>
      </c>
      <c r="CO893" s="2">
        <v>19780000</v>
      </c>
      <c r="CP893" s="2">
        <v>6107000</v>
      </c>
      <c r="CQ893" s="2">
        <v>9580000</v>
      </c>
      <c r="CR893" s="2">
        <v>33090000</v>
      </c>
      <c r="CS893" s="2">
        <v>76870000</v>
      </c>
      <c r="CT893" s="2">
        <v>6877000</v>
      </c>
      <c r="CU893" s="2">
        <v>2101000</v>
      </c>
      <c r="CV893" s="2">
        <v>1992000</v>
      </c>
      <c r="CW893" s="2">
        <v>456000</v>
      </c>
      <c r="CX893" s="2">
        <v>1751000</v>
      </c>
      <c r="CY893" s="2">
        <v>804500</v>
      </c>
      <c r="CZ893" s="2">
        <v>739700</v>
      </c>
      <c r="DA893" s="2">
        <v>1412000</v>
      </c>
      <c r="DB893" s="2">
        <v>4406000</v>
      </c>
      <c r="DC893" s="2">
        <v>313000</v>
      </c>
      <c r="DD893">
        <v>62.838999999999999</v>
      </c>
      <c r="DE893">
        <v>130.98699999999999</v>
      </c>
      <c r="DF893">
        <v>68.108999999999995</v>
      </c>
      <c r="DG893">
        <v>140.83099999999999</v>
      </c>
      <c r="DH893">
        <v>22.356000000000002</v>
      </c>
      <c r="DI893">
        <v>79.832999999999998</v>
      </c>
      <c r="DJ893">
        <v>119.68300000000001</v>
      </c>
      <c r="DK893">
        <v>0</v>
      </c>
      <c r="DL893">
        <v>95.153999999999996</v>
      </c>
      <c r="DM893">
        <v>82.465999999999994</v>
      </c>
      <c r="DN893">
        <v>121.75</v>
      </c>
      <c r="DO893">
        <v>0.52200000000000002</v>
      </c>
      <c r="DP893">
        <v>140.96700000000001</v>
      </c>
      <c r="DQ893">
        <v>83.75</v>
      </c>
      <c r="DR893">
        <v>88.283000000000001</v>
      </c>
      <c r="DS893">
        <v>94.445999999999998</v>
      </c>
      <c r="DT893">
        <v>0</v>
      </c>
      <c r="DU893">
        <v>62.052</v>
      </c>
      <c r="DV893">
        <v>0.75</v>
      </c>
      <c r="DW893">
        <v>1</v>
      </c>
      <c r="DX893">
        <v>0.46</v>
      </c>
      <c r="DY893">
        <v>0.77</v>
      </c>
      <c r="DZ893">
        <v>1</v>
      </c>
      <c r="EA893">
        <v>1</v>
      </c>
      <c r="EB893">
        <v>0.88</v>
      </c>
      <c r="EC893">
        <v>1</v>
      </c>
      <c r="ED893">
        <v>1</v>
      </c>
      <c r="EE893">
        <v>0.73099999999999998</v>
      </c>
      <c r="EF893">
        <v>0.92400000000000004</v>
      </c>
      <c r="EG893">
        <v>0.53400000000000003</v>
      </c>
      <c r="EH893">
        <v>0.16500000000000001</v>
      </c>
      <c r="EI893">
        <v>0.25900000000000001</v>
      </c>
      <c r="EJ893">
        <v>0.89400000000000002</v>
      </c>
      <c r="EK893">
        <v>2.077</v>
      </c>
      <c r="EL893">
        <v>0.186</v>
      </c>
      <c r="EM893">
        <v>0.94799999999999995</v>
      </c>
      <c r="EN893">
        <v>0.217</v>
      </c>
      <c r="EO893">
        <v>0.83399999999999996</v>
      </c>
      <c r="EP893">
        <v>0.38300000000000001</v>
      </c>
      <c r="EQ893">
        <v>0.35199999999999998</v>
      </c>
      <c r="ER893">
        <v>0.67200000000000004</v>
      </c>
      <c r="ES893">
        <v>2.097</v>
      </c>
      <c r="ET893">
        <v>0.14899999999999999</v>
      </c>
      <c r="FC893" s="2">
        <v>37020000</v>
      </c>
      <c r="FD893" s="2">
        <v>27060000</v>
      </c>
      <c r="FE893" s="2">
        <v>34200000</v>
      </c>
      <c r="FF893" s="2">
        <v>19780000</v>
      </c>
      <c r="FG893" s="2">
        <v>6107000</v>
      </c>
      <c r="FH893" s="2">
        <v>9580000</v>
      </c>
      <c r="FI893" s="2">
        <v>33090000</v>
      </c>
      <c r="FJ893" s="2">
        <v>76870000</v>
      </c>
      <c r="FK893" s="2">
        <v>6877000</v>
      </c>
      <c r="FL893" s="2">
        <v>2101000</v>
      </c>
      <c r="FM893" s="2">
        <v>1992000</v>
      </c>
      <c r="FN893" s="2">
        <v>456000</v>
      </c>
      <c r="FO893" s="2">
        <v>1751000</v>
      </c>
      <c r="FP893" s="2">
        <v>804500</v>
      </c>
      <c r="FQ893" s="2">
        <v>739700</v>
      </c>
      <c r="FR893" s="2">
        <v>1412000</v>
      </c>
      <c r="FS893" s="2">
        <v>4406000</v>
      </c>
      <c r="FT893" s="2">
        <v>313000</v>
      </c>
    </row>
    <row r="894" spans="1:176" x14ac:dyDescent="0.2">
      <c r="A894">
        <v>0</v>
      </c>
      <c r="B894" t="s">
        <v>176</v>
      </c>
      <c r="C894" t="s">
        <v>928</v>
      </c>
      <c r="D894" t="s">
        <v>429</v>
      </c>
      <c r="E894" t="s">
        <v>929</v>
      </c>
      <c r="F894" s="3">
        <v>2.3381944444444445</v>
      </c>
      <c r="G894">
        <v>1</v>
      </c>
      <c r="H894">
        <v>904.75199999999995</v>
      </c>
      <c r="I894" t="s">
        <v>930</v>
      </c>
      <c r="J894" s="10">
        <v>31.728999999999999</v>
      </c>
      <c r="K894" t="e">
        <f>+H</f>
        <v>#NAME?</v>
      </c>
      <c r="L894">
        <v>1.1850000000000001</v>
      </c>
      <c r="M894">
        <v>0.53800000000000003</v>
      </c>
      <c r="N894">
        <v>2.891</v>
      </c>
      <c r="O894">
        <v>1.018</v>
      </c>
      <c r="P894">
        <v>5.1630000000000003</v>
      </c>
      <c r="Q894">
        <v>0.86399999999999999</v>
      </c>
      <c r="R894">
        <v>1.7709999999999999</v>
      </c>
      <c r="S894">
        <v>5.6840000000000002</v>
      </c>
      <c r="T894">
        <v>1.0640000000000001</v>
      </c>
      <c r="U894">
        <v>1.179</v>
      </c>
      <c r="V894">
        <v>1.7050000000000001</v>
      </c>
      <c r="W894">
        <v>1.254</v>
      </c>
      <c r="X894">
        <v>3.8809999999999998</v>
      </c>
      <c r="Y894">
        <v>0.90800000000000003</v>
      </c>
      <c r="Z894">
        <v>1.403</v>
      </c>
      <c r="AA894">
        <v>3.621</v>
      </c>
      <c r="AB894">
        <v>0.61499999999999999</v>
      </c>
      <c r="AC894">
        <v>0.33</v>
      </c>
      <c r="AD894">
        <v>0.36</v>
      </c>
      <c r="AE894">
        <v>0.40600000000000003</v>
      </c>
      <c r="AF894">
        <v>0.46700000000000003</v>
      </c>
      <c r="AG894">
        <v>0.95899999999999996</v>
      </c>
      <c r="AH894">
        <v>5.2999999999999999E-2</v>
      </c>
      <c r="AI894">
        <v>0.255</v>
      </c>
      <c r="AJ894" t="s">
        <v>182</v>
      </c>
      <c r="AK894" t="s">
        <v>177</v>
      </c>
      <c r="AL894" t="s">
        <v>177</v>
      </c>
      <c r="AM894" t="s">
        <v>177</v>
      </c>
      <c r="AN894" t="s">
        <v>177</v>
      </c>
      <c r="AO894" t="s">
        <v>177</v>
      </c>
      <c r="AP894" t="s">
        <v>177</v>
      </c>
      <c r="AQ894" t="s">
        <v>177</v>
      </c>
      <c r="AR894" t="s">
        <v>177</v>
      </c>
      <c r="AS894">
        <v>0.755</v>
      </c>
      <c r="AT894">
        <v>0.88</v>
      </c>
      <c r="AU894">
        <v>0.81</v>
      </c>
      <c r="AV894">
        <v>0.83</v>
      </c>
      <c r="AW894">
        <v>0.59499999999999997</v>
      </c>
      <c r="AX894">
        <v>0.42799999999999999</v>
      </c>
      <c r="AY894">
        <v>0.84</v>
      </c>
      <c r="AZ894">
        <v>0.93</v>
      </c>
      <c r="BA894">
        <v>0.95</v>
      </c>
      <c r="BB894" s="1">
        <v>992303.81</v>
      </c>
      <c r="BC894" s="1">
        <v>1515962.9</v>
      </c>
      <c r="BD894">
        <v>12.58</v>
      </c>
      <c r="BE894">
        <v>55.31</v>
      </c>
      <c r="BF894" s="1">
        <v>1244238.6299999999</v>
      </c>
      <c r="BG894" s="1">
        <v>3850753</v>
      </c>
      <c r="BH894" s="1">
        <v>768614.88</v>
      </c>
      <c r="BI894">
        <v>6.83</v>
      </c>
      <c r="BJ894" s="1">
        <v>3593446.11</v>
      </c>
      <c r="BK894">
        <v>1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26.068999999999999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37.563000000000002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 s="2">
        <v>30210000</v>
      </c>
      <c r="CM894" s="2">
        <v>35790000</v>
      </c>
      <c r="CN894" s="2">
        <v>16250000</v>
      </c>
      <c r="CO894" s="2">
        <v>87350000</v>
      </c>
      <c r="CP894" s="2">
        <v>30750000</v>
      </c>
      <c r="CQ894" s="2">
        <v>156000000</v>
      </c>
      <c r="CR894" s="2">
        <v>26110000</v>
      </c>
      <c r="CS894" s="2">
        <v>53500000</v>
      </c>
      <c r="CT894" s="2">
        <v>171700000</v>
      </c>
      <c r="CU894" s="2">
        <v>992300</v>
      </c>
      <c r="CV894" s="2">
        <v>1056000</v>
      </c>
      <c r="CW894" s="2">
        <v>1170000</v>
      </c>
      <c r="CX894" s="2">
        <v>1692000</v>
      </c>
      <c r="CY894" s="2">
        <v>1244000</v>
      </c>
      <c r="CZ894" s="2">
        <v>3851000</v>
      </c>
      <c r="DA894" s="2">
        <v>900600</v>
      </c>
      <c r="DB894" s="2">
        <v>1392000</v>
      </c>
      <c r="DC894" s="2">
        <v>3593000</v>
      </c>
      <c r="DD894">
        <v>45.384</v>
      </c>
      <c r="DE894">
        <v>34.122999999999998</v>
      </c>
      <c r="DF894">
        <v>48.112000000000002</v>
      </c>
      <c r="DG894">
        <v>70.665999999999997</v>
      </c>
      <c r="DH894">
        <v>1.006</v>
      </c>
      <c r="DI894">
        <v>115.82599999999999</v>
      </c>
      <c r="DJ894">
        <v>23.509</v>
      </c>
      <c r="DK894">
        <v>0</v>
      </c>
      <c r="DL894">
        <v>71.102999999999994</v>
      </c>
      <c r="DM894">
        <v>19.324999999999999</v>
      </c>
      <c r="DN894">
        <v>21.297999999999998</v>
      </c>
      <c r="DO894">
        <v>91.861999999999995</v>
      </c>
      <c r="DP894">
        <v>25.859000000000002</v>
      </c>
      <c r="DQ894">
        <v>24.22</v>
      </c>
      <c r="DR894">
        <v>101.57299999999999</v>
      </c>
      <c r="DS894">
        <v>11.179</v>
      </c>
      <c r="DT894">
        <v>0</v>
      </c>
      <c r="DU894">
        <v>52.057000000000002</v>
      </c>
      <c r="DV894">
        <v>1</v>
      </c>
      <c r="DW894">
        <v>0.67</v>
      </c>
      <c r="DX894">
        <v>1</v>
      </c>
      <c r="DY894">
        <v>1</v>
      </c>
      <c r="DZ894">
        <v>1</v>
      </c>
      <c r="EA894">
        <v>1</v>
      </c>
      <c r="EB894">
        <v>1</v>
      </c>
      <c r="EC894">
        <v>0.61</v>
      </c>
      <c r="ED894">
        <v>1</v>
      </c>
      <c r="EE894">
        <v>1.1850000000000001</v>
      </c>
      <c r="EF894">
        <v>0.53800000000000003</v>
      </c>
      <c r="EG894">
        <v>2.891</v>
      </c>
      <c r="EH894">
        <v>1.018</v>
      </c>
      <c r="EI894">
        <v>5.1630000000000003</v>
      </c>
      <c r="EJ894">
        <v>0.86399999999999999</v>
      </c>
      <c r="EK894">
        <v>1.7709999999999999</v>
      </c>
      <c r="EL894">
        <v>5.6840000000000002</v>
      </c>
      <c r="EM894">
        <v>1.0640000000000001</v>
      </c>
      <c r="EN894">
        <v>1.179</v>
      </c>
      <c r="EO894">
        <v>1.7050000000000001</v>
      </c>
      <c r="EP894">
        <v>1.254</v>
      </c>
      <c r="EQ894">
        <v>3.8809999999999998</v>
      </c>
      <c r="ER894">
        <v>0.90800000000000003</v>
      </c>
      <c r="ES894">
        <v>1.403</v>
      </c>
      <c r="ET894">
        <v>3.621</v>
      </c>
      <c r="FC894" s="2">
        <v>30210000</v>
      </c>
      <c r="FD894" s="2">
        <v>35790000</v>
      </c>
      <c r="FE894" s="2">
        <v>16250000</v>
      </c>
      <c r="FF894" s="2">
        <v>87350000</v>
      </c>
      <c r="FG894" s="2">
        <v>30750000</v>
      </c>
      <c r="FH894" s="2">
        <v>156000000</v>
      </c>
      <c r="FI894" s="2">
        <v>26110000</v>
      </c>
      <c r="FJ894" s="2">
        <v>53500000</v>
      </c>
      <c r="FK894" s="2">
        <v>171700000</v>
      </c>
      <c r="FL894" s="2">
        <v>992300</v>
      </c>
      <c r="FM894" s="2">
        <v>1056000</v>
      </c>
      <c r="FN894" s="2">
        <v>1170000</v>
      </c>
      <c r="FO894" s="2">
        <v>1692000</v>
      </c>
      <c r="FP894" s="2">
        <v>1244000</v>
      </c>
      <c r="FQ894" s="2">
        <v>3851000</v>
      </c>
      <c r="FR894" s="2">
        <v>900600</v>
      </c>
      <c r="FS894" s="2">
        <v>1392000</v>
      </c>
      <c r="FT894" s="2">
        <v>3593000</v>
      </c>
    </row>
    <row r="895" spans="1:176" hidden="1" x14ac:dyDescent="0.2">
      <c r="A895">
        <v>0</v>
      </c>
      <c r="B895" t="s">
        <v>394</v>
      </c>
      <c r="C895" t="s">
        <v>1105</v>
      </c>
      <c r="D895" t="s">
        <v>429</v>
      </c>
      <c r="E895" t="s">
        <v>1106</v>
      </c>
      <c r="F895" s="3">
        <v>2.3756944444444446</v>
      </c>
      <c r="G895">
        <v>1</v>
      </c>
      <c r="H895">
        <v>930.86149999999998</v>
      </c>
      <c r="I895" t="s">
        <v>1107</v>
      </c>
      <c r="J895" s="10">
        <v>35.131</v>
      </c>
      <c r="K895">
        <f>+[1]SampleID!NH4</f>
        <v>0</v>
      </c>
      <c r="L895">
        <v>0.59199999999999997</v>
      </c>
      <c r="M895">
        <v>1.0880000000000001</v>
      </c>
      <c r="N895">
        <v>0.46500000000000002</v>
      </c>
      <c r="O895">
        <v>1.159</v>
      </c>
      <c r="P895">
        <v>2.0059999999999998</v>
      </c>
      <c r="Q895">
        <v>0.53400000000000003</v>
      </c>
      <c r="R895">
        <v>7.1999999999999995E-2</v>
      </c>
      <c r="S895">
        <v>2.7170000000000001</v>
      </c>
      <c r="T895">
        <v>1.63</v>
      </c>
      <c r="U895">
        <v>0.72499999999999998</v>
      </c>
      <c r="V895">
        <v>1.4910000000000001</v>
      </c>
      <c r="W895">
        <v>1.482</v>
      </c>
      <c r="X895">
        <v>3.4340000000000002</v>
      </c>
      <c r="Y895">
        <v>2.5099999999999998</v>
      </c>
      <c r="Z895">
        <v>0.71799999999999997</v>
      </c>
      <c r="AA895">
        <v>2.585</v>
      </c>
      <c r="AB895">
        <v>0.433</v>
      </c>
      <c r="AC895">
        <v>0.93400000000000005</v>
      </c>
      <c r="AD895">
        <v>0.32200000000000001</v>
      </c>
      <c r="AE895">
        <v>0.89900000000000002</v>
      </c>
      <c r="AF895">
        <v>0.311</v>
      </c>
      <c r="AG895">
        <v>0.40500000000000003</v>
      </c>
      <c r="AH895">
        <v>0.14000000000000001</v>
      </c>
      <c r="AI895">
        <v>0.59399999999999997</v>
      </c>
      <c r="AJ895" t="s">
        <v>177</v>
      </c>
      <c r="AK895" t="s">
        <v>177</v>
      </c>
      <c r="AL895" t="s">
        <v>177</v>
      </c>
      <c r="AM895" t="s">
        <v>177</v>
      </c>
      <c r="AN895" t="s">
        <v>177</v>
      </c>
      <c r="AO895" t="s">
        <v>182</v>
      </c>
      <c r="AP895" t="s">
        <v>177</v>
      </c>
      <c r="AQ895" t="s">
        <v>177</v>
      </c>
      <c r="AR895" t="s">
        <v>182</v>
      </c>
      <c r="AS895">
        <v>0.69799999999999995</v>
      </c>
      <c r="AT895">
        <v>0.76</v>
      </c>
      <c r="AU895">
        <v>0.9</v>
      </c>
      <c r="AV895">
        <v>0.64</v>
      </c>
      <c r="AW895">
        <v>0.71</v>
      </c>
      <c r="AX895">
        <v>0.51</v>
      </c>
      <c r="AY895">
        <v>0.81</v>
      </c>
      <c r="AZ895">
        <v>0.73</v>
      </c>
      <c r="BA895">
        <v>0.47</v>
      </c>
      <c r="BB895">
        <v>1.9039999999999999</v>
      </c>
      <c r="BC895">
        <v>2.5099999999999998</v>
      </c>
      <c r="BD895">
        <v>3.27</v>
      </c>
      <c r="BE895">
        <v>4.12</v>
      </c>
      <c r="BF895">
        <v>3.51</v>
      </c>
      <c r="BG895">
        <v>10.59</v>
      </c>
      <c r="BH895">
        <v>3.58</v>
      </c>
      <c r="BI895">
        <v>0.85</v>
      </c>
      <c r="BJ895">
        <v>7.82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1</v>
      </c>
      <c r="BQ895">
        <v>0</v>
      </c>
      <c r="BR895">
        <v>0</v>
      </c>
      <c r="BS895">
        <v>1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19.693000000000001</v>
      </c>
      <c r="BZ895">
        <v>0</v>
      </c>
      <c r="CA895">
        <v>0</v>
      </c>
      <c r="CB895">
        <v>12.608000000000001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39.280999999999999</v>
      </c>
      <c r="CI895">
        <v>0</v>
      </c>
      <c r="CJ895">
        <v>0</v>
      </c>
      <c r="CK895">
        <v>31.707000000000001</v>
      </c>
      <c r="CL895" s="2">
        <v>10150000</v>
      </c>
      <c r="CM895" s="2">
        <v>6003000</v>
      </c>
      <c r="CN895" s="2">
        <v>11040000</v>
      </c>
      <c r="CO895" s="2">
        <v>4717000</v>
      </c>
      <c r="CP895" s="2">
        <v>11760000</v>
      </c>
      <c r="CQ895" s="2">
        <v>20350000</v>
      </c>
      <c r="CR895" s="2">
        <v>5420000</v>
      </c>
      <c r="CS895" s="2">
        <v>735100</v>
      </c>
      <c r="CT895" s="2">
        <v>27570000</v>
      </c>
      <c r="CU895" s="2">
        <v>517800</v>
      </c>
      <c r="CV895" s="2">
        <v>844100</v>
      </c>
      <c r="CW895" s="2">
        <v>375600</v>
      </c>
      <c r="CX895" s="2">
        <v>771900</v>
      </c>
      <c r="CY895" s="2">
        <v>767200</v>
      </c>
      <c r="CZ895" s="2">
        <v>1778000</v>
      </c>
      <c r="DA895" s="2">
        <v>1300000</v>
      </c>
      <c r="DB895" s="2">
        <v>371900</v>
      </c>
      <c r="DC895" s="2">
        <v>1338000</v>
      </c>
      <c r="DD895">
        <v>53.351999999999997</v>
      </c>
      <c r="DE895">
        <v>66.572999999999993</v>
      </c>
      <c r="DF895">
        <v>84.965000000000003</v>
      </c>
      <c r="DG895">
        <v>60.658000000000001</v>
      </c>
      <c r="DH895">
        <v>113.941</v>
      </c>
      <c r="DI895">
        <v>47.725999999999999</v>
      </c>
      <c r="DJ895">
        <v>42.076000000000001</v>
      </c>
      <c r="DK895">
        <v>0</v>
      </c>
      <c r="DL895">
        <v>113.66500000000001</v>
      </c>
      <c r="DM895">
        <v>71.215999999999994</v>
      </c>
      <c r="DN895">
        <v>72.631</v>
      </c>
      <c r="DO895">
        <v>15.765000000000001</v>
      </c>
      <c r="DP895">
        <v>78.016000000000005</v>
      </c>
      <c r="DQ895">
        <v>106.455</v>
      </c>
      <c r="DR895">
        <v>72.355999999999995</v>
      </c>
      <c r="DS895">
        <v>89.245999999999995</v>
      </c>
      <c r="DT895">
        <v>0</v>
      </c>
      <c r="DU895">
        <v>106.682</v>
      </c>
      <c r="DV895">
        <v>1</v>
      </c>
      <c r="DW895">
        <v>1</v>
      </c>
      <c r="DX895">
        <v>0.78</v>
      </c>
      <c r="DY895">
        <v>1</v>
      </c>
      <c r="DZ895">
        <v>1</v>
      </c>
      <c r="EA895">
        <v>0.9</v>
      </c>
      <c r="EB895">
        <v>1</v>
      </c>
      <c r="EC895">
        <v>1</v>
      </c>
      <c r="ED895">
        <v>1</v>
      </c>
      <c r="EE895">
        <v>0.59199999999999997</v>
      </c>
      <c r="EF895">
        <v>1.0880000000000001</v>
      </c>
      <c r="EG895">
        <v>0.46500000000000002</v>
      </c>
      <c r="EH895">
        <v>1.159</v>
      </c>
      <c r="EI895">
        <v>2.0059999999999998</v>
      </c>
      <c r="EJ895">
        <v>0.53400000000000003</v>
      </c>
      <c r="EK895">
        <v>7.1999999999999995E-2</v>
      </c>
      <c r="EL895">
        <v>2.7170000000000001</v>
      </c>
      <c r="EM895">
        <v>1.63</v>
      </c>
      <c r="EN895">
        <v>0.72499999999999998</v>
      </c>
      <c r="EO895">
        <v>1.4910000000000001</v>
      </c>
      <c r="EP895">
        <v>1.482</v>
      </c>
      <c r="EQ895">
        <v>3.4340000000000002</v>
      </c>
      <c r="ER895">
        <v>2.5099999999999998</v>
      </c>
      <c r="ES895">
        <v>0.71799999999999997</v>
      </c>
      <c r="ET895">
        <v>2.585</v>
      </c>
      <c r="FC895" s="2">
        <v>10150000</v>
      </c>
      <c r="FD895" s="2">
        <v>6003000</v>
      </c>
      <c r="FE895" s="2">
        <v>11040000</v>
      </c>
      <c r="FF895" s="2">
        <v>4717000</v>
      </c>
      <c r="FG895" s="2">
        <v>11760000</v>
      </c>
      <c r="FH895" s="2">
        <v>20350000</v>
      </c>
      <c r="FI895" s="2">
        <v>5420000</v>
      </c>
      <c r="FJ895" s="2">
        <v>735100</v>
      </c>
      <c r="FK895" s="2">
        <v>27570000</v>
      </c>
      <c r="FL895" s="2">
        <v>517800</v>
      </c>
      <c r="FM895" s="2">
        <v>844100</v>
      </c>
      <c r="FN895" s="2">
        <v>375600</v>
      </c>
      <c r="FO895" s="2">
        <v>771900</v>
      </c>
      <c r="FP895" s="2">
        <v>767200</v>
      </c>
      <c r="FQ895" s="2">
        <v>1778000</v>
      </c>
      <c r="FR895" s="2">
        <v>1300000</v>
      </c>
      <c r="FS895" s="2">
        <v>371900</v>
      </c>
      <c r="FT895" s="2">
        <v>1338000</v>
      </c>
    </row>
    <row r="896" spans="1:176" x14ac:dyDescent="0.2">
      <c r="A896">
        <v>0</v>
      </c>
      <c r="B896" t="s">
        <v>176</v>
      </c>
      <c r="C896" t="s">
        <v>1112</v>
      </c>
      <c r="D896" t="s">
        <v>429</v>
      </c>
      <c r="E896" t="s">
        <v>1113</v>
      </c>
      <c r="F896" s="3">
        <v>2.4173611111111111</v>
      </c>
      <c r="G896">
        <v>1</v>
      </c>
      <c r="H896">
        <v>944.87720000000002</v>
      </c>
      <c r="I896" t="s">
        <v>1114</v>
      </c>
      <c r="J896" s="10">
        <v>35.79</v>
      </c>
      <c r="K896">
        <f>+[1]SampleID!NH4</f>
        <v>0</v>
      </c>
      <c r="L896">
        <v>2.927</v>
      </c>
      <c r="M896">
        <v>3.0609999999999999</v>
      </c>
      <c r="N896">
        <v>4.1449999999999996</v>
      </c>
      <c r="O896">
        <v>0.58899999999999997</v>
      </c>
      <c r="P896">
        <v>8.7140000000000004</v>
      </c>
      <c r="Q896">
        <v>13.234999999999999</v>
      </c>
      <c r="R896">
        <v>1.3140000000000001</v>
      </c>
      <c r="S896">
        <v>62.195</v>
      </c>
      <c r="T896">
        <v>2.7170000000000001</v>
      </c>
      <c r="U896">
        <v>18.739000000000001</v>
      </c>
      <c r="V896">
        <v>4.4619999999999997</v>
      </c>
      <c r="W896">
        <v>1.536</v>
      </c>
      <c r="X896">
        <v>9.6110000000000007</v>
      </c>
      <c r="Y896">
        <v>16.094000000000001</v>
      </c>
      <c r="Z896">
        <v>2.1869999999999998</v>
      </c>
      <c r="AA896">
        <v>42.192</v>
      </c>
      <c r="AB896">
        <v>0.57699999999999996</v>
      </c>
      <c r="AC896">
        <v>0.32400000000000001</v>
      </c>
      <c r="AD896">
        <v>0.54</v>
      </c>
      <c r="AE896">
        <v>0.74</v>
      </c>
      <c r="AF896">
        <v>0.42</v>
      </c>
      <c r="AG896">
        <v>0.23</v>
      </c>
      <c r="AH896">
        <v>0.23200000000000001</v>
      </c>
      <c r="AI896">
        <v>0.39600000000000002</v>
      </c>
      <c r="AJ896" t="s">
        <v>177</v>
      </c>
      <c r="AK896" t="s">
        <v>177</v>
      </c>
      <c r="AL896" t="s">
        <v>177</v>
      </c>
      <c r="AM896" t="s">
        <v>177</v>
      </c>
      <c r="AN896" t="s">
        <v>177</v>
      </c>
      <c r="AO896" t="s">
        <v>177</v>
      </c>
      <c r="AP896" t="s">
        <v>177</v>
      </c>
      <c r="AQ896" t="s">
        <v>177</v>
      </c>
      <c r="AR896" t="s">
        <v>182</v>
      </c>
      <c r="AS896">
        <v>0.56999999999999995</v>
      </c>
      <c r="AT896">
        <v>0.66</v>
      </c>
      <c r="AU896">
        <v>0.86</v>
      </c>
      <c r="AV896">
        <v>0.98</v>
      </c>
      <c r="AW896">
        <v>0.54</v>
      </c>
      <c r="AX896">
        <v>0.95</v>
      </c>
      <c r="AY896">
        <v>0.92</v>
      </c>
      <c r="AZ896">
        <v>0.88</v>
      </c>
      <c r="BA896">
        <v>0.99</v>
      </c>
      <c r="BB896">
        <v>3.55</v>
      </c>
      <c r="BC896">
        <v>5.03</v>
      </c>
      <c r="BD896">
        <v>1.59</v>
      </c>
      <c r="BE896">
        <v>1.55</v>
      </c>
      <c r="BF896">
        <v>4.46</v>
      </c>
      <c r="BG896">
        <v>49.27</v>
      </c>
      <c r="BH896">
        <v>2.46</v>
      </c>
      <c r="BI896">
        <v>0.87</v>
      </c>
      <c r="BJ896">
        <v>7.46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1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57.531999999999996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81.962000000000003</v>
      </c>
      <c r="CL896" s="2">
        <v>6983000</v>
      </c>
      <c r="CM896" s="2">
        <v>20440000</v>
      </c>
      <c r="CN896" s="2">
        <v>21380000</v>
      </c>
      <c r="CO896" s="2">
        <v>28950000</v>
      </c>
      <c r="CP896" s="2">
        <v>4114000</v>
      </c>
      <c r="CQ896" s="2">
        <v>60850000</v>
      </c>
      <c r="CR896" s="2">
        <v>92430000</v>
      </c>
      <c r="CS896" s="2">
        <v>9173000</v>
      </c>
      <c r="CT896" s="2">
        <v>434300000</v>
      </c>
      <c r="CU896" s="2">
        <v>342100</v>
      </c>
      <c r="CV896" s="2">
        <v>929700</v>
      </c>
      <c r="CW896" s="2">
        <v>6411000</v>
      </c>
      <c r="CX896" s="2">
        <v>1527000</v>
      </c>
      <c r="CY896" s="2">
        <v>525600</v>
      </c>
      <c r="CZ896" s="2">
        <v>3288000</v>
      </c>
      <c r="DA896" s="2">
        <v>5506000</v>
      </c>
      <c r="DB896" s="2">
        <v>748400</v>
      </c>
      <c r="DC896" s="2">
        <v>14440000</v>
      </c>
      <c r="DD896">
        <v>115.667</v>
      </c>
      <c r="DE896">
        <v>130.245</v>
      </c>
      <c r="DF896">
        <v>72.777000000000001</v>
      </c>
      <c r="DG896">
        <v>138.96700000000001</v>
      </c>
      <c r="DH896">
        <v>91.602999999999994</v>
      </c>
      <c r="DI896">
        <v>123.196</v>
      </c>
      <c r="DJ896">
        <v>77.174999999999997</v>
      </c>
      <c r="DK896">
        <v>0</v>
      </c>
      <c r="DL896">
        <v>129.72999999999999</v>
      </c>
      <c r="DM896">
        <v>99.33</v>
      </c>
      <c r="DN896">
        <v>100.11</v>
      </c>
      <c r="DO896">
        <v>110.60899999999999</v>
      </c>
      <c r="DP896">
        <v>133.43700000000001</v>
      </c>
      <c r="DQ896">
        <v>70.959000000000003</v>
      </c>
      <c r="DR896">
        <v>112.235</v>
      </c>
      <c r="DS896">
        <v>74.875</v>
      </c>
      <c r="DT896">
        <v>0</v>
      </c>
      <c r="DU896">
        <v>105.411</v>
      </c>
      <c r="DV896">
        <v>0.84</v>
      </c>
      <c r="DW896">
        <v>0.7</v>
      </c>
      <c r="DX896">
        <v>1</v>
      </c>
      <c r="DY896">
        <v>0.76</v>
      </c>
      <c r="DZ896">
        <v>1</v>
      </c>
      <c r="EA896">
        <v>1</v>
      </c>
      <c r="EB896">
        <v>0.69</v>
      </c>
      <c r="EC896">
        <v>0.86</v>
      </c>
      <c r="ED896">
        <v>0.76</v>
      </c>
      <c r="EE896">
        <v>2.927</v>
      </c>
      <c r="EF896">
        <v>3.0609999999999999</v>
      </c>
      <c r="EG896">
        <v>4.1449999999999996</v>
      </c>
      <c r="EH896">
        <v>0.58899999999999997</v>
      </c>
      <c r="EI896">
        <v>8.7140000000000004</v>
      </c>
      <c r="EJ896">
        <v>13.234999999999999</v>
      </c>
      <c r="EK896">
        <v>1.3140000000000001</v>
      </c>
      <c r="EL896">
        <v>62.195</v>
      </c>
      <c r="EM896">
        <v>2.7170000000000001</v>
      </c>
      <c r="EN896">
        <v>18.739000000000001</v>
      </c>
      <c r="EO896">
        <v>4.4619999999999997</v>
      </c>
      <c r="EP896">
        <v>1.536</v>
      </c>
      <c r="EQ896">
        <v>9.6110000000000007</v>
      </c>
      <c r="ER896">
        <v>16.094000000000001</v>
      </c>
      <c r="ES896">
        <v>2.1869999999999998</v>
      </c>
      <c r="ET896">
        <v>42.192</v>
      </c>
      <c r="FC896" s="2">
        <v>6983000</v>
      </c>
      <c r="FD896" s="2">
        <v>20440000</v>
      </c>
      <c r="FE896" s="2">
        <v>21380000</v>
      </c>
      <c r="FF896" s="2">
        <v>28950000</v>
      </c>
      <c r="FG896" s="2">
        <v>4114000</v>
      </c>
      <c r="FH896" s="2">
        <v>60850000</v>
      </c>
      <c r="FI896" s="2">
        <v>92430000</v>
      </c>
      <c r="FJ896" s="2">
        <v>9173000</v>
      </c>
      <c r="FK896" s="2">
        <v>434300000</v>
      </c>
      <c r="FL896" s="2">
        <v>342100</v>
      </c>
      <c r="FM896" s="2">
        <v>929700</v>
      </c>
      <c r="FN896" s="2">
        <v>6411000</v>
      </c>
      <c r="FO896" s="2">
        <v>1527000</v>
      </c>
      <c r="FP896" s="2">
        <v>525600</v>
      </c>
      <c r="FQ896" s="2">
        <v>3288000</v>
      </c>
      <c r="FR896" s="2">
        <v>5506000</v>
      </c>
      <c r="FS896" s="2">
        <v>748400</v>
      </c>
      <c r="FT896" s="2">
        <v>14440000</v>
      </c>
    </row>
    <row r="897" spans="1:176" x14ac:dyDescent="0.2">
      <c r="A897">
        <v>0</v>
      </c>
      <c r="B897" t="s">
        <v>176</v>
      </c>
      <c r="C897" t="s">
        <v>922</v>
      </c>
      <c r="D897" t="s">
        <v>429</v>
      </c>
      <c r="E897" t="s">
        <v>923</v>
      </c>
      <c r="F897" s="3">
        <v>2.1694444444444447</v>
      </c>
      <c r="G897">
        <v>1</v>
      </c>
      <c r="H897">
        <v>854.73630000000003</v>
      </c>
      <c r="I897" t="s">
        <v>924</v>
      </c>
      <c r="J897" s="10">
        <v>27.352</v>
      </c>
      <c r="K897">
        <f>+[1]SampleID!NH4</f>
        <v>0</v>
      </c>
      <c r="L897">
        <v>26074.653999999999</v>
      </c>
      <c r="M897">
        <v>35034.959999999999</v>
      </c>
      <c r="N897">
        <v>19487.125</v>
      </c>
      <c r="O897">
        <v>31194.414000000001</v>
      </c>
      <c r="P897">
        <v>6457618.3470000001</v>
      </c>
      <c r="Q897">
        <v>114341.177</v>
      </c>
      <c r="R897">
        <v>14702932.062000001</v>
      </c>
      <c r="S897">
        <v>0</v>
      </c>
      <c r="T897">
        <v>12107.612999999999</v>
      </c>
      <c r="U897">
        <v>7486.4639999999999</v>
      </c>
      <c r="V897">
        <v>4233.4080000000004</v>
      </c>
      <c r="W897">
        <v>5027.6149999999998</v>
      </c>
      <c r="X897">
        <v>296637.41200000001</v>
      </c>
      <c r="Y897">
        <v>22949.473999999998</v>
      </c>
      <c r="Z897">
        <v>614351.56700000004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 t="s">
        <v>177</v>
      </c>
      <c r="AK897" t="s">
        <v>177</v>
      </c>
      <c r="AL897" t="s">
        <v>177</v>
      </c>
      <c r="AM897" t="s">
        <v>177</v>
      </c>
      <c r="AN897" t="s">
        <v>177</v>
      </c>
      <c r="AO897" t="s">
        <v>177</v>
      </c>
      <c r="AP897" t="s">
        <v>177</v>
      </c>
      <c r="AQ897" t="s">
        <v>182</v>
      </c>
      <c r="AR897" t="s">
        <v>177</v>
      </c>
      <c r="AS897">
        <v>0</v>
      </c>
      <c r="AT897">
        <v>1</v>
      </c>
      <c r="AU897">
        <v>0.94</v>
      </c>
      <c r="AV897">
        <v>0.99</v>
      </c>
      <c r="AW897">
        <v>0.97</v>
      </c>
      <c r="AX897">
        <v>0.94</v>
      </c>
      <c r="AY897">
        <v>1</v>
      </c>
      <c r="AZ897">
        <v>0.94</v>
      </c>
      <c r="BA897">
        <v>0</v>
      </c>
      <c r="BB897">
        <v>0</v>
      </c>
      <c r="BC897" s="1">
        <v>12106.61</v>
      </c>
      <c r="BD897" s="1">
        <v>16194.2</v>
      </c>
      <c r="BE897" s="1">
        <v>9031.56</v>
      </c>
      <c r="BF897" s="1">
        <v>8174.83</v>
      </c>
      <c r="BG897">
        <v>3.67</v>
      </c>
      <c r="BH897" s="1">
        <v>49114.12</v>
      </c>
      <c r="BI897">
        <v>2.67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2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42.085000000000001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70.605000000000004</v>
      </c>
      <c r="CK897">
        <v>0</v>
      </c>
      <c r="CL897" s="2">
        <v>0</v>
      </c>
      <c r="CM897" s="2">
        <v>26070</v>
      </c>
      <c r="CN897" s="2">
        <v>35030</v>
      </c>
      <c r="CO897" s="2">
        <v>19490</v>
      </c>
      <c r="CP897" s="2">
        <v>31190</v>
      </c>
      <c r="CQ897" s="2">
        <v>6458000</v>
      </c>
      <c r="CR897" s="2">
        <v>114300</v>
      </c>
      <c r="CS897" s="2">
        <v>14700000</v>
      </c>
      <c r="CT897" s="2">
        <v>0</v>
      </c>
      <c r="CU897" s="2">
        <v>0</v>
      </c>
      <c r="CV897" s="2">
        <v>12110</v>
      </c>
      <c r="CW897" s="2">
        <v>7486</v>
      </c>
      <c r="CX897" s="2">
        <v>4233</v>
      </c>
      <c r="CY897" s="2">
        <v>5028</v>
      </c>
      <c r="CZ897" s="2">
        <v>296600</v>
      </c>
      <c r="DA897" s="2">
        <v>22950</v>
      </c>
      <c r="DB897" s="2">
        <v>614400</v>
      </c>
      <c r="DC897" s="2">
        <v>0</v>
      </c>
      <c r="DD897">
        <v>0</v>
      </c>
      <c r="DE897">
        <v>71.444999999999993</v>
      </c>
      <c r="DF897">
        <v>0</v>
      </c>
      <c r="DG897">
        <v>0</v>
      </c>
      <c r="DH897">
        <v>0</v>
      </c>
      <c r="DI897">
        <v>136.25299999999999</v>
      </c>
      <c r="DJ897">
        <v>0</v>
      </c>
      <c r="DK897">
        <v>0</v>
      </c>
      <c r="DL897">
        <v>0</v>
      </c>
      <c r="DM897">
        <v>0</v>
      </c>
      <c r="DN897">
        <v>64.725999999999999</v>
      </c>
      <c r="DO897">
        <v>0</v>
      </c>
      <c r="DP897">
        <v>0</v>
      </c>
      <c r="DQ897">
        <v>0</v>
      </c>
      <c r="DR897">
        <v>124.175</v>
      </c>
      <c r="DS897">
        <v>0</v>
      </c>
      <c r="DT897">
        <v>0</v>
      </c>
      <c r="DU897">
        <v>0</v>
      </c>
      <c r="DV897">
        <v>0</v>
      </c>
      <c r="DW897">
        <v>1</v>
      </c>
      <c r="DX897">
        <v>0.89</v>
      </c>
      <c r="DY897">
        <v>0.93</v>
      </c>
      <c r="DZ897">
        <v>0.84</v>
      </c>
      <c r="EA897">
        <v>0.75</v>
      </c>
      <c r="EB897">
        <v>0.97</v>
      </c>
      <c r="EC897">
        <v>0.55000000000000004</v>
      </c>
      <c r="ED897">
        <v>0</v>
      </c>
      <c r="EE897">
        <v>26074.653999999999</v>
      </c>
      <c r="EF897">
        <v>35034.959999999999</v>
      </c>
      <c r="EG897">
        <v>19487.125</v>
      </c>
      <c r="EH897">
        <v>31194.414000000001</v>
      </c>
      <c r="EI897">
        <v>6457618.3470000001</v>
      </c>
      <c r="EJ897">
        <v>114341.177</v>
      </c>
      <c r="EK897">
        <v>14702932.062000001</v>
      </c>
      <c r="EL897">
        <v>0</v>
      </c>
      <c r="EM897">
        <v>12107.612999999999</v>
      </c>
      <c r="EN897">
        <v>7486.4639999999999</v>
      </c>
      <c r="EO897">
        <v>4233.4080000000004</v>
      </c>
      <c r="EP897">
        <v>5027.6149999999998</v>
      </c>
      <c r="EQ897">
        <v>296637.41200000001</v>
      </c>
      <c r="ER897">
        <v>22949.473999999998</v>
      </c>
      <c r="ES897">
        <v>614351.56700000004</v>
      </c>
      <c r="ET897">
        <v>0</v>
      </c>
      <c r="FC897" s="2">
        <v>0</v>
      </c>
      <c r="FD897" s="2">
        <v>26070</v>
      </c>
      <c r="FE897" s="2">
        <v>35030</v>
      </c>
      <c r="FF897" s="2">
        <v>19490</v>
      </c>
      <c r="FG897" s="2">
        <v>31190</v>
      </c>
      <c r="FH897" s="2">
        <v>6458000</v>
      </c>
      <c r="FI897" s="2">
        <v>114300</v>
      </c>
      <c r="FJ897" s="2">
        <v>14700000</v>
      </c>
      <c r="FK897" s="2">
        <v>0</v>
      </c>
      <c r="FL897" s="2">
        <v>0</v>
      </c>
      <c r="FM897" s="2">
        <v>12110</v>
      </c>
      <c r="FN897" s="2">
        <v>7486</v>
      </c>
      <c r="FO897" s="2">
        <v>4233</v>
      </c>
      <c r="FP897" s="2">
        <v>5028</v>
      </c>
      <c r="FQ897" s="2">
        <v>296600</v>
      </c>
      <c r="FR897" s="2">
        <v>22950</v>
      </c>
      <c r="FS897" s="2">
        <v>614400</v>
      </c>
      <c r="FT897" s="2">
        <v>0</v>
      </c>
    </row>
    <row r="898" spans="1:176" x14ac:dyDescent="0.2">
      <c r="A898">
        <v>0</v>
      </c>
      <c r="B898" t="s">
        <v>176</v>
      </c>
      <c r="C898" t="s">
        <v>922</v>
      </c>
      <c r="D898" t="s">
        <v>429</v>
      </c>
      <c r="E898" t="s">
        <v>923</v>
      </c>
      <c r="F898" s="3">
        <v>2.1694444444444447</v>
      </c>
      <c r="G898">
        <v>2</v>
      </c>
      <c r="H898">
        <v>854.73630000000003</v>
      </c>
      <c r="I898" t="s">
        <v>924</v>
      </c>
      <c r="J898" s="10">
        <v>28.344000000000001</v>
      </c>
      <c r="K898">
        <f>+[1]SampleID!NH4</f>
        <v>0</v>
      </c>
      <c r="L898">
        <v>1.1990000000000001</v>
      </c>
      <c r="M898">
        <v>3.2679999999999998</v>
      </c>
      <c r="N898">
        <v>3.7749999999999999</v>
      </c>
      <c r="O898">
        <v>0.8</v>
      </c>
      <c r="P898">
        <v>34.134</v>
      </c>
      <c r="Q898">
        <v>48.948999999999998</v>
      </c>
      <c r="R898">
        <v>9.6310000000000002</v>
      </c>
      <c r="S898">
        <v>0.23699999999999999</v>
      </c>
      <c r="T898">
        <v>0.63900000000000001</v>
      </c>
      <c r="U898">
        <v>2.9119999999999999</v>
      </c>
      <c r="V898">
        <v>2.5840000000000001</v>
      </c>
      <c r="W898">
        <v>0.75800000000000001</v>
      </c>
      <c r="X898">
        <v>12.041</v>
      </c>
      <c r="Y898">
        <v>6.36</v>
      </c>
      <c r="Z898">
        <v>18.207000000000001</v>
      </c>
      <c r="AA898">
        <v>0.28199999999999997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 t="s">
        <v>177</v>
      </c>
      <c r="AK898" t="s">
        <v>177</v>
      </c>
      <c r="AL898" t="s">
        <v>177</v>
      </c>
      <c r="AM898" t="s">
        <v>177</v>
      </c>
      <c r="AN898" t="s">
        <v>177</v>
      </c>
      <c r="AO898" t="s">
        <v>177</v>
      </c>
      <c r="AP898" t="s">
        <v>177</v>
      </c>
      <c r="AQ898" t="s">
        <v>182</v>
      </c>
      <c r="AR898" t="s">
        <v>177</v>
      </c>
      <c r="AS898">
        <v>0.99</v>
      </c>
      <c r="AT898">
        <v>0.9</v>
      </c>
      <c r="AU898">
        <v>0.98</v>
      </c>
      <c r="AV898">
        <v>0.85</v>
      </c>
      <c r="AW898">
        <v>0.99</v>
      </c>
      <c r="AX898">
        <v>0.81</v>
      </c>
      <c r="AY898">
        <v>0.99</v>
      </c>
      <c r="AZ898">
        <v>0.98</v>
      </c>
      <c r="BA898">
        <v>1</v>
      </c>
      <c r="BB898" s="1">
        <v>4201.54</v>
      </c>
      <c r="BC898" s="1">
        <v>51183.93</v>
      </c>
      <c r="BD898" s="1">
        <v>233345.77</v>
      </c>
      <c r="BE898" s="1">
        <v>248478.95</v>
      </c>
      <c r="BF898" s="1">
        <v>60748.7</v>
      </c>
      <c r="BG898">
        <v>29.43</v>
      </c>
      <c r="BH898">
        <v>5.26</v>
      </c>
      <c r="BI898">
        <v>0.74</v>
      </c>
      <c r="BJ898" s="1">
        <v>40820.21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2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55.491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79.728999999999999</v>
      </c>
      <c r="CK898">
        <v>0</v>
      </c>
      <c r="CL898" s="2">
        <v>360300</v>
      </c>
      <c r="CM898" s="2">
        <v>432100</v>
      </c>
      <c r="CN898" s="2">
        <v>1178000</v>
      </c>
      <c r="CO898" s="2">
        <v>1360000</v>
      </c>
      <c r="CP898" s="2">
        <v>288200</v>
      </c>
      <c r="CQ898" s="2">
        <v>12300000</v>
      </c>
      <c r="CR898" s="2">
        <v>17640000</v>
      </c>
      <c r="CS898" s="2">
        <v>3470000</v>
      </c>
      <c r="CT898" s="2">
        <v>85440</v>
      </c>
      <c r="CU898" s="2">
        <v>80140</v>
      </c>
      <c r="CV898" s="2">
        <v>51180</v>
      </c>
      <c r="CW898" s="2">
        <v>233300</v>
      </c>
      <c r="CX898" s="2">
        <v>207100</v>
      </c>
      <c r="CY898" s="2">
        <v>60750</v>
      </c>
      <c r="CZ898" s="2">
        <v>964900</v>
      </c>
      <c r="DA898" s="2">
        <v>509700</v>
      </c>
      <c r="DB898" s="2">
        <v>1459000</v>
      </c>
      <c r="DC898" s="2">
        <v>22620</v>
      </c>
      <c r="DD898">
        <v>0</v>
      </c>
      <c r="DE898">
        <v>0</v>
      </c>
      <c r="DF898">
        <v>0</v>
      </c>
      <c r="DG898">
        <v>134.483</v>
      </c>
      <c r="DH898">
        <v>76.653000000000006</v>
      </c>
      <c r="DI898">
        <v>124.999</v>
      </c>
      <c r="DJ898">
        <v>0</v>
      </c>
      <c r="DK898">
        <v>0</v>
      </c>
      <c r="DL898">
        <v>0</v>
      </c>
      <c r="DM898">
        <v>0</v>
      </c>
      <c r="DN898">
        <v>0</v>
      </c>
      <c r="DO898">
        <v>0</v>
      </c>
      <c r="DP898">
        <v>131.34700000000001</v>
      </c>
      <c r="DQ898">
        <v>68.498000000000005</v>
      </c>
      <c r="DR898">
        <v>112.316</v>
      </c>
      <c r="DS898">
        <v>0</v>
      </c>
      <c r="DT898">
        <v>0</v>
      </c>
      <c r="DU898">
        <v>0</v>
      </c>
      <c r="DV898">
        <v>0.87</v>
      </c>
      <c r="DW898">
        <v>1</v>
      </c>
      <c r="DX898">
        <v>1</v>
      </c>
      <c r="DY898">
        <v>0.9</v>
      </c>
      <c r="DZ898">
        <v>1</v>
      </c>
      <c r="EA898">
        <v>1</v>
      </c>
      <c r="EB898">
        <v>0.68</v>
      </c>
      <c r="EC898">
        <v>1</v>
      </c>
      <c r="ED898">
        <v>0.96</v>
      </c>
      <c r="EE898">
        <v>1.1990000000000001</v>
      </c>
      <c r="EF898">
        <v>3.2679999999999998</v>
      </c>
      <c r="EG898">
        <v>3.7749999999999999</v>
      </c>
      <c r="EH898">
        <v>0.8</v>
      </c>
      <c r="EI898">
        <v>34.134</v>
      </c>
      <c r="EJ898">
        <v>48.948999999999998</v>
      </c>
      <c r="EK898">
        <v>9.6310000000000002</v>
      </c>
      <c r="EL898">
        <v>0.23699999999999999</v>
      </c>
      <c r="EM898">
        <v>0.63900000000000001</v>
      </c>
      <c r="EN898">
        <v>2.9119999999999999</v>
      </c>
      <c r="EO898">
        <v>2.5840000000000001</v>
      </c>
      <c r="EP898">
        <v>0.75800000000000001</v>
      </c>
      <c r="EQ898">
        <v>12.041</v>
      </c>
      <c r="ER898">
        <v>6.36</v>
      </c>
      <c r="ES898">
        <v>18.207000000000001</v>
      </c>
      <c r="ET898">
        <v>0.28199999999999997</v>
      </c>
      <c r="FC898" s="2">
        <v>360300</v>
      </c>
      <c r="FD898" s="2">
        <v>432100</v>
      </c>
      <c r="FE898" s="2">
        <v>1178000</v>
      </c>
      <c r="FF898" s="2">
        <v>1360000</v>
      </c>
      <c r="FG898" s="2">
        <v>288200</v>
      </c>
      <c r="FH898" s="2">
        <v>12300000</v>
      </c>
      <c r="FI898" s="2">
        <v>17640000</v>
      </c>
      <c r="FJ898" s="2">
        <v>3470000</v>
      </c>
      <c r="FK898" s="2">
        <v>85440</v>
      </c>
      <c r="FL898" s="2">
        <v>80140</v>
      </c>
      <c r="FM898" s="2">
        <v>51180</v>
      </c>
      <c r="FN898" s="2">
        <v>233300</v>
      </c>
      <c r="FO898" s="2">
        <v>207100</v>
      </c>
      <c r="FP898" s="2">
        <v>60750</v>
      </c>
      <c r="FQ898" s="2">
        <v>964900</v>
      </c>
      <c r="FR898" s="2">
        <v>509700</v>
      </c>
      <c r="FS898" s="2">
        <v>1459000</v>
      </c>
      <c r="FT898" s="2">
        <v>22620</v>
      </c>
    </row>
    <row r="899" spans="1:176" x14ac:dyDescent="0.2">
      <c r="A899">
        <v>0</v>
      </c>
      <c r="B899" t="s">
        <v>176</v>
      </c>
      <c r="C899" t="s">
        <v>922</v>
      </c>
      <c r="D899" t="s">
        <v>429</v>
      </c>
      <c r="E899" t="s">
        <v>923</v>
      </c>
      <c r="F899" s="3">
        <v>2.1694444444444447</v>
      </c>
      <c r="G899">
        <v>1</v>
      </c>
      <c r="H899">
        <v>854.73630000000003</v>
      </c>
      <c r="I899" t="s">
        <v>924</v>
      </c>
      <c r="J899" s="10">
        <v>28.919</v>
      </c>
      <c r="K899">
        <f>+[1]SampleID!NH4</f>
        <v>0</v>
      </c>
      <c r="L899">
        <v>7.0000000000000007E-2</v>
      </c>
      <c r="M899">
        <v>1.75</v>
      </c>
      <c r="N899">
        <v>2.9870000000000001</v>
      </c>
      <c r="O899">
        <v>0.33</v>
      </c>
      <c r="P899">
        <v>3.5779999999999998</v>
      </c>
      <c r="Q899">
        <v>0.66500000000000004</v>
      </c>
      <c r="R899">
        <v>0.98899999999999999</v>
      </c>
      <c r="S899">
        <v>3.2639999999999998</v>
      </c>
      <c r="T899">
        <v>0.33500000000000002</v>
      </c>
      <c r="U899">
        <v>4.431</v>
      </c>
      <c r="V899">
        <v>3.4209999999999998</v>
      </c>
      <c r="W899">
        <v>0.61599999999999999</v>
      </c>
      <c r="X899">
        <v>8.1850000000000005</v>
      </c>
      <c r="Y899">
        <v>5.7110000000000003</v>
      </c>
      <c r="Z899">
        <v>10.641999999999999</v>
      </c>
      <c r="AA899">
        <v>6.4660000000000002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 t="s">
        <v>177</v>
      </c>
      <c r="AK899" t="s">
        <v>177</v>
      </c>
      <c r="AL899" t="s">
        <v>177</v>
      </c>
      <c r="AM899" t="s">
        <v>177</v>
      </c>
      <c r="AN899" t="s">
        <v>177</v>
      </c>
      <c r="AO899" t="s">
        <v>177</v>
      </c>
      <c r="AP899" t="s">
        <v>182</v>
      </c>
      <c r="AQ899" t="s">
        <v>182</v>
      </c>
      <c r="AR899" t="s">
        <v>177</v>
      </c>
      <c r="AS899">
        <v>0.33</v>
      </c>
      <c r="AT899">
        <v>0.73</v>
      </c>
      <c r="AU899">
        <v>0.41</v>
      </c>
      <c r="AV899">
        <v>0.33</v>
      </c>
      <c r="AW899">
        <v>0.81</v>
      </c>
      <c r="AX899">
        <v>0.84</v>
      </c>
      <c r="AY899">
        <v>0.76</v>
      </c>
      <c r="AZ899">
        <v>0.91</v>
      </c>
      <c r="BA899">
        <v>0.77700000000000002</v>
      </c>
      <c r="BB899">
        <v>20.399999999999999</v>
      </c>
      <c r="BC899">
        <v>211.91</v>
      </c>
      <c r="BD899">
        <v>6.56</v>
      </c>
      <c r="BE899">
        <v>20.46</v>
      </c>
      <c r="BF899" s="1">
        <v>176740.55</v>
      </c>
      <c r="BG899">
        <v>32</v>
      </c>
      <c r="BH899">
        <v>1.0900000000000001</v>
      </c>
      <c r="BI899">
        <v>0.93</v>
      </c>
      <c r="BJ899" s="1">
        <v>1199133.1299999999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1</v>
      </c>
      <c r="BR899">
        <v>2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40.441000000000003</v>
      </c>
      <c r="CA899">
        <v>54.234999999999999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68.403000000000006</v>
      </c>
      <c r="CJ899">
        <v>77.924999999999997</v>
      </c>
      <c r="CK899">
        <v>0</v>
      </c>
      <c r="CL899" s="2">
        <v>6913000</v>
      </c>
      <c r="CM899" s="2">
        <v>487000</v>
      </c>
      <c r="CN899" s="2">
        <v>12100000</v>
      </c>
      <c r="CO899" s="2">
        <v>20650000</v>
      </c>
      <c r="CP899" s="2">
        <v>2279000</v>
      </c>
      <c r="CQ899" s="2">
        <v>24740000</v>
      </c>
      <c r="CR899" s="2">
        <v>4596000</v>
      </c>
      <c r="CS899" s="2">
        <v>6835000</v>
      </c>
      <c r="CT899" s="2">
        <v>22560000</v>
      </c>
      <c r="CU899" s="2">
        <v>185400</v>
      </c>
      <c r="CV899" s="2">
        <v>62090</v>
      </c>
      <c r="CW899" s="2">
        <v>821700</v>
      </c>
      <c r="CX899" s="2">
        <v>634400</v>
      </c>
      <c r="CY899" s="2">
        <v>114200</v>
      </c>
      <c r="CZ899" s="2">
        <v>1518000</v>
      </c>
      <c r="DA899" s="2">
        <v>1059000</v>
      </c>
      <c r="DB899" s="2">
        <v>1973000</v>
      </c>
      <c r="DC899" s="2">
        <v>1199000</v>
      </c>
      <c r="DD899">
        <v>0</v>
      </c>
      <c r="DE899">
        <v>107.46599999999999</v>
      </c>
      <c r="DF899">
        <v>0</v>
      </c>
      <c r="DG899">
        <v>140.81700000000001</v>
      </c>
      <c r="DH899">
        <v>102.175</v>
      </c>
      <c r="DI899">
        <v>139.36099999999999</v>
      </c>
      <c r="DJ899">
        <v>139.261</v>
      </c>
      <c r="DK899">
        <v>0</v>
      </c>
      <c r="DL899">
        <v>132.10599999999999</v>
      </c>
      <c r="DM899">
        <v>0</v>
      </c>
      <c r="DN899">
        <v>47.896000000000001</v>
      </c>
      <c r="DO899">
        <v>0</v>
      </c>
      <c r="DP899">
        <v>138.583</v>
      </c>
      <c r="DQ899">
        <v>46.424999999999997</v>
      </c>
      <c r="DR899">
        <v>131.88499999999999</v>
      </c>
      <c r="DS899">
        <v>139.77099999999999</v>
      </c>
      <c r="DT899">
        <v>0</v>
      </c>
      <c r="DU899">
        <v>118.447</v>
      </c>
      <c r="DV899">
        <v>0.66</v>
      </c>
      <c r="DW899">
        <v>1</v>
      </c>
      <c r="DX899">
        <v>1</v>
      </c>
      <c r="DY899">
        <v>0.87</v>
      </c>
      <c r="DZ899">
        <v>0.63</v>
      </c>
      <c r="EA899">
        <v>1</v>
      </c>
      <c r="EB899">
        <v>1</v>
      </c>
      <c r="EC899">
        <v>1</v>
      </c>
      <c r="ED899">
        <v>1</v>
      </c>
      <c r="EE899">
        <v>7.0000000000000007E-2</v>
      </c>
      <c r="EF899">
        <v>1.75</v>
      </c>
      <c r="EG899">
        <v>2.9870000000000001</v>
      </c>
      <c r="EH899">
        <v>0.33</v>
      </c>
      <c r="EI899">
        <v>3.5779999999999998</v>
      </c>
      <c r="EJ899">
        <v>0.66500000000000004</v>
      </c>
      <c r="EK899">
        <v>0.98899999999999999</v>
      </c>
      <c r="EL899">
        <v>3.2639999999999998</v>
      </c>
      <c r="EM899">
        <v>0.33500000000000002</v>
      </c>
      <c r="EN899">
        <v>4.431</v>
      </c>
      <c r="EO899">
        <v>3.4209999999999998</v>
      </c>
      <c r="EP899">
        <v>0.61599999999999999</v>
      </c>
      <c r="EQ899">
        <v>8.1850000000000005</v>
      </c>
      <c r="ER899">
        <v>5.7110000000000003</v>
      </c>
      <c r="ES899">
        <v>10.641999999999999</v>
      </c>
      <c r="ET899">
        <v>6.4660000000000002</v>
      </c>
      <c r="FC899" s="2">
        <v>6913000</v>
      </c>
      <c r="FD899" s="2">
        <v>487000</v>
      </c>
      <c r="FE899" s="2">
        <v>12100000</v>
      </c>
      <c r="FF899" s="2">
        <v>20650000</v>
      </c>
      <c r="FG899" s="2">
        <v>2279000</v>
      </c>
      <c r="FH899" s="2">
        <v>24740000</v>
      </c>
      <c r="FI899" s="2">
        <v>4596000</v>
      </c>
      <c r="FJ899" s="2">
        <v>6835000</v>
      </c>
      <c r="FK899" s="2">
        <v>22560000</v>
      </c>
      <c r="FL899" s="2">
        <v>185400</v>
      </c>
      <c r="FM899" s="2">
        <v>62090</v>
      </c>
      <c r="FN899" s="2">
        <v>821700</v>
      </c>
      <c r="FO899" s="2">
        <v>634400</v>
      </c>
      <c r="FP899" s="2">
        <v>114200</v>
      </c>
      <c r="FQ899" s="2">
        <v>1518000</v>
      </c>
      <c r="FR899" s="2">
        <v>1059000</v>
      </c>
      <c r="FS899" s="2">
        <v>1973000</v>
      </c>
      <c r="FT899" s="2">
        <v>1199000</v>
      </c>
    </row>
    <row r="900" spans="1:176" x14ac:dyDescent="0.2">
      <c r="A900">
        <v>0</v>
      </c>
      <c r="B900" t="s">
        <v>176</v>
      </c>
      <c r="C900" t="s">
        <v>922</v>
      </c>
      <c r="D900" t="s">
        <v>429</v>
      </c>
      <c r="E900" t="s">
        <v>923</v>
      </c>
      <c r="F900" s="3">
        <v>2.1694444444444447</v>
      </c>
      <c r="G900">
        <v>2</v>
      </c>
      <c r="H900">
        <v>854.73630000000003</v>
      </c>
      <c r="I900" t="s">
        <v>924</v>
      </c>
      <c r="J900" s="10">
        <v>30.408999999999999</v>
      </c>
      <c r="K900">
        <f>+[1]SampleID!NH4</f>
        <v>0</v>
      </c>
      <c r="L900">
        <v>1.0309999999999999</v>
      </c>
      <c r="M900">
        <v>1.6459999999999999</v>
      </c>
      <c r="N900">
        <v>1.3979999999999999</v>
      </c>
      <c r="O900">
        <v>1.026</v>
      </c>
      <c r="P900">
        <v>11.523</v>
      </c>
      <c r="Q900">
        <v>2.552</v>
      </c>
      <c r="R900">
        <v>3.7869999999999999</v>
      </c>
      <c r="S900">
        <v>7.8730000000000002</v>
      </c>
      <c r="T900">
        <v>1.349</v>
      </c>
      <c r="U900">
        <v>2.8340000000000001</v>
      </c>
      <c r="V900">
        <v>1.831</v>
      </c>
      <c r="W900">
        <v>1.3740000000000001</v>
      </c>
      <c r="X900">
        <v>15.103</v>
      </c>
      <c r="Y900">
        <v>2.4180000000000001</v>
      </c>
      <c r="Z900">
        <v>8.1660000000000004</v>
      </c>
      <c r="AA900">
        <v>14.254</v>
      </c>
      <c r="AB900">
        <v>0.69599999999999995</v>
      </c>
      <c r="AC900">
        <v>3.6999999999999998E-2</v>
      </c>
      <c r="AD900">
        <v>0.186</v>
      </c>
      <c r="AE900">
        <v>0.61399999999999999</v>
      </c>
      <c r="AF900">
        <v>0.48199999999999998</v>
      </c>
      <c r="AG900">
        <v>0.52600000000000002</v>
      </c>
      <c r="AH900">
        <v>3.0000000000000001E-3</v>
      </c>
      <c r="AI900">
        <v>0.156</v>
      </c>
      <c r="AJ900" t="s">
        <v>182</v>
      </c>
      <c r="AK900" t="s">
        <v>182</v>
      </c>
      <c r="AL900" t="s">
        <v>182</v>
      </c>
      <c r="AM900" t="s">
        <v>182</v>
      </c>
      <c r="AN900" t="s">
        <v>182</v>
      </c>
      <c r="AO900" t="s">
        <v>182</v>
      </c>
      <c r="AP900" t="s">
        <v>182</v>
      </c>
      <c r="AQ900" t="s">
        <v>182</v>
      </c>
      <c r="AR900" t="s">
        <v>182</v>
      </c>
      <c r="AS900">
        <v>0.87</v>
      </c>
      <c r="AT900">
        <v>0.99</v>
      </c>
      <c r="AU900">
        <v>0.51</v>
      </c>
      <c r="AV900">
        <v>0.79</v>
      </c>
      <c r="AW900">
        <v>0.56999999999999995</v>
      </c>
      <c r="AX900">
        <v>0.78</v>
      </c>
      <c r="AY900">
        <v>0.91</v>
      </c>
      <c r="AZ900">
        <v>0.93</v>
      </c>
      <c r="BA900">
        <v>0.4</v>
      </c>
      <c r="BB900">
        <v>2.17</v>
      </c>
      <c r="BC900">
        <v>27.74</v>
      </c>
      <c r="BD900">
        <v>2.57</v>
      </c>
      <c r="BE900">
        <v>1.55</v>
      </c>
      <c r="BF900" s="1">
        <v>1925271.69</v>
      </c>
      <c r="BG900">
        <v>525.35</v>
      </c>
      <c r="BH900">
        <v>2.13</v>
      </c>
      <c r="BI900">
        <v>8.77</v>
      </c>
      <c r="BJ900">
        <v>521.28</v>
      </c>
      <c r="BK900">
        <v>2</v>
      </c>
      <c r="BL900">
        <v>1</v>
      </c>
      <c r="BM900">
        <v>2</v>
      </c>
      <c r="BN900">
        <v>2</v>
      </c>
      <c r="BO900">
        <v>2</v>
      </c>
      <c r="BP900">
        <v>2</v>
      </c>
      <c r="BQ900">
        <v>2</v>
      </c>
      <c r="BR900">
        <v>2</v>
      </c>
      <c r="BS900">
        <v>2</v>
      </c>
      <c r="BT900">
        <v>29.033999999999999</v>
      </c>
      <c r="BU900">
        <v>32.603999999999999</v>
      </c>
      <c r="BV900">
        <v>64.459999999999994</v>
      </c>
      <c r="BW900">
        <v>73.281000000000006</v>
      </c>
      <c r="BX900">
        <v>50.832999999999998</v>
      </c>
      <c r="BY900">
        <v>64.004999999999995</v>
      </c>
      <c r="BZ900">
        <v>77.671999999999997</v>
      </c>
      <c r="CA900">
        <v>78.876000000000005</v>
      </c>
      <c r="CB900">
        <v>75.751000000000005</v>
      </c>
      <c r="CC900">
        <v>58.22</v>
      </c>
      <c r="CD900">
        <v>65.159000000000006</v>
      </c>
      <c r="CE900">
        <v>71.137</v>
      </c>
      <c r="CF900">
        <v>80.959000000000003</v>
      </c>
      <c r="CG900">
        <v>63.46</v>
      </c>
      <c r="CH900">
        <v>70.634</v>
      </c>
      <c r="CI900">
        <v>85.903999999999996</v>
      </c>
      <c r="CJ900">
        <v>87.14</v>
      </c>
      <c r="CK900">
        <v>83.778999999999996</v>
      </c>
      <c r="CL900" s="2">
        <v>51650000</v>
      </c>
      <c r="CM900" s="2">
        <v>53260000</v>
      </c>
      <c r="CN900" s="2">
        <v>85020000</v>
      </c>
      <c r="CO900" s="2">
        <v>72230000</v>
      </c>
      <c r="CP900" s="2">
        <v>52990000</v>
      </c>
      <c r="CQ900" s="2">
        <v>595200000</v>
      </c>
      <c r="CR900" s="2">
        <v>131800000</v>
      </c>
      <c r="CS900" s="2">
        <v>195600000</v>
      </c>
      <c r="CT900" s="2">
        <v>406600000</v>
      </c>
      <c r="CU900" s="2">
        <v>1401000</v>
      </c>
      <c r="CV900" s="2">
        <v>1890000</v>
      </c>
      <c r="CW900" s="2">
        <v>3970000</v>
      </c>
      <c r="CX900" s="2">
        <v>2565000</v>
      </c>
      <c r="CY900" s="2">
        <v>1925000</v>
      </c>
      <c r="CZ900" s="2">
        <v>21160000</v>
      </c>
      <c r="DA900" s="2">
        <v>3388000</v>
      </c>
      <c r="DB900" s="2">
        <v>11440000</v>
      </c>
      <c r="DC900" s="2">
        <v>19970000</v>
      </c>
      <c r="DD900">
        <v>26.114000000000001</v>
      </c>
      <c r="DE900">
        <v>78.144999999999996</v>
      </c>
      <c r="DF900">
        <v>0.89100000000000001</v>
      </c>
      <c r="DG900">
        <v>15.662000000000001</v>
      </c>
      <c r="DH900">
        <v>124.78</v>
      </c>
      <c r="DI900">
        <v>141.065</v>
      </c>
      <c r="DJ900">
        <v>85.894000000000005</v>
      </c>
      <c r="DK900">
        <v>0</v>
      </c>
      <c r="DL900">
        <v>53.930999999999997</v>
      </c>
      <c r="DM900">
        <v>4.8339999999999996</v>
      </c>
      <c r="DN900">
        <v>67.762</v>
      </c>
      <c r="DO900">
        <v>39.625</v>
      </c>
      <c r="DP900">
        <v>21.222999999999999</v>
      </c>
      <c r="DQ900">
        <v>73.043000000000006</v>
      </c>
      <c r="DR900">
        <v>139.78299999999999</v>
      </c>
      <c r="DS900">
        <v>68.941999999999993</v>
      </c>
      <c r="DT900">
        <v>0</v>
      </c>
      <c r="DU900">
        <v>38.091000000000001</v>
      </c>
      <c r="DV900">
        <v>0.77</v>
      </c>
      <c r="DW900">
        <v>1</v>
      </c>
      <c r="DX900">
        <v>0.83</v>
      </c>
      <c r="DY900">
        <v>0.83</v>
      </c>
      <c r="DZ900">
        <v>1</v>
      </c>
      <c r="EA900">
        <v>1</v>
      </c>
      <c r="EB900">
        <v>0.83</v>
      </c>
      <c r="EC900">
        <v>0.44</v>
      </c>
      <c r="ED900">
        <v>1</v>
      </c>
      <c r="EE900">
        <v>1.0309999999999999</v>
      </c>
      <c r="EF900">
        <v>1.6459999999999999</v>
      </c>
      <c r="EG900">
        <v>1.3979999999999999</v>
      </c>
      <c r="EH900">
        <v>1.026</v>
      </c>
      <c r="EI900">
        <v>11.523</v>
      </c>
      <c r="EJ900">
        <v>2.552</v>
      </c>
      <c r="EK900">
        <v>3.7869999999999999</v>
      </c>
      <c r="EL900">
        <v>7.8730000000000002</v>
      </c>
      <c r="EM900">
        <v>1.349</v>
      </c>
      <c r="EN900">
        <v>2.8340000000000001</v>
      </c>
      <c r="EO900">
        <v>1.831</v>
      </c>
      <c r="EP900">
        <v>1.3740000000000001</v>
      </c>
      <c r="EQ900">
        <v>15.103</v>
      </c>
      <c r="ER900">
        <v>2.4180000000000001</v>
      </c>
      <c r="ES900">
        <v>8.1660000000000004</v>
      </c>
      <c r="ET900">
        <v>14.254</v>
      </c>
      <c r="FC900" s="2">
        <v>51650000</v>
      </c>
      <c r="FD900" s="2">
        <v>53260000</v>
      </c>
      <c r="FE900" s="2">
        <v>85020000</v>
      </c>
      <c r="FF900" s="2">
        <v>72230000</v>
      </c>
      <c r="FG900" s="2">
        <v>52990000</v>
      </c>
      <c r="FH900" s="2">
        <v>595200000</v>
      </c>
      <c r="FI900" s="2">
        <v>131800000</v>
      </c>
      <c r="FJ900" s="2">
        <v>195600000</v>
      </c>
      <c r="FK900" s="2">
        <v>406600000</v>
      </c>
      <c r="FL900" s="2">
        <v>1401000</v>
      </c>
      <c r="FM900" s="2">
        <v>1890000</v>
      </c>
      <c r="FN900" s="2">
        <v>3970000</v>
      </c>
      <c r="FO900" s="2">
        <v>2565000</v>
      </c>
      <c r="FP900" s="2">
        <v>1925000</v>
      </c>
      <c r="FQ900" s="2">
        <v>21160000</v>
      </c>
      <c r="FR900" s="2">
        <v>3388000</v>
      </c>
      <c r="FS900" s="2">
        <v>11440000</v>
      </c>
      <c r="FT900" s="2">
        <v>19970000</v>
      </c>
    </row>
    <row r="901" spans="1:176" x14ac:dyDescent="0.2">
      <c r="A901">
        <v>0</v>
      </c>
      <c r="B901" t="s">
        <v>176</v>
      </c>
      <c r="C901" t="s">
        <v>1712</v>
      </c>
      <c r="D901" t="s">
        <v>429</v>
      </c>
      <c r="E901" t="s">
        <v>1713</v>
      </c>
      <c r="F901" s="3">
        <v>2.1701388888888888</v>
      </c>
      <c r="G901">
        <v>1</v>
      </c>
      <c r="H901">
        <v>852.72069999999997</v>
      </c>
      <c r="I901" t="s">
        <v>878</v>
      </c>
      <c r="J901" s="10">
        <v>31.587</v>
      </c>
      <c r="K901" t="e">
        <f>+H</f>
        <v>#NAME?</v>
      </c>
      <c r="L901">
        <v>1.6379999999999999</v>
      </c>
      <c r="M901">
        <v>3.5169999999999999</v>
      </c>
      <c r="N901">
        <v>1.236</v>
      </c>
      <c r="O901">
        <v>1.01</v>
      </c>
      <c r="P901">
        <v>13.51</v>
      </c>
      <c r="Q901">
        <v>4.0620000000000003</v>
      </c>
      <c r="R901">
        <v>4.9950000000000001</v>
      </c>
      <c r="S901">
        <v>6.07</v>
      </c>
      <c r="T901">
        <v>2.113</v>
      </c>
      <c r="U901">
        <v>3.073</v>
      </c>
      <c r="V901">
        <v>1.27</v>
      </c>
      <c r="W901">
        <v>1.222</v>
      </c>
      <c r="X901">
        <v>14.585000000000001</v>
      </c>
      <c r="Y901">
        <v>3.0470000000000002</v>
      </c>
      <c r="Z901">
        <v>4.7919999999999998</v>
      </c>
      <c r="AA901">
        <v>5.9770000000000003</v>
      </c>
      <c r="AB901">
        <v>0.76900000000000002</v>
      </c>
      <c r="AC901">
        <v>0.157</v>
      </c>
      <c r="AD901">
        <v>0.31</v>
      </c>
      <c r="AE901">
        <v>0.96599999999999997</v>
      </c>
      <c r="AF901">
        <v>0.44900000000000001</v>
      </c>
      <c r="AG901">
        <v>0.46300000000000002</v>
      </c>
      <c r="AH901">
        <v>7.0000000000000001E-3</v>
      </c>
      <c r="AI901">
        <v>0.254</v>
      </c>
      <c r="AJ901" t="s">
        <v>177</v>
      </c>
      <c r="AK901" t="s">
        <v>177</v>
      </c>
      <c r="AL901" t="s">
        <v>177</v>
      </c>
      <c r="AM901" t="s">
        <v>177</v>
      </c>
      <c r="AN901" t="s">
        <v>177</v>
      </c>
      <c r="AO901" t="s">
        <v>177</v>
      </c>
      <c r="AP901" t="s">
        <v>177</v>
      </c>
      <c r="AQ901" t="s">
        <v>182</v>
      </c>
      <c r="AR901" t="s">
        <v>177</v>
      </c>
      <c r="AS901">
        <v>0.87</v>
      </c>
      <c r="AT901">
        <v>0.8</v>
      </c>
      <c r="AU901">
        <v>0.45</v>
      </c>
      <c r="AV901">
        <v>0.72</v>
      </c>
      <c r="AW901">
        <v>0.95</v>
      </c>
      <c r="AX901">
        <v>0.47</v>
      </c>
      <c r="AY901">
        <v>0.63</v>
      </c>
      <c r="AZ901">
        <v>0.63</v>
      </c>
      <c r="BA901">
        <v>0.81</v>
      </c>
      <c r="BB901" s="1">
        <v>253217.06</v>
      </c>
      <c r="BC901">
        <v>16.55</v>
      </c>
      <c r="BD901" s="1">
        <v>1269825.6100000001</v>
      </c>
      <c r="BE901" s="1">
        <v>6743703.0199999996</v>
      </c>
      <c r="BF901" s="1">
        <v>6665368.4900000002</v>
      </c>
      <c r="BG901" s="1">
        <v>79523040</v>
      </c>
      <c r="BH901" s="1">
        <v>16614476.050000001</v>
      </c>
      <c r="BI901" s="1">
        <v>2348278.39</v>
      </c>
      <c r="BJ901" s="1">
        <v>32589475.66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2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14.291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74.513999999999996</v>
      </c>
      <c r="CK901">
        <v>0</v>
      </c>
      <c r="CL901" s="2">
        <v>201300000</v>
      </c>
      <c r="CM901" s="2">
        <v>329700000</v>
      </c>
      <c r="CN901" s="2">
        <v>707900000</v>
      </c>
      <c r="CO901" s="2">
        <v>248800000</v>
      </c>
      <c r="CP901" s="2">
        <v>203400000</v>
      </c>
      <c r="CQ901" s="2">
        <v>2719000000</v>
      </c>
      <c r="CR901" s="2">
        <v>817700000</v>
      </c>
      <c r="CS901" s="2">
        <v>1005000000</v>
      </c>
      <c r="CT901" s="2">
        <v>1222000000</v>
      </c>
      <c r="CU901" s="2">
        <v>5452000</v>
      </c>
      <c r="CV901" s="2">
        <v>11520000</v>
      </c>
      <c r="CW901" s="2">
        <v>16760000</v>
      </c>
      <c r="CX901" s="2">
        <v>6926000</v>
      </c>
      <c r="CY901" s="2">
        <v>6665000</v>
      </c>
      <c r="CZ901" s="2">
        <v>79520000</v>
      </c>
      <c r="DA901" s="2">
        <v>16610000</v>
      </c>
      <c r="DB901" s="2">
        <v>26120000</v>
      </c>
      <c r="DC901" s="2">
        <v>32590000</v>
      </c>
      <c r="DD901">
        <v>81.09</v>
      </c>
      <c r="DE901">
        <v>113.28700000000001</v>
      </c>
      <c r="DF901">
        <v>44.628999999999998</v>
      </c>
      <c r="DG901">
        <v>11.541</v>
      </c>
      <c r="DH901">
        <v>75.132000000000005</v>
      </c>
      <c r="DI901">
        <v>137.03899999999999</v>
      </c>
      <c r="DJ901">
        <v>111.045</v>
      </c>
      <c r="DK901">
        <v>0</v>
      </c>
      <c r="DL901">
        <v>73.823999999999998</v>
      </c>
      <c r="DM901">
        <v>57.082999999999998</v>
      </c>
      <c r="DN901">
        <v>112.249</v>
      </c>
      <c r="DO901">
        <v>22.329000000000001</v>
      </c>
      <c r="DP901">
        <v>1.8819999999999999</v>
      </c>
      <c r="DQ901">
        <v>80.668000000000006</v>
      </c>
      <c r="DR901">
        <v>135.93199999999999</v>
      </c>
      <c r="DS901">
        <v>93.325999999999993</v>
      </c>
      <c r="DT901">
        <v>0</v>
      </c>
      <c r="DU901">
        <v>39.722000000000001</v>
      </c>
      <c r="DV901">
        <v>1</v>
      </c>
      <c r="DW901">
        <v>0.77</v>
      </c>
      <c r="DX901">
        <v>1</v>
      </c>
      <c r="DY901">
        <v>1</v>
      </c>
      <c r="DZ901">
        <v>1</v>
      </c>
      <c r="EA901">
        <v>1</v>
      </c>
      <c r="EB901">
        <v>1</v>
      </c>
      <c r="EC901">
        <v>1</v>
      </c>
      <c r="ED901">
        <v>1</v>
      </c>
      <c r="EE901">
        <v>1.6379999999999999</v>
      </c>
      <c r="EF901">
        <v>3.5169999999999999</v>
      </c>
      <c r="EG901">
        <v>1.236</v>
      </c>
      <c r="EH901">
        <v>1.01</v>
      </c>
      <c r="EI901">
        <v>13.51</v>
      </c>
      <c r="EJ901">
        <v>4.0620000000000003</v>
      </c>
      <c r="EK901">
        <v>4.9950000000000001</v>
      </c>
      <c r="EL901">
        <v>6.07</v>
      </c>
      <c r="EM901">
        <v>2.113</v>
      </c>
      <c r="EN901">
        <v>3.073</v>
      </c>
      <c r="EO901">
        <v>1.27</v>
      </c>
      <c r="EP901">
        <v>1.222</v>
      </c>
      <c r="EQ901">
        <v>14.585000000000001</v>
      </c>
      <c r="ER901">
        <v>3.0470000000000002</v>
      </c>
      <c r="ES901">
        <v>4.7919999999999998</v>
      </c>
      <c r="ET901">
        <v>5.9770000000000003</v>
      </c>
      <c r="FC901" s="2">
        <v>201300000</v>
      </c>
      <c r="FD901" s="2">
        <v>329700000</v>
      </c>
      <c r="FE901" s="2">
        <v>707900000</v>
      </c>
      <c r="FF901" s="2">
        <v>248800000</v>
      </c>
      <c r="FG901" s="2">
        <v>203400000</v>
      </c>
      <c r="FH901" s="2">
        <v>2719000000</v>
      </c>
      <c r="FI901" s="2">
        <v>817700000</v>
      </c>
      <c r="FJ901" s="2">
        <v>1005000000</v>
      </c>
      <c r="FK901" s="2">
        <v>1222000000</v>
      </c>
      <c r="FL901" s="2">
        <v>5452000</v>
      </c>
      <c r="FM901" s="2">
        <v>11520000</v>
      </c>
      <c r="FN901" s="2">
        <v>16760000</v>
      </c>
      <c r="FO901" s="2">
        <v>6926000</v>
      </c>
      <c r="FP901" s="2">
        <v>6665000</v>
      </c>
      <c r="FQ901" s="2">
        <v>79520000</v>
      </c>
      <c r="FR901" s="2">
        <v>16610000</v>
      </c>
      <c r="FS901" s="2">
        <v>26120000</v>
      </c>
      <c r="FT901" s="2">
        <v>32590000</v>
      </c>
    </row>
    <row r="902" spans="1:176" x14ac:dyDescent="0.2">
      <c r="A902">
        <v>0</v>
      </c>
      <c r="B902" t="s">
        <v>176</v>
      </c>
      <c r="C902" t="s">
        <v>1714</v>
      </c>
      <c r="D902" t="s">
        <v>429</v>
      </c>
      <c r="E902" t="s">
        <v>1715</v>
      </c>
      <c r="F902" s="3">
        <v>2.254861111111111</v>
      </c>
      <c r="G902">
        <v>1</v>
      </c>
      <c r="H902">
        <v>876.72069999999997</v>
      </c>
      <c r="I902" t="s">
        <v>850</v>
      </c>
      <c r="J902" s="10">
        <v>27.207999999999998</v>
      </c>
      <c r="K902" t="e">
        <f>+Li</f>
        <v>#NAME?</v>
      </c>
      <c r="L902">
        <v>12.24</v>
      </c>
      <c r="M902">
        <v>2.226</v>
      </c>
      <c r="N902">
        <v>0.70799999999999996</v>
      </c>
      <c r="O902">
        <v>0.30199999999999999</v>
      </c>
      <c r="P902">
        <v>37.378999999999998</v>
      </c>
      <c r="Q902">
        <v>0.69899999999999995</v>
      </c>
      <c r="R902">
        <v>0.23799999999999999</v>
      </c>
      <c r="S902">
        <v>1.6E-2</v>
      </c>
      <c r="T902">
        <v>6.585</v>
      </c>
      <c r="U902">
        <v>1.296</v>
      </c>
      <c r="V902">
        <v>0.69099999999999995</v>
      </c>
      <c r="W902">
        <v>1.0609999999999999</v>
      </c>
      <c r="X902">
        <v>17.021000000000001</v>
      </c>
      <c r="Y902">
        <v>0.98599999999999999</v>
      </c>
      <c r="Z902">
        <v>0.95399999999999996</v>
      </c>
      <c r="AA902">
        <v>0.115</v>
      </c>
      <c r="AB902">
        <v>0</v>
      </c>
      <c r="AC902">
        <v>0.67600000000000005</v>
      </c>
      <c r="AD902">
        <v>0.91500000000000004</v>
      </c>
      <c r="AE902">
        <v>0.59799999999999998</v>
      </c>
      <c r="AF902">
        <v>0.433</v>
      </c>
      <c r="AG902">
        <v>0.79</v>
      </c>
      <c r="AH902">
        <v>0.60199999999999998</v>
      </c>
      <c r="AI902">
        <v>0.38800000000000001</v>
      </c>
      <c r="AJ902" t="s">
        <v>177</v>
      </c>
      <c r="AK902" t="s">
        <v>177</v>
      </c>
      <c r="AL902" t="s">
        <v>177</v>
      </c>
      <c r="AM902" t="s">
        <v>177</v>
      </c>
      <c r="AN902" t="s">
        <v>177</v>
      </c>
      <c r="AO902" t="s">
        <v>182</v>
      </c>
      <c r="AP902" t="s">
        <v>177</v>
      </c>
      <c r="AQ902" t="s">
        <v>177</v>
      </c>
      <c r="AR902" t="s">
        <v>177</v>
      </c>
      <c r="AS902">
        <v>0.64</v>
      </c>
      <c r="AT902">
        <v>0.46500000000000002</v>
      </c>
      <c r="AU902">
        <v>0.75</v>
      </c>
      <c r="AV902">
        <v>0.02</v>
      </c>
      <c r="AW902">
        <v>0.82</v>
      </c>
      <c r="AX902">
        <v>0.94</v>
      </c>
      <c r="AY902">
        <v>0.51</v>
      </c>
      <c r="AZ902">
        <v>0.75</v>
      </c>
      <c r="BA902">
        <v>1</v>
      </c>
      <c r="BB902" s="1">
        <v>129916.8</v>
      </c>
      <c r="BC902" s="1">
        <v>855488.38</v>
      </c>
      <c r="BD902" s="1">
        <v>6914.72</v>
      </c>
      <c r="BE902" s="1">
        <v>114465.78</v>
      </c>
      <c r="BF902" s="1">
        <v>137819.16</v>
      </c>
      <c r="BG902" s="1">
        <v>2585788.88</v>
      </c>
      <c r="BH902">
        <v>16.52</v>
      </c>
      <c r="BI902" s="1">
        <v>123971.87</v>
      </c>
      <c r="BJ902" s="1">
        <v>26315.02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1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23.24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58.164000000000001</v>
      </c>
      <c r="CI902">
        <v>0</v>
      </c>
      <c r="CJ902">
        <v>0</v>
      </c>
      <c r="CK902">
        <v>0</v>
      </c>
      <c r="CL902" s="2">
        <v>3373000</v>
      </c>
      <c r="CM902" s="2">
        <v>41290000</v>
      </c>
      <c r="CN902" s="2">
        <v>7508000</v>
      </c>
      <c r="CO902" s="2">
        <v>2388000</v>
      </c>
      <c r="CP902" s="2">
        <v>1018000</v>
      </c>
      <c r="CQ902" s="2">
        <v>126100000</v>
      </c>
      <c r="CR902" s="2">
        <v>2357000</v>
      </c>
      <c r="CS902" s="2">
        <v>803800</v>
      </c>
      <c r="CT902" s="2">
        <v>53270</v>
      </c>
      <c r="CU902" s="2">
        <v>129900</v>
      </c>
      <c r="CV902" s="2">
        <v>855500</v>
      </c>
      <c r="CW902" s="2">
        <v>168400</v>
      </c>
      <c r="CX902" s="2">
        <v>89710</v>
      </c>
      <c r="CY902" s="2">
        <v>137800</v>
      </c>
      <c r="CZ902" s="2">
        <v>2211000</v>
      </c>
      <c r="DA902" s="2">
        <v>128100</v>
      </c>
      <c r="DB902" s="2">
        <v>124000</v>
      </c>
      <c r="DC902" s="2">
        <v>14960</v>
      </c>
      <c r="DD902">
        <v>126.393</v>
      </c>
      <c r="DE902">
        <v>0</v>
      </c>
      <c r="DF902">
        <v>141.42099999999999</v>
      </c>
      <c r="DG902">
        <v>74.474000000000004</v>
      </c>
      <c r="DH902">
        <v>42.493000000000002</v>
      </c>
      <c r="DI902">
        <v>141.048</v>
      </c>
      <c r="DJ902">
        <v>141.42099999999999</v>
      </c>
      <c r="DK902">
        <v>0</v>
      </c>
      <c r="DL902">
        <v>50.744999999999997</v>
      </c>
      <c r="DM902">
        <v>63.433999999999997</v>
      </c>
      <c r="DN902">
        <v>0</v>
      </c>
      <c r="DO902">
        <v>141.42099999999999</v>
      </c>
      <c r="DP902">
        <v>16.222000000000001</v>
      </c>
      <c r="DQ902">
        <v>74.558999999999997</v>
      </c>
      <c r="DR902">
        <v>134.446</v>
      </c>
      <c r="DS902">
        <v>141.42099999999999</v>
      </c>
      <c r="DT902">
        <v>0</v>
      </c>
      <c r="DU902">
        <v>83.16</v>
      </c>
      <c r="DV902">
        <v>1</v>
      </c>
      <c r="DW902">
        <v>1</v>
      </c>
      <c r="DX902">
        <v>0.84</v>
      </c>
      <c r="DY902">
        <v>0.81</v>
      </c>
      <c r="DZ902">
        <v>1</v>
      </c>
      <c r="EA902">
        <v>0.86</v>
      </c>
      <c r="EB902">
        <v>1</v>
      </c>
      <c r="EC902">
        <v>1</v>
      </c>
      <c r="ED902">
        <v>0.86</v>
      </c>
      <c r="EE902">
        <v>12.24</v>
      </c>
      <c r="EF902">
        <v>2.226</v>
      </c>
      <c r="EG902">
        <v>0.70799999999999996</v>
      </c>
      <c r="EH902">
        <v>0.30199999999999999</v>
      </c>
      <c r="EI902">
        <v>37.378999999999998</v>
      </c>
      <c r="EJ902">
        <v>0.69899999999999995</v>
      </c>
      <c r="EK902">
        <v>0.23799999999999999</v>
      </c>
      <c r="EL902">
        <v>1.6E-2</v>
      </c>
      <c r="EM902">
        <v>6.585</v>
      </c>
      <c r="EN902">
        <v>1.296</v>
      </c>
      <c r="EO902">
        <v>0.69099999999999995</v>
      </c>
      <c r="EP902">
        <v>1.0609999999999999</v>
      </c>
      <c r="EQ902">
        <v>17.021000000000001</v>
      </c>
      <c r="ER902">
        <v>0.98599999999999999</v>
      </c>
      <c r="ES902">
        <v>0.95399999999999996</v>
      </c>
      <c r="ET902">
        <v>0.115</v>
      </c>
      <c r="FC902" s="2">
        <v>3373000</v>
      </c>
      <c r="FD902" s="2">
        <v>41290000</v>
      </c>
      <c r="FE902" s="2">
        <v>7508000</v>
      </c>
      <c r="FF902" s="2">
        <v>2388000</v>
      </c>
      <c r="FG902" s="2">
        <v>1018000</v>
      </c>
      <c r="FH902" s="2">
        <v>126100000</v>
      </c>
      <c r="FI902" s="2">
        <v>2357000</v>
      </c>
      <c r="FJ902" s="2">
        <v>803800</v>
      </c>
      <c r="FK902" s="2">
        <v>53270</v>
      </c>
      <c r="FL902" s="2">
        <v>129900</v>
      </c>
      <c r="FM902" s="2">
        <v>855500</v>
      </c>
      <c r="FN902" s="2">
        <v>168400</v>
      </c>
      <c r="FO902" s="2">
        <v>89710</v>
      </c>
      <c r="FP902" s="2">
        <v>137800</v>
      </c>
      <c r="FQ902" s="2">
        <v>2211000</v>
      </c>
      <c r="FR902" s="2">
        <v>128100</v>
      </c>
      <c r="FS902" s="2">
        <v>124000</v>
      </c>
      <c r="FT902" s="2">
        <v>14960</v>
      </c>
    </row>
    <row r="903" spans="1:176" x14ac:dyDescent="0.2">
      <c r="A903">
        <v>0</v>
      </c>
      <c r="B903" t="s">
        <v>176</v>
      </c>
      <c r="C903" t="s">
        <v>1714</v>
      </c>
      <c r="D903" t="s">
        <v>429</v>
      </c>
      <c r="E903" t="s">
        <v>1715</v>
      </c>
      <c r="F903" s="3">
        <v>2.254861111111111</v>
      </c>
      <c r="G903">
        <v>1</v>
      </c>
      <c r="H903">
        <v>876.72069999999997</v>
      </c>
      <c r="I903" t="s">
        <v>850</v>
      </c>
      <c r="J903" s="10">
        <v>30.59</v>
      </c>
      <c r="K903" t="e">
        <f>+H</f>
        <v>#NAME?</v>
      </c>
      <c r="L903">
        <v>0.76900000000000002</v>
      </c>
      <c r="M903">
        <v>0.95599999999999996</v>
      </c>
      <c r="N903">
        <v>3.2490000000000001</v>
      </c>
      <c r="O903">
        <v>0.35799999999999998</v>
      </c>
      <c r="P903">
        <v>3.141</v>
      </c>
      <c r="Q903">
        <v>2.1629999999999998</v>
      </c>
      <c r="R903">
        <v>1.6180000000000001</v>
      </c>
      <c r="S903">
        <v>4.1719999999999997</v>
      </c>
      <c r="T903">
        <v>0.97299999999999998</v>
      </c>
      <c r="U903">
        <v>2.3540000000000001</v>
      </c>
      <c r="V903">
        <v>5.7430000000000003</v>
      </c>
      <c r="W903">
        <v>0.72199999999999998</v>
      </c>
      <c r="X903">
        <v>5.851</v>
      </c>
      <c r="Y903">
        <v>3.0619999999999998</v>
      </c>
      <c r="Z903">
        <v>5.0460000000000003</v>
      </c>
      <c r="AA903">
        <v>8.5429999999999993</v>
      </c>
      <c r="AB903">
        <v>0.72299999999999998</v>
      </c>
      <c r="AC903">
        <v>0.84299999999999997</v>
      </c>
      <c r="AD903">
        <v>0.502</v>
      </c>
      <c r="AE903">
        <v>0.38700000000000001</v>
      </c>
      <c r="AF903">
        <v>0.54400000000000004</v>
      </c>
      <c r="AG903">
        <v>0.625</v>
      </c>
      <c r="AH903">
        <v>0.1</v>
      </c>
      <c r="AI903">
        <v>4.2000000000000003E-2</v>
      </c>
      <c r="AJ903" t="s">
        <v>177</v>
      </c>
      <c r="AK903" t="s">
        <v>177</v>
      </c>
      <c r="AL903" t="s">
        <v>182</v>
      </c>
      <c r="AM903" t="s">
        <v>177</v>
      </c>
      <c r="AN903" t="s">
        <v>177</v>
      </c>
      <c r="AO903" t="s">
        <v>177</v>
      </c>
      <c r="AP903" t="s">
        <v>177</v>
      </c>
      <c r="AQ903" t="s">
        <v>177</v>
      </c>
      <c r="AR903" t="s">
        <v>177</v>
      </c>
      <c r="AS903">
        <v>0.87</v>
      </c>
      <c r="AT903">
        <v>0.87</v>
      </c>
      <c r="AU903">
        <v>0.84</v>
      </c>
      <c r="AV903">
        <v>0.77</v>
      </c>
      <c r="AW903">
        <v>0.89</v>
      </c>
      <c r="AX903">
        <v>0.96</v>
      </c>
      <c r="AY903">
        <v>0.8</v>
      </c>
      <c r="AZ903">
        <v>0.92</v>
      </c>
      <c r="BA903">
        <v>0.97</v>
      </c>
      <c r="BB903" s="1">
        <v>15382.12</v>
      </c>
      <c r="BC903">
        <v>101.68</v>
      </c>
      <c r="BD903" s="1">
        <v>1876228.12</v>
      </c>
      <c r="BE903" s="1">
        <v>3769476.5</v>
      </c>
      <c r="BF903" s="1">
        <v>567617.67000000004</v>
      </c>
      <c r="BG903" s="1">
        <v>4878461.21</v>
      </c>
      <c r="BH903" s="1">
        <v>3008065.47</v>
      </c>
      <c r="BI903">
        <v>9.35</v>
      </c>
      <c r="BJ903" s="1">
        <v>7046967.9500000002</v>
      </c>
      <c r="BK903">
        <v>0</v>
      </c>
      <c r="BL903">
        <v>0</v>
      </c>
      <c r="BM903">
        <v>1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35.664999999999999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44.47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 s="2">
        <v>46790000</v>
      </c>
      <c r="CM903" s="2">
        <v>35980000</v>
      </c>
      <c r="CN903" s="2">
        <v>44740000</v>
      </c>
      <c r="CO903" s="2">
        <v>152000000</v>
      </c>
      <c r="CP903" s="2">
        <v>16770000</v>
      </c>
      <c r="CQ903" s="2">
        <v>147000000</v>
      </c>
      <c r="CR903" s="2">
        <v>101200000</v>
      </c>
      <c r="CS903" s="2">
        <v>75730000</v>
      </c>
      <c r="CT903" s="2">
        <v>195200000</v>
      </c>
      <c r="CU903" s="2">
        <v>656300</v>
      </c>
      <c r="CV903" s="2">
        <v>638300</v>
      </c>
      <c r="CW903" s="2">
        <v>1545000</v>
      </c>
      <c r="CX903" s="2">
        <v>3769000</v>
      </c>
      <c r="CY903" s="2">
        <v>473900</v>
      </c>
      <c r="CZ903" s="2">
        <v>3840000</v>
      </c>
      <c r="DA903" s="2">
        <v>2010000</v>
      </c>
      <c r="DB903" s="2">
        <v>3312000</v>
      </c>
      <c r="DC903" s="2">
        <v>5607000</v>
      </c>
      <c r="DD903">
        <v>66.772999999999996</v>
      </c>
      <c r="DE903">
        <v>70.989000000000004</v>
      </c>
      <c r="DF903">
        <v>97.501000000000005</v>
      </c>
      <c r="DG903">
        <v>107.373</v>
      </c>
      <c r="DH903">
        <v>14.342000000000001</v>
      </c>
      <c r="DI903">
        <v>115.51900000000001</v>
      </c>
      <c r="DJ903">
        <v>105.471</v>
      </c>
      <c r="DK903">
        <v>0</v>
      </c>
      <c r="DL903">
        <v>20.824000000000002</v>
      </c>
      <c r="DM903">
        <v>45.040999999999997</v>
      </c>
      <c r="DN903">
        <v>29.181000000000001</v>
      </c>
      <c r="DO903">
        <v>10.379</v>
      </c>
      <c r="DP903">
        <v>97.087999999999994</v>
      </c>
      <c r="DQ903">
        <v>1.222</v>
      </c>
      <c r="DR903">
        <v>119.166</v>
      </c>
      <c r="DS903">
        <v>79.992999999999995</v>
      </c>
      <c r="DT903">
        <v>0</v>
      </c>
      <c r="DU903">
        <v>3.2349999999999999</v>
      </c>
      <c r="DV903">
        <v>0.66</v>
      </c>
      <c r="DW903">
        <v>0.81</v>
      </c>
      <c r="DX903">
        <v>0.92</v>
      </c>
      <c r="DY903">
        <v>1</v>
      </c>
      <c r="DZ903">
        <v>0.84</v>
      </c>
      <c r="EA903">
        <v>0.93</v>
      </c>
      <c r="EB903">
        <v>0.73</v>
      </c>
      <c r="EC903">
        <v>0.68</v>
      </c>
      <c r="ED903">
        <v>0.72</v>
      </c>
      <c r="EE903">
        <v>0.76900000000000002</v>
      </c>
      <c r="EF903">
        <v>0.95599999999999996</v>
      </c>
      <c r="EG903">
        <v>3.2490000000000001</v>
      </c>
      <c r="EH903">
        <v>0.35799999999999998</v>
      </c>
      <c r="EI903">
        <v>3.141</v>
      </c>
      <c r="EJ903">
        <v>2.1629999999999998</v>
      </c>
      <c r="EK903">
        <v>1.6180000000000001</v>
      </c>
      <c r="EL903">
        <v>4.1719999999999997</v>
      </c>
      <c r="EM903">
        <v>0.97299999999999998</v>
      </c>
      <c r="EN903">
        <v>2.3540000000000001</v>
      </c>
      <c r="EO903">
        <v>5.7430000000000003</v>
      </c>
      <c r="EP903">
        <v>0.72199999999999998</v>
      </c>
      <c r="EQ903">
        <v>5.851</v>
      </c>
      <c r="ER903">
        <v>3.0619999999999998</v>
      </c>
      <c r="ES903">
        <v>5.0460000000000003</v>
      </c>
      <c r="ET903">
        <v>8.5429999999999993</v>
      </c>
      <c r="FC903" s="2">
        <v>46790000</v>
      </c>
      <c r="FD903" s="2">
        <v>35980000</v>
      </c>
      <c r="FE903" s="2">
        <v>44740000</v>
      </c>
      <c r="FF903" s="2">
        <v>152000000</v>
      </c>
      <c r="FG903" s="2">
        <v>16770000</v>
      </c>
      <c r="FH903" s="2">
        <v>147000000</v>
      </c>
      <c r="FI903" s="2">
        <v>101200000</v>
      </c>
      <c r="FJ903" s="2">
        <v>75730000</v>
      </c>
      <c r="FK903" s="2">
        <v>195200000</v>
      </c>
      <c r="FL903" s="2">
        <v>656300</v>
      </c>
      <c r="FM903" s="2">
        <v>638300</v>
      </c>
      <c r="FN903" s="2">
        <v>1545000</v>
      </c>
      <c r="FO903" s="2">
        <v>3769000</v>
      </c>
      <c r="FP903" s="2">
        <v>473900</v>
      </c>
      <c r="FQ903" s="2">
        <v>3840000</v>
      </c>
      <c r="FR903" s="2">
        <v>2010000</v>
      </c>
      <c r="FS903" s="2">
        <v>3312000</v>
      </c>
      <c r="FT903" s="2">
        <v>5607000</v>
      </c>
    </row>
    <row r="904" spans="1:176" x14ac:dyDescent="0.2">
      <c r="A904">
        <v>0</v>
      </c>
      <c r="B904" t="s">
        <v>176</v>
      </c>
      <c r="C904" t="s">
        <v>1022</v>
      </c>
      <c r="D904" t="s">
        <v>429</v>
      </c>
      <c r="E904" t="s">
        <v>1023</v>
      </c>
      <c r="F904" s="3">
        <v>2.3361111111111112</v>
      </c>
      <c r="G904">
        <v>1</v>
      </c>
      <c r="H904">
        <v>910.7989</v>
      </c>
      <c r="I904" t="s">
        <v>1024</v>
      </c>
      <c r="J904" s="10">
        <v>32.354999999999997</v>
      </c>
      <c r="K904">
        <f>+[1]SampleID!NH4</f>
        <v>0</v>
      </c>
      <c r="L904">
        <v>0.23899999999999999</v>
      </c>
      <c r="M904">
        <v>7.0000000000000007E-2</v>
      </c>
      <c r="N904">
        <v>6.7000000000000004E-2</v>
      </c>
      <c r="O904">
        <v>0.19500000000000001</v>
      </c>
      <c r="P904">
        <v>1.4330000000000001</v>
      </c>
      <c r="Q904">
        <v>0.26900000000000002</v>
      </c>
      <c r="R904">
        <v>0.105</v>
      </c>
      <c r="S904">
        <v>1.5369999999999999</v>
      </c>
      <c r="T904">
        <v>1.508</v>
      </c>
      <c r="U904">
        <v>0.253</v>
      </c>
      <c r="V904">
        <v>0.60899999999999999</v>
      </c>
      <c r="W904">
        <v>0.52</v>
      </c>
      <c r="X904">
        <v>1.534</v>
      </c>
      <c r="Y904">
        <v>0.61399999999999999</v>
      </c>
      <c r="Z904">
        <v>0.52100000000000002</v>
      </c>
      <c r="AA904">
        <v>2.6139999999999999</v>
      </c>
      <c r="AB904">
        <v>0.378</v>
      </c>
      <c r="AC904">
        <v>0.315</v>
      </c>
      <c r="AD904">
        <v>0.30499999999999999</v>
      </c>
      <c r="AE904">
        <v>0.40500000000000003</v>
      </c>
      <c r="AF904">
        <v>0.82299999999999995</v>
      </c>
      <c r="AG904">
        <v>0.40200000000000002</v>
      </c>
      <c r="AH904">
        <v>0.35</v>
      </c>
      <c r="AI904">
        <v>0.55600000000000005</v>
      </c>
      <c r="AJ904" t="s">
        <v>177</v>
      </c>
      <c r="AK904" t="s">
        <v>177</v>
      </c>
      <c r="AL904" t="s">
        <v>177</v>
      </c>
      <c r="AM904" t="s">
        <v>177</v>
      </c>
      <c r="AN904" t="s">
        <v>177</v>
      </c>
      <c r="AO904" t="s">
        <v>177</v>
      </c>
      <c r="AP904" t="s">
        <v>177</v>
      </c>
      <c r="AQ904" t="s">
        <v>177</v>
      </c>
      <c r="AR904" t="s">
        <v>182</v>
      </c>
      <c r="AS904">
        <v>0.88</v>
      </c>
      <c r="AT904">
        <v>0.61</v>
      </c>
      <c r="AU904">
        <v>0.82</v>
      </c>
      <c r="AV904">
        <v>0.99</v>
      </c>
      <c r="AW904">
        <v>0.9</v>
      </c>
      <c r="AX904">
        <v>0.91</v>
      </c>
      <c r="AY904">
        <v>0.86</v>
      </c>
      <c r="AZ904">
        <v>0.68</v>
      </c>
      <c r="BA904">
        <v>0.84</v>
      </c>
      <c r="BB904">
        <v>2.23</v>
      </c>
      <c r="BC904">
        <v>1.77</v>
      </c>
      <c r="BD904">
        <v>6.44</v>
      </c>
      <c r="BE904">
        <v>1.44</v>
      </c>
      <c r="BF904">
        <v>2.63</v>
      </c>
      <c r="BG904">
        <v>2.62</v>
      </c>
      <c r="BH904">
        <v>3.05</v>
      </c>
      <c r="BI904">
        <v>3.43</v>
      </c>
      <c r="BJ904">
        <v>73.680000000000007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1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69.313000000000002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86.459000000000003</v>
      </c>
      <c r="CL904" s="2">
        <v>47990000</v>
      </c>
      <c r="CM904" s="2">
        <v>11470000</v>
      </c>
      <c r="CN904" s="2">
        <v>3383000</v>
      </c>
      <c r="CO904" s="2">
        <v>3213000</v>
      </c>
      <c r="CP904" s="2">
        <v>9350000</v>
      </c>
      <c r="CQ904" s="2">
        <v>68780000</v>
      </c>
      <c r="CR904" s="2">
        <v>12920000</v>
      </c>
      <c r="CS904" s="2">
        <v>5022000</v>
      </c>
      <c r="CT904" s="2">
        <v>73760000</v>
      </c>
      <c r="CU904" s="2">
        <v>1459000</v>
      </c>
      <c r="CV904" s="2">
        <v>2200000</v>
      </c>
      <c r="CW904" s="2">
        <v>369300</v>
      </c>
      <c r="CX904" s="2">
        <v>888800</v>
      </c>
      <c r="CY904" s="2">
        <v>758300</v>
      </c>
      <c r="CZ904" s="2">
        <v>2238000</v>
      </c>
      <c r="DA904" s="2">
        <v>895400</v>
      </c>
      <c r="DB904" s="2">
        <v>760100</v>
      </c>
      <c r="DC904" s="2">
        <v>3815000</v>
      </c>
      <c r="DD904">
        <v>96.242000000000004</v>
      </c>
      <c r="DE904">
        <v>135.148</v>
      </c>
      <c r="DF904">
        <v>38.067</v>
      </c>
      <c r="DG904">
        <v>94.090999999999994</v>
      </c>
      <c r="DH904">
        <v>20.827000000000002</v>
      </c>
      <c r="DI904">
        <v>115.56</v>
      </c>
      <c r="DJ904">
        <v>111.928</v>
      </c>
      <c r="DK904">
        <v>0</v>
      </c>
      <c r="DL904">
        <v>67.084000000000003</v>
      </c>
      <c r="DM904">
        <v>55.384</v>
      </c>
      <c r="DN904">
        <v>129.86600000000001</v>
      </c>
      <c r="DO904">
        <v>48.536999999999999</v>
      </c>
      <c r="DP904">
        <v>118.96299999999999</v>
      </c>
      <c r="DQ904">
        <v>39.33</v>
      </c>
      <c r="DR904">
        <v>93.7</v>
      </c>
      <c r="DS904">
        <v>75.391999999999996</v>
      </c>
      <c r="DT904">
        <v>0</v>
      </c>
      <c r="DU904">
        <v>72.683999999999997</v>
      </c>
      <c r="DV904">
        <v>0.75</v>
      </c>
      <c r="DW904">
        <v>1</v>
      </c>
      <c r="DX904">
        <v>0.83</v>
      </c>
      <c r="DY904">
        <v>1</v>
      </c>
      <c r="DZ904">
        <v>0.78</v>
      </c>
      <c r="EA904">
        <v>0.86</v>
      </c>
      <c r="EB904">
        <v>0.85</v>
      </c>
      <c r="EC904">
        <v>1</v>
      </c>
      <c r="ED904">
        <v>1</v>
      </c>
      <c r="EE904">
        <v>0.23899999999999999</v>
      </c>
      <c r="EF904">
        <v>7.0000000000000007E-2</v>
      </c>
      <c r="EG904">
        <v>6.7000000000000004E-2</v>
      </c>
      <c r="EH904">
        <v>0.19500000000000001</v>
      </c>
      <c r="EI904">
        <v>1.4330000000000001</v>
      </c>
      <c r="EJ904">
        <v>0.26900000000000002</v>
      </c>
      <c r="EK904">
        <v>0.105</v>
      </c>
      <c r="EL904">
        <v>1.5369999999999999</v>
      </c>
      <c r="EM904">
        <v>1.508</v>
      </c>
      <c r="EN904">
        <v>0.253</v>
      </c>
      <c r="EO904">
        <v>0.60899999999999999</v>
      </c>
      <c r="EP904">
        <v>0.52</v>
      </c>
      <c r="EQ904">
        <v>1.534</v>
      </c>
      <c r="ER904">
        <v>0.61399999999999999</v>
      </c>
      <c r="ES904">
        <v>0.52100000000000002</v>
      </c>
      <c r="ET904">
        <v>2.6139999999999999</v>
      </c>
      <c r="FC904" s="2">
        <v>47990000</v>
      </c>
      <c r="FD904" s="2">
        <v>11470000</v>
      </c>
      <c r="FE904" s="2">
        <v>3383000</v>
      </c>
      <c r="FF904" s="2">
        <v>3213000</v>
      </c>
      <c r="FG904" s="2">
        <v>9350000</v>
      </c>
      <c r="FH904" s="2">
        <v>68780000</v>
      </c>
      <c r="FI904" s="2">
        <v>12920000</v>
      </c>
      <c r="FJ904" s="2">
        <v>5022000</v>
      </c>
      <c r="FK904" s="2">
        <v>73760000</v>
      </c>
      <c r="FL904" s="2">
        <v>1459000</v>
      </c>
      <c r="FM904" s="2">
        <v>2200000</v>
      </c>
      <c r="FN904" s="2">
        <v>369300</v>
      </c>
      <c r="FO904" s="2">
        <v>888800</v>
      </c>
      <c r="FP904" s="2">
        <v>758300</v>
      </c>
      <c r="FQ904" s="2">
        <v>2238000</v>
      </c>
      <c r="FR904" s="2">
        <v>895400</v>
      </c>
      <c r="FS904" s="2">
        <v>760100</v>
      </c>
      <c r="FT904" s="2">
        <v>3815000</v>
      </c>
    </row>
    <row r="905" spans="1:176" x14ac:dyDescent="0.2">
      <c r="A905">
        <v>0</v>
      </c>
      <c r="B905" t="s">
        <v>176</v>
      </c>
      <c r="C905" t="s">
        <v>882</v>
      </c>
      <c r="D905" t="s">
        <v>429</v>
      </c>
      <c r="E905" t="s">
        <v>883</v>
      </c>
      <c r="F905" s="3">
        <v>2.338888888888889</v>
      </c>
      <c r="G905">
        <v>2</v>
      </c>
      <c r="H905">
        <v>902.73630000000003</v>
      </c>
      <c r="I905" t="s">
        <v>884</v>
      </c>
      <c r="J905" s="10">
        <v>29.939</v>
      </c>
      <c r="K905">
        <f>+[1]SampleID!NH4</f>
        <v>0</v>
      </c>
      <c r="L905">
        <v>3.2879999999999998</v>
      </c>
      <c r="M905">
        <v>1.01</v>
      </c>
      <c r="N905">
        <v>22.122</v>
      </c>
      <c r="O905">
        <v>0.311</v>
      </c>
      <c r="P905">
        <v>0.26400000000000001</v>
      </c>
      <c r="Q905">
        <v>1.6220000000000001</v>
      </c>
      <c r="R905">
        <v>6.2770000000000001</v>
      </c>
      <c r="S905">
        <v>1.3009999999999999</v>
      </c>
      <c r="T905">
        <v>1.393</v>
      </c>
      <c r="U905">
        <v>1.286</v>
      </c>
      <c r="V905">
        <v>8.1750000000000007</v>
      </c>
      <c r="W905">
        <v>0.27600000000000002</v>
      </c>
      <c r="X905">
        <v>0.29899999999999999</v>
      </c>
      <c r="Y905">
        <v>1.0960000000000001</v>
      </c>
      <c r="Z905">
        <v>7.3890000000000002</v>
      </c>
      <c r="AA905">
        <v>0.99199999999999999</v>
      </c>
      <c r="AB905">
        <v>0</v>
      </c>
      <c r="AC905">
        <v>0.74199999999999999</v>
      </c>
      <c r="AD905">
        <v>0</v>
      </c>
      <c r="AE905">
        <v>0.23599999999999999</v>
      </c>
      <c r="AF905">
        <v>0.20100000000000001</v>
      </c>
      <c r="AG905">
        <v>0.77800000000000002</v>
      </c>
      <c r="AH905">
        <v>3.0000000000000001E-3</v>
      </c>
      <c r="AI905">
        <v>0.77</v>
      </c>
      <c r="AJ905" t="s">
        <v>177</v>
      </c>
      <c r="AK905" t="s">
        <v>177</v>
      </c>
      <c r="AL905" t="s">
        <v>177</v>
      </c>
      <c r="AM905" t="s">
        <v>182</v>
      </c>
      <c r="AN905" t="s">
        <v>177</v>
      </c>
      <c r="AO905" t="s">
        <v>178</v>
      </c>
      <c r="AP905" t="s">
        <v>177</v>
      </c>
      <c r="AQ905" t="s">
        <v>182</v>
      </c>
      <c r="AR905" t="s">
        <v>177</v>
      </c>
      <c r="AS905">
        <v>0.91</v>
      </c>
      <c r="AT905">
        <v>0.63</v>
      </c>
      <c r="AU905">
        <v>0.85</v>
      </c>
      <c r="AV905">
        <v>0.98</v>
      </c>
      <c r="AW905">
        <v>0.5</v>
      </c>
      <c r="AX905">
        <v>0.71</v>
      </c>
      <c r="AY905">
        <v>0.9</v>
      </c>
      <c r="AZ905">
        <v>0.73</v>
      </c>
      <c r="BA905">
        <v>0.85</v>
      </c>
      <c r="BB905" s="1">
        <v>35715.120000000003</v>
      </c>
      <c r="BC905" s="1">
        <v>655753.73</v>
      </c>
      <c r="BD905" s="1">
        <v>154808.67000000001</v>
      </c>
      <c r="BE905">
        <v>741.49</v>
      </c>
      <c r="BF905" s="1">
        <v>259994.36</v>
      </c>
      <c r="BG905" s="1">
        <v>185486.59</v>
      </c>
      <c r="BH905" s="1">
        <v>651908</v>
      </c>
      <c r="BI905">
        <v>7.7</v>
      </c>
      <c r="BJ905" s="1">
        <v>466701.22</v>
      </c>
      <c r="BK905">
        <v>0</v>
      </c>
      <c r="BL905">
        <v>0</v>
      </c>
      <c r="BM905">
        <v>0</v>
      </c>
      <c r="BN905">
        <v>1</v>
      </c>
      <c r="BO905">
        <v>0</v>
      </c>
      <c r="BP905">
        <v>1</v>
      </c>
      <c r="BQ905">
        <v>0</v>
      </c>
      <c r="BR905">
        <v>2</v>
      </c>
      <c r="BS905">
        <v>0</v>
      </c>
      <c r="BT905">
        <v>0</v>
      </c>
      <c r="BU905">
        <v>0</v>
      </c>
      <c r="BV905">
        <v>0</v>
      </c>
      <c r="BW905">
        <v>24.045999999999999</v>
      </c>
      <c r="BX905">
        <v>0</v>
      </c>
      <c r="BY905">
        <v>21.347999999999999</v>
      </c>
      <c r="BZ905">
        <v>0</v>
      </c>
      <c r="CA905">
        <v>52.485999999999997</v>
      </c>
      <c r="CB905">
        <v>0</v>
      </c>
      <c r="CC905">
        <v>0</v>
      </c>
      <c r="CD905">
        <v>0</v>
      </c>
      <c r="CE905">
        <v>0</v>
      </c>
      <c r="CF905">
        <v>60.034999999999997</v>
      </c>
      <c r="CG905">
        <v>0</v>
      </c>
      <c r="CH905">
        <v>52.96</v>
      </c>
      <c r="CI905">
        <v>0</v>
      </c>
      <c r="CJ905">
        <v>65.468999999999994</v>
      </c>
      <c r="CK905">
        <v>0</v>
      </c>
      <c r="CL905" s="2">
        <v>6675000</v>
      </c>
      <c r="CM905" s="2">
        <v>21950000</v>
      </c>
      <c r="CN905" s="2">
        <v>6744000</v>
      </c>
      <c r="CO905" s="2">
        <v>147700000</v>
      </c>
      <c r="CP905" s="2">
        <v>2078000</v>
      </c>
      <c r="CQ905" s="2">
        <v>1759000</v>
      </c>
      <c r="CR905" s="2">
        <v>10830000</v>
      </c>
      <c r="CS905" s="2">
        <v>41900000</v>
      </c>
      <c r="CT905" s="2">
        <v>8686000</v>
      </c>
      <c r="CU905" s="2">
        <v>470600</v>
      </c>
      <c r="CV905" s="2">
        <v>655800</v>
      </c>
      <c r="CW905" s="2">
        <v>605400</v>
      </c>
      <c r="CX905" s="2">
        <v>3848000</v>
      </c>
      <c r="CY905" s="2">
        <v>130100</v>
      </c>
      <c r="CZ905" s="2">
        <v>140600</v>
      </c>
      <c r="DA905" s="2">
        <v>515800</v>
      </c>
      <c r="DB905" s="2">
        <v>3477000</v>
      </c>
      <c r="DC905" s="2">
        <v>466700</v>
      </c>
      <c r="DD905">
        <v>55.384</v>
      </c>
      <c r="DE905">
        <v>0</v>
      </c>
      <c r="DF905">
        <v>28.228999999999999</v>
      </c>
      <c r="DG905">
        <v>0</v>
      </c>
      <c r="DH905">
        <v>53.625</v>
      </c>
      <c r="DI905">
        <v>117.485</v>
      </c>
      <c r="DJ905">
        <v>99.367999999999995</v>
      </c>
      <c r="DK905">
        <v>0</v>
      </c>
      <c r="DL905">
        <v>66.228999999999999</v>
      </c>
      <c r="DM905">
        <v>63.433999999999997</v>
      </c>
      <c r="DN905">
        <v>0</v>
      </c>
      <c r="DO905">
        <v>44.491999999999997</v>
      </c>
      <c r="DP905">
        <v>0</v>
      </c>
      <c r="DQ905">
        <v>22.143999999999998</v>
      </c>
      <c r="DR905">
        <v>43.058</v>
      </c>
      <c r="DS905">
        <v>46.064999999999998</v>
      </c>
      <c r="DT905">
        <v>0</v>
      </c>
      <c r="DU905">
        <v>87.427999999999997</v>
      </c>
      <c r="DV905">
        <v>0.87</v>
      </c>
      <c r="DW905">
        <v>1</v>
      </c>
      <c r="DX905">
        <v>1</v>
      </c>
      <c r="DY905">
        <v>0.54</v>
      </c>
      <c r="DZ905">
        <v>0.8</v>
      </c>
      <c r="EA905">
        <v>0.68</v>
      </c>
      <c r="EB905">
        <v>0.75</v>
      </c>
      <c r="EC905">
        <v>0.9</v>
      </c>
      <c r="ED905">
        <v>1</v>
      </c>
      <c r="EE905">
        <v>3.2879999999999998</v>
      </c>
      <c r="EF905">
        <v>1.01</v>
      </c>
      <c r="EG905">
        <v>22.122</v>
      </c>
      <c r="EH905">
        <v>0.311</v>
      </c>
      <c r="EI905">
        <v>0.26400000000000001</v>
      </c>
      <c r="EJ905">
        <v>1.6220000000000001</v>
      </c>
      <c r="EK905">
        <v>6.2770000000000001</v>
      </c>
      <c r="EL905">
        <v>1.3009999999999999</v>
      </c>
      <c r="EM905">
        <v>1.393</v>
      </c>
      <c r="EN905">
        <v>1.286</v>
      </c>
      <c r="EO905">
        <v>8.1750000000000007</v>
      </c>
      <c r="EP905">
        <v>0.27600000000000002</v>
      </c>
      <c r="EQ905">
        <v>0.29899999999999999</v>
      </c>
      <c r="ER905">
        <v>1.0960000000000001</v>
      </c>
      <c r="ES905">
        <v>7.3890000000000002</v>
      </c>
      <c r="ET905">
        <v>0.99199999999999999</v>
      </c>
      <c r="FC905" s="2">
        <v>6675000</v>
      </c>
      <c r="FD905" s="2">
        <v>21950000</v>
      </c>
      <c r="FE905" s="2">
        <v>6744000</v>
      </c>
      <c r="FF905" s="2">
        <v>147700000</v>
      </c>
      <c r="FG905" s="2">
        <v>2078000</v>
      </c>
      <c r="FH905" s="2">
        <v>1759000</v>
      </c>
      <c r="FI905" s="2">
        <v>10830000</v>
      </c>
      <c r="FJ905" s="2">
        <v>41900000</v>
      </c>
      <c r="FK905" s="2">
        <v>8686000</v>
      </c>
      <c r="FL905" s="2">
        <v>470600</v>
      </c>
      <c r="FM905" s="2">
        <v>655800</v>
      </c>
      <c r="FN905" s="2">
        <v>605400</v>
      </c>
      <c r="FO905" s="2">
        <v>3848000</v>
      </c>
      <c r="FP905" s="2">
        <v>130100</v>
      </c>
      <c r="FQ905" s="2">
        <v>140600</v>
      </c>
      <c r="FR905" s="2">
        <v>515800</v>
      </c>
      <c r="FS905" s="2">
        <v>3477000</v>
      </c>
      <c r="FT905" s="2">
        <v>466700</v>
      </c>
    </row>
    <row r="906" spans="1:176" x14ac:dyDescent="0.2">
      <c r="A906">
        <v>0</v>
      </c>
      <c r="B906" t="s">
        <v>176</v>
      </c>
      <c r="C906" t="s">
        <v>1716</v>
      </c>
      <c r="D906" t="s">
        <v>429</v>
      </c>
      <c r="E906" t="s">
        <v>1717</v>
      </c>
      <c r="F906" s="3">
        <v>2.4180555555555556</v>
      </c>
      <c r="G906">
        <v>1</v>
      </c>
      <c r="H906">
        <v>942.86149999999998</v>
      </c>
      <c r="I906" t="s">
        <v>1096</v>
      </c>
      <c r="J906" s="10">
        <v>33.661000000000001</v>
      </c>
      <c r="K906">
        <f>+[1]SampleID!NH4</f>
        <v>0</v>
      </c>
      <c r="L906">
        <v>0.73</v>
      </c>
      <c r="M906">
        <v>2.7480000000000002</v>
      </c>
      <c r="N906">
        <v>0.10199999999999999</v>
      </c>
      <c r="O906">
        <v>9.2999999999999999E-2</v>
      </c>
      <c r="P906">
        <v>2.226</v>
      </c>
      <c r="Q906">
        <v>0.41499999999999998</v>
      </c>
      <c r="R906">
        <v>0.25900000000000001</v>
      </c>
      <c r="S906">
        <v>0.68799999999999994</v>
      </c>
      <c r="T906">
        <v>1.4410000000000001</v>
      </c>
      <c r="U906">
        <v>2.2000000000000002</v>
      </c>
      <c r="V906">
        <v>0.89100000000000001</v>
      </c>
      <c r="W906">
        <v>0.73699999999999999</v>
      </c>
      <c r="X906">
        <v>2.9660000000000002</v>
      </c>
      <c r="Y906">
        <v>1.9339999999999999</v>
      </c>
      <c r="Z906">
        <v>5.3490000000000002</v>
      </c>
      <c r="AA906">
        <v>3.12</v>
      </c>
      <c r="AB906">
        <v>0</v>
      </c>
      <c r="AC906">
        <v>0</v>
      </c>
      <c r="AD906">
        <v>0.47099999999999997</v>
      </c>
      <c r="AE906">
        <v>0.46400000000000002</v>
      </c>
      <c r="AF906">
        <v>0.64600000000000002</v>
      </c>
      <c r="AG906">
        <v>0</v>
      </c>
      <c r="AH906">
        <v>0.66500000000000004</v>
      </c>
      <c r="AI906">
        <v>0.80400000000000005</v>
      </c>
      <c r="AJ906" t="s">
        <v>177</v>
      </c>
      <c r="AK906" t="s">
        <v>177</v>
      </c>
      <c r="AL906" t="s">
        <v>177</v>
      </c>
      <c r="AM906" t="s">
        <v>177</v>
      </c>
      <c r="AN906" t="s">
        <v>177</v>
      </c>
      <c r="AO906" t="s">
        <v>177</v>
      </c>
      <c r="AP906" t="s">
        <v>177</v>
      </c>
      <c r="AQ906" t="s">
        <v>182</v>
      </c>
      <c r="AR906" t="s">
        <v>177</v>
      </c>
      <c r="AS906">
        <v>0.37</v>
      </c>
      <c r="AT906">
        <v>0.97</v>
      </c>
      <c r="AU906">
        <v>0.89</v>
      </c>
      <c r="AV906">
        <v>0.86</v>
      </c>
      <c r="AW906">
        <v>0.78</v>
      </c>
      <c r="AX906">
        <v>0.83</v>
      </c>
      <c r="AY906">
        <v>0.52</v>
      </c>
      <c r="AZ906">
        <v>0.86</v>
      </c>
      <c r="BA906">
        <v>0.89</v>
      </c>
      <c r="BB906">
        <v>54.11</v>
      </c>
      <c r="BC906">
        <v>30.13</v>
      </c>
      <c r="BD906" s="1">
        <v>399219.24</v>
      </c>
      <c r="BE906" s="1">
        <v>155765.35</v>
      </c>
      <c r="BF906" s="1">
        <v>128950.18</v>
      </c>
      <c r="BG906">
        <v>7.6</v>
      </c>
      <c r="BH906" s="1">
        <v>338093.02</v>
      </c>
      <c r="BI906">
        <v>1.52</v>
      </c>
      <c r="BJ906" s="1">
        <v>437972.6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2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31.611000000000001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79.882999999999996</v>
      </c>
      <c r="CK906">
        <v>0</v>
      </c>
      <c r="CL906" s="2">
        <v>6588000</v>
      </c>
      <c r="CM906" s="2">
        <v>4810000</v>
      </c>
      <c r="CN906" s="2">
        <v>18100000</v>
      </c>
      <c r="CO906" s="2">
        <v>673700</v>
      </c>
      <c r="CP906" s="2">
        <v>613800</v>
      </c>
      <c r="CQ906" s="2">
        <v>14670000</v>
      </c>
      <c r="CR906" s="2">
        <v>2737000</v>
      </c>
      <c r="CS906" s="2">
        <v>1708000</v>
      </c>
      <c r="CT906" s="2">
        <v>4535000</v>
      </c>
      <c r="CU906" s="2">
        <v>174900</v>
      </c>
      <c r="CV906" s="2">
        <v>252000</v>
      </c>
      <c r="CW906" s="2">
        <v>384700</v>
      </c>
      <c r="CX906" s="2">
        <v>155800</v>
      </c>
      <c r="CY906" s="2">
        <v>129000</v>
      </c>
      <c r="CZ906" s="2">
        <v>518700</v>
      </c>
      <c r="DA906" s="2">
        <v>338100</v>
      </c>
      <c r="DB906" s="2">
        <v>935300</v>
      </c>
      <c r="DC906" s="2">
        <v>545600</v>
      </c>
      <c r="DD906">
        <v>137.524</v>
      </c>
      <c r="DE906">
        <v>0</v>
      </c>
      <c r="DF906">
        <v>0</v>
      </c>
      <c r="DG906">
        <v>59.734000000000002</v>
      </c>
      <c r="DH906">
        <v>66.076999999999998</v>
      </c>
      <c r="DI906">
        <v>133.90799999999999</v>
      </c>
      <c r="DJ906">
        <v>0</v>
      </c>
      <c r="DK906">
        <v>0</v>
      </c>
      <c r="DL906">
        <v>9.0990000000000002</v>
      </c>
      <c r="DM906">
        <v>110.804</v>
      </c>
      <c r="DN906">
        <v>0</v>
      </c>
      <c r="DO906">
        <v>0</v>
      </c>
      <c r="DP906">
        <v>61.777999999999999</v>
      </c>
      <c r="DQ906">
        <v>80.963999999999999</v>
      </c>
      <c r="DR906">
        <v>123.86</v>
      </c>
      <c r="DS906">
        <v>0</v>
      </c>
      <c r="DT906">
        <v>0</v>
      </c>
      <c r="DU906">
        <v>38.573999999999998</v>
      </c>
      <c r="DV906">
        <v>0.56999999999999995</v>
      </c>
      <c r="DW906">
        <v>0.67</v>
      </c>
      <c r="DX906">
        <v>0.71</v>
      </c>
      <c r="DY906">
        <v>1</v>
      </c>
      <c r="DZ906">
        <v>1</v>
      </c>
      <c r="EA906">
        <v>0.83</v>
      </c>
      <c r="EB906">
        <v>1</v>
      </c>
      <c r="EC906">
        <v>1</v>
      </c>
      <c r="ED906">
        <v>0.66</v>
      </c>
      <c r="EE906">
        <v>0.73</v>
      </c>
      <c r="EF906">
        <v>2.7480000000000002</v>
      </c>
      <c r="EG906">
        <v>0.10199999999999999</v>
      </c>
      <c r="EH906">
        <v>9.2999999999999999E-2</v>
      </c>
      <c r="EI906">
        <v>2.226</v>
      </c>
      <c r="EJ906">
        <v>0.41499999999999998</v>
      </c>
      <c r="EK906">
        <v>0.25900000000000001</v>
      </c>
      <c r="EL906">
        <v>0.68799999999999994</v>
      </c>
      <c r="EM906">
        <v>1.4410000000000001</v>
      </c>
      <c r="EN906">
        <v>2.2000000000000002</v>
      </c>
      <c r="EO906">
        <v>0.89100000000000001</v>
      </c>
      <c r="EP906">
        <v>0.73699999999999999</v>
      </c>
      <c r="EQ906">
        <v>2.9660000000000002</v>
      </c>
      <c r="ER906">
        <v>1.9339999999999999</v>
      </c>
      <c r="ES906">
        <v>5.3490000000000002</v>
      </c>
      <c r="ET906">
        <v>3.12</v>
      </c>
      <c r="FC906" s="2">
        <v>6588000</v>
      </c>
      <c r="FD906" s="2">
        <v>4810000</v>
      </c>
      <c r="FE906" s="2">
        <v>18100000</v>
      </c>
      <c r="FF906" s="2">
        <v>673700</v>
      </c>
      <c r="FG906" s="2">
        <v>613800</v>
      </c>
      <c r="FH906" s="2">
        <v>14670000</v>
      </c>
      <c r="FI906" s="2">
        <v>2737000</v>
      </c>
      <c r="FJ906" s="2">
        <v>1708000</v>
      </c>
      <c r="FK906" s="2">
        <v>4535000</v>
      </c>
      <c r="FL906" s="2">
        <v>174900</v>
      </c>
      <c r="FM906" s="2">
        <v>252000</v>
      </c>
      <c r="FN906" s="2">
        <v>384700</v>
      </c>
      <c r="FO906" s="2">
        <v>155800</v>
      </c>
      <c r="FP906" s="2">
        <v>129000</v>
      </c>
      <c r="FQ906" s="2">
        <v>518700</v>
      </c>
      <c r="FR906" s="2">
        <v>338100</v>
      </c>
      <c r="FS906" s="2">
        <v>935300</v>
      </c>
      <c r="FT906" s="2">
        <v>545600</v>
      </c>
    </row>
    <row r="907" spans="1:176" x14ac:dyDescent="0.2">
      <c r="A907">
        <v>0</v>
      </c>
      <c r="B907" t="s">
        <v>176</v>
      </c>
      <c r="C907" t="s">
        <v>1716</v>
      </c>
      <c r="D907" t="s">
        <v>429</v>
      </c>
      <c r="E907" t="s">
        <v>1717</v>
      </c>
      <c r="F907" s="3">
        <v>2.4180555555555556</v>
      </c>
      <c r="G907">
        <v>2</v>
      </c>
      <c r="H907">
        <v>942.86149999999998</v>
      </c>
      <c r="I907" t="s">
        <v>1096</v>
      </c>
      <c r="J907" s="10">
        <v>34.908000000000001</v>
      </c>
      <c r="K907">
        <f>+[1]SampleID!NH4</f>
        <v>0</v>
      </c>
      <c r="L907">
        <v>2.1560000000000001</v>
      </c>
      <c r="M907">
        <v>6.8129999999999997</v>
      </c>
      <c r="N907">
        <v>6.3390000000000004</v>
      </c>
      <c r="O907">
        <v>0.46100000000000002</v>
      </c>
      <c r="P907">
        <v>3.0990000000000002</v>
      </c>
      <c r="Q907">
        <v>3.2869999999999999</v>
      </c>
      <c r="R907">
        <v>3.4660000000000002</v>
      </c>
      <c r="S907">
        <v>2.323</v>
      </c>
      <c r="T907">
        <v>2.1749999999999998</v>
      </c>
      <c r="U907">
        <v>4.6859999999999999</v>
      </c>
      <c r="V907">
        <v>4.6820000000000004</v>
      </c>
      <c r="W907">
        <v>0.56499999999999995</v>
      </c>
      <c r="X907">
        <v>3.512</v>
      </c>
      <c r="Y907">
        <v>3.9020000000000001</v>
      </c>
      <c r="Z907">
        <v>3.1110000000000002</v>
      </c>
      <c r="AA907">
        <v>16.638000000000002</v>
      </c>
      <c r="AB907">
        <v>0.69899999999999995</v>
      </c>
      <c r="AC907">
        <v>0.309</v>
      </c>
      <c r="AD907">
        <v>0.41399999999999998</v>
      </c>
      <c r="AE907">
        <v>0.501</v>
      </c>
      <c r="AF907">
        <v>0.499</v>
      </c>
      <c r="AG907">
        <v>0.45200000000000001</v>
      </c>
      <c r="AH907">
        <v>1.2E-2</v>
      </c>
      <c r="AI907">
        <v>0.29599999999999999</v>
      </c>
      <c r="AJ907" t="s">
        <v>177</v>
      </c>
      <c r="AK907" t="s">
        <v>177</v>
      </c>
      <c r="AL907" t="s">
        <v>182</v>
      </c>
      <c r="AM907" t="s">
        <v>182</v>
      </c>
      <c r="AN907" t="s">
        <v>177</v>
      </c>
      <c r="AO907" t="s">
        <v>177</v>
      </c>
      <c r="AP907" t="s">
        <v>182</v>
      </c>
      <c r="AQ907" t="s">
        <v>182</v>
      </c>
      <c r="AR907" t="s">
        <v>182</v>
      </c>
      <c r="AS907">
        <v>0.73</v>
      </c>
      <c r="AT907">
        <v>0.78</v>
      </c>
      <c r="AU907">
        <v>0.67</v>
      </c>
      <c r="AV907">
        <v>0.66</v>
      </c>
      <c r="AW907">
        <v>0.79</v>
      </c>
      <c r="AX907">
        <v>0.85</v>
      </c>
      <c r="AY907">
        <v>0.79</v>
      </c>
      <c r="AZ907">
        <v>0.74</v>
      </c>
      <c r="BA907">
        <v>0.85</v>
      </c>
      <c r="BB907" s="1">
        <v>1052221.6200000001</v>
      </c>
      <c r="BC907" s="1">
        <v>1592749.25</v>
      </c>
      <c r="BD907" s="1">
        <v>3431192.05</v>
      </c>
      <c r="BE907" s="1">
        <v>3428163.88</v>
      </c>
      <c r="BF907" s="1">
        <v>413588.88</v>
      </c>
      <c r="BG907" s="1">
        <v>2571417.88</v>
      </c>
      <c r="BH907">
        <v>10.14</v>
      </c>
      <c r="BI907">
        <v>8.58</v>
      </c>
      <c r="BJ907">
        <v>3.36</v>
      </c>
      <c r="BK907">
        <v>0</v>
      </c>
      <c r="BL907">
        <v>0</v>
      </c>
      <c r="BM907">
        <v>2</v>
      </c>
      <c r="BN907">
        <v>1</v>
      </c>
      <c r="BO907">
        <v>0</v>
      </c>
      <c r="BP907">
        <v>0</v>
      </c>
      <c r="BQ907">
        <v>1</v>
      </c>
      <c r="BR907">
        <v>2</v>
      </c>
      <c r="BS907">
        <v>2</v>
      </c>
      <c r="BT907">
        <v>0</v>
      </c>
      <c r="BU907">
        <v>0</v>
      </c>
      <c r="BV907">
        <v>30.965</v>
      </c>
      <c r="BW907">
        <v>49.405999999999999</v>
      </c>
      <c r="BX907">
        <v>0</v>
      </c>
      <c r="BY907">
        <v>0</v>
      </c>
      <c r="BZ907">
        <v>51.091000000000001</v>
      </c>
      <c r="CA907">
        <v>60.249000000000002</v>
      </c>
      <c r="CB907">
        <v>74.676000000000002</v>
      </c>
      <c r="CC907">
        <v>0</v>
      </c>
      <c r="CD907">
        <v>0</v>
      </c>
      <c r="CE907">
        <v>78.253</v>
      </c>
      <c r="CF907">
        <v>82.293999999999997</v>
      </c>
      <c r="CG907">
        <v>0</v>
      </c>
      <c r="CH907">
        <v>0</v>
      </c>
      <c r="CI907">
        <v>85.24</v>
      </c>
      <c r="CJ907">
        <v>85.593999999999994</v>
      </c>
      <c r="CK907">
        <v>93.034999999999997</v>
      </c>
      <c r="CL907" s="2">
        <v>20620000</v>
      </c>
      <c r="CM907" s="2">
        <v>44450000</v>
      </c>
      <c r="CN907" s="2">
        <v>140400000</v>
      </c>
      <c r="CO907" s="2">
        <v>130700000</v>
      </c>
      <c r="CP907" s="2">
        <v>9497000</v>
      </c>
      <c r="CQ907" s="2">
        <v>63880000</v>
      </c>
      <c r="CR907" s="2">
        <v>67750000</v>
      </c>
      <c r="CS907" s="2">
        <v>71460000</v>
      </c>
      <c r="CT907" s="2">
        <v>47890000</v>
      </c>
      <c r="CU907" s="2">
        <v>732200</v>
      </c>
      <c r="CV907" s="2">
        <v>1593000</v>
      </c>
      <c r="CW907" s="2">
        <v>3431000</v>
      </c>
      <c r="CX907" s="2">
        <v>3428000</v>
      </c>
      <c r="CY907" s="2">
        <v>413600</v>
      </c>
      <c r="CZ907" s="2">
        <v>2571000</v>
      </c>
      <c r="DA907" s="2">
        <v>2857000</v>
      </c>
      <c r="DB907" s="2">
        <v>2277000</v>
      </c>
      <c r="DC907" s="2">
        <v>12180000</v>
      </c>
      <c r="DD907">
        <v>64.274000000000001</v>
      </c>
      <c r="DE907">
        <v>122.517</v>
      </c>
      <c r="DF907">
        <v>86.989000000000004</v>
      </c>
      <c r="DG907">
        <v>110.83499999999999</v>
      </c>
      <c r="DH907">
        <v>9.2859999999999996</v>
      </c>
      <c r="DI907">
        <v>103.367</v>
      </c>
      <c r="DJ907">
        <v>96.381</v>
      </c>
      <c r="DK907">
        <v>0</v>
      </c>
      <c r="DL907">
        <v>53.58</v>
      </c>
      <c r="DM907">
        <v>67.95</v>
      </c>
      <c r="DN907">
        <v>97.742000000000004</v>
      </c>
      <c r="DO907">
        <v>59.408999999999999</v>
      </c>
      <c r="DP907">
        <v>111.55</v>
      </c>
      <c r="DQ907">
        <v>12.568</v>
      </c>
      <c r="DR907">
        <v>96.536000000000001</v>
      </c>
      <c r="DS907">
        <v>94.41</v>
      </c>
      <c r="DT907">
        <v>0</v>
      </c>
      <c r="DU907">
        <v>113.49299999999999</v>
      </c>
      <c r="DV907">
        <v>0.8</v>
      </c>
      <c r="DW907">
        <v>1</v>
      </c>
      <c r="DX907">
        <v>1</v>
      </c>
      <c r="DY907">
        <v>1</v>
      </c>
      <c r="DZ907">
        <v>1</v>
      </c>
      <c r="EA907">
        <v>1</v>
      </c>
      <c r="EB907">
        <v>1</v>
      </c>
      <c r="EC907">
        <v>0.88</v>
      </c>
      <c r="ED907">
        <v>1</v>
      </c>
      <c r="EE907">
        <v>2.1560000000000001</v>
      </c>
      <c r="EF907">
        <v>6.8129999999999997</v>
      </c>
      <c r="EG907">
        <v>6.3390000000000004</v>
      </c>
      <c r="EH907">
        <v>0.46100000000000002</v>
      </c>
      <c r="EI907">
        <v>3.0990000000000002</v>
      </c>
      <c r="EJ907">
        <v>3.2869999999999999</v>
      </c>
      <c r="EK907">
        <v>3.4660000000000002</v>
      </c>
      <c r="EL907">
        <v>2.323</v>
      </c>
      <c r="EM907">
        <v>2.1749999999999998</v>
      </c>
      <c r="EN907">
        <v>4.6859999999999999</v>
      </c>
      <c r="EO907">
        <v>4.6820000000000004</v>
      </c>
      <c r="EP907">
        <v>0.56499999999999995</v>
      </c>
      <c r="EQ907">
        <v>3.512</v>
      </c>
      <c r="ER907">
        <v>3.9020000000000001</v>
      </c>
      <c r="ES907">
        <v>3.1110000000000002</v>
      </c>
      <c r="ET907">
        <v>16.638000000000002</v>
      </c>
      <c r="FC907" s="2">
        <v>20620000</v>
      </c>
      <c r="FD907" s="2">
        <v>44450000</v>
      </c>
      <c r="FE907" s="2">
        <v>140400000</v>
      </c>
      <c r="FF907" s="2">
        <v>130700000</v>
      </c>
      <c r="FG907" s="2">
        <v>9497000</v>
      </c>
      <c r="FH907" s="2">
        <v>63880000</v>
      </c>
      <c r="FI907" s="2">
        <v>67750000</v>
      </c>
      <c r="FJ907" s="2">
        <v>71460000</v>
      </c>
      <c r="FK907" s="2">
        <v>47890000</v>
      </c>
      <c r="FL907" s="2">
        <v>732200</v>
      </c>
      <c r="FM907" s="2">
        <v>1593000</v>
      </c>
      <c r="FN907" s="2">
        <v>3431000</v>
      </c>
      <c r="FO907" s="2">
        <v>3428000</v>
      </c>
      <c r="FP907" s="2">
        <v>413600</v>
      </c>
      <c r="FQ907" s="2">
        <v>2571000</v>
      </c>
      <c r="FR907" s="2">
        <v>2857000</v>
      </c>
      <c r="FS907" s="2">
        <v>2277000</v>
      </c>
      <c r="FT907" s="2">
        <v>12180000</v>
      </c>
    </row>
    <row r="908" spans="1:176" x14ac:dyDescent="0.2">
      <c r="A908">
        <v>0</v>
      </c>
      <c r="B908" t="s">
        <v>176</v>
      </c>
      <c r="C908" t="s">
        <v>1718</v>
      </c>
      <c r="D908" t="s">
        <v>429</v>
      </c>
      <c r="E908" t="s">
        <v>1719</v>
      </c>
      <c r="F908" s="3">
        <v>2.4187499999999997</v>
      </c>
      <c r="G908">
        <v>1</v>
      </c>
      <c r="H908">
        <v>940.84590000000003</v>
      </c>
      <c r="I908" t="s">
        <v>812</v>
      </c>
      <c r="J908" s="10">
        <v>34.073</v>
      </c>
      <c r="K908">
        <f>+[1]SampleID!NH4</f>
        <v>0</v>
      </c>
      <c r="L908">
        <v>2.59</v>
      </c>
      <c r="M908">
        <v>1.9330000000000001</v>
      </c>
      <c r="N908">
        <v>3.2370000000000001</v>
      </c>
      <c r="O908">
        <v>0.29699999999999999</v>
      </c>
      <c r="P908">
        <v>0.20899999999999999</v>
      </c>
      <c r="Q908">
        <v>2.5960000000000001</v>
      </c>
      <c r="R908">
        <v>0.40400000000000003</v>
      </c>
      <c r="S908">
        <v>7.0670000000000002</v>
      </c>
      <c r="T908">
        <v>1.74</v>
      </c>
      <c r="U908">
        <v>1.351</v>
      </c>
      <c r="V908">
        <v>1.4530000000000001</v>
      </c>
      <c r="W908">
        <v>0.46600000000000003</v>
      </c>
      <c r="X908">
        <v>0.69599999999999995</v>
      </c>
      <c r="Y908">
        <v>0.755</v>
      </c>
      <c r="Z908">
        <v>1.3160000000000001</v>
      </c>
      <c r="AA908">
        <v>4.9870000000000001</v>
      </c>
      <c r="AB908">
        <v>0.63</v>
      </c>
      <c r="AC908">
        <v>0.66600000000000004</v>
      </c>
      <c r="AD908">
        <v>0.56299999999999994</v>
      </c>
      <c r="AE908">
        <v>0.53900000000000003</v>
      </c>
      <c r="AF908">
        <v>0.497</v>
      </c>
      <c r="AG908">
        <v>0.629</v>
      </c>
      <c r="AH908">
        <v>0.83099999999999996</v>
      </c>
      <c r="AI908">
        <v>8.0000000000000002E-3</v>
      </c>
      <c r="AJ908" t="s">
        <v>177</v>
      </c>
      <c r="AK908" t="s">
        <v>177</v>
      </c>
      <c r="AL908" t="s">
        <v>178</v>
      </c>
      <c r="AM908" t="s">
        <v>182</v>
      </c>
      <c r="AN908" t="s">
        <v>177</v>
      </c>
      <c r="AO908" t="s">
        <v>177</v>
      </c>
      <c r="AP908" t="s">
        <v>177</v>
      </c>
      <c r="AQ908" t="s">
        <v>182</v>
      </c>
      <c r="AR908" t="s">
        <v>182</v>
      </c>
      <c r="AS908">
        <v>0.87</v>
      </c>
      <c r="AT908">
        <v>0.71</v>
      </c>
      <c r="AU908">
        <v>0.68</v>
      </c>
      <c r="AV908">
        <v>0.62</v>
      </c>
      <c r="AW908">
        <v>0.83</v>
      </c>
      <c r="AX908">
        <v>0.77</v>
      </c>
      <c r="AY908">
        <v>0.44</v>
      </c>
      <c r="AZ908">
        <v>0.39</v>
      </c>
      <c r="BA908">
        <v>0.11</v>
      </c>
      <c r="BB908" s="1">
        <v>687677.73</v>
      </c>
      <c r="BC908">
        <v>7.7</v>
      </c>
      <c r="BD908">
        <v>3.73</v>
      </c>
      <c r="BE908">
        <v>2.02</v>
      </c>
      <c r="BF908" s="1">
        <v>269075.46000000002</v>
      </c>
      <c r="BG908" s="1">
        <v>3780.55</v>
      </c>
      <c r="BH908" s="1">
        <v>610375.53</v>
      </c>
      <c r="BI908">
        <v>2.02</v>
      </c>
      <c r="BJ908">
        <v>12.75</v>
      </c>
      <c r="BK908">
        <v>0</v>
      </c>
      <c r="BL908">
        <v>0</v>
      </c>
      <c r="BM908">
        <v>1</v>
      </c>
      <c r="BN908">
        <v>1</v>
      </c>
      <c r="BO908">
        <v>0</v>
      </c>
      <c r="BP908">
        <v>0</v>
      </c>
      <c r="BQ908">
        <v>0</v>
      </c>
      <c r="BR908">
        <v>2</v>
      </c>
      <c r="BS908">
        <v>2</v>
      </c>
      <c r="BT908">
        <v>0</v>
      </c>
      <c r="BU908">
        <v>0</v>
      </c>
      <c r="BV908">
        <v>4.5410000000000004</v>
      </c>
      <c r="BW908">
        <v>6.032</v>
      </c>
      <c r="BX908">
        <v>0</v>
      </c>
      <c r="BY908">
        <v>0</v>
      </c>
      <c r="BZ908">
        <v>0</v>
      </c>
      <c r="CA908">
        <v>6.9089999999999998</v>
      </c>
      <c r="CB908">
        <v>52.71</v>
      </c>
      <c r="CC908">
        <v>0</v>
      </c>
      <c r="CD908">
        <v>0</v>
      </c>
      <c r="CE908">
        <v>68.662000000000006</v>
      </c>
      <c r="CF908">
        <v>60.174999999999997</v>
      </c>
      <c r="CG908">
        <v>0</v>
      </c>
      <c r="CH908">
        <v>0</v>
      </c>
      <c r="CI908">
        <v>0</v>
      </c>
      <c r="CJ908">
        <v>69.59</v>
      </c>
      <c r="CK908">
        <v>75.733000000000004</v>
      </c>
      <c r="CL908" s="2">
        <v>10500000</v>
      </c>
      <c r="CM908" s="2">
        <v>27190000</v>
      </c>
      <c r="CN908" s="2">
        <v>20290000</v>
      </c>
      <c r="CO908" s="2">
        <v>33970000</v>
      </c>
      <c r="CP908" s="2">
        <v>3118000</v>
      </c>
      <c r="CQ908" s="2">
        <v>2197000</v>
      </c>
      <c r="CR908" s="2">
        <v>27250000</v>
      </c>
      <c r="CS908" s="2">
        <v>4243000</v>
      </c>
      <c r="CT908" s="2">
        <v>74180000</v>
      </c>
      <c r="CU908" s="2">
        <v>577500</v>
      </c>
      <c r="CV908" s="2">
        <v>1005000</v>
      </c>
      <c r="CW908" s="2">
        <v>780200</v>
      </c>
      <c r="CX908" s="2">
        <v>839000</v>
      </c>
      <c r="CY908" s="2">
        <v>269100</v>
      </c>
      <c r="CZ908" s="2">
        <v>401800</v>
      </c>
      <c r="DA908" s="2">
        <v>435800</v>
      </c>
      <c r="DB908" s="2">
        <v>760100</v>
      </c>
      <c r="DC908" s="2">
        <v>2880000</v>
      </c>
      <c r="DD908">
        <v>130.32499999999999</v>
      </c>
      <c r="DE908">
        <v>141.041</v>
      </c>
      <c r="DF908">
        <v>123.4</v>
      </c>
      <c r="DG908">
        <v>135.017</v>
      </c>
      <c r="DH908">
        <v>134.422</v>
      </c>
      <c r="DI908">
        <v>106.681</v>
      </c>
      <c r="DJ908">
        <v>140.80600000000001</v>
      </c>
      <c r="DK908">
        <v>0</v>
      </c>
      <c r="DL908">
        <v>5.6929999999999996</v>
      </c>
      <c r="DM908">
        <v>131.58000000000001</v>
      </c>
      <c r="DN908">
        <v>136.62700000000001</v>
      </c>
      <c r="DO908">
        <v>75.061999999999998</v>
      </c>
      <c r="DP908">
        <v>78.418999999999997</v>
      </c>
      <c r="DQ908">
        <v>105.95099999999999</v>
      </c>
      <c r="DR908">
        <v>107.85</v>
      </c>
      <c r="DS908">
        <v>124.508</v>
      </c>
      <c r="DT908">
        <v>0</v>
      </c>
      <c r="DU908">
        <v>0.71</v>
      </c>
      <c r="DV908">
        <v>0.81</v>
      </c>
      <c r="DW908">
        <v>0.69</v>
      </c>
      <c r="DX908">
        <v>0.84</v>
      </c>
      <c r="DY908">
        <v>0.8</v>
      </c>
      <c r="DZ908">
        <v>1</v>
      </c>
      <c r="EA908">
        <v>1</v>
      </c>
      <c r="EB908">
        <v>0.77</v>
      </c>
      <c r="EC908">
        <v>1</v>
      </c>
      <c r="ED908">
        <v>1</v>
      </c>
      <c r="EE908">
        <v>2.59</v>
      </c>
      <c r="EF908">
        <v>1.9330000000000001</v>
      </c>
      <c r="EG908">
        <v>3.2370000000000001</v>
      </c>
      <c r="EH908">
        <v>0.29699999999999999</v>
      </c>
      <c r="EI908">
        <v>0.20899999999999999</v>
      </c>
      <c r="EJ908">
        <v>2.5960000000000001</v>
      </c>
      <c r="EK908">
        <v>0.40400000000000003</v>
      </c>
      <c r="EL908">
        <v>7.0670000000000002</v>
      </c>
      <c r="EM908">
        <v>1.74</v>
      </c>
      <c r="EN908">
        <v>1.351</v>
      </c>
      <c r="EO908">
        <v>1.4530000000000001</v>
      </c>
      <c r="EP908">
        <v>0.46600000000000003</v>
      </c>
      <c r="EQ908">
        <v>0.69599999999999995</v>
      </c>
      <c r="ER908">
        <v>0.755</v>
      </c>
      <c r="ES908">
        <v>1.3160000000000001</v>
      </c>
      <c r="ET908">
        <v>4.9870000000000001</v>
      </c>
      <c r="FC908" s="2">
        <v>10500000</v>
      </c>
      <c r="FD908" s="2">
        <v>27190000</v>
      </c>
      <c r="FE908" s="2">
        <v>20290000</v>
      </c>
      <c r="FF908" s="2">
        <v>33970000</v>
      </c>
      <c r="FG908" s="2">
        <v>3118000</v>
      </c>
      <c r="FH908" s="2">
        <v>2197000</v>
      </c>
      <c r="FI908" s="2">
        <v>27250000</v>
      </c>
      <c r="FJ908" s="2">
        <v>4243000</v>
      </c>
      <c r="FK908" s="2">
        <v>74180000</v>
      </c>
      <c r="FL908" s="2">
        <v>577500</v>
      </c>
      <c r="FM908" s="2">
        <v>1005000</v>
      </c>
      <c r="FN908" s="2">
        <v>780200</v>
      </c>
      <c r="FO908" s="2">
        <v>839000</v>
      </c>
      <c r="FP908" s="2">
        <v>269100</v>
      </c>
      <c r="FQ908" s="2">
        <v>401800</v>
      </c>
      <c r="FR908" s="2">
        <v>435800</v>
      </c>
      <c r="FS908" s="2">
        <v>760100</v>
      </c>
      <c r="FT908" s="2">
        <v>2880000</v>
      </c>
    </row>
    <row r="909" spans="1:176" x14ac:dyDescent="0.2">
      <c r="A909">
        <v>0</v>
      </c>
      <c r="B909" t="s">
        <v>176</v>
      </c>
      <c r="C909" t="s">
        <v>1720</v>
      </c>
      <c r="D909" t="s">
        <v>429</v>
      </c>
      <c r="E909" t="s">
        <v>1721</v>
      </c>
      <c r="F909" s="3">
        <v>2.2555555555555555</v>
      </c>
      <c r="G909">
        <v>1</v>
      </c>
      <c r="H909">
        <v>874.70500000000004</v>
      </c>
      <c r="I909" t="s">
        <v>875</v>
      </c>
      <c r="J909" s="10">
        <v>27.867000000000001</v>
      </c>
      <c r="K909" t="e">
        <f>+Li</f>
        <v>#NAME?</v>
      </c>
      <c r="L909">
        <v>0.72199999999999998</v>
      </c>
      <c r="M909">
        <v>0.316</v>
      </c>
      <c r="N909">
        <v>7.2999999999999995E-2</v>
      </c>
      <c r="O909">
        <v>1.1020000000000001</v>
      </c>
      <c r="P909">
        <v>1.179</v>
      </c>
      <c r="Q909">
        <v>8.6999999999999994E-2</v>
      </c>
      <c r="R909">
        <v>0.02</v>
      </c>
      <c r="S909">
        <v>0.11600000000000001</v>
      </c>
      <c r="T909">
        <v>0.26600000000000001</v>
      </c>
      <c r="U909">
        <v>0.33700000000000002</v>
      </c>
      <c r="V909">
        <v>0.126</v>
      </c>
      <c r="W909">
        <v>0.55500000000000005</v>
      </c>
      <c r="X909">
        <v>2.524</v>
      </c>
      <c r="Y909">
        <v>0.39600000000000002</v>
      </c>
      <c r="Z909">
        <v>0.05</v>
      </c>
      <c r="AA909">
        <v>0.61299999999999999</v>
      </c>
      <c r="AB909">
        <v>0.85799999999999998</v>
      </c>
      <c r="AC909">
        <v>0.64500000000000002</v>
      </c>
      <c r="AD909">
        <v>0.378</v>
      </c>
      <c r="AE909">
        <v>0.96</v>
      </c>
      <c r="AF909">
        <v>0.92200000000000004</v>
      </c>
      <c r="AG909">
        <v>0.39500000000000002</v>
      </c>
      <c r="AH909">
        <v>0.35799999999999998</v>
      </c>
      <c r="AI909">
        <v>0</v>
      </c>
      <c r="AJ909" t="s">
        <v>177</v>
      </c>
      <c r="AK909" t="s">
        <v>177</v>
      </c>
      <c r="AL909" t="s">
        <v>177</v>
      </c>
      <c r="AM909" t="s">
        <v>177</v>
      </c>
      <c r="AN909" t="s">
        <v>177</v>
      </c>
      <c r="AO909" t="s">
        <v>178</v>
      </c>
      <c r="AP909" t="s">
        <v>177</v>
      </c>
      <c r="AQ909" t="s">
        <v>177</v>
      </c>
      <c r="AR909" t="s">
        <v>177</v>
      </c>
      <c r="AS909">
        <v>0.72</v>
      </c>
      <c r="AT909">
        <v>0.88</v>
      </c>
      <c r="AU909">
        <v>0.92</v>
      </c>
      <c r="AV909">
        <v>0.75</v>
      </c>
      <c r="AW909">
        <v>0.64</v>
      </c>
      <c r="AX909">
        <v>0.98</v>
      </c>
      <c r="AY909">
        <v>0.65</v>
      </c>
      <c r="AZ909">
        <v>1</v>
      </c>
      <c r="BA909">
        <v>0.97</v>
      </c>
      <c r="BB909" s="1">
        <v>4746.3599999999997</v>
      </c>
      <c r="BC909">
        <v>6.61</v>
      </c>
      <c r="BD909" s="1">
        <v>349627.61</v>
      </c>
      <c r="BE909" s="1">
        <v>131052.9</v>
      </c>
      <c r="BF909" s="1">
        <v>706486.06</v>
      </c>
      <c r="BG909">
        <v>1.64</v>
      </c>
      <c r="BH909">
        <v>1.0900000000000001</v>
      </c>
      <c r="BI909" s="1">
        <v>36735.279999999999</v>
      </c>
      <c r="BJ909">
        <v>2.12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1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12.612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41.375999999999998</v>
      </c>
      <c r="CI909">
        <v>0</v>
      </c>
      <c r="CJ909">
        <v>0</v>
      </c>
      <c r="CK909">
        <v>0</v>
      </c>
      <c r="CL909" s="2">
        <v>13380000</v>
      </c>
      <c r="CM909" s="2">
        <v>9662000</v>
      </c>
      <c r="CN909" s="2">
        <v>4224000</v>
      </c>
      <c r="CO909" s="2">
        <v>970300</v>
      </c>
      <c r="CP909" s="2">
        <v>14750000</v>
      </c>
      <c r="CQ909" s="2">
        <v>15780000</v>
      </c>
      <c r="CR909" s="2">
        <v>1170000</v>
      </c>
      <c r="CS909" s="2">
        <v>273200</v>
      </c>
      <c r="CT909" s="2">
        <v>1555000</v>
      </c>
      <c r="CU909" s="2">
        <v>1038000</v>
      </c>
      <c r="CV909" s="2">
        <v>276500</v>
      </c>
      <c r="CW909" s="2">
        <v>349600</v>
      </c>
      <c r="CX909" s="2">
        <v>131100</v>
      </c>
      <c r="CY909" s="2">
        <v>576700</v>
      </c>
      <c r="CZ909" s="2">
        <v>2621000</v>
      </c>
      <c r="DA909" s="2">
        <v>411100</v>
      </c>
      <c r="DB909" s="2">
        <v>51790</v>
      </c>
      <c r="DC909" s="2">
        <v>636900</v>
      </c>
      <c r="DD909">
        <v>114.96899999999999</v>
      </c>
      <c r="DE909">
        <v>88.477000000000004</v>
      </c>
      <c r="DF909">
        <v>2.383</v>
      </c>
      <c r="DG909">
        <v>79.161000000000001</v>
      </c>
      <c r="DH909">
        <v>122.655</v>
      </c>
      <c r="DI909">
        <v>123.30500000000001</v>
      </c>
      <c r="DJ909">
        <v>36.527000000000001</v>
      </c>
      <c r="DK909">
        <v>0</v>
      </c>
      <c r="DL909">
        <v>0</v>
      </c>
      <c r="DM909">
        <v>83.623999999999995</v>
      </c>
      <c r="DN909">
        <v>10.728999999999999</v>
      </c>
      <c r="DO909">
        <v>51.436999999999998</v>
      </c>
      <c r="DP909">
        <v>60.033999999999999</v>
      </c>
      <c r="DQ909">
        <v>74.817999999999998</v>
      </c>
      <c r="DR909">
        <v>129.68299999999999</v>
      </c>
      <c r="DS909">
        <v>70.545000000000002</v>
      </c>
      <c r="DT909">
        <v>0</v>
      </c>
      <c r="DU909">
        <v>0</v>
      </c>
      <c r="DV909">
        <v>1</v>
      </c>
      <c r="DW909">
        <v>0.78</v>
      </c>
      <c r="DX909">
        <v>1</v>
      </c>
      <c r="DY909">
        <v>1</v>
      </c>
      <c r="DZ909">
        <v>0.64</v>
      </c>
      <c r="EA909">
        <v>1</v>
      </c>
      <c r="EB909">
        <v>1</v>
      </c>
      <c r="EC909">
        <v>1</v>
      </c>
      <c r="ED909">
        <v>1</v>
      </c>
      <c r="EE909">
        <v>0.72199999999999998</v>
      </c>
      <c r="EF909">
        <v>0.316</v>
      </c>
      <c r="EG909">
        <v>7.2999999999999995E-2</v>
      </c>
      <c r="EH909">
        <v>1.1020000000000001</v>
      </c>
      <c r="EI909">
        <v>1.179</v>
      </c>
      <c r="EJ909">
        <v>8.6999999999999994E-2</v>
      </c>
      <c r="EK909">
        <v>0.02</v>
      </c>
      <c r="EL909">
        <v>0.11600000000000001</v>
      </c>
      <c r="EM909">
        <v>0.26600000000000001</v>
      </c>
      <c r="EN909">
        <v>0.33700000000000002</v>
      </c>
      <c r="EO909">
        <v>0.126</v>
      </c>
      <c r="EP909">
        <v>0.55500000000000005</v>
      </c>
      <c r="EQ909">
        <v>2.524</v>
      </c>
      <c r="ER909">
        <v>0.39600000000000002</v>
      </c>
      <c r="ES909">
        <v>0.05</v>
      </c>
      <c r="ET909">
        <v>0.61299999999999999</v>
      </c>
      <c r="FC909" s="2">
        <v>13380000</v>
      </c>
      <c r="FD909" s="2">
        <v>9662000</v>
      </c>
      <c r="FE909" s="2">
        <v>4224000</v>
      </c>
      <c r="FF909" s="2">
        <v>970300</v>
      </c>
      <c r="FG909" s="2">
        <v>14750000</v>
      </c>
      <c r="FH909" s="2">
        <v>15780000</v>
      </c>
      <c r="FI909" s="2">
        <v>1170000</v>
      </c>
      <c r="FJ909" s="2">
        <v>273200</v>
      </c>
      <c r="FK909" s="2">
        <v>1555000</v>
      </c>
      <c r="FL909" s="2">
        <v>1038000</v>
      </c>
      <c r="FM909" s="2">
        <v>276500</v>
      </c>
      <c r="FN909" s="2">
        <v>349600</v>
      </c>
      <c r="FO909" s="2">
        <v>131100</v>
      </c>
      <c r="FP909" s="2">
        <v>576700</v>
      </c>
      <c r="FQ909" s="2">
        <v>2621000</v>
      </c>
      <c r="FR909" s="2">
        <v>411100</v>
      </c>
      <c r="FS909" s="2">
        <v>51790</v>
      </c>
      <c r="FT909" s="2">
        <v>636900</v>
      </c>
    </row>
    <row r="910" spans="1:176" x14ac:dyDescent="0.2">
      <c r="A910">
        <v>0</v>
      </c>
      <c r="B910" t="s">
        <v>176</v>
      </c>
      <c r="C910" t="s">
        <v>1722</v>
      </c>
      <c r="D910" t="s">
        <v>429</v>
      </c>
      <c r="E910" t="s">
        <v>1723</v>
      </c>
      <c r="F910" s="3">
        <v>2.5055555555555555</v>
      </c>
      <c r="G910">
        <v>1</v>
      </c>
      <c r="H910">
        <v>958.7989</v>
      </c>
      <c r="I910" t="s">
        <v>1724</v>
      </c>
      <c r="J910" s="10">
        <v>31.518000000000001</v>
      </c>
      <c r="K910">
        <f>+[1]SampleID!NH4</f>
        <v>0</v>
      </c>
      <c r="L910">
        <v>0.495</v>
      </c>
      <c r="M910">
        <v>0.309</v>
      </c>
      <c r="N910">
        <v>0.17799999999999999</v>
      </c>
      <c r="O910">
        <v>0.40899999999999997</v>
      </c>
      <c r="P910">
        <v>0.309</v>
      </c>
      <c r="Q910">
        <v>0.14899999999999999</v>
      </c>
      <c r="R910">
        <v>0.105</v>
      </c>
      <c r="S910">
        <v>1.0999999999999999E-2</v>
      </c>
      <c r="T910">
        <v>1.6990000000000001</v>
      </c>
      <c r="U910">
        <v>0.27100000000000002</v>
      </c>
      <c r="V910">
        <v>0.434</v>
      </c>
      <c r="W910">
        <v>0.215</v>
      </c>
      <c r="X910">
        <v>0.25700000000000001</v>
      </c>
      <c r="Y910">
        <v>0.379</v>
      </c>
      <c r="Z910">
        <v>0.14599999999999999</v>
      </c>
      <c r="AA910">
        <v>8.5000000000000006E-2</v>
      </c>
      <c r="AB910">
        <v>0.27900000000000003</v>
      </c>
      <c r="AC910">
        <v>0.17100000000000001</v>
      </c>
      <c r="AD910">
        <v>0.123</v>
      </c>
      <c r="AE910">
        <v>0.223</v>
      </c>
      <c r="AF910">
        <v>0.17100000000000001</v>
      </c>
      <c r="AG910">
        <v>0.11600000000000001</v>
      </c>
      <c r="AH910">
        <v>0.115</v>
      </c>
      <c r="AI910">
        <v>9.0999999999999998E-2</v>
      </c>
      <c r="AJ910" t="s">
        <v>177</v>
      </c>
      <c r="AK910" t="s">
        <v>182</v>
      </c>
      <c r="AL910" t="s">
        <v>177</v>
      </c>
      <c r="AM910" t="s">
        <v>177</v>
      </c>
      <c r="AN910" t="s">
        <v>177</v>
      </c>
      <c r="AO910" t="s">
        <v>177</v>
      </c>
      <c r="AP910" t="s">
        <v>177</v>
      </c>
      <c r="AQ910" t="s">
        <v>177</v>
      </c>
      <c r="AR910" t="s">
        <v>177</v>
      </c>
      <c r="AS910">
        <v>0.95</v>
      </c>
      <c r="AT910">
        <v>0.52</v>
      </c>
      <c r="AU910">
        <v>0.49</v>
      </c>
      <c r="AV910">
        <v>0.37</v>
      </c>
      <c r="AW910">
        <v>0.94</v>
      </c>
      <c r="AX910">
        <v>0.91</v>
      </c>
      <c r="AY910">
        <v>0.94</v>
      </c>
      <c r="AZ910">
        <v>0.98</v>
      </c>
      <c r="BA910">
        <v>0.97</v>
      </c>
      <c r="BB910">
        <v>2.93</v>
      </c>
      <c r="BC910">
        <v>2.8</v>
      </c>
      <c r="BD910">
        <v>5.93</v>
      </c>
      <c r="BE910">
        <v>2.44</v>
      </c>
      <c r="BF910">
        <v>1.56</v>
      </c>
      <c r="BG910">
        <v>6.89</v>
      </c>
      <c r="BH910">
        <v>1.76</v>
      </c>
      <c r="BI910" s="1">
        <v>202022.45</v>
      </c>
      <c r="BJ910" s="1">
        <v>77368.39</v>
      </c>
      <c r="BK910">
        <v>0</v>
      </c>
      <c r="BL910">
        <v>1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24.469000000000001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49.283000000000001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 s="2">
        <v>21770000</v>
      </c>
      <c r="CM910" s="2">
        <v>10780000</v>
      </c>
      <c r="CN910" s="2">
        <v>6734000</v>
      </c>
      <c r="CO910" s="2">
        <v>3873000</v>
      </c>
      <c r="CP910" s="2">
        <v>8902000</v>
      </c>
      <c r="CQ910" s="2">
        <v>6726000</v>
      </c>
      <c r="CR910" s="2">
        <v>3233000</v>
      </c>
      <c r="CS910" s="2">
        <v>2291000</v>
      </c>
      <c r="CT910" s="2">
        <v>246800</v>
      </c>
      <c r="CU910" s="2">
        <v>915200</v>
      </c>
      <c r="CV910" s="2">
        <v>1555000</v>
      </c>
      <c r="CW910" s="2">
        <v>248000</v>
      </c>
      <c r="CX910" s="2">
        <v>397200</v>
      </c>
      <c r="CY910" s="2">
        <v>196600</v>
      </c>
      <c r="CZ910" s="2">
        <v>234800</v>
      </c>
      <c r="DA910" s="2">
        <v>346600</v>
      </c>
      <c r="DB910" s="2">
        <v>133300</v>
      </c>
      <c r="DC910" s="2">
        <v>77370</v>
      </c>
      <c r="DD910">
        <v>45.375999999999998</v>
      </c>
      <c r="DE910">
        <v>131.285</v>
      </c>
      <c r="DF910">
        <v>134.744</v>
      </c>
      <c r="DG910">
        <v>130.04499999999999</v>
      </c>
      <c r="DH910">
        <v>127.91200000000001</v>
      </c>
      <c r="DI910">
        <v>98.058000000000007</v>
      </c>
      <c r="DJ910">
        <v>104.505</v>
      </c>
      <c r="DK910">
        <v>0</v>
      </c>
      <c r="DL910">
        <v>25.094999999999999</v>
      </c>
      <c r="DM910">
        <v>67.378</v>
      </c>
      <c r="DN910">
        <v>133.03299999999999</v>
      </c>
      <c r="DO910">
        <v>104.542</v>
      </c>
      <c r="DP910">
        <v>116.565</v>
      </c>
      <c r="DQ910">
        <v>74.418999999999997</v>
      </c>
      <c r="DR910">
        <v>28.251999999999999</v>
      </c>
      <c r="DS910">
        <v>88.436000000000007</v>
      </c>
      <c r="DT910">
        <v>0</v>
      </c>
      <c r="DU910">
        <v>36.941000000000003</v>
      </c>
      <c r="DV910">
        <v>0.7</v>
      </c>
      <c r="DW910">
        <v>1</v>
      </c>
      <c r="DX910">
        <v>0.57999999999999996</v>
      </c>
      <c r="DY910">
        <v>1</v>
      </c>
      <c r="DZ910">
        <v>0.76</v>
      </c>
      <c r="EA910">
        <v>0.73</v>
      </c>
      <c r="EB910">
        <v>0.9</v>
      </c>
      <c r="EC910">
        <v>0.79</v>
      </c>
      <c r="ED910">
        <v>1</v>
      </c>
      <c r="EE910">
        <v>0.495</v>
      </c>
      <c r="EF910">
        <v>0.309</v>
      </c>
      <c r="EG910">
        <v>0.17799999999999999</v>
      </c>
      <c r="EH910">
        <v>0.40899999999999997</v>
      </c>
      <c r="EI910">
        <v>0.309</v>
      </c>
      <c r="EJ910">
        <v>0.14899999999999999</v>
      </c>
      <c r="EK910">
        <v>0.105</v>
      </c>
      <c r="EL910">
        <v>1.0999999999999999E-2</v>
      </c>
      <c r="EM910">
        <v>1.6990000000000001</v>
      </c>
      <c r="EN910">
        <v>0.27100000000000002</v>
      </c>
      <c r="EO910">
        <v>0.434</v>
      </c>
      <c r="EP910">
        <v>0.215</v>
      </c>
      <c r="EQ910">
        <v>0.25700000000000001</v>
      </c>
      <c r="ER910">
        <v>0.379</v>
      </c>
      <c r="ES910">
        <v>0.14599999999999999</v>
      </c>
      <c r="ET910">
        <v>8.5000000000000006E-2</v>
      </c>
      <c r="FC910" s="2">
        <v>21770000</v>
      </c>
      <c r="FD910" s="2">
        <v>10780000</v>
      </c>
      <c r="FE910" s="2">
        <v>6734000</v>
      </c>
      <c r="FF910" s="2">
        <v>3873000</v>
      </c>
      <c r="FG910" s="2">
        <v>8902000</v>
      </c>
      <c r="FH910" s="2">
        <v>6726000</v>
      </c>
      <c r="FI910" s="2">
        <v>3233000</v>
      </c>
      <c r="FJ910" s="2">
        <v>2291000</v>
      </c>
      <c r="FK910" s="2">
        <v>246800</v>
      </c>
      <c r="FL910" s="2">
        <v>915200</v>
      </c>
      <c r="FM910" s="2">
        <v>1555000</v>
      </c>
      <c r="FN910" s="2">
        <v>248000</v>
      </c>
      <c r="FO910" s="2">
        <v>397200</v>
      </c>
      <c r="FP910" s="2">
        <v>196600</v>
      </c>
      <c r="FQ910" s="2">
        <v>234800</v>
      </c>
      <c r="FR910" s="2">
        <v>346600</v>
      </c>
      <c r="FS910" s="2">
        <v>133300</v>
      </c>
      <c r="FT910" s="2">
        <v>77370</v>
      </c>
    </row>
    <row r="911" spans="1:176" x14ac:dyDescent="0.2">
      <c r="A911">
        <v>0</v>
      </c>
      <c r="B911" t="s">
        <v>176</v>
      </c>
      <c r="C911" t="s">
        <v>1725</v>
      </c>
      <c r="D911" t="s">
        <v>429</v>
      </c>
      <c r="E911" t="s">
        <v>1726</v>
      </c>
      <c r="F911" s="3">
        <v>1.9201388888888891</v>
      </c>
      <c r="G911">
        <v>1</v>
      </c>
      <c r="H911">
        <v>768.6268</v>
      </c>
      <c r="I911" t="s">
        <v>819</v>
      </c>
      <c r="J911" s="10">
        <v>28.61</v>
      </c>
      <c r="K911" t="s">
        <v>921</v>
      </c>
      <c r="L911">
        <v>12.840999999999999</v>
      </c>
      <c r="M911">
        <v>1.3759999999999999</v>
      </c>
      <c r="N911">
        <v>1.3149999999999999</v>
      </c>
      <c r="O911">
        <v>0.314</v>
      </c>
      <c r="P911">
        <v>2.4460000000000002</v>
      </c>
      <c r="Q911">
        <v>0.246</v>
      </c>
      <c r="R911">
        <v>0.48399999999999999</v>
      </c>
      <c r="S911">
        <v>0</v>
      </c>
      <c r="T911">
        <v>8.9870000000000001</v>
      </c>
      <c r="U911">
        <v>4.085</v>
      </c>
      <c r="V911">
        <v>2.5779999999999998</v>
      </c>
      <c r="W911">
        <v>0.748</v>
      </c>
      <c r="X911">
        <v>3.4980000000000002</v>
      </c>
      <c r="Y911">
        <v>0.26100000000000001</v>
      </c>
      <c r="Z911">
        <v>0.99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 t="s">
        <v>177</v>
      </c>
      <c r="AK911" t="s">
        <v>178</v>
      </c>
      <c r="AL911" t="s">
        <v>177</v>
      </c>
      <c r="AM911" t="s">
        <v>177</v>
      </c>
      <c r="AN911" t="s">
        <v>177</v>
      </c>
      <c r="AO911" t="s">
        <v>177</v>
      </c>
      <c r="AP911" t="s">
        <v>177</v>
      </c>
      <c r="AQ911" t="s">
        <v>177</v>
      </c>
      <c r="AR911" t="s">
        <v>177</v>
      </c>
      <c r="AS911">
        <v>0.71</v>
      </c>
      <c r="AT911">
        <v>0.8</v>
      </c>
      <c r="AU911">
        <v>0.67</v>
      </c>
      <c r="AV911">
        <v>0.96</v>
      </c>
      <c r="AW911">
        <v>0.8</v>
      </c>
      <c r="AX911">
        <v>0.64</v>
      </c>
      <c r="AY911">
        <v>0.82</v>
      </c>
      <c r="AZ911">
        <v>1</v>
      </c>
      <c r="BA911">
        <v>0</v>
      </c>
      <c r="BB911">
        <v>7.71</v>
      </c>
      <c r="BC911">
        <v>2.4900000000000002</v>
      </c>
      <c r="BD911">
        <v>0.74</v>
      </c>
      <c r="BE911">
        <v>2.34</v>
      </c>
      <c r="BF911" s="1">
        <v>155559.75</v>
      </c>
      <c r="BG911">
        <v>2.89</v>
      </c>
      <c r="BH911" s="1">
        <v>54318.01</v>
      </c>
      <c r="BI911">
        <v>13.73</v>
      </c>
      <c r="BJ911">
        <v>0</v>
      </c>
      <c r="BK911">
        <v>0</v>
      </c>
      <c r="BL911">
        <v>1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17.164000000000001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57.036000000000001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 s="2">
        <v>3202000</v>
      </c>
      <c r="CM911" s="2">
        <v>41120000</v>
      </c>
      <c r="CN911" s="2">
        <v>4406000</v>
      </c>
      <c r="CO911" s="2">
        <v>4213000</v>
      </c>
      <c r="CP911" s="2">
        <v>1007000</v>
      </c>
      <c r="CQ911" s="2">
        <v>7832000</v>
      </c>
      <c r="CR911" s="2">
        <v>786500</v>
      </c>
      <c r="CS911" s="2">
        <v>1551000</v>
      </c>
      <c r="CT911" s="2">
        <v>0</v>
      </c>
      <c r="CU911" s="2">
        <v>207900</v>
      </c>
      <c r="CV911" s="2">
        <v>1869000</v>
      </c>
      <c r="CW911" s="2">
        <v>849500</v>
      </c>
      <c r="CX911" s="2">
        <v>536000</v>
      </c>
      <c r="CY911" s="2">
        <v>155600</v>
      </c>
      <c r="CZ911" s="2">
        <v>727400</v>
      </c>
      <c r="DA911" s="2">
        <v>54320</v>
      </c>
      <c r="DB911" s="2">
        <v>205800</v>
      </c>
      <c r="DC911" s="2">
        <v>0</v>
      </c>
      <c r="DD911">
        <v>0</v>
      </c>
      <c r="DE911">
        <v>0</v>
      </c>
      <c r="DF911">
        <v>138.572</v>
      </c>
      <c r="DG911">
        <v>134.678</v>
      </c>
      <c r="DH911">
        <v>105.751</v>
      </c>
      <c r="DI911">
        <v>0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134.56</v>
      </c>
      <c r="DP911">
        <v>107.577</v>
      </c>
      <c r="DQ911">
        <v>106.795</v>
      </c>
      <c r="DR911">
        <v>0</v>
      </c>
      <c r="DS911">
        <v>0</v>
      </c>
      <c r="DT911">
        <v>0</v>
      </c>
      <c r="DU911">
        <v>0</v>
      </c>
      <c r="DV911">
        <v>0.78</v>
      </c>
      <c r="DW911">
        <v>0.68</v>
      </c>
      <c r="DX911">
        <v>1</v>
      </c>
      <c r="DY911">
        <v>0.77</v>
      </c>
      <c r="DZ911">
        <v>1</v>
      </c>
      <c r="EA911">
        <v>0.85</v>
      </c>
      <c r="EB911">
        <v>1</v>
      </c>
      <c r="EC911">
        <v>1</v>
      </c>
      <c r="ED911">
        <v>0</v>
      </c>
      <c r="EE911">
        <v>12.840999999999999</v>
      </c>
      <c r="EF911">
        <v>1.3759999999999999</v>
      </c>
      <c r="EG911">
        <v>1.3149999999999999</v>
      </c>
      <c r="EH911">
        <v>0.314</v>
      </c>
      <c r="EI911">
        <v>2.4460000000000002</v>
      </c>
      <c r="EJ911">
        <v>0.246</v>
      </c>
      <c r="EK911">
        <v>0.48399999999999999</v>
      </c>
      <c r="EL911">
        <v>0</v>
      </c>
      <c r="EM911">
        <v>8.9870000000000001</v>
      </c>
      <c r="EN911">
        <v>4.085</v>
      </c>
      <c r="EO911">
        <v>2.5779999999999998</v>
      </c>
      <c r="EP911">
        <v>0.748</v>
      </c>
      <c r="EQ911">
        <v>3.4980000000000002</v>
      </c>
      <c r="ER911">
        <v>0.26100000000000001</v>
      </c>
      <c r="ES911">
        <v>0.99</v>
      </c>
      <c r="ET911">
        <v>0</v>
      </c>
      <c r="FC911" s="2">
        <v>3202000</v>
      </c>
      <c r="FD911" s="2">
        <v>41120000</v>
      </c>
      <c r="FE911" s="2">
        <v>4406000</v>
      </c>
      <c r="FF911" s="2">
        <v>4213000</v>
      </c>
      <c r="FG911" s="2">
        <v>1007000</v>
      </c>
      <c r="FH911" s="2">
        <v>7832000</v>
      </c>
      <c r="FI911" s="2">
        <v>786500</v>
      </c>
      <c r="FJ911" s="2">
        <v>1551000</v>
      </c>
      <c r="FK911" s="2">
        <v>0</v>
      </c>
      <c r="FL911" s="2">
        <v>207900</v>
      </c>
      <c r="FM911" s="2">
        <v>1869000</v>
      </c>
      <c r="FN911" s="2">
        <v>849500</v>
      </c>
      <c r="FO911" s="2">
        <v>536000</v>
      </c>
      <c r="FP911" s="2">
        <v>155600</v>
      </c>
      <c r="FQ911" s="2">
        <v>727400</v>
      </c>
      <c r="FR911" s="2">
        <v>54320</v>
      </c>
      <c r="FS911" s="2">
        <v>205800</v>
      </c>
      <c r="FT911" s="2">
        <v>0</v>
      </c>
    </row>
    <row r="912" spans="1:176" x14ac:dyDescent="0.2">
      <c r="A912">
        <v>0</v>
      </c>
      <c r="B912" t="s">
        <v>176</v>
      </c>
      <c r="C912" t="s">
        <v>1725</v>
      </c>
      <c r="D912" t="s">
        <v>429</v>
      </c>
      <c r="E912" t="s">
        <v>1726</v>
      </c>
      <c r="F912" s="3">
        <v>1.9201388888888891</v>
      </c>
      <c r="G912">
        <v>1</v>
      </c>
      <c r="H912">
        <v>768.6268</v>
      </c>
      <c r="I912" t="s">
        <v>819</v>
      </c>
      <c r="J912" s="10">
        <v>29.251999999999999</v>
      </c>
      <c r="K912" t="s">
        <v>921</v>
      </c>
      <c r="L912">
        <v>8.6489999999999991</v>
      </c>
      <c r="M912">
        <v>0.90200000000000002</v>
      </c>
      <c r="N912">
        <v>2.36</v>
      </c>
      <c r="O912">
        <v>0.65500000000000003</v>
      </c>
      <c r="P912">
        <v>6.8650000000000002</v>
      </c>
      <c r="Q912">
        <v>0.61299999999999999</v>
      </c>
      <c r="R912">
        <v>1.117</v>
      </c>
      <c r="S912">
        <v>4.7E-2</v>
      </c>
      <c r="T912">
        <v>7.27</v>
      </c>
      <c r="U912">
        <v>1.9530000000000001</v>
      </c>
      <c r="V912">
        <v>1.631</v>
      </c>
      <c r="W912">
        <v>0.98399999999999999</v>
      </c>
      <c r="X912">
        <v>16.491</v>
      </c>
      <c r="Y912">
        <v>0.41199999999999998</v>
      </c>
      <c r="Z912">
        <v>0.84899999999999998</v>
      </c>
      <c r="AA912">
        <v>0.218</v>
      </c>
      <c r="AB912">
        <v>0.47199999999999998</v>
      </c>
      <c r="AC912">
        <v>0.95599999999999996</v>
      </c>
      <c r="AD912">
        <v>0.56499999999999995</v>
      </c>
      <c r="AE912">
        <v>0.98799999999999999</v>
      </c>
      <c r="AF912">
        <v>0.48399999999999999</v>
      </c>
      <c r="AG912">
        <v>0.81599999999999995</v>
      </c>
      <c r="AH912">
        <v>0.34300000000000003</v>
      </c>
      <c r="AI912">
        <v>0.45</v>
      </c>
      <c r="AJ912" t="s">
        <v>177</v>
      </c>
      <c r="AK912" t="s">
        <v>178</v>
      </c>
      <c r="AL912" t="s">
        <v>178</v>
      </c>
      <c r="AM912" t="s">
        <v>177</v>
      </c>
      <c r="AN912" t="s">
        <v>177</v>
      </c>
      <c r="AO912" t="s">
        <v>178</v>
      </c>
      <c r="AP912" t="s">
        <v>177</v>
      </c>
      <c r="AQ912" t="s">
        <v>177</v>
      </c>
      <c r="AR912" t="s">
        <v>177</v>
      </c>
      <c r="AS912">
        <v>0.621</v>
      </c>
      <c r="AT912">
        <v>0.85</v>
      </c>
      <c r="AU912">
        <v>0.74</v>
      </c>
      <c r="AV912">
        <v>0.41499999999999998</v>
      </c>
      <c r="AW912">
        <v>0.89</v>
      </c>
      <c r="AX912">
        <v>0.4</v>
      </c>
      <c r="AY912">
        <v>0.36599999999999999</v>
      </c>
      <c r="AZ912">
        <v>0.63200000000000001</v>
      </c>
      <c r="BA912">
        <v>0.76500000000000001</v>
      </c>
      <c r="BB912" s="1">
        <v>872690.25</v>
      </c>
      <c r="BC912" s="1">
        <v>1220.98</v>
      </c>
      <c r="BD912">
        <v>1</v>
      </c>
      <c r="BE912" s="1">
        <v>1423144.75</v>
      </c>
      <c r="BF912" s="1">
        <v>858482.76</v>
      </c>
      <c r="BG912">
        <v>108.14</v>
      </c>
      <c r="BH912" s="1">
        <v>359835.16</v>
      </c>
      <c r="BI912" s="1">
        <v>740776.69</v>
      </c>
      <c r="BJ912" s="1">
        <v>143160.88</v>
      </c>
      <c r="BK912">
        <v>0</v>
      </c>
      <c r="BL912">
        <v>1</v>
      </c>
      <c r="BM912">
        <v>1</v>
      </c>
      <c r="BN912">
        <v>0</v>
      </c>
      <c r="BO912">
        <v>0</v>
      </c>
      <c r="BP912">
        <v>1</v>
      </c>
      <c r="BQ912">
        <v>0</v>
      </c>
      <c r="BR912">
        <v>0</v>
      </c>
      <c r="BS912">
        <v>0</v>
      </c>
      <c r="BT912">
        <v>0</v>
      </c>
      <c r="BU912">
        <v>22.238</v>
      </c>
      <c r="BV912">
        <v>16.709</v>
      </c>
      <c r="BW912">
        <v>0</v>
      </c>
      <c r="BX912">
        <v>0</v>
      </c>
      <c r="BY912">
        <v>20.521999999999998</v>
      </c>
      <c r="BZ912">
        <v>0</v>
      </c>
      <c r="CA912">
        <v>0</v>
      </c>
      <c r="CB912">
        <v>0</v>
      </c>
      <c r="CC912">
        <v>0</v>
      </c>
      <c r="CD912">
        <v>55.298999999999999</v>
      </c>
      <c r="CE912">
        <v>55.881</v>
      </c>
      <c r="CF912">
        <v>0</v>
      </c>
      <c r="CG912">
        <v>0</v>
      </c>
      <c r="CH912">
        <v>51.402999999999999</v>
      </c>
      <c r="CI912">
        <v>0</v>
      </c>
      <c r="CJ912">
        <v>0</v>
      </c>
      <c r="CK912">
        <v>0</v>
      </c>
      <c r="CL912" s="2">
        <v>39080000</v>
      </c>
      <c r="CM912" s="2">
        <v>338000000</v>
      </c>
      <c r="CN912" s="2">
        <v>35250000</v>
      </c>
      <c r="CO912" s="2">
        <v>92230000</v>
      </c>
      <c r="CP912" s="2">
        <v>25600000</v>
      </c>
      <c r="CQ912" s="2">
        <v>268300000</v>
      </c>
      <c r="CR912" s="2">
        <v>23950000</v>
      </c>
      <c r="CS912" s="2">
        <v>43640000</v>
      </c>
      <c r="CT912" s="2">
        <v>1831000</v>
      </c>
      <c r="CU912" s="2">
        <v>872700</v>
      </c>
      <c r="CV912" s="2">
        <v>6345000</v>
      </c>
      <c r="CW912" s="2">
        <v>1705000</v>
      </c>
      <c r="CX912" s="2">
        <v>1423000</v>
      </c>
      <c r="CY912" s="2">
        <v>858500</v>
      </c>
      <c r="CZ912" s="2">
        <v>14390000</v>
      </c>
      <c r="DA912" s="2">
        <v>359800</v>
      </c>
      <c r="DB912" s="2">
        <v>740800</v>
      </c>
      <c r="DC912" s="2">
        <v>189800</v>
      </c>
      <c r="DD912">
        <v>140.80099999999999</v>
      </c>
      <c r="DE912">
        <v>141.22900000000001</v>
      </c>
      <c r="DF912">
        <v>135.98099999999999</v>
      </c>
      <c r="DG912">
        <v>115.13800000000001</v>
      </c>
      <c r="DH912">
        <v>46.744999999999997</v>
      </c>
      <c r="DI912">
        <v>140.26499999999999</v>
      </c>
      <c r="DJ912">
        <v>104.788</v>
      </c>
      <c r="DK912">
        <v>0</v>
      </c>
      <c r="DL912">
        <v>39.055</v>
      </c>
      <c r="DM912">
        <v>139.46100000000001</v>
      </c>
      <c r="DN912">
        <v>138.36099999999999</v>
      </c>
      <c r="DO912">
        <v>125.56699999999999</v>
      </c>
      <c r="DP912">
        <v>80.841999999999999</v>
      </c>
      <c r="DQ912">
        <v>38.469000000000001</v>
      </c>
      <c r="DR912">
        <v>139.16999999999999</v>
      </c>
      <c r="DS912">
        <v>54.195999999999998</v>
      </c>
      <c r="DT912">
        <v>0</v>
      </c>
      <c r="DU912">
        <v>19.818999999999999</v>
      </c>
      <c r="DV912">
        <v>1</v>
      </c>
      <c r="DW912">
        <v>0.56999999999999995</v>
      </c>
      <c r="DX912">
        <v>0.88</v>
      </c>
      <c r="DY912">
        <v>1</v>
      </c>
      <c r="DZ912">
        <v>1</v>
      </c>
      <c r="EA912">
        <v>1</v>
      </c>
      <c r="EB912">
        <v>1</v>
      </c>
      <c r="EC912">
        <v>1</v>
      </c>
      <c r="ED912">
        <v>1</v>
      </c>
      <c r="EE912">
        <v>8.6489999999999991</v>
      </c>
      <c r="EF912">
        <v>0.90200000000000002</v>
      </c>
      <c r="EG912">
        <v>2.36</v>
      </c>
      <c r="EH912">
        <v>0.65500000000000003</v>
      </c>
      <c r="EI912">
        <v>6.8650000000000002</v>
      </c>
      <c r="EJ912">
        <v>0.61299999999999999</v>
      </c>
      <c r="EK912">
        <v>1.117</v>
      </c>
      <c r="EL912">
        <v>4.7E-2</v>
      </c>
      <c r="EM912">
        <v>7.27</v>
      </c>
      <c r="EN912">
        <v>1.9530000000000001</v>
      </c>
      <c r="EO912">
        <v>1.631</v>
      </c>
      <c r="EP912">
        <v>0.98399999999999999</v>
      </c>
      <c r="EQ912">
        <v>16.491</v>
      </c>
      <c r="ER912">
        <v>0.41199999999999998</v>
      </c>
      <c r="ES912">
        <v>0.84899999999999998</v>
      </c>
      <c r="ET912">
        <v>0.218</v>
      </c>
      <c r="FC912" s="2">
        <v>39080000</v>
      </c>
      <c r="FD912" s="2">
        <v>338000000</v>
      </c>
      <c r="FE912" s="2">
        <v>35250000</v>
      </c>
      <c r="FF912" s="2">
        <v>92230000</v>
      </c>
      <c r="FG912" s="2">
        <v>25600000</v>
      </c>
      <c r="FH912" s="2">
        <v>268300000</v>
      </c>
      <c r="FI912" s="2">
        <v>23950000</v>
      </c>
      <c r="FJ912" s="2">
        <v>43640000</v>
      </c>
      <c r="FK912" s="2">
        <v>1831000</v>
      </c>
      <c r="FL912" s="2">
        <v>872700</v>
      </c>
      <c r="FM912" s="2">
        <v>6345000</v>
      </c>
      <c r="FN912" s="2">
        <v>1705000</v>
      </c>
      <c r="FO912" s="2">
        <v>1423000</v>
      </c>
      <c r="FP912" s="2">
        <v>858500</v>
      </c>
      <c r="FQ912" s="2">
        <v>14390000</v>
      </c>
      <c r="FR912" s="2">
        <v>359800</v>
      </c>
      <c r="FS912" s="2">
        <v>740800</v>
      </c>
      <c r="FT912" s="2">
        <v>189800</v>
      </c>
    </row>
    <row r="913" spans="1:176" hidden="1" x14ac:dyDescent="0.2">
      <c r="A913">
        <v>0</v>
      </c>
      <c r="B913" t="s">
        <v>394</v>
      </c>
      <c r="C913" t="s">
        <v>1727</v>
      </c>
      <c r="D913" t="s">
        <v>429</v>
      </c>
      <c r="E913" t="s">
        <v>1728</v>
      </c>
      <c r="F913" s="3">
        <v>1.7083333333333333</v>
      </c>
      <c r="G913">
        <v>1</v>
      </c>
      <c r="H913">
        <v>708.6268</v>
      </c>
      <c r="I913" t="s">
        <v>1729</v>
      </c>
      <c r="J913" s="10">
        <v>30.97</v>
      </c>
      <c r="K913" t="s">
        <v>921</v>
      </c>
      <c r="L913">
        <v>2.0110000000000001</v>
      </c>
      <c r="M913">
        <v>3.5459999999999998</v>
      </c>
      <c r="N913">
        <v>4.4080000000000004</v>
      </c>
      <c r="O913">
        <v>4.4039999999999999</v>
      </c>
      <c r="P913">
        <v>96.034000000000006</v>
      </c>
      <c r="Q913">
        <v>7.4969999999999999</v>
      </c>
      <c r="R913">
        <v>0.88500000000000001</v>
      </c>
      <c r="S913">
        <v>8.7959999999999994</v>
      </c>
      <c r="T913">
        <v>0.96399999999999997</v>
      </c>
      <c r="U913">
        <v>2.2120000000000002</v>
      </c>
      <c r="V913">
        <v>1.4079999999999999</v>
      </c>
      <c r="W913">
        <v>1.579</v>
      </c>
      <c r="X913">
        <v>29.222999999999999</v>
      </c>
      <c r="Y913">
        <v>2.6389999999999998</v>
      </c>
      <c r="Z913">
        <v>1.1830000000000001</v>
      </c>
      <c r="AA913">
        <v>2.0179999999999998</v>
      </c>
      <c r="AB913">
        <v>0.67400000000000004</v>
      </c>
      <c r="AC913">
        <v>1.6E-2</v>
      </c>
      <c r="AD913">
        <v>0.38100000000000001</v>
      </c>
      <c r="AE913">
        <v>0.53900000000000003</v>
      </c>
      <c r="AF913">
        <v>0.42299999999999999</v>
      </c>
      <c r="AG913">
        <v>0.36099999999999999</v>
      </c>
      <c r="AH913">
        <v>0.70199999999999996</v>
      </c>
      <c r="AI913">
        <v>0.499</v>
      </c>
      <c r="AJ913" t="s">
        <v>177</v>
      </c>
      <c r="AK913" t="s">
        <v>177</v>
      </c>
      <c r="AL913" t="s">
        <v>177</v>
      </c>
      <c r="AM913" t="s">
        <v>177</v>
      </c>
      <c r="AN913" t="s">
        <v>177</v>
      </c>
      <c r="AO913" t="s">
        <v>178</v>
      </c>
      <c r="AP913" t="s">
        <v>177</v>
      </c>
      <c r="AQ913" t="s">
        <v>177</v>
      </c>
      <c r="AR913" t="s">
        <v>177</v>
      </c>
      <c r="AS913">
        <v>0.33</v>
      </c>
      <c r="AT913">
        <v>0.79</v>
      </c>
      <c r="AU913">
        <v>0.96</v>
      </c>
      <c r="AV913">
        <v>0.92</v>
      </c>
      <c r="AW913">
        <v>0.86</v>
      </c>
      <c r="AX913">
        <v>0.75</v>
      </c>
      <c r="AY913">
        <v>0.81</v>
      </c>
      <c r="AZ913">
        <v>0.84</v>
      </c>
      <c r="BA913">
        <v>0.68</v>
      </c>
      <c r="BB913">
        <v>1.92</v>
      </c>
      <c r="BC913">
        <v>1.43</v>
      </c>
      <c r="BD913" s="1">
        <v>48058.61</v>
      </c>
      <c r="BE913" s="1">
        <v>772117.83</v>
      </c>
      <c r="BF913" s="1">
        <v>4019.48</v>
      </c>
      <c r="BG913">
        <v>264.60000000000002</v>
      </c>
      <c r="BH913">
        <v>8.4949999999999992</v>
      </c>
      <c r="BI913">
        <v>1.53</v>
      </c>
      <c r="BJ913">
        <v>14.61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1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10.15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33.619</v>
      </c>
      <c r="CI913">
        <v>0</v>
      </c>
      <c r="CJ913">
        <v>0</v>
      </c>
      <c r="CK913">
        <v>0</v>
      </c>
      <c r="CL913" s="2">
        <v>31580000</v>
      </c>
      <c r="CM913" s="2">
        <v>63530000</v>
      </c>
      <c r="CN913" s="2">
        <v>112000000</v>
      </c>
      <c r="CO913" s="2">
        <v>139200000</v>
      </c>
      <c r="CP913" s="2">
        <v>139100000</v>
      </c>
      <c r="CQ913" s="2">
        <v>3033000000</v>
      </c>
      <c r="CR913" s="2">
        <v>236800000</v>
      </c>
      <c r="CS913" s="2">
        <v>27950000</v>
      </c>
      <c r="CT913" s="2">
        <v>277800000</v>
      </c>
      <c r="CU913" s="2">
        <v>4557000</v>
      </c>
      <c r="CV913" s="2">
        <v>4392000</v>
      </c>
      <c r="CW913" s="2">
        <v>10080000</v>
      </c>
      <c r="CX913" s="2">
        <v>6415000</v>
      </c>
      <c r="CY913" s="2">
        <v>7195000</v>
      </c>
      <c r="CZ913" s="2">
        <v>133200000</v>
      </c>
      <c r="DA913" s="2">
        <v>12020000</v>
      </c>
      <c r="DB913" s="2">
        <v>5389000</v>
      </c>
      <c r="DC913" s="2">
        <v>9194000</v>
      </c>
      <c r="DD913">
        <v>36.646000000000001</v>
      </c>
      <c r="DE913">
        <v>95.322999999999993</v>
      </c>
      <c r="DF913">
        <v>10.44</v>
      </c>
      <c r="DG913">
        <v>88.965000000000003</v>
      </c>
      <c r="DH913">
        <v>126.236</v>
      </c>
      <c r="DI913">
        <v>139.386</v>
      </c>
      <c r="DJ913">
        <v>98.472999999999999</v>
      </c>
      <c r="DK913">
        <v>0</v>
      </c>
      <c r="DL913">
        <v>141.33000000000001</v>
      </c>
      <c r="DM913">
        <v>87.816000000000003</v>
      </c>
      <c r="DN913">
        <v>110.02200000000001</v>
      </c>
      <c r="DO913">
        <v>33.331000000000003</v>
      </c>
      <c r="DP913">
        <v>37.314999999999998</v>
      </c>
      <c r="DQ913">
        <v>82.085999999999999</v>
      </c>
      <c r="DR913">
        <v>140.447</v>
      </c>
      <c r="DS913">
        <v>111.583</v>
      </c>
      <c r="DT913">
        <v>0</v>
      </c>
      <c r="DU913">
        <v>140.887</v>
      </c>
      <c r="DV913">
        <v>1</v>
      </c>
      <c r="DW913">
        <v>0.9</v>
      </c>
      <c r="DX913">
        <v>1</v>
      </c>
      <c r="DY913">
        <v>1</v>
      </c>
      <c r="DZ913">
        <v>1</v>
      </c>
      <c r="EA913">
        <v>1</v>
      </c>
      <c r="EB913">
        <v>1</v>
      </c>
      <c r="EC913">
        <v>1</v>
      </c>
      <c r="ED913">
        <v>1</v>
      </c>
      <c r="EE913">
        <v>2.0110000000000001</v>
      </c>
      <c r="EF913">
        <v>3.5459999999999998</v>
      </c>
      <c r="EG913">
        <v>4.4080000000000004</v>
      </c>
      <c r="EH913">
        <v>4.4039999999999999</v>
      </c>
      <c r="EI913">
        <v>96.034000000000006</v>
      </c>
      <c r="EJ913">
        <v>7.4969999999999999</v>
      </c>
      <c r="EK913">
        <v>0.88500000000000001</v>
      </c>
      <c r="EL913">
        <v>8.7959999999999994</v>
      </c>
      <c r="EM913">
        <v>0.96399999999999997</v>
      </c>
      <c r="EN913">
        <v>2.2120000000000002</v>
      </c>
      <c r="EO913">
        <v>1.4079999999999999</v>
      </c>
      <c r="EP913">
        <v>1.579</v>
      </c>
      <c r="EQ913">
        <v>29.222999999999999</v>
      </c>
      <c r="ER913">
        <v>2.6389999999999998</v>
      </c>
      <c r="ES913">
        <v>1.1830000000000001</v>
      </c>
      <c r="ET913">
        <v>2.0179999999999998</v>
      </c>
      <c r="FC913" s="2">
        <v>31580000</v>
      </c>
      <c r="FD913" s="2">
        <v>63530000</v>
      </c>
      <c r="FE913" s="2">
        <v>112000000</v>
      </c>
      <c r="FF913" s="2">
        <v>139200000</v>
      </c>
      <c r="FG913" s="2">
        <v>139100000</v>
      </c>
      <c r="FH913" s="2">
        <v>3033000000</v>
      </c>
      <c r="FI913" s="2">
        <v>236800000</v>
      </c>
      <c r="FJ913" s="2">
        <v>27950000</v>
      </c>
      <c r="FK913" s="2">
        <v>277800000</v>
      </c>
      <c r="FL913" s="2">
        <v>4557000</v>
      </c>
      <c r="FM913" s="2">
        <v>4392000</v>
      </c>
      <c r="FN913" s="2">
        <v>10080000</v>
      </c>
      <c r="FO913" s="2">
        <v>6415000</v>
      </c>
      <c r="FP913" s="2">
        <v>7195000</v>
      </c>
      <c r="FQ913" s="2">
        <v>133200000</v>
      </c>
      <c r="FR913" s="2">
        <v>12020000</v>
      </c>
      <c r="FS913" s="2">
        <v>5389000</v>
      </c>
      <c r="FT913" s="2">
        <v>9194000</v>
      </c>
    </row>
    <row r="914" spans="1:176" hidden="1" x14ac:dyDescent="0.2">
      <c r="A914">
        <v>0</v>
      </c>
      <c r="B914" t="s">
        <v>394</v>
      </c>
      <c r="C914" t="s">
        <v>1727</v>
      </c>
      <c r="D914" t="s">
        <v>429</v>
      </c>
      <c r="E914" t="s">
        <v>1728</v>
      </c>
      <c r="F914" s="3">
        <v>1.7083333333333333</v>
      </c>
      <c r="G914">
        <v>1</v>
      </c>
      <c r="H914">
        <v>708.6268</v>
      </c>
      <c r="I914" t="s">
        <v>1729</v>
      </c>
      <c r="J914" s="10">
        <v>31.54</v>
      </c>
      <c r="K914" t="s">
        <v>921</v>
      </c>
      <c r="L914">
        <v>2.6579999999999999</v>
      </c>
      <c r="M914">
        <v>2.2629999999999999</v>
      </c>
      <c r="N914">
        <v>0.45100000000000001</v>
      </c>
      <c r="O914">
        <v>0.45800000000000002</v>
      </c>
      <c r="P914">
        <v>13.725</v>
      </c>
      <c r="Q914">
        <v>0.38100000000000001</v>
      </c>
      <c r="R914">
        <v>1.014</v>
      </c>
      <c r="S914">
        <v>0.99</v>
      </c>
      <c r="T914">
        <v>3.2480000000000002</v>
      </c>
      <c r="U914">
        <v>4.1310000000000002</v>
      </c>
      <c r="V914">
        <v>0.77400000000000002</v>
      </c>
      <c r="W914">
        <v>0.73299999999999998</v>
      </c>
      <c r="X914">
        <v>39.847999999999999</v>
      </c>
      <c r="Y914">
        <v>1.0720000000000001</v>
      </c>
      <c r="Z914">
        <v>1.2310000000000001</v>
      </c>
      <c r="AA914">
        <v>1.4419999999999999</v>
      </c>
      <c r="AB914">
        <v>0.61499999999999999</v>
      </c>
      <c r="AC914">
        <v>0.55000000000000004</v>
      </c>
      <c r="AD914">
        <v>0.81299999999999994</v>
      </c>
      <c r="AE914">
        <v>0.752</v>
      </c>
      <c r="AF914">
        <v>0.45</v>
      </c>
      <c r="AG914">
        <v>0.56200000000000006</v>
      </c>
      <c r="AH914">
        <v>0.41</v>
      </c>
      <c r="AI914">
        <v>0.89200000000000002</v>
      </c>
      <c r="AJ914" t="s">
        <v>177</v>
      </c>
      <c r="AK914" t="s">
        <v>178</v>
      </c>
      <c r="AL914" t="s">
        <v>178</v>
      </c>
      <c r="AM914" t="s">
        <v>177</v>
      </c>
      <c r="AN914" t="s">
        <v>177</v>
      </c>
      <c r="AO914" t="s">
        <v>177</v>
      </c>
      <c r="AP914" t="s">
        <v>178</v>
      </c>
      <c r="AQ914" t="s">
        <v>177</v>
      </c>
      <c r="AR914" t="s">
        <v>177</v>
      </c>
      <c r="AS914">
        <v>0.87</v>
      </c>
      <c r="AT914">
        <v>0.85</v>
      </c>
      <c r="AU914">
        <v>0.78</v>
      </c>
      <c r="AV914">
        <v>0.94</v>
      </c>
      <c r="AW914">
        <v>0.89</v>
      </c>
      <c r="AX914">
        <v>0</v>
      </c>
      <c r="AY914">
        <v>0.81</v>
      </c>
      <c r="AZ914">
        <v>0.84</v>
      </c>
      <c r="BA914">
        <v>0.8</v>
      </c>
      <c r="BB914">
        <v>74.09</v>
      </c>
      <c r="BC914">
        <v>123.31</v>
      </c>
      <c r="BD914">
        <v>32.24</v>
      </c>
      <c r="BE914" s="1">
        <v>1374379.7</v>
      </c>
      <c r="BF914" s="1">
        <v>6337037.1900000004</v>
      </c>
      <c r="BG914" s="1">
        <v>250533888</v>
      </c>
      <c r="BH914">
        <v>5</v>
      </c>
      <c r="BI914">
        <v>14.67</v>
      </c>
      <c r="BJ914">
        <v>173.99</v>
      </c>
      <c r="BK914">
        <v>0</v>
      </c>
      <c r="BL914">
        <v>1</v>
      </c>
      <c r="BM914">
        <v>1</v>
      </c>
      <c r="BN914">
        <v>0</v>
      </c>
      <c r="BO914">
        <v>0</v>
      </c>
      <c r="BP914">
        <v>0</v>
      </c>
      <c r="BQ914">
        <v>1</v>
      </c>
      <c r="BR914">
        <v>0</v>
      </c>
      <c r="BS914">
        <v>0</v>
      </c>
      <c r="BT914">
        <v>0</v>
      </c>
      <c r="BU914">
        <v>14.151999999999999</v>
      </c>
      <c r="BV914">
        <v>14.938000000000001</v>
      </c>
      <c r="BW914">
        <v>0</v>
      </c>
      <c r="BX914">
        <v>0</v>
      </c>
      <c r="BY914">
        <v>0</v>
      </c>
      <c r="BZ914">
        <v>11.367000000000001</v>
      </c>
      <c r="CA914">
        <v>0</v>
      </c>
      <c r="CB914">
        <v>0</v>
      </c>
      <c r="CC914">
        <v>0</v>
      </c>
      <c r="CD914">
        <v>47.482999999999997</v>
      </c>
      <c r="CE914">
        <v>50.28</v>
      </c>
      <c r="CF914">
        <v>0</v>
      </c>
      <c r="CG914">
        <v>0</v>
      </c>
      <c r="CH914">
        <v>0</v>
      </c>
      <c r="CI914">
        <v>38.51</v>
      </c>
      <c r="CJ914">
        <v>0</v>
      </c>
      <c r="CK914">
        <v>0</v>
      </c>
      <c r="CL914" s="2">
        <v>308100000</v>
      </c>
      <c r="CM914" s="2">
        <v>818700000</v>
      </c>
      <c r="CN914" s="2">
        <v>697100000</v>
      </c>
      <c r="CO914" s="2">
        <v>139000000</v>
      </c>
      <c r="CP914" s="2">
        <v>141100000</v>
      </c>
      <c r="CQ914" s="2">
        <v>4228000000</v>
      </c>
      <c r="CR914" s="2">
        <v>117400000</v>
      </c>
      <c r="CS914" s="2">
        <v>312500000</v>
      </c>
      <c r="CT914" s="2">
        <v>304900000</v>
      </c>
      <c r="CU914" s="2">
        <v>6287000</v>
      </c>
      <c r="CV914" s="2">
        <v>20420000</v>
      </c>
      <c r="CW914" s="2">
        <v>25970000</v>
      </c>
      <c r="CX914" s="2">
        <v>4869000</v>
      </c>
      <c r="CY914" s="2">
        <v>4610000</v>
      </c>
      <c r="CZ914" s="2">
        <v>250500000</v>
      </c>
      <c r="DA914" s="2">
        <v>6742000</v>
      </c>
      <c r="DB914" s="2">
        <v>7737000</v>
      </c>
      <c r="DC914" s="2">
        <v>9067000</v>
      </c>
      <c r="DD914">
        <v>108.121</v>
      </c>
      <c r="DE914">
        <v>133.27199999999999</v>
      </c>
      <c r="DF914">
        <v>102.61199999999999</v>
      </c>
      <c r="DG914">
        <v>0.36799999999999999</v>
      </c>
      <c r="DH914">
        <v>17.001000000000001</v>
      </c>
      <c r="DI914">
        <v>139.279</v>
      </c>
      <c r="DJ914">
        <v>68.962999999999994</v>
      </c>
      <c r="DK914">
        <v>0</v>
      </c>
      <c r="DL914">
        <v>73.501000000000005</v>
      </c>
      <c r="DM914">
        <v>60.531999999999996</v>
      </c>
      <c r="DN914">
        <v>107.34399999999999</v>
      </c>
      <c r="DO914">
        <v>101.69799999999999</v>
      </c>
      <c r="DP914">
        <v>28.765000000000001</v>
      </c>
      <c r="DQ914">
        <v>27.739000000000001</v>
      </c>
      <c r="DR914">
        <v>139.43</v>
      </c>
      <c r="DS914">
        <v>99.424999999999997</v>
      </c>
      <c r="DT914">
        <v>0</v>
      </c>
      <c r="DU914">
        <v>64.816000000000003</v>
      </c>
      <c r="DV914">
        <v>0.8</v>
      </c>
      <c r="DW914">
        <v>0.6</v>
      </c>
      <c r="DX914">
        <v>1</v>
      </c>
      <c r="DY914">
        <v>0.89</v>
      </c>
      <c r="DZ914">
        <v>0.92</v>
      </c>
      <c r="EA914">
        <v>1</v>
      </c>
      <c r="EB914">
        <v>0.82</v>
      </c>
      <c r="EC914">
        <v>0.74</v>
      </c>
      <c r="ED914">
        <v>1</v>
      </c>
      <c r="EE914">
        <v>2.6579999999999999</v>
      </c>
      <c r="EF914">
        <v>2.2629999999999999</v>
      </c>
      <c r="EG914">
        <v>0.45100000000000001</v>
      </c>
      <c r="EH914">
        <v>0.45800000000000002</v>
      </c>
      <c r="EI914">
        <v>13.725</v>
      </c>
      <c r="EJ914">
        <v>0.38100000000000001</v>
      </c>
      <c r="EK914">
        <v>1.014</v>
      </c>
      <c r="EL914">
        <v>0.99</v>
      </c>
      <c r="EM914">
        <v>3.2480000000000002</v>
      </c>
      <c r="EN914">
        <v>4.1310000000000002</v>
      </c>
      <c r="EO914">
        <v>0.77400000000000002</v>
      </c>
      <c r="EP914">
        <v>0.73299999999999998</v>
      </c>
      <c r="EQ914">
        <v>39.847999999999999</v>
      </c>
      <c r="ER914">
        <v>1.0720000000000001</v>
      </c>
      <c r="ES914">
        <v>1.2310000000000001</v>
      </c>
      <c r="ET914">
        <v>1.4419999999999999</v>
      </c>
      <c r="FC914" s="2">
        <v>308100000</v>
      </c>
      <c r="FD914" s="2">
        <v>818700000</v>
      </c>
      <c r="FE914" s="2">
        <v>697100000</v>
      </c>
      <c r="FF914" s="2">
        <v>139000000</v>
      </c>
      <c r="FG914" s="2">
        <v>141100000</v>
      </c>
      <c r="FH914" s="2">
        <v>4228000000</v>
      </c>
      <c r="FI914" s="2">
        <v>117400000</v>
      </c>
      <c r="FJ914" s="2">
        <v>312500000</v>
      </c>
      <c r="FK914" s="2">
        <v>304900000</v>
      </c>
      <c r="FL914" s="2">
        <v>6287000</v>
      </c>
      <c r="FM914" s="2">
        <v>20420000</v>
      </c>
      <c r="FN914" s="2">
        <v>25970000</v>
      </c>
      <c r="FO914" s="2">
        <v>4869000</v>
      </c>
      <c r="FP914" s="2">
        <v>4610000</v>
      </c>
      <c r="FQ914" s="2">
        <v>250500000</v>
      </c>
      <c r="FR914" s="2">
        <v>6742000</v>
      </c>
      <c r="FS914" s="2">
        <v>7737000</v>
      </c>
      <c r="FT914" s="2">
        <v>9067000</v>
      </c>
    </row>
    <row r="915" spans="1:176" hidden="1" x14ac:dyDescent="0.2">
      <c r="A915">
        <v>0</v>
      </c>
      <c r="B915" t="s">
        <v>394</v>
      </c>
      <c r="C915" t="s">
        <v>1730</v>
      </c>
      <c r="D915" t="s">
        <v>429</v>
      </c>
      <c r="E915" t="s">
        <v>1731</v>
      </c>
      <c r="F915" s="3">
        <v>1.7923611111111111</v>
      </c>
      <c r="G915">
        <v>1</v>
      </c>
      <c r="H915">
        <v>734.64239999999995</v>
      </c>
      <c r="I915" t="s">
        <v>975</v>
      </c>
      <c r="J915" s="10">
        <v>31.053000000000001</v>
      </c>
      <c r="K915" t="s">
        <v>921</v>
      </c>
      <c r="L915">
        <v>3.5539999999999998</v>
      </c>
      <c r="M915">
        <v>1.476</v>
      </c>
      <c r="N915">
        <v>0.71499999999999997</v>
      </c>
      <c r="O915">
        <v>1.268</v>
      </c>
      <c r="P915">
        <v>22.631</v>
      </c>
      <c r="Q915">
        <v>2.4630000000000001</v>
      </c>
      <c r="R915">
        <v>0.86399999999999999</v>
      </c>
      <c r="S915">
        <v>3.2690000000000001</v>
      </c>
      <c r="T915">
        <v>3.8759999999999999</v>
      </c>
      <c r="U915">
        <v>1.4810000000000001</v>
      </c>
      <c r="V915">
        <v>0.69399999999999995</v>
      </c>
      <c r="W915">
        <v>0.63400000000000001</v>
      </c>
      <c r="X915">
        <v>13.249000000000001</v>
      </c>
      <c r="Y915">
        <v>3.9449999999999998</v>
      </c>
      <c r="Z915">
        <v>1.044</v>
      </c>
      <c r="AA915">
        <v>2.173</v>
      </c>
      <c r="AB915">
        <v>0.56200000000000006</v>
      </c>
      <c r="AC915">
        <v>0.19600000000000001</v>
      </c>
      <c r="AD915">
        <v>0.84399999999999997</v>
      </c>
      <c r="AE915">
        <v>0.96099999999999997</v>
      </c>
      <c r="AF915">
        <v>0.442</v>
      </c>
      <c r="AG915">
        <v>0.57999999999999996</v>
      </c>
      <c r="AH915">
        <v>0.58499999999999996</v>
      </c>
      <c r="AI915">
        <v>0.19500000000000001</v>
      </c>
      <c r="AJ915" t="s">
        <v>177</v>
      </c>
      <c r="AK915" t="s">
        <v>177</v>
      </c>
      <c r="AL915" t="s">
        <v>177</v>
      </c>
      <c r="AM915" t="s">
        <v>177</v>
      </c>
      <c r="AN915" t="s">
        <v>177</v>
      </c>
      <c r="AO915" t="s">
        <v>178</v>
      </c>
      <c r="AP915" t="s">
        <v>177</v>
      </c>
      <c r="AQ915" t="s">
        <v>177</v>
      </c>
      <c r="AR915" t="s">
        <v>177</v>
      </c>
      <c r="AS915">
        <v>0.55100000000000005</v>
      </c>
      <c r="AT915">
        <v>0.74</v>
      </c>
      <c r="AU915">
        <v>0.75</v>
      </c>
      <c r="AV915">
        <v>0.8</v>
      </c>
      <c r="AW915">
        <v>0.82</v>
      </c>
      <c r="AX915">
        <v>0.91</v>
      </c>
      <c r="AY915">
        <v>0.63</v>
      </c>
      <c r="AZ915">
        <v>0.91</v>
      </c>
      <c r="BA915">
        <v>0.52</v>
      </c>
      <c r="BB915">
        <v>6.4189999999999996</v>
      </c>
      <c r="BC915">
        <v>11.055999999999999</v>
      </c>
      <c r="BD915">
        <v>219.93</v>
      </c>
      <c r="BE915" s="1">
        <v>5678628.71</v>
      </c>
      <c r="BF915" s="1">
        <v>5929703.1299999999</v>
      </c>
      <c r="BG915">
        <v>237.48</v>
      </c>
      <c r="BH915">
        <v>2.2000000000000002</v>
      </c>
      <c r="BI915">
        <v>3.14</v>
      </c>
      <c r="BJ915">
        <v>12.1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1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10.584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35.058</v>
      </c>
      <c r="CI915">
        <v>0</v>
      </c>
      <c r="CJ915">
        <v>0</v>
      </c>
      <c r="CK915">
        <v>0</v>
      </c>
      <c r="CL915" s="2">
        <v>134600000</v>
      </c>
      <c r="CM915" s="2">
        <v>478400000</v>
      </c>
      <c r="CN915" s="2">
        <v>198700000</v>
      </c>
      <c r="CO915" s="2">
        <v>96270000</v>
      </c>
      <c r="CP915" s="2">
        <v>170600000</v>
      </c>
      <c r="CQ915" s="2">
        <v>3046000000</v>
      </c>
      <c r="CR915" s="2">
        <v>331500000</v>
      </c>
      <c r="CS915" s="2">
        <v>116400000</v>
      </c>
      <c r="CT915" s="2">
        <v>440000000</v>
      </c>
      <c r="CU915" s="2">
        <v>6766000</v>
      </c>
      <c r="CV915" s="2">
        <v>26220000</v>
      </c>
      <c r="CW915" s="2">
        <v>10020000</v>
      </c>
      <c r="CX915" s="2">
        <v>4698000</v>
      </c>
      <c r="CY915" s="2">
        <v>4287000</v>
      </c>
      <c r="CZ915" s="2">
        <v>89640000</v>
      </c>
      <c r="DA915" s="2">
        <v>26690000</v>
      </c>
      <c r="DB915" s="2">
        <v>7066000</v>
      </c>
      <c r="DC915" s="2">
        <v>14700000</v>
      </c>
      <c r="DD915">
        <v>87.680999999999997</v>
      </c>
      <c r="DE915">
        <v>132.72200000000001</v>
      </c>
      <c r="DF915">
        <v>10.484</v>
      </c>
      <c r="DG915">
        <v>2.448</v>
      </c>
      <c r="DH915">
        <v>131.45400000000001</v>
      </c>
      <c r="DI915">
        <v>140.47999999999999</v>
      </c>
      <c r="DJ915">
        <v>112.15</v>
      </c>
      <c r="DK915">
        <v>0</v>
      </c>
      <c r="DL915">
        <v>50.003</v>
      </c>
      <c r="DM915">
        <v>92.159000000000006</v>
      </c>
      <c r="DN915">
        <v>134.91800000000001</v>
      </c>
      <c r="DO915">
        <v>34.405000000000001</v>
      </c>
      <c r="DP915">
        <v>24.95</v>
      </c>
      <c r="DQ915">
        <v>51.753999999999998</v>
      </c>
      <c r="DR915">
        <v>137.393</v>
      </c>
      <c r="DS915">
        <v>123.26900000000001</v>
      </c>
      <c r="DT915">
        <v>0</v>
      </c>
      <c r="DU915">
        <v>3.0609999999999999</v>
      </c>
      <c r="DV915">
        <v>1</v>
      </c>
      <c r="DW915">
        <v>1</v>
      </c>
      <c r="DX915">
        <v>0.89</v>
      </c>
      <c r="DY915">
        <v>0.78</v>
      </c>
      <c r="DZ915">
        <v>0.76</v>
      </c>
      <c r="EA915">
        <v>0.87</v>
      </c>
      <c r="EB915">
        <v>1</v>
      </c>
      <c r="EC915">
        <v>0.95</v>
      </c>
      <c r="ED915">
        <v>1</v>
      </c>
      <c r="EE915">
        <v>3.5539999999999998</v>
      </c>
      <c r="EF915">
        <v>1.476</v>
      </c>
      <c r="EG915">
        <v>0.71499999999999997</v>
      </c>
      <c r="EH915">
        <v>1.268</v>
      </c>
      <c r="EI915">
        <v>22.631</v>
      </c>
      <c r="EJ915">
        <v>2.4630000000000001</v>
      </c>
      <c r="EK915">
        <v>0.86399999999999999</v>
      </c>
      <c r="EL915">
        <v>3.2690000000000001</v>
      </c>
      <c r="EM915">
        <v>3.8759999999999999</v>
      </c>
      <c r="EN915">
        <v>1.4810000000000001</v>
      </c>
      <c r="EO915">
        <v>0.69399999999999995</v>
      </c>
      <c r="EP915">
        <v>0.63400000000000001</v>
      </c>
      <c r="EQ915">
        <v>13.249000000000001</v>
      </c>
      <c r="ER915">
        <v>3.9449999999999998</v>
      </c>
      <c r="ES915">
        <v>1.044</v>
      </c>
      <c r="ET915">
        <v>2.173</v>
      </c>
      <c r="FC915" s="2">
        <v>134600000</v>
      </c>
      <c r="FD915" s="2">
        <v>478400000</v>
      </c>
      <c r="FE915" s="2">
        <v>198700000</v>
      </c>
      <c r="FF915" s="2">
        <v>96270000</v>
      </c>
      <c r="FG915" s="2">
        <v>170600000</v>
      </c>
      <c r="FH915" s="2">
        <v>3046000000</v>
      </c>
      <c r="FI915" s="2">
        <v>331500000</v>
      </c>
      <c r="FJ915" s="2">
        <v>116400000</v>
      </c>
      <c r="FK915" s="2">
        <v>440000000</v>
      </c>
      <c r="FL915" s="2">
        <v>6766000</v>
      </c>
      <c r="FM915" s="2">
        <v>26220000</v>
      </c>
      <c r="FN915" s="2">
        <v>10020000</v>
      </c>
      <c r="FO915" s="2">
        <v>4698000</v>
      </c>
      <c r="FP915" s="2">
        <v>4287000</v>
      </c>
      <c r="FQ915" s="2">
        <v>89640000</v>
      </c>
      <c r="FR915" s="2">
        <v>26690000</v>
      </c>
      <c r="FS915" s="2">
        <v>7066000</v>
      </c>
      <c r="FT915" s="2">
        <v>14700000</v>
      </c>
    </row>
    <row r="916" spans="1:176" x14ac:dyDescent="0.2">
      <c r="A916">
        <v>0</v>
      </c>
      <c r="B916" t="s">
        <v>176</v>
      </c>
      <c r="C916" t="s">
        <v>1732</v>
      </c>
      <c r="D916" t="s">
        <v>429</v>
      </c>
      <c r="E916" t="s">
        <v>1733</v>
      </c>
      <c r="F916" t="s">
        <v>1734</v>
      </c>
      <c r="G916">
        <v>1</v>
      </c>
      <c r="H916">
        <v>790.7414</v>
      </c>
      <c r="I916" t="s">
        <v>1028</v>
      </c>
      <c r="J916" s="10">
        <v>32.725999999999999</v>
      </c>
      <c r="K916">
        <f>+[1]SampleID!NH4</f>
        <v>0</v>
      </c>
      <c r="L916">
        <v>2.3420000000000001</v>
      </c>
      <c r="M916">
        <v>4.9080000000000004</v>
      </c>
      <c r="N916">
        <v>0.15</v>
      </c>
      <c r="O916">
        <v>4.3999999999999997E-2</v>
      </c>
      <c r="P916">
        <v>0</v>
      </c>
      <c r="Q916">
        <v>3.1589999999999998</v>
      </c>
      <c r="R916">
        <v>9.7000000000000003E-2</v>
      </c>
      <c r="S916">
        <v>0.224</v>
      </c>
      <c r="T916">
        <v>3.2410000000000001</v>
      </c>
      <c r="U916">
        <v>9.7759999999999998</v>
      </c>
      <c r="V916">
        <v>0.63</v>
      </c>
      <c r="W916">
        <v>0.88100000000000001</v>
      </c>
      <c r="X916">
        <v>0</v>
      </c>
      <c r="Y916">
        <v>3.0710000000000002</v>
      </c>
      <c r="Z916">
        <v>0.69799999999999995</v>
      </c>
      <c r="AA916">
        <v>0.97099999999999997</v>
      </c>
      <c r="AB916">
        <v>0</v>
      </c>
      <c r="AC916">
        <v>0.27500000000000002</v>
      </c>
      <c r="AD916">
        <v>0</v>
      </c>
      <c r="AE916">
        <v>0</v>
      </c>
      <c r="AF916">
        <v>0</v>
      </c>
      <c r="AG916">
        <v>0.33900000000000002</v>
      </c>
      <c r="AH916">
        <v>0.496</v>
      </c>
      <c r="AI916">
        <v>0.52400000000000002</v>
      </c>
      <c r="AJ916" t="s">
        <v>177</v>
      </c>
      <c r="AK916" t="s">
        <v>177</v>
      </c>
      <c r="AL916" t="s">
        <v>178</v>
      </c>
      <c r="AM916" t="s">
        <v>177</v>
      </c>
      <c r="AN916" t="s">
        <v>177</v>
      </c>
      <c r="AO916" t="s">
        <v>177</v>
      </c>
      <c r="AP916" t="s">
        <v>177</v>
      </c>
      <c r="AQ916" t="s">
        <v>177</v>
      </c>
      <c r="AR916" t="s">
        <v>177</v>
      </c>
      <c r="AS916">
        <v>0.94</v>
      </c>
      <c r="AT916">
        <v>0.57999999999999996</v>
      </c>
      <c r="AU916">
        <v>0.53</v>
      </c>
      <c r="AV916">
        <v>0.97</v>
      </c>
      <c r="AW916">
        <v>0.89</v>
      </c>
      <c r="AX916">
        <v>0</v>
      </c>
      <c r="AY916">
        <v>0.97</v>
      </c>
      <c r="AZ916">
        <v>0.89</v>
      </c>
      <c r="BA916">
        <v>0.41</v>
      </c>
      <c r="BB916" s="1">
        <v>346851.24</v>
      </c>
      <c r="BC916">
        <v>2.56</v>
      </c>
      <c r="BD916">
        <v>3.21</v>
      </c>
      <c r="BE916" s="1">
        <v>1029.83</v>
      </c>
      <c r="BF916">
        <v>2.04</v>
      </c>
      <c r="BG916">
        <v>0</v>
      </c>
      <c r="BH916">
        <v>1.75</v>
      </c>
      <c r="BI916">
        <v>1.71</v>
      </c>
      <c r="BJ916" s="1">
        <v>181915.51</v>
      </c>
      <c r="BK916">
        <v>0</v>
      </c>
      <c r="BL916">
        <v>0</v>
      </c>
      <c r="BM916">
        <v>1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22.202999999999999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73.822999999999993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 s="2">
        <v>9104000</v>
      </c>
      <c r="CM916" s="2">
        <v>21320000</v>
      </c>
      <c r="CN916" s="2">
        <v>44690000</v>
      </c>
      <c r="CO916" s="2">
        <v>1370000</v>
      </c>
      <c r="CP916" s="2">
        <v>400800</v>
      </c>
      <c r="CQ916" s="2">
        <v>0</v>
      </c>
      <c r="CR916" s="2">
        <v>28760000</v>
      </c>
      <c r="CS916" s="2">
        <v>882300</v>
      </c>
      <c r="CT916" s="2">
        <v>2036000</v>
      </c>
      <c r="CU916" s="2">
        <v>278500</v>
      </c>
      <c r="CV916" s="2">
        <v>902400</v>
      </c>
      <c r="CW916" s="2">
        <v>2722000</v>
      </c>
      <c r="CX916" s="2">
        <v>175500</v>
      </c>
      <c r="CY916" s="2">
        <v>245300</v>
      </c>
      <c r="CZ916" s="2">
        <v>0</v>
      </c>
      <c r="DA916" s="2">
        <v>855200</v>
      </c>
      <c r="DB916" s="2">
        <v>194400</v>
      </c>
      <c r="DC916" s="2">
        <v>270400</v>
      </c>
      <c r="DD916">
        <v>138.60499999999999</v>
      </c>
      <c r="DE916">
        <v>0</v>
      </c>
      <c r="DF916">
        <v>76.849999999999994</v>
      </c>
      <c r="DG916">
        <v>0</v>
      </c>
      <c r="DH916">
        <v>0</v>
      </c>
      <c r="DI916">
        <v>0</v>
      </c>
      <c r="DJ916">
        <v>78.116</v>
      </c>
      <c r="DK916">
        <v>0</v>
      </c>
      <c r="DL916">
        <v>128.36099999999999</v>
      </c>
      <c r="DM916">
        <v>103.105</v>
      </c>
      <c r="DN916">
        <v>0</v>
      </c>
      <c r="DO916">
        <v>58.424999999999997</v>
      </c>
      <c r="DP916">
        <v>0</v>
      </c>
      <c r="DQ916">
        <v>0</v>
      </c>
      <c r="DR916">
        <v>0</v>
      </c>
      <c r="DS916">
        <v>25.847000000000001</v>
      </c>
      <c r="DT916">
        <v>0</v>
      </c>
      <c r="DU916">
        <v>117.941</v>
      </c>
      <c r="DV916">
        <v>0.84</v>
      </c>
      <c r="DW916">
        <v>0.79</v>
      </c>
      <c r="DX916">
        <v>1</v>
      </c>
      <c r="DY916">
        <v>1</v>
      </c>
      <c r="DZ916">
        <v>1</v>
      </c>
      <c r="EA916">
        <v>0</v>
      </c>
      <c r="EB916">
        <v>0.76</v>
      </c>
      <c r="EC916">
        <v>1</v>
      </c>
      <c r="ED916">
        <v>1</v>
      </c>
      <c r="EE916">
        <v>2.3420000000000001</v>
      </c>
      <c r="EF916">
        <v>4.9080000000000004</v>
      </c>
      <c r="EG916">
        <v>0.15</v>
      </c>
      <c r="EH916">
        <v>4.3999999999999997E-2</v>
      </c>
      <c r="EI916">
        <v>0</v>
      </c>
      <c r="EJ916">
        <v>3.1589999999999998</v>
      </c>
      <c r="EK916">
        <v>9.7000000000000003E-2</v>
      </c>
      <c r="EL916">
        <v>0.224</v>
      </c>
      <c r="EM916">
        <v>3.2410000000000001</v>
      </c>
      <c r="EN916">
        <v>9.7759999999999998</v>
      </c>
      <c r="EO916">
        <v>0.63</v>
      </c>
      <c r="EP916">
        <v>0.88100000000000001</v>
      </c>
      <c r="EQ916">
        <v>0</v>
      </c>
      <c r="ER916">
        <v>3.0710000000000002</v>
      </c>
      <c r="ES916">
        <v>0.69799999999999995</v>
      </c>
      <c r="ET916">
        <v>0.97099999999999997</v>
      </c>
      <c r="FC916" s="2">
        <v>9104000</v>
      </c>
      <c r="FD916" s="2">
        <v>21320000</v>
      </c>
      <c r="FE916" s="2">
        <v>44690000</v>
      </c>
      <c r="FF916" s="2">
        <v>1370000</v>
      </c>
      <c r="FG916" s="2">
        <v>400800</v>
      </c>
      <c r="FH916" s="2">
        <v>0</v>
      </c>
      <c r="FI916" s="2">
        <v>28760000</v>
      </c>
      <c r="FJ916" s="2">
        <v>882300</v>
      </c>
      <c r="FK916" s="2">
        <v>2036000</v>
      </c>
      <c r="FL916" s="2">
        <v>278500</v>
      </c>
      <c r="FM916" s="2">
        <v>902400</v>
      </c>
      <c r="FN916" s="2">
        <v>2722000</v>
      </c>
      <c r="FO916" s="2">
        <v>175500</v>
      </c>
      <c r="FP916" s="2">
        <v>245300</v>
      </c>
      <c r="FQ916" s="2">
        <v>0</v>
      </c>
      <c r="FR916" s="2">
        <v>855200</v>
      </c>
      <c r="FS916" s="2">
        <v>194400</v>
      </c>
      <c r="FT916" s="2">
        <v>270400</v>
      </c>
    </row>
    <row r="917" spans="1:176" x14ac:dyDescent="0.2">
      <c r="A917">
        <v>0</v>
      </c>
      <c r="B917" t="s">
        <v>176</v>
      </c>
      <c r="C917" t="s">
        <v>1735</v>
      </c>
      <c r="D917" t="s">
        <v>429</v>
      </c>
      <c r="E917" t="s">
        <v>1736</v>
      </c>
      <c r="F917" t="s">
        <v>1737</v>
      </c>
      <c r="G917">
        <v>1</v>
      </c>
      <c r="H917">
        <v>778.7414</v>
      </c>
      <c r="I917" t="s">
        <v>1738</v>
      </c>
      <c r="J917" s="10">
        <v>33.677999999999997</v>
      </c>
      <c r="K917">
        <f>+[1]SampleID!NH4</f>
        <v>0</v>
      </c>
      <c r="L917">
        <v>7.7149999999999999</v>
      </c>
      <c r="M917">
        <v>1.3420000000000001</v>
      </c>
      <c r="N917">
        <v>0.81699999999999995</v>
      </c>
      <c r="O917">
        <v>0.76800000000000002</v>
      </c>
      <c r="P917">
        <v>9.4E-2</v>
      </c>
      <c r="Q917">
        <v>0.84799999999999998</v>
      </c>
      <c r="R917">
        <v>0.93600000000000005</v>
      </c>
      <c r="S917">
        <v>0</v>
      </c>
      <c r="T917">
        <v>3.8220000000000001</v>
      </c>
      <c r="U917">
        <v>0.49</v>
      </c>
      <c r="V917">
        <v>0.499</v>
      </c>
      <c r="W917">
        <v>0.46600000000000003</v>
      </c>
      <c r="X917">
        <v>0.32800000000000001</v>
      </c>
      <c r="Y917">
        <v>0.38300000000000001</v>
      </c>
      <c r="Z917">
        <v>0.95799999999999996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 t="s">
        <v>177</v>
      </c>
      <c r="AK917" t="s">
        <v>178</v>
      </c>
      <c r="AL917" t="s">
        <v>177</v>
      </c>
      <c r="AM917" t="s">
        <v>177</v>
      </c>
      <c r="AN917" t="s">
        <v>177</v>
      </c>
      <c r="AO917" t="s">
        <v>177</v>
      </c>
      <c r="AP917" t="s">
        <v>177</v>
      </c>
      <c r="AQ917" t="s">
        <v>177</v>
      </c>
      <c r="AR917" t="s">
        <v>177</v>
      </c>
      <c r="AS917">
        <v>0.88</v>
      </c>
      <c r="AT917">
        <v>0.92</v>
      </c>
      <c r="AU917">
        <v>0.87</v>
      </c>
      <c r="AV917">
        <v>0.94</v>
      </c>
      <c r="AW917">
        <v>0.53</v>
      </c>
      <c r="AX917">
        <v>1</v>
      </c>
      <c r="AY917">
        <v>0.28000000000000003</v>
      </c>
      <c r="AZ917">
        <v>0.95</v>
      </c>
      <c r="BA917">
        <v>0</v>
      </c>
      <c r="BB917">
        <v>3.08</v>
      </c>
      <c r="BC917">
        <v>3.7</v>
      </c>
      <c r="BD917">
        <v>1.91</v>
      </c>
      <c r="BE917" s="1">
        <v>387039.85</v>
      </c>
      <c r="BF917">
        <v>25.93</v>
      </c>
      <c r="BG917" s="1">
        <v>234478.63</v>
      </c>
      <c r="BH917" s="1">
        <v>273757.17</v>
      </c>
      <c r="BI917">
        <v>5.0199999999999996</v>
      </c>
      <c r="BJ917">
        <v>0</v>
      </c>
      <c r="BK917">
        <v>0</v>
      </c>
      <c r="BL917">
        <v>1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20.905000000000001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70.819999999999993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 s="2">
        <v>3958000</v>
      </c>
      <c r="CM917" s="2">
        <v>30530000</v>
      </c>
      <c r="CN917" s="2">
        <v>5312000</v>
      </c>
      <c r="CO917" s="2">
        <v>3234000</v>
      </c>
      <c r="CP917" s="2">
        <v>3039000</v>
      </c>
      <c r="CQ917" s="2">
        <v>372800</v>
      </c>
      <c r="CR917" s="2">
        <v>3358000</v>
      </c>
      <c r="CS917" s="2">
        <v>3706000</v>
      </c>
      <c r="CT917" s="2">
        <v>0</v>
      </c>
      <c r="CU917" s="2">
        <v>715700</v>
      </c>
      <c r="CV917" s="2">
        <v>2735000</v>
      </c>
      <c r="CW917" s="2">
        <v>350500</v>
      </c>
      <c r="CX917" s="2">
        <v>356900</v>
      </c>
      <c r="CY917" s="2">
        <v>333300</v>
      </c>
      <c r="CZ917" s="2">
        <v>234500</v>
      </c>
      <c r="DA917" s="2">
        <v>273800</v>
      </c>
      <c r="DB917" s="2">
        <v>685400</v>
      </c>
      <c r="DC917" s="2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60.634999999999998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0</v>
      </c>
      <c r="DQ917">
        <v>0</v>
      </c>
      <c r="DR917">
        <v>74.656999999999996</v>
      </c>
      <c r="DS917">
        <v>0</v>
      </c>
      <c r="DT917">
        <v>0</v>
      </c>
      <c r="DU917">
        <v>0</v>
      </c>
      <c r="DV917">
        <v>1</v>
      </c>
      <c r="DW917">
        <v>0.79</v>
      </c>
      <c r="DX917">
        <v>0.84</v>
      </c>
      <c r="DY917">
        <v>0.85</v>
      </c>
      <c r="DZ917">
        <v>1</v>
      </c>
      <c r="EA917">
        <v>1</v>
      </c>
      <c r="EB917">
        <v>1</v>
      </c>
      <c r="EC917">
        <v>1</v>
      </c>
      <c r="ED917">
        <v>0</v>
      </c>
      <c r="EE917">
        <v>7.7149999999999999</v>
      </c>
      <c r="EF917">
        <v>1.3420000000000001</v>
      </c>
      <c r="EG917">
        <v>0.81699999999999995</v>
      </c>
      <c r="EH917">
        <v>0.76800000000000002</v>
      </c>
      <c r="EI917">
        <v>9.4E-2</v>
      </c>
      <c r="EJ917">
        <v>0.84799999999999998</v>
      </c>
      <c r="EK917">
        <v>0.93600000000000005</v>
      </c>
      <c r="EL917">
        <v>0</v>
      </c>
      <c r="EM917">
        <v>3.8220000000000001</v>
      </c>
      <c r="EN917">
        <v>0.49</v>
      </c>
      <c r="EO917">
        <v>0.499</v>
      </c>
      <c r="EP917">
        <v>0.46600000000000003</v>
      </c>
      <c r="EQ917">
        <v>0.32800000000000001</v>
      </c>
      <c r="ER917">
        <v>0.38300000000000001</v>
      </c>
      <c r="ES917">
        <v>0.95799999999999996</v>
      </c>
      <c r="ET917">
        <v>0</v>
      </c>
      <c r="FC917" s="2">
        <v>3958000</v>
      </c>
      <c r="FD917" s="2">
        <v>30530000</v>
      </c>
      <c r="FE917" s="2">
        <v>5312000</v>
      </c>
      <c r="FF917" s="2">
        <v>3234000</v>
      </c>
      <c r="FG917" s="2">
        <v>3039000</v>
      </c>
      <c r="FH917" s="2">
        <v>372800</v>
      </c>
      <c r="FI917" s="2">
        <v>3358000</v>
      </c>
      <c r="FJ917" s="2">
        <v>3706000</v>
      </c>
      <c r="FK917" s="2">
        <v>0</v>
      </c>
      <c r="FL917" s="2">
        <v>715700</v>
      </c>
      <c r="FM917" s="2">
        <v>2735000</v>
      </c>
      <c r="FN917" s="2">
        <v>350500</v>
      </c>
      <c r="FO917" s="2">
        <v>356900</v>
      </c>
      <c r="FP917" s="2">
        <v>333300</v>
      </c>
      <c r="FQ917" s="2">
        <v>234500</v>
      </c>
      <c r="FR917" s="2">
        <v>273800</v>
      </c>
      <c r="FS917" s="2">
        <v>685400</v>
      </c>
      <c r="FT917" s="2">
        <v>0</v>
      </c>
    </row>
    <row r="918" spans="1:176" x14ac:dyDescent="0.2">
      <c r="A918">
        <v>0</v>
      </c>
      <c r="B918" t="s">
        <v>176</v>
      </c>
      <c r="C918" t="s">
        <v>1076</v>
      </c>
      <c r="D918" t="s">
        <v>429</v>
      </c>
      <c r="E918" t="s">
        <v>1077</v>
      </c>
      <c r="F918" t="s">
        <v>1078</v>
      </c>
      <c r="G918">
        <v>1</v>
      </c>
      <c r="H918">
        <v>792.75710000000004</v>
      </c>
      <c r="I918" t="s">
        <v>1079</v>
      </c>
      <c r="J918" s="10">
        <v>34.07</v>
      </c>
      <c r="K918">
        <f>+[1]SampleID!NH4</f>
        <v>0</v>
      </c>
      <c r="L918">
        <v>8.1989999999999998</v>
      </c>
      <c r="M918">
        <v>2.8769999999999998</v>
      </c>
      <c r="N918">
        <v>1.274</v>
      </c>
      <c r="O918">
        <v>0.85499999999999998</v>
      </c>
      <c r="P918">
        <v>0.75600000000000001</v>
      </c>
      <c r="Q918">
        <v>1.1020000000000001</v>
      </c>
      <c r="R918">
        <v>1.421</v>
      </c>
      <c r="S918">
        <v>0.30199999999999999</v>
      </c>
      <c r="T918">
        <v>4.8319999999999999</v>
      </c>
      <c r="U918">
        <v>2.2290000000000001</v>
      </c>
      <c r="V918">
        <v>0.46300000000000002</v>
      </c>
      <c r="W918">
        <v>0.53900000000000003</v>
      </c>
      <c r="X918">
        <v>0.65300000000000002</v>
      </c>
      <c r="Y918">
        <v>0.81799999999999995</v>
      </c>
      <c r="Z918">
        <v>0.59</v>
      </c>
      <c r="AA918">
        <v>0.27400000000000002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 t="s">
        <v>178</v>
      </c>
      <c r="AK918" t="s">
        <v>178</v>
      </c>
      <c r="AL918" t="s">
        <v>178</v>
      </c>
      <c r="AM918" t="s">
        <v>177</v>
      </c>
      <c r="AN918" t="s">
        <v>177</v>
      </c>
      <c r="AO918" t="s">
        <v>177</v>
      </c>
      <c r="AP918" t="s">
        <v>177</v>
      </c>
      <c r="AQ918" t="s">
        <v>177</v>
      </c>
      <c r="AR918" t="s">
        <v>177</v>
      </c>
      <c r="AS918">
        <v>0.94</v>
      </c>
      <c r="AT918">
        <v>0.57999999999999996</v>
      </c>
      <c r="AU918">
        <v>0.86</v>
      </c>
      <c r="AV918">
        <v>0.95</v>
      </c>
      <c r="AW918">
        <v>0.76</v>
      </c>
      <c r="AX918">
        <v>0.7</v>
      </c>
      <c r="AY918">
        <v>0.86</v>
      </c>
      <c r="AZ918">
        <v>0.93</v>
      </c>
      <c r="BA918">
        <v>0.82</v>
      </c>
      <c r="BB918" s="1">
        <v>1140892.1200000001</v>
      </c>
      <c r="BC918" s="1">
        <v>4481553.1500000004</v>
      </c>
      <c r="BD918" s="1">
        <v>2066966.47</v>
      </c>
      <c r="BE918" s="1">
        <v>583701.26</v>
      </c>
      <c r="BF918" s="1">
        <v>499454.17</v>
      </c>
      <c r="BG918" s="1">
        <v>605801.38</v>
      </c>
      <c r="BH918" s="1">
        <v>758534.99</v>
      </c>
      <c r="BI918" s="1">
        <v>710911.83</v>
      </c>
      <c r="BJ918" s="1">
        <v>254412.04</v>
      </c>
      <c r="BK918">
        <v>1</v>
      </c>
      <c r="BL918">
        <v>1</v>
      </c>
      <c r="BM918">
        <v>1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24.579000000000001</v>
      </c>
      <c r="BU918">
        <v>29.068000000000001</v>
      </c>
      <c r="BV918">
        <v>25.094000000000001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62.500999999999998</v>
      </c>
      <c r="CD918">
        <v>73.19</v>
      </c>
      <c r="CE918">
        <v>63.811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 s="2">
        <v>14030000</v>
      </c>
      <c r="CM918" s="2">
        <v>115000000</v>
      </c>
      <c r="CN918" s="2">
        <v>40360000</v>
      </c>
      <c r="CO918" s="2">
        <v>17880000</v>
      </c>
      <c r="CP918" s="2">
        <v>12000000</v>
      </c>
      <c r="CQ918" s="2">
        <v>10600000</v>
      </c>
      <c r="CR918" s="2">
        <v>15460000</v>
      </c>
      <c r="CS918" s="2">
        <v>19930000</v>
      </c>
      <c r="CT918" s="2">
        <v>4235000</v>
      </c>
      <c r="CU918" s="2">
        <v>927500</v>
      </c>
      <c r="CV918" s="2">
        <v>4482000</v>
      </c>
      <c r="CW918" s="2">
        <v>2067000</v>
      </c>
      <c r="CX918" s="2">
        <v>429900</v>
      </c>
      <c r="CY918" s="2">
        <v>499500</v>
      </c>
      <c r="CZ918" s="2">
        <v>605800</v>
      </c>
      <c r="DA918" s="2">
        <v>758500</v>
      </c>
      <c r="DB918" s="2">
        <v>546800</v>
      </c>
      <c r="DC918" s="2">
        <v>254400</v>
      </c>
      <c r="DD918">
        <v>0</v>
      </c>
      <c r="DE918">
        <v>141.29</v>
      </c>
      <c r="DF918">
        <v>127.694</v>
      </c>
      <c r="DG918">
        <v>139.482</v>
      </c>
      <c r="DH918">
        <v>139.15</v>
      </c>
      <c r="DI918">
        <v>125.742</v>
      </c>
      <c r="DJ918">
        <v>126.913</v>
      </c>
      <c r="DK918">
        <v>0</v>
      </c>
      <c r="DL918">
        <v>120.764</v>
      </c>
      <c r="DM918">
        <v>0</v>
      </c>
      <c r="DN918">
        <v>139.38999999999999</v>
      </c>
      <c r="DO918">
        <v>123.67</v>
      </c>
      <c r="DP918">
        <v>111.48</v>
      </c>
      <c r="DQ918">
        <v>118.649</v>
      </c>
      <c r="DR918">
        <v>106.16</v>
      </c>
      <c r="DS918">
        <v>115.312</v>
      </c>
      <c r="DT918">
        <v>0</v>
      </c>
      <c r="DU918">
        <v>82.427000000000007</v>
      </c>
      <c r="DV918">
        <v>0.77</v>
      </c>
      <c r="DW918">
        <v>1</v>
      </c>
      <c r="DX918">
        <v>1</v>
      </c>
      <c r="DY918">
        <v>0.66</v>
      </c>
      <c r="DZ918">
        <v>1</v>
      </c>
      <c r="EA918">
        <v>1</v>
      </c>
      <c r="EB918">
        <v>1</v>
      </c>
      <c r="EC918">
        <v>0.37</v>
      </c>
      <c r="ED918">
        <v>1</v>
      </c>
      <c r="EE918">
        <v>8.1989999999999998</v>
      </c>
      <c r="EF918">
        <v>2.8769999999999998</v>
      </c>
      <c r="EG918">
        <v>1.274</v>
      </c>
      <c r="EH918">
        <v>0.85499999999999998</v>
      </c>
      <c r="EI918">
        <v>0.75600000000000001</v>
      </c>
      <c r="EJ918">
        <v>1.1020000000000001</v>
      </c>
      <c r="EK918">
        <v>1.421</v>
      </c>
      <c r="EL918">
        <v>0.30199999999999999</v>
      </c>
      <c r="EM918">
        <v>4.8319999999999999</v>
      </c>
      <c r="EN918">
        <v>2.2290000000000001</v>
      </c>
      <c r="EO918">
        <v>0.46300000000000002</v>
      </c>
      <c r="EP918">
        <v>0.53900000000000003</v>
      </c>
      <c r="EQ918">
        <v>0.65300000000000002</v>
      </c>
      <c r="ER918">
        <v>0.81799999999999995</v>
      </c>
      <c r="ES918">
        <v>0.59</v>
      </c>
      <c r="ET918">
        <v>0.27400000000000002</v>
      </c>
      <c r="FC918" s="2">
        <v>14030000</v>
      </c>
      <c r="FD918" s="2">
        <v>115000000</v>
      </c>
      <c r="FE918" s="2">
        <v>40360000</v>
      </c>
      <c r="FF918" s="2">
        <v>17880000</v>
      </c>
      <c r="FG918" s="2">
        <v>12000000</v>
      </c>
      <c r="FH918" s="2">
        <v>10600000</v>
      </c>
      <c r="FI918" s="2">
        <v>15460000</v>
      </c>
      <c r="FJ918" s="2">
        <v>19930000</v>
      </c>
      <c r="FK918" s="2">
        <v>4235000</v>
      </c>
      <c r="FL918" s="2">
        <v>927500</v>
      </c>
      <c r="FM918" s="2">
        <v>4482000</v>
      </c>
      <c r="FN918" s="2">
        <v>2067000</v>
      </c>
      <c r="FO918" s="2">
        <v>429900</v>
      </c>
      <c r="FP918" s="2">
        <v>499500</v>
      </c>
      <c r="FQ918" s="2">
        <v>605800</v>
      </c>
      <c r="FR918" s="2">
        <v>758500</v>
      </c>
      <c r="FS918" s="2">
        <v>546800</v>
      </c>
      <c r="FT918" s="2">
        <v>254400</v>
      </c>
    </row>
    <row r="919" spans="1:176" x14ac:dyDescent="0.2">
      <c r="A919">
        <v>0</v>
      </c>
      <c r="B919" t="s">
        <v>176</v>
      </c>
      <c r="C919" t="s">
        <v>1739</v>
      </c>
      <c r="D919" t="s">
        <v>429</v>
      </c>
      <c r="E919" t="s">
        <v>1740</v>
      </c>
      <c r="F919" t="s">
        <v>1741</v>
      </c>
      <c r="G919">
        <v>1</v>
      </c>
      <c r="H919">
        <v>840.75710000000004</v>
      </c>
      <c r="I919" t="s">
        <v>986</v>
      </c>
      <c r="J919" s="10">
        <v>33.454999999999998</v>
      </c>
      <c r="K919" t="e">
        <f>+H</f>
        <v>#NAME?</v>
      </c>
      <c r="L919">
        <v>4.0250000000000004</v>
      </c>
      <c r="M919">
        <v>23.262</v>
      </c>
      <c r="N919">
        <v>0.113</v>
      </c>
      <c r="O919">
        <v>0.151</v>
      </c>
      <c r="P919">
        <v>0.30199999999999999</v>
      </c>
      <c r="Q919">
        <v>9.8849999999999998</v>
      </c>
      <c r="R919">
        <v>0.317</v>
      </c>
      <c r="S919">
        <v>3.726</v>
      </c>
      <c r="T919">
        <v>7.0309999999999997</v>
      </c>
      <c r="U919">
        <v>23.981000000000002</v>
      </c>
      <c r="V919">
        <v>1.5629999999999999</v>
      </c>
      <c r="W919">
        <v>0.35</v>
      </c>
      <c r="X919">
        <v>0.92700000000000005</v>
      </c>
      <c r="Y919">
        <v>18.288</v>
      </c>
      <c r="Z919">
        <v>1.1990000000000001</v>
      </c>
      <c r="AA919">
        <v>4.5650000000000004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 t="s">
        <v>177</v>
      </c>
      <c r="AK919" t="s">
        <v>177</v>
      </c>
      <c r="AL919" t="s">
        <v>182</v>
      </c>
      <c r="AM919" t="s">
        <v>177</v>
      </c>
      <c r="AN919" t="s">
        <v>177</v>
      </c>
      <c r="AO919" t="s">
        <v>177</v>
      </c>
      <c r="AP919" t="s">
        <v>177</v>
      </c>
      <c r="AQ919" t="s">
        <v>177</v>
      </c>
      <c r="AR919" t="s">
        <v>177</v>
      </c>
      <c r="AS919">
        <v>0.86</v>
      </c>
      <c r="AT919">
        <v>0.96</v>
      </c>
      <c r="AU919">
        <v>0.85</v>
      </c>
      <c r="AV919">
        <v>0.56999999999999995</v>
      </c>
      <c r="AW919">
        <v>0.65</v>
      </c>
      <c r="AX919">
        <v>0.65</v>
      </c>
      <c r="AY919">
        <v>0.97</v>
      </c>
      <c r="AZ919">
        <v>0.65</v>
      </c>
      <c r="BA919">
        <v>0.82</v>
      </c>
      <c r="BB919" s="1">
        <v>197872.41</v>
      </c>
      <c r="BC919">
        <v>4.29</v>
      </c>
      <c r="BD919" s="1">
        <v>3038008.12</v>
      </c>
      <c r="BE919">
        <v>12.83</v>
      </c>
      <c r="BF919" s="1">
        <v>61568.02</v>
      </c>
      <c r="BG919" s="1">
        <v>105203.22</v>
      </c>
      <c r="BH919" s="1">
        <v>1644356.57</v>
      </c>
      <c r="BI919" s="1">
        <v>151835.89000000001</v>
      </c>
      <c r="BJ919">
        <v>423.8</v>
      </c>
      <c r="BK919">
        <v>0</v>
      </c>
      <c r="BL919">
        <v>0</v>
      </c>
      <c r="BM919">
        <v>1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6.7380000000000004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52.73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 s="2">
        <v>2769000</v>
      </c>
      <c r="CM919" s="2">
        <v>11150000</v>
      </c>
      <c r="CN919" s="2">
        <v>64420000</v>
      </c>
      <c r="CO919" s="2">
        <v>312200</v>
      </c>
      <c r="CP919" s="2">
        <v>418300</v>
      </c>
      <c r="CQ919" s="2">
        <v>836800</v>
      </c>
      <c r="CR919" s="2">
        <v>27370000</v>
      </c>
      <c r="CS919" s="2">
        <v>878000</v>
      </c>
      <c r="CT919" s="2">
        <v>10320000</v>
      </c>
      <c r="CU919" s="2">
        <v>126700</v>
      </c>
      <c r="CV919" s="2">
        <v>890700</v>
      </c>
      <c r="CW919" s="2">
        <v>3038000</v>
      </c>
      <c r="CX919" s="2">
        <v>198000</v>
      </c>
      <c r="CY919" s="2">
        <v>44360</v>
      </c>
      <c r="CZ919" s="2">
        <v>117400</v>
      </c>
      <c r="DA919" s="2">
        <v>2317000</v>
      </c>
      <c r="DB919" s="2">
        <v>151800</v>
      </c>
      <c r="DC919" s="2">
        <v>578300</v>
      </c>
      <c r="DD919">
        <v>0</v>
      </c>
      <c r="DE919">
        <v>0</v>
      </c>
      <c r="DF919">
        <v>28.818999999999999</v>
      </c>
      <c r="DG919">
        <v>0</v>
      </c>
      <c r="DH919">
        <v>0</v>
      </c>
      <c r="DI919">
        <v>4.9340000000000002</v>
      </c>
      <c r="DJ919">
        <v>109.617</v>
      </c>
      <c r="DK919">
        <v>0</v>
      </c>
      <c r="DL919">
        <v>140.304</v>
      </c>
      <c r="DM919">
        <v>0</v>
      </c>
      <c r="DN919">
        <v>0</v>
      </c>
      <c r="DO919">
        <v>28.268999999999998</v>
      </c>
      <c r="DP919">
        <v>0</v>
      </c>
      <c r="DQ919">
        <v>0</v>
      </c>
      <c r="DR919">
        <v>7.7450000000000001</v>
      </c>
      <c r="DS919">
        <v>33.683999999999997</v>
      </c>
      <c r="DT919">
        <v>0</v>
      </c>
      <c r="DU919">
        <v>135.065</v>
      </c>
      <c r="DV919">
        <v>0.7</v>
      </c>
      <c r="DW919">
        <v>1</v>
      </c>
      <c r="DX919">
        <v>1</v>
      </c>
      <c r="DY919">
        <v>1</v>
      </c>
      <c r="DZ919">
        <v>0.57999999999999996</v>
      </c>
      <c r="EA919">
        <v>1</v>
      </c>
      <c r="EB919">
        <v>0.83</v>
      </c>
      <c r="EC919">
        <v>1</v>
      </c>
      <c r="ED919">
        <v>1</v>
      </c>
      <c r="EE919">
        <v>4.0250000000000004</v>
      </c>
      <c r="EF919">
        <v>23.262</v>
      </c>
      <c r="EG919">
        <v>0.113</v>
      </c>
      <c r="EH919">
        <v>0.151</v>
      </c>
      <c r="EI919">
        <v>0.30199999999999999</v>
      </c>
      <c r="EJ919">
        <v>9.8849999999999998</v>
      </c>
      <c r="EK919">
        <v>0.317</v>
      </c>
      <c r="EL919">
        <v>3.726</v>
      </c>
      <c r="EM919">
        <v>7.0309999999999997</v>
      </c>
      <c r="EN919">
        <v>23.981000000000002</v>
      </c>
      <c r="EO919">
        <v>1.5629999999999999</v>
      </c>
      <c r="EP919">
        <v>0.35</v>
      </c>
      <c r="EQ919">
        <v>0.92700000000000005</v>
      </c>
      <c r="ER919">
        <v>18.288</v>
      </c>
      <c r="ES919">
        <v>1.1990000000000001</v>
      </c>
      <c r="ET919">
        <v>4.5650000000000004</v>
      </c>
      <c r="FC919" s="2">
        <v>2769000</v>
      </c>
      <c r="FD919" s="2">
        <v>11150000</v>
      </c>
      <c r="FE919" s="2">
        <v>64420000</v>
      </c>
      <c r="FF919" s="2">
        <v>312200</v>
      </c>
      <c r="FG919" s="2">
        <v>418300</v>
      </c>
      <c r="FH919" s="2">
        <v>836800</v>
      </c>
      <c r="FI919" s="2">
        <v>27370000</v>
      </c>
      <c r="FJ919" s="2">
        <v>878000</v>
      </c>
      <c r="FK919" s="2">
        <v>10320000</v>
      </c>
      <c r="FL919" s="2">
        <v>126700</v>
      </c>
      <c r="FM919" s="2">
        <v>890700</v>
      </c>
      <c r="FN919" s="2">
        <v>3038000</v>
      </c>
      <c r="FO919" s="2">
        <v>198000</v>
      </c>
      <c r="FP919" s="2">
        <v>44360</v>
      </c>
      <c r="FQ919" s="2">
        <v>117400</v>
      </c>
      <c r="FR919" s="2">
        <v>2317000</v>
      </c>
      <c r="FS919" s="2">
        <v>151800</v>
      </c>
      <c r="FT919" s="2">
        <v>578300</v>
      </c>
    </row>
    <row r="920" spans="1:176" x14ac:dyDescent="0.2">
      <c r="A920">
        <v>0</v>
      </c>
      <c r="B920" t="s">
        <v>176</v>
      </c>
      <c r="C920" t="s">
        <v>1060</v>
      </c>
      <c r="D920" t="s">
        <v>429</v>
      </c>
      <c r="E920" t="s">
        <v>1061</v>
      </c>
      <c r="F920" t="s">
        <v>1062</v>
      </c>
      <c r="G920">
        <v>1</v>
      </c>
      <c r="H920">
        <v>844.78840000000002</v>
      </c>
      <c r="I920" t="s">
        <v>1063</v>
      </c>
      <c r="J920" s="10">
        <v>33.868000000000002</v>
      </c>
      <c r="K920">
        <f>+[1]SampleID!NH4</f>
        <v>0</v>
      </c>
      <c r="L920">
        <v>3.6160000000000001</v>
      </c>
      <c r="M920">
        <v>12.571999999999999</v>
      </c>
      <c r="N920">
        <v>2.5089999999999999</v>
      </c>
      <c r="O920">
        <v>0.30099999999999999</v>
      </c>
      <c r="P920">
        <v>2.0640000000000001</v>
      </c>
      <c r="Q920">
        <v>9.18</v>
      </c>
      <c r="R920">
        <v>0.78100000000000003</v>
      </c>
      <c r="S920">
        <v>7.944</v>
      </c>
      <c r="T920">
        <v>2.379</v>
      </c>
      <c r="U920">
        <v>7.64</v>
      </c>
      <c r="V920">
        <v>1.393</v>
      </c>
      <c r="W920">
        <v>0.54700000000000004</v>
      </c>
      <c r="X920">
        <v>0.84099999999999997</v>
      </c>
      <c r="Y920">
        <v>2.464</v>
      </c>
      <c r="Z920">
        <v>0.97099999999999997</v>
      </c>
      <c r="AA920">
        <v>4.2290000000000001</v>
      </c>
      <c r="AB920">
        <v>0.55700000000000005</v>
      </c>
      <c r="AC920">
        <v>0.107</v>
      </c>
      <c r="AD920">
        <v>0.623</v>
      </c>
      <c r="AE920">
        <v>0.57099999999999995</v>
      </c>
      <c r="AF920">
        <v>0.64200000000000002</v>
      </c>
      <c r="AG920">
        <v>0.33400000000000002</v>
      </c>
      <c r="AH920">
        <v>0.63700000000000001</v>
      </c>
      <c r="AI920">
        <v>0.13100000000000001</v>
      </c>
      <c r="AJ920" t="s">
        <v>177</v>
      </c>
      <c r="AK920" t="s">
        <v>177</v>
      </c>
      <c r="AL920" t="s">
        <v>178</v>
      </c>
      <c r="AM920" t="s">
        <v>177</v>
      </c>
      <c r="AN920" t="s">
        <v>177</v>
      </c>
      <c r="AO920" t="s">
        <v>177</v>
      </c>
      <c r="AP920" t="s">
        <v>178</v>
      </c>
      <c r="AQ920" t="s">
        <v>177</v>
      </c>
      <c r="AR920" t="s">
        <v>177</v>
      </c>
      <c r="AS920">
        <v>0.84</v>
      </c>
      <c r="AT920">
        <v>0.9</v>
      </c>
      <c r="AU920">
        <v>0.68</v>
      </c>
      <c r="AV920">
        <v>0.5</v>
      </c>
      <c r="AW920">
        <v>0.7</v>
      </c>
      <c r="AX920">
        <v>0.82</v>
      </c>
      <c r="AY920">
        <v>0.92</v>
      </c>
      <c r="AZ920">
        <v>0.7</v>
      </c>
      <c r="BA920">
        <v>0.71</v>
      </c>
      <c r="BB920">
        <v>11.05</v>
      </c>
      <c r="BC920">
        <v>2.52</v>
      </c>
      <c r="BD920">
        <v>1.93</v>
      </c>
      <c r="BE920">
        <v>5.07</v>
      </c>
      <c r="BF920">
        <v>431.2</v>
      </c>
      <c r="BG920" s="1">
        <v>524643.5</v>
      </c>
      <c r="BH920">
        <v>2.2200000000000002</v>
      </c>
      <c r="BI920">
        <v>7.09</v>
      </c>
      <c r="BJ920">
        <v>25.56</v>
      </c>
      <c r="BK920">
        <v>0</v>
      </c>
      <c r="BL920">
        <v>0</v>
      </c>
      <c r="BM920">
        <v>1</v>
      </c>
      <c r="BN920">
        <v>0</v>
      </c>
      <c r="BO920">
        <v>0</v>
      </c>
      <c r="BP920">
        <v>0</v>
      </c>
      <c r="BQ920">
        <v>1</v>
      </c>
      <c r="BR920">
        <v>0</v>
      </c>
      <c r="BS920">
        <v>0</v>
      </c>
      <c r="BT920">
        <v>0</v>
      </c>
      <c r="BU920">
        <v>0</v>
      </c>
      <c r="BV920">
        <v>23.338000000000001</v>
      </c>
      <c r="BW920">
        <v>0</v>
      </c>
      <c r="BX920">
        <v>0</v>
      </c>
      <c r="BY920">
        <v>0</v>
      </c>
      <c r="BZ920">
        <v>23.274000000000001</v>
      </c>
      <c r="CA920">
        <v>0</v>
      </c>
      <c r="CB920">
        <v>0</v>
      </c>
      <c r="CC920">
        <v>0</v>
      </c>
      <c r="CD920">
        <v>0</v>
      </c>
      <c r="CE920">
        <v>58.192</v>
      </c>
      <c r="CF920">
        <v>0</v>
      </c>
      <c r="CG920">
        <v>0</v>
      </c>
      <c r="CH920">
        <v>0</v>
      </c>
      <c r="CI920">
        <v>58.457999999999998</v>
      </c>
      <c r="CJ920">
        <v>0</v>
      </c>
      <c r="CK920">
        <v>0</v>
      </c>
      <c r="CL920" s="2">
        <v>4732000</v>
      </c>
      <c r="CM920" s="2">
        <v>17110000</v>
      </c>
      <c r="CN920" s="2">
        <v>59490000</v>
      </c>
      <c r="CO920" s="2">
        <v>11870000</v>
      </c>
      <c r="CP920" s="2">
        <v>1426000</v>
      </c>
      <c r="CQ920" s="2">
        <v>9768000</v>
      </c>
      <c r="CR920" s="2">
        <v>43440000</v>
      </c>
      <c r="CS920" s="2">
        <v>3695000</v>
      </c>
      <c r="CT920" s="2">
        <v>37590000</v>
      </c>
      <c r="CU920" s="2">
        <v>438300</v>
      </c>
      <c r="CV920" s="2">
        <v>1043000</v>
      </c>
      <c r="CW920" s="2">
        <v>3348000</v>
      </c>
      <c r="CX920" s="2">
        <v>610700</v>
      </c>
      <c r="CY920" s="2">
        <v>239600</v>
      </c>
      <c r="CZ920" s="2">
        <v>368700</v>
      </c>
      <c r="DA920" s="2">
        <v>1080000</v>
      </c>
      <c r="DB920" s="2">
        <v>425700</v>
      </c>
      <c r="DC920" s="2">
        <v>1854000</v>
      </c>
      <c r="DD920">
        <v>135.203</v>
      </c>
      <c r="DE920">
        <v>140.387</v>
      </c>
      <c r="DF920">
        <v>47.064999999999998</v>
      </c>
      <c r="DG920">
        <v>136.767</v>
      </c>
      <c r="DH920">
        <v>107.259</v>
      </c>
      <c r="DI920">
        <v>124.51900000000001</v>
      </c>
      <c r="DJ920">
        <v>100.587</v>
      </c>
      <c r="DK920">
        <v>0</v>
      </c>
      <c r="DL920">
        <v>50.613</v>
      </c>
      <c r="DM920">
        <v>131.55099999999999</v>
      </c>
      <c r="DN920">
        <v>133.102</v>
      </c>
      <c r="DO920">
        <v>68.143000000000001</v>
      </c>
      <c r="DP920">
        <v>128.56100000000001</v>
      </c>
      <c r="DQ920">
        <v>97.043000000000006</v>
      </c>
      <c r="DR920">
        <v>108.009</v>
      </c>
      <c r="DS920">
        <v>32.366</v>
      </c>
      <c r="DT920">
        <v>0</v>
      </c>
      <c r="DU920">
        <v>15.148</v>
      </c>
      <c r="DV920">
        <v>1</v>
      </c>
      <c r="DW920">
        <v>0.84</v>
      </c>
      <c r="DX920">
        <v>1</v>
      </c>
      <c r="DY920">
        <v>1</v>
      </c>
      <c r="DZ920">
        <v>1</v>
      </c>
      <c r="EA920">
        <v>0.81</v>
      </c>
      <c r="EB920">
        <v>0.62</v>
      </c>
      <c r="EC920">
        <v>1</v>
      </c>
      <c r="ED920">
        <v>1</v>
      </c>
      <c r="EE920">
        <v>3.6160000000000001</v>
      </c>
      <c r="EF920">
        <v>12.571999999999999</v>
      </c>
      <c r="EG920">
        <v>2.5089999999999999</v>
      </c>
      <c r="EH920">
        <v>0.30099999999999999</v>
      </c>
      <c r="EI920">
        <v>2.0640000000000001</v>
      </c>
      <c r="EJ920">
        <v>9.18</v>
      </c>
      <c r="EK920">
        <v>0.78100000000000003</v>
      </c>
      <c r="EL920">
        <v>7.944</v>
      </c>
      <c r="EM920">
        <v>2.379</v>
      </c>
      <c r="EN920">
        <v>7.64</v>
      </c>
      <c r="EO920">
        <v>1.393</v>
      </c>
      <c r="EP920">
        <v>0.54700000000000004</v>
      </c>
      <c r="EQ920">
        <v>0.84099999999999997</v>
      </c>
      <c r="ER920">
        <v>2.464</v>
      </c>
      <c r="ES920">
        <v>0.97099999999999997</v>
      </c>
      <c r="ET920">
        <v>4.2290000000000001</v>
      </c>
      <c r="FC920" s="2">
        <v>4732000</v>
      </c>
      <c r="FD920" s="2">
        <v>17110000</v>
      </c>
      <c r="FE920" s="2">
        <v>59490000</v>
      </c>
      <c r="FF920" s="2">
        <v>11870000</v>
      </c>
      <c r="FG920" s="2">
        <v>1426000</v>
      </c>
      <c r="FH920" s="2">
        <v>9768000</v>
      </c>
      <c r="FI920" s="2">
        <v>43440000</v>
      </c>
      <c r="FJ920" s="2">
        <v>3695000</v>
      </c>
      <c r="FK920" s="2">
        <v>37590000</v>
      </c>
      <c r="FL920" s="2">
        <v>438300</v>
      </c>
      <c r="FM920" s="2">
        <v>1043000</v>
      </c>
      <c r="FN920" s="2">
        <v>3348000</v>
      </c>
      <c r="FO920" s="2">
        <v>610700</v>
      </c>
      <c r="FP920" s="2">
        <v>239600</v>
      </c>
      <c r="FQ920" s="2">
        <v>368700</v>
      </c>
      <c r="FR920" s="2">
        <v>1080000</v>
      </c>
      <c r="FS920" s="2">
        <v>425700</v>
      </c>
      <c r="FT920" s="2">
        <v>1854000</v>
      </c>
    </row>
    <row r="921" spans="1:176" x14ac:dyDescent="0.2">
      <c r="A921">
        <v>0</v>
      </c>
      <c r="B921" t="s">
        <v>176</v>
      </c>
      <c r="C921" t="s">
        <v>1742</v>
      </c>
      <c r="D921" t="s">
        <v>429</v>
      </c>
      <c r="E921" t="s">
        <v>1743</v>
      </c>
      <c r="F921" s="3">
        <v>1.8340277777777778</v>
      </c>
      <c r="G921">
        <v>1</v>
      </c>
      <c r="H921">
        <v>748.65809999999999</v>
      </c>
      <c r="I921" t="s">
        <v>851</v>
      </c>
      <c r="J921" s="10">
        <v>27.797999999999998</v>
      </c>
      <c r="K921">
        <f>+[1]SampleID!NH4</f>
        <v>0</v>
      </c>
      <c r="L921">
        <v>1.335</v>
      </c>
      <c r="M921">
        <v>0.16500000000000001</v>
      </c>
      <c r="N921">
        <v>0.48299999999999998</v>
      </c>
      <c r="O921">
        <v>0.39</v>
      </c>
      <c r="P921">
        <v>0.89100000000000001</v>
      </c>
      <c r="Q921">
        <v>5.1999999999999998E-2</v>
      </c>
      <c r="R921">
        <v>0.14599999999999999</v>
      </c>
      <c r="S921">
        <v>0.308</v>
      </c>
      <c r="T921">
        <v>1.7250000000000001</v>
      </c>
      <c r="U921">
        <v>0.81</v>
      </c>
      <c r="V921">
        <v>2.323</v>
      </c>
      <c r="W921">
        <v>1.1100000000000001</v>
      </c>
      <c r="X921">
        <v>2.6160000000000001</v>
      </c>
      <c r="Y921">
        <v>0.94799999999999995</v>
      </c>
      <c r="Z921">
        <v>0.20599999999999999</v>
      </c>
      <c r="AA921">
        <v>0.439</v>
      </c>
      <c r="AB921">
        <v>0.92100000000000004</v>
      </c>
      <c r="AC921">
        <v>0.313</v>
      </c>
      <c r="AD921">
        <v>0.52800000000000002</v>
      </c>
      <c r="AE921">
        <v>0.42699999999999999</v>
      </c>
      <c r="AF921">
        <v>0.99099999999999999</v>
      </c>
      <c r="AG921">
        <v>0.26300000000000001</v>
      </c>
      <c r="AH921">
        <v>0.33</v>
      </c>
      <c r="AI921">
        <v>0.38700000000000001</v>
      </c>
      <c r="AJ921" t="s">
        <v>177</v>
      </c>
      <c r="AK921" t="s">
        <v>182</v>
      </c>
      <c r="AL921" t="s">
        <v>177</v>
      </c>
      <c r="AM921" t="s">
        <v>177</v>
      </c>
      <c r="AN921" t="s">
        <v>177</v>
      </c>
      <c r="AO921" t="s">
        <v>177</v>
      </c>
      <c r="AP921" t="s">
        <v>182</v>
      </c>
      <c r="AQ921" t="s">
        <v>177</v>
      </c>
      <c r="AR921" t="s">
        <v>177</v>
      </c>
      <c r="AS921">
        <v>0.53600000000000003</v>
      </c>
      <c r="AT921">
        <v>0.73</v>
      </c>
      <c r="AU921">
        <v>0.42</v>
      </c>
      <c r="AV921">
        <v>0</v>
      </c>
      <c r="AW921">
        <v>0</v>
      </c>
      <c r="AX921">
        <v>0</v>
      </c>
      <c r="AY921">
        <v>0.72199999999999998</v>
      </c>
      <c r="AZ921">
        <v>0.91</v>
      </c>
      <c r="BA921">
        <v>0.68</v>
      </c>
      <c r="BB921">
        <v>16.747</v>
      </c>
      <c r="BC921">
        <v>4.0599999999999996</v>
      </c>
      <c r="BD921">
        <v>4</v>
      </c>
      <c r="BE921" s="1">
        <v>1475725.38</v>
      </c>
      <c r="BF921" s="1">
        <v>704903.06</v>
      </c>
      <c r="BG921" s="1">
        <v>1661755</v>
      </c>
      <c r="BH921" s="1">
        <v>68894.080000000002</v>
      </c>
      <c r="BI921">
        <v>1.37</v>
      </c>
      <c r="BJ921" s="1">
        <v>312915</v>
      </c>
      <c r="BK921">
        <v>0</v>
      </c>
      <c r="BL921">
        <v>1</v>
      </c>
      <c r="BM921">
        <v>0</v>
      </c>
      <c r="BN921">
        <v>0</v>
      </c>
      <c r="BO921">
        <v>0</v>
      </c>
      <c r="BP921">
        <v>0</v>
      </c>
      <c r="BQ921">
        <v>1</v>
      </c>
      <c r="BR921">
        <v>0</v>
      </c>
      <c r="BS921">
        <v>0</v>
      </c>
      <c r="BT921">
        <v>0</v>
      </c>
      <c r="BU921">
        <v>36.158999999999999</v>
      </c>
      <c r="BV921">
        <v>0</v>
      </c>
      <c r="BW921">
        <v>0</v>
      </c>
      <c r="BX921">
        <v>0</v>
      </c>
      <c r="BY921">
        <v>0</v>
      </c>
      <c r="BZ921">
        <v>46.447000000000003</v>
      </c>
      <c r="CA921">
        <v>0</v>
      </c>
      <c r="CB921">
        <v>0</v>
      </c>
      <c r="CC921">
        <v>0</v>
      </c>
      <c r="CD921">
        <v>60.960999999999999</v>
      </c>
      <c r="CE921">
        <v>0</v>
      </c>
      <c r="CF921">
        <v>0</v>
      </c>
      <c r="CG921">
        <v>0</v>
      </c>
      <c r="CH921">
        <v>0</v>
      </c>
      <c r="CI921">
        <v>66.634</v>
      </c>
      <c r="CJ921">
        <v>0</v>
      </c>
      <c r="CK921">
        <v>0</v>
      </c>
      <c r="CL921" s="2">
        <v>23510000</v>
      </c>
      <c r="CM921" s="2">
        <v>31390000</v>
      </c>
      <c r="CN921" s="2">
        <v>3888000</v>
      </c>
      <c r="CO921" s="2">
        <v>11360000</v>
      </c>
      <c r="CP921" s="2">
        <v>9167000</v>
      </c>
      <c r="CQ921" s="2">
        <v>20940000</v>
      </c>
      <c r="CR921" s="2">
        <v>1233000</v>
      </c>
      <c r="CS921" s="2">
        <v>3427000</v>
      </c>
      <c r="CT921" s="2">
        <v>7245000</v>
      </c>
      <c r="CU921" s="2">
        <v>635300</v>
      </c>
      <c r="CV921" s="2">
        <v>1096000</v>
      </c>
      <c r="CW921" s="2">
        <v>514900</v>
      </c>
      <c r="CX921" s="2">
        <v>1476000</v>
      </c>
      <c r="CY921" s="2">
        <v>704900</v>
      </c>
      <c r="CZ921" s="2">
        <v>1662000</v>
      </c>
      <c r="DA921" s="2">
        <v>602300</v>
      </c>
      <c r="DB921" s="2">
        <v>131100</v>
      </c>
      <c r="DC921" s="2">
        <v>278700</v>
      </c>
      <c r="DD921">
        <v>84.873000000000005</v>
      </c>
      <c r="DE921">
        <v>125.777</v>
      </c>
      <c r="DF921">
        <v>53.19</v>
      </c>
      <c r="DG921">
        <v>76.465999999999994</v>
      </c>
      <c r="DH921">
        <v>113.34</v>
      </c>
      <c r="DI921">
        <v>62.018999999999998</v>
      </c>
      <c r="DJ921">
        <v>15.23</v>
      </c>
      <c r="DK921">
        <v>0</v>
      </c>
      <c r="DL921">
        <v>82.619</v>
      </c>
      <c r="DM921">
        <v>5.6280000000000001</v>
      </c>
      <c r="DN921">
        <v>99.527000000000001</v>
      </c>
      <c r="DO921">
        <v>87.459000000000003</v>
      </c>
      <c r="DP921">
        <v>117.39100000000001</v>
      </c>
      <c r="DQ921">
        <v>60.475000000000001</v>
      </c>
      <c r="DR921">
        <v>93.641999999999996</v>
      </c>
      <c r="DS921">
        <v>112.38800000000001</v>
      </c>
      <c r="DT921">
        <v>0</v>
      </c>
      <c r="DU921">
        <v>45.017000000000003</v>
      </c>
      <c r="DV921">
        <v>1</v>
      </c>
      <c r="DW921">
        <v>0.74</v>
      </c>
      <c r="DX921">
        <v>1</v>
      </c>
      <c r="DY921">
        <v>1</v>
      </c>
      <c r="DZ921">
        <v>1</v>
      </c>
      <c r="EA921">
        <v>1</v>
      </c>
      <c r="EB921">
        <v>1</v>
      </c>
      <c r="EC921">
        <v>0.81</v>
      </c>
      <c r="ED921">
        <v>0.87</v>
      </c>
      <c r="EE921">
        <v>1.335</v>
      </c>
      <c r="EF921">
        <v>0.16500000000000001</v>
      </c>
      <c r="EG921">
        <v>0.48299999999999998</v>
      </c>
      <c r="EH921">
        <v>0.39</v>
      </c>
      <c r="EI921">
        <v>0.89100000000000001</v>
      </c>
      <c r="EJ921">
        <v>5.1999999999999998E-2</v>
      </c>
      <c r="EK921">
        <v>0.14599999999999999</v>
      </c>
      <c r="EL921">
        <v>0.308</v>
      </c>
      <c r="EM921">
        <v>1.7250000000000001</v>
      </c>
      <c r="EN921">
        <v>0.81</v>
      </c>
      <c r="EO921">
        <v>2.323</v>
      </c>
      <c r="EP921">
        <v>1.1100000000000001</v>
      </c>
      <c r="EQ921">
        <v>2.6160000000000001</v>
      </c>
      <c r="ER921">
        <v>0.94799999999999995</v>
      </c>
      <c r="ES921">
        <v>0.20599999999999999</v>
      </c>
      <c r="ET921">
        <v>0.439</v>
      </c>
      <c r="FC921" s="2">
        <v>23510000</v>
      </c>
      <c r="FD921" s="2">
        <v>31390000</v>
      </c>
      <c r="FE921" s="2">
        <v>3888000</v>
      </c>
      <c r="FF921" s="2">
        <v>11360000</v>
      </c>
      <c r="FG921" s="2">
        <v>9167000</v>
      </c>
      <c r="FH921" s="2">
        <v>20940000</v>
      </c>
      <c r="FI921" s="2">
        <v>1233000</v>
      </c>
      <c r="FJ921" s="2">
        <v>3427000</v>
      </c>
      <c r="FK921" s="2">
        <v>7245000</v>
      </c>
      <c r="FL921" s="2">
        <v>635300</v>
      </c>
      <c r="FM921" s="2">
        <v>1096000</v>
      </c>
      <c r="FN921" s="2">
        <v>514900</v>
      </c>
      <c r="FO921" s="2">
        <v>1476000</v>
      </c>
      <c r="FP921" s="2">
        <v>704900</v>
      </c>
      <c r="FQ921" s="2">
        <v>1662000</v>
      </c>
      <c r="FR921" s="2">
        <v>602300</v>
      </c>
      <c r="FS921" s="2">
        <v>131100</v>
      </c>
      <c r="FT921" s="2">
        <v>278700</v>
      </c>
    </row>
    <row r="922" spans="1:176" x14ac:dyDescent="0.2">
      <c r="A922">
        <v>0</v>
      </c>
      <c r="B922" t="s">
        <v>176</v>
      </c>
      <c r="C922" t="s">
        <v>852</v>
      </c>
      <c r="D922" t="s">
        <v>429</v>
      </c>
      <c r="E922" t="s">
        <v>853</v>
      </c>
      <c r="F922" s="3">
        <v>1.9180555555555554</v>
      </c>
      <c r="G922">
        <v>1</v>
      </c>
      <c r="H922">
        <v>774.67370000000005</v>
      </c>
      <c r="I922" t="s">
        <v>854</v>
      </c>
      <c r="J922" s="10">
        <v>26.802</v>
      </c>
      <c r="K922">
        <f>+[1]SampleID!NH4</f>
        <v>0</v>
      </c>
      <c r="L922">
        <v>0.94199999999999995</v>
      </c>
      <c r="M922">
        <v>0.159</v>
      </c>
      <c r="N922">
        <v>4.8000000000000001E-2</v>
      </c>
      <c r="O922">
        <v>1.788</v>
      </c>
      <c r="P922">
        <v>0.20300000000000001</v>
      </c>
      <c r="Q922">
        <v>0.22500000000000001</v>
      </c>
      <c r="R922">
        <v>0.81799999999999995</v>
      </c>
      <c r="S922">
        <v>3.1E-2</v>
      </c>
      <c r="T922">
        <v>2.85</v>
      </c>
      <c r="U922">
        <v>1.2210000000000001</v>
      </c>
      <c r="V922">
        <v>0.27400000000000002</v>
      </c>
      <c r="W922">
        <v>3.4470000000000001</v>
      </c>
      <c r="X922">
        <v>0.63900000000000001</v>
      </c>
      <c r="Y922">
        <v>1.3560000000000001</v>
      </c>
      <c r="Z922">
        <v>3.3079999999999998</v>
      </c>
      <c r="AA922">
        <v>0.38600000000000001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 t="s">
        <v>177</v>
      </c>
      <c r="AK922" t="s">
        <v>182</v>
      </c>
      <c r="AL922" t="s">
        <v>177</v>
      </c>
      <c r="AM922" t="s">
        <v>177</v>
      </c>
      <c r="AN922" t="s">
        <v>177</v>
      </c>
      <c r="AO922" t="s">
        <v>177</v>
      </c>
      <c r="AP922" t="s">
        <v>177</v>
      </c>
      <c r="AQ922" t="s">
        <v>177</v>
      </c>
      <c r="AR922" t="s">
        <v>177</v>
      </c>
      <c r="AS922">
        <v>0.82</v>
      </c>
      <c r="AT922">
        <v>0.94</v>
      </c>
      <c r="AU922">
        <v>0.97</v>
      </c>
      <c r="AV922">
        <v>0.94</v>
      </c>
      <c r="AW922">
        <v>0.97</v>
      </c>
      <c r="AX922">
        <v>0.79</v>
      </c>
      <c r="AY922">
        <v>0.94</v>
      </c>
      <c r="AZ922">
        <v>0.95</v>
      </c>
      <c r="BA922">
        <v>1</v>
      </c>
      <c r="BB922">
        <v>5.05</v>
      </c>
      <c r="BC922">
        <v>1.45</v>
      </c>
      <c r="BD922">
        <v>3.35</v>
      </c>
      <c r="BE922">
        <v>354.71</v>
      </c>
      <c r="BF922">
        <v>8.2899999999999991</v>
      </c>
      <c r="BG922">
        <v>46.73</v>
      </c>
      <c r="BH922">
        <v>3.53</v>
      </c>
      <c r="BI922">
        <v>2.29</v>
      </c>
      <c r="BJ922" s="1">
        <v>45199.95</v>
      </c>
      <c r="BK922">
        <v>0</v>
      </c>
      <c r="BL922">
        <v>1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36.649000000000001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73.100999999999999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 s="2">
        <v>2674000</v>
      </c>
      <c r="CM922" s="2">
        <v>2519000</v>
      </c>
      <c r="CN922" s="2">
        <v>424900</v>
      </c>
      <c r="CO922" s="2">
        <v>128100</v>
      </c>
      <c r="CP922" s="2">
        <v>4780000</v>
      </c>
      <c r="CQ922" s="2">
        <v>542200</v>
      </c>
      <c r="CR922" s="2">
        <v>601800</v>
      </c>
      <c r="CS922" s="2">
        <v>2187000</v>
      </c>
      <c r="CT922" s="2">
        <v>84070</v>
      </c>
      <c r="CU922" s="2">
        <v>117000</v>
      </c>
      <c r="CV922" s="2">
        <v>333500</v>
      </c>
      <c r="CW922" s="2">
        <v>142900</v>
      </c>
      <c r="CX922" s="2">
        <v>32070</v>
      </c>
      <c r="CY922" s="2">
        <v>403400</v>
      </c>
      <c r="CZ922" s="2">
        <v>74820</v>
      </c>
      <c r="DA922" s="2">
        <v>158700</v>
      </c>
      <c r="DB922" s="2">
        <v>387100</v>
      </c>
      <c r="DC922" s="2">
        <v>45200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0</v>
      </c>
      <c r="DL922">
        <v>0</v>
      </c>
      <c r="DM922">
        <v>0</v>
      </c>
      <c r="DN922">
        <v>0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0.85</v>
      </c>
      <c r="DW922">
        <v>0.84</v>
      </c>
      <c r="DX922">
        <v>1</v>
      </c>
      <c r="DY922">
        <v>1</v>
      </c>
      <c r="DZ922">
        <v>1</v>
      </c>
      <c r="EA922">
        <v>1</v>
      </c>
      <c r="EB922">
        <v>1</v>
      </c>
      <c r="EC922">
        <v>1</v>
      </c>
      <c r="ED922">
        <v>1</v>
      </c>
      <c r="EE922">
        <v>0.94199999999999995</v>
      </c>
      <c r="EF922">
        <v>0.159</v>
      </c>
      <c r="EG922">
        <v>4.8000000000000001E-2</v>
      </c>
      <c r="EH922">
        <v>1.788</v>
      </c>
      <c r="EI922">
        <v>0.20300000000000001</v>
      </c>
      <c r="EJ922">
        <v>0.22500000000000001</v>
      </c>
      <c r="EK922">
        <v>0.81799999999999995</v>
      </c>
      <c r="EL922">
        <v>3.1E-2</v>
      </c>
      <c r="EM922">
        <v>2.85</v>
      </c>
      <c r="EN922">
        <v>1.2210000000000001</v>
      </c>
      <c r="EO922">
        <v>0.27400000000000002</v>
      </c>
      <c r="EP922">
        <v>3.4470000000000001</v>
      </c>
      <c r="EQ922">
        <v>0.63900000000000001</v>
      </c>
      <c r="ER922">
        <v>1.3560000000000001</v>
      </c>
      <c r="ES922">
        <v>3.3079999999999998</v>
      </c>
      <c r="ET922">
        <v>0.38600000000000001</v>
      </c>
      <c r="FC922" s="2">
        <v>2674000</v>
      </c>
      <c r="FD922" s="2">
        <v>2519000</v>
      </c>
      <c r="FE922" s="2">
        <v>424900</v>
      </c>
      <c r="FF922" s="2">
        <v>128100</v>
      </c>
      <c r="FG922" s="2">
        <v>4780000</v>
      </c>
      <c r="FH922" s="2">
        <v>542200</v>
      </c>
      <c r="FI922" s="2">
        <v>601800</v>
      </c>
      <c r="FJ922" s="2">
        <v>2187000</v>
      </c>
      <c r="FK922" s="2">
        <v>84070</v>
      </c>
      <c r="FL922" s="2">
        <v>117000</v>
      </c>
      <c r="FM922" s="2">
        <v>333500</v>
      </c>
      <c r="FN922" s="2">
        <v>142900</v>
      </c>
      <c r="FO922" s="2">
        <v>32070</v>
      </c>
      <c r="FP922" s="2">
        <v>403400</v>
      </c>
      <c r="FQ922" s="2">
        <v>74820</v>
      </c>
      <c r="FR922" s="2">
        <v>158700</v>
      </c>
      <c r="FS922" s="2">
        <v>387100</v>
      </c>
      <c r="FT922" s="2">
        <v>45200</v>
      </c>
    </row>
    <row r="923" spans="1:176" x14ac:dyDescent="0.2">
      <c r="A923">
        <v>0</v>
      </c>
      <c r="B923" t="s">
        <v>176</v>
      </c>
      <c r="C923" t="s">
        <v>1744</v>
      </c>
      <c r="D923" t="s">
        <v>429</v>
      </c>
      <c r="E923" t="s">
        <v>1745</v>
      </c>
      <c r="F923" s="3">
        <v>2.0013888888888887</v>
      </c>
      <c r="G923">
        <v>1</v>
      </c>
      <c r="H923">
        <v>802.70500000000004</v>
      </c>
      <c r="I923" t="s">
        <v>909</v>
      </c>
      <c r="J923" s="10">
        <v>27.574000000000002</v>
      </c>
      <c r="K923">
        <f>+[1]SampleID!NH4</f>
        <v>0</v>
      </c>
      <c r="L923">
        <v>9.1470000000000002</v>
      </c>
      <c r="M923">
        <v>4.9249999999999998</v>
      </c>
      <c r="N923">
        <v>0.39800000000000002</v>
      </c>
      <c r="O923">
        <v>0.22900000000000001</v>
      </c>
      <c r="P923">
        <v>0.56399999999999995</v>
      </c>
      <c r="Q923">
        <v>1.5069999999999999</v>
      </c>
      <c r="R923">
        <v>5.7670000000000003</v>
      </c>
      <c r="S923">
        <v>3.4000000000000002E-2</v>
      </c>
      <c r="T923">
        <v>5.6109999999999998</v>
      </c>
      <c r="U923">
        <v>1.341</v>
      </c>
      <c r="V923">
        <v>0.16900000000000001</v>
      </c>
      <c r="W923">
        <v>1.329</v>
      </c>
      <c r="X923">
        <v>0.77900000000000003</v>
      </c>
      <c r="Y923">
        <v>0.61899999999999999</v>
      </c>
      <c r="Z923">
        <v>1.87</v>
      </c>
      <c r="AA923">
        <v>0.126</v>
      </c>
      <c r="AB923">
        <v>0.47</v>
      </c>
      <c r="AC923">
        <v>0.52</v>
      </c>
      <c r="AD923">
        <v>0.59499999999999997</v>
      </c>
      <c r="AE923">
        <v>0.48499999999999999</v>
      </c>
      <c r="AF923">
        <v>0.70299999999999996</v>
      </c>
      <c r="AG923">
        <v>0.82</v>
      </c>
      <c r="AH923">
        <v>8.0000000000000002E-3</v>
      </c>
      <c r="AI923">
        <v>0.39200000000000002</v>
      </c>
      <c r="AJ923" t="s">
        <v>177</v>
      </c>
      <c r="AK923" t="s">
        <v>177</v>
      </c>
      <c r="AL923" t="s">
        <v>177</v>
      </c>
      <c r="AM923" t="s">
        <v>177</v>
      </c>
      <c r="AN923" t="s">
        <v>182</v>
      </c>
      <c r="AO923" t="s">
        <v>177</v>
      </c>
      <c r="AP923" t="s">
        <v>177</v>
      </c>
      <c r="AQ923" t="s">
        <v>177</v>
      </c>
      <c r="AR923" t="s">
        <v>177</v>
      </c>
      <c r="AS923">
        <v>0.76</v>
      </c>
      <c r="AT923">
        <v>0</v>
      </c>
      <c r="AU923">
        <v>0.92</v>
      </c>
      <c r="AV923">
        <v>0.25</v>
      </c>
      <c r="AW923">
        <v>0.85</v>
      </c>
      <c r="AX923">
        <v>0.7</v>
      </c>
      <c r="AY923">
        <v>0.89</v>
      </c>
      <c r="AZ923">
        <v>0.76</v>
      </c>
      <c r="BA923">
        <v>0.81699999999999995</v>
      </c>
      <c r="BB923" s="1">
        <v>384654.09</v>
      </c>
      <c r="BC923">
        <v>25.622</v>
      </c>
      <c r="BD923">
        <v>138.78</v>
      </c>
      <c r="BE923" s="1">
        <v>3174.67</v>
      </c>
      <c r="BF923">
        <v>1.76</v>
      </c>
      <c r="BG923">
        <v>2.4</v>
      </c>
      <c r="BH923">
        <v>8.7100000000000009</v>
      </c>
      <c r="BI923">
        <v>1.3</v>
      </c>
      <c r="BJ923" s="1">
        <v>48634.05</v>
      </c>
      <c r="BK923">
        <v>0</v>
      </c>
      <c r="BL923">
        <v>0</v>
      </c>
      <c r="BM923">
        <v>0</v>
      </c>
      <c r="BN923">
        <v>0</v>
      </c>
      <c r="BO923">
        <v>1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26.016999999999999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52.198</v>
      </c>
      <c r="CH923">
        <v>0</v>
      </c>
      <c r="CI923">
        <v>0</v>
      </c>
      <c r="CJ923">
        <v>0</v>
      </c>
      <c r="CK923">
        <v>0</v>
      </c>
      <c r="CL923" s="2">
        <v>4174000</v>
      </c>
      <c r="CM923" s="2">
        <v>38180000</v>
      </c>
      <c r="CN923" s="2">
        <v>20550000</v>
      </c>
      <c r="CO923" s="2">
        <v>1663000</v>
      </c>
      <c r="CP923" s="2">
        <v>957100</v>
      </c>
      <c r="CQ923" s="2">
        <v>2356000</v>
      </c>
      <c r="CR923" s="2">
        <v>6290000</v>
      </c>
      <c r="CS923" s="2">
        <v>24070000</v>
      </c>
      <c r="CT923" s="2">
        <v>141800</v>
      </c>
      <c r="CU923" s="2">
        <v>384700</v>
      </c>
      <c r="CV923" s="2">
        <v>2158000</v>
      </c>
      <c r="CW923" s="2">
        <v>515900</v>
      </c>
      <c r="CX923" s="2">
        <v>65070</v>
      </c>
      <c r="CY923" s="2">
        <v>511100</v>
      </c>
      <c r="CZ923" s="2">
        <v>299500</v>
      </c>
      <c r="DA923" s="2">
        <v>238200</v>
      </c>
      <c r="DB923" s="2">
        <v>719500</v>
      </c>
      <c r="DC923" s="2">
        <v>48630</v>
      </c>
      <c r="DD923">
        <v>123.434</v>
      </c>
      <c r="DE923">
        <v>140.48699999999999</v>
      </c>
      <c r="DF923">
        <v>140.566</v>
      </c>
      <c r="DG923">
        <v>112.35</v>
      </c>
      <c r="DH923">
        <v>109.91200000000001</v>
      </c>
      <c r="DI923">
        <v>126.56</v>
      </c>
      <c r="DJ923">
        <v>138.357</v>
      </c>
      <c r="DK923">
        <v>0</v>
      </c>
      <c r="DL923">
        <v>20.832999999999998</v>
      </c>
      <c r="DM923">
        <v>92.56</v>
      </c>
      <c r="DN923">
        <v>132.64099999999999</v>
      </c>
      <c r="DO923">
        <v>136.648</v>
      </c>
      <c r="DP923">
        <v>3.6640000000000001</v>
      </c>
      <c r="DQ923">
        <v>112.854</v>
      </c>
      <c r="DR923">
        <v>93.97</v>
      </c>
      <c r="DS923">
        <v>108.10899999999999</v>
      </c>
      <c r="DT923">
        <v>0</v>
      </c>
      <c r="DU923">
        <v>73.534000000000006</v>
      </c>
      <c r="DV923">
        <v>1</v>
      </c>
      <c r="DW923">
        <v>1</v>
      </c>
      <c r="DX923">
        <v>0.5</v>
      </c>
      <c r="DY923">
        <v>0.84</v>
      </c>
      <c r="DZ923">
        <v>1</v>
      </c>
      <c r="EA923">
        <v>1</v>
      </c>
      <c r="EB923">
        <v>0.89</v>
      </c>
      <c r="EC923">
        <v>0.79</v>
      </c>
      <c r="ED923">
        <v>1</v>
      </c>
      <c r="EE923">
        <v>9.1470000000000002</v>
      </c>
      <c r="EF923">
        <v>4.9249999999999998</v>
      </c>
      <c r="EG923">
        <v>0.39800000000000002</v>
      </c>
      <c r="EH923">
        <v>0.22900000000000001</v>
      </c>
      <c r="EI923">
        <v>0.56399999999999995</v>
      </c>
      <c r="EJ923">
        <v>1.5069999999999999</v>
      </c>
      <c r="EK923">
        <v>5.7670000000000003</v>
      </c>
      <c r="EL923">
        <v>3.4000000000000002E-2</v>
      </c>
      <c r="EM923">
        <v>5.6109999999999998</v>
      </c>
      <c r="EN923">
        <v>1.341</v>
      </c>
      <c r="EO923">
        <v>0.16900000000000001</v>
      </c>
      <c r="EP923">
        <v>1.329</v>
      </c>
      <c r="EQ923">
        <v>0.77900000000000003</v>
      </c>
      <c r="ER923">
        <v>0.61899999999999999</v>
      </c>
      <c r="ES923">
        <v>1.87</v>
      </c>
      <c r="ET923">
        <v>0.126</v>
      </c>
      <c r="FC923" s="2">
        <v>4174000</v>
      </c>
      <c r="FD923" s="2">
        <v>38180000</v>
      </c>
      <c r="FE923" s="2">
        <v>20550000</v>
      </c>
      <c r="FF923" s="2">
        <v>1663000</v>
      </c>
      <c r="FG923" s="2">
        <v>957100</v>
      </c>
      <c r="FH923" s="2">
        <v>2356000</v>
      </c>
      <c r="FI923" s="2">
        <v>6290000</v>
      </c>
      <c r="FJ923" s="2">
        <v>24070000</v>
      </c>
      <c r="FK923" s="2">
        <v>141800</v>
      </c>
      <c r="FL923" s="2">
        <v>384700</v>
      </c>
      <c r="FM923" s="2">
        <v>2158000</v>
      </c>
      <c r="FN923" s="2">
        <v>515900</v>
      </c>
      <c r="FO923" s="2">
        <v>65070</v>
      </c>
      <c r="FP923" s="2">
        <v>511100</v>
      </c>
      <c r="FQ923" s="2">
        <v>299500</v>
      </c>
      <c r="FR923" s="2">
        <v>238200</v>
      </c>
      <c r="FS923" s="2">
        <v>719500</v>
      </c>
      <c r="FT923" s="2">
        <v>48630</v>
      </c>
    </row>
    <row r="924" spans="1:176" x14ac:dyDescent="0.2">
      <c r="A924">
        <v>0</v>
      </c>
      <c r="B924" t="s">
        <v>176</v>
      </c>
      <c r="C924" t="s">
        <v>1746</v>
      </c>
      <c r="D924" t="s">
        <v>429</v>
      </c>
      <c r="E924" t="s">
        <v>1747</v>
      </c>
      <c r="F924" s="3">
        <v>2.0874999999999999</v>
      </c>
      <c r="G924">
        <v>1</v>
      </c>
      <c r="H924">
        <v>822.67370000000005</v>
      </c>
      <c r="I924" t="s">
        <v>845</v>
      </c>
      <c r="J924" s="10">
        <v>29.265000000000001</v>
      </c>
      <c r="K924" t="e">
        <f>+H</f>
        <v>#NAME?</v>
      </c>
      <c r="L924">
        <v>5.4009999999999998</v>
      </c>
      <c r="M924">
        <v>1.827</v>
      </c>
      <c r="N924">
        <v>1.157</v>
      </c>
      <c r="O924">
        <v>1.409</v>
      </c>
      <c r="P924">
        <v>5.8920000000000003</v>
      </c>
      <c r="Q924">
        <v>1.7949999999999999</v>
      </c>
      <c r="R924">
        <v>2.4740000000000002</v>
      </c>
      <c r="S924">
        <v>1.984</v>
      </c>
      <c r="T924">
        <v>5.5759999999999996</v>
      </c>
      <c r="U924">
        <v>0.52900000000000003</v>
      </c>
      <c r="V924">
        <v>0.71299999999999997</v>
      </c>
      <c r="W924">
        <v>0.80800000000000005</v>
      </c>
      <c r="X924">
        <v>2.5129999999999999</v>
      </c>
      <c r="Y924">
        <v>0.49399999999999999</v>
      </c>
      <c r="Z924">
        <v>0.76300000000000001</v>
      </c>
      <c r="AA924">
        <v>1.0649999999999999</v>
      </c>
      <c r="AB924">
        <v>0.501</v>
      </c>
      <c r="AC924">
        <v>0.28399999999999997</v>
      </c>
      <c r="AD924">
        <v>0.68899999999999995</v>
      </c>
      <c r="AE924">
        <v>0.505</v>
      </c>
      <c r="AF924">
        <v>0.46400000000000002</v>
      </c>
      <c r="AG924">
        <v>0.71499999999999997</v>
      </c>
      <c r="AH924">
        <v>5.7000000000000002E-2</v>
      </c>
      <c r="AI924">
        <v>9.7000000000000003E-2</v>
      </c>
      <c r="AJ924" t="s">
        <v>177</v>
      </c>
      <c r="AK924" t="s">
        <v>177</v>
      </c>
      <c r="AL924" t="s">
        <v>177</v>
      </c>
      <c r="AM924" t="s">
        <v>177</v>
      </c>
      <c r="AN924" t="s">
        <v>177</v>
      </c>
      <c r="AO924" t="s">
        <v>177</v>
      </c>
      <c r="AP924" t="s">
        <v>177</v>
      </c>
      <c r="AQ924" t="s">
        <v>177</v>
      </c>
      <c r="AR924" t="s">
        <v>182</v>
      </c>
      <c r="AS924">
        <v>0.91</v>
      </c>
      <c r="AT924">
        <v>0.97</v>
      </c>
      <c r="AU924">
        <v>0.98</v>
      </c>
      <c r="AV924">
        <v>0.6</v>
      </c>
      <c r="AW924">
        <v>0.46</v>
      </c>
      <c r="AX924">
        <v>0.83</v>
      </c>
      <c r="AY924">
        <v>0.8</v>
      </c>
      <c r="AZ924">
        <v>0.85</v>
      </c>
      <c r="BA924">
        <v>0.85</v>
      </c>
      <c r="BB924">
        <v>16.86</v>
      </c>
      <c r="BC924">
        <v>35.200000000000003</v>
      </c>
      <c r="BD924">
        <v>2.2999999999999998</v>
      </c>
      <c r="BE924" s="1">
        <v>789970.53</v>
      </c>
      <c r="BF924">
        <v>367.19</v>
      </c>
      <c r="BG924" s="1">
        <v>2783315.53</v>
      </c>
      <c r="BH924">
        <v>3.88</v>
      </c>
      <c r="BI924">
        <v>2.3199999999999998</v>
      </c>
      <c r="BJ924" s="1">
        <v>1179059.78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1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7.7380000000000004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40.212000000000003</v>
      </c>
      <c r="CL924" s="2">
        <v>14850000</v>
      </c>
      <c r="CM924" s="2">
        <v>80200000</v>
      </c>
      <c r="CN924" s="2">
        <v>27130000</v>
      </c>
      <c r="CO924" s="2">
        <v>17190000</v>
      </c>
      <c r="CP924" s="2">
        <v>20920000</v>
      </c>
      <c r="CQ924" s="2">
        <v>87490000</v>
      </c>
      <c r="CR924" s="2">
        <v>26660000</v>
      </c>
      <c r="CS924" s="2">
        <v>36740000</v>
      </c>
      <c r="CT924" s="2">
        <v>29470000</v>
      </c>
      <c r="CU924" s="2">
        <v>1107000</v>
      </c>
      <c r="CV924" s="2">
        <v>6174000</v>
      </c>
      <c r="CW924" s="2">
        <v>586000</v>
      </c>
      <c r="CX924" s="2">
        <v>790000</v>
      </c>
      <c r="CY924" s="2">
        <v>895000</v>
      </c>
      <c r="CZ924" s="2">
        <v>2783000</v>
      </c>
      <c r="DA924" s="2">
        <v>546900</v>
      </c>
      <c r="DB924" s="2">
        <v>845200</v>
      </c>
      <c r="DC924" s="2">
        <v>1179000</v>
      </c>
      <c r="DD924">
        <v>134.69399999999999</v>
      </c>
      <c r="DE924">
        <v>138.672</v>
      </c>
      <c r="DF924">
        <v>39.591000000000001</v>
      </c>
      <c r="DG924">
        <v>64.787999999999997</v>
      </c>
      <c r="DH924">
        <v>54.619</v>
      </c>
      <c r="DI924">
        <v>129.25899999999999</v>
      </c>
      <c r="DJ924">
        <v>131.46799999999999</v>
      </c>
      <c r="DK924">
        <v>0</v>
      </c>
      <c r="DL924">
        <v>1.661</v>
      </c>
      <c r="DM924">
        <v>128.995</v>
      </c>
      <c r="DN924">
        <v>134.49</v>
      </c>
      <c r="DO924">
        <v>29.754000000000001</v>
      </c>
      <c r="DP924">
        <v>55.154000000000003</v>
      </c>
      <c r="DQ924">
        <v>33.161999999999999</v>
      </c>
      <c r="DR924">
        <v>125.096</v>
      </c>
      <c r="DS924">
        <v>71.921000000000006</v>
      </c>
      <c r="DT924">
        <v>0</v>
      </c>
      <c r="DU924">
        <v>16.486000000000001</v>
      </c>
      <c r="DV924">
        <v>0.89</v>
      </c>
      <c r="DW924">
        <v>0.86</v>
      </c>
      <c r="DX924">
        <v>0.9</v>
      </c>
      <c r="DY924">
        <v>1</v>
      </c>
      <c r="DZ924">
        <v>0.86</v>
      </c>
      <c r="EA924">
        <v>1</v>
      </c>
      <c r="EB924">
        <v>0.72</v>
      </c>
      <c r="EC924">
        <v>0.82</v>
      </c>
      <c r="ED924">
        <v>1</v>
      </c>
      <c r="EE924">
        <v>5.4009999999999998</v>
      </c>
      <c r="EF924">
        <v>1.827</v>
      </c>
      <c r="EG924">
        <v>1.157</v>
      </c>
      <c r="EH924">
        <v>1.409</v>
      </c>
      <c r="EI924">
        <v>5.8920000000000003</v>
      </c>
      <c r="EJ924">
        <v>1.7949999999999999</v>
      </c>
      <c r="EK924">
        <v>2.4740000000000002</v>
      </c>
      <c r="EL924">
        <v>1.984</v>
      </c>
      <c r="EM924">
        <v>5.5759999999999996</v>
      </c>
      <c r="EN924">
        <v>0.52900000000000003</v>
      </c>
      <c r="EO924">
        <v>0.71299999999999997</v>
      </c>
      <c r="EP924">
        <v>0.80800000000000005</v>
      </c>
      <c r="EQ924">
        <v>2.5129999999999999</v>
      </c>
      <c r="ER924">
        <v>0.49399999999999999</v>
      </c>
      <c r="ES924">
        <v>0.76300000000000001</v>
      </c>
      <c r="ET924">
        <v>1.0649999999999999</v>
      </c>
      <c r="FC924" s="2">
        <v>14850000</v>
      </c>
      <c r="FD924" s="2">
        <v>80200000</v>
      </c>
      <c r="FE924" s="2">
        <v>27130000</v>
      </c>
      <c r="FF924" s="2">
        <v>17190000</v>
      </c>
      <c r="FG924" s="2">
        <v>20920000</v>
      </c>
      <c r="FH924" s="2">
        <v>87490000</v>
      </c>
      <c r="FI924" s="2">
        <v>26660000</v>
      </c>
      <c r="FJ924" s="2">
        <v>36740000</v>
      </c>
      <c r="FK924" s="2">
        <v>29470000</v>
      </c>
      <c r="FL924" s="2">
        <v>1107000</v>
      </c>
      <c r="FM924" s="2">
        <v>6174000</v>
      </c>
      <c r="FN924" s="2">
        <v>586000</v>
      </c>
      <c r="FO924" s="2">
        <v>790000</v>
      </c>
      <c r="FP924" s="2">
        <v>895000</v>
      </c>
      <c r="FQ924" s="2">
        <v>2783000</v>
      </c>
      <c r="FR924" s="2">
        <v>546900</v>
      </c>
      <c r="FS924" s="2">
        <v>845200</v>
      </c>
      <c r="FT924" s="2">
        <v>1179000</v>
      </c>
    </row>
    <row r="925" spans="1:176" x14ac:dyDescent="0.2">
      <c r="A925">
        <v>0</v>
      </c>
      <c r="B925" t="s">
        <v>176</v>
      </c>
      <c r="C925" t="s">
        <v>840</v>
      </c>
      <c r="D925" t="s">
        <v>429</v>
      </c>
      <c r="E925" t="s">
        <v>841</v>
      </c>
      <c r="F925" s="3">
        <v>1.91875</v>
      </c>
      <c r="G925">
        <v>1</v>
      </c>
      <c r="H925">
        <v>772.65809999999999</v>
      </c>
      <c r="I925" t="s">
        <v>842</v>
      </c>
      <c r="J925" s="10">
        <v>27.376000000000001</v>
      </c>
      <c r="K925">
        <f>+[1]SampleID!NH4</f>
        <v>0</v>
      </c>
      <c r="L925">
        <v>1.8360000000000001</v>
      </c>
      <c r="M925">
        <v>0.59799999999999998</v>
      </c>
      <c r="N925">
        <v>1.7410000000000001</v>
      </c>
      <c r="O925">
        <v>1.28</v>
      </c>
      <c r="P925">
        <v>0.69199999999999995</v>
      </c>
      <c r="Q925">
        <v>0.52200000000000002</v>
      </c>
      <c r="R925">
        <v>0.35899999999999999</v>
      </c>
      <c r="S925">
        <v>1.014</v>
      </c>
      <c r="T925">
        <v>5.7460000000000004</v>
      </c>
      <c r="U925">
        <v>1.3140000000000001</v>
      </c>
      <c r="V925">
        <v>2.8439999999999999</v>
      </c>
      <c r="W925">
        <v>1.91</v>
      </c>
      <c r="X925">
        <v>1.4239999999999999</v>
      </c>
      <c r="Y925">
        <v>1.673</v>
      </c>
      <c r="Z925">
        <v>1.4330000000000001</v>
      </c>
      <c r="AA925">
        <v>0.80300000000000005</v>
      </c>
      <c r="AB925">
        <v>0.67700000000000005</v>
      </c>
      <c r="AC925">
        <v>0.94</v>
      </c>
      <c r="AD925">
        <v>0.188</v>
      </c>
      <c r="AE925">
        <v>0.77700000000000002</v>
      </c>
      <c r="AF925">
        <v>0.92800000000000005</v>
      </c>
      <c r="AG925">
        <v>0.67200000000000004</v>
      </c>
      <c r="AH925">
        <v>0.64500000000000002</v>
      </c>
      <c r="AI925">
        <v>0.97199999999999998</v>
      </c>
      <c r="AJ925" t="s">
        <v>177</v>
      </c>
      <c r="AK925" t="s">
        <v>182</v>
      </c>
      <c r="AL925" t="s">
        <v>177</v>
      </c>
      <c r="AM925" t="s">
        <v>177</v>
      </c>
      <c r="AN925" t="s">
        <v>177</v>
      </c>
      <c r="AO925" t="s">
        <v>177</v>
      </c>
      <c r="AP925" t="s">
        <v>177</v>
      </c>
      <c r="AQ925" t="s">
        <v>177</v>
      </c>
      <c r="AR925" t="s">
        <v>177</v>
      </c>
      <c r="AS925">
        <v>0.65</v>
      </c>
      <c r="AT925">
        <v>0.93</v>
      </c>
      <c r="AU925">
        <v>0.62</v>
      </c>
      <c r="AV925">
        <v>0.9</v>
      </c>
      <c r="AW925">
        <v>0.99</v>
      </c>
      <c r="AX925">
        <v>0.49</v>
      </c>
      <c r="AY925">
        <v>0.93</v>
      </c>
      <c r="AZ925">
        <v>0.98</v>
      </c>
      <c r="BA925">
        <v>0.94</v>
      </c>
      <c r="BB925">
        <v>3.18</v>
      </c>
      <c r="BC925">
        <v>1.89</v>
      </c>
      <c r="BD925">
        <v>2.88</v>
      </c>
      <c r="BE925">
        <v>17.95</v>
      </c>
      <c r="BF925">
        <v>5.27</v>
      </c>
      <c r="BG925">
        <v>1.86</v>
      </c>
      <c r="BH925">
        <v>5.42</v>
      </c>
      <c r="BI925">
        <v>0.99</v>
      </c>
      <c r="BJ925">
        <v>2.35</v>
      </c>
      <c r="BK925">
        <v>0</v>
      </c>
      <c r="BL925">
        <v>1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48.316000000000003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81.724000000000004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 s="2">
        <v>2642000</v>
      </c>
      <c r="CM925" s="2">
        <v>4851000</v>
      </c>
      <c r="CN925" s="2">
        <v>1580000</v>
      </c>
      <c r="CO925" s="2">
        <v>4599000</v>
      </c>
      <c r="CP925" s="2">
        <v>3382000</v>
      </c>
      <c r="CQ925" s="2">
        <v>1828000</v>
      </c>
      <c r="CR925" s="2">
        <v>1378000</v>
      </c>
      <c r="CS925" s="2">
        <v>948300</v>
      </c>
      <c r="CT925" s="2">
        <v>2679000</v>
      </c>
      <c r="CU925" s="2">
        <v>182800</v>
      </c>
      <c r="CV925" s="2">
        <v>1050000</v>
      </c>
      <c r="CW925" s="2">
        <v>240100</v>
      </c>
      <c r="CX925" s="2">
        <v>519700</v>
      </c>
      <c r="CY925" s="2">
        <v>349100</v>
      </c>
      <c r="CZ925" s="2">
        <v>260300</v>
      </c>
      <c r="DA925" s="2">
        <v>305800</v>
      </c>
      <c r="DB925" s="2">
        <v>261900</v>
      </c>
      <c r="DC925" s="2">
        <v>146700</v>
      </c>
      <c r="DD925">
        <v>101.157</v>
      </c>
      <c r="DE925">
        <v>112.09399999999999</v>
      </c>
      <c r="DF925">
        <v>13.169</v>
      </c>
      <c r="DG925">
        <v>21.042000000000002</v>
      </c>
      <c r="DH925">
        <v>87.563999999999993</v>
      </c>
      <c r="DI925">
        <v>40.603000000000002</v>
      </c>
      <c r="DJ925">
        <v>61.460999999999999</v>
      </c>
      <c r="DK925">
        <v>0</v>
      </c>
      <c r="DL925">
        <v>95.213999999999999</v>
      </c>
      <c r="DM925">
        <v>4.476</v>
      </c>
      <c r="DN925">
        <v>119.074</v>
      </c>
      <c r="DO925">
        <v>42.36</v>
      </c>
      <c r="DP925">
        <v>76.239999999999995</v>
      </c>
      <c r="DQ925">
        <v>22.196999999999999</v>
      </c>
      <c r="DR925">
        <v>41.927999999999997</v>
      </c>
      <c r="DS925">
        <v>80.331999999999994</v>
      </c>
      <c r="DT925">
        <v>0</v>
      </c>
      <c r="DU925">
        <v>1.972</v>
      </c>
      <c r="DV925">
        <v>0.81</v>
      </c>
      <c r="DW925">
        <v>1</v>
      </c>
      <c r="DX925">
        <v>1</v>
      </c>
      <c r="DY925">
        <v>1</v>
      </c>
      <c r="DZ925">
        <v>1</v>
      </c>
      <c r="EA925">
        <v>1</v>
      </c>
      <c r="EB925">
        <v>1</v>
      </c>
      <c r="EC925">
        <v>1</v>
      </c>
      <c r="ED925">
        <v>0.74</v>
      </c>
      <c r="EE925">
        <v>1.8360000000000001</v>
      </c>
      <c r="EF925">
        <v>0.59799999999999998</v>
      </c>
      <c r="EG925">
        <v>1.7410000000000001</v>
      </c>
      <c r="EH925">
        <v>1.28</v>
      </c>
      <c r="EI925">
        <v>0.69199999999999995</v>
      </c>
      <c r="EJ925">
        <v>0.52200000000000002</v>
      </c>
      <c r="EK925">
        <v>0.35899999999999999</v>
      </c>
      <c r="EL925">
        <v>1.014</v>
      </c>
      <c r="EM925">
        <v>5.7460000000000004</v>
      </c>
      <c r="EN925">
        <v>1.3140000000000001</v>
      </c>
      <c r="EO925">
        <v>2.8439999999999999</v>
      </c>
      <c r="EP925">
        <v>1.91</v>
      </c>
      <c r="EQ925">
        <v>1.4239999999999999</v>
      </c>
      <c r="ER925">
        <v>1.673</v>
      </c>
      <c r="ES925">
        <v>1.4330000000000001</v>
      </c>
      <c r="ET925">
        <v>0.80300000000000005</v>
      </c>
      <c r="FC925" s="2">
        <v>2642000</v>
      </c>
      <c r="FD925" s="2">
        <v>4851000</v>
      </c>
      <c r="FE925" s="2">
        <v>1580000</v>
      </c>
      <c r="FF925" s="2">
        <v>4599000</v>
      </c>
      <c r="FG925" s="2">
        <v>3382000</v>
      </c>
      <c r="FH925" s="2">
        <v>1828000</v>
      </c>
      <c r="FI925" s="2">
        <v>1378000</v>
      </c>
      <c r="FJ925" s="2">
        <v>948300</v>
      </c>
      <c r="FK925" s="2">
        <v>2679000</v>
      </c>
      <c r="FL925" s="2">
        <v>182800</v>
      </c>
      <c r="FM925" s="2">
        <v>1050000</v>
      </c>
      <c r="FN925" s="2">
        <v>240100</v>
      </c>
      <c r="FO925" s="2">
        <v>519700</v>
      </c>
      <c r="FP925" s="2">
        <v>349100</v>
      </c>
      <c r="FQ925" s="2">
        <v>260300</v>
      </c>
      <c r="FR925" s="2">
        <v>305800</v>
      </c>
      <c r="FS925" s="2">
        <v>261900</v>
      </c>
      <c r="FT925" s="2">
        <v>146700</v>
      </c>
    </row>
    <row r="926" spans="1:176" x14ac:dyDescent="0.2">
      <c r="A926">
        <v>0</v>
      </c>
      <c r="B926" t="s">
        <v>176</v>
      </c>
      <c r="C926" t="s">
        <v>840</v>
      </c>
      <c r="D926" t="s">
        <v>429</v>
      </c>
      <c r="E926" t="s">
        <v>841</v>
      </c>
      <c r="F926" s="3">
        <v>1.91875</v>
      </c>
      <c r="G926">
        <v>1</v>
      </c>
      <c r="H926">
        <v>772.65809999999999</v>
      </c>
      <c r="I926" t="s">
        <v>842</v>
      </c>
      <c r="J926" s="10">
        <v>27.984999999999999</v>
      </c>
      <c r="K926">
        <f>+[1]SampleID!NH4</f>
        <v>0</v>
      </c>
      <c r="L926">
        <v>3.6429999999999998</v>
      </c>
      <c r="M926">
        <v>2.9689999999999999</v>
      </c>
      <c r="N926">
        <v>3.117</v>
      </c>
      <c r="O926">
        <v>1.3540000000000001</v>
      </c>
      <c r="P926">
        <v>2.6629999999999998</v>
      </c>
      <c r="Q926">
        <v>0.91700000000000004</v>
      </c>
      <c r="R926">
        <v>2.4350000000000001</v>
      </c>
      <c r="S926">
        <v>1.131</v>
      </c>
      <c r="T926">
        <v>6.1349999999999998</v>
      </c>
      <c r="U926">
        <v>1.478</v>
      </c>
      <c r="V926">
        <v>1.506</v>
      </c>
      <c r="W926">
        <v>1.413</v>
      </c>
      <c r="X926">
        <v>3.673</v>
      </c>
      <c r="Y926">
        <v>1.26</v>
      </c>
      <c r="Z926">
        <v>1.895</v>
      </c>
      <c r="AA926">
        <v>1.179</v>
      </c>
      <c r="AB926">
        <v>0.52100000000000002</v>
      </c>
      <c r="AC926">
        <v>0.13100000000000001</v>
      </c>
      <c r="AD926">
        <v>0.39200000000000002</v>
      </c>
      <c r="AE926">
        <v>0.13600000000000001</v>
      </c>
      <c r="AF926">
        <v>0.46700000000000003</v>
      </c>
      <c r="AG926">
        <v>0.78</v>
      </c>
      <c r="AH926">
        <v>1.4999999999999999E-2</v>
      </c>
      <c r="AI926">
        <v>0.56899999999999995</v>
      </c>
      <c r="AJ926" t="s">
        <v>177</v>
      </c>
      <c r="AK926" t="s">
        <v>182</v>
      </c>
      <c r="AL926" t="s">
        <v>177</v>
      </c>
      <c r="AM926" t="s">
        <v>177</v>
      </c>
      <c r="AN926" t="s">
        <v>177</v>
      </c>
      <c r="AO926" t="s">
        <v>177</v>
      </c>
      <c r="AP926" t="s">
        <v>177</v>
      </c>
      <c r="AQ926" t="s">
        <v>177</v>
      </c>
      <c r="AR926" t="s">
        <v>177</v>
      </c>
      <c r="AS926">
        <v>0.78</v>
      </c>
      <c r="AT926">
        <v>0.8</v>
      </c>
      <c r="AU926">
        <v>0.68100000000000005</v>
      </c>
      <c r="AV926">
        <v>0.78</v>
      </c>
      <c r="AW926">
        <v>0.38</v>
      </c>
      <c r="AX926">
        <v>0.87</v>
      </c>
      <c r="AY926">
        <v>0.78</v>
      </c>
      <c r="AZ926">
        <v>0.40899999999999997</v>
      </c>
      <c r="BA926">
        <v>0.76</v>
      </c>
      <c r="BB926">
        <v>9.42</v>
      </c>
      <c r="BC926">
        <v>34.29</v>
      </c>
      <c r="BD926" s="1">
        <v>514033.59</v>
      </c>
      <c r="BE926" s="1">
        <v>523507.06</v>
      </c>
      <c r="BF926">
        <v>8.18</v>
      </c>
      <c r="BG926" s="1">
        <v>1276988.44</v>
      </c>
      <c r="BH926">
        <v>3.37</v>
      </c>
      <c r="BI926">
        <v>9.35</v>
      </c>
      <c r="BJ926">
        <v>8.9</v>
      </c>
      <c r="BK926">
        <v>0</v>
      </c>
      <c r="BL926">
        <v>1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70.188000000000002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87.98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 s="2">
        <v>16050000</v>
      </c>
      <c r="CM926" s="2">
        <v>58470000</v>
      </c>
      <c r="CN926" s="2">
        <v>47660000</v>
      </c>
      <c r="CO926" s="2">
        <v>50020000</v>
      </c>
      <c r="CP926" s="2">
        <v>21730000</v>
      </c>
      <c r="CQ926" s="2">
        <v>42740000</v>
      </c>
      <c r="CR926" s="2">
        <v>14710000</v>
      </c>
      <c r="CS926" s="2">
        <v>39080000</v>
      </c>
      <c r="CT926" s="2">
        <v>18150000</v>
      </c>
      <c r="CU926" s="2">
        <v>347700</v>
      </c>
      <c r="CV926" s="2">
        <v>2133000</v>
      </c>
      <c r="CW926" s="2">
        <v>514000</v>
      </c>
      <c r="CX926" s="2">
        <v>523500</v>
      </c>
      <c r="CY926" s="2">
        <v>491400</v>
      </c>
      <c r="CZ926" s="2">
        <v>1277000</v>
      </c>
      <c r="DA926" s="2">
        <v>438300</v>
      </c>
      <c r="DB926" s="2">
        <v>659000</v>
      </c>
      <c r="DC926" s="2">
        <v>410100</v>
      </c>
      <c r="DD926">
        <v>36.527999999999999</v>
      </c>
      <c r="DE926">
        <v>110.886</v>
      </c>
      <c r="DF926">
        <v>35.886000000000003</v>
      </c>
      <c r="DG926">
        <v>77.667000000000002</v>
      </c>
      <c r="DH926">
        <v>5.1280000000000001</v>
      </c>
      <c r="DI926">
        <v>82.075999999999993</v>
      </c>
      <c r="DJ926">
        <v>43.948</v>
      </c>
      <c r="DK926">
        <v>0</v>
      </c>
      <c r="DL926">
        <v>23.315999999999999</v>
      </c>
      <c r="DM926">
        <v>1.48</v>
      </c>
      <c r="DN926">
        <v>112.521</v>
      </c>
      <c r="DO926">
        <v>34.357999999999997</v>
      </c>
      <c r="DP926">
        <v>0.61499999999999999</v>
      </c>
      <c r="DQ926">
        <v>21.731000000000002</v>
      </c>
      <c r="DR926">
        <v>81.754000000000005</v>
      </c>
      <c r="DS926">
        <v>36.843000000000004</v>
      </c>
      <c r="DT926">
        <v>0</v>
      </c>
      <c r="DU926">
        <v>11.019</v>
      </c>
      <c r="DV926">
        <v>1</v>
      </c>
      <c r="DW926">
        <v>1</v>
      </c>
      <c r="DX926">
        <v>1</v>
      </c>
      <c r="DY926">
        <v>1</v>
      </c>
      <c r="DZ926">
        <v>1</v>
      </c>
      <c r="EA926">
        <v>1</v>
      </c>
      <c r="EB926">
        <v>1</v>
      </c>
      <c r="EC926">
        <v>1</v>
      </c>
      <c r="ED926">
        <v>1</v>
      </c>
      <c r="EE926">
        <v>3.6429999999999998</v>
      </c>
      <c r="EF926">
        <v>2.9689999999999999</v>
      </c>
      <c r="EG926">
        <v>3.117</v>
      </c>
      <c r="EH926">
        <v>1.3540000000000001</v>
      </c>
      <c r="EI926">
        <v>2.6629999999999998</v>
      </c>
      <c r="EJ926">
        <v>0.91700000000000004</v>
      </c>
      <c r="EK926">
        <v>2.4350000000000001</v>
      </c>
      <c r="EL926">
        <v>1.131</v>
      </c>
      <c r="EM926">
        <v>6.1349999999999998</v>
      </c>
      <c r="EN926">
        <v>1.478</v>
      </c>
      <c r="EO926">
        <v>1.506</v>
      </c>
      <c r="EP926">
        <v>1.413</v>
      </c>
      <c r="EQ926">
        <v>3.673</v>
      </c>
      <c r="ER926">
        <v>1.26</v>
      </c>
      <c r="ES926">
        <v>1.895</v>
      </c>
      <c r="ET926">
        <v>1.179</v>
      </c>
      <c r="FC926" s="2">
        <v>16050000</v>
      </c>
      <c r="FD926" s="2">
        <v>58470000</v>
      </c>
      <c r="FE926" s="2">
        <v>47660000</v>
      </c>
      <c r="FF926" s="2">
        <v>50020000</v>
      </c>
      <c r="FG926" s="2">
        <v>21730000</v>
      </c>
      <c r="FH926" s="2">
        <v>42740000</v>
      </c>
      <c r="FI926" s="2">
        <v>14710000</v>
      </c>
      <c r="FJ926" s="2">
        <v>39080000</v>
      </c>
      <c r="FK926" s="2">
        <v>18150000</v>
      </c>
      <c r="FL926" s="2">
        <v>347700</v>
      </c>
      <c r="FM926" s="2">
        <v>2133000</v>
      </c>
      <c r="FN926" s="2">
        <v>514000</v>
      </c>
      <c r="FO926" s="2">
        <v>523500</v>
      </c>
      <c r="FP926" s="2">
        <v>491400</v>
      </c>
      <c r="FQ926" s="2">
        <v>1277000</v>
      </c>
      <c r="FR926" s="2">
        <v>438300</v>
      </c>
      <c r="FS926" s="2">
        <v>659000</v>
      </c>
      <c r="FT926" s="2">
        <v>410100</v>
      </c>
    </row>
    <row r="927" spans="1:176" x14ac:dyDescent="0.2">
      <c r="A927">
        <v>0</v>
      </c>
      <c r="B927" t="s">
        <v>176</v>
      </c>
      <c r="C927" t="s">
        <v>1748</v>
      </c>
      <c r="D927" t="s">
        <v>429</v>
      </c>
      <c r="E927" t="s">
        <v>1749</v>
      </c>
      <c r="F927" s="3">
        <v>1.9604166666666665</v>
      </c>
      <c r="G927">
        <v>1</v>
      </c>
      <c r="H927">
        <v>786.67370000000005</v>
      </c>
      <c r="I927" t="s">
        <v>1750</v>
      </c>
      <c r="J927" s="10">
        <v>28.567</v>
      </c>
      <c r="K927">
        <f>+[1]SampleID!NH4</f>
        <v>0</v>
      </c>
      <c r="L927">
        <v>9.6029999999999998</v>
      </c>
      <c r="M927">
        <v>0.252</v>
      </c>
      <c r="N927">
        <v>0.32900000000000001</v>
      </c>
      <c r="O927">
        <v>0.70199999999999996</v>
      </c>
      <c r="P927">
        <v>1.2729999999999999</v>
      </c>
      <c r="Q927">
        <v>0.91700000000000004</v>
      </c>
      <c r="R927">
        <v>0.46400000000000002</v>
      </c>
      <c r="S927">
        <v>0.41499999999999998</v>
      </c>
      <c r="T927">
        <v>8.0779999999999994</v>
      </c>
      <c r="U927">
        <v>0.35599999999999998</v>
      </c>
      <c r="V927">
        <v>0.28499999999999998</v>
      </c>
      <c r="W927">
        <v>1.133</v>
      </c>
      <c r="X927">
        <v>1.1990000000000001</v>
      </c>
      <c r="Y927">
        <v>0.64900000000000002</v>
      </c>
      <c r="Z927">
        <v>0.54300000000000004</v>
      </c>
      <c r="AA927">
        <v>0.4</v>
      </c>
      <c r="AB927">
        <v>0</v>
      </c>
      <c r="AC927">
        <v>0.53500000000000003</v>
      </c>
      <c r="AD927">
        <v>0.58399999999999996</v>
      </c>
      <c r="AE927">
        <v>0.83899999999999997</v>
      </c>
      <c r="AF927">
        <v>0.873</v>
      </c>
      <c r="AG927">
        <v>0</v>
      </c>
      <c r="AH927">
        <v>0.93899999999999995</v>
      </c>
      <c r="AI927">
        <v>0.64100000000000001</v>
      </c>
      <c r="AJ927" t="s">
        <v>177</v>
      </c>
      <c r="AK927" t="s">
        <v>182</v>
      </c>
      <c r="AL927" t="s">
        <v>177</v>
      </c>
      <c r="AM927" t="s">
        <v>177</v>
      </c>
      <c r="AN927" t="s">
        <v>177</v>
      </c>
      <c r="AO927" t="s">
        <v>177</v>
      </c>
      <c r="AP927" t="s">
        <v>177</v>
      </c>
      <c r="AQ927" t="s">
        <v>177</v>
      </c>
      <c r="AR927" t="s">
        <v>177</v>
      </c>
      <c r="AS927">
        <v>0.76</v>
      </c>
      <c r="AT927">
        <v>0.82</v>
      </c>
      <c r="AU927">
        <v>0.91</v>
      </c>
      <c r="AV927">
        <v>0.59</v>
      </c>
      <c r="AW927">
        <v>0.85</v>
      </c>
      <c r="AX927">
        <v>0.93</v>
      </c>
      <c r="AY927">
        <v>0.72</v>
      </c>
      <c r="AZ927">
        <v>0.71</v>
      </c>
      <c r="BA927">
        <v>0.84</v>
      </c>
      <c r="BB927" s="1">
        <v>493712.37</v>
      </c>
      <c r="BC927" s="1">
        <v>3988407.1</v>
      </c>
      <c r="BD927" s="1">
        <v>7510.12</v>
      </c>
      <c r="BE927" s="1">
        <v>140946.01999999999</v>
      </c>
      <c r="BF927" s="1">
        <v>559377.55000000005</v>
      </c>
      <c r="BG927" s="1">
        <v>853559.52</v>
      </c>
      <c r="BH927" s="1">
        <v>320316.79999999999</v>
      </c>
      <c r="BI927" s="1">
        <v>268203.65999999997</v>
      </c>
      <c r="BJ927" s="1">
        <v>197330.89</v>
      </c>
      <c r="BK927">
        <v>0</v>
      </c>
      <c r="BL927">
        <v>1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52.734000000000002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75.769000000000005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 s="2">
        <v>12950000</v>
      </c>
      <c r="CM927" s="2">
        <v>124300000</v>
      </c>
      <c r="CN927" s="2">
        <v>3260000</v>
      </c>
      <c r="CO927" s="2">
        <v>4260000</v>
      </c>
      <c r="CP927" s="2">
        <v>9085000</v>
      </c>
      <c r="CQ927" s="2">
        <v>16490000</v>
      </c>
      <c r="CR927" s="2">
        <v>11870000</v>
      </c>
      <c r="CS927" s="2">
        <v>6008000</v>
      </c>
      <c r="CT927" s="2">
        <v>5368000</v>
      </c>
      <c r="CU927" s="2">
        <v>493700</v>
      </c>
      <c r="CV927" s="2">
        <v>3988000</v>
      </c>
      <c r="CW927" s="2">
        <v>175600</v>
      </c>
      <c r="CX927" s="2">
        <v>140900</v>
      </c>
      <c r="CY927" s="2">
        <v>559400</v>
      </c>
      <c r="CZ927" s="2">
        <v>591900</v>
      </c>
      <c r="DA927" s="2">
        <v>320300</v>
      </c>
      <c r="DB927" s="2">
        <v>268200</v>
      </c>
      <c r="DC927" s="2">
        <v>197300</v>
      </c>
      <c r="DD927">
        <v>137.57599999999999</v>
      </c>
      <c r="DE927">
        <v>0</v>
      </c>
      <c r="DF927">
        <v>134.29</v>
      </c>
      <c r="DG927">
        <v>128.65199999999999</v>
      </c>
      <c r="DH927">
        <v>126.90900000000001</v>
      </c>
      <c r="DI927">
        <v>135.40299999999999</v>
      </c>
      <c r="DJ927">
        <v>0</v>
      </c>
      <c r="DK927">
        <v>0</v>
      </c>
      <c r="DL927">
        <v>127.93899999999999</v>
      </c>
      <c r="DM927">
        <v>112.883</v>
      </c>
      <c r="DN927">
        <v>0</v>
      </c>
      <c r="DO927">
        <v>97.722999999999999</v>
      </c>
      <c r="DP927">
        <v>116.407</v>
      </c>
      <c r="DQ927">
        <v>95.239000000000004</v>
      </c>
      <c r="DR927">
        <v>118.783</v>
      </c>
      <c r="DS927">
        <v>0</v>
      </c>
      <c r="DT927">
        <v>0</v>
      </c>
      <c r="DU927">
        <v>82.653999999999996</v>
      </c>
      <c r="DV927">
        <v>1</v>
      </c>
      <c r="DW927">
        <v>1</v>
      </c>
      <c r="DX927">
        <v>0.78</v>
      </c>
      <c r="DY927">
        <v>1</v>
      </c>
      <c r="DZ927">
        <v>1</v>
      </c>
      <c r="EA927">
        <v>0.88</v>
      </c>
      <c r="EB927">
        <v>1</v>
      </c>
      <c r="EC927">
        <v>1</v>
      </c>
      <c r="ED927">
        <v>1</v>
      </c>
      <c r="EE927">
        <v>9.6029999999999998</v>
      </c>
      <c r="EF927">
        <v>0.252</v>
      </c>
      <c r="EG927">
        <v>0.32900000000000001</v>
      </c>
      <c r="EH927">
        <v>0.70199999999999996</v>
      </c>
      <c r="EI927">
        <v>1.2729999999999999</v>
      </c>
      <c r="EJ927">
        <v>0.91700000000000004</v>
      </c>
      <c r="EK927">
        <v>0.46400000000000002</v>
      </c>
      <c r="EL927">
        <v>0.41499999999999998</v>
      </c>
      <c r="EM927">
        <v>8.0779999999999994</v>
      </c>
      <c r="EN927">
        <v>0.35599999999999998</v>
      </c>
      <c r="EO927">
        <v>0.28499999999999998</v>
      </c>
      <c r="EP927">
        <v>1.133</v>
      </c>
      <c r="EQ927">
        <v>1.1990000000000001</v>
      </c>
      <c r="ER927">
        <v>0.64900000000000002</v>
      </c>
      <c r="ES927">
        <v>0.54300000000000004</v>
      </c>
      <c r="ET927">
        <v>0.4</v>
      </c>
      <c r="FC927" s="2">
        <v>12950000</v>
      </c>
      <c r="FD927" s="2">
        <v>124300000</v>
      </c>
      <c r="FE927" s="2">
        <v>3260000</v>
      </c>
      <c r="FF927" s="2">
        <v>4260000</v>
      </c>
      <c r="FG927" s="2">
        <v>9085000</v>
      </c>
      <c r="FH927" s="2">
        <v>16490000</v>
      </c>
      <c r="FI927" s="2">
        <v>11870000</v>
      </c>
      <c r="FJ927" s="2">
        <v>6008000</v>
      </c>
      <c r="FK927" s="2">
        <v>5368000</v>
      </c>
      <c r="FL927" s="2">
        <v>493700</v>
      </c>
      <c r="FM927" s="2">
        <v>3988000</v>
      </c>
      <c r="FN927" s="2">
        <v>175600</v>
      </c>
      <c r="FO927" s="2">
        <v>140900</v>
      </c>
      <c r="FP927" s="2">
        <v>559400</v>
      </c>
      <c r="FQ927" s="2">
        <v>591900</v>
      </c>
      <c r="FR927" s="2">
        <v>320300</v>
      </c>
      <c r="FS927" s="2">
        <v>268200</v>
      </c>
      <c r="FT927" s="2">
        <v>197300</v>
      </c>
    </row>
    <row r="928" spans="1:176" x14ac:dyDescent="0.2">
      <c r="A928">
        <v>0</v>
      </c>
      <c r="B928" t="s">
        <v>176</v>
      </c>
      <c r="C928" t="s">
        <v>855</v>
      </c>
      <c r="D928" t="s">
        <v>429</v>
      </c>
      <c r="E928" t="s">
        <v>856</v>
      </c>
      <c r="F928" s="3">
        <v>2.0020833333333332</v>
      </c>
      <c r="G928">
        <v>2</v>
      </c>
      <c r="H928">
        <v>800.68939999999998</v>
      </c>
      <c r="I928" t="s">
        <v>857</v>
      </c>
      <c r="J928" s="10">
        <v>27</v>
      </c>
      <c r="K928">
        <f>+[1]SampleID!NH4</f>
        <v>0</v>
      </c>
      <c r="L928">
        <v>0.51700000000000002</v>
      </c>
      <c r="M928">
        <v>0.89700000000000002</v>
      </c>
      <c r="N928">
        <v>0.61799999999999999</v>
      </c>
      <c r="O928">
        <v>0.53</v>
      </c>
      <c r="P928">
        <v>6.6000000000000003E-2</v>
      </c>
      <c r="Q928">
        <v>0.28699999999999998</v>
      </c>
      <c r="R928">
        <v>0.81499999999999995</v>
      </c>
      <c r="S928">
        <v>0.191</v>
      </c>
      <c r="T928">
        <v>3.4209999999999998</v>
      </c>
      <c r="U928">
        <v>0.78800000000000003</v>
      </c>
      <c r="V928">
        <v>0.747</v>
      </c>
      <c r="W928">
        <v>0.755</v>
      </c>
      <c r="X928">
        <v>0.79100000000000004</v>
      </c>
      <c r="Y928">
        <v>0.628</v>
      </c>
      <c r="Z928">
        <v>2.0710000000000002</v>
      </c>
      <c r="AA928">
        <v>0.57099999999999995</v>
      </c>
      <c r="AB928">
        <v>0.67800000000000005</v>
      </c>
      <c r="AC928">
        <v>0.94599999999999995</v>
      </c>
      <c r="AD928">
        <v>0.84099999999999997</v>
      </c>
      <c r="AE928">
        <v>0.69699999999999995</v>
      </c>
      <c r="AF928">
        <v>0.42399999999999999</v>
      </c>
      <c r="AG928">
        <v>0.58899999999999997</v>
      </c>
      <c r="AH928">
        <v>0.60599999999999998</v>
      </c>
      <c r="AI928">
        <v>0.46800000000000003</v>
      </c>
      <c r="AJ928" t="s">
        <v>177</v>
      </c>
      <c r="AK928" t="s">
        <v>182</v>
      </c>
      <c r="AL928" t="s">
        <v>177</v>
      </c>
      <c r="AM928" t="s">
        <v>177</v>
      </c>
      <c r="AN928" t="s">
        <v>177</v>
      </c>
      <c r="AO928" t="s">
        <v>177</v>
      </c>
      <c r="AP928" t="s">
        <v>177</v>
      </c>
      <c r="AQ928" t="s">
        <v>177</v>
      </c>
      <c r="AR928" t="s">
        <v>177</v>
      </c>
      <c r="AS928">
        <v>0.45</v>
      </c>
      <c r="AT928">
        <v>0.83</v>
      </c>
      <c r="AU928">
        <v>0.98</v>
      </c>
      <c r="AV928">
        <v>0.98</v>
      </c>
      <c r="AW928">
        <v>0.74</v>
      </c>
      <c r="AX928">
        <v>0.99</v>
      </c>
      <c r="AY928">
        <v>0.63</v>
      </c>
      <c r="AZ928">
        <v>0.68</v>
      </c>
      <c r="BA928">
        <v>0.83</v>
      </c>
      <c r="BB928">
        <v>2.66</v>
      </c>
      <c r="BC928">
        <v>3.1</v>
      </c>
      <c r="BD928">
        <v>6.58</v>
      </c>
      <c r="BE928">
        <v>4.2300000000000004</v>
      </c>
      <c r="BF928">
        <v>1.64</v>
      </c>
      <c r="BG928">
        <v>2.16</v>
      </c>
      <c r="BH928">
        <v>5.6</v>
      </c>
      <c r="BI928">
        <v>3.24</v>
      </c>
      <c r="BJ928">
        <v>9.1300000000000008</v>
      </c>
      <c r="BK928">
        <v>0</v>
      </c>
      <c r="BL928">
        <v>1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66.831000000000003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74.236999999999995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 s="2">
        <v>11780000</v>
      </c>
      <c r="CM928" s="2">
        <v>6088000</v>
      </c>
      <c r="CN928" s="2">
        <v>10560000</v>
      </c>
      <c r="CO928" s="2">
        <v>7281000</v>
      </c>
      <c r="CP928" s="2">
        <v>6246000</v>
      </c>
      <c r="CQ928" s="2">
        <v>774100</v>
      </c>
      <c r="CR928" s="2">
        <v>3385000</v>
      </c>
      <c r="CS928" s="2">
        <v>9599000</v>
      </c>
      <c r="CT928" s="2">
        <v>2245000</v>
      </c>
      <c r="CU928" s="2">
        <v>266800</v>
      </c>
      <c r="CV928" s="2">
        <v>912600</v>
      </c>
      <c r="CW928" s="2">
        <v>210100</v>
      </c>
      <c r="CX928" s="2">
        <v>199300</v>
      </c>
      <c r="CY928" s="2">
        <v>201500</v>
      </c>
      <c r="CZ928" s="2">
        <v>211100</v>
      </c>
      <c r="DA928" s="2">
        <v>167700</v>
      </c>
      <c r="DB928" s="2">
        <v>552500</v>
      </c>
      <c r="DC928" s="2">
        <v>152500</v>
      </c>
      <c r="DD928">
        <v>125.42700000000001</v>
      </c>
      <c r="DE928">
        <v>123.53100000000001</v>
      </c>
      <c r="DF928">
        <v>121.78400000000001</v>
      </c>
      <c r="DG928">
        <v>70.275000000000006</v>
      </c>
      <c r="DH928">
        <v>113.949</v>
      </c>
      <c r="DI928">
        <v>8.5660000000000007</v>
      </c>
      <c r="DJ928">
        <v>37.338000000000001</v>
      </c>
      <c r="DK928">
        <v>0</v>
      </c>
      <c r="DL928">
        <v>114.502</v>
      </c>
      <c r="DM928">
        <v>62.063000000000002</v>
      </c>
      <c r="DN928">
        <v>121.673</v>
      </c>
      <c r="DO928">
        <v>32.436999999999998</v>
      </c>
      <c r="DP928">
        <v>37.476999999999997</v>
      </c>
      <c r="DQ928">
        <v>18.277000000000001</v>
      </c>
      <c r="DR928">
        <v>2.0880000000000001</v>
      </c>
      <c r="DS928">
        <v>37.296999999999997</v>
      </c>
      <c r="DT928">
        <v>0</v>
      </c>
      <c r="DU928">
        <v>9.5389999999999997</v>
      </c>
      <c r="DV928">
        <v>0.77</v>
      </c>
      <c r="DW928">
        <v>1</v>
      </c>
      <c r="DX928">
        <v>0.74</v>
      </c>
      <c r="DY928">
        <v>0.86</v>
      </c>
      <c r="DZ928">
        <v>0.79</v>
      </c>
      <c r="EA928">
        <v>1</v>
      </c>
      <c r="EB928">
        <v>0.81</v>
      </c>
      <c r="EC928">
        <v>1</v>
      </c>
      <c r="ED928">
        <v>1</v>
      </c>
      <c r="EE928">
        <v>0.51700000000000002</v>
      </c>
      <c r="EF928">
        <v>0.89700000000000002</v>
      </c>
      <c r="EG928">
        <v>0.61799999999999999</v>
      </c>
      <c r="EH928">
        <v>0.53</v>
      </c>
      <c r="EI928">
        <v>6.6000000000000003E-2</v>
      </c>
      <c r="EJ928">
        <v>0.28699999999999998</v>
      </c>
      <c r="EK928">
        <v>0.81499999999999995</v>
      </c>
      <c r="EL928">
        <v>0.191</v>
      </c>
      <c r="EM928">
        <v>3.4209999999999998</v>
      </c>
      <c r="EN928">
        <v>0.78800000000000003</v>
      </c>
      <c r="EO928">
        <v>0.747</v>
      </c>
      <c r="EP928">
        <v>0.755</v>
      </c>
      <c r="EQ928">
        <v>0.79100000000000004</v>
      </c>
      <c r="ER928">
        <v>0.628</v>
      </c>
      <c r="ES928">
        <v>2.0710000000000002</v>
      </c>
      <c r="ET928">
        <v>0.57099999999999995</v>
      </c>
      <c r="FC928" s="2">
        <v>11780000</v>
      </c>
      <c r="FD928" s="2">
        <v>6088000</v>
      </c>
      <c r="FE928" s="2">
        <v>10560000</v>
      </c>
      <c r="FF928" s="2">
        <v>7281000</v>
      </c>
      <c r="FG928" s="2">
        <v>6246000</v>
      </c>
      <c r="FH928" s="2">
        <v>774100</v>
      </c>
      <c r="FI928" s="2">
        <v>3385000</v>
      </c>
      <c r="FJ928" s="2">
        <v>9599000</v>
      </c>
      <c r="FK928" s="2">
        <v>2245000</v>
      </c>
      <c r="FL928" s="2">
        <v>266800</v>
      </c>
      <c r="FM928" s="2">
        <v>912600</v>
      </c>
      <c r="FN928" s="2">
        <v>210100</v>
      </c>
      <c r="FO928" s="2">
        <v>199300</v>
      </c>
      <c r="FP928" s="2">
        <v>201500</v>
      </c>
      <c r="FQ928" s="2">
        <v>211100</v>
      </c>
      <c r="FR928" s="2">
        <v>167700</v>
      </c>
      <c r="FS928" s="2">
        <v>552500</v>
      </c>
      <c r="FT928" s="2">
        <v>152500</v>
      </c>
    </row>
    <row r="929" spans="1:176" x14ac:dyDescent="0.2">
      <c r="A929">
        <v>0</v>
      </c>
      <c r="B929" t="s">
        <v>176</v>
      </c>
      <c r="C929" t="s">
        <v>855</v>
      </c>
      <c r="D929" t="s">
        <v>429</v>
      </c>
      <c r="E929" t="s">
        <v>856</v>
      </c>
      <c r="F929" s="3">
        <v>2.0020833333333332</v>
      </c>
      <c r="G929">
        <v>1</v>
      </c>
      <c r="H929">
        <v>800.68939999999998</v>
      </c>
      <c r="I929" t="s">
        <v>857</v>
      </c>
      <c r="J929" s="10">
        <v>27.753</v>
      </c>
      <c r="K929">
        <f>+[1]SampleID!NH4</f>
        <v>0</v>
      </c>
      <c r="L929">
        <v>37.119999999999997</v>
      </c>
      <c r="M929">
        <v>12.025</v>
      </c>
      <c r="N929">
        <v>14.064</v>
      </c>
      <c r="O929">
        <v>15.348000000000001</v>
      </c>
      <c r="P929">
        <v>5.0720000000000001</v>
      </c>
      <c r="Q929">
        <v>9.9770000000000003</v>
      </c>
      <c r="R929">
        <v>20.257999999999999</v>
      </c>
      <c r="S929">
        <v>3.1280000000000001</v>
      </c>
      <c r="T929">
        <v>3.6059999999999999</v>
      </c>
      <c r="U929">
        <v>1.365</v>
      </c>
      <c r="V929">
        <v>1.5189999999999999</v>
      </c>
      <c r="W929">
        <v>0.752</v>
      </c>
      <c r="X929">
        <v>0.38800000000000001</v>
      </c>
      <c r="Y929">
        <v>1.482</v>
      </c>
      <c r="Z929">
        <v>1.5609999999999999</v>
      </c>
      <c r="AA929">
        <v>0.42499999999999999</v>
      </c>
      <c r="AB929">
        <v>0.42599999999999999</v>
      </c>
      <c r="AC929">
        <v>0.255</v>
      </c>
      <c r="AD929">
        <v>0.43099999999999999</v>
      </c>
      <c r="AE929">
        <v>0.40699999999999997</v>
      </c>
      <c r="AF929">
        <v>7.5999999999999998E-2</v>
      </c>
      <c r="AG929">
        <v>0.26300000000000001</v>
      </c>
      <c r="AH929">
        <v>0</v>
      </c>
      <c r="AI929">
        <v>0.53900000000000003</v>
      </c>
      <c r="AJ929" t="s">
        <v>182</v>
      </c>
      <c r="AK929" t="s">
        <v>182</v>
      </c>
      <c r="AL929" t="s">
        <v>177</v>
      </c>
      <c r="AM929" t="s">
        <v>177</v>
      </c>
      <c r="AN929" t="s">
        <v>177</v>
      </c>
      <c r="AO929" t="s">
        <v>177</v>
      </c>
      <c r="AP929" t="s">
        <v>177</v>
      </c>
      <c r="AQ929" t="s">
        <v>177</v>
      </c>
      <c r="AR929" t="s">
        <v>177</v>
      </c>
      <c r="AS929">
        <v>0.96</v>
      </c>
      <c r="AT929">
        <v>0.74</v>
      </c>
      <c r="AU929">
        <v>0.35299999999999998</v>
      </c>
      <c r="AV929">
        <v>0</v>
      </c>
      <c r="AW929">
        <v>0.55000000000000004</v>
      </c>
      <c r="AX929">
        <v>0.65</v>
      </c>
      <c r="AY929">
        <v>0.33</v>
      </c>
      <c r="AZ929">
        <v>0.53300000000000003</v>
      </c>
      <c r="BA929">
        <v>0.09</v>
      </c>
      <c r="BB929">
        <v>1.58</v>
      </c>
      <c r="BC929">
        <v>1.51</v>
      </c>
      <c r="BD929">
        <v>4.3230000000000004</v>
      </c>
      <c r="BE929">
        <v>10.436999999999999</v>
      </c>
      <c r="BF929">
        <v>2.86</v>
      </c>
      <c r="BG929">
        <v>5.37</v>
      </c>
      <c r="BH929">
        <v>3.48</v>
      </c>
      <c r="BI929">
        <v>3.222</v>
      </c>
      <c r="BJ929">
        <v>14.06</v>
      </c>
      <c r="BK929">
        <v>1</v>
      </c>
      <c r="BL929">
        <v>1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25.192</v>
      </c>
      <c r="BU929">
        <v>66.602999999999994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42.820999999999998</v>
      </c>
      <c r="CD929">
        <v>74.064999999999998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 s="2">
        <v>1421000</v>
      </c>
      <c r="CM929" s="2">
        <v>52760000</v>
      </c>
      <c r="CN929" s="2">
        <v>17090000</v>
      </c>
      <c r="CO929" s="2">
        <v>19990000</v>
      </c>
      <c r="CP929" s="2">
        <v>21810000</v>
      </c>
      <c r="CQ929" s="2">
        <v>7210000</v>
      </c>
      <c r="CR929" s="2">
        <v>14180000</v>
      </c>
      <c r="CS929" s="2">
        <v>28790000</v>
      </c>
      <c r="CT929" s="2">
        <v>4447000</v>
      </c>
      <c r="CU929" s="2">
        <v>533500</v>
      </c>
      <c r="CV929" s="2">
        <v>1924000</v>
      </c>
      <c r="CW929" s="2">
        <v>728400</v>
      </c>
      <c r="CX929" s="2">
        <v>810500</v>
      </c>
      <c r="CY929" s="2">
        <v>401000</v>
      </c>
      <c r="CZ929" s="2">
        <v>207300</v>
      </c>
      <c r="DA929" s="2">
        <v>790700</v>
      </c>
      <c r="DB929" s="2">
        <v>832900</v>
      </c>
      <c r="DC929" s="2">
        <v>227000</v>
      </c>
      <c r="DD929">
        <v>21.24</v>
      </c>
      <c r="DE929">
        <v>136.161</v>
      </c>
      <c r="DF929">
        <v>79.376000000000005</v>
      </c>
      <c r="DG929">
        <v>127.52500000000001</v>
      </c>
      <c r="DH929">
        <v>121.331</v>
      </c>
      <c r="DI929">
        <v>32.4</v>
      </c>
      <c r="DJ929">
        <v>79.176000000000002</v>
      </c>
      <c r="DK929">
        <v>0</v>
      </c>
      <c r="DL929">
        <v>100.485</v>
      </c>
      <c r="DM929">
        <v>66.484999999999999</v>
      </c>
      <c r="DN929">
        <v>116.76600000000001</v>
      </c>
      <c r="DO929">
        <v>93.287000000000006</v>
      </c>
      <c r="DP929">
        <v>77.834999999999994</v>
      </c>
      <c r="DQ929">
        <v>52.523000000000003</v>
      </c>
      <c r="DR929">
        <v>19.548999999999999</v>
      </c>
      <c r="DS929">
        <v>79.891000000000005</v>
      </c>
      <c r="DT929">
        <v>0</v>
      </c>
      <c r="DU929">
        <v>51.834000000000003</v>
      </c>
      <c r="DV929">
        <v>1</v>
      </c>
      <c r="DW929">
        <v>0.77</v>
      </c>
      <c r="DX929">
        <v>1</v>
      </c>
      <c r="DY929">
        <v>1</v>
      </c>
      <c r="DZ929">
        <v>0.64</v>
      </c>
      <c r="EA929">
        <v>0.74</v>
      </c>
      <c r="EB929">
        <v>1</v>
      </c>
      <c r="EC929">
        <v>1</v>
      </c>
      <c r="ED929">
        <v>0.76</v>
      </c>
      <c r="EE929">
        <v>37.119999999999997</v>
      </c>
      <c r="EF929">
        <v>12.025</v>
      </c>
      <c r="EG929">
        <v>14.064</v>
      </c>
      <c r="EH929">
        <v>15.348000000000001</v>
      </c>
      <c r="EI929">
        <v>5.0720000000000001</v>
      </c>
      <c r="EJ929">
        <v>9.9770000000000003</v>
      </c>
      <c r="EK929">
        <v>20.257999999999999</v>
      </c>
      <c r="EL929">
        <v>3.1280000000000001</v>
      </c>
      <c r="EM929">
        <v>3.6059999999999999</v>
      </c>
      <c r="EN929">
        <v>1.365</v>
      </c>
      <c r="EO929">
        <v>1.5189999999999999</v>
      </c>
      <c r="EP929">
        <v>0.752</v>
      </c>
      <c r="EQ929">
        <v>0.38800000000000001</v>
      </c>
      <c r="ER929">
        <v>1.482</v>
      </c>
      <c r="ES929">
        <v>1.5609999999999999</v>
      </c>
      <c r="ET929">
        <v>0.42499999999999999</v>
      </c>
      <c r="FC929" s="2">
        <v>1421000</v>
      </c>
      <c r="FD929" s="2">
        <v>52760000</v>
      </c>
      <c r="FE929" s="2">
        <v>17090000</v>
      </c>
      <c r="FF929" s="2">
        <v>19990000</v>
      </c>
      <c r="FG929" s="2">
        <v>21810000</v>
      </c>
      <c r="FH929" s="2">
        <v>7210000</v>
      </c>
      <c r="FI929" s="2">
        <v>14180000</v>
      </c>
      <c r="FJ929" s="2">
        <v>28790000</v>
      </c>
      <c r="FK929" s="2">
        <v>4447000</v>
      </c>
      <c r="FL929" s="2">
        <v>533500</v>
      </c>
      <c r="FM929" s="2">
        <v>1924000</v>
      </c>
      <c r="FN929" s="2">
        <v>728400</v>
      </c>
      <c r="FO929" s="2">
        <v>810500</v>
      </c>
      <c r="FP929" s="2">
        <v>401000</v>
      </c>
      <c r="FQ929" s="2">
        <v>207300</v>
      </c>
      <c r="FR929" s="2">
        <v>790700</v>
      </c>
      <c r="FS929" s="2">
        <v>832900</v>
      </c>
      <c r="FT929" s="2">
        <v>227000</v>
      </c>
    </row>
    <row r="930" spans="1:176" x14ac:dyDescent="0.2">
      <c r="A930">
        <v>0</v>
      </c>
      <c r="B930" t="s">
        <v>176</v>
      </c>
      <c r="C930" t="s">
        <v>855</v>
      </c>
      <c r="D930" t="s">
        <v>429</v>
      </c>
      <c r="E930" t="s">
        <v>856</v>
      </c>
      <c r="F930" s="3">
        <v>2.0020833333333332</v>
      </c>
      <c r="G930">
        <v>2</v>
      </c>
      <c r="H930">
        <v>800.68939999999998</v>
      </c>
      <c r="I930" t="s">
        <v>857</v>
      </c>
      <c r="J930" s="10">
        <v>29</v>
      </c>
      <c r="K930">
        <f>+[1]SampleID!NH4</f>
        <v>0</v>
      </c>
      <c r="L930">
        <v>11.675000000000001</v>
      </c>
      <c r="M930">
        <v>0.48599999999999999</v>
      </c>
      <c r="N930">
        <v>2.0070000000000001</v>
      </c>
      <c r="O930">
        <v>1.1200000000000001</v>
      </c>
      <c r="P930">
        <v>7.0970000000000004</v>
      </c>
      <c r="Q930">
        <v>0.46800000000000003</v>
      </c>
      <c r="R930">
        <v>0.13100000000000001</v>
      </c>
      <c r="S930">
        <v>0.65800000000000003</v>
      </c>
      <c r="T930">
        <v>6.5830000000000002</v>
      </c>
      <c r="U930">
        <v>0.66500000000000004</v>
      </c>
      <c r="V930">
        <v>0.69299999999999995</v>
      </c>
      <c r="W930">
        <v>0.77100000000000002</v>
      </c>
      <c r="X930">
        <v>3.8260000000000001</v>
      </c>
      <c r="Y930">
        <v>0.60699999999999998</v>
      </c>
      <c r="Z930">
        <v>0.56799999999999995</v>
      </c>
      <c r="AA930">
        <v>0.32800000000000001</v>
      </c>
      <c r="AB930">
        <v>0.45900000000000002</v>
      </c>
      <c r="AC930">
        <v>5.3999999999999999E-2</v>
      </c>
      <c r="AD930">
        <v>0.14000000000000001</v>
      </c>
      <c r="AE930">
        <v>0.81399999999999995</v>
      </c>
      <c r="AF930">
        <v>0.443</v>
      </c>
      <c r="AG930">
        <v>6.7000000000000004E-2</v>
      </c>
      <c r="AH930">
        <v>1.7000000000000001E-2</v>
      </c>
      <c r="AI930">
        <v>0.23400000000000001</v>
      </c>
      <c r="AJ930" t="s">
        <v>182</v>
      </c>
      <c r="AK930" t="s">
        <v>182</v>
      </c>
      <c r="AL930" t="s">
        <v>182</v>
      </c>
      <c r="AM930" t="s">
        <v>177</v>
      </c>
      <c r="AN930" t="s">
        <v>182</v>
      </c>
      <c r="AO930" t="s">
        <v>182</v>
      </c>
      <c r="AP930" t="s">
        <v>182</v>
      </c>
      <c r="AQ930" t="s">
        <v>182</v>
      </c>
      <c r="AR930" t="s">
        <v>182</v>
      </c>
      <c r="AS930">
        <v>0.85</v>
      </c>
      <c r="AT930">
        <v>0.82</v>
      </c>
      <c r="AU930">
        <v>0.8</v>
      </c>
      <c r="AV930">
        <v>0.79</v>
      </c>
      <c r="AW930">
        <v>0.84</v>
      </c>
      <c r="AX930">
        <v>0.73</v>
      </c>
      <c r="AY930">
        <v>0.43</v>
      </c>
      <c r="AZ930">
        <v>0.94</v>
      </c>
      <c r="BA930">
        <v>0.99</v>
      </c>
      <c r="BB930">
        <v>55.27</v>
      </c>
      <c r="BC930">
        <v>115.75</v>
      </c>
      <c r="BD930">
        <v>1.1399999999999999</v>
      </c>
      <c r="BE930">
        <v>13.29</v>
      </c>
      <c r="BF930">
        <v>17.86</v>
      </c>
      <c r="BG930">
        <v>71.680000000000007</v>
      </c>
      <c r="BH930">
        <v>8.5299999999999994</v>
      </c>
      <c r="BI930">
        <v>1.58</v>
      </c>
      <c r="BJ930">
        <v>2.35</v>
      </c>
      <c r="BK930">
        <v>1</v>
      </c>
      <c r="BL930">
        <v>1</v>
      </c>
      <c r="BM930">
        <v>1</v>
      </c>
      <c r="BN930">
        <v>0</v>
      </c>
      <c r="BO930">
        <v>1</v>
      </c>
      <c r="BP930">
        <v>1</v>
      </c>
      <c r="BQ930">
        <v>1</v>
      </c>
      <c r="BR930">
        <v>2</v>
      </c>
      <c r="BS930">
        <v>2</v>
      </c>
      <c r="BT930">
        <v>70.454999999999998</v>
      </c>
      <c r="BU930">
        <v>78.022999999999996</v>
      </c>
      <c r="BV930">
        <v>54.420999999999999</v>
      </c>
      <c r="BW930">
        <v>0</v>
      </c>
      <c r="BX930">
        <v>64.064999999999998</v>
      </c>
      <c r="BY930">
        <v>48.872</v>
      </c>
      <c r="BZ930">
        <v>47.637</v>
      </c>
      <c r="CA930">
        <v>63.085999999999999</v>
      </c>
      <c r="CB930">
        <v>40.683999999999997</v>
      </c>
      <c r="CC930">
        <v>78.262</v>
      </c>
      <c r="CD930">
        <v>86.668999999999997</v>
      </c>
      <c r="CE930">
        <v>60.451999999999998</v>
      </c>
      <c r="CF930">
        <v>0</v>
      </c>
      <c r="CG930">
        <v>71.164000000000001</v>
      </c>
      <c r="CH930">
        <v>54.168999999999997</v>
      </c>
      <c r="CI930">
        <v>52.857999999999997</v>
      </c>
      <c r="CJ930">
        <v>70.076999999999998</v>
      </c>
      <c r="CK930">
        <v>45.290999999999997</v>
      </c>
      <c r="CL930" s="2">
        <v>45140000</v>
      </c>
      <c r="CM930" s="2">
        <v>527000000</v>
      </c>
      <c r="CN930" s="2">
        <v>21960000</v>
      </c>
      <c r="CO930" s="2">
        <v>90590000</v>
      </c>
      <c r="CP930" s="2">
        <v>50570000</v>
      </c>
      <c r="CQ930" s="2">
        <v>320300000</v>
      </c>
      <c r="CR930" s="2">
        <v>21120000</v>
      </c>
      <c r="CS930" s="2">
        <v>5896000</v>
      </c>
      <c r="CT930" s="2">
        <v>29680000</v>
      </c>
      <c r="CU930" s="2">
        <v>2701000</v>
      </c>
      <c r="CV930" s="2">
        <v>17780000</v>
      </c>
      <c r="CW930" s="2">
        <v>1797000</v>
      </c>
      <c r="CX930" s="2">
        <v>1872000</v>
      </c>
      <c r="CY930" s="2">
        <v>2084000</v>
      </c>
      <c r="CZ930" s="2">
        <v>10330000</v>
      </c>
      <c r="DA930" s="2">
        <v>1640000</v>
      </c>
      <c r="DB930" s="2">
        <v>1535000</v>
      </c>
      <c r="DC930" s="2">
        <v>884900</v>
      </c>
      <c r="DD930">
        <v>15.879</v>
      </c>
      <c r="DE930">
        <v>132.387</v>
      </c>
      <c r="DF930">
        <v>1.849</v>
      </c>
      <c r="DG930">
        <v>26.440999999999999</v>
      </c>
      <c r="DH930">
        <v>53.598999999999997</v>
      </c>
      <c r="DI930">
        <v>114.821</v>
      </c>
      <c r="DJ930">
        <v>40.936999999999998</v>
      </c>
      <c r="DK930">
        <v>0</v>
      </c>
      <c r="DL930">
        <v>128.20699999999999</v>
      </c>
      <c r="DM930">
        <v>57.682000000000002</v>
      </c>
      <c r="DN930">
        <v>133.48599999999999</v>
      </c>
      <c r="DO930">
        <v>55.448</v>
      </c>
      <c r="DP930">
        <v>4.7089999999999996</v>
      </c>
      <c r="DQ930">
        <v>7.992</v>
      </c>
      <c r="DR930">
        <v>123.464</v>
      </c>
      <c r="DS930">
        <v>79.649000000000001</v>
      </c>
      <c r="DT930">
        <v>0</v>
      </c>
      <c r="DU930">
        <v>97.224000000000004</v>
      </c>
      <c r="DV930">
        <v>1</v>
      </c>
      <c r="DW930">
        <v>1</v>
      </c>
      <c r="DX930">
        <v>1</v>
      </c>
      <c r="DY930">
        <v>1</v>
      </c>
      <c r="DZ930">
        <v>1</v>
      </c>
      <c r="EA930">
        <v>1</v>
      </c>
      <c r="EB930">
        <v>1</v>
      </c>
      <c r="EC930">
        <v>1</v>
      </c>
      <c r="ED930">
        <v>0.81</v>
      </c>
      <c r="EE930">
        <v>11.675000000000001</v>
      </c>
      <c r="EF930">
        <v>0.48599999999999999</v>
      </c>
      <c r="EG930">
        <v>2.0070000000000001</v>
      </c>
      <c r="EH930">
        <v>1.1200000000000001</v>
      </c>
      <c r="EI930">
        <v>7.0970000000000004</v>
      </c>
      <c r="EJ930">
        <v>0.46800000000000003</v>
      </c>
      <c r="EK930">
        <v>0.13100000000000001</v>
      </c>
      <c r="EL930">
        <v>0.65800000000000003</v>
      </c>
      <c r="EM930">
        <v>6.5830000000000002</v>
      </c>
      <c r="EN930">
        <v>0.66500000000000004</v>
      </c>
      <c r="EO930">
        <v>0.69299999999999995</v>
      </c>
      <c r="EP930">
        <v>0.77100000000000002</v>
      </c>
      <c r="EQ930">
        <v>3.8260000000000001</v>
      </c>
      <c r="ER930">
        <v>0.60699999999999998</v>
      </c>
      <c r="ES930">
        <v>0.56799999999999995</v>
      </c>
      <c r="ET930">
        <v>0.32800000000000001</v>
      </c>
      <c r="FC930" s="2">
        <v>45140000</v>
      </c>
      <c r="FD930" s="2">
        <v>527000000</v>
      </c>
      <c r="FE930" s="2">
        <v>21960000</v>
      </c>
      <c r="FF930" s="2">
        <v>90590000</v>
      </c>
      <c r="FG930" s="2">
        <v>50570000</v>
      </c>
      <c r="FH930" s="2">
        <v>320300000</v>
      </c>
      <c r="FI930" s="2">
        <v>21120000</v>
      </c>
      <c r="FJ930" s="2">
        <v>5896000</v>
      </c>
      <c r="FK930" s="2">
        <v>29680000</v>
      </c>
      <c r="FL930" s="2">
        <v>2701000</v>
      </c>
      <c r="FM930" s="2">
        <v>17780000</v>
      </c>
      <c r="FN930" s="2">
        <v>1797000</v>
      </c>
      <c r="FO930" s="2">
        <v>1872000</v>
      </c>
      <c r="FP930" s="2">
        <v>2084000</v>
      </c>
      <c r="FQ930" s="2">
        <v>10330000</v>
      </c>
      <c r="FR930" s="2">
        <v>1640000</v>
      </c>
      <c r="FS930" s="2">
        <v>1535000</v>
      </c>
      <c r="FT930" s="2">
        <v>884900</v>
      </c>
    </row>
    <row r="931" spans="1:176" x14ac:dyDescent="0.2">
      <c r="A931">
        <v>0</v>
      </c>
      <c r="B931" t="s">
        <v>176</v>
      </c>
      <c r="C931" t="s">
        <v>896</v>
      </c>
      <c r="D931" t="s">
        <v>429</v>
      </c>
      <c r="E931" t="s">
        <v>897</v>
      </c>
      <c r="F931" s="3">
        <v>2.0437499999999997</v>
      </c>
      <c r="G931">
        <v>1</v>
      </c>
      <c r="H931">
        <v>814.70500000000004</v>
      </c>
      <c r="I931" t="s">
        <v>898</v>
      </c>
      <c r="J931" s="10">
        <v>27.849</v>
      </c>
      <c r="K931">
        <f>+[1]SampleID!NH4</f>
        <v>0</v>
      </c>
      <c r="L931">
        <v>5.6079999999999997</v>
      </c>
      <c r="M931">
        <v>0.56599999999999995</v>
      </c>
      <c r="N931">
        <v>3.9E-2</v>
      </c>
      <c r="O931">
        <v>0.66100000000000003</v>
      </c>
      <c r="P931">
        <v>4.3730000000000002</v>
      </c>
      <c r="Q931">
        <v>0.35</v>
      </c>
      <c r="R931">
        <v>0.47299999999999998</v>
      </c>
      <c r="S931">
        <v>4.2999999999999997E-2</v>
      </c>
      <c r="T931">
        <v>2.52</v>
      </c>
      <c r="U931">
        <v>0.52400000000000002</v>
      </c>
      <c r="V931">
        <v>0.14199999999999999</v>
      </c>
      <c r="W931">
        <v>0.74199999999999999</v>
      </c>
      <c r="X931">
        <v>1.736</v>
      </c>
      <c r="Y931">
        <v>0.39700000000000002</v>
      </c>
      <c r="Z931">
        <v>0.83699999999999997</v>
      </c>
      <c r="AA931">
        <v>6.9000000000000006E-2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 t="s">
        <v>177</v>
      </c>
      <c r="AK931" t="s">
        <v>182</v>
      </c>
      <c r="AL931" t="s">
        <v>177</v>
      </c>
      <c r="AM931" t="s">
        <v>177</v>
      </c>
      <c r="AN931" t="s">
        <v>177</v>
      </c>
      <c r="AO931" t="s">
        <v>177</v>
      </c>
      <c r="AP931" t="s">
        <v>177</v>
      </c>
      <c r="AQ931" t="s">
        <v>177</v>
      </c>
      <c r="AR931" t="s">
        <v>177</v>
      </c>
      <c r="AS931">
        <v>0.87</v>
      </c>
      <c r="AT931">
        <v>0.88</v>
      </c>
      <c r="AU931">
        <v>0.99</v>
      </c>
      <c r="AV931">
        <v>0.99</v>
      </c>
      <c r="AW931">
        <v>0.65</v>
      </c>
      <c r="AX931">
        <v>0.63</v>
      </c>
      <c r="AY931">
        <v>0.79</v>
      </c>
      <c r="AZ931">
        <v>0.9</v>
      </c>
      <c r="BA931">
        <v>0.96</v>
      </c>
      <c r="BB931">
        <v>1.79</v>
      </c>
      <c r="BC931">
        <v>3.37</v>
      </c>
      <c r="BD931" s="1">
        <v>108756.15</v>
      </c>
      <c r="BE931" s="1">
        <v>43108.18</v>
      </c>
      <c r="BF931">
        <v>8.09</v>
      </c>
      <c r="BG931">
        <v>536.92999999999995</v>
      </c>
      <c r="BH931" s="1">
        <v>120266.87</v>
      </c>
      <c r="BI931">
        <v>2.46</v>
      </c>
      <c r="BJ931" s="1">
        <v>37290.46</v>
      </c>
      <c r="BK931">
        <v>0</v>
      </c>
      <c r="BL931">
        <v>1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50.262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84.599000000000004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 s="2">
        <v>2203000</v>
      </c>
      <c r="CM931" s="2">
        <v>12360000</v>
      </c>
      <c r="CN931" s="2">
        <v>1246000</v>
      </c>
      <c r="CO931" s="2">
        <v>86720</v>
      </c>
      <c r="CP931" s="2">
        <v>1457000</v>
      </c>
      <c r="CQ931" s="2">
        <v>9633000</v>
      </c>
      <c r="CR931" s="2">
        <v>770800</v>
      </c>
      <c r="CS931" s="2">
        <v>1042000</v>
      </c>
      <c r="CT931" s="2">
        <v>95480</v>
      </c>
      <c r="CU931" s="2">
        <v>302700</v>
      </c>
      <c r="CV931" s="2">
        <v>762800</v>
      </c>
      <c r="CW931" s="2">
        <v>158700</v>
      </c>
      <c r="CX931" s="2">
        <v>43110</v>
      </c>
      <c r="CY931" s="2">
        <v>224500</v>
      </c>
      <c r="CZ931" s="2">
        <v>525500</v>
      </c>
      <c r="DA931" s="2">
        <v>120300</v>
      </c>
      <c r="DB931" s="2">
        <v>253500</v>
      </c>
      <c r="DC931" s="2">
        <v>20960</v>
      </c>
      <c r="DD931">
        <v>0</v>
      </c>
      <c r="DE931">
        <v>137.53899999999999</v>
      </c>
      <c r="DF931">
        <v>84.866</v>
      </c>
      <c r="DG931">
        <v>6.8</v>
      </c>
      <c r="DH931">
        <v>127.26300000000001</v>
      </c>
      <c r="DI931">
        <v>131.255</v>
      </c>
      <c r="DJ931">
        <v>101.756</v>
      </c>
      <c r="DK931">
        <v>0</v>
      </c>
      <c r="DL931">
        <v>50.003999999999998</v>
      </c>
      <c r="DM931">
        <v>0</v>
      </c>
      <c r="DN931">
        <v>121.786</v>
      </c>
      <c r="DO931">
        <v>8.1039999999999992</v>
      </c>
      <c r="DP931">
        <v>54.472000000000001</v>
      </c>
      <c r="DQ931">
        <v>100.828</v>
      </c>
      <c r="DR931">
        <v>106.387</v>
      </c>
      <c r="DS931">
        <v>46.390999999999998</v>
      </c>
      <c r="DT931">
        <v>0</v>
      </c>
      <c r="DU931">
        <v>0.81799999999999995</v>
      </c>
      <c r="DV931">
        <v>1</v>
      </c>
      <c r="DW931">
        <v>0.85</v>
      </c>
      <c r="DX931">
        <v>1</v>
      </c>
      <c r="DY931">
        <v>1</v>
      </c>
      <c r="DZ931">
        <v>1</v>
      </c>
      <c r="EA931">
        <v>1</v>
      </c>
      <c r="EB931">
        <v>1</v>
      </c>
      <c r="EC931">
        <v>1</v>
      </c>
      <c r="ED931">
        <v>0.82</v>
      </c>
      <c r="EE931">
        <v>5.6079999999999997</v>
      </c>
      <c r="EF931">
        <v>0.56599999999999995</v>
      </c>
      <c r="EG931">
        <v>3.9E-2</v>
      </c>
      <c r="EH931">
        <v>0.66100000000000003</v>
      </c>
      <c r="EI931">
        <v>4.3730000000000002</v>
      </c>
      <c r="EJ931">
        <v>0.35</v>
      </c>
      <c r="EK931">
        <v>0.47299999999999998</v>
      </c>
      <c r="EL931">
        <v>4.2999999999999997E-2</v>
      </c>
      <c r="EM931">
        <v>2.52</v>
      </c>
      <c r="EN931">
        <v>0.52400000000000002</v>
      </c>
      <c r="EO931">
        <v>0.14199999999999999</v>
      </c>
      <c r="EP931">
        <v>0.74199999999999999</v>
      </c>
      <c r="EQ931">
        <v>1.736</v>
      </c>
      <c r="ER931">
        <v>0.39700000000000002</v>
      </c>
      <c r="ES931">
        <v>0.83699999999999997</v>
      </c>
      <c r="ET931">
        <v>6.9000000000000006E-2</v>
      </c>
      <c r="FC931" s="2">
        <v>2203000</v>
      </c>
      <c r="FD931" s="2">
        <v>12360000</v>
      </c>
      <c r="FE931" s="2">
        <v>1246000</v>
      </c>
      <c r="FF931" s="2">
        <v>86720</v>
      </c>
      <c r="FG931" s="2">
        <v>1457000</v>
      </c>
      <c r="FH931" s="2">
        <v>9633000</v>
      </c>
      <c r="FI931" s="2">
        <v>770800</v>
      </c>
      <c r="FJ931" s="2">
        <v>1042000</v>
      </c>
      <c r="FK931" s="2">
        <v>95480</v>
      </c>
      <c r="FL931" s="2">
        <v>302700</v>
      </c>
      <c r="FM931" s="2">
        <v>762800</v>
      </c>
      <c r="FN931" s="2">
        <v>158700</v>
      </c>
      <c r="FO931" s="2">
        <v>43110</v>
      </c>
      <c r="FP931" s="2">
        <v>224500</v>
      </c>
      <c r="FQ931" s="2">
        <v>525500</v>
      </c>
      <c r="FR931" s="2">
        <v>120300</v>
      </c>
      <c r="FS931" s="2">
        <v>253500</v>
      </c>
      <c r="FT931" s="2">
        <v>20960</v>
      </c>
    </row>
    <row r="932" spans="1:176" x14ac:dyDescent="0.2">
      <c r="A932">
        <v>0</v>
      </c>
      <c r="B932" t="s">
        <v>176</v>
      </c>
      <c r="C932" t="s">
        <v>896</v>
      </c>
      <c r="D932" t="s">
        <v>429</v>
      </c>
      <c r="E932" t="s">
        <v>897</v>
      </c>
      <c r="F932" s="3">
        <v>2.0437499999999997</v>
      </c>
      <c r="G932">
        <v>2</v>
      </c>
      <c r="H932">
        <v>814.70500000000004</v>
      </c>
      <c r="I932" t="s">
        <v>898</v>
      </c>
      <c r="J932" s="10">
        <v>28.53</v>
      </c>
      <c r="K932">
        <f>+[1]SampleID!NH4</f>
        <v>0</v>
      </c>
      <c r="L932">
        <v>49.877000000000002</v>
      </c>
      <c r="M932">
        <v>1.2909999999999999</v>
      </c>
      <c r="N932">
        <v>3.0960000000000001</v>
      </c>
      <c r="O932">
        <v>1.1990000000000001</v>
      </c>
      <c r="P932">
        <v>0.34899999999999998</v>
      </c>
      <c r="Q932">
        <v>3.6059999999999999</v>
      </c>
      <c r="R932">
        <v>2.0470000000000002</v>
      </c>
      <c r="S932">
        <v>9.4E-2</v>
      </c>
      <c r="T932">
        <v>3.3050000000000002</v>
      </c>
      <c r="U932">
        <v>0.57699999999999996</v>
      </c>
      <c r="V932">
        <v>0.253</v>
      </c>
      <c r="W932">
        <v>0.434</v>
      </c>
      <c r="X932">
        <v>0.253</v>
      </c>
      <c r="Y932">
        <v>0.45700000000000002</v>
      </c>
      <c r="Z932">
        <v>1.038</v>
      </c>
      <c r="AA932">
        <v>7.0999999999999994E-2</v>
      </c>
      <c r="AB932">
        <v>0.43</v>
      </c>
      <c r="AC932">
        <v>0.874</v>
      </c>
      <c r="AD932">
        <v>0.57699999999999996</v>
      </c>
      <c r="AE932">
        <v>0.86599999999999999</v>
      </c>
      <c r="AF932">
        <v>0.57099999999999995</v>
      </c>
      <c r="AG932">
        <v>0.54100000000000004</v>
      </c>
      <c r="AH932">
        <v>8.3000000000000004E-2</v>
      </c>
      <c r="AI932">
        <v>0</v>
      </c>
      <c r="AJ932" t="s">
        <v>177</v>
      </c>
      <c r="AK932" t="s">
        <v>182</v>
      </c>
      <c r="AL932" t="s">
        <v>177</v>
      </c>
      <c r="AM932" t="s">
        <v>177</v>
      </c>
      <c r="AN932" t="s">
        <v>177</v>
      </c>
      <c r="AO932" t="s">
        <v>177</v>
      </c>
      <c r="AP932" t="s">
        <v>177</v>
      </c>
      <c r="AQ932" t="s">
        <v>177</v>
      </c>
      <c r="AR932" t="s">
        <v>177</v>
      </c>
      <c r="AS932">
        <v>0.99</v>
      </c>
      <c r="AT932">
        <v>0.5</v>
      </c>
      <c r="AU932">
        <v>0.33</v>
      </c>
      <c r="AV932">
        <v>0.71</v>
      </c>
      <c r="AW932">
        <v>0.8</v>
      </c>
      <c r="AX932">
        <v>0.84</v>
      </c>
      <c r="AY932">
        <v>0.8</v>
      </c>
      <c r="AZ932">
        <v>0.7</v>
      </c>
      <c r="BA932">
        <v>0.99</v>
      </c>
      <c r="BB932">
        <v>1.1399999999999999</v>
      </c>
      <c r="BC932">
        <v>4.0999999999999996</v>
      </c>
      <c r="BD932">
        <v>3.28</v>
      </c>
      <c r="BE932">
        <v>66.87</v>
      </c>
      <c r="BF932" s="1">
        <v>199290.77</v>
      </c>
      <c r="BG932" s="1">
        <v>116221.29</v>
      </c>
      <c r="BH932">
        <v>10.82</v>
      </c>
      <c r="BI932">
        <v>1.39</v>
      </c>
      <c r="BJ932" s="1">
        <v>14334.66</v>
      </c>
      <c r="BK932">
        <v>0</v>
      </c>
      <c r="BL932">
        <v>1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75.510999999999996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83.879000000000005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 s="2">
        <v>1789000</v>
      </c>
      <c r="CM932" s="2">
        <v>89220000</v>
      </c>
      <c r="CN932" s="2">
        <v>2309000</v>
      </c>
      <c r="CO932" s="2">
        <v>5538000</v>
      </c>
      <c r="CP932" s="2">
        <v>2145000</v>
      </c>
      <c r="CQ932" s="2">
        <v>625100</v>
      </c>
      <c r="CR932" s="2">
        <v>6450000</v>
      </c>
      <c r="CS932" s="2">
        <v>3662000</v>
      </c>
      <c r="CT932" s="2">
        <v>167900</v>
      </c>
      <c r="CU932" s="2">
        <v>459200</v>
      </c>
      <c r="CV932" s="2">
        <v>1517000</v>
      </c>
      <c r="CW932" s="2">
        <v>265000</v>
      </c>
      <c r="CX932" s="2">
        <v>116300</v>
      </c>
      <c r="CY932" s="2">
        <v>199300</v>
      </c>
      <c r="CZ932" s="2">
        <v>116200</v>
      </c>
      <c r="DA932" s="2">
        <v>209800</v>
      </c>
      <c r="DB932" s="2">
        <v>476800</v>
      </c>
      <c r="DC932" s="2">
        <v>32610</v>
      </c>
      <c r="DD932">
        <v>122.44</v>
      </c>
      <c r="DE932">
        <v>141.191</v>
      </c>
      <c r="DF932">
        <v>129.143</v>
      </c>
      <c r="DG932">
        <v>135.357</v>
      </c>
      <c r="DH932">
        <v>111.55800000000001</v>
      </c>
      <c r="DI932">
        <v>92.671000000000006</v>
      </c>
      <c r="DJ932">
        <v>133.03399999999999</v>
      </c>
      <c r="DK932">
        <v>0</v>
      </c>
      <c r="DL932">
        <v>0</v>
      </c>
      <c r="DM932">
        <v>124.739</v>
      </c>
      <c r="DN932">
        <v>138.49700000000001</v>
      </c>
      <c r="DO932">
        <v>119.557</v>
      </c>
      <c r="DP932">
        <v>89.111999999999995</v>
      </c>
      <c r="DQ932">
        <v>109.086</v>
      </c>
      <c r="DR932">
        <v>94.400999999999996</v>
      </c>
      <c r="DS932">
        <v>97.01</v>
      </c>
      <c r="DT932">
        <v>0</v>
      </c>
      <c r="DU932">
        <v>0</v>
      </c>
      <c r="DV932">
        <v>1</v>
      </c>
      <c r="DW932">
        <v>0.71</v>
      </c>
      <c r="DX932">
        <v>1</v>
      </c>
      <c r="DY932">
        <v>0.61</v>
      </c>
      <c r="DZ932">
        <v>1</v>
      </c>
      <c r="EA932">
        <v>1</v>
      </c>
      <c r="EB932">
        <v>0.83</v>
      </c>
      <c r="EC932">
        <v>1</v>
      </c>
      <c r="ED932">
        <v>0.95</v>
      </c>
      <c r="EE932">
        <v>49.877000000000002</v>
      </c>
      <c r="EF932">
        <v>1.2909999999999999</v>
      </c>
      <c r="EG932">
        <v>3.0960000000000001</v>
      </c>
      <c r="EH932">
        <v>1.1990000000000001</v>
      </c>
      <c r="EI932">
        <v>0.34899999999999998</v>
      </c>
      <c r="EJ932">
        <v>3.6059999999999999</v>
      </c>
      <c r="EK932">
        <v>2.0470000000000002</v>
      </c>
      <c r="EL932">
        <v>9.4E-2</v>
      </c>
      <c r="EM932">
        <v>3.3050000000000002</v>
      </c>
      <c r="EN932">
        <v>0.57699999999999996</v>
      </c>
      <c r="EO932">
        <v>0.253</v>
      </c>
      <c r="EP932">
        <v>0.434</v>
      </c>
      <c r="EQ932">
        <v>0.253</v>
      </c>
      <c r="ER932">
        <v>0.45700000000000002</v>
      </c>
      <c r="ES932">
        <v>1.038</v>
      </c>
      <c r="ET932">
        <v>7.0999999999999994E-2</v>
      </c>
      <c r="FC932" s="2">
        <v>1789000</v>
      </c>
      <c r="FD932" s="2">
        <v>89220000</v>
      </c>
      <c r="FE932" s="2">
        <v>2309000</v>
      </c>
      <c r="FF932" s="2">
        <v>5538000</v>
      </c>
      <c r="FG932" s="2">
        <v>2145000</v>
      </c>
      <c r="FH932" s="2">
        <v>625100</v>
      </c>
      <c r="FI932" s="2">
        <v>6450000</v>
      </c>
      <c r="FJ932" s="2">
        <v>3662000</v>
      </c>
      <c r="FK932" s="2">
        <v>167900</v>
      </c>
      <c r="FL932" s="2">
        <v>459200</v>
      </c>
      <c r="FM932" s="2">
        <v>1517000</v>
      </c>
      <c r="FN932" s="2">
        <v>265000</v>
      </c>
      <c r="FO932" s="2">
        <v>116300</v>
      </c>
      <c r="FP932" s="2">
        <v>199300</v>
      </c>
      <c r="FQ932" s="2">
        <v>116200</v>
      </c>
      <c r="FR932" s="2">
        <v>209800</v>
      </c>
      <c r="FS932" s="2">
        <v>476800</v>
      </c>
      <c r="FT932" s="2">
        <v>32610</v>
      </c>
    </row>
    <row r="933" spans="1:176" x14ac:dyDescent="0.2">
      <c r="A933">
        <v>0</v>
      </c>
      <c r="B933" t="s">
        <v>176</v>
      </c>
      <c r="C933" t="s">
        <v>896</v>
      </c>
      <c r="D933" t="s">
        <v>429</v>
      </c>
      <c r="E933" t="s">
        <v>897</v>
      </c>
      <c r="F933" s="3">
        <v>2.0437499999999997</v>
      </c>
      <c r="G933">
        <v>2</v>
      </c>
      <c r="H933">
        <v>814.70500000000004</v>
      </c>
      <c r="I933" t="s">
        <v>898</v>
      </c>
      <c r="J933" s="10">
        <v>29.608000000000001</v>
      </c>
      <c r="K933">
        <f>+[1]SampleID!NH4</f>
        <v>0</v>
      </c>
      <c r="L933">
        <v>29.538</v>
      </c>
      <c r="M933">
        <v>4.8230000000000004</v>
      </c>
      <c r="N933">
        <v>3.2189999999999999</v>
      </c>
      <c r="O933">
        <v>4.4370000000000003</v>
      </c>
      <c r="P933">
        <v>30.433</v>
      </c>
      <c r="Q933">
        <v>1.05</v>
      </c>
      <c r="R933">
        <v>3.1480000000000001</v>
      </c>
      <c r="S933">
        <v>5.6710000000000003</v>
      </c>
      <c r="T933">
        <v>21.984999999999999</v>
      </c>
      <c r="U933">
        <v>0.79200000000000004</v>
      </c>
      <c r="V933">
        <v>1.2549999999999999</v>
      </c>
      <c r="W933">
        <v>2.5790000000000002</v>
      </c>
      <c r="X933">
        <v>5.2060000000000004</v>
      </c>
      <c r="Y933">
        <v>1.399</v>
      </c>
      <c r="Z933">
        <v>2.7349999999999999</v>
      </c>
      <c r="AA933">
        <v>0.97299999999999998</v>
      </c>
      <c r="AB933">
        <v>0.439</v>
      </c>
      <c r="AC933">
        <v>0.151</v>
      </c>
      <c r="AD933">
        <v>0.104</v>
      </c>
      <c r="AE933">
        <v>0.45400000000000001</v>
      </c>
      <c r="AF933">
        <v>0.41599999999999998</v>
      </c>
      <c r="AG933">
        <v>0.58499999999999996</v>
      </c>
      <c r="AH933">
        <v>1E-3</v>
      </c>
      <c r="AI933">
        <v>0.26700000000000002</v>
      </c>
      <c r="AJ933" t="s">
        <v>182</v>
      </c>
      <c r="AK933" t="s">
        <v>182</v>
      </c>
      <c r="AL933" t="s">
        <v>177</v>
      </c>
      <c r="AM933" t="s">
        <v>177</v>
      </c>
      <c r="AN933" t="s">
        <v>182</v>
      </c>
      <c r="AO933" t="s">
        <v>182</v>
      </c>
      <c r="AP933" t="s">
        <v>182</v>
      </c>
      <c r="AQ933" t="s">
        <v>182</v>
      </c>
      <c r="AR933" t="s">
        <v>177</v>
      </c>
      <c r="AS933">
        <v>0.49</v>
      </c>
      <c r="AT933">
        <v>0.94</v>
      </c>
      <c r="AU933">
        <v>0.92</v>
      </c>
      <c r="AV933">
        <v>0.84</v>
      </c>
      <c r="AW933">
        <v>0.99</v>
      </c>
      <c r="AX933">
        <v>0.49</v>
      </c>
      <c r="AY933">
        <v>0.76</v>
      </c>
      <c r="AZ933">
        <v>0.94</v>
      </c>
      <c r="BA933">
        <v>0.7</v>
      </c>
      <c r="BB933" s="1">
        <v>206220.89</v>
      </c>
      <c r="BC933">
        <v>8.17</v>
      </c>
      <c r="BD933">
        <v>4.24</v>
      </c>
      <c r="BE933" s="1">
        <v>832233.75</v>
      </c>
      <c r="BF933">
        <v>28.59</v>
      </c>
      <c r="BG933" s="1">
        <v>3453440.85</v>
      </c>
      <c r="BH933">
        <v>1.81</v>
      </c>
      <c r="BI933">
        <v>7.2</v>
      </c>
      <c r="BJ933" s="1">
        <v>645285.98</v>
      </c>
      <c r="BK933">
        <v>1</v>
      </c>
      <c r="BL933">
        <v>1</v>
      </c>
      <c r="BM933">
        <v>0</v>
      </c>
      <c r="BN933">
        <v>0</v>
      </c>
      <c r="BO933">
        <v>1</v>
      </c>
      <c r="BP933">
        <v>1</v>
      </c>
      <c r="BQ933">
        <v>1</v>
      </c>
      <c r="BR933">
        <v>2</v>
      </c>
      <c r="BS933">
        <v>0</v>
      </c>
      <c r="BT933">
        <v>77.826999999999998</v>
      </c>
      <c r="BU933">
        <v>77.753</v>
      </c>
      <c r="BV933">
        <v>0</v>
      </c>
      <c r="BW933">
        <v>0</v>
      </c>
      <c r="BX933">
        <v>63.719000000000001</v>
      </c>
      <c r="BY933">
        <v>48.453000000000003</v>
      </c>
      <c r="BZ933">
        <v>53.508000000000003</v>
      </c>
      <c r="CA933">
        <v>50.527999999999999</v>
      </c>
      <c r="CB933">
        <v>0</v>
      </c>
      <c r="CC933">
        <v>86.356999999999999</v>
      </c>
      <c r="CD933">
        <v>86.275000000000006</v>
      </c>
      <c r="CE933">
        <v>0</v>
      </c>
      <c r="CF933">
        <v>0</v>
      </c>
      <c r="CG933">
        <v>79.97</v>
      </c>
      <c r="CH933">
        <v>53.646000000000001</v>
      </c>
      <c r="CI933">
        <v>76.442999999999998</v>
      </c>
      <c r="CJ933">
        <v>84.771000000000001</v>
      </c>
      <c r="CK933">
        <v>0</v>
      </c>
      <c r="CL933" s="2">
        <v>3971000</v>
      </c>
      <c r="CM933" s="2">
        <v>117300000</v>
      </c>
      <c r="CN933" s="2">
        <v>19150000</v>
      </c>
      <c r="CO933" s="2">
        <v>12780000</v>
      </c>
      <c r="CP933" s="2">
        <v>17620000</v>
      </c>
      <c r="CQ933" s="2">
        <v>120800000</v>
      </c>
      <c r="CR933" s="2">
        <v>4169000</v>
      </c>
      <c r="CS933" s="2">
        <v>12500000</v>
      </c>
      <c r="CT933" s="2">
        <v>22520000</v>
      </c>
      <c r="CU933" s="2">
        <v>663300</v>
      </c>
      <c r="CV933" s="2">
        <v>14580000</v>
      </c>
      <c r="CW933" s="2">
        <v>525500</v>
      </c>
      <c r="CX933" s="2">
        <v>832200</v>
      </c>
      <c r="CY933" s="2">
        <v>1711000</v>
      </c>
      <c r="CZ933" s="2">
        <v>3453000</v>
      </c>
      <c r="DA933" s="2">
        <v>927700</v>
      </c>
      <c r="DB933" s="2">
        <v>1814000</v>
      </c>
      <c r="DC933" s="2">
        <v>645300</v>
      </c>
      <c r="DD933">
        <v>12.499000000000001</v>
      </c>
      <c r="DE933">
        <v>138.476</v>
      </c>
      <c r="DF933">
        <v>46.298000000000002</v>
      </c>
      <c r="DG933">
        <v>31.882999999999999</v>
      </c>
      <c r="DH933">
        <v>99.174999999999997</v>
      </c>
      <c r="DI933">
        <v>130.821</v>
      </c>
      <c r="DJ933">
        <v>82.064999999999998</v>
      </c>
      <c r="DK933">
        <v>0</v>
      </c>
      <c r="DL933">
        <v>70.227000000000004</v>
      </c>
      <c r="DM933">
        <v>104.72799999999999</v>
      </c>
      <c r="DN933">
        <v>140.048</v>
      </c>
      <c r="DO933">
        <v>38.340000000000003</v>
      </c>
      <c r="DP933">
        <v>77.168000000000006</v>
      </c>
      <c r="DQ933">
        <v>109.93300000000001</v>
      </c>
      <c r="DR933">
        <v>122.685</v>
      </c>
      <c r="DS933">
        <v>92.116</v>
      </c>
      <c r="DT933">
        <v>0</v>
      </c>
      <c r="DU933">
        <v>31.431000000000001</v>
      </c>
      <c r="DV933">
        <v>0.78</v>
      </c>
      <c r="DW933">
        <v>1</v>
      </c>
      <c r="DX933">
        <v>0.75</v>
      </c>
      <c r="DY933">
        <v>1</v>
      </c>
      <c r="DZ933">
        <v>0.88</v>
      </c>
      <c r="EA933">
        <v>1</v>
      </c>
      <c r="EB933">
        <v>1</v>
      </c>
      <c r="EC933">
        <v>1</v>
      </c>
      <c r="ED933">
        <v>1</v>
      </c>
      <c r="EE933">
        <v>29.538</v>
      </c>
      <c r="EF933">
        <v>4.8230000000000004</v>
      </c>
      <c r="EG933">
        <v>3.2189999999999999</v>
      </c>
      <c r="EH933">
        <v>4.4370000000000003</v>
      </c>
      <c r="EI933">
        <v>30.433</v>
      </c>
      <c r="EJ933">
        <v>1.05</v>
      </c>
      <c r="EK933">
        <v>3.1480000000000001</v>
      </c>
      <c r="EL933">
        <v>5.6710000000000003</v>
      </c>
      <c r="EM933">
        <v>21.984999999999999</v>
      </c>
      <c r="EN933">
        <v>0.79200000000000004</v>
      </c>
      <c r="EO933">
        <v>1.2549999999999999</v>
      </c>
      <c r="EP933">
        <v>2.5790000000000002</v>
      </c>
      <c r="EQ933">
        <v>5.2060000000000004</v>
      </c>
      <c r="ER933">
        <v>1.399</v>
      </c>
      <c r="ES933">
        <v>2.7349999999999999</v>
      </c>
      <c r="ET933">
        <v>0.97299999999999998</v>
      </c>
      <c r="FC933" s="2">
        <v>3971000</v>
      </c>
      <c r="FD933" s="2">
        <v>117300000</v>
      </c>
      <c r="FE933" s="2">
        <v>19150000</v>
      </c>
      <c r="FF933" s="2">
        <v>12780000</v>
      </c>
      <c r="FG933" s="2">
        <v>17620000</v>
      </c>
      <c r="FH933" s="2">
        <v>120800000</v>
      </c>
      <c r="FI933" s="2">
        <v>4169000</v>
      </c>
      <c r="FJ933" s="2">
        <v>12500000</v>
      </c>
      <c r="FK933" s="2">
        <v>22520000</v>
      </c>
      <c r="FL933" s="2">
        <v>663300</v>
      </c>
      <c r="FM933" s="2">
        <v>14580000</v>
      </c>
      <c r="FN933" s="2">
        <v>525500</v>
      </c>
      <c r="FO933" s="2">
        <v>832200</v>
      </c>
      <c r="FP933" s="2">
        <v>1711000</v>
      </c>
      <c r="FQ933" s="2">
        <v>3453000</v>
      </c>
      <c r="FR933" s="2">
        <v>927700</v>
      </c>
      <c r="FS933" s="2">
        <v>1814000</v>
      </c>
      <c r="FT933" s="2">
        <v>645300</v>
      </c>
    </row>
    <row r="934" spans="1:176" x14ac:dyDescent="0.2">
      <c r="A934">
        <v>0</v>
      </c>
      <c r="B934" t="s">
        <v>176</v>
      </c>
      <c r="C934" t="s">
        <v>1751</v>
      </c>
      <c r="D934" t="s">
        <v>429</v>
      </c>
      <c r="E934" t="s">
        <v>1752</v>
      </c>
      <c r="F934" s="3">
        <v>2.0854166666666667</v>
      </c>
      <c r="G934">
        <v>2</v>
      </c>
      <c r="H934">
        <v>828.72069999999997</v>
      </c>
      <c r="I934" t="s">
        <v>915</v>
      </c>
      <c r="J934" s="10">
        <v>28.904</v>
      </c>
      <c r="K934">
        <f>+[1]SampleID!NH4</f>
        <v>0</v>
      </c>
      <c r="L934">
        <v>32.975999999999999</v>
      </c>
      <c r="M934">
        <v>0.96399999999999997</v>
      </c>
      <c r="N934">
        <v>8.9160000000000004</v>
      </c>
      <c r="O934">
        <v>8.27</v>
      </c>
      <c r="P934">
        <v>2.4710000000000001</v>
      </c>
      <c r="Q934">
        <v>1.4450000000000001</v>
      </c>
      <c r="R934">
        <v>23.451000000000001</v>
      </c>
      <c r="S934">
        <v>1.127</v>
      </c>
      <c r="T934">
        <v>5.2560000000000002</v>
      </c>
      <c r="U934">
        <v>1.077</v>
      </c>
      <c r="V934">
        <v>2.3159999999999998</v>
      </c>
      <c r="W934">
        <v>1.867</v>
      </c>
      <c r="X934">
        <v>0.44</v>
      </c>
      <c r="Y934">
        <v>1.9530000000000001</v>
      </c>
      <c r="Z934">
        <v>2.415</v>
      </c>
      <c r="AA934">
        <v>0.39400000000000002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 t="s">
        <v>182</v>
      </c>
      <c r="AK934" t="s">
        <v>182</v>
      </c>
      <c r="AL934" t="s">
        <v>177</v>
      </c>
      <c r="AM934" t="s">
        <v>177</v>
      </c>
      <c r="AN934" t="s">
        <v>177</v>
      </c>
      <c r="AO934" t="s">
        <v>177</v>
      </c>
      <c r="AP934" t="s">
        <v>182</v>
      </c>
      <c r="AQ934" t="s">
        <v>182</v>
      </c>
      <c r="AR934" t="s">
        <v>177</v>
      </c>
      <c r="AS934">
        <v>0.95</v>
      </c>
      <c r="AT934">
        <v>0.89</v>
      </c>
      <c r="AU934">
        <v>0</v>
      </c>
      <c r="AV934">
        <v>0.9</v>
      </c>
      <c r="AW934">
        <v>0.55100000000000005</v>
      </c>
      <c r="AX934">
        <v>0.48699999999999999</v>
      </c>
      <c r="AY934">
        <v>0.53</v>
      </c>
      <c r="AZ934">
        <v>0.92</v>
      </c>
      <c r="BA934">
        <v>0.46</v>
      </c>
      <c r="BB934">
        <v>1.94</v>
      </c>
      <c r="BC934">
        <v>45.62</v>
      </c>
      <c r="BD934" s="1">
        <v>785417.69</v>
      </c>
      <c r="BE934">
        <v>6.31</v>
      </c>
      <c r="BF934">
        <v>15.069000000000001</v>
      </c>
      <c r="BG934">
        <v>10.907</v>
      </c>
      <c r="BH934">
        <v>1.35</v>
      </c>
      <c r="BI934">
        <v>3.28</v>
      </c>
      <c r="BJ934" s="1">
        <v>287614.57</v>
      </c>
      <c r="BK934">
        <v>1</v>
      </c>
      <c r="BL934">
        <v>1</v>
      </c>
      <c r="BM934">
        <v>0</v>
      </c>
      <c r="BN934">
        <v>0</v>
      </c>
      <c r="BO934">
        <v>0</v>
      </c>
      <c r="BP934">
        <v>0</v>
      </c>
      <c r="BQ934">
        <v>1</v>
      </c>
      <c r="BR934">
        <v>2</v>
      </c>
      <c r="BS934">
        <v>0</v>
      </c>
      <c r="BT934">
        <v>59.942999999999998</v>
      </c>
      <c r="BU934">
        <v>80.096000000000004</v>
      </c>
      <c r="BV934">
        <v>0</v>
      </c>
      <c r="BW934">
        <v>0</v>
      </c>
      <c r="BX934">
        <v>0</v>
      </c>
      <c r="BY934">
        <v>0</v>
      </c>
      <c r="BZ934">
        <v>49.828000000000003</v>
      </c>
      <c r="CA934">
        <v>55.045999999999999</v>
      </c>
      <c r="CB934">
        <v>0</v>
      </c>
      <c r="CC934">
        <v>85.997</v>
      </c>
      <c r="CD934">
        <v>88.875</v>
      </c>
      <c r="CE934">
        <v>0</v>
      </c>
      <c r="CF934">
        <v>0</v>
      </c>
      <c r="CG934">
        <v>0</v>
      </c>
      <c r="CH934">
        <v>0</v>
      </c>
      <c r="CI934">
        <v>71.393000000000001</v>
      </c>
      <c r="CJ934">
        <v>68.635000000000005</v>
      </c>
      <c r="CK934">
        <v>0</v>
      </c>
      <c r="CL934" s="2">
        <v>5589000</v>
      </c>
      <c r="CM934" s="2">
        <v>184300000</v>
      </c>
      <c r="CN934" s="2">
        <v>5387000</v>
      </c>
      <c r="CO934" s="2">
        <v>49830000</v>
      </c>
      <c r="CP934" s="2">
        <v>46220000</v>
      </c>
      <c r="CQ934" s="2">
        <v>13810000</v>
      </c>
      <c r="CR934" s="2">
        <v>8076000</v>
      </c>
      <c r="CS934" s="2">
        <v>131100000</v>
      </c>
      <c r="CT934" s="2">
        <v>6298000</v>
      </c>
      <c r="CU934" s="2">
        <v>729100</v>
      </c>
      <c r="CV934" s="2">
        <v>3832000</v>
      </c>
      <c r="CW934" s="2">
        <v>785400</v>
      </c>
      <c r="CX934" s="2">
        <v>1689000</v>
      </c>
      <c r="CY934" s="2">
        <v>1361000</v>
      </c>
      <c r="CZ934" s="2">
        <v>320900</v>
      </c>
      <c r="DA934" s="2">
        <v>1424000</v>
      </c>
      <c r="DB934" s="2">
        <v>1761000</v>
      </c>
      <c r="DC934" s="2">
        <v>287600</v>
      </c>
      <c r="DD934">
        <v>0</v>
      </c>
      <c r="DE934">
        <v>0</v>
      </c>
      <c r="DF934">
        <v>0</v>
      </c>
      <c r="DG934">
        <v>94.572000000000003</v>
      </c>
      <c r="DH934">
        <v>100.861</v>
      </c>
      <c r="DI934">
        <v>0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0</v>
      </c>
      <c r="DP934">
        <v>42.981000000000002</v>
      </c>
      <c r="DQ934">
        <v>14.576000000000001</v>
      </c>
      <c r="DR934">
        <v>0</v>
      </c>
      <c r="DS934">
        <v>0</v>
      </c>
      <c r="DT934">
        <v>0</v>
      </c>
      <c r="DU934">
        <v>0</v>
      </c>
      <c r="DV934">
        <v>1</v>
      </c>
      <c r="DW934">
        <v>1</v>
      </c>
      <c r="DX934">
        <v>1</v>
      </c>
      <c r="DY934">
        <v>0.47</v>
      </c>
      <c r="DZ934">
        <v>1</v>
      </c>
      <c r="EA934">
        <v>1</v>
      </c>
      <c r="EB934">
        <v>1</v>
      </c>
      <c r="EC934">
        <v>0.55000000000000004</v>
      </c>
      <c r="ED934">
        <v>1</v>
      </c>
      <c r="EE934">
        <v>32.975999999999999</v>
      </c>
      <c r="EF934">
        <v>0.96399999999999997</v>
      </c>
      <c r="EG934">
        <v>8.9160000000000004</v>
      </c>
      <c r="EH934">
        <v>8.27</v>
      </c>
      <c r="EI934">
        <v>2.4710000000000001</v>
      </c>
      <c r="EJ934">
        <v>1.4450000000000001</v>
      </c>
      <c r="EK934">
        <v>23.451000000000001</v>
      </c>
      <c r="EL934">
        <v>1.127</v>
      </c>
      <c r="EM934">
        <v>5.2560000000000002</v>
      </c>
      <c r="EN934">
        <v>1.077</v>
      </c>
      <c r="EO934">
        <v>2.3159999999999998</v>
      </c>
      <c r="EP934">
        <v>1.867</v>
      </c>
      <c r="EQ934">
        <v>0.44</v>
      </c>
      <c r="ER934">
        <v>1.9530000000000001</v>
      </c>
      <c r="ES934">
        <v>2.415</v>
      </c>
      <c r="ET934">
        <v>0.39400000000000002</v>
      </c>
      <c r="FC934" s="2">
        <v>5589000</v>
      </c>
      <c r="FD934" s="2">
        <v>184300000</v>
      </c>
      <c r="FE934" s="2">
        <v>5387000</v>
      </c>
      <c r="FF934" s="2">
        <v>49830000</v>
      </c>
      <c r="FG934" s="2">
        <v>46220000</v>
      </c>
      <c r="FH934" s="2">
        <v>13810000</v>
      </c>
      <c r="FI934" s="2">
        <v>8076000</v>
      </c>
      <c r="FJ934" s="2">
        <v>131100000</v>
      </c>
      <c r="FK934" s="2">
        <v>6298000</v>
      </c>
      <c r="FL934" s="2">
        <v>729100</v>
      </c>
      <c r="FM934" s="2">
        <v>3832000</v>
      </c>
      <c r="FN934" s="2">
        <v>785400</v>
      </c>
      <c r="FO934" s="2">
        <v>1689000</v>
      </c>
      <c r="FP934" s="2">
        <v>1361000</v>
      </c>
      <c r="FQ934" s="2">
        <v>320900</v>
      </c>
      <c r="FR934" s="2">
        <v>1424000</v>
      </c>
      <c r="FS934" s="2">
        <v>1761000</v>
      </c>
      <c r="FT934" s="2">
        <v>287600</v>
      </c>
    </row>
    <row r="935" spans="1:176" x14ac:dyDescent="0.2">
      <c r="A935">
        <v>0</v>
      </c>
      <c r="B935" t="s">
        <v>176</v>
      </c>
      <c r="C935" t="s">
        <v>1751</v>
      </c>
      <c r="D935" t="s">
        <v>429</v>
      </c>
      <c r="E935" t="s">
        <v>1752</v>
      </c>
      <c r="F935" s="3">
        <v>2.0854166666666667</v>
      </c>
      <c r="G935">
        <v>2</v>
      </c>
      <c r="H935">
        <v>828.72069999999997</v>
      </c>
      <c r="I935" t="s">
        <v>915</v>
      </c>
      <c r="J935" s="10">
        <v>30.199000000000002</v>
      </c>
      <c r="K935">
        <f>+[1]SampleID!NH4</f>
        <v>0</v>
      </c>
      <c r="L935">
        <v>3.794</v>
      </c>
      <c r="M935">
        <v>2.327</v>
      </c>
      <c r="N935">
        <v>0.64800000000000002</v>
      </c>
      <c r="O935">
        <v>0.53800000000000003</v>
      </c>
      <c r="P935">
        <v>10.087999999999999</v>
      </c>
      <c r="Q935">
        <v>0.192</v>
      </c>
      <c r="R935">
        <v>1.4470000000000001</v>
      </c>
      <c r="S935">
        <v>1.6419999999999999</v>
      </c>
      <c r="T935">
        <v>3.7829999999999999</v>
      </c>
      <c r="U935">
        <v>1.5589999999999999</v>
      </c>
      <c r="V935">
        <v>1.55</v>
      </c>
      <c r="W935">
        <v>0.69299999999999995</v>
      </c>
      <c r="X935">
        <v>12.801</v>
      </c>
      <c r="Y935">
        <v>0.61699999999999999</v>
      </c>
      <c r="Z935">
        <v>1.639</v>
      </c>
      <c r="AA935">
        <v>2.7240000000000002</v>
      </c>
      <c r="AB935">
        <v>0.54600000000000004</v>
      </c>
      <c r="AC935">
        <v>0.46300000000000002</v>
      </c>
      <c r="AD935">
        <v>0.97299999999999998</v>
      </c>
      <c r="AE935">
        <v>0.70699999999999996</v>
      </c>
      <c r="AF935">
        <v>0.46800000000000003</v>
      </c>
      <c r="AG935">
        <v>0.44600000000000001</v>
      </c>
      <c r="AH935">
        <v>0.17599999999999999</v>
      </c>
      <c r="AI935">
        <v>0.48299999999999998</v>
      </c>
      <c r="AJ935" t="s">
        <v>182</v>
      </c>
      <c r="AK935" t="s">
        <v>182</v>
      </c>
      <c r="AL935" t="s">
        <v>182</v>
      </c>
      <c r="AM935" t="s">
        <v>182</v>
      </c>
      <c r="AN935" t="s">
        <v>182</v>
      </c>
      <c r="AO935" t="s">
        <v>182</v>
      </c>
      <c r="AP935" t="s">
        <v>182</v>
      </c>
      <c r="AQ935" t="s">
        <v>182</v>
      </c>
      <c r="AR935" t="s">
        <v>182</v>
      </c>
      <c r="AS935">
        <v>0.9</v>
      </c>
      <c r="AT935">
        <v>0.83</v>
      </c>
      <c r="AU935">
        <v>0.73</v>
      </c>
      <c r="AV935">
        <v>0.65</v>
      </c>
      <c r="AW935">
        <v>0.94</v>
      </c>
      <c r="AX935">
        <v>0.99</v>
      </c>
      <c r="AY935">
        <v>0.75</v>
      </c>
      <c r="AZ935">
        <v>0.76</v>
      </c>
      <c r="BA935">
        <v>0.95</v>
      </c>
      <c r="BB935">
        <v>82.71</v>
      </c>
      <c r="BC935" s="1">
        <v>18943515.899999999</v>
      </c>
      <c r="BD935" s="1">
        <v>7804886.2999999998</v>
      </c>
      <c r="BE935">
        <v>3.37</v>
      </c>
      <c r="BF935">
        <v>13.67</v>
      </c>
      <c r="BG935">
        <v>208.68</v>
      </c>
      <c r="BH935" s="1">
        <v>1335699.74</v>
      </c>
      <c r="BI935">
        <v>4.29</v>
      </c>
      <c r="BJ935" s="1">
        <v>13640215.65</v>
      </c>
      <c r="BK935">
        <v>2</v>
      </c>
      <c r="BL935">
        <v>1</v>
      </c>
      <c r="BM935">
        <v>2</v>
      </c>
      <c r="BN935">
        <v>2</v>
      </c>
      <c r="BO935">
        <v>2</v>
      </c>
      <c r="BP935">
        <v>2</v>
      </c>
      <c r="BQ935">
        <v>2</v>
      </c>
      <c r="BR935">
        <v>2</v>
      </c>
      <c r="BS935">
        <v>2</v>
      </c>
      <c r="BT935">
        <v>76.28</v>
      </c>
      <c r="BU935">
        <v>82.924000000000007</v>
      </c>
      <c r="BV935">
        <v>53.965000000000003</v>
      </c>
      <c r="BW935">
        <v>44.622999999999998</v>
      </c>
      <c r="BX935">
        <v>78.549000000000007</v>
      </c>
      <c r="BY935">
        <v>77.320999999999998</v>
      </c>
      <c r="BZ935">
        <v>64.09</v>
      </c>
      <c r="CA935">
        <v>54.283999999999999</v>
      </c>
      <c r="CB935">
        <v>44.997999999999998</v>
      </c>
      <c r="CC935">
        <v>84.731999999999999</v>
      </c>
      <c r="CD935">
        <v>92.013000000000005</v>
      </c>
      <c r="CE935">
        <v>66.959000000000003</v>
      </c>
      <c r="CF935">
        <v>74.864000000000004</v>
      </c>
      <c r="CG935">
        <v>87.158000000000001</v>
      </c>
      <c r="CH935">
        <v>85.795000000000002</v>
      </c>
      <c r="CI935">
        <v>70.959000000000003</v>
      </c>
      <c r="CJ935">
        <v>67.962000000000003</v>
      </c>
      <c r="CK935">
        <v>63.838000000000001</v>
      </c>
      <c r="CL935" s="2">
        <v>189000000</v>
      </c>
      <c r="CM935" s="2">
        <v>717000000</v>
      </c>
      <c r="CN935" s="2">
        <v>439800000</v>
      </c>
      <c r="CO935" s="2">
        <v>122500000</v>
      </c>
      <c r="CP935" s="2">
        <v>101700000</v>
      </c>
      <c r="CQ935" s="2">
        <v>1907000000</v>
      </c>
      <c r="CR935" s="2">
        <v>36200000</v>
      </c>
      <c r="CS935" s="2">
        <v>273400000</v>
      </c>
      <c r="CT935" s="2">
        <v>310400000</v>
      </c>
      <c r="CU935" s="2">
        <v>5008000</v>
      </c>
      <c r="CV935" s="2">
        <v>18940000</v>
      </c>
      <c r="CW935" s="2">
        <v>7805000</v>
      </c>
      <c r="CX935" s="2">
        <v>7762000</v>
      </c>
      <c r="CY935" s="2">
        <v>3469000</v>
      </c>
      <c r="CZ935" s="2">
        <v>64110000</v>
      </c>
      <c r="DA935" s="2">
        <v>3088000</v>
      </c>
      <c r="DB935" s="2">
        <v>8209000</v>
      </c>
      <c r="DC935" s="2">
        <v>13640000</v>
      </c>
      <c r="DD935">
        <v>103.45</v>
      </c>
      <c r="DE935">
        <v>134.39699999999999</v>
      </c>
      <c r="DF935">
        <v>85.161000000000001</v>
      </c>
      <c r="DG935">
        <v>13.044</v>
      </c>
      <c r="DH935">
        <v>57.463999999999999</v>
      </c>
      <c r="DI935">
        <v>140.489</v>
      </c>
      <c r="DJ935">
        <v>8.8260000000000005</v>
      </c>
      <c r="DK935">
        <v>0</v>
      </c>
      <c r="DL935">
        <v>62.555999999999997</v>
      </c>
      <c r="DM935">
        <v>83.971999999999994</v>
      </c>
      <c r="DN935">
        <v>135.35</v>
      </c>
      <c r="DO935">
        <v>58.701000000000001</v>
      </c>
      <c r="DP935">
        <v>50.604999999999997</v>
      </c>
      <c r="DQ935">
        <v>16.385999999999999</v>
      </c>
      <c r="DR935">
        <v>139.43</v>
      </c>
      <c r="DS935">
        <v>56.015000000000001</v>
      </c>
      <c r="DT935">
        <v>0</v>
      </c>
      <c r="DU935">
        <v>55.24</v>
      </c>
      <c r="DV935">
        <v>1</v>
      </c>
      <c r="DW935">
        <v>1</v>
      </c>
      <c r="DX935">
        <v>1</v>
      </c>
      <c r="DY935">
        <v>1</v>
      </c>
      <c r="DZ935">
        <v>0.72</v>
      </c>
      <c r="EA935">
        <v>1</v>
      </c>
      <c r="EB935">
        <v>1</v>
      </c>
      <c r="EC935">
        <v>0.78</v>
      </c>
      <c r="ED935">
        <v>1</v>
      </c>
      <c r="EE935">
        <v>3.794</v>
      </c>
      <c r="EF935">
        <v>2.327</v>
      </c>
      <c r="EG935">
        <v>0.64800000000000002</v>
      </c>
      <c r="EH935">
        <v>0.53800000000000003</v>
      </c>
      <c r="EI935">
        <v>10.087999999999999</v>
      </c>
      <c r="EJ935">
        <v>0.192</v>
      </c>
      <c r="EK935">
        <v>1.4470000000000001</v>
      </c>
      <c r="EL935">
        <v>1.6419999999999999</v>
      </c>
      <c r="EM935">
        <v>3.7829999999999999</v>
      </c>
      <c r="EN935">
        <v>1.5589999999999999</v>
      </c>
      <c r="EO935">
        <v>1.55</v>
      </c>
      <c r="EP935">
        <v>0.69299999999999995</v>
      </c>
      <c r="EQ935">
        <v>12.801</v>
      </c>
      <c r="ER935">
        <v>0.61699999999999999</v>
      </c>
      <c r="ES935">
        <v>1.639</v>
      </c>
      <c r="ET935">
        <v>2.7240000000000002</v>
      </c>
      <c r="FC935" s="2">
        <v>189000000</v>
      </c>
      <c r="FD935" s="2">
        <v>717000000</v>
      </c>
      <c r="FE935" s="2">
        <v>439800000</v>
      </c>
      <c r="FF935" s="2">
        <v>122500000</v>
      </c>
      <c r="FG935" s="2">
        <v>101700000</v>
      </c>
      <c r="FH935" s="2">
        <v>1907000000</v>
      </c>
      <c r="FI935" s="2">
        <v>36200000</v>
      </c>
      <c r="FJ935" s="2">
        <v>273400000</v>
      </c>
      <c r="FK935" s="2">
        <v>310400000</v>
      </c>
      <c r="FL935" s="2">
        <v>5008000</v>
      </c>
      <c r="FM935" s="2">
        <v>18940000</v>
      </c>
      <c r="FN935" s="2">
        <v>7805000</v>
      </c>
      <c r="FO935" s="2">
        <v>7762000</v>
      </c>
      <c r="FP935" s="2">
        <v>3469000</v>
      </c>
      <c r="FQ935" s="2">
        <v>64110000</v>
      </c>
      <c r="FR935" s="2">
        <v>3088000</v>
      </c>
      <c r="FS935" s="2">
        <v>8209000</v>
      </c>
      <c r="FT935" s="2">
        <v>13640000</v>
      </c>
    </row>
    <row r="936" spans="1:176" x14ac:dyDescent="0.2">
      <c r="A936">
        <v>0</v>
      </c>
      <c r="B936" t="s">
        <v>176</v>
      </c>
      <c r="C936" t="s">
        <v>863</v>
      </c>
      <c r="D936" t="s">
        <v>429</v>
      </c>
      <c r="E936" t="s">
        <v>864</v>
      </c>
      <c r="F936" s="3">
        <v>2.0861111111111112</v>
      </c>
      <c r="G936">
        <v>2</v>
      </c>
      <c r="H936">
        <v>826.70500000000004</v>
      </c>
      <c r="I936" t="s">
        <v>865</v>
      </c>
      <c r="J936" s="10">
        <v>29.353999999999999</v>
      </c>
      <c r="K936">
        <f>+[1]SampleID!NH4</f>
        <v>0</v>
      </c>
      <c r="L936">
        <v>1.827</v>
      </c>
      <c r="M936">
        <v>6.0869999999999997</v>
      </c>
      <c r="N936">
        <v>2.0059999999999998</v>
      </c>
      <c r="O936">
        <v>0.51800000000000002</v>
      </c>
      <c r="P936">
        <v>3.411</v>
      </c>
      <c r="Q936">
        <v>0.72899999999999998</v>
      </c>
      <c r="R936">
        <v>1.99</v>
      </c>
      <c r="S936">
        <v>2.3109999999999999</v>
      </c>
      <c r="T936">
        <v>1.2</v>
      </c>
      <c r="U936">
        <v>8.7149999999999999</v>
      </c>
      <c r="V936">
        <v>4.4989999999999997</v>
      </c>
      <c r="W936">
        <v>0.629</v>
      </c>
      <c r="X936">
        <v>5.9180000000000001</v>
      </c>
      <c r="Y936">
        <v>2.6589999999999998</v>
      </c>
      <c r="Z936">
        <v>5.98</v>
      </c>
      <c r="AA936">
        <v>2.718</v>
      </c>
      <c r="AB936">
        <v>0.79800000000000004</v>
      </c>
      <c r="AC936">
        <v>0.44800000000000001</v>
      </c>
      <c r="AD936">
        <v>0.52900000000000003</v>
      </c>
      <c r="AE936">
        <v>0.53100000000000003</v>
      </c>
      <c r="AF936">
        <v>0.55000000000000004</v>
      </c>
      <c r="AG936">
        <v>0.871</v>
      </c>
      <c r="AH936">
        <v>5.0999999999999997E-2</v>
      </c>
      <c r="AI936">
        <v>0.42899999999999999</v>
      </c>
      <c r="AJ936" t="s">
        <v>177</v>
      </c>
      <c r="AK936" t="s">
        <v>177</v>
      </c>
      <c r="AL936" t="s">
        <v>177</v>
      </c>
      <c r="AM936" t="s">
        <v>182</v>
      </c>
      <c r="AN936" t="s">
        <v>177</v>
      </c>
      <c r="AO936" t="s">
        <v>182</v>
      </c>
      <c r="AP936" t="s">
        <v>182</v>
      </c>
      <c r="AQ936" t="s">
        <v>177</v>
      </c>
      <c r="AR936" t="s">
        <v>182</v>
      </c>
      <c r="AS936">
        <v>0.81299999999999994</v>
      </c>
      <c r="AT936">
        <v>0.64</v>
      </c>
      <c r="AU936">
        <v>0.86799999999999999</v>
      </c>
      <c r="AV936">
        <v>0.92</v>
      </c>
      <c r="AW936">
        <v>0.49</v>
      </c>
      <c r="AX936">
        <v>0.99</v>
      </c>
      <c r="AY936">
        <v>0.96</v>
      </c>
      <c r="AZ936">
        <v>0.81</v>
      </c>
      <c r="BA936">
        <v>0.95</v>
      </c>
      <c r="BB936" s="1">
        <v>625989</v>
      </c>
      <c r="BC936" s="1">
        <v>751424.24</v>
      </c>
      <c r="BD936">
        <v>39.86</v>
      </c>
      <c r="BE936">
        <v>2.73</v>
      </c>
      <c r="BF936" s="1">
        <v>393463.38</v>
      </c>
      <c r="BG936">
        <v>235.67</v>
      </c>
      <c r="BH936">
        <v>2.81</v>
      </c>
      <c r="BI936">
        <v>4.09</v>
      </c>
      <c r="BJ936" s="1">
        <v>2319469.4500000002</v>
      </c>
      <c r="BK936">
        <v>0</v>
      </c>
      <c r="BL936">
        <v>0</v>
      </c>
      <c r="BM936">
        <v>0</v>
      </c>
      <c r="BN936">
        <v>1</v>
      </c>
      <c r="BO936">
        <v>0</v>
      </c>
      <c r="BP936">
        <v>1</v>
      </c>
      <c r="BQ936">
        <v>1</v>
      </c>
      <c r="BR936">
        <v>0</v>
      </c>
      <c r="BS936">
        <v>2</v>
      </c>
      <c r="BT936">
        <v>0</v>
      </c>
      <c r="BU936">
        <v>0</v>
      </c>
      <c r="BV936">
        <v>0</v>
      </c>
      <c r="BW936">
        <v>61.465000000000003</v>
      </c>
      <c r="BX936">
        <v>0</v>
      </c>
      <c r="BY936">
        <v>58.148000000000003</v>
      </c>
      <c r="BZ936">
        <v>6.2350000000000003</v>
      </c>
      <c r="CA936">
        <v>0</v>
      </c>
      <c r="CB936">
        <v>36.429000000000002</v>
      </c>
      <c r="CC936">
        <v>0</v>
      </c>
      <c r="CD936">
        <v>0</v>
      </c>
      <c r="CE936">
        <v>0</v>
      </c>
      <c r="CF936">
        <v>68.126999999999995</v>
      </c>
      <c r="CG936">
        <v>0</v>
      </c>
      <c r="CH936">
        <v>64.311000000000007</v>
      </c>
      <c r="CI936">
        <v>63.198999999999998</v>
      </c>
      <c r="CJ936">
        <v>0</v>
      </c>
      <c r="CK936">
        <v>72.766000000000005</v>
      </c>
      <c r="CL936" s="2">
        <v>26220000</v>
      </c>
      <c r="CM936" s="2">
        <v>47910000</v>
      </c>
      <c r="CN936" s="2">
        <v>159600000</v>
      </c>
      <c r="CO936" s="2">
        <v>52590000</v>
      </c>
      <c r="CP936" s="2">
        <v>13570000</v>
      </c>
      <c r="CQ936" s="2">
        <v>89420000</v>
      </c>
      <c r="CR936" s="2">
        <v>19100000</v>
      </c>
      <c r="CS936" s="2">
        <v>52160000</v>
      </c>
      <c r="CT936" s="2">
        <v>60600000</v>
      </c>
      <c r="CU936" s="2">
        <v>626000</v>
      </c>
      <c r="CV936" s="2">
        <v>751400</v>
      </c>
      <c r="CW936" s="2">
        <v>5455000</v>
      </c>
      <c r="CX936" s="2">
        <v>2816000</v>
      </c>
      <c r="CY936" s="2">
        <v>393500</v>
      </c>
      <c r="CZ936" s="2">
        <v>3704000</v>
      </c>
      <c r="DA936" s="2">
        <v>1665000</v>
      </c>
      <c r="DB936" s="2">
        <v>3744000</v>
      </c>
      <c r="DC936" s="2">
        <v>1701000</v>
      </c>
      <c r="DD936">
        <v>61.603999999999999</v>
      </c>
      <c r="DE936">
        <v>126.779</v>
      </c>
      <c r="DF936">
        <v>118.446</v>
      </c>
      <c r="DG936">
        <v>79.105000000000004</v>
      </c>
      <c r="DH936">
        <v>15.84</v>
      </c>
      <c r="DI936">
        <v>120.916</v>
      </c>
      <c r="DJ936">
        <v>19.962</v>
      </c>
      <c r="DK936">
        <v>0</v>
      </c>
      <c r="DL936">
        <v>72.849999999999994</v>
      </c>
      <c r="DM936">
        <v>75.754999999999995</v>
      </c>
      <c r="DN936">
        <v>116.57</v>
      </c>
      <c r="DO936">
        <v>125.843</v>
      </c>
      <c r="DP936">
        <v>96.311000000000007</v>
      </c>
      <c r="DQ936">
        <v>34.484999999999999</v>
      </c>
      <c r="DR936">
        <v>124.696</v>
      </c>
      <c r="DS936">
        <v>57.514000000000003</v>
      </c>
      <c r="DT936">
        <v>0</v>
      </c>
      <c r="DU936">
        <v>34.149000000000001</v>
      </c>
      <c r="DV936">
        <v>1</v>
      </c>
      <c r="DW936">
        <v>1</v>
      </c>
      <c r="DX936">
        <v>1</v>
      </c>
      <c r="DY936">
        <v>0.84</v>
      </c>
      <c r="DZ936">
        <v>1</v>
      </c>
      <c r="EA936">
        <v>1</v>
      </c>
      <c r="EB936">
        <v>1</v>
      </c>
      <c r="EC936">
        <v>1</v>
      </c>
      <c r="ED936">
        <v>0.83</v>
      </c>
      <c r="EE936">
        <v>1.827</v>
      </c>
      <c r="EF936">
        <v>6.0869999999999997</v>
      </c>
      <c r="EG936">
        <v>2.0059999999999998</v>
      </c>
      <c r="EH936">
        <v>0.51800000000000002</v>
      </c>
      <c r="EI936">
        <v>3.411</v>
      </c>
      <c r="EJ936">
        <v>0.72899999999999998</v>
      </c>
      <c r="EK936">
        <v>1.99</v>
      </c>
      <c r="EL936">
        <v>2.3109999999999999</v>
      </c>
      <c r="EM936">
        <v>1.2</v>
      </c>
      <c r="EN936">
        <v>8.7149999999999999</v>
      </c>
      <c r="EO936">
        <v>4.4989999999999997</v>
      </c>
      <c r="EP936">
        <v>0.629</v>
      </c>
      <c r="EQ936">
        <v>5.9180000000000001</v>
      </c>
      <c r="ER936">
        <v>2.6589999999999998</v>
      </c>
      <c r="ES936">
        <v>5.98</v>
      </c>
      <c r="ET936">
        <v>2.718</v>
      </c>
      <c r="FC936" s="2">
        <v>26220000</v>
      </c>
      <c r="FD936" s="2">
        <v>47910000</v>
      </c>
      <c r="FE936" s="2">
        <v>159600000</v>
      </c>
      <c r="FF936" s="2">
        <v>52590000</v>
      </c>
      <c r="FG936" s="2">
        <v>13570000</v>
      </c>
      <c r="FH936" s="2">
        <v>89420000</v>
      </c>
      <c r="FI936" s="2">
        <v>19100000</v>
      </c>
      <c r="FJ936" s="2">
        <v>52160000</v>
      </c>
      <c r="FK936" s="2">
        <v>60600000</v>
      </c>
      <c r="FL936" s="2">
        <v>626000</v>
      </c>
      <c r="FM936" s="2">
        <v>751400</v>
      </c>
      <c r="FN936" s="2">
        <v>5455000</v>
      </c>
      <c r="FO936" s="2">
        <v>2816000</v>
      </c>
      <c r="FP936" s="2">
        <v>393500</v>
      </c>
      <c r="FQ936" s="2">
        <v>3704000</v>
      </c>
      <c r="FR936" s="2">
        <v>1665000</v>
      </c>
      <c r="FS936" s="2">
        <v>3744000</v>
      </c>
      <c r="FT936" s="2">
        <v>1701000</v>
      </c>
    </row>
    <row r="937" spans="1:176" x14ac:dyDescent="0.2">
      <c r="A937">
        <v>0</v>
      </c>
      <c r="B937" t="s">
        <v>176</v>
      </c>
      <c r="C937" t="s">
        <v>958</v>
      </c>
      <c r="D937" t="s">
        <v>429</v>
      </c>
      <c r="E937" t="s">
        <v>959</v>
      </c>
      <c r="F937" s="3">
        <v>2.1687499999999997</v>
      </c>
      <c r="G937">
        <v>1</v>
      </c>
      <c r="H937">
        <v>856.75199999999995</v>
      </c>
      <c r="I937" t="s">
        <v>960</v>
      </c>
      <c r="J937" s="10">
        <v>29.951000000000001</v>
      </c>
      <c r="K937">
        <f>+[1]SampleID!NH4</f>
        <v>0</v>
      </c>
      <c r="L937">
        <v>2.0089999999999999</v>
      </c>
      <c r="M937">
        <v>1.1339999999999999</v>
      </c>
      <c r="N937">
        <v>1.091</v>
      </c>
      <c r="O937">
        <v>0.89500000000000002</v>
      </c>
      <c r="P937">
        <v>11.853999999999999</v>
      </c>
      <c r="Q937">
        <v>5.6779999999999999</v>
      </c>
      <c r="R937">
        <v>5.2450000000000001</v>
      </c>
      <c r="S937">
        <v>5.8550000000000004</v>
      </c>
      <c r="T937">
        <v>1.3819999999999999</v>
      </c>
      <c r="U937">
        <v>0.90200000000000002</v>
      </c>
      <c r="V937">
        <v>1.2589999999999999</v>
      </c>
      <c r="W937">
        <v>0.52500000000000002</v>
      </c>
      <c r="X937">
        <v>2.9940000000000002</v>
      </c>
      <c r="Y937">
        <v>1.2509999999999999</v>
      </c>
      <c r="Z937">
        <v>0.84099999999999997</v>
      </c>
      <c r="AA937">
        <v>1.9950000000000001</v>
      </c>
      <c r="AB937">
        <v>0.66300000000000003</v>
      </c>
      <c r="AC937">
        <v>0.29699999999999999</v>
      </c>
      <c r="AD937">
        <v>0.432</v>
      </c>
      <c r="AE937">
        <v>0.78300000000000003</v>
      </c>
      <c r="AF937">
        <v>0.44900000000000001</v>
      </c>
      <c r="AG937">
        <v>0.45300000000000001</v>
      </c>
      <c r="AH937">
        <v>5.0000000000000001E-3</v>
      </c>
      <c r="AI937">
        <v>0.27300000000000002</v>
      </c>
      <c r="AJ937" t="s">
        <v>182</v>
      </c>
      <c r="AK937" t="s">
        <v>177</v>
      </c>
      <c r="AL937" t="s">
        <v>182</v>
      </c>
      <c r="AM937" t="s">
        <v>182</v>
      </c>
      <c r="AN937" t="s">
        <v>177</v>
      </c>
      <c r="AO937" t="s">
        <v>177</v>
      </c>
      <c r="AP937" t="s">
        <v>182</v>
      </c>
      <c r="AQ937" t="s">
        <v>177</v>
      </c>
      <c r="AR937" t="s">
        <v>177</v>
      </c>
      <c r="AS937">
        <v>0.68</v>
      </c>
      <c r="AT937">
        <v>0.96</v>
      </c>
      <c r="AU937">
        <v>0.875</v>
      </c>
      <c r="AV937">
        <v>0.75</v>
      </c>
      <c r="AW937">
        <v>0.6</v>
      </c>
      <c r="AX937">
        <v>0.38200000000000001</v>
      </c>
      <c r="AY937">
        <v>0.23</v>
      </c>
      <c r="AZ937">
        <v>0.37</v>
      </c>
      <c r="BA937">
        <v>0.498</v>
      </c>
      <c r="BB937">
        <v>2.14</v>
      </c>
      <c r="BC937">
        <v>4.8600000000000003</v>
      </c>
      <c r="BD937" s="1">
        <v>658725.13</v>
      </c>
      <c r="BE937" s="1">
        <v>552918.43999999994</v>
      </c>
      <c r="BF937" s="1">
        <v>406836.97</v>
      </c>
      <c r="BG937" s="1">
        <v>3928201.75</v>
      </c>
      <c r="BH937">
        <v>1.82</v>
      </c>
      <c r="BI937">
        <v>1.55</v>
      </c>
      <c r="BJ937">
        <v>22.405999999999999</v>
      </c>
      <c r="BK937">
        <v>1</v>
      </c>
      <c r="BL937">
        <v>0</v>
      </c>
      <c r="BM937">
        <v>1</v>
      </c>
      <c r="BN937">
        <v>1</v>
      </c>
      <c r="BO937">
        <v>0</v>
      </c>
      <c r="BP937">
        <v>0</v>
      </c>
      <c r="BQ937">
        <v>1</v>
      </c>
      <c r="BR937">
        <v>0</v>
      </c>
      <c r="BS937">
        <v>0</v>
      </c>
      <c r="BT937">
        <v>64.144999999999996</v>
      </c>
      <c r="BU937">
        <v>0</v>
      </c>
      <c r="BV937">
        <v>39.454000000000001</v>
      </c>
      <c r="BW937">
        <v>24.064</v>
      </c>
      <c r="BX937">
        <v>0</v>
      </c>
      <c r="BY937">
        <v>0</v>
      </c>
      <c r="BZ937">
        <v>45.158000000000001</v>
      </c>
      <c r="CA937">
        <v>0</v>
      </c>
      <c r="CB937">
        <v>0</v>
      </c>
      <c r="CC937">
        <v>80.504999999999995</v>
      </c>
      <c r="CD937">
        <v>0</v>
      </c>
      <c r="CE937">
        <v>56.128999999999998</v>
      </c>
      <c r="CF937">
        <v>40.503999999999998</v>
      </c>
      <c r="CG937">
        <v>0</v>
      </c>
      <c r="CH937">
        <v>0</v>
      </c>
      <c r="CI937">
        <v>64.242999999999995</v>
      </c>
      <c r="CJ937">
        <v>0</v>
      </c>
      <c r="CK937">
        <v>0</v>
      </c>
      <c r="CL937" s="2">
        <v>7934000</v>
      </c>
      <c r="CM937" s="2">
        <v>15940000</v>
      </c>
      <c r="CN937" s="2">
        <v>9000000</v>
      </c>
      <c r="CO937" s="2">
        <v>8653000</v>
      </c>
      <c r="CP937" s="2">
        <v>7099000</v>
      </c>
      <c r="CQ937" s="2">
        <v>94050000</v>
      </c>
      <c r="CR937" s="2">
        <v>45050000</v>
      </c>
      <c r="CS937" s="2">
        <v>41620000</v>
      </c>
      <c r="CT937" s="2">
        <v>46450000</v>
      </c>
      <c r="CU937" s="2">
        <v>1312000</v>
      </c>
      <c r="CV937" s="2">
        <v>1812000</v>
      </c>
      <c r="CW937" s="2">
        <v>1184000</v>
      </c>
      <c r="CX937" s="2">
        <v>1651000</v>
      </c>
      <c r="CY937" s="2">
        <v>688600</v>
      </c>
      <c r="CZ937" s="2">
        <v>3928000</v>
      </c>
      <c r="DA937" s="2">
        <v>1642000</v>
      </c>
      <c r="DB937" s="2">
        <v>1103000</v>
      </c>
      <c r="DC937" s="2">
        <v>2617000</v>
      </c>
      <c r="DD937">
        <v>65.268000000000001</v>
      </c>
      <c r="DE937">
        <v>105.988</v>
      </c>
      <c r="DF937">
        <v>1.022</v>
      </c>
      <c r="DG937">
        <v>12.238</v>
      </c>
      <c r="DH937">
        <v>18.994</v>
      </c>
      <c r="DI937">
        <v>134.119</v>
      </c>
      <c r="DJ937">
        <v>118.378</v>
      </c>
      <c r="DK937">
        <v>0</v>
      </c>
      <c r="DL937">
        <v>76.451999999999998</v>
      </c>
      <c r="DM937">
        <v>94.888999999999996</v>
      </c>
      <c r="DN937">
        <v>114.613</v>
      </c>
      <c r="DO937">
        <v>40.304000000000002</v>
      </c>
      <c r="DP937">
        <v>70.477999999999994</v>
      </c>
      <c r="DQ937">
        <v>55.363</v>
      </c>
      <c r="DR937">
        <v>128.315</v>
      </c>
      <c r="DS937">
        <v>106.27</v>
      </c>
      <c r="DT937">
        <v>0</v>
      </c>
      <c r="DU937">
        <v>9.6010000000000009</v>
      </c>
      <c r="DV937">
        <v>1</v>
      </c>
      <c r="DW937">
        <v>0.87</v>
      </c>
      <c r="DX937">
        <v>1</v>
      </c>
      <c r="DY937">
        <v>1</v>
      </c>
      <c r="DZ937">
        <v>0.88</v>
      </c>
      <c r="EA937">
        <v>1</v>
      </c>
      <c r="EB937">
        <v>0.63</v>
      </c>
      <c r="EC937">
        <v>0.75</v>
      </c>
      <c r="ED937">
        <v>1</v>
      </c>
      <c r="EE937">
        <v>2.0089999999999999</v>
      </c>
      <c r="EF937">
        <v>1.1339999999999999</v>
      </c>
      <c r="EG937">
        <v>1.091</v>
      </c>
      <c r="EH937">
        <v>0.89500000000000002</v>
      </c>
      <c r="EI937">
        <v>11.853999999999999</v>
      </c>
      <c r="EJ937">
        <v>5.6779999999999999</v>
      </c>
      <c r="EK937">
        <v>5.2450000000000001</v>
      </c>
      <c r="EL937">
        <v>5.8550000000000004</v>
      </c>
      <c r="EM937">
        <v>1.3819999999999999</v>
      </c>
      <c r="EN937">
        <v>0.90200000000000002</v>
      </c>
      <c r="EO937">
        <v>1.2589999999999999</v>
      </c>
      <c r="EP937">
        <v>0.52500000000000002</v>
      </c>
      <c r="EQ937">
        <v>2.9940000000000002</v>
      </c>
      <c r="ER937">
        <v>1.2509999999999999</v>
      </c>
      <c r="ES937">
        <v>0.84099999999999997</v>
      </c>
      <c r="ET937">
        <v>1.9950000000000001</v>
      </c>
      <c r="FC937" s="2">
        <v>7934000</v>
      </c>
      <c r="FD937" s="2">
        <v>15940000</v>
      </c>
      <c r="FE937" s="2">
        <v>9000000</v>
      </c>
      <c r="FF937" s="2">
        <v>8653000</v>
      </c>
      <c r="FG937" s="2">
        <v>7099000</v>
      </c>
      <c r="FH937" s="2">
        <v>94050000</v>
      </c>
      <c r="FI937" s="2">
        <v>45050000</v>
      </c>
      <c r="FJ937" s="2">
        <v>41620000</v>
      </c>
      <c r="FK937" s="2">
        <v>46450000</v>
      </c>
      <c r="FL937" s="2">
        <v>1312000</v>
      </c>
      <c r="FM937" s="2">
        <v>1812000</v>
      </c>
      <c r="FN937" s="2">
        <v>1184000</v>
      </c>
      <c r="FO937" s="2">
        <v>1651000</v>
      </c>
      <c r="FP937" s="2">
        <v>688600</v>
      </c>
      <c r="FQ937" s="2">
        <v>3928000</v>
      </c>
      <c r="FR937" s="2">
        <v>1642000</v>
      </c>
      <c r="FS937" s="2">
        <v>1103000</v>
      </c>
      <c r="FT937" s="2">
        <v>2617000</v>
      </c>
    </row>
    <row r="938" spans="1:176" hidden="1" x14ac:dyDescent="0.2">
      <c r="A938">
        <v>0</v>
      </c>
      <c r="B938" t="s">
        <v>394</v>
      </c>
      <c r="C938" t="s">
        <v>1090</v>
      </c>
      <c r="D938" t="s">
        <v>429</v>
      </c>
      <c r="E938" t="s">
        <v>1091</v>
      </c>
      <c r="F938" s="3">
        <v>2.3763888888888887</v>
      </c>
      <c r="G938">
        <v>1</v>
      </c>
      <c r="H938">
        <v>928.84590000000003</v>
      </c>
      <c r="I938" t="s">
        <v>1092</v>
      </c>
      <c r="J938" s="10">
        <v>34.414000000000001</v>
      </c>
      <c r="K938">
        <f>+[1]SampleID!NH4</f>
        <v>0</v>
      </c>
      <c r="L938">
        <v>2.899</v>
      </c>
      <c r="M938">
        <v>0.70699999999999996</v>
      </c>
      <c r="N938">
        <v>1.002</v>
      </c>
      <c r="O938">
        <v>0.29899999999999999</v>
      </c>
      <c r="P938">
        <v>7.7130000000000001</v>
      </c>
      <c r="Q938">
        <v>2.5619999999999998</v>
      </c>
      <c r="R938">
        <v>0.50900000000000001</v>
      </c>
      <c r="S938">
        <v>1.6990000000000001</v>
      </c>
      <c r="T938">
        <v>3.9060000000000001</v>
      </c>
      <c r="U938">
        <v>2.556</v>
      </c>
      <c r="V938">
        <v>1.7909999999999999</v>
      </c>
      <c r="W938">
        <v>1.464</v>
      </c>
      <c r="X938">
        <v>6.1310000000000002</v>
      </c>
      <c r="Y938">
        <v>3.0739999999999998</v>
      </c>
      <c r="Z938">
        <v>1.9930000000000001</v>
      </c>
      <c r="AA938">
        <v>3.7679999999999998</v>
      </c>
      <c r="AB938">
        <v>0.59399999999999997</v>
      </c>
      <c r="AC938">
        <v>0.96799999999999997</v>
      </c>
      <c r="AD938">
        <v>0.97699999999999998</v>
      </c>
      <c r="AE938">
        <v>0.56699999999999995</v>
      </c>
      <c r="AF938">
        <v>0.46</v>
      </c>
      <c r="AG938">
        <v>0.61</v>
      </c>
      <c r="AH938">
        <v>0.98899999999999999</v>
      </c>
      <c r="AI938">
        <v>0.71299999999999997</v>
      </c>
      <c r="AJ938" t="s">
        <v>177</v>
      </c>
      <c r="AK938" t="s">
        <v>177</v>
      </c>
      <c r="AL938" t="s">
        <v>177</v>
      </c>
      <c r="AM938" t="s">
        <v>177</v>
      </c>
      <c r="AN938" t="s">
        <v>177</v>
      </c>
      <c r="AO938" t="s">
        <v>182</v>
      </c>
      <c r="AP938" t="s">
        <v>177</v>
      </c>
      <c r="AQ938" t="s">
        <v>177</v>
      </c>
      <c r="AR938" t="s">
        <v>177</v>
      </c>
      <c r="AS938">
        <v>0.67</v>
      </c>
      <c r="AT938">
        <v>0.93</v>
      </c>
      <c r="AU938">
        <v>0.77</v>
      </c>
      <c r="AV938">
        <v>0.57999999999999996</v>
      </c>
      <c r="AW938">
        <v>0.49</v>
      </c>
      <c r="AX938">
        <v>0.73</v>
      </c>
      <c r="AY938">
        <v>1</v>
      </c>
      <c r="AZ938">
        <v>0.99</v>
      </c>
      <c r="BA938">
        <v>0.95</v>
      </c>
      <c r="BB938" s="1">
        <v>237304.39</v>
      </c>
      <c r="BC938">
        <v>2.39</v>
      </c>
      <c r="BD938" s="1">
        <v>334811.34999999998</v>
      </c>
      <c r="BE938">
        <v>211.99</v>
      </c>
      <c r="BF938">
        <v>5.62</v>
      </c>
      <c r="BG938">
        <v>16.079999999999998</v>
      </c>
      <c r="BH938">
        <v>17.829999999999998</v>
      </c>
      <c r="BI938">
        <v>15.91</v>
      </c>
      <c r="BJ938" s="1">
        <v>688746.65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1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6.2549999999999999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63.204999999999998</v>
      </c>
      <c r="CI938">
        <v>0</v>
      </c>
      <c r="CJ938">
        <v>0</v>
      </c>
      <c r="CK938">
        <v>0</v>
      </c>
      <c r="CL938" s="2">
        <v>4098000</v>
      </c>
      <c r="CM938" s="2">
        <v>11880000</v>
      </c>
      <c r="CN938" s="2">
        <v>2899000</v>
      </c>
      <c r="CO938" s="2">
        <v>4107000</v>
      </c>
      <c r="CP938" s="2">
        <v>1227000</v>
      </c>
      <c r="CQ938" s="2">
        <v>31600000</v>
      </c>
      <c r="CR938" s="2">
        <v>10500000</v>
      </c>
      <c r="CS938" s="2">
        <v>2086000</v>
      </c>
      <c r="CT938" s="2">
        <v>6962000</v>
      </c>
      <c r="CU938" s="2">
        <v>151400</v>
      </c>
      <c r="CV938" s="2">
        <v>591400</v>
      </c>
      <c r="CW938" s="2">
        <v>386900</v>
      </c>
      <c r="CX938" s="2">
        <v>271100</v>
      </c>
      <c r="CY938" s="2">
        <v>221700</v>
      </c>
      <c r="CZ938" s="2">
        <v>928200</v>
      </c>
      <c r="DA938" s="2">
        <v>465300</v>
      </c>
      <c r="DB938" s="2">
        <v>301700</v>
      </c>
      <c r="DC938" s="2">
        <v>570400</v>
      </c>
      <c r="DD938">
        <v>132.28899999999999</v>
      </c>
      <c r="DE938">
        <v>138.209</v>
      </c>
      <c r="DF938">
        <v>43.804000000000002</v>
      </c>
      <c r="DG938">
        <v>121.904</v>
      </c>
      <c r="DH938">
        <v>96.236999999999995</v>
      </c>
      <c r="DI938">
        <v>134.37100000000001</v>
      </c>
      <c r="DJ938">
        <v>133.79499999999999</v>
      </c>
      <c r="DK938">
        <v>0</v>
      </c>
      <c r="DL938">
        <v>122.773</v>
      </c>
      <c r="DM938">
        <v>93.174999999999997</v>
      </c>
      <c r="DN938">
        <v>126.64700000000001</v>
      </c>
      <c r="DO938">
        <v>43.338000000000001</v>
      </c>
      <c r="DP938">
        <v>72.543000000000006</v>
      </c>
      <c r="DQ938">
        <v>85.71</v>
      </c>
      <c r="DR938">
        <v>81.218000000000004</v>
      </c>
      <c r="DS938">
        <v>93.415000000000006</v>
      </c>
      <c r="DT938">
        <v>0</v>
      </c>
      <c r="DU938">
        <v>82.600999999999999</v>
      </c>
      <c r="DV938">
        <v>0.74</v>
      </c>
      <c r="DW938">
        <v>0.78</v>
      </c>
      <c r="DX938">
        <v>0.73</v>
      </c>
      <c r="DY938">
        <v>1</v>
      </c>
      <c r="DZ938">
        <v>1</v>
      </c>
      <c r="EA938">
        <v>0.8</v>
      </c>
      <c r="EB938">
        <v>0.55000000000000004</v>
      </c>
      <c r="EC938">
        <v>1</v>
      </c>
      <c r="ED938">
        <v>0.63</v>
      </c>
      <c r="EE938">
        <v>2.899</v>
      </c>
      <c r="EF938">
        <v>0.70699999999999996</v>
      </c>
      <c r="EG938">
        <v>1.002</v>
      </c>
      <c r="EH938">
        <v>0.29899999999999999</v>
      </c>
      <c r="EI938">
        <v>7.7130000000000001</v>
      </c>
      <c r="EJ938">
        <v>2.5619999999999998</v>
      </c>
      <c r="EK938">
        <v>0.50900000000000001</v>
      </c>
      <c r="EL938">
        <v>1.6990000000000001</v>
      </c>
      <c r="EM938">
        <v>3.9060000000000001</v>
      </c>
      <c r="EN938">
        <v>2.556</v>
      </c>
      <c r="EO938">
        <v>1.7909999999999999</v>
      </c>
      <c r="EP938">
        <v>1.464</v>
      </c>
      <c r="EQ938">
        <v>6.1310000000000002</v>
      </c>
      <c r="ER938">
        <v>3.0739999999999998</v>
      </c>
      <c r="ES938">
        <v>1.9930000000000001</v>
      </c>
      <c r="ET938">
        <v>3.7679999999999998</v>
      </c>
      <c r="FC938" s="2">
        <v>4098000</v>
      </c>
      <c r="FD938" s="2">
        <v>11880000</v>
      </c>
      <c r="FE938" s="2">
        <v>2899000</v>
      </c>
      <c r="FF938" s="2">
        <v>4107000</v>
      </c>
      <c r="FG938" s="2">
        <v>1227000</v>
      </c>
      <c r="FH938" s="2">
        <v>31600000</v>
      </c>
      <c r="FI938" s="2">
        <v>10500000</v>
      </c>
      <c r="FJ938" s="2">
        <v>2086000</v>
      </c>
      <c r="FK938" s="2">
        <v>6962000</v>
      </c>
      <c r="FL938" s="2">
        <v>151400</v>
      </c>
      <c r="FM938" s="2">
        <v>591400</v>
      </c>
      <c r="FN938" s="2">
        <v>386900</v>
      </c>
      <c r="FO938" s="2">
        <v>271100</v>
      </c>
      <c r="FP938" s="2">
        <v>221700</v>
      </c>
      <c r="FQ938" s="2">
        <v>928200</v>
      </c>
      <c r="FR938" s="2">
        <v>465300</v>
      </c>
      <c r="FS938" s="2">
        <v>301700</v>
      </c>
      <c r="FT938" s="2">
        <v>570400</v>
      </c>
    </row>
    <row r="939" spans="1:176" x14ac:dyDescent="0.2">
      <c r="A939">
        <v>0</v>
      </c>
      <c r="B939" t="s">
        <v>176</v>
      </c>
      <c r="C939" t="s">
        <v>876</v>
      </c>
      <c r="D939" t="s">
        <v>429</v>
      </c>
      <c r="E939" t="s">
        <v>877</v>
      </c>
      <c r="F939" s="3">
        <v>2.1701388888888888</v>
      </c>
      <c r="G939">
        <v>1</v>
      </c>
      <c r="H939">
        <v>852.72069999999997</v>
      </c>
      <c r="I939" t="s">
        <v>878</v>
      </c>
      <c r="J939" s="10">
        <v>29.388999999999999</v>
      </c>
      <c r="K939">
        <f>+[1]SampleID!NH4</f>
        <v>0</v>
      </c>
      <c r="L939">
        <v>2.242</v>
      </c>
      <c r="M939">
        <v>2.2269999999999999</v>
      </c>
      <c r="N939">
        <v>3.6579999999999999</v>
      </c>
      <c r="O939">
        <v>2.1789999999999998</v>
      </c>
      <c r="P939">
        <v>56.581000000000003</v>
      </c>
      <c r="Q939">
        <v>0.52200000000000002</v>
      </c>
      <c r="R939">
        <v>0.23899999999999999</v>
      </c>
      <c r="S939">
        <v>2.7959999999999998</v>
      </c>
      <c r="T939">
        <v>2.7490000000000001</v>
      </c>
      <c r="U939">
        <v>2.5110000000000001</v>
      </c>
      <c r="V939">
        <v>4.6070000000000002</v>
      </c>
      <c r="W939">
        <v>2.492</v>
      </c>
      <c r="X939">
        <v>61.213999999999999</v>
      </c>
      <c r="Y939">
        <v>1.6479999999999999</v>
      </c>
      <c r="Z939">
        <v>0.65100000000000002</v>
      </c>
      <c r="AA939">
        <v>2.669</v>
      </c>
      <c r="AB939">
        <v>0.66500000000000004</v>
      </c>
      <c r="AC939">
        <v>0.70099999999999996</v>
      </c>
      <c r="AD939">
        <v>0.52500000000000002</v>
      </c>
      <c r="AE939">
        <v>0.63</v>
      </c>
      <c r="AF939">
        <v>0.41399999999999998</v>
      </c>
      <c r="AG939">
        <v>0.24299999999999999</v>
      </c>
      <c r="AH939">
        <v>0.11600000000000001</v>
      </c>
      <c r="AI939">
        <v>1.2E-2</v>
      </c>
      <c r="AJ939" t="s">
        <v>177</v>
      </c>
      <c r="AK939" t="s">
        <v>177</v>
      </c>
      <c r="AL939" t="s">
        <v>182</v>
      </c>
      <c r="AM939" t="s">
        <v>182</v>
      </c>
      <c r="AN939" t="s">
        <v>177</v>
      </c>
      <c r="AO939" t="s">
        <v>177</v>
      </c>
      <c r="AP939" t="s">
        <v>182</v>
      </c>
      <c r="AQ939" t="s">
        <v>182</v>
      </c>
      <c r="AR939" t="s">
        <v>182</v>
      </c>
      <c r="AS939">
        <v>0.64</v>
      </c>
      <c r="AT939">
        <v>0.92</v>
      </c>
      <c r="AU939">
        <v>0.65</v>
      </c>
      <c r="AV939">
        <v>0.97</v>
      </c>
      <c r="AW939">
        <v>0.74</v>
      </c>
      <c r="AX939">
        <v>0.77</v>
      </c>
      <c r="AY939">
        <v>0.55000000000000004</v>
      </c>
      <c r="AZ939">
        <v>0.9</v>
      </c>
      <c r="BA939">
        <v>0.62</v>
      </c>
      <c r="BB939" s="1">
        <v>516583.51</v>
      </c>
      <c r="BC939">
        <v>4.53</v>
      </c>
      <c r="BD939">
        <v>22.47</v>
      </c>
      <c r="BE939">
        <v>2.82</v>
      </c>
      <c r="BF939">
        <v>20.55</v>
      </c>
      <c r="BG939">
        <v>222.86</v>
      </c>
      <c r="BH939">
        <v>2.35</v>
      </c>
      <c r="BI939">
        <v>0.8</v>
      </c>
      <c r="BJ939" s="1">
        <v>1378522.28</v>
      </c>
      <c r="BK939">
        <v>0</v>
      </c>
      <c r="BL939">
        <v>0</v>
      </c>
      <c r="BM939">
        <v>1</v>
      </c>
      <c r="BN939">
        <v>1</v>
      </c>
      <c r="BO939">
        <v>0</v>
      </c>
      <c r="BP939">
        <v>0</v>
      </c>
      <c r="BQ939">
        <v>1</v>
      </c>
      <c r="BR939">
        <v>2</v>
      </c>
      <c r="BS939">
        <v>1</v>
      </c>
      <c r="BT939">
        <v>0</v>
      </c>
      <c r="BU939">
        <v>0</v>
      </c>
      <c r="BV939">
        <v>29.527000000000001</v>
      </c>
      <c r="BW939">
        <v>39.780999999999999</v>
      </c>
      <c r="BX939">
        <v>0</v>
      </c>
      <c r="BY939">
        <v>0</v>
      </c>
      <c r="BZ939">
        <v>10.35</v>
      </c>
      <c r="CA939">
        <v>53.578000000000003</v>
      </c>
      <c r="CB939">
        <v>43.46</v>
      </c>
      <c r="CC939">
        <v>0</v>
      </c>
      <c r="CD939">
        <v>0</v>
      </c>
      <c r="CE939">
        <v>49.343000000000004</v>
      </c>
      <c r="CF939">
        <v>56.515000000000001</v>
      </c>
      <c r="CG939">
        <v>0</v>
      </c>
      <c r="CH939">
        <v>0</v>
      </c>
      <c r="CI939">
        <v>63.143999999999998</v>
      </c>
      <c r="CJ939">
        <v>66.75</v>
      </c>
      <c r="CK939">
        <v>73.150000000000006</v>
      </c>
      <c r="CL939" s="2">
        <v>10340000</v>
      </c>
      <c r="CM939" s="2">
        <v>23180000</v>
      </c>
      <c r="CN939" s="2">
        <v>23020000</v>
      </c>
      <c r="CO939" s="2">
        <v>37820000</v>
      </c>
      <c r="CP939" s="2">
        <v>22530000</v>
      </c>
      <c r="CQ939" s="2">
        <v>584900000</v>
      </c>
      <c r="CR939" s="2">
        <v>5395000</v>
      </c>
      <c r="CS939" s="2">
        <v>2476000</v>
      </c>
      <c r="CT939" s="2">
        <v>28910000</v>
      </c>
      <c r="CU939" s="2">
        <v>516600</v>
      </c>
      <c r="CV939" s="2">
        <v>1420000</v>
      </c>
      <c r="CW939" s="2">
        <v>1297000</v>
      </c>
      <c r="CX939" s="2">
        <v>2380000</v>
      </c>
      <c r="CY939" s="2">
        <v>1287000</v>
      </c>
      <c r="CZ939" s="2">
        <v>31620000</v>
      </c>
      <c r="DA939" s="2">
        <v>851300</v>
      </c>
      <c r="DB939" s="2">
        <v>336500</v>
      </c>
      <c r="DC939" s="2">
        <v>1379000</v>
      </c>
      <c r="DD939">
        <v>36.83</v>
      </c>
      <c r="DE939">
        <v>105.238</v>
      </c>
      <c r="DF939">
        <v>112.523</v>
      </c>
      <c r="DG939">
        <v>112.2</v>
      </c>
      <c r="DH939">
        <v>95.356999999999999</v>
      </c>
      <c r="DI939">
        <v>134.59899999999999</v>
      </c>
      <c r="DJ939">
        <v>43.329000000000001</v>
      </c>
      <c r="DK939">
        <v>0</v>
      </c>
      <c r="DL939">
        <v>2.738</v>
      </c>
      <c r="DM939">
        <v>56.085000000000001</v>
      </c>
      <c r="DN939">
        <v>108.565</v>
      </c>
      <c r="DO939">
        <v>49.889000000000003</v>
      </c>
      <c r="DP939">
        <v>112.081</v>
      </c>
      <c r="DQ939">
        <v>78.046999999999997</v>
      </c>
      <c r="DR939">
        <v>138.602</v>
      </c>
      <c r="DS939">
        <v>54.354999999999997</v>
      </c>
      <c r="DT939">
        <v>0</v>
      </c>
      <c r="DU939">
        <v>42.308</v>
      </c>
      <c r="DV939">
        <v>1</v>
      </c>
      <c r="DW939">
        <v>0.89</v>
      </c>
      <c r="DX939">
        <v>1</v>
      </c>
      <c r="DY939">
        <v>0.83</v>
      </c>
      <c r="DZ939">
        <v>1</v>
      </c>
      <c r="EA939">
        <v>1</v>
      </c>
      <c r="EB939">
        <v>1</v>
      </c>
      <c r="EC939">
        <v>0.62</v>
      </c>
      <c r="ED939">
        <v>1</v>
      </c>
      <c r="EE939">
        <v>2.242</v>
      </c>
      <c r="EF939">
        <v>2.2269999999999999</v>
      </c>
      <c r="EG939">
        <v>3.6579999999999999</v>
      </c>
      <c r="EH939">
        <v>2.1789999999999998</v>
      </c>
      <c r="EI939">
        <v>56.581000000000003</v>
      </c>
      <c r="EJ939">
        <v>0.52200000000000002</v>
      </c>
      <c r="EK939">
        <v>0.23899999999999999</v>
      </c>
      <c r="EL939">
        <v>2.7959999999999998</v>
      </c>
      <c r="EM939">
        <v>2.7490000000000001</v>
      </c>
      <c r="EN939">
        <v>2.5110000000000001</v>
      </c>
      <c r="EO939">
        <v>4.6070000000000002</v>
      </c>
      <c r="EP939">
        <v>2.492</v>
      </c>
      <c r="EQ939">
        <v>61.213999999999999</v>
      </c>
      <c r="ER939">
        <v>1.6479999999999999</v>
      </c>
      <c r="ES939">
        <v>0.65100000000000002</v>
      </c>
      <c r="ET939">
        <v>2.669</v>
      </c>
      <c r="FC939" s="2">
        <v>10340000</v>
      </c>
      <c r="FD939" s="2">
        <v>23180000</v>
      </c>
      <c r="FE939" s="2">
        <v>23020000</v>
      </c>
      <c r="FF939" s="2">
        <v>37820000</v>
      </c>
      <c r="FG939" s="2">
        <v>22530000</v>
      </c>
      <c r="FH939" s="2">
        <v>584900000</v>
      </c>
      <c r="FI939" s="2">
        <v>5395000</v>
      </c>
      <c r="FJ939" s="2">
        <v>2476000</v>
      </c>
      <c r="FK939" s="2">
        <v>28910000</v>
      </c>
      <c r="FL939" s="2">
        <v>516600</v>
      </c>
      <c r="FM939" s="2">
        <v>1420000</v>
      </c>
      <c r="FN939" s="2">
        <v>1297000</v>
      </c>
      <c r="FO939" s="2">
        <v>2380000</v>
      </c>
      <c r="FP939" s="2">
        <v>1287000</v>
      </c>
      <c r="FQ939" s="2">
        <v>31620000</v>
      </c>
      <c r="FR939" s="2">
        <v>851300</v>
      </c>
      <c r="FS939" s="2">
        <v>336500</v>
      </c>
      <c r="FT939" s="2">
        <v>1379000</v>
      </c>
    </row>
    <row r="940" spans="1:176" hidden="1" x14ac:dyDescent="0.2">
      <c r="A940">
        <v>0</v>
      </c>
      <c r="B940" t="s">
        <v>179</v>
      </c>
      <c r="C940" t="s">
        <v>596</v>
      </c>
      <c r="D940" t="s">
        <v>429</v>
      </c>
      <c r="E940" t="s">
        <v>597</v>
      </c>
      <c r="F940" t="s">
        <v>315</v>
      </c>
      <c r="G940">
        <v>1</v>
      </c>
      <c r="H940">
        <v>616.50670000000002</v>
      </c>
      <c r="I940" t="s">
        <v>598</v>
      </c>
      <c r="J940" s="10">
        <v>17.239999999999998</v>
      </c>
      <c r="K940" t="e">
        <f>+H</f>
        <v>#NAME?</v>
      </c>
      <c r="L940">
        <v>0.126</v>
      </c>
      <c r="M940">
        <v>6.8000000000000005E-2</v>
      </c>
      <c r="N940">
        <v>1.18</v>
      </c>
      <c r="O940">
        <v>0.85599999999999998</v>
      </c>
      <c r="P940">
        <v>2.758</v>
      </c>
      <c r="Q940">
        <v>0.61599999999999999</v>
      </c>
      <c r="R940">
        <v>4.9000000000000002E-2</v>
      </c>
      <c r="S940">
        <v>1.3460000000000001</v>
      </c>
      <c r="T940">
        <v>0.26</v>
      </c>
      <c r="U940">
        <v>0.26</v>
      </c>
      <c r="V940">
        <v>1.498</v>
      </c>
      <c r="W940">
        <v>1.893</v>
      </c>
      <c r="X940">
        <v>2.0649999999999999</v>
      </c>
      <c r="Y940">
        <v>0.56599999999999995</v>
      </c>
      <c r="Z940">
        <v>0.217</v>
      </c>
      <c r="AA940">
        <v>0.91300000000000003</v>
      </c>
      <c r="AB940">
        <v>0.443</v>
      </c>
      <c r="AC940">
        <v>0.42499999999999999</v>
      </c>
      <c r="AD940">
        <v>0</v>
      </c>
      <c r="AE940">
        <v>0.95499999999999996</v>
      </c>
      <c r="AF940">
        <v>0.6</v>
      </c>
      <c r="AG940">
        <v>0.86</v>
      </c>
      <c r="AH940">
        <v>0.42</v>
      </c>
      <c r="AI940">
        <v>0.871</v>
      </c>
      <c r="AJ940" t="s">
        <v>177</v>
      </c>
      <c r="AK940" t="s">
        <v>177</v>
      </c>
      <c r="AL940" t="s">
        <v>177</v>
      </c>
      <c r="AM940" t="s">
        <v>177</v>
      </c>
      <c r="AN940" t="s">
        <v>177</v>
      </c>
      <c r="AO940" t="s">
        <v>177</v>
      </c>
      <c r="AP940" t="s">
        <v>177</v>
      </c>
      <c r="AQ940" t="s">
        <v>177</v>
      </c>
      <c r="AR940" t="s">
        <v>178</v>
      </c>
      <c r="AS940">
        <v>0.96</v>
      </c>
      <c r="AT940">
        <v>0.67</v>
      </c>
      <c r="AU940">
        <v>0.87</v>
      </c>
      <c r="AV940">
        <v>0.57999999999999996</v>
      </c>
      <c r="AW940">
        <v>0.73</v>
      </c>
      <c r="AX940">
        <v>0.94</v>
      </c>
      <c r="AY940">
        <v>0.59099999999999997</v>
      </c>
      <c r="AZ940">
        <v>0.66</v>
      </c>
      <c r="BA940">
        <v>0.37</v>
      </c>
      <c r="BB940">
        <v>9.4499999999999993</v>
      </c>
      <c r="BC940" s="1">
        <v>166721.01999999999</v>
      </c>
      <c r="BD940" s="1">
        <v>145756.45000000001</v>
      </c>
      <c r="BE940">
        <v>5.1100000000000003</v>
      </c>
      <c r="BF940" s="1">
        <v>1211610.05</v>
      </c>
      <c r="BG940">
        <v>6.87</v>
      </c>
      <c r="BH940" s="1">
        <v>362593.06</v>
      </c>
      <c r="BI940" s="1">
        <v>76514.429999999993</v>
      </c>
      <c r="BJ940">
        <v>2.87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1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5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74.239000000000004</v>
      </c>
      <c r="CL940" s="2">
        <v>10840000</v>
      </c>
      <c r="CM940" s="2">
        <v>1363000</v>
      </c>
      <c r="CN940" s="2">
        <v>738100</v>
      </c>
      <c r="CO940" s="2">
        <v>12790000</v>
      </c>
      <c r="CP940" s="2">
        <v>9280000</v>
      </c>
      <c r="CQ940" s="2">
        <v>29910000</v>
      </c>
      <c r="CR940" s="2">
        <v>6677000</v>
      </c>
      <c r="CS940" s="2">
        <v>533000</v>
      </c>
      <c r="CT940" s="2">
        <v>14590000</v>
      </c>
      <c r="CU940" s="2">
        <v>640100</v>
      </c>
      <c r="CV940" s="2">
        <v>166700</v>
      </c>
      <c r="CW940" s="2">
        <v>166500</v>
      </c>
      <c r="CX940" s="2">
        <v>959200</v>
      </c>
      <c r="CY940" s="2">
        <v>1212000</v>
      </c>
      <c r="CZ940" s="2">
        <v>1322000</v>
      </c>
      <c r="DA940" s="2">
        <v>362600</v>
      </c>
      <c r="DB940" s="2">
        <v>139200</v>
      </c>
      <c r="DC940" s="2">
        <v>584200</v>
      </c>
      <c r="DD940">
        <v>127.431</v>
      </c>
      <c r="DE940">
        <v>100.381</v>
      </c>
      <c r="DF940">
        <v>33.716999999999999</v>
      </c>
      <c r="DG940">
        <v>0</v>
      </c>
      <c r="DH940">
        <v>106.48</v>
      </c>
      <c r="DI940">
        <v>135.422</v>
      </c>
      <c r="DJ940">
        <v>64</v>
      </c>
      <c r="DK940">
        <v>0</v>
      </c>
      <c r="DL940">
        <v>139.56899999999999</v>
      </c>
      <c r="DM940">
        <v>94.412000000000006</v>
      </c>
      <c r="DN940">
        <v>29.896000000000001</v>
      </c>
      <c r="DO940">
        <v>66.308999999999997</v>
      </c>
      <c r="DP940">
        <v>0</v>
      </c>
      <c r="DQ940">
        <v>105.123</v>
      </c>
      <c r="DR940">
        <v>117.858</v>
      </c>
      <c r="DS940">
        <v>63.323</v>
      </c>
      <c r="DT940">
        <v>0</v>
      </c>
      <c r="DU940">
        <v>131.626</v>
      </c>
      <c r="DV940">
        <v>0.88</v>
      </c>
      <c r="DW940">
        <v>1</v>
      </c>
      <c r="DX940">
        <v>1</v>
      </c>
      <c r="DY940">
        <v>1</v>
      </c>
      <c r="DZ940">
        <v>1</v>
      </c>
      <c r="EA940">
        <v>0.84</v>
      </c>
      <c r="EB940">
        <v>1</v>
      </c>
      <c r="EC940">
        <v>1</v>
      </c>
      <c r="ED940">
        <v>0.65</v>
      </c>
      <c r="EE940">
        <v>0.126</v>
      </c>
      <c r="EF940">
        <v>6.8000000000000005E-2</v>
      </c>
      <c r="EG940">
        <v>1.18</v>
      </c>
      <c r="EH940">
        <v>0.85599999999999998</v>
      </c>
      <c r="EI940">
        <v>2.758</v>
      </c>
      <c r="EJ940">
        <v>0.61599999999999999</v>
      </c>
      <c r="EK940">
        <v>4.9000000000000002E-2</v>
      </c>
      <c r="EL940">
        <v>1.3460000000000001</v>
      </c>
      <c r="EM940">
        <v>0.26</v>
      </c>
      <c r="EN940">
        <v>0.26</v>
      </c>
      <c r="EO940">
        <v>1.498</v>
      </c>
      <c r="EP940">
        <v>1.893</v>
      </c>
      <c r="EQ940">
        <v>2.0649999999999999</v>
      </c>
      <c r="ER940">
        <v>0.56599999999999995</v>
      </c>
      <c r="ES940">
        <v>0.217</v>
      </c>
      <c r="ET940">
        <v>0.91300000000000003</v>
      </c>
      <c r="FC940" s="2">
        <v>10840000</v>
      </c>
      <c r="FD940" s="2">
        <v>1363000</v>
      </c>
      <c r="FE940" s="2">
        <v>738100</v>
      </c>
      <c r="FF940" s="2">
        <v>12790000</v>
      </c>
      <c r="FG940" s="2">
        <v>9280000</v>
      </c>
      <c r="FH940" s="2">
        <v>29910000</v>
      </c>
      <c r="FI940" s="2">
        <v>6677000</v>
      </c>
      <c r="FJ940" s="2">
        <v>533000</v>
      </c>
      <c r="FK940" s="2">
        <v>14590000</v>
      </c>
      <c r="FL940" s="2">
        <v>640100</v>
      </c>
      <c r="FM940" s="2">
        <v>166700</v>
      </c>
      <c r="FN940" s="2">
        <v>166500</v>
      </c>
      <c r="FO940" s="2">
        <v>959200</v>
      </c>
      <c r="FP940" s="2">
        <v>1212000</v>
      </c>
      <c r="FQ940" s="2">
        <v>1322000</v>
      </c>
      <c r="FR940" s="2">
        <v>362600</v>
      </c>
      <c r="FS940" s="2">
        <v>139200</v>
      </c>
      <c r="FT940" s="2">
        <v>584200</v>
      </c>
    </row>
    <row r="941" spans="1:176" x14ac:dyDescent="0.2">
      <c r="A941">
        <v>0</v>
      </c>
      <c r="B941" t="s">
        <v>176</v>
      </c>
      <c r="C941" t="s">
        <v>1081</v>
      </c>
      <c r="D941" t="s">
        <v>429</v>
      </c>
      <c r="E941" t="s">
        <v>1082</v>
      </c>
      <c r="F941" s="3">
        <v>2.125</v>
      </c>
      <c r="G941">
        <v>2</v>
      </c>
      <c r="H941">
        <v>848.78330000000005</v>
      </c>
      <c r="I941" t="s">
        <v>1083</v>
      </c>
      <c r="J941" s="10">
        <v>33.524999999999999</v>
      </c>
      <c r="K941">
        <f>+[1]SampleID!NH4</f>
        <v>0</v>
      </c>
      <c r="L941">
        <v>0.55700000000000005</v>
      </c>
      <c r="M941">
        <v>9.7000000000000003E-2</v>
      </c>
      <c r="N941">
        <v>0.17</v>
      </c>
      <c r="O941">
        <v>0.27</v>
      </c>
      <c r="P941">
        <v>1.53</v>
      </c>
      <c r="Q941">
        <v>0.47099999999999997</v>
      </c>
      <c r="R941">
        <v>0.34699999999999998</v>
      </c>
      <c r="S941">
        <v>0.53</v>
      </c>
      <c r="T941">
        <v>0.55000000000000004</v>
      </c>
      <c r="U941">
        <v>0.129</v>
      </c>
      <c r="V941">
        <v>9.0999999999999998E-2</v>
      </c>
      <c r="W941">
        <v>0.16500000000000001</v>
      </c>
      <c r="X941">
        <v>1.597</v>
      </c>
      <c r="Y941">
        <v>0.20200000000000001</v>
      </c>
      <c r="Z941">
        <v>0.17699999999999999</v>
      </c>
      <c r="AA941">
        <v>0.29899999999999999</v>
      </c>
      <c r="AB941">
        <v>0.84199999999999997</v>
      </c>
      <c r="AC941">
        <v>0.45300000000000001</v>
      </c>
      <c r="AD941">
        <v>0.5</v>
      </c>
      <c r="AE941">
        <v>0.65100000000000002</v>
      </c>
      <c r="AF941">
        <v>0.79900000000000004</v>
      </c>
      <c r="AG941">
        <v>0.67100000000000004</v>
      </c>
      <c r="AH941">
        <v>0.77200000000000002</v>
      </c>
      <c r="AI941">
        <v>0.79900000000000004</v>
      </c>
      <c r="AJ941" t="s">
        <v>182</v>
      </c>
      <c r="AK941" t="s">
        <v>182</v>
      </c>
      <c r="AL941" t="s">
        <v>182</v>
      </c>
      <c r="AM941" t="s">
        <v>182</v>
      </c>
      <c r="AN941" t="s">
        <v>177</v>
      </c>
      <c r="AO941" t="s">
        <v>182</v>
      </c>
      <c r="AP941" t="s">
        <v>182</v>
      </c>
      <c r="AQ941" t="s">
        <v>177</v>
      </c>
      <c r="AR941" t="s">
        <v>182</v>
      </c>
      <c r="AS941">
        <v>0.93</v>
      </c>
      <c r="AT941">
        <v>0.86</v>
      </c>
      <c r="AU941">
        <v>0.68</v>
      </c>
      <c r="AV941">
        <v>0.66</v>
      </c>
      <c r="AW941">
        <v>0.51100000000000001</v>
      </c>
      <c r="AX941">
        <v>0.98</v>
      </c>
      <c r="AY941">
        <v>0.28599999999999998</v>
      </c>
      <c r="AZ941">
        <v>0.53300000000000003</v>
      </c>
      <c r="BA941">
        <v>0.77</v>
      </c>
      <c r="BB941" s="1">
        <v>12722480.17</v>
      </c>
      <c r="BC941" s="1">
        <v>7002943.29</v>
      </c>
      <c r="BD941">
        <v>6.86</v>
      </c>
      <c r="BE941">
        <v>8.16</v>
      </c>
      <c r="BF941" s="1">
        <v>1570709.25</v>
      </c>
      <c r="BG941">
        <v>19.09</v>
      </c>
      <c r="BH941">
        <v>45.109000000000002</v>
      </c>
      <c r="BI941" s="1">
        <v>2249745.75</v>
      </c>
      <c r="BJ941" s="1">
        <v>3801435.63</v>
      </c>
      <c r="BK941">
        <v>2</v>
      </c>
      <c r="BL941">
        <v>2</v>
      </c>
      <c r="BM941">
        <v>2</v>
      </c>
      <c r="BN941">
        <v>1</v>
      </c>
      <c r="BO941">
        <v>0</v>
      </c>
      <c r="BP941">
        <v>2</v>
      </c>
      <c r="BQ941">
        <v>1</v>
      </c>
      <c r="BR941">
        <v>0</v>
      </c>
      <c r="BS941">
        <v>1</v>
      </c>
      <c r="BT941">
        <v>87.233000000000004</v>
      </c>
      <c r="BU941">
        <v>87.141999999999996</v>
      </c>
      <c r="BV941">
        <v>33.191000000000003</v>
      </c>
      <c r="BW941">
        <v>65.625</v>
      </c>
      <c r="BX941">
        <v>0</v>
      </c>
      <c r="BY941">
        <v>80.081999999999994</v>
      </c>
      <c r="BZ941">
        <v>46.194000000000003</v>
      </c>
      <c r="CA941">
        <v>0</v>
      </c>
      <c r="CB941">
        <v>43.862000000000002</v>
      </c>
      <c r="CC941">
        <v>97.432000000000002</v>
      </c>
      <c r="CD941">
        <v>97.436999999999998</v>
      </c>
      <c r="CE941">
        <v>56.232999999999997</v>
      </c>
      <c r="CF941">
        <v>73.379000000000005</v>
      </c>
      <c r="CG941">
        <v>0</v>
      </c>
      <c r="CH941">
        <v>89.444999999999993</v>
      </c>
      <c r="CI941">
        <v>78.39</v>
      </c>
      <c r="CJ941">
        <v>0</v>
      </c>
      <c r="CK941">
        <v>74.19</v>
      </c>
      <c r="CL941" s="2">
        <v>254600000</v>
      </c>
      <c r="CM941" s="2">
        <v>141800000</v>
      </c>
      <c r="CN941" s="2">
        <v>24810000</v>
      </c>
      <c r="CO941" s="2">
        <v>43180000</v>
      </c>
      <c r="CP941" s="2">
        <v>68680000</v>
      </c>
      <c r="CQ941" s="2">
        <v>389700000</v>
      </c>
      <c r="CR941" s="2">
        <v>119900000</v>
      </c>
      <c r="CS941" s="2">
        <v>88350000</v>
      </c>
      <c r="CT941" s="2">
        <v>135000000</v>
      </c>
      <c r="CU941" s="2">
        <v>12720000</v>
      </c>
      <c r="CV941" s="2">
        <v>7003000</v>
      </c>
      <c r="CW941" s="2">
        <v>1645000</v>
      </c>
      <c r="CX941" s="2">
        <v>1160000</v>
      </c>
      <c r="CY941" s="2">
        <v>2097000</v>
      </c>
      <c r="CZ941" s="2">
        <v>20320000</v>
      </c>
      <c r="DA941" s="2">
        <v>2569000</v>
      </c>
      <c r="DB941" s="2">
        <v>2250000</v>
      </c>
      <c r="DC941" s="2">
        <v>3801000</v>
      </c>
      <c r="DD941">
        <v>136.07599999999999</v>
      </c>
      <c r="DE941">
        <v>59.271999999999998</v>
      </c>
      <c r="DF941">
        <v>109.11</v>
      </c>
      <c r="DG941">
        <v>85.93</v>
      </c>
      <c r="DH941">
        <v>10.504</v>
      </c>
      <c r="DI941">
        <v>139.18700000000001</v>
      </c>
      <c r="DJ941">
        <v>132.369</v>
      </c>
      <c r="DK941">
        <v>0</v>
      </c>
      <c r="DL941">
        <v>67.462999999999994</v>
      </c>
      <c r="DM941">
        <v>112.301</v>
      </c>
      <c r="DN941">
        <v>61.670999999999999</v>
      </c>
      <c r="DO941">
        <v>4.5179999999999998</v>
      </c>
      <c r="DP941">
        <v>13.35</v>
      </c>
      <c r="DQ941">
        <v>20.297999999999998</v>
      </c>
      <c r="DR941">
        <v>129.81899999999999</v>
      </c>
      <c r="DS941">
        <v>105.988</v>
      </c>
      <c r="DT941">
        <v>0</v>
      </c>
      <c r="DU941">
        <v>51.122</v>
      </c>
      <c r="DV941">
        <v>1</v>
      </c>
      <c r="DW941">
        <v>1</v>
      </c>
      <c r="DX941">
        <v>1</v>
      </c>
      <c r="DY941">
        <v>0.73</v>
      </c>
      <c r="DZ941">
        <v>1</v>
      </c>
      <c r="EA941">
        <v>0.91</v>
      </c>
      <c r="EB941">
        <v>1</v>
      </c>
      <c r="EC941">
        <v>1</v>
      </c>
      <c r="ED941">
        <v>1</v>
      </c>
      <c r="EE941">
        <v>0.55700000000000005</v>
      </c>
      <c r="EF941">
        <v>9.7000000000000003E-2</v>
      </c>
      <c r="EG941">
        <v>0.17</v>
      </c>
      <c r="EH941">
        <v>0.27</v>
      </c>
      <c r="EI941">
        <v>1.53</v>
      </c>
      <c r="EJ941">
        <v>0.47099999999999997</v>
      </c>
      <c r="EK941">
        <v>0.34699999999999998</v>
      </c>
      <c r="EL941">
        <v>0.53</v>
      </c>
      <c r="EM941">
        <v>0.55000000000000004</v>
      </c>
      <c r="EN941">
        <v>0.129</v>
      </c>
      <c r="EO941">
        <v>9.0999999999999998E-2</v>
      </c>
      <c r="EP941">
        <v>0.16500000000000001</v>
      </c>
      <c r="EQ941">
        <v>1.597</v>
      </c>
      <c r="ER941">
        <v>0.20200000000000001</v>
      </c>
      <c r="ES941">
        <v>0.17699999999999999</v>
      </c>
      <c r="ET941">
        <v>0.29899999999999999</v>
      </c>
      <c r="FC941" s="2">
        <v>254600000</v>
      </c>
      <c r="FD941" s="2">
        <v>141800000</v>
      </c>
      <c r="FE941" s="2">
        <v>24810000</v>
      </c>
      <c r="FF941" s="2">
        <v>43180000</v>
      </c>
      <c r="FG941" s="2">
        <v>68680000</v>
      </c>
      <c r="FH941" s="2">
        <v>389700000</v>
      </c>
      <c r="FI941" s="2">
        <v>119900000</v>
      </c>
      <c r="FJ941" s="2">
        <v>88350000</v>
      </c>
      <c r="FK941" s="2">
        <v>135000000</v>
      </c>
      <c r="FL941" s="2">
        <v>12720000</v>
      </c>
      <c r="FM941" s="2">
        <v>7003000</v>
      </c>
      <c r="FN941" s="2">
        <v>1645000</v>
      </c>
      <c r="FO941" s="2">
        <v>1160000</v>
      </c>
      <c r="FP941" s="2">
        <v>2097000</v>
      </c>
      <c r="FQ941" s="2">
        <v>20320000</v>
      </c>
      <c r="FR941" s="2">
        <v>2569000</v>
      </c>
      <c r="FS941" s="2">
        <v>2250000</v>
      </c>
      <c r="FT941" s="2">
        <v>3801000</v>
      </c>
    </row>
    <row r="942" spans="1:176" x14ac:dyDescent="0.2">
      <c r="A942">
        <v>0</v>
      </c>
      <c r="B942" t="s">
        <v>176</v>
      </c>
      <c r="C942" t="s">
        <v>1034</v>
      </c>
      <c r="D942" t="s">
        <v>429</v>
      </c>
      <c r="E942" t="s">
        <v>1035</v>
      </c>
      <c r="F942" s="3">
        <v>2.2097222222222221</v>
      </c>
      <c r="G942">
        <v>1</v>
      </c>
      <c r="H942">
        <v>872.78330000000005</v>
      </c>
      <c r="I942" t="s">
        <v>1036</v>
      </c>
      <c r="J942" s="10">
        <v>31.841000000000001</v>
      </c>
      <c r="K942">
        <f>+[1]SampleID!NH4</f>
        <v>0</v>
      </c>
      <c r="L942">
        <v>2.9870000000000001</v>
      </c>
      <c r="M942">
        <v>4.8499999999999996</v>
      </c>
      <c r="N942">
        <v>0.23</v>
      </c>
      <c r="O942">
        <v>0.19600000000000001</v>
      </c>
      <c r="P942">
        <v>4.157</v>
      </c>
      <c r="Q942">
        <v>0.58399999999999996</v>
      </c>
      <c r="R942">
        <v>0.80900000000000005</v>
      </c>
      <c r="S942">
        <v>0.224</v>
      </c>
      <c r="T942">
        <v>1.8240000000000001</v>
      </c>
      <c r="U942">
        <v>1.62</v>
      </c>
      <c r="V942">
        <v>0.36899999999999999</v>
      </c>
      <c r="W942">
        <v>0.51400000000000001</v>
      </c>
      <c r="X942">
        <v>3.637</v>
      </c>
      <c r="Y942">
        <v>0.64</v>
      </c>
      <c r="Z942">
        <v>0.63700000000000001</v>
      </c>
      <c r="AA942">
        <v>0.38500000000000001</v>
      </c>
      <c r="AB942">
        <v>0.58599999999999997</v>
      </c>
      <c r="AC942">
        <v>0.496</v>
      </c>
      <c r="AD942">
        <v>0.58099999999999996</v>
      </c>
      <c r="AE942">
        <v>0.54200000000000004</v>
      </c>
      <c r="AF942">
        <v>0.46100000000000002</v>
      </c>
      <c r="AG942">
        <v>0.88700000000000001</v>
      </c>
      <c r="AH942">
        <v>0.60299999999999998</v>
      </c>
      <c r="AI942">
        <v>0.56799999999999995</v>
      </c>
      <c r="AJ942" t="s">
        <v>177</v>
      </c>
      <c r="AK942" t="s">
        <v>182</v>
      </c>
      <c r="AL942" t="s">
        <v>177</v>
      </c>
      <c r="AM942" t="s">
        <v>177</v>
      </c>
      <c r="AN942" t="s">
        <v>177</v>
      </c>
      <c r="AO942" t="s">
        <v>177</v>
      </c>
      <c r="AP942" t="s">
        <v>182</v>
      </c>
      <c r="AQ942" t="s">
        <v>177</v>
      </c>
      <c r="AR942" t="s">
        <v>177</v>
      </c>
      <c r="AS942">
        <v>0.25</v>
      </c>
      <c r="AT942">
        <v>0.57999999999999996</v>
      </c>
      <c r="AU942">
        <v>0.57999999999999996</v>
      </c>
      <c r="AV942">
        <v>0.94</v>
      </c>
      <c r="AW942">
        <v>0.7</v>
      </c>
      <c r="AX942">
        <v>0.64</v>
      </c>
      <c r="AY942">
        <v>0</v>
      </c>
      <c r="AZ942">
        <v>0.63</v>
      </c>
      <c r="BA942">
        <v>0.96</v>
      </c>
      <c r="BB942">
        <v>3.71</v>
      </c>
      <c r="BC942">
        <v>1.47</v>
      </c>
      <c r="BD942" s="1">
        <v>990442.25</v>
      </c>
      <c r="BE942">
        <v>5.5</v>
      </c>
      <c r="BF942">
        <v>1.78</v>
      </c>
      <c r="BG942">
        <v>2.7</v>
      </c>
      <c r="BH942" s="1">
        <v>391120.06</v>
      </c>
      <c r="BI942">
        <v>734.42</v>
      </c>
      <c r="BJ942" s="1">
        <v>235475.33</v>
      </c>
      <c r="BK942">
        <v>0</v>
      </c>
      <c r="BL942">
        <v>1</v>
      </c>
      <c r="BM942">
        <v>0</v>
      </c>
      <c r="BN942">
        <v>0</v>
      </c>
      <c r="BO942">
        <v>0</v>
      </c>
      <c r="BP942">
        <v>0</v>
      </c>
      <c r="BQ942">
        <v>1</v>
      </c>
      <c r="BR942">
        <v>0</v>
      </c>
      <c r="BS942">
        <v>0</v>
      </c>
      <c r="BT942">
        <v>0</v>
      </c>
      <c r="BU942">
        <v>37.191000000000003</v>
      </c>
      <c r="BV942">
        <v>0</v>
      </c>
      <c r="BW942">
        <v>0</v>
      </c>
      <c r="BX942">
        <v>0</v>
      </c>
      <c r="BY942">
        <v>0</v>
      </c>
      <c r="BZ942">
        <v>37.615000000000002</v>
      </c>
      <c r="CA942">
        <v>0</v>
      </c>
      <c r="CB942">
        <v>0</v>
      </c>
      <c r="CC942">
        <v>0</v>
      </c>
      <c r="CD942">
        <v>74.182000000000002</v>
      </c>
      <c r="CE942">
        <v>0</v>
      </c>
      <c r="CF942">
        <v>0</v>
      </c>
      <c r="CG942">
        <v>0</v>
      </c>
      <c r="CH942">
        <v>0</v>
      </c>
      <c r="CI942">
        <v>75.614999999999995</v>
      </c>
      <c r="CJ942">
        <v>0</v>
      </c>
      <c r="CK942">
        <v>0</v>
      </c>
      <c r="CL942" s="2">
        <v>5869000</v>
      </c>
      <c r="CM942" s="2">
        <v>17530000</v>
      </c>
      <c r="CN942" s="2">
        <v>28470000</v>
      </c>
      <c r="CO942" s="2">
        <v>1350000</v>
      </c>
      <c r="CP942" s="2">
        <v>1149000</v>
      </c>
      <c r="CQ942" s="2">
        <v>24400000</v>
      </c>
      <c r="CR942" s="2">
        <v>3430000</v>
      </c>
      <c r="CS942" s="2">
        <v>4746000</v>
      </c>
      <c r="CT942" s="2">
        <v>1317000</v>
      </c>
      <c r="CU942" s="2">
        <v>611300</v>
      </c>
      <c r="CV942" s="2">
        <v>1115000</v>
      </c>
      <c r="CW942" s="2">
        <v>990400</v>
      </c>
      <c r="CX942" s="2">
        <v>225300</v>
      </c>
      <c r="CY942" s="2">
        <v>314400</v>
      </c>
      <c r="CZ942" s="2">
        <v>2223000</v>
      </c>
      <c r="DA942" s="2">
        <v>391100</v>
      </c>
      <c r="DB942" s="2">
        <v>389700</v>
      </c>
      <c r="DC942" s="2">
        <v>235500</v>
      </c>
      <c r="DD942">
        <v>137.60400000000001</v>
      </c>
      <c r="DE942">
        <v>138.47</v>
      </c>
      <c r="DF942">
        <v>133.714</v>
      </c>
      <c r="DG942">
        <v>35.784999999999997</v>
      </c>
      <c r="DH942">
        <v>49.118000000000002</v>
      </c>
      <c r="DI942">
        <v>117.33499999999999</v>
      </c>
      <c r="DJ942">
        <v>53.725999999999999</v>
      </c>
      <c r="DK942">
        <v>0</v>
      </c>
      <c r="DL942">
        <v>44.38</v>
      </c>
      <c r="DM942">
        <v>135.12799999999999</v>
      </c>
      <c r="DN942">
        <v>136.446</v>
      </c>
      <c r="DO942">
        <v>125.55200000000001</v>
      </c>
      <c r="DP942">
        <v>74.977999999999994</v>
      </c>
      <c r="DQ942">
        <v>92.927999999999997</v>
      </c>
      <c r="DR942">
        <v>120.81399999999999</v>
      </c>
      <c r="DS942">
        <v>43.966999999999999</v>
      </c>
      <c r="DT942">
        <v>0</v>
      </c>
      <c r="DU942">
        <v>34.299999999999997</v>
      </c>
      <c r="DV942">
        <v>1</v>
      </c>
      <c r="DW942">
        <v>0.79</v>
      </c>
      <c r="DX942">
        <v>1</v>
      </c>
      <c r="DY942">
        <v>0.69</v>
      </c>
      <c r="DZ942">
        <v>1</v>
      </c>
      <c r="EA942">
        <v>0.91</v>
      </c>
      <c r="EB942">
        <v>1</v>
      </c>
      <c r="EC942">
        <v>0.83</v>
      </c>
      <c r="ED942">
        <v>1</v>
      </c>
      <c r="EE942">
        <v>2.9870000000000001</v>
      </c>
      <c r="EF942">
        <v>4.8499999999999996</v>
      </c>
      <c r="EG942">
        <v>0.23</v>
      </c>
      <c r="EH942">
        <v>0.19600000000000001</v>
      </c>
      <c r="EI942">
        <v>4.157</v>
      </c>
      <c r="EJ942">
        <v>0.58399999999999996</v>
      </c>
      <c r="EK942">
        <v>0.80900000000000005</v>
      </c>
      <c r="EL942">
        <v>0.224</v>
      </c>
      <c r="EM942">
        <v>1.8240000000000001</v>
      </c>
      <c r="EN942">
        <v>1.62</v>
      </c>
      <c r="EO942">
        <v>0.36899999999999999</v>
      </c>
      <c r="EP942">
        <v>0.51400000000000001</v>
      </c>
      <c r="EQ942">
        <v>3.637</v>
      </c>
      <c r="ER942">
        <v>0.64</v>
      </c>
      <c r="ES942">
        <v>0.63700000000000001</v>
      </c>
      <c r="ET942">
        <v>0.38500000000000001</v>
      </c>
      <c r="FC942" s="2">
        <v>5869000</v>
      </c>
      <c r="FD942" s="2">
        <v>17530000</v>
      </c>
      <c r="FE942" s="2">
        <v>28470000</v>
      </c>
      <c r="FF942" s="2">
        <v>1350000</v>
      </c>
      <c r="FG942" s="2">
        <v>1149000</v>
      </c>
      <c r="FH942" s="2">
        <v>24400000</v>
      </c>
      <c r="FI942" s="2">
        <v>3430000</v>
      </c>
      <c r="FJ942" s="2">
        <v>4746000</v>
      </c>
      <c r="FK942" s="2">
        <v>1317000</v>
      </c>
      <c r="FL942" s="2">
        <v>611300</v>
      </c>
      <c r="FM942" s="2">
        <v>1115000</v>
      </c>
      <c r="FN942" s="2">
        <v>990400</v>
      </c>
      <c r="FO942" s="2">
        <v>225300</v>
      </c>
      <c r="FP942" s="2">
        <v>314400</v>
      </c>
      <c r="FQ942" s="2">
        <v>2223000</v>
      </c>
      <c r="FR942" s="2">
        <v>391100</v>
      </c>
      <c r="FS942" s="2">
        <v>389700</v>
      </c>
      <c r="FT942" s="2">
        <v>235500</v>
      </c>
    </row>
    <row r="943" spans="1:176" x14ac:dyDescent="0.2">
      <c r="A943">
        <v>0</v>
      </c>
      <c r="B943" t="s">
        <v>176</v>
      </c>
      <c r="C943" t="s">
        <v>1034</v>
      </c>
      <c r="D943" t="s">
        <v>429</v>
      </c>
      <c r="E943" t="s">
        <v>1035</v>
      </c>
      <c r="F943" s="3">
        <v>2.2097222222222221</v>
      </c>
      <c r="G943">
        <v>2</v>
      </c>
      <c r="H943">
        <v>872.78330000000005</v>
      </c>
      <c r="I943" t="s">
        <v>1036</v>
      </c>
      <c r="J943" s="10">
        <v>32.508000000000003</v>
      </c>
      <c r="K943">
        <f>+[1]SampleID!NH4</f>
        <v>0</v>
      </c>
      <c r="L943">
        <v>12.164999999999999</v>
      </c>
      <c r="M943">
        <v>0.63</v>
      </c>
      <c r="N943">
        <v>3.3410000000000002</v>
      </c>
      <c r="O943">
        <v>4.8090000000000002</v>
      </c>
      <c r="P943">
        <v>88.561000000000007</v>
      </c>
      <c r="Q943">
        <v>2.2349999999999999</v>
      </c>
      <c r="R943">
        <v>4.4189999999999996</v>
      </c>
      <c r="S943">
        <v>1.599</v>
      </c>
      <c r="T943">
        <v>5.6609999999999996</v>
      </c>
      <c r="U943">
        <v>0.74099999999999999</v>
      </c>
      <c r="V943">
        <v>1.7589999999999999</v>
      </c>
      <c r="W943">
        <v>2.1850000000000001</v>
      </c>
      <c r="X943">
        <v>52.912999999999997</v>
      </c>
      <c r="Y943">
        <v>1.748</v>
      </c>
      <c r="Z943">
        <v>1.514</v>
      </c>
      <c r="AA943">
        <v>0.75700000000000001</v>
      </c>
      <c r="AB943">
        <v>0.46500000000000002</v>
      </c>
      <c r="AC943">
        <v>0.14199999999999999</v>
      </c>
      <c r="AD943">
        <v>0.01</v>
      </c>
      <c r="AE943">
        <v>0.151</v>
      </c>
      <c r="AF943">
        <v>0.41499999999999998</v>
      </c>
      <c r="AG943">
        <v>0.54300000000000004</v>
      </c>
      <c r="AH943">
        <v>1E-3</v>
      </c>
      <c r="AI943">
        <v>0.80200000000000005</v>
      </c>
      <c r="AJ943" t="s">
        <v>182</v>
      </c>
      <c r="AK943" t="s">
        <v>182</v>
      </c>
      <c r="AL943" t="s">
        <v>182</v>
      </c>
      <c r="AM943" t="s">
        <v>182</v>
      </c>
      <c r="AN943" t="s">
        <v>182</v>
      </c>
      <c r="AO943" t="s">
        <v>182</v>
      </c>
      <c r="AP943" t="s">
        <v>182</v>
      </c>
      <c r="AQ943" t="s">
        <v>177</v>
      </c>
      <c r="AR943" t="s">
        <v>182</v>
      </c>
      <c r="AS943">
        <v>0.91</v>
      </c>
      <c r="AT943">
        <v>0.6</v>
      </c>
      <c r="AU943">
        <v>0.92</v>
      </c>
      <c r="AV943">
        <v>0.87</v>
      </c>
      <c r="AW943">
        <v>0.88</v>
      </c>
      <c r="AX943">
        <v>0.97</v>
      </c>
      <c r="AY943">
        <v>0.64</v>
      </c>
      <c r="AZ943">
        <v>0.67</v>
      </c>
      <c r="BA943">
        <v>0.84</v>
      </c>
      <c r="BB943">
        <v>2.16</v>
      </c>
      <c r="BC943" s="1">
        <v>2862.24</v>
      </c>
      <c r="BD943">
        <v>12.17</v>
      </c>
      <c r="BE943" s="1">
        <v>1888550.98</v>
      </c>
      <c r="BF943" s="1">
        <v>2171100.48</v>
      </c>
      <c r="BG943">
        <v>47.73</v>
      </c>
      <c r="BH943">
        <v>1.51</v>
      </c>
      <c r="BI943" s="1">
        <v>80819.47</v>
      </c>
      <c r="BJ943" s="1">
        <v>689283.94</v>
      </c>
      <c r="BK943">
        <v>1</v>
      </c>
      <c r="BL943">
        <v>1</v>
      </c>
      <c r="BM943">
        <v>2</v>
      </c>
      <c r="BN943">
        <v>2</v>
      </c>
      <c r="BO943">
        <v>2</v>
      </c>
      <c r="BP943">
        <v>1</v>
      </c>
      <c r="BQ943">
        <v>1</v>
      </c>
      <c r="BR943">
        <v>0</v>
      </c>
      <c r="BS943">
        <v>1</v>
      </c>
      <c r="BT943">
        <v>37.430999999999997</v>
      </c>
      <c r="BU943">
        <v>70.606999999999999</v>
      </c>
      <c r="BV943">
        <v>34.523000000000003</v>
      </c>
      <c r="BW943">
        <v>32.485999999999997</v>
      </c>
      <c r="BX943">
        <v>37.887999999999998</v>
      </c>
      <c r="BY943">
        <v>61.128999999999998</v>
      </c>
      <c r="BZ943">
        <v>53.408000000000001</v>
      </c>
      <c r="CA943">
        <v>0</v>
      </c>
      <c r="CB943">
        <v>9.1199999999999992</v>
      </c>
      <c r="CC943">
        <v>74.950999999999993</v>
      </c>
      <c r="CD943">
        <v>78.260000000000005</v>
      </c>
      <c r="CE943">
        <v>69.263000000000005</v>
      </c>
      <c r="CF943">
        <v>65.558999999999997</v>
      </c>
      <c r="CG943">
        <v>75.866</v>
      </c>
      <c r="CH943">
        <v>86.965000000000003</v>
      </c>
      <c r="CI943">
        <v>76.3</v>
      </c>
      <c r="CJ943">
        <v>0</v>
      </c>
      <c r="CK943">
        <v>69.986999999999995</v>
      </c>
      <c r="CL943" s="2">
        <v>14140000</v>
      </c>
      <c r="CM943" s="2">
        <v>172000000</v>
      </c>
      <c r="CN943" s="2">
        <v>8911000</v>
      </c>
      <c r="CO943" s="2">
        <v>47230000</v>
      </c>
      <c r="CP943" s="2">
        <v>67980000</v>
      </c>
      <c r="CQ943" s="2">
        <v>1252000000</v>
      </c>
      <c r="CR943" s="2">
        <v>31600000</v>
      </c>
      <c r="CS943" s="2">
        <v>62470000</v>
      </c>
      <c r="CT943" s="2">
        <v>22610000</v>
      </c>
      <c r="CU943" s="2">
        <v>910500</v>
      </c>
      <c r="CV943" s="2">
        <v>5154000</v>
      </c>
      <c r="CW943" s="2">
        <v>674300</v>
      </c>
      <c r="CX943" s="2">
        <v>1601000</v>
      </c>
      <c r="CY943" s="2">
        <v>1989000</v>
      </c>
      <c r="CZ943" s="2">
        <v>48170000</v>
      </c>
      <c r="DA943" s="2">
        <v>1592000</v>
      </c>
      <c r="DB943" s="2">
        <v>1378000</v>
      </c>
      <c r="DC943" s="2">
        <v>689300</v>
      </c>
      <c r="DD943">
        <v>14.926</v>
      </c>
      <c r="DE943">
        <v>134.845</v>
      </c>
      <c r="DF943">
        <v>46.03</v>
      </c>
      <c r="DG943">
        <v>9.0630000000000006</v>
      </c>
      <c r="DH943">
        <v>46.46</v>
      </c>
      <c r="DI943">
        <v>136.01300000000001</v>
      </c>
      <c r="DJ943">
        <v>73.998000000000005</v>
      </c>
      <c r="DK943">
        <v>0</v>
      </c>
      <c r="DL943">
        <v>71.801000000000002</v>
      </c>
      <c r="DM943">
        <v>34.695</v>
      </c>
      <c r="DN943">
        <v>129.49100000000001</v>
      </c>
      <c r="DO943">
        <v>23.036000000000001</v>
      </c>
      <c r="DP943">
        <v>47.997</v>
      </c>
      <c r="DQ943">
        <v>44.247999999999998</v>
      </c>
      <c r="DR943">
        <v>138.08699999999999</v>
      </c>
      <c r="DS943">
        <v>101.26300000000001</v>
      </c>
      <c r="DT943">
        <v>0</v>
      </c>
      <c r="DU943">
        <v>11.826000000000001</v>
      </c>
      <c r="DV943">
        <v>0.79</v>
      </c>
      <c r="DW943">
        <v>1</v>
      </c>
      <c r="DX943">
        <v>0.85</v>
      </c>
      <c r="DY943">
        <v>0.85</v>
      </c>
      <c r="DZ943">
        <v>0.56999999999999995</v>
      </c>
      <c r="EA943">
        <v>1</v>
      </c>
      <c r="EB943">
        <v>0.82</v>
      </c>
      <c r="EC943">
        <v>1</v>
      </c>
      <c r="ED943">
        <v>1</v>
      </c>
      <c r="EE943">
        <v>12.164999999999999</v>
      </c>
      <c r="EF943">
        <v>0.63</v>
      </c>
      <c r="EG943">
        <v>3.3410000000000002</v>
      </c>
      <c r="EH943">
        <v>4.8090000000000002</v>
      </c>
      <c r="EI943">
        <v>88.561000000000007</v>
      </c>
      <c r="EJ943">
        <v>2.2349999999999999</v>
      </c>
      <c r="EK943">
        <v>4.4189999999999996</v>
      </c>
      <c r="EL943">
        <v>1.599</v>
      </c>
      <c r="EM943">
        <v>5.6609999999999996</v>
      </c>
      <c r="EN943">
        <v>0.74099999999999999</v>
      </c>
      <c r="EO943">
        <v>1.7589999999999999</v>
      </c>
      <c r="EP943">
        <v>2.1850000000000001</v>
      </c>
      <c r="EQ943">
        <v>52.912999999999997</v>
      </c>
      <c r="ER943">
        <v>1.748</v>
      </c>
      <c r="ES943">
        <v>1.514</v>
      </c>
      <c r="ET943">
        <v>0.75700000000000001</v>
      </c>
      <c r="FC943" s="2">
        <v>14140000</v>
      </c>
      <c r="FD943" s="2">
        <v>172000000</v>
      </c>
      <c r="FE943" s="2">
        <v>8911000</v>
      </c>
      <c r="FF943" s="2">
        <v>47230000</v>
      </c>
      <c r="FG943" s="2">
        <v>67980000</v>
      </c>
      <c r="FH943" s="2">
        <v>1252000000</v>
      </c>
      <c r="FI943" s="2">
        <v>31600000</v>
      </c>
      <c r="FJ943" s="2">
        <v>62470000</v>
      </c>
      <c r="FK943" s="2">
        <v>22610000</v>
      </c>
      <c r="FL943" s="2">
        <v>910500</v>
      </c>
      <c r="FM943" s="2">
        <v>5154000</v>
      </c>
      <c r="FN943" s="2">
        <v>674300</v>
      </c>
      <c r="FO943" s="2">
        <v>1601000</v>
      </c>
      <c r="FP943" s="2">
        <v>1989000</v>
      </c>
      <c r="FQ943" s="2">
        <v>48170000</v>
      </c>
      <c r="FR943" s="2">
        <v>1592000</v>
      </c>
      <c r="FS943" s="2">
        <v>1378000</v>
      </c>
      <c r="FT943" s="2">
        <v>689300</v>
      </c>
    </row>
    <row r="944" spans="1:176" hidden="1" x14ac:dyDescent="0.2">
      <c r="A944">
        <v>0</v>
      </c>
      <c r="B944" t="s">
        <v>394</v>
      </c>
      <c r="C944" t="s">
        <v>1753</v>
      </c>
      <c r="D944" t="s">
        <v>429</v>
      </c>
      <c r="E944" t="s">
        <v>1754</v>
      </c>
      <c r="F944" s="3">
        <v>2.0034722222222223</v>
      </c>
      <c r="G944">
        <v>1</v>
      </c>
      <c r="H944">
        <v>796.65809999999999</v>
      </c>
      <c r="I944" t="s">
        <v>860</v>
      </c>
      <c r="J944" s="10">
        <v>30.172999999999998</v>
      </c>
      <c r="K944" t="s">
        <v>921</v>
      </c>
      <c r="L944">
        <v>7.5129999999999999</v>
      </c>
      <c r="M944">
        <v>4.2679999999999998</v>
      </c>
      <c r="N944">
        <v>2.8109999999999999</v>
      </c>
      <c r="O944">
        <v>5.2270000000000003</v>
      </c>
      <c r="P944">
        <v>69.637</v>
      </c>
      <c r="Q944">
        <v>0.249</v>
      </c>
      <c r="R944">
        <v>0.35499999999999998</v>
      </c>
      <c r="S944">
        <v>5.7000000000000002E-2</v>
      </c>
      <c r="T944">
        <v>1.903</v>
      </c>
      <c r="U944">
        <v>1.5740000000000001</v>
      </c>
      <c r="V944">
        <v>1.2290000000000001</v>
      </c>
      <c r="W944">
        <v>1.8089999999999999</v>
      </c>
      <c r="X944">
        <v>50.664000000000001</v>
      </c>
      <c r="Y944">
        <v>0.747</v>
      </c>
      <c r="Z944">
        <v>0.28699999999999998</v>
      </c>
      <c r="AA944">
        <v>0.14599999999999999</v>
      </c>
      <c r="AB944">
        <v>0.47899999999999998</v>
      </c>
      <c r="AC944">
        <v>0.45800000000000002</v>
      </c>
      <c r="AD944">
        <v>0.40699999999999997</v>
      </c>
      <c r="AE944">
        <v>0.48499999999999999</v>
      </c>
      <c r="AF944">
        <v>0.42799999999999999</v>
      </c>
      <c r="AG944">
        <v>0.54600000000000004</v>
      </c>
      <c r="AH944">
        <v>0.78800000000000003</v>
      </c>
      <c r="AI944">
        <v>0.45700000000000002</v>
      </c>
      <c r="AJ944" t="s">
        <v>177</v>
      </c>
      <c r="AK944" t="s">
        <v>177</v>
      </c>
      <c r="AL944" t="s">
        <v>177</v>
      </c>
      <c r="AM944" t="s">
        <v>177</v>
      </c>
      <c r="AN944" t="s">
        <v>177</v>
      </c>
      <c r="AO944" t="s">
        <v>178</v>
      </c>
      <c r="AP944" t="s">
        <v>177</v>
      </c>
      <c r="AQ944" t="s">
        <v>177</v>
      </c>
      <c r="AR944" t="s">
        <v>177</v>
      </c>
      <c r="AS944">
        <v>0.76</v>
      </c>
      <c r="AT944">
        <v>0.98</v>
      </c>
      <c r="AU944">
        <v>0.56000000000000005</v>
      </c>
      <c r="AV944">
        <v>0.89</v>
      </c>
      <c r="AW944">
        <v>0.45</v>
      </c>
      <c r="AX944">
        <v>0.69</v>
      </c>
      <c r="AY944">
        <v>0.89</v>
      </c>
      <c r="AZ944">
        <v>0.19</v>
      </c>
      <c r="BA944">
        <v>0.99</v>
      </c>
      <c r="BB944">
        <v>7.64</v>
      </c>
      <c r="BC944">
        <v>1.84</v>
      </c>
      <c r="BD944">
        <v>2.66</v>
      </c>
      <c r="BE944">
        <v>3.56</v>
      </c>
      <c r="BF944">
        <v>4.12</v>
      </c>
      <c r="BG944">
        <v>15.13</v>
      </c>
      <c r="BH944">
        <v>50.25</v>
      </c>
      <c r="BI944">
        <v>137.91</v>
      </c>
      <c r="BJ944" s="1">
        <v>77210.490000000005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1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15.654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51.521999999999998</v>
      </c>
      <c r="CI944">
        <v>0</v>
      </c>
      <c r="CJ944">
        <v>0</v>
      </c>
      <c r="CK944">
        <v>0</v>
      </c>
      <c r="CL944" s="2">
        <v>3536000</v>
      </c>
      <c r="CM944" s="2">
        <v>26570000</v>
      </c>
      <c r="CN944" s="2">
        <v>15090000</v>
      </c>
      <c r="CO944" s="2">
        <v>9938000</v>
      </c>
      <c r="CP944" s="2">
        <v>18480000</v>
      </c>
      <c r="CQ944" s="2">
        <v>246200000</v>
      </c>
      <c r="CR944" s="2">
        <v>880500</v>
      </c>
      <c r="CS944" s="2">
        <v>1255000</v>
      </c>
      <c r="CT944" s="2">
        <v>202500</v>
      </c>
      <c r="CU944" s="2">
        <v>328600</v>
      </c>
      <c r="CV944" s="2">
        <v>625500</v>
      </c>
      <c r="CW944" s="2">
        <v>517200</v>
      </c>
      <c r="CX944" s="2">
        <v>403800</v>
      </c>
      <c r="CY944" s="2">
        <v>594400</v>
      </c>
      <c r="CZ944" s="2">
        <v>16650000</v>
      </c>
      <c r="DA944" s="2">
        <v>245600</v>
      </c>
      <c r="DB944" s="2">
        <v>94190</v>
      </c>
      <c r="DC944" s="2">
        <v>47910</v>
      </c>
      <c r="DD944">
        <v>137.81</v>
      </c>
      <c r="DE944">
        <v>140.54</v>
      </c>
      <c r="DF944">
        <v>117.503</v>
      </c>
      <c r="DG944">
        <v>87.465999999999994</v>
      </c>
      <c r="DH944">
        <v>132.57300000000001</v>
      </c>
      <c r="DI944">
        <v>141.249</v>
      </c>
      <c r="DJ944">
        <v>105.61499999999999</v>
      </c>
      <c r="DK944">
        <v>0</v>
      </c>
      <c r="DL944">
        <v>6.6710000000000003</v>
      </c>
      <c r="DM944">
        <v>122.41800000000001</v>
      </c>
      <c r="DN944">
        <v>132.06800000000001</v>
      </c>
      <c r="DO944">
        <v>109.61799999999999</v>
      </c>
      <c r="DP944">
        <v>18.977</v>
      </c>
      <c r="DQ944">
        <v>98.450999999999993</v>
      </c>
      <c r="DR944">
        <v>140.88399999999999</v>
      </c>
      <c r="DS944">
        <v>109.998</v>
      </c>
      <c r="DT944">
        <v>0</v>
      </c>
      <c r="DU944">
        <v>2.6240000000000001</v>
      </c>
      <c r="DV944">
        <v>1</v>
      </c>
      <c r="DW944">
        <v>0.75</v>
      </c>
      <c r="DX944">
        <v>0.8</v>
      </c>
      <c r="DY944">
        <v>0.76</v>
      </c>
      <c r="DZ944">
        <v>0.86</v>
      </c>
      <c r="EA944">
        <v>1</v>
      </c>
      <c r="EB944">
        <v>1</v>
      </c>
      <c r="EC944">
        <v>0.82</v>
      </c>
      <c r="ED944">
        <v>0.93</v>
      </c>
      <c r="EE944">
        <v>7.5129999999999999</v>
      </c>
      <c r="EF944">
        <v>4.2679999999999998</v>
      </c>
      <c r="EG944">
        <v>2.8109999999999999</v>
      </c>
      <c r="EH944">
        <v>5.2270000000000003</v>
      </c>
      <c r="EI944">
        <v>69.637</v>
      </c>
      <c r="EJ944">
        <v>0.249</v>
      </c>
      <c r="EK944">
        <v>0.35499999999999998</v>
      </c>
      <c r="EL944">
        <v>5.7000000000000002E-2</v>
      </c>
      <c r="EM944">
        <v>1.903</v>
      </c>
      <c r="EN944">
        <v>1.5740000000000001</v>
      </c>
      <c r="EO944">
        <v>1.2290000000000001</v>
      </c>
      <c r="EP944">
        <v>1.8089999999999999</v>
      </c>
      <c r="EQ944">
        <v>50.664000000000001</v>
      </c>
      <c r="ER944">
        <v>0.747</v>
      </c>
      <c r="ES944">
        <v>0.28699999999999998</v>
      </c>
      <c r="ET944">
        <v>0.14599999999999999</v>
      </c>
      <c r="FC944" s="2">
        <v>3536000</v>
      </c>
      <c r="FD944" s="2">
        <v>26570000</v>
      </c>
      <c r="FE944" s="2">
        <v>15090000</v>
      </c>
      <c r="FF944" s="2">
        <v>9938000</v>
      </c>
      <c r="FG944" s="2">
        <v>18480000</v>
      </c>
      <c r="FH944" s="2">
        <v>246200000</v>
      </c>
      <c r="FI944" s="2">
        <v>880500</v>
      </c>
      <c r="FJ944" s="2">
        <v>1255000</v>
      </c>
      <c r="FK944" s="2">
        <v>202500</v>
      </c>
      <c r="FL944" s="2">
        <v>328600</v>
      </c>
      <c r="FM944" s="2">
        <v>625500</v>
      </c>
      <c r="FN944" s="2">
        <v>517200</v>
      </c>
      <c r="FO944" s="2">
        <v>403800</v>
      </c>
      <c r="FP944" s="2">
        <v>594400</v>
      </c>
      <c r="FQ944" s="2">
        <v>16650000</v>
      </c>
      <c r="FR944" s="2">
        <v>245600</v>
      </c>
      <c r="FS944" s="2">
        <v>94190</v>
      </c>
      <c r="FT944" s="2">
        <v>47910</v>
      </c>
    </row>
    <row r="945" spans="1:176" hidden="1" x14ac:dyDescent="0.2">
      <c r="A945">
        <v>0</v>
      </c>
      <c r="B945" t="s">
        <v>179</v>
      </c>
      <c r="C945" t="s">
        <v>925</v>
      </c>
      <c r="D945" t="s">
        <v>429</v>
      </c>
      <c r="E945" t="s">
        <v>926</v>
      </c>
      <c r="F945" s="3">
        <v>2.1270833333333332</v>
      </c>
      <c r="G945">
        <v>2</v>
      </c>
      <c r="H945">
        <v>842.73630000000003</v>
      </c>
      <c r="I945" t="s">
        <v>927</v>
      </c>
      <c r="J945" s="10">
        <v>27.478000000000002</v>
      </c>
      <c r="K945">
        <f>+[1]SampleID!NH4</f>
        <v>0</v>
      </c>
      <c r="L945">
        <v>2.6320000000000001</v>
      </c>
      <c r="M945">
        <v>0.16900000000000001</v>
      </c>
      <c r="N945">
        <v>4.165</v>
      </c>
      <c r="O945">
        <v>0.83299999999999996</v>
      </c>
      <c r="P945">
        <v>23.780999999999999</v>
      </c>
      <c r="Q945">
        <v>0.52200000000000002</v>
      </c>
      <c r="R945">
        <v>14.12</v>
      </c>
      <c r="S945">
        <v>2.7E-2</v>
      </c>
      <c r="T945">
        <v>1.179</v>
      </c>
      <c r="U945">
        <v>2.133</v>
      </c>
      <c r="V945">
        <v>3.0830000000000002</v>
      </c>
      <c r="W945">
        <v>1.8959999999999999</v>
      </c>
      <c r="X945">
        <v>9.6319999999999997</v>
      </c>
      <c r="Y945">
        <v>3.0230000000000001</v>
      </c>
      <c r="Z945">
        <v>5.9340000000000002</v>
      </c>
      <c r="AA945">
        <v>0.20899999999999999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 t="s">
        <v>177</v>
      </c>
      <c r="AK945" t="s">
        <v>177</v>
      </c>
      <c r="AL945" t="s">
        <v>182</v>
      </c>
      <c r="AM945" t="s">
        <v>177</v>
      </c>
      <c r="AN945" t="s">
        <v>182</v>
      </c>
      <c r="AO945" t="s">
        <v>182</v>
      </c>
      <c r="AP945" t="s">
        <v>182</v>
      </c>
      <c r="AQ945" t="s">
        <v>182</v>
      </c>
      <c r="AR945" t="s">
        <v>177</v>
      </c>
      <c r="AS945">
        <v>0.8</v>
      </c>
      <c r="AT945">
        <v>0.87</v>
      </c>
      <c r="AU945">
        <v>0.92</v>
      </c>
      <c r="AV945">
        <v>0.64300000000000002</v>
      </c>
      <c r="AW945">
        <v>0.98</v>
      </c>
      <c r="AX945">
        <v>0</v>
      </c>
      <c r="AY945">
        <v>0.99</v>
      </c>
      <c r="AZ945">
        <v>0.9</v>
      </c>
      <c r="BA945">
        <v>1</v>
      </c>
      <c r="BB945" s="1">
        <v>173309.87</v>
      </c>
      <c r="BC945">
        <v>18.239999999999998</v>
      </c>
      <c r="BD945">
        <v>2.02</v>
      </c>
      <c r="BE945" s="1">
        <v>442093.47</v>
      </c>
      <c r="BF945">
        <v>0.67</v>
      </c>
      <c r="BG945">
        <v>2.278</v>
      </c>
      <c r="BH945">
        <v>0.97</v>
      </c>
      <c r="BI945">
        <v>1.05</v>
      </c>
      <c r="BJ945" s="1">
        <v>29913.23</v>
      </c>
      <c r="BK945">
        <v>0</v>
      </c>
      <c r="BL945">
        <v>0</v>
      </c>
      <c r="BM945">
        <v>1</v>
      </c>
      <c r="BN945">
        <v>0</v>
      </c>
      <c r="BO945">
        <v>1</v>
      </c>
      <c r="BP945">
        <v>1</v>
      </c>
      <c r="BQ945">
        <v>1</v>
      </c>
      <c r="BR945">
        <v>2</v>
      </c>
      <c r="BS945">
        <v>0</v>
      </c>
      <c r="BT945">
        <v>0</v>
      </c>
      <c r="BU945">
        <v>0</v>
      </c>
      <c r="BV945">
        <v>45.143999999999998</v>
      </c>
      <c r="BW945">
        <v>0</v>
      </c>
      <c r="BX945">
        <v>78.591999999999999</v>
      </c>
      <c r="BY945">
        <v>63.033999999999999</v>
      </c>
      <c r="BZ945">
        <v>70.915000000000006</v>
      </c>
      <c r="CA945">
        <v>77.313999999999993</v>
      </c>
      <c r="CB945">
        <v>0</v>
      </c>
      <c r="CC945">
        <v>0</v>
      </c>
      <c r="CD945">
        <v>0</v>
      </c>
      <c r="CE945">
        <v>76.358999999999995</v>
      </c>
      <c r="CF945">
        <v>0</v>
      </c>
      <c r="CG945">
        <v>87.206000000000003</v>
      </c>
      <c r="CH945">
        <v>70.870999999999995</v>
      </c>
      <c r="CI945">
        <v>79.293000000000006</v>
      </c>
      <c r="CJ945">
        <v>85.881</v>
      </c>
      <c r="CK945">
        <v>0</v>
      </c>
      <c r="CL945" s="2">
        <v>1909000</v>
      </c>
      <c r="CM945" s="2">
        <v>5025000</v>
      </c>
      <c r="CN945" s="2">
        <v>322200</v>
      </c>
      <c r="CO945" s="2">
        <v>7950000</v>
      </c>
      <c r="CP945" s="2">
        <v>1589000</v>
      </c>
      <c r="CQ945" s="2">
        <v>45390000</v>
      </c>
      <c r="CR945" s="2">
        <v>996200</v>
      </c>
      <c r="CS945" s="2">
        <v>26950000</v>
      </c>
      <c r="CT945" s="2">
        <v>52050</v>
      </c>
      <c r="CU945" s="2">
        <v>143400</v>
      </c>
      <c r="CV945" s="2">
        <v>169000</v>
      </c>
      <c r="CW945" s="2">
        <v>306000</v>
      </c>
      <c r="CX945" s="2">
        <v>442100</v>
      </c>
      <c r="CY945" s="2">
        <v>271900</v>
      </c>
      <c r="CZ945" s="2">
        <v>1381000</v>
      </c>
      <c r="DA945" s="2">
        <v>433500</v>
      </c>
      <c r="DB945" s="2">
        <v>851100</v>
      </c>
      <c r="DC945" s="2">
        <v>29910</v>
      </c>
      <c r="DD945">
        <v>0</v>
      </c>
      <c r="DE945">
        <v>137.94</v>
      </c>
      <c r="DF945">
        <v>73.438000000000002</v>
      </c>
      <c r="DG945">
        <v>0</v>
      </c>
      <c r="DH945">
        <v>0</v>
      </c>
      <c r="DI945">
        <v>136.31200000000001</v>
      </c>
      <c r="DJ945">
        <v>0</v>
      </c>
      <c r="DK945">
        <v>0</v>
      </c>
      <c r="DL945">
        <v>141.42099999999999</v>
      </c>
      <c r="DM945">
        <v>0</v>
      </c>
      <c r="DN945">
        <v>125.78400000000001</v>
      </c>
      <c r="DO945">
        <v>127.163</v>
      </c>
      <c r="DP945">
        <v>0</v>
      </c>
      <c r="DQ945">
        <v>0</v>
      </c>
      <c r="DR945">
        <v>94.570999999999998</v>
      </c>
      <c r="DS945">
        <v>0</v>
      </c>
      <c r="DT945">
        <v>0</v>
      </c>
      <c r="DU945">
        <v>141.42099999999999</v>
      </c>
      <c r="DV945">
        <v>0.62</v>
      </c>
      <c r="DW945">
        <v>0.61</v>
      </c>
      <c r="DX945">
        <v>1</v>
      </c>
      <c r="DY945">
        <v>1</v>
      </c>
      <c r="DZ945">
        <v>0.81</v>
      </c>
      <c r="EA945">
        <v>1</v>
      </c>
      <c r="EB945">
        <v>1</v>
      </c>
      <c r="EC945">
        <v>0.61</v>
      </c>
      <c r="ED945">
        <v>1</v>
      </c>
      <c r="EE945">
        <v>2.6320000000000001</v>
      </c>
      <c r="EF945">
        <v>0.16900000000000001</v>
      </c>
      <c r="EG945">
        <v>4.165</v>
      </c>
      <c r="EH945">
        <v>0.83299999999999996</v>
      </c>
      <c r="EI945">
        <v>23.780999999999999</v>
      </c>
      <c r="EJ945">
        <v>0.52200000000000002</v>
      </c>
      <c r="EK945">
        <v>14.12</v>
      </c>
      <c r="EL945">
        <v>2.7E-2</v>
      </c>
      <c r="EM945">
        <v>1.179</v>
      </c>
      <c r="EN945">
        <v>2.133</v>
      </c>
      <c r="EO945">
        <v>3.0830000000000002</v>
      </c>
      <c r="EP945">
        <v>1.8959999999999999</v>
      </c>
      <c r="EQ945">
        <v>9.6319999999999997</v>
      </c>
      <c r="ER945">
        <v>3.0230000000000001</v>
      </c>
      <c r="ES945">
        <v>5.9340000000000002</v>
      </c>
      <c r="ET945">
        <v>0.20899999999999999</v>
      </c>
      <c r="FC945" s="2">
        <v>1909000</v>
      </c>
      <c r="FD945" s="2">
        <v>5025000</v>
      </c>
      <c r="FE945" s="2">
        <v>322200</v>
      </c>
      <c r="FF945" s="2">
        <v>7950000</v>
      </c>
      <c r="FG945" s="2">
        <v>1589000</v>
      </c>
      <c r="FH945" s="2">
        <v>45390000</v>
      </c>
      <c r="FI945" s="2">
        <v>996200</v>
      </c>
      <c r="FJ945" s="2">
        <v>26950000</v>
      </c>
      <c r="FK945" s="2">
        <v>52050</v>
      </c>
      <c r="FL945" s="2">
        <v>143400</v>
      </c>
      <c r="FM945" s="2">
        <v>169000</v>
      </c>
      <c r="FN945" s="2">
        <v>306000</v>
      </c>
      <c r="FO945" s="2">
        <v>442100</v>
      </c>
      <c r="FP945" s="2">
        <v>271900</v>
      </c>
      <c r="FQ945" s="2">
        <v>1381000</v>
      </c>
      <c r="FR945" s="2">
        <v>433500</v>
      </c>
      <c r="FS945" s="2">
        <v>851100</v>
      </c>
      <c r="FT945" s="2">
        <v>29910</v>
      </c>
    </row>
    <row r="946" spans="1:176" hidden="1" x14ac:dyDescent="0.2">
      <c r="A946">
        <v>0</v>
      </c>
      <c r="B946" t="s">
        <v>179</v>
      </c>
      <c r="C946" t="s">
        <v>925</v>
      </c>
      <c r="D946" t="s">
        <v>429</v>
      </c>
      <c r="E946" t="s">
        <v>926</v>
      </c>
      <c r="F946" s="3">
        <v>2.1270833333333332</v>
      </c>
      <c r="G946">
        <v>2</v>
      </c>
      <c r="H946">
        <v>842.73630000000003</v>
      </c>
      <c r="I946" t="s">
        <v>927</v>
      </c>
      <c r="J946" s="10">
        <v>28.350999999999999</v>
      </c>
      <c r="K946">
        <f>+[1]SampleID!NH4</f>
        <v>0</v>
      </c>
      <c r="L946">
        <v>178651.91500000001</v>
      </c>
      <c r="M946">
        <v>11566417.588</v>
      </c>
      <c r="N946">
        <v>26490512.647</v>
      </c>
      <c r="O946">
        <v>85084215.145999998</v>
      </c>
      <c r="P946">
        <v>54021781.711999997</v>
      </c>
      <c r="Q946">
        <v>15659908.757999999</v>
      </c>
      <c r="R946">
        <v>13994161.895</v>
      </c>
      <c r="S946">
        <v>160496.68</v>
      </c>
      <c r="T946">
        <v>41063.300000000003</v>
      </c>
      <c r="U946">
        <v>1234160.9669999999</v>
      </c>
      <c r="V946">
        <v>1702398.8319999999</v>
      </c>
      <c r="W946">
        <v>3000065.9070000001</v>
      </c>
      <c r="X946">
        <v>3402430.838</v>
      </c>
      <c r="Y946">
        <v>1933481.912</v>
      </c>
      <c r="Z946">
        <v>2619898.0359999998</v>
      </c>
      <c r="AA946">
        <v>13098.169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 t="s">
        <v>177</v>
      </c>
      <c r="AK946" t="s">
        <v>177</v>
      </c>
      <c r="AL946" t="s">
        <v>182</v>
      </c>
      <c r="AM946" t="s">
        <v>182</v>
      </c>
      <c r="AN946" t="s">
        <v>182</v>
      </c>
      <c r="AO946" t="s">
        <v>182</v>
      </c>
      <c r="AP946" t="s">
        <v>182</v>
      </c>
      <c r="AQ946" t="s">
        <v>182</v>
      </c>
      <c r="AR946" t="s">
        <v>177</v>
      </c>
      <c r="AS946">
        <v>0</v>
      </c>
      <c r="AT946">
        <v>1</v>
      </c>
      <c r="AU946">
        <v>0.77</v>
      </c>
      <c r="AV946">
        <v>0.98</v>
      </c>
      <c r="AW946">
        <v>0.68</v>
      </c>
      <c r="AX946">
        <v>0.81</v>
      </c>
      <c r="AY946">
        <v>0.94</v>
      </c>
      <c r="AZ946">
        <v>0.93</v>
      </c>
      <c r="BA946">
        <v>0.87</v>
      </c>
      <c r="BB946">
        <v>0</v>
      </c>
      <c r="BC946" s="1">
        <v>41063.300000000003</v>
      </c>
      <c r="BD946">
        <v>0.95</v>
      </c>
      <c r="BE946">
        <v>6.02</v>
      </c>
      <c r="BF946">
        <v>1.46</v>
      </c>
      <c r="BG946">
        <v>1.27</v>
      </c>
      <c r="BH946">
        <v>2.02</v>
      </c>
      <c r="BI946">
        <v>1.26</v>
      </c>
      <c r="BJ946" s="1">
        <v>64740.38</v>
      </c>
      <c r="BK946">
        <v>0</v>
      </c>
      <c r="BL946">
        <v>0</v>
      </c>
      <c r="BM946">
        <v>1</v>
      </c>
      <c r="BN946">
        <v>1</v>
      </c>
      <c r="BO946">
        <v>1</v>
      </c>
      <c r="BP946">
        <v>1</v>
      </c>
      <c r="BQ946">
        <v>1</v>
      </c>
      <c r="BR946">
        <v>2</v>
      </c>
      <c r="BS946">
        <v>0</v>
      </c>
      <c r="BT946">
        <v>0</v>
      </c>
      <c r="BU946">
        <v>0</v>
      </c>
      <c r="BV946">
        <v>82.793999999999997</v>
      </c>
      <c r="BW946">
        <v>47.991999999999997</v>
      </c>
      <c r="BX946">
        <v>86.159000000000006</v>
      </c>
      <c r="BY946">
        <v>83.974000000000004</v>
      </c>
      <c r="BZ946">
        <v>82.004000000000005</v>
      </c>
      <c r="CA946">
        <v>81.694999999999993</v>
      </c>
      <c r="CB946">
        <v>0</v>
      </c>
      <c r="CC946">
        <v>0</v>
      </c>
      <c r="CD946">
        <v>0</v>
      </c>
      <c r="CE946">
        <v>91.968999999999994</v>
      </c>
      <c r="CF946">
        <v>80.778000000000006</v>
      </c>
      <c r="CG946">
        <v>95.706999999999994</v>
      </c>
      <c r="CH946">
        <v>93.177999999999997</v>
      </c>
      <c r="CI946">
        <v>90.991</v>
      </c>
      <c r="CJ946">
        <v>90.55</v>
      </c>
      <c r="CK946">
        <v>0</v>
      </c>
      <c r="CL946" s="2">
        <v>0</v>
      </c>
      <c r="CM946" s="2">
        <v>178700</v>
      </c>
      <c r="CN946" s="2">
        <v>11570000</v>
      </c>
      <c r="CO946" s="2">
        <v>26490000</v>
      </c>
      <c r="CP946" s="2">
        <v>85080000</v>
      </c>
      <c r="CQ946" s="2">
        <v>54020000</v>
      </c>
      <c r="CR946" s="2">
        <v>15660000</v>
      </c>
      <c r="CS946" s="2">
        <v>13990000</v>
      </c>
      <c r="CT946" s="2">
        <v>160500</v>
      </c>
      <c r="CU946" s="2">
        <v>0</v>
      </c>
      <c r="CV946" s="2">
        <v>41060</v>
      </c>
      <c r="CW946" s="2">
        <v>1234000</v>
      </c>
      <c r="CX946" s="2">
        <v>1702000</v>
      </c>
      <c r="CY946" s="2">
        <v>3000000</v>
      </c>
      <c r="CZ946" s="2">
        <v>3402000</v>
      </c>
      <c r="DA946" s="2">
        <v>1933000</v>
      </c>
      <c r="DB946" s="2">
        <v>2620000</v>
      </c>
      <c r="DC946" s="2">
        <v>13100</v>
      </c>
      <c r="DD946">
        <v>0</v>
      </c>
      <c r="DE946">
        <v>0</v>
      </c>
      <c r="DF946">
        <v>137.90100000000001</v>
      </c>
      <c r="DG946">
        <v>140.49199999999999</v>
      </c>
      <c r="DH946">
        <v>140.41200000000001</v>
      </c>
      <c r="DI946">
        <v>107.76300000000001</v>
      </c>
      <c r="DJ946">
        <v>136.672</v>
      </c>
      <c r="DK946">
        <v>0</v>
      </c>
      <c r="DL946">
        <v>0</v>
      </c>
      <c r="DM946">
        <v>0</v>
      </c>
      <c r="DN946">
        <v>0</v>
      </c>
      <c r="DO946">
        <v>130.85300000000001</v>
      </c>
      <c r="DP946">
        <v>140.21700000000001</v>
      </c>
      <c r="DQ946">
        <v>136.803</v>
      </c>
      <c r="DR946">
        <v>120.24299999999999</v>
      </c>
      <c r="DS946">
        <v>133.79900000000001</v>
      </c>
      <c r="DT946">
        <v>0</v>
      </c>
      <c r="DU946">
        <v>0</v>
      </c>
      <c r="DV946">
        <v>1</v>
      </c>
      <c r="DW946">
        <v>1</v>
      </c>
      <c r="DX946">
        <v>0.85</v>
      </c>
      <c r="DY946">
        <v>1</v>
      </c>
      <c r="DZ946">
        <v>0.68</v>
      </c>
      <c r="EA946">
        <v>1</v>
      </c>
      <c r="EB946">
        <v>1</v>
      </c>
      <c r="EC946">
        <v>1</v>
      </c>
      <c r="ED946">
        <v>0.93</v>
      </c>
      <c r="EE946">
        <v>178651.91500000001</v>
      </c>
      <c r="EF946">
        <v>11566417.588</v>
      </c>
      <c r="EG946">
        <v>26490512.647</v>
      </c>
      <c r="EH946">
        <v>85084215.145999998</v>
      </c>
      <c r="EI946">
        <v>54021781.711999997</v>
      </c>
      <c r="EJ946">
        <v>15659908.757999999</v>
      </c>
      <c r="EK946">
        <v>13994161.895</v>
      </c>
      <c r="EL946">
        <v>160496.68</v>
      </c>
      <c r="EM946">
        <v>41063.300000000003</v>
      </c>
      <c r="EN946">
        <v>1234160.9669999999</v>
      </c>
      <c r="EO946">
        <v>1702398.8319999999</v>
      </c>
      <c r="EP946">
        <v>3000065.9070000001</v>
      </c>
      <c r="EQ946">
        <v>3402430.838</v>
      </c>
      <c r="ER946">
        <v>1933481.912</v>
      </c>
      <c r="ES946">
        <v>2619898.0359999998</v>
      </c>
      <c r="ET946">
        <v>13098.169</v>
      </c>
      <c r="FC946" s="2">
        <v>0</v>
      </c>
      <c r="FD946" s="2">
        <v>178700</v>
      </c>
      <c r="FE946" s="2">
        <v>11570000</v>
      </c>
      <c r="FF946" s="2">
        <v>26490000</v>
      </c>
      <c r="FG946" s="2">
        <v>85080000</v>
      </c>
      <c r="FH946" s="2">
        <v>54020000</v>
      </c>
      <c r="FI946" s="2">
        <v>15660000</v>
      </c>
      <c r="FJ946" s="2">
        <v>13990000</v>
      </c>
      <c r="FK946" s="2">
        <v>160500</v>
      </c>
      <c r="FL946" s="2">
        <v>0</v>
      </c>
      <c r="FM946" s="2">
        <v>41060</v>
      </c>
      <c r="FN946" s="2">
        <v>1234000</v>
      </c>
      <c r="FO946" s="2">
        <v>1702000</v>
      </c>
      <c r="FP946" s="2">
        <v>3000000</v>
      </c>
      <c r="FQ946" s="2">
        <v>3402000</v>
      </c>
      <c r="FR946" s="2">
        <v>1933000</v>
      </c>
      <c r="FS946" s="2">
        <v>2620000</v>
      </c>
      <c r="FT946" s="2">
        <v>13100</v>
      </c>
    </row>
    <row r="947" spans="1:176" hidden="1" x14ac:dyDescent="0.2">
      <c r="A947">
        <v>0</v>
      </c>
      <c r="B947" t="s">
        <v>179</v>
      </c>
      <c r="C947" t="s">
        <v>925</v>
      </c>
      <c r="D947" t="s">
        <v>429</v>
      </c>
      <c r="E947" t="s">
        <v>926</v>
      </c>
      <c r="F947" s="3">
        <v>2.1270833333333332</v>
      </c>
      <c r="G947">
        <v>2</v>
      </c>
      <c r="H947">
        <v>842.73630000000003</v>
      </c>
      <c r="I947" t="s">
        <v>927</v>
      </c>
      <c r="J947" s="10">
        <v>28.873000000000001</v>
      </c>
      <c r="K947">
        <f>+[1]SampleID!NH4</f>
        <v>0</v>
      </c>
      <c r="L947">
        <v>0.69899999999999995</v>
      </c>
      <c r="M947">
        <v>6.0999999999999999E-2</v>
      </c>
      <c r="N947">
        <v>0.435</v>
      </c>
      <c r="O947">
        <v>0.23799999999999999</v>
      </c>
      <c r="P947">
        <v>6.2E-2</v>
      </c>
      <c r="Q947">
        <v>9.5000000000000001E-2</v>
      </c>
      <c r="R947">
        <v>0.113</v>
      </c>
      <c r="S947">
        <v>4.0000000000000001E-3</v>
      </c>
      <c r="T947">
        <v>1.5169999999999999</v>
      </c>
      <c r="U947">
        <v>0.46800000000000003</v>
      </c>
      <c r="V947">
        <v>1.268</v>
      </c>
      <c r="W947">
        <v>0.50700000000000001</v>
      </c>
      <c r="X947">
        <v>0.84699999999999998</v>
      </c>
      <c r="Y947">
        <v>0.27200000000000002</v>
      </c>
      <c r="Z947">
        <v>0.37</v>
      </c>
      <c r="AA947">
        <v>0.03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 t="s">
        <v>177</v>
      </c>
      <c r="AK947" t="s">
        <v>177</v>
      </c>
      <c r="AL947" t="s">
        <v>182</v>
      </c>
      <c r="AM947" t="s">
        <v>177</v>
      </c>
      <c r="AN947" t="s">
        <v>182</v>
      </c>
      <c r="AO947" t="s">
        <v>182</v>
      </c>
      <c r="AP947" t="s">
        <v>182</v>
      </c>
      <c r="AQ947" t="s">
        <v>182</v>
      </c>
      <c r="AR947" t="s">
        <v>182</v>
      </c>
      <c r="AS947">
        <v>0.57999999999999996</v>
      </c>
      <c r="AT947">
        <v>0.61699999999999999</v>
      </c>
      <c r="AU947">
        <v>0.95</v>
      </c>
      <c r="AV947">
        <v>0</v>
      </c>
      <c r="AW947">
        <v>0.67</v>
      </c>
      <c r="AX947">
        <v>0.55000000000000004</v>
      </c>
      <c r="AY947">
        <v>0.98</v>
      </c>
      <c r="AZ947">
        <v>0.95</v>
      </c>
      <c r="BA947">
        <v>0.94</v>
      </c>
      <c r="BB947">
        <v>5.54</v>
      </c>
      <c r="BC947">
        <v>10.028</v>
      </c>
      <c r="BD947">
        <v>1.08</v>
      </c>
      <c r="BE947">
        <v>9.4329999999999998</v>
      </c>
      <c r="BF947">
        <v>0.79</v>
      </c>
      <c r="BG947">
        <v>1.29</v>
      </c>
      <c r="BH947">
        <v>1.19</v>
      </c>
      <c r="BI947">
        <v>0.95</v>
      </c>
      <c r="BJ947">
        <v>1.08</v>
      </c>
      <c r="BK947">
        <v>0</v>
      </c>
      <c r="BL947">
        <v>0</v>
      </c>
      <c r="BM947">
        <v>1</v>
      </c>
      <c r="BN947">
        <v>0</v>
      </c>
      <c r="BO947">
        <v>1</v>
      </c>
      <c r="BP947">
        <v>1</v>
      </c>
      <c r="BQ947">
        <v>1</v>
      </c>
      <c r="BR947">
        <v>2</v>
      </c>
      <c r="BS947">
        <v>1</v>
      </c>
      <c r="BT947">
        <v>0</v>
      </c>
      <c r="BU947">
        <v>0</v>
      </c>
      <c r="BV947">
        <v>85.713999999999999</v>
      </c>
      <c r="BW947">
        <v>0</v>
      </c>
      <c r="BX947">
        <v>85.927000000000007</v>
      </c>
      <c r="BY947">
        <v>85.183999999999997</v>
      </c>
      <c r="BZ947">
        <v>85.727000000000004</v>
      </c>
      <c r="CA947">
        <v>83.617000000000004</v>
      </c>
      <c r="CB947">
        <v>50.679000000000002</v>
      </c>
      <c r="CC947">
        <v>0</v>
      </c>
      <c r="CD947">
        <v>0</v>
      </c>
      <c r="CE947">
        <v>95.108000000000004</v>
      </c>
      <c r="CF947">
        <v>0</v>
      </c>
      <c r="CG947">
        <v>95.344999999999999</v>
      </c>
      <c r="CH947">
        <v>94.623000000000005</v>
      </c>
      <c r="CI947">
        <v>95.225999999999999</v>
      </c>
      <c r="CJ947">
        <v>92.781000000000006</v>
      </c>
      <c r="CK947">
        <v>85.44</v>
      </c>
      <c r="CL947" s="2">
        <v>233400000</v>
      </c>
      <c r="CM947" s="2">
        <v>163200000</v>
      </c>
      <c r="CN947" s="2">
        <v>14280000</v>
      </c>
      <c r="CO947" s="2">
        <v>101600000</v>
      </c>
      <c r="CP947" s="2">
        <v>55610000</v>
      </c>
      <c r="CQ947" s="2">
        <v>14490000</v>
      </c>
      <c r="CR947" s="2">
        <v>22090000</v>
      </c>
      <c r="CS947" s="2">
        <v>26390000</v>
      </c>
      <c r="CT947" s="2">
        <v>978500</v>
      </c>
      <c r="CU947" s="2">
        <v>4519000</v>
      </c>
      <c r="CV947" s="2">
        <v>6853000</v>
      </c>
      <c r="CW947" s="2">
        <v>2113000</v>
      </c>
      <c r="CX947" s="2">
        <v>5730000</v>
      </c>
      <c r="CY947" s="2">
        <v>2290000</v>
      </c>
      <c r="CZ947" s="2">
        <v>3827000</v>
      </c>
      <c r="DA947" s="2">
        <v>1230000</v>
      </c>
      <c r="DB947" s="2">
        <v>1671000</v>
      </c>
      <c r="DC947" s="2">
        <v>137100</v>
      </c>
      <c r="DD947">
        <v>0</v>
      </c>
      <c r="DE947">
        <v>141.25200000000001</v>
      </c>
      <c r="DF947">
        <v>141.42099999999999</v>
      </c>
      <c r="DG947">
        <v>141.11000000000001</v>
      </c>
      <c r="DH947">
        <v>139.036</v>
      </c>
      <c r="DI947">
        <v>107.976</v>
      </c>
      <c r="DJ947">
        <v>137.72200000000001</v>
      </c>
      <c r="DK947">
        <v>0</v>
      </c>
      <c r="DL947">
        <v>111.15600000000001</v>
      </c>
      <c r="DM947">
        <v>0</v>
      </c>
      <c r="DN947">
        <v>140.898</v>
      </c>
      <c r="DO947">
        <v>141.42099999999999</v>
      </c>
      <c r="DP947">
        <v>140.63300000000001</v>
      </c>
      <c r="DQ947">
        <v>139.12</v>
      </c>
      <c r="DR947">
        <v>123.98399999999999</v>
      </c>
      <c r="DS947">
        <v>136.90100000000001</v>
      </c>
      <c r="DT947">
        <v>0</v>
      </c>
      <c r="DU947">
        <v>109.55200000000001</v>
      </c>
      <c r="DV947">
        <v>0.73</v>
      </c>
      <c r="DW947">
        <v>1</v>
      </c>
      <c r="DX947">
        <v>0.73</v>
      </c>
      <c r="DY947">
        <v>1</v>
      </c>
      <c r="DZ947">
        <v>0.74</v>
      </c>
      <c r="EA947">
        <v>1</v>
      </c>
      <c r="EB947">
        <v>0.51</v>
      </c>
      <c r="EC947">
        <v>0.72</v>
      </c>
      <c r="ED947">
        <v>0.74</v>
      </c>
      <c r="EE947">
        <v>0.69899999999999995</v>
      </c>
      <c r="EF947">
        <v>6.0999999999999999E-2</v>
      </c>
      <c r="EG947">
        <v>0.435</v>
      </c>
      <c r="EH947">
        <v>0.23799999999999999</v>
      </c>
      <c r="EI947">
        <v>6.2E-2</v>
      </c>
      <c r="EJ947">
        <v>9.5000000000000001E-2</v>
      </c>
      <c r="EK947">
        <v>0.113</v>
      </c>
      <c r="EL947">
        <v>4.0000000000000001E-3</v>
      </c>
      <c r="EM947">
        <v>1.5169999999999999</v>
      </c>
      <c r="EN947">
        <v>0.46800000000000003</v>
      </c>
      <c r="EO947">
        <v>1.268</v>
      </c>
      <c r="EP947">
        <v>0.50700000000000001</v>
      </c>
      <c r="EQ947">
        <v>0.84699999999999998</v>
      </c>
      <c r="ER947">
        <v>0.27200000000000002</v>
      </c>
      <c r="ES947">
        <v>0.37</v>
      </c>
      <c r="ET947">
        <v>0.03</v>
      </c>
      <c r="FC947" s="2">
        <v>233400000</v>
      </c>
      <c r="FD947" s="2">
        <v>163200000</v>
      </c>
      <c r="FE947" s="2">
        <v>14280000</v>
      </c>
      <c r="FF947" s="2">
        <v>101600000</v>
      </c>
      <c r="FG947" s="2">
        <v>55610000</v>
      </c>
      <c r="FH947" s="2">
        <v>14490000</v>
      </c>
      <c r="FI947" s="2">
        <v>22090000</v>
      </c>
      <c r="FJ947" s="2">
        <v>26390000</v>
      </c>
      <c r="FK947" s="2">
        <v>978500</v>
      </c>
      <c r="FL947" s="2">
        <v>4519000</v>
      </c>
      <c r="FM947" s="2">
        <v>6853000</v>
      </c>
      <c r="FN947" s="2">
        <v>2113000</v>
      </c>
      <c r="FO947" s="2">
        <v>5730000</v>
      </c>
      <c r="FP947" s="2">
        <v>2290000</v>
      </c>
      <c r="FQ947" s="2">
        <v>3827000</v>
      </c>
      <c r="FR947" s="2">
        <v>1230000</v>
      </c>
      <c r="FS947" s="2">
        <v>1671000</v>
      </c>
      <c r="FT947" s="2">
        <v>137100</v>
      </c>
    </row>
    <row r="948" spans="1:176" hidden="1" x14ac:dyDescent="0.2">
      <c r="A948">
        <v>0</v>
      </c>
      <c r="B948" t="s">
        <v>272</v>
      </c>
      <c r="C948" t="s">
        <v>925</v>
      </c>
      <c r="D948" t="s">
        <v>429</v>
      </c>
      <c r="E948" t="s">
        <v>926</v>
      </c>
      <c r="F948" s="3">
        <v>2.1270833333333332</v>
      </c>
      <c r="G948">
        <v>2</v>
      </c>
      <c r="H948">
        <v>842.73630000000003</v>
      </c>
      <c r="I948" t="s">
        <v>927</v>
      </c>
      <c r="J948" s="10">
        <v>30.114000000000001</v>
      </c>
      <c r="K948">
        <f>+[1]SampleID!NH4</f>
        <v>0</v>
      </c>
      <c r="L948">
        <v>0.34300000000000003</v>
      </c>
      <c r="M948">
        <v>0.19800000000000001</v>
      </c>
      <c r="N948">
        <v>0.36099999999999999</v>
      </c>
      <c r="O948">
        <v>0.40100000000000002</v>
      </c>
      <c r="P948">
        <v>0.51100000000000001</v>
      </c>
      <c r="Q948">
        <v>0.14099999999999999</v>
      </c>
      <c r="R948">
        <v>4.1000000000000002E-2</v>
      </c>
      <c r="S948">
        <v>0.25800000000000001</v>
      </c>
      <c r="T948">
        <v>0.255</v>
      </c>
      <c r="U948">
        <v>0.26600000000000001</v>
      </c>
      <c r="V948">
        <v>0.49199999999999999</v>
      </c>
      <c r="W948">
        <v>0.49199999999999999</v>
      </c>
      <c r="X948">
        <v>0.38600000000000001</v>
      </c>
      <c r="Y948">
        <v>0.28899999999999998</v>
      </c>
      <c r="Z948">
        <v>6.0999999999999999E-2</v>
      </c>
      <c r="AA948">
        <v>0.32500000000000001</v>
      </c>
      <c r="AB948">
        <v>0.52400000000000002</v>
      </c>
      <c r="AC948">
        <v>0.40200000000000002</v>
      </c>
      <c r="AD948">
        <v>0.61399999999999999</v>
      </c>
      <c r="AE948">
        <v>0.48599999999999999</v>
      </c>
      <c r="AF948">
        <v>0.56999999999999995</v>
      </c>
      <c r="AG948">
        <v>0.36599999999999999</v>
      </c>
      <c r="AH948">
        <v>0.309</v>
      </c>
      <c r="AI948">
        <v>0.41099999999999998</v>
      </c>
      <c r="AJ948" t="s">
        <v>182</v>
      </c>
      <c r="AK948" t="s">
        <v>182</v>
      </c>
      <c r="AL948" t="s">
        <v>182</v>
      </c>
      <c r="AM948" t="s">
        <v>182</v>
      </c>
      <c r="AN948" t="s">
        <v>182</v>
      </c>
      <c r="AO948" t="s">
        <v>182</v>
      </c>
      <c r="AP948" t="s">
        <v>182</v>
      </c>
      <c r="AQ948" t="s">
        <v>182</v>
      </c>
      <c r="AR948" t="s">
        <v>182</v>
      </c>
      <c r="AS948">
        <v>0.77700000000000002</v>
      </c>
      <c r="AT948">
        <v>0.6</v>
      </c>
      <c r="AU948">
        <v>0.89</v>
      </c>
      <c r="AV948">
        <v>0.8</v>
      </c>
      <c r="AW948">
        <v>0.91</v>
      </c>
      <c r="AX948">
        <v>0.62</v>
      </c>
      <c r="AY948">
        <v>0.88</v>
      </c>
      <c r="AZ948">
        <v>0.95</v>
      </c>
      <c r="BA948">
        <v>0.78</v>
      </c>
      <c r="BB948">
        <v>251.49799999999999</v>
      </c>
      <c r="BC948">
        <v>2.31</v>
      </c>
      <c r="BD948" s="1">
        <v>15804441.970000001</v>
      </c>
      <c r="BE948" s="1">
        <v>29302052.579999998</v>
      </c>
      <c r="BF948" s="1">
        <v>29287638.5</v>
      </c>
      <c r="BG948">
        <v>147.27000000000001</v>
      </c>
      <c r="BH948" s="1">
        <v>14185814.24</v>
      </c>
      <c r="BI948">
        <v>1.98</v>
      </c>
      <c r="BJ948">
        <v>111.63</v>
      </c>
      <c r="BK948">
        <v>1</v>
      </c>
      <c r="BL948">
        <v>2</v>
      </c>
      <c r="BM948">
        <v>2</v>
      </c>
      <c r="BN948">
        <v>2</v>
      </c>
      <c r="BO948">
        <v>2</v>
      </c>
      <c r="BP948">
        <v>2</v>
      </c>
      <c r="BQ948">
        <v>2</v>
      </c>
      <c r="BR948">
        <v>2</v>
      </c>
      <c r="BS948">
        <v>2</v>
      </c>
      <c r="BT948">
        <v>86.71</v>
      </c>
      <c r="BU948">
        <v>89.531999999999996</v>
      </c>
      <c r="BV948">
        <v>89.631</v>
      </c>
      <c r="BW948">
        <v>88.646000000000001</v>
      </c>
      <c r="BX948">
        <v>89.631</v>
      </c>
      <c r="BY948">
        <v>87.32</v>
      </c>
      <c r="BZ948">
        <v>88.599000000000004</v>
      </c>
      <c r="CA948">
        <v>86.233999999999995</v>
      </c>
      <c r="CB948">
        <v>89.531999999999996</v>
      </c>
      <c r="CC948">
        <v>96.319000000000003</v>
      </c>
      <c r="CD948">
        <v>100</v>
      </c>
      <c r="CE948">
        <v>100</v>
      </c>
      <c r="CF948">
        <v>98.793000000000006</v>
      </c>
      <c r="CG948">
        <v>100</v>
      </c>
      <c r="CH948">
        <v>96.995999999999995</v>
      </c>
      <c r="CI948">
        <v>98.957999999999998</v>
      </c>
      <c r="CJ948">
        <v>95.685000000000002</v>
      </c>
      <c r="CK948">
        <v>100</v>
      </c>
      <c r="CL948" s="2">
        <v>1379000000</v>
      </c>
      <c r="CM948" s="2">
        <v>472800000</v>
      </c>
      <c r="CN948" s="2">
        <v>273600000</v>
      </c>
      <c r="CO948" s="2">
        <v>497800000</v>
      </c>
      <c r="CP948" s="2">
        <v>552500000</v>
      </c>
      <c r="CQ948" s="2">
        <v>704900000</v>
      </c>
      <c r="CR948" s="2">
        <v>194200000</v>
      </c>
      <c r="CS948" s="2">
        <v>56850000</v>
      </c>
      <c r="CT948" s="2">
        <v>356200000</v>
      </c>
      <c r="CU948" s="2">
        <v>59510000</v>
      </c>
      <c r="CV948" s="2">
        <v>15200000</v>
      </c>
      <c r="CW948" s="2">
        <v>15800000</v>
      </c>
      <c r="CX948" s="2">
        <v>29300000</v>
      </c>
      <c r="CY948" s="2">
        <v>29290000</v>
      </c>
      <c r="CZ948" s="2">
        <v>22980000</v>
      </c>
      <c r="DA948" s="2">
        <v>17170000</v>
      </c>
      <c r="DB948" s="2">
        <v>3659000</v>
      </c>
      <c r="DC948" s="2">
        <v>19360000</v>
      </c>
      <c r="DD948">
        <v>97.326999999999998</v>
      </c>
      <c r="DE948">
        <v>34.192999999999998</v>
      </c>
      <c r="DF948">
        <v>32.959000000000003</v>
      </c>
      <c r="DG948">
        <v>3.9740000000000002</v>
      </c>
      <c r="DH948">
        <v>127.24299999999999</v>
      </c>
      <c r="DI948">
        <v>121.821</v>
      </c>
      <c r="DJ948">
        <v>25.686</v>
      </c>
      <c r="DK948">
        <v>0</v>
      </c>
      <c r="DL948">
        <v>86.694999999999993</v>
      </c>
      <c r="DM948">
        <v>86.858000000000004</v>
      </c>
      <c r="DN948">
        <v>10.585000000000001</v>
      </c>
      <c r="DO948">
        <v>89.195999999999998</v>
      </c>
      <c r="DP948">
        <v>49.619</v>
      </c>
      <c r="DQ948">
        <v>58.48</v>
      </c>
      <c r="DR948">
        <v>54.146999999999998</v>
      </c>
      <c r="DS948">
        <v>18.856000000000002</v>
      </c>
      <c r="DT948">
        <v>0</v>
      </c>
      <c r="DU948">
        <v>92.635999999999996</v>
      </c>
      <c r="DV948">
        <v>1</v>
      </c>
      <c r="DW948">
        <v>0.81</v>
      </c>
      <c r="DX948">
        <v>1</v>
      </c>
      <c r="DY948">
        <v>1</v>
      </c>
      <c r="DZ948">
        <v>1</v>
      </c>
      <c r="EA948">
        <v>1</v>
      </c>
      <c r="EB948">
        <v>0.84</v>
      </c>
      <c r="EC948">
        <v>0.77</v>
      </c>
      <c r="ED948">
        <v>1</v>
      </c>
      <c r="EE948">
        <v>0.34300000000000003</v>
      </c>
      <c r="EF948">
        <v>0.19800000000000001</v>
      </c>
      <c r="EG948">
        <v>0.36099999999999999</v>
      </c>
      <c r="EH948">
        <v>0.40100000000000002</v>
      </c>
      <c r="EI948">
        <v>0.51100000000000001</v>
      </c>
      <c r="EJ948">
        <v>0.14099999999999999</v>
      </c>
      <c r="EK948">
        <v>4.1000000000000002E-2</v>
      </c>
      <c r="EL948">
        <v>0.25800000000000001</v>
      </c>
      <c r="EM948">
        <v>0.255</v>
      </c>
      <c r="EN948">
        <v>0.26600000000000001</v>
      </c>
      <c r="EO948">
        <v>0.49199999999999999</v>
      </c>
      <c r="EP948">
        <v>0.49199999999999999</v>
      </c>
      <c r="EQ948">
        <v>0.38600000000000001</v>
      </c>
      <c r="ER948">
        <v>0.28899999999999998</v>
      </c>
      <c r="ES948">
        <v>6.0999999999999999E-2</v>
      </c>
      <c r="ET948">
        <v>0.32500000000000001</v>
      </c>
      <c r="FC948" s="2">
        <v>1379000000</v>
      </c>
      <c r="FD948" s="2">
        <v>472800000</v>
      </c>
      <c r="FE948" s="2">
        <v>273600000</v>
      </c>
      <c r="FF948" s="2">
        <v>497800000</v>
      </c>
      <c r="FG948" s="2">
        <v>552500000</v>
      </c>
      <c r="FH948" s="2">
        <v>704900000</v>
      </c>
      <c r="FI948" s="2">
        <v>194200000</v>
      </c>
      <c r="FJ948" s="2">
        <v>56850000</v>
      </c>
      <c r="FK948" s="2">
        <v>356200000</v>
      </c>
      <c r="FL948" s="2">
        <v>59510000</v>
      </c>
      <c r="FM948" s="2">
        <v>15200000</v>
      </c>
      <c r="FN948" s="2">
        <v>15800000</v>
      </c>
      <c r="FO948" s="2">
        <v>29300000</v>
      </c>
      <c r="FP948" s="2">
        <v>29290000</v>
      </c>
      <c r="FQ948" s="2">
        <v>22980000</v>
      </c>
      <c r="FR948" s="2">
        <v>17170000</v>
      </c>
      <c r="FS948" s="2">
        <v>3659000</v>
      </c>
      <c r="FT948" s="2">
        <v>19360000</v>
      </c>
    </row>
    <row r="949" spans="1:176" hidden="1" x14ac:dyDescent="0.2">
      <c r="A949">
        <v>0</v>
      </c>
      <c r="B949" t="s">
        <v>179</v>
      </c>
      <c r="C949" t="s">
        <v>925</v>
      </c>
      <c r="D949" t="s">
        <v>429</v>
      </c>
      <c r="E949" t="s">
        <v>926</v>
      </c>
      <c r="F949" s="3">
        <v>2.1270833333333332</v>
      </c>
      <c r="G949">
        <v>1</v>
      </c>
      <c r="H949">
        <v>842.73630000000003</v>
      </c>
      <c r="I949" t="s">
        <v>927</v>
      </c>
      <c r="J949" s="10">
        <v>33.524000000000001</v>
      </c>
      <c r="K949">
        <f>+[1]SampleID!NH4</f>
        <v>0</v>
      </c>
      <c r="L949">
        <v>0.63800000000000001</v>
      </c>
      <c r="M949">
        <v>5.7039999999999997</v>
      </c>
      <c r="N949">
        <v>1.6080000000000001</v>
      </c>
      <c r="O949">
        <v>1.639</v>
      </c>
      <c r="P949">
        <v>19.890999999999998</v>
      </c>
      <c r="Q949">
        <v>1.401</v>
      </c>
      <c r="R949">
        <v>1.3080000000000001</v>
      </c>
      <c r="S949">
        <v>13.259</v>
      </c>
      <c r="T949">
        <v>1.258</v>
      </c>
      <c r="U949">
        <v>1.4850000000000001</v>
      </c>
      <c r="V949">
        <v>1.7190000000000001</v>
      </c>
      <c r="W949">
        <v>1.3939999999999999</v>
      </c>
      <c r="X949">
        <v>13.271000000000001</v>
      </c>
      <c r="Y949">
        <v>1.5980000000000001</v>
      </c>
      <c r="Z949">
        <v>0.73</v>
      </c>
      <c r="AA949">
        <v>6.165</v>
      </c>
      <c r="AB949">
        <v>0.78</v>
      </c>
      <c r="AC949">
        <v>0.28399999999999997</v>
      </c>
      <c r="AD949">
        <v>0.20399999999999999</v>
      </c>
      <c r="AE949">
        <v>0.22600000000000001</v>
      </c>
      <c r="AF949">
        <v>0.433</v>
      </c>
      <c r="AG949">
        <v>0.309</v>
      </c>
      <c r="AH949">
        <v>0.22800000000000001</v>
      </c>
      <c r="AI949">
        <v>0.35299999999999998</v>
      </c>
      <c r="AJ949" t="s">
        <v>177</v>
      </c>
      <c r="AK949" t="s">
        <v>177</v>
      </c>
      <c r="AL949" t="s">
        <v>177</v>
      </c>
      <c r="AM949" t="s">
        <v>177</v>
      </c>
      <c r="AN949" t="s">
        <v>177</v>
      </c>
      <c r="AO949" t="s">
        <v>177</v>
      </c>
      <c r="AP949" t="s">
        <v>177</v>
      </c>
      <c r="AQ949" t="s">
        <v>177</v>
      </c>
      <c r="AR949" t="s">
        <v>182</v>
      </c>
      <c r="AS949">
        <v>0.56000000000000005</v>
      </c>
      <c r="AT949">
        <v>0.88</v>
      </c>
      <c r="AU949">
        <v>0.75</v>
      </c>
      <c r="AV949">
        <v>0.79</v>
      </c>
      <c r="AW949">
        <v>0.53</v>
      </c>
      <c r="AX949">
        <v>0.9</v>
      </c>
      <c r="AY949">
        <v>0.59</v>
      </c>
      <c r="AZ949">
        <v>0.83</v>
      </c>
      <c r="BA949">
        <v>0.5</v>
      </c>
      <c r="BB949" s="1">
        <v>1077.9000000000001</v>
      </c>
      <c r="BC949">
        <v>2.66</v>
      </c>
      <c r="BD949" s="1">
        <v>401948.95</v>
      </c>
      <c r="BE949" s="1">
        <v>308707.52</v>
      </c>
      <c r="BF949" s="1">
        <v>250405.67</v>
      </c>
      <c r="BG949" s="1">
        <v>20763.169999999998</v>
      </c>
      <c r="BH949" s="1">
        <v>14984.33</v>
      </c>
      <c r="BI949">
        <v>8.08</v>
      </c>
      <c r="BJ949">
        <v>21.64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1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5.4020000000000001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55.116</v>
      </c>
      <c r="CL949" s="2">
        <v>2631000</v>
      </c>
      <c r="CM949" s="2">
        <v>1678000</v>
      </c>
      <c r="CN949" s="2">
        <v>15010000</v>
      </c>
      <c r="CO949" s="2">
        <v>4229000</v>
      </c>
      <c r="CP949" s="2">
        <v>4313000</v>
      </c>
      <c r="CQ949" s="2">
        <v>52330000</v>
      </c>
      <c r="CR949" s="2">
        <v>3685000</v>
      </c>
      <c r="CS949" s="2">
        <v>3442000</v>
      </c>
      <c r="CT949" s="2">
        <v>34880000</v>
      </c>
      <c r="CU949" s="2">
        <v>179600</v>
      </c>
      <c r="CV949" s="2">
        <v>226000</v>
      </c>
      <c r="CW949" s="2">
        <v>266700</v>
      </c>
      <c r="CX949" s="2">
        <v>308700</v>
      </c>
      <c r="CY949" s="2">
        <v>250400</v>
      </c>
      <c r="CZ949" s="2">
        <v>2384000</v>
      </c>
      <c r="DA949" s="2">
        <v>287000</v>
      </c>
      <c r="DB949" s="2">
        <v>131200</v>
      </c>
      <c r="DC949" s="2">
        <v>1107000</v>
      </c>
      <c r="DD949">
        <v>105.92</v>
      </c>
      <c r="DE949">
        <v>74.406000000000006</v>
      </c>
      <c r="DF949">
        <v>80.382000000000005</v>
      </c>
      <c r="DG949">
        <v>17.285</v>
      </c>
      <c r="DH949">
        <v>22.895</v>
      </c>
      <c r="DI949">
        <v>137.03299999999999</v>
      </c>
      <c r="DJ949">
        <v>22.638000000000002</v>
      </c>
      <c r="DK949">
        <v>0</v>
      </c>
      <c r="DL949">
        <v>108.565</v>
      </c>
      <c r="DM949">
        <v>50.697000000000003</v>
      </c>
      <c r="DN949">
        <v>66.137</v>
      </c>
      <c r="DO949">
        <v>1.2999999999999999E-2</v>
      </c>
      <c r="DP949">
        <v>66.926000000000002</v>
      </c>
      <c r="DQ949">
        <v>6.6260000000000003</v>
      </c>
      <c r="DR949">
        <v>124.974</v>
      </c>
      <c r="DS949">
        <v>49.774000000000001</v>
      </c>
      <c r="DT949">
        <v>0</v>
      </c>
      <c r="DU949">
        <v>91.632999999999996</v>
      </c>
      <c r="DV949">
        <v>0.83</v>
      </c>
      <c r="DW949">
        <v>1</v>
      </c>
      <c r="DX949">
        <v>0.71</v>
      </c>
      <c r="DY949">
        <v>1</v>
      </c>
      <c r="DZ949">
        <v>1</v>
      </c>
      <c r="EA949">
        <v>1</v>
      </c>
      <c r="EB949">
        <v>0.8</v>
      </c>
      <c r="EC949">
        <v>0.75</v>
      </c>
      <c r="ED949">
        <v>0.83</v>
      </c>
      <c r="EE949">
        <v>0.63800000000000001</v>
      </c>
      <c r="EF949">
        <v>5.7039999999999997</v>
      </c>
      <c r="EG949">
        <v>1.6080000000000001</v>
      </c>
      <c r="EH949">
        <v>1.639</v>
      </c>
      <c r="EI949">
        <v>19.890999999999998</v>
      </c>
      <c r="EJ949">
        <v>1.401</v>
      </c>
      <c r="EK949">
        <v>1.3080000000000001</v>
      </c>
      <c r="EL949">
        <v>13.259</v>
      </c>
      <c r="EM949">
        <v>1.258</v>
      </c>
      <c r="EN949">
        <v>1.4850000000000001</v>
      </c>
      <c r="EO949">
        <v>1.7190000000000001</v>
      </c>
      <c r="EP949">
        <v>1.3939999999999999</v>
      </c>
      <c r="EQ949">
        <v>13.271000000000001</v>
      </c>
      <c r="ER949">
        <v>1.5980000000000001</v>
      </c>
      <c r="ES949">
        <v>0.73</v>
      </c>
      <c r="ET949">
        <v>6.165</v>
      </c>
      <c r="FC949" s="2">
        <v>2631000</v>
      </c>
      <c r="FD949" s="2">
        <v>1678000</v>
      </c>
      <c r="FE949" s="2">
        <v>15010000</v>
      </c>
      <c r="FF949" s="2">
        <v>4229000</v>
      </c>
      <c r="FG949" s="2">
        <v>4313000</v>
      </c>
      <c r="FH949" s="2">
        <v>52330000</v>
      </c>
      <c r="FI949" s="2">
        <v>3685000</v>
      </c>
      <c r="FJ949" s="2">
        <v>3442000</v>
      </c>
      <c r="FK949" s="2">
        <v>34880000</v>
      </c>
      <c r="FL949" s="2">
        <v>179600</v>
      </c>
      <c r="FM949" s="2">
        <v>226000</v>
      </c>
      <c r="FN949" s="2">
        <v>266700</v>
      </c>
      <c r="FO949" s="2">
        <v>308700</v>
      </c>
      <c r="FP949" s="2">
        <v>250400</v>
      </c>
      <c r="FQ949" s="2">
        <v>2384000</v>
      </c>
      <c r="FR949" s="2">
        <v>287000</v>
      </c>
      <c r="FS949" s="2">
        <v>131200</v>
      </c>
      <c r="FT949" s="2">
        <v>1107000</v>
      </c>
    </row>
    <row r="950" spans="1:176" hidden="1" x14ac:dyDescent="0.2">
      <c r="A950">
        <v>0</v>
      </c>
      <c r="B950" t="s">
        <v>179</v>
      </c>
      <c r="C950" t="s">
        <v>1755</v>
      </c>
      <c r="D950" t="s">
        <v>429</v>
      </c>
      <c r="E950" t="s">
        <v>1756</v>
      </c>
      <c r="F950" s="3">
        <v>2.1284722222222223</v>
      </c>
      <c r="G950">
        <v>1</v>
      </c>
      <c r="H950">
        <v>838.70500000000004</v>
      </c>
      <c r="I950" t="s">
        <v>1021</v>
      </c>
      <c r="J950" s="10">
        <v>31.838999999999999</v>
      </c>
      <c r="K950" t="s">
        <v>921</v>
      </c>
      <c r="L950">
        <v>0.441</v>
      </c>
      <c r="M950">
        <v>9.5000000000000001E-2</v>
      </c>
      <c r="N950">
        <v>1.681</v>
      </c>
      <c r="O950">
        <v>1.6120000000000001</v>
      </c>
      <c r="P950">
        <v>13.53</v>
      </c>
      <c r="Q950">
        <v>2.0779999999999998</v>
      </c>
      <c r="R950">
        <v>0.153</v>
      </c>
      <c r="S950">
        <v>9.1999999999999998E-2</v>
      </c>
      <c r="T950">
        <v>2.3679999999999999</v>
      </c>
      <c r="U950">
        <v>0.27</v>
      </c>
      <c r="V950">
        <v>0.89600000000000002</v>
      </c>
      <c r="W950">
        <v>0.78600000000000003</v>
      </c>
      <c r="X950">
        <v>8.1270000000000007</v>
      </c>
      <c r="Y950">
        <v>1.47</v>
      </c>
      <c r="Z950">
        <v>0.20200000000000001</v>
      </c>
      <c r="AA950">
        <v>0.39500000000000002</v>
      </c>
      <c r="AB950">
        <v>0.56100000000000005</v>
      </c>
      <c r="AC950">
        <v>0.38600000000000001</v>
      </c>
      <c r="AD950">
        <v>0.76500000000000001</v>
      </c>
      <c r="AE950">
        <v>0.503</v>
      </c>
      <c r="AF950">
        <v>0.42899999999999999</v>
      </c>
      <c r="AG950">
        <v>0.59599999999999997</v>
      </c>
      <c r="AH950">
        <v>0.44900000000000001</v>
      </c>
      <c r="AI950">
        <v>0.36899999999999999</v>
      </c>
      <c r="AJ950" t="s">
        <v>177</v>
      </c>
      <c r="AK950" t="s">
        <v>177</v>
      </c>
      <c r="AL950" t="s">
        <v>177</v>
      </c>
      <c r="AM950" t="s">
        <v>177</v>
      </c>
      <c r="AN950" t="s">
        <v>177</v>
      </c>
      <c r="AO950" t="s">
        <v>178</v>
      </c>
      <c r="AP950" t="s">
        <v>177</v>
      </c>
      <c r="AQ950" t="s">
        <v>177</v>
      </c>
      <c r="AR950" t="s">
        <v>177</v>
      </c>
      <c r="AS950">
        <v>0.67</v>
      </c>
      <c r="AT950">
        <v>0.95</v>
      </c>
      <c r="AU950">
        <v>0.98</v>
      </c>
      <c r="AV950">
        <v>0.29599999999999999</v>
      </c>
      <c r="AW950">
        <v>0.93</v>
      </c>
      <c r="AX950">
        <v>0.95</v>
      </c>
      <c r="AY950">
        <v>0.747</v>
      </c>
      <c r="AZ950">
        <v>0.65</v>
      </c>
      <c r="BA950">
        <v>0.99</v>
      </c>
      <c r="BB950">
        <v>1.8</v>
      </c>
      <c r="BC950">
        <v>1.41</v>
      </c>
      <c r="BD950">
        <v>645.66999999999996</v>
      </c>
      <c r="BE950">
        <v>3.2069999999999999</v>
      </c>
      <c r="BF950" s="1">
        <v>435121.48</v>
      </c>
      <c r="BG950" s="1">
        <v>286804.73</v>
      </c>
      <c r="BH950">
        <v>5.9420000000000002</v>
      </c>
      <c r="BI950" s="1">
        <v>226490.57</v>
      </c>
      <c r="BJ950" s="1">
        <v>126722.44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1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16.884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56.097000000000001</v>
      </c>
      <c r="CI950">
        <v>0</v>
      </c>
      <c r="CJ950">
        <v>0</v>
      </c>
      <c r="CK950">
        <v>0</v>
      </c>
      <c r="CL950" s="2">
        <v>14180000</v>
      </c>
      <c r="CM950" s="2">
        <v>6259000</v>
      </c>
      <c r="CN950" s="2">
        <v>1340000</v>
      </c>
      <c r="CO950" s="2">
        <v>23840000</v>
      </c>
      <c r="CP950" s="2">
        <v>22870000</v>
      </c>
      <c r="CQ950" s="2">
        <v>191900000</v>
      </c>
      <c r="CR950" s="2">
        <v>29470000</v>
      </c>
      <c r="CS950" s="2">
        <v>2173000</v>
      </c>
      <c r="CT950" s="2">
        <v>1301000</v>
      </c>
      <c r="CU950" s="2">
        <v>636400</v>
      </c>
      <c r="CV950" s="2">
        <v>1507000</v>
      </c>
      <c r="CW950" s="2">
        <v>171600</v>
      </c>
      <c r="CX950" s="2">
        <v>570100</v>
      </c>
      <c r="CY950" s="2">
        <v>500400</v>
      </c>
      <c r="CZ950" s="2">
        <v>5172000</v>
      </c>
      <c r="DA950" s="2">
        <v>935500</v>
      </c>
      <c r="DB950" s="2">
        <v>128500</v>
      </c>
      <c r="DC950" s="2">
        <v>251700</v>
      </c>
      <c r="DD950">
        <v>110.27500000000001</v>
      </c>
      <c r="DE950">
        <v>136.858</v>
      </c>
      <c r="DF950">
        <v>25.815000000000001</v>
      </c>
      <c r="DG950">
        <v>130.16300000000001</v>
      </c>
      <c r="DH950">
        <v>64.944999999999993</v>
      </c>
      <c r="DI950">
        <v>131.90199999999999</v>
      </c>
      <c r="DJ950">
        <v>106.684</v>
      </c>
      <c r="DK950">
        <v>0</v>
      </c>
      <c r="DL950">
        <v>88.540999999999997</v>
      </c>
      <c r="DM950">
        <v>62.792000000000002</v>
      </c>
      <c r="DN950">
        <v>133.08600000000001</v>
      </c>
      <c r="DO950">
        <v>56.716999999999999</v>
      </c>
      <c r="DP950">
        <v>103.60299999999999</v>
      </c>
      <c r="DQ950">
        <v>9.8680000000000003</v>
      </c>
      <c r="DR950">
        <v>130.04900000000001</v>
      </c>
      <c r="DS950">
        <v>117.211</v>
      </c>
      <c r="DT950">
        <v>0</v>
      </c>
      <c r="DU950">
        <v>64.195999999999998</v>
      </c>
      <c r="DV950">
        <v>0.69</v>
      </c>
      <c r="DW950">
        <v>1</v>
      </c>
      <c r="DX950">
        <v>1</v>
      </c>
      <c r="DY950">
        <v>1</v>
      </c>
      <c r="DZ950">
        <v>1</v>
      </c>
      <c r="EA950">
        <v>1</v>
      </c>
      <c r="EB950">
        <v>1</v>
      </c>
      <c r="EC950">
        <v>0.76</v>
      </c>
      <c r="ED950">
        <v>1</v>
      </c>
      <c r="EE950">
        <v>0.441</v>
      </c>
      <c r="EF950">
        <v>9.5000000000000001E-2</v>
      </c>
      <c r="EG950">
        <v>1.681</v>
      </c>
      <c r="EH950">
        <v>1.6120000000000001</v>
      </c>
      <c r="EI950">
        <v>13.53</v>
      </c>
      <c r="EJ950">
        <v>2.0779999999999998</v>
      </c>
      <c r="EK950">
        <v>0.153</v>
      </c>
      <c r="EL950">
        <v>9.1999999999999998E-2</v>
      </c>
      <c r="EM950">
        <v>2.3679999999999999</v>
      </c>
      <c r="EN950">
        <v>0.27</v>
      </c>
      <c r="EO950">
        <v>0.89600000000000002</v>
      </c>
      <c r="EP950">
        <v>0.78600000000000003</v>
      </c>
      <c r="EQ950">
        <v>8.1270000000000007</v>
      </c>
      <c r="ER950">
        <v>1.47</v>
      </c>
      <c r="ES950">
        <v>0.20200000000000001</v>
      </c>
      <c r="ET950">
        <v>0.39500000000000002</v>
      </c>
      <c r="FC950" s="2">
        <v>14180000</v>
      </c>
      <c r="FD950" s="2">
        <v>6259000</v>
      </c>
      <c r="FE950" s="2">
        <v>1340000</v>
      </c>
      <c r="FF950" s="2">
        <v>23840000</v>
      </c>
      <c r="FG950" s="2">
        <v>22870000</v>
      </c>
      <c r="FH950" s="2">
        <v>191900000</v>
      </c>
      <c r="FI950" s="2">
        <v>29470000</v>
      </c>
      <c r="FJ950" s="2">
        <v>2173000</v>
      </c>
      <c r="FK950" s="2">
        <v>1301000</v>
      </c>
      <c r="FL950" s="2">
        <v>636400</v>
      </c>
      <c r="FM950" s="2">
        <v>1507000</v>
      </c>
      <c r="FN950" s="2">
        <v>171600</v>
      </c>
      <c r="FO950" s="2">
        <v>570100</v>
      </c>
      <c r="FP950" s="2">
        <v>500400</v>
      </c>
      <c r="FQ950" s="2">
        <v>5172000</v>
      </c>
      <c r="FR950" s="2">
        <v>935500</v>
      </c>
      <c r="FS950" s="2">
        <v>128500</v>
      </c>
      <c r="FT950" s="2">
        <v>251700</v>
      </c>
    </row>
    <row r="951" spans="1:176" hidden="1" x14ac:dyDescent="0.2">
      <c r="A951">
        <v>0</v>
      </c>
      <c r="B951" t="s">
        <v>179</v>
      </c>
      <c r="C951" t="s">
        <v>1757</v>
      </c>
      <c r="D951" t="s">
        <v>429</v>
      </c>
      <c r="E951" t="s">
        <v>1758</v>
      </c>
      <c r="F951" s="3">
        <v>2.1291666666666669</v>
      </c>
      <c r="G951">
        <v>1</v>
      </c>
      <c r="H951">
        <v>836.68939999999998</v>
      </c>
      <c r="I951" t="s">
        <v>969</v>
      </c>
      <c r="J951" s="10">
        <v>30.978000000000002</v>
      </c>
      <c r="K951" t="s">
        <v>921</v>
      </c>
      <c r="L951">
        <v>1.0509999999999999</v>
      </c>
      <c r="M951">
        <v>2.9000000000000001E-2</v>
      </c>
      <c r="N951">
        <v>0.33500000000000002</v>
      </c>
      <c r="O951">
        <v>0.21199999999999999</v>
      </c>
      <c r="P951">
        <v>2.754</v>
      </c>
      <c r="Q951">
        <v>0.45300000000000001</v>
      </c>
      <c r="R951">
        <v>9.1999999999999998E-2</v>
      </c>
      <c r="S951">
        <v>4.4999999999999998E-2</v>
      </c>
      <c r="T951">
        <v>1.171</v>
      </c>
      <c r="U951">
        <v>0.28599999999999998</v>
      </c>
      <c r="V951">
        <v>0.314</v>
      </c>
      <c r="W951">
        <v>0.75800000000000001</v>
      </c>
      <c r="X951">
        <v>9.7569999999999997</v>
      </c>
      <c r="Y951">
        <v>0.32700000000000001</v>
      </c>
      <c r="Z951">
        <v>0.214</v>
      </c>
      <c r="AA951">
        <v>6.4000000000000001E-2</v>
      </c>
      <c r="AB951">
        <v>0.98099999999999998</v>
      </c>
      <c r="AC951">
        <v>0.42699999999999999</v>
      </c>
      <c r="AD951">
        <v>0.64</v>
      </c>
      <c r="AE951">
        <v>0.56200000000000006</v>
      </c>
      <c r="AF951">
        <v>0.60499999999999998</v>
      </c>
      <c r="AG951">
        <v>0.65700000000000003</v>
      </c>
      <c r="AH951">
        <v>0.48799999999999999</v>
      </c>
      <c r="AI951">
        <v>0</v>
      </c>
      <c r="AJ951" t="s">
        <v>177</v>
      </c>
      <c r="AK951" t="s">
        <v>177</v>
      </c>
      <c r="AL951" t="s">
        <v>177</v>
      </c>
      <c r="AM951" t="s">
        <v>177</v>
      </c>
      <c r="AN951" t="s">
        <v>177</v>
      </c>
      <c r="AO951" t="s">
        <v>178</v>
      </c>
      <c r="AP951" t="s">
        <v>177</v>
      </c>
      <c r="AQ951" t="s">
        <v>177</v>
      </c>
      <c r="AR951" t="s">
        <v>177</v>
      </c>
      <c r="AS951">
        <v>0.8</v>
      </c>
      <c r="AT951">
        <v>0.22</v>
      </c>
      <c r="AU951">
        <v>0.85</v>
      </c>
      <c r="AV951">
        <v>0.86</v>
      </c>
      <c r="AW951">
        <v>0.52</v>
      </c>
      <c r="AX951">
        <v>0.83</v>
      </c>
      <c r="AY951">
        <v>0.92</v>
      </c>
      <c r="AZ951">
        <v>0.37</v>
      </c>
      <c r="BA951">
        <v>0.82</v>
      </c>
      <c r="BB951">
        <v>2.2000000000000002</v>
      </c>
      <c r="BC951" s="1">
        <v>1148758.6599999999</v>
      </c>
      <c r="BD951" s="1">
        <v>337437.77</v>
      </c>
      <c r="BE951">
        <v>5.54</v>
      </c>
      <c r="BF951">
        <v>72.959999999999994</v>
      </c>
      <c r="BG951">
        <v>1.66</v>
      </c>
      <c r="BH951" s="1">
        <v>3381.04</v>
      </c>
      <c r="BI951" s="1">
        <v>253198.07999999999</v>
      </c>
      <c r="BJ951" s="1">
        <v>123949.3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1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17.462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56.933</v>
      </c>
      <c r="CI951">
        <v>0</v>
      </c>
      <c r="CJ951">
        <v>0</v>
      </c>
      <c r="CK951">
        <v>0</v>
      </c>
      <c r="CL951" s="2">
        <v>32690000</v>
      </c>
      <c r="CM951" s="2">
        <v>34370000</v>
      </c>
      <c r="CN951" s="2">
        <v>946400</v>
      </c>
      <c r="CO951" s="2">
        <v>10940000</v>
      </c>
      <c r="CP951" s="2">
        <v>6919000</v>
      </c>
      <c r="CQ951" s="2">
        <v>90050000</v>
      </c>
      <c r="CR951" s="2">
        <v>14820000</v>
      </c>
      <c r="CS951" s="2">
        <v>3021000</v>
      </c>
      <c r="CT951" s="2">
        <v>1460000</v>
      </c>
      <c r="CU951" s="2">
        <v>1182000</v>
      </c>
      <c r="CV951" s="2">
        <v>1383000</v>
      </c>
      <c r="CW951" s="2">
        <v>337400</v>
      </c>
      <c r="CX951" s="2">
        <v>371100</v>
      </c>
      <c r="CY951" s="2">
        <v>895400</v>
      </c>
      <c r="CZ951" s="2">
        <v>11530000</v>
      </c>
      <c r="DA951" s="2">
        <v>386000</v>
      </c>
      <c r="DB951" s="2">
        <v>253200</v>
      </c>
      <c r="DC951" s="2">
        <v>76160</v>
      </c>
      <c r="DD951">
        <v>137.23500000000001</v>
      </c>
      <c r="DE951">
        <v>140.68299999999999</v>
      </c>
      <c r="DF951">
        <v>63.36</v>
      </c>
      <c r="DG951">
        <v>61.726999999999997</v>
      </c>
      <c r="DH951">
        <v>37.585999999999999</v>
      </c>
      <c r="DI951">
        <v>138.78399999999999</v>
      </c>
      <c r="DJ951">
        <v>140.41300000000001</v>
      </c>
      <c r="DK951">
        <v>0</v>
      </c>
      <c r="DL951">
        <v>0</v>
      </c>
      <c r="DM951">
        <v>119.161</v>
      </c>
      <c r="DN951">
        <v>132.54499999999999</v>
      </c>
      <c r="DO951">
        <v>113.32299999999999</v>
      </c>
      <c r="DP951">
        <v>34.555</v>
      </c>
      <c r="DQ951">
        <v>71.570999999999998</v>
      </c>
      <c r="DR951">
        <v>138.85499999999999</v>
      </c>
      <c r="DS951">
        <v>121.051</v>
      </c>
      <c r="DT951">
        <v>0</v>
      </c>
      <c r="DU951">
        <v>0</v>
      </c>
      <c r="DV951">
        <v>0.75</v>
      </c>
      <c r="DW951">
        <v>1</v>
      </c>
      <c r="DX951">
        <v>1</v>
      </c>
      <c r="DY951">
        <v>0.79</v>
      </c>
      <c r="DZ951">
        <v>0.53</v>
      </c>
      <c r="EA951">
        <v>1</v>
      </c>
      <c r="EB951">
        <v>0.71</v>
      </c>
      <c r="EC951">
        <v>1</v>
      </c>
      <c r="ED951">
        <v>0.71</v>
      </c>
      <c r="EE951">
        <v>1.0509999999999999</v>
      </c>
      <c r="EF951">
        <v>2.9000000000000001E-2</v>
      </c>
      <c r="EG951">
        <v>0.33500000000000002</v>
      </c>
      <c r="EH951">
        <v>0.21199999999999999</v>
      </c>
      <c r="EI951">
        <v>2.754</v>
      </c>
      <c r="EJ951">
        <v>0.45300000000000001</v>
      </c>
      <c r="EK951">
        <v>9.1999999999999998E-2</v>
      </c>
      <c r="EL951">
        <v>4.4999999999999998E-2</v>
      </c>
      <c r="EM951">
        <v>1.171</v>
      </c>
      <c r="EN951">
        <v>0.28599999999999998</v>
      </c>
      <c r="EO951">
        <v>0.314</v>
      </c>
      <c r="EP951">
        <v>0.75800000000000001</v>
      </c>
      <c r="EQ951">
        <v>9.7569999999999997</v>
      </c>
      <c r="ER951">
        <v>0.32700000000000001</v>
      </c>
      <c r="ES951">
        <v>0.214</v>
      </c>
      <c r="ET951">
        <v>6.4000000000000001E-2</v>
      </c>
      <c r="FC951" s="2">
        <v>32690000</v>
      </c>
      <c r="FD951" s="2">
        <v>34370000</v>
      </c>
      <c r="FE951" s="2">
        <v>946400</v>
      </c>
      <c r="FF951" s="2">
        <v>10940000</v>
      </c>
      <c r="FG951" s="2">
        <v>6919000</v>
      </c>
      <c r="FH951" s="2">
        <v>90050000</v>
      </c>
      <c r="FI951" s="2">
        <v>14820000</v>
      </c>
      <c r="FJ951" s="2">
        <v>3021000</v>
      </c>
      <c r="FK951" s="2">
        <v>1460000</v>
      </c>
      <c r="FL951" s="2">
        <v>1182000</v>
      </c>
      <c r="FM951" s="2">
        <v>1383000</v>
      </c>
      <c r="FN951" s="2">
        <v>337400</v>
      </c>
      <c r="FO951" s="2">
        <v>371100</v>
      </c>
      <c r="FP951" s="2">
        <v>895400</v>
      </c>
      <c r="FQ951" s="2">
        <v>11530000</v>
      </c>
      <c r="FR951" s="2">
        <v>386000</v>
      </c>
      <c r="FS951" s="2">
        <v>253200</v>
      </c>
      <c r="FT951" s="2">
        <v>76160</v>
      </c>
    </row>
    <row r="952" spans="1:176" x14ac:dyDescent="0.2">
      <c r="A952">
        <v>0</v>
      </c>
      <c r="B952" t="s">
        <v>176</v>
      </c>
      <c r="C952" t="s">
        <v>1064</v>
      </c>
      <c r="D952" t="s">
        <v>429</v>
      </c>
      <c r="E952" t="s">
        <v>1065</v>
      </c>
      <c r="F952" s="3">
        <v>2.0833333333333335</v>
      </c>
      <c r="G952">
        <v>1</v>
      </c>
      <c r="H952">
        <v>834.76760000000002</v>
      </c>
      <c r="I952" t="s">
        <v>1066</v>
      </c>
      <c r="J952" s="10">
        <v>27.722999999999999</v>
      </c>
      <c r="K952" t="e">
        <f>+Na</f>
        <v>#NAME?</v>
      </c>
      <c r="L952">
        <v>5.3529999999999998</v>
      </c>
      <c r="M952">
        <v>0.10100000000000001</v>
      </c>
      <c r="N952">
        <v>30.052</v>
      </c>
      <c r="O952">
        <v>28.721</v>
      </c>
      <c r="P952">
        <v>1278.9069999999999</v>
      </c>
      <c r="Q952">
        <v>1.046</v>
      </c>
      <c r="R952">
        <v>9.5039999999999996</v>
      </c>
      <c r="S952">
        <v>1.2270000000000001</v>
      </c>
      <c r="T952">
        <v>5.0720000000000001</v>
      </c>
      <c r="U952">
        <v>0.36399999999999999</v>
      </c>
      <c r="V952">
        <v>11.584</v>
      </c>
      <c r="W952">
        <v>17.96</v>
      </c>
      <c r="X952">
        <v>674.13300000000004</v>
      </c>
      <c r="Y952">
        <v>1.0389999999999999</v>
      </c>
      <c r="Z952">
        <v>5.9779999999999998</v>
      </c>
      <c r="AA952">
        <v>1.2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 t="s">
        <v>177</v>
      </c>
      <c r="AK952" t="s">
        <v>177</v>
      </c>
      <c r="AL952" t="s">
        <v>177</v>
      </c>
      <c r="AM952" t="s">
        <v>177</v>
      </c>
      <c r="AN952" t="s">
        <v>177</v>
      </c>
      <c r="AO952" t="s">
        <v>182</v>
      </c>
      <c r="AP952" t="s">
        <v>177</v>
      </c>
      <c r="AQ952" t="s">
        <v>177</v>
      </c>
      <c r="AR952" t="s">
        <v>177</v>
      </c>
      <c r="AS952">
        <v>0.93</v>
      </c>
      <c r="AT952">
        <v>0.94</v>
      </c>
      <c r="AU952">
        <v>0.99</v>
      </c>
      <c r="AV952">
        <v>0.6</v>
      </c>
      <c r="AW952">
        <v>0.89</v>
      </c>
      <c r="AX952">
        <v>0.73</v>
      </c>
      <c r="AY952">
        <v>0.89</v>
      </c>
      <c r="AZ952">
        <v>0</v>
      </c>
      <c r="BA952">
        <v>1</v>
      </c>
      <c r="BB952" s="1">
        <v>35704.71</v>
      </c>
      <c r="BC952" s="1">
        <v>52582.23</v>
      </c>
      <c r="BD952" s="1">
        <v>3777.59</v>
      </c>
      <c r="BE952" s="1">
        <v>14620.35</v>
      </c>
      <c r="BF952" s="1">
        <v>269700.69</v>
      </c>
      <c r="BG952">
        <v>5.87</v>
      </c>
      <c r="BH952" s="1">
        <v>34676.93</v>
      </c>
      <c r="BI952" s="1">
        <v>61975.09</v>
      </c>
      <c r="BJ952" s="1">
        <v>46036.36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1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62.856000000000002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51.941000000000003</v>
      </c>
      <c r="CI952">
        <v>0</v>
      </c>
      <c r="CJ952">
        <v>0</v>
      </c>
      <c r="CK952">
        <v>0</v>
      </c>
      <c r="CL952" s="2">
        <v>82120</v>
      </c>
      <c r="CM952" s="2">
        <v>439600</v>
      </c>
      <c r="CN952" s="2">
        <v>8283</v>
      </c>
      <c r="CO952" s="2">
        <v>2468000</v>
      </c>
      <c r="CP952" s="2">
        <v>2359000</v>
      </c>
      <c r="CQ952" s="2">
        <v>105000000</v>
      </c>
      <c r="CR952" s="2">
        <v>85900</v>
      </c>
      <c r="CS952" s="2">
        <v>780500</v>
      </c>
      <c r="CT952" s="2">
        <v>100800</v>
      </c>
      <c r="CU952" s="2">
        <v>10370</v>
      </c>
      <c r="CV952" s="2">
        <v>52580</v>
      </c>
      <c r="CW952" s="2">
        <v>3779</v>
      </c>
      <c r="CX952" s="2">
        <v>120100</v>
      </c>
      <c r="CY952" s="2">
        <v>186200</v>
      </c>
      <c r="CZ952" s="2">
        <v>6989000</v>
      </c>
      <c r="DA952" s="2">
        <v>10770</v>
      </c>
      <c r="DB952" s="2">
        <v>61980</v>
      </c>
      <c r="DC952" s="2">
        <v>12440</v>
      </c>
      <c r="DD952">
        <v>0</v>
      </c>
      <c r="DE952">
        <v>0</v>
      </c>
      <c r="DF952">
        <v>0</v>
      </c>
      <c r="DG952">
        <v>134.73400000000001</v>
      </c>
      <c r="DH952">
        <v>0</v>
      </c>
      <c r="DI952">
        <v>0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0</v>
      </c>
      <c r="DP952">
        <v>67.159000000000006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0.95</v>
      </c>
      <c r="DW952">
        <v>1</v>
      </c>
      <c r="DX952">
        <v>1</v>
      </c>
      <c r="DY952">
        <v>0.91</v>
      </c>
      <c r="DZ952">
        <v>0.96</v>
      </c>
      <c r="EA952">
        <v>1</v>
      </c>
      <c r="EB952">
        <v>0.92</v>
      </c>
      <c r="EC952">
        <v>1</v>
      </c>
      <c r="ED952">
        <v>0.98</v>
      </c>
      <c r="EE952">
        <v>5.3529999999999998</v>
      </c>
      <c r="EF952">
        <v>0.10100000000000001</v>
      </c>
      <c r="EG952">
        <v>30.052</v>
      </c>
      <c r="EH952">
        <v>28.721</v>
      </c>
      <c r="EI952">
        <v>1278.9069999999999</v>
      </c>
      <c r="EJ952">
        <v>1.046</v>
      </c>
      <c r="EK952">
        <v>9.5039999999999996</v>
      </c>
      <c r="EL952">
        <v>1.2270000000000001</v>
      </c>
      <c r="EM952">
        <v>5.0720000000000001</v>
      </c>
      <c r="EN952">
        <v>0.36399999999999999</v>
      </c>
      <c r="EO952">
        <v>11.584</v>
      </c>
      <c r="EP952">
        <v>17.96</v>
      </c>
      <c r="EQ952">
        <v>674.13300000000004</v>
      </c>
      <c r="ER952">
        <v>1.0389999999999999</v>
      </c>
      <c r="ES952">
        <v>5.9779999999999998</v>
      </c>
      <c r="ET952">
        <v>1.2</v>
      </c>
      <c r="FC952" s="2">
        <v>82120</v>
      </c>
      <c r="FD952" s="2">
        <v>439600</v>
      </c>
      <c r="FE952" s="2">
        <v>8283</v>
      </c>
      <c r="FF952" s="2">
        <v>2468000</v>
      </c>
      <c r="FG952" s="2">
        <v>2359000</v>
      </c>
      <c r="FH952" s="2">
        <v>105000000</v>
      </c>
      <c r="FI952" s="2">
        <v>85900</v>
      </c>
      <c r="FJ952" s="2">
        <v>780500</v>
      </c>
      <c r="FK952" s="2">
        <v>100800</v>
      </c>
      <c r="FL952" s="2">
        <v>10370</v>
      </c>
      <c r="FM952" s="2">
        <v>52580</v>
      </c>
      <c r="FN952" s="2">
        <v>3779</v>
      </c>
      <c r="FO952" s="2">
        <v>120100</v>
      </c>
      <c r="FP952" s="2">
        <v>186200</v>
      </c>
      <c r="FQ952" s="2">
        <v>6989000</v>
      </c>
      <c r="FR952" s="2">
        <v>10770</v>
      </c>
      <c r="FS952" s="2">
        <v>61980</v>
      </c>
      <c r="FT952" s="2">
        <v>12440</v>
      </c>
    </row>
    <row r="953" spans="1:176" x14ac:dyDescent="0.2">
      <c r="A953">
        <v>0</v>
      </c>
      <c r="B953" t="s">
        <v>176</v>
      </c>
      <c r="C953" t="s">
        <v>1064</v>
      </c>
      <c r="D953" t="s">
        <v>429</v>
      </c>
      <c r="E953" t="s">
        <v>1065</v>
      </c>
      <c r="F953" s="3">
        <v>2.0833333333333335</v>
      </c>
      <c r="G953">
        <v>1</v>
      </c>
      <c r="H953">
        <v>834.76760000000002</v>
      </c>
      <c r="I953" t="s">
        <v>1066</v>
      </c>
      <c r="J953" s="10">
        <v>30.56</v>
      </c>
      <c r="K953">
        <f>+[1]SampleID!NH4</f>
        <v>0</v>
      </c>
      <c r="L953">
        <v>0.20499999999999999</v>
      </c>
      <c r="M953">
        <v>3.8290000000000002</v>
      </c>
      <c r="N953">
        <v>2.8000000000000001E-2</v>
      </c>
      <c r="O953">
        <v>0.161</v>
      </c>
      <c r="P953">
        <v>2.1219999999999999</v>
      </c>
      <c r="Q953">
        <v>0.58499999999999996</v>
      </c>
      <c r="R953">
        <v>2.7749999999999999</v>
      </c>
      <c r="S953">
        <v>0.35099999999999998</v>
      </c>
      <c r="T953">
        <v>1.0009999999999999</v>
      </c>
      <c r="U953">
        <v>9.8699999999999992</v>
      </c>
      <c r="V953">
        <v>0.215</v>
      </c>
      <c r="W953">
        <v>2.056</v>
      </c>
      <c r="X953">
        <v>4.6909999999999998</v>
      </c>
      <c r="Y953">
        <v>4.2350000000000003</v>
      </c>
      <c r="Z953">
        <v>4.8719999999999999</v>
      </c>
      <c r="AA953">
        <v>1.446</v>
      </c>
      <c r="AB953">
        <v>0</v>
      </c>
      <c r="AC953">
        <v>0.54</v>
      </c>
      <c r="AD953">
        <v>0.43099999999999999</v>
      </c>
      <c r="AE953">
        <v>0.48599999999999999</v>
      </c>
      <c r="AF953">
        <v>0.35799999999999998</v>
      </c>
      <c r="AG953">
        <v>0.749</v>
      </c>
      <c r="AH953">
        <v>4.3999999999999997E-2</v>
      </c>
      <c r="AI953">
        <v>0</v>
      </c>
      <c r="AJ953" t="s">
        <v>177</v>
      </c>
      <c r="AK953" t="s">
        <v>177</v>
      </c>
      <c r="AL953" t="s">
        <v>177</v>
      </c>
      <c r="AM953" t="s">
        <v>177</v>
      </c>
      <c r="AN953" t="s">
        <v>177</v>
      </c>
      <c r="AO953" t="s">
        <v>182</v>
      </c>
      <c r="AP953" t="s">
        <v>177</v>
      </c>
      <c r="AQ953" t="s">
        <v>177</v>
      </c>
      <c r="AR953" t="s">
        <v>177</v>
      </c>
      <c r="AS953">
        <v>0.45</v>
      </c>
      <c r="AT953">
        <v>0.81</v>
      </c>
      <c r="AU953">
        <v>0.72</v>
      </c>
      <c r="AV953">
        <v>0.96</v>
      </c>
      <c r="AW953">
        <v>0.57999999999999996</v>
      </c>
      <c r="AX953">
        <v>0.73</v>
      </c>
      <c r="AY953">
        <v>0.85</v>
      </c>
      <c r="AZ953">
        <v>0.66</v>
      </c>
      <c r="BA953">
        <v>0.8</v>
      </c>
      <c r="BB953" s="1">
        <v>1146.08</v>
      </c>
      <c r="BC953" s="1">
        <v>265724.58</v>
      </c>
      <c r="BD953">
        <v>2.08</v>
      </c>
      <c r="BE953" s="1">
        <v>81988.38</v>
      </c>
      <c r="BF953">
        <v>1.73</v>
      </c>
      <c r="BG953" s="1">
        <v>4866.3900000000003</v>
      </c>
      <c r="BH953">
        <v>1.32</v>
      </c>
      <c r="BI953">
        <v>1.47</v>
      </c>
      <c r="BJ953">
        <v>13.01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1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41.040999999999997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82.825000000000003</v>
      </c>
      <c r="CI953">
        <v>0</v>
      </c>
      <c r="CJ953">
        <v>0</v>
      </c>
      <c r="CK953">
        <v>0</v>
      </c>
      <c r="CL953" s="2">
        <v>7026000</v>
      </c>
      <c r="CM953" s="2">
        <v>1439000</v>
      </c>
      <c r="CN953" s="2">
        <v>26900000</v>
      </c>
      <c r="CO953" s="2">
        <v>196300</v>
      </c>
      <c r="CP953" s="2">
        <v>1132000</v>
      </c>
      <c r="CQ953" s="2">
        <v>14910000</v>
      </c>
      <c r="CR953" s="2">
        <v>4107000</v>
      </c>
      <c r="CS953" s="2">
        <v>19500000</v>
      </c>
      <c r="CT953" s="2">
        <v>2469000</v>
      </c>
      <c r="CU953" s="2">
        <v>211200</v>
      </c>
      <c r="CV953" s="2">
        <v>211400</v>
      </c>
      <c r="CW953" s="2">
        <v>2085000</v>
      </c>
      <c r="CX953" s="2">
        <v>45470</v>
      </c>
      <c r="CY953" s="2">
        <v>434300</v>
      </c>
      <c r="CZ953" s="2">
        <v>990700</v>
      </c>
      <c r="DA953" s="2">
        <v>894400</v>
      </c>
      <c r="DB953" s="2">
        <v>1029000</v>
      </c>
      <c r="DC953" s="2">
        <v>305500</v>
      </c>
      <c r="DD953">
        <v>136.71</v>
      </c>
      <c r="DE953">
        <v>0</v>
      </c>
      <c r="DF953">
        <v>137.852</v>
      </c>
      <c r="DG953">
        <v>2.8919999999999999</v>
      </c>
      <c r="DH953">
        <v>121.491</v>
      </c>
      <c r="DI953">
        <v>62.287999999999997</v>
      </c>
      <c r="DJ953">
        <v>133.89500000000001</v>
      </c>
      <c r="DK953">
        <v>0</v>
      </c>
      <c r="DL953">
        <v>0</v>
      </c>
      <c r="DM953">
        <v>100.59399999999999</v>
      </c>
      <c r="DN953">
        <v>0</v>
      </c>
      <c r="DO953">
        <v>132.63999999999999</v>
      </c>
      <c r="DP953">
        <v>6.0869999999999997</v>
      </c>
      <c r="DQ953">
        <v>127.72</v>
      </c>
      <c r="DR953">
        <v>42.198999999999998</v>
      </c>
      <c r="DS953">
        <v>132.60499999999999</v>
      </c>
      <c r="DT953">
        <v>0</v>
      </c>
      <c r="DU953">
        <v>0</v>
      </c>
      <c r="DV953">
        <v>0.68</v>
      </c>
      <c r="DW953">
        <v>0.86</v>
      </c>
      <c r="DX953">
        <v>1</v>
      </c>
      <c r="DY953">
        <v>0.93</v>
      </c>
      <c r="DZ953">
        <v>1</v>
      </c>
      <c r="EA953">
        <v>0.59</v>
      </c>
      <c r="EB953">
        <v>1</v>
      </c>
      <c r="EC953">
        <v>0.77</v>
      </c>
      <c r="ED953">
        <v>1</v>
      </c>
      <c r="EE953">
        <v>0.20499999999999999</v>
      </c>
      <c r="EF953">
        <v>3.8290000000000002</v>
      </c>
      <c r="EG953">
        <v>2.8000000000000001E-2</v>
      </c>
      <c r="EH953">
        <v>0.161</v>
      </c>
      <c r="EI953">
        <v>2.1219999999999999</v>
      </c>
      <c r="EJ953">
        <v>0.58499999999999996</v>
      </c>
      <c r="EK953">
        <v>2.7749999999999999</v>
      </c>
      <c r="EL953">
        <v>0.35099999999999998</v>
      </c>
      <c r="EM953">
        <v>1.0009999999999999</v>
      </c>
      <c r="EN953">
        <v>9.8699999999999992</v>
      </c>
      <c r="EO953">
        <v>0.215</v>
      </c>
      <c r="EP953">
        <v>2.056</v>
      </c>
      <c r="EQ953">
        <v>4.6909999999999998</v>
      </c>
      <c r="ER953">
        <v>4.2350000000000003</v>
      </c>
      <c r="ES953">
        <v>4.8719999999999999</v>
      </c>
      <c r="ET953">
        <v>1.446</v>
      </c>
      <c r="FC953" s="2">
        <v>7026000</v>
      </c>
      <c r="FD953" s="2">
        <v>1439000</v>
      </c>
      <c r="FE953" s="2">
        <v>26900000</v>
      </c>
      <c r="FF953" s="2">
        <v>196300</v>
      </c>
      <c r="FG953" s="2">
        <v>1132000</v>
      </c>
      <c r="FH953" s="2">
        <v>14910000</v>
      </c>
      <c r="FI953" s="2">
        <v>4107000</v>
      </c>
      <c r="FJ953" s="2">
        <v>19500000</v>
      </c>
      <c r="FK953" s="2">
        <v>2469000</v>
      </c>
      <c r="FL953" s="2">
        <v>211200</v>
      </c>
      <c r="FM953" s="2">
        <v>211400</v>
      </c>
      <c r="FN953" s="2">
        <v>2085000</v>
      </c>
      <c r="FO953" s="2">
        <v>45470</v>
      </c>
      <c r="FP953" s="2">
        <v>434300</v>
      </c>
      <c r="FQ953" s="2">
        <v>990700</v>
      </c>
      <c r="FR953" s="2">
        <v>894400</v>
      </c>
      <c r="FS953" s="2">
        <v>1029000</v>
      </c>
      <c r="FT953" s="2">
        <v>305500</v>
      </c>
    </row>
    <row r="954" spans="1:176" x14ac:dyDescent="0.2">
      <c r="A954">
        <v>0</v>
      </c>
      <c r="B954" t="s">
        <v>176</v>
      </c>
      <c r="C954" t="s">
        <v>1064</v>
      </c>
      <c r="D954" t="s">
        <v>429</v>
      </c>
      <c r="E954" t="s">
        <v>1065</v>
      </c>
      <c r="F954" s="3">
        <v>2.0833333333333335</v>
      </c>
      <c r="G954">
        <v>2</v>
      </c>
      <c r="H954">
        <v>834.76760000000002</v>
      </c>
      <c r="I954" t="s">
        <v>1066</v>
      </c>
      <c r="J954" s="10">
        <v>32.003</v>
      </c>
      <c r="K954">
        <f>+[1]SampleID!NH4</f>
        <v>0</v>
      </c>
      <c r="L954">
        <v>2.9889999999999999</v>
      </c>
      <c r="M954">
        <v>4.8280000000000003</v>
      </c>
      <c r="N954">
        <v>1.998</v>
      </c>
      <c r="O954">
        <v>2.4</v>
      </c>
      <c r="P954">
        <v>43.277999999999999</v>
      </c>
      <c r="Q954">
        <v>2.52</v>
      </c>
      <c r="R954">
        <v>0.56899999999999995</v>
      </c>
      <c r="S954">
        <v>2.23</v>
      </c>
      <c r="T954">
        <v>2.6360000000000001</v>
      </c>
      <c r="U954">
        <v>5.9480000000000004</v>
      </c>
      <c r="V954">
        <v>2.0720000000000001</v>
      </c>
      <c r="W954">
        <v>2.702</v>
      </c>
      <c r="X954">
        <v>57.366999999999997</v>
      </c>
      <c r="Y954">
        <v>3.3149999999999999</v>
      </c>
      <c r="Z954">
        <v>0.78600000000000003</v>
      </c>
      <c r="AA954">
        <v>2.5550000000000002</v>
      </c>
      <c r="AB954">
        <v>0.59199999999999997</v>
      </c>
      <c r="AC954">
        <v>0.152</v>
      </c>
      <c r="AD954">
        <v>0.31900000000000001</v>
      </c>
      <c r="AE954">
        <v>0.51</v>
      </c>
      <c r="AF954">
        <v>0.433</v>
      </c>
      <c r="AG954">
        <v>0.41499999999999998</v>
      </c>
      <c r="AH954">
        <v>0.95199999999999996</v>
      </c>
      <c r="AI954">
        <v>0.33300000000000002</v>
      </c>
      <c r="AJ954" t="s">
        <v>177</v>
      </c>
      <c r="AK954" t="s">
        <v>182</v>
      </c>
      <c r="AL954" t="s">
        <v>177</v>
      </c>
      <c r="AM954" t="s">
        <v>177</v>
      </c>
      <c r="AN954" t="s">
        <v>177</v>
      </c>
      <c r="AO954" t="s">
        <v>182</v>
      </c>
      <c r="AP954" t="s">
        <v>177</v>
      </c>
      <c r="AQ954" t="s">
        <v>182</v>
      </c>
      <c r="AR954" t="s">
        <v>182</v>
      </c>
      <c r="AS954">
        <v>0.70499999999999996</v>
      </c>
      <c r="AT954">
        <v>0.57999999999999996</v>
      </c>
      <c r="AU954">
        <v>0.73</v>
      </c>
      <c r="AV954">
        <v>0.95</v>
      </c>
      <c r="AW954">
        <v>0.9</v>
      </c>
      <c r="AX954">
        <v>0.51</v>
      </c>
      <c r="AY954">
        <v>0.86599999999999999</v>
      </c>
      <c r="AZ954">
        <v>0.81</v>
      </c>
      <c r="BA954">
        <v>0.56000000000000005</v>
      </c>
      <c r="BB954">
        <v>29.494</v>
      </c>
      <c r="BC954">
        <v>20.51</v>
      </c>
      <c r="BD954">
        <v>28.62</v>
      </c>
      <c r="BE954">
        <v>890.95</v>
      </c>
      <c r="BF954">
        <v>440.7</v>
      </c>
      <c r="BG954">
        <v>328.61</v>
      </c>
      <c r="BH954">
        <v>15.797000000000001</v>
      </c>
      <c r="BI954">
        <v>1.83</v>
      </c>
      <c r="BJ954">
        <v>35.61</v>
      </c>
      <c r="BK954">
        <v>0</v>
      </c>
      <c r="BL954">
        <v>1</v>
      </c>
      <c r="BM954">
        <v>0</v>
      </c>
      <c r="BN954">
        <v>0</v>
      </c>
      <c r="BO954">
        <v>0</v>
      </c>
      <c r="BP954">
        <v>2</v>
      </c>
      <c r="BQ954">
        <v>0</v>
      </c>
      <c r="BR954">
        <v>2</v>
      </c>
      <c r="BS954">
        <v>1</v>
      </c>
      <c r="BT954">
        <v>0</v>
      </c>
      <c r="BU954">
        <v>69.325999999999993</v>
      </c>
      <c r="BV954">
        <v>0</v>
      </c>
      <c r="BW954">
        <v>0</v>
      </c>
      <c r="BX954">
        <v>0</v>
      </c>
      <c r="BY954">
        <v>28.170999999999999</v>
      </c>
      <c r="BZ954">
        <v>0</v>
      </c>
      <c r="CA954">
        <v>14.706</v>
      </c>
      <c r="CB954">
        <v>78.427000000000007</v>
      </c>
      <c r="CC954">
        <v>0</v>
      </c>
      <c r="CD954">
        <v>87.328999999999994</v>
      </c>
      <c r="CE954">
        <v>0</v>
      </c>
      <c r="CF954">
        <v>0</v>
      </c>
      <c r="CG954">
        <v>0</v>
      </c>
      <c r="CH954">
        <v>57.075000000000003</v>
      </c>
      <c r="CI954">
        <v>0</v>
      </c>
      <c r="CJ954">
        <v>29.853000000000002</v>
      </c>
      <c r="CK954">
        <v>98.635000000000005</v>
      </c>
      <c r="CL954" s="2">
        <v>152900000</v>
      </c>
      <c r="CM954" s="2">
        <v>457000000</v>
      </c>
      <c r="CN954" s="2">
        <v>738100000</v>
      </c>
      <c r="CO954" s="2">
        <v>305500000</v>
      </c>
      <c r="CP954" s="2">
        <v>366900000</v>
      </c>
      <c r="CQ954" s="2">
        <v>6616000000</v>
      </c>
      <c r="CR954" s="2">
        <v>385200000</v>
      </c>
      <c r="CS954" s="2">
        <v>87020000</v>
      </c>
      <c r="CT954" s="2">
        <v>341000000</v>
      </c>
      <c r="CU954" s="2">
        <v>4997000</v>
      </c>
      <c r="CV954" s="2">
        <v>13170000</v>
      </c>
      <c r="CW954" s="2">
        <v>29720000</v>
      </c>
      <c r="CX954" s="2">
        <v>10350000</v>
      </c>
      <c r="CY954" s="2">
        <v>13500000</v>
      </c>
      <c r="CZ954" s="2">
        <v>286600000</v>
      </c>
      <c r="DA954" s="2">
        <v>16560000</v>
      </c>
      <c r="DB954" s="2">
        <v>3929000</v>
      </c>
      <c r="DC954" s="2">
        <v>12770000</v>
      </c>
      <c r="DD954">
        <v>95.587999999999994</v>
      </c>
      <c r="DE954">
        <v>132.13399999999999</v>
      </c>
      <c r="DF954">
        <v>49.484999999999999</v>
      </c>
      <c r="DG954">
        <v>50.75</v>
      </c>
      <c r="DH954">
        <v>95.82</v>
      </c>
      <c r="DI954">
        <v>141.29400000000001</v>
      </c>
      <c r="DJ954">
        <v>79.747</v>
      </c>
      <c r="DK954">
        <v>0</v>
      </c>
      <c r="DL954">
        <v>59.061</v>
      </c>
      <c r="DM954">
        <v>98.441999999999993</v>
      </c>
      <c r="DN954">
        <v>131.41399999999999</v>
      </c>
      <c r="DO954">
        <v>44.262</v>
      </c>
      <c r="DP954">
        <v>53.322000000000003</v>
      </c>
      <c r="DQ954">
        <v>116.782</v>
      </c>
      <c r="DR954">
        <v>139.541</v>
      </c>
      <c r="DS954">
        <v>89.221000000000004</v>
      </c>
      <c r="DT954">
        <v>0</v>
      </c>
      <c r="DU954">
        <v>46.746000000000002</v>
      </c>
      <c r="DV954">
        <v>1</v>
      </c>
      <c r="DW954">
        <v>1</v>
      </c>
      <c r="DX954">
        <v>1</v>
      </c>
      <c r="DY954">
        <v>0.92</v>
      </c>
      <c r="DZ954">
        <v>0.91</v>
      </c>
      <c r="EA954">
        <v>1</v>
      </c>
      <c r="EB954">
        <v>1</v>
      </c>
      <c r="EC954">
        <v>0.84</v>
      </c>
      <c r="ED954">
        <v>1</v>
      </c>
      <c r="EE954">
        <v>2.9889999999999999</v>
      </c>
      <c r="EF954">
        <v>4.8280000000000003</v>
      </c>
      <c r="EG954">
        <v>1.998</v>
      </c>
      <c r="EH954">
        <v>2.4</v>
      </c>
      <c r="EI954">
        <v>43.277999999999999</v>
      </c>
      <c r="EJ954">
        <v>2.52</v>
      </c>
      <c r="EK954">
        <v>0.56899999999999995</v>
      </c>
      <c r="EL954">
        <v>2.23</v>
      </c>
      <c r="EM954">
        <v>2.6360000000000001</v>
      </c>
      <c r="EN954">
        <v>5.9480000000000004</v>
      </c>
      <c r="EO954">
        <v>2.0720000000000001</v>
      </c>
      <c r="EP954">
        <v>2.702</v>
      </c>
      <c r="EQ954">
        <v>57.366999999999997</v>
      </c>
      <c r="ER954">
        <v>3.3149999999999999</v>
      </c>
      <c r="ES954">
        <v>0.78600000000000003</v>
      </c>
      <c r="ET954">
        <v>2.5550000000000002</v>
      </c>
      <c r="FC954" s="2">
        <v>152900000</v>
      </c>
      <c r="FD954" s="2">
        <v>457000000</v>
      </c>
      <c r="FE954" s="2">
        <v>738100000</v>
      </c>
      <c r="FF954" s="2">
        <v>305500000</v>
      </c>
      <c r="FG954" s="2">
        <v>366900000</v>
      </c>
      <c r="FH954" s="2">
        <v>6616000000</v>
      </c>
      <c r="FI954" s="2">
        <v>385200000</v>
      </c>
      <c r="FJ954" s="2">
        <v>87020000</v>
      </c>
      <c r="FK954" s="2">
        <v>341000000</v>
      </c>
      <c r="FL954" s="2">
        <v>4997000</v>
      </c>
      <c r="FM954" s="2">
        <v>13170000</v>
      </c>
      <c r="FN954" s="2">
        <v>29720000</v>
      </c>
      <c r="FO954" s="2">
        <v>10350000</v>
      </c>
      <c r="FP954" s="2">
        <v>13500000</v>
      </c>
      <c r="FQ954" s="2">
        <v>286600000</v>
      </c>
      <c r="FR954" s="2">
        <v>16560000</v>
      </c>
      <c r="FS954" s="2">
        <v>3929000</v>
      </c>
      <c r="FT954" s="2">
        <v>12770000</v>
      </c>
    </row>
    <row r="955" spans="1:176" x14ac:dyDescent="0.2">
      <c r="A955">
        <v>0</v>
      </c>
      <c r="B955" t="s">
        <v>176</v>
      </c>
      <c r="C955" t="s">
        <v>1064</v>
      </c>
      <c r="D955" t="s">
        <v>429</v>
      </c>
      <c r="E955" t="s">
        <v>1065</v>
      </c>
      <c r="F955" s="3">
        <v>2.0833333333333335</v>
      </c>
      <c r="G955">
        <v>2</v>
      </c>
      <c r="H955">
        <v>834.76760000000002</v>
      </c>
      <c r="I955" t="s">
        <v>1066</v>
      </c>
      <c r="J955" s="10">
        <v>32.588000000000001</v>
      </c>
      <c r="K955">
        <f>+[1]SampleID!NH4</f>
        <v>0</v>
      </c>
      <c r="L955">
        <v>10.166</v>
      </c>
      <c r="M955">
        <v>12.803000000000001</v>
      </c>
      <c r="N955">
        <v>16.038</v>
      </c>
      <c r="O955">
        <v>13.108000000000001</v>
      </c>
      <c r="P955">
        <v>282.55799999999999</v>
      </c>
      <c r="Q955">
        <v>26.646999999999998</v>
      </c>
      <c r="R955">
        <v>4.2060000000000004</v>
      </c>
      <c r="S955">
        <v>5.3550000000000004</v>
      </c>
      <c r="T955">
        <v>1.714</v>
      </c>
      <c r="U955">
        <v>9.56</v>
      </c>
      <c r="V955">
        <v>5.1070000000000002</v>
      </c>
      <c r="W955">
        <v>2.5449999999999999</v>
      </c>
      <c r="X955">
        <v>64.896000000000001</v>
      </c>
      <c r="Y955">
        <v>6.383</v>
      </c>
      <c r="Z955">
        <v>2.137</v>
      </c>
      <c r="AA955">
        <v>0.91500000000000004</v>
      </c>
      <c r="AB955">
        <v>0.46200000000000002</v>
      </c>
      <c r="AC955">
        <v>2E-3</v>
      </c>
      <c r="AD955">
        <v>0.24099999999999999</v>
      </c>
      <c r="AE955">
        <v>0.17799999999999999</v>
      </c>
      <c r="AF955">
        <v>0.42399999999999999</v>
      </c>
      <c r="AG955">
        <v>0.28199999999999997</v>
      </c>
      <c r="AH955">
        <v>0</v>
      </c>
      <c r="AI955">
        <v>0.43099999999999999</v>
      </c>
      <c r="AJ955" t="s">
        <v>182</v>
      </c>
      <c r="AK955" t="s">
        <v>182</v>
      </c>
      <c r="AL955" t="s">
        <v>182</v>
      </c>
      <c r="AM955" t="s">
        <v>177</v>
      </c>
      <c r="AN955" t="s">
        <v>177</v>
      </c>
      <c r="AO955" t="s">
        <v>182</v>
      </c>
      <c r="AP955" t="s">
        <v>182</v>
      </c>
      <c r="AQ955" t="s">
        <v>182</v>
      </c>
      <c r="AR955" t="s">
        <v>182</v>
      </c>
      <c r="AS955">
        <v>0.92</v>
      </c>
      <c r="AT955">
        <v>0.56000000000000005</v>
      </c>
      <c r="AU955">
        <v>0.89</v>
      </c>
      <c r="AV955">
        <v>0</v>
      </c>
      <c r="AW955">
        <v>0.89</v>
      </c>
      <c r="AX955">
        <v>0.44800000000000001</v>
      </c>
      <c r="AY955">
        <v>0.79</v>
      </c>
      <c r="AZ955">
        <v>0.92</v>
      </c>
      <c r="BA955">
        <v>0.93</v>
      </c>
      <c r="BB955">
        <v>2.2599999999999998</v>
      </c>
      <c r="BC955">
        <v>17.149999999999999</v>
      </c>
      <c r="BD955">
        <v>10.7</v>
      </c>
      <c r="BE955" s="1">
        <v>26474802</v>
      </c>
      <c r="BF955">
        <v>673.94</v>
      </c>
      <c r="BG955" s="1">
        <v>3980.05</v>
      </c>
      <c r="BH955">
        <v>45.96</v>
      </c>
      <c r="BI955">
        <v>2.42</v>
      </c>
      <c r="BJ955">
        <v>785.01</v>
      </c>
      <c r="BK955">
        <v>1</v>
      </c>
      <c r="BL955">
        <v>1</v>
      </c>
      <c r="BM955">
        <v>1</v>
      </c>
      <c r="BN955">
        <v>0</v>
      </c>
      <c r="BO955">
        <v>0</v>
      </c>
      <c r="BP955">
        <v>1</v>
      </c>
      <c r="BQ955">
        <v>1</v>
      </c>
      <c r="BR955">
        <v>2</v>
      </c>
      <c r="BS955">
        <v>1</v>
      </c>
      <c r="BT955">
        <v>83.103999999999999</v>
      </c>
      <c r="BU955">
        <v>5.859</v>
      </c>
      <c r="BV955">
        <v>75.501999999999995</v>
      </c>
      <c r="BW955">
        <v>0</v>
      </c>
      <c r="BX955">
        <v>0</v>
      </c>
      <c r="BY955">
        <v>74.745000000000005</v>
      </c>
      <c r="BZ955">
        <v>82.278999999999996</v>
      </c>
      <c r="CA955">
        <v>76.744</v>
      </c>
      <c r="CB955">
        <v>77.043000000000006</v>
      </c>
      <c r="CC955">
        <v>92.718999999999994</v>
      </c>
      <c r="CD955">
        <v>30.545999999999999</v>
      </c>
      <c r="CE955">
        <v>95.108000000000004</v>
      </c>
      <c r="CF955">
        <v>0</v>
      </c>
      <c r="CG955">
        <v>0</v>
      </c>
      <c r="CH955">
        <v>94.271000000000001</v>
      </c>
      <c r="CI955">
        <v>91.697000000000003</v>
      </c>
      <c r="CJ955">
        <v>96.792000000000002</v>
      </c>
      <c r="CK955">
        <v>97.049000000000007</v>
      </c>
      <c r="CL955" s="2">
        <v>30340000</v>
      </c>
      <c r="CM955" s="2">
        <v>308500000</v>
      </c>
      <c r="CN955" s="2">
        <v>388500000</v>
      </c>
      <c r="CO955" s="2">
        <v>486700000</v>
      </c>
      <c r="CP955" s="2">
        <v>397800000</v>
      </c>
      <c r="CQ955" s="2">
        <v>8574000000</v>
      </c>
      <c r="CR955" s="2">
        <v>808600000</v>
      </c>
      <c r="CS955" s="2">
        <v>127600000</v>
      </c>
      <c r="CT955" s="2">
        <v>162500000</v>
      </c>
      <c r="CU955" s="2">
        <v>5185000</v>
      </c>
      <c r="CV955" s="2">
        <v>8887000</v>
      </c>
      <c r="CW955" s="2">
        <v>49560000</v>
      </c>
      <c r="CX955" s="2">
        <v>26470000</v>
      </c>
      <c r="CY955" s="2">
        <v>13190000</v>
      </c>
      <c r="CZ955" s="2">
        <v>336500000</v>
      </c>
      <c r="DA955" s="2">
        <v>33090000</v>
      </c>
      <c r="DB955" s="2">
        <v>11080000</v>
      </c>
      <c r="DC955" s="2">
        <v>4742000</v>
      </c>
      <c r="DD955">
        <v>4.37</v>
      </c>
      <c r="DE955">
        <v>128.28700000000001</v>
      </c>
      <c r="DF955">
        <v>6.0410000000000004</v>
      </c>
      <c r="DG955">
        <v>77.665000000000006</v>
      </c>
      <c r="DH955">
        <v>61.795999999999999</v>
      </c>
      <c r="DI955">
        <v>140.79599999999999</v>
      </c>
      <c r="DJ955">
        <v>91.21</v>
      </c>
      <c r="DK955">
        <v>0</v>
      </c>
      <c r="DL955">
        <v>99.826999999999998</v>
      </c>
      <c r="DM955">
        <v>100.52</v>
      </c>
      <c r="DN955">
        <v>127.23099999999999</v>
      </c>
      <c r="DO955">
        <v>75.945999999999998</v>
      </c>
      <c r="DP955">
        <v>97.915999999999997</v>
      </c>
      <c r="DQ955">
        <v>72.867000000000004</v>
      </c>
      <c r="DR955">
        <v>137.90799999999999</v>
      </c>
      <c r="DS955">
        <v>81.503</v>
      </c>
      <c r="DT955">
        <v>0</v>
      </c>
      <c r="DU955">
        <v>6.4180000000000001</v>
      </c>
      <c r="DV955">
        <v>1</v>
      </c>
      <c r="DW955">
        <v>1</v>
      </c>
      <c r="DX955">
        <v>1</v>
      </c>
      <c r="DY955">
        <v>1</v>
      </c>
      <c r="DZ955">
        <v>0.9</v>
      </c>
      <c r="EA955">
        <v>1</v>
      </c>
      <c r="EB955">
        <v>1</v>
      </c>
      <c r="EC955">
        <v>0.84</v>
      </c>
      <c r="ED955">
        <v>0.91</v>
      </c>
      <c r="EE955">
        <v>10.166</v>
      </c>
      <c r="EF955">
        <v>12.803000000000001</v>
      </c>
      <c r="EG955">
        <v>16.038</v>
      </c>
      <c r="EH955">
        <v>13.108000000000001</v>
      </c>
      <c r="EI955">
        <v>282.55799999999999</v>
      </c>
      <c r="EJ955">
        <v>26.646999999999998</v>
      </c>
      <c r="EK955">
        <v>4.2060000000000004</v>
      </c>
      <c r="EL955">
        <v>5.3550000000000004</v>
      </c>
      <c r="EM955">
        <v>1.714</v>
      </c>
      <c r="EN955">
        <v>9.56</v>
      </c>
      <c r="EO955">
        <v>5.1070000000000002</v>
      </c>
      <c r="EP955">
        <v>2.5449999999999999</v>
      </c>
      <c r="EQ955">
        <v>64.896000000000001</v>
      </c>
      <c r="ER955">
        <v>6.383</v>
      </c>
      <c r="ES955">
        <v>2.137</v>
      </c>
      <c r="ET955">
        <v>0.91500000000000004</v>
      </c>
      <c r="FC955" s="2">
        <v>30340000</v>
      </c>
      <c r="FD955" s="2">
        <v>308500000</v>
      </c>
      <c r="FE955" s="2">
        <v>388500000</v>
      </c>
      <c r="FF955" s="2">
        <v>486700000</v>
      </c>
      <c r="FG955" s="2">
        <v>397800000</v>
      </c>
      <c r="FH955" s="2">
        <v>8574000000</v>
      </c>
      <c r="FI955" s="2">
        <v>808600000</v>
      </c>
      <c r="FJ955" s="2">
        <v>127600000</v>
      </c>
      <c r="FK955" s="2">
        <v>162500000</v>
      </c>
      <c r="FL955" s="2">
        <v>5185000</v>
      </c>
      <c r="FM955" s="2">
        <v>8887000</v>
      </c>
      <c r="FN955" s="2">
        <v>49560000</v>
      </c>
      <c r="FO955" s="2">
        <v>26470000</v>
      </c>
      <c r="FP955" s="2">
        <v>13190000</v>
      </c>
      <c r="FQ955" s="2">
        <v>336500000</v>
      </c>
      <c r="FR955" s="2">
        <v>33090000</v>
      </c>
      <c r="FS955" s="2">
        <v>11080000</v>
      </c>
      <c r="FT955" s="2">
        <v>4742000</v>
      </c>
    </row>
    <row r="956" spans="1:176" x14ac:dyDescent="0.2">
      <c r="A956">
        <v>0</v>
      </c>
      <c r="B956" t="s">
        <v>176</v>
      </c>
      <c r="C956" t="s">
        <v>1064</v>
      </c>
      <c r="D956" t="s">
        <v>429</v>
      </c>
      <c r="E956" t="s">
        <v>1065</v>
      </c>
      <c r="F956" s="3">
        <v>2.0833333333333335</v>
      </c>
      <c r="G956">
        <v>2</v>
      </c>
      <c r="H956">
        <v>834.76760000000002</v>
      </c>
      <c r="I956" t="s">
        <v>1066</v>
      </c>
      <c r="J956" s="10">
        <v>33.366</v>
      </c>
      <c r="K956">
        <f>+[1]SampleID!NH4</f>
        <v>0</v>
      </c>
      <c r="L956">
        <v>2.198</v>
      </c>
      <c r="M956">
        <v>2.952</v>
      </c>
      <c r="N956">
        <v>1.62</v>
      </c>
      <c r="O956">
        <v>1.4910000000000001</v>
      </c>
      <c r="P956">
        <v>19.393000000000001</v>
      </c>
      <c r="Q956">
        <v>1.8740000000000001</v>
      </c>
      <c r="R956">
        <v>1.216</v>
      </c>
      <c r="S956">
        <v>7.6470000000000002</v>
      </c>
      <c r="T956">
        <v>2.7170000000000001</v>
      </c>
      <c r="U956">
        <v>2.1669999999999998</v>
      </c>
      <c r="V956">
        <v>2.1509999999999998</v>
      </c>
      <c r="W956">
        <v>1.7809999999999999</v>
      </c>
      <c r="X956">
        <v>22.259</v>
      </c>
      <c r="Y956">
        <v>1.9650000000000001</v>
      </c>
      <c r="Z956">
        <v>1.462</v>
      </c>
      <c r="AA956">
        <v>5.9889999999999999</v>
      </c>
      <c r="AB956">
        <v>0.59299999999999997</v>
      </c>
      <c r="AC956">
        <v>0.41</v>
      </c>
      <c r="AD956">
        <v>0.10100000000000001</v>
      </c>
      <c r="AE956">
        <v>0.42299999999999999</v>
      </c>
      <c r="AF956">
        <v>0.43099999999999999</v>
      </c>
      <c r="AG956">
        <v>0.63</v>
      </c>
      <c r="AH956">
        <v>0.11799999999999999</v>
      </c>
      <c r="AI956">
        <v>0.26900000000000002</v>
      </c>
      <c r="AJ956" t="s">
        <v>182</v>
      </c>
      <c r="AK956" t="s">
        <v>182</v>
      </c>
      <c r="AL956" t="s">
        <v>182</v>
      </c>
      <c r="AM956" t="s">
        <v>182</v>
      </c>
      <c r="AN956" t="s">
        <v>182</v>
      </c>
      <c r="AO956" t="s">
        <v>182</v>
      </c>
      <c r="AP956" t="s">
        <v>182</v>
      </c>
      <c r="AQ956" t="s">
        <v>182</v>
      </c>
      <c r="AR956" t="s">
        <v>182</v>
      </c>
      <c r="AS956">
        <v>0.75</v>
      </c>
      <c r="AT956">
        <v>0.71</v>
      </c>
      <c r="AU956">
        <v>0.51</v>
      </c>
      <c r="AV956">
        <v>0.93</v>
      </c>
      <c r="AW956">
        <v>0.41</v>
      </c>
      <c r="AX956">
        <v>0.83</v>
      </c>
      <c r="AY956">
        <v>0.63</v>
      </c>
      <c r="AZ956">
        <v>0.81</v>
      </c>
      <c r="BA956">
        <v>0.84</v>
      </c>
      <c r="BB956" s="1">
        <v>15043905.359999999</v>
      </c>
      <c r="BC956">
        <v>633.35</v>
      </c>
      <c r="BD956">
        <v>830.03</v>
      </c>
      <c r="BE956">
        <v>116.37</v>
      </c>
      <c r="BF956">
        <v>41.4</v>
      </c>
      <c r="BG956">
        <v>109.53</v>
      </c>
      <c r="BH956">
        <v>683.78</v>
      </c>
      <c r="BI956">
        <v>837.87</v>
      </c>
      <c r="BJ956">
        <v>147.38</v>
      </c>
      <c r="BK956">
        <v>2</v>
      </c>
      <c r="BL956">
        <v>2</v>
      </c>
      <c r="BM956">
        <v>2</v>
      </c>
      <c r="BN956">
        <v>2</v>
      </c>
      <c r="BO956">
        <v>2</v>
      </c>
      <c r="BP956">
        <v>2</v>
      </c>
      <c r="BQ956">
        <v>2</v>
      </c>
      <c r="BR956">
        <v>2</v>
      </c>
      <c r="BS956">
        <v>2</v>
      </c>
      <c r="BT956">
        <v>78.287000000000006</v>
      </c>
      <c r="BU956">
        <v>73.774000000000001</v>
      </c>
      <c r="BV956">
        <v>79.114999999999995</v>
      </c>
      <c r="BW956">
        <v>77.718999999999994</v>
      </c>
      <c r="BX956">
        <v>85.102000000000004</v>
      </c>
      <c r="BY956">
        <v>78.873999999999995</v>
      </c>
      <c r="BZ956">
        <v>78.215000000000003</v>
      </c>
      <c r="CA956">
        <v>87.966999999999999</v>
      </c>
      <c r="CB956">
        <v>79.512</v>
      </c>
      <c r="CC956">
        <v>98.617000000000004</v>
      </c>
      <c r="CD956">
        <v>92.932000000000002</v>
      </c>
      <c r="CE956">
        <v>99.66</v>
      </c>
      <c r="CF956">
        <v>97.900999999999996</v>
      </c>
      <c r="CG956">
        <v>95.052000000000007</v>
      </c>
      <c r="CH956">
        <v>99.355999999999995</v>
      </c>
      <c r="CI956">
        <v>98.647999999999996</v>
      </c>
      <c r="CJ956">
        <v>98.251999999999995</v>
      </c>
      <c r="CK956">
        <v>100</v>
      </c>
      <c r="CL956" s="2">
        <v>349700000</v>
      </c>
      <c r="CM956" s="2">
        <v>768600000</v>
      </c>
      <c r="CN956" s="2">
        <v>1032000000</v>
      </c>
      <c r="CO956" s="2">
        <v>566600000</v>
      </c>
      <c r="CP956" s="2">
        <v>521400000</v>
      </c>
      <c r="CQ956" s="2">
        <v>6782000000</v>
      </c>
      <c r="CR956" s="2">
        <v>655500000</v>
      </c>
      <c r="CS956" s="2">
        <v>425200000</v>
      </c>
      <c r="CT956" s="2">
        <v>2674000000</v>
      </c>
      <c r="CU956" s="2">
        <v>15040000</v>
      </c>
      <c r="CV956" s="2">
        <v>40870000</v>
      </c>
      <c r="CW956" s="2">
        <v>32600000</v>
      </c>
      <c r="CX956" s="2">
        <v>32350000</v>
      </c>
      <c r="CY956" s="2">
        <v>26790000</v>
      </c>
      <c r="CZ956" s="2">
        <v>334900000</v>
      </c>
      <c r="DA956" s="2">
        <v>29560000</v>
      </c>
      <c r="DB956" s="2">
        <v>21990000</v>
      </c>
      <c r="DC956" s="2">
        <v>90100000</v>
      </c>
      <c r="DD956">
        <v>21.3</v>
      </c>
      <c r="DE956">
        <v>82.736999999999995</v>
      </c>
      <c r="DF956">
        <v>74.631</v>
      </c>
      <c r="DG956">
        <v>15.175000000000001</v>
      </c>
      <c r="DH956">
        <v>35.203000000000003</v>
      </c>
      <c r="DI956">
        <v>131.94900000000001</v>
      </c>
      <c r="DJ956">
        <v>72.965999999999994</v>
      </c>
      <c r="DK956">
        <v>0</v>
      </c>
      <c r="DL956">
        <v>76.95</v>
      </c>
      <c r="DM956">
        <v>10.363</v>
      </c>
      <c r="DN956">
        <v>85.545000000000002</v>
      </c>
      <c r="DO956">
        <v>42.509</v>
      </c>
      <c r="DP956">
        <v>45.146000000000001</v>
      </c>
      <c r="DQ956">
        <v>37.191000000000003</v>
      </c>
      <c r="DR956">
        <v>131.73099999999999</v>
      </c>
      <c r="DS956">
        <v>58.831000000000003</v>
      </c>
      <c r="DT956">
        <v>0</v>
      </c>
      <c r="DU956">
        <v>73.072000000000003</v>
      </c>
      <c r="DV956">
        <v>1</v>
      </c>
      <c r="DW956">
        <v>1</v>
      </c>
      <c r="DX956">
        <v>1</v>
      </c>
      <c r="DY956">
        <v>1</v>
      </c>
      <c r="DZ956">
        <v>1</v>
      </c>
      <c r="EA956">
        <v>1</v>
      </c>
      <c r="EB956">
        <v>1</v>
      </c>
      <c r="EC956">
        <v>0.78</v>
      </c>
      <c r="ED956">
        <v>1</v>
      </c>
      <c r="EE956">
        <v>2.198</v>
      </c>
      <c r="EF956">
        <v>2.952</v>
      </c>
      <c r="EG956">
        <v>1.62</v>
      </c>
      <c r="EH956">
        <v>1.4910000000000001</v>
      </c>
      <c r="EI956">
        <v>19.393000000000001</v>
      </c>
      <c r="EJ956">
        <v>1.8740000000000001</v>
      </c>
      <c r="EK956">
        <v>1.216</v>
      </c>
      <c r="EL956">
        <v>7.6470000000000002</v>
      </c>
      <c r="EM956">
        <v>2.7170000000000001</v>
      </c>
      <c r="EN956">
        <v>2.1669999999999998</v>
      </c>
      <c r="EO956">
        <v>2.1509999999999998</v>
      </c>
      <c r="EP956">
        <v>1.7809999999999999</v>
      </c>
      <c r="EQ956">
        <v>22.259</v>
      </c>
      <c r="ER956">
        <v>1.9650000000000001</v>
      </c>
      <c r="ES956">
        <v>1.462</v>
      </c>
      <c r="ET956">
        <v>5.9889999999999999</v>
      </c>
      <c r="FC956" s="2">
        <v>349700000</v>
      </c>
      <c r="FD956" s="2">
        <v>768600000</v>
      </c>
      <c r="FE956" s="2">
        <v>1032000000</v>
      </c>
      <c r="FF956" s="2">
        <v>566600000</v>
      </c>
      <c r="FG956" s="2">
        <v>521400000</v>
      </c>
      <c r="FH956" s="2">
        <v>6782000000</v>
      </c>
      <c r="FI956" s="2">
        <v>655500000</v>
      </c>
      <c r="FJ956" s="2">
        <v>425200000</v>
      </c>
      <c r="FK956" s="2">
        <v>2674000000</v>
      </c>
      <c r="FL956" s="2">
        <v>15040000</v>
      </c>
      <c r="FM956" s="2">
        <v>40870000</v>
      </c>
      <c r="FN956" s="2">
        <v>32600000</v>
      </c>
      <c r="FO956" s="2">
        <v>32350000</v>
      </c>
      <c r="FP956" s="2">
        <v>26790000</v>
      </c>
      <c r="FQ956" s="2">
        <v>334900000</v>
      </c>
      <c r="FR956" s="2">
        <v>29560000</v>
      </c>
      <c r="FS956" s="2">
        <v>21990000</v>
      </c>
      <c r="FT956" s="2">
        <v>90100000</v>
      </c>
    </row>
    <row r="957" spans="1:176" x14ac:dyDescent="0.2">
      <c r="A957">
        <v>0</v>
      </c>
      <c r="B957" t="s">
        <v>176</v>
      </c>
      <c r="C957" t="s">
        <v>1087</v>
      </c>
      <c r="D957" t="s">
        <v>429</v>
      </c>
      <c r="E957" t="s">
        <v>1088</v>
      </c>
      <c r="F957" s="3">
        <v>2.1666666666666665</v>
      </c>
      <c r="G957">
        <v>1</v>
      </c>
      <c r="H957">
        <v>862.7989</v>
      </c>
      <c r="I957" t="s">
        <v>1089</v>
      </c>
      <c r="J957" s="10">
        <v>30.587</v>
      </c>
      <c r="K957">
        <f>+[1]SampleID!NH4</f>
        <v>0</v>
      </c>
      <c r="L957">
        <v>0.64900000000000002</v>
      </c>
      <c r="M957">
        <v>2</v>
      </c>
      <c r="N957">
        <v>0.73199999999999998</v>
      </c>
      <c r="O957">
        <v>2.2170000000000001</v>
      </c>
      <c r="P957">
        <v>1.9550000000000001</v>
      </c>
      <c r="Q957">
        <v>0.47399999999999998</v>
      </c>
      <c r="R957">
        <v>2.1680000000000001</v>
      </c>
      <c r="S957">
        <v>2.5369999999999999</v>
      </c>
      <c r="T957">
        <v>1.17</v>
      </c>
      <c r="U957">
        <v>1.1100000000000001</v>
      </c>
      <c r="V957">
        <v>1.077</v>
      </c>
      <c r="W957">
        <v>1.7490000000000001</v>
      </c>
      <c r="X957">
        <v>1.9550000000000001</v>
      </c>
      <c r="Y957">
        <v>1.0629999999999999</v>
      </c>
      <c r="Z957">
        <v>5.22</v>
      </c>
      <c r="AA957">
        <v>1.379</v>
      </c>
      <c r="AB957">
        <v>0.11899999999999999</v>
      </c>
      <c r="AC957">
        <v>0.90700000000000003</v>
      </c>
      <c r="AD957">
        <v>0.19700000000000001</v>
      </c>
      <c r="AE957">
        <v>0.42699999999999999</v>
      </c>
      <c r="AF957">
        <v>0.80300000000000005</v>
      </c>
      <c r="AG957">
        <v>6.8000000000000005E-2</v>
      </c>
      <c r="AH957">
        <v>6.0000000000000001E-3</v>
      </c>
      <c r="AI957">
        <v>0.22600000000000001</v>
      </c>
      <c r="AJ957" t="s">
        <v>177</v>
      </c>
      <c r="AK957" t="s">
        <v>177</v>
      </c>
      <c r="AL957" t="s">
        <v>177</v>
      </c>
      <c r="AM957" t="s">
        <v>177</v>
      </c>
      <c r="AN957" t="s">
        <v>177</v>
      </c>
      <c r="AO957" t="s">
        <v>182</v>
      </c>
      <c r="AP957" t="s">
        <v>177</v>
      </c>
      <c r="AQ957" t="s">
        <v>177</v>
      </c>
      <c r="AR957" t="s">
        <v>177</v>
      </c>
      <c r="AS957">
        <v>0.45</v>
      </c>
      <c r="AT957">
        <v>0.64</v>
      </c>
      <c r="AU957">
        <v>0.46</v>
      </c>
      <c r="AV957">
        <v>0.87</v>
      </c>
      <c r="AW957">
        <v>0.89</v>
      </c>
      <c r="AX957">
        <v>0.83</v>
      </c>
      <c r="AY957">
        <v>0.51</v>
      </c>
      <c r="AZ957">
        <v>0.75</v>
      </c>
      <c r="BA957">
        <v>0.68</v>
      </c>
      <c r="BB957">
        <v>981.98</v>
      </c>
      <c r="BC957" s="1">
        <v>160407.17000000001</v>
      </c>
      <c r="BD957">
        <v>132.26</v>
      </c>
      <c r="BE957">
        <v>17.12</v>
      </c>
      <c r="BF957" s="1">
        <v>341902.15</v>
      </c>
      <c r="BG957">
        <v>1.85</v>
      </c>
      <c r="BH957">
        <v>2.72</v>
      </c>
      <c r="BI957">
        <v>1.1499999999999999</v>
      </c>
      <c r="BJ957" s="1">
        <v>335514.31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1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11.6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29.53</v>
      </c>
      <c r="CI957">
        <v>0</v>
      </c>
      <c r="CJ957">
        <v>0</v>
      </c>
      <c r="CK957">
        <v>0</v>
      </c>
      <c r="CL957" s="2">
        <v>5414000</v>
      </c>
      <c r="CM957" s="2">
        <v>3513000</v>
      </c>
      <c r="CN957" s="2">
        <v>10830000</v>
      </c>
      <c r="CO957" s="2">
        <v>3961000</v>
      </c>
      <c r="CP957" s="2">
        <v>12010000</v>
      </c>
      <c r="CQ957" s="2">
        <v>10590000</v>
      </c>
      <c r="CR957" s="2">
        <v>2567000</v>
      </c>
      <c r="CS957" s="2">
        <v>11740000</v>
      </c>
      <c r="CT957" s="2">
        <v>13730000</v>
      </c>
      <c r="CU957" s="2">
        <v>291000</v>
      </c>
      <c r="CV957" s="2">
        <v>340400</v>
      </c>
      <c r="CW957" s="2">
        <v>323000</v>
      </c>
      <c r="CX957" s="2">
        <v>313400</v>
      </c>
      <c r="CY957" s="2">
        <v>509000</v>
      </c>
      <c r="CZ957" s="2">
        <v>568900</v>
      </c>
      <c r="DA957" s="2">
        <v>309300</v>
      </c>
      <c r="DB957" s="2">
        <v>1519000</v>
      </c>
      <c r="DC957" s="2">
        <v>401200</v>
      </c>
      <c r="DD957">
        <v>15.942</v>
      </c>
      <c r="DE957">
        <v>13.645</v>
      </c>
      <c r="DF957">
        <v>133.96899999999999</v>
      </c>
      <c r="DG957">
        <v>8.7409999999999997</v>
      </c>
      <c r="DH957">
        <v>59.881999999999998</v>
      </c>
      <c r="DI957">
        <v>102.39400000000001</v>
      </c>
      <c r="DJ957">
        <v>39.493000000000002</v>
      </c>
      <c r="DK957">
        <v>0</v>
      </c>
      <c r="DL957">
        <v>43.314999999999998</v>
      </c>
      <c r="DM957">
        <v>18.844999999999999</v>
      </c>
      <c r="DN957">
        <v>65.576999999999998</v>
      </c>
      <c r="DO957">
        <v>51.848999999999997</v>
      </c>
      <c r="DP957">
        <v>2.0019999999999998</v>
      </c>
      <c r="DQ957">
        <v>36.313000000000002</v>
      </c>
      <c r="DR957">
        <v>43.350999999999999</v>
      </c>
      <c r="DS957">
        <v>51.543999999999997</v>
      </c>
      <c r="DT957">
        <v>0</v>
      </c>
      <c r="DU957">
        <v>26.071000000000002</v>
      </c>
      <c r="DV957">
        <v>1</v>
      </c>
      <c r="DW957">
        <v>0.79</v>
      </c>
      <c r="DX957">
        <v>1</v>
      </c>
      <c r="DY957">
        <v>1</v>
      </c>
      <c r="DZ957">
        <v>0.64</v>
      </c>
      <c r="EA957">
        <v>0.65</v>
      </c>
      <c r="EB957">
        <v>0.78</v>
      </c>
      <c r="EC957">
        <v>1</v>
      </c>
      <c r="ED957">
        <v>0.82</v>
      </c>
      <c r="EE957">
        <v>0.64900000000000002</v>
      </c>
      <c r="EF957">
        <v>2</v>
      </c>
      <c r="EG957">
        <v>0.73199999999999998</v>
      </c>
      <c r="EH957">
        <v>2.2170000000000001</v>
      </c>
      <c r="EI957">
        <v>1.9550000000000001</v>
      </c>
      <c r="EJ957">
        <v>0.47399999999999998</v>
      </c>
      <c r="EK957">
        <v>2.1680000000000001</v>
      </c>
      <c r="EL957">
        <v>2.5369999999999999</v>
      </c>
      <c r="EM957">
        <v>1.17</v>
      </c>
      <c r="EN957">
        <v>1.1100000000000001</v>
      </c>
      <c r="EO957">
        <v>1.077</v>
      </c>
      <c r="EP957">
        <v>1.7490000000000001</v>
      </c>
      <c r="EQ957">
        <v>1.9550000000000001</v>
      </c>
      <c r="ER957">
        <v>1.0629999999999999</v>
      </c>
      <c r="ES957">
        <v>5.22</v>
      </c>
      <c r="ET957">
        <v>1.379</v>
      </c>
      <c r="FC957" s="2">
        <v>5414000</v>
      </c>
      <c r="FD957" s="2">
        <v>3513000</v>
      </c>
      <c r="FE957" s="2">
        <v>10830000</v>
      </c>
      <c r="FF957" s="2">
        <v>3961000</v>
      </c>
      <c r="FG957" s="2">
        <v>12010000</v>
      </c>
      <c r="FH957" s="2">
        <v>10590000</v>
      </c>
      <c r="FI957" s="2">
        <v>2567000</v>
      </c>
      <c r="FJ957" s="2">
        <v>11740000</v>
      </c>
      <c r="FK957" s="2">
        <v>13730000</v>
      </c>
      <c r="FL957" s="2">
        <v>291000</v>
      </c>
      <c r="FM957" s="2">
        <v>340400</v>
      </c>
      <c r="FN957" s="2">
        <v>323000</v>
      </c>
      <c r="FO957" s="2">
        <v>313400</v>
      </c>
      <c r="FP957" s="2">
        <v>509000</v>
      </c>
      <c r="FQ957" s="2">
        <v>568900</v>
      </c>
      <c r="FR957" s="2">
        <v>309300</v>
      </c>
      <c r="FS957" s="2">
        <v>1519000</v>
      </c>
      <c r="FT957" s="2">
        <v>401200</v>
      </c>
    </row>
    <row r="958" spans="1:176" x14ac:dyDescent="0.2">
      <c r="A958">
        <v>0</v>
      </c>
      <c r="B958" t="s">
        <v>176</v>
      </c>
      <c r="C958" t="s">
        <v>1087</v>
      </c>
      <c r="D958" t="s">
        <v>429</v>
      </c>
      <c r="E958" t="s">
        <v>1088</v>
      </c>
      <c r="F958" s="3">
        <v>2.1666666666666665</v>
      </c>
      <c r="G958">
        <v>1</v>
      </c>
      <c r="H958">
        <v>862.7989</v>
      </c>
      <c r="I958" t="s">
        <v>1089</v>
      </c>
      <c r="J958" s="10">
        <v>31.402000000000001</v>
      </c>
      <c r="K958">
        <f>+[1]SampleID!NH4</f>
        <v>0</v>
      </c>
      <c r="L958">
        <v>0.52900000000000003</v>
      </c>
      <c r="M958">
        <v>0.748</v>
      </c>
      <c r="N958">
        <v>1.0089999999999999</v>
      </c>
      <c r="O958">
        <v>0.63900000000000001</v>
      </c>
      <c r="P958">
        <v>1.452</v>
      </c>
      <c r="Q958">
        <v>1.4430000000000001</v>
      </c>
      <c r="R958">
        <v>1.1519999999999999</v>
      </c>
      <c r="S958">
        <v>0.191</v>
      </c>
      <c r="T958">
        <v>0.81899999999999995</v>
      </c>
      <c r="U958">
        <v>1.3029999999999999</v>
      </c>
      <c r="V958">
        <v>1.454</v>
      </c>
      <c r="W958">
        <v>1.2290000000000001</v>
      </c>
      <c r="X958">
        <v>2.4590000000000001</v>
      </c>
      <c r="Y958">
        <v>2.1259999999999999</v>
      </c>
      <c r="Z958">
        <v>5.7809999999999997</v>
      </c>
      <c r="AA958">
        <v>0.97499999999999998</v>
      </c>
      <c r="AB958">
        <v>0.77400000000000002</v>
      </c>
      <c r="AC958">
        <v>0.92500000000000004</v>
      </c>
      <c r="AD958">
        <v>0.74399999999999999</v>
      </c>
      <c r="AE958">
        <v>0.67600000000000005</v>
      </c>
      <c r="AF958">
        <v>0.77800000000000002</v>
      </c>
      <c r="AG958">
        <v>0.754</v>
      </c>
      <c r="AH958">
        <v>0.30099999999999999</v>
      </c>
      <c r="AI958">
        <v>0.40500000000000003</v>
      </c>
      <c r="AJ958" t="s">
        <v>177</v>
      </c>
      <c r="AK958" t="s">
        <v>177</v>
      </c>
      <c r="AL958" t="s">
        <v>177</v>
      </c>
      <c r="AM958" t="s">
        <v>177</v>
      </c>
      <c r="AN958" t="s">
        <v>177</v>
      </c>
      <c r="AO958" t="s">
        <v>182</v>
      </c>
      <c r="AP958" t="s">
        <v>177</v>
      </c>
      <c r="AQ958" t="s">
        <v>177</v>
      </c>
      <c r="AR958" t="s">
        <v>177</v>
      </c>
      <c r="AS958">
        <v>0.46</v>
      </c>
      <c r="AT958">
        <v>0.97</v>
      </c>
      <c r="AU958">
        <v>0.98</v>
      </c>
      <c r="AV958">
        <v>0.96</v>
      </c>
      <c r="AW958">
        <v>0.43</v>
      </c>
      <c r="AX958">
        <v>0.6</v>
      </c>
      <c r="AY958">
        <v>0.82799999999999996</v>
      </c>
      <c r="AZ958">
        <v>0.93</v>
      </c>
      <c r="BA958">
        <v>0.71</v>
      </c>
      <c r="BB958">
        <v>3.59</v>
      </c>
      <c r="BC958">
        <v>4.7</v>
      </c>
      <c r="BD958">
        <v>1.97</v>
      </c>
      <c r="BE958">
        <v>1.32</v>
      </c>
      <c r="BF958">
        <v>1.1299999999999999</v>
      </c>
      <c r="BG958">
        <v>1.05</v>
      </c>
      <c r="BH958">
        <v>2.3849999999999998</v>
      </c>
      <c r="BI958">
        <v>1.25</v>
      </c>
      <c r="BJ958">
        <v>2.2200000000000002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1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32.374000000000002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54.938000000000002</v>
      </c>
      <c r="CI958">
        <v>0</v>
      </c>
      <c r="CJ958">
        <v>0</v>
      </c>
      <c r="CK958">
        <v>0</v>
      </c>
      <c r="CL958" s="2">
        <v>6122000</v>
      </c>
      <c r="CM958" s="2">
        <v>3238000</v>
      </c>
      <c r="CN958" s="2">
        <v>4578000</v>
      </c>
      <c r="CO958" s="2">
        <v>6178000</v>
      </c>
      <c r="CP958" s="2">
        <v>3912000</v>
      </c>
      <c r="CQ958" s="2">
        <v>8889000</v>
      </c>
      <c r="CR958" s="2">
        <v>8832000</v>
      </c>
      <c r="CS958" s="2">
        <v>7050000</v>
      </c>
      <c r="CT958" s="2">
        <v>1168000</v>
      </c>
      <c r="CU958" s="2">
        <v>293100</v>
      </c>
      <c r="CV958" s="2">
        <v>240100</v>
      </c>
      <c r="CW958" s="2">
        <v>381900</v>
      </c>
      <c r="CX958" s="2">
        <v>426300</v>
      </c>
      <c r="CY958" s="2">
        <v>360200</v>
      </c>
      <c r="CZ958" s="2">
        <v>720700</v>
      </c>
      <c r="DA958" s="2">
        <v>623100</v>
      </c>
      <c r="DB958" s="2">
        <v>1695000</v>
      </c>
      <c r="DC958" s="2">
        <v>285700</v>
      </c>
      <c r="DD958">
        <v>93.501000000000005</v>
      </c>
      <c r="DE958">
        <v>17.759</v>
      </c>
      <c r="DF958">
        <v>22.291</v>
      </c>
      <c r="DG958">
        <v>42.756</v>
      </c>
      <c r="DH958">
        <v>103.56699999999999</v>
      </c>
      <c r="DI958">
        <v>103.73399999999999</v>
      </c>
      <c r="DJ958">
        <v>96.76</v>
      </c>
      <c r="DK958">
        <v>0</v>
      </c>
      <c r="DL958">
        <v>4.2469999999999999</v>
      </c>
      <c r="DM958">
        <v>6.173</v>
      </c>
      <c r="DN958">
        <v>37.520000000000003</v>
      </c>
      <c r="DO958">
        <v>46.139000000000003</v>
      </c>
      <c r="DP958">
        <v>59.137999999999998</v>
      </c>
      <c r="DQ958">
        <v>48.185000000000002</v>
      </c>
      <c r="DR958">
        <v>90.718000000000004</v>
      </c>
      <c r="DS958">
        <v>58.902999999999999</v>
      </c>
      <c r="DT958">
        <v>0</v>
      </c>
      <c r="DU958">
        <v>21.561</v>
      </c>
      <c r="DV958">
        <v>1</v>
      </c>
      <c r="DW958">
        <v>0.67</v>
      </c>
      <c r="DX958">
        <v>0.82</v>
      </c>
      <c r="DY958">
        <v>0.77</v>
      </c>
      <c r="DZ958">
        <v>0.66</v>
      </c>
      <c r="EA958">
        <v>0.68</v>
      </c>
      <c r="EB958">
        <v>1</v>
      </c>
      <c r="EC958">
        <v>1</v>
      </c>
      <c r="ED958">
        <v>1</v>
      </c>
      <c r="EE958">
        <v>0.52900000000000003</v>
      </c>
      <c r="EF958">
        <v>0.748</v>
      </c>
      <c r="EG958">
        <v>1.0089999999999999</v>
      </c>
      <c r="EH958">
        <v>0.63900000000000001</v>
      </c>
      <c r="EI958">
        <v>1.452</v>
      </c>
      <c r="EJ958">
        <v>1.4430000000000001</v>
      </c>
      <c r="EK958">
        <v>1.1519999999999999</v>
      </c>
      <c r="EL958">
        <v>0.191</v>
      </c>
      <c r="EM958">
        <v>0.81899999999999995</v>
      </c>
      <c r="EN958">
        <v>1.3029999999999999</v>
      </c>
      <c r="EO958">
        <v>1.454</v>
      </c>
      <c r="EP958">
        <v>1.2290000000000001</v>
      </c>
      <c r="EQ958">
        <v>2.4590000000000001</v>
      </c>
      <c r="ER958">
        <v>2.1259999999999999</v>
      </c>
      <c r="ES958">
        <v>5.7809999999999997</v>
      </c>
      <c r="ET958">
        <v>0.97499999999999998</v>
      </c>
      <c r="FC958" s="2">
        <v>6122000</v>
      </c>
      <c r="FD958" s="2">
        <v>3238000</v>
      </c>
      <c r="FE958" s="2">
        <v>4578000</v>
      </c>
      <c r="FF958" s="2">
        <v>6178000</v>
      </c>
      <c r="FG958" s="2">
        <v>3912000</v>
      </c>
      <c r="FH958" s="2">
        <v>8889000</v>
      </c>
      <c r="FI958" s="2">
        <v>8832000</v>
      </c>
      <c r="FJ958" s="2">
        <v>7050000</v>
      </c>
      <c r="FK958" s="2">
        <v>1168000</v>
      </c>
      <c r="FL958" s="2">
        <v>293100</v>
      </c>
      <c r="FM958" s="2">
        <v>240100</v>
      </c>
      <c r="FN958" s="2">
        <v>381900</v>
      </c>
      <c r="FO958" s="2">
        <v>426300</v>
      </c>
      <c r="FP958" s="2">
        <v>360200</v>
      </c>
      <c r="FQ958" s="2">
        <v>720700</v>
      </c>
      <c r="FR958" s="2">
        <v>623100</v>
      </c>
      <c r="FS958" s="2">
        <v>1695000</v>
      </c>
      <c r="FT958" s="2">
        <v>285700</v>
      </c>
    </row>
    <row r="959" spans="1:176" x14ac:dyDescent="0.2">
      <c r="A959">
        <v>0</v>
      </c>
      <c r="B959" t="s">
        <v>176</v>
      </c>
      <c r="C959" t="s">
        <v>1087</v>
      </c>
      <c r="D959" t="s">
        <v>429</v>
      </c>
      <c r="E959" t="s">
        <v>1088</v>
      </c>
      <c r="F959" s="3">
        <v>2.1666666666666665</v>
      </c>
      <c r="G959">
        <v>2</v>
      </c>
      <c r="H959">
        <v>862.7989</v>
      </c>
      <c r="I959" t="s">
        <v>1089</v>
      </c>
      <c r="J959" s="10">
        <v>32.962000000000003</v>
      </c>
      <c r="K959">
        <f>+[1]SampleID!NH4</f>
        <v>0</v>
      </c>
      <c r="L959">
        <v>1.48</v>
      </c>
      <c r="M959">
        <v>1.871</v>
      </c>
      <c r="N959">
        <v>1.19</v>
      </c>
      <c r="O959">
        <v>1.3340000000000001</v>
      </c>
      <c r="P959">
        <v>37.649000000000001</v>
      </c>
      <c r="Q959">
        <v>3.73</v>
      </c>
      <c r="R959">
        <v>0.20599999999999999</v>
      </c>
      <c r="S959">
        <v>0.31</v>
      </c>
      <c r="T959">
        <v>0.98799999999999999</v>
      </c>
      <c r="U959">
        <v>1.492</v>
      </c>
      <c r="V959">
        <v>0.95399999999999996</v>
      </c>
      <c r="W959">
        <v>1.405</v>
      </c>
      <c r="X959">
        <v>36.713000000000001</v>
      </c>
      <c r="Y959">
        <v>3.2869999999999999</v>
      </c>
      <c r="Z959">
        <v>0.96699999999999997</v>
      </c>
      <c r="AA959">
        <v>1.9079999999999999</v>
      </c>
      <c r="AB959">
        <v>0.82399999999999995</v>
      </c>
      <c r="AC959">
        <v>0.13100000000000001</v>
      </c>
      <c r="AD959">
        <v>0.32700000000000001</v>
      </c>
      <c r="AE959">
        <v>0.85</v>
      </c>
      <c r="AF959">
        <v>0.42799999999999999</v>
      </c>
      <c r="AG959">
        <v>0.46600000000000003</v>
      </c>
      <c r="AH959">
        <v>0.46</v>
      </c>
      <c r="AI959">
        <v>0.439</v>
      </c>
      <c r="AJ959" t="s">
        <v>177</v>
      </c>
      <c r="AK959" t="s">
        <v>177</v>
      </c>
      <c r="AL959" t="s">
        <v>177</v>
      </c>
      <c r="AM959" t="s">
        <v>177</v>
      </c>
      <c r="AN959" t="s">
        <v>182</v>
      </c>
      <c r="AO959" t="s">
        <v>182</v>
      </c>
      <c r="AP959" t="s">
        <v>177</v>
      </c>
      <c r="AQ959" t="s">
        <v>182</v>
      </c>
      <c r="AR959" t="s">
        <v>182</v>
      </c>
      <c r="AS959">
        <v>0</v>
      </c>
      <c r="AT959">
        <v>0.64900000000000002</v>
      </c>
      <c r="AU959">
        <v>0.73</v>
      </c>
      <c r="AV959">
        <v>0.89800000000000002</v>
      </c>
      <c r="AW959">
        <v>0.86599999999999999</v>
      </c>
      <c r="AX959">
        <v>0.54</v>
      </c>
      <c r="AY959">
        <v>0.94099999999999995</v>
      </c>
      <c r="AZ959">
        <v>0.53</v>
      </c>
      <c r="BA959">
        <v>0.65</v>
      </c>
      <c r="BB959">
        <v>9.657</v>
      </c>
      <c r="BC959">
        <v>11.163</v>
      </c>
      <c r="BD959">
        <v>5.43</v>
      </c>
      <c r="BE959">
        <v>10.996</v>
      </c>
      <c r="BF959">
        <v>15.641999999999999</v>
      </c>
      <c r="BG959">
        <v>134.63999999999999</v>
      </c>
      <c r="BH959">
        <v>21.236999999999998</v>
      </c>
      <c r="BI959">
        <v>1.07</v>
      </c>
      <c r="BJ959">
        <v>1.83</v>
      </c>
      <c r="BK959">
        <v>0</v>
      </c>
      <c r="BL959">
        <v>0</v>
      </c>
      <c r="BM959">
        <v>0</v>
      </c>
      <c r="BN959">
        <v>0</v>
      </c>
      <c r="BO959">
        <v>1</v>
      </c>
      <c r="BP959">
        <v>2</v>
      </c>
      <c r="BQ959">
        <v>0</v>
      </c>
      <c r="BR959">
        <v>2</v>
      </c>
      <c r="BS959">
        <v>1</v>
      </c>
      <c r="BT959">
        <v>0</v>
      </c>
      <c r="BU959">
        <v>0</v>
      </c>
      <c r="BV959">
        <v>0</v>
      </c>
      <c r="BW959">
        <v>0</v>
      </c>
      <c r="BX959">
        <v>39.720999999999997</v>
      </c>
      <c r="BY959">
        <v>62.52</v>
      </c>
      <c r="BZ959">
        <v>0</v>
      </c>
      <c r="CA959">
        <v>34.862000000000002</v>
      </c>
      <c r="CB959">
        <v>76.394999999999996</v>
      </c>
      <c r="CC959">
        <v>0</v>
      </c>
      <c r="CD959">
        <v>0</v>
      </c>
      <c r="CE959">
        <v>0</v>
      </c>
      <c r="CF959">
        <v>0</v>
      </c>
      <c r="CG959">
        <v>67.185000000000002</v>
      </c>
      <c r="CH959">
        <v>78.852000000000004</v>
      </c>
      <c r="CI959">
        <v>0</v>
      </c>
      <c r="CJ959">
        <v>59.161000000000001</v>
      </c>
      <c r="CK959">
        <v>85.233000000000004</v>
      </c>
      <c r="CL959" s="2">
        <v>87070000</v>
      </c>
      <c r="CM959" s="2">
        <v>128900000</v>
      </c>
      <c r="CN959" s="2">
        <v>162900000</v>
      </c>
      <c r="CO959" s="2">
        <v>103600000</v>
      </c>
      <c r="CP959" s="2">
        <v>116200000</v>
      </c>
      <c r="CQ959" s="2">
        <v>3278000000</v>
      </c>
      <c r="CR959" s="2">
        <v>324800000</v>
      </c>
      <c r="CS959" s="2">
        <v>17900000</v>
      </c>
      <c r="CT959" s="2">
        <v>27010000</v>
      </c>
      <c r="CU959" s="2">
        <v>4486000</v>
      </c>
      <c r="CV959" s="2">
        <v>4433000</v>
      </c>
      <c r="CW959" s="2">
        <v>6695000</v>
      </c>
      <c r="CX959" s="2">
        <v>4281000</v>
      </c>
      <c r="CY959" s="2">
        <v>6302000</v>
      </c>
      <c r="CZ959" s="2">
        <v>164700000</v>
      </c>
      <c r="DA959" s="2">
        <v>14740000</v>
      </c>
      <c r="DB959" s="2">
        <v>4340000</v>
      </c>
      <c r="DC959" s="2">
        <v>8561000</v>
      </c>
      <c r="DD959">
        <v>100.85299999999999</v>
      </c>
      <c r="DE959">
        <v>124.149</v>
      </c>
      <c r="DF959">
        <v>14.157999999999999</v>
      </c>
      <c r="DG959">
        <v>8.1530000000000005</v>
      </c>
      <c r="DH959">
        <v>113.697</v>
      </c>
      <c r="DI959">
        <v>138.84899999999999</v>
      </c>
      <c r="DJ959">
        <v>110.60899999999999</v>
      </c>
      <c r="DK959">
        <v>0</v>
      </c>
      <c r="DL959">
        <v>133.05799999999999</v>
      </c>
      <c r="DM959">
        <v>92.491</v>
      </c>
      <c r="DN959">
        <v>115.279</v>
      </c>
      <c r="DO959">
        <v>32.008000000000003</v>
      </c>
      <c r="DP959">
        <v>3.5409999999999999</v>
      </c>
      <c r="DQ959">
        <v>56.436999999999998</v>
      </c>
      <c r="DR959">
        <v>138.929</v>
      </c>
      <c r="DS959">
        <v>106.37</v>
      </c>
      <c r="DT959">
        <v>0</v>
      </c>
      <c r="DU959">
        <v>131.364</v>
      </c>
      <c r="DV959">
        <v>1</v>
      </c>
      <c r="DW959">
        <v>1</v>
      </c>
      <c r="DX959">
        <v>0.83</v>
      </c>
      <c r="DY959">
        <v>1</v>
      </c>
      <c r="DZ959">
        <v>1</v>
      </c>
      <c r="EA959">
        <v>1</v>
      </c>
      <c r="EB959">
        <v>1</v>
      </c>
      <c r="EC959">
        <v>1</v>
      </c>
      <c r="ED959">
        <v>1</v>
      </c>
      <c r="EE959">
        <v>1.48</v>
      </c>
      <c r="EF959">
        <v>1.871</v>
      </c>
      <c r="EG959">
        <v>1.19</v>
      </c>
      <c r="EH959">
        <v>1.3340000000000001</v>
      </c>
      <c r="EI959">
        <v>37.649000000000001</v>
      </c>
      <c r="EJ959">
        <v>3.73</v>
      </c>
      <c r="EK959">
        <v>0.20599999999999999</v>
      </c>
      <c r="EL959">
        <v>0.31</v>
      </c>
      <c r="EM959">
        <v>0.98799999999999999</v>
      </c>
      <c r="EN959">
        <v>1.492</v>
      </c>
      <c r="EO959">
        <v>0.95399999999999996</v>
      </c>
      <c r="EP959">
        <v>1.405</v>
      </c>
      <c r="EQ959">
        <v>36.713000000000001</v>
      </c>
      <c r="ER959">
        <v>3.2869999999999999</v>
      </c>
      <c r="ES959">
        <v>0.96699999999999997</v>
      </c>
      <c r="ET959">
        <v>1.9079999999999999</v>
      </c>
      <c r="FC959" s="2">
        <v>87070000</v>
      </c>
      <c r="FD959" s="2">
        <v>128900000</v>
      </c>
      <c r="FE959" s="2">
        <v>162900000</v>
      </c>
      <c r="FF959" s="2">
        <v>103600000</v>
      </c>
      <c r="FG959" s="2">
        <v>116200000</v>
      </c>
      <c r="FH959" s="2">
        <v>3278000000</v>
      </c>
      <c r="FI959" s="2">
        <v>324800000</v>
      </c>
      <c r="FJ959" s="2">
        <v>17900000</v>
      </c>
      <c r="FK959" s="2">
        <v>27010000</v>
      </c>
      <c r="FL959" s="2">
        <v>4486000</v>
      </c>
      <c r="FM959" s="2">
        <v>4433000</v>
      </c>
      <c r="FN959" s="2">
        <v>6695000</v>
      </c>
      <c r="FO959" s="2">
        <v>4281000</v>
      </c>
      <c r="FP959" s="2">
        <v>6302000</v>
      </c>
      <c r="FQ959" s="2">
        <v>164700000</v>
      </c>
      <c r="FR959" s="2">
        <v>14740000</v>
      </c>
      <c r="FS959" s="2">
        <v>4340000</v>
      </c>
      <c r="FT959" s="2">
        <v>8561000</v>
      </c>
    </row>
    <row r="960" spans="1:176" x14ac:dyDescent="0.2">
      <c r="A960">
        <v>0</v>
      </c>
      <c r="B960" t="s">
        <v>176</v>
      </c>
      <c r="C960" t="s">
        <v>1087</v>
      </c>
      <c r="D960" t="s">
        <v>429</v>
      </c>
      <c r="E960" t="s">
        <v>1088</v>
      </c>
      <c r="F960" s="3">
        <v>2.1666666666666665</v>
      </c>
      <c r="G960">
        <v>2</v>
      </c>
      <c r="H960">
        <v>862.7989</v>
      </c>
      <c r="I960" t="s">
        <v>1089</v>
      </c>
      <c r="J960" s="10">
        <v>34.106999999999999</v>
      </c>
      <c r="K960">
        <f>+[1]SampleID!NH4</f>
        <v>0</v>
      </c>
      <c r="L960">
        <v>0.747</v>
      </c>
      <c r="M960">
        <v>0.69699999999999995</v>
      </c>
      <c r="N960">
        <v>1.343</v>
      </c>
      <c r="O960">
        <v>1.077</v>
      </c>
      <c r="P960">
        <v>4.375</v>
      </c>
      <c r="Q960">
        <v>0.59399999999999997</v>
      </c>
      <c r="R960">
        <v>0.11799999999999999</v>
      </c>
      <c r="S960">
        <v>2.04</v>
      </c>
      <c r="T960">
        <v>0.73799999999999999</v>
      </c>
      <c r="U960">
        <v>0.59799999999999998</v>
      </c>
      <c r="V960">
        <v>1.512</v>
      </c>
      <c r="W960">
        <v>1.0900000000000001</v>
      </c>
      <c r="X960">
        <v>4.9589999999999996</v>
      </c>
      <c r="Y960">
        <v>0.68799999999999994</v>
      </c>
      <c r="Z960">
        <v>0.34499999999999997</v>
      </c>
      <c r="AA960">
        <v>1.7649999999999999</v>
      </c>
      <c r="AB960">
        <v>0.76500000000000001</v>
      </c>
      <c r="AC960">
        <v>0.94699999999999995</v>
      </c>
      <c r="AD960">
        <v>0.26400000000000001</v>
      </c>
      <c r="AE960">
        <v>0.64</v>
      </c>
      <c r="AF960">
        <v>0.44800000000000001</v>
      </c>
      <c r="AG960">
        <v>0.998</v>
      </c>
      <c r="AH960">
        <v>0.40699999999999997</v>
      </c>
      <c r="AI960">
        <v>0.53900000000000003</v>
      </c>
      <c r="AJ960" t="s">
        <v>182</v>
      </c>
      <c r="AK960" t="s">
        <v>182</v>
      </c>
      <c r="AL960" t="s">
        <v>182</v>
      </c>
      <c r="AM960" t="s">
        <v>182</v>
      </c>
      <c r="AN960" t="s">
        <v>182</v>
      </c>
      <c r="AO960" t="s">
        <v>182</v>
      </c>
      <c r="AP960" t="s">
        <v>182</v>
      </c>
      <c r="AQ960" t="s">
        <v>182</v>
      </c>
      <c r="AR960" t="s">
        <v>182</v>
      </c>
      <c r="AS960">
        <v>1</v>
      </c>
      <c r="AT960">
        <v>0.78</v>
      </c>
      <c r="AU960">
        <v>0.85</v>
      </c>
      <c r="AV960">
        <v>0.82</v>
      </c>
      <c r="AW960">
        <v>0.51</v>
      </c>
      <c r="AX960">
        <v>0.64</v>
      </c>
      <c r="AY960">
        <v>0.79</v>
      </c>
      <c r="AZ960">
        <v>0.98</v>
      </c>
      <c r="BA960">
        <v>0.83</v>
      </c>
      <c r="BB960">
        <v>89.44</v>
      </c>
      <c r="BC960">
        <v>92.21</v>
      </c>
      <c r="BD960">
        <v>171.29</v>
      </c>
      <c r="BE960">
        <v>99.17</v>
      </c>
      <c r="BF960">
        <v>59.85</v>
      </c>
      <c r="BG960">
        <v>74.900000000000006</v>
      </c>
      <c r="BH960">
        <v>56.93</v>
      </c>
      <c r="BI960">
        <v>1.86</v>
      </c>
      <c r="BJ960">
        <v>120.48</v>
      </c>
      <c r="BK960">
        <v>2</v>
      </c>
      <c r="BL960">
        <v>2</v>
      </c>
      <c r="BM960">
        <v>2</v>
      </c>
      <c r="BN960">
        <v>2</v>
      </c>
      <c r="BO960">
        <v>2</v>
      </c>
      <c r="BP960">
        <v>2</v>
      </c>
      <c r="BQ960">
        <v>2</v>
      </c>
      <c r="BR960">
        <v>2</v>
      </c>
      <c r="BS960">
        <v>2</v>
      </c>
      <c r="BT960">
        <v>77.186000000000007</v>
      </c>
      <c r="BU960">
        <v>82.742000000000004</v>
      </c>
      <c r="BV960">
        <v>80.801000000000002</v>
      </c>
      <c r="BW960">
        <v>78.988</v>
      </c>
      <c r="BX960">
        <v>78.027000000000001</v>
      </c>
      <c r="BY960">
        <v>77.364000000000004</v>
      </c>
      <c r="BZ960">
        <v>77.361000000000004</v>
      </c>
      <c r="CA960">
        <v>71.263999999999996</v>
      </c>
      <c r="CB960">
        <v>82.82</v>
      </c>
      <c r="CC960">
        <v>97.075000000000003</v>
      </c>
      <c r="CD960">
        <v>92.313999999999993</v>
      </c>
      <c r="CE960">
        <v>90.149000000000001</v>
      </c>
      <c r="CF960">
        <v>99.622</v>
      </c>
      <c r="CG960">
        <v>98.287999999999997</v>
      </c>
      <c r="CH960">
        <v>97.573999999999998</v>
      </c>
      <c r="CI960">
        <v>97.415000000000006</v>
      </c>
      <c r="CJ960">
        <v>89.77</v>
      </c>
      <c r="CK960">
        <v>92.503</v>
      </c>
      <c r="CL960" s="2">
        <v>516500000</v>
      </c>
      <c r="CM960" s="2">
        <v>386100000</v>
      </c>
      <c r="CN960" s="2">
        <v>359900000</v>
      </c>
      <c r="CO960" s="2">
        <v>693500000</v>
      </c>
      <c r="CP960" s="2">
        <v>556400000</v>
      </c>
      <c r="CQ960" s="2">
        <v>2260000000</v>
      </c>
      <c r="CR960" s="2">
        <v>306900000</v>
      </c>
      <c r="CS960" s="2">
        <v>60940000</v>
      </c>
      <c r="CT960" s="2">
        <v>1054000000</v>
      </c>
      <c r="CU960" s="2">
        <v>25880000</v>
      </c>
      <c r="CV960" s="2">
        <v>19110000</v>
      </c>
      <c r="CW960" s="2">
        <v>15470000</v>
      </c>
      <c r="CX960" s="2">
        <v>39130000</v>
      </c>
      <c r="CY960" s="2">
        <v>28200000</v>
      </c>
      <c r="CZ960" s="2">
        <v>128300000</v>
      </c>
      <c r="DA960" s="2">
        <v>17790000</v>
      </c>
      <c r="DB960" s="2">
        <v>8934000</v>
      </c>
      <c r="DC960" s="2">
        <v>45690000</v>
      </c>
      <c r="DD960">
        <v>107.509</v>
      </c>
      <c r="DE960">
        <v>6.1079999999999997</v>
      </c>
      <c r="DF960">
        <v>22.471</v>
      </c>
      <c r="DG960">
        <v>10.75</v>
      </c>
      <c r="DH960">
        <v>40.518999999999998</v>
      </c>
      <c r="DI960">
        <v>112.91</v>
      </c>
      <c r="DJ960">
        <v>6.8010000000000002</v>
      </c>
      <c r="DK960">
        <v>0</v>
      </c>
      <c r="DL960">
        <v>91.658000000000001</v>
      </c>
      <c r="DM960">
        <v>69.852000000000004</v>
      </c>
      <c r="DN960">
        <v>23.663</v>
      </c>
      <c r="DO960">
        <v>13.167</v>
      </c>
      <c r="DP960">
        <v>59.872999999999998</v>
      </c>
      <c r="DQ960">
        <v>82.715000000000003</v>
      </c>
      <c r="DR960">
        <v>128.20099999999999</v>
      </c>
      <c r="DS960">
        <v>39.493000000000002</v>
      </c>
      <c r="DT960">
        <v>0</v>
      </c>
      <c r="DU960">
        <v>23.82</v>
      </c>
      <c r="DV960">
        <v>1</v>
      </c>
      <c r="DW960">
        <v>1</v>
      </c>
      <c r="DX960">
        <v>0.85</v>
      </c>
      <c r="DY960">
        <v>1</v>
      </c>
      <c r="DZ960">
        <v>1</v>
      </c>
      <c r="EA960">
        <v>1</v>
      </c>
      <c r="EB960">
        <v>1</v>
      </c>
      <c r="EC960">
        <v>1</v>
      </c>
      <c r="ED960">
        <v>1</v>
      </c>
      <c r="EE960">
        <v>0.747</v>
      </c>
      <c r="EF960">
        <v>0.69699999999999995</v>
      </c>
      <c r="EG960">
        <v>1.343</v>
      </c>
      <c r="EH960">
        <v>1.077</v>
      </c>
      <c r="EI960">
        <v>4.375</v>
      </c>
      <c r="EJ960">
        <v>0.59399999999999997</v>
      </c>
      <c r="EK960">
        <v>0.11799999999999999</v>
      </c>
      <c r="EL960">
        <v>2.04</v>
      </c>
      <c r="EM960">
        <v>0.73799999999999999</v>
      </c>
      <c r="EN960">
        <v>0.59799999999999998</v>
      </c>
      <c r="EO960">
        <v>1.512</v>
      </c>
      <c r="EP960">
        <v>1.0900000000000001</v>
      </c>
      <c r="EQ960">
        <v>4.9589999999999996</v>
      </c>
      <c r="ER960">
        <v>0.68799999999999994</v>
      </c>
      <c r="ES960">
        <v>0.34499999999999997</v>
      </c>
      <c r="ET960">
        <v>1.7649999999999999</v>
      </c>
      <c r="FC960" s="2">
        <v>516500000</v>
      </c>
      <c r="FD960" s="2">
        <v>386100000</v>
      </c>
      <c r="FE960" s="2">
        <v>359900000</v>
      </c>
      <c r="FF960" s="2">
        <v>693500000</v>
      </c>
      <c r="FG960" s="2">
        <v>556400000</v>
      </c>
      <c r="FH960" s="2">
        <v>2260000000</v>
      </c>
      <c r="FI960" s="2">
        <v>306900000</v>
      </c>
      <c r="FJ960" s="2">
        <v>60940000</v>
      </c>
      <c r="FK960" s="2">
        <v>1054000000</v>
      </c>
      <c r="FL960" s="2">
        <v>25880000</v>
      </c>
      <c r="FM960" s="2">
        <v>19110000</v>
      </c>
      <c r="FN960" s="2">
        <v>15470000</v>
      </c>
      <c r="FO960" s="2">
        <v>39130000</v>
      </c>
      <c r="FP960" s="2">
        <v>28200000</v>
      </c>
      <c r="FQ960" s="2">
        <v>128300000</v>
      </c>
      <c r="FR960" s="2">
        <v>17790000</v>
      </c>
      <c r="FS960" s="2">
        <v>8934000</v>
      </c>
      <c r="FT960" s="2">
        <v>45690000</v>
      </c>
    </row>
    <row r="961" spans="1:176" x14ac:dyDescent="0.2">
      <c r="A961">
        <v>0</v>
      </c>
      <c r="B961" t="s">
        <v>176</v>
      </c>
      <c r="C961" t="s">
        <v>1057</v>
      </c>
      <c r="D961" t="s">
        <v>429</v>
      </c>
      <c r="E961" t="s">
        <v>1058</v>
      </c>
      <c r="F961" s="3">
        <v>2.1673611111111111</v>
      </c>
      <c r="G961">
        <v>2</v>
      </c>
      <c r="H961">
        <v>860.78330000000005</v>
      </c>
      <c r="I961" t="s">
        <v>1059</v>
      </c>
      <c r="J961" s="10">
        <v>33.149000000000001</v>
      </c>
      <c r="K961">
        <f>+[1]SampleID!NH4</f>
        <v>0</v>
      </c>
      <c r="L961">
        <v>2.1269999999999998</v>
      </c>
      <c r="M961">
        <v>14.625</v>
      </c>
      <c r="N961">
        <v>1.9179999999999999</v>
      </c>
      <c r="O961">
        <v>2.5449999999999999</v>
      </c>
      <c r="P961">
        <v>54.036000000000001</v>
      </c>
      <c r="Q961">
        <v>5.633</v>
      </c>
      <c r="R961">
        <v>1.9339999999999999</v>
      </c>
      <c r="S961">
        <v>4.1100000000000003</v>
      </c>
      <c r="T961">
        <v>1.3089999999999999</v>
      </c>
      <c r="U961">
        <v>11.680999999999999</v>
      </c>
      <c r="V961">
        <v>2.2360000000000002</v>
      </c>
      <c r="W961">
        <v>3.0270000000000001</v>
      </c>
      <c r="X961">
        <v>58.137999999999998</v>
      </c>
      <c r="Y961">
        <v>2.4119999999999999</v>
      </c>
      <c r="Z961">
        <v>0.56399999999999995</v>
      </c>
      <c r="AA961">
        <v>2.7429999999999999</v>
      </c>
      <c r="AB961">
        <v>0.70399999999999996</v>
      </c>
      <c r="AC961">
        <v>0.27300000000000002</v>
      </c>
      <c r="AD961">
        <v>0.57399999999999995</v>
      </c>
      <c r="AE961">
        <v>0.48599999999999999</v>
      </c>
      <c r="AF961">
        <v>0.42899999999999999</v>
      </c>
      <c r="AG961">
        <v>0.374</v>
      </c>
      <c r="AH961">
        <v>5.2999999999999999E-2</v>
      </c>
      <c r="AI961">
        <v>0.44600000000000001</v>
      </c>
      <c r="AJ961" t="s">
        <v>182</v>
      </c>
      <c r="AK961" t="s">
        <v>182</v>
      </c>
      <c r="AL961" t="s">
        <v>182</v>
      </c>
      <c r="AM961" t="s">
        <v>182</v>
      </c>
      <c r="AN961" t="s">
        <v>182</v>
      </c>
      <c r="AO961" t="s">
        <v>182</v>
      </c>
      <c r="AP961" t="s">
        <v>182</v>
      </c>
      <c r="AQ961" t="s">
        <v>182</v>
      </c>
      <c r="AR961" t="s">
        <v>182</v>
      </c>
      <c r="AS961">
        <v>0.8</v>
      </c>
      <c r="AT961">
        <v>0.6</v>
      </c>
      <c r="AU961">
        <v>0.63</v>
      </c>
      <c r="AV961">
        <v>0.9</v>
      </c>
      <c r="AW961">
        <v>0.97</v>
      </c>
      <c r="AX961">
        <v>0.87</v>
      </c>
      <c r="AY961">
        <v>0.61</v>
      </c>
      <c r="AZ961">
        <v>0.56999999999999995</v>
      </c>
      <c r="BA961">
        <v>0.96</v>
      </c>
      <c r="BB961" s="1">
        <v>1437.43</v>
      </c>
      <c r="BC961">
        <v>626.04999999999995</v>
      </c>
      <c r="BD961">
        <v>343.5</v>
      </c>
      <c r="BE961">
        <v>40.15</v>
      </c>
      <c r="BF961">
        <v>68.97</v>
      </c>
      <c r="BG961">
        <v>57.22</v>
      </c>
      <c r="BH961">
        <v>4.8099999999999996</v>
      </c>
      <c r="BI961">
        <v>2.42</v>
      </c>
      <c r="BJ961">
        <v>3.47</v>
      </c>
      <c r="BK961">
        <v>2</v>
      </c>
      <c r="BL961">
        <v>2</v>
      </c>
      <c r="BM961">
        <v>2</v>
      </c>
      <c r="BN961">
        <v>2</v>
      </c>
      <c r="BO961">
        <v>2</v>
      </c>
      <c r="BP961">
        <v>2</v>
      </c>
      <c r="BQ961">
        <v>2</v>
      </c>
      <c r="BR961">
        <v>2</v>
      </c>
      <c r="BS961">
        <v>2</v>
      </c>
      <c r="BT961">
        <v>70.412000000000006</v>
      </c>
      <c r="BU961">
        <v>79.563000000000002</v>
      </c>
      <c r="BV961">
        <v>78.141000000000005</v>
      </c>
      <c r="BW961">
        <v>83.706000000000003</v>
      </c>
      <c r="BX961">
        <v>76.655000000000001</v>
      </c>
      <c r="BY961">
        <v>68.912999999999997</v>
      </c>
      <c r="BZ961">
        <v>75.986999999999995</v>
      </c>
      <c r="CA961">
        <v>57.279000000000003</v>
      </c>
      <c r="CB961">
        <v>86.48</v>
      </c>
      <c r="CC961">
        <v>88.045000000000002</v>
      </c>
      <c r="CD961">
        <v>88.186999999999998</v>
      </c>
      <c r="CE961">
        <v>97.709000000000003</v>
      </c>
      <c r="CF961">
        <v>92.778999999999996</v>
      </c>
      <c r="CG961">
        <v>95.852000000000004</v>
      </c>
      <c r="CH961">
        <v>100</v>
      </c>
      <c r="CI961">
        <v>95.016000000000005</v>
      </c>
      <c r="CJ961">
        <v>96.096999999999994</v>
      </c>
      <c r="CK961">
        <v>95.853999999999999</v>
      </c>
      <c r="CL961" s="2">
        <v>250200000</v>
      </c>
      <c r="CM961" s="2">
        <v>532300000</v>
      </c>
      <c r="CN961" s="2">
        <v>3659000000</v>
      </c>
      <c r="CO961" s="2">
        <v>480000000</v>
      </c>
      <c r="CP961" s="2">
        <v>636700000</v>
      </c>
      <c r="CQ961" s="2">
        <v>13520000000</v>
      </c>
      <c r="CR961" s="2">
        <v>1409000000</v>
      </c>
      <c r="CS961" s="2">
        <v>483800000</v>
      </c>
      <c r="CT961" s="2">
        <v>1028000000</v>
      </c>
      <c r="CU961" s="2">
        <v>12090000</v>
      </c>
      <c r="CV961" s="2">
        <v>15820000</v>
      </c>
      <c r="CW961" s="2">
        <v>141200000</v>
      </c>
      <c r="CX961" s="2">
        <v>27020000</v>
      </c>
      <c r="CY961" s="2">
        <v>36590000</v>
      </c>
      <c r="CZ961" s="2">
        <v>702700000</v>
      </c>
      <c r="DA961" s="2">
        <v>29150000</v>
      </c>
      <c r="DB961" s="2">
        <v>6821000</v>
      </c>
      <c r="DC961" s="2">
        <v>33150000</v>
      </c>
      <c r="DD961">
        <v>58.506</v>
      </c>
      <c r="DE961">
        <v>119.548</v>
      </c>
      <c r="DF961">
        <v>87.016000000000005</v>
      </c>
      <c r="DG961">
        <v>81.938000000000002</v>
      </c>
      <c r="DH961">
        <v>87.805000000000007</v>
      </c>
      <c r="DI961">
        <v>140.18600000000001</v>
      </c>
      <c r="DJ961">
        <v>97.286000000000001</v>
      </c>
      <c r="DK961">
        <v>0</v>
      </c>
      <c r="DL961">
        <v>103.88200000000001</v>
      </c>
      <c r="DM961">
        <v>46.737000000000002</v>
      </c>
      <c r="DN961">
        <v>95.882000000000005</v>
      </c>
      <c r="DO961">
        <v>68.915999999999997</v>
      </c>
      <c r="DP961">
        <v>104.193</v>
      </c>
      <c r="DQ961">
        <v>91.524000000000001</v>
      </c>
      <c r="DR961">
        <v>140.51300000000001</v>
      </c>
      <c r="DS961">
        <v>34.097999999999999</v>
      </c>
      <c r="DT961">
        <v>0</v>
      </c>
      <c r="DU961">
        <v>23.523</v>
      </c>
      <c r="DV961">
        <v>1</v>
      </c>
      <c r="DW961">
        <v>0.88</v>
      </c>
      <c r="DX961">
        <v>1</v>
      </c>
      <c r="DY961">
        <v>1</v>
      </c>
      <c r="DZ961">
        <v>1</v>
      </c>
      <c r="EA961">
        <v>1</v>
      </c>
      <c r="EB961">
        <v>0.66</v>
      </c>
      <c r="EC961">
        <v>0.81</v>
      </c>
      <c r="ED961">
        <v>0.87</v>
      </c>
      <c r="EE961">
        <v>2.1269999999999998</v>
      </c>
      <c r="EF961">
        <v>14.625</v>
      </c>
      <c r="EG961">
        <v>1.9179999999999999</v>
      </c>
      <c r="EH961">
        <v>2.5449999999999999</v>
      </c>
      <c r="EI961">
        <v>54.036000000000001</v>
      </c>
      <c r="EJ961">
        <v>5.633</v>
      </c>
      <c r="EK961">
        <v>1.9339999999999999</v>
      </c>
      <c r="EL961">
        <v>4.1100000000000003</v>
      </c>
      <c r="EM961">
        <v>1.3089999999999999</v>
      </c>
      <c r="EN961">
        <v>11.680999999999999</v>
      </c>
      <c r="EO961">
        <v>2.2360000000000002</v>
      </c>
      <c r="EP961">
        <v>3.0270000000000001</v>
      </c>
      <c r="EQ961">
        <v>58.137999999999998</v>
      </c>
      <c r="ER961">
        <v>2.4119999999999999</v>
      </c>
      <c r="ES961">
        <v>0.56399999999999995</v>
      </c>
      <c r="ET961">
        <v>2.7429999999999999</v>
      </c>
      <c r="FC961" s="2">
        <v>250200000</v>
      </c>
      <c r="FD961" s="2">
        <v>532300000</v>
      </c>
      <c r="FE961" s="2">
        <v>3659000000</v>
      </c>
      <c r="FF961" s="2">
        <v>480000000</v>
      </c>
      <c r="FG961" s="2">
        <v>636700000</v>
      </c>
      <c r="FH961" s="2">
        <v>13520000000</v>
      </c>
      <c r="FI961" s="2">
        <v>1409000000</v>
      </c>
      <c r="FJ961" s="2">
        <v>483800000</v>
      </c>
      <c r="FK961" s="2">
        <v>1028000000</v>
      </c>
      <c r="FL961" s="2">
        <v>12090000</v>
      </c>
      <c r="FM961" s="2">
        <v>15820000</v>
      </c>
      <c r="FN961" s="2">
        <v>141200000</v>
      </c>
      <c r="FO961" s="2">
        <v>27020000</v>
      </c>
      <c r="FP961" s="2">
        <v>36590000</v>
      </c>
      <c r="FQ961" s="2">
        <v>702700000</v>
      </c>
      <c r="FR961" s="2">
        <v>29150000</v>
      </c>
      <c r="FS961" s="2">
        <v>6821000</v>
      </c>
      <c r="FT961" s="2">
        <v>33150000</v>
      </c>
    </row>
    <row r="962" spans="1:176" x14ac:dyDescent="0.2">
      <c r="A962">
        <v>0</v>
      </c>
      <c r="B962" t="s">
        <v>176</v>
      </c>
      <c r="C962" t="s">
        <v>1057</v>
      </c>
      <c r="D962" t="s">
        <v>429</v>
      </c>
      <c r="E962" t="s">
        <v>1058</v>
      </c>
      <c r="F962" s="3">
        <v>2.1673611111111111</v>
      </c>
      <c r="G962">
        <v>1</v>
      </c>
      <c r="H962">
        <v>860.78330000000005</v>
      </c>
      <c r="I962" t="s">
        <v>1059</v>
      </c>
      <c r="J962" s="10">
        <v>35.343000000000004</v>
      </c>
      <c r="K962">
        <f>+[1]SampleID!NH4</f>
        <v>0</v>
      </c>
      <c r="L962">
        <v>1.167</v>
      </c>
      <c r="M962">
        <v>7.2</v>
      </c>
      <c r="N962">
        <v>4.4850000000000003</v>
      </c>
      <c r="O962">
        <v>3.5750000000000002</v>
      </c>
      <c r="P962">
        <v>3.343</v>
      </c>
      <c r="Q962">
        <v>5.8449999999999998</v>
      </c>
      <c r="R962">
        <v>1.1919999999999999</v>
      </c>
      <c r="S962">
        <v>3.556</v>
      </c>
      <c r="T962">
        <v>1.742</v>
      </c>
      <c r="U962">
        <v>2.6059999999999999</v>
      </c>
      <c r="V962">
        <v>2.298</v>
      </c>
      <c r="W962">
        <v>1.8220000000000001</v>
      </c>
      <c r="X962">
        <v>11.239000000000001</v>
      </c>
      <c r="Y962">
        <v>2.2090000000000001</v>
      </c>
      <c r="Z962">
        <v>1.06</v>
      </c>
      <c r="AA962">
        <v>2.2429999999999999</v>
      </c>
      <c r="AB962">
        <v>0.77200000000000002</v>
      </c>
      <c r="AC962">
        <v>1.0999999999999999E-2</v>
      </c>
      <c r="AD962">
        <v>0.51300000000000001</v>
      </c>
      <c r="AE962">
        <v>0.53100000000000003</v>
      </c>
      <c r="AF962">
        <v>0.45100000000000001</v>
      </c>
      <c r="AG962">
        <v>4.9000000000000002E-2</v>
      </c>
      <c r="AH962">
        <v>7.8E-2</v>
      </c>
      <c r="AI962">
        <v>0.33600000000000002</v>
      </c>
      <c r="AJ962" t="s">
        <v>177</v>
      </c>
      <c r="AK962" t="s">
        <v>177</v>
      </c>
      <c r="AL962" t="s">
        <v>177</v>
      </c>
      <c r="AM962" t="s">
        <v>177</v>
      </c>
      <c r="AN962" t="s">
        <v>177</v>
      </c>
      <c r="AO962" t="s">
        <v>182</v>
      </c>
      <c r="AP962" t="s">
        <v>177</v>
      </c>
      <c r="AQ962" t="s">
        <v>177</v>
      </c>
      <c r="AR962" t="s">
        <v>177</v>
      </c>
      <c r="AS962">
        <v>0.54300000000000004</v>
      </c>
      <c r="AT962">
        <v>0.86299999999999999</v>
      </c>
      <c r="AU962">
        <v>0.60399999999999998</v>
      </c>
      <c r="AV962">
        <v>0</v>
      </c>
      <c r="AW962">
        <v>0.71799999999999997</v>
      </c>
      <c r="AX962">
        <v>0.71</v>
      </c>
      <c r="AY962">
        <v>0.627</v>
      </c>
      <c r="AZ962">
        <v>0.59599999999999997</v>
      </c>
      <c r="BA962">
        <v>0</v>
      </c>
      <c r="BB962" s="1">
        <v>123567.91</v>
      </c>
      <c r="BC962" s="1">
        <v>150245.04999999999</v>
      </c>
      <c r="BD962" s="1">
        <v>251187.39</v>
      </c>
      <c r="BE962" s="1">
        <v>283927.63</v>
      </c>
      <c r="BF962" s="1">
        <v>225133.98</v>
      </c>
      <c r="BG962">
        <v>4.87</v>
      </c>
      <c r="BH962" s="1">
        <v>273011.75</v>
      </c>
      <c r="BI962" s="1">
        <v>130958.24</v>
      </c>
      <c r="BJ962">
        <v>0.53900000000000003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1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34.773000000000003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69.765000000000001</v>
      </c>
      <c r="CI962">
        <v>0</v>
      </c>
      <c r="CJ962">
        <v>0</v>
      </c>
      <c r="CK962">
        <v>0</v>
      </c>
      <c r="CL962" s="2">
        <v>1708000</v>
      </c>
      <c r="CM962" s="2">
        <v>1993000</v>
      </c>
      <c r="CN962" s="2">
        <v>12300000</v>
      </c>
      <c r="CO962" s="2">
        <v>7661000</v>
      </c>
      <c r="CP962" s="2">
        <v>6106000</v>
      </c>
      <c r="CQ962" s="2">
        <v>5709000</v>
      </c>
      <c r="CR962" s="2">
        <v>9982000</v>
      </c>
      <c r="CS962" s="2">
        <v>2035000</v>
      </c>
      <c r="CT962" s="2">
        <v>6073000</v>
      </c>
      <c r="CU962" s="2">
        <v>123600</v>
      </c>
      <c r="CV962" s="2">
        <v>215300</v>
      </c>
      <c r="CW962" s="2">
        <v>322000</v>
      </c>
      <c r="CX962" s="2">
        <v>283900</v>
      </c>
      <c r="CY962" s="2">
        <v>225100</v>
      </c>
      <c r="CZ962" s="2">
        <v>1389000</v>
      </c>
      <c r="DA962" s="2">
        <v>273000</v>
      </c>
      <c r="DB962" s="2">
        <v>131000</v>
      </c>
      <c r="DC962" s="2">
        <v>277200</v>
      </c>
      <c r="DD962">
        <v>12.500999999999999</v>
      </c>
      <c r="DE962">
        <v>67.069999999999993</v>
      </c>
      <c r="DF962">
        <v>12.545999999999999</v>
      </c>
      <c r="DG962">
        <v>113.03</v>
      </c>
      <c r="DH962">
        <v>104.155</v>
      </c>
      <c r="DI962">
        <v>85.019000000000005</v>
      </c>
      <c r="DJ962">
        <v>26.486000000000001</v>
      </c>
      <c r="DK962">
        <v>0</v>
      </c>
      <c r="DL962">
        <v>69.061000000000007</v>
      </c>
      <c r="DM962">
        <v>11.509</v>
      </c>
      <c r="DN962">
        <v>25.167999999999999</v>
      </c>
      <c r="DO962">
        <v>17.462</v>
      </c>
      <c r="DP962">
        <v>89.914000000000001</v>
      </c>
      <c r="DQ962">
        <v>37.959000000000003</v>
      </c>
      <c r="DR962">
        <v>116.02200000000001</v>
      </c>
      <c r="DS962">
        <v>22.344999999999999</v>
      </c>
      <c r="DT962">
        <v>0</v>
      </c>
      <c r="DU962">
        <v>76.373000000000005</v>
      </c>
      <c r="DV962">
        <v>1</v>
      </c>
      <c r="DW962">
        <v>1</v>
      </c>
      <c r="DX962">
        <v>1</v>
      </c>
      <c r="DY962">
        <v>1</v>
      </c>
      <c r="DZ962">
        <v>1</v>
      </c>
      <c r="EA962">
        <v>1</v>
      </c>
      <c r="EB962">
        <v>1</v>
      </c>
      <c r="EC962">
        <v>1</v>
      </c>
      <c r="ED962">
        <v>1</v>
      </c>
      <c r="EE962">
        <v>1.167</v>
      </c>
      <c r="EF962">
        <v>7.2</v>
      </c>
      <c r="EG962">
        <v>4.4850000000000003</v>
      </c>
      <c r="EH962">
        <v>3.5750000000000002</v>
      </c>
      <c r="EI962">
        <v>3.343</v>
      </c>
      <c r="EJ962">
        <v>5.8449999999999998</v>
      </c>
      <c r="EK962">
        <v>1.1919999999999999</v>
      </c>
      <c r="EL962">
        <v>3.556</v>
      </c>
      <c r="EM962">
        <v>1.742</v>
      </c>
      <c r="EN962">
        <v>2.6059999999999999</v>
      </c>
      <c r="EO962">
        <v>2.298</v>
      </c>
      <c r="EP962">
        <v>1.8220000000000001</v>
      </c>
      <c r="EQ962">
        <v>11.239000000000001</v>
      </c>
      <c r="ER962">
        <v>2.2090000000000001</v>
      </c>
      <c r="ES962">
        <v>1.06</v>
      </c>
      <c r="ET962">
        <v>2.2429999999999999</v>
      </c>
      <c r="FC962" s="2">
        <v>1708000</v>
      </c>
      <c r="FD962" s="2">
        <v>1993000</v>
      </c>
      <c r="FE962" s="2">
        <v>12300000</v>
      </c>
      <c r="FF962" s="2">
        <v>7661000</v>
      </c>
      <c r="FG962" s="2">
        <v>6106000</v>
      </c>
      <c r="FH962" s="2">
        <v>5709000</v>
      </c>
      <c r="FI962" s="2">
        <v>9982000</v>
      </c>
      <c r="FJ962" s="2">
        <v>2035000</v>
      </c>
      <c r="FK962" s="2">
        <v>6073000</v>
      </c>
      <c r="FL962" s="2">
        <v>123600</v>
      </c>
      <c r="FM962" s="2">
        <v>215300</v>
      </c>
      <c r="FN962" s="2">
        <v>322000</v>
      </c>
      <c r="FO962" s="2">
        <v>283900</v>
      </c>
      <c r="FP962" s="2">
        <v>225100</v>
      </c>
      <c r="FQ962" s="2">
        <v>1389000</v>
      </c>
      <c r="FR962" s="2">
        <v>273000</v>
      </c>
      <c r="FS962" s="2">
        <v>131000</v>
      </c>
      <c r="FT962" s="2">
        <v>277200</v>
      </c>
    </row>
    <row r="963" spans="1:176" x14ac:dyDescent="0.2">
      <c r="A963">
        <v>0</v>
      </c>
      <c r="B963" t="s">
        <v>176</v>
      </c>
      <c r="C963" t="s">
        <v>1759</v>
      </c>
      <c r="D963" t="s">
        <v>429</v>
      </c>
      <c r="E963" t="s">
        <v>1760</v>
      </c>
      <c r="F963" s="3">
        <v>2.1680555555555556</v>
      </c>
      <c r="G963">
        <v>2</v>
      </c>
      <c r="H963">
        <v>858.76760000000002</v>
      </c>
      <c r="I963" t="s">
        <v>1014</v>
      </c>
      <c r="J963" s="10">
        <v>28.292999999999999</v>
      </c>
      <c r="K963">
        <f>+[1]SampleID!NH4</f>
        <v>0</v>
      </c>
      <c r="L963">
        <v>1.589</v>
      </c>
      <c r="M963">
        <v>1.02</v>
      </c>
      <c r="N963">
        <v>1.1080000000000001</v>
      </c>
      <c r="O963">
        <v>6.64</v>
      </c>
      <c r="P963">
        <v>30.106000000000002</v>
      </c>
      <c r="Q963">
        <v>2.9329999999999998</v>
      </c>
      <c r="R963">
        <v>92.234999999999999</v>
      </c>
      <c r="S963">
        <v>0.86</v>
      </c>
      <c r="T963">
        <v>1.03</v>
      </c>
      <c r="U963">
        <v>1.5780000000000001</v>
      </c>
      <c r="V963">
        <v>0.77700000000000002</v>
      </c>
      <c r="W963">
        <v>3.4929999999999999</v>
      </c>
      <c r="X963">
        <v>13.12</v>
      </c>
      <c r="Y963">
        <v>1.8720000000000001</v>
      </c>
      <c r="Z963">
        <v>53.911000000000001</v>
      </c>
      <c r="AA963">
        <v>1.3109999999999999</v>
      </c>
      <c r="AB963">
        <v>0.74299999999999999</v>
      </c>
      <c r="AC963">
        <v>0.56399999999999995</v>
      </c>
      <c r="AD963">
        <v>0.623</v>
      </c>
      <c r="AE963">
        <v>0.36199999999999999</v>
      </c>
      <c r="AF963">
        <v>0.109</v>
      </c>
      <c r="AG963">
        <v>0.45100000000000001</v>
      </c>
      <c r="AH963">
        <v>0</v>
      </c>
      <c r="AI963">
        <v>0.27800000000000002</v>
      </c>
      <c r="AJ963" t="s">
        <v>177</v>
      </c>
      <c r="AK963" t="s">
        <v>177</v>
      </c>
      <c r="AL963" t="s">
        <v>177</v>
      </c>
      <c r="AM963" t="s">
        <v>177</v>
      </c>
      <c r="AN963" t="s">
        <v>177</v>
      </c>
      <c r="AO963" t="s">
        <v>177</v>
      </c>
      <c r="AP963" t="s">
        <v>177</v>
      </c>
      <c r="AQ963" t="s">
        <v>182</v>
      </c>
      <c r="AR963" t="s">
        <v>177</v>
      </c>
      <c r="AS963">
        <v>0</v>
      </c>
      <c r="AT963">
        <v>0.95</v>
      </c>
      <c r="AU963">
        <v>0.99</v>
      </c>
      <c r="AV963">
        <v>1</v>
      </c>
      <c r="AW963">
        <v>0.5</v>
      </c>
      <c r="AX963">
        <v>0.91</v>
      </c>
      <c r="AY963">
        <v>0.98</v>
      </c>
      <c r="AZ963">
        <v>0.91</v>
      </c>
      <c r="BA963">
        <v>1</v>
      </c>
      <c r="BB963" s="1">
        <v>27698.9</v>
      </c>
      <c r="BC963" s="1">
        <v>6154.68</v>
      </c>
      <c r="BD963" s="1">
        <v>43703.4</v>
      </c>
      <c r="BE963" s="1">
        <v>46778.01</v>
      </c>
      <c r="BF963">
        <v>26.62</v>
      </c>
      <c r="BG963" s="1">
        <v>363411.41</v>
      </c>
      <c r="BH963" s="1">
        <v>82114.42</v>
      </c>
      <c r="BI963">
        <v>1.47</v>
      </c>
      <c r="BJ963" s="1">
        <v>36305.82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2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35.429000000000002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70.941999999999993</v>
      </c>
      <c r="CK963">
        <v>0</v>
      </c>
      <c r="CL963" s="2">
        <v>89320</v>
      </c>
      <c r="CM963" s="2">
        <v>141900</v>
      </c>
      <c r="CN963" s="2">
        <v>91130</v>
      </c>
      <c r="CO963" s="2">
        <v>98940</v>
      </c>
      <c r="CP963" s="2">
        <v>593100</v>
      </c>
      <c r="CQ963" s="2">
        <v>2689000</v>
      </c>
      <c r="CR963" s="2">
        <v>262000</v>
      </c>
      <c r="CS963" s="2">
        <v>8239000</v>
      </c>
      <c r="CT963" s="2">
        <v>76840</v>
      </c>
      <c r="CU963" s="2">
        <v>27700</v>
      </c>
      <c r="CV963" s="2">
        <v>28530</v>
      </c>
      <c r="CW963" s="2">
        <v>43700</v>
      </c>
      <c r="CX963" s="2">
        <v>21510</v>
      </c>
      <c r="CY963" s="2">
        <v>96750</v>
      </c>
      <c r="CZ963" s="2">
        <v>363400</v>
      </c>
      <c r="DA963" s="2">
        <v>51860</v>
      </c>
      <c r="DB963" s="2">
        <v>1493000</v>
      </c>
      <c r="DC963" s="2">
        <v>36310</v>
      </c>
      <c r="DD963">
        <v>5.5389999999999997</v>
      </c>
      <c r="DE963">
        <v>56.73</v>
      </c>
      <c r="DF963">
        <v>32.634</v>
      </c>
      <c r="DG963">
        <v>64.057000000000002</v>
      </c>
      <c r="DH963">
        <v>91.861000000000004</v>
      </c>
      <c r="DI963">
        <v>48.744999999999997</v>
      </c>
      <c r="DJ963">
        <v>75.575999999999993</v>
      </c>
      <c r="DK963">
        <v>0</v>
      </c>
      <c r="DL963">
        <v>43.667999999999999</v>
      </c>
      <c r="DM963">
        <v>34.755000000000003</v>
      </c>
      <c r="DN963">
        <v>51.862000000000002</v>
      </c>
      <c r="DO963">
        <v>35.768000000000001</v>
      </c>
      <c r="DP963">
        <v>63.41</v>
      </c>
      <c r="DQ963">
        <v>34.156999999999996</v>
      </c>
      <c r="DR963">
        <v>51.698999999999998</v>
      </c>
      <c r="DS963">
        <v>75.304000000000002</v>
      </c>
      <c r="DT963">
        <v>0</v>
      </c>
      <c r="DU963">
        <v>88.361000000000004</v>
      </c>
      <c r="DV963">
        <v>1</v>
      </c>
      <c r="DW963">
        <v>0.94</v>
      </c>
      <c r="DX963">
        <v>1</v>
      </c>
      <c r="DY963">
        <v>0.98</v>
      </c>
      <c r="DZ963">
        <v>1</v>
      </c>
      <c r="EA963">
        <v>1</v>
      </c>
      <c r="EB963">
        <v>0.89</v>
      </c>
      <c r="EC963">
        <v>1</v>
      </c>
      <c r="ED963">
        <v>1</v>
      </c>
      <c r="EE963">
        <v>1.589</v>
      </c>
      <c r="EF963">
        <v>1.02</v>
      </c>
      <c r="EG963">
        <v>1.1080000000000001</v>
      </c>
      <c r="EH963">
        <v>6.64</v>
      </c>
      <c r="EI963">
        <v>30.106000000000002</v>
      </c>
      <c r="EJ963">
        <v>2.9329999999999998</v>
      </c>
      <c r="EK963">
        <v>92.234999999999999</v>
      </c>
      <c r="EL963">
        <v>0.86</v>
      </c>
      <c r="EM963">
        <v>1.03</v>
      </c>
      <c r="EN963">
        <v>1.5780000000000001</v>
      </c>
      <c r="EO963">
        <v>0.77700000000000002</v>
      </c>
      <c r="EP963">
        <v>3.4929999999999999</v>
      </c>
      <c r="EQ963">
        <v>13.12</v>
      </c>
      <c r="ER963">
        <v>1.8720000000000001</v>
      </c>
      <c r="ES963">
        <v>53.911000000000001</v>
      </c>
      <c r="ET963">
        <v>1.3109999999999999</v>
      </c>
      <c r="FC963" s="2">
        <v>89320</v>
      </c>
      <c r="FD963" s="2">
        <v>141900</v>
      </c>
      <c r="FE963" s="2">
        <v>91130</v>
      </c>
      <c r="FF963" s="2">
        <v>98940</v>
      </c>
      <c r="FG963" s="2">
        <v>593100</v>
      </c>
      <c r="FH963" s="2">
        <v>2689000</v>
      </c>
      <c r="FI963" s="2">
        <v>262000</v>
      </c>
      <c r="FJ963" s="2">
        <v>8239000</v>
      </c>
      <c r="FK963" s="2">
        <v>76840</v>
      </c>
      <c r="FL963" s="2">
        <v>27700</v>
      </c>
      <c r="FM963" s="2">
        <v>28530</v>
      </c>
      <c r="FN963" s="2">
        <v>43700</v>
      </c>
      <c r="FO963" s="2">
        <v>21510</v>
      </c>
      <c r="FP963" s="2">
        <v>96750</v>
      </c>
      <c r="FQ963" s="2">
        <v>363400</v>
      </c>
      <c r="FR963" s="2">
        <v>51860</v>
      </c>
      <c r="FS963" s="2">
        <v>1493000</v>
      </c>
      <c r="FT963" s="2">
        <v>36310</v>
      </c>
    </row>
    <row r="964" spans="1:176" x14ac:dyDescent="0.2">
      <c r="A964">
        <v>0</v>
      </c>
      <c r="B964" t="s">
        <v>176</v>
      </c>
      <c r="C964" t="s">
        <v>1759</v>
      </c>
      <c r="D964" t="s">
        <v>429</v>
      </c>
      <c r="E964" t="s">
        <v>1760</v>
      </c>
      <c r="F964" s="3">
        <v>2.1680555555555556</v>
      </c>
      <c r="G964">
        <v>1</v>
      </c>
      <c r="H964">
        <v>858.76760000000002</v>
      </c>
      <c r="I964" t="s">
        <v>1014</v>
      </c>
      <c r="J964" s="10">
        <v>28.959</v>
      </c>
      <c r="K964">
        <f>+[1]SampleID!NH4</f>
        <v>0</v>
      </c>
      <c r="L964">
        <v>1.2769999999999999</v>
      </c>
      <c r="M964">
        <v>6.9459999999999997</v>
      </c>
      <c r="N964">
        <v>1.264</v>
      </c>
      <c r="O964">
        <v>33.902999999999999</v>
      </c>
      <c r="P964">
        <v>152.547</v>
      </c>
      <c r="Q964">
        <v>8.923</v>
      </c>
      <c r="R964">
        <v>393.21600000000001</v>
      </c>
      <c r="S964">
        <v>1.9279999999999999</v>
      </c>
      <c r="T964">
        <v>0.58799999999999997</v>
      </c>
      <c r="U964">
        <v>3.907</v>
      </c>
      <c r="V964">
        <v>0.57899999999999996</v>
      </c>
      <c r="W964">
        <v>4.7830000000000004</v>
      </c>
      <c r="X964">
        <v>11.571</v>
      </c>
      <c r="Y964">
        <v>5.4729999999999999</v>
      </c>
      <c r="Z964">
        <v>31.959</v>
      </c>
      <c r="AA964">
        <v>0.85199999999999998</v>
      </c>
      <c r="AB964">
        <v>6.8000000000000005E-2</v>
      </c>
      <c r="AC964">
        <v>0.46700000000000003</v>
      </c>
      <c r="AD964">
        <v>0</v>
      </c>
      <c r="AE964">
        <v>0.42599999999999999</v>
      </c>
      <c r="AF964">
        <v>0.188</v>
      </c>
      <c r="AG964">
        <v>0.46500000000000002</v>
      </c>
      <c r="AH964">
        <v>0</v>
      </c>
      <c r="AI964">
        <v>0.57599999999999996</v>
      </c>
      <c r="AJ964" t="s">
        <v>177</v>
      </c>
      <c r="AK964" t="s">
        <v>177</v>
      </c>
      <c r="AL964" t="s">
        <v>177</v>
      </c>
      <c r="AM964" t="s">
        <v>177</v>
      </c>
      <c r="AN964" t="s">
        <v>177</v>
      </c>
      <c r="AO964" t="s">
        <v>177</v>
      </c>
      <c r="AP964" t="s">
        <v>177</v>
      </c>
      <c r="AQ964" t="s">
        <v>182</v>
      </c>
      <c r="AR964" t="s">
        <v>177</v>
      </c>
      <c r="AS964">
        <v>1</v>
      </c>
      <c r="AT964">
        <v>0.98</v>
      </c>
      <c r="AU964">
        <v>0.73</v>
      </c>
      <c r="AV964">
        <v>0.93</v>
      </c>
      <c r="AW964">
        <v>0.56000000000000005</v>
      </c>
      <c r="AX964">
        <v>0.93400000000000005</v>
      </c>
      <c r="AY964">
        <v>0.93</v>
      </c>
      <c r="AZ964">
        <v>0.94</v>
      </c>
      <c r="BA964">
        <v>0.48</v>
      </c>
      <c r="BB964" s="1">
        <v>49855.16</v>
      </c>
      <c r="BC964" s="1">
        <v>28474.6</v>
      </c>
      <c r="BD964" s="1">
        <v>161480.1</v>
      </c>
      <c r="BE964" s="1">
        <v>58007.18</v>
      </c>
      <c r="BF964" s="1">
        <v>197644.54</v>
      </c>
      <c r="BG964">
        <v>6.8140000000000001</v>
      </c>
      <c r="BH964" s="1">
        <v>226187.4</v>
      </c>
      <c r="BI964">
        <v>0.97</v>
      </c>
      <c r="BJ964" s="1">
        <v>68336.009999999995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2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52.469000000000001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74.966999999999999</v>
      </c>
      <c r="CK964">
        <v>0</v>
      </c>
      <c r="CL964" s="2">
        <v>108400</v>
      </c>
      <c r="CM964" s="2">
        <v>138400</v>
      </c>
      <c r="CN964" s="2">
        <v>753000</v>
      </c>
      <c r="CO964" s="2">
        <v>137000</v>
      </c>
      <c r="CP964" s="2">
        <v>3675000</v>
      </c>
      <c r="CQ964" s="2">
        <v>16540000</v>
      </c>
      <c r="CR964" s="2">
        <v>967300</v>
      </c>
      <c r="CS964" s="2">
        <v>42620000</v>
      </c>
      <c r="CT964" s="2">
        <v>209000</v>
      </c>
      <c r="CU964" s="2">
        <v>41330</v>
      </c>
      <c r="CV964" s="2">
        <v>24320</v>
      </c>
      <c r="CW964" s="2">
        <v>161500</v>
      </c>
      <c r="CX964" s="2">
        <v>23950</v>
      </c>
      <c r="CY964" s="2">
        <v>197600</v>
      </c>
      <c r="CZ964" s="2">
        <v>478200</v>
      </c>
      <c r="DA964" s="2">
        <v>226200</v>
      </c>
      <c r="DB964" s="2">
        <v>1321000</v>
      </c>
      <c r="DC964" s="2">
        <v>35230</v>
      </c>
      <c r="DD964">
        <v>13.917</v>
      </c>
      <c r="DE964">
        <v>2.9969999999999999</v>
      </c>
      <c r="DF964">
        <v>120.188</v>
      </c>
      <c r="DG964">
        <v>0</v>
      </c>
      <c r="DH964">
        <v>135.119</v>
      </c>
      <c r="DI964">
        <v>71.174000000000007</v>
      </c>
      <c r="DJ964">
        <v>127.312</v>
      </c>
      <c r="DK964">
        <v>0</v>
      </c>
      <c r="DL964">
        <v>65.396000000000001</v>
      </c>
      <c r="DM964">
        <v>48.866</v>
      </c>
      <c r="DN964">
        <v>2.0699999999999998</v>
      </c>
      <c r="DO964">
        <v>123.875</v>
      </c>
      <c r="DP964">
        <v>0</v>
      </c>
      <c r="DQ964">
        <v>121.22199999999999</v>
      </c>
      <c r="DR964">
        <v>45.451999999999998</v>
      </c>
      <c r="DS964">
        <v>115.161</v>
      </c>
      <c r="DT964">
        <v>0</v>
      </c>
      <c r="DU964">
        <v>18.032</v>
      </c>
      <c r="DV964">
        <v>0.96</v>
      </c>
      <c r="DW964">
        <v>0.75</v>
      </c>
      <c r="DX964">
        <v>1</v>
      </c>
      <c r="DY964">
        <v>0.9</v>
      </c>
      <c r="DZ964">
        <v>1</v>
      </c>
      <c r="EA964">
        <v>1</v>
      </c>
      <c r="EB964">
        <v>1</v>
      </c>
      <c r="EC964">
        <v>0.81</v>
      </c>
      <c r="ED964">
        <v>0.91</v>
      </c>
      <c r="EE964">
        <v>1.2769999999999999</v>
      </c>
      <c r="EF964">
        <v>6.9459999999999997</v>
      </c>
      <c r="EG964">
        <v>1.264</v>
      </c>
      <c r="EH964">
        <v>33.902999999999999</v>
      </c>
      <c r="EI964">
        <v>152.547</v>
      </c>
      <c r="EJ964">
        <v>8.923</v>
      </c>
      <c r="EK964">
        <v>393.21600000000001</v>
      </c>
      <c r="EL964">
        <v>1.9279999999999999</v>
      </c>
      <c r="EM964">
        <v>0.58799999999999997</v>
      </c>
      <c r="EN964">
        <v>3.907</v>
      </c>
      <c r="EO964">
        <v>0.57899999999999996</v>
      </c>
      <c r="EP964">
        <v>4.7830000000000004</v>
      </c>
      <c r="EQ964">
        <v>11.571</v>
      </c>
      <c r="ER964">
        <v>5.4729999999999999</v>
      </c>
      <c r="ES964">
        <v>31.959</v>
      </c>
      <c r="ET964">
        <v>0.85199999999999998</v>
      </c>
      <c r="FC964" s="2">
        <v>108400</v>
      </c>
      <c r="FD964" s="2">
        <v>138400</v>
      </c>
      <c r="FE964" s="2">
        <v>753000</v>
      </c>
      <c r="FF964" s="2">
        <v>137000</v>
      </c>
      <c r="FG964" s="2">
        <v>3675000</v>
      </c>
      <c r="FH964" s="2">
        <v>16540000</v>
      </c>
      <c r="FI964" s="2">
        <v>967300</v>
      </c>
      <c r="FJ964" s="2">
        <v>42620000</v>
      </c>
      <c r="FK964" s="2">
        <v>209000</v>
      </c>
      <c r="FL964" s="2">
        <v>41330</v>
      </c>
      <c r="FM964" s="2">
        <v>24320</v>
      </c>
      <c r="FN964" s="2">
        <v>161500</v>
      </c>
      <c r="FO964" s="2">
        <v>23950</v>
      </c>
      <c r="FP964" s="2">
        <v>197600</v>
      </c>
      <c r="FQ964" s="2">
        <v>478200</v>
      </c>
      <c r="FR964" s="2">
        <v>226200</v>
      </c>
      <c r="FS964" s="2">
        <v>1321000</v>
      </c>
      <c r="FT964" s="2">
        <v>35230</v>
      </c>
    </row>
    <row r="965" spans="1:176" x14ac:dyDescent="0.2">
      <c r="A965">
        <v>0</v>
      </c>
      <c r="B965" t="s">
        <v>176</v>
      </c>
      <c r="C965" t="s">
        <v>1759</v>
      </c>
      <c r="D965" t="s">
        <v>429</v>
      </c>
      <c r="E965" t="s">
        <v>1760</v>
      </c>
      <c r="F965" s="3">
        <v>2.1680555555555556</v>
      </c>
      <c r="G965">
        <v>2</v>
      </c>
      <c r="H965">
        <v>858.76760000000002</v>
      </c>
      <c r="I965" t="s">
        <v>1014</v>
      </c>
      <c r="J965" s="10">
        <v>29.696999999999999</v>
      </c>
      <c r="K965">
        <f>+[1]SampleID!NH4</f>
        <v>0</v>
      </c>
      <c r="L965">
        <v>1.71</v>
      </c>
      <c r="M965">
        <v>3.2320000000000002</v>
      </c>
      <c r="N965">
        <v>0.441</v>
      </c>
      <c r="O965">
        <v>2.911</v>
      </c>
      <c r="P965">
        <v>5.1360000000000001</v>
      </c>
      <c r="Q965">
        <v>0.99</v>
      </c>
      <c r="R965">
        <v>8.1120000000000001</v>
      </c>
      <c r="S965">
        <v>0.22500000000000001</v>
      </c>
      <c r="T965">
        <v>1.8009999999999999</v>
      </c>
      <c r="U965">
        <v>1.137</v>
      </c>
      <c r="V965">
        <v>0.54500000000000004</v>
      </c>
      <c r="W965">
        <v>1.478</v>
      </c>
      <c r="X965">
        <v>3.0030000000000001</v>
      </c>
      <c r="Y965">
        <v>2.3130000000000002</v>
      </c>
      <c r="Z965">
        <v>12.343999999999999</v>
      </c>
      <c r="AA965">
        <v>0.47799999999999998</v>
      </c>
      <c r="AB965">
        <v>0.73499999999999999</v>
      </c>
      <c r="AC965">
        <v>0</v>
      </c>
      <c r="AD965">
        <v>0.64700000000000002</v>
      </c>
      <c r="AE965">
        <v>0.58299999999999996</v>
      </c>
      <c r="AF965">
        <v>0.33100000000000002</v>
      </c>
      <c r="AG965">
        <v>0.95099999999999996</v>
      </c>
      <c r="AH965">
        <v>4.0000000000000001E-3</v>
      </c>
      <c r="AI965">
        <v>0.497</v>
      </c>
      <c r="AJ965" t="s">
        <v>177</v>
      </c>
      <c r="AK965" t="s">
        <v>177</v>
      </c>
      <c r="AL965" t="s">
        <v>177</v>
      </c>
      <c r="AM965" t="s">
        <v>177</v>
      </c>
      <c r="AN965" t="s">
        <v>177</v>
      </c>
      <c r="AO965" t="s">
        <v>177</v>
      </c>
      <c r="AP965" t="s">
        <v>177</v>
      </c>
      <c r="AQ965" t="s">
        <v>182</v>
      </c>
      <c r="AR965" t="s">
        <v>177</v>
      </c>
      <c r="AS965">
        <v>0.62</v>
      </c>
      <c r="AT965">
        <v>0.95</v>
      </c>
      <c r="AU965">
        <v>0.65</v>
      </c>
      <c r="AV965">
        <v>0.97</v>
      </c>
      <c r="AW965">
        <v>0.99</v>
      </c>
      <c r="AX965">
        <v>0.78</v>
      </c>
      <c r="AY965">
        <v>0.99</v>
      </c>
      <c r="AZ965">
        <v>0.87</v>
      </c>
      <c r="BA965">
        <v>0.9</v>
      </c>
      <c r="BB965">
        <v>4.6900000000000004</v>
      </c>
      <c r="BC965">
        <v>4.53</v>
      </c>
      <c r="BD965">
        <v>2.78</v>
      </c>
      <c r="BE965" s="1">
        <v>147954.82999999999</v>
      </c>
      <c r="BF965">
        <v>2.16</v>
      </c>
      <c r="BG965" s="1">
        <v>815036.92</v>
      </c>
      <c r="BH965">
        <v>2</v>
      </c>
      <c r="BI965">
        <v>1.53</v>
      </c>
      <c r="BJ965">
        <v>61.54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2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56.539000000000001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80.783000000000001</v>
      </c>
      <c r="CK965">
        <v>0</v>
      </c>
      <c r="CL965" s="2">
        <v>1663000</v>
      </c>
      <c r="CM965" s="2">
        <v>2844000</v>
      </c>
      <c r="CN965" s="2">
        <v>5375000</v>
      </c>
      <c r="CO965" s="2">
        <v>733300</v>
      </c>
      <c r="CP965" s="2">
        <v>4841000</v>
      </c>
      <c r="CQ965" s="2">
        <v>8542000</v>
      </c>
      <c r="CR965" s="2">
        <v>1646000</v>
      </c>
      <c r="CS965" s="2">
        <v>13490000</v>
      </c>
      <c r="CT965" s="2">
        <v>373900</v>
      </c>
      <c r="CU965" s="2">
        <v>271400</v>
      </c>
      <c r="CV965" s="2">
        <v>488700</v>
      </c>
      <c r="CW965" s="2">
        <v>308500</v>
      </c>
      <c r="CX965" s="2">
        <v>148000</v>
      </c>
      <c r="CY965" s="2">
        <v>401000</v>
      </c>
      <c r="CZ965" s="2">
        <v>815000</v>
      </c>
      <c r="DA965" s="2">
        <v>627600</v>
      </c>
      <c r="DB965" s="2">
        <v>3350000</v>
      </c>
      <c r="DC965" s="2">
        <v>129700</v>
      </c>
      <c r="DD965">
        <v>123.467</v>
      </c>
      <c r="DE965">
        <v>127.99299999999999</v>
      </c>
      <c r="DF965">
        <v>0</v>
      </c>
      <c r="DG965">
        <v>90.975999999999999</v>
      </c>
      <c r="DH965">
        <v>133.333</v>
      </c>
      <c r="DI965">
        <v>89.766999999999996</v>
      </c>
      <c r="DJ965">
        <v>101.32599999999999</v>
      </c>
      <c r="DK965">
        <v>0</v>
      </c>
      <c r="DL965">
        <v>78.195999999999998</v>
      </c>
      <c r="DM965">
        <v>113.38800000000001</v>
      </c>
      <c r="DN965">
        <v>107.17100000000001</v>
      </c>
      <c r="DO965">
        <v>0</v>
      </c>
      <c r="DP965">
        <v>82.216999999999999</v>
      </c>
      <c r="DQ965">
        <v>117.825</v>
      </c>
      <c r="DR965">
        <v>26.521000000000001</v>
      </c>
      <c r="DS965">
        <v>108.104</v>
      </c>
      <c r="DT965">
        <v>0</v>
      </c>
      <c r="DU965">
        <v>86.863</v>
      </c>
      <c r="DV965">
        <v>1</v>
      </c>
      <c r="DW965">
        <v>1</v>
      </c>
      <c r="DX965">
        <v>0.68</v>
      </c>
      <c r="DY965">
        <v>1</v>
      </c>
      <c r="DZ965">
        <v>0.72</v>
      </c>
      <c r="EA965">
        <v>1</v>
      </c>
      <c r="EB965">
        <v>1</v>
      </c>
      <c r="EC965">
        <v>1</v>
      </c>
      <c r="ED965">
        <v>1</v>
      </c>
      <c r="EE965">
        <v>1.71</v>
      </c>
      <c r="EF965">
        <v>3.2320000000000002</v>
      </c>
      <c r="EG965">
        <v>0.441</v>
      </c>
      <c r="EH965">
        <v>2.911</v>
      </c>
      <c r="EI965">
        <v>5.1360000000000001</v>
      </c>
      <c r="EJ965">
        <v>0.99</v>
      </c>
      <c r="EK965">
        <v>8.1120000000000001</v>
      </c>
      <c r="EL965">
        <v>0.22500000000000001</v>
      </c>
      <c r="EM965">
        <v>1.8009999999999999</v>
      </c>
      <c r="EN965">
        <v>1.137</v>
      </c>
      <c r="EO965">
        <v>0.54500000000000004</v>
      </c>
      <c r="EP965">
        <v>1.478</v>
      </c>
      <c r="EQ965">
        <v>3.0030000000000001</v>
      </c>
      <c r="ER965">
        <v>2.3130000000000002</v>
      </c>
      <c r="ES965">
        <v>12.343999999999999</v>
      </c>
      <c r="ET965">
        <v>0.47799999999999998</v>
      </c>
      <c r="FC965" s="2">
        <v>1663000</v>
      </c>
      <c r="FD965" s="2">
        <v>2844000</v>
      </c>
      <c r="FE965" s="2">
        <v>5375000</v>
      </c>
      <c r="FF965" s="2">
        <v>733300</v>
      </c>
      <c r="FG965" s="2">
        <v>4841000</v>
      </c>
      <c r="FH965" s="2">
        <v>8542000</v>
      </c>
      <c r="FI965" s="2">
        <v>1646000</v>
      </c>
      <c r="FJ965" s="2">
        <v>13490000</v>
      </c>
      <c r="FK965" s="2">
        <v>373900</v>
      </c>
      <c r="FL965" s="2">
        <v>271400</v>
      </c>
      <c r="FM965" s="2">
        <v>488700</v>
      </c>
      <c r="FN965" s="2">
        <v>308500</v>
      </c>
      <c r="FO965" s="2">
        <v>148000</v>
      </c>
      <c r="FP965" s="2">
        <v>401000</v>
      </c>
      <c r="FQ965" s="2">
        <v>815000</v>
      </c>
      <c r="FR965" s="2">
        <v>627600</v>
      </c>
      <c r="FS965" s="2">
        <v>3350000</v>
      </c>
      <c r="FT965" s="2">
        <v>129700</v>
      </c>
    </row>
    <row r="966" spans="1:176" x14ac:dyDescent="0.2">
      <c r="A966">
        <v>0</v>
      </c>
      <c r="B966" t="s">
        <v>176</v>
      </c>
      <c r="C966" t="s">
        <v>1759</v>
      </c>
      <c r="D966" t="s">
        <v>429</v>
      </c>
      <c r="E966" t="s">
        <v>1760</v>
      </c>
      <c r="F966" s="3">
        <v>2.1680555555555556</v>
      </c>
      <c r="G966">
        <v>2</v>
      </c>
      <c r="H966">
        <v>858.76760000000002</v>
      </c>
      <c r="I966" t="s">
        <v>1014</v>
      </c>
      <c r="J966" s="10">
        <v>30.413</v>
      </c>
      <c r="K966">
        <f>+[1]SampleID!NH4</f>
        <v>0</v>
      </c>
      <c r="L966">
        <v>3.6469999999999998</v>
      </c>
      <c r="M966">
        <v>8.4540000000000006</v>
      </c>
      <c r="N966">
        <v>1.1020000000000001</v>
      </c>
      <c r="O966">
        <v>0.22700000000000001</v>
      </c>
      <c r="P966">
        <v>0.19</v>
      </c>
      <c r="Q966">
        <v>5.008</v>
      </c>
      <c r="R966">
        <v>1.129</v>
      </c>
      <c r="S966">
        <v>0.40600000000000003</v>
      </c>
      <c r="T966">
        <v>2.633</v>
      </c>
      <c r="U966">
        <v>2.09</v>
      </c>
      <c r="V966">
        <v>0.93</v>
      </c>
      <c r="W966">
        <v>1.373</v>
      </c>
      <c r="X966">
        <v>0.85799999999999998</v>
      </c>
      <c r="Y966">
        <v>2.0750000000000002</v>
      </c>
      <c r="Z966">
        <v>4.9630000000000001</v>
      </c>
      <c r="AA966">
        <v>0.246</v>
      </c>
      <c r="AB966">
        <v>0.55500000000000005</v>
      </c>
      <c r="AC966">
        <v>0.47299999999999998</v>
      </c>
      <c r="AD966">
        <v>0.95099999999999996</v>
      </c>
      <c r="AE966">
        <v>0.52800000000000002</v>
      </c>
      <c r="AF966">
        <v>0.56000000000000005</v>
      </c>
      <c r="AG966">
        <v>0.51400000000000001</v>
      </c>
      <c r="AH966">
        <v>0.33500000000000002</v>
      </c>
      <c r="AI966">
        <v>0.63800000000000001</v>
      </c>
      <c r="AJ966" t="s">
        <v>177</v>
      </c>
      <c r="AK966" t="s">
        <v>177</v>
      </c>
      <c r="AL966" t="s">
        <v>177</v>
      </c>
      <c r="AM966" t="s">
        <v>177</v>
      </c>
      <c r="AN966" t="s">
        <v>177</v>
      </c>
      <c r="AO966" t="s">
        <v>177</v>
      </c>
      <c r="AP966" t="s">
        <v>177</v>
      </c>
      <c r="AQ966" t="s">
        <v>182</v>
      </c>
      <c r="AR966" t="s">
        <v>177</v>
      </c>
      <c r="AS966">
        <v>0.86</v>
      </c>
      <c r="AT966">
        <v>0.98</v>
      </c>
      <c r="AU966">
        <v>0.57999999999999996</v>
      </c>
      <c r="AV966">
        <v>0.97</v>
      </c>
      <c r="AW966">
        <v>0.39</v>
      </c>
      <c r="AX966">
        <v>0.86</v>
      </c>
      <c r="AY966">
        <v>0.85</v>
      </c>
      <c r="AZ966">
        <v>0.91</v>
      </c>
      <c r="BA966">
        <v>0.94</v>
      </c>
      <c r="BB966">
        <v>1.59</v>
      </c>
      <c r="BC966">
        <v>3.26</v>
      </c>
      <c r="BD966">
        <v>4.74</v>
      </c>
      <c r="BE966">
        <v>33.549999999999997</v>
      </c>
      <c r="BF966">
        <v>0.95</v>
      </c>
      <c r="BG966">
        <v>2.0299999999999998</v>
      </c>
      <c r="BH966">
        <v>5.05</v>
      </c>
      <c r="BI966">
        <v>0.88</v>
      </c>
      <c r="BJ966">
        <v>4.75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2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60.436999999999998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75.387</v>
      </c>
      <c r="CK966">
        <v>0</v>
      </c>
      <c r="CL966" s="2">
        <v>9345000</v>
      </c>
      <c r="CM966" s="2">
        <v>34080000</v>
      </c>
      <c r="CN966" s="2">
        <v>79000000</v>
      </c>
      <c r="CO966" s="2">
        <v>10300000</v>
      </c>
      <c r="CP966" s="2">
        <v>2120000</v>
      </c>
      <c r="CQ966" s="2">
        <v>1775000</v>
      </c>
      <c r="CR966" s="2">
        <v>46800000</v>
      </c>
      <c r="CS966" s="2">
        <v>10550000</v>
      </c>
      <c r="CT966" s="2">
        <v>3793000</v>
      </c>
      <c r="CU966" s="2">
        <v>941600</v>
      </c>
      <c r="CV966" s="2">
        <v>2479000</v>
      </c>
      <c r="CW966" s="2">
        <v>1968000</v>
      </c>
      <c r="CX966" s="2">
        <v>875900</v>
      </c>
      <c r="CY966" s="2">
        <v>1293000</v>
      </c>
      <c r="CZ966" s="2">
        <v>807600</v>
      </c>
      <c r="DA966" s="2">
        <v>1954000</v>
      </c>
      <c r="DB966" s="2">
        <v>4673000</v>
      </c>
      <c r="DC966" s="2">
        <v>231900</v>
      </c>
      <c r="DD966">
        <v>138.227</v>
      </c>
      <c r="DE966">
        <v>140.63900000000001</v>
      </c>
      <c r="DF966">
        <v>141.12899999999999</v>
      </c>
      <c r="DG966">
        <v>138.82300000000001</v>
      </c>
      <c r="DH966">
        <v>118.926</v>
      </c>
      <c r="DI966">
        <v>23.745000000000001</v>
      </c>
      <c r="DJ966">
        <v>140.99</v>
      </c>
      <c r="DK966">
        <v>0</v>
      </c>
      <c r="DL966">
        <v>126.624</v>
      </c>
      <c r="DM966">
        <v>131.518</v>
      </c>
      <c r="DN966">
        <v>138.79900000000001</v>
      </c>
      <c r="DO966">
        <v>135.911</v>
      </c>
      <c r="DP966">
        <v>133.857</v>
      </c>
      <c r="DQ966">
        <v>131.71700000000001</v>
      </c>
      <c r="DR966">
        <v>115.04900000000001</v>
      </c>
      <c r="DS966">
        <v>133.732</v>
      </c>
      <c r="DT966">
        <v>0</v>
      </c>
      <c r="DU966">
        <v>96.763999999999996</v>
      </c>
      <c r="DV966">
        <v>0.75</v>
      </c>
      <c r="DW966">
        <v>1</v>
      </c>
      <c r="DX966">
        <v>0.82</v>
      </c>
      <c r="DY966">
        <v>1</v>
      </c>
      <c r="DZ966">
        <v>1</v>
      </c>
      <c r="EA966">
        <v>1</v>
      </c>
      <c r="EB966">
        <v>0.81</v>
      </c>
      <c r="EC966">
        <v>1</v>
      </c>
      <c r="ED966">
        <v>0.79</v>
      </c>
      <c r="EE966">
        <v>3.6469999999999998</v>
      </c>
      <c r="EF966">
        <v>8.4540000000000006</v>
      </c>
      <c r="EG966">
        <v>1.1020000000000001</v>
      </c>
      <c r="EH966">
        <v>0.22700000000000001</v>
      </c>
      <c r="EI966">
        <v>0.19</v>
      </c>
      <c r="EJ966">
        <v>5.008</v>
      </c>
      <c r="EK966">
        <v>1.129</v>
      </c>
      <c r="EL966">
        <v>0.40600000000000003</v>
      </c>
      <c r="EM966">
        <v>2.633</v>
      </c>
      <c r="EN966">
        <v>2.09</v>
      </c>
      <c r="EO966">
        <v>0.93</v>
      </c>
      <c r="EP966">
        <v>1.373</v>
      </c>
      <c r="EQ966">
        <v>0.85799999999999998</v>
      </c>
      <c r="ER966">
        <v>2.0750000000000002</v>
      </c>
      <c r="ES966">
        <v>4.9630000000000001</v>
      </c>
      <c r="ET966">
        <v>0.246</v>
      </c>
      <c r="FC966" s="2">
        <v>9345000</v>
      </c>
      <c r="FD966" s="2">
        <v>34080000</v>
      </c>
      <c r="FE966" s="2">
        <v>79000000</v>
      </c>
      <c r="FF966" s="2">
        <v>10300000</v>
      </c>
      <c r="FG966" s="2">
        <v>2120000</v>
      </c>
      <c r="FH966" s="2">
        <v>1775000</v>
      </c>
      <c r="FI966" s="2">
        <v>46800000</v>
      </c>
      <c r="FJ966" s="2">
        <v>10550000</v>
      </c>
      <c r="FK966" s="2">
        <v>3793000</v>
      </c>
      <c r="FL966" s="2">
        <v>941600</v>
      </c>
      <c r="FM966" s="2">
        <v>2479000</v>
      </c>
      <c r="FN966" s="2">
        <v>1968000</v>
      </c>
      <c r="FO966" s="2">
        <v>875900</v>
      </c>
      <c r="FP966" s="2">
        <v>1293000</v>
      </c>
      <c r="FQ966" s="2">
        <v>807600</v>
      </c>
      <c r="FR966" s="2">
        <v>1954000</v>
      </c>
      <c r="FS966" s="2">
        <v>4673000</v>
      </c>
      <c r="FT966" s="2">
        <v>231900</v>
      </c>
    </row>
    <row r="967" spans="1:176" x14ac:dyDescent="0.2">
      <c r="A967">
        <v>0</v>
      </c>
      <c r="B967" t="s">
        <v>176</v>
      </c>
      <c r="C967" t="s">
        <v>1761</v>
      </c>
      <c r="D967" t="s">
        <v>429</v>
      </c>
      <c r="E967" t="s">
        <v>1762</v>
      </c>
      <c r="F967" s="3">
        <v>2.2527777777777778</v>
      </c>
      <c r="G967">
        <v>1</v>
      </c>
      <c r="H967">
        <v>882.76760000000002</v>
      </c>
      <c r="I967" t="s">
        <v>963</v>
      </c>
      <c r="J967" s="10">
        <v>33.01</v>
      </c>
      <c r="K967">
        <f>+[1]SampleID!NH4</f>
        <v>0</v>
      </c>
      <c r="L967">
        <v>0.154</v>
      </c>
      <c r="M967">
        <v>0.26900000000000002</v>
      </c>
      <c r="N967">
        <v>0.57099999999999995</v>
      </c>
      <c r="O967">
        <v>0.438</v>
      </c>
      <c r="P967">
        <v>2.5070000000000001</v>
      </c>
      <c r="Q967">
        <v>1.048</v>
      </c>
      <c r="R967">
        <v>1.972</v>
      </c>
      <c r="S967">
        <v>6.6440000000000001</v>
      </c>
      <c r="T967">
        <v>2.8000000000000001E-2</v>
      </c>
      <c r="U967">
        <v>0.14799999999999999</v>
      </c>
      <c r="V967">
        <v>0.49099999999999999</v>
      </c>
      <c r="W967">
        <v>0.14599999999999999</v>
      </c>
      <c r="X967">
        <v>0.41899999999999998</v>
      </c>
      <c r="Y967">
        <v>1.0549999999999999</v>
      </c>
      <c r="Z967">
        <v>1.4450000000000001</v>
      </c>
      <c r="AA967">
        <v>0.36299999999999999</v>
      </c>
      <c r="AB967">
        <v>0.25900000000000001</v>
      </c>
      <c r="AC967">
        <v>0.30399999999999999</v>
      </c>
      <c r="AD967">
        <v>0.65900000000000003</v>
      </c>
      <c r="AE967">
        <v>0.59</v>
      </c>
      <c r="AF967">
        <v>0.56399999999999995</v>
      </c>
      <c r="AG967">
        <v>0.94899999999999995</v>
      </c>
      <c r="AH967">
        <v>6.2E-2</v>
      </c>
      <c r="AI967">
        <v>0.438</v>
      </c>
      <c r="AJ967" t="s">
        <v>177</v>
      </c>
      <c r="AK967" t="s">
        <v>177</v>
      </c>
      <c r="AL967" t="s">
        <v>182</v>
      </c>
      <c r="AM967" t="s">
        <v>177</v>
      </c>
      <c r="AN967" t="s">
        <v>177</v>
      </c>
      <c r="AO967" t="s">
        <v>177</v>
      </c>
      <c r="AP967" t="s">
        <v>177</v>
      </c>
      <c r="AQ967" t="s">
        <v>177</v>
      </c>
      <c r="AR967" t="s">
        <v>177</v>
      </c>
      <c r="AS967">
        <v>0</v>
      </c>
      <c r="AT967">
        <v>0.54</v>
      </c>
      <c r="AU967">
        <v>0.76800000000000002</v>
      </c>
      <c r="AV967">
        <v>0</v>
      </c>
      <c r="AW967">
        <v>0.88800000000000001</v>
      </c>
      <c r="AX967">
        <v>0.92</v>
      </c>
      <c r="AY967">
        <v>0</v>
      </c>
      <c r="AZ967">
        <v>0</v>
      </c>
      <c r="BA967">
        <v>0.59</v>
      </c>
      <c r="BB967" s="1">
        <v>1453090.13</v>
      </c>
      <c r="BC967">
        <v>183.81</v>
      </c>
      <c r="BD967" s="1">
        <v>215243.25</v>
      </c>
      <c r="BE967">
        <v>11.964</v>
      </c>
      <c r="BF967" s="1">
        <v>212192.13</v>
      </c>
      <c r="BG967" s="1">
        <v>884356.46</v>
      </c>
      <c r="BH967">
        <v>19.931999999999999</v>
      </c>
      <c r="BI967" s="1">
        <v>2099353.5</v>
      </c>
      <c r="BJ967">
        <v>1.07</v>
      </c>
      <c r="BK967">
        <v>0</v>
      </c>
      <c r="BL967">
        <v>0</v>
      </c>
      <c r="BM967">
        <v>1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22.350999999999999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45.259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 s="2">
        <v>6526000</v>
      </c>
      <c r="CM967" s="2">
        <v>1008000</v>
      </c>
      <c r="CN967" s="2">
        <v>1758000</v>
      </c>
      <c r="CO967" s="2">
        <v>3729000</v>
      </c>
      <c r="CP967" s="2">
        <v>2857000</v>
      </c>
      <c r="CQ967" s="2">
        <v>16360000</v>
      </c>
      <c r="CR967" s="2">
        <v>6841000</v>
      </c>
      <c r="CS967" s="2">
        <v>12870000</v>
      </c>
      <c r="CT967" s="2">
        <v>43360000</v>
      </c>
      <c r="CU967" s="2">
        <v>1453000</v>
      </c>
      <c r="CV967" s="2">
        <v>40210</v>
      </c>
      <c r="CW967" s="2">
        <v>215200</v>
      </c>
      <c r="CX967" s="2">
        <v>714000</v>
      </c>
      <c r="CY967" s="2">
        <v>212200</v>
      </c>
      <c r="CZ967" s="2">
        <v>609400</v>
      </c>
      <c r="DA967" s="2">
        <v>1533000</v>
      </c>
      <c r="DB967" s="2">
        <v>2099000</v>
      </c>
      <c r="DC967" s="2">
        <v>527800</v>
      </c>
      <c r="DD967">
        <v>74.114999999999995</v>
      </c>
      <c r="DE967">
        <v>45.052</v>
      </c>
      <c r="DF967">
        <v>94.655000000000001</v>
      </c>
      <c r="DG967">
        <v>29.698</v>
      </c>
      <c r="DH967">
        <v>0.16800000000000001</v>
      </c>
      <c r="DI967">
        <v>106.386</v>
      </c>
      <c r="DJ967">
        <v>72.784999999999997</v>
      </c>
      <c r="DK967">
        <v>0</v>
      </c>
      <c r="DL967">
        <v>119.66</v>
      </c>
      <c r="DM967">
        <v>112.423</v>
      </c>
      <c r="DN967">
        <v>9.5990000000000002</v>
      </c>
      <c r="DO967">
        <v>111.914</v>
      </c>
      <c r="DP967">
        <v>92.114000000000004</v>
      </c>
      <c r="DQ967">
        <v>82.616</v>
      </c>
      <c r="DR967">
        <v>31.811</v>
      </c>
      <c r="DS967">
        <v>119.438</v>
      </c>
      <c r="DT967">
        <v>0</v>
      </c>
      <c r="DU967">
        <v>9.9960000000000004</v>
      </c>
      <c r="DV967">
        <v>1</v>
      </c>
      <c r="DW967">
        <v>0.78</v>
      </c>
      <c r="DX967">
        <v>1</v>
      </c>
      <c r="DY967">
        <v>1</v>
      </c>
      <c r="DZ967">
        <v>1</v>
      </c>
      <c r="EA967">
        <v>0.91</v>
      </c>
      <c r="EB967">
        <v>1</v>
      </c>
      <c r="EC967">
        <v>1</v>
      </c>
      <c r="ED967">
        <v>0.85</v>
      </c>
      <c r="EE967">
        <v>0.154</v>
      </c>
      <c r="EF967">
        <v>0.26900000000000002</v>
      </c>
      <c r="EG967">
        <v>0.57099999999999995</v>
      </c>
      <c r="EH967">
        <v>0.438</v>
      </c>
      <c r="EI967">
        <v>2.5070000000000001</v>
      </c>
      <c r="EJ967">
        <v>1.048</v>
      </c>
      <c r="EK967">
        <v>1.972</v>
      </c>
      <c r="EL967">
        <v>6.6440000000000001</v>
      </c>
      <c r="EM967">
        <v>2.8000000000000001E-2</v>
      </c>
      <c r="EN967">
        <v>0.14799999999999999</v>
      </c>
      <c r="EO967">
        <v>0.49099999999999999</v>
      </c>
      <c r="EP967">
        <v>0.14599999999999999</v>
      </c>
      <c r="EQ967">
        <v>0.41899999999999998</v>
      </c>
      <c r="ER967">
        <v>1.0549999999999999</v>
      </c>
      <c r="ES967">
        <v>1.4450000000000001</v>
      </c>
      <c r="ET967">
        <v>0.36299999999999999</v>
      </c>
      <c r="FC967" s="2">
        <v>6526000</v>
      </c>
      <c r="FD967" s="2">
        <v>1008000</v>
      </c>
      <c r="FE967" s="2">
        <v>1758000</v>
      </c>
      <c r="FF967" s="2">
        <v>3729000</v>
      </c>
      <c r="FG967" s="2">
        <v>2857000</v>
      </c>
      <c r="FH967" s="2">
        <v>16360000</v>
      </c>
      <c r="FI967" s="2">
        <v>6841000</v>
      </c>
      <c r="FJ967" s="2">
        <v>12870000</v>
      </c>
      <c r="FK967" s="2">
        <v>43360000</v>
      </c>
      <c r="FL967" s="2">
        <v>1453000</v>
      </c>
      <c r="FM967" s="2">
        <v>40210</v>
      </c>
      <c r="FN967" s="2">
        <v>215200</v>
      </c>
      <c r="FO967" s="2">
        <v>714000</v>
      </c>
      <c r="FP967" s="2">
        <v>212200</v>
      </c>
      <c r="FQ967" s="2">
        <v>609400</v>
      </c>
      <c r="FR967" s="2">
        <v>1533000</v>
      </c>
      <c r="FS967" s="2">
        <v>2099000</v>
      </c>
      <c r="FT967" s="2">
        <v>527800</v>
      </c>
    </row>
    <row r="968" spans="1:176" x14ac:dyDescent="0.2">
      <c r="A968">
        <v>0</v>
      </c>
      <c r="B968" t="s">
        <v>176</v>
      </c>
      <c r="C968" t="s">
        <v>1010</v>
      </c>
      <c r="D968" t="s">
        <v>429</v>
      </c>
      <c r="E968" t="s">
        <v>1011</v>
      </c>
      <c r="F968" s="3">
        <v>2.3374999999999999</v>
      </c>
      <c r="G968">
        <v>1</v>
      </c>
      <c r="H968">
        <v>906.76760000000002</v>
      </c>
      <c r="I968" t="s">
        <v>953</v>
      </c>
      <c r="J968" s="10">
        <v>32.152000000000001</v>
      </c>
      <c r="K968">
        <f>+[1]SampleID!NH4</f>
        <v>0</v>
      </c>
      <c r="L968">
        <v>1.4790000000000001</v>
      </c>
      <c r="M968">
        <v>1.2370000000000001</v>
      </c>
      <c r="N968">
        <v>1.6459999999999999</v>
      </c>
      <c r="O968">
        <v>0.16600000000000001</v>
      </c>
      <c r="P968">
        <v>0.20399999999999999</v>
      </c>
      <c r="Q968">
        <v>0.95699999999999996</v>
      </c>
      <c r="R968">
        <v>2.7730000000000001</v>
      </c>
      <c r="S968">
        <v>0.39900000000000002</v>
      </c>
      <c r="T968">
        <v>4.6890000000000001</v>
      </c>
      <c r="U968">
        <v>3.589</v>
      </c>
      <c r="V968">
        <v>3.9870000000000001</v>
      </c>
      <c r="W968">
        <v>0.20899999999999999</v>
      </c>
      <c r="X968">
        <v>0.85399999999999998</v>
      </c>
      <c r="Y968">
        <v>2.0449999999999999</v>
      </c>
      <c r="Z968">
        <v>4.3760000000000003</v>
      </c>
      <c r="AA968">
        <v>0.92100000000000004</v>
      </c>
      <c r="AB968">
        <v>0.81399999999999995</v>
      </c>
      <c r="AC968">
        <v>0.80600000000000005</v>
      </c>
      <c r="AD968">
        <v>0.76900000000000002</v>
      </c>
      <c r="AE968">
        <v>0.497</v>
      </c>
      <c r="AF968">
        <v>0.51700000000000002</v>
      </c>
      <c r="AG968">
        <v>0.995</v>
      </c>
      <c r="AH968">
        <v>4.4999999999999998E-2</v>
      </c>
      <c r="AI968">
        <v>0.63300000000000001</v>
      </c>
      <c r="AJ968" t="s">
        <v>177</v>
      </c>
      <c r="AK968" t="s">
        <v>177</v>
      </c>
      <c r="AL968" t="s">
        <v>177</v>
      </c>
      <c r="AM968" t="s">
        <v>182</v>
      </c>
      <c r="AN968" t="s">
        <v>177</v>
      </c>
      <c r="AO968" t="s">
        <v>177</v>
      </c>
      <c r="AP968" t="s">
        <v>177</v>
      </c>
      <c r="AQ968" t="s">
        <v>182</v>
      </c>
      <c r="AR968" t="s">
        <v>177</v>
      </c>
      <c r="AS968">
        <v>0.79</v>
      </c>
      <c r="AT968">
        <v>0</v>
      </c>
      <c r="AU968">
        <v>0.64</v>
      </c>
      <c r="AV968">
        <v>0.8</v>
      </c>
      <c r="AW968">
        <v>0.96</v>
      </c>
      <c r="AX968">
        <v>0.63</v>
      </c>
      <c r="AY968">
        <v>0.84</v>
      </c>
      <c r="AZ968">
        <v>0.97</v>
      </c>
      <c r="BA968">
        <v>0.78</v>
      </c>
      <c r="BB968" s="1">
        <v>694559.77</v>
      </c>
      <c r="BC968" s="1">
        <v>1428539.75</v>
      </c>
      <c r="BD968" s="1">
        <v>1093259.8</v>
      </c>
      <c r="BE968">
        <v>367.49</v>
      </c>
      <c r="BF968" s="1">
        <v>156762.31</v>
      </c>
      <c r="BG968" s="1">
        <v>260294.75</v>
      </c>
      <c r="BH968" s="1">
        <v>623114.67000000004</v>
      </c>
      <c r="BI968" s="1">
        <v>220776.37</v>
      </c>
      <c r="BJ968" s="1">
        <v>280589.15999999997</v>
      </c>
      <c r="BK968">
        <v>0</v>
      </c>
      <c r="BL968">
        <v>0</v>
      </c>
      <c r="BM968">
        <v>0</v>
      </c>
      <c r="BN968">
        <v>1</v>
      </c>
      <c r="BO968">
        <v>0</v>
      </c>
      <c r="BP968">
        <v>0</v>
      </c>
      <c r="BQ968">
        <v>0</v>
      </c>
      <c r="BR968">
        <v>2</v>
      </c>
      <c r="BS968">
        <v>0</v>
      </c>
      <c r="BT968">
        <v>0</v>
      </c>
      <c r="BU968">
        <v>0</v>
      </c>
      <c r="BV968">
        <v>0</v>
      </c>
      <c r="BW968">
        <v>25.948</v>
      </c>
      <c r="BX968">
        <v>0</v>
      </c>
      <c r="BY968">
        <v>0</v>
      </c>
      <c r="BZ968">
        <v>0</v>
      </c>
      <c r="CA968">
        <v>52.529000000000003</v>
      </c>
      <c r="CB968">
        <v>0</v>
      </c>
      <c r="CC968">
        <v>0</v>
      </c>
      <c r="CD968">
        <v>0</v>
      </c>
      <c r="CE968">
        <v>0</v>
      </c>
      <c r="CF968">
        <v>65.254999999999995</v>
      </c>
      <c r="CG968">
        <v>0</v>
      </c>
      <c r="CH968">
        <v>0</v>
      </c>
      <c r="CI968">
        <v>0</v>
      </c>
      <c r="CJ968">
        <v>65.926000000000002</v>
      </c>
      <c r="CK968">
        <v>0</v>
      </c>
      <c r="CL968" s="2">
        <v>6493000</v>
      </c>
      <c r="CM968" s="2">
        <v>9605000</v>
      </c>
      <c r="CN968" s="2">
        <v>8032000</v>
      </c>
      <c r="CO968" s="2">
        <v>10690000</v>
      </c>
      <c r="CP968" s="2">
        <v>1079000</v>
      </c>
      <c r="CQ968" s="2">
        <v>1325000</v>
      </c>
      <c r="CR968" s="2">
        <v>6212000</v>
      </c>
      <c r="CS968" s="2">
        <v>18000000</v>
      </c>
      <c r="CT968" s="2">
        <v>2591000</v>
      </c>
      <c r="CU968" s="2">
        <v>304600</v>
      </c>
      <c r="CV968" s="2">
        <v>1429000</v>
      </c>
      <c r="CW968" s="2">
        <v>1093000</v>
      </c>
      <c r="CX968" s="2">
        <v>1215000</v>
      </c>
      <c r="CY968" s="2">
        <v>63620</v>
      </c>
      <c r="CZ968" s="2">
        <v>260300</v>
      </c>
      <c r="DA968" s="2">
        <v>623100</v>
      </c>
      <c r="DB968" s="2">
        <v>1333000</v>
      </c>
      <c r="DC968" s="2">
        <v>280600</v>
      </c>
      <c r="DD968">
        <v>141.42099999999999</v>
      </c>
      <c r="DE968">
        <v>141.42099999999999</v>
      </c>
      <c r="DF968">
        <v>106.83</v>
      </c>
      <c r="DG968">
        <v>141.42099999999999</v>
      </c>
      <c r="DH968">
        <v>141.42099999999999</v>
      </c>
      <c r="DI968">
        <v>141.42099999999999</v>
      </c>
      <c r="DJ968">
        <v>131.72</v>
      </c>
      <c r="DK968">
        <v>0</v>
      </c>
      <c r="DL968">
        <v>141.42099999999999</v>
      </c>
      <c r="DM968">
        <v>141.42099999999999</v>
      </c>
      <c r="DN968">
        <v>141.42099999999999</v>
      </c>
      <c r="DO968">
        <v>103.88500000000001</v>
      </c>
      <c r="DP968">
        <v>141.42099999999999</v>
      </c>
      <c r="DQ968">
        <v>141.42099999999999</v>
      </c>
      <c r="DR968">
        <v>141.42099999999999</v>
      </c>
      <c r="DS968">
        <v>95.293999999999997</v>
      </c>
      <c r="DT968">
        <v>0</v>
      </c>
      <c r="DU968">
        <v>141.42099999999999</v>
      </c>
      <c r="DV968">
        <v>0.74</v>
      </c>
      <c r="DW968">
        <v>1</v>
      </c>
      <c r="DX968">
        <v>1</v>
      </c>
      <c r="DY968">
        <v>1</v>
      </c>
      <c r="DZ968">
        <v>0.74</v>
      </c>
      <c r="EA968">
        <v>1</v>
      </c>
      <c r="EB968">
        <v>1</v>
      </c>
      <c r="EC968">
        <v>0.83</v>
      </c>
      <c r="ED968">
        <v>1</v>
      </c>
      <c r="EE968">
        <v>1.4790000000000001</v>
      </c>
      <c r="EF968">
        <v>1.2370000000000001</v>
      </c>
      <c r="EG968">
        <v>1.6459999999999999</v>
      </c>
      <c r="EH968">
        <v>0.16600000000000001</v>
      </c>
      <c r="EI968">
        <v>0.20399999999999999</v>
      </c>
      <c r="EJ968">
        <v>0.95699999999999996</v>
      </c>
      <c r="EK968">
        <v>2.7730000000000001</v>
      </c>
      <c r="EL968">
        <v>0.39900000000000002</v>
      </c>
      <c r="EM968">
        <v>4.6890000000000001</v>
      </c>
      <c r="EN968">
        <v>3.589</v>
      </c>
      <c r="EO968">
        <v>3.9870000000000001</v>
      </c>
      <c r="EP968">
        <v>0.20899999999999999</v>
      </c>
      <c r="EQ968">
        <v>0.85399999999999998</v>
      </c>
      <c r="ER968">
        <v>2.0449999999999999</v>
      </c>
      <c r="ES968">
        <v>4.3760000000000003</v>
      </c>
      <c r="ET968">
        <v>0.92100000000000004</v>
      </c>
      <c r="FC968" s="2">
        <v>6493000</v>
      </c>
      <c r="FD968" s="2">
        <v>9605000</v>
      </c>
      <c r="FE968" s="2">
        <v>8032000</v>
      </c>
      <c r="FF968" s="2">
        <v>10690000</v>
      </c>
      <c r="FG968" s="2">
        <v>1079000</v>
      </c>
      <c r="FH968" s="2">
        <v>1325000</v>
      </c>
      <c r="FI968" s="2">
        <v>6212000</v>
      </c>
      <c r="FJ968" s="2">
        <v>18000000</v>
      </c>
      <c r="FK968" s="2">
        <v>2591000</v>
      </c>
      <c r="FL968" s="2">
        <v>304600</v>
      </c>
      <c r="FM968" s="2">
        <v>1429000</v>
      </c>
      <c r="FN968" s="2">
        <v>1093000</v>
      </c>
      <c r="FO968" s="2">
        <v>1215000</v>
      </c>
      <c r="FP968" s="2">
        <v>63620</v>
      </c>
      <c r="FQ968" s="2">
        <v>260300</v>
      </c>
      <c r="FR968" s="2">
        <v>623100</v>
      </c>
      <c r="FS968" s="2">
        <v>1333000</v>
      </c>
      <c r="FT968" s="2">
        <v>280600</v>
      </c>
    </row>
    <row r="969" spans="1:176" x14ac:dyDescent="0.2">
      <c r="A969">
        <v>0</v>
      </c>
      <c r="B969" t="s">
        <v>176</v>
      </c>
      <c r="C969" t="s">
        <v>1098</v>
      </c>
      <c r="D969" t="s">
        <v>429</v>
      </c>
      <c r="E969" t="s">
        <v>1099</v>
      </c>
      <c r="F969" s="3">
        <v>2.2083333333333335</v>
      </c>
      <c r="G969">
        <v>1</v>
      </c>
      <c r="H969">
        <v>876.81460000000004</v>
      </c>
      <c r="I969" t="s">
        <v>1100</v>
      </c>
      <c r="J969" s="10">
        <v>35.143000000000001</v>
      </c>
      <c r="K969">
        <f>+[1]SampleID!NH4</f>
        <v>0</v>
      </c>
      <c r="L969">
        <v>1.456</v>
      </c>
      <c r="M969">
        <v>0.35499999999999998</v>
      </c>
      <c r="N969">
        <v>0.2</v>
      </c>
      <c r="O969">
        <v>1.014</v>
      </c>
      <c r="P969">
        <v>5.4880000000000004</v>
      </c>
      <c r="Q969">
        <v>0.28299999999999997</v>
      </c>
      <c r="R969">
        <v>0.23</v>
      </c>
      <c r="S969">
        <v>0.74299999999999999</v>
      </c>
      <c r="T969">
        <v>2.161</v>
      </c>
      <c r="U969">
        <v>1.042</v>
      </c>
      <c r="V969">
        <v>1.077</v>
      </c>
      <c r="W969">
        <v>0.749</v>
      </c>
      <c r="X969">
        <v>13.254</v>
      </c>
      <c r="Y969">
        <v>1.238</v>
      </c>
      <c r="Z969">
        <v>1.1879999999999999</v>
      </c>
      <c r="AA969">
        <v>1.5469999999999999</v>
      </c>
      <c r="AB969">
        <v>0.95899999999999996</v>
      </c>
      <c r="AC969">
        <v>0.27800000000000002</v>
      </c>
      <c r="AD969">
        <v>0.20599999999999999</v>
      </c>
      <c r="AE969">
        <v>0.78</v>
      </c>
      <c r="AF969">
        <v>0.47799999999999998</v>
      </c>
      <c r="AG969">
        <v>0.23899999999999999</v>
      </c>
      <c r="AH969">
        <v>0.26300000000000001</v>
      </c>
      <c r="AI969">
        <v>0.96</v>
      </c>
      <c r="AJ969" t="s">
        <v>177</v>
      </c>
      <c r="AK969" t="s">
        <v>177</v>
      </c>
      <c r="AL969" t="s">
        <v>182</v>
      </c>
      <c r="AM969" t="s">
        <v>177</v>
      </c>
      <c r="AN969" t="s">
        <v>177</v>
      </c>
      <c r="AO969" t="s">
        <v>177</v>
      </c>
      <c r="AP969" t="s">
        <v>177</v>
      </c>
      <c r="AQ969" t="s">
        <v>182</v>
      </c>
      <c r="AR969" t="s">
        <v>182</v>
      </c>
      <c r="AS969">
        <v>0.69</v>
      </c>
      <c r="AT969">
        <v>0.43</v>
      </c>
      <c r="AU969">
        <v>0.77</v>
      </c>
      <c r="AV969">
        <v>0.94</v>
      </c>
      <c r="AW969">
        <v>0.48</v>
      </c>
      <c r="AX969">
        <v>0.72299999999999998</v>
      </c>
      <c r="AY969">
        <v>0.95</v>
      </c>
      <c r="AZ969">
        <v>0.87</v>
      </c>
      <c r="BA969">
        <v>0.65</v>
      </c>
      <c r="BB969" s="1">
        <v>190842.14</v>
      </c>
      <c r="BC969" s="1">
        <v>1565220.07</v>
      </c>
      <c r="BD969" s="1">
        <v>899991.38</v>
      </c>
      <c r="BE969" s="1">
        <v>1193826.25</v>
      </c>
      <c r="BF969" s="1">
        <v>126547.72</v>
      </c>
      <c r="BG969" s="1">
        <v>9601589</v>
      </c>
      <c r="BH969" s="1">
        <v>1277209.5900000001</v>
      </c>
      <c r="BI969" s="1">
        <v>1103616.74</v>
      </c>
      <c r="BJ969">
        <v>19.03</v>
      </c>
      <c r="BK969">
        <v>0</v>
      </c>
      <c r="BL969">
        <v>0</v>
      </c>
      <c r="BM969">
        <v>1</v>
      </c>
      <c r="BN969">
        <v>0</v>
      </c>
      <c r="BO969">
        <v>0</v>
      </c>
      <c r="BP969">
        <v>0</v>
      </c>
      <c r="BQ969">
        <v>0</v>
      </c>
      <c r="BR969">
        <v>2</v>
      </c>
      <c r="BS969">
        <v>1</v>
      </c>
      <c r="BT969">
        <v>0</v>
      </c>
      <c r="BU969">
        <v>0</v>
      </c>
      <c r="BV969">
        <v>34.506</v>
      </c>
      <c r="BW969">
        <v>0</v>
      </c>
      <c r="BX969">
        <v>0</v>
      </c>
      <c r="BY969">
        <v>0</v>
      </c>
      <c r="BZ969">
        <v>0</v>
      </c>
      <c r="CA969">
        <v>5.91</v>
      </c>
      <c r="CB969">
        <v>34.534999999999997</v>
      </c>
      <c r="CC969">
        <v>0</v>
      </c>
      <c r="CD969">
        <v>0</v>
      </c>
      <c r="CE969">
        <v>58.652999999999999</v>
      </c>
      <c r="CF969">
        <v>0</v>
      </c>
      <c r="CG969">
        <v>0</v>
      </c>
      <c r="CH969">
        <v>0</v>
      </c>
      <c r="CI969">
        <v>0</v>
      </c>
      <c r="CJ969">
        <v>60.496000000000002</v>
      </c>
      <c r="CK969">
        <v>58.701999999999998</v>
      </c>
      <c r="CL969" s="2">
        <v>37660000</v>
      </c>
      <c r="CM969" s="2">
        <v>54810000</v>
      </c>
      <c r="CN969" s="2">
        <v>13380000</v>
      </c>
      <c r="CO969" s="2">
        <v>7519000</v>
      </c>
      <c r="CP969" s="2">
        <v>38170000</v>
      </c>
      <c r="CQ969" s="2">
        <v>206600000</v>
      </c>
      <c r="CR969" s="2">
        <v>10640000</v>
      </c>
      <c r="CS969" s="2">
        <v>8662000</v>
      </c>
      <c r="CT969" s="2">
        <v>27970000</v>
      </c>
      <c r="CU969" s="2">
        <v>724400</v>
      </c>
      <c r="CV969" s="2">
        <v>1565000</v>
      </c>
      <c r="CW969" s="2">
        <v>754700</v>
      </c>
      <c r="CX969" s="2">
        <v>780100</v>
      </c>
      <c r="CY969" s="2">
        <v>542600</v>
      </c>
      <c r="CZ969" s="2">
        <v>9602000</v>
      </c>
      <c r="DA969" s="2">
        <v>896500</v>
      </c>
      <c r="DB969" s="2">
        <v>860800</v>
      </c>
      <c r="DC969" s="2">
        <v>1120000</v>
      </c>
      <c r="DD969">
        <v>61.506</v>
      </c>
      <c r="DE969">
        <v>136.11600000000001</v>
      </c>
      <c r="DF969">
        <v>133.18899999999999</v>
      </c>
      <c r="DG969">
        <v>104.693</v>
      </c>
      <c r="DH969">
        <v>140.15</v>
      </c>
      <c r="DI969">
        <v>123.72</v>
      </c>
      <c r="DJ969">
        <v>136.80600000000001</v>
      </c>
      <c r="DK969">
        <v>0</v>
      </c>
      <c r="DL969">
        <v>13.223000000000001</v>
      </c>
      <c r="DM969">
        <v>22.346</v>
      </c>
      <c r="DN969">
        <v>132.553</v>
      </c>
      <c r="DO969">
        <v>121.69</v>
      </c>
      <c r="DP969">
        <v>129.238</v>
      </c>
      <c r="DQ969">
        <v>129.649</v>
      </c>
      <c r="DR969">
        <v>114.932</v>
      </c>
      <c r="DS969">
        <v>133.65299999999999</v>
      </c>
      <c r="DT969">
        <v>0</v>
      </c>
      <c r="DU969">
        <v>2.5720000000000001</v>
      </c>
      <c r="DV969">
        <v>0.69</v>
      </c>
      <c r="DW969">
        <v>1</v>
      </c>
      <c r="DX969">
        <v>0.82</v>
      </c>
      <c r="DY969">
        <v>0.88</v>
      </c>
      <c r="DZ969">
        <v>0.78</v>
      </c>
      <c r="EA969">
        <v>1</v>
      </c>
      <c r="EB969">
        <v>0.84</v>
      </c>
      <c r="EC969">
        <v>0.89</v>
      </c>
      <c r="ED969">
        <v>0.91</v>
      </c>
      <c r="EE969">
        <v>1.456</v>
      </c>
      <c r="EF969">
        <v>0.35499999999999998</v>
      </c>
      <c r="EG969">
        <v>0.2</v>
      </c>
      <c r="EH969">
        <v>1.014</v>
      </c>
      <c r="EI969">
        <v>5.4880000000000004</v>
      </c>
      <c r="EJ969">
        <v>0.28299999999999997</v>
      </c>
      <c r="EK969">
        <v>0.23</v>
      </c>
      <c r="EL969">
        <v>0.74299999999999999</v>
      </c>
      <c r="EM969">
        <v>2.161</v>
      </c>
      <c r="EN969">
        <v>1.042</v>
      </c>
      <c r="EO969">
        <v>1.077</v>
      </c>
      <c r="EP969">
        <v>0.749</v>
      </c>
      <c r="EQ969">
        <v>13.254</v>
      </c>
      <c r="ER969">
        <v>1.238</v>
      </c>
      <c r="ES969">
        <v>1.1879999999999999</v>
      </c>
      <c r="ET969">
        <v>1.5469999999999999</v>
      </c>
      <c r="FC969" s="2">
        <v>37660000</v>
      </c>
      <c r="FD969" s="2">
        <v>54810000</v>
      </c>
      <c r="FE969" s="2">
        <v>13380000</v>
      </c>
      <c r="FF969" s="2">
        <v>7519000</v>
      </c>
      <c r="FG969" s="2">
        <v>38170000</v>
      </c>
      <c r="FH969" s="2">
        <v>206600000</v>
      </c>
      <c r="FI969" s="2">
        <v>10640000</v>
      </c>
      <c r="FJ969" s="2">
        <v>8662000</v>
      </c>
      <c r="FK969" s="2">
        <v>27970000</v>
      </c>
      <c r="FL969" s="2">
        <v>724400</v>
      </c>
      <c r="FM969" s="2">
        <v>1565000</v>
      </c>
      <c r="FN969" s="2">
        <v>754700</v>
      </c>
      <c r="FO969" s="2">
        <v>780100</v>
      </c>
      <c r="FP969" s="2">
        <v>542600</v>
      </c>
      <c r="FQ969" s="2">
        <v>9602000</v>
      </c>
      <c r="FR969" s="2">
        <v>896500</v>
      </c>
      <c r="FS969" s="2">
        <v>860800</v>
      </c>
      <c r="FT969" s="2">
        <v>1120000</v>
      </c>
    </row>
    <row r="970" spans="1:176" x14ac:dyDescent="0.2">
      <c r="A970">
        <v>0</v>
      </c>
      <c r="B970" t="s">
        <v>176</v>
      </c>
      <c r="C970" t="s">
        <v>1073</v>
      </c>
      <c r="D970" t="s">
        <v>429</v>
      </c>
      <c r="E970" t="s">
        <v>1074</v>
      </c>
      <c r="F970" s="3">
        <v>2.2090277777777776</v>
      </c>
      <c r="G970">
        <v>2</v>
      </c>
      <c r="H970">
        <v>874.7989</v>
      </c>
      <c r="I970" t="s">
        <v>1075</v>
      </c>
      <c r="J970" s="10">
        <v>33.470999999999997</v>
      </c>
      <c r="K970">
        <f>+[1]SampleID!NH4</f>
        <v>0</v>
      </c>
      <c r="L970">
        <v>1.5940000000000001</v>
      </c>
      <c r="M970">
        <v>4.3550000000000004</v>
      </c>
      <c r="N970">
        <v>1.236</v>
      </c>
      <c r="O970">
        <v>1.2989999999999999</v>
      </c>
      <c r="P970">
        <v>71.313000000000002</v>
      </c>
      <c r="Q970">
        <v>6.4409999999999998</v>
      </c>
      <c r="R970">
        <v>1.0620000000000001</v>
      </c>
      <c r="S970">
        <v>1.2030000000000001</v>
      </c>
      <c r="T970">
        <v>1.65</v>
      </c>
      <c r="U970">
        <v>3.1259999999999999</v>
      </c>
      <c r="V970">
        <v>0.82399999999999995</v>
      </c>
      <c r="W970">
        <v>1.0589999999999999</v>
      </c>
      <c r="X970">
        <v>51.631999999999998</v>
      </c>
      <c r="Y970">
        <v>2.294</v>
      </c>
      <c r="Z970">
        <v>0.59</v>
      </c>
      <c r="AA970">
        <v>1.1759999999999999</v>
      </c>
      <c r="AB970">
        <v>0.92500000000000004</v>
      </c>
      <c r="AC970">
        <v>0.248</v>
      </c>
      <c r="AD970">
        <v>0.73599999999999999</v>
      </c>
      <c r="AE970">
        <v>0.60199999999999998</v>
      </c>
      <c r="AF970">
        <v>0.42799999999999999</v>
      </c>
      <c r="AG970">
        <v>0.50900000000000001</v>
      </c>
      <c r="AH970">
        <v>0.33400000000000002</v>
      </c>
      <c r="AI970">
        <v>0.96099999999999997</v>
      </c>
      <c r="AJ970" t="s">
        <v>177</v>
      </c>
      <c r="AK970" t="s">
        <v>182</v>
      </c>
      <c r="AL970" t="s">
        <v>177</v>
      </c>
      <c r="AM970" t="s">
        <v>177</v>
      </c>
      <c r="AN970" t="s">
        <v>177</v>
      </c>
      <c r="AO970" t="s">
        <v>182</v>
      </c>
      <c r="AP970" t="s">
        <v>182</v>
      </c>
      <c r="AQ970" t="s">
        <v>177</v>
      </c>
      <c r="AR970" t="s">
        <v>177</v>
      </c>
      <c r="AS970">
        <v>0.87</v>
      </c>
      <c r="AT970">
        <v>0.99</v>
      </c>
      <c r="AU970">
        <v>0</v>
      </c>
      <c r="AV970">
        <v>0.9</v>
      </c>
      <c r="AW970">
        <v>0.92</v>
      </c>
      <c r="AX970">
        <v>0.82</v>
      </c>
      <c r="AY970">
        <v>0.94</v>
      </c>
      <c r="AZ970">
        <v>0.96</v>
      </c>
      <c r="BA970">
        <v>0.74</v>
      </c>
      <c r="BB970">
        <v>1.54</v>
      </c>
      <c r="BC970">
        <v>2.16</v>
      </c>
      <c r="BD970">
        <v>14.707000000000001</v>
      </c>
      <c r="BE970">
        <v>7.31</v>
      </c>
      <c r="BF970">
        <v>4.84</v>
      </c>
      <c r="BG970">
        <v>31.25</v>
      </c>
      <c r="BH970">
        <v>5.05</v>
      </c>
      <c r="BI970">
        <v>3.13</v>
      </c>
      <c r="BJ970">
        <v>4.12</v>
      </c>
      <c r="BK970">
        <v>0</v>
      </c>
      <c r="BL970">
        <v>1</v>
      </c>
      <c r="BM970">
        <v>0</v>
      </c>
      <c r="BN970">
        <v>0</v>
      </c>
      <c r="BO970">
        <v>0</v>
      </c>
      <c r="BP970">
        <v>1</v>
      </c>
      <c r="BQ970">
        <v>1</v>
      </c>
      <c r="BR970">
        <v>0</v>
      </c>
      <c r="BS970">
        <v>0</v>
      </c>
      <c r="BT970">
        <v>0</v>
      </c>
      <c r="BU970">
        <v>23.515000000000001</v>
      </c>
      <c r="BV970">
        <v>0</v>
      </c>
      <c r="BW970">
        <v>0</v>
      </c>
      <c r="BX970">
        <v>0</v>
      </c>
      <c r="BY970">
        <v>78.084000000000003</v>
      </c>
      <c r="BZ970">
        <v>21.6</v>
      </c>
      <c r="CA970">
        <v>0</v>
      </c>
      <c r="CB970">
        <v>0</v>
      </c>
      <c r="CC970">
        <v>0</v>
      </c>
      <c r="CD970">
        <v>47.085999999999999</v>
      </c>
      <c r="CE970">
        <v>0</v>
      </c>
      <c r="CF970">
        <v>0</v>
      </c>
      <c r="CG970">
        <v>0</v>
      </c>
      <c r="CH970">
        <v>86.546999999999997</v>
      </c>
      <c r="CI970">
        <v>43.337000000000003</v>
      </c>
      <c r="CJ970">
        <v>0</v>
      </c>
      <c r="CK970">
        <v>0</v>
      </c>
      <c r="CL970" s="2">
        <v>13070000</v>
      </c>
      <c r="CM970" s="2">
        <v>20830000</v>
      </c>
      <c r="CN970" s="2">
        <v>56910000</v>
      </c>
      <c r="CO970" s="2">
        <v>16160000</v>
      </c>
      <c r="CP970" s="2">
        <v>16980000</v>
      </c>
      <c r="CQ970" s="2">
        <v>932000000</v>
      </c>
      <c r="CR970" s="2">
        <v>84180000</v>
      </c>
      <c r="CS970" s="2">
        <v>13880000</v>
      </c>
      <c r="CT970" s="2">
        <v>15720000</v>
      </c>
      <c r="CU970" s="2">
        <v>787700</v>
      </c>
      <c r="CV970" s="2">
        <v>1300000</v>
      </c>
      <c r="CW970" s="2">
        <v>2462000</v>
      </c>
      <c r="CX970" s="2">
        <v>649000</v>
      </c>
      <c r="CY970" s="2">
        <v>834200</v>
      </c>
      <c r="CZ970" s="2">
        <v>40670000</v>
      </c>
      <c r="DA970" s="2">
        <v>1807000</v>
      </c>
      <c r="DB970" s="2">
        <v>464800</v>
      </c>
      <c r="DC970" s="2">
        <v>926600</v>
      </c>
      <c r="DD970">
        <v>43.408999999999999</v>
      </c>
      <c r="DE970">
        <v>124.364</v>
      </c>
      <c r="DF970">
        <v>64.376999999999995</v>
      </c>
      <c r="DG970">
        <v>48.985999999999997</v>
      </c>
      <c r="DH970">
        <v>42.52</v>
      </c>
      <c r="DI970">
        <v>140.38900000000001</v>
      </c>
      <c r="DJ970">
        <v>135.81800000000001</v>
      </c>
      <c r="DK970">
        <v>0</v>
      </c>
      <c r="DL970">
        <v>89.481999999999999</v>
      </c>
      <c r="DM970">
        <v>73.043999999999997</v>
      </c>
      <c r="DN970">
        <v>91.986000000000004</v>
      </c>
      <c r="DO970">
        <v>61.578000000000003</v>
      </c>
      <c r="DP970">
        <v>16.067</v>
      </c>
      <c r="DQ970">
        <v>15.384</v>
      </c>
      <c r="DR970">
        <v>139.042</v>
      </c>
      <c r="DS970">
        <v>104.16200000000001</v>
      </c>
      <c r="DT970">
        <v>0</v>
      </c>
      <c r="DU970">
        <v>80.08</v>
      </c>
      <c r="DV970">
        <v>0.47</v>
      </c>
      <c r="DW970">
        <v>0.87</v>
      </c>
      <c r="DX970">
        <v>1</v>
      </c>
      <c r="DY970">
        <v>0.93</v>
      </c>
      <c r="DZ970">
        <v>0.77</v>
      </c>
      <c r="EA970">
        <v>1</v>
      </c>
      <c r="EB970">
        <v>0.73</v>
      </c>
      <c r="EC970">
        <v>0.77</v>
      </c>
      <c r="ED970">
        <v>1</v>
      </c>
      <c r="EE970">
        <v>1.5940000000000001</v>
      </c>
      <c r="EF970">
        <v>4.3550000000000004</v>
      </c>
      <c r="EG970">
        <v>1.236</v>
      </c>
      <c r="EH970">
        <v>1.2989999999999999</v>
      </c>
      <c r="EI970">
        <v>71.313000000000002</v>
      </c>
      <c r="EJ970">
        <v>6.4409999999999998</v>
      </c>
      <c r="EK970">
        <v>1.0620000000000001</v>
      </c>
      <c r="EL970">
        <v>1.2030000000000001</v>
      </c>
      <c r="EM970">
        <v>1.65</v>
      </c>
      <c r="EN970">
        <v>3.1259999999999999</v>
      </c>
      <c r="EO970">
        <v>0.82399999999999995</v>
      </c>
      <c r="EP970">
        <v>1.0589999999999999</v>
      </c>
      <c r="EQ970">
        <v>51.631999999999998</v>
      </c>
      <c r="ER970">
        <v>2.294</v>
      </c>
      <c r="ES970">
        <v>0.59</v>
      </c>
      <c r="ET970">
        <v>1.1759999999999999</v>
      </c>
      <c r="FC970" s="2">
        <v>13070000</v>
      </c>
      <c r="FD970" s="2">
        <v>20830000</v>
      </c>
      <c r="FE970" s="2">
        <v>56910000</v>
      </c>
      <c r="FF970" s="2">
        <v>16160000</v>
      </c>
      <c r="FG970" s="2">
        <v>16980000</v>
      </c>
      <c r="FH970" s="2">
        <v>932000000</v>
      </c>
      <c r="FI970" s="2">
        <v>84180000</v>
      </c>
      <c r="FJ970" s="2">
        <v>13880000</v>
      </c>
      <c r="FK970" s="2">
        <v>15720000</v>
      </c>
      <c r="FL970" s="2">
        <v>787700</v>
      </c>
      <c r="FM970" s="2">
        <v>1300000</v>
      </c>
      <c r="FN970" s="2">
        <v>2462000</v>
      </c>
      <c r="FO970" s="2">
        <v>649000</v>
      </c>
      <c r="FP970" s="2">
        <v>834200</v>
      </c>
      <c r="FQ970" s="2">
        <v>40670000</v>
      </c>
      <c r="FR970" s="2">
        <v>1807000</v>
      </c>
      <c r="FS970" s="2">
        <v>464800</v>
      </c>
      <c r="FT970" s="2">
        <v>926600</v>
      </c>
    </row>
    <row r="971" spans="1:176" x14ac:dyDescent="0.2">
      <c r="A971">
        <v>0</v>
      </c>
      <c r="B971" t="s">
        <v>176</v>
      </c>
      <c r="C971" t="s">
        <v>1102</v>
      </c>
      <c r="D971" t="s">
        <v>429</v>
      </c>
      <c r="E971" t="s">
        <v>1103</v>
      </c>
      <c r="F971" s="3">
        <v>2.25</v>
      </c>
      <c r="G971">
        <v>1</v>
      </c>
      <c r="H971">
        <v>890.83019999999999</v>
      </c>
      <c r="I971" t="s">
        <v>1104</v>
      </c>
      <c r="J971" s="10">
        <v>33.905000000000001</v>
      </c>
      <c r="K971">
        <f>+[1]SampleID!NH4</f>
        <v>0</v>
      </c>
      <c r="L971">
        <v>1.554</v>
      </c>
      <c r="M971">
        <v>1.284</v>
      </c>
      <c r="N971">
        <v>1.647</v>
      </c>
      <c r="O971">
        <v>1.101</v>
      </c>
      <c r="P971">
        <v>6.8289999999999997</v>
      </c>
      <c r="Q971">
        <v>2.78</v>
      </c>
      <c r="R971">
        <v>1.6459999999999999</v>
      </c>
      <c r="S971">
        <v>1.2609999999999999</v>
      </c>
      <c r="T971">
        <v>1.194</v>
      </c>
      <c r="U971">
        <v>2.2269999999999999</v>
      </c>
      <c r="V971">
        <v>2.226</v>
      </c>
      <c r="W971">
        <v>1.6970000000000001</v>
      </c>
      <c r="X971">
        <v>15.938000000000001</v>
      </c>
      <c r="Y971">
        <v>2.6760000000000002</v>
      </c>
      <c r="Z971">
        <v>3.6869999999999998</v>
      </c>
      <c r="AA971">
        <v>1.9970000000000001</v>
      </c>
      <c r="AB971">
        <v>0.80500000000000005</v>
      </c>
      <c r="AC971">
        <v>0.26900000000000002</v>
      </c>
      <c r="AD971">
        <v>0.30599999999999999</v>
      </c>
      <c r="AE971">
        <v>0.99099999999999999</v>
      </c>
      <c r="AF971">
        <v>0.26500000000000001</v>
      </c>
      <c r="AG971">
        <v>0.28399999999999997</v>
      </c>
      <c r="AH971">
        <v>9.6000000000000002E-2</v>
      </c>
      <c r="AI971">
        <v>0.75600000000000001</v>
      </c>
      <c r="AJ971" t="s">
        <v>177</v>
      </c>
      <c r="AK971" t="s">
        <v>177</v>
      </c>
      <c r="AL971" t="s">
        <v>177</v>
      </c>
      <c r="AM971" t="s">
        <v>177</v>
      </c>
      <c r="AN971" t="s">
        <v>177</v>
      </c>
      <c r="AO971" t="s">
        <v>182</v>
      </c>
      <c r="AP971" t="s">
        <v>177</v>
      </c>
      <c r="AQ971" t="s">
        <v>177</v>
      </c>
      <c r="AR971" t="s">
        <v>177</v>
      </c>
      <c r="AS971">
        <v>0.48</v>
      </c>
      <c r="AT971">
        <v>0</v>
      </c>
      <c r="AU971">
        <v>0.78</v>
      </c>
      <c r="AV971">
        <v>0.64700000000000002</v>
      </c>
      <c r="AW971">
        <v>0.79</v>
      </c>
      <c r="AX971">
        <v>0.88</v>
      </c>
      <c r="AY971">
        <v>0.625</v>
      </c>
      <c r="AZ971">
        <v>0.874</v>
      </c>
      <c r="BA971">
        <v>0.57299999999999995</v>
      </c>
      <c r="BB971">
        <v>1.39</v>
      </c>
      <c r="BC971">
        <v>1.8109999999999999</v>
      </c>
      <c r="BD971">
        <v>3.8</v>
      </c>
      <c r="BE971">
        <v>1.5189999999999999</v>
      </c>
      <c r="BF971">
        <v>5.09</v>
      </c>
      <c r="BG971">
        <v>11.73</v>
      </c>
      <c r="BH971">
        <v>4.5979999999999999</v>
      </c>
      <c r="BI971">
        <v>11.632999999999999</v>
      </c>
      <c r="BJ971">
        <v>3.3029999999999999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1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20.667999999999999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34.957999999999998</v>
      </c>
      <c r="CI971">
        <v>0</v>
      </c>
      <c r="CJ971">
        <v>0</v>
      </c>
      <c r="CK971">
        <v>0</v>
      </c>
      <c r="CL971" s="2">
        <v>87020000</v>
      </c>
      <c r="CM971" s="2">
        <v>135300000</v>
      </c>
      <c r="CN971" s="2">
        <v>111700000</v>
      </c>
      <c r="CO971" s="2">
        <v>143400000</v>
      </c>
      <c r="CP971" s="2">
        <v>95810000</v>
      </c>
      <c r="CQ971" s="2">
        <v>594300000</v>
      </c>
      <c r="CR971" s="2">
        <v>241900000</v>
      </c>
      <c r="CS971" s="2">
        <v>143300000</v>
      </c>
      <c r="CT971" s="2">
        <v>109700000</v>
      </c>
      <c r="CU971" s="2">
        <v>1444000</v>
      </c>
      <c r="CV971" s="2">
        <v>1724000</v>
      </c>
      <c r="CW971" s="2">
        <v>3217000</v>
      </c>
      <c r="CX971" s="2">
        <v>3215000</v>
      </c>
      <c r="CY971" s="2">
        <v>2451000</v>
      </c>
      <c r="CZ971" s="2">
        <v>23020000</v>
      </c>
      <c r="DA971" s="2">
        <v>3865000</v>
      </c>
      <c r="DB971" s="2">
        <v>5325000</v>
      </c>
      <c r="DC971" s="2">
        <v>2885000</v>
      </c>
      <c r="DD971">
        <v>68.111999999999995</v>
      </c>
      <c r="DE971">
        <v>107.164</v>
      </c>
      <c r="DF971">
        <v>11.365</v>
      </c>
      <c r="DG971">
        <v>36.203000000000003</v>
      </c>
      <c r="DH971">
        <v>91.72</v>
      </c>
      <c r="DI971">
        <v>77.491</v>
      </c>
      <c r="DJ971">
        <v>59.465000000000003</v>
      </c>
      <c r="DK971">
        <v>0</v>
      </c>
      <c r="DL971">
        <v>66.183000000000007</v>
      </c>
      <c r="DM971">
        <v>1.1739999999999999</v>
      </c>
      <c r="DN971">
        <v>16.686</v>
      </c>
      <c r="DO971">
        <v>0.318</v>
      </c>
      <c r="DP971">
        <v>33.973999999999997</v>
      </c>
      <c r="DQ971">
        <v>63.868000000000002</v>
      </c>
      <c r="DR971">
        <v>91.129000000000005</v>
      </c>
      <c r="DS971">
        <v>23.024999999999999</v>
      </c>
      <c r="DT971">
        <v>0</v>
      </c>
      <c r="DU971">
        <v>36.738</v>
      </c>
      <c r="DV971">
        <v>0.94</v>
      </c>
      <c r="DW971">
        <v>1</v>
      </c>
      <c r="DX971">
        <v>1</v>
      </c>
      <c r="DY971">
        <v>1</v>
      </c>
      <c r="DZ971">
        <v>0.67</v>
      </c>
      <c r="EA971">
        <v>0.88</v>
      </c>
      <c r="EB971">
        <v>1</v>
      </c>
      <c r="EC971">
        <v>1</v>
      </c>
      <c r="ED971">
        <v>1</v>
      </c>
      <c r="EE971">
        <v>1.554</v>
      </c>
      <c r="EF971">
        <v>1.284</v>
      </c>
      <c r="EG971">
        <v>1.647</v>
      </c>
      <c r="EH971">
        <v>1.101</v>
      </c>
      <c r="EI971">
        <v>6.8289999999999997</v>
      </c>
      <c r="EJ971">
        <v>2.78</v>
      </c>
      <c r="EK971">
        <v>1.6459999999999999</v>
      </c>
      <c r="EL971">
        <v>1.2609999999999999</v>
      </c>
      <c r="EM971">
        <v>1.194</v>
      </c>
      <c r="EN971">
        <v>2.2269999999999999</v>
      </c>
      <c r="EO971">
        <v>2.226</v>
      </c>
      <c r="EP971">
        <v>1.6970000000000001</v>
      </c>
      <c r="EQ971">
        <v>15.938000000000001</v>
      </c>
      <c r="ER971">
        <v>2.6760000000000002</v>
      </c>
      <c r="ES971">
        <v>3.6869999999999998</v>
      </c>
      <c r="ET971">
        <v>1.9970000000000001</v>
      </c>
      <c r="FC971" s="2">
        <v>87020000</v>
      </c>
      <c r="FD971" s="2">
        <v>135300000</v>
      </c>
      <c r="FE971" s="2">
        <v>111700000</v>
      </c>
      <c r="FF971" s="2">
        <v>143400000</v>
      </c>
      <c r="FG971" s="2">
        <v>95810000</v>
      </c>
      <c r="FH971" s="2">
        <v>594300000</v>
      </c>
      <c r="FI971" s="2">
        <v>241900000</v>
      </c>
      <c r="FJ971" s="2">
        <v>143300000</v>
      </c>
      <c r="FK971" s="2">
        <v>109700000</v>
      </c>
      <c r="FL971" s="2">
        <v>1444000</v>
      </c>
      <c r="FM971" s="2">
        <v>1724000</v>
      </c>
      <c r="FN971" s="2">
        <v>3217000</v>
      </c>
      <c r="FO971" s="2">
        <v>3215000</v>
      </c>
      <c r="FP971" s="2">
        <v>2451000</v>
      </c>
      <c r="FQ971" s="2">
        <v>23020000</v>
      </c>
      <c r="FR971" s="2">
        <v>3865000</v>
      </c>
      <c r="FS971" s="2">
        <v>5325000</v>
      </c>
      <c r="FT971" s="2">
        <v>2885000</v>
      </c>
    </row>
    <row r="972" spans="1:176" x14ac:dyDescent="0.2">
      <c r="A972">
        <v>0</v>
      </c>
      <c r="B972" t="s">
        <v>176</v>
      </c>
      <c r="C972" t="s">
        <v>1102</v>
      </c>
      <c r="D972" t="s">
        <v>429</v>
      </c>
      <c r="E972" t="s">
        <v>1103</v>
      </c>
      <c r="F972" s="3">
        <v>2.25</v>
      </c>
      <c r="G972">
        <v>2</v>
      </c>
      <c r="H972">
        <v>890.83019999999999</v>
      </c>
      <c r="I972" t="s">
        <v>1104</v>
      </c>
      <c r="J972" s="10">
        <v>35.222000000000001</v>
      </c>
      <c r="K972">
        <f>+[1]SampleID!NH4</f>
        <v>0</v>
      </c>
      <c r="L972">
        <v>1.288</v>
      </c>
      <c r="M972">
        <v>0.71499999999999997</v>
      </c>
      <c r="N972">
        <v>1.5229999999999999</v>
      </c>
      <c r="O972">
        <v>1.022</v>
      </c>
      <c r="P972">
        <v>2.78</v>
      </c>
      <c r="Q972">
        <v>0.73499999999999999</v>
      </c>
      <c r="R972">
        <v>2.5000000000000001E-2</v>
      </c>
      <c r="S972">
        <v>1.639</v>
      </c>
      <c r="T972">
        <v>1.169</v>
      </c>
      <c r="U972">
        <v>0.60699999999999998</v>
      </c>
      <c r="V972">
        <v>1.1579999999999999</v>
      </c>
      <c r="W972">
        <v>1.0069999999999999</v>
      </c>
      <c r="X972">
        <v>2.3570000000000002</v>
      </c>
      <c r="Y972">
        <v>0.65200000000000002</v>
      </c>
      <c r="Z972">
        <v>0.30599999999999999</v>
      </c>
      <c r="AA972">
        <v>1.4750000000000001</v>
      </c>
      <c r="AB972">
        <v>0.749</v>
      </c>
      <c r="AC972">
        <v>8.2000000000000003E-2</v>
      </c>
      <c r="AD972">
        <v>5.0000000000000001E-3</v>
      </c>
      <c r="AE972">
        <v>0.48599999999999999</v>
      </c>
      <c r="AF972">
        <v>0.51500000000000001</v>
      </c>
      <c r="AG972">
        <v>0.22600000000000001</v>
      </c>
      <c r="AH972">
        <v>1E-3</v>
      </c>
      <c r="AI972">
        <v>0.63</v>
      </c>
      <c r="AJ972" t="s">
        <v>182</v>
      </c>
      <c r="AK972" t="s">
        <v>182</v>
      </c>
      <c r="AL972" t="s">
        <v>182</v>
      </c>
      <c r="AM972" t="s">
        <v>182</v>
      </c>
      <c r="AN972" t="s">
        <v>182</v>
      </c>
      <c r="AO972" t="s">
        <v>182</v>
      </c>
      <c r="AP972" t="s">
        <v>182</v>
      </c>
      <c r="AQ972" t="s">
        <v>182</v>
      </c>
      <c r="AR972" t="s">
        <v>182</v>
      </c>
      <c r="AS972">
        <v>0.91</v>
      </c>
      <c r="AT972">
        <v>0.68</v>
      </c>
      <c r="AU972">
        <v>0.94</v>
      </c>
      <c r="AV972">
        <v>0.8</v>
      </c>
      <c r="AW972">
        <v>0.78</v>
      </c>
      <c r="AX972">
        <v>0.59</v>
      </c>
      <c r="AY972">
        <v>0.94</v>
      </c>
      <c r="AZ972">
        <v>0.82</v>
      </c>
      <c r="BA972">
        <v>0.82</v>
      </c>
      <c r="BB972">
        <v>16.28</v>
      </c>
      <c r="BC972">
        <v>22.41</v>
      </c>
      <c r="BD972">
        <v>6.43</v>
      </c>
      <c r="BE972">
        <v>24.61</v>
      </c>
      <c r="BF972">
        <v>20.22</v>
      </c>
      <c r="BG972">
        <v>34</v>
      </c>
      <c r="BH972">
        <v>20.53</v>
      </c>
      <c r="BI972">
        <v>0.69</v>
      </c>
      <c r="BJ972">
        <v>31.83</v>
      </c>
      <c r="BK972">
        <v>2</v>
      </c>
      <c r="BL972">
        <v>2</v>
      </c>
      <c r="BM972">
        <v>2</v>
      </c>
      <c r="BN972">
        <v>2</v>
      </c>
      <c r="BO972">
        <v>2</v>
      </c>
      <c r="BP972">
        <v>2</v>
      </c>
      <c r="BQ972">
        <v>2</v>
      </c>
      <c r="BR972">
        <v>2</v>
      </c>
      <c r="BS972">
        <v>2</v>
      </c>
      <c r="BT972">
        <v>51.125</v>
      </c>
      <c r="BU972">
        <v>78.072999999999993</v>
      </c>
      <c r="BV972">
        <v>54.953000000000003</v>
      </c>
      <c r="BW972">
        <v>81.320999999999998</v>
      </c>
      <c r="BX972">
        <v>82.876999999999995</v>
      </c>
      <c r="BY972">
        <v>70.995999999999995</v>
      </c>
      <c r="BZ972">
        <v>79.066999999999993</v>
      </c>
      <c r="CA972">
        <v>70.564999999999998</v>
      </c>
      <c r="CB972">
        <v>71.906999999999996</v>
      </c>
      <c r="CC972">
        <v>57.103000000000002</v>
      </c>
      <c r="CD972">
        <v>87.49</v>
      </c>
      <c r="CE972">
        <v>61.445</v>
      </c>
      <c r="CF972">
        <v>91.228999999999999</v>
      </c>
      <c r="CG972">
        <v>92.873000000000005</v>
      </c>
      <c r="CH972">
        <v>79.296000000000006</v>
      </c>
      <c r="CI972">
        <v>88.700999999999993</v>
      </c>
      <c r="CJ972">
        <v>79.075999999999993</v>
      </c>
      <c r="CK972">
        <v>80.668999999999997</v>
      </c>
      <c r="CL972" s="2">
        <v>323800000</v>
      </c>
      <c r="CM972" s="2">
        <v>417000000</v>
      </c>
      <c r="CN972" s="2">
        <v>231500000</v>
      </c>
      <c r="CO972" s="2">
        <v>493300000</v>
      </c>
      <c r="CP972" s="2">
        <v>331000000</v>
      </c>
      <c r="CQ972" s="2">
        <v>900000000</v>
      </c>
      <c r="CR972" s="2">
        <v>238100000</v>
      </c>
      <c r="CS972" s="2">
        <v>8225000</v>
      </c>
      <c r="CT972" s="2">
        <v>530700000</v>
      </c>
      <c r="CU972" s="2">
        <v>17680000</v>
      </c>
      <c r="CV972" s="2">
        <v>20670000</v>
      </c>
      <c r="CW972" s="2">
        <v>10740000</v>
      </c>
      <c r="CX972" s="2">
        <v>20470000</v>
      </c>
      <c r="CY972" s="2">
        <v>17810000</v>
      </c>
      <c r="CZ972" s="2">
        <v>41670000</v>
      </c>
      <c r="DA972" s="2">
        <v>11530000</v>
      </c>
      <c r="DB972" s="2">
        <v>5412000</v>
      </c>
      <c r="DC972" s="2">
        <v>26080000</v>
      </c>
      <c r="DD972">
        <v>3.7709999999999999</v>
      </c>
      <c r="DE972">
        <v>30.629000000000001</v>
      </c>
      <c r="DF972">
        <v>25.427</v>
      </c>
      <c r="DG972">
        <v>2.5470000000000002</v>
      </c>
      <c r="DH972">
        <v>64.328999999999994</v>
      </c>
      <c r="DI972">
        <v>80.968999999999994</v>
      </c>
      <c r="DJ972">
        <v>112.241</v>
      </c>
      <c r="DK972">
        <v>0</v>
      </c>
      <c r="DL972">
        <v>49.518999999999998</v>
      </c>
      <c r="DM972">
        <v>16.434000000000001</v>
      </c>
      <c r="DN972">
        <v>44.284999999999997</v>
      </c>
      <c r="DO972">
        <v>9.2070000000000007</v>
      </c>
      <c r="DP972">
        <v>32.296999999999997</v>
      </c>
      <c r="DQ972">
        <v>91.143000000000001</v>
      </c>
      <c r="DR972">
        <v>102.782</v>
      </c>
      <c r="DS972">
        <v>11.882</v>
      </c>
      <c r="DT972">
        <v>0</v>
      </c>
      <c r="DU972">
        <v>3.488</v>
      </c>
      <c r="DV972">
        <v>1</v>
      </c>
      <c r="DW972">
        <v>1</v>
      </c>
      <c r="DX972">
        <v>0.83</v>
      </c>
      <c r="DY972">
        <v>0.46</v>
      </c>
      <c r="DZ972">
        <v>1</v>
      </c>
      <c r="EA972">
        <v>0.77</v>
      </c>
      <c r="EB972">
        <v>0.63</v>
      </c>
      <c r="EC972">
        <v>1</v>
      </c>
      <c r="ED972">
        <v>0.87</v>
      </c>
      <c r="EE972">
        <v>1.288</v>
      </c>
      <c r="EF972">
        <v>0.71499999999999997</v>
      </c>
      <c r="EG972">
        <v>1.5229999999999999</v>
      </c>
      <c r="EH972">
        <v>1.022</v>
      </c>
      <c r="EI972">
        <v>2.78</v>
      </c>
      <c r="EJ972">
        <v>0.73499999999999999</v>
      </c>
      <c r="EK972">
        <v>2.5000000000000001E-2</v>
      </c>
      <c r="EL972">
        <v>1.639</v>
      </c>
      <c r="EM972">
        <v>1.169</v>
      </c>
      <c r="EN972">
        <v>0.60699999999999998</v>
      </c>
      <c r="EO972">
        <v>1.1579999999999999</v>
      </c>
      <c r="EP972">
        <v>1.0069999999999999</v>
      </c>
      <c r="EQ972">
        <v>2.3570000000000002</v>
      </c>
      <c r="ER972">
        <v>0.65200000000000002</v>
      </c>
      <c r="ES972">
        <v>0.30599999999999999</v>
      </c>
      <c r="ET972">
        <v>1.4750000000000001</v>
      </c>
      <c r="FC972" s="2">
        <v>323800000</v>
      </c>
      <c r="FD972" s="2">
        <v>417000000</v>
      </c>
      <c r="FE972" s="2">
        <v>231500000</v>
      </c>
      <c r="FF972" s="2">
        <v>493300000</v>
      </c>
      <c r="FG972" s="2">
        <v>331000000</v>
      </c>
      <c r="FH972" s="2">
        <v>900000000</v>
      </c>
      <c r="FI972" s="2">
        <v>238100000</v>
      </c>
      <c r="FJ972" s="2">
        <v>8225000</v>
      </c>
      <c r="FK972" s="2">
        <v>530700000</v>
      </c>
      <c r="FL972" s="2">
        <v>17680000</v>
      </c>
      <c r="FM972" s="2">
        <v>20670000</v>
      </c>
      <c r="FN972" s="2">
        <v>10740000</v>
      </c>
      <c r="FO972" s="2">
        <v>20470000</v>
      </c>
      <c r="FP972" s="2">
        <v>17810000</v>
      </c>
      <c r="FQ972" s="2">
        <v>41670000</v>
      </c>
      <c r="FR972" s="2">
        <v>11530000</v>
      </c>
      <c r="FS972" s="2">
        <v>5412000</v>
      </c>
      <c r="FT972" s="2">
        <v>26080000</v>
      </c>
    </row>
    <row r="973" spans="1:176" x14ac:dyDescent="0.2">
      <c r="A973">
        <v>0</v>
      </c>
      <c r="B973" t="s">
        <v>176</v>
      </c>
      <c r="C973" t="s">
        <v>1084</v>
      </c>
      <c r="D973" t="s">
        <v>429</v>
      </c>
      <c r="E973" t="s">
        <v>1085</v>
      </c>
      <c r="F973" s="3">
        <v>2.2506944444444446</v>
      </c>
      <c r="G973">
        <v>1</v>
      </c>
      <c r="H973">
        <v>888.81460000000004</v>
      </c>
      <c r="I973" t="s">
        <v>1086</v>
      </c>
      <c r="J973" s="10">
        <v>33.905999999999999</v>
      </c>
      <c r="K973">
        <f>+[1]SampleID!NH4</f>
        <v>0</v>
      </c>
      <c r="L973">
        <v>0.76</v>
      </c>
      <c r="M973">
        <v>6.7869999999999999</v>
      </c>
      <c r="N973">
        <v>1.5940000000000001</v>
      </c>
      <c r="O973">
        <v>1.9119999999999999</v>
      </c>
      <c r="P973">
        <v>59.203000000000003</v>
      </c>
      <c r="Q973">
        <v>1.849</v>
      </c>
      <c r="R973">
        <v>0.161</v>
      </c>
      <c r="S973">
        <v>6.415</v>
      </c>
      <c r="T973">
        <v>0.82299999999999995</v>
      </c>
      <c r="U973">
        <v>3.887</v>
      </c>
      <c r="V973">
        <v>3.2320000000000002</v>
      </c>
      <c r="W973">
        <v>3.2719999999999998</v>
      </c>
      <c r="X973">
        <v>82.497</v>
      </c>
      <c r="Y973">
        <v>1.097</v>
      </c>
      <c r="Z973">
        <v>0.751</v>
      </c>
      <c r="AA973">
        <v>6.2130000000000001</v>
      </c>
      <c r="AB973">
        <v>0.84499999999999997</v>
      </c>
      <c r="AC973">
        <v>0.182</v>
      </c>
      <c r="AD973">
        <v>0.753</v>
      </c>
      <c r="AE973">
        <v>0.64200000000000002</v>
      </c>
      <c r="AF973">
        <v>0.42899999999999999</v>
      </c>
      <c r="AG973">
        <v>0.501</v>
      </c>
      <c r="AH973">
        <v>0.39200000000000002</v>
      </c>
      <c r="AI973">
        <v>0.48799999999999999</v>
      </c>
      <c r="AJ973" t="s">
        <v>177</v>
      </c>
      <c r="AK973" t="s">
        <v>182</v>
      </c>
      <c r="AL973" t="s">
        <v>177</v>
      </c>
      <c r="AM973" t="s">
        <v>177</v>
      </c>
      <c r="AN973" t="s">
        <v>177</v>
      </c>
      <c r="AO973" t="s">
        <v>182</v>
      </c>
      <c r="AP973" t="s">
        <v>177</v>
      </c>
      <c r="AQ973" t="s">
        <v>177</v>
      </c>
      <c r="AR973" t="s">
        <v>177</v>
      </c>
      <c r="AS973">
        <v>0.6</v>
      </c>
      <c r="AT973">
        <v>0.95</v>
      </c>
      <c r="AU973">
        <v>0.91</v>
      </c>
      <c r="AV973">
        <v>0.99</v>
      </c>
      <c r="AW973">
        <v>0.91</v>
      </c>
      <c r="AX973">
        <v>0.92</v>
      </c>
      <c r="AY973">
        <v>0.7</v>
      </c>
      <c r="AZ973">
        <v>0.97</v>
      </c>
      <c r="BA973">
        <v>0.32</v>
      </c>
      <c r="BB973">
        <v>19.43</v>
      </c>
      <c r="BC973">
        <v>5.34</v>
      </c>
      <c r="BD973">
        <v>4.5599999999999996</v>
      </c>
      <c r="BE973">
        <v>41.4</v>
      </c>
      <c r="BF973">
        <v>42.14</v>
      </c>
      <c r="BG973">
        <v>68.42</v>
      </c>
      <c r="BH973">
        <v>14.6</v>
      </c>
      <c r="BI973">
        <v>2.41</v>
      </c>
      <c r="BJ973">
        <v>7.89</v>
      </c>
      <c r="BK973">
        <v>0</v>
      </c>
      <c r="BL973">
        <v>1</v>
      </c>
      <c r="BM973">
        <v>0</v>
      </c>
      <c r="BN973">
        <v>0</v>
      </c>
      <c r="BO973">
        <v>0</v>
      </c>
      <c r="BP973">
        <v>1</v>
      </c>
      <c r="BQ973">
        <v>0</v>
      </c>
      <c r="BR973">
        <v>0</v>
      </c>
      <c r="BS973">
        <v>0</v>
      </c>
      <c r="BT973">
        <v>0</v>
      </c>
      <c r="BU973">
        <v>8.0489999999999995</v>
      </c>
      <c r="BV973">
        <v>0</v>
      </c>
      <c r="BW973">
        <v>0</v>
      </c>
      <c r="BX973">
        <v>0</v>
      </c>
      <c r="BY973">
        <v>76.656999999999996</v>
      </c>
      <c r="BZ973">
        <v>0</v>
      </c>
      <c r="CA973">
        <v>0</v>
      </c>
      <c r="CB973">
        <v>0</v>
      </c>
      <c r="CC973">
        <v>0</v>
      </c>
      <c r="CD973">
        <v>20.34</v>
      </c>
      <c r="CE973">
        <v>0</v>
      </c>
      <c r="CF973">
        <v>0</v>
      </c>
      <c r="CG973">
        <v>0</v>
      </c>
      <c r="CH973">
        <v>96.325000000000003</v>
      </c>
      <c r="CI973">
        <v>0</v>
      </c>
      <c r="CJ973">
        <v>0</v>
      </c>
      <c r="CK973">
        <v>0</v>
      </c>
      <c r="CL973" s="2">
        <v>22850000</v>
      </c>
      <c r="CM973" s="2">
        <v>17370000</v>
      </c>
      <c r="CN973" s="2">
        <v>155100000</v>
      </c>
      <c r="CO973" s="2">
        <v>36420000</v>
      </c>
      <c r="CP973" s="2">
        <v>43700000</v>
      </c>
      <c r="CQ973" s="2">
        <v>1353000000</v>
      </c>
      <c r="CR973" s="2">
        <v>42250000</v>
      </c>
      <c r="CS973" s="2">
        <v>3689000</v>
      </c>
      <c r="CT973" s="2">
        <v>146600000</v>
      </c>
      <c r="CU973" s="2">
        <v>1429000</v>
      </c>
      <c r="CV973" s="2">
        <v>1176000</v>
      </c>
      <c r="CW973" s="2">
        <v>5556000</v>
      </c>
      <c r="CX973" s="2">
        <v>4619000</v>
      </c>
      <c r="CY973" s="2">
        <v>4676000</v>
      </c>
      <c r="CZ973" s="2">
        <v>117900000</v>
      </c>
      <c r="DA973" s="2">
        <v>1567000</v>
      </c>
      <c r="DB973" s="2">
        <v>1073000</v>
      </c>
      <c r="DC973" s="2">
        <v>8879000</v>
      </c>
      <c r="DD973">
        <v>95.207999999999998</v>
      </c>
      <c r="DE973">
        <v>77.798000000000002</v>
      </c>
      <c r="DF973">
        <v>60.332999999999998</v>
      </c>
      <c r="DG973">
        <v>111.742</v>
      </c>
      <c r="DH973">
        <v>106.18</v>
      </c>
      <c r="DI973">
        <v>140.911</v>
      </c>
      <c r="DJ973">
        <v>74.33</v>
      </c>
      <c r="DK973">
        <v>0</v>
      </c>
      <c r="DL973">
        <v>135.964</v>
      </c>
      <c r="DM973">
        <v>18.213999999999999</v>
      </c>
      <c r="DN973">
        <v>20.686</v>
      </c>
      <c r="DO973">
        <v>30.667999999999999</v>
      </c>
      <c r="DP973">
        <v>77.316999999999993</v>
      </c>
      <c r="DQ973">
        <v>113.825</v>
      </c>
      <c r="DR973">
        <v>140.79300000000001</v>
      </c>
      <c r="DS973">
        <v>22.350999999999999</v>
      </c>
      <c r="DT973">
        <v>0</v>
      </c>
      <c r="DU973">
        <v>130.04599999999999</v>
      </c>
      <c r="DV973">
        <v>1</v>
      </c>
      <c r="DW973">
        <v>0.67</v>
      </c>
      <c r="DX973">
        <v>0.78</v>
      </c>
      <c r="DY973">
        <v>0.88</v>
      </c>
      <c r="DZ973">
        <v>0.93</v>
      </c>
      <c r="EA973">
        <v>0.91</v>
      </c>
      <c r="EB973">
        <v>0.66</v>
      </c>
      <c r="EC973">
        <v>1</v>
      </c>
      <c r="ED973">
        <v>1</v>
      </c>
      <c r="EE973">
        <v>0.76</v>
      </c>
      <c r="EF973">
        <v>6.7869999999999999</v>
      </c>
      <c r="EG973">
        <v>1.5940000000000001</v>
      </c>
      <c r="EH973">
        <v>1.9119999999999999</v>
      </c>
      <c r="EI973">
        <v>59.203000000000003</v>
      </c>
      <c r="EJ973">
        <v>1.849</v>
      </c>
      <c r="EK973">
        <v>0.161</v>
      </c>
      <c r="EL973">
        <v>6.415</v>
      </c>
      <c r="EM973">
        <v>0.82299999999999995</v>
      </c>
      <c r="EN973">
        <v>3.887</v>
      </c>
      <c r="EO973">
        <v>3.2320000000000002</v>
      </c>
      <c r="EP973">
        <v>3.2719999999999998</v>
      </c>
      <c r="EQ973">
        <v>82.497</v>
      </c>
      <c r="ER973">
        <v>1.097</v>
      </c>
      <c r="ES973">
        <v>0.751</v>
      </c>
      <c r="ET973">
        <v>6.2130000000000001</v>
      </c>
      <c r="FC973" s="2">
        <v>22850000</v>
      </c>
      <c r="FD973" s="2">
        <v>17370000</v>
      </c>
      <c r="FE973" s="2">
        <v>155100000</v>
      </c>
      <c r="FF973" s="2">
        <v>36420000</v>
      </c>
      <c r="FG973" s="2">
        <v>43700000</v>
      </c>
      <c r="FH973" s="2">
        <v>1353000000</v>
      </c>
      <c r="FI973" s="2">
        <v>42250000</v>
      </c>
      <c r="FJ973" s="2">
        <v>3689000</v>
      </c>
      <c r="FK973" s="2">
        <v>146600000</v>
      </c>
      <c r="FL973" s="2">
        <v>1429000</v>
      </c>
      <c r="FM973" s="2">
        <v>1176000</v>
      </c>
      <c r="FN973" s="2">
        <v>5556000</v>
      </c>
      <c r="FO973" s="2">
        <v>4619000</v>
      </c>
      <c r="FP973" s="2">
        <v>4676000</v>
      </c>
      <c r="FQ973" s="2">
        <v>117900000</v>
      </c>
      <c r="FR973" s="2">
        <v>1567000</v>
      </c>
      <c r="FS973" s="2">
        <v>1073000</v>
      </c>
      <c r="FT973" s="2">
        <v>8879000</v>
      </c>
    </row>
    <row r="974" spans="1:176" x14ac:dyDescent="0.2">
      <c r="A974">
        <v>0</v>
      </c>
      <c r="B974" t="s">
        <v>176</v>
      </c>
      <c r="C974" t="s">
        <v>982</v>
      </c>
      <c r="D974" t="s">
        <v>429</v>
      </c>
      <c r="E974" t="s">
        <v>983</v>
      </c>
      <c r="F974" s="3">
        <v>2.3354166666666667</v>
      </c>
      <c r="G974">
        <v>1</v>
      </c>
      <c r="H974">
        <v>912.81460000000004</v>
      </c>
      <c r="I974" t="s">
        <v>984</v>
      </c>
      <c r="J974" s="10">
        <v>34.472000000000001</v>
      </c>
      <c r="K974" t="e">
        <f>+H</f>
        <v>#NAME?</v>
      </c>
      <c r="L974">
        <v>1.9039999999999999</v>
      </c>
      <c r="M974">
        <v>5.6689999999999996</v>
      </c>
      <c r="N974">
        <v>8.7520000000000007</v>
      </c>
      <c r="O974">
        <v>1.1599999999999999</v>
      </c>
      <c r="P974">
        <v>5.7930000000000001</v>
      </c>
      <c r="Q974">
        <v>1.2250000000000001</v>
      </c>
      <c r="R974">
        <v>2.9020000000000001</v>
      </c>
      <c r="S974">
        <v>12.07</v>
      </c>
      <c r="T974">
        <v>1.2869999999999999</v>
      </c>
      <c r="U974">
        <v>5.9</v>
      </c>
      <c r="V974">
        <v>3.008</v>
      </c>
      <c r="W974">
        <v>1.2090000000000001</v>
      </c>
      <c r="X974">
        <v>7.0359999999999996</v>
      </c>
      <c r="Y974">
        <v>1.1000000000000001</v>
      </c>
      <c r="Z974">
        <v>4.4379999999999997</v>
      </c>
      <c r="AA974">
        <v>11.387</v>
      </c>
      <c r="AB974">
        <v>0.377</v>
      </c>
      <c r="AC974">
        <v>0.09</v>
      </c>
      <c r="AD974">
        <v>0.46400000000000002</v>
      </c>
      <c r="AE974">
        <v>0.84899999999999998</v>
      </c>
      <c r="AF974">
        <v>0.46899999999999997</v>
      </c>
      <c r="AG974">
        <v>0.96199999999999997</v>
      </c>
      <c r="AH974">
        <v>1.4E-2</v>
      </c>
      <c r="AI974">
        <v>0.42299999999999999</v>
      </c>
      <c r="AJ974" t="s">
        <v>182</v>
      </c>
      <c r="AK974" t="s">
        <v>182</v>
      </c>
      <c r="AL974" t="s">
        <v>177</v>
      </c>
      <c r="AM974" t="s">
        <v>182</v>
      </c>
      <c r="AN974" t="s">
        <v>182</v>
      </c>
      <c r="AO974" t="s">
        <v>182</v>
      </c>
      <c r="AP974" t="s">
        <v>182</v>
      </c>
      <c r="AQ974" t="s">
        <v>182</v>
      </c>
      <c r="AR974" t="s">
        <v>177</v>
      </c>
      <c r="AS974">
        <v>0.42</v>
      </c>
      <c r="AT974">
        <v>0.77</v>
      </c>
      <c r="AU974">
        <v>0</v>
      </c>
      <c r="AV974">
        <v>0.48</v>
      </c>
      <c r="AW974">
        <v>0.94</v>
      </c>
      <c r="AX974">
        <v>0.6</v>
      </c>
      <c r="AY974">
        <v>0.97</v>
      </c>
      <c r="AZ974">
        <v>0.69</v>
      </c>
      <c r="BA974">
        <v>0</v>
      </c>
      <c r="BB974">
        <v>2.0499999999999998</v>
      </c>
      <c r="BC974">
        <v>5.2</v>
      </c>
      <c r="BD974">
        <v>7.7809999999999997</v>
      </c>
      <c r="BE974">
        <v>3.62</v>
      </c>
      <c r="BF974">
        <v>1.06</v>
      </c>
      <c r="BG974">
        <v>1.35</v>
      </c>
      <c r="BH974">
        <v>1.85</v>
      </c>
      <c r="BI974">
        <v>1.43</v>
      </c>
      <c r="BJ974">
        <v>21.678999999999998</v>
      </c>
      <c r="BK974">
        <v>1</v>
      </c>
      <c r="BL974">
        <v>1</v>
      </c>
      <c r="BM974">
        <v>0</v>
      </c>
      <c r="BN974">
        <v>1</v>
      </c>
      <c r="BO974">
        <v>1</v>
      </c>
      <c r="BP974">
        <v>1</v>
      </c>
      <c r="BQ974">
        <v>1</v>
      </c>
      <c r="BR974">
        <v>2</v>
      </c>
      <c r="BS974">
        <v>0</v>
      </c>
      <c r="BT974">
        <v>11.656000000000001</v>
      </c>
      <c r="BU974">
        <v>9.0359999999999996</v>
      </c>
      <c r="BV974">
        <v>0</v>
      </c>
      <c r="BW974">
        <v>11.496</v>
      </c>
      <c r="BX974">
        <v>12.848000000000001</v>
      </c>
      <c r="BY974">
        <v>11.565</v>
      </c>
      <c r="BZ974">
        <v>10.702</v>
      </c>
      <c r="CA974">
        <v>14.178000000000001</v>
      </c>
      <c r="CB974">
        <v>0</v>
      </c>
      <c r="CC974">
        <v>60.773000000000003</v>
      </c>
      <c r="CD974">
        <v>47.110999999999997</v>
      </c>
      <c r="CE974">
        <v>0</v>
      </c>
      <c r="CF974">
        <v>59.741999999999997</v>
      </c>
      <c r="CG974">
        <v>66.44</v>
      </c>
      <c r="CH974">
        <v>60.198999999999998</v>
      </c>
      <c r="CI974">
        <v>55.616</v>
      </c>
      <c r="CJ974">
        <v>73.313000000000002</v>
      </c>
      <c r="CK974">
        <v>0</v>
      </c>
      <c r="CL974" s="2">
        <v>4831000</v>
      </c>
      <c r="CM974" s="2">
        <v>9199000</v>
      </c>
      <c r="CN974" s="2">
        <v>27390000</v>
      </c>
      <c r="CO974" s="2">
        <v>42280000</v>
      </c>
      <c r="CP974" s="2">
        <v>5603000</v>
      </c>
      <c r="CQ974" s="2">
        <v>27990000</v>
      </c>
      <c r="CR974" s="2">
        <v>5918000</v>
      </c>
      <c r="CS974" s="2">
        <v>14020000</v>
      </c>
      <c r="CT974" s="2">
        <v>58310000</v>
      </c>
      <c r="CU974" s="2">
        <v>344300</v>
      </c>
      <c r="CV974" s="2">
        <v>443000</v>
      </c>
      <c r="CW974" s="2">
        <v>2031000</v>
      </c>
      <c r="CX974" s="2">
        <v>1035000</v>
      </c>
      <c r="CY974" s="2">
        <v>416400</v>
      </c>
      <c r="CZ974" s="2">
        <v>2422000</v>
      </c>
      <c r="DA974" s="2">
        <v>378800</v>
      </c>
      <c r="DB974" s="2">
        <v>1528000</v>
      </c>
      <c r="DC974" s="2">
        <v>3920000</v>
      </c>
      <c r="DD974">
        <v>49.421999999999997</v>
      </c>
      <c r="DE974">
        <v>52.353999999999999</v>
      </c>
      <c r="DF974">
        <v>37.238</v>
      </c>
      <c r="DG974">
        <v>131.44900000000001</v>
      </c>
      <c r="DH974">
        <v>55.811</v>
      </c>
      <c r="DI974">
        <v>120.98099999999999</v>
      </c>
      <c r="DJ974">
        <v>102.68300000000001</v>
      </c>
      <c r="DK974">
        <v>0</v>
      </c>
      <c r="DL974">
        <v>125.063</v>
      </c>
      <c r="DM974">
        <v>65.516000000000005</v>
      </c>
      <c r="DN974">
        <v>47.994999999999997</v>
      </c>
      <c r="DO974">
        <v>2.2410000000000001</v>
      </c>
      <c r="DP974">
        <v>110.1</v>
      </c>
      <c r="DQ974">
        <v>38.034999999999997</v>
      </c>
      <c r="DR974">
        <v>90.05</v>
      </c>
      <c r="DS974">
        <v>12.647</v>
      </c>
      <c r="DT974">
        <v>0</v>
      </c>
      <c r="DU974">
        <v>137.42699999999999</v>
      </c>
      <c r="DV974">
        <v>0.79</v>
      </c>
      <c r="DW974">
        <v>0.93</v>
      </c>
      <c r="DX974">
        <v>1</v>
      </c>
      <c r="DY974">
        <v>0.72</v>
      </c>
      <c r="DZ974">
        <v>0.38</v>
      </c>
      <c r="EA974">
        <v>0.73</v>
      </c>
      <c r="EB974">
        <v>0.61</v>
      </c>
      <c r="EC974">
        <v>1</v>
      </c>
      <c r="ED974">
        <v>1</v>
      </c>
      <c r="EE974">
        <v>1.9039999999999999</v>
      </c>
      <c r="EF974">
        <v>5.6689999999999996</v>
      </c>
      <c r="EG974">
        <v>8.7520000000000007</v>
      </c>
      <c r="EH974">
        <v>1.1599999999999999</v>
      </c>
      <c r="EI974">
        <v>5.7930000000000001</v>
      </c>
      <c r="EJ974">
        <v>1.2250000000000001</v>
      </c>
      <c r="EK974">
        <v>2.9020000000000001</v>
      </c>
      <c r="EL974">
        <v>12.07</v>
      </c>
      <c r="EM974">
        <v>1.2869999999999999</v>
      </c>
      <c r="EN974">
        <v>5.9</v>
      </c>
      <c r="EO974">
        <v>3.008</v>
      </c>
      <c r="EP974">
        <v>1.2090000000000001</v>
      </c>
      <c r="EQ974">
        <v>7.0359999999999996</v>
      </c>
      <c r="ER974">
        <v>1.1000000000000001</v>
      </c>
      <c r="ES974">
        <v>4.4379999999999997</v>
      </c>
      <c r="ET974">
        <v>11.387</v>
      </c>
      <c r="FC974" s="2">
        <v>4831000</v>
      </c>
      <c r="FD974" s="2">
        <v>9199000</v>
      </c>
      <c r="FE974" s="2">
        <v>27390000</v>
      </c>
      <c r="FF974" s="2">
        <v>42280000</v>
      </c>
      <c r="FG974" s="2">
        <v>5603000</v>
      </c>
      <c r="FH974" s="2">
        <v>27990000</v>
      </c>
      <c r="FI974" s="2">
        <v>5918000</v>
      </c>
      <c r="FJ974" s="2">
        <v>14020000</v>
      </c>
      <c r="FK974" s="2">
        <v>58310000</v>
      </c>
      <c r="FL974" s="2">
        <v>344300</v>
      </c>
      <c r="FM974" s="2">
        <v>443000</v>
      </c>
      <c r="FN974" s="2">
        <v>2031000</v>
      </c>
      <c r="FO974" s="2">
        <v>1035000</v>
      </c>
      <c r="FP974" s="2">
        <v>416400</v>
      </c>
      <c r="FQ974" s="2">
        <v>2422000</v>
      </c>
      <c r="FR974" s="2">
        <v>378800</v>
      </c>
      <c r="FS974" s="2">
        <v>1528000</v>
      </c>
      <c r="FT974" s="2">
        <v>3920000</v>
      </c>
    </row>
    <row r="975" spans="1:176" x14ac:dyDescent="0.2">
      <c r="A975">
        <v>0</v>
      </c>
      <c r="B975" t="s">
        <v>176</v>
      </c>
      <c r="C975" t="s">
        <v>982</v>
      </c>
      <c r="D975" t="s">
        <v>429</v>
      </c>
      <c r="E975" t="s">
        <v>983</v>
      </c>
      <c r="F975" s="3">
        <v>2.3354166666666667</v>
      </c>
      <c r="G975">
        <v>1</v>
      </c>
      <c r="H975">
        <v>912.81460000000004</v>
      </c>
      <c r="I975" t="s">
        <v>984</v>
      </c>
      <c r="J975" s="10">
        <v>35.606999999999999</v>
      </c>
      <c r="K975" t="e">
        <f>+H</f>
        <v>#NAME?</v>
      </c>
      <c r="L975">
        <v>1.4139999999999999</v>
      </c>
      <c r="M975">
        <v>1.6020000000000001</v>
      </c>
      <c r="N975">
        <v>1.103</v>
      </c>
      <c r="O975">
        <v>0.78200000000000003</v>
      </c>
      <c r="P975">
        <v>2.5299999999999998</v>
      </c>
      <c r="Q975">
        <v>1.548</v>
      </c>
      <c r="R975">
        <v>1.2410000000000001</v>
      </c>
      <c r="S975">
        <v>2.0489999999999999</v>
      </c>
      <c r="T975">
        <v>1.4710000000000001</v>
      </c>
      <c r="U975">
        <v>1.696</v>
      </c>
      <c r="V975">
        <v>1.0820000000000001</v>
      </c>
      <c r="W975">
        <v>0.94299999999999995</v>
      </c>
      <c r="X975">
        <v>2.363</v>
      </c>
      <c r="Y975">
        <v>1.675</v>
      </c>
      <c r="Z975">
        <v>1.401</v>
      </c>
      <c r="AA975">
        <v>1.579</v>
      </c>
      <c r="AB975">
        <v>0.69399999999999995</v>
      </c>
      <c r="AC975">
        <v>0.81599999999999995</v>
      </c>
      <c r="AD975">
        <v>0.71899999999999997</v>
      </c>
      <c r="AE975">
        <v>0.27700000000000002</v>
      </c>
      <c r="AF975">
        <v>0.14099999999999999</v>
      </c>
      <c r="AG975">
        <v>0.68200000000000005</v>
      </c>
      <c r="AH975">
        <v>7.9000000000000001E-2</v>
      </c>
      <c r="AI975">
        <v>0.35899999999999999</v>
      </c>
      <c r="AJ975" t="s">
        <v>177</v>
      </c>
      <c r="AK975" t="s">
        <v>177</v>
      </c>
      <c r="AL975" t="s">
        <v>182</v>
      </c>
      <c r="AM975" t="s">
        <v>177</v>
      </c>
      <c r="AN975" t="s">
        <v>177</v>
      </c>
      <c r="AO975" t="s">
        <v>177</v>
      </c>
      <c r="AP975" t="s">
        <v>177</v>
      </c>
      <c r="AQ975" t="s">
        <v>177</v>
      </c>
      <c r="AR975" t="s">
        <v>177</v>
      </c>
      <c r="AS975">
        <v>0.7</v>
      </c>
      <c r="AT975">
        <v>0.68</v>
      </c>
      <c r="AU975">
        <v>0.48</v>
      </c>
      <c r="AV975">
        <v>0.61</v>
      </c>
      <c r="AW975">
        <v>0.74</v>
      </c>
      <c r="AX975">
        <v>0.72499999999999998</v>
      </c>
      <c r="AY975">
        <v>0.62</v>
      </c>
      <c r="AZ975">
        <v>0.71</v>
      </c>
      <c r="BA975">
        <v>0.92</v>
      </c>
      <c r="BB975">
        <v>46.28</v>
      </c>
      <c r="BC975">
        <v>48.51</v>
      </c>
      <c r="BD975" s="1">
        <v>6082883.71</v>
      </c>
      <c r="BE975">
        <v>22.93</v>
      </c>
      <c r="BF975">
        <v>19.53</v>
      </c>
      <c r="BG975" s="1">
        <v>8472369</v>
      </c>
      <c r="BH975">
        <v>58.7</v>
      </c>
      <c r="BI975">
        <v>17.899999999999999</v>
      </c>
      <c r="BJ975">
        <v>46.05</v>
      </c>
      <c r="BK975">
        <v>0</v>
      </c>
      <c r="BL975">
        <v>0</v>
      </c>
      <c r="BM975">
        <v>1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10.862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56.354999999999997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 s="2">
        <v>110500000</v>
      </c>
      <c r="CM975" s="2">
        <v>156300000</v>
      </c>
      <c r="CN975" s="2">
        <v>177000000</v>
      </c>
      <c r="CO975" s="2">
        <v>121900000</v>
      </c>
      <c r="CP975" s="2">
        <v>86410000</v>
      </c>
      <c r="CQ975" s="2">
        <v>279600000</v>
      </c>
      <c r="CR975" s="2">
        <v>171100000</v>
      </c>
      <c r="CS975" s="2">
        <v>137100000</v>
      </c>
      <c r="CT975" s="2">
        <v>226400000</v>
      </c>
      <c r="CU975" s="2">
        <v>3586000</v>
      </c>
      <c r="CV975" s="2">
        <v>5276000</v>
      </c>
      <c r="CW975" s="2">
        <v>6083000</v>
      </c>
      <c r="CX975" s="2">
        <v>3882000</v>
      </c>
      <c r="CY975" s="2">
        <v>3380000</v>
      </c>
      <c r="CZ975" s="2">
        <v>8472000</v>
      </c>
      <c r="DA975" s="2">
        <v>6007000</v>
      </c>
      <c r="DB975" s="2">
        <v>5026000</v>
      </c>
      <c r="DC975" s="2">
        <v>5664000</v>
      </c>
      <c r="DD975">
        <v>16.309000000000001</v>
      </c>
      <c r="DE975">
        <v>46.771999999999998</v>
      </c>
      <c r="DF975">
        <v>75.146000000000001</v>
      </c>
      <c r="DG975">
        <v>19.884</v>
      </c>
      <c r="DH975">
        <v>14.302</v>
      </c>
      <c r="DI975">
        <v>32.811</v>
      </c>
      <c r="DJ975">
        <v>55.789000000000001</v>
      </c>
      <c r="DK975">
        <v>0</v>
      </c>
      <c r="DL975">
        <v>48.484999999999999</v>
      </c>
      <c r="DM975">
        <v>13.111000000000001</v>
      </c>
      <c r="DN975">
        <v>24.08</v>
      </c>
      <c r="DO975">
        <v>76.040000000000006</v>
      </c>
      <c r="DP975">
        <v>1.2430000000000001</v>
      </c>
      <c r="DQ975">
        <v>13.494999999999999</v>
      </c>
      <c r="DR975">
        <v>20.440999999999999</v>
      </c>
      <c r="DS975">
        <v>44.359000000000002</v>
      </c>
      <c r="DT975">
        <v>0</v>
      </c>
      <c r="DU975">
        <v>26.131</v>
      </c>
      <c r="DV975">
        <v>1</v>
      </c>
      <c r="DW975">
        <v>1</v>
      </c>
      <c r="DX975">
        <v>1</v>
      </c>
      <c r="DY975">
        <v>1</v>
      </c>
      <c r="DZ975">
        <v>1</v>
      </c>
      <c r="EA975">
        <v>1</v>
      </c>
      <c r="EB975">
        <v>1</v>
      </c>
      <c r="EC975">
        <v>1</v>
      </c>
      <c r="ED975">
        <v>0.84</v>
      </c>
      <c r="EE975">
        <v>1.4139999999999999</v>
      </c>
      <c r="EF975">
        <v>1.6020000000000001</v>
      </c>
      <c r="EG975">
        <v>1.103</v>
      </c>
      <c r="EH975">
        <v>0.78200000000000003</v>
      </c>
      <c r="EI975">
        <v>2.5299999999999998</v>
      </c>
      <c r="EJ975">
        <v>1.548</v>
      </c>
      <c r="EK975">
        <v>1.2410000000000001</v>
      </c>
      <c r="EL975">
        <v>2.0489999999999999</v>
      </c>
      <c r="EM975">
        <v>1.4710000000000001</v>
      </c>
      <c r="EN975">
        <v>1.696</v>
      </c>
      <c r="EO975">
        <v>1.0820000000000001</v>
      </c>
      <c r="EP975">
        <v>0.94299999999999995</v>
      </c>
      <c r="EQ975">
        <v>2.363</v>
      </c>
      <c r="ER975">
        <v>1.675</v>
      </c>
      <c r="ES975">
        <v>1.401</v>
      </c>
      <c r="ET975">
        <v>1.579</v>
      </c>
      <c r="FC975" s="2">
        <v>110500000</v>
      </c>
      <c r="FD975" s="2">
        <v>156300000</v>
      </c>
      <c r="FE975" s="2">
        <v>177000000</v>
      </c>
      <c r="FF975" s="2">
        <v>121900000</v>
      </c>
      <c r="FG975" s="2">
        <v>86410000</v>
      </c>
      <c r="FH975" s="2">
        <v>279600000</v>
      </c>
      <c r="FI975" s="2">
        <v>171100000</v>
      </c>
      <c r="FJ975" s="2">
        <v>137100000</v>
      </c>
      <c r="FK975" s="2">
        <v>226400000</v>
      </c>
      <c r="FL975" s="2">
        <v>3586000</v>
      </c>
      <c r="FM975" s="2">
        <v>5276000</v>
      </c>
      <c r="FN975" s="2">
        <v>6083000</v>
      </c>
      <c r="FO975" s="2">
        <v>3882000</v>
      </c>
      <c r="FP975" s="2">
        <v>3380000</v>
      </c>
      <c r="FQ975" s="2">
        <v>8472000</v>
      </c>
      <c r="FR975" s="2">
        <v>6007000</v>
      </c>
      <c r="FS975" s="2">
        <v>5026000</v>
      </c>
      <c r="FT975" s="2">
        <v>5664000</v>
      </c>
    </row>
    <row r="976" spans="1:176" x14ac:dyDescent="0.2">
      <c r="A976">
        <v>0</v>
      </c>
      <c r="B976" t="s">
        <v>176</v>
      </c>
      <c r="C976" t="s">
        <v>1052</v>
      </c>
      <c r="D976" t="s">
        <v>429</v>
      </c>
      <c r="E976" t="s">
        <v>1053</v>
      </c>
      <c r="F976" s="3">
        <v>2.3361111111111112</v>
      </c>
      <c r="G976">
        <v>1</v>
      </c>
      <c r="H976">
        <v>910.7989</v>
      </c>
      <c r="I976" t="s">
        <v>1024</v>
      </c>
      <c r="J976" s="10">
        <v>34.481000000000002</v>
      </c>
      <c r="K976" t="e">
        <f>+H</f>
        <v>#NAME?</v>
      </c>
      <c r="L976">
        <v>2.8090000000000002</v>
      </c>
      <c r="M976">
        <v>6.5949999999999998</v>
      </c>
      <c r="N976">
        <v>1.292</v>
      </c>
      <c r="O976">
        <v>1.5389999999999999</v>
      </c>
      <c r="P976">
        <v>36.546999999999997</v>
      </c>
      <c r="Q976">
        <v>5.7220000000000004</v>
      </c>
      <c r="R976">
        <v>1.1120000000000001</v>
      </c>
      <c r="S976">
        <v>6.9779999999999998</v>
      </c>
      <c r="T976">
        <v>2.3319999999999999</v>
      </c>
      <c r="U976">
        <v>4.1929999999999996</v>
      </c>
      <c r="V976">
        <v>1.4450000000000001</v>
      </c>
      <c r="W976">
        <v>1.698</v>
      </c>
      <c r="X976">
        <v>42.545000000000002</v>
      </c>
      <c r="Y976">
        <v>3.32</v>
      </c>
      <c r="Z976">
        <v>1.369</v>
      </c>
      <c r="AA976">
        <v>3.911</v>
      </c>
      <c r="AB976">
        <v>0.58699999999999997</v>
      </c>
      <c r="AC976">
        <v>0.28499999999999998</v>
      </c>
      <c r="AD976">
        <v>0.16800000000000001</v>
      </c>
      <c r="AE976">
        <v>0.76700000000000002</v>
      </c>
      <c r="AF976">
        <v>0.433</v>
      </c>
      <c r="AG976">
        <v>0.41</v>
      </c>
      <c r="AH976">
        <v>0.27200000000000002</v>
      </c>
      <c r="AI976">
        <v>0.317</v>
      </c>
      <c r="AJ976" t="s">
        <v>177</v>
      </c>
      <c r="AK976" t="s">
        <v>177</v>
      </c>
      <c r="AL976" t="s">
        <v>177</v>
      </c>
      <c r="AM976" t="s">
        <v>177</v>
      </c>
      <c r="AN976" t="s">
        <v>177</v>
      </c>
      <c r="AO976" t="s">
        <v>177</v>
      </c>
      <c r="AP976" t="s">
        <v>182</v>
      </c>
      <c r="AQ976" t="s">
        <v>177</v>
      </c>
      <c r="AR976" t="s">
        <v>177</v>
      </c>
      <c r="AS976">
        <v>0.71</v>
      </c>
      <c r="AT976">
        <v>0.8</v>
      </c>
      <c r="AU976">
        <v>0.94</v>
      </c>
      <c r="AV976">
        <v>0.84</v>
      </c>
      <c r="AW976">
        <v>0.53500000000000003</v>
      </c>
      <c r="AX976">
        <v>0.77500000000000002</v>
      </c>
      <c r="AY976">
        <v>0.83</v>
      </c>
      <c r="AZ976">
        <v>0.92</v>
      </c>
      <c r="BA976">
        <v>0.89</v>
      </c>
      <c r="BB976">
        <v>5.69</v>
      </c>
      <c r="BC976">
        <v>7.28</v>
      </c>
      <c r="BD976">
        <v>16.02</v>
      </c>
      <c r="BE976" s="1">
        <v>846691.63</v>
      </c>
      <c r="BF976" s="1">
        <v>995289.44</v>
      </c>
      <c r="BG976">
        <v>73.972999999999999</v>
      </c>
      <c r="BH976">
        <v>12.54</v>
      </c>
      <c r="BI976">
        <v>9.41</v>
      </c>
      <c r="BJ976">
        <v>10.92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1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9.782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73.631</v>
      </c>
      <c r="CJ976">
        <v>0</v>
      </c>
      <c r="CK976">
        <v>0</v>
      </c>
      <c r="CL976" s="2">
        <v>12330000</v>
      </c>
      <c r="CM976" s="2">
        <v>34640000</v>
      </c>
      <c r="CN976" s="2">
        <v>81320000</v>
      </c>
      <c r="CO976" s="2">
        <v>15930000</v>
      </c>
      <c r="CP976" s="2">
        <v>18980000</v>
      </c>
      <c r="CQ976" s="2">
        <v>450700000</v>
      </c>
      <c r="CR976" s="2">
        <v>70560000</v>
      </c>
      <c r="CS976" s="2">
        <v>13710000</v>
      </c>
      <c r="CT976" s="2">
        <v>86050000</v>
      </c>
      <c r="CU976" s="2">
        <v>586100</v>
      </c>
      <c r="CV976" s="2">
        <v>1367000</v>
      </c>
      <c r="CW976" s="2">
        <v>2457000</v>
      </c>
      <c r="CX976" s="2">
        <v>846700</v>
      </c>
      <c r="CY976" s="2">
        <v>995300</v>
      </c>
      <c r="CZ976" s="2">
        <v>24930000</v>
      </c>
      <c r="DA976" s="2">
        <v>1946000</v>
      </c>
      <c r="DB976" s="2">
        <v>802500</v>
      </c>
      <c r="DC976" s="2">
        <v>2292000</v>
      </c>
      <c r="DD976">
        <v>40.460999999999999</v>
      </c>
      <c r="DE976">
        <v>110.056</v>
      </c>
      <c r="DF976">
        <v>79.378</v>
      </c>
      <c r="DG976">
        <v>4.1399999999999997</v>
      </c>
      <c r="DH976">
        <v>80.397000000000006</v>
      </c>
      <c r="DI976">
        <v>139.00800000000001</v>
      </c>
      <c r="DJ976">
        <v>104.05500000000001</v>
      </c>
      <c r="DK976">
        <v>0</v>
      </c>
      <c r="DL976">
        <v>87.296999999999997</v>
      </c>
      <c r="DM976">
        <v>25.776</v>
      </c>
      <c r="DN976">
        <v>94.870999999999995</v>
      </c>
      <c r="DO976">
        <v>49.302999999999997</v>
      </c>
      <c r="DP976">
        <v>12.595000000000001</v>
      </c>
      <c r="DQ976">
        <v>45.066000000000003</v>
      </c>
      <c r="DR976">
        <v>136.381</v>
      </c>
      <c r="DS976">
        <v>69.096999999999994</v>
      </c>
      <c r="DT976">
        <v>0</v>
      </c>
      <c r="DU976">
        <v>73.37</v>
      </c>
      <c r="DV976">
        <v>1</v>
      </c>
      <c r="DW976">
        <v>1</v>
      </c>
      <c r="DX976">
        <v>0.59</v>
      </c>
      <c r="DY976">
        <v>1</v>
      </c>
      <c r="DZ976">
        <v>1</v>
      </c>
      <c r="EA976">
        <v>1</v>
      </c>
      <c r="EB976">
        <v>0.78</v>
      </c>
      <c r="EC976">
        <v>0.68</v>
      </c>
      <c r="ED976">
        <v>0.88</v>
      </c>
      <c r="EE976">
        <v>2.8090000000000002</v>
      </c>
      <c r="EF976">
        <v>6.5949999999999998</v>
      </c>
      <c r="EG976">
        <v>1.292</v>
      </c>
      <c r="EH976">
        <v>1.5389999999999999</v>
      </c>
      <c r="EI976">
        <v>36.546999999999997</v>
      </c>
      <c r="EJ976">
        <v>5.7220000000000004</v>
      </c>
      <c r="EK976">
        <v>1.1120000000000001</v>
      </c>
      <c r="EL976">
        <v>6.9779999999999998</v>
      </c>
      <c r="EM976">
        <v>2.3319999999999999</v>
      </c>
      <c r="EN976">
        <v>4.1929999999999996</v>
      </c>
      <c r="EO976">
        <v>1.4450000000000001</v>
      </c>
      <c r="EP976">
        <v>1.698</v>
      </c>
      <c r="EQ976">
        <v>42.545000000000002</v>
      </c>
      <c r="ER976">
        <v>3.32</v>
      </c>
      <c r="ES976">
        <v>1.369</v>
      </c>
      <c r="ET976">
        <v>3.911</v>
      </c>
      <c r="FC976" s="2">
        <v>12330000</v>
      </c>
      <c r="FD976" s="2">
        <v>34640000</v>
      </c>
      <c r="FE976" s="2">
        <v>81320000</v>
      </c>
      <c r="FF976" s="2">
        <v>15930000</v>
      </c>
      <c r="FG976" s="2">
        <v>18980000</v>
      </c>
      <c r="FH976" s="2">
        <v>450700000</v>
      </c>
      <c r="FI976" s="2">
        <v>70560000</v>
      </c>
      <c r="FJ976" s="2">
        <v>13710000</v>
      </c>
      <c r="FK976" s="2">
        <v>86050000</v>
      </c>
      <c r="FL976" s="2">
        <v>586100</v>
      </c>
      <c r="FM976" s="2">
        <v>1367000</v>
      </c>
      <c r="FN976" s="2">
        <v>2457000</v>
      </c>
      <c r="FO976" s="2">
        <v>846700</v>
      </c>
      <c r="FP976" s="2">
        <v>995300</v>
      </c>
      <c r="FQ976" s="2">
        <v>24930000</v>
      </c>
      <c r="FR976" s="2">
        <v>1946000</v>
      </c>
      <c r="FS976" s="2">
        <v>802500</v>
      </c>
      <c r="FT976" s="2">
        <v>2292000</v>
      </c>
    </row>
    <row r="977" spans="1:176" x14ac:dyDescent="0.2">
      <c r="A977">
        <v>0</v>
      </c>
      <c r="B977" t="s">
        <v>176</v>
      </c>
      <c r="C977" t="s">
        <v>1054</v>
      </c>
      <c r="D977" t="s">
        <v>429</v>
      </c>
      <c r="E977" t="s">
        <v>1055</v>
      </c>
      <c r="F977" s="3">
        <v>2.2513888888888887</v>
      </c>
      <c r="G977">
        <v>1</v>
      </c>
      <c r="H977">
        <v>886.7989</v>
      </c>
      <c r="I977" t="s">
        <v>1056</v>
      </c>
      <c r="J977" s="10">
        <v>31.861999999999998</v>
      </c>
      <c r="K977">
        <f>+[1]SampleID!NH4</f>
        <v>0</v>
      </c>
      <c r="L977">
        <v>1.2130000000000001</v>
      </c>
      <c r="M977">
        <v>1.53</v>
      </c>
      <c r="N977">
        <v>1.4019999999999999</v>
      </c>
      <c r="O977">
        <v>1.5269999999999999</v>
      </c>
      <c r="P977">
        <v>9.9979999999999993</v>
      </c>
      <c r="Q977">
        <v>2.1869999999999998</v>
      </c>
      <c r="R977">
        <v>0.55500000000000005</v>
      </c>
      <c r="S977">
        <v>1.6</v>
      </c>
      <c r="T977">
        <v>1.1319999999999999</v>
      </c>
      <c r="U977">
        <v>0.71199999999999997</v>
      </c>
      <c r="V977">
        <v>1.2549999999999999</v>
      </c>
      <c r="W977">
        <v>1.323</v>
      </c>
      <c r="X977">
        <v>12.654999999999999</v>
      </c>
      <c r="Y977">
        <v>1.6080000000000001</v>
      </c>
      <c r="Z977">
        <v>0.78700000000000003</v>
      </c>
      <c r="AA977">
        <v>1.748</v>
      </c>
      <c r="AB977">
        <v>0.93700000000000006</v>
      </c>
      <c r="AC977">
        <v>0.81299999999999994</v>
      </c>
      <c r="AD977">
        <v>0.29099999999999998</v>
      </c>
      <c r="AE977">
        <v>0.11</v>
      </c>
      <c r="AF977">
        <v>0.45</v>
      </c>
      <c r="AG977">
        <v>0.68899999999999995</v>
      </c>
      <c r="AH977">
        <v>0.23400000000000001</v>
      </c>
      <c r="AI977">
        <v>0.109</v>
      </c>
      <c r="AJ977" t="s">
        <v>177</v>
      </c>
      <c r="AK977" t="s">
        <v>177</v>
      </c>
      <c r="AL977" t="s">
        <v>182</v>
      </c>
      <c r="AM977" t="s">
        <v>177</v>
      </c>
      <c r="AN977" t="s">
        <v>177</v>
      </c>
      <c r="AO977" t="s">
        <v>178</v>
      </c>
      <c r="AP977" t="s">
        <v>177</v>
      </c>
      <c r="AQ977" t="s">
        <v>177</v>
      </c>
      <c r="AR977" t="s">
        <v>177</v>
      </c>
      <c r="AS977">
        <v>0.7</v>
      </c>
      <c r="AT977">
        <v>0.65</v>
      </c>
      <c r="AU977">
        <v>0.87</v>
      </c>
      <c r="AV977">
        <v>0.78</v>
      </c>
      <c r="AW977">
        <v>0.82</v>
      </c>
      <c r="AX977">
        <v>0.83</v>
      </c>
      <c r="AY977">
        <v>0.30499999999999999</v>
      </c>
      <c r="AZ977">
        <v>0.38</v>
      </c>
      <c r="BA977">
        <v>0.71</v>
      </c>
      <c r="BB977">
        <v>38</v>
      </c>
      <c r="BC977">
        <v>42.53</v>
      </c>
      <c r="BD977" s="1">
        <v>2388494.7999999998</v>
      </c>
      <c r="BE977" s="1">
        <v>4108389.76</v>
      </c>
      <c r="BF977">
        <v>21.1</v>
      </c>
      <c r="BG977">
        <v>348.06</v>
      </c>
      <c r="BH977">
        <v>29.352</v>
      </c>
      <c r="BI977">
        <v>5.71</v>
      </c>
      <c r="BJ977" s="1">
        <v>3179453.79</v>
      </c>
      <c r="BK977">
        <v>0</v>
      </c>
      <c r="BL977">
        <v>0</v>
      </c>
      <c r="BM977">
        <v>1</v>
      </c>
      <c r="BN977">
        <v>0</v>
      </c>
      <c r="BO977">
        <v>0</v>
      </c>
      <c r="BP977">
        <v>1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58.35</v>
      </c>
      <c r="BW977">
        <v>0</v>
      </c>
      <c r="BX977">
        <v>0</v>
      </c>
      <c r="BY977">
        <v>5.976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83.602999999999994</v>
      </c>
      <c r="CF977">
        <v>0</v>
      </c>
      <c r="CG977">
        <v>0</v>
      </c>
      <c r="CH977">
        <v>19.922000000000001</v>
      </c>
      <c r="CI977">
        <v>0</v>
      </c>
      <c r="CJ977">
        <v>0</v>
      </c>
      <c r="CK977">
        <v>0</v>
      </c>
      <c r="CL977" s="2">
        <v>65250000</v>
      </c>
      <c r="CM977" s="2">
        <v>79130000</v>
      </c>
      <c r="CN977" s="2">
        <v>99820000</v>
      </c>
      <c r="CO977" s="2">
        <v>91450000</v>
      </c>
      <c r="CP977" s="2">
        <v>99640000</v>
      </c>
      <c r="CQ977" s="2">
        <v>652400000</v>
      </c>
      <c r="CR977" s="2">
        <v>142700000</v>
      </c>
      <c r="CS977" s="2">
        <v>36200000</v>
      </c>
      <c r="CT977" s="2">
        <v>104400000</v>
      </c>
      <c r="CU977" s="2">
        <v>2215000</v>
      </c>
      <c r="CV977" s="2">
        <v>2508000</v>
      </c>
      <c r="CW977" s="2">
        <v>1577000</v>
      </c>
      <c r="CX977" s="2">
        <v>2781000</v>
      </c>
      <c r="CY977" s="2">
        <v>2930000</v>
      </c>
      <c r="CZ977" s="2">
        <v>28030000</v>
      </c>
      <c r="DA977" s="2">
        <v>3563000</v>
      </c>
      <c r="DB977" s="2">
        <v>1743000</v>
      </c>
      <c r="DC977" s="2">
        <v>3872000</v>
      </c>
      <c r="DD977">
        <v>28.132999999999999</v>
      </c>
      <c r="DE977">
        <v>74.710999999999999</v>
      </c>
      <c r="DF977">
        <v>77.823999999999998</v>
      </c>
      <c r="DG977">
        <v>23.423999999999999</v>
      </c>
      <c r="DH977">
        <v>12.404999999999999</v>
      </c>
      <c r="DI977">
        <v>127.557</v>
      </c>
      <c r="DJ977">
        <v>102.794</v>
      </c>
      <c r="DK977">
        <v>0</v>
      </c>
      <c r="DL977">
        <v>14.436</v>
      </c>
      <c r="DM977">
        <v>43.430999999999997</v>
      </c>
      <c r="DN977">
        <v>86.185000000000002</v>
      </c>
      <c r="DO977">
        <v>17.783999999999999</v>
      </c>
      <c r="DP977">
        <v>32.463000000000001</v>
      </c>
      <c r="DQ977">
        <v>56.737000000000002</v>
      </c>
      <c r="DR977">
        <v>132.10300000000001</v>
      </c>
      <c r="DS977">
        <v>79.046999999999997</v>
      </c>
      <c r="DT977">
        <v>0</v>
      </c>
      <c r="DU977">
        <v>36.704999999999998</v>
      </c>
      <c r="DV977">
        <v>1</v>
      </c>
      <c r="DW977">
        <v>1</v>
      </c>
      <c r="DX977">
        <v>0.87</v>
      </c>
      <c r="DY977">
        <v>0.84</v>
      </c>
      <c r="DZ977">
        <v>0.73</v>
      </c>
      <c r="EA977">
        <v>1</v>
      </c>
      <c r="EB977">
        <v>1</v>
      </c>
      <c r="EC977">
        <v>1</v>
      </c>
      <c r="ED977">
        <v>0.94</v>
      </c>
      <c r="EE977">
        <v>1.2130000000000001</v>
      </c>
      <c r="EF977">
        <v>1.53</v>
      </c>
      <c r="EG977">
        <v>1.4019999999999999</v>
      </c>
      <c r="EH977">
        <v>1.5269999999999999</v>
      </c>
      <c r="EI977">
        <v>9.9979999999999993</v>
      </c>
      <c r="EJ977">
        <v>2.1869999999999998</v>
      </c>
      <c r="EK977">
        <v>0.55500000000000005</v>
      </c>
      <c r="EL977">
        <v>1.6</v>
      </c>
      <c r="EM977">
        <v>1.1319999999999999</v>
      </c>
      <c r="EN977">
        <v>0.71199999999999997</v>
      </c>
      <c r="EO977">
        <v>1.2549999999999999</v>
      </c>
      <c r="EP977">
        <v>1.323</v>
      </c>
      <c r="EQ977">
        <v>12.654999999999999</v>
      </c>
      <c r="ER977">
        <v>1.6080000000000001</v>
      </c>
      <c r="ES977">
        <v>0.78700000000000003</v>
      </c>
      <c r="ET977">
        <v>1.748</v>
      </c>
      <c r="FC977" s="2">
        <v>65250000</v>
      </c>
      <c r="FD977" s="2">
        <v>79130000</v>
      </c>
      <c r="FE977" s="2">
        <v>99820000</v>
      </c>
      <c r="FF977" s="2">
        <v>91450000</v>
      </c>
      <c r="FG977" s="2">
        <v>99640000</v>
      </c>
      <c r="FH977" s="2">
        <v>652400000</v>
      </c>
      <c r="FI977" s="2">
        <v>142700000</v>
      </c>
      <c r="FJ977" s="2">
        <v>36200000</v>
      </c>
      <c r="FK977" s="2">
        <v>104400000</v>
      </c>
      <c r="FL977" s="2">
        <v>2215000</v>
      </c>
      <c r="FM977" s="2">
        <v>2508000</v>
      </c>
      <c r="FN977" s="2">
        <v>1577000</v>
      </c>
      <c r="FO977" s="2">
        <v>2781000</v>
      </c>
      <c r="FP977" s="2">
        <v>2930000</v>
      </c>
      <c r="FQ977" s="2">
        <v>28030000</v>
      </c>
      <c r="FR977" s="2">
        <v>3563000</v>
      </c>
      <c r="FS977" s="2">
        <v>1743000</v>
      </c>
      <c r="FT977" s="2">
        <v>3872000</v>
      </c>
    </row>
    <row r="978" spans="1:176" x14ac:dyDescent="0.2">
      <c r="A978">
        <v>0</v>
      </c>
      <c r="B978" t="s">
        <v>176</v>
      </c>
      <c r="C978" t="s">
        <v>1054</v>
      </c>
      <c r="D978" t="s">
        <v>429</v>
      </c>
      <c r="E978" t="s">
        <v>1055</v>
      </c>
      <c r="F978" s="3">
        <v>2.2513888888888887</v>
      </c>
      <c r="G978">
        <v>2</v>
      </c>
      <c r="H978">
        <v>886.7989</v>
      </c>
      <c r="I978" t="s">
        <v>1056</v>
      </c>
      <c r="J978" s="10">
        <v>32.832000000000001</v>
      </c>
      <c r="K978">
        <f>+[1]SampleID!NH4</f>
        <v>0</v>
      </c>
      <c r="L978">
        <v>0.54100000000000004</v>
      </c>
      <c r="M978">
        <v>1.1339999999999999</v>
      </c>
      <c r="N978">
        <v>2.1190000000000002</v>
      </c>
      <c r="O978">
        <v>2.4769999999999999</v>
      </c>
      <c r="P978">
        <v>41.256</v>
      </c>
      <c r="Q978">
        <v>0.60699999999999998</v>
      </c>
      <c r="R978">
        <v>3.2000000000000001E-2</v>
      </c>
      <c r="S978">
        <v>3.3180000000000001</v>
      </c>
      <c r="T978">
        <v>0.76200000000000001</v>
      </c>
      <c r="U978">
        <v>1.111</v>
      </c>
      <c r="V978">
        <v>2.653</v>
      </c>
      <c r="W978">
        <v>2.65</v>
      </c>
      <c r="X978">
        <v>42.338000000000001</v>
      </c>
      <c r="Y978">
        <v>0.50700000000000001</v>
      </c>
      <c r="Z978">
        <v>0.35499999999999998</v>
      </c>
      <c r="AA978">
        <v>2.6579999999999999</v>
      </c>
      <c r="AB978">
        <v>0.48199999999999998</v>
      </c>
      <c r="AC978">
        <v>0.83699999999999997</v>
      </c>
      <c r="AD978">
        <v>0.74199999999999999</v>
      </c>
      <c r="AE978">
        <v>0.69199999999999995</v>
      </c>
      <c r="AF978">
        <v>0.433</v>
      </c>
      <c r="AG978">
        <v>0.59499999999999997</v>
      </c>
      <c r="AH978">
        <v>0.19500000000000001</v>
      </c>
      <c r="AI978">
        <v>0.28799999999999998</v>
      </c>
      <c r="AJ978" t="s">
        <v>182</v>
      </c>
      <c r="AK978" t="s">
        <v>182</v>
      </c>
      <c r="AL978" t="s">
        <v>182</v>
      </c>
      <c r="AM978" t="s">
        <v>182</v>
      </c>
      <c r="AN978" t="s">
        <v>182</v>
      </c>
      <c r="AO978" t="s">
        <v>182</v>
      </c>
      <c r="AP978" t="s">
        <v>182</v>
      </c>
      <c r="AQ978" t="s">
        <v>182</v>
      </c>
      <c r="AR978" t="s">
        <v>182</v>
      </c>
      <c r="AS978">
        <v>0.96</v>
      </c>
      <c r="AT978">
        <v>0.86</v>
      </c>
      <c r="AU978">
        <v>0.54</v>
      </c>
      <c r="AV978">
        <v>0.85</v>
      </c>
      <c r="AW978">
        <v>0.46</v>
      </c>
      <c r="AX978">
        <v>0.74</v>
      </c>
      <c r="AY978">
        <v>0.72</v>
      </c>
      <c r="AZ978">
        <v>0.99</v>
      </c>
      <c r="BA978">
        <v>0.69499999999999995</v>
      </c>
      <c r="BB978">
        <v>45.77</v>
      </c>
      <c r="BC978">
        <v>59.19</v>
      </c>
      <c r="BD978">
        <v>56.85</v>
      </c>
      <c r="BE978">
        <v>95.26</v>
      </c>
      <c r="BF978">
        <v>86.17</v>
      </c>
      <c r="BG978">
        <v>51.67</v>
      </c>
      <c r="BH978">
        <v>2.21</v>
      </c>
      <c r="BI978">
        <v>0.68</v>
      </c>
      <c r="BJ978">
        <v>8.6419999999999995</v>
      </c>
      <c r="BK978">
        <v>2</v>
      </c>
      <c r="BL978">
        <v>2</v>
      </c>
      <c r="BM978">
        <v>1</v>
      </c>
      <c r="BN978">
        <v>2</v>
      </c>
      <c r="BO978">
        <v>2</v>
      </c>
      <c r="BP978">
        <v>2</v>
      </c>
      <c r="BQ978">
        <v>1</v>
      </c>
      <c r="BR978">
        <v>2</v>
      </c>
      <c r="BS978">
        <v>2</v>
      </c>
      <c r="BT978">
        <v>82.460999999999999</v>
      </c>
      <c r="BU978">
        <v>71.972999999999999</v>
      </c>
      <c r="BV978">
        <v>78.863</v>
      </c>
      <c r="BW978">
        <v>76.739999999999995</v>
      </c>
      <c r="BX978">
        <v>84.847999999999999</v>
      </c>
      <c r="BY978">
        <v>84.433999999999997</v>
      </c>
      <c r="BZ978">
        <v>58.618000000000002</v>
      </c>
      <c r="CA978">
        <v>7.5049999999999999</v>
      </c>
      <c r="CB978">
        <v>61.16</v>
      </c>
      <c r="CC978">
        <v>91.399000000000001</v>
      </c>
      <c r="CD978">
        <v>79.861000000000004</v>
      </c>
      <c r="CE978">
        <v>87.411000000000001</v>
      </c>
      <c r="CF978">
        <v>85.150999999999996</v>
      </c>
      <c r="CG978">
        <v>94.045000000000002</v>
      </c>
      <c r="CH978">
        <v>93.688000000000002</v>
      </c>
      <c r="CI978">
        <v>84.221000000000004</v>
      </c>
      <c r="CJ978">
        <v>75.347999999999999</v>
      </c>
      <c r="CK978">
        <v>76.477000000000004</v>
      </c>
      <c r="CL978" s="2">
        <v>104600000</v>
      </c>
      <c r="CM978" s="2">
        <v>56640000</v>
      </c>
      <c r="CN978" s="2">
        <v>118600000</v>
      </c>
      <c r="CO978" s="2">
        <v>221700000</v>
      </c>
      <c r="CP978" s="2">
        <v>259100000</v>
      </c>
      <c r="CQ978" s="2">
        <v>4316000000</v>
      </c>
      <c r="CR978" s="2">
        <v>63500000</v>
      </c>
      <c r="CS978" s="2">
        <v>3358000</v>
      </c>
      <c r="CT978" s="2">
        <v>347100000</v>
      </c>
      <c r="CU978" s="2">
        <v>4892000</v>
      </c>
      <c r="CV978" s="2">
        <v>3728000</v>
      </c>
      <c r="CW978" s="2">
        <v>5435000</v>
      </c>
      <c r="CX978" s="2">
        <v>12980000</v>
      </c>
      <c r="CY978" s="2">
        <v>12960000</v>
      </c>
      <c r="CZ978" s="2">
        <v>207100000</v>
      </c>
      <c r="DA978" s="2">
        <v>2483000</v>
      </c>
      <c r="DB978" s="2">
        <v>1739000</v>
      </c>
      <c r="DC978" s="2">
        <v>13010000</v>
      </c>
      <c r="DD978">
        <v>70.245999999999995</v>
      </c>
      <c r="DE978">
        <v>89.563000000000002</v>
      </c>
      <c r="DF978">
        <v>63.719000000000001</v>
      </c>
      <c r="DG978">
        <v>135.91300000000001</v>
      </c>
      <c r="DH978">
        <v>138.67400000000001</v>
      </c>
      <c r="DI978">
        <v>140.62</v>
      </c>
      <c r="DJ978">
        <v>56.741</v>
      </c>
      <c r="DK978">
        <v>0</v>
      </c>
      <c r="DL978">
        <v>66.352000000000004</v>
      </c>
      <c r="DM978">
        <v>27.109000000000002</v>
      </c>
      <c r="DN978">
        <v>11.148</v>
      </c>
      <c r="DO978">
        <v>8.5790000000000006</v>
      </c>
      <c r="DP978">
        <v>127.09</v>
      </c>
      <c r="DQ978">
        <v>110.715</v>
      </c>
      <c r="DR978">
        <v>138.49100000000001</v>
      </c>
      <c r="DS978">
        <v>12.409000000000001</v>
      </c>
      <c r="DT978">
        <v>0</v>
      </c>
      <c r="DU978">
        <v>36.459000000000003</v>
      </c>
      <c r="DV978">
        <v>0.75</v>
      </c>
      <c r="DW978">
        <v>1</v>
      </c>
      <c r="DX978">
        <v>1</v>
      </c>
      <c r="DY978">
        <v>1</v>
      </c>
      <c r="DZ978">
        <v>1</v>
      </c>
      <c r="EA978">
        <v>1</v>
      </c>
      <c r="EB978">
        <v>0.71</v>
      </c>
      <c r="EC978">
        <v>1</v>
      </c>
      <c r="ED978">
        <v>1</v>
      </c>
      <c r="EE978">
        <v>0.54100000000000004</v>
      </c>
      <c r="EF978">
        <v>1.1339999999999999</v>
      </c>
      <c r="EG978">
        <v>2.1190000000000002</v>
      </c>
      <c r="EH978">
        <v>2.4769999999999999</v>
      </c>
      <c r="EI978">
        <v>41.256</v>
      </c>
      <c r="EJ978">
        <v>0.60699999999999998</v>
      </c>
      <c r="EK978">
        <v>3.2000000000000001E-2</v>
      </c>
      <c r="EL978">
        <v>3.3180000000000001</v>
      </c>
      <c r="EM978">
        <v>0.76200000000000001</v>
      </c>
      <c r="EN978">
        <v>1.111</v>
      </c>
      <c r="EO978">
        <v>2.653</v>
      </c>
      <c r="EP978">
        <v>2.65</v>
      </c>
      <c r="EQ978">
        <v>42.338000000000001</v>
      </c>
      <c r="ER978">
        <v>0.50700000000000001</v>
      </c>
      <c r="ES978">
        <v>0.35499999999999998</v>
      </c>
      <c r="ET978">
        <v>2.6579999999999999</v>
      </c>
      <c r="FC978" s="2">
        <v>104600000</v>
      </c>
      <c r="FD978" s="2">
        <v>56640000</v>
      </c>
      <c r="FE978" s="2">
        <v>118600000</v>
      </c>
      <c r="FF978" s="2">
        <v>221700000</v>
      </c>
      <c r="FG978" s="2">
        <v>259100000</v>
      </c>
      <c r="FH978" s="2">
        <v>4316000000</v>
      </c>
      <c r="FI978" s="2">
        <v>63500000</v>
      </c>
      <c r="FJ978" s="2">
        <v>3358000</v>
      </c>
      <c r="FK978" s="2">
        <v>347100000</v>
      </c>
      <c r="FL978" s="2">
        <v>4892000</v>
      </c>
      <c r="FM978" s="2">
        <v>3728000</v>
      </c>
      <c r="FN978" s="2">
        <v>5435000</v>
      </c>
      <c r="FO978" s="2">
        <v>12980000</v>
      </c>
      <c r="FP978" s="2">
        <v>12960000</v>
      </c>
      <c r="FQ978" s="2">
        <v>207100000</v>
      </c>
      <c r="FR978" s="2">
        <v>2483000</v>
      </c>
      <c r="FS978" s="2">
        <v>1739000</v>
      </c>
      <c r="FT978" s="2">
        <v>13010000</v>
      </c>
    </row>
    <row r="979" spans="1:176" x14ac:dyDescent="0.2">
      <c r="A979">
        <v>0</v>
      </c>
      <c r="B979" t="s">
        <v>176</v>
      </c>
      <c r="C979" t="s">
        <v>1763</v>
      </c>
      <c r="D979" t="s">
        <v>429</v>
      </c>
      <c r="E979" t="s">
        <v>1764</v>
      </c>
      <c r="F979" s="3">
        <v>2.3347222222222221</v>
      </c>
      <c r="G979">
        <v>1</v>
      </c>
      <c r="H979">
        <v>914.83019999999999</v>
      </c>
      <c r="I979" t="s">
        <v>1080</v>
      </c>
      <c r="J979" s="10">
        <v>34.049999999999997</v>
      </c>
      <c r="K979">
        <f>+[1]SampleID!NH4</f>
        <v>0</v>
      </c>
      <c r="L979">
        <v>2.165</v>
      </c>
      <c r="M979">
        <v>2.6190000000000002</v>
      </c>
      <c r="N979">
        <v>2.0379999999999998</v>
      </c>
      <c r="O979">
        <v>0.77</v>
      </c>
      <c r="P979">
        <v>4.1630000000000003</v>
      </c>
      <c r="Q979">
        <v>2.3109999999999999</v>
      </c>
      <c r="R979">
        <v>0.97299999999999998</v>
      </c>
      <c r="S979">
        <v>8.2100000000000009</v>
      </c>
      <c r="T979">
        <v>1.296</v>
      </c>
      <c r="U979">
        <v>1.254</v>
      </c>
      <c r="V979">
        <v>1.1319999999999999</v>
      </c>
      <c r="W979">
        <v>0.871</v>
      </c>
      <c r="X979">
        <v>5.5549999999999997</v>
      </c>
      <c r="Y979">
        <v>1.0209999999999999</v>
      </c>
      <c r="Z979">
        <v>0.77</v>
      </c>
      <c r="AA979">
        <v>5.0860000000000003</v>
      </c>
      <c r="AB979">
        <v>0.68700000000000006</v>
      </c>
      <c r="AC979">
        <v>0.46600000000000003</v>
      </c>
      <c r="AD979">
        <v>0.45100000000000001</v>
      </c>
      <c r="AE979">
        <v>0.995</v>
      </c>
      <c r="AF979">
        <v>0.51700000000000002</v>
      </c>
      <c r="AG979">
        <v>0.61199999999999999</v>
      </c>
      <c r="AH979">
        <v>0.46300000000000002</v>
      </c>
      <c r="AI979">
        <v>0.309</v>
      </c>
      <c r="AJ979" t="s">
        <v>182</v>
      </c>
      <c r="AK979" t="s">
        <v>177</v>
      </c>
      <c r="AL979" t="s">
        <v>177</v>
      </c>
      <c r="AM979" t="s">
        <v>182</v>
      </c>
      <c r="AN979" t="s">
        <v>182</v>
      </c>
      <c r="AO979" t="s">
        <v>182</v>
      </c>
      <c r="AP979" t="s">
        <v>177</v>
      </c>
      <c r="AQ979" t="s">
        <v>177</v>
      </c>
      <c r="AR979" t="s">
        <v>182</v>
      </c>
      <c r="AS979">
        <v>0.76</v>
      </c>
      <c r="AT979">
        <v>0.79</v>
      </c>
      <c r="AU979">
        <v>0.51</v>
      </c>
      <c r="AV979">
        <v>0.33</v>
      </c>
      <c r="AW979">
        <v>0.87</v>
      </c>
      <c r="AX979">
        <v>0.75</v>
      </c>
      <c r="AY979">
        <v>0.69</v>
      </c>
      <c r="AZ979">
        <v>0.41</v>
      </c>
      <c r="BA979">
        <v>0.86</v>
      </c>
      <c r="BB979" s="1">
        <v>1518611.2</v>
      </c>
      <c r="BC979" s="1">
        <v>506720.25</v>
      </c>
      <c r="BD979" s="1">
        <v>1904417.67</v>
      </c>
      <c r="BE979">
        <v>27.36</v>
      </c>
      <c r="BF979" s="1">
        <v>1322575.81</v>
      </c>
      <c r="BG979">
        <v>10.46</v>
      </c>
      <c r="BH979" s="1">
        <v>1550152.61</v>
      </c>
      <c r="BI979">
        <v>13.86</v>
      </c>
      <c r="BJ979" s="1">
        <v>5352.42</v>
      </c>
      <c r="BK979">
        <v>2</v>
      </c>
      <c r="BL979">
        <v>0</v>
      </c>
      <c r="BM979">
        <v>0</v>
      </c>
      <c r="BN979">
        <v>1</v>
      </c>
      <c r="BO979">
        <v>1</v>
      </c>
      <c r="BP979">
        <v>1</v>
      </c>
      <c r="BQ979">
        <v>0</v>
      </c>
      <c r="BR979">
        <v>0</v>
      </c>
      <c r="BS979">
        <v>1</v>
      </c>
      <c r="BT979">
        <v>27.172000000000001</v>
      </c>
      <c r="BU979">
        <v>0</v>
      </c>
      <c r="BV979">
        <v>0</v>
      </c>
      <c r="BW979">
        <v>30.13</v>
      </c>
      <c r="BX979">
        <v>30.126000000000001</v>
      </c>
      <c r="BY979">
        <v>60.372999999999998</v>
      </c>
      <c r="BZ979">
        <v>0</v>
      </c>
      <c r="CA979">
        <v>0</v>
      </c>
      <c r="CB979">
        <v>25.722000000000001</v>
      </c>
      <c r="CC979">
        <v>68.667000000000002</v>
      </c>
      <c r="CD979">
        <v>0</v>
      </c>
      <c r="CE979">
        <v>0</v>
      </c>
      <c r="CF979">
        <v>75.772000000000006</v>
      </c>
      <c r="CG979">
        <v>75.947000000000003</v>
      </c>
      <c r="CH979">
        <v>86.501999999999995</v>
      </c>
      <c r="CI979">
        <v>0</v>
      </c>
      <c r="CJ979">
        <v>0</v>
      </c>
      <c r="CK979">
        <v>63.91</v>
      </c>
      <c r="CL979" s="2">
        <v>30930000</v>
      </c>
      <c r="CM979" s="2">
        <v>66970000</v>
      </c>
      <c r="CN979" s="2">
        <v>81010000</v>
      </c>
      <c r="CO979" s="2">
        <v>63050000</v>
      </c>
      <c r="CP979" s="2">
        <v>23820000</v>
      </c>
      <c r="CQ979" s="2">
        <v>128800000</v>
      </c>
      <c r="CR979" s="2">
        <v>71500000</v>
      </c>
      <c r="CS979" s="2">
        <v>30100000</v>
      </c>
      <c r="CT979" s="2">
        <v>254000000</v>
      </c>
      <c r="CU979" s="2">
        <v>1519000</v>
      </c>
      <c r="CV979" s="2">
        <v>1968000</v>
      </c>
      <c r="CW979" s="2">
        <v>1904000</v>
      </c>
      <c r="CX979" s="2">
        <v>1720000</v>
      </c>
      <c r="CY979" s="2">
        <v>1323000</v>
      </c>
      <c r="CZ979" s="2">
        <v>8436000</v>
      </c>
      <c r="DA979" s="2">
        <v>1550000</v>
      </c>
      <c r="DB979" s="2">
        <v>1170000</v>
      </c>
      <c r="DC979" s="2">
        <v>7724000</v>
      </c>
      <c r="DD979">
        <v>52.500999999999998</v>
      </c>
      <c r="DE979">
        <v>114.18899999999999</v>
      </c>
      <c r="DF979">
        <v>84.63</v>
      </c>
      <c r="DG979">
        <v>66.64</v>
      </c>
      <c r="DH979">
        <v>8.31</v>
      </c>
      <c r="DI979">
        <v>121.145</v>
      </c>
      <c r="DJ979">
        <v>103.715</v>
      </c>
      <c r="DK979">
        <v>0</v>
      </c>
      <c r="DL979">
        <v>89.048000000000002</v>
      </c>
      <c r="DM979">
        <v>32.204000000000001</v>
      </c>
      <c r="DN979">
        <v>80.308000000000007</v>
      </c>
      <c r="DO979">
        <v>67.47</v>
      </c>
      <c r="DP979">
        <v>28.228000000000002</v>
      </c>
      <c r="DQ979">
        <v>37.93</v>
      </c>
      <c r="DR979">
        <v>124.30800000000001</v>
      </c>
      <c r="DS979">
        <v>91.088999999999999</v>
      </c>
      <c r="DT979">
        <v>0</v>
      </c>
      <c r="DU979">
        <v>41.481999999999999</v>
      </c>
      <c r="DV979">
        <v>1</v>
      </c>
      <c r="DW979">
        <v>0.92</v>
      </c>
      <c r="DX979">
        <v>1</v>
      </c>
      <c r="DY979">
        <v>1</v>
      </c>
      <c r="DZ979">
        <v>1</v>
      </c>
      <c r="EA979">
        <v>1</v>
      </c>
      <c r="EB979">
        <v>1</v>
      </c>
      <c r="EC979">
        <v>0.95</v>
      </c>
      <c r="ED979">
        <v>1</v>
      </c>
      <c r="EE979">
        <v>2.165</v>
      </c>
      <c r="EF979">
        <v>2.6190000000000002</v>
      </c>
      <c r="EG979">
        <v>2.0379999999999998</v>
      </c>
      <c r="EH979">
        <v>0.77</v>
      </c>
      <c r="EI979">
        <v>4.1630000000000003</v>
      </c>
      <c r="EJ979">
        <v>2.3109999999999999</v>
      </c>
      <c r="EK979">
        <v>0.97299999999999998</v>
      </c>
      <c r="EL979">
        <v>8.2100000000000009</v>
      </c>
      <c r="EM979">
        <v>1.296</v>
      </c>
      <c r="EN979">
        <v>1.254</v>
      </c>
      <c r="EO979">
        <v>1.1319999999999999</v>
      </c>
      <c r="EP979">
        <v>0.871</v>
      </c>
      <c r="EQ979">
        <v>5.5549999999999997</v>
      </c>
      <c r="ER979">
        <v>1.0209999999999999</v>
      </c>
      <c r="ES979">
        <v>0.77</v>
      </c>
      <c r="ET979">
        <v>5.0860000000000003</v>
      </c>
      <c r="FC979" s="2">
        <v>30930000</v>
      </c>
      <c r="FD979" s="2">
        <v>66970000</v>
      </c>
      <c r="FE979" s="2">
        <v>81010000</v>
      </c>
      <c r="FF979" s="2">
        <v>63050000</v>
      </c>
      <c r="FG979" s="2">
        <v>23820000</v>
      </c>
      <c r="FH979" s="2">
        <v>128800000</v>
      </c>
      <c r="FI979" s="2">
        <v>71500000</v>
      </c>
      <c r="FJ979" s="2">
        <v>30100000</v>
      </c>
      <c r="FK979" s="2">
        <v>254000000</v>
      </c>
      <c r="FL979" s="2">
        <v>1519000</v>
      </c>
      <c r="FM979" s="2">
        <v>1968000</v>
      </c>
      <c r="FN979" s="2">
        <v>1904000</v>
      </c>
      <c r="FO979" s="2">
        <v>1720000</v>
      </c>
      <c r="FP979" s="2">
        <v>1323000</v>
      </c>
      <c r="FQ979" s="2">
        <v>8436000</v>
      </c>
      <c r="FR979" s="2">
        <v>1550000</v>
      </c>
      <c r="FS979" s="2">
        <v>1170000</v>
      </c>
      <c r="FT979" s="2">
        <v>7724000</v>
      </c>
    </row>
    <row r="980" spans="1:176" x14ac:dyDescent="0.2">
      <c r="A980">
        <v>0</v>
      </c>
      <c r="B980" t="s">
        <v>176</v>
      </c>
      <c r="C980" t="s">
        <v>1029</v>
      </c>
      <c r="D980" t="s">
        <v>429</v>
      </c>
      <c r="E980" t="s">
        <v>1030</v>
      </c>
      <c r="F980" s="3">
        <v>2.4201388888888888</v>
      </c>
      <c r="G980">
        <v>1</v>
      </c>
      <c r="H980">
        <v>936.81460000000004</v>
      </c>
      <c r="I980" t="s">
        <v>1031</v>
      </c>
      <c r="J980" s="10">
        <v>32.76</v>
      </c>
      <c r="K980">
        <f>+[1]SampleID!NH4</f>
        <v>0</v>
      </c>
      <c r="L980">
        <v>9.8000000000000004E-2</v>
      </c>
      <c r="M980">
        <v>5.2999999999999999E-2</v>
      </c>
      <c r="N980">
        <v>0.56100000000000005</v>
      </c>
      <c r="O980">
        <v>0.245</v>
      </c>
      <c r="P980">
        <v>0.68600000000000005</v>
      </c>
      <c r="Q980">
        <v>0.36199999999999999</v>
      </c>
      <c r="R980">
        <v>3.2000000000000001E-2</v>
      </c>
      <c r="S980">
        <v>1.7000000000000001E-2</v>
      </c>
      <c r="T980">
        <v>0.96699999999999997</v>
      </c>
      <c r="U980">
        <v>0.14099999999999999</v>
      </c>
      <c r="V980">
        <v>0.439</v>
      </c>
      <c r="W980">
        <v>0.21299999999999999</v>
      </c>
      <c r="X980">
        <v>1.115</v>
      </c>
      <c r="Y980">
        <v>0.66900000000000004</v>
      </c>
      <c r="Z980">
        <v>0.22900000000000001</v>
      </c>
      <c r="AA980">
        <v>6.4000000000000001E-2</v>
      </c>
      <c r="AB980">
        <v>0.34</v>
      </c>
      <c r="AC980">
        <v>0.32600000000000001</v>
      </c>
      <c r="AD980">
        <v>0.61699999999999999</v>
      </c>
      <c r="AE980">
        <v>0.46600000000000003</v>
      </c>
      <c r="AF980">
        <v>0.82</v>
      </c>
      <c r="AG980">
        <v>0.48099999999999998</v>
      </c>
      <c r="AH980">
        <v>0.32500000000000001</v>
      </c>
      <c r="AI980">
        <v>0.315</v>
      </c>
      <c r="AJ980" t="s">
        <v>182</v>
      </c>
      <c r="AK980" t="s">
        <v>182</v>
      </c>
      <c r="AL980" t="s">
        <v>177</v>
      </c>
      <c r="AM980" t="s">
        <v>177</v>
      </c>
      <c r="AN980" t="s">
        <v>177</v>
      </c>
      <c r="AO980" t="s">
        <v>177</v>
      </c>
      <c r="AP980" t="s">
        <v>182</v>
      </c>
      <c r="AQ980" t="s">
        <v>177</v>
      </c>
      <c r="AR980" t="s">
        <v>177</v>
      </c>
      <c r="AS980">
        <v>0.7</v>
      </c>
      <c r="AT980">
        <v>0.77</v>
      </c>
      <c r="AU980">
        <v>0.7</v>
      </c>
      <c r="AV980">
        <v>0.72</v>
      </c>
      <c r="AW980">
        <v>0.67</v>
      </c>
      <c r="AX980">
        <v>0</v>
      </c>
      <c r="AY980">
        <v>0.66</v>
      </c>
      <c r="AZ980">
        <v>0.73</v>
      </c>
      <c r="BA980">
        <v>0.98</v>
      </c>
      <c r="BB980">
        <v>10.76</v>
      </c>
      <c r="BC980">
        <v>1.56</v>
      </c>
      <c r="BD980" s="1">
        <v>274030.83</v>
      </c>
      <c r="BE980" s="1">
        <v>89067.56</v>
      </c>
      <c r="BF980" s="1">
        <v>412618.75</v>
      </c>
      <c r="BG980">
        <v>27.686</v>
      </c>
      <c r="BH980" s="1">
        <v>1295542.29</v>
      </c>
      <c r="BI980">
        <v>2.64</v>
      </c>
      <c r="BJ980" s="1">
        <v>269867.12</v>
      </c>
      <c r="BK980">
        <v>1</v>
      </c>
      <c r="BL980">
        <v>1</v>
      </c>
      <c r="BM980">
        <v>0</v>
      </c>
      <c r="BN980">
        <v>0</v>
      </c>
      <c r="BO980">
        <v>0</v>
      </c>
      <c r="BP980">
        <v>0</v>
      </c>
      <c r="BQ980">
        <v>1</v>
      </c>
      <c r="BR980">
        <v>0</v>
      </c>
      <c r="BS980">
        <v>0</v>
      </c>
      <c r="BT980">
        <v>54.646000000000001</v>
      </c>
      <c r="BU980">
        <v>46.948</v>
      </c>
      <c r="BV980">
        <v>0</v>
      </c>
      <c r="BW980">
        <v>0</v>
      </c>
      <c r="BX980">
        <v>0</v>
      </c>
      <c r="BY980">
        <v>0</v>
      </c>
      <c r="BZ980">
        <v>28.402999999999999</v>
      </c>
      <c r="CA980">
        <v>0</v>
      </c>
      <c r="CB980">
        <v>0</v>
      </c>
      <c r="CC980">
        <v>68.248000000000005</v>
      </c>
      <c r="CD980">
        <v>66.977000000000004</v>
      </c>
      <c r="CE980">
        <v>0</v>
      </c>
      <c r="CF980">
        <v>0</v>
      </c>
      <c r="CG980">
        <v>0</v>
      </c>
      <c r="CH980">
        <v>0</v>
      </c>
      <c r="CI980">
        <v>57.177999999999997</v>
      </c>
      <c r="CJ980">
        <v>0</v>
      </c>
      <c r="CK980">
        <v>0</v>
      </c>
      <c r="CL980" s="2">
        <v>66920000</v>
      </c>
      <c r="CM980" s="2">
        <v>6587000</v>
      </c>
      <c r="CN980" s="2">
        <v>3549000</v>
      </c>
      <c r="CO980" s="2">
        <v>37510000</v>
      </c>
      <c r="CP980" s="2">
        <v>16420000</v>
      </c>
      <c r="CQ980" s="2">
        <v>45870000</v>
      </c>
      <c r="CR980" s="2">
        <v>24210000</v>
      </c>
      <c r="CS980" s="2">
        <v>2168000</v>
      </c>
      <c r="CT980" s="2">
        <v>1123000</v>
      </c>
      <c r="CU980" s="2">
        <v>1937000</v>
      </c>
      <c r="CV980" s="2">
        <v>1874000</v>
      </c>
      <c r="CW980" s="2">
        <v>274000</v>
      </c>
      <c r="CX980" s="2">
        <v>850800</v>
      </c>
      <c r="CY980" s="2">
        <v>412600</v>
      </c>
      <c r="CZ980" s="2">
        <v>2160000</v>
      </c>
      <c r="DA980" s="2">
        <v>1296000</v>
      </c>
      <c r="DB980" s="2">
        <v>443000</v>
      </c>
      <c r="DC980" s="2">
        <v>123800</v>
      </c>
      <c r="DD980">
        <v>103.271</v>
      </c>
      <c r="DE980">
        <v>134.55099999999999</v>
      </c>
      <c r="DF980">
        <v>89.305999999999997</v>
      </c>
      <c r="DG980">
        <v>141.10300000000001</v>
      </c>
      <c r="DH980">
        <v>32.927</v>
      </c>
      <c r="DI980">
        <v>72.373000000000005</v>
      </c>
      <c r="DJ980">
        <v>134.15899999999999</v>
      </c>
      <c r="DK980">
        <v>0</v>
      </c>
      <c r="DL980">
        <v>5.2080000000000002</v>
      </c>
      <c r="DM980">
        <v>103.34699999999999</v>
      </c>
      <c r="DN980">
        <v>138.84399999999999</v>
      </c>
      <c r="DO980">
        <v>42.899000000000001</v>
      </c>
      <c r="DP980">
        <v>139.88300000000001</v>
      </c>
      <c r="DQ980">
        <v>12.298999999999999</v>
      </c>
      <c r="DR980">
        <v>109.589</v>
      </c>
      <c r="DS980">
        <v>127.607</v>
      </c>
      <c r="DT980">
        <v>0</v>
      </c>
      <c r="DU980">
        <v>82.048000000000002</v>
      </c>
      <c r="DV980">
        <v>0.64</v>
      </c>
      <c r="DW980">
        <v>1</v>
      </c>
      <c r="DX980">
        <v>1</v>
      </c>
      <c r="DY980">
        <v>1</v>
      </c>
      <c r="DZ980">
        <v>1</v>
      </c>
      <c r="EA980">
        <v>1</v>
      </c>
      <c r="EB980">
        <v>1</v>
      </c>
      <c r="EC980">
        <v>1</v>
      </c>
      <c r="ED980">
        <v>0.86</v>
      </c>
      <c r="EE980">
        <v>9.8000000000000004E-2</v>
      </c>
      <c r="EF980">
        <v>5.2999999999999999E-2</v>
      </c>
      <c r="EG980">
        <v>0.56100000000000005</v>
      </c>
      <c r="EH980">
        <v>0.245</v>
      </c>
      <c r="EI980">
        <v>0.68600000000000005</v>
      </c>
      <c r="EJ980">
        <v>0.36199999999999999</v>
      </c>
      <c r="EK980">
        <v>3.2000000000000001E-2</v>
      </c>
      <c r="EL980">
        <v>1.7000000000000001E-2</v>
      </c>
      <c r="EM980">
        <v>0.96699999999999997</v>
      </c>
      <c r="EN980">
        <v>0.14099999999999999</v>
      </c>
      <c r="EO980">
        <v>0.439</v>
      </c>
      <c r="EP980">
        <v>0.21299999999999999</v>
      </c>
      <c r="EQ980">
        <v>1.115</v>
      </c>
      <c r="ER980">
        <v>0.66900000000000004</v>
      </c>
      <c r="ES980">
        <v>0.22900000000000001</v>
      </c>
      <c r="ET980">
        <v>6.4000000000000001E-2</v>
      </c>
      <c r="FC980" s="2">
        <v>66920000</v>
      </c>
      <c r="FD980" s="2">
        <v>6587000</v>
      </c>
      <c r="FE980" s="2">
        <v>3549000</v>
      </c>
      <c r="FF980" s="2">
        <v>37510000</v>
      </c>
      <c r="FG980" s="2">
        <v>16420000</v>
      </c>
      <c r="FH980" s="2">
        <v>45870000</v>
      </c>
      <c r="FI980" s="2">
        <v>24210000</v>
      </c>
      <c r="FJ980" s="2">
        <v>2168000</v>
      </c>
      <c r="FK980" s="2">
        <v>1123000</v>
      </c>
      <c r="FL980" s="2">
        <v>1937000</v>
      </c>
      <c r="FM980" s="2">
        <v>1874000</v>
      </c>
      <c r="FN980" s="2">
        <v>274000</v>
      </c>
      <c r="FO980" s="2">
        <v>850800</v>
      </c>
      <c r="FP980" s="2">
        <v>412600</v>
      </c>
      <c r="FQ980" s="2">
        <v>2160000</v>
      </c>
      <c r="FR980" s="2">
        <v>1296000</v>
      </c>
      <c r="FS980" s="2">
        <v>443000</v>
      </c>
      <c r="FT980" s="2">
        <v>123800</v>
      </c>
    </row>
    <row r="981" spans="1:176" x14ac:dyDescent="0.2">
      <c r="A981">
        <v>0</v>
      </c>
      <c r="B981" t="s">
        <v>176</v>
      </c>
      <c r="C981" t="s">
        <v>1765</v>
      </c>
      <c r="D981" t="s">
        <v>429</v>
      </c>
      <c r="E981" t="s">
        <v>1766</v>
      </c>
      <c r="F981" s="3">
        <v>2.4222222222222221</v>
      </c>
      <c r="G981">
        <v>1</v>
      </c>
      <c r="H981">
        <v>930.76760000000002</v>
      </c>
      <c r="I981" t="s">
        <v>931</v>
      </c>
      <c r="J981" s="10">
        <v>30.573</v>
      </c>
      <c r="K981">
        <f>+[1]SampleID!NH4</f>
        <v>0</v>
      </c>
      <c r="L981">
        <v>1.4790000000000001</v>
      </c>
      <c r="M981">
        <v>0.32900000000000001</v>
      </c>
      <c r="N981">
        <v>0.752</v>
      </c>
      <c r="O981">
        <v>0.17699999999999999</v>
      </c>
      <c r="P981">
        <v>0.255</v>
      </c>
      <c r="Q981">
        <v>1.234</v>
      </c>
      <c r="R981">
        <v>0.44700000000000001</v>
      </c>
      <c r="S981">
        <v>0.23699999999999999</v>
      </c>
      <c r="T981">
        <v>1.02</v>
      </c>
      <c r="U981">
        <v>0.16900000000000001</v>
      </c>
      <c r="V981">
        <v>0.40300000000000002</v>
      </c>
      <c r="W981">
        <v>0.21</v>
      </c>
      <c r="X981">
        <v>0.247</v>
      </c>
      <c r="Y981">
        <v>0.625</v>
      </c>
      <c r="Z981">
        <v>0.26</v>
      </c>
      <c r="AA981">
        <v>9.2999999999999999E-2</v>
      </c>
      <c r="AB981">
        <v>0.90500000000000003</v>
      </c>
      <c r="AC981">
        <v>0.36699999999999999</v>
      </c>
      <c r="AD981">
        <v>0.67300000000000004</v>
      </c>
      <c r="AE981">
        <v>0.25</v>
      </c>
      <c r="AF981">
        <v>0.28100000000000003</v>
      </c>
      <c r="AG981">
        <v>0.99299999999999999</v>
      </c>
      <c r="AH981">
        <v>0.57399999999999995</v>
      </c>
      <c r="AI981">
        <v>0.26200000000000001</v>
      </c>
      <c r="AJ981" t="s">
        <v>177</v>
      </c>
      <c r="AK981" t="s">
        <v>177</v>
      </c>
      <c r="AL981" t="s">
        <v>177</v>
      </c>
      <c r="AM981" t="s">
        <v>182</v>
      </c>
      <c r="AN981" t="s">
        <v>177</v>
      </c>
      <c r="AO981" t="s">
        <v>177</v>
      </c>
      <c r="AP981" t="s">
        <v>177</v>
      </c>
      <c r="AQ981" t="s">
        <v>177</v>
      </c>
      <c r="AR981" t="s">
        <v>177</v>
      </c>
      <c r="AS981">
        <v>0.71</v>
      </c>
      <c r="AT981">
        <v>0.6</v>
      </c>
      <c r="AU981">
        <v>0.61</v>
      </c>
      <c r="AV981">
        <v>0.69</v>
      </c>
      <c r="AW981">
        <v>0.73</v>
      </c>
      <c r="AX981">
        <v>0.74</v>
      </c>
      <c r="AY981">
        <v>0.92</v>
      </c>
      <c r="AZ981">
        <v>0.54</v>
      </c>
      <c r="BA981">
        <v>0.78</v>
      </c>
      <c r="BB981">
        <v>4.55</v>
      </c>
      <c r="BC981">
        <v>4.78</v>
      </c>
      <c r="BD981">
        <v>2.96</v>
      </c>
      <c r="BE981">
        <v>2.09</v>
      </c>
      <c r="BF981">
        <v>0.65</v>
      </c>
      <c r="BG981">
        <v>2.52</v>
      </c>
      <c r="BH981">
        <v>2.11</v>
      </c>
      <c r="BI981">
        <v>1.71</v>
      </c>
      <c r="BJ981">
        <v>2.0099999999999998</v>
      </c>
      <c r="BK981">
        <v>0</v>
      </c>
      <c r="BL981">
        <v>0</v>
      </c>
      <c r="BM981">
        <v>0</v>
      </c>
      <c r="BN981">
        <v>1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12.981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25.98</v>
      </c>
      <c r="CG981">
        <v>0</v>
      </c>
      <c r="CH981">
        <v>0</v>
      </c>
      <c r="CI981">
        <v>0</v>
      </c>
      <c r="CJ981">
        <v>0</v>
      </c>
      <c r="CK981">
        <v>0</v>
      </c>
      <c r="CL981" s="2">
        <v>19200000</v>
      </c>
      <c r="CM981" s="2">
        <v>28390000</v>
      </c>
      <c r="CN981" s="2">
        <v>6322000</v>
      </c>
      <c r="CO981" s="2">
        <v>14450000</v>
      </c>
      <c r="CP981" s="2">
        <v>3403000</v>
      </c>
      <c r="CQ981" s="2">
        <v>4900000</v>
      </c>
      <c r="CR981" s="2">
        <v>23700000</v>
      </c>
      <c r="CS981" s="2">
        <v>8587000</v>
      </c>
      <c r="CT981" s="2">
        <v>4546000</v>
      </c>
      <c r="CU981" s="2">
        <v>1999000</v>
      </c>
      <c r="CV981" s="2">
        <v>2038000</v>
      </c>
      <c r="CW981" s="2">
        <v>337100</v>
      </c>
      <c r="CX981" s="2">
        <v>806400</v>
      </c>
      <c r="CY981" s="2">
        <v>420800</v>
      </c>
      <c r="CZ981" s="2">
        <v>493400</v>
      </c>
      <c r="DA981" s="2">
        <v>1248000</v>
      </c>
      <c r="DB981" s="2">
        <v>519400</v>
      </c>
      <c r="DC981" s="2">
        <v>185200</v>
      </c>
      <c r="DD981">
        <v>70.209999999999994</v>
      </c>
      <c r="DE981">
        <v>129.041</v>
      </c>
      <c r="DF981">
        <v>24.792000000000002</v>
      </c>
      <c r="DG981">
        <v>96.466999999999999</v>
      </c>
      <c r="DH981">
        <v>49.029000000000003</v>
      </c>
      <c r="DI981">
        <v>77.674999999999997</v>
      </c>
      <c r="DJ981">
        <v>122.232</v>
      </c>
      <c r="DK981">
        <v>0</v>
      </c>
      <c r="DL981">
        <v>119.029</v>
      </c>
      <c r="DM981">
        <v>96.573999999999998</v>
      </c>
      <c r="DN981">
        <v>114.83</v>
      </c>
      <c r="DO981">
        <v>22.312999999999999</v>
      </c>
      <c r="DP981">
        <v>103.813</v>
      </c>
      <c r="DQ981">
        <v>21.248999999999999</v>
      </c>
      <c r="DR981">
        <v>34.741</v>
      </c>
      <c r="DS981">
        <v>98.103999999999999</v>
      </c>
      <c r="DT981">
        <v>0</v>
      </c>
      <c r="DU981">
        <v>8.9450000000000003</v>
      </c>
      <c r="DV981">
        <v>1</v>
      </c>
      <c r="DW981">
        <v>1</v>
      </c>
      <c r="DX981">
        <v>1</v>
      </c>
      <c r="DY981">
        <v>0.82</v>
      </c>
      <c r="DZ981">
        <v>1</v>
      </c>
      <c r="EA981">
        <v>1</v>
      </c>
      <c r="EB981">
        <v>1</v>
      </c>
      <c r="EC981">
        <v>0.77</v>
      </c>
      <c r="ED981">
        <v>0.74</v>
      </c>
      <c r="EE981">
        <v>1.4790000000000001</v>
      </c>
      <c r="EF981">
        <v>0.32900000000000001</v>
      </c>
      <c r="EG981">
        <v>0.752</v>
      </c>
      <c r="EH981">
        <v>0.17699999999999999</v>
      </c>
      <c r="EI981">
        <v>0.255</v>
      </c>
      <c r="EJ981">
        <v>1.234</v>
      </c>
      <c r="EK981">
        <v>0.44700000000000001</v>
      </c>
      <c r="EL981">
        <v>0.23699999999999999</v>
      </c>
      <c r="EM981">
        <v>1.02</v>
      </c>
      <c r="EN981">
        <v>0.16900000000000001</v>
      </c>
      <c r="EO981">
        <v>0.40300000000000002</v>
      </c>
      <c r="EP981">
        <v>0.21</v>
      </c>
      <c r="EQ981">
        <v>0.247</v>
      </c>
      <c r="ER981">
        <v>0.625</v>
      </c>
      <c r="ES981">
        <v>0.26</v>
      </c>
      <c r="ET981">
        <v>9.2999999999999999E-2</v>
      </c>
      <c r="FC981" s="2">
        <v>19200000</v>
      </c>
      <c r="FD981" s="2">
        <v>28390000</v>
      </c>
      <c r="FE981" s="2">
        <v>6322000</v>
      </c>
      <c r="FF981" s="2">
        <v>14450000</v>
      </c>
      <c r="FG981" s="2">
        <v>3403000</v>
      </c>
      <c r="FH981" s="2">
        <v>4900000</v>
      </c>
      <c r="FI981" s="2">
        <v>23700000</v>
      </c>
      <c r="FJ981" s="2">
        <v>8587000</v>
      </c>
      <c r="FK981" s="2">
        <v>4546000</v>
      </c>
      <c r="FL981" s="2">
        <v>1999000</v>
      </c>
      <c r="FM981" s="2">
        <v>2038000</v>
      </c>
      <c r="FN981" s="2">
        <v>337100</v>
      </c>
      <c r="FO981" s="2">
        <v>806400</v>
      </c>
      <c r="FP981" s="2">
        <v>420800</v>
      </c>
      <c r="FQ981" s="2">
        <v>493400</v>
      </c>
      <c r="FR981" s="2">
        <v>1248000</v>
      </c>
      <c r="FS981" s="2">
        <v>519400</v>
      </c>
      <c r="FT981" s="2">
        <v>185200</v>
      </c>
    </row>
    <row r="982" spans="1:176" x14ac:dyDescent="0.2">
      <c r="A982">
        <v>0</v>
      </c>
      <c r="B982" t="s">
        <v>176</v>
      </c>
      <c r="C982" t="s">
        <v>1767</v>
      </c>
      <c r="D982" t="s">
        <v>429</v>
      </c>
      <c r="E982" t="s">
        <v>1768</v>
      </c>
      <c r="F982" s="3">
        <v>2.4187499999999997</v>
      </c>
      <c r="G982">
        <v>1</v>
      </c>
      <c r="H982">
        <v>940.84590000000003</v>
      </c>
      <c r="I982" t="s">
        <v>812</v>
      </c>
      <c r="J982" s="10">
        <v>26.748000000000001</v>
      </c>
      <c r="K982" t="e">
        <f>+H</f>
        <v>#NAME?</v>
      </c>
      <c r="L982">
        <v>1.284</v>
      </c>
      <c r="M982">
        <v>1.1850000000000001</v>
      </c>
      <c r="N982">
        <v>1.446</v>
      </c>
      <c r="O982">
        <v>1.9850000000000001</v>
      </c>
      <c r="P982">
        <v>1.444</v>
      </c>
      <c r="Q982">
        <v>1.6080000000000001</v>
      </c>
      <c r="R982">
        <v>1.0049999999999999</v>
      </c>
      <c r="S982">
        <v>0.84599999999999997</v>
      </c>
      <c r="T982">
        <v>1.0649999999999999</v>
      </c>
      <c r="U982">
        <v>0.91800000000000004</v>
      </c>
      <c r="V982">
        <v>0.97799999999999998</v>
      </c>
      <c r="W982">
        <v>0.88200000000000001</v>
      </c>
      <c r="X982">
        <v>1.1719999999999999</v>
      </c>
      <c r="Y982">
        <v>1.2589999999999999</v>
      </c>
      <c r="Z982">
        <v>1.3540000000000001</v>
      </c>
      <c r="AA982">
        <v>0.90400000000000003</v>
      </c>
      <c r="AB982">
        <v>0.34899999999999998</v>
      </c>
      <c r="AC982">
        <v>0.63</v>
      </c>
      <c r="AD982">
        <v>0.36099999999999999</v>
      </c>
      <c r="AE982">
        <v>0.32300000000000001</v>
      </c>
      <c r="AF982">
        <v>0.53700000000000003</v>
      </c>
      <c r="AG982">
        <v>0.45700000000000002</v>
      </c>
      <c r="AH982">
        <v>0.41799999999999998</v>
      </c>
      <c r="AI982">
        <v>0.96899999999999997</v>
      </c>
      <c r="AJ982" t="s">
        <v>177</v>
      </c>
      <c r="AK982" t="s">
        <v>182</v>
      </c>
      <c r="AL982" t="s">
        <v>177</v>
      </c>
      <c r="AM982" t="s">
        <v>177</v>
      </c>
      <c r="AN982" t="s">
        <v>177</v>
      </c>
      <c r="AO982" t="s">
        <v>177</v>
      </c>
      <c r="AP982" t="s">
        <v>177</v>
      </c>
      <c r="AQ982" t="s">
        <v>177</v>
      </c>
      <c r="AR982" t="s">
        <v>177</v>
      </c>
      <c r="AS982">
        <v>0.94</v>
      </c>
      <c r="AT982">
        <v>0.98</v>
      </c>
      <c r="AU982">
        <v>0.66</v>
      </c>
      <c r="AV982">
        <v>0.94</v>
      </c>
      <c r="AW982">
        <v>0.94</v>
      </c>
      <c r="AX982">
        <v>1</v>
      </c>
      <c r="AY982">
        <v>0.56999999999999995</v>
      </c>
      <c r="AZ982">
        <v>0.92</v>
      </c>
      <c r="BA982">
        <v>0.82</v>
      </c>
      <c r="BB982">
        <v>2.9</v>
      </c>
      <c r="BC982">
        <v>2.41</v>
      </c>
      <c r="BD982">
        <v>4.57</v>
      </c>
      <c r="BE982">
        <v>8.08</v>
      </c>
      <c r="BF982">
        <v>17.670000000000002</v>
      </c>
      <c r="BG982">
        <v>22.3</v>
      </c>
      <c r="BH982">
        <v>20.2</v>
      </c>
      <c r="BI982">
        <v>5.4</v>
      </c>
      <c r="BJ982">
        <v>2.7</v>
      </c>
      <c r="BK982">
        <v>0</v>
      </c>
      <c r="BL982">
        <v>1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5.3259999999999996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41.792000000000002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 s="2">
        <v>5064000</v>
      </c>
      <c r="CM982" s="2">
        <v>6501000</v>
      </c>
      <c r="CN982" s="2">
        <v>6000000</v>
      </c>
      <c r="CO982" s="2">
        <v>7323000</v>
      </c>
      <c r="CP982" s="2">
        <v>10050000</v>
      </c>
      <c r="CQ982" s="2">
        <v>7310000</v>
      </c>
      <c r="CR982" s="2">
        <v>8141000</v>
      </c>
      <c r="CS982" s="2">
        <v>5088000</v>
      </c>
      <c r="CT982" s="2">
        <v>4286000</v>
      </c>
      <c r="CU982" s="2">
        <v>532600</v>
      </c>
      <c r="CV982" s="2">
        <v>567400</v>
      </c>
      <c r="CW982" s="2">
        <v>489100</v>
      </c>
      <c r="CX982" s="2">
        <v>521000</v>
      </c>
      <c r="CY982" s="2">
        <v>469500</v>
      </c>
      <c r="CZ982" s="2">
        <v>624300</v>
      </c>
      <c r="DA982" s="2">
        <v>670700</v>
      </c>
      <c r="DB982" s="2">
        <v>721300</v>
      </c>
      <c r="DC982" s="2">
        <v>481300</v>
      </c>
      <c r="DD982">
        <v>86.653999999999996</v>
      </c>
      <c r="DE982">
        <v>20.466000000000001</v>
      </c>
      <c r="DF982">
        <v>46.689</v>
      </c>
      <c r="DG982">
        <v>33.198</v>
      </c>
      <c r="DH982">
        <v>50.671999999999997</v>
      </c>
      <c r="DI982">
        <v>56.186999999999998</v>
      </c>
      <c r="DJ982">
        <v>54.808</v>
      </c>
      <c r="DK982">
        <v>0</v>
      </c>
      <c r="DL982">
        <v>45.817</v>
      </c>
      <c r="DM982">
        <v>10.885999999999999</v>
      </c>
      <c r="DN982">
        <v>28.765999999999998</v>
      </c>
      <c r="DO982">
        <v>10.747</v>
      </c>
      <c r="DP982">
        <v>25.123000000000001</v>
      </c>
      <c r="DQ982">
        <v>6.8010000000000002</v>
      </c>
      <c r="DR982">
        <v>18.428000000000001</v>
      </c>
      <c r="DS982">
        <v>18.763000000000002</v>
      </c>
      <c r="DT982">
        <v>0</v>
      </c>
      <c r="DU982">
        <v>29.739000000000001</v>
      </c>
      <c r="DV982">
        <v>0.82</v>
      </c>
      <c r="DW982">
        <v>0.79</v>
      </c>
      <c r="DX982">
        <v>0.74</v>
      </c>
      <c r="DY982">
        <v>0.74</v>
      </c>
      <c r="DZ982">
        <v>0.74</v>
      </c>
      <c r="EA982">
        <v>1</v>
      </c>
      <c r="EB982">
        <v>0.79</v>
      </c>
      <c r="EC982">
        <v>0.79</v>
      </c>
      <c r="ED982">
        <v>0.75</v>
      </c>
      <c r="EE982">
        <v>1.284</v>
      </c>
      <c r="EF982">
        <v>1.1850000000000001</v>
      </c>
      <c r="EG982">
        <v>1.446</v>
      </c>
      <c r="EH982">
        <v>1.9850000000000001</v>
      </c>
      <c r="EI982">
        <v>1.444</v>
      </c>
      <c r="EJ982">
        <v>1.6080000000000001</v>
      </c>
      <c r="EK982">
        <v>1.0049999999999999</v>
      </c>
      <c r="EL982">
        <v>0.84599999999999997</v>
      </c>
      <c r="EM982">
        <v>1.0649999999999999</v>
      </c>
      <c r="EN982">
        <v>0.91800000000000004</v>
      </c>
      <c r="EO982">
        <v>0.97799999999999998</v>
      </c>
      <c r="EP982">
        <v>0.88200000000000001</v>
      </c>
      <c r="EQ982">
        <v>1.1719999999999999</v>
      </c>
      <c r="ER982">
        <v>1.2589999999999999</v>
      </c>
      <c r="ES982">
        <v>1.3540000000000001</v>
      </c>
      <c r="ET982">
        <v>0.90400000000000003</v>
      </c>
      <c r="FC982" s="2">
        <v>5064000</v>
      </c>
      <c r="FD982" s="2">
        <v>6501000</v>
      </c>
      <c r="FE982" s="2">
        <v>6000000</v>
      </c>
      <c r="FF982" s="2">
        <v>7323000</v>
      </c>
      <c r="FG982" s="2">
        <v>10050000</v>
      </c>
      <c r="FH982" s="2">
        <v>7310000</v>
      </c>
      <c r="FI982" s="2">
        <v>8141000</v>
      </c>
      <c r="FJ982" s="2">
        <v>5088000</v>
      </c>
      <c r="FK982" s="2">
        <v>4286000</v>
      </c>
      <c r="FL982" s="2">
        <v>532600</v>
      </c>
      <c r="FM982" s="2">
        <v>567400</v>
      </c>
      <c r="FN982" s="2">
        <v>489100</v>
      </c>
      <c r="FO982" s="2">
        <v>521000</v>
      </c>
      <c r="FP982" s="2">
        <v>469500</v>
      </c>
      <c r="FQ982" s="2">
        <v>624300</v>
      </c>
      <c r="FR982" s="2">
        <v>670700</v>
      </c>
      <c r="FS982" s="2">
        <v>721300</v>
      </c>
      <c r="FT982" s="2">
        <v>481300</v>
      </c>
    </row>
    <row r="983" spans="1:176" x14ac:dyDescent="0.2">
      <c r="A983">
        <v>0</v>
      </c>
      <c r="B983" t="s">
        <v>176</v>
      </c>
      <c r="C983" t="s">
        <v>1769</v>
      </c>
      <c r="D983" t="s">
        <v>429</v>
      </c>
      <c r="E983" t="s">
        <v>1770</v>
      </c>
      <c r="F983" s="3">
        <v>2.5062500000000001</v>
      </c>
      <c r="G983">
        <v>1</v>
      </c>
      <c r="H983">
        <v>956.78330000000005</v>
      </c>
      <c r="I983" t="s">
        <v>1771</v>
      </c>
      <c r="J983" s="10">
        <v>30.853000000000002</v>
      </c>
      <c r="K983">
        <f>+[1]SampleID!NH4</f>
        <v>0</v>
      </c>
      <c r="L983">
        <v>0.19400000000000001</v>
      </c>
      <c r="M983">
        <v>0.30199999999999999</v>
      </c>
      <c r="N983">
        <v>0.32300000000000001</v>
      </c>
      <c r="O983">
        <v>0.441</v>
      </c>
      <c r="P983">
        <v>0.42</v>
      </c>
      <c r="Q983">
        <v>0.47799999999999998</v>
      </c>
      <c r="R983">
        <v>0.112</v>
      </c>
      <c r="S983">
        <v>0.159</v>
      </c>
      <c r="T983">
        <v>1.0669999999999999</v>
      </c>
      <c r="U983">
        <v>0.17599999999999999</v>
      </c>
      <c r="V983">
        <v>0.57399999999999995</v>
      </c>
      <c r="W983">
        <v>0.48399999999999999</v>
      </c>
      <c r="X983">
        <v>0.54700000000000004</v>
      </c>
      <c r="Y983">
        <v>0.98499999999999999</v>
      </c>
      <c r="Z983">
        <v>0.35599999999999998</v>
      </c>
      <c r="AA983">
        <v>0.22800000000000001</v>
      </c>
      <c r="AB983">
        <v>0.39800000000000002</v>
      </c>
      <c r="AC983">
        <v>0.45400000000000001</v>
      </c>
      <c r="AD983">
        <v>0.47199999999999998</v>
      </c>
      <c r="AE983">
        <v>0.55400000000000005</v>
      </c>
      <c r="AF983">
        <v>0.70199999999999996</v>
      </c>
      <c r="AG983">
        <v>0.72099999999999997</v>
      </c>
      <c r="AH983">
        <v>0.35499999999999998</v>
      </c>
      <c r="AI983">
        <v>0.38800000000000001</v>
      </c>
      <c r="AJ983" t="s">
        <v>182</v>
      </c>
      <c r="AK983" t="s">
        <v>177</v>
      </c>
      <c r="AL983" t="s">
        <v>177</v>
      </c>
      <c r="AM983" t="s">
        <v>177</v>
      </c>
      <c r="AN983" t="s">
        <v>177</v>
      </c>
      <c r="AO983" t="s">
        <v>177</v>
      </c>
      <c r="AP983" t="s">
        <v>177</v>
      </c>
      <c r="AQ983" t="s">
        <v>177</v>
      </c>
      <c r="AR983" t="s">
        <v>177</v>
      </c>
      <c r="AS983">
        <v>0.84</v>
      </c>
      <c r="AT983">
        <v>0.69799999999999995</v>
      </c>
      <c r="AU983">
        <v>0.57999999999999996</v>
      </c>
      <c r="AV983">
        <v>0.51</v>
      </c>
      <c r="AW983">
        <v>0.52400000000000002</v>
      </c>
      <c r="AX983">
        <v>0.93</v>
      </c>
      <c r="AY983">
        <v>0.63</v>
      </c>
      <c r="AZ983">
        <v>0.52</v>
      </c>
      <c r="BA983">
        <v>0.71299999999999997</v>
      </c>
      <c r="BB983">
        <v>11.72</v>
      </c>
      <c r="BC983">
        <v>1.1120000000000001</v>
      </c>
      <c r="BD983">
        <v>1.31</v>
      </c>
      <c r="BE983">
        <v>5.04</v>
      </c>
      <c r="BF983">
        <v>1.8720000000000001</v>
      </c>
      <c r="BG983">
        <v>3.54</v>
      </c>
      <c r="BH983">
        <v>2.4020000000000001</v>
      </c>
      <c r="BI983">
        <v>1.38</v>
      </c>
      <c r="BJ983">
        <v>0.85399999999999998</v>
      </c>
      <c r="BK983">
        <v>1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8.3849999999999998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21.138000000000002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 s="2">
        <v>92990000</v>
      </c>
      <c r="CM983" s="2">
        <v>18040000</v>
      </c>
      <c r="CN983" s="2">
        <v>28070000</v>
      </c>
      <c r="CO983" s="2">
        <v>30060000</v>
      </c>
      <c r="CP983" s="2">
        <v>41000000</v>
      </c>
      <c r="CQ983" s="2">
        <v>39090000</v>
      </c>
      <c r="CR983" s="2">
        <v>44440000</v>
      </c>
      <c r="CS983" s="2">
        <v>10400000</v>
      </c>
      <c r="CT983" s="2">
        <v>14820000</v>
      </c>
      <c r="CU983" s="2">
        <v>1499000</v>
      </c>
      <c r="CV983" s="2">
        <v>1600000</v>
      </c>
      <c r="CW983" s="2">
        <v>263200</v>
      </c>
      <c r="CX983" s="2">
        <v>861000</v>
      </c>
      <c r="CY983" s="2">
        <v>725200</v>
      </c>
      <c r="CZ983" s="2">
        <v>819600</v>
      </c>
      <c r="DA983" s="2">
        <v>1477000</v>
      </c>
      <c r="DB983" s="2">
        <v>534200</v>
      </c>
      <c r="DC983" s="2">
        <v>341800</v>
      </c>
      <c r="DD983">
        <v>96.141999999999996</v>
      </c>
      <c r="DE983">
        <v>27.274000000000001</v>
      </c>
      <c r="DF983">
        <v>58.704999999999998</v>
      </c>
      <c r="DG983">
        <v>56.789000000000001</v>
      </c>
      <c r="DH983">
        <v>72.38</v>
      </c>
      <c r="DI983">
        <v>1.2150000000000001</v>
      </c>
      <c r="DJ983">
        <v>16.530999999999999</v>
      </c>
      <c r="DK983">
        <v>0</v>
      </c>
      <c r="DL983">
        <v>6.9649999999999999</v>
      </c>
      <c r="DM983">
        <v>48.134</v>
      </c>
      <c r="DN983">
        <v>88.864999999999995</v>
      </c>
      <c r="DO983">
        <v>9.5190000000000001</v>
      </c>
      <c r="DP983">
        <v>66.143000000000001</v>
      </c>
      <c r="DQ983">
        <v>24.067</v>
      </c>
      <c r="DR983">
        <v>53.076000000000001</v>
      </c>
      <c r="DS983">
        <v>69.084000000000003</v>
      </c>
      <c r="DT983">
        <v>0</v>
      </c>
      <c r="DU983">
        <v>8.7249999999999996</v>
      </c>
      <c r="DV983">
        <v>0.72</v>
      </c>
      <c r="DW983">
        <v>1</v>
      </c>
      <c r="DX983">
        <v>0.9</v>
      </c>
      <c r="DY983">
        <v>1</v>
      </c>
      <c r="DZ983">
        <v>1</v>
      </c>
      <c r="EA983">
        <v>0.76</v>
      </c>
      <c r="EB983">
        <v>1</v>
      </c>
      <c r="EC983">
        <v>1</v>
      </c>
      <c r="ED983">
        <v>1</v>
      </c>
      <c r="EE983">
        <v>0.19400000000000001</v>
      </c>
      <c r="EF983">
        <v>0.30199999999999999</v>
      </c>
      <c r="EG983">
        <v>0.32300000000000001</v>
      </c>
      <c r="EH983">
        <v>0.441</v>
      </c>
      <c r="EI983">
        <v>0.42</v>
      </c>
      <c r="EJ983">
        <v>0.47799999999999998</v>
      </c>
      <c r="EK983">
        <v>0.112</v>
      </c>
      <c r="EL983">
        <v>0.159</v>
      </c>
      <c r="EM983">
        <v>1.0669999999999999</v>
      </c>
      <c r="EN983">
        <v>0.17599999999999999</v>
      </c>
      <c r="EO983">
        <v>0.57399999999999995</v>
      </c>
      <c r="EP983">
        <v>0.48399999999999999</v>
      </c>
      <c r="EQ983">
        <v>0.54700000000000004</v>
      </c>
      <c r="ER983">
        <v>0.98499999999999999</v>
      </c>
      <c r="ES983">
        <v>0.35599999999999998</v>
      </c>
      <c r="ET983">
        <v>0.22800000000000001</v>
      </c>
      <c r="FC983" s="2">
        <v>92990000</v>
      </c>
      <c r="FD983" s="2">
        <v>18040000</v>
      </c>
      <c r="FE983" s="2">
        <v>28070000</v>
      </c>
      <c r="FF983" s="2">
        <v>30060000</v>
      </c>
      <c r="FG983" s="2">
        <v>41000000</v>
      </c>
      <c r="FH983" s="2">
        <v>39090000</v>
      </c>
      <c r="FI983" s="2">
        <v>44440000</v>
      </c>
      <c r="FJ983" s="2">
        <v>10400000</v>
      </c>
      <c r="FK983" s="2">
        <v>14820000</v>
      </c>
      <c r="FL983" s="2">
        <v>1499000</v>
      </c>
      <c r="FM983" s="2">
        <v>1600000</v>
      </c>
      <c r="FN983" s="2">
        <v>263200</v>
      </c>
      <c r="FO983" s="2">
        <v>861000</v>
      </c>
      <c r="FP983" s="2">
        <v>725200</v>
      </c>
      <c r="FQ983" s="2">
        <v>819600</v>
      </c>
      <c r="FR983" s="2">
        <v>1477000</v>
      </c>
      <c r="FS983" s="2">
        <v>534200</v>
      </c>
      <c r="FT983" s="2">
        <v>341800</v>
      </c>
    </row>
    <row r="984" spans="1:176" hidden="1" x14ac:dyDescent="0.2">
      <c r="A984">
        <v>0</v>
      </c>
      <c r="B984" t="s">
        <v>394</v>
      </c>
      <c r="C984" t="s">
        <v>1772</v>
      </c>
      <c r="D984" t="s">
        <v>429</v>
      </c>
      <c r="E984" t="s">
        <v>1773</v>
      </c>
      <c r="F984" s="3">
        <v>1.5013888888888889</v>
      </c>
      <c r="G984">
        <v>1</v>
      </c>
      <c r="H984">
        <v>634.5172</v>
      </c>
      <c r="I984" t="s">
        <v>575</v>
      </c>
      <c r="J984" s="10">
        <v>17.77</v>
      </c>
      <c r="K984" t="e">
        <f>+H</f>
        <v>#NAME?</v>
      </c>
      <c r="L984">
        <v>0.55800000000000005</v>
      </c>
      <c r="M984">
        <v>3.7999999999999999E-2</v>
      </c>
      <c r="N984">
        <v>0.61799999999999999</v>
      </c>
      <c r="O984">
        <v>1.347</v>
      </c>
      <c r="P984">
        <v>6.3140000000000001</v>
      </c>
      <c r="Q984">
        <v>5.8999999999999997E-2</v>
      </c>
      <c r="R984">
        <v>1.0999999999999999E-2</v>
      </c>
      <c r="S984">
        <v>2.7330000000000001</v>
      </c>
      <c r="T984">
        <v>0.48099999999999998</v>
      </c>
      <c r="U984">
        <v>0.17499999999999999</v>
      </c>
      <c r="V984">
        <v>0.91800000000000004</v>
      </c>
      <c r="W984">
        <v>1.3120000000000001</v>
      </c>
      <c r="X984">
        <v>2.867</v>
      </c>
      <c r="Y984">
        <v>0.21299999999999999</v>
      </c>
      <c r="Z984">
        <v>9.9000000000000005E-2</v>
      </c>
      <c r="AA984">
        <v>2.7810000000000001</v>
      </c>
      <c r="AB984">
        <v>0.76100000000000001</v>
      </c>
      <c r="AC984">
        <v>0.44900000000000001</v>
      </c>
      <c r="AD984">
        <v>0</v>
      </c>
      <c r="AE984">
        <v>0.83799999999999997</v>
      </c>
      <c r="AF984">
        <v>0.48599999999999999</v>
      </c>
      <c r="AG984">
        <v>0.44700000000000001</v>
      </c>
      <c r="AH984">
        <v>0.43099999999999999</v>
      </c>
      <c r="AI984">
        <v>0.60799999999999998</v>
      </c>
      <c r="AJ984" t="s">
        <v>177</v>
      </c>
      <c r="AK984" t="s">
        <v>177</v>
      </c>
      <c r="AL984" t="s">
        <v>177</v>
      </c>
      <c r="AM984" t="s">
        <v>177</v>
      </c>
      <c r="AN984" t="s">
        <v>177</v>
      </c>
      <c r="AO984" t="s">
        <v>182</v>
      </c>
      <c r="AP984" t="s">
        <v>177</v>
      </c>
      <c r="AQ984" t="s">
        <v>177</v>
      </c>
      <c r="AR984" t="s">
        <v>177</v>
      </c>
      <c r="AS984">
        <v>0.66100000000000003</v>
      </c>
      <c r="AT984">
        <v>0.54600000000000004</v>
      </c>
      <c r="AU984">
        <v>0.91</v>
      </c>
      <c r="AV984">
        <v>0.60799999999999998</v>
      </c>
      <c r="AW984">
        <v>0.56000000000000005</v>
      </c>
      <c r="AX984">
        <v>0.75</v>
      </c>
      <c r="AY984">
        <v>0.59</v>
      </c>
      <c r="AZ984">
        <v>0.95</v>
      </c>
      <c r="BA984">
        <v>0</v>
      </c>
      <c r="BB984" s="1">
        <v>562964.63</v>
      </c>
      <c r="BC984" s="1">
        <v>270910.21999999997</v>
      </c>
      <c r="BD984">
        <v>83.22</v>
      </c>
      <c r="BE984">
        <v>3.1720000000000002</v>
      </c>
      <c r="BF984">
        <v>38.652999999999999</v>
      </c>
      <c r="BG984">
        <v>14.56</v>
      </c>
      <c r="BH984" s="1">
        <v>119650.76</v>
      </c>
      <c r="BI984" s="1">
        <v>55546.99</v>
      </c>
      <c r="BJ984" s="1">
        <v>1565818.13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1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24.393999999999998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40.896000000000001</v>
      </c>
      <c r="CI984">
        <v>0</v>
      </c>
      <c r="CJ984">
        <v>0</v>
      </c>
      <c r="CK984">
        <v>0</v>
      </c>
      <c r="CL984" s="2">
        <v>10560000</v>
      </c>
      <c r="CM984" s="2">
        <v>5894000</v>
      </c>
      <c r="CN984" s="2">
        <v>403000</v>
      </c>
      <c r="CO984" s="2">
        <v>6529000</v>
      </c>
      <c r="CP984" s="2">
        <v>14220000</v>
      </c>
      <c r="CQ984" s="2">
        <v>66690000</v>
      </c>
      <c r="CR984" s="2">
        <v>625200</v>
      </c>
      <c r="CS984" s="2">
        <v>114500</v>
      </c>
      <c r="CT984" s="2">
        <v>28870000</v>
      </c>
      <c r="CU984" s="2">
        <v>563000</v>
      </c>
      <c r="CV984" s="2">
        <v>270900</v>
      </c>
      <c r="CW984" s="2">
        <v>98400</v>
      </c>
      <c r="CX984" s="2">
        <v>516900</v>
      </c>
      <c r="CY984" s="2">
        <v>738700</v>
      </c>
      <c r="CZ984" s="2">
        <v>1614000</v>
      </c>
      <c r="DA984" s="2">
        <v>119700</v>
      </c>
      <c r="DB984" s="2">
        <v>55550</v>
      </c>
      <c r="DC984" s="2">
        <v>1566000</v>
      </c>
      <c r="DD984">
        <v>141.42099999999999</v>
      </c>
      <c r="DE984">
        <v>117.114</v>
      </c>
      <c r="DF984">
        <v>22.832999999999998</v>
      </c>
      <c r="DG984">
        <v>0</v>
      </c>
      <c r="DH984">
        <v>133.971</v>
      </c>
      <c r="DI984">
        <v>138.95500000000001</v>
      </c>
      <c r="DJ984">
        <v>141.42099999999999</v>
      </c>
      <c r="DK984">
        <v>0</v>
      </c>
      <c r="DL984">
        <v>140.215</v>
      </c>
      <c r="DM984">
        <v>141.42099999999999</v>
      </c>
      <c r="DN984">
        <v>60.042000000000002</v>
      </c>
      <c r="DO984">
        <v>73.876999999999995</v>
      </c>
      <c r="DP984">
        <v>0</v>
      </c>
      <c r="DQ984">
        <v>113.554</v>
      </c>
      <c r="DR984">
        <v>133.6</v>
      </c>
      <c r="DS984">
        <v>141.42099999999999</v>
      </c>
      <c r="DT984">
        <v>0</v>
      </c>
      <c r="DU984">
        <v>126.996</v>
      </c>
      <c r="DV984">
        <v>1</v>
      </c>
      <c r="DW984">
        <v>1</v>
      </c>
      <c r="DX984">
        <v>0.84</v>
      </c>
      <c r="DY984">
        <v>1</v>
      </c>
      <c r="DZ984">
        <v>1</v>
      </c>
      <c r="EA984">
        <v>0.87</v>
      </c>
      <c r="EB984">
        <v>1</v>
      </c>
      <c r="EC984">
        <v>1</v>
      </c>
      <c r="ED984">
        <v>1</v>
      </c>
      <c r="EE984">
        <v>0.55800000000000005</v>
      </c>
      <c r="EF984">
        <v>3.7999999999999999E-2</v>
      </c>
      <c r="EG984">
        <v>0.61799999999999999</v>
      </c>
      <c r="EH984">
        <v>1.347</v>
      </c>
      <c r="EI984">
        <v>6.3140000000000001</v>
      </c>
      <c r="EJ984">
        <v>5.8999999999999997E-2</v>
      </c>
      <c r="EK984">
        <v>1.0999999999999999E-2</v>
      </c>
      <c r="EL984">
        <v>2.7330000000000001</v>
      </c>
      <c r="EM984">
        <v>0.48099999999999998</v>
      </c>
      <c r="EN984">
        <v>0.17499999999999999</v>
      </c>
      <c r="EO984">
        <v>0.91800000000000004</v>
      </c>
      <c r="EP984">
        <v>1.3120000000000001</v>
      </c>
      <c r="EQ984">
        <v>2.867</v>
      </c>
      <c r="ER984">
        <v>0.21299999999999999</v>
      </c>
      <c r="ES984">
        <v>9.9000000000000005E-2</v>
      </c>
      <c r="ET984">
        <v>2.7810000000000001</v>
      </c>
      <c r="FC984" s="2">
        <v>10560000</v>
      </c>
      <c r="FD984" s="2">
        <v>5894000</v>
      </c>
      <c r="FE984" s="2">
        <v>403000</v>
      </c>
      <c r="FF984" s="2">
        <v>6529000</v>
      </c>
      <c r="FG984" s="2">
        <v>14220000</v>
      </c>
      <c r="FH984" s="2">
        <v>66690000</v>
      </c>
      <c r="FI984" s="2">
        <v>625200</v>
      </c>
      <c r="FJ984" s="2">
        <v>114500</v>
      </c>
      <c r="FK984" s="2">
        <v>28870000</v>
      </c>
      <c r="FL984" s="2">
        <v>563000</v>
      </c>
      <c r="FM984" s="2">
        <v>270900</v>
      </c>
      <c r="FN984" s="2">
        <v>98400</v>
      </c>
      <c r="FO984" s="2">
        <v>516900</v>
      </c>
      <c r="FP984" s="2">
        <v>738700</v>
      </c>
      <c r="FQ984" s="2">
        <v>1614000</v>
      </c>
      <c r="FR984" s="2">
        <v>119700</v>
      </c>
      <c r="FS984" s="2">
        <v>55550</v>
      </c>
      <c r="FT984" s="2">
        <v>1566000</v>
      </c>
    </row>
    <row r="985" spans="1:176" x14ac:dyDescent="0.2">
      <c r="A985">
        <v>0</v>
      </c>
      <c r="B985" t="s">
        <v>176</v>
      </c>
      <c r="C985" t="s">
        <v>1774</v>
      </c>
      <c r="D985" t="s">
        <v>429</v>
      </c>
      <c r="E985" t="s">
        <v>1775</v>
      </c>
      <c r="F985" t="s">
        <v>1095</v>
      </c>
      <c r="G985">
        <v>1</v>
      </c>
      <c r="H985">
        <v>868.78840000000002</v>
      </c>
      <c r="I985" t="s">
        <v>1051</v>
      </c>
      <c r="J985" s="10">
        <v>27.887</v>
      </c>
      <c r="K985" t="e">
        <f>+Na</f>
        <v>#NAME?</v>
      </c>
      <c r="L985">
        <v>15.167</v>
      </c>
      <c r="M985">
        <v>4.4409999999999998</v>
      </c>
      <c r="N985">
        <v>25.800999999999998</v>
      </c>
      <c r="O985">
        <v>16.72</v>
      </c>
      <c r="P985">
        <v>1027.0409999999999</v>
      </c>
      <c r="Q985">
        <v>12.772</v>
      </c>
      <c r="R985">
        <v>0.78900000000000003</v>
      </c>
      <c r="S985">
        <v>13.776</v>
      </c>
      <c r="T985">
        <v>3.4990000000000001</v>
      </c>
      <c r="U985">
        <v>2.492</v>
      </c>
      <c r="V985">
        <v>5.6130000000000004</v>
      </c>
      <c r="W985">
        <v>7.8090000000000002</v>
      </c>
      <c r="X985">
        <v>263.21199999999999</v>
      </c>
      <c r="Y985">
        <v>3.222</v>
      </c>
      <c r="Z985">
        <v>1.5469999999999999</v>
      </c>
      <c r="AA985">
        <v>4.2480000000000002</v>
      </c>
      <c r="AB985">
        <v>0.32400000000000001</v>
      </c>
      <c r="AC985">
        <v>6.6000000000000003E-2</v>
      </c>
      <c r="AD985">
        <v>0.4</v>
      </c>
      <c r="AE985">
        <v>0.26600000000000001</v>
      </c>
      <c r="AF985">
        <v>0.42</v>
      </c>
      <c r="AG985">
        <v>0.44400000000000001</v>
      </c>
      <c r="AH985">
        <v>0.73799999999999999</v>
      </c>
      <c r="AI985">
        <v>0.437</v>
      </c>
      <c r="AJ985" t="s">
        <v>177</v>
      </c>
      <c r="AK985" t="s">
        <v>177</v>
      </c>
      <c r="AL985" t="s">
        <v>177</v>
      </c>
      <c r="AM985" t="s">
        <v>177</v>
      </c>
      <c r="AN985" t="s">
        <v>177</v>
      </c>
      <c r="AO985" t="s">
        <v>178</v>
      </c>
      <c r="AP985" t="s">
        <v>177</v>
      </c>
      <c r="AQ985" t="s">
        <v>177</v>
      </c>
      <c r="AR985" t="s">
        <v>177</v>
      </c>
      <c r="AS985">
        <v>0.97</v>
      </c>
      <c r="AT985">
        <v>0.56299999999999994</v>
      </c>
      <c r="AU985">
        <v>0.68</v>
      </c>
      <c r="AV985">
        <v>0.87</v>
      </c>
      <c r="AW985">
        <v>0.88</v>
      </c>
      <c r="AX985">
        <v>0.52</v>
      </c>
      <c r="AY985">
        <v>0.82</v>
      </c>
      <c r="AZ985">
        <v>0.83</v>
      </c>
      <c r="BA985">
        <v>0.48299999999999998</v>
      </c>
      <c r="BB985" s="1">
        <v>133357.42000000001</v>
      </c>
      <c r="BC985" s="1">
        <v>191951.92</v>
      </c>
      <c r="BD985" s="1">
        <v>136699.85999999999</v>
      </c>
      <c r="BE985" s="1">
        <v>494996.78</v>
      </c>
      <c r="BF985" s="1">
        <v>428395.13</v>
      </c>
      <c r="BG985">
        <v>53.65</v>
      </c>
      <c r="BH985">
        <v>317.27</v>
      </c>
      <c r="BI985" s="1">
        <v>84842.85</v>
      </c>
      <c r="BJ985" s="1">
        <v>233005.56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1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20.503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50.030999999999999</v>
      </c>
      <c r="CI985">
        <v>0</v>
      </c>
      <c r="CJ985">
        <v>0</v>
      </c>
      <c r="CK985">
        <v>0</v>
      </c>
      <c r="CL985" s="2">
        <v>582800</v>
      </c>
      <c r="CM985" s="2">
        <v>8839000</v>
      </c>
      <c r="CN985" s="2">
        <v>2588000</v>
      </c>
      <c r="CO985" s="2">
        <v>15040000</v>
      </c>
      <c r="CP985" s="2">
        <v>9744000</v>
      </c>
      <c r="CQ985" s="2">
        <v>598500000</v>
      </c>
      <c r="CR985" s="2">
        <v>7443000</v>
      </c>
      <c r="CS985" s="2">
        <v>460000</v>
      </c>
      <c r="CT985" s="2">
        <v>8028000</v>
      </c>
      <c r="CU985" s="2">
        <v>54860</v>
      </c>
      <c r="CV985" s="2">
        <v>192000</v>
      </c>
      <c r="CW985" s="2">
        <v>136700</v>
      </c>
      <c r="CX985" s="2">
        <v>307900</v>
      </c>
      <c r="CY985" s="2">
        <v>428400</v>
      </c>
      <c r="CZ985" s="2">
        <v>14440000</v>
      </c>
      <c r="DA985" s="2">
        <v>176700</v>
      </c>
      <c r="DB985" s="2">
        <v>84840</v>
      </c>
      <c r="DC985" s="2">
        <v>233000</v>
      </c>
      <c r="DD985">
        <v>73.581999999999994</v>
      </c>
      <c r="DE985">
        <v>100.733</v>
      </c>
      <c r="DF985">
        <v>28.533999999999999</v>
      </c>
      <c r="DG985">
        <v>126.955</v>
      </c>
      <c r="DH985">
        <v>86.510999999999996</v>
      </c>
      <c r="DI985">
        <v>140.255</v>
      </c>
      <c r="DJ985">
        <v>134.36000000000001</v>
      </c>
      <c r="DK985">
        <v>0</v>
      </c>
      <c r="DL985">
        <v>132.98599999999999</v>
      </c>
      <c r="DM985">
        <v>42.256999999999998</v>
      </c>
      <c r="DN985">
        <v>50.454000000000001</v>
      </c>
      <c r="DO985">
        <v>16.498999999999999</v>
      </c>
      <c r="DP985">
        <v>91.512</v>
      </c>
      <c r="DQ985">
        <v>85.266000000000005</v>
      </c>
      <c r="DR985">
        <v>139.554</v>
      </c>
      <c r="DS985">
        <v>79.906999999999996</v>
      </c>
      <c r="DT985">
        <v>0</v>
      </c>
      <c r="DU985">
        <v>90.638000000000005</v>
      </c>
      <c r="DV985">
        <v>0.76</v>
      </c>
      <c r="DW985">
        <v>1</v>
      </c>
      <c r="DX985">
        <v>1</v>
      </c>
      <c r="DY985">
        <v>0.86</v>
      </c>
      <c r="DZ985">
        <v>1</v>
      </c>
      <c r="EA985">
        <v>1</v>
      </c>
      <c r="EB985">
        <v>1</v>
      </c>
      <c r="EC985">
        <v>1</v>
      </c>
      <c r="ED985">
        <v>1</v>
      </c>
      <c r="EE985">
        <v>15.167</v>
      </c>
      <c r="EF985">
        <v>4.4409999999999998</v>
      </c>
      <c r="EG985">
        <v>25.800999999999998</v>
      </c>
      <c r="EH985">
        <v>16.72</v>
      </c>
      <c r="EI985">
        <v>1027.0409999999999</v>
      </c>
      <c r="EJ985">
        <v>12.772</v>
      </c>
      <c r="EK985">
        <v>0.78900000000000003</v>
      </c>
      <c r="EL985">
        <v>13.776</v>
      </c>
      <c r="EM985">
        <v>3.4990000000000001</v>
      </c>
      <c r="EN985">
        <v>2.492</v>
      </c>
      <c r="EO985">
        <v>5.6130000000000004</v>
      </c>
      <c r="EP985">
        <v>7.8090000000000002</v>
      </c>
      <c r="EQ985">
        <v>263.21199999999999</v>
      </c>
      <c r="ER985">
        <v>3.222</v>
      </c>
      <c r="ES985">
        <v>1.5469999999999999</v>
      </c>
      <c r="ET985">
        <v>4.2480000000000002</v>
      </c>
      <c r="FC985" s="2">
        <v>582800</v>
      </c>
      <c r="FD985" s="2">
        <v>8839000</v>
      </c>
      <c r="FE985" s="2">
        <v>2588000</v>
      </c>
      <c r="FF985" s="2">
        <v>15040000</v>
      </c>
      <c r="FG985" s="2">
        <v>9744000</v>
      </c>
      <c r="FH985" s="2">
        <v>598500000</v>
      </c>
      <c r="FI985" s="2">
        <v>7443000</v>
      </c>
      <c r="FJ985" s="2">
        <v>460000</v>
      </c>
      <c r="FK985" s="2">
        <v>8028000</v>
      </c>
      <c r="FL985" s="2">
        <v>54860</v>
      </c>
      <c r="FM985" s="2">
        <v>192000</v>
      </c>
      <c r="FN985" s="2">
        <v>136700</v>
      </c>
      <c r="FO985" s="2">
        <v>307900</v>
      </c>
      <c r="FP985" s="2">
        <v>428400</v>
      </c>
      <c r="FQ985" s="2">
        <v>14440000</v>
      </c>
      <c r="FR985" s="2">
        <v>176700</v>
      </c>
      <c r="FS985" s="2">
        <v>84840</v>
      </c>
      <c r="FT985" s="2">
        <v>233000</v>
      </c>
    </row>
    <row r="986" spans="1:176" x14ac:dyDescent="0.2">
      <c r="A986">
        <v>0</v>
      </c>
      <c r="B986" t="s">
        <v>176</v>
      </c>
      <c r="C986" t="s">
        <v>1069</v>
      </c>
      <c r="D986" t="s">
        <v>429</v>
      </c>
      <c r="E986" t="s">
        <v>1070</v>
      </c>
      <c r="F986" t="s">
        <v>1071</v>
      </c>
      <c r="G986">
        <v>1</v>
      </c>
      <c r="H986">
        <v>818.77269999999999</v>
      </c>
      <c r="I986" t="s">
        <v>1072</v>
      </c>
      <c r="J986" s="10">
        <v>33.106000000000002</v>
      </c>
      <c r="K986">
        <f>+[1]SampleID!NH4</f>
        <v>0</v>
      </c>
      <c r="L986">
        <v>0.69399999999999995</v>
      </c>
      <c r="M986">
        <v>9.9440000000000008</v>
      </c>
      <c r="N986">
        <v>0.56399999999999995</v>
      </c>
      <c r="O986">
        <v>6.4000000000000001E-2</v>
      </c>
      <c r="P986">
        <v>2.0449999999999999</v>
      </c>
      <c r="Q986">
        <v>11.896000000000001</v>
      </c>
      <c r="R986">
        <v>0.94499999999999995</v>
      </c>
      <c r="S986">
        <v>1.2849999999999999</v>
      </c>
      <c r="T986">
        <v>2.3620000000000001</v>
      </c>
      <c r="U986">
        <v>19.28</v>
      </c>
      <c r="V986">
        <v>1.375</v>
      </c>
      <c r="W986">
        <v>0.19800000000000001</v>
      </c>
      <c r="X986">
        <v>4.3070000000000004</v>
      </c>
      <c r="Y986">
        <v>19.204999999999998</v>
      </c>
      <c r="Z986">
        <v>2.052</v>
      </c>
      <c r="AA986">
        <v>1.899</v>
      </c>
      <c r="AB986">
        <v>0.83799999999999997</v>
      </c>
      <c r="AC986">
        <v>0.44600000000000001</v>
      </c>
      <c r="AD986">
        <v>0.74099999999999999</v>
      </c>
      <c r="AE986">
        <v>0.442</v>
      </c>
      <c r="AF986">
        <v>0.61599999999999999</v>
      </c>
      <c r="AG986">
        <v>0.24099999999999999</v>
      </c>
      <c r="AH986">
        <v>0.46899999999999997</v>
      </c>
      <c r="AI986">
        <v>0.80200000000000005</v>
      </c>
      <c r="AJ986" t="s">
        <v>177</v>
      </c>
      <c r="AK986" t="s">
        <v>177</v>
      </c>
      <c r="AL986" t="s">
        <v>177</v>
      </c>
      <c r="AM986" t="s">
        <v>177</v>
      </c>
      <c r="AN986" t="s">
        <v>177</v>
      </c>
      <c r="AO986" t="s">
        <v>177</v>
      </c>
      <c r="AP986" t="s">
        <v>178</v>
      </c>
      <c r="AQ986" t="s">
        <v>177</v>
      </c>
      <c r="AR986" t="s">
        <v>177</v>
      </c>
      <c r="AS986">
        <v>0.37</v>
      </c>
      <c r="AT986">
        <v>0.91</v>
      </c>
      <c r="AU986">
        <v>0.98</v>
      </c>
      <c r="AV986">
        <v>0.92</v>
      </c>
      <c r="AW986">
        <v>0.68</v>
      </c>
      <c r="AX986">
        <v>0.75</v>
      </c>
      <c r="AY986">
        <v>0.69</v>
      </c>
      <c r="AZ986">
        <v>0.88</v>
      </c>
      <c r="BA986">
        <v>0.33</v>
      </c>
      <c r="BB986">
        <v>1.47</v>
      </c>
      <c r="BC986">
        <v>2.91</v>
      </c>
      <c r="BD986">
        <v>2.0699999999999998</v>
      </c>
      <c r="BE986">
        <v>3.22</v>
      </c>
      <c r="BF986">
        <v>1.19</v>
      </c>
      <c r="BG986" s="1">
        <v>2107.79</v>
      </c>
      <c r="BH986" s="1">
        <v>200265.57</v>
      </c>
      <c r="BI986">
        <v>3.13</v>
      </c>
      <c r="BJ986">
        <v>9.7799999999999994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1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18.175999999999998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45.765999999999998</v>
      </c>
      <c r="CJ986">
        <v>0</v>
      </c>
      <c r="CK986">
        <v>0</v>
      </c>
      <c r="CL986" s="2">
        <v>4452000</v>
      </c>
      <c r="CM986" s="2">
        <v>3091000</v>
      </c>
      <c r="CN986" s="2">
        <v>44270000</v>
      </c>
      <c r="CO986" s="2">
        <v>2510000</v>
      </c>
      <c r="CP986" s="2">
        <v>285300</v>
      </c>
      <c r="CQ986" s="2">
        <v>9106000</v>
      </c>
      <c r="CR986" s="2">
        <v>52960000</v>
      </c>
      <c r="CS986" s="2">
        <v>4205000</v>
      </c>
      <c r="CT986" s="2">
        <v>5721000</v>
      </c>
      <c r="CU986" s="2">
        <v>190300</v>
      </c>
      <c r="CV986" s="2">
        <v>449600</v>
      </c>
      <c r="CW986" s="2">
        <v>3670000</v>
      </c>
      <c r="CX986" s="2">
        <v>261700</v>
      </c>
      <c r="CY986" s="2">
        <v>37610</v>
      </c>
      <c r="CZ986" s="2">
        <v>819800</v>
      </c>
      <c r="DA986" s="2">
        <v>3655000</v>
      </c>
      <c r="DB986" s="2">
        <v>390500</v>
      </c>
      <c r="DC986" s="2">
        <v>361400</v>
      </c>
      <c r="DD986">
        <v>132.048</v>
      </c>
      <c r="DE986">
        <v>114.17</v>
      </c>
      <c r="DF986">
        <v>134.524</v>
      </c>
      <c r="DG986">
        <v>115.595</v>
      </c>
      <c r="DH986">
        <v>14.88</v>
      </c>
      <c r="DI986">
        <v>115.252</v>
      </c>
      <c r="DJ986">
        <v>79.548000000000002</v>
      </c>
      <c r="DK986">
        <v>0</v>
      </c>
      <c r="DL986">
        <v>108.42</v>
      </c>
      <c r="DM986">
        <v>93.36</v>
      </c>
      <c r="DN986">
        <v>110.78100000000001</v>
      </c>
      <c r="DO986">
        <v>127.176</v>
      </c>
      <c r="DP986">
        <v>81.284999999999997</v>
      </c>
      <c r="DQ986">
        <v>2.6440000000000001</v>
      </c>
      <c r="DR986">
        <v>93.863</v>
      </c>
      <c r="DS986">
        <v>42.034999999999997</v>
      </c>
      <c r="DT986">
        <v>0</v>
      </c>
      <c r="DU986">
        <v>11.472</v>
      </c>
      <c r="DV986">
        <v>0.77</v>
      </c>
      <c r="DW986">
        <v>0.73</v>
      </c>
      <c r="DX986">
        <v>0.78</v>
      </c>
      <c r="DY986">
        <v>0.85</v>
      </c>
      <c r="DZ986">
        <v>0.7</v>
      </c>
      <c r="EA986">
        <v>0.91</v>
      </c>
      <c r="EB986">
        <v>1</v>
      </c>
      <c r="EC986">
        <v>0.83</v>
      </c>
      <c r="ED986">
        <v>1</v>
      </c>
      <c r="EE986">
        <v>0.69399999999999995</v>
      </c>
      <c r="EF986">
        <v>9.9440000000000008</v>
      </c>
      <c r="EG986">
        <v>0.56399999999999995</v>
      </c>
      <c r="EH986">
        <v>6.4000000000000001E-2</v>
      </c>
      <c r="EI986">
        <v>2.0449999999999999</v>
      </c>
      <c r="EJ986">
        <v>11.896000000000001</v>
      </c>
      <c r="EK986">
        <v>0.94499999999999995</v>
      </c>
      <c r="EL986">
        <v>1.2849999999999999</v>
      </c>
      <c r="EM986">
        <v>2.3620000000000001</v>
      </c>
      <c r="EN986">
        <v>19.28</v>
      </c>
      <c r="EO986">
        <v>1.375</v>
      </c>
      <c r="EP986">
        <v>0.19800000000000001</v>
      </c>
      <c r="EQ986">
        <v>4.3070000000000004</v>
      </c>
      <c r="ER986">
        <v>19.204999999999998</v>
      </c>
      <c r="ES986">
        <v>2.052</v>
      </c>
      <c r="ET986">
        <v>1.899</v>
      </c>
      <c r="FC986" s="2">
        <v>4452000</v>
      </c>
      <c r="FD986" s="2">
        <v>3091000</v>
      </c>
      <c r="FE986" s="2">
        <v>44270000</v>
      </c>
      <c r="FF986" s="2">
        <v>2510000</v>
      </c>
      <c r="FG986" s="2">
        <v>285300</v>
      </c>
      <c r="FH986" s="2">
        <v>9106000</v>
      </c>
      <c r="FI986" s="2">
        <v>52960000</v>
      </c>
      <c r="FJ986" s="2">
        <v>4205000</v>
      </c>
      <c r="FK986" s="2">
        <v>5721000</v>
      </c>
      <c r="FL986" s="2">
        <v>190300</v>
      </c>
      <c r="FM986" s="2">
        <v>449600</v>
      </c>
      <c r="FN986" s="2">
        <v>3670000</v>
      </c>
      <c r="FO986" s="2">
        <v>261700</v>
      </c>
      <c r="FP986" s="2">
        <v>37610</v>
      </c>
      <c r="FQ986" s="2">
        <v>819800</v>
      </c>
      <c r="FR986" s="2">
        <v>3655000</v>
      </c>
      <c r="FS986" s="2">
        <v>390500</v>
      </c>
      <c r="FT986" s="2">
        <v>361400</v>
      </c>
    </row>
    <row r="987" spans="1:176" x14ac:dyDescent="0.2">
      <c r="A987">
        <v>0</v>
      </c>
      <c r="B987" t="s">
        <v>176</v>
      </c>
      <c r="C987" t="s">
        <v>1069</v>
      </c>
      <c r="D987" t="s">
        <v>429</v>
      </c>
      <c r="E987" t="s">
        <v>1070</v>
      </c>
      <c r="F987" t="s">
        <v>1071</v>
      </c>
      <c r="G987">
        <v>1</v>
      </c>
      <c r="H987">
        <v>818.77269999999999</v>
      </c>
      <c r="I987" t="s">
        <v>1072</v>
      </c>
      <c r="J987" s="10">
        <v>33.924999999999997</v>
      </c>
      <c r="K987" t="e">
        <f>+Na</f>
        <v>#NAME?</v>
      </c>
      <c r="L987">
        <v>11.478999999999999</v>
      </c>
      <c r="M987">
        <v>101.288</v>
      </c>
      <c r="N987">
        <v>1.927</v>
      </c>
      <c r="O987">
        <v>0.61399999999999999</v>
      </c>
      <c r="P987">
        <v>0.56899999999999995</v>
      </c>
      <c r="Q987">
        <v>7.8979999999999997</v>
      </c>
      <c r="R987">
        <v>0.95699999999999996</v>
      </c>
      <c r="S987">
        <v>5.7450000000000001</v>
      </c>
      <c r="T987">
        <v>5.8639999999999999</v>
      </c>
      <c r="U987">
        <v>56.478999999999999</v>
      </c>
      <c r="V987">
        <v>1.2030000000000001</v>
      </c>
      <c r="W987">
        <v>0.61199999999999999</v>
      </c>
      <c r="X987">
        <v>0.80600000000000005</v>
      </c>
      <c r="Y987">
        <v>10.917</v>
      </c>
      <c r="Z987">
        <v>1.304</v>
      </c>
      <c r="AA987">
        <v>2.181</v>
      </c>
      <c r="AB987">
        <v>0</v>
      </c>
      <c r="AC987">
        <v>0.28599999999999998</v>
      </c>
      <c r="AD987">
        <v>0</v>
      </c>
      <c r="AE987">
        <v>0</v>
      </c>
      <c r="AF987">
        <v>0.872</v>
      </c>
      <c r="AG987">
        <v>2.4E-2</v>
      </c>
      <c r="AH987">
        <v>0.45800000000000002</v>
      </c>
      <c r="AI987">
        <v>0.16200000000000001</v>
      </c>
      <c r="AJ987" t="s">
        <v>177</v>
      </c>
      <c r="AK987" t="s">
        <v>177</v>
      </c>
      <c r="AL987" t="s">
        <v>182</v>
      </c>
      <c r="AM987" t="s">
        <v>177</v>
      </c>
      <c r="AN987" t="s">
        <v>177</v>
      </c>
      <c r="AO987" t="s">
        <v>177</v>
      </c>
      <c r="AP987" t="s">
        <v>182</v>
      </c>
      <c r="AQ987" t="s">
        <v>177</v>
      </c>
      <c r="AR987" t="s">
        <v>177</v>
      </c>
      <c r="AS987">
        <v>0.82</v>
      </c>
      <c r="AT987">
        <v>0.7</v>
      </c>
      <c r="AU987">
        <v>0.88</v>
      </c>
      <c r="AV987">
        <v>0.69</v>
      </c>
      <c r="AW987">
        <v>0.9</v>
      </c>
      <c r="AX987">
        <v>0.63</v>
      </c>
      <c r="AY987">
        <v>0.83699999999999997</v>
      </c>
      <c r="AZ987">
        <v>0.95</v>
      </c>
      <c r="BA987">
        <v>0.77</v>
      </c>
      <c r="BB987" s="1">
        <v>42381.05</v>
      </c>
      <c r="BC987" s="1">
        <v>1479.33</v>
      </c>
      <c r="BD987" s="1">
        <v>1157.77</v>
      </c>
      <c r="BE987" s="1">
        <v>22868.06</v>
      </c>
      <c r="BF987" s="1">
        <v>214866.76</v>
      </c>
      <c r="BG987" s="1">
        <v>215151.78</v>
      </c>
      <c r="BH987" s="1">
        <v>1602831.38</v>
      </c>
      <c r="BI987" s="1">
        <v>347910.7</v>
      </c>
      <c r="BJ987" s="1">
        <v>581827.12</v>
      </c>
      <c r="BK987">
        <v>0</v>
      </c>
      <c r="BL987">
        <v>0</v>
      </c>
      <c r="BM987">
        <v>1</v>
      </c>
      <c r="BN987">
        <v>0</v>
      </c>
      <c r="BO987">
        <v>0</v>
      </c>
      <c r="BP987">
        <v>0</v>
      </c>
      <c r="BQ987">
        <v>1</v>
      </c>
      <c r="BR987">
        <v>0</v>
      </c>
      <c r="BS987">
        <v>0</v>
      </c>
      <c r="BT987">
        <v>0</v>
      </c>
      <c r="BU987">
        <v>0</v>
      </c>
      <c r="BV987">
        <v>10.986000000000001</v>
      </c>
      <c r="BW987">
        <v>0</v>
      </c>
      <c r="BX987">
        <v>0</v>
      </c>
      <c r="BY987">
        <v>0</v>
      </c>
      <c r="BZ987">
        <v>12.778</v>
      </c>
      <c r="CA987">
        <v>0</v>
      </c>
      <c r="CB987">
        <v>0</v>
      </c>
      <c r="CC987">
        <v>0</v>
      </c>
      <c r="CD987">
        <v>0</v>
      </c>
      <c r="CE987">
        <v>85.975999999999999</v>
      </c>
      <c r="CF987">
        <v>0</v>
      </c>
      <c r="CG987">
        <v>0</v>
      </c>
      <c r="CH987">
        <v>0</v>
      </c>
      <c r="CI987">
        <v>100</v>
      </c>
      <c r="CJ987">
        <v>0</v>
      </c>
      <c r="CK987">
        <v>0</v>
      </c>
      <c r="CL987" s="2">
        <v>3412000</v>
      </c>
      <c r="CM987" s="2">
        <v>39170000</v>
      </c>
      <c r="CN987" s="2">
        <v>345600000</v>
      </c>
      <c r="CO987" s="2">
        <v>6576000</v>
      </c>
      <c r="CP987" s="2">
        <v>2096000</v>
      </c>
      <c r="CQ987" s="2">
        <v>1941000</v>
      </c>
      <c r="CR987" s="2">
        <v>26950000</v>
      </c>
      <c r="CS987" s="2">
        <v>3265000</v>
      </c>
      <c r="CT987" s="2">
        <v>19600000</v>
      </c>
      <c r="CU987" s="2">
        <v>266800</v>
      </c>
      <c r="CV987" s="2">
        <v>1565000</v>
      </c>
      <c r="CW987" s="2">
        <v>15070000</v>
      </c>
      <c r="CX987" s="2">
        <v>320900</v>
      </c>
      <c r="CY987" s="2">
        <v>163200</v>
      </c>
      <c r="CZ987" s="2">
        <v>215200</v>
      </c>
      <c r="DA987" s="2">
        <v>2913000</v>
      </c>
      <c r="DB987" s="2">
        <v>347900</v>
      </c>
      <c r="DC987" s="2">
        <v>581800</v>
      </c>
      <c r="DD987">
        <v>133.77000000000001</v>
      </c>
      <c r="DE987">
        <v>0</v>
      </c>
      <c r="DF987">
        <v>97.349000000000004</v>
      </c>
      <c r="DG987">
        <v>0</v>
      </c>
      <c r="DH987">
        <v>0</v>
      </c>
      <c r="DI987">
        <v>49.698</v>
      </c>
      <c r="DJ987">
        <v>18.349</v>
      </c>
      <c r="DK987">
        <v>0</v>
      </c>
      <c r="DL987">
        <v>54.600999999999999</v>
      </c>
      <c r="DM987">
        <v>97.007000000000005</v>
      </c>
      <c r="DN987">
        <v>0</v>
      </c>
      <c r="DO987">
        <v>97.900999999999996</v>
      </c>
      <c r="DP987">
        <v>0</v>
      </c>
      <c r="DQ987">
        <v>0</v>
      </c>
      <c r="DR987">
        <v>64.043000000000006</v>
      </c>
      <c r="DS987">
        <v>41.026000000000003</v>
      </c>
      <c r="DT987">
        <v>0</v>
      </c>
      <c r="DU987">
        <v>52.207999999999998</v>
      </c>
      <c r="DV987">
        <v>0.8</v>
      </c>
      <c r="DW987">
        <v>1</v>
      </c>
      <c r="DX987">
        <v>1</v>
      </c>
      <c r="DY987">
        <v>1</v>
      </c>
      <c r="DZ987">
        <v>0.91</v>
      </c>
      <c r="EA987">
        <v>1</v>
      </c>
      <c r="EB987">
        <v>1</v>
      </c>
      <c r="EC987">
        <v>1</v>
      </c>
      <c r="ED987">
        <v>1</v>
      </c>
      <c r="EE987">
        <v>11.478999999999999</v>
      </c>
      <c r="EF987">
        <v>101.288</v>
      </c>
      <c r="EG987">
        <v>1.927</v>
      </c>
      <c r="EH987">
        <v>0.61399999999999999</v>
      </c>
      <c r="EI987">
        <v>0.56899999999999995</v>
      </c>
      <c r="EJ987">
        <v>7.8979999999999997</v>
      </c>
      <c r="EK987">
        <v>0.95699999999999996</v>
      </c>
      <c r="EL987">
        <v>5.7450000000000001</v>
      </c>
      <c r="EM987">
        <v>5.8639999999999999</v>
      </c>
      <c r="EN987">
        <v>56.478999999999999</v>
      </c>
      <c r="EO987">
        <v>1.2030000000000001</v>
      </c>
      <c r="EP987">
        <v>0.61199999999999999</v>
      </c>
      <c r="EQ987">
        <v>0.80600000000000005</v>
      </c>
      <c r="ER987">
        <v>10.917</v>
      </c>
      <c r="ES987">
        <v>1.304</v>
      </c>
      <c r="ET987">
        <v>2.181</v>
      </c>
      <c r="FC987" s="2">
        <v>3412000</v>
      </c>
      <c r="FD987" s="2">
        <v>39170000</v>
      </c>
      <c r="FE987" s="2">
        <v>345600000</v>
      </c>
      <c r="FF987" s="2">
        <v>6576000</v>
      </c>
      <c r="FG987" s="2">
        <v>2096000</v>
      </c>
      <c r="FH987" s="2">
        <v>1941000</v>
      </c>
      <c r="FI987" s="2">
        <v>26950000</v>
      </c>
      <c r="FJ987" s="2">
        <v>3265000</v>
      </c>
      <c r="FK987" s="2">
        <v>19600000</v>
      </c>
      <c r="FL987" s="2">
        <v>266800</v>
      </c>
      <c r="FM987" s="2">
        <v>1565000</v>
      </c>
      <c r="FN987" s="2">
        <v>15070000</v>
      </c>
      <c r="FO987" s="2">
        <v>320900</v>
      </c>
      <c r="FP987" s="2">
        <v>163200</v>
      </c>
      <c r="FQ987" s="2">
        <v>215200</v>
      </c>
      <c r="FR987" s="2">
        <v>2913000</v>
      </c>
      <c r="FS987" s="2">
        <v>347900</v>
      </c>
      <c r="FT987" s="2">
        <v>581800</v>
      </c>
    </row>
    <row r="988" spans="1:176" hidden="1" x14ac:dyDescent="0.2">
      <c r="A988">
        <v>0</v>
      </c>
      <c r="B988" t="s">
        <v>394</v>
      </c>
      <c r="C988" t="s">
        <v>1776</v>
      </c>
      <c r="D988" t="s">
        <v>429</v>
      </c>
      <c r="E988" t="s">
        <v>1777</v>
      </c>
      <c r="F988" s="3">
        <v>2.1277777777777778</v>
      </c>
      <c r="G988">
        <v>1</v>
      </c>
      <c r="H988">
        <v>840.72069999999997</v>
      </c>
      <c r="I988" t="s">
        <v>905</v>
      </c>
      <c r="J988" s="10">
        <v>19.439</v>
      </c>
      <c r="K988" t="s">
        <v>921</v>
      </c>
      <c r="L988">
        <v>1.024</v>
      </c>
      <c r="M988">
        <v>0.73799999999999999</v>
      </c>
      <c r="N988">
        <v>0.98</v>
      </c>
      <c r="O988">
        <v>0.74299999999999999</v>
      </c>
      <c r="P988">
        <v>0.92600000000000005</v>
      </c>
      <c r="Q988">
        <v>0.88800000000000001</v>
      </c>
      <c r="R988">
        <v>0.58799999999999997</v>
      </c>
      <c r="S988">
        <v>0.83699999999999997</v>
      </c>
      <c r="T988">
        <v>1.034</v>
      </c>
      <c r="U988">
        <v>0.71799999999999997</v>
      </c>
      <c r="V988">
        <v>0.875</v>
      </c>
      <c r="W988">
        <v>0.71899999999999997</v>
      </c>
      <c r="X988">
        <v>0.85099999999999998</v>
      </c>
      <c r="Y988">
        <v>1.159</v>
      </c>
      <c r="Z988">
        <v>0.80500000000000005</v>
      </c>
      <c r="AA988">
        <v>0.98</v>
      </c>
      <c r="AB988">
        <v>0.88900000000000001</v>
      </c>
      <c r="AC988">
        <v>0.879</v>
      </c>
      <c r="AD988">
        <v>0.95699999999999996</v>
      </c>
      <c r="AE988">
        <v>0.79300000000000004</v>
      </c>
      <c r="AF988">
        <v>0.76600000000000001</v>
      </c>
      <c r="AG988">
        <v>0.95899999999999996</v>
      </c>
      <c r="AH988">
        <v>0.86299999999999999</v>
      </c>
      <c r="AI988">
        <v>0.77400000000000002</v>
      </c>
      <c r="AJ988" t="s">
        <v>177</v>
      </c>
      <c r="AK988" t="s">
        <v>177</v>
      </c>
      <c r="AL988" t="s">
        <v>178</v>
      </c>
      <c r="AM988" t="s">
        <v>177</v>
      </c>
      <c r="AN988" t="s">
        <v>177</v>
      </c>
      <c r="AO988" t="s">
        <v>177</v>
      </c>
      <c r="AP988" t="s">
        <v>177</v>
      </c>
      <c r="AQ988" t="s">
        <v>177</v>
      </c>
      <c r="AR988" t="s">
        <v>177</v>
      </c>
      <c r="AS988">
        <v>0.79</v>
      </c>
      <c r="AT988">
        <v>0.77</v>
      </c>
      <c r="AU988">
        <v>0.91</v>
      </c>
      <c r="AV988">
        <v>0.78</v>
      </c>
      <c r="AW988">
        <v>0.75</v>
      </c>
      <c r="AX988">
        <v>0.61</v>
      </c>
      <c r="AY988">
        <v>0.87</v>
      </c>
      <c r="AZ988">
        <v>0.85</v>
      </c>
      <c r="BA988">
        <v>0.89</v>
      </c>
      <c r="BB988" s="1">
        <v>3585303.94</v>
      </c>
      <c r="BC988" s="1">
        <v>3708937.17</v>
      </c>
      <c r="BD988" s="1">
        <v>2963579.62</v>
      </c>
      <c r="BE988" s="1">
        <v>3136261.74</v>
      </c>
      <c r="BF988" s="1">
        <v>2577939.83</v>
      </c>
      <c r="BG988" s="1">
        <v>3050059.29</v>
      </c>
      <c r="BH988" s="1">
        <v>4153995.95</v>
      </c>
      <c r="BI988" s="1">
        <v>2886294.15</v>
      </c>
      <c r="BJ988">
        <v>105.97</v>
      </c>
      <c r="BK988">
        <v>0</v>
      </c>
      <c r="BL988">
        <v>0</v>
      </c>
      <c r="BM988">
        <v>1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10.625999999999999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35.649000000000001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 s="2">
        <v>105500000</v>
      </c>
      <c r="CM988" s="2">
        <v>108100000</v>
      </c>
      <c r="CN988" s="2">
        <v>77860000</v>
      </c>
      <c r="CO988" s="2">
        <v>103400000</v>
      </c>
      <c r="CP988" s="2">
        <v>78410000</v>
      </c>
      <c r="CQ988" s="2">
        <v>97690000</v>
      </c>
      <c r="CR988" s="2">
        <v>93710000</v>
      </c>
      <c r="CS988" s="2">
        <v>62050000</v>
      </c>
      <c r="CT988" s="2">
        <v>88320000</v>
      </c>
      <c r="CU988" s="2">
        <v>3585000</v>
      </c>
      <c r="CV988" s="2">
        <v>3709000</v>
      </c>
      <c r="CW988" s="2">
        <v>2573000</v>
      </c>
      <c r="CX988" s="2">
        <v>3136000</v>
      </c>
      <c r="CY988" s="2">
        <v>2578000</v>
      </c>
      <c r="CZ988" s="2">
        <v>3050000</v>
      </c>
      <c r="DA988" s="2">
        <v>4154000</v>
      </c>
      <c r="DB988" s="2">
        <v>2886000</v>
      </c>
      <c r="DC988" s="2">
        <v>3513000</v>
      </c>
      <c r="DD988">
        <v>74.417000000000002</v>
      </c>
      <c r="DE988">
        <v>57.723999999999997</v>
      </c>
      <c r="DF988">
        <v>35.277999999999999</v>
      </c>
      <c r="DG988">
        <v>80.120999999999995</v>
      </c>
      <c r="DH988">
        <v>55.216999999999999</v>
      </c>
      <c r="DI988">
        <v>25.898</v>
      </c>
      <c r="DJ988">
        <v>57.744999999999997</v>
      </c>
      <c r="DK988">
        <v>0</v>
      </c>
      <c r="DL988">
        <v>12.202</v>
      </c>
      <c r="DM988">
        <v>42.802999999999997</v>
      </c>
      <c r="DN988">
        <v>13.782999999999999</v>
      </c>
      <c r="DO988">
        <v>3.1970000000000001</v>
      </c>
      <c r="DP988">
        <v>23.818000000000001</v>
      </c>
      <c r="DQ988">
        <v>20.669</v>
      </c>
      <c r="DR988">
        <v>5.5179999999999998</v>
      </c>
      <c r="DS988">
        <v>45.192</v>
      </c>
      <c r="DT988">
        <v>0</v>
      </c>
      <c r="DU988">
        <v>33.356000000000002</v>
      </c>
      <c r="DV988">
        <v>1</v>
      </c>
      <c r="DW988">
        <v>1</v>
      </c>
      <c r="DX988">
        <v>0.82</v>
      </c>
      <c r="DY988">
        <v>1</v>
      </c>
      <c r="DZ988">
        <v>1</v>
      </c>
      <c r="EA988">
        <v>1</v>
      </c>
      <c r="EB988">
        <v>1</v>
      </c>
      <c r="EC988">
        <v>1</v>
      </c>
      <c r="ED988">
        <v>0.8</v>
      </c>
      <c r="EE988">
        <v>1.024</v>
      </c>
      <c r="EF988">
        <v>0.73799999999999999</v>
      </c>
      <c r="EG988">
        <v>0.98</v>
      </c>
      <c r="EH988">
        <v>0.74299999999999999</v>
      </c>
      <c r="EI988">
        <v>0.92600000000000005</v>
      </c>
      <c r="EJ988">
        <v>0.88800000000000001</v>
      </c>
      <c r="EK988">
        <v>0.58799999999999997</v>
      </c>
      <c r="EL988">
        <v>0.83699999999999997</v>
      </c>
      <c r="EM988">
        <v>1.034</v>
      </c>
      <c r="EN988">
        <v>0.71799999999999997</v>
      </c>
      <c r="EO988">
        <v>0.875</v>
      </c>
      <c r="EP988">
        <v>0.71899999999999997</v>
      </c>
      <c r="EQ988">
        <v>0.85099999999999998</v>
      </c>
      <c r="ER988">
        <v>1.159</v>
      </c>
      <c r="ES988">
        <v>0.80500000000000005</v>
      </c>
      <c r="ET988">
        <v>0.98</v>
      </c>
      <c r="FC988" s="2">
        <v>105500000</v>
      </c>
      <c r="FD988" s="2">
        <v>108100000</v>
      </c>
      <c r="FE988" s="2">
        <v>77860000</v>
      </c>
      <c r="FF988" s="2">
        <v>103400000</v>
      </c>
      <c r="FG988" s="2">
        <v>78410000</v>
      </c>
      <c r="FH988" s="2">
        <v>97690000</v>
      </c>
      <c r="FI988" s="2">
        <v>93710000</v>
      </c>
      <c r="FJ988" s="2">
        <v>62050000</v>
      </c>
      <c r="FK988" s="2">
        <v>88320000</v>
      </c>
      <c r="FL988" s="2">
        <v>3585000</v>
      </c>
      <c r="FM988" s="2">
        <v>3709000</v>
      </c>
      <c r="FN988" s="2">
        <v>2573000</v>
      </c>
      <c r="FO988" s="2">
        <v>3136000</v>
      </c>
      <c r="FP988" s="2">
        <v>2578000</v>
      </c>
      <c r="FQ988" s="2">
        <v>3050000</v>
      </c>
      <c r="FR988" s="2">
        <v>4154000</v>
      </c>
      <c r="FS988" s="2">
        <v>2886000</v>
      </c>
      <c r="FT988" s="2">
        <v>3513000</v>
      </c>
    </row>
    <row r="989" spans="1:176" hidden="1" x14ac:dyDescent="0.2">
      <c r="A989">
        <v>0</v>
      </c>
      <c r="B989" t="s">
        <v>179</v>
      </c>
      <c r="C989" t="s">
        <v>1778</v>
      </c>
      <c r="D989" t="s">
        <v>429</v>
      </c>
      <c r="E989" t="s">
        <v>1779</v>
      </c>
      <c r="F989" s="3">
        <v>1.9215277777777777</v>
      </c>
      <c r="G989">
        <v>1</v>
      </c>
      <c r="H989">
        <v>764.59550000000002</v>
      </c>
      <c r="I989" t="s">
        <v>1780</v>
      </c>
      <c r="J989" s="10">
        <v>23.614000000000001</v>
      </c>
      <c r="K989" t="e">
        <f>+Li</f>
        <v>#NAME?</v>
      </c>
      <c r="L989">
        <v>7.8049999999999997</v>
      </c>
      <c r="M989">
        <v>4.8630000000000004</v>
      </c>
      <c r="N989">
        <v>46.134</v>
      </c>
      <c r="O989">
        <v>37.067</v>
      </c>
      <c r="P989">
        <v>818.36400000000003</v>
      </c>
      <c r="Q989">
        <v>2.1829999999999998</v>
      </c>
      <c r="R989">
        <v>0.56399999999999995</v>
      </c>
      <c r="S989">
        <v>0.52100000000000002</v>
      </c>
      <c r="T989">
        <v>1.3360000000000001</v>
      </c>
      <c r="U989">
        <v>1.871</v>
      </c>
      <c r="V989">
        <v>8.2040000000000006</v>
      </c>
      <c r="W989">
        <v>11.923999999999999</v>
      </c>
      <c r="X989">
        <v>171.755</v>
      </c>
      <c r="Y989">
        <v>1.3660000000000001</v>
      </c>
      <c r="Z989">
        <v>0.64500000000000002</v>
      </c>
      <c r="AA989">
        <v>0.52</v>
      </c>
      <c r="AB989">
        <v>0.39700000000000002</v>
      </c>
      <c r="AC989">
        <v>0.375</v>
      </c>
      <c r="AD989">
        <v>0.42899999999999999</v>
      </c>
      <c r="AE989">
        <v>0.43</v>
      </c>
      <c r="AF989">
        <v>0.42299999999999999</v>
      </c>
      <c r="AG989">
        <v>0.60499999999999998</v>
      </c>
      <c r="AH989">
        <v>0.998</v>
      </c>
      <c r="AI989">
        <v>0.67600000000000005</v>
      </c>
      <c r="AJ989" t="s">
        <v>177</v>
      </c>
      <c r="AK989" t="s">
        <v>177</v>
      </c>
      <c r="AL989" t="s">
        <v>177</v>
      </c>
      <c r="AM989" t="s">
        <v>177</v>
      </c>
      <c r="AN989" t="s">
        <v>177</v>
      </c>
      <c r="AO989" t="s">
        <v>182</v>
      </c>
      <c r="AP989" t="s">
        <v>177</v>
      </c>
      <c r="AQ989" t="s">
        <v>177</v>
      </c>
      <c r="AR989" t="s">
        <v>177</v>
      </c>
      <c r="AS989">
        <v>0.93</v>
      </c>
      <c r="AT989">
        <v>0.92</v>
      </c>
      <c r="AU989">
        <v>0.79</v>
      </c>
      <c r="AV989">
        <v>0.54</v>
      </c>
      <c r="AW989">
        <v>0.68</v>
      </c>
      <c r="AX989">
        <v>0.56999999999999995</v>
      </c>
      <c r="AY989">
        <v>0.7</v>
      </c>
      <c r="AZ989">
        <v>0</v>
      </c>
      <c r="BA989">
        <v>0.98</v>
      </c>
      <c r="BB989">
        <v>277.18</v>
      </c>
      <c r="BC989">
        <v>2.2999999999999998</v>
      </c>
      <c r="BD989">
        <v>481.19</v>
      </c>
      <c r="BE989">
        <v>7.33</v>
      </c>
      <c r="BF989">
        <v>10.14</v>
      </c>
      <c r="BG989">
        <v>17.63</v>
      </c>
      <c r="BH989" s="1">
        <v>114740.37</v>
      </c>
      <c r="BI989" s="1">
        <v>54190.239999999998</v>
      </c>
      <c r="BJ989">
        <v>602.21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1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17.448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44.637</v>
      </c>
      <c r="CI989">
        <v>0</v>
      </c>
      <c r="CJ989">
        <v>0</v>
      </c>
      <c r="CK989">
        <v>0</v>
      </c>
      <c r="CL989" s="2">
        <v>381900</v>
      </c>
      <c r="CM989" s="2">
        <v>2981000</v>
      </c>
      <c r="CN989" s="2">
        <v>1857000</v>
      </c>
      <c r="CO989" s="2">
        <v>17620000</v>
      </c>
      <c r="CP989" s="2">
        <v>14150000</v>
      </c>
      <c r="CQ989" s="2">
        <v>312500000</v>
      </c>
      <c r="CR989" s="2">
        <v>833400</v>
      </c>
      <c r="CS989" s="2">
        <v>215200</v>
      </c>
      <c r="CT989" s="2">
        <v>199000</v>
      </c>
      <c r="CU989" s="2">
        <v>84020</v>
      </c>
      <c r="CV989" s="2">
        <v>112300</v>
      </c>
      <c r="CW989" s="2">
        <v>157200</v>
      </c>
      <c r="CX989" s="2">
        <v>689400</v>
      </c>
      <c r="CY989" s="2">
        <v>1002000</v>
      </c>
      <c r="CZ989" s="2">
        <v>14430000</v>
      </c>
      <c r="DA989" s="2">
        <v>114700</v>
      </c>
      <c r="DB989" s="2">
        <v>54190</v>
      </c>
      <c r="DC989" s="2">
        <v>43670</v>
      </c>
      <c r="DD989">
        <v>108.85899999999999</v>
      </c>
      <c r="DE989">
        <v>114.04300000000001</v>
      </c>
      <c r="DF989">
        <v>97.92</v>
      </c>
      <c r="DG989">
        <v>140.06399999999999</v>
      </c>
      <c r="DH989">
        <v>139.745</v>
      </c>
      <c r="DI989">
        <v>141.33600000000001</v>
      </c>
      <c r="DJ989">
        <v>113.18600000000001</v>
      </c>
      <c r="DK989">
        <v>0</v>
      </c>
      <c r="DL989">
        <v>77.834999999999994</v>
      </c>
      <c r="DM989">
        <v>76.873999999999995</v>
      </c>
      <c r="DN989">
        <v>20.350999999999999</v>
      </c>
      <c r="DO989">
        <v>63.383000000000003</v>
      </c>
      <c r="DP989">
        <v>126.188</v>
      </c>
      <c r="DQ989">
        <v>136.60400000000001</v>
      </c>
      <c r="DR989">
        <v>140.94</v>
      </c>
      <c r="DS989">
        <v>90.275999999999996</v>
      </c>
      <c r="DT989">
        <v>0</v>
      </c>
      <c r="DU989">
        <v>54.024999999999999</v>
      </c>
      <c r="DV989">
        <v>0.87</v>
      </c>
      <c r="DW989">
        <v>0.77</v>
      </c>
      <c r="DX989">
        <v>1</v>
      </c>
      <c r="DY989">
        <v>0.87</v>
      </c>
      <c r="DZ989">
        <v>1</v>
      </c>
      <c r="EA989">
        <v>1</v>
      </c>
      <c r="EB989">
        <v>1</v>
      </c>
      <c r="EC989">
        <v>1</v>
      </c>
      <c r="ED989">
        <v>0.89</v>
      </c>
      <c r="EE989">
        <v>7.8049999999999997</v>
      </c>
      <c r="EF989">
        <v>4.8630000000000004</v>
      </c>
      <c r="EG989">
        <v>46.134</v>
      </c>
      <c r="EH989">
        <v>37.067</v>
      </c>
      <c r="EI989">
        <v>818.36400000000003</v>
      </c>
      <c r="EJ989">
        <v>2.1829999999999998</v>
      </c>
      <c r="EK989">
        <v>0.56399999999999995</v>
      </c>
      <c r="EL989">
        <v>0.52100000000000002</v>
      </c>
      <c r="EM989">
        <v>1.3360000000000001</v>
      </c>
      <c r="EN989">
        <v>1.871</v>
      </c>
      <c r="EO989">
        <v>8.2040000000000006</v>
      </c>
      <c r="EP989">
        <v>11.923999999999999</v>
      </c>
      <c r="EQ989">
        <v>171.755</v>
      </c>
      <c r="ER989">
        <v>1.3660000000000001</v>
      </c>
      <c r="ES989">
        <v>0.64500000000000002</v>
      </c>
      <c r="ET989">
        <v>0.52</v>
      </c>
      <c r="FC989" s="2">
        <v>381900</v>
      </c>
      <c r="FD989" s="2">
        <v>2981000</v>
      </c>
      <c r="FE989" s="2">
        <v>1857000</v>
      </c>
      <c r="FF989" s="2">
        <v>17620000</v>
      </c>
      <c r="FG989" s="2">
        <v>14150000</v>
      </c>
      <c r="FH989" s="2">
        <v>312500000</v>
      </c>
      <c r="FI989" s="2">
        <v>833400</v>
      </c>
      <c r="FJ989" s="2">
        <v>215200</v>
      </c>
      <c r="FK989" s="2">
        <v>199000</v>
      </c>
      <c r="FL989" s="2">
        <v>84020</v>
      </c>
      <c r="FM989" s="2">
        <v>112300</v>
      </c>
      <c r="FN989" s="2">
        <v>157200</v>
      </c>
      <c r="FO989" s="2">
        <v>689400</v>
      </c>
      <c r="FP989" s="2">
        <v>1002000</v>
      </c>
      <c r="FQ989" s="2">
        <v>14430000</v>
      </c>
      <c r="FR989" s="2">
        <v>114700</v>
      </c>
      <c r="FS989" s="2">
        <v>54190</v>
      </c>
      <c r="FT989" s="2">
        <v>43670</v>
      </c>
    </row>
    <row r="990" spans="1:176" x14ac:dyDescent="0.2">
      <c r="A990">
        <v>0</v>
      </c>
      <c r="B990" t="s">
        <v>176</v>
      </c>
      <c r="C990" t="s">
        <v>1781</v>
      </c>
      <c r="D990" t="s">
        <v>429</v>
      </c>
      <c r="E990" t="s">
        <v>1782</v>
      </c>
      <c r="F990" s="3">
        <v>2.0458333333333334</v>
      </c>
      <c r="G990">
        <v>1</v>
      </c>
      <c r="H990">
        <v>808.65809999999999</v>
      </c>
      <c r="I990" t="s">
        <v>1783</v>
      </c>
      <c r="J990" s="10">
        <v>29.978999999999999</v>
      </c>
      <c r="K990" t="s">
        <v>921</v>
      </c>
      <c r="L990">
        <v>0.33100000000000002</v>
      </c>
      <c r="M990">
        <v>0.27600000000000002</v>
      </c>
      <c r="N990">
        <v>0.64</v>
      </c>
      <c r="O990">
        <v>0.59299999999999997</v>
      </c>
      <c r="P990">
        <v>9.5030000000000001</v>
      </c>
      <c r="Q990">
        <v>0.43099999999999999</v>
      </c>
      <c r="R990">
        <v>0.32800000000000001</v>
      </c>
      <c r="S990">
        <v>7.0999999999999994E-2</v>
      </c>
      <c r="T990">
        <v>0.48599999999999999</v>
      </c>
      <c r="U990">
        <v>0.24</v>
      </c>
      <c r="V990">
        <v>0.56100000000000005</v>
      </c>
      <c r="W990">
        <v>0.92600000000000005</v>
      </c>
      <c r="X990">
        <v>14.436</v>
      </c>
      <c r="Y990">
        <v>0.40300000000000002</v>
      </c>
      <c r="Z990">
        <v>0.33100000000000002</v>
      </c>
      <c r="AA990">
        <v>7.3999999999999996E-2</v>
      </c>
      <c r="AB990">
        <v>0.58799999999999997</v>
      </c>
      <c r="AC990">
        <v>0.56299999999999994</v>
      </c>
      <c r="AD990">
        <v>0.84799999999999998</v>
      </c>
      <c r="AE990">
        <v>0.871</v>
      </c>
      <c r="AF990">
        <v>0.45200000000000001</v>
      </c>
      <c r="AG990">
        <v>0.65200000000000002</v>
      </c>
      <c r="AH990">
        <v>0.76100000000000001</v>
      </c>
      <c r="AI990">
        <v>0.45100000000000001</v>
      </c>
      <c r="AJ990" t="s">
        <v>177</v>
      </c>
      <c r="AK990" t="s">
        <v>178</v>
      </c>
      <c r="AL990" t="s">
        <v>177</v>
      </c>
      <c r="AM990" t="s">
        <v>177</v>
      </c>
      <c r="AN990" t="s">
        <v>177</v>
      </c>
      <c r="AO990" t="s">
        <v>178</v>
      </c>
      <c r="AP990" t="s">
        <v>177</v>
      </c>
      <c r="AQ990" t="s">
        <v>177</v>
      </c>
      <c r="AR990" t="s">
        <v>177</v>
      </c>
      <c r="AS990">
        <v>0.54100000000000004</v>
      </c>
      <c r="AT990">
        <v>0.74</v>
      </c>
      <c r="AU990">
        <v>0.49</v>
      </c>
      <c r="AV990">
        <v>0.66700000000000004</v>
      </c>
      <c r="AW990">
        <v>0.94</v>
      </c>
      <c r="AX990">
        <v>0.61</v>
      </c>
      <c r="AY990">
        <v>0.51600000000000001</v>
      </c>
      <c r="AZ990">
        <v>0.68600000000000005</v>
      </c>
      <c r="BA990">
        <v>0.56999999999999995</v>
      </c>
      <c r="BB990">
        <v>161.25299999999999</v>
      </c>
      <c r="BC990">
        <v>71.23</v>
      </c>
      <c r="BD990">
        <v>25.67</v>
      </c>
      <c r="BE990">
        <v>91.561000000000007</v>
      </c>
      <c r="BF990" s="1">
        <v>2971115.94</v>
      </c>
      <c r="BG990" s="1">
        <v>71278588.969999999</v>
      </c>
      <c r="BH990" s="1">
        <v>1990104.38</v>
      </c>
      <c r="BI990">
        <v>9.2579999999999991</v>
      </c>
      <c r="BJ990" s="1">
        <v>1637.72</v>
      </c>
      <c r="BK990">
        <v>0</v>
      </c>
      <c r="BL990">
        <v>1</v>
      </c>
      <c r="BM990">
        <v>0</v>
      </c>
      <c r="BN990">
        <v>0</v>
      </c>
      <c r="BO990">
        <v>0</v>
      </c>
      <c r="BP990">
        <v>1</v>
      </c>
      <c r="BQ990">
        <v>0</v>
      </c>
      <c r="BR990">
        <v>0</v>
      </c>
      <c r="BS990">
        <v>0</v>
      </c>
      <c r="BT990">
        <v>0</v>
      </c>
      <c r="BU990">
        <v>18.786999999999999</v>
      </c>
      <c r="BV990">
        <v>0</v>
      </c>
      <c r="BW990">
        <v>0</v>
      </c>
      <c r="BX990">
        <v>0</v>
      </c>
      <c r="BY990">
        <v>16.158999999999999</v>
      </c>
      <c r="BZ990">
        <v>0</v>
      </c>
      <c r="CA990">
        <v>0</v>
      </c>
      <c r="CB990">
        <v>0</v>
      </c>
      <c r="CC990">
        <v>0</v>
      </c>
      <c r="CD990">
        <v>61.631999999999998</v>
      </c>
      <c r="CE990">
        <v>0</v>
      </c>
      <c r="CF990">
        <v>0</v>
      </c>
      <c r="CG990">
        <v>0</v>
      </c>
      <c r="CH990">
        <v>52.844999999999999</v>
      </c>
      <c r="CI990">
        <v>0</v>
      </c>
      <c r="CJ990">
        <v>0</v>
      </c>
      <c r="CK990">
        <v>0</v>
      </c>
      <c r="CL990" s="2">
        <v>252700000</v>
      </c>
      <c r="CM990" s="2">
        <v>83710000</v>
      </c>
      <c r="CN990" s="2">
        <v>69870000</v>
      </c>
      <c r="CO990" s="2">
        <v>161800000</v>
      </c>
      <c r="CP990" s="2">
        <v>149900000</v>
      </c>
      <c r="CQ990" s="2">
        <v>2402000000</v>
      </c>
      <c r="CR990" s="2">
        <v>109000000</v>
      </c>
      <c r="CS990" s="2">
        <v>82820000</v>
      </c>
      <c r="CT990" s="2">
        <v>17920000</v>
      </c>
      <c r="CU990" s="2">
        <v>4938000</v>
      </c>
      <c r="CV990" s="2">
        <v>2398000</v>
      </c>
      <c r="CW990" s="2">
        <v>1184000</v>
      </c>
      <c r="CX990" s="2">
        <v>2769000</v>
      </c>
      <c r="CY990" s="2">
        <v>4571000</v>
      </c>
      <c r="CZ990" s="2">
        <v>71280000</v>
      </c>
      <c r="DA990" s="2">
        <v>1990000</v>
      </c>
      <c r="DB990" s="2">
        <v>1632000</v>
      </c>
      <c r="DC990" s="2">
        <v>363600</v>
      </c>
      <c r="DD990">
        <v>140.60300000000001</v>
      </c>
      <c r="DE990">
        <v>140.66800000000001</v>
      </c>
      <c r="DF990">
        <v>123.92400000000001</v>
      </c>
      <c r="DG990">
        <v>97.613</v>
      </c>
      <c r="DH990">
        <v>66.399000000000001</v>
      </c>
      <c r="DI990">
        <v>136.13399999999999</v>
      </c>
      <c r="DJ990">
        <v>140.995</v>
      </c>
      <c r="DK990">
        <v>0</v>
      </c>
      <c r="DL990">
        <v>127.911</v>
      </c>
      <c r="DM990">
        <v>136.73500000000001</v>
      </c>
      <c r="DN990">
        <v>136.63</v>
      </c>
      <c r="DO990">
        <v>90.099000000000004</v>
      </c>
      <c r="DP990">
        <v>59.774999999999999</v>
      </c>
      <c r="DQ990">
        <v>75.391999999999996</v>
      </c>
      <c r="DR990">
        <v>137.58199999999999</v>
      </c>
      <c r="DS990">
        <v>132.85900000000001</v>
      </c>
      <c r="DT990">
        <v>0</v>
      </c>
      <c r="DU990">
        <v>109.461</v>
      </c>
      <c r="DV990">
        <v>1</v>
      </c>
      <c r="DW990">
        <v>1</v>
      </c>
      <c r="DX990">
        <v>1</v>
      </c>
      <c r="DY990">
        <v>1</v>
      </c>
      <c r="DZ990">
        <v>1</v>
      </c>
      <c r="EA990">
        <v>1</v>
      </c>
      <c r="EB990">
        <v>1</v>
      </c>
      <c r="EC990">
        <v>1</v>
      </c>
      <c r="ED990">
        <v>1</v>
      </c>
      <c r="EE990">
        <v>0.33100000000000002</v>
      </c>
      <c r="EF990">
        <v>0.27600000000000002</v>
      </c>
      <c r="EG990">
        <v>0.64</v>
      </c>
      <c r="EH990">
        <v>0.59299999999999997</v>
      </c>
      <c r="EI990">
        <v>9.5030000000000001</v>
      </c>
      <c r="EJ990">
        <v>0.43099999999999999</v>
      </c>
      <c r="EK990">
        <v>0.32800000000000001</v>
      </c>
      <c r="EL990">
        <v>7.0999999999999994E-2</v>
      </c>
      <c r="EM990">
        <v>0.48599999999999999</v>
      </c>
      <c r="EN990">
        <v>0.24</v>
      </c>
      <c r="EO990">
        <v>0.56100000000000005</v>
      </c>
      <c r="EP990">
        <v>0.92600000000000005</v>
      </c>
      <c r="EQ990">
        <v>14.436</v>
      </c>
      <c r="ER990">
        <v>0.40300000000000002</v>
      </c>
      <c r="ES990">
        <v>0.33100000000000002</v>
      </c>
      <c r="ET990">
        <v>7.3999999999999996E-2</v>
      </c>
      <c r="FC990" s="2">
        <v>252700000</v>
      </c>
      <c r="FD990" s="2">
        <v>83710000</v>
      </c>
      <c r="FE990" s="2">
        <v>69870000</v>
      </c>
      <c r="FF990" s="2">
        <v>161800000</v>
      </c>
      <c r="FG990" s="2">
        <v>149900000</v>
      </c>
      <c r="FH990" s="2">
        <v>2402000000</v>
      </c>
      <c r="FI990" s="2">
        <v>109000000</v>
      </c>
      <c r="FJ990" s="2">
        <v>82820000</v>
      </c>
      <c r="FK990" s="2">
        <v>17920000</v>
      </c>
      <c r="FL990" s="2">
        <v>4938000</v>
      </c>
      <c r="FM990" s="2">
        <v>2398000</v>
      </c>
      <c r="FN990" s="2">
        <v>1184000</v>
      </c>
      <c r="FO990" s="2">
        <v>2769000</v>
      </c>
      <c r="FP990" s="2">
        <v>4571000</v>
      </c>
      <c r="FQ990" s="2">
        <v>71280000</v>
      </c>
      <c r="FR990" s="2">
        <v>1990000</v>
      </c>
      <c r="FS990" s="2">
        <v>1632000</v>
      </c>
      <c r="FT990" s="2">
        <v>363600</v>
      </c>
    </row>
    <row r="991" spans="1:176" hidden="1" x14ac:dyDescent="0.2">
      <c r="A991">
        <v>0</v>
      </c>
      <c r="B991" t="s">
        <v>179</v>
      </c>
      <c r="C991" t="s">
        <v>1784</v>
      </c>
      <c r="D991" t="s">
        <v>429</v>
      </c>
      <c r="E991" t="s">
        <v>1785</v>
      </c>
      <c r="F991" s="3">
        <v>2.0465277777777779</v>
      </c>
      <c r="G991">
        <v>1</v>
      </c>
      <c r="H991">
        <v>806.64239999999995</v>
      </c>
      <c r="I991" t="s">
        <v>1670</v>
      </c>
      <c r="J991" s="10">
        <v>28.969000000000001</v>
      </c>
      <c r="K991" t="s">
        <v>921</v>
      </c>
      <c r="L991">
        <v>0.121</v>
      </c>
      <c r="M991">
        <v>0.41299999999999998</v>
      </c>
      <c r="N991">
        <v>0.90100000000000002</v>
      </c>
      <c r="O991">
        <v>0.96399999999999997</v>
      </c>
      <c r="P991">
        <v>14.326000000000001</v>
      </c>
      <c r="Q991">
        <v>0.41599999999999998</v>
      </c>
      <c r="R991">
        <v>6.8000000000000005E-2</v>
      </c>
      <c r="S991">
        <v>1.7999999999999999E-2</v>
      </c>
      <c r="T991">
        <v>1.4610000000000001</v>
      </c>
      <c r="U991">
        <v>0.60299999999999998</v>
      </c>
      <c r="V991">
        <v>2.6269999999999998</v>
      </c>
      <c r="W991">
        <v>2.2210000000000001</v>
      </c>
      <c r="X991">
        <v>36.44</v>
      </c>
      <c r="Y991">
        <v>0.99</v>
      </c>
      <c r="Z991">
        <v>1.655</v>
      </c>
      <c r="AA991">
        <v>9.2999999999999999E-2</v>
      </c>
      <c r="AB991">
        <v>0</v>
      </c>
      <c r="AC991">
        <v>0.64100000000000001</v>
      </c>
      <c r="AD991">
        <v>0.94499999999999995</v>
      </c>
      <c r="AE991">
        <v>0.90800000000000003</v>
      </c>
      <c r="AF991">
        <v>0.45100000000000001</v>
      </c>
      <c r="AG991">
        <v>0.64300000000000002</v>
      </c>
      <c r="AH991">
        <v>0.47599999999999998</v>
      </c>
      <c r="AI991">
        <v>0.42799999999999999</v>
      </c>
      <c r="AJ991" t="s">
        <v>177</v>
      </c>
      <c r="AK991" t="s">
        <v>177</v>
      </c>
      <c r="AL991" t="s">
        <v>177</v>
      </c>
      <c r="AM991" t="s">
        <v>177</v>
      </c>
      <c r="AN991" t="s">
        <v>177</v>
      </c>
      <c r="AO991" t="s">
        <v>178</v>
      </c>
      <c r="AP991" t="s">
        <v>177</v>
      </c>
      <c r="AQ991" t="s">
        <v>177</v>
      </c>
      <c r="AR991" t="s">
        <v>177</v>
      </c>
      <c r="AS991">
        <v>0.56999999999999995</v>
      </c>
      <c r="AT991">
        <v>0.69</v>
      </c>
      <c r="AU991">
        <v>0.76</v>
      </c>
      <c r="AV991">
        <v>0.66300000000000003</v>
      </c>
      <c r="AW991">
        <v>0.48</v>
      </c>
      <c r="AX991">
        <v>0.93</v>
      </c>
      <c r="AY991">
        <v>0.54</v>
      </c>
      <c r="AZ991">
        <v>0.83</v>
      </c>
      <c r="BA991">
        <v>0.69</v>
      </c>
      <c r="BB991">
        <v>3.92</v>
      </c>
      <c r="BC991">
        <v>1.21</v>
      </c>
      <c r="BD991" s="1">
        <v>406004.47999999998</v>
      </c>
      <c r="BE991">
        <v>7.4329999999999998</v>
      </c>
      <c r="BF991">
        <v>98.74</v>
      </c>
      <c r="BG991">
        <v>35.08</v>
      </c>
      <c r="BH991" s="1">
        <v>328972.39</v>
      </c>
      <c r="BI991">
        <v>1.64</v>
      </c>
      <c r="BJ991" s="1">
        <v>104985.03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1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23.928999999999998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59.22</v>
      </c>
      <c r="CI991">
        <v>0</v>
      </c>
      <c r="CJ991">
        <v>0</v>
      </c>
      <c r="CK991">
        <v>0</v>
      </c>
      <c r="CL991" s="2">
        <v>32740000</v>
      </c>
      <c r="CM991" s="2">
        <v>3961000</v>
      </c>
      <c r="CN991" s="2">
        <v>13530000</v>
      </c>
      <c r="CO991" s="2">
        <v>29520000</v>
      </c>
      <c r="CP991" s="2">
        <v>31570000</v>
      </c>
      <c r="CQ991" s="2">
        <v>469100000</v>
      </c>
      <c r="CR991" s="2">
        <v>13630000</v>
      </c>
      <c r="CS991" s="2">
        <v>2241000</v>
      </c>
      <c r="CT991" s="2">
        <v>573500</v>
      </c>
      <c r="CU991" s="2">
        <v>484900</v>
      </c>
      <c r="CV991" s="2">
        <v>708400</v>
      </c>
      <c r="CW991" s="2">
        <v>292500</v>
      </c>
      <c r="CX991" s="2">
        <v>1274000</v>
      </c>
      <c r="CY991" s="2">
        <v>1077000</v>
      </c>
      <c r="CZ991" s="2">
        <v>17670000</v>
      </c>
      <c r="DA991" s="2">
        <v>480100</v>
      </c>
      <c r="DB991" s="2">
        <v>802400</v>
      </c>
      <c r="DC991" s="2">
        <v>45240</v>
      </c>
      <c r="DD991">
        <v>140.51</v>
      </c>
      <c r="DE991">
        <v>0</v>
      </c>
      <c r="DF991">
        <v>139.36199999999999</v>
      </c>
      <c r="DG991">
        <v>90.885000000000005</v>
      </c>
      <c r="DH991">
        <v>92.241</v>
      </c>
      <c r="DI991">
        <v>141.18600000000001</v>
      </c>
      <c r="DJ991">
        <v>139.34399999999999</v>
      </c>
      <c r="DK991">
        <v>0</v>
      </c>
      <c r="DL991">
        <v>115.148</v>
      </c>
      <c r="DM991">
        <v>132.15799999999999</v>
      </c>
      <c r="DN991">
        <v>0</v>
      </c>
      <c r="DO991">
        <v>126.879</v>
      </c>
      <c r="DP991">
        <v>78.384</v>
      </c>
      <c r="DQ991">
        <v>111.066</v>
      </c>
      <c r="DR991">
        <v>140.36799999999999</v>
      </c>
      <c r="DS991">
        <v>131.35</v>
      </c>
      <c r="DT991">
        <v>0</v>
      </c>
      <c r="DU991">
        <v>37.643000000000001</v>
      </c>
      <c r="DV991">
        <v>0.64</v>
      </c>
      <c r="DW991">
        <v>1</v>
      </c>
      <c r="DX991">
        <v>0.69</v>
      </c>
      <c r="DY991">
        <v>1</v>
      </c>
      <c r="DZ991">
        <v>1</v>
      </c>
      <c r="EA991">
        <v>1</v>
      </c>
      <c r="EB991">
        <v>1</v>
      </c>
      <c r="EC991">
        <v>1</v>
      </c>
      <c r="ED991">
        <v>0.8</v>
      </c>
      <c r="EE991">
        <v>0.121</v>
      </c>
      <c r="EF991">
        <v>0.41299999999999998</v>
      </c>
      <c r="EG991">
        <v>0.90100000000000002</v>
      </c>
      <c r="EH991">
        <v>0.96399999999999997</v>
      </c>
      <c r="EI991">
        <v>14.326000000000001</v>
      </c>
      <c r="EJ991">
        <v>0.41599999999999998</v>
      </c>
      <c r="EK991">
        <v>6.8000000000000005E-2</v>
      </c>
      <c r="EL991">
        <v>1.7999999999999999E-2</v>
      </c>
      <c r="EM991">
        <v>1.4610000000000001</v>
      </c>
      <c r="EN991">
        <v>0.60299999999999998</v>
      </c>
      <c r="EO991">
        <v>2.6269999999999998</v>
      </c>
      <c r="EP991">
        <v>2.2210000000000001</v>
      </c>
      <c r="EQ991">
        <v>36.44</v>
      </c>
      <c r="ER991">
        <v>0.99</v>
      </c>
      <c r="ES991">
        <v>1.655</v>
      </c>
      <c r="ET991">
        <v>9.2999999999999999E-2</v>
      </c>
      <c r="FC991" s="2">
        <v>32740000</v>
      </c>
      <c r="FD991" s="2">
        <v>3961000</v>
      </c>
      <c r="FE991" s="2">
        <v>13530000</v>
      </c>
      <c r="FF991" s="2">
        <v>29520000</v>
      </c>
      <c r="FG991" s="2">
        <v>31570000</v>
      </c>
      <c r="FH991" s="2">
        <v>469100000</v>
      </c>
      <c r="FI991" s="2">
        <v>13630000</v>
      </c>
      <c r="FJ991" s="2">
        <v>2241000</v>
      </c>
      <c r="FK991" s="2">
        <v>573500</v>
      </c>
      <c r="FL991" s="2">
        <v>484900</v>
      </c>
      <c r="FM991" s="2">
        <v>708400</v>
      </c>
      <c r="FN991" s="2">
        <v>292500</v>
      </c>
      <c r="FO991" s="2">
        <v>1274000</v>
      </c>
      <c r="FP991" s="2">
        <v>1077000</v>
      </c>
      <c r="FQ991" s="2">
        <v>17670000</v>
      </c>
      <c r="FR991" s="2">
        <v>480100</v>
      </c>
      <c r="FS991" s="2">
        <v>802400</v>
      </c>
      <c r="FT991" s="2">
        <v>45240</v>
      </c>
    </row>
    <row r="992" spans="1:176" hidden="1" x14ac:dyDescent="0.2">
      <c r="A992">
        <v>0</v>
      </c>
      <c r="B992" t="s">
        <v>179</v>
      </c>
      <c r="C992" t="s">
        <v>1786</v>
      </c>
      <c r="D992" t="s">
        <v>429</v>
      </c>
      <c r="E992" t="s">
        <v>1787</v>
      </c>
      <c r="F992" s="3">
        <v>2.129861111111111</v>
      </c>
      <c r="G992">
        <v>1</v>
      </c>
      <c r="H992">
        <v>834.67370000000005</v>
      </c>
      <c r="I992" t="s">
        <v>1788</v>
      </c>
      <c r="J992" s="10">
        <v>29.754999999999999</v>
      </c>
      <c r="K992" t="s">
        <v>921</v>
      </c>
      <c r="L992">
        <v>0.35699999999999998</v>
      </c>
      <c r="M992">
        <v>1.4999999999999999E-2</v>
      </c>
      <c r="N992">
        <v>0.308</v>
      </c>
      <c r="O992">
        <v>0.24</v>
      </c>
      <c r="P992">
        <v>9.5709999999999997</v>
      </c>
      <c r="Q992">
        <v>0.33600000000000002</v>
      </c>
      <c r="R992">
        <v>0.27900000000000003</v>
      </c>
      <c r="S992">
        <v>0.23799999999999999</v>
      </c>
      <c r="T992">
        <v>1.7390000000000001</v>
      </c>
      <c r="U992">
        <v>0.10100000000000001</v>
      </c>
      <c r="V992">
        <v>0.75600000000000001</v>
      </c>
      <c r="W992">
        <v>0.99099999999999999</v>
      </c>
      <c r="X992">
        <v>17.440999999999999</v>
      </c>
      <c r="Y992">
        <v>0.55600000000000005</v>
      </c>
      <c r="Z992">
        <v>0.98199999999999998</v>
      </c>
      <c r="AA992">
        <v>0.59099999999999997</v>
      </c>
      <c r="AB992">
        <v>0.60799999999999998</v>
      </c>
      <c r="AC992">
        <v>0</v>
      </c>
      <c r="AD992">
        <v>0.623</v>
      </c>
      <c r="AE992">
        <v>0.58199999999999996</v>
      </c>
      <c r="AF992">
        <v>0.46300000000000002</v>
      </c>
      <c r="AG992">
        <v>0</v>
      </c>
      <c r="AH992">
        <v>0.69699999999999995</v>
      </c>
      <c r="AI992">
        <v>0.53300000000000003</v>
      </c>
      <c r="AJ992" t="s">
        <v>177</v>
      </c>
      <c r="AK992" t="s">
        <v>177</v>
      </c>
      <c r="AL992" t="s">
        <v>177</v>
      </c>
      <c r="AM992" t="s">
        <v>177</v>
      </c>
      <c r="AN992" t="s">
        <v>177</v>
      </c>
      <c r="AO992" t="s">
        <v>178</v>
      </c>
      <c r="AP992" t="s">
        <v>177</v>
      </c>
      <c r="AQ992" t="s">
        <v>177</v>
      </c>
      <c r="AR992" t="s">
        <v>177</v>
      </c>
      <c r="AS992">
        <v>0.54</v>
      </c>
      <c r="AT992">
        <v>0.84</v>
      </c>
      <c r="AU992">
        <v>0.8</v>
      </c>
      <c r="AV992">
        <v>0.91</v>
      </c>
      <c r="AW992">
        <v>0.95</v>
      </c>
      <c r="AX992">
        <v>0.97</v>
      </c>
      <c r="AY992">
        <v>0.96</v>
      </c>
      <c r="AZ992">
        <v>0.72</v>
      </c>
      <c r="BA992">
        <v>0.91</v>
      </c>
      <c r="BB992">
        <v>3.68</v>
      </c>
      <c r="BC992">
        <v>2.06</v>
      </c>
      <c r="BD992" s="1">
        <v>88325.96</v>
      </c>
      <c r="BE992">
        <v>1.61</v>
      </c>
      <c r="BF992">
        <v>1.7</v>
      </c>
      <c r="BG992">
        <v>21.26</v>
      </c>
      <c r="BH992">
        <v>5.09</v>
      </c>
      <c r="BI992">
        <v>4.7300000000000004</v>
      </c>
      <c r="BJ992" s="1">
        <v>7974.75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1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18.28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59.976999999999997</v>
      </c>
      <c r="CI992">
        <v>0</v>
      </c>
      <c r="CJ992">
        <v>0</v>
      </c>
      <c r="CK992">
        <v>0</v>
      </c>
      <c r="CL992" s="2">
        <v>18430000</v>
      </c>
      <c r="CM992" s="2">
        <v>6583000</v>
      </c>
      <c r="CN992" s="2">
        <v>270000</v>
      </c>
      <c r="CO992" s="2">
        <v>5675000</v>
      </c>
      <c r="CP992" s="2">
        <v>4414000</v>
      </c>
      <c r="CQ992" s="2">
        <v>176400000</v>
      </c>
      <c r="CR992" s="2">
        <v>6199000</v>
      </c>
      <c r="CS992" s="2">
        <v>5146000</v>
      </c>
      <c r="CT992" s="2">
        <v>4388000</v>
      </c>
      <c r="CU992" s="2">
        <v>409900</v>
      </c>
      <c r="CV992" s="2">
        <v>713000</v>
      </c>
      <c r="CW992" s="2">
        <v>41320</v>
      </c>
      <c r="CX992" s="2">
        <v>309900</v>
      </c>
      <c r="CY992" s="2">
        <v>406400</v>
      </c>
      <c r="CZ992" s="2">
        <v>7150000</v>
      </c>
      <c r="DA992" s="2">
        <v>228000</v>
      </c>
      <c r="DB992" s="2">
        <v>402700</v>
      </c>
      <c r="DC992" s="2">
        <v>242300</v>
      </c>
      <c r="DD992">
        <v>139.98500000000001</v>
      </c>
      <c r="DE992">
        <v>130.489</v>
      </c>
      <c r="DF992">
        <v>0</v>
      </c>
      <c r="DG992">
        <v>64.751000000000005</v>
      </c>
      <c r="DH992">
        <v>50.301000000000002</v>
      </c>
      <c r="DI992">
        <v>140.06899999999999</v>
      </c>
      <c r="DJ992">
        <v>0</v>
      </c>
      <c r="DK992">
        <v>0</v>
      </c>
      <c r="DL992">
        <v>138.52600000000001</v>
      </c>
      <c r="DM992">
        <v>128.108</v>
      </c>
      <c r="DN992">
        <v>117.163</v>
      </c>
      <c r="DO992">
        <v>0</v>
      </c>
      <c r="DP992">
        <v>32.484999999999999</v>
      </c>
      <c r="DQ992">
        <v>47.706000000000003</v>
      </c>
      <c r="DR992">
        <v>136.21899999999999</v>
      </c>
      <c r="DS992">
        <v>0</v>
      </c>
      <c r="DT992">
        <v>0</v>
      </c>
      <c r="DU992">
        <v>115.154</v>
      </c>
      <c r="DV992">
        <v>0.81</v>
      </c>
      <c r="DW992">
        <v>1</v>
      </c>
      <c r="DX992">
        <v>0.71</v>
      </c>
      <c r="DY992">
        <v>0.73</v>
      </c>
      <c r="DZ992">
        <v>0.84</v>
      </c>
      <c r="EA992">
        <v>0.77</v>
      </c>
      <c r="EB992">
        <v>0.64</v>
      </c>
      <c r="EC992">
        <v>1</v>
      </c>
      <c r="ED992">
        <v>0.87</v>
      </c>
      <c r="EE992">
        <v>0.35699999999999998</v>
      </c>
      <c r="EF992">
        <v>1.4999999999999999E-2</v>
      </c>
      <c r="EG992">
        <v>0.308</v>
      </c>
      <c r="EH992">
        <v>0.24</v>
      </c>
      <c r="EI992">
        <v>9.5709999999999997</v>
      </c>
      <c r="EJ992">
        <v>0.33600000000000002</v>
      </c>
      <c r="EK992">
        <v>0.27900000000000003</v>
      </c>
      <c r="EL992">
        <v>0.23799999999999999</v>
      </c>
      <c r="EM992">
        <v>1.7390000000000001</v>
      </c>
      <c r="EN992">
        <v>0.10100000000000001</v>
      </c>
      <c r="EO992">
        <v>0.75600000000000001</v>
      </c>
      <c r="EP992">
        <v>0.99099999999999999</v>
      </c>
      <c r="EQ992">
        <v>17.440999999999999</v>
      </c>
      <c r="ER992">
        <v>0.55600000000000005</v>
      </c>
      <c r="ES992">
        <v>0.98199999999999998</v>
      </c>
      <c r="ET992">
        <v>0.59099999999999997</v>
      </c>
      <c r="FC992" s="2">
        <v>18430000</v>
      </c>
      <c r="FD992" s="2">
        <v>6583000</v>
      </c>
      <c r="FE992" s="2">
        <v>270000</v>
      </c>
      <c r="FF992" s="2">
        <v>5675000</v>
      </c>
      <c r="FG992" s="2">
        <v>4414000</v>
      </c>
      <c r="FH992" s="2">
        <v>176400000</v>
      </c>
      <c r="FI992" s="2">
        <v>6199000</v>
      </c>
      <c r="FJ992" s="2">
        <v>5146000</v>
      </c>
      <c r="FK992" s="2">
        <v>4388000</v>
      </c>
      <c r="FL992" s="2">
        <v>409900</v>
      </c>
      <c r="FM992" s="2">
        <v>713000</v>
      </c>
      <c r="FN992" s="2">
        <v>41320</v>
      </c>
      <c r="FO992" s="2">
        <v>309900</v>
      </c>
      <c r="FP992" s="2">
        <v>406400</v>
      </c>
      <c r="FQ992" s="2">
        <v>7150000</v>
      </c>
      <c r="FR992" s="2">
        <v>228000</v>
      </c>
      <c r="FS992" s="2">
        <v>402700</v>
      </c>
      <c r="FT992" s="2">
        <v>242300</v>
      </c>
    </row>
    <row r="993" spans="1:176" hidden="1" x14ac:dyDescent="0.2">
      <c r="A993">
        <v>0</v>
      </c>
      <c r="B993" t="s">
        <v>179</v>
      </c>
      <c r="C993" t="s">
        <v>1789</v>
      </c>
      <c r="D993" t="s">
        <v>429</v>
      </c>
      <c r="E993" t="s">
        <v>1790</v>
      </c>
      <c r="F993" s="3">
        <v>2.0458333333333334</v>
      </c>
      <c r="G993">
        <v>1</v>
      </c>
      <c r="H993">
        <v>808.65809999999999</v>
      </c>
      <c r="I993" t="s">
        <v>1783</v>
      </c>
      <c r="J993" s="10">
        <v>23.611000000000001</v>
      </c>
      <c r="K993" t="s">
        <v>921</v>
      </c>
      <c r="L993">
        <v>0</v>
      </c>
      <c r="M993">
        <v>0</v>
      </c>
      <c r="N993">
        <v>0</v>
      </c>
      <c r="O993">
        <v>0.76300000000000001</v>
      </c>
      <c r="P993">
        <v>553.28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0.71199999999999997</v>
      </c>
      <c r="X993">
        <v>51.396000000000001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 t="s">
        <v>177</v>
      </c>
      <c r="AK993" t="s">
        <v>177</v>
      </c>
      <c r="AL993" t="s">
        <v>177</v>
      </c>
      <c r="AM993" t="s">
        <v>177</v>
      </c>
      <c r="AN993" t="s">
        <v>177</v>
      </c>
      <c r="AO993" t="s">
        <v>178</v>
      </c>
      <c r="AP993" t="s">
        <v>177</v>
      </c>
      <c r="AQ993" t="s">
        <v>177</v>
      </c>
      <c r="AR993" t="s">
        <v>177</v>
      </c>
      <c r="AS993">
        <v>0.93</v>
      </c>
      <c r="AT993">
        <v>0</v>
      </c>
      <c r="AU993">
        <v>0</v>
      </c>
      <c r="AV993">
        <v>0</v>
      </c>
      <c r="AW993">
        <v>0.93</v>
      </c>
      <c r="AX993">
        <v>0.78</v>
      </c>
      <c r="AY993">
        <v>0</v>
      </c>
      <c r="AZ993">
        <v>0</v>
      </c>
      <c r="BA993">
        <v>0</v>
      </c>
      <c r="BB993" s="1">
        <v>37703.440000000002</v>
      </c>
      <c r="BC993">
        <v>0</v>
      </c>
      <c r="BD993">
        <v>0</v>
      </c>
      <c r="BE993">
        <v>0</v>
      </c>
      <c r="BF993" s="1">
        <v>26856.720000000001</v>
      </c>
      <c r="BG993">
        <v>13.25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1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10.773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35.57</v>
      </c>
      <c r="CI993">
        <v>0</v>
      </c>
      <c r="CJ993">
        <v>0</v>
      </c>
      <c r="CK993">
        <v>0</v>
      </c>
      <c r="CL993" s="2">
        <v>76330</v>
      </c>
      <c r="CM993" s="2">
        <v>0</v>
      </c>
      <c r="CN993" s="2">
        <v>0</v>
      </c>
      <c r="CO993" s="2">
        <v>0</v>
      </c>
      <c r="CP993" s="2">
        <v>58210</v>
      </c>
      <c r="CQ993" s="2">
        <v>42230000</v>
      </c>
      <c r="CR993" s="2">
        <v>0</v>
      </c>
      <c r="CS993" s="2">
        <v>0</v>
      </c>
      <c r="CT993" s="2">
        <v>0</v>
      </c>
      <c r="CU993" s="2">
        <v>37700</v>
      </c>
      <c r="CV993" s="2">
        <v>0</v>
      </c>
      <c r="CW993" s="2">
        <v>0</v>
      </c>
      <c r="CX993" s="2">
        <v>0</v>
      </c>
      <c r="CY993" s="2">
        <v>26860</v>
      </c>
      <c r="CZ993" s="2">
        <v>1938000</v>
      </c>
      <c r="DA993" s="2">
        <v>0</v>
      </c>
      <c r="DB993" s="2">
        <v>0</v>
      </c>
      <c r="DC993" s="2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</v>
      </c>
      <c r="DJ993">
        <v>0</v>
      </c>
      <c r="DK993">
        <v>0</v>
      </c>
      <c r="DL993">
        <v>0</v>
      </c>
      <c r="DM993">
        <v>0</v>
      </c>
      <c r="DN993">
        <v>0</v>
      </c>
      <c r="DO993">
        <v>0</v>
      </c>
      <c r="DP993">
        <v>0</v>
      </c>
      <c r="DQ993">
        <v>0</v>
      </c>
      <c r="DR993">
        <v>0</v>
      </c>
      <c r="DS993">
        <v>0</v>
      </c>
      <c r="DT993">
        <v>0</v>
      </c>
      <c r="DU993">
        <v>0</v>
      </c>
      <c r="DV993">
        <v>1</v>
      </c>
      <c r="DW993">
        <v>0</v>
      </c>
      <c r="DX993">
        <v>0</v>
      </c>
      <c r="DY993">
        <v>0</v>
      </c>
      <c r="DZ993">
        <v>1</v>
      </c>
      <c r="EA993">
        <v>1</v>
      </c>
      <c r="EB993">
        <v>0</v>
      </c>
      <c r="EC993">
        <v>0</v>
      </c>
      <c r="ED993">
        <v>0</v>
      </c>
      <c r="EE993">
        <v>0</v>
      </c>
      <c r="EF993">
        <v>0</v>
      </c>
      <c r="EG993">
        <v>0</v>
      </c>
      <c r="EH993">
        <v>0.76300000000000001</v>
      </c>
      <c r="EI993">
        <v>553.28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P993">
        <v>0.71199999999999997</v>
      </c>
      <c r="EQ993">
        <v>51.396000000000001</v>
      </c>
      <c r="ER993">
        <v>0</v>
      </c>
      <c r="ES993">
        <v>0</v>
      </c>
      <c r="ET993">
        <v>0</v>
      </c>
      <c r="FC993" s="2">
        <v>76330</v>
      </c>
      <c r="FD993" s="2">
        <v>0</v>
      </c>
      <c r="FE993" s="2">
        <v>0</v>
      </c>
      <c r="FF993" s="2">
        <v>0</v>
      </c>
      <c r="FG993" s="2">
        <v>58210</v>
      </c>
      <c r="FH993" s="2">
        <v>42230000</v>
      </c>
      <c r="FI993" s="2">
        <v>0</v>
      </c>
      <c r="FJ993" s="2">
        <v>0</v>
      </c>
      <c r="FK993" s="2">
        <v>0</v>
      </c>
      <c r="FL993" s="2">
        <v>37700</v>
      </c>
      <c r="FM993" s="2">
        <v>0</v>
      </c>
      <c r="FN993" s="2">
        <v>0</v>
      </c>
      <c r="FO993" s="2">
        <v>0</v>
      </c>
      <c r="FP993" s="2">
        <v>26860</v>
      </c>
      <c r="FQ993" s="2">
        <v>1938000</v>
      </c>
      <c r="FR993" s="2">
        <v>0</v>
      </c>
      <c r="FS993" s="2">
        <v>0</v>
      </c>
      <c r="FT993" s="2">
        <v>0</v>
      </c>
    </row>
    <row r="994" spans="1:176" x14ac:dyDescent="0.2">
      <c r="A994">
        <v>0</v>
      </c>
      <c r="B994" t="s">
        <v>176</v>
      </c>
      <c r="C994" t="s">
        <v>820</v>
      </c>
      <c r="D994" t="s">
        <v>429</v>
      </c>
      <c r="E994" t="s">
        <v>821</v>
      </c>
      <c r="F994" s="3">
        <v>1.7506944444444443</v>
      </c>
      <c r="G994">
        <v>2</v>
      </c>
      <c r="H994">
        <v>720.6268</v>
      </c>
      <c r="I994" t="s">
        <v>822</v>
      </c>
      <c r="J994" s="10">
        <v>27.626999999999999</v>
      </c>
      <c r="K994">
        <f>+[1]SampleID!NH4</f>
        <v>0</v>
      </c>
      <c r="L994">
        <v>0.45900000000000002</v>
      </c>
      <c r="M994">
        <v>0.45500000000000002</v>
      </c>
      <c r="N994">
        <v>1.4339999999999999</v>
      </c>
      <c r="O994">
        <v>1.484</v>
      </c>
      <c r="P994">
        <v>1.7090000000000001</v>
      </c>
      <c r="Q994">
        <v>0.38500000000000001</v>
      </c>
      <c r="R994">
        <v>0.14399999999999999</v>
      </c>
      <c r="S994">
        <v>1.524</v>
      </c>
      <c r="T994">
        <v>0.54200000000000004</v>
      </c>
      <c r="U994">
        <v>0.44800000000000001</v>
      </c>
      <c r="V994">
        <v>1.8180000000000001</v>
      </c>
      <c r="W994">
        <v>1.7849999999999999</v>
      </c>
      <c r="X994">
        <v>1.585</v>
      </c>
      <c r="Y994">
        <v>0.39100000000000001</v>
      </c>
      <c r="Z994">
        <v>0.20100000000000001</v>
      </c>
      <c r="AA994">
        <v>1.8260000000000001</v>
      </c>
      <c r="AB994">
        <v>0.83599999999999997</v>
      </c>
      <c r="AC994">
        <v>0.63</v>
      </c>
      <c r="AD994">
        <v>0.82499999999999996</v>
      </c>
      <c r="AE994">
        <v>0.83399999999999996</v>
      </c>
      <c r="AF994">
        <v>0.73299999999999998</v>
      </c>
      <c r="AG994">
        <v>0.68</v>
      </c>
      <c r="AH994">
        <v>0.47099999999999997</v>
      </c>
      <c r="AI994">
        <v>0.75800000000000001</v>
      </c>
      <c r="AJ994" t="s">
        <v>182</v>
      </c>
      <c r="AK994" t="s">
        <v>182</v>
      </c>
      <c r="AL994" t="s">
        <v>182</v>
      </c>
      <c r="AM994" t="s">
        <v>182</v>
      </c>
      <c r="AN994" t="s">
        <v>182</v>
      </c>
      <c r="AO994" t="s">
        <v>182</v>
      </c>
      <c r="AP994" t="s">
        <v>182</v>
      </c>
      <c r="AQ994" t="s">
        <v>182</v>
      </c>
      <c r="AR994" t="s">
        <v>182</v>
      </c>
      <c r="AS994">
        <v>0.87</v>
      </c>
      <c r="AT994">
        <v>0.84</v>
      </c>
      <c r="AU994">
        <v>0.64</v>
      </c>
      <c r="AV994">
        <v>0.94</v>
      </c>
      <c r="AW994">
        <v>0.87</v>
      </c>
      <c r="AX994">
        <v>0.61</v>
      </c>
      <c r="AY994">
        <v>0.85</v>
      </c>
      <c r="AZ994">
        <v>0.88</v>
      </c>
      <c r="BA994">
        <v>0.79</v>
      </c>
      <c r="BB994" s="1">
        <v>4114501.12</v>
      </c>
      <c r="BC994" s="1">
        <v>1879891.33</v>
      </c>
      <c r="BD994" s="1">
        <v>1551910.68</v>
      </c>
      <c r="BE994" s="1">
        <v>6303597.7999999998</v>
      </c>
      <c r="BF994" s="1">
        <v>6189029.1500000004</v>
      </c>
      <c r="BG994" s="1">
        <v>6473203.4199999999</v>
      </c>
      <c r="BH994" s="1">
        <v>1354764.83</v>
      </c>
      <c r="BI994" s="1">
        <v>1076804.19</v>
      </c>
      <c r="BJ994" s="1">
        <v>6329095.5599999996</v>
      </c>
      <c r="BK994">
        <v>2</v>
      </c>
      <c r="BL994">
        <v>2</v>
      </c>
      <c r="BM994">
        <v>2</v>
      </c>
      <c r="BN994">
        <v>2</v>
      </c>
      <c r="BO994">
        <v>2</v>
      </c>
      <c r="BP994">
        <v>2</v>
      </c>
      <c r="BQ994">
        <v>2</v>
      </c>
      <c r="BR994">
        <v>2</v>
      </c>
      <c r="BS994">
        <v>2</v>
      </c>
      <c r="BT994">
        <v>69.647999999999996</v>
      </c>
      <c r="BU994">
        <v>55.47</v>
      </c>
      <c r="BV994">
        <v>42.472000000000001</v>
      </c>
      <c r="BW994">
        <v>78.966999999999999</v>
      </c>
      <c r="BX994">
        <v>66.210999999999999</v>
      </c>
      <c r="BY994">
        <v>48.335999999999999</v>
      </c>
      <c r="BZ994">
        <v>57.978000000000002</v>
      </c>
      <c r="CA994">
        <v>33.427</v>
      </c>
      <c r="CB994">
        <v>64</v>
      </c>
      <c r="CC994">
        <v>87.811000000000007</v>
      </c>
      <c r="CD994">
        <v>69.935000000000002</v>
      </c>
      <c r="CE994">
        <v>71.837999999999994</v>
      </c>
      <c r="CF994">
        <v>88.393000000000001</v>
      </c>
      <c r="CG994">
        <v>82.792000000000002</v>
      </c>
      <c r="CH994">
        <v>82.025999999999996</v>
      </c>
      <c r="CI994">
        <v>73.097999999999999</v>
      </c>
      <c r="CJ994">
        <v>67.325999999999993</v>
      </c>
      <c r="CK994">
        <v>80.224000000000004</v>
      </c>
      <c r="CL994" s="2">
        <v>91690000</v>
      </c>
      <c r="CM994" s="2">
        <v>42070000</v>
      </c>
      <c r="CN994" s="2">
        <v>41740000</v>
      </c>
      <c r="CO994" s="2">
        <v>131500000</v>
      </c>
      <c r="CP994" s="2">
        <v>136100000</v>
      </c>
      <c r="CQ994" s="2">
        <v>156700000</v>
      </c>
      <c r="CR994" s="2">
        <v>35260000</v>
      </c>
      <c r="CS994" s="2">
        <v>13210000</v>
      </c>
      <c r="CT994" s="2">
        <v>139700000</v>
      </c>
      <c r="CU994" s="2">
        <v>3467000</v>
      </c>
      <c r="CV994" s="2">
        <v>1880000</v>
      </c>
      <c r="CW994" s="2">
        <v>1552000</v>
      </c>
      <c r="CX994" s="2">
        <v>6304000</v>
      </c>
      <c r="CY994" s="2">
        <v>6189000</v>
      </c>
      <c r="CZ994" s="2">
        <v>5496000</v>
      </c>
      <c r="DA994" s="2">
        <v>1355000</v>
      </c>
      <c r="DB994" s="2">
        <v>696900</v>
      </c>
      <c r="DC994" s="2">
        <v>6329000</v>
      </c>
      <c r="DD994">
        <v>118.13</v>
      </c>
      <c r="DE994">
        <v>6.7939999999999996</v>
      </c>
      <c r="DF994">
        <v>99.546000000000006</v>
      </c>
      <c r="DG994">
        <v>128.69900000000001</v>
      </c>
      <c r="DH994">
        <v>138.167</v>
      </c>
      <c r="DI994">
        <v>125.401</v>
      </c>
      <c r="DJ994">
        <v>25.417999999999999</v>
      </c>
      <c r="DK994">
        <v>0</v>
      </c>
      <c r="DL994">
        <v>116.483</v>
      </c>
      <c r="DM994">
        <v>119.952</v>
      </c>
      <c r="DN994">
        <v>8.0649999999999995</v>
      </c>
      <c r="DO994">
        <v>88.114999999999995</v>
      </c>
      <c r="DP994">
        <v>129.23599999999999</v>
      </c>
      <c r="DQ994">
        <v>126.032</v>
      </c>
      <c r="DR994">
        <v>105.742</v>
      </c>
      <c r="DS994">
        <v>17.408999999999999</v>
      </c>
      <c r="DT994">
        <v>0</v>
      </c>
      <c r="DU994">
        <v>117.628</v>
      </c>
      <c r="DV994">
        <v>0.84</v>
      </c>
      <c r="DW994">
        <v>1</v>
      </c>
      <c r="DX994">
        <v>1</v>
      </c>
      <c r="DY994">
        <v>1</v>
      </c>
      <c r="DZ994">
        <v>1</v>
      </c>
      <c r="EA994">
        <v>0.89</v>
      </c>
      <c r="EB994">
        <v>1</v>
      </c>
      <c r="EC994">
        <v>0.76</v>
      </c>
      <c r="ED994">
        <v>1</v>
      </c>
      <c r="EE994">
        <v>0.45900000000000002</v>
      </c>
      <c r="EF994">
        <v>0.45500000000000002</v>
      </c>
      <c r="EG994">
        <v>1.4339999999999999</v>
      </c>
      <c r="EH994">
        <v>1.484</v>
      </c>
      <c r="EI994">
        <v>1.7090000000000001</v>
      </c>
      <c r="EJ994">
        <v>0.38500000000000001</v>
      </c>
      <c r="EK994">
        <v>0.14399999999999999</v>
      </c>
      <c r="EL994">
        <v>1.524</v>
      </c>
      <c r="EM994">
        <v>0.54200000000000004</v>
      </c>
      <c r="EN994">
        <v>0.44800000000000001</v>
      </c>
      <c r="EO994">
        <v>1.8180000000000001</v>
      </c>
      <c r="EP994">
        <v>1.7849999999999999</v>
      </c>
      <c r="EQ994">
        <v>1.585</v>
      </c>
      <c r="ER994">
        <v>0.39100000000000001</v>
      </c>
      <c r="ES994">
        <v>0.20100000000000001</v>
      </c>
      <c r="ET994">
        <v>1.8260000000000001</v>
      </c>
      <c r="FC994" s="2">
        <v>91690000</v>
      </c>
      <c r="FD994" s="2">
        <v>42070000</v>
      </c>
      <c r="FE994" s="2">
        <v>41740000</v>
      </c>
      <c r="FF994" s="2">
        <v>131500000</v>
      </c>
      <c r="FG994" s="2">
        <v>136100000</v>
      </c>
      <c r="FH994" s="2">
        <v>156700000</v>
      </c>
      <c r="FI994" s="2">
        <v>35260000</v>
      </c>
      <c r="FJ994" s="2">
        <v>13210000</v>
      </c>
      <c r="FK994" s="2">
        <v>139700000</v>
      </c>
      <c r="FL994" s="2">
        <v>3467000</v>
      </c>
      <c r="FM994" s="2">
        <v>1880000</v>
      </c>
      <c r="FN994" s="2">
        <v>1552000</v>
      </c>
      <c r="FO994" s="2">
        <v>6304000</v>
      </c>
      <c r="FP994" s="2">
        <v>6189000</v>
      </c>
      <c r="FQ994" s="2">
        <v>5496000</v>
      </c>
      <c r="FR994" s="2">
        <v>1355000</v>
      </c>
      <c r="FS994" s="2">
        <v>696900</v>
      </c>
      <c r="FT994" s="2">
        <v>6329000</v>
      </c>
    </row>
    <row r="995" spans="1:176" x14ac:dyDescent="0.2">
      <c r="A995">
        <v>0</v>
      </c>
      <c r="B995" t="s">
        <v>176</v>
      </c>
      <c r="C995" t="s">
        <v>1791</v>
      </c>
      <c r="D995" t="s">
        <v>429</v>
      </c>
      <c r="E995" t="s">
        <v>1792</v>
      </c>
      <c r="F995" s="3">
        <v>1.8340277777777778</v>
      </c>
      <c r="G995">
        <v>2</v>
      </c>
      <c r="H995">
        <v>748.65809999999999</v>
      </c>
      <c r="I995" t="s">
        <v>851</v>
      </c>
      <c r="J995" s="10">
        <v>28.864000000000001</v>
      </c>
      <c r="K995">
        <f>+[1]SampleID!NH4</f>
        <v>0</v>
      </c>
      <c r="L995">
        <v>0.73899999999999999</v>
      </c>
      <c r="M995">
        <v>2.67</v>
      </c>
      <c r="N995">
        <v>3.1560000000000001</v>
      </c>
      <c r="O995">
        <v>2.9689999999999999</v>
      </c>
      <c r="P995">
        <v>9.69</v>
      </c>
      <c r="Q995">
        <v>0.63400000000000001</v>
      </c>
      <c r="R995">
        <v>0.28499999999999998</v>
      </c>
      <c r="S995">
        <v>2.7120000000000002</v>
      </c>
      <c r="T995">
        <v>2.5760000000000001</v>
      </c>
      <c r="U995">
        <v>0.98499999999999999</v>
      </c>
      <c r="V995">
        <v>1.9359999999999999</v>
      </c>
      <c r="W995">
        <v>1.9359999999999999</v>
      </c>
      <c r="X995">
        <v>6.7089999999999996</v>
      </c>
      <c r="Y995">
        <v>0.41699999999999998</v>
      </c>
      <c r="Z995">
        <v>0.17100000000000001</v>
      </c>
      <c r="AA995">
        <v>2.0009999999999999</v>
      </c>
      <c r="AB995">
        <v>0.80500000000000005</v>
      </c>
      <c r="AC995">
        <v>0.35599999999999998</v>
      </c>
      <c r="AD995">
        <v>0.29599999999999999</v>
      </c>
      <c r="AE995">
        <v>0.65100000000000002</v>
      </c>
      <c r="AF995">
        <v>0.48299999999999998</v>
      </c>
      <c r="AG995">
        <v>0.49099999999999999</v>
      </c>
      <c r="AH995">
        <v>0.26700000000000002</v>
      </c>
      <c r="AI995">
        <v>0.153</v>
      </c>
      <c r="AJ995" t="s">
        <v>182</v>
      </c>
      <c r="AK995" t="s">
        <v>182</v>
      </c>
      <c r="AL995" t="s">
        <v>182</v>
      </c>
      <c r="AM995" t="s">
        <v>182</v>
      </c>
      <c r="AN995" t="s">
        <v>182</v>
      </c>
      <c r="AO995" t="s">
        <v>182</v>
      </c>
      <c r="AP995" t="s">
        <v>182</v>
      </c>
      <c r="AQ995" t="s">
        <v>182</v>
      </c>
      <c r="AR995" t="s">
        <v>182</v>
      </c>
      <c r="AS995">
        <v>0.86</v>
      </c>
      <c r="AT995">
        <v>0.96</v>
      </c>
      <c r="AU995">
        <v>0.74</v>
      </c>
      <c r="AV995">
        <v>0.94</v>
      </c>
      <c r="AW995">
        <v>0.49</v>
      </c>
      <c r="AX995">
        <v>0.88</v>
      </c>
      <c r="AY995">
        <v>0.55000000000000004</v>
      </c>
      <c r="AZ995">
        <v>0.96</v>
      </c>
      <c r="BA995">
        <v>0.63</v>
      </c>
      <c r="BB995">
        <v>1.31</v>
      </c>
      <c r="BC995">
        <v>1.86</v>
      </c>
      <c r="BD995">
        <v>105.77</v>
      </c>
      <c r="BE995" s="1">
        <v>3492.06</v>
      </c>
      <c r="BF995" s="1">
        <v>7317114.8600000003</v>
      </c>
      <c r="BG995" s="1">
        <v>25359581.149999999</v>
      </c>
      <c r="BH995" s="1">
        <v>1934539.31</v>
      </c>
      <c r="BI995">
        <v>1.95</v>
      </c>
      <c r="BJ995" s="1">
        <v>7561842.2599999998</v>
      </c>
      <c r="BK995">
        <v>2</v>
      </c>
      <c r="BL995">
        <v>2</v>
      </c>
      <c r="BM995">
        <v>2</v>
      </c>
      <c r="BN995">
        <v>2</v>
      </c>
      <c r="BO995">
        <v>2</v>
      </c>
      <c r="BP995">
        <v>2</v>
      </c>
      <c r="BQ995">
        <v>2</v>
      </c>
      <c r="BR995">
        <v>2</v>
      </c>
      <c r="BS995">
        <v>2</v>
      </c>
      <c r="BT995">
        <v>63.280999999999999</v>
      </c>
      <c r="BU995">
        <v>38.670999999999999</v>
      </c>
      <c r="BV995">
        <v>58.265000000000001</v>
      </c>
      <c r="BW995">
        <v>64.168000000000006</v>
      </c>
      <c r="BX995">
        <v>74.308999999999997</v>
      </c>
      <c r="BY995">
        <v>56.326000000000001</v>
      </c>
      <c r="BZ995">
        <v>49.591000000000001</v>
      </c>
      <c r="CA995">
        <v>42.735999999999997</v>
      </c>
      <c r="CB995">
        <v>44.597999999999999</v>
      </c>
      <c r="CC995">
        <v>91.05</v>
      </c>
      <c r="CD995">
        <v>64.204999999999998</v>
      </c>
      <c r="CE995">
        <v>83.948999999999998</v>
      </c>
      <c r="CF995">
        <v>80.433999999999997</v>
      </c>
      <c r="CG995">
        <v>82.363</v>
      </c>
      <c r="CH995">
        <v>80.816000000000003</v>
      </c>
      <c r="CI995">
        <v>84.016999999999996</v>
      </c>
      <c r="CJ995">
        <v>72.049000000000007</v>
      </c>
      <c r="CK995">
        <v>64.257999999999996</v>
      </c>
      <c r="CL995" s="2">
        <v>54690000</v>
      </c>
      <c r="CM995" s="2">
        <v>40390000</v>
      </c>
      <c r="CN995" s="2">
        <v>146000000</v>
      </c>
      <c r="CO995" s="2">
        <v>172600000</v>
      </c>
      <c r="CP995" s="2">
        <v>162400000</v>
      </c>
      <c r="CQ995" s="2">
        <v>529900000</v>
      </c>
      <c r="CR995" s="2">
        <v>34650000</v>
      </c>
      <c r="CS995" s="2">
        <v>15580000</v>
      </c>
      <c r="CT995" s="2">
        <v>148300000</v>
      </c>
      <c r="CU995" s="2">
        <v>3780000</v>
      </c>
      <c r="CV995" s="2">
        <v>9738000</v>
      </c>
      <c r="CW995" s="2">
        <v>3722000</v>
      </c>
      <c r="CX995" s="2">
        <v>7317000</v>
      </c>
      <c r="CY995" s="2">
        <v>7317000</v>
      </c>
      <c r="CZ995" s="2">
        <v>25360000</v>
      </c>
      <c r="DA995" s="2">
        <v>1577000</v>
      </c>
      <c r="DB995" s="2">
        <v>644500</v>
      </c>
      <c r="DC995" s="2">
        <v>7562000</v>
      </c>
      <c r="DD995">
        <v>55.860999999999997</v>
      </c>
      <c r="DE995">
        <v>23.951000000000001</v>
      </c>
      <c r="DF995">
        <v>68.063999999999993</v>
      </c>
      <c r="DG995">
        <v>64.933999999999997</v>
      </c>
      <c r="DH995">
        <v>137.827</v>
      </c>
      <c r="DI995">
        <v>140.72999999999999</v>
      </c>
      <c r="DJ995">
        <v>71.963999999999999</v>
      </c>
      <c r="DK995">
        <v>0</v>
      </c>
      <c r="DL995">
        <v>37.341999999999999</v>
      </c>
      <c r="DM995">
        <v>101.955</v>
      </c>
      <c r="DN995">
        <v>102.477</v>
      </c>
      <c r="DO995">
        <v>34.372999999999998</v>
      </c>
      <c r="DP995">
        <v>102.366</v>
      </c>
      <c r="DQ995">
        <v>113.572</v>
      </c>
      <c r="DR995">
        <v>135.465</v>
      </c>
      <c r="DS995">
        <v>14.425000000000001</v>
      </c>
      <c r="DT995">
        <v>0</v>
      </c>
      <c r="DU995">
        <v>86.391000000000005</v>
      </c>
      <c r="DV995">
        <v>0.92</v>
      </c>
      <c r="DW995">
        <v>1</v>
      </c>
      <c r="DX995">
        <v>1</v>
      </c>
      <c r="DY995">
        <v>1</v>
      </c>
      <c r="DZ995">
        <v>1</v>
      </c>
      <c r="EA995">
        <v>1</v>
      </c>
      <c r="EB995">
        <v>0.85</v>
      </c>
      <c r="EC995">
        <v>0.81</v>
      </c>
      <c r="ED995">
        <v>1</v>
      </c>
      <c r="EE995">
        <v>0.73899999999999999</v>
      </c>
      <c r="EF995">
        <v>2.67</v>
      </c>
      <c r="EG995">
        <v>3.1560000000000001</v>
      </c>
      <c r="EH995">
        <v>2.9689999999999999</v>
      </c>
      <c r="EI995">
        <v>9.69</v>
      </c>
      <c r="EJ995">
        <v>0.63400000000000001</v>
      </c>
      <c r="EK995">
        <v>0.28499999999999998</v>
      </c>
      <c r="EL995">
        <v>2.7120000000000002</v>
      </c>
      <c r="EM995">
        <v>2.5760000000000001</v>
      </c>
      <c r="EN995">
        <v>0.98499999999999999</v>
      </c>
      <c r="EO995">
        <v>1.9359999999999999</v>
      </c>
      <c r="EP995">
        <v>1.9359999999999999</v>
      </c>
      <c r="EQ995">
        <v>6.7089999999999996</v>
      </c>
      <c r="ER995">
        <v>0.41699999999999998</v>
      </c>
      <c r="ES995">
        <v>0.17100000000000001</v>
      </c>
      <c r="ET995">
        <v>2.0009999999999999</v>
      </c>
      <c r="FC995" s="2">
        <v>54690000</v>
      </c>
      <c r="FD995" s="2">
        <v>40390000</v>
      </c>
      <c r="FE995" s="2">
        <v>146000000</v>
      </c>
      <c r="FF995" s="2">
        <v>172600000</v>
      </c>
      <c r="FG995" s="2">
        <v>162400000</v>
      </c>
      <c r="FH995" s="2">
        <v>529900000</v>
      </c>
      <c r="FI995" s="2">
        <v>34650000</v>
      </c>
      <c r="FJ995" s="2">
        <v>15580000</v>
      </c>
      <c r="FK995" s="2">
        <v>148300000</v>
      </c>
      <c r="FL995" s="2">
        <v>3780000</v>
      </c>
      <c r="FM995" s="2">
        <v>9738000</v>
      </c>
      <c r="FN995" s="2">
        <v>3722000</v>
      </c>
      <c r="FO995" s="2">
        <v>7317000</v>
      </c>
      <c r="FP995" s="2">
        <v>7317000</v>
      </c>
      <c r="FQ995" s="2">
        <v>25360000</v>
      </c>
      <c r="FR995" s="2">
        <v>1577000</v>
      </c>
      <c r="FS995" s="2">
        <v>644500</v>
      </c>
      <c r="FT995" s="2">
        <v>7562000</v>
      </c>
    </row>
    <row r="996" spans="1:176" x14ac:dyDescent="0.2">
      <c r="A996">
        <v>0</v>
      </c>
      <c r="B996" t="s">
        <v>176</v>
      </c>
      <c r="C996" t="s">
        <v>907</v>
      </c>
      <c r="D996" t="s">
        <v>429</v>
      </c>
      <c r="E996" t="s">
        <v>908</v>
      </c>
      <c r="F996" s="3">
        <v>2.0013888888888887</v>
      </c>
      <c r="G996">
        <v>2</v>
      </c>
      <c r="H996">
        <v>802.70500000000004</v>
      </c>
      <c r="I996" t="s">
        <v>909</v>
      </c>
      <c r="J996" s="10">
        <v>30.035</v>
      </c>
      <c r="K996">
        <f>+[1]SampleID!NH4</f>
        <v>0</v>
      </c>
      <c r="L996">
        <v>3.4430000000000001</v>
      </c>
      <c r="M996">
        <v>0.436</v>
      </c>
      <c r="N996">
        <v>0.97699999999999998</v>
      </c>
      <c r="O996">
        <v>0.96099999999999997</v>
      </c>
      <c r="P996">
        <v>7.52</v>
      </c>
      <c r="Q996">
        <v>1.111</v>
      </c>
      <c r="R996">
        <v>0.15</v>
      </c>
      <c r="S996">
        <v>1.381</v>
      </c>
      <c r="T996">
        <v>3.198</v>
      </c>
      <c r="U996">
        <v>0.29799999999999999</v>
      </c>
      <c r="V996">
        <v>1.0309999999999999</v>
      </c>
      <c r="W996">
        <v>0.97399999999999998</v>
      </c>
      <c r="X996">
        <v>5.7270000000000003</v>
      </c>
      <c r="Y996">
        <v>0.76300000000000001</v>
      </c>
      <c r="Z996">
        <v>0.79300000000000004</v>
      </c>
      <c r="AA996">
        <v>1.0429999999999999</v>
      </c>
      <c r="AB996">
        <v>0.58299999999999996</v>
      </c>
      <c r="AC996">
        <v>0.27200000000000002</v>
      </c>
      <c r="AD996">
        <v>0.78600000000000003</v>
      </c>
      <c r="AE996">
        <v>0.71</v>
      </c>
      <c r="AF996">
        <v>0.505</v>
      </c>
      <c r="AG996">
        <v>0.92200000000000004</v>
      </c>
      <c r="AH996">
        <v>0.152</v>
      </c>
      <c r="AI996">
        <v>0.156</v>
      </c>
      <c r="AJ996" t="s">
        <v>182</v>
      </c>
      <c r="AK996" t="s">
        <v>182</v>
      </c>
      <c r="AL996" t="s">
        <v>182</v>
      </c>
      <c r="AM996" t="s">
        <v>182</v>
      </c>
      <c r="AN996" t="s">
        <v>182</v>
      </c>
      <c r="AO996" t="s">
        <v>182</v>
      </c>
      <c r="AP996" t="s">
        <v>182</v>
      </c>
      <c r="AQ996" t="s">
        <v>182</v>
      </c>
      <c r="AR996" t="s">
        <v>182</v>
      </c>
      <c r="AS996">
        <v>0.83</v>
      </c>
      <c r="AT996">
        <v>0.68</v>
      </c>
      <c r="AU996">
        <v>0.94</v>
      </c>
      <c r="AV996">
        <v>0.42</v>
      </c>
      <c r="AW996">
        <v>0.71</v>
      </c>
      <c r="AX996">
        <v>0.94</v>
      </c>
      <c r="AY996">
        <v>0.42399999999999999</v>
      </c>
      <c r="AZ996">
        <v>0.7</v>
      </c>
      <c r="BA996">
        <v>0.86</v>
      </c>
      <c r="BB996">
        <v>216.79</v>
      </c>
      <c r="BC996">
        <v>140.16</v>
      </c>
      <c r="BD996" s="1">
        <v>8027157.8799999999</v>
      </c>
      <c r="BE996">
        <v>226.3</v>
      </c>
      <c r="BF996">
        <v>309.07</v>
      </c>
      <c r="BG996">
        <v>204.64</v>
      </c>
      <c r="BH996">
        <v>34.479999999999997</v>
      </c>
      <c r="BI996">
        <v>2.21</v>
      </c>
      <c r="BJ996" s="1">
        <v>22334569.960000001</v>
      </c>
      <c r="BK996">
        <v>2</v>
      </c>
      <c r="BL996">
        <v>1</v>
      </c>
      <c r="BM996">
        <v>2</v>
      </c>
      <c r="BN996">
        <v>1</v>
      </c>
      <c r="BO996">
        <v>2</v>
      </c>
      <c r="BP996">
        <v>2</v>
      </c>
      <c r="BQ996">
        <v>1</v>
      </c>
      <c r="BR996">
        <v>2</v>
      </c>
      <c r="BS996">
        <v>1</v>
      </c>
      <c r="BT996">
        <v>83.56</v>
      </c>
      <c r="BU996">
        <v>76.363</v>
      </c>
      <c r="BV996">
        <v>67.040999999999997</v>
      </c>
      <c r="BW996">
        <v>79.838999999999999</v>
      </c>
      <c r="BX996">
        <v>76.423000000000002</v>
      </c>
      <c r="BY996">
        <v>65.515000000000001</v>
      </c>
      <c r="BZ996">
        <v>68.016999999999996</v>
      </c>
      <c r="CA996">
        <v>33.741</v>
      </c>
      <c r="CB996">
        <v>79.762</v>
      </c>
      <c r="CC996">
        <v>92.718999999999994</v>
      </c>
      <c r="CD996">
        <v>84.731999999999999</v>
      </c>
      <c r="CE996">
        <v>74.879000000000005</v>
      </c>
      <c r="CF996">
        <v>88.59</v>
      </c>
      <c r="CG996">
        <v>84.799000000000007</v>
      </c>
      <c r="CH996">
        <v>72.775000000000006</v>
      </c>
      <c r="CI996">
        <v>75.555000000000007</v>
      </c>
      <c r="CJ996">
        <v>56.243000000000002</v>
      </c>
      <c r="CK996">
        <v>88.504000000000005</v>
      </c>
      <c r="CL996" s="2">
        <v>499800000</v>
      </c>
      <c r="CM996" s="2">
        <v>1721000000</v>
      </c>
      <c r="CN996" s="2">
        <v>218000000</v>
      </c>
      <c r="CO996" s="2">
        <v>488500000</v>
      </c>
      <c r="CP996" s="2">
        <v>480600000</v>
      </c>
      <c r="CQ996" s="2">
        <v>3759000000</v>
      </c>
      <c r="CR996" s="2">
        <v>555400000</v>
      </c>
      <c r="CS996" s="2">
        <v>74750000</v>
      </c>
      <c r="CT996" s="2">
        <v>690300000</v>
      </c>
      <c r="CU996" s="2">
        <v>21420000</v>
      </c>
      <c r="CV996" s="2">
        <v>68490000</v>
      </c>
      <c r="CW996" s="2">
        <v>6379000</v>
      </c>
      <c r="CX996" s="2">
        <v>22090000</v>
      </c>
      <c r="CY996" s="2">
        <v>20860000</v>
      </c>
      <c r="CZ996" s="2">
        <v>122700000</v>
      </c>
      <c r="DA996" s="2">
        <v>16340000</v>
      </c>
      <c r="DB996" s="2">
        <v>17000000</v>
      </c>
      <c r="DC996" s="2">
        <v>22330000</v>
      </c>
      <c r="DD996">
        <v>49.820999999999998</v>
      </c>
      <c r="DE996">
        <v>127.352</v>
      </c>
      <c r="DF996">
        <v>69.415999999999997</v>
      </c>
      <c r="DG996">
        <v>24.733000000000001</v>
      </c>
      <c r="DH996">
        <v>120.35899999999999</v>
      </c>
      <c r="DI996">
        <v>140.78800000000001</v>
      </c>
      <c r="DJ996">
        <v>88.171999999999997</v>
      </c>
      <c r="DK996">
        <v>0</v>
      </c>
      <c r="DL996">
        <v>5.4459999999999997</v>
      </c>
      <c r="DM996">
        <v>45.476999999999997</v>
      </c>
      <c r="DN996">
        <v>122.133</v>
      </c>
      <c r="DO996">
        <v>47.771999999999998</v>
      </c>
      <c r="DP996">
        <v>69.231999999999999</v>
      </c>
      <c r="DQ996">
        <v>91.522999999999996</v>
      </c>
      <c r="DR996">
        <v>137.953</v>
      </c>
      <c r="DS996">
        <v>67.691999999999993</v>
      </c>
      <c r="DT996">
        <v>0</v>
      </c>
      <c r="DU996">
        <v>2.673</v>
      </c>
      <c r="DV996">
        <v>1</v>
      </c>
      <c r="DW996">
        <v>1</v>
      </c>
      <c r="DX996">
        <v>0.78</v>
      </c>
      <c r="DY996">
        <v>1</v>
      </c>
      <c r="DZ996">
        <v>1</v>
      </c>
      <c r="EA996">
        <v>0.91</v>
      </c>
      <c r="EB996">
        <v>1</v>
      </c>
      <c r="EC996">
        <v>1</v>
      </c>
      <c r="ED996">
        <v>1</v>
      </c>
      <c r="EE996">
        <v>3.4430000000000001</v>
      </c>
      <c r="EF996">
        <v>0.436</v>
      </c>
      <c r="EG996">
        <v>0.97699999999999998</v>
      </c>
      <c r="EH996">
        <v>0.96099999999999997</v>
      </c>
      <c r="EI996">
        <v>7.52</v>
      </c>
      <c r="EJ996">
        <v>1.111</v>
      </c>
      <c r="EK996">
        <v>0.15</v>
      </c>
      <c r="EL996">
        <v>1.381</v>
      </c>
      <c r="EM996">
        <v>3.198</v>
      </c>
      <c r="EN996">
        <v>0.29799999999999999</v>
      </c>
      <c r="EO996">
        <v>1.0309999999999999</v>
      </c>
      <c r="EP996">
        <v>0.97399999999999998</v>
      </c>
      <c r="EQ996">
        <v>5.7270000000000003</v>
      </c>
      <c r="ER996">
        <v>0.76300000000000001</v>
      </c>
      <c r="ES996">
        <v>0.79300000000000004</v>
      </c>
      <c r="ET996">
        <v>1.0429999999999999</v>
      </c>
      <c r="FC996" s="2">
        <v>499800000</v>
      </c>
      <c r="FD996" s="2">
        <v>1721000000</v>
      </c>
      <c r="FE996" s="2">
        <v>218000000</v>
      </c>
      <c r="FF996" s="2">
        <v>488500000</v>
      </c>
      <c r="FG996" s="2">
        <v>480600000</v>
      </c>
      <c r="FH996" s="2">
        <v>3759000000</v>
      </c>
      <c r="FI996" s="2">
        <v>555400000</v>
      </c>
      <c r="FJ996" s="2">
        <v>74750000</v>
      </c>
      <c r="FK996" s="2">
        <v>690300000</v>
      </c>
      <c r="FL996" s="2">
        <v>21420000</v>
      </c>
      <c r="FM996" s="2">
        <v>68490000</v>
      </c>
      <c r="FN996" s="2">
        <v>6379000</v>
      </c>
      <c r="FO996" s="2">
        <v>22090000</v>
      </c>
      <c r="FP996" s="2">
        <v>20860000</v>
      </c>
      <c r="FQ996" s="2">
        <v>122700000</v>
      </c>
      <c r="FR996" s="2">
        <v>16340000</v>
      </c>
      <c r="FS996" s="2">
        <v>17000000</v>
      </c>
      <c r="FT996" s="2">
        <v>22330000</v>
      </c>
    </row>
    <row r="997" spans="1:176" x14ac:dyDescent="0.2">
      <c r="A997">
        <v>0</v>
      </c>
      <c r="B997" t="s">
        <v>176</v>
      </c>
      <c r="C997" t="s">
        <v>1793</v>
      </c>
      <c r="D997" t="s">
        <v>429</v>
      </c>
      <c r="E997" t="s">
        <v>1794</v>
      </c>
      <c r="F997" s="3">
        <v>2.0868055555555558</v>
      </c>
      <c r="G997">
        <v>1</v>
      </c>
      <c r="H997">
        <v>824.68939999999998</v>
      </c>
      <c r="I997" t="s">
        <v>920</v>
      </c>
      <c r="J997" s="10">
        <v>29.721</v>
      </c>
      <c r="K997" t="e">
        <f>+H</f>
        <v>#NAME?</v>
      </c>
      <c r="L997">
        <v>2.0649999999999999</v>
      </c>
      <c r="M997">
        <v>1.19</v>
      </c>
      <c r="N997">
        <v>1.5309999999999999</v>
      </c>
      <c r="O997">
        <v>1.482</v>
      </c>
      <c r="P997">
        <v>9.7919999999999998</v>
      </c>
      <c r="Q997">
        <v>0.78300000000000003</v>
      </c>
      <c r="R997">
        <v>0.52600000000000002</v>
      </c>
      <c r="S997">
        <v>3.3610000000000002</v>
      </c>
      <c r="T997">
        <v>1.256</v>
      </c>
      <c r="U997">
        <v>0.751</v>
      </c>
      <c r="V997">
        <v>1.524</v>
      </c>
      <c r="W997">
        <v>1.3919999999999999</v>
      </c>
      <c r="X997">
        <v>7.8490000000000002</v>
      </c>
      <c r="Y997">
        <v>0.64800000000000002</v>
      </c>
      <c r="Z997">
        <v>0.72099999999999997</v>
      </c>
      <c r="AA997">
        <v>2.75</v>
      </c>
      <c r="AB997">
        <v>0.48099999999999998</v>
      </c>
      <c r="AC997">
        <v>0.86199999999999999</v>
      </c>
      <c r="AD997">
        <v>0.85199999999999998</v>
      </c>
      <c r="AE997">
        <v>0.71199999999999997</v>
      </c>
      <c r="AF997">
        <v>0.46600000000000003</v>
      </c>
      <c r="AG997">
        <v>0.79600000000000004</v>
      </c>
      <c r="AH997">
        <v>0.88900000000000001</v>
      </c>
      <c r="AI997">
        <v>0.58899999999999997</v>
      </c>
      <c r="AJ997" t="s">
        <v>182</v>
      </c>
      <c r="AK997" t="s">
        <v>177</v>
      </c>
      <c r="AL997" t="s">
        <v>177</v>
      </c>
      <c r="AM997" t="s">
        <v>177</v>
      </c>
      <c r="AN997" t="s">
        <v>177</v>
      </c>
      <c r="AO997" t="s">
        <v>177</v>
      </c>
      <c r="AP997" t="s">
        <v>177</v>
      </c>
      <c r="AQ997" t="s">
        <v>177</v>
      </c>
      <c r="AR997" t="s">
        <v>177</v>
      </c>
      <c r="AS997">
        <v>0.92</v>
      </c>
      <c r="AT997">
        <v>0.7</v>
      </c>
      <c r="AU997">
        <v>0.92</v>
      </c>
      <c r="AV997">
        <v>0.53</v>
      </c>
      <c r="AW997">
        <v>0.71</v>
      </c>
      <c r="AX997">
        <v>0.92</v>
      </c>
      <c r="AY997">
        <v>0.76400000000000001</v>
      </c>
      <c r="AZ997">
        <v>0.59799999999999998</v>
      </c>
      <c r="BA997">
        <v>0.40400000000000003</v>
      </c>
      <c r="BB997" s="1">
        <v>4140263.93</v>
      </c>
      <c r="BC997">
        <v>1.47</v>
      </c>
      <c r="BD997" s="1">
        <v>1052.3900000000001</v>
      </c>
      <c r="BE997" s="1">
        <v>63867.76</v>
      </c>
      <c r="BF997" s="1">
        <v>3085</v>
      </c>
      <c r="BG997">
        <v>197.14</v>
      </c>
      <c r="BH997">
        <v>4.3440000000000003</v>
      </c>
      <c r="BI997">
        <v>2.3010000000000002</v>
      </c>
      <c r="BJ997">
        <v>28.782</v>
      </c>
      <c r="BK997">
        <v>2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20.202999999999999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40.99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 s="2">
        <v>94510000</v>
      </c>
      <c r="CM997" s="2">
        <v>195100000</v>
      </c>
      <c r="CN997" s="2">
        <v>112500000</v>
      </c>
      <c r="CO997" s="2">
        <v>144700000</v>
      </c>
      <c r="CP997" s="2">
        <v>140000000</v>
      </c>
      <c r="CQ997" s="2">
        <v>925400000</v>
      </c>
      <c r="CR997" s="2">
        <v>74010000</v>
      </c>
      <c r="CS997" s="2">
        <v>49680000</v>
      </c>
      <c r="CT997" s="2">
        <v>317700000</v>
      </c>
      <c r="CU997" s="2">
        <v>4140000</v>
      </c>
      <c r="CV997" s="2">
        <v>5198000</v>
      </c>
      <c r="CW997" s="2">
        <v>3111000</v>
      </c>
      <c r="CX997" s="2">
        <v>6311000</v>
      </c>
      <c r="CY997" s="2">
        <v>5765000</v>
      </c>
      <c r="CZ997" s="2">
        <v>32490000</v>
      </c>
      <c r="DA997" s="2">
        <v>2681000</v>
      </c>
      <c r="DB997" s="2">
        <v>2986000</v>
      </c>
      <c r="DC997" s="2">
        <v>11380000</v>
      </c>
      <c r="DD997">
        <v>98.224000000000004</v>
      </c>
      <c r="DE997">
        <v>79.721999999999994</v>
      </c>
      <c r="DF997">
        <v>94.174000000000007</v>
      </c>
      <c r="DG997">
        <v>138.72499999999999</v>
      </c>
      <c r="DH997">
        <v>92.837000000000003</v>
      </c>
      <c r="DI997">
        <v>139.08199999999999</v>
      </c>
      <c r="DJ997">
        <v>13.984</v>
      </c>
      <c r="DK997">
        <v>0</v>
      </c>
      <c r="DL997">
        <v>140.119</v>
      </c>
      <c r="DM997">
        <v>89.2</v>
      </c>
      <c r="DN997">
        <v>47.84</v>
      </c>
      <c r="DO997">
        <v>64.144999999999996</v>
      </c>
      <c r="DP997">
        <v>93.147999999999996</v>
      </c>
      <c r="DQ997">
        <v>106.336</v>
      </c>
      <c r="DR997">
        <v>139.864</v>
      </c>
      <c r="DS997">
        <v>2.9319999999999999</v>
      </c>
      <c r="DT997">
        <v>0</v>
      </c>
      <c r="DU997">
        <v>139.60400000000001</v>
      </c>
      <c r="DV997">
        <v>1</v>
      </c>
      <c r="DW997">
        <v>0.77</v>
      </c>
      <c r="DX997">
        <v>0.79</v>
      </c>
      <c r="DY997">
        <v>1</v>
      </c>
      <c r="DZ997">
        <v>1</v>
      </c>
      <c r="EA997">
        <v>1</v>
      </c>
      <c r="EB997">
        <v>1</v>
      </c>
      <c r="EC997">
        <v>1</v>
      </c>
      <c r="ED997">
        <v>1</v>
      </c>
      <c r="EE997">
        <v>2.0649999999999999</v>
      </c>
      <c r="EF997">
        <v>1.19</v>
      </c>
      <c r="EG997">
        <v>1.5309999999999999</v>
      </c>
      <c r="EH997">
        <v>1.482</v>
      </c>
      <c r="EI997">
        <v>9.7919999999999998</v>
      </c>
      <c r="EJ997">
        <v>0.78300000000000003</v>
      </c>
      <c r="EK997">
        <v>0.52600000000000002</v>
      </c>
      <c r="EL997">
        <v>3.3610000000000002</v>
      </c>
      <c r="EM997">
        <v>1.256</v>
      </c>
      <c r="EN997">
        <v>0.751</v>
      </c>
      <c r="EO997">
        <v>1.524</v>
      </c>
      <c r="EP997">
        <v>1.3919999999999999</v>
      </c>
      <c r="EQ997">
        <v>7.8490000000000002</v>
      </c>
      <c r="ER997">
        <v>0.64800000000000002</v>
      </c>
      <c r="ES997">
        <v>0.72099999999999997</v>
      </c>
      <c r="ET997">
        <v>2.75</v>
      </c>
      <c r="FC997" s="2">
        <v>94510000</v>
      </c>
      <c r="FD997" s="2">
        <v>195100000</v>
      </c>
      <c r="FE997" s="2">
        <v>112500000</v>
      </c>
      <c r="FF997" s="2">
        <v>144700000</v>
      </c>
      <c r="FG997" s="2">
        <v>140000000</v>
      </c>
      <c r="FH997" s="2">
        <v>925400000</v>
      </c>
      <c r="FI997" s="2">
        <v>74010000</v>
      </c>
      <c r="FJ997" s="2">
        <v>49680000</v>
      </c>
      <c r="FK997" s="2">
        <v>317700000</v>
      </c>
      <c r="FL997" s="2">
        <v>4140000</v>
      </c>
      <c r="FM997" s="2">
        <v>5198000</v>
      </c>
      <c r="FN997" s="2">
        <v>3111000</v>
      </c>
      <c r="FO997" s="2">
        <v>6311000</v>
      </c>
      <c r="FP997" s="2">
        <v>5765000</v>
      </c>
      <c r="FQ997" s="2">
        <v>32490000</v>
      </c>
      <c r="FR997" s="2">
        <v>2681000</v>
      </c>
      <c r="FS997" s="2">
        <v>2986000</v>
      </c>
      <c r="FT997" s="2">
        <v>11380000</v>
      </c>
    </row>
    <row r="998" spans="1:176" hidden="1" x14ac:dyDescent="0.2">
      <c r="A998">
        <v>0</v>
      </c>
      <c r="B998" t="s">
        <v>179</v>
      </c>
      <c r="C998" t="s">
        <v>918</v>
      </c>
      <c r="D998" t="s">
        <v>429</v>
      </c>
      <c r="E998" t="s">
        <v>919</v>
      </c>
      <c r="F998" s="3">
        <v>2.0868055555555558</v>
      </c>
      <c r="G998">
        <v>1</v>
      </c>
      <c r="H998">
        <v>824.68939999999998</v>
      </c>
      <c r="I998" t="s">
        <v>920</v>
      </c>
      <c r="J998" s="10">
        <v>0.77700000000000002</v>
      </c>
      <c r="K998" t="s">
        <v>921</v>
      </c>
      <c r="L998">
        <v>1.379</v>
      </c>
      <c r="M998">
        <v>1.679</v>
      </c>
      <c r="N998">
        <v>0</v>
      </c>
      <c r="O998">
        <v>1.111</v>
      </c>
      <c r="P998">
        <v>1.6080000000000001</v>
      </c>
      <c r="Q998">
        <v>1.444</v>
      </c>
      <c r="R998">
        <v>1.367</v>
      </c>
      <c r="S998">
        <v>0.157</v>
      </c>
      <c r="T998">
        <v>1.264</v>
      </c>
      <c r="U998">
        <v>1.9430000000000001</v>
      </c>
      <c r="V998">
        <v>0</v>
      </c>
      <c r="W998">
        <v>3.383</v>
      </c>
      <c r="X998">
        <v>2.266</v>
      </c>
      <c r="Y998">
        <v>2.1269999999999998</v>
      </c>
      <c r="Z998">
        <v>2.3079999999999998</v>
      </c>
      <c r="AA998">
        <v>0.318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 t="s">
        <v>177</v>
      </c>
      <c r="AK998" t="s">
        <v>177</v>
      </c>
      <c r="AL998" t="s">
        <v>177</v>
      </c>
      <c r="AM998" t="s">
        <v>177</v>
      </c>
      <c r="AN998" t="s">
        <v>177</v>
      </c>
      <c r="AO998" t="s">
        <v>177</v>
      </c>
      <c r="AP998" t="s">
        <v>177</v>
      </c>
      <c r="AQ998" t="s">
        <v>182</v>
      </c>
      <c r="AR998" t="s">
        <v>177</v>
      </c>
      <c r="AS998">
        <v>0.99</v>
      </c>
      <c r="AT998">
        <v>0.95</v>
      </c>
      <c r="AU998">
        <v>0.77</v>
      </c>
      <c r="AV998">
        <v>0</v>
      </c>
      <c r="AW998">
        <v>0.99</v>
      </c>
      <c r="AX998">
        <v>0.96</v>
      </c>
      <c r="AY998">
        <v>0.84</v>
      </c>
      <c r="AZ998">
        <v>0.98</v>
      </c>
      <c r="BA998">
        <v>0.99</v>
      </c>
      <c r="BB998" s="1">
        <v>4063577.33</v>
      </c>
      <c r="BC998" s="1">
        <v>5137215.6399999997</v>
      </c>
      <c r="BD998" s="1">
        <v>7894362.6799999997</v>
      </c>
      <c r="BE998">
        <v>0</v>
      </c>
      <c r="BF998" s="1">
        <v>16019200.17</v>
      </c>
      <c r="BG998" s="1">
        <v>9639273.4399999995</v>
      </c>
      <c r="BH998" s="1">
        <v>8643267.1899999995</v>
      </c>
      <c r="BI998" s="1">
        <v>9869815.0299999993</v>
      </c>
      <c r="BJ998" s="1">
        <v>1380798.52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2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28.207000000000001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56.371000000000002</v>
      </c>
      <c r="CK998">
        <v>0</v>
      </c>
      <c r="CL998" s="2">
        <v>21380000</v>
      </c>
      <c r="CM998" s="2">
        <v>29490000</v>
      </c>
      <c r="CN998" s="2">
        <v>35910000</v>
      </c>
      <c r="CO998" s="2">
        <v>0</v>
      </c>
      <c r="CP998" s="2">
        <v>23750000</v>
      </c>
      <c r="CQ998" s="2">
        <v>34380000</v>
      </c>
      <c r="CR998" s="2">
        <v>30880000</v>
      </c>
      <c r="CS998" s="2">
        <v>29240000</v>
      </c>
      <c r="CT998" s="2">
        <v>3351000</v>
      </c>
      <c r="CU998" s="2">
        <v>4064000</v>
      </c>
      <c r="CV998" s="2">
        <v>5137000</v>
      </c>
      <c r="CW998" s="2">
        <v>7894000</v>
      </c>
      <c r="CX998" s="2">
        <v>0</v>
      </c>
      <c r="CY998" s="2">
        <v>13750000</v>
      </c>
      <c r="CZ998" s="2">
        <v>9209000</v>
      </c>
      <c r="DA998" s="2">
        <v>8643000</v>
      </c>
      <c r="DB998" s="2">
        <v>9378000</v>
      </c>
      <c r="DC998" s="2">
        <v>1293000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</v>
      </c>
      <c r="DJ998">
        <v>0</v>
      </c>
      <c r="DK998">
        <v>0</v>
      </c>
      <c r="DL998">
        <v>0</v>
      </c>
      <c r="DM998">
        <v>0</v>
      </c>
      <c r="DN998">
        <v>0</v>
      </c>
      <c r="DO998">
        <v>0</v>
      </c>
      <c r="DP998">
        <v>0</v>
      </c>
      <c r="DQ998">
        <v>0</v>
      </c>
      <c r="DR998">
        <v>0</v>
      </c>
      <c r="DS998">
        <v>0</v>
      </c>
      <c r="DT998">
        <v>0</v>
      </c>
      <c r="DU998">
        <v>0</v>
      </c>
      <c r="DV998">
        <v>1</v>
      </c>
      <c r="DW998">
        <v>1</v>
      </c>
      <c r="DX998">
        <v>1</v>
      </c>
      <c r="DY998">
        <v>0</v>
      </c>
      <c r="DZ998">
        <v>0.87</v>
      </c>
      <c r="EA998">
        <v>0.93</v>
      </c>
      <c r="EB998">
        <v>1</v>
      </c>
      <c r="EC998">
        <v>0.95</v>
      </c>
      <c r="ED998">
        <v>0.94</v>
      </c>
      <c r="EE998">
        <v>1.379</v>
      </c>
      <c r="EF998">
        <v>1.679</v>
      </c>
      <c r="EG998">
        <v>0</v>
      </c>
      <c r="EH998">
        <v>1.111</v>
      </c>
      <c r="EI998">
        <v>1.6080000000000001</v>
      </c>
      <c r="EJ998">
        <v>1.444</v>
      </c>
      <c r="EK998">
        <v>1.367</v>
      </c>
      <c r="EL998">
        <v>0.157</v>
      </c>
      <c r="EM998">
        <v>1.264</v>
      </c>
      <c r="EN998">
        <v>1.9430000000000001</v>
      </c>
      <c r="EO998">
        <v>0</v>
      </c>
      <c r="EP998">
        <v>3.383</v>
      </c>
      <c r="EQ998">
        <v>2.266</v>
      </c>
      <c r="ER998">
        <v>2.1269999999999998</v>
      </c>
      <c r="ES998">
        <v>2.3079999999999998</v>
      </c>
      <c r="ET998">
        <v>0.318</v>
      </c>
      <c r="FC998" s="2">
        <v>21380000</v>
      </c>
      <c r="FD998" s="2">
        <v>29490000</v>
      </c>
      <c r="FE998" s="2">
        <v>35910000</v>
      </c>
      <c r="FF998" s="2">
        <v>0</v>
      </c>
      <c r="FG998" s="2">
        <v>23750000</v>
      </c>
      <c r="FH998" s="2">
        <v>34380000</v>
      </c>
      <c r="FI998" s="2">
        <v>30880000</v>
      </c>
      <c r="FJ998" s="2">
        <v>29240000</v>
      </c>
      <c r="FK998" s="2">
        <v>3351000</v>
      </c>
      <c r="FL998" s="2">
        <v>4064000</v>
      </c>
      <c r="FM998" s="2">
        <v>5137000</v>
      </c>
      <c r="FN998" s="2">
        <v>7894000</v>
      </c>
      <c r="FO998" s="2">
        <v>0</v>
      </c>
      <c r="FP998" s="2">
        <v>13750000</v>
      </c>
      <c r="FQ998" s="2">
        <v>9209000</v>
      </c>
      <c r="FR998" s="2">
        <v>8643000</v>
      </c>
      <c r="FS998" s="2">
        <v>9378000</v>
      </c>
      <c r="FT998" s="2">
        <v>1293000</v>
      </c>
    </row>
    <row r="999" spans="1:176" hidden="1" x14ac:dyDescent="0.2">
      <c r="A999">
        <v>0</v>
      </c>
      <c r="B999" t="s">
        <v>179</v>
      </c>
      <c r="C999" t="s">
        <v>1795</v>
      </c>
      <c r="D999" t="s">
        <v>429</v>
      </c>
      <c r="E999" t="s">
        <v>1796</v>
      </c>
      <c r="F999" s="3">
        <v>2.0874999999999999</v>
      </c>
      <c r="G999">
        <v>1</v>
      </c>
      <c r="H999">
        <v>822.67370000000005</v>
      </c>
      <c r="I999" t="s">
        <v>845</v>
      </c>
      <c r="J999" s="10">
        <v>30.457999999999998</v>
      </c>
      <c r="K999" t="s">
        <v>921</v>
      </c>
      <c r="L999">
        <v>7.47</v>
      </c>
      <c r="M999">
        <v>1.8380000000000001</v>
      </c>
      <c r="N999">
        <v>1.1890000000000001</v>
      </c>
      <c r="O999">
        <v>0.77200000000000002</v>
      </c>
      <c r="P999">
        <v>119.288</v>
      </c>
      <c r="Q999">
        <v>0.12</v>
      </c>
      <c r="R999">
        <v>6.8000000000000005E-2</v>
      </c>
      <c r="S999">
        <v>0.68700000000000006</v>
      </c>
      <c r="T999">
        <v>2.532</v>
      </c>
      <c r="U999">
        <v>0.753</v>
      </c>
      <c r="V999">
        <v>0.75600000000000001</v>
      </c>
      <c r="W999">
        <v>0.33600000000000002</v>
      </c>
      <c r="X999">
        <v>17.373999999999999</v>
      </c>
      <c r="Y999">
        <v>0.13500000000000001</v>
      </c>
      <c r="Z999">
        <v>0.13600000000000001</v>
      </c>
      <c r="AA999">
        <v>0.54200000000000004</v>
      </c>
      <c r="AB999">
        <v>0.372</v>
      </c>
      <c r="AC999">
        <v>0.72099999999999997</v>
      </c>
      <c r="AD999">
        <v>0.88800000000000001</v>
      </c>
      <c r="AE999">
        <v>0.82699999999999996</v>
      </c>
      <c r="AF999">
        <v>0.42599999999999999</v>
      </c>
      <c r="AG999">
        <v>0.28699999999999998</v>
      </c>
      <c r="AH999">
        <v>0.26400000000000001</v>
      </c>
      <c r="AI999">
        <v>0.74099999999999999</v>
      </c>
      <c r="AJ999" t="s">
        <v>177</v>
      </c>
      <c r="AK999" t="s">
        <v>177</v>
      </c>
      <c r="AL999" t="s">
        <v>177</v>
      </c>
      <c r="AM999" t="s">
        <v>177</v>
      </c>
      <c r="AN999" t="s">
        <v>177</v>
      </c>
      <c r="AO999" t="s">
        <v>182</v>
      </c>
      <c r="AP999" t="s">
        <v>177</v>
      </c>
      <c r="AQ999" t="s">
        <v>177</v>
      </c>
      <c r="AR999" t="s">
        <v>177</v>
      </c>
      <c r="AS999">
        <v>0.92</v>
      </c>
      <c r="AT999">
        <v>0.8</v>
      </c>
      <c r="AU999">
        <v>0.61</v>
      </c>
      <c r="AV999">
        <v>0.873</v>
      </c>
      <c r="AW999">
        <v>0.89</v>
      </c>
      <c r="AX999">
        <v>0.76</v>
      </c>
      <c r="AY999">
        <v>0.4</v>
      </c>
      <c r="AZ999">
        <v>0.99</v>
      </c>
      <c r="BA999">
        <v>0.59</v>
      </c>
      <c r="BB999">
        <v>30.59</v>
      </c>
      <c r="BC999">
        <v>24.8</v>
      </c>
      <c r="BD999">
        <v>27.84</v>
      </c>
      <c r="BE999" s="1">
        <v>75214.789999999994</v>
      </c>
      <c r="BF999" s="1">
        <v>103011.1</v>
      </c>
      <c r="BG999" s="1">
        <v>5099.2700000000004</v>
      </c>
      <c r="BH999" s="1">
        <v>25526.73</v>
      </c>
      <c r="BI999">
        <v>641.25</v>
      </c>
      <c r="BJ999" s="1">
        <v>1813.78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1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27.542000000000002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54.936</v>
      </c>
      <c r="CI999">
        <v>0</v>
      </c>
      <c r="CJ999">
        <v>0</v>
      </c>
      <c r="CK999">
        <v>0</v>
      </c>
      <c r="CL999" s="2">
        <v>1135000</v>
      </c>
      <c r="CM999" s="2">
        <v>8476000</v>
      </c>
      <c r="CN999" s="2">
        <v>2085000</v>
      </c>
      <c r="CO999" s="2">
        <v>1349000</v>
      </c>
      <c r="CP999" s="2">
        <v>876100</v>
      </c>
      <c r="CQ999" s="2">
        <v>135300000</v>
      </c>
      <c r="CR999" s="2">
        <v>135600</v>
      </c>
      <c r="CS999" s="2">
        <v>77010</v>
      </c>
      <c r="CT999" s="2">
        <v>779000</v>
      </c>
      <c r="CU999" s="2">
        <v>188900</v>
      </c>
      <c r="CV999" s="2">
        <v>478300</v>
      </c>
      <c r="CW999" s="2">
        <v>142200</v>
      </c>
      <c r="CX999" s="2">
        <v>142700</v>
      </c>
      <c r="CY999" s="2">
        <v>63450</v>
      </c>
      <c r="CZ999" s="2">
        <v>3281000</v>
      </c>
      <c r="DA999" s="2">
        <v>25530</v>
      </c>
      <c r="DB999" s="2">
        <v>25710</v>
      </c>
      <c r="DC999" s="2">
        <v>102400</v>
      </c>
      <c r="DD999">
        <v>82.228999999999999</v>
      </c>
      <c r="DE999">
        <v>104.901</v>
      </c>
      <c r="DF999">
        <v>116.84699999999999</v>
      </c>
      <c r="DG999">
        <v>90.015000000000001</v>
      </c>
      <c r="DH999">
        <v>67.873999999999995</v>
      </c>
      <c r="DI999">
        <v>141.09700000000001</v>
      </c>
      <c r="DJ999">
        <v>22.056000000000001</v>
      </c>
      <c r="DK999">
        <v>0</v>
      </c>
      <c r="DL999">
        <v>64.840999999999994</v>
      </c>
      <c r="DM999">
        <v>73.763000000000005</v>
      </c>
      <c r="DN999">
        <v>104.90600000000001</v>
      </c>
      <c r="DO999">
        <v>97.831999999999994</v>
      </c>
      <c r="DP999">
        <v>43.795999999999999</v>
      </c>
      <c r="DQ999">
        <v>90.906000000000006</v>
      </c>
      <c r="DR999">
        <v>139.75299999999999</v>
      </c>
      <c r="DS999">
        <v>6.9610000000000003</v>
      </c>
      <c r="DT999">
        <v>0</v>
      </c>
      <c r="DU999">
        <v>69.763999999999996</v>
      </c>
      <c r="DV999">
        <v>1</v>
      </c>
      <c r="DW999">
        <v>1</v>
      </c>
      <c r="DX999">
        <v>1</v>
      </c>
      <c r="DY999">
        <v>1</v>
      </c>
      <c r="DZ999">
        <v>0.59</v>
      </c>
      <c r="EA999">
        <v>1</v>
      </c>
      <c r="EB999">
        <v>1</v>
      </c>
      <c r="EC999">
        <v>1</v>
      </c>
      <c r="ED999">
        <v>1</v>
      </c>
      <c r="EE999">
        <v>7.47</v>
      </c>
      <c r="EF999">
        <v>1.8380000000000001</v>
      </c>
      <c r="EG999">
        <v>1.1890000000000001</v>
      </c>
      <c r="EH999">
        <v>0.77200000000000002</v>
      </c>
      <c r="EI999">
        <v>119.288</v>
      </c>
      <c r="EJ999">
        <v>0.12</v>
      </c>
      <c r="EK999">
        <v>6.8000000000000005E-2</v>
      </c>
      <c r="EL999">
        <v>0.68700000000000006</v>
      </c>
      <c r="EM999">
        <v>2.532</v>
      </c>
      <c r="EN999">
        <v>0.753</v>
      </c>
      <c r="EO999">
        <v>0.75600000000000001</v>
      </c>
      <c r="EP999">
        <v>0.33600000000000002</v>
      </c>
      <c r="EQ999">
        <v>17.373999999999999</v>
      </c>
      <c r="ER999">
        <v>0.13500000000000001</v>
      </c>
      <c r="ES999">
        <v>0.13600000000000001</v>
      </c>
      <c r="ET999">
        <v>0.54200000000000004</v>
      </c>
      <c r="FC999" s="2">
        <v>1135000</v>
      </c>
      <c r="FD999" s="2">
        <v>8476000</v>
      </c>
      <c r="FE999" s="2">
        <v>2085000</v>
      </c>
      <c r="FF999" s="2">
        <v>1349000</v>
      </c>
      <c r="FG999" s="2">
        <v>876100</v>
      </c>
      <c r="FH999" s="2">
        <v>135300000</v>
      </c>
      <c r="FI999" s="2">
        <v>135600</v>
      </c>
      <c r="FJ999" s="2">
        <v>77010</v>
      </c>
      <c r="FK999" s="2">
        <v>779000</v>
      </c>
      <c r="FL999" s="2">
        <v>188900</v>
      </c>
      <c r="FM999" s="2">
        <v>478300</v>
      </c>
      <c r="FN999" s="2">
        <v>142200</v>
      </c>
      <c r="FO999" s="2">
        <v>142700</v>
      </c>
      <c r="FP999" s="2">
        <v>63450</v>
      </c>
      <c r="FQ999" s="2">
        <v>3281000</v>
      </c>
      <c r="FR999" s="2">
        <v>25530</v>
      </c>
      <c r="FS999" s="2">
        <v>25710</v>
      </c>
      <c r="FT999" s="2">
        <v>102400</v>
      </c>
    </row>
    <row r="1000" spans="1:176" x14ac:dyDescent="0.2">
      <c r="A1000">
        <v>0</v>
      </c>
      <c r="B1000" t="s">
        <v>176</v>
      </c>
      <c r="C1000" t="s">
        <v>979</v>
      </c>
      <c r="D1000" t="s">
        <v>429</v>
      </c>
      <c r="E1000" t="s">
        <v>980</v>
      </c>
      <c r="F1000" s="3">
        <v>2.2104166666666667</v>
      </c>
      <c r="G1000">
        <v>2</v>
      </c>
      <c r="H1000">
        <v>870.76760000000002</v>
      </c>
      <c r="I1000" t="s">
        <v>981</v>
      </c>
      <c r="J1000" s="10">
        <v>31.48</v>
      </c>
      <c r="K1000">
        <f>+[1]SampleID!NH4</f>
        <v>0</v>
      </c>
      <c r="L1000">
        <v>11.813000000000001</v>
      </c>
      <c r="M1000">
        <v>3.879</v>
      </c>
      <c r="N1000">
        <v>3.2890000000000001</v>
      </c>
      <c r="O1000">
        <v>2.661</v>
      </c>
      <c r="P1000">
        <v>50.499000000000002</v>
      </c>
      <c r="Q1000">
        <v>0.60599999999999998</v>
      </c>
      <c r="R1000">
        <v>3.774</v>
      </c>
      <c r="S1000">
        <v>2.5939999999999999</v>
      </c>
      <c r="T1000">
        <v>9.2490000000000006</v>
      </c>
      <c r="U1000">
        <v>2.6549999999999998</v>
      </c>
      <c r="V1000">
        <v>2.6920000000000002</v>
      </c>
      <c r="W1000">
        <v>2.3650000000000002</v>
      </c>
      <c r="X1000">
        <v>40.216000000000001</v>
      </c>
      <c r="Y1000">
        <v>2.391</v>
      </c>
      <c r="Z1000">
        <v>3.2989999999999999</v>
      </c>
      <c r="AA1000">
        <v>2.0230000000000001</v>
      </c>
      <c r="AB1000">
        <v>0.46100000000000002</v>
      </c>
      <c r="AC1000">
        <v>0.29099999999999998</v>
      </c>
      <c r="AD1000">
        <v>1.9E-2</v>
      </c>
      <c r="AE1000">
        <v>0.253</v>
      </c>
      <c r="AF1000">
        <v>0.39600000000000002</v>
      </c>
      <c r="AG1000">
        <v>3.9E-2</v>
      </c>
      <c r="AH1000">
        <v>0</v>
      </c>
      <c r="AI1000">
        <v>3.6999999999999998E-2</v>
      </c>
      <c r="AJ1000" t="s">
        <v>182</v>
      </c>
      <c r="AK1000" t="s">
        <v>182</v>
      </c>
      <c r="AL1000" t="s">
        <v>177</v>
      </c>
      <c r="AM1000" t="s">
        <v>182</v>
      </c>
      <c r="AN1000" t="s">
        <v>177</v>
      </c>
      <c r="AO1000" t="s">
        <v>182</v>
      </c>
      <c r="AP1000" t="s">
        <v>182</v>
      </c>
      <c r="AQ1000" t="s">
        <v>177</v>
      </c>
      <c r="AR1000" t="s">
        <v>182</v>
      </c>
      <c r="AS1000">
        <v>0.51</v>
      </c>
      <c r="AT1000">
        <v>0.8</v>
      </c>
      <c r="AU1000">
        <v>0.79</v>
      </c>
      <c r="AV1000">
        <v>0.78</v>
      </c>
      <c r="AW1000">
        <v>0.65</v>
      </c>
      <c r="AX1000">
        <v>0.82</v>
      </c>
      <c r="AY1000">
        <v>0.66</v>
      </c>
      <c r="AZ1000">
        <v>0.65400000000000003</v>
      </c>
      <c r="BA1000">
        <v>1</v>
      </c>
      <c r="BB1000">
        <v>1.18</v>
      </c>
      <c r="BC1000">
        <v>5.55</v>
      </c>
      <c r="BD1000" s="1">
        <v>968012.62</v>
      </c>
      <c r="BE1000" s="1">
        <v>981460.66</v>
      </c>
      <c r="BF1000" s="1">
        <v>920209.3</v>
      </c>
      <c r="BG1000" s="1">
        <v>14663729.130000001</v>
      </c>
      <c r="BH1000" s="1">
        <v>236369.71</v>
      </c>
      <c r="BI1000">
        <v>14.923</v>
      </c>
      <c r="BJ1000">
        <v>9.75</v>
      </c>
      <c r="BK1000">
        <v>1</v>
      </c>
      <c r="BL1000">
        <v>1</v>
      </c>
      <c r="BM1000">
        <v>0</v>
      </c>
      <c r="BN1000">
        <v>1</v>
      </c>
      <c r="BO1000">
        <v>0</v>
      </c>
      <c r="BP1000">
        <v>1</v>
      </c>
      <c r="BQ1000">
        <v>1</v>
      </c>
      <c r="BR1000">
        <v>0</v>
      </c>
      <c r="BS1000">
        <v>1</v>
      </c>
      <c r="BT1000">
        <v>38.756999999999998</v>
      </c>
      <c r="BU1000">
        <v>74.611000000000004</v>
      </c>
      <c r="BV1000">
        <v>0</v>
      </c>
      <c r="BW1000">
        <v>22.097999999999999</v>
      </c>
      <c r="BX1000">
        <v>0</v>
      </c>
      <c r="BY1000">
        <v>66.494</v>
      </c>
      <c r="BZ1000">
        <v>41.308</v>
      </c>
      <c r="CA1000">
        <v>0</v>
      </c>
      <c r="CB1000">
        <v>10.25</v>
      </c>
      <c r="CC1000">
        <v>77.454999999999998</v>
      </c>
      <c r="CD1000">
        <v>82.697999999999993</v>
      </c>
      <c r="CE1000">
        <v>0</v>
      </c>
      <c r="CF1000">
        <v>55.844000000000001</v>
      </c>
      <c r="CG1000">
        <v>0</v>
      </c>
      <c r="CH1000">
        <v>83.248000000000005</v>
      </c>
      <c r="CI1000">
        <v>69.641000000000005</v>
      </c>
      <c r="CJ1000">
        <v>0</v>
      </c>
      <c r="CK1000">
        <v>63.268999999999998</v>
      </c>
      <c r="CL1000" s="2">
        <v>8361000</v>
      </c>
      <c r="CM1000" s="2">
        <v>98770000</v>
      </c>
      <c r="CN1000" s="2">
        <v>32430000</v>
      </c>
      <c r="CO1000" s="2">
        <v>27500000</v>
      </c>
      <c r="CP1000" s="2">
        <v>22250000</v>
      </c>
      <c r="CQ1000" s="2">
        <v>422200000</v>
      </c>
      <c r="CR1000" s="2">
        <v>5066000</v>
      </c>
      <c r="CS1000" s="2">
        <v>31560000</v>
      </c>
      <c r="CT1000" s="2">
        <v>21690000</v>
      </c>
      <c r="CU1000" s="2">
        <v>364600</v>
      </c>
      <c r="CV1000" s="2">
        <v>3372000</v>
      </c>
      <c r="CW1000" s="2">
        <v>968000</v>
      </c>
      <c r="CX1000" s="2">
        <v>981500</v>
      </c>
      <c r="CY1000" s="2">
        <v>862200</v>
      </c>
      <c r="CZ1000" s="2">
        <v>14660000</v>
      </c>
      <c r="DA1000" s="2">
        <v>871900</v>
      </c>
      <c r="DB1000" s="2">
        <v>1203000</v>
      </c>
      <c r="DC1000" s="2">
        <v>737500</v>
      </c>
      <c r="DD1000">
        <v>3.7250000000000001</v>
      </c>
      <c r="DE1000">
        <v>131.44300000000001</v>
      </c>
      <c r="DF1000">
        <v>63.241</v>
      </c>
      <c r="DG1000">
        <v>13.464</v>
      </c>
      <c r="DH1000">
        <v>45.862000000000002</v>
      </c>
      <c r="DI1000">
        <v>127.184</v>
      </c>
      <c r="DJ1000">
        <v>24.417000000000002</v>
      </c>
      <c r="DK1000">
        <v>0</v>
      </c>
      <c r="DL1000">
        <v>16.247</v>
      </c>
      <c r="DM1000">
        <v>14.013999999999999</v>
      </c>
      <c r="DN1000">
        <v>125.871</v>
      </c>
      <c r="DO1000">
        <v>57.81</v>
      </c>
      <c r="DP1000">
        <v>16.285</v>
      </c>
      <c r="DQ1000">
        <v>29.727</v>
      </c>
      <c r="DR1000">
        <v>135.06700000000001</v>
      </c>
      <c r="DS1000">
        <v>81.099000000000004</v>
      </c>
      <c r="DT1000">
        <v>0</v>
      </c>
      <c r="DU1000">
        <v>10.71</v>
      </c>
      <c r="DV1000">
        <v>0.84</v>
      </c>
      <c r="DW1000">
        <v>0.46</v>
      </c>
      <c r="DX1000">
        <v>1</v>
      </c>
      <c r="DY1000">
        <v>1</v>
      </c>
      <c r="DZ1000">
        <v>0.88</v>
      </c>
      <c r="EA1000">
        <v>1</v>
      </c>
      <c r="EB1000">
        <v>1</v>
      </c>
      <c r="EC1000">
        <v>1</v>
      </c>
      <c r="ED1000">
        <v>0.74</v>
      </c>
      <c r="EE1000">
        <v>11.813000000000001</v>
      </c>
      <c r="EF1000">
        <v>3.879</v>
      </c>
      <c r="EG1000">
        <v>3.2890000000000001</v>
      </c>
      <c r="EH1000">
        <v>2.661</v>
      </c>
      <c r="EI1000">
        <v>50.499000000000002</v>
      </c>
      <c r="EJ1000">
        <v>0.60599999999999998</v>
      </c>
      <c r="EK1000">
        <v>3.774</v>
      </c>
      <c r="EL1000">
        <v>2.5939999999999999</v>
      </c>
      <c r="EM1000">
        <v>9.2490000000000006</v>
      </c>
      <c r="EN1000">
        <v>2.6549999999999998</v>
      </c>
      <c r="EO1000">
        <v>2.6920000000000002</v>
      </c>
      <c r="EP1000">
        <v>2.3650000000000002</v>
      </c>
      <c r="EQ1000">
        <v>40.216000000000001</v>
      </c>
      <c r="ER1000">
        <v>2.391</v>
      </c>
      <c r="ES1000">
        <v>3.2989999999999999</v>
      </c>
      <c r="ET1000">
        <v>2.0230000000000001</v>
      </c>
      <c r="FC1000" s="2">
        <v>8361000</v>
      </c>
      <c r="FD1000" s="2">
        <v>98770000</v>
      </c>
      <c r="FE1000" s="2">
        <v>32430000</v>
      </c>
      <c r="FF1000" s="2">
        <v>27500000</v>
      </c>
      <c r="FG1000" s="2">
        <v>22250000</v>
      </c>
      <c r="FH1000" s="2">
        <v>422200000</v>
      </c>
      <c r="FI1000" s="2">
        <v>5066000</v>
      </c>
      <c r="FJ1000" s="2">
        <v>31560000</v>
      </c>
      <c r="FK1000" s="2">
        <v>21690000</v>
      </c>
      <c r="FL1000" s="2">
        <v>364600</v>
      </c>
      <c r="FM1000" s="2">
        <v>3372000</v>
      </c>
      <c r="FN1000" s="2">
        <v>968000</v>
      </c>
      <c r="FO1000" s="2">
        <v>981500</v>
      </c>
      <c r="FP1000" s="2">
        <v>862200</v>
      </c>
      <c r="FQ1000" s="2">
        <v>14660000</v>
      </c>
      <c r="FR1000" s="2">
        <v>871900</v>
      </c>
      <c r="FS1000" s="2">
        <v>1203000</v>
      </c>
      <c r="FT1000" s="2">
        <v>737500</v>
      </c>
    </row>
    <row r="1001" spans="1:176" x14ac:dyDescent="0.2">
      <c r="A1001">
        <v>0</v>
      </c>
      <c r="B1001" t="s">
        <v>176</v>
      </c>
      <c r="C1001" t="s">
        <v>937</v>
      </c>
      <c r="D1001" t="s">
        <v>429</v>
      </c>
      <c r="E1001" t="s">
        <v>938</v>
      </c>
      <c r="F1001" s="3">
        <v>2.2111111111111112</v>
      </c>
      <c r="G1001">
        <v>1</v>
      </c>
      <c r="H1001">
        <v>868.75199999999995</v>
      </c>
      <c r="I1001" t="s">
        <v>939</v>
      </c>
      <c r="J1001" s="10">
        <v>30.488</v>
      </c>
      <c r="K1001">
        <f>+[1]SampleID!NH4</f>
        <v>0</v>
      </c>
      <c r="L1001">
        <v>0.32100000000000001</v>
      </c>
      <c r="M1001">
        <v>5.5E-2</v>
      </c>
      <c r="N1001">
        <v>0.12</v>
      </c>
      <c r="O1001">
        <v>3.9E-2</v>
      </c>
      <c r="P1001">
        <v>6.9690000000000003</v>
      </c>
      <c r="Q1001">
        <v>0.59599999999999997</v>
      </c>
      <c r="R1001">
        <v>0.185</v>
      </c>
      <c r="S1001">
        <v>7.6999999999999999E-2</v>
      </c>
      <c r="T1001">
        <v>0.83199999999999996</v>
      </c>
      <c r="U1001">
        <v>0.30199999999999999</v>
      </c>
      <c r="V1001">
        <v>0.51100000000000001</v>
      </c>
      <c r="W1001">
        <v>0.222</v>
      </c>
      <c r="X1001">
        <v>7.6639999999999997</v>
      </c>
      <c r="Y1001">
        <v>1.292</v>
      </c>
      <c r="Z1001">
        <v>0.72499999999999998</v>
      </c>
      <c r="AA1001">
        <v>0.33</v>
      </c>
      <c r="AB1001">
        <v>0.54300000000000004</v>
      </c>
      <c r="AC1001">
        <v>0.41799999999999998</v>
      </c>
      <c r="AD1001">
        <v>0.47099999999999997</v>
      </c>
      <c r="AE1001">
        <v>0.39700000000000002</v>
      </c>
      <c r="AF1001">
        <v>0.47799999999999998</v>
      </c>
      <c r="AG1001">
        <v>0.72399999999999998</v>
      </c>
      <c r="AH1001">
        <v>0.53900000000000003</v>
      </c>
      <c r="AI1001">
        <v>0.436</v>
      </c>
      <c r="AJ1001" t="s">
        <v>177</v>
      </c>
      <c r="AK1001" t="s">
        <v>177</v>
      </c>
      <c r="AL1001" t="s">
        <v>177</v>
      </c>
      <c r="AM1001" t="s">
        <v>177</v>
      </c>
      <c r="AN1001" t="s">
        <v>177</v>
      </c>
      <c r="AO1001" t="s">
        <v>182</v>
      </c>
      <c r="AP1001" t="s">
        <v>177</v>
      </c>
      <c r="AQ1001" t="s">
        <v>177</v>
      </c>
      <c r="AR1001" t="s">
        <v>177</v>
      </c>
      <c r="AS1001">
        <v>0.88</v>
      </c>
      <c r="AT1001">
        <v>0.99</v>
      </c>
      <c r="AU1001">
        <v>0.98</v>
      </c>
      <c r="AV1001">
        <v>0.97</v>
      </c>
      <c r="AW1001">
        <v>0.89</v>
      </c>
      <c r="AX1001">
        <v>0.74</v>
      </c>
      <c r="AY1001">
        <v>0.66</v>
      </c>
      <c r="AZ1001">
        <v>0.81</v>
      </c>
      <c r="BA1001">
        <v>1</v>
      </c>
      <c r="BB1001">
        <v>7.97</v>
      </c>
      <c r="BC1001" s="1">
        <v>271726.90000000002</v>
      </c>
      <c r="BD1001">
        <v>475.67</v>
      </c>
      <c r="BE1001" s="1">
        <v>10414.030000000001</v>
      </c>
      <c r="BF1001" s="1">
        <v>65500.13</v>
      </c>
      <c r="BG1001" s="1">
        <v>2260220.91</v>
      </c>
      <c r="BH1001" s="1">
        <v>380893.1</v>
      </c>
      <c r="BI1001">
        <v>8.02</v>
      </c>
      <c r="BJ1001" s="1">
        <v>168494.58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1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50.957000000000001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73.010000000000005</v>
      </c>
      <c r="CI1001">
        <v>0</v>
      </c>
      <c r="CJ1001">
        <v>0</v>
      </c>
      <c r="CK1001">
        <v>0</v>
      </c>
      <c r="CL1001" s="2">
        <v>4863000</v>
      </c>
      <c r="CM1001" s="2">
        <v>1562000</v>
      </c>
      <c r="CN1001" s="2">
        <v>265400</v>
      </c>
      <c r="CO1001" s="2">
        <v>583500</v>
      </c>
      <c r="CP1001" s="2">
        <v>190400</v>
      </c>
      <c r="CQ1001" s="2">
        <v>33890000</v>
      </c>
      <c r="CR1001" s="2">
        <v>2896000</v>
      </c>
      <c r="CS1001" s="2">
        <v>897500</v>
      </c>
      <c r="CT1001" s="2">
        <v>373900</v>
      </c>
      <c r="CU1001" s="2">
        <v>294900</v>
      </c>
      <c r="CV1001" s="2">
        <v>245500</v>
      </c>
      <c r="CW1001" s="2">
        <v>88930</v>
      </c>
      <c r="CX1001" s="2">
        <v>150800</v>
      </c>
      <c r="CY1001" s="2">
        <v>65500</v>
      </c>
      <c r="CZ1001" s="2">
        <v>2260000</v>
      </c>
      <c r="DA1001" s="2">
        <v>380900</v>
      </c>
      <c r="DB1001" s="2">
        <v>213700</v>
      </c>
      <c r="DC1001" s="2">
        <v>97450</v>
      </c>
      <c r="DD1001">
        <v>125.518</v>
      </c>
      <c r="DE1001">
        <v>123.28</v>
      </c>
      <c r="DF1001">
        <v>1.415</v>
      </c>
      <c r="DG1001">
        <v>5.282</v>
      </c>
      <c r="DH1001">
        <v>65.762</v>
      </c>
      <c r="DI1001">
        <v>137.709</v>
      </c>
      <c r="DJ1001">
        <v>134.41</v>
      </c>
      <c r="DK1001">
        <v>0</v>
      </c>
      <c r="DL1001">
        <v>3.3809999999999998</v>
      </c>
      <c r="DM1001">
        <v>97.56</v>
      </c>
      <c r="DN1001">
        <v>101.899</v>
      </c>
      <c r="DO1001">
        <v>10.461</v>
      </c>
      <c r="DP1001">
        <v>21.818000000000001</v>
      </c>
      <c r="DQ1001">
        <v>94.05</v>
      </c>
      <c r="DR1001">
        <v>124.821</v>
      </c>
      <c r="DS1001">
        <v>117.117</v>
      </c>
      <c r="DT1001">
        <v>0</v>
      </c>
      <c r="DU1001">
        <v>38.947000000000003</v>
      </c>
      <c r="DV1001">
        <v>0.75</v>
      </c>
      <c r="DW1001">
        <v>0.85</v>
      </c>
      <c r="DX1001">
        <v>1</v>
      </c>
      <c r="DY1001">
        <v>0.87</v>
      </c>
      <c r="DZ1001">
        <v>1</v>
      </c>
      <c r="EA1001">
        <v>1</v>
      </c>
      <c r="EB1001">
        <v>1</v>
      </c>
      <c r="EC1001">
        <v>1</v>
      </c>
      <c r="ED1001">
        <v>0.61</v>
      </c>
      <c r="EE1001">
        <v>0.32100000000000001</v>
      </c>
      <c r="EF1001">
        <v>5.5E-2</v>
      </c>
      <c r="EG1001">
        <v>0.12</v>
      </c>
      <c r="EH1001">
        <v>3.9E-2</v>
      </c>
      <c r="EI1001">
        <v>6.9690000000000003</v>
      </c>
      <c r="EJ1001">
        <v>0.59599999999999997</v>
      </c>
      <c r="EK1001">
        <v>0.185</v>
      </c>
      <c r="EL1001">
        <v>7.6999999999999999E-2</v>
      </c>
      <c r="EM1001">
        <v>0.83199999999999996</v>
      </c>
      <c r="EN1001">
        <v>0.30199999999999999</v>
      </c>
      <c r="EO1001">
        <v>0.51100000000000001</v>
      </c>
      <c r="EP1001">
        <v>0.222</v>
      </c>
      <c r="EQ1001">
        <v>7.6639999999999997</v>
      </c>
      <c r="ER1001">
        <v>1.292</v>
      </c>
      <c r="ES1001">
        <v>0.72499999999999998</v>
      </c>
      <c r="ET1001">
        <v>0.33</v>
      </c>
      <c r="FC1001" s="2">
        <v>4863000</v>
      </c>
      <c r="FD1001" s="2">
        <v>1562000</v>
      </c>
      <c r="FE1001" s="2">
        <v>265400</v>
      </c>
      <c r="FF1001" s="2">
        <v>583500</v>
      </c>
      <c r="FG1001" s="2">
        <v>190400</v>
      </c>
      <c r="FH1001" s="2">
        <v>33890000</v>
      </c>
      <c r="FI1001" s="2">
        <v>2896000</v>
      </c>
      <c r="FJ1001" s="2">
        <v>897500</v>
      </c>
      <c r="FK1001" s="2">
        <v>373900</v>
      </c>
      <c r="FL1001" s="2">
        <v>294900</v>
      </c>
      <c r="FM1001" s="2">
        <v>245500</v>
      </c>
      <c r="FN1001" s="2">
        <v>88930</v>
      </c>
      <c r="FO1001" s="2">
        <v>150800</v>
      </c>
      <c r="FP1001" s="2">
        <v>65500</v>
      </c>
      <c r="FQ1001" s="2">
        <v>2260000</v>
      </c>
      <c r="FR1001" s="2">
        <v>380900</v>
      </c>
      <c r="FS1001" s="2">
        <v>213700</v>
      </c>
      <c r="FT1001" s="2">
        <v>97450</v>
      </c>
    </row>
    <row r="1002" spans="1:176" x14ac:dyDescent="0.2">
      <c r="A1002">
        <v>0</v>
      </c>
      <c r="B1002" t="s">
        <v>176</v>
      </c>
      <c r="C1002" t="s">
        <v>996</v>
      </c>
      <c r="D1002" t="s">
        <v>429</v>
      </c>
      <c r="E1002" t="s">
        <v>997</v>
      </c>
      <c r="F1002" s="3">
        <v>2.2118055555555558</v>
      </c>
      <c r="G1002">
        <v>1</v>
      </c>
      <c r="H1002">
        <v>866.73630000000003</v>
      </c>
      <c r="I1002" t="s">
        <v>998</v>
      </c>
      <c r="J1002" s="10">
        <v>31.93</v>
      </c>
      <c r="K1002" t="e">
        <f>+H</f>
        <v>#NAME?</v>
      </c>
      <c r="L1002">
        <v>2.5</v>
      </c>
      <c r="M1002">
        <v>1.214</v>
      </c>
      <c r="N1002">
        <v>0.57199999999999995</v>
      </c>
      <c r="O1002">
        <v>0.49</v>
      </c>
      <c r="P1002">
        <v>8.3339999999999996</v>
      </c>
      <c r="Q1002">
        <v>1.579</v>
      </c>
      <c r="R1002">
        <v>1.0289999999999999</v>
      </c>
      <c r="S1002">
        <v>1.0109999999999999</v>
      </c>
      <c r="T1002">
        <v>4.0609999999999999</v>
      </c>
      <c r="U1002">
        <v>1.1990000000000001</v>
      </c>
      <c r="V1002">
        <v>0.65500000000000003</v>
      </c>
      <c r="W1002">
        <v>0.61199999999999999</v>
      </c>
      <c r="X1002">
        <v>13.042999999999999</v>
      </c>
      <c r="Y1002">
        <v>1.6419999999999999</v>
      </c>
      <c r="Z1002">
        <v>1.1399999999999999</v>
      </c>
      <c r="AA1002">
        <v>1.347</v>
      </c>
      <c r="AB1002">
        <v>0.627</v>
      </c>
      <c r="AC1002">
        <v>0.436</v>
      </c>
      <c r="AD1002">
        <v>0.94099999999999995</v>
      </c>
      <c r="AE1002">
        <v>0.89900000000000002</v>
      </c>
      <c r="AF1002">
        <v>0.46200000000000002</v>
      </c>
      <c r="AG1002">
        <v>0.65800000000000003</v>
      </c>
      <c r="AH1002">
        <v>0.4</v>
      </c>
      <c r="AI1002">
        <v>0.879</v>
      </c>
      <c r="AJ1002" t="s">
        <v>177</v>
      </c>
      <c r="AK1002" t="s">
        <v>177</v>
      </c>
      <c r="AL1002" t="s">
        <v>177</v>
      </c>
      <c r="AM1002" t="s">
        <v>177</v>
      </c>
      <c r="AN1002" t="s">
        <v>177</v>
      </c>
      <c r="AO1002" t="s">
        <v>177</v>
      </c>
      <c r="AP1002" t="s">
        <v>182</v>
      </c>
      <c r="AQ1002" t="s">
        <v>177</v>
      </c>
      <c r="AR1002" t="s">
        <v>177</v>
      </c>
      <c r="AS1002">
        <v>0.67</v>
      </c>
      <c r="AT1002">
        <v>0.76</v>
      </c>
      <c r="AU1002">
        <v>0.72</v>
      </c>
      <c r="AV1002">
        <v>0.66</v>
      </c>
      <c r="AW1002">
        <v>0.7</v>
      </c>
      <c r="AX1002">
        <v>0.97</v>
      </c>
      <c r="AY1002">
        <v>0.76</v>
      </c>
      <c r="AZ1002">
        <v>0.7</v>
      </c>
      <c r="BA1002">
        <v>0.89</v>
      </c>
      <c r="BB1002" s="1">
        <v>1835341.42</v>
      </c>
      <c r="BC1002" s="1">
        <v>8525991.2599999998</v>
      </c>
      <c r="BD1002" s="1">
        <v>2023318.33</v>
      </c>
      <c r="BE1002" s="1">
        <v>866314.54</v>
      </c>
      <c r="BF1002" s="1">
        <v>1001701.48</v>
      </c>
      <c r="BG1002" s="1">
        <v>1758.9</v>
      </c>
      <c r="BH1002" s="1">
        <v>2839415.89</v>
      </c>
      <c r="BI1002" s="1">
        <v>1508310.52</v>
      </c>
      <c r="BJ1002" s="1">
        <v>1782546.36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1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9.9309999999999992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51.267000000000003</v>
      </c>
      <c r="CJ1002">
        <v>0</v>
      </c>
      <c r="CK1002">
        <v>0</v>
      </c>
      <c r="CL1002" s="2">
        <v>60860000</v>
      </c>
      <c r="CM1002" s="2">
        <v>152200000</v>
      </c>
      <c r="CN1002" s="2">
        <v>73870000</v>
      </c>
      <c r="CO1002" s="2">
        <v>34830000</v>
      </c>
      <c r="CP1002" s="2">
        <v>29840000</v>
      </c>
      <c r="CQ1002" s="2">
        <v>507200000</v>
      </c>
      <c r="CR1002" s="2">
        <v>96110000</v>
      </c>
      <c r="CS1002" s="2">
        <v>62630000</v>
      </c>
      <c r="CT1002" s="2">
        <v>61550000</v>
      </c>
      <c r="CU1002" s="2">
        <v>1323000</v>
      </c>
      <c r="CV1002" s="2">
        <v>5374000</v>
      </c>
      <c r="CW1002" s="2">
        <v>1586000</v>
      </c>
      <c r="CX1002" s="2">
        <v>866300</v>
      </c>
      <c r="CY1002" s="2">
        <v>809700</v>
      </c>
      <c r="CZ1002" s="2">
        <v>17260000</v>
      </c>
      <c r="DA1002" s="2">
        <v>2172000</v>
      </c>
      <c r="DB1002" s="2">
        <v>1508000</v>
      </c>
      <c r="DC1002" s="2">
        <v>1783000</v>
      </c>
      <c r="DD1002">
        <v>127.501</v>
      </c>
      <c r="DE1002">
        <v>136.054</v>
      </c>
      <c r="DF1002">
        <v>26.789000000000001</v>
      </c>
      <c r="DG1002">
        <v>25.338000000000001</v>
      </c>
      <c r="DH1002">
        <v>10.169</v>
      </c>
      <c r="DI1002">
        <v>136.244</v>
      </c>
      <c r="DJ1002">
        <v>97.036000000000001</v>
      </c>
      <c r="DK1002">
        <v>0</v>
      </c>
      <c r="DL1002">
        <v>85.423000000000002</v>
      </c>
      <c r="DM1002">
        <v>100.81100000000001</v>
      </c>
      <c r="DN1002">
        <v>138.04300000000001</v>
      </c>
      <c r="DO1002">
        <v>27.873000000000001</v>
      </c>
      <c r="DP1002">
        <v>17.742999999999999</v>
      </c>
      <c r="DQ1002">
        <v>2.8090000000000002</v>
      </c>
      <c r="DR1002">
        <v>134.209</v>
      </c>
      <c r="DS1002">
        <v>110.64</v>
      </c>
      <c r="DT1002">
        <v>0</v>
      </c>
      <c r="DU1002">
        <v>84.805000000000007</v>
      </c>
      <c r="DV1002">
        <v>0.82</v>
      </c>
      <c r="DW1002">
        <v>0.71</v>
      </c>
      <c r="DX1002">
        <v>0.75</v>
      </c>
      <c r="DY1002">
        <v>1</v>
      </c>
      <c r="DZ1002">
        <v>0.71</v>
      </c>
      <c r="EA1002">
        <v>0.93</v>
      </c>
      <c r="EB1002">
        <v>0.81</v>
      </c>
      <c r="EC1002">
        <v>1</v>
      </c>
      <c r="ED1002">
        <v>1</v>
      </c>
      <c r="EE1002">
        <v>2.5</v>
      </c>
      <c r="EF1002">
        <v>1.214</v>
      </c>
      <c r="EG1002">
        <v>0.57199999999999995</v>
      </c>
      <c r="EH1002">
        <v>0.49</v>
      </c>
      <c r="EI1002">
        <v>8.3339999999999996</v>
      </c>
      <c r="EJ1002">
        <v>1.579</v>
      </c>
      <c r="EK1002">
        <v>1.0289999999999999</v>
      </c>
      <c r="EL1002">
        <v>1.0109999999999999</v>
      </c>
      <c r="EM1002">
        <v>4.0609999999999999</v>
      </c>
      <c r="EN1002">
        <v>1.1990000000000001</v>
      </c>
      <c r="EO1002">
        <v>0.65500000000000003</v>
      </c>
      <c r="EP1002">
        <v>0.61199999999999999</v>
      </c>
      <c r="EQ1002">
        <v>13.042999999999999</v>
      </c>
      <c r="ER1002">
        <v>1.6419999999999999</v>
      </c>
      <c r="ES1002">
        <v>1.1399999999999999</v>
      </c>
      <c r="ET1002">
        <v>1.347</v>
      </c>
      <c r="FC1002" s="2">
        <v>60860000</v>
      </c>
      <c r="FD1002" s="2">
        <v>152200000</v>
      </c>
      <c r="FE1002" s="2">
        <v>73870000</v>
      </c>
      <c r="FF1002" s="2">
        <v>34830000</v>
      </c>
      <c r="FG1002" s="2">
        <v>29840000</v>
      </c>
      <c r="FH1002" s="2">
        <v>507200000</v>
      </c>
      <c r="FI1002" s="2">
        <v>96110000</v>
      </c>
      <c r="FJ1002" s="2">
        <v>62630000</v>
      </c>
      <c r="FK1002" s="2">
        <v>61550000</v>
      </c>
      <c r="FL1002" s="2">
        <v>1323000</v>
      </c>
      <c r="FM1002" s="2">
        <v>5374000</v>
      </c>
      <c r="FN1002" s="2">
        <v>1586000</v>
      </c>
      <c r="FO1002" s="2">
        <v>866300</v>
      </c>
      <c r="FP1002" s="2">
        <v>809700</v>
      </c>
      <c r="FQ1002" s="2">
        <v>17260000</v>
      </c>
      <c r="FR1002" s="2">
        <v>2172000</v>
      </c>
      <c r="FS1002" s="2">
        <v>1508000</v>
      </c>
      <c r="FT1002" s="2">
        <v>1783000</v>
      </c>
    </row>
    <row r="1003" spans="1:176" x14ac:dyDescent="0.2">
      <c r="A1003">
        <v>0</v>
      </c>
      <c r="B1003" t="s">
        <v>176</v>
      </c>
      <c r="C1003" t="s">
        <v>1797</v>
      </c>
      <c r="D1003" t="s">
        <v>429</v>
      </c>
      <c r="E1003" t="s">
        <v>1798</v>
      </c>
      <c r="F1003" s="3">
        <v>2.379861111111111</v>
      </c>
      <c r="G1003">
        <v>1</v>
      </c>
      <c r="H1003">
        <v>918.76760000000002</v>
      </c>
      <c r="I1003" t="s">
        <v>1799</v>
      </c>
      <c r="J1003" s="10">
        <v>29.899000000000001</v>
      </c>
      <c r="K1003" t="e">
        <f>+Li</f>
        <v>#NAME?</v>
      </c>
      <c r="L1003">
        <v>0.81200000000000006</v>
      </c>
      <c r="M1003">
        <v>1.165</v>
      </c>
      <c r="N1003">
        <v>2.7789999999999999</v>
      </c>
      <c r="O1003">
        <v>3.9529999999999998</v>
      </c>
      <c r="P1003">
        <v>78.587000000000003</v>
      </c>
      <c r="Q1003">
        <v>1.0649999999999999</v>
      </c>
      <c r="R1003">
        <v>0.21199999999999999</v>
      </c>
      <c r="S1003">
        <v>1.0129999999999999</v>
      </c>
      <c r="T1003">
        <v>1.6259999999999999</v>
      </c>
      <c r="U1003">
        <v>0.92600000000000005</v>
      </c>
      <c r="V1003">
        <v>1.617</v>
      </c>
      <c r="W1003">
        <v>5.399</v>
      </c>
      <c r="X1003">
        <v>62</v>
      </c>
      <c r="Y1003">
        <v>0.40500000000000003</v>
      </c>
      <c r="Z1003">
        <v>0.68200000000000005</v>
      </c>
      <c r="AA1003">
        <v>1.2929999999999999</v>
      </c>
      <c r="AB1003">
        <v>0.88800000000000001</v>
      </c>
      <c r="AC1003">
        <v>0.70099999999999996</v>
      </c>
      <c r="AD1003">
        <v>0.38200000000000001</v>
      </c>
      <c r="AE1003">
        <v>0.57199999999999995</v>
      </c>
      <c r="AF1003">
        <v>0.42899999999999999</v>
      </c>
      <c r="AG1003">
        <v>0.5</v>
      </c>
      <c r="AH1003">
        <v>0.28499999999999998</v>
      </c>
      <c r="AI1003">
        <v>0.85899999999999999</v>
      </c>
      <c r="AJ1003" t="s">
        <v>177</v>
      </c>
      <c r="AK1003" t="s">
        <v>177</v>
      </c>
      <c r="AL1003" t="s">
        <v>177</v>
      </c>
      <c r="AM1003" t="s">
        <v>177</v>
      </c>
      <c r="AN1003" t="s">
        <v>177</v>
      </c>
      <c r="AO1003" t="s">
        <v>178</v>
      </c>
      <c r="AP1003" t="s">
        <v>177</v>
      </c>
      <c r="AQ1003" t="s">
        <v>177</v>
      </c>
      <c r="AR1003" t="s">
        <v>177</v>
      </c>
      <c r="AS1003">
        <v>0.44</v>
      </c>
      <c r="AT1003">
        <v>0.84</v>
      </c>
      <c r="AU1003">
        <v>0.77</v>
      </c>
      <c r="AV1003">
        <v>0.92</v>
      </c>
      <c r="AW1003">
        <v>0.42</v>
      </c>
      <c r="AX1003">
        <v>0.85</v>
      </c>
      <c r="AY1003">
        <v>0.97</v>
      </c>
      <c r="AZ1003">
        <v>0.78</v>
      </c>
      <c r="BA1003">
        <v>0.65</v>
      </c>
      <c r="BB1003">
        <v>20.11</v>
      </c>
      <c r="BC1003">
        <v>3.35</v>
      </c>
      <c r="BD1003">
        <v>2.2400000000000002</v>
      </c>
      <c r="BE1003">
        <v>12.56</v>
      </c>
      <c r="BF1003">
        <v>4.58</v>
      </c>
      <c r="BG1003">
        <v>8.31</v>
      </c>
      <c r="BH1003">
        <v>3.8</v>
      </c>
      <c r="BI1003">
        <v>26.44</v>
      </c>
      <c r="BJ1003">
        <v>14.27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1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15.72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51.899000000000001</v>
      </c>
      <c r="CI1003">
        <v>0</v>
      </c>
      <c r="CJ1003">
        <v>0</v>
      </c>
      <c r="CK1003">
        <v>0</v>
      </c>
      <c r="CL1003" s="2">
        <v>12780000</v>
      </c>
      <c r="CM1003" s="2">
        <v>10380000</v>
      </c>
      <c r="CN1003" s="2">
        <v>14900000</v>
      </c>
      <c r="CO1003" s="2">
        <v>35530000</v>
      </c>
      <c r="CP1003" s="2">
        <v>50530000</v>
      </c>
      <c r="CQ1003" s="2">
        <v>1005000000</v>
      </c>
      <c r="CR1003" s="2">
        <v>13610000</v>
      </c>
      <c r="CS1003" s="2">
        <v>2713000</v>
      </c>
      <c r="CT1003" s="2">
        <v>12950000</v>
      </c>
      <c r="CU1003" s="2">
        <v>585600</v>
      </c>
      <c r="CV1003" s="2">
        <v>951800</v>
      </c>
      <c r="CW1003" s="2">
        <v>542200</v>
      </c>
      <c r="CX1003" s="2">
        <v>946800</v>
      </c>
      <c r="CY1003" s="2">
        <v>3161000</v>
      </c>
      <c r="CZ1003" s="2">
        <v>36300000</v>
      </c>
      <c r="DA1003" s="2">
        <v>237400</v>
      </c>
      <c r="DB1003" s="2">
        <v>399400</v>
      </c>
      <c r="DC1003" s="2">
        <v>757300</v>
      </c>
      <c r="DD1003">
        <v>67.164000000000001</v>
      </c>
      <c r="DE1003">
        <v>15.661</v>
      </c>
      <c r="DF1003">
        <v>47.734999999999999</v>
      </c>
      <c r="DG1003">
        <v>75.515000000000001</v>
      </c>
      <c r="DH1003">
        <v>137.73099999999999</v>
      </c>
      <c r="DI1003">
        <v>141.31100000000001</v>
      </c>
      <c r="DJ1003">
        <v>16.088999999999999</v>
      </c>
      <c r="DK1003">
        <v>0</v>
      </c>
      <c r="DL1003">
        <v>111.131</v>
      </c>
      <c r="DM1003">
        <v>41.552</v>
      </c>
      <c r="DN1003">
        <v>79.701999999999998</v>
      </c>
      <c r="DO1003">
        <v>22.885999999999999</v>
      </c>
      <c r="DP1003">
        <v>31.16</v>
      </c>
      <c r="DQ1003">
        <v>126.971</v>
      </c>
      <c r="DR1003">
        <v>141.048</v>
      </c>
      <c r="DS1003">
        <v>3.0150000000000001</v>
      </c>
      <c r="DT1003">
        <v>0</v>
      </c>
      <c r="DU1003">
        <v>81.144999999999996</v>
      </c>
      <c r="DV1003">
        <v>1</v>
      </c>
      <c r="DW1003">
        <v>1</v>
      </c>
      <c r="DX1003">
        <v>0.78</v>
      </c>
      <c r="DY1003">
        <v>0.93</v>
      </c>
      <c r="DZ1003">
        <v>1</v>
      </c>
      <c r="EA1003">
        <v>0.85</v>
      </c>
      <c r="EB1003">
        <v>0.78</v>
      </c>
      <c r="EC1003">
        <v>1</v>
      </c>
      <c r="ED1003">
        <v>1</v>
      </c>
      <c r="EE1003">
        <v>0.81200000000000006</v>
      </c>
      <c r="EF1003">
        <v>1.165</v>
      </c>
      <c r="EG1003">
        <v>2.7789999999999999</v>
      </c>
      <c r="EH1003">
        <v>3.9529999999999998</v>
      </c>
      <c r="EI1003">
        <v>78.587000000000003</v>
      </c>
      <c r="EJ1003">
        <v>1.0649999999999999</v>
      </c>
      <c r="EK1003">
        <v>0.21199999999999999</v>
      </c>
      <c r="EL1003">
        <v>1.0129999999999999</v>
      </c>
      <c r="EM1003">
        <v>1.6259999999999999</v>
      </c>
      <c r="EN1003">
        <v>0.92600000000000005</v>
      </c>
      <c r="EO1003">
        <v>1.617</v>
      </c>
      <c r="EP1003">
        <v>5.399</v>
      </c>
      <c r="EQ1003">
        <v>62</v>
      </c>
      <c r="ER1003">
        <v>0.40500000000000003</v>
      </c>
      <c r="ES1003">
        <v>0.68200000000000005</v>
      </c>
      <c r="ET1003">
        <v>1.2929999999999999</v>
      </c>
      <c r="FC1003" s="2">
        <v>12780000</v>
      </c>
      <c r="FD1003" s="2">
        <v>10380000</v>
      </c>
      <c r="FE1003" s="2">
        <v>14900000</v>
      </c>
      <c r="FF1003" s="2">
        <v>35530000</v>
      </c>
      <c r="FG1003" s="2">
        <v>50530000</v>
      </c>
      <c r="FH1003" s="2">
        <v>1005000000</v>
      </c>
      <c r="FI1003" s="2">
        <v>13610000</v>
      </c>
      <c r="FJ1003" s="2">
        <v>2713000</v>
      </c>
      <c r="FK1003" s="2">
        <v>12950000</v>
      </c>
      <c r="FL1003" s="2">
        <v>585600</v>
      </c>
      <c r="FM1003" s="2">
        <v>951800</v>
      </c>
      <c r="FN1003" s="2">
        <v>542200</v>
      </c>
      <c r="FO1003" s="2">
        <v>946800</v>
      </c>
      <c r="FP1003" s="2">
        <v>3161000</v>
      </c>
      <c r="FQ1003" s="2">
        <v>36300000</v>
      </c>
      <c r="FR1003" s="2">
        <v>237400</v>
      </c>
      <c r="FS1003" s="2">
        <v>399400</v>
      </c>
      <c r="FT1003" s="2">
        <v>757300</v>
      </c>
    </row>
    <row r="1004" spans="1:176" x14ac:dyDescent="0.2">
      <c r="A1004">
        <v>0</v>
      </c>
      <c r="B1004" t="s">
        <v>176</v>
      </c>
      <c r="C1004" t="s">
        <v>1800</v>
      </c>
      <c r="D1004" t="s">
        <v>429</v>
      </c>
      <c r="E1004" t="s">
        <v>1801</v>
      </c>
      <c r="F1004" s="3">
        <v>2.3805555555555555</v>
      </c>
      <c r="G1004">
        <v>1</v>
      </c>
      <c r="H1004">
        <v>916.75199999999995</v>
      </c>
      <c r="I1004" t="s">
        <v>1802</v>
      </c>
      <c r="J1004" s="10">
        <v>29.024000000000001</v>
      </c>
      <c r="K1004" t="e">
        <f>+Li</f>
        <v>#NAME?</v>
      </c>
      <c r="L1004">
        <v>0.82399999999999995</v>
      </c>
      <c r="M1004">
        <v>0.68700000000000006</v>
      </c>
      <c r="N1004">
        <v>1.34</v>
      </c>
      <c r="O1004">
        <v>2.0510000000000002</v>
      </c>
      <c r="P1004">
        <v>27.071000000000002</v>
      </c>
      <c r="Q1004">
        <v>0.39</v>
      </c>
      <c r="R1004">
        <v>0.17699999999999999</v>
      </c>
      <c r="S1004">
        <v>6.9000000000000006E-2</v>
      </c>
      <c r="T1004">
        <v>0.58899999999999997</v>
      </c>
      <c r="U1004">
        <v>0.55800000000000005</v>
      </c>
      <c r="V1004">
        <v>1.782</v>
      </c>
      <c r="W1004">
        <v>1.665</v>
      </c>
      <c r="X1004">
        <v>23.076000000000001</v>
      </c>
      <c r="Y1004">
        <v>0.39900000000000002</v>
      </c>
      <c r="Z1004">
        <v>0.17899999999999999</v>
      </c>
      <c r="AA1004">
        <v>0.11799999999999999</v>
      </c>
      <c r="AB1004">
        <v>0.89500000000000002</v>
      </c>
      <c r="AC1004">
        <v>0.88700000000000001</v>
      </c>
      <c r="AD1004">
        <v>0.77800000000000002</v>
      </c>
      <c r="AE1004">
        <v>0.68600000000000005</v>
      </c>
      <c r="AF1004">
        <v>0.438</v>
      </c>
      <c r="AG1004">
        <v>0.63300000000000001</v>
      </c>
      <c r="AH1004">
        <v>0.55200000000000005</v>
      </c>
      <c r="AI1004">
        <v>0.436</v>
      </c>
      <c r="AJ1004" t="s">
        <v>177</v>
      </c>
      <c r="AK1004" t="s">
        <v>177</v>
      </c>
      <c r="AL1004" t="s">
        <v>177</v>
      </c>
      <c r="AM1004" t="s">
        <v>178</v>
      </c>
      <c r="AN1004" t="s">
        <v>177</v>
      </c>
      <c r="AO1004" t="s">
        <v>177</v>
      </c>
      <c r="AP1004" t="s">
        <v>177</v>
      </c>
      <c r="AQ1004" t="s">
        <v>177</v>
      </c>
      <c r="AR1004" t="s">
        <v>177</v>
      </c>
      <c r="AS1004">
        <v>0.67</v>
      </c>
      <c r="AT1004">
        <v>0.42</v>
      </c>
      <c r="AU1004">
        <v>0.86</v>
      </c>
      <c r="AV1004">
        <v>0.84</v>
      </c>
      <c r="AW1004">
        <v>0.87</v>
      </c>
      <c r="AX1004">
        <v>0.87</v>
      </c>
      <c r="AY1004">
        <v>0.81</v>
      </c>
      <c r="AZ1004">
        <v>0.74</v>
      </c>
      <c r="BA1004">
        <v>0.93</v>
      </c>
      <c r="BB1004" s="1">
        <v>12576.88</v>
      </c>
      <c r="BC1004">
        <v>5.44</v>
      </c>
      <c r="BD1004" s="1">
        <v>280508.46000000002</v>
      </c>
      <c r="BE1004">
        <v>15.93</v>
      </c>
      <c r="BF1004">
        <v>18.78</v>
      </c>
      <c r="BG1004">
        <v>7.12</v>
      </c>
      <c r="BH1004" s="1">
        <v>312942.57</v>
      </c>
      <c r="BI1004">
        <v>2.2999999999999998</v>
      </c>
      <c r="BJ1004">
        <v>2.3199999999999998</v>
      </c>
      <c r="BK1004">
        <v>0</v>
      </c>
      <c r="BL1004">
        <v>0</v>
      </c>
      <c r="BM1004">
        <v>0</v>
      </c>
      <c r="BN1004">
        <v>1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6.9210000000000003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23.367999999999999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 s="2">
        <v>13350000</v>
      </c>
      <c r="CM1004" s="2">
        <v>11000000</v>
      </c>
      <c r="CN1004" s="2">
        <v>9169000</v>
      </c>
      <c r="CO1004" s="2">
        <v>17890000</v>
      </c>
      <c r="CP1004" s="2">
        <v>27390000</v>
      </c>
      <c r="CQ1004" s="2">
        <v>361500000</v>
      </c>
      <c r="CR1004" s="2">
        <v>5203000</v>
      </c>
      <c r="CS1004" s="2">
        <v>2358000</v>
      </c>
      <c r="CT1004" s="2">
        <v>916000</v>
      </c>
      <c r="CU1004" s="2">
        <v>664000</v>
      </c>
      <c r="CV1004" s="2">
        <v>390900</v>
      </c>
      <c r="CW1004" s="2">
        <v>370700</v>
      </c>
      <c r="CX1004" s="2">
        <v>1183000</v>
      </c>
      <c r="CY1004" s="2">
        <v>1106000</v>
      </c>
      <c r="CZ1004" s="2">
        <v>15320000</v>
      </c>
      <c r="DA1004" s="2">
        <v>265200</v>
      </c>
      <c r="DB1004" s="2">
        <v>119100</v>
      </c>
      <c r="DC1004" s="2">
        <v>78680</v>
      </c>
      <c r="DD1004">
        <v>131.62899999999999</v>
      </c>
      <c r="DE1004">
        <v>53.433</v>
      </c>
      <c r="DF1004">
        <v>21.219000000000001</v>
      </c>
      <c r="DG1004">
        <v>107.759</v>
      </c>
      <c r="DH1004">
        <v>137.22499999999999</v>
      </c>
      <c r="DI1004">
        <v>141.40299999999999</v>
      </c>
      <c r="DJ1004">
        <v>92.96</v>
      </c>
      <c r="DK1004">
        <v>0</v>
      </c>
      <c r="DL1004">
        <v>46.311999999999998</v>
      </c>
      <c r="DM1004">
        <v>104.783</v>
      </c>
      <c r="DN1004">
        <v>3.1349999999999998</v>
      </c>
      <c r="DO1004">
        <v>19.581</v>
      </c>
      <c r="DP1004">
        <v>109.52500000000001</v>
      </c>
      <c r="DQ1004">
        <v>123.919</v>
      </c>
      <c r="DR1004">
        <v>141.22300000000001</v>
      </c>
      <c r="DS1004">
        <v>42.033000000000001</v>
      </c>
      <c r="DT1004">
        <v>0</v>
      </c>
      <c r="DU1004">
        <v>49.320999999999998</v>
      </c>
      <c r="DV1004">
        <v>1</v>
      </c>
      <c r="DW1004">
        <v>1</v>
      </c>
      <c r="DX1004">
        <v>1</v>
      </c>
      <c r="DY1004">
        <v>1</v>
      </c>
      <c r="DZ1004">
        <v>0.87</v>
      </c>
      <c r="EA1004">
        <v>1</v>
      </c>
      <c r="EB1004">
        <v>0.81</v>
      </c>
      <c r="EC1004">
        <v>0.85</v>
      </c>
      <c r="ED1004">
        <v>0.79</v>
      </c>
      <c r="EE1004">
        <v>0.82399999999999995</v>
      </c>
      <c r="EF1004">
        <v>0.68700000000000006</v>
      </c>
      <c r="EG1004">
        <v>1.34</v>
      </c>
      <c r="EH1004">
        <v>2.0510000000000002</v>
      </c>
      <c r="EI1004">
        <v>27.071000000000002</v>
      </c>
      <c r="EJ1004">
        <v>0.39</v>
      </c>
      <c r="EK1004">
        <v>0.17699999999999999</v>
      </c>
      <c r="EL1004">
        <v>6.9000000000000006E-2</v>
      </c>
      <c r="EM1004">
        <v>0.58899999999999997</v>
      </c>
      <c r="EN1004">
        <v>0.55800000000000005</v>
      </c>
      <c r="EO1004">
        <v>1.782</v>
      </c>
      <c r="EP1004">
        <v>1.665</v>
      </c>
      <c r="EQ1004">
        <v>23.076000000000001</v>
      </c>
      <c r="ER1004">
        <v>0.39900000000000002</v>
      </c>
      <c r="ES1004">
        <v>0.17899999999999999</v>
      </c>
      <c r="ET1004">
        <v>0.11799999999999999</v>
      </c>
      <c r="FC1004" s="2">
        <v>13350000</v>
      </c>
      <c r="FD1004" s="2">
        <v>11000000</v>
      </c>
      <c r="FE1004" s="2">
        <v>9169000</v>
      </c>
      <c r="FF1004" s="2">
        <v>17890000</v>
      </c>
      <c r="FG1004" s="2">
        <v>27390000</v>
      </c>
      <c r="FH1004" s="2">
        <v>361500000</v>
      </c>
      <c r="FI1004" s="2">
        <v>5203000</v>
      </c>
      <c r="FJ1004" s="2">
        <v>2358000</v>
      </c>
      <c r="FK1004" s="2">
        <v>916000</v>
      </c>
      <c r="FL1004" s="2">
        <v>664000</v>
      </c>
      <c r="FM1004" s="2">
        <v>390900</v>
      </c>
      <c r="FN1004" s="2">
        <v>370700</v>
      </c>
      <c r="FO1004" s="2">
        <v>1183000</v>
      </c>
      <c r="FP1004" s="2">
        <v>1106000</v>
      </c>
      <c r="FQ1004" s="2">
        <v>15320000</v>
      </c>
      <c r="FR1004" s="2">
        <v>265200</v>
      </c>
      <c r="FS1004" s="2">
        <v>119100</v>
      </c>
      <c r="FT1004" s="2">
        <v>78680</v>
      </c>
    </row>
    <row r="1005" spans="1:176" x14ac:dyDescent="0.2">
      <c r="A1005">
        <v>0</v>
      </c>
      <c r="B1005" t="s">
        <v>176</v>
      </c>
      <c r="C1005" t="s">
        <v>1007</v>
      </c>
      <c r="D1005" t="s">
        <v>429</v>
      </c>
      <c r="E1005" t="s">
        <v>1008</v>
      </c>
      <c r="F1005" s="3">
        <v>2.2520833333333332</v>
      </c>
      <c r="G1005">
        <v>1</v>
      </c>
      <c r="H1005">
        <v>884.78330000000005</v>
      </c>
      <c r="I1005" t="s">
        <v>1009</v>
      </c>
      <c r="J1005" s="10">
        <v>30.236999999999998</v>
      </c>
      <c r="K1005">
        <f>+[1]SampleID!NH4</f>
        <v>0</v>
      </c>
      <c r="L1005">
        <v>1.1970000000000001</v>
      </c>
      <c r="M1005">
        <v>0.11799999999999999</v>
      </c>
      <c r="N1005">
        <v>0.317</v>
      </c>
      <c r="O1005">
        <v>0.187</v>
      </c>
      <c r="P1005">
        <v>0.11600000000000001</v>
      </c>
      <c r="Q1005">
        <v>0.111</v>
      </c>
      <c r="R1005">
        <v>0.38900000000000001</v>
      </c>
      <c r="S1005">
        <v>6.2E-2</v>
      </c>
      <c r="T1005">
        <v>1.3</v>
      </c>
      <c r="U1005">
        <v>0.871</v>
      </c>
      <c r="V1005">
        <v>0.65200000000000002</v>
      </c>
      <c r="W1005">
        <v>2.64</v>
      </c>
      <c r="X1005">
        <v>1.1879999999999999</v>
      </c>
      <c r="Y1005">
        <v>0.67200000000000004</v>
      </c>
      <c r="Z1005">
        <v>0.82199999999999995</v>
      </c>
      <c r="AA1005">
        <v>0.35299999999999998</v>
      </c>
      <c r="AB1005">
        <v>0.91200000000000003</v>
      </c>
      <c r="AC1005">
        <v>0.46800000000000003</v>
      </c>
      <c r="AD1005">
        <v>0.57899999999999996</v>
      </c>
      <c r="AE1005">
        <v>0.504</v>
      </c>
      <c r="AF1005">
        <v>0.48799999999999999</v>
      </c>
      <c r="AG1005">
        <v>0.46600000000000003</v>
      </c>
      <c r="AH1005">
        <v>0.83899999999999997</v>
      </c>
      <c r="AI1005">
        <v>0.44500000000000001</v>
      </c>
      <c r="AJ1005" t="s">
        <v>177</v>
      </c>
      <c r="AK1005" t="s">
        <v>177</v>
      </c>
      <c r="AL1005" t="s">
        <v>177</v>
      </c>
      <c r="AM1005" t="s">
        <v>177</v>
      </c>
      <c r="AN1005" t="s">
        <v>182</v>
      </c>
      <c r="AO1005" t="s">
        <v>177</v>
      </c>
      <c r="AP1005" t="s">
        <v>177</v>
      </c>
      <c r="AQ1005" t="s">
        <v>177</v>
      </c>
      <c r="AR1005" t="s">
        <v>177</v>
      </c>
      <c r="AS1005">
        <v>0.87</v>
      </c>
      <c r="AT1005">
        <v>0.95</v>
      </c>
      <c r="AU1005">
        <v>0.95</v>
      </c>
      <c r="AV1005">
        <v>0.72</v>
      </c>
      <c r="AW1005">
        <v>0.79</v>
      </c>
      <c r="AX1005">
        <v>0.89</v>
      </c>
      <c r="AY1005">
        <v>0.95</v>
      </c>
      <c r="AZ1005">
        <v>0.48</v>
      </c>
      <c r="BA1005">
        <v>0.91</v>
      </c>
      <c r="BB1005">
        <v>2.75</v>
      </c>
      <c r="BC1005">
        <v>299.11</v>
      </c>
      <c r="BD1005">
        <v>2.98</v>
      </c>
      <c r="BE1005">
        <v>5.08</v>
      </c>
      <c r="BF1005">
        <v>1.1599999999999999</v>
      </c>
      <c r="BG1005">
        <v>1.49</v>
      </c>
      <c r="BH1005">
        <v>2.81</v>
      </c>
      <c r="BI1005">
        <v>2.1</v>
      </c>
      <c r="BJ1005" s="1">
        <v>172683.76</v>
      </c>
      <c r="BK1005">
        <v>0</v>
      </c>
      <c r="BL1005">
        <v>0</v>
      </c>
      <c r="BM1005">
        <v>0</v>
      </c>
      <c r="BN1005">
        <v>0</v>
      </c>
      <c r="BO1005">
        <v>1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74.768000000000001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83.418000000000006</v>
      </c>
      <c r="CH1005">
        <v>0</v>
      </c>
      <c r="CI1005">
        <v>0</v>
      </c>
      <c r="CJ1005">
        <v>0</v>
      </c>
      <c r="CK1005">
        <v>0</v>
      </c>
      <c r="CL1005" s="2">
        <v>19310000</v>
      </c>
      <c r="CM1005" s="2">
        <v>23100000</v>
      </c>
      <c r="CN1005" s="2">
        <v>2271000</v>
      </c>
      <c r="CO1005" s="2">
        <v>6122000</v>
      </c>
      <c r="CP1005" s="2">
        <v>3619000</v>
      </c>
      <c r="CQ1005" s="2">
        <v>2239000</v>
      </c>
      <c r="CR1005" s="2">
        <v>2150000</v>
      </c>
      <c r="CS1005" s="2">
        <v>7513000</v>
      </c>
      <c r="CT1005" s="2">
        <v>1190000</v>
      </c>
      <c r="CU1005" s="2">
        <v>489500</v>
      </c>
      <c r="CV1005" s="2">
        <v>636600</v>
      </c>
      <c r="CW1005" s="2">
        <v>426600</v>
      </c>
      <c r="CX1005" s="2">
        <v>319100</v>
      </c>
      <c r="CY1005" s="2">
        <v>1292000</v>
      </c>
      <c r="CZ1005" s="2">
        <v>581600</v>
      </c>
      <c r="DA1005" s="2">
        <v>329000</v>
      </c>
      <c r="DB1005" s="2">
        <v>402500</v>
      </c>
      <c r="DC1005" s="2">
        <v>172700</v>
      </c>
      <c r="DD1005">
        <v>139.43899999999999</v>
      </c>
      <c r="DE1005">
        <v>140.56299999999999</v>
      </c>
      <c r="DF1005">
        <v>139.69900000000001</v>
      </c>
      <c r="DG1005">
        <v>134.90299999999999</v>
      </c>
      <c r="DH1005">
        <v>133.898</v>
      </c>
      <c r="DI1005">
        <v>52.631</v>
      </c>
      <c r="DJ1005">
        <v>130.22499999999999</v>
      </c>
      <c r="DK1005">
        <v>0</v>
      </c>
      <c r="DL1005">
        <v>114.92</v>
      </c>
      <c r="DM1005">
        <v>109.783</v>
      </c>
      <c r="DN1005">
        <v>134.78</v>
      </c>
      <c r="DO1005">
        <v>137.12299999999999</v>
      </c>
      <c r="DP1005">
        <v>113.425</v>
      </c>
      <c r="DQ1005">
        <v>136.619</v>
      </c>
      <c r="DR1005">
        <v>65.697000000000003</v>
      </c>
      <c r="DS1005">
        <v>120.616</v>
      </c>
      <c r="DT1005">
        <v>0</v>
      </c>
      <c r="DU1005">
        <v>96.978999999999999</v>
      </c>
      <c r="DV1005">
        <v>0.72</v>
      </c>
      <c r="DW1005">
        <v>0.71</v>
      </c>
      <c r="DX1005">
        <v>1</v>
      </c>
      <c r="DY1005">
        <v>0.6</v>
      </c>
      <c r="DZ1005">
        <v>1</v>
      </c>
      <c r="EA1005">
        <v>1</v>
      </c>
      <c r="EB1005">
        <v>0.72</v>
      </c>
      <c r="EC1005">
        <v>0.78</v>
      </c>
      <c r="ED1005">
        <v>1</v>
      </c>
      <c r="EE1005">
        <v>1.1970000000000001</v>
      </c>
      <c r="EF1005">
        <v>0.11799999999999999</v>
      </c>
      <c r="EG1005">
        <v>0.317</v>
      </c>
      <c r="EH1005">
        <v>0.187</v>
      </c>
      <c r="EI1005">
        <v>0.11600000000000001</v>
      </c>
      <c r="EJ1005">
        <v>0.111</v>
      </c>
      <c r="EK1005">
        <v>0.38900000000000001</v>
      </c>
      <c r="EL1005">
        <v>6.2E-2</v>
      </c>
      <c r="EM1005">
        <v>1.3</v>
      </c>
      <c r="EN1005">
        <v>0.871</v>
      </c>
      <c r="EO1005">
        <v>0.65200000000000002</v>
      </c>
      <c r="EP1005">
        <v>2.64</v>
      </c>
      <c r="EQ1005">
        <v>1.1879999999999999</v>
      </c>
      <c r="ER1005">
        <v>0.67200000000000004</v>
      </c>
      <c r="ES1005">
        <v>0.82199999999999995</v>
      </c>
      <c r="ET1005">
        <v>0.35299999999999998</v>
      </c>
      <c r="FC1005" s="2">
        <v>19310000</v>
      </c>
      <c r="FD1005" s="2">
        <v>23100000</v>
      </c>
      <c r="FE1005" s="2">
        <v>2271000</v>
      </c>
      <c r="FF1005" s="2">
        <v>6122000</v>
      </c>
      <c r="FG1005" s="2">
        <v>3619000</v>
      </c>
      <c r="FH1005" s="2">
        <v>2239000</v>
      </c>
      <c r="FI1005" s="2">
        <v>2150000</v>
      </c>
      <c r="FJ1005" s="2">
        <v>7513000</v>
      </c>
      <c r="FK1005" s="2">
        <v>1190000</v>
      </c>
      <c r="FL1005" s="2">
        <v>489500</v>
      </c>
      <c r="FM1005" s="2">
        <v>636600</v>
      </c>
      <c r="FN1005" s="2">
        <v>426600</v>
      </c>
      <c r="FO1005" s="2">
        <v>319100</v>
      </c>
      <c r="FP1005" s="2">
        <v>1292000</v>
      </c>
      <c r="FQ1005" s="2">
        <v>581600</v>
      </c>
      <c r="FR1005" s="2">
        <v>329000</v>
      </c>
      <c r="FS1005" s="2">
        <v>402500</v>
      </c>
      <c r="FT1005" s="2">
        <v>172700</v>
      </c>
    </row>
    <row r="1006" spans="1:176" x14ac:dyDescent="0.2">
      <c r="A1006">
        <v>0</v>
      </c>
      <c r="B1006" t="s">
        <v>176</v>
      </c>
      <c r="C1006" t="s">
        <v>1007</v>
      </c>
      <c r="D1006" t="s">
        <v>429</v>
      </c>
      <c r="E1006" t="s">
        <v>1008</v>
      </c>
      <c r="F1006" s="3">
        <v>2.2520833333333332</v>
      </c>
      <c r="G1006">
        <v>1</v>
      </c>
      <c r="H1006">
        <v>884.78330000000005</v>
      </c>
      <c r="I1006" t="s">
        <v>1009</v>
      </c>
      <c r="J1006" s="10">
        <v>30.986000000000001</v>
      </c>
      <c r="K1006">
        <f>+[1]SampleID!NH4</f>
        <v>0</v>
      </c>
      <c r="L1006">
        <v>1.8180000000000001</v>
      </c>
      <c r="M1006">
        <v>2.0720000000000001</v>
      </c>
      <c r="N1006">
        <v>2.5209999999999999</v>
      </c>
      <c r="O1006">
        <v>1.629</v>
      </c>
      <c r="P1006">
        <v>14.217000000000001</v>
      </c>
      <c r="Q1006">
        <v>2.8519999999999999</v>
      </c>
      <c r="R1006">
        <v>2.1150000000000002</v>
      </c>
      <c r="S1006">
        <v>5.3330000000000002</v>
      </c>
      <c r="T1006">
        <v>4.4139999999999997</v>
      </c>
      <c r="U1006">
        <v>2.4079999999999999</v>
      </c>
      <c r="V1006">
        <v>4.149</v>
      </c>
      <c r="W1006">
        <v>1.8360000000000001</v>
      </c>
      <c r="X1006">
        <v>9.0169999999999995</v>
      </c>
      <c r="Y1006">
        <v>1.367</v>
      </c>
      <c r="Z1006">
        <v>0.90100000000000002</v>
      </c>
      <c r="AA1006">
        <v>3.27</v>
      </c>
      <c r="AB1006">
        <v>0.50900000000000001</v>
      </c>
      <c r="AC1006">
        <v>0.39</v>
      </c>
      <c r="AD1006">
        <v>1.4E-2</v>
      </c>
      <c r="AE1006">
        <v>0.88300000000000001</v>
      </c>
      <c r="AF1006">
        <v>0.41</v>
      </c>
      <c r="AG1006">
        <v>0.32700000000000001</v>
      </c>
      <c r="AH1006">
        <v>1.9E-2</v>
      </c>
      <c r="AI1006">
        <v>0.36099999999999999</v>
      </c>
      <c r="AJ1006" t="s">
        <v>182</v>
      </c>
      <c r="AK1006" t="s">
        <v>177</v>
      </c>
      <c r="AL1006" t="s">
        <v>177</v>
      </c>
      <c r="AM1006" t="s">
        <v>177</v>
      </c>
      <c r="AN1006" t="s">
        <v>177</v>
      </c>
      <c r="AO1006" t="s">
        <v>182</v>
      </c>
      <c r="AP1006" t="s">
        <v>182</v>
      </c>
      <c r="AQ1006" t="s">
        <v>177</v>
      </c>
      <c r="AR1006" t="s">
        <v>177</v>
      </c>
      <c r="AS1006">
        <v>0.84</v>
      </c>
      <c r="AT1006">
        <v>0.65</v>
      </c>
      <c r="AU1006">
        <v>0.70599999999999996</v>
      </c>
      <c r="AV1006">
        <v>0.75</v>
      </c>
      <c r="AW1006">
        <v>0.9</v>
      </c>
      <c r="AX1006">
        <v>0.67</v>
      </c>
      <c r="AY1006">
        <v>0.54</v>
      </c>
      <c r="AZ1006">
        <v>0.42</v>
      </c>
      <c r="BA1006">
        <v>0.752</v>
      </c>
      <c r="BB1006" s="1">
        <v>562320.02</v>
      </c>
      <c r="BC1006">
        <v>2.19</v>
      </c>
      <c r="BD1006">
        <v>3.48</v>
      </c>
      <c r="BE1006" s="1">
        <v>14743.85</v>
      </c>
      <c r="BF1006" s="1">
        <v>770875.36</v>
      </c>
      <c r="BG1006" s="1">
        <v>5070368.4400000004</v>
      </c>
      <c r="BH1006">
        <v>2.69</v>
      </c>
      <c r="BI1006">
        <v>1.26</v>
      </c>
      <c r="BJ1006" s="1">
        <v>1838675.75</v>
      </c>
      <c r="BK1006">
        <v>1</v>
      </c>
      <c r="BL1006">
        <v>0</v>
      </c>
      <c r="BM1006">
        <v>0</v>
      </c>
      <c r="BN1006">
        <v>0</v>
      </c>
      <c r="BO1006">
        <v>0</v>
      </c>
      <c r="BP1006">
        <v>1</v>
      </c>
      <c r="BQ1006">
        <v>1</v>
      </c>
      <c r="BR1006">
        <v>0</v>
      </c>
      <c r="BS1006">
        <v>0</v>
      </c>
      <c r="BT1006">
        <v>27.155000000000001</v>
      </c>
      <c r="BU1006">
        <v>0</v>
      </c>
      <c r="BV1006">
        <v>0</v>
      </c>
      <c r="BW1006">
        <v>0</v>
      </c>
      <c r="BX1006">
        <v>0</v>
      </c>
      <c r="BY1006">
        <v>45.564999999999998</v>
      </c>
      <c r="BZ1006">
        <v>80.188999999999993</v>
      </c>
      <c r="CA1006">
        <v>0</v>
      </c>
      <c r="CB1006">
        <v>0</v>
      </c>
      <c r="CC1006">
        <v>30.33</v>
      </c>
      <c r="CD1006">
        <v>0</v>
      </c>
      <c r="CE1006">
        <v>0</v>
      </c>
      <c r="CF1006">
        <v>0</v>
      </c>
      <c r="CG1006">
        <v>0</v>
      </c>
      <c r="CH1006">
        <v>76.942999999999998</v>
      </c>
      <c r="CI1006">
        <v>88.977999999999994</v>
      </c>
      <c r="CJ1006">
        <v>0</v>
      </c>
      <c r="CK1006">
        <v>0</v>
      </c>
      <c r="CL1006" s="2">
        <v>8360000</v>
      </c>
      <c r="CM1006" s="2">
        <v>15200000</v>
      </c>
      <c r="CN1006" s="2">
        <v>17320000</v>
      </c>
      <c r="CO1006" s="2">
        <v>21070000</v>
      </c>
      <c r="CP1006" s="2">
        <v>13620000</v>
      </c>
      <c r="CQ1006" s="2">
        <v>118900000</v>
      </c>
      <c r="CR1006" s="2">
        <v>23850000</v>
      </c>
      <c r="CS1006" s="2">
        <v>17680000</v>
      </c>
      <c r="CT1006" s="2">
        <v>44580000</v>
      </c>
      <c r="CU1006" s="2">
        <v>562300</v>
      </c>
      <c r="CV1006" s="2">
        <v>2482000</v>
      </c>
      <c r="CW1006" s="2">
        <v>1354000</v>
      </c>
      <c r="CX1006" s="2">
        <v>2333000</v>
      </c>
      <c r="CY1006" s="2">
        <v>1032000</v>
      </c>
      <c r="CZ1006" s="2">
        <v>5070000</v>
      </c>
      <c r="DA1006" s="2">
        <v>768600</v>
      </c>
      <c r="DB1006" s="2">
        <v>506500</v>
      </c>
      <c r="DC1006" s="2">
        <v>1839000</v>
      </c>
      <c r="DD1006">
        <v>30.798999999999999</v>
      </c>
      <c r="DE1006">
        <v>60.101999999999997</v>
      </c>
      <c r="DF1006">
        <v>55.667999999999999</v>
      </c>
      <c r="DG1006">
        <v>4.5250000000000004</v>
      </c>
      <c r="DH1006">
        <v>103.77</v>
      </c>
      <c r="DI1006">
        <v>121.999</v>
      </c>
      <c r="DJ1006">
        <v>62.901000000000003</v>
      </c>
      <c r="DK1006">
        <v>0</v>
      </c>
      <c r="DL1006">
        <v>89.775999999999996</v>
      </c>
      <c r="DM1006">
        <v>20.943000000000001</v>
      </c>
      <c r="DN1006">
        <v>102.139</v>
      </c>
      <c r="DO1006">
        <v>49.901000000000003</v>
      </c>
      <c r="DP1006">
        <v>53.372</v>
      </c>
      <c r="DQ1006">
        <v>41.393000000000001</v>
      </c>
      <c r="DR1006">
        <v>93.631</v>
      </c>
      <c r="DS1006">
        <v>39.598999999999997</v>
      </c>
      <c r="DT1006">
        <v>0</v>
      </c>
      <c r="DU1006">
        <v>44.478999999999999</v>
      </c>
      <c r="DV1006">
        <v>1</v>
      </c>
      <c r="DW1006">
        <v>1</v>
      </c>
      <c r="DX1006">
        <v>1</v>
      </c>
      <c r="DY1006">
        <v>1</v>
      </c>
      <c r="DZ1006">
        <v>0.93</v>
      </c>
      <c r="EA1006">
        <v>1</v>
      </c>
      <c r="EB1006">
        <v>0.78</v>
      </c>
      <c r="EC1006">
        <v>0.79</v>
      </c>
      <c r="ED1006">
        <v>1</v>
      </c>
      <c r="EE1006">
        <v>1.8180000000000001</v>
      </c>
      <c r="EF1006">
        <v>2.0720000000000001</v>
      </c>
      <c r="EG1006">
        <v>2.5209999999999999</v>
      </c>
      <c r="EH1006">
        <v>1.629</v>
      </c>
      <c r="EI1006">
        <v>14.217000000000001</v>
      </c>
      <c r="EJ1006">
        <v>2.8519999999999999</v>
      </c>
      <c r="EK1006">
        <v>2.1150000000000002</v>
      </c>
      <c r="EL1006">
        <v>5.3330000000000002</v>
      </c>
      <c r="EM1006">
        <v>4.4139999999999997</v>
      </c>
      <c r="EN1006">
        <v>2.4079999999999999</v>
      </c>
      <c r="EO1006">
        <v>4.149</v>
      </c>
      <c r="EP1006">
        <v>1.8360000000000001</v>
      </c>
      <c r="EQ1006">
        <v>9.0169999999999995</v>
      </c>
      <c r="ER1006">
        <v>1.367</v>
      </c>
      <c r="ES1006">
        <v>0.90100000000000002</v>
      </c>
      <c r="ET1006">
        <v>3.27</v>
      </c>
      <c r="FC1006" s="2">
        <v>8360000</v>
      </c>
      <c r="FD1006" s="2">
        <v>15200000</v>
      </c>
      <c r="FE1006" s="2">
        <v>17320000</v>
      </c>
      <c r="FF1006" s="2">
        <v>21070000</v>
      </c>
      <c r="FG1006" s="2">
        <v>13620000</v>
      </c>
      <c r="FH1006" s="2">
        <v>118900000</v>
      </c>
      <c r="FI1006" s="2">
        <v>23850000</v>
      </c>
      <c r="FJ1006" s="2">
        <v>17680000</v>
      </c>
      <c r="FK1006" s="2">
        <v>44580000</v>
      </c>
      <c r="FL1006" s="2">
        <v>562300</v>
      </c>
      <c r="FM1006" s="2">
        <v>2482000</v>
      </c>
      <c r="FN1006" s="2">
        <v>1354000</v>
      </c>
      <c r="FO1006" s="2">
        <v>2333000</v>
      </c>
      <c r="FP1006" s="2">
        <v>1032000</v>
      </c>
      <c r="FQ1006" s="2">
        <v>5070000</v>
      </c>
      <c r="FR1006" s="2">
        <v>768600</v>
      </c>
      <c r="FS1006" s="2">
        <v>506500</v>
      </c>
      <c r="FT1006" s="2">
        <v>1839000</v>
      </c>
    </row>
    <row r="1007" spans="1:176" x14ac:dyDescent="0.2">
      <c r="A1007">
        <v>0</v>
      </c>
      <c r="B1007" t="s">
        <v>176</v>
      </c>
      <c r="C1007" t="s">
        <v>1007</v>
      </c>
      <c r="D1007" t="s">
        <v>429</v>
      </c>
      <c r="E1007" t="s">
        <v>1008</v>
      </c>
      <c r="F1007" s="3">
        <v>2.2520833333333332</v>
      </c>
      <c r="G1007">
        <v>2</v>
      </c>
      <c r="H1007">
        <v>884.78330000000005</v>
      </c>
      <c r="I1007" t="s">
        <v>1009</v>
      </c>
      <c r="J1007" s="10">
        <v>31.931999999999999</v>
      </c>
      <c r="K1007">
        <f>+[1]SampleID!NH4</f>
        <v>0</v>
      </c>
      <c r="L1007">
        <v>1.054</v>
      </c>
      <c r="M1007">
        <v>0.39600000000000002</v>
      </c>
      <c r="N1007">
        <v>1.6779999999999999</v>
      </c>
      <c r="O1007">
        <v>1.599</v>
      </c>
      <c r="P1007">
        <v>10.529</v>
      </c>
      <c r="Q1007">
        <v>1.9339999999999999</v>
      </c>
      <c r="R1007">
        <v>3.4000000000000002E-2</v>
      </c>
      <c r="S1007">
        <v>3.2930000000000001</v>
      </c>
      <c r="T1007">
        <v>0.72299999999999998</v>
      </c>
      <c r="U1007">
        <v>0.41699999999999998</v>
      </c>
      <c r="V1007">
        <v>1.663</v>
      </c>
      <c r="W1007">
        <v>1.2649999999999999</v>
      </c>
      <c r="X1007">
        <v>7.53</v>
      </c>
      <c r="Y1007">
        <v>0.80900000000000005</v>
      </c>
      <c r="Z1007">
        <v>0.14799999999999999</v>
      </c>
      <c r="AA1007">
        <v>2.077</v>
      </c>
      <c r="AB1007">
        <v>0.68600000000000005</v>
      </c>
      <c r="AC1007">
        <v>0.79900000000000004</v>
      </c>
      <c r="AD1007">
        <v>0.16300000000000001</v>
      </c>
      <c r="AE1007">
        <v>0.65900000000000003</v>
      </c>
      <c r="AF1007">
        <v>0.44600000000000001</v>
      </c>
      <c r="AG1007">
        <v>0.503</v>
      </c>
      <c r="AH1007">
        <v>0.40300000000000002</v>
      </c>
      <c r="AI1007">
        <v>0.57399999999999995</v>
      </c>
      <c r="AJ1007" t="s">
        <v>182</v>
      </c>
      <c r="AK1007" t="s">
        <v>182</v>
      </c>
      <c r="AL1007" t="s">
        <v>182</v>
      </c>
      <c r="AM1007" t="s">
        <v>182</v>
      </c>
      <c r="AN1007" t="s">
        <v>182</v>
      </c>
      <c r="AO1007" t="s">
        <v>182</v>
      </c>
      <c r="AP1007" t="s">
        <v>182</v>
      </c>
      <c r="AQ1007" t="s">
        <v>182</v>
      </c>
      <c r="AR1007" t="s">
        <v>182</v>
      </c>
      <c r="AS1007">
        <v>0.33</v>
      </c>
      <c r="AT1007">
        <v>0.85</v>
      </c>
      <c r="AU1007">
        <v>0.96</v>
      </c>
      <c r="AV1007">
        <v>0.78</v>
      </c>
      <c r="AW1007">
        <v>0.79</v>
      </c>
      <c r="AX1007">
        <v>0.81</v>
      </c>
      <c r="AY1007">
        <v>0.77</v>
      </c>
      <c r="AZ1007">
        <v>0.82</v>
      </c>
      <c r="BA1007">
        <v>0.92</v>
      </c>
      <c r="BB1007">
        <v>97.41</v>
      </c>
      <c r="BC1007">
        <v>33.409999999999997</v>
      </c>
      <c r="BD1007">
        <v>5.03</v>
      </c>
      <c r="BE1007">
        <v>104.05</v>
      </c>
      <c r="BF1007">
        <v>116.09</v>
      </c>
      <c r="BG1007">
        <v>55.26</v>
      </c>
      <c r="BH1007">
        <v>66.98</v>
      </c>
      <c r="BI1007">
        <v>0.96</v>
      </c>
      <c r="BJ1007" s="1">
        <v>29961863.75</v>
      </c>
      <c r="BK1007">
        <v>2</v>
      </c>
      <c r="BL1007">
        <v>2</v>
      </c>
      <c r="BM1007">
        <v>2</v>
      </c>
      <c r="BN1007">
        <v>2</v>
      </c>
      <c r="BO1007">
        <v>2</v>
      </c>
      <c r="BP1007">
        <v>2</v>
      </c>
      <c r="BQ1007">
        <v>2</v>
      </c>
      <c r="BR1007">
        <v>2</v>
      </c>
      <c r="BS1007">
        <v>2</v>
      </c>
      <c r="BT1007">
        <v>85.513000000000005</v>
      </c>
      <c r="BU1007">
        <v>85.465999999999994</v>
      </c>
      <c r="BV1007">
        <v>86.194000000000003</v>
      </c>
      <c r="BW1007">
        <v>83.89</v>
      </c>
      <c r="BX1007">
        <v>86.323999999999998</v>
      </c>
      <c r="BY1007">
        <v>78.31</v>
      </c>
      <c r="BZ1007">
        <v>84.715999999999994</v>
      </c>
      <c r="CA1007">
        <v>69.284000000000006</v>
      </c>
      <c r="CB1007">
        <v>85.067999999999998</v>
      </c>
      <c r="CC1007">
        <v>94.781999999999996</v>
      </c>
      <c r="CD1007">
        <v>94.832999999999998</v>
      </c>
      <c r="CE1007">
        <v>95.641000000000005</v>
      </c>
      <c r="CF1007">
        <v>93.186000000000007</v>
      </c>
      <c r="CG1007">
        <v>95.89</v>
      </c>
      <c r="CH1007">
        <v>87.082999999999998</v>
      </c>
      <c r="CI1007">
        <v>94.001000000000005</v>
      </c>
      <c r="CJ1007">
        <v>76.962000000000003</v>
      </c>
      <c r="CK1007">
        <v>94.495000000000005</v>
      </c>
      <c r="CL1007" s="2">
        <v>250200000</v>
      </c>
      <c r="CM1007" s="2">
        <v>263600000</v>
      </c>
      <c r="CN1007" s="2">
        <v>99050000</v>
      </c>
      <c r="CO1007" s="2">
        <v>419700000</v>
      </c>
      <c r="CP1007" s="2">
        <v>400000000</v>
      </c>
      <c r="CQ1007" s="2">
        <v>2634000000</v>
      </c>
      <c r="CR1007" s="2">
        <v>483900000</v>
      </c>
      <c r="CS1007" s="2">
        <v>8513000</v>
      </c>
      <c r="CT1007" s="2">
        <v>823800000</v>
      </c>
      <c r="CU1007" s="2">
        <v>14430000</v>
      </c>
      <c r="CV1007" s="2">
        <v>10430000</v>
      </c>
      <c r="CW1007" s="2">
        <v>6019000</v>
      </c>
      <c r="CX1007" s="2">
        <v>23990000</v>
      </c>
      <c r="CY1007" s="2">
        <v>18250000</v>
      </c>
      <c r="CZ1007" s="2">
        <v>108600000</v>
      </c>
      <c r="DA1007" s="2">
        <v>11670000</v>
      </c>
      <c r="DB1007" s="2">
        <v>2138000</v>
      </c>
      <c r="DC1007" s="2">
        <v>29960000</v>
      </c>
      <c r="DD1007">
        <v>125.68600000000001</v>
      </c>
      <c r="DE1007">
        <v>48.750999999999998</v>
      </c>
      <c r="DF1007">
        <v>1.2050000000000001</v>
      </c>
      <c r="DG1007">
        <v>9.35</v>
      </c>
      <c r="DH1007">
        <v>98.216999999999999</v>
      </c>
      <c r="DI1007">
        <v>135.066</v>
      </c>
      <c r="DJ1007">
        <v>82.593000000000004</v>
      </c>
      <c r="DK1007">
        <v>0</v>
      </c>
      <c r="DL1007">
        <v>138.874</v>
      </c>
      <c r="DM1007">
        <v>81.563000000000002</v>
      </c>
      <c r="DN1007">
        <v>22.558</v>
      </c>
      <c r="DO1007">
        <v>63.811999999999998</v>
      </c>
      <c r="DP1007">
        <v>55.241999999999997</v>
      </c>
      <c r="DQ1007">
        <v>104.179</v>
      </c>
      <c r="DR1007">
        <v>138.64500000000001</v>
      </c>
      <c r="DS1007">
        <v>41.808999999999997</v>
      </c>
      <c r="DT1007">
        <v>0</v>
      </c>
      <c r="DU1007">
        <v>133.608</v>
      </c>
      <c r="DV1007">
        <v>1</v>
      </c>
      <c r="DW1007">
        <v>0.61</v>
      </c>
      <c r="DX1007">
        <v>0.76</v>
      </c>
      <c r="DY1007">
        <v>1</v>
      </c>
      <c r="DZ1007">
        <v>0.88</v>
      </c>
      <c r="EA1007">
        <v>1</v>
      </c>
      <c r="EB1007">
        <v>1</v>
      </c>
      <c r="EC1007">
        <v>1</v>
      </c>
      <c r="ED1007">
        <v>1</v>
      </c>
      <c r="EE1007">
        <v>1.054</v>
      </c>
      <c r="EF1007">
        <v>0.39600000000000002</v>
      </c>
      <c r="EG1007">
        <v>1.6779999999999999</v>
      </c>
      <c r="EH1007">
        <v>1.599</v>
      </c>
      <c r="EI1007">
        <v>10.529</v>
      </c>
      <c r="EJ1007">
        <v>1.9339999999999999</v>
      </c>
      <c r="EK1007">
        <v>3.4000000000000002E-2</v>
      </c>
      <c r="EL1007">
        <v>3.2930000000000001</v>
      </c>
      <c r="EM1007">
        <v>0.72299999999999998</v>
      </c>
      <c r="EN1007">
        <v>0.41699999999999998</v>
      </c>
      <c r="EO1007">
        <v>1.663</v>
      </c>
      <c r="EP1007">
        <v>1.2649999999999999</v>
      </c>
      <c r="EQ1007">
        <v>7.53</v>
      </c>
      <c r="ER1007">
        <v>0.80900000000000005</v>
      </c>
      <c r="ES1007">
        <v>0.14799999999999999</v>
      </c>
      <c r="ET1007">
        <v>2.077</v>
      </c>
      <c r="FC1007" s="2">
        <v>250200000</v>
      </c>
      <c r="FD1007" s="2">
        <v>263600000</v>
      </c>
      <c r="FE1007" s="2">
        <v>99050000</v>
      </c>
      <c r="FF1007" s="2">
        <v>419700000</v>
      </c>
      <c r="FG1007" s="2">
        <v>400000000</v>
      </c>
      <c r="FH1007" s="2">
        <v>2634000000</v>
      </c>
      <c r="FI1007" s="2">
        <v>483900000</v>
      </c>
      <c r="FJ1007" s="2">
        <v>8513000</v>
      </c>
      <c r="FK1007" s="2">
        <v>823800000</v>
      </c>
      <c r="FL1007" s="2">
        <v>14430000</v>
      </c>
      <c r="FM1007" s="2">
        <v>10430000</v>
      </c>
      <c r="FN1007" s="2">
        <v>6019000</v>
      </c>
      <c r="FO1007" s="2">
        <v>23990000</v>
      </c>
      <c r="FP1007" s="2">
        <v>18250000</v>
      </c>
      <c r="FQ1007" s="2">
        <v>108600000</v>
      </c>
      <c r="FR1007" s="2">
        <v>11670000</v>
      </c>
      <c r="FS1007" s="2">
        <v>2138000</v>
      </c>
      <c r="FT1007" s="2">
        <v>29960000</v>
      </c>
    </row>
    <row r="1008" spans="1:176" x14ac:dyDescent="0.2">
      <c r="A1008">
        <v>0</v>
      </c>
      <c r="B1008" t="s">
        <v>176</v>
      </c>
      <c r="C1008" t="s">
        <v>1007</v>
      </c>
      <c r="D1008" t="s">
        <v>429</v>
      </c>
      <c r="E1008" t="s">
        <v>1008</v>
      </c>
      <c r="F1008" s="3">
        <v>2.2520833333333332</v>
      </c>
      <c r="G1008">
        <v>1</v>
      </c>
      <c r="H1008">
        <v>884.78330000000005</v>
      </c>
      <c r="I1008" t="s">
        <v>1009</v>
      </c>
      <c r="J1008" s="10">
        <v>33.386000000000003</v>
      </c>
      <c r="K1008">
        <f>+[1]SampleID!NH4</f>
        <v>0</v>
      </c>
      <c r="L1008">
        <v>1.298</v>
      </c>
      <c r="M1008">
        <v>1.2629999999999999</v>
      </c>
      <c r="N1008">
        <v>1.474</v>
      </c>
      <c r="O1008">
        <v>0.90500000000000003</v>
      </c>
      <c r="P1008">
        <v>1.2949999999999999</v>
      </c>
      <c r="Q1008">
        <v>1.0389999999999999</v>
      </c>
      <c r="R1008">
        <v>1.603</v>
      </c>
      <c r="S1008">
        <v>1.633</v>
      </c>
      <c r="T1008">
        <v>0.63800000000000001</v>
      </c>
      <c r="U1008">
        <v>0.47799999999999998</v>
      </c>
      <c r="V1008">
        <v>0.45700000000000002</v>
      </c>
      <c r="W1008">
        <v>0.42299999999999999</v>
      </c>
      <c r="X1008">
        <v>0.48499999999999999</v>
      </c>
      <c r="Y1008">
        <v>0.58899999999999997</v>
      </c>
      <c r="Z1008">
        <v>0.74099999999999999</v>
      </c>
      <c r="AA1008">
        <v>1.0529999999999999</v>
      </c>
      <c r="AB1008">
        <v>0.58799999999999997</v>
      </c>
      <c r="AC1008">
        <v>0.38400000000000001</v>
      </c>
      <c r="AD1008">
        <v>0.89</v>
      </c>
      <c r="AE1008">
        <v>0.63300000000000001</v>
      </c>
      <c r="AF1008">
        <v>0.89300000000000002</v>
      </c>
      <c r="AG1008">
        <v>0.59399999999999997</v>
      </c>
      <c r="AH1008">
        <v>7.1999999999999995E-2</v>
      </c>
      <c r="AI1008">
        <v>0.20399999999999999</v>
      </c>
      <c r="AJ1008" t="s">
        <v>177</v>
      </c>
      <c r="AK1008" t="s">
        <v>177</v>
      </c>
      <c r="AL1008" t="s">
        <v>177</v>
      </c>
      <c r="AM1008" t="s">
        <v>177</v>
      </c>
      <c r="AN1008" t="s">
        <v>177</v>
      </c>
      <c r="AO1008" t="s">
        <v>177</v>
      </c>
      <c r="AP1008" t="s">
        <v>177</v>
      </c>
      <c r="AQ1008" t="s">
        <v>177</v>
      </c>
      <c r="AR1008" t="s">
        <v>182</v>
      </c>
      <c r="AS1008">
        <v>0.84599999999999997</v>
      </c>
      <c r="AT1008">
        <v>0</v>
      </c>
      <c r="AU1008">
        <v>0</v>
      </c>
      <c r="AV1008">
        <v>0.75600000000000001</v>
      </c>
      <c r="AW1008">
        <v>0</v>
      </c>
      <c r="AX1008">
        <v>0.32400000000000001</v>
      </c>
      <c r="AY1008">
        <v>0.39100000000000001</v>
      </c>
      <c r="AZ1008">
        <v>0</v>
      </c>
      <c r="BA1008">
        <v>0</v>
      </c>
      <c r="BB1008">
        <v>9.1790000000000003</v>
      </c>
      <c r="BC1008">
        <v>21.417999999999999</v>
      </c>
      <c r="BD1008" s="1">
        <v>711947.19</v>
      </c>
      <c r="BE1008" s="1">
        <v>680233.69</v>
      </c>
      <c r="BF1008">
        <v>15.425000000000001</v>
      </c>
      <c r="BG1008">
        <v>6.0709999999999997</v>
      </c>
      <c r="BH1008">
        <v>11.670999999999999</v>
      </c>
      <c r="BI1008">
        <v>17.876999999999999</v>
      </c>
      <c r="BJ1008">
        <v>10.295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1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75.768000000000001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84.256</v>
      </c>
      <c r="CL1008" s="2">
        <v>8434000</v>
      </c>
      <c r="CM1008" s="2">
        <v>10950000</v>
      </c>
      <c r="CN1008" s="2">
        <v>10650000</v>
      </c>
      <c r="CO1008" s="2">
        <v>12430000</v>
      </c>
      <c r="CP1008" s="2">
        <v>7629000</v>
      </c>
      <c r="CQ1008" s="2">
        <v>10920000</v>
      </c>
      <c r="CR1008" s="2">
        <v>8767000</v>
      </c>
      <c r="CS1008" s="2">
        <v>13520000</v>
      </c>
      <c r="CT1008" s="2">
        <v>13770000</v>
      </c>
      <c r="CU1008" s="2">
        <v>1489000</v>
      </c>
      <c r="CV1008" s="2">
        <v>950500</v>
      </c>
      <c r="CW1008" s="2">
        <v>711900</v>
      </c>
      <c r="CX1008" s="2">
        <v>680200</v>
      </c>
      <c r="CY1008" s="2">
        <v>630500</v>
      </c>
      <c r="CZ1008" s="2">
        <v>721900</v>
      </c>
      <c r="DA1008" s="2">
        <v>876200</v>
      </c>
      <c r="DB1008" s="2">
        <v>1104000</v>
      </c>
      <c r="DC1008" s="2">
        <v>1568000</v>
      </c>
      <c r="DD1008">
        <v>44.368000000000002</v>
      </c>
      <c r="DE1008">
        <v>41.540999999999997</v>
      </c>
      <c r="DF1008">
        <v>22.722999999999999</v>
      </c>
      <c r="DG1008">
        <v>99.879000000000005</v>
      </c>
      <c r="DH1008">
        <v>115.343</v>
      </c>
      <c r="DI1008">
        <v>76.751999999999995</v>
      </c>
      <c r="DJ1008">
        <v>17.161000000000001</v>
      </c>
      <c r="DK1008">
        <v>0</v>
      </c>
      <c r="DL1008">
        <v>24.5</v>
      </c>
      <c r="DM1008">
        <v>100.824</v>
      </c>
      <c r="DN1008">
        <v>74.872</v>
      </c>
      <c r="DO1008">
        <v>56.128</v>
      </c>
      <c r="DP1008">
        <v>83.331000000000003</v>
      </c>
      <c r="DQ1008">
        <v>87.977999999999994</v>
      </c>
      <c r="DR1008">
        <v>53.317</v>
      </c>
      <c r="DS1008">
        <v>73.802000000000007</v>
      </c>
      <c r="DT1008">
        <v>0</v>
      </c>
      <c r="DU1008">
        <v>16.931000000000001</v>
      </c>
      <c r="DV1008">
        <v>1</v>
      </c>
      <c r="DW1008">
        <v>1</v>
      </c>
      <c r="DX1008">
        <v>1</v>
      </c>
      <c r="DY1008">
        <v>1</v>
      </c>
      <c r="DZ1008">
        <v>1</v>
      </c>
      <c r="EA1008">
        <v>1</v>
      </c>
      <c r="EB1008">
        <v>1</v>
      </c>
      <c r="EC1008">
        <v>1</v>
      </c>
      <c r="ED1008">
        <v>1</v>
      </c>
      <c r="EE1008">
        <v>1.298</v>
      </c>
      <c r="EF1008">
        <v>1.2629999999999999</v>
      </c>
      <c r="EG1008">
        <v>1.474</v>
      </c>
      <c r="EH1008">
        <v>0.90500000000000003</v>
      </c>
      <c r="EI1008">
        <v>1.2949999999999999</v>
      </c>
      <c r="EJ1008">
        <v>1.0389999999999999</v>
      </c>
      <c r="EK1008">
        <v>1.603</v>
      </c>
      <c r="EL1008">
        <v>1.633</v>
      </c>
      <c r="EM1008">
        <v>0.63800000000000001</v>
      </c>
      <c r="EN1008">
        <v>0.47799999999999998</v>
      </c>
      <c r="EO1008">
        <v>0.45700000000000002</v>
      </c>
      <c r="EP1008">
        <v>0.42299999999999999</v>
      </c>
      <c r="EQ1008">
        <v>0.48499999999999999</v>
      </c>
      <c r="ER1008">
        <v>0.58899999999999997</v>
      </c>
      <c r="ES1008">
        <v>0.74099999999999999</v>
      </c>
      <c r="ET1008">
        <v>1.0529999999999999</v>
      </c>
      <c r="FC1008" s="2">
        <v>8434000</v>
      </c>
      <c r="FD1008" s="2">
        <v>10950000</v>
      </c>
      <c r="FE1008" s="2">
        <v>10650000</v>
      </c>
      <c r="FF1008" s="2">
        <v>12430000</v>
      </c>
      <c r="FG1008" s="2">
        <v>7629000</v>
      </c>
      <c r="FH1008" s="2">
        <v>10920000</v>
      </c>
      <c r="FI1008" s="2">
        <v>8767000</v>
      </c>
      <c r="FJ1008" s="2">
        <v>13520000</v>
      </c>
      <c r="FK1008" s="2">
        <v>13770000</v>
      </c>
      <c r="FL1008" s="2">
        <v>1489000</v>
      </c>
      <c r="FM1008" s="2">
        <v>950500</v>
      </c>
      <c r="FN1008" s="2">
        <v>711900</v>
      </c>
      <c r="FO1008" s="2">
        <v>680200</v>
      </c>
      <c r="FP1008" s="2">
        <v>630500</v>
      </c>
      <c r="FQ1008" s="2">
        <v>721900</v>
      </c>
      <c r="FR1008" s="2">
        <v>876200</v>
      </c>
      <c r="FS1008" s="2">
        <v>1104000</v>
      </c>
      <c r="FT1008" s="2">
        <v>1568000</v>
      </c>
    </row>
    <row r="1009" spans="1:176" x14ac:dyDescent="0.2">
      <c r="A1009">
        <v>0</v>
      </c>
      <c r="B1009" t="s">
        <v>176</v>
      </c>
      <c r="C1009" t="s">
        <v>1007</v>
      </c>
      <c r="D1009" t="s">
        <v>429</v>
      </c>
      <c r="E1009" t="s">
        <v>1008</v>
      </c>
      <c r="F1009" s="3">
        <v>2.2520833333333332</v>
      </c>
      <c r="G1009">
        <v>1</v>
      </c>
      <c r="H1009">
        <v>884.78330000000005</v>
      </c>
      <c r="I1009" t="s">
        <v>1009</v>
      </c>
      <c r="J1009" s="10">
        <v>35.360999999999997</v>
      </c>
      <c r="K1009">
        <f>+[1]SampleID!NH4</f>
        <v>0</v>
      </c>
      <c r="L1009">
        <v>0.97799999999999998</v>
      </c>
      <c r="M1009">
        <v>0.82399999999999995</v>
      </c>
      <c r="N1009">
        <v>1.661</v>
      </c>
      <c r="O1009">
        <v>0.254</v>
      </c>
      <c r="P1009">
        <v>3.129</v>
      </c>
      <c r="Q1009">
        <v>0.76800000000000002</v>
      </c>
      <c r="R1009">
        <v>0.79500000000000004</v>
      </c>
      <c r="S1009">
        <v>0.32</v>
      </c>
      <c r="T1009">
        <v>1.163</v>
      </c>
      <c r="U1009">
        <v>0.76100000000000001</v>
      </c>
      <c r="V1009">
        <v>1.1839999999999999</v>
      </c>
      <c r="W1009">
        <v>0.55400000000000005</v>
      </c>
      <c r="X1009">
        <v>2.0840000000000001</v>
      </c>
      <c r="Y1009">
        <v>0.79</v>
      </c>
      <c r="Z1009">
        <v>0.76900000000000002</v>
      </c>
      <c r="AA1009">
        <v>6.1980000000000004</v>
      </c>
      <c r="AB1009">
        <v>0.73799999999999999</v>
      </c>
      <c r="AC1009">
        <v>0.94699999999999995</v>
      </c>
      <c r="AD1009">
        <v>0.66500000000000004</v>
      </c>
      <c r="AE1009">
        <v>0.27</v>
      </c>
      <c r="AF1009">
        <v>0.45400000000000001</v>
      </c>
      <c r="AG1009">
        <v>0.74</v>
      </c>
      <c r="AH1009">
        <v>0.77500000000000002</v>
      </c>
      <c r="AI1009">
        <v>0.317</v>
      </c>
      <c r="AJ1009" t="s">
        <v>177</v>
      </c>
      <c r="AK1009" t="s">
        <v>177</v>
      </c>
      <c r="AL1009" t="s">
        <v>177</v>
      </c>
      <c r="AM1009" t="s">
        <v>177</v>
      </c>
      <c r="AN1009" t="s">
        <v>177</v>
      </c>
      <c r="AO1009" t="s">
        <v>177</v>
      </c>
      <c r="AP1009" t="s">
        <v>177</v>
      </c>
      <c r="AQ1009" t="s">
        <v>177</v>
      </c>
      <c r="AR1009" t="s">
        <v>182</v>
      </c>
      <c r="AS1009">
        <v>0.51</v>
      </c>
      <c r="AT1009">
        <v>0.87</v>
      </c>
      <c r="AU1009">
        <v>0.63</v>
      </c>
      <c r="AV1009">
        <v>0.64300000000000002</v>
      </c>
      <c r="AW1009">
        <v>0.55200000000000005</v>
      </c>
      <c r="AX1009">
        <v>0.63600000000000001</v>
      </c>
      <c r="AY1009">
        <v>0.66200000000000003</v>
      </c>
      <c r="AZ1009">
        <v>0.56999999999999995</v>
      </c>
      <c r="BA1009">
        <v>0.51300000000000001</v>
      </c>
      <c r="BB1009" s="1">
        <v>251864.65</v>
      </c>
      <c r="BC1009" s="1">
        <v>292925.45</v>
      </c>
      <c r="BD1009">
        <v>212.11</v>
      </c>
      <c r="BE1009" s="1">
        <v>298225.78000000003</v>
      </c>
      <c r="BF1009">
        <v>2.8730000000000002</v>
      </c>
      <c r="BG1009" s="1">
        <v>524765.31000000006</v>
      </c>
      <c r="BH1009">
        <v>3.355</v>
      </c>
      <c r="BI1009">
        <v>5.9</v>
      </c>
      <c r="BJ1009">
        <v>1.4419999999999999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1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75.010000000000005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83.504000000000005</v>
      </c>
      <c r="CL1009" s="2">
        <v>7603000</v>
      </c>
      <c r="CM1009" s="2">
        <v>7432000</v>
      </c>
      <c r="CN1009" s="2">
        <v>6268000</v>
      </c>
      <c r="CO1009" s="2">
        <v>12630000</v>
      </c>
      <c r="CP1009" s="2">
        <v>1928000</v>
      </c>
      <c r="CQ1009" s="2">
        <v>23790000</v>
      </c>
      <c r="CR1009" s="2">
        <v>5836000</v>
      </c>
      <c r="CS1009" s="2">
        <v>6044000</v>
      </c>
      <c r="CT1009" s="2">
        <v>2430000</v>
      </c>
      <c r="CU1009" s="2">
        <v>251900</v>
      </c>
      <c r="CV1009" s="2">
        <v>292900</v>
      </c>
      <c r="CW1009" s="2">
        <v>191600</v>
      </c>
      <c r="CX1009" s="2">
        <v>298200</v>
      </c>
      <c r="CY1009" s="2">
        <v>139400</v>
      </c>
      <c r="CZ1009" s="2">
        <v>524800</v>
      </c>
      <c r="DA1009" s="2">
        <v>199000</v>
      </c>
      <c r="DB1009" s="2">
        <v>193600</v>
      </c>
      <c r="DC1009" s="2">
        <v>1561000</v>
      </c>
      <c r="DD1009">
        <v>61.853999999999999</v>
      </c>
      <c r="DE1009">
        <v>25.923999999999999</v>
      </c>
      <c r="DF1009">
        <v>32.606000000000002</v>
      </c>
      <c r="DG1009">
        <v>83.954999999999998</v>
      </c>
      <c r="DH1009">
        <v>10.699</v>
      </c>
      <c r="DI1009">
        <v>93.826999999999998</v>
      </c>
      <c r="DJ1009">
        <v>54.54</v>
      </c>
      <c r="DK1009">
        <v>0</v>
      </c>
      <c r="DL1009">
        <v>13.742000000000001</v>
      </c>
      <c r="DM1009">
        <v>32.499000000000002</v>
      </c>
      <c r="DN1009">
        <v>29.667999999999999</v>
      </c>
      <c r="DO1009">
        <v>18.783999999999999</v>
      </c>
      <c r="DP1009">
        <v>50.308999999999997</v>
      </c>
      <c r="DQ1009">
        <v>0.878</v>
      </c>
      <c r="DR1009">
        <v>101.301</v>
      </c>
      <c r="DS1009">
        <v>11.228999999999999</v>
      </c>
      <c r="DT1009">
        <v>0</v>
      </c>
      <c r="DU1009">
        <v>119.71</v>
      </c>
      <c r="DV1009">
        <v>1</v>
      </c>
      <c r="DW1009">
        <v>1</v>
      </c>
      <c r="DX1009">
        <v>1</v>
      </c>
      <c r="DY1009">
        <v>1</v>
      </c>
      <c r="DZ1009">
        <v>1</v>
      </c>
      <c r="EA1009">
        <v>1</v>
      </c>
      <c r="EB1009">
        <v>1</v>
      </c>
      <c r="EC1009">
        <v>1</v>
      </c>
      <c r="ED1009">
        <v>1</v>
      </c>
      <c r="EE1009">
        <v>0.97799999999999998</v>
      </c>
      <c r="EF1009">
        <v>0.82399999999999995</v>
      </c>
      <c r="EG1009">
        <v>1.661</v>
      </c>
      <c r="EH1009">
        <v>0.254</v>
      </c>
      <c r="EI1009">
        <v>3.129</v>
      </c>
      <c r="EJ1009">
        <v>0.76800000000000002</v>
      </c>
      <c r="EK1009">
        <v>0.79500000000000004</v>
      </c>
      <c r="EL1009">
        <v>0.32</v>
      </c>
      <c r="EM1009">
        <v>1.163</v>
      </c>
      <c r="EN1009">
        <v>0.76100000000000001</v>
      </c>
      <c r="EO1009">
        <v>1.1839999999999999</v>
      </c>
      <c r="EP1009">
        <v>0.55400000000000005</v>
      </c>
      <c r="EQ1009">
        <v>2.0840000000000001</v>
      </c>
      <c r="ER1009">
        <v>0.79</v>
      </c>
      <c r="ES1009">
        <v>0.76900000000000002</v>
      </c>
      <c r="ET1009">
        <v>6.1980000000000004</v>
      </c>
      <c r="FC1009" s="2">
        <v>7603000</v>
      </c>
      <c r="FD1009" s="2">
        <v>7432000</v>
      </c>
      <c r="FE1009" s="2">
        <v>6268000</v>
      </c>
      <c r="FF1009" s="2">
        <v>12630000</v>
      </c>
      <c r="FG1009" s="2">
        <v>1928000</v>
      </c>
      <c r="FH1009" s="2">
        <v>23790000</v>
      </c>
      <c r="FI1009" s="2">
        <v>5836000</v>
      </c>
      <c r="FJ1009" s="2">
        <v>6044000</v>
      </c>
      <c r="FK1009" s="2">
        <v>2430000</v>
      </c>
      <c r="FL1009" s="2">
        <v>251900</v>
      </c>
      <c r="FM1009" s="2">
        <v>292900</v>
      </c>
      <c r="FN1009" s="2">
        <v>191600</v>
      </c>
      <c r="FO1009" s="2">
        <v>298200</v>
      </c>
      <c r="FP1009" s="2">
        <v>139400</v>
      </c>
      <c r="FQ1009" s="2">
        <v>524800</v>
      </c>
      <c r="FR1009" s="2">
        <v>199000</v>
      </c>
      <c r="FS1009" s="2">
        <v>193600</v>
      </c>
      <c r="FT1009" s="2">
        <v>1561000</v>
      </c>
    </row>
    <row r="1010" spans="1:176" x14ac:dyDescent="0.2">
      <c r="A1010">
        <v>0</v>
      </c>
      <c r="B1010" t="s">
        <v>176</v>
      </c>
      <c r="C1010" t="s">
        <v>1007</v>
      </c>
      <c r="D1010" t="s">
        <v>429</v>
      </c>
      <c r="E1010" t="s">
        <v>1008</v>
      </c>
      <c r="F1010" s="3">
        <v>2.2520833333333332</v>
      </c>
      <c r="G1010">
        <v>1</v>
      </c>
      <c r="H1010">
        <v>884.78330000000005</v>
      </c>
      <c r="I1010" t="s">
        <v>1009</v>
      </c>
      <c r="J1010" s="10">
        <v>35.972000000000001</v>
      </c>
      <c r="K1010">
        <f>+[1]SampleID!NH4</f>
        <v>0</v>
      </c>
      <c r="L1010">
        <v>1.012</v>
      </c>
      <c r="M1010">
        <v>0.78300000000000003</v>
      </c>
      <c r="N1010">
        <v>0.71299999999999997</v>
      </c>
      <c r="O1010">
        <v>2.4350000000000001</v>
      </c>
      <c r="P1010">
        <v>1.0189999999999999</v>
      </c>
      <c r="Q1010">
        <v>1.1279999999999999</v>
      </c>
      <c r="R1010">
        <v>0.39200000000000002</v>
      </c>
      <c r="S1010">
        <v>16.902000000000001</v>
      </c>
      <c r="T1010">
        <v>1.7210000000000001</v>
      </c>
      <c r="U1010">
        <v>0.92400000000000004</v>
      </c>
      <c r="V1010">
        <v>1.361</v>
      </c>
      <c r="W1010">
        <v>2.0910000000000002</v>
      </c>
      <c r="X1010">
        <v>1.3720000000000001</v>
      </c>
      <c r="Y1010">
        <v>1.486</v>
      </c>
      <c r="Z1010">
        <v>0.68</v>
      </c>
      <c r="AA1010">
        <v>13.648</v>
      </c>
      <c r="AB1010">
        <v>0.88800000000000001</v>
      </c>
      <c r="AC1010">
        <v>0.95499999999999996</v>
      </c>
      <c r="AD1010">
        <v>0.91300000000000003</v>
      </c>
      <c r="AE1010">
        <v>0.47399999999999998</v>
      </c>
      <c r="AF1010">
        <v>0.82199999999999995</v>
      </c>
      <c r="AG1010">
        <v>0.98899999999999999</v>
      </c>
      <c r="AH1010">
        <v>0.64200000000000002</v>
      </c>
      <c r="AI1010">
        <v>0.42099999999999999</v>
      </c>
      <c r="AJ1010" t="s">
        <v>177</v>
      </c>
      <c r="AK1010" t="s">
        <v>177</v>
      </c>
      <c r="AL1010" t="s">
        <v>177</v>
      </c>
      <c r="AM1010" t="s">
        <v>177</v>
      </c>
      <c r="AN1010" t="s">
        <v>177</v>
      </c>
      <c r="AO1010" t="s">
        <v>177</v>
      </c>
      <c r="AP1010" t="s">
        <v>177</v>
      </c>
      <c r="AQ1010" t="s">
        <v>177</v>
      </c>
      <c r="AR1010" t="s">
        <v>182</v>
      </c>
      <c r="AS1010">
        <v>0.46</v>
      </c>
      <c r="AT1010">
        <v>0.94</v>
      </c>
      <c r="AU1010">
        <v>0.51</v>
      </c>
      <c r="AV1010">
        <v>0.88</v>
      </c>
      <c r="AW1010">
        <v>0.94</v>
      </c>
      <c r="AX1010">
        <v>0.93</v>
      </c>
      <c r="AY1010">
        <v>0.92</v>
      </c>
      <c r="AZ1010">
        <v>0.97</v>
      </c>
      <c r="BA1010">
        <v>0.93</v>
      </c>
      <c r="BB1010" s="1">
        <v>127029.3</v>
      </c>
      <c r="BC1010" s="1">
        <v>218658.51</v>
      </c>
      <c r="BD1010">
        <v>87.45</v>
      </c>
      <c r="BE1010" s="1">
        <v>138449.54</v>
      </c>
      <c r="BF1010" s="1">
        <v>265680.83</v>
      </c>
      <c r="BG1010" s="1">
        <v>283009.51</v>
      </c>
      <c r="BH1010">
        <v>76.39</v>
      </c>
      <c r="BI1010" s="1">
        <v>86398.22</v>
      </c>
      <c r="BJ1010">
        <v>2.0699999999999998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1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74.78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82.975999999999999</v>
      </c>
      <c r="CL1010" s="2">
        <v>809400</v>
      </c>
      <c r="CM1010" s="2">
        <v>819300</v>
      </c>
      <c r="CN1010" s="2">
        <v>633700</v>
      </c>
      <c r="CO1010" s="2">
        <v>576700</v>
      </c>
      <c r="CP1010" s="2">
        <v>1971000</v>
      </c>
      <c r="CQ1010" s="2">
        <v>824800</v>
      </c>
      <c r="CR1010" s="2">
        <v>912800</v>
      </c>
      <c r="CS1010" s="2">
        <v>317200</v>
      </c>
      <c r="CT1010" s="2">
        <v>13680000</v>
      </c>
      <c r="CU1010" s="2">
        <v>127000</v>
      </c>
      <c r="CV1010" s="2">
        <v>218700</v>
      </c>
      <c r="CW1010" s="2">
        <v>117400</v>
      </c>
      <c r="CX1010" s="2">
        <v>173000</v>
      </c>
      <c r="CY1010" s="2">
        <v>265700</v>
      </c>
      <c r="CZ1010" s="2">
        <v>174200</v>
      </c>
      <c r="DA1010" s="2">
        <v>188800</v>
      </c>
      <c r="DB1010" s="2">
        <v>86400</v>
      </c>
      <c r="DC1010" s="2">
        <v>1734000</v>
      </c>
      <c r="DD1010">
        <v>92.102999999999994</v>
      </c>
      <c r="DE1010">
        <v>66.888000000000005</v>
      </c>
      <c r="DF1010">
        <v>33.627000000000002</v>
      </c>
      <c r="DG1010">
        <v>12.41</v>
      </c>
      <c r="DH1010">
        <v>88.662999999999997</v>
      </c>
      <c r="DI1010">
        <v>55.881</v>
      </c>
      <c r="DJ1010">
        <v>117.657</v>
      </c>
      <c r="DK1010">
        <v>0</v>
      </c>
      <c r="DL1010">
        <v>130.798</v>
      </c>
      <c r="DM1010">
        <v>48.472000000000001</v>
      </c>
      <c r="DN1010">
        <v>61.798999999999999</v>
      </c>
      <c r="DO1010">
        <v>11.079000000000001</v>
      </c>
      <c r="DP1010">
        <v>15.667999999999999</v>
      </c>
      <c r="DQ1010">
        <v>71.926000000000002</v>
      </c>
      <c r="DR1010">
        <v>16.876000000000001</v>
      </c>
      <c r="DS1010">
        <v>92.512</v>
      </c>
      <c r="DT1010">
        <v>0</v>
      </c>
      <c r="DU1010">
        <v>111.44499999999999</v>
      </c>
      <c r="DV1010">
        <v>1</v>
      </c>
      <c r="DW1010">
        <v>1</v>
      </c>
      <c r="DX1010">
        <v>1</v>
      </c>
      <c r="DY1010">
        <v>1</v>
      </c>
      <c r="DZ1010">
        <v>1</v>
      </c>
      <c r="EA1010">
        <v>0.88</v>
      </c>
      <c r="EB1010">
        <v>1</v>
      </c>
      <c r="EC1010">
        <v>1</v>
      </c>
      <c r="ED1010">
        <v>1</v>
      </c>
      <c r="EE1010">
        <v>1.012</v>
      </c>
      <c r="EF1010">
        <v>0.78300000000000003</v>
      </c>
      <c r="EG1010">
        <v>0.71299999999999997</v>
      </c>
      <c r="EH1010">
        <v>2.4350000000000001</v>
      </c>
      <c r="EI1010">
        <v>1.0189999999999999</v>
      </c>
      <c r="EJ1010">
        <v>1.1279999999999999</v>
      </c>
      <c r="EK1010">
        <v>0.39200000000000002</v>
      </c>
      <c r="EL1010">
        <v>16.902000000000001</v>
      </c>
      <c r="EM1010">
        <v>1.7210000000000001</v>
      </c>
      <c r="EN1010">
        <v>0.92400000000000004</v>
      </c>
      <c r="EO1010">
        <v>1.361</v>
      </c>
      <c r="EP1010">
        <v>2.0910000000000002</v>
      </c>
      <c r="EQ1010">
        <v>1.3720000000000001</v>
      </c>
      <c r="ER1010">
        <v>1.486</v>
      </c>
      <c r="ES1010">
        <v>0.68</v>
      </c>
      <c r="ET1010">
        <v>13.648</v>
      </c>
      <c r="FC1010" s="2">
        <v>809400</v>
      </c>
      <c r="FD1010" s="2">
        <v>819300</v>
      </c>
      <c r="FE1010" s="2">
        <v>633700</v>
      </c>
      <c r="FF1010" s="2">
        <v>576700</v>
      </c>
      <c r="FG1010" s="2">
        <v>1971000</v>
      </c>
      <c r="FH1010" s="2">
        <v>824800</v>
      </c>
      <c r="FI1010" s="2">
        <v>912800</v>
      </c>
      <c r="FJ1010" s="2">
        <v>317200</v>
      </c>
      <c r="FK1010" s="2">
        <v>13680000</v>
      </c>
      <c r="FL1010" s="2">
        <v>127000</v>
      </c>
      <c r="FM1010" s="2">
        <v>218700</v>
      </c>
      <c r="FN1010" s="2">
        <v>117400</v>
      </c>
      <c r="FO1010" s="2">
        <v>173000</v>
      </c>
      <c r="FP1010" s="2">
        <v>265700</v>
      </c>
      <c r="FQ1010" s="2">
        <v>174200</v>
      </c>
      <c r="FR1010" s="2">
        <v>188800</v>
      </c>
      <c r="FS1010" s="2">
        <v>86400</v>
      </c>
      <c r="FT1010" s="2">
        <v>1734000</v>
      </c>
    </row>
    <row r="1011" spans="1:176" x14ac:dyDescent="0.2">
      <c r="A1011">
        <v>0</v>
      </c>
      <c r="B1011" t="s">
        <v>176</v>
      </c>
      <c r="C1011" t="s">
        <v>1007</v>
      </c>
      <c r="D1011" t="s">
        <v>429</v>
      </c>
      <c r="E1011" t="s">
        <v>1008</v>
      </c>
      <c r="F1011" s="3">
        <v>2.2520833333333332</v>
      </c>
      <c r="G1011">
        <v>1</v>
      </c>
      <c r="H1011">
        <v>884.78330000000005</v>
      </c>
      <c r="I1011" t="s">
        <v>1009</v>
      </c>
      <c r="J1011" s="10">
        <v>36.65</v>
      </c>
      <c r="K1011">
        <f>+[1]SampleID!NH4</f>
        <v>0</v>
      </c>
      <c r="L1011">
        <v>0.96599999999999997</v>
      </c>
      <c r="M1011">
        <v>0.252</v>
      </c>
      <c r="N1011">
        <v>0.48899999999999999</v>
      </c>
      <c r="O1011">
        <v>0.14699999999999999</v>
      </c>
      <c r="P1011">
        <v>2.2850000000000001</v>
      </c>
      <c r="Q1011">
        <v>0.57499999999999996</v>
      </c>
      <c r="R1011">
        <v>0.17799999999999999</v>
      </c>
      <c r="S1011">
        <v>1.5880000000000001</v>
      </c>
      <c r="T1011">
        <v>0.88400000000000001</v>
      </c>
      <c r="U1011">
        <v>0.9</v>
      </c>
      <c r="V1011">
        <v>1.3089999999999999</v>
      </c>
      <c r="W1011">
        <v>1.26</v>
      </c>
      <c r="X1011">
        <v>2.1230000000000002</v>
      </c>
      <c r="Y1011">
        <v>1.2769999999999999</v>
      </c>
      <c r="Z1011">
        <v>1.1160000000000001</v>
      </c>
      <c r="AA1011">
        <v>8.6039999999999992</v>
      </c>
      <c r="AB1011">
        <v>0.65200000000000002</v>
      </c>
      <c r="AC1011">
        <v>7.0999999999999994E-2</v>
      </c>
      <c r="AD1011">
        <v>0.17399999999999999</v>
      </c>
      <c r="AE1011">
        <v>0.05</v>
      </c>
      <c r="AF1011">
        <v>0.71599999999999997</v>
      </c>
      <c r="AG1011">
        <v>0.218</v>
      </c>
      <c r="AH1011">
        <v>5.5E-2</v>
      </c>
      <c r="AI1011">
        <v>0.92500000000000004</v>
      </c>
      <c r="AJ1011" t="s">
        <v>177</v>
      </c>
      <c r="AK1011" t="s">
        <v>177</v>
      </c>
      <c r="AL1011" t="s">
        <v>177</v>
      </c>
      <c r="AM1011" t="s">
        <v>177</v>
      </c>
      <c r="AN1011" t="s">
        <v>177</v>
      </c>
      <c r="AO1011" t="s">
        <v>177</v>
      </c>
      <c r="AP1011" t="s">
        <v>177</v>
      </c>
      <c r="AQ1011" t="s">
        <v>177</v>
      </c>
      <c r="AR1011" t="s">
        <v>182</v>
      </c>
      <c r="AS1011">
        <v>0.47</v>
      </c>
      <c r="AT1011">
        <v>0.65</v>
      </c>
      <c r="AU1011">
        <v>0.86</v>
      </c>
      <c r="AV1011">
        <v>0.6</v>
      </c>
      <c r="AW1011">
        <v>0.3</v>
      </c>
      <c r="AX1011">
        <v>0.56999999999999995</v>
      </c>
      <c r="AY1011">
        <v>0.87</v>
      </c>
      <c r="AZ1011">
        <v>0.96</v>
      </c>
      <c r="BA1011">
        <v>0.88</v>
      </c>
      <c r="BB1011">
        <v>746.13</v>
      </c>
      <c r="BC1011" s="1">
        <v>184766.69</v>
      </c>
      <c r="BD1011" s="1">
        <v>159997.78</v>
      </c>
      <c r="BE1011" s="1">
        <v>232642.25</v>
      </c>
      <c r="BF1011" s="1">
        <v>91599.9</v>
      </c>
      <c r="BG1011">
        <v>35.47</v>
      </c>
      <c r="BH1011">
        <v>223.31</v>
      </c>
      <c r="BI1011" s="1">
        <v>198302.4</v>
      </c>
      <c r="BJ1011">
        <v>0.81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1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71.844999999999999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79.893000000000001</v>
      </c>
      <c r="CL1011" s="2">
        <v>2783000</v>
      </c>
      <c r="CM1011" s="2">
        <v>2690000</v>
      </c>
      <c r="CN1011" s="2">
        <v>700200</v>
      </c>
      <c r="CO1011" s="2">
        <v>1362000</v>
      </c>
      <c r="CP1011" s="2">
        <v>408200</v>
      </c>
      <c r="CQ1011" s="2">
        <v>6361000</v>
      </c>
      <c r="CR1011" s="2">
        <v>1599000</v>
      </c>
      <c r="CS1011" s="2">
        <v>494800</v>
      </c>
      <c r="CT1011" s="2">
        <v>4420000</v>
      </c>
      <c r="CU1011" s="2">
        <v>177700</v>
      </c>
      <c r="CV1011" s="2">
        <v>157100</v>
      </c>
      <c r="CW1011" s="2">
        <v>160000</v>
      </c>
      <c r="CX1011" s="2">
        <v>232600</v>
      </c>
      <c r="CY1011" s="2">
        <v>224000</v>
      </c>
      <c r="CZ1011" s="2">
        <v>377300</v>
      </c>
      <c r="DA1011" s="2">
        <v>226900</v>
      </c>
      <c r="DB1011" s="2">
        <v>198300</v>
      </c>
      <c r="DC1011" s="2">
        <v>1529000</v>
      </c>
      <c r="DD1011">
        <v>27.285</v>
      </c>
      <c r="DE1011">
        <v>67.736999999999995</v>
      </c>
      <c r="DF1011">
        <v>112.446</v>
      </c>
      <c r="DG1011">
        <v>119.75700000000001</v>
      </c>
      <c r="DH1011">
        <v>6.5179999999999998</v>
      </c>
      <c r="DI1011">
        <v>113.28</v>
      </c>
      <c r="DJ1011">
        <v>86.444999999999993</v>
      </c>
      <c r="DK1011">
        <v>0</v>
      </c>
      <c r="DL1011">
        <v>104.809</v>
      </c>
      <c r="DM1011">
        <v>43.26</v>
      </c>
      <c r="DN1011">
        <v>33.735999999999997</v>
      </c>
      <c r="DO1011">
        <v>89.052999999999997</v>
      </c>
      <c r="DP1011">
        <v>89.272000000000006</v>
      </c>
      <c r="DQ1011">
        <v>59.326000000000001</v>
      </c>
      <c r="DR1011">
        <v>108.56100000000001</v>
      </c>
      <c r="DS1011">
        <v>75.608000000000004</v>
      </c>
      <c r="DT1011">
        <v>0</v>
      </c>
      <c r="DU1011">
        <v>110.803</v>
      </c>
      <c r="DV1011">
        <v>1</v>
      </c>
      <c r="DW1011">
        <v>0.54</v>
      </c>
      <c r="DX1011">
        <v>1</v>
      </c>
      <c r="DY1011">
        <v>1</v>
      </c>
      <c r="DZ1011">
        <v>1</v>
      </c>
      <c r="EA1011">
        <v>1</v>
      </c>
      <c r="EB1011">
        <v>1</v>
      </c>
      <c r="EC1011">
        <v>1</v>
      </c>
      <c r="ED1011">
        <v>1</v>
      </c>
      <c r="EE1011">
        <v>0.96599999999999997</v>
      </c>
      <c r="EF1011">
        <v>0.252</v>
      </c>
      <c r="EG1011">
        <v>0.48899999999999999</v>
      </c>
      <c r="EH1011">
        <v>0.14699999999999999</v>
      </c>
      <c r="EI1011">
        <v>2.2850000000000001</v>
      </c>
      <c r="EJ1011">
        <v>0.57499999999999996</v>
      </c>
      <c r="EK1011">
        <v>0.17799999999999999</v>
      </c>
      <c r="EL1011">
        <v>1.5880000000000001</v>
      </c>
      <c r="EM1011">
        <v>0.88400000000000001</v>
      </c>
      <c r="EN1011">
        <v>0.9</v>
      </c>
      <c r="EO1011">
        <v>1.3089999999999999</v>
      </c>
      <c r="EP1011">
        <v>1.26</v>
      </c>
      <c r="EQ1011">
        <v>2.1230000000000002</v>
      </c>
      <c r="ER1011">
        <v>1.2769999999999999</v>
      </c>
      <c r="ES1011">
        <v>1.1160000000000001</v>
      </c>
      <c r="ET1011">
        <v>8.6039999999999992</v>
      </c>
      <c r="FC1011" s="2">
        <v>2783000</v>
      </c>
      <c r="FD1011" s="2">
        <v>2690000</v>
      </c>
      <c r="FE1011" s="2">
        <v>700200</v>
      </c>
      <c r="FF1011" s="2">
        <v>1362000</v>
      </c>
      <c r="FG1011" s="2">
        <v>408200</v>
      </c>
      <c r="FH1011" s="2">
        <v>6361000</v>
      </c>
      <c r="FI1011" s="2">
        <v>1599000</v>
      </c>
      <c r="FJ1011" s="2">
        <v>494800</v>
      </c>
      <c r="FK1011" s="2">
        <v>4420000</v>
      </c>
      <c r="FL1011" s="2">
        <v>177700</v>
      </c>
      <c r="FM1011" s="2">
        <v>157100</v>
      </c>
      <c r="FN1011" s="2">
        <v>160000</v>
      </c>
      <c r="FO1011" s="2">
        <v>232600</v>
      </c>
      <c r="FP1011" s="2">
        <v>224000</v>
      </c>
      <c r="FQ1011" s="2">
        <v>377300</v>
      </c>
      <c r="FR1011" s="2">
        <v>226900</v>
      </c>
      <c r="FS1011" s="2">
        <v>198300</v>
      </c>
      <c r="FT1011" s="2">
        <v>1529000</v>
      </c>
    </row>
    <row r="1012" spans="1:176" x14ac:dyDescent="0.2">
      <c r="A1012">
        <v>0</v>
      </c>
      <c r="B1012" t="s">
        <v>176</v>
      </c>
      <c r="C1012" t="s">
        <v>1007</v>
      </c>
      <c r="D1012" t="s">
        <v>429</v>
      </c>
      <c r="E1012" t="s">
        <v>1008</v>
      </c>
      <c r="F1012" s="3">
        <v>2.2520833333333332</v>
      </c>
      <c r="G1012">
        <v>1</v>
      </c>
      <c r="H1012">
        <v>884.78330000000005</v>
      </c>
      <c r="I1012" t="s">
        <v>1009</v>
      </c>
      <c r="J1012" s="10">
        <v>37.353999999999999</v>
      </c>
      <c r="K1012">
        <f>+[1]SampleID!NH4</f>
        <v>0</v>
      </c>
      <c r="L1012">
        <v>1.49</v>
      </c>
      <c r="M1012">
        <v>0.83</v>
      </c>
      <c r="N1012">
        <v>0.87</v>
      </c>
      <c r="O1012">
        <v>0.63300000000000001</v>
      </c>
      <c r="P1012">
        <v>2.82</v>
      </c>
      <c r="Q1012">
        <v>1.1990000000000001</v>
      </c>
      <c r="R1012">
        <v>1.0289999999999999</v>
      </c>
      <c r="S1012">
        <v>9.3689999999999998</v>
      </c>
      <c r="T1012">
        <v>1.3180000000000001</v>
      </c>
      <c r="U1012">
        <v>0.88300000000000001</v>
      </c>
      <c r="V1012">
        <v>1.2250000000000001</v>
      </c>
      <c r="W1012">
        <v>0.93700000000000006</v>
      </c>
      <c r="X1012">
        <v>2.2450000000000001</v>
      </c>
      <c r="Y1012">
        <v>0.69099999999999995</v>
      </c>
      <c r="Z1012">
        <v>0.95899999999999996</v>
      </c>
      <c r="AA1012">
        <v>10.042999999999999</v>
      </c>
      <c r="AB1012">
        <v>0.78900000000000003</v>
      </c>
      <c r="AC1012">
        <v>0.82799999999999996</v>
      </c>
      <c r="AD1012">
        <v>0.83899999999999997</v>
      </c>
      <c r="AE1012">
        <v>0.99</v>
      </c>
      <c r="AF1012">
        <v>0.41</v>
      </c>
      <c r="AG1012">
        <v>0.875</v>
      </c>
      <c r="AH1012">
        <v>0.39400000000000002</v>
      </c>
      <c r="AI1012">
        <v>0.33300000000000002</v>
      </c>
      <c r="AJ1012" t="s">
        <v>177</v>
      </c>
      <c r="AK1012" t="s">
        <v>177</v>
      </c>
      <c r="AL1012" t="s">
        <v>177</v>
      </c>
      <c r="AM1012" t="s">
        <v>177</v>
      </c>
      <c r="AN1012" t="s">
        <v>177</v>
      </c>
      <c r="AO1012" t="s">
        <v>177</v>
      </c>
      <c r="AP1012" t="s">
        <v>177</v>
      </c>
      <c r="AQ1012" t="s">
        <v>177</v>
      </c>
      <c r="AR1012" t="s">
        <v>182</v>
      </c>
      <c r="AS1012">
        <v>0.86</v>
      </c>
      <c r="AT1012">
        <v>0.94</v>
      </c>
      <c r="AU1012">
        <v>0.94</v>
      </c>
      <c r="AV1012">
        <v>0.83</v>
      </c>
      <c r="AW1012">
        <v>0.97</v>
      </c>
      <c r="AX1012">
        <v>0.84</v>
      </c>
      <c r="AY1012">
        <v>0.68</v>
      </c>
      <c r="AZ1012">
        <v>0.91</v>
      </c>
      <c r="BA1012">
        <v>0.47</v>
      </c>
      <c r="BB1012" s="1">
        <v>186876.34</v>
      </c>
      <c r="BC1012">
        <v>18.61</v>
      </c>
      <c r="BD1012" s="1">
        <v>165027.07</v>
      </c>
      <c r="BE1012" s="1">
        <v>228916.96</v>
      </c>
      <c r="BF1012">
        <v>44.81</v>
      </c>
      <c r="BG1012" s="1">
        <v>419562.7</v>
      </c>
      <c r="BH1012" s="1">
        <v>173050.71</v>
      </c>
      <c r="BI1012" s="1">
        <v>179132.03</v>
      </c>
      <c r="BJ1012">
        <v>1.28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1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71.852000000000004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79.902000000000001</v>
      </c>
      <c r="CL1012" s="2">
        <v>840700</v>
      </c>
      <c r="CM1012" s="2">
        <v>1252000</v>
      </c>
      <c r="CN1012" s="2">
        <v>697800</v>
      </c>
      <c r="CO1012" s="2">
        <v>731300</v>
      </c>
      <c r="CP1012" s="2">
        <v>531800</v>
      </c>
      <c r="CQ1012" s="2">
        <v>2371000</v>
      </c>
      <c r="CR1012" s="2">
        <v>1008000</v>
      </c>
      <c r="CS1012" s="2">
        <v>865200</v>
      </c>
      <c r="CT1012" s="2">
        <v>7877000</v>
      </c>
      <c r="CU1012" s="2">
        <v>186900</v>
      </c>
      <c r="CV1012" s="2">
        <v>246200</v>
      </c>
      <c r="CW1012" s="2">
        <v>165000</v>
      </c>
      <c r="CX1012" s="2">
        <v>228900</v>
      </c>
      <c r="CY1012" s="2">
        <v>175100</v>
      </c>
      <c r="CZ1012" s="2">
        <v>419600</v>
      </c>
      <c r="DA1012" s="2">
        <v>129000</v>
      </c>
      <c r="DB1012" s="2">
        <v>179100</v>
      </c>
      <c r="DC1012" s="2">
        <v>1877000</v>
      </c>
      <c r="DD1012">
        <v>86.911000000000001</v>
      </c>
      <c r="DE1012">
        <v>107.279</v>
      </c>
      <c r="DF1012">
        <v>96.233999999999995</v>
      </c>
      <c r="DG1012">
        <v>106.499</v>
      </c>
      <c r="DH1012">
        <v>1.724</v>
      </c>
      <c r="DI1012">
        <v>83.671000000000006</v>
      </c>
      <c r="DJ1012">
        <v>91.787000000000006</v>
      </c>
      <c r="DK1012">
        <v>0</v>
      </c>
      <c r="DL1012">
        <v>98.75</v>
      </c>
      <c r="DM1012">
        <v>64.093000000000004</v>
      </c>
      <c r="DN1012">
        <v>95.358000000000004</v>
      </c>
      <c r="DO1012">
        <v>62.16</v>
      </c>
      <c r="DP1012">
        <v>89.444000000000003</v>
      </c>
      <c r="DQ1012">
        <v>25.242999999999999</v>
      </c>
      <c r="DR1012">
        <v>100.256</v>
      </c>
      <c r="DS1012">
        <v>36.091999999999999</v>
      </c>
      <c r="DT1012">
        <v>0</v>
      </c>
      <c r="DU1012">
        <v>110.517</v>
      </c>
      <c r="DV1012">
        <v>1</v>
      </c>
      <c r="DW1012">
        <v>1</v>
      </c>
      <c r="DX1012">
        <v>1</v>
      </c>
      <c r="DY1012">
        <v>1</v>
      </c>
      <c r="DZ1012">
        <v>1</v>
      </c>
      <c r="EA1012">
        <v>1</v>
      </c>
      <c r="EB1012">
        <v>0.79</v>
      </c>
      <c r="EC1012">
        <v>1</v>
      </c>
      <c r="ED1012">
        <v>1</v>
      </c>
      <c r="EE1012">
        <v>1.49</v>
      </c>
      <c r="EF1012">
        <v>0.83</v>
      </c>
      <c r="EG1012">
        <v>0.87</v>
      </c>
      <c r="EH1012">
        <v>0.63300000000000001</v>
      </c>
      <c r="EI1012">
        <v>2.82</v>
      </c>
      <c r="EJ1012">
        <v>1.1990000000000001</v>
      </c>
      <c r="EK1012">
        <v>1.0289999999999999</v>
      </c>
      <c r="EL1012">
        <v>9.3689999999999998</v>
      </c>
      <c r="EM1012">
        <v>1.3180000000000001</v>
      </c>
      <c r="EN1012">
        <v>0.88300000000000001</v>
      </c>
      <c r="EO1012">
        <v>1.2250000000000001</v>
      </c>
      <c r="EP1012">
        <v>0.93700000000000006</v>
      </c>
      <c r="EQ1012">
        <v>2.2450000000000001</v>
      </c>
      <c r="ER1012">
        <v>0.69099999999999995</v>
      </c>
      <c r="ES1012">
        <v>0.95899999999999996</v>
      </c>
      <c r="ET1012">
        <v>10.042999999999999</v>
      </c>
      <c r="FC1012" s="2">
        <v>840700</v>
      </c>
      <c r="FD1012" s="2">
        <v>1252000</v>
      </c>
      <c r="FE1012" s="2">
        <v>697800</v>
      </c>
      <c r="FF1012" s="2">
        <v>731300</v>
      </c>
      <c r="FG1012" s="2">
        <v>531800</v>
      </c>
      <c r="FH1012" s="2">
        <v>2371000</v>
      </c>
      <c r="FI1012" s="2">
        <v>1008000</v>
      </c>
      <c r="FJ1012" s="2">
        <v>865200</v>
      </c>
      <c r="FK1012" s="2">
        <v>7877000</v>
      </c>
      <c r="FL1012" s="2">
        <v>186900</v>
      </c>
      <c r="FM1012" s="2">
        <v>246200</v>
      </c>
      <c r="FN1012" s="2">
        <v>165000</v>
      </c>
      <c r="FO1012" s="2">
        <v>228900</v>
      </c>
      <c r="FP1012" s="2">
        <v>175100</v>
      </c>
      <c r="FQ1012" s="2">
        <v>419600</v>
      </c>
      <c r="FR1012" s="2">
        <v>129000</v>
      </c>
      <c r="FS1012" s="2">
        <v>179100</v>
      </c>
      <c r="FT1012" s="2">
        <v>1877000</v>
      </c>
    </row>
    <row r="1013" spans="1:176" x14ac:dyDescent="0.2">
      <c r="A1013">
        <v>0</v>
      </c>
      <c r="B1013" t="s">
        <v>176</v>
      </c>
      <c r="C1013" t="s">
        <v>1007</v>
      </c>
      <c r="D1013" t="s">
        <v>429</v>
      </c>
      <c r="E1013" t="s">
        <v>1008</v>
      </c>
      <c r="F1013" s="3">
        <v>2.2520833333333332</v>
      </c>
      <c r="G1013">
        <v>1</v>
      </c>
      <c r="H1013">
        <v>884.78330000000005</v>
      </c>
      <c r="I1013" t="s">
        <v>1009</v>
      </c>
      <c r="J1013" s="10">
        <v>38.524000000000001</v>
      </c>
      <c r="K1013">
        <f>+[1]SampleID!NH4</f>
        <v>0</v>
      </c>
      <c r="L1013">
        <v>0.34899999999999998</v>
      </c>
      <c r="M1013">
        <v>0.97799999999999998</v>
      </c>
      <c r="N1013">
        <v>1.0529999999999999</v>
      </c>
      <c r="O1013">
        <v>0.59299999999999997</v>
      </c>
      <c r="P1013">
        <v>0.30499999999999999</v>
      </c>
      <c r="Q1013">
        <v>0.69499999999999995</v>
      </c>
      <c r="R1013">
        <v>9.6000000000000002E-2</v>
      </c>
      <c r="S1013">
        <v>2.6840000000000002</v>
      </c>
      <c r="T1013">
        <v>0.65300000000000002</v>
      </c>
      <c r="U1013">
        <v>0.79900000000000004</v>
      </c>
      <c r="V1013">
        <v>1.1399999999999999</v>
      </c>
      <c r="W1013">
        <v>1.038</v>
      </c>
      <c r="X1013">
        <v>0.85899999999999999</v>
      </c>
      <c r="Y1013">
        <v>0.42499999999999999</v>
      </c>
      <c r="Z1013">
        <v>0.3</v>
      </c>
      <c r="AA1013">
        <v>6.6379999999999999</v>
      </c>
      <c r="AB1013">
        <v>0.59299999999999997</v>
      </c>
      <c r="AC1013">
        <v>0.998</v>
      </c>
      <c r="AD1013">
        <v>0.93100000000000005</v>
      </c>
      <c r="AE1013">
        <v>0.73899999999999999</v>
      </c>
      <c r="AF1013">
        <v>0.59799999999999998</v>
      </c>
      <c r="AG1013">
        <v>0.77400000000000002</v>
      </c>
      <c r="AH1013">
        <v>0.40400000000000003</v>
      </c>
      <c r="AI1013">
        <v>0.48399999999999999</v>
      </c>
      <c r="AJ1013" t="s">
        <v>177</v>
      </c>
      <c r="AK1013" t="s">
        <v>177</v>
      </c>
      <c r="AL1013" t="s">
        <v>177</v>
      </c>
      <c r="AM1013" t="s">
        <v>177</v>
      </c>
      <c r="AN1013" t="s">
        <v>177</v>
      </c>
      <c r="AO1013" t="s">
        <v>177</v>
      </c>
      <c r="AP1013" t="s">
        <v>177</v>
      </c>
      <c r="AQ1013" t="s">
        <v>177</v>
      </c>
      <c r="AR1013" t="s">
        <v>182</v>
      </c>
      <c r="AS1013">
        <v>0.81</v>
      </c>
      <c r="AT1013">
        <v>0.7</v>
      </c>
      <c r="AU1013">
        <v>0.33</v>
      </c>
      <c r="AV1013">
        <v>0.83</v>
      </c>
      <c r="AW1013">
        <v>0.28999999999999998</v>
      </c>
      <c r="AX1013">
        <v>0.92</v>
      </c>
      <c r="AY1013">
        <v>0.99</v>
      </c>
      <c r="AZ1013">
        <v>0.92</v>
      </c>
      <c r="BA1013">
        <v>0.27</v>
      </c>
      <c r="BB1013" s="1">
        <v>253143.77</v>
      </c>
      <c r="BC1013" s="1">
        <v>136074.57999999999</v>
      </c>
      <c r="BD1013" s="1">
        <v>202295.56</v>
      </c>
      <c r="BE1013" s="1">
        <v>288545.73</v>
      </c>
      <c r="BF1013" s="1">
        <v>262808.78000000003</v>
      </c>
      <c r="BG1013">
        <v>6.47</v>
      </c>
      <c r="BH1013" s="1">
        <v>125121.75</v>
      </c>
      <c r="BI1013">
        <v>580.33000000000004</v>
      </c>
      <c r="BJ1013">
        <v>1.76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1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67.474000000000004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74.950999999999993</v>
      </c>
      <c r="CL1013" s="2">
        <v>3509000</v>
      </c>
      <c r="CM1013" s="2">
        <v>1224000</v>
      </c>
      <c r="CN1013" s="2">
        <v>3432000</v>
      </c>
      <c r="CO1013" s="2">
        <v>3694000</v>
      </c>
      <c r="CP1013" s="2">
        <v>2081000</v>
      </c>
      <c r="CQ1013" s="2">
        <v>1071000</v>
      </c>
      <c r="CR1013" s="2">
        <v>2441000</v>
      </c>
      <c r="CS1013" s="2">
        <v>335800</v>
      </c>
      <c r="CT1013" s="2">
        <v>9420000</v>
      </c>
      <c r="CU1013" s="2">
        <v>253100</v>
      </c>
      <c r="CV1013" s="2">
        <v>165300</v>
      </c>
      <c r="CW1013" s="2">
        <v>202300</v>
      </c>
      <c r="CX1013" s="2">
        <v>288500</v>
      </c>
      <c r="CY1013" s="2">
        <v>262800</v>
      </c>
      <c r="CZ1013" s="2">
        <v>217500</v>
      </c>
      <c r="DA1013" s="2">
        <v>107600</v>
      </c>
      <c r="DB1013" s="2">
        <v>75820</v>
      </c>
      <c r="DC1013" s="2">
        <v>1680000</v>
      </c>
      <c r="DD1013">
        <v>111.776</v>
      </c>
      <c r="DE1013">
        <v>37.046999999999997</v>
      </c>
      <c r="DF1013">
        <v>106.86199999999999</v>
      </c>
      <c r="DG1013">
        <v>99.12</v>
      </c>
      <c r="DH1013">
        <v>85.656999999999996</v>
      </c>
      <c r="DI1013">
        <v>10.297000000000001</v>
      </c>
      <c r="DJ1013">
        <v>117.19799999999999</v>
      </c>
      <c r="DK1013">
        <v>0</v>
      </c>
      <c r="DL1013">
        <v>99.561000000000007</v>
      </c>
      <c r="DM1013">
        <v>57.372999999999998</v>
      </c>
      <c r="DN1013">
        <v>46.271000000000001</v>
      </c>
      <c r="DO1013">
        <v>50.527999999999999</v>
      </c>
      <c r="DP1013">
        <v>64.022000000000006</v>
      </c>
      <c r="DQ1013">
        <v>77.936999999999998</v>
      </c>
      <c r="DR1013">
        <v>38.116999999999997</v>
      </c>
      <c r="DS1013">
        <v>60.643999999999998</v>
      </c>
      <c r="DT1013">
        <v>0</v>
      </c>
      <c r="DU1013">
        <v>110.657</v>
      </c>
      <c r="DV1013">
        <v>1</v>
      </c>
      <c r="DW1013">
        <v>1</v>
      </c>
      <c r="DX1013">
        <v>1</v>
      </c>
      <c r="DY1013">
        <v>1</v>
      </c>
      <c r="DZ1013">
        <v>1</v>
      </c>
      <c r="EA1013">
        <v>1</v>
      </c>
      <c r="EB1013">
        <v>0.63</v>
      </c>
      <c r="EC1013">
        <v>1</v>
      </c>
      <c r="ED1013">
        <v>1</v>
      </c>
      <c r="EE1013">
        <v>0.34899999999999998</v>
      </c>
      <c r="EF1013">
        <v>0.97799999999999998</v>
      </c>
      <c r="EG1013">
        <v>1.0529999999999999</v>
      </c>
      <c r="EH1013">
        <v>0.59299999999999997</v>
      </c>
      <c r="EI1013">
        <v>0.30499999999999999</v>
      </c>
      <c r="EJ1013">
        <v>0.69499999999999995</v>
      </c>
      <c r="EK1013">
        <v>9.6000000000000002E-2</v>
      </c>
      <c r="EL1013">
        <v>2.6840000000000002</v>
      </c>
      <c r="EM1013">
        <v>0.65300000000000002</v>
      </c>
      <c r="EN1013">
        <v>0.79900000000000004</v>
      </c>
      <c r="EO1013">
        <v>1.1399999999999999</v>
      </c>
      <c r="EP1013">
        <v>1.038</v>
      </c>
      <c r="EQ1013">
        <v>0.85899999999999999</v>
      </c>
      <c r="ER1013">
        <v>0.42499999999999999</v>
      </c>
      <c r="ES1013">
        <v>0.3</v>
      </c>
      <c r="ET1013">
        <v>6.6379999999999999</v>
      </c>
      <c r="FC1013" s="2">
        <v>3509000</v>
      </c>
      <c r="FD1013" s="2">
        <v>1224000</v>
      </c>
      <c r="FE1013" s="2">
        <v>3432000</v>
      </c>
      <c r="FF1013" s="2">
        <v>3694000</v>
      </c>
      <c r="FG1013" s="2">
        <v>2081000</v>
      </c>
      <c r="FH1013" s="2">
        <v>1071000</v>
      </c>
      <c r="FI1013" s="2">
        <v>2441000</v>
      </c>
      <c r="FJ1013" s="2">
        <v>335800</v>
      </c>
      <c r="FK1013" s="2">
        <v>9420000</v>
      </c>
      <c r="FL1013" s="2">
        <v>253100</v>
      </c>
      <c r="FM1013" s="2">
        <v>165300</v>
      </c>
      <c r="FN1013" s="2">
        <v>202300</v>
      </c>
      <c r="FO1013" s="2">
        <v>288500</v>
      </c>
      <c r="FP1013" s="2">
        <v>262800</v>
      </c>
      <c r="FQ1013" s="2">
        <v>217500</v>
      </c>
      <c r="FR1013" s="2">
        <v>107600</v>
      </c>
      <c r="FS1013" s="2">
        <v>75820</v>
      </c>
      <c r="FT1013" s="2">
        <v>1680000</v>
      </c>
    </row>
    <row r="1014" spans="1:176" x14ac:dyDescent="0.2">
      <c r="A1014">
        <v>0</v>
      </c>
      <c r="B1014" t="s">
        <v>176</v>
      </c>
      <c r="C1014" t="s">
        <v>961</v>
      </c>
      <c r="D1014" t="s">
        <v>429</v>
      </c>
      <c r="E1014" t="s">
        <v>962</v>
      </c>
      <c r="F1014" s="3">
        <v>2.2527777777777778</v>
      </c>
      <c r="G1014">
        <v>1</v>
      </c>
      <c r="H1014">
        <v>882.76760000000002</v>
      </c>
      <c r="I1014" t="s">
        <v>963</v>
      </c>
      <c r="J1014" s="10">
        <v>30.210999999999999</v>
      </c>
      <c r="K1014">
        <f>+[1]SampleID!NH4</f>
        <v>0</v>
      </c>
      <c r="L1014">
        <v>1.4550000000000001</v>
      </c>
      <c r="M1014">
        <v>0.67300000000000004</v>
      </c>
      <c r="N1014">
        <v>2.4750000000000001</v>
      </c>
      <c r="O1014">
        <v>0.14000000000000001</v>
      </c>
      <c r="P1014">
        <v>4.05</v>
      </c>
      <c r="Q1014">
        <v>0.77200000000000002</v>
      </c>
      <c r="R1014">
        <v>0.30399999999999999</v>
      </c>
      <c r="S1014">
        <v>0.82</v>
      </c>
      <c r="T1014">
        <v>2.7610000000000001</v>
      </c>
      <c r="U1014">
        <v>0.73199999999999998</v>
      </c>
      <c r="V1014">
        <v>4.0730000000000004</v>
      </c>
      <c r="W1014">
        <v>1.4830000000000001</v>
      </c>
      <c r="X1014">
        <v>7.9950000000000001</v>
      </c>
      <c r="Y1014">
        <v>1.359</v>
      </c>
      <c r="Z1014">
        <v>1.083</v>
      </c>
      <c r="AA1014">
        <v>2.2639999999999998</v>
      </c>
      <c r="AB1014">
        <v>0.83099999999999996</v>
      </c>
      <c r="AC1014">
        <v>0.8</v>
      </c>
      <c r="AD1014">
        <v>0.63500000000000001</v>
      </c>
      <c r="AE1014">
        <v>0.41099999999999998</v>
      </c>
      <c r="AF1014">
        <v>0.50600000000000001</v>
      </c>
      <c r="AG1014">
        <v>0.86799999999999999</v>
      </c>
      <c r="AH1014">
        <v>0.64600000000000002</v>
      </c>
      <c r="AI1014">
        <v>0.61199999999999999</v>
      </c>
      <c r="AJ1014" t="s">
        <v>178</v>
      </c>
      <c r="AK1014" t="s">
        <v>177</v>
      </c>
      <c r="AL1014" t="s">
        <v>177</v>
      </c>
      <c r="AM1014" t="s">
        <v>182</v>
      </c>
      <c r="AN1014" t="s">
        <v>177</v>
      </c>
      <c r="AO1014" t="s">
        <v>177</v>
      </c>
      <c r="AP1014" t="s">
        <v>182</v>
      </c>
      <c r="AQ1014" t="s">
        <v>182</v>
      </c>
      <c r="AR1014" t="s">
        <v>177</v>
      </c>
      <c r="AS1014">
        <v>0.7</v>
      </c>
      <c r="AT1014">
        <v>0</v>
      </c>
      <c r="AU1014">
        <v>0.94</v>
      </c>
      <c r="AV1014">
        <v>0</v>
      </c>
      <c r="AW1014">
        <v>0.9</v>
      </c>
      <c r="AX1014">
        <v>0.61</v>
      </c>
      <c r="AY1014">
        <v>0.87</v>
      </c>
      <c r="AZ1014">
        <v>0.62</v>
      </c>
      <c r="BA1014">
        <v>0.82</v>
      </c>
      <c r="BB1014">
        <v>1.28</v>
      </c>
      <c r="BC1014">
        <v>2.516</v>
      </c>
      <c r="BD1014">
        <v>7.2</v>
      </c>
      <c r="BE1014">
        <v>2.3839999999999999</v>
      </c>
      <c r="BF1014" s="1">
        <v>137983.04000000001</v>
      </c>
      <c r="BG1014">
        <v>28.73</v>
      </c>
      <c r="BH1014">
        <v>2.2000000000000002</v>
      </c>
      <c r="BI1014">
        <v>1.92</v>
      </c>
      <c r="BJ1014">
        <v>458.59</v>
      </c>
      <c r="BK1014">
        <v>1</v>
      </c>
      <c r="BL1014">
        <v>0</v>
      </c>
      <c r="BM1014">
        <v>0</v>
      </c>
      <c r="BN1014">
        <v>1</v>
      </c>
      <c r="BO1014">
        <v>0</v>
      </c>
      <c r="BP1014">
        <v>0</v>
      </c>
      <c r="BQ1014">
        <v>1</v>
      </c>
      <c r="BR1014">
        <v>2</v>
      </c>
      <c r="BS1014">
        <v>0</v>
      </c>
      <c r="BT1014">
        <v>22.364000000000001</v>
      </c>
      <c r="BU1014">
        <v>0</v>
      </c>
      <c r="BV1014">
        <v>0</v>
      </c>
      <c r="BW1014">
        <v>62.183999999999997</v>
      </c>
      <c r="BX1014">
        <v>0</v>
      </c>
      <c r="BY1014">
        <v>0</v>
      </c>
      <c r="BZ1014">
        <v>13.692</v>
      </c>
      <c r="CA1014">
        <v>6.2210000000000001</v>
      </c>
      <c r="CB1014">
        <v>0</v>
      </c>
      <c r="CC1014">
        <v>74.793999999999997</v>
      </c>
      <c r="CD1014">
        <v>0</v>
      </c>
      <c r="CE1014">
        <v>0</v>
      </c>
      <c r="CF1014">
        <v>77.947000000000003</v>
      </c>
      <c r="CG1014">
        <v>0</v>
      </c>
      <c r="CH1014">
        <v>0</v>
      </c>
      <c r="CI1014">
        <v>27.631</v>
      </c>
      <c r="CJ1014">
        <v>62.854999999999997</v>
      </c>
      <c r="CK1014">
        <v>0</v>
      </c>
      <c r="CL1014" s="2">
        <v>10350000</v>
      </c>
      <c r="CM1014" s="2">
        <v>15060000</v>
      </c>
      <c r="CN1014" s="2">
        <v>6972000</v>
      </c>
      <c r="CO1014" s="2">
        <v>25620000</v>
      </c>
      <c r="CP1014" s="2">
        <v>1448000</v>
      </c>
      <c r="CQ1014" s="2">
        <v>41930000</v>
      </c>
      <c r="CR1014" s="2">
        <v>7989000</v>
      </c>
      <c r="CS1014" s="2">
        <v>3147000</v>
      </c>
      <c r="CT1014" s="2">
        <v>8493000</v>
      </c>
      <c r="CU1014" s="2">
        <v>476700</v>
      </c>
      <c r="CV1014" s="2">
        <v>1316000</v>
      </c>
      <c r="CW1014" s="2">
        <v>348900</v>
      </c>
      <c r="CX1014" s="2">
        <v>1941000</v>
      </c>
      <c r="CY1014" s="2">
        <v>706700</v>
      </c>
      <c r="CZ1014" s="2">
        <v>3811000</v>
      </c>
      <c r="DA1014" s="2">
        <v>647900</v>
      </c>
      <c r="DB1014" s="2">
        <v>516400</v>
      </c>
      <c r="DC1014" s="2">
        <v>1079000</v>
      </c>
      <c r="DD1014">
        <v>117.233</v>
      </c>
      <c r="DE1014">
        <v>132.90700000000001</v>
      </c>
      <c r="DF1014">
        <v>100.77500000000001</v>
      </c>
      <c r="DG1014">
        <v>135.44300000000001</v>
      </c>
      <c r="DH1014">
        <v>122.483</v>
      </c>
      <c r="DI1014">
        <v>127.371</v>
      </c>
      <c r="DJ1014">
        <v>105.93600000000001</v>
      </c>
      <c r="DK1014">
        <v>0</v>
      </c>
      <c r="DL1014">
        <v>0.64100000000000001</v>
      </c>
      <c r="DM1014">
        <v>90.668999999999997</v>
      </c>
      <c r="DN1014">
        <v>125.155</v>
      </c>
      <c r="DO1014">
        <v>67.546999999999997</v>
      </c>
      <c r="DP1014">
        <v>128.45500000000001</v>
      </c>
      <c r="DQ1014">
        <v>113.224</v>
      </c>
      <c r="DR1014">
        <v>125.539</v>
      </c>
      <c r="DS1014">
        <v>92.453000000000003</v>
      </c>
      <c r="DT1014">
        <v>0</v>
      </c>
      <c r="DU1014">
        <v>45.75</v>
      </c>
      <c r="DV1014">
        <v>0.69</v>
      </c>
      <c r="DW1014">
        <v>1</v>
      </c>
      <c r="DX1014">
        <v>0.83</v>
      </c>
      <c r="DY1014">
        <v>1</v>
      </c>
      <c r="DZ1014">
        <v>0.69</v>
      </c>
      <c r="EA1014">
        <v>1</v>
      </c>
      <c r="EB1014">
        <v>0.8</v>
      </c>
      <c r="EC1014">
        <v>0.85</v>
      </c>
      <c r="ED1014">
        <v>1</v>
      </c>
      <c r="EE1014">
        <v>1.4550000000000001</v>
      </c>
      <c r="EF1014">
        <v>0.67300000000000004</v>
      </c>
      <c r="EG1014">
        <v>2.4750000000000001</v>
      </c>
      <c r="EH1014">
        <v>0.14000000000000001</v>
      </c>
      <c r="EI1014">
        <v>4.05</v>
      </c>
      <c r="EJ1014">
        <v>0.77200000000000002</v>
      </c>
      <c r="EK1014">
        <v>0.30399999999999999</v>
      </c>
      <c r="EL1014">
        <v>0.82</v>
      </c>
      <c r="EM1014">
        <v>2.7610000000000001</v>
      </c>
      <c r="EN1014">
        <v>0.73199999999999998</v>
      </c>
      <c r="EO1014">
        <v>4.0730000000000004</v>
      </c>
      <c r="EP1014">
        <v>1.4830000000000001</v>
      </c>
      <c r="EQ1014">
        <v>7.9950000000000001</v>
      </c>
      <c r="ER1014">
        <v>1.359</v>
      </c>
      <c r="ES1014">
        <v>1.083</v>
      </c>
      <c r="ET1014">
        <v>2.2639999999999998</v>
      </c>
      <c r="FC1014" s="2">
        <v>10350000</v>
      </c>
      <c r="FD1014" s="2">
        <v>15060000</v>
      </c>
      <c r="FE1014" s="2">
        <v>6972000</v>
      </c>
      <c r="FF1014" s="2">
        <v>25620000</v>
      </c>
      <c r="FG1014" s="2">
        <v>1448000</v>
      </c>
      <c r="FH1014" s="2">
        <v>41930000</v>
      </c>
      <c r="FI1014" s="2">
        <v>7989000</v>
      </c>
      <c r="FJ1014" s="2">
        <v>3147000</v>
      </c>
      <c r="FK1014" s="2">
        <v>8493000</v>
      </c>
      <c r="FL1014" s="2">
        <v>476700</v>
      </c>
      <c r="FM1014" s="2">
        <v>1316000</v>
      </c>
      <c r="FN1014" s="2">
        <v>348900</v>
      </c>
      <c r="FO1014" s="2">
        <v>1941000</v>
      </c>
      <c r="FP1014" s="2">
        <v>706700</v>
      </c>
      <c r="FQ1014" s="2">
        <v>3811000</v>
      </c>
      <c r="FR1014" s="2">
        <v>647900</v>
      </c>
      <c r="FS1014" s="2">
        <v>516400</v>
      </c>
      <c r="FT1014" s="2">
        <v>1079000</v>
      </c>
    </row>
    <row r="1015" spans="1:176" x14ac:dyDescent="0.2">
      <c r="A1015">
        <v>0</v>
      </c>
      <c r="B1015" t="s">
        <v>176</v>
      </c>
      <c r="C1015" t="s">
        <v>961</v>
      </c>
      <c r="D1015" t="s">
        <v>429</v>
      </c>
      <c r="E1015" t="s">
        <v>962</v>
      </c>
      <c r="F1015" s="3">
        <v>2.2527777777777778</v>
      </c>
      <c r="G1015">
        <v>2</v>
      </c>
      <c r="H1015">
        <v>882.76760000000002</v>
      </c>
      <c r="I1015" t="s">
        <v>963</v>
      </c>
      <c r="J1015" s="10">
        <v>31.146000000000001</v>
      </c>
      <c r="K1015">
        <f>+[1]SampleID!NH4</f>
        <v>0</v>
      </c>
      <c r="L1015">
        <v>4.3239999999999998</v>
      </c>
      <c r="M1015">
        <v>1.0900000000000001</v>
      </c>
      <c r="N1015">
        <v>1.8260000000000001</v>
      </c>
      <c r="O1015">
        <v>1.667</v>
      </c>
      <c r="P1015">
        <v>10.882999999999999</v>
      </c>
      <c r="Q1015">
        <v>1.075</v>
      </c>
      <c r="R1015">
        <v>0.33500000000000002</v>
      </c>
      <c r="S1015">
        <v>0.45100000000000001</v>
      </c>
      <c r="T1015">
        <v>2.0449999999999999</v>
      </c>
      <c r="U1015">
        <v>0.76500000000000001</v>
      </c>
      <c r="V1015">
        <v>1.97</v>
      </c>
      <c r="W1015">
        <v>1.0389999999999999</v>
      </c>
      <c r="X1015">
        <v>7.5220000000000002</v>
      </c>
      <c r="Y1015">
        <v>0.77300000000000002</v>
      </c>
      <c r="Z1015">
        <v>0.75600000000000001</v>
      </c>
      <c r="AA1015">
        <v>1.1950000000000001</v>
      </c>
      <c r="AB1015">
        <v>0.47099999999999997</v>
      </c>
      <c r="AC1015">
        <v>0.57399999999999995</v>
      </c>
      <c r="AD1015">
        <v>0.56699999999999995</v>
      </c>
      <c r="AE1015">
        <v>0.93200000000000005</v>
      </c>
      <c r="AF1015">
        <v>0.497</v>
      </c>
      <c r="AG1015">
        <v>0.51</v>
      </c>
      <c r="AH1015">
        <v>2E-3</v>
      </c>
      <c r="AI1015">
        <v>4.7E-2</v>
      </c>
      <c r="AJ1015" t="s">
        <v>182</v>
      </c>
      <c r="AK1015" t="s">
        <v>182</v>
      </c>
      <c r="AL1015" t="s">
        <v>182</v>
      </c>
      <c r="AM1015" t="s">
        <v>182</v>
      </c>
      <c r="AN1015" t="s">
        <v>182</v>
      </c>
      <c r="AO1015" t="s">
        <v>182</v>
      </c>
      <c r="AP1015" t="s">
        <v>182</v>
      </c>
      <c r="AQ1015" t="s">
        <v>182</v>
      </c>
      <c r="AR1015" t="s">
        <v>182</v>
      </c>
      <c r="AS1015">
        <v>0.52</v>
      </c>
      <c r="AT1015">
        <v>0.91</v>
      </c>
      <c r="AU1015">
        <v>0.76</v>
      </c>
      <c r="AV1015">
        <v>0.82</v>
      </c>
      <c r="AW1015">
        <v>0.98</v>
      </c>
      <c r="AX1015">
        <v>0.66</v>
      </c>
      <c r="AY1015">
        <v>0.37</v>
      </c>
      <c r="AZ1015">
        <v>0.83</v>
      </c>
      <c r="BA1015">
        <v>0.61</v>
      </c>
      <c r="BB1015">
        <v>1.35</v>
      </c>
      <c r="BC1015" s="1">
        <v>5870350.5700000003</v>
      </c>
      <c r="BD1015">
        <v>419.69</v>
      </c>
      <c r="BE1015" s="1">
        <v>4353630.49</v>
      </c>
      <c r="BF1015">
        <v>866.55</v>
      </c>
      <c r="BG1015">
        <v>154.16999999999999</v>
      </c>
      <c r="BH1015" s="1">
        <v>2219791.77</v>
      </c>
      <c r="BI1015">
        <v>1.47</v>
      </c>
      <c r="BJ1015" s="1">
        <v>3431064.13</v>
      </c>
      <c r="BK1015">
        <v>2</v>
      </c>
      <c r="BL1015">
        <v>2</v>
      </c>
      <c r="BM1015">
        <v>2</v>
      </c>
      <c r="BN1015">
        <v>2</v>
      </c>
      <c r="BO1015">
        <v>2</v>
      </c>
      <c r="BP1015">
        <v>2</v>
      </c>
      <c r="BQ1015">
        <v>2</v>
      </c>
      <c r="BR1015">
        <v>2</v>
      </c>
      <c r="BS1015">
        <v>2</v>
      </c>
      <c r="BT1015">
        <v>60.271999999999998</v>
      </c>
      <c r="BU1015">
        <v>59.317999999999998</v>
      </c>
      <c r="BV1015">
        <v>65.869</v>
      </c>
      <c r="BW1015">
        <v>63.536000000000001</v>
      </c>
      <c r="BX1015">
        <v>69.206999999999994</v>
      </c>
      <c r="BY1015">
        <v>82.206999999999994</v>
      </c>
      <c r="BZ1015">
        <v>66.171000000000006</v>
      </c>
      <c r="CA1015">
        <v>41.381999999999998</v>
      </c>
      <c r="CB1015">
        <v>79.73</v>
      </c>
      <c r="CC1015">
        <v>75.274000000000001</v>
      </c>
      <c r="CD1015">
        <v>73.992000000000004</v>
      </c>
      <c r="CE1015">
        <v>82.164000000000001</v>
      </c>
      <c r="CF1015">
        <v>79.156999999999996</v>
      </c>
      <c r="CG1015">
        <v>86.326999999999998</v>
      </c>
      <c r="CH1015">
        <v>90.82</v>
      </c>
      <c r="CI1015">
        <v>73.263000000000005</v>
      </c>
      <c r="CJ1015">
        <v>69.201999999999998</v>
      </c>
      <c r="CK1015">
        <v>88.179000000000002</v>
      </c>
      <c r="CL1015" s="2">
        <v>60380000</v>
      </c>
      <c r="CM1015" s="2">
        <v>261100000</v>
      </c>
      <c r="CN1015" s="2">
        <v>65790000</v>
      </c>
      <c r="CO1015" s="2">
        <v>110300000</v>
      </c>
      <c r="CP1015" s="2">
        <v>100600000</v>
      </c>
      <c r="CQ1015" s="2">
        <v>657100000</v>
      </c>
      <c r="CR1015" s="2">
        <v>64920000</v>
      </c>
      <c r="CS1015" s="2">
        <v>20200000</v>
      </c>
      <c r="CT1015" s="2">
        <v>27230000</v>
      </c>
      <c r="CU1015" s="2">
        <v>2871000</v>
      </c>
      <c r="CV1015" s="2">
        <v>5870000</v>
      </c>
      <c r="CW1015" s="2">
        <v>2197000</v>
      </c>
      <c r="CX1015" s="2">
        <v>5657000</v>
      </c>
      <c r="CY1015" s="2">
        <v>2983000</v>
      </c>
      <c r="CZ1015" s="2">
        <v>21590000</v>
      </c>
      <c r="DA1015" s="2">
        <v>2220000</v>
      </c>
      <c r="DB1015" s="2">
        <v>2171000</v>
      </c>
      <c r="DC1015" s="2">
        <v>3431000</v>
      </c>
      <c r="DD1015">
        <v>4.2640000000000002</v>
      </c>
      <c r="DE1015">
        <v>99.043000000000006</v>
      </c>
      <c r="DF1015">
        <v>68.897000000000006</v>
      </c>
      <c r="DG1015">
        <v>54.645000000000003</v>
      </c>
      <c r="DH1015">
        <v>121.499</v>
      </c>
      <c r="DI1015">
        <v>141.32599999999999</v>
      </c>
      <c r="DJ1015">
        <v>7.6189999999999998</v>
      </c>
      <c r="DK1015">
        <v>0</v>
      </c>
      <c r="DL1015">
        <v>68.137</v>
      </c>
      <c r="DM1015">
        <v>46.043999999999997</v>
      </c>
      <c r="DN1015">
        <v>77.375</v>
      </c>
      <c r="DO1015">
        <v>45.194000000000003</v>
      </c>
      <c r="DP1015">
        <v>25.469000000000001</v>
      </c>
      <c r="DQ1015">
        <v>79.637</v>
      </c>
      <c r="DR1015">
        <v>130.60499999999999</v>
      </c>
      <c r="DS1015">
        <v>31.684999999999999</v>
      </c>
      <c r="DT1015">
        <v>0</v>
      </c>
      <c r="DU1015">
        <v>86.22</v>
      </c>
      <c r="DV1015">
        <v>0.69</v>
      </c>
      <c r="DW1015">
        <v>1</v>
      </c>
      <c r="DX1015">
        <v>1</v>
      </c>
      <c r="DY1015">
        <v>0.66</v>
      </c>
      <c r="DZ1015">
        <v>0.71</v>
      </c>
      <c r="EA1015">
        <v>1</v>
      </c>
      <c r="EB1015">
        <v>1</v>
      </c>
      <c r="EC1015">
        <v>1</v>
      </c>
      <c r="ED1015">
        <v>1</v>
      </c>
      <c r="EE1015">
        <v>4.3239999999999998</v>
      </c>
      <c r="EF1015">
        <v>1.0900000000000001</v>
      </c>
      <c r="EG1015">
        <v>1.8260000000000001</v>
      </c>
      <c r="EH1015">
        <v>1.667</v>
      </c>
      <c r="EI1015">
        <v>10.882999999999999</v>
      </c>
      <c r="EJ1015">
        <v>1.075</v>
      </c>
      <c r="EK1015">
        <v>0.33500000000000002</v>
      </c>
      <c r="EL1015">
        <v>0.45100000000000001</v>
      </c>
      <c r="EM1015">
        <v>2.0449999999999999</v>
      </c>
      <c r="EN1015">
        <v>0.76500000000000001</v>
      </c>
      <c r="EO1015">
        <v>1.97</v>
      </c>
      <c r="EP1015">
        <v>1.0389999999999999</v>
      </c>
      <c r="EQ1015">
        <v>7.5220000000000002</v>
      </c>
      <c r="ER1015">
        <v>0.77300000000000002</v>
      </c>
      <c r="ES1015">
        <v>0.75600000000000001</v>
      </c>
      <c r="ET1015">
        <v>1.1950000000000001</v>
      </c>
      <c r="FC1015" s="2">
        <v>60380000</v>
      </c>
      <c r="FD1015" s="2">
        <v>261100000</v>
      </c>
      <c r="FE1015" s="2">
        <v>65790000</v>
      </c>
      <c r="FF1015" s="2">
        <v>110300000</v>
      </c>
      <c r="FG1015" s="2">
        <v>100600000</v>
      </c>
      <c r="FH1015" s="2">
        <v>657100000</v>
      </c>
      <c r="FI1015" s="2">
        <v>64920000</v>
      </c>
      <c r="FJ1015" s="2">
        <v>20200000</v>
      </c>
      <c r="FK1015" s="2">
        <v>27230000</v>
      </c>
      <c r="FL1015" s="2">
        <v>2871000</v>
      </c>
      <c r="FM1015" s="2">
        <v>5870000</v>
      </c>
      <c r="FN1015" s="2">
        <v>2197000</v>
      </c>
      <c r="FO1015" s="2">
        <v>5657000</v>
      </c>
      <c r="FP1015" s="2">
        <v>2983000</v>
      </c>
      <c r="FQ1015" s="2">
        <v>21590000</v>
      </c>
      <c r="FR1015" s="2">
        <v>2220000</v>
      </c>
      <c r="FS1015" s="2">
        <v>2171000</v>
      </c>
      <c r="FT1015" s="2">
        <v>3431000</v>
      </c>
    </row>
    <row r="1016" spans="1:176" x14ac:dyDescent="0.2">
      <c r="A1016">
        <v>0</v>
      </c>
      <c r="B1016" t="s">
        <v>176</v>
      </c>
      <c r="C1016" t="s">
        <v>899</v>
      </c>
      <c r="D1016" t="s">
        <v>429</v>
      </c>
      <c r="E1016" t="s">
        <v>900</v>
      </c>
      <c r="F1016" s="3">
        <v>2.2534722222222223</v>
      </c>
      <c r="G1016">
        <v>2</v>
      </c>
      <c r="H1016">
        <v>880.75199999999995</v>
      </c>
      <c r="I1016" t="s">
        <v>901</v>
      </c>
      <c r="J1016" s="10">
        <v>30.651</v>
      </c>
      <c r="K1016">
        <f>+[1]SampleID!NH4</f>
        <v>0</v>
      </c>
      <c r="L1016">
        <v>0.16700000000000001</v>
      </c>
      <c r="M1016">
        <v>0.16</v>
      </c>
      <c r="N1016">
        <v>0.97099999999999997</v>
      </c>
      <c r="O1016">
        <v>0.13300000000000001</v>
      </c>
      <c r="P1016">
        <v>26.236000000000001</v>
      </c>
      <c r="Q1016">
        <v>0.104</v>
      </c>
      <c r="R1016">
        <v>1.617</v>
      </c>
      <c r="S1016">
        <v>1.7370000000000001</v>
      </c>
      <c r="T1016">
        <v>0.879</v>
      </c>
      <c r="U1016">
        <v>0.39300000000000002</v>
      </c>
      <c r="V1016">
        <v>0.84899999999999998</v>
      </c>
      <c r="W1016">
        <v>0.69099999999999995</v>
      </c>
      <c r="X1016">
        <v>37.668999999999997</v>
      </c>
      <c r="Y1016">
        <v>1.036</v>
      </c>
      <c r="Z1016">
        <v>0.60199999999999998</v>
      </c>
      <c r="AA1016">
        <v>1.659</v>
      </c>
      <c r="AB1016">
        <v>0.25600000000000001</v>
      </c>
      <c r="AC1016">
        <v>0.255</v>
      </c>
      <c r="AD1016">
        <v>0.89200000000000002</v>
      </c>
      <c r="AE1016">
        <v>0.245</v>
      </c>
      <c r="AF1016">
        <v>0.44</v>
      </c>
      <c r="AG1016">
        <v>0.24199999999999999</v>
      </c>
      <c r="AH1016">
        <v>0.108</v>
      </c>
      <c r="AI1016">
        <v>0.39700000000000002</v>
      </c>
      <c r="AJ1016" t="s">
        <v>182</v>
      </c>
      <c r="AK1016" t="s">
        <v>182</v>
      </c>
      <c r="AL1016" t="s">
        <v>182</v>
      </c>
      <c r="AM1016" t="s">
        <v>177</v>
      </c>
      <c r="AN1016" t="s">
        <v>182</v>
      </c>
      <c r="AO1016" t="s">
        <v>182</v>
      </c>
      <c r="AP1016" t="s">
        <v>182</v>
      </c>
      <c r="AQ1016" t="s">
        <v>177</v>
      </c>
      <c r="AR1016" t="s">
        <v>177</v>
      </c>
      <c r="AS1016">
        <v>0.65</v>
      </c>
      <c r="AT1016">
        <v>0.8</v>
      </c>
      <c r="AU1016">
        <v>0.43</v>
      </c>
      <c r="AV1016">
        <v>0.76</v>
      </c>
      <c r="AW1016">
        <v>0.41</v>
      </c>
      <c r="AX1016">
        <v>0.88100000000000001</v>
      </c>
      <c r="AY1016">
        <v>0.6</v>
      </c>
      <c r="AZ1016">
        <v>0.65</v>
      </c>
      <c r="BA1016">
        <v>0.86</v>
      </c>
      <c r="BB1016">
        <v>14.26</v>
      </c>
      <c r="BC1016">
        <v>8.9</v>
      </c>
      <c r="BD1016">
        <v>2.42</v>
      </c>
      <c r="BE1016">
        <v>10.92</v>
      </c>
      <c r="BF1016">
        <v>3.1</v>
      </c>
      <c r="BG1016" s="1">
        <v>120006400</v>
      </c>
      <c r="BH1016">
        <v>33.409999999999997</v>
      </c>
      <c r="BI1016">
        <v>3.76</v>
      </c>
      <c r="BJ1016" s="1">
        <v>5285397.03</v>
      </c>
      <c r="BK1016">
        <v>2</v>
      </c>
      <c r="BL1016">
        <v>1</v>
      </c>
      <c r="BM1016">
        <v>2</v>
      </c>
      <c r="BN1016">
        <v>0</v>
      </c>
      <c r="BO1016">
        <v>2</v>
      </c>
      <c r="BP1016">
        <v>1</v>
      </c>
      <c r="BQ1016">
        <v>1</v>
      </c>
      <c r="BR1016">
        <v>0</v>
      </c>
      <c r="BS1016">
        <v>0</v>
      </c>
      <c r="BT1016">
        <v>45.351999999999997</v>
      </c>
      <c r="BU1016">
        <v>54.435000000000002</v>
      </c>
      <c r="BV1016">
        <v>29.24</v>
      </c>
      <c r="BW1016">
        <v>0</v>
      </c>
      <c r="BX1016">
        <v>50.110999999999997</v>
      </c>
      <c r="BY1016">
        <v>32.366</v>
      </c>
      <c r="BZ1016">
        <v>51.177</v>
      </c>
      <c r="CA1016">
        <v>0</v>
      </c>
      <c r="CB1016">
        <v>0</v>
      </c>
      <c r="CC1016">
        <v>56.896999999999998</v>
      </c>
      <c r="CD1016">
        <v>67.873000000000005</v>
      </c>
      <c r="CE1016">
        <v>41.713999999999999</v>
      </c>
      <c r="CF1016">
        <v>0</v>
      </c>
      <c r="CG1016">
        <v>62.813000000000002</v>
      </c>
      <c r="CH1016">
        <v>54.087000000000003</v>
      </c>
      <c r="CI1016">
        <v>56.779000000000003</v>
      </c>
      <c r="CJ1016">
        <v>0</v>
      </c>
      <c r="CK1016">
        <v>0</v>
      </c>
      <c r="CL1016" s="2">
        <v>117400000</v>
      </c>
      <c r="CM1016" s="2">
        <v>19580000</v>
      </c>
      <c r="CN1016" s="2">
        <v>18810000</v>
      </c>
      <c r="CO1016" s="2">
        <v>114000000</v>
      </c>
      <c r="CP1016" s="2">
        <v>15660000</v>
      </c>
      <c r="CQ1016" s="2">
        <v>3079000000</v>
      </c>
      <c r="CR1016" s="2">
        <v>12260000</v>
      </c>
      <c r="CS1016" s="2">
        <v>189700000</v>
      </c>
      <c r="CT1016" s="2">
        <v>203800000</v>
      </c>
      <c r="CU1016" s="2">
        <v>3186000</v>
      </c>
      <c r="CV1016" s="2">
        <v>2799000</v>
      </c>
      <c r="CW1016" s="2">
        <v>1250000</v>
      </c>
      <c r="CX1016" s="2">
        <v>2704000</v>
      </c>
      <c r="CY1016" s="2">
        <v>2200000</v>
      </c>
      <c r="CZ1016" s="2">
        <v>120000000</v>
      </c>
      <c r="DA1016" s="2">
        <v>3301000</v>
      </c>
      <c r="DB1016" s="2">
        <v>1917000</v>
      </c>
      <c r="DC1016" s="2">
        <v>5285000</v>
      </c>
      <c r="DD1016">
        <v>74.628</v>
      </c>
      <c r="DE1016">
        <v>92.503</v>
      </c>
      <c r="DF1016">
        <v>82.400999999999996</v>
      </c>
      <c r="DG1016">
        <v>97.992000000000004</v>
      </c>
      <c r="DH1016">
        <v>72.745999999999995</v>
      </c>
      <c r="DI1016">
        <v>140.404</v>
      </c>
      <c r="DJ1016">
        <v>28.358000000000001</v>
      </c>
      <c r="DK1016">
        <v>0</v>
      </c>
      <c r="DL1016">
        <v>51.546999999999997</v>
      </c>
      <c r="DM1016">
        <v>53.468000000000004</v>
      </c>
      <c r="DN1016">
        <v>105</v>
      </c>
      <c r="DO1016">
        <v>41.81</v>
      </c>
      <c r="DP1016">
        <v>93.856999999999999</v>
      </c>
      <c r="DQ1016">
        <v>77.61</v>
      </c>
      <c r="DR1016">
        <v>137.43700000000001</v>
      </c>
      <c r="DS1016">
        <v>81.375</v>
      </c>
      <c r="DT1016">
        <v>0</v>
      </c>
      <c r="DU1016">
        <v>47.692999999999998</v>
      </c>
      <c r="DV1016">
        <v>0.92</v>
      </c>
      <c r="DW1016">
        <v>0.91</v>
      </c>
      <c r="DX1016">
        <v>0.68</v>
      </c>
      <c r="DY1016">
        <v>0.78</v>
      </c>
      <c r="DZ1016">
        <v>1</v>
      </c>
      <c r="EA1016">
        <v>1</v>
      </c>
      <c r="EB1016">
        <v>1</v>
      </c>
      <c r="EC1016">
        <v>0.84</v>
      </c>
      <c r="ED1016">
        <v>1</v>
      </c>
      <c r="EE1016">
        <v>0.16700000000000001</v>
      </c>
      <c r="EF1016">
        <v>0.16</v>
      </c>
      <c r="EG1016">
        <v>0.97099999999999997</v>
      </c>
      <c r="EH1016">
        <v>0.13300000000000001</v>
      </c>
      <c r="EI1016">
        <v>26.236000000000001</v>
      </c>
      <c r="EJ1016">
        <v>0.104</v>
      </c>
      <c r="EK1016">
        <v>1.617</v>
      </c>
      <c r="EL1016">
        <v>1.7370000000000001</v>
      </c>
      <c r="EM1016">
        <v>0.879</v>
      </c>
      <c r="EN1016">
        <v>0.39300000000000002</v>
      </c>
      <c r="EO1016">
        <v>0.84899999999999998</v>
      </c>
      <c r="EP1016">
        <v>0.69099999999999995</v>
      </c>
      <c r="EQ1016">
        <v>37.668999999999997</v>
      </c>
      <c r="ER1016">
        <v>1.036</v>
      </c>
      <c r="ES1016">
        <v>0.60199999999999998</v>
      </c>
      <c r="ET1016">
        <v>1.659</v>
      </c>
      <c r="FC1016" s="2">
        <v>117400000</v>
      </c>
      <c r="FD1016" s="2">
        <v>19580000</v>
      </c>
      <c r="FE1016" s="2">
        <v>18810000</v>
      </c>
      <c r="FF1016" s="2">
        <v>114000000</v>
      </c>
      <c r="FG1016" s="2">
        <v>15660000</v>
      </c>
      <c r="FH1016" s="2">
        <v>3079000000</v>
      </c>
      <c r="FI1016" s="2">
        <v>12260000</v>
      </c>
      <c r="FJ1016" s="2">
        <v>189700000</v>
      </c>
      <c r="FK1016" s="2">
        <v>203800000</v>
      </c>
      <c r="FL1016" s="2">
        <v>3186000</v>
      </c>
      <c r="FM1016" s="2">
        <v>2799000</v>
      </c>
      <c r="FN1016" s="2">
        <v>1250000</v>
      </c>
      <c r="FO1016" s="2">
        <v>2704000</v>
      </c>
      <c r="FP1016" s="2">
        <v>2200000</v>
      </c>
      <c r="FQ1016" s="2">
        <v>120000000</v>
      </c>
      <c r="FR1016" s="2">
        <v>3301000</v>
      </c>
      <c r="FS1016" s="2">
        <v>1917000</v>
      </c>
      <c r="FT1016" s="2">
        <v>5285000</v>
      </c>
    </row>
    <row r="1017" spans="1:176" x14ac:dyDescent="0.2">
      <c r="A1017">
        <v>0</v>
      </c>
      <c r="B1017" t="s">
        <v>176</v>
      </c>
      <c r="C1017" t="s">
        <v>951</v>
      </c>
      <c r="D1017" t="s">
        <v>429</v>
      </c>
      <c r="E1017" t="s">
        <v>952</v>
      </c>
      <c r="F1017" s="3">
        <v>2.3374999999999999</v>
      </c>
      <c r="G1017">
        <v>1</v>
      </c>
      <c r="H1017">
        <v>906.76760000000002</v>
      </c>
      <c r="I1017" t="s">
        <v>953</v>
      </c>
      <c r="J1017" s="10">
        <v>30.991</v>
      </c>
      <c r="K1017">
        <f>+[1]SampleID!NH4</f>
        <v>0</v>
      </c>
      <c r="L1017">
        <v>5.5940000000000003</v>
      </c>
      <c r="M1017">
        <v>1.177</v>
      </c>
      <c r="N1017">
        <v>0.495</v>
      </c>
      <c r="O1017">
        <v>0.26800000000000002</v>
      </c>
      <c r="P1017">
        <v>29.37</v>
      </c>
      <c r="Q1017">
        <v>2.5059999999999998</v>
      </c>
      <c r="R1017">
        <v>2.6760000000000002</v>
      </c>
      <c r="S1017">
        <v>0.35699999999999998</v>
      </c>
      <c r="T1017">
        <v>1.3149999999999999</v>
      </c>
      <c r="U1017">
        <v>0.32200000000000001</v>
      </c>
      <c r="V1017">
        <v>0.47299999999999998</v>
      </c>
      <c r="W1017">
        <v>0.14499999999999999</v>
      </c>
      <c r="X1017">
        <v>10.656000000000001</v>
      </c>
      <c r="Y1017">
        <v>0.70899999999999996</v>
      </c>
      <c r="Z1017">
        <v>0.40200000000000002</v>
      </c>
      <c r="AA1017">
        <v>0.104</v>
      </c>
      <c r="AB1017">
        <v>0.52</v>
      </c>
      <c r="AC1017">
        <v>0.871</v>
      </c>
      <c r="AD1017">
        <v>0.41799999999999998</v>
      </c>
      <c r="AE1017">
        <v>0.217</v>
      </c>
      <c r="AF1017">
        <v>0.43099999999999999</v>
      </c>
      <c r="AG1017">
        <v>0.68100000000000005</v>
      </c>
      <c r="AH1017">
        <v>2.1000000000000001E-2</v>
      </c>
      <c r="AI1017">
        <v>0.26300000000000001</v>
      </c>
      <c r="AJ1017" t="s">
        <v>182</v>
      </c>
      <c r="AK1017" t="s">
        <v>182</v>
      </c>
      <c r="AL1017" t="s">
        <v>177</v>
      </c>
      <c r="AM1017" t="s">
        <v>182</v>
      </c>
      <c r="AN1017" t="s">
        <v>182</v>
      </c>
      <c r="AO1017" t="s">
        <v>178</v>
      </c>
      <c r="AP1017" t="s">
        <v>182</v>
      </c>
      <c r="AQ1017" t="s">
        <v>182</v>
      </c>
      <c r="AR1017" t="s">
        <v>177</v>
      </c>
      <c r="AS1017">
        <v>0.75</v>
      </c>
      <c r="AT1017">
        <v>0.85</v>
      </c>
      <c r="AU1017">
        <v>0.66300000000000003</v>
      </c>
      <c r="AV1017">
        <v>0.92</v>
      </c>
      <c r="AW1017">
        <v>0.77</v>
      </c>
      <c r="AX1017">
        <v>0.86699999999999999</v>
      </c>
      <c r="AY1017">
        <v>0.63</v>
      </c>
      <c r="AZ1017">
        <v>0.86</v>
      </c>
      <c r="BA1017">
        <v>0.71</v>
      </c>
      <c r="BB1017">
        <v>2.5</v>
      </c>
      <c r="BC1017">
        <v>105.28</v>
      </c>
      <c r="BD1017" s="1">
        <v>1293772.5</v>
      </c>
      <c r="BE1017">
        <v>1.67</v>
      </c>
      <c r="BF1017" s="1">
        <v>582757.44999999995</v>
      </c>
      <c r="BG1017" s="1">
        <v>42844408</v>
      </c>
      <c r="BH1017">
        <v>22.42</v>
      </c>
      <c r="BI1017">
        <v>5.0199999999999996</v>
      </c>
      <c r="BJ1017" s="1">
        <v>418340.53</v>
      </c>
      <c r="BK1017">
        <v>2</v>
      </c>
      <c r="BL1017">
        <v>1</v>
      </c>
      <c r="BM1017">
        <v>0</v>
      </c>
      <c r="BN1017">
        <v>1</v>
      </c>
      <c r="BO1017">
        <v>1</v>
      </c>
      <c r="BP1017">
        <v>1</v>
      </c>
      <c r="BQ1017">
        <v>1</v>
      </c>
      <c r="BR1017">
        <v>2</v>
      </c>
      <c r="BS1017">
        <v>0</v>
      </c>
      <c r="BT1017">
        <v>46.085000000000001</v>
      </c>
      <c r="BU1017">
        <v>46.232999999999997</v>
      </c>
      <c r="BV1017">
        <v>0</v>
      </c>
      <c r="BW1017">
        <v>42.481999999999999</v>
      </c>
      <c r="BX1017">
        <v>39.46</v>
      </c>
      <c r="BY1017">
        <v>16.048999999999999</v>
      </c>
      <c r="BZ1017">
        <v>50.128999999999998</v>
      </c>
      <c r="CA1017">
        <v>19.657</v>
      </c>
      <c r="CB1017">
        <v>0</v>
      </c>
      <c r="CC1017">
        <v>57.485999999999997</v>
      </c>
      <c r="CD1017">
        <v>57.668999999999997</v>
      </c>
      <c r="CE1017">
        <v>0</v>
      </c>
      <c r="CF1017">
        <v>60.436999999999998</v>
      </c>
      <c r="CG1017">
        <v>56.451999999999998</v>
      </c>
      <c r="CH1017">
        <v>53.503</v>
      </c>
      <c r="CI1017">
        <v>62.837000000000003</v>
      </c>
      <c r="CJ1017">
        <v>49.707999999999998</v>
      </c>
      <c r="CK1017">
        <v>0</v>
      </c>
      <c r="CL1017" s="2">
        <v>47770000</v>
      </c>
      <c r="CM1017" s="2">
        <v>267300000</v>
      </c>
      <c r="CN1017" s="2">
        <v>56210000</v>
      </c>
      <c r="CO1017" s="2">
        <v>23640000</v>
      </c>
      <c r="CP1017" s="2">
        <v>12820000</v>
      </c>
      <c r="CQ1017" s="2">
        <v>1403000000</v>
      </c>
      <c r="CR1017" s="2">
        <v>119700000</v>
      </c>
      <c r="CS1017" s="2">
        <v>127800000</v>
      </c>
      <c r="CT1017" s="2">
        <v>17080000</v>
      </c>
      <c r="CU1017" s="2">
        <v>4021000</v>
      </c>
      <c r="CV1017" s="2">
        <v>5289000</v>
      </c>
      <c r="CW1017" s="2">
        <v>1294000</v>
      </c>
      <c r="CX1017" s="2">
        <v>1900000</v>
      </c>
      <c r="CY1017" s="2">
        <v>582800</v>
      </c>
      <c r="CZ1017" s="2">
        <v>42840000</v>
      </c>
      <c r="DA1017" s="2">
        <v>2851000</v>
      </c>
      <c r="DB1017" s="2">
        <v>1616000</v>
      </c>
      <c r="DC1017" s="2">
        <v>418300</v>
      </c>
      <c r="DD1017">
        <v>57.088999999999999</v>
      </c>
      <c r="DE1017">
        <v>136.35400000000001</v>
      </c>
      <c r="DF1017">
        <v>66.694999999999993</v>
      </c>
      <c r="DG1017">
        <v>29.78</v>
      </c>
      <c r="DH1017">
        <v>77.656999999999996</v>
      </c>
      <c r="DI1017">
        <v>137.58699999999999</v>
      </c>
      <c r="DJ1017">
        <v>130.733</v>
      </c>
      <c r="DK1017">
        <v>0</v>
      </c>
      <c r="DL1017">
        <v>86.328999999999994</v>
      </c>
      <c r="DM1017">
        <v>78.789000000000001</v>
      </c>
      <c r="DN1017">
        <v>127.82299999999999</v>
      </c>
      <c r="DO1017">
        <v>39.128999999999998</v>
      </c>
      <c r="DP1017">
        <v>60.009</v>
      </c>
      <c r="DQ1017">
        <v>8.1920000000000002</v>
      </c>
      <c r="DR1017">
        <v>134.94499999999999</v>
      </c>
      <c r="DS1017">
        <v>118.93899999999999</v>
      </c>
      <c r="DT1017">
        <v>0</v>
      </c>
      <c r="DU1017">
        <v>83.277000000000001</v>
      </c>
      <c r="DV1017">
        <v>1</v>
      </c>
      <c r="DW1017">
        <v>1</v>
      </c>
      <c r="DX1017">
        <v>1</v>
      </c>
      <c r="DY1017">
        <v>0.79</v>
      </c>
      <c r="DZ1017">
        <v>1</v>
      </c>
      <c r="EA1017">
        <v>1</v>
      </c>
      <c r="EB1017">
        <v>1</v>
      </c>
      <c r="EC1017">
        <v>0.83</v>
      </c>
      <c r="ED1017">
        <v>1</v>
      </c>
      <c r="EE1017">
        <v>5.5940000000000003</v>
      </c>
      <c r="EF1017">
        <v>1.177</v>
      </c>
      <c r="EG1017">
        <v>0.495</v>
      </c>
      <c r="EH1017">
        <v>0.26800000000000002</v>
      </c>
      <c r="EI1017">
        <v>29.37</v>
      </c>
      <c r="EJ1017">
        <v>2.5059999999999998</v>
      </c>
      <c r="EK1017">
        <v>2.6760000000000002</v>
      </c>
      <c r="EL1017">
        <v>0.35699999999999998</v>
      </c>
      <c r="EM1017">
        <v>1.3149999999999999</v>
      </c>
      <c r="EN1017">
        <v>0.32200000000000001</v>
      </c>
      <c r="EO1017">
        <v>0.47299999999999998</v>
      </c>
      <c r="EP1017">
        <v>0.14499999999999999</v>
      </c>
      <c r="EQ1017">
        <v>10.656000000000001</v>
      </c>
      <c r="ER1017">
        <v>0.70899999999999996</v>
      </c>
      <c r="ES1017">
        <v>0.40200000000000002</v>
      </c>
      <c r="ET1017">
        <v>0.104</v>
      </c>
      <c r="FC1017" s="2">
        <v>47770000</v>
      </c>
      <c r="FD1017" s="2">
        <v>267300000</v>
      </c>
      <c r="FE1017" s="2">
        <v>56210000</v>
      </c>
      <c r="FF1017" s="2">
        <v>23640000</v>
      </c>
      <c r="FG1017" s="2">
        <v>12820000</v>
      </c>
      <c r="FH1017" s="2">
        <v>1403000000</v>
      </c>
      <c r="FI1017" s="2">
        <v>119700000</v>
      </c>
      <c r="FJ1017" s="2">
        <v>127800000</v>
      </c>
      <c r="FK1017" s="2">
        <v>17080000</v>
      </c>
      <c r="FL1017" s="2">
        <v>4021000</v>
      </c>
      <c r="FM1017" s="2">
        <v>5289000</v>
      </c>
      <c r="FN1017" s="2">
        <v>1294000</v>
      </c>
      <c r="FO1017" s="2">
        <v>1900000</v>
      </c>
      <c r="FP1017" s="2">
        <v>582800</v>
      </c>
      <c r="FQ1017" s="2">
        <v>42840000</v>
      </c>
      <c r="FR1017" s="2">
        <v>2851000</v>
      </c>
      <c r="FS1017" s="2">
        <v>1616000</v>
      </c>
      <c r="FT1017" s="2">
        <v>418300</v>
      </c>
    </row>
    <row r="1018" spans="1:176" hidden="1" x14ac:dyDescent="0.2">
      <c r="A1018">
        <v>0</v>
      </c>
      <c r="B1018" t="s">
        <v>179</v>
      </c>
      <c r="C1018" t="s">
        <v>761</v>
      </c>
      <c r="D1018" t="s">
        <v>429</v>
      </c>
      <c r="E1018" t="s">
        <v>762</v>
      </c>
      <c r="F1018" s="3">
        <v>2.4194444444444447</v>
      </c>
      <c r="G1018">
        <v>1</v>
      </c>
      <c r="H1018">
        <v>938.83019999999999</v>
      </c>
      <c r="I1018" t="s">
        <v>763</v>
      </c>
      <c r="J1018" s="10">
        <v>0.84599999999999997</v>
      </c>
      <c r="K1018" t="e">
        <f t="shared" ref="K1018:K1032" si="29">+H</f>
        <v>#NAME?</v>
      </c>
      <c r="L1018">
        <v>0.20799999999999999</v>
      </c>
      <c r="M1018">
        <v>2.7E-2</v>
      </c>
      <c r="N1018">
        <v>0</v>
      </c>
      <c r="O1018">
        <v>0.80500000000000005</v>
      </c>
      <c r="P1018">
        <v>2.7679999999999998</v>
      </c>
      <c r="Q1018">
        <v>0.58299999999999996</v>
      </c>
      <c r="R1018">
        <v>1.1679999999999999</v>
      </c>
      <c r="S1018">
        <v>4.0000000000000001E-3</v>
      </c>
      <c r="T1018">
        <v>0.41099999999999998</v>
      </c>
      <c r="U1018">
        <v>8.6999999999999994E-2</v>
      </c>
      <c r="V1018">
        <v>0</v>
      </c>
      <c r="W1018">
        <v>1.45</v>
      </c>
      <c r="X1018">
        <v>2.7010000000000001</v>
      </c>
      <c r="Y1018">
        <v>0.91500000000000004</v>
      </c>
      <c r="Z1018">
        <v>2.133</v>
      </c>
      <c r="AA1018">
        <v>1.0999999999999999E-2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0.754</v>
      </c>
      <c r="AH1018">
        <v>0.313</v>
      </c>
      <c r="AI1018">
        <v>0</v>
      </c>
      <c r="AJ1018" t="s">
        <v>177</v>
      </c>
      <c r="AK1018" t="s">
        <v>177</v>
      </c>
      <c r="AL1018" t="s">
        <v>177</v>
      </c>
      <c r="AM1018" t="s">
        <v>177</v>
      </c>
      <c r="AN1018" t="s">
        <v>177</v>
      </c>
      <c r="AO1018" t="s">
        <v>182</v>
      </c>
      <c r="AP1018" t="s">
        <v>177</v>
      </c>
      <c r="AQ1018" t="s">
        <v>177</v>
      </c>
      <c r="AR1018" t="s">
        <v>177</v>
      </c>
      <c r="AS1018">
        <v>0.95</v>
      </c>
      <c r="AT1018">
        <v>0.98</v>
      </c>
      <c r="AU1018">
        <v>0.98</v>
      </c>
      <c r="AV1018">
        <v>0</v>
      </c>
      <c r="AW1018">
        <v>0.94</v>
      </c>
      <c r="AX1018">
        <v>0.88</v>
      </c>
      <c r="AY1018">
        <v>0.95</v>
      </c>
      <c r="AZ1018">
        <v>0.65</v>
      </c>
      <c r="BA1018">
        <v>0.98</v>
      </c>
      <c r="BB1018" s="1">
        <v>1179889.8600000001</v>
      </c>
      <c r="BC1018" s="1">
        <v>519012.9</v>
      </c>
      <c r="BD1018" s="1">
        <v>117871.59</v>
      </c>
      <c r="BE1018">
        <v>0</v>
      </c>
      <c r="BF1018" s="1">
        <v>1807195.62</v>
      </c>
      <c r="BG1018" s="1">
        <v>3227103.82</v>
      </c>
      <c r="BH1018">
        <v>54.58</v>
      </c>
      <c r="BI1018" s="1">
        <v>2680374.34</v>
      </c>
      <c r="BJ1018" s="1">
        <v>14116.36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1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24.768999999999998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41.392000000000003</v>
      </c>
      <c r="CI1018">
        <v>0</v>
      </c>
      <c r="CJ1018">
        <v>0</v>
      </c>
      <c r="CK1018">
        <v>0</v>
      </c>
      <c r="CL1018" s="2">
        <v>5945000</v>
      </c>
      <c r="CM1018" s="2">
        <v>1239000</v>
      </c>
      <c r="CN1018" s="2">
        <v>160200</v>
      </c>
      <c r="CO1018" s="2">
        <v>0</v>
      </c>
      <c r="CP1018" s="2">
        <v>4784000</v>
      </c>
      <c r="CQ1018" s="2">
        <v>16460000</v>
      </c>
      <c r="CR1018" s="2">
        <v>3465000</v>
      </c>
      <c r="CS1018" s="2">
        <v>6942000</v>
      </c>
      <c r="CT1018" s="2">
        <v>22630</v>
      </c>
      <c r="CU1018" s="2">
        <v>1180000</v>
      </c>
      <c r="CV1018" s="2">
        <v>485300</v>
      </c>
      <c r="CW1018" s="2">
        <v>102500</v>
      </c>
      <c r="CX1018" s="2">
        <v>0</v>
      </c>
      <c r="CY1018" s="2">
        <v>1711000</v>
      </c>
      <c r="CZ1018" s="2">
        <v>3187000</v>
      </c>
      <c r="DA1018" s="2">
        <v>1080000</v>
      </c>
      <c r="DB1018" s="2">
        <v>2517000</v>
      </c>
      <c r="DC1018" s="2">
        <v>12650</v>
      </c>
      <c r="DD1018">
        <v>141.12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139.64400000000001</v>
      </c>
      <c r="DK1018">
        <v>0</v>
      </c>
      <c r="DL1018">
        <v>0</v>
      </c>
      <c r="DM1018">
        <v>139.86600000000001</v>
      </c>
      <c r="DN1018">
        <v>0</v>
      </c>
      <c r="DO1018">
        <v>0</v>
      </c>
      <c r="DP1018">
        <v>0</v>
      </c>
      <c r="DQ1018">
        <v>0</v>
      </c>
      <c r="DR1018">
        <v>0</v>
      </c>
      <c r="DS1018">
        <v>139.048</v>
      </c>
      <c r="DT1018">
        <v>0</v>
      </c>
      <c r="DU1018">
        <v>0</v>
      </c>
      <c r="DV1018">
        <v>1</v>
      </c>
      <c r="DW1018">
        <v>0.93</v>
      </c>
      <c r="DX1018">
        <v>0.56000000000000005</v>
      </c>
      <c r="DY1018">
        <v>0</v>
      </c>
      <c r="DZ1018">
        <v>0.88</v>
      </c>
      <c r="EA1018">
        <v>0.83</v>
      </c>
      <c r="EB1018">
        <v>0.91</v>
      </c>
      <c r="EC1018">
        <v>0.91</v>
      </c>
      <c r="ED1018">
        <v>0.94</v>
      </c>
      <c r="EE1018">
        <v>0.20799999999999999</v>
      </c>
      <c r="EF1018">
        <v>2.7E-2</v>
      </c>
      <c r="EG1018">
        <v>0</v>
      </c>
      <c r="EH1018">
        <v>0.80500000000000005</v>
      </c>
      <c r="EI1018">
        <v>2.7679999999999998</v>
      </c>
      <c r="EJ1018">
        <v>0.58299999999999996</v>
      </c>
      <c r="EK1018">
        <v>1.1679999999999999</v>
      </c>
      <c r="EL1018">
        <v>4.0000000000000001E-3</v>
      </c>
      <c r="EM1018">
        <v>0.41099999999999998</v>
      </c>
      <c r="EN1018">
        <v>8.6999999999999994E-2</v>
      </c>
      <c r="EO1018">
        <v>0</v>
      </c>
      <c r="EP1018">
        <v>1.45</v>
      </c>
      <c r="EQ1018">
        <v>2.7010000000000001</v>
      </c>
      <c r="ER1018">
        <v>0.91500000000000004</v>
      </c>
      <c r="ES1018">
        <v>2.133</v>
      </c>
      <c r="ET1018">
        <v>1.0999999999999999E-2</v>
      </c>
      <c r="FC1018" s="2">
        <v>5945000</v>
      </c>
      <c r="FD1018" s="2">
        <v>1239000</v>
      </c>
      <c r="FE1018" s="2">
        <v>160200</v>
      </c>
      <c r="FF1018" s="2">
        <v>0</v>
      </c>
      <c r="FG1018" s="2">
        <v>4784000</v>
      </c>
      <c r="FH1018" s="2">
        <v>16460000</v>
      </c>
      <c r="FI1018" s="2">
        <v>3465000</v>
      </c>
      <c r="FJ1018" s="2">
        <v>6942000</v>
      </c>
      <c r="FK1018" s="2">
        <v>22630</v>
      </c>
      <c r="FL1018" s="2">
        <v>1180000</v>
      </c>
      <c r="FM1018" s="2">
        <v>485300</v>
      </c>
      <c r="FN1018" s="2">
        <v>102500</v>
      </c>
      <c r="FO1018" s="2">
        <v>0</v>
      </c>
      <c r="FP1018" s="2">
        <v>1711000</v>
      </c>
      <c r="FQ1018" s="2">
        <v>3187000</v>
      </c>
      <c r="FR1018" s="2">
        <v>1080000</v>
      </c>
      <c r="FS1018" s="2">
        <v>2517000</v>
      </c>
      <c r="FT1018" s="2">
        <v>12650</v>
      </c>
    </row>
    <row r="1019" spans="1:176" x14ac:dyDescent="0.2">
      <c r="A1019">
        <v>0</v>
      </c>
      <c r="B1019" t="s">
        <v>176</v>
      </c>
      <c r="C1019" t="s">
        <v>761</v>
      </c>
      <c r="D1019" t="s">
        <v>429</v>
      </c>
      <c r="E1019" t="s">
        <v>762</v>
      </c>
      <c r="F1019" s="3">
        <v>2.4194444444444447</v>
      </c>
      <c r="G1019">
        <v>1</v>
      </c>
      <c r="H1019">
        <v>938.83019999999999</v>
      </c>
      <c r="I1019" t="s">
        <v>763</v>
      </c>
      <c r="J1019" s="10">
        <v>23.442</v>
      </c>
      <c r="K1019" t="e">
        <f t="shared" si="29"/>
        <v>#NAME?</v>
      </c>
      <c r="L1019">
        <v>0.61</v>
      </c>
      <c r="M1019">
        <v>0.80200000000000005</v>
      </c>
      <c r="N1019">
        <v>0.79900000000000004</v>
      </c>
      <c r="O1019">
        <v>0.73699999999999999</v>
      </c>
      <c r="P1019">
        <v>0.70099999999999996</v>
      </c>
      <c r="Q1019">
        <v>0.70199999999999996</v>
      </c>
      <c r="R1019">
        <v>0.625</v>
      </c>
      <c r="S1019">
        <v>0.44600000000000001</v>
      </c>
      <c r="T1019">
        <v>0.93799999999999994</v>
      </c>
      <c r="U1019">
        <v>1.18</v>
      </c>
      <c r="V1019">
        <v>1.1020000000000001</v>
      </c>
      <c r="W1019">
        <v>1.0349999999999999</v>
      </c>
      <c r="X1019">
        <v>0.72099999999999997</v>
      </c>
      <c r="Y1019">
        <v>0.754</v>
      </c>
      <c r="Z1019">
        <v>1.0880000000000001</v>
      </c>
      <c r="AA1019">
        <v>0.47699999999999998</v>
      </c>
      <c r="AB1019">
        <v>0.53800000000000003</v>
      </c>
      <c r="AC1019">
        <v>0.77100000000000002</v>
      </c>
      <c r="AD1019">
        <v>0.98299999999999998</v>
      </c>
      <c r="AE1019">
        <v>0.79500000000000004</v>
      </c>
      <c r="AF1019">
        <v>0.64500000000000002</v>
      </c>
      <c r="AG1019">
        <v>0.65900000000000003</v>
      </c>
      <c r="AH1019">
        <v>0.59399999999999997</v>
      </c>
      <c r="AI1019">
        <v>0.27200000000000002</v>
      </c>
      <c r="AJ1019" t="s">
        <v>182</v>
      </c>
      <c r="AK1019" t="s">
        <v>177</v>
      </c>
      <c r="AL1019" t="s">
        <v>182</v>
      </c>
      <c r="AM1019" t="s">
        <v>182</v>
      </c>
      <c r="AN1019" t="s">
        <v>182</v>
      </c>
      <c r="AO1019" t="s">
        <v>182</v>
      </c>
      <c r="AP1019" t="s">
        <v>182</v>
      </c>
      <c r="AQ1019" t="s">
        <v>182</v>
      </c>
      <c r="AR1019" t="s">
        <v>182</v>
      </c>
      <c r="AS1019">
        <v>0.82</v>
      </c>
      <c r="AT1019">
        <v>0.85</v>
      </c>
      <c r="AU1019">
        <v>0.81</v>
      </c>
      <c r="AV1019">
        <v>0.79</v>
      </c>
      <c r="AW1019">
        <v>0.84</v>
      </c>
      <c r="AX1019">
        <v>0.92</v>
      </c>
      <c r="AY1019">
        <v>0.86</v>
      </c>
      <c r="AZ1019">
        <v>0.95</v>
      </c>
      <c r="BA1019">
        <v>0.86</v>
      </c>
      <c r="BB1019">
        <v>22.49</v>
      </c>
      <c r="BC1019">
        <v>9.9700000000000006</v>
      </c>
      <c r="BD1019">
        <v>530.95000000000005</v>
      </c>
      <c r="BE1019">
        <v>56.99</v>
      </c>
      <c r="BF1019">
        <v>435.87</v>
      </c>
      <c r="BG1019">
        <v>519.37</v>
      </c>
      <c r="BH1019">
        <v>254.08</v>
      </c>
      <c r="BI1019">
        <v>19.43</v>
      </c>
      <c r="BJ1019">
        <v>15.06</v>
      </c>
      <c r="BK1019">
        <v>1</v>
      </c>
      <c r="BL1019">
        <v>0</v>
      </c>
      <c r="BM1019">
        <v>1</v>
      </c>
      <c r="BN1019">
        <v>1</v>
      </c>
      <c r="BO1019">
        <v>2</v>
      </c>
      <c r="BP1019">
        <v>1</v>
      </c>
      <c r="BQ1019">
        <v>1</v>
      </c>
      <c r="BR1019">
        <v>2</v>
      </c>
      <c r="BS1019">
        <v>1</v>
      </c>
      <c r="BT1019">
        <v>10.773999999999999</v>
      </c>
      <c r="BU1019">
        <v>0</v>
      </c>
      <c r="BV1019">
        <v>9.4930000000000003</v>
      </c>
      <c r="BW1019">
        <v>9.8330000000000002</v>
      </c>
      <c r="BX1019">
        <v>16.379000000000001</v>
      </c>
      <c r="BY1019">
        <v>9.1910000000000007</v>
      </c>
      <c r="BZ1019">
        <v>9.74</v>
      </c>
      <c r="CA1019">
        <v>11.693</v>
      </c>
      <c r="CB1019">
        <v>23.256</v>
      </c>
      <c r="CC1019">
        <v>18.152999999999999</v>
      </c>
      <c r="CD1019">
        <v>0</v>
      </c>
      <c r="CE1019">
        <v>15.994</v>
      </c>
      <c r="CF1019">
        <v>16.54</v>
      </c>
      <c r="CG1019">
        <v>27.417000000000002</v>
      </c>
      <c r="CH1019">
        <v>15.486000000000001</v>
      </c>
      <c r="CI1019">
        <v>16.437000000000001</v>
      </c>
      <c r="CJ1019">
        <v>19.603999999999999</v>
      </c>
      <c r="CK1019">
        <v>38.927</v>
      </c>
      <c r="CL1019" s="2">
        <v>208200000</v>
      </c>
      <c r="CM1019" s="2">
        <v>127000000</v>
      </c>
      <c r="CN1019" s="2">
        <v>167000000</v>
      </c>
      <c r="CO1019" s="2">
        <v>166300000</v>
      </c>
      <c r="CP1019" s="2">
        <v>153500000</v>
      </c>
      <c r="CQ1019" s="2">
        <v>146000000</v>
      </c>
      <c r="CR1019" s="2">
        <v>146200000</v>
      </c>
      <c r="CS1019" s="2">
        <v>130100000</v>
      </c>
      <c r="CT1019" s="2">
        <v>92900000</v>
      </c>
      <c r="CU1019" s="2">
        <v>13450000</v>
      </c>
      <c r="CV1019" s="2">
        <v>12610000</v>
      </c>
      <c r="CW1019" s="2">
        <v>15870000</v>
      </c>
      <c r="CX1019" s="2">
        <v>14820000</v>
      </c>
      <c r="CY1019" s="2">
        <v>13920000</v>
      </c>
      <c r="CZ1019" s="2">
        <v>9697000</v>
      </c>
      <c r="DA1019" s="2">
        <v>10130000</v>
      </c>
      <c r="DB1019" s="2">
        <v>14630000</v>
      </c>
      <c r="DC1019" s="2">
        <v>6419000</v>
      </c>
      <c r="DD1019">
        <v>42.366999999999997</v>
      </c>
      <c r="DE1019">
        <v>2.5049999999999999</v>
      </c>
      <c r="DF1019">
        <v>24.577999999999999</v>
      </c>
      <c r="DG1019">
        <v>6.4470000000000001</v>
      </c>
      <c r="DH1019">
        <v>7.4429999999999996</v>
      </c>
      <c r="DI1019">
        <v>13.116</v>
      </c>
      <c r="DJ1019">
        <v>11.787000000000001</v>
      </c>
      <c r="DK1019">
        <v>0</v>
      </c>
      <c r="DL1019">
        <v>8.3219999999999992</v>
      </c>
      <c r="DM1019">
        <v>35.476999999999997</v>
      </c>
      <c r="DN1019">
        <v>50.832999999999998</v>
      </c>
      <c r="DO1019">
        <v>61.445999999999998</v>
      </c>
      <c r="DP1019">
        <v>52.953000000000003</v>
      </c>
      <c r="DQ1019">
        <v>47.304000000000002</v>
      </c>
      <c r="DR1019">
        <v>48.37</v>
      </c>
      <c r="DS1019">
        <v>52.121000000000002</v>
      </c>
      <c r="DT1019">
        <v>0</v>
      </c>
      <c r="DU1019">
        <v>10.923</v>
      </c>
      <c r="DV1019">
        <v>1</v>
      </c>
      <c r="DW1019">
        <v>1</v>
      </c>
      <c r="DX1019">
        <v>1</v>
      </c>
      <c r="DY1019">
        <v>1</v>
      </c>
      <c r="DZ1019">
        <v>1</v>
      </c>
      <c r="EA1019">
        <v>1</v>
      </c>
      <c r="EB1019">
        <v>1</v>
      </c>
      <c r="EC1019">
        <v>1</v>
      </c>
      <c r="ED1019">
        <v>1</v>
      </c>
      <c r="EE1019">
        <v>0.61</v>
      </c>
      <c r="EF1019">
        <v>0.80200000000000005</v>
      </c>
      <c r="EG1019">
        <v>0.79900000000000004</v>
      </c>
      <c r="EH1019">
        <v>0.73699999999999999</v>
      </c>
      <c r="EI1019">
        <v>0.70099999999999996</v>
      </c>
      <c r="EJ1019">
        <v>0.70199999999999996</v>
      </c>
      <c r="EK1019">
        <v>0.625</v>
      </c>
      <c r="EL1019">
        <v>0.44600000000000001</v>
      </c>
      <c r="EM1019">
        <v>0.93799999999999994</v>
      </c>
      <c r="EN1019">
        <v>1.18</v>
      </c>
      <c r="EO1019">
        <v>1.1020000000000001</v>
      </c>
      <c r="EP1019">
        <v>1.0349999999999999</v>
      </c>
      <c r="EQ1019">
        <v>0.72099999999999997</v>
      </c>
      <c r="ER1019">
        <v>0.754</v>
      </c>
      <c r="ES1019">
        <v>1.0880000000000001</v>
      </c>
      <c r="ET1019">
        <v>0.47699999999999998</v>
      </c>
      <c r="FC1019" s="2">
        <v>208200000</v>
      </c>
      <c r="FD1019" s="2">
        <v>127000000</v>
      </c>
      <c r="FE1019" s="2">
        <v>167000000</v>
      </c>
      <c r="FF1019" s="2">
        <v>166300000</v>
      </c>
      <c r="FG1019" s="2">
        <v>153500000</v>
      </c>
      <c r="FH1019" s="2">
        <v>146000000</v>
      </c>
      <c r="FI1019" s="2">
        <v>146200000</v>
      </c>
      <c r="FJ1019" s="2">
        <v>130100000</v>
      </c>
      <c r="FK1019" s="2">
        <v>92900000</v>
      </c>
      <c r="FL1019" s="2">
        <v>13450000</v>
      </c>
      <c r="FM1019" s="2">
        <v>12610000</v>
      </c>
      <c r="FN1019" s="2">
        <v>15870000</v>
      </c>
      <c r="FO1019" s="2">
        <v>14820000</v>
      </c>
      <c r="FP1019" s="2">
        <v>13920000</v>
      </c>
      <c r="FQ1019" s="2">
        <v>9697000</v>
      </c>
      <c r="FR1019" s="2">
        <v>10130000</v>
      </c>
      <c r="FS1019" s="2">
        <v>14630000</v>
      </c>
      <c r="FT1019" s="2">
        <v>6419000</v>
      </c>
    </row>
    <row r="1020" spans="1:176" x14ac:dyDescent="0.2">
      <c r="A1020">
        <v>0</v>
      </c>
      <c r="B1020" t="s">
        <v>176</v>
      </c>
      <c r="C1020" t="s">
        <v>761</v>
      </c>
      <c r="D1020" t="s">
        <v>429</v>
      </c>
      <c r="E1020" t="s">
        <v>762</v>
      </c>
      <c r="F1020" s="3">
        <v>2.4194444444444447</v>
      </c>
      <c r="G1020">
        <v>1</v>
      </c>
      <c r="H1020">
        <v>938.83019999999999</v>
      </c>
      <c r="I1020" t="s">
        <v>763</v>
      </c>
      <c r="J1020" s="10">
        <v>24.184999999999999</v>
      </c>
      <c r="K1020" t="e">
        <f t="shared" si="29"/>
        <v>#NAME?</v>
      </c>
      <c r="L1020">
        <v>0.71</v>
      </c>
      <c r="M1020">
        <v>0.48699999999999999</v>
      </c>
      <c r="N1020">
        <v>0.69</v>
      </c>
      <c r="O1020">
        <v>0.86799999999999999</v>
      </c>
      <c r="P1020">
        <v>0.79400000000000004</v>
      </c>
      <c r="Q1020">
        <v>0.66800000000000004</v>
      </c>
      <c r="R1020">
        <v>0.59</v>
      </c>
      <c r="S1020">
        <v>0.745</v>
      </c>
      <c r="T1020">
        <v>0.88200000000000001</v>
      </c>
      <c r="U1020">
        <v>1.161</v>
      </c>
      <c r="V1020">
        <v>1.077</v>
      </c>
      <c r="W1020">
        <v>0.88100000000000001</v>
      </c>
      <c r="X1020">
        <v>0.90200000000000002</v>
      </c>
      <c r="Y1020">
        <v>0.71399999999999997</v>
      </c>
      <c r="Z1020">
        <v>0.52500000000000002</v>
      </c>
      <c r="AA1020">
        <v>0.879</v>
      </c>
      <c r="AB1020">
        <v>0.51100000000000001</v>
      </c>
      <c r="AC1020">
        <v>0.19700000000000001</v>
      </c>
      <c r="AD1020">
        <v>0.44400000000000001</v>
      </c>
      <c r="AE1020">
        <v>0.92800000000000005</v>
      </c>
      <c r="AF1020">
        <v>0.49099999999999999</v>
      </c>
      <c r="AG1020">
        <v>0.34399999999999997</v>
      </c>
      <c r="AH1020">
        <v>0.33300000000000002</v>
      </c>
      <c r="AI1020">
        <v>0.40400000000000003</v>
      </c>
      <c r="AJ1020" t="s">
        <v>177</v>
      </c>
      <c r="AK1020" t="s">
        <v>177</v>
      </c>
      <c r="AL1020" t="s">
        <v>182</v>
      </c>
      <c r="AM1020" t="s">
        <v>182</v>
      </c>
      <c r="AN1020" t="s">
        <v>182</v>
      </c>
      <c r="AO1020" t="s">
        <v>182</v>
      </c>
      <c r="AP1020" t="s">
        <v>177</v>
      </c>
      <c r="AQ1020" t="s">
        <v>177</v>
      </c>
      <c r="AR1020" t="s">
        <v>177</v>
      </c>
      <c r="AS1020">
        <v>0.875</v>
      </c>
      <c r="AT1020">
        <v>0.59</v>
      </c>
      <c r="AU1020">
        <v>0.86</v>
      </c>
      <c r="AV1020">
        <v>0.36499999999999999</v>
      </c>
      <c r="AW1020">
        <v>0.85</v>
      </c>
      <c r="AX1020">
        <v>0.9</v>
      </c>
      <c r="AY1020">
        <v>0.94</v>
      </c>
      <c r="AZ1020">
        <v>0.87</v>
      </c>
      <c r="BA1020">
        <v>0.81</v>
      </c>
      <c r="BB1020" s="1">
        <v>8426882</v>
      </c>
      <c r="BC1020">
        <v>42.476999999999997</v>
      </c>
      <c r="BD1020">
        <v>14.26</v>
      </c>
      <c r="BE1020">
        <v>41.033999999999999</v>
      </c>
      <c r="BF1020">
        <v>13.82</v>
      </c>
      <c r="BG1020">
        <v>16.309999999999999</v>
      </c>
      <c r="BH1020">
        <v>26.44</v>
      </c>
      <c r="BI1020">
        <v>22.96</v>
      </c>
      <c r="BJ1020">
        <v>12.26</v>
      </c>
      <c r="BK1020">
        <v>0</v>
      </c>
      <c r="BL1020">
        <v>0</v>
      </c>
      <c r="BM1020">
        <v>1</v>
      </c>
      <c r="BN1020">
        <v>1</v>
      </c>
      <c r="BO1020">
        <v>1</v>
      </c>
      <c r="BP1020">
        <v>1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11.26</v>
      </c>
      <c r="BW1020">
        <v>11.542</v>
      </c>
      <c r="BX1020">
        <v>15.513</v>
      </c>
      <c r="BY1020">
        <v>11.423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18.972000000000001</v>
      </c>
      <c r="CF1020">
        <v>19.446999999999999</v>
      </c>
      <c r="CG1020">
        <v>26.052</v>
      </c>
      <c r="CH1020">
        <v>19.247</v>
      </c>
      <c r="CI1020">
        <v>0</v>
      </c>
      <c r="CJ1020">
        <v>0</v>
      </c>
      <c r="CK1020">
        <v>0</v>
      </c>
      <c r="CL1020" s="2">
        <v>241200000</v>
      </c>
      <c r="CM1020" s="2">
        <v>171300000</v>
      </c>
      <c r="CN1020" s="2">
        <v>117600000</v>
      </c>
      <c r="CO1020" s="2">
        <v>166400000</v>
      </c>
      <c r="CP1020" s="2">
        <v>209400000</v>
      </c>
      <c r="CQ1020" s="2">
        <v>191400000</v>
      </c>
      <c r="CR1020" s="2">
        <v>161000000</v>
      </c>
      <c r="CS1020" s="2">
        <v>142400000</v>
      </c>
      <c r="CT1020" s="2">
        <v>179700000</v>
      </c>
      <c r="CU1020" s="2">
        <v>13700000</v>
      </c>
      <c r="CV1020" s="2">
        <v>12080000</v>
      </c>
      <c r="CW1020" s="2">
        <v>15910000</v>
      </c>
      <c r="CX1020" s="2">
        <v>14760000</v>
      </c>
      <c r="CY1020" s="2">
        <v>12070000</v>
      </c>
      <c r="CZ1020" s="2">
        <v>12350000</v>
      </c>
      <c r="DA1020" s="2">
        <v>9777000</v>
      </c>
      <c r="DB1020" s="2">
        <v>7198000</v>
      </c>
      <c r="DC1020" s="2">
        <v>12040000</v>
      </c>
      <c r="DD1020">
        <v>31.196999999999999</v>
      </c>
      <c r="DE1020">
        <v>7.8769999999999998</v>
      </c>
      <c r="DF1020">
        <v>4.1269999999999998</v>
      </c>
      <c r="DG1020">
        <v>10.364000000000001</v>
      </c>
      <c r="DH1020">
        <v>12.124000000000001</v>
      </c>
      <c r="DI1020">
        <v>47.225999999999999</v>
      </c>
      <c r="DJ1020">
        <v>26.484000000000002</v>
      </c>
      <c r="DK1020">
        <v>0</v>
      </c>
      <c r="DL1020">
        <v>70.393000000000001</v>
      </c>
      <c r="DM1020">
        <v>33.701999999999998</v>
      </c>
      <c r="DN1020">
        <v>37.732999999999997</v>
      </c>
      <c r="DO1020">
        <v>61.61</v>
      </c>
      <c r="DP1020">
        <v>52.453000000000003</v>
      </c>
      <c r="DQ1020">
        <v>44.755000000000003</v>
      </c>
      <c r="DR1020">
        <v>60.651000000000003</v>
      </c>
      <c r="DS1020">
        <v>49.235999999999997</v>
      </c>
      <c r="DT1020">
        <v>0</v>
      </c>
      <c r="DU1020">
        <v>96.888000000000005</v>
      </c>
      <c r="DV1020">
        <v>1</v>
      </c>
      <c r="DW1020">
        <v>1</v>
      </c>
      <c r="DX1020">
        <v>1</v>
      </c>
      <c r="DY1020">
        <v>1</v>
      </c>
      <c r="DZ1020">
        <v>1</v>
      </c>
      <c r="EA1020">
        <v>1</v>
      </c>
      <c r="EB1020">
        <v>1</v>
      </c>
      <c r="EC1020">
        <v>1</v>
      </c>
      <c r="ED1020">
        <v>1</v>
      </c>
      <c r="EE1020">
        <v>0.71</v>
      </c>
      <c r="EF1020">
        <v>0.48699999999999999</v>
      </c>
      <c r="EG1020">
        <v>0.69</v>
      </c>
      <c r="EH1020">
        <v>0.86799999999999999</v>
      </c>
      <c r="EI1020">
        <v>0.79400000000000004</v>
      </c>
      <c r="EJ1020">
        <v>0.66800000000000004</v>
      </c>
      <c r="EK1020">
        <v>0.59</v>
      </c>
      <c r="EL1020">
        <v>0.745</v>
      </c>
      <c r="EM1020">
        <v>0.88200000000000001</v>
      </c>
      <c r="EN1020">
        <v>1.161</v>
      </c>
      <c r="EO1020">
        <v>1.077</v>
      </c>
      <c r="EP1020">
        <v>0.88100000000000001</v>
      </c>
      <c r="EQ1020">
        <v>0.90200000000000002</v>
      </c>
      <c r="ER1020">
        <v>0.71399999999999997</v>
      </c>
      <c r="ES1020">
        <v>0.52500000000000002</v>
      </c>
      <c r="ET1020">
        <v>0.879</v>
      </c>
      <c r="FC1020" s="2">
        <v>241200000</v>
      </c>
      <c r="FD1020" s="2">
        <v>171300000</v>
      </c>
      <c r="FE1020" s="2">
        <v>117600000</v>
      </c>
      <c r="FF1020" s="2">
        <v>166400000</v>
      </c>
      <c r="FG1020" s="2">
        <v>209400000</v>
      </c>
      <c r="FH1020" s="2">
        <v>191400000</v>
      </c>
      <c r="FI1020" s="2">
        <v>161000000</v>
      </c>
      <c r="FJ1020" s="2">
        <v>142400000</v>
      </c>
      <c r="FK1020" s="2">
        <v>179700000</v>
      </c>
      <c r="FL1020" s="2">
        <v>13700000</v>
      </c>
      <c r="FM1020" s="2">
        <v>12080000</v>
      </c>
      <c r="FN1020" s="2">
        <v>15910000</v>
      </c>
      <c r="FO1020" s="2">
        <v>14760000</v>
      </c>
      <c r="FP1020" s="2">
        <v>12070000</v>
      </c>
      <c r="FQ1020" s="2">
        <v>12350000</v>
      </c>
      <c r="FR1020" s="2">
        <v>9777000</v>
      </c>
      <c r="FS1020" s="2">
        <v>7198000</v>
      </c>
      <c r="FT1020" s="2">
        <v>12040000</v>
      </c>
    </row>
    <row r="1021" spans="1:176" x14ac:dyDescent="0.2">
      <c r="A1021">
        <v>0</v>
      </c>
      <c r="B1021" t="s">
        <v>176</v>
      </c>
      <c r="C1021" t="s">
        <v>761</v>
      </c>
      <c r="D1021" t="s">
        <v>429</v>
      </c>
      <c r="E1021" t="s">
        <v>762</v>
      </c>
      <c r="F1021" s="3">
        <v>2.4194444444444447</v>
      </c>
      <c r="G1021">
        <v>1</v>
      </c>
      <c r="H1021">
        <v>938.83019999999999</v>
      </c>
      <c r="I1021" t="s">
        <v>763</v>
      </c>
      <c r="J1021" s="10">
        <v>25.603999999999999</v>
      </c>
      <c r="K1021" t="e">
        <f t="shared" si="29"/>
        <v>#NAME?</v>
      </c>
      <c r="L1021">
        <v>1.6240000000000001</v>
      </c>
      <c r="M1021">
        <v>1.2749999999999999</v>
      </c>
      <c r="N1021">
        <v>1.401</v>
      </c>
      <c r="O1021">
        <v>1.6519999999999999</v>
      </c>
      <c r="P1021">
        <v>0.93500000000000005</v>
      </c>
      <c r="Q1021">
        <v>0.64100000000000001</v>
      </c>
      <c r="R1021">
        <v>7.6999999999999999E-2</v>
      </c>
      <c r="S1021">
        <v>7.8630000000000004</v>
      </c>
      <c r="T1021">
        <v>1.4370000000000001</v>
      </c>
      <c r="U1021">
        <v>0.86499999999999999</v>
      </c>
      <c r="V1021">
        <v>1.4590000000000001</v>
      </c>
      <c r="W1021">
        <v>1.252</v>
      </c>
      <c r="X1021">
        <v>1.3939999999999999</v>
      </c>
      <c r="Y1021">
        <v>0.92100000000000004</v>
      </c>
      <c r="Z1021">
        <v>1.224</v>
      </c>
      <c r="AA1021">
        <v>0.83</v>
      </c>
      <c r="AB1021">
        <v>0.60399999999999998</v>
      </c>
      <c r="AC1021">
        <v>0.65600000000000003</v>
      </c>
      <c r="AD1021">
        <v>0.69299999999999995</v>
      </c>
      <c r="AE1021">
        <v>0.14799999999999999</v>
      </c>
      <c r="AF1021">
        <v>0.501</v>
      </c>
      <c r="AG1021">
        <v>0.82599999999999996</v>
      </c>
      <c r="AH1021">
        <v>0.45100000000000001</v>
      </c>
      <c r="AI1021">
        <v>0.45100000000000001</v>
      </c>
      <c r="AJ1021" t="s">
        <v>182</v>
      </c>
      <c r="AK1021" t="s">
        <v>182</v>
      </c>
      <c r="AL1021" t="s">
        <v>177</v>
      </c>
      <c r="AM1021" t="s">
        <v>182</v>
      </c>
      <c r="AN1021" t="s">
        <v>177</v>
      </c>
      <c r="AO1021" t="s">
        <v>182</v>
      </c>
      <c r="AP1021" t="s">
        <v>177</v>
      </c>
      <c r="AQ1021" t="s">
        <v>182</v>
      </c>
      <c r="AR1021" t="s">
        <v>182</v>
      </c>
      <c r="AS1021">
        <v>0.44800000000000001</v>
      </c>
      <c r="AT1021">
        <v>0.67800000000000005</v>
      </c>
      <c r="AU1021">
        <v>0.42899999999999999</v>
      </c>
      <c r="AV1021">
        <v>0.48799999999999999</v>
      </c>
      <c r="AW1021">
        <v>0.751</v>
      </c>
      <c r="AX1021">
        <v>0.86199999999999999</v>
      </c>
      <c r="AY1021">
        <v>0.46</v>
      </c>
      <c r="AZ1021">
        <v>0.99</v>
      </c>
      <c r="BA1021">
        <v>0.89</v>
      </c>
      <c r="BB1021">
        <v>4.7789999999999999</v>
      </c>
      <c r="BC1021">
        <v>26.164999999999999</v>
      </c>
      <c r="BD1021">
        <v>1.383</v>
      </c>
      <c r="BE1021">
        <v>9.6289999999999996</v>
      </c>
      <c r="BF1021">
        <v>13.885</v>
      </c>
      <c r="BG1021">
        <v>4.8979999999999997</v>
      </c>
      <c r="BH1021">
        <v>6.19</v>
      </c>
      <c r="BI1021">
        <v>1.1299999999999999</v>
      </c>
      <c r="BJ1021">
        <v>1.79</v>
      </c>
      <c r="BK1021">
        <v>1</v>
      </c>
      <c r="BL1021">
        <v>1</v>
      </c>
      <c r="BM1021">
        <v>0</v>
      </c>
      <c r="BN1021">
        <v>1</v>
      </c>
      <c r="BO1021">
        <v>0</v>
      </c>
      <c r="BP1021">
        <v>1</v>
      </c>
      <c r="BQ1021">
        <v>0</v>
      </c>
      <c r="BR1021">
        <v>2</v>
      </c>
      <c r="BS1021">
        <v>1</v>
      </c>
      <c r="BT1021">
        <v>18.812000000000001</v>
      </c>
      <c r="BU1021">
        <v>22.675999999999998</v>
      </c>
      <c r="BV1021">
        <v>0</v>
      </c>
      <c r="BW1021">
        <v>18.963999999999999</v>
      </c>
      <c r="BX1021">
        <v>0</v>
      </c>
      <c r="BY1021">
        <v>21.428999999999998</v>
      </c>
      <c r="BZ1021">
        <v>0</v>
      </c>
      <c r="CA1021">
        <v>17.821999999999999</v>
      </c>
      <c r="CB1021">
        <v>16.231999999999999</v>
      </c>
      <c r="CC1021">
        <v>31.748000000000001</v>
      </c>
      <c r="CD1021">
        <v>38.08</v>
      </c>
      <c r="CE1021">
        <v>0</v>
      </c>
      <c r="CF1021">
        <v>31.795000000000002</v>
      </c>
      <c r="CG1021">
        <v>0</v>
      </c>
      <c r="CH1021">
        <v>36.045999999999999</v>
      </c>
      <c r="CI1021">
        <v>0</v>
      </c>
      <c r="CJ1021">
        <v>29.831</v>
      </c>
      <c r="CK1021">
        <v>27.303000000000001</v>
      </c>
      <c r="CL1021" s="2">
        <v>17600000</v>
      </c>
      <c r="CM1021" s="2">
        <v>28570000</v>
      </c>
      <c r="CN1021" s="2">
        <v>22440000</v>
      </c>
      <c r="CO1021" s="2">
        <v>24650000</v>
      </c>
      <c r="CP1021" s="2">
        <v>29070000</v>
      </c>
      <c r="CQ1021" s="2">
        <v>16460000</v>
      </c>
      <c r="CR1021" s="2">
        <v>11280000</v>
      </c>
      <c r="CS1021" s="2">
        <v>1349000</v>
      </c>
      <c r="CT1021" s="2">
        <v>138400000</v>
      </c>
      <c r="CU1021" s="2">
        <v>857600</v>
      </c>
      <c r="CV1021" s="2">
        <v>1232000</v>
      </c>
      <c r="CW1021" s="2">
        <v>741600</v>
      </c>
      <c r="CX1021" s="2">
        <v>1251000</v>
      </c>
      <c r="CY1021" s="2">
        <v>1074000</v>
      </c>
      <c r="CZ1021" s="2">
        <v>1196000</v>
      </c>
      <c r="DA1021" s="2">
        <v>790000</v>
      </c>
      <c r="DB1021" s="2">
        <v>1050000</v>
      </c>
      <c r="DC1021" s="2">
        <v>712000</v>
      </c>
      <c r="DD1021">
        <v>129.97</v>
      </c>
      <c r="DE1021">
        <v>88.153999999999996</v>
      </c>
      <c r="DF1021">
        <v>70.317999999999998</v>
      </c>
      <c r="DG1021">
        <v>90.923000000000002</v>
      </c>
      <c r="DH1021">
        <v>2.1829999999999998</v>
      </c>
      <c r="DI1021">
        <v>3.7160000000000002</v>
      </c>
      <c r="DJ1021">
        <v>4.3999999999999997E-2</v>
      </c>
      <c r="DK1021">
        <v>0</v>
      </c>
      <c r="DL1021">
        <v>131.69399999999999</v>
      </c>
      <c r="DM1021">
        <v>1.27</v>
      </c>
      <c r="DN1021">
        <v>34.061</v>
      </c>
      <c r="DO1021">
        <v>30.742000000000001</v>
      </c>
      <c r="DP1021">
        <v>40.814999999999998</v>
      </c>
      <c r="DQ1021">
        <v>17.212</v>
      </c>
      <c r="DR1021">
        <v>43.082999999999998</v>
      </c>
      <c r="DS1021">
        <v>30.279</v>
      </c>
      <c r="DT1021">
        <v>0</v>
      </c>
      <c r="DU1021">
        <v>61.387</v>
      </c>
      <c r="DV1021">
        <v>1</v>
      </c>
      <c r="DW1021">
        <v>1</v>
      </c>
      <c r="DX1021">
        <v>1</v>
      </c>
      <c r="DY1021">
        <v>1</v>
      </c>
      <c r="DZ1021">
        <v>1</v>
      </c>
      <c r="EA1021">
        <v>1</v>
      </c>
      <c r="EB1021">
        <v>1</v>
      </c>
      <c r="EC1021">
        <v>1</v>
      </c>
      <c r="ED1021">
        <v>0.83</v>
      </c>
      <c r="EE1021">
        <v>1.6240000000000001</v>
      </c>
      <c r="EF1021">
        <v>1.2749999999999999</v>
      </c>
      <c r="EG1021">
        <v>1.401</v>
      </c>
      <c r="EH1021">
        <v>1.6519999999999999</v>
      </c>
      <c r="EI1021">
        <v>0.93500000000000005</v>
      </c>
      <c r="EJ1021">
        <v>0.64100000000000001</v>
      </c>
      <c r="EK1021">
        <v>7.6999999999999999E-2</v>
      </c>
      <c r="EL1021">
        <v>7.8630000000000004</v>
      </c>
      <c r="EM1021">
        <v>1.4370000000000001</v>
      </c>
      <c r="EN1021">
        <v>0.86499999999999999</v>
      </c>
      <c r="EO1021">
        <v>1.4590000000000001</v>
      </c>
      <c r="EP1021">
        <v>1.252</v>
      </c>
      <c r="EQ1021">
        <v>1.3939999999999999</v>
      </c>
      <c r="ER1021">
        <v>0.92100000000000004</v>
      </c>
      <c r="ES1021">
        <v>1.224</v>
      </c>
      <c r="ET1021">
        <v>0.83</v>
      </c>
      <c r="FC1021" s="2">
        <v>17600000</v>
      </c>
      <c r="FD1021" s="2">
        <v>28570000</v>
      </c>
      <c r="FE1021" s="2">
        <v>22440000</v>
      </c>
      <c r="FF1021" s="2">
        <v>24650000</v>
      </c>
      <c r="FG1021" s="2">
        <v>29070000</v>
      </c>
      <c r="FH1021" s="2">
        <v>16460000</v>
      </c>
      <c r="FI1021" s="2">
        <v>11280000</v>
      </c>
      <c r="FJ1021" s="2">
        <v>1349000</v>
      </c>
      <c r="FK1021" s="2">
        <v>138400000</v>
      </c>
      <c r="FL1021" s="2">
        <v>857600</v>
      </c>
      <c r="FM1021" s="2">
        <v>1232000</v>
      </c>
      <c r="FN1021" s="2">
        <v>741600</v>
      </c>
      <c r="FO1021" s="2">
        <v>1251000</v>
      </c>
      <c r="FP1021" s="2">
        <v>1074000</v>
      </c>
      <c r="FQ1021" s="2">
        <v>1196000</v>
      </c>
      <c r="FR1021" s="2">
        <v>790000</v>
      </c>
      <c r="FS1021" s="2">
        <v>1050000</v>
      </c>
      <c r="FT1021" s="2">
        <v>712000</v>
      </c>
    </row>
    <row r="1022" spans="1:176" x14ac:dyDescent="0.2">
      <c r="A1022">
        <v>0</v>
      </c>
      <c r="B1022" t="s">
        <v>176</v>
      </c>
      <c r="C1022" t="s">
        <v>761</v>
      </c>
      <c r="D1022" t="s">
        <v>429</v>
      </c>
      <c r="E1022" t="s">
        <v>762</v>
      </c>
      <c r="F1022" s="3">
        <v>2.4194444444444447</v>
      </c>
      <c r="G1022">
        <v>1</v>
      </c>
      <c r="H1022">
        <v>938.83019999999999</v>
      </c>
      <c r="I1022" t="s">
        <v>763</v>
      </c>
      <c r="J1022" s="10">
        <v>26.312000000000001</v>
      </c>
      <c r="K1022" t="e">
        <f t="shared" si="29"/>
        <v>#NAME?</v>
      </c>
      <c r="L1022">
        <v>1.022</v>
      </c>
      <c r="M1022">
        <v>0.40300000000000002</v>
      </c>
      <c r="N1022">
        <v>0.80600000000000005</v>
      </c>
      <c r="O1022">
        <v>0.78800000000000003</v>
      </c>
      <c r="P1022">
        <v>0.65800000000000003</v>
      </c>
      <c r="Q1022">
        <v>0.28599999999999998</v>
      </c>
      <c r="R1022">
        <v>0.36099999999999999</v>
      </c>
      <c r="S1022">
        <v>0.64500000000000002</v>
      </c>
      <c r="T1022">
        <v>0.90400000000000003</v>
      </c>
      <c r="U1022">
        <v>0.92100000000000004</v>
      </c>
      <c r="V1022">
        <v>0.38300000000000001</v>
      </c>
      <c r="W1022">
        <v>0.47699999999999998</v>
      </c>
      <c r="X1022">
        <v>0.98499999999999999</v>
      </c>
      <c r="Y1022">
        <v>0.94199999999999995</v>
      </c>
      <c r="Z1022">
        <v>0.85499999999999998</v>
      </c>
      <c r="AA1022">
        <v>0.48499999999999999</v>
      </c>
      <c r="AB1022">
        <v>0.71299999999999997</v>
      </c>
      <c r="AC1022">
        <v>0.14699999999999999</v>
      </c>
      <c r="AD1022">
        <v>0.47599999999999998</v>
      </c>
      <c r="AE1022">
        <v>0.5</v>
      </c>
      <c r="AF1022">
        <v>0.33300000000000002</v>
      </c>
      <c r="AG1022">
        <v>0.114</v>
      </c>
      <c r="AH1022">
        <v>0.14699999999999999</v>
      </c>
      <c r="AI1022">
        <v>0.47599999999999998</v>
      </c>
      <c r="AJ1022" t="s">
        <v>182</v>
      </c>
      <c r="AK1022" t="s">
        <v>177</v>
      </c>
      <c r="AL1022" t="s">
        <v>182</v>
      </c>
      <c r="AM1022" t="s">
        <v>177</v>
      </c>
      <c r="AN1022" t="s">
        <v>182</v>
      </c>
      <c r="AO1022" t="s">
        <v>182</v>
      </c>
      <c r="AP1022" t="s">
        <v>182</v>
      </c>
      <c r="AQ1022" t="s">
        <v>182</v>
      </c>
      <c r="AR1022" t="s">
        <v>177</v>
      </c>
      <c r="AS1022">
        <v>0.7</v>
      </c>
      <c r="AT1022">
        <v>0.8</v>
      </c>
      <c r="AU1022">
        <v>0.7</v>
      </c>
      <c r="AV1022">
        <v>0.57999999999999996</v>
      </c>
      <c r="AW1022">
        <v>0.99</v>
      </c>
      <c r="AX1022">
        <v>0.67</v>
      </c>
      <c r="AY1022">
        <v>0.72</v>
      </c>
      <c r="AZ1022">
        <v>0.82</v>
      </c>
      <c r="BA1022">
        <v>0.87</v>
      </c>
      <c r="BB1022" s="1">
        <v>525068</v>
      </c>
      <c r="BC1022">
        <v>1.63</v>
      </c>
      <c r="BD1022">
        <v>1.45</v>
      </c>
      <c r="BE1022">
        <v>1.93</v>
      </c>
      <c r="BF1022">
        <v>0.93</v>
      </c>
      <c r="BG1022">
        <v>7.59</v>
      </c>
      <c r="BH1022">
        <v>11.96</v>
      </c>
      <c r="BI1022">
        <v>1.41</v>
      </c>
      <c r="BJ1022">
        <v>67.42</v>
      </c>
      <c r="BK1022">
        <v>1</v>
      </c>
      <c r="BL1022">
        <v>0</v>
      </c>
      <c r="BM1022">
        <v>1</v>
      </c>
      <c r="BN1022">
        <v>0</v>
      </c>
      <c r="BO1022">
        <v>1</v>
      </c>
      <c r="BP1022">
        <v>1</v>
      </c>
      <c r="BQ1022">
        <v>1</v>
      </c>
      <c r="BR1022">
        <v>2</v>
      </c>
      <c r="BS1022">
        <v>0</v>
      </c>
      <c r="BT1022">
        <v>21.855</v>
      </c>
      <c r="BU1022">
        <v>0</v>
      </c>
      <c r="BV1022">
        <v>28.547999999999998</v>
      </c>
      <c r="BW1022">
        <v>0</v>
      </c>
      <c r="BX1022">
        <v>22.876000000000001</v>
      </c>
      <c r="BY1022">
        <v>22.896999999999998</v>
      </c>
      <c r="BZ1022">
        <v>21.657</v>
      </c>
      <c r="CA1022">
        <v>23.427</v>
      </c>
      <c r="CB1022">
        <v>0</v>
      </c>
      <c r="CC1022">
        <v>36.701999999999998</v>
      </c>
      <c r="CD1022">
        <v>0</v>
      </c>
      <c r="CE1022">
        <v>35.816000000000003</v>
      </c>
      <c r="CF1022">
        <v>0</v>
      </c>
      <c r="CG1022">
        <v>38.29</v>
      </c>
      <c r="CH1022">
        <v>38.326000000000001</v>
      </c>
      <c r="CI1022">
        <v>36.369</v>
      </c>
      <c r="CJ1022">
        <v>39.341000000000001</v>
      </c>
      <c r="CK1022">
        <v>0</v>
      </c>
      <c r="CL1022" s="2">
        <v>12540000</v>
      </c>
      <c r="CM1022" s="2">
        <v>12820000</v>
      </c>
      <c r="CN1022" s="2">
        <v>5056000</v>
      </c>
      <c r="CO1022" s="2">
        <v>10110000</v>
      </c>
      <c r="CP1022" s="2">
        <v>9888000</v>
      </c>
      <c r="CQ1022" s="2">
        <v>8247000</v>
      </c>
      <c r="CR1022" s="2">
        <v>3590000</v>
      </c>
      <c r="CS1022" s="2">
        <v>4530000</v>
      </c>
      <c r="CT1022" s="2">
        <v>8093000</v>
      </c>
      <c r="CU1022" s="2">
        <v>1028000</v>
      </c>
      <c r="CV1022" s="2">
        <v>929400</v>
      </c>
      <c r="CW1022" s="2">
        <v>946300</v>
      </c>
      <c r="CX1022" s="2">
        <v>393100</v>
      </c>
      <c r="CY1022" s="2">
        <v>490600</v>
      </c>
      <c r="CZ1022" s="2">
        <v>1012000</v>
      </c>
      <c r="DA1022" s="2">
        <v>968100</v>
      </c>
      <c r="DB1022" s="2">
        <v>878800</v>
      </c>
      <c r="DC1022" s="2">
        <v>498500</v>
      </c>
      <c r="DD1022">
        <v>33.807000000000002</v>
      </c>
      <c r="DE1022">
        <v>92.724000000000004</v>
      </c>
      <c r="DF1022">
        <v>33.463000000000001</v>
      </c>
      <c r="DG1022">
        <v>101.425</v>
      </c>
      <c r="DH1022">
        <v>55.23</v>
      </c>
      <c r="DI1022">
        <v>90.393000000000001</v>
      </c>
      <c r="DJ1022">
        <v>4.7E-2</v>
      </c>
      <c r="DK1022">
        <v>0</v>
      </c>
      <c r="DL1022">
        <v>1.3979999999999999</v>
      </c>
      <c r="DM1022">
        <v>71.022999999999996</v>
      </c>
      <c r="DN1022">
        <v>58.354999999999997</v>
      </c>
      <c r="DO1022">
        <v>95.863</v>
      </c>
      <c r="DP1022">
        <v>21.47</v>
      </c>
      <c r="DQ1022">
        <v>24.550999999999998</v>
      </c>
      <c r="DR1022">
        <v>63.856000000000002</v>
      </c>
      <c r="DS1022">
        <v>62.14</v>
      </c>
      <c r="DT1022">
        <v>0</v>
      </c>
      <c r="DU1022">
        <v>63.031999999999996</v>
      </c>
      <c r="DV1022">
        <v>0.73</v>
      </c>
      <c r="DW1022">
        <v>1</v>
      </c>
      <c r="DX1022">
        <v>0.81</v>
      </c>
      <c r="DY1022">
        <v>0.79</v>
      </c>
      <c r="DZ1022">
        <v>0.77</v>
      </c>
      <c r="EA1022">
        <v>0.81</v>
      </c>
      <c r="EB1022">
        <v>1</v>
      </c>
      <c r="EC1022">
        <v>1</v>
      </c>
      <c r="ED1022">
        <v>0.84</v>
      </c>
      <c r="EE1022">
        <v>1.022</v>
      </c>
      <c r="EF1022">
        <v>0.40300000000000002</v>
      </c>
      <c r="EG1022">
        <v>0.80600000000000005</v>
      </c>
      <c r="EH1022">
        <v>0.78800000000000003</v>
      </c>
      <c r="EI1022">
        <v>0.65800000000000003</v>
      </c>
      <c r="EJ1022">
        <v>0.28599999999999998</v>
      </c>
      <c r="EK1022">
        <v>0.36099999999999999</v>
      </c>
      <c r="EL1022">
        <v>0.64500000000000002</v>
      </c>
      <c r="EM1022">
        <v>0.90400000000000003</v>
      </c>
      <c r="EN1022">
        <v>0.92100000000000004</v>
      </c>
      <c r="EO1022">
        <v>0.38300000000000001</v>
      </c>
      <c r="EP1022">
        <v>0.47699999999999998</v>
      </c>
      <c r="EQ1022">
        <v>0.98499999999999999</v>
      </c>
      <c r="ER1022">
        <v>0.94199999999999995</v>
      </c>
      <c r="ES1022">
        <v>0.85499999999999998</v>
      </c>
      <c r="ET1022">
        <v>0.48499999999999999</v>
      </c>
      <c r="FC1022" s="2">
        <v>12540000</v>
      </c>
      <c r="FD1022" s="2">
        <v>12820000</v>
      </c>
      <c r="FE1022" s="2">
        <v>5056000</v>
      </c>
      <c r="FF1022" s="2">
        <v>10110000</v>
      </c>
      <c r="FG1022" s="2">
        <v>9888000</v>
      </c>
      <c r="FH1022" s="2">
        <v>8247000</v>
      </c>
      <c r="FI1022" s="2">
        <v>3590000</v>
      </c>
      <c r="FJ1022" s="2">
        <v>4530000</v>
      </c>
      <c r="FK1022" s="2">
        <v>8093000</v>
      </c>
      <c r="FL1022" s="2">
        <v>1028000</v>
      </c>
      <c r="FM1022" s="2">
        <v>929400</v>
      </c>
      <c r="FN1022" s="2">
        <v>946300</v>
      </c>
      <c r="FO1022" s="2">
        <v>393100</v>
      </c>
      <c r="FP1022" s="2">
        <v>490600</v>
      </c>
      <c r="FQ1022" s="2">
        <v>1012000</v>
      </c>
      <c r="FR1022" s="2">
        <v>968100</v>
      </c>
      <c r="FS1022" s="2">
        <v>878800</v>
      </c>
      <c r="FT1022" s="2">
        <v>498500</v>
      </c>
    </row>
    <row r="1023" spans="1:176" x14ac:dyDescent="0.2">
      <c r="A1023">
        <v>0</v>
      </c>
      <c r="B1023" t="s">
        <v>176</v>
      </c>
      <c r="C1023" t="s">
        <v>761</v>
      </c>
      <c r="D1023" t="s">
        <v>429</v>
      </c>
      <c r="E1023" t="s">
        <v>762</v>
      </c>
      <c r="F1023" s="3">
        <v>2.4194444444444447</v>
      </c>
      <c r="G1023">
        <v>1</v>
      </c>
      <c r="H1023">
        <v>938.83019999999999</v>
      </c>
      <c r="I1023" t="s">
        <v>763</v>
      </c>
      <c r="J1023" s="10">
        <v>27.099</v>
      </c>
      <c r="K1023" t="e">
        <f t="shared" si="29"/>
        <v>#NAME?</v>
      </c>
      <c r="L1023">
        <v>1.006</v>
      </c>
      <c r="M1023">
        <v>1.224</v>
      </c>
      <c r="N1023">
        <v>2.0099999999999998</v>
      </c>
      <c r="O1023">
        <v>2.3460000000000001</v>
      </c>
      <c r="P1023">
        <v>1.474</v>
      </c>
      <c r="Q1023">
        <v>1.218</v>
      </c>
      <c r="R1023">
        <v>0.499</v>
      </c>
      <c r="S1023">
        <v>1.9279999999999999</v>
      </c>
      <c r="T1023">
        <v>1.2849999999999999</v>
      </c>
      <c r="U1023">
        <v>1.4770000000000001</v>
      </c>
      <c r="V1023">
        <v>0.51300000000000001</v>
      </c>
      <c r="W1023">
        <v>0.63700000000000001</v>
      </c>
      <c r="X1023">
        <v>1.1579999999999999</v>
      </c>
      <c r="Y1023">
        <v>1.083</v>
      </c>
      <c r="Z1023">
        <v>1.0640000000000001</v>
      </c>
      <c r="AA1023">
        <v>0.76300000000000001</v>
      </c>
      <c r="AB1023">
        <v>0.56200000000000006</v>
      </c>
      <c r="AC1023">
        <v>0.84399999999999997</v>
      </c>
      <c r="AD1023">
        <v>2.1000000000000001E-2</v>
      </c>
      <c r="AE1023">
        <v>0.69</v>
      </c>
      <c r="AF1023">
        <v>0.61299999999999999</v>
      </c>
      <c r="AG1023">
        <v>0.81200000000000006</v>
      </c>
      <c r="AH1023">
        <v>7.9000000000000001E-2</v>
      </c>
      <c r="AI1023">
        <v>1.2999999999999999E-2</v>
      </c>
      <c r="AJ1023" t="s">
        <v>182</v>
      </c>
      <c r="AK1023" t="s">
        <v>182</v>
      </c>
      <c r="AL1023" t="s">
        <v>182</v>
      </c>
      <c r="AM1023" t="s">
        <v>182</v>
      </c>
      <c r="AN1023" t="s">
        <v>177</v>
      </c>
      <c r="AO1023" t="s">
        <v>182</v>
      </c>
      <c r="AP1023" t="s">
        <v>182</v>
      </c>
      <c r="AQ1023" t="s">
        <v>182</v>
      </c>
      <c r="AR1023" t="s">
        <v>177</v>
      </c>
      <c r="AS1023">
        <v>0.8</v>
      </c>
      <c r="AT1023">
        <v>0.1</v>
      </c>
      <c r="AU1023">
        <v>0.99</v>
      </c>
      <c r="AV1023">
        <v>0.93</v>
      </c>
      <c r="AW1023">
        <v>0.68799999999999994</v>
      </c>
      <c r="AX1023">
        <v>0.84</v>
      </c>
      <c r="AY1023">
        <v>0.54</v>
      </c>
      <c r="AZ1023">
        <v>0.97</v>
      </c>
      <c r="BA1023">
        <v>0.88400000000000001</v>
      </c>
      <c r="BB1023">
        <v>1.52</v>
      </c>
      <c r="BC1023">
        <v>1.86</v>
      </c>
      <c r="BD1023">
        <v>2.2799999999999998</v>
      </c>
      <c r="BE1023">
        <v>1.03</v>
      </c>
      <c r="BF1023">
        <v>1.508</v>
      </c>
      <c r="BG1023">
        <v>2.5</v>
      </c>
      <c r="BH1023">
        <v>1.36</v>
      </c>
      <c r="BI1023">
        <v>1.81</v>
      </c>
      <c r="BJ1023">
        <v>1.8759999999999999</v>
      </c>
      <c r="BK1023">
        <v>2</v>
      </c>
      <c r="BL1023">
        <v>1</v>
      </c>
      <c r="BM1023">
        <v>1</v>
      </c>
      <c r="BN1023">
        <v>1</v>
      </c>
      <c r="BO1023">
        <v>0</v>
      </c>
      <c r="BP1023">
        <v>1</v>
      </c>
      <c r="BQ1023">
        <v>1</v>
      </c>
      <c r="BR1023">
        <v>2</v>
      </c>
      <c r="BS1023">
        <v>0</v>
      </c>
      <c r="BT1023">
        <v>29.908999999999999</v>
      </c>
      <c r="BU1023">
        <v>26.225000000000001</v>
      </c>
      <c r="BV1023">
        <v>24.56</v>
      </c>
      <c r="BW1023">
        <v>24.373000000000001</v>
      </c>
      <c r="BX1023">
        <v>0</v>
      </c>
      <c r="BY1023">
        <v>25.35</v>
      </c>
      <c r="BZ1023">
        <v>24.012</v>
      </c>
      <c r="CA1023">
        <v>23.771000000000001</v>
      </c>
      <c r="CB1023">
        <v>0</v>
      </c>
      <c r="CC1023">
        <v>49.981999999999999</v>
      </c>
      <c r="CD1023">
        <v>43.823999999999998</v>
      </c>
      <c r="CE1023">
        <v>41.11</v>
      </c>
      <c r="CF1023">
        <v>40.997999999999998</v>
      </c>
      <c r="CG1023">
        <v>0</v>
      </c>
      <c r="CH1023">
        <v>42.570999999999998</v>
      </c>
      <c r="CI1023">
        <v>40.192</v>
      </c>
      <c r="CJ1023">
        <v>39.918999999999997</v>
      </c>
      <c r="CK1023">
        <v>0</v>
      </c>
      <c r="CL1023" s="2">
        <v>6736000</v>
      </c>
      <c r="CM1023" s="2">
        <v>6776000</v>
      </c>
      <c r="CN1023" s="2">
        <v>8245000</v>
      </c>
      <c r="CO1023" s="2">
        <v>13540000</v>
      </c>
      <c r="CP1023" s="2">
        <v>15810000</v>
      </c>
      <c r="CQ1023" s="2">
        <v>9928000</v>
      </c>
      <c r="CR1023" s="2">
        <v>8205000</v>
      </c>
      <c r="CS1023" s="2">
        <v>3364000</v>
      </c>
      <c r="CT1023" s="2">
        <v>12990000</v>
      </c>
      <c r="CU1023" s="2">
        <v>828100</v>
      </c>
      <c r="CV1023" s="2">
        <v>1064000</v>
      </c>
      <c r="CW1023" s="2">
        <v>1223000</v>
      </c>
      <c r="CX1023" s="2">
        <v>425100</v>
      </c>
      <c r="CY1023" s="2">
        <v>527800</v>
      </c>
      <c r="CZ1023" s="2">
        <v>959200</v>
      </c>
      <c r="DA1023" s="2">
        <v>896700</v>
      </c>
      <c r="DB1023" s="2">
        <v>880800</v>
      </c>
      <c r="DC1023" s="2">
        <v>632000</v>
      </c>
      <c r="DD1023">
        <v>18.417999999999999</v>
      </c>
      <c r="DE1023">
        <v>5.492</v>
      </c>
      <c r="DF1023">
        <v>79.733999999999995</v>
      </c>
      <c r="DG1023">
        <v>7.4050000000000002</v>
      </c>
      <c r="DH1023">
        <v>104.735</v>
      </c>
      <c r="DI1023">
        <v>46.18</v>
      </c>
      <c r="DJ1023">
        <v>86.406999999999996</v>
      </c>
      <c r="DK1023">
        <v>0</v>
      </c>
      <c r="DL1023">
        <v>2.0259999999999998</v>
      </c>
      <c r="DM1023">
        <v>19.948</v>
      </c>
      <c r="DN1023">
        <v>70.796999999999997</v>
      </c>
      <c r="DO1023">
        <v>71.668999999999997</v>
      </c>
      <c r="DP1023">
        <v>4.9580000000000002</v>
      </c>
      <c r="DQ1023">
        <v>36.130000000000003</v>
      </c>
      <c r="DR1023">
        <v>75.174000000000007</v>
      </c>
      <c r="DS1023">
        <v>95.069000000000003</v>
      </c>
      <c r="DT1023">
        <v>0</v>
      </c>
      <c r="DU1023">
        <v>42.542000000000002</v>
      </c>
      <c r="DV1023">
        <v>1</v>
      </c>
      <c r="DW1023">
        <v>1</v>
      </c>
      <c r="DX1023">
        <v>1</v>
      </c>
      <c r="DY1023">
        <v>0.86</v>
      </c>
      <c r="DZ1023">
        <v>1</v>
      </c>
      <c r="EA1023">
        <v>0.75</v>
      </c>
      <c r="EB1023">
        <v>1</v>
      </c>
      <c r="EC1023">
        <v>1</v>
      </c>
      <c r="ED1023">
        <v>1</v>
      </c>
      <c r="EE1023">
        <v>1.006</v>
      </c>
      <c r="EF1023">
        <v>1.224</v>
      </c>
      <c r="EG1023">
        <v>2.0099999999999998</v>
      </c>
      <c r="EH1023">
        <v>2.3460000000000001</v>
      </c>
      <c r="EI1023">
        <v>1.474</v>
      </c>
      <c r="EJ1023">
        <v>1.218</v>
      </c>
      <c r="EK1023">
        <v>0.499</v>
      </c>
      <c r="EL1023">
        <v>1.9279999999999999</v>
      </c>
      <c r="EM1023">
        <v>1.2849999999999999</v>
      </c>
      <c r="EN1023">
        <v>1.4770000000000001</v>
      </c>
      <c r="EO1023">
        <v>0.51300000000000001</v>
      </c>
      <c r="EP1023">
        <v>0.63700000000000001</v>
      </c>
      <c r="EQ1023">
        <v>1.1579999999999999</v>
      </c>
      <c r="ER1023">
        <v>1.083</v>
      </c>
      <c r="ES1023">
        <v>1.0640000000000001</v>
      </c>
      <c r="ET1023">
        <v>0.76300000000000001</v>
      </c>
      <c r="FC1023" s="2">
        <v>6736000</v>
      </c>
      <c r="FD1023" s="2">
        <v>6776000</v>
      </c>
      <c r="FE1023" s="2">
        <v>8245000</v>
      </c>
      <c r="FF1023" s="2">
        <v>13540000</v>
      </c>
      <c r="FG1023" s="2">
        <v>15810000</v>
      </c>
      <c r="FH1023" s="2">
        <v>9928000</v>
      </c>
      <c r="FI1023" s="2">
        <v>8205000</v>
      </c>
      <c r="FJ1023" s="2">
        <v>3364000</v>
      </c>
      <c r="FK1023" s="2">
        <v>12990000</v>
      </c>
      <c r="FL1023" s="2">
        <v>828100</v>
      </c>
      <c r="FM1023" s="2">
        <v>1064000</v>
      </c>
      <c r="FN1023" s="2">
        <v>1223000</v>
      </c>
      <c r="FO1023" s="2">
        <v>425100</v>
      </c>
      <c r="FP1023" s="2">
        <v>527800</v>
      </c>
      <c r="FQ1023" s="2">
        <v>959200</v>
      </c>
      <c r="FR1023" s="2">
        <v>896700</v>
      </c>
      <c r="FS1023" s="2">
        <v>880800</v>
      </c>
      <c r="FT1023" s="2">
        <v>632000</v>
      </c>
    </row>
    <row r="1024" spans="1:176" x14ac:dyDescent="0.2">
      <c r="A1024">
        <v>0</v>
      </c>
      <c r="B1024" t="s">
        <v>176</v>
      </c>
      <c r="C1024" t="s">
        <v>761</v>
      </c>
      <c r="D1024" t="s">
        <v>429</v>
      </c>
      <c r="E1024" t="s">
        <v>762</v>
      </c>
      <c r="F1024" s="3">
        <v>2.4194444444444447</v>
      </c>
      <c r="G1024">
        <v>1</v>
      </c>
      <c r="H1024">
        <v>938.83019999999999</v>
      </c>
      <c r="I1024" t="s">
        <v>763</v>
      </c>
      <c r="J1024" s="10">
        <v>27.867000000000001</v>
      </c>
      <c r="K1024" t="e">
        <f t="shared" si="29"/>
        <v>#NAME?</v>
      </c>
      <c r="L1024">
        <v>1.2989999999999999</v>
      </c>
      <c r="M1024">
        <v>0.51600000000000001</v>
      </c>
      <c r="N1024">
        <v>1.552</v>
      </c>
      <c r="O1024">
        <v>3.0659999999999998</v>
      </c>
      <c r="P1024">
        <v>2.0219999999999998</v>
      </c>
      <c r="Q1024">
        <v>0.95099999999999996</v>
      </c>
      <c r="R1024">
        <v>0.55000000000000004</v>
      </c>
      <c r="S1024">
        <v>1.214</v>
      </c>
      <c r="T1024">
        <v>0.63</v>
      </c>
      <c r="U1024">
        <v>1.196</v>
      </c>
      <c r="V1024">
        <v>1.113</v>
      </c>
      <c r="W1024">
        <v>1.0229999999999999</v>
      </c>
      <c r="X1024">
        <v>1.1919999999999999</v>
      </c>
      <c r="Y1024">
        <v>1.2110000000000001</v>
      </c>
      <c r="Z1024">
        <v>1.264</v>
      </c>
      <c r="AA1024">
        <v>0.94</v>
      </c>
      <c r="AB1024">
        <v>0.59499999999999997</v>
      </c>
      <c r="AC1024">
        <v>0.75</v>
      </c>
      <c r="AD1024">
        <v>0.68799999999999994</v>
      </c>
      <c r="AE1024">
        <v>0.55000000000000004</v>
      </c>
      <c r="AF1024">
        <v>0.115</v>
      </c>
      <c r="AG1024">
        <v>0.95899999999999996</v>
      </c>
      <c r="AH1024">
        <v>0.95499999999999996</v>
      </c>
      <c r="AI1024">
        <v>0.94399999999999995</v>
      </c>
      <c r="AJ1024" t="s">
        <v>182</v>
      </c>
      <c r="AK1024" t="s">
        <v>177</v>
      </c>
      <c r="AL1024" t="s">
        <v>182</v>
      </c>
      <c r="AM1024" t="s">
        <v>182</v>
      </c>
      <c r="AN1024" t="s">
        <v>182</v>
      </c>
      <c r="AO1024" t="s">
        <v>177</v>
      </c>
      <c r="AP1024" t="s">
        <v>182</v>
      </c>
      <c r="AQ1024" t="s">
        <v>182</v>
      </c>
      <c r="AR1024" t="s">
        <v>182</v>
      </c>
      <c r="AS1024">
        <v>0.438</v>
      </c>
      <c r="AT1024">
        <v>0.85</v>
      </c>
      <c r="AU1024">
        <v>0.63</v>
      </c>
      <c r="AV1024">
        <v>0.76</v>
      </c>
      <c r="AW1024">
        <v>0.9</v>
      </c>
      <c r="AX1024">
        <v>0.68600000000000005</v>
      </c>
      <c r="AY1024">
        <v>0.19</v>
      </c>
      <c r="AZ1024">
        <v>0.63</v>
      </c>
      <c r="BA1024">
        <v>0.48499999999999999</v>
      </c>
      <c r="BB1024">
        <v>3.7069999999999999</v>
      </c>
      <c r="BC1024">
        <v>13.7</v>
      </c>
      <c r="BD1024">
        <v>6.25</v>
      </c>
      <c r="BE1024">
        <v>4.1219999999999999</v>
      </c>
      <c r="BF1024">
        <v>4.55</v>
      </c>
      <c r="BG1024">
        <v>11.478</v>
      </c>
      <c r="BH1024">
        <v>1.36</v>
      </c>
      <c r="BI1024">
        <v>2.2799999999999998</v>
      </c>
      <c r="BJ1024">
        <v>18.677</v>
      </c>
      <c r="BK1024">
        <v>1</v>
      </c>
      <c r="BL1024">
        <v>0</v>
      </c>
      <c r="BM1024">
        <v>1</v>
      </c>
      <c r="BN1024">
        <v>1</v>
      </c>
      <c r="BO1024">
        <v>1</v>
      </c>
      <c r="BP1024">
        <v>0</v>
      </c>
      <c r="BQ1024">
        <v>1</v>
      </c>
      <c r="BR1024">
        <v>2</v>
      </c>
      <c r="BS1024">
        <v>1</v>
      </c>
      <c r="BT1024">
        <v>23.169</v>
      </c>
      <c r="BU1024">
        <v>0</v>
      </c>
      <c r="BV1024">
        <v>25.163</v>
      </c>
      <c r="BW1024">
        <v>26.4</v>
      </c>
      <c r="BX1024">
        <v>24.407</v>
      </c>
      <c r="BY1024">
        <v>0</v>
      </c>
      <c r="BZ1024">
        <v>26.343</v>
      </c>
      <c r="CA1024">
        <v>23.849</v>
      </c>
      <c r="CB1024">
        <v>27.954999999999998</v>
      </c>
      <c r="CC1024">
        <v>38.908999999999999</v>
      </c>
      <c r="CD1024">
        <v>0</v>
      </c>
      <c r="CE1024">
        <v>42.256999999999998</v>
      </c>
      <c r="CF1024">
        <v>44.335000000000001</v>
      </c>
      <c r="CG1024">
        <v>40.920999999999999</v>
      </c>
      <c r="CH1024">
        <v>0</v>
      </c>
      <c r="CI1024">
        <v>44.165999999999997</v>
      </c>
      <c r="CJ1024">
        <v>40.182000000000002</v>
      </c>
      <c r="CK1024">
        <v>46.64</v>
      </c>
      <c r="CL1024" s="2">
        <v>17110000</v>
      </c>
      <c r="CM1024" s="2">
        <v>22230000</v>
      </c>
      <c r="CN1024" s="2">
        <v>8831000</v>
      </c>
      <c r="CO1024" s="2">
        <v>26550000</v>
      </c>
      <c r="CP1024" s="2">
        <v>52460000</v>
      </c>
      <c r="CQ1024" s="2">
        <v>34600000</v>
      </c>
      <c r="CR1024" s="2">
        <v>16270000</v>
      </c>
      <c r="CS1024" s="2">
        <v>9413000</v>
      </c>
      <c r="CT1024" s="2">
        <v>20780000</v>
      </c>
      <c r="CU1024" s="2">
        <v>857800</v>
      </c>
      <c r="CV1024" s="2">
        <v>540700</v>
      </c>
      <c r="CW1024" s="2">
        <v>1025000</v>
      </c>
      <c r="CX1024" s="2">
        <v>954300</v>
      </c>
      <c r="CY1024" s="2">
        <v>877800</v>
      </c>
      <c r="CZ1024" s="2">
        <v>1022000</v>
      </c>
      <c r="DA1024" s="2">
        <v>1039000</v>
      </c>
      <c r="DB1024" s="2">
        <v>1084000</v>
      </c>
      <c r="DC1024" s="2">
        <v>806400</v>
      </c>
      <c r="DD1024">
        <v>103.64100000000001</v>
      </c>
      <c r="DE1024">
        <v>56.252000000000002</v>
      </c>
      <c r="DF1024">
        <v>32.834000000000003</v>
      </c>
      <c r="DG1024">
        <v>95.287999999999997</v>
      </c>
      <c r="DH1024">
        <v>123.13</v>
      </c>
      <c r="DI1024">
        <v>15.052</v>
      </c>
      <c r="DJ1024">
        <v>106.303</v>
      </c>
      <c r="DK1024">
        <v>0</v>
      </c>
      <c r="DL1024">
        <v>129.49199999999999</v>
      </c>
      <c r="DM1024">
        <v>39.716999999999999</v>
      </c>
      <c r="DN1024">
        <v>18.449000000000002</v>
      </c>
      <c r="DO1024">
        <v>79.697999999999993</v>
      </c>
      <c r="DP1024">
        <v>16.640999999999998</v>
      </c>
      <c r="DQ1024">
        <v>21.192</v>
      </c>
      <c r="DR1024">
        <v>21.916</v>
      </c>
      <c r="DS1024">
        <v>60.401000000000003</v>
      </c>
      <c r="DT1024">
        <v>0</v>
      </c>
      <c r="DU1024">
        <v>49.441000000000003</v>
      </c>
      <c r="DV1024">
        <v>1</v>
      </c>
      <c r="DW1024">
        <v>0.79</v>
      </c>
      <c r="DX1024">
        <v>0.76</v>
      </c>
      <c r="DY1024">
        <v>1</v>
      </c>
      <c r="DZ1024">
        <v>0.72</v>
      </c>
      <c r="EA1024">
        <v>1</v>
      </c>
      <c r="EB1024">
        <v>1</v>
      </c>
      <c r="EC1024">
        <v>1</v>
      </c>
      <c r="ED1024">
        <v>1</v>
      </c>
      <c r="EE1024">
        <v>1.2989999999999999</v>
      </c>
      <c r="EF1024">
        <v>0.51600000000000001</v>
      </c>
      <c r="EG1024">
        <v>1.552</v>
      </c>
      <c r="EH1024">
        <v>3.0659999999999998</v>
      </c>
      <c r="EI1024">
        <v>2.0219999999999998</v>
      </c>
      <c r="EJ1024">
        <v>0.95099999999999996</v>
      </c>
      <c r="EK1024">
        <v>0.55000000000000004</v>
      </c>
      <c r="EL1024">
        <v>1.214</v>
      </c>
      <c r="EM1024">
        <v>0.63</v>
      </c>
      <c r="EN1024">
        <v>1.196</v>
      </c>
      <c r="EO1024">
        <v>1.113</v>
      </c>
      <c r="EP1024">
        <v>1.0229999999999999</v>
      </c>
      <c r="EQ1024">
        <v>1.1919999999999999</v>
      </c>
      <c r="ER1024">
        <v>1.2110000000000001</v>
      </c>
      <c r="ES1024">
        <v>1.264</v>
      </c>
      <c r="ET1024">
        <v>0.94</v>
      </c>
      <c r="FC1024" s="2">
        <v>17110000</v>
      </c>
      <c r="FD1024" s="2">
        <v>22230000</v>
      </c>
      <c r="FE1024" s="2">
        <v>8831000</v>
      </c>
      <c r="FF1024" s="2">
        <v>26550000</v>
      </c>
      <c r="FG1024" s="2">
        <v>52460000</v>
      </c>
      <c r="FH1024" s="2">
        <v>34600000</v>
      </c>
      <c r="FI1024" s="2">
        <v>16270000</v>
      </c>
      <c r="FJ1024" s="2">
        <v>9413000</v>
      </c>
      <c r="FK1024" s="2">
        <v>20780000</v>
      </c>
      <c r="FL1024" s="2">
        <v>857800</v>
      </c>
      <c r="FM1024" s="2">
        <v>540700</v>
      </c>
      <c r="FN1024" s="2">
        <v>1025000</v>
      </c>
      <c r="FO1024" s="2">
        <v>954300</v>
      </c>
      <c r="FP1024" s="2">
        <v>877800</v>
      </c>
      <c r="FQ1024" s="2">
        <v>1022000</v>
      </c>
      <c r="FR1024" s="2">
        <v>1039000</v>
      </c>
      <c r="FS1024" s="2">
        <v>1084000</v>
      </c>
      <c r="FT1024" s="2">
        <v>806400</v>
      </c>
    </row>
    <row r="1025" spans="1:176" x14ac:dyDescent="0.2">
      <c r="A1025">
        <v>0</v>
      </c>
      <c r="B1025" t="s">
        <v>176</v>
      </c>
      <c r="C1025" t="s">
        <v>761</v>
      </c>
      <c r="D1025" t="s">
        <v>429</v>
      </c>
      <c r="E1025" t="s">
        <v>762</v>
      </c>
      <c r="F1025" s="3">
        <v>2.4194444444444447</v>
      </c>
      <c r="G1025">
        <v>1</v>
      </c>
      <c r="H1025">
        <v>938.83019999999999</v>
      </c>
      <c r="I1025" t="s">
        <v>763</v>
      </c>
      <c r="J1025" s="10">
        <v>28.379000000000001</v>
      </c>
      <c r="K1025" t="e">
        <f t="shared" si="29"/>
        <v>#NAME?</v>
      </c>
      <c r="L1025">
        <v>0.94</v>
      </c>
      <c r="M1025">
        <v>0.83199999999999996</v>
      </c>
      <c r="N1025">
        <v>2.4369999999999998</v>
      </c>
      <c r="O1025">
        <v>1.218</v>
      </c>
      <c r="P1025">
        <v>2.3330000000000002</v>
      </c>
      <c r="Q1025">
        <v>2.1970000000000001</v>
      </c>
      <c r="R1025">
        <v>0.84799999999999998</v>
      </c>
      <c r="S1025">
        <v>0.86599999999999999</v>
      </c>
      <c r="T1025">
        <v>0.71299999999999997</v>
      </c>
      <c r="U1025">
        <v>0.56799999999999995</v>
      </c>
      <c r="V1025">
        <v>0.68</v>
      </c>
      <c r="W1025">
        <v>1.0329999999999999</v>
      </c>
      <c r="X1025">
        <v>0.81899999999999995</v>
      </c>
      <c r="Y1025">
        <v>0.72699999999999998</v>
      </c>
      <c r="Z1025">
        <v>0.55500000000000005</v>
      </c>
      <c r="AA1025">
        <v>0.69099999999999995</v>
      </c>
      <c r="AB1025">
        <v>0.89100000000000001</v>
      </c>
      <c r="AC1025">
        <v>0.65700000000000003</v>
      </c>
      <c r="AD1025">
        <v>0.58499999999999996</v>
      </c>
      <c r="AE1025">
        <v>0.92400000000000004</v>
      </c>
      <c r="AF1025">
        <v>0.42299999999999999</v>
      </c>
      <c r="AG1025">
        <v>0.54800000000000004</v>
      </c>
      <c r="AH1025">
        <v>0.61599999999999999</v>
      </c>
      <c r="AI1025">
        <v>0.93</v>
      </c>
      <c r="AJ1025" t="s">
        <v>182</v>
      </c>
      <c r="AK1025" t="s">
        <v>177</v>
      </c>
      <c r="AL1025" t="s">
        <v>182</v>
      </c>
      <c r="AM1025" t="s">
        <v>177</v>
      </c>
      <c r="AN1025" t="s">
        <v>182</v>
      </c>
      <c r="AO1025" t="s">
        <v>182</v>
      </c>
      <c r="AP1025" t="s">
        <v>177</v>
      </c>
      <c r="AQ1025" t="s">
        <v>182</v>
      </c>
      <c r="AR1025" t="s">
        <v>177</v>
      </c>
      <c r="AS1025">
        <v>0.76</v>
      </c>
      <c r="AT1025">
        <v>0.88</v>
      </c>
      <c r="AU1025">
        <v>0.74</v>
      </c>
      <c r="AV1025">
        <v>0.86</v>
      </c>
      <c r="AW1025">
        <v>0.24</v>
      </c>
      <c r="AX1025">
        <v>0.7</v>
      </c>
      <c r="AY1025">
        <v>0.75900000000000001</v>
      </c>
      <c r="AZ1025">
        <v>0.5</v>
      </c>
      <c r="BA1025">
        <v>0.89</v>
      </c>
      <c r="BB1025">
        <v>3.2</v>
      </c>
      <c r="BC1025">
        <v>17.600000000000001</v>
      </c>
      <c r="BD1025">
        <v>9.36</v>
      </c>
      <c r="BE1025">
        <v>5.2</v>
      </c>
      <c r="BF1025">
        <v>2.06</v>
      </c>
      <c r="BG1025">
        <v>112.19</v>
      </c>
      <c r="BH1025">
        <v>2.7210000000000001</v>
      </c>
      <c r="BI1025">
        <v>3.59</v>
      </c>
      <c r="BJ1025">
        <v>12.68</v>
      </c>
      <c r="BK1025">
        <v>1</v>
      </c>
      <c r="BL1025">
        <v>0</v>
      </c>
      <c r="BM1025">
        <v>1</v>
      </c>
      <c r="BN1025">
        <v>0</v>
      </c>
      <c r="BO1025">
        <v>1</v>
      </c>
      <c r="BP1025">
        <v>1</v>
      </c>
      <c r="BQ1025">
        <v>0</v>
      </c>
      <c r="BR1025">
        <v>2</v>
      </c>
      <c r="BS1025">
        <v>0</v>
      </c>
      <c r="BT1025">
        <v>25.300999999999998</v>
      </c>
      <c r="BU1025">
        <v>0</v>
      </c>
      <c r="BV1025">
        <v>26.914000000000001</v>
      </c>
      <c r="BW1025">
        <v>0</v>
      </c>
      <c r="BX1025">
        <v>26.437000000000001</v>
      </c>
      <c r="BY1025">
        <v>27.448</v>
      </c>
      <c r="BZ1025">
        <v>0</v>
      </c>
      <c r="CA1025">
        <v>25.344000000000001</v>
      </c>
      <c r="CB1025">
        <v>0</v>
      </c>
      <c r="CC1025">
        <v>42.35</v>
      </c>
      <c r="CD1025">
        <v>0</v>
      </c>
      <c r="CE1025">
        <v>45.05</v>
      </c>
      <c r="CF1025">
        <v>0</v>
      </c>
      <c r="CG1025">
        <v>44.323999999999998</v>
      </c>
      <c r="CH1025">
        <v>45.795000000000002</v>
      </c>
      <c r="CI1025">
        <v>0</v>
      </c>
      <c r="CJ1025">
        <v>42.420999999999999</v>
      </c>
      <c r="CK1025">
        <v>0</v>
      </c>
      <c r="CL1025" s="2">
        <v>11100000</v>
      </c>
      <c r="CM1025" s="2">
        <v>10440000</v>
      </c>
      <c r="CN1025" s="2">
        <v>9235000</v>
      </c>
      <c r="CO1025" s="2">
        <v>27060000</v>
      </c>
      <c r="CP1025" s="2">
        <v>13530000</v>
      </c>
      <c r="CQ1025" s="2">
        <v>25900000</v>
      </c>
      <c r="CR1025" s="2">
        <v>24390000</v>
      </c>
      <c r="CS1025" s="2">
        <v>9416000</v>
      </c>
      <c r="CT1025" s="2">
        <v>9610000</v>
      </c>
      <c r="CU1025" s="2">
        <v>985800</v>
      </c>
      <c r="CV1025" s="2">
        <v>703300</v>
      </c>
      <c r="CW1025" s="2">
        <v>559700</v>
      </c>
      <c r="CX1025" s="2">
        <v>670600</v>
      </c>
      <c r="CY1025" s="2">
        <v>1019000</v>
      </c>
      <c r="CZ1025" s="2">
        <v>807700</v>
      </c>
      <c r="DA1025" s="2">
        <v>716200</v>
      </c>
      <c r="DB1025" s="2">
        <v>547000</v>
      </c>
      <c r="DC1025" s="2">
        <v>681500</v>
      </c>
      <c r="DD1025">
        <v>82.704999999999998</v>
      </c>
      <c r="DE1025">
        <v>48.685000000000002</v>
      </c>
      <c r="DF1025">
        <v>1.75</v>
      </c>
      <c r="DG1025">
        <v>111.419</v>
      </c>
      <c r="DH1025">
        <v>104.78100000000001</v>
      </c>
      <c r="DI1025">
        <v>75.460999999999999</v>
      </c>
      <c r="DJ1025">
        <v>94.816999999999993</v>
      </c>
      <c r="DK1025">
        <v>0</v>
      </c>
      <c r="DL1025">
        <v>67.734999999999999</v>
      </c>
      <c r="DM1025">
        <v>33.99</v>
      </c>
      <c r="DN1025">
        <v>34.866999999999997</v>
      </c>
      <c r="DO1025">
        <v>5.2160000000000002</v>
      </c>
      <c r="DP1025">
        <v>11.715</v>
      </c>
      <c r="DQ1025">
        <v>10.500999999999999</v>
      </c>
      <c r="DR1025">
        <v>27.664000000000001</v>
      </c>
      <c r="DS1025">
        <v>54.35</v>
      </c>
      <c r="DT1025">
        <v>0</v>
      </c>
      <c r="DU1025">
        <v>34.549999999999997</v>
      </c>
      <c r="DV1025">
        <v>1</v>
      </c>
      <c r="DW1025">
        <v>1</v>
      </c>
      <c r="DX1025">
        <v>1</v>
      </c>
      <c r="DY1025">
        <v>0.86</v>
      </c>
      <c r="DZ1025">
        <v>1</v>
      </c>
      <c r="EA1025">
        <v>1</v>
      </c>
      <c r="EB1025">
        <v>1</v>
      </c>
      <c r="EC1025">
        <v>0.74</v>
      </c>
      <c r="ED1025">
        <v>1</v>
      </c>
      <c r="EE1025">
        <v>0.94</v>
      </c>
      <c r="EF1025">
        <v>0.83199999999999996</v>
      </c>
      <c r="EG1025">
        <v>2.4369999999999998</v>
      </c>
      <c r="EH1025">
        <v>1.218</v>
      </c>
      <c r="EI1025">
        <v>2.3330000000000002</v>
      </c>
      <c r="EJ1025">
        <v>2.1970000000000001</v>
      </c>
      <c r="EK1025">
        <v>0.84799999999999998</v>
      </c>
      <c r="EL1025">
        <v>0.86599999999999999</v>
      </c>
      <c r="EM1025">
        <v>0.71299999999999997</v>
      </c>
      <c r="EN1025">
        <v>0.56799999999999995</v>
      </c>
      <c r="EO1025">
        <v>0.68</v>
      </c>
      <c r="EP1025">
        <v>1.0329999999999999</v>
      </c>
      <c r="EQ1025">
        <v>0.81899999999999995</v>
      </c>
      <c r="ER1025">
        <v>0.72699999999999998</v>
      </c>
      <c r="ES1025">
        <v>0.55500000000000005</v>
      </c>
      <c r="ET1025">
        <v>0.69099999999999995</v>
      </c>
      <c r="FC1025" s="2">
        <v>11100000</v>
      </c>
      <c r="FD1025" s="2">
        <v>10440000</v>
      </c>
      <c r="FE1025" s="2">
        <v>9235000</v>
      </c>
      <c r="FF1025" s="2">
        <v>27060000</v>
      </c>
      <c r="FG1025" s="2">
        <v>13530000</v>
      </c>
      <c r="FH1025" s="2">
        <v>25900000</v>
      </c>
      <c r="FI1025" s="2">
        <v>24390000</v>
      </c>
      <c r="FJ1025" s="2">
        <v>9416000</v>
      </c>
      <c r="FK1025" s="2">
        <v>9610000</v>
      </c>
      <c r="FL1025" s="2">
        <v>985800</v>
      </c>
      <c r="FM1025" s="2">
        <v>703300</v>
      </c>
      <c r="FN1025" s="2">
        <v>559700</v>
      </c>
      <c r="FO1025" s="2">
        <v>670600</v>
      </c>
      <c r="FP1025" s="2">
        <v>1019000</v>
      </c>
      <c r="FQ1025" s="2">
        <v>807700</v>
      </c>
      <c r="FR1025" s="2">
        <v>716200</v>
      </c>
      <c r="FS1025" s="2">
        <v>547000</v>
      </c>
      <c r="FT1025" s="2">
        <v>681500</v>
      </c>
    </row>
    <row r="1026" spans="1:176" x14ac:dyDescent="0.2">
      <c r="A1026">
        <v>0</v>
      </c>
      <c r="B1026" t="s">
        <v>176</v>
      </c>
      <c r="C1026" t="s">
        <v>761</v>
      </c>
      <c r="D1026" t="s">
        <v>429</v>
      </c>
      <c r="E1026" t="s">
        <v>762</v>
      </c>
      <c r="F1026" s="3">
        <v>2.4194444444444447</v>
      </c>
      <c r="G1026">
        <v>1</v>
      </c>
      <c r="H1026">
        <v>938.83019999999999</v>
      </c>
      <c r="I1026" t="s">
        <v>763</v>
      </c>
      <c r="J1026" s="10">
        <v>29.254999999999999</v>
      </c>
      <c r="K1026" t="e">
        <f t="shared" si="29"/>
        <v>#NAME?</v>
      </c>
      <c r="L1026">
        <v>1.004</v>
      </c>
      <c r="M1026">
        <v>1.8979999999999999</v>
      </c>
      <c r="N1026">
        <v>1.976</v>
      </c>
      <c r="O1026">
        <v>0.376</v>
      </c>
      <c r="P1026">
        <v>1.4019999999999999</v>
      </c>
      <c r="Q1026">
        <v>5.2640000000000002</v>
      </c>
      <c r="R1026">
        <v>1.8620000000000001</v>
      </c>
      <c r="S1026">
        <v>1.014</v>
      </c>
      <c r="T1026">
        <v>0.65500000000000003</v>
      </c>
      <c r="U1026">
        <v>0.64500000000000002</v>
      </c>
      <c r="V1026">
        <v>0.98899999999999999</v>
      </c>
      <c r="W1026">
        <v>0.96799999999999997</v>
      </c>
      <c r="X1026">
        <v>0.93200000000000005</v>
      </c>
      <c r="Y1026">
        <v>0.88400000000000001</v>
      </c>
      <c r="Z1026">
        <v>0.67900000000000005</v>
      </c>
      <c r="AA1026">
        <v>0.46100000000000002</v>
      </c>
      <c r="AB1026">
        <v>0.65900000000000003</v>
      </c>
      <c r="AC1026">
        <v>0.33200000000000002</v>
      </c>
      <c r="AD1026">
        <v>0.46200000000000002</v>
      </c>
      <c r="AE1026">
        <v>0.42899999999999999</v>
      </c>
      <c r="AF1026">
        <v>0.623</v>
      </c>
      <c r="AG1026">
        <v>0.316</v>
      </c>
      <c r="AH1026">
        <v>7.1999999999999995E-2</v>
      </c>
      <c r="AI1026">
        <v>0.72</v>
      </c>
      <c r="AJ1026" t="s">
        <v>182</v>
      </c>
      <c r="AK1026" t="s">
        <v>177</v>
      </c>
      <c r="AL1026" t="s">
        <v>177</v>
      </c>
      <c r="AM1026" t="s">
        <v>182</v>
      </c>
      <c r="AN1026" t="s">
        <v>182</v>
      </c>
      <c r="AO1026" t="s">
        <v>182</v>
      </c>
      <c r="AP1026" t="s">
        <v>177</v>
      </c>
      <c r="AQ1026" t="s">
        <v>177</v>
      </c>
      <c r="AR1026" t="s">
        <v>177</v>
      </c>
      <c r="AS1026">
        <v>0.59499999999999997</v>
      </c>
      <c r="AT1026">
        <v>0.49</v>
      </c>
      <c r="AU1026">
        <v>0.41</v>
      </c>
      <c r="AV1026">
        <v>0.71</v>
      </c>
      <c r="AW1026">
        <v>0.64</v>
      </c>
      <c r="AX1026">
        <v>0.74</v>
      </c>
      <c r="AY1026">
        <v>0.89</v>
      </c>
      <c r="AZ1026">
        <v>0.75</v>
      </c>
      <c r="BA1026">
        <v>0.79</v>
      </c>
      <c r="BB1026">
        <v>1.3520000000000001</v>
      </c>
      <c r="BC1026">
        <v>79.7</v>
      </c>
      <c r="BD1026">
        <v>4.5199999999999996</v>
      </c>
      <c r="BE1026">
        <v>1.61</v>
      </c>
      <c r="BF1026">
        <v>1.58</v>
      </c>
      <c r="BG1026">
        <v>1.6</v>
      </c>
      <c r="BH1026">
        <v>3.41</v>
      </c>
      <c r="BI1026" s="1">
        <v>754882.2</v>
      </c>
      <c r="BJ1026">
        <v>11.86</v>
      </c>
      <c r="BK1026">
        <v>1</v>
      </c>
      <c r="BL1026">
        <v>0</v>
      </c>
      <c r="BM1026">
        <v>0</v>
      </c>
      <c r="BN1026">
        <v>1</v>
      </c>
      <c r="BO1026">
        <v>1</v>
      </c>
      <c r="BP1026">
        <v>1</v>
      </c>
      <c r="BQ1026">
        <v>0</v>
      </c>
      <c r="BR1026">
        <v>0</v>
      </c>
      <c r="BS1026">
        <v>0</v>
      </c>
      <c r="BT1026">
        <v>25.146999999999998</v>
      </c>
      <c r="BU1026">
        <v>0</v>
      </c>
      <c r="BV1026">
        <v>0</v>
      </c>
      <c r="BW1026">
        <v>25.526</v>
      </c>
      <c r="BX1026">
        <v>24.831</v>
      </c>
      <c r="BY1026">
        <v>28.795999999999999</v>
      </c>
      <c r="BZ1026">
        <v>0</v>
      </c>
      <c r="CA1026">
        <v>0</v>
      </c>
      <c r="CB1026">
        <v>0</v>
      </c>
      <c r="CC1026">
        <v>42.161000000000001</v>
      </c>
      <c r="CD1026">
        <v>0</v>
      </c>
      <c r="CE1026">
        <v>0</v>
      </c>
      <c r="CF1026">
        <v>42.936999999999998</v>
      </c>
      <c r="CG1026">
        <v>41.7</v>
      </c>
      <c r="CH1026">
        <v>48.042999999999999</v>
      </c>
      <c r="CI1026">
        <v>0</v>
      </c>
      <c r="CJ1026">
        <v>0</v>
      </c>
      <c r="CK1026">
        <v>0</v>
      </c>
      <c r="CL1026" s="2">
        <v>8435000</v>
      </c>
      <c r="CM1026" s="2">
        <v>8470000</v>
      </c>
      <c r="CN1026" s="2">
        <v>16010000</v>
      </c>
      <c r="CO1026" s="2">
        <v>16670000</v>
      </c>
      <c r="CP1026" s="2">
        <v>3172000</v>
      </c>
      <c r="CQ1026" s="2">
        <v>11820000</v>
      </c>
      <c r="CR1026" s="2">
        <v>44400000</v>
      </c>
      <c r="CS1026" s="2">
        <v>15700000</v>
      </c>
      <c r="CT1026" s="2">
        <v>8553000</v>
      </c>
      <c r="CU1026" s="2">
        <v>1112000</v>
      </c>
      <c r="CV1026" s="2">
        <v>727900</v>
      </c>
      <c r="CW1026" s="2">
        <v>717000</v>
      </c>
      <c r="CX1026" s="2">
        <v>1100000</v>
      </c>
      <c r="CY1026" s="2">
        <v>1076000</v>
      </c>
      <c r="CZ1026" s="2">
        <v>1036000</v>
      </c>
      <c r="DA1026" s="2">
        <v>983300</v>
      </c>
      <c r="DB1026" s="2">
        <v>754900</v>
      </c>
      <c r="DC1026" s="2">
        <v>512600</v>
      </c>
      <c r="DD1026">
        <v>73.033000000000001</v>
      </c>
      <c r="DE1026">
        <v>25.442</v>
      </c>
      <c r="DF1026">
        <v>48.628999999999998</v>
      </c>
      <c r="DG1026">
        <v>69.656999999999996</v>
      </c>
      <c r="DH1026">
        <v>25.027999999999999</v>
      </c>
      <c r="DI1026">
        <v>62.087000000000003</v>
      </c>
      <c r="DJ1026">
        <v>84.02</v>
      </c>
      <c r="DK1026">
        <v>0</v>
      </c>
      <c r="DL1026">
        <v>33.262999999999998</v>
      </c>
      <c r="DM1026">
        <v>57.819000000000003</v>
      </c>
      <c r="DN1026">
        <v>8.3719999999999999</v>
      </c>
      <c r="DO1026">
        <v>38.76</v>
      </c>
      <c r="DP1026">
        <v>11.432</v>
      </c>
      <c r="DQ1026">
        <v>34.670999999999999</v>
      </c>
      <c r="DR1026">
        <v>53.390999999999998</v>
      </c>
      <c r="DS1026">
        <v>51.93</v>
      </c>
      <c r="DT1026">
        <v>0</v>
      </c>
      <c r="DU1026">
        <v>6.5609999999999999</v>
      </c>
      <c r="DV1026">
        <v>1</v>
      </c>
      <c r="DW1026">
        <v>1</v>
      </c>
      <c r="DX1026">
        <v>1</v>
      </c>
      <c r="DY1026">
        <v>1</v>
      </c>
      <c r="DZ1026">
        <v>1</v>
      </c>
      <c r="EA1026">
        <v>1</v>
      </c>
      <c r="EB1026">
        <v>1</v>
      </c>
      <c r="EC1026">
        <v>1</v>
      </c>
      <c r="ED1026">
        <v>1</v>
      </c>
      <c r="EE1026">
        <v>1.004</v>
      </c>
      <c r="EF1026">
        <v>1.8979999999999999</v>
      </c>
      <c r="EG1026">
        <v>1.976</v>
      </c>
      <c r="EH1026">
        <v>0.376</v>
      </c>
      <c r="EI1026">
        <v>1.4019999999999999</v>
      </c>
      <c r="EJ1026">
        <v>5.2640000000000002</v>
      </c>
      <c r="EK1026">
        <v>1.8620000000000001</v>
      </c>
      <c r="EL1026">
        <v>1.014</v>
      </c>
      <c r="EM1026">
        <v>0.65500000000000003</v>
      </c>
      <c r="EN1026">
        <v>0.64500000000000002</v>
      </c>
      <c r="EO1026">
        <v>0.98899999999999999</v>
      </c>
      <c r="EP1026">
        <v>0.96799999999999997</v>
      </c>
      <c r="EQ1026">
        <v>0.93200000000000005</v>
      </c>
      <c r="ER1026">
        <v>0.88400000000000001</v>
      </c>
      <c r="ES1026">
        <v>0.67900000000000005</v>
      </c>
      <c r="ET1026">
        <v>0.46100000000000002</v>
      </c>
      <c r="FC1026" s="2">
        <v>8435000</v>
      </c>
      <c r="FD1026" s="2">
        <v>8470000</v>
      </c>
      <c r="FE1026" s="2">
        <v>16010000</v>
      </c>
      <c r="FF1026" s="2">
        <v>16670000</v>
      </c>
      <c r="FG1026" s="2">
        <v>3172000</v>
      </c>
      <c r="FH1026" s="2">
        <v>11820000</v>
      </c>
      <c r="FI1026" s="2">
        <v>44400000</v>
      </c>
      <c r="FJ1026" s="2">
        <v>15700000</v>
      </c>
      <c r="FK1026" s="2">
        <v>8553000</v>
      </c>
      <c r="FL1026" s="2">
        <v>1112000</v>
      </c>
      <c r="FM1026" s="2">
        <v>727900</v>
      </c>
      <c r="FN1026" s="2">
        <v>717000</v>
      </c>
      <c r="FO1026" s="2">
        <v>1100000</v>
      </c>
      <c r="FP1026" s="2">
        <v>1076000</v>
      </c>
      <c r="FQ1026" s="2">
        <v>1036000</v>
      </c>
      <c r="FR1026" s="2">
        <v>983300</v>
      </c>
      <c r="FS1026" s="2">
        <v>754900</v>
      </c>
      <c r="FT1026" s="2">
        <v>512600</v>
      </c>
    </row>
    <row r="1027" spans="1:176" x14ac:dyDescent="0.2">
      <c r="A1027">
        <v>0</v>
      </c>
      <c r="B1027" t="s">
        <v>176</v>
      </c>
      <c r="C1027" t="s">
        <v>761</v>
      </c>
      <c r="D1027" t="s">
        <v>429</v>
      </c>
      <c r="E1027" t="s">
        <v>762</v>
      </c>
      <c r="F1027" s="3">
        <v>2.4194444444444447</v>
      </c>
      <c r="G1027">
        <v>1</v>
      </c>
      <c r="H1027">
        <v>938.83019999999999</v>
      </c>
      <c r="I1027" t="s">
        <v>763</v>
      </c>
      <c r="J1027" s="10">
        <v>29.902000000000001</v>
      </c>
      <c r="K1027" t="e">
        <f t="shared" si="29"/>
        <v>#NAME?</v>
      </c>
      <c r="L1027">
        <v>0.252</v>
      </c>
      <c r="M1027">
        <v>0.751</v>
      </c>
      <c r="N1027">
        <v>0.93899999999999995</v>
      </c>
      <c r="O1027">
        <v>0.54800000000000004</v>
      </c>
      <c r="P1027">
        <v>0.2</v>
      </c>
      <c r="Q1027">
        <v>1.883</v>
      </c>
      <c r="R1027">
        <v>1.9950000000000001</v>
      </c>
      <c r="S1027">
        <v>1.23</v>
      </c>
      <c r="T1027">
        <v>0.97099999999999997</v>
      </c>
      <c r="U1027">
        <v>0.73699999999999999</v>
      </c>
      <c r="V1027">
        <v>0.751</v>
      </c>
      <c r="W1027">
        <v>1.02</v>
      </c>
      <c r="X1027">
        <v>1.1539999999999999</v>
      </c>
      <c r="Y1027">
        <v>0.745</v>
      </c>
      <c r="Z1027">
        <v>0.45600000000000002</v>
      </c>
      <c r="AA1027">
        <v>0.75800000000000001</v>
      </c>
      <c r="AB1027">
        <v>0.495</v>
      </c>
      <c r="AC1027">
        <v>0.95299999999999996</v>
      </c>
      <c r="AD1027">
        <v>0.96399999999999997</v>
      </c>
      <c r="AE1027">
        <v>0.78900000000000003</v>
      </c>
      <c r="AF1027">
        <v>0.46200000000000002</v>
      </c>
      <c r="AG1027">
        <v>0.56799999999999995</v>
      </c>
      <c r="AH1027">
        <v>8.4000000000000005E-2</v>
      </c>
      <c r="AI1027">
        <v>0.85199999999999998</v>
      </c>
      <c r="AJ1027" t="s">
        <v>182</v>
      </c>
      <c r="AK1027" t="s">
        <v>182</v>
      </c>
      <c r="AL1027" t="s">
        <v>177</v>
      </c>
      <c r="AM1027" t="s">
        <v>177</v>
      </c>
      <c r="AN1027" t="s">
        <v>182</v>
      </c>
      <c r="AO1027" t="s">
        <v>182</v>
      </c>
      <c r="AP1027" t="s">
        <v>177</v>
      </c>
      <c r="AQ1027" t="s">
        <v>177</v>
      </c>
      <c r="AR1027" t="s">
        <v>177</v>
      </c>
      <c r="AS1027">
        <v>0.751</v>
      </c>
      <c r="AT1027">
        <v>0.49</v>
      </c>
      <c r="AU1027">
        <v>0.69</v>
      </c>
      <c r="AV1027">
        <v>0.86</v>
      </c>
      <c r="AW1027">
        <v>0.5</v>
      </c>
      <c r="AX1027">
        <v>0.7</v>
      </c>
      <c r="AY1027">
        <v>0.88</v>
      </c>
      <c r="AZ1027">
        <v>0.68</v>
      </c>
      <c r="BA1027">
        <v>0.44</v>
      </c>
      <c r="BB1027">
        <v>6.9710000000000001</v>
      </c>
      <c r="BC1027">
        <v>4.8099999999999996</v>
      </c>
      <c r="BD1027">
        <v>55.43</v>
      </c>
      <c r="BE1027">
        <v>1.49</v>
      </c>
      <c r="BF1027">
        <v>1.9</v>
      </c>
      <c r="BG1027">
        <v>7.38</v>
      </c>
      <c r="BH1027">
        <v>2.82</v>
      </c>
      <c r="BI1027">
        <v>3</v>
      </c>
      <c r="BJ1027">
        <v>6.79</v>
      </c>
      <c r="BK1027">
        <v>1</v>
      </c>
      <c r="BL1027">
        <v>1</v>
      </c>
      <c r="BM1027">
        <v>0</v>
      </c>
      <c r="BN1027">
        <v>0</v>
      </c>
      <c r="BO1027">
        <v>1</v>
      </c>
      <c r="BP1027">
        <v>1</v>
      </c>
      <c r="BQ1027">
        <v>0</v>
      </c>
      <c r="BR1027">
        <v>0</v>
      </c>
      <c r="BS1027">
        <v>0</v>
      </c>
      <c r="BT1027">
        <v>28.699000000000002</v>
      </c>
      <c r="BU1027">
        <v>28.707000000000001</v>
      </c>
      <c r="BV1027">
        <v>0</v>
      </c>
      <c r="BW1027">
        <v>0</v>
      </c>
      <c r="BX1027">
        <v>27.625</v>
      </c>
      <c r="BY1027">
        <v>29.215</v>
      </c>
      <c r="BZ1027">
        <v>0</v>
      </c>
      <c r="CA1027">
        <v>0</v>
      </c>
      <c r="CB1027">
        <v>0</v>
      </c>
      <c r="CC1027">
        <v>48.036999999999999</v>
      </c>
      <c r="CD1027">
        <v>47.972999999999999</v>
      </c>
      <c r="CE1027">
        <v>0</v>
      </c>
      <c r="CF1027">
        <v>0</v>
      </c>
      <c r="CG1027">
        <v>46.164999999999999</v>
      </c>
      <c r="CH1027">
        <v>48.901000000000003</v>
      </c>
      <c r="CI1027">
        <v>0</v>
      </c>
      <c r="CJ1027">
        <v>0</v>
      </c>
      <c r="CK1027">
        <v>0</v>
      </c>
      <c r="CL1027" s="2">
        <v>25280000</v>
      </c>
      <c r="CM1027" s="2">
        <v>6361000</v>
      </c>
      <c r="CN1027" s="2">
        <v>18990000</v>
      </c>
      <c r="CO1027" s="2">
        <v>23750000</v>
      </c>
      <c r="CP1027" s="2">
        <v>13860000</v>
      </c>
      <c r="CQ1027" s="2">
        <v>5059000</v>
      </c>
      <c r="CR1027" s="2">
        <v>47610000</v>
      </c>
      <c r="CS1027" s="2">
        <v>50430000</v>
      </c>
      <c r="CT1027" s="2">
        <v>31100000</v>
      </c>
      <c r="CU1027" s="2">
        <v>1000000</v>
      </c>
      <c r="CV1027" s="2">
        <v>971700</v>
      </c>
      <c r="CW1027" s="2">
        <v>737700</v>
      </c>
      <c r="CX1027" s="2">
        <v>751800</v>
      </c>
      <c r="CY1027" s="2">
        <v>1020000</v>
      </c>
      <c r="CZ1027" s="2">
        <v>1154000</v>
      </c>
      <c r="DA1027" s="2">
        <v>745600</v>
      </c>
      <c r="DB1027" s="2">
        <v>455800</v>
      </c>
      <c r="DC1027" s="2">
        <v>757900</v>
      </c>
      <c r="DD1027">
        <v>113.91800000000001</v>
      </c>
      <c r="DE1027">
        <v>56.561</v>
      </c>
      <c r="DF1027">
        <v>62.637999999999998</v>
      </c>
      <c r="DG1027">
        <v>86.51</v>
      </c>
      <c r="DH1027">
        <v>47.015000000000001</v>
      </c>
      <c r="DI1027">
        <v>48.771000000000001</v>
      </c>
      <c r="DJ1027">
        <v>91.981999999999999</v>
      </c>
      <c r="DK1027">
        <v>0</v>
      </c>
      <c r="DL1027">
        <v>107.078</v>
      </c>
      <c r="DM1027">
        <v>13.324</v>
      </c>
      <c r="DN1027">
        <v>28.17</v>
      </c>
      <c r="DO1027">
        <v>1.395</v>
      </c>
      <c r="DP1027">
        <v>13.898</v>
      </c>
      <c r="DQ1027">
        <v>0.78200000000000003</v>
      </c>
      <c r="DR1027">
        <v>43.475000000000001</v>
      </c>
      <c r="DS1027">
        <v>21.521999999999998</v>
      </c>
      <c r="DT1027">
        <v>0</v>
      </c>
      <c r="DU1027">
        <v>35.734999999999999</v>
      </c>
      <c r="DV1027">
        <v>1</v>
      </c>
      <c r="DW1027">
        <v>1</v>
      </c>
      <c r="DX1027">
        <v>1</v>
      </c>
      <c r="DY1027">
        <v>0.77</v>
      </c>
      <c r="DZ1027">
        <v>1</v>
      </c>
      <c r="EA1027">
        <v>1</v>
      </c>
      <c r="EB1027">
        <v>0.79</v>
      </c>
      <c r="EC1027">
        <v>0.67</v>
      </c>
      <c r="ED1027">
        <v>0.8</v>
      </c>
      <c r="EE1027">
        <v>0.252</v>
      </c>
      <c r="EF1027">
        <v>0.751</v>
      </c>
      <c r="EG1027">
        <v>0.93899999999999995</v>
      </c>
      <c r="EH1027">
        <v>0.54800000000000004</v>
      </c>
      <c r="EI1027">
        <v>0.2</v>
      </c>
      <c r="EJ1027">
        <v>1.883</v>
      </c>
      <c r="EK1027">
        <v>1.9950000000000001</v>
      </c>
      <c r="EL1027">
        <v>1.23</v>
      </c>
      <c r="EM1027">
        <v>0.97099999999999997</v>
      </c>
      <c r="EN1027">
        <v>0.73699999999999999</v>
      </c>
      <c r="EO1027">
        <v>0.751</v>
      </c>
      <c r="EP1027">
        <v>1.02</v>
      </c>
      <c r="EQ1027">
        <v>1.1539999999999999</v>
      </c>
      <c r="ER1027">
        <v>0.745</v>
      </c>
      <c r="ES1027">
        <v>0.45600000000000002</v>
      </c>
      <c r="ET1027">
        <v>0.75800000000000001</v>
      </c>
      <c r="FC1027" s="2">
        <v>25280000</v>
      </c>
      <c r="FD1027" s="2">
        <v>6361000</v>
      </c>
      <c r="FE1027" s="2">
        <v>18990000</v>
      </c>
      <c r="FF1027" s="2">
        <v>23750000</v>
      </c>
      <c r="FG1027" s="2">
        <v>13860000</v>
      </c>
      <c r="FH1027" s="2">
        <v>5059000</v>
      </c>
      <c r="FI1027" s="2">
        <v>47610000</v>
      </c>
      <c r="FJ1027" s="2">
        <v>50430000</v>
      </c>
      <c r="FK1027" s="2">
        <v>31100000</v>
      </c>
      <c r="FL1027" s="2">
        <v>1000000</v>
      </c>
      <c r="FM1027" s="2">
        <v>971700</v>
      </c>
      <c r="FN1027" s="2">
        <v>737700</v>
      </c>
      <c r="FO1027" s="2">
        <v>751800</v>
      </c>
      <c r="FP1027" s="2">
        <v>1020000</v>
      </c>
      <c r="FQ1027" s="2">
        <v>1154000</v>
      </c>
      <c r="FR1027" s="2">
        <v>745600</v>
      </c>
      <c r="FS1027" s="2">
        <v>455800</v>
      </c>
      <c r="FT1027" s="2">
        <v>757900</v>
      </c>
    </row>
    <row r="1028" spans="1:176" x14ac:dyDescent="0.2">
      <c r="A1028">
        <v>0</v>
      </c>
      <c r="B1028" t="s">
        <v>176</v>
      </c>
      <c r="C1028" t="s">
        <v>761</v>
      </c>
      <c r="D1028" t="s">
        <v>429</v>
      </c>
      <c r="E1028" t="s">
        <v>762</v>
      </c>
      <c r="F1028" s="3">
        <v>2.4194444444444447</v>
      </c>
      <c r="G1028">
        <v>1</v>
      </c>
      <c r="H1028">
        <v>938.83019999999999</v>
      </c>
      <c r="I1028" t="s">
        <v>763</v>
      </c>
      <c r="J1028" s="10">
        <v>30.687999999999999</v>
      </c>
      <c r="K1028" t="e">
        <f t="shared" si="29"/>
        <v>#NAME?</v>
      </c>
      <c r="L1028">
        <v>0.58499999999999996</v>
      </c>
      <c r="M1028">
        <v>0.29699999999999999</v>
      </c>
      <c r="N1028">
        <v>0.67600000000000005</v>
      </c>
      <c r="O1028">
        <v>0.19</v>
      </c>
      <c r="P1028">
        <v>0.32700000000000001</v>
      </c>
      <c r="Q1028">
        <v>0.995</v>
      </c>
      <c r="R1028">
        <v>0.43099999999999999</v>
      </c>
      <c r="S1028">
        <v>1.0620000000000001</v>
      </c>
      <c r="T1028">
        <v>0.92600000000000005</v>
      </c>
      <c r="U1028">
        <v>0.79400000000000004</v>
      </c>
      <c r="V1028">
        <v>1.74</v>
      </c>
      <c r="W1028">
        <v>1.425</v>
      </c>
      <c r="X1028">
        <v>1.1439999999999999</v>
      </c>
      <c r="Y1028">
        <v>1.2589999999999999</v>
      </c>
      <c r="Z1028">
        <v>1.1459999999999999</v>
      </c>
      <c r="AA1028">
        <v>0.84299999999999997</v>
      </c>
      <c r="AB1028">
        <v>0.59199999999999997</v>
      </c>
      <c r="AC1028">
        <v>0.25</v>
      </c>
      <c r="AD1028">
        <v>0.67200000000000004</v>
      </c>
      <c r="AE1028">
        <v>0.17599999999999999</v>
      </c>
      <c r="AF1028">
        <v>0.24299999999999999</v>
      </c>
      <c r="AG1028">
        <v>0.626</v>
      </c>
      <c r="AH1028">
        <v>0.39900000000000002</v>
      </c>
      <c r="AI1028">
        <v>0.86699999999999999</v>
      </c>
      <c r="AJ1028" t="s">
        <v>177</v>
      </c>
      <c r="AK1028" t="s">
        <v>177</v>
      </c>
      <c r="AL1028" t="s">
        <v>182</v>
      </c>
      <c r="AM1028" t="s">
        <v>177</v>
      </c>
      <c r="AN1028" t="s">
        <v>182</v>
      </c>
      <c r="AO1028" t="s">
        <v>177</v>
      </c>
      <c r="AP1028" t="s">
        <v>177</v>
      </c>
      <c r="AQ1028" t="s">
        <v>177</v>
      </c>
      <c r="AR1028" t="s">
        <v>177</v>
      </c>
      <c r="AS1028">
        <v>0.79</v>
      </c>
      <c r="AT1028">
        <v>0.32</v>
      </c>
      <c r="AU1028">
        <v>0.89</v>
      </c>
      <c r="AV1028">
        <v>0.92</v>
      </c>
      <c r="AW1028">
        <v>0.89</v>
      </c>
      <c r="AX1028">
        <v>0.65</v>
      </c>
      <c r="AY1028">
        <v>0.91</v>
      </c>
      <c r="AZ1028">
        <v>0.77</v>
      </c>
      <c r="BA1028">
        <v>0.82</v>
      </c>
      <c r="BB1028">
        <v>7.4</v>
      </c>
      <c r="BC1028">
        <v>6.06</v>
      </c>
      <c r="BD1028">
        <v>20.59</v>
      </c>
      <c r="BE1028">
        <v>16.59</v>
      </c>
      <c r="BF1028">
        <v>2.12</v>
      </c>
      <c r="BG1028">
        <v>3.88</v>
      </c>
      <c r="BH1028">
        <v>4.47</v>
      </c>
      <c r="BI1028">
        <v>4.01</v>
      </c>
      <c r="BJ1028">
        <v>3.01</v>
      </c>
      <c r="BK1028">
        <v>0</v>
      </c>
      <c r="BL1028">
        <v>0</v>
      </c>
      <c r="BM1028">
        <v>1</v>
      </c>
      <c r="BN1028">
        <v>0</v>
      </c>
      <c r="BO1028">
        <v>1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28.850999999999999</v>
      </c>
      <c r="BW1028">
        <v>0</v>
      </c>
      <c r="BX1028">
        <v>28.670999999999999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48.292999999999999</v>
      </c>
      <c r="CF1028">
        <v>0</v>
      </c>
      <c r="CG1028">
        <v>47.991999999999997</v>
      </c>
      <c r="CH1028">
        <v>0</v>
      </c>
      <c r="CI1028">
        <v>0</v>
      </c>
      <c r="CJ1028">
        <v>0</v>
      </c>
      <c r="CK1028">
        <v>0</v>
      </c>
      <c r="CL1028" s="2">
        <v>14940000</v>
      </c>
      <c r="CM1028" s="2">
        <v>8744000</v>
      </c>
      <c r="CN1028" s="2">
        <v>4441000</v>
      </c>
      <c r="CO1028" s="2">
        <v>10100000</v>
      </c>
      <c r="CP1028" s="2">
        <v>2837000</v>
      </c>
      <c r="CQ1028" s="2">
        <v>4883000</v>
      </c>
      <c r="CR1028" s="2">
        <v>14860000</v>
      </c>
      <c r="CS1028" s="2">
        <v>6433000</v>
      </c>
      <c r="CT1028" s="2">
        <v>15870000</v>
      </c>
      <c r="CU1028" s="2">
        <v>753100</v>
      </c>
      <c r="CV1028" s="2">
        <v>697600</v>
      </c>
      <c r="CW1028" s="2">
        <v>598000</v>
      </c>
      <c r="CX1028" s="2">
        <v>1311000</v>
      </c>
      <c r="CY1028" s="2">
        <v>1073000</v>
      </c>
      <c r="CZ1028" s="2">
        <v>861200</v>
      </c>
      <c r="DA1028" s="2">
        <v>948400</v>
      </c>
      <c r="DB1028" s="2">
        <v>863000</v>
      </c>
      <c r="DC1028" s="2">
        <v>634600</v>
      </c>
      <c r="DD1028">
        <v>53.914999999999999</v>
      </c>
      <c r="DE1028">
        <v>9.7149999999999999</v>
      </c>
      <c r="DF1028">
        <v>8.0860000000000003</v>
      </c>
      <c r="DG1028">
        <v>23.236999999999998</v>
      </c>
      <c r="DH1028">
        <v>35.966000000000001</v>
      </c>
      <c r="DI1028">
        <v>37.671999999999997</v>
      </c>
      <c r="DJ1028">
        <v>16.324999999999999</v>
      </c>
      <c r="DK1028">
        <v>0</v>
      </c>
      <c r="DL1028">
        <v>98.659000000000006</v>
      </c>
      <c r="DM1028">
        <v>14.409000000000001</v>
      </c>
      <c r="DN1028">
        <v>42.503999999999998</v>
      </c>
      <c r="DO1028">
        <v>42.116</v>
      </c>
      <c r="DP1028">
        <v>81.5</v>
      </c>
      <c r="DQ1028">
        <v>22.414000000000001</v>
      </c>
      <c r="DR1028">
        <v>8.2720000000000002</v>
      </c>
      <c r="DS1028">
        <v>35.74</v>
      </c>
      <c r="DT1028">
        <v>0</v>
      </c>
      <c r="DU1028">
        <v>20.687000000000001</v>
      </c>
      <c r="DV1028">
        <v>0.72</v>
      </c>
      <c r="DW1028">
        <v>1</v>
      </c>
      <c r="DX1028">
        <v>1</v>
      </c>
      <c r="DY1028">
        <v>0.79</v>
      </c>
      <c r="DZ1028">
        <v>1</v>
      </c>
      <c r="EA1028">
        <v>1</v>
      </c>
      <c r="EB1028">
        <v>0.65</v>
      </c>
      <c r="EC1028">
        <v>1</v>
      </c>
      <c r="ED1028">
        <v>0.66</v>
      </c>
      <c r="EE1028">
        <v>0.58499999999999996</v>
      </c>
      <c r="EF1028">
        <v>0.29699999999999999</v>
      </c>
      <c r="EG1028">
        <v>0.67600000000000005</v>
      </c>
      <c r="EH1028">
        <v>0.19</v>
      </c>
      <c r="EI1028">
        <v>0.32700000000000001</v>
      </c>
      <c r="EJ1028">
        <v>0.995</v>
      </c>
      <c r="EK1028">
        <v>0.43099999999999999</v>
      </c>
      <c r="EL1028">
        <v>1.0620000000000001</v>
      </c>
      <c r="EM1028">
        <v>0.92600000000000005</v>
      </c>
      <c r="EN1028">
        <v>0.79400000000000004</v>
      </c>
      <c r="EO1028">
        <v>1.74</v>
      </c>
      <c r="EP1028">
        <v>1.425</v>
      </c>
      <c r="EQ1028">
        <v>1.1439999999999999</v>
      </c>
      <c r="ER1028">
        <v>1.2589999999999999</v>
      </c>
      <c r="ES1028">
        <v>1.1459999999999999</v>
      </c>
      <c r="ET1028">
        <v>0.84299999999999997</v>
      </c>
      <c r="FC1028" s="2">
        <v>14940000</v>
      </c>
      <c r="FD1028" s="2">
        <v>8744000</v>
      </c>
      <c r="FE1028" s="2">
        <v>4441000</v>
      </c>
      <c r="FF1028" s="2">
        <v>10100000</v>
      </c>
      <c r="FG1028" s="2">
        <v>2837000</v>
      </c>
      <c r="FH1028" s="2">
        <v>4883000</v>
      </c>
      <c r="FI1028" s="2">
        <v>14860000</v>
      </c>
      <c r="FJ1028" s="2">
        <v>6433000</v>
      </c>
      <c r="FK1028" s="2">
        <v>15870000</v>
      </c>
      <c r="FL1028" s="2">
        <v>753100</v>
      </c>
      <c r="FM1028" s="2">
        <v>697600</v>
      </c>
      <c r="FN1028" s="2">
        <v>598000</v>
      </c>
      <c r="FO1028" s="2">
        <v>1311000</v>
      </c>
      <c r="FP1028" s="2">
        <v>1073000</v>
      </c>
      <c r="FQ1028" s="2">
        <v>861200</v>
      </c>
      <c r="FR1028" s="2">
        <v>948400</v>
      </c>
      <c r="FS1028" s="2">
        <v>863000</v>
      </c>
      <c r="FT1028" s="2">
        <v>634600</v>
      </c>
    </row>
    <row r="1029" spans="1:176" x14ac:dyDescent="0.2">
      <c r="A1029">
        <v>0</v>
      </c>
      <c r="B1029" t="s">
        <v>176</v>
      </c>
      <c r="C1029" t="s">
        <v>761</v>
      </c>
      <c r="D1029" t="s">
        <v>429</v>
      </c>
      <c r="E1029" t="s">
        <v>762</v>
      </c>
      <c r="F1029" s="3">
        <v>2.4194444444444447</v>
      </c>
      <c r="G1029">
        <v>1</v>
      </c>
      <c r="H1029">
        <v>938.83019999999999</v>
      </c>
      <c r="I1029" t="s">
        <v>763</v>
      </c>
      <c r="J1029" s="10">
        <v>31.327000000000002</v>
      </c>
      <c r="K1029" t="e">
        <f t="shared" si="29"/>
        <v>#NAME?</v>
      </c>
      <c r="L1029">
        <v>0.99099999999999999</v>
      </c>
      <c r="M1029">
        <v>0.23300000000000001</v>
      </c>
      <c r="N1029">
        <v>0.86699999999999999</v>
      </c>
      <c r="O1029">
        <v>0.61199999999999999</v>
      </c>
      <c r="P1029">
        <v>0.48899999999999999</v>
      </c>
      <c r="Q1029">
        <v>1.01</v>
      </c>
      <c r="R1029">
        <v>8.6999999999999994E-2</v>
      </c>
      <c r="S1029">
        <v>0.68300000000000005</v>
      </c>
      <c r="T1029">
        <v>0.68799999999999994</v>
      </c>
      <c r="U1029">
        <v>0.80300000000000005</v>
      </c>
      <c r="V1029">
        <v>0.63300000000000001</v>
      </c>
      <c r="W1029">
        <v>0.67100000000000004</v>
      </c>
      <c r="X1029">
        <v>1.1819999999999999</v>
      </c>
      <c r="Y1029">
        <v>1.0309999999999999</v>
      </c>
      <c r="Z1029">
        <v>0.60299999999999998</v>
      </c>
      <c r="AA1029">
        <v>1.798</v>
      </c>
      <c r="AB1029">
        <v>0.98</v>
      </c>
      <c r="AC1029">
        <v>0.48399999999999999</v>
      </c>
      <c r="AD1029">
        <v>0.90200000000000002</v>
      </c>
      <c r="AE1029">
        <v>0.95199999999999996</v>
      </c>
      <c r="AF1029">
        <v>0.80800000000000005</v>
      </c>
      <c r="AG1029">
        <v>0.88800000000000001</v>
      </c>
      <c r="AH1029">
        <v>0.39900000000000002</v>
      </c>
      <c r="AI1029">
        <v>0.95799999999999996</v>
      </c>
      <c r="AJ1029" t="s">
        <v>177</v>
      </c>
      <c r="AK1029" t="s">
        <v>177</v>
      </c>
      <c r="AL1029" t="s">
        <v>182</v>
      </c>
      <c r="AM1029" t="s">
        <v>177</v>
      </c>
      <c r="AN1029" t="s">
        <v>177</v>
      </c>
      <c r="AO1029" t="s">
        <v>177</v>
      </c>
      <c r="AP1029" t="s">
        <v>177</v>
      </c>
      <c r="AQ1029" t="s">
        <v>182</v>
      </c>
      <c r="AR1029" t="s">
        <v>177</v>
      </c>
      <c r="AS1029">
        <v>0.70799999999999996</v>
      </c>
      <c r="AT1029">
        <v>0.94</v>
      </c>
      <c r="AU1029">
        <v>0.92</v>
      </c>
      <c r="AV1029">
        <v>0.8</v>
      </c>
      <c r="AW1029">
        <v>0.97</v>
      </c>
      <c r="AX1029">
        <v>0.6</v>
      </c>
      <c r="AY1029">
        <v>0.41</v>
      </c>
      <c r="AZ1029">
        <v>0.88</v>
      </c>
      <c r="BA1029">
        <v>0.86</v>
      </c>
      <c r="BB1029">
        <v>2.78</v>
      </c>
      <c r="BC1029">
        <v>2.19</v>
      </c>
      <c r="BD1029">
        <v>2.73</v>
      </c>
      <c r="BE1029">
        <v>0.98</v>
      </c>
      <c r="BF1029">
        <v>4.28</v>
      </c>
      <c r="BG1029" s="1">
        <v>933691.85</v>
      </c>
      <c r="BH1029">
        <v>3.43</v>
      </c>
      <c r="BI1029">
        <v>2.89</v>
      </c>
      <c r="BJ1029">
        <v>1.3</v>
      </c>
      <c r="BK1029">
        <v>0</v>
      </c>
      <c r="BL1029">
        <v>0</v>
      </c>
      <c r="BM1029">
        <v>1</v>
      </c>
      <c r="BN1029">
        <v>0</v>
      </c>
      <c r="BO1029">
        <v>0</v>
      </c>
      <c r="BP1029">
        <v>0</v>
      </c>
      <c r="BQ1029">
        <v>0</v>
      </c>
      <c r="BR1029">
        <v>2</v>
      </c>
      <c r="BS1029">
        <v>0</v>
      </c>
      <c r="BT1029">
        <v>0</v>
      </c>
      <c r="BU1029">
        <v>0</v>
      </c>
      <c r="BV1029">
        <v>29.210999999999999</v>
      </c>
      <c r="BW1029">
        <v>0</v>
      </c>
      <c r="BX1029">
        <v>0</v>
      </c>
      <c r="BY1029">
        <v>0</v>
      </c>
      <c r="BZ1029">
        <v>0</v>
      </c>
      <c r="CA1029">
        <v>28.628</v>
      </c>
      <c r="CB1029">
        <v>0</v>
      </c>
      <c r="CC1029">
        <v>0</v>
      </c>
      <c r="CD1029">
        <v>0</v>
      </c>
      <c r="CE1029">
        <v>48.816000000000003</v>
      </c>
      <c r="CF1029">
        <v>0</v>
      </c>
      <c r="CG1029">
        <v>0</v>
      </c>
      <c r="CH1029">
        <v>0</v>
      </c>
      <c r="CI1029">
        <v>0</v>
      </c>
      <c r="CJ1029">
        <v>48.076000000000001</v>
      </c>
      <c r="CK1029">
        <v>0</v>
      </c>
      <c r="CL1029" s="2">
        <v>22510000</v>
      </c>
      <c r="CM1029" s="2">
        <v>22300000</v>
      </c>
      <c r="CN1029" s="2">
        <v>5249000</v>
      </c>
      <c r="CO1029" s="2">
        <v>19510000</v>
      </c>
      <c r="CP1029" s="2">
        <v>13790000</v>
      </c>
      <c r="CQ1029" s="2">
        <v>11010000</v>
      </c>
      <c r="CR1029" s="2">
        <v>22730000</v>
      </c>
      <c r="CS1029" s="2">
        <v>1967000</v>
      </c>
      <c r="CT1029" s="2">
        <v>15370000</v>
      </c>
      <c r="CU1029" s="2">
        <v>790000</v>
      </c>
      <c r="CV1029" s="2">
        <v>543600</v>
      </c>
      <c r="CW1029" s="2">
        <v>634400</v>
      </c>
      <c r="CX1029" s="2">
        <v>499700</v>
      </c>
      <c r="CY1029" s="2">
        <v>530300</v>
      </c>
      <c r="CZ1029" s="2">
        <v>933700</v>
      </c>
      <c r="DA1029" s="2">
        <v>814400</v>
      </c>
      <c r="DB1029" s="2">
        <v>476400</v>
      </c>
      <c r="DC1029" s="2">
        <v>1421000</v>
      </c>
      <c r="DD1029">
        <v>112.26</v>
      </c>
      <c r="DE1029">
        <v>118.26</v>
      </c>
      <c r="DF1029">
        <v>44.26</v>
      </c>
      <c r="DG1029">
        <v>116.65600000000001</v>
      </c>
      <c r="DH1029">
        <v>22.971</v>
      </c>
      <c r="DI1029">
        <v>17.920000000000002</v>
      </c>
      <c r="DJ1029">
        <v>78.649000000000001</v>
      </c>
      <c r="DK1029">
        <v>0</v>
      </c>
      <c r="DL1029">
        <v>40.744999999999997</v>
      </c>
      <c r="DM1029">
        <v>79.691000000000003</v>
      </c>
      <c r="DN1029">
        <v>7.2839999999999998</v>
      </c>
      <c r="DO1029">
        <v>62.600999999999999</v>
      </c>
      <c r="DP1029">
        <v>3.859</v>
      </c>
      <c r="DQ1029">
        <v>23.184000000000001</v>
      </c>
      <c r="DR1029">
        <v>36.982999999999997</v>
      </c>
      <c r="DS1029">
        <v>18.225999999999999</v>
      </c>
      <c r="DT1029">
        <v>0</v>
      </c>
      <c r="DU1029">
        <v>76.983999999999995</v>
      </c>
      <c r="DV1029">
        <v>1</v>
      </c>
      <c r="DW1029">
        <v>0.69</v>
      </c>
      <c r="DX1029">
        <v>0.85</v>
      </c>
      <c r="DY1029">
        <v>0.61</v>
      </c>
      <c r="DZ1029">
        <v>0.76</v>
      </c>
      <c r="EA1029">
        <v>1</v>
      </c>
      <c r="EB1029">
        <v>0.76</v>
      </c>
      <c r="EC1029">
        <v>1</v>
      </c>
      <c r="ED1029">
        <v>0.59</v>
      </c>
      <c r="EE1029">
        <v>0.99099999999999999</v>
      </c>
      <c r="EF1029">
        <v>0.23300000000000001</v>
      </c>
      <c r="EG1029">
        <v>0.86699999999999999</v>
      </c>
      <c r="EH1029">
        <v>0.61199999999999999</v>
      </c>
      <c r="EI1029">
        <v>0.48899999999999999</v>
      </c>
      <c r="EJ1029">
        <v>1.01</v>
      </c>
      <c r="EK1029">
        <v>8.6999999999999994E-2</v>
      </c>
      <c r="EL1029">
        <v>0.68300000000000005</v>
      </c>
      <c r="EM1029">
        <v>0.68799999999999994</v>
      </c>
      <c r="EN1029">
        <v>0.80300000000000005</v>
      </c>
      <c r="EO1029">
        <v>0.63300000000000001</v>
      </c>
      <c r="EP1029">
        <v>0.67100000000000004</v>
      </c>
      <c r="EQ1029">
        <v>1.1819999999999999</v>
      </c>
      <c r="ER1029">
        <v>1.0309999999999999</v>
      </c>
      <c r="ES1029">
        <v>0.60299999999999998</v>
      </c>
      <c r="ET1029">
        <v>1.798</v>
      </c>
      <c r="FC1029" s="2">
        <v>22510000</v>
      </c>
      <c r="FD1029" s="2">
        <v>22300000</v>
      </c>
      <c r="FE1029" s="2">
        <v>5249000</v>
      </c>
      <c r="FF1029" s="2">
        <v>19510000</v>
      </c>
      <c r="FG1029" s="2">
        <v>13790000</v>
      </c>
      <c r="FH1029" s="2">
        <v>11010000</v>
      </c>
      <c r="FI1029" s="2">
        <v>22730000</v>
      </c>
      <c r="FJ1029" s="2">
        <v>1967000</v>
      </c>
      <c r="FK1029" s="2">
        <v>15370000</v>
      </c>
      <c r="FL1029" s="2">
        <v>790000</v>
      </c>
      <c r="FM1029" s="2">
        <v>543600</v>
      </c>
      <c r="FN1029" s="2">
        <v>634400</v>
      </c>
      <c r="FO1029" s="2">
        <v>499700</v>
      </c>
      <c r="FP1029" s="2">
        <v>530300</v>
      </c>
      <c r="FQ1029" s="2">
        <v>933700</v>
      </c>
      <c r="FR1029" s="2">
        <v>814400</v>
      </c>
      <c r="FS1029" s="2">
        <v>476400</v>
      </c>
      <c r="FT1029" s="2">
        <v>1421000</v>
      </c>
    </row>
    <row r="1030" spans="1:176" x14ac:dyDescent="0.2">
      <c r="A1030">
        <v>0</v>
      </c>
      <c r="B1030" t="s">
        <v>176</v>
      </c>
      <c r="C1030" t="s">
        <v>761</v>
      </c>
      <c r="D1030" t="s">
        <v>429</v>
      </c>
      <c r="E1030" t="s">
        <v>762</v>
      </c>
      <c r="F1030" s="3">
        <v>2.4194444444444447</v>
      </c>
      <c r="G1030">
        <v>1</v>
      </c>
      <c r="H1030">
        <v>938.83019999999999</v>
      </c>
      <c r="I1030" t="s">
        <v>763</v>
      </c>
      <c r="J1030" s="10">
        <v>32.030999999999999</v>
      </c>
      <c r="K1030" t="e">
        <f t="shared" si="29"/>
        <v>#NAME?</v>
      </c>
      <c r="L1030">
        <v>3.036</v>
      </c>
      <c r="M1030">
        <v>3.6509999999999998</v>
      </c>
      <c r="N1030">
        <v>3.5880000000000001</v>
      </c>
      <c r="O1030">
        <v>2.8109999999999999</v>
      </c>
      <c r="P1030">
        <v>6.532</v>
      </c>
      <c r="Q1030">
        <v>5.8819999999999997</v>
      </c>
      <c r="R1030">
        <v>1.74</v>
      </c>
      <c r="S1030">
        <v>6.7240000000000002</v>
      </c>
      <c r="T1030">
        <v>0.55200000000000005</v>
      </c>
      <c r="U1030">
        <v>0.82699999999999996</v>
      </c>
      <c r="V1030">
        <v>0.82399999999999995</v>
      </c>
      <c r="W1030">
        <v>0.42</v>
      </c>
      <c r="X1030">
        <v>1.113</v>
      </c>
      <c r="Y1030">
        <v>0.72399999999999998</v>
      </c>
      <c r="Z1030">
        <v>0.72599999999999998</v>
      </c>
      <c r="AA1030">
        <v>1.0649999999999999</v>
      </c>
      <c r="AB1030">
        <v>0.41799999999999998</v>
      </c>
      <c r="AC1030">
        <v>0.29699999999999999</v>
      </c>
      <c r="AD1030">
        <v>6.0999999999999999E-2</v>
      </c>
      <c r="AE1030">
        <v>4.2999999999999997E-2</v>
      </c>
      <c r="AF1030">
        <v>0.157</v>
      </c>
      <c r="AG1030">
        <v>0.19500000000000001</v>
      </c>
      <c r="AH1030">
        <v>0.03</v>
      </c>
      <c r="AI1030">
        <v>0.30399999999999999</v>
      </c>
      <c r="AJ1030" t="s">
        <v>177</v>
      </c>
      <c r="AK1030" t="s">
        <v>177</v>
      </c>
      <c r="AL1030" t="s">
        <v>177</v>
      </c>
      <c r="AM1030" t="s">
        <v>182</v>
      </c>
      <c r="AN1030" t="s">
        <v>177</v>
      </c>
      <c r="AO1030" t="s">
        <v>177</v>
      </c>
      <c r="AP1030" t="s">
        <v>177</v>
      </c>
      <c r="AQ1030" t="s">
        <v>182</v>
      </c>
      <c r="AR1030" t="s">
        <v>177</v>
      </c>
      <c r="AS1030">
        <v>1</v>
      </c>
      <c r="AT1030">
        <v>0.94</v>
      </c>
      <c r="AU1030">
        <v>0.87</v>
      </c>
      <c r="AV1030">
        <v>0.91</v>
      </c>
      <c r="AW1030">
        <v>0.73</v>
      </c>
      <c r="AX1030">
        <v>0.53</v>
      </c>
      <c r="AY1030">
        <v>0.26</v>
      </c>
      <c r="AZ1030">
        <v>0.46</v>
      </c>
      <c r="BA1030">
        <v>0.75</v>
      </c>
      <c r="BB1030">
        <v>1.56</v>
      </c>
      <c r="BC1030">
        <v>2.19</v>
      </c>
      <c r="BD1030">
        <v>6.93</v>
      </c>
      <c r="BE1030">
        <v>1.71</v>
      </c>
      <c r="BF1030" s="1">
        <v>630952.56999999995</v>
      </c>
      <c r="BG1030">
        <v>20.57</v>
      </c>
      <c r="BH1030">
        <v>32.01</v>
      </c>
      <c r="BI1030">
        <v>1.1100000000000001</v>
      </c>
      <c r="BJ1030">
        <v>1.48</v>
      </c>
      <c r="BK1030">
        <v>0</v>
      </c>
      <c r="BL1030">
        <v>0</v>
      </c>
      <c r="BM1030">
        <v>0</v>
      </c>
      <c r="BN1030">
        <v>1</v>
      </c>
      <c r="BO1030">
        <v>0</v>
      </c>
      <c r="BP1030">
        <v>0</v>
      </c>
      <c r="BQ1030">
        <v>0</v>
      </c>
      <c r="BR1030">
        <v>2</v>
      </c>
      <c r="BS1030">
        <v>0</v>
      </c>
      <c r="BT1030">
        <v>0</v>
      </c>
      <c r="BU1030">
        <v>0</v>
      </c>
      <c r="BV1030">
        <v>0</v>
      </c>
      <c r="BW1030">
        <v>28.469000000000001</v>
      </c>
      <c r="BX1030">
        <v>0</v>
      </c>
      <c r="BY1030">
        <v>0</v>
      </c>
      <c r="BZ1030">
        <v>0</v>
      </c>
      <c r="CA1030">
        <v>30.425999999999998</v>
      </c>
      <c r="CB1030">
        <v>0</v>
      </c>
      <c r="CC1030">
        <v>0</v>
      </c>
      <c r="CD1030">
        <v>0</v>
      </c>
      <c r="CE1030">
        <v>0</v>
      </c>
      <c r="CF1030">
        <v>47.731000000000002</v>
      </c>
      <c r="CG1030">
        <v>0</v>
      </c>
      <c r="CH1030">
        <v>0</v>
      </c>
      <c r="CI1030">
        <v>0</v>
      </c>
      <c r="CJ1030">
        <v>50.762999999999998</v>
      </c>
      <c r="CK1030">
        <v>0</v>
      </c>
      <c r="CL1030" s="2">
        <v>2042000</v>
      </c>
      <c r="CM1030" s="2">
        <v>6198000</v>
      </c>
      <c r="CN1030" s="2">
        <v>7454000</v>
      </c>
      <c r="CO1030" s="2">
        <v>7326000</v>
      </c>
      <c r="CP1030" s="2">
        <v>5739000</v>
      </c>
      <c r="CQ1030" s="2">
        <v>13340000</v>
      </c>
      <c r="CR1030" s="2">
        <v>12010000</v>
      </c>
      <c r="CS1030" s="2">
        <v>3553000</v>
      </c>
      <c r="CT1030" s="2">
        <v>13730000</v>
      </c>
      <c r="CU1030" s="2">
        <v>1146000</v>
      </c>
      <c r="CV1030" s="2">
        <v>632200</v>
      </c>
      <c r="CW1030" s="2">
        <v>947500</v>
      </c>
      <c r="CX1030" s="2">
        <v>943400</v>
      </c>
      <c r="CY1030" s="2">
        <v>480700</v>
      </c>
      <c r="CZ1030" s="2">
        <v>1275000</v>
      </c>
      <c r="DA1030" s="2">
        <v>829300</v>
      </c>
      <c r="DB1030" s="2">
        <v>831700</v>
      </c>
      <c r="DC1030" s="2">
        <v>1220000</v>
      </c>
      <c r="DD1030">
        <v>27.109000000000002</v>
      </c>
      <c r="DE1030">
        <v>78.763000000000005</v>
      </c>
      <c r="DF1030">
        <v>66.39</v>
      </c>
      <c r="DG1030">
        <v>25.388000000000002</v>
      </c>
      <c r="DH1030">
        <v>17.948</v>
      </c>
      <c r="DI1030">
        <v>52.293999999999997</v>
      </c>
      <c r="DJ1030">
        <v>58.597000000000001</v>
      </c>
      <c r="DK1030">
        <v>0</v>
      </c>
      <c r="DL1030">
        <v>82.525000000000006</v>
      </c>
      <c r="DM1030">
        <v>93.197000000000003</v>
      </c>
      <c r="DN1030">
        <v>12.138999999999999</v>
      </c>
      <c r="DO1030">
        <v>11.74</v>
      </c>
      <c r="DP1030">
        <v>1.5389999999999999</v>
      </c>
      <c r="DQ1030">
        <v>6.8970000000000002</v>
      </c>
      <c r="DR1030">
        <v>47.036000000000001</v>
      </c>
      <c r="DS1030">
        <v>40.133000000000003</v>
      </c>
      <c r="DT1030">
        <v>0</v>
      </c>
      <c r="DU1030">
        <v>71.893000000000001</v>
      </c>
      <c r="DV1030">
        <v>1</v>
      </c>
      <c r="DW1030">
        <v>0.72</v>
      </c>
      <c r="DX1030">
        <v>1</v>
      </c>
      <c r="DY1030">
        <v>1</v>
      </c>
      <c r="DZ1030">
        <v>0.79</v>
      </c>
      <c r="EA1030">
        <v>1</v>
      </c>
      <c r="EB1030">
        <v>1</v>
      </c>
      <c r="EC1030">
        <v>1</v>
      </c>
      <c r="ED1030">
        <v>0.65</v>
      </c>
      <c r="EE1030">
        <v>3.036</v>
      </c>
      <c r="EF1030">
        <v>3.6509999999999998</v>
      </c>
      <c r="EG1030">
        <v>3.5880000000000001</v>
      </c>
      <c r="EH1030">
        <v>2.8109999999999999</v>
      </c>
      <c r="EI1030">
        <v>6.532</v>
      </c>
      <c r="EJ1030">
        <v>5.8819999999999997</v>
      </c>
      <c r="EK1030">
        <v>1.74</v>
      </c>
      <c r="EL1030">
        <v>6.7240000000000002</v>
      </c>
      <c r="EM1030">
        <v>0.55200000000000005</v>
      </c>
      <c r="EN1030">
        <v>0.82699999999999996</v>
      </c>
      <c r="EO1030">
        <v>0.82399999999999995</v>
      </c>
      <c r="EP1030">
        <v>0.42</v>
      </c>
      <c r="EQ1030">
        <v>1.113</v>
      </c>
      <c r="ER1030">
        <v>0.72399999999999998</v>
      </c>
      <c r="ES1030">
        <v>0.72599999999999998</v>
      </c>
      <c r="ET1030">
        <v>1.0649999999999999</v>
      </c>
      <c r="FC1030" s="2">
        <v>2042000</v>
      </c>
      <c r="FD1030" s="2">
        <v>6198000</v>
      </c>
      <c r="FE1030" s="2">
        <v>7454000</v>
      </c>
      <c r="FF1030" s="2">
        <v>7326000</v>
      </c>
      <c r="FG1030" s="2">
        <v>5739000</v>
      </c>
      <c r="FH1030" s="2">
        <v>13340000</v>
      </c>
      <c r="FI1030" s="2">
        <v>12010000</v>
      </c>
      <c r="FJ1030" s="2">
        <v>3553000</v>
      </c>
      <c r="FK1030" s="2">
        <v>13730000</v>
      </c>
      <c r="FL1030" s="2">
        <v>1146000</v>
      </c>
      <c r="FM1030" s="2">
        <v>632200</v>
      </c>
      <c r="FN1030" s="2">
        <v>947500</v>
      </c>
      <c r="FO1030" s="2">
        <v>943400</v>
      </c>
      <c r="FP1030" s="2">
        <v>480700</v>
      </c>
      <c r="FQ1030" s="2">
        <v>1275000</v>
      </c>
      <c r="FR1030" s="2">
        <v>829300</v>
      </c>
      <c r="FS1030" s="2">
        <v>831700</v>
      </c>
      <c r="FT1030" s="2">
        <v>1220000</v>
      </c>
    </row>
    <row r="1031" spans="1:176" x14ac:dyDescent="0.2">
      <c r="A1031">
        <v>0</v>
      </c>
      <c r="B1031" t="s">
        <v>176</v>
      </c>
      <c r="C1031" t="s">
        <v>761</v>
      </c>
      <c r="D1031" t="s">
        <v>429</v>
      </c>
      <c r="E1031" t="s">
        <v>762</v>
      </c>
      <c r="F1031" s="3">
        <v>2.4194444444444447</v>
      </c>
      <c r="G1031">
        <v>2</v>
      </c>
      <c r="H1031">
        <v>938.83019999999999</v>
      </c>
      <c r="I1031" t="s">
        <v>763</v>
      </c>
      <c r="J1031" s="10">
        <v>33.017000000000003</v>
      </c>
      <c r="K1031" t="e">
        <f t="shared" si="29"/>
        <v>#NAME?</v>
      </c>
      <c r="L1031">
        <v>0.91200000000000003</v>
      </c>
      <c r="M1031">
        <v>0.76100000000000001</v>
      </c>
      <c r="N1031">
        <v>1.034</v>
      </c>
      <c r="O1031">
        <v>3.3279999999999998</v>
      </c>
      <c r="P1031">
        <v>3.7109999999999999</v>
      </c>
      <c r="Q1031">
        <v>1.5880000000000001</v>
      </c>
      <c r="R1031">
        <v>0.73299999999999998</v>
      </c>
      <c r="S1031">
        <v>7.2759999999999998</v>
      </c>
      <c r="T1031">
        <v>0.39600000000000002</v>
      </c>
      <c r="U1031">
        <v>0.438</v>
      </c>
      <c r="V1031">
        <v>0.38800000000000001</v>
      </c>
      <c r="W1031">
        <v>0.68</v>
      </c>
      <c r="X1031">
        <v>0.39100000000000001</v>
      </c>
      <c r="Y1031">
        <v>0.56299999999999994</v>
      </c>
      <c r="Z1031">
        <v>0.54900000000000004</v>
      </c>
      <c r="AA1031">
        <v>0.46100000000000002</v>
      </c>
      <c r="AB1031">
        <v>0.63200000000000001</v>
      </c>
      <c r="AC1031">
        <v>0.497</v>
      </c>
      <c r="AD1031">
        <v>0.78200000000000003</v>
      </c>
      <c r="AE1031">
        <v>0.40100000000000002</v>
      </c>
      <c r="AF1031">
        <v>0.505</v>
      </c>
      <c r="AG1031">
        <v>0.91500000000000004</v>
      </c>
      <c r="AH1031">
        <v>0.79500000000000004</v>
      </c>
      <c r="AI1031">
        <v>0.313</v>
      </c>
      <c r="AJ1031" t="s">
        <v>182</v>
      </c>
      <c r="AK1031" t="s">
        <v>177</v>
      </c>
      <c r="AL1031" t="s">
        <v>177</v>
      </c>
      <c r="AM1031" t="s">
        <v>182</v>
      </c>
      <c r="AN1031" t="s">
        <v>177</v>
      </c>
      <c r="AO1031" t="s">
        <v>177</v>
      </c>
      <c r="AP1031" t="s">
        <v>182</v>
      </c>
      <c r="AQ1031" t="s">
        <v>182</v>
      </c>
      <c r="AR1031" t="s">
        <v>182</v>
      </c>
      <c r="AS1031">
        <v>0.99</v>
      </c>
      <c r="AT1031">
        <v>0.82</v>
      </c>
      <c r="AU1031">
        <v>0</v>
      </c>
      <c r="AV1031">
        <v>0.85</v>
      </c>
      <c r="AW1031">
        <v>0.47</v>
      </c>
      <c r="AX1031">
        <v>0.71</v>
      </c>
      <c r="AY1031">
        <v>0.84</v>
      </c>
      <c r="AZ1031">
        <v>0.88</v>
      </c>
      <c r="BA1031">
        <v>0.92</v>
      </c>
      <c r="BB1031">
        <v>3.67</v>
      </c>
      <c r="BC1031">
        <v>18.91</v>
      </c>
      <c r="BD1031">
        <v>2.2189999999999999</v>
      </c>
      <c r="BE1031">
        <v>1.19</v>
      </c>
      <c r="BF1031">
        <v>1.18</v>
      </c>
      <c r="BG1031">
        <v>7.5</v>
      </c>
      <c r="BH1031">
        <v>3.09</v>
      </c>
      <c r="BI1031">
        <v>2.4900000000000002</v>
      </c>
      <c r="BJ1031">
        <v>6.41</v>
      </c>
      <c r="BK1031">
        <v>1</v>
      </c>
      <c r="BL1031">
        <v>0</v>
      </c>
      <c r="BM1031">
        <v>0</v>
      </c>
      <c r="BN1031">
        <v>1</v>
      </c>
      <c r="BO1031">
        <v>0</v>
      </c>
      <c r="BP1031">
        <v>0</v>
      </c>
      <c r="BQ1031">
        <v>1</v>
      </c>
      <c r="BR1031">
        <v>2</v>
      </c>
      <c r="BS1031">
        <v>1</v>
      </c>
      <c r="BT1031">
        <v>49.753999999999998</v>
      </c>
      <c r="BU1031">
        <v>0</v>
      </c>
      <c r="BV1031">
        <v>0</v>
      </c>
      <c r="BW1031">
        <v>30.896000000000001</v>
      </c>
      <c r="BX1031">
        <v>0</v>
      </c>
      <c r="BY1031">
        <v>0</v>
      </c>
      <c r="BZ1031">
        <v>32.518999999999998</v>
      </c>
      <c r="CA1031">
        <v>32.439</v>
      </c>
      <c r="CB1031">
        <v>51.027999999999999</v>
      </c>
      <c r="CC1031">
        <v>71.278999999999996</v>
      </c>
      <c r="CD1031">
        <v>0</v>
      </c>
      <c r="CE1031">
        <v>0</v>
      </c>
      <c r="CF1031">
        <v>51.631</v>
      </c>
      <c r="CG1031">
        <v>0</v>
      </c>
      <c r="CH1031">
        <v>0</v>
      </c>
      <c r="CI1031">
        <v>54.255000000000003</v>
      </c>
      <c r="CJ1031">
        <v>54.031999999999996</v>
      </c>
      <c r="CK1031">
        <v>72.796999999999997</v>
      </c>
      <c r="CL1031" s="2">
        <v>5755000</v>
      </c>
      <c r="CM1031" s="2">
        <v>5247000</v>
      </c>
      <c r="CN1031" s="2">
        <v>4378000</v>
      </c>
      <c r="CO1031" s="2">
        <v>5950000</v>
      </c>
      <c r="CP1031" s="2">
        <v>19150000</v>
      </c>
      <c r="CQ1031" s="2">
        <v>21360000</v>
      </c>
      <c r="CR1031" s="2">
        <v>9137000</v>
      </c>
      <c r="CS1031" s="2">
        <v>4216000</v>
      </c>
      <c r="CT1031" s="2">
        <v>41870000</v>
      </c>
      <c r="CU1031" s="2">
        <v>1733000</v>
      </c>
      <c r="CV1031" s="2">
        <v>685700</v>
      </c>
      <c r="CW1031" s="2">
        <v>759600</v>
      </c>
      <c r="CX1031" s="2">
        <v>672500</v>
      </c>
      <c r="CY1031" s="2">
        <v>1178000</v>
      </c>
      <c r="CZ1031" s="2">
        <v>677200</v>
      </c>
      <c r="DA1031" s="2">
        <v>975100</v>
      </c>
      <c r="DB1031" s="2">
        <v>951000</v>
      </c>
      <c r="DC1031" s="2">
        <v>798700</v>
      </c>
      <c r="DD1031">
        <v>36.744999999999997</v>
      </c>
      <c r="DE1031">
        <v>84.704999999999998</v>
      </c>
      <c r="DF1031">
        <v>53.405999999999999</v>
      </c>
      <c r="DG1031">
        <v>80.546999999999997</v>
      </c>
      <c r="DH1031">
        <v>82.13</v>
      </c>
      <c r="DI1031">
        <v>108.285</v>
      </c>
      <c r="DJ1031">
        <v>112.961</v>
      </c>
      <c r="DK1031">
        <v>0</v>
      </c>
      <c r="DL1031">
        <v>86.81</v>
      </c>
      <c r="DM1031">
        <v>89.122</v>
      </c>
      <c r="DN1031">
        <v>63.3</v>
      </c>
      <c r="DO1031">
        <v>22.312999999999999</v>
      </c>
      <c r="DP1031">
        <v>30.155999999999999</v>
      </c>
      <c r="DQ1031">
        <v>47.728999999999999</v>
      </c>
      <c r="DR1031">
        <v>18.852</v>
      </c>
      <c r="DS1031">
        <v>22.64</v>
      </c>
      <c r="DT1031">
        <v>0</v>
      </c>
      <c r="DU1031">
        <v>20.021000000000001</v>
      </c>
      <c r="DV1031">
        <v>1</v>
      </c>
      <c r="DW1031">
        <v>0.71</v>
      </c>
      <c r="DX1031">
        <v>1</v>
      </c>
      <c r="DY1031">
        <v>0.88</v>
      </c>
      <c r="DZ1031">
        <v>1</v>
      </c>
      <c r="EA1031">
        <v>0.7</v>
      </c>
      <c r="EB1031">
        <v>1</v>
      </c>
      <c r="EC1031">
        <v>1</v>
      </c>
      <c r="ED1031">
        <v>0.79</v>
      </c>
      <c r="EE1031">
        <v>0.91200000000000003</v>
      </c>
      <c r="EF1031">
        <v>0.76100000000000001</v>
      </c>
      <c r="EG1031">
        <v>1.034</v>
      </c>
      <c r="EH1031">
        <v>3.3279999999999998</v>
      </c>
      <c r="EI1031">
        <v>3.7109999999999999</v>
      </c>
      <c r="EJ1031">
        <v>1.5880000000000001</v>
      </c>
      <c r="EK1031">
        <v>0.73299999999999998</v>
      </c>
      <c r="EL1031">
        <v>7.2759999999999998</v>
      </c>
      <c r="EM1031">
        <v>0.39600000000000002</v>
      </c>
      <c r="EN1031">
        <v>0.438</v>
      </c>
      <c r="EO1031">
        <v>0.38800000000000001</v>
      </c>
      <c r="EP1031">
        <v>0.68</v>
      </c>
      <c r="EQ1031">
        <v>0.39100000000000001</v>
      </c>
      <c r="ER1031">
        <v>0.56299999999999994</v>
      </c>
      <c r="ES1031">
        <v>0.54900000000000004</v>
      </c>
      <c r="ET1031">
        <v>0.46100000000000002</v>
      </c>
      <c r="FC1031" s="2">
        <v>5755000</v>
      </c>
      <c r="FD1031" s="2">
        <v>5247000</v>
      </c>
      <c r="FE1031" s="2">
        <v>4378000</v>
      </c>
      <c r="FF1031" s="2">
        <v>5950000</v>
      </c>
      <c r="FG1031" s="2">
        <v>19150000</v>
      </c>
      <c r="FH1031" s="2">
        <v>21360000</v>
      </c>
      <c r="FI1031" s="2">
        <v>9137000</v>
      </c>
      <c r="FJ1031" s="2">
        <v>4216000</v>
      </c>
      <c r="FK1031" s="2">
        <v>41870000</v>
      </c>
      <c r="FL1031" s="2">
        <v>1733000</v>
      </c>
      <c r="FM1031" s="2">
        <v>685700</v>
      </c>
      <c r="FN1031" s="2">
        <v>759600</v>
      </c>
      <c r="FO1031" s="2">
        <v>672500</v>
      </c>
      <c r="FP1031" s="2">
        <v>1178000</v>
      </c>
      <c r="FQ1031" s="2">
        <v>677200</v>
      </c>
      <c r="FR1031" s="2">
        <v>975100</v>
      </c>
      <c r="FS1031" s="2">
        <v>951000</v>
      </c>
      <c r="FT1031" s="2">
        <v>798700</v>
      </c>
    </row>
    <row r="1032" spans="1:176" x14ac:dyDescent="0.2">
      <c r="A1032">
        <v>0</v>
      </c>
      <c r="B1032" t="s">
        <v>176</v>
      </c>
      <c r="C1032" t="s">
        <v>761</v>
      </c>
      <c r="D1032" t="s">
        <v>429</v>
      </c>
      <c r="E1032" t="s">
        <v>762</v>
      </c>
      <c r="F1032" s="3">
        <v>2.4194444444444447</v>
      </c>
      <c r="G1032">
        <v>2</v>
      </c>
      <c r="H1032">
        <v>938.83019999999999</v>
      </c>
      <c r="I1032" t="s">
        <v>763</v>
      </c>
      <c r="J1032" s="10">
        <v>33.646000000000001</v>
      </c>
      <c r="K1032" t="e">
        <f t="shared" si="29"/>
        <v>#NAME?</v>
      </c>
      <c r="L1032">
        <v>0.24199999999999999</v>
      </c>
      <c r="M1032">
        <v>1.889</v>
      </c>
      <c r="N1032">
        <v>0.41499999999999998</v>
      </c>
      <c r="O1032">
        <v>9.2999999999999999E-2</v>
      </c>
      <c r="P1032">
        <v>0.48</v>
      </c>
      <c r="Q1032">
        <v>0.19600000000000001</v>
      </c>
      <c r="R1032">
        <v>7.5999999999999998E-2</v>
      </c>
      <c r="S1032">
        <v>0.38800000000000001</v>
      </c>
      <c r="T1032">
        <v>0.55600000000000005</v>
      </c>
      <c r="U1032">
        <v>0.36799999999999999</v>
      </c>
      <c r="V1032">
        <v>1.0549999999999999</v>
      </c>
      <c r="W1032">
        <v>1.228</v>
      </c>
      <c r="X1032">
        <v>0.76800000000000002</v>
      </c>
      <c r="Y1032">
        <v>0.56000000000000005</v>
      </c>
      <c r="Z1032">
        <v>0.253</v>
      </c>
      <c r="AA1032">
        <v>1.044</v>
      </c>
      <c r="AB1032">
        <v>0.52800000000000002</v>
      </c>
      <c r="AC1032">
        <v>0.53200000000000003</v>
      </c>
      <c r="AD1032">
        <v>0.58399999999999996</v>
      </c>
      <c r="AE1032">
        <v>0.40699999999999997</v>
      </c>
      <c r="AF1032">
        <v>0.77</v>
      </c>
      <c r="AG1032">
        <v>0.441</v>
      </c>
      <c r="AH1032">
        <v>0.39300000000000002</v>
      </c>
      <c r="AI1032">
        <v>0.71099999999999997</v>
      </c>
      <c r="AJ1032" t="s">
        <v>177</v>
      </c>
      <c r="AK1032" t="s">
        <v>177</v>
      </c>
      <c r="AL1032" t="s">
        <v>182</v>
      </c>
      <c r="AM1032" t="s">
        <v>182</v>
      </c>
      <c r="AN1032" t="s">
        <v>177</v>
      </c>
      <c r="AO1032" t="s">
        <v>177</v>
      </c>
      <c r="AP1032" t="s">
        <v>177</v>
      </c>
      <c r="AQ1032" t="s">
        <v>177</v>
      </c>
      <c r="AR1032" t="s">
        <v>177</v>
      </c>
      <c r="AS1032">
        <v>0.45</v>
      </c>
      <c r="AT1032">
        <v>0.98</v>
      </c>
      <c r="AU1032">
        <v>0.89</v>
      </c>
      <c r="AV1032">
        <v>0.85</v>
      </c>
      <c r="AW1032">
        <v>0.92</v>
      </c>
      <c r="AX1032">
        <v>0.92</v>
      </c>
      <c r="AY1032">
        <v>0.92</v>
      </c>
      <c r="AZ1032">
        <v>0.65</v>
      </c>
      <c r="BA1032">
        <v>0.86</v>
      </c>
      <c r="BB1032">
        <v>2.71</v>
      </c>
      <c r="BC1032">
        <v>1.37</v>
      </c>
      <c r="BD1032">
        <v>1.22</v>
      </c>
      <c r="BE1032">
        <v>1.98</v>
      </c>
      <c r="BF1032">
        <v>1.04</v>
      </c>
      <c r="BG1032">
        <v>1.86</v>
      </c>
      <c r="BH1032">
        <v>1.65</v>
      </c>
      <c r="BI1032">
        <v>1.66</v>
      </c>
      <c r="BJ1032">
        <v>4.5999999999999996</v>
      </c>
      <c r="BK1032">
        <v>0</v>
      </c>
      <c r="BL1032">
        <v>0</v>
      </c>
      <c r="BM1032">
        <v>1</v>
      </c>
      <c r="BN1032">
        <v>1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32.005000000000003</v>
      </c>
      <c r="BW1032">
        <v>33.712000000000003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53.398000000000003</v>
      </c>
      <c r="CF1032">
        <v>67.766999999999996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 s="2">
        <v>16910000</v>
      </c>
      <c r="CM1032" s="2">
        <v>4086000</v>
      </c>
      <c r="CN1032" s="2">
        <v>31950000</v>
      </c>
      <c r="CO1032" s="2">
        <v>7021000</v>
      </c>
      <c r="CP1032" s="2">
        <v>1571000</v>
      </c>
      <c r="CQ1032" s="2">
        <v>8115000</v>
      </c>
      <c r="CR1032" s="2">
        <v>3323000</v>
      </c>
      <c r="CS1032" s="2">
        <v>1279000</v>
      </c>
      <c r="CT1032" s="2">
        <v>6569000</v>
      </c>
      <c r="CU1032" s="2">
        <v>1833000</v>
      </c>
      <c r="CV1032" s="2">
        <v>1020000</v>
      </c>
      <c r="CW1032" s="2">
        <v>673900</v>
      </c>
      <c r="CX1032" s="2">
        <v>1933000</v>
      </c>
      <c r="CY1032" s="2">
        <v>2251000</v>
      </c>
      <c r="CZ1032" s="2">
        <v>1408000</v>
      </c>
      <c r="DA1032" s="2">
        <v>1027000</v>
      </c>
      <c r="DB1032" s="2">
        <v>463300</v>
      </c>
      <c r="DC1032" s="2">
        <v>1913000</v>
      </c>
      <c r="DD1032">
        <v>113.155</v>
      </c>
      <c r="DE1032">
        <v>14.922000000000001</v>
      </c>
      <c r="DF1032">
        <v>84.805999999999997</v>
      </c>
      <c r="DG1032">
        <v>95.325000000000003</v>
      </c>
      <c r="DH1032">
        <v>0.58699999999999997</v>
      </c>
      <c r="DI1032">
        <v>26.088000000000001</v>
      </c>
      <c r="DJ1032">
        <v>77.507000000000005</v>
      </c>
      <c r="DK1032">
        <v>0</v>
      </c>
      <c r="DL1032">
        <v>8.7469999999999999</v>
      </c>
      <c r="DM1032">
        <v>117.157</v>
      </c>
      <c r="DN1032">
        <v>65.129000000000005</v>
      </c>
      <c r="DO1032">
        <v>7.9219999999999997</v>
      </c>
      <c r="DP1032">
        <v>71.650999999999996</v>
      </c>
      <c r="DQ1032">
        <v>80.534999999999997</v>
      </c>
      <c r="DR1032">
        <v>57.23</v>
      </c>
      <c r="DS1032">
        <v>19.152000000000001</v>
      </c>
      <c r="DT1032">
        <v>0</v>
      </c>
      <c r="DU1032">
        <v>105.794</v>
      </c>
      <c r="DV1032">
        <v>1</v>
      </c>
      <c r="DW1032">
        <v>1</v>
      </c>
      <c r="DX1032">
        <v>0.74</v>
      </c>
      <c r="DY1032">
        <v>1</v>
      </c>
      <c r="DZ1032">
        <v>1</v>
      </c>
      <c r="EA1032">
        <v>1</v>
      </c>
      <c r="EB1032">
        <v>1</v>
      </c>
      <c r="EC1032">
        <v>1</v>
      </c>
      <c r="ED1032">
        <v>1</v>
      </c>
      <c r="EE1032">
        <v>0.24199999999999999</v>
      </c>
      <c r="EF1032">
        <v>1.889</v>
      </c>
      <c r="EG1032">
        <v>0.41499999999999998</v>
      </c>
      <c r="EH1032">
        <v>9.2999999999999999E-2</v>
      </c>
      <c r="EI1032">
        <v>0.48</v>
      </c>
      <c r="EJ1032">
        <v>0.19600000000000001</v>
      </c>
      <c r="EK1032">
        <v>7.5999999999999998E-2</v>
      </c>
      <c r="EL1032">
        <v>0.38800000000000001</v>
      </c>
      <c r="EM1032">
        <v>0.55600000000000005</v>
      </c>
      <c r="EN1032">
        <v>0.36799999999999999</v>
      </c>
      <c r="EO1032">
        <v>1.0549999999999999</v>
      </c>
      <c r="EP1032">
        <v>1.228</v>
      </c>
      <c r="EQ1032">
        <v>0.76800000000000002</v>
      </c>
      <c r="ER1032">
        <v>0.56000000000000005</v>
      </c>
      <c r="ES1032">
        <v>0.253</v>
      </c>
      <c r="ET1032">
        <v>1.044</v>
      </c>
      <c r="FC1032" s="2">
        <v>16910000</v>
      </c>
      <c r="FD1032" s="2">
        <v>4086000</v>
      </c>
      <c r="FE1032" s="2">
        <v>31950000</v>
      </c>
      <c r="FF1032" s="2">
        <v>7021000</v>
      </c>
      <c r="FG1032" s="2">
        <v>1571000</v>
      </c>
      <c r="FH1032" s="2">
        <v>8115000</v>
      </c>
      <c r="FI1032" s="2">
        <v>3323000</v>
      </c>
      <c r="FJ1032" s="2">
        <v>1279000</v>
      </c>
      <c r="FK1032" s="2">
        <v>6569000</v>
      </c>
      <c r="FL1032" s="2">
        <v>1833000</v>
      </c>
      <c r="FM1032" s="2">
        <v>1020000</v>
      </c>
      <c r="FN1032" s="2">
        <v>673900</v>
      </c>
      <c r="FO1032" s="2">
        <v>1933000</v>
      </c>
      <c r="FP1032" s="2">
        <v>2251000</v>
      </c>
      <c r="FQ1032" s="2">
        <v>1408000</v>
      </c>
      <c r="FR1032" s="2">
        <v>1027000</v>
      </c>
      <c r="FS1032" s="2">
        <v>463300</v>
      </c>
      <c r="FT1032" s="2">
        <v>1913000</v>
      </c>
    </row>
    <row r="1033" spans="1:176" x14ac:dyDescent="0.2">
      <c r="A1033">
        <v>0</v>
      </c>
      <c r="B1033" t="s">
        <v>176</v>
      </c>
      <c r="C1033" t="s">
        <v>1803</v>
      </c>
      <c r="D1033" t="s">
        <v>429</v>
      </c>
      <c r="E1033" t="s">
        <v>1804</v>
      </c>
      <c r="F1033" s="3">
        <v>2.4201388888888888</v>
      </c>
      <c r="G1033">
        <v>1</v>
      </c>
      <c r="H1033">
        <v>936.81460000000004</v>
      </c>
      <c r="I1033" t="s">
        <v>1031</v>
      </c>
      <c r="J1033" s="10">
        <v>31.797999999999998</v>
      </c>
      <c r="K1033">
        <f>+[1]SampleID!NH4</f>
        <v>0</v>
      </c>
      <c r="L1033">
        <v>0.53200000000000003</v>
      </c>
      <c r="M1033">
        <v>1.2E-2</v>
      </c>
      <c r="N1033">
        <v>0.39300000000000002</v>
      </c>
      <c r="O1033">
        <v>0.09</v>
      </c>
      <c r="P1033">
        <v>7.766</v>
      </c>
      <c r="Q1033">
        <v>0.60899999999999999</v>
      </c>
      <c r="R1033">
        <v>0.11799999999999999</v>
      </c>
      <c r="S1033">
        <v>3.1E-2</v>
      </c>
      <c r="T1033">
        <v>0.69499999999999995</v>
      </c>
      <c r="U1033">
        <v>7.2999999999999995E-2</v>
      </c>
      <c r="V1033">
        <v>0.54900000000000004</v>
      </c>
      <c r="W1033">
        <v>0.29599999999999999</v>
      </c>
      <c r="X1033">
        <v>2.2839999999999998</v>
      </c>
      <c r="Y1033">
        <v>0.73399999999999999</v>
      </c>
      <c r="Z1033">
        <v>0.13</v>
      </c>
      <c r="AA1033">
        <v>0.111</v>
      </c>
      <c r="AB1033">
        <v>0.69</v>
      </c>
      <c r="AC1033">
        <v>0.40100000000000002</v>
      </c>
      <c r="AD1033">
        <v>0.61599999999999999</v>
      </c>
      <c r="AE1033">
        <v>0.45</v>
      </c>
      <c r="AF1033">
        <v>0.46100000000000002</v>
      </c>
      <c r="AG1033">
        <v>0.746</v>
      </c>
      <c r="AH1033">
        <v>0.49099999999999999</v>
      </c>
      <c r="AI1033">
        <v>0.40699999999999997</v>
      </c>
      <c r="AJ1033" t="s">
        <v>182</v>
      </c>
      <c r="AK1033" t="s">
        <v>177</v>
      </c>
      <c r="AL1033" t="s">
        <v>177</v>
      </c>
      <c r="AM1033" t="s">
        <v>177</v>
      </c>
      <c r="AN1033" t="s">
        <v>177</v>
      </c>
      <c r="AO1033" t="s">
        <v>177</v>
      </c>
      <c r="AP1033" t="s">
        <v>177</v>
      </c>
      <c r="AQ1033" t="s">
        <v>177</v>
      </c>
      <c r="AR1033" t="s">
        <v>177</v>
      </c>
      <c r="AS1033">
        <v>0.98</v>
      </c>
      <c r="AT1033">
        <v>0.73</v>
      </c>
      <c r="AU1033">
        <v>0.83</v>
      </c>
      <c r="AV1033">
        <v>0.76</v>
      </c>
      <c r="AW1033">
        <v>0.56000000000000005</v>
      </c>
      <c r="AX1033">
        <v>0.81</v>
      </c>
      <c r="AY1033">
        <v>0.37</v>
      </c>
      <c r="AZ1033">
        <v>0.61</v>
      </c>
      <c r="BA1033">
        <v>0.99</v>
      </c>
      <c r="BB1033">
        <v>2.02</v>
      </c>
      <c r="BC1033">
        <v>1.24</v>
      </c>
      <c r="BD1033" s="1">
        <v>37013.39</v>
      </c>
      <c r="BE1033">
        <v>10.75</v>
      </c>
      <c r="BF1033" s="1">
        <v>227918.1</v>
      </c>
      <c r="BG1033">
        <v>12.87</v>
      </c>
      <c r="BH1033">
        <v>8.73</v>
      </c>
      <c r="BI1033" s="1">
        <v>120214.94</v>
      </c>
      <c r="BJ1033" s="1">
        <v>104388.59</v>
      </c>
      <c r="BK1033">
        <v>1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10.529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21.332000000000001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 s="2">
        <v>15380000</v>
      </c>
      <c r="CM1033" s="2">
        <v>8176000</v>
      </c>
      <c r="CN1033" s="2">
        <v>179200</v>
      </c>
      <c r="CO1033" s="2">
        <v>6050000</v>
      </c>
      <c r="CP1033" s="2">
        <v>1391000</v>
      </c>
      <c r="CQ1033" s="2">
        <v>119400000</v>
      </c>
      <c r="CR1033" s="2">
        <v>9370000</v>
      </c>
      <c r="CS1033" s="2">
        <v>1810000</v>
      </c>
      <c r="CT1033" s="2">
        <v>482900</v>
      </c>
      <c r="CU1033" s="2">
        <v>768900</v>
      </c>
      <c r="CV1033" s="2">
        <v>534500</v>
      </c>
      <c r="CW1033" s="2">
        <v>56360</v>
      </c>
      <c r="CX1033" s="2">
        <v>422100</v>
      </c>
      <c r="CY1033" s="2">
        <v>227900</v>
      </c>
      <c r="CZ1033" s="2">
        <v>1756000</v>
      </c>
      <c r="DA1033" s="2">
        <v>564200</v>
      </c>
      <c r="DB1033" s="2">
        <v>99890</v>
      </c>
      <c r="DC1033" s="2">
        <v>85330</v>
      </c>
      <c r="DD1033">
        <v>130.68199999999999</v>
      </c>
      <c r="DE1033">
        <v>140.28399999999999</v>
      </c>
      <c r="DF1033">
        <v>7.06</v>
      </c>
      <c r="DG1033">
        <v>112.419</v>
      </c>
      <c r="DH1033">
        <v>35.112000000000002</v>
      </c>
      <c r="DI1033">
        <v>134.81399999999999</v>
      </c>
      <c r="DJ1033">
        <v>136.70599999999999</v>
      </c>
      <c r="DK1033">
        <v>0</v>
      </c>
      <c r="DL1033">
        <v>91.358999999999995</v>
      </c>
      <c r="DM1033">
        <v>95.858999999999995</v>
      </c>
      <c r="DN1033">
        <v>133.23500000000001</v>
      </c>
      <c r="DO1033">
        <v>47.412999999999997</v>
      </c>
      <c r="DP1033">
        <v>100.373</v>
      </c>
      <c r="DQ1033">
        <v>6.7</v>
      </c>
      <c r="DR1033">
        <v>109.76</v>
      </c>
      <c r="DS1033">
        <v>121.556</v>
      </c>
      <c r="DT1033">
        <v>0</v>
      </c>
      <c r="DU1033">
        <v>75.650000000000006</v>
      </c>
      <c r="DV1033">
        <v>0.73</v>
      </c>
      <c r="DW1033">
        <v>0.75</v>
      </c>
      <c r="DX1033">
        <v>0.81</v>
      </c>
      <c r="DY1033">
        <v>1</v>
      </c>
      <c r="DZ1033">
        <v>1</v>
      </c>
      <c r="EA1033">
        <v>0.5</v>
      </c>
      <c r="EB1033">
        <v>1</v>
      </c>
      <c r="EC1033">
        <v>0.73</v>
      </c>
      <c r="ED1033">
        <v>0.9</v>
      </c>
      <c r="EE1033">
        <v>0.53200000000000003</v>
      </c>
      <c r="EF1033">
        <v>1.2E-2</v>
      </c>
      <c r="EG1033">
        <v>0.39300000000000002</v>
      </c>
      <c r="EH1033">
        <v>0.09</v>
      </c>
      <c r="EI1033">
        <v>7.766</v>
      </c>
      <c r="EJ1033">
        <v>0.60899999999999999</v>
      </c>
      <c r="EK1033">
        <v>0.11799999999999999</v>
      </c>
      <c r="EL1033">
        <v>3.1E-2</v>
      </c>
      <c r="EM1033">
        <v>0.69499999999999995</v>
      </c>
      <c r="EN1033">
        <v>7.2999999999999995E-2</v>
      </c>
      <c r="EO1033">
        <v>0.54900000000000004</v>
      </c>
      <c r="EP1033">
        <v>0.29599999999999999</v>
      </c>
      <c r="EQ1033">
        <v>2.2839999999999998</v>
      </c>
      <c r="ER1033">
        <v>0.73399999999999999</v>
      </c>
      <c r="ES1033">
        <v>0.13</v>
      </c>
      <c r="ET1033">
        <v>0.111</v>
      </c>
      <c r="FC1033" s="2">
        <v>15380000</v>
      </c>
      <c r="FD1033" s="2">
        <v>8176000</v>
      </c>
      <c r="FE1033" s="2">
        <v>179200</v>
      </c>
      <c r="FF1033" s="2">
        <v>6050000</v>
      </c>
      <c r="FG1033" s="2">
        <v>1391000</v>
      </c>
      <c r="FH1033" s="2">
        <v>119400000</v>
      </c>
      <c r="FI1033" s="2">
        <v>9370000</v>
      </c>
      <c r="FJ1033" s="2">
        <v>1810000</v>
      </c>
      <c r="FK1033" s="2">
        <v>482900</v>
      </c>
      <c r="FL1033" s="2">
        <v>768900</v>
      </c>
      <c r="FM1033" s="2">
        <v>534500</v>
      </c>
      <c r="FN1033" s="2">
        <v>56360</v>
      </c>
      <c r="FO1033" s="2">
        <v>422100</v>
      </c>
      <c r="FP1033" s="2">
        <v>227900</v>
      </c>
      <c r="FQ1033" s="2">
        <v>1756000</v>
      </c>
      <c r="FR1033" s="2">
        <v>564200</v>
      </c>
      <c r="FS1033" s="2">
        <v>99890</v>
      </c>
      <c r="FT1033" s="2">
        <v>85330</v>
      </c>
    </row>
    <row r="1034" spans="1:176" x14ac:dyDescent="0.2">
      <c r="A1034">
        <v>0</v>
      </c>
      <c r="B1034" t="s">
        <v>176</v>
      </c>
      <c r="C1034" t="s">
        <v>1037</v>
      </c>
      <c r="D1034" t="s">
        <v>429</v>
      </c>
      <c r="E1034" t="s">
        <v>1038</v>
      </c>
      <c r="F1034" s="3">
        <v>2.4208333333333334</v>
      </c>
      <c r="G1034">
        <v>2</v>
      </c>
      <c r="H1034">
        <v>934.7989</v>
      </c>
      <c r="I1034" t="s">
        <v>1003</v>
      </c>
      <c r="J1034" s="10">
        <v>31.577999999999999</v>
      </c>
      <c r="K1034">
        <f>+[1]SampleID!NH4</f>
        <v>0</v>
      </c>
      <c r="L1034">
        <v>7.8049999999999997</v>
      </c>
      <c r="M1034">
        <v>0.35499999999999998</v>
      </c>
      <c r="N1034">
        <v>0.88900000000000001</v>
      </c>
      <c r="O1034">
        <v>1.4330000000000001</v>
      </c>
      <c r="P1034">
        <v>10.768000000000001</v>
      </c>
      <c r="Q1034">
        <v>0.109</v>
      </c>
      <c r="R1034">
        <v>1.0149999999999999</v>
      </c>
      <c r="S1034">
        <v>0.20399999999999999</v>
      </c>
      <c r="T1034">
        <v>3.4849999999999999</v>
      </c>
      <c r="U1034">
        <v>0.34</v>
      </c>
      <c r="V1034">
        <v>1.181</v>
      </c>
      <c r="W1034">
        <v>0.77300000000000002</v>
      </c>
      <c r="X1034">
        <v>7.5549999999999997</v>
      </c>
      <c r="Y1034">
        <v>0.87</v>
      </c>
      <c r="Z1034">
        <v>0.49299999999999999</v>
      </c>
      <c r="AA1034">
        <v>0.32300000000000001</v>
      </c>
      <c r="AB1034">
        <v>0.51700000000000002</v>
      </c>
      <c r="AC1034">
        <v>2.3E-2</v>
      </c>
      <c r="AD1034">
        <v>0.40799999999999997</v>
      </c>
      <c r="AE1034">
        <v>0.82899999999999996</v>
      </c>
      <c r="AF1034">
        <v>0.39500000000000002</v>
      </c>
      <c r="AG1034">
        <v>1.0999999999999999E-2</v>
      </c>
      <c r="AH1034">
        <v>0.35899999999999999</v>
      </c>
      <c r="AI1034">
        <v>1.7000000000000001E-2</v>
      </c>
      <c r="AJ1034" t="s">
        <v>182</v>
      </c>
      <c r="AK1034" t="s">
        <v>182</v>
      </c>
      <c r="AL1034" t="s">
        <v>177</v>
      </c>
      <c r="AM1034" t="s">
        <v>177</v>
      </c>
      <c r="AN1034" t="s">
        <v>177</v>
      </c>
      <c r="AO1034" t="s">
        <v>177</v>
      </c>
      <c r="AP1034" t="s">
        <v>182</v>
      </c>
      <c r="AQ1034" t="s">
        <v>177</v>
      </c>
      <c r="AR1034" t="s">
        <v>177</v>
      </c>
      <c r="AS1034">
        <v>0.76</v>
      </c>
      <c r="AT1034">
        <v>0.63</v>
      </c>
      <c r="AU1034">
        <v>0.308</v>
      </c>
      <c r="AV1034">
        <v>0.8</v>
      </c>
      <c r="AW1034">
        <v>0.81</v>
      </c>
      <c r="AX1034">
        <v>0.81299999999999994</v>
      </c>
      <c r="AY1034">
        <v>0.77</v>
      </c>
      <c r="AZ1034">
        <v>0.52</v>
      </c>
      <c r="BA1034">
        <v>0.85</v>
      </c>
      <c r="BB1034">
        <v>1.39</v>
      </c>
      <c r="BC1034">
        <v>54.69</v>
      </c>
      <c r="BD1034" s="1">
        <v>182055.27</v>
      </c>
      <c r="BE1034">
        <v>4.1399999999999997</v>
      </c>
      <c r="BF1034" s="1">
        <v>706555.16</v>
      </c>
      <c r="BG1034" s="1">
        <v>6903402</v>
      </c>
      <c r="BH1034">
        <v>1.04</v>
      </c>
      <c r="BI1034" s="1">
        <v>450051.63</v>
      </c>
      <c r="BJ1034" s="1">
        <v>295450.09999999998</v>
      </c>
      <c r="BK1034">
        <v>1</v>
      </c>
      <c r="BL1034">
        <v>1</v>
      </c>
      <c r="BM1034">
        <v>0</v>
      </c>
      <c r="BN1034">
        <v>0</v>
      </c>
      <c r="BO1034">
        <v>0</v>
      </c>
      <c r="BP1034">
        <v>0</v>
      </c>
      <c r="BQ1034">
        <v>1</v>
      </c>
      <c r="BR1034">
        <v>0</v>
      </c>
      <c r="BS1034">
        <v>0</v>
      </c>
      <c r="BT1034">
        <v>50.015999999999998</v>
      </c>
      <c r="BU1034">
        <v>48.332999999999998</v>
      </c>
      <c r="BV1034">
        <v>0</v>
      </c>
      <c r="BW1034">
        <v>0</v>
      </c>
      <c r="BX1034">
        <v>0</v>
      </c>
      <c r="BY1034">
        <v>0</v>
      </c>
      <c r="BZ1034">
        <v>22.986999999999998</v>
      </c>
      <c r="CA1034">
        <v>0</v>
      </c>
      <c r="CB1034">
        <v>0</v>
      </c>
      <c r="CC1034">
        <v>62.465000000000003</v>
      </c>
      <c r="CD1034">
        <v>60.363</v>
      </c>
      <c r="CE1034">
        <v>0</v>
      </c>
      <c r="CF1034">
        <v>0</v>
      </c>
      <c r="CG1034">
        <v>0</v>
      </c>
      <c r="CH1034">
        <v>0</v>
      </c>
      <c r="CI1034">
        <v>38.880000000000003</v>
      </c>
      <c r="CJ1034">
        <v>0</v>
      </c>
      <c r="CK1034">
        <v>0</v>
      </c>
      <c r="CL1034" s="2">
        <v>21590000</v>
      </c>
      <c r="CM1034" s="2">
        <v>168500000</v>
      </c>
      <c r="CN1034" s="2">
        <v>7674000</v>
      </c>
      <c r="CO1034" s="2">
        <v>19200000</v>
      </c>
      <c r="CP1034" s="2">
        <v>30950000</v>
      </c>
      <c r="CQ1034" s="2">
        <v>232500000</v>
      </c>
      <c r="CR1034" s="2">
        <v>2359000</v>
      </c>
      <c r="CS1034" s="2">
        <v>21930000</v>
      </c>
      <c r="CT1034" s="2">
        <v>4399000</v>
      </c>
      <c r="CU1034" s="2">
        <v>913800</v>
      </c>
      <c r="CV1034" s="2">
        <v>3184000</v>
      </c>
      <c r="CW1034" s="2">
        <v>310200</v>
      </c>
      <c r="CX1034" s="2">
        <v>1079000</v>
      </c>
      <c r="CY1034" s="2">
        <v>706600</v>
      </c>
      <c r="CZ1034" s="2">
        <v>6903000</v>
      </c>
      <c r="DA1034" s="2">
        <v>795100</v>
      </c>
      <c r="DB1034" s="2">
        <v>450100</v>
      </c>
      <c r="DC1034" s="2">
        <v>295500</v>
      </c>
      <c r="DD1034">
        <v>13.132</v>
      </c>
      <c r="DE1034">
        <v>139.25700000000001</v>
      </c>
      <c r="DF1034">
        <v>13.629</v>
      </c>
      <c r="DG1034">
        <v>140.351</v>
      </c>
      <c r="DH1034">
        <v>57.5</v>
      </c>
      <c r="DI1034">
        <v>111.702</v>
      </c>
      <c r="DJ1034">
        <v>24.366</v>
      </c>
      <c r="DK1034">
        <v>0</v>
      </c>
      <c r="DL1034">
        <v>55.942</v>
      </c>
      <c r="DM1034">
        <v>17.771999999999998</v>
      </c>
      <c r="DN1034">
        <v>135.85400000000001</v>
      </c>
      <c r="DO1034">
        <v>36.825000000000003</v>
      </c>
      <c r="DP1034">
        <v>139.72800000000001</v>
      </c>
      <c r="DQ1034">
        <v>15.579000000000001</v>
      </c>
      <c r="DR1034">
        <v>124.34699999999999</v>
      </c>
      <c r="DS1034">
        <v>115.246</v>
      </c>
      <c r="DT1034">
        <v>0</v>
      </c>
      <c r="DU1034">
        <v>16.177</v>
      </c>
      <c r="DV1034">
        <v>0.81</v>
      </c>
      <c r="DW1034">
        <v>1</v>
      </c>
      <c r="DX1034">
        <v>1</v>
      </c>
      <c r="DY1034">
        <v>1</v>
      </c>
      <c r="DZ1034">
        <v>1</v>
      </c>
      <c r="EA1034">
        <v>1</v>
      </c>
      <c r="EB1034">
        <v>1</v>
      </c>
      <c r="EC1034">
        <v>1</v>
      </c>
      <c r="ED1034">
        <v>1</v>
      </c>
      <c r="EE1034">
        <v>7.8049999999999997</v>
      </c>
      <c r="EF1034">
        <v>0.35499999999999998</v>
      </c>
      <c r="EG1034">
        <v>0.88900000000000001</v>
      </c>
      <c r="EH1034">
        <v>1.4330000000000001</v>
      </c>
      <c r="EI1034">
        <v>10.768000000000001</v>
      </c>
      <c r="EJ1034">
        <v>0.109</v>
      </c>
      <c r="EK1034">
        <v>1.0149999999999999</v>
      </c>
      <c r="EL1034">
        <v>0.20399999999999999</v>
      </c>
      <c r="EM1034">
        <v>3.4849999999999999</v>
      </c>
      <c r="EN1034">
        <v>0.34</v>
      </c>
      <c r="EO1034">
        <v>1.181</v>
      </c>
      <c r="EP1034">
        <v>0.77300000000000002</v>
      </c>
      <c r="EQ1034">
        <v>7.5549999999999997</v>
      </c>
      <c r="ER1034">
        <v>0.87</v>
      </c>
      <c r="ES1034">
        <v>0.49299999999999999</v>
      </c>
      <c r="ET1034">
        <v>0.32300000000000001</v>
      </c>
      <c r="FC1034" s="2">
        <v>21590000</v>
      </c>
      <c r="FD1034" s="2">
        <v>168500000</v>
      </c>
      <c r="FE1034" s="2">
        <v>7674000</v>
      </c>
      <c r="FF1034" s="2">
        <v>19200000</v>
      </c>
      <c r="FG1034" s="2">
        <v>30950000</v>
      </c>
      <c r="FH1034" s="2">
        <v>232500000</v>
      </c>
      <c r="FI1034" s="2">
        <v>2359000</v>
      </c>
      <c r="FJ1034" s="2">
        <v>21930000</v>
      </c>
      <c r="FK1034" s="2">
        <v>4399000</v>
      </c>
      <c r="FL1034" s="2">
        <v>913800</v>
      </c>
      <c r="FM1034" s="2">
        <v>3184000</v>
      </c>
      <c r="FN1034" s="2">
        <v>310200</v>
      </c>
      <c r="FO1034" s="2">
        <v>1079000</v>
      </c>
      <c r="FP1034" s="2">
        <v>706600</v>
      </c>
      <c r="FQ1034" s="2">
        <v>6903000</v>
      </c>
      <c r="FR1034" s="2">
        <v>795100</v>
      </c>
      <c r="FS1034" s="2">
        <v>450100</v>
      </c>
      <c r="FT1034" s="2">
        <v>295500</v>
      </c>
    </row>
    <row r="1035" spans="1:176" x14ac:dyDescent="0.2">
      <c r="A1035">
        <v>0</v>
      </c>
      <c r="B1035" t="s">
        <v>176</v>
      </c>
      <c r="C1035" t="s">
        <v>948</v>
      </c>
      <c r="D1035" t="s">
        <v>429</v>
      </c>
      <c r="E1035" t="s">
        <v>949</v>
      </c>
      <c r="F1035" s="3">
        <v>2.4215277777777779</v>
      </c>
      <c r="G1035">
        <v>1</v>
      </c>
      <c r="H1035">
        <v>932.78330000000005</v>
      </c>
      <c r="I1035" t="s">
        <v>950</v>
      </c>
      <c r="J1035" s="10">
        <v>30.475000000000001</v>
      </c>
      <c r="K1035">
        <f>+[1]SampleID!NH4</f>
        <v>0</v>
      </c>
      <c r="L1035">
        <v>2.8919999999999999</v>
      </c>
      <c r="M1035">
        <v>0.191</v>
      </c>
      <c r="N1035">
        <v>0.63900000000000001</v>
      </c>
      <c r="O1035">
        <v>0.22600000000000001</v>
      </c>
      <c r="P1035">
        <v>4.649</v>
      </c>
      <c r="Q1035">
        <v>1.7829999999999999</v>
      </c>
      <c r="R1035">
        <v>0.52500000000000002</v>
      </c>
      <c r="S1035">
        <v>0.16300000000000001</v>
      </c>
      <c r="T1035">
        <v>2.052</v>
      </c>
      <c r="U1035">
        <v>0.15</v>
      </c>
      <c r="V1035">
        <v>0.52400000000000002</v>
      </c>
      <c r="W1035">
        <v>0.53400000000000003</v>
      </c>
      <c r="X1035">
        <v>3.343</v>
      </c>
      <c r="Y1035">
        <v>1.2749999999999999</v>
      </c>
      <c r="Z1035">
        <v>0.224</v>
      </c>
      <c r="AA1035">
        <v>0.33900000000000002</v>
      </c>
      <c r="AB1035">
        <v>0.751</v>
      </c>
      <c r="AC1035">
        <v>1.4E-2</v>
      </c>
      <c r="AD1035">
        <v>0.191</v>
      </c>
      <c r="AE1035">
        <v>8.9999999999999993E-3</v>
      </c>
      <c r="AF1035">
        <v>0.56399999999999995</v>
      </c>
      <c r="AG1035">
        <v>0.98399999999999999</v>
      </c>
      <c r="AH1035">
        <v>2.5000000000000001E-2</v>
      </c>
      <c r="AI1035">
        <v>1.2999999999999999E-2</v>
      </c>
      <c r="AJ1035" t="s">
        <v>182</v>
      </c>
      <c r="AK1035" t="s">
        <v>182</v>
      </c>
      <c r="AL1035" t="s">
        <v>177</v>
      </c>
      <c r="AM1035" t="s">
        <v>182</v>
      </c>
      <c r="AN1035" t="s">
        <v>177</v>
      </c>
      <c r="AO1035" t="s">
        <v>177</v>
      </c>
      <c r="AP1035" t="s">
        <v>177</v>
      </c>
      <c r="AQ1035" t="s">
        <v>177</v>
      </c>
      <c r="AR1035" t="s">
        <v>177</v>
      </c>
      <c r="AS1035">
        <v>0.51</v>
      </c>
      <c r="AT1035">
        <v>0.95</v>
      </c>
      <c r="AU1035">
        <v>0.88</v>
      </c>
      <c r="AV1035">
        <v>0.86</v>
      </c>
      <c r="AW1035">
        <v>0.54</v>
      </c>
      <c r="AX1035">
        <v>0.96</v>
      </c>
      <c r="AY1035">
        <v>0.58199999999999996</v>
      </c>
      <c r="AZ1035">
        <v>0.73</v>
      </c>
      <c r="BA1035">
        <v>0.75</v>
      </c>
      <c r="BB1035">
        <v>1.61</v>
      </c>
      <c r="BC1035">
        <v>4.4000000000000004</v>
      </c>
      <c r="BD1035" s="1">
        <v>88486.22</v>
      </c>
      <c r="BE1035">
        <v>1.1499999999999999</v>
      </c>
      <c r="BF1035">
        <v>60.41</v>
      </c>
      <c r="BG1035" s="1">
        <v>2825545.74</v>
      </c>
      <c r="BH1035">
        <v>5.0590000000000002</v>
      </c>
      <c r="BI1035">
        <v>3.48</v>
      </c>
      <c r="BJ1035">
        <v>30.77</v>
      </c>
      <c r="BK1035">
        <v>1</v>
      </c>
      <c r="BL1035">
        <v>1</v>
      </c>
      <c r="BM1035">
        <v>0</v>
      </c>
      <c r="BN1035">
        <v>1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55.514000000000003</v>
      </c>
      <c r="BU1035">
        <v>32.957999999999998</v>
      </c>
      <c r="BV1035">
        <v>0</v>
      </c>
      <c r="BW1035">
        <v>32.298999999999999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69.501999999999995</v>
      </c>
      <c r="CD1035">
        <v>65.866</v>
      </c>
      <c r="CE1035">
        <v>0</v>
      </c>
      <c r="CF1035">
        <v>64.548000000000002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 s="2">
        <v>15930000</v>
      </c>
      <c r="CM1035" s="2">
        <v>46080000</v>
      </c>
      <c r="CN1035" s="2">
        <v>3037000</v>
      </c>
      <c r="CO1035" s="2">
        <v>10170000</v>
      </c>
      <c r="CP1035" s="2">
        <v>3598000</v>
      </c>
      <c r="CQ1035" s="2">
        <v>74060000</v>
      </c>
      <c r="CR1035" s="2">
        <v>28400000</v>
      </c>
      <c r="CS1035" s="2">
        <v>8367000</v>
      </c>
      <c r="CT1035" s="2">
        <v>2596000</v>
      </c>
      <c r="CU1035" s="2">
        <v>695800</v>
      </c>
      <c r="CV1035" s="2">
        <v>1428000</v>
      </c>
      <c r="CW1035" s="2">
        <v>104700</v>
      </c>
      <c r="CX1035" s="2">
        <v>364700</v>
      </c>
      <c r="CY1035" s="2">
        <v>371600</v>
      </c>
      <c r="CZ1035" s="2">
        <v>2326000</v>
      </c>
      <c r="DA1035" s="2">
        <v>887000</v>
      </c>
      <c r="DB1035" s="2">
        <v>155800</v>
      </c>
      <c r="DC1035" s="2">
        <v>235800</v>
      </c>
      <c r="DD1035">
        <v>10.032999999999999</v>
      </c>
      <c r="DE1035">
        <v>139.31899999999999</v>
      </c>
      <c r="DF1035">
        <v>81.525000000000006</v>
      </c>
      <c r="DG1035">
        <v>122.248</v>
      </c>
      <c r="DH1035">
        <v>19.605</v>
      </c>
      <c r="DI1035">
        <v>127.492</v>
      </c>
      <c r="DJ1035">
        <v>134.268</v>
      </c>
      <c r="DK1035">
        <v>0</v>
      </c>
      <c r="DL1035">
        <v>111.81</v>
      </c>
      <c r="DM1035">
        <v>34.637</v>
      </c>
      <c r="DN1035">
        <v>129.41</v>
      </c>
      <c r="DO1035">
        <v>51.378</v>
      </c>
      <c r="DP1035">
        <v>76.706999999999994</v>
      </c>
      <c r="DQ1035">
        <v>54.493000000000002</v>
      </c>
      <c r="DR1035">
        <v>124.33199999999999</v>
      </c>
      <c r="DS1035">
        <v>118.343</v>
      </c>
      <c r="DT1035">
        <v>0</v>
      </c>
      <c r="DU1035">
        <v>83.055000000000007</v>
      </c>
      <c r="DV1035">
        <v>0.8</v>
      </c>
      <c r="DW1035">
        <v>0.48</v>
      </c>
      <c r="DX1035">
        <v>0.76</v>
      </c>
      <c r="DY1035">
        <v>0.56999999999999995</v>
      </c>
      <c r="DZ1035">
        <v>1</v>
      </c>
      <c r="EA1035">
        <v>0.6</v>
      </c>
      <c r="EB1035">
        <v>1</v>
      </c>
      <c r="EC1035">
        <v>0.89</v>
      </c>
      <c r="ED1035">
        <v>1</v>
      </c>
      <c r="EE1035">
        <v>2.8919999999999999</v>
      </c>
      <c r="EF1035">
        <v>0.191</v>
      </c>
      <c r="EG1035">
        <v>0.63900000000000001</v>
      </c>
      <c r="EH1035">
        <v>0.22600000000000001</v>
      </c>
      <c r="EI1035">
        <v>4.649</v>
      </c>
      <c r="EJ1035">
        <v>1.7829999999999999</v>
      </c>
      <c r="EK1035">
        <v>0.52500000000000002</v>
      </c>
      <c r="EL1035">
        <v>0.16300000000000001</v>
      </c>
      <c r="EM1035">
        <v>2.052</v>
      </c>
      <c r="EN1035">
        <v>0.15</v>
      </c>
      <c r="EO1035">
        <v>0.52400000000000002</v>
      </c>
      <c r="EP1035">
        <v>0.53400000000000003</v>
      </c>
      <c r="EQ1035">
        <v>3.343</v>
      </c>
      <c r="ER1035">
        <v>1.2749999999999999</v>
      </c>
      <c r="ES1035">
        <v>0.224</v>
      </c>
      <c r="ET1035">
        <v>0.33900000000000002</v>
      </c>
      <c r="FC1035" s="2">
        <v>15930000</v>
      </c>
      <c r="FD1035" s="2">
        <v>46080000</v>
      </c>
      <c r="FE1035" s="2">
        <v>3037000</v>
      </c>
      <c r="FF1035" s="2">
        <v>10170000</v>
      </c>
      <c r="FG1035" s="2">
        <v>3598000</v>
      </c>
      <c r="FH1035" s="2">
        <v>74060000</v>
      </c>
      <c r="FI1035" s="2">
        <v>28400000</v>
      </c>
      <c r="FJ1035" s="2">
        <v>8367000</v>
      </c>
      <c r="FK1035" s="2">
        <v>2596000</v>
      </c>
      <c r="FL1035" s="2">
        <v>695800</v>
      </c>
      <c r="FM1035" s="2">
        <v>1428000</v>
      </c>
      <c r="FN1035" s="2">
        <v>104700</v>
      </c>
      <c r="FO1035" s="2">
        <v>364700</v>
      </c>
      <c r="FP1035" s="2">
        <v>371600</v>
      </c>
      <c r="FQ1035" s="2">
        <v>2326000</v>
      </c>
      <c r="FR1035" s="2">
        <v>887000</v>
      </c>
      <c r="FS1035" s="2">
        <v>155800</v>
      </c>
      <c r="FT1035" s="2">
        <v>235800</v>
      </c>
    </row>
    <row r="1036" spans="1:176" x14ac:dyDescent="0.2">
      <c r="A1036">
        <v>0</v>
      </c>
      <c r="B1036" t="s">
        <v>176</v>
      </c>
      <c r="C1036" t="s">
        <v>948</v>
      </c>
      <c r="D1036" t="s">
        <v>429</v>
      </c>
      <c r="E1036" t="s">
        <v>949</v>
      </c>
      <c r="F1036" s="3">
        <v>2.4215277777777779</v>
      </c>
      <c r="G1036">
        <v>1</v>
      </c>
      <c r="H1036">
        <v>932.78330000000005</v>
      </c>
      <c r="I1036" t="s">
        <v>950</v>
      </c>
      <c r="J1036" s="10">
        <v>31.167000000000002</v>
      </c>
      <c r="K1036">
        <f>+[1]SampleID!NH4</f>
        <v>0</v>
      </c>
      <c r="L1036">
        <v>0.124</v>
      </c>
      <c r="M1036">
        <v>7.3999999999999996E-2</v>
      </c>
      <c r="N1036">
        <v>0.248</v>
      </c>
      <c r="O1036">
        <v>0.17899999999999999</v>
      </c>
      <c r="P1036">
        <v>0.36699999999999999</v>
      </c>
      <c r="Q1036">
        <v>0.63100000000000001</v>
      </c>
      <c r="R1036">
        <v>8.5000000000000006E-2</v>
      </c>
      <c r="S1036">
        <v>0.04</v>
      </c>
      <c r="T1036">
        <v>1.0669999999999999</v>
      </c>
      <c r="U1036">
        <v>0.16400000000000001</v>
      </c>
      <c r="V1036">
        <v>0.624</v>
      </c>
      <c r="W1036">
        <v>0.21099999999999999</v>
      </c>
      <c r="X1036">
        <v>0.84399999999999997</v>
      </c>
      <c r="Y1036">
        <v>0.51700000000000002</v>
      </c>
      <c r="Z1036">
        <v>0.33100000000000002</v>
      </c>
      <c r="AA1036">
        <v>0.10199999999999999</v>
      </c>
      <c r="AB1036">
        <v>0.438</v>
      </c>
      <c r="AC1036">
        <v>0.435</v>
      </c>
      <c r="AD1036">
        <v>0.499</v>
      </c>
      <c r="AE1036">
        <v>0.53100000000000003</v>
      </c>
      <c r="AF1036">
        <v>0.60899999999999999</v>
      </c>
      <c r="AG1036">
        <v>0.751</v>
      </c>
      <c r="AH1036">
        <v>0.45</v>
      </c>
      <c r="AI1036">
        <v>0.40600000000000003</v>
      </c>
      <c r="AJ1036" t="s">
        <v>177</v>
      </c>
      <c r="AK1036" t="s">
        <v>182</v>
      </c>
      <c r="AL1036" t="s">
        <v>177</v>
      </c>
      <c r="AM1036" t="s">
        <v>177</v>
      </c>
      <c r="AN1036" t="s">
        <v>177</v>
      </c>
      <c r="AO1036" t="s">
        <v>177</v>
      </c>
      <c r="AP1036" t="s">
        <v>182</v>
      </c>
      <c r="AQ1036" t="s">
        <v>177</v>
      </c>
      <c r="AR1036" t="s">
        <v>177</v>
      </c>
      <c r="AS1036">
        <v>0.81</v>
      </c>
      <c r="AT1036">
        <v>0.73</v>
      </c>
      <c r="AU1036">
        <v>0.59</v>
      </c>
      <c r="AV1036">
        <v>0.77</v>
      </c>
      <c r="AW1036">
        <v>0.72</v>
      </c>
      <c r="AX1036">
        <v>0.93400000000000005</v>
      </c>
      <c r="AY1036">
        <v>0.45</v>
      </c>
      <c r="AZ1036">
        <v>0.7</v>
      </c>
      <c r="BA1036">
        <v>0</v>
      </c>
      <c r="BB1036">
        <v>17.36</v>
      </c>
      <c r="BC1036">
        <v>1.18</v>
      </c>
      <c r="BD1036" s="1">
        <v>396347.3</v>
      </c>
      <c r="BE1036">
        <v>4.17</v>
      </c>
      <c r="BF1036">
        <v>16.63</v>
      </c>
      <c r="BG1036" s="1">
        <v>2040738.38</v>
      </c>
      <c r="BH1036" s="1">
        <v>1249780.5900000001</v>
      </c>
      <c r="BI1036">
        <v>3.4</v>
      </c>
      <c r="BJ1036" s="1">
        <v>246663.38</v>
      </c>
      <c r="BK1036">
        <v>0</v>
      </c>
      <c r="BL1036">
        <v>1</v>
      </c>
      <c r="BM1036">
        <v>0</v>
      </c>
      <c r="BN1036">
        <v>0</v>
      </c>
      <c r="BO1036">
        <v>0</v>
      </c>
      <c r="BP1036">
        <v>0</v>
      </c>
      <c r="BQ1036">
        <v>1</v>
      </c>
      <c r="BR1036">
        <v>0</v>
      </c>
      <c r="BS1036">
        <v>0</v>
      </c>
      <c r="BT1036">
        <v>0</v>
      </c>
      <c r="BU1036">
        <v>30.22</v>
      </c>
      <c r="BV1036">
        <v>0</v>
      </c>
      <c r="BW1036">
        <v>0</v>
      </c>
      <c r="BX1036">
        <v>0</v>
      </c>
      <c r="BY1036">
        <v>0</v>
      </c>
      <c r="BZ1036">
        <v>30.321999999999999</v>
      </c>
      <c r="CA1036">
        <v>0</v>
      </c>
      <c r="CB1036">
        <v>0</v>
      </c>
      <c r="CC1036">
        <v>0</v>
      </c>
      <c r="CD1036">
        <v>60.161000000000001</v>
      </c>
      <c r="CE1036">
        <v>0</v>
      </c>
      <c r="CF1036">
        <v>0</v>
      </c>
      <c r="CG1036">
        <v>0</v>
      </c>
      <c r="CH1036">
        <v>0</v>
      </c>
      <c r="CI1036">
        <v>60.597000000000001</v>
      </c>
      <c r="CJ1036">
        <v>0</v>
      </c>
      <c r="CK1036">
        <v>0</v>
      </c>
      <c r="CL1036" s="2">
        <v>106400000</v>
      </c>
      <c r="CM1036" s="2">
        <v>13170000</v>
      </c>
      <c r="CN1036" s="2">
        <v>7847000</v>
      </c>
      <c r="CO1036" s="2">
        <v>26430000</v>
      </c>
      <c r="CP1036" s="2">
        <v>19020000</v>
      </c>
      <c r="CQ1036" s="2">
        <v>39060000</v>
      </c>
      <c r="CR1036" s="2">
        <v>67140000</v>
      </c>
      <c r="CS1036" s="2">
        <v>9069000</v>
      </c>
      <c r="CT1036" s="2">
        <v>4272000</v>
      </c>
      <c r="CU1036" s="2">
        <v>2417000</v>
      </c>
      <c r="CV1036" s="2">
        <v>2578000</v>
      </c>
      <c r="CW1036" s="2">
        <v>396300</v>
      </c>
      <c r="CX1036" s="2">
        <v>1509000</v>
      </c>
      <c r="CY1036" s="2">
        <v>511000</v>
      </c>
      <c r="CZ1036" s="2">
        <v>2041000</v>
      </c>
      <c r="DA1036" s="2">
        <v>1250000</v>
      </c>
      <c r="DB1036" s="2">
        <v>799800</v>
      </c>
      <c r="DC1036" s="2">
        <v>246700</v>
      </c>
      <c r="DD1036">
        <v>127.262</v>
      </c>
      <c r="DE1036">
        <v>118.009</v>
      </c>
      <c r="DF1036">
        <v>11.608000000000001</v>
      </c>
      <c r="DG1036">
        <v>138.63900000000001</v>
      </c>
      <c r="DH1036">
        <v>6.6180000000000003</v>
      </c>
      <c r="DI1036">
        <v>84.662999999999997</v>
      </c>
      <c r="DJ1036">
        <v>136.94200000000001</v>
      </c>
      <c r="DK1036">
        <v>0</v>
      </c>
      <c r="DL1036">
        <v>34.979999999999997</v>
      </c>
      <c r="DM1036">
        <v>112.261</v>
      </c>
      <c r="DN1036">
        <v>123.083</v>
      </c>
      <c r="DO1036">
        <v>26.5</v>
      </c>
      <c r="DP1036">
        <v>130.99199999999999</v>
      </c>
      <c r="DQ1036">
        <v>50.006</v>
      </c>
      <c r="DR1036">
        <v>82.415999999999997</v>
      </c>
      <c r="DS1036">
        <v>107.139</v>
      </c>
      <c r="DT1036">
        <v>0</v>
      </c>
      <c r="DU1036">
        <v>22.46</v>
      </c>
      <c r="DV1036">
        <v>1</v>
      </c>
      <c r="DW1036">
        <v>1</v>
      </c>
      <c r="DX1036">
        <v>1</v>
      </c>
      <c r="DY1036">
        <v>1</v>
      </c>
      <c r="DZ1036">
        <v>1</v>
      </c>
      <c r="EA1036">
        <v>1</v>
      </c>
      <c r="EB1036">
        <v>1</v>
      </c>
      <c r="EC1036">
        <v>1</v>
      </c>
      <c r="ED1036">
        <v>1</v>
      </c>
      <c r="EE1036">
        <v>0.124</v>
      </c>
      <c r="EF1036">
        <v>7.3999999999999996E-2</v>
      </c>
      <c r="EG1036">
        <v>0.248</v>
      </c>
      <c r="EH1036">
        <v>0.17899999999999999</v>
      </c>
      <c r="EI1036">
        <v>0.36699999999999999</v>
      </c>
      <c r="EJ1036">
        <v>0.63100000000000001</v>
      </c>
      <c r="EK1036">
        <v>8.5000000000000006E-2</v>
      </c>
      <c r="EL1036">
        <v>0.04</v>
      </c>
      <c r="EM1036">
        <v>1.0669999999999999</v>
      </c>
      <c r="EN1036">
        <v>0.16400000000000001</v>
      </c>
      <c r="EO1036">
        <v>0.624</v>
      </c>
      <c r="EP1036">
        <v>0.21099999999999999</v>
      </c>
      <c r="EQ1036">
        <v>0.84399999999999997</v>
      </c>
      <c r="ER1036">
        <v>0.51700000000000002</v>
      </c>
      <c r="ES1036">
        <v>0.33100000000000002</v>
      </c>
      <c r="ET1036">
        <v>0.10199999999999999</v>
      </c>
      <c r="FC1036" s="2">
        <v>106400000</v>
      </c>
      <c r="FD1036" s="2">
        <v>13170000</v>
      </c>
      <c r="FE1036" s="2">
        <v>7847000</v>
      </c>
      <c r="FF1036" s="2">
        <v>26430000</v>
      </c>
      <c r="FG1036" s="2">
        <v>19020000</v>
      </c>
      <c r="FH1036" s="2">
        <v>39060000</v>
      </c>
      <c r="FI1036" s="2">
        <v>67140000</v>
      </c>
      <c r="FJ1036" s="2">
        <v>9069000</v>
      </c>
      <c r="FK1036" s="2">
        <v>4272000</v>
      </c>
      <c r="FL1036" s="2">
        <v>2417000</v>
      </c>
      <c r="FM1036" s="2">
        <v>2578000</v>
      </c>
      <c r="FN1036" s="2">
        <v>396300</v>
      </c>
      <c r="FO1036" s="2">
        <v>1509000</v>
      </c>
      <c r="FP1036" s="2">
        <v>511000</v>
      </c>
      <c r="FQ1036" s="2">
        <v>2041000</v>
      </c>
      <c r="FR1036" s="2">
        <v>1250000</v>
      </c>
      <c r="FS1036" s="2">
        <v>799800</v>
      </c>
      <c r="FT1036" s="2">
        <v>246700</v>
      </c>
    </row>
    <row r="1037" spans="1:176" hidden="1" x14ac:dyDescent="0.2">
      <c r="A1037">
        <v>0</v>
      </c>
      <c r="B1037" t="s">
        <v>394</v>
      </c>
      <c r="C1037" t="s">
        <v>1805</v>
      </c>
      <c r="D1037" t="s">
        <v>429</v>
      </c>
      <c r="E1037" t="s">
        <v>1806</v>
      </c>
      <c r="F1037" s="3">
        <v>2.4597222222222221</v>
      </c>
      <c r="G1037">
        <v>1</v>
      </c>
      <c r="H1037">
        <v>956.87720000000002</v>
      </c>
      <c r="I1037" t="s">
        <v>1108</v>
      </c>
      <c r="J1037" s="10">
        <v>35.133000000000003</v>
      </c>
      <c r="K1037">
        <f>+[1]SampleID!NH4</f>
        <v>0</v>
      </c>
      <c r="L1037">
        <v>58.078000000000003</v>
      </c>
      <c r="M1037">
        <v>7.41</v>
      </c>
      <c r="N1037">
        <v>21.172000000000001</v>
      </c>
      <c r="O1037">
        <v>2.0819999999999999</v>
      </c>
      <c r="P1037">
        <v>145.547</v>
      </c>
      <c r="Q1037">
        <v>47.414000000000001</v>
      </c>
      <c r="R1037">
        <v>3.0489999999999999</v>
      </c>
      <c r="S1037">
        <v>30.902000000000001</v>
      </c>
      <c r="T1037">
        <v>3.72</v>
      </c>
      <c r="U1037">
        <v>1.8879999999999999</v>
      </c>
      <c r="V1037">
        <v>4.2089999999999996</v>
      </c>
      <c r="W1037">
        <v>1.3360000000000001</v>
      </c>
      <c r="X1037">
        <v>11.839</v>
      </c>
      <c r="Y1037">
        <v>4.3239999999999998</v>
      </c>
      <c r="Z1037">
        <v>1.5349999999999999</v>
      </c>
      <c r="AA1037">
        <v>9.9489999999999998</v>
      </c>
      <c r="AB1037">
        <v>0</v>
      </c>
      <c r="AC1037">
        <v>7.0000000000000007E-2</v>
      </c>
      <c r="AD1037">
        <v>0</v>
      </c>
      <c r="AE1037">
        <v>0.53900000000000003</v>
      </c>
      <c r="AF1037">
        <v>0.42</v>
      </c>
      <c r="AG1037">
        <v>0.42799999999999999</v>
      </c>
      <c r="AH1037">
        <v>4.0000000000000001E-3</v>
      </c>
      <c r="AI1037">
        <v>0.42099999999999999</v>
      </c>
      <c r="AJ1037" t="s">
        <v>177</v>
      </c>
      <c r="AK1037" t="s">
        <v>177</v>
      </c>
      <c r="AL1037" t="s">
        <v>177</v>
      </c>
      <c r="AM1037" t="s">
        <v>177</v>
      </c>
      <c r="AN1037" t="s">
        <v>177</v>
      </c>
      <c r="AO1037" t="s">
        <v>182</v>
      </c>
      <c r="AP1037" t="s">
        <v>177</v>
      </c>
      <c r="AQ1037" t="s">
        <v>177</v>
      </c>
      <c r="AR1037" t="s">
        <v>177</v>
      </c>
      <c r="AS1037">
        <v>0.98</v>
      </c>
      <c r="AT1037">
        <v>0.51</v>
      </c>
      <c r="AU1037">
        <v>0.88</v>
      </c>
      <c r="AV1037">
        <v>0.81</v>
      </c>
      <c r="AW1037">
        <v>0.6</v>
      </c>
      <c r="AX1037">
        <v>0.73</v>
      </c>
      <c r="AY1037">
        <v>0.76</v>
      </c>
      <c r="AZ1037">
        <v>0.97</v>
      </c>
      <c r="BA1037">
        <v>0.96</v>
      </c>
      <c r="BB1037" s="1">
        <v>68296.100000000006</v>
      </c>
      <c r="BC1037" s="1">
        <v>364642.99</v>
      </c>
      <c r="BD1037">
        <v>65.209999999999994</v>
      </c>
      <c r="BE1037">
        <v>6.08</v>
      </c>
      <c r="BF1037" s="1">
        <v>105249.5</v>
      </c>
      <c r="BG1037">
        <v>103.14</v>
      </c>
      <c r="BH1037">
        <v>2.09</v>
      </c>
      <c r="BI1037">
        <v>4.17</v>
      </c>
      <c r="BJ1037">
        <v>4.6399999999999997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1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14.147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28.55</v>
      </c>
      <c r="CI1037">
        <v>0</v>
      </c>
      <c r="CJ1037">
        <v>0</v>
      </c>
      <c r="CK1037">
        <v>0</v>
      </c>
      <c r="CL1037" s="2">
        <v>218000</v>
      </c>
      <c r="CM1037" s="2">
        <v>12660000</v>
      </c>
      <c r="CN1037" s="2">
        <v>1615000</v>
      </c>
      <c r="CO1037" s="2">
        <v>4614000</v>
      </c>
      <c r="CP1037" s="2">
        <v>453800</v>
      </c>
      <c r="CQ1037" s="2">
        <v>31720000</v>
      </c>
      <c r="CR1037" s="2">
        <v>10330000</v>
      </c>
      <c r="CS1037" s="2">
        <v>664600</v>
      </c>
      <c r="CT1037" s="2">
        <v>6735000</v>
      </c>
      <c r="CU1037" s="2">
        <v>78770</v>
      </c>
      <c r="CV1037" s="2">
        <v>293000</v>
      </c>
      <c r="CW1037" s="2">
        <v>148700</v>
      </c>
      <c r="CX1037" s="2">
        <v>331500</v>
      </c>
      <c r="CY1037" s="2">
        <v>105300</v>
      </c>
      <c r="CZ1037" s="2">
        <v>932500</v>
      </c>
      <c r="DA1037" s="2">
        <v>340600</v>
      </c>
      <c r="DB1037" s="2">
        <v>120900</v>
      </c>
      <c r="DC1037" s="2">
        <v>783700</v>
      </c>
      <c r="DD1037">
        <v>23.315999999999999</v>
      </c>
      <c r="DE1037">
        <v>0</v>
      </c>
      <c r="DF1037">
        <v>33.722999999999999</v>
      </c>
      <c r="DG1037">
        <v>0</v>
      </c>
      <c r="DH1037">
        <v>71.533000000000001</v>
      </c>
      <c r="DI1037">
        <v>138.798</v>
      </c>
      <c r="DJ1037">
        <v>138.16499999999999</v>
      </c>
      <c r="DK1037">
        <v>0</v>
      </c>
      <c r="DL1037">
        <v>133.375</v>
      </c>
      <c r="DM1037">
        <v>10.067</v>
      </c>
      <c r="DN1037">
        <v>0</v>
      </c>
      <c r="DO1037">
        <v>29.96</v>
      </c>
      <c r="DP1037">
        <v>0</v>
      </c>
      <c r="DQ1037">
        <v>24.623000000000001</v>
      </c>
      <c r="DR1037">
        <v>103.155</v>
      </c>
      <c r="DS1037">
        <v>106.053</v>
      </c>
      <c r="DT1037">
        <v>0</v>
      </c>
      <c r="DU1037">
        <v>126.72</v>
      </c>
      <c r="DV1037">
        <v>1</v>
      </c>
      <c r="DW1037">
        <v>0.82</v>
      </c>
      <c r="DX1037">
        <v>0.78</v>
      </c>
      <c r="DY1037">
        <v>1</v>
      </c>
      <c r="DZ1037">
        <v>1</v>
      </c>
      <c r="EA1037">
        <v>0.4</v>
      </c>
      <c r="EB1037">
        <v>0.76</v>
      </c>
      <c r="EC1037">
        <v>0.75</v>
      </c>
      <c r="ED1037">
        <v>1</v>
      </c>
      <c r="EE1037">
        <v>58.078000000000003</v>
      </c>
      <c r="EF1037">
        <v>7.41</v>
      </c>
      <c r="EG1037">
        <v>21.172000000000001</v>
      </c>
      <c r="EH1037">
        <v>2.0819999999999999</v>
      </c>
      <c r="EI1037">
        <v>145.547</v>
      </c>
      <c r="EJ1037">
        <v>47.414000000000001</v>
      </c>
      <c r="EK1037">
        <v>3.0489999999999999</v>
      </c>
      <c r="EL1037">
        <v>30.902000000000001</v>
      </c>
      <c r="EM1037">
        <v>3.72</v>
      </c>
      <c r="EN1037">
        <v>1.8879999999999999</v>
      </c>
      <c r="EO1037">
        <v>4.2089999999999996</v>
      </c>
      <c r="EP1037">
        <v>1.3360000000000001</v>
      </c>
      <c r="EQ1037">
        <v>11.839</v>
      </c>
      <c r="ER1037">
        <v>4.3239999999999998</v>
      </c>
      <c r="ES1037">
        <v>1.5349999999999999</v>
      </c>
      <c r="ET1037">
        <v>9.9489999999999998</v>
      </c>
      <c r="FC1037" s="2">
        <v>218000</v>
      </c>
      <c r="FD1037" s="2">
        <v>12660000</v>
      </c>
      <c r="FE1037" s="2">
        <v>1615000</v>
      </c>
      <c r="FF1037" s="2">
        <v>4614000</v>
      </c>
      <c r="FG1037" s="2">
        <v>453800</v>
      </c>
      <c r="FH1037" s="2">
        <v>31720000</v>
      </c>
      <c r="FI1037" s="2">
        <v>10330000</v>
      </c>
      <c r="FJ1037" s="2">
        <v>664600</v>
      </c>
      <c r="FK1037" s="2">
        <v>6735000</v>
      </c>
      <c r="FL1037" s="2">
        <v>78770</v>
      </c>
      <c r="FM1037" s="2">
        <v>293000</v>
      </c>
      <c r="FN1037" s="2">
        <v>148700</v>
      </c>
      <c r="FO1037" s="2">
        <v>331500</v>
      </c>
      <c r="FP1037" s="2">
        <v>105300</v>
      </c>
      <c r="FQ1037" s="2">
        <v>932500</v>
      </c>
      <c r="FR1037" s="2">
        <v>340600</v>
      </c>
      <c r="FS1037" s="2">
        <v>120900</v>
      </c>
      <c r="FT1037" s="2">
        <v>783700</v>
      </c>
    </row>
    <row r="1038" spans="1:176" x14ac:dyDescent="0.2">
      <c r="A1038">
        <v>0</v>
      </c>
      <c r="B1038" t="s">
        <v>176</v>
      </c>
      <c r="C1038" t="s">
        <v>1807</v>
      </c>
      <c r="D1038" t="s">
        <v>429</v>
      </c>
      <c r="E1038" t="s">
        <v>1808</v>
      </c>
      <c r="F1038" s="3">
        <v>2.254861111111111</v>
      </c>
      <c r="G1038">
        <v>1</v>
      </c>
      <c r="H1038">
        <v>876.72069999999997</v>
      </c>
      <c r="I1038" t="s">
        <v>850</v>
      </c>
      <c r="J1038" s="10">
        <v>28.475000000000001</v>
      </c>
      <c r="K1038" t="e">
        <f>+Li</f>
        <v>#NAME?</v>
      </c>
      <c r="L1038">
        <v>18.545999999999999</v>
      </c>
      <c r="M1038">
        <v>7.3070000000000004</v>
      </c>
      <c r="N1038">
        <v>2.3570000000000002</v>
      </c>
      <c r="O1038">
        <v>1.2070000000000001</v>
      </c>
      <c r="P1038">
        <v>23.666</v>
      </c>
      <c r="Q1038">
        <v>1.0349999999999999</v>
      </c>
      <c r="R1038">
        <v>0.24199999999999999</v>
      </c>
      <c r="S1038">
        <v>0.152</v>
      </c>
      <c r="T1038">
        <v>5.4029999999999996</v>
      </c>
      <c r="U1038">
        <v>1.6279999999999999</v>
      </c>
      <c r="V1038">
        <v>0.52800000000000002</v>
      </c>
      <c r="W1038">
        <v>0.63400000000000001</v>
      </c>
      <c r="X1038">
        <v>8.0820000000000007</v>
      </c>
      <c r="Y1038">
        <v>0.496</v>
      </c>
      <c r="Z1038">
        <v>0.55500000000000005</v>
      </c>
      <c r="AA1038">
        <v>0.16700000000000001</v>
      </c>
      <c r="AB1038">
        <v>0</v>
      </c>
      <c r="AC1038">
        <v>0.47399999999999998</v>
      </c>
      <c r="AD1038">
        <v>0.51400000000000001</v>
      </c>
      <c r="AE1038">
        <v>0.49099999999999999</v>
      </c>
      <c r="AF1038">
        <v>0.44</v>
      </c>
      <c r="AG1038">
        <v>0.98099999999999998</v>
      </c>
      <c r="AH1038">
        <v>0.63900000000000001</v>
      </c>
      <c r="AI1038">
        <v>0.502</v>
      </c>
      <c r="AJ1038" t="s">
        <v>177</v>
      </c>
      <c r="AK1038" t="s">
        <v>177</v>
      </c>
      <c r="AL1038" t="s">
        <v>177</v>
      </c>
      <c r="AM1038" t="s">
        <v>177</v>
      </c>
      <c r="AN1038" t="s">
        <v>177</v>
      </c>
      <c r="AO1038" t="s">
        <v>182</v>
      </c>
      <c r="AP1038" t="s">
        <v>177</v>
      </c>
      <c r="AQ1038" t="s">
        <v>177</v>
      </c>
      <c r="AR1038" t="s">
        <v>177</v>
      </c>
      <c r="AS1038">
        <v>0.87</v>
      </c>
      <c r="AT1038">
        <v>0.92</v>
      </c>
      <c r="AU1038">
        <v>0.89</v>
      </c>
      <c r="AV1038">
        <v>0.45</v>
      </c>
      <c r="AW1038">
        <v>0.69</v>
      </c>
      <c r="AX1038">
        <v>0.88</v>
      </c>
      <c r="AY1038">
        <v>0.72</v>
      </c>
      <c r="AZ1038">
        <v>0.93</v>
      </c>
      <c r="BA1038">
        <v>0.88</v>
      </c>
      <c r="BB1038">
        <v>8.9499999999999993</v>
      </c>
      <c r="BC1038" s="1">
        <v>2065241.9</v>
      </c>
      <c r="BD1038" s="1">
        <v>864709.59</v>
      </c>
      <c r="BE1038" s="1">
        <v>390862.72</v>
      </c>
      <c r="BF1038" s="1">
        <v>242193.75</v>
      </c>
      <c r="BG1038">
        <v>12.98</v>
      </c>
      <c r="BH1038" s="1">
        <v>189597.32</v>
      </c>
      <c r="BI1038" s="1">
        <v>211940.78</v>
      </c>
      <c r="BJ1038" s="1">
        <v>66962.53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1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28.577999999999999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57.002000000000002</v>
      </c>
      <c r="CI1038">
        <v>0</v>
      </c>
      <c r="CJ1038">
        <v>0</v>
      </c>
      <c r="CK1038">
        <v>0</v>
      </c>
      <c r="CL1038" s="2">
        <v>5561000</v>
      </c>
      <c r="CM1038" s="2">
        <v>103100000</v>
      </c>
      <c r="CN1038" s="2">
        <v>40630000</v>
      </c>
      <c r="CO1038" s="2">
        <v>13110000</v>
      </c>
      <c r="CP1038" s="2">
        <v>6712000</v>
      </c>
      <c r="CQ1038" s="2">
        <v>131600000</v>
      </c>
      <c r="CR1038" s="2">
        <v>5755000</v>
      </c>
      <c r="CS1038" s="2">
        <v>1347000</v>
      </c>
      <c r="CT1038" s="2">
        <v>842500</v>
      </c>
      <c r="CU1038" s="2">
        <v>382200</v>
      </c>
      <c r="CV1038" s="2">
        <v>2065000</v>
      </c>
      <c r="CW1038" s="2">
        <v>622200</v>
      </c>
      <c r="CX1038" s="2">
        <v>201800</v>
      </c>
      <c r="CY1038" s="2">
        <v>242200</v>
      </c>
      <c r="CZ1038" s="2">
        <v>3089000</v>
      </c>
      <c r="DA1038" s="2">
        <v>189600</v>
      </c>
      <c r="DB1038" s="2">
        <v>211900</v>
      </c>
      <c r="DC1038" s="2">
        <v>63820</v>
      </c>
      <c r="DD1038">
        <v>135.53200000000001</v>
      </c>
      <c r="DE1038">
        <v>0</v>
      </c>
      <c r="DF1038">
        <v>138.06800000000001</v>
      </c>
      <c r="DG1038">
        <v>101.107</v>
      </c>
      <c r="DH1038">
        <v>35.137999999999998</v>
      </c>
      <c r="DI1038">
        <v>141.27500000000001</v>
      </c>
      <c r="DJ1038">
        <v>134.904</v>
      </c>
      <c r="DK1038">
        <v>0</v>
      </c>
      <c r="DL1038">
        <v>50.86</v>
      </c>
      <c r="DM1038">
        <v>135.81100000000001</v>
      </c>
      <c r="DN1038">
        <v>0</v>
      </c>
      <c r="DO1038">
        <v>117.352</v>
      </c>
      <c r="DP1038">
        <v>29.001999999999999</v>
      </c>
      <c r="DQ1038">
        <v>14.696999999999999</v>
      </c>
      <c r="DR1038">
        <v>140.99799999999999</v>
      </c>
      <c r="DS1038">
        <v>91.825999999999993</v>
      </c>
      <c r="DT1038">
        <v>0</v>
      </c>
      <c r="DU1038">
        <v>53.697000000000003</v>
      </c>
      <c r="DV1038">
        <v>1</v>
      </c>
      <c r="DW1038">
        <v>1</v>
      </c>
      <c r="DX1038">
        <v>0.84</v>
      </c>
      <c r="DY1038">
        <v>0.81</v>
      </c>
      <c r="DZ1038">
        <v>1</v>
      </c>
      <c r="EA1038">
        <v>0.86</v>
      </c>
      <c r="EB1038">
        <v>1</v>
      </c>
      <c r="EC1038">
        <v>1</v>
      </c>
      <c r="ED1038">
        <v>0.86</v>
      </c>
      <c r="EE1038">
        <v>18.545999999999999</v>
      </c>
      <c r="EF1038">
        <v>7.3070000000000004</v>
      </c>
      <c r="EG1038">
        <v>2.3570000000000002</v>
      </c>
      <c r="EH1038">
        <v>1.2070000000000001</v>
      </c>
      <c r="EI1038">
        <v>23.666</v>
      </c>
      <c r="EJ1038">
        <v>1.0349999999999999</v>
      </c>
      <c r="EK1038">
        <v>0.24199999999999999</v>
      </c>
      <c r="EL1038">
        <v>0.152</v>
      </c>
      <c r="EM1038">
        <v>5.4029999999999996</v>
      </c>
      <c r="EN1038">
        <v>1.6279999999999999</v>
      </c>
      <c r="EO1038">
        <v>0.52800000000000002</v>
      </c>
      <c r="EP1038">
        <v>0.63400000000000001</v>
      </c>
      <c r="EQ1038">
        <v>8.0820000000000007</v>
      </c>
      <c r="ER1038">
        <v>0.496</v>
      </c>
      <c r="ES1038">
        <v>0.55500000000000005</v>
      </c>
      <c r="ET1038">
        <v>0.16700000000000001</v>
      </c>
      <c r="FC1038" s="2">
        <v>5561000</v>
      </c>
      <c r="FD1038" s="2">
        <v>103100000</v>
      </c>
      <c r="FE1038" s="2">
        <v>40630000</v>
      </c>
      <c r="FF1038" s="2">
        <v>13110000</v>
      </c>
      <c r="FG1038" s="2">
        <v>6712000</v>
      </c>
      <c r="FH1038" s="2">
        <v>131600000</v>
      </c>
      <c r="FI1038" s="2">
        <v>5755000</v>
      </c>
      <c r="FJ1038" s="2">
        <v>1347000</v>
      </c>
      <c r="FK1038" s="2">
        <v>842500</v>
      </c>
      <c r="FL1038" s="2">
        <v>382200</v>
      </c>
      <c r="FM1038" s="2">
        <v>2065000</v>
      </c>
      <c r="FN1038" s="2">
        <v>622200</v>
      </c>
      <c r="FO1038" s="2">
        <v>201800</v>
      </c>
      <c r="FP1038" s="2">
        <v>242200</v>
      </c>
      <c r="FQ1038" s="2">
        <v>3089000</v>
      </c>
      <c r="FR1038" s="2">
        <v>189600</v>
      </c>
      <c r="FS1038" s="2">
        <v>211900</v>
      </c>
      <c r="FT1038" s="2">
        <v>63820</v>
      </c>
    </row>
    <row r="1039" spans="1:176" x14ac:dyDescent="0.2">
      <c r="A1039">
        <v>0</v>
      </c>
      <c r="B1039" t="s">
        <v>176</v>
      </c>
      <c r="C1039" t="s">
        <v>1809</v>
      </c>
      <c r="D1039" t="s">
        <v>429</v>
      </c>
      <c r="E1039" t="s">
        <v>1810</v>
      </c>
      <c r="F1039" t="s">
        <v>1032</v>
      </c>
      <c r="G1039">
        <v>1</v>
      </c>
      <c r="H1039">
        <v>816.75710000000004</v>
      </c>
      <c r="I1039" t="s">
        <v>1033</v>
      </c>
      <c r="J1039" s="10">
        <v>31.780999999999999</v>
      </c>
      <c r="K1039">
        <f>+[1]SampleID!NH4</f>
        <v>0</v>
      </c>
      <c r="L1039">
        <v>5.13</v>
      </c>
      <c r="M1039">
        <v>74.299000000000007</v>
      </c>
      <c r="N1039">
        <v>14.561999999999999</v>
      </c>
      <c r="O1039">
        <v>0.14599999999999999</v>
      </c>
      <c r="P1039">
        <v>0.17599999999999999</v>
      </c>
      <c r="Q1039">
        <v>14.882999999999999</v>
      </c>
      <c r="R1039">
        <v>1.99</v>
      </c>
      <c r="S1039">
        <v>2.9580000000000002</v>
      </c>
      <c r="T1039">
        <v>2.802</v>
      </c>
      <c r="U1039">
        <v>9.3740000000000006</v>
      </c>
      <c r="V1039">
        <v>2.2709999999999999</v>
      </c>
      <c r="W1039">
        <v>0.17399999999999999</v>
      </c>
      <c r="X1039">
        <v>0.20300000000000001</v>
      </c>
      <c r="Y1039">
        <v>2.3159999999999998</v>
      </c>
      <c r="Z1039">
        <v>2.7829999999999999</v>
      </c>
      <c r="AA1039">
        <v>1.5569999999999999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 t="s">
        <v>177</v>
      </c>
      <c r="AK1039" t="s">
        <v>177</v>
      </c>
      <c r="AL1039" t="s">
        <v>178</v>
      </c>
      <c r="AM1039" t="s">
        <v>177</v>
      </c>
      <c r="AN1039" t="s">
        <v>177</v>
      </c>
      <c r="AO1039" t="s">
        <v>177</v>
      </c>
      <c r="AP1039" t="s">
        <v>177</v>
      </c>
      <c r="AQ1039" t="s">
        <v>177</v>
      </c>
      <c r="AR1039" t="s">
        <v>177</v>
      </c>
      <c r="AS1039">
        <v>0.96</v>
      </c>
      <c r="AT1039">
        <v>0.9</v>
      </c>
      <c r="AU1039">
        <v>0.91</v>
      </c>
      <c r="AV1039">
        <v>0.93</v>
      </c>
      <c r="AW1039">
        <v>0.96</v>
      </c>
      <c r="AX1039">
        <v>0.98</v>
      </c>
      <c r="AY1039">
        <v>0.88</v>
      </c>
      <c r="AZ1039">
        <v>0.62</v>
      </c>
      <c r="BA1039">
        <v>0.82</v>
      </c>
      <c r="BB1039" s="1">
        <v>160558.5</v>
      </c>
      <c r="BC1039">
        <v>3.35</v>
      </c>
      <c r="BD1039">
        <v>1.72</v>
      </c>
      <c r="BE1039" s="1">
        <v>487534.46</v>
      </c>
      <c r="BF1039">
        <v>316.14999999999998</v>
      </c>
      <c r="BG1039" s="1">
        <v>71160.95</v>
      </c>
      <c r="BH1039">
        <v>1.64</v>
      </c>
      <c r="BI1039">
        <v>1.65</v>
      </c>
      <c r="BJ1039" s="1">
        <v>215115.3</v>
      </c>
      <c r="BK1039">
        <v>0</v>
      </c>
      <c r="BL1039">
        <v>0</v>
      </c>
      <c r="BM1039">
        <v>1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21.431000000000001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53.829000000000001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 s="2">
        <v>898000</v>
      </c>
      <c r="CM1039" s="2">
        <v>4607000</v>
      </c>
      <c r="CN1039" s="2">
        <v>66720000</v>
      </c>
      <c r="CO1039" s="2">
        <v>13080000</v>
      </c>
      <c r="CP1039" s="2">
        <v>131100</v>
      </c>
      <c r="CQ1039" s="2">
        <v>158300</v>
      </c>
      <c r="CR1039" s="2">
        <v>13370000</v>
      </c>
      <c r="CS1039" s="2">
        <v>1787000</v>
      </c>
      <c r="CT1039" s="2">
        <v>2656000</v>
      </c>
      <c r="CU1039" s="2">
        <v>160600</v>
      </c>
      <c r="CV1039" s="2">
        <v>450000</v>
      </c>
      <c r="CW1039" s="2">
        <v>1505000</v>
      </c>
      <c r="CX1039" s="2">
        <v>364600</v>
      </c>
      <c r="CY1039" s="2">
        <v>27890</v>
      </c>
      <c r="CZ1039" s="2">
        <v>32600</v>
      </c>
      <c r="DA1039" s="2">
        <v>371800</v>
      </c>
      <c r="DB1039" s="2">
        <v>446800</v>
      </c>
      <c r="DC1039" s="2">
        <v>250000</v>
      </c>
      <c r="DD1039">
        <v>0</v>
      </c>
      <c r="DE1039">
        <v>0</v>
      </c>
      <c r="DF1039">
        <v>140.589</v>
      </c>
      <c r="DG1039">
        <v>0</v>
      </c>
      <c r="DH1039">
        <v>0</v>
      </c>
      <c r="DI1039">
        <v>0</v>
      </c>
      <c r="DJ1039">
        <v>0</v>
      </c>
      <c r="DK1039">
        <v>0</v>
      </c>
      <c r="DL1039">
        <v>0</v>
      </c>
      <c r="DM1039">
        <v>0</v>
      </c>
      <c r="DN1039">
        <v>0</v>
      </c>
      <c r="DO1039">
        <v>132.25700000000001</v>
      </c>
      <c r="DP1039">
        <v>0</v>
      </c>
      <c r="DQ1039">
        <v>0</v>
      </c>
      <c r="DR1039">
        <v>0</v>
      </c>
      <c r="DS1039">
        <v>0</v>
      </c>
      <c r="DT1039">
        <v>0</v>
      </c>
      <c r="DU1039">
        <v>0</v>
      </c>
      <c r="DV1039">
        <v>1</v>
      </c>
      <c r="DW1039">
        <v>0.7</v>
      </c>
      <c r="DX1039">
        <v>0.76</v>
      </c>
      <c r="DY1039">
        <v>0.74</v>
      </c>
      <c r="DZ1039">
        <v>0.94</v>
      </c>
      <c r="EA1039">
        <v>0.94</v>
      </c>
      <c r="EB1039">
        <v>0.8</v>
      </c>
      <c r="EC1039">
        <v>1</v>
      </c>
      <c r="ED1039">
        <v>1</v>
      </c>
      <c r="EE1039">
        <v>5.13</v>
      </c>
      <c r="EF1039">
        <v>74.299000000000007</v>
      </c>
      <c r="EG1039">
        <v>14.561999999999999</v>
      </c>
      <c r="EH1039">
        <v>0.14599999999999999</v>
      </c>
      <c r="EI1039">
        <v>0.17599999999999999</v>
      </c>
      <c r="EJ1039">
        <v>14.882999999999999</v>
      </c>
      <c r="EK1039">
        <v>1.99</v>
      </c>
      <c r="EL1039">
        <v>2.9580000000000002</v>
      </c>
      <c r="EM1039">
        <v>2.802</v>
      </c>
      <c r="EN1039">
        <v>9.3740000000000006</v>
      </c>
      <c r="EO1039">
        <v>2.2709999999999999</v>
      </c>
      <c r="EP1039">
        <v>0.17399999999999999</v>
      </c>
      <c r="EQ1039">
        <v>0.20300000000000001</v>
      </c>
      <c r="ER1039">
        <v>2.3159999999999998</v>
      </c>
      <c r="ES1039">
        <v>2.7829999999999999</v>
      </c>
      <c r="ET1039">
        <v>1.5569999999999999</v>
      </c>
      <c r="FC1039" s="2">
        <v>898000</v>
      </c>
      <c r="FD1039" s="2">
        <v>4607000</v>
      </c>
      <c r="FE1039" s="2">
        <v>66720000</v>
      </c>
      <c r="FF1039" s="2">
        <v>13080000</v>
      </c>
      <c r="FG1039" s="2">
        <v>131100</v>
      </c>
      <c r="FH1039" s="2">
        <v>158300</v>
      </c>
      <c r="FI1039" s="2">
        <v>13370000</v>
      </c>
      <c r="FJ1039" s="2">
        <v>1787000</v>
      </c>
      <c r="FK1039" s="2">
        <v>2656000</v>
      </c>
      <c r="FL1039" s="2">
        <v>160600</v>
      </c>
      <c r="FM1039" s="2">
        <v>450000</v>
      </c>
      <c r="FN1039" s="2">
        <v>1505000</v>
      </c>
      <c r="FO1039" s="2">
        <v>364600</v>
      </c>
      <c r="FP1039" s="2">
        <v>27890</v>
      </c>
      <c r="FQ1039" s="2">
        <v>32600</v>
      </c>
      <c r="FR1039" s="2">
        <v>371800</v>
      </c>
      <c r="FS1039" s="2">
        <v>446800</v>
      </c>
      <c r="FT1039" s="2">
        <v>250000</v>
      </c>
    </row>
    <row r="1040" spans="1:176" x14ac:dyDescent="0.2">
      <c r="A1040">
        <v>0</v>
      </c>
      <c r="B1040" t="s">
        <v>176</v>
      </c>
      <c r="C1040" t="s">
        <v>1809</v>
      </c>
      <c r="D1040" t="s">
        <v>429</v>
      </c>
      <c r="E1040" t="s">
        <v>1810</v>
      </c>
      <c r="F1040" t="s">
        <v>1032</v>
      </c>
      <c r="G1040">
        <v>2</v>
      </c>
      <c r="H1040">
        <v>816.75710000000004</v>
      </c>
      <c r="I1040" t="s">
        <v>1033</v>
      </c>
      <c r="J1040" s="10">
        <v>33.078000000000003</v>
      </c>
      <c r="K1040">
        <f>+[1]SampleID!NH4</f>
        <v>0</v>
      </c>
      <c r="L1040">
        <v>5.2370000000000001</v>
      </c>
      <c r="M1040">
        <v>36.015999999999998</v>
      </c>
      <c r="N1040">
        <v>2.4769999999999999</v>
      </c>
      <c r="O1040">
        <v>0.221</v>
      </c>
      <c r="P1040">
        <v>0.14099999999999999</v>
      </c>
      <c r="Q1040">
        <v>14.526</v>
      </c>
      <c r="R1040">
        <v>2.629</v>
      </c>
      <c r="S1040">
        <v>5.7960000000000003</v>
      </c>
      <c r="T1040">
        <v>5.1689999999999996</v>
      </c>
      <c r="U1040">
        <v>59.454000000000001</v>
      </c>
      <c r="V1040">
        <v>7.06</v>
      </c>
      <c r="W1040">
        <v>0.91500000000000004</v>
      </c>
      <c r="X1040">
        <v>0.46100000000000002</v>
      </c>
      <c r="Y1040">
        <v>29.065000000000001</v>
      </c>
      <c r="Z1040">
        <v>8.7249999999999996</v>
      </c>
      <c r="AA1040">
        <v>11.09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 t="s">
        <v>177</v>
      </c>
      <c r="AK1040" t="s">
        <v>177</v>
      </c>
      <c r="AL1040" t="s">
        <v>182</v>
      </c>
      <c r="AM1040" t="s">
        <v>177</v>
      </c>
      <c r="AN1040" t="s">
        <v>177</v>
      </c>
      <c r="AO1040" t="s">
        <v>177</v>
      </c>
      <c r="AP1040" t="s">
        <v>177</v>
      </c>
      <c r="AQ1040" t="s">
        <v>177</v>
      </c>
      <c r="AR1040" t="s">
        <v>177</v>
      </c>
      <c r="AS1040">
        <v>0.66</v>
      </c>
      <c r="AT1040">
        <v>0.95</v>
      </c>
      <c r="AU1040">
        <v>0.73</v>
      </c>
      <c r="AV1040">
        <v>0.91</v>
      </c>
      <c r="AW1040">
        <v>0.76</v>
      </c>
      <c r="AX1040">
        <v>0.72</v>
      </c>
      <c r="AY1040">
        <v>0.91</v>
      </c>
      <c r="AZ1040">
        <v>0.91</v>
      </c>
      <c r="BA1040">
        <v>0.86</v>
      </c>
      <c r="BB1040" s="1">
        <v>575397.01</v>
      </c>
      <c r="BC1040">
        <v>18.09</v>
      </c>
      <c r="BD1040">
        <v>44.48</v>
      </c>
      <c r="BE1040">
        <v>162.69</v>
      </c>
      <c r="BF1040" s="1">
        <v>252774.39999999999</v>
      </c>
      <c r="BG1040" s="1">
        <v>181672.41</v>
      </c>
      <c r="BH1040">
        <v>75.06</v>
      </c>
      <c r="BI1040">
        <v>35.520000000000003</v>
      </c>
      <c r="BJ1040" s="1">
        <v>2659292.11</v>
      </c>
      <c r="BK1040">
        <v>0</v>
      </c>
      <c r="BL1040">
        <v>0</v>
      </c>
      <c r="BM1040">
        <v>1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28.548999999999999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47.399000000000001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 s="2">
        <v>12440000</v>
      </c>
      <c r="CM1040" s="2">
        <v>65150000</v>
      </c>
      <c r="CN1040" s="2">
        <v>448000000</v>
      </c>
      <c r="CO1040" s="2">
        <v>30820000</v>
      </c>
      <c r="CP1040" s="2">
        <v>2748000</v>
      </c>
      <c r="CQ1040" s="2">
        <v>1752000</v>
      </c>
      <c r="CR1040" s="2">
        <v>180700000</v>
      </c>
      <c r="CS1040" s="2">
        <v>32710000</v>
      </c>
      <c r="CT1040" s="2">
        <v>72100000</v>
      </c>
      <c r="CU1040" s="2">
        <v>276300</v>
      </c>
      <c r="CV1040" s="2">
        <v>1428000</v>
      </c>
      <c r="CW1040" s="2">
        <v>16430000</v>
      </c>
      <c r="CX1040" s="2">
        <v>1951000</v>
      </c>
      <c r="CY1040" s="2">
        <v>252800</v>
      </c>
      <c r="CZ1040" s="2">
        <v>127500</v>
      </c>
      <c r="DA1040" s="2">
        <v>8031000</v>
      </c>
      <c r="DB1040" s="2">
        <v>2411000</v>
      </c>
      <c r="DC1040" s="2">
        <v>3064000</v>
      </c>
      <c r="DD1040">
        <v>0</v>
      </c>
      <c r="DE1040">
        <v>0</v>
      </c>
      <c r="DF1040">
        <v>91.263999999999996</v>
      </c>
      <c r="DG1040">
        <v>134.00399999999999</v>
      </c>
      <c r="DH1040">
        <v>0</v>
      </c>
      <c r="DI1040">
        <v>50.731999999999999</v>
      </c>
      <c r="DJ1040">
        <v>90.942999999999998</v>
      </c>
      <c r="DK1040">
        <v>0</v>
      </c>
      <c r="DL1040">
        <v>3.0920000000000001</v>
      </c>
      <c r="DM1040">
        <v>0</v>
      </c>
      <c r="DN1040">
        <v>0</v>
      </c>
      <c r="DO1040">
        <v>79.709999999999994</v>
      </c>
      <c r="DP1040">
        <v>127.57299999999999</v>
      </c>
      <c r="DQ1040">
        <v>0</v>
      </c>
      <c r="DR1040">
        <v>53.116</v>
      </c>
      <c r="DS1040">
        <v>85.555000000000007</v>
      </c>
      <c r="DT1040">
        <v>0</v>
      </c>
      <c r="DU1040">
        <v>10.005000000000001</v>
      </c>
      <c r="DV1040">
        <v>0.65</v>
      </c>
      <c r="DW1040">
        <v>0.67</v>
      </c>
      <c r="DX1040">
        <v>1</v>
      </c>
      <c r="DY1040">
        <v>0.86</v>
      </c>
      <c r="DZ1040">
        <v>1</v>
      </c>
      <c r="EA1040">
        <v>0.73</v>
      </c>
      <c r="EB1040">
        <v>1</v>
      </c>
      <c r="EC1040">
        <v>0.45</v>
      </c>
      <c r="ED1040">
        <v>1</v>
      </c>
      <c r="EE1040">
        <v>5.2370000000000001</v>
      </c>
      <c r="EF1040">
        <v>36.015999999999998</v>
      </c>
      <c r="EG1040">
        <v>2.4769999999999999</v>
      </c>
      <c r="EH1040">
        <v>0.221</v>
      </c>
      <c r="EI1040">
        <v>0.14099999999999999</v>
      </c>
      <c r="EJ1040">
        <v>14.526</v>
      </c>
      <c r="EK1040">
        <v>2.629</v>
      </c>
      <c r="EL1040">
        <v>5.7960000000000003</v>
      </c>
      <c r="EM1040">
        <v>5.1689999999999996</v>
      </c>
      <c r="EN1040">
        <v>59.454000000000001</v>
      </c>
      <c r="EO1040">
        <v>7.06</v>
      </c>
      <c r="EP1040">
        <v>0.91500000000000004</v>
      </c>
      <c r="EQ1040">
        <v>0.46100000000000002</v>
      </c>
      <c r="ER1040">
        <v>29.065000000000001</v>
      </c>
      <c r="ES1040">
        <v>8.7249999999999996</v>
      </c>
      <c r="ET1040">
        <v>11.09</v>
      </c>
      <c r="FC1040" s="2">
        <v>12440000</v>
      </c>
      <c r="FD1040" s="2">
        <v>65150000</v>
      </c>
      <c r="FE1040" s="2">
        <v>448000000</v>
      </c>
      <c r="FF1040" s="2">
        <v>30820000</v>
      </c>
      <c r="FG1040" s="2">
        <v>2748000</v>
      </c>
      <c r="FH1040" s="2">
        <v>1752000</v>
      </c>
      <c r="FI1040" s="2">
        <v>180700000</v>
      </c>
      <c r="FJ1040" s="2">
        <v>32710000</v>
      </c>
      <c r="FK1040" s="2">
        <v>72100000</v>
      </c>
      <c r="FL1040" s="2">
        <v>276300</v>
      </c>
      <c r="FM1040" s="2">
        <v>1428000</v>
      </c>
      <c r="FN1040" s="2">
        <v>16430000</v>
      </c>
      <c r="FO1040" s="2">
        <v>1951000</v>
      </c>
      <c r="FP1040" s="2">
        <v>252800</v>
      </c>
      <c r="FQ1040" s="2">
        <v>127500</v>
      </c>
      <c r="FR1040" s="2">
        <v>8031000</v>
      </c>
      <c r="FS1040" s="2">
        <v>2411000</v>
      </c>
      <c r="FT1040" s="2">
        <v>3064000</v>
      </c>
    </row>
    <row r="1041" spans="1:176" hidden="1" x14ac:dyDescent="0.2">
      <c r="A1041">
        <v>0</v>
      </c>
      <c r="B1041" t="s">
        <v>179</v>
      </c>
      <c r="C1041" t="s">
        <v>1811</v>
      </c>
      <c r="D1041" t="s">
        <v>429</v>
      </c>
      <c r="E1041" t="s">
        <v>1812</v>
      </c>
      <c r="F1041" s="3">
        <v>1.9618055555555556</v>
      </c>
      <c r="G1041">
        <v>1</v>
      </c>
      <c r="H1041">
        <v>782.64239999999995</v>
      </c>
      <c r="I1041" t="s">
        <v>1665</v>
      </c>
      <c r="J1041" s="10">
        <v>29.669</v>
      </c>
      <c r="K1041" t="s">
        <v>921</v>
      </c>
      <c r="L1041">
        <v>1.006</v>
      </c>
      <c r="M1041">
        <v>0.24399999999999999</v>
      </c>
      <c r="N1041">
        <v>0.48499999999999999</v>
      </c>
      <c r="O1041">
        <v>0.48699999999999999</v>
      </c>
      <c r="P1041">
        <v>15.497</v>
      </c>
      <c r="Q1041">
        <v>0.65700000000000003</v>
      </c>
      <c r="R1041">
        <v>0.09</v>
      </c>
      <c r="S1041">
        <v>0.192</v>
      </c>
      <c r="T1041">
        <v>1.718</v>
      </c>
      <c r="U1041">
        <v>0.69399999999999995</v>
      </c>
      <c r="V1041">
        <v>0.90900000000000003</v>
      </c>
      <c r="W1041">
        <v>1.5149999999999999</v>
      </c>
      <c r="X1041">
        <v>40.381999999999998</v>
      </c>
      <c r="Y1041">
        <v>0.92400000000000004</v>
      </c>
      <c r="Z1041">
        <v>0.42499999999999999</v>
      </c>
      <c r="AA1041">
        <v>0.155</v>
      </c>
      <c r="AB1041">
        <v>0.97199999999999998</v>
      </c>
      <c r="AC1041">
        <v>0.42199999999999999</v>
      </c>
      <c r="AD1041">
        <v>0.71399999999999997</v>
      </c>
      <c r="AE1041">
        <v>0.74399999999999999</v>
      </c>
      <c r="AF1041">
        <v>0.443</v>
      </c>
      <c r="AG1041">
        <v>0.77400000000000002</v>
      </c>
      <c r="AH1041">
        <v>0.35199999999999998</v>
      </c>
      <c r="AI1041">
        <v>0.375</v>
      </c>
      <c r="AJ1041" t="s">
        <v>177</v>
      </c>
      <c r="AK1041" t="s">
        <v>177</v>
      </c>
      <c r="AL1041" t="s">
        <v>182</v>
      </c>
      <c r="AM1041" t="s">
        <v>178</v>
      </c>
      <c r="AN1041" t="s">
        <v>177</v>
      </c>
      <c r="AO1041" t="s">
        <v>177</v>
      </c>
      <c r="AP1041" t="s">
        <v>177</v>
      </c>
      <c r="AQ1041" t="s">
        <v>177</v>
      </c>
      <c r="AR1041" t="s">
        <v>177</v>
      </c>
      <c r="AS1041">
        <v>0</v>
      </c>
      <c r="AT1041">
        <v>0.96</v>
      </c>
      <c r="AU1041">
        <v>0.76</v>
      </c>
      <c r="AV1041">
        <v>0.86</v>
      </c>
      <c r="AW1041">
        <v>0.93</v>
      </c>
      <c r="AX1041">
        <v>0.56999999999999995</v>
      </c>
      <c r="AY1041">
        <v>0.754</v>
      </c>
      <c r="AZ1041">
        <v>0.46</v>
      </c>
      <c r="BA1041">
        <v>0.51</v>
      </c>
      <c r="BB1041">
        <v>90.307000000000002</v>
      </c>
      <c r="BC1041">
        <v>4.7699999999999996</v>
      </c>
      <c r="BD1041">
        <v>6.56</v>
      </c>
      <c r="BE1041">
        <v>4.17</v>
      </c>
      <c r="BF1041">
        <v>6.02</v>
      </c>
      <c r="BG1041">
        <v>52.99</v>
      </c>
      <c r="BH1041">
        <v>23.805</v>
      </c>
      <c r="BI1041">
        <v>2.7</v>
      </c>
      <c r="BJ1041" s="1">
        <v>645818.05000000005</v>
      </c>
      <c r="BK1041">
        <v>0</v>
      </c>
      <c r="BL1041">
        <v>0</v>
      </c>
      <c r="BM1041">
        <v>1</v>
      </c>
      <c r="BN1041">
        <v>2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21.702000000000002</v>
      </c>
      <c r="BW1041">
        <v>17.856000000000002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43.625</v>
      </c>
      <c r="CF1041">
        <v>58.585999999999999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 s="2">
        <v>111100000</v>
      </c>
      <c r="CM1041" s="2">
        <v>111800000</v>
      </c>
      <c r="CN1041" s="2">
        <v>27120000</v>
      </c>
      <c r="CO1041" s="2">
        <v>53840000</v>
      </c>
      <c r="CP1041" s="2">
        <v>54130000</v>
      </c>
      <c r="CQ1041" s="2">
        <v>1722000000</v>
      </c>
      <c r="CR1041" s="2">
        <v>73020000</v>
      </c>
      <c r="CS1041" s="2">
        <v>10040000</v>
      </c>
      <c r="CT1041" s="2">
        <v>21310000</v>
      </c>
      <c r="CU1041" s="2">
        <v>3198000</v>
      </c>
      <c r="CV1041" s="2">
        <v>5493000</v>
      </c>
      <c r="CW1041" s="2">
        <v>2221000</v>
      </c>
      <c r="CX1041" s="2">
        <v>2906000</v>
      </c>
      <c r="CY1041" s="2">
        <v>4847000</v>
      </c>
      <c r="CZ1041" s="2">
        <v>129200000</v>
      </c>
      <c r="DA1041" s="2">
        <v>2956000</v>
      </c>
      <c r="DB1041" s="2">
        <v>1359000</v>
      </c>
      <c r="DC1041" s="2">
        <v>496200</v>
      </c>
      <c r="DD1041">
        <v>99.480999999999995</v>
      </c>
      <c r="DE1041">
        <v>111.283</v>
      </c>
      <c r="DF1041">
        <v>66.617000000000004</v>
      </c>
      <c r="DG1041">
        <v>25.856999999999999</v>
      </c>
      <c r="DH1041">
        <v>18.481999999999999</v>
      </c>
      <c r="DI1041">
        <v>137.684</v>
      </c>
      <c r="DJ1041">
        <v>73.474000000000004</v>
      </c>
      <c r="DK1041">
        <v>0</v>
      </c>
      <c r="DL1041">
        <v>103.986</v>
      </c>
      <c r="DM1041">
        <v>87.097999999999999</v>
      </c>
      <c r="DN1041">
        <v>108.44499999999999</v>
      </c>
      <c r="DO1041">
        <v>86.131</v>
      </c>
      <c r="DP1041">
        <v>48.805999999999997</v>
      </c>
      <c r="DQ1041">
        <v>103.801</v>
      </c>
      <c r="DR1041">
        <v>138.786</v>
      </c>
      <c r="DS1041">
        <v>78.531000000000006</v>
      </c>
      <c r="DT1041">
        <v>0</v>
      </c>
      <c r="DU1041">
        <v>63.991999999999997</v>
      </c>
      <c r="DV1041">
        <v>1</v>
      </c>
      <c r="DW1041">
        <v>0.63</v>
      </c>
      <c r="DX1041">
        <v>1</v>
      </c>
      <c r="DY1041">
        <v>1</v>
      </c>
      <c r="DZ1041">
        <v>0.66</v>
      </c>
      <c r="EA1041">
        <v>1</v>
      </c>
      <c r="EB1041">
        <v>1</v>
      </c>
      <c r="EC1041">
        <v>1</v>
      </c>
      <c r="ED1041">
        <v>0.84</v>
      </c>
      <c r="EE1041">
        <v>1.006</v>
      </c>
      <c r="EF1041">
        <v>0.24399999999999999</v>
      </c>
      <c r="EG1041">
        <v>0.48499999999999999</v>
      </c>
      <c r="EH1041">
        <v>0.48699999999999999</v>
      </c>
      <c r="EI1041">
        <v>15.497</v>
      </c>
      <c r="EJ1041">
        <v>0.65700000000000003</v>
      </c>
      <c r="EK1041">
        <v>0.09</v>
      </c>
      <c r="EL1041">
        <v>0.192</v>
      </c>
      <c r="EM1041">
        <v>1.718</v>
      </c>
      <c r="EN1041">
        <v>0.69399999999999995</v>
      </c>
      <c r="EO1041">
        <v>0.90900000000000003</v>
      </c>
      <c r="EP1041">
        <v>1.5149999999999999</v>
      </c>
      <c r="EQ1041">
        <v>40.381999999999998</v>
      </c>
      <c r="ER1041">
        <v>0.92400000000000004</v>
      </c>
      <c r="ES1041">
        <v>0.42499999999999999</v>
      </c>
      <c r="ET1041">
        <v>0.155</v>
      </c>
      <c r="FC1041" s="2">
        <v>111100000</v>
      </c>
      <c r="FD1041" s="2">
        <v>111800000</v>
      </c>
      <c r="FE1041" s="2">
        <v>27120000</v>
      </c>
      <c r="FF1041" s="2">
        <v>53840000</v>
      </c>
      <c r="FG1041" s="2">
        <v>54130000</v>
      </c>
      <c r="FH1041" s="2">
        <v>1722000000</v>
      </c>
      <c r="FI1041" s="2">
        <v>73020000</v>
      </c>
      <c r="FJ1041" s="2">
        <v>10040000</v>
      </c>
      <c r="FK1041" s="2">
        <v>21310000</v>
      </c>
      <c r="FL1041" s="2">
        <v>3198000</v>
      </c>
      <c r="FM1041" s="2">
        <v>5493000</v>
      </c>
      <c r="FN1041" s="2">
        <v>2221000</v>
      </c>
      <c r="FO1041" s="2">
        <v>2906000</v>
      </c>
      <c r="FP1041" s="2">
        <v>4847000</v>
      </c>
      <c r="FQ1041" s="2">
        <v>129200000</v>
      </c>
      <c r="FR1041" s="2">
        <v>2956000</v>
      </c>
      <c r="FS1041" s="2">
        <v>1359000</v>
      </c>
      <c r="FT1041" s="2">
        <v>496200</v>
      </c>
    </row>
    <row r="1042" spans="1:176" x14ac:dyDescent="0.2">
      <c r="A1042">
        <v>0</v>
      </c>
      <c r="B1042" t="s">
        <v>176</v>
      </c>
      <c r="C1042" t="s">
        <v>1813</v>
      </c>
      <c r="D1042" t="s">
        <v>429</v>
      </c>
      <c r="E1042" t="s">
        <v>1814</v>
      </c>
      <c r="F1042" s="3">
        <v>2.0868055555555558</v>
      </c>
      <c r="G1042">
        <v>2</v>
      </c>
      <c r="H1042">
        <v>824.68939999999998</v>
      </c>
      <c r="I1042" t="s">
        <v>920</v>
      </c>
      <c r="J1042" s="10">
        <v>29.161999999999999</v>
      </c>
      <c r="K1042">
        <f>+[1]SampleID!NH4</f>
        <v>0</v>
      </c>
      <c r="L1042">
        <v>3.8959999999999999</v>
      </c>
      <c r="M1042">
        <v>16.323</v>
      </c>
      <c r="N1042">
        <v>61.847000000000001</v>
      </c>
      <c r="O1042">
        <v>9.0850000000000009</v>
      </c>
      <c r="P1042">
        <v>0.58399999999999996</v>
      </c>
      <c r="Q1042">
        <v>12.478</v>
      </c>
      <c r="R1042">
        <v>14.557</v>
      </c>
      <c r="S1042">
        <v>0.61099999999999999</v>
      </c>
      <c r="T1042">
        <v>0.67600000000000005</v>
      </c>
      <c r="U1042">
        <v>5.1470000000000002</v>
      </c>
      <c r="V1042">
        <v>15.930999999999999</v>
      </c>
      <c r="W1042">
        <v>1.9279999999999999</v>
      </c>
      <c r="X1042">
        <v>0.39800000000000002</v>
      </c>
      <c r="Y1042">
        <v>2.3330000000000002</v>
      </c>
      <c r="Z1042">
        <v>7.3460000000000001</v>
      </c>
      <c r="AA1042">
        <v>0.28699999999999998</v>
      </c>
      <c r="AB1042">
        <v>0.624</v>
      </c>
      <c r="AC1042">
        <v>0.26500000000000001</v>
      </c>
      <c r="AD1042">
        <v>0.43099999999999999</v>
      </c>
      <c r="AE1042">
        <v>0.28100000000000003</v>
      </c>
      <c r="AF1042">
        <v>0.192</v>
      </c>
      <c r="AG1042">
        <v>0.44700000000000001</v>
      </c>
      <c r="AH1042">
        <v>0</v>
      </c>
      <c r="AI1042">
        <v>0.217</v>
      </c>
      <c r="AJ1042" t="s">
        <v>177</v>
      </c>
      <c r="AK1042" t="s">
        <v>177</v>
      </c>
      <c r="AL1042" t="s">
        <v>178</v>
      </c>
      <c r="AM1042" t="s">
        <v>182</v>
      </c>
      <c r="AN1042" t="s">
        <v>177</v>
      </c>
      <c r="AO1042" t="s">
        <v>177</v>
      </c>
      <c r="AP1042" t="s">
        <v>177</v>
      </c>
      <c r="AQ1042" t="s">
        <v>182</v>
      </c>
      <c r="AR1042" t="s">
        <v>177</v>
      </c>
      <c r="AS1042">
        <v>0.41</v>
      </c>
      <c r="AT1042">
        <v>0.63</v>
      </c>
      <c r="AU1042">
        <v>0.94</v>
      </c>
      <c r="AV1042">
        <v>0.89</v>
      </c>
      <c r="AW1042">
        <v>0.57899999999999996</v>
      </c>
      <c r="AX1042">
        <v>0.57999999999999996</v>
      </c>
      <c r="AY1042">
        <v>0.67</v>
      </c>
      <c r="AZ1042">
        <v>0.74</v>
      </c>
      <c r="BA1042">
        <v>0.54</v>
      </c>
      <c r="BB1042">
        <v>10.73</v>
      </c>
      <c r="BC1042">
        <v>1.61</v>
      </c>
      <c r="BD1042">
        <v>21.27</v>
      </c>
      <c r="BE1042">
        <v>178.14</v>
      </c>
      <c r="BF1042" s="1">
        <v>351097.69</v>
      </c>
      <c r="BG1042">
        <v>97.21</v>
      </c>
      <c r="BH1042" s="1">
        <v>582907.13</v>
      </c>
      <c r="BI1042">
        <v>10.18</v>
      </c>
      <c r="BJ1042" s="1">
        <v>52283.51</v>
      </c>
      <c r="BK1042">
        <v>0</v>
      </c>
      <c r="BL1042">
        <v>0</v>
      </c>
      <c r="BM1042">
        <v>1</v>
      </c>
      <c r="BN1042">
        <v>1</v>
      </c>
      <c r="BO1042">
        <v>0</v>
      </c>
      <c r="BP1042">
        <v>0</v>
      </c>
      <c r="BQ1042">
        <v>0</v>
      </c>
      <c r="BR1042">
        <v>2</v>
      </c>
      <c r="BS1042">
        <v>0</v>
      </c>
      <c r="BT1042">
        <v>0</v>
      </c>
      <c r="BU1042">
        <v>0</v>
      </c>
      <c r="BV1042">
        <v>19.385000000000002</v>
      </c>
      <c r="BW1042">
        <v>35.853000000000002</v>
      </c>
      <c r="BX1042">
        <v>0</v>
      </c>
      <c r="BY1042">
        <v>0</v>
      </c>
      <c r="BZ1042">
        <v>0</v>
      </c>
      <c r="CA1042">
        <v>35.764000000000003</v>
      </c>
      <c r="CB1042">
        <v>0</v>
      </c>
      <c r="CC1042">
        <v>0</v>
      </c>
      <c r="CD1042">
        <v>0</v>
      </c>
      <c r="CE1042">
        <v>48.438000000000002</v>
      </c>
      <c r="CF1042">
        <v>59.334000000000003</v>
      </c>
      <c r="CG1042">
        <v>0</v>
      </c>
      <c r="CH1042">
        <v>0</v>
      </c>
      <c r="CI1042">
        <v>0</v>
      </c>
      <c r="CJ1042">
        <v>59.378999999999998</v>
      </c>
      <c r="CK1042">
        <v>0</v>
      </c>
      <c r="CL1042" s="2">
        <v>1730000</v>
      </c>
      <c r="CM1042" s="2">
        <v>6739000</v>
      </c>
      <c r="CN1042" s="2">
        <v>28240000</v>
      </c>
      <c r="CO1042" s="2">
        <v>107000000</v>
      </c>
      <c r="CP1042" s="2">
        <v>15710000</v>
      </c>
      <c r="CQ1042" s="2">
        <v>1010000</v>
      </c>
      <c r="CR1042" s="2">
        <v>21580000</v>
      </c>
      <c r="CS1042" s="2">
        <v>25180000</v>
      </c>
      <c r="CT1042" s="2">
        <v>1056000</v>
      </c>
      <c r="CU1042" s="2">
        <v>182100</v>
      </c>
      <c r="CV1042" s="2">
        <v>123100</v>
      </c>
      <c r="CW1042" s="2">
        <v>937200</v>
      </c>
      <c r="CX1042" s="2">
        <v>2900000</v>
      </c>
      <c r="CY1042" s="2">
        <v>351100</v>
      </c>
      <c r="CZ1042" s="2">
        <v>72470</v>
      </c>
      <c r="DA1042" s="2">
        <v>424800</v>
      </c>
      <c r="DB1042" s="2">
        <v>1337000</v>
      </c>
      <c r="DC1042" s="2">
        <v>52280</v>
      </c>
      <c r="DD1042">
        <v>26.222999999999999</v>
      </c>
      <c r="DE1042">
        <v>139.91999999999999</v>
      </c>
      <c r="DF1042">
        <v>84.557000000000002</v>
      </c>
      <c r="DG1042">
        <v>140.726</v>
      </c>
      <c r="DH1042">
        <v>82.462000000000003</v>
      </c>
      <c r="DI1042">
        <v>28.404</v>
      </c>
      <c r="DJ1042">
        <v>130.93799999999999</v>
      </c>
      <c r="DK1042">
        <v>0</v>
      </c>
      <c r="DL1042">
        <v>39.155999999999999</v>
      </c>
      <c r="DM1042">
        <v>13.12</v>
      </c>
      <c r="DN1042">
        <v>103.654</v>
      </c>
      <c r="DO1042">
        <v>83.022999999999996</v>
      </c>
      <c r="DP1042">
        <v>138.02199999999999</v>
      </c>
      <c r="DQ1042">
        <v>28.376000000000001</v>
      </c>
      <c r="DR1042">
        <v>34.249000000000002</v>
      </c>
      <c r="DS1042">
        <v>103.37</v>
      </c>
      <c r="DT1042">
        <v>0</v>
      </c>
      <c r="DU1042">
        <v>79.885000000000005</v>
      </c>
      <c r="DV1042">
        <v>1</v>
      </c>
      <c r="DW1042">
        <v>0.73</v>
      </c>
      <c r="DX1042">
        <v>0.74</v>
      </c>
      <c r="DY1042">
        <v>1</v>
      </c>
      <c r="DZ1042">
        <v>1</v>
      </c>
      <c r="EA1042">
        <v>1</v>
      </c>
      <c r="EB1042">
        <v>0.79</v>
      </c>
      <c r="EC1042">
        <v>0.9</v>
      </c>
      <c r="ED1042">
        <v>1</v>
      </c>
      <c r="EE1042">
        <v>3.8959999999999999</v>
      </c>
      <c r="EF1042">
        <v>16.323</v>
      </c>
      <c r="EG1042">
        <v>61.847000000000001</v>
      </c>
      <c r="EH1042">
        <v>9.0850000000000009</v>
      </c>
      <c r="EI1042">
        <v>0.58399999999999996</v>
      </c>
      <c r="EJ1042">
        <v>12.478</v>
      </c>
      <c r="EK1042">
        <v>14.557</v>
      </c>
      <c r="EL1042">
        <v>0.61099999999999999</v>
      </c>
      <c r="EM1042">
        <v>0.67600000000000005</v>
      </c>
      <c r="EN1042">
        <v>5.1470000000000002</v>
      </c>
      <c r="EO1042">
        <v>15.930999999999999</v>
      </c>
      <c r="EP1042">
        <v>1.9279999999999999</v>
      </c>
      <c r="EQ1042">
        <v>0.39800000000000002</v>
      </c>
      <c r="ER1042">
        <v>2.3330000000000002</v>
      </c>
      <c r="ES1042">
        <v>7.3460000000000001</v>
      </c>
      <c r="ET1042">
        <v>0.28699999999999998</v>
      </c>
      <c r="FC1042" s="2">
        <v>1730000</v>
      </c>
      <c r="FD1042" s="2">
        <v>6739000</v>
      </c>
      <c r="FE1042" s="2">
        <v>28240000</v>
      </c>
      <c r="FF1042" s="2">
        <v>107000000</v>
      </c>
      <c r="FG1042" s="2">
        <v>15710000</v>
      </c>
      <c r="FH1042" s="2">
        <v>1010000</v>
      </c>
      <c r="FI1042" s="2">
        <v>21580000</v>
      </c>
      <c r="FJ1042" s="2">
        <v>25180000</v>
      </c>
      <c r="FK1042" s="2">
        <v>1056000</v>
      </c>
      <c r="FL1042" s="2">
        <v>182100</v>
      </c>
      <c r="FM1042" s="2">
        <v>123100</v>
      </c>
      <c r="FN1042" s="2">
        <v>937200</v>
      </c>
      <c r="FO1042" s="2">
        <v>2900000</v>
      </c>
      <c r="FP1042" s="2">
        <v>351100</v>
      </c>
      <c r="FQ1042" s="2">
        <v>72470</v>
      </c>
      <c r="FR1042" s="2">
        <v>424800</v>
      </c>
      <c r="FS1042" s="2">
        <v>1337000</v>
      </c>
      <c r="FT1042" s="2">
        <v>52280</v>
      </c>
    </row>
    <row r="1043" spans="1:176" x14ac:dyDescent="0.2">
      <c r="A1043">
        <v>0</v>
      </c>
      <c r="B1043" t="s">
        <v>176</v>
      </c>
      <c r="C1043" t="s">
        <v>885</v>
      </c>
      <c r="D1043" t="s">
        <v>429</v>
      </c>
      <c r="E1043" t="s">
        <v>886</v>
      </c>
      <c r="F1043" s="3">
        <v>2.2541666666666669</v>
      </c>
      <c r="G1043">
        <v>2</v>
      </c>
      <c r="H1043">
        <v>878.73630000000003</v>
      </c>
      <c r="I1043" t="s">
        <v>887</v>
      </c>
      <c r="J1043" s="10">
        <v>29.577999999999999</v>
      </c>
      <c r="K1043" t="e">
        <f>+Na</f>
        <v>#NAME?</v>
      </c>
      <c r="L1043">
        <v>0.55600000000000005</v>
      </c>
      <c r="M1043">
        <v>0.34699999999999998</v>
      </c>
      <c r="N1043">
        <v>1.698</v>
      </c>
      <c r="O1043">
        <v>0.26400000000000001</v>
      </c>
      <c r="P1043">
        <v>9.468</v>
      </c>
      <c r="Q1043">
        <v>1.516</v>
      </c>
      <c r="R1043">
        <v>0.91300000000000003</v>
      </c>
      <c r="S1043">
        <v>4.6929999999999996</v>
      </c>
      <c r="T1043">
        <v>0.90300000000000002</v>
      </c>
      <c r="U1043">
        <v>1.1240000000000001</v>
      </c>
      <c r="V1043">
        <v>1.8819999999999999</v>
      </c>
      <c r="W1043">
        <v>0.96</v>
      </c>
      <c r="X1043">
        <v>18.802</v>
      </c>
      <c r="Y1043">
        <v>1.1459999999999999</v>
      </c>
      <c r="Z1043">
        <v>2.92</v>
      </c>
      <c r="AA1043">
        <v>4.5990000000000002</v>
      </c>
      <c r="AB1043">
        <v>0.71</v>
      </c>
      <c r="AC1043">
        <v>0.51</v>
      </c>
      <c r="AD1043">
        <v>0.76900000000000002</v>
      </c>
      <c r="AE1043">
        <v>0.47099999999999997</v>
      </c>
      <c r="AF1043">
        <v>0.45400000000000001</v>
      </c>
      <c r="AG1043">
        <v>0.81699999999999995</v>
      </c>
      <c r="AH1043">
        <v>0.50700000000000001</v>
      </c>
      <c r="AI1043">
        <v>0.36399999999999999</v>
      </c>
      <c r="AJ1043" t="s">
        <v>177</v>
      </c>
      <c r="AK1043" t="s">
        <v>177</v>
      </c>
      <c r="AL1043" t="s">
        <v>177</v>
      </c>
      <c r="AM1043" t="s">
        <v>182</v>
      </c>
      <c r="AN1043" t="s">
        <v>177</v>
      </c>
      <c r="AO1043" t="s">
        <v>177</v>
      </c>
      <c r="AP1043" t="s">
        <v>182</v>
      </c>
      <c r="AQ1043" t="s">
        <v>182</v>
      </c>
      <c r="AR1043" t="s">
        <v>182</v>
      </c>
      <c r="AS1043">
        <v>0.98</v>
      </c>
      <c r="AT1043">
        <v>0.94</v>
      </c>
      <c r="AU1043">
        <v>0.95</v>
      </c>
      <c r="AV1043">
        <v>0.93</v>
      </c>
      <c r="AW1043">
        <v>0.99</v>
      </c>
      <c r="AX1043">
        <v>0</v>
      </c>
      <c r="AY1043">
        <v>0.91</v>
      </c>
      <c r="AZ1043">
        <v>0.85</v>
      </c>
      <c r="BA1043">
        <v>0.8</v>
      </c>
      <c r="BB1043">
        <v>2.1800000000000002</v>
      </c>
      <c r="BC1043">
        <v>2.04</v>
      </c>
      <c r="BD1043" s="1">
        <v>224081.62</v>
      </c>
      <c r="BE1043">
        <v>2.19</v>
      </c>
      <c r="BF1043">
        <v>2.66</v>
      </c>
      <c r="BG1043">
        <v>32.534999999999997</v>
      </c>
      <c r="BH1043">
        <v>9.0299999999999994</v>
      </c>
      <c r="BI1043">
        <v>2.41</v>
      </c>
      <c r="BJ1043">
        <v>19.670000000000002</v>
      </c>
      <c r="BK1043">
        <v>0</v>
      </c>
      <c r="BL1043">
        <v>0</v>
      </c>
      <c r="BM1043">
        <v>0</v>
      </c>
      <c r="BN1043">
        <v>1</v>
      </c>
      <c r="BO1043">
        <v>0</v>
      </c>
      <c r="BP1043">
        <v>0</v>
      </c>
      <c r="BQ1043">
        <v>1</v>
      </c>
      <c r="BR1043">
        <v>2</v>
      </c>
      <c r="BS1043">
        <v>2</v>
      </c>
      <c r="BT1043">
        <v>0</v>
      </c>
      <c r="BU1043">
        <v>0</v>
      </c>
      <c r="BV1043">
        <v>0</v>
      </c>
      <c r="BW1043">
        <v>34.067</v>
      </c>
      <c r="BX1043">
        <v>0</v>
      </c>
      <c r="BY1043">
        <v>0</v>
      </c>
      <c r="BZ1043">
        <v>28.338999999999999</v>
      </c>
      <c r="CA1043">
        <v>36.045999999999999</v>
      </c>
      <c r="CB1043">
        <v>49.898000000000003</v>
      </c>
      <c r="CC1043">
        <v>0</v>
      </c>
      <c r="CD1043">
        <v>0</v>
      </c>
      <c r="CE1043">
        <v>0</v>
      </c>
      <c r="CF1043">
        <v>37.759</v>
      </c>
      <c r="CG1043">
        <v>0</v>
      </c>
      <c r="CH1043">
        <v>0</v>
      </c>
      <c r="CI1043">
        <v>31.513999999999999</v>
      </c>
      <c r="CJ1043">
        <v>39.953000000000003</v>
      </c>
      <c r="CK1043">
        <v>56.101999999999997</v>
      </c>
      <c r="CL1043" s="2">
        <v>9755000</v>
      </c>
      <c r="CM1043" s="2">
        <v>5426000</v>
      </c>
      <c r="CN1043" s="2">
        <v>3381000</v>
      </c>
      <c r="CO1043" s="2">
        <v>16570000</v>
      </c>
      <c r="CP1043" s="2">
        <v>2577000</v>
      </c>
      <c r="CQ1043" s="2">
        <v>92370000</v>
      </c>
      <c r="CR1043" s="2">
        <v>14790000</v>
      </c>
      <c r="CS1043" s="2">
        <v>8906000</v>
      </c>
      <c r="CT1043" s="2">
        <v>45780000</v>
      </c>
      <c r="CU1043" s="2">
        <v>398000</v>
      </c>
      <c r="CV1043" s="2">
        <v>359300</v>
      </c>
      <c r="CW1043" s="2">
        <v>447300</v>
      </c>
      <c r="CX1043" s="2">
        <v>749000</v>
      </c>
      <c r="CY1043" s="2">
        <v>382000</v>
      </c>
      <c r="CZ1043" s="2">
        <v>7484000</v>
      </c>
      <c r="DA1043" s="2">
        <v>456300</v>
      </c>
      <c r="DB1043" s="2">
        <v>1162000</v>
      </c>
      <c r="DC1043" s="2">
        <v>1831000</v>
      </c>
      <c r="DD1043">
        <v>109.532</v>
      </c>
      <c r="DE1043">
        <v>78.382000000000005</v>
      </c>
      <c r="DF1043">
        <v>107.099</v>
      </c>
      <c r="DG1043">
        <v>132.61699999999999</v>
      </c>
      <c r="DH1043">
        <v>78.186999999999998</v>
      </c>
      <c r="DI1043">
        <v>135.071</v>
      </c>
      <c r="DJ1043">
        <v>130.93600000000001</v>
      </c>
      <c r="DK1043">
        <v>0</v>
      </c>
      <c r="DL1043">
        <v>94.522999999999996</v>
      </c>
      <c r="DM1043">
        <v>50.118000000000002</v>
      </c>
      <c r="DN1043">
        <v>76.760999999999996</v>
      </c>
      <c r="DO1043">
        <v>60.027000000000001</v>
      </c>
      <c r="DP1043">
        <v>89.882999999999996</v>
      </c>
      <c r="DQ1043">
        <v>51.253</v>
      </c>
      <c r="DR1043">
        <v>134.30099999999999</v>
      </c>
      <c r="DS1043">
        <v>92.662999999999997</v>
      </c>
      <c r="DT1043">
        <v>0</v>
      </c>
      <c r="DU1043">
        <v>73.453999999999994</v>
      </c>
      <c r="DV1043">
        <v>0.85</v>
      </c>
      <c r="DW1043">
        <v>0.89</v>
      </c>
      <c r="DX1043">
        <v>0.52</v>
      </c>
      <c r="DY1043">
        <v>0.74</v>
      </c>
      <c r="DZ1043">
        <v>1</v>
      </c>
      <c r="EA1043">
        <v>1</v>
      </c>
      <c r="EB1043">
        <v>0.61</v>
      </c>
      <c r="EC1043">
        <v>1</v>
      </c>
      <c r="ED1043">
        <v>0.79</v>
      </c>
      <c r="EE1043">
        <v>0.55600000000000005</v>
      </c>
      <c r="EF1043">
        <v>0.34699999999999998</v>
      </c>
      <c r="EG1043">
        <v>1.698</v>
      </c>
      <c r="EH1043">
        <v>0.26400000000000001</v>
      </c>
      <c r="EI1043">
        <v>9.468</v>
      </c>
      <c r="EJ1043">
        <v>1.516</v>
      </c>
      <c r="EK1043">
        <v>0.91300000000000003</v>
      </c>
      <c r="EL1043">
        <v>4.6929999999999996</v>
      </c>
      <c r="EM1043">
        <v>0.90300000000000002</v>
      </c>
      <c r="EN1043">
        <v>1.1240000000000001</v>
      </c>
      <c r="EO1043">
        <v>1.8819999999999999</v>
      </c>
      <c r="EP1043">
        <v>0.96</v>
      </c>
      <c r="EQ1043">
        <v>18.802</v>
      </c>
      <c r="ER1043">
        <v>1.1459999999999999</v>
      </c>
      <c r="ES1043">
        <v>2.92</v>
      </c>
      <c r="ET1043">
        <v>4.5990000000000002</v>
      </c>
      <c r="FC1043" s="2">
        <v>9755000</v>
      </c>
      <c r="FD1043" s="2">
        <v>5426000</v>
      </c>
      <c r="FE1043" s="2">
        <v>3381000</v>
      </c>
      <c r="FF1043" s="2">
        <v>16570000</v>
      </c>
      <c r="FG1043" s="2">
        <v>2577000</v>
      </c>
      <c r="FH1043" s="2">
        <v>92370000</v>
      </c>
      <c r="FI1043" s="2">
        <v>14790000</v>
      </c>
      <c r="FJ1043" s="2">
        <v>8906000</v>
      </c>
      <c r="FK1043" s="2">
        <v>45780000</v>
      </c>
      <c r="FL1043" s="2">
        <v>398000</v>
      </c>
      <c r="FM1043" s="2">
        <v>359300</v>
      </c>
      <c r="FN1043" s="2">
        <v>447300</v>
      </c>
      <c r="FO1043" s="2">
        <v>749000</v>
      </c>
      <c r="FP1043" s="2">
        <v>382000</v>
      </c>
      <c r="FQ1043" s="2">
        <v>7484000</v>
      </c>
      <c r="FR1043" s="2">
        <v>456300</v>
      </c>
      <c r="FS1043" s="2">
        <v>1162000</v>
      </c>
      <c r="FT1043" s="2">
        <v>1831000</v>
      </c>
    </row>
    <row r="1044" spans="1:176" x14ac:dyDescent="0.2">
      <c r="A1044">
        <v>0</v>
      </c>
      <c r="B1044" t="s">
        <v>176</v>
      </c>
      <c r="C1044" t="s">
        <v>1815</v>
      </c>
      <c r="D1044" t="s">
        <v>429</v>
      </c>
      <c r="E1044" t="s">
        <v>1816</v>
      </c>
      <c r="F1044" s="3">
        <v>2.0027777777777778</v>
      </c>
      <c r="G1044">
        <v>1</v>
      </c>
      <c r="H1044">
        <v>798.67370000000005</v>
      </c>
      <c r="I1044" t="s">
        <v>916</v>
      </c>
      <c r="J1044" s="10">
        <v>29.071000000000002</v>
      </c>
      <c r="K1044">
        <f>+[1]SampleID!NH4</f>
        <v>0</v>
      </c>
      <c r="L1044">
        <v>51.741999999999997</v>
      </c>
      <c r="M1044">
        <v>39.475999999999999</v>
      </c>
      <c r="N1044">
        <v>108.928</v>
      </c>
      <c r="O1044">
        <v>4.1680000000000001</v>
      </c>
      <c r="P1044">
        <v>5.2409999999999997</v>
      </c>
      <c r="Q1044">
        <v>22.306999999999999</v>
      </c>
      <c r="R1044">
        <v>44.414000000000001</v>
      </c>
      <c r="S1044">
        <v>42.213000000000001</v>
      </c>
      <c r="T1044">
        <v>3.8860000000000001</v>
      </c>
      <c r="U1044">
        <v>15.417999999999999</v>
      </c>
      <c r="V1044">
        <v>31.847999999999999</v>
      </c>
      <c r="W1044">
        <v>2.8919999999999999</v>
      </c>
      <c r="X1044">
        <v>5.1059999999999999</v>
      </c>
      <c r="Y1044">
        <v>9.6270000000000007</v>
      </c>
      <c r="Z1044">
        <v>25.844000000000001</v>
      </c>
      <c r="AA1044">
        <v>6.226</v>
      </c>
      <c r="AB1044">
        <v>0.39400000000000002</v>
      </c>
      <c r="AC1044">
        <v>0.375</v>
      </c>
      <c r="AD1044">
        <v>0.41799999999999998</v>
      </c>
      <c r="AE1044">
        <v>7.1999999999999995E-2</v>
      </c>
      <c r="AF1044">
        <v>3.1E-2</v>
      </c>
      <c r="AG1044">
        <v>0.441</v>
      </c>
      <c r="AH1044">
        <v>0</v>
      </c>
      <c r="AI1044">
        <v>0.42699999999999999</v>
      </c>
      <c r="AJ1044" t="s">
        <v>177</v>
      </c>
      <c r="AK1044" t="s">
        <v>177</v>
      </c>
      <c r="AL1044" t="s">
        <v>177</v>
      </c>
      <c r="AM1044" t="s">
        <v>177</v>
      </c>
      <c r="AN1044" t="s">
        <v>177</v>
      </c>
      <c r="AO1044" t="s">
        <v>177</v>
      </c>
      <c r="AP1044" t="s">
        <v>177</v>
      </c>
      <c r="AQ1044" t="s">
        <v>182</v>
      </c>
      <c r="AR1044" t="s">
        <v>177</v>
      </c>
      <c r="AS1044">
        <v>0.94</v>
      </c>
      <c r="AT1044">
        <v>0.96</v>
      </c>
      <c r="AU1044">
        <v>0.75</v>
      </c>
      <c r="AV1044">
        <v>0.97</v>
      </c>
      <c r="AW1044">
        <v>0.88</v>
      </c>
      <c r="AX1044">
        <v>0.75</v>
      </c>
      <c r="AY1044">
        <v>0.87</v>
      </c>
      <c r="AZ1044">
        <v>0.88</v>
      </c>
      <c r="BA1044">
        <v>0.93</v>
      </c>
      <c r="BB1044" s="1">
        <v>42302.57</v>
      </c>
      <c r="BC1044">
        <v>1.94</v>
      </c>
      <c r="BD1044">
        <v>12.88</v>
      </c>
      <c r="BE1044" s="1">
        <v>1347287.91</v>
      </c>
      <c r="BF1044" s="1">
        <v>151787.03</v>
      </c>
      <c r="BG1044" s="1">
        <v>156504.51</v>
      </c>
      <c r="BH1044">
        <v>13.77</v>
      </c>
      <c r="BI1044">
        <v>5</v>
      </c>
      <c r="BJ1044" s="1">
        <v>369720.63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2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20.867999999999999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52.478999999999999</v>
      </c>
      <c r="CK1044">
        <v>0</v>
      </c>
      <c r="CL1044" s="2">
        <v>188500</v>
      </c>
      <c r="CM1044" s="2">
        <v>9753000</v>
      </c>
      <c r="CN1044" s="2">
        <v>7441000</v>
      </c>
      <c r="CO1044" s="2">
        <v>20530000</v>
      </c>
      <c r="CP1044" s="2">
        <v>785700</v>
      </c>
      <c r="CQ1044" s="2">
        <v>987900</v>
      </c>
      <c r="CR1044" s="2">
        <v>4205000</v>
      </c>
      <c r="CS1044" s="2">
        <v>8372000</v>
      </c>
      <c r="CT1044" s="2">
        <v>7957000</v>
      </c>
      <c r="CU1044" s="2">
        <v>42300</v>
      </c>
      <c r="CV1044" s="2">
        <v>164400</v>
      </c>
      <c r="CW1044" s="2">
        <v>652300</v>
      </c>
      <c r="CX1044" s="2">
        <v>1347000</v>
      </c>
      <c r="CY1044" s="2">
        <v>122300</v>
      </c>
      <c r="CZ1044" s="2">
        <v>216000</v>
      </c>
      <c r="DA1044" s="2">
        <v>407300</v>
      </c>
      <c r="DB1044" s="2">
        <v>1093000</v>
      </c>
      <c r="DC1044" s="2">
        <v>263400</v>
      </c>
      <c r="DD1044">
        <v>32.481999999999999</v>
      </c>
      <c r="DE1044">
        <v>127.34699999999999</v>
      </c>
      <c r="DF1044">
        <v>120.148</v>
      </c>
      <c r="DG1044">
        <v>137.547</v>
      </c>
      <c r="DH1044">
        <v>29.661999999999999</v>
      </c>
      <c r="DI1044">
        <v>20.247</v>
      </c>
      <c r="DJ1044">
        <v>137.79400000000001</v>
      </c>
      <c r="DK1044">
        <v>0</v>
      </c>
      <c r="DL1044">
        <v>137.524</v>
      </c>
      <c r="DM1044">
        <v>36.783000000000001</v>
      </c>
      <c r="DN1044">
        <v>79.162999999999997</v>
      </c>
      <c r="DO1044">
        <v>126.867</v>
      </c>
      <c r="DP1044">
        <v>130.024</v>
      </c>
      <c r="DQ1044">
        <v>36.445999999999998</v>
      </c>
      <c r="DR1044">
        <v>22.59</v>
      </c>
      <c r="DS1044">
        <v>131.654</v>
      </c>
      <c r="DT1044">
        <v>0</v>
      </c>
      <c r="DU1044">
        <v>111.956</v>
      </c>
      <c r="DV1044">
        <v>1</v>
      </c>
      <c r="DW1044">
        <v>0.73</v>
      </c>
      <c r="DX1044">
        <v>1</v>
      </c>
      <c r="DY1044">
        <v>1</v>
      </c>
      <c r="DZ1044">
        <v>0.73</v>
      </c>
      <c r="EA1044">
        <v>1</v>
      </c>
      <c r="EB1044">
        <v>1</v>
      </c>
      <c r="EC1044">
        <v>0.9</v>
      </c>
      <c r="ED1044">
        <v>0.75</v>
      </c>
      <c r="EE1044">
        <v>51.741999999999997</v>
      </c>
      <c r="EF1044">
        <v>39.475999999999999</v>
      </c>
      <c r="EG1044">
        <v>108.928</v>
      </c>
      <c r="EH1044">
        <v>4.1680000000000001</v>
      </c>
      <c r="EI1044">
        <v>5.2409999999999997</v>
      </c>
      <c r="EJ1044">
        <v>22.306999999999999</v>
      </c>
      <c r="EK1044">
        <v>44.414000000000001</v>
      </c>
      <c r="EL1044">
        <v>42.213000000000001</v>
      </c>
      <c r="EM1044">
        <v>3.8860000000000001</v>
      </c>
      <c r="EN1044">
        <v>15.417999999999999</v>
      </c>
      <c r="EO1044">
        <v>31.847999999999999</v>
      </c>
      <c r="EP1044">
        <v>2.8919999999999999</v>
      </c>
      <c r="EQ1044">
        <v>5.1059999999999999</v>
      </c>
      <c r="ER1044">
        <v>9.6270000000000007</v>
      </c>
      <c r="ES1044">
        <v>25.844000000000001</v>
      </c>
      <c r="ET1044">
        <v>6.226</v>
      </c>
      <c r="FC1044" s="2">
        <v>188500</v>
      </c>
      <c r="FD1044" s="2">
        <v>9753000</v>
      </c>
      <c r="FE1044" s="2">
        <v>7441000</v>
      </c>
      <c r="FF1044" s="2">
        <v>20530000</v>
      </c>
      <c r="FG1044" s="2">
        <v>785700</v>
      </c>
      <c r="FH1044" s="2">
        <v>987900</v>
      </c>
      <c r="FI1044" s="2">
        <v>4205000</v>
      </c>
      <c r="FJ1044" s="2">
        <v>8372000</v>
      </c>
      <c r="FK1044" s="2">
        <v>7957000</v>
      </c>
      <c r="FL1044" s="2">
        <v>42300</v>
      </c>
      <c r="FM1044" s="2">
        <v>164400</v>
      </c>
      <c r="FN1044" s="2">
        <v>652300</v>
      </c>
      <c r="FO1044" s="2">
        <v>1347000</v>
      </c>
      <c r="FP1044" s="2">
        <v>122300</v>
      </c>
      <c r="FQ1044" s="2">
        <v>216000</v>
      </c>
      <c r="FR1044" s="2">
        <v>407300</v>
      </c>
      <c r="FS1044" s="2">
        <v>1093000</v>
      </c>
      <c r="FT1044" s="2">
        <v>263400</v>
      </c>
    </row>
    <row r="1045" spans="1:176" x14ac:dyDescent="0.2">
      <c r="A1045">
        <v>0</v>
      </c>
      <c r="B1045" t="s">
        <v>176</v>
      </c>
      <c r="C1045" t="s">
        <v>1815</v>
      </c>
      <c r="D1045" t="s">
        <v>429</v>
      </c>
      <c r="E1045" t="s">
        <v>1816</v>
      </c>
      <c r="F1045" s="3">
        <v>2.0027777777777778</v>
      </c>
      <c r="G1045">
        <v>1</v>
      </c>
      <c r="H1045">
        <v>798.67370000000005</v>
      </c>
      <c r="I1045" t="s">
        <v>916</v>
      </c>
      <c r="J1045" s="10">
        <v>30.428999999999998</v>
      </c>
      <c r="K1045" t="e">
        <f>+H</f>
        <v>#NAME?</v>
      </c>
      <c r="L1045">
        <v>3.3210000000000002</v>
      </c>
      <c r="M1045">
        <v>1.4950000000000001</v>
      </c>
      <c r="N1045">
        <v>0.58099999999999996</v>
      </c>
      <c r="O1045">
        <v>0.68799999999999994</v>
      </c>
      <c r="P1045">
        <v>5.6689999999999996</v>
      </c>
      <c r="Q1045">
        <v>0.873</v>
      </c>
      <c r="R1045">
        <v>0.95399999999999996</v>
      </c>
      <c r="S1045">
        <v>1.6120000000000001</v>
      </c>
      <c r="T1045">
        <v>2.863</v>
      </c>
      <c r="U1045">
        <v>1.3180000000000001</v>
      </c>
      <c r="V1045">
        <v>0.71799999999999997</v>
      </c>
      <c r="W1045">
        <v>0.80900000000000005</v>
      </c>
      <c r="X1045">
        <v>6.0839999999999996</v>
      </c>
      <c r="Y1045">
        <v>0.59099999999999997</v>
      </c>
      <c r="Z1045">
        <v>0.85599999999999998</v>
      </c>
      <c r="AA1045">
        <v>1.3879999999999999</v>
      </c>
      <c r="AB1045">
        <v>0.56499999999999995</v>
      </c>
      <c r="AC1045">
        <v>0.75</v>
      </c>
      <c r="AD1045">
        <v>0.755</v>
      </c>
      <c r="AE1045">
        <v>0.79600000000000004</v>
      </c>
      <c r="AF1045">
        <v>0.499</v>
      </c>
      <c r="AG1045">
        <v>0.79600000000000004</v>
      </c>
      <c r="AH1045">
        <v>0.48299999999999998</v>
      </c>
      <c r="AI1045">
        <v>0.58399999999999996</v>
      </c>
      <c r="AJ1045" t="s">
        <v>177</v>
      </c>
      <c r="AK1045" t="s">
        <v>177</v>
      </c>
      <c r="AL1045" t="s">
        <v>182</v>
      </c>
      <c r="AM1045" t="s">
        <v>177</v>
      </c>
      <c r="AN1045" t="s">
        <v>177</v>
      </c>
      <c r="AO1045" t="s">
        <v>177</v>
      </c>
      <c r="AP1045" t="s">
        <v>177</v>
      </c>
      <c r="AQ1045" t="s">
        <v>177</v>
      </c>
      <c r="AR1045" t="s">
        <v>177</v>
      </c>
      <c r="AS1045">
        <v>0.69</v>
      </c>
      <c r="AT1045">
        <v>0.61</v>
      </c>
      <c r="AU1045">
        <v>0.87</v>
      </c>
      <c r="AV1045">
        <v>0.93</v>
      </c>
      <c r="AW1045">
        <v>0.95</v>
      </c>
      <c r="AX1045">
        <v>0.94</v>
      </c>
      <c r="AY1045">
        <v>0.56999999999999995</v>
      </c>
      <c r="AZ1045">
        <v>0.81</v>
      </c>
      <c r="BA1045">
        <v>0.93</v>
      </c>
      <c r="BB1045" s="1">
        <v>4620600.8099999996</v>
      </c>
      <c r="BC1045" s="1">
        <v>13227006.35</v>
      </c>
      <c r="BD1045" s="1">
        <v>6092151.8300000001</v>
      </c>
      <c r="BE1045" s="1">
        <v>1750050.75</v>
      </c>
      <c r="BF1045" s="1">
        <v>4993798.4800000004</v>
      </c>
      <c r="BG1045" s="1">
        <v>35817269.07</v>
      </c>
      <c r="BH1045" s="1">
        <v>2729685.52</v>
      </c>
      <c r="BI1045" s="1">
        <v>3954925.09</v>
      </c>
      <c r="BJ1045" s="1">
        <v>6413916.9400000004</v>
      </c>
      <c r="BK1045">
        <v>0</v>
      </c>
      <c r="BL1045">
        <v>0</v>
      </c>
      <c r="BM1045">
        <v>1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6.5839999999999996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34.159999999999997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 s="2">
        <v>154400000</v>
      </c>
      <c r="CM1045" s="2">
        <v>512700000</v>
      </c>
      <c r="CN1045" s="2">
        <v>230800000</v>
      </c>
      <c r="CO1045" s="2">
        <v>89740000</v>
      </c>
      <c r="CP1045" s="2">
        <v>106200000</v>
      </c>
      <c r="CQ1045" s="2">
        <v>875300000</v>
      </c>
      <c r="CR1045" s="2">
        <v>134900000</v>
      </c>
      <c r="CS1045" s="2">
        <v>147300000</v>
      </c>
      <c r="CT1045" s="2">
        <v>248900000</v>
      </c>
      <c r="CU1045" s="2">
        <v>4621000</v>
      </c>
      <c r="CV1045" s="2">
        <v>13230000</v>
      </c>
      <c r="CW1045" s="2">
        <v>6092000</v>
      </c>
      <c r="CX1045" s="2">
        <v>3316000</v>
      </c>
      <c r="CY1045" s="2">
        <v>3738000</v>
      </c>
      <c r="CZ1045" s="2">
        <v>28110000</v>
      </c>
      <c r="DA1045" s="2">
        <v>2730000</v>
      </c>
      <c r="DB1045" s="2">
        <v>3955000</v>
      </c>
      <c r="DC1045" s="2">
        <v>6414000</v>
      </c>
      <c r="DD1045">
        <v>64.997</v>
      </c>
      <c r="DE1045">
        <v>124.349</v>
      </c>
      <c r="DF1045">
        <v>87.486999999999995</v>
      </c>
      <c r="DG1045">
        <v>2.1509999999999998</v>
      </c>
      <c r="DH1045">
        <v>24.027000000000001</v>
      </c>
      <c r="DI1045">
        <v>131.70400000000001</v>
      </c>
      <c r="DJ1045">
        <v>81.927000000000007</v>
      </c>
      <c r="DK1045">
        <v>0</v>
      </c>
      <c r="DL1045">
        <v>69.099999999999994</v>
      </c>
      <c r="DM1045">
        <v>55.837000000000003</v>
      </c>
      <c r="DN1045">
        <v>112.79300000000001</v>
      </c>
      <c r="DO1045">
        <v>70.025000000000006</v>
      </c>
      <c r="DP1045">
        <v>20.582999999999998</v>
      </c>
      <c r="DQ1045">
        <v>20.858000000000001</v>
      </c>
      <c r="DR1045">
        <v>134.37</v>
      </c>
      <c r="DS1045">
        <v>44.682000000000002</v>
      </c>
      <c r="DT1045">
        <v>0</v>
      </c>
      <c r="DU1045">
        <v>49.505000000000003</v>
      </c>
      <c r="DV1045">
        <v>1</v>
      </c>
      <c r="DW1045">
        <v>1</v>
      </c>
      <c r="DX1045">
        <v>1</v>
      </c>
      <c r="DY1045">
        <v>0.92</v>
      </c>
      <c r="DZ1045">
        <v>0.85</v>
      </c>
      <c r="EA1045">
        <v>0.91</v>
      </c>
      <c r="EB1045">
        <v>1</v>
      </c>
      <c r="EC1045">
        <v>1</v>
      </c>
      <c r="ED1045">
        <v>1</v>
      </c>
      <c r="EE1045">
        <v>3.3210000000000002</v>
      </c>
      <c r="EF1045">
        <v>1.4950000000000001</v>
      </c>
      <c r="EG1045">
        <v>0.58099999999999996</v>
      </c>
      <c r="EH1045">
        <v>0.68799999999999994</v>
      </c>
      <c r="EI1045">
        <v>5.6689999999999996</v>
      </c>
      <c r="EJ1045">
        <v>0.873</v>
      </c>
      <c r="EK1045">
        <v>0.95399999999999996</v>
      </c>
      <c r="EL1045">
        <v>1.6120000000000001</v>
      </c>
      <c r="EM1045">
        <v>2.863</v>
      </c>
      <c r="EN1045">
        <v>1.3180000000000001</v>
      </c>
      <c r="EO1045">
        <v>0.71799999999999997</v>
      </c>
      <c r="EP1045">
        <v>0.80900000000000005</v>
      </c>
      <c r="EQ1045">
        <v>6.0839999999999996</v>
      </c>
      <c r="ER1045">
        <v>0.59099999999999997</v>
      </c>
      <c r="ES1045">
        <v>0.85599999999999998</v>
      </c>
      <c r="ET1045">
        <v>1.3879999999999999</v>
      </c>
      <c r="FC1045" s="2">
        <v>154400000</v>
      </c>
      <c r="FD1045" s="2">
        <v>512700000</v>
      </c>
      <c r="FE1045" s="2">
        <v>230800000</v>
      </c>
      <c r="FF1045" s="2">
        <v>89740000</v>
      </c>
      <c r="FG1045" s="2">
        <v>106200000</v>
      </c>
      <c r="FH1045" s="2">
        <v>875300000</v>
      </c>
      <c r="FI1045" s="2">
        <v>134900000</v>
      </c>
      <c r="FJ1045" s="2">
        <v>147300000</v>
      </c>
      <c r="FK1045" s="2">
        <v>248900000</v>
      </c>
      <c r="FL1045" s="2">
        <v>4621000</v>
      </c>
      <c r="FM1045" s="2">
        <v>13230000</v>
      </c>
      <c r="FN1045" s="2">
        <v>6092000</v>
      </c>
      <c r="FO1045" s="2">
        <v>3316000</v>
      </c>
      <c r="FP1045" s="2">
        <v>3738000</v>
      </c>
      <c r="FQ1045" s="2">
        <v>28110000</v>
      </c>
      <c r="FR1045" s="2">
        <v>2730000</v>
      </c>
      <c r="FS1045" s="2">
        <v>3955000</v>
      </c>
      <c r="FT1045" s="2">
        <v>6414000</v>
      </c>
    </row>
    <row r="1046" spans="1:176" x14ac:dyDescent="0.2">
      <c r="A1046">
        <v>0</v>
      </c>
      <c r="B1046" t="s">
        <v>176</v>
      </c>
      <c r="C1046" t="s">
        <v>945</v>
      </c>
      <c r="D1046" t="s">
        <v>429</v>
      </c>
      <c r="E1046" t="s">
        <v>946</v>
      </c>
      <c r="F1046" s="3">
        <v>2.0444444444444447</v>
      </c>
      <c r="G1046">
        <v>1</v>
      </c>
      <c r="H1046">
        <v>812.68939999999998</v>
      </c>
      <c r="I1046" t="s">
        <v>947</v>
      </c>
      <c r="J1046" s="10">
        <v>30.651</v>
      </c>
      <c r="K1046" t="e">
        <f>+H</f>
        <v>#NAME?</v>
      </c>
      <c r="L1046">
        <v>4.2720000000000002</v>
      </c>
      <c r="M1046">
        <v>0.624</v>
      </c>
      <c r="N1046">
        <v>0.37</v>
      </c>
      <c r="O1046">
        <v>0.44</v>
      </c>
      <c r="P1046">
        <v>3.0390000000000001</v>
      </c>
      <c r="Q1046">
        <v>0.91200000000000003</v>
      </c>
      <c r="R1046">
        <v>9.5000000000000001E-2</v>
      </c>
      <c r="S1046">
        <v>0.41299999999999998</v>
      </c>
      <c r="T1046">
        <v>4.8520000000000003</v>
      </c>
      <c r="U1046">
        <v>0.374</v>
      </c>
      <c r="V1046">
        <v>0.39200000000000002</v>
      </c>
      <c r="W1046">
        <v>0.254</v>
      </c>
      <c r="X1046">
        <v>4.0279999999999996</v>
      </c>
      <c r="Y1046">
        <v>0.68600000000000005</v>
      </c>
      <c r="Z1046">
        <v>0.27400000000000002</v>
      </c>
      <c r="AA1046">
        <v>0.42899999999999999</v>
      </c>
      <c r="AB1046">
        <v>0.53400000000000003</v>
      </c>
      <c r="AC1046">
        <v>0.83699999999999997</v>
      </c>
      <c r="AD1046">
        <v>0.65800000000000003</v>
      </c>
      <c r="AE1046">
        <v>0.71599999999999997</v>
      </c>
      <c r="AF1046">
        <v>0.55700000000000005</v>
      </c>
      <c r="AG1046">
        <v>0.97</v>
      </c>
      <c r="AH1046">
        <v>0.48199999999999998</v>
      </c>
      <c r="AI1046">
        <v>0.64</v>
      </c>
      <c r="AJ1046" t="s">
        <v>177</v>
      </c>
      <c r="AK1046" t="s">
        <v>177</v>
      </c>
      <c r="AL1046" t="s">
        <v>177</v>
      </c>
      <c r="AM1046" t="s">
        <v>177</v>
      </c>
      <c r="AN1046" t="s">
        <v>177</v>
      </c>
      <c r="AO1046" t="s">
        <v>177</v>
      </c>
      <c r="AP1046" t="s">
        <v>177</v>
      </c>
      <c r="AQ1046" t="s">
        <v>182</v>
      </c>
      <c r="AR1046" t="s">
        <v>182</v>
      </c>
      <c r="AS1046">
        <v>0.94</v>
      </c>
      <c r="AT1046">
        <v>0.95</v>
      </c>
      <c r="AU1046">
        <v>0.56999999999999995</v>
      </c>
      <c r="AV1046">
        <v>0.54</v>
      </c>
      <c r="AW1046">
        <v>0.9</v>
      </c>
      <c r="AX1046">
        <v>0.98</v>
      </c>
      <c r="AY1046">
        <v>0.96</v>
      </c>
      <c r="AZ1046">
        <v>0.35</v>
      </c>
      <c r="BA1046">
        <v>0.88</v>
      </c>
      <c r="BB1046" s="1">
        <v>1952889.87</v>
      </c>
      <c r="BC1046" s="1">
        <v>290969.03000000003</v>
      </c>
      <c r="BD1046">
        <v>2.0499999999999998</v>
      </c>
      <c r="BE1046" s="1">
        <v>1524182.74</v>
      </c>
      <c r="BF1046">
        <v>1.55</v>
      </c>
      <c r="BG1046" s="1">
        <v>17482281.140000001</v>
      </c>
      <c r="BH1046" s="1">
        <v>2670831.62</v>
      </c>
      <c r="BI1046">
        <v>1.3</v>
      </c>
      <c r="BJ1046">
        <v>18.2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2</v>
      </c>
      <c r="BS1046">
        <v>1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9.3960000000000008</v>
      </c>
      <c r="CB1046">
        <v>8.0250000000000004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48.908999999999999</v>
      </c>
      <c r="CK1046">
        <v>41.701999999999998</v>
      </c>
      <c r="CL1046" s="2">
        <v>128300000</v>
      </c>
      <c r="CM1046" s="2">
        <v>548200000</v>
      </c>
      <c r="CN1046" s="2">
        <v>80150000</v>
      </c>
      <c r="CO1046" s="2">
        <v>47520000</v>
      </c>
      <c r="CP1046" s="2">
        <v>56410000</v>
      </c>
      <c r="CQ1046" s="2">
        <v>390000000</v>
      </c>
      <c r="CR1046" s="2">
        <v>117100000</v>
      </c>
      <c r="CS1046" s="2">
        <v>12150000</v>
      </c>
      <c r="CT1046" s="2">
        <v>53000000</v>
      </c>
      <c r="CU1046" s="2">
        <v>3893000</v>
      </c>
      <c r="CV1046" s="2">
        <v>18890000</v>
      </c>
      <c r="CW1046" s="2">
        <v>1457000</v>
      </c>
      <c r="CX1046" s="2">
        <v>1524000</v>
      </c>
      <c r="CY1046" s="2">
        <v>988900</v>
      </c>
      <c r="CZ1046" s="2">
        <v>15680000</v>
      </c>
      <c r="DA1046" s="2">
        <v>2671000</v>
      </c>
      <c r="DB1046" s="2">
        <v>1065000</v>
      </c>
      <c r="DC1046" s="2">
        <v>1671000</v>
      </c>
      <c r="DD1046">
        <v>134.714</v>
      </c>
      <c r="DE1046">
        <v>140.79300000000001</v>
      </c>
      <c r="DF1046">
        <v>87.962000000000003</v>
      </c>
      <c r="DG1046">
        <v>64.376000000000005</v>
      </c>
      <c r="DH1046">
        <v>66.225999999999999</v>
      </c>
      <c r="DI1046">
        <v>129.74700000000001</v>
      </c>
      <c r="DJ1046">
        <v>124.95099999999999</v>
      </c>
      <c r="DK1046">
        <v>0</v>
      </c>
      <c r="DL1046">
        <v>115.086</v>
      </c>
      <c r="DM1046">
        <v>125.605</v>
      </c>
      <c r="DN1046">
        <v>140.34</v>
      </c>
      <c r="DO1046">
        <v>36.191000000000003</v>
      </c>
      <c r="DP1046">
        <v>62.857999999999997</v>
      </c>
      <c r="DQ1046">
        <v>21.57</v>
      </c>
      <c r="DR1046">
        <v>131.48400000000001</v>
      </c>
      <c r="DS1046">
        <v>110.479</v>
      </c>
      <c r="DT1046">
        <v>0</v>
      </c>
      <c r="DU1046">
        <v>106.74</v>
      </c>
      <c r="DV1046">
        <v>0.54</v>
      </c>
      <c r="DW1046">
        <v>1</v>
      </c>
      <c r="DX1046">
        <v>0.84</v>
      </c>
      <c r="DY1046">
        <v>1</v>
      </c>
      <c r="DZ1046">
        <v>0.81</v>
      </c>
      <c r="EA1046">
        <v>0.91</v>
      </c>
      <c r="EB1046">
        <v>1</v>
      </c>
      <c r="EC1046">
        <v>1</v>
      </c>
      <c r="ED1046">
        <v>0.82</v>
      </c>
      <c r="EE1046">
        <v>4.2720000000000002</v>
      </c>
      <c r="EF1046">
        <v>0.624</v>
      </c>
      <c r="EG1046">
        <v>0.37</v>
      </c>
      <c r="EH1046">
        <v>0.44</v>
      </c>
      <c r="EI1046">
        <v>3.0390000000000001</v>
      </c>
      <c r="EJ1046">
        <v>0.91200000000000003</v>
      </c>
      <c r="EK1046">
        <v>9.5000000000000001E-2</v>
      </c>
      <c r="EL1046">
        <v>0.41299999999999998</v>
      </c>
      <c r="EM1046">
        <v>4.8520000000000003</v>
      </c>
      <c r="EN1046">
        <v>0.374</v>
      </c>
      <c r="EO1046">
        <v>0.39200000000000002</v>
      </c>
      <c r="EP1046">
        <v>0.254</v>
      </c>
      <c r="EQ1046">
        <v>4.0279999999999996</v>
      </c>
      <c r="ER1046">
        <v>0.68600000000000005</v>
      </c>
      <c r="ES1046">
        <v>0.27400000000000002</v>
      </c>
      <c r="ET1046">
        <v>0.42899999999999999</v>
      </c>
      <c r="FC1046" s="2">
        <v>128300000</v>
      </c>
      <c r="FD1046" s="2">
        <v>548200000</v>
      </c>
      <c r="FE1046" s="2">
        <v>80150000</v>
      </c>
      <c r="FF1046" s="2">
        <v>47520000</v>
      </c>
      <c r="FG1046" s="2">
        <v>56410000</v>
      </c>
      <c r="FH1046" s="2">
        <v>390000000</v>
      </c>
      <c r="FI1046" s="2">
        <v>117100000</v>
      </c>
      <c r="FJ1046" s="2">
        <v>12150000</v>
      </c>
      <c r="FK1046" s="2">
        <v>53000000</v>
      </c>
      <c r="FL1046" s="2">
        <v>3893000</v>
      </c>
      <c r="FM1046" s="2">
        <v>18890000</v>
      </c>
      <c r="FN1046" s="2">
        <v>1457000</v>
      </c>
      <c r="FO1046" s="2">
        <v>1524000</v>
      </c>
      <c r="FP1046" s="2">
        <v>988900</v>
      </c>
      <c r="FQ1046" s="2">
        <v>15680000</v>
      </c>
      <c r="FR1046" s="2">
        <v>2671000</v>
      </c>
      <c r="FS1046" s="2">
        <v>1065000</v>
      </c>
      <c r="FT1046" s="2">
        <v>1671000</v>
      </c>
    </row>
    <row r="1047" spans="1:176" x14ac:dyDescent="0.2">
      <c r="A1047">
        <v>0</v>
      </c>
      <c r="B1047" t="s">
        <v>176</v>
      </c>
      <c r="C1047" t="s">
        <v>945</v>
      </c>
      <c r="D1047" t="s">
        <v>429</v>
      </c>
      <c r="E1047" t="s">
        <v>946</v>
      </c>
      <c r="F1047" s="3">
        <v>2.0444444444444447</v>
      </c>
      <c r="G1047">
        <v>1</v>
      </c>
      <c r="H1047">
        <v>812.68939999999998</v>
      </c>
      <c r="I1047" t="s">
        <v>947</v>
      </c>
      <c r="J1047" s="10">
        <v>32.384</v>
      </c>
      <c r="K1047">
        <f>+[1]SampleID!NH4</f>
        <v>0</v>
      </c>
      <c r="L1047">
        <v>1.6950000000000001</v>
      </c>
      <c r="M1047">
        <v>3.964</v>
      </c>
      <c r="N1047">
        <v>1.337</v>
      </c>
      <c r="O1047">
        <v>0.69899999999999995</v>
      </c>
      <c r="P1047">
        <v>7.5830000000000002</v>
      </c>
      <c r="Q1047">
        <v>0.53300000000000003</v>
      </c>
      <c r="R1047">
        <v>2.1080000000000001</v>
      </c>
      <c r="S1047">
        <v>7.1719999999999997</v>
      </c>
      <c r="T1047">
        <v>1.02</v>
      </c>
      <c r="U1047">
        <v>2.7349999999999999</v>
      </c>
      <c r="V1047">
        <v>0.86399999999999999</v>
      </c>
      <c r="W1047">
        <v>0.54300000000000004</v>
      </c>
      <c r="X1047">
        <v>6.1289999999999996</v>
      </c>
      <c r="Y1047">
        <v>0.43</v>
      </c>
      <c r="Z1047">
        <v>1.149</v>
      </c>
      <c r="AA1047">
        <v>4.8410000000000002</v>
      </c>
      <c r="AB1047">
        <v>0.74399999999999999</v>
      </c>
      <c r="AC1047">
        <v>0.40799999999999997</v>
      </c>
      <c r="AD1047">
        <v>0.55700000000000005</v>
      </c>
      <c r="AE1047">
        <v>0.874</v>
      </c>
      <c r="AF1047">
        <v>0.45100000000000001</v>
      </c>
      <c r="AG1047">
        <v>0.77500000000000002</v>
      </c>
      <c r="AH1047">
        <v>7.0000000000000007E-2</v>
      </c>
      <c r="AI1047">
        <v>0.43</v>
      </c>
      <c r="AJ1047" t="s">
        <v>177</v>
      </c>
      <c r="AK1047" t="s">
        <v>177</v>
      </c>
      <c r="AL1047" t="s">
        <v>177</v>
      </c>
      <c r="AM1047" t="s">
        <v>177</v>
      </c>
      <c r="AN1047" t="s">
        <v>177</v>
      </c>
      <c r="AO1047" t="s">
        <v>177</v>
      </c>
      <c r="AP1047" t="s">
        <v>177</v>
      </c>
      <c r="AQ1047" t="s">
        <v>177</v>
      </c>
      <c r="AR1047" t="s">
        <v>178</v>
      </c>
      <c r="AS1047">
        <v>0.74</v>
      </c>
      <c r="AT1047">
        <v>0.42</v>
      </c>
      <c r="AU1047">
        <v>0.87</v>
      </c>
      <c r="AV1047">
        <v>0.93</v>
      </c>
      <c r="AW1047">
        <v>0.94</v>
      </c>
      <c r="AX1047">
        <v>0.97</v>
      </c>
      <c r="AY1047">
        <v>0.75</v>
      </c>
      <c r="AZ1047">
        <v>0.93</v>
      </c>
      <c r="BA1047">
        <v>0.85</v>
      </c>
      <c r="BB1047" s="1">
        <v>4863710.45</v>
      </c>
      <c r="BC1047">
        <v>3.52</v>
      </c>
      <c r="BD1047" s="1">
        <v>6499026.3899999997</v>
      </c>
      <c r="BE1047" s="1">
        <v>4202584.34</v>
      </c>
      <c r="BF1047" s="1">
        <v>2235967.12</v>
      </c>
      <c r="BG1047" s="1">
        <v>29810565.73</v>
      </c>
      <c r="BH1047">
        <v>6.85</v>
      </c>
      <c r="BI1047" s="1">
        <v>8471262.1300000008</v>
      </c>
      <c r="BJ1047">
        <v>257.27999999999997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1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12.202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40.414000000000001</v>
      </c>
      <c r="CL1047" s="2">
        <v>109100000</v>
      </c>
      <c r="CM1047" s="2">
        <v>184900000</v>
      </c>
      <c r="CN1047" s="2">
        <v>432300000</v>
      </c>
      <c r="CO1047" s="2">
        <v>145800000</v>
      </c>
      <c r="CP1047" s="2">
        <v>76280000</v>
      </c>
      <c r="CQ1047" s="2">
        <v>827100000</v>
      </c>
      <c r="CR1047" s="2">
        <v>58130000</v>
      </c>
      <c r="CS1047" s="2">
        <v>229900000</v>
      </c>
      <c r="CT1047" s="2">
        <v>782200000</v>
      </c>
      <c r="CU1047" s="2">
        <v>4864000</v>
      </c>
      <c r="CV1047" s="2">
        <v>4963000</v>
      </c>
      <c r="CW1047" s="2">
        <v>13300000</v>
      </c>
      <c r="CX1047" s="2">
        <v>4203000</v>
      </c>
      <c r="CY1047" s="2">
        <v>2640000</v>
      </c>
      <c r="CZ1047" s="2">
        <v>29810000</v>
      </c>
      <c r="DA1047" s="2">
        <v>2093000</v>
      </c>
      <c r="DB1047" s="2">
        <v>5588000</v>
      </c>
      <c r="DC1047" s="2">
        <v>23540000</v>
      </c>
      <c r="DD1047">
        <v>106.297</v>
      </c>
      <c r="DE1047">
        <v>122.965</v>
      </c>
      <c r="DF1047">
        <v>99.427999999999997</v>
      </c>
      <c r="DG1047">
        <v>54.106999999999999</v>
      </c>
      <c r="DH1047">
        <v>11.125999999999999</v>
      </c>
      <c r="DI1047">
        <v>129.44499999999999</v>
      </c>
      <c r="DJ1047">
        <v>35.43</v>
      </c>
      <c r="DK1047">
        <v>0</v>
      </c>
      <c r="DL1047">
        <v>121.687</v>
      </c>
      <c r="DM1047">
        <v>114.432</v>
      </c>
      <c r="DN1047">
        <v>116.575</v>
      </c>
      <c r="DO1047">
        <v>88.222999999999999</v>
      </c>
      <c r="DP1047">
        <v>19.084</v>
      </c>
      <c r="DQ1047">
        <v>27.065000000000001</v>
      </c>
      <c r="DR1047">
        <v>127.959</v>
      </c>
      <c r="DS1047">
        <v>24.507000000000001</v>
      </c>
      <c r="DT1047">
        <v>0</v>
      </c>
      <c r="DU1047">
        <v>114.57899999999999</v>
      </c>
      <c r="DV1047">
        <v>1</v>
      </c>
      <c r="DW1047">
        <v>0.81</v>
      </c>
      <c r="DX1047">
        <v>1</v>
      </c>
      <c r="DY1047">
        <v>1</v>
      </c>
      <c r="DZ1047">
        <v>0.45</v>
      </c>
      <c r="EA1047">
        <v>1</v>
      </c>
      <c r="EB1047">
        <v>0.96</v>
      </c>
      <c r="EC1047">
        <v>0.36</v>
      </c>
      <c r="ED1047">
        <v>1</v>
      </c>
      <c r="EE1047">
        <v>1.6950000000000001</v>
      </c>
      <c r="EF1047">
        <v>3.964</v>
      </c>
      <c r="EG1047">
        <v>1.337</v>
      </c>
      <c r="EH1047">
        <v>0.69899999999999995</v>
      </c>
      <c r="EI1047">
        <v>7.5830000000000002</v>
      </c>
      <c r="EJ1047">
        <v>0.53300000000000003</v>
      </c>
      <c r="EK1047">
        <v>2.1080000000000001</v>
      </c>
      <c r="EL1047">
        <v>7.1719999999999997</v>
      </c>
      <c r="EM1047">
        <v>1.02</v>
      </c>
      <c r="EN1047">
        <v>2.7349999999999999</v>
      </c>
      <c r="EO1047">
        <v>0.86399999999999999</v>
      </c>
      <c r="EP1047">
        <v>0.54300000000000004</v>
      </c>
      <c r="EQ1047">
        <v>6.1289999999999996</v>
      </c>
      <c r="ER1047">
        <v>0.43</v>
      </c>
      <c r="ES1047">
        <v>1.149</v>
      </c>
      <c r="ET1047">
        <v>4.8410000000000002</v>
      </c>
      <c r="FC1047" s="2">
        <v>109100000</v>
      </c>
      <c r="FD1047" s="2">
        <v>184900000</v>
      </c>
      <c r="FE1047" s="2">
        <v>432300000</v>
      </c>
      <c r="FF1047" s="2">
        <v>145800000</v>
      </c>
      <c r="FG1047" s="2">
        <v>76280000</v>
      </c>
      <c r="FH1047" s="2">
        <v>827100000</v>
      </c>
      <c r="FI1047" s="2">
        <v>58130000</v>
      </c>
      <c r="FJ1047" s="2">
        <v>229900000</v>
      </c>
      <c r="FK1047" s="2">
        <v>782200000</v>
      </c>
      <c r="FL1047" s="2">
        <v>4864000</v>
      </c>
      <c r="FM1047" s="2">
        <v>4963000</v>
      </c>
      <c r="FN1047" s="2">
        <v>13300000</v>
      </c>
      <c r="FO1047" s="2">
        <v>4203000</v>
      </c>
      <c r="FP1047" s="2">
        <v>2640000</v>
      </c>
      <c r="FQ1047" s="2">
        <v>29810000</v>
      </c>
      <c r="FR1047" s="2">
        <v>2093000</v>
      </c>
      <c r="FS1047" s="2">
        <v>5588000</v>
      </c>
      <c r="FT1047" s="2">
        <v>23540000</v>
      </c>
    </row>
    <row r="1048" spans="1:176" x14ac:dyDescent="0.2">
      <c r="A1048">
        <v>0</v>
      </c>
      <c r="B1048" t="s">
        <v>176</v>
      </c>
      <c r="C1048" t="s">
        <v>970</v>
      </c>
      <c r="D1048" t="s">
        <v>429</v>
      </c>
      <c r="E1048" t="s">
        <v>971</v>
      </c>
      <c r="F1048" s="3">
        <v>2.0451388888888888</v>
      </c>
      <c r="G1048">
        <v>1</v>
      </c>
      <c r="H1048">
        <v>810.67370000000005</v>
      </c>
      <c r="I1048" t="s">
        <v>972</v>
      </c>
      <c r="J1048" s="10">
        <v>29.408999999999999</v>
      </c>
      <c r="K1048" t="e">
        <f>+H</f>
        <v>#NAME?</v>
      </c>
      <c r="L1048">
        <v>3.5369999999999999</v>
      </c>
      <c r="M1048">
        <v>0.188</v>
      </c>
      <c r="N1048">
        <v>3.6999999999999998E-2</v>
      </c>
      <c r="O1048">
        <v>0.32600000000000001</v>
      </c>
      <c r="P1048">
        <v>1.3089999999999999</v>
      </c>
      <c r="Q1048">
        <v>7.2999999999999995E-2</v>
      </c>
      <c r="R1048">
        <v>7.0000000000000007E-2</v>
      </c>
      <c r="S1048">
        <v>0.48199999999999998</v>
      </c>
      <c r="T1048">
        <v>1.42</v>
      </c>
      <c r="U1048">
        <v>0.14299999999999999</v>
      </c>
      <c r="V1048">
        <v>0.112</v>
      </c>
      <c r="W1048">
        <v>0.16400000000000001</v>
      </c>
      <c r="X1048">
        <v>1.0580000000000001</v>
      </c>
      <c r="Y1048">
        <v>0.20300000000000001</v>
      </c>
      <c r="Z1048">
        <v>9.0999999999999998E-2</v>
      </c>
      <c r="AA1048">
        <v>0.28599999999999998</v>
      </c>
      <c r="AB1048">
        <v>0.56000000000000005</v>
      </c>
      <c r="AC1048">
        <v>0.52500000000000002</v>
      </c>
      <c r="AD1048">
        <v>0.443</v>
      </c>
      <c r="AE1048">
        <v>0.61299999999999999</v>
      </c>
      <c r="AF1048">
        <v>0.85199999999999998</v>
      </c>
      <c r="AG1048">
        <v>0.45500000000000002</v>
      </c>
      <c r="AH1048">
        <v>0.47399999999999998</v>
      </c>
      <c r="AI1048">
        <v>0.68400000000000005</v>
      </c>
      <c r="AJ1048" t="s">
        <v>177</v>
      </c>
      <c r="AK1048" t="s">
        <v>177</v>
      </c>
      <c r="AL1048" t="s">
        <v>177</v>
      </c>
      <c r="AM1048" t="s">
        <v>177</v>
      </c>
      <c r="AN1048" t="s">
        <v>177</v>
      </c>
      <c r="AO1048" t="s">
        <v>182</v>
      </c>
      <c r="AP1048" t="s">
        <v>182</v>
      </c>
      <c r="AQ1048" t="s">
        <v>177</v>
      </c>
      <c r="AR1048" t="s">
        <v>177</v>
      </c>
      <c r="AS1048">
        <v>0.95</v>
      </c>
      <c r="AT1048">
        <v>0.66</v>
      </c>
      <c r="AU1048">
        <v>0.77</v>
      </c>
      <c r="AV1048">
        <v>0.75</v>
      </c>
      <c r="AW1048">
        <v>0.7</v>
      </c>
      <c r="AX1048">
        <v>0.97</v>
      </c>
      <c r="AY1048">
        <v>0.95</v>
      </c>
      <c r="AZ1048">
        <v>0.84</v>
      </c>
      <c r="BA1048">
        <v>0.85</v>
      </c>
      <c r="BB1048">
        <v>31.07</v>
      </c>
      <c r="BC1048">
        <v>1.44</v>
      </c>
      <c r="BD1048">
        <v>2.69</v>
      </c>
      <c r="BE1048">
        <v>1.54</v>
      </c>
      <c r="BF1048">
        <v>1.77</v>
      </c>
      <c r="BG1048" s="1">
        <v>2702549.45</v>
      </c>
      <c r="BH1048">
        <v>0.91</v>
      </c>
      <c r="BI1048">
        <v>1.41</v>
      </c>
      <c r="BJ1048" s="1">
        <v>731384.1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1</v>
      </c>
      <c r="BQ1048">
        <v>1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5.4649999999999999</v>
      </c>
      <c r="BZ1048">
        <v>12.53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28.122</v>
      </c>
      <c r="CI1048">
        <v>64.795000000000002</v>
      </c>
      <c r="CJ1048">
        <v>0</v>
      </c>
      <c r="CK1048">
        <v>0</v>
      </c>
      <c r="CL1048" s="2">
        <v>56430000</v>
      </c>
      <c r="CM1048" s="2">
        <v>199600000</v>
      </c>
      <c r="CN1048" s="2">
        <v>10590000</v>
      </c>
      <c r="CO1048" s="2">
        <v>2069000</v>
      </c>
      <c r="CP1048" s="2">
        <v>18420000</v>
      </c>
      <c r="CQ1048" s="2">
        <v>73860000</v>
      </c>
      <c r="CR1048" s="2">
        <v>4109000</v>
      </c>
      <c r="CS1048" s="2">
        <v>3936000</v>
      </c>
      <c r="CT1048" s="2">
        <v>27220000</v>
      </c>
      <c r="CU1048" s="2">
        <v>2554000</v>
      </c>
      <c r="CV1048" s="2">
        <v>3626000</v>
      </c>
      <c r="CW1048" s="2">
        <v>364600</v>
      </c>
      <c r="CX1048" s="2">
        <v>286200</v>
      </c>
      <c r="CY1048" s="2">
        <v>419100</v>
      </c>
      <c r="CZ1048" s="2">
        <v>2703000</v>
      </c>
      <c r="DA1048" s="2">
        <v>518400</v>
      </c>
      <c r="DB1048" s="2">
        <v>233500</v>
      </c>
      <c r="DC1048" s="2">
        <v>731400</v>
      </c>
      <c r="DD1048">
        <v>139.221</v>
      </c>
      <c r="DE1048">
        <v>140.66499999999999</v>
      </c>
      <c r="DF1048">
        <v>75.673000000000002</v>
      </c>
      <c r="DG1048">
        <v>12.734</v>
      </c>
      <c r="DH1048">
        <v>88.772000000000006</v>
      </c>
      <c r="DI1048">
        <v>133.108</v>
      </c>
      <c r="DJ1048">
        <v>75.174999999999997</v>
      </c>
      <c r="DK1048">
        <v>0</v>
      </c>
      <c r="DL1048">
        <v>136.78200000000001</v>
      </c>
      <c r="DM1048">
        <v>133.89599999999999</v>
      </c>
      <c r="DN1048">
        <v>138.417</v>
      </c>
      <c r="DO1048">
        <v>35.636000000000003</v>
      </c>
      <c r="DP1048">
        <v>43.893000000000001</v>
      </c>
      <c r="DQ1048">
        <v>43.478999999999999</v>
      </c>
      <c r="DR1048">
        <v>134.101</v>
      </c>
      <c r="DS1048">
        <v>107.22199999999999</v>
      </c>
      <c r="DT1048">
        <v>0</v>
      </c>
      <c r="DU1048">
        <v>119.77</v>
      </c>
      <c r="DV1048">
        <v>1</v>
      </c>
      <c r="DW1048">
        <v>0.81</v>
      </c>
      <c r="DX1048">
        <v>0.85</v>
      </c>
      <c r="DY1048">
        <v>1</v>
      </c>
      <c r="DZ1048">
        <v>0.8</v>
      </c>
      <c r="EA1048">
        <v>1</v>
      </c>
      <c r="EB1048">
        <v>0.64</v>
      </c>
      <c r="EC1048">
        <v>0.87</v>
      </c>
      <c r="ED1048">
        <v>1</v>
      </c>
      <c r="EE1048">
        <v>3.5369999999999999</v>
      </c>
      <c r="EF1048">
        <v>0.188</v>
      </c>
      <c r="EG1048">
        <v>3.6999999999999998E-2</v>
      </c>
      <c r="EH1048">
        <v>0.32600000000000001</v>
      </c>
      <c r="EI1048">
        <v>1.3089999999999999</v>
      </c>
      <c r="EJ1048">
        <v>7.2999999999999995E-2</v>
      </c>
      <c r="EK1048">
        <v>7.0000000000000007E-2</v>
      </c>
      <c r="EL1048">
        <v>0.48199999999999998</v>
      </c>
      <c r="EM1048">
        <v>1.42</v>
      </c>
      <c r="EN1048">
        <v>0.14299999999999999</v>
      </c>
      <c r="EO1048">
        <v>0.112</v>
      </c>
      <c r="EP1048">
        <v>0.16400000000000001</v>
      </c>
      <c r="EQ1048">
        <v>1.0580000000000001</v>
      </c>
      <c r="ER1048">
        <v>0.20300000000000001</v>
      </c>
      <c r="ES1048">
        <v>9.0999999999999998E-2</v>
      </c>
      <c r="ET1048">
        <v>0.28599999999999998</v>
      </c>
      <c r="FC1048" s="2">
        <v>56430000</v>
      </c>
      <c r="FD1048" s="2">
        <v>199600000</v>
      </c>
      <c r="FE1048" s="2">
        <v>10590000</v>
      </c>
      <c r="FF1048" s="2">
        <v>2069000</v>
      </c>
      <c r="FG1048" s="2">
        <v>18420000</v>
      </c>
      <c r="FH1048" s="2">
        <v>73860000</v>
      </c>
      <c r="FI1048" s="2">
        <v>4109000</v>
      </c>
      <c r="FJ1048" s="2">
        <v>3936000</v>
      </c>
      <c r="FK1048" s="2">
        <v>27220000</v>
      </c>
      <c r="FL1048" s="2">
        <v>2554000</v>
      </c>
      <c r="FM1048" s="2">
        <v>3626000</v>
      </c>
      <c r="FN1048" s="2">
        <v>364600</v>
      </c>
      <c r="FO1048" s="2">
        <v>286200</v>
      </c>
      <c r="FP1048" s="2">
        <v>419100</v>
      </c>
      <c r="FQ1048" s="2">
        <v>2703000</v>
      </c>
      <c r="FR1048" s="2">
        <v>518400</v>
      </c>
      <c r="FS1048" s="2">
        <v>233500</v>
      </c>
      <c r="FT1048" s="2">
        <v>731400</v>
      </c>
    </row>
    <row r="1049" spans="1:176" x14ac:dyDescent="0.2">
      <c r="A1049">
        <v>0</v>
      </c>
      <c r="B1049" t="s">
        <v>176</v>
      </c>
      <c r="C1049" t="s">
        <v>1817</v>
      </c>
      <c r="D1049" t="s">
        <v>429</v>
      </c>
      <c r="E1049" t="s">
        <v>1818</v>
      </c>
      <c r="F1049" s="3">
        <v>2.1284722222222223</v>
      </c>
      <c r="G1049">
        <v>1</v>
      </c>
      <c r="H1049">
        <v>838.70500000000004</v>
      </c>
      <c r="I1049" t="s">
        <v>1021</v>
      </c>
      <c r="J1049" s="10">
        <v>26.994</v>
      </c>
      <c r="K1049" t="e">
        <f>+Li</f>
        <v>#NAME?</v>
      </c>
      <c r="L1049">
        <v>4.7590000000000003</v>
      </c>
      <c r="M1049">
        <v>0.97099999999999997</v>
      </c>
      <c r="N1049">
        <v>89.14</v>
      </c>
      <c r="O1049">
        <v>69.747</v>
      </c>
      <c r="P1049">
        <v>3195.5439999999999</v>
      </c>
      <c r="Q1049">
        <v>5.0129999999999999</v>
      </c>
      <c r="R1049">
        <v>6.3739999999999997</v>
      </c>
      <c r="S1049">
        <v>2.617</v>
      </c>
      <c r="T1049">
        <v>3.1150000000000002</v>
      </c>
      <c r="U1049">
        <v>0.436</v>
      </c>
      <c r="V1049">
        <v>9.7620000000000005</v>
      </c>
      <c r="W1049">
        <v>10.452</v>
      </c>
      <c r="X1049">
        <v>437.62</v>
      </c>
      <c r="Y1049">
        <v>0.747</v>
      </c>
      <c r="Z1049">
        <v>3.74</v>
      </c>
      <c r="AA1049">
        <v>2.512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 t="s">
        <v>177</v>
      </c>
      <c r="AK1049" t="s">
        <v>177</v>
      </c>
      <c r="AL1049" t="s">
        <v>177</v>
      </c>
      <c r="AM1049" t="s">
        <v>177</v>
      </c>
      <c r="AN1049" t="s">
        <v>177</v>
      </c>
      <c r="AO1049" t="s">
        <v>182</v>
      </c>
      <c r="AP1049" t="s">
        <v>177</v>
      </c>
      <c r="AQ1049" t="s">
        <v>177</v>
      </c>
      <c r="AR1049" t="s">
        <v>177</v>
      </c>
      <c r="AS1049">
        <v>1</v>
      </c>
      <c r="AT1049">
        <v>0.56999999999999995</v>
      </c>
      <c r="AU1049">
        <v>0.99</v>
      </c>
      <c r="AV1049">
        <v>0.96</v>
      </c>
      <c r="AW1049">
        <v>0.85</v>
      </c>
      <c r="AX1049">
        <v>0.91</v>
      </c>
      <c r="AY1049">
        <v>0.75</v>
      </c>
      <c r="AZ1049">
        <v>0.75</v>
      </c>
      <c r="BA1049">
        <v>1</v>
      </c>
      <c r="BB1049" s="1">
        <v>17955.71</v>
      </c>
      <c r="BC1049" s="1">
        <v>55942.26</v>
      </c>
      <c r="BD1049" s="1">
        <v>7119.8</v>
      </c>
      <c r="BE1049" s="1">
        <v>265090.28000000003</v>
      </c>
      <c r="BF1049" s="1">
        <v>228067.88</v>
      </c>
      <c r="BG1049">
        <v>9.48</v>
      </c>
      <c r="BH1049" s="1">
        <v>6471.14</v>
      </c>
      <c r="BI1049">
        <v>3.56</v>
      </c>
      <c r="BJ1049" s="1">
        <v>45106.31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1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18.616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36.988</v>
      </c>
      <c r="CI1049">
        <v>0</v>
      </c>
      <c r="CJ1049">
        <v>0</v>
      </c>
      <c r="CK1049">
        <v>0</v>
      </c>
      <c r="CL1049" s="2">
        <v>38180</v>
      </c>
      <c r="CM1049" s="2">
        <v>181700</v>
      </c>
      <c r="CN1049" s="2">
        <v>37070</v>
      </c>
      <c r="CO1049" s="2">
        <v>3403000</v>
      </c>
      <c r="CP1049" s="2">
        <v>2663000</v>
      </c>
      <c r="CQ1049" s="2">
        <v>122000000</v>
      </c>
      <c r="CR1049" s="2">
        <v>191400</v>
      </c>
      <c r="CS1049" s="2">
        <v>243400</v>
      </c>
      <c r="CT1049" s="2">
        <v>99900</v>
      </c>
      <c r="CU1049" s="2">
        <v>17960</v>
      </c>
      <c r="CV1049" s="2">
        <v>55940</v>
      </c>
      <c r="CW1049" s="2">
        <v>7820</v>
      </c>
      <c r="CX1049" s="2">
        <v>175300</v>
      </c>
      <c r="CY1049" s="2">
        <v>187700</v>
      </c>
      <c r="CZ1049" s="2">
        <v>7858000</v>
      </c>
      <c r="DA1049" s="2">
        <v>13410</v>
      </c>
      <c r="DB1049" s="2">
        <v>67160</v>
      </c>
      <c r="DC1049" s="2">
        <v>45110</v>
      </c>
      <c r="DD1049">
        <v>0</v>
      </c>
      <c r="DE1049">
        <v>0</v>
      </c>
      <c r="DF1049">
        <v>0</v>
      </c>
      <c r="DG1049">
        <v>135.57499999999999</v>
      </c>
      <c r="DH1049">
        <v>135.578</v>
      </c>
      <c r="DI1049">
        <v>0</v>
      </c>
      <c r="DJ1049">
        <v>0</v>
      </c>
      <c r="DK1049">
        <v>0</v>
      </c>
      <c r="DL1049">
        <v>0</v>
      </c>
      <c r="DM1049">
        <v>0</v>
      </c>
      <c r="DN1049">
        <v>0</v>
      </c>
      <c r="DO1049">
        <v>0</v>
      </c>
      <c r="DP1049">
        <v>120.75</v>
      </c>
      <c r="DQ1049">
        <v>124.27200000000001</v>
      </c>
      <c r="DR1049">
        <v>0</v>
      </c>
      <c r="DS1049">
        <v>0</v>
      </c>
      <c r="DT1049">
        <v>0</v>
      </c>
      <c r="DU1049">
        <v>0</v>
      </c>
      <c r="DV1049">
        <v>1</v>
      </c>
      <c r="DW1049">
        <v>1</v>
      </c>
      <c r="DX1049">
        <v>0.96</v>
      </c>
      <c r="DY1049">
        <v>0.89</v>
      </c>
      <c r="DZ1049">
        <v>0.85</v>
      </c>
      <c r="EA1049">
        <v>1</v>
      </c>
      <c r="EB1049">
        <v>0.7</v>
      </c>
      <c r="EC1049">
        <v>1</v>
      </c>
      <c r="ED1049">
        <v>1</v>
      </c>
      <c r="EE1049">
        <v>4.7590000000000003</v>
      </c>
      <c r="EF1049">
        <v>0.97099999999999997</v>
      </c>
      <c r="EG1049">
        <v>89.14</v>
      </c>
      <c r="EH1049">
        <v>69.747</v>
      </c>
      <c r="EI1049">
        <v>3195.5439999999999</v>
      </c>
      <c r="EJ1049">
        <v>5.0129999999999999</v>
      </c>
      <c r="EK1049">
        <v>6.3739999999999997</v>
      </c>
      <c r="EL1049">
        <v>2.617</v>
      </c>
      <c r="EM1049">
        <v>3.1150000000000002</v>
      </c>
      <c r="EN1049">
        <v>0.436</v>
      </c>
      <c r="EO1049">
        <v>9.7620000000000005</v>
      </c>
      <c r="EP1049">
        <v>10.452</v>
      </c>
      <c r="EQ1049">
        <v>437.62</v>
      </c>
      <c r="ER1049">
        <v>0.747</v>
      </c>
      <c r="ES1049">
        <v>3.74</v>
      </c>
      <c r="ET1049">
        <v>2.512</v>
      </c>
      <c r="FC1049" s="2">
        <v>38180</v>
      </c>
      <c r="FD1049" s="2">
        <v>181700</v>
      </c>
      <c r="FE1049" s="2">
        <v>37070</v>
      </c>
      <c r="FF1049" s="2">
        <v>3403000</v>
      </c>
      <c r="FG1049" s="2">
        <v>2663000</v>
      </c>
      <c r="FH1049" s="2">
        <v>122000000</v>
      </c>
      <c r="FI1049" s="2">
        <v>191400</v>
      </c>
      <c r="FJ1049" s="2">
        <v>243400</v>
      </c>
      <c r="FK1049" s="2">
        <v>99900</v>
      </c>
      <c r="FL1049" s="2">
        <v>17960</v>
      </c>
      <c r="FM1049" s="2">
        <v>55940</v>
      </c>
      <c r="FN1049" s="2">
        <v>7820</v>
      </c>
      <c r="FO1049" s="2">
        <v>175300</v>
      </c>
      <c r="FP1049" s="2">
        <v>187700</v>
      </c>
      <c r="FQ1049" s="2">
        <v>7858000</v>
      </c>
      <c r="FR1049" s="2">
        <v>13410</v>
      </c>
      <c r="FS1049" s="2">
        <v>67160</v>
      </c>
      <c r="FT1049" s="2">
        <v>45110</v>
      </c>
    </row>
    <row r="1050" spans="1:176" x14ac:dyDescent="0.2">
      <c r="A1050">
        <v>0</v>
      </c>
      <c r="B1050" t="s">
        <v>176</v>
      </c>
      <c r="C1050" t="s">
        <v>1819</v>
      </c>
      <c r="D1050" t="s">
        <v>429</v>
      </c>
      <c r="E1050" t="s">
        <v>1820</v>
      </c>
      <c r="F1050" s="3">
        <v>2.1708333333333334</v>
      </c>
      <c r="G1050">
        <v>1</v>
      </c>
      <c r="H1050">
        <v>850.70500000000004</v>
      </c>
      <c r="I1050" t="s">
        <v>1619</v>
      </c>
      <c r="J1050" s="10">
        <v>27</v>
      </c>
      <c r="K1050" t="e">
        <f>+Li</f>
        <v>#NAME?</v>
      </c>
      <c r="L1050">
        <v>7.8949999999999996</v>
      </c>
      <c r="M1050">
        <v>2.3849999999999998</v>
      </c>
      <c r="N1050">
        <v>3.67</v>
      </c>
      <c r="O1050">
        <v>0.113</v>
      </c>
      <c r="P1050">
        <v>22.992000000000001</v>
      </c>
      <c r="Q1050">
        <v>0.21299999999999999</v>
      </c>
      <c r="R1050">
        <v>0.151</v>
      </c>
      <c r="S1050">
        <v>0</v>
      </c>
      <c r="T1050">
        <v>8.0120000000000005</v>
      </c>
      <c r="U1050">
        <v>1.615</v>
      </c>
      <c r="V1050">
        <v>2.7709999999999999</v>
      </c>
      <c r="W1050">
        <v>1.0740000000000001</v>
      </c>
      <c r="X1050">
        <v>9.3829999999999991</v>
      </c>
      <c r="Y1050">
        <v>0.34399999999999997</v>
      </c>
      <c r="Z1050">
        <v>0.88800000000000001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 t="s">
        <v>177</v>
      </c>
      <c r="AK1050" t="s">
        <v>177</v>
      </c>
      <c r="AL1050" t="s">
        <v>177</v>
      </c>
      <c r="AM1050" t="s">
        <v>177</v>
      </c>
      <c r="AN1050" t="s">
        <v>177</v>
      </c>
      <c r="AO1050" t="s">
        <v>178</v>
      </c>
      <c r="AP1050" t="s">
        <v>177</v>
      </c>
      <c r="AQ1050" t="s">
        <v>177</v>
      </c>
      <c r="AR1050" t="s">
        <v>177</v>
      </c>
      <c r="AS1050">
        <v>0</v>
      </c>
      <c r="AT1050">
        <v>0.91</v>
      </c>
      <c r="AU1050">
        <v>0.77</v>
      </c>
      <c r="AV1050">
        <v>0.501</v>
      </c>
      <c r="AW1050">
        <v>0.9</v>
      </c>
      <c r="AX1050">
        <v>0.5</v>
      </c>
      <c r="AY1050">
        <v>0.73</v>
      </c>
      <c r="AZ1050">
        <v>0.98</v>
      </c>
      <c r="BA1050">
        <v>0</v>
      </c>
      <c r="BB1050">
        <v>3.633</v>
      </c>
      <c r="BC1050">
        <v>2.1040000000000001</v>
      </c>
      <c r="BD1050">
        <v>3.32</v>
      </c>
      <c r="BE1050">
        <v>5.609</v>
      </c>
      <c r="BF1050" s="1">
        <v>89829.47</v>
      </c>
      <c r="BG1050">
        <v>2.6</v>
      </c>
      <c r="BH1050">
        <v>41.15</v>
      </c>
      <c r="BI1050">
        <v>9.4499999999999993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1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8.8919999999999995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29.17</v>
      </c>
      <c r="CI1050">
        <v>0</v>
      </c>
      <c r="CJ1050">
        <v>0</v>
      </c>
      <c r="CK1050">
        <v>0</v>
      </c>
      <c r="CL1050" s="2">
        <v>3265000</v>
      </c>
      <c r="CM1050" s="2">
        <v>25780000</v>
      </c>
      <c r="CN1050" s="2">
        <v>7788000</v>
      </c>
      <c r="CO1050" s="2">
        <v>11980000</v>
      </c>
      <c r="CP1050" s="2">
        <v>368200</v>
      </c>
      <c r="CQ1050" s="2">
        <v>75070000</v>
      </c>
      <c r="CR1050" s="2">
        <v>695000</v>
      </c>
      <c r="CS1050" s="2">
        <v>492000</v>
      </c>
      <c r="CT1050" s="2">
        <v>0</v>
      </c>
      <c r="CU1050" s="2">
        <v>138600</v>
      </c>
      <c r="CV1050" s="2">
        <v>1110000</v>
      </c>
      <c r="CW1050" s="2">
        <v>223800</v>
      </c>
      <c r="CX1050" s="2">
        <v>384000</v>
      </c>
      <c r="CY1050" s="2">
        <v>148800</v>
      </c>
      <c r="CZ1050" s="2">
        <v>1300000</v>
      </c>
      <c r="DA1050" s="2">
        <v>47730</v>
      </c>
      <c r="DB1050" s="2">
        <v>123100</v>
      </c>
      <c r="DC1050" s="2">
        <v>0</v>
      </c>
      <c r="DD1050">
        <v>0</v>
      </c>
      <c r="DE1050">
        <v>0</v>
      </c>
      <c r="DF1050">
        <v>0</v>
      </c>
      <c r="DG1050">
        <v>138.965</v>
      </c>
      <c r="DH1050">
        <v>3.13</v>
      </c>
      <c r="DI1050">
        <v>141.12</v>
      </c>
      <c r="DJ1050">
        <v>108.378</v>
      </c>
      <c r="DK1050">
        <v>0</v>
      </c>
      <c r="DL1050">
        <v>0</v>
      </c>
      <c r="DM1050">
        <v>0</v>
      </c>
      <c r="DN1050">
        <v>0</v>
      </c>
      <c r="DO1050">
        <v>0</v>
      </c>
      <c r="DP1050">
        <v>127.48099999999999</v>
      </c>
      <c r="DQ1050">
        <v>34.936999999999998</v>
      </c>
      <c r="DR1050">
        <v>138.20400000000001</v>
      </c>
      <c r="DS1050">
        <v>5.7380000000000004</v>
      </c>
      <c r="DT1050">
        <v>0</v>
      </c>
      <c r="DU1050">
        <v>0</v>
      </c>
      <c r="DV1050">
        <v>1</v>
      </c>
      <c r="DW1050">
        <v>1</v>
      </c>
      <c r="DX1050">
        <v>0.82</v>
      </c>
      <c r="DY1050">
        <v>1</v>
      </c>
      <c r="DZ1050">
        <v>1</v>
      </c>
      <c r="EA1050">
        <v>0.69</v>
      </c>
      <c r="EB1050">
        <v>0.75</v>
      </c>
      <c r="EC1050">
        <v>1</v>
      </c>
      <c r="ED1050">
        <v>0</v>
      </c>
      <c r="EE1050">
        <v>7.8949999999999996</v>
      </c>
      <c r="EF1050">
        <v>2.3849999999999998</v>
      </c>
      <c r="EG1050">
        <v>3.67</v>
      </c>
      <c r="EH1050">
        <v>0.113</v>
      </c>
      <c r="EI1050">
        <v>22.992000000000001</v>
      </c>
      <c r="EJ1050">
        <v>0.21299999999999999</v>
      </c>
      <c r="EK1050">
        <v>0.151</v>
      </c>
      <c r="EL1050">
        <v>0</v>
      </c>
      <c r="EM1050">
        <v>8.0120000000000005</v>
      </c>
      <c r="EN1050">
        <v>1.615</v>
      </c>
      <c r="EO1050">
        <v>2.7709999999999999</v>
      </c>
      <c r="EP1050">
        <v>1.0740000000000001</v>
      </c>
      <c r="EQ1050">
        <v>9.3829999999999991</v>
      </c>
      <c r="ER1050">
        <v>0.34399999999999997</v>
      </c>
      <c r="ES1050">
        <v>0.88800000000000001</v>
      </c>
      <c r="ET1050">
        <v>0</v>
      </c>
      <c r="FC1050" s="2">
        <v>3265000</v>
      </c>
      <c r="FD1050" s="2">
        <v>25780000</v>
      </c>
      <c r="FE1050" s="2">
        <v>7788000</v>
      </c>
      <c r="FF1050" s="2">
        <v>11980000</v>
      </c>
      <c r="FG1050" s="2">
        <v>368200</v>
      </c>
      <c r="FH1050" s="2">
        <v>75070000</v>
      </c>
      <c r="FI1050" s="2">
        <v>695000</v>
      </c>
      <c r="FJ1050" s="2">
        <v>492000</v>
      </c>
      <c r="FK1050" s="2">
        <v>0</v>
      </c>
      <c r="FL1050" s="2">
        <v>138600</v>
      </c>
      <c r="FM1050" s="2">
        <v>1110000</v>
      </c>
      <c r="FN1050" s="2">
        <v>223800</v>
      </c>
      <c r="FO1050" s="2">
        <v>384000</v>
      </c>
      <c r="FP1050" s="2">
        <v>148800</v>
      </c>
      <c r="FQ1050" s="2">
        <v>1300000</v>
      </c>
      <c r="FR1050" s="2">
        <v>47730</v>
      </c>
      <c r="FS1050" s="2">
        <v>123100</v>
      </c>
      <c r="FT1050" s="2">
        <v>0</v>
      </c>
    </row>
    <row r="1051" spans="1:176" x14ac:dyDescent="0.2">
      <c r="A1051">
        <v>0</v>
      </c>
      <c r="B1051" t="s">
        <v>176</v>
      </c>
      <c r="C1051" t="s">
        <v>1821</v>
      </c>
      <c r="D1051" t="s">
        <v>429</v>
      </c>
      <c r="E1051" t="s">
        <v>1822</v>
      </c>
      <c r="F1051" s="3">
        <v>2.1715277777777779</v>
      </c>
      <c r="G1051">
        <v>1</v>
      </c>
      <c r="H1051">
        <v>848.68939999999998</v>
      </c>
      <c r="I1051" t="s">
        <v>849</v>
      </c>
      <c r="J1051" s="10">
        <v>25.989000000000001</v>
      </c>
      <c r="K1051" t="e">
        <f>+Li</f>
        <v>#NAME?</v>
      </c>
      <c r="L1051">
        <v>9.3699999999999992</v>
      </c>
      <c r="M1051">
        <v>1.4850000000000001</v>
      </c>
      <c r="N1051">
        <v>0.186</v>
      </c>
      <c r="O1051">
        <v>0.48</v>
      </c>
      <c r="P1051">
        <v>23.457999999999998</v>
      </c>
      <c r="Q1051">
        <v>1.6E-2</v>
      </c>
      <c r="R1051">
        <v>0.20300000000000001</v>
      </c>
      <c r="S1051">
        <v>0.90500000000000003</v>
      </c>
      <c r="T1051">
        <v>4.2489999999999997</v>
      </c>
      <c r="U1051">
        <v>0.77400000000000002</v>
      </c>
      <c r="V1051">
        <v>0.74</v>
      </c>
      <c r="W1051">
        <v>0.495</v>
      </c>
      <c r="X1051">
        <v>13.198</v>
      </c>
      <c r="Y1051">
        <v>2.3E-2</v>
      </c>
      <c r="Z1051">
        <v>0.30099999999999999</v>
      </c>
      <c r="AA1051">
        <v>0.84799999999999998</v>
      </c>
      <c r="AB1051">
        <v>0.46700000000000003</v>
      </c>
      <c r="AC1051">
        <v>0.76200000000000001</v>
      </c>
      <c r="AD1051">
        <v>0.52500000000000002</v>
      </c>
      <c r="AE1051">
        <v>0.69699999999999995</v>
      </c>
      <c r="AF1051">
        <v>0.439</v>
      </c>
      <c r="AG1051">
        <v>0.432</v>
      </c>
      <c r="AH1051">
        <v>0.61199999999999999</v>
      </c>
      <c r="AI1051">
        <v>0.95</v>
      </c>
      <c r="AJ1051" t="s">
        <v>177</v>
      </c>
      <c r="AK1051" t="s">
        <v>177</v>
      </c>
      <c r="AL1051" t="s">
        <v>177</v>
      </c>
      <c r="AM1051" t="s">
        <v>177</v>
      </c>
      <c r="AN1051" t="s">
        <v>177</v>
      </c>
      <c r="AO1051" t="s">
        <v>178</v>
      </c>
      <c r="AP1051" t="s">
        <v>177</v>
      </c>
      <c r="AQ1051" t="s">
        <v>177</v>
      </c>
      <c r="AR1051" t="s">
        <v>177</v>
      </c>
      <c r="AS1051">
        <v>0.307</v>
      </c>
      <c r="AT1051">
        <v>0.44</v>
      </c>
      <c r="AU1051">
        <v>0.92</v>
      </c>
      <c r="AV1051">
        <v>0.59</v>
      </c>
      <c r="AW1051">
        <v>0.8</v>
      </c>
      <c r="AX1051">
        <v>0.79</v>
      </c>
      <c r="AY1051">
        <v>0.5</v>
      </c>
      <c r="AZ1051">
        <v>0.87</v>
      </c>
      <c r="BA1051">
        <v>0.83</v>
      </c>
      <c r="BB1051" s="1">
        <v>135893.94</v>
      </c>
      <c r="BC1051">
        <v>12.263999999999999</v>
      </c>
      <c r="BD1051" s="1">
        <v>174902.97</v>
      </c>
      <c r="BE1051" s="1">
        <v>100500.41</v>
      </c>
      <c r="BF1051" s="1">
        <v>67273.17</v>
      </c>
      <c r="BG1051" s="1">
        <v>1793575.75</v>
      </c>
      <c r="BH1051" s="1">
        <v>10023.94</v>
      </c>
      <c r="BI1051" s="1">
        <v>87099.35</v>
      </c>
      <c r="BJ1051" s="1">
        <v>253136.72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1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13.919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46.246000000000002</v>
      </c>
      <c r="CI1051">
        <v>0</v>
      </c>
      <c r="CJ1051">
        <v>0</v>
      </c>
      <c r="CK1051">
        <v>0</v>
      </c>
      <c r="CL1051" s="2">
        <v>3227000</v>
      </c>
      <c r="CM1051" s="2">
        <v>30230000</v>
      </c>
      <c r="CN1051" s="2">
        <v>4791000</v>
      </c>
      <c r="CO1051" s="2">
        <v>599900</v>
      </c>
      <c r="CP1051" s="2">
        <v>1548000</v>
      </c>
      <c r="CQ1051" s="2">
        <v>75690000</v>
      </c>
      <c r="CR1051" s="2">
        <v>52860</v>
      </c>
      <c r="CS1051" s="2">
        <v>653800</v>
      </c>
      <c r="CT1051" s="2">
        <v>2920000</v>
      </c>
      <c r="CU1051" s="2">
        <v>135900</v>
      </c>
      <c r="CV1051" s="2">
        <v>577400</v>
      </c>
      <c r="CW1051" s="2">
        <v>105200</v>
      </c>
      <c r="CX1051" s="2">
        <v>100500</v>
      </c>
      <c r="CY1051" s="2">
        <v>67270</v>
      </c>
      <c r="CZ1051" s="2">
        <v>1794000</v>
      </c>
      <c r="DA1051" s="2">
        <v>3109</v>
      </c>
      <c r="DB1051" s="2">
        <v>40960</v>
      </c>
      <c r="DC1051" s="2">
        <v>115200</v>
      </c>
      <c r="DD1051">
        <v>141.42099999999999</v>
      </c>
      <c r="DE1051">
        <v>140.988</v>
      </c>
      <c r="DF1051">
        <v>122.768</v>
      </c>
      <c r="DG1051">
        <v>88.567999999999998</v>
      </c>
      <c r="DH1051">
        <v>126.21299999999999</v>
      </c>
      <c r="DI1051">
        <v>141.18100000000001</v>
      </c>
      <c r="DJ1051">
        <v>59.573</v>
      </c>
      <c r="DK1051">
        <v>0</v>
      </c>
      <c r="DL1051">
        <v>141.42099999999999</v>
      </c>
      <c r="DM1051">
        <v>141.42099999999999</v>
      </c>
      <c r="DN1051">
        <v>139.83500000000001</v>
      </c>
      <c r="DO1051">
        <v>101.679</v>
      </c>
      <c r="DP1051">
        <v>119.748</v>
      </c>
      <c r="DQ1051">
        <v>117.392</v>
      </c>
      <c r="DR1051">
        <v>140.70400000000001</v>
      </c>
      <c r="DS1051">
        <v>50.143000000000001</v>
      </c>
      <c r="DT1051">
        <v>0</v>
      </c>
      <c r="DU1051">
        <v>141.42099999999999</v>
      </c>
      <c r="DV1051">
        <v>1</v>
      </c>
      <c r="DW1051">
        <v>1</v>
      </c>
      <c r="DX1051">
        <v>0.83</v>
      </c>
      <c r="DY1051">
        <v>1</v>
      </c>
      <c r="DZ1051">
        <v>1</v>
      </c>
      <c r="EA1051">
        <v>1</v>
      </c>
      <c r="EB1051">
        <v>0.8</v>
      </c>
      <c r="EC1051">
        <v>0.88</v>
      </c>
      <c r="ED1051">
        <v>0.84</v>
      </c>
      <c r="EE1051">
        <v>9.3699999999999992</v>
      </c>
      <c r="EF1051">
        <v>1.4850000000000001</v>
      </c>
      <c r="EG1051">
        <v>0.186</v>
      </c>
      <c r="EH1051">
        <v>0.48</v>
      </c>
      <c r="EI1051">
        <v>23.457999999999998</v>
      </c>
      <c r="EJ1051">
        <v>1.6E-2</v>
      </c>
      <c r="EK1051">
        <v>0.20300000000000001</v>
      </c>
      <c r="EL1051">
        <v>0.90500000000000003</v>
      </c>
      <c r="EM1051">
        <v>4.2489999999999997</v>
      </c>
      <c r="EN1051">
        <v>0.77400000000000002</v>
      </c>
      <c r="EO1051">
        <v>0.74</v>
      </c>
      <c r="EP1051">
        <v>0.495</v>
      </c>
      <c r="EQ1051">
        <v>13.198</v>
      </c>
      <c r="ER1051">
        <v>2.3E-2</v>
      </c>
      <c r="ES1051">
        <v>0.30099999999999999</v>
      </c>
      <c r="ET1051">
        <v>0.84799999999999998</v>
      </c>
      <c r="FC1051" s="2">
        <v>3227000</v>
      </c>
      <c r="FD1051" s="2">
        <v>30230000</v>
      </c>
      <c r="FE1051" s="2">
        <v>4791000</v>
      </c>
      <c r="FF1051" s="2">
        <v>599900</v>
      </c>
      <c r="FG1051" s="2">
        <v>1548000</v>
      </c>
      <c r="FH1051" s="2">
        <v>75690000</v>
      </c>
      <c r="FI1051" s="2">
        <v>52860</v>
      </c>
      <c r="FJ1051" s="2">
        <v>653800</v>
      </c>
      <c r="FK1051" s="2">
        <v>2920000</v>
      </c>
      <c r="FL1051" s="2">
        <v>135900</v>
      </c>
      <c r="FM1051" s="2">
        <v>577400</v>
      </c>
      <c r="FN1051" s="2">
        <v>105200</v>
      </c>
      <c r="FO1051" s="2">
        <v>100500</v>
      </c>
      <c r="FP1051" s="2">
        <v>67270</v>
      </c>
      <c r="FQ1051" s="2">
        <v>1794000</v>
      </c>
      <c r="FR1051" s="2">
        <v>3109</v>
      </c>
      <c r="FS1051" s="2">
        <v>40960</v>
      </c>
      <c r="FT1051" s="2">
        <v>115200</v>
      </c>
    </row>
    <row r="1052" spans="1:176" x14ac:dyDescent="0.2">
      <c r="A1052">
        <v>0</v>
      </c>
      <c r="B1052" t="s">
        <v>176</v>
      </c>
      <c r="C1052" t="s">
        <v>1821</v>
      </c>
      <c r="D1052" t="s">
        <v>429</v>
      </c>
      <c r="E1052" t="s">
        <v>1822</v>
      </c>
      <c r="F1052" s="3">
        <v>2.1715277777777779</v>
      </c>
      <c r="G1052">
        <v>1</v>
      </c>
      <c r="H1052">
        <v>848.68939999999998</v>
      </c>
      <c r="I1052" t="s">
        <v>849</v>
      </c>
      <c r="J1052" s="10">
        <v>27.443999999999999</v>
      </c>
      <c r="K1052" t="e">
        <f>+Li</f>
        <v>#NAME?</v>
      </c>
      <c r="L1052">
        <v>7.6059999999999999</v>
      </c>
      <c r="M1052">
        <v>3.024</v>
      </c>
      <c r="N1052">
        <v>0.75</v>
      </c>
      <c r="O1052">
        <v>0.57599999999999996</v>
      </c>
      <c r="P1052">
        <v>8.5920000000000005</v>
      </c>
      <c r="Q1052">
        <v>1.232</v>
      </c>
      <c r="R1052">
        <v>1.0999999999999999E-2</v>
      </c>
      <c r="S1052">
        <v>0.218</v>
      </c>
      <c r="T1052">
        <v>8.5619999999999994</v>
      </c>
      <c r="U1052">
        <v>2.3570000000000002</v>
      </c>
      <c r="V1052">
        <v>1.1399999999999999</v>
      </c>
      <c r="W1052">
        <v>1.1919999999999999</v>
      </c>
      <c r="X1052">
        <v>13.336</v>
      </c>
      <c r="Y1052">
        <v>0.79600000000000004</v>
      </c>
      <c r="Z1052">
        <v>4.2999999999999997E-2</v>
      </c>
      <c r="AA1052">
        <v>0.96399999999999997</v>
      </c>
      <c r="AB1052">
        <v>0.49099999999999999</v>
      </c>
      <c r="AC1052">
        <v>0.60299999999999998</v>
      </c>
      <c r="AD1052">
        <v>0.97199999999999998</v>
      </c>
      <c r="AE1052">
        <v>0.64900000000000002</v>
      </c>
      <c r="AF1052">
        <v>0.48399999999999999</v>
      </c>
      <c r="AG1052">
        <v>0.998</v>
      </c>
      <c r="AH1052">
        <v>0.221</v>
      </c>
      <c r="AI1052">
        <v>0.29399999999999998</v>
      </c>
      <c r="AJ1052" t="s">
        <v>177</v>
      </c>
      <c r="AK1052" t="s">
        <v>177</v>
      </c>
      <c r="AL1052" t="s">
        <v>177</v>
      </c>
      <c r="AM1052" t="s">
        <v>177</v>
      </c>
      <c r="AN1052" t="s">
        <v>177</v>
      </c>
      <c r="AO1052" t="s">
        <v>182</v>
      </c>
      <c r="AP1052" t="s">
        <v>177</v>
      </c>
      <c r="AQ1052" t="s">
        <v>177</v>
      </c>
      <c r="AR1052" t="s">
        <v>177</v>
      </c>
      <c r="AS1052">
        <v>0.95</v>
      </c>
      <c r="AT1052">
        <v>0.87</v>
      </c>
      <c r="AU1052">
        <v>0.59</v>
      </c>
      <c r="AV1052">
        <v>0.73</v>
      </c>
      <c r="AW1052">
        <v>0.8</v>
      </c>
      <c r="AX1052">
        <v>0.83</v>
      </c>
      <c r="AY1052">
        <v>0.87</v>
      </c>
      <c r="AZ1052">
        <v>0.92</v>
      </c>
      <c r="BA1052">
        <v>0.44400000000000001</v>
      </c>
      <c r="BB1052" s="1">
        <v>324595.31</v>
      </c>
      <c r="BC1052">
        <v>29.64</v>
      </c>
      <c r="BD1052" s="1">
        <v>628274.65</v>
      </c>
      <c r="BE1052" s="1">
        <v>192102.67</v>
      </c>
      <c r="BF1052" s="1">
        <v>325515.53999999998</v>
      </c>
      <c r="BG1052">
        <v>20.14</v>
      </c>
      <c r="BH1052" s="1">
        <v>263695.73</v>
      </c>
      <c r="BI1052" s="1">
        <v>38996.379999999997</v>
      </c>
      <c r="BJ1052" s="1">
        <v>162355.41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1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26.617000000000001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52.783999999999999</v>
      </c>
      <c r="CI1052">
        <v>0</v>
      </c>
      <c r="CJ1052">
        <v>0</v>
      </c>
      <c r="CK1052">
        <v>0</v>
      </c>
      <c r="CL1052" s="2">
        <v>9722000</v>
      </c>
      <c r="CM1052" s="2">
        <v>73950000</v>
      </c>
      <c r="CN1052" s="2">
        <v>29400000</v>
      </c>
      <c r="CO1052" s="2">
        <v>7289000</v>
      </c>
      <c r="CP1052" s="2">
        <v>5597000</v>
      </c>
      <c r="CQ1052" s="2">
        <v>83530000</v>
      </c>
      <c r="CR1052" s="2">
        <v>11970000</v>
      </c>
      <c r="CS1052" s="2">
        <v>110200</v>
      </c>
      <c r="CT1052" s="2">
        <v>2122000</v>
      </c>
      <c r="CU1052" s="2">
        <v>168500</v>
      </c>
      <c r="CV1052" s="2">
        <v>1443000</v>
      </c>
      <c r="CW1052" s="2">
        <v>397100</v>
      </c>
      <c r="CX1052" s="2">
        <v>192100</v>
      </c>
      <c r="CY1052" s="2">
        <v>200900</v>
      </c>
      <c r="CZ1052" s="2">
        <v>2247000</v>
      </c>
      <c r="DA1052" s="2">
        <v>134100</v>
      </c>
      <c r="DB1052" s="2">
        <v>7199</v>
      </c>
      <c r="DC1052" s="2">
        <v>162400</v>
      </c>
      <c r="DD1052">
        <v>79.132000000000005</v>
      </c>
      <c r="DE1052">
        <v>140.066</v>
      </c>
      <c r="DF1052">
        <v>132.416</v>
      </c>
      <c r="DG1052">
        <v>27.847999999999999</v>
      </c>
      <c r="DH1052">
        <v>44.557000000000002</v>
      </c>
      <c r="DI1052">
        <v>140.95400000000001</v>
      </c>
      <c r="DJ1052">
        <v>131.11199999999999</v>
      </c>
      <c r="DK1052">
        <v>0</v>
      </c>
      <c r="DL1052">
        <v>130.506</v>
      </c>
      <c r="DM1052">
        <v>7.3310000000000004</v>
      </c>
      <c r="DN1052">
        <v>137.34100000000001</v>
      </c>
      <c r="DO1052">
        <v>119.953</v>
      </c>
      <c r="DP1052">
        <v>8.5120000000000005</v>
      </c>
      <c r="DQ1052">
        <v>33.106999999999999</v>
      </c>
      <c r="DR1052">
        <v>140.15600000000001</v>
      </c>
      <c r="DS1052">
        <v>93.656000000000006</v>
      </c>
      <c r="DT1052">
        <v>0</v>
      </c>
      <c r="DU1052">
        <v>130.17699999999999</v>
      </c>
      <c r="DV1052">
        <v>0.62</v>
      </c>
      <c r="DW1052">
        <v>1</v>
      </c>
      <c r="DX1052">
        <v>0.83</v>
      </c>
      <c r="DY1052">
        <v>1</v>
      </c>
      <c r="DZ1052">
        <v>0.86</v>
      </c>
      <c r="EA1052">
        <v>1</v>
      </c>
      <c r="EB1052">
        <v>0.82</v>
      </c>
      <c r="EC1052">
        <v>0.88</v>
      </c>
      <c r="ED1052">
        <v>1</v>
      </c>
      <c r="EE1052">
        <v>7.6059999999999999</v>
      </c>
      <c r="EF1052">
        <v>3.024</v>
      </c>
      <c r="EG1052">
        <v>0.75</v>
      </c>
      <c r="EH1052">
        <v>0.57599999999999996</v>
      </c>
      <c r="EI1052">
        <v>8.5920000000000005</v>
      </c>
      <c r="EJ1052">
        <v>1.232</v>
      </c>
      <c r="EK1052">
        <v>1.0999999999999999E-2</v>
      </c>
      <c r="EL1052">
        <v>0.218</v>
      </c>
      <c r="EM1052">
        <v>8.5619999999999994</v>
      </c>
      <c r="EN1052">
        <v>2.3570000000000002</v>
      </c>
      <c r="EO1052">
        <v>1.1399999999999999</v>
      </c>
      <c r="EP1052">
        <v>1.1919999999999999</v>
      </c>
      <c r="EQ1052">
        <v>13.336</v>
      </c>
      <c r="ER1052">
        <v>0.79600000000000004</v>
      </c>
      <c r="ES1052">
        <v>4.2999999999999997E-2</v>
      </c>
      <c r="ET1052">
        <v>0.96399999999999997</v>
      </c>
      <c r="FC1052" s="2">
        <v>9722000</v>
      </c>
      <c r="FD1052" s="2">
        <v>73950000</v>
      </c>
      <c r="FE1052" s="2">
        <v>29400000</v>
      </c>
      <c r="FF1052" s="2">
        <v>7289000</v>
      </c>
      <c r="FG1052" s="2">
        <v>5597000</v>
      </c>
      <c r="FH1052" s="2">
        <v>83530000</v>
      </c>
      <c r="FI1052" s="2">
        <v>11970000</v>
      </c>
      <c r="FJ1052" s="2">
        <v>110200</v>
      </c>
      <c r="FK1052" s="2">
        <v>2122000</v>
      </c>
      <c r="FL1052" s="2">
        <v>168500</v>
      </c>
      <c r="FM1052" s="2">
        <v>1443000</v>
      </c>
      <c r="FN1052" s="2">
        <v>397100</v>
      </c>
      <c r="FO1052" s="2">
        <v>192100</v>
      </c>
      <c r="FP1052" s="2">
        <v>200900</v>
      </c>
      <c r="FQ1052" s="2">
        <v>2247000</v>
      </c>
      <c r="FR1052" s="2">
        <v>134100</v>
      </c>
      <c r="FS1052" s="2">
        <v>7199</v>
      </c>
      <c r="FT1052" s="2">
        <v>162400</v>
      </c>
    </row>
    <row r="1053" spans="1:176" x14ac:dyDescent="0.2">
      <c r="A1053">
        <v>0</v>
      </c>
      <c r="B1053" t="s">
        <v>176</v>
      </c>
      <c r="C1053" t="s">
        <v>843</v>
      </c>
      <c r="D1053" t="s">
        <v>429</v>
      </c>
      <c r="E1053" t="s">
        <v>844</v>
      </c>
      <c r="F1053" s="3">
        <v>2.0874999999999999</v>
      </c>
      <c r="G1053">
        <v>1</v>
      </c>
      <c r="H1053">
        <v>822.67370000000005</v>
      </c>
      <c r="I1053" t="s">
        <v>845</v>
      </c>
      <c r="J1053" s="10">
        <v>27.024000000000001</v>
      </c>
      <c r="K1053" t="e">
        <f>+H</f>
        <v>#NAME?</v>
      </c>
      <c r="L1053">
        <v>41.460999999999999</v>
      </c>
      <c r="M1053">
        <v>1.236</v>
      </c>
      <c r="N1053">
        <v>0.17599999999999999</v>
      </c>
      <c r="O1053">
        <v>13.196</v>
      </c>
      <c r="P1053">
        <v>0.623</v>
      </c>
      <c r="Q1053">
        <v>1.611</v>
      </c>
      <c r="R1053">
        <v>1.974</v>
      </c>
      <c r="S1053">
        <v>0</v>
      </c>
      <c r="T1053">
        <v>3.8290000000000002</v>
      </c>
      <c r="U1053">
        <v>1.0269999999999999</v>
      </c>
      <c r="V1053">
        <v>0.113</v>
      </c>
      <c r="W1053">
        <v>1.2030000000000001</v>
      </c>
      <c r="X1053">
        <v>0.24199999999999999</v>
      </c>
      <c r="Y1053">
        <v>0.70199999999999996</v>
      </c>
      <c r="Z1053">
        <v>2.2280000000000002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 t="s">
        <v>177</v>
      </c>
      <c r="AK1053" t="s">
        <v>182</v>
      </c>
      <c r="AL1053" t="s">
        <v>177</v>
      </c>
      <c r="AM1053" t="s">
        <v>177</v>
      </c>
      <c r="AN1053" t="s">
        <v>177</v>
      </c>
      <c r="AO1053" t="s">
        <v>177</v>
      </c>
      <c r="AP1053" t="s">
        <v>177</v>
      </c>
      <c r="AQ1053" t="s">
        <v>177</v>
      </c>
      <c r="AR1053" t="s">
        <v>177</v>
      </c>
      <c r="AS1053">
        <v>0.97</v>
      </c>
      <c r="AT1053">
        <v>0.9</v>
      </c>
      <c r="AU1053">
        <v>0.76</v>
      </c>
      <c r="AV1053">
        <v>0.95</v>
      </c>
      <c r="AW1053">
        <v>0.97</v>
      </c>
      <c r="AX1053">
        <v>0.7</v>
      </c>
      <c r="AY1053">
        <v>0.34</v>
      </c>
      <c r="AZ1053">
        <v>0.96</v>
      </c>
      <c r="BA1053">
        <v>0</v>
      </c>
      <c r="BB1053" s="1">
        <v>94044.59</v>
      </c>
      <c r="BC1053">
        <v>2.59</v>
      </c>
      <c r="BD1053" s="1">
        <v>96625.62</v>
      </c>
      <c r="BE1053" s="1">
        <v>19095.099999999999</v>
      </c>
      <c r="BF1053">
        <v>2.34</v>
      </c>
      <c r="BG1053" s="1">
        <v>44511.09</v>
      </c>
      <c r="BH1053">
        <v>546.59</v>
      </c>
      <c r="BI1053">
        <v>1.46</v>
      </c>
      <c r="BJ1053">
        <v>0</v>
      </c>
      <c r="BK1053">
        <v>0</v>
      </c>
      <c r="BL1053">
        <v>1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10.58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54.982999999999997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 s="2">
        <v>277000</v>
      </c>
      <c r="CM1053" s="2">
        <v>11480000</v>
      </c>
      <c r="CN1053" s="2">
        <v>342300</v>
      </c>
      <c r="CO1053" s="2">
        <v>48670</v>
      </c>
      <c r="CP1053" s="2">
        <v>3655000</v>
      </c>
      <c r="CQ1053" s="2">
        <v>172500</v>
      </c>
      <c r="CR1053" s="2">
        <v>446200</v>
      </c>
      <c r="CS1053" s="2">
        <v>546900</v>
      </c>
      <c r="CT1053" s="2">
        <v>0</v>
      </c>
      <c r="CU1053" s="2">
        <v>94050</v>
      </c>
      <c r="CV1053" s="2">
        <v>360100</v>
      </c>
      <c r="CW1053" s="2">
        <v>96630</v>
      </c>
      <c r="CX1053" s="2">
        <v>10590</v>
      </c>
      <c r="CY1053" s="2">
        <v>113100</v>
      </c>
      <c r="CZ1053" s="2">
        <v>22800</v>
      </c>
      <c r="DA1053" s="2">
        <v>65990</v>
      </c>
      <c r="DB1053" s="2">
        <v>209600</v>
      </c>
      <c r="DC1053" s="2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0</v>
      </c>
      <c r="DJ1053">
        <v>0</v>
      </c>
      <c r="DK1053">
        <v>0</v>
      </c>
      <c r="DL1053">
        <v>0</v>
      </c>
      <c r="DM1053">
        <v>0</v>
      </c>
      <c r="DN1053">
        <v>0</v>
      </c>
      <c r="DO1053">
        <v>0</v>
      </c>
      <c r="DP1053">
        <v>0</v>
      </c>
      <c r="DQ1053">
        <v>0</v>
      </c>
      <c r="DR1053">
        <v>0</v>
      </c>
      <c r="DS1053">
        <v>0</v>
      </c>
      <c r="DT1053">
        <v>0</v>
      </c>
      <c r="DU1053">
        <v>0</v>
      </c>
      <c r="DV1053">
        <v>1</v>
      </c>
      <c r="DW1053">
        <v>0.76</v>
      </c>
      <c r="DX1053">
        <v>1</v>
      </c>
      <c r="DY1053">
        <v>0.82</v>
      </c>
      <c r="DZ1053">
        <v>0.54</v>
      </c>
      <c r="EA1053">
        <v>0.8</v>
      </c>
      <c r="EB1053">
        <v>1</v>
      </c>
      <c r="EC1053">
        <v>1</v>
      </c>
      <c r="ED1053">
        <v>0</v>
      </c>
      <c r="EE1053">
        <v>41.460999999999999</v>
      </c>
      <c r="EF1053">
        <v>1.236</v>
      </c>
      <c r="EG1053">
        <v>0.17599999999999999</v>
      </c>
      <c r="EH1053">
        <v>13.196</v>
      </c>
      <c r="EI1053">
        <v>0.623</v>
      </c>
      <c r="EJ1053">
        <v>1.611</v>
      </c>
      <c r="EK1053">
        <v>1.974</v>
      </c>
      <c r="EL1053">
        <v>0</v>
      </c>
      <c r="EM1053">
        <v>3.8290000000000002</v>
      </c>
      <c r="EN1053">
        <v>1.0269999999999999</v>
      </c>
      <c r="EO1053">
        <v>0.113</v>
      </c>
      <c r="EP1053">
        <v>1.2030000000000001</v>
      </c>
      <c r="EQ1053">
        <v>0.24199999999999999</v>
      </c>
      <c r="ER1053">
        <v>0.70199999999999996</v>
      </c>
      <c r="ES1053">
        <v>2.2280000000000002</v>
      </c>
      <c r="ET1053">
        <v>0</v>
      </c>
      <c r="FC1053" s="2">
        <v>277000</v>
      </c>
      <c r="FD1053" s="2">
        <v>11480000</v>
      </c>
      <c r="FE1053" s="2">
        <v>342300</v>
      </c>
      <c r="FF1053" s="2">
        <v>48670</v>
      </c>
      <c r="FG1053" s="2">
        <v>3655000</v>
      </c>
      <c r="FH1053" s="2">
        <v>172500</v>
      </c>
      <c r="FI1053" s="2">
        <v>446200</v>
      </c>
      <c r="FJ1053" s="2">
        <v>546900</v>
      </c>
      <c r="FK1053" s="2">
        <v>0</v>
      </c>
      <c r="FL1053" s="2">
        <v>94050</v>
      </c>
      <c r="FM1053" s="2">
        <v>360100</v>
      </c>
      <c r="FN1053" s="2">
        <v>96630</v>
      </c>
      <c r="FO1053" s="2">
        <v>10590</v>
      </c>
      <c r="FP1053" s="2">
        <v>113100</v>
      </c>
      <c r="FQ1053" s="2">
        <v>22800</v>
      </c>
      <c r="FR1053" s="2">
        <v>65990</v>
      </c>
      <c r="FS1053" s="2">
        <v>209600</v>
      </c>
      <c r="FT1053" s="2">
        <v>0</v>
      </c>
    </row>
    <row r="1054" spans="1:176" x14ac:dyDescent="0.2">
      <c r="A1054">
        <v>0</v>
      </c>
      <c r="B1054" t="s">
        <v>176</v>
      </c>
      <c r="C1054" t="s">
        <v>1018</v>
      </c>
      <c r="D1054" t="s">
        <v>429</v>
      </c>
      <c r="E1054" t="s">
        <v>1019</v>
      </c>
      <c r="F1054" s="3">
        <v>2.2124999999999999</v>
      </c>
      <c r="G1054">
        <v>1</v>
      </c>
      <c r="H1054">
        <v>864.72069999999997</v>
      </c>
      <c r="I1054" t="s">
        <v>1020</v>
      </c>
      <c r="J1054" s="10">
        <v>27.722000000000001</v>
      </c>
      <c r="K1054" t="e">
        <f>+Li</f>
        <v>#NAME?</v>
      </c>
      <c r="L1054">
        <v>7.907</v>
      </c>
      <c r="M1054">
        <v>4.2039999999999997</v>
      </c>
      <c r="N1054">
        <v>7.8310000000000004</v>
      </c>
      <c r="O1054">
        <v>11.394</v>
      </c>
      <c r="P1054">
        <v>98.031000000000006</v>
      </c>
      <c r="Q1054">
        <v>1.377</v>
      </c>
      <c r="R1054">
        <v>1.5860000000000001</v>
      </c>
      <c r="S1054">
        <v>0.44500000000000001</v>
      </c>
      <c r="T1054">
        <v>7.2709999999999999</v>
      </c>
      <c r="U1054">
        <v>2.9319999999999999</v>
      </c>
      <c r="V1054">
        <v>3.3079999999999998</v>
      </c>
      <c r="W1054">
        <v>3.5209999999999999</v>
      </c>
      <c r="X1054">
        <v>116.178</v>
      </c>
      <c r="Y1054">
        <v>0.93799999999999994</v>
      </c>
      <c r="Z1054">
        <v>0.51300000000000001</v>
      </c>
      <c r="AA1054">
        <v>0.79800000000000004</v>
      </c>
      <c r="AB1054">
        <v>0.46</v>
      </c>
      <c r="AC1054">
        <v>0.48699999999999999</v>
      </c>
      <c r="AD1054">
        <v>9.4E-2</v>
      </c>
      <c r="AE1054">
        <v>0.42899999999999999</v>
      </c>
      <c r="AF1054">
        <v>0.42699999999999999</v>
      </c>
      <c r="AG1054">
        <v>0.97099999999999997</v>
      </c>
      <c r="AH1054">
        <v>0.108</v>
      </c>
      <c r="AI1054">
        <v>0.38500000000000001</v>
      </c>
      <c r="AJ1054" t="s">
        <v>177</v>
      </c>
      <c r="AK1054" t="s">
        <v>177</v>
      </c>
      <c r="AL1054" t="s">
        <v>177</v>
      </c>
      <c r="AM1054" t="s">
        <v>177</v>
      </c>
      <c r="AN1054" t="s">
        <v>177</v>
      </c>
      <c r="AO1054" t="s">
        <v>182</v>
      </c>
      <c r="AP1054" t="s">
        <v>177</v>
      </c>
      <c r="AQ1054" t="s">
        <v>177</v>
      </c>
      <c r="AR1054" t="s">
        <v>177</v>
      </c>
      <c r="AS1054">
        <v>0.35</v>
      </c>
      <c r="AT1054">
        <v>0.66</v>
      </c>
      <c r="AU1054">
        <v>0.48</v>
      </c>
      <c r="AV1054">
        <v>0.56000000000000005</v>
      </c>
      <c r="AW1054">
        <v>0.7</v>
      </c>
      <c r="AX1054">
        <v>0.6</v>
      </c>
      <c r="AY1054">
        <v>0.64</v>
      </c>
      <c r="AZ1054">
        <v>0.85</v>
      </c>
      <c r="BA1054">
        <v>0.56000000000000005</v>
      </c>
      <c r="BB1054">
        <v>1.77</v>
      </c>
      <c r="BC1054">
        <v>1.85</v>
      </c>
      <c r="BD1054">
        <v>2.16</v>
      </c>
      <c r="BE1054">
        <v>14.54</v>
      </c>
      <c r="BF1054" s="1">
        <v>860372.04</v>
      </c>
      <c r="BG1054">
        <v>1.97</v>
      </c>
      <c r="BH1054" s="1">
        <v>229284.73</v>
      </c>
      <c r="BI1054">
        <v>4.4800000000000004</v>
      </c>
      <c r="BJ1054" s="1">
        <v>63832.43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1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13.583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27.091999999999999</v>
      </c>
      <c r="CI1054">
        <v>0</v>
      </c>
      <c r="CJ1054">
        <v>0</v>
      </c>
      <c r="CK1054">
        <v>0</v>
      </c>
      <c r="CL1054" s="2">
        <v>2583000</v>
      </c>
      <c r="CM1054" s="2">
        <v>20420000</v>
      </c>
      <c r="CN1054" s="2">
        <v>10860000</v>
      </c>
      <c r="CO1054" s="2">
        <v>20230000</v>
      </c>
      <c r="CP1054" s="2">
        <v>29430000</v>
      </c>
      <c r="CQ1054" s="2">
        <v>253200000</v>
      </c>
      <c r="CR1054" s="2">
        <v>3555000</v>
      </c>
      <c r="CS1054" s="2">
        <v>4096000</v>
      </c>
      <c r="CT1054" s="2">
        <v>1149000</v>
      </c>
      <c r="CU1054" s="2">
        <v>244300</v>
      </c>
      <c r="CV1054" s="2">
        <v>1777000</v>
      </c>
      <c r="CW1054" s="2">
        <v>716300</v>
      </c>
      <c r="CX1054" s="2">
        <v>808300</v>
      </c>
      <c r="CY1054" s="2">
        <v>860400</v>
      </c>
      <c r="CZ1054" s="2">
        <v>28390000</v>
      </c>
      <c r="DA1054" s="2">
        <v>229300</v>
      </c>
      <c r="DB1054" s="2">
        <v>125300</v>
      </c>
      <c r="DC1054" s="2">
        <v>195100</v>
      </c>
      <c r="DD1054">
        <v>69.125</v>
      </c>
      <c r="DE1054">
        <v>129.94399999999999</v>
      </c>
      <c r="DF1054">
        <v>116.803</v>
      </c>
      <c r="DG1054">
        <v>40.901000000000003</v>
      </c>
      <c r="DH1054">
        <v>127.407</v>
      </c>
      <c r="DI1054">
        <v>141.245</v>
      </c>
      <c r="DJ1054">
        <v>135.786</v>
      </c>
      <c r="DK1054">
        <v>0</v>
      </c>
      <c r="DL1054">
        <v>108.30800000000001</v>
      </c>
      <c r="DM1054">
        <v>53.131999999999998</v>
      </c>
      <c r="DN1054">
        <v>120.639</v>
      </c>
      <c r="DO1054">
        <v>103.745</v>
      </c>
      <c r="DP1054">
        <v>29.585999999999999</v>
      </c>
      <c r="DQ1054">
        <v>105.694</v>
      </c>
      <c r="DR1054">
        <v>141.13800000000001</v>
      </c>
      <c r="DS1054">
        <v>126.851</v>
      </c>
      <c r="DT1054">
        <v>0</v>
      </c>
      <c r="DU1054">
        <v>116.65900000000001</v>
      </c>
      <c r="DV1054">
        <v>1</v>
      </c>
      <c r="DW1054">
        <v>1</v>
      </c>
      <c r="DX1054">
        <v>1</v>
      </c>
      <c r="DY1054">
        <v>1</v>
      </c>
      <c r="DZ1054">
        <v>1</v>
      </c>
      <c r="EA1054">
        <v>1</v>
      </c>
      <c r="EB1054">
        <v>1</v>
      </c>
      <c r="EC1054">
        <v>0.74</v>
      </c>
      <c r="ED1054">
        <v>1</v>
      </c>
      <c r="EE1054">
        <v>7.907</v>
      </c>
      <c r="EF1054">
        <v>4.2039999999999997</v>
      </c>
      <c r="EG1054">
        <v>7.8310000000000004</v>
      </c>
      <c r="EH1054">
        <v>11.394</v>
      </c>
      <c r="EI1054">
        <v>98.031000000000006</v>
      </c>
      <c r="EJ1054">
        <v>1.377</v>
      </c>
      <c r="EK1054">
        <v>1.5860000000000001</v>
      </c>
      <c r="EL1054">
        <v>0.44500000000000001</v>
      </c>
      <c r="EM1054">
        <v>7.2709999999999999</v>
      </c>
      <c r="EN1054">
        <v>2.9319999999999999</v>
      </c>
      <c r="EO1054">
        <v>3.3079999999999998</v>
      </c>
      <c r="EP1054">
        <v>3.5209999999999999</v>
      </c>
      <c r="EQ1054">
        <v>116.178</v>
      </c>
      <c r="ER1054">
        <v>0.93799999999999994</v>
      </c>
      <c r="ES1054">
        <v>0.51300000000000001</v>
      </c>
      <c r="ET1054">
        <v>0.79800000000000004</v>
      </c>
      <c r="FC1054" s="2">
        <v>2583000</v>
      </c>
      <c r="FD1054" s="2">
        <v>20420000</v>
      </c>
      <c r="FE1054" s="2">
        <v>10860000</v>
      </c>
      <c r="FF1054" s="2">
        <v>20230000</v>
      </c>
      <c r="FG1054" s="2">
        <v>29430000</v>
      </c>
      <c r="FH1054" s="2">
        <v>253200000</v>
      </c>
      <c r="FI1054" s="2">
        <v>3555000</v>
      </c>
      <c r="FJ1054" s="2">
        <v>4096000</v>
      </c>
      <c r="FK1054" s="2">
        <v>1149000</v>
      </c>
      <c r="FL1054" s="2">
        <v>244300</v>
      </c>
      <c r="FM1054" s="2">
        <v>1777000</v>
      </c>
      <c r="FN1054" s="2">
        <v>716300</v>
      </c>
      <c r="FO1054" s="2">
        <v>808300</v>
      </c>
      <c r="FP1054" s="2">
        <v>860400</v>
      </c>
      <c r="FQ1054" s="2">
        <v>28390000</v>
      </c>
      <c r="FR1054" s="2">
        <v>229300</v>
      </c>
      <c r="FS1054" s="2">
        <v>125300</v>
      </c>
      <c r="FT1054" s="2">
        <v>195100</v>
      </c>
    </row>
    <row r="1055" spans="1:176" x14ac:dyDescent="0.2">
      <c r="A1055">
        <v>0</v>
      </c>
      <c r="B1055" t="s">
        <v>176</v>
      </c>
      <c r="C1055" t="s">
        <v>1823</v>
      </c>
      <c r="D1055" t="s">
        <v>429</v>
      </c>
      <c r="E1055" t="s">
        <v>1824</v>
      </c>
      <c r="F1055" s="3">
        <v>2.2930555555555556</v>
      </c>
      <c r="G1055">
        <v>1</v>
      </c>
      <c r="H1055">
        <v>900.81460000000004</v>
      </c>
      <c r="I1055" t="s">
        <v>999</v>
      </c>
      <c r="J1055" s="10">
        <v>33.447000000000003</v>
      </c>
      <c r="K1055">
        <f>+[1]SampleID!NH4</f>
        <v>0</v>
      </c>
      <c r="L1055">
        <v>3.5819999999999999</v>
      </c>
      <c r="M1055">
        <v>0.13200000000000001</v>
      </c>
      <c r="N1055">
        <v>0.29199999999999998</v>
      </c>
      <c r="O1055">
        <v>0.65500000000000003</v>
      </c>
      <c r="P1055">
        <v>12.853</v>
      </c>
      <c r="Q1055">
        <v>0.42199999999999999</v>
      </c>
      <c r="R1055">
        <v>4.2000000000000003E-2</v>
      </c>
      <c r="S1055">
        <v>2.0680000000000001</v>
      </c>
      <c r="T1055">
        <v>5.7729999999999997</v>
      </c>
      <c r="U1055">
        <v>0.77600000000000002</v>
      </c>
      <c r="V1055">
        <v>0.71099999999999997</v>
      </c>
      <c r="W1055">
        <v>0.79600000000000004</v>
      </c>
      <c r="X1055">
        <v>9.7989999999999995</v>
      </c>
      <c r="Y1055">
        <v>1.536</v>
      </c>
      <c r="Z1055">
        <v>0.215</v>
      </c>
      <c r="AA1055">
        <v>1.1020000000000001</v>
      </c>
      <c r="AB1055">
        <v>0.57099999999999995</v>
      </c>
      <c r="AC1055">
        <v>0.40699999999999997</v>
      </c>
      <c r="AD1055">
        <v>0.48399999999999999</v>
      </c>
      <c r="AE1055">
        <v>0.76100000000000001</v>
      </c>
      <c r="AF1055">
        <v>0.45500000000000002</v>
      </c>
      <c r="AG1055">
        <v>0.55700000000000005</v>
      </c>
      <c r="AH1055">
        <v>0.36599999999999999</v>
      </c>
      <c r="AI1055">
        <v>0.59799999999999998</v>
      </c>
      <c r="AJ1055" t="s">
        <v>177</v>
      </c>
      <c r="AK1055" t="s">
        <v>182</v>
      </c>
      <c r="AL1055" t="s">
        <v>177</v>
      </c>
      <c r="AM1055" t="s">
        <v>177</v>
      </c>
      <c r="AN1055" t="s">
        <v>177</v>
      </c>
      <c r="AO1055" t="s">
        <v>182</v>
      </c>
      <c r="AP1055" t="s">
        <v>177</v>
      </c>
      <c r="AQ1055" t="s">
        <v>177</v>
      </c>
      <c r="AR1055" t="s">
        <v>177</v>
      </c>
      <c r="AS1055">
        <v>0.88</v>
      </c>
      <c r="AT1055">
        <v>0.47</v>
      </c>
      <c r="AU1055">
        <v>0.88</v>
      </c>
      <c r="AV1055">
        <v>0.37</v>
      </c>
      <c r="AW1055">
        <v>0.68</v>
      </c>
      <c r="AX1055">
        <v>0.94</v>
      </c>
      <c r="AY1055">
        <v>0.55000000000000004</v>
      </c>
      <c r="AZ1055">
        <v>0.95</v>
      </c>
      <c r="BA1055">
        <v>0.59</v>
      </c>
      <c r="BB1055">
        <v>10.62</v>
      </c>
      <c r="BC1055">
        <v>4.3499999999999996</v>
      </c>
      <c r="BD1055" s="1">
        <v>273540.78999999998</v>
      </c>
      <c r="BE1055">
        <v>80.680000000000007</v>
      </c>
      <c r="BF1055" s="1">
        <v>280529.46999999997</v>
      </c>
      <c r="BG1055">
        <v>14.9</v>
      </c>
      <c r="BH1055">
        <v>2.09</v>
      </c>
      <c r="BI1055" s="1">
        <v>75746.850000000006</v>
      </c>
      <c r="BJ1055">
        <v>147.81</v>
      </c>
      <c r="BK1055">
        <v>0</v>
      </c>
      <c r="BL1055">
        <v>1</v>
      </c>
      <c r="BM1055">
        <v>0</v>
      </c>
      <c r="BN1055">
        <v>0</v>
      </c>
      <c r="BO1055">
        <v>0</v>
      </c>
      <c r="BP1055">
        <v>1</v>
      </c>
      <c r="BQ1055">
        <v>0</v>
      </c>
      <c r="BR1055">
        <v>0</v>
      </c>
      <c r="BS1055">
        <v>0</v>
      </c>
      <c r="BT1055">
        <v>0</v>
      </c>
      <c r="BU1055">
        <v>5.5970000000000004</v>
      </c>
      <c r="BV1055">
        <v>0</v>
      </c>
      <c r="BW1055">
        <v>0</v>
      </c>
      <c r="BX1055">
        <v>0</v>
      </c>
      <c r="BY1055">
        <v>63.212000000000003</v>
      </c>
      <c r="BZ1055">
        <v>0</v>
      </c>
      <c r="CA1055">
        <v>0</v>
      </c>
      <c r="CB1055">
        <v>0</v>
      </c>
      <c r="CC1055">
        <v>0</v>
      </c>
      <c r="CD1055">
        <v>56.195</v>
      </c>
      <c r="CE1055">
        <v>0</v>
      </c>
      <c r="CF1055">
        <v>0</v>
      </c>
      <c r="CG1055">
        <v>0</v>
      </c>
      <c r="CH1055">
        <v>79.043000000000006</v>
      </c>
      <c r="CI1055">
        <v>0</v>
      </c>
      <c r="CJ1055">
        <v>0</v>
      </c>
      <c r="CK1055">
        <v>0</v>
      </c>
      <c r="CL1055" s="2">
        <v>8881000</v>
      </c>
      <c r="CM1055" s="2">
        <v>31810000</v>
      </c>
      <c r="CN1055" s="2">
        <v>1172000</v>
      </c>
      <c r="CO1055" s="2">
        <v>2596000</v>
      </c>
      <c r="CP1055" s="2">
        <v>5814000</v>
      </c>
      <c r="CQ1055" s="2">
        <v>114100000</v>
      </c>
      <c r="CR1055" s="2">
        <v>3745000</v>
      </c>
      <c r="CS1055" s="2">
        <v>372000</v>
      </c>
      <c r="CT1055" s="2">
        <v>18370000</v>
      </c>
      <c r="CU1055" s="2">
        <v>352600</v>
      </c>
      <c r="CV1055" s="2">
        <v>2036000</v>
      </c>
      <c r="CW1055" s="2">
        <v>273500</v>
      </c>
      <c r="CX1055" s="2">
        <v>250800</v>
      </c>
      <c r="CY1055" s="2">
        <v>280500</v>
      </c>
      <c r="CZ1055" s="2">
        <v>3455000</v>
      </c>
      <c r="DA1055" s="2">
        <v>541500</v>
      </c>
      <c r="DB1055" s="2">
        <v>75750</v>
      </c>
      <c r="DC1055" s="2">
        <v>388500</v>
      </c>
      <c r="DD1055">
        <v>112.93300000000001</v>
      </c>
      <c r="DE1055">
        <v>140.84800000000001</v>
      </c>
      <c r="DF1055">
        <v>62.969000000000001</v>
      </c>
      <c r="DG1055">
        <v>114.994</v>
      </c>
      <c r="DH1055">
        <v>107.072</v>
      </c>
      <c r="DI1055">
        <v>140.41900000000001</v>
      </c>
      <c r="DJ1055">
        <v>137.535</v>
      </c>
      <c r="DK1055">
        <v>0</v>
      </c>
      <c r="DL1055">
        <v>107.417</v>
      </c>
      <c r="DM1055">
        <v>67.986000000000004</v>
      </c>
      <c r="DN1055">
        <v>140.37200000000001</v>
      </c>
      <c r="DO1055">
        <v>89.823999999999998</v>
      </c>
      <c r="DP1055">
        <v>102.881</v>
      </c>
      <c r="DQ1055">
        <v>9.0860000000000003</v>
      </c>
      <c r="DR1055">
        <v>137.86600000000001</v>
      </c>
      <c r="DS1055">
        <v>129.66800000000001</v>
      </c>
      <c r="DT1055">
        <v>0</v>
      </c>
      <c r="DU1055">
        <v>90.753</v>
      </c>
      <c r="DV1055">
        <v>0.84</v>
      </c>
      <c r="DW1055">
        <v>1</v>
      </c>
      <c r="DX1055">
        <v>1</v>
      </c>
      <c r="DY1055">
        <v>1</v>
      </c>
      <c r="DZ1055">
        <v>1</v>
      </c>
      <c r="EA1055">
        <v>0.89</v>
      </c>
      <c r="EB1055">
        <v>1</v>
      </c>
      <c r="EC1055">
        <v>1</v>
      </c>
      <c r="ED1055">
        <v>0.84</v>
      </c>
      <c r="EE1055">
        <v>3.5819999999999999</v>
      </c>
      <c r="EF1055">
        <v>0.13200000000000001</v>
      </c>
      <c r="EG1055">
        <v>0.29199999999999998</v>
      </c>
      <c r="EH1055">
        <v>0.65500000000000003</v>
      </c>
      <c r="EI1055">
        <v>12.853</v>
      </c>
      <c r="EJ1055">
        <v>0.42199999999999999</v>
      </c>
      <c r="EK1055">
        <v>4.2000000000000003E-2</v>
      </c>
      <c r="EL1055">
        <v>2.0680000000000001</v>
      </c>
      <c r="EM1055">
        <v>5.7729999999999997</v>
      </c>
      <c r="EN1055">
        <v>0.77600000000000002</v>
      </c>
      <c r="EO1055">
        <v>0.71099999999999997</v>
      </c>
      <c r="EP1055">
        <v>0.79600000000000004</v>
      </c>
      <c r="EQ1055">
        <v>9.7989999999999995</v>
      </c>
      <c r="ER1055">
        <v>1.536</v>
      </c>
      <c r="ES1055">
        <v>0.215</v>
      </c>
      <c r="ET1055">
        <v>1.1020000000000001</v>
      </c>
      <c r="FC1055" s="2">
        <v>8881000</v>
      </c>
      <c r="FD1055" s="2">
        <v>31810000</v>
      </c>
      <c r="FE1055" s="2">
        <v>1172000</v>
      </c>
      <c r="FF1055" s="2">
        <v>2596000</v>
      </c>
      <c r="FG1055" s="2">
        <v>5814000</v>
      </c>
      <c r="FH1055" s="2">
        <v>114100000</v>
      </c>
      <c r="FI1055" s="2">
        <v>3745000</v>
      </c>
      <c r="FJ1055" s="2">
        <v>372000</v>
      </c>
      <c r="FK1055" s="2">
        <v>18370000</v>
      </c>
      <c r="FL1055" s="2">
        <v>352600</v>
      </c>
      <c r="FM1055" s="2">
        <v>2036000</v>
      </c>
      <c r="FN1055" s="2">
        <v>273500</v>
      </c>
      <c r="FO1055" s="2">
        <v>250800</v>
      </c>
      <c r="FP1055" s="2">
        <v>280500</v>
      </c>
      <c r="FQ1055" s="2">
        <v>3455000</v>
      </c>
      <c r="FR1055" s="2">
        <v>541500</v>
      </c>
      <c r="FS1055" s="2">
        <v>75750</v>
      </c>
      <c r="FT1055" s="2">
        <v>388500</v>
      </c>
    </row>
    <row r="1056" spans="1:176" x14ac:dyDescent="0.2">
      <c r="A1056">
        <v>0</v>
      </c>
      <c r="B1056" t="s">
        <v>176</v>
      </c>
      <c r="C1056" t="s">
        <v>1825</v>
      </c>
      <c r="D1056" t="s">
        <v>429</v>
      </c>
      <c r="E1056" t="s">
        <v>1826</v>
      </c>
      <c r="F1056" s="3">
        <v>2.2937499999999997</v>
      </c>
      <c r="G1056">
        <v>1</v>
      </c>
      <c r="H1056">
        <v>898.7989</v>
      </c>
      <c r="I1056" t="s">
        <v>1827</v>
      </c>
      <c r="J1056" s="10">
        <v>32.43</v>
      </c>
      <c r="K1056">
        <f>+[1]SampleID!NH4</f>
        <v>0</v>
      </c>
      <c r="L1056">
        <v>1.831</v>
      </c>
      <c r="M1056">
        <v>0.59699999999999998</v>
      </c>
      <c r="N1056">
        <v>1.2669999999999999</v>
      </c>
      <c r="O1056">
        <v>3.137</v>
      </c>
      <c r="P1056">
        <v>22.835000000000001</v>
      </c>
      <c r="Q1056">
        <v>0.93899999999999995</v>
      </c>
      <c r="R1056">
        <v>2.496</v>
      </c>
      <c r="S1056">
        <v>0.82399999999999995</v>
      </c>
      <c r="T1056">
        <v>1.446</v>
      </c>
      <c r="U1056">
        <v>0.98399999999999999</v>
      </c>
      <c r="V1056">
        <v>1.5720000000000001</v>
      </c>
      <c r="W1056">
        <v>1.627</v>
      </c>
      <c r="X1056">
        <v>12.084</v>
      </c>
      <c r="Y1056">
        <v>2.004</v>
      </c>
      <c r="Z1056">
        <v>1.1910000000000001</v>
      </c>
      <c r="AA1056">
        <v>1.1120000000000001</v>
      </c>
      <c r="AB1056">
        <v>0.72899999999999998</v>
      </c>
      <c r="AC1056">
        <v>0.61</v>
      </c>
      <c r="AD1056">
        <v>0.53400000000000003</v>
      </c>
      <c r="AE1056">
        <v>0.57199999999999995</v>
      </c>
      <c r="AF1056">
        <v>0.435</v>
      </c>
      <c r="AG1056">
        <v>0.92200000000000004</v>
      </c>
      <c r="AH1056">
        <v>2.9000000000000001E-2</v>
      </c>
      <c r="AI1056">
        <v>0.97799999999999998</v>
      </c>
      <c r="AJ1056" t="s">
        <v>177</v>
      </c>
      <c r="AK1056" t="s">
        <v>177</v>
      </c>
      <c r="AL1056" t="s">
        <v>177</v>
      </c>
      <c r="AM1056" t="s">
        <v>177</v>
      </c>
      <c r="AN1056" t="s">
        <v>177</v>
      </c>
      <c r="AO1056" t="s">
        <v>182</v>
      </c>
      <c r="AP1056" t="s">
        <v>177</v>
      </c>
      <c r="AQ1056" t="s">
        <v>177</v>
      </c>
      <c r="AR1056" t="s">
        <v>177</v>
      </c>
      <c r="AS1056">
        <v>0.99</v>
      </c>
      <c r="AT1056">
        <v>0.95</v>
      </c>
      <c r="AU1056">
        <v>0.59</v>
      </c>
      <c r="AV1056">
        <v>0.61</v>
      </c>
      <c r="AW1056">
        <v>0.94</v>
      </c>
      <c r="AX1056">
        <v>0.69</v>
      </c>
      <c r="AY1056">
        <v>0.95</v>
      </c>
      <c r="AZ1056">
        <v>0.98</v>
      </c>
      <c r="BA1056">
        <v>0.91</v>
      </c>
      <c r="BB1056">
        <v>1.6</v>
      </c>
      <c r="BC1056">
        <v>0.63</v>
      </c>
      <c r="BD1056" s="1">
        <v>83465.91</v>
      </c>
      <c r="BE1056" s="1">
        <v>280740.51</v>
      </c>
      <c r="BF1056" s="1">
        <v>342104.83</v>
      </c>
      <c r="BG1056" s="1">
        <v>2745662.97</v>
      </c>
      <c r="BH1056" s="1">
        <v>372795.6</v>
      </c>
      <c r="BI1056" s="1">
        <v>221495.15</v>
      </c>
      <c r="BJ1056">
        <v>806.44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1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68.239000000000004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85.537000000000006</v>
      </c>
      <c r="CI1056">
        <v>0</v>
      </c>
      <c r="CJ1056">
        <v>0</v>
      </c>
      <c r="CK1056">
        <v>0</v>
      </c>
      <c r="CL1056" s="2">
        <v>2122000</v>
      </c>
      <c r="CM1056" s="2">
        <v>3886000</v>
      </c>
      <c r="CN1056" s="2">
        <v>1267000</v>
      </c>
      <c r="CO1056" s="2">
        <v>2689000</v>
      </c>
      <c r="CP1056" s="2">
        <v>6657000</v>
      </c>
      <c r="CQ1056" s="2">
        <v>48470000</v>
      </c>
      <c r="CR1056" s="2">
        <v>1992000</v>
      </c>
      <c r="CS1056" s="2">
        <v>5299000</v>
      </c>
      <c r="CT1056" s="2">
        <v>1750000</v>
      </c>
      <c r="CU1056" s="2">
        <v>186000</v>
      </c>
      <c r="CV1056" s="2">
        <v>269000</v>
      </c>
      <c r="CW1056" s="2">
        <v>183100</v>
      </c>
      <c r="CX1056" s="2">
        <v>292400</v>
      </c>
      <c r="CY1056" s="2">
        <v>302600</v>
      </c>
      <c r="CZ1056" s="2">
        <v>2248000</v>
      </c>
      <c r="DA1056" s="2">
        <v>372800</v>
      </c>
      <c r="DB1056" s="2">
        <v>221500</v>
      </c>
      <c r="DC1056" s="2">
        <v>206800</v>
      </c>
      <c r="DD1056">
        <v>65.369</v>
      </c>
      <c r="DE1056">
        <v>110.58199999999999</v>
      </c>
      <c r="DF1056">
        <v>33.600999999999999</v>
      </c>
      <c r="DG1056">
        <v>38.683</v>
      </c>
      <c r="DH1056">
        <v>122.387</v>
      </c>
      <c r="DI1056">
        <v>137.47399999999999</v>
      </c>
      <c r="DJ1056">
        <v>67.352000000000004</v>
      </c>
      <c r="DK1056">
        <v>0</v>
      </c>
      <c r="DL1056">
        <v>26.388999999999999</v>
      </c>
      <c r="DM1056">
        <v>33.628999999999998</v>
      </c>
      <c r="DN1056">
        <v>32.39</v>
      </c>
      <c r="DO1056">
        <v>78.106999999999999</v>
      </c>
      <c r="DP1056">
        <v>2.8849999999999998</v>
      </c>
      <c r="DQ1056">
        <v>30.027000000000001</v>
      </c>
      <c r="DR1056">
        <v>115.414</v>
      </c>
      <c r="DS1056">
        <v>46.709000000000003</v>
      </c>
      <c r="DT1056">
        <v>0</v>
      </c>
      <c r="DU1056">
        <v>9.7390000000000008</v>
      </c>
      <c r="DV1056">
        <v>0.76</v>
      </c>
      <c r="DW1056">
        <v>0.7</v>
      </c>
      <c r="DX1056">
        <v>0.7</v>
      </c>
      <c r="DY1056">
        <v>1</v>
      </c>
      <c r="DZ1056">
        <v>0.61</v>
      </c>
      <c r="EA1056">
        <v>0.88</v>
      </c>
      <c r="EB1056">
        <v>1</v>
      </c>
      <c r="EC1056">
        <v>1</v>
      </c>
      <c r="ED1056">
        <v>1</v>
      </c>
      <c r="EE1056">
        <v>1.831</v>
      </c>
      <c r="EF1056">
        <v>0.59699999999999998</v>
      </c>
      <c r="EG1056">
        <v>1.2669999999999999</v>
      </c>
      <c r="EH1056">
        <v>3.137</v>
      </c>
      <c r="EI1056">
        <v>22.835000000000001</v>
      </c>
      <c r="EJ1056">
        <v>0.93899999999999995</v>
      </c>
      <c r="EK1056">
        <v>2.496</v>
      </c>
      <c r="EL1056">
        <v>0.82399999999999995</v>
      </c>
      <c r="EM1056">
        <v>1.446</v>
      </c>
      <c r="EN1056">
        <v>0.98399999999999999</v>
      </c>
      <c r="EO1056">
        <v>1.5720000000000001</v>
      </c>
      <c r="EP1056">
        <v>1.627</v>
      </c>
      <c r="EQ1056">
        <v>12.084</v>
      </c>
      <c r="ER1056">
        <v>2.004</v>
      </c>
      <c r="ES1056">
        <v>1.1910000000000001</v>
      </c>
      <c r="ET1056">
        <v>1.1120000000000001</v>
      </c>
      <c r="FC1056" s="2">
        <v>2122000</v>
      </c>
      <c r="FD1056" s="2">
        <v>3886000</v>
      </c>
      <c r="FE1056" s="2">
        <v>1267000</v>
      </c>
      <c r="FF1056" s="2">
        <v>2689000</v>
      </c>
      <c r="FG1056" s="2">
        <v>6657000</v>
      </c>
      <c r="FH1056" s="2">
        <v>48470000</v>
      </c>
      <c r="FI1056" s="2">
        <v>1992000</v>
      </c>
      <c r="FJ1056" s="2">
        <v>5299000</v>
      </c>
      <c r="FK1056" s="2">
        <v>1750000</v>
      </c>
      <c r="FL1056" s="2">
        <v>186000</v>
      </c>
      <c r="FM1056" s="2">
        <v>269000</v>
      </c>
      <c r="FN1056" s="2">
        <v>183100</v>
      </c>
      <c r="FO1056" s="2">
        <v>292400</v>
      </c>
      <c r="FP1056" s="2">
        <v>302600</v>
      </c>
      <c r="FQ1056" s="2">
        <v>2248000</v>
      </c>
      <c r="FR1056" s="2">
        <v>372800</v>
      </c>
      <c r="FS1056" s="2">
        <v>221500</v>
      </c>
      <c r="FT1056" s="2">
        <v>206800</v>
      </c>
    </row>
    <row r="1057" spans="1:176" x14ac:dyDescent="0.2">
      <c r="A1057">
        <v>0</v>
      </c>
      <c r="B1057" t="s">
        <v>176</v>
      </c>
      <c r="C1057" t="s">
        <v>1828</v>
      </c>
      <c r="D1057" t="s">
        <v>429</v>
      </c>
      <c r="E1057" t="s">
        <v>1829</v>
      </c>
      <c r="F1057" s="3">
        <v>2.2506944444444446</v>
      </c>
      <c r="G1057">
        <v>1</v>
      </c>
      <c r="H1057">
        <v>888.81460000000004</v>
      </c>
      <c r="I1057" t="s">
        <v>1086</v>
      </c>
      <c r="J1057" s="10">
        <v>32.805999999999997</v>
      </c>
      <c r="K1057">
        <f>+[1]SampleID!NH4</f>
        <v>0</v>
      </c>
      <c r="L1057">
        <v>0.48199999999999998</v>
      </c>
      <c r="M1057">
        <v>1.6220000000000001</v>
      </c>
      <c r="N1057">
        <v>5.3360000000000003</v>
      </c>
      <c r="O1057">
        <v>6.1219999999999999</v>
      </c>
      <c r="P1057">
        <v>169.28700000000001</v>
      </c>
      <c r="Q1057">
        <v>4.649</v>
      </c>
      <c r="R1057">
        <v>0.26400000000000001</v>
      </c>
      <c r="S1057">
        <v>0.66700000000000004</v>
      </c>
      <c r="T1057">
        <v>0.255</v>
      </c>
      <c r="U1057">
        <v>0.89200000000000002</v>
      </c>
      <c r="V1057">
        <v>2.145</v>
      </c>
      <c r="W1057">
        <v>2.319</v>
      </c>
      <c r="X1057">
        <v>39.063000000000002</v>
      </c>
      <c r="Y1057">
        <v>0.65800000000000003</v>
      </c>
      <c r="Z1057">
        <v>0.13400000000000001</v>
      </c>
      <c r="AA1057">
        <v>0.23100000000000001</v>
      </c>
      <c r="AB1057">
        <v>0.47199999999999998</v>
      </c>
      <c r="AC1057">
        <v>0.60899999999999999</v>
      </c>
      <c r="AD1057">
        <v>0.44600000000000001</v>
      </c>
      <c r="AE1057">
        <v>0.51700000000000002</v>
      </c>
      <c r="AF1057">
        <v>0.42599999999999999</v>
      </c>
      <c r="AG1057">
        <v>0.48299999999999998</v>
      </c>
      <c r="AH1057">
        <v>0.28799999999999998</v>
      </c>
      <c r="AI1057">
        <v>0.60599999999999998</v>
      </c>
      <c r="AJ1057" t="s">
        <v>177</v>
      </c>
      <c r="AK1057" t="s">
        <v>177</v>
      </c>
      <c r="AL1057" t="s">
        <v>177</v>
      </c>
      <c r="AM1057" t="s">
        <v>177</v>
      </c>
      <c r="AN1057" t="s">
        <v>177</v>
      </c>
      <c r="AO1057" t="s">
        <v>178</v>
      </c>
      <c r="AP1057" t="s">
        <v>177</v>
      </c>
      <c r="AQ1057" t="s">
        <v>177</v>
      </c>
      <c r="AR1057" t="s">
        <v>177</v>
      </c>
      <c r="AS1057">
        <v>0.94</v>
      </c>
      <c r="AT1057">
        <v>0.82</v>
      </c>
      <c r="AU1057">
        <v>0.71</v>
      </c>
      <c r="AV1057">
        <v>0.73</v>
      </c>
      <c r="AW1057">
        <v>0.94</v>
      </c>
      <c r="AX1057">
        <v>0.8</v>
      </c>
      <c r="AY1057">
        <v>0.65</v>
      </c>
      <c r="AZ1057">
        <v>0.97</v>
      </c>
      <c r="BA1057">
        <v>0.47</v>
      </c>
      <c r="BB1057">
        <v>16.96</v>
      </c>
      <c r="BC1057">
        <v>5.65</v>
      </c>
      <c r="BD1057">
        <v>16.79</v>
      </c>
      <c r="BE1057">
        <v>34.64</v>
      </c>
      <c r="BF1057">
        <v>20.23</v>
      </c>
      <c r="BG1057">
        <v>100.23</v>
      </c>
      <c r="BH1057">
        <v>7.01</v>
      </c>
      <c r="BI1057">
        <v>5.48</v>
      </c>
      <c r="BJ1057">
        <v>2.79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1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7.8289999999999997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19.468</v>
      </c>
      <c r="CI1057">
        <v>0</v>
      </c>
      <c r="CJ1057">
        <v>0</v>
      </c>
      <c r="CK1057">
        <v>0</v>
      </c>
      <c r="CL1057" s="2">
        <v>6641000</v>
      </c>
      <c r="CM1057" s="2">
        <v>3202000</v>
      </c>
      <c r="CN1057" s="2">
        <v>10770000</v>
      </c>
      <c r="CO1057" s="2">
        <v>35440000</v>
      </c>
      <c r="CP1057" s="2">
        <v>40660000</v>
      </c>
      <c r="CQ1057" s="2">
        <v>1124000000</v>
      </c>
      <c r="CR1057" s="2">
        <v>30870000</v>
      </c>
      <c r="CS1057" s="2">
        <v>1750000</v>
      </c>
      <c r="CT1057" s="2">
        <v>4430000</v>
      </c>
      <c r="CU1057" s="2">
        <v>1349000</v>
      </c>
      <c r="CV1057" s="2">
        <v>343400</v>
      </c>
      <c r="CW1057" s="2">
        <v>1204000</v>
      </c>
      <c r="CX1057" s="2">
        <v>2893000</v>
      </c>
      <c r="CY1057" s="2">
        <v>3128000</v>
      </c>
      <c r="CZ1057" s="2">
        <v>52690000</v>
      </c>
      <c r="DA1057" s="2">
        <v>887600</v>
      </c>
      <c r="DB1057" s="2">
        <v>180900</v>
      </c>
      <c r="DC1057" s="2">
        <v>312000</v>
      </c>
      <c r="DD1057">
        <v>61.334000000000003</v>
      </c>
      <c r="DE1057">
        <v>18.263000000000002</v>
      </c>
      <c r="DF1057">
        <v>72.265000000000001</v>
      </c>
      <c r="DG1057">
        <v>113.791</v>
      </c>
      <c r="DH1057">
        <v>139.63800000000001</v>
      </c>
      <c r="DI1057">
        <v>141.386</v>
      </c>
      <c r="DJ1057">
        <v>118.804</v>
      </c>
      <c r="DK1057">
        <v>0</v>
      </c>
      <c r="DL1057">
        <v>53.969000000000001</v>
      </c>
      <c r="DM1057">
        <v>41.496000000000002</v>
      </c>
      <c r="DN1057">
        <v>17.175000000000001</v>
      </c>
      <c r="DO1057">
        <v>53.918999999999997</v>
      </c>
      <c r="DP1057">
        <v>89.930999999999997</v>
      </c>
      <c r="DQ1057">
        <v>130.542</v>
      </c>
      <c r="DR1057">
        <v>140.995</v>
      </c>
      <c r="DS1057">
        <v>51.851999999999997</v>
      </c>
      <c r="DT1057">
        <v>0</v>
      </c>
      <c r="DU1057">
        <v>65.7</v>
      </c>
      <c r="DV1057">
        <v>1</v>
      </c>
      <c r="DW1057">
        <v>0.88</v>
      </c>
      <c r="DX1057">
        <v>1</v>
      </c>
      <c r="DY1057">
        <v>1</v>
      </c>
      <c r="DZ1057">
        <v>1</v>
      </c>
      <c r="EA1057">
        <v>1</v>
      </c>
      <c r="EB1057">
        <v>0.77</v>
      </c>
      <c r="EC1057">
        <v>0.59</v>
      </c>
      <c r="ED1057">
        <v>0.74</v>
      </c>
      <c r="EE1057">
        <v>0.48199999999999998</v>
      </c>
      <c r="EF1057">
        <v>1.6220000000000001</v>
      </c>
      <c r="EG1057">
        <v>5.3360000000000003</v>
      </c>
      <c r="EH1057">
        <v>6.1219999999999999</v>
      </c>
      <c r="EI1057">
        <v>169.28700000000001</v>
      </c>
      <c r="EJ1057">
        <v>4.649</v>
      </c>
      <c r="EK1057">
        <v>0.26400000000000001</v>
      </c>
      <c r="EL1057">
        <v>0.66700000000000004</v>
      </c>
      <c r="EM1057">
        <v>0.255</v>
      </c>
      <c r="EN1057">
        <v>0.89200000000000002</v>
      </c>
      <c r="EO1057">
        <v>2.145</v>
      </c>
      <c r="EP1057">
        <v>2.319</v>
      </c>
      <c r="EQ1057">
        <v>39.063000000000002</v>
      </c>
      <c r="ER1057">
        <v>0.65800000000000003</v>
      </c>
      <c r="ES1057">
        <v>0.13400000000000001</v>
      </c>
      <c r="ET1057">
        <v>0.23100000000000001</v>
      </c>
      <c r="FC1057" s="2">
        <v>6641000</v>
      </c>
      <c r="FD1057" s="2">
        <v>3202000</v>
      </c>
      <c r="FE1057" s="2">
        <v>10770000</v>
      </c>
      <c r="FF1057" s="2">
        <v>35440000</v>
      </c>
      <c r="FG1057" s="2">
        <v>40660000</v>
      </c>
      <c r="FH1057" s="2">
        <v>1124000000</v>
      </c>
      <c r="FI1057" s="2">
        <v>30870000</v>
      </c>
      <c r="FJ1057" s="2">
        <v>1750000</v>
      </c>
      <c r="FK1057" s="2">
        <v>4430000</v>
      </c>
      <c r="FL1057" s="2">
        <v>1349000</v>
      </c>
      <c r="FM1057" s="2">
        <v>343400</v>
      </c>
      <c r="FN1057" s="2">
        <v>1204000</v>
      </c>
      <c r="FO1057" s="2">
        <v>2893000</v>
      </c>
      <c r="FP1057" s="2">
        <v>3128000</v>
      </c>
      <c r="FQ1057" s="2">
        <v>52690000</v>
      </c>
      <c r="FR1057" s="2">
        <v>887600</v>
      </c>
      <c r="FS1057" s="2">
        <v>180900</v>
      </c>
      <c r="FT1057" s="2">
        <v>312000</v>
      </c>
    </row>
    <row r="1058" spans="1:176" x14ac:dyDescent="0.2">
      <c r="A1058">
        <v>0</v>
      </c>
      <c r="B1058" t="s">
        <v>176</v>
      </c>
      <c r="C1058" t="s">
        <v>1830</v>
      </c>
      <c r="D1058" t="s">
        <v>429</v>
      </c>
      <c r="E1058" t="s">
        <v>1831</v>
      </c>
      <c r="F1058" s="3">
        <v>2.4187499999999997</v>
      </c>
      <c r="G1058">
        <v>1</v>
      </c>
      <c r="H1058">
        <v>940.84590000000003</v>
      </c>
      <c r="I1058" t="s">
        <v>812</v>
      </c>
      <c r="J1058" s="10">
        <v>27.273</v>
      </c>
      <c r="K1058" t="e">
        <f>+H</f>
        <v>#NAME?</v>
      </c>
      <c r="L1058">
        <v>0.247</v>
      </c>
      <c r="M1058">
        <v>0.44800000000000001</v>
      </c>
      <c r="N1058">
        <v>0.45600000000000002</v>
      </c>
      <c r="O1058">
        <v>0.36599999999999999</v>
      </c>
      <c r="P1058">
        <v>0.32500000000000001</v>
      </c>
      <c r="Q1058">
        <v>0.46500000000000002</v>
      </c>
      <c r="R1058">
        <v>0.35899999999999999</v>
      </c>
      <c r="S1058">
        <v>0.72299999999999998</v>
      </c>
      <c r="T1058">
        <v>1.66</v>
      </c>
      <c r="U1058">
        <v>2.2280000000000002</v>
      </c>
      <c r="V1058">
        <v>1.2949999999999999</v>
      </c>
      <c r="W1058">
        <v>1.8420000000000001</v>
      </c>
      <c r="X1058">
        <v>1.532</v>
      </c>
      <c r="Y1058">
        <v>1.2110000000000001</v>
      </c>
      <c r="Z1058">
        <v>1.821</v>
      </c>
      <c r="AA1058">
        <v>0.89100000000000001</v>
      </c>
      <c r="AB1058">
        <v>0.25</v>
      </c>
      <c r="AC1058">
        <v>0.44700000000000001</v>
      </c>
      <c r="AD1058">
        <v>0.373</v>
      </c>
      <c r="AE1058">
        <v>0.34799999999999998</v>
      </c>
      <c r="AF1058">
        <v>0.28399999999999997</v>
      </c>
      <c r="AG1058">
        <v>0.371</v>
      </c>
      <c r="AH1058">
        <v>0.41099999999999998</v>
      </c>
      <c r="AI1058">
        <v>0.59699999999999998</v>
      </c>
      <c r="AJ1058" t="s">
        <v>177</v>
      </c>
      <c r="AK1058" t="s">
        <v>177</v>
      </c>
      <c r="AL1058" t="s">
        <v>182</v>
      </c>
      <c r="AM1058" t="s">
        <v>177</v>
      </c>
      <c r="AN1058" t="s">
        <v>177</v>
      </c>
      <c r="AO1058" t="s">
        <v>177</v>
      </c>
      <c r="AP1058" t="s">
        <v>177</v>
      </c>
      <c r="AQ1058" t="s">
        <v>177</v>
      </c>
      <c r="AR1058" t="s">
        <v>177</v>
      </c>
      <c r="AS1058">
        <v>0.96</v>
      </c>
      <c r="AT1058">
        <v>0.62</v>
      </c>
      <c r="AU1058">
        <v>0.95</v>
      </c>
      <c r="AV1058">
        <v>0.63</v>
      </c>
      <c r="AW1058">
        <v>0.88</v>
      </c>
      <c r="AX1058">
        <v>0.72</v>
      </c>
      <c r="AY1058">
        <v>0.63</v>
      </c>
      <c r="AZ1058">
        <v>0.59</v>
      </c>
      <c r="BA1058">
        <v>0.94</v>
      </c>
      <c r="BB1058">
        <v>13.45</v>
      </c>
      <c r="BC1058">
        <v>4.04</v>
      </c>
      <c r="BD1058">
        <v>10.73</v>
      </c>
      <c r="BE1058">
        <v>2.93</v>
      </c>
      <c r="BF1058">
        <v>4.47</v>
      </c>
      <c r="BG1058">
        <v>2.86</v>
      </c>
      <c r="BH1058">
        <v>5.69</v>
      </c>
      <c r="BI1058">
        <v>4.34</v>
      </c>
      <c r="BJ1058">
        <v>10.74</v>
      </c>
      <c r="BK1058">
        <v>0</v>
      </c>
      <c r="BL1058">
        <v>0</v>
      </c>
      <c r="BM1058">
        <v>1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7.7750000000000004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60.854999999999997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 s="2">
        <v>18390000</v>
      </c>
      <c r="CM1058" s="2">
        <v>4539000</v>
      </c>
      <c r="CN1058" s="2">
        <v>8231000</v>
      </c>
      <c r="CO1058" s="2">
        <v>8386000</v>
      </c>
      <c r="CP1058" s="2">
        <v>6729000</v>
      </c>
      <c r="CQ1058" s="2">
        <v>5975000</v>
      </c>
      <c r="CR1058" s="2">
        <v>8543000</v>
      </c>
      <c r="CS1058" s="2">
        <v>6598000</v>
      </c>
      <c r="CT1058" s="2">
        <v>13300000</v>
      </c>
      <c r="CU1058" s="2">
        <v>471400</v>
      </c>
      <c r="CV1058" s="2">
        <v>782600</v>
      </c>
      <c r="CW1058" s="2">
        <v>1050000</v>
      </c>
      <c r="CX1058" s="2">
        <v>610200</v>
      </c>
      <c r="CY1058" s="2">
        <v>868400</v>
      </c>
      <c r="CZ1058" s="2">
        <v>722300</v>
      </c>
      <c r="DA1058" s="2">
        <v>570700</v>
      </c>
      <c r="DB1058" s="2">
        <v>858100</v>
      </c>
      <c r="DC1058" s="2">
        <v>419900</v>
      </c>
      <c r="DD1058">
        <v>65.265000000000001</v>
      </c>
      <c r="DE1058">
        <v>80.400000000000006</v>
      </c>
      <c r="DF1058">
        <v>24.71</v>
      </c>
      <c r="DG1058">
        <v>104.91800000000001</v>
      </c>
      <c r="DH1058">
        <v>37.277000000000001</v>
      </c>
      <c r="DI1058">
        <v>113.495</v>
      </c>
      <c r="DJ1058">
        <v>128.47900000000001</v>
      </c>
      <c r="DK1058">
        <v>0</v>
      </c>
      <c r="DL1058">
        <v>110.85299999999999</v>
      </c>
      <c r="DM1058">
        <v>13.044</v>
      </c>
      <c r="DN1058">
        <v>62.225999999999999</v>
      </c>
      <c r="DO1058">
        <v>96.978999999999999</v>
      </c>
      <c r="DP1058">
        <v>49.472999999999999</v>
      </c>
      <c r="DQ1058">
        <v>67.539000000000001</v>
      </c>
      <c r="DR1058">
        <v>83.665000000000006</v>
      </c>
      <c r="DS1058">
        <v>58.704999999999998</v>
      </c>
      <c r="DT1058">
        <v>0</v>
      </c>
      <c r="DU1058">
        <v>43.287999999999997</v>
      </c>
      <c r="DV1058">
        <v>0.59</v>
      </c>
      <c r="DW1058">
        <v>1</v>
      </c>
      <c r="DX1058">
        <v>0.78</v>
      </c>
      <c r="DY1058">
        <v>0.69</v>
      </c>
      <c r="DZ1058">
        <v>1</v>
      </c>
      <c r="EA1058">
        <v>1</v>
      </c>
      <c r="EB1058">
        <v>0.75</v>
      </c>
      <c r="EC1058">
        <v>1</v>
      </c>
      <c r="ED1058">
        <v>0.77</v>
      </c>
      <c r="EE1058">
        <v>0.247</v>
      </c>
      <c r="EF1058">
        <v>0.44800000000000001</v>
      </c>
      <c r="EG1058">
        <v>0.45600000000000002</v>
      </c>
      <c r="EH1058">
        <v>0.36599999999999999</v>
      </c>
      <c r="EI1058">
        <v>0.32500000000000001</v>
      </c>
      <c r="EJ1058">
        <v>0.46500000000000002</v>
      </c>
      <c r="EK1058">
        <v>0.35899999999999999</v>
      </c>
      <c r="EL1058">
        <v>0.72299999999999998</v>
      </c>
      <c r="EM1058">
        <v>1.66</v>
      </c>
      <c r="EN1058">
        <v>2.2280000000000002</v>
      </c>
      <c r="EO1058">
        <v>1.2949999999999999</v>
      </c>
      <c r="EP1058">
        <v>1.8420000000000001</v>
      </c>
      <c r="EQ1058">
        <v>1.532</v>
      </c>
      <c r="ER1058">
        <v>1.2110000000000001</v>
      </c>
      <c r="ES1058">
        <v>1.821</v>
      </c>
      <c r="ET1058">
        <v>0.89100000000000001</v>
      </c>
      <c r="FC1058" s="2">
        <v>18390000</v>
      </c>
      <c r="FD1058" s="2">
        <v>4539000</v>
      </c>
      <c r="FE1058" s="2">
        <v>8231000</v>
      </c>
      <c r="FF1058" s="2">
        <v>8386000</v>
      </c>
      <c r="FG1058" s="2">
        <v>6729000</v>
      </c>
      <c r="FH1058" s="2">
        <v>5975000</v>
      </c>
      <c r="FI1058" s="2">
        <v>8543000</v>
      </c>
      <c r="FJ1058" s="2">
        <v>6598000</v>
      </c>
      <c r="FK1058" s="2">
        <v>13300000</v>
      </c>
      <c r="FL1058" s="2">
        <v>471400</v>
      </c>
      <c r="FM1058" s="2">
        <v>782600</v>
      </c>
      <c r="FN1058" s="2">
        <v>1050000</v>
      </c>
      <c r="FO1058" s="2">
        <v>610200</v>
      </c>
      <c r="FP1058" s="2">
        <v>868400</v>
      </c>
      <c r="FQ1058" s="2">
        <v>722300</v>
      </c>
      <c r="FR1058" s="2">
        <v>570700</v>
      </c>
      <c r="FS1058" s="2">
        <v>858100</v>
      </c>
      <c r="FT1058" s="2">
        <v>419900</v>
      </c>
    </row>
    <row r="1059" spans="1:176" hidden="1" x14ac:dyDescent="0.2">
      <c r="A1059">
        <v>0</v>
      </c>
      <c r="B1059" t="s">
        <v>394</v>
      </c>
      <c r="C1059" t="s">
        <v>1093</v>
      </c>
      <c r="D1059" t="s">
        <v>429</v>
      </c>
      <c r="E1059" t="s">
        <v>1094</v>
      </c>
      <c r="F1059" t="s">
        <v>1067</v>
      </c>
      <c r="G1059">
        <v>1</v>
      </c>
      <c r="H1059">
        <v>846.80399999999997</v>
      </c>
      <c r="I1059" t="s">
        <v>1068</v>
      </c>
      <c r="J1059" s="10">
        <v>34.872</v>
      </c>
      <c r="K1059" t="e">
        <f>+Na</f>
        <v>#NAME?</v>
      </c>
      <c r="L1059">
        <v>10.387</v>
      </c>
      <c r="M1059">
        <v>75.403999999999996</v>
      </c>
      <c r="N1059">
        <v>0.45700000000000002</v>
      </c>
      <c r="O1059">
        <v>0</v>
      </c>
      <c r="P1059">
        <v>4.3609999999999998</v>
      </c>
      <c r="Q1059">
        <v>16.951000000000001</v>
      </c>
      <c r="R1059">
        <v>0.307</v>
      </c>
      <c r="S1059">
        <v>4.8220000000000001</v>
      </c>
      <c r="T1059">
        <v>2.6560000000000001</v>
      </c>
      <c r="U1059">
        <v>31.847999999999999</v>
      </c>
      <c r="V1059">
        <v>0.64300000000000002</v>
      </c>
      <c r="W1059">
        <v>0</v>
      </c>
      <c r="X1059">
        <v>3.3530000000000002</v>
      </c>
      <c r="Y1059">
        <v>7.8769999999999998</v>
      </c>
      <c r="Z1059">
        <v>0.73899999999999999</v>
      </c>
      <c r="AA1059">
        <v>4.0629999999999997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 t="s">
        <v>177</v>
      </c>
      <c r="AK1059" t="s">
        <v>177</v>
      </c>
      <c r="AL1059" t="s">
        <v>182</v>
      </c>
      <c r="AM1059" t="s">
        <v>177</v>
      </c>
      <c r="AN1059" t="s">
        <v>177</v>
      </c>
      <c r="AO1059" t="s">
        <v>177</v>
      </c>
      <c r="AP1059" t="s">
        <v>177</v>
      </c>
      <c r="AQ1059" t="s">
        <v>177</v>
      </c>
      <c r="AR1059" t="s">
        <v>177</v>
      </c>
      <c r="AS1059">
        <v>0.74</v>
      </c>
      <c r="AT1059">
        <v>0.74</v>
      </c>
      <c r="AU1059">
        <v>0.89</v>
      </c>
      <c r="AV1059">
        <v>0.97</v>
      </c>
      <c r="AW1059">
        <v>0</v>
      </c>
      <c r="AX1059">
        <v>0.90900000000000003</v>
      </c>
      <c r="AY1059">
        <v>0.89</v>
      </c>
      <c r="AZ1059">
        <v>0.62</v>
      </c>
      <c r="BA1059">
        <v>0.63</v>
      </c>
      <c r="BB1059" s="1">
        <v>125926.89</v>
      </c>
      <c r="BC1059" s="1">
        <v>415831.37</v>
      </c>
      <c r="BD1059">
        <v>68.34</v>
      </c>
      <c r="BE1059" s="1">
        <v>80913.8</v>
      </c>
      <c r="BF1059">
        <v>0</v>
      </c>
      <c r="BG1059" s="1">
        <v>422285.81</v>
      </c>
      <c r="BH1059">
        <v>15.15</v>
      </c>
      <c r="BI1059" s="1">
        <v>93011.8</v>
      </c>
      <c r="BJ1059">
        <v>26.4</v>
      </c>
      <c r="BK1059">
        <v>0</v>
      </c>
      <c r="BL1059">
        <v>0</v>
      </c>
      <c r="BM1059">
        <v>1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12.778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100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 s="2">
        <v>1426000</v>
      </c>
      <c r="CM1059" s="2">
        <v>14810000</v>
      </c>
      <c r="CN1059" s="2">
        <v>107500000</v>
      </c>
      <c r="CO1059" s="2">
        <v>651900</v>
      </c>
      <c r="CP1059" s="2">
        <v>0</v>
      </c>
      <c r="CQ1059" s="2">
        <v>6220000</v>
      </c>
      <c r="CR1059" s="2">
        <v>24180000</v>
      </c>
      <c r="CS1059" s="2">
        <v>437200</v>
      </c>
      <c r="CT1059" s="2">
        <v>6877000</v>
      </c>
      <c r="CU1059" s="2">
        <v>125900</v>
      </c>
      <c r="CV1059" s="2">
        <v>334500</v>
      </c>
      <c r="CW1059" s="2">
        <v>4011000</v>
      </c>
      <c r="CX1059" s="2">
        <v>80910</v>
      </c>
      <c r="CY1059" s="2">
        <v>0</v>
      </c>
      <c r="CZ1059" s="2">
        <v>422300</v>
      </c>
      <c r="DA1059" s="2">
        <v>991900</v>
      </c>
      <c r="DB1059" s="2">
        <v>93010</v>
      </c>
      <c r="DC1059" s="2">
        <v>511700</v>
      </c>
      <c r="DD1059">
        <v>0</v>
      </c>
      <c r="DE1059">
        <v>0</v>
      </c>
      <c r="DF1059">
        <v>111.503</v>
      </c>
      <c r="DG1059">
        <v>0</v>
      </c>
      <c r="DH1059">
        <v>0</v>
      </c>
      <c r="DI1059">
        <v>137.93</v>
      </c>
      <c r="DJ1059">
        <v>139.691</v>
      </c>
      <c r="DK1059">
        <v>0</v>
      </c>
      <c r="DL1059">
        <v>77.878</v>
      </c>
      <c r="DM1059">
        <v>0</v>
      </c>
      <c r="DN1059">
        <v>0</v>
      </c>
      <c r="DO1059">
        <v>99.984999999999999</v>
      </c>
      <c r="DP1059">
        <v>0</v>
      </c>
      <c r="DQ1059">
        <v>0</v>
      </c>
      <c r="DR1059">
        <v>134.28200000000001</v>
      </c>
      <c r="DS1059">
        <v>136.42599999999999</v>
      </c>
      <c r="DT1059">
        <v>0</v>
      </c>
      <c r="DU1059">
        <v>88.313000000000002</v>
      </c>
      <c r="DV1059">
        <v>1</v>
      </c>
      <c r="DW1059">
        <v>0.75</v>
      </c>
      <c r="DX1059">
        <v>1</v>
      </c>
      <c r="DY1059">
        <v>1</v>
      </c>
      <c r="DZ1059">
        <v>0</v>
      </c>
      <c r="EA1059">
        <v>1</v>
      </c>
      <c r="EB1059">
        <v>0.75</v>
      </c>
      <c r="EC1059">
        <v>1</v>
      </c>
      <c r="ED1059">
        <v>1</v>
      </c>
      <c r="EE1059">
        <v>10.387</v>
      </c>
      <c r="EF1059">
        <v>75.403999999999996</v>
      </c>
      <c r="EG1059">
        <v>0.45700000000000002</v>
      </c>
      <c r="EH1059">
        <v>0</v>
      </c>
      <c r="EI1059">
        <v>4.3609999999999998</v>
      </c>
      <c r="EJ1059">
        <v>16.951000000000001</v>
      </c>
      <c r="EK1059">
        <v>0.307</v>
      </c>
      <c r="EL1059">
        <v>4.8220000000000001</v>
      </c>
      <c r="EM1059">
        <v>2.6560000000000001</v>
      </c>
      <c r="EN1059">
        <v>31.847999999999999</v>
      </c>
      <c r="EO1059">
        <v>0.64300000000000002</v>
      </c>
      <c r="EP1059">
        <v>0</v>
      </c>
      <c r="EQ1059">
        <v>3.3530000000000002</v>
      </c>
      <c r="ER1059">
        <v>7.8769999999999998</v>
      </c>
      <c r="ES1059">
        <v>0.73899999999999999</v>
      </c>
      <c r="ET1059">
        <v>4.0629999999999997</v>
      </c>
      <c r="FC1059" s="2">
        <v>1426000</v>
      </c>
      <c r="FD1059" s="2">
        <v>14810000</v>
      </c>
      <c r="FE1059" s="2">
        <v>107500000</v>
      </c>
      <c r="FF1059" s="2">
        <v>651900</v>
      </c>
      <c r="FG1059" s="2">
        <v>0</v>
      </c>
      <c r="FH1059" s="2">
        <v>6220000</v>
      </c>
      <c r="FI1059" s="2">
        <v>24180000</v>
      </c>
      <c r="FJ1059" s="2">
        <v>437200</v>
      </c>
      <c r="FK1059" s="2">
        <v>6877000</v>
      </c>
      <c r="FL1059" s="2">
        <v>125900</v>
      </c>
      <c r="FM1059" s="2">
        <v>334500</v>
      </c>
      <c r="FN1059" s="2">
        <v>4011000</v>
      </c>
      <c r="FO1059" s="2">
        <v>80910</v>
      </c>
      <c r="FP1059" s="2">
        <v>0</v>
      </c>
      <c r="FQ1059" s="2">
        <v>422300</v>
      </c>
      <c r="FR1059" s="2">
        <v>991900</v>
      </c>
      <c r="FS1059" s="2">
        <v>93010</v>
      </c>
      <c r="FT1059" s="2">
        <v>511700</v>
      </c>
    </row>
    <row r="1060" spans="1:176" hidden="1" x14ac:dyDescent="0.2">
      <c r="A1060">
        <v>0</v>
      </c>
      <c r="B1060" t="s">
        <v>394</v>
      </c>
      <c r="C1060" t="s">
        <v>1832</v>
      </c>
      <c r="D1060" t="s">
        <v>429</v>
      </c>
      <c r="E1060" t="s">
        <v>1833</v>
      </c>
      <c r="F1060" t="s">
        <v>1110</v>
      </c>
      <c r="G1060">
        <v>1</v>
      </c>
      <c r="H1060">
        <v>874.83529999999996</v>
      </c>
      <c r="I1060" t="s">
        <v>1111</v>
      </c>
      <c r="J1060" s="10">
        <v>30.802</v>
      </c>
      <c r="K1060" t="e">
        <f>+H</f>
        <v>#NAME?</v>
      </c>
      <c r="L1060">
        <v>0.90800000000000003</v>
      </c>
      <c r="M1060">
        <v>0.89100000000000001</v>
      </c>
      <c r="N1060">
        <v>0.92200000000000004</v>
      </c>
      <c r="O1060">
        <v>0.73299999999999998</v>
      </c>
      <c r="P1060">
        <v>1.044</v>
      </c>
      <c r="Q1060">
        <v>0.93500000000000005</v>
      </c>
      <c r="R1060">
        <v>0.88300000000000001</v>
      </c>
      <c r="S1060">
        <v>1.375</v>
      </c>
      <c r="T1060">
        <v>0.93500000000000005</v>
      </c>
      <c r="U1060">
        <v>0.74</v>
      </c>
      <c r="V1060">
        <v>1.097</v>
      </c>
      <c r="W1060">
        <v>0.64</v>
      </c>
      <c r="X1060">
        <v>1.2070000000000001</v>
      </c>
      <c r="Y1060">
        <v>0.71799999999999997</v>
      </c>
      <c r="Z1060">
        <v>0.67800000000000005</v>
      </c>
      <c r="AA1060">
        <v>0.80300000000000005</v>
      </c>
      <c r="AB1060">
        <v>0.96099999999999997</v>
      </c>
      <c r="AC1060">
        <v>0.66800000000000004</v>
      </c>
      <c r="AD1060">
        <v>0.96599999999999997</v>
      </c>
      <c r="AE1060">
        <v>0.82699999999999996</v>
      </c>
      <c r="AF1060">
        <v>0</v>
      </c>
      <c r="AG1060">
        <v>0.99399999999999999</v>
      </c>
      <c r="AH1060">
        <v>0.53100000000000003</v>
      </c>
      <c r="AI1060">
        <v>0.31900000000000001</v>
      </c>
      <c r="AJ1060" t="s">
        <v>177</v>
      </c>
      <c r="AK1060" t="s">
        <v>177</v>
      </c>
      <c r="AL1060" t="s">
        <v>177</v>
      </c>
      <c r="AM1060" t="s">
        <v>178</v>
      </c>
      <c r="AN1060" t="s">
        <v>177</v>
      </c>
      <c r="AO1060" t="s">
        <v>177</v>
      </c>
      <c r="AP1060" t="s">
        <v>177</v>
      </c>
      <c r="AQ1060" t="s">
        <v>177</v>
      </c>
      <c r="AR1060" t="s">
        <v>177</v>
      </c>
      <c r="AS1060">
        <v>0.96</v>
      </c>
      <c r="AT1060">
        <v>0.95</v>
      </c>
      <c r="AU1060">
        <v>0.85</v>
      </c>
      <c r="AV1060">
        <v>0.98</v>
      </c>
      <c r="AW1060">
        <v>0.86</v>
      </c>
      <c r="AX1060">
        <v>0.92</v>
      </c>
      <c r="AY1060">
        <v>0.83</v>
      </c>
      <c r="AZ1060">
        <v>0.85</v>
      </c>
      <c r="BA1060">
        <v>0.8</v>
      </c>
      <c r="BB1060" s="1">
        <v>23564.799999999999</v>
      </c>
      <c r="BC1060" s="1">
        <v>34635.839999999997</v>
      </c>
      <c r="BD1060" s="1">
        <v>2691198.23</v>
      </c>
      <c r="BE1060">
        <v>130.99</v>
      </c>
      <c r="BF1060" s="1">
        <v>2329559.7999999998</v>
      </c>
      <c r="BG1060" s="1">
        <v>1157.6400000000001</v>
      </c>
      <c r="BH1060" s="1">
        <v>1565.15</v>
      </c>
      <c r="BI1060" s="1">
        <v>3573358.58</v>
      </c>
      <c r="BJ1060">
        <v>55.6</v>
      </c>
      <c r="BK1060">
        <v>0</v>
      </c>
      <c r="BL1060">
        <v>0</v>
      </c>
      <c r="BM1060">
        <v>0</v>
      </c>
      <c r="BN1060">
        <v>1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5.4880000000000004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18.073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 s="2">
        <v>35980000</v>
      </c>
      <c r="CM1060" s="2">
        <v>32660000</v>
      </c>
      <c r="CN1060" s="2">
        <v>32050000</v>
      </c>
      <c r="CO1060" s="2">
        <v>33150000</v>
      </c>
      <c r="CP1060" s="2">
        <v>26370000</v>
      </c>
      <c r="CQ1060" s="2">
        <v>37570000</v>
      </c>
      <c r="CR1060" s="2">
        <v>33620000</v>
      </c>
      <c r="CS1060" s="2">
        <v>31770000</v>
      </c>
      <c r="CT1060" s="2">
        <v>49470000</v>
      </c>
      <c r="CU1060" s="2">
        <v>3638000</v>
      </c>
      <c r="CV1060" s="2">
        <v>3402000</v>
      </c>
      <c r="CW1060" s="2">
        <v>2691000</v>
      </c>
      <c r="CX1060" s="2">
        <v>3990000</v>
      </c>
      <c r="CY1060" s="2">
        <v>2330000</v>
      </c>
      <c r="CZ1060" s="2">
        <v>4393000</v>
      </c>
      <c r="DA1060" s="2">
        <v>2612000</v>
      </c>
      <c r="DB1060" s="2">
        <v>2466000</v>
      </c>
      <c r="DC1060" s="2">
        <v>2923000</v>
      </c>
      <c r="DD1060">
        <v>125.03700000000001</v>
      </c>
      <c r="DE1060">
        <v>117.294</v>
      </c>
      <c r="DF1060">
        <v>21.747</v>
      </c>
      <c r="DG1060">
        <v>91.453000000000003</v>
      </c>
      <c r="DH1060">
        <v>127.581</v>
      </c>
      <c r="DI1060">
        <v>0</v>
      </c>
      <c r="DJ1060">
        <v>105.036</v>
      </c>
      <c r="DK1060">
        <v>0</v>
      </c>
      <c r="DL1060">
        <v>21.617000000000001</v>
      </c>
      <c r="DM1060">
        <v>124.64400000000001</v>
      </c>
      <c r="DN1060">
        <v>123.175</v>
      </c>
      <c r="DO1060">
        <v>17.329000000000001</v>
      </c>
      <c r="DP1060">
        <v>82.275000000000006</v>
      </c>
      <c r="DQ1060">
        <v>85.93</v>
      </c>
      <c r="DR1060">
        <v>0</v>
      </c>
      <c r="DS1060">
        <v>118.73399999999999</v>
      </c>
      <c r="DT1060">
        <v>0</v>
      </c>
      <c r="DU1060">
        <v>21.117999999999999</v>
      </c>
      <c r="DV1060">
        <v>0.89</v>
      </c>
      <c r="DW1060">
        <v>0.91</v>
      </c>
      <c r="DX1060">
        <v>1</v>
      </c>
      <c r="DY1060">
        <v>0.83</v>
      </c>
      <c r="DZ1060">
        <v>1</v>
      </c>
      <c r="EA1060">
        <v>1</v>
      </c>
      <c r="EB1060">
        <v>0.82</v>
      </c>
      <c r="EC1060">
        <v>0.82</v>
      </c>
      <c r="ED1060">
        <v>1</v>
      </c>
      <c r="EE1060">
        <v>0.90800000000000003</v>
      </c>
      <c r="EF1060">
        <v>0.89100000000000001</v>
      </c>
      <c r="EG1060">
        <v>0.92200000000000004</v>
      </c>
      <c r="EH1060">
        <v>0.73299999999999998</v>
      </c>
      <c r="EI1060">
        <v>1.044</v>
      </c>
      <c r="EJ1060">
        <v>0.93500000000000005</v>
      </c>
      <c r="EK1060">
        <v>0.88300000000000001</v>
      </c>
      <c r="EL1060">
        <v>1.375</v>
      </c>
      <c r="EM1060">
        <v>0.93500000000000005</v>
      </c>
      <c r="EN1060">
        <v>0.74</v>
      </c>
      <c r="EO1060">
        <v>1.097</v>
      </c>
      <c r="EP1060">
        <v>0.64</v>
      </c>
      <c r="EQ1060">
        <v>1.2070000000000001</v>
      </c>
      <c r="ER1060">
        <v>0.71799999999999997</v>
      </c>
      <c r="ES1060">
        <v>0.67800000000000005</v>
      </c>
      <c r="ET1060">
        <v>0.80300000000000005</v>
      </c>
      <c r="FC1060" s="2">
        <v>35980000</v>
      </c>
      <c r="FD1060" s="2">
        <v>32660000</v>
      </c>
      <c r="FE1060" s="2">
        <v>32050000</v>
      </c>
      <c r="FF1060" s="2">
        <v>33150000</v>
      </c>
      <c r="FG1060" s="2">
        <v>26370000</v>
      </c>
      <c r="FH1060" s="2">
        <v>37570000</v>
      </c>
      <c r="FI1060" s="2">
        <v>33620000</v>
      </c>
      <c r="FJ1060" s="2">
        <v>31770000</v>
      </c>
      <c r="FK1060" s="2">
        <v>49470000</v>
      </c>
      <c r="FL1060" s="2">
        <v>3638000</v>
      </c>
      <c r="FM1060" s="2">
        <v>3402000</v>
      </c>
      <c r="FN1060" s="2">
        <v>2691000</v>
      </c>
      <c r="FO1060" s="2">
        <v>3990000</v>
      </c>
      <c r="FP1060" s="2">
        <v>2330000</v>
      </c>
      <c r="FQ1060" s="2">
        <v>4393000</v>
      </c>
      <c r="FR1060" s="2">
        <v>2612000</v>
      </c>
      <c r="FS1060" s="2">
        <v>2466000</v>
      </c>
      <c r="FT1060" s="2">
        <v>2923000</v>
      </c>
    </row>
    <row r="1061" spans="1:176" hidden="1" x14ac:dyDescent="0.2">
      <c r="A1061">
        <v>0</v>
      </c>
      <c r="B1061" t="s">
        <v>394</v>
      </c>
      <c r="C1061" t="s">
        <v>1832</v>
      </c>
      <c r="D1061" t="s">
        <v>429</v>
      </c>
      <c r="E1061" t="s">
        <v>1833</v>
      </c>
      <c r="F1061" t="s">
        <v>1110</v>
      </c>
      <c r="G1061">
        <v>1</v>
      </c>
      <c r="H1061">
        <v>874.83529999999996</v>
      </c>
      <c r="I1061" t="s">
        <v>1111</v>
      </c>
      <c r="J1061" s="10">
        <v>32.091000000000001</v>
      </c>
      <c r="K1061" t="e">
        <f>+H</f>
        <v>#NAME?</v>
      </c>
      <c r="L1061">
        <v>0.69799999999999995</v>
      </c>
      <c r="M1061">
        <v>0.72799999999999998</v>
      </c>
      <c r="N1061">
        <v>0.85599999999999998</v>
      </c>
      <c r="O1061">
        <v>0.51100000000000001</v>
      </c>
      <c r="P1061">
        <v>0.47899999999999998</v>
      </c>
      <c r="Q1061">
        <v>0.63200000000000001</v>
      </c>
      <c r="R1061">
        <v>0.42499999999999999</v>
      </c>
      <c r="S1061">
        <v>1.0169999999999999</v>
      </c>
      <c r="T1061">
        <v>0.76800000000000002</v>
      </c>
      <c r="U1061">
        <v>0.81899999999999995</v>
      </c>
      <c r="V1061">
        <v>1.1539999999999999</v>
      </c>
      <c r="W1061">
        <v>0.70399999999999996</v>
      </c>
      <c r="X1061">
        <v>1.0309999999999999</v>
      </c>
      <c r="Y1061">
        <v>1.407</v>
      </c>
      <c r="Z1061">
        <v>1.075</v>
      </c>
      <c r="AA1061">
        <v>1.4990000000000001</v>
      </c>
      <c r="AB1061">
        <v>0.81699999999999995</v>
      </c>
      <c r="AC1061">
        <v>0.48899999999999999</v>
      </c>
      <c r="AD1061">
        <v>0.8</v>
      </c>
      <c r="AE1061">
        <v>0.371</v>
      </c>
      <c r="AF1061">
        <v>0.29099999999999998</v>
      </c>
      <c r="AG1061">
        <v>0.46700000000000003</v>
      </c>
      <c r="AH1061">
        <v>0.34499999999999997</v>
      </c>
      <c r="AI1061">
        <v>0.92300000000000004</v>
      </c>
      <c r="AJ1061" t="s">
        <v>177</v>
      </c>
      <c r="AK1061" t="s">
        <v>177</v>
      </c>
      <c r="AL1061" t="s">
        <v>177</v>
      </c>
      <c r="AM1061" t="s">
        <v>177</v>
      </c>
      <c r="AN1061" t="s">
        <v>177</v>
      </c>
      <c r="AO1061" t="s">
        <v>177</v>
      </c>
      <c r="AP1061" t="s">
        <v>182</v>
      </c>
      <c r="AQ1061" t="s">
        <v>177</v>
      </c>
      <c r="AR1061" t="s">
        <v>177</v>
      </c>
      <c r="AS1061">
        <v>0.53300000000000003</v>
      </c>
      <c r="AT1061">
        <v>0.71399999999999997</v>
      </c>
      <c r="AU1061">
        <v>0.82</v>
      </c>
      <c r="AV1061">
        <v>0.84799999999999998</v>
      </c>
      <c r="AW1061">
        <v>0.79700000000000004</v>
      </c>
      <c r="AX1061">
        <v>0.98</v>
      </c>
      <c r="AY1061">
        <v>0.99</v>
      </c>
      <c r="AZ1061">
        <v>0.98</v>
      </c>
      <c r="BA1061">
        <v>0.84899999999999998</v>
      </c>
      <c r="BB1061" s="1">
        <v>835588.5</v>
      </c>
      <c r="BC1061">
        <v>16.512</v>
      </c>
      <c r="BD1061">
        <v>5.71</v>
      </c>
      <c r="BE1061">
        <v>13.314</v>
      </c>
      <c r="BF1061">
        <v>5.7789999999999999</v>
      </c>
      <c r="BG1061">
        <v>13.06</v>
      </c>
      <c r="BH1061">
        <v>34.11</v>
      </c>
      <c r="BI1061">
        <v>8.2200000000000006</v>
      </c>
      <c r="BJ1061">
        <v>7.5350000000000001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1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13.476000000000001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26.591000000000001</v>
      </c>
      <c r="CJ1061">
        <v>0</v>
      </c>
      <c r="CK1061">
        <v>0</v>
      </c>
      <c r="CL1061" s="2">
        <v>20930000</v>
      </c>
      <c r="CM1061" s="2">
        <v>14610000</v>
      </c>
      <c r="CN1061" s="2">
        <v>15230000</v>
      </c>
      <c r="CO1061" s="2">
        <v>17930000</v>
      </c>
      <c r="CP1061" s="2">
        <v>10700000</v>
      </c>
      <c r="CQ1061" s="2">
        <v>10020000</v>
      </c>
      <c r="CR1061" s="2">
        <v>13240000</v>
      </c>
      <c r="CS1061" s="2">
        <v>8890000</v>
      </c>
      <c r="CT1061" s="2">
        <v>21290000</v>
      </c>
      <c r="CU1061" s="2">
        <v>835600</v>
      </c>
      <c r="CV1061" s="2">
        <v>642100</v>
      </c>
      <c r="CW1061" s="2">
        <v>684300</v>
      </c>
      <c r="CX1061" s="2">
        <v>964300</v>
      </c>
      <c r="CY1061" s="2">
        <v>587900</v>
      </c>
      <c r="CZ1061" s="2">
        <v>861500</v>
      </c>
      <c r="DA1061" s="2">
        <v>1176000</v>
      </c>
      <c r="DB1061" s="2">
        <v>898400</v>
      </c>
      <c r="DC1061" s="2">
        <v>1252000</v>
      </c>
      <c r="DD1061">
        <v>49.28</v>
      </c>
      <c r="DE1061">
        <v>5.1369999999999996</v>
      </c>
      <c r="DF1061">
        <v>135.78100000000001</v>
      </c>
      <c r="DG1061">
        <v>46.173000000000002</v>
      </c>
      <c r="DH1061">
        <v>25.658000000000001</v>
      </c>
      <c r="DI1061">
        <v>123.86</v>
      </c>
      <c r="DJ1061">
        <v>49.058999999999997</v>
      </c>
      <c r="DK1061">
        <v>0</v>
      </c>
      <c r="DL1061">
        <v>65.072999999999993</v>
      </c>
      <c r="DM1061">
        <v>31.841999999999999</v>
      </c>
      <c r="DN1061">
        <v>3.14</v>
      </c>
      <c r="DO1061">
        <v>70.021000000000001</v>
      </c>
      <c r="DP1061">
        <v>43.42</v>
      </c>
      <c r="DQ1061">
        <v>11.404999999999999</v>
      </c>
      <c r="DR1061">
        <v>114.806</v>
      </c>
      <c r="DS1061">
        <v>72.510000000000005</v>
      </c>
      <c r="DT1061">
        <v>0</v>
      </c>
      <c r="DU1061">
        <v>27.846</v>
      </c>
      <c r="DV1061">
        <v>1</v>
      </c>
      <c r="DW1061">
        <v>1</v>
      </c>
      <c r="DX1061">
        <v>0.86</v>
      </c>
      <c r="DY1061">
        <v>1</v>
      </c>
      <c r="DZ1061">
        <v>1</v>
      </c>
      <c r="EA1061">
        <v>0.85</v>
      </c>
      <c r="EB1061">
        <v>0.81</v>
      </c>
      <c r="EC1061">
        <v>1</v>
      </c>
      <c r="ED1061">
        <v>1</v>
      </c>
      <c r="EE1061">
        <v>0.69799999999999995</v>
      </c>
      <c r="EF1061">
        <v>0.72799999999999998</v>
      </c>
      <c r="EG1061">
        <v>0.85599999999999998</v>
      </c>
      <c r="EH1061">
        <v>0.51100000000000001</v>
      </c>
      <c r="EI1061">
        <v>0.47899999999999998</v>
      </c>
      <c r="EJ1061">
        <v>0.63200000000000001</v>
      </c>
      <c r="EK1061">
        <v>0.42499999999999999</v>
      </c>
      <c r="EL1061">
        <v>1.0169999999999999</v>
      </c>
      <c r="EM1061">
        <v>0.76800000000000002</v>
      </c>
      <c r="EN1061">
        <v>0.81899999999999995</v>
      </c>
      <c r="EO1061">
        <v>1.1539999999999999</v>
      </c>
      <c r="EP1061">
        <v>0.70399999999999996</v>
      </c>
      <c r="EQ1061">
        <v>1.0309999999999999</v>
      </c>
      <c r="ER1061">
        <v>1.407</v>
      </c>
      <c r="ES1061">
        <v>1.075</v>
      </c>
      <c r="ET1061">
        <v>1.4990000000000001</v>
      </c>
      <c r="FC1061" s="2">
        <v>20930000</v>
      </c>
      <c r="FD1061" s="2">
        <v>14610000</v>
      </c>
      <c r="FE1061" s="2">
        <v>15230000</v>
      </c>
      <c r="FF1061" s="2">
        <v>17930000</v>
      </c>
      <c r="FG1061" s="2">
        <v>10700000</v>
      </c>
      <c r="FH1061" s="2">
        <v>10020000</v>
      </c>
      <c r="FI1061" s="2">
        <v>13240000</v>
      </c>
      <c r="FJ1061" s="2">
        <v>8890000</v>
      </c>
      <c r="FK1061" s="2">
        <v>21290000</v>
      </c>
      <c r="FL1061" s="2">
        <v>835600</v>
      </c>
      <c r="FM1061" s="2">
        <v>642100</v>
      </c>
      <c r="FN1061" s="2">
        <v>684300</v>
      </c>
      <c r="FO1061" s="2">
        <v>964300</v>
      </c>
      <c r="FP1061" s="2">
        <v>587900</v>
      </c>
      <c r="FQ1061" s="2">
        <v>861500</v>
      </c>
      <c r="FR1061" s="2">
        <v>1176000</v>
      </c>
      <c r="FS1061" s="2">
        <v>898400</v>
      </c>
      <c r="FT1061" s="2">
        <v>1252000</v>
      </c>
    </row>
    <row r="1062" spans="1:176" x14ac:dyDescent="0.2">
      <c r="A1062">
        <v>0</v>
      </c>
      <c r="B1062" t="s">
        <v>176</v>
      </c>
      <c r="C1062" t="s">
        <v>1041</v>
      </c>
      <c r="D1062" t="s">
        <v>429</v>
      </c>
      <c r="E1062" t="s">
        <v>1042</v>
      </c>
      <c r="F1062" s="3">
        <v>2.3354166666666667</v>
      </c>
      <c r="G1062">
        <v>1</v>
      </c>
      <c r="H1062">
        <v>912.81460000000004</v>
      </c>
      <c r="I1062" t="s">
        <v>984</v>
      </c>
      <c r="J1062" s="10">
        <v>32.783000000000001</v>
      </c>
      <c r="K1062">
        <f>+[1]SampleID!NH4</f>
        <v>0</v>
      </c>
      <c r="L1062">
        <v>0.78</v>
      </c>
      <c r="M1062">
        <v>0.23499999999999999</v>
      </c>
      <c r="N1062">
        <v>0.26900000000000002</v>
      </c>
      <c r="O1062">
        <v>0.69599999999999995</v>
      </c>
      <c r="P1062">
        <v>4.9630000000000001</v>
      </c>
      <c r="Q1062">
        <v>0.42</v>
      </c>
      <c r="R1062">
        <v>0.24</v>
      </c>
      <c r="S1062">
        <v>2.407</v>
      </c>
      <c r="T1062">
        <v>0.48399999999999999</v>
      </c>
      <c r="U1062">
        <v>0.46899999999999997</v>
      </c>
      <c r="V1062">
        <v>0.86299999999999999</v>
      </c>
      <c r="W1062">
        <v>0.88900000000000001</v>
      </c>
      <c r="X1062">
        <v>3.9169999999999998</v>
      </c>
      <c r="Y1062">
        <v>0.58799999999999997</v>
      </c>
      <c r="Z1062">
        <v>0.35299999999999998</v>
      </c>
      <c r="AA1062">
        <v>1.845</v>
      </c>
      <c r="AB1062">
        <v>0.59199999999999997</v>
      </c>
      <c r="AC1062">
        <v>0.114</v>
      </c>
      <c r="AD1062">
        <v>0.124</v>
      </c>
      <c r="AE1062">
        <v>0.40500000000000003</v>
      </c>
      <c r="AF1062">
        <v>0.53200000000000003</v>
      </c>
      <c r="AG1062">
        <v>0.191</v>
      </c>
      <c r="AH1062">
        <v>0.129</v>
      </c>
      <c r="AI1062">
        <v>0.53700000000000003</v>
      </c>
      <c r="AJ1062" t="s">
        <v>177</v>
      </c>
      <c r="AK1062" t="s">
        <v>177</v>
      </c>
      <c r="AL1062" t="s">
        <v>177</v>
      </c>
      <c r="AM1062" t="s">
        <v>182</v>
      </c>
      <c r="AN1062" t="s">
        <v>177</v>
      </c>
      <c r="AO1062" t="s">
        <v>182</v>
      </c>
      <c r="AP1062" t="s">
        <v>177</v>
      </c>
      <c r="AQ1062" t="s">
        <v>177</v>
      </c>
      <c r="AR1062" t="s">
        <v>177</v>
      </c>
      <c r="AS1062">
        <v>0.94</v>
      </c>
      <c r="AT1062">
        <v>0.75</v>
      </c>
      <c r="AU1062">
        <v>0.66</v>
      </c>
      <c r="AV1062">
        <v>0.69</v>
      </c>
      <c r="AW1062">
        <v>0.77</v>
      </c>
      <c r="AX1062">
        <v>0.8</v>
      </c>
      <c r="AY1062">
        <v>0.77</v>
      </c>
      <c r="AZ1062">
        <v>0.77</v>
      </c>
      <c r="BA1062">
        <v>0.86</v>
      </c>
      <c r="BB1062">
        <v>12.71</v>
      </c>
      <c r="BC1062">
        <v>2.87</v>
      </c>
      <c r="BD1062">
        <v>6.77</v>
      </c>
      <c r="BE1062">
        <v>5.44</v>
      </c>
      <c r="BF1062">
        <v>9.23</v>
      </c>
      <c r="BG1062">
        <v>31.52</v>
      </c>
      <c r="BH1062">
        <v>5.97</v>
      </c>
      <c r="BI1062">
        <v>3.06</v>
      </c>
      <c r="BJ1062">
        <v>18.36</v>
      </c>
      <c r="BK1062">
        <v>0</v>
      </c>
      <c r="BL1062">
        <v>0</v>
      </c>
      <c r="BM1062">
        <v>0</v>
      </c>
      <c r="BN1062">
        <v>1</v>
      </c>
      <c r="BO1062">
        <v>0</v>
      </c>
      <c r="BP1062">
        <v>1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34.398000000000003</v>
      </c>
      <c r="BX1062">
        <v>0</v>
      </c>
      <c r="BY1062">
        <v>44.902000000000001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58.180999999999997</v>
      </c>
      <c r="CG1062">
        <v>0</v>
      </c>
      <c r="CH1062">
        <v>56.215000000000003</v>
      </c>
      <c r="CI1062">
        <v>0</v>
      </c>
      <c r="CJ1062">
        <v>0</v>
      </c>
      <c r="CK1062">
        <v>0</v>
      </c>
      <c r="CL1062" s="2">
        <v>29720000</v>
      </c>
      <c r="CM1062" s="2">
        <v>23190000</v>
      </c>
      <c r="CN1062" s="2">
        <v>6979000</v>
      </c>
      <c r="CO1062" s="2">
        <v>8004000</v>
      </c>
      <c r="CP1062" s="2">
        <v>20670000</v>
      </c>
      <c r="CQ1062" s="2">
        <v>147500000</v>
      </c>
      <c r="CR1062" s="2">
        <v>12470000</v>
      </c>
      <c r="CS1062" s="2">
        <v>7144000</v>
      </c>
      <c r="CT1062" s="2">
        <v>71550000</v>
      </c>
      <c r="CU1062" s="2">
        <v>1198000</v>
      </c>
      <c r="CV1062" s="2">
        <v>579700</v>
      </c>
      <c r="CW1062" s="2">
        <v>561600</v>
      </c>
      <c r="CX1062" s="2">
        <v>1033000</v>
      </c>
      <c r="CY1062" s="2">
        <v>1065000</v>
      </c>
      <c r="CZ1062" s="2">
        <v>4692000</v>
      </c>
      <c r="DA1062" s="2">
        <v>704300</v>
      </c>
      <c r="DB1062" s="2">
        <v>423100</v>
      </c>
      <c r="DC1062" s="2">
        <v>2210000</v>
      </c>
      <c r="DD1062">
        <v>39.094000000000001</v>
      </c>
      <c r="DE1062">
        <v>39.905999999999999</v>
      </c>
      <c r="DF1062">
        <v>48.08</v>
      </c>
      <c r="DG1062">
        <v>53.515999999999998</v>
      </c>
      <c r="DH1062">
        <v>104.98099999999999</v>
      </c>
      <c r="DI1062">
        <v>131.01599999999999</v>
      </c>
      <c r="DJ1062">
        <v>88.655000000000001</v>
      </c>
      <c r="DK1062">
        <v>0</v>
      </c>
      <c r="DL1062">
        <v>87.917000000000002</v>
      </c>
      <c r="DM1062">
        <v>40.451000000000001</v>
      </c>
      <c r="DN1062">
        <v>48.878</v>
      </c>
      <c r="DO1062">
        <v>36.845999999999997</v>
      </c>
      <c r="DP1062">
        <v>105.345</v>
      </c>
      <c r="DQ1062">
        <v>67.064999999999998</v>
      </c>
      <c r="DR1062">
        <v>123.547</v>
      </c>
      <c r="DS1062">
        <v>29.728999999999999</v>
      </c>
      <c r="DT1062">
        <v>0</v>
      </c>
      <c r="DU1062">
        <v>87.222999999999999</v>
      </c>
      <c r="DV1062">
        <v>0.4</v>
      </c>
      <c r="DW1062">
        <v>0.76</v>
      </c>
      <c r="DX1062">
        <v>1</v>
      </c>
      <c r="DY1062">
        <v>1</v>
      </c>
      <c r="DZ1062">
        <v>1</v>
      </c>
      <c r="EA1062">
        <v>1</v>
      </c>
      <c r="EB1062">
        <v>1</v>
      </c>
      <c r="EC1062">
        <v>1</v>
      </c>
      <c r="ED1062">
        <v>0.87</v>
      </c>
      <c r="EE1062">
        <v>0.78</v>
      </c>
      <c r="EF1062">
        <v>0.23499999999999999</v>
      </c>
      <c r="EG1062">
        <v>0.26900000000000002</v>
      </c>
      <c r="EH1062">
        <v>0.69599999999999995</v>
      </c>
      <c r="EI1062">
        <v>4.9630000000000001</v>
      </c>
      <c r="EJ1062">
        <v>0.42</v>
      </c>
      <c r="EK1062">
        <v>0.24</v>
      </c>
      <c r="EL1062">
        <v>2.407</v>
      </c>
      <c r="EM1062">
        <v>0.48399999999999999</v>
      </c>
      <c r="EN1062">
        <v>0.46899999999999997</v>
      </c>
      <c r="EO1062">
        <v>0.86299999999999999</v>
      </c>
      <c r="EP1062">
        <v>0.88900000000000001</v>
      </c>
      <c r="EQ1062">
        <v>3.9169999999999998</v>
      </c>
      <c r="ER1062">
        <v>0.58799999999999997</v>
      </c>
      <c r="ES1062">
        <v>0.35299999999999998</v>
      </c>
      <c r="ET1062">
        <v>1.845</v>
      </c>
      <c r="FC1062" s="2">
        <v>29720000</v>
      </c>
      <c r="FD1062" s="2">
        <v>23190000</v>
      </c>
      <c r="FE1062" s="2">
        <v>6979000</v>
      </c>
      <c r="FF1062" s="2">
        <v>8004000</v>
      </c>
      <c r="FG1062" s="2">
        <v>20670000</v>
      </c>
      <c r="FH1062" s="2">
        <v>147500000</v>
      </c>
      <c r="FI1062" s="2">
        <v>12470000</v>
      </c>
      <c r="FJ1062" s="2">
        <v>7144000</v>
      </c>
      <c r="FK1062" s="2">
        <v>71550000</v>
      </c>
      <c r="FL1062" s="2">
        <v>1198000</v>
      </c>
      <c r="FM1062" s="2">
        <v>579700</v>
      </c>
      <c r="FN1062" s="2">
        <v>561600</v>
      </c>
      <c r="FO1062" s="2">
        <v>1033000</v>
      </c>
      <c r="FP1062" s="2">
        <v>1065000</v>
      </c>
      <c r="FQ1062" s="2">
        <v>4692000</v>
      </c>
      <c r="FR1062" s="2">
        <v>704300</v>
      </c>
      <c r="FS1062" s="2">
        <v>423100</v>
      </c>
      <c r="FT1062" s="2">
        <v>2210000</v>
      </c>
    </row>
    <row r="1063" spans="1:176" hidden="1" x14ac:dyDescent="0.2">
      <c r="A1063">
        <v>0</v>
      </c>
      <c r="B1063" t="s">
        <v>179</v>
      </c>
      <c r="C1063" t="s">
        <v>1834</v>
      </c>
      <c r="D1063" t="s">
        <v>429</v>
      </c>
      <c r="E1063" t="s">
        <v>1835</v>
      </c>
      <c r="F1063" s="3">
        <v>2.0465277777777779</v>
      </c>
      <c r="G1063">
        <v>1</v>
      </c>
      <c r="H1063">
        <v>806.64239999999995</v>
      </c>
      <c r="I1063" t="s">
        <v>1670</v>
      </c>
      <c r="J1063" s="10">
        <v>22.449000000000002</v>
      </c>
      <c r="K1063" t="s">
        <v>921</v>
      </c>
      <c r="L1063">
        <v>0.75900000000000001</v>
      </c>
      <c r="M1063">
        <v>0.754</v>
      </c>
      <c r="N1063">
        <v>1.048</v>
      </c>
      <c r="O1063">
        <v>4.3090000000000002</v>
      </c>
      <c r="P1063">
        <v>0.58799999999999997</v>
      </c>
      <c r="Q1063">
        <v>1.0620000000000001</v>
      </c>
      <c r="R1063">
        <v>4.8000000000000001E-2</v>
      </c>
      <c r="S1063">
        <v>4.1000000000000002E-2</v>
      </c>
      <c r="T1063">
        <v>1.0920000000000001</v>
      </c>
      <c r="U1063">
        <v>1.26</v>
      </c>
      <c r="V1063">
        <v>1.149</v>
      </c>
      <c r="W1063">
        <v>5.117</v>
      </c>
      <c r="X1063">
        <v>2.1259999999999999</v>
      </c>
      <c r="Y1063">
        <v>1.409</v>
      </c>
      <c r="Z1063">
        <v>0.16600000000000001</v>
      </c>
      <c r="AA1063">
        <v>0.121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 t="s">
        <v>177</v>
      </c>
      <c r="AK1063" t="s">
        <v>177</v>
      </c>
      <c r="AL1063" t="s">
        <v>177</v>
      </c>
      <c r="AM1063" t="s">
        <v>177</v>
      </c>
      <c r="AN1063" t="s">
        <v>178</v>
      </c>
      <c r="AO1063" t="s">
        <v>177</v>
      </c>
      <c r="AP1063" t="s">
        <v>177</v>
      </c>
      <c r="AQ1063" t="s">
        <v>177</v>
      </c>
      <c r="AR1063" t="s">
        <v>177</v>
      </c>
      <c r="AS1063">
        <v>0.68</v>
      </c>
      <c r="AT1063">
        <v>0.85</v>
      </c>
      <c r="AU1063">
        <v>0.9</v>
      </c>
      <c r="AV1063">
        <v>0.93</v>
      </c>
      <c r="AW1063">
        <v>0.89</v>
      </c>
      <c r="AX1063">
        <v>0.13</v>
      </c>
      <c r="AY1063">
        <v>0.66</v>
      </c>
      <c r="AZ1063">
        <v>0.78</v>
      </c>
      <c r="BA1063">
        <v>0.62</v>
      </c>
      <c r="BB1063" s="1">
        <v>556960.38</v>
      </c>
      <c r="BC1063" s="1">
        <v>711832.77</v>
      </c>
      <c r="BD1063" s="1">
        <v>746933.32</v>
      </c>
      <c r="BE1063" s="1">
        <v>640043.26</v>
      </c>
      <c r="BF1063">
        <v>44.41</v>
      </c>
      <c r="BG1063">
        <v>3.87</v>
      </c>
      <c r="BH1063" s="1">
        <v>784976.01</v>
      </c>
      <c r="BI1063" s="1">
        <v>92664.84</v>
      </c>
      <c r="BJ1063" s="1">
        <v>108288.39</v>
      </c>
      <c r="BK1063">
        <v>0</v>
      </c>
      <c r="BL1063">
        <v>0</v>
      </c>
      <c r="BM1063">
        <v>0</v>
      </c>
      <c r="BN1063">
        <v>0</v>
      </c>
      <c r="BO1063">
        <v>1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16.742000000000001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54.756999999999998</v>
      </c>
      <c r="CH1063">
        <v>0</v>
      </c>
      <c r="CI1063">
        <v>0</v>
      </c>
      <c r="CJ1063">
        <v>0</v>
      </c>
      <c r="CK1063">
        <v>0</v>
      </c>
      <c r="CL1063" s="2">
        <v>14010000</v>
      </c>
      <c r="CM1063" s="2">
        <v>10630000</v>
      </c>
      <c r="CN1063" s="2">
        <v>10570000</v>
      </c>
      <c r="CO1063" s="2">
        <v>14680000</v>
      </c>
      <c r="CP1063" s="2">
        <v>60370000</v>
      </c>
      <c r="CQ1063" s="2">
        <v>8241000</v>
      </c>
      <c r="CR1063" s="2">
        <v>14880000</v>
      </c>
      <c r="CS1063" s="2">
        <v>673500</v>
      </c>
      <c r="CT1063" s="2">
        <v>576400</v>
      </c>
      <c r="CU1063" s="2">
        <v>557000</v>
      </c>
      <c r="CV1063" s="2">
        <v>608200</v>
      </c>
      <c r="CW1063" s="2">
        <v>702000</v>
      </c>
      <c r="CX1063" s="2">
        <v>640000</v>
      </c>
      <c r="CY1063" s="2">
        <v>2850000</v>
      </c>
      <c r="CZ1063" s="2">
        <v>1184000</v>
      </c>
      <c r="DA1063" s="2">
        <v>785000</v>
      </c>
      <c r="DB1063" s="2">
        <v>92670</v>
      </c>
      <c r="DC1063" s="2">
        <v>67570</v>
      </c>
      <c r="DD1063">
        <v>0</v>
      </c>
      <c r="DE1063">
        <v>135.20599999999999</v>
      </c>
      <c r="DF1063">
        <v>139.721</v>
      </c>
      <c r="DG1063">
        <v>138.19900000000001</v>
      </c>
      <c r="DH1063">
        <v>140.76400000000001</v>
      </c>
      <c r="DI1063">
        <v>0</v>
      </c>
      <c r="DJ1063">
        <v>140.10300000000001</v>
      </c>
      <c r="DK1063">
        <v>0</v>
      </c>
      <c r="DL1063">
        <v>72.430999999999997</v>
      </c>
      <c r="DM1063">
        <v>0</v>
      </c>
      <c r="DN1063">
        <v>126.101</v>
      </c>
      <c r="DO1063">
        <v>136.02600000000001</v>
      </c>
      <c r="DP1063">
        <v>125.495</v>
      </c>
      <c r="DQ1063">
        <v>137.667</v>
      </c>
      <c r="DR1063">
        <v>0</v>
      </c>
      <c r="DS1063">
        <v>129.64699999999999</v>
      </c>
      <c r="DT1063">
        <v>0</v>
      </c>
      <c r="DU1063">
        <v>8.6479999999999997</v>
      </c>
      <c r="DV1063">
        <v>1</v>
      </c>
      <c r="DW1063">
        <v>0.87</v>
      </c>
      <c r="DX1063">
        <v>0.85</v>
      </c>
      <c r="DY1063">
        <v>1</v>
      </c>
      <c r="DZ1063">
        <v>0.83</v>
      </c>
      <c r="EA1063">
        <v>1</v>
      </c>
      <c r="EB1063">
        <v>1</v>
      </c>
      <c r="EC1063">
        <v>1</v>
      </c>
      <c r="ED1063">
        <v>0.85</v>
      </c>
      <c r="EE1063">
        <v>0.75900000000000001</v>
      </c>
      <c r="EF1063">
        <v>0.754</v>
      </c>
      <c r="EG1063">
        <v>1.048</v>
      </c>
      <c r="EH1063">
        <v>4.3090000000000002</v>
      </c>
      <c r="EI1063">
        <v>0.58799999999999997</v>
      </c>
      <c r="EJ1063">
        <v>1.0620000000000001</v>
      </c>
      <c r="EK1063">
        <v>4.8000000000000001E-2</v>
      </c>
      <c r="EL1063">
        <v>4.1000000000000002E-2</v>
      </c>
      <c r="EM1063">
        <v>1.0920000000000001</v>
      </c>
      <c r="EN1063">
        <v>1.26</v>
      </c>
      <c r="EO1063">
        <v>1.149</v>
      </c>
      <c r="EP1063">
        <v>5.117</v>
      </c>
      <c r="EQ1063">
        <v>2.1259999999999999</v>
      </c>
      <c r="ER1063">
        <v>1.409</v>
      </c>
      <c r="ES1063">
        <v>0.16600000000000001</v>
      </c>
      <c r="ET1063">
        <v>0.121</v>
      </c>
      <c r="FC1063" s="2">
        <v>14010000</v>
      </c>
      <c r="FD1063" s="2">
        <v>10630000</v>
      </c>
      <c r="FE1063" s="2">
        <v>10570000</v>
      </c>
      <c r="FF1063" s="2">
        <v>14680000</v>
      </c>
      <c r="FG1063" s="2">
        <v>60370000</v>
      </c>
      <c r="FH1063" s="2">
        <v>8241000</v>
      </c>
      <c r="FI1063" s="2">
        <v>14880000</v>
      </c>
      <c r="FJ1063" s="2">
        <v>673500</v>
      </c>
      <c r="FK1063" s="2">
        <v>576400</v>
      </c>
      <c r="FL1063" s="2">
        <v>557000</v>
      </c>
      <c r="FM1063" s="2">
        <v>608200</v>
      </c>
      <c r="FN1063" s="2">
        <v>702000</v>
      </c>
      <c r="FO1063" s="2">
        <v>640000</v>
      </c>
      <c r="FP1063" s="2">
        <v>2850000</v>
      </c>
      <c r="FQ1063" s="2">
        <v>1184000</v>
      </c>
      <c r="FR1063" s="2">
        <v>785000</v>
      </c>
      <c r="FS1063" s="2">
        <v>92670</v>
      </c>
      <c r="FT1063" s="2">
        <v>67570</v>
      </c>
    </row>
    <row r="1064" spans="1:176" x14ac:dyDescent="0.2">
      <c r="A1064">
        <v>0</v>
      </c>
      <c r="B1064" t="s">
        <v>176</v>
      </c>
      <c r="C1064" t="s">
        <v>879</v>
      </c>
      <c r="D1064" t="s">
        <v>429</v>
      </c>
      <c r="E1064" t="s">
        <v>880</v>
      </c>
      <c r="F1064" s="3">
        <v>2.3395833333333331</v>
      </c>
      <c r="G1064">
        <v>1</v>
      </c>
      <c r="H1064">
        <v>900.72069999999997</v>
      </c>
      <c r="I1064" t="s">
        <v>881</v>
      </c>
      <c r="J1064" s="10">
        <v>29.527000000000001</v>
      </c>
      <c r="K1064" t="e">
        <f>+H</f>
        <v>#NAME?</v>
      </c>
      <c r="L1064">
        <v>0.47</v>
      </c>
      <c r="M1064">
        <v>0.54300000000000004</v>
      </c>
      <c r="N1064">
        <v>3.3239999999999998</v>
      </c>
      <c r="O1064">
        <v>0.83899999999999997</v>
      </c>
      <c r="P1064">
        <v>6.835</v>
      </c>
      <c r="Q1064">
        <v>2.2200000000000002</v>
      </c>
      <c r="R1064">
        <v>0.435</v>
      </c>
      <c r="S1064">
        <v>7.718</v>
      </c>
      <c r="T1064">
        <v>1.458</v>
      </c>
      <c r="U1064">
        <v>1.0309999999999999</v>
      </c>
      <c r="V1064">
        <v>2.3140000000000001</v>
      </c>
      <c r="W1064">
        <v>0.72199999999999998</v>
      </c>
      <c r="X1064">
        <v>7.9370000000000003</v>
      </c>
      <c r="Y1064">
        <v>1.0920000000000001</v>
      </c>
      <c r="Z1064">
        <v>2.4969999999999999</v>
      </c>
      <c r="AA1064">
        <v>5.0170000000000003</v>
      </c>
      <c r="AB1064">
        <v>0.61499999999999999</v>
      </c>
      <c r="AC1064">
        <v>0.72299999999999998</v>
      </c>
      <c r="AD1064">
        <v>0.56599999999999995</v>
      </c>
      <c r="AE1064">
        <v>0.91100000000000003</v>
      </c>
      <c r="AF1064">
        <v>0.45200000000000001</v>
      </c>
      <c r="AG1064">
        <v>0.65300000000000002</v>
      </c>
      <c r="AH1064">
        <v>0.78800000000000003</v>
      </c>
      <c r="AI1064">
        <v>0.33100000000000002</v>
      </c>
      <c r="AJ1064" t="s">
        <v>177</v>
      </c>
      <c r="AK1064" t="s">
        <v>177</v>
      </c>
      <c r="AL1064" t="s">
        <v>177</v>
      </c>
      <c r="AM1064" t="s">
        <v>177</v>
      </c>
      <c r="AN1064" t="s">
        <v>177</v>
      </c>
      <c r="AO1064" t="s">
        <v>177</v>
      </c>
      <c r="AP1064" t="s">
        <v>177</v>
      </c>
      <c r="AQ1064" t="s">
        <v>177</v>
      </c>
      <c r="AR1064" t="s">
        <v>182</v>
      </c>
      <c r="AS1064">
        <v>0.98</v>
      </c>
      <c r="AT1064">
        <v>0.88</v>
      </c>
      <c r="AU1064">
        <v>0.92</v>
      </c>
      <c r="AV1064">
        <v>0.93</v>
      </c>
      <c r="AW1064">
        <v>0.38</v>
      </c>
      <c r="AX1064">
        <v>0</v>
      </c>
      <c r="AY1064">
        <v>0.85</v>
      </c>
      <c r="AZ1064">
        <v>0.85</v>
      </c>
      <c r="BA1064">
        <v>0.8</v>
      </c>
      <c r="BB1064">
        <v>2.7</v>
      </c>
      <c r="BC1064">
        <v>2.0299999999999998</v>
      </c>
      <c r="BD1064" s="1">
        <v>224108.44</v>
      </c>
      <c r="BE1064">
        <v>3.59</v>
      </c>
      <c r="BF1064">
        <v>1.89</v>
      </c>
      <c r="BG1064">
        <v>12.59</v>
      </c>
      <c r="BH1064">
        <v>8.84</v>
      </c>
      <c r="BI1064">
        <v>1.34</v>
      </c>
      <c r="BJ1064">
        <v>19.670000000000002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1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10.179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52.985999999999997</v>
      </c>
      <c r="CL1064" s="2">
        <v>5932000</v>
      </c>
      <c r="CM1064" s="2">
        <v>2787000</v>
      </c>
      <c r="CN1064" s="2">
        <v>3224000</v>
      </c>
      <c r="CO1064" s="2">
        <v>19720000</v>
      </c>
      <c r="CP1064" s="2">
        <v>4975000</v>
      </c>
      <c r="CQ1064" s="2">
        <v>40540000</v>
      </c>
      <c r="CR1064" s="2">
        <v>13170000</v>
      </c>
      <c r="CS1064" s="2">
        <v>2578000</v>
      </c>
      <c r="CT1064" s="2">
        <v>45780000</v>
      </c>
      <c r="CU1064" s="2">
        <v>364900</v>
      </c>
      <c r="CV1064" s="2">
        <v>531800</v>
      </c>
      <c r="CW1064" s="2">
        <v>376100</v>
      </c>
      <c r="CX1064" s="2">
        <v>844100</v>
      </c>
      <c r="CY1064" s="2">
        <v>263400</v>
      </c>
      <c r="CZ1064" s="2">
        <v>2896000</v>
      </c>
      <c r="DA1064" s="2">
        <v>398300</v>
      </c>
      <c r="DB1064" s="2">
        <v>911100</v>
      </c>
      <c r="DC1064" s="2">
        <v>1831000</v>
      </c>
      <c r="DD1064">
        <v>107.925</v>
      </c>
      <c r="DE1064">
        <v>86.647000000000006</v>
      </c>
      <c r="DF1064">
        <v>61.698999999999998</v>
      </c>
      <c r="DG1064">
        <v>133.99299999999999</v>
      </c>
      <c r="DH1064">
        <v>96.980999999999995</v>
      </c>
      <c r="DI1064">
        <v>127.358</v>
      </c>
      <c r="DJ1064">
        <v>128.37700000000001</v>
      </c>
      <c r="DK1064">
        <v>0</v>
      </c>
      <c r="DL1064">
        <v>96.570999999999998</v>
      </c>
      <c r="DM1064">
        <v>65.206999999999994</v>
      </c>
      <c r="DN1064">
        <v>75.399000000000001</v>
      </c>
      <c r="DO1064">
        <v>50.776000000000003</v>
      </c>
      <c r="DP1064">
        <v>94.725999999999999</v>
      </c>
      <c r="DQ1064">
        <v>20.606999999999999</v>
      </c>
      <c r="DR1064">
        <v>123.726</v>
      </c>
      <c r="DS1064">
        <v>86.956000000000003</v>
      </c>
      <c r="DT1064">
        <v>0</v>
      </c>
      <c r="DU1064">
        <v>78.397000000000006</v>
      </c>
      <c r="DV1064">
        <v>0.83</v>
      </c>
      <c r="DW1064">
        <v>1</v>
      </c>
      <c r="DX1064">
        <v>0.45</v>
      </c>
      <c r="DY1064">
        <v>0.84</v>
      </c>
      <c r="DZ1064">
        <v>0.81</v>
      </c>
      <c r="EA1064">
        <v>1</v>
      </c>
      <c r="EB1064">
        <v>0.56000000000000005</v>
      </c>
      <c r="EC1064">
        <v>1</v>
      </c>
      <c r="ED1064">
        <v>0.79</v>
      </c>
      <c r="EE1064">
        <v>0.47</v>
      </c>
      <c r="EF1064">
        <v>0.54300000000000004</v>
      </c>
      <c r="EG1064">
        <v>3.3239999999999998</v>
      </c>
      <c r="EH1064">
        <v>0.83899999999999997</v>
      </c>
      <c r="EI1064">
        <v>6.835</v>
      </c>
      <c r="EJ1064">
        <v>2.2200000000000002</v>
      </c>
      <c r="EK1064">
        <v>0.435</v>
      </c>
      <c r="EL1064">
        <v>7.718</v>
      </c>
      <c r="EM1064">
        <v>1.458</v>
      </c>
      <c r="EN1064">
        <v>1.0309999999999999</v>
      </c>
      <c r="EO1064">
        <v>2.3140000000000001</v>
      </c>
      <c r="EP1064">
        <v>0.72199999999999998</v>
      </c>
      <c r="EQ1064">
        <v>7.9370000000000003</v>
      </c>
      <c r="ER1064">
        <v>1.0920000000000001</v>
      </c>
      <c r="ES1064">
        <v>2.4969999999999999</v>
      </c>
      <c r="ET1064">
        <v>5.0170000000000003</v>
      </c>
      <c r="FC1064" s="2">
        <v>5932000</v>
      </c>
      <c r="FD1064" s="2">
        <v>2787000</v>
      </c>
      <c r="FE1064" s="2">
        <v>3224000</v>
      </c>
      <c r="FF1064" s="2">
        <v>19720000</v>
      </c>
      <c r="FG1064" s="2">
        <v>4975000</v>
      </c>
      <c r="FH1064" s="2">
        <v>40540000</v>
      </c>
      <c r="FI1064" s="2">
        <v>13170000</v>
      </c>
      <c r="FJ1064" s="2">
        <v>2578000</v>
      </c>
      <c r="FK1064" s="2">
        <v>45780000</v>
      </c>
      <c r="FL1064" s="2">
        <v>364900</v>
      </c>
      <c r="FM1064" s="2">
        <v>531800</v>
      </c>
      <c r="FN1064" s="2">
        <v>376100</v>
      </c>
      <c r="FO1064" s="2">
        <v>844100</v>
      </c>
      <c r="FP1064" s="2">
        <v>263400</v>
      </c>
      <c r="FQ1064" s="2">
        <v>2896000</v>
      </c>
      <c r="FR1064" s="2">
        <v>398300</v>
      </c>
      <c r="FS1064" s="2">
        <v>911100</v>
      </c>
      <c r="FT1064" s="2">
        <v>1831000</v>
      </c>
    </row>
    <row r="1065" spans="1:176" x14ac:dyDescent="0.2">
      <c r="A1065">
        <v>0</v>
      </c>
      <c r="B1065" t="s">
        <v>176</v>
      </c>
      <c r="C1065" t="s">
        <v>872</v>
      </c>
      <c r="D1065" t="s">
        <v>429</v>
      </c>
      <c r="E1065" t="s">
        <v>873</v>
      </c>
      <c r="F1065" s="3">
        <v>2.4229166666666666</v>
      </c>
      <c r="G1065">
        <v>1</v>
      </c>
      <c r="H1065">
        <v>928.75199999999995</v>
      </c>
      <c r="I1065" t="s">
        <v>874</v>
      </c>
      <c r="J1065" s="10">
        <v>29.498999999999999</v>
      </c>
      <c r="K1065">
        <f>+[1]SampleID!NH4</f>
        <v>0</v>
      </c>
      <c r="L1065">
        <v>1.1619999999999999</v>
      </c>
      <c r="M1065">
        <v>0.22700000000000001</v>
      </c>
      <c r="N1065">
        <v>9.1539999999999999</v>
      </c>
      <c r="O1065">
        <v>0.35099999999999998</v>
      </c>
      <c r="P1065">
        <v>0.38900000000000001</v>
      </c>
      <c r="Q1065">
        <v>0.42599999999999999</v>
      </c>
      <c r="R1065">
        <v>2.637</v>
      </c>
      <c r="S1065">
        <v>6.2E-2</v>
      </c>
      <c r="T1065">
        <v>1.0289999999999999</v>
      </c>
      <c r="U1065">
        <v>7.4999999999999997E-2</v>
      </c>
      <c r="V1065">
        <v>0.89300000000000002</v>
      </c>
      <c r="W1065">
        <v>0.158</v>
      </c>
      <c r="X1065">
        <v>0.11799999999999999</v>
      </c>
      <c r="Y1065">
        <v>0.39500000000000002</v>
      </c>
      <c r="Z1065">
        <v>0.377</v>
      </c>
      <c r="AA1065">
        <v>3.2000000000000001E-2</v>
      </c>
      <c r="AB1065">
        <v>0.94499999999999995</v>
      </c>
      <c r="AC1065">
        <v>0.32700000000000001</v>
      </c>
      <c r="AD1065">
        <v>0.48099999999999998</v>
      </c>
      <c r="AE1065">
        <v>0.36899999999999999</v>
      </c>
      <c r="AF1065">
        <v>0.39700000000000002</v>
      </c>
      <c r="AG1065">
        <v>0.42899999999999999</v>
      </c>
      <c r="AH1065">
        <v>0.03</v>
      </c>
      <c r="AI1065">
        <v>0.22800000000000001</v>
      </c>
      <c r="AJ1065" t="s">
        <v>177</v>
      </c>
      <c r="AK1065" t="s">
        <v>177</v>
      </c>
      <c r="AL1065" t="s">
        <v>177</v>
      </c>
      <c r="AM1065" t="s">
        <v>178</v>
      </c>
      <c r="AN1065" t="s">
        <v>177</v>
      </c>
      <c r="AO1065" t="s">
        <v>177</v>
      </c>
      <c r="AP1065" t="s">
        <v>177</v>
      </c>
      <c r="AQ1065" t="s">
        <v>177</v>
      </c>
      <c r="AR1065" t="s">
        <v>177</v>
      </c>
      <c r="AS1065">
        <v>0.78</v>
      </c>
      <c r="AT1065">
        <v>0.98</v>
      </c>
      <c r="AU1065">
        <v>0.81</v>
      </c>
      <c r="AV1065">
        <v>1</v>
      </c>
      <c r="AW1065">
        <v>0.99</v>
      </c>
      <c r="AX1065">
        <v>0.82</v>
      </c>
      <c r="AY1065">
        <v>0.95</v>
      </c>
      <c r="AZ1065">
        <v>0.46</v>
      </c>
      <c r="BA1065">
        <v>0.83</v>
      </c>
      <c r="BB1065">
        <v>2.41</v>
      </c>
      <c r="BC1065">
        <v>1.56</v>
      </c>
      <c r="BD1065" s="1">
        <v>63391.85</v>
      </c>
      <c r="BE1065">
        <v>1.58</v>
      </c>
      <c r="BF1065" s="1">
        <v>144149.85999999999</v>
      </c>
      <c r="BG1065" s="1">
        <v>13792.59</v>
      </c>
      <c r="BH1065">
        <v>1.23</v>
      </c>
      <c r="BI1065">
        <v>2.41</v>
      </c>
      <c r="BJ1065" s="1">
        <v>18394.349999999999</v>
      </c>
      <c r="BK1065">
        <v>0</v>
      </c>
      <c r="BL1065">
        <v>0</v>
      </c>
      <c r="BM1065">
        <v>0</v>
      </c>
      <c r="BN1065">
        <v>1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16.43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55.302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 s="2">
        <v>1063000</v>
      </c>
      <c r="CM1065" s="2">
        <v>1235000</v>
      </c>
      <c r="CN1065" s="2">
        <v>241100</v>
      </c>
      <c r="CO1065" s="2">
        <v>9732000</v>
      </c>
      <c r="CP1065" s="2">
        <v>372900</v>
      </c>
      <c r="CQ1065" s="2">
        <v>413700</v>
      </c>
      <c r="CR1065" s="2">
        <v>452900</v>
      </c>
      <c r="CS1065" s="2">
        <v>2804000</v>
      </c>
      <c r="CT1065" s="2">
        <v>66310</v>
      </c>
      <c r="CU1065" s="2">
        <v>580100</v>
      </c>
      <c r="CV1065" s="2">
        <v>596900</v>
      </c>
      <c r="CW1065" s="2">
        <v>43770</v>
      </c>
      <c r="CX1065" s="2">
        <v>517800</v>
      </c>
      <c r="CY1065" s="2">
        <v>91410</v>
      </c>
      <c r="CZ1065" s="2">
        <v>68380</v>
      </c>
      <c r="DA1065" s="2">
        <v>229100</v>
      </c>
      <c r="DB1065" s="2">
        <v>218900</v>
      </c>
      <c r="DC1065" s="2">
        <v>18400</v>
      </c>
      <c r="DD1065">
        <v>76.884</v>
      </c>
      <c r="DE1065">
        <v>134.143</v>
      </c>
      <c r="DF1065">
        <v>24.606000000000002</v>
      </c>
      <c r="DG1065">
        <v>140.87799999999999</v>
      </c>
      <c r="DH1065">
        <v>91.471999999999994</v>
      </c>
      <c r="DI1065">
        <v>88.721999999999994</v>
      </c>
      <c r="DJ1065">
        <v>83.456999999999994</v>
      </c>
      <c r="DK1065">
        <v>0</v>
      </c>
      <c r="DL1065">
        <v>64.632999999999996</v>
      </c>
      <c r="DM1065">
        <v>112.733</v>
      </c>
      <c r="DN1065">
        <v>134.34399999999999</v>
      </c>
      <c r="DO1065">
        <v>17.343</v>
      </c>
      <c r="DP1065">
        <v>139.04900000000001</v>
      </c>
      <c r="DQ1065">
        <v>92.698999999999998</v>
      </c>
      <c r="DR1065">
        <v>31.712</v>
      </c>
      <c r="DS1065">
        <v>112.01600000000001</v>
      </c>
      <c r="DT1065">
        <v>0</v>
      </c>
      <c r="DU1065">
        <v>72.569000000000003</v>
      </c>
      <c r="DV1065">
        <v>1</v>
      </c>
      <c r="DW1065">
        <v>1</v>
      </c>
      <c r="DX1065">
        <v>0.78</v>
      </c>
      <c r="DY1065">
        <v>0.63</v>
      </c>
      <c r="DZ1065">
        <v>0.98</v>
      </c>
      <c r="EA1065">
        <v>0.85</v>
      </c>
      <c r="EB1065">
        <v>1</v>
      </c>
      <c r="EC1065">
        <v>0.73</v>
      </c>
      <c r="ED1065">
        <v>1</v>
      </c>
      <c r="EE1065">
        <v>1.1619999999999999</v>
      </c>
      <c r="EF1065">
        <v>0.22700000000000001</v>
      </c>
      <c r="EG1065">
        <v>9.1539999999999999</v>
      </c>
      <c r="EH1065">
        <v>0.35099999999999998</v>
      </c>
      <c r="EI1065">
        <v>0.38900000000000001</v>
      </c>
      <c r="EJ1065">
        <v>0.42599999999999999</v>
      </c>
      <c r="EK1065">
        <v>2.637</v>
      </c>
      <c r="EL1065">
        <v>6.2E-2</v>
      </c>
      <c r="EM1065">
        <v>1.0289999999999999</v>
      </c>
      <c r="EN1065">
        <v>7.4999999999999997E-2</v>
      </c>
      <c r="EO1065">
        <v>0.89300000000000002</v>
      </c>
      <c r="EP1065">
        <v>0.158</v>
      </c>
      <c r="EQ1065">
        <v>0.11799999999999999</v>
      </c>
      <c r="ER1065">
        <v>0.39500000000000002</v>
      </c>
      <c r="ES1065">
        <v>0.377</v>
      </c>
      <c r="ET1065">
        <v>3.2000000000000001E-2</v>
      </c>
      <c r="FC1065" s="2">
        <v>1063000</v>
      </c>
      <c r="FD1065" s="2">
        <v>1235000</v>
      </c>
      <c r="FE1065" s="2">
        <v>241100</v>
      </c>
      <c r="FF1065" s="2">
        <v>9732000</v>
      </c>
      <c r="FG1065" s="2">
        <v>372900</v>
      </c>
      <c r="FH1065" s="2">
        <v>413700</v>
      </c>
      <c r="FI1065" s="2">
        <v>452900</v>
      </c>
      <c r="FJ1065" s="2">
        <v>2804000</v>
      </c>
      <c r="FK1065" s="2">
        <v>66310</v>
      </c>
      <c r="FL1065" s="2">
        <v>580100</v>
      </c>
      <c r="FM1065" s="2">
        <v>596900</v>
      </c>
      <c r="FN1065" s="2">
        <v>43770</v>
      </c>
      <c r="FO1065" s="2">
        <v>517800</v>
      </c>
      <c r="FP1065" s="2">
        <v>91410</v>
      </c>
      <c r="FQ1065" s="2">
        <v>68380</v>
      </c>
      <c r="FR1065" s="2">
        <v>229100</v>
      </c>
      <c r="FS1065" s="2">
        <v>218900</v>
      </c>
      <c r="FT1065" s="2">
        <v>18400</v>
      </c>
    </row>
    <row r="1066" spans="1:176" hidden="1" x14ac:dyDescent="0.2">
      <c r="A1066">
        <v>0</v>
      </c>
      <c r="B1066" t="s">
        <v>394</v>
      </c>
      <c r="C1066" t="s">
        <v>1836</v>
      </c>
      <c r="D1066" t="s">
        <v>429</v>
      </c>
      <c r="E1066" t="s">
        <v>1837</v>
      </c>
      <c r="F1066" s="3">
        <v>2.0013888888888887</v>
      </c>
      <c r="G1066">
        <v>1</v>
      </c>
      <c r="H1066">
        <v>802.70500000000004</v>
      </c>
      <c r="I1066" t="s">
        <v>909</v>
      </c>
      <c r="J1066" s="10">
        <v>33.762</v>
      </c>
      <c r="K1066" t="s">
        <v>921</v>
      </c>
      <c r="L1066">
        <v>24.266999999999999</v>
      </c>
      <c r="M1066">
        <v>1.278</v>
      </c>
      <c r="N1066">
        <v>1.986</v>
      </c>
      <c r="O1066">
        <v>1.7330000000000001</v>
      </c>
      <c r="P1066">
        <v>45.97</v>
      </c>
      <c r="Q1066">
        <v>3.597</v>
      </c>
      <c r="R1066">
        <v>1.202</v>
      </c>
      <c r="S1066">
        <v>5.3570000000000002</v>
      </c>
      <c r="T1066">
        <v>4.407</v>
      </c>
      <c r="U1066">
        <v>0.46600000000000003</v>
      </c>
      <c r="V1066">
        <v>0.54600000000000004</v>
      </c>
      <c r="W1066">
        <v>0.63500000000000001</v>
      </c>
      <c r="X1066">
        <v>4.1589999999999998</v>
      </c>
      <c r="Y1066">
        <v>0.80600000000000005</v>
      </c>
      <c r="Z1066">
        <v>0.36499999999999999</v>
      </c>
      <c r="AA1066">
        <v>0.47199999999999998</v>
      </c>
      <c r="AB1066">
        <v>0</v>
      </c>
      <c r="AC1066">
        <v>0.752</v>
      </c>
      <c r="AD1066">
        <v>0.92200000000000004</v>
      </c>
      <c r="AE1066">
        <v>0.89200000000000002</v>
      </c>
      <c r="AF1066">
        <v>0.434</v>
      </c>
      <c r="AG1066">
        <v>0</v>
      </c>
      <c r="AH1066">
        <v>5.2999999999999999E-2</v>
      </c>
      <c r="AI1066">
        <v>0.53600000000000003</v>
      </c>
      <c r="AJ1066" t="s">
        <v>177</v>
      </c>
      <c r="AK1066" t="s">
        <v>178</v>
      </c>
      <c r="AL1066" t="s">
        <v>177</v>
      </c>
      <c r="AM1066" t="s">
        <v>177</v>
      </c>
      <c r="AN1066" t="s">
        <v>177</v>
      </c>
      <c r="AO1066" t="s">
        <v>177</v>
      </c>
      <c r="AP1066" t="s">
        <v>177</v>
      </c>
      <c r="AQ1066" t="s">
        <v>177</v>
      </c>
      <c r="AR1066" t="s">
        <v>177</v>
      </c>
      <c r="AS1066">
        <v>0.748</v>
      </c>
      <c r="AT1066">
        <v>0.47</v>
      </c>
      <c r="AU1066">
        <v>0.87</v>
      </c>
      <c r="AV1066">
        <v>0.97</v>
      </c>
      <c r="AW1066">
        <v>0.5</v>
      </c>
      <c r="AX1066">
        <v>0.98</v>
      </c>
      <c r="AY1066">
        <v>0.74</v>
      </c>
      <c r="AZ1066">
        <v>0.98</v>
      </c>
      <c r="BA1066">
        <v>0.94</v>
      </c>
      <c r="BB1066" s="1">
        <v>179902.14</v>
      </c>
      <c r="BC1066">
        <v>4.3499999999999996</v>
      </c>
      <c r="BD1066">
        <v>129.96</v>
      </c>
      <c r="BE1066" s="1">
        <v>252029.6</v>
      </c>
      <c r="BF1066" s="1">
        <v>293432</v>
      </c>
      <c r="BG1066">
        <v>8.3000000000000007</v>
      </c>
      <c r="BH1066">
        <v>87.23</v>
      </c>
      <c r="BI1066">
        <v>12.74</v>
      </c>
      <c r="BJ1066">
        <v>35.39</v>
      </c>
      <c r="BK1066">
        <v>0</v>
      </c>
      <c r="BL1066">
        <v>1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13.214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44.185000000000002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 s="2">
        <v>1311000</v>
      </c>
      <c r="CM1066" s="2">
        <v>31810000</v>
      </c>
      <c r="CN1066" s="2">
        <v>1676000</v>
      </c>
      <c r="CO1066" s="2">
        <v>2603000</v>
      </c>
      <c r="CP1066" s="2">
        <v>2273000</v>
      </c>
      <c r="CQ1066" s="2">
        <v>60260000</v>
      </c>
      <c r="CR1066" s="2">
        <v>4715000</v>
      </c>
      <c r="CS1066" s="2">
        <v>1576000</v>
      </c>
      <c r="CT1066" s="2">
        <v>7023000</v>
      </c>
      <c r="CU1066" s="2">
        <v>461900</v>
      </c>
      <c r="CV1066" s="2">
        <v>2036000</v>
      </c>
      <c r="CW1066" s="2">
        <v>215300</v>
      </c>
      <c r="CX1066" s="2">
        <v>252000</v>
      </c>
      <c r="CY1066" s="2">
        <v>293400</v>
      </c>
      <c r="CZ1066" s="2">
        <v>1921000</v>
      </c>
      <c r="DA1066" s="2">
        <v>372400</v>
      </c>
      <c r="DB1066" s="2">
        <v>168600</v>
      </c>
      <c r="DC1066" s="2">
        <v>217900</v>
      </c>
      <c r="DD1066">
        <v>9.5960000000000001</v>
      </c>
      <c r="DE1066">
        <v>0</v>
      </c>
      <c r="DF1066">
        <v>102.907</v>
      </c>
      <c r="DG1066">
        <v>128.17699999999999</v>
      </c>
      <c r="DH1066">
        <v>93.644000000000005</v>
      </c>
      <c r="DI1066">
        <v>139.74199999999999</v>
      </c>
      <c r="DJ1066">
        <v>0</v>
      </c>
      <c r="DK1066">
        <v>0</v>
      </c>
      <c r="DL1066">
        <v>127.422</v>
      </c>
      <c r="DM1066">
        <v>62.143999999999998</v>
      </c>
      <c r="DN1066">
        <v>0</v>
      </c>
      <c r="DO1066">
        <v>102.298</v>
      </c>
      <c r="DP1066">
        <v>113.756</v>
      </c>
      <c r="DQ1066">
        <v>60.866999999999997</v>
      </c>
      <c r="DR1066">
        <v>134.304</v>
      </c>
      <c r="DS1066">
        <v>0</v>
      </c>
      <c r="DT1066">
        <v>0</v>
      </c>
      <c r="DU1066">
        <v>83.700999999999993</v>
      </c>
      <c r="DV1066">
        <v>1</v>
      </c>
      <c r="DW1066">
        <v>1</v>
      </c>
      <c r="DX1066">
        <v>1</v>
      </c>
      <c r="DY1066">
        <v>1</v>
      </c>
      <c r="DZ1066">
        <v>1</v>
      </c>
      <c r="EA1066">
        <v>0.88</v>
      </c>
      <c r="EB1066">
        <v>1</v>
      </c>
      <c r="EC1066">
        <v>1</v>
      </c>
      <c r="ED1066">
        <v>0.83</v>
      </c>
      <c r="EE1066">
        <v>24.266999999999999</v>
      </c>
      <c r="EF1066">
        <v>1.278</v>
      </c>
      <c r="EG1066">
        <v>1.986</v>
      </c>
      <c r="EH1066">
        <v>1.7330000000000001</v>
      </c>
      <c r="EI1066">
        <v>45.97</v>
      </c>
      <c r="EJ1066">
        <v>3.597</v>
      </c>
      <c r="EK1066">
        <v>1.202</v>
      </c>
      <c r="EL1066">
        <v>5.3570000000000002</v>
      </c>
      <c r="EM1066">
        <v>4.407</v>
      </c>
      <c r="EN1066">
        <v>0.46600000000000003</v>
      </c>
      <c r="EO1066">
        <v>0.54600000000000004</v>
      </c>
      <c r="EP1066">
        <v>0.63500000000000001</v>
      </c>
      <c r="EQ1066">
        <v>4.1589999999999998</v>
      </c>
      <c r="ER1066">
        <v>0.80600000000000005</v>
      </c>
      <c r="ES1066">
        <v>0.36499999999999999</v>
      </c>
      <c r="ET1066">
        <v>0.47199999999999998</v>
      </c>
      <c r="FC1066" s="2">
        <v>1311000</v>
      </c>
      <c r="FD1066" s="2">
        <v>31810000</v>
      </c>
      <c r="FE1066" s="2">
        <v>1676000</v>
      </c>
      <c r="FF1066" s="2">
        <v>2603000</v>
      </c>
      <c r="FG1066" s="2">
        <v>2273000</v>
      </c>
      <c r="FH1066" s="2">
        <v>60260000</v>
      </c>
      <c r="FI1066" s="2">
        <v>4715000</v>
      </c>
      <c r="FJ1066" s="2">
        <v>1576000</v>
      </c>
      <c r="FK1066" s="2">
        <v>7023000</v>
      </c>
      <c r="FL1066" s="2">
        <v>461900</v>
      </c>
      <c r="FM1066" s="2">
        <v>2036000</v>
      </c>
      <c r="FN1066" s="2">
        <v>215300</v>
      </c>
      <c r="FO1066" s="2">
        <v>252000</v>
      </c>
      <c r="FP1066" s="2">
        <v>293400</v>
      </c>
      <c r="FQ1066" s="2">
        <v>1921000</v>
      </c>
      <c r="FR1066" s="2">
        <v>372400</v>
      </c>
      <c r="FS1066" s="2">
        <v>168600</v>
      </c>
      <c r="FT1066" s="2">
        <v>217900</v>
      </c>
    </row>
    <row r="1067" spans="1:176" hidden="1" x14ac:dyDescent="0.2">
      <c r="A1067">
        <v>0</v>
      </c>
      <c r="B1067" t="s">
        <v>394</v>
      </c>
      <c r="C1067" t="s">
        <v>1118</v>
      </c>
      <c r="D1067" t="s">
        <v>429</v>
      </c>
      <c r="E1067" t="s">
        <v>1119</v>
      </c>
      <c r="F1067" s="3">
        <v>2.4590277777777776</v>
      </c>
      <c r="G1067">
        <v>1</v>
      </c>
      <c r="H1067">
        <v>958.89279999999997</v>
      </c>
      <c r="I1067" t="s">
        <v>1120</v>
      </c>
      <c r="J1067" s="10">
        <v>36.335000000000001</v>
      </c>
      <c r="K1067">
        <f>+[1]SampleID!NH4</f>
        <v>0</v>
      </c>
      <c r="L1067">
        <v>2.286</v>
      </c>
      <c r="M1067">
        <v>13.938000000000001</v>
      </c>
      <c r="N1067">
        <v>5.4729999999999999</v>
      </c>
      <c r="O1067">
        <v>0.753</v>
      </c>
      <c r="P1067">
        <v>1.643</v>
      </c>
      <c r="Q1067">
        <v>12.398</v>
      </c>
      <c r="R1067">
        <v>8.8420000000000005</v>
      </c>
      <c r="S1067">
        <v>19.254999999999999</v>
      </c>
      <c r="T1067">
        <v>3.3769999999999998</v>
      </c>
      <c r="U1067">
        <v>3.0430000000000001</v>
      </c>
      <c r="V1067">
        <v>2.0760000000000001</v>
      </c>
      <c r="W1067">
        <v>1.5740000000000001</v>
      </c>
      <c r="X1067">
        <v>1.1579999999999999</v>
      </c>
      <c r="Y1067">
        <v>6.2080000000000002</v>
      </c>
      <c r="Z1067">
        <v>1.228</v>
      </c>
      <c r="AA1067">
        <v>5.1139999999999999</v>
      </c>
      <c r="AB1067">
        <v>0.64</v>
      </c>
      <c r="AC1067">
        <v>0.433</v>
      </c>
      <c r="AD1067">
        <v>0.47599999999999998</v>
      </c>
      <c r="AE1067">
        <v>0.75700000000000001</v>
      </c>
      <c r="AF1067">
        <v>0.50600000000000001</v>
      </c>
      <c r="AG1067">
        <v>0.44900000000000001</v>
      </c>
      <c r="AH1067">
        <v>2E-3</v>
      </c>
      <c r="AI1067">
        <v>0.439</v>
      </c>
      <c r="AJ1067" t="s">
        <v>177</v>
      </c>
      <c r="AK1067" t="s">
        <v>177</v>
      </c>
      <c r="AL1067" t="s">
        <v>177</v>
      </c>
      <c r="AM1067" t="s">
        <v>177</v>
      </c>
      <c r="AN1067" t="s">
        <v>177</v>
      </c>
      <c r="AO1067" t="s">
        <v>177</v>
      </c>
      <c r="AP1067" t="s">
        <v>182</v>
      </c>
      <c r="AQ1067" t="s">
        <v>177</v>
      </c>
      <c r="AR1067" t="s">
        <v>177</v>
      </c>
      <c r="AS1067">
        <v>0.67</v>
      </c>
      <c r="AT1067">
        <v>0.81</v>
      </c>
      <c r="AU1067">
        <v>0.44</v>
      </c>
      <c r="AV1067">
        <v>0.69</v>
      </c>
      <c r="AW1067">
        <v>0.95</v>
      </c>
      <c r="AX1067">
        <v>0.62</v>
      </c>
      <c r="AY1067">
        <v>0.65</v>
      </c>
      <c r="AZ1067">
        <v>0.59</v>
      </c>
      <c r="BA1067">
        <v>0.94</v>
      </c>
      <c r="BB1067" s="1">
        <v>146278.17000000001</v>
      </c>
      <c r="BC1067">
        <v>1.42</v>
      </c>
      <c r="BD1067">
        <v>3.87</v>
      </c>
      <c r="BE1067">
        <v>1.67</v>
      </c>
      <c r="BF1067">
        <v>4.72</v>
      </c>
      <c r="BG1067" s="1">
        <v>1050.25</v>
      </c>
      <c r="BH1067">
        <v>2.0299999999999998</v>
      </c>
      <c r="BI1067" s="1">
        <v>229927.18</v>
      </c>
      <c r="BJ1067">
        <v>5.7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1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5.4889999999999999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56.177</v>
      </c>
      <c r="CJ1067">
        <v>0</v>
      </c>
      <c r="CK1067">
        <v>0</v>
      </c>
      <c r="CL1067" s="2">
        <v>902500</v>
      </c>
      <c r="CM1067" s="2">
        <v>2063000</v>
      </c>
      <c r="CN1067" s="2">
        <v>12580000</v>
      </c>
      <c r="CO1067" s="2">
        <v>4940000</v>
      </c>
      <c r="CP1067" s="2">
        <v>679900</v>
      </c>
      <c r="CQ1067" s="2">
        <v>1482000</v>
      </c>
      <c r="CR1067" s="2">
        <v>11190000</v>
      </c>
      <c r="CS1067" s="2">
        <v>7980000</v>
      </c>
      <c r="CT1067" s="2">
        <v>17380000</v>
      </c>
      <c r="CU1067" s="2">
        <v>146300</v>
      </c>
      <c r="CV1067" s="2">
        <v>494000</v>
      </c>
      <c r="CW1067" s="2">
        <v>445100</v>
      </c>
      <c r="CX1067" s="2">
        <v>303700</v>
      </c>
      <c r="CY1067" s="2">
        <v>230200</v>
      </c>
      <c r="CZ1067" s="2">
        <v>169300</v>
      </c>
      <c r="DA1067" s="2">
        <v>908100</v>
      </c>
      <c r="DB1067" s="2">
        <v>179600</v>
      </c>
      <c r="DC1067" s="2">
        <v>748100</v>
      </c>
      <c r="DD1067">
        <v>86.352999999999994</v>
      </c>
      <c r="DE1067">
        <v>120.96899999999999</v>
      </c>
      <c r="DF1067">
        <v>132.38800000000001</v>
      </c>
      <c r="DG1067">
        <v>126.252</v>
      </c>
      <c r="DH1067">
        <v>96.275000000000006</v>
      </c>
      <c r="DI1067">
        <v>63.777999999999999</v>
      </c>
      <c r="DJ1067">
        <v>136.22499999999999</v>
      </c>
      <c r="DK1067">
        <v>0</v>
      </c>
      <c r="DL1067">
        <v>138.15899999999999</v>
      </c>
      <c r="DM1067">
        <v>43.523000000000003</v>
      </c>
      <c r="DN1067">
        <v>116.03400000000001</v>
      </c>
      <c r="DO1067">
        <v>94.783000000000001</v>
      </c>
      <c r="DP1067">
        <v>89.626000000000005</v>
      </c>
      <c r="DQ1067">
        <v>108.011</v>
      </c>
      <c r="DR1067">
        <v>27.010999999999999</v>
      </c>
      <c r="DS1067">
        <v>125.43899999999999</v>
      </c>
      <c r="DT1067">
        <v>0</v>
      </c>
      <c r="DU1067">
        <v>118.425</v>
      </c>
      <c r="DV1067">
        <v>1</v>
      </c>
      <c r="DW1067">
        <v>1</v>
      </c>
      <c r="DX1067">
        <v>0.83</v>
      </c>
      <c r="DY1067">
        <v>0.83</v>
      </c>
      <c r="DZ1067">
        <v>1</v>
      </c>
      <c r="EA1067">
        <v>1</v>
      </c>
      <c r="EB1067">
        <v>1</v>
      </c>
      <c r="EC1067">
        <v>0.6</v>
      </c>
      <c r="ED1067">
        <v>0.84</v>
      </c>
      <c r="EE1067">
        <v>2.286</v>
      </c>
      <c r="EF1067">
        <v>13.938000000000001</v>
      </c>
      <c r="EG1067">
        <v>5.4729999999999999</v>
      </c>
      <c r="EH1067">
        <v>0.753</v>
      </c>
      <c r="EI1067">
        <v>1.643</v>
      </c>
      <c r="EJ1067">
        <v>12.398</v>
      </c>
      <c r="EK1067">
        <v>8.8420000000000005</v>
      </c>
      <c r="EL1067">
        <v>19.254999999999999</v>
      </c>
      <c r="EM1067">
        <v>3.3769999999999998</v>
      </c>
      <c r="EN1067">
        <v>3.0430000000000001</v>
      </c>
      <c r="EO1067">
        <v>2.0760000000000001</v>
      </c>
      <c r="EP1067">
        <v>1.5740000000000001</v>
      </c>
      <c r="EQ1067">
        <v>1.1579999999999999</v>
      </c>
      <c r="ER1067">
        <v>6.2080000000000002</v>
      </c>
      <c r="ES1067">
        <v>1.228</v>
      </c>
      <c r="ET1067">
        <v>5.1139999999999999</v>
      </c>
      <c r="FC1067" s="2">
        <v>902500</v>
      </c>
      <c r="FD1067" s="2">
        <v>2063000</v>
      </c>
      <c r="FE1067" s="2">
        <v>12580000</v>
      </c>
      <c r="FF1067" s="2">
        <v>4940000</v>
      </c>
      <c r="FG1067" s="2">
        <v>679900</v>
      </c>
      <c r="FH1067" s="2">
        <v>1482000</v>
      </c>
      <c r="FI1067" s="2">
        <v>11190000</v>
      </c>
      <c r="FJ1067" s="2">
        <v>7980000</v>
      </c>
      <c r="FK1067" s="2">
        <v>17380000</v>
      </c>
      <c r="FL1067" s="2">
        <v>146300</v>
      </c>
      <c r="FM1067" s="2">
        <v>494000</v>
      </c>
      <c r="FN1067" s="2">
        <v>445100</v>
      </c>
      <c r="FO1067" s="2">
        <v>303700</v>
      </c>
      <c r="FP1067" s="2">
        <v>230200</v>
      </c>
      <c r="FQ1067" s="2">
        <v>169300</v>
      </c>
      <c r="FR1067" s="2">
        <v>908100</v>
      </c>
      <c r="FS1067" s="2">
        <v>179600</v>
      </c>
      <c r="FT1067" s="2">
        <v>748100</v>
      </c>
    </row>
    <row r="1068" spans="1:176" x14ac:dyDescent="0.2">
      <c r="A1068">
        <v>0</v>
      </c>
      <c r="B1068" t="s">
        <v>176</v>
      </c>
      <c r="C1068" t="s">
        <v>1127</v>
      </c>
      <c r="D1068" t="s">
        <v>429</v>
      </c>
      <c r="E1068" t="s">
        <v>1128</v>
      </c>
      <c r="F1068" s="3">
        <v>2.5</v>
      </c>
      <c r="G1068">
        <v>1</v>
      </c>
      <c r="H1068">
        <v>974.92409999999995</v>
      </c>
      <c r="I1068" t="s">
        <v>1129</v>
      </c>
      <c r="J1068" s="10">
        <v>37.222999999999999</v>
      </c>
      <c r="K1068">
        <f>+[1]SampleID!NH4</f>
        <v>0</v>
      </c>
      <c r="L1068">
        <v>0.59899999999999998</v>
      </c>
      <c r="M1068">
        <v>5.35</v>
      </c>
      <c r="N1068">
        <v>53.3</v>
      </c>
      <c r="O1068">
        <v>2.3130000000000002</v>
      </c>
      <c r="P1068">
        <v>47.006</v>
      </c>
      <c r="Q1068">
        <v>33.81</v>
      </c>
      <c r="R1068">
        <v>3.4820000000000002</v>
      </c>
      <c r="S1068">
        <v>70.158000000000001</v>
      </c>
      <c r="T1068">
        <v>1.1879999999999999</v>
      </c>
      <c r="U1068">
        <v>1.5169999999999999</v>
      </c>
      <c r="V1068">
        <v>3.1739999999999999</v>
      </c>
      <c r="W1068">
        <v>0.93600000000000005</v>
      </c>
      <c r="X1068">
        <v>7.2859999999999996</v>
      </c>
      <c r="Y1068">
        <v>2.4359999999999999</v>
      </c>
      <c r="Z1068">
        <v>1.7170000000000001</v>
      </c>
      <c r="AA1068">
        <v>12.166</v>
      </c>
      <c r="AB1068">
        <v>0.6</v>
      </c>
      <c r="AC1068">
        <v>0.432</v>
      </c>
      <c r="AD1068">
        <v>0.42599999999999999</v>
      </c>
      <c r="AE1068">
        <v>0.186</v>
      </c>
      <c r="AF1068">
        <v>0.41299999999999998</v>
      </c>
      <c r="AG1068">
        <v>0.43099999999999999</v>
      </c>
      <c r="AH1068">
        <v>1.2999999999999999E-2</v>
      </c>
      <c r="AI1068">
        <v>0.39500000000000002</v>
      </c>
      <c r="AJ1068" t="s">
        <v>177</v>
      </c>
      <c r="AK1068" t="s">
        <v>177</v>
      </c>
      <c r="AL1068" t="s">
        <v>177</v>
      </c>
      <c r="AM1068" t="s">
        <v>177</v>
      </c>
      <c r="AN1068" t="s">
        <v>177</v>
      </c>
      <c r="AO1068" t="s">
        <v>182</v>
      </c>
      <c r="AP1068" t="s">
        <v>177</v>
      </c>
      <c r="AQ1068" t="s">
        <v>177</v>
      </c>
      <c r="AR1068" t="s">
        <v>182</v>
      </c>
      <c r="AS1068">
        <v>0.83</v>
      </c>
      <c r="AT1068">
        <v>0.73</v>
      </c>
      <c r="AU1068">
        <v>0.7</v>
      </c>
      <c r="AV1068">
        <v>0.55000000000000004</v>
      </c>
      <c r="AW1068">
        <v>0.71</v>
      </c>
      <c r="AX1068">
        <v>0.86</v>
      </c>
      <c r="AY1068">
        <v>0.31</v>
      </c>
      <c r="AZ1068">
        <v>0.59</v>
      </c>
      <c r="BA1068">
        <v>0.85</v>
      </c>
      <c r="BB1068" s="1">
        <v>91326.55</v>
      </c>
      <c r="BC1068">
        <v>12.85</v>
      </c>
      <c r="BD1068" s="1">
        <v>203896.12</v>
      </c>
      <c r="BE1068" s="1">
        <v>199526</v>
      </c>
      <c r="BF1068" s="1">
        <v>78128.820000000007</v>
      </c>
      <c r="BG1068" s="1">
        <v>886857.84</v>
      </c>
      <c r="BH1068" s="1">
        <v>2066.46</v>
      </c>
      <c r="BI1068" s="1">
        <v>156769.87</v>
      </c>
      <c r="BJ1068" s="1">
        <v>14439.41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1</v>
      </c>
      <c r="BQ1068">
        <v>0</v>
      </c>
      <c r="BR1068">
        <v>0</v>
      </c>
      <c r="BS1068">
        <v>1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6.7480000000000002</v>
      </c>
      <c r="BZ1068">
        <v>0</v>
      </c>
      <c r="CA1068">
        <v>0</v>
      </c>
      <c r="CB1068">
        <v>41.991999999999997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69.289000000000001</v>
      </c>
      <c r="CI1068">
        <v>0</v>
      </c>
      <c r="CJ1068">
        <v>0</v>
      </c>
      <c r="CK1068">
        <v>85.076999999999998</v>
      </c>
      <c r="CL1068" s="2">
        <v>391700</v>
      </c>
      <c r="CM1068" s="2">
        <v>234800</v>
      </c>
      <c r="CN1068" s="2">
        <v>2096000</v>
      </c>
      <c r="CO1068" s="2">
        <v>20880000</v>
      </c>
      <c r="CP1068" s="2">
        <v>906200</v>
      </c>
      <c r="CQ1068" s="2">
        <v>18410000</v>
      </c>
      <c r="CR1068" s="2">
        <v>13240000</v>
      </c>
      <c r="CS1068" s="2">
        <v>1364000</v>
      </c>
      <c r="CT1068" s="2">
        <v>27480000</v>
      </c>
      <c r="CU1068" s="2">
        <v>91330</v>
      </c>
      <c r="CV1068" s="2">
        <v>108500</v>
      </c>
      <c r="CW1068" s="2">
        <v>138500</v>
      </c>
      <c r="CX1068" s="2">
        <v>289900</v>
      </c>
      <c r="CY1068" s="2">
        <v>85520</v>
      </c>
      <c r="CZ1068" s="2">
        <v>665400</v>
      </c>
      <c r="DA1068" s="2">
        <v>222500</v>
      </c>
      <c r="DB1068" s="2">
        <v>156800</v>
      </c>
      <c r="DC1068" s="2">
        <v>1111000</v>
      </c>
      <c r="DD1068">
        <v>68.668999999999997</v>
      </c>
      <c r="DE1068">
        <v>46.174999999999997</v>
      </c>
      <c r="DF1068">
        <v>111.173</v>
      </c>
      <c r="DG1068">
        <v>139.17400000000001</v>
      </c>
      <c r="DH1068">
        <v>37.345999999999997</v>
      </c>
      <c r="DI1068">
        <v>134.13800000000001</v>
      </c>
      <c r="DJ1068">
        <v>138.828</v>
      </c>
      <c r="DK1068">
        <v>0</v>
      </c>
      <c r="DL1068">
        <v>129.184</v>
      </c>
      <c r="DM1068">
        <v>93.977999999999994</v>
      </c>
      <c r="DN1068">
        <v>98.91</v>
      </c>
      <c r="DO1068">
        <v>81.260000000000005</v>
      </c>
      <c r="DP1068">
        <v>118.22</v>
      </c>
      <c r="DQ1068">
        <v>65.126999999999995</v>
      </c>
      <c r="DR1068">
        <v>86.909000000000006</v>
      </c>
      <c r="DS1068">
        <v>84.58</v>
      </c>
      <c r="DT1068">
        <v>0</v>
      </c>
      <c r="DU1068">
        <v>133.589</v>
      </c>
      <c r="DV1068">
        <v>1</v>
      </c>
      <c r="DW1068">
        <v>1</v>
      </c>
      <c r="DX1068">
        <v>0.73</v>
      </c>
      <c r="DY1068">
        <v>0.45</v>
      </c>
      <c r="DZ1068">
        <v>0.42</v>
      </c>
      <c r="EA1068">
        <v>0.88</v>
      </c>
      <c r="EB1068">
        <v>0.67</v>
      </c>
      <c r="EC1068">
        <v>1</v>
      </c>
      <c r="ED1068">
        <v>1</v>
      </c>
      <c r="EE1068">
        <v>0.59899999999999998</v>
      </c>
      <c r="EF1068">
        <v>5.35</v>
      </c>
      <c r="EG1068">
        <v>53.3</v>
      </c>
      <c r="EH1068">
        <v>2.3130000000000002</v>
      </c>
      <c r="EI1068">
        <v>47.006</v>
      </c>
      <c r="EJ1068">
        <v>33.81</v>
      </c>
      <c r="EK1068">
        <v>3.4820000000000002</v>
      </c>
      <c r="EL1068">
        <v>70.158000000000001</v>
      </c>
      <c r="EM1068">
        <v>1.1879999999999999</v>
      </c>
      <c r="EN1068">
        <v>1.5169999999999999</v>
      </c>
      <c r="EO1068">
        <v>3.1739999999999999</v>
      </c>
      <c r="EP1068">
        <v>0.93600000000000005</v>
      </c>
      <c r="EQ1068">
        <v>7.2859999999999996</v>
      </c>
      <c r="ER1068">
        <v>2.4359999999999999</v>
      </c>
      <c r="ES1068">
        <v>1.7170000000000001</v>
      </c>
      <c r="ET1068">
        <v>12.166</v>
      </c>
      <c r="FC1068" s="2">
        <v>391700</v>
      </c>
      <c r="FD1068" s="2">
        <v>234800</v>
      </c>
      <c r="FE1068" s="2">
        <v>2096000</v>
      </c>
      <c r="FF1068" s="2">
        <v>20880000</v>
      </c>
      <c r="FG1068" s="2">
        <v>906200</v>
      </c>
      <c r="FH1068" s="2">
        <v>18410000</v>
      </c>
      <c r="FI1068" s="2">
        <v>13240000</v>
      </c>
      <c r="FJ1068" s="2">
        <v>1364000</v>
      </c>
      <c r="FK1068" s="2">
        <v>27480000</v>
      </c>
      <c r="FL1068" s="2">
        <v>91330</v>
      </c>
      <c r="FM1068" s="2">
        <v>108500</v>
      </c>
      <c r="FN1068" s="2">
        <v>138500</v>
      </c>
      <c r="FO1068" s="2">
        <v>289900</v>
      </c>
      <c r="FP1068" s="2">
        <v>85520</v>
      </c>
      <c r="FQ1068" s="2">
        <v>665400</v>
      </c>
      <c r="FR1068" s="2">
        <v>222500</v>
      </c>
      <c r="FS1068" s="2">
        <v>156800</v>
      </c>
      <c r="FT1068" s="2">
        <v>1111000</v>
      </c>
    </row>
    <row r="1069" spans="1:176" x14ac:dyDescent="0.2">
      <c r="A1069">
        <v>0</v>
      </c>
      <c r="B1069" t="s">
        <v>176</v>
      </c>
      <c r="C1069" t="s">
        <v>1121</v>
      </c>
      <c r="D1069" t="s">
        <v>429</v>
      </c>
      <c r="E1069" t="s">
        <v>1122</v>
      </c>
      <c r="F1069" s="3">
        <v>2.5006944444444446</v>
      </c>
      <c r="G1069">
        <v>1</v>
      </c>
      <c r="H1069">
        <v>972.9085</v>
      </c>
      <c r="I1069" t="s">
        <v>1123</v>
      </c>
      <c r="J1069" s="10">
        <v>36.67</v>
      </c>
      <c r="K1069">
        <f>+[1]SampleID!NH4</f>
        <v>0</v>
      </c>
      <c r="L1069">
        <v>2.6070000000000002</v>
      </c>
      <c r="M1069">
        <v>6.2679999999999998</v>
      </c>
      <c r="N1069">
        <v>6.1059999999999999</v>
      </c>
      <c r="O1069">
        <v>1.7090000000000001</v>
      </c>
      <c r="P1069">
        <v>9.1630000000000003</v>
      </c>
      <c r="Q1069">
        <v>12.177</v>
      </c>
      <c r="R1069">
        <v>2.9279999999999999</v>
      </c>
      <c r="S1069">
        <v>37.079000000000001</v>
      </c>
      <c r="T1069">
        <v>2.7839999999999998</v>
      </c>
      <c r="U1069">
        <v>10.175000000000001</v>
      </c>
      <c r="V1069">
        <v>3.8069999999999999</v>
      </c>
      <c r="W1069">
        <v>1.4570000000000001</v>
      </c>
      <c r="X1069">
        <v>9.84</v>
      </c>
      <c r="Y1069">
        <v>5.6050000000000004</v>
      </c>
      <c r="Z1069">
        <v>4.8259999999999996</v>
      </c>
      <c r="AA1069">
        <v>22.9</v>
      </c>
      <c r="AB1069">
        <v>0.65800000000000003</v>
      </c>
      <c r="AC1069">
        <v>0.11899999999999999</v>
      </c>
      <c r="AD1069">
        <v>0.47799999999999998</v>
      </c>
      <c r="AE1069">
        <v>0.66400000000000003</v>
      </c>
      <c r="AF1069">
        <v>0.41599999999999998</v>
      </c>
      <c r="AG1069">
        <v>0.38100000000000001</v>
      </c>
      <c r="AH1069">
        <v>2.1000000000000001E-2</v>
      </c>
      <c r="AI1069">
        <v>0.373</v>
      </c>
      <c r="AJ1069" t="s">
        <v>177</v>
      </c>
      <c r="AK1069" t="s">
        <v>177</v>
      </c>
      <c r="AL1069" t="s">
        <v>182</v>
      </c>
      <c r="AM1069" t="s">
        <v>177</v>
      </c>
      <c r="AN1069" t="s">
        <v>177</v>
      </c>
      <c r="AO1069" t="s">
        <v>177</v>
      </c>
      <c r="AP1069" t="s">
        <v>182</v>
      </c>
      <c r="AQ1069" t="s">
        <v>182</v>
      </c>
      <c r="AR1069" t="s">
        <v>177</v>
      </c>
      <c r="AS1069">
        <v>0.69</v>
      </c>
      <c r="AT1069">
        <v>0.59</v>
      </c>
      <c r="AU1069">
        <v>0.85</v>
      </c>
      <c r="AV1069">
        <v>0.84</v>
      </c>
      <c r="AW1069">
        <v>0.84</v>
      </c>
      <c r="AX1069">
        <v>0.82</v>
      </c>
      <c r="AY1069">
        <v>0.77</v>
      </c>
      <c r="AZ1069">
        <v>0.82</v>
      </c>
      <c r="BA1069">
        <v>0.85</v>
      </c>
      <c r="BB1069" s="1">
        <v>1412.73</v>
      </c>
      <c r="BC1069">
        <v>27.67</v>
      </c>
      <c r="BD1069">
        <v>3.25</v>
      </c>
      <c r="BE1069" s="1">
        <v>6760.38</v>
      </c>
      <c r="BF1069" s="1">
        <v>308262.25</v>
      </c>
      <c r="BG1069" s="1">
        <v>2082485.45</v>
      </c>
      <c r="BH1069" s="1">
        <v>1186151.8899999999</v>
      </c>
      <c r="BI1069" s="1">
        <v>1021398.83</v>
      </c>
      <c r="BJ1069" s="1">
        <v>4846504.43</v>
      </c>
      <c r="BK1069">
        <v>0</v>
      </c>
      <c r="BL1069">
        <v>0</v>
      </c>
      <c r="BM1069">
        <v>1</v>
      </c>
      <c r="BN1069">
        <v>0</v>
      </c>
      <c r="BO1069">
        <v>0</v>
      </c>
      <c r="BP1069">
        <v>0</v>
      </c>
      <c r="BQ1069">
        <v>1</v>
      </c>
      <c r="BR1069">
        <v>2</v>
      </c>
      <c r="BS1069">
        <v>0</v>
      </c>
      <c r="BT1069">
        <v>0</v>
      </c>
      <c r="BU1069">
        <v>0</v>
      </c>
      <c r="BV1069">
        <v>17.399000000000001</v>
      </c>
      <c r="BW1069">
        <v>0</v>
      </c>
      <c r="BX1069">
        <v>0</v>
      </c>
      <c r="BY1069">
        <v>0</v>
      </c>
      <c r="BZ1069">
        <v>26.704000000000001</v>
      </c>
      <c r="CA1069">
        <v>14.329000000000001</v>
      </c>
      <c r="CB1069">
        <v>0</v>
      </c>
      <c r="CC1069">
        <v>0</v>
      </c>
      <c r="CD1069">
        <v>0</v>
      </c>
      <c r="CE1069">
        <v>43.863</v>
      </c>
      <c r="CF1069">
        <v>0</v>
      </c>
      <c r="CG1069">
        <v>0</v>
      </c>
      <c r="CH1069">
        <v>0</v>
      </c>
      <c r="CI1069">
        <v>53.472000000000001</v>
      </c>
      <c r="CJ1069">
        <v>36.033999999999999</v>
      </c>
      <c r="CK1069">
        <v>0</v>
      </c>
      <c r="CL1069" s="2">
        <v>4250000</v>
      </c>
      <c r="CM1069" s="2">
        <v>11080000</v>
      </c>
      <c r="CN1069" s="2">
        <v>26640000</v>
      </c>
      <c r="CO1069" s="2">
        <v>25950000</v>
      </c>
      <c r="CP1069" s="2">
        <v>7264000</v>
      </c>
      <c r="CQ1069" s="2">
        <v>38940000</v>
      </c>
      <c r="CR1069" s="2">
        <v>51750000</v>
      </c>
      <c r="CS1069" s="2">
        <v>12440000</v>
      </c>
      <c r="CT1069" s="2">
        <v>157600000</v>
      </c>
      <c r="CU1069" s="2">
        <v>211600</v>
      </c>
      <c r="CV1069" s="2">
        <v>589300</v>
      </c>
      <c r="CW1069" s="2">
        <v>2153000</v>
      </c>
      <c r="CX1069" s="2">
        <v>805800</v>
      </c>
      <c r="CY1069" s="2">
        <v>308300</v>
      </c>
      <c r="CZ1069" s="2">
        <v>2082000</v>
      </c>
      <c r="DA1069" s="2">
        <v>1186000</v>
      </c>
      <c r="DB1069" s="2">
        <v>1021000</v>
      </c>
      <c r="DC1069" s="2">
        <v>4847000</v>
      </c>
      <c r="DD1069">
        <v>71.551000000000002</v>
      </c>
      <c r="DE1069">
        <v>133.803</v>
      </c>
      <c r="DF1069">
        <v>45.011000000000003</v>
      </c>
      <c r="DG1069">
        <v>128.488</v>
      </c>
      <c r="DH1069">
        <v>90.751000000000005</v>
      </c>
      <c r="DI1069">
        <v>119.995</v>
      </c>
      <c r="DJ1069">
        <v>114.1</v>
      </c>
      <c r="DK1069">
        <v>0</v>
      </c>
      <c r="DL1069">
        <v>120.089</v>
      </c>
      <c r="DM1069">
        <v>10.023999999999999</v>
      </c>
      <c r="DN1069">
        <v>107.72799999999999</v>
      </c>
      <c r="DO1069">
        <v>67.575999999999993</v>
      </c>
      <c r="DP1069">
        <v>81.748999999999995</v>
      </c>
      <c r="DQ1069">
        <v>49.939</v>
      </c>
      <c r="DR1069">
        <v>106.127</v>
      </c>
      <c r="DS1069">
        <v>91.721000000000004</v>
      </c>
      <c r="DT1069">
        <v>0</v>
      </c>
      <c r="DU1069">
        <v>100.745</v>
      </c>
      <c r="DV1069">
        <v>0.76</v>
      </c>
      <c r="DW1069">
        <v>1</v>
      </c>
      <c r="DX1069">
        <v>1</v>
      </c>
      <c r="DY1069">
        <v>1</v>
      </c>
      <c r="DZ1069">
        <v>1</v>
      </c>
      <c r="EA1069">
        <v>1</v>
      </c>
      <c r="EB1069">
        <v>1</v>
      </c>
      <c r="EC1069">
        <v>1</v>
      </c>
      <c r="ED1069">
        <v>1</v>
      </c>
      <c r="EE1069">
        <v>2.6070000000000002</v>
      </c>
      <c r="EF1069">
        <v>6.2679999999999998</v>
      </c>
      <c r="EG1069">
        <v>6.1059999999999999</v>
      </c>
      <c r="EH1069">
        <v>1.7090000000000001</v>
      </c>
      <c r="EI1069">
        <v>9.1630000000000003</v>
      </c>
      <c r="EJ1069">
        <v>12.177</v>
      </c>
      <c r="EK1069">
        <v>2.9279999999999999</v>
      </c>
      <c r="EL1069">
        <v>37.079000000000001</v>
      </c>
      <c r="EM1069">
        <v>2.7839999999999998</v>
      </c>
      <c r="EN1069">
        <v>10.175000000000001</v>
      </c>
      <c r="EO1069">
        <v>3.8069999999999999</v>
      </c>
      <c r="EP1069">
        <v>1.4570000000000001</v>
      </c>
      <c r="EQ1069">
        <v>9.84</v>
      </c>
      <c r="ER1069">
        <v>5.6050000000000004</v>
      </c>
      <c r="ES1069">
        <v>4.8259999999999996</v>
      </c>
      <c r="ET1069">
        <v>22.9</v>
      </c>
      <c r="FC1069" s="2">
        <v>4250000</v>
      </c>
      <c r="FD1069" s="2">
        <v>11080000</v>
      </c>
      <c r="FE1069" s="2">
        <v>26640000</v>
      </c>
      <c r="FF1069" s="2">
        <v>25950000</v>
      </c>
      <c r="FG1069" s="2">
        <v>7264000</v>
      </c>
      <c r="FH1069" s="2">
        <v>38940000</v>
      </c>
      <c r="FI1069" s="2">
        <v>51750000</v>
      </c>
      <c r="FJ1069" s="2">
        <v>12440000</v>
      </c>
      <c r="FK1069" s="2">
        <v>157600000</v>
      </c>
      <c r="FL1069" s="2">
        <v>211600</v>
      </c>
      <c r="FM1069" s="2">
        <v>589300</v>
      </c>
      <c r="FN1069" s="2">
        <v>2153000</v>
      </c>
      <c r="FO1069" s="2">
        <v>805800</v>
      </c>
      <c r="FP1069" s="2">
        <v>308300</v>
      </c>
      <c r="FQ1069" s="2">
        <v>2082000</v>
      </c>
      <c r="FR1069" s="2">
        <v>1186000</v>
      </c>
      <c r="FS1069" s="2">
        <v>1021000</v>
      </c>
      <c r="FT1069" s="2">
        <v>4847000</v>
      </c>
    </row>
    <row r="1070" spans="1:176" x14ac:dyDescent="0.2">
      <c r="A1070">
        <v>0</v>
      </c>
      <c r="B1070" t="s">
        <v>176</v>
      </c>
      <c r="C1070" t="s">
        <v>1838</v>
      </c>
      <c r="D1070" t="s">
        <v>429</v>
      </c>
      <c r="E1070" t="s">
        <v>1839</v>
      </c>
      <c r="F1070" s="3">
        <v>2.5013888888888887</v>
      </c>
      <c r="G1070">
        <v>2</v>
      </c>
      <c r="H1070">
        <v>970.89279999999997</v>
      </c>
      <c r="I1070" t="s">
        <v>1101</v>
      </c>
      <c r="J1070" s="10">
        <v>35.527000000000001</v>
      </c>
      <c r="K1070">
        <f>+[1]SampleID!NH4</f>
        <v>0</v>
      </c>
      <c r="L1070">
        <v>0.11799999999999999</v>
      </c>
      <c r="M1070">
        <v>3.25</v>
      </c>
      <c r="N1070">
        <v>0.64200000000000002</v>
      </c>
      <c r="O1070">
        <v>0.54200000000000004</v>
      </c>
      <c r="P1070">
        <v>1.2849999999999999</v>
      </c>
      <c r="Q1070">
        <v>2.5979999999999999</v>
      </c>
      <c r="R1070">
        <v>1.573</v>
      </c>
      <c r="S1070">
        <v>2.4670000000000001</v>
      </c>
      <c r="T1070">
        <v>0.79800000000000004</v>
      </c>
      <c r="U1070">
        <v>1.671</v>
      </c>
      <c r="V1070">
        <v>1.236</v>
      </c>
      <c r="W1070">
        <v>0.51600000000000001</v>
      </c>
      <c r="X1070">
        <v>2.319</v>
      </c>
      <c r="Y1070">
        <v>1.61</v>
      </c>
      <c r="Z1070">
        <v>1.323</v>
      </c>
      <c r="AA1070">
        <v>4.6920000000000002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 t="s">
        <v>177</v>
      </c>
      <c r="AK1070" t="s">
        <v>177</v>
      </c>
      <c r="AL1070" t="s">
        <v>177</v>
      </c>
      <c r="AM1070" t="s">
        <v>177</v>
      </c>
      <c r="AN1070" t="s">
        <v>177</v>
      </c>
      <c r="AO1070" t="s">
        <v>177</v>
      </c>
      <c r="AP1070" t="s">
        <v>177</v>
      </c>
      <c r="AQ1070" t="s">
        <v>177</v>
      </c>
      <c r="AR1070" t="s">
        <v>182</v>
      </c>
      <c r="AS1070">
        <v>0.77</v>
      </c>
      <c r="AT1070">
        <v>0.45</v>
      </c>
      <c r="AU1070">
        <v>0.4</v>
      </c>
      <c r="AV1070">
        <v>0.88</v>
      </c>
      <c r="AW1070">
        <v>0.99</v>
      </c>
      <c r="AX1070">
        <v>0.91</v>
      </c>
      <c r="AY1070">
        <v>0.55000000000000004</v>
      </c>
      <c r="AZ1070">
        <v>0.97</v>
      </c>
      <c r="BA1070">
        <v>0.99</v>
      </c>
      <c r="BB1070" s="1">
        <v>569406.39</v>
      </c>
      <c r="BC1070">
        <v>1.02</v>
      </c>
      <c r="BD1070">
        <v>2.69</v>
      </c>
      <c r="BE1070">
        <v>1.36</v>
      </c>
      <c r="BF1070" s="1">
        <v>28170.44</v>
      </c>
      <c r="BG1070" s="1">
        <v>859774.84</v>
      </c>
      <c r="BH1070" s="1">
        <v>916776.66</v>
      </c>
      <c r="BI1070">
        <v>1.68</v>
      </c>
      <c r="BJ1070">
        <v>1.21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1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59.389000000000003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84.137</v>
      </c>
      <c r="CL1070" s="2">
        <v>10360000</v>
      </c>
      <c r="CM1070" s="2">
        <v>1224000</v>
      </c>
      <c r="CN1070" s="2">
        <v>33680000</v>
      </c>
      <c r="CO1070" s="2">
        <v>6654000</v>
      </c>
      <c r="CP1070" s="2">
        <v>5614000</v>
      </c>
      <c r="CQ1070" s="2">
        <v>13320000</v>
      </c>
      <c r="CR1070" s="2">
        <v>26920000</v>
      </c>
      <c r="CS1070" s="2">
        <v>16300000</v>
      </c>
      <c r="CT1070" s="2">
        <v>25560000</v>
      </c>
      <c r="CU1070" s="2">
        <v>569400</v>
      </c>
      <c r="CV1070" s="2">
        <v>454600</v>
      </c>
      <c r="CW1070" s="2">
        <v>951400</v>
      </c>
      <c r="CX1070" s="2">
        <v>703600</v>
      </c>
      <c r="CY1070" s="2">
        <v>294000</v>
      </c>
      <c r="CZ1070" s="2">
        <v>1320000</v>
      </c>
      <c r="DA1070" s="2">
        <v>916800</v>
      </c>
      <c r="DB1070" s="2">
        <v>753300</v>
      </c>
      <c r="DC1070" s="2">
        <v>2671000</v>
      </c>
      <c r="DD1070">
        <v>0</v>
      </c>
      <c r="DE1070">
        <v>0</v>
      </c>
      <c r="DF1070">
        <v>100.14700000000001</v>
      </c>
      <c r="DG1070">
        <v>0</v>
      </c>
      <c r="DH1070">
        <v>135.17400000000001</v>
      </c>
      <c r="DI1070">
        <v>68.721999999999994</v>
      </c>
      <c r="DJ1070">
        <v>129.755</v>
      </c>
      <c r="DK1070">
        <v>0</v>
      </c>
      <c r="DL1070">
        <v>88.570999999999998</v>
      </c>
      <c r="DM1070">
        <v>0</v>
      </c>
      <c r="DN1070">
        <v>0</v>
      </c>
      <c r="DO1070">
        <v>58.21</v>
      </c>
      <c r="DP1070">
        <v>0</v>
      </c>
      <c r="DQ1070">
        <v>93.233000000000004</v>
      </c>
      <c r="DR1070">
        <v>94.784000000000006</v>
      </c>
      <c r="DS1070">
        <v>67.64</v>
      </c>
      <c r="DT1070">
        <v>0</v>
      </c>
      <c r="DU1070">
        <v>89.234999999999999</v>
      </c>
      <c r="DV1070">
        <v>1</v>
      </c>
      <c r="DW1070">
        <v>1</v>
      </c>
      <c r="DX1070">
        <v>0.77</v>
      </c>
      <c r="DY1070">
        <v>0.79</v>
      </c>
      <c r="DZ1070">
        <v>1</v>
      </c>
      <c r="EA1070">
        <v>1</v>
      </c>
      <c r="EB1070">
        <v>1</v>
      </c>
      <c r="EC1070">
        <v>0.91</v>
      </c>
      <c r="ED1070">
        <v>0.88</v>
      </c>
      <c r="EE1070">
        <v>0.11799999999999999</v>
      </c>
      <c r="EF1070">
        <v>3.25</v>
      </c>
      <c r="EG1070">
        <v>0.64200000000000002</v>
      </c>
      <c r="EH1070">
        <v>0.54200000000000004</v>
      </c>
      <c r="EI1070">
        <v>1.2849999999999999</v>
      </c>
      <c r="EJ1070">
        <v>2.5979999999999999</v>
      </c>
      <c r="EK1070">
        <v>1.573</v>
      </c>
      <c r="EL1070">
        <v>2.4670000000000001</v>
      </c>
      <c r="EM1070">
        <v>0.79800000000000004</v>
      </c>
      <c r="EN1070">
        <v>1.671</v>
      </c>
      <c r="EO1070">
        <v>1.236</v>
      </c>
      <c r="EP1070">
        <v>0.51600000000000001</v>
      </c>
      <c r="EQ1070">
        <v>2.319</v>
      </c>
      <c r="ER1070">
        <v>1.61</v>
      </c>
      <c r="ES1070">
        <v>1.323</v>
      </c>
      <c r="ET1070">
        <v>4.6920000000000002</v>
      </c>
      <c r="FC1070" s="2">
        <v>10360000</v>
      </c>
      <c r="FD1070" s="2">
        <v>1224000</v>
      </c>
      <c r="FE1070" s="2">
        <v>33680000</v>
      </c>
      <c r="FF1070" s="2">
        <v>6654000</v>
      </c>
      <c r="FG1070" s="2">
        <v>5614000</v>
      </c>
      <c r="FH1070" s="2">
        <v>13320000</v>
      </c>
      <c r="FI1070" s="2">
        <v>26920000</v>
      </c>
      <c r="FJ1070" s="2">
        <v>16300000</v>
      </c>
      <c r="FK1070" s="2">
        <v>25560000</v>
      </c>
      <c r="FL1070" s="2">
        <v>569400</v>
      </c>
      <c r="FM1070" s="2">
        <v>454600</v>
      </c>
      <c r="FN1070" s="2">
        <v>951400</v>
      </c>
      <c r="FO1070" s="2">
        <v>703600</v>
      </c>
      <c r="FP1070" s="2">
        <v>294000</v>
      </c>
      <c r="FQ1070" s="2">
        <v>1320000</v>
      </c>
      <c r="FR1070" s="2">
        <v>916800</v>
      </c>
      <c r="FS1070" s="2">
        <v>753300</v>
      </c>
      <c r="FT1070" s="2">
        <v>2671000</v>
      </c>
    </row>
    <row r="1071" spans="1:176" x14ac:dyDescent="0.2">
      <c r="A1071">
        <v>0</v>
      </c>
      <c r="B1071" t="s">
        <v>176</v>
      </c>
      <c r="C1071" t="s">
        <v>1124</v>
      </c>
      <c r="D1071" t="s">
        <v>429</v>
      </c>
      <c r="E1071" t="s">
        <v>1125</v>
      </c>
      <c r="F1071" s="3">
        <v>2.5840277777777776</v>
      </c>
      <c r="G1071">
        <v>1</v>
      </c>
      <c r="H1071">
        <v>1000.9398</v>
      </c>
      <c r="I1071" t="s">
        <v>1126</v>
      </c>
      <c r="J1071" s="10">
        <v>36.796999999999997</v>
      </c>
      <c r="K1071">
        <f>+[1]SampleID!NH4</f>
        <v>0</v>
      </c>
      <c r="L1071">
        <v>4.0730000000000004</v>
      </c>
      <c r="M1071">
        <v>8.1959999999999997</v>
      </c>
      <c r="N1071">
        <v>5.6609999999999996</v>
      </c>
      <c r="O1071">
        <v>0</v>
      </c>
      <c r="P1071">
        <v>163.88900000000001</v>
      </c>
      <c r="Q1071">
        <v>38.124000000000002</v>
      </c>
      <c r="R1071">
        <v>0.46899999999999997</v>
      </c>
      <c r="S1071">
        <v>10.962999999999999</v>
      </c>
      <c r="T1071">
        <v>3.6150000000000002</v>
      </c>
      <c r="U1071">
        <v>8.7910000000000004</v>
      </c>
      <c r="V1071">
        <v>3.7320000000000002</v>
      </c>
      <c r="W1071">
        <v>0</v>
      </c>
      <c r="X1071">
        <v>35.235999999999997</v>
      </c>
      <c r="Y1071">
        <v>9.5280000000000005</v>
      </c>
      <c r="Z1071">
        <v>0.77700000000000002</v>
      </c>
      <c r="AA1071">
        <v>9.9290000000000003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 t="s">
        <v>177</v>
      </c>
      <c r="AK1071" t="s">
        <v>177</v>
      </c>
      <c r="AL1071" t="s">
        <v>177</v>
      </c>
      <c r="AM1071" t="s">
        <v>177</v>
      </c>
      <c r="AN1071" t="s">
        <v>177</v>
      </c>
      <c r="AO1071" t="s">
        <v>182</v>
      </c>
      <c r="AP1071" t="s">
        <v>177</v>
      </c>
      <c r="AQ1071" t="s">
        <v>177</v>
      </c>
      <c r="AR1071" t="s">
        <v>177</v>
      </c>
      <c r="AS1071">
        <v>0.97</v>
      </c>
      <c r="AT1071">
        <v>0.6</v>
      </c>
      <c r="AU1071">
        <v>1</v>
      </c>
      <c r="AV1071">
        <v>0.83</v>
      </c>
      <c r="AW1071">
        <v>0</v>
      </c>
      <c r="AX1071">
        <v>0.75</v>
      </c>
      <c r="AY1071">
        <v>0.89</v>
      </c>
      <c r="AZ1071">
        <v>1</v>
      </c>
      <c r="BA1071">
        <v>0.98</v>
      </c>
      <c r="BB1071" s="1">
        <v>40628.25</v>
      </c>
      <c r="BC1071" s="1">
        <v>92922.6</v>
      </c>
      <c r="BD1071" s="1">
        <v>225958.8</v>
      </c>
      <c r="BE1071" s="1">
        <v>95921.25</v>
      </c>
      <c r="BF1071">
        <v>0</v>
      </c>
      <c r="BG1071">
        <v>304.18</v>
      </c>
      <c r="BH1071" s="1">
        <v>308825.15000000002</v>
      </c>
      <c r="BI1071" s="1">
        <v>19964.13</v>
      </c>
      <c r="BJ1071" s="1">
        <v>255204.93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1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7.9509999999999996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80.593999999999994</v>
      </c>
      <c r="CI1071">
        <v>0</v>
      </c>
      <c r="CJ1071">
        <v>0</v>
      </c>
      <c r="CK1071">
        <v>0</v>
      </c>
      <c r="CL1071" s="2">
        <v>92130</v>
      </c>
      <c r="CM1071" s="2">
        <v>375200</v>
      </c>
      <c r="CN1071" s="2">
        <v>755200</v>
      </c>
      <c r="CO1071" s="2">
        <v>521600</v>
      </c>
      <c r="CP1071" s="2">
        <v>0</v>
      </c>
      <c r="CQ1071" s="2">
        <v>15100000</v>
      </c>
      <c r="CR1071" s="2">
        <v>3512000</v>
      </c>
      <c r="CS1071" s="2">
        <v>43180</v>
      </c>
      <c r="CT1071" s="2">
        <v>1010000</v>
      </c>
      <c r="CU1071" s="2">
        <v>25700</v>
      </c>
      <c r="CV1071" s="2">
        <v>92920</v>
      </c>
      <c r="CW1071" s="2">
        <v>226000</v>
      </c>
      <c r="CX1071" s="2">
        <v>95920</v>
      </c>
      <c r="CY1071" s="2">
        <v>0</v>
      </c>
      <c r="CZ1071" s="2">
        <v>905700</v>
      </c>
      <c r="DA1071" s="2">
        <v>244900</v>
      </c>
      <c r="DB1071" s="2">
        <v>19970</v>
      </c>
      <c r="DC1071" s="2">
        <v>255200</v>
      </c>
      <c r="DD1071">
        <v>0</v>
      </c>
      <c r="DE1071">
        <v>0</v>
      </c>
      <c r="DF1071">
        <v>0</v>
      </c>
      <c r="DG1071">
        <v>0</v>
      </c>
      <c r="DH1071">
        <v>0</v>
      </c>
      <c r="DI1071">
        <v>139.39400000000001</v>
      </c>
      <c r="DJ1071">
        <v>125.58</v>
      </c>
      <c r="DK1071">
        <v>0</v>
      </c>
      <c r="DL1071">
        <v>0</v>
      </c>
      <c r="DM1071">
        <v>0</v>
      </c>
      <c r="DN1071">
        <v>0</v>
      </c>
      <c r="DO1071">
        <v>0</v>
      </c>
      <c r="DP1071">
        <v>0</v>
      </c>
      <c r="DQ1071">
        <v>0</v>
      </c>
      <c r="DR1071">
        <v>125.523</v>
      </c>
      <c r="DS1071">
        <v>58.445</v>
      </c>
      <c r="DT1071">
        <v>0</v>
      </c>
      <c r="DU1071">
        <v>0</v>
      </c>
      <c r="DV1071">
        <v>0.92</v>
      </c>
      <c r="DW1071">
        <v>1</v>
      </c>
      <c r="DX1071">
        <v>1</v>
      </c>
      <c r="DY1071">
        <v>1</v>
      </c>
      <c r="DZ1071">
        <v>0</v>
      </c>
      <c r="EA1071">
        <v>1</v>
      </c>
      <c r="EB1071">
        <v>0.52</v>
      </c>
      <c r="EC1071">
        <v>1</v>
      </c>
      <c r="ED1071">
        <v>1</v>
      </c>
      <c r="EE1071">
        <v>4.0730000000000004</v>
      </c>
      <c r="EF1071">
        <v>8.1959999999999997</v>
      </c>
      <c r="EG1071">
        <v>5.6609999999999996</v>
      </c>
      <c r="EH1071">
        <v>0</v>
      </c>
      <c r="EI1071">
        <v>163.88900000000001</v>
      </c>
      <c r="EJ1071">
        <v>38.124000000000002</v>
      </c>
      <c r="EK1071">
        <v>0.46899999999999997</v>
      </c>
      <c r="EL1071">
        <v>10.962999999999999</v>
      </c>
      <c r="EM1071">
        <v>3.6150000000000002</v>
      </c>
      <c r="EN1071">
        <v>8.7910000000000004</v>
      </c>
      <c r="EO1071">
        <v>3.7320000000000002</v>
      </c>
      <c r="EP1071">
        <v>0</v>
      </c>
      <c r="EQ1071">
        <v>35.235999999999997</v>
      </c>
      <c r="ER1071">
        <v>9.5280000000000005</v>
      </c>
      <c r="ES1071">
        <v>0.77700000000000002</v>
      </c>
      <c r="ET1071">
        <v>9.9290000000000003</v>
      </c>
      <c r="FC1071" s="2">
        <v>92130</v>
      </c>
      <c r="FD1071" s="2">
        <v>375200</v>
      </c>
      <c r="FE1071" s="2">
        <v>755200</v>
      </c>
      <c r="FF1071" s="2">
        <v>521600</v>
      </c>
      <c r="FG1071" s="2">
        <v>0</v>
      </c>
      <c r="FH1071" s="2">
        <v>15100000</v>
      </c>
      <c r="FI1071" s="2">
        <v>3512000</v>
      </c>
      <c r="FJ1071" s="2">
        <v>43180</v>
      </c>
      <c r="FK1071" s="2">
        <v>1010000</v>
      </c>
      <c r="FL1071" s="2">
        <v>25700</v>
      </c>
      <c r="FM1071" s="2">
        <v>92920</v>
      </c>
      <c r="FN1071" s="2">
        <v>226000</v>
      </c>
      <c r="FO1071" s="2">
        <v>95920</v>
      </c>
      <c r="FP1071" s="2">
        <v>0</v>
      </c>
      <c r="FQ1071" s="2">
        <v>905700</v>
      </c>
      <c r="FR1071" s="2">
        <v>244900</v>
      </c>
      <c r="FS1071" s="2">
        <v>19970</v>
      </c>
      <c r="FT1071" s="2">
        <v>255200</v>
      </c>
    </row>
    <row r="1072" spans="1:176" hidden="1" x14ac:dyDescent="0.2">
      <c r="A1072">
        <v>0</v>
      </c>
      <c r="B1072" t="s">
        <v>394</v>
      </c>
      <c r="C1072" t="s">
        <v>1840</v>
      </c>
      <c r="D1072" t="s">
        <v>429</v>
      </c>
      <c r="E1072" t="s">
        <v>1841</v>
      </c>
      <c r="F1072" s="3">
        <v>1.3333333333333333</v>
      </c>
      <c r="G1072">
        <v>1</v>
      </c>
      <c r="H1072">
        <v>582.48590000000002</v>
      </c>
      <c r="I1072" t="s">
        <v>731</v>
      </c>
      <c r="J1072" s="10">
        <v>15.952</v>
      </c>
      <c r="K1072">
        <f>+[1]SampleID!NH4</f>
        <v>0</v>
      </c>
      <c r="L1072">
        <v>0.54</v>
      </c>
      <c r="M1072">
        <v>0.39700000000000002</v>
      </c>
      <c r="N1072">
        <v>1.35</v>
      </c>
      <c r="O1072">
        <v>1.1539999999999999</v>
      </c>
      <c r="P1072">
        <v>1.522</v>
      </c>
      <c r="Q1072">
        <v>0.30499999999999999</v>
      </c>
      <c r="R1072">
        <v>0</v>
      </c>
      <c r="S1072">
        <v>1.4770000000000001</v>
      </c>
      <c r="T1072">
        <v>0.42399999999999999</v>
      </c>
      <c r="U1072">
        <v>0.40100000000000002</v>
      </c>
      <c r="V1072">
        <v>1.2529999999999999</v>
      </c>
      <c r="W1072">
        <v>0.98199999999999998</v>
      </c>
      <c r="X1072">
        <v>1.7569999999999999</v>
      </c>
      <c r="Y1072">
        <v>0.49099999999999999</v>
      </c>
      <c r="Z1072">
        <v>0</v>
      </c>
      <c r="AA1072">
        <v>0.89600000000000002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 t="s">
        <v>177</v>
      </c>
      <c r="AK1072" t="s">
        <v>177</v>
      </c>
      <c r="AL1072" t="s">
        <v>177</v>
      </c>
      <c r="AM1072" t="s">
        <v>182</v>
      </c>
      <c r="AN1072" t="s">
        <v>177</v>
      </c>
      <c r="AO1072" t="s">
        <v>177</v>
      </c>
      <c r="AP1072" t="s">
        <v>177</v>
      </c>
      <c r="AQ1072" t="s">
        <v>177</v>
      </c>
      <c r="AR1072" t="s">
        <v>177</v>
      </c>
      <c r="AS1072">
        <v>0.73</v>
      </c>
      <c r="AT1072">
        <v>0.72</v>
      </c>
      <c r="AU1072">
        <v>0.8</v>
      </c>
      <c r="AV1072">
        <v>0.3</v>
      </c>
      <c r="AW1072">
        <v>0.93</v>
      </c>
      <c r="AX1072">
        <v>0.96</v>
      </c>
      <c r="AY1072">
        <v>0.51</v>
      </c>
      <c r="AZ1072">
        <v>0</v>
      </c>
      <c r="BA1072">
        <v>0.95</v>
      </c>
      <c r="BB1072" s="1">
        <v>492416.34</v>
      </c>
      <c r="BC1072" s="1">
        <v>2263.9299999999998</v>
      </c>
      <c r="BD1072" s="1">
        <v>197349.96</v>
      </c>
      <c r="BE1072">
        <v>4.25</v>
      </c>
      <c r="BF1072">
        <v>935.43</v>
      </c>
      <c r="BG1072">
        <v>4.8</v>
      </c>
      <c r="BH1072" s="1">
        <v>4824.58</v>
      </c>
      <c r="BI1072">
        <v>0</v>
      </c>
      <c r="BJ1072">
        <v>4.8099999999999996</v>
      </c>
      <c r="BK1072">
        <v>0</v>
      </c>
      <c r="BL1072">
        <v>0</v>
      </c>
      <c r="BM1072">
        <v>0</v>
      </c>
      <c r="BN1072">
        <v>1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48.249000000000002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69.91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 s="2">
        <v>8624000</v>
      </c>
      <c r="CM1072" s="2">
        <v>4657000</v>
      </c>
      <c r="CN1072" s="2">
        <v>3421000</v>
      </c>
      <c r="CO1072" s="2">
        <v>11640000</v>
      </c>
      <c r="CP1072" s="2">
        <v>9953000</v>
      </c>
      <c r="CQ1072" s="2">
        <v>13120000</v>
      </c>
      <c r="CR1072" s="2">
        <v>2627000</v>
      </c>
      <c r="CS1072" s="2">
        <v>0</v>
      </c>
      <c r="CT1072" s="2">
        <v>12740000</v>
      </c>
      <c r="CU1072" s="2">
        <v>492400</v>
      </c>
      <c r="CV1072" s="2">
        <v>209000</v>
      </c>
      <c r="CW1072" s="2">
        <v>197400</v>
      </c>
      <c r="CX1072" s="2">
        <v>616900</v>
      </c>
      <c r="CY1072" s="2">
        <v>483600</v>
      </c>
      <c r="CZ1072" s="2">
        <v>865000</v>
      </c>
      <c r="DA1072" s="2">
        <v>242000</v>
      </c>
      <c r="DB1072" s="2">
        <v>0</v>
      </c>
      <c r="DC1072" s="2">
        <v>441500</v>
      </c>
      <c r="DD1072">
        <v>0</v>
      </c>
      <c r="DE1072">
        <v>136.15100000000001</v>
      </c>
      <c r="DF1072">
        <v>0</v>
      </c>
      <c r="DG1072">
        <v>0</v>
      </c>
      <c r="DH1072">
        <v>141.42099999999999</v>
      </c>
      <c r="DI1072">
        <v>139.97900000000001</v>
      </c>
      <c r="DJ1072">
        <v>0</v>
      </c>
      <c r="DK1072">
        <v>0</v>
      </c>
      <c r="DL1072">
        <v>0</v>
      </c>
      <c r="DM1072">
        <v>0</v>
      </c>
      <c r="DN1072">
        <v>117.523</v>
      </c>
      <c r="DO1072">
        <v>0</v>
      </c>
      <c r="DP1072">
        <v>0</v>
      </c>
      <c r="DQ1072">
        <v>141.42099999999999</v>
      </c>
      <c r="DR1072">
        <v>136.71</v>
      </c>
      <c r="DS1072">
        <v>0</v>
      </c>
      <c r="DT1072">
        <v>0</v>
      </c>
      <c r="DU1072">
        <v>0</v>
      </c>
      <c r="DV1072">
        <v>1</v>
      </c>
      <c r="DW1072">
        <v>0.83</v>
      </c>
      <c r="DX1072">
        <v>1</v>
      </c>
      <c r="DY1072">
        <v>1</v>
      </c>
      <c r="DZ1072">
        <v>0.91</v>
      </c>
      <c r="EA1072">
        <v>0.88</v>
      </c>
      <c r="EB1072">
        <v>1</v>
      </c>
      <c r="EC1072">
        <v>0</v>
      </c>
      <c r="ED1072">
        <v>0.73</v>
      </c>
      <c r="EE1072">
        <v>0.54</v>
      </c>
      <c r="EF1072">
        <v>0.39700000000000002</v>
      </c>
      <c r="EG1072">
        <v>1.35</v>
      </c>
      <c r="EH1072">
        <v>1.1539999999999999</v>
      </c>
      <c r="EI1072">
        <v>1.522</v>
      </c>
      <c r="EJ1072">
        <v>0.30499999999999999</v>
      </c>
      <c r="EK1072">
        <v>0</v>
      </c>
      <c r="EL1072">
        <v>1.4770000000000001</v>
      </c>
      <c r="EM1072">
        <v>0.42399999999999999</v>
      </c>
      <c r="EN1072">
        <v>0.40100000000000002</v>
      </c>
      <c r="EO1072">
        <v>1.2529999999999999</v>
      </c>
      <c r="EP1072">
        <v>0.98199999999999998</v>
      </c>
      <c r="EQ1072">
        <v>1.7569999999999999</v>
      </c>
      <c r="ER1072">
        <v>0.49099999999999999</v>
      </c>
      <c r="ES1072">
        <v>0</v>
      </c>
      <c r="ET1072">
        <v>0.89600000000000002</v>
      </c>
      <c r="FC1072" s="2">
        <v>8624000</v>
      </c>
      <c r="FD1072" s="2">
        <v>4657000</v>
      </c>
      <c r="FE1072" s="2">
        <v>3421000</v>
      </c>
      <c r="FF1072" s="2">
        <v>11640000</v>
      </c>
      <c r="FG1072" s="2">
        <v>9953000</v>
      </c>
      <c r="FH1072" s="2">
        <v>13120000</v>
      </c>
      <c r="FI1072" s="2">
        <v>2627000</v>
      </c>
      <c r="FJ1072" s="2">
        <v>0</v>
      </c>
      <c r="FK1072" s="2">
        <v>12740000</v>
      </c>
      <c r="FL1072" s="2">
        <v>492400</v>
      </c>
      <c r="FM1072" s="2">
        <v>209000</v>
      </c>
      <c r="FN1072" s="2">
        <v>197400</v>
      </c>
      <c r="FO1072" s="2">
        <v>616900</v>
      </c>
      <c r="FP1072" s="2">
        <v>483600</v>
      </c>
      <c r="FQ1072" s="2">
        <v>865000</v>
      </c>
      <c r="FR1072" s="2">
        <v>242000</v>
      </c>
      <c r="FS1072" s="2">
        <v>0</v>
      </c>
      <c r="FT1072" s="2">
        <v>441500</v>
      </c>
    </row>
    <row r="1073" spans="1:176" hidden="1" x14ac:dyDescent="0.2">
      <c r="A1073">
        <v>0</v>
      </c>
      <c r="B1073" t="s">
        <v>394</v>
      </c>
      <c r="C1073" t="s">
        <v>1842</v>
      </c>
      <c r="D1073" t="s">
        <v>429</v>
      </c>
      <c r="E1073" t="s">
        <v>1843</v>
      </c>
      <c r="F1073" s="3">
        <v>1.4590277777777778</v>
      </c>
      <c r="G1073">
        <v>1</v>
      </c>
      <c r="H1073">
        <v>622.5172</v>
      </c>
      <c r="I1073" t="s">
        <v>1844</v>
      </c>
      <c r="J1073" s="10">
        <v>23.234000000000002</v>
      </c>
      <c r="K1073">
        <f>+[1]SampleID!NH4</f>
        <v>0</v>
      </c>
      <c r="L1073">
        <v>6.5179999999999998</v>
      </c>
      <c r="M1073">
        <v>0.3</v>
      </c>
      <c r="N1073">
        <v>0.25</v>
      </c>
      <c r="O1073">
        <v>0.38100000000000001</v>
      </c>
      <c r="P1073">
        <v>3.0409999999999999</v>
      </c>
      <c r="Q1073">
        <v>6.0999999999999999E-2</v>
      </c>
      <c r="R1073">
        <v>8.5000000000000006E-2</v>
      </c>
      <c r="S1073">
        <v>0</v>
      </c>
      <c r="T1073">
        <v>7.4409999999999998</v>
      </c>
      <c r="U1073">
        <v>0.875</v>
      </c>
      <c r="V1073">
        <v>0.753</v>
      </c>
      <c r="W1073">
        <v>0.67400000000000004</v>
      </c>
      <c r="X1073">
        <v>4.41</v>
      </c>
      <c r="Y1073">
        <v>0.307</v>
      </c>
      <c r="Z1073">
        <v>0.379</v>
      </c>
      <c r="AA1073">
        <v>0</v>
      </c>
      <c r="AB1073">
        <v>0.48899999999999999</v>
      </c>
      <c r="AC1073">
        <v>0.55700000000000005</v>
      </c>
      <c r="AD1073">
        <v>0</v>
      </c>
      <c r="AE1073">
        <v>0.66900000000000004</v>
      </c>
      <c r="AF1073">
        <v>0</v>
      </c>
      <c r="AG1073">
        <v>0.435</v>
      </c>
      <c r="AH1073">
        <v>0.47299999999999998</v>
      </c>
      <c r="AI1073">
        <v>0</v>
      </c>
      <c r="AJ1073" t="s">
        <v>177</v>
      </c>
      <c r="AK1073" t="s">
        <v>182</v>
      </c>
      <c r="AL1073" t="s">
        <v>177</v>
      </c>
      <c r="AM1073" t="s">
        <v>177</v>
      </c>
      <c r="AN1073" t="s">
        <v>177</v>
      </c>
      <c r="AO1073" t="s">
        <v>177</v>
      </c>
      <c r="AP1073" t="s">
        <v>177</v>
      </c>
      <c r="AQ1073" t="s">
        <v>177</v>
      </c>
      <c r="AR1073" t="s">
        <v>177</v>
      </c>
      <c r="AS1073">
        <v>0.77</v>
      </c>
      <c r="AT1073">
        <v>0.86</v>
      </c>
      <c r="AU1073">
        <v>0.73</v>
      </c>
      <c r="AV1073">
        <v>0.95</v>
      </c>
      <c r="AW1073">
        <v>0.73</v>
      </c>
      <c r="AX1073">
        <v>0.87</v>
      </c>
      <c r="AY1073">
        <v>0.86</v>
      </c>
      <c r="AZ1073">
        <v>0.61</v>
      </c>
      <c r="BA1073">
        <v>0</v>
      </c>
      <c r="BB1073" s="1">
        <v>169505.62</v>
      </c>
      <c r="BC1073" s="1">
        <v>3752.86</v>
      </c>
      <c r="BD1073" s="1">
        <v>122551.47</v>
      </c>
      <c r="BE1073" s="1">
        <v>62093.120000000003</v>
      </c>
      <c r="BF1073" s="1">
        <v>107157.48</v>
      </c>
      <c r="BG1073" s="1">
        <v>617992.63</v>
      </c>
      <c r="BH1073" s="1">
        <v>67776.03</v>
      </c>
      <c r="BI1073" s="1">
        <v>53058.91</v>
      </c>
      <c r="BJ1073">
        <v>0</v>
      </c>
      <c r="BK1073">
        <v>0</v>
      </c>
      <c r="BL1073">
        <v>1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33.622999999999998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67.457999999999998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 s="2">
        <v>3704000</v>
      </c>
      <c r="CM1073" s="2">
        <v>24140000</v>
      </c>
      <c r="CN1073" s="2">
        <v>1110000</v>
      </c>
      <c r="CO1073" s="2">
        <v>925400</v>
      </c>
      <c r="CP1073" s="2">
        <v>1412000</v>
      </c>
      <c r="CQ1073" s="2">
        <v>11260000</v>
      </c>
      <c r="CR1073" s="2">
        <v>226600</v>
      </c>
      <c r="CS1073" s="2">
        <v>315300</v>
      </c>
      <c r="CT1073" s="2">
        <v>0</v>
      </c>
      <c r="CU1073" s="2">
        <v>140100</v>
      </c>
      <c r="CV1073" s="2">
        <v>1043000</v>
      </c>
      <c r="CW1073" s="2">
        <v>122600</v>
      </c>
      <c r="CX1073" s="2">
        <v>105500</v>
      </c>
      <c r="CY1073" s="2">
        <v>94500</v>
      </c>
      <c r="CZ1073" s="2">
        <v>618000</v>
      </c>
      <c r="DA1073" s="2">
        <v>43070</v>
      </c>
      <c r="DB1073" s="2">
        <v>53060</v>
      </c>
      <c r="DC1073" s="2">
        <v>0</v>
      </c>
      <c r="DD1073">
        <v>134.44900000000001</v>
      </c>
      <c r="DE1073">
        <v>140.315</v>
      </c>
      <c r="DF1073">
        <v>126.58499999999999</v>
      </c>
      <c r="DG1073">
        <v>0</v>
      </c>
      <c r="DH1073">
        <v>62.662999999999997</v>
      </c>
      <c r="DI1073">
        <v>0</v>
      </c>
      <c r="DJ1073">
        <v>76.739999999999995</v>
      </c>
      <c r="DK1073">
        <v>0</v>
      </c>
      <c r="DL1073">
        <v>0</v>
      </c>
      <c r="DM1073">
        <v>111.379</v>
      </c>
      <c r="DN1073">
        <v>136.434</v>
      </c>
      <c r="DO1073">
        <v>114.85599999999999</v>
      </c>
      <c r="DP1073">
        <v>0</v>
      </c>
      <c r="DQ1073">
        <v>5.1929999999999996</v>
      </c>
      <c r="DR1073">
        <v>0</v>
      </c>
      <c r="DS1073">
        <v>71.846000000000004</v>
      </c>
      <c r="DT1073">
        <v>0</v>
      </c>
      <c r="DU1073">
        <v>0</v>
      </c>
      <c r="DV1073">
        <v>0.72</v>
      </c>
      <c r="DW1073">
        <v>1</v>
      </c>
      <c r="DX1073">
        <v>1</v>
      </c>
      <c r="DY1073">
        <v>0.94</v>
      </c>
      <c r="DZ1073">
        <v>0.77</v>
      </c>
      <c r="EA1073">
        <v>1</v>
      </c>
      <c r="EB1073">
        <v>0.76</v>
      </c>
      <c r="EC1073">
        <v>1</v>
      </c>
      <c r="ED1073">
        <v>0</v>
      </c>
      <c r="EE1073">
        <v>6.5179999999999998</v>
      </c>
      <c r="EF1073">
        <v>0.3</v>
      </c>
      <c r="EG1073">
        <v>0.25</v>
      </c>
      <c r="EH1073">
        <v>0.38100000000000001</v>
      </c>
      <c r="EI1073">
        <v>3.0409999999999999</v>
      </c>
      <c r="EJ1073">
        <v>6.0999999999999999E-2</v>
      </c>
      <c r="EK1073">
        <v>8.5000000000000006E-2</v>
      </c>
      <c r="EL1073">
        <v>0</v>
      </c>
      <c r="EM1073">
        <v>7.4409999999999998</v>
      </c>
      <c r="EN1073">
        <v>0.875</v>
      </c>
      <c r="EO1073">
        <v>0.753</v>
      </c>
      <c r="EP1073">
        <v>0.67400000000000004</v>
      </c>
      <c r="EQ1073">
        <v>4.41</v>
      </c>
      <c r="ER1073">
        <v>0.307</v>
      </c>
      <c r="ES1073">
        <v>0.379</v>
      </c>
      <c r="ET1073">
        <v>0</v>
      </c>
      <c r="FC1073" s="2">
        <v>3704000</v>
      </c>
      <c r="FD1073" s="2">
        <v>24140000</v>
      </c>
      <c r="FE1073" s="2">
        <v>1110000</v>
      </c>
      <c r="FF1073" s="2">
        <v>925400</v>
      </c>
      <c r="FG1073" s="2">
        <v>1412000</v>
      </c>
      <c r="FH1073" s="2">
        <v>11260000</v>
      </c>
      <c r="FI1073" s="2">
        <v>226600</v>
      </c>
      <c r="FJ1073" s="2">
        <v>315300</v>
      </c>
      <c r="FK1073" s="2">
        <v>0</v>
      </c>
      <c r="FL1073" s="2">
        <v>140100</v>
      </c>
      <c r="FM1073" s="2">
        <v>1043000</v>
      </c>
      <c r="FN1073" s="2">
        <v>122600</v>
      </c>
      <c r="FO1073" s="2">
        <v>105500</v>
      </c>
      <c r="FP1073" s="2">
        <v>94500</v>
      </c>
      <c r="FQ1073" s="2">
        <v>618000</v>
      </c>
      <c r="FR1073" s="2">
        <v>43070</v>
      </c>
      <c r="FS1073" s="2">
        <v>53060</v>
      </c>
      <c r="FT1073" s="2">
        <v>0</v>
      </c>
    </row>
    <row r="1074" spans="1:176" hidden="1" x14ac:dyDescent="0.2">
      <c r="A1074">
        <v>0</v>
      </c>
      <c r="B1074" t="s">
        <v>394</v>
      </c>
      <c r="C1074" t="s">
        <v>1845</v>
      </c>
      <c r="D1074" t="s">
        <v>429</v>
      </c>
      <c r="E1074" t="s">
        <v>1846</v>
      </c>
      <c r="F1074" s="3">
        <v>1.5006944444444443</v>
      </c>
      <c r="G1074">
        <v>1</v>
      </c>
      <c r="H1074">
        <v>636.53290000000004</v>
      </c>
      <c r="I1074" t="s">
        <v>635</v>
      </c>
      <c r="J1074" s="10">
        <v>23.908000000000001</v>
      </c>
      <c r="K1074">
        <f>+[1]SampleID!NH4</f>
        <v>0</v>
      </c>
      <c r="L1074">
        <v>20.509</v>
      </c>
      <c r="M1074">
        <v>0.71199999999999997</v>
      </c>
      <c r="N1074">
        <v>0.52</v>
      </c>
      <c r="O1074">
        <v>1.633</v>
      </c>
      <c r="P1074">
        <v>3.53</v>
      </c>
      <c r="Q1074">
        <v>0.48799999999999999</v>
      </c>
      <c r="R1074">
        <v>0.26300000000000001</v>
      </c>
      <c r="S1074">
        <v>4.1139999999999999</v>
      </c>
      <c r="T1074">
        <v>7.5869999999999997</v>
      </c>
      <c r="U1074">
        <v>1.149</v>
      </c>
      <c r="V1074">
        <v>0.64200000000000002</v>
      </c>
      <c r="W1074">
        <v>1.282</v>
      </c>
      <c r="X1074">
        <v>1.6910000000000001</v>
      </c>
      <c r="Y1074">
        <v>0.93500000000000005</v>
      </c>
      <c r="Z1074">
        <v>0.33900000000000002</v>
      </c>
      <c r="AA1074">
        <v>2.5920000000000001</v>
      </c>
      <c r="AB1074">
        <v>0.439</v>
      </c>
      <c r="AC1074">
        <v>0.95099999999999996</v>
      </c>
      <c r="AD1074">
        <v>0</v>
      </c>
      <c r="AE1074">
        <v>0.753</v>
      </c>
      <c r="AF1074">
        <v>0.55900000000000005</v>
      </c>
      <c r="AG1074">
        <v>0.433</v>
      </c>
      <c r="AH1074">
        <v>0.35199999999999998</v>
      </c>
      <c r="AI1074">
        <v>0.52700000000000002</v>
      </c>
      <c r="AJ1074" t="s">
        <v>177</v>
      </c>
      <c r="AK1074" t="s">
        <v>178</v>
      </c>
      <c r="AL1074" t="s">
        <v>177</v>
      </c>
      <c r="AM1074" t="s">
        <v>177</v>
      </c>
      <c r="AN1074" t="s">
        <v>177</v>
      </c>
      <c r="AO1074" t="s">
        <v>177</v>
      </c>
      <c r="AP1074" t="s">
        <v>177</v>
      </c>
      <c r="AQ1074" t="s">
        <v>177</v>
      </c>
      <c r="AR1074" t="s">
        <v>177</v>
      </c>
      <c r="AS1074">
        <v>0.99</v>
      </c>
      <c r="AT1074">
        <v>0.77</v>
      </c>
      <c r="AU1074">
        <v>0.88</v>
      </c>
      <c r="AV1074">
        <v>0.98</v>
      </c>
      <c r="AW1074">
        <v>0.67</v>
      </c>
      <c r="AX1074">
        <v>0.95</v>
      </c>
      <c r="AY1074">
        <v>0.61</v>
      </c>
      <c r="AZ1074">
        <v>0.71</v>
      </c>
      <c r="BA1074">
        <v>0.87</v>
      </c>
      <c r="BB1074">
        <v>2.59</v>
      </c>
      <c r="BC1074">
        <v>4.75</v>
      </c>
      <c r="BD1074">
        <v>60.54</v>
      </c>
      <c r="BE1074">
        <v>5.26</v>
      </c>
      <c r="BF1074" s="1">
        <v>206673.58</v>
      </c>
      <c r="BG1074" s="1">
        <v>314676.71000000002</v>
      </c>
      <c r="BH1074">
        <v>1.23</v>
      </c>
      <c r="BI1074" s="1">
        <v>73127.27</v>
      </c>
      <c r="BJ1074" s="1">
        <v>512017.05</v>
      </c>
      <c r="BK1074">
        <v>0</v>
      </c>
      <c r="BL1074">
        <v>1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14.416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36.372999999999998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 s="2">
        <v>1258000</v>
      </c>
      <c r="CM1074" s="2">
        <v>25800000</v>
      </c>
      <c r="CN1074" s="2">
        <v>895600</v>
      </c>
      <c r="CO1074" s="2">
        <v>654000</v>
      </c>
      <c r="CP1074" s="2">
        <v>2055000</v>
      </c>
      <c r="CQ1074" s="2">
        <v>4441000</v>
      </c>
      <c r="CR1074" s="2">
        <v>613800</v>
      </c>
      <c r="CS1074" s="2">
        <v>330700</v>
      </c>
      <c r="CT1074" s="2">
        <v>5176000</v>
      </c>
      <c r="CU1074" s="2">
        <v>161300</v>
      </c>
      <c r="CV1074" s="2">
        <v>1224000</v>
      </c>
      <c r="CW1074" s="2">
        <v>185200</v>
      </c>
      <c r="CX1074" s="2">
        <v>103500</v>
      </c>
      <c r="CY1074" s="2">
        <v>206700</v>
      </c>
      <c r="CZ1074" s="2">
        <v>272800</v>
      </c>
      <c r="DA1074" s="2">
        <v>150800</v>
      </c>
      <c r="DB1074" s="2">
        <v>54710</v>
      </c>
      <c r="DC1074" s="2">
        <v>418000</v>
      </c>
      <c r="DD1074">
        <v>71.162000000000006</v>
      </c>
      <c r="DE1074">
        <v>138.191</v>
      </c>
      <c r="DF1074">
        <v>15.491</v>
      </c>
      <c r="DG1074">
        <v>0</v>
      </c>
      <c r="DH1074">
        <v>103.68600000000001</v>
      </c>
      <c r="DI1074">
        <v>127.89400000000001</v>
      </c>
      <c r="DJ1074">
        <v>102.617</v>
      </c>
      <c r="DK1074">
        <v>0</v>
      </c>
      <c r="DL1074">
        <v>127.337</v>
      </c>
      <c r="DM1074">
        <v>22.347000000000001</v>
      </c>
      <c r="DN1074">
        <v>129.36099999999999</v>
      </c>
      <c r="DO1074">
        <v>23.73</v>
      </c>
      <c r="DP1074">
        <v>0</v>
      </c>
      <c r="DQ1074">
        <v>59.241</v>
      </c>
      <c r="DR1074">
        <v>106.922</v>
      </c>
      <c r="DS1074">
        <v>99.864999999999995</v>
      </c>
      <c r="DT1074">
        <v>0</v>
      </c>
      <c r="DU1074">
        <v>110.117</v>
      </c>
      <c r="DV1074">
        <v>0.9</v>
      </c>
      <c r="DW1074">
        <v>0.44</v>
      </c>
      <c r="DX1074">
        <v>1</v>
      </c>
      <c r="DY1074">
        <v>1</v>
      </c>
      <c r="DZ1074">
        <v>1</v>
      </c>
      <c r="EA1074">
        <v>0.72</v>
      </c>
      <c r="EB1074">
        <v>1</v>
      </c>
      <c r="EC1074">
        <v>0.92</v>
      </c>
      <c r="ED1074">
        <v>0.93</v>
      </c>
      <c r="EE1074">
        <v>20.509</v>
      </c>
      <c r="EF1074">
        <v>0.71199999999999997</v>
      </c>
      <c r="EG1074">
        <v>0.52</v>
      </c>
      <c r="EH1074">
        <v>1.633</v>
      </c>
      <c r="EI1074">
        <v>3.53</v>
      </c>
      <c r="EJ1074">
        <v>0.48799999999999999</v>
      </c>
      <c r="EK1074">
        <v>0.26300000000000001</v>
      </c>
      <c r="EL1074">
        <v>4.1139999999999999</v>
      </c>
      <c r="EM1074">
        <v>7.5869999999999997</v>
      </c>
      <c r="EN1074">
        <v>1.149</v>
      </c>
      <c r="EO1074">
        <v>0.64200000000000002</v>
      </c>
      <c r="EP1074">
        <v>1.282</v>
      </c>
      <c r="EQ1074">
        <v>1.6910000000000001</v>
      </c>
      <c r="ER1074">
        <v>0.93500000000000005</v>
      </c>
      <c r="ES1074">
        <v>0.33900000000000002</v>
      </c>
      <c r="ET1074">
        <v>2.5920000000000001</v>
      </c>
      <c r="FC1074" s="2">
        <v>1258000</v>
      </c>
      <c r="FD1074" s="2">
        <v>25800000</v>
      </c>
      <c r="FE1074" s="2">
        <v>895600</v>
      </c>
      <c r="FF1074" s="2">
        <v>654000</v>
      </c>
      <c r="FG1074" s="2">
        <v>2055000</v>
      </c>
      <c r="FH1074" s="2">
        <v>4441000</v>
      </c>
      <c r="FI1074" s="2">
        <v>613800</v>
      </c>
      <c r="FJ1074" s="2">
        <v>330700</v>
      </c>
      <c r="FK1074" s="2">
        <v>5176000</v>
      </c>
      <c r="FL1074" s="2">
        <v>161300</v>
      </c>
      <c r="FM1074" s="2">
        <v>1224000</v>
      </c>
      <c r="FN1074" s="2">
        <v>185200</v>
      </c>
      <c r="FO1074" s="2">
        <v>103500</v>
      </c>
      <c r="FP1074" s="2">
        <v>206700</v>
      </c>
      <c r="FQ1074" s="2">
        <v>272800</v>
      </c>
      <c r="FR1074" s="2">
        <v>150800</v>
      </c>
      <c r="FS1074" s="2">
        <v>54710</v>
      </c>
      <c r="FT1074" s="2">
        <v>418000</v>
      </c>
    </row>
    <row r="1075" spans="1:176" hidden="1" x14ac:dyDescent="0.2">
      <c r="A1075">
        <v>0</v>
      </c>
      <c r="B1075" t="s">
        <v>394</v>
      </c>
      <c r="C1075" t="s">
        <v>1847</v>
      </c>
      <c r="D1075" t="s">
        <v>429</v>
      </c>
      <c r="E1075" t="s">
        <v>1848</v>
      </c>
      <c r="F1075" s="3">
        <v>1.7534722222222223</v>
      </c>
      <c r="G1075">
        <v>1</v>
      </c>
      <c r="H1075">
        <v>712.56420000000003</v>
      </c>
      <c r="I1075" t="s">
        <v>1849</v>
      </c>
      <c r="J1075" s="10">
        <v>22.577000000000002</v>
      </c>
      <c r="K1075" t="e">
        <f>+Li</f>
        <v>#NAME?</v>
      </c>
      <c r="L1075">
        <v>0.72599999999999998</v>
      </c>
      <c r="M1075">
        <v>3.8119999999999998</v>
      </c>
      <c r="N1075">
        <v>1.8520000000000001</v>
      </c>
      <c r="O1075">
        <v>0.35299999999999998</v>
      </c>
      <c r="P1075">
        <v>161.16800000000001</v>
      </c>
      <c r="Q1075">
        <v>1.6519999999999999</v>
      </c>
      <c r="R1075">
        <v>0</v>
      </c>
      <c r="S1075">
        <v>0.28100000000000003</v>
      </c>
      <c r="T1075">
        <v>0.78600000000000003</v>
      </c>
      <c r="U1075">
        <v>2.7090000000000001</v>
      </c>
      <c r="V1075">
        <v>2.1259999999999999</v>
      </c>
      <c r="W1075">
        <v>1.4350000000000001</v>
      </c>
      <c r="X1075">
        <v>60.311999999999998</v>
      </c>
      <c r="Y1075">
        <v>2.1949999999999998</v>
      </c>
      <c r="Z1075">
        <v>0</v>
      </c>
      <c r="AA1075">
        <v>0.53200000000000003</v>
      </c>
      <c r="AB1075">
        <v>0.84399999999999997</v>
      </c>
      <c r="AC1075">
        <v>0.504</v>
      </c>
      <c r="AD1075">
        <v>0.69899999999999995</v>
      </c>
      <c r="AE1075">
        <v>0.47699999999999998</v>
      </c>
      <c r="AF1075">
        <v>0.42399999999999999</v>
      </c>
      <c r="AG1075">
        <v>0.73</v>
      </c>
      <c r="AH1075">
        <v>0</v>
      </c>
      <c r="AI1075">
        <v>0</v>
      </c>
      <c r="AJ1075" t="s">
        <v>177</v>
      </c>
      <c r="AK1075" t="s">
        <v>177</v>
      </c>
      <c r="AL1075" t="s">
        <v>177</v>
      </c>
      <c r="AM1075" t="s">
        <v>177</v>
      </c>
      <c r="AN1075" t="s">
        <v>177</v>
      </c>
      <c r="AO1075" t="s">
        <v>178</v>
      </c>
      <c r="AP1075" t="s">
        <v>177</v>
      </c>
      <c r="AQ1075" t="s">
        <v>177</v>
      </c>
      <c r="AR1075" t="s">
        <v>177</v>
      </c>
      <c r="AS1075">
        <v>0.73</v>
      </c>
      <c r="AT1075">
        <v>0.85</v>
      </c>
      <c r="AU1075">
        <v>0.97</v>
      </c>
      <c r="AV1075">
        <v>0.94</v>
      </c>
      <c r="AW1075">
        <v>1</v>
      </c>
      <c r="AX1075">
        <v>0.93</v>
      </c>
      <c r="AY1075">
        <v>0.86</v>
      </c>
      <c r="AZ1075">
        <v>0</v>
      </c>
      <c r="BA1075">
        <v>0.75</v>
      </c>
      <c r="BB1075" s="1">
        <v>75944.08</v>
      </c>
      <c r="BC1075" s="1">
        <v>34701.64</v>
      </c>
      <c r="BD1075" s="1">
        <v>8255.5300000000007</v>
      </c>
      <c r="BE1075" s="1">
        <v>91895.32</v>
      </c>
      <c r="BF1075">
        <v>442.81</v>
      </c>
      <c r="BG1075">
        <v>16.059999999999999</v>
      </c>
      <c r="BH1075" s="1">
        <v>86424.58</v>
      </c>
      <c r="BI1075">
        <v>0</v>
      </c>
      <c r="BJ1075" s="1">
        <v>35767.769999999997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1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7.1120000000000001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24.248999999999999</v>
      </c>
      <c r="CI1075">
        <v>0</v>
      </c>
      <c r="CJ1075">
        <v>0</v>
      </c>
      <c r="CK1075">
        <v>0</v>
      </c>
      <c r="CL1075" s="2">
        <v>301500</v>
      </c>
      <c r="CM1075" s="2">
        <v>219000</v>
      </c>
      <c r="CN1075" s="2">
        <v>1149000</v>
      </c>
      <c r="CO1075" s="2">
        <v>558200</v>
      </c>
      <c r="CP1075" s="2">
        <v>106300</v>
      </c>
      <c r="CQ1075" s="2">
        <v>48590000</v>
      </c>
      <c r="CR1075" s="2">
        <v>498100</v>
      </c>
      <c r="CS1075" s="2">
        <v>0</v>
      </c>
      <c r="CT1075" s="2">
        <v>84760</v>
      </c>
      <c r="CU1075" s="2">
        <v>39370</v>
      </c>
      <c r="CV1075" s="2">
        <v>30950</v>
      </c>
      <c r="CW1075" s="2">
        <v>106700</v>
      </c>
      <c r="CX1075" s="2">
        <v>83720</v>
      </c>
      <c r="CY1075" s="2">
        <v>56480</v>
      </c>
      <c r="CZ1075" s="2">
        <v>2375000</v>
      </c>
      <c r="DA1075" s="2">
        <v>86430</v>
      </c>
      <c r="DB1075" s="2">
        <v>0</v>
      </c>
      <c r="DC1075" s="2">
        <v>20930</v>
      </c>
      <c r="DD1075">
        <v>95.656000000000006</v>
      </c>
      <c r="DE1075">
        <v>67.141999999999996</v>
      </c>
      <c r="DF1075">
        <v>120.994</v>
      </c>
      <c r="DG1075">
        <v>117.187</v>
      </c>
      <c r="DH1075">
        <v>75.114000000000004</v>
      </c>
      <c r="DI1075">
        <v>140.83500000000001</v>
      </c>
      <c r="DJ1075">
        <v>110.852</v>
      </c>
      <c r="DK1075">
        <v>0</v>
      </c>
      <c r="DL1075">
        <v>0</v>
      </c>
      <c r="DM1075">
        <v>19.640999999999998</v>
      </c>
      <c r="DN1075">
        <v>24.803999999999998</v>
      </c>
      <c r="DO1075">
        <v>88.647000000000006</v>
      </c>
      <c r="DP1075">
        <v>75.084000000000003</v>
      </c>
      <c r="DQ1075">
        <v>82.1</v>
      </c>
      <c r="DR1075">
        <v>137.12799999999999</v>
      </c>
      <c r="DS1075">
        <v>71.944000000000003</v>
      </c>
      <c r="DT1075">
        <v>0</v>
      </c>
      <c r="DU1075">
        <v>0</v>
      </c>
      <c r="DV1075">
        <v>0.71</v>
      </c>
      <c r="DW1075">
        <v>0.86</v>
      </c>
      <c r="DX1075">
        <v>0.77</v>
      </c>
      <c r="DY1075">
        <v>0.84</v>
      </c>
      <c r="DZ1075">
        <v>1</v>
      </c>
      <c r="EA1075">
        <v>1</v>
      </c>
      <c r="EB1075">
        <v>1</v>
      </c>
      <c r="EC1075">
        <v>0</v>
      </c>
      <c r="ED1075">
        <v>0.94</v>
      </c>
      <c r="EE1075">
        <v>0.72599999999999998</v>
      </c>
      <c r="EF1075">
        <v>3.8119999999999998</v>
      </c>
      <c r="EG1075">
        <v>1.8520000000000001</v>
      </c>
      <c r="EH1075">
        <v>0.35299999999999998</v>
      </c>
      <c r="EI1075">
        <v>161.16800000000001</v>
      </c>
      <c r="EJ1075">
        <v>1.6519999999999999</v>
      </c>
      <c r="EK1075">
        <v>0</v>
      </c>
      <c r="EL1075">
        <v>0.28100000000000003</v>
      </c>
      <c r="EM1075">
        <v>0.78600000000000003</v>
      </c>
      <c r="EN1075">
        <v>2.7090000000000001</v>
      </c>
      <c r="EO1075">
        <v>2.1259999999999999</v>
      </c>
      <c r="EP1075">
        <v>1.4350000000000001</v>
      </c>
      <c r="EQ1075">
        <v>60.311999999999998</v>
      </c>
      <c r="ER1075">
        <v>2.1949999999999998</v>
      </c>
      <c r="ES1075">
        <v>0</v>
      </c>
      <c r="ET1075">
        <v>0.53200000000000003</v>
      </c>
      <c r="FC1075" s="2">
        <v>301500</v>
      </c>
      <c r="FD1075" s="2">
        <v>219000</v>
      </c>
      <c r="FE1075" s="2">
        <v>1149000</v>
      </c>
      <c r="FF1075" s="2">
        <v>558200</v>
      </c>
      <c r="FG1075" s="2">
        <v>106300</v>
      </c>
      <c r="FH1075" s="2">
        <v>48590000</v>
      </c>
      <c r="FI1075" s="2">
        <v>498100</v>
      </c>
      <c r="FJ1075" s="2">
        <v>0</v>
      </c>
      <c r="FK1075" s="2">
        <v>84760</v>
      </c>
      <c r="FL1075" s="2">
        <v>39370</v>
      </c>
      <c r="FM1075" s="2">
        <v>30950</v>
      </c>
      <c r="FN1075" s="2">
        <v>106700</v>
      </c>
      <c r="FO1075" s="2">
        <v>83720</v>
      </c>
      <c r="FP1075" s="2">
        <v>56480</v>
      </c>
      <c r="FQ1075" s="2">
        <v>2375000</v>
      </c>
      <c r="FR1075" s="2">
        <v>86430</v>
      </c>
      <c r="FS1075" s="2">
        <v>0</v>
      </c>
      <c r="FT1075" s="2">
        <v>20930</v>
      </c>
    </row>
    <row r="1076" spans="1:176" x14ac:dyDescent="0.2">
      <c r="A1076">
        <v>0</v>
      </c>
      <c r="B1076" t="s">
        <v>176</v>
      </c>
      <c r="C1076" t="s">
        <v>1850</v>
      </c>
      <c r="D1076" t="s">
        <v>429</v>
      </c>
      <c r="E1076" t="s">
        <v>1851</v>
      </c>
      <c r="F1076" s="4">
        <v>0.83333333333333337</v>
      </c>
      <c r="G1076">
        <v>1</v>
      </c>
      <c r="H1076">
        <v>414.29809999999998</v>
      </c>
      <c r="I1076" t="s">
        <v>1852</v>
      </c>
      <c r="J1076" s="10">
        <v>2.57</v>
      </c>
      <c r="K1076">
        <f>+[1]SampleID!NH4</f>
        <v>0</v>
      </c>
      <c r="L1076">
        <v>1.056</v>
      </c>
      <c r="M1076">
        <v>0.69399999999999995</v>
      </c>
      <c r="N1076">
        <v>2.4510000000000001</v>
      </c>
      <c r="O1076">
        <v>1.452</v>
      </c>
      <c r="P1076">
        <v>2.0390000000000001</v>
      </c>
      <c r="Q1076">
        <v>0.67700000000000005</v>
      </c>
      <c r="R1076">
        <v>7.4999999999999997E-2</v>
      </c>
      <c r="S1076">
        <v>2.339</v>
      </c>
      <c r="T1076">
        <v>0.53600000000000003</v>
      </c>
      <c r="U1076">
        <v>0.41799999999999998</v>
      </c>
      <c r="V1076">
        <v>1.851</v>
      </c>
      <c r="W1076">
        <v>1.0669999999999999</v>
      </c>
      <c r="X1076">
        <v>2.02</v>
      </c>
      <c r="Y1076">
        <v>0.56599999999999995</v>
      </c>
      <c r="Z1076">
        <v>9.0999999999999998E-2</v>
      </c>
      <c r="AA1076">
        <v>1.5720000000000001</v>
      </c>
      <c r="AB1076">
        <v>0.93400000000000005</v>
      </c>
      <c r="AC1076">
        <v>0.82599999999999996</v>
      </c>
      <c r="AD1076">
        <v>0</v>
      </c>
      <c r="AE1076">
        <v>0.78200000000000003</v>
      </c>
      <c r="AF1076">
        <v>0.65200000000000002</v>
      </c>
      <c r="AG1076">
        <v>0.80400000000000005</v>
      </c>
      <c r="AH1076">
        <v>0.46500000000000002</v>
      </c>
      <c r="AI1076">
        <v>0.65400000000000003</v>
      </c>
      <c r="AJ1076" t="s">
        <v>177</v>
      </c>
      <c r="AK1076" t="s">
        <v>177</v>
      </c>
      <c r="AL1076" t="s">
        <v>177</v>
      </c>
      <c r="AM1076" t="s">
        <v>178</v>
      </c>
      <c r="AN1076" t="s">
        <v>177</v>
      </c>
      <c r="AO1076" t="s">
        <v>177</v>
      </c>
      <c r="AP1076" t="s">
        <v>177</v>
      </c>
      <c r="AQ1076" t="s">
        <v>177</v>
      </c>
      <c r="AR1076" t="s">
        <v>177</v>
      </c>
      <c r="AS1076">
        <v>0.95</v>
      </c>
      <c r="AT1076">
        <v>0.8</v>
      </c>
      <c r="AU1076">
        <v>1</v>
      </c>
      <c r="AV1076">
        <v>0.96</v>
      </c>
      <c r="AW1076">
        <v>0.94</v>
      </c>
      <c r="AX1076">
        <v>0.9</v>
      </c>
      <c r="AY1076">
        <v>0.82</v>
      </c>
      <c r="AZ1076">
        <v>0.73</v>
      </c>
      <c r="BA1076">
        <v>0.93</v>
      </c>
      <c r="BB1076">
        <v>10.94</v>
      </c>
      <c r="BC1076">
        <v>283.97000000000003</v>
      </c>
      <c r="BD1076">
        <v>301.35000000000002</v>
      </c>
      <c r="BE1076">
        <v>7.43</v>
      </c>
      <c r="BF1076">
        <v>9.25</v>
      </c>
      <c r="BG1076">
        <v>6.46</v>
      </c>
      <c r="BH1076">
        <v>6.78</v>
      </c>
      <c r="BI1076" s="1">
        <v>13742.44</v>
      </c>
      <c r="BJ1076" s="1">
        <v>238628.38</v>
      </c>
      <c r="BK1076">
        <v>0</v>
      </c>
      <c r="BL1076">
        <v>0</v>
      </c>
      <c r="BM1076">
        <v>0</v>
      </c>
      <c r="BN1076">
        <v>1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19.8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40.479999999999997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 s="2">
        <v>3700000</v>
      </c>
      <c r="CM1076" s="2">
        <v>3907000</v>
      </c>
      <c r="CN1076" s="2">
        <v>2567000</v>
      </c>
      <c r="CO1076" s="2">
        <v>9068000</v>
      </c>
      <c r="CP1076" s="2">
        <v>5374000</v>
      </c>
      <c r="CQ1076" s="2">
        <v>7545000</v>
      </c>
      <c r="CR1076" s="2">
        <v>2506000</v>
      </c>
      <c r="CS1076" s="2">
        <v>277700</v>
      </c>
      <c r="CT1076" s="2">
        <v>8652000</v>
      </c>
      <c r="CU1076" s="2">
        <v>151800</v>
      </c>
      <c r="CV1076" s="2">
        <v>81390</v>
      </c>
      <c r="CW1076" s="2">
        <v>63530</v>
      </c>
      <c r="CX1076" s="2">
        <v>281000</v>
      </c>
      <c r="CY1076" s="2">
        <v>162000</v>
      </c>
      <c r="CZ1076" s="2">
        <v>306700</v>
      </c>
      <c r="DA1076" s="2">
        <v>85900</v>
      </c>
      <c r="DB1076" s="2">
        <v>13740</v>
      </c>
      <c r="DC1076" s="2">
        <v>238600</v>
      </c>
      <c r="DD1076">
        <v>134.78399999999999</v>
      </c>
      <c r="DE1076">
        <v>117.85</v>
      </c>
      <c r="DF1076">
        <v>127.229</v>
      </c>
      <c r="DG1076">
        <v>0</v>
      </c>
      <c r="DH1076">
        <v>123.33799999999999</v>
      </c>
      <c r="DI1076">
        <v>126.047</v>
      </c>
      <c r="DJ1076">
        <v>136.29</v>
      </c>
      <c r="DK1076">
        <v>0</v>
      </c>
      <c r="DL1076">
        <v>140.74199999999999</v>
      </c>
      <c r="DM1076">
        <v>123.33499999999999</v>
      </c>
      <c r="DN1076">
        <v>90.253</v>
      </c>
      <c r="DO1076">
        <v>84.852999999999994</v>
      </c>
      <c r="DP1076">
        <v>0</v>
      </c>
      <c r="DQ1076">
        <v>125.849</v>
      </c>
      <c r="DR1076">
        <v>133.56299999999999</v>
      </c>
      <c r="DS1076">
        <v>110.17</v>
      </c>
      <c r="DT1076">
        <v>0</v>
      </c>
      <c r="DU1076">
        <v>130.97900000000001</v>
      </c>
      <c r="DV1076">
        <v>1</v>
      </c>
      <c r="DW1076">
        <v>0.81</v>
      </c>
      <c r="DX1076">
        <v>0.85</v>
      </c>
      <c r="DY1076">
        <v>0.83</v>
      </c>
      <c r="DZ1076">
        <v>0.91</v>
      </c>
      <c r="EA1076">
        <v>0.91</v>
      </c>
      <c r="EB1076">
        <v>0.86</v>
      </c>
      <c r="EC1076">
        <v>1</v>
      </c>
      <c r="ED1076">
        <v>1</v>
      </c>
      <c r="EE1076">
        <v>1.056</v>
      </c>
      <c r="EF1076">
        <v>0.69399999999999995</v>
      </c>
      <c r="EG1076">
        <v>2.4510000000000001</v>
      </c>
      <c r="EH1076">
        <v>1.452</v>
      </c>
      <c r="EI1076">
        <v>2.0390000000000001</v>
      </c>
      <c r="EJ1076">
        <v>0.67700000000000005</v>
      </c>
      <c r="EK1076">
        <v>7.4999999999999997E-2</v>
      </c>
      <c r="EL1076">
        <v>2.339</v>
      </c>
      <c r="EM1076">
        <v>0.53600000000000003</v>
      </c>
      <c r="EN1076">
        <v>0.41799999999999998</v>
      </c>
      <c r="EO1076">
        <v>1.851</v>
      </c>
      <c r="EP1076">
        <v>1.0669999999999999</v>
      </c>
      <c r="EQ1076">
        <v>2.02</v>
      </c>
      <c r="ER1076">
        <v>0.56599999999999995</v>
      </c>
      <c r="ES1076">
        <v>9.0999999999999998E-2</v>
      </c>
      <c r="ET1076">
        <v>1.5720000000000001</v>
      </c>
      <c r="FC1076" s="2">
        <v>3700000</v>
      </c>
      <c r="FD1076" s="2">
        <v>3907000</v>
      </c>
      <c r="FE1076" s="2">
        <v>2567000</v>
      </c>
      <c r="FF1076" s="2">
        <v>9068000</v>
      </c>
      <c r="FG1076" s="2">
        <v>5374000</v>
      </c>
      <c r="FH1076" s="2">
        <v>7545000</v>
      </c>
      <c r="FI1076" s="2">
        <v>2506000</v>
      </c>
      <c r="FJ1076" s="2">
        <v>277700</v>
      </c>
      <c r="FK1076" s="2">
        <v>8652000</v>
      </c>
      <c r="FL1076" s="2">
        <v>151800</v>
      </c>
      <c r="FM1076" s="2">
        <v>81390</v>
      </c>
      <c r="FN1076" s="2">
        <v>63530</v>
      </c>
      <c r="FO1076" s="2">
        <v>281000</v>
      </c>
      <c r="FP1076" s="2">
        <v>162000</v>
      </c>
      <c r="FQ1076" s="2">
        <v>306700</v>
      </c>
      <c r="FR1076" s="2">
        <v>85900</v>
      </c>
      <c r="FS1076" s="2">
        <v>13740</v>
      </c>
      <c r="FT1076" s="2">
        <v>238600</v>
      </c>
    </row>
    <row r="1077" spans="1:176" hidden="1" x14ac:dyDescent="0.2">
      <c r="A1077">
        <v>0</v>
      </c>
      <c r="B1077" t="s">
        <v>179</v>
      </c>
      <c r="C1077" t="s">
        <v>1853</v>
      </c>
      <c r="D1077" t="s">
        <v>429</v>
      </c>
      <c r="E1077" t="s">
        <v>1854</v>
      </c>
      <c r="F1077" s="3">
        <v>1.1256944444444443</v>
      </c>
      <c r="G1077">
        <v>1</v>
      </c>
      <c r="H1077">
        <v>510.392</v>
      </c>
      <c r="I1077" t="s">
        <v>1855</v>
      </c>
      <c r="J1077" s="10">
        <v>7.335</v>
      </c>
      <c r="K1077">
        <f>+[1]SampleID!NH4</f>
        <v>0</v>
      </c>
      <c r="L1077">
        <v>0.78700000000000003</v>
      </c>
      <c r="M1077">
        <v>2.1999999999999999E-2</v>
      </c>
      <c r="N1077">
        <v>2.95</v>
      </c>
      <c r="O1077">
        <v>1.2430000000000001</v>
      </c>
      <c r="P1077">
        <v>2.2010000000000001</v>
      </c>
      <c r="Q1077">
        <v>0.64800000000000002</v>
      </c>
      <c r="R1077">
        <v>2.1999999999999999E-2</v>
      </c>
      <c r="S1077">
        <v>2.0139999999999998</v>
      </c>
      <c r="T1077">
        <v>0.97099999999999997</v>
      </c>
      <c r="U1077">
        <v>5.7000000000000002E-2</v>
      </c>
      <c r="V1077">
        <v>3.3250000000000002</v>
      </c>
      <c r="W1077">
        <v>1.5389999999999999</v>
      </c>
      <c r="X1077">
        <v>2.6030000000000002</v>
      </c>
      <c r="Y1077">
        <v>0.80400000000000005</v>
      </c>
      <c r="Z1077">
        <v>4.2000000000000003E-2</v>
      </c>
      <c r="AA1077">
        <v>2.2469999999999999</v>
      </c>
      <c r="AB1077">
        <v>0.94</v>
      </c>
      <c r="AC1077">
        <v>0.435</v>
      </c>
      <c r="AD1077">
        <v>0.59499999999999997</v>
      </c>
      <c r="AE1077">
        <v>0.88600000000000001</v>
      </c>
      <c r="AF1077">
        <v>0.66500000000000004</v>
      </c>
      <c r="AG1077">
        <v>0.79700000000000004</v>
      </c>
      <c r="AH1077">
        <v>0.436</v>
      </c>
      <c r="AI1077">
        <v>0.69699999999999995</v>
      </c>
      <c r="AJ1077" t="s">
        <v>177</v>
      </c>
      <c r="AK1077" t="s">
        <v>177</v>
      </c>
      <c r="AL1077" t="s">
        <v>177</v>
      </c>
      <c r="AM1077" t="s">
        <v>178</v>
      </c>
      <c r="AN1077" t="s">
        <v>177</v>
      </c>
      <c r="AO1077" t="s">
        <v>177</v>
      </c>
      <c r="AP1077" t="s">
        <v>177</v>
      </c>
      <c r="AQ1077" t="s">
        <v>177</v>
      </c>
      <c r="AR1077" t="s">
        <v>177</v>
      </c>
      <c r="AS1077">
        <v>0.75</v>
      </c>
      <c r="AT1077">
        <v>0.374</v>
      </c>
      <c r="AU1077">
        <v>0.88</v>
      </c>
      <c r="AV1077">
        <v>0.67</v>
      </c>
      <c r="AW1077">
        <v>0.65</v>
      </c>
      <c r="AX1077">
        <v>0.57999999999999996</v>
      </c>
      <c r="AY1077">
        <v>0.46100000000000002</v>
      </c>
      <c r="AZ1077">
        <v>0.62</v>
      </c>
      <c r="BA1077">
        <v>0.31</v>
      </c>
      <c r="BB1077" s="1">
        <v>1032352.05</v>
      </c>
      <c r="BC1077" s="1">
        <v>1002061.94</v>
      </c>
      <c r="BD1077" s="1">
        <v>77304.22</v>
      </c>
      <c r="BE1077">
        <v>85.29</v>
      </c>
      <c r="BF1077" s="1">
        <v>1589159.89</v>
      </c>
      <c r="BG1077" s="1">
        <v>2687300.74</v>
      </c>
      <c r="BH1077" s="1">
        <v>830162.13</v>
      </c>
      <c r="BI1077" s="1">
        <v>66455.759999999995</v>
      </c>
      <c r="BJ1077" s="1">
        <v>2320193.75</v>
      </c>
      <c r="BK1077">
        <v>0</v>
      </c>
      <c r="BL1077">
        <v>0</v>
      </c>
      <c r="BM1077">
        <v>0</v>
      </c>
      <c r="BN1077">
        <v>1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22.503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56.396999999999998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 s="2">
        <v>59510000</v>
      </c>
      <c r="CM1077" s="2">
        <v>46810000</v>
      </c>
      <c r="CN1077" s="2">
        <v>1317000</v>
      </c>
      <c r="CO1077" s="2">
        <v>175500000</v>
      </c>
      <c r="CP1077" s="2">
        <v>73990000</v>
      </c>
      <c r="CQ1077" s="2">
        <v>131000000</v>
      </c>
      <c r="CR1077" s="2">
        <v>38560000</v>
      </c>
      <c r="CS1077" s="2">
        <v>1338000</v>
      </c>
      <c r="CT1077" s="2">
        <v>119900000</v>
      </c>
      <c r="CU1077" s="2">
        <v>1032000</v>
      </c>
      <c r="CV1077" s="2">
        <v>1002000</v>
      </c>
      <c r="CW1077" s="2">
        <v>58880</v>
      </c>
      <c r="CX1077" s="2">
        <v>3432000</v>
      </c>
      <c r="CY1077" s="2">
        <v>1589000</v>
      </c>
      <c r="CZ1077" s="2">
        <v>2687000</v>
      </c>
      <c r="DA1077" s="2">
        <v>830200</v>
      </c>
      <c r="DB1077" s="2">
        <v>43040</v>
      </c>
      <c r="DC1077" s="2">
        <v>2320000</v>
      </c>
      <c r="DD1077">
        <v>139.91900000000001</v>
      </c>
      <c r="DE1077">
        <v>104.746</v>
      </c>
      <c r="DF1077">
        <v>3.984</v>
      </c>
      <c r="DG1077">
        <v>141.02099999999999</v>
      </c>
      <c r="DH1077">
        <v>137.345</v>
      </c>
      <c r="DI1077">
        <v>139.65899999999999</v>
      </c>
      <c r="DJ1077">
        <v>136.26499999999999</v>
      </c>
      <c r="DK1077">
        <v>0</v>
      </c>
      <c r="DL1077">
        <v>141.35400000000001</v>
      </c>
      <c r="DM1077">
        <v>129.40100000000001</v>
      </c>
      <c r="DN1077">
        <v>124.184</v>
      </c>
      <c r="DO1077">
        <v>3.798</v>
      </c>
      <c r="DP1077">
        <v>138.54400000000001</v>
      </c>
      <c r="DQ1077">
        <v>132.916</v>
      </c>
      <c r="DR1077">
        <v>136.87</v>
      </c>
      <c r="DS1077">
        <v>127.691</v>
      </c>
      <c r="DT1077">
        <v>0</v>
      </c>
      <c r="DU1077">
        <v>139.88</v>
      </c>
      <c r="DV1077">
        <v>1</v>
      </c>
      <c r="DW1077">
        <v>1</v>
      </c>
      <c r="DX1077">
        <v>0.89</v>
      </c>
      <c r="DY1077">
        <v>1</v>
      </c>
      <c r="DZ1077">
        <v>1</v>
      </c>
      <c r="EA1077">
        <v>1</v>
      </c>
      <c r="EB1077">
        <v>1</v>
      </c>
      <c r="EC1077">
        <v>0.75</v>
      </c>
      <c r="ED1077">
        <v>1</v>
      </c>
      <c r="EE1077">
        <v>0.78700000000000003</v>
      </c>
      <c r="EF1077">
        <v>2.1999999999999999E-2</v>
      </c>
      <c r="EG1077">
        <v>2.95</v>
      </c>
      <c r="EH1077">
        <v>1.2430000000000001</v>
      </c>
      <c r="EI1077">
        <v>2.2010000000000001</v>
      </c>
      <c r="EJ1077">
        <v>0.64800000000000002</v>
      </c>
      <c r="EK1077">
        <v>2.1999999999999999E-2</v>
      </c>
      <c r="EL1077">
        <v>2.0139999999999998</v>
      </c>
      <c r="EM1077">
        <v>0.97099999999999997</v>
      </c>
      <c r="EN1077">
        <v>5.7000000000000002E-2</v>
      </c>
      <c r="EO1077">
        <v>3.3250000000000002</v>
      </c>
      <c r="EP1077">
        <v>1.5389999999999999</v>
      </c>
      <c r="EQ1077">
        <v>2.6030000000000002</v>
      </c>
      <c r="ER1077">
        <v>0.80400000000000005</v>
      </c>
      <c r="ES1077">
        <v>4.2000000000000003E-2</v>
      </c>
      <c r="ET1077">
        <v>2.2469999999999999</v>
      </c>
      <c r="FC1077" s="2">
        <v>59510000</v>
      </c>
      <c r="FD1077" s="2">
        <v>46810000</v>
      </c>
      <c r="FE1077" s="2">
        <v>1317000</v>
      </c>
      <c r="FF1077" s="2">
        <v>175500000</v>
      </c>
      <c r="FG1077" s="2">
        <v>73990000</v>
      </c>
      <c r="FH1077" s="2">
        <v>131000000</v>
      </c>
      <c r="FI1077" s="2">
        <v>38560000</v>
      </c>
      <c r="FJ1077" s="2">
        <v>1338000</v>
      </c>
      <c r="FK1077" s="2">
        <v>119900000</v>
      </c>
      <c r="FL1077" s="2">
        <v>1032000</v>
      </c>
      <c r="FM1077" s="2">
        <v>1002000</v>
      </c>
      <c r="FN1077" s="2">
        <v>58880</v>
      </c>
      <c r="FO1077" s="2">
        <v>3432000</v>
      </c>
      <c r="FP1077" s="2">
        <v>1589000</v>
      </c>
      <c r="FQ1077" s="2">
        <v>2687000</v>
      </c>
      <c r="FR1077" s="2">
        <v>830200</v>
      </c>
      <c r="FS1077" s="2">
        <v>43040</v>
      </c>
      <c r="FT1077" s="2">
        <v>2320000</v>
      </c>
    </row>
    <row r="1078" spans="1:176" hidden="1" x14ac:dyDescent="0.2">
      <c r="A1078">
        <v>0</v>
      </c>
      <c r="B1078" t="s">
        <v>394</v>
      </c>
      <c r="C1078" t="s">
        <v>493</v>
      </c>
      <c r="D1078" t="s">
        <v>429</v>
      </c>
      <c r="E1078" t="s">
        <v>494</v>
      </c>
      <c r="F1078" s="3">
        <v>1.25</v>
      </c>
      <c r="G1078">
        <v>1</v>
      </c>
      <c r="H1078">
        <v>554.45460000000003</v>
      </c>
      <c r="I1078" t="s">
        <v>495</v>
      </c>
      <c r="J1078" s="10">
        <v>12.673</v>
      </c>
      <c r="K1078">
        <f>+[1]SampleID!NH4</f>
        <v>0</v>
      </c>
      <c r="L1078">
        <v>0.77900000000000003</v>
      </c>
      <c r="M1078">
        <v>0.59799999999999998</v>
      </c>
      <c r="N1078">
        <v>1.095</v>
      </c>
      <c r="O1078">
        <v>1.357</v>
      </c>
      <c r="P1078">
        <v>1.8720000000000001</v>
      </c>
      <c r="Q1078">
        <v>0.45900000000000002</v>
      </c>
      <c r="R1078">
        <v>2.1000000000000001E-2</v>
      </c>
      <c r="S1078">
        <v>0.52500000000000002</v>
      </c>
      <c r="T1078">
        <v>0.40600000000000003</v>
      </c>
      <c r="U1078">
        <v>0.44600000000000001</v>
      </c>
      <c r="V1078">
        <v>1.272</v>
      </c>
      <c r="W1078">
        <v>1.2150000000000001</v>
      </c>
      <c r="X1078">
        <v>0.95499999999999996</v>
      </c>
      <c r="Y1078">
        <v>0.45600000000000002</v>
      </c>
      <c r="Z1078">
        <v>7.0999999999999994E-2</v>
      </c>
      <c r="AA1078">
        <v>0.76400000000000001</v>
      </c>
      <c r="AB1078">
        <v>0.88100000000000001</v>
      </c>
      <c r="AC1078">
        <v>0.70299999999999996</v>
      </c>
      <c r="AD1078">
        <v>0.96199999999999997</v>
      </c>
      <c r="AE1078">
        <v>0.86399999999999999</v>
      </c>
      <c r="AF1078">
        <v>0.73299999999999998</v>
      </c>
      <c r="AG1078">
        <v>0.61399999999999999</v>
      </c>
      <c r="AH1078">
        <v>0.36</v>
      </c>
      <c r="AI1078">
        <v>0.64600000000000002</v>
      </c>
      <c r="AJ1078" t="s">
        <v>182</v>
      </c>
      <c r="AK1078" t="s">
        <v>182</v>
      </c>
      <c r="AL1078" t="s">
        <v>177</v>
      </c>
      <c r="AM1078" t="s">
        <v>182</v>
      </c>
      <c r="AN1078" t="s">
        <v>182</v>
      </c>
      <c r="AO1078" t="s">
        <v>182</v>
      </c>
      <c r="AP1078" t="s">
        <v>177</v>
      </c>
      <c r="AQ1078" t="s">
        <v>177</v>
      </c>
      <c r="AR1078" t="s">
        <v>182</v>
      </c>
      <c r="AS1078">
        <v>0.86</v>
      </c>
      <c r="AT1078">
        <v>0.71</v>
      </c>
      <c r="AU1078">
        <v>0.89</v>
      </c>
      <c r="AV1078">
        <v>0.95</v>
      </c>
      <c r="AW1078">
        <v>0.47</v>
      </c>
      <c r="AX1078">
        <v>0.85</v>
      </c>
      <c r="AY1078">
        <v>0.68</v>
      </c>
      <c r="AZ1078">
        <v>0.7</v>
      </c>
      <c r="BA1078">
        <v>0.88</v>
      </c>
      <c r="BB1078">
        <v>7.41</v>
      </c>
      <c r="BC1078">
        <v>8.52</v>
      </c>
      <c r="BD1078">
        <v>26.24</v>
      </c>
      <c r="BE1078">
        <v>3.82</v>
      </c>
      <c r="BF1078">
        <v>13.65</v>
      </c>
      <c r="BG1078">
        <v>6.09</v>
      </c>
      <c r="BH1078">
        <v>11.73</v>
      </c>
      <c r="BI1078" s="1">
        <v>42073.41</v>
      </c>
      <c r="BJ1078">
        <v>5.25</v>
      </c>
      <c r="BK1078">
        <v>1</v>
      </c>
      <c r="BL1078">
        <v>1</v>
      </c>
      <c r="BM1078">
        <v>0</v>
      </c>
      <c r="BN1078">
        <v>1</v>
      </c>
      <c r="BO1078">
        <v>1</v>
      </c>
      <c r="BP1078">
        <v>1</v>
      </c>
      <c r="BQ1078">
        <v>0</v>
      </c>
      <c r="BR1078">
        <v>0</v>
      </c>
      <c r="BS1078">
        <v>1</v>
      </c>
      <c r="BT1078">
        <v>53.381</v>
      </c>
      <c r="BU1078">
        <v>46.365000000000002</v>
      </c>
      <c r="BV1078">
        <v>0</v>
      </c>
      <c r="BW1078">
        <v>53.905999999999999</v>
      </c>
      <c r="BX1078">
        <v>49.957999999999998</v>
      </c>
      <c r="BY1078">
        <v>52.063000000000002</v>
      </c>
      <c r="BZ1078">
        <v>0</v>
      </c>
      <c r="CA1078">
        <v>0</v>
      </c>
      <c r="CB1078">
        <v>52.423000000000002</v>
      </c>
      <c r="CC1078">
        <v>77.346000000000004</v>
      </c>
      <c r="CD1078">
        <v>67.274000000000001</v>
      </c>
      <c r="CE1078">
        <v>0</v>
      </c>
      <c r="CF1078">
        <v>78.105999999999995</v>
      </c>
      <c r="CG1078">
        <v>72.284000000000006</v>
      </c>
      <c r="CH1078">
        <v>75.117999999999995</v>
      </c>
      <c r="CI1078">
        <v>0</v>
      </c>
      <c r="CJ1078">
        <v>0</v>
      </c>
      <c r="CK1078">
        <v>75.742000000000004</v>
      </c>
      <c r="CL1078" s="2">
        <v>14430000</v>
      </c>
      <c r="CM1078" s="2">
        <v>11240000</v>
      </c>
      <c r="CN1078" s="2">
        <v>8633000</v>
      </c>
      <c r="CO1078" s="2">
        <v>15800000</v>
      </c>
      <c r="CP1078" s="2">
        <v>19590000</v>
      </c>
      <c r="CQ1078" s="2">
        <v>27010000</v>
      </c>
      <c r="CR1078" s="2">
        <v>6628000</v>
      </c>
      <c r="CS1078" s="2">
        <v>298700</v>
      </c>
      <c r="CT1078" s="2">
        <v>7572000</v>
      </c>
      <c r="CU1078" s="2">
        <v>594100</v>
      </c>
      <c r="CV1078" s="2">
        <v>241200</v>
      </c>
      <c r="CW1078" s="2">
        <v>265000</v>
      </c>
      <c r="CX1078" s="2">
        <v>755500</v>
      </c>
      <c r="CY1078" s="2">
        <v>722100</v>
      </c>
      <c r="CZ1078" s="2">
        <v>567200</v>
      </c>
      <c r="DA1078" s="2">
        <v>270600</v>
      </c>
      <c r="DB1078" s="2">
        <v>42070</v>
      </c>
      <c r="DC1078" s="2">
        <v>453900</v>
      </c>
      <c r="DD1078">
        <v>115.627</v>
      </c>
      <c r="DE1078">
        <v>99.975999999999999</v>
      </c>
      <c r="DF1078">
        <v>125.94799999999999</v>
      </c>
      <c r="DG1078">
        <v>122.499</v>
      </c>
      <c r="DH1078">
        <v>130.98599999999999</v>
      </c>
      <c r="DI1078">
        <v>136.88399999999999</v>
      </c>
      <c r="DJ1078">
        <v>109.27</v>
      </c>
      <c r="DK1078">
        <v>0</v>
      </c>
      <c r="DL1078">
        <v>128.94300000000001</v>
      </c>
      <c r="DM1078">
        <v>114.255</v>
      </c>
      <c r="DN1078">
        <v>63.749000000000002</v>
      </c>
      <c r="DO1078">
        <v>93.921000000000006</v>
      </c>
      <c r="DP1078">
        <v>122.161</v>
      </c>
      <c r="DQ1078">
        <v>121.044</v>
      </c>
      <c r="DR1078">
        <v>122.5</v>
      </c>
      <c r="DS1078">
        <v>81.385000000000005</v>
      </c>
      <c r="DT1078">
        <v>0</v>
      </c>
      <c r="DU1078">
        <v>128.40100000000001</v>
      </c>
      <c r="DV1078">
        <v>1</v>
      </c>
      <c r="DW1078">
        <v>0.9</v>
      </c>
      <c r="DX1078">
        <v>1</v>
      </c>
      <c r="DY1078">
        <v>1</v>
      </c>
      <c r="DZ1078">
        <v>1</v>
      </c>
      <c r="EA1078">
        <v>0.78</v>
      </c>
      <c r="EB1078">
        <v>1</v>
      </c>
      <c r="EC1078">
        <v>1</v>
      </c>
      <c r="ED1078">
        <v>0.85</v>
      </c>
      <c r="EE1078">
        <v>0.77900000000000003</v>
      </c>
      <c r="EF1078">
        <v>0.59799999999999998</v>
      </c>
      <c r="EG1078">
        <v>1.095</v>
      </c>
      <c r="EH1078">
        <v>1.357</v>
      </c>
      <c r="EI1078">
        <v>1.8720000000000001</v>
      </c>
      <c r="EJ1078">
        <v>0.45900000000000002</v>
      </c>
      <c r="EK1078">
        <v>2.1000000000000001E-2</v>
      </c>
      <c r="EL1078">
        <v>0.52500000000000002</v>
      </c>
      <c r="EM1078">
        <v>0.40600000000000003</v>
      </c>
      <c r="EN1078">
        <v>0.44600000000000001</v>
      </c>
      <c r="EO1078">
        <v>1.272</v>
      </c>
      <c r="EP1078">
        <v>1.2150000000000001</v>
      </c>
      <c r="EQ1078">
        <v>0.95499999999999996</v>
      </c>
      <c r="ER1078">
        <v>0.45600000000000002</v>
      </c>
      <c r="ES1078">
        <v>7.0999999999999994E-2</v>
      </c>
      <c r="ET1078">
        <v>0.76400000000000001</v>
      </c>
      <c r="FC1078" s="2">
        <v>14430000</v>
      </c>
      <c r="FD1078" s="2">
        <v>11240000</v>
      </c>
      <c r="FE1078" s="2">
        <v>8633000</v>
      </c>
      <c r="FF1078" s="2">
        <v>15800000</v>
      </c>
      <c r="FG1078" s="2">
        <v>19590000</v>
      </c>
      <c r="FH1078" s="2">
        <v>27010000</v>
      </c>
      <c r="FI1078" s="2">
        <v>6628000</v>
      </c>
      <c r="FJ1078" s="2">
        <v>298700</v>
      </c>
      <c r="FK1078" s="2">
        <v>7572000</v>
      </c>
      <c r="FL1078" s="2">
        <v>594100</v>
      </c>
      <c r="FM1078" s="2">
        <v>241200</v>
      </c>
      <c r="FN1078" s="2">
        <v>265000</v>
      </c>
      <c r="FO1078" s="2">
        <v>755500</v>
      </c>
      <c r="FP1078" s="2">
        <v>722100</v>
      </c>
      <c r="FQ1078" s="2">
        <v>567200</v>
      </c>
      <c r="FR1078" s="2">
        <v>270600</v>
      </c>
      <c r="FS1078" s="2">
        <v>42070</v>
      </c>
      <c r="FT1078" s="2">
        <v>453900</v>
      </c>
    </row>
    <row r="1079" spans="1:176" hidden="1" x14ac:dyDescent="0.2">
      <c r="A1079">
        <v>0</v>
      </c>
      <c r="B1079" t="s">
        <v>394</v>
      </c>
      <c r="C1079" t="s">
        <v>493</v>
      </c>
      <c r="D1079" t="s">
        <v>429</v>
      </c>
      <c r="E1079" t="s">
        <v>494</v>
      </c>
      <c r="F1079" s="3">
        <v>1.25</v>
      </c>
      <c r="G1079">
        <v>1</v>
      </c>
      <c r="H1079">
        <v>554.45460000000003</v>
      </c>
      <c r="I1079" t="s">
        <v>495</v>
      </c>
      <c r="J1079" s="10">
        <v>13.398</v>
      </c>
      <c r="K1079">
        <f>+[1]SampleID!NH4</f>
        <v>0</v>
      </c>
      <c r="L1079">
        <v>0.46</v>
      </c>
      <c r="M1079">
        <v>0.53100000000000003</v>
      </c>
      <c r="N1079">
        <v>1.2150000000000001</v>
      </c>
      <c r="O1079">
        <v>1.206</v>
      </c>
      <c r="P1079">
        <v>0.98</v>
      </c>
      <c r="Q1079">
        <v>0.39300000000000002</v>
      </c>
      <c r="R1079">
        <v>0.01</v>
      </c>
      <c r="S1079">
        <v>1.149</v>
      </c>
      <c r="T1079">
        <v>0.41299999999999998</v>
      </c>
      <c r="U1079">
        <v>0.39200000000000002</v>
      </c>
      <c r="V1079">
        <v>1.3420000000000001</v>
      </c>
      <c r="W1079">
        <v>1.272</v>
      </c>
      <c r="X1079">
        <v>1.077</v>
      </c>
      <c r="Y1079">
        <v>0.33700000000000002</v>
      </c>
      <c r="Z1079">
        <v>3.6999999999999998E-2</v>
      </c>
      <c r="AA1079">
        <v>1.2450000000000001</v>
      </c>
      <c r="AB1079">
        <v>0.64500000000000002</v>
      </c>
      <c r="AC1079">
        <v>0.66700000000000004</v>
      </c>
      <c r="AD1079">
        <v>0.92600000000000005</v>
      </c>
      <c r="AE1079">
        <v>0.93200000000000005</v>
      </c>
      <c r="AF1079">
        <v>0.95899999999999996</v>
      </c>
      <c r="AG1079">
        <v>0.57799999999999996</v>
      </c>
      <c r="AH1079">
        <v>0.372</v>
      </c>
      <c r="AI1079">
        <v>0.96</v>
      </c>
      <c r="AJ1079" t="s">
        <v>182</v>
      </c>
      <c r="AK1079" t="s">
        <v>178</v>
      </c>
      <c r="AL1079" t="s">
        <v>182</v>
      </c>
      <c r="AM1079" t="s">
        <v>182</v>
      </c>
      <c r="AN1079" t="s">
        <v>182</v>
      </c>
      <c r="AO1079" t="s">
        <v>182</v>
      </c>
      <c r="AP1079" t="s">
        <v>182</v>
      </c>
      <c r="AQ1079" t="s">
        <v>177</v>
      </c>
      <c r="AR1079" t="s">
        <v>182</v>
      </c>
      <c r="AS1079">
        <v>0.95</v>
      </c>
      <c r="AT1079">
        <v>0.85</v>
      </c>
      <c r="AU1079">
        <v>0.86</v>
      </c>
      <c r="AV1079">
        <v>0.94</v>
      </c>
      <c r="AW1079">
        <v>0.97</v>
      </c>
      <c r="AX1079">
        <v>0.6</v>
      </c>
      <c r="AY1079">
        <v>0.82</v>
      </c>
      <c r="AZ1079">
        <v>0.62</v>
      </c>
      <c r="BA1079">
        <v>0.81</v>
      </c>
      <c r="BB1079">
        <v>26.38</v>
      </c>
      <c r="BC1079">
        <v>33</v>
      </c>
      <c r="BD1079">
        <v>16.690000000000001</v>
      </c>
      <c r="BE1079">
        <v>900.9</v>
      </c>
      <c r="BF1079">
        <v>40.92</v>
      </c>
      <c r="BG1079">
        <v>4.2300000000000004</v>
      </c>
      <c r="BH1079">
        <v>17.18</v>
      </c>
      <c r="BI1079" s="1">
        <v>37182.47</v>
      </c>
      <c r="BJ1079" s="1">
        <v>1250369.44</v>
      </c>
      <c r="BK1079">
        <v>1</v>
      </c>
      <c r="BL1079">
        <v>1</v>
      </c>
      <c r="BM1079">
        <v>1</v>
      </c>
      <c r="BN1079">
        <v>1</v>
      </c>
      <c r="BO1079">
        <v>1</v>
      </c>
      <c r="BP1079">
        <v>1</v>
      </c>
      <c r="BQ1079">
        <v>1</v>
      </c>
      <c r="BR1079">
        <v>0</v>
      </c>
      <c r="BS1079">
        <v>1</v>
      </c>
      <c r="BT1079">
        <v>48.703000000000003</v>
      </c>
      <c r="BU1079">
        <v>33.643000000000001</v>
      </c>
      <c r="BV1079">
        <v>45.103000000000002</v>
      </c>
      <c r="BW1079">
        <v>55.933999999999997</v>
      </c>
      <c r="BX1079">
        <v>49.567</v>
      </c>
      <c r="BY1079">
        <v>50.05</v>
      </c>
      <c r="BZ1079">
        <v>46.454999999999998</v>
      </c>
      <c r="CA1079">
        <v>0</v>
      </c>
      <c r="CB1079">
        <v>60.347000000000001</v>
      </c>
      <c r="CC1079">
        <v>69.972999999999999</v>
      </c>
      <c r="CD1079">
        <v>68.644000000000005</v>
      </c>
      <c r="CE1079">
        <v>65.350999999999999</v>
      </c>
      <c r="CF1079">
        <v>70.177000000000007</v>
      </c>
      <c r="CG1079">
        <v>71.215000000000003</v>
      </c>
      <c r="CH1079">
        <v>71.706999999999994</v>
      </c>
      <c r="CI1079">
        <v>67.31</v>
      </c>
      <c r="CJ1079">
        <v>0</v>
      </c>
      <c r="CK1079">
        <v>67.525000000000006</v>
      </c>
      <c r="CL1079" s="2">
        <v>25020000</v>
      </c>
      <c r="CM1079" s="2">
        <v>11520000</v>
      </c>
      <c r="CN1079" s="2">
        <v>13290000</v>
      </c>
      <c r="CO1079" s="2">
        <v>30390000</v>
      </c>
      <c r="CP1079" s="2">
        <v>30180000</v>
      </c>
      <c r="CQ1079" s="2">
        <v>24530000</v>
      </c>
      <c r="CR1079" s="2">
        <v>9827000</v>
      </c>
      <c r="CS1079" s="2">
        <v>260100</v>
      </c>
      <c r="CT1079" s="2">
        <v>28760000</v>
      </c>
      <c r="CU1079" s="2">
        <v>1005000</v>
      </c>
      <c r="CV1079" s="2">
        <v>415100</v>
      </c>
      <c r="CW1079" s="2">
        <v>394200</v>
      </c>
      <c r="CX1079" s="2">
        <v>1349000</v>
      </c>
      <c r="CY1079" s="2">
        <v>1277000</v>
      </c>
      <c r="CZ1079" s="2">
        <v>1082000</v>
      </c>
      <c r="DA1079" s="2">
        <v>339000</v>
      </c>
      <c r="DB1079" s="2">
        <v>37180</v>
      </c>
      <c r="DC1079" s="2">
        <v>1250000</v>
      </c>
      <c r="DD1079">
        <v>121.669</v>
      </c>
      <c r="DE1079">
        <v>100.82899999999999</v>
      </c>
      <c r="DF1079">
        <v>133.29400000000001</v>
      </c>
      <c r="DG1079">
        <v>137.04499999999999</v>
      </c>
      <c r="DH1079">
        <v>137.90600000000001</v>
      </c>
      <c r="DI1079">
        <v>136.34800000000001</v>
      </c>
      <c r="DJ1079">
        <v>123.059</v>
      </c>
      <c r="DK1079">
        <v>0</v>
      </c>
      <c r="DL1079">
        <v>139.077</v>
      </c>
      <c r="DM1079">
        <v>121.69</v>
      </c>
      <c r="DN1079">
        <v>90.427999999999997</v>
      </c>
      <c r="DO1079">
        <v>107.968</v>
      </c>
      <c r="DP1079">
        <v>129.797</v>
      </c>
      <c r="DQ1079">
        <v>128.68199999999999</v>
      </c>
      <c r="DR1079">
        <v>130.33600000000001</v>
      </c>
      <c r="DS1079">
        <v>102.343</v>
      </c>
      <c r="DT1079">
        <v>0</v>
      </c>
      <c r="DU1079">
        <v>135.57400000000001</v>
      </c>
      <c r="DV1079">
        <v>1</v>
      </c>
      <c r="DW1079">
        <v>0.9</v>
      </c>
      <c r="DX1079">
        <v>0.85</v>
      </c>
      <c r="DY1079">
        <v>1</v>
      </c>
      <c r="DZ1079">
        <v>1</v>
      </c>
      <c r="EA1079">
        <v>0.59</v>
      </c>
      <c r="EB1079">
        <v>0.82</v>
      </c>
      <c r="EC1079">
        <v>1</v>
      </c>
      <c r="ED1079">
        <v>1</v>
      </c>
      <c r="EE1079">
        <v>0.46</v>
      </c>
      <c r="EF1079">
        <v>0.53100000000000003</v>
      </c>
      <c r="EG1079">
        <v>1.2150000000000001</v>
      </c>
      <c r="EH1079">
        <v>1.206</v>
      </c>
      <c r="EI1079">
        <v>0.98</v>
      </c>
      <c r="EJ1079">
        <v>0.39300000000000002</v>
      </c>
      <c r="EK1079">
        <v>0.01</v>
      </c>
      <c r="EL1079">
        <v>1.149</v>
      </c>
      <c r="EM1079">
        <v>0.41299999999999998</v>
      </c>
      <c r="EN1079">
        <v>0.39200000000000002</v>
      </c>
      <c r="EO1079">
        <v>1.3420000000000001</v>
      </c>
      <c r="EP1079">
        <v>1.272</v>
      </c>
      <c r="EQ1079">
        <v>1.077</v>
      </c>
      <c r="ER1079">
        <v>0.33700000000000002</v>
      </c>
      <c r="ES1079">
        <v>3.6999999999999998E-2</v>
      </c>
      <c r="ET1079">
        <v>1.2450000000000001</v>
      </c>
      <c r="FC1079" s="2">
        <v>25020000</v>
      </c>
      <c r="FD1079" s="2">
        <v>11520000</v>
      </c>
      <c r="FE1079" s="2">
        <v>13290000</v>
      </c>
      <c r="FF1079" s="2">
        <v>30390000</v>
      </c>
      <c r="FG1079" s="2">
        <v>30180000</v>
      </c>
      <c r="FH1079" s="2">
        <v>24530000</v>
      </c>
      <c r="FI1079" s="2">
        <v>9827000</v>
      </c>
      <c r="FJ1079" s="2">
        <v>260100</v>
      </c>
      <c r="FK1079" s="2">
        <v>28760000</v>
      </c>
      <c r="FL1079" s="2">
        <v>1005000</v>
      </c>
      <c r="FM1079" s="2">
        <v>415100</v>
      </c>
      <c r="FN1079" s="2">
        <v>394200</v>
      </c>
      <c r="FO1079" s="2">
        <v>1349000</v>
      </c>
      <c r="FP1079" s="2">
        <v>1277000</v>
      </c>
      <c r="FQ1079" s="2">
        <v>1082000</v>
      </c>
      <c r="FR1079" s="2">
        <v>339000</v>
      </c>
      <c r="FS1079" s="2">
        <v>37180</v>
      </c>
      <c r="FT1079" s="2">
        <v>1250000</v>
      </c>
    </row>
    <row r="1080" spans="1:176" hidden="1" x14ac:dyDescent="0.2">
      <c r="A1080">
        <v>0</v>
      </c>
      <c r="B1080" t="s">
        <v>394</v>
      </c>
      <c r="C1080" t="s">
        <v>453</v>
      </c>
      <c r="D1080" t="s">
        <v>429</v>
      </c>
      <c r="E1080" t="s">
        <v>454</v>
      </c>
      <c r="F1080" s="3">
        <v>1.2513888888888889</v>
      </c>
      <c r="G1080">
        <v>1</v>
      </c>
      <c r="H1080">
        <v>550.42330000000004</v>
      </c>
      <c r="I1080" t="s">
        <v>455</v>
      </c>
      <c r="J1080" s="10">
        <v>9.6189999999999998</v>
      </c>
      <c r="K1080" t="e">
        <f>+H</f>
        <v>#NAME?</v>
      </c>
      <c r="L1080">
        <v>0.54400000000000004</v>
      </c>
      <c r="M1080">
        <v>0.52700000000000002</v>
      </c>
      <c r="N1080">
        <v>1.38</v>
      </c>
      <c r="O1080">
        <v>0.77700000000000002</v>
      </c>
      <c r="P1080">
        <v>1.528</v>
      </c>
      <c r="Q1080">
        <v>0.39400000000000002</v>
      </c>
      <c r="R1080">
        <v>3.3000000000000002E-2</v>
      </c>
      <c r="S1080">
        <v>1.645</v>
      </c>
      <c r="T1080">
        <v>0.46500000000000002</v>
      </c>
      <c r="U1080">
        <v>0.371</v>
      </c>
      <c r="V1080">
        <v>1.2989999999999999</v>
      </c>
      <c r="W1080">
        <v>1.0820000000000001</v>
      </c>
      <c r="X1080">
        <v>1.0649999999999999</v>
      </c>
      <c r="Y1080">
        <v>0.34399999999999997</v>
      </c>
      <c r="Z1080">
        <v>7.5999999999999998E-2</v>
      </c>
      <c r="AA1080">
        <v>1.129</v>
      </c>
      <c r="AB1080">
        <v>0.70799999999999996</v>
      </c>
      <c r="AC1080">
        <v>0.69199999999999995</v>
      </c>
      <c r="AD1080">
        <v>0.86</v>
      </c>
      <c r="AE1080">
        <v>0.85499999999999998</v>
      </c>
      <c r="AF1080">
        <v>0.79700000000000004</v>
      </c>
      <c r="AG1080">
        <v>0.58699999999999997</v>
      </c>
      <c r="AH1080">
        <v>0.40500000000000003</v>
      </c>
      <c r="AI1080">
        <v>0</v>
      </c>
      <c r="AJ1080" t="s">
        <v>182</v>
      </c>
      <c r="AK1080" t="s">
        <v>177</v>
      </c>
      <c r="AL1080" t="s">
        <v>177</v>
      </c>
      <c r="AM1080" t="s">
        <v>182</v>
      </c>
      <c r="AN1080" t="s">
        <v>182</v>
      </c>
      <c r="AO1080" t="s">
        <v>182</v>
      </c>
      <c r="AP1080" t="s">
        <v>177</v>
      </c>
      <c r="AQ1080" t="s">
        <v>177</v>
      </c>
      <c r="AR1080" t="s">
        <v>182</v>
      </c>
      <c r="AS1080">
        <v>0.62</v>
      </c>
      <c r="AT1080">
        <v>0.92</v>
      </c>
      <c r="AU1080">
        <v>0.53</v>
      </c>
      <c r="AV1080">
        <v>0.92</v>
      </c>
      <c r="AW1080">
        <v>0.9</v>
      </c>
      <c r="AX1080">
        <v>0.99</v>
      </c>
      <c r="AY1080">
        <v>0.78</v>
      </c>
      <c r="AZ1080">
        <v>0.64</v>
      </c>
      <c r="BA1080">
        <v>0.78</v>
      </c>
      <c r="BB1080">
        <v>6</v>
      </c>
      <c r="BC1080">
        <v>132.81</v>
      </c>
      <c r="BD1080" s="1">
        <v>236081.73</v>
      </c>
      <c r="BE1080" s="1">
        <v>704787.48</v>
      </c>
      <c r="BF1080">
        <v>3.92</v>
      </c>
      <c r="BG1080">
        <v>2.0699999999999998</v>
      </c>
      <c r="BH1080">
        <v>4.22</v>
      </c>
      <c r="BI1080" s="1">
        <v>33660.21</v>
      </c>
      <c r="BJ1080">
        <v>3.85</v>
      </c>
      <c r="BK1080">
        <v>1</v>
      </c>
      <c r="BL1080">
        <v>0</v>
      </c>
      <c r="BM1080">
        <v>0</v>
      </c>
      <c r="BN1080">
        <v>1</v>
      </c>
      <c r="BO1080">
        <v>1</v>
      </c>
      <c r="BP1080">
        <v>1</v>
      </c>
      <c r="BQ1080">
        <v>0</v>
      </c>
      <c r="BR1080">
        <v>0</v>
      </c>
      <c r="BS1080">
        <v>1</v>
      </c>
      <c r="BT1080">
        <v>18.187999999999999</v>
      </c>
      <c r="BU1080">
        <v>0</v>
      </c>
      <c r="BV1080">
        <v>0</v>
      </c>
      <c r="BW1080">
        <v>20.492999999999999</v>
      </c>
      <c r="BX1080">
        <v>22.928999999999998</v>
      </c>
      <c r="BY1080">
        <v>18.504000000000001</v>
      </c>
      <c r="BZ1080">
        <v>0</v>
      </c>
      <c r="CA1080">
        <v>0</v>
      </c>
      <c r="CB1080">
        <v>18.076000000000001</v>
      </c>
      <c r="CC1080">
        <v>30.739000000000001</v>
      </c>
      <c r="CD1080">
        <v>0</v>
      </c>
      <c r="CE1080">
        <v>0</v>
      </c>
      <c r="CF1080">
        <v>34.520000000000003</v>
      </c>
      <c r="CG1080">
        <v>38.622999999999998</v>
      </c>
      <c r="CH1080">
        <v>31.271999999999998</v>
      </c>
      <c r="CI1080">
        <v>0</v>
      </c>
      <c r="CJ1080">
        <v>0</v>
      </c>
      <c r="CK1080">
        <v>30.599</v>
      </c>
      <c r="CL1080" s="2">
        <v>11500000</v>
      </c>
      <c r="CM1080" s="2">
        <v>6252000</v>
      </c>
      <c r="CN1080" s="2">
        <v>6063000</v>
      </c>
      <c r="CO1080" s="2">
        <v>15880000</v>
      </c>
      <c r="CP1080" s="2">
        <v>8937000</v>
      </c>
      <c r="CQ1080" s="2">
        <v>17570000</v>
      </c>
      <c r="CR1080" s="2">
        <v>4526000</v>
      </c>
      <c r="CS1080" s="2">
        <v>383700</v>
      </c>
      <c r="CT1080" s="2">
        <v>18920000</v>
      </c>
      <c r="CU1080" s="2">
        <v>444000</v>
      </c>
      <c r="CV1080" s="2">
        <v>206500</v>
      </c>
      <c r="CW1080" s="2">
        <v>164600</v>
      </c>
      <c r="CX1080" s="2">
        <v>576700</v>
      </c>
      <c r="CY1080" s="2">
        <v>480400</v>
      </c>
      <c r="CZ1080" s="2">
        <v>473000</v>
      </c>
      <c r="DA1080" s="2">
        <v>152600</v>
      </c>
      <c r="DB1080" s="2">
        <v>33660</v>
      </c>
      <c r="DC1080" s="2">
        <v>501100</v>
      </c>
      <c r="DD1080">
        <v>126.631</v>
      </c>
      <c r="DE1080">
        <v>116.782</v>
      </c>
      <c r="DF1080">
        <v>121.19</v>
      </c>
      <c r="DG1080">
        <v>139.98400000000001</v>
      </c>
      <c r="DH1080">
        <v>131.81899999999999</v>
      </c>
      <c r="DI1080">
        <v>133.56200000000001</v>
      </c>
      <c r="DJ1080">
        <v>135.73699999999999</v>
      </c>
      <c r="DK1080">
        <v>0</v>
      </c>
      <c r="DL1080">
        <v>0</v>
      </c>
      <c r="DM1080">
        <v>118.696</v>
      </c>
      <c r="DN1080">
        <v>60.369</v>
      </c>
      <c r="DO1080">
        <v>71.653999999999996</v>
      </c>
      <c r="DP1080">
        <v>128.83799999999999</v>
      </c>
      <c r="DQ1080">
        <v>128.327</v>
      </c>
      <c r="DR1080">
        <v>127.328</v>
      </c>
      <c r="DS1080">
        <v>132.47999999999999</v>
      </c>
      <c r="DT1080">
        <v>0</v>
      </c>
      <c r="DU1080">
        <v>0</v>
      </c>
      <c r="DV1080">
        <v>0.73</v>
      </c>
      <c r="DW1080">
        <v>0.91</v>
      </c>
      <c r="DX1080">
        <v>0.92</v>
      </c>
      <c r="DY1080">
        <v>0.88</v>
      </c>
      <c r="DZ1080">
        <v>0.81</v>
      </c>
      <c r="EA1080">
        <v>0.64</v>
      </c>
      <c r="EB1080">
        <v>0.91</v>
      </c>
      <c r="EC1080">
        <v>1</v>
      </c>
      <c r="ED1080">
        <v>0.87</v>
      </c>
      <c r="EE1080">
        <v>0.54400000000000004</v>
      </c>
      <c r="EF1080">
        <v>0.52700000000000002</v>
      </c>
      <c r="EG1080">
        <v>1.38</v>
      </c>
      <c r="EH1080">
        <v>0.77700000000000002</v>
      </c>
      <c r="EI1080">
        <v>1.528</v>
      </c>
      <c r="EJ1080">
        <v>0.39400000000000002</v>
      </c>
      <c r="EK1080">
        <v>3.3000000000000002E-2</v>
      </c>
      <c r="EL1080">
        <v>1.645</v>
      </c>
      <c r="EM1080">
        <v>0.46500000000000002</v>
      </c>
      <c r="EN1080">
        <v>0.371</v>
      </c>
      <c r="EO1080">
        <v>1.2989999999999999</v>
      </c>
      <c r="EP1080">
        <v>1.0820000000000001</v>
      </c>
      <c r="EQ1080">
        <v>1.0649999999999999</v>
      </c>
      <c r="ER1080">
        <v>0.34399999999999997</v>
      </c>
      <c r="ES1080">
        <v>7.5999999999999998E-2</v>
      </c>
      <c r="ET1080">
        <v>1.129</v>
      </c>
      <c r="FC1080" s="2">
        <v>11500000</v>
      </c>
      <c r="FD1080" s="2">
        <v>6252000</v>
      </c>
      <c r="FE1080" s="2">
        <v>6063000</v>
      </c>
      <c r="FF1080" s="2">
        <v>15880000</v>
      </c>
      <c r="FG1080" s="2">
        <v>8937000</v>
      </c>
      <c r="FH1080" s="2">
        <v>17570000</v>
      </c>
      <c r="FI1080" s="2">
        <v>4526000</v>
      </c>
      <c r="FJ1080" s="2">
        <v>383700</v>
      </c>
      <c r="FK1080" s="2">
        <v>18920000</v>
      </c>
      <c r="FL1080" s="2">
        <v>444000</v>
      </c>
      <c r="FM1080" s="2">
        <v>206500</v>
      </c>
      <c r="FN1080" s="2">
        <v>164600</v>
      </c>
      <c r="FO1080" s="2">
        <v>576700</v>
      </c>
      <c r="FP1080" s="2">
        <v>480400</v>
      </c>
      <c r="FQ1080" s="2">
        <v>473000</v>
      </c>
      <c r="FR1080" s="2">
        <v>152600</v>
      </c>
      <c r="FS1080" s="2">
        <v>33660</v>
      </c>
      <c r="FT1080" s="2">
        <v>501100</v>
      </c>
    </row>
    <row r="1081" spans="1:176" hidden="1" x14ac:dyDescent="0.2">
      <c r="A1081">
        <v>0</v>
      </c>
      <c r="B1081" t="s">
        <v>394</v>
      </c>
      <c r="C1081" t="s">
        <v>633</v>
      </c>
      <c r="D1081" t="s">
        <v>429</v>
      </c>
      <c r="E1081" t="s">
        <v>634</v>
      </c>
      <c r="F1081" s="3">
        <v>1.5006944444444443</v>
      </c>
      <c r="G1081">
        <v>1</v>
      </c>
      <c r="H1081">
        <v>636.53290000000004</v>
      </c>
      <c r="I1081" t="s">
        <v>635</v>
      </c>
      <c r="J1081" s="10">
        <v>18.434999999999999</v>
      </c>
      <c r="K1081">
        <f>+[1]SampleID!NH4</f>
        <v>0</v>
      </c>
      <c r="L1081">
        <v>0.48599999999999999</v>
      </c>
      <c r="M1081">
        <v>0.58099999999999996</v>
      </c>
      <c r="N1081">
        <v>1.4590000000000001</v>
      </c>
      <c r="O1081">
        <v>1.2789999999999999</v>
      </c>
      <c r="P1081">
        <v>1.407</v>
      </c>
      <c r="Q1081">
        <v>0.65600000000000003</v>
      </c>
      <c r="R1081">
        <v>1.4999999999999999E-2</v>
      </c>
      <c r="S1081">
        <v>1.3660000000000001</v>
      </c>
      <c r="T1081">
        <v>0.54200000000000004</v>
      </c>
      <c r="U1081">
        <v>0.46600000000000003</v>
      </c>
      <c r="V1081">
        <v>1.4019999999999999</v>
      </c>
      <c r="W1081">
        <v>1.27</v>
      </c>
      <c r="X1081">
        <v>2.0750000000000002</v>
      </c>
      <c r="Y1081">
        <v>0.497</v>
      </c>
      <c r="Z1081">
        <v>2.9000000000000001E-2</v>
      </c>
      <c r="AA1081">
        <v>1.0609999999999999</v>
      </c>
      <c r="AB1081">
        <v>0.68899999999999995</v>
      </c>
      <c r="AC1081">
        <v>0.752</v>
      </c>
      <c r="AD1081">
        <v>0.82099999999999995</v>
      </c>
      <c r="AE1081">
        <v>0.878</v>
      </c>
      <c r="AF1081">
        <v>0.83499999999999996</v>
      </c>
      <c r="AG1081">
        <v>0.79700000000000004</v>
      </c>
      <c r="AH1081">
        <v>0.42799999999999999</v>
      </c>
      <c r="AI1081">
        <v>0.84299999999999997</v>
      </c>
      <c r="AJ1081" t="s">
        <v>177</v>
      </c>
      <c r="AK1081" t="s">
        <v>178</v>
      </c>
      <c r="AL1081" t="s">
        <v>178</v>
      </c>
      <c r="AM1081" t="s">
        <v>178</v>
      </c>
      <c r="AN1081" t="s">
        <v>178</v>
      </c>
      <c r="AO1081" t="s">
        <v>182</v>
      </c>
      <c r="AP1081" t="s">
        <v>177</v>
      </c>
      <c r="AQ1081" t="s">
        <v>177</v>
      </c>
      <c r="AR1081" t="s">
        <v>182</v>
      </c>
      <c r="AS1081">
        <v>0.91</v>
      </c>
      <c r="AT1081">
        <v>0.8</v>
      </c>
      <c r="AU1081">
        <v>0.88</v>
      </c>
      <c r="AV1081">
        <v>0.91</v>
      </c>
      <c r="AW1081">
        <v>0.88</v>
      </c>
      <c r="AX1081">
        <v>0.86</v>
      </c>
      <c r="AY1081">
        <v>0.95</v>
      </c>
      <c r="AZ1081">
        <v>0.67</v>
      </c>
      <c r="BA1081">
        <v>0.91</v>
      </c>
      <c r="BB1081" s="1">
        <v>13556.34</v>
      </c>
      <c r="BC1081" s="1">
        <v>1321439.8899999999</v>
      </c>
      <c r="BD1081" s="1">
        <v>1339072.96</v>
      </c>
      <c r="BE1081">
        <v>3.35</v>
      </c>
      <c r="BF1081" s="1">
        <v>97571.81</v>
      </c>
      <c r="BG1081">
        <v>4.68</v>
      </c>
      <c r="BH1081" s="1">
        <v>1211977.78</v>
      </c>
      <c r="BI1081" s="1">
        <v>70245.37</v>
      </c>
      <c r="BJ1081">
        <v>58.45</v>
      </c>
      <c r="BK1081">
        <v>0</v>
      </c>
      <c r="BL1081">
        <v>1</v>
      </c>
      <c r="BM1081">
        <v>1</v>
      </c>
      <c r="BN1081">
        <v>1</v>
      </c>
      <c r="BO1081">
        <v>1</v>
      </c>
      <c r="BP1081">
        <v>1</v>
      </c>
      <c r="BQ1081">
        <v>0</v>
      </c>
      <c r="BR1081">
        <v>0</v>
      </c>
      <c r="BS1081">
        <v>1</v>
      </c>
      <c r="BT1081">
        <v>0</v>
      </c>
      <c r="BU1081">
        <v>19.363</v>
      </c>
      <c r="BV1081">
        <v>18.875</v>
      </c>
      <c r="BW1081">
        <v>30.428999999999998</v>
      </c>
      <c r="BX1081">
        <v>29.06</v>
      </c>
      <c r="BY1081">
        <v>36.658000000000001</v>
      </c>
      <c r="BZ1081">
        <v>0</v>
      </c>
      <c r="CA1081">
        <v>0</v>
      </c>
      <c r="CB1081">
        <v>39.718000000000004</v>
      </c>
      <c r="CC1081">
        <v>0</v>
      </c>
      <c r="CD1081">
        <v>48.405000000000001</v>
      </c>
      <c r="CE1081">
        <v>47.301000000000002</v>
      </c>
      <c r="CF1081">
        <v>60.65</v>
      </c>
      <c r="CG1081">
        <v>57.81</v>
      </c>
      <c r="CH1081">
        <v>60.853000000000002</v>
      </c>
      <c r="CI1081">
        <v>0</v>
      </c>
      <c r="CJ1081">
        <v>0</v>
      </c>
      <c r="CK1081">
        <v>65.933999999999997</v>
      </c>
      <c r="CL1081" s="2">
        <v>55020000</v>
      </c>
      <c r="CM1081" s="2">
        <v>26710000</v>
      </c>
      <c r="CN1081" s="2">
        <v>31980000</v>
      </c>
      <c r="CO1081" s="2">
        <v>80250000</v>
      </c>
      <c r="CP1081" s="2">
        <v>70360000</v>
      </c>
      <c r="CQ1081" s="2">
        <v>77390000</v>
      </c>
      <c r="CR1081" s="2">
        <v>36070000</v>
      </c>
      <c r="CS1081" s="2">
        <v>811300</v>
      </c>
      <c r="CT1081" s="2">
        <v>75160000</v>
      </c>
      <c r="CU1081" s="2">
        <v>2437000</v>
      </c>
      <c r="CV1081" s="2">
        <v>1321000</v>
      </c>
      <c r="CW1081" s="2">
        <v>1135000</v>
      </c>
      <c r="CX1081" s="2">
        <v>3416000</v>
      </c>
      <c r="CY1081" s="2">
        <v>3094000</v>
      </c>
      <c r="CZ1081" s="2">
        <v>5056000</v>
      </c>
      <c r="DA1081" s="2">
        <v>1212000</v>
      </c>
      <c r="DB1081" s="2">
        <v>70250</v>
      </c>
      <c r="DC1081" s="2">
        <v>2586000</v>
      </c>
      <c r="DD1081">
        <v>139.21600000000001</v>
      </c>
      <c r="DE1081">
        <v>133.143</v>
      </c>
      <c r="DF1081">
        <v>135.036</v>
      </c>
      <c r="DG1081">
        <v>140.822</v>
      </c>
      <c r="DH1081">
        <v>139.44200000000001</v>
      </c>
      <c r="DI1081">
        <v>139.91300000000001</v>
      </c>
      <c r="DJ1081">
        <v>139.846</v>
      </c>
      <c r="DK1081">
        <v>0</v>
      </c>
      <c r="DL1081">
        <v>137.733</v>
      </c>
      <c r="DM1081">
        <v>126.386</v>
      </c>
      <c r="DN1081">
        <v>101.44</v>
      </c>
      <c r="DO1081">
        <v>116.755</v>
      </c>
      <c r="DP1081">
        <v>136.38800000000001</v>
      </c>
      <c r="DQ1081">
        <v>129.995</v>
      </c>
      <c r="DR1081">
        <v>136.21100000000001</v>
      </c>
      <c r="DS1081">
        <v>117.321</v>
      </c>
      <c r="DT1081">
        <v>0</v>
      </c>
      <c r="DU1081">
        <v>133.44300000000001</v>
      </c>
      <c r="DV1081">
        <v>1</v>
      </c>
      <c r="DW1081">
        <v>1</v>
      </c>
      <c r="DX1081">
        <v>0.81</v>
      </c>
      <c r="DY1081">
        <v>0.85</v>
      </c>
      <c r="DZ1081">
        <v>1</v>
      </c>
      <c r="EA1081">
        <v>1</v>
      </c>
      <c r="EB1081">
        <v>1</v>
      </c>
      <c r="EC1081">
        <v>1</v>
      </c>
      <c r="ED1081">
        <v>0.9</v>
      </c>
      <c r="EE1081">
        <v>0.48599999999999999</v>
      </c>
      <c r="EF1081">
        <v>0.58099999999999996</v>
      </c>
      <c r="EG1081">
        <v>1.4590000000000001</v>
      </c>
      <c r="EH1081">
        <v>1.2789999999999999</v>
      </c>
      <c r="EI1081">
        <v>1.407</v>
      </c>
      <c r="EJ1081">
        <v>0.65600000000000003</v>
      </c>
      <c r="EK1081">
        <v>1.4999999999999999E-2</v>
      </c>
      <c r="EL1081">
        <v>1.3660000000000001</v>
      </c>
      <c r="EM1081">
        <v>0.54200000000000004</v>
      </c>
      <c r="EN1081">
        <v>0.46600000000000003</v>
      </c>
      <c r="EO1081">
        <v>1.4019999999999999</v>
      </c>
      <c r="EP1081">
        <v>1.27</v>
      </c>
      <c r="EQ1081">
        <v>2.0750000000000002</v>
      </c>
      <c r="ER1081">
        <v>0.497</v>
      </c>
      <c r="ES1081">
        <v>2.9000000000000001E-2</v>
      </c>
      <c r="ET1081">
        <v>1.0609999999999999</v>
      </c>
      <c r="FC1081" s="2">
        <v>55020000</v>
      </c>
      <c r="FD1081" s="2">
        <v>26710000</v>
      </c>
      <c r="FE1081" s="2">
        <v>31980000</v>
      </c>
      <c r="FF1081" s="2">
        <v>80250000</v>
      </c>
      <c r="FG1081" s="2">
        <v>70360000</v>
      </c>
      <c r="FH1081" s="2">
        <v>77390000</v>
      </c>
      <c r="FI1081" s="2">
        <v>36070000</v>
      </c>
      <c r="FJ1081" s="2">
        <v>811300</v>
      </c>
      <c r="FK1081" s="2">
        <v>75160000</v>
      </c>
      <c r="FL1081" s="2">
        <v>2437000</v>
      </c>
      <c r="FM1081" s="2">
        <v>1321000</v>
      </c>
      <c r="FN1081" s="2">
        <v>1135000</v>
      </c>
      <c r="FO1081" s="2">
        <v>3416000</v>
      </c>
      <c r="FP1081" s="2">
        <v>3094000</v>
      </c>
      <c r="FQ1081" s="2">
        <v>5056000</v>
      </c>
      <c r="FR1081" s="2">
        <v>1212000</v>
      </c>
      <c r="FS1081" s="2">
        <v>70250</v>
      </c>
      <c r="FT1081" s="2">
        <v>2586000</v>
      </c>
    </row>
    <row r="1082" spans="1:176" hidden="1" x14ac:dyDescent="0.2">
      <c r="A1082">
        <v>0</v>
      </c>
      <c r="B1082" t="s">
        <v>394</v>
      </c>
      <c r="C1082" t="s">
        <v>1856</v>
      </c>
      <c r="D1082" t="s">
        <v>429</v>
      </c>
      <c r="E1082" t="s">
        <v>1857</v>
      </c>
      <c r="F1082" s="3">
        <v>1.5013888888888889</v>
      </c>
      <c r="G1082">
        <v>1</v>
      </c>
      <c r="H1082">
        <v>634.5172</v>
      </c>
      <c r="I1082" t="s">
        <v>575</v>
      </c>
      <c r="J1082" s="10">
        <v>16.559999999999999</v>
      </c>
      <c r="K1082">
        <f>+[1]SampleID!NH4</f>
        <v>0</v>
      </c>
      <c r="L1082">
        <v>0.17299999999999999</v>
      </c>
      <c r="M1082">
        <v>6.5000000000000002E-2</v>
      </c>
      <c r="N1082">
        <v>1.41</v>
      </c>
      <c r="O1082">
        <v>1.27</v>
      </c>
      <c r="P1082">
        <v>1.7609999999999999</v>
      </c>
      <c r="Q1082">
        <v>0.17699999999999999</v>
      </c>
      <c r="R1082">
        <v>0.01</v>
      </c>
      <c r="S1082">
        <v>1.262</v>
      </c>
      <c r="T1082">
        <v>0.23400000000000001</v>
      </c>
      <c r="U1082">
        <v>0.43</v>
      </c>
      <c r="V1082">
        <v>1.276</v>
      </c>
      <c r="W1082">
        <v>1.302</v>
      </c>
      <c r="X1082">
        <v>1.954</v>
      </c>
      <c r="Y1082">
        <v>0.36099999999999999</v>
      </c>
      <c r="Z1082">
        <v>4.2999999999999997E-2</v>
      </c>
      <c r="AA1082">
        <v>0.84599999999999997</v>
      </c>
      <c r="AB1082">
        <v>0.50800000000000001</v>
      </c>
      <c r="AC1082">
        <v>0.46100000000000002</v>
      </c>
      <c r="AD1082">
        <v>0.83899999999999997</v>
      </c>
      <c r="AE1082">
        <v>0.86599999999999999</v>
      </c>
      <c r="AF1082">
        <v>0.72699999999999998</v>
      </c>
      <c r="AG1082">
        <v>0.50600000000000001</v>
      </c>
      <c r="AH1082">
        <v>0.41899999999999998</v>
      </c>
      <c r="AI1082">
        <v>0.88300000000000001</v>
      </c>
      <c r="AJ1082" t="s">
        <v>182</v>
      </c>
      <c r="AK1082" t="s">
        <v>178</v>
      </c>
      <c r="AL1082" t="s">
        <v>178</v>
      </c>
      <c r="AM1082" t="s">
        <v>182</v>
      </c>
      <c r="AN1082" t="s">
        <v>178</v>
      </c>
      <c r="AO1082" t="s">
        <v>182</v>
      </c>
      <c r="AP1082" t="s">
        <v>178</v>
      </c>
      <c r="AQ1082" t="s">
        <v>177</v>
      </c>
      <c r="AR1082" t="s">
        <v>182</v>
      </c>
      <c r="AS1082">
        <v>0.96</v>
      </c>
      <c r="AT1082">
        <v>0.67</v>
      </c>
      <c r="AU1082">
        <v>0.92</v>
      </c>
      <c r="AV1082">
        <v>0.96</v>
      </c>
      <c r="AW1082">
        <v>0.92</v>
      </c>
      <c r="AX1082">
        <v>0.97</v>
      </c>
      <c r="AY1082">
        <v>0.94</v>
      </c>
      <c r="AZ1082">
        <v>0.36</v>
      </c>
      <c r="BA1082">
        <v>0.93</v>
      </c>
      <c r="BB1082">
        <v>66.95</v>
      </c>
      <c r="BC1082">
        <v>1.97</v>
      </c>
      <c r="BD1082">
        <v>1.4</v>
      </c>
      <c r="BE1082" s="1">
        <v>3723.27</v>
      </c>
      <c r="BF1082">
        <v>35.909999999999997</v>
      </c>
      <c r="BG1082">
        <v>21.45</v>
      </c>
      <c r="BH1082">
        <v>9.89</v>
      </c>
      <c r="BI1082" s="1">
        <v>126029.31</v>
      </c>
      <c r="BJ1082">
        <v>103.27</v>
      </c>
      <c r="BK1082">
        <v>1</v>
      </c>
      <c r="BL1082">
        <v>1</v>
      </c>
      <c r="BM1082">
        <v>1</v>
      </c>
      <c r="BN1082">
        <v>1</v>
      </c>
      <c r="BO1082">
        <v>1</v>
      </c>
      <c r="BP1082">
        <v>1</v>
      </c>
      <c r="BQ1082">
        <v>1</v>
      </c>
      <c r="BR1082">
        <v>0</v>
      </c>
      <c r="BS1082">
        <v>1</v>
      </c>
      <c r="BT1082">
        <v>42.801000000000002</v>
      </c>
      <c r="BU1082">
        <v>30.148</v>
      </c>
      <c r="BV1082">
        <v>26.082999999999998</v>
      </c>
      <c r="BW1082">
        <v>42.578000000000003</v>
      </c>
      <c r="BX1082">
        <v>31.652999999999999</v>
      </c>
      <c r="BY1082">
        <v>42.862000000000002</v>
      </c>
      <c r="BZ1082">
        <v>5.1719999999999997</v>
      </c>
      <c r="CA1082">
        <v>0</v>
      </c>
      <c r="CB1082">
        <v>39.316000000000003</v>
      </c>
      <c r="CC1082">
        <v>71.912000000000006</v>
      </c>
      <c r="CD1082">
        <v>75.186999999999998</v>
      </c>
      <c r="CE1082">
        <v>65.521000000000001</v>
      </c>
      <c r="CF1082">
        <v>71.421999999999997</v>
      </c>
      <c r="CG1082">
        <v>63.09</v>
      </c>
      <c r="CH1082">
        <v>61.607999999999997</v>
      </c>
      <c r="CI1082">
        <v>52.216999999999999</v>
      </c>
      <c r="CJ1082">
        <v>0</v>
      </c>
      <c r="CK1082">
        <v>66.057000000000002</v>
      </c>
      <c r="CL1082" s="2">
        <v>119700000</v>
      </c>
      <c r="CM1082" s="2">
        <v>20730000</v>
      </c>
      <c r="CN1082" s="2">
        <v>7792000</v>
      </c>
      <c r="CO1082" s="2">
        <v>168900000</v>
      </c>
      <c r="CP1082" s="2">
        <v>152000000</v>
      </c>
      <c r="CQ1082" s="2">
        <v>210900000</v>
      </c>
      <c r="CR1082" s="2">
        <v>21170000</v>
      </c>
      <c r="CS1082" s="2">
        <v>1155000</v>
      </c>
      <c r="CT1082" s="2">
        <v>151100000</v>
      </c>
      <c r="CU1082" s="2">
        <v>2917000</v>
      </c>
      <c r="CV1082" s="2">
        <v>681300</v>
      </c>
      <c r="CW1082" s="2">
        <v>1253000</v>
      </c>
      <c r="CX1082" s="2">
        <v>3722000</v>
      </c>
      <c r="CY1082" s="2">
        <v>3799000</v>
      </c>
      <c r="CZ1082" s="2">
        <v>5701000</v>
      </c>
      <c r="DA1082" s="2">
        <v>1052000</v>
      </c>
      <c r="DB1082" s="2">
        <v>126000</v>
      </c>
      <c r="DC1082" s="2">
        <v>2468000</v>
      </c>
      <c r="DD1082">
        <v>137.30099999999999</v>
      </c>
      <c r="DE1082">
        <v>80.230999999999995</v>
      </c>
      <c r="DF1082">
        <v>8.91</v>
      </c>
      <c r="DG1082">
        <v>141.42099999999999</v>
      </c>
      <c r="DH1082">
        <v>131.66499999999999</v>
      </c>
      <c r="DI1082">
        <v>134.089</v>
      </c>
      <c r="DJ1082">
        <v>91.938999999999993</v>
      </c>
      <c r="DK1082">
        <v>0</v>
      </c>
      <c r="DL1082">
        <v>137.501</v>
      </c>
      <c r="DM1082">
        <v>118.616</v>
      </c>
      <c r="DN1082">
        <v>43.478000000000002</v>
      </c>
      <c r="DO1082">
        <v>89.594999999999999</v>
      </c>
      <c r="DP1082">
        <v>141.42099999999999</v>
      </c>
      <c r="DQ1082">
        <v>120.087</v>
      </c>
      <c r="DR1082">
        <v>124.892</v>
      </c>
      <c r="DS1082">
        <v>88.19</v>
      </c>
      <c r="DT1082">
        <v>0</v>
      </c>
      <c r="DU1082">
        <v>120.599</v>
      </c>
      <c r="DV1082">
        <v>1</v>
      </c>
      <c r="DW1082">
        <v>0.79</v>
      </c>
      <c r="DX1082">
        <v>1</v>
      </c>
      <c r="DY1082">
        <v>1</v>
      </c>
      <c r="DZ1082">
        <v>1</v>
      </c>
      <c r="EA1082">
        <v>1</v>
      </c>
      <c r="EB1082">
        <v>1</v>
      </c>
      <c r="EC1082">
        <v>1</v>
      </c>
      <c r="ED1082">
        <v>0.89</v>
      </c>
      <c r="EE1082">
        <v>0.17299999999999999</v>
      </c>
      <c r="EF1082">
        <v>6.5000000000000002E-2</v>
      </c>
      <c r="EG1082">
        <v>1.41</v>
      </c>
      <c r="EH1082">
        <v>1.27</v>
      </c>
      <c r="EI1082">
        <v>1.7609999999999999</v>
      </c>
      <c r="EJ1082">
        <v>0.17699999999999999</v>
      </c>
      <c r="EK1082">
        <v>0.01</v>
      </c>
      <c r="EL1082">
        <v>1.262</v>
      </c>
      <c r="EM1082">
        <v>0.23400000000000001</v>
      </c>
      <c r="EN1082">
        <v>0.43</v>
      </c>
      <c r="EO1082">
        <v>1.276</v>
      </c>
      <c r="EP1082">
        <v>1.302</v>
      </c>
      <c r="EQ1082">
        <v>1.954</v>
      </c>
      <c r="ER1082">
        <v>0.36099999999999999</v>
      </c>
      <c r="ES1082">
        <v>4.2999999999999997E-2</v>
      </c>
      <c r="ET1082">
        <v>0.84599999999999997</v>
      </c>
      <c r="FC1082" s="2">
        <v>119700000</v>
      </c>
      <c r="FD1082" s="2">
        <v>20730000</v>
      </c>
      <c r="FE1082" s="2">
        <v>7792000</v>
      </c>
      <c r="FF1082" s="2">
        <v>168900000</v>
      </c>
      <c r="FG1082" s="2">
        <v>152000000</v>
      </c>
      <c r="FH1082" s="2">
        <v>210900000</v>
      </c>
      <c r="FI1082" s="2">
        <v>21170000</v>
      </c>
      <c r="FJ1082" s="2">
        <v>1155000</v>
      </c>
      <c r="FK1082" s="2">
        <v>151100000</v>
      </c>
      <c r="FL1082" s="2">
        <v>2917000</v>
      </c>
      <c r="FM1082" s="2">
        <v>681300</v>
      </c>
      <c r="FN1082" s="2">
        <v>1253000</v>
      </c>
      <c r="FO1082" s="2">
        <v>3722000</v>
      </c>
      <c r="FP1082" s="2">
        <v>3799000</v>
      </c>
      <c r="FQ1082" s="2">
        <v>5701000</v>
      </c>
      <c r="FR1082" s="2">
        <v>1052000</v>
      </c>
      <c r="FS1082" s="2">
        <v>126000</v>
      </c>
      <c r="FT1082" s="2">
        <v>2468000</v>
      </c>
    </row>
    <row r="1083" spans="1:176" hidden="1" x14ac:dyDescent="0.2">
      <c r="A1083">
        <v>0</v>
      </c>
      <c r="B1083" t="s">
        <v>394</v>
      </c>
      <c r="C1083" t="s">
        <v>519</v>
      </c>
      <c r="D1083" t="s">
        <v>429</v>
      </c>
      <c r="E1083" t="s">
        <v>520</v>
      </c>
      <c r="F1083" s="3">
        <v>1.5020833333333332</v>
      </c>
      <c r="G1083">
        <v>1</v>
      </c>
      <c r="H1083">
        <v>632.50160000000005</v>
      </c>
      <c r="I1083" t="s">
        <v>521</v>
      </c>
      <c r="J1083" s="10">
        <v>14.204000000000001</v>
      </c>
      <c r="K1083" t="e">
        <f>+H</f>
        <v>#NAME?</v>
      </c>
      <c r="L1083">
        <v>1.8460000000000001</v>
      </c>
      <c r="M1083">
        <v>0.29899999999999999</v>
      </c>
      <c r="N1083">
        <v>0.33600000000000002</v>
      </c>
      <c r="O1083">
        <v>1.0269999999999999</v>
      </c>
      <c r="P1083">
        <v>0.91300000000000003</v>
      </c>
      <c r="Q1083">
        <v>0.30299999999999999</v>
      </c>
      <c r="R1083">
        <v>4.1000000000000002E-2</v>
      </c>
      <c r="S1083">
        <v>0.44</v>
      </c>
      <c r="T1083">
        <v>1.145</v>
      </c>
      <c r="U1083">
        <v>0.98699999999999999</v>
      </c>
      <c r="V1083">
        <v>0.91600000000000004</v>
      </c>
      <c r="W1083">
        <v>1.2549999999999999</v>
      </c>
      <c r="X1083">
        <v>1.863</v>
      </c>
      <c r="Y1083">
        <v>0.65100000000000002</v>
      </c>
      <c r="Z1083">
        <v>0.2</v>
      </c>
      <c r="AA1083">
        <v>2.1579999999999999</v>
      </c>
      <c r="AB1083">
        <v>0.69699999999999995</v>
      </c>
      <c r="AC1083">
        <v>0.35199999999999998</v>
      </c>
      <c r="AD1083">
        <v>0.30599999999999999</v>
      </c>
      <c r="AE1083">
        <v>0.82699999999999996</v>
      </c>
      <c r="AF1083">
        <v>0.81599999999999995</v>
      </c>
      <c r="AG1083">
        <v>0.32400000000000001</v>
      </c>
      <c r="AH1083">
        <v>0.186</v>
      </c>
      <c r="AI1083">
        <v>0.36399999999999999</v>
      </c>
      <c r="AJ1083" t="s">
        <v>177</v>
      </c>
      <c r="AK1083" t="s">
        <v>177</v>
      </c>
      <c r="AL1083" t="s">
        <v>177</v>
      </c>
      <c r="AM1083" t="s">
        <v>182</v>
      </c>
      <c r="AN1083" t="s">
        <v>177</v>
      </c>
      <c r="AO1083" t="s">
        <v>177</v>
      </c>
      <c r="AP1083" t="s">
        <v>177</v>
      </c>
      <c r="AQ1083" t="s">
        <v>177</v>
      </c>
      <c r="AR1083" t="s">
        <v>177</v>
      </c>
      <c r="AS1083">
        <v>0.94</v>
      </c>
      <c r="AT1083">
        <v>0.89</v>
      </c>
      <c r="AU1083">
        <v>0.71</v>
      </c>
      <c r="AV1083">
        <v>0.9</v>
      </c>
      <c r="AW1083">
        <v>0.98</v>
      </c>
      <c r="AX1083">
        <v>0.85</v>
      </c>
      <c r="AY1083">
        <v>0.86</v>
      </c>
      <c r="AZ1083">
        <v>0.73</v>
      </c>
      <c r="BA1083">
        <v>0.67</v>
      </c>
      <c r="BB1083">
        <v>1.28</v>
      </c>
      <c r="BC1083">
        <v>127.95</v>
      </c>
      <c r="BD1083" s="1">
        <v>78343.55</v>
      </c>
      <c r="BE1083">
        <v>0.87</v>
      </c>
      <c r="BF1083">
        <v>1.57</v>
      </c>
      <c r="BG1083">
        <v>1.48</v>
      </c>
      <c r="BH1083">
        <v>10.3</v>
      </c>
      <c r="BI1083" s="1">
        <v>36994.370000000003</v>
      </c>
      <c r="BJ1083">
        <v>1.91</v>
      </c>
      <c r="BK1083">
        <v>0</v>
      </c>
      <c r="BL1083">
        <v>0</v>
      </c>
      <c r="BM1083">
        <v>0</v>
      </c>
      <c r="BN1083">
        <v>1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24.649000000000001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41.795000000000002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 s="2">
        <v>2161000</v>
      </c>
      <c r="CM1083" s="2">
        <v>3988000</v>
      </c>
      <c r="CN1083" s="2">
        <v>646900</v>
      </c>
      <c r="CO1083" s="2">
        <v>725000</v>
      </c>
      <c r="CP1083" s="2">
        <v>2220000</v>
      </c>
      <c r="CQ1083" s="2">
        <v>1974000</v>
      </c>
      <c r="CR1083" s="2">
        <v>655500</v>
      </c>
      <c r="CS1083" s="2">
        <v>89090</v>
      </c>
      <c r="CT1083" s="2">
        <v>950900</v>
      </c>
      <c r="CU1083" s="2">
        <v>82930</v>
      </c>
      <c r="CV1083" s="2">
        <v>94920</v>
      </c>
      <c r="CW1083" s="2">
        <v>81840</v>
      </c>
      <c r="CX1083" s="2">
        <v>75950</v>
      </c>
      <c r="CY1083" s="2">
        <v>104100</v>
      </c>
      <c r="CZ1083" s="2">
        <v>154500</v>
      </c>
      <c r="DA1083" s="2">
        <v>53990</v>
      </c>
      <c r="DB1083" s="2">
        <v>16570</v>
      </c>
      <c r="DC1083" s="2">
        <v>178900</v>
      </c>
      <c r="DD1083">
        <v>67.137</v>
      </c>
      <c r="DE1083">
        <v>104.892</v>
      </c>
      <c r="DF1083">
        <v>4.2480000000000002</v>
      </c>
      <c r="DG1083">
        <v>91.016000000000005</v>
      </c>
      <c r="DH1083">
        <v>132.386</v>
      </c>
      <c r="DI1083">
        <v>93.727999999999994</v>
      </c>
      <c r="DJ1083">
        <v>26.468</v>
      </c>
      <c r="DK1083">
        <v>0</v>
      </c>
      <c r="DL1083">
        <v>127.03</v>
      </c>
      <c r="DM1083">
        <v>7.9950000000000001</v>
      </c>
      <c r="DN1083">
        <v>23.562999999999999</v>
      </c>
      <c r="DO1083">
        <v>1.5409999999999999</v>
      </c>
      <c r="DP1083">
        <v>53.651000000000003</v>
      </c>
      <c r="DQ1083">
        <v>48.570999999999998</v>
      </c>
      <c r="DR1083">
        <v>72.015000000000001</v>
      </c>
      <c r="DS1083">
        <v>2.629</v>
      </c>
      <c r="DT1083">
        <v>0</v>
      </c>
      <c r="DU1083">
        <v>107.58199999999999</v>
      </c>
      <c r="DV1083">
        <v>0.86</v>
      </c>
      <c r="DW1083">
        <v>0.69</v>
      </c>
      <c r="DX1083">
        <v>1</v>
      </c>
      <c r="DY1083">
        <v>0.89</v>
      </c>
      <c r="DZ1083">
        <v>0.92</v>
      </c>
      <c r="EA1083">
        <v>0.4</v>
      </c>
      <c r="EB1083">
        <v>0.7</v>
      </c>
      <c r="EC1083">
        <v>0.83</v>
      </c>
      <c r="ED1083">
        <v>1</v>
      </c>
      <c r="EE1083">
        <v>1.8460000000000001</v>
      </c>
      <c r="EF1083">
        <v>0.29899999999999999</v>
      </c>
      <c r="EG1083">
        <v>0.33600000000000002</v>
      </c>
      <c r="EH1083">
        <v>1.0269999999999999</v>
      </c>
      <c r="EI1083">
        <v>0.91300000000000003</v>
      </c>
      <c r="EJ1083">
        <v>0.30299999999999999</v>
      </c>
      <c r="EK1083">
        <v>4.1000000000000002E-2</v>
      </c>
      <c r="EL1083">
        <v>0.44</v>
      </c>
      <c r="EM1083">
        <v>1.145</v>
      </c>
      <c r="EN1083">
        <v>0.98699999999999999</v>
      </c>
      <c r="EO1083">
        <v>0.91600000000000004</v>
      </c>
      <c r="EP1083">
        <v>1.2549999999999999</v>
      </c>
      <c r="EQ1083">
        <v>1.863</v>
      </c>
      <c r="ER1083">
        <v>0.65100000000000002</v>
      </c>
      <c r="ES1083">
        <v>0.2</v>
      </c>
      <c r="ET1083">
        <v>2.1579999999999999</v>
      </c>
      <c r="FC1083" s="2">
        <v>2161000</v>
      </c>
      <c r="FD1083" s="2">
        <v>3988000</v>
      </c>
      <c r="FE1083" s="2">
        <v>646900</v>
      </c>
      <c r="FF1083" s="2">
        <v>725000</v>
      </c>
      <c r="FG1083" s="2">
        <v>2220000</v>
      </c>
      <c r="FH1083" s="2">
        <v>1974000</v>
      </c>
      <c r="FI1083" s="2">
        <v>655500</v>
      </c>
      <c r="FJ1083" s="2">
        <v>89090</v>
      </c>
      <c r="FK1083" s="2">
        <v>950900</v>
      </c>
      <c r="FL1083" s="2">
        <v>82930</v>
      </c>
      <c r="FM1083" s="2">
        <v>94920</v>
      </c>
      <c r="FN1083" s="2">
        <v>81840</v>
      </c>
      <c r="FO1083" s="2">
        <v>75950</v>
      </c>
      <c r="FP1083" s="2">
        <v>104100</v>
      </c>
      <c r="FQ1083" s="2">
        <v>154500</v>
      </c>
      <c r="FR1083" s="2">
        <v>53990</v>
      </c>
      <c r="FS1083" s="2">
        <v>16570</v>
      </c>
      <c r="FT1083" s="2">
        <v>178900</v>
      </c>
    </row>
    <row r="1084" spans="1:176" hidden="1" x14ac:dyDescent="0.2">
      <c r="A1084">
        <v>0</v>
      </c>
      <c r="B1084" t="s">
        <v>394</v>
      </c>
      <c r="C1084" t="s">
        <v>519</v>
      </c>
      <c r="D1084" t="s">
        <v>429</v>
      </c>
      <c r="E1084" t="s">
        <v>520</v>
      </c>
      <c r="F1084" s="3">
        <v>1.5020833333333332</v>
      </c>
      <c r="G1084">
        <v>1</v>
      </c>
      <c r="H1084">
        <v>632.50160000000005</v>
      </c>
      <c r="I1084" t="s">
        <v>521</v>
      </c>
      <c r="J1084" s="10">
        <v>15.188000000000001</v>
      </c>
      <c r="K1084" t="e">
        <f>+H</f>
        <v>#NAME?</v>
      </c>
      <c r="L1084">
        <v>0.71</v>
      </c>
      <c r="M1084">
        <v>0.25</v>
      </c>
      <c r="N1084">
        <v>0.999</v>
      </c>
      <c r="O1084">
        <v>1.327</v>
      </c>
      <c r="P1084">
        <v>2.9660000000000002</v>
      </c>
      <c r="Q1084">
        <v>0.61899999999999999</v>
      </c>
      <c r="R1084">
        <v>1.7000000000000001E-2</v>
      </c>
      <c r="S1084">
        <v>1.147</v>
      </c>
      <c r="T1084">
        <v>0.52300000000000002</v>
      </c>
      <c r="U1084">
        <v>0.32200000000000001</v>
      </c>
      <c r="V1084">
        <v>0.98299999999999998</v>
      </c>
      <c r="W1084">
        <v>1.1279999999999999</v>
      </c>
      <c r="X1084">
        <v>1.544</v>
      </c>
      <c r="Y1084">
        <v>0.40799999999999997</v>
      </c>
      <c r="Z1084">
        <v>0.114</v>
      </c>
      <c r="AA1084">
        <v>0.95199999999999996</v>
      </c>
      <c r="AB1084">
        <v>0.6</v>
      </c>
      <c r="AC1084">
        <v>0.11700000000000001</v>
      </c>
      <c r="AD1084">
        <v>0.65500000000000003</v>
      </c>
      <c r="AE1084">
        <v>0.93</v>
      </c>
      <c r="AF1084">
        <v>0.67100000000000004</v>
      </c>
      <c r="AG1084">
        <v>0.36699999999999999</v>
      </c>
      <c r="AH1084">
        <v>7.0999999999999994E-2</v>
      </c>
      <c r="AI1084">
        <v>0.90600000000000003</v>
      </c>
      <c r="AJ1084" t="s">
        <v>182</v>
      </c>
      <c r="AK1084" t="s">
        <v>182</v>
      </c>
      <c r="AL1084" t="s">
        <v>182</v>
      </c>
      <c r="AM1084" t="s">
        <v>182</v>
      </c>
      <c r="AN1084" t="s">
        <v>182</v>
      </c>
      <c r="AO1084" t="s">
        <v>182</v>
      </c>
      <c r="AP1084" t="s">
        <v>182</v>
      </c>
      <c r="AQ1084" t="s">
        <v>177</v>
      </c>
      <c r="AR1084" t="s">
        <v>178</v>
      </c>
      <c r="AS1084">
        <v>0.93</v>
      </c>
      <c r="AT1084">
        <v>0.53</v>
      </c>
      <c r="AU1084">
        <v>0.73</v>
      </c>
      <c r="AV1084">
        <v>0.76</v>
      </c>
      <c r="AW1084">
        <v>0.78</v>
      </c>
      <c r="AX1084">
        <v>0.65</v>
      </c>
      <c r="AY1084">
        <v>0.51</v>
      </c>
      <c r="AZ1084">
        <v>0.77</v>
      </c>
      <c r="BA1084">
        <v>0.49</v>
      </c>
      <c r="BB1084" s="1">
        <v>1042958.11</v>
      </c>
      <c r="BC1084" s="1">
        <v>179596.25</v>
      </c>
      <c r="BD1084">
        <v>2.61</v>
      </c>
      <c r="BE1084">
        <v>8.31</v>
      </c>
      <c r="BF1084">
        <v>55.7</v>
      </c>
      <c r="BG1084">
        <v>2.2599999999999998</v>
      </c>
      <c r="BH1084" s="1">
        <v>177961.88</v>
      </c>
      <c r="BI1084">
        <v>3.37</v>
      </c>
      <c r="BJ1084">
        <v>8.0399999999999991</v>
      </c>
      <c r="BK1084">
        <v>1</v>
      </c>
      <c r="BL1084">
        <v>1</v>
      </c>
      <c r="BM1084">
        <v>1</v>
      </c>
      <c r="BN1084">
        <v>1</v>
      </c>
      <c r="BO1084">
        <v>1</v>
      </c>
      <c r="BP1084">
        <v>1</v>
      </c>
      <c r="BQ1084">
        <v>1</v>
      </c>
      <c r="BR1084">
        <v>0</v>
      </c>
      <c r="BS1084">
        <v>1</v>
      </c>
      <c r="BT1084">
        <v>31.009</v>
      </c>
      <c r="BU1084">
        <v>25.446999999999999</v>
      </c>
      <c r="BV1084">
        <v>21.823</v>
      </c>
      <c r="BW1084">
        <v>33.292000000000002</v>
      </c>
      <c r="BX1084">
        <v>31.75</v>
      </c>
      <c r="BY1084">
        <v>33.762</v>
      </c>
      <c r="BZ1084">
        <v>31.718</v>
      </c>
      <c r="CA1084">
        <v>0</v>
      </c>
      <c r="CB1084">
        <v>15.927</v>
      </c>
      <c r="CC1084">
        <v>52.234000000000002</v>
      </c>
      <c r="CD1084">
        <v>51.557000000000002</v>
      </c>
      <c r="CE1084">
        <v>37.063000000000002</v>
      </c>
      <c r="CF1084">
        <v>55.896999999999998</v>
      </c>
      <c r="CG1084">
        <v>53.134</v>
      </c>
      <c r="CH1084">
        <v>56.594000000000001</v>
      </c>
      <c r="CI1084">
        <v>53.692</v>
      </c>
      <c r="CJ1084">
        <v>0</v>
      </c>
      <c r="CK1084">
        <v>40.502000000000002</v>
      </c>
      <c r="CL1084" s="2">
        <v>28920000</v>
      </c>
      <c r="CM1084" s="2">
        <v>20540000</v>
      </c>
      <c r="CN1084" s="2">
        <v>7234000</v>
      </c>
      <c r="CO1084" s="2">
        <v>28900000</v>
      </c>
      <c r="CP1084" s="2">
        <v>38390000</v>
      </c>
      <c r="CQ1084" s="2">
        <v>85780000</v>
      </c>
      <c r="CR1084" s="2">
        <v>17910000</v>
      </c>
      <c r="CS1084" s="2">
        <v>505700</v>
      </c>
      <c r="CT1084" s="2">
        <v>33170000</v>
      </c>
      <c r="CU1084" s="2">
        <v>1043000</v>
      </c>
      <c r="CV1084" s="2">
        <v>545200</v>
      </c>
      <c r="CW1084" s="2">
        <v>335600</v>
      </c>
      <c r="CX1084" s="2">
        <v>1025000</v>
      </c>
      <c r="CY1084" s="2">
        <v>1177000</v>
      </c>
      <c r="CZ1084" s="2">
        <v>1610000</v>
      </c>
      <c r="DA1084" s="2">
        <v>425300</v>
      </c>
      <c r="DB1084" s="2">
        <v>118900</v>
      </c>
      <c r="DC1084" s="2">
        <v>992400</v>
      </c>
      <c r="DD1084">
        <v>39.036999999999999</v>
      </c>
      <c r="DE1084">
        <v>14.589</v>
      </c>
      <c r="DF1084">
        <v>83.521000000000001</v>
      </c>
      <c r="DG1084">
        <v>139.91800000000001</v>
      </c>
      <c r="DH1084">
        <v>82.921000000000006</v>
      </c>
      <c r="DI1084">
        <v>136.36799999999999</v>
      </c>
      <c r="DJ1084">
        <v>35.686999999999998</v>
      </c>
      <c r="DK1084">
        <v>0</v>
      </c>
      <c r="DL1084">
        <v>83.929000000000002</v>
      </c>
      <c r="DM1084">
        <v>105.227</v>
      </c>
      <c r="DN1084">
        <v>71.338999999999999</v>
      </c>
      <c r="DO1084">
        <v>81.682000000000002</v>
      </c>
      <c r="DP1084">
        <v>120.998</v>
      </c>
      <c r="DQ1084">
        <v>109.274</v>
      </c>
      <c r="DR1084">
        <v>122.376</v>
      </c>
      <c r="DS1084">
        <v>57.988999999999997</v>
      </c>
      <c r="DT1084">
        <v>0</v>
      </c>
      <c r="DU1084">
        <v>95.02</v>
      </c>
      <c r="DV1084">
        <v>1</v>
      </c>
      <c r="DW1084">
        <v>1</v>
      </c>
      <c r="DX1084">
        <v>0.83</v>
      </c>
      <c r="DY1084">
        <v>0.89</v>
      </c>
      <c r="DZ1084">
        <v>1</v>
      </c>
      <c r="EA1084">
        <v>0.89</v>
      </c>
      <c r="EB1084">
        <v>1</v>
      </c>
      <c r="EC1084">
        <v>1</v>
      </c>
      <c r="ED1084">
        <v>0.69</v>
      </c>
      <c r="EE1084">
        <v>0.71</v>
      </c>
      <c r="EF1084">
        <v>0.25</v>
      </c>
      <c r="EG1084">
        <v>0.999</v>
      </c>
      <c r="EH1084">
        <v>1.327</v>
      </c>
      <c r="EI1084">
        <v>2.9660000000000002</v>
      </c>
      <c r="EJ1084">
        <v>0.61899999999999999</v>
      </c>
      <c r="EK1084">
        <v>1.7000000000000001E-2</v>
      </c>
      <c r="EL1084">
        <v>1.147</v>
      </c>
      <c r="EM1084">
        <v>0.52300000000000002</v>
      </c>
      <c r="EN1084">
        <v>0.32200000000000001</v>
      </c>
      <c r="EO1084">
        <v>0.98299999999999998</v>
      </c>
      <c r="EP1084">
        <v>1.1279999999999999</v>
      </c>
      <c r="EQ1084">
        <v>1.544</v>
      </c>
      <c r="ER1084">
        <v>0.40799999999999997</v>
      </c>
      <c r="ES1084">
        <v>0.114</v>
      </c>
      <c r="ET1084">
        <v>0.95199999999999996</v>
      </c>
      <c r="FC1084" s="2">
        <v>28920000</v>
      </c>
      <c r="FD1084" s="2">
        <v>20540000</v>
      </c>
      <c r="FE1084" s="2">
        <v>7234000</v>
      </c>
      <c r="FF1084" s="2">
        <v>28900000</v>
      </c>
      <c r="FG1084" s="2">
        <v>38390000</v>
      </c>
      <c r="FH1084" s="2">
        <v>85780000</v>
      </c>
      <c r="FI1084" s="2">
        <v>17910000</v>
      </c>
      <c r="FJ1084" s="2">
        <v>505700</v>
      </c>
      <c r="FK1084" s="2">
        <v>33170000</v>
      </c>
      <c r="FL1084" s="2">
        <v>1043000</v>
      </c>
      <c r="FM1084" s="2">
        <v>545200</v>
      </c>
      <c r="FN1084" s="2">
        <v>335600</v>
      </c>
      <c r="FO1084" s="2">
        <v>1025000</v>
      </c>
      <c r="FP1084" s="2">
        <v>1177000</v>
      </c>
      <c r="FQ1084" s="2">
        <v>1610000</v>
      </c>
      <c r="FR1084" s="2">
        <v>425300</v>
      </c>
      <c r="FS1084" s="2">
        <v>118900</v>
      </c>
      <c r="FT1084" s="2">
        <v>992400</v>
      </c>
    </row>
    <row r="1085" spans="1:176" hidden="1" x14ac:dyDescent="0.2">
      <c r="A1085">
        <v>0</v>
      </c>
      <c r="B1085" t="s">
        <v>394</v>
      </c>
      <c r="C1085" t="s">
        <v>519</v>
      </c>
      <c r="D1085" t="s">
        <v>429</v>
      </c>
      <c r="E1085" t="s">
        <v>520</v>
      </c>
      <c r="F1085" s="3">
        <v>1.5020833333333332</v>
      </c>
      <c r="G1085">
        <v>1</v>
      </c>
      <c r="H1085">
        <v>632.50160000000005</v>
      </c>
      <c r="I1085" t="s">
        <v>521</v>
      </c>
      <c r="J1085" s="10">
        <v>15.807</v>
      </c>
      <c r="K1085" t="e">
        <f>+H</f>
        <v>#NAME?</v>
      </c>
      <c r="L1085">
        <v>1.0269999999999999</v>
      </c>
      <c r="M1085">
        <v>0.57399999999999995</v>
      </c>
      <c r="N1085">
        <v>2.548</v>
      </c>
      <c r="O1085">
        <v>1.1459999999999999</v>
      </c>
      <c r="P1085">
        <v>8.4629999999999992</v>
      </c>
      <c r="Q1085">
        <v>1.008</v>
      </c>
      <c r="R1085">
        <v>2.5000000000000001E-2</v>
      </c>
      <c r="S1085">
        <v>2.7389999999999999</v>
      </c>
      <c r="T1085">
        <v>0.55900000000000005</v>
      </c>
      <c r="U1085">
        <v>0.59199999999999997</v>
      </c>
      <c r="V1085">
        <v>1.4379999999999999</v>
      </c>
      <c r="W1085">
        <v>1.268</v>
      </c>
      <c r="X1085">
        <v>3.7389999999999999</v>
      </c>
      <c r="Y1085">
        <v>0.45200000000000001</v>
      </c>
      <c r="Z1085">
        <v>0.11600000000000001</v>
      </c>
      <c r="AA1085">
        <v>1.6919999999999999</v>
      </c>
      <c r="AB1085">
        <v>0.90500000000000003</v>
      </c>
      <c r="AC1085">
        <v>0.53</v>
      </c>
      <c r="AD1085">
        <v>0.67900000000000005</v>
      </c>
      <c r="AE1085">
        <v>0.97899999999999998</v>
      </c>
      <c r="AF1085">
        <v>0.48399999999999999</v>
      </c>
      <c r="AG1085">
        <v>0.93799999999999994</v>
      </c>
      <c r="AH1085">
        <v>0.224</v>
      </c>
      <c r="AI1085">
        <v>0.59799999999999998</v>
      </c>
      <c r="AJ1085" t="s">
        <v>177</v>
      </c>
      <c r="AK1085" t="s">
        <v>177</v>
      </c>
      <c r="AL1085" t="s">
        <v>177</v>
      </c>
      <c r="AM1085" t="s">
        <v>182</v>
      </c>
      <c r="AN1085" t="s">
        <v>177</v>
      </c>
      <c r="AO1085" t="s">
        <v>177</v>
      </c>
      <c r="AP1085" t="s">
        <v>177</v>
      </c>
      <c r="AQ1085" t="s">
        <v>177</v>
      </c>
      <c r="AR1085" t="s">
        <v>182</v>
      </c>
      <c r="AS1085">
        <v>0.95</v>
      </c>
      <c r="AT1085">
        <v>0.59</v>
      </c>
      <c r="AU1085">
        <v>0.65</v>
      </c>
      <c r="AV1085">
        <v>0.45</v>
      </c>
      <c r="AW1085">
        <v>0.61</v>
      </c>
      <c r="AX1085">
        <v>0.72</v>
      </c>
      <c r="AY1085">
        <v>0.75</v>
      </c>
      <c r="AZ1085">
        <v>0.79</v>
      </c>
      <c r="BA1085">
        <v>0.36</v>
      </c>
      <c r="BB1085">
        <v>5.72</v>
      </c>
      <c r="BC1085" s="1">
        <v>557932.38</v>
      </c>
      <c r="BD1085">
        <v>8.56</v>
      </c>
      <c r="BE1085" s="1">
        <v>1435354.7</v>
      </c>
      <c r="BF1085">
        <v>5.01</v>
      </c>
      <c r="BG1085">
        <v>135.35</v>
      </c>
      <c r="BH1085" s="1">
        <v>550994.78</v>
      </c>
      <c r="BI1085" s="1">
        <v>1157.1500000000001</v>
      </c>
      <c r="BJ1085" s="1">
        <v>1688774</v>
      </c>
      <c r="BK1085">
        <v>0</v>
      </c>
      <c r="BL1085">
        <v>0</v>
      </c>
      <c r="BM1085">
        <v>0</v>
      </c>
      <c r="BN1085">
        <v>1</v>
      </c>
      <c r="BO1085">
        <v>0</v>
      </c>
      <c r="BP1085">
        <v>0</v>
      </c>
      <c r="BQ1085">
        <v>0</v>
      </c>
      <c r="BR1085">
        <v>0</v>
      </c>
      <c r="BS1085">
        <v>1</v>
      </c>
      <c r="BT1085">
        <v>0</v>
      </c>
      <c r="BU1085">
        <v>0</v>
      </c>
      <c r="BV1085">
        <v>0</v>
      </c>
      <c r="BW1085">
        <v>22.013999999999999</v>
      </c>
      <c r="BX1085">
        <v>0</v>
      </c>
      <c r="BY1085">
        <v>0</v>
      </c>
      <c r="BZ1085">
        <v>0</v>
      </c>
      <c r="CA1085">
        <v>0</v>
      </c>
      <c r="CB1085">
        <v>34.667999999999999</v>
      </c>
      <c r="CC1085">
        <v>0</v>
      </c>
      <c r="CD1085">
        <v>0</v>
      </c>
      <c r="CE1085">
        <v>0</v>
      </c>
      <c r="CF1085">
        <v>37.082000000000001</v>
      </c>
      <c r="CG1085">
        <v>0</v>
      </c>
      <c r="CH1085">
        <v>0</v>
      </c>
      <c r="CI1085">
        <v>0</v>
      </c>
      <c r="CJ1085">
        <v>0</v>
      </c>
      <c r="CK1085">
        <v>58.207999999999998</v>
      </c>
      <c r="CL1085" s="2">
        <v>44210000</v>
      </c>
      <c r="CM1085" s="2">
        <v>45430000</v>
      </c>
      <c r="CN1085" s="2">
        <v>25380000</v>
      </c>
      <c r="CO1085" s="2">
        <v>112700000</v>
      </c>
      <c r="CP1085" s="2">
        <v>50670000</v>
      </c>
      <c r="CQ1085" s="2">
        <v>374200000</v>
      </c>
      <c r="CR1085" s="2">
        <v>44560000</v>
      </c>
      <c r="CS1085" s="2">
        <v>1084000</v>
      </c>
      <c r="CT1085" s="2">
        <v>121100000</v>
      </c>
      <c r="CU1085" s="2">
        <v>997900</v>
      </c>
      <c r="CV1085" s="2">
        <v>557900</v>
      </c>
      <c r="CW1085" s="2">
        <v>590900</v>
      </c>
      <c r="CX1085" s="2">
        <v>1435000</v>
      </c>
      <c r="CY1085" s="2">
        <v>1266000</v>
      </c>
      <c r="CZ1085" s="2">
        <v>3731000</v>
      </c>
      <c r="DA1085" s="2">
        <v>451300</v>
      </c>
      <c r="DB1085" s="2">
        <v>115400</v>
      </c>
      <c r="DC1085" s="2">
        <v>1689000</v>
      </c>
      <c r="DD1085">
        <v>78.180000000000007</v>
      </c>
      <c r="DE1085">
        <v>63.738999999999997</v>
      </c>
      <c r="DF1085">
        <v>119.678</v>
      </c>
      <c r="DG1085">
        <v>140.94499999999999</v>
      </c>
      <c r="DH1085">
        <v>103.41</v>
      </c>
      <c r="DI1085">
        <v>140.33799999999999</v>
      </c>
      <c r="DJ1085">
        <v>66.247</v>
      </c>
      <c r="DK1085">
        <v>0</v>
      </c>
      <c r="DL1085">
        <v>123.045</v>
      </c>
      <c r="DM1085">
        <v>96.718000000000004</v>
      </c>
      <c r="DN1085">
        <v>68.631</v>
      </c>
      <c r="DO1085">
        <v>65.447000000000003</v>
      </c>
      <c r="DP1085">
        <v>129.971</v>
      </c>
      <c r="DQ1085">
        <v>111.295</v>
      </c>
      <c r="DR1085">
        <v>131.83199999999999</v>
      </c>
      <c r="DS1085">
        <v>52.475000000000001</v>
      </c>
      <c r="DT1085">
        <v>0</v>
      </c>
      <c r="DU1085">
        <v>112.176</v>
      </c>
      <c r="DV1085">
        <v>1</v>
      </c>
      <c r="DW1085">
        <v>1</v>
      </c>
      <c r="DX1085">
        <v>1</v>
      </c>
      <c r="DY1085">
        <v>1</v>
      </c>
      <c r="DZ1085">
        <v>1</v>
      </c>
      <c r="EA1085">
        <v>0.74</v>
      </c>
      <c r="EB1085">
        <v>0.83</v>
      </c>
      <c r="EC1085">
        <v>1</v>
      </c>
      <c r="ED1085">
        <v>1</v>
      </c>
      <c r="EE1085">
        <v>1.0269999999999999</v>
      </c>
      <c r="EF1085">
        <v>0.57399999999999995</v>
      </c>
      <c r="EG1085">
        <v>2.548</v>
      </c>
      <c r="EH1085">
        <v>1.1459999999999999</v>
      </c>
      <c r="EI1085">
        <v>8.4629999999999992</v>
      </c>
      <c r="EJ1085">
        <v>1.008</v>
      </c>
      <c r="EK1085">
        <v>2.5000000000000001E-2</v>
      </c>
      <c r="EL1085">
        <v>2.7389999999999999</v>
      </c>
      <c r="EM1085">
        <v>0.55900000000000005</v>
      </c>
      <c r="EN1085">
        <v>0.59199999999999997</v>
      </c>
      <c r="EO1085">
        <v>1.4379999999999999</v>
      </c>
      <c r="EP1085">
        <v>1.268</v>
      </c>
      <c r="EQ1085">
        <v>3.7389999999999999</v>
      </c>
      <c r="ER1085">
        <v>0.45200000000000001</v>
      </c>
      <c r="ES1085">
        <v>0.11600000000000001</v>
      </c>
      <c r="ET1085">
        <v>1.6919999999999999</v>
      </c>
      <c r="FC1085" s="2">
        <v>44210000</v>
      </c>
      <c r="FD1085" s="2">
        <v>45430000</v>
      </c>
      <c r="FE1085" s="2">
        <v>25380000</v>
      </c>
      <c r="FF1085" s="2">
        <v>112700000</v>
      </c>
      <c r="FG1085" s="2">
        <v>50670000</v>
      </c>
      <c r="FH1085" s="2">
        <v>374200000</v>
      </c>
      <c r="FI1085" s="2">
        <v>44560000</v>
      </c>
      <c r="FJ1085" s="2">
        <v>1084000</v>
      </c>
      <c r="FK1085" s="2">
        <v>121100000</v>
      </c>
      <c r="FL1085" s="2">
        <v>997900</v>
      </c>
      <c r="FM1085" s="2">
        <v>557900</v>
      </c>
      <c r="FN1085" s="2">
        <v>590900</v>
      </c>
      <c r="FO1085" s="2">
        <v>1435000</v>
      </c>
      <c r="FP1085" s="2">
        <v>1266000</v>
      </c>
      <c r="FQ1085" s="2">
        <v>3731000</v>
      </c>
      <c r="FR1085" s="2">
        <v>451300</v>
      </c>
      <c r="FS1085" s="2">
        <v>115400</v>
      </c>
      <c r="FT1085" s="2">
        <v>1689000</v>
      </c>
    </row>
    <row r="1086" spans="1:176" hidden="1" x14ac:dyDescent="0.2">
      <c r="A1086">
        <v>0</v>
      </c>
      <c r="B1086" t="s">
        <v>394</v>
      </c>
      <c r="C1086" t="s">
        <v>1858</v>
      </c>
      <c r="D1086" t="s">
        <v>429</v>
      </c>
      <c r="E1086" t="s">
        <v>1859</v>
      </c>
      <c r="F1086" s="3">
        <v>1.502777777777778</v>
      </c>
      <c r="G1086">
        <v>1</v>
      </c>
      <c r="H1086">
        <v>630.48590000000002</v>
      </c>
      <c r="I1086" t="s">
        <v>1860</v>
      </c>
      <c r="J1086" s="10">
        <v>14.487</v>
      </c>
      <c r="K1086" t="e">
        <f>+H</f>
        <v>#NAME?</v>
      </c>
      <c r="L1086">
        <v>2.6850000000000001</v>
      </c>
      <c r="M1086">
        <v>0.91</v>
      </c>
      <c r="N1086">
        <v>2.3820000000000001</v>
      </c>
      <c r="O1086">
        <v>0.70399999999999996</v>
      </c>
      <c r="P1086">
        <v>32.939</v>
      </c>
      <c r="Q1086">
        <v>1.24</v>
      </c>
      <c r="R1086">
        <v>0.32500000000000001</v>
      </c>
      <c r="S1086">
        <v>0.73699999999999999</v>
      </c>
      <c r="T1086">
        <v>1.631</v>
      </c>
      <c r="U1086">
        <v>1.7649999999999999</v>
      </c>
      <c r="V1086">
        <v>4.7990000000000004</v>
      </c>
      <c r="W1086">
        <v>0.96899999999999997</v>
      </c>
      <c r="X1086">
        <v>29.073</v>
      </c>
      <c r="Y1086">
        <v>2.0219999999999998</v>
      </c>
      <c r="Z1086">
        <v>0.77600000000000002</v>
      </c>
      <c r="AA1086">
        <v>3.528</v>
      </c>
      <c r="AB1086">
        <v>6.0999999999999999E-2</v>
      </c>
      <c r="AC1086">
        <v>0.83299999999999996</v>
      </c>
      <c r="AD1086">
        <v>0.59699999999999998</v>
      </c>
      <c r="AE1086">
        <v>0.81799999999999995</v>
      </c>
      <c r="AF1086">
        <v>0.43</v>
      </c>
      <c r="AG1086">
        <v>0.374</v>
      </c>
      <c r="AH1086">
        <v>0.52200000000000002</v>
      </c>
      <c r="AI1086">
        <v>0.96399999999999997</v>
      </c>
      <c r="AJ1086" t="s">
        <v>177</v>
      </c>
      <c r="AK1086" t="s">
        <v>177</v>
      </c>
      <c r="AL1086" t="s">
        <v>177</v>
      </c>
      <c r="AM1086" t="s">
        <v>177</v>
      </c>
      <c r="AN1086" t="s">
        <v>177</v>
      </c>
      <c r="AO1086" t="s">
        <v>182</v>
      </c>
      <c r="AP1086" t="s">
        <v>177</v>
      </c>
      <c r="AQ1086" t="s">
        <v>177</v>
      </c>
      <c r="AR1086" t="s">
        <v>177</v>
      </c>
      <c r="AS1086">
        <v>0.93</v>
      </c>
      <c r="AT1086">
        <v>0.87</v>
      </c>
      <c r="AU1086">
        <v>0.97</v>
      </c>
      <c r="AV1086">
        <v>1</v>
      </c>
      <c r="AW1086">
        <v>0.89</v>
      </c>
      <c r="AX1086">
        <v>0.44</v>
      </c>
      <c r="AY1086">
        <v>0.91</v>
      </c>
      <c r="AZ1086">
        <v>0.94</v>
      </c>
      <c r="BA1086">
        <v>0.67</v>
      </c>
      <c r="BB1086">
        <v>0.85</v>
      </c>
      <c r="BC1086">
        <v>31.42</v>
      </c>
      <c r="BD1086">
        <v>61.66</v>
      </c>
      <c r="BE1086">
        <v>1.2</v>
      </c>
      <c r="BF1086">
        <v>0.43</v>
      </c>
      <c r="BG1086">
        <v>0.95</v>
      </c>
      <c r="BH1086">
        <v>36.97</v>
      </c>
      <c r="BI1086" s="1">
        <v>65112.09</v>
      </c>
      <c r="BJ1086">
        <v>0.99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1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20.943000000000001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41.853999999999999</v>
      </c>
      <c r="CI1086">
        <v>0</v>
      </c>
      <c r="CJ1086">
        <v>0</v>
      </c>
      <c r="CK1086">
        <v>0</v>
      </c>
      <c r="CL1086" s="2">
        <v>868300</v>
      </c>
      <c r="CM1086" s="2">
        <v>2331000</v>
      </c>
      <c r="CN1086" s="2">
        <v>789700</v>
      </c>
      <c r="CO1086" s="2">
        <v>2068000</v>
      </c>
      <c r="CP1086" s="2">
        <v>611000</v>
      </c>
      <c r="CQ1086" s="2">
        <v>28600000</v>
      </c>
      <c r="CR1086" s="2">
        <v>1077000</v>
      </c>
      <c r="CS1086" s="2">
        <v>282200</v>
      </c>
      <c r="CT1086" s="2">
        <v>639800</v>
      </c>
      <c r="CU1086" s="2">
        <v>83910</v>
      </c>
      <c r="CV1086" s="2">
        <v>136900</v>
      </c>
      <c r="CW1086" s="2">
        <v>148100</v>
      </c>
      <c r="CX1086" s="2">
        <v>402700</v>
      </c>
      <c r="CY1086" s="2">
        <v>81330</v>
      </c>
      <c r="CZ1086" s="2">
        <v>2440000</v>
      </c>
      <c r="DA1086" s="2">
        <v>169700</v>
      </c>
      <c r="DB1086" s="2">
        <v>65110</v>
      </c>
      <c r="DC1086" s="2">
        <v>296000</v>
      </c>
      <c r="DD1086">
        <v>87.23</v>
      </c>
      <c r="DE1086">
        <v>15.548999999999999</v>
      </c>
      <c r="DF1086">
        <v>37.174999999999997</v>
      </c>
      <c r="DG1086">
        <v>113.663</v>
      </c>
      <c r="DH1086">
        <v>55.119</v>
      </c>
      <c r="DI1086">
        <v>138.804</v>
      </c>
      <c r="DJ1086">
        <v>20.116</v>
      </c>
      <c r="DK1086">
        <v>0</v>
      </c>
      <c r="DL1086">
        <v>21.710999999999999</v>
      </c>
      <c r="DM1086">
        <v>23.747</v>
      </c>
      <c r="DN1086">
        <v>47.183999999999997</v>
      </c>
      <c r="DO1086">
        <v>33.587000000000003</v>
      </c>
      <c r="DP1086">
        <v>106.813</v>
      </c>
      <c r="DQ1086">
        <v>27.558</v>
      </c>
      <c r="DR1086">
        <v>138.91300000000001</v>
      </c>
      <c r="DS1086">
        <v>48.399000000000001</v>
      </c>
      <c r="DT1086">
        <v>0</v>
      </c>
      <c r="DU1086">
        <v>79.274000000000001</v>
      </c>
      <c r="DV1086">
        <v>0.78</v>
      </c>
      <c r="DW1086">
        <v>0.71</v>
      </c>
      <c r="DX1086">
        <v>1</v>
      </c>
      <c r="DY1086">
        <v>1</v>
      </c>
      <c r="DZ1086">
        <v>0.67</v>
      </c>
      <c r="EA1086">
        <v>1</v>
      </c>
      <c r="EB1086">
        <v>0.68</v>
      </c>
      <c r="EC1086">
        <v>1</v>
      </c>
      <c r="ED1086">
        <v>1</v>
      </c>
      <c r="EE1086">
        <v>2.6850000000000001</v>
      </c>
      <c r="EF1086">
        <v>0.91</v>
      </c>
      <c r="EG1086">
        <v>2.3820000000000001</v>
      </c>
      <c r="EH1086">
        <v>0.70399999999999996</v>
      </c>
      <c r="EI1086">
        <v>32.939</v>
      </c>
      <c r="EJ1086">
        <v>1.24</v>
      </c>
      <c r="EK1086">
        <v>0.32500000000000001</v>
      </c>
      <c r="EL1086">
        <v>0.73699999999999999</v>
      </c>
      <c r="EM1086">
        <v>1.631</v>
      </c>
      <c r="EN1086">
        <v>1.7649999999999999</v>
      </c>
      <c r="EO1086">
        <v>4.7990000000000004</v>
      </c>
      <c r="EP1086">
        <v>0.96899999999999997</v>
      </c>
      <c r="EQ1086">
        <v>29.073</v>
      </c>
      <c r="ER1086">
        <v>2.0219999999999998</v>
      </c>
      <c r="ES1086">
        <v>0.77600000000000002</v>
      </c>
      <c r="ET1086">
        <v>3.528</v>
      </c>
      <c r="FC1086" s="2">
        <v>868300</v>
      </c>
      <c r="FD1086" s="2">
        <v>2331000</v>
      </c>
      <c r="FE1086" s="2">
        <v>789700</v>
      </c>
      <c r="FF1086" s="2">
        <v>2068000</v>
      </c>
      <c r="FG1086" s="2">
        <v>611000</v>
      </c>
      <c r="FH1086" s="2">
        <v>28600000</v>
      </c>
      <c r="FI1086" s="2">
        <v>1077000</v>
      </c>
      <c r="FJ1086" s="2">
        <v>282200</v>
      </c>
      <c r="FK1086" s="2">
        <v>639800</v>
      </c>
      <c r="FL1086" s="2">
        <v>83910</v>
      </c>
      <c r="FM1086" s="2">
        <v>136900</v>
      </c>
      <c r="FN1086" s="2">
        <v>148100</v>
      </c>
      <c r="FO1086" s="2">
        <v>402700</v>
      </c>
      <c r="FP1086" s="2">
        <v>81330</v>
      </c>
      <c r="FQ1086" s="2">
        <v>2440000</v>
      </c>
      <c r="FR1086" s="2">
        <v>169700</v>
      </c>
      <c r="FS1086" s="2">
        <v>65110</v>
      </c>
      <c r="FT1086" s="2">
        <v>296000</v>
      </c>
    </row>
    <row r="1087" spans="1:176" hidden="1" x14ac:dyDescent="0.2">
      <c r="A1087">
        <v>0</v>
      </c>
      <c r="B1087" t="s">
        <v>179</v>
      </c>
      <c r="C1087" t="s">
        <v>456</v>
      </c>
      <c r="D1087" t="s">
        <v>429</v>
      </c>
      <c r="E1087" t="s">
        <v>457</v>
      </c>
      <c r="F1087" s="3">
        <v>1.5423611111111111</v>
      </c>
      <c r="G1087">
        <v>1</v>
      </c>
      <c r="H1087">
        <v>650.54849999999999</v>
      </c>
      <c r="I1087" t="s">
        <v>458</v>
      </c>
      <c r="J1087" s="10">
        <v>10.29</v>
      </c>
      <c r="K1087" t="e">
        <f>+Li</f>
        <v>#NAME?</v>
      </c>
      <c r="L1087">
        <v>0.61599999999999999</v>
      </c>
      <c r="M1087">
        <v>0.76100000000000001</v>
      </c>
      <c r="N1087">
        <v>1.077</v>
      </c>
      <c r="O1087">
        <v>1.181</v>
      </c>
      <c r="P1087">
        <v>1.093</v>
      </c>
      <c r="Q1087">
        <v>0.68100000000000005</v>
      </c>
      <c r="R1087">
        <v>9.6000000000000002E-2</v>
      </c>
      <c r="S1087">
        <v>0.85499999999999998</v>
      </c>
      <c r="T1087">
        <v>0.73699999999999999</v>
      </c>
      <c r="U1087">
        <v>0.88200000000000001</v>
      </c>
      <c r="V1087">
        <v>1.026</v>
      </c>
      <c r="W1087">
        <v>0.69699999999999995</v>
      </c>
      <c r="X1087">
        <v>0.94199999999999995</v>
      </c>
      <c r="Y1087">
        <v>0.85699999999999998</v>
      </c>
      <c r="Z1087">
        <v>9.6000000000000002E-2</v>
      </c>
      <c r="AA1087">
        <v>0.84099999999999997</v>
      </c>
      <c r="AB1087">
        <v>0.80400000000000005</v>
      </c>
      <c r="AC1087">
        <v>0.90200000000000002</v>
      </c>
      <c r="AD1087">
        <v>0.96599999999999997</v>
      </c>
      <c r="AE1087">
        <v>0.874</v>
      </c>
      <c r="AF1087">
        <v>0.95499999999999996</v>
      </c>
      <c r="AG1087">
        <v>0.85599999999999998</v>
      </c>
      <c r="AH1087">
        <v>0.48299999999999998</v>
      </c>
      <c r="AI1087">
        <v>0.95799999999999996</v>
      </c>
      <c r="AJ1087" t="s">
        <v>177</v>
      </c>
      <c r="AK1087" t="s">
        <v>178</v>
      </c>
      <c r="AL1087" t="s">
        <v>178</v>
      </c>
      <c r="AM1087" t="s">
        <v>178</v>
      </c>
      <c r="AN1087" t="s">
        <v>178</v>
      </c>
      <c r="AO1087" t="s">
        <v>178</v>
      </c>
      <c r="AP1087" t="s">
        <v>177</v>
      </c>
      <c r="AQ1087" t="s">
        <v>177</v>
      </c>
      <c r="AR1087" t="s">
        <v>177</v>
      </c>
      <c r="AS1087">
        <v>0.96</v>
      </c>
      <c r="AT1087">
        <v>0.78</v>
      </c>
      <c r="AU1087">
        <v>0.96</v>
      </c>
      <c r="AV1087">
        <v>0.98</v>
      </c>
      <c r="AW1087">
        <v>0.91</v>
      </c>
      <c r="AX1087">
        <v>0.75</v>
      </c>
      <c r="AY1087">
        <v>0.96</v>
      </c>
      <c r="AZ1087">
        <v>0.217</v>
      </c>
      <c r="BA1087">
        <v>0.76</v>
      </c>
      <c r="BB1087" s="1">
        <v>1970194.87</v>
      </c>
      <c r="BC1087">
        <v>14.38</v>
      </c>
      <c r="BD1087" s="1">
        <v>1737286.41</v>
      </c>
      <c r="BE1087" s="1">
        <v>2020701.72</v>
      </c>
      <c r="BF1087">
        <v>14.55</v>
      </c>
      <c r="BG1087" s="1">
        <v>1856579.55</v>
      </c>
      <c r="BH1087" s="1">
        <v>1689083.28</v>
      </c>
      <c r="BI1087" s="1">
        <v>188495.03</v>
      </c>
      <c r="BJ1087" s="1">
        <v>1657131.75</v>
      </c>
      <c r="BK1087">
        <v>0</v>
      </c>
      <c r="BL1087">
        <v>1</v>
      </c>
      <c r="BM1087">
        <v>1</v>
      </c>
      <c r="BN1087">
        <v>1</v>
      </c>
      <c r="BO1087">
        <v>1</v>
      </c>
      <c r="BP1087">
        <v>1</v>
      </c>
      <c r="BQ1087">
        <v>0</v>
      </c>
      <c r="BR1087">
        <v>0</v>
      </c>
      <c r="BS1087">
        <v>0</v>
      </c>
      <c r="BT1087">
        <v>0</v>
      </c>
      <c r="BU1087">
        <v>19.844999999999999</v>
      </c>
      <c r="BV1087">
        <v>18.122</v>
      </c>
      <c r="BW1087">
        <v>19.972000000000001</v>
      </c>
      <c r="BX1087">
        <v>18.899000000000001</v>
      </c>
      <c r="BY1087">
        <v>23.596</v>
      </c>
      <c r="BZ1087">
        <v>0</v>
      </c>
      <c r="CA1087">
        <v>0</v>
      </c>
      <c r="CB1087">
        <v>0</v>
      </c>
      <c r="CC1087">
        <v>0</v>
      </c>
      <c r="CD1087">
        <v>65.945999999999998</v>
      </c>
      <c r="CE1087">
        <v>59.835999999999999</v>
      </c>
      <c r="CF1087">
        <v>65.736000000000004</v>
      </c>
      <c r="CG1087">
        <v>62.402000000000001</v>
      </c>
      <c r="CH1087">
        <v>58.960999999999999</v>
      </c>
      <c r="CI1087">
        <v>0</v>
      </c>
      <c r="CJ1087">
        <v>0</v>
      </c>
      <c r="CK1087">
        <v>0</v>
      </c>
      <c r="CL1087" s="2">
        <v>65410000</v>
      </c>
      <c r="CM1087" s="2">
        <v>40290000</v>
      </c>
      <c r="CN1087" s="2">
        <v>49780000</v>
      </c>
      <c r="CO1087" s="2">
        <v>70460000</v>
      </c>
      <c r="CP1087" s="2">
        <v>77240000</v>
      </c>
      <c r="CQ1087" s="2">
        <v>71490000</v>
      </c>
      <c r="CR1087" s="2">
        <v>44540000</v>
      </c>
      <c r="CS1087" s="2">
        <v>6261000</v>
      </c>
      <c r="CT1087" s="2">
        <v>55900000</v>
      </c>
      <c r="CU1087" s="2">
        <v>1970000</v>
      </c>
      <c r="CV1087" s="2">
        <v>1451000</v>
      </c>
      <c r="CW1087" s="2">
        <v>1737000</v>
      </c>
      <c r="CX1087" s="2">
        <v>2021000</v>
      </c>
      <c r="CY1087" s="2">
        <v>1374000</v>
      </c>
      <c r="CZ1087" s="2">
        <v>1857000</v>
      </c>
      <c r="DA1087" s="2">
        <v>1689000</v>
      </c>
      <c r="DB1087" s="2">
        <v>188500</v>
      </c>
      <c r="DC1087" s="2">
        <v>1657000</v>
      </c>
      <c r="DD1087">
        <v>134.50700000000001</v>
      </c>
      <c r="DE1087">
        <v>102.81399999999999</v>
      </c>
      <c r="DF1087">
        <v>108.74299999999999</v>
      </c>
      <c r="DG1087">
        <v>136.88900000000001</v>
      </c>
      <c r="DH1087">
        <v>118.497</v>
      </c>
      <c r="DI1087">
        <v>135.48099999999999</v>
      </c>
      <c r="DJ1087">
        <v>101.788</v>
      </c>
      <c r="DK1087">
        <v>0</v>
      </c>
      <c r="DL1087">
        <v>79.632999999999996</v>
      </c>
      <c r="DM1087">
        <v>117.596</v>
      </c>
      <c r="DN1087">
        <v>108.426</v>
      </c>
      <c r="DO1087">
        <v>110.235</v>
      </c>
      <c r="DP1087">
        <v>119.01900000000001</v>
      </c>
      <c r="DQ1087">
        <v>102.39700000000001</v>
      </c>
      <c r="DR1087">
        <v>124.69499999999999</v>
      </c>
      <c r="DS1087">
        <v>106.259</v>
      </c>
      <c r="DT1087">
        <v>0</v>
      </c>
      <c r="DU1087">
        <v>97.528999999999996</v>
      </c>
      <c r="DV1087">
        <v>1</v>
      </c>
      <c r="DW1087">
        <v>0.71</v>
      </c>
      <c r="DX1087">
        <v>1</v>
      </c>
      <c r="DY1087">
        <v>1</v>
      </c>
      <c r="DZ1087">
        <v>0.59</v>
      </c>
      <c r="EA1087">
        <v>1</v>
      </c>
      <c r="EB1087">
        <v>1</v>
      </c>
      <c r="EC1087">
        <v>1</v>
      </c>
      <c r="ED1087">
        <v>1</v>
      </c>
      <c r="EE1087">
        <v>0.61599999999999999</v>
      </c>
      <c r="EF1087">
        <v>0.76100000000000001</v>
      </c>
      <c r="EG1087">
        <v>1.077</v>
      </c>
      <c r="EH1087">
        <v>1.181</v>
      </c>
      <c r="EI1087">
        <v>1.093</v>
      </c>
      <c r="EJ1087">
        <v>0.68100000000000005</v>
      </c>
      <c r="EK1087">
        <v>9.6000000000000002E-2</v>
      </c>
      <c r="EL1087">
        <v>0.85499999999999998</v>
      </c>
      <c r="EM1087">
        <v>0.73699999999999999</v>
      </c>
      <c r="EN1087">
        <v>0.88200000000000001</v>
      </c>
      <c r="EO1087">
        <v>1.026</v>
      </c>
      <c r="EP1087">
        <v>0.69699999999999995</v>
      </c>
      <c r="EQ1087">
        <v>0.94199999999999995</v>
      </c>
      <c r="ER1087">
        <v>0.85699999999999998</v>
      </c>
      <c r="ES1087">
        <v>9.6000000000000002E-2</v>
      </c>
      <c r="ET1087">
        <v>0.84099999999999997</v>
      </c>
      <c r="FC1087" s="2">
        <v>65410000</v>
      </c>
      <c r="FD1087" s="2">
        <v>40290000</v>
      </c>
      <c r="FE1087" s="2">
        <v>49780000</v>
      </c>
      <c r="FF1087" s="2">
        <v>70460000</v>
      </c>
      <c r="FG1087" s="2">
        <v>77240000</v>
      </c>
      <c r="FH1087" s="2">
        <v>71490000</v>
      </c>
      <c r="FI1087" s="2">
        <v>44540000</v>
      </c>
      <c r="FJ1087" s="2">
        <v>6261000</v>
      </c>
      <c r="FK1087" s="2">
        <v>55900000</v>
      </c>
      <c r="FL1087" s="2">
        <v>1970000</v>
      </c>
      <c r="FM1087" s="2">
        <v>1451000</v>
      </c>
      <c r="FN1087" s="2">
        <v>1737000</v>
      </c>
      <c r="FO1087" s="2">
        <v>2021000</v>
      </c>
      <c r="FP1087" s="2">
        <v>1374000</v>
      </c>
      <c r="FQ1087" s="2">
        <v>1857000</v>
      </c>
      <c r="FR1087" s="2">
        <v>1689000</v>
      </c>
      <c r="FS1087" s="2">
        <v>188500</v>
      </c>
      <c r="FT1087" s="2">
        <v>1657000</v>
      </c>
    </row>
    <row r="1088" spans="1:176" x14ac:dyDescent="0.2">
      <c r="A1088">
        <v>0</v>
      </c>
      <c r="B1088" t="s">
        <v>176</v>
      </c>
      <c r="C1088" t="s">
        <v>1861</v>
      </c>
      <c r="D1088" t="s">
        <v>429</v>
      </c>
      <c r="E1088" t="s">
        <v>1862</v>
      </c>
      <c r="F1088" s="3">
        <v>1.5423611111111111</v>
      </c>
      <c r="G1088">
        <v>1</v>
      </c>
      <c r="H1088">
        <v>650.54849999999999</v>
      </c>
      <c r="I1088" t="s">
        <v>458</v>
      </c>
      <c r="J1088" s="10">
        <v>24.616</v>
      </c>
      <c r="K1088">
        <f>+[1]SampleID!NH4</f>
        <v>0</v>
      </c>
      <c r="L1088">
        <v>6.8159999999999998</v>
      </c>
      <c r="M1088">
        <v>0.30599999999999999</v>
      </c>
      <c r="N1088">
        <v>9.2999999999999999E-2</v>
      </c>
      <c r="O1088">
        <v>0.46800000000000003</v>
      </c>
      <c r="P1088">
        <v>0.05</v>
      </c>
      <c r="Q1088">
        <v>6.3E-2</v>
      </c>
      <c r="R1088">
        <v>0.13300000000000001</v>
      </c>
      <c r="S1088">
        <v>4.5999999999999999E-2</v>
      </c>
      <c r="T1088">
        <v>4.4029999999999996</v>
      </c>
      <c r="U1088">
        <v>0.85399999999999998</v>
      </c>
      <c r="V1088">
        <v>0.41799999999999998</v>
      </c>
      <c r="W1088">
        <v>0.84799999999999998</v>
      </c>
      <c r="X1088">
        <v>0.22900000000000001</v>
      </c>
      <c r="Y1088">
        <v>0.38700000000000001</v>
      </c>
      <c r="Z1088">
        <v>0.39800000000000002</v>
      </c>
      <c r="AA1088">
        <v>0.40699999999999997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 t="s">
        <v>177</v>
      </c>
      <c r="AK1088" t="s">
        <v>178</v>
      </c>
      <c r="AL1088" t="s">
        <v>177</v>
      </c>
      <c r="AM1088" t="s">
        <v>177</v>
      </c>
      <c r="AN1088" t="s">
        <v>177</v>
      </c>
      <c r="AO1088" t="s">
        <v>177</v>
      </c>
      <c r="AP1088" t="s">
        <v>177</v>
      </c>
      <c r="AQ1088" t="s">
        <v>177</v>
      </c>
      <c r="AR1088" t="s">
        <v>177</v>
      </c>
      <c r="AS1088">
        <v>0.61</v>
      </c>
      <c r="AT1088">
        <v>0.68</v>
      </c>
      <c r="AU1088">
        <v>0.84</v>
      </c>
      <c r="AV1088">
        <v>0.99</v>
      </c>
      <c r="AW1088">
        <v>0.92</v>
      </c>
      <c r="AX1088">
        <v>1</v>
      </c>
      <c r="AY1088">
        <v>0.96</v>
      </c>
      <c r="AZ1088">
        <v>0.74</v>
      </c>
      <c r="BA1088">
        <v>1</v>
      </c>
      <c r="BB1088">
        <v>4.07</v>
      </c>
      <c r="BC1088">
        <v>3.46</v>
      </c>
      <c r="BD1088" s="1">
        <v>119721.79</v>
      </c>
      <c r="BE1088" s="1">
        <v>125628.14</v>
      </c>
      <c r="BF1088" s="1">
        <v>166186.88</v>
      </c>
      <c r="BG1088" s="1">
        <v>69348.490000000005</v>
      </c>
      <c r="BH1088" s="1">
        <v>1315.33</v>
      </c>
      <c r="BI1088" s="1">
        <v>87575.57</v>
      </c>
      <c r="BJ1088" s="1">
        <v>57015.4</v>
      </c>
      <c r="BK1088">
        <v>0</v>
      </c>
      <c r="BL1088">
        <v>1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9.2910000000000004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30.87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 s="2">
        <v>2406000</v>
      </c>
      <c r="CM1088" s="2">
        <v>16390000</v>
      </c>
      <c r="CN1088" s="2">
        <v>736300</v>
      </c>
      <c r="CO1088" s="2">
        <v>224600</v>
      </c>
      <c r="CP1088" s="2">
        <v>1126000</v>
      </c>
      <c r="CQ1088" s="2">
        <v>121200</v>
      </c>
      <c r="CR1088" s="2">
        <v>151500</v>
      </c>
      <c r="CS1088" s="2">
        <v>318800</v>
      </c>
      <c r="CT1088" s="2">
        <v>110500</v>
      </c>
      <c r="CU1088" s="2">
        <v>140200</v>
      </c>
      <c r="CV1088" s="2">
        <v>617200</v>
      </c>
      <c r="CW1088" s="2">
        <v>119700</v>
      </c>
      <c r="CX1088" s="2">
        <v>58580</v>
      </c>
      <c r="CY1088" s="2">
        <v>118900</v>
      </c>
      <c r="CZ1088" s="2">
        <v>32160</v>
      </c>
      <c r="DA1088" s="2">
        <v>54260</v>
      </c>
      <c r="DB1088" s="2">
        <v>55740</v>
      </c>
      <c r="DC1088" s="2">
        <v>57020</v>
      </c>
      <c r="DD1088">
        <v>0</v>
      </c>
      <c r="DE1088">
        <v>139.97399999999999</v>
      </c>
      <c r="DF1088">
        <v>112.95399999999999</v>
      </c>
      <c r="DG1088">
        <v>51.423000000000002</v>
      </c>
      <c r="DH1088">
        <v>112.386</v>
      </c>
      <c r="DI1088">
        <v>38.359000000000002</v>
      </c>
      <c r="DJ1088">
        <v>27.574999999999999</v>
      </c>
      <c r="DK1088">
        <v>0</v>
      </c>
      <c r="DL1088">
        <v>0</v>
      </c>
      <c r="DM1088">
        <v>0</v>
      </c>
      <c r="DN1088">
        <v>124.279</v>
      </c>
      <c r="DO1088">
        <v>99.516999999999996</v>
      </c>
      <c r="DP1088">
        <v>41.712000000000003</v>
      </c>
      <c r="DQ1088">
        <v>80.960999999999999</v>
      </c>
      <c r="DR1088">
        <v>44.115000000000002</v>
      </c>
      <c r="DS1088">
        <v>6.1520000000000001</v>
      </c>
      <c r="DT1088">
        <v>0</v>
      </c>
      <c r="DU1088">
        <v>0</v>
      </c>
      <c r="DV1088">
        <v>0.86</v>
      </c>
      <c r="DW1088">
        <v>0.65</v>
      </c>
      <c r="DX1088">
        <v>1</v>
      </c>
      <c r="DY1088">
        <v>0.93</v>
      </c>
      <c r="DZ1088">
        <v>0.8</v>
      </c>
      <c r="EA1088">
        <v>0.79</v>
      </c>
      <c r="EB1088">
        <v>1</v>
      </c>
      <c r="EC1088">
        <v>0.86</v>
      </c>
      <c r="ED1088">
        <v>1</v>
      </c>
      <c r="EE1088">
        <v>6.8159999999999998</v>
      </c>
      <c r="EF1088">
        <v>0.30599999999999999</v>
      </c>
      <c r="EG1088">
        <v>9.2999999999999999E-2</v>
      </c>
      <c r="EH1088">
        <v>0.46800000000000003</v>
      </c>
      <c r="EI1088">
        <v>0.05</v>
      </c>
      <c r="EJ1088">
        <v>6.3E-2</v>
      </c>
      <c r="EK1088">
        <v>0.13300000000000001</v>
      </c>
      <c r="EL1088">
        <v>4.5999999999999999E-2</v>
      </c>
      <c r="EM1088">
        <v>4.4029999999999996</v>
      </c>
      <c r="EN1088">
        <v>0.85399999999999998</v>
      </c>
      <c r="EO1088">
        <v>0.41799999999999998</v>
      </c>
      <c r="EP1088">
        <v>0.84799999999999998</v>
      </c>
      <c r="EQ1088">
        <v>0.22900000000000001</v>
      </c>
      <c r="ER1088">
        <v>0.38700000000000001</v>
      </c>
      <c r="ES1088">
        <v>0.39800000000000002</v>
      </c>
      <c r="ET1088">
        <v>0.40699999999999997</v>
      </c>
      <c r="FC1088" s="2">
        <v>2406000</v>
      </c>
      <c r="FD1088" s="2">
        <v>16390000</v>
      </c>
      <c r="FE1088" s="2">
        <v>736300</v>
      </c>
      <c r="FF1088" s="2">
        <v>224600</v>
      </c>
      <c r="FG1088" s="2">
        <v>1126000</v>
      </c>
      <c r="FH1088" s="2">
        <v>121200</v>
      </c>
      <c r="FI1088" s="2">
        <v>151500</v>
      </c>
      <c r="FJ1088" s="2">
        <v>318800</v>
      </c>
      <c r="FK1088" s="2">
        <v>110500</v>
      </c>
      <c r="FL1088" s="2">
        <v>140200</v>
      </c>
      <c r="FM1088" s="2">
        <v>617200</v>
      </c>
      <c r="FN1088" s="2">
        <v>119700</v>
      </c>
      <c r="FO1088" s="2">
        <v>58580</v>
      </c>
      <c r="FP1088" s="2">
        <v>118900</v>
      </c>
      <c r="FQ1088" s="2">
        <v>32160</v>
      </c>
      <c r="FR1088" s="2">
        <v>54260</v>
      </c>
      <c r="FS1088" s="2">
        <v>55740</v>
      </c>
      <c r="FT1088" s="2">
        <v>57020</v>
      </c>
    </row>
    <row r="1089" spans="1:176" x14ac:dyDescent="0.2">
      <c r="A1089">
        <v>0</v>
      </c>
      <c r="B1089" t="s">
        <v>176</v>
      </c>
      <c r="C1089" t="s">
        <v>1863</v>
      </c>
      <c r="D1089" t="s">
        <v>429</v>
      </c>
      <c r="E1089" t="s">
        <v>1864</v>
      </c>
      <c r="F1089" s="3">
        <v>1.8368055555555556</v>
      </c>
      <c r="G1089">
        <v>1</v>
      </c>
      <c r="H1089">
        <v>740.59550000000002</v>
      </c>
      <c r="I1089" t="s">
        <v>1865</v>
      </c>
      <c r="J1089" s="10">
        <v>27.390999999999998</v>
      </c>
      <c r="K1089" t="s">
        <v>921</v>
      </c>
      <c r="L1089">
        <v>15.694000000000001</v>
      </c>
      <c r="M1089">
        <v>10.257</v>
      </c>
      <c r="N1089">
        <v>23.824999999999999</v>
      </c>
      <c r="O1089">
        <v>0.90500000000000003</v>
      </c>
      <c r="P1089">
        <v>2.4119999999999999</v>
      </c>
      <c r="Q1089">
        <v>0.45300000000000001</v>
      </c>
      <c r="R1089">
        <v>0.71499999999999997</v>
      </c>
      <c r="S1089">
        <v>0</v>
      </c>
      <c r="T1089">
        <v>3.4359999999999999</v>
      </c>
      <c r="U1089">
        <v>2.694</v>
      </c>
      <c r="V1089">
        <v>1.645</v>
      </c>
      <c r="W1089">
        <v>0.56000000000000005</v>
      </c>
      <c r="X1089">
        <v>0.627</v>
      </c>
      <c r="Y1089">
        <v>0.32700000000000001</v>
      </c>
      <c r="Z1089">
        <v>0.63</v>
      </c>
      <c r="AA1089">
        <v>0</v>
      </c>
      <c r="AB1089">
        <v>0</v>
      </c>
      <c r="AC1089">
        <v>0</v>
      </c>
      <c r="AD1089">
        <v>0.44</v>
      </c>
      <c r="AE1089">
        <v>0.879</v>
      </c>
      <c r="AF1089">
        <v>0.64900000000000002</v>
      </c>
      <c r="AG1089">
        <v>0</v>
      </c>
      <c r="AH1089">
        <v>0.78100000000000003</v>
      </c>
      <c r="AI1089">
        <v>0</v>
      </c>
      <c r="AJ1089" t="s">
        <v>177</v>
      </c>
      <c r="AK1089" t="s">
        <v>178</v>
      </c>
      <c r="AL1089" t="s">
        <v>177</v>
      </c>
      <c r="AM1089" t="s">
        <v>177</v>
      </c>
      <c r="AN1089" t="s">
        <v>177</v>
      </c>
      <c r="AO1089" t="s">
        <v>177</v>
      </c>
      <c r="AP1089" t="s">
        <v>177</v>
      </c>
      <c r="AQ1089" t="s">
        <v>177</v>
      </c>
      <c r="AR1089" t="s">
        <v>177</v>
      </c>
      <c r="AS1089">
        <v>0.56000000000000005</v>
      </c>
      <c r="AT1089">
        <v>0.26</v>
      </c>
      <c r="AU1089">
        <v>0.56000000000000005</v>
      </c>
      <c r="AV1089">
        <v>0.6</v>
      </c>
      <c r="AW1089">
        <v>0.81</v>
      </c>
      <c r="AX1089">
        <v>0.98</v>
      </c>
      <c r="AY1089">
        <v>0.84</v>
      </c>
      <c r="AZ1089">
        <v>0.96</v>
      </c>
      <c r="BA1089">
        <v>0</v>
      </c>
      <c r="BB1089">
        <v>2.2000000000000002</v>
      </c>
      <c r="BC1089">
        <v>0.96</v>
      </c>
      <c r="BD1089">
        <v>2.5</v>
      </c>
      <c r="BE1089">
        <v>2.99</v>
      </c>
      <c r="BF1089" s="1">
        <v>1171.3599999999999</v>
      </c>
      <c r="BG1089">
        <v>0.94</v>
      </c>
      <c r="BH1089" s="1">
        <v>85077.88</v>
      </c>
      <c r="BI1089">
        <v>18.739999999999998</v>
      </c>
      <c r="BJ1089">
        <v>0</v>
      </c>
      <c r="BK1089">
        <v>0</v>
      </c>
      <c r="BL1089">
        <v>1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15.509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51.860999999999997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 s="2">
        <v>966400</v>
      </c>
      <c r="CM1089" s="2">
        <v>15170000</v>
      </c>
      <c r="CN1089" s="2">
        <v>9912000</v>
      </c>
      <c r="CO1089" s="2">
        <v>23020000</v>
      </c>
      <c r="CP1089" s="2">
        <v>874700</v>
      </c>
      <c r="CQ1089" s="2">
        <v>2331000</v>
      </c>
      <c r="CR1089" s="2">
        <v>438100</v>
      </c>
      <c r="CS1089" s="2">
        <v>691300</v>
      </c>
      <c r="CT1089" s="2">
        <v>0</v>
      </c>
      <c r="CU1089" s="2">
        <v>260500</v>
      </c>
      <c r="CV1089" s="2">
        <v>895100</v>
      </c>
      <c r="CW1089" s="2">
        <v>701800</v>
      </c>
      <c r="CX1089" s="2">
        <v>428600</v>
      </c>
      <c r="CY1089" s="2">
        <v>145900</v>
      </c>
      <c r="CZ1089" s="2">
        <v>163500</v>
      </c>
      <c r="DA1089" s="2">
        <v>85080</v>
      </c>
      <c r="DB1089" s="2">
        <v>164300</v>
      </c>
      <c r="DC1089" s="2">
        <v>0</v>
      </c>
      <c r="DD1089">
        <v>101.15900000000001</v>
      </c>
      <c r="DE1089">
        <v>0</v>
      </c>
      <c r="DF1089">
        <v>0</v>
      </c>
      <c r="DG1089">
        <v>140.767</v>
      </c>
      <c r="DH1089">
        <v>125.19199999999999</v>
      </c>
      <c r="DI1089">
        <v>133.364</v>
      </c>
      <c r="DJ1089">
        <v>0</v>
      </c>
      <c r="DK1089">
        <v>0</v>
      </c>
      <c r="DL1089">
        <v>0</v>
      </c>
      <c r="DM1089">
        <v>102.846</v>
      </c>
      <c r="DN1089">
        <v>0</v>
      </c>
      <c r="DO1089">
        <v>0</v>
      </c>
      <c r="DP1089">
        <v>132.69499999999999</v>
      </c>
      <c r="DQ1089">
        <v>100.218</v>
      </c>
      <c r="DR1089">
        <v>91.238</v>
      </c>
      <c r="DS1089">
        <v>0</v>
      </c>
      <c r="DT1089">
        <v>0</v>
      </c>
      <c r="DU1089">
        <v>0</v>
      </c>
      <c r="DV1089">
        <v>1</v>
      </c>
      <c r="DW1089">
        <v>0.79</v>
      </c>
      <c r="DX1089">
        <v>0.81</v>
      </c>
      <c r="DY1089">
        <v>0.67</v>
      </c>
      <c r="DZ1089">
        <v>1</v>
      </c>
      <c r="EA1089">
        <v>0.68</v>
      </c>
      <c r="EB1089">
        <v>1</v>
      </c>
      <c r="EC1089">
        <v>1</v>
      </c>
      <c r="ED1089">
        <v>0</v>
      </c>
      <c r="EE1089">
        <v>15.694000000000001</v>
      </c>
      <c r="EF1089">
        <v>10.257</v>
      </c>
      <c r="EG1089">
        <v>23.824999999999999</v>
      </c>
      <c r="EH1089">
        <v>0.90500000000000003</v>
      </c>
      <c r="EI1089">
        <v>2.4119999999999999</v>
      </c>
      <c r="EJ1089">
        <v>0.45300000000000001</v>
      </c>
      <c r="EK1089">
        <v>0.71499999999999997</v>
      </c>
      <c r="EL1089">
        <v>0</v>
      </c>
      <c r="EM1089">
        <v>3.4359999999999999</v>
      </c>
      <c r="EN1089">
        <v>2.694</v>
      </c>
      <c r="EO1089">
        <v>1.645</v>
      </c>
      <c r="EP1089">
        <v>0.56000000000000005</v>
      </c>
      <c r="EQ1089">
        <v>0.627</v>
      </c>
      <c r="ER1089">
        <v>0.32700000000000001</v>
      </c>
      <c r="ES1089">
        <v>0.63</v>
      </c>
      <c r="ET1089">
        <v>0</v>
      </c>
      <c r="FC1089" s="2">
        <v>966400</v>
      </c>
      <c r="FD1089" s="2">
        <v>15170000</v>
      </c>
      <c r="FE1089" s="2">
        <v>9912000</v>
      </c>
      <c r="FF1089" s="2">
        <v>23020000</v>
      </c>
      <c r="FG1089" s="2">
        <v>874700</v>
      </c>
      <c r="FH1089" s="2">
        <v>2331000</v>
      </c>
      <c r="FI1089" s="2">
        <v>438100</v>
      </c>
      <c r="FJ1089" s="2">
        <v>691300</v>
      </c>
      <c r="FK1089" s="2">
        <v>0</v>
      </c>
      <c r="FL1089" s="2">
        <v>260500</v>
      </c>
      <c r="FM1089" s="2">
        <v>895100</v>
      </c>
      <c r="FN1089" s="2">
        <v>701800</v>
      </c>
      <c r="FO1089" s="2">
        <v>428600</v>
      </c>
      <c r="FP1089" s="2">
        <v>145900</v>
      </c>
      <c r="FQ1089" s="2">
        <v>163500</v>
      </c>
      <c r="FR1089" s="2">
        <v>85080</v>
      </c>
      <c r="FS1089" s="2">
        <v>164300</v>
      </c>
      <c r="FT1089" s="2">
        <v>0</v>
      </c>
    </row>
    <row r="1090" spans="1:176" x14ac:dyDescent="0.2">
      <c r="A1090">
        <v>0</v>
      </c>
      <c r="B1090" t="s">
        <v>176</v>
      </c>
      <c r="C1090" t="s">
        <v>1863</v>
      </c>
      <c r="D1090" t="s">
        <v>429</v>
      </c>
      <c r="E1090" t="s">
        <v>1864</v>
      </c>
      <c r="F1090" s="3">
        <v>1.8368055555555556</v>
      </c>
      <c r="G1090">
        <v>1</v>
      </c>
      <c r="H1090">
        <v>740.59550000000002</v>
      </c>
      <c r="I1090" t="s">
        <v>1865</v>
      </c>
      <c r="J1090" s="10">
        <v>28.821000000000002</v>
      </c>
      <c r="K1090" t="s">
        <v>921</v>
      </c>
      <c r="L1090">
        <v>2.528</v>
      </c>
      <c r="M1090">
        <v>5.4980000000000002</v>
      </c>
      <c r="N1090">
        <v>0.871</v>
      </c>
      <c r="O1090">
        <v>0.36699999999999999</v>
      </c>
      <c r="P1090">
        <v>5.8129999999999997</v>
      </c>
      <c r="Q1090">
        <v>0.17</v>
      </c>
      <c r="R1090">
        <v>0.28499999999999998</v>
      </c>
      <c r="S1090">
        <v>3.6999999999999998E-2</v>
      </c>
      <c r="T1090">
        <v>7.2480000000000002</v>
      </c>
      <c r="U1090">
        <v>4.6449999999999996</v>
      </c>
      <c r="V1090">
        <v>2.4510000000000001</v>
      </c>
      <c r="W1090">
        <v>0.71499999999999997</v>
      </c>
      <c r="X1090">
        <v>6.5709999999999997</v>
      </c>
      <c r="Y1090">
        <v>0.38800000000000001</v>
      </c>
      <c r="Z1090">
        <v>0.76300000000000001</v>
      </c>
      <c r="AA1090">
        <v>0.11899999999999999</v>
      </c>
      <c r="AB1090">
        <v>0.63300000000000001</v>
      </c>
      <c r="AC1090">
        <v>0.504</v>
      </c>
      <c r="AD1090">
        <v>0.999</v>
      </c>
      <c r="AE1090">
        <v>0.65</v>
      </c>
      <c r="AF1090">
        <v>0.499</v>
      </c>
      <c r="AG1090">
        <v>0.50600000000000001</v>
      </c>
      <c r="AH1090">
        <v>0.68100000000000005</v>
      </c>
      <c r="AI1090">
        <v>0.41799999999999998</v>
      </c>
      <c r="AJ1090" t="s">
        <v>177</v>
      </c>
      <c r="AK1090" t="s">
        <v>178</v>
      </c>
      <c r="AL1090" t="s">
        <v>178</v>
      </c>
      <c r="AM1090" t="s">
        <v>178</v>
      </c>
      <c r="AN1090" t="s">
        <v>177</v>
      </c>
      <c r="AO1090" t="s">
        <v>177</v>
      </c>
      <c r="AP1090" t="s">
        <v>177</v>
      </c>
      <c r="AQ1090" t="s">
        <v>177</v>
      </c>
      <c r="AR1090" t="s">
        <v>177</v>
      </c>
      <c r="AS1090">
        <v>0.74</v>
      </c>
      <c r="AT1090">
        <v>0.96</v>
      </c>
      <c r="AU1090">
        <v>0.79</v>
      </c>
      <c r="AV1090">
        <v>0.95</v>
      </c>
      <c r="AW1090">
        <v>0.74</v>
      </c>
      <c r="AX1090">
        <v>0.73</v>
      </c>
      <c r="AY1090">
        <v>0.74</v>
      </c>
      <c r="AZ1090">
        <v>0.66</v>
      </c>
      <c r="BA1090">
        <v>0.54</v>
      </c>
      <c r="BB1090">
        <v>23.38</v>
      </c>
      <c r="BC1090">
        <v>32.369999999999997</v>
      </c>
      <c r="BD1090" s="1">
        <v>3428249.99</v>
      </c>
      <c r="BE1090">
        <v>15.06</v>
      </c>
      <c r="BF1090" s="1">
        <v>330282.05</v>
      </c>
      <c r="BG1090" s="1">
        <v>2000.92</v>
      </c>
      <c r="BH1090">
        <v>11.01</v>
      </c>
      <c r="BI1090">
        <v>4.2</v>
      </c>
      <c r="BJ1090" s="1">
        <v>87759.039999999994</v>
      </c>
      <c r="BK1090">
        <v>0</v>
      </c>
      <c r="BL1090">
        <v>1</v>
      </c>
      <c r="BM1090">
        <v>1</v>
      </c>
      <c r="BN1090">
        <v>1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19.190999999999999</v>
      </c>
      <c r="BV1090">
        <v>15.378</v>
      </c>
      <c r="BW1090">
        <v>17.181000000000001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48.186999999999998</v>
      </c>
      <c r="CE1090">
        <v>51.588000000000001</v>
      </c>
      <c r="CF1090">
        <v>57.084000000000003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 s="2">
        <v>31060000</v>
      </c>
      <c r="CM1090" s="2">
        <v>78530000</v>
      </c>
      <c r="CN1090" s="2">
        <v>170800000</v>
      </c>
      <c r="CO1090" s="2">
        <v>27060000</v>
      </c>
      <c r="CP1090" s="2">
        <v>11390000</v>
      </c>
      <c r="CQ1090" s="2">
        <v>180500000</v>
      </c>
      <c r="CR1090" s="2">
        <v>5286000</v>
      </c>
      <c r="CS1090" s="2">
        <v>8860000</v>
      </c>
      <c r="CT1090" s="2">
        <v>1137000</v>
      </c>
      <c r="CU1090" s="2">
        <v>738100</v>
      </c>
      <c r="CV1090" s="2">
        <v>5350000</v>
      </c>
      <c r="CW1090" s="2">
        <v>3428000</v>
      </c>
      <c r="CX1090" s="2">
        <v>1809000</v>
      </c>
      <c r="CY1090" s="2">
        <v>528100</v>
      </c>
      <c r="CZ1090" s="2">
        <v>4850000</v>
      </c>
      <c r="DA1090" s="2">
        <v>286200</v>
      </c>
      <c r="DB1090" s="2">
        <v>562900</v>
      </c>
      <c r="DC1090" s="2">
        <v>87760</v>
      </c>
      <c r="DD1090">
        <v>132.78399999999999</v>
      </c>
      <c r="DE1090">
        <v>140.482</v>
      </c>
      <c r="DF1090">
        <v>140.303</v>
      </c>
      <c r="DG1090">
        <v>96.968000000000004</v>
      </c>
      <c r="DH1090">
        <v>63.88</v>
      </c>
      <c r="DI1090">
        <v>140.09899999999999</v>
      </c>
      <c r="DJ1090">
        <v>51.984999999999999</v>
      </c>
      <c r="DK1090">
        <v>0</v>
      </c>
      <c r="DL1090">
        <v>64.111999999999995</v>
      </c>
      <c r="DM1090">
        <v>112.556</v>
      </c>
      <c r="DN1090">
        <v>140.62899999999999</v>
      </c>
      <c r="DO1090">
        <v>138.673</v>
      </c>
      <c r="DP1090">
        <v>113.767</v>
      </c>
      <c r="DQ1090">
        <v>32.590000000000003</v>
      </c>
      <c r="DR1090">
        <v>135.94800000000001</v>
      </c>
      <c r="DS1090">
        <v>38.331000000000003</v>
      </c>
      <c r="DT1090">
        <v>0</v>
      </c>
      <c r="DU1090">
        <v>85.138999999999996</v>
      </c>
      <c r="DV1090">
        <v>1</v>
      </c>
      <c r="DW1090">
        <v>0.51</v>
      </c>
      <c r="DX1090">
        <v>1</v>
      </c>
      <c r="DY1090">
        <v>0.76</v>
      </c>
      <c r="DZ1090">
        <v>1</v>
      </c>
      <c r="EA1090">
        <v>1</v>
      </c>
      <c r="EB1090">
        <v>1</v>
      </c>
      <c r="EC1090">
        <v>1</v>
      </c>
      <c r="ED1090">
        <v>1</v>
      </c>
      <c r="EE1090">
        <v>2.528</v>
      </c>
      <c r="EF1090">
        <v>5.4980000000000002</v>
      </c>
      <c r="EG1090">
        <v>0.871</v>
      </c>
      <c r="EH1090">
        <v>0.36699999999999999</v>
      </c>
      <c r="EI1090">
        <v>5.8129999999999997</v>
      </c>
      <c r="EJ1090">
        <v>0.17</v>
      </c>
      <c r="EK1090">
        <v>0.28499999999999998</v>
      </c>
      <c r="EL1090">
        <v>3.6999999999999998E-2</v>
      </c>
      <c r="EM1090">
        <v>7.2480000000000002</v>
      </c>
      <c r="EN1090">
        <v>4.6449999999999996</v>
      </c>
      <c r="EO1090">
        <v>2.4510000000000001</v>
      </c>
      <c r="EP1090">
        <v>0.71499999999999997</v>
      </c>
      <c r="EQ1090">
        <v>6.5709999999999997</v>
      </c>
      <c r="ER1090">
        <v>0.38800000000000001</v>
      </c>
      <c r="ES1090">
        <v>0.76300000000000001</v>
      </c>
      <c r="ET1090">
        <v>0.11899999999999999</v>
      </c>
      <c r="FC1090" s="2">
        <v>31060000</v>
      </c>
      <c r="FD1090" s="2">
        <v>78530000</v>
      </c>
      <c r="FE1090" s="2">
        <v>170800000</v>
      </c>
      <c r="FF1090" s="2">
        <v>27060000</v>
      </c>
      <c r="FG1090" s="2">
        <v>11390000</v>
      </c>
      <c r="FH1090" s="2">
        <v>180500000</v>
      </c>
      <c r="FI1090" s="2">
        <v>5286000</v>
      </c>
      <c r="FJ1090" s="2">
        <v>8860000</v>
      </c>
      <c r="FK1090" s="2">
        <v>1137000</v>
      </c>
      <c r="FL1090" s="2">
        <v>738100</v>
      </c>
      <c r="FM1090" s="2">
        <v>5350000</v>
      </c>
      <c r="FN1090" s="2">
        <v>3428000</v>
      </c>
      <c r="FO1090" s="2">
        <v>1809000</v>
      </c>
      <c r="FP1090" s="2">
        <v>528100</v>
      </c>
      <c r="FQ1090" s="2">
        <v>4850000</v>
      </c>
      <c r="FR1090" s="2">
        <v>286200</v>
      </c>
      <c r="FS1090" s="2">
        <v>562900</v>
      </c>
      <c r="FT1090" s="2">
        <v>87760</v>
      </c>
    </row>
    <row r="1091" spans="1:176" x14ac:dyDescent="0.2">
      <c r="A1091">
        <v>0</v>
      </c>
      <c r="B1091" t="s">
        <v>176</v>
      </c>
      <c r="C1091" t="s">
        <v>1866</v>
      </c>
      <c r="D1091" t="s">
        <v>429</v>
      </c>
      <c r="E1091" t="s">
        <v>1867</v>
      </c>
      <c r="F1091" s="3">
        <v>1.7951388888888891</v>
      </c>
      <c r="G1091">
        <v>1</v>
      </c>
      <c r="H1091">
        <v>726.57979999999998</v>
      </c>
      <c r="I1091" t="s">
        <v>1868</v>
      </c>
      <c r="J1091" s="10">
        <v>27.609000000000002</v>
      </c>
      <c r="K1091" t="s">
        <v>921</v>
      </c>
      <c r="L1091">
        <v>6.9829999999999997</v>
      </c>
      <c r="M1091">
        <v>7.29</v>
      </c>
      <c r="N1091">
        <v>1.669</v>
      </c>
      <c r="O1091">
        <v>1.097</v>
      </c>
      <c r="P1091">
        <v>42.32</v>
      </c>
      <c r="Q1091">
        <v>0.254</v>
      </c>
      <c r="R1091">
        <v>0.83099999999999996</v>
      </c>
      <c r="S1091">
        <v>3.5999999999999997E-2</v>
      </c>
      <c r="T1091">
        <v>11.670999999999999</v>
      </c>
      <c r="U1091">
        <v>4.3810000000000002</v>
      </c>
      <c r="V1091">
        <v>4.2110000000000003</v>
      </c>
      <c r="W1091">
        <v>1.4390000000000001</v>
      </c>
      <c r="X1091">
        <v>29.300999999999998</v>
      </c>
      <c r="Y1091">
        <v>0.36099999999999999</v>
      </c>
      <c r="Z1091">
        <v>0.60799999999999998</v>
      </c>
      <c r="AA1091">
        <v>0.13600000000000001</v>
      </c>
      <c r="AB1091">
        <v>0.48399999999999999</v>
      </c>
      <c r="AC1091">
        <v>0.47099999999999997</v>
      </c>
      <c r="AD1091">
        <v>0.373</v>
      </c>
      <c r="AE1091">
        <v>0.72399999999999998</v>
      </c>
      <c r="AF1091">
        <v>0.432</v>
      </c>
      <c r="AG1091">
        <v>0.53800000000000003</v>
      </c>
      <c r="AH1091">
        <v>0.57999999999999996</v>
      </c>
      <c r="AI1091">
        <v>0.42299999999999999</v>
      </c>
      <c r="AJ1091" t="s">
        <v>177</v>
      </c>
      <c r="AK1091" t="s">
        <v>177</v>
      </c>
      <c r="AL1091" t="s">
        <v>177</v>
      </c>
      <c r="AM1091" t="s">
        <v>177</v>
      </c>
      <c r="AN1091" t="s">
        <v>177</v>
      </c>
      <c r="AO1091" t="s">
        <v>178</v>
      </c>
      <c r="AP1091" t="s">
        <v>177</v>
      </c>
      <c r="AQ1091" t="s">
        <v>177</v>
      </c>
      <c r="AR1091" t="s">
        <v>177</v>
      </c>
      <c r="AS1091">
        <v>0.74</v>
      </c>
      <c r="AT1091">
        <v>0.88</v>
      </c>
      <c r="AU1091">
        <v>0.7</v>
      </c>
      <c r="AV1091">
        <v>0.82</v>
      </c>
      <c r="AW1091">
        <v>0.61</v>
      </c>
      <c r="AX1091">
        <v>0.62</v>
      </c>
      <c r="AY1091">
        <v>0.83</v>
      </c>
      <c r="AZ1091">
        <v>0.94</v>
      </c>
      <c r="BA1091">
        <v>0.91</v>
      </c>
      <c r="BB1091">
        <v>5.14</v>
      </c>
      <c r="BC1091">
        <v>2.86</v>
      </c>
      <c r="BD1091">
        <v>5.48</v>
      </c>
      <c r="BE1091">
        <v>3.78</v>
      </c>
      <c r="BF1091">
        <v>5.86</v>
      </c>
      <c r="BG1091">
        <v>28.39</v>
      </c>
      <c r="BH1091" s="1">
        <v>157731.56</v>
      </c>
      <c r="BI1091">
        <v>3.22</v>
      </c>
      <c r="BJ1091" s="1">
        <v>41654.120000000003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1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14.255000000000001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47.514000000000003</v>
      </c>
      <c r="CI1091">
        <v>0</v>
      </c>
      <c r="CJ1091">
        <v>0</v>
      </c>
      <c r="CK1091">
        <v>0</v>
      </c>
      <c r="CL1091" s="2">
        <v>6392000</v>
      </c>
      <c r="CM1091" s="2">
        <v>44640000</v>
      </c>
      <c r="CN1091" s="2">
        <v>46600000</v>
      </c>
      <c r="CO1091" s="2">
        <v>10670000</v>
      </c>
      <c r="CP1091" s="2">
        <v>7010000</v>
      </c>
      <c r="CQ1091" s="2">
        <v>270500000</v>
      </c>
      <c r="CR1091" s="2">
        <v>1623000</v>
      </c>
      <c r="CS1091" s="2">
        <v>5311000</v>
      </c>
      <c r="CT1091" s="2">
        <v>229100</v>
      </c>
      <c r="CU1091" s="2">
        <v>328100</v>
      </c>
      <c r="CV1091" s="2">
        <v>3830000</v>
      </c>
      <c r="CW1091" s="2">
        <v>1438000</v>
      </c>
      <c r="CX1091" s="2">
        <v>1382000</v>
      </c>
      <c r="CY1091" s="2">
        <v>472300</v>
      </c>
      <c r="CZ1091" s="2">
        <v>9614000</v>
      </c>
      <c r="DA1091" s="2">
        <v>118600</v>
      </c>
      <c r="DB1091" s="2">
        <v>199400</v>
      </c>
      <c r="DC1091" s="2">
        <v>44630</v>
      </c>
      <c r="DD1091">
        <v>135.89599999999999</v>
      </c>
      <c r="DE1091">
        <v>140.54900000000001</v>
      </c>
      <c r="DF1091">
        <v>137.12</v>
      </c>
      <c r="DG1091">
        <v>47.844000000000001</v>
      </c>
      <c r="DH1091">
        <v>64.566999999999993</v>
      </c>
      <c r="DI1091">
        <v>141.36600000000001</v>
      </c>
      <c r="DJ1091">
        <v>116.502</v>
      </c>
      <c r="DK1091">
        <v>0</v>
      </c>
      <c r="DL1091">
        <v>110.083</v>
      </c>
      <c r="DM1091">
        <v>124.227</v>
      </c>
      <c r="DN1091">
        <v>139.56</v>
      </c>
      <c r="DO1091">
        <v>126.66800000000001</v>
      </c>
      <c r="DP1091">
        <v>107.023</v>
      </c>
      <c r="DQ1091">
        <v>50.552</v>
      </c>
      <c r="DR1091">
        <v>141.14099999999999</v>
      </c>
      <c r="DS1091">
        <v>95.201999999999998</v>
      </c>
      <c r="DT1091">
        <v>0</v>
      </c>
      <c r="DU1091">
        <v>114.44799999999999</v>
      </c>
      <c r="DV1091">
        <v>1</v>
      </c>
      <c r="DW1091">
        <v>0.75</v>
      </c>
      <c r="DX1091">
        <v>0.52</v>
      </c>
      <c r="DY1091">
        <v>1</v>
      </c>
      <c r="DZ1091">
        <v>1</v>
      </c>
      <c r="EA1091">
        <v>0.6</v>
      </c>
      <c r="EB1091">
        <v>0.82</v>
      </c>
      <c r="EC1091">
        <v>0.71</v>
      </c>
      <c r="ED1091">
        <v>1</v>
      </c>
      <c r="EE1091">
        <v>6.9829999999999997</v>
      </c>
      <c r="EF1091">
        <v>7.29</v>
      </c>
      <c r="EG1091">
        <v>1.669</v>
      </c>
      <c r="EH1091">
        <v>1.097</v>
      </c>
      <c r="EI1091">
        <v>42.32</v>
      </c>
      <c r="EJ1091">
        <v>0.254</v>
      </c>
      <c r="EK1091">
        <v>0.83099999999999996</v>
      </c>
      <c r="EL1091">
        <v>3.5999999999999997E-2</v>
      </c>
      <c r="EM1091">
        <v>11.670999999999999</v>
      </c>
      <c r="EN1091">
        <v>4.3810000000000002</v>
      </c>
      <c r="EO1091">
        <v>4.2110000000000003</v>
      </c>
      <c r="EP1091">
        <v>1.4390000000000001</v>
      </c>
      <c r="EQ1091">
        <v>29.300999999999998</v>
      </c>
      <c r="ER1091">
        <v>0.36099999999999999</v>
      </c>
      <c r="ES1091">
        <v>0.60799999999999998</v>
      </c>
      <c r="ET1091">
        <v>0.13600000000000001</v>
      </c>
      <c r="FC1091" s="2">
        <v>6392000</v>
      </c>
      <c r="FD1091" s="2">
        <v>44640000</v>
      </c>
      <c r="FE1091" s="2">
        <v>46600000</v>
      </c>
      <c r="FF1091" s="2">
        <v>10670000</v>
      </c>
      <c r="FG1091" s="2">
        <v>7010000</v>
      </c>
      <c r="FH1091" s="2">
        <v>270500000</v>
      </c>
      <c r="FI1091" s="2">
        <v>1623000</v>
      </c>
      <c r="FJ1091" s="2">
        <v>5311000</v>
      </c>
      <c r="FK1091" s="2">
        <v>229100</v>
      </c>
      <c r="FL1091" s="2">
        <v>328100</v>
      </c>
      <c r="FM1091" s="2">
        <v>3830000</v>
      </c>
      <c r="FN1091" s="2">
        <v>1438000</v>
      </c>
      <c r="FO1091" s="2">
        <v>1382000</v>
      </c>
      <c r="FP1091" s="2">
        <v>472300</v>
      </c>
      <c r="FQ1091" s="2">
        <v>9614000</v>
      </c>
      <c r="FR1091" s="2">
        <v>118600</v>
      </c>
      <c r="FS1091" s="2">
        <v>199400</v>
      </c>
      <c r="FT1091" s="2">
        <v>44630</v>
      </c>
    </row>
    <row r="1092" spans="1:176" hidden="1" x14ac:dyDescent="0.2">
      <c r="A1092">
        <v>0</v>
      </c>
      <c r="B1092" t="s">
        <v>1559</v>
      </c>
      <c r="C1092" t="s">
        <v>1869</v>
      </c>
      <c r="D1092" t="s">
        <v>429</v>
      </c>
      <c r="E1092" t="s">
        <v>1870</v>
      </c>
      <c r="F1092" s="3">
        <v>1.0416666666666667</v>
      </c>
      <c r="G1092">
        <v>1</v>
      </c>
      <c r="H1092">
        <v>484.37639999999999</v>
      </c>
      <c r="I1092" t="s">
        <v>1871</v>
      </c>
      <c r="J1092" s="10">
        <v>6.9729999999999999</v>
      </c>
      <c r="K1092">
        <f>+[1]SampleID!NH4</f>
        <v>0</v>
      </c>
      <c r="L1092">
        <v>1.0999999999999999E-2</v>
      </c>
      <c r="M1092">
        <v>0.13500000000000001</v>
      </c>
      <c r="N1092">
        <v>0.32100000000000001</v>
      </c>
      <c r="O1092">
        <v>1.222</v>
      </c>
      <c r="P1092">
        <v>0.61799999999999999</v>
      </c>
      <c r="Q1092">
        <v>9.2999999999999999E-2</v>
      </c>
      <c r="R1092">
        <v>8.9999999999999993E-3</v>
      </c>
      <c r="S1092">
        <v>1.1830000000000001</v>
      </c>
      <c r="T1092">
        <v>7.0999999999999994E-2</v>
      </c>
      <c r="U1092">
        <v>0.27500000000000002</v>
      </c>
      <c r="V1092">
        <v>0.94299999999999995</v>
      </c>
      <c r="W1092">
        <v>1.387</v>
      </c>
      <c r="X1092">
        <v>1.5569999999999999</v>
      </c>
      <c r="Y1092">
        <v>0.25600000000000001</v>
      </c>
      <c r="Z1092">
        <v>3.1E-2</v>
      </c>
      <c r="AA1092">
        <v>1.6719999999999999</v>
      </c>
      <c r="AB1092">
        <v>0.42499999999999999</v>
      </c>
      <c r="AC1092">
        <v>0.48299999999999998</v>
      </c>
      <c r="AD1092">
        <v>0.58299999999999996</v>
      </c>
      <c r="AE1092">
        <v>0.89800000000000002</v>
      </c>
      <c r="AF1092">
        <v>0.77600000000000002</v>
      </c>
      <c r="AG1092">
        <v>0.46</v>
      </c>
      <c r="AH1092">
        <v>0.42699999999999999</v>
      </c>
      <c r="AI1092">
        <v>0.91500000000000004</v>
      </c>
      <c r="AJ1092" t="s">
        <v>177</v>
      </c>
      <c r="AK1092" t="s">
        <v>177</v>
      </c>
      <c r="AL1092" t="s">
        <v>177</v>
      </c>
      <c r="AM1092" t="s">
        <v>177</v>
      </c>
      <c r="AN1092" t="s">
        <v>177</v>
      </c>
      <c r="AO1092" t="s">
        <v>178</v>
      </c>
      <c r="AP1092" t="s">
        <v>177</v>
      </c>
      <c r="AQ1092" t="s">
        <v>177</v>
      </c>
      <c r="AR1092" t="s">
        <v>177</v>
      </c>
      <c r="AS1092">
        <v>0.48</v>
      </c>
      <c r="AT1092">
        <v>1</v>
      </c>
      <c r="AU1092">
        <v>0.95</v>
      </c>
      <c r="AV1092">
        <v>0.92</v>
      </c>
      <c r="AW1092">
        <v>0.9</v>
      </c>
      <c r="AX1092">
        <v>0.95</v>
      </c>
      <c r="AY1092">
        <v>0.89</v>
      </c>
      <c r="AZ1092">
        <v>0.97</v>
      </c>
      <c r="BA1092">
        <v>0.77700000000000002</v>
      </c>
      <c r="BB1092">
        <v>163.47999999999999</v>
      </c>
      <c r="BC1092" s="1">
        <v>60957.8</v>
      </c>
      <c r="BD1092" s="1">
        <v>172484.02</v>
      </c>
      <c r="BE1092">
        <v>12.61</v>
      </c>
      <c r="BF1092">
        <v>20.55</v>
      </c>
      <c r="BG1092">
        <v>5.83</v>
      </c>
      <c r="BH1092" s="1">
        <v>140562.5</v>
      </c>
      <c r="BI1092">
        <v>873.77</v>
      </c>
      <c r="BJ1092">
        <v>17.431000000000001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1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18.195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46.271000000000001</v>
      </c>
      <c r="CI1092">
        <v>0</v>
      </c>
      <c r="CJ1092">
        <v>0</v>
      </c>
      <c r="CK1092">
        <v>0</v>
      </c>
      <c r="CL1092" s="2">
        <v>13500000</v>
      </c>
      <c r="CM1092" s="2">
        <v>144200</v>
      </c>
      <c r="CN1092" s="2">
        <v>1828000</v>
      </c>
      <c r="CO1092" s="2">
        <v>4335000</v>
      </c>
      <c r="CP1092" s="2">
        <v>16500000</v>
      </c>
      <c r="CQ1092" s="2">
        <v>8344000</v>
      </c>
      <c r="CR1092" s="2">
        <v>1253000</v>
      </c>
      <c r="CS1092" s="2">
        <v>115200</v>
      </c>
      <c r="CT1092" s="2">
        <v>15970000</v>
      </c>
      <c r="CU1092" s="2">
        <v>477400</v>
      </c>
      <c r="CV1092" s="2">
        <v>33920</v>
      </c>
      <c r="CW1092" s="2">
        <v>131500</v>
      </c>
      <c r="CX1092" s="2">
        <v>450400</v>
      </c>
      <c r="CY1092" s="2">
        <v>662400</v>
      </c>
      <c r="CZ1092" s="2">
        <v>743400</v>
      </c>
      <c r="DA1092" s="2">
        <v>122400</v>
      </c>
      <c r="DB1092" s="2">
        <v>15040</v>
      </c>
      <c r="DC1092" s="2">
        <v>798000</v>
      </c>
      <c r="DD1092">
        <v>140.608</v>
      </c>
      <c r="DE1092">
        <v>89.831000000000003</v>
      </c>
      <c r="DF1092">
        <v>123.97199999999999</v>
      </c>
      <c r="DG1092">
        <v>138.369</v>
      </c>
      <c r="DH1092">
        <v>139.232</v>
      </c>
      <c r="DI1092">
        <v>139.43299999999999</v>
      </c>
      <c r="DJ1092">
        <v>135.23099999999999</v>
      </c>
      <c r="DK1092">
        <v>0</v>
      </c>
      <c r="DL1092">
        <v>139.80000000000001</v>
      </c>
      <c r="DM1092">
        <v>136.24799999999999</v>
      </c>
      <c r="DN1092">
        <v>52.133000000000003</v>
      </c>
      <c r="DO1092">
        <v>110.148</v>
      </c>
      <c r="DP1092">
        <v>128.602</v>
      </c>
      <c r="DQ1092">
        <v>128.53800000000001</v>
      </c>
      <c r="DR1092">
        <v>137.22999999999999</v>
      </c>
      <c r="DS1092">
        <v>115.995</v>
      </c>
      <c r="DT1092">
        <v>0</v>
      </c>
      <c r="DU1092">
        <v>133.86600000000001</v>
      </c>
      <c r="DV1092">
        <v>1</v>
      </c>
      <c r="DW1092">
        <v>0.8</v>
      </c>
      <c r="DX1092">
        <v>0.79</v>
      </c>
      <c r="DY1092">
        <v>0.69</v>
      </c>
      <c r="DZ1092">
        <v>1</v>
      </c>
      <c r="EA1092">
        <v>0.9</v>
      </c>
      <c r="EB1092">
        <v>0.69</v>
      </c>
      <c r="EC1092">
        <v>0.91</v>
      </c>
      <c r="ED1092">
        <v>1</v>
      </c>
      <c r="EE1092">
        <v>1.0999999999999999E-2</v>
      </c>
      <c r="EF1092">
        <v>0.13500000000000001</v>
      </c>
      <c r="EG1092">
        <v>0.32100000000000001</v>
      </c>
      <c r="EH1092">
        <v>1.222</v>
      </c>
      <c r="EI1092">
        <v>0.61799999999999999</v>
      </c>
      <c r="EJ1092">
        <v>9.2999999999999999E-2</v>
      </c>
      <c r="EK1092">
        <v>8.9999999999999993E-3</v>
      </c>
      <c r="EL1092">
        <v>1.1830000000000001</v>
      </c>
      <c r="EM1092">
        <v>7.0999999999999994E-2</v>
      </c>
      <c r="EN1092">
        <v>0.27500000000000002</v>
      </c>
      <c r="EO1092">
        <v>0.94299999999999995</v>
      </c>
      <c r="EP1092">
        <v>1.387</v>
      </c>
      <c r="EQ1092">
        <v>1.5569999999999999</v>
      </c>
      <c r="ER1092">
        <v>0.25600000000000001</v>
      </c>
      <c r="ES1092">
        <v>3.1E-2</v>
      </c>
      <c r="ET1092">
        <v>1.6719999999999999</v>
      </c>
      <c r="FC1092" s="2">
        <v>13500000</v>
      </c>
      <c r="FD1092" s="2">
        <v>144200</v>
      </c>
      <c r="FE1092" s="2">
        <v>1828000</v>
      </c>
      <c r="FF1092" s="2">
        <v>4335000</v>
      </c>
      <c r="FG1092" s="2">
        <v>16500000</v>
      </c>
      <c r="FH1092" s="2">
        <v>8344000</v>
      </c>
      <c r="FI1092" s="2">
        <v>1253000</v>
      </c>
      <c r="FJ1092" s="2">
        <v>115200</v>
      </c>
      <c r="FK1092" s="2">
        <v>15970000</v>
      </c>
      <c r="FL1092" s="2">
        <v>477400</v>
      </c>
      <c r="FM1092" s="2">
        <v>33920</v>
      </c>
      <c r="FN1092" s="2">
        <v>131500</v>
      </c>
      <c r="FO1092" s="2">
        <v>450400</v>
      </c>
      <c r="FP1092" s="2">
        <v>662400</v>
      </c>
      <c r="FQ1092" s="2">
        <v>743400</v>
      </c>
      <c r="FR1092" s="2">
        <v>122400</v>
      </c>
      <c r="FS1092" s="2">
        <v>15040</v>
      </c>
      <c r="FT1092" s="2">
        <v>798000</v>
      </c>
    </row>
    <row r="1093" spans="1:176" hidden="1" x14ac:dyDescent="0.2">
      <c r="A1093">
        <v>0</v>
      </c>
      <c r="B1093" t="s">
        <v>394</v>
      </c>
      <c r="C1093" t="s">
        <v>1872</v>
      </c>
      <c r="D1093" t="s">
        <v>429</v>
      </c>
      <c r="E1093" t="s">
        <v>1873</v>
      </c>
      <c r="F1093" s="3">
        <v>1.0444444444444445</v>
      </c>
      <c r="G1093">
        <v>1</v>
      </c>
      <c r="H1093">
        <v>476.31380000000001</v>
      </c>
      <c r="I1093" t="s">
        <v>1874</v>
      </c>
      <c r="J1093" s="10">
        <v>3.823</v>
      </c>
      <c r="K1093" t="e">
        <f>+H</f>
        <v>#NAME?</v>
      </c>
      <c r="L1093">
        <v>0.71399999999999997</v>
      </c>
      <c r="M1093">
        <v>0.29699999999999999</v>
      </c>
      <c r="N1093">
        <v>1.341</v>
      </c>
      <c r="O1093">
        <v>1.2390000000000001</v>
      </c>
      <c r="P1093">
        <v>1.6579999999999999</v>
      </c>
      <c r="Q1093">
        <v>0.39400000000000002</v>
      </c>
      <c r="R1093">
        <v>0.02</v>
      </c>
      <c r="S1093">
        <v>1.482</v>
      </c>
      <c r="T1093">
        <v>0.66600000000000004</v>
      </c>
      <c r="U1093">
        <v>0.27100000000000002</v>
      </c>
      <c r="V1093">
        <v>1.3460000000000001</v>
      </c>
      <c r="W1093">
        <v>1.3169999999999999</v>
      </c>
      <c r="X1093">
        <v>2.0510000000000002</v>
      </c>
      <c r="Y1093">
        <v>0.48499999999999999</v>
      </c>
      <c r="Z1093">
        <v>3.3000000000000002E-2</v>
      </c>
      <c r="AA1093">
        <v>1.901</v>
      </c>
      <c r="AB1093">
        <v>0.85</v>
      </c>
      <c r="AC1093">
        <v>0.58299999999999996</v>
      </c>
      <c r="AD1093">
        <v>0.84699999999999998</v>
      </c>
      <c r="AE1093">
        <v>0.878</v>
      </c>
      <c r="AF1093">
        <v>0.748</v>
      </c>
      <c r="AG1093">
        <v>0.63300000000000001</v>
      </c>
      <c r="AH1093">
        <v>0.435</v>
      </c>
      <c r="AI1093">
        <v>0.81399999999999995</v>
      </c>
      <c r="AJ1093" t="s">
        <v>177</v>
      </c>
      <c r="AK1093" t="s">
        <v>177</v>
      </c>
      <c r="AL1093" t="s">
        <v>177</v>
      </c>
      <c r="AM1093" t="s">
        <v>178</v>
      </c>
      <c r="AN1093" t="s">
        <v>177</v>
      </c>
      <c r="AO1093" t="s">
        <v>177</v>
      </c>
      <c r="AP1093" t="s">
        <v>177</v>
      </c>
      <c r="AQ1093" t="s">
        <v>177</v>
      </c>
      <c r="AR1093" t="s">
        <v>177</v>
      </c>
      <c r="AS1093">
        <v>0.81</v>
      </c>
      <c r="AT1093">
        <v>0.86</v>
      </c>
      <c r="AU1093">
        <v>0.96</v>
      </c>
      <c r="AV1093">
        <v>0.98</v>
      </c>
      <c r="AW1093">
        <v>0.92</v>
      </c>
      <c r="AX1093">
        <v>0.84</v>
      </c>
      <c r="AY1093">
        <v>0.79</v>
      </c>
      <c r="AZ1093">
        <v>0.81</v>
      </c>
      <c r="BA1093">
        <v>0.95</v>
      </c>
      <c r="BB1093">
        <v>207.32</v>
      </c>
      <c r="BC1093" s="1">
        <v>382762.36</v>
      </c>
      <c r="BD1093" s="1">
        <v>13197.87</v>
      </c>
      <c r="BE1093">
        <v>28.35</v>
      </c>
      <c r="BF1093">
        <v>27.91</v>
      </c>
      <c r="BG1093">
        <v>9.35</v>
      </c>
      <c r="BH1093" s="1">
        <v>278600.05</v>
      </c>
      <c r="BI1093" s="1">
        <v>19030.12</v>
      </c>
      <c r="BJ1093">
        <v>11.64</v>
      </c>
      <c r="BK1093">
        <v>0</v>
      </c>
      <c r="BL1093">
        <v>0</v>
      </c>
      <c r="BM1093">
        <v>0</v>
      </c>
      <c r="BN1093">
        <v>1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9.2420000000000009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31.007000000000001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 s="2">
        <v>12450000</v>
      </c>
      <c r="CM1093" s="2">
        <v>8883000</v>
      </c>
      <c r="CN1093" s="2">
        <v>3698000</v>
      </c>
      <c r="CO1093" s="2">
        <v>16690000</v>
      </c>
      <c r="CP1093" s="2">
        <v>15430000</v>
      </c>
      <c r="CQ1093" s="2">
        <v>20630000</v>
      </c>
      <c r="CR1093" s="2">
        <v>4899000</v>
      </c>
      <c r="CS1093" s="2">
        <v>252600</v>
      </c>
      <c r="CT1093" s="2">
        <v>18450000</v>
      </c>
      <c r="CU1093" s="2">
        <v>574300</v>
      </c>
      <c r="CV1093" s="2">
        <v>382800</v>
      </c>
      <c r="CW1093" s="2">
        <v>155600</v>
      </c>
      <c r="CX1093" s="2">
        <v>773200</v>
      </c>
      <c r="CY1093" s="2">
        <v>756100</v>
      </c>
      <c r="CZ1093" s="2">
        <v>1178000</v>
      </c>
      <c r="DA1093" s="2">
        <v>278600</v>
      </c>
      <c r="DB1093" s="2">
        <v>19030</v>
      </c>
      <c r="DC1093" s="2">
        <v>1092000</v>
      </c>
      <c r="DD1093">
        <v>140.01</v>
      </c>
      <c r="DE1093">
        <v>129.333</v>
      </c>
      <c r="DF1093">
        <v>106.282</v>
      </c>
      <c r="DG1093">
        <v>136.358</v>
      </c>
      <c r="DH1093">
        <v>133.172</v>
      </c>
      <c r="DI1093">
        <v>133.977</v>
      </c>
      <c r="DJ1093">
        <v>129.52099999999999</v>
      </c>
      <c r="DK1093">
        <v>0</v>
      </c>
      <c r="DL1093">
        <v>141.107</v>
      </c>
      <c r="DM1093">
        <v>126.517</v>
      </c>
      <c r="DN1093">
        <v>115.777</v>
      </c>
      <c r="DO1093">
        <v>65.177999999999997</v>
      </c>
      <c r="DP1093">
        <v>128.23699999999999</v>
      </c>
      <c r="DQ1093">
        <v>126.002</v>
      </c>
      <c r="DR1093">
        <v>130.637</v>
      </c>
      <c r="DS1093">
        <v>121.75700000000001</v>
      </c>
      <c r="DT1093">
        <v>0</v>
      </c>
      <c r="DU1093">
        <v>139.05199999999999</v>
      </c>
      <c r="DV1093">
        <v>1</v>
      </c>
      <c r="DW1093">
        <v>1</v>
      </c>
      <c r="DX1093">
        <v>0.9</v>
      </c>
      <c r="DY1093">
        <v>0.95</v>
      </c>
      <c r="DZ1093">
        <v>0.92</v>
      </c>
      <c r="EA1093">
        <v>1</v>
      </c>
      <c r="EB1093">
        <v>1</v>
      </c>
      <c r="EC1093">
        <v>1</v>
      </c>
      <c r="ED1093">
        <v>0.89</v>
      </c>
      <c r="EE1093">
        <v>0.71399999999999997</v>
      </c>
      <c r="EF1093">
        <v>0.29699999999999999</v>
      </c>
      <c r="EG1093">
        <v>1.341</v>
      </c>
      <c r="EH1093">
        <v>1.2390000000000001</v>
      </c>
      <c r="EI1093">
        <v>1.6579999999999999</v>
      </c>
      <c r="EJ1093">
        <v>0.39400000000000002</v>
      </c>
      <c r="EK1093">
        <v>0.02</v>
      </c>
      <c r="EL1093">
        <v>1.482</v>
      </c>
      <c r="EM1093">
        <v>0.66600000000000004</v>
      </c>
      <c r="EN1093">
        <v>0.27100000000000002</v>
      </c>
      <c r="EO1093">
        <v>1.3460000000000001</v>
      </c>
      <c r="EP1093">
        <v>1.3169999999999999</v>
      </c>
      <c r="EQ1093">
        <v>2.0510000000000002</v>
      </c>
      <c r="ER1093">
        <v>0.48499999999999999</v>
      </c>
      <c r="ES1093">
        <v>3.3000000000000002E-2</v>
      </c>
      <c r="ET1093">
        <v>1.901</v>
      </c>
      <c r="FC1093" s="2">
        <v>12450000</v>
      </c>
      <c r="FD1093" s="2">
        <v>8883000</v>
      </c>
      <c r="FE1093" s="2">
        <v>3698000</v>
      </c>
      <c r="FF1093" s="2">
        <v>16690000</v>
      </c>
      <c r="FG1093" s="2">
        <v>15430000</v>
      </c>
      <c r="FH1093" s="2">
        <v>20630000</v>
      </c>
      <c r="FI1093" s="2">
        <v>4899000</v>
      </c>
      <c r="FJ1093" s="2">
        <v>252600</v>
      </c>
      <c r="FK1093" s="2">
        <v>18450000</v>
      </c>
      <c r="FL1093" s="2">
        <v>574300</v>
      </c>
      <c r="FM1093" s="2">
        <v>382800</v>
      </c>
      <c r="FN1093" s="2">
        <v>155600</v>
      </c>
      <c r="FO1093" s="2">
        <v>773200</v>
      </c>
      <c r="FP1093" s="2">
        <v>756100</v>
      </c>
      <c r="FQ1093" s="2">
        <v>1178000</v>
      </c>
      <c r="FR1093" s="2">
        <v>278600</v>
      </c>
      <c r="FS1093" s="2">
        <v>19030</v>
      </c>
      <c r="FT1093" s="2">
        <v>1092000</v>
      </c>
    </row>
    <row r="1094" spans="1:176" hidden="1" x14ac:dyDescent="0.2">
      <c r="A1094">
        <v>0</v>
      </c>
      <c r="B1094" t="s">
        <v>394</v>
      </c>
      <c r="C1094" t="s">
        <v>428</v>
      </c>
      <c r="D1094" t="s">
        <v>429</v>
      </c>
      <c r="E1094" t="s">
        <v>430</v>
      </c>
      <c r="F1094" s="3">
        <v>1</v>
      </c>
      <c r="G1094">
        <v>1</v>
      </c>
      <c r="H1094">
        <v>470.36070000000001</v>
      </c>
      <c r="I1094" t="s">
        <v>431</v>
      </c>
      <c r="J1094" s="10">
        <v>5.5860000000000003</v>
      </c>
      <c r="K1094">
        <f>+[1]SampleID!NH4</f>
        <v>0</v>
      </c>
      <c r="L1094">
        <v>0.221</v>
      </c>
      <c r="M1094">
        <v>0.75600000000000001</v>
      </c>
      <c r="N1094">
        <v>0.19600000000000001</v>
      </c>
      <c r="O1094">
        <v>0.79100000000000004</v>
      </c>
      <c r="P1094">
        <v>0.35099999999999998</v>
      </c>
      <c r="Q1094">
        <v>0.85</v>
      </c>
      <c r="R1094">
        <v>5.5E-2</v>
      </c>
      <c r="S1094">
        <v>2.5089999999999999</v>
      </c>
      <c r="T1094">
        <v>0.39</v>
      </c>
      <c r="U1094">
        <v>0.45500000000000002</v>
      </c>
      <c r="V1094">
        <v>1.1120000000000001</v>
      </c>
      <c r="W1094">
        <v>1.1679999999999999</v>
      </c>
      <c r="X1094">
        <v>1.2849999999999999</v>
      </c>
      <c r="Y1094">
        <v>0.45500000000000002</v>
      </c>
      <c r="Z1094">
        <v>5.0999999999999997E-2</v>
      </c>
      <c r="AA1094">
        <v>1.0169999999999999</v>
      </c>
      <c r="AB1094">
        <v>0.51500000000000001</v>
      </c>
      <c r="AC1094">
        <v>0.86399999999999999</v>
      </c>
      <c r="AD1094">
        <v>0.47799999999999998</v>
      </c>
      <c r="AE1094">
        <v>0.875</v>
      </c>
      <c r="AF1094">
        <v>0.57799999999999996</v>
      </c>
      <c r="AG1094">
        <v>0.752</v>
      </c>
      <c r="AH1094">
        <v>0.42599999999999999</v>
      </c>
      <c r="AI1094">
        <v>0.63100000000000001</v>
      </c>
      <c r="AJ1094" t="s">
        <v>177</v>
      </c>
      <c r="AK1094" t="s">
        <v>177</v>
      </c>
      <c r="AL1094" t="s">
        <v>177</v>
      </c>
      <c r="AM1094" t="s">
        <v>177</v>
      </c>
      <c r="AN1094" t="s">
        <v>177</v>
      </c>
      <c r="AO1094" t="s">
        <v>177</v>
      </c>
      <c r="AP1094" t="s">
        <v>177</v>
      </c>
      <c r="AQ1094" t="s">
        <v>177</v>
      </c>
      <c r="AR1094" t="s">
        <v>182</v>
      </c>
      <c r="AS1094">
        <v>0.8</v>
      </c>
      <c r="AT1094">
        <v>0.94</v>
      </c>
      <c r="AU1094">
        <v>0.92</v>
      </c>
      <c r="AV1094">
        <v>0.87</v>
      </c>
      <c r="AW1094">
        <v>0.86</v>
      </c>
      <c r="AX1094">
        <v>0.97</v>
      </c>
      <c r="AY1094">
        <v>0.64</v>
      </c>
      <c r="AZ1094">
        <v>0.88</v>
      </c>
      <c r="BA1094">
        <v>0.93</v>
      </c>
      <c r="BB1094">
        <v>3.55</v>
      </c>
      <c r="BC1094">
        <v>3</v>
      </c>
      <c r="BD1094">
        <v>4.78</v>
      </c>
      <c r="BE1094">
        <v>1.61</v>
      </c>
      <c r="BF1094">
        <v>2.79</v>
      </c>
      <c r="BG1094">
        <v>0.85</v>
      </c>
      <c r="BH1094">
        <v>8.2899999999999991</v>
      </c>
      <c r="BI1094" s="1">
        <v>12217.16</v>
      </c>
      <c r="BJ1094">
        <v>10.43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1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13.484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27.61</v>
      </c>
      <c r="CL1094" s="2">
        <v>2587000</v>
      </c>
      <c r="CM1094" s="2">
        <v>571400</v>
      </c>
      <c r="CN1094" s="2">
        <v>1954000</v>
      </c>
      <c r="CO1094" s="2">
        <v>506300</v>
      </c>
      <c r="CP1094" s="2">
        <v>2046000</v>
      </c>
      <c r="CQ1094" s="2">
        <v>907500</v>
      </c>
      <c r="CR1094" s="2">
        <v>2200000</v>
      </c>
      <c r="CS1094" s="2">
        <v>141500</v>
      </c>
      <c r="CT1094" s="2">
        <v>6489000</v>
      </c>
      <c r="CU1094" s="2">
        <v>214300</v>
      </c>
      <c r="CV1094" s="2">
        <v>83540</v>
      </c>
      <c r="CW1094" s="2">
        <v>97490</v>
      </c>
      <c r="CX1094" s="2">
        <v>238300</v>
      </c>
      <c r="CY1094" s="2">
        <v>250400</v>
      </c>
      <c r="CZ1094" s="2">
        <v>275500</v>
      </c>
      <c r="DA1094" s="2">
        <v>97430</v>
      </c>
      <c r="DB1094" s="2">
        <v>10930</v>
      </c>
      <c r="DC1094" s="2">
        <v>217900</v>
      </c>
      <c r="DD1094">
        <v>127.68600000000001</v>
      </c>
      <c r="DE1094">
        <v>68.171000000000006</v>
      </c>
      <c r="DF1094">
        <v>117.81</v>
      </c>
      <c r="DG1094">
        <v>116.586</v>
      </c>
      <c r="DH1094">
        <v>126.078</v>
      </c>
      <c r="DI1094">
        <v>110.089</v>
      </c>
      <c r="DJ1094">
        <v>29.065999999999999</v>
      </c>
      <c r="DK1094">
        <v>0</v>
      </c>
      <c r="DL1094">
        <v>137.92599999999999</v>
      </c>
      <c r="DM1094">
        <v>116.22</v>
      </c>
      <c r="DN1094">
        <v>67.673000000000002</v>
      </c>
      <c r="DO1094">
        <v>75.778999999999996</v>
      </c>
      <c r="DP1094">
        <v>132.50700000000001</v>
      </c>
      <c r="DQ1094">
        <v>119.081</v>
      </c>
      <c r="DR1094">
        <v>117.354</v>
      </c>
      <c r="DS1094">
        <v>76.430000000000007</v>
      </c>
      <c r="DT1094">
        <v>0</v>
      </c>
      <c r="DU1094">
        <v>130.559</v>
      </c>
      <c r="DV1094">
        <v>1</v>
      </c>
      <c r="DW1094">
        <v>1</v>
      </c>
      <c r="DX1094">
        <v>1</v>
      </c>
      <c r="DY1094">
        <v>1</v>
      </c>
      <c r="DZ1094">
        <v>1</v>
      </c>
      <c r="EA1094">
        <v>1</v>
      </c>
      <c r="EB1094">
        <v>0.79</v>
      </c>
      <c r="EC1094">
        <v>0.64</v>
      </c>
      <c r="ED1094">
        <v>1</v>
      </c>
      <c r="EE1094">
        <v>0.221</v>
      </c>
      <c r="EF1094">
        <v>0.75600000000000001</v>
      </c>
      <c r="EG1094">
        <v>0.19600000000000001</v>
      </c>
      <c r="EH1094">
        <v>0.79100000000000004</v>
      </c>
      <c r="EI1094">
        <v>0.35099999999999998</v>
      </c>
      <c r="EJ1094">
        <v>0.85</v>
      </c>
      <c r="EK1094">
        <v>5.5E-2</v>
      </c>
      <c r="EL1094">
        <v>2.5089999999999999</v>
      </c>
      <c r="EM1094">
        <v>0.39</v>
      </c>
      <c r="EN1094">
        <v>0.45500000000000002</v>
      </c>
      <c r="EO1094">
        <v>1.1120000000000001</v>
      </c>
      <c r="EP1094">
        <v>1.1679999999999999</v>
      </c>
      <c r="EQ1094">
        <v>1.2849999999999999</v>
      </c>
      <c r="ER1094">
        <v>0.45500000000000002</v>
      </c>
      <c r="ES1094">
        <v>5.0999999999999997E-2</v>
      </c>
      <c r="ET1094">
        <v>1.0169999999999999</v>
      </c>
      <c r="FC1094" s="2">
        <v>2587000</v>
      </c>
      <c r="FD1094" s="2">
        <v>571400</v>
      </c>
      <c r="FE1094" s="2">
        <v>1954000</v>
      </c>
      <c r="FF1094" s="2">
        <v>506300</v>
      </c>
      <c r="FG1094" s="2">
        <v>2046000</v>
      </c>
      <c r="FH1094" s="2">
        <v>907500</v>
      </c>
      <c r="FI1094" s="2">
        <v>2200000</v>
      </c>
      <c r="FJ1094" s="2">
        <v>141500</v>
      </c>
      <c r="FK1094" s="2">
        <v>6489000</v>
      </c>
      <c r="FL1094" s="2">
        <v>214300</v>
      </c>
      <c r="FM1094" s="2">
        <v>83540</v>
      </c>
      <c r="FN1094" s="2">
        <v>97490</v>
      </c>
      <c r="FO1094" s="2">
        <v>238300</v>
      </c>
      <c r="FP1094" s="2">
        <v>250400</v>
      </c>
      <c r="FQ1094" s="2">
        <v>275500</v>
      </c>
      <c r="FR1094" s="2">
        <v>97430</v>
      </c>
      <c r="FS1094" s="2">
        <v>10930</v>
      </c>
      <c r="FT1094" s="2">
        <v>217900</v>
      </c>
    </row>
    <row r="1095" spans="1:176" hidden="1" x14ac:dyDescent="0.2">
      <c r="A1095">
        <v>0</v>
      </c>
      <c r="B1095" t="s">
        <v>394</v>
      </c>
      <c r="C1095" t="s">
        <v>459</v>
      </c>
      <c r="D1095" t="s">
        <v>429</v>
      </c>
      <c r="E1095" t="s">
        <v>460</v>
      </c>
      <c r="F1095" s="3">
        <v>1.1666666666666667</v>
      </c>
      <c r="G1095">
        <v>1</v>
      </c>
      <c r="H1095">
        <v>526.42330000000004</v>
      </c>
      <c r="I1095" t="s">
        <v>461</v>
      </c>
      <c r="J1095" s="10">
        <v>10.513</v>
      </c>
      <c r="K1095">
        <f>+[1]SampleID!NH4</f>
        <v>0</v>
      </c>
      <c r="L1095">
        <v>1.024</v>
      </c>
      <c r="M1095">
        <v>0.877</v>
      </c>
      <c r="N1095">
        <v>3.63</v>
      </c>
      <c r="O1095">
        <v>1.427</v>
      </c>
      <c r="P1095">
        <v>4.5289999999999999</v>
      </c>
      <c r="Q1095">
        <v>0.92900000000000005</v>
      </c>
      <c r="R1095">
        <v>0.02</v>
      </c>
      <c r="S1095">
        <v>0.84599999999999997</v>
      </c>
      <c r="T1095">
        <v>0.66700000000000004</v>
      </c>
      <c r="U1095">
        <v>0.627</v>
      </c>
      <c r="V1095">
        <v>2.2669999999999999</v>
      </c>
      <c r="W1095">
        <v>1.885</v>
      </c>
      <c r="X1095">
        <v>2.4780000000000002</v>
      </c>
      <c r="Y1095">
        <v>0.49</v>
      </c>
      <c r="Z1095">
        <v>8.9999999999999993E-3</v>
      </c>
      <c r="AA1095">
        <v>1.0129999999999999</v>
      </c>
      <c r="AB1095">
        <v>0.996</v>
      </c>
      <c r="AC1095">
        <v>0.92100000000000004</v>
      </c>
      <c r="AD1095">
        <v>0.56000000000000005</v>
      </c>
      <c r="AE1095">
        <v>0.83199999999999996</v>
      </c>
      <c r="AF1095">
        <v>0.52300000000000002</v>
      </c>
      <c r="AG1095">
        <v>0.95299999999999996</v>
      </c>
      <c r="AH1095">
        <v>0.40600000000000003</v>
      </c>
      <c r="AI1095">
        <v>0.89700000000000002</v>
      </c>
      <c r="AJ1095" t="s">
        <v>182</v>
      </c>
      <c r="AK1095" t="s">
        <v>177</v>
      </c>
      <c r="AL1095" t="s">
        <v>177</v>
      </c>
      <c r="AM1095" t="s">
        <v>182</v>
      </c>
      <c r="AN1095" t="s">
        <v>177</v>
      </c>
      <c r="AO1095" t="s">
        <v>182</v>
      </c>
      <c r="AP1095" t="s">
        <v>177</v>
      </c>
      <c r="AQ1095" t="s">
        <v>177</v>
      </c>
      <c r="AR1095" t="s">
        <v>182</v>
      </c>
      <c r="AS1095">
        <v>0.86</v>
      </c>
      <c r="AT1095">
        <v>0.65</v>
      </c>
      <c r="AU1095">
        <v>0.85</v>
      </c>
      <c r="AV1095">
        <v>0.68</v>
      </c>
      <c r="AW1095">
        <v>0.77</v>
      </c>
      <c r="AX1095">
        <v>0.83</v>
      </c>
      <c r="AY1095">
        <v>0.73</v>
      </c>
      <c r="AZ1095">
        <v>0.68</v>
      </c>
      <c r="BA1095">
        <v>0.73</v>
      </c>
      <c r="BB1095">
        <v>4.68</v>
      </c>
      <c r="BC1095" s="1">
        <v>257107</v>
      </c>
      <c r="BD1095" s="1">
        <v>1431.14</v>
      </c>
      <c r="BE1095" s="1">
        <v>873611.61</v>
      </c>
      <c r="BF1095">
        <v>35.06</v>
      </c>
      <c r="BG1095" s="1">
        <v>954553.39</v>
      </c>
      <c r="BH1095" s="1">
        <v>188673.77</v>
      </c>
      <c r="BI1095" s="1">
        <v>16829.099999999999</v>
      </c>
      <c r="BJ1095">
        <v>3.3</v>
      </c>
      <c r="BK1095">
        <v>1</v>
      </c>
      <c r="BL1095">
        <v>0</v>
      </c>
      <c r="BM1095">
        <v>0</v>
      </c>
      <c r="BN1095">
        <v>1</v>
      </c>
      <c r="BO1095">
        <v>0</v>
      </c>
      <c r="BP1095">
        <v>1</v>
      </c>
      <c r="BQ1095">
        <v>0</v>
      </c>
      <c r="BR1095">
        <v>0</v>
      </c>
      <c r="BS1095">
        <v>1</v>
      </c>
      <c r="BT1095">
        <v>46.247999999999998</v>
      </c>
      <c r="BU1095">
        <v>0</v>
      </c>
      <c r="BV1095">
        <v>0</v>
      </c>
      <c r="BW1095">
        <v>47.164999999999999</v>
      </c>
      <c r="BX1095">
        <v>0</v>
      </c>
      <c r="BY1095">
        <v>43.652999999999999</v>
      </c>
      <c r="BZ1095">
        <v>0</v>
      </c>
      <c r="CA1095">
        <v>0</v>
      </c>
      <c r="CB1095">
        <v>59.043999999999997</v>
      </c>
      <c r="CC1095">
        <v>66.632999999999996</v>
      </c>
      <c r="CD1095">
        <v>0</v>
      </c>
      <c r="CE1095">
        <v>0</v>
      </c>
      <c r="CF1095">
        <v>67.575000000000003</v>
      </c>
      <c r="CG1095">
        <v>0</v>
      </c>
      <c r="CH1095">
        <v>62.454999999999998</v>
      </c>
      <c r="CI1095">
        <v>0</v>
      </c>
      <c r="CJ1095">
        <v>0</v>
      </c>
      <c r="CK1095">
        <v>74.885000000000005</v>
      </c>
      <c r="CL1095" s="2">
        <v>9703000</v>
      </c>
      <c r="CM1095" s="2">
        <v>9933000</v>
      </c>
      <c r="CN1095" s="2">
        <v>8505000</v>
      </c>
      <c r="CO1095" s="2">
        <v>35220000</v>
      </c>
      <c r="CP1095" s="2">
        <v>13840000</v>
      </c>
      <c r="CQ1095" s="2">
        <v>43940000</v>
      </c>
      <c r="CR1095" s="2">
        <v>9010000</v>
      </c>
      <c r="CS1095" s="2">
        <v>191300</v>
      </c>
      <c r="CT1095" s="2">
        <v>8211000</v>
      </c>
      <c r="CU1095" s="2">
        <v>385300</v>
      </c>
      <c r="CV1095" s="2">
        <v>257100</v>
      </c>
      <c r="CW1095" s="2">
        <v>241700</v>
      </c>
      <c r="CX1095" s="2">
        <v>873600</v>
      </c>
      <c r="CY1095" s="2">
        <v>726400</v>
      </c>
      <c r="CZ1095" s="2">
        <v>954600</v>
      </c>
      <c r="DA1095" s="2">
        <v>188700</v>
      </c>
      <c r="DB1095" s="2">
        <v>3448</v>
      </c>
      <c r="DC1095" s="2">
        <v>390300</v>
      </c>
      <c r="DD1095">
        <v>130.136</v>
      </c>
      <c r="DE1095">
        <v>134.768</v>
      </c>
      <c r="DF1095">
        <v>135.096</v>
      </c>
      <c r="DG1095">
        <v>140.96100000000001</v>
      </c>
      <c r="DH1095">
        <v>136.548</v>
      </c>
      <c r="DI1095">
        <v>139.18600000000001</v>
      </c>
      <c r="DJ1095">
        <v>133.63399999999999</v>
      </c>
      <c r="DK1095">
        <v>0</v>
      </c>
      <c r="DL1095">
        <v>138.44999999999999</v>
      </c>
      <c r="DM1095">
        <v>125.181</v>
      </c>
      <c r="DN1095">
        <v>112.31</v>
      </c>
      <c r="DO1095">
        <v>114.35</v>
      </c>
      <c r="DP1095">
        <v>139.96</v>
      </c>
      <c r="DQ1095">
        <v>130.19399999999999</v>
      </c>
      <c r="DR1095">
        <v>132.38999999999999</v>
      </c>
      <c r="DS1095">
        <v>118.49299999999999</v>
      </c>
      <c r="DT1095">
        <v>0</v>
      </c>
      <c r="DU1095">
        <v>136.136</v>
      </c>
      <c r="DV1095">
        <v>0.94</v>
      </c>
      <c r="DW1095">
        <v>1</v>
      </c>
      <c r="DX1095">
        <v>1</v>
      </c>
      <c r="DY1095">
        <v>1</v>
      </c>
      <c r="DZ1095">
        <v>1</v>
      </c>
      <c r="EA1095">
        <v>1</v>
      </c>
      <c r="EB1095">
        <v>1</v>
      </c>
      <c r="EC1095">
        <v>0.6</v>
      </c>
      <c r="ED1095">
        <v>0.8</v>
      </c>
      <c r="EE1095">
        <v>1.024</v>
      </c>
      <c r="EF1095">
        <v>0.877</v>
      </c>
      <c r="EG1095">
        <v>3.63</v>
      </c>
      <c r="EH1095">
        <v>1.427</v>
      </c>
      <c r="EI1095">
        <v>4.5289999999999999</v>
      </c>
      <c r="EJ1095">
        <v>0.92900000000000005</v>
      </c>
      <c r="EK1095">
        <v>0.02</v>
      </c>
      <c r="EL1095">
        <v>0.84599999999999997</v>
      </c>
      <c r="EM1095">
        <v>0.66700000000000004</v>
      </c>
      <c r="EN1095">
        <v>0.627</v>
      </c>
      <c r="EO1095">
        <v>2.2669999999999999</v>
      </c>
      <c r="EP1095">
        <v>1.885</v>
      </c>
      <c r="EQ1095">
        <v>2.4780000000000002</v>
      </c>
      <c r="ER1095">
        <v>0.49</v>
      </c>
      <c r="ES1095">
        <v>8.9999999999999993E-3</v>
      </c>
      <c r="ET1095">
        <v>1.0129999999999999</v>
      </c>
      <c r="FC1095" s="2">
        <v>9703000</v>
      </c>
      <c r="FD1095" s="2">
        <v>9933000</v>
      </c>
      <c r="FE1095" s="2">
        <v>8505000</v>
      </c>
      <c r="FF1095" s="2">
        <v>35220000</v>
      </c>
      <c r="FG1095" s="2">
        <v>13840000</v>
      </c>
      <c r="FH1095" s="2">
        <v>43940000</v>
      </c>
      <c r="FI1095" s="2">
        <v>9010000</v>
      </c>
      <c r="FJ1095" s="2">
        <v>191300</v>
      </c>
      <c r="FK1095" s="2">
        <v>8211000</v>
      </c>
      <c r="FL1095" s="2">
        <v>385300</v>
      </c>
      <c r="FM1095" s="2">
        <v>257100</v>
      </c>
      <c r="FN1095" s="2">
        <v>241700</v>
      </c>
      <c r="FO1095" s="2">
        <v>873600</v>
      </c>
      <c r="FP1095" s="2">
        <v>726400</v>
      </c>
      <c r="FQ1095" s="2">
        <v>954600</v>
      </c>
      <c r="FR1095" s="2">
        <v>188700</v>
      </c>
      <c r="FS1095" s="2">
        <v>3448</v>
      </c>
      <c r="FT1095" s="2">
        <v>390300</v>
      </c>
    </row>
    <row r="1096" spans="1:176" hidden="1" x14ac:dyDescent="0.2">
      <c r="A1096">
        <v>0</v>
      </c>
      <c r="B1096" t="s">
        <v>394</v>
      </c>
      <c r="C1096" t="s">
        <v>448</v>
      </c>
      <c r="D1096" t="s">
        <v>429</v>
      </c>
      <c r="E1096" t="s">
        <v>449</v>
      </c>
      <c r="F1096" s="3">
        <v>1.1673611111111111</v>
      </c>
      <c r="G1096">
        <v>2</v>
      </c>
      <c r="H1096">
        <v>524.40769999999998</v>
      </c>
      <c r="I1096" t="s">
        <v>450</v>
      </c>
      <c r="J1096" s="10">
        <v>8.3379999999999992</v>
      </c>
      <c r="K1096">
        <f>+[1]SampleID!NH4</f>
        <v>0</v>
      </c>
      <c r="L1096">
        <v>1.073</v>
      </c>
      <c r="M1096">
        <v>0.09</v>
      </c>
      <c r="N1096">
        <v>2.4060000000000001</v>
      </c>
      <c r="O1096">
        <v>1.024</v>
      </c>
      <c r="P1096">
        <v>2.008</v>
      </c>
      <c r="Q1096">
        <v>0.94799999999999995</v>
      </c>
      <c r="R1096">
        <v>6.0000000000000001E-3</v>
      </c>
      <c r="S1096">
        <v>2.4710000000000001</v>
      </c>
      <c r="T1096">
        <v>1.3080000000000001</v>
      </c>
      <c r="U1096">
        <v>0.28499999999999998</v>
      </c>
      <c r="V1096">
        <v>3.3540000000000001</v>
      </c>
      <c r="W1096">
        <v>1.069</v>
      </c>
      <c r="X1096">
        <v>3.0550000000000002</v>
      </c>
      <c r="Y1096">
        <v>1.02</v>
      </c>
      <c r="Z1096">
        <v>4.8000000000000001E-2</v>
      </c>
      <c r="AA1096">
        <v>3.1909999999999998</v>
      </c>
      <c r="AB1096">
        <v>0.96</v>
      </c>
      <c r="AC1096">
        <v>0.45700000000000002</v>
      </c>
      <c r="AD1096">
        <v>0.64300000000000002</v>
      </c>
      <c r="AE1096">
        <v>0.96799999999999997</v>
      </c>
      <c r="AF1096">
        <v>0.69599999999999995</v>
      </c>
      <c r="AG1096">
        <v>0.997</v>
      </c>
      <c r="AH1096">
        <v>0.41499999999999998</v>
      </c>
      <c r="AI1096">
        <v>0</v>
      </c>
      <c r="AJ1096" t="s">
        <v>177</v>
      </c>
      <c r="AK1096" t="s">
        <v>177</v>
      </c>
      <c r="AL1096" t="s">
        <v>177</v>
      </c>
      <c r="AM1096" t="s">
        <v>178</v>
      </c>
      <c r="AN1096" t="s">
        <v>177</v>
      </c>
      <c r="AO1096" t="s">
        <v>177</v>
      </c>
      <c r="AP1096" t="s">
        <v>177</v>
      </c>
      <c r="AQ1096" t="s">
        <v>177</v>
      </c>
      <c r="AR1096" t="s">
        <v>182</v>
      </c>
      <c r="AS1096">
        <v>0.96</v>
      </c>
      <c r="AT1096">
        <v>0.5</v>
      </c>
      <c r="AU1096">
        <v>0.99</v>
      </c>
      <c r="AV1096">
        <v>0.85</v>
      </c>
      <c r="AW1096">
        <v>0.8</v>
      </c>
      <c r="AX1096">
        <v>0.81</v>
      </c>
      <c r="AY1096">
        <v>0.87</v>
      </c>
      <c r="AZ1096">
        <v>0.69</v>
      </c>
      <c r="BA1096">
        <v>0.92</v>
      </c>
      <c r="BB1096">
        <v>0.97</v>
      </c>
      <c r="BC1096" s="1">
        <v>287798.12</v>
      </c>
      <c r="BD1096">
        <v>1.65</v>
      </c>
      <c r="BE1096" s="1">
        <v>738034.88</v>
      </c>
      <c r="BF1096">
        <v>0.7</v>
      </c>
      <c r="BG1096">
        <v>9.64</v>
      </c>
      <c r="BH1096" s="1">
        <v>224423.37</v>
      </c>
      <c r="BI1096" s="1">
        <v>10470.73</v>
      </c>
      <c r="BJ1096" s="1">
        <v>781573.91</v>
      </c>
      <c r="BK1096">
        <v>0</v>
      </c>
      <c r="BL1096">
        <v>0</v>
      </c>
      <c r="BM1096">
        <v>0</v>
      </c>
      <c r="BN1096">
        <v>1</v>
      </c>
      <c r="BO1096">
        <v>0</v>
      </c>
      <c r="BP1096">
        <v>0</v>
      </c>
      <c r="BQ1096">
        <v>0</v>
      </c>
      <c r="BR1096">
        <v>0</v>
      </c>
      <c r="BS1096">
        <v>1</v>
      </c>
      <c r="BT1096">
        <v>0</v>
      </c>
      <c r="BU1096">
        <v>0</v>
      </c>
      <c r="BV1096">
        <v>0</v>
      </c>
      <c r="BW1096">
        <v>24.047000000000001</v>
      </c>
      <c r="BX1096">
        <v>0</v>
      </c>
      <c r="BY1096">
        <v>0</v>
      </c>
      <c r="BZ1096">
        <v>0</v>
      </c>
      <c r="CA1096">
        <v>0</v>
      </c>
      <c r="CB1096">
        <v>27.908999999999999</v>
      </c>
      <c r="CC1096">
        <v>0</v>
      </c>
      <c r="CD1096">
        <v>0</v>
      </c>
      <c r="CE1096">
        <v>0</v>
      </c>
      <c r="CF1096">
        <v>49.456000000000003</v>
      </c>
      <c r="CG1096">
        <v>0</v>
      </c>
      <c r="CH1096">
        <v>0</v>
      </c>
      <c r="CI1096">
        <v>0</v>
      </c>
      <c r="CJ1096">
        <v>0</v>
      </c>
      <c r="CK1096">
        <v>57.857999999999997</v>
      </c>
      <c r="CL1096" s="2">
        <v>6559000</v>
      </c>
      <c r="CM1096" s="2">
        <v>7041000</v>
      </c>
      <c r="CN1096" s="2">
        <v>591900</v>
      </c>
      <c r="CO1096" s="2">
        <v>15780000</v>
      </c>
      <c r="CP1096" s="2">
        <v>6716000</v>
      </c>
      <c r="CQ1096" s="2">
        <v>13170000</v>
      </c>
      <c r="CR1096" s="2">
        <v>6220000</v>
      </c>
      <c r="CS1096" s="2">
        <v>41640</v>
      </c>
      <c r="CT1096" s="2">
        <v>16210000</v>
      </c>
      <c r="CU1096" s="2">
        <v>220000</v>
      </c>
      <c r="CV1096" s="2">
        <v>287800</v>
      </c>
      <c r="CW1096" s="2">
        <v>62760</v>
      </c>
      <c r="CX1096" s="2">
        <v>738000</v>
      </c>
      <c r="CY1096" s="2">
        <v>235300</v>
      </c>
      <c r="CZ1096" s="2">
        <v>672200</v>
      </c>
      <c r="DA1096" s="2">
        <v>224400</v>
      </c>
      <c r="DB1096" s="2">
        <v>10470</v>
      </c>
      <c r="DC1096" s="2">
        <v>702000</v>
      </c>
      <c r="DD1096">
        <v>136.97200000000001</v>
      </c>
      <c r="DE1096">
        <v>135.11799999999999</v>
      </c>
      <c r="DF1096">
        <v>84.537999999999997</v>
      </c>
      <c r="DG1096">
        <v>140.15299999999999</v>
      </c>
      <c r="DH1096">
        <v>126.881</v>
      </c>
      <c r="DI1096">
        <v>139.68</v>
      </c>
      <c r="DJ1096">
        <v>121.139</v>
      </c>
      <c r="DK1096">
        <v>0</v>
      </c>
      <c r="DL1096">
        <v>0</v>
      </c>
      <c r="DM1096">
        <v>133.28299999999999</v>
      </c>
      <c r="DN1096">
        <v>101.584</v>
      </c>
      <c r="DO1096">
        <v>80.180999999999997</v>
      </c>
      <c r="DP1096">
        <v>133.32400000000001</v>
      </c>
      <c r="DQ1096">
        <v>102.056</v>
      </c>
      <c r="DR1096">
        <v>138.40100000000001</v>
      </c>
      <c r="DS1096">
        <v>90.388000000000005</v>
      </c>
      <c r="DT1096">
        <v>0</v>
      </c>
      <c r="DU1096">
        <v>0</v>
      </c>
      <c r="DV1096">
        <v>0.9</v>
      </c>
      <c r="DW1096">
        <v>1</v>
      </c>
      <c r="DX1096">
        <v>0.6</v>
      </c>
      <c r="DY1096">
        <v>1</v>
      </c>
      <c r="DZ1096">
        <v>0.89</v>
      </c>
      <c r="EA1096">
        <v>1</v>
      </c>
      <c r="EB1096">
        <v>1</v>
      </c>
      <c r="EC1096">
        <v>1</v>
      </c>
      <c r="ED1096">
        <v>0.8</v>
      </c>
      <c r="EE1096">
        <v>1.073</v>
      </c>
      <c r="EF1096">
        <v>0.09</v>
      </c>
      <c r="EG1096">
        <v>2.4060000000000001</v>
      </c>
      <c r="EH1096">
        <v>1.024</v>
      </c>
      <c r="EI1096">
        <v>2.008</v>
      </c>
      <c r="EJ1096">
        <v>0.94799999999999995</v>
      </c>
      <c r="EK1096">
        <v>6.0000000000000001E-3</v>
      </c>
      <c r="EL1096">
        <v>2.4710000000000001</v>
      </c>
      <c r="EM1096">
        <v>1.3080000000000001</v>
      </c>
      <c r="EN1096">
        <v>0.28499999999999998</v>
      </c>
      <c r="EO1096">
        <v>3.3540000000000001</v>
      </c>
      <c r="EP1096">
        <v>1.069</v>
      </c>
      <c r="EQ1096">
        <v>3.0550000000000002</v>
      </c>
      <c r="ER1096">
        <v>1.02</v>
      </c>
      <c r="ES1096">
        <v>4.8000000000000001E-2</v>
      </c>
      <c r="ET1096">
        <v>3.1909999999999998</v>
      </c>
      <c r="FC1096" s="2">
        <v>6559000</v>
      </c>
      <c r="FD1096" s="2">
        <v>7041000</v>
      </c>
      <c r="FE1096" s="2">
        <v>591900</v>
      </c>
      <c r="FF1096" s="2">
        <v>15780000</v>
      </c>
      <c r="FG1096" s="2">
        <v>6716000</v>
      </c>
      <c r="FH1096" s="2">
        <v>13170000</v>
      </c>
      <c r="FI1096" s="2">
        <v>6220000</v>
      </c>
      <c r="FJ1096" s="2">
        <v>41640</v>
      </c>
      <c r="FK1096" s="2">
        <v>16210000</v>
      </c>
      <c r="FL1096" s="2">
        <v>220000</v>
      </c>
      <c r="FM1096" s="2">
        <v>287800</v>
      </c>
      <c r="FN1096" s="2">
        <v>62760</v>
      </c>
      <c r="FO1096" s="2">
        <v>738000</v>
      </c>
      <c r="FP1096" s="2">
        <v>235300</v>
      </c>
      <c r="FQ1096" s="2">
        <v>672200</v>
      </c>
      <c r="FR1096" s="2">
        <v>224400</v>
      </c>
      <c r="FS1096" s="2">
        <v>10470</v>
      </c>
      <c r="FT1096" s="2">
        <v>702000</v>
      </c>
    </row>
    <row r="1097" spans="1:176" hidden="1" x14ac:dyDescent="0.2">
      <c r="A1097">
        <v>0</v>
      </c>
      <c r="B1097" t="s">
        <v>394</v>
      </c>
      <c r="C1097" t="s">
        <v>476</v>
      </c>
      <c r="D1097" t="s">
        <v>429</v>
      </c>
      <c r="E1097" t="s">
        <v>477</v>
      </c>
      <c r="F1097" s="3">
        <v>1.2506944444444443</v>
      </c>
      <c r="G1097">
        <v>2</v>
      </c>
      <c r="H1097">
        <v>552.43899999999996</v>
      </c>
      <c r="I1097" t="s">
        <v>478</v>
      </c>
      <c r="J1097" s="10">
        <v>10.955</v>
      </c>
      <c r="K1097" t="e">
        <f>+H</f>
        <v>#NAME?</v>
      </c>
      <c r="L1097">
        <v>0.20100000000000001</v>
      </c>
      <c r="M1097">
        <v>0.58099999999999996</v>
      </c>
      <c r="N1097">
        <v>0.80100000000000005</v>
      </c>
      <c r="O1097">
        <v>1.349</v>
      </c>
      <c r="P1097">
        <v>1.8660000000000001</v>
      </c>
      <c r="Q1097">
        <v>0.59099999999999997</v>
      </c>
      <c r="R1097">
        <v>3.0000000000000001E-3</v>
      </c>
      <c r="S1097">
        <v>1.825</v>
      </c>
      <c r="T1097">
        <v>0.34</v>
      </c>
      <c r="U1097">
        <v>0.435</v>
      </c>
      <c r="V1097">
        <v>1.012</v>
      </c>
      <c r="W1097">
        <v>0.995</v>
      </c>
      <c r="X1097">
        <v>1.3879999999999999</v>
      </c>
      <c r="Y1097">
        <v>0.35899999999999999</v>
      </c>
      <c r="Z1097">
        <v>3.1E-2</v>
      </c>
      <c r="AA1097">
        <v>1.4370000000000001</v>
      </c>
      <c r="AB1097">
        <v>0.51700000000000002</v>
      </c>
      <c r="AC1097">
        <v>0.749</v>
      </c>
      <c r="AD1097">
        <v>0.88800000000000001</v>
      </c>
      <c r="AE1097">
        <v>0.82199999999999995</v>
      </c>
      <c r="AF1097">
        <v>0.69499999999999995</v>
      </c>
      <c r="AG1097">
        <v>0.75700000000000001</v>
      </c>
      <c r="AH1097">
        <v>0.41599999999999998</v>
      </c>
      <c r="AI1097">
        <v>0.72499999999999998</v>
      </c>
      <c r="AJ1097" t="s">
        <v>182</v>
      </c>
      <c r="AK1097" t="s">
        <v>182</v>
      </c>
      <c r="AL1097" t="s">
        <v>182</v>
      </c>
      <c r="AM1097" t="s">
        <v>182</v>
      </c>
      <c r="AN1097" t="s">
        <v>182</v>
      </c>
      <c r="AO1097" t="s">
        <v>182</v>
      </c>
      <c r="AP1097" t="s">
        <v>182</v>
      </c>
      <c r="AQ1097" t="s">
        <v>177</v>
      </c>
      <c r="AR1097" t="s">
        <v>182</v>
      </c>
      <c r="AS1097">
        <v>0.59</v>
      </c>
      <c r="AT1097">
        <v>0.96</v>
      </c>
      <c r="AU1097">
        <v>0.89</v>
      </c>
      <c r="AV1097">
        <v>0.89</v>
      </c>
      <c r="AW1097">
        <v>0.89</v>
      </c>
      <c r="AX1097">
        <v>0.77</v>
      </c>
      <c r="AY1097">
        <v>0.96</v>
      </c>
      <c r="AZ1097">
        <v>0.44</v>
      </c>
      <c r="BA1097">
        <v>0.8</v>
      </c>
      <c r="BB1097" s="1">
        <v>1180085.76</v>
      </c>
      <c r="BC1097">
        <v>4.7</v>
      </c>
      <c r="BD1097" s="1">
        <v>513499.05</v>
      </c>
      <c r="BE1097" s="1">
        <v>1659273.67</v>
      </c>
      <c r="BF1097" s="1">
        <v>1425213.62</v>
      </c>
      <c r="BG1097" s="1">
        <v>1638092.47</v>
      </c>
      <c r="BH1097">
        <v>4.4800000000000004</v>
      </c>
      <c r="BI1097" s="1">
        <v>36601.120000000003</v>
      </c>
      <c r="BJ1097" s="1">
        <v>1696055.38</v>
      </c>
      <c r="BK1097">
        <v>1</v>
      </c>
      <c r="BL1097">
        <v>1</v>
      </c>
      <c r="BM1097">
        <v>1</v>
      </c>
      <c r="BN1097">
        <v>1</v>
      </c>
      <c r="BO1097">
        <v>1</v>
      </c>
      <c r="BP1097">
        <v>1</v>
      </c>
      <c r="BQ1097">
        <v>1</v>
      </c>
      <c r="BR1097">
        <v>0</v>
      </c>
      <c r="BS1097">
        <v>1</v>
      </c>
      <c r="BT1097">
        <v>33.148000000000003</v>
      </c>
      <c r="BU1097">
        <v>31.535</v>
      </c>
      <c r="BV1097">
        <v>32.389000000000003</v>
      </c>
      <c r="BW1097">
        <v>39.137999999999998</v>
      </c>
      <c r="BX1097">
        <v>42.180999999999997</v>
      </c>
      <c r="BY1097">
        <v>39.405000000000001</v>
      </c>
      <c r="BZ1097">
        <v>29.777999999999999</v>
      </c>
      <c r="CA1097">
        <v>0</v>
      </c>
      <c r="CB1097">
        <v>50.47</v>
      </c>
      <c r="CC1097">
        <v>66.712999999999994</v>
      </c>
      <c r="CD1097">
        <v>64.215999999999994</v>
      </c>
      <c r="CE1097">
        <v>65.825999999999993</v>
      </c>
      <c r="CF1097">
        <v>65.971000000000004</v>
      </c>
      <c r="CG1097">
        <v>71.331999999999994</v>
      </c>
      <c r="CH1097">
        <v>66.637</v>
      </c>
      <c r="CI1097">
        <v>60.637999999999998</v>
      </c>
      <c r="CJ1097">
        <v>0</v>
      </c>
      <c r="CK1097">
        <v>56.287999999999997</v>
      </c>
      <c r="CL1097" s="2">
        <v>46710000</v>
      </c>
      <c r="CM1097" s="2">
        <v>9382000</v>
      </c>
      <c r="CN1097" s="2">
        <v>27160000</v>
      </c>
      <c r="CO1097" s="2">
        <v>37420000</v>
      </c>
      <c r="CP1097" s="2">
        <v>62990000</v>
      </c>
      <c r="CQ1097" s="2">
        <v>87160000</v>
      </c>
      <c r="CR1097" s="2">
        <v>27610000</v>
      </c>
      <c r="CS1097" s="2">
        <v>124500</v>
      </c>
      <c r="CT1097" s="2">
        <v>85260000</v>
      </c>
      <c r="CU1097" s="2">
        <v>1180000</v>
      </c>
      <c r="CV1097" s="2">
        <v>400900</v>
      </c>
      <c r="CW1097" s="2">
        <v>513500</v>
      </c>
      <c r="CX1097" s="2">
        <v>1195000</v>
      </c>
      <c r="CY1097" s="2">
        <v>1174000</v>
      </c>
      <c r="CZ1097" s="2">
        <v>1638000</v>
      </c>
      <c r="DA1097" s="2">
        <v>423100</v>
      </c>
      <c r="DB1097" s="2">
        <v>36600</v>
      </c>
      <c r="DC1097" s="2">
        <v>1696000</v>
      </c>
      <c r="DD1097">
        <v>138.19999999999999</v>
      </c>
      <c r="DE1097">
        <v>106.25700000000001</v>
      </c>
      <c r="DF1097">
        <v>135.77799999999999</v>
      </c>
      <c r="DG1097">
        <v>138.65700000000001</v>
      </c>
      <c r="DH1097">
        <v>126.376</v>
      </c>
      <c r="DI1097">
        <v>130.90600000000001</v>
      </c>
      <c r="DJ1097">
        <v>134.41800000000001</v>
      </c>
      <c r="DK1097">
        <v>0</v>
      </c>
      <c r="DL1097">
        <v>138.666</v>
      </c>
      <c r="DM1097">
        <v>127.342</v>
      </c>
      <c r="DN1097">
        <v>77.454999999999998</v>
      </c>
      <c r="DO1097">
        <v>98.165000000000006</v>
      </c>
      <c r="DP1097">
        <v>130.83000000000001</v>
      </c>
      <c r="DQ1097">
        <v>115.79600000000001</v>
      </c>
      <c r="DR1097">
        <v>131.62200000000001</v>
      </c>
      <c r="DS1097">
        <v>101.114</v>
      </c>
      <c r="DT1097">
        <v>0</v>
      </c>
      <c r="DU1097">
        <v>130.911</v>
      </c>
      <c r="DV1097">
        <v>1</v>
      </c>
      <c r="DW1097">
        <v>0.82</v>
      </c>
      <c r="DX1097">
        <v>1</v>
      </c>
      <c r="DY1097">
        <v>0.78</v>
      </c>
      <c r="DZ1097">
        <v>0.78</v>
      </c>
      <c r="EA1097">
        <v>1</v>
      </c>
      <c r="EB1097">
        <v>0.7</v>
      </c>
      <c r="EC1097">
        <v>1</v>
      </c>
      <c r="ED1097">
        <v>1</v>
      </c>
      <c r="EE1097">
        <v>0.20100000000000001</v>
      </c>
      <c r="EF1097">
        <v>0.58099999999999996</v>
      </c>
      <c r="EG1097">
        <v>0.80100000000000005</v>
      </c>
      <c r="EH1097">
        <v>1.349</v>
      </c>
      <c r="EI1097">
        <v>1.8660000000000001</v>
      </c>
      <c r="EJ1097">
        <v>0.59099999999999997</v>
      </c>
      <c r="EK1097">
        <v>3.0000000000000001E-3</v>
      </c>
      <c r="EL1097">
        <v>1.825</v>
      </c>
      <c r="EM1097">
        <v>0.34</v>
      </c>
      <c r="EN1097">
        <v>0.435</v>
      </c>
      <c r="EO1097">
        <v>1.012</v>
      </c>
      <c r="EP1097">
        <v>0.995</v>
      </c>
      <c r="EQ1097">
        <v>1.3879999999999999</v>
      </c>
      <c r="ER1097">
        <v>0.35899999999999999</v>
      </c>
      <c r="ES1097">
        <v>3.1E-2</v>
      </c>
      <c r="ET1097">
        <v>1.4370000000000001</v>
      </c>
      <c r="FC1097" s="2">
        <v>46710000</v>
      </c>
      <c r="FD1097" s="2">
        <v>9382000</v>
      </c>
      <c r="FE1097" s="2">
        <v>27160000</v>
      </c>
      <c r="FF1097" s="2">
        <v>37420000</v>
      </c>
      <c r="FG1097" s="2">
        <v>62990000</v>
      </c>
      <c r="FH1097" s="2">
        <v>87160000</v>
      </c>
      <c r="FI1097" s="2">
        <v>27610000</v>
      </c>
      <c r="FJ1097" s="2">
        <v>124500</v>
      </c>
      <c r="FK1097" s="2">
        <v>85260000</v>
      </c>
      <c r="FL1097" s="2">
        <v>1180000</v>
      </c>
      <c r="FM1097" s="2">
        <v>400900</v>
      </c>
      <c r="FN1097" s="2">
        <v>513500</v>
      </c>
      <c r="FO1097" s="2">
        <v>1195000</v>
      </c>
      <c r="FP1097" s="2">
        <v>1174000</v>
      </c>
      <c r="FQ1097" s="2">
        <v>1638000</v>
      </c>
      <c r="FR1097" s="2">
        <v>423100</v>
      </c>
      <c r="FS1097" s="2">
        <v>36600</v>
      </c>
      <c r="FT1097" s="2">
        <v>1696000</v>
      </c>
    </row>
    <row r="1098" spans="1:176" hidden="1" x14ac:dyDescent="0.2">
      <c r="A1098">
        <v>0</v>
      </c>
      <c r="B1098" t="s">
        <v>394</v>
      </c>
      <c r="C1098" t="s">
        <v>510</v>
      </c>
      <c r="D1098" t="s">
        <v>429</v>
      </c>
      <c r="E1098" t="s">
        <v>511</v>
      </c>
      <c r="F1098" s="3">
        <v>1.3340277777777778</v>
      </c>
      <c r="G1098">
        <v>1</v>
      </c>
      <c r="H1098">
        <v>580.47029999999995</v>
      </c>
      <c r="I1098" t="s">
        <v>512</v>
      </c>
      <c r="J1098" s="10">
        <v>14.009</v>
      </c>
      <c r="K1098">
        <f>+[1]SampleID!NH4</f>
        <v>0</v>
      </c>
      <c r="L1098">
        <v>0.74299999999999999</v>
      </c>
      <c r="M1098">
        <v>0.34799999999999998</v>
      </c>
      <c r="N1098">
        <v>0.33200000000000002</v>
      </c>
      <c r="O1098">
        <v>0.43099999999999999</v>
      </c>
      <c r="P1098">
        <v>0.81799999999999995</v>
      </c>
      <c r="Q1098">
        <v>0.32600000000000001</v>
      </c>
      <c r="R1098">
        <v>3.0000000000000001E-3</v>
      </c>
      <c r="S1098">
        <v>1.6339999999999999</v>
      </c>
      <c r="T1098">
        <v>0.46100000000000002</v>
      </c>
      <c r="U1098">
        <v>0.42199999999999999</v>
      </c>
      <c r="V1098">
        <v>1.798</v>
      </c>
      <c r="W1098">
        <v>0.84599999999999997</v>
      </c>
      <c r="X1098">
        <v>1.466</v>
      </c>
      <c r="Y1098">
        <v>0.72099999999999997</v>
      </c>
      <c r="Z1098">
        <v>1.2999999999999999E-2</v>
      </c>
      <c r="AA1098">
        <v>1.764</v>
      </c>
      <c r="AB1098">
        <v>0.86199999999999999</v>
      </c>
      <c r="AC1098">
        <v>0.59199999999999997</v>
      </c>
      <c r="AD1098">
        <v>0.57599999999999996</v>
      </c>
      <c r="AE1098">
        <v>0.64300000000000002</v>
      </c>
      <c r="AF1098">
        <v>0.89500000000000002</v>
      </c>
      <c r="AG1098">
        <v>0.59399999999999997</v>
      </c>
      <c r="AH1098">
        <v>0.41099999999999998</v>
      </c>
      <c r="AI1098">
        <v>0.77600000000000002</v>
      </c>
      <c r="AJ1098" t="s">
        <v>177</v>
      </c>
      <c r="AK1098" t="s">
        <v>177</v>
      </c>
      <c r="AL1098" t="s">
        <v>177</v>
      </c>
      <c r="AM1098" t="s">
        <v>178</v>
      </c>
      <c r="AN1098" t="s">
        <v>178</v>
      </c>
      <c r="AO1098" t="s">
        <v>178</v>
      </c>
      <c r="AP1098" t="s">
        <v>177</v>
      </c>
      <c r="AQ1098" t="s">
        <v>177</v>
      </c>
      <c r="AR1098" t="s">
        <v>178</v>
      </c>
      <c r="AS1098">
        <v>0.89</v>
      </c>
      <c r="AT1098">
        <v>0.69</v>
      </c>
      <c r="AU1098">
        <v>0.89</v>
      </c>
      <c r="AV1098">
        <v>0.66</v>
      </c>
      <c r="AW1098">
        <v>0.98</v>
      </c>
      <c r="AX1098">
        <v>0.97</v>
      </c>
      <c r="AY1098">
        <v>0.78</v>
      </c>
      <c r="AZ1098">
        <v>1</v>
      </c>
      <c r="BA1098">
        <v>0.93</v>
      </c>
      <c r="BB1098" s="1">
        <v>411581.79</v>
      </c>
      <c r="BC1098" s="1">
        <v>213296.62</v>
      </c>
      <c r="BD1098" s="1">
        <v>172172.34</v>
      </c>
      <c r="BE1098">
        <v>2.2200000000000002</v>
      </c>
      <c r="BF1098">
        <v>2.06</v>
      </c>
      <c r="BG1098">
        <v>1.62</v>
      </c>
      <c r="BH1098" s="1">
        <v>230142</v>
      </c>
      <c r="BI1098" s="1">
        <v>28325.84</v>
      </c>
      <c r="BJ1098" s="1">
        <v>3670.19</v>
      </c>
      <c r="BK1098">
        <v>0</v>
      </c>
      <c r="BL1098">
        <v>0</v>
      </c>
      <c r="BM1098">
        <v>0</v>
      </c>
      <c r="BN1098">
        <v>1</v>
      </c>
      <c r="BO1098">
        <v>1</v>
      </c>
      <c r="BP1098">
        <v>1</v>
      </c>
      <c r="BQ1098">
        <v>0</v>
      </c>
      <c r="BR1098">
        <v>0</v>
      </c>
      <c r="BS1098">
        <v>1</v>
      </c>
      <c r="BT1098">
        <v>0</v>
      </c>
      <c r="BU1098">
        <v>0</v>
      </c>
      <c r="BV1098">
        <v>0</v>
      </c>
      <c r="BW1098">
        <v>24.324999999999999</v>
      </c>
      <c r="BX1098">
        <v>33.119</v>
      </c>
      <c r="BY1098">
        <v>28.788</v>
      </c>
      <c r="BZ1098">
        <v>0</v>
      </c>
      <c r="CA1098">
        <v>0</v>
      </c>
      <c r="CB1098">
        <v>23.477</v>
      </c>
      <c r="CC1098">
        <v>0</v>
      </c>
      <c r="CD1098">
        <v>0</v>
      </c>
      <c r="CE1098">
        <v>0</v>
      </c>
      <c r="CF1098">
        <v>61.551000000000002</v>
      </c>
      <c r="CG1098">
        <v>67.177000000000007</v>
      </c>
      <c r="CH1098">
        <v>58.164999999999999</v>
      </c>
      <c r="CI1098">
        <v>0</v>
      </c>
      <c r="CJ1098">
        <v>0</v>
      </c>
      <c r="CK1098">
        <v>59.841999999999999</v>
      </c>
      <c r="CL1098" s="2">
        <v>19340000</v>
      </c>
      <c r="CM1098" s="2">
        <v>14380000</v>
      </c>
      <c r="CN1098" s="2">
        <v>6735000</v>
      </c>
      <c r="CO1098" s="2">
        <v>6412000</v>
      </c>
      <c r="CP1098" s="2">
        <v>8345000</v>
      </c>
      <c r="CQ1098" s="2">
        <v>15830000</v>
      </c>
      <c r="CR1098" s="2">
        <v>6302000</v>
      </c>
      <c r="CS1098" s="2">
        <v>56650</v>
      </c>
      <c r="CT1098" s="2">
        <v>31610000</v>
      </c>
      <c r="CU1098" s="2">
        <v>319300</v>
      </c>
      <c r="CV1098" s="2">
        <v>147300</v>
      </c>
      <c r="CW1098" s="2">
        <v>134900</v>
      </c>
      <c r="CX1098" s="2">
        <v>574000</v>
      </c>
      <c r="CY1098" s="2">
        <v>270300</v>
      </c>
      <c r="CZ1098" s="2">
        <v>467900</v>
      </c>
      <c r="DA1098" s="2">
        <v>230100</v>
      </c>
      <c r="DB1098" s="2">
        <v>4227</v>
      </c>
      <c r="DC1098" s="2">
        <v>563300</v>
      </c>
      <c r="DD1098">
        <v>136.43799999999999</v>
      </c>
      <c r="DE1098">
        <v>128.15799999999999</v>
      </c>
      <c r="DF1098">
        <v>129.66999999999999</v>
      </c>
      <c r="DG1098">
        <v>141.42099999999999</v>
      </c>
      <c r="DH1098">
        <v>136.21</v>
      </c>
      <c r="DI1098">
        <v>138.095</v>
      </c>
      <c r="DJ1098">
        <v>103.404</v>
      </c>
      <c r="DK1098">
        <v>0</v>
      </c>
      <c r="DL1098">
        <v>140.946</v>
      </c>
      <c r="DM1098">
        <v>130.22300000000001</v>
      </c>
      <c r="DN1098">
        <v>88.561000000000007</v>
      </c>
      <c r="DO1098">
        <v>53.28</v>
      </c>
      <c r="DP1098">
        <v>141.42099999999999</v>
      </c>
      <c r="DQ1098">
        <v>113.559</v>
      </c>
      <c r="DR1098">
        <v>118.003</v>
      </c>
      <c r="DS1098">
        <v>75.596999999999994</v>
      </c>
      <c r="DT1098">
        <v>0</v>
      </c>
      <c r="DU1098">
        <v>139.47800000000001</v>
      </c>
      <c r="DV1098">
        <v>0.84</v>
      </c>
      <c r="DW1098">
        <v>0.62</v>
      </c>
      <c r="DX1098">
        <v>0.78</v>
      </c>
      <c r="DY1098">
        <v>1</v>
      </c>
      <c r="DZ1098">
        <v>0.89</v>
      </c>
      <c r="EA1098">
        <v>0.84</v>
      </c>
      <c r="EB1098">
        <v>1</v>
      </c>
      <c r="EC1098">
        <v>0.98</v>
      </c>
      <c r="ED1098">
        <v>1</v>
      </c>
      <c r="EE1098">
        <v>0.74299999999999999</v>
      </c>
      <c r="EF1098">
        <v>0.34799999999999998</v>
      </c>
      <c r="EG1098">
        <v>0.33200000000000002</v>
      </c>
      <c r="EH1098">
        <v>0.43099999999999999</v>
      </c>
      <c r="EI1098">
        <v>0.81799999999999995</v>
      </c>
      <c r="EJ1098">
        <v>0.32600000000000001</v>
      </c>
      <c r="EK1098">
        <v>3.0000000000000001E-3</v>
      </c>
      <c r="EL1098">
        <v>1.6339999999999999</v>
      </c>
      <c r="EM1098">
        <v>0.46100000000000002</v>
      </c>
      <c r="EN1098">
        <v>0.42199999999999999</v>
      </c>
      <c r="EO1098">
        <v>1.798</v>
      </c>
      <c r="EP1098">
        <v>0.84599999999999997</v>
      </c>
      <c r="EQ1098">
        <v>1.466</v>
      </c>
      <c r="ER1098">
        <v>0.72099999999999997</v>
      </c>
      <c r="ES1098">
        <v>1.2999999999999999E-2</v>
      </c>
      <c r="ET1098">
        <v>1.764</v>
      </c>
      <c r="FC1098" s="2">
        <v>19340000</v>
      </c>
      <c r="FD1098" s="2">
        <v>14380000</v>
      </c>
      <c r="FE1098" s="2">
        <v>6735000</v>
      </c>
      <c r="FF1098" s="2">
        <v>6412000</v>
      </c>
      <c r="FG1098" s="2">
        <v>8345000</v>
      </c>
      <c r="FH1098" s="2">
        <v>15830000</v>
      </c>
      <c r="FI1098" s="2">
        <v>6302000</v>
      </c>
      <c r="FJ1098" s="2">
        <v>56650</v>
      </c>
      <c r="FK1098" s="2">
        <v>31610000</v>
      </c>
      <c r="FL1098" s="2">
        <v>319300</v>
      </c>
      <c r="FM1098" s="2">
        <v>147300</v>
      </c>
      <c r="FN1098" s="2">
        <v>134900</v>
      </c>
      <c r="FO1098" s="2">
        <v>574000</v>
      </c>
      <c r="FP1098" s="2">
        <v>270300</v>
      </c>
      <c r="FQ1098" s="2">
        <v>467900</v>
      </c>
      <c r="FR1098" s="2">
        <v>230100</v>
      </c>
      <c r="FS1098" s="2">
        <v>4227</v>
      </c>
      <c r="FT1098" s="2">
        <v>563300</v>
      </c>
    </row>
    <row r="1099" spans="1:176" hidden="1" x14ac:dyDescent="0.2">
      <c r="A1099">
        <v>0</v>
      </c>
      <c r="B1099" t="s">
        <v>394</v>
      </c>
      <c r="C1099" t="s">
        <v>468</v>
      </c>
      <c r="D1099" t="s">
        <v>429</v>
      </c>
      <c r="E1099" t="s">
        <v>469</v>
      </c>
      <c r="F1099" s="3">
        <v>1.2513888888888889</v>
      </c>
      <c r="G1099">
        <v>1</v>
      </c>
      <c r="H1099">
        <v>550.42330000000004</v>
      </c>
      <c r="I1099" t="s">
        <v>455</v>
      </c>
      <c r="J1099" s="10">
        <v>10.266999999999999</v>
      </c>
      <c r="K1099" t="e">
        <f>+H</f>
        <v>#NAME?</v>
      </c>
      <c r="L1099">
        <v>0.442</v>
      </c>
      <c r="M1099">
        <v>0.39500000000000002</v>
      </c>
      <c r="N1099">
        <v>1.25</v>
      </c>
      <c r="O1099">
        <v>1.2050000000000001</v>
      </c>
      <c r="P1099">
        <v>0.79700000000000004</v>
      </c>
      <c r="Q1099">
        <v>0.38200000000000001</v>
      </c>
      <c r="R1099">
        <v>1.4E-2</v>
      </c>
      <c r="S1099">
        <v>3.4000000000000002E-2</v>
      </c>
      <c r="T1099">
        <v>0.48799999999999999</v>
      </c>
      <c r="U1099">
        <v>0.44400000000000001</v>
      </c>
      <c r="V1099">
        <v>1.423</v>
      </c>
      <c r="W1099">
        <v>0.95799999999999996</v>
      </c>
      <c r="X1099">
        <v>0.96299999999999997</v>
      </c>
      <c r="Y1099">
        <v>0.47299999999999998</v>
      </c>
      <c r="Z1099">
        <v>3.7999999999999999E-2</v>
      </c>
      <c r="AA1099">
        <v>0.13700000000000001</v>
      </c>
      <c r="AB1099">
        <v>0.65900000000000003</v>
      </c>
      <c r="AC1099">
        <v>0.63200000000000001</v>
      </c>
      <c r="AD1099">
        <v>0.89900000000000002</v>
      </c>
      <c r="AE1099">
        <v>0.91100000000000003</v>
      </c>
      <c r="AF1099">
        <v>0.88300000000000001</v>
      </c>
      <c r="AG1099">
        <v>0.60799999999999998</v>
      </c>
      <c r="AH1099">
        <v>0.41499999999999998</v>
      </c>
      <c r="AI1099">
        <v>0</v>
      </c>
      <c r="AJ1099" t="s">
        <v>182</v>
      </c>
      <c r="AK1099" t="s">
        <v>177</v>
      </c>
      <c r="AL1099" t="s">
        <v>182</v>
      </c>
      <c r="AM1099" t="s">
        <v>182</v>
      </c>
      <c r="AN1099" t="s">
        <v>182</v>
      </c>
      <c r="AO1099" t="s">
        <v>182</v>
      </c>
      <c r="AP1099" t="s">
        <v>178</v>
      </c>
      <c r="AQ1099" t="s">
        <v>177</v>
      </c>
      <c r="AR1099" t="s">
        <v>182</v>
      </c>
      <c r="AS1099">
        <v>0.64</v>
      </c>
      <c r="AT1099">
        <v>0.94</v>
      </c>
      <c r="AU1099">
        <v>0.89</v>
      </c>
      <c r="AV1099">
        <v>0.94</v>
      </c>
      <c r="AW1099">
        <v>0.76</v>
      </c>
      <c r="AX1099">
        <v>0.49</v>
      </c>
      <c r="AY1099">
        <v>0.93</v>
      </c>
      <c r="AZ1099">
        <v>0.63</v>
      </c>
      <c r="BA1099">
        <v>0.87</v>
      </c>
      <c r="BB1099">
        <v>34.4</v>
      </c>
      <c r="BC1099" s="1">
        <v>494185.65</v>
      </c>
      <c r="BD1099">
        <v>23.92</v>
      </c>
      <c r="BE1099">
        <v>31.5</v>
      </c>
      <c r="BF1099">
        <v>41.76</v>
      </c>
      <c r="BG1099">
        <v>3.28</v>
      </c>
      <c r="BH1099">
        <v>25.03</v>
      </c>
      <c r="BI1099" s="1">
        <v>32556.21</v>
      </c>
      <c r="BJ1099">
        <v>0.59</v>
      </c>
      <c r="BK1099">
        <v>1</v>
      </c>
      <c r="BL1099">
        <v>0</v>
      </c>
      <c r="BM1099">
        <v>1</v>
      </c>
      <c r="BN1099">
        <v>1</v>
      </c>
      <c r="BO1099">
        <v>1</v>
      </c>
      <c r="BP1099">
        <v>1</v>
      </c>
      <c r="BQ1099">
        <v>1</v>
      </c>
      <c r="BR1099">
        <v>0</v>
      </c>
      <c r="BS1099">
        <v>1</v>
      </c>
      <c r="BT1099">
        <v>26.106999999999999</v>
      </c>
      <c r="BU1099">
        <v>0</v>
      </c>
      <c r="BV1099">
        <v>12.743</v>
      </c>
      <c r="BW1099">
        <v>32.466999999999999</v>
      </c>
      <c r="BX1099">
        <v>29.349</v>
      </c>
      <c r="BY1099">
        <v>32.158999999999999</v>
      </c>
      <c r="BZ1099">
        <v>9.8650000000000002</v>
      </c>
      <c r="CA1099">
        <v>0</v>
      </c>
      <c r="CB1099">
        <v>31.686</v>
      </c>
      <c r="CC1099">
        <v>43.832999999999998</v>
      </c>
      <c r="CD1099">
        <v>0</v>
      </c>
      <c r="CE1099">
        <v>25.888000000000002</v>
      </c>
      <c r="CF1099">
        <v>46.451000000000001</v>
      </c>
      <c r="CG1099">
        <v>49.197000000000003</v>
      </c>
      <c r="CH1099">
        <v>46.075000000000003</v>
      </c>
      <c r="CI1099">
        <v>25.023</v>
      </c>
      <c r="CJ1099">
        <v>0</v>
      </c>
      <c r="CK1099">
        <v>53.113999999999997</v>
      </c>
      <c r="CL1099" s="2">
        <v>26510000</v>
      </c>
      <c r="CM1099" s="2">
        <v>11730000</v>
      </c>
      <c r="CN1099" s="2">
        <v>10480000</v>
      </c>
      <c r="CO1099" s="2">
        <v>33150000</v>
      </c>
      <c r="CP1099" s="2">
        <v>31960000</v>
      </c>
      <c r="CQ1099" s="2">
        <v>21140000</v>
      </c>
      <c r="CR1099" s="2">
        <v>10130000</v>
      </c>
      <c r="CS1099" s="2">
        <v>378500</v>
      </c>
      <c r="CT1099" s="2">
        <v>913100</v>
      </c>
      <c r="CU1099" s="2">
        <v>855900</v>
      </c>
      <c r="CV1099" s="2">
        <v>418000</v>
      </c>
      <c r="CW1099" s="2">
        <v>379800</v>
      </c>
      <c r="CX1099" s="2">
        <v>1218000</v>
      </c>
      <c r="CY1099" s="2">
        <v>820300</v>
      </c>
      <c r="CZ1099" s="2">
        <v>823800</v>
      </c>
      <c r="DA1099" s="2">
        <v>404400</v>
      </c>
      <c r="DB1099" s="2">
        <v>32560</v>
      </c>
      <c r="DC1099" s="2">
        <v>117400</v>
      </c>
      <c r="DD1099">
        <v>134.779</v>
      </c>
      <c r="DE1099">
        <v>117.523</v>
      </c>
      <c r="DF1099">
        <v>110.31399999999999</v>
      </c>
      <c r="DG1099">
        <v>140.898</v>
      </c>
      <c r="DH1099">
        <v>138.452</v>
      </c>
      <c r="DI1099">
        <v>134.75700000000001</v>
      </c>
      <c r="DJ1099">
        <v>131.75399999999999</v>
      </c>
      <c r="DK1099">
        <v>0</v>
      </c>
      <c r="DL1099">
        <v>0</v>
      </c>
      <c r="DM1099">
        <v>128.40799999999999</v>
      </c>
      <c r="DN1099">
        <v>98.438000000000002</v>
      </c>
      <c r="DO1099">
        <v>99.061000000000007</v>
      </c>
      <c r="DP1099">
        <v>135.83699999999999</v>
      </c>
      <c r="DQ1099">
        <v>133.786</v>
      </c>
      <c r="DR1099">
        <v>133.29</v>
      </c>
      <c r="DS1099">
        <v>126.726</v>
      </c>
      <c r="DT1099">
        <v>0</v>
      </c>
      <c r="DU1099">
        <v>0</v>
      </c>
      <c r="DV1099">
        <v>1</v>
      </c>
      <c r="DW1099">
        <v>0.92</v>
      </c>
      <c r="DX1099">
        <v>0.85</v>
      </c>
      <c r="DY1099">
        <v>0.87</v>
      </c>
      <c r="DZ1099">
        <v>0.94</v>
      </c>
      <c r="EA1099">
        <v>0.68</v>
      </c>
      <c r="EB1099">
        <v>0.85</v>
      </c>
      <c r="EC1099">
        <v>1</v>
      </c>
      <c r="ED1099">
        <v>0.77</v>
      </c>
      <c r="EE1099">
        <v>0.442</v>
      </c>
      <c r="EF1099">
        <v>0.39500000000000002</v>
      </c>
      <c r="EG1099">
        <v>1.25</v>
      </c>
      <c r="EH1099">
        <v>1.2050000000000001</v>
      </c>
      <c r="EI1099">
        <v>0.79700000000000004</v>
      </c>
      <c r="EJ1099">
        <v>0.38200000000000001</v>
      </c>
      <c r="EK1099">
        <v>1.4E-2</v>
      </c>
      <c r="EL1099">
        <v>3.4000000000000002E-2</v>
      </c>
      <c r="EM1099">
        <v>0.48799999999999999</v>
      </c>
      <c r="EN1099">
        <v>0.44400000000000001</v>
      </c>
      <c r="EO1099">
        <v>1.423</v>
      </c>
      <c r="EP1099">
        <v>0.95799999999999996</v>
      </c>
      <c r="EQ1099">
        <v>0.96299999999999997</v>
      </c>
      <c r="ER1099">
        <v>0.47299999999999998</v>
      </c>
      <c r="ES1099">
        <v>3.7999999999999999E-2</v>
      </c>
      <c r="ET1099">
        <v>0.13700000000000001</v>
      </c>
      <c r="FC1099" s="2">
        <v>26510000</v>
      </c>
      <c r="FD1099" s="2">
        <v>11730000</v>
      </c>
      <c r="FE1099" s="2">
        <v>10480000</v>
      </c>
      <c r="FF1099" s="2">
        <v>33150000</v>
      </c>
      <c r="FG1099" s="2">
        <v>31960000</v>
      </c>
      <c r="FH1099" s="2">
        <v>21140000</v>
      </c>
      <c r="FI1099" s="2">
        <v>10130000</v>
      </c>
      <c r="FJ1099" s="2">
        <v>378500</v>
      </c>
      <c r="FK1099" s="2">
        <v>913100</v>
      </c>
      <c r="FL1099" s="2">
        <v>855900</v>
      </c>
      <c r="FM1099" s="2">
        <v>418000</v>
      </c>
      <c r="FN1099" s="2">
        <v>379800</v>
      </c>
      <c r="FO1099" s="2">
        <v>1218000</v>
      </c>
      <c r="FP1099" s="2">
        <v>820300</v>
      </c>
      <c r="FQ1099" s="2">
        <v>823800</v>
      </c>
      <c r="FR1099" s="2">
        <v>404400</v>
      </c>
      <c r="FS1099" s="2">
        <v>32560</v>
      </c>
      <c r="FT1099" s="2">
        <v>117400</v>
      </c>
    </row>
    <row r="1100" spans="1:176" x14ac:dyDescent="0.2">
      <c r="A1100">
        <v>0</v>
      </c>
      <c r="B1100" t="s">
        <v>176</v>
      </c>
      <c r="C1100" t="s">
        <v>729</v>
      </c>
      <c r="D1100" t="s">
        <v>429</v>
      </c>
      <c r="E1100" t="s">
        <v>730</v>
      </c>
      <c r="F1100" s="3">
        <v>1.3333333333333333</v>
      </c>
      <c r="G1100">
        <v>2</v>
      </c>
      <c r="H1100">
        <v>582.48590000000002</v>
      </c>
      <c r="I1100" t="s">
        <v>731</v>
      </c>
      <c r="J1100" s="10">
        <v>21.048999999999999</v>
      </c>
      <c r="K1100">
        <f>+[1]SampleID!NH4</f>
        <v>0</v>
      </c>
      <c r="L1100">
        <v>0.81799999999999995</v>
      </c>
      <c r="M1100">
        <v>0.52500000000000002</v>
      </c>
      <c r="N1100">
        <v>2.0219999999999998</v>
      </c>
      <c r="O1100">
        <v>1.65</v>
      </c>
      <c r="P1100">
        <v>5.1870000000000003</v>
      </c>
      <c r="Q1100">
        <v>1.0669999999999999</v>
      </c>
      <c r="R1100">
        <v>6.0000000000000001E-3</v>
      </c>
      <c r="S1100">
        <v>1.913</v>
      </c>
      <c r="T1100">
        <v>0.63</v>
      </c>
      <c r="U1100">
        <v>0.52900000000000003</v>
      </c>
      <c r="V1100">
        <v>1.6719999999999999</v>
      </c>
      <c r="W1100">
        <v>1.2</v>
      </c>
      <c r="X1100">
        <v>4.9820000000000002</v>
      </c>
      <c r="Y1100">
        <v>1.0229999999999999</v>
      </c>
      <c r="Z1100">
        <v>0.05</v>
      </c>
      <c r="AA1100">
        <v>1.335</v>
      </c>
      <c r="AB1100">
        <v>0.93600000000000005</v>
      </c>
      <c r="AC1100">
        <v>0.85099999999999998</v>
      </c>
      <c r="AD1100">
        <v>0.41199999999999998</v>
      </c>
      <c r="AE1100">
        <v>0.76</v>
      </c>
      <c r="AF1100">
        <v>0.51100000000000001</v>
      </c>
      <c r="AG1100">
        <v>0.96799999999999997</v>
      </c>
      <c r="AH1100">
        <v>0.40600000000000003</v>
      </c>
      <c r="AI1100">
        <v>0.61299999999999999</v>
      </c>
      <c r="AJ1100" t="s">
        <v>177</v>
      </c>
      <c r="AK1100" t="s">
        <v>177</v>
      </c>
      <c r="AL1100" t="s">
        <v>177</v>
      </c>
      <c r="AM1100" t="s">
        <v>182</v>
      </c>
      <c r="AN1100" t="s">
        <v>177</v>
      </c>
      <c r="AO1100" t="s">
        <v>182</v>
      </c>
      <c r="AP1100" t="s">
        <v>177</v>
      </c>
      <c r="AQ1100" t="s">
        <v>177</v>
      </c>
      <c r="AR1100" t="s">
        <v>182</v>
      </c>
      <c r="AS1100">
        <v>0.87</v>
      </c>
      <c r="AT1100">
        <v>0.91</v>
      </c>
      <c r="AU1100">
        <v>0.75</v>
      </c>
      <c r="AV1100">
        <v>0.72</v>
      </c>
      <c r="AW1100">
        <v>0.67</v>
      </c>
      <c r="AX1100">
        <v>0.72</v>
      </c>
      <c r="AY1100">
        <v>0.76</v>
      </c>
      <c r="AZ1100">
        <v>0.9</v>
      </c>
      <c r="BA1100">
        <v>0.63</v>
      </c>
      <c r="BB1100" s="1">
        <v>2502.27</v>
      </c>
      <c r="BC1100" s="1">
        <v>343789.07</v>
      </c>
      <c r="BD1100" s="1">
        <v>299354.67</v>
      </c>
      <c r="BE1100" s="1">
        <v>770529.09</v>
      </c>
      <c r="BF1100" s="1">
        <v>553205.71</v>
      </c>
      <c r="BG1100" s="1">
        <v>2295902.5</v>
      </c>
      <c r="BH1100" s="1">
        <v>471306.14</v>
      </c>
      <c r="BI1100" s="1">
        <v>22854.720000000001</v>
      </c>
      <c r="BJ1100" s="1">
        <v>615349.16</v>
      </c>
      <c r="BK1100">
        <v>0</v>
      </c>
      <c r="BL1100">
        <v>0</v>
      </c>
      <c r="BM1100">
        <v>0</v>
      </c>
      <c r="BN1100">
        <v>1</v>
      </c>
      <c r="BO1100">
        <v>0</v>
      </c>
      <c r="BP1100">
        <v>1</v>
      </c>
      <c r="BQ1100">
        <v>0</v>
      </c>
      <c r="BR1100">
        <v>0</v>
      </c>
      <c r="BS1100">
        <v>1</v>
      </c>
      <c r="BT1100">
        <v>0</v>
      </c>
      <c r="BU1100">
        <v>0</v>
      </c>
      <c r="BV1100">
        <v>0</v>
      </c>
      <c r="BW1100">
        <v>49.015000000000001</v>
      </c>
      <c r="BX1100">
        <v>0</v>
      </c>
      <c r="BY1100">
        <v>53.344000000000001</v>
      </c>
      <c r="BZ1100">
        <v>0</v>
      </c>
      <c r="CA1100">
        <v>0</v>
      </c>
      <c r="CB1100">
        <v>52.774000000000001</v>
      </c>
      <c r="CC1100">
        <v>0</v>
      </c>
      <c r="CD1100">
        <v>0</v>
      </c>
      <c r="CE1100">
        <v>0</v>
      </c>
      <c r="CF1100">
        <v>83.727000000000004</v>
      </c>
      <c r="CG1100">
        <v>0</v>
      </c>
      <c r="CH1100">
        <v>90.376000000000005</v>
      </c>
      <c r="CI1100">
        <v>0</v>
      </c>
      <c r="CJ1100">
        <v>0</v>
      </c>
      <c r="CK1100">
        <v>89.852999999999994</v>
      </c>
      <c r="CL1100" s="2">
        <v>8999000</v>
      </c>
      <c r="CM1100" s="2">
        <v>7359000</v>
      </c>
      <c r="CN1100" s="2">
        <v>4727000</v>
      </c>
      <c r="CO1100" s="2">
        <v>18200000</v>
      </c>
      <c r="CP1100" s="2">
        <v>14850000</v>
      </c>
      <c r="CQ1100" s="2">
        <v>46680000</v>
      </c>
      <c r="CR1100" s="2">
        <v>9605000</v>
      </c>
      <c r="CS1100" s="2">
        <v>51130</v>
      </c>
      <c r="CT1100" s="2">
        <v>17210000</v>
      </c>
      <c r="CU1100" s="2">
        <v>460800</v>
      </c>
      <c r="CV1100" s="2">
        <v>290500</v>
      </c>
      <c r="CW1100" s="2">
        <v>243800</v>
      </c>
      <c r="CX1100" s="2">
        <v>770500</v>
      </c>
      <c r="CY1100" s="2">
        <v>553200</v>
      </c>
      <c r="CZ1100" s="2">
        <v>2296000</v>
      </c>
      <c r="DA1100" s="2">
        <v>471300</v>
      </c>
      <c r="DB1100" s="2">
        <v>22860</v>
      </c>
      <c r="DC1100" s="2">
        <v>615400</v>
      </c>
      <c r="DD1100">
        <v>133.77699999999999</v>
      </c>
      <c r="DE1100">
        <v>110.30800000000001</v>
      </c>
      <c r="DF1100">
        <v>40.795999999999999</v>
      </c>
      <c r="DG1100">
        <v>68.894999999999996</v>
      </c>
      <c r="DH1100">
        <v>135.279</v>
      </c>
      <c r="DI1100">
        <v>140.61600000000001</v>
      </c>
      <c r="DJ1100">
        <v>134.80699999999999</v>
      </c>
      <c r="DK1100">
        <v>0</v>
      </c>
      <c r="DL1100">
        <v>108.077</v>
      </c>
      <c r="DM1100">
        <v>125.041</v>
      </c>
      <c r="DN1100">
        <v>76.795000000000002</v>
      </c>
      <c r="DO1100">
        <v>22.866</v>
      </c>
      <c r="DP1100">
        <v>98.308999999999997</v>
      </c>
      <c r="DQ1100">
        <v>129.303</v>
      </c>
      <c r="DR1100">
        <v>139.535</v>
      </c>
      <c r="DS1100">
        <v>89.265000000000001</v>
      </c>
      <c r="DT1100">
        <v>0</v>
      </c>
      <c r="DU1100">
        <v>77.986999999999995</v>
      </c>
      <c r="DV1100">
        <v>0.82</v>
      </c>
      <c r="DW1100">
        <v>0.86</v>
      </c>
      <c r="DX1100">
        <v>0.92</v>
      </c>
      <c r="DY1100">
        <v>1</v>
      </c>
      <c r="DZ1100">
        <v>1</v>
      </c>
      <c r="EA1100">
        <v>1</v>
      </c>
      <c r="EB1100">
        <v>1</v>
      </c>
      <c r="EC1100">
        <v>1</v>
      </c>
      <c r="ED1100">
        <v>1</v>
      </c>
      <c r="EE1100">
        <v>0.81799999999999995</v>
      </c>
      <c r="EF1100">
        <v>0.52500000000000002</v>
      </c>
      <c r="EG1100">
        <v>2.0219999999999998</v>
      </c>
      <c r="EH1100">
        <v>1.65</v>
      </c>
      <c r="EI1100">
        <v>5.1870000000000003</v>
      </c>
      <c r="EJ1100">
        <v>1.0669999999999999</v>
      </c>
      <c r="EK1100">
        <v>6.0000000000000001E-3</v>
      </c>
      <c r="EL1100">
        <v>1.913</v>
      </c>
      <c r="EM1100">
        <v>0.63</v>
      </c>
      <c r="EN1100">
        <v>0.52900000000000003</v>
      </c>
      <c r="EO1100">
        <v>1.6719999999999999</v>
      </c>
      <c r="EP1100">
        <v>1.2</v>
      </c>
      <c r="EQ1100">
        <v>4.9820000000000002</v>
      </c>
      <c r="ER1100">
        <v>1.0229999999999999</v>
      </c>
      <c r="ES1100">
        <v>0.05</v>
      </c>
      <c r="ET1100">
        <v>1.335</v>
      </c>
      <c r="FC1100" s="2">
        <v>8999000</v>
      </c>
      <c r="FD1100" s="2">
        <v>7359000</v>
      </c>
      <c r="FE1100" s="2">
        <v>4727000</v>
      </c>
      <c r="FF1100" s="2">
        <v>18200000</v>
      </c>
      <c r="FG1100" s="2">
        <v>14850000</v>
      </c>
      <c r="FH1100" s="2">
        <v>46680000</v>
      </c>
      <c r="FI1100" s="2">
        <v>9605000</v>
      </c>
      <c r="FJ1100" s="2">
        <v>51130</v>
      </c>
      <c r="FK1100" s="2">
        <v>17210000</v>
      </c>
      <c r="FL1100" s="2">
        <v>460800</v>
      </c>
      <c r="FM1100" s="2">
        <v>290500</v>
      </c>
      <c r="FN1100" s="2">
        <v>243800</v>
      </c>
      <c r="FO1100" s="2">
        <v>770500</v>
      </c>
      <c r="FP1100" s="2">
        <v>553200</v>
      </c>
      <c r="FQ1100" s="2">
        <v>2296000</v>
      </c>
      <c r="FR1100" s="2">
        <v>471300</v>
      </c>
      <c r="FS1100" s="2">
        <v>22860</v>
      </c>
      <c r="FT1100" s="2">
        <v>615400</v>
      </c>
    </row>
    <row r="1101" spans="1:176" x14ac:dyDescent="0.2">
      <c r="A1101">
        <v>0</v>
      </c>
      <c r="B1101" t="s">
        <v>176</v>
      </c>
      <c r="C1101" t="s">
        <v>823</v>
      </c>
      <c r="D1101" t="s">
        <v>429</v>
      </c>
      <c r="E1101" t="s">
        <v>824</v>
      </c>
      <c r="F1101" s="3">
        <v>1.8347222222222221</v>
      </c>
      <c r="G1101">
        <v>2</v>
      </c>
      <c r="H1101">
        <v>746.64239999999995</v>
      </c>
      <c r="I1101" t="s">
        <v>825</v>
      </c>
      <c r="J1101" s="10">
        <v>27.704000000000001</v>
      </c>
      <c r="K1101">
        <f>+[1]SampleID!NH4</f>
        <v>0</v>
      </c>
      <c r="L1101">
        <v>2.3719999999999999</v>
      </c>
      <c r="M1101">
        <v>0.92900000000000005</v>
      </c>
      <c r="N1101">
        <v>1.1120000000000001</v>
      </c>
      <c r="O1101">
        <v>2.1949999999999998</v>
      </c>
      <c r="P1101">
        <v>3.282</v>
      </c>
      <c r="Q1101">
        <v>0.58399999999999996</v>
      </c>
      <c r="R1101">
        <v>0.55100000000000005</v>
      </c>
      <c r="S1101">
        <v>1.4339999999999999</v>
      </c>
      <c r="T1101">
        <v>1.28</v>
      </c>
      <c r="U1101">
        <v>0.39800000000000002</v>
      </c>
      <c r="V1101">
        <v>1.6379999999999999</v>
      </c>
      <c r="W1101">
        <v>1.66</v>
      </c>
      <c r="X1101">
        <v>2.073</v>
      </c>
      <c r="Y1101">
        <v>0.45600000000000002</v>
      </c>
      <c r="Z1101">
        <v>0.224</v>
      </c>
      <c r="AA1101">
        <v>1.591</v>
      </c>
      <c r="AB1101">
        <v>0.56599999999999995</v>
      </c>
      <c r="AC1101">
        <v>0.53200000000000003</v>
      </c>
      <c r="AD1101">
        <v>0.873</v>
      </c>
      <c r="AE1101">
        <v>0.69399999999999995</v>
      </c>
      <c r="AF1101">
        <v>0.66300000000000003</v>
      </c>
      <c r="AG1101">
        <v>0.16400000000000001</v>
      </c>
      <c r="AH1101">
        <v>0.10299999999999999</v>
      </c>
      <c r="AI1101">
        <v>0.89600000000000002</v>
      </c>
      <c r="AJ1101" t="s">
        <v>182</v>
      </c>
      <c r="AK1101" t="s">
        <v>182</v>
      </c>
      <c r="AL1101" t="s">
        <v>182</v>
      </c>
      <c r="AM1101" t="s">
        <v>182</v>
      </c>
      <c r="AN1101" t="s">
        <v>182</v>
      </c>
      <c r="AO1101" t="s">
        <v>182</v>
      </c>
      <c r="AP1101" t="s">
        <v>182</v>
      </c>
      <c r="AQ1101" t="s">
        <v>177</v>
      </c>
      <c r="AR1101" t="s">
        <v>182</v>
      </c>
      <c r="AS1101">
        <v>0.89</v>
      </c>
      <c r="AT1101">
        <v>0.79</v>
      </c>
      <c r="AU1101">
        <v>0.44</v>
      </c>
      <c r="AV1101">
        <v>0.97</v>
      </c>
      <c r="AW1101">
        <v>0.93</v>
      </c>
      <c r="AX1101">
        <v>0.7</v>
      </c>
      <c r="AY1101">
        <v>0.94</v>
      </c>
      <c r="AZ1101">
        <v>0.91</v>
      </c>
      <c r="BA1101">
        <v>0.86</v>
      </c>
      <c r="BB1101" s="1">
        <v>2298872.61</v>
      </c>
      <c r="BC1101">
        <v>62.67</v>
      </c>
      <c r="BD1101" s="1">
        <v>907050.73</v>
      </c>
      <c r="BE1101">
        <v>86.73</v>
      </c>
      <c r="BF1101" s="1">
        <v>3272064.93</v>
      </c>
      <c r="BG1101" s="1">
        <v>4086298.54</v>
      </c>
      <c r="BH1101" s="1">
        <v>898105.89</v>
      </c>
      <c r="BI1101">
        <v>15.25</v>
      </c>
      <c r="BJ1101" s="1">
        <v>3385839.28</v>
      </c>
      <c r="BK1101">
        <v>2</v>
      </c>
      <c r="BL1101">
        <v>1</v>
      </c>
      <c r="BM1101">
        <v>2</v>
      </c>
      <c r="BN1101">
        <v>1</v>
      </c>
      <c r="BO1101">
        <v>1</v>
      </c>
      <c r="BP1101">
        <v>1</v>
      </c>
      <c r="BQ1101">
        <v>2</v>
      </c>
      <c r="BR1101">
        <v>0</v>
      </c>
      <c r="BS1101">
        <v>1</v>
      </c>
      <c r="BT1101">
        <v>69.507000000000005</v>
      </c>
      <c r="BU1101">
        <v>43.627000000000002</v>
      </c>
      <c r="BV1101">
        <v>60.213000000000001</v>
      </c>
      <c r="BW1101">
        <v>76.531000000000006</v>
      </c>
      <c r="BX1101">
        <v>59.981999999999999</v>
      </c>
      <c r="BY1101">
        <v>54.29</v>
      </c>
      <c r="BZ1101">
        <v>42.790999999999997</v>
      </c>
      <c r="CA1101">
        <v>0</v>
      </c>
      <c r="CB1101">
        <v>78.061999999999998</v>
      </c>
      <c r="CC1101">
        <v>87.233000000000004</v>
      </c>
      <c r="CD1101">
        <v>73.914000000000001</v>
      </c>
      <c r="CE1101">
        <v>75.849000000000004</v>
      </c>
      <c r="CF1101">
        <v>84.918999999999997</v>
      </c>
      <c r="CG1101">
        <v>86.061000000000007</v>
      </c>
      <c r="CH1101">
        <v>67.968999999999994</v>
      </c>
      <c r="CI1101">
        <v>72.616</v>
      </c>
      <c r="CJ1101">
        <v>0</v>
      </c>
      <c r="CK1101">
        <v>86.808000000000007</v>
      </c>
      <c r="CL1101" s="2">
        <v>31510000</v>
      </c>
      <c r="CM1101" s="2">
        <v>74750000</v>
      </c>
      <c r="CN1101" s="2">
        <v>29260000</v>
      </c>
      <c r="CO1101" s="2">
        <v>35050000</v>
      </c>
      <c r="CP1101" s="2">
        <v>69160000</v>
      </c>
      <c r="CQ1101" s="2">
        <v>103400000</v>
      </c>
      <c r="CR1101" s="2">
        <v>18410000</v>
      </c>
      <c r="CS1101" s="2">
        <v>17370000</v>
      </c>
      <c r="CT1101" s="2">
        <v>45200000</v>
      </c>
      <c r="CU1101" s="2">
        <v>1971000</v>
      </c>
      <c r="CV1101" s="2">
        <v>2523000</v>
      </c>
      <c r="CW1101" s="2">
        <v>784700</v>
      </c>
      <c r="CX1101" s="2">
        <v>3228000</v>
      </c>
      <c r="CY1101" s="2">
        <v>3272000</v>
      </c>
      <c r="CZ1101" s="2">
        <v>4086000</v>
      </c>
      <c r="DA1101" s="2">
        <v>898100</v>
      </c>
      <c r="DB1101" s="2">
        <v>442400</v>
      </c>
      <c r="DC1101" s="2">
        <v>3135000</v>
      </c>
      <c r="DD1101">
        <v>18.527000000000001</v>
      </c>
      <c r="DE1101">
        <v>83.695999999999998</v>
      </c>
      <c r="DF1101">
        <v>52.817999999999998</v>
      </c>
      <c r="DG1101">
        <v>48.408000000000001</v>
      </c>
      <c r="DH1101">
        <v>98.143000000000001</v>
      </c>
      <c r="DI1101">
        <v>132.86099999999999</v>
      </c>
      <c r="DJ1101">
        <v>75.251000000000005</v>
      </c>
      <c r="DK1101">
        <v>0</v>
      </c>
      <c r="DL1101">
        <v>70.522999999999996</v>
      </c>
      <c r="DM1101">
        <v>78.218000000000004</v>
      </c>
      <c r="DN1101">
        <v>67.808000000000007</v>
      </c>
      <c r="DO1101">
        <v>18.388999999999999</v>
      </c>
      <c r="DP1101">
        <v>100.96299999999999</v>
      </c>
      <c r="DQ1101">
        <v>87.728999999999999</v>
      </c>
      <c r="DR1101">
        <v>133.79300000000001</v>
      </c>
      <c r="DS1101">
        <v>77.197999999999993</v>
      </c>
      <c r="DT1101">
        <v>0</v>
      </c>
      <c r="DU1101">
        <v>109.92</v>
      </c>
      <c r="DV1101">
        <v>0.86</v>
      </c>
      <c r="DW1101">
        <v>1</v>
      </c>
      <c r="DX1101">
        <v>0.85</v>
      </c>
      <c r="DY1101">
        <v>0.84</v>
      </c>
      <c r="DZ1101">
        <v>1</v>
      </c>
      <c r="EA1101">
        <v>1</v>
      </c>
      <c r="EB1101">
        <v>1</v>
      </c>
      <c r="EC1101">
        <v>0.84</v>
      </c>
      <c r="ED1101">
        <v>0.91</v>
      </c>
      <c r="EE1101">
        <v>2.3719999999999999</v>
      </c>
      <c r="EF1101">
        <v>0.92900000000000005</v>
      </c>
      <c r="EG1101">
        <v>1.1120000000000001</v>
      </c>
      <c r="EH1101">
        <v>2.1949999999999998</v>
      </c>
      <c r="EI1101">
        <v>3.282</v>
      </c>
      <c r="EJ1101">
        <v>0.58399999999999996</v>
      </c>
      <c r="EK1101">
        <v>0.55100000000000005</v>
      </c>
      <c r="EL1101">
        <v>1.4339999999999999</v>
      </c>
      <c r="EM1101">
        <v>1.28</v>
      </c>
      <c r="EN1101">
        <v>0.39800000000000002</v>
      </c>
      <c r="EO1101">
        <v>1.6379999999999999</v>
      </c>
      <c r="EP1101">
        <v>1.66</v>
      </c>
      <c r="EQ1101">
        <v>2.073</v>
      </c>
      <c r="ER1101">
        <v>0.45600000000000002</v>
      </c>
      <c r="ES1101">
        <v>0.224</v>
      </c>
      <c r="ET1101">
        <v>1.591</v>
      </c>
      <c r="FC1101" s="2">
        <v>31510000</v>
      </c>
      <c r="FD1101" s="2">
        <v>74750000</v>
      </c>
      <c r="FE1101" s="2">
        <v>29260000</v>
      </c>
      <c r="FF1101" s="2">
        <v>35050000</v>
      </c>
      <c r="FG1101" s="2">
        <v>69160000</v>
      </c>
      <c r="FH1101" s="2">
        <v>103400000</v>
      </c>
      <c r="FI1101" s="2">
        <v>18410000</v>
      </c>
      <c r="FJ1101" s="2">
        <v>17370000</v>
      </c>
      <c r="FK1101" s="2">
        <v>45200000</v>
      </c>
      <c r="FL1101" s="2">
        <v>1971000</v>
      </c>
      <c r="FM1101" s="2">
        <v>2523000</v>
      </c>
      <c r="FN1101" s="2">
        <v>784700</v>
      </c>
      <c r="FO1101" s="2">
        <v>3228000</v>
      </c>
      <c r="FP1101" s="2">
        <v>3272000</v>
      </c>
      <c r="FQ1101" s="2">
        <v>4086000</v>
      </c>
      <c r="FR1101" s="2">
        <v>898100</v>
      </c>
      <c r="FS1101" s="2">
        <v>442400</v>
      </c>
      <c r="FT1101" s="2">
        <v>3135000</v>
      </c>
    </row>
    <row r="1102" spans="1:176" x14ac:dyDescent="0.2">
      <c r="A1102">
        <v>0</v>
      </c>
      <c r="B1102" t="s">
        <v>176</v>
      </c>
      <c r="C1102" t="s">
        <v>817</v>
      </c>
      <c r="D1102" t="s">
        <v>429</v>
      </c>
      <c r="E1102" t="s">
        <v>818</v>
      </c>
      <c r="F1102" s="3">
        <v>1.9201388888888891</v>
      </c>
      <c r="G1102">
        <v>1</v>
      </c>
      <c r="H1102">
        <v>768.6268</v>
      </c>
      <c r="I1102" t="s">
        <v>819</v>
      </c>
      <c r="J1102" s="10">
        <v>27.550999999999998</v>
      </c>
      <c r="K1102" t="e">
        <f>+H</f>
        <v>#NAME?</v>
      </c>
      <c r="L1102">
        <v>0.59</v>
      </c>
      <c r="M1102">
        <v>0.60899999999999999</v>
      </c>
      <c r="N1102">
        <v>1.01</v>
      </c>
      <c r="O1102">
        <v>1.423</v>
      </c>
      <c r="P1102">
        <v>1.1519999999999999</v>
      </c>
      <c r="Q1102">
        <v>0.45500000000000002</v>
      </c>
      <c r="R1102">
        <v>5.7000000000000002E-2</v>
      </c>
      <c r="S1102">
        <v>0.92500000000000004</v>
      </c>
      <c r="T1102">
        <v>0.58699999999999997</v>
      </c>
      <c r="U1102">
        <v>0.624</v>
      </c>
      <c r="V1102">
        <v>1.405</v>
      </c>
      <c r="W1102">
        <v>1.593</v>
      </c>
      <c r="X1102">
        <v>1.151</v>
      </c>
      <c r="Y1102">
        <v>0.48699999999999999</v>
      </c>
      <c r="Z1102">
        <v>3.6999999999999998E-2</v>
      </c>
      <c r="AA1102">
        <v>1.655</v>
      </c>
      <c r="AB1102">
        <v>0.75</v>
      </c>
      <c r="AC1102">
        <v>0.74099999999999999</v>
      </c>
      <c r="AD1102">
        <v>0.997</v>
      </c>
      <c r="AE1102">
        <v>0.84</v>
      </c>
      <c r="AF1102">
        <v>0.95199999999999996</v>
      </c>
      <c r="AG1102">
        <v>0.70399999999999996</v>
      </c>
      <c r="AH1102">
        <v>0.42099999999999999</v>
      </c>
      <c r="AI1102">
        <v>0.94</v>
      </c>
      <c r="AJ1102" t="s">
        <v>177</v>
      </c>
      <c r="AK1102" t="s">
        <v>182</v>
      </c>
      <c r="AL1102" t="s">
        <v>177</v>
      </c>
      <c r="AM1102" t="s">
        <v>177</v>
      </c>
      <c r="AN1102" t="s">
        <v>177</v>
      </c>
      <c r="AO1102" t="s">
        <v>177</v>
      </c>
      <c r="AP1102" t="s">
        <v>177</v>
      </c>
      <c r="AQ1102" t="s">
        <v>177</v>
      </c>
      <c r="AR1102" t="s">
        <v>177</v>
      </c>
      <c r="AS1102">
        <v>1</v>
      </c>
      <c r="AT1102">
        <v>0.77</v>
      </c>
      <c r="AU1102">
        <v>0.88</v>
      </c>
      <c r="AV1102">
        <v>0.98</v>
      </c>
      <c r="AW1102">
        <v>0.94</v>
      </c>
      <c r="AX1102">
        <v>0.74</v>
      </c>
      <c r="AY1102">
        <v>0.71</v>
      </c>
      <c r="AZ1102">
        <v>0.98</v>
      </c>
      <c r="BA1102">
        <v>0.7</v>
      </c>
      <c r="BB1102" s="1">
        <v>1355495.23</v>
      </c>
      <c r="BC1102" s="1">
        <v>810489.61</v>
      </c>
      <c r="BD1102" s="1">
        <v>781660.79</v>
      </c>
      <c r="BE1102" s="1">
        <v>1943979.73</v>
      </c>
      <c r="BF1102" s="1">
        <v>1994795.51</v>
      </c>
      <c r="BG1102">
        <v>630.02</v>
      </c>
      <c r="BH1102" s="1">
        <v>610356.30000000005</v>
      </c>
      <c r="BI1102" s="1">
        <v>65359.58</v>
      </c>
      <c r="BJ1102" s="1">
        <v>42175.61</v>
      </c>
      <c r="BK1102">
        <v>0</v>
      </c>
      <c r="BL1102">
        <v>1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25.077999999999999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36.753999999999998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 s="2">
        <v>23480000</v>
      </c>
      <c r="CM1102" s="2">
        <v>13860000</v>
      </c>
      <c r="CN1102" s="2">
        <v>14300000</v>
      </c>
      <c r="CO1102" s="2">
        <v>23720000</v>
      </c>
      <c r="CP1102" s="2">
        <v>33410000</v>
      </c>
      <c r="CQ1102" s="2">
        <v>27050000</v>
      </c>
      <c r="CR1102" s="2">
        <v>10690000</v>
      </c>
      <c r="CS1102" s="2">
        <v>1344000</v>
      </c>
      <c r="CT1102" s="2">
        <v>21710000</v>
      </c>
      <c r="CU1102" s="2">
        <v>1252000</v>
      </c>
      <c r="CV1102" s="2">
        <v>734900</v>
      </c>
      <c r="CW1102" s="2">
        <v>781700</v>
      </c>
      <c r="CX1102" s="2">
        <v>1760000</v>
      </c>
      <c r="CY1102" s="2">
        <v>1995000</v>
      </c>
      <c r="CZ1102" s="2">
        <v>1441000</v>
      </c>
      <c r="DA1102" s="2">
        <v>610400</v>
      </c>
      <c r="DB1102" s="2">
        <v>46400</v>
      </c>
      <c r="DC1102" s="2">
        <v>2073000</v>
      </c>
      <c r="DD1102">
        <v>125.58499999999999</v>
      </c>
      <c r="DE1102">
        <v>108.76900000000001</v>
      </c>
      <c r="DF1102">
        <v>127.143</v>
      </c>
      <c r="DG1102">
        <v>126.745</v>
      </c>
      <c r="DH1102">
        <v>137.071</v>
      </c>
      <c r="DI1102">
        <v>139.631</v>
      </c>
      <c r="DJ1102">
        <v>63.158999999999999</v>
      </c>
      <c r="DK1102">
        <v>0</v>
      </c>
      <c r="DL1102">
        <v>134.26</v>
      </c>
      <c r="DM1102">
        <v>112.506</v>
      </c>
      <c r="DN1102">
        <v>40.079000000000001</v>
      </c>
      <c r="DO1102">
        <v>99.272000000000006</v>
      </c>
      <c r="DP1102">
        <v>125.11499999999999</v>
      </c>
      <c r="DQ1102">
        <v>127.258</v>
      </c>
      <c r="DR1102">
        <v>134.06899999999999</v>
      </c>
      <c r="DS1102">
        <v>102.173</v>
      </c>
      <c r="DT1102">
        <v>0</v>
      </c>
      <c r="DU1102">
        <v>114.59699999999999</v>
      </c>
      <c r="DV1102">
        <v>0.92</v>
      </c>
      <c r="DW1102">
        <v>0.84</v>
      </c>
      <c r="DX1102">
        <v>1</v>
      </c>
      <c r="DY1102">
        <v>0.84</v>
      </c>
      <c r="DZ1102">
        <v>1</v>
      </c>
      <c r="EA1102">
        <v>1</v>
      </c>
      <c r="EB1102">
        <v>1</v>
      </c>
      <c r="EC1102">
        <v>0.55000000000000004</v>
      </c>
      <c r="ED1102">
        <v>1</v>
      </c>
      <c r="EE1102">
        <v>0.59</v>
      </c>
      <c r="EF1102">
        <v>0.60899999999999999</v>
      </c>
      <c r="EG1102">
        <v>1.01</v>
      </c>
      <c r="EH1102">
        <v>1.423</v>
      </c>
      <c r="EI1102">
        <v>1.1519999999999999</v>
      </c>
      <c r="EJ1102">
        <v>0.45500000000000002</v>
      </c>
      <c r="EK1102">
        <v>5.7000000000000002E-2</v>
      </c>
      <c r="EL1102">
        <v>0.92500000000000004</v>
      </c>
      <c r="EM1102">
        <v>0.58699999999999997</v>
      </c>
      <c r="EN1102">
        <v>0.624</v>
      </c>
      <c r="EO1102">
        <v>1.405</v>
      </c>
      <c r="EP1102">
        <v>1.593</v>
      </c>
      <c r="EQ1102">
        <v>1.151</v>
      </c>
      <c r="ER1102">
        <v>0.48699999999999999</v>
      </c>
      <c r="ES1102">
        <v>3.6999999999999998E-2</v>
      </c>
      <c r="ET1102">
        <v>1.655</v>
      </c>
      <c r="FC1102" s="2">
        <v>23480000</v>
      </c>
      <c r="FD1102" s="2">
        <v>13860000</v>
      </c>
      <c r="FE1102" s="2">
        <v>14300000</v>
      </c>
      <c r="FF1102" s="2">
        <v>23720000</v>
      </c>
      <c r="FG1102" s="2">
        <v>33410000</v>
      </c>
      <c r="FH1102" s="2">
        <v>27050000</v>
      </c>
      <c r="FI1102" s="2">
        <v>10690000</v>
      </c>
      <c r="FJ1102" s="2">
        <v>1344000</v>
      </c>
      <c r="FK1102" s="2">
        <v>21710000</v>
      </c>
      <c r="FL1102" s="2">
        <v>1252000</v>
      </c>
      <c r="FM1102" s="2">
        <v>734900</v>
      </c>
      <c r="FN1102" s="2">
        <v>781700</v>
      </c>
      <c r="FO1102" s="2">
        <v>1760000</v>
      </c>
      <c r="FP1102" s="2">
        <v>1995000</v>
      </c>
      <c r="FQ1102" s="2">
        <v>1441000</v>
      </c>
      <c r="FR1102" s="2">
        <v>610400</v>
      </c>
      <c r="FS1102" s="2">
        <v>46400</v>
      </c>
      <c r="FT1102" s="2">
        <v>2073000</v>
      </c>
    </row>
    <row r="1103" spans="1:176" hidden="1" x14ac:dyDescent="0.2">
      <c r="A1103">
        <v>0</v>
      </c>
      <c r="B1103" t="s">
        <v>394</v>
      </c>
      <c r="C1103" t="s">
        <v>446</v>
      </c>
      <c r="D1103" t="s">
        <v>429</v>
      </c>
      <c r="E1103" t="s">
        <v>447</v>
      </c>
      <c r="F1103" s="3">
        <v>1.0833333333333333</v>
      </c>
      <c r="G1103">
        <v>1</v>
      </c>
      <c r="H1103">
        <v>498.392</v>
      </c>
      <c r="I1103" t="s">
        <v>435</v>
      </c>
      <c r="J1103" s="10">
        <v>6.9610000000000003</v>
      </c>
      <c r="K1103">
        <f>+[1]SampleID!NH4</f>
        <v>0</v>
      </c>
      <c r="L1103">
        <v>0.496</v>
      </c>
      <c r="M1103">
        <v>0.41799999999999998</v>
      </c>
      <c r="N1103">
        <v>1.232</v>
      </c>
      <c r="O1103">
        <v>0.63900000000000001</v>
      </c>
      <c r="P1103">
        <v>1.0269999999999999</v>
      </c>
      <c r="Q1103">
        <v>0.33100000000000002</v>
      </c>
      <c r="R1103">
        <v>2.1999999999999999E-2</v>
      </c>
      <c r="S1103">
        <v>1.038</v>
      </c>
      <c r="T1103">
        <v>0.38400000000000001</v>
      </c>
      <c r="U1103">
        <v>0.38700000000000001</v>
      </c>
      <c r="V1103">
        <v>1.2529999999999999</v>
      </c>
      <c r="W1103">
        <v>1.337</v>
      </c>
      <c r="X1103">
        <v>1.151</v>
      </c>
      <c r="Y1103">
        <v>0.28399999999999997</v>
      </c>
      <c r="Z1103">
        <v>3.5000000000000003E-2</v>
      </c>
      <c r="AA1103">
        <v>1.3220000000000001</v>
      </c>
      <c r="AB1103">
        <v>0.69</v>
      </c>
      <c r="AC1103">
        <v>0.64100000000000001</v>
      </c>
      <c r="AD1103">
        <v>0.90200000000000002</v>
      </c>
      <c r="AE1103">
        <v>0.79500000000000004</v>
      </c>
      <c r="AF1103">
        <v>0.96799999999999997</v>
      </c>
      <c r="AG1103">
        <v>0.58399999999999996</v>
      </c>
      <c r="AH1103">
        <v>0.42099999999999999</v>
      </c>
      <c r="AI1103">
        <v>0.98899999999999999</v>
      </c>
      <c r="AJ1103" t="s">
        <v>177</v>
      </c>
      <c r="AK1103" t="s">
        <v>177</v>
      </c>
      <c r="AL1103" t="s">
        <v>177</v>
      </c>
      <c r="AM1103" t="s">
        <v>177</v>
      </c>
      <c r="AN1103" t="s">
        <v>182</v>
      </c>
      <c r="AO1103" t="s">
        <v>178</v>
      </c>
      <c r="AP1103" t="s">
        <v>177</v>
      </c>
      <c r="AQ1103" t="s">
        <v>177</v>
      </c>
      <c r="AR1103" t="s">
        <v>178</v>
      </c>
      <c r="AS1103">
        <v>0.89</v>
      </c>
      <c r="AT1103">
        <v>0.88</v>
      </c>
      <c r="AU1103">
        <v>0.89</v>
      </c>
      <c r="AV1103">
        <v>0.86</v>
      </c>
      <c r="AW1103">
        <v>0.89</v>
      </c>
      <c r="AX1103">
        <v>0.87</v>
      </c>
      <c r="AY1103">
        <v>0.88</v>
      </c>
      <c r="AZ1103">
        <v>0.79</v>
      </c>
      <c r="BA1103">
        <v>0.87</v>
      </c>
      <c r="BB1103" s="1">
        <v>2444.86</v>
      </c>
      <c r="BC1103" s="1">
        <v>518702.72</v>
      </c>
      <c r="BD1103" s="1">
        <v>415531.96</v>
      </c>
      <c r="BE1103">
        <v>96.03</v>
      </c>
      <c r="BF1103">
        <v>17.32</v>
      </c>
      <c r="BG1103" s="1">
        <v>1609629.16</v>
      </c>
      <c r="BH1103" s="1">
        <v>478549.79</v>
      </c>
      <c r="BI1103" s="1">
        <v>37977.24</v>
      </c>
      <c r="BJ1103" s="1">
        <v>1950967.1</v>
      </c>
      <c r="BK1103">
        <v>0</v>
      </c>
      <c r="BL1103">
        <v>0</v>
      </c>
      <c r="BM1103">
        <v>0</v>
      </c>
      <c r="BN1103">
        <v>0</v>
      </c>
      <c r="BO1103">
        <v>1</v>
      </c>
      <c r="BP1103">
        <v>1</v>
      </c>
      <c r="BQ1103">
        <v>0</v>
      </c>
      <c r="BR1103">
        <v>0</v>
      </c>
      <c r="BS1103">
        <v>1</v>
      </c>
      <c r="BT1103">
        <v>0</v>
      </c>
      <c r="BU1103">
        <v>0</v>
      </c>
      <c r="BV1103">
        <v>0</v>
      </c>
      <c r="BW1103">
        <v>0</v>
      </c>
      <c r="BX1103">
        <v>34.442999999999998</v>
      </c>
      <c r="BY1103">
        <v>29.138999999999999</v>
      </c>
      <c r="BZ1103">
        <v>0</v>
      </c>
      <c r="CA1103">
        <v>0</v>
      </c>
      <c r="CB1103">
        <v>21.175999999999998</v>
      </c>
      <c r="CC1103">
        <v>0</v>
      </c>
      <c r="CD1103">
        <v>0</v>
      </c>
      <c r="CE1103">
        <v>0</v>
      </c>
      <c r="CF1103">
        <v>0</v>
      </c>
      <c r="CG1103">
        <v>57.642000000000003</v>
      </c>
      <c r="CH1103">
        <v>58.417000000000002</v>
      </c>
      <c r="CI1103">
        <v>0</v>
      </c>
      <c r="CJ1103">
        <v>0</v>
      </c>
      <c r="CK1103">
        <v>53.69</v>
      </c>
      <c r="CL1103" s="2">
        <v>32560000</v>
      </c>
      <c r="CM1103" s="2">
        <v>16150000</v>
      </c>
      <c r="CN1103" s="2">
        <v>13620000</v>
      </c>
      <c r="CO1103" s="2">
        <v>40100000</v>
      </c>
      <c r="CP1103" s="2">
        <v>20790000</v>
      </c>
      <c r="CQ1103" s="2">
        <v>33450000</v>
      </c>
      <c r="CR1103" s="2">
        <v>10790000</v>
      </c>
      <c r="CS1103" s="2">
        <v>715900</v>
      </c>
      <c r="CT1103" s="2">
        <v>33810000</v>
      </c>
      <c r="CU1103" s="2">
        <v>1074000</v>
      </c>
      <c r="CV1103" s="2">
        <v>412000</v>
      </c>
      <c r="CW1103" s="2">
        <v>415500</v>
      </c>
      <c r="CX1103" s="2">
        <v>1347000</v>
      </c>
      <c r="CY1103" s="2">
        <v>1437000</v>
      </c>
      <c r="CZ1103" s="2">
        <v>1237000</v>
      </c>
      <c r="DA1103" s="2">
        <v>305100</v>
      </c>
      <c r="DB1103" s="2">
        <v>37980</v>
      </c>
      <c r="DC1103" s="2">
        <v>1420000</v>
      </c>
      <c r="DD1103">
        <v>134.85400000000001</v>
      </c>
      <c r="DE1103">
        <v>125.476</v>
      </c>
      <c r="DF1103">
        <v>118.977</v>
      </c>
      <c r="DG1103">
        <v>139.22900000000001</v>
      </c>
      <c r="DH1103">
        <v>122.23699999999999</v>
      </c>
      <c r="DI1103">
        <v>126.104</v>
      </c>
      <c r="DJ1103">
        <v>116.11199999999999</v>
      </c>
      <c r="DK1103">
        <v>0</v>
      </c>
      <c r="DL1103">
        <v>139.422</v>
      </c>
      <c r="DM1103">
        <v>132.75</v>
      </c>
      <c r="DN1103">
        <v>114.223</v>
      </c>
      <c r="DO1103">
        <v>111.20399999999999</v>
      </c>
      <c r="DP1103">
        <v>134.12100000000001</v>
      </c>
      <c r="DQ1103">
        <v>131.27600000000001</v>
      </c>
      <c r="DR1103">
        <v>126.56</v>
      </c>
      <c r="DS1103">
        <v>106.438</v>
      </c>
      <c r="DT1103">
        <v>0</v>
      </c>
      <c r="DU1103">
        <v>137.887</v>
      </c>
      <c r="DV1103">
        <v>0.82</v>
      </c>
      <c r="DW1103">
        <v>0.9</v>
      </c>
      <c r="DX1103">
        <v>1</v>
      </c>
      <c r="DY1103">
        <v>0.81</v>
      </c>
      <c r="DZ1103">
        <v>0.79</v>
      </c>
      <c r="EA1103">
        <v>0.84</v>
      </c>
      <c r="EB1103">
        <v>0.92</v>
      </c>
      <c r="EC1103">
        <v>1</v>
      </c>
      <c r="ED1103">
        <v>0.76</v>
      </c>
      <c r="EE1103">
        <v>0.496</v>
      </c>
      <c r="EF1103">
        <v>0.41799999999999998</v>
      </c>
      <c r="EG1103">
        <v>1.232</v>
      </c>
      <c r="EH1103">
        <v>0.63900000000000001</v>
      </c>
      <c r="EI1103">
        <v>1.0269999999999999</v>
      </c>
      <c r="EJ1103">
        <v>0.33100000000000002</v>
      </c>
      <c r="EK1103">
        <v>2.1999999999999999E-2</v>
      </c>
      <c r="EL1103">
        <v>1.038</v>
      </c>
      <c r="EM1103">
        <v>0.38400000000000001</v>
      </c>
      <c r="EN1103">
        <v>0.38700000000000001</v>
      </c>
      <c r="EO1103">
        <v>1.2529999999999999</v>
      </c>
      <c r="EP1103">
        <v>1.337</v>
      </c>
      <c r="EQ1103">
        <v>1.151</v>
      </c>
      <c r="ER1103">
        <v>0.28399999999999997</v>
      </c>
      <c r="ES1103">
        <v>3.5000000000000003E-2</v>
      </c>
      <c r="ET1103">
        <v>1.3220000000000001</v>
      </c>
      <c r="FC1103" s="2">
        <v>32560000</v>
      </c>
      <c r="FD1103" s="2">
        <v>16150000</v>
      </c>
      <c r="FE1103" s="2">
        <v>13620000</v>
      </c>
      <c r="FF1103" s="2">
        <v>40100000</v>
      </c>
      <c r="FG1103" s="2">
        <v>20790000</v>
      </c>
      <c r="FH1103" s="2">
        <v>33450000</v>
      </c>
      <c r="FI1103" s="2">
        <v>10790000</v>
      </c>
      <c r="FJ1103" s="2">
        <v>715900</v>
      </c>
      <c r="FK1103" s="2">
        <v>33810000</v>
      </c>
      <c r="FL1103" s="2">
        <v>1074000</v>
      </c>
      <c r="FM1103" s="2">
        <v>412000</v>
      </c>
      <c r="FN1103" s="2">
        <v>415500</v>
      </c>
      <c r="FO1103" s="2">
        <v>1347000</v>
      </c>
      <c r="FP1103" s="2">
        <v>1437000</v>
      </c>
      <c r="FQ1103" s="2">
        <v>1237000</v>
      </c>
      <c r="FR1103" s="2">
        <v>305100</v>
      </c>
      <c r="FS1103" s="2">
        <v>37980</v>
      </c>
      <c r="FT1103" s="2">
        <v>1420000</v>
      </c>
    </row>
    <row r="1104" spans="1:176" hidden="1" x14ac:dyDescent="0.2">
      <c r="A1104">
        <v>0</v>
      </c>
      <c r="B1104" t="s">
        <v>394</v>
      </c>
      <c r="C1104" t="s">
        <v>446</v>
      </c>
      <c r="D1104" t="s">
        <v>429</v>
      </c>
      <c r="E1104" t="s">
        <v>447</v>
      </c>
      <c r="F1104" s="3">
        <v>1.0833333333333333</v>
      </c>
      <c r="G1104">
        <v>1</v>
      </c>
      <c r="H1104">
        <v>498.392</v>
      </c>
      <c r="I1104" t="s">
        <v>435</v>
      </c>
      <c r="J1104" s="10">
        <v>8.0969999999999995</v>
      </c>
      <c r="K1104">
        <f>+[1]SampleID!NH4</f>
        <v>0</v>
      </c>
      <c r="L1104">
        <v>0.42899999999999999</v>
      </c>
      <c r="M1104">
        <v>0.33800000000000002</v>
      </c>
      <c r="N1104">
        <v>1.2949999999999999</v>
      </c>
      <c r="O1104">
        <v>1.147</v>
      </c>
      <c r="P1104">
        <v>2.399</v>
      </c>
      <c r="Q1104">
        <v>0.51500000000000001</v>
      </c>
      <c r="R1104">
        <v>3.2000000000000001E-2</v>
      </c>
      <c r="S1104">
        <v>1.3779999999999999</v>
      </c>
      <c r="T1104">
        <v>0.53700000000000003</v>
      </c>
      <c r="U1104">
        <v>0.57099999999999995</v>
      </c>
      <c r="V1104">
        <v>1.4019999999999999</v>
      </c>
      <c r="W1104">
        <v>1.0980000000000001</v>
      </c>
      <c r="X1104">
        <v>1.377</v>
      </c>
      <c r="Y1104">
        <v>0.39800000000000002</v>
      </c>
      <c r="Z1104">
        <v>8.3000000000000004E-2</v>
      </c>
      <c r="AA1104">
        <v>1.345</v>
      </c>
      <c r="AB1104">
        <v>0.64300000000000002</v>
      </c>
      <c r="AC1104">
        <v>0.59199999999999997</v>
      </c>
      <c r="AD1104">
        <v>0.872</v>
      </c>
      <c r="AE1104">
        <v>0.91100000000000003</v>
      </c>
      <c r="AF1104">
        <v>0.622</v>
      </c>
      <c r="AG1104">
        <v>0.71699999999999997</v>
      </c>
      <c r="AH1104">
        <v>0.435</v>
      </c>
      <c r="AI1104">
        <v>0.84699999999999998</v>
      </c>
      <c r="AJ1104" t="s">
        <v>178</v>
      </c>
      <c r="AK1104" t="s">
        <v>177</v>
      </c>
      <c r="AL1104" t="s">
        <v>177</v>
      </c>
      <c r="AM1104" t="s">
        <v>178</v>
      </c>
      <c r="AN1104" t="s">
        <v>178</v>
      </c>
      <c r="AO1104" t="s">
        <v>177</v>
      </c>
      <c r="AP1104" t="s">
        <v>177</v>
      </c>
      <c r="AQ1104" t="s">
        <v>177</v>
      </c>
      <c r="AR1104" t="s">
        <v>178</v>
      </c>
      <c r="AS1104">
        <v>0.77</v>
      </c>
      <c r="AT1104">
        <v>0.76</v>
      </c>
      <c r="AU1104">
        <v>0.78</v>
      </c>
      <c r="AV1104">
        <v>0.83</v>
      </c>
      <c r="AW1104">
        <v>0.72</v>
      </c>
      <c r="AX1104">
        <v>0.56999999999999995</v>
      </c>
      <c r="AY1104">
        <v>0.64</v>
      </c>
      <c r="AZ1104">
        <v>0.68</v>
      </c>
      <c r="BA1104">
        <v>0.69</v>
      </c>
      <c r="BB1104">
        <v>11.26</v>
      </c>
      <c r="BC1104" s="1">
        <v>239621.17</v>
      </c>
      <c r="BD1104" s="1">
        <v>7185.24</v>
      </c>
      <c r="BE1104">
        <v>5.17</v>
      </c>
      <c r="BF1104">
        <v>4.9400000000000004</v>
      </c>
      <c r="BG1104">
        <v>3.28</v>
      </c>
      <c r="BH1104" s="1">
        <v>184274.62</v>
      </c>
      <c r="BI1104" s="1">
        <v>24781</v>
      </c>
      <c r="BJ1104">
        <v>5.84</v>
      </c>
      <c r="BK1104">
        <v>1</v>
      </c>
      <c r="BL1104">
        <v>0</v>
      </c>
      <c r="BM1104">
        <v>0</v>
      </c>
      <c r="BN1104">
        <v>1</v>
      </c>
      <c r="BO1104">
        <v>1</v>
      </c>
      <c r="BP1104">
        <v>0</v>
      </c>
      <c r="BQ1104">
        <v>0</v>
      </c>
      <c r="BR1104">
        <v>0</v>
      </c>
      <c r="BS1104">
        <v>1</v>
      </c>
      <c r="BT1104">
        <v>29.568999999999999</v>
      </c>
      <c r="BU1104">
        <v>0</v>
      </c>
      <c r="BV1104">
        <v>0</v>
      </c>
      <c r="BW1104">
        <v>32.01</v>
      </c>
      <c r="BX1104">
        <v>28.818999999999999</v>
      </c>
      <c r="BY1104">
        <v>0</v>
      </c>
      <c r="BZ1104">
        <v>0</v>
      </c>
      <c r="CA1104">
        <v>0</v>
      </c>
      <c r="CB1104">
        <v>28.41</v>
      </c>
      <c r="CC1104">
        <v>60.331000000000003</v>
      </c>
      <c r="CD1104">
        <v>0</v>
      </c>
      <c r="CE1104">
        <v>0</v>
      </c>
      <c r="CF1104">
        <v>65.055000000000007</v>
      </c>
      <c r="CG1104">
        <v>58.686999999999998</v>
      </c>
      <c r="CH1104">
        <v>0</v>
      </c>
      <c r="CI1104">
        <v>0</v>
      </c>
      <c r="CJ1104">
        <v>0</v>
      </c>
      <c r="CK1104">
        <v>57.851999999999997</v>
      </c>
      <c r="CL1104" s="2">
        <v>10760000</v>
      </c>
      <c r="CM1104" s="2">
        <v>4613000</v>
      </c>
      <c r="CN1104" s="2">
        <v>3639000</v>
      </c>
      <c r="CO1104" s="2">
        <v>13940000</v>
      </c>
      <c r="CP1104" s="2">
        <v>12350000</v>
      </c>
      <c r="CQ1104" s="2">
        <v>25830000</v>
      </c>
      <c r="CR1104" s="2">
        <v>5543000</v>
      </c>
      <c r="CS1104" s="2">
        <v>344700</v>
      </c>
      <c r="CT1104" s="2">
        <v>14830000</v>
      </c>
      <c r="CU1104" s="2">
        <v>298500</v>
      </c>
      <c r="CV1104" s="2">
        <v>160200</v>
      </c>
      <c r="CW1104" s="2">
        <v>170400</v>
      </c>
      <c r="CX1104" s="2">
        <v>418400</v>
      </c>
      <c r="CY1104" s="2">
        <v>327800</v>
      </c>
      <c r="CZ1104" s="2">
        <v>410900</v>
      </c>
      <c r="DA1104" s="2">
        <v>118900</v>
      </c>
      <c r="DB1104" s="2">
        <v>24780</v>
      </c>
      <c r="DC1104" s="2">
        <v>401600</v>
      </c>
      <c r="DD1104">
        <v>136.80600000000001</v>
      </c>
      <c r="DE1104">
        <v>134.18100000000001</v>
      </c>
      <c r="DF1104">
        <v>121.13500000000001</v>
      </c>
      <c r="DG1104">
        <v>138.09800000000001</v>
      </c>
      <c r="DH1104">
        <v>128.626</v>
      </c>
      <c r="DI1104">
        <v>132.976</v>
      </c>
      <c r="DJ1104">
        <v>117.857</v>
      </c>
      <c r="DK1104">
        <v>0</v>
      </c>
      <c r="DL1104">
        <v>139.97800000000001</v>
      </c>
      <c r="DM1104">
        <v>128.70699999999999</v>
      </c>
      <c r="DN1104">
        <v>116.916</v>
      </c>
      <c r="DO1104">
        <v>94.739000000000004</v>
      </c>
      <c r="DP1104">
        <v>127.59099999999999</v>
      </c>
      <c r="DQ1104">
        <v>113.568</v>
      </c>
      <c r="DR1104">
        <v>117.916</v>
      </c>
      <c r="DS1104">
        <v>77.013999999999996</v>
      </c>
      <c r="DT1104">
        <v>0</v>
      </c>
      <c r="DU1104">
        <v>129.98099999999999</v>
      </c>
      <c r="DV1104">
        <v>0.77</v>
      </c>
      <c r="DW1104">
        <v>0.9</v>
      </c>
      <c r="DX1104">
        <v>1</v>
      </c>
      <c r="DY1104">
        <v>0.89</v>
      </c>
      <c r="DZ1104">
        <v>0.8</v>
      </c>
      <c r="EA1104">
        <v>0.86</v>
      </c>
      <c r="EB1104">
        <v>0.92</v>
      </c>
      <c r="EC1104">
        <v>1</v>
      </c>
      <c r="ED1104">
        <v>0.76</v>
      </c>
      <c r="EE1104">
        <v>0.42899999999999999</v>
      </c>
      <c r="EF1104">
        <v>0.33800000000000002</v>
      </c>
      <c r="EG1104">
        <v>1.2949999999999999</v>
      </c>
      <c r="EH1104">
        <v>1.147</v>
      </c>
      <c r="EI1104">
        <v>2.399</v>
      </c>
      <c r="EJ1104">
        <v>0.51500000000000001</v>
      </c>
      <c r="EK1104">
        <v>3.2000000000000001E-2</v>
      </c>
      <c r="EL1104">
        <v>1.3779999999999999</v>
      </c>
      <c r="EM1104">
        <v>0.53700000000000003</v>
      </c>
      <c r="EN1104">
        <v>0.57099999999999995</v>
      </c>
      <c r="EO1104">
        <v>1.4019999999999999</v>
      </c>
      <c r="EP1104">
        <v>1.0980000000000001</v>
      </c>
      <c r="EQ1104">
        <v>1.377</v>
      </c>
      <c r="ER1104">
        <v>0.39800000000000002</v>
      </c>
      <c r="ES1104">
        <v>8.3000000000000004E-2</v>
      </c>
      <c r="ET1104">
        <v>1.345</v>
      </c>
      <c r="FC1104" s="2">
        <v>10760000</v>
      </c>
      <c r="FD1104" s="2">
        <v>4613000</v>
      </c>
      <c r="FE1104" s="2">
        <v>3639000</v>
      </c>
      <c r="FF1104" s="2">
        <v>13940000</v>
      </c>
      <c r="FG1104" s="2">
        <v>12350000</v>
      </c>
      <c r="FH1104" s="2">
        <v>25830000</v>
      </c>
      <c r="FI1104" s="2">
        <v>5543000</v>
      </c>
      <c r="FJ1104" s="2">
        <v>344700</v>
      </c>
      <c r="FK1104" s="2">
        <v>14830000</v>
      </c>
      <c r="FL1104" s="2">
        <v>298500</v>
      </c>
      <c r="FM1104" s="2">
        <v>160200</v>
      </c>
      <c r="FN1104" s="2">
        <v>170400</v>
      </c>
      <c r="FO1104" s="2">
        <v>418400</v>
      </c>
      <c r="FP1104" s="2">
        <v>327800</v>
      </c>
      <c r="FQ1104" s="2">
        <v>410900</v>
      </c>
      <c r="FR1104" s="2">
        <v>118900</v>
      </c>
      <c r="FS1104" s="2">
        <v>24780</v>
      </c>
      <c r="FT1104" s="2">
        <v>401600</v>
      </c>
    </row>
    <row r="1105" spans="1:176" hidden="1" x14ac:dyDescent="0.2">
      <c r="A1105">
        <v>0</v>
      </c>
      <c r="B1105" t="s">
        <v>394</v>
      </c>
      <c r="C1105" t="s">
        <v>432</v>
      </c>
      <c r="D1105" t="s">
        <v>429</v>
      </c>
      <c r="E1105" t="s">
        <v>433</v>
      </c>
      <c r="F1105" s="3">
        <v>1.0840277777777778</v>
      </c>
      <c r="G1105">
        <v>2</v>
      </c>
      <c r="H1105">
        <v>496.37639999999999</v>
      </c>
      <c r="I1105" t="s">
        <v>434</v>
      </c>
      <c r="J1105" s="10">
        <v>6.2460000000000004</v>
      </c>
      <c r="K1105">
        <f>+[1]SampleID!NH4</f>
        <v>0</v>
      </c>
      <c r="L1105">
        <v>0.64200000000000002</v>
      </c>
      <c r="M1105">
        <v>0.46</v>
      </c>
      <c r="N1105">
        <v>0.45500000000000002</v>
      </c>
      <c r="O1105">
        <v>0.77300000000000002</v>
      </c>
      <c r="P1105">
        <v>0.58599999999999997</v>
      </c>
      <c r="Q1105">
        <v>0.187</v>
      </c>
      <c r="R1105">
        <v>0.02</v>
      </c>
      <c r="S1105">
        <v>0.89800000000000002</v>
      </c>
      <c r="T1105">
        <v>0.53</v>
      </c>
      <c r="U1105">
        <v>0.44900000000000001</v>
      </c>
      <c r="V1105">
        <v>0.317</v>
      </c>
      <c r="W1105">
        <v>0.29199999999999998</v>
      </c>
      <c r="X1105">
        <v>0.55700000000000005</v>
      </c>
      <c r="Y1105">
        <v>0.186</v>
      </c>
      <c r="Z1105">
        <v>2.3E-2</v>
      </c>
      <c r="AA1105">
        <v>0.70699999999999996</v>
      </c>
      <c r="AB1105">
        <v>0.78600000000000003</v>
      </c>
      <c r="AC1105">
        <v>0.66600000000000004</v>
      </c>
      <c r="AD1105">
        <v>0.65100000000000002</v>
      </c>
      <c r="AE1105">
        <v>0.86299999999999999</v>
      </c>
      <c r="AF1105">
        <v>0.746</v>
      </c>
      <c r="AG1105">
        <v>0.501</v>
      </c>
      <c r="AH1105">
        <v>0.41899999999999998</v>
      </c>
      <c r="AI1105">
        <v>0.94299999999999995</v>
      </c>
      <c r="AJ1105" t="s">
        <v>182</v>
      </c>
      <c r="AK1105" t="s">
        <v>177</v>
      </c>
      <c r="AL1105" t="s">
        <v>177</v>
      </c>
      <c r="AM1105" t="s">
        <v>182</v>
      </c>
      <c r="AN1105" t="s">
        <v>182</v>
      </c>
      <c r="AO1105" t="s">
        <v>177</v>
      </c>
      <c r="AP1105" t="s">
        <v>177</v>
      </c>
      <c r="AQ1105" t="s">
        <v>177</v>
      </c>
      <c r="AR1105" t="s">
        <v>182</v>
      </c>
      <c r="AS1105">
        <v>0</v>
      </c>
      <c r="AT1105">
        <v>0.53200000000000003</v>
      </c>
      <c r="AU1105">
        <v>0</v>
      </c>
      <c r="AV1105">
        <v>0.71</v>
      </c>
      <c r="AW1105">
        <v>0.75</v>
      </c>
      <c r="AX1105">
        <v>0.73</v>
      </c>
      <c r="AY1105">
        <v>0.83</v>
      </c>
      <c r="AZ1105">
        <v>0.46</v>
      </c>
      <c r="BA1105">
        <v>0.24099999999999999</v>
      </c>
      <c r="BB1105">
        <v>29.530999999999999</v>
      </c>
      <c r="BC1105" s="1">
        <v>410648.22</v>
      </c>
      <c r="BD1105" s="1">
        <v>347735.06</v>
      </c>
      <c r="BE1105">
        <v>3.4</v>
      </c>
      <c r="BF1105">
        <v>6.39</v>
      </c>
      <c r="BG1105">
        <v>8.11</v>
      </c>
      <c r="BH1105" s="1">
        <v>144108.87</v>
      </c>
      <c r="BI1105" s="1">
        <v>1632.85</v>
      </c>
      <c r="BJ1105">
        <v>28.908999999999999</v>
      </c>
      <c r="BK1105">
        <v>1</v>
      </c>
      <c r="BL1105">
        <v>0</v>
      </c>
      <c r="BM1105">
        <v>0</v>
      </c>
      <c r="BN1105">
        <v>1</v>
      </c>
      <c r="BO1105">
        <v>1</v>
      </c>
      <c r="BP1105">
        <v>0</v>
      </c>
      <c r="BQ1105">
        <v>0</v>
      </c>
      <c r="BR1105">
        <v>0</v>
      </c>
      <c r="BS1105">
        <v>1</v>
      </c>
      <c r="BT1105">
        <v>29.436</v>
      </c>
      <c r="BU1105">
        <v>0</v>
      </c>
      <c r="BV1105">
        <v>0</v>
      </c>
      <c r="BW1105">
        <v>49.88</v>
      </c>
      <c r="BX1105">
        <v>31.838000000000001</v>
      </c>
      <c r="BY1105">
        <v>0</v>
      </c>
      <c r="BZ1105">
        <v>0</v>
      </c>
      <c r="CA1105">
        <v>0</v>
      </c>
      <c r="CB1105">
        <v>64.265000000000001</v>
      </c>
      <c r="CC1105">
        <v>42.712000000000003</v>
      </c>
      <c r="CD1105">
        <v>0</v>
      </c>
      <c r="CE1105">
        <v>0</v>
      </c>
      <c r="CF1105">
        <v>63.576000000000001</v>
      </c>
      <c r="CG1105">
        <v>64.578999999999994</v>
      </c>
      <c r="CH1105">
        <v>0</v>
      </c>
      <c r="CI1105">
        <v>0</v>
      </c>
      <c r="CJ1105">
        <v>0</v>
      </c>
      <c r="CK1105">
        <v>53.658000000000001</v>
      </c>
      <c r="CL1105" s="2">
        <v>13420000</v>
      </c>
      <c r="CM1105" s="2">
        <v>8618000</v>
      </c>
      <c r="CN1105" s="2">
        <v>6172000</v>
      </c>
      <c r="CO1105" s="2">
        <v>6100000</v>
      </c>
      <c r="CP1105" s="2">
        <v>10370000</v>
      </c>
      <c r="CQ1105" s="2">
        <v>7870000</v>
      </c>
      <c r="CR1105" s="2">
        <v>2506000</v>
      </c>
      <c r="CS1105" s="2">
        <v>265200</v>
      </c>
      <c r="CT1105" s="2">
        <v>12050000</v>
      </c>
      <c r="CU1105" s="2">
        <v>774900</v>
      </c>
      <c r="CV1105" s="2">
        <v>410600</v>
      </c>
      <c r="CW1105" s="2">
        <v>347700</v>
      </c>
      <c r="CX1105" s="2">
        <v>246000</v>
      </c>
      <c r="CY1105" s="2">
        <v>226500</v>
      </c>
      <c r="CZ1105" s="2">
        <v>431300</v>
      </c>
      <c r="DA1105" s="2">
        <v>144100</v>
      </c>
      <c r="DB1105" s="2">
        <v>17590</v>
      </c>
      <c r="DC1105" s="2">
        <v>547800</v>
      </c>
      <c r="DD1105">
        <v>134.71799999999999</v>
      </c>
      <c r="DE1105">
        <v>131.07900000000001</v>
      </c>
      <c r="DF1105">
        <v>124.473</v>
      </c>
      <c r="DG1105">
        <v>139.738</v>
      </c>
      <c r="DH1105">
        <v>138.06299999999999</v>
      </c>
      <c r="DI1105">
        <v>132.86199999999999</v>
      </c>
      <c r="DJ1105">
        <v>98.933999999999997</v>
      </c>
      <c r="DK1105">
        <v>0</v>
      </c>
      <c r="DL1105">
        <v>135.03299999999999</v>
      </c>
      <c r="DM1105">
        <v>134.51599999999999</v>
      </c>
      <c r="DN1105">
        <v>117.089</v>
      </c>
      <c r="DO1105">
        <v>120.881</v>
      </c>
      <c r="DP1105">
        <v>120.511</v>
      </c>
      <c r="DQ1105">
        <v>114.645</v>
      </c>
      <c r="DR1105">
        <v>127.444</v>
      </c>
      <c r="DS1105">
        <v>84.459000000000003</v>
      </c>
      <c r="DT1105">
        <v>0</v>
      </c>
      <c r="DU1105">
        <v>139.363</v>
      </c>
      <c r="DV1105">
        <v>1</v>
      </c>
      <c r="DW1105">
        <v>1</v>
      </c>
      <c r="DX1105">
        <v>1</v>
      </c>
      <c r="DY1105">
        <v>0.78</v>
      </c>
      <c r="DZ1105">
        <v>0.96</v>
      </c>
      <c r="EA1105">
        <v>1</v>
      </c>
      <c r="EB1105">
        <v>1</v>
      </c>
      <c r="EC1105">
        <v>1</v>
      </c>
      <c r="ED1105">
        <v>1</v>
      </c>
      <c r="EE1105">
        <v>0.64200000000000002</v>
      </c>
      <c r="EF1105">
        <v>0.46</v>
      </c>
      <c r="EG1105">
        <v>0.45500000000000002</v>
      </c>
      <c r="EH1105">
        <v>0.77300000000000002</v>
      </c>
      <c r="EI1105">
        <v>0.58599999999999997</v>
      </c>
      <c r="EJ1105">
        <v>0.187</v>
      </c>
      <c r="EK1105">
        <v>0.02</v>
      </c>
      <c r="EL1105">
        <v>0.89800000000000002</v>
      </c>
      <c r="EM1105">
        <v>0.53</v>
      </c>
      <c r="EN1105">
        <v>0.44900000000000001</v>
      </c>
      <c r="EO1105">
        <v>0.317</v>
      </c>
      <c r="EP1105">
        <v>0.29199999999999998</v>
      </c>
      <c r="EQ1105">
        <v>0.55700000000000005</v>
      </c>
      <c r="ER1105">
        <v>0.186</v>
      </c>
      <c r="ES1105">
        <v>2.3E-2</v>
      </c>
      <c r="ET1105">
        <v>0.70699999999999996</v>
      </c>
      <c r="FC1105" s="2">
        <v>13420000</v>
      </c>
      <c r="FD1105" s="2">
        <v>8618000</v>
      </c>
      <c r="FE1105" s="2">
        <v>6172000</v>
      </c>
      <c r="FF1105" s="2">
        <v>6100000</v>
      </c>
      <c r="FG1105" s="2">
        <v>10370000</v>
      </c>
      <c r="FH1105" s="2">
        <v>7870000</v>
      </c>
      <c r="FI1105" s="2">
        <v>2506000</v>
      </c>
      <c r="FJ1105" s="2">
        <v>265200</v>
      </c>
      <c r="FK1105" s="2">
        <v>12050000</v>
      </c>
      <c r="FL1105" s="2">
        <v>774900</v>
      </c>
      <c r="FM1105" s="2">
        <v>410600</v>
      </c>
      <c r="FN1105" s="2">
        <v>347700</v>
      </c>
      <c r="FO1105" s="2">
        <v>246000</v>
      </c>
      <c r="FP1105" s="2">
        <v>226500</v>
      </c>
      <c r="FQ1105" s="2">
        <v>431300</v>
      </c>
      <c r="FR1105" s="2">
        <v>144100</v>
      </c>
      <c r="FS1105" s="2">
        <v>17590</v>
      </c>
      <c r="FT1105" s="2">
        <v>547800</v>
      </c>
    </row>
    <row r="1106" spans="1:176" hidden="1" x14ac:dyDescent="0.2">
      <c r="A1106">
        <v>0</v>
      </c>
      <c r="B1106" t="s">
        <v>394</v>
      </c>
      <c r="C1106" t="s">
        <v>432</v>
      </c>
      <c r="D1106" t="s">
        <v>429</v>
      </c>
      <c r="E1106" t="s">
        <v>433</v>
      </c>
      <c r="F1106" s="3">
        <v>1.0840277777777778</v>
      </c>
      <c r="G1106">
        <v>1</v>
      </c>
      <c r="H1106">
        <v>496.37639999999999</v>
      </c>
      <c r="I1106" t="s">
        <v>434</v>
      </c>
      <c r="J1106" s="10">
        <v>7.069</v>
      </c>
      <c r="K1106">
        <f>+[1]SampleID!NH4</f>
        <v>0</v>
      </c>
      <c r="L1106">
        <v>1.554</v>
      </c>
      <c r="M1106">
        <v>1.1339999999999999</v>
      </c>
      <c r="N1106">
        <v>6.5430000000000001</v>
      </c>
      <c r="O1106">
        <v>3.2429999999999999</v>
      </c>
      <c r="P1106">
        <v>4.6479999999999997</v>
      </c>
      <c r="Q1106">
        <v>1.1950000000000001</v>
      </c>
      <c r="R1106">
        <v>4.9000000000000002E-2</v>
      </c>
      <c r="S1106">
        <v>5.351</v>
      </c>
      <c r="T1106">
        <v>0.72899999999999998</v>
      </c>
      <c r="U1106">
        <v>0.33100000000000002</v>
      </c>
      <c r="V1106">
        <v>2.4180000000000001</v>
      </c>
      <c r="W1106">
        <v>0.97099999999999997</v>
      </c>
      <c r="X1106">
        <v>1.077</v>
      </c>
      <c r="Y1106">
        <v>0.56699999999999995</v>
      </c>
      <c r="Z1106">
        <v>3.5999999999999997E-2</v>
      </c>
      <c r="AA1106">
        <v>1.2370000000000001</v>
      </c>
      <c r="AB1106">
        <v>0.76200000000000001</v>
      </c>
      <c r="AC1106">
        <v>0.88500000000000001</v>
      </c>
      <c r="AD1106">
        <v>0.48599999999999999</v>
      </c>
      <c r="AE1106">
        <v>0.55300000000000005</v>
      </c>
      <c r="AF1106">
        <v>0.51300000000000001</v>
      </c>
      <c r="AG1106">
        <v>0.89500000000000002</v>
      </c>
      <c r="AH1106">
        <v>0.41499999999999998</v>
      </c>
      <c r="AI1106">
        <v>0.51200000000000001</v>
      </c>
      <c r="AJ1106" t="s">
        <v>182</v>
      </c>
      <c r="AK1106" t="s">
        <v>178</v>
      </c>
      <c r="AL1106" t="s">
        <v>178</v>
      </c>
      <c r="AM1106" t="s">
        <v>182</v>
      </c>
      <c r="AN1106" t="s">
        <v>182</v>
      </c>
      <c r="AO1106" t="s">
        <v>177</v>
      </c>
      <c r="AP1106" t="s">
        <v>178</v>
      </c>
      <c r="AQ1106" t="s">
        <v>177</v>
      </c>
      <c r="AR1106" t="s">
        <v>178</v>
      </c>
      <c r="AS1106">
        <v>0.84</v>
      </c>
      <c r="AT1106">
        <v>0.88</v>
      </c>
      <c r="AU1106">
        <v>0.86</v>
      </c>
      <c r="AV1106">
        <v>0.83</v>
      </c>
      <c r="AW1106">
        <v>0.86</v>
      </c>
      <c r="AX1106">
        <v>0.93</v>
      </c>
      <c r="AY1106">
        <v>0.88</v>
      </c>
      <c r="AZ1106">
        <v>0.86</v>
      </c>
      <c r="BA1106">
        <v>0.93</v>
      </c>
      <c r="BB1106">
        <v>2.59</v>
      </c>
      <c r="BC1106">
        <v>10.35</v>
      </c>
      <c r="BD1106" s="1">
        <v>425931.18</v>
      </c>
      <c r="BE1106">
        <v>29.57</v>
      </c>
      <c r="BF1106">
        <v>14.08</v>
      </c>
      <c r="BG1106" s="1">
        <v>10636.36</v>
      </c>
      <c r="BH1106">
        <v>8.84</v>
      </c>
      <c r="BI1106" s="1">
        <v>11090.35</v>
      </c>
      <c r="BJ1106">
        <v>71.7</v>
      </c>
      <c r="BK1106">
        <v>1</v>
      </c>
      <c r="BL1106">
        <v>1</v>
      </c>
      <c r="BM1106">
        <v>1</v>
      </c>
      <c r="BN1106">
        <v>1</v>
      </c>
      <c r="BO1106">
        <v>1</v>
      </c>
      <c r="BP1106">
        <v>0</v>
      </c>
      <c r="BQ1106">
        <v>1</v>
      </c>
      <c r="BR1106">
        <v>0</v>
      </c>
      <c r="BS1106">
        <v>1</v>
      </c>
      <c r="BT1106">
        <v>10.920999999999999</v>
      </c>
      <c r="BU1106">
        <v>22.582000000000001</v>
      </c>
      <c r="BV1106">
        <v>14.750999999999999</v>
      </c>
      <c r="BW1106">
        <v>42.890999999999998</v>
      </c>
      <c r="BX1106">
        <v>36.805</v>
      </c>
      <c r="BY1106">
        <v>0</v>
      </c>
      <c r="BZ1106">
        <v>28.277999999999999</v>
      </c>
      <c r="CA1106">
        <v>0</v>
      </c>
      <c r="CB1106">
        <v>30.312999999999999</v>
      </c>
      <c r="CC1106">
        <v>67.245000000000005</v>
      </c>
      <c r="CD1106">
        <v>57.42</v>
      </c>
      <c r="CE1106">
        <v>37.491999999999997</v>
      </c>
      <c r="CF1106">
        <v>61.365000000000002</v>
      </c>
      <c r="CG1106">
        <v>62.341999999999999</v>
      </c>
      <c r="CH1106">
        <v>0</v>
      </c>
      <c r="CI1106">
        <v>57.582999999999998</v>
      </c>
      <c r="CJ1106">
        <v>0</v>
      </c>
      <c r="CK1106">
        <v>61.008000000000003</v>
      </c>
      <c r="CL1106" s="2">
        <v>12160000</v>
      </c>
      <c r="CM1106" s="2">
        <v>18900000</v>
      </c>
      <c r="CN1106" s="2">
        <v>13790000</v>
      </c>
      <c r="CO1106" s="2">
        <v>79590000</v>
      </c>
      <c r="CP1106" s="2">
        <v>39440000</v>
      </c>
      <c r="CQ1106" s="2">
        <v>56530000</v>
      </c>
      <c r="CR1106" s="2">
        <v>14540000</v>
      </c>
      <c r="CS1106" s="2">
        <v>590400</v>
      </c>
      <c r="CT1106" s="2">
        <v>65080000</v>
      </c>
      <c r="CU1106" s="2">
        <v>1019000</v>
      </c>
      <c r="CV1106" s="2">
        <v>742700</v>
      </c>
      <c r="CW1106" s="2">
        <v>337400</v>
      </c>
      <c r="CX1106" s="2">
        <v>2464000</v>
      </c>
      <c r="CY1106" s="2">
        <v>989600</v>
      </c>
      <c r="CZ1106" s="2">
        <v>1098000</v>
      </c>
      <c r="DA1106" s="2">
        <v>578000</v>
      </c>
      <c r="DB1106" s="2">
        <v>37150</v>
      </c>
      <c r="DC1106" s="2">
        <v>1261000</v>
      </c>
      <c r="DD1106">
        <v>125.89</v>
      </c>
      <c r="DE1106">
        <v>123.593</v>
      </c>
      <c r="DF1106">
        <v>108.8</v>
      </c>
      <c r="DG1106">
        <v>138.642</v>
      </c>
      <c r="DH1106">
        <v>131.21299999999999</v>
      </c>
      <c r="DI1106">
        <v>136.47900000000001</v>
      </c>
      <c r="DJ1106">
        <v>123.367</v>
      </c>
      <c r="DK1106">
        <v>0</v>
      </c>
      <c r="DL1106">
        <v>141.21700000000001</v>
      </c>
      <c r="DM1106">
        <v>129.43100000000001</v>
      </c>
      <c r="DN1106">
        <v>121.892</v>
      </c>
      <c r="DO1106">
        <v>102.44</v>
      </c>
      <c r="DP1106">
        <v>137.23500000000001</v>
      </c>
      <c r="DQ1106">
        <v>134.202</v>
      </c>
      <c r="DR1106">
        <v>132.47</v>
      </c>
      <c r="DS1106">
        <v>119.251</v>
      </c>
      <c r="DT1106">
        <v>0</v>
      </c>
      <c r="DU1106">
        <v>137.27699999999999</v>
      </c>
      <c r="DV1106">
        <v>1</v>
      </c>
      <c r="DW1106">
        <v>1</v>
      </c>
      <c r="DX1106">
        <v>0.83</v>
      </c>
      <c r="DY1106">
        <v>1</v>
      </c>
      <c r="DZ1106">
        <v>0.96</v>
      </c>
      <c r="EA1106">
        <v>0.82</v>
      </c>
      <c r="EB1106">
        <v>0.7</v>
      </c>
      <c r="EC1106">
        <v>1</v>
      </c>
      <c r="ED1106">
        <v>0.83</v>
      </c>
      <c r="EE1106">
        <v>1.554</v>
      </c>
      <c r="EF1106">
        <v>1.1339999999999999</v>
      </c>
      <c r="EG1106">
        <v>6.5430000000000001</v>
      </c>
      <c r="EH1106">
        <v>3.2429999999999999</v>
      </c>
      <c r="EI1106">
        <v>4.6479999999999997</v>
      </c>
      <c r="EJ1106">
        <v>1.1950000000000001</v>
      </c>
      <c r="EK1106">
        <v>4.9000000000000002E-2</v>
      </c>
      <c r="EL1106">
        <v>5.351</v>
      </c>
      <c r="EM1106">
        <v>0.72899999999999998</v>
      </c>
      <c r="EN1106">
        <v>0.33100000000000002</v>
      </c>
      <c r="EO1106">
        <v>2.4180000000000001</v>
      </c>
      <c r="EP1106">
        <v>0.97099999999999997</v>
      </c>
      <c r="EQ1106">
        <v>1.077</v>
      </c>
      <c r="ER1106">
        <v>0.56699999999999995</v>
      </c>
      <c r="ES1106">
        <v>3.5999999999999997E-2</v>
      </c>
      <c r="ET1106">
        <v>1.2370000000000001</v>
      </c>
      <c r="FC1106" s="2">
        <v>12160000</v>
      </c>
      <c r="FD1106" s="2">
        <v>18900000</v>
      </c>
      <c r="FE1106" s="2">
        <v>13790000</v>
      </c>
      <c r="FF1106" s="2">
        <v>79590000</v>
      </c>
      <c r="FG1106" s="2">
        <v>39440000</v>
      </c>
      <c r="FH1106" s="2">
        <v>56530000</v>
      </c>
      <c r="FI1106" s="2">
        <v>14540000</v>
      </c>
      <c r="FJ1106" s="2">
        <v>590400</v>
      </c>
      <c r="FK1106" s="2">
        <v>65080000</v>
      </c>
      <c r="FL1106" s="2">
        <v>1019000</v>
      </c>
      <c r="FM1106" s="2">
        <v>742700</v>
      </c>
      <c r="FN1106" s="2">
        <v>337400</v>
      </c>
      <c r="FO1106" s="2">
        <v>2464000</v>
      </c>
      <c r="FP1106" s="2">
        <v>989600</v>
      </c>
      <c r="FQ1106" s="2">
        <v>1098000</v>
      </c>
      <c r="FR1106" s="2">
        <v>578000</v>
      </c>
      <c r="FS1106" s="2">
        <v>37150</v>
      </c>
      <c r="FT1106" s="2">
        <v>1261000</v>
      </c>
    </row>
    <row r="1107" spans="1:176" hidden="1" x14ac:dyDescent="0.2">
      <c r="A1107">
        <v>0</v>
      </c>
      <c r="B1107" t="s">
        <v>394</v>
      </c>
      <c r="C1107" t="s">
        <v>1875</v>
      </c>
      <c r="D1107" t="s">
        <v>429</v>
      </c>
      <c r="E1107" t="s">
        <v>1876</v>
      </c>
      <c r="F1107" s="3">
        <v>1.0847222222222224</v>
      </c>
      <c r="G1107">
        <v>1</v>
      </c>
      <c r="H1107">
        <v>494.36070000000001</v>
      </c>
      <c r="I1107" t="s">
        <v>1877</v>
      </c>
      <c r="J1107" s="10">
        <v>4.883</v>
      </c>
      <c r="K1107" t="e">
        <f>+H</f>
        <v>#NAME?</v>
      </c>
      <c r="L1107">
        <v>0.57499999999999996</v>
      </c>
      <c r="M1107">
        <v>0.84099999999999997</v>
      </c>
      <c r="N1107">
        <v>0.94199999999999995</v>
      </c>
      <c r="O1107">
        <v>2.109</v>
      </c>
      <c r="P1107">
        <v>3.1160000000000001</v>
      </c>
      <c r="Q1107">
        <v>0.92200000000000004</v>
      </c>
      <c r="R1107">
        <v>2.1000000000000001E-2</v>
      </c>
      <c r="S1107">
        <v>1.754</v>
      </c>
      <c r="T1107">
        <v>0.436</v>
      </c>
      <c r="U1107">
        <v>0.40200000000000002</v>
      </c>
      <c r="V1107">
        <v>0.97699999999999998</v>
      </c>
      <c r="W1107">
        <v>0.92900000000000005</v>
      </c>
      <c r="X1107">
        <v>1.6739999999999999</v>
      </c>
      <c r="Y1107">
        <v>0.35</v>
      </c>
      <c r="Z1107">
        <v>3.5000000000000003E-2</v>
      </c>
      <c r="AA1107">
        <v>0.96099999999999997</v>
      </c>
      <c r="AB1107">
        <v>0.72</v>
      </c>
      <c r="AC1107">
        <v>0.89700000000000002</v>
      </c>
      <c r="AD1107">
        <v>0.95499999999999996</v>
      </c>
      <c r="AE1107">
        <v>0.67800000000000005</v>
      </c>
      <c r="AF1107">
        <v>0.58599999999999997</v>
      </c>
      <c r="AG1107">
        <v>0.98099999999999998</v>
      </c>
      <c r="AH1107">
        <v>0.40799999999999997</v>
      </c>
      <c r="AI1107">
        <v>0.749</v>
      </c>
      <c r="AJ1107" t="s">
        <v>177</v>
      </c>
      <c r="AK1107" t="s">
        <v>177</v>
      </c>
      <c r="AL1107" t="s">
        <v>177</v>
      </c>
      <c r="AM1107" t="s">
        <v>182</v>
      </c>
      <c r="AN1107" t="s">
        <v>177</v>
      </c>
      <c r="AO1107" t="s">
        <v>177</v>
      </c>
      <c r="AP1107" t="s">
        <v>177</v>
      </c>
      <c r="AQ1107" t="s">
        <v>177</v>
      </c>
      <c r="AR1107" t="s">
        <v>177</v>
      </c>
      <c r="AS1107">
        <v>0.75</v>
      </c>
      <c r="AT1107">
        <v>0.88</v>
      </c>
      <c r="AU1107">
        <v>0.53</v>
      </c>
      <c r="AV1107">
        <v>0.94</v>
      </c>
      <c r="AW1107">
        <v>0.99</v>
      </c>
      <c r="AX1107">
        <v>0.86</v>
      </c>
      <c r="AY1107">
        <v>0.53</v>
      </c>
      <c r="AZ1107">
        <v>0.93</v>
      </c>
      <c r="BA1107">
        <v>0.85</v>
      </c>
      <c r="BB1107">
        <v>5.14</v>
      </c>
      <c r="BC1107" s="1">
        <v>123354.11</v>
      </c>
      <c r="BD1107">
        <v>59.84</v>
      </c>
      <c r="BE1107">
        <v>3.22</v>
      </c>
      <c r="BF1107">
        <v>4.26</v>
      </c>
      <c r="BG1107">
        <v>12.73</v>
      </c>
      <c r="BH1107">
        <v>6.68</v>
      </c>
      <c r="BI1107" s="1">
        <v>12500.82</v>
      </c>
      <c r="BJ1107">
        <v>2.95</v>
      </c>
      <c r="BK1107">
        <v>0</v>
      </c>
      <c r="BL1107">
        <v>0</v>
      </c>
      <c r="BM1107">
        <v>0</v>
      </c>
      <c r="BN1107">
        <v>1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14.6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21.367000000000001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 s="2">
        <v>4890000</v>
      </c>
      <c r="CM1107" s="2">
        <v>2810000</v>
      </c>
      <c r="CN1107" s="2">
        <v>4112000</v>
      </c>
      <c r="CO1107" s="2">
        <v>4607000</v>
      </c>
      <c r="CP1107" s="2">
        <v>10310000</v>
      </c>
      <c r="CQ1107" s="2">
        <v>15230000</v>
      </c>
      <c r="CR1107" s="2">
        <v>4509000</v>
      </c>
      <c r="CS1107" s="2">
        <v>102300</v>
      </c>
      <c r="CT1107" s="2">
        <v>8577000</v>
      </c>
      <c r="CU1107" s="2">
        <v>264700</v>
      </c>
      <c r="CV1107" s="2">
        <v>115300</v>
      </c>
      <c r="CW1107" s="2">
        <v>106300</v>
      </c>
      <c r="CX1107" s="2">
        <v>258500</v>
      </c>
      <c r="CY1107" s="2">
        <v>245900</v>
      </c>
      <c r="CZ1107" s="2">
        <v>443200</v>
      </c>
      <c r="DA1107" s="2">
        <v>92770</v>
      </c>
      <c r="DB1107" s="2">
        <v>9282</v>
      </c>
      <c r="DC1107" s="2">
        <v>254300</v>
      </c>
      <c r="DD1107">
        <v>130.65700000000001</v>
      </c>
      <c r="DE1107">
        <v>139.94200000000001</v>
      </c>
      <c r="DF1107">
        <v>137.21799999999999</v>
      </c>
      <c r="DG1107">
        <v>137.874</v>
      </c>
      <c r="DH1107">
        <v>137.21700000000001</v>
      </c>
      <c r="DI1107">
        <v>140.19800000000001</v>
      </c>
      <c r="DJ1107">
        <v>101.84099999999999</v>
      </c>
      <c r="DK1107">
        <v>0</v>
      </c>
      <c r="DL1107">
        <v>139.17599999999999</v>
      </c>
      <c r="DM1107">
        <v>131.69999999999999</v>
      </c>
      <c r="DN1107">
        <v>124.779</v>
      </c>
      <c r="DO1107">
        <v>100.292</v>
      </c>
      <c r="DP1107">
        <v>127.98699999999999</v>
      </c>
      <c r="DQ1107">
        <v>119.039</v>
      </c>
      <c r="DR1107">
        <v>128.011</v>
      </c>
      <c r="DS1107">
        <v>94.825000000000003</v>
      </c>
      <c r="DT1107">
        <v>0</v>
      </c>
      <c r="DU1107">
        <v>132.15899999999999</v>
      </c>
      <c r="DV1107">
        <v>1</v>
      </c>
      <c r="DW1107">
        <v>0.86</v>
      </c>
      <c r="DX1107">
        <v>0.8</v>
      </c>
      <c r="DY1107">
        <v>0.85</v>
      </c>
      <c r="DZ1107">
        <v>0.69</v>
      </c>
      <c r="EA1107">
        <v>0.84</v>
      </c>
      <c r="EB1107">
        <v>0.53</v>
      </c>
      <c r="EC1107">
        <v>0.61</v>
      </c>
      <c r="ED1107">
        <v>0.68</v>
      </c>
      <c r="EE1107">
        <v>0.57499999999999996</v>
      </c>
      <c r="EF1107">
        <v>0.84099999999999997</v>
      </c>
      <c r="EG1107">
        <v>0.94199999999999995</v>
      </c>
      <c r="EH1107">
        <v>2.109</v>
      </c>
      <c r="EI1107">
        <v>3.1160000000000001</v>
      </c>
      <c r="EJ1107">
        <v>0.92200000000000004</v>
      </c>
      <c r="EK1107">
        <v>2.1000000000000001E-2</v>
      </c>
      <c r="EL1107">
        <v>1.754</v>
      </c>
      <c r="EM1107">
        <v>0.436</v>
      </c>
      <c r="EN1107">
        <v>0.40200000000000002</v>
      </c>
      <c r="EO1107">
        <v>0.97699999999999998</v>
      </c>
      <c r="EP1107">
        <v>0.92900000000000005</v>
      </c>
      <c r="EQ1107">
        <v>1.6739999999999999</v>
      </c>
      <c r="ER1107">
        <v>0.35</v>
      </c>
      <c r="ES1107">
        <v>3.5000000000000003E-2</v>
      </c>
      <c r="ET1107">
        <v>0.96099999999999997</v>
      </c>
      <c r="FC1107" s="2">
        <v>4890000</v>
      </c>
      <c r="FD1107" s="2">
        <v>2810000</v>
      </c>
      <c r="FE1107" s="2">
        <v>4112000</v>
      </c>
      <c r="FF1107" s="2">
        <v>4607000</v>
      </c>
      <c r="FG1107" s="2">
        <v>10310000</v>
      </c>
      <c r="FH1107" s="2">
        <v>15230000</v>
      </c>
      <c r="FI1107" s="2">
        <v>4509000</v>
      </c>
      <c r="FJ1107" s="2">
        <v>102300</v>
      </c>
      <c r="FK1107" s="2">
        <v>8577000</v>
      </c>
      <c r="FL1107" s="2">
        <v>264700</v>
      </c>
      <c r="FM1107" s="2">
        <v>115300</v>
      </c>
      <c r="FN1107" s="2">
        <v>106300</v>
      </c>
      <c r="FO1107" s="2">
        <v>258500</v>
      </c>
      <c r="FP1107" s="2">
        <v>245900</v>
      </c>
      <c r="FQ1107" s="2">
        <v>443200</v>
      </c>
      <c r="FR1107" s="2">
        <v>92770</v>
      </c>
      <c r="FS1107" s="2">
        <v>9282</v>
      </c>
      <c r="FT1107" s="2">
        <v>254300</v>
      </c>
    </row>
    <row r="1108" spans="1:176" hidden="1" x14ac:dyDescent="0.2">
      <c r="A1108">
        <v>0</v>
      </c>
      <c r="B1108" t="s">
        <v>394</v>
      </c>
      <c r="C1108" t="s">
        <v>1878</v>
      </c>
      <c r="D1108" t="s">
        <v>429</v>
      </c>
      <c r="E1108" t="s">
        <v>1879</v>
      </c>
      <c r="F1108" s="3">
        <v>1.5423611111111111</v>
      </c>
      <c r="G1108">
        <v>1</v>
      </c>
      <c r="H1108">
        <v>650.54849999999999</v>
      </c>
      <c r="I1108" t="s">
        <v>458</v>
      </c>
      <c r="J1108" s="10">
        <v>19.721</v>
      </c>
      <c r="K1108">
        <f>+[1]SampleID!NH4</f>
        <v>0</v>
      </c>
      <c r="L1108">
        <v>0.497</v>
      </c>
      <c r="M1108">
        <v>0.35099999999999998</v>
      </c>
      <c r="N1108">
        <v>1.3879999999999999</v>
      </c>
      <c r="O1108">
        <v>0.95899999999999996</v>
      </c>
      <c r="P1108">
        <v>1.2210000000000001</v>
      </c>
      <c r="Q1108">
        <v>0.36799999999999999</v>
      </c>
      <c r="R1108">
        <v>2E-3</v>
      </c>
      <c r="S1108">
        <v>0.86199999999999999</v>
      </c>
      <c r="T1108">
        <v>0.51700000000000002</v>
      </c>
      <c r="U1108">
        <v>0.34899999999999998</v>
      </c>
      <c r="V1108">
        <v>1.472</v>
      </c>
      <c r="W1108">
        <v>1.272</v>
      </c>
      <c r="X1108">
        <v>1.821</v>
      </c>
      <c r="Y1108">
        <v>0.38300000000000001</v>
      </c>
      <c r="Z1108">
        <v>0.01</v>
      </c>
      <c r="AA1108">
        <v>0.96799999999999997</v>
      </c>
      <c r="AB1108">
        <v>0.69099999999999995</v>
      </c>
      <c r="AC1108">
        <v>0.59799999999999998</v>
      </c>
      <c r="AD1108">
        <v>0.84399999999999997</v>
      </c>
      <c r="AE1108">
        <v>0.97599999999999998</v>
      </c>
      <c r="AF1108">
        <v>0.90300000000000002</v>
      </c>
      <c r="AG1108">
        <v>0.61</v>
      </c>
      <c r="AH1108">
        <v>0.41799999999999998</v>
      </c>
      <c r="AI1108">
        <v>0.92200000000000004</v>
      </c>
      <c r="AJ1108" t="s">
        <v>177</v>
      </c>
      <c r="AK1108" t="s">
        <v>177</v>
      </c>
      <c r="AL1108" t="s">
        <v>177</v>
      </c>
      <c r="AM1108" t="s">
        <v>294</v>
      </c>
      <c r="AN1108" t="s">
        <v>178</v>
      </c>
      <c r="AO1108" t="s">
        <v>177</v>
      </c>
      <c r="AP1108" t="s">
        <v>177</v>
      </c>
      <c r="AQ1108" t="s">
        <v>177</v>
      </c>
      <c r="AR1108" t="s">
        <v>177</v>
      </c>
      <c r="AS1108">
        <v>0.71</v>
      </c>
      <c r="AT1108">
        <v>0.38</v>
      </c>
      <c r="AU1108">
        <v>0.89</v>
      </c>
      <c r="AV1108">
        <v>0.56000000000000005</v>
      </c>
      <c r="AW1108">
        <v>0.81</v>
      </c>
      <c r="AX1108">
        <v>0.77</v>
      </c>
      <c r="AY1108">
        <v>0.85</v>
      </c>
      <c r="AZ1108">
        <v>0.94</v>
      </c>
      <c r="BA1108">
        <v>0.34599999999999997</v>
      </c>
      <c r="BB1108" s="1">
        <v>1049935.1299999999</v>
      </c>
      <c r="BC1108" s="1">
        <v>542543.63</v>
      </c>
      <c r="BD1108" s="1">
        <v>366743.63</v>
      </c>
      <c r="BE1108" s="1">
        <v>1545148.49</v>
      </c>
      <c r="BF1108" s="1">
        <v>1335599.83</v>
      </c>
      <c r="BG1108" s="1">
        <v>1912148.78</v>
      </c>
      <c r="BH1108" s="1">
        <v>511205.32</v>
      </c>
      <c r="BI1108" s="1">
        <v>29094.41</v>
      </c>
      <c r="BJ1108" s="1">
        <v>1015870.69</v>
      </c>
      <c r="BK1108">
        <v>0</v>
      </c>
      <c r="BL1108">
        <v>0</v>
      </c>
      <c r="BM1108">
        <v>0</v>
      </c>
      <c r="BN1108">
        <v>1</v>
      </c>
      <c r="BO1108">
        <v>1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7.7290000000000001</v>
      </c>
      <c r="BX1108">
        <v>14.561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38.069000000000003</v>
      </c>
      <c r="CG1108">
        <v>47.625999999999998</v>
      </c>
      <c r="CH1108">
        <v>0</v>
      </c>
      <c r="CI1108">
        <v>0</v>
      </c>
      <c r="CJ1108">
        <v>0</v>
      </c>
      <c r="CK1108">
        <v>0</v>
      </c>
      <c r="CL1108" s="2">
        <v>36800000</v>
      </c>
      <c r="CM1108" s="2">
        <v>18290000</v>
      </c>
      <c r="CN1108" s="2">
        <v>12920000</v>
      </c>
      <c r="CO1108" s="2">
        <v>51080000</v>
      </c>
      <c r="CP1108" s="2">
        <v>35290000</v>
      </c>
      <c r="CQ1108" s="2">
        <v>44930000</v>
      </c>
      <c r="CR1108" s="2">
        <v>13560000</v>
      </c>
      <c r="CS1108" s="2">
        <v>67300</v>
      </c>
      <c r="CT1108" s="2">
        <v>31730000</v>
      </c>
      <c r="CU1108" s="2">
        <v>1050000</v>
      </c>
      <c r="CV1108" s="2">
        <v>542500</v>
      </c>
      <c r="CW1108" s="2">
        <v>366700</v>
      </c>
      <c r="CX1108" s="2">
        <v>1545000</v>
      </c>
      <c r="CY1108" s="2">
        <v>1336000</v>
      </c>
      <c r="CZ1108" s="2">
        <v>1912000</v>
      </c>
      <c r="DA1108" s="2">
        <v>401800</v>
      </c>
      <c r="DB1108" s="2">
        <v>10060</v>
      </c>
      <c r="DC1108" s="2">
        <v>1016000</v>
      </c>
      <c r="DD1108">
        <v>139.19200000000001</v>
      </c>
      <c r="DE1108">
        <v>140.39599999999999</v>
      </c>
      <c r="DF1108">
        <v>138.13300000000001</v>
      </c>
      <c r="DG1108">
        <v>141.03100000000001</v>
      </c>
      <c r="DH1108">
        <v>140.92699999999999</v>
      </c>
      <c r="DI1108">
        <v>140.71899999999999</v>
      </c>
      <c r="DJ1108">
        <v>136.042</v>
      </c>
      <c r="DK1108">
        <v>0</v>
      </c>
      <c r="DL1108">
        <v>140.952</v>
      </c>
      <c r="DM1108">
        <v>126.455</v>
      </c>
      <c r="DN1108">
        <v>125.703</v>
      </c>
      <c r="DO1108">
        <v>108.983</v>
      </c>
      <c r="DP1108">
        <v>139.965</v>
      </c>
      <c r="DQ1108">
        <v>139.70400000000001</v>
      </c>
      <c r="DR1108">
        <v>138.74100000000001</v>
      </c>
      <c r="DS1108">
        <v>91.444000000000003</v>
      </c>
      <c r="DT1108">
        <v>0</v>
      </c>
      <c r="DU1108">
        <v>133.48699999999999</v>
      </c>
      <c r="DV1108">
        <v>1</v>
      </c>
      <c r="DW1108">
        <v>1</v>
      </c>
      <c r="DX1108">
        <v>1</v>
      </c>
      <c r="DY1108">
        <v>1</v>
      </c>
      <c r="DZ1108">
        <v>1</v>
      </c>
      <c r="EA1108">
        <v>1</v>
      </c>
      <c r="EB1108">
        <v>0.87</v>
      </c>
      <c r="EC1108">
        <v>0.97</v>
      </c>
      <c r="ED1108">
        <v>1</v>
      </c>
      <c r="EE1108">
        <v>0.497</v>
      </c>
      <c r="EF1108">
        <v>0.35099999999999998</v>
      </c>
      <c r="EG1108">
        <v>1.3879999999999999</v>
      </c>
      <c r="EH1108">
        <v>0.95899999999999996</v>
      </c>
      <c r="EI1108">
        <v>1.2210000000000001</v>
      </c>
      <c r="EJ1108">
        <v>0.36799999999999999</v>
      </c>
      <c r="EK1108">
        <v>2E-3</v>
      </c>
      <c r="EL1108">
        <v>0.86199999999999999</v>
      </c>
      <c r="EM1108">
        <v>0.51700000000000002</v>
      </c>
      <c r="EN1108">
        <v>0.34899999999999998</v>
      </c>
      <c r="EO1108">
        <v>1.472</v>
      </c>
      <c r="EP1108">
        <v>1.272</v>
      </c>
      <c r="EQ1108">
        <v>1.821</v>
      </c>
      <c r="ER1108">
        <v>0.38300000000000001</v>
      </c>
      <c r="ES1108">
        <v>0.01</v>
      </c>
      <c r="ET1108">
        <v>0.96799999999999997</v>
      </c>
      <c r="FC1108" s="2">
        <v>36800000</v>
      </c>
      <c r="FD1108" s="2">
        <v>18290000</v>
      </c>
      <c r="FE1108" s="2">
        <v>12920000</v>
      </c>
      <c r="FF1108" s="2">
        <v>51080000</v>
      </c>
      <c r="FG1108" s="2">
        <v>35290000</v>
      </c>
      <c r="FH1108" s="2">
        <v>44930000</v>
      </c>
      <c r="FI1108" s="2">
        <v>13560000</v>
      </c>
      <c r="FJ1108" s="2">
        <v>67300</v>
      </c>
      <c r="FK1108" s="2">
        <v>31730000</v>
      </c>
      <c r="FL1108" s="2">
        <v>1050000</v>
      </c>
      <c r="FM1108" s="2">
        <v>542500</v>
      </c>
      <c r="FN1108" s="2">
        <v>366700</v>
      </c>
      <c r="FO1108" s="2">
        <v>1545000</v>
      </c>
      <c r="FP1108" s="2">
        <v>1336000</v>
      </c>
      <c r="FQ1108" s="2">
        <v>1912000</v>
      </c>
      <c r="FR1108" s="2">
        <v>401800</v>
      </c>
      <c r="FS1108" s="2">
        <v>10060</v>
      </c>
      <c r="FT1108" s="2">
        <v>1016000</v>
      </c>
    </row>
    <row r="1109" spans="1:176" hidden="1" x14ac:dyDescent="0.2">
      <c r="A1109">
        <v>0</v>
      </c>
      <c r="B1109" t="s">
        <v>394</v>
      </c>
      <c r="C1109" t="s">
        <v>1880</v>
      </c>
      <c r="D1109" t="s">
        <v>429</v>
      </c>
      <c r="E1109" t="s">
        <v>1881</v>
      </c>
      <c r="F1109" s="3">
        <v>1.2097222222222224</v>
      </c>
      <c r="G1109">
        <v>1</v>
      </c>
      <c r="H1109">
        <v>536.40769999999998</v>
      </c>
      <c r="I1109" t="s">
        <v>1882</v>
      </c>
      <c r="J1109" s="10">
        <v>8.7390000000000008</v>
      </c>
      <c r="K1109">
        <f>+[1]SampleID!NH4</f>
        <v>0</v>
      </c>
      <c r="L1109">
        <v>0.56000000000000005</v>
      </c>
      <c r="M1109">
        <v>0.29499999999999998</v>
      </c>
      <c r="N1109">
        <v>1.6910000000000001</v>
      </c>
      <c r="O1109">
        <v>1.4119999999999999</v>
      </c>
      <c r="P1109">
        <v>1.4350000000000001</v>
      </c>
      <c r="Q1109">
        <v>0.48499999999999999</v>
      </c>
      <c r="R1109">
        <v>1.2E-2</v>
      </c>
      <c r="S1109">
        <v>1.962</v>
      </c>
      <c r="T1109">
        <v>0.46</v>
      </c>
      <c r="U1109">
        <v>0.30499999999999999</v>
      </c>
      <c r="V1109">
        <v>1.357</v>
      </c>
      <c r="W1109">
        <v>1.1659999999999999</v>
      </c>
      <c r="X1109">
        <v>0.78200000000000003</v>
      </c>
      <c r="Y1109">
        <v>0.36599999999999999</v>
      </c>
      <c r="Z1109">
        <v>5.3999999999999999E-2</v>
      </c>
      <c r="AA1109">
        <v>1.262</v>
      </c>
      <c r="AB1109">
        <v>0.72799999999999998</v>
      </c>
      <c r="AC1109">
        <v>0.56100000000000005</v>
      </c>
      <c r="AD1109">
        <v>0</v>
      </c>
      <c r="AE1109">
        <v>0.83399999999999996</v>
      </c>
      <c r="AF1109">
        <v>0.83099999999999996</v>
      </c>
      <c r="AG1109">
        <v>0.67700000000000005</v>
      </c>
      <c r="AH1109">
        <v>0.41799999999999998</v>
      </c>
      <c r="AI1109">
        <v>0</v>
      </c>
      <c r="AJ1109" t="s">
        <v>178</v>
      </c>
      <c r="AK1109" t="s">
        <v>177</v>
      </c>
      <c r="AL1109" t="s">
        <v>177</v>
      </c>
      <c r="AM1109" t="s">
        <v>178</v>
      </c>
      <c r="AN1109" t="s">
        <v>178</v>
      </c>
      <c r="AO1109" t="s">
        <v>177</v>
      </c>
      <c r="AP1109" t="s">
        <v>177</v>
      </c>
      <c r="AQ1109" t="s">
        <v>177</v>
      </c>
      <c r="AR1109" t="s">
        <v>177</v>
      </c>
      <c r="AS1109">
        <v>0.9</v>
      </c>
      <c r="AT1109">
        <v>0.89</v>
      </c>
      <c r="AU1109">
        <v>0.79</v>
      </c>
      <c r="AV1109">
        <v>0.95</v>
      </c>
      <c r="AW1109">
        <v>0.91</v>
      </c>
      <c r="AX1109">
        <v>0.87</v>
      </c>
      <c r="AY1109">
        <v>0.94</v>
      </c>
      <c r="AZ1109">
        <v>0.99</v>
      </c>
      <c r="BA1109">
        <v>0.92</v>
      </c>
      <c r="BB1109">
        <v>6.95</v>
      </c>
      <c r="BC1109">
        <v>120.82</v>
      </c>
      <c r="BD1109">
        <v>221.72</v>
      </c>
      <c r="BE1109">
        <v>481.68</v>
      </c>
      <c r="BF1109" s="1">
        <v>860578.83</v>
      </c>
      <c r="BG1109" s="1">
        <v>600537.51</v>
      </c>
      <c r="BH1109" s="1">
        <v>298553.39</v>
      </c>
      <c r="BI1109" s="1">
        <v>33698.07</v>
      </c>
      <c r="BJ1109">
        <v>49.48</v>
      </c>
      <c r="BK1109">
        <v>1</v>
      </c>
      <c r="BL1109">
        <v>0</v>
      </c>
      <c r="BM1109">
        <v>0</v>
      </c>
      <c r="BN1109">
        <v>1</v>
      </c>
      <c r="BO1109">
        <v>1</v>
      </c>
      <c r="BP1109">
        <v>0</v>
      </c>
      <c r="BQ1109">
        <v>0</v>
      </c>
      <c r="BR1109">
        <v>0</v>
      </c>
      <c r="BS1109">
        <v>0</v>
      </c>
      <c r="BT1109">
        <v>5.5789999999999997</v>
      </c>
      <c r="BU1109">
        <v>0</v>
      </c>
      <c r="BV1109">
        <v>0</v>
      </c>
      <c r="BW1109">
        <v>5.7939999999999996</v>
      </c>
      <c r="BX1109">
        <v>5.2990000000000004</v>
      </c>
      <c r="BY1109">
        <v>0</v>
      </c>
      <c r="BZ1109">
        <v>0</v>
      </c>
      <c r="CA1109">
        <v>0</v>
      </c>
      <c r="CB1109">
        <v>0</v>
      </c>
      <c r="CC1109">
        <v>56.475000000000001</v>
      </c>
      <c r="CD1109">
        <v>0</v>
      </c>
      <c r="CE1109">
        <v>0</v>
      </c>
      <c r="CF1109">
        <v>58.46</v>
      </c>
      <c r="CG1109">
        <v>53.472999999999999</v>
      </c>
      <c r="CH1109">
        <v>0</v>
      </c>
      <c r="CI1109">
        <v>0</v>
      </c>
      <c r="CJ1109">
        <v>0</v>
      </c>
      <c r="CK1109">
        <v>0</v>
      </c>
      <c r="CL1109" s="2">
        <v>10270000</v>
      </c>
      <c r="CM1109" s="2">
        <v>5744000</v>
      </c>
      <c r="CN1109" s="2">
        <v>3025000</v>
      </c>
      <c r="CO1109" s="2">
        <v>17360000</v>
      </c>
      <c r="CP1109" s="2">
        <v>14500000</v>
      </c>
      <c r="CQ1109" s="2">
        <v>14730000</v>
      </c>
      <c r="CR1109" s="2">
        <v>4974000</v>
      </c>
      <c r="CS1109" s="2">
        <v>121800</v>
      </c>
      <c r="CT1109" s="2">
        <v>20140000</v>
      </c>
      <c r="CU1109" s="2">
        <v>628600</v>
      </c>
      <c r="CV1109" s="2">
        <v>289000</v>
      </c>
      <c r="CW1109" s="2">
        <v>191700</v>
      </c>
      <c r="CX1109" s="2">
        <v>853000</v>
      </c>
      <c r="CY1109" s="2">
        <v>732800</v>
      </c>
      <c r="CZ1109" s="2">
        <v>491300</v>
      </c>
      <c r="DA1109" s="2">
        <v>230100</v>
      </c>
      <c r="DB1109" s="2">
        <v>33700</v>
      </c>
      <c r="DC1109" s="2">
        <v>793500</v>
      </c>
      <c r="DD1109">
        <v>136.59100000000001</v>
      </c>
      <c r="DE1109">
        <v>137.304</v>
      </c>
      <c r="DF1109">
        <v>125.00700000000001</v>
      </c>
      <c r="DG1109">
        <v>0</v>
      </c>
      <c r="DH1109">
        <v>138.75899999999999</v>
      </c>
      <c r="DI1109">
        <v>140.73099999999999</v>
      </c>
      <c r="DJ1109">
        <v>138.977</v>
      </c>
      <c r="DK1109">
        <v>0</v>
      </c>
      <c r="DL1109">
        <v>0</v>
      </c>
      <c r="DM1109">
        <v>135.90199999999999</v>
      </c>
      <c r="DN1109">
        <v>118.94</v>
      </c>
      <c r="DO1109">
        <v>121.941</v>
      </c>
      <c r="DP1109">
        <v>0</v>
      </c>
      <c r="DQ1109">
        <v>136.63499999999999</v>
      </c>
      <c r="DR1109">
        <v>138.53299999999999</v>
      </c>
      <c r="DS1109">
        <v>120.52800000000001</v>
      </c>
      <c r="DT1109">
        <v>0</v>
      </c>
      <c r="DU1109">
        <v>0</v>
      </c>
      <c r="DV1109">
        <v>1</v>
      </c>
      <c r="DW1109">
        <v>0.85</v>
      </c>
      <c r="DX1109">
        <v>0.83</v>
      </c>
      <c r="DY1109">
        <v>0.88</v>
      </c>
      <c r="DZ1109">
        <v>0.9</v>
      </c>
      <c r="EA1109">
        <v>0.9</v>
      </c>
      <c r="EB1109">
        <v>0.88</v>
      </c>
      <c r="EC1109">
        <v>1</v>
      </c>
      <c r="ED1109">
        <v>0.88</v>
      </c>
      <c r="EE1109">
        <v>0.56000000000000005</v>
      </c>
      <c r="EF1109">
        <v>0.29499999999999998</v>
      </c>
      <c r="EG1109">
        <v>1.6910000000000001</v>
      </c>
      <c r="EH1109">
        <v>1.4119999999999999</v>
      </c>
      <c r="EI1109">
        <v>1.4350000000000001</v>
      </c>
      <c r="EJ1109">
        <v>0.48499999999999999</v>
      </c>
      <c r="EK1109">
        <v>1.2E-2</v>
      </c>
      <c r="EL1109">
        <v>1.962</v>
      </c>
      <c r="EM1109">
        <v>0.46</v>
      </c>
      <c r="EN1109">
        <v>0.30499999999999999</v>
      </c>
      <c r="EO1109">
        <v>1.357</v>
      </c>
      <c r="EP1109">
        <v>1.1659999999999999</v>
      </c>
      <c r="EQ1109">
        <v>0.78200000000000003</v>
      </c>
      <c r="ER1109">
        <v>0.36599999999999999</v>
      </c>
      <c r="ES1109">
        <v>5.3999999999999999E-2</v>
      </c>
      <c r="ET1109">
        <v>1.262</v>
      </c>
      <c r="FC1109" s="2">
        <v>10270000</v>
      </c>
      <c r="FD1109" s="2">
        <v>5744000</v>
      </c>
      <c r="FE1109" s="2">
        <v>3025000</v>
      </c>
      <c r="FF1109" s="2">
        <v>17360000</v>
      </c>
      <c r="FG1109" s="2">
        <v>14500000</v>
      </c>
      <c r="FH1109" s="2">
        <v>14730000</v>
      </c>
      <c r="FI1109" s="2">
        <v>4974000</v>
      </c>
      <c r="FJ1109" s="2">
        <v>121800</v>
      </c>
      <c r="FK1109" s="2">
        <v>20140000</v>
      </c>
      <c r="FL1109" s="2">
        <v>628600</v>
      </c>
      <c r="FM1109" s="2">
        <v>289000</v>
      </c>
      <c r="FN1109" s="2">
        <v>191700</v>
      </c>
      <c r="FO1109" s="2">
        <v>853000</v>
      </c>
      <c r="FP1109" s="2">
        <v>732800</v>
      </c>
      <c r="FQ1109" s="2">
        <v>491300</v>
      </c>
      <c r="FR1109" s="2">
        <v>230100</v>
      </c>
      <c r="FS1109" s="2">
        <v>33700</v>
      </c>
      <c r="FT1109" s="2">
        <v>793500</v>
      </c>
    </row>
    <row r="1110" spans="1:176" x14ac:dyDescent="0.2">
      <c r="A1110">
        <v>0</v>
      </c>
      <c r="B1110" t="s">
        <v>176</v>
      </c>
      <c r="C1110" t="s">
        <v>771</v>
      </c>
      <c r="D1110" t="s">
        <v>389</v>
      </c>
      <c r="E1110" t="s">
        <v>772</v>
      </c>
      <c r="F1110" s="3">
        <v>1.5006944444444443</v>
      </c>
      <c r="G1110">
        <v>1</v>
      </c>
      <c r="H1110">
        <v>534.5376</v>
      </c>
      <c r="I1110" t="s">
        <v>773</v>
      </c>
      <c r="J1110" s="10">
        <v>24.204999999999998</v>
      </c>
      <c r="K1110" t="e">
        <f>+H</f>
        <v>#NAME?</v>
      </c>
      <c r="L1110">
        <v>0.22</v>
      </c>
      <c r="M1110">
        <v>0.26800000000000002</v>
      </c>
      <c r="N1110">
        <v>0.41699999999999998</v>
      </c>
      <c r="O1110">
        <v>6.0839999999999996</v>
      </c>
      <c r="P1110">
        <v>5.835</v>
      </c>
      <c r="Q1110">
        <v>0.42499999999999999</v>
      </c>
      <c r="R1110">
        <v>3.3000000000000002E-2</v>
      </c>
      <c r="S1110">
        <v>9.2989999999999995</v>
      </c>
      <c r="T1110">
        <v>0.46899999999999997</v>
      </c>
      <c r="U1110">
        <v>0.623</v>
      </c>
      <c r="V1110">
        <v>0.61199999999999999</v>
      </c>
      <c r="W1110">
        <v>4.2649999999999997</v>
      </c>
      <c r="X1110">
        <v>3.2589999999999999</v>
      </c>
      <c r="Y1110">
        <v>0.45600000000000002</v>
      </c>
      <c r="Z1110">
        <v>0.16300000000000001</v>
      </c>
      <c r="AA1110">
        <v>3.9390000000000001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 t="s">
        <v>177</v>
      </c>
      <c r="AK1110" t="s">
        <v>177</v>
      </c>
      <c r="AL1110" t="s">
        <v>177</v>
      </c>
      <c r="AM1110" t="s">
        <v>177</v>
      </c>
      <c r="AN1110" t="s">
        <v>177</v>
      </c>
      <c r="AO1110" t="s">
        <v>177</v>
      </c>
      <c r="AP1110" t="s">
        <v>177</v>
      </c>
      <c r="AQ1110" t="s">
        <v>177</v>
      </c>
      <c r="AR1110" t="s">
        <v>178</v>
      </c>
      <c r="AS1110">
        <v>0.97</v>
      </c>
      <c r="AT1110">
        <v>0.76</v>
      </c>
      <c r="AU1110">
        <v>0.95</v>
      </c>
      <c r="AV1110">
        <v>0.96</v>
      </c>
      <c r="AW1110">
        <v>0.45</v>
      </c>
      <c r="AX1110">
        <v>0.88</v>
      </c>
      <c r="AY1110">
        <v>0.96</v>
      </c>
      <c r="AZ1110">
        <v>1</v>
      </c>
      <c r="BA1110">
        <v>0.63</v>
      </c>
      <c r="BB1110" s="1">
        <v>8582.2800000000007</v>
      </c>
      <c r="BC1110" s="1">
        <v>77782.429999999993</v>
      </c>
      <c r="BD1110" s="1">
        <v>134815.72</v>
      </c>
      <c r="BE1110" s="1">
        <v>110844.68</v>
      </c>
      <c r="BF1110" s="1">
        <v>707656.94</v>
      </c>
      <c r="BG1110" s="1">
        <v>540782.62</v>
      </c>
      <c r="BH1110" s="1">
        <v>99248.73</v>
      </c>
      <c r="BI1110" s="1">
        <v>27012.66</v>
      </c>
      <c r="BJ1110" s="1">
        <v>798326.79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1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7.383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67.117999999999995</v>
      </c>
      <c r="CL1110" s="2">
        <v>1747000</v>
      </c>
      <c r="CM1110" s="2">
        <v>383600</v>
      </c>
      <c r="CN1110" s="2">
        <v>468100</v>
      </c>
      <c r="CO1110" s="2">
        <v>729200</v>
      </c>
      <c r="CP1110" s="2">
        <v>10630000</v>
      </c>
      <c r="CQ1110" s="2">
        <v>10200000</v>
      </c>
      <c r="CR1110" s="2">
        <v>741700</v>
      </c>
      <c r="CS1110" s="2">
        <v>57320</v>
      </c>
      <c r="CT1110" s="2">
        <v>16250000</v>
      </c>
      <c r="CU1110" s="2">
        <v>165900</v>
      </c>
      <c r="CV1110" s="2">
        <v>77780</v>
      </c>
      <c r="CW1110" s="2">
        <v>103400</v>
      </c>
      <c r="CX1110" s="2">
        <v>101600</v>
      </c>
      <c r="CY1110" s="2">
        <v>707700</v>
      </c>
      <c r="CZ1110" s="2">
        <v>540800</v>
      </c>
      <c r="DA1110" s="2">
        <v>75720</v>
      </c>
      <c r="DB1110" s="2">
        <v>27010</v>
      </c>
      <c r="DC1110" s="2">
        <v>653600</v>
      </c>
      <c r="DD1110">
        <v>0</v>
      </c>
      <c r="DE1110">
        <v>92.352999999999994</v>
      </c>
      <c r="DF1110">
        <v>117.973</v>
      </c>
      <c r="DG1110">
        <v>121.28400000000001</v>
      </c>
      <c r="DH1110">
        <v>140.04599999999999</v>
      </c>
      <c r="DI1110">
        <v>140</v>
      </c>
      <c r="DJ1110">
        <v>114.21299999999999</v>
      </c>
      <c r="DK1110">
        <v>0</v>
      </c>
      <c r="DL1110">
        <v>130.29499999999999</v>
      </c>
      <c r="DM1110">
        <v>0</v>
      </c>
      <c r="DN1110">
        <v>68.34</v>
      </c>
      <c r="DO1110">
        <v>95.816000000000003</v>
      </c>
      <c r="DP1110">
        <v>83.305999999999997</v>
      </c>
      <c r="DQ1110">
        <v>136.72499999999999</v>
      </c>
      <c r="DR1110">
        <v>134.774</v>
      </c>
      <c r="DS1110">
        <v>74.58</v>
      </c>
      <c r="DT1110">
        <v>0</v>
      </c>
      <c r="DU1110">
        <v>122.345</v>
      </c>
      <c r="DV1110">
        <v>0.9</v>
      </c>
      <c r="DW1110">
        <v>1</v>
      </c>
      <c r="DX1110">
        <v>0.95</v>
      </c>
      <c r="DY1110">
        <v>0.8</v>
      </c>
      <c r="DZ1110">
        <v>1</v>
      </c>
      <c r="EA1110">
        <v>1</v>
      </c>
      <c r="EB1110">
        <v>0.62</v>
      </c>
      <c r="EC1110">
        <v>1</v>
      </c>
      <c r="ED1110">
        <v>0.72</v>
      </c>
      <c r="EE1110">
        <v>0.22</v>
      </c>
      <c r="EF1110">
        <v>0.26800000000000002</v>
      </c>
      <c r="EG1110">
        <v>0.41699999999999998</v>
      </c>
      <c r="EH1110">
        <v>6.0839999999999996</v>
      </c>
      <c r="EI1110">
        <v>5.835</v>
      </c>
      <c r="EJ1110">
        <v>0.42499999999999999</v>
      </c>
      <c r="EK1110">
        <v>3.3000000000000002E-2</v>
      </c>
      <c r="EL1110">
        <v>9.2989999999999995</v>
      </c>
      <c r="EM1110">
        <v>0.46899999999999997</v>
      </c>
      <c r="EN1110">
        <v>0.623</v>
      </c>
      <c r="EO1110">
        <v>0.61199999999999999</v>
      </c>
      <c r="EP1110">
        <v>4.2649999999999997</v>
      </c>
      <c r="EQ1110">
        <v>3.2589999999999999</v>
      </c>
      <c r="ER1110">
        <v>0.45600000000000002</v>
      </c>
      <c r="ES1110">
        <v>0.16300000000000001</v>
      </c>
      <c r="ET1110">
        <v>3.9390000000000001</v>
      </c>
      <c r="FC1110" s="2">
        <v>1747000</v>
      </c>
      <c r="FD1110" s="2">
        <v>383600</v>
      </c>
      <c r="FE1110" s="2">
        <v>468100</v>
      </c>
      <c r="FF1110" s="2">
        <v>729200</v>
      </c>
      <c r="FG1110" s="2">
        <v>10630000</v>
      </c>
      <c r="FH1110" s="2">
        <v>10200000</v>
      </c>
      <c r="FI1110" s="2">
        <v>741700</v>
      </c>
      <c r="FJ1110" s="2">
        <v>57320</v>
      </c>
      <c r="FK1110" s="2">
        <v>16250000</v>
      </c>
      <c r="FL1110" s="2">
        <v>165900</v>
      </c>
      <c r="FM1110" s="2">
        <v>77780</v>
      </c>
      <c r="FN1110" s="2">
        <v>103400</v>
      </c>
      <c r="FO1110" s="2">
        <v>101600</v>
      </c>
      <c r="FP1110" s="2">
        <v>707700</v>
      </c>
      <c r="FQ1110" s="2">
        <v>540800</v>
      </c>
      <c r="FR1110" s="2">
        <v>75720</v>
      </c>
      <c r="FS1110" s="2">
        <v>27010</v>
      </c>
      <c r="FT1110" s="2">
        <v>653600</v>
      </c>
    </row>
    <row r="1111" spans="1:176" x14ac:dyDescent="0.2">
      <c r="A1111">
        <v>0</v>
      </c>
      <c r="B1111" t="s">
        <v>176</v>
      </c>
      <c r="C1111" t="s">
        <v>388</v>
      </c>
      <c r="D1111" t="s">
        <v>389</v>
      </c>
      <c r="E1111" t="s">
        <v>390</v>
      </c>
      <c r="F1111" s="4">
        <v>0.7944444444444444</v>
      </c>
      <c r="G1111">
        <v>1</v>
      </c>
      <c r="H1111">
        <v>290.22460000000001</v>
      </c>
      <c r="I1111" t="s">
        <v>391</v>
      </c>
      <c r="J1111" s="10">
        <v>1.379</v>
      </c>
      <c r="K1111" t="e">
        <f>+H</f>
        <v>#NAME?</v>
      </c>
      <c r="L1111">
        <v>1.27</v>
      </c>
      <c r="M1111">
        <v>1.1579999999999999</v>
      </c>
      <c r="N1111">
        <v>1.0509999999999999</v>
      </c>
      <c r="O1111">
        <v>1.103</v>
      </c>
      <c r="P1111">
        <v>1.46</v>
      </c>
      <c r="Q1111">
        <v>1.2430000000000001</v>
      </c>
      <c r="R1111">
        <v>0.97</v>
      </c>
      <c r="S1111">
        <v>2.4820000000000002</v>
      </c>
      <c r="T1111">
        <v>1.31</v>
      </c>
      <c r="U1111">
        <v>1.5660000000000001</v>
      </c>
      <c r="V1111">
        <v>1.236</v>
      </c>
      <c r="W1111">
        <v>1.31</v>
      </c>
      <c r="X1111">
        <v>2.5779999999999998</v>
      </c>
      <c r="Y1111">
        <v>0.72199999999999998</v>
      </c>
      <c r="Z1111">
        <v>1.2969999999999999</v>
      </c>
      <c r="AA1111">
        <v>2.8980000000000001</v>
      </c>
      <c r="AB1111">
        <v>0.77300000000000002</v>
      </c>
      <c r="AC1111">
        <v>4.2999999999999997E-2</v>
      </c>
      <c r="AD1111">
        <v>0.47599999999999998</v>
      </c>
      <c r="AE1111">
        <v>4.8000000000000001E-2</v>
      </c>
      <c r="AF1111">
        <v>8.0000000000000002E-3</v>
      </c>
      <c r="AG1111">
        <v>0.44900000000000001</v>
      </c>
      <c r="AH1111">
        <v>0.32200000000000001</v>
      </c>
      <c r="AI1111">
        <v>0.503</v>
      </c>
      <c r="AJ1111" t="s">
        <v>177</v>
      </c>
      <c r="AK1111" t="s">
        <v>177</v>
      </c>
      <c r="AL1111" t="s">
        <v>177</v>
      </c>
      <c r="AM1111" t="s">
        <v>177</v>
      </c>
      <c r="AN1111" t="s">
        <v>177</v>
      </c>
      <c r="AO1111" t="s">
        <v>177</v>
      </c>
      <c r="AP1111" t="s">
        <v>177</v>
      </c>
      <c r="AQ1111" t="s">
        <v>177</v>
      </c>
      <c r="AR1111" t="s">
        <v>178</v>
      </c>
      <c r="AS1111">
        <v>0.309</v>
      </c>
      <c r="AT1111">
        <v>0.378</v>
      </c>
      <c r="AU1111">
        <v>0.7</v>
      </c>
      <c r="AV1111">
        <v>0.76</v>
      </c>
      <c r="AW1111">
        <v>0.66</v>
      </c>
      <c r="AX1111">
        <v>0.86</v>
      </c>
      <c r="AY1111">
        <v>0.53</v>
      </c>
      <c r="AZ1111">
        <v>0.56599999999999995</v>
      </c>
      <c r="BA1111">
        <v>0.748</v>
      </c>
      <c r="BB1111" s="1">
        <v>363024.78</v>
      </c>
      <c r="BC1111" s="1">
        <v>475624</v>
      </c>
      <c r="BD1111" s="1">
        <v>568538.5</v>
      </c>
      <c r="BE1111" s="1">
        <v>448625.17</v>
      </c>
      <c r="BF1111" s="1">
        <v>259764.79</v>
      </c>
      <c r="BG1111" s="1">
        <v>441610.12</v>
      </c>
      <c r="BH1111" s="1">
        <v>516904.06</v>
      </c>
      <c r="BI1111" s="1">
        <v>470787.5</v>
      </c>
      <c r="BJ1111" s="1">
        <v>1052154.75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1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5.2160000000000002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46.993000000000002</v>
      </c>
      <c r="CL1111" s="2">
        <v>12790000</v>
      </c>
      <c r="CM1111" s="2">
        <v>16240000</v>
      </c>
      <c r="CN1111" s="2">
        <v>14810000</v>
      </c>
      <c r="CO1111" s="2">
        <v>13440000</v>
      </c>
      <c r="CP1111" s="2">
        <v>14110000</v>
      </c>
      <c r="CQ1111" s="2">
        <v>18680000</v>
      </c>
      <c r="CR1111" s="2">
        <v>15910000</v>
      </c>
      <c r="CS1111" s="2">
        <v>12420000</v>
      </c>
      <c r="CT1111" s="2">
        <v>31750000</v>
      </c>
      <c r="CU1111" s="2">
        <v>363000</v>
      </c>
      <c r="CV1111" s="2">
        <v>475600</v>
      </c>
      <c r="CW1111" s="2">
        <v>568500</v>
      </c>
      <c r="CX1111" s="2">
        <v>448600</v>
      </c>
      <c r="CY1111" s="2">
        <v>475700</v>
      </c>
      <c r="CZ1111" s="2">
        <v>936000</v>
      </c>
      <c r="DA1111" s="2">
        <v>262100</v>
      </c>
      <c r="DB1111" s="2">
        <v>470800</v>
      </c>
      <c r="DC1111" s="2">
        <v>1052000</v>
      </c>
      <c r="DD1111">
        <v>1.839</v>
      </c>
      <c r="DE1111">
        <v>70.203999999999994</v>
      </c>
      <c r="DF1111">
        <v>3.46</v>
      </c>
      <c r="DG1111">
        <v>123.73</v>
      </c>
      <c r="DH1111">
        <v>2.3530000000000002</v>
      </c>
      <c r="DI1111">
        <v>3.681</v>
      </c>
      <c r="DJ1111">
        <v>16.814</v>
      </c>
      <c r="DK1111">
        <v>0</v>
      </c>
      <c r="DL1111">
        <v>70.522999999999996</v>
      </c>
      <c r="DM1111">
        <v>43.088000000000001</v>
      </c>
      <c r="DN1111">
        <v>75.668999999999997</v>
      </c>
      <c r="DO1111">
        <v>60.987000000000002</v>
      </c>
      <c r="DP1111">
        <v>63.685000000000002</v>
      </c>
      <c r="DQ1111">
        <v>47.634</v>
      </c>
      <c r="DR1111">
        <v>65.754000000000005</v>
      </c>
      <c r="DS1111">
        <v>20.971</v>
      </c>
      <c r="DT1111">
        <v>0</v>
      </c>
      <c r="DU1111">
        <v>74.742000000000004</v>
      </c>
      <c r="DV1111">
        <v>1</v>
      </c>
      <c r="DW1111">
        <v>1</v>
      </c>
      <c r="DX1111">
        <v>1</v>
      </c>
      <c r="DY1111">
        <v>1</v>
      </c>
      <c r="DZ1111">
        <v>0.87</v>
      </c>
      <c r="EA1111">
        <v>0.84</v>
      </c>
      <c r="EB1111">
        <v>0.7</v>
      </c>
      <c r="EC1111">
        <v>1</v>
      </c>
      <c r="ED1111">
        <v>1</v>
      </c>
      <c r="EE1111">
        <v>1.27</v>
      </c>
      <c r="EF1111">
        <v>1.1579999999999999</v>
      </c>
      <c r="EG1111">
        <v>1.0509999999999999</v>
      </c>
      <c r="EH1111">
        <v>1.103</v>
      </c>
      <c r="EI1111">
        <v>1.46</v>
      </c>
      <c r="EJ1111">
        <v>1.2430000000000001</v>
      </c>
      <c r="EK1111">
        <v>0.97</v>
      </c>
      <c r="EL1111">
        <v>2.4820000000000002</v>
      </c>
      <c r="EM1111">
        <v>1.31</v>
      </c>
      <c r="EN1111">
        <v>1.5660000000000001</v>
      </c>
      <c r="EO1111">
        <v>1.236</v>
      </c>
      <c r="EP1111">
        <v>1.31</v>
      </c>
      <c r="EQ1111">
        <v>2.5779999999999998</v>
      </c>
      <c r="ER1111">
        <v>0.72199999999999998</v>
      </c>
      <c r="ES1111">
        <v>1.2969999999999999</v>
      </c>
      <c r="ET1111">
        <v>2.8980000000000001</v>
      </c>
      <c r="FC1111" s="2">
        <v>12790000</v>
      </c>
      <c r="FD1111" s="2">
        <v>16240000</v>
      </c>
      <c r="FE1111" s="2">
        <v>14810000</v>
      </c>
      <c r="FF1111" s="2">
        <v>13440000</v>
      </c>
      <c r="FG1111" s="2">
        <v>14110000</v>
      </c>
      <c r="FH1111" s="2">
        <v>18680000</v>
      </c>
      <c r="FI1111" s="2">
        <v>15910000</v>
      </c>
      <c r="FJ1111" s="2">
        <v>12420000</v>
      </c>
      <c r="FK1111" s="2">
        <v>31750000</v>
      </c>
      <c r="FL1111" s="2">
        <v>363000</v>
      </c>
      <c r="FM1111" s="2">
        <v>475600</v>
      </c>
      <c r="FN1111" s="2">
        <v>568500</v>
      </c>
      <c r="FO1111" s="2">
        <v>448600</v>
      </c>
      <c r="FP1111" s="2">
        <v>475700</v>
      </c>
      <c r="FQ1111" s="2">
        <v>936000</v>
      </c>
      <c r="FR1111" s="2">
        <v>262100</v>
      </c>
      <c r="FS1111" s="2">
        <v>470800</v>
      </c>
      <c r="FT1111" s="2">
        <v>1052000</v>
      </c>
    </row>
    <row r="1112" spans="1:176" x14ac:dyDescent="0.2">
      <c r="A1112">
        <v>0</v>
      </c>
      <c r="B1112" t="s">
        <v>176</v>
      </c>
      <c r="C1112" t="s">
        <v>1883</v>
      </c>
      <c r="D1112" t="s">
        <v>389</v>
      </c>
      <c r="E1112" t="s">
        <v>1884</v>
      </c>
      <c r="F1112" s="4">
        <v>0.87638888888888899</v>
      </c>
      <c r="G1112">
        <v>1</v>
      </c>
      <c r="H1112">
        <v>322.28719999999998</v>
      </c>
      <c r="I1112" t="s">
        <v>1885</v>
      </c>
      <c r="J1112" s="10">
        <v>3.9569999999999999</v>
      </c>
      <c r="K1112" t="e">
        <f>+H</f>
        <v>#NAME?</v>
      </c>
      <c r="L1112">
        <v>0.65600000000000003</v>
      </c>
      <c r="M1112">
        <v>0.69299999999999995</v>
      </c>
      <c r="N1112">
        <v>1.2569999999999999</v>
      </c>
      <c r="O1112">
        <v>0.56899999999999995</v>
      </c>
      <c r="P1112">
        <v>0.19400000000000001</v>
      </c>
      <c r="Q1112">
        <v>0.63700000000000001</v>
      </c>
      <c r="R1112">
        <v>4.2999999999999997E-2</v>
      </c>
      <c r="S1112">
        <v>0.70099999999999996</v>
      </c>
      <c r="T1112">
        <v>0.40600000000000003</v>
      </c>
      <c r="U1112">
        <v>0.63600000000000001</v>
      </c>
      <c r="V1112">
        <v>1.3240000000000001</v>
      </c>
      <c r="W1112">
        <v>0.90300000000000002</v>
      </c>
      <c r="X1112">
        <v>0.72199999999999998</v>
      </c>
      <c r="Y1112">
        <v>0.66800000000000004</v>
      </c>
      <c r="Z1112">
        <v>0.20100000000000001</v>
      </c>
      <c r="AA1112">
        <v>1.2889999999999999</v>
      </c>
      <c r="AB1112">
        <v>0.91700000000000004</v>
      </c>
      <c r="AC1112">
        <v>0.89</v>
      </c>
      <c r="AD1112">
        <v>0.75600000000000001</v>
      </c>
      <c r="AE1112">
        <v>0.75600000000000001</v>
      </c>
      <c r="AF1112">
        <v>0.504</v>
      </c>
      <c r="AG1112">
        <v>0.80200000000000005</v>
      </c>
      <c r="AH1112">
        <v>0.44</v>
      </c>
      <c r="AI1112">
        <v>0.85599999999999998</v>
      </c>
      <c r="AJ1112" t="s">
        <v>177</v>
      </c>
      <c r="AK1112" t="s">
        <v>177</v>
      </c>
      <c r="AL1112" t="s">
        <v>177</v>
      </c>
      <c r="AM1112" t="s">
        <v>178</v>
      </c>
      <c r="AN1112" t="s">
        <v>177</v>
      </c>
      <c r="AO1112" t="s">
        <v>177</v>
      </c>
      <c r="AP1112" t="s">
        <v>177</v>
      </c>
      <c r="AQ1112" t="s">
        <v>177</v>
      </c>
      <c r="AR1112" t="s">
        <v>177</v>
      </c>
      <c r="AS1112">
        <v>0.81</v>
      </c>
      <c r="AT1112">
        <v>0.64</v>
      </c>
      <c r="AU1112">
        <v>0.6</v>
      </c>
      <c r="AV1112">
        <v>0.82</v>
      </c>
      <c r="AW1112">
        <v>0.5</v>
      </c>
      <c r="AX1112">
        <v>0</v>
      </c>
      <c r="AY1112">
        <v>0.39</v>
      </c>
      <c r="AZ1112">
        <v>0.69</v>
      </c>
      <c r="BA1112">
        <v>0.97</v>
      </c>
      <c r="BB1112">
        <v>12.28</v>
      </c>
      <c r="BC1112">
        <v>2.97</v>
      </c>
      <c r="BD1112">
        <v>11.359</v>
      </c>
      <c r="BE1112">
        <v>8.26</v>
      </c>
      <c r="BF1112">
        <v>3.2</v>
      </c>
      <c r="BG1112">
        <v>1.0840000000000001</v>
      </c>
      <c r="BH1112">
        <v>7.73</v>
      </c>
      <c r="BI1112">
        <v>2.64</v>
      </c>
      <c r="BJ1112">
        <v>11.08</v>
      </c>
      <c r="BK1112">
        <v>0</v>
      </c>
      <c r="BL1112">
        <v>0</v>
      </c>
      <c r="BM1112">
        <v>0</v>
      </c>
      <c r="BN1112">
        <v>1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5.5579999999999998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50.524000000000001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 s="2">
        <v>7262000</v>
      </c>
      <c r="CM1112" s="2">
        <v>4767000</v>
      </c>
      <c r="CN1112" s="2">
        <v>5029000</v>
      </c>
      <c r="CO1112" s="2">
        <v>9127000</v>
      </c>
      <c r="CP1112" s="2">
        <v>4129000</v>
      </c>
      <c r="CQ1112" s="2">
        <v>1406000</v>
      </c>
      <c r="CR1112" s="2">
        <v>4624000</v>
      </c>
      <c r="CS1112" s="2">
        <v>310300</v>
      </c>
      <c r="CT1112" s="2">
        <v>5094000</v>
      </c>
      <c r="CU1112" s="2">
        <v>150600</v>
      </c>
      <c r="CV1112" s="2">
        <v>61200</v>
      </c>
      <c r="CW1112" s="2">
        <v>95780</v>
      </c>
      <c r="CX1112" s="2">
        <v>199500</v>
      </c>
      <c r="CY1112" s="2">
        <v>135900</v>
      </c>
      <c r="CZ1112" s="2">
        <v>108700</v>
      </c>
      <c r="DA1112" s="2">
        <v>100500</v>
      </c>
      <c r="DB1112" s="2">
        <v>30310</v>
      </c>
      <c r="DC1112" s="2">
        <v>194200</v>
      </c>
      <c r="DD1112">
        <v>135.714</v>
      </c>
      <c r="DE1112">
        <v>66.08</v>
      </c>
      <c r="DF1112">
        <v>90.242000000000004</v>
      </c>
      <c r="DG1112">
        <v>92.805000000000007</v>
      </c>
      <c r="DH1112">
        <v>114.60599999999999</v>
      </c>
      <c r="DI1112">
        <v>109.776</v>
      </c>
      <c r="DJ1112">
        <v>117.414</v>
      </c>
      <c r="DK1112">
        <v>0</v>
      </c>
      <c r="DL1112">
        <v>112.277</v>
      </c>
      <c r="DM1112">
        <v>94.352999999999994</v>
      </c>
      <c r="DN1112">
        <v>56.716999999999999</v>
      </c>
      <c r="DO1112">
        <v>85.423000000000002</v>
      </c>
      <c r="DP1112">
        <v>71.697000000000003</v>
      </c>
      <c r="DQ1112">
        <v>93.19</v>
      </c>
      <c r="DR1112">
        <v>112.34399999999999</v>
      </c>
      <c r="DS1112">
        <v>99.825000000000003</v>
      </c>
      <c r="DT1112">
        <v>0</v>
      </c>
      <c r="DU1112">
        <v>33.576000000000001</v>
      </c>
      <c r="DV1112">
        <v>1</v>
      </c>
      <c r="DW1112">
        <v>0.88</v>
      </c>
      <c r="DX1112">
        <v>1</v>
      </c>
      <c r="DY1112">
        <v>1</v>
      </c>
      <c r="DZ1112">
        <v>1</v>
      </c>
      <c r="EA1112">
        <v>1</v>
      </c>
      <c r="EB1112">
        <v>1</v>
      </c>
      <c r="EC1112">
        <v>1</v>
      </c>
      <c r="ED1112">
        <v>1</v>
      </c>
      <c r="EE1112">
        <v>0.65600000000000003</v>
      </c>
      <c r="EF1112">
        <v>0.69299999999999995</v>
      </c>
      <c r="EG1112">
        <v>1.2569999999999999</v>
      </c>
      <c r="EH1112">
        <v>0.56899999999999995</v>
      </c>
      <c r="EI1112">
        <v>0.19400000000000001</v>
      </c>
      <c r="EJ1112">
        <v>0.63700000000000001</v>
      </c>
      <c r="EK1112">
        <v>4.2999999999999997E-2</v>
      </c>
      <c r="EL1112">
        <v>0.70099999999999996</v>
      </c>
      <c r="EM1112">
        <v>0.40600000000000003</v>
      </c>
      <c r="EN1112">
        <v>0.63600000000000001</v>
      </c>
      <c r="EO1112">
        <v>1.3240000000000001</v>
      </c>
      <c r="EP1112">
        <v>0.90300000000000002</v>
      </c>
      <c r="EQ1112">
        <v>0.72199999999999998</v>
      </c>
      <c r="ER1112">
        <v>0.66800000000000004</v>
      </c>
      <c r="ES1112">
        <v>0.20100000000000001</v>
      </c>
      <c r="ET1112">
        <v>1.2889999999999999</v>
      </c>
      <c r="FC1112" s="2">
        <v>7262000</v>
      </c>
      <c r="FD1112" s="2">
        <v>4767000</v>
      </c>
      <c r="FE1112" s="2">
        <v>5029000</v>
      </c>
      <c r="FF1112" s="2">
        <v>9127000</v>
      </c>
      <c r="FG1112" s="2">
        <v>4129000</v>
      </c>
      <c r="FH1112" s="2">
        <v>1406000</v>
      </c>
      <c r="FI1112" s="2">
        <v>4624000</v>
      </c>
      <c r="FJ1112" s="2">
        <v>310300</v>
      </c>
      <c r="FK1112" s="2">
        <v>5094000</v>
      </c>
      <c r="FL1112" s="2">
        <v>150600</v>
      </c>
      <c r="FM1112" s="2">
        <v>61200</v>
      </c>
      <c r="FN1112" s="2">
        <v>95780</v>
      </c>
      <c r="FO1112" s="2">
        <v>199500</v>
      </c>
      <c r="FP1112" s="2">
        <v>135900</v>
      </c>
      <c r="FQ1112" s="2">
        <v>108700</v>
      </c>
      <c r="FR1112" s="2">
        <v>100500</v>
      </c>
      <c r="FS1112" s="2">
        <v>30310</v>
      </c>
      <c r="FT1112" s="2">
        <v>194200</v>
      </c>
    </row>
    <row r="1113" spans="1:176" x14ac:dyDescent="0.2">
      <c r="A1113">
        <v>0</v>
      </c>
      <c r="B1113" t="s">
        <v>176</v>
      </c>
      <c r="C1113" t="s">
        <v>1886</v>
      </c>
      <c r="D1113" t="s">
        <v>389</v>
      </c>
      <c r="E1113" t="s">
        <v>1887</v>
      </c>
      <c r="F1113" s="4">
        <v>0.9590277777777777</v>
      </c>
      <c r="G1113">
        <v>1</v>
      </c>
      <c r="H1113">
        <v>352.33409999999998</v>
      </c>
      <c r="I1113" t="s">
        <v>1888</v>
      </c>
      <c r="J1113" s="10">
        <v>4.2949999999999999</v>
      </c>
      <c r="K1113">
        <f>+[1]SampleID!NH4</f>
        <v>0</v>
      </c>
      <c r="L1113">
        <v>7.2999999999999995E-2</v>
      </c>
      <c r="M1113">
        <v>0.38100000000000001</v>
      </c>
      <c r="N1113">
        <v>1.393</v>
      </c>
      <c r="O1113">
        <v>1.1379999999999999</v>
      </c>
      <c r="P1113">
        <v>2.6379999999999999</v>
      </c>
      <c r="Q1113">
        <v>0.129</v>
      </c>
      <c r="R1113">
        <v>3.7999999999999999E-2</v>
      </c>
      <c r="S1113">
        <v>1.3959999999999999</v>
      </c>
      <c r="T1113">
        <v>0.188</v>
      </c>
      <c r="U1113">
        <v>0.40300000000000002</v>
      </c>
      <c r="V1113">
        <v>1.8149999999999999</v>
      </c>
      <c r="W1113">
        <v>1.163</v>
      </c>
      <c r="X1113">
        <v>3.2450000000000001</v>
      </c>
      <c r="Y1113">
        <v>0.28199999999999997</v>
      </c>
      <c r="Z1113">
        <v>5.6000000000000001E-2</v>
      </c>
      <c r="AA1113">
        <v>1.726</v>
      </c>
      <c r="AB1113">
        <v>0.46800000000000003</v>
      </c>
      <c r="AC1113">
        <v>0.63</v>
      </c>
      <c r="AD1113">
        <v>0.82299999999999995</v>
      </c>
      <c r="AE1113">
        <v>0.92900000000000005</v>
      </c>
      <c r="AF1113">
        <v>0.61499999999999999</v>
      </c>
      <c r="AG1113">
        <v>0.47899999999999998</v>
      </c>
      <c r="AH1113">
        <v>0.44</v>
      </c>
      <c r="AI1113">
        <v>0.83299999999999996</v>
      </c>
      <c r="AJ1113" t="s">
        <v>177</v>
      </c>
      <c r="AK1113" t="s">
        <v>177</v>
      </c>
      <c r="AL1113" t="s">
        <v>177</v>
      </c>
      <c r="AM1113" t="s">
        <v>177</v>
      </c>
      <c r="AN1113" t="s">
        <v>178</v>
      </c>
      <c r="AO1113" t="s">
        <v>178</v>
      </c>
      <c r="AP1113" t="s">
        <v>177</v>
      </c>
      <c r="AQ1113" t="s">
        <v>177</v>
      </c>
      <c r="AR1113" t="s">
        <v>177</v>
      </c>
      <c r="AS1113">
        <v>0.91</v>
      </c>
      <c r="AT1113">
        <v>0.91</v>
      </c>
      <c r="AU1113">
        <v>0.9</v>
      </c>
      <c r="AV1113">
        <v>0.73</v>
      </c>
      <c r="AW1113">
        <v>0.88</v>
      </c>
      <c r="AX1113">
        <v>0.77</v>
      </c>
      <c r="AY1113">
        <v>0.78</v>
      </c>
      <c r="AZ1113">
        <v>0.82</v>
      </c>
      <c r="BA1113">
        <v>0.93</v>
      </c>
      <c r="BB1113" s="1">
        <v>265676.81</v>
      </c>
      <c r="BC1113">
        <v>1.99</v>
      </c>
      <c r="BD1113" s="1">
        <v>107057.91</v>
      </c>
      <c r="BE1113" s="1">
        <v>482101.86</v>
      </c>
      <c r="BF1113" s="1">
        <v>308938.40999999997</v>
      </c>
      <c r="BG1113">
        <v>6.46</v>
      </c>
      <c r="BH1113" s="1">
        <v>74954.97</v>
      </c>
      <c r="BI1113">
        <v>220.38</v>
      </c>
      <c r="BJ1113" s="1">
        <v>458636.12</v>
      </c>
      <c r="BK1113">
        <v>0</v>
      </c>
      <c r="BL1113">
        <v>0</v>
      </c>
      <c r="BM1113">
        <v>0</v>
      </c>
      <c r="BN1113">
        <v>0</v>
      </c>
      <c r="BO1113">
        <v>1</v>
      </c>
      <c r="BP1113">
        <v>1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5.3029999999999999</v>
      </c>
      <c r="BY1113">
        <v>7.4320000000000004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47.344000000000001</v>
      </c>
      <c r="CH1113">
        <v>66.957999999999998</v>
      </c>
      <c r="CI1113">
        <v>0</v>
      </c>
      <c r="CJ1113">
        <v>0</v>
      </c>
      <c r="CK1113">
        <v>0</v>
      </c>
      <c r="CL1113" s="2">
        <v>5746000</v>
      </c>
      <c r="CM1113" s="2">
        <v>417100</v>
      </c>
      <c r="CN1113" s="2">
        <v>2190000</v>
      </c>
      <c r="CO1113" s="2">
        <v>8005000</v>
      </c>
      <c r="CP1113" s="2">
        <v>6538000</v>
      </c>
      <c r="CQ1113" s="2">
        <v>15160000</v>
      </c>
      <c r="CR1113" s="2">
        <v>741800</v>
      </c>
      <c r="CS1113" s="2">
        <v>215900</v>
      </c>
      <c r="CT1113" s="2">
        <v>8022000</v>
      </c>
      <c r="CU1113" s="2">
        <v>265700</v>
      </c>
      <c r="CV1113" s="2">
        <v>49960</v>
      </c>
      <c r="CW1113" s="2">
        <v>107100</v>
      </c>
      <c r="CX1113" s="2">
        <v>482100</v>
      </c>
      <c r="CY1113" s="2">
        <v>308900</v>
      </c>
      <c r="CZ1113" s="2">
        <v>862200</v>
      </c>
      <c r="DA1113" s="2">
        <v>74960</v>
      </c>
      <c r="DB1113" s="2">
        <v>14990</v>
      </c>
      <c r="DC1113" s="2">
        <v>458600</v>
      </c>
      <c r="DD1113">
        <v>137.15299999999999</v>
      </c>
      <c r="DE1113">
        <v>5.5910000000000002</v>
      </c>
      <c r="DF1113">
        <v>109.087</v>
      </c>
      <c r="DG1113">
        <v>132.357</v>
      </c>
      <c r="DH1113">
        <v>134.761</v>
      </c>
      <c r="DI1113">
        <v>138.68799999999999</v>
      </c>
      <c r="DJ1113">
        <v>83.730999999999995</v>
      </c>
      <c r="DK1113">
        <v>0</v>
      </c>
      <c r="DL1113">
        <v>136.65299999999999</v>
      </c>
      <c r="DM1113">
        <v>120.818</v>
      </c>
      <c r="DN1113">
        <v>51.201000000000001</v>
      </c>
      <c r="DO1113">
        <v>83.165000000000006</v>
      </c>
      <c r="DP1113">
        <v>122.062</v>
      </c>
      <c r="DQ1113">
        <v>122.056</v>
      </c>
      <c r="DR1113">
        <v>133.21700000000001</v>
      </c>
      <c r="DS1113">
        <v>59.029000000000003</v>
      </c>
      <c r="DT1113">
        <v>0</v>
      </c>
      <c r="DU1113">
        <v>137.25200000000001</v>
      </c>
      <c r="DV1113">
        <v>1</v>
      </c>
      <c r="DW1113">
        <v>0.73</v>
      </c>
      <c r="DX1113">
        <v>1</v>
      </c>
      <c r="DY1113">
        <v>1</v>
      </c>
      <c r="DZ1113">
        <v>1</v>
      </c>
      <c r="EA1113">
        <v>0.65</v>
      </c>
      <c r="EB1113">
        <v>1</v>
      </c>
      <c r="EC1113">
        <v>0.75</v>
      </c>
      <c r="ED1113">
        <v>1</v>
      </c>
      <c r="EE1113">
        <v>7.2999999999999995E-2</v>
      </c>
      <c r="EF1113">
        <v>0.38100000000000001</v>
      </c>
      <c r="EG1113">
        <v>1.393</v>
      </c>
      <c r="EH1113">
        <v>1.1379999999999999</v>
      </c>
      <c r="EI1113">
        <v>2.6379999999999999</v>
      </c>
      <c r="EJ1113">
        <v>0.129</v>
      </c>
      <c r="EK1113">
        <v>3.7999999999999999E-2</v>
      </c>
      <c r="EL1113">
        <v>1.3959999999999999</v>
      </c>
      <c r="EM1113">
        <v>0.188</v>
      </c>
      <c r="EN1113">
        <v>0.40300000000000002</v>
      </c>
      <c r="EO1113">
        <v>1.8149999999999999</v>
      </c>
      <c r="EP1113">
        <v>1.163</v>
      </c>
      <c r="EQ1113">
        <v>3.2450000000000001</v>
      </c>
      <c r="ER1113">
        <v>0.28199999999999997</v>
      </c>
      <c r="ES1113">
        <v>5.6000000000000001E-2</v>
      </c>
      <c r="ET1113">
        <v>1.726</v>
      </c>
      <c r="FC1113" s="2">
        <v>5746000</v>
      </c>
      <c r="FD1113" s="2">
        <v>417100</v>
      </c>
      <c r="FE1113" s="2">
        <v>2190000</v>
      </c>
      <c r="FF1113" s="2">
        <v>8005000</v>
      </c>
      <c r="FG1113" s="2">
        <v>6538000</v>
      </c>
      <c r="FH1113" s="2">
        <v>15160000</v>
      </c>
      <c r="FI1113" s="2">
        <v>741800</v>
      </c>
      <c r="FJ1113" s="2">
        <v>215900</v>
      </c>
      <c r="FK1113" s="2">
        <v>8022000</v>
      </c>
      <c r="FL1113" s="2">
        <v>265700</v>
      </c>
      <c r="FM1113" s="2">
        <v>49960</v>
      </c>
      <c r="FN1113" s="2">
        <v>107100</v>
      </c>
      <c r="FO1113" s="2">
        <v>482100</v>
      </c>
      <c r="FP1113" s="2">
        <v>308900</v>
      </c>
      <c r="FQ1113" s="2">
        <v>862200</v>
      </c>
      <c r="FR1113" s="2">
        <v>74960</v>
      </c>
      <c r="FS1113" s="2">
        <v>14990</v>
      </c>
      <c r="FT1113" s="2">
        <v>458600</v>
      </c>
    </row>
    <row r="1114" spans="1:176" hidden="1" x14ac:dyDescent="0.2">
      <c r="A1114">
        <v>0</v>
      </c>
      <c r="B1114" t="s">
        <v>1197</v>
      </c>
      <c r="C1114" t="s">
        <v>1889</v>
      </c>
      <c r="D1114" t="s">
        <v>389</v>
      </c>
      <c r="E1114" t="s">
        <v>1890</v>
      </c>
      <c r="F1114" s="4">
        <v>0.91736111111111107</v>
      </c>
      <c r="G1114">
        <v>1</v>
      </c>
      <c r="H1114">
        <v>338.31849999999997</v>
      </c>
      <c r="I1114" t="s">
        <v>1891</v>
      </c>
      <c r="J1114" s="10">
        <v>6.8540000000000001</v>
      </c>
      <c r="K1114" t="e">
        <f>+H</f>
        <v>#NAME?</v>
      </c>
      <c r="L1114">
        <v>0.65800000000000003</v>
      </c>
      <c r="M1114">
        <v>0.379</v>
      </c>
      <c r="N1114">
        <v>0.83199999999999996</v>
      </c>
      <c r="O1114">
        <v>1.425</v>
      </c>
      <c r="P1114">
        <v>2.077</v>
      </c>
      <c r="Q1114">
        <v>0.34200000000000003</v>
      </c>
      <c r="R1114">
        <v>1.6E-2</v>
      </c>
      <c r="S1114">
        <v>0.55200000000000005</v>
      </c>
      <c r="T1114">
        <v>2.343</v>
      </c>
      <c r="U1114">
        <v>2.3250000000000002</v>
      </c>
      <c r="V1114">
        <v>2.91</v>
      </c>
      <c r="W1114">
        <v>1.8240000000000001</v>
      </c>
      <c r="X1114">
        <v>1.675</v>
      </c>
      <c r="Y1114">
        <v>2.367</v>
      </c>
      <c r="Z1114">
        <v>5.0999999999999997E-2</v>
      </c>
      <c r="AA1114">
        <v>1.0389999999999999</v>
      </c>
      <c r="AB1114">
        <v>0.80500000000000005</v>
      </c>
      <c r="AC1114">
        <v>0.64300000000000002</v>
      </c>
      <c r="AD1114">
        <v>0.91200000000000003</v>
      </c>
      <c r="AE1114">
        <v>0.82699999999999996</v>
      </c>
      <c r="AF1114">
        <v>0.68400000000000005</v>
      </c>
      <c r="AG1114">
        <v>0.59199999999999997</v>
      </c>
      <c r="AH1114">
        <v>0.43</v>
      </c>
      <c r="AI1114">
        <v>0.746</v>
      </c>
      <c r="AJ1114" t="s">
        <v>177</v>
      </c>
      <c r="AK1114" t="s">
        <v>177</v>
      </c>
      <c r="AL1114" t="s">
        <v>177</v>
      </c>
      <c r="AM1114" t="s">
        <v>177</v>
      </c>
      <c r="AN1114" t="s">
        <v>178</v>
      </c>
      <c r="AO1114" t="s">
        <v>177</v>
      </c>
      <c r="AP1114" t="s">
        <v>177</v>
      </c>
      <c r="AQ1114" t="s">
        <v>177</v>
      </c>
      <c r="AR1114" t="s">
        <v>177</v>
      </c>
      <c r="AS1114">
        <v>0.9</v>
      </c>
      <c r="AT1114">
        <v>0.82</v>
      </c>
      <c r="AU1114">
        <v>0.75</v>
      </c>
      <c r="AV1114">
        <v>0.98</v>
      </c>
      <c r="AW1114">
        <v>0.93</v>
      </c>
      <c r="AX1114">
        <v>0.56000000000000005</v>
      </c>
      <c r="AY1114">
        <v>0.88</v>
      </c>
      <c r="AZ1114">
        <v>0.98</v>
      </c>
      <c r="BA1114">
        <v>0.7</v>
      </c>
      <c r="BB1114">
        <v>1.21</v>
      </c>
      <c r="BC1114">
        <v>1.03</v>
      </c>
      <c r="BD1114">
        <v>0.67</v>
      </c>
      <c r="BE1114">
        <v>1.54</v>
      </c>
      <c r="BF1114">
        <v>2.2599999999999998</v>
      </c>
      <c r="BG1114">
        <v>2.74</v>
      </c>
      <c r="BH1114">
        <v>1.0900000000000001</v>
      </c>
      <c r="BI1114" s="1">
        <v>1605.39</v>
      </c>
      <c r="BJ1114">
        <v>9.34</v>
      </c>
      <c r="BK1114">
        <v>0</v>
      </c>
      <c r="BL1114">
        <v>0</v>
      </c>
      <c r="BM1114">
        <v>0</v>
      </c>
      <c r="BN1114">
        <v>0</v>
      </c>
      <c r="BO1114">
        <v>1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5.3319999999999999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47.609000000000002</v>
      </c>
      <c r="CH1114">
        <v>0</v>
      </c>
      <c r="CI1114">
        <v>0</v>
      </c>
      <c r="CJ1114">
        <v>0</v>
      </c>
      <c r="CK1114">
        <v>0</v>
      </c>
      <c r="CL1114" s="2">
        <v>24390000</v>
      </c>
      <c r="CM1114" s="2">
        <v>16060000</v>
      </c>
      <c r="CN1114" s="2">
        <v>9237000</v>
      </c>
      <c r="CO1114" s="2">
        <v>20280000</v>
      </c>
      <c r="CP1114" s="2">
        <v>34770000</v>
      </c>
      <c r="CQ1114" s="2">
        <v>50660000</v>
      </c>
      <c r="CR1114" s="2">
        <v>8334000</v>
      </c>
      <c r="CS1114" s="2">
        <v>387800</v>
      </c>
      <c r="CT1114" s="2">
        <v>13460000</v>
      </c>
      <c r="CU1114" s="2">
        <v>777500</v>
      </c>
      <c r="CV1114" s="2">
        <v>1822000</v>
      </c>
      <c r="CW1114" s="2">
        <v>1808000</v>
      </c>
      <c r="CX1114" s="2">
        <v>2263000</v>
      </c>
      <c r="CY1114" s="2">
        <v>1418000</v>
      </c>
      <c r="CZ1114" s="2">
        <v>1303000</v>
      </c>
      <c r="DA1114" s="2">
        <v>1840000</v>
      </c>
      <c r="DB1114" s="2">
        <v>39650</v>
      </c>
      <c r="DC1114" s="2">
        <v>807600</v>
      </c>
      <c r="DD1114">
        <v>139.614</v>
      </c>
      <c r="DE1114">
        <v>135.09</v>
      </c>
      <c r="DF1114">
        <v>100.253</v>
      </c>
      <c r="DG1114">
        <v>136.62100000000001</v>
      </c>
      <c r="DH1114">
        <v>139.28</v>
      </c>
      <c r="DI1114">
        <v>140.00700000000001</v>
      </c>
      <c r="DJ1114">
        <v>140.643</v>
      </c>
      <c r="DK1114">
        <v>0</v>
      </c>
      <c r="DL1114">
        <v>122.17</v>
      </c>
      <c r="DM1114">
        <v>125.47199999999999</v>
      </c>
      <c r="DN1114">
        <v>138.31100000000001</v>
      </c>
      <c r="DO1114">
        <v>135.21899999999999</v>
      </c>
      <c r="DP1114">
        <v>135.321</v>
      </c>
      <c r="DQ1114">
        <v>134.767</v>
      </c>
      <c r="DR1114">
        <v>135.566</v>
      </c>
      <c r="DS1114">
        <v>140.863</v>
      </c>
      <c r="DT1114">
        <v>0</v>
      </c>
      <c r="DU1114">
        <v>23.006</v>
      </c>
      <c r="DV1114">
        <v>0.73</v>
      </c>
      <c r="DW1114">
        <v>1</v>
      </c>
      <c r="DX1114">
        <v>1</v>
      </c>
      <c r="DY1114">
        <v>1</v>
      </c>
      <c r="DZ1114">
        <v>0.77</v>
      </c>
      <c r="EA1114">
        <v>0.83</v>
      </c>
      <c r="EB1114">
        <v>1</v>
      </c>
      <c r="EC1114">
        <v>1</v>
      </c>
      <c r="ED1114">
        <v>0.89</v>
      </c>
      <c r="EE1114">
        <v>0.65800000000000003</v>
      </c>
      <c r="EF1114">
        <v>0.379</v>
      </c>
      <c r="EG1114">
        <v>0.83199999999999996</v>
      </c>
      <c r="EH1114">
        <v>1.425</v>
      </c>
      <c r="EI1114">
        <v>2.077</v>
      </c>
      <c r="EJ1114">
        <v>0.34200000000000003</v>
      </c>
      <c r="EK1114">
        <v>1.6E-2</v>
      </c>
      <c r="EL1114">
        <v>0.55200000000000005</v>
      </c>
      <c r="EM1114">
        <v>2.343</v>
      </c>
      <c r="EN1114">
        <v>2.3250000000000002</v>
      </c>
      <c r="EO1114">
        <v>2.91</v>
      </c>
      <c r="EP1114">
        <v>1.8240000000000001</v>
      </c>
      <c r="EQ1114">
        <v>1.675</v>
      </c>
      <c r="ER1114">
        <v>2.367</v>
      </c>
      <c r="ES1114">
        <v>5.0999999999999997E-2</v>
      </c>
      <c r="ET1114">
        <v>1.0389999999999999</v>
      </c>
      <c r="FC1114" s="2">
        <v>24390000</v>
      </c>
      <c r="FD1114" s="2">
        <v>16060000</v>
      </c>
      <c r="FE1114" s="2">
        <v>9237000</v>
      </c>
      <c r="FF1114" s="2">
        <v>20280000</v>
      </c>
      <c r="FG1114" s="2">
        <v>34770000</v>
      </c>
      <c r="FH1114" s="2">
        <v>50660000</v>
      </c>
      <c r="FI1114" s="2">
        <v>8334000</v>
      </c>
      <c r="FJ1114" s="2">
        <v>387800</v>
      </c>
      <c r="FK1114" s="2">
        <v>13460000</v>
      </c>
      <c r="FL1114" s="2">
        <v>777500</v>
      </c>
      <c r="FM1114" s="2">
        <v>1822000</v>
      </c>
      <c r="FN1114" s="2">
        <v>1808000</v>
      </c>
      <c r="FO1114" s="2">
        <v>2263000</v>
      </c>
      <c r="FP1114" s="2">
        <v>1418000</v>
      </c>
      <c r="FQ1114" s="2">
        <v>1303000</v>
      </c>
      <c r="FR1114" s="2">
        <v>1840000</v>
      </c>
      <c r="FS1114" s="2">
        <v>39650</v>
      </c>
      <c r="FT1114" s="2">
        <v>807600</v>
      </c>
    </row>
    <row r="1115" spans="1:176" x14ac:dyDescent="0.2">
      <c r="A1115">
        <v>0</v>
      </c>
      <c r="B1115" t="s">
        <v>176</v>
      </c>
      <c r="C1115" t="s">
        <v>527</v>
      </c>
      <c r="D1115" t="s">
        <v>528</v>
      </c>
      <c r="E1115" s="4">
        <v>0</v>
      </c>
      <c r="G1115">
        <v>1</v>
      </c>
      <c r="H1115">
        <v>384.33920000000001</v>
      </c>
      <c r="I1115" t="s">
        <v>529</v>
      </c>
      <c r="J1115" s="10">
        <v>7.4859999999999998</v>
      </c>
      <c r="K1115" t="e">
        <f>+H</f>
        <v>#NAME?</v>
      </c>
      <c r="L1115">
        <v>0.94899999999999995</v>
      </c>
      <c r="M1115">
        <v>0.49199999999999999</v>
      </c>
      <c r="N1115">
        <v>3.1960000000000002</v>
      </c>
      <c r="O1115">
        <v>10.894</v>
      </c>
      <c r="P1115">
        <v>165.16</v>
      </c>
      <c r="Q1115">
        <v>1.548</v>
      </c>
      <c r="R1115">
        <v>0.98</v>
      </c>
      <c r="S1115">
        <v>1.234</v>
      </c>
      <c r="T1115">
        <v>0.95899999999999996</v>
      </c>
      <c r="U1115">
        <v>0.61499999999999999</v>
      </c>
      <c r="V1115">
        <v>2.36</v>
      </c>
      <c r="W1115">
        <v>6.016</v>
      </c>
      <c r="X1115">
        <v>62.482999999999997</v>
      </c>
      <c r="Y1115">
        <v>1.4690000000000001</v>
      </c>
      <c r="Z1115">
        <v>0.745</v>
      </c>
      <c r="AA1115">
        <v>1.3140000000000001</v>
      </c>
      <c r="AB1115">
        <v>0.96199999999999997</v>
      </c>
      <c r="AC1115">
        <v>0.71499999999999997</v>
      </c>
      <c r="AD1115">
        <v>0.47599999999999998</v>
      </c>
      <c r="AE1115">
        <v>0.432</v>
      </c>
      <c r="AF1115">
        <v>0.41299999999999998</v>
      </c>
      <c r="AG1115">
        <v>0.748</v>
      </c>
      <c r="AH1115">
        <v>0.441</v>
      </c>
      <c r="AI1115">
        <v>0.44900000000000001</v>
      </c>
      <c r="AJ1115" t="s">
        <v>177</v>
      </c>
      <c r="AK1115" t="s">
        <v>177</v>
      </c>
      <c r="AL1115" t="s">
        <v>177</v>
      </c>
      <c r="AM1115" t="s">
        <v>177</v>
      </c>
      <c r="AN1115" t="s">
        <v>177</v>
      </c>
      <c r="AO1115" t="s">
        <v>178</v>
      </c>
      <c r="AP1115" t="s">
        <v>177</v>
      </c>
      <c r="AQ1115" t="s">
        <v>177</v>
      </c>
      <c r="AR1115" t="s">
        <v>177</v>
      </c>
      <c r="AS1115">
        <v>0.89</v>
      </c>
      <c r="AT1115">
        <v>0.61</v>
      </c>
      <c r="AU1115">
        <v>0.7</v>
      </c>
      <c r="AV1115">
        <v>0.68</v>
      </c>
      <c r="AW1115">
        <v>0.82</v>
      </c>
      <c r="AX1115">
        <v>0.97</v>
      </c>
      <c r="AY1115">
        <v>0.79</v>
      </c>
      <c r="AZ1115">
        <v>0.59</v>
      </c>
      <c r="BA1115">
        <v>0.54</v>
      </c>
      <c r="BB1115">
        <v>76.02</v>
      </c>
      <c r="BC1115">
        <v>12.82</v>
      </c>
      <c r="BD1115">
        <v>1.36</v>
      </c>
      <c r="BE1115" s="1">
        <v>58267.51</v>
      </c>
      <c r="BF1115" s="1">
        <v>167785.42</v>
      </c>
      <c r="BG1115" s="1">
        <v>1542825.7</v>
      </c>
      <c r="BH1115">
        <v>76.47</v>
      </c>
      <c r="BI1115">
        <v>399.31</v>
      </c>
      <c r="BJ1115" s="1">
        <v>27981.99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1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5.6980000000000004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47.481999999999999</v>
      </c>
      <c r="CI1115">
        <v>0</v>
      </c>
      <c r="CJ1115">
        <v>0</v>
      </c>
      <c r="CK1115">
        <v>0</v>
      </c>
      <c r="CL1115" s="2">
        <v>270200</v>
      </c>
      <c r="CM1115" s="2">
        <v>256300</v>
      </c>
      <c r="CN1115" s="2">
        <v>133000</v>
      </c>
      <c r="CO1115" s="2">
        <v>863400</v>
      </c>
      <c r="CP1115" s="2">
        <v>2943000</v>
      </c>
      <c r="CQ1115" s="2">
        <v>44620000</v>
      </c>
      <c r="CR1115" s="2">
        <v>418100</v>
      </c>
      <c r="CS1115" s="2">
        <v>264700</v>
      </c>
      <c r="CT1115" s="2">
        <v>333400</v>
      </c>
      <c r="CU1115" s="2">
        <v>24690</v>
      </c>
      <c r="CV1115" s="2">
        <v>23680</v>
      </c>
      <c r="CW1115" s="2">
        <v>15180</v>
      </c>
      <c r="CX1115" s="2">
        <v>58270</v>
      </c>
      <c r="CY1115" s="2">
        <v>148600</v>
      </c>
      <c r="CZ1115" s="2">
        <v>1543000</v>
      </c>
      <c r="DA1115" s="2">
        <v>36260</v>
      </c>
      <c r="DB1115" s="2">
        <v>18390</v>
      </c>
      <c r="DC1115" s="2">
        <v>32440</v>
      </c>
      <c r="DD1115">
        <v>102.875</v>
      </c>
      <c r="DE1115">
        <v>103.51600000000001</v>
      </c>
      <c r="DF1115">
        <v>33.777000000000001</v>
      </c>
      <c r="DG1115">
        <v>106.075</v>
      </c>
      <c r="DH1115">
        <v>129.822</v>
      </c>
      <c r="DI1115">
        <v>136.893</v>
      </c>
      <c r="DJ1115">
        <v>109.685</v>
      </c>
      <c r="DK1115">
        <v>0</v>
      </c>
      <c r="DL1115">
        <v>29.645</v>
      </c>
      <c r="DM1115">
        <v>81.063999999999993</v>
      </c>
      <c r="DN1115">
        <v>79.341999999999999</v>
      </c>
      <c r="DO1115">
        <v>40.299999999999997</v>
      </c>
      <c r="DP1115">
        <v>37.582999999999998</v>
      </c>
      <c r="DQ1115">
        <v>81.656999999999996</v>
      </c>
      <c r="DR1115">
        <v>134.77799999999999</v>
      </c>
      <c r="DS1115">
        <v>91.504999999999995</v>
      </c>
      <c r="DT1115">
        <v>0</v>
      </c>
      <c r="DU1115">
        <v>32.844000000000001</v>
      </c>
      <c r="DV1115">
        <v>1</v>
      </c>
      <c r="DW1115">
        <v>1</v>
      </c>
      <c r="DX1115">
        <v>1</v>
      </c>
      <c r="DY1115">
        <v>1</v>
      </c>
      <c r="DZ1115">
        <v>0.88</v>
      </c>
      <c r="EA1115">
        <v>1</v>
      </c>
      <c r="EB1115">
        <v>1</v>
      </c>
      <c r="EC1115">
        <v>1</v>
      </c>
      <c r="ED1115">
        <v>1</v>
      </c>
      <c r="EE1115">
        <v>0.94899999999999995</v>
      </c>
      <c r="EF1115">
        <v>0.49199999999999999</v>
      </c>
      <c r="EG1115">
        <v>3.1960000000000002</v>
      </c>
      <c r="EH1115">
        <v>10.894</v>
      </c>
      <c r="EI1115">
        <v>165.16</v>
      </c>
      <c r="EJ1115">
        <v>1.548</v>
      </c>
      <c r="EK1115">
        <v>0.98</v>
      </c>
      <c r="EL1115">
        <v>1.234</v>
      </c>
      <c r="EM1115">
        <v>0.95899999999999996</v>
      </c>
      <c r="EN1115">
        <v>0.61499999999999999</v>
      </c>
      <c r="EO1115">
        <v>2.36</v>
      </c>
      <c r="EP1115">
        <v>6.016</v>
      </c>
      <c r="EQ1115">
        <v>62.482999999999997</v>
      </c>
      <c r="ER1115">
        <v>1.4690000000000001</v>
      </c>
      <c r="ES1115">
        <v>0.745</v>
      </c>
      <c r="ET1115">
        <v>1.3140000000000001</v>
      </c>
      <c r="FC1115" s="2">
        <v>270200</v>
      </c>
      <c r="FD1115" s="2">
        <v>256300</v>
      </c>
      <c r="FE1115" s="2">
        <v>133000</v>
      </c>
      <c r="FF1115" s="2">
        <v>863400</v>
      </c>
      <c r="FG1115" s="2">
        <v>2943000</v>
      </c>
      <c r="FH1115" s="2">
        <v>44620000</v>
      </c>
      <c r="FI1115" s="2">
        <v>418100</v>
      </c>
      <c r="FJ1115" s="2">
        <v>264700</v>
      </c>
      <c r="FK1115" s="2">
        <v>333400</v>
      </c>
      <c r="FL1115" s="2">
        <v>24690</v>
      </c>
      <c r="FM1115" s="2">
        <v>23680</v>
      </c>
      <c r="FN1115" s="2">
        <v>15180</v>
      </c>
      <c r="FO1115" s="2">
        <v>58270</v>
      </c>
      <c r="FP1115" s="2">
        <v>148600</v>
      </c>
      <c r="FQ1115" s="2">
        <v>1543000</v>
      </c>
      <c r="FR1115" s="2">
        <v>36260</v>
      </c>
      <c r="FS1115" s="2">
        <v>18390</v>
      </c>
      <c r="FT1115" s="2">
        <v>32440</v>
      </c>
    </row>
    <row r="1116" spans="1:176" x14ac:dyDescent="0.2">
      <c r="A1116">
        <v>0</v>
      </c>
      <c r="B1116" t="s">
        <v>176</v>
      </c>
      <c r="C1116" t="s">
        <v>527</v>
      </c>
      <c r="D1116" t="s">
        <v>528</v>
      </c>
      <c r="E1116" s="4">
        <v>0</v>
      </c>
      <c r="G1116">
        <v>1</v>
      </c>
      <c r="H1116">
        <v>384.33920000000001</v>
      </c>
      <c r="I1116" t="s">
        <v>529</v>
      </c>
      <c r="J1116" s="10">
        <v>10.493</v>
      </c>
      <c r="K1116" t="e">
        <f>+H</f>
        <v>#NAME?</v>
      </c>
      <c r="L1116">
        <v>0.25</v>
      </c>
      <c r="M1116">
        <v>0.26600000000000001</v>
      </c>
      <c r="N1116">
        <v>0.313</v>
      </c>
      <c r="O1116">
        <v>0.18099999999999999</v>
      </c>
      <c r="P1116">
        <v>16.084</v>
      </c>
      <c r="Q1116">
        <v>0.49399999999999999</v>
      </c>
      <c r="R1116">
        <v>0.372</v>
      </c>
      <c r="S1116">
        <v>8.6999999999999994E-2</v>
      </c>
      <c r="T1116">
        <v>0.92900000000000005</v>
      </c>
      <c r="U1116">
        <v>1.127</v>
      </c>
      <c r="V1116">
        <v>1.028</v>
      </c>
      <c r="W1116">
        <v>1.61</v>
      </c>
      <c r="X1116">
        <v>17.373999999999999</v>
      </c>
      <c r="Y1116">
        <v>1.669</v>
      </c>
      <c r="Z1116">
        <v>0.57899999999999996</v>
      </c>
      <c r="AA1116">
        <v>0.53700000000000003</v>
      </c>
      <c r="AB1116">
        <v>0</v>
      </c>
      <c r="AC1116">
        <v>0.625</v>
      </c>
      <c r="AD1116">
        <v>0.55400000000000005</v>
      </c>
      <c r="AE1116">
        <v>0</v>
      </c>
      <c r="AF1116">
        <v>0.44800000000000001</v>
      </c>
      <c r="AG1116">
        <v>0.66400000000000003</v>
      </c>
      <c r="AH1116">
        <v>0.77100000000000002</v>
      </c>
      <c r="AI1116">
        <v>0.432</v>
      </c>
      <c r="AJ1116" t="s">
        <v>177</v>
      </c>
      <c r="AK1116" t="s">
        <v>177</v>
      </c>
      <c r="AL1116" t="s">
        <v>177</v>
      </c>
      <c r="AM1116" t="s">
        <v>177</v>
      </c>
      <c r="AN1116" t="s">
        <v>177</v>
      </c>
      <c r="AO1116" t="s">
        <v>178</v>
      </c>
      <c r="AP1116" t="s">
        <v>177</v>
      </c>
      <c r="AQ1116" t="s">
        <v>177</v>
      </c>
      <c r="AR1116" t="s">
        <v>177</v>
      </c>
      <c r="AS1116">
        <v>0.88</v>
      </c>
      <c r="AT1116">
        <v>0.9</v>
      </c>
      <c r="AU1116">
        <v>0.93</v>
      </c>
      <c r="AV1116">
        <v>0.54</v>
      </c>
      <c r="AW1116">
        <v>0.63</v>
      </c>
      <c r="AX1116">
        <v>0.84</v>
      </c>
      <c r="AY1116">
        <v>0.69</v>
      </c>
      <c r="AZ1116">
        <v>0.49</v>
      </c>
      <c r="BA1116">
        <v>0.84</v>
      </c>
      <c r="BB1116" s="1">
        <v>58440.1</v>
      </c>
      <c r="BC1116">
        <v>41.8</v>
      </c>
      <c r="BD1116">
        <v>232.97</v>
      </c>
      <c r="BE1116" s="1">
        <v>38267.120000000003</v>
      </c>
      <c r="BF1116">
        <v>5.71</v>
      </c>
      <c r="BG1116">
        <v>6.29</v>
      </c>
      <c r="BH1116" s="1">
        <v>62135.63</v>
      </c>
      <c r="BI1116" s="1">
        <v>31843.3</v>
      </c>
      <c r="BJ1116" s="1">
        <v>19980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1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5.6390000000000002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47.792000000000002</v>
      </c>
      <c r="CI1116">
        <v>0</v>
      </c>
      <c r="CJ1116">
        <v>0</v>
      </c>
      <c r="CK1116">
        <v>0</v>
      </c>
      <c r="CL1116" s="2">
        <v>1066000</v>
      </c>
      <c r="CM1116" s="2">
        <v>266500</v>
      </c>
      <c r="CN1116" s="2">
        <v>283700</v>
      </c>
      <c r="CO1116" s="2">
        <v>334000</v>
      </c>
      <c r="CP1116" s="2">
        <v>192600</v>
      </c>
      <c r="CQ1116" s="2">
        <v>17150000</v>
      </c>
      <c r="CR1116" s="2">
        <v>526400</v>
      </c>
      <c r="CS1116" s="2">
        <v>396800</v>
      </c>
      <c r="CT1116" s="2">
        <v>93010</v>
      </c>
      <c r="CU1116" s="2">
        <v>37220</v>
      </c>
      <c r="CV1116" s="2">
        <v>34570</v>
      </c>
      <c r="CW1116" s="2">
        <v>41930</v>
      </c>
      <c r="CX1116" s="2">
        <v>38270</v>
      </c>
      <c r="CY1116" s="2">
        <v>59910</v>
      </c>
      <c r="CZ1116" s="2">
        <v>646700</v>
      </c>
      <c r="DA1116" s="2">
        <v>62140</v>
      </c>
      <c r="DB1116" s="2">
        <v>21560</v>
      </c>
      <c r="DC1116" s="2">
        <v>19980</v>
      </c>
      <c r="DD1116">
        <v>125.999</v>
      </c>
      <c r="DE1116">
        <v>0</v>
      </c>
      <c r="DF1116">
        <v>3.5049999999999999</v>
      </c>
      <c r="DG1116">
        <v>98.488</v>
      </c>
      <c r="DH1116">
        <v>0</v>
      </c>
      <c r="DI1116">
        <v>140.81</v>
      </c>
      <c r="DJ1116">
        <v>122.268</v>
      </c>
      <c r="DK1116">
        <v>0</v>
      </c>
      <c r="DL1116">
        <v>37.648000000000003</v>
      </c>
      <c r="DM1116">
        <v>63.252000000000002</v>
      </c>
      <c r="DN1116">
        <v>0</v>
      </c>
      <c r="DO1116">
        <v>21.838999999999999</v>
      </c>
      <c r="DP1116">
        <v>23.271999999999998</v>
      </c>
      <c r="DQ1116">
        <v>0</v>
      </c>
      <c r="DR1116">
        <v>132.768</v>
      </c>
      <c r="DS1116">
        <v>108.05800000000001</v>
      </c>
      <c r="DT1116">
        <v>0</v>
      </c>
      <c r="DU1116">
        <v>29.099</v>
      </c>
      <c r="DV1116">
        <v>0.7</v>
      </c>
      <c r="DW1116">
        <v>1</v>
      </c>
      <c r="DX1116">
        <v>1</v>
      </c>
      <c r="DY1116">
        <v>1</v>
      </c>
      <c r="DZ1116">
        <v>1</v>
      </c>
      <c r="EA1116">
        <v>0.86</v>
      </c>
      <c r="EB1116">
        <v>1</v>
      </c>
      <c r="EC1116">
        <v>0.67</v>
      </c>
      <c r="ED1116">
        <v>1</v>
      </c>
      <c r="EE1116">
        <v>0.25</v>
      </c>
      <c r="EF1116">
        <v>0.26600000000000001</v>
      </c>
      <c r="EG1116">
        <v>0.313</v>
      </c>
      <c r="EH1116">
        <v>0.18099999999999999</v>
      </c>
      <c r="EI1116">
        <v>16.084</v>
      </c>
      <c r="EJ1116">
        <v>0.49399999999999999</v>
      </c>
      <c r="EK1116">
        <v>0.372</v>
      </c>
      <c r="EL1116">
        <v>8.6999999999999994E-2</v>
      </c>
      <c r="EM1116">
        <v>0.92900000000000005</v>
      </c>
      <c r="EN1116">
        <v>1.127</v>
      </c>
      <c r="EO1116">
        <v>1.028</v>
      </c>
      <c r="EP1116">
        <v>1.61</v>
      </c>
      <c r="EQ1116">
        <v>17.373999999999999</v>
      </c>
      <c r="ER1116">
        <v>1.669</v>
      </c>
      <c r="ES1116">
        <v>0.57899999999999996</v>
      </c>
      <c r="ET1116">
        <v>0.53700000000000003</v>
      </c>
      <c r="FC1116" s="2">
        <v>1066000</v>
      </c>
      <c r="FD1116" s="2">
        <v>266500</v>
      </c>
      <c r="FE1116" s="2">
        <v>283700</v>
      </c>
      <c r="FF1116" s="2">
        <v>334000</v>
      </c>
      <c r="FG1116" s="2">
        <v>192600</v>
      </c>
      <c r="FH1116" s="2">
        <v>17150000</v>
      </c>
      <c r="FI1116" s="2">
        <v>526400</v>
      </c>
      <c r="FJ1116" s="2">
        <v>396800</v>
      </c>
      <c r="FK1116" s="2">
        <v>93010</v>
      </c>
      <c r="FL1116" s="2">
        <v>37220</v>
      </c>
      <c r="FM1116" s="2">
        <v>34570</v>
      </c>
      <c r="FN1116" s="2">
        <v>41930</v>
      </c>
      <c r="FO1116" s="2">
        <v>38270</v>
      </c>
      <c r="FP1116" s="2">
        <v>59910</v>
      </c>
      <c r="FQ1116" s="2">
        <v>646700</v>
      </c>
      <c r="FR1116" s="2">
        <v>62140</v>
      </c>
      <c r="FS1116" s="2">
        <v>21560</v>
      </c>
      <c r="FT1116" s="2">
        <v>19980</v>
      </c>
    </row>
    <row r="1117" spans="1:176" x14ac:dyDescent="0.2">
      <c r="A1117">
        <v>0</v>
      </c>
      <c r="B1117" t="s">
        <v>176</v>
      </c>
      <c r="C1117" t="s">
        <v>527</v>
      </c>
      <c r="D1117" t="s">
        <v>528</v>
      </c>
      <c r="E1117" s="4">
        <v>0</v>
      </c>
      <c r="G1117">
        <v>1</v>
      </c>
      <c r="H1117">
        <v>384.33920000000001</v>
      </c>
      <c r="I1117" t="s">
        <v>529</v>
      </c>
      <c r="J1117" s="10">
        <v>15.257</v>
      </c>
      <c r="K1117" t="e">
        <f>+H</f>
        <v>#NAME?</v>
      </c>
      <c r="L1117">
        <v>0.51500000000000001</v>
      </c>
      <c r="M1117">
        <v>0.45400000000000001</v>
      </c>
      <c r="N1117">
        <v>1.3420000000000001</v>
      </c>
      <c r="O1117">
        <v>1.3240000000000001</v>
      </c>
      <c r="P1117">
        <v>6.077</v>
      </c>
      <c r="Q1117">
        <v>0.41799999999999998</v>
      </c>
      <c r="R1117">
        <v>5.0000000000000001E-3</v>
      </c>
      <c r="S1117">
        <v>1.704</v>
      </c>
      <c r="T1117">
        <v>0.53</v>
      </c>
      <c r="U1117">
        <v>0.47899999999999998</v>
      </c>
      <c r="V1117">
        <v>1.464</v>
      </c>
      <c r="W1117">
        <v>1.3260000000000001</v>
      </c>
      <c r="X1117">
        <v>6.6020000000000003</v>
      </c>
      <c r="Y1117">
        <v>0.39700000000000002</v>
      </c>
      <c r="Z1117">
        <v>1.9E-2</v>
      </c>
      <c r="AA1117">
        <v>1.9179999999999999</v>
      </c>
      <c r="AB1117">
        <v>0.71299999999999997</v>
      </c>
      <c r="AC1117">
        <v>0.66700000000000004</v>
      </c>
      <c r="AD1117">
        <v>0.85799999999999998</v>
      </c>
      <c r="AE1117">
        <v>0.84299999999999997</v>
      </c>
      <c r="AF1117">
        <v>0.496</v>
      </c>
      <c r="AG1117">
        <v>0.64</v>
      </c>
      <c r="AH1117">
        <v>0.42099999999999999</v>
      </c>
      <c r="AI1117">
        <v>0.746</v>
      </c>
      <c r="AJ1117" t="s">
        <v>178</v>
      </c>
      <c r="AK1117" t="s">
        <v>178</v>
      </c>
      <c r="AL1117" t="s">
        <v>178</v>
      </c>
      <c r="AM1117" t="s">
        <v>178</v>
      </c>
      <c r="AN1117" t="s">
        <v>178</v>
      </c>
      <c r="AO1117" t="s">
        <v>177</v>
      </c>
      <c r="AP1117" t="s">
        <v>178</v>
      </c>
      <c r="AQ1117" t="s">
        <v>177</v>
      </c>
      <c r="AR1117" t="s">
        <v>177</v>
      </c>
      <c r="AS1117">
        <v>0.91</v>
      </c>
      <c r="AT1117">
        <v>0.84</v>
      </c>
      <c r="AU1117">
        <v>0.97</v>
      </c>
      <c r="AV1117">
        <v>0.91</v>
      </c>
      <c r="AW1117">
        <v>0.46</v>
      </c>
      <c r="AX1117">
        <v>0.81</v>
      </c>
      <c r="AY1117">
        <v>0.9</v>
      </c>
      <c r="AZ1117">
        <v>0.61</v>
      </c>
      <c r="BA1117">
        <v>0.78</v>
      </c>
      <c r="BB1117" s="1">
        <v>1773536.38</v>
      </c>
      <c r="BC1117" s="1">
        <v>939891.86</v>
      </c>
      <c r="BD1117" s="1">
        <v>850378.37</v>
      </c>
      <c r="BE1117" s="1">
        <v>2596772.79</v>
      </c>
      <c r="BF1117" s="1">
        <v>2351225.2799999998</v>
      </c>
      <c r="BG1117">
        <v>347.81</v>
      </c>
      <c r="BH1117" s="1">
        <v>704419.87</v>
      </c>
      <c r="BI1117" s="1">
        <v>34111.08</v>
      </c>
      <c r="BJ1117" s="1">
        <v>6653.36</v>
      </c>
      <c r="BK1117">
        <v>1</v>
      </c>
      <c r="BL1117">
        <v>1</v>
      </c>
      <c r="BM1117">
        <v>1</v>
      </c>
      <c r="BN1117">
        <v>1</v>
      </c>
      <c r="BO1117">
        <v>1</v>
      </c>
      <c r="BP1117">
        <v>0</v>
      </c>
      <c r="BQ1117">
        <v>1</v>
      </c>
      <c r="BR1117">
        <v>0</v>
      </c>
      <c r="BS1117">
        <v>0</v>
      </c>
      <c r="BT1117">
        <v>5.492</v>
      </c>
      <c r="BU1117">
        <v>5.202</v>
      </c>
      <c r="BV1117">
        <v>5.1180000000000003</v>
      </c>
      <c r="BW1117">
        <v>5.569</v>
      </c>
      <c r="BX1117">
        <v>5.1970000000000001</v>
      </c>
      <c r="BY1117">
        <v>0</v>
      </c>
      <c r="BZ1117">
        <v>5.5270000000000001</v>
      </c>
      <c r="CA1117">
        <v>0</v>
      </c>
      <c r="CB1117">
        <v>0</v>
      </c>
      <c r="CC1117">
        <v>46.94</v>
      </c>
      <c r="CD1117">
        <v>43.712000000000003</v>
      </c>
      <c r="CE1117">
        <v>44.5</v>
      </c>
      <c r="CF1117">
        <v>48.006</v>
      </c>
      <c r="CG1117">
        <v>44.045999999999999</v>
      </c>
      <c r="CH1117">
        <v>0</v>
      </c>
      <c r="CI1117">
        <v>46.448999999999998</v>
      </c>
      <c r="CJ1117">
        <v>0</v>
      </c>
      <c r="CK1117">
        <v>0</v>
      </c>
      <c r="CL1117" s="2">
        <v>54570000</v>
      </c>
      <c r="CM1117" s="2">
        <v>28100000</v>
      </c>
      <c r="CN1117" s="2">
        <v>24780000</v>
      </c>
      <c r="CO1117" s="2">
        <v>73250000</v>
      </c>
      <c r="CP1117" s="2">
        <v>72250000</v>
      </c>
      <c r="CQ1117" s="2">
        <v>331600000</v>
      </c>
      <c r="CR1117" s="2">
        <v>22780000</v>
      </c>
      <c r="CS1117" s="2">
        <v>250400</v>
      </c>
      <c r="CT1117" s="2">
        <v>93000000</v>
      </c>
      <c r="CU1117" s="2">
        <v>1774000</v>
      </c>
      <c r="CV1117" s="2">
        <v>939900</v>
      </c>
      <c r="CW1117" s="2">
        <v>850400</v>
      </c>
      <c r="CX1117" s="2">
        <v>2597000</v>
      </c>
      <c r="CY1117" s="2">
        <v>2351000</v>
      </c>
      <c r="CZ1117" s="2">
        <v>11710000</v>
      </c>
      <c r="DA1117" s="2">
        <v>704400</v>
      </c>
      <c r="DB1117" s="2">
        <v>34110</v>
      </c>
      <c r="DC1117" s="2">
        <v>3401000</v>
      </c>
      <c r="DD1117">
        <v>139.65299999999999</v>
      </c>
      <c r="DE1117">
        <v>130.197</v>
      </c>
      <c r="DF1117">
        <v>136.566</v>
      </c>
      <c r="DG1117">
        <v>140.85499999999999</v>
      </c>
      <c r="DH1117">
        <v>131.85599999999999</v>
      </c>
      <c r="DI1117">
        <v>141.03</v>
      </c>
      <c r="DJ1117">
        <v>140.59200000000001</v>
      </c>
      <c r="DK1117">
        <v>0</v>
      </c>
      <c r="DL1117">
        <v>137.00200000000001</v>
      </c>
      <c r="DM1117">
        <v>136.946</v>
      </c>
      <c r="DN1117">
        <v>112.262</v>
      </c>
      <c r="DO1117">
        <v>125.538</v>
      </c>
      <c r="DP1117">
        <v>134.428</v>
      </c>
      <c r="DQ1117">
        <v>120.67100000000001</v>
      </c>
      <c r="DR1117">
        <v>139.85400000000001</v>
      </c>
      <c r="DS1117">
        <v>128.821</v>
      </c>
      <c r="DT1117">
        <v>0</v>
      </c>
      <c r="DU1117">
        <v>132.39699999999999</v>
      </c>
      <c r="DV1117">
        <v>1</v>
      </c>
      <c r="DW1117">
        <v>1</v>
      </c>
      <c r="DX1117">
        <v>1</v>
      </c>
      <c r="DY1117">
        <v>1</v>
      </c>
      <c r="DZ1117">
        <v>1</v>
      </c>
      <c r="EA1117">
        <v>1</v>
      </c>
      <c r="EB1117">
        <v>1</v>
      </c>
      <c r="EC1117">
        <v>1</v>
      </c>
      <c r="ED1117">
        <v>1</v>
      </c>
      <c r="EE1117">
        <v>0.51500000000000001</v>
      </c>
      <c r="EF1117">
        <v>0.45400000000000001</v>
      </c>
      <c r="EG1117">
        <v>1.3420000000000001</v>
      </c>
      <c r="EH1117">
        <v>1.3240000000000001</v>
      </c>
      <c r="EI1117">
        <v>6.077</v>
      </c>
      <c r="EJ1117">
        <v>0.41799999999999998</v>
      </c>
      <c r="EK1117">
        <v>5.0000000000000001E-3</v>
      </c>
      <c r="EL1117">
        <v>1.704</v>
      </c>
      <c r="EM1117">
        <v>0.53</v>
      </c>
      <c r="EN1117">
        <v>0.47899999999999998</v>
      </c>
      <c r="EO1117">
        <v>1.464</v>
      </c>
      <c r="EP1117">
        <v>1.3260000000000001</v>
      </c>
      <c r="EQ1117">
        <v>6.6020000000000003</v>
      </c>
      <c r="ER1117">
        <v>0.39700000000000002</v>
      </c>
      <c r="ES1117">
        <v>1.9E-2</v>
      </c>
      <c r="ET1117">
        <v>1.9179999999999999</v>
      </c>
      <c r="FC1117" s="2">
        <v>54570000</v>
      </c>
      <c r="FD1117" s="2">
        <v>28100000</v>
      </c>
      <c r="FE1117" s="2">
        <v>24780000</v>
      </c>
      <c r="FF1117" s="2">
        <v>73250000</v>
      </c>
      <c r="FG1117" s="2">
        <v>72250000</v>
      </c>
      <c r="FH1117" s="2">
        <v>331600000</v>
      </c>
      <c r="FI1117" s="2">
        <v>22780000</v>
      </c>
      <c r="FJ1117" s="2">
        <v>250400</v>
      </c>
      <c r="FK1117" s="2">
        <v>93000000</v>
      </c>
      <c r="FL1117" s="2">
        <v>1774000</v>
      </c>
      <c r="FM1117" s="2">
        <v>939900</v>
      </c>
      <c r="FN1117" s="2">
        <v>850400</v>
      </c>
      <c r="FO1117" s="2">
        <v>2597000</v>
      </c>
      <c r="FP1117" s="2">
        <v>2351000</v>
      </c>
      <c r="FQ1117" s="2">
        <v>11710000</v>
      </c>
      <c r="FR1117" s="2">
        <v>704400</v>
      </c>
      <c r="FS1117" s="2">
        <v>34110</v>
      </c>
      <c r="FT1117" s="2">
        <v>3401000</v>
      </c>
    </row>
  </sheetData>
  <autoFilter ref="A1:FT1117">
    <filterColumn colId="1">
      <filters>
        <filter val="y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849"/>
  <sheetViews>
    <sheetView topLeftCell="J1" workbookViewId="0">
      <selection activeCell="V14" sqref="R1:AC849"/>
    </sheetView>
  </sheetViews>
  <sheetFormatPr baseColWidth="10" defaultRowHeight="16" x14ac:dyDescent="0.2"/>
  <sheetData>
    <row r="1" spans="1:70" x14ac:dyDescent="0.2">
      <c r="A1" t="s">
        <v>1</v>
      </c>
      <c r="B1" t="s">
        <v>2</v>
      </c>
      <c r="C1" t="s">
        <v>3</v>
      </c>
      <c r="D1" t="s">
        <v>1188</v>
      </c>
      <c r="E1" t="s">
        <v>1189</v>
      </c>
      <c r="F1" t="s">
        <v>1190</v>
      </c>
      <c r="G1" t="s">
        <v>1191</v>
      </c>
      <c r="H1" t="s">
        <v>89</v>
      </c>
      <c r="I1" t="s">
        <v>90</v>
      </c>
      <c r="J1" t="s">
        <v>91</v>
      </c>
      <c r="K1" t="s">
        <v>92</v>
      </c>
      <c r="L1" t="s">
        <v>93</v>
      </c>
      <c r="M1" t="s">
        <v>94</v>
      </c>
      <c r="N1" t="s">
        <v>95</v>
      </c>
      <c r="O1" t="s">
        <v>96</v>
      </c>
      <c r="P1" t="s">
        <v>97</v>
      </c>
      <c r="R1" t="s">
        <v>2</v>
      </c>
      <c r="S1" t="s">
        <v>3</v>
      </c>
      <c r="T1" t="s">
        <v>1188</v>
      </c>
      <c r="U1" t="s">
        <v>89</v>
      </c>
      <c r="V1" t="s">
        <v>90</v>
      </c>
      <c r="W1" t="s">
        <v>91</v>
      </c>
      <c r="X1" t="s">
        <v>92</v>
      </c>
      <c r="Y1" t="s">
        <v>93</v>
      </c>
      <c r="Z1" t="s">
        <v>94</v>
      </c>
      <c r="AA1" t="s">
        <v>95</v>
      </c>
      <c r="AB1" t="s">
        <v>96</v>
      </c>
      <c r="AC1" t="s">
        <v>97</v>
      </c>
      <c r="AF1" t="s">
        <v>2</v>
      </c>
      <c r="AG1" t="s">
        <v>3</v>
      </c>
      <c r="AH1" t="s">
        <v>1189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S1" t="s">
        <v>2</v>
      </c>
      <c r="AT1" t="s">
        <v>3</v>
      </c>
      <c r="AU1" t="s">
        <v>1190</v>
      </c>
      <c r="AV1" t="s">
        <v>89</v>
      </c>
      <c r="AW1" t="s">
        <v>90</v>
      </c>
      <c r="AX1" t="s">
        <v>91</v>
      </c>
      <c r="AY1" t="s">
        <v>92</v>
      </c>
      <c r="AZ1" t="s">
        <v>93</v>
      </c>
      <c r="BA1" t="s">
        <v>94</v>
      </c>
      <c r="BB1" t="s">
        <v>95</v>
      </c>
      <c r="BC1" t="s">
        <v>96</v>
      </c>
      <c r="BD1" t="s">
        <v>97</v>
      </c>
      <c r="BG1" t="s">
        <v>2</v>
      </c>
      <c r="BH1" t="s">
        <v>3</v>
      </c>
      <c r="BI1" t="s">
        <v>1191</v>
      </c>
      <c r="BJ1" t="s">
        <v>89</v>
      </c>
      <c r="BK1" t="s">
        <v>90</v>
      </c>
      <c r="BL1" t="s">
        <v>91</v>
      </c>
      <c r="BM1" t="s">
        <v>92</v>
      </c>
      <c r="BN1" t="s">
        <v>93</v>
      </c>
      <c r="BO1" t="s">
        <v>94</v>
      </c>
      <c r="BP1" t="s">
        <v>95</v>
      </c>
      <c r="BQ1" t="s">
        <v>96</v>
      </c>
      <c r="BR1" t="s">
        <v>97</v>
      </c>
    </row>
    <row r="2" spans="1:70" x14ac:dyDescent="0.2">
      <c r="A2" t="s">
        <v>176</v>
      </c>
      <c r="B2" t="s">
        <v>235</v>
      </c>
      <c r="C2" t="s">
        <v>236</v>
      </c>
      <c r="D2" t="s">
        <v>1144</v>
      </c>
      <c r="E2" s="4" t="s">
        <v>1192</v>
      </c>
      <c r="F2" t="s">
        <v>1192</v>
      </c>
      <c r="G2" t="s">
        <v>1192</v>
      </c>
      <c r="H2" s="2">
        <v>38240000</v>
      </c>
      <c r="I2" s="2">
        <v>17760000</v>
      </c>
      <c r="J2" s="2">
        <v>52950000</v>
      </c>
      <c r="K2" s="2">
        <v>1696000</v>
      </c>
      <c r="L2" s="2">
        <v>14240000</v>
      </c>
      <c r="M2" s="2">
        <v>43030000</v>
      </c>
      <c r="N2" s="2">
        <v>93160000</v>
      </c>
      <c r="O2" s="2">
        <v>54220000</v>
      </c>
      <c r="P2" s="2">
        <v>12410000</v>
      </c>
      <c r="R2" t="s">
        <v>235</v>
      </c>
      <c r="S2" t="s">
        <v>236</v>
      </c>
      <c r="T2" t="s">
        <v>1144</v>
      </c>
      <c r="U2" s="2">
        <v>38240000</v>
      </c>
      <c r="V2" s="2">
        <v>17760000</v>
      </c>
      <c r="W2" s="2">
        <v>52950000</v>
      </c>
      <c r="X2" s="2">
        <v>1696000</v>
      </c>
      <c r="Y2" s="2">
        <v>14240000</v>
      </c>
      <c r="Z2" s="2">
        <v>43030000</v>
      </c>
      <c r="AA2" s="2">
        <v>93160000</v>
      </c>
      <c r="AB2" s="2">
        <v>54220000</v>
      </c>
      <c r="AC2" s="2">
        <v>12410000</v>
      </c>
      <c r="AF2" t="s">
        <v>235</v>
      </c>
      <c r="AG2" t="s">
        <v>236</v>
      </c>
      <c r="AH2" s="4" t="s">
        <v>1192</v>
      </c>
      <c r="AI2" s="2">
        <v>38240000</v>
      </c>
      <c r="AJ2" s="2">
        <v>17760000</v>
      </c>
      <c r="AK2" s="2">
        <v>52950000</v>
      </c>
      <c r="AL2" s="2">
        <v>1696000</v>
      </c>
      <c r="AM2" s="2">
        <v>14240000</v>
      </c>
      <c r="AN2" s="2">
        <v>43030000</v>
      </c>
      <c r="AO2" s="2">
        <v>93160000</v>
      </c>
      <c r="AP2" s="2">
        <v>54220000</v>
      </c>
      <c r="AQ2" s="2">
        <v>12410000</v>
      </c>
      <c r="AS2" t="s">
        <v>235</v>
      </c>
      <c r="AT2" t="s">
        <v>236</v>
      </c>
      <c r="AU2" t="s">
        <v>1192</v>
      </c>
      <c r="AV2" s="2">
        <v>38240000</v>
      </c>
      <c r="AW2" s="2">
        <v>17760000</v>
      </c>
      <c r="AX2" s="2">
        <v>52950000</v>
      </c>
      <c r="AY2" s="2">
        <v>1696000</v>
      </c>
      <c r="AZ2" s="2">
        <v>14240000</v>
      </c>
      <c r="BA2" s="2">
        <v>43030000</v>
      </c>
      <c r="BB2" s="2">
        <v>93160000</v>
      </c>
      <c r="BC2" s="2">
        <v>54220000</v>
      </c>
      <c r="BD2" s="2">
        <v>12410000</v>
      </c>
      <c r="BG2" t="s">
        <v>235</v>
      </c>
      <c r="BH2" t="s">
        <v>236</v>
      </c>
      <c r="BI2" t="s">
        <v>1192</v>
      </c>
      <c r="BJ2" s="2">
        <v>38240000</v>
      </c>
      <c r="BK2" s="2">
        <v>17760000</v>
      </c>
      <c r="BL2" s="2">
        <v>52950000</v>
      </c>
      <c r="BM2" s="2">
        <v>1696000</v>
      </c>
      <c r="BN2" s="2">
        <v>14240000</v>
      </c>
      <c r="BO2" s="2">
        <v>43030000</v>
      </c>
      <c r="BP2" s="2">
        <v>93160000</v>
      </c>
      <c r="BQ2" s="2">
        <v>54220000</v>
      </c>
      <c r="BR2" s="2">
        <v>12410000</v>
      </c>
    </row>
    <row r="3" spans="1:70" x14ac:dyDescent="0.2">
      <c r="A3" t="s">
        <v>176</v>
      </c>
      <c r="B3" t="s">
        <v>235</v>
      </c>
      <c r="C3" t="s">
        <v>236</v>
      </c>
      <c r="D3" t="s">
        <v>1144</v>
      </c>
      <c r="E3" s="4" t="s">
        <v>1192</v>
      </c>
      <c r="F3" t="s">
        <v>1192</v>
      </c>
      <c r="G3" t="s">
        <v>1192</v>
      </c>
      <c r="H3" s="2">
        <v>6200000</v>
      </c>
      <c r="I3" s="2">
        <v>4136000</v>
      </c>
      <c r="J3" s="2">
        <v>19760000</v>
      </c>
      <c r="K3" s="2">
        <v>967000</v>
      </c>
      <c r="L3" s="2">
        <v>6453000</v>
      </c>
      <c r="M3" s="2">
        <v>7248000</v>
      </c>
      <c r="N3" s="2">
        <v>17970000</v>
      </c>
      <c r="O3" s="2">
        <v>7539000</v>
      </c>
      <c r="P3" s="2">
        <v>4668000</v>
      </c>
      <c r="R3" t="s">
        <v>235</v>
      </c>
      <c r="S3" t="s">
        <v>236</v>
      </c>
      <c r="T3" t="s">
        <v>1144</v>
      </c>
      <c r="U3" s="2">
        <v>6200000</v>
      </c>
      <c r="V3" s="2">
        <v>4136000</v>
      </c>
      <c r="W3" s="2">
        <v>19760000</v>
      </c>
      <c r="X3" s="2">
        <v>967000</v>
      </c>
      <c r="Y3" s="2">
        <v>6453000</v>
      </c>
      <c r="Z3" s="2">
        <v>7248000</v>
      </c>
      <c r="AA3" s="2">
        <v>17970000</v>
      </c>
      <c r="AB3" s="2">
        <v>7539000</v>
      </c>
      <c r="AC3" s="2">
        <v>4668000</v>
      </c>
      <c r="AF3" t="s">
        <v>235</v>
      </c>
      <c r="AG3" t="s">
        <v>236</v>
      </c>
      <c r="AH3" s="4" t="s">
        <v>1192</v>
      </c>
      <c r="AI3" s="2">
        <v>6200000</v>
      </c>
      <c r="AJ3" s="2">
        <v>4136000</v>
      </c>
      <c r="AK3" s="2">
        <v>19760000</v>
      </c>
      <c r="AL3" s="2">
        <v>967000</v>
      </c>
      <c r="AM3" s="2">
        <v>6453000</v>
      </c>
      <c r="AN3" s="2">
        <v>7248000</v>
      </c>
      <c r="AO3" s="2">
        <v>17970000</v>
      </c>
      <c r="AP3" s="2">
        <v>7539000</v>
      </c>
      <c r="AQ3" s="2">
        <v>4668000</v>
      </c>
      <c r="AS3" t="s">
        <v>235</v>
      </c>
      <c r="AT3" t="s">
        <v>236</v>
      </c>
      <c r="AU3" t="s">
        <v>1192</v>
      </c>
      <c r="AV3" s="2">
        <v>6200000</v>
      </c>
      <c r="AW3" s="2">
        <v>4136000</v>
      </c>
      <c r="AX3" s="2">
        <v>19760000</v>
      </c>
      <c r="AY3" s="2">
        <v>967000</v>
      </c>
      <c r="AZ3" s="2">
        <v>6453000</v>
      </c>
      <c r="BA3" s="2">
        <v>7248000</v>
      </c>
      <c r="BB3" s="2">
        <v>17970000</v>
      </c>
      <c r="BC3" s="2">
        <v>7539000</v>
      </c>
      <c r="BD3" s="2">
        <v>4668000</v>
      </c>
      <c r="BG3" t="s">
        <v>235</v>
      </c>
      <c r="BH3" t="s">
        <v>236</v>
      </c>
      <c r="BI3" t="s">
        <v>1192</v>
      </c>
      <c r="BJ3" s="2">
        <v>6200000</v>
      </c>
      <c r="BK3" s="2">
        <v>4136000</v>
      </c>
      <c r="BL3" s="2">
        <v>19760000</v>
      </c>
      <c r="BM3" s="2">
        <v>967000</v>
      </c>
      <c r="BN3" s="2">
        <v>6453000</v>
      </c>
      <c r="BO3" s="2">
        <v>7248000</v>
      </c>
      <c r="BP3" s="2">
        <v>17970000</v>
      </c>
      <c r="BQ3" s="2">
        <v>7539000</v>
      </c>
      <c r="BR3" s="2">
        <v>4668000</v>
      </c>
    </row>
    <row r="4" spans="1:70" x14ac:dyDescent="0.2">
      <c r="A4" t="s">
        <v>176</v>
      </c>
      <c r="B4" t="s">
        <v>270</v>
      </c>
      <c r="C4" t="s">
        <v>236</v>
      </c>
      <c r="D4" t="s">
        <v>1142</v>
      </c>
      <c r="E4" s="4" t="s">
        <v>1192</v>
      </c>
      <c r="F4" t="s">
        <v>1192</v>
      </c>
      <c r="G4" t="s">
        <v>1192</v>
      </c>
      <c r="H4" s="2">
        <v>1437000</v>
      </c>
      <c r="I4" s="2">
        <v>768000</v>
      </c>
      <c r="J4" s="2">
        <v>353200</v>
      </c>
      <c r="K4" s="2">
        <v>574400</v>
      </c>
      <c r="L4" s="2">
        <v>1614000</v>
      </c>
      <c r="M4" s="2">
        <v>987900</v>
      </c>
      <c r="N4" s="2">
        <v>670700</v>
      </c>
      <c r="O4" s="2">
        <v>289400</v>
      </c>
      <c r="P4" s="2">
        <v>647500</v>
      </c>
      <c r="R4" t="s">
        <v>270</v>
      </c>
      <c r="S4" t="s">
        <v>236</v>
      </c>
      <c r="T4" t="s">
        <v>1142</v>
      </c>
      <c r="U4" s="2">
        <v>1437000</v>
      </c>
      <c r="V4" s="2">
        <v>768000</v>
      </c>
      <c r="W4" s="2">
        <v>353200</v>
      </c>
      <c r="X4" s="2">
        <v>574400</v>
      </c>
      <c r="Y4" s="2">
        <v>1614000</v>
      </c>
      <c r="Z4" s="2">
        <v>987900</v>
      </c>
      <c r="AA4" s="2">
        <v>670700</v>
      </c>
      <c r="AB4" s="2">
        <v>289400</v>
      </c>
      <c r="AC4" s="2">
        <v>647500</v>
      </c>
      <c r="AF4" t="s">
        <v>270</v>
      </c>
      <c r="AG4" t="s">
        <v>236</v>
      </c>
      <c r="AH4" s="4" t="s">
        <v>1192</v>
      </c>
      <c r="AI4" s="2">
        <v>1437000</v>
      </c>
      <c r="AJ4" s="2">
        <v>768000</v>
      </c>
      <c r="AK4" s="2">
        <v>353200</v>
      </c>
      <c r="AL4" s="2">
        <v>574400</v>
      </c>
      <c r="AM4" s="2">
        <v>1614000</v>
      </c>
      <c r="AN4" s="2">
        <v>987900</v>
      </c>
      <c r="AO4" s="2">
        <v>670700</v>
      </c>
      <c r="AP4" s="2">
        <v>289400</v>
      </c>
      <c r="AQ4" s="2">
        <v>647500</v>
      </c>
      <c r="AS4" t="s">
        <v>270</v>
      </c>
      <c r="AT4" t="s">
        <v>236</v>
      </c>
      <c r="AU4" t="s">
        <v>1192</v>
      </c>
      <c r="AV4" s="2">
        <v>1437000</v>
      </c>
      <c r="AW4" s="2">
        <v>768000</v>
      </c>
      <c r="AX4" s="2">
        <v>353200</v>
      </c>
      <c r="AY4" s="2">
        <v>574400</v>
      </c>
      <c r="AZ4" s="2">
        <v>1614000</v>
      </c>
      <c r="BA4" s="2">
        <v>987900</v>
      </c>
      <c r="BB4" s="2">
        <v>670700</v>
      </c>
      <c r="BC4" s="2">
        <v>289400</v>
      </c>
      <c r="BD4" s="2">
        <v>647500</v>
      </c>
      <c r="BG4" t="s">
        <v>270</v>
      </c>
      <c r="BH4" t="s">
        <v>236</v>
      </c>
      <c r="BI4" t="s">
        <v>1192</v>
      </c>
      <c r="BJ4" s="2">
        <v>1437000</v>
      </c>
      <c r="BK4" s="2">
        <v>768000</v>
      </c>
      <c r="BL4" s="2">
        <v>353200</v>
      </c>
      <c r="BM4" s="2">
        <v>574400</v>
      </c>
      <c r="BN4" s="2">
        <v>1614000</v>
      </c>
      <c r="BO4" s="2">
        <v>987900</v>
      </c>
      <c r="BP4" s="2">
        <v>670700</v>
      </c>
      <c r="BQ4" s="2">
        <v>289400</v>
      </c>
      <c r="BR4" s="2">
        <v>647500</v>
      </c>
    </row>
    <row r="5" spans="1:70" x14ac:dyDescent="0.2">
      <c r="A5" t="s">
        <v>176</v>
      </c>
      <c r="B5" t="s">
        <v>310</v>
      </c>
      <c r="C5" t="s">
        <v>236</v>
      </c>
      <c r="D5" t="s">
        <v>1139</v>
      </c>
      <c r="E5" s="4" t="s">
        <v>1192</v>
      </c>
      <c r="F5" t="s">
        <v>1192</v>
      </c>
      <c r="G5" t="s">
        <v>1192</v>
      </c>
      <c r="H5" s="2">
        <v>10550000</v>
      </c>
      <c r="I5" s="2">
        <v>38920</v>
      </c>
      <c r="J5" s="2">
        <v>31650000</v>
      </c>
      <c r="K5" s="2">
        <v>6533000</v>
      </c>
      <c r="L5" s="2">
        <v>1210000</v>
      </c>
      <c r="M5" s="2">
        <v>41070</v>
      </c>
      <c r="N5" s="2">
        <v>6932000</v>
      </c>
      <c r="O5" s="2">
        <v>648200</v>
      </c>
      <c r="P5" s="2">
        <v>3462000</v>
      </c>
      <c r="R5" t="s">
        <v>310</v>
      </c>
      <c r="S5" t="s">
        <v>236</v>
      </c>
      <c r="T5" t="s">
        <v>1139</v>
      </c>
      <c r="U5" s="2">
        <v>10550000</v>
      </c>
      <c r="V5" s="2">
        <v>38920</v>
      </c>
      <c r="W5" s="2">
        <v>31650000</v>
      </c>
      <c r="X5" s="2">
        <v>6533000</v>
      </c>
      <c r="Y5" s="2">
        <v>1210000</v>
      </c>
      <c r="Z5" s="2">
        <v>41070</v>
      </c>
      <c r="AA5" s="2">
        <v>6932000</v>
      </c>
      <c r="AB5" s="2">
        <v>648200</v>
      </c>
      <c r="AC5" s="2">
        <v>3462000</v>
      </c>
      <c r="AF5" t="s">
        <v>310</v>
      </c>
      <c r="AG5" t="s">
        <v>236</v>
      </c>
      <c r="AH5" s="4" t="s">
        <v>1192</v>
      </c>
      <c r="AI5" s="2">
        <v>10550000</v>
      </c>
      <c r="AJ5" s="2">
        <v>38920</v>
      </c>
      <c r="AK5" s="2">
        <v>31650000</v>
      </c>
      <c r="AL5" s="2">
        <v>6533000</v>
      </c>
      <c r="AM5" s="2">
        <v>1210000</v>
      </c>
      <c r="AN5" s="2">
        <v>41070</v>
      </c>
      <c r="AO5" s="2">
        <v>6932000</v>
      </c>
      <c r="AP5" s="2">
        <v>648200</v>
      </c>
      <c r="AQ5" s="2">
        <v>3462000</v>
      </c>
      <c r="AS5" t="s">
        <v>310</v>
      </c>
      <c r="AT5" t="s">
        <v>236</v>
      </c>
      <c r="AU5" t="s">
        <v>1192</v>
      </c>
      <c r="AV5" s="2">
        <v>10550000</v>
      </c>
      <c r="AW5" s="2">
        <v>38920</v>
      </c>
      <c r="AX5" s="2">
        <v>31650000</v>
      </c>
      <c r="AY5" s="2">
        <v>6533000</v>
      </c>
      <c r="AZ5" s="2">
        <v>1210000</v>
      </c>
      <c r="BA5" s="2">
        <v>41070</v>
      </c>
      <c r="BB5" s="2">
        <v>6932000</v>
      </c>
      <c r="BC5" s="2">
        <v>648200</v>
      </c>
      <c r="BD5" s="2">
        <v>3462000</v>
      </c>
      <c r="BG5" t="s">
        <v>310</v>
      </c>
      <c r="BH5" t="s">
        <v>236</v>
      </c>
      <c r="BI5" t="s">
        <v>1192</v>
      </c>
      <c r="BJ5" s="2">
        <v>10550000</v>
      </c>
      <c r="BK5" s="2">
        <v>38920</v>
      </c>
      <c r="BL5" s="2">
        <v>31650000</v>
      </c>
      <c r="BM5" s="2">
        <v>6533000</v>
      </c>
      <c r="BN5" s="2">
        <v>1210000</v>
      </c>
      <c r="BO5" s="2">
        <v>41070</v>
      </c>
      <c r="BP5" s="2">
        <v>6932000</v>
      </c>
      <c r="BQ5" s="2">
        <v>648200</v>
      </c>
      <c r="BR5" s="2">
        <v>3462000</v>
      </c>
    </row>
    <row r="6" spans="1:70" x14ac:dyDescent="0.2">
      <c r="A6" t="s">
        <v>176</v>
      </c>
      <c r="B6" t="s">
        <v>310</v>
      </c>
      <c r="C6" t="s">
        <v>236</v>
      </c>
      <c r="D6" t="s">
        <v>1139</v>
      </c>
      <c r="E6" s="4" t="s">
        <v>1192</v>
      </c>
      <c r="F6" t="s">
        <v>1192</v>
      </c>
      <c r="G6" t="s">
        <v>1192</v>
      </c>
      <c r="H6" s="2">
        <v>1802000</v>
      </c>
      <c r="I6" s="2">
        <v>1941000</v>
      </c>
      <c r="J6" s="2">
        <v>9857000</v>
      </c>
      <c r="K6" s="2">
        <v>1096000</v>
      </c>
      <c r="L6" s="2">
        <v>3679000</v>
      </c>
      <c r="M6" s="2">
        <v>22190000</v>
      </c>
      <c r="N6" s="2">
        <v>6647000</v>
      </c>
      <c r="O6" s="2">
        <v>3117000</v>
      </c>
      <c r="P6" s="2">
        <v>3616000</v>
      </c>
      <c r="R6" t="s">
        <v>310</v>
      </c>
      <c r="S6" t="s">
        <v>236</v>
      </c>
      <c r="T6" t="s">
        <v>1139</v>
      </c>
      <c r="U6" s="2">
        <v>1802000</v>
      </c>
      <c r="V6" s="2">
        <v>1941000</v>
      </c>
      <c r="W6" s="2">
        <v>9857000</v>
      </c>
      <c r="X6" s="2">
        <v>1096000</v>
      </c>
      <c r="Y6" s="2">
        <v>3679000</v>
      </c>
      <c r="Z6" s="2">
        <v>22190000</v>
      </c>
      <c r="AA6" s="2">
        <v>6647000</v>
      </c>
      <c r="AB6" s="2">
        <v>3117000</v>
      </c>
      <c r="AC6" s="2">
        <v>3616000</v>
      </c>
      <c r="AF6" t="s">
        <v>310</v>
      </c>
      <c r="AG6" t="s">
        <v>236</v>
      </c>
      <c r="AH6" s="4" t="s">
        <v>1192</v>
      </c>
      <c r="AI6" s="2">
        <v>1802000</v>
      </c>
      <c r="AJ6" s="2">
        <v>1941000</v>
      </c>
      <c r="AK6" s="2">
        <v>9857000</v>
      </c>
      <c r="AL6" s="2">
        <v>1096000</v>
      </c>
      <c r="AM6" s="2">
        <v>3679000</v>
      </c>
      <c r="AN6" s="2">
        <v>22190000</v>
      </c>
      <c r="AO6" s="2">
        <v>6647000</v>
      </c>
      <c r="AP6" s="2">
        <v>3117000</v>
      </c>
      <c r="AQ6" s="2">
        <v>3616000</v>
      </c>
      <c r="AS6" t="s">
        <v>310</v>
      </c>
      <c r="AT6" t="s">
        <v>236</v>
      </c>
      <c r="AU6" t="s">
        <v>1192</v>
      </c>
      <c r="AV6" s="2">
        <v>1802000</v>
      </c>
      <c r="AW6" s="2">
        <v>1941000</v>
      </c>
      <c r="AX6" s="2">
        <v>9857000</v>
      </c>
      <c r="AY6" s="2">
        <v>1096000</v>
      </c>
      <c r="AZ6" s="2">
        <v>3679000</v>
      </c>
      <c r="BA6" s="2">
        <v>22190000</v>
      </c>
      <c r="BB6" s="2">
        <v>6647000</v>
      </c>
      <c r="BC6" s="2">
        <v>3117000</v>
      </c>
      <c r="BD6" s="2">
        <v>3616000</v>
      </c>
      <c r="BG6" t="s">
        <v>310</v>
      </c>
      <c r="BH6" t="s">
        <v>236</v>
      </c>
      <c r="BI6" t="s">
        <v>1192</v>
      </c>
      <c r="BJ6" s="2">
        <v>1802000</v>
      </c>
      <c r="BK6" s="2">
        <v>1941000</v>
      </c>
      <c r="BL6" s="2">
        <v>9857000</v>
      </c>
      <c r="BM6" s="2">
        <v>1096000</v>
      </c>
      <c r="BN6" s="2">
        <v>3679000</v>
      </c>
      <c r="BO6" s="2">
        <v>22190000</v>
      </c>
      <c r="BP6" s="2">
        <v>6647000</v>
      </c>
      <c r="BQ6" s="2">
        <v>3117000</v>
      </c>
      <c r="BR6" s="2">
        <v>3616000</v>
      </c>
    </row>
    <row r="7" spans="1:70" x14ac:dyDescent="0.2">
      <c r="A7" t="s">
        <v>176</v>
      </c>
      <c r="B7" t="s">
        <v>408</v>
      </c>
      <c r="C7" t="s">
        <v>236</v>
      </c>
      <c r="D7" t="s">
        <v>1134</v>
      </c>
      <c r="E7" s="4" t="s">
        <v>1192</v>
      </c>
      <c r="F7" t="s">
        <v>1192</v>
      </c>
      <c r="G7" t="s">
        <v>1192</v>
      </c>
      <c r="H7" s="2">
        <v>3662000</v>
      </c>
      <c r="I7" s="2">
        <v>2465000</v>
      </c>
      <c r="J7" s="2">
        <v>159700</v>
      </c>
      <c r="K7" s="2">
        <v>222600</v>
      </c>
      <c r="L7" s="2">
        <v>10650000</v>
      </c>
      <c r="M7" s="2">
        <v>2501000</v>
      </c>
      <c r="N7" s="2">
        <v>1209000</v>
      </c>
      <c r="O7" s="2">
        <v>0</v>
      </c>
      <c r="P7" s="2">
        <v>94780</v>
      </c>
      <c r="R7" t="s">
        <v>408</v>
      </c>
      <c r="S7" t="s">
        <v>236</v>
      </c>
      <c r="T7" t="s">
        <v>1134</v>
      </c>
      <c r="U7" s="2">
        <v>3662000</v>
      </c>
      <c r="V7" s="2">
        <v>2465000</v>
      </c>
      <c r="W7" s="2">
        <v>159700</v>
      </c>
      <c r="X7" s="2">
        <v>222600</v>
      </c>
      <c r="Y7" s="2">
        <v>10650000</v>
      </c>
      <c r="Z7" s="2">
        <v>2501000</v>
      </c>
      <c r="AA7" s="2">
        <v>1209000</v>
      </c>
      <c r="AB7" s="2">
        <v>0</v>
      </c>
      <c r="AC7" s="2">
        <v>94780</v>
      </c>
      <c r="AF7" t="s">
        <v>408</v>
      </c>
      <c r="AG7" t="s">
        <v>236</v>
      </c>
      <c r="AH7" s="4" t="s">
        <v>1192</v>
      </c>
      <c r="AI7" s="2">
        <v>3662000</v>
      </c>
      <c r="AJ7" s="2">
        <v>2465000</v>
      </c>
      <c r="AK7" s="2">
        <v>159700</v>
      </c>
      <c r="AL7" s="2">
        <v>222600</v>
      </c>
      <c r="AM7" s="2">
        <v>10650000</v>
      </c>
      <c r="AN7" s="2">
        <v>2501000</v>
      </c>
      <c r="AO7" s="2">
        <v>1209000</v>
      </c>
      <c r="AP7" s="2">
        <v>0</v>
      </c>
      <c r="AQ7" s="2">
        <v>94780</v>
      </c>
      <c r="AS7" t="s">
        <v>408</v>
      </c>
      <c r="AT7" t="s">
        <v>236</v>
      </c>
      <c r="AU7" t="s">
        <v>1192</v>
      </c>
      <c r="AV7" s="2">
        <v>3662000</v>
      </c>
      <c r="AW7" s="2">
        <v>2465000</v>
      </c>
      <c r="AX7" s="2">
        <v>159700</v>
      </c>
      <c r="AY7" s="2">
        <v>222600</v>
      </c>
      <c r="AZ7" s="2">
        <v>10650000</v>
      </c>
      <c r="BA7" s="2">
        <v>2501000</v>
      </c>
      <c r="BB7" s="2">
        <v>1209000</v>
      </c>
      <c r="BC7" s="2">
        <v>0</v>
      </c>
      <c r="BD7" s="2">
        <v>94780</v>
      </c>
      <c r="BG7" t="s">
        <v>408</v>
      </c>
      <c r="BH7" t="s">
        <v>236</v>
      </c>
      <c r="BI7" t="s">
        <v>1192</v>
      </c>
      <c r="BJ7" s="2">
        <v>3662000</v>
      </c>
      <c r="BK7" s="2">
        <v>2465000</v>
      </c>
      <c r="BL7" s="2">
        <v>159700</v>
      </c>
      <c r="BM7" s="2">
        <v>222600</v>
      </c>
      <c r="BN7" s="2">
        <v>10650000</v>
      </c>
      <c r="BO7" s="2">
        <v>2501000</v>
      </c>
      <c r="BP7" s="2">
        <v>1209000</v>
      </c>
      <c r="BQ7" s="2">
        <v>0</v>
      </c>
      <c r="BR7" s="2">
        <v>94780</v>
      </c>
    </row>
    <row r="8" spans="1:70" x14ac:dyDescent="0.2">
      <c r="A8" t="s">
        <v>176</v>
      </c>
      <c r="B8" t="s">
        <v>847</v>
      </c>
      <c r="C8" t="s">
        <v>745</v>
      </c>
      <c r="D8" t="s">
        <v>1134</v>
      </c>
      <c r="E8" s="3" t="s">
        <v>1134</v>
      </c>
      <c r="F8" t="s">
        <v>1192</v>
      </c>
      <c r="G8" t="s">
        <v>1192</v>
      </c>
      <c r="H8" s="2">
        <v>3882000</v>
      </c>
      <c r="I8" s="2">
        <v>1554000</v>
      </c>
      <c r="J8" s="2">
        <v>77810000</v>
      </c>
      <c r="K8" s="2">
        <v>5419000</v>
      </c>
      <c r="L8" s="2">
        <v>6950000</v>
      </c>
      <c r="M8" s="2">
        <v>22700000</v>
      </c>
      <c r="N8" s="2">
        <v>51490000</v>
      </c>
      <c r="O8" s="2">
        <v>4438000</v>
      </c>
      <c r="P8" s="2">
        <v>17290000</v>
      </c>
      <c r="R8" t="s">
        <v>847</v>
      </c>
      <c r="S8" t="s">
        <v>745</v>
      </c>
      <c r="T8" t="s">
        <v>1134</v>
      </c>
      <c r="U8" s="2">
        <v>3882000</v>
      </c>
      <c r="V8" s="2">
        <v>1554000</v>
      </c>
      <c r="W8" s="2">
        <v>77810000</v>
      </c>
      <c r="X8" s="2">
        <v>5419000</v>
      </c>
      <c r="Y8" s="2">
        <v>6950000</v>
      </c>
      <c r="Z8" s="2">
        <v>22700000</v>
      </c>
      <c r="AA8" s="2">
        <v>51490000</v>
      </c>
      <c r="AB8" s="2">
        <v>4438000</v>
      </c>
      <c r="AC8" s="2">
        <v>17290000</v>
      </c>
      <c r="AF8" t="s">
        <v>847</v>
      </c>
      <c r="AG8" t="s">
        <v>745</v>
      </c>
      <c r="AH8" s="3" t="s">
        <v>1134</v>
      </c>
      <c r="AI8" s="2">
        <v>3882000</v>
      </c>
      <c r="AJ8" s="2">
        <v>1554000</v>
      </c>
      <c r="AK8" s="2">
        <v>77810000</v>
      </c>
      <c r="AL8" s="2">
        <v>5419000</v>
      </c>
      <c r="AM8" s="2">
        <v>6950000</v>
      </c>
      <c r="AN8" s="2">
        <v>22700000</v>
      </c>
      <c r="AO8" s="2">
        <v>51490000</v>
      </c>
      <c r="AP8" s="2">
        <v>4438000</v>
      </c>
      <c r="AQ8" s="2">
        <v>17290000</v>
      </c>
      <c r="AS8" t="s">
        <v>847</v>
      </c>
      <c r="AT8" t="s">
        <v>745</v>
      </c>
      <c r="AU8" t="s">
        <v>1192</v>
      </c>
      <c r="AV8" s="2">
        <v>3882000</v>
      </c>
      <c r="AW8" s="2">
        <v>1554000</v>
      </c>
      <c r="AX8" s="2">
        <v>77810000</v>
      </c>
      <c r="AY8" s="2">
        <v>5419000</v>
      </c>
      <c r="AZ8" s="2">
        <v>6950000</v>
      </c>
      <c r="BA8" s="2">
        <v>22700000</v>
      </c>
      <c r="BB8" s="2">
        <v>51490000</v>
      </c>
      <c r="BC8" s="2">
        <v>4438000</v>
      </c>
      <c r="BD8" s="2">
        <v>17290000</v>
      </c>
      <c r="BG8" t="s">
        <v>847</v>
      </c>
      <c r="BH8" t="s">
        <v>745</v>
      </c>
      <c r="BI8" t="s">
        <v>1192</v>
      </c>
      <c r="BJ8" s="2">
        <v>3882000</v>
      </c>
      <c r="BK8" s="2">
        <v>1554000</v>
      </c>
      <c r="BL8" s="2">
        <v>77810000</v>
      </c>
      <c r="BM8" s="2">
        <v>5419000</v>
      </c>
      <c r="BN8" s="2">
        <v>6950000</v>
      </c>
      <c r="BO8" s="2">
        <v>22700000</v>
      </c>
      <c r="BP8" s="2">
        <v>51490000</v>
      </c>
      <c r="BQ8" s="2">
        <v>4438000</v>
      </c>
      <c r="BR8" s="2">
        <v>17290000</v>
      </c>
    </row>
    <row r="9" spans="1:70" x14ac:dyDescent="0.2">
      <c r="A9" t="s">
        <v>176</v>
      </c>
      <c r="B9" t="s">
        <v>1212</v>
      </c>
      <c r="C9" t="s">
        <v>442</v>
      </c>
      <c r="D9" t="s">
        <v>1181</v>
      </c>
      <c r="E9" t="s">
        <v>1144</v>
      </c>
      <c r="F9" t="s">
        <v>1192</v>
      </c>
      <c r="G9" t="s">
        <v>1192</v>
      </c>
      <c r="H9" s="2">
        <v>798200</v>
      </c>
      <c r="I9" s="2">
        <v>110300</v>
      </c>
      <c r="J9" s="2">
        <v>681200</v>
      </c>
      <c r="K9" s="2">
        <v>1516000</v>
      </c>
      <c r="L9" s="2">
        <v>553200</v>
      </c>
      <c r="M9" s="2">
        <v>63170000</v>
      </c>
      <c r="N9" s="2">
        <v>1228000</v>
      </c>
      <c r="O9" s="2">
        <v>890500</v>
      </c>
      <c r="P9" s="2">
        <v>202900</v>
      </c>
      <c r="R9" t="s">
        <v>1212</v>
      </c>
      <c r="S9" t="s">
        <v>442</v>
      </c>
      <c r="T9" t="s">
        <v>1181</v>
      </c>
      <c r="U9" s="2">
        <v>798200</v>
      </c>
      <c r="V9" s="2">
        <v>110300</v>
      </c>
      <c r="W9" s="2">
        <v>681200</v>
      </c>
      <c r="X9" s="2">
        <v>1516000</v>
      </c>
      <c r="Y9" s="2">
        <v>553200</v>
      </c>
      <c r="Z9" s="2">
        <v>63170000</v>
      </c>
      <c r="AA9" s="2">
        <v>1228000</v>
      </c>
      <c r="AB9" s="2">
        <v>890500</v>
      </c>
      <c r="AC9" s="2">
        <v>202900</v>
      </c>
      <c r="AF9" t="s">
        <v>1212</v>
      </c>
      <c r="AG9" t="s">
        <v>442</v>
      </c>
      <c r="AH9" t="s">
        <v>1144</v>
      </c>
      <c r="AI9" s="2">
        <v>798200</v>
      </c>
      <c r="AJ9" s="2">
        <v>110300</v>
      </c>
      <c r="AK9" s="2">
        <v>681200</v>
      </c>
      <c r="AL9" s="2">
        <v>1516000</v>
      </c>
      <c r="AM9" s="2">
        <v>553200</v>
      </c>
      <c r="AN9" s="2">
        <v>63170000</v>
      </c>
      <c r="AO9" s="2">
        <v>1228000</v>
      </c>
      <c r="AP9" s="2">
        <v>890500</v>
      </c>
      <c r="AQ9" s="2">
        <v>202900</v>
      </c>
      <c r="AS9" t="s">
        <v>1212</v>
      </c>
      <c r="AT9" t="s">
        <v>442</v>
      </c>
      <c r="AU9" t="s">
        <v>1192</v>
      </c>
      <c r="AV9" s="2">
        <v>798200</v>
      </c>
      <c r="AW9" s="2">
        <v>110300</v>
      </c>
      <c r="AX9" s="2">
        <v>681200</v>
      </c>
      <c r="AY9" s="2">
        <v>1516000</v>
      </c>
      <c r="AZ9" s="2">
        <v>553200</v>
      </c>
      <c r="BA9" s="2">
        <v>63170000</v>
      </c>
      <c r="BB9" s="2">
        <v>1228000</v>
      </c>
      <c r="BC9" s="2">
        <v>890500</v>
      </c>
      <c r="BD9" s="2">
        <v>202900</v>
      </c>
      <c r="BG9" t="s">
        <v>1212</v>
      </c>
      <c r="BH9" t="s">
        <v>442</v>
      </c>
      <c r="BI9" t="s">
        <v>1192</v>
      </c>
      <c r="BJ9" s="2">
        <v>798200</v>
      </c>
      <c r="BK9" s="2">
        <v>110300</v>
      </c>
      <c r="BL9" s="2">
        <v>681200</v>
      </c>
      <c r="BM9" s="2">
        <v>1516000</v>
      </c>
      <c r="BN9" s="2">
        <v>553200</v>
      </c>
      <c r="BO9" s="2">
        <v>63170000</v>
      </c>
      <c r="BP9" s="2">
        <v>1228000</v>
      </c>
      <c r="BQ9" s="2">
        <v>890500</v>
      </c>
      <c r="BR9" s="2">
        <v>202900</v>
      </c>
    </row>
    <row r="10" spans="1:70" x14ac:dyDescent="0.2">
      <c r="A10" t="s">
        <v>176</v>
      </c>
      <c r="B10" t="s">
        <v>1216</v>
      </c>
      <c r="C10" t="s">
        <v>442</v>
      </c>
      <c r="D10" t="s">
        <v>1181</v>
      </c>
      <c r="E10" t="s">
        <v>1134</v>
      </c>
      <c r="F10" t="s">
        <v>1192</v>
      </c>
      <c r="G10" t="s">
        <v>1192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10090000</v>
      </c>
      <c r="N10" s="2">
        <v>0</v>
      </c>
      <c r="O10" s="2">
        <v>0</v>
      </c>
      <c r="P10" s="2">
        <v>0</v>
      </c>
      <c r="R10" t="s">
        <v>1216</v>
      </c>
      <c r="S10" t="s">
        <v>442</v>
      </c>
      <c r="T10" t="s">
        <v>1181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10090000</v>
      </c>
      <c r="AA10" s="2">
        <v>0</v>
      </c>
      <c r="AB10" s="2">
        <v>0</v>
      </c>
      <c r="AC10" s="2">
        <v>0</v>
      </c>
      <c r="AF10" t="s">
        <v>1216</v>
      </c>
      <c r="AG10" t="s">
        <v>442</v>
      </c>
      <c r="AH10" t="s">
        <v>1134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10090000</v>
      </c>
      <c r="AO10" s="2">
        <v>0</v>
      </c>
      <c r="AP10" s="2">
        <v>0</v>
      </c>
      <c r="AQ10" s="2">
        <v>0</v>
      </c>
      <c r="AS10" t="s">
        <v>1216</v>
      </c>
      <c r="AT10" t="s">
        <v>442</v>
      </c>
      <c r="AU10" t="s">
        <v>1192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10090000</v>
      </c>
      <c r="BB10" s="2">
        <v>0</v>
      </c>
      <c r="BC10" s="2">
        <v>0</v>
      </c>
      <c r="BD10" s="2">
        <v>0</v>
      </c>
      <c r="BG10" t="s">
        <v>1216</v>
      </c>
      <c r="BH10" t="s">
        <v>442</v>
      </c>
      <c r="BI10" t="s">
        <v>1192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10090000</v>
      </c>
      <c r="BP10" s="2">
        <v>0</v>
      </c>
      <c r="BQ10" s="2">
        <v>0</v>
      </c>
      <c r="BR10" s="2">
        <v>0</v>
      </c>
    </row>
    <row r="11" spans="1:70" x14ac:dyDescent="0.2">
      <c r="A11" t="s">
        <v>176</v>
      </c>
      <c r="B11" t="s">
        <v>1224</v>
      </c>
      <c r="C11" t="s">
        <v>442</v>
      </c>
      <c r="D11" t="s">
        <v>1181</v>
      </c>
      <c r="E11" t="s">
        <v>1172</v>
      </c>
      <c r="F11" t="s">
        <v>1192</v>
      </c>
      <c r="G11" t="s">
        <v>1192</v>
      </c>
      <c r="H11" s="2">
        <v>9922000</v>
      </c>
      <c r="I11" s="2">
        <v>40210000</v>
      </c>
      <c r="J11" s="2">
        <v>27220000</v>
      </c>
      <c r="K11" s="2">
        <v>58130000</v>
      </c>
      <c r="L11" s="2">
        <v>14470000</v>
      </c>
      <c r="M11" s="2">
        <v>35670000</v>
      </c>
      <c r="N11" s="2">
        <v>5240000</v>
      </c>
      <c r="O11" s="2">
        <v>16040000</v>
      </c>
      <c r="P11" s="2">
        <v>113500000</v>
      </c>
      <c r="R11" t="s">
        <v>1224</v>
      </c>
      <c r="S11" t="s">
        <v>442</v>
      </c>
      <c r="T11" t="s">
        <v>1181</v>
      </c>
      <c r="U11" s="2">
        <v>9922000</v>
      </c>
      <c r="V11" s="2">
        <v>40210000</v>
      </c>
      <c r="W11" s="2">
        <v>27220000</v>
      </c>
      <c r="X11" s="2">
        <v>58130000</v>
      </c>
      <c r="Y11" s="2">
        <v>14470000</v>
      </c>
      <c r="Z11" s="2">
        <v>35670000</v>
      </c>
      <c r="AA11" s="2">
        <v>5240000</v>
      </c>
      <c r="AB11" s="2">
        <v>16040000</v>
      </c>
      <c r="AC11" s="2">
        <v>113500000</v>
      </c>
      <c r="AF11" t="s">
        <v>1224</v>
      </c>
      <c r="AG11" t="s">
        <v>442</v>
      </c>
      <c r="AH11" t="s">
        <v>1172</v>
      </c>
      <c r="AI11" s="2">
        <v>9922000</v>
      </c>
      <c r="AJ11" s="2">
        <v>40210000</v>
      </c>
      <c r="AK11" s="2">
        <v>27220000</v>
      </c>
      <c r="AL11" s="2">
        <v>58130000</v>
      </c>
      <c r="AM11" s="2">
        <v>14470000</v>
      </c>
      <c r="AN11" s="2">
        <v>35670000</v>
      </c>
      <c r="AO11" s="2">
        <v>5240000</v>
      </c>
      <c r="AP11" s="2">
        <v>16040000</v>
      </c>
      <c r="AQ11" s="2">
        <v>113500000</v>
      </c>
      <c r="AS11" t="s">
        <v>1224</v>
      </c>
      <c r="AT11" t="s">
        <v>442</v>
      </c>
      <c r="AU11" t="s">
        <v>1192</v>
      </c>
      <c r="AV11" s="2">
        <v>9922000</v>
      </c>
      <c r="AW11" s="2">
        <v>40210000</v>
      </c>
      <c r="AX11" s="2">
        <v>27220000</v>
      </c>
      <c r="AY11" s="2">
        <v>58130000</v>
      </c>
      <c r="AZ11" s="2">
        <v>14470000</v>
      </c>
      <c r="BA11" s="2">
        <v>35670000</v>
      </c>
      <c r="BB11" s="2">
        <v>5240000</v>
      </c>
      <c r="BC11" s="2">
        <v>16040000</v>
      </c>
      <c r="BD11" s="2">
        <v>113500000</v>
      </c>
      <c r="BG11" t="s">
        <v>1224</v>
      </c>
      <c r="BH11" t="s">
        <v>442</v>
      </c>
      <c r="BI11" t="s">
        <v>1192</v>
      </c>
      <c r="BJ11" s="2">
        <v>9922000</v>
      </c>
      <c r="BK11" s="2">
        <v>40210000</v>
      </c>
      <c r="BL11" s="2">
        <v>27220000</v>
      </c>
      <c r="BM11" s="2">
        <v>58130000</v>
      </c>
      <c r="BN11" s="2">
        <v>14470000</v>
      </c>
      <c r="BO11" s="2">
        <v>35670000</v>
      </c>
      <c r="BP11" s="2">
        <v>5240000</v>
      </c>
      <c r="BQ11" s="2">
        <v>16040000</v>
      </c>
      <c r="BR11" s="2">
        <v>113500000</v>
      </c>
    </row>
    <row r="12" spans="1:70" x14ac:dyDescent="0.2">
      <c r="A12" t="s">
        <v>176</v>
      </c>
      <c r="B12" t="s">
        <v>690</v>
      </c>
      <c r="C12" t="s">
        <v>442</v>
      </c>
      <c r="D12" t="s">
        <v>1179</v>
      </c>
      <c r="E12" t="s">
        <v>1144</v>
      </c>
      <c r="F12" t="s">
        <v>1192</v>
      </c>
      <c r="G12" t="s">
        <v>1192</v>
      </c>
      <c r="H12" s="2">
        <v>639600</v>
      </c>
      <c r="I12" s="2">
        <v>141300</v>
      </c>
      <c r="J12" s="2">
        <v>18630000</v>
      </c>
      <c r="K12" s="2">
        <v>1005000</v>
      </c>
      <c r="L12" s="2">
        <v>2498000</v>
      </c>
      <c r="M12" s="2">
        <v>131100000</v>
      </c>
      <c r="N12" s="2">
        <v>5994000</v>
      </c>
      <c r="O12" s="2">
        <v>16600000</v>
      </c>
      <c r="P12" s="2">
        <v>23070000</v>
      </c>
      <c r="R12" t="s">
        <v>690</v>
      </c>
      <c r="S12" t="s">
        <v>442</v>
      </c>
      <c r="T12" t="s">
        <v>1179</v>
      </c>
      <c r="U12" s="2">
        <v>639600</v>
      </c>
      <c r="V12" s="2">
        <v>141300</v>
      </c>
      <c r="W12" s="2">
        <v>18630000</v>
      </c>
      <c r="X12" s="2">
        <v>1005000</v>
      </c>
      <c r="Y12" s="2">
        <v>2498000</v>
      </c>
      <c r="Z12" s="2">
        <v>131100000</v>
      </c>
      <c r="AA12" s="2">
        <v>5994000</v>
      </c>
      <c r="AB12" s="2">
        <v>16600000</v>
      </c>
      <c r="AC12" s="2">
        <v>23070000</v>
      </c>
      <c r="AF12" t="s">
        <v>690</v>
      </c>
      <c r="AG12" t="s">
        <v>442</v>
      </c>
      <c r="AH12" t="s">
        <v>1144</v>
      </c>
      <c r="AI12" s="2">
        <v>639600</v>
      </c>
      <c r="AJ12" s="2">
        <v>141300</v>
      </c>
      <c r="AK12" s="2">
        <v>18630000</v>
      </c>
      <c r="AL12" s="2">
        <v>1005000</v>
      </c>
      <c r="AM12" s="2">
        <v>2498000</v>
      </c>
      <c r="AN12" s="2">
        <v>131100000</v>
      </c>
      <c r="AO12" s="2">
        <v>5994000</v>
      </c>
      <c r="AP12" s="2">
        <v>16600000</v>
      </c>
      <c r="AQ12" s="2">
        <v>23070000</v>
      </c>
      <c r="AS12" t="s">
        <v>690</v>
      </c>
      <c r="AT12" t="s">
        <v>442</v>
      </c>
      <c r="AU12" t="s">
        <v>1192</v>
      </c>
      <c r="AV12" s="2">
        <v>639600</v>
      </c>
      <c r="AW12" s="2">
        <v>141300</v>
      </c>
      <c r="AX12" s="2">
        <v>18630000</v>
      </c>
      <c r="AY12" s="2">
        <v>1005000</v>
      </c>
      <c r="AZ12" s="2">
        <v>2498000</v>
      </c>
      <c r="BA12" s="2">
        <v>131100000</v>
      </c>
      <c r="BB12" s="2">
        <v>5994000</v>
      </c>
      <c r="BC12" s="2">
        <v>16600000</v>
      </c>
      <c r="BD12" s="2">
        <v>23070000</v>
      </c>
      <c r="BG12" t="s">
        <v>690</v>
      </c>
      <c r="BH12" t="s">
        <v>442</v>
      </c>
      <c r="BI12" t="s">
        <v>1192</v>
      </c>
      <c r="BJ12" s="2">
        <v>639600</v>
      </c>
      <c r="BK12" s="2">
        <v>141300</v>
      </c>
      <c r="BL12" s="2">
        <v>18630000</v>
      </c>
      <c r="BM12" s="2">
        <v>1005000</v>
      </c>
      <c r="BN12" s="2">
        <v>2498000</v>
      </c>
      <c r="BO12" s="2">
        <v>131100000</v>
      </c>
      <c r="BP12" s="2">
        <v>5994000</v>
      </c>
      <c r="BQ12" s="2">
        <v>16600000</v>
      </c>
      <c r="BR12" s="2">
        <v>23070000</v>
      </c>
    </row>
    <row r="13" spans="1:70" x14ac:dyDescent="0.2">
      <c r="A13" t="s">
        <v>176</v>
      </c>
      <c r="B13" t="s">
        <v>1258</v>
      </c>
      <c r="C13" t="s">
        <v>442</v>
      </c>
      <c r="D13" t="s">
        <v>1179</v>
      </c>
      <c r="E13" t="s">
        <v>1163</v>
      </c>
      <c r="F13" t="s">
        <v>1192</v>
      </c>
      <c r="G13" t="s">
        <v>1192</v>
      </c>
      <c r="H13" s="2">
        <v>588500</v>
      </c>
      <c r="I13" s="2">
        <v>305400</v>
      </c>
      <c r="J13" s="2">
        <v>114400</v>
      </c>
      <c r="K13" s="2">
        <v>928800</v>
      </c>
      <c r="L13" s="2">
        <v>75250</v>
      </c>
      <c r="M13" s="2">
        <v>49120000</v>
      </c>
      <c r="N13" s="2">
        <v>396700</v>
      </c>
      <c r="O13" s="2">
        <v>1626000</v>
      </c>
      <c r="P13" s="2">
        <v>1074000</v>
      </c>
      <c r="R13" t="s">
        <v>1258</v>
      </c>
      <c r="S13" t="s">
        <v>442</v>
      </c>
      <c r="T13" t="s">
        <v>1179</v>
      </c>
      <c r="U13" s="2">
        <v>588500</v>
      </c>
      <c r="V13" s="2">
        <v>305400</v>
      </c>
      <c r="W13" s="2">
        <v>114400</v>
      </c>
      <c r="X13" s="2">
        <v>928800</v>
      </c>
      <c r="Y13" s="2">
        <v>75250</v>
      </c>
      <c r="Z13" s="2">
        <v>49120000</v>
      </c>
      <c r="AA13" s="2">
        <v>396700</v>
      </c>
      <c r="AB13" s="2">
        <v>1626000</v>
      </c>
      <c r="AC13" s="2">
        <v>1074000</v>
      </c>
      <c r="AF13" t="s">
        <v>1258</v>
      </c>
      <c r="AG13" t="s">
        <v>442</v>
      </c>
      <c r="AH13" t="s">
        <v>1163</v>
      </c>
      <c r="AI13" s="2">
        <v>588500</v>
      </c>
      <c r="AJ13" s="2">
        <v>305400</v>
      </c>
      <c r="AK13" s="2">
        <v>114400</v>
      </c>
      <c r="AL13" s="2">
        <v>928800</v>
      </c>
      <c r="AM13" s="2">
        <v>75250</v>
      </c>
      <c r="AN13" s="2">
        <v>49120000</v>
      </c>
      <c r="AO13" s="2">
        <v>396700</v>
      </c>
      <c r="AP13" s="2">
        <v>1626000</v>
      </c>
      <c r="AQ13" s="2">
        <v>1074000</v>
      </c>
      <c r="AS13" t="s">
        <v>1258</v>
      </c>
      <c r="AT13" t="s">
        <v>442</v>
      </c>
      <c r="AU13" t="s">
        <v>1192</v>
      </c>
      <c r="AV13" s="2">
        <v>588500</v>
      </c>
      <c r="AW13" s="2">
        <v>305400</v>
      </c>
      <c r="AX13" s="2">
        <v>114400</v>
      </c>
      <c r="AY13" s="2">
        <v>928800</v>
      </c>
      <c r="AZ13" s="2">
        <v>75250</v>
      </c>
      <c r="BA13" s="2">
        <v>49120000</v>
      </c>
      <c r="BB13" s="2">
        <v>396700</v>
      </c>
      <c r="BC13" s="2">
        <v>1626000</v>
      </c>
      <c r="BD13" s="2">
        <v>1074000</v>
      </c>
      <c r="BG13" t="s">
        <v>1258</v>
      </c>
      <c r="BH13" t="s">
        <v>442</v>
      </c>
      <c r="BI13" t="s">
        <v>1192</v>
      </c>
      <c r="BJ13" s="2">
        <v>588500</v>
      </c>
      <c r="BK13" s="2">
        <v>305400</v>
      </c>
      <c r="BL13" s="2">
        <v>114400</v>
      </c>
      <c r="BM13" s="2">
        <v>928800</v>
      </c>
      <c r="BN13" s="2">
        <v>75250</v>
      </c>
      <c r="BO13" s="2">
        <v>49120000</v>
      </c>
      <c r="BP13" s="2">
        <v>396700</v>
      </c>
      <c r="BQ13" s="2">
        <v>1626000</v>
      </c>
      <c r="BR13" s="2">
        <v>1074000</v>
      </c>
    </row>
    <row r="14" spans="1:70" x14ac:dyDescent="0.2">
      <c r="A14" t="s">
        <v>176</v>
      </c>
      <c r="B14" t="s">
        <v>660</v>
      </c>
      <c r="C14" t="s">
        <v>442</v>
      </c>
      <c r="D14" t="s">
        <v>1177</v>
      </c>
      <c r="E14" t="s">
        <v>1144</v>
      </c>
      <c r="F14" t="s">
        <v>1192</v>
      </c>
      <c r="G14" t="s">
        <v>1192</v>
      </c>
      <c r="H14" s="2">
        <v>192300</v>
      </c>
      <c r="I14" s="2">
        <v>140000</v>
      </c>
      <c r="J14" s="2">
        <v>2153000</v>
      </c>
      <c r="K14" s="2">
        <v>569100</v>
      </c>
      <c r="L14" s="2">
        <v>1888000</v>
      </c>
      <c r="M14" s="2">
        <v>4962000</v>
      </c>
      <c r="N14" s="2">
        <v>726700</v>
      </c>
      <c r="O14" s="2">
        <v>720800</v>
      </c>
      <c r="P14" s="2">
        <v>1041000</v>
      </c>
      <c r="R14" t="s">
        <v>660</v>
      </c>
      <c r="S14" t="s">
        <v>442</v>
      </c>
      <c r="T14" t="s">
        <v>1177</v>
      </c>
      <c r="U14" s="2">
        <v>192300</v>
      </c>
      <c r="V14" s="2">
        <v>140000</v>
      </c>
      <c r="W14" s="2">
        <v>2153000</v>
      </c>
      <c r="X14" s="2">
        <v>569100</v>
      </c>
      <c r="Y14" s="2">
        <v>1888000</v>
      </c>
      <c r="Z14" s="2">
        <v>4962000</v>
      </c>
      <c r="AA14" s="2">
        <v>726700</v>
      </c>
      <c r="AB14" s="2">
        <v>720800</v>
      </c>
      <c r="AC14" s="2">
        <v>1041000</v>
      </c>
      <c r="AF14" t="s">
        <v>660</v>
      </c>
      <c r="AG14" t="s">
        <v>442</v>
      </c>
      <c r="AH14" t="s">
        <v>1144</v>
      </c>
      <c r="AI14" s="2">
        <v>192300</v>
      </c>
      <c r="AJ14" s="2">
        <v>140000</v>
      </c>
      <c r="AK14" s="2">
        <v>2153000</v>
      </c>
      <c r="AL14" s="2">
        <v>569100</v>
      </c>
      <c r="AM14" s="2">
        <v>1888000</v>
      </c>
      <c r="AN14" s="2">
        <v>4962000</v>
      </c>
      <c r="AO14" s="2">
        <v>726700</v>
      </c>
      <c r="AP14" s="2">
        <v>720800</v>
      </c>
      <c r="AQ14" s="2">
        <v>1041000</v>
      </c>
      <c r="AS14" t="s">
        <v>660</v>
      </c>
      <c r="AT14" t="s">
        <v>442</v>
      </c>
      <c r="AU14" t="s">
        <v>1192</v>
      </c>
      <c r="AV14" s="2">
        <v>192300</v>
      </c>
      <c r="AW14" s="2">
        <v>140000</v>
      </c>
      <c r="AX14" s="2">
        <v>2153000</v>
      </c>
      <c r="AY14" s="2">
        <v>569100</v>
      </c>
      <c r="AZ14" s="2">
        <v>1888000</v>
      </c>
      <c r="BA14" s="2">
        <v>4962000</v>
      </c>
      <c r="BB14" s="2">
        <v>726700</v>
      </c>
      <c r="BC14" s="2">
        <v>720800</v>
      </c>
      <c r="BD14" s="2">
        <v>1041000</v>
      </c>
      <c r="BG14" t="s">
        <v>660</v>
      </c>
      <c r="BH14" t="s">
        <v>442</v>
      </c>
      <c r="BI14" t="s">
        <v>1192</v>
      </c>
      <c r="BJ14" s="2">
        <v>192300</v>
      </c>
      <c r="BK14" s="2">
        <v>140000</v>
      </c>
      <c r="BL14" s="2">
        <v>2153000</v>
      </c>
      <c r="BM14" s="2">
        <v>569100</v>
      </c>
      <c r="BN14" s="2">
        <v>1888000</v>
      </c>
      <c r="BO14" s="2">
        <v>4962000</v>
      </c>
      <c r="BP14" s="2">
        <v>726700</v>
      </c>
      <c r="BQ14" s="2">
        <v>720800</v>
      </c>
      <c r="BR14" s="2">
        <v>1041000</v>
      </c>
    </row>
    <row r="15" spans="1:70" x14ac:dyDescent="0.2">
      <c r="A15" t="s">
        <v>176</v>
      </c>
      <c r="B15" t="s">
        <v>660</v>
      </c>
      <c r="C15" t="s">
        <v>442</v>
      </c>
      <c r="D15" t="s">
        <v>1177</v>
      </c>
      <c r="E15" t="s">
        <v>1144</v>
      </c>
      <c r="F15" t="s">
        <v>1192</v>
      </c>
      <c r="G15" t="s">
        <v>1192</v>
      </c>
      <c r="H15" s="2">
        <v>225600</v>
      </c>
      <c r="I15" s="2">
        <v>382500</v>
      </c>
      <c r="J15" s="2">
        <v>1723000</v>
      </c>
      <c r="K15" s="2">
        <v>448500</v>
      </c>
      <c r="L15" s="2">
        <v>869000</v>
      </c>
      <c r="M15" s="2">
        <v>3705000</v>
      </c>
      <c r="N15" s="2">
        <v>464000</v>
      </c>
      <c r="O15" s="2">
        <v>4922000</v>
      </c>
      <c r="P15" s="2">
        <v>770800</v>
      </c>
      <c r="R15" t="s">
        <v>660</v>
      </c>
      <c r="S15" t="s">
        <v>442</v>
      </c>
      <c r="T15" t="s">
        <v>1177</v>
      </c>
      <c r="U15" s="2">
        <v>225600</v>
      </c>
      <c r="V15" s="2">
        <v>382500</v>
      </c>
      <c r="W15" s="2">
        <v>1723000</v>
      </c>
      <c r="X15" s="2">
        <v>448500</v>
      </c>
      <c r="Y15" s="2">
        <v>869000</v>
      </c>
      <c r="Z15" s="2">
        <v>3705000</v>
      </c>
      <c r="AA15" s="2">
        <v>464000</v>
      </c>
      <c r="AB15" s="2">
        <v>4922000</v>
      </c>
      <c r="AC15" s="2">
        <v>770800</v>
      </c>
      <c r="AF15" t="s">
        <v>660</v>
      </c>
      <c r="AG15" t="s">
        <v>442</v>
      </c>
      <c r="AH15" t="s">
        <v>1144</v>
      </c>
      <c r="AI15" s="2">
        <v>225600</v>
      </c>
      <c r="AJ15" s="2">
        <v>382500</v>
      </c>
      <c r="AK15" s="2">
        <v>1723000</v>
      </c>
      <c r="AL15" s="2">
        <v>448500</v>
      </c>
      <c r="AM15" s="2">
        <v>869000</v>
      </c>
      <c r="AN15" s="2">
        <v>3705000</v>
      </c>
      <c r="AO15" s="2">
        <v>464000</v>
      </c>
      <c r="AP15" s="2">
        <v>4922000</v>
      </c>
      <c r="AQ15" s="2">
        <v>770800</v>
      </c>
      <c r="AS15" t="s">
        <v>660</v>
      </c>
      <c r="AT15" t="s">
        <v>442</v>
      </c>
      <c r="AU15" t="s">
        <v>1192</v>
      </c>
      <c r="AV15" s="2">
        <v>225600</v>
      </c>
      <c r="AW15" s="2">
        <v>382500</v>
      </c>
      <c r="AX15" s="2">
        <v>1723000</v>
      </c>
      <c r="AY15" s="2">
        <v>448500</v>
      </c>
      <c r="AZ15" s="2">
        <v>869000</v>
      </c>
      <c r="BA15" s="2">
        <v>3705000</v>
      </c>
      <c r="BB15" s="2">
        <v>464000</v>
      </c>
      <c r="BC15" s="2">
        <v>4922000</v>
      </c>
      <c r="BD15" s="2">
        <v>770800</v>
      </c>
      <c r="BG15" t="s">
        <v>660</v>
      </c>
      <c r="BH15" t="s">
        <v>442</v>
      </c>
      <c r="BI15" t="s">
        <v>1192</v>
      </c>
      <c r="BJ15" s="2">
        <v>225600</v>
      </c>
      <c r="BK15" s="2">
        <v>382500</v>
      </c>
      <c r="BL15" s="2">
        <v>1723000</v>
      </c>
      <c r="BM15" s="2">
        <v>448500</v>
      </c>
      <c r="BN15" s="2">
        <v>869000</v>
      </c>
      <c r="BO15" s="2">
        <v>3705000</v>
      </c>
      <c r="BP15" s="2">
        <v>464000</v>
      </c>
      <c r="BQ15" s="2">
        <v>4922000</v>
      </c>
      <c r="BR15" s="2">
        <v>770800</v>
      </c>
    </row>
    <row r="16" spans="1:70" x14ac:dyDescent="0.2">
      <c r="A16" t="s">
        <v>176</v>
      </c>
      <c r="B16" t="s">
        <v>660</v>
      </c>
      <c r="C16" t="s">
        <v>442</v>
      </c>
      <c r="D16" t="s">
        <v>1177</v>
      </c>
      <c r="E16" t="s">
        <v>1144</v>
      </c>
      <c r="F16" t="s">
        <v>1192</v>
      </c>
      <c r="G16" t="s">
        <v>1192</v>
      </c>
      <c r="H16" s="2">
        <v>1792000</v>
      </c>
      <c r="I16" s="2">
        <v>3211000</v>
      </c>
      <c r="J16" s="2">
        <v>1719000</v>
      </c>
      <c r="K16" s="2">
        <v>2633000</v>
      </c>
      <c r="L16" s="2">
        <v>433900</v>
      </c>
      <c r="M16" s="2">
        <v>9808000</v>
      </c>
      <c r="N16" s="2">
        <v>2259000</v>
      </c>
      <c r="O16" s="2">
        <v>11410000</v>
      </c>
      <c r="P16" s="2">
        <v>1856000</v>
      </c>
      <c r="R16" t="s">
        <v>660</v>
      </c>
      <c r="S16" t="s">
        <v>442</v>
      </c>
      <c r="T16" t="s">
        <v>1177</v>
      </c>
      <c r="U16" s="2">
        <v>1792000</v>
      </c>
      <c r="V16" s="2">
        <v>3211000</v>
      </c>
      <c r="W16" s="2">
        <v>1719000</v>
      </c>
      <c r="X16" s="2">
        <v>2633000</v>
      </c>
      <c r="Y16" s="2">
        <v>433900</v>
      </c>
      <c r="Z16" s="2">
        <v>9808000</v>
      </c>
      <c r="AA16" s="2">
        <v>2259000</v>
      </c>
      <c r="AB16" s="2">
        <v>11410000</v>
      </c>
      <c r="AC16" s="2">
        <v>1856000</v>
      </c>
      <c r="AF16" t="s">
        <v>660</v>
      </c>
      <c r="AG16" t="s">
        <v>442</v>
      </c>
      <c r="AH16" t="s">
        <v>1144</v>
      </c>
      <c r="AI16" s="2">
        <v>1792000</v>
      </c>
      <c r="AJ16" s="2">
        <v>3211000</v>
      </c>
      <c r="AK16" s="2">
        <v>1719000</v>
      </c>
      <c r="AL16" s="2">
        <v>2633000</v>
      </c>
      <c r="AM16" s="2">
        <v>433900</v>
      </c>
      <c r="AN16" s="2">
        <v>9808000</v>
      </c>
      <c r="AO16" s="2">
        <v>2259000</v>
      </c>
      <c r="AP16" s="2">
        <v>11410000</v>
      </c>
      <c r="AQ16" s="2">
        <v>1856000</v>
      </c>
      <c r="AS16" t="s">
        <v>660</v>
      </c>
      <c r="AT16" t="s">
        <v>442</v>
      </c>
      <c r="AU16" t="s">
        <v>1192</v>
      </c>
      <c r="AV16" s="2">
        <v>1792000</v>
      </c>
      <c r="AW16" s="2">
        <v>3211000</v>
      </c>
      <c r="AX16" s="2">
        <v>1719000</v>
      </c>
      <c r="AY16" s="2">
        <v>2633000</v>
      </c>
      <c r="AZ16" s="2">
        <v>433900</v>
      </c>
      <c r="BA16" s="2">
        <v>9808000</v>
      </c>
      <c r="BB16" s="2">
        <v>2259000</v>
      </c>
      <c r="BC16" s="2">
        <v>11410000</v>
      </c>
      <c r="BD16" s="2">
        <v>1856000</v>
      </c>
      <c r="BG16" t="s">
        <v>660</v>
      </c>
      <c r="BH16" t="s">
        <v>442</v>
      </c>
      <c r="BI16" t="s">
        <v>1192</v>
      </c>
      <c r="BJ16" s="2">
        <v>1792000</v>
      </c>
      <c r="BK16" s="2">
        <v>3211000</v>
      </c>
      <c r="BL16" s="2">
        <v>1719000</v>
      </c>
      <c r="BM16" s="2">
        <v>2633000</v>
      </c>
      <c r="BN16" s="2">
        <v>433900</v>
      </c>
      <c r="BO16" s="2">
        <v>9808000</v>
      </c>
      <c r="BP16" s="2">
        <v>2259000</v>
      </c>
      <c r="BQ16" s="2">
        <v>11410000</v>
      </c>
      <c r="BR16" s="2">
        <v>1856000</v>
      </c>
    </row>
    <row r="17" spans="1:70" x14ac:dyDescent="0.2">
      <c r="A17" t="s">
        <v>176</v>
      </c>
      <c r="B17" t="s">
        <v>660</v>
      </c>
      <c r="C17" t="s">
        <v>442</v>
      </c>
      <c r="D17" t="s">
        <v>1177</v>
      </c>
      <c r="E17" t="s">
        <v>1144</v>
      </c>
      <c r="F17" t="s">
        <v>1192</v>
      </c>
      <c r="G17" t="s">
        <v>1192</v>
      </c>
      <c r="H17" s="2">
        <v>1475000</v>
      </c>
      <c r="I17" s="2">
        <v>822900</v>
      </c>
      <c r="J17" s="2">
        <v>1732000</v>
      </c>
      <c r="K17" s="2">
        <v>994600</v>
      </c>
      <c r="L17" s="2">
        <v>782900</v>
      </c>
      <c r="M17" s="2">
        <v>3071000</v>
      </c>
      <c r="N17" s="2">
        <v>21650000</v>
      </c>
      <c r="O17" s="2">
        <v>3402000</v>
      </c>
      <c r="P17" s="2">
        <v>2909000</v>
      </c>
      <c r="R17" t="s">
        <v>660</v>
      </c>
      <c r="S17" t="s">
        <v>442</v>
      </c>
      <c r="T17" t="s">
        <v>1177</v>
      </c>
      <c r="U17" s="2">
        <v>1475000</v>
      </c>
      <c r="V17" s="2">
        <v>822900</v>
      </c>
      <c r="W17" s="2">
        <v>1732000</v>
      </c>
      <c r="X17" s="2">
        <v>994600</v>
      </c>
      <c r="Y17" s="2">
        <v>782900</v>
      </c>
      <c r="Z17" s="2">
        <v>3071000</v>
      </c>
      <c r="AA17" s="2">
        <v>21650000</v>
      </c>
      <c r="AB17" s="2">
        <v>3402000</v>
      </c>
      <c r="AC17" s="2">
        <v>2909000</v>
      </c>
      <c r="AF17" t="s">
        <v>660</v>
      </c>
      <c r="AG17" t="s">
        <v>442</v>
      </c>
      <c r="AH17" t="s">
        <v>1144</v>
      </c>
      <c r="AI17" s="2">
        <v>1475000</v>
      </c>
      <c r="AJ17" s="2">
        <v>822900</v>
      </c>
      <c r="AK17" s="2">
        <v>1732000</v>
      </c>
      <c r="AL17" s="2">
        <v>994600</v>
      </c>
      <c r="AM17" s="2">
        <v>782900</v>
      </c>
      <c r="AN17" s="2">
        <v>3071000</v>
      </c>
      <c r="AO17" s="2">
        <v>21650000</v>
      </c>
      <c r="AP17" s="2">
        <v>3402000</v>
      </c>
      <c r="AQ17" s="2">
        <v>2909000</v>
      </c>
      <c r="AS17" t="s">
        <v>660</v>
      </c>
      <c r="AT17" t="s">
        <v>442</v>
      </c>
      <c r="AU17" t="s">
        <v>1192</v>
      </c>
      <c r="AV17" s="2">
        <v>1475000</v>
      </c>
      <c r="AW17" s="2">
        <v>822900</v>
      </c>
      <c r="AX17" s="2">
        <v>1732000</v>
      </c>
      <c r="AY17" s="2">
        <v>994600</v>
      </c>
      <c r="AZ17" s="2">
        <v>782900</v>
      </c>
      <c r="BA17" s="2">
        <v>3071000</v>
      </c>
      <c r="BB17" s="2">
        <v>21650000</v>
      </c>
      <c r="BC17" s="2">
        <v>3402000</v>
      </c>
      <c r="BD17" s="2">
        <v>2909000</v>
      </c>
      <c r="BG17" t="s">
        <v>660</v>
      </c>
      <c r="BH17" t="s">
        <v>442</v>
      </c>
      <c r="BI17" t="s">
        <v>1192</v>
      </c>
      <c r="BJ17" s="2">
        <v>1475000</v>
      </c>
      <c r="BK17" s="2">
        <v>822900</v>
      </c>
      <c r="BL17" s="2">
        <v>1732000</v>
      </c>
      <c r="BM17" s="2">
        <v>994600</v>
      </c>
      <c r="BN17" s="2">
        <v>782900</v>
      </c>
      <c r="BO17" s="2">
        <v>3071000</v>
      </c>
      <c r="BP17" s="2">
        <v>21650000</v>
      </c>
      <c r="BQ17" s="2">
        <v>3402000</v>
      </c>
      <c r="BR17" s="2">
        <v>2909000</v>
      </c>
    </row>
    <row r="18" spans="1:70" x14ac:dyDescent="0.2">
      <c r="A18" t="s">
        <v>176</v>
      </c>
      <c r="B18" t="s">
        <v>660</v>
      </c>
      <c r="C18" t="s">
        <v>442</v>
      </c>
      <c r="D18" t="s">
        <v>1177</v>
      </c>
      <c r="E18" t="s">
        <v>1144</v>
      </c>
      <c r="F18" t="s">
        <v>1192</v>
      </c>
      <c r="G18" t="s">
        <v>1192</v>
      </c>
      <c r="H18" s="2">
        <v>5373000</v>
      </c>
      <c r="I18" s="2">
        <v>5605000</v>
      </c>
      <c r="J18" s="2">
        <v>2926000</v>
      </c>
      <c r="K18" s="2">
        <v>3311000</v>
      </c>
      <c r="L18" s="2">
        <v>2501000</v>
      </c>
      <c r="M18" s="2">
        <v>4010000</v>
      </c>
      <c r="N18" s="2">
        <v>5607000</v>
      </c>
      <c r="O18" s="2">
        <v>6692000</v>
      </c>
      <c r="P18" s="2">
        <v>3225000</v>
      </c>
      <c r="R18" t="s">
        <v>660</v>
      </c>
      <c r="S18" t="s">
        <v>442</v>
      </c>
      <c r="T18" t="s">
        <v>1177</v>
      </c>
      <c r="U18" s="2">
        <v>5373000</v>
      </c>
      <c r="V18" s="2">
        <v>5605000</v>
      </c>
      <c r="W18" s="2">
        <v>2926000</v>
      </c>
      <c r="X18" s="2">
        <v>3311000</v>
      </c>
      <c r="Y18" s="2">
        <v>2501000</v>
      </c>
      <c r="Z18" s="2">
        <v>4010000</v>
      </c>
      <c r="AA18" s="2">
        <v>5607000</v>
      </c>
      <c r="AB18" s="2">
        <v>6692000</v>
      </c>
      <c r="AC18" s="2">
        <v>3225000</v>
      </c>
      <c r="AF18" t="s">
        <v>660</v>
      </c>
      <c r="AG18" t="s">
        <v>442</v>
      </c>
      <c r="AH18" t="s">
        <v>1144</v>
      </c>
      <c r="AI18" s="2">
        <v>5373000</v>
      </c>
      <c r="AJ18" s="2">
        <v>5605000</v>
      </c>
      <c r="AK18" s="2">
        <v>2926000</v>
      </c>
      <c r="AL18" s="2">
        <v>3311000</v>
      </c>
      <c r="AM18" s="2">
        <v>2501000</v>
      </c>
      <c r="AN18" s="2">
        <v>4010000</v>
      </c>
      <c r="AO18" s="2">
        <v>5607000</v>
      </c>
      <c r="AP18" s="2">
        <v>6692000</v>
      </c>
      <c r="AQ18" s="2">
        <v>3225000</v>
      </c>
      <c r="AS18" t="s">
        <v>660</v>
      </c>
      <c r="AT18" t="s">
        <v>442</v>
      </c>
      <c r="AU18" t="s">
        <v>1192</v>
      </c>
      <c r="AV18" s="2">
        <v>5373000</v>
      </c>
      <c r="AW18" s="2">
        <v>5605000</v>
      </c>
      <c r="AX18" s="2">
        <v>2926000</v>
      </c>
      <c r="AY18" s="2">
        <v>3311000</v>
      </c>
      <c r="AZ18" s="2">
        <v>2501000</v>
      </c>
      <c r="BA18" s="2">
        <v>4010000</v>
      </c>
      <c r="BB18" s="2">
        <v>5607000</v>
      </c>
      <c r="BC18" s="2">
        <v>6692000</v>
      </c>
      <c r="BD18" s="2">
        <v>3225000</v>
      </c>
      <c r="BG18" t="s">
        <v>660</v>
      </c>
      <c r="BH18" t="s">
        <v>442</v>
      </c>
      <c r="BI18" t="s">
        <v>1192</v>
      </c>
      <c r="BJ18" s="2">
        <v>5373000</v>
      </c>
      <c r="BK18" s="2">
        <v>5605000</v>
      </c>
      <c r="BL18" s="2">
        <v>2926000</v>
      </c>
      <c r="BM18" s="2">
        <v>3311000</v>
      </c>
      <c r="BN18" s="2">
        <v>2501000</v>
      </c>
      <c r="BO18" s="2">
        <v>4010000</v>
      </c>
      <c r="BP18" s="2">
        <v>5607000</v>
      </c>
      <c r="BQ18" s="2">
        <v>6692000</v>
      </c>
      <c r="BR18" s="2">
        <v>3225000</v>
      </c>
    </row>
    <row r="19" spans="1:70" x14ac:dyDescent="0.2">
      <c r="A19" t="s">
        <v>176</v>
      </c>
      <c r="B19" t="s">
        <v>660</v>
      </c>
      <c r="C19" t="s">
        <v>442</v>
      </c>
      <c r="D19" t="s">
        <v>1177</v>
      </c>
      <c r="E19" t="s">
        <v>1144</v>
      </c>
      <c r="F19" t="s">
        <v>1192</v>
      </c>
      <c r="G19" t="s">
        <v>1192</v>
      </c>
      <c r="H19" s="2">
        <v>4659000</v>
      </c>
      <c r="I19" s="2">
        <v>2146000</v>
      </c>
      <c r="J19" s="2">
        <v>1718000</v>
      </c>
      <c r="K19" s="2">
        <v>637900</v>
      </c>
      <c r="L19" s="2">
        <v>13420000</v>
      </c>
      <c r="M19" s="2">
        <v>2424000</v>
      </c>
      <c r="N19" s="2">
        <v>10240000</v>
      </c>
      <c r="O19" s="2">
        <v>2883000</v>
      </c>
      <c r="P19" s="2">
        <v>5195000</v>
      </c>
      <c r="R19" t="s">
        <v>660</v>
      </c>
      <c r="S19" t="s">
        <v>442</v>
      </c>
      <c r="T19" t="s">
        <v>1177</v>
      </c>
      <c r="U19" s="2">
        <v>4659000</v>
      </c>
      <c r="V19" s="2">
        <v>2146000</v>
      </c>
      <c r="W19" s="2">
        <v>1718000</v>
      </c>
      <c r="X19" s="2">
        <v>637900</v>
      </c>
      <c r="Y19" s="2">
        <v>13420000</v>
      </c>
      <c r="Z19" s="2">
        <v>2424000</v>
      </c>
      <c r="AA19" s="2">
        <v>10240000</v>
      </c>
      <c r="AB19" s="2">
        <v>2883000</v>
      </c>
      <c r="AC19" s="2">
        <v>5195000</v>
      </c>
      <c r="AF19" t="s">
        <v>660</v>
      </c>
      <c r="AG19" t="s">
        <v>442</v>
      </c>
      <c r="AH19" t="s">
        <v>1144</v>
      </c>
      <c r="AI19" s="2">
        <v>4659000</v>
      </c>
      <c r="AJ19" s="2">
        <v>2146000</v>
      </c>
      <c r="AK19" s="2">
        <v>1718000</v>
      </c>
      <c r="AL19" s="2">
        <v>637900</v>
      </c>
      <c r="AM19" s="2">
        <v>13420000</v>
      </c>
      <c r="AN19" s="2">
        <v>2424000</v>
      </c>
      <c r="AO19" s="2">
        <v>10240000</v>
      </c>
      <c r="AP19" s="2">
        <v>2883000</v>
      </c>
      <c r="AQ19" s="2">
        <v>5195000</v>
      </c>
      <c r="AS19" t="s">
        <v>660</v>
      </c>
      <c r="AT19" t="s">
        <v>442</v>
      </c>
      <c r="AU19" t="s">
        <v>1192</v>
      </c>
      <c r="AV19" s="2">
        <v>4659000</v>
      </c>
      <c r="AW19" s="2">
        <v>2146000</v>
      </c>
      <c r="AX19" s="2">
        <v>1718000</v>
      </c>
      <c r="AY19" s="2">
        <v>637900</v>
      </c>
      <c r="AZ19" s="2">
        <v>13420000</v>
      </c>
      <c r="BA19" s="2">
        <v>2424000</v>
      </c>
      <c r="BB19" s="2">
        <v>10240000</v>
      </c>
      <c r="BC19" s="2">
        <v>2883000</v>
      </c>
      <c r="BD19" s="2">
        <v>5195000</v>
      </c>
      <c r="BG19" t="s">
        <v>660</v>
      </c>
      <c r="BH19" t="s">
        <v>442</v>
      </c>
      <c r="BI19" t="s">
        <v>1192</v>
      </c>
      <c r="BJ19" s="2">
        <v>4659000</v>
      </c>
      <c r="BK19" s="2">
        <v>2146000</v>
      </c>
      <c r="BL19" s="2">
        <v>1718000</v>
      </c>
      <c r="BM19" s="2">
        <v>637900</v>
      </c>
      <c r="BN19" s="2">
        <v>13420000</v>
      </c>
      <c r="BO19" s="2">
        <v>2424000</v>
      </c>
      <c r="BP19" s="2">
        <v>10240000</v>
      </c>
      <c r="BQ19" s="2">
        <v>2883000</v>
      </c>
      <c r="BR19" s="2">
        <v>5195000</v>
      </c>
    </row>
    <row r="20" spans="1:70" x14ac:dyDescent="0.2">
      <c r="A20" t="s">
        <v>176</v>
      </c>
      <c r="B20" t="s">
        <v>660</v>
      </c>
      <c r="C20" t="s">
        <v>442</v>
      </c>
      <c r="D20" t="s">
        <v>1177</v>
      </c>
      <c r="E20" t="s">
        <v>1144</v>
      </c>
      <c r="F20" t="s">
        <v>1192</v>
      </c>
      <c r="G20" t="s">
        <v>1192</v>
      </c>
      <c r="H20" s="2">
        <v>1133000</v>
      </c>
      <c r="I20" s="2">
        <v>2213000</v>
      </c>
      <c r="J20" s="2">
        <v>4224000</v>
      </c>
      <c r="K20" s="2">
        <v>3345000</v>
      </c>
      <c r="L20" s="2">
        <v>2460000</v>
      </c>
      <c r="M20" s="2">
        <v>23560000</v>
      </c>
      <c r="N20" s="2">
        <v>6844000</v>
      </c>
      <c r="O20" s="2">
        <v>2621000</v>
      </c>
      <c r="P20" s="2">
        <v>3882000</v>
      </c>
      <c r="R20" t="s">
        <v>660</v>
      </c>
      <c r="S20" t="s">
        <v>442</v>
      </c>
      <c r="T20" t="s">
        <v>1177</v>
      </c>
      <c r="U20" s="2">
        <v>1133000</v>
      </c>
      <c r="V20" s="2">
        <v>2213000</v>
      </c>
      <c r="W20" s="2">
        <v>4224000</v>
      </c>
      <c r="X20" s="2">
        <v>3345000</v>
      </c>
      <c r="Y20" s="2">
        <v>2460000</v>
      </c>
      <c r="Z20" s="2">
        <v>23560000</v>
      </c>
      <c r="AA20" s="2">
        <v>6844000</v>
      </c>
      <c r="AB20" s="2">
        <v>2621000</v>
      </c>
      <c r="AC20" s="2">
        <v>3882000</v>
      </c>
      <c r="AF20" t="s">
        <v>660</v>
      </c>
      <c r="AG20" t="s">
        <v>442</v>
      </c>
      <c r="AH20" t="s">
        <v>1144</v>
      </c>
      <c r="AI20" s="2">
        <v>1133000</v>
      </c>
      <c r="AJ20" s="2">
        <v>2213000</v>
      </c>
      <c r="AK20" s="2">
        <v>4224000</v>
      </c>
      <c r="AL20" s="2">
        <v>3345000</v>
      </c>
      <c r="AM20" s="2">
        <v>2460000</v>
      </c>
      <c r="AN20" s="2">
        <v>23560000</v>
      </c>
      <c r="AO20" s="2">
        <v>6844000</v>
      </c>
      <c r="AP20" s="2">
        <v>2621000</v>
      </c>
      <c r="AQ20" s="2">
        <v>3882000</v>
      </c>
      <c r="AS20" t="s">
        <v>660</v>
      </c>
      <c r="AT20" t="s">
        <v>442</v>
      </c>
      <c r="AU20" t="s">
        <v>1192</v>
      </c>
      <c r="AV20" s="2">
        <v>1133000</v>
      </c>
      <c r="AW20" s="2">
        <v>2213000</v>
      </c>
      <c r="AX20" s="2">
        <v>4224000</v>
      </c>
      <c r="AY20" s="2">
        <v>3345000</v>
      </c>
      <c r="AZ20" s="2">
        <v>2460000</v>
      </c>
      <c r="BA20" s="2">
        <v>23560000</v>
      </c>
      <c r="BB20" s="2">
        <v>6844000</v>
      </c>
      <c r="BC20" s="2">
        <v>2621000</v>
      </c>
      <c r="BD20" s="2">
        <v>3882000</v>
      </c>
      <c r="BG20" t="s">
        <v>660</v>
      </c>
      <c r="BH20" t="s">
        <v>442</v>
      </c>
      <c r="BI20" t="s">
        <v>1192</v>
      </c>
      <c r="BJ20" s="2">
        <v>1133000</v>
      </c>
      <c r="BK20" s="2">
        <v>2213000</v>
      </c>
      <c r="BL20" s="2">
        <v>4224000</v>
      </c>
      <c r="BM20" s="2">
        <v>3345000</v>
      </c>
      <c r="BN20" s="2">
        <v>2460000</v>
      </c>
      <c r="BO20" s="2">
        <v>23560000</v>
      </c>
      <c r="BP20" s="2">
        <v>6844000</v>
      </c>
      <c r="BQ20" s="2">
        <v>2621000</v>
      </c>
      <c r="BR20" s="2">
        <v>3882000</v>
      </c>
    </row>
    <row r="21" spans="1:70" x14ac:dyDescent="0.2">
      <c r="A21" t="s">
        <v>176</v>
      </c>
      <c r="B21" t="s">
        <v>660</v>
      </c>
      <c r="C21" t="s">
        <v>442</v>
      </c>
      <c r="D21" t="s">
        <v>1177</v>
      </c>
      <c r="E21" t="s">
        <v>1144</v>
      </c>
      <c r="F21" t="s">
        <v>1192</v>
      </c>
      <c r="G21" t="s">
        <v>1192</v>
      </c>
      <c r="H21" s="2">
        <v>3012000</v>
      </c>
      <c r="I21" s="2">
        <v>1893000</v>
      </c>
      <c r="J21" s="2">
        <v>6363000</v>
      </c>
      <c r="K21" s="2">
        <v>12170000</v>
      </c>
      <c r="L21" s="2">
        <v>810300</v>
      </c>
      <c r="M21" s="2">
        <v>7107000</v>
      </c>
      <c r="N21" s="2">
        <v>6674000</v>
      </c>
      <c r="O21" s="2">
        <v>6266000</v>
      </c>
      <c r="P21" s="2">
        <v>8665000</v>
      </c>
      <c r="R21" t="s">
        <v>660</v>
      </c>
      <c r="S21" t="s">
        <v>442</v>
      </c>
      <c r="T21" t="s">
        <v>1177</v>
      </c>
      <c r="U21" s="2">
        <v>3012000</v>
      </c>
      <c r="V21" s="2">
        <v>1893000</v>
      </c>
      <c r="W21" s="2">
        <v>6363000</v>
      </c>
      <c r="X21" s="2">
        <v>12170000</v>
      </c>
      <c r="Y21" s="2">
        <v>810300</v>
      </c>
      <c r="Z21" s="2">
        <v>7107000</v>
      </c>
      <c r="AA21" s="2">
        <v>6674000</v>
      </c>
      <c r="AB21" s="2">
        <v>6266000</v>
      </c>
      <c r="AC21" s="2">
        <v>8665000</v>
      </c>
      <c r="AF21" t="s">
        <v>660</v>
      </c>
      <c r="AG21" t="s">
        <v>442</v>
      </c>
      <c r="AH21" t="s">
        <v>1144</v>
      </c>
      <c r="AI21" s="2">
        <v>3012000</v>
      </c>
      <c r="AJ21" s="2">
        <v>1893000</v>
      </c>
      <c r="AK21" s="2">
        <v>6363000</v>
      </c>
      <c r="AL21" s="2">
        <v>12170000</v>
      </c>
      <c r="AM21" s="2">
        <v>810300</v>
      </c>
      <c r="AN21" s="2">
        <v>7107000</v>
      </c>
      <c r="AO21" s="2">
        <v>6674000</v>
      </c>
      <c r="AP21" s="2">
        <v>6266000</v>
      </c>
      <c r="AQ21" s="2">
        <v>8665000</v>
      </c>
      <c r="AS21" t="s">
        <v>660</v>
      </c>
      <c r="AT21" t="s">
        <v>442</v>
      </c>
      <c r="AU21" t="s">
        <v>1192</v>
      </c>
      <c r="AV21" s="2">
        <v>3012000</v>
      </c>
      <c r="AW21" s="2">
        <v>1893000</v>
      </c>
      <c r="AX21" s="2">
        <v>6363000</v>
      </c>
      <c r="AY21" s="2">
        <v>12170000</v>
      </c>
      <c r="AZ21" s="2">
        <v>810300</v>
      </c>
      <c r="BA21" s="2">
        <v>7107000</v>
      </c>
      <c r="BB21" s="2">
        <v>6674000</v>
      </c>
      <c r="BC21" s="2">
        <v>6266000</v>
      </c>
      <c r="BD21" s="2">
        <v>8665000</v>
      </c>
      <c r="BG21" t="s">
        <v>660</v>
      </c>
      <c r="BH21" t="s">
        <v>442</v>
      </c>
      <c r="BI21" t="s">
        <v>1192</v>
      </c>
      <c r="BJ21" s="2">
        <v>3012000</v>
      </c>
      <c r="BK21" s="2">
        <v>1893000</v>
      </c>
      <c r="BL21" s="2">
        <v>6363000</v>
      </c>
      <c r="BM21" s="2">
        <v>12170000</v>
      </c>
      <c r="BN21" s="2">
        <v>810300</v>
      </c>
      <c r="BO21" s="2">
        <v>7107000</v>
      </c>
      <c r="BP21" s="2">
        <v>6674000</v>
      </c>
      <c r="BQ21" s="2">
        <v>6266000</v>
      </c>
      <c r="BR21" s="2">
        <v>8665000</v>
      </c>
    </row>
    <row r="22" spans="1:70" x14ac:dyDescent="0.2">
      <c r="A22" t="s">
        <v>176</v>
      </c>
      <c r="B22" t="s">
        <v>660</v>
      </c>
      <c r="C22" t="s">
        <v>442</v>
      </c>
      <c r="D22" t="s">
        <v>1177</v>
      </c>
      <c r="E22" t="s">
        <v>1144</v>
      </c>
      <c r="F22" t="s">
        <v>1192</v>
      </c>
      <c r="G22" t="s">
        <v>1192</v>
      </c>
      <c r="H22" s="2">
        <v>12240000</v>
      </c>
      <c r="I22" s="2">
        <v>744400</v>
      </c>
      <c r="J22" s="2">
        <v>2957000</v>
      </c>
      <c r="K22" s="2">
        <v>901200</v>
      </c>
      <c r="L22" s="2">
        <v>2529000</v>
      </c>
      <c r="M22" s="2">
        <v>1541000</v>
      </c>
      <c r="N22" s="2">
        <v>8118000</v>
      </c>
      <c r="O22" s="2">
        <v>3218000</v>
      </c>
      <c r="P22" s="2">
        <v>7947000</v>
      </c>
      <c r="R22" t="s">
        <v>660</v>
      </c>
      <c r="S22" t="s">
        <v>442</v>
      </c>
      <c r="T22" t="s">
        <v>1177</v>
      </c>
      <c r="U22" s="2">
        <v>12240000</v>
      </c>
      <c r="V22" s="2">
        <v>744400</v>
      </c>
      <c r="W22" s="2">
        <v>2957000</v>
      </c>
      <c r="X22" s="2">
        <v>901200</v>
      </c>
      <c r="Y22" s="2">
        <v>2529000</v>
      </c>
      <c r="Z22" s="2">
        <v>1541000</v>
      </c>
      <c r="AA22" s="2">
        <v>8118000</v>
      </c>
      <c r="AB22" s="2">
        <v>3218000</v>
      </c>
      <c r="AC22" s="2">
        <v>7947000</v>
      </c>
      <c r="AF22" t="s">
        <v>660</v>
      </c>
      <c r="AG22" t="s">
        <v>442</v>
      </c>
      <c r="AH22" t="s">
        <v>1144</v>
      </c>
      <c r="AI22" s="2">
        <v>12240000</v>
      </c>
      <c r="AJ22" s="2">
        <v>744400</v>
      </c>
      <c r="AK22" s="2">
        <v>2957000</v>
      </c>
      <c r="AL22" s="2">
        <v>901200</v>
      </c>
      <c r="AM22" s="2">
        <v>2529000</v>
      </c>
      <c r="AN22" s="2">
        <v>1541000</v>
      </c>
      <c r="AO22" s="2">
        <v>8118000</v>
      </c>
      <c r="AP22" s="2">
        <v>3218000</v>
      </c>
      <c r="AQ22" s="2">
        <v>7947000</v>
      </c>
      <c r="AS22" t="s">
        <v>660</v>
      </c>
      <c r="AT22" t="s">
        <v>442</v>
      </c>
      <c r="AU22" t="s">
        <v>1192</v>
      </c>
      <c r="AV22" s="2">
        <v>12240000</v>
      </c>
      <c r="AW22" s="2">
        <v>744400</v>
      </c>
      <c r="AX22" s="2">
        <v>2957000</v>
      </c>
      <c r="AY22" s="2">
        <v>901200</v>
      </c>
      <c r="AZ22" s="2">
        <v>2529000</v>
      </c>
      <c r="BA22" s="2">
        <v>1541000</v>
      </c>
      <c r="BB22" s="2">
        <v>8118000</v>
      </c>
      <c r="BC22" s="2">
        <v>3218000</v>
      </c>
      <c r="BD22" s="2">
        <v>7947000</v>
      </c>
      <c r="BG22" t="s">
        <v>660</v>
      </c>
      <c r="BH22" t="s">
        <v>442</v>
      </c>
      <c r="BI22" t="s">
        <v>1192</v>
      </c>
      <c r="BJ22" s="2">
        <v>12240000</v>
      </c>
      <c r="BK22" s="2">
        <v>744400</v>
      </c>
      <c r="BL22" s="2">
        <v>2957000</v>
      </c>
      <c r="BM22" s="2">
        <v>901200</v>
      </c>
      <c r="BN22" s="2">
        <v>2529000</v>
      </c>
      <c r="BO22" s="2">
        <v>1541000</v>
      </c>
      <c r="BP22" s="2">
        <v>8118000</v>
      </c>
      <c r="BQ22" s="2">
        <v>3218000</v>
      </c>
      <c r="BR22" s="2">
        <v>7947000</v>
      </c>
    </row>
    <row r="23" spans="1:70" x14ac:dyDescent="0.2">
      <c r="A23" t="s">
        <v>176</v>
      </c>
      <c r="B23" t="s">
        <v>660</v>
      </c>
      <c r="C23" t="s">
        <v>442</v>
      </c>
      <c r="D23" t="s">
        <v>1177</v>
      </c>
      <c r="E23" t="s">
        <v>1144</v>
      </c>
      <c r="F23" t="s">
        <v>1192</v>
      </c>
      <c r="G23" t="s">
        <v>1192</v>
      </c>
      <c r="H23" s="2">
        <v>2463000</v>
      </c>
      <c r="I23" s="2">
        <v>2552000</v>
      </c>
      <c r="J23" s="2">
        <v>14300000</v>
      </c>
      <c r="K23" s="2">
        <v>7130000</v>
      </c>
      <c r="L23" s="2">
        <v>1416000</v>
      </c>
      <c r="M23" s="2">
        <v>5613000</v>
      </c>
      <c r="N23" s="2">
        <v>7933000</v>
      </c>
      <c r="O23" s="2">
        <v>16690000</v>
      </c>
      <c r="P23" s="2">
        <v>12560000</v>
      </c>
      <c r="R23" t="s">
        <v>660</v>
      </c>
      <c r="S23" t="s">
        <v>442</v>
      </c>
      <c r="T23" t="s">
        <v>1177</v>
      </c>
      <c r="U23" s="2">
        <v>2463000</v>
      </c>
      <c r="V23" s="2">
        <v>2552000</v>
      </c>
      <c r="W23" s="2">
        <v>14300000</v>
      </c>
      <c r="X23" s="2">
        <v>7130000</v>
      </c>
      <c r="Y23" s="2">
        <v>1416000</v>
      </c>
      <c r="Z23" s="2">
        <v>5613000</v>
      </c>
      <c r="AA23" s="2">
        <v>7933000</v>
      </c>
      <c r="AB23" s="2">
        <v>16690000</v>
      </c>
      <c r="AC23" s="2">
        <v>12560000</v>
      </c>
      <c r="AF23" t="s">
        <v>660</v>
      </c>
      <c r="AG23" t="s">
        <v>442</v>
      </c>
      <c r="AH23" t="s">
        <v>1144</v>
      </c>
      <c r="AI23" s="2">
        <v>2463000</v>
      </c>
      <c r="AJ23" s="2">
        <v>2552000</v>
      </c>
      <c r="AK23" s="2">
        <v>14300000</v>
      </c>
      <c r="AL23" s="2">
        <v>7130000</v>
      </c>
      <c r="AM23" s="2">
        <v>1416000</v>
      </c>
      <c r="AN23" s="2">
        <v>5613000</v>
      </c>
      <c r="AO23" s="2">
        <v>7933000</v>
      </c>
      <c r="AP23" s="2">
        <v>16690000</v>
      </c>
      <c r="AQ23" s="2">
        <v>12560000</v>
      </c>
      <c r="AS23" t="s">
        <v>660</v>
      </c>
      <c r="AT23" t="s">
        <v>442</v>
      </c>
      <c r="AU23" t="s">
        <v>1192</v>
      </c>
      <c r="AV23" s="2">
        <v>2463000</v>
      </c>
      <c r="AW23" s="2">
        <v>2552000</v>
      </c>
      <c r="AX23" s="2">
        <v>14300000</v>
      </c>
      <c r="AY23" s="2">
        <v>7130000</v>
      </c>
      <c r="AZ23" s="2">
        <v>1416000</v>
      </c>
      <c r="BA23" s="2">
        <v>5613000</v>
      </c>
      <c r="BB23" s="2">
        <v>7933000</v>
      </c>
      <c r="BC23" s="2">
        <v>16690000</v>
      </c>
      <c r="BD23" s="2">
        <v>12560000</v>
      </c>
      <c r="BG23" t="s">
        <v>660</v>
      </c>
      <c r="BH23" t="s">
        <v>442</v>
      </c>
      <c r="BI23" t="s">
        <v>1192</v>
      </c>
      <c r="BJ23" s="2">
        <v>2463000</v>
      </c>
      <c r="BK23" s="2">
        <v>2552000</v>
      </c>
      <c r="BL23" s="2">
        <v>14300000</v>
      </c>
      <c r="BM23" s="2">
        <v>7130000</v>
      </c>
      <c r="BN23" s="2">
        <v>1416000</v>
      </c>
      <c r="BO23" s="2">
        <v>5613000</v>
      </c>
      <c r="BP23" s="2">
        <v>7933000</v>
      </c>
      <c r="BQ23" s="2">
        <v>16690000</v>
      </c>
      <c r="BR23" s="2">
        <v>12560000</v>
      </c>
    </row>
    <row r="24" spans="1:70" x14ac:dyDescent="0.2">
      <c r="A24" t="s">
        <v>176</v>
      </c>
      <c r="B24" t="s">
        <v>660</v>
      </c>
      <c r="C24" t="s">
        <v>442</v>
      </c>
      <c r="D24" t="s">
        <v>1177</v>
      </c>
      <c r="E24" t="s">
        <v>1144</v>
      </c>
      <c r="F24" t="s">
        <v>1192</v>
      </c>
      <c r="G24" t="s">
        <v>1192</v>
      </c>
      <c r="H24" s="2">
        <v>16540000</v>
      </c>
      <c r="I24" s="2">
        <v>9234000</v>
      </c>
      <c r="J24" s="2">
        <v>9877000</v>
      </c>
      <c r="K24" s="2">
        <v>17280000</v>
      </c>
      <c r="L24" s="2">
        <v>6995000</v>
      </c>
      <c r="M24" s="2">
        <v>2867000</v>
      </c>
      <c r="N24" s="2">
        <v>7266000</v>
      </c>
      <c r="O24" s="2">
        <v>30280000</v>
      </c>
      <c r="P24" s="2">
        <v>4374000</v>
      </c>
      <c r="R24" t="s">
        <v>660</v>
      </c>
      <c r="S24" t="s">
        <v>442</v>
      </c>
      <c r="T24" t="s">
        <v>1177</v>
      </c>
      <c r="U24" s="2">
        <v>16540000</v>
      </c>
      <c r="V24" s="2">
        <v>9234000</v>
      </c>
      <c r="W24" s="2">
        <v>9877000</v>
      </c>
      <c r="X24" s="2">
        <v>17280000</v>
      </c>
      <c r="Y24" s="2">
        <v>6995000</v>
      </c>
      <c r="Z24" s="2">
        <v>2867000</v>
      </c>
      <c r="AA24" s="2">
        <v>7266000</v>
      </c>
      <c r="AB24" s="2">
        <v>30280000</v>
      </c>
      <c r="AC24" s="2">
        <v>4374000</v>
      </c>
      <c r="AF24" t="s">
        <v>660</v>
      </c>
      <c r="AG24" t="s">
        <v>442</v>
      </c>
      <c r="AH24" t="s">
        <v>1144</v>
      </c>
      <c r="AI24" s="2">
        <v>16540000</v>
      </c>
      <c r="AJ24" s="2">
        <v>9234000</v>
      </c>
      <c r="AK24" s="2">
        <v>9877000</v>
      </c>
      <c r="AL24" s="2">
        <v>17280000</v>
      </c>
      <c r="AM24" s="2">
        <v>6995000</v>
      </c>
      <c r="AN24" s="2">
        <v>2867000</v>
      </c>
      <c r="AO24" s="2">
        <v>7266000</v>
      </c>
      <c r="AP24" s="2">
        <v>30280000</v>
      </c>
      <c r="AQ24" s="2">
        <v>4374000</v>
      </c>
      <c r="AS24" t="s">
        <v>660</v>
      </c>
      <c r="AT24" t="s">
        <v>442</v>
      </c>
      <c r="AU24" t="s">
        <v>1192</v>
      </c>
      <c r="AV24" s="2">
        <v>16540000</v>
      </c>
      <c r="AW24" s="2">
        <v>9234000</v>
      </c>
      <c r="AX24" s="2">
        <v>9877000</v>
      </c>
      <c r="AY24" s="2">
        <v>17280000</v>
      </c>
      <c r="AZ24" s="2">
        <v>6995000</v>
      </c>
      <c r="BA24" s="2">
        <v>2867000</v>
      </c>
      <c r="BB24" s="2">
        <v>7266000</v>
      </c>
      <c r="BC24" s="2">
        <v>30280000</v>
      </c>
      <c r="BD24" s="2">
        <v>4374000</v>
      </c>
      <c r="BG24" t="s">
        <v>660</v>
      </c>
      <c r="BH24" t="s">
        <v>442</v>
      </c>
      <c r="BI24" t="s">
        <v>1192</v>
      </c>
      <c r="BJ24" s="2">
        <v>16540000</v>
      </c>
      <c r="BK24" s="2">
        <v>9234000</v>
      </c>
      <c r="BL24" s="2">
        <v>9877000</v>
      </c>
      <c r="BM24" s="2">
        <v>17280000</v>
      </c>
      <c r="BN24" s="2">
        <v>6995000</v>
      </c>
      <c r="BO24" s="2">
        <v>2867000</v>
      </c>
      <c r="BP24" s="2">
        <v>7266000</v>
      </c>
      <c r="BQ24" s="2">
        <v>30280000</v>
      </c>
      <c r="BR24" s="2">
        <v>4374000</v>
      </c>
    </row>
    <row r="25" spans="1:70" x14ac:dyDescent="0.2">
      <c r="A25" t="s">
        <v>176</v>
      </c>
      <c r="B25" t="s">
        <v>660</v>
      </c>
      <c r="C25" t="s">
        <v>442</v>
      </c>
      <c r="D25" t="s">
        <v>1177</v>
      </c>
      <c r="E25" t="s">
        <v>1144</v>
      </c>
      <c r="F25" t="s">
        <v>1192</v>
      </c>
      <c r="G25" t="s">
        <v>1192</v>
      </c>
      <c r="H25" s="2">
        <v>23920000</v>
      </c>
      <c r="I25" s="2">
        <v>46280000</v>
      </c>
      <c r="J25" s="2">
        <v>6670000</v>
      </c>
      <c r="K25" s="2">
        <v>12220000</v>
      </c>
      <c r="L25" s="2">
        <v>775700</v>
      </c>
      <c r="M25" s="2">
        <v>37720000</v>
      </c>
      <c r="N25" s="2">
        <v>28900000</v>
      </c>
      <c r="O25" s="2">
        <v>6089000</v>
      </c>
      <c r="P25" s="2">
        <v>4535000</v>
      </c>
      <c r="R25" t="s">
        <v>660</v>
      </c>
      <c r="S25" t="s">
        <v>442</v>
      </c>
      <c r="T25" t="s">
        <v>1177</v>
      </c>
      <c r="U25" s="2">
        <v>23920000</v>
      </c>
      <c r="V25" s="2">
        <v>46280000</v>
      </c>
      <c r="W25" s="2">
        <v>6670000</v>
      </c>
      <c r="X25" s="2">
        <v>12220000</v>
      </c>
      <c r="Y25" s="2">
        <v>775700</v>
      </c>
      <c r="Z25" s="2">
        <v>37720000</v>
      </c>
      <c r="AA25" s="2">
        <v>28900000</v>
      </c>
      <c r="AB25" s="2">
        <v>6089000</v>
      </c>
      <c r="AC25" s="2">
        <v>4535000</v>
      </c>
      <c r="AF25" t="s">
        <v>660</v>
      </c>
      <c r="AG25" t="s">
        <v>442</v>
      </c>
      <c r="AH25" t="s">
        <v>1144</v>
      </c>
      <c r="AI25" s="2">
        <v>23920000</v>
      </c>
      <c r="AJ25" s="2">
        <v>46280000</v>
      </c>
      <c r="AK25" s="2">
        <v>6670000</v>
      </c>
      <c r="AL25" s="2">
        <v>12220000</v>
      </c>
      <c r="AM25" s="2">
        <v>775700</v>
      </c>
      <c r="AN25" s="2">
        <v>37720000</v>
      </c>
      <c r="AO25" s="2">
        <v>28900000</v>
      </c>
      <c r="AP25" s="2">
        <v>6089000</v>
      </c>
      <c r="AQ25" s="2">
        <v>4535000</v>
      </c>
      <c r="AS25" t="s">
        <v>660</v>
      </c>
      <c r="AT25" t="s">
        <v>442</v>
      </c>
      <c r="AU25" t="s">
        <v>1192</v>
      </c>
      <c r="AV25" s="2">
        <v>23920000</v>
      </c>
      <c r="AW25" s="2">
        <v>46280000</v>
      </c>
      <c r="AX25" s="2">
        <v>6670000</v>
      </c>
      <c r="AY25" s="2">
        <v>12220000</v>
      </c>
      <c r="AZ25" s="2">
        <v>775700</v>
      </c>
      <c r="BA25" s="2">
        <v>37720000</v>
      </c>
      <c r="BB25" s="2">
        <v>28900000</v>
      </c>
      <c r="BC25" s="2">
        <v>6089000</v>
      </c>
      <c r="BD25" s="2">
        <v>4535000</v>
      </c>
      <c r="BG25" t="s">
        <v>660</v>
      </c>
      <c r="BH25" t="s">
        <v>442</v>
      </c>
      <c r="BI25" t="s">
        <v>1192</v>
      </c>
      <c r="BJ25" s="2">
        <v>23920000</v>
      </c>
      <c r="BK25" s="2">
        <v>46280000</v>
      </c>
      <c r="BL25" s="2">
        <v>6670000</v>
      </c>
      <c r="BM25" s="2">
        <v>12220000</v>
      </c>
      <c r="BN25" s="2">
        <v>775700</v>
      </c>
      <c r="BO25" s="2">
        <v>37720000</v>
      </c>
      <c r="BP25" s="2">
        <v>28900000</v>
      </c>
      <c r="BQ25" s="2">
        <v>6089000</v>
      </c>
      <c r="BR25" s="2">
        <v>4535000</v>
      </c>
    </row>
    <row r="26" spans="1:70" x14ac:dyDescent="0.2">
      <c r="A26" t="s">
        <v>176</v>
      </c>
      <c r="B26" t="s">
        <v>660</v>
      </c>
      <c r="C26" t="s">
        <v>442</v>
      </c>
      <c r="D26" t="s">
        <v>1177</v>
      </c>
      <c r="E26" t="s">
        <v>1144</v>
      </c>
      <c r="F26" t="s">
        <v>1192</v>
      </c>
      <c r="G26" t="s">
        <v>1192</v>
      </c>
      <c r="H26" s="2">
        <v>6230000</v>
      </c>
      <c r="I26" s="2">
        <v>4774000</v>
      </c>
      <c r="J26" s="2">
        <v>10420000</v>
      </c>
      <c r="K26" s="2">
        <v>7778000</v>
      </c>
      <c r="L26" s="2">
        <v>7697000</v>
      </c>
      <c r="M26" s="2">
        <v>12780000</v>
      </c>
      <c r="N26" s="2">
        <v>10800000</v>
      </c>
      <c r="O26" s="2">
        <v>16480000</v>
      </c>
      <c r="P26" s="2">
        <v>12620000</v>
      </c>
      <c r="R26" t="s">
        <v>660</v>
      </c>
      <c r="S26" t="s">
        <v>442</v>
      </c>
      <c r="T26" t="s">
        <v>1177</v>
      </c>
      <c r="U26" s="2">
        <v>6230000</v>
      </c>
      <c r="V26" s="2">
        <v>4774000</v>
      </c>
      <c r="W26" s="2">
        <v>10420000</v>
      </c>
      <c r="X26" s="2">
        <v>7778000</v>
      </c>
      <c r="Y26" s="2">
        <v>7697000</v>
      </c>
      <c r="Z26" s="2">
        <v>12780000</v>
      </c>
      <c r="AA26" s="2">
        <v>10800000</v>
      </c>
      <c r="AB26" s="2">
        <v>16480000</v>
      </c>
      <c r="AC26" s="2">
        <v>12620000</v>
      </c>
      <c r="AF26" t="s">
        <v>660</v>
      </c>
      <c r="AG26" t="s">
        <v>442</v>
      </c>
      <c r="AH26" t="s">
        <v>1144</v>
      </c>
      <c r="AI26" s="2">
        <v>6230000</v>
      </c>
      <c r="AJ26" s="2">
        <v>4774000</v>
      </c>
      <c r="AK26" s="2">
        <v>10420000</v>
      </c>
      <c r="AL26" s="2">
        <v>7778000</v>
      </c>
      <c r="AM26" s="2">
        <v>7697000</v>
      </c>
      <c r="AN26" s="2">
        <v>12780000</v>
      </c>
      <c r="AO26" s="2">
        <v>10800000</v>
      </c>
      <c r="AP26" s="2">
        <v>16480000</v>
      </c>
      <c r="AQ26" s="2">
        <v>12620000</v>
      </c>
      <c r="AS26" t="s">
        <v>660</v>
      </c>
      <c r="AT26" t="s">
        <v>442</v>
      </c>
      <c r="AU26" t="s">
        <v>1192</v>
      </c>
      <c r="AV26" s="2">
        <v>6230000</v>
      </c>
      <c r="AW26" s="2">
        <v>4774000</v>
      </c>
      <c r="AX26" s="2">
        <v>10420000</v>
      </c>
      <c r="AY26" s="2">
        <v>7778000</v>
      </c>
      <c r="AZ26" s="2">
        <v>7697000</v>
      </c>
      <c r="BA26" s="2">
        <v>12780000</v>
      </c>
      <c r="BB26" s="2">
        <v>10800000</v>
      </c>
      <c r="BC26" s="2">
        <v>16480000</v>
      </c>
      <c r="BD26" s="2">
        <v>12620000</v>
      </c>
      <c r="BG26" t="s">
        <v>660</v>
      </c>
      <c r="BH26" t="s">
        <v>442</v>
      </c>
      <c r="BI26" t="s">
        <v>1192</v>
      </c>
      <c r="BJ26" s="2">
        <v>6230000</v>
      </c>
      <c r="BK26" s="2">
        <v>4774000</v>
      </c>
      <c r="BL26" s="2">
        <v>10420000</v>
      </c>
      <c r="BM26" s="2">
        <v>7778000</v>
      </c>
      <c r="BN26" s="2">
        <v>7697000</v>
      </c>
      <c r="BO26" s="2">
        <v>12780000</v>
      </c>
      <c r="BP26" s="2">
        <v>10800000</v>
      </c>
      <c r="BQ26" s="2">
        <v>16480000</v>
      </c>
      <c r="BR26" s="2">
        <v>12620000</v>
      </c>
    </row>
    <row r="27" spans="1:70" x14ac:dyDescent="0.2">
      <c r="A27" t="s">
        <v>176</v>
      </c>
      <c r="B27" t="s">
        <v>660</v>
      </c>
      <c r="C27" t="s">
        <v>442</v>
      </c>
      <c r="D27" t="s">
        <v>1177</v>
      </c>
      <c r="E27" t="s">
        <v>1144</v>
      </c>
      <c r="F27" t="s">
        <v>1192</v>
      </c>
      <c r="G27" t="s">
        <v>1192</v>
      </c>
      <c r="H27" s="2">
        <v>60800000</v>
      </c>
      <c r="I27" s="2">
        <v>7250000</v>
      </c>
      <c r="J27" s="2">
        <v>2876000</v>
      </c>
      <c r="K27" s="2">
        <v>38340000</v>
      </c>
      <c r="L27" s="2">
        <v>6274000</v>
      </c>
      <c r="M27" s="2">
        <v>55110000</v>
      </c>
      <c r="N27" s="2">
        <v>20110000</v>
      </c>
      <c r="O27" s="2">
        <v>8656000</v>
      </c>
      <c r="P27" s="2">
        <v>13320000</v>
      </c>
      <c r="R27" t="s">
        <v>660</v>
      </c>
      <c r="S27" t="s">
        <v>442</v>
      </c>
      <c r="T27" t="s">
        <v>1177</v>
      </c>
      <c r="U27" s="2">
        <v>60800000</v>
      </c>
      <c r="V27" s="2">
        <v>7250000</v>
      </c>
      <c r="W27" s="2">
        <v>2876000</v>
      </c>
      <c r="X27" s="2">
        <v>38340000</v>
      </c>
      <c r="Y27" s="2">
        <v>6274000</v>
      </c>
      <c r="Z27" s="2">
        <v>55110000</v>
      </c>
      <c r="AA27" s="2">
        <v>20110000</v>
      </c>
      <c r="AB27" s="2">
        <v>8656000</v>
      </c>
      <c r="AC27" s="2">
        <v>13320000</v>
      </c>
      <c r="AF27" t="s">
        <v>660</v>
      </c>
      <c r="AG27" t="s">
        <v>442</v>
      </c>
      <c r="AH27" t="s">
        <v>1144</v>
      </c>
      <c r="AI27" s="2">
        <v>60800000</v>
      </c>
      <c r="AJ27" s="2">
        <v>7250000</v>
      </c>
      <c r="AK27" s="2">
        <v>2876000</v>
      </c>
      <c r="AL27" s="2">
        <v>38340000</v>
      </c>
      <c r="AM27" s="2">
        <v>6274000</v>
      </c>
      <c r="AN27" s="2">
        <v>55110000</v>
      </c>
      <c r="AO27" s="2">
        <v>20110000</v>
      </c>
      <c r="AP27" s="2">
        <v>8656000</v>
      </c>
      <c r="AQ27" s="2">
        <v>13320000</v>
      </c>
      <c r="AS27" t="s">
        <v>660</v>
      </c>
      <c r="AT27" t="s">
        <v>442</v>
      </c>
      <c r="AU27" t="s">
        <v>1192</v>
      </c>
      <c r="AV27" s="2">
        <v>60800000</v>
      </c>
      <c r="AW27" s="2">
        <v>7250000</v>
      </c>
      <c r="AX27" s="2">
        <v>2876000</v>
      </c>
      <c r="AY27" s="2">
        <v>38340000</v>
      </c>
      <c r="AZ27" s="2">
        <v>6274000</v>
      </c>
      <c r="BA27" s="2">
        <v>55110000</v>
      </c>
      <c r="BB27" s="2">
        <v>20110000</v>
      </c>
      <c r="BC27" s="2">
        <v>8656000</v>
      </c>
      <c r="BD27" s="2">
        <v>13320000</v>
      </c>
      <c r="BG27" t="s">
        <v>660</v>
      </c>
      <c r="BH27" t="s">
        <v>442</v>
      </c>
      <c r="BI27" t="s">
        <v>1192</v>
      </c>
      <c r="BJ27" s="2">
        <v>60800000</v>
      </c>
      <c r="BK27" s="2">
        <v>7250000</v>
      </c>
      <c r="BL27" s="2">
        <v>2876000</v>
      </c>
      <c r="BM27" s="2">
        <v>38340000</v>
      </c>
      <c r="BN27" s="2">
        <v>6274000</v>
      </c>
      <c r="BO27" s="2">
        <v>55110000</v>
      </c>
      <c r="BP27" s="2">
        <v>20110000</v>
      </c>
      <c r="BQ27" s="2">
        <v>8656000</v>
      </c>
      <c r="BR27" s="2">
        <v>13320000</v>
      </c>
    </row>
    <row r="28" spans="1:70" x14ac:dyDescent="0.2">
      <c r="A28" t="s">
        <v>176</v>
      </c>
      <c r="B28" t="s">
        <v>660</v>
      </c>
      <c r="C28" t="s">
        <v>442</v>
      </c>
      <c r="D28" t="s">
        <v>1177</v>
      </c>
      <c r="E28" t="s">
        <v>1144</v>
      </c>
      <c r="F28" t="s">
        <v>1192</v>
      </c>
      <c r="G28" t="s">
        <v>1192</v>
      </c>
      <c r="H28" s="2">
        <v>85040000</v>
      </c>
      <c r="I28" s="2">
        <v>31190000</v>
      </c>
      <c r="J28" s="2">
        <v>169300000</v>
      </c>
      <c r="K28" s="2">
        <v>17540000</v>
      </c>
      <c r="L28" s="2">
        <v>18230000</v>
      </c>
      <c r="M28" s="2">
        <v>761900000</v>
      </c>
      <c r="N28" s="2">
        <v>139600000</v>
      </c>
      <c r="O28" s="2">
        <v>121100000</v>
      </c>
      <c r="P28" s="2">
        <v>104300000</v>
      </c>
      <c r="R28" t="s">
        <v>660</v>
      </c>
      <c r="S28" t="s">
        <v>442</v>
      </c>
      <c r="T28" t="s">
        <v>1177</v>
      </c>
      <c r="U28" s="2">
        <v>85040000</v>
      </c>
      <c r="V28" s="2">
        <v>31190000</v>
      </c>
      <c r="W28" s="2">
        <v>169300000</v>
      </c>
      <c r="X28" s="2">
        <v>17540000</v>
      </c>
      <c r="Y28" s="2">
        <v>18230000</v>
      </c>
      <c r="Z28" s="2">
        <v>761900000</v>
      </c>
      <c r="AA28" s="2">
        <v>139600000</v>
      </c>
      <c r="AB28" s="2">
        <v>121100000</v>
      </c>
      <c r="AC28" s="2">
        <v>104300000</v>
      </c>
      <c r="AF28" t="s">
        <v>660</v>
      </c>
      <c r="AG28" t="s">
        <v>442</v>
      </c>
      <c r="AH28" t="s">
        <v>1144</v>
      </c>
      <c r="AI28" s="2">
        <v>85040000</v>
      </c>
      <c r="AJ28" s="2">
        <v>31190000</v>
      </c>
      <c r="AK28" s="2">
        <v>169300000</v>
      </c>
      <c r="AL28" s="2">
        <v>17540000</v>
      </c>
      <c r="AM28" s="2">
        <v>18230000</v>
      </c>
      <c r="AN28" s="2">
        <v>761900000</v>
      </c>
      <c r="AO28" s="2">
        <v>139600000</v>
      </c>
      <c r="AP28" s="2">
        <v>121100000</v>
      </c>
      <c r="AQ28" s="2">
        <v>104300000</v>
      </c>
      <c r="AS28" t="s">
        <v>660</v>
      </c>
      <c r="AT28" t="s">
        <v>442</v>
      </c>
      <c r="AU28" t="s">
        <v>1192</v>
      </c>
      <c r="AV28" s="2">
        <v>85040000</v>
      </c>
      <c r="AW28" s="2">
        <v>31190000</v>
      </c>
      <c r="AX28" s="2">
        <v>169300000</v>
      </c>
      <c r="AY28" s="2">
        <v>17540000</v>
      </c>
      <c r="AZ28" s="2">
        <v>18230000</v>
      </c>
      <c r="BA28" s="2">
        <v>761900000</v>
      </c>
      <c r="BB28" s="2">
        <v>139600000</v>
      </c>
      <c r="BC28" s="2">
        <v>121100000</v>
      </c>
      <c r="BD28" s="2">
        <v>104300000</v>
      </c>
      <c r="BG28" t="s">
        <v>660</v>
      </c>
      <c r="BH28" t="s">
        <v>442</v>
      </c>
      <c r="BI28" t="s">
        <v>1192</v>
      </c>
      <c r="BJ28" s="2">
        <v>85040000</v>
      </c>
      <c r="BK28" s="2">
        <v>31190000</v>
      </c>
      <c r="BL28" s="2">
        <v>169300000</v>
      </c>
      <c r="BM28" s="2">
        <v>17540000</v>
      </c>
      <c r="BN28" s="2">
        <v>18230000</v>
      </c>
      <c r="BO28" s="2">
        <v>761900000</v>
      </c>
      <c r="BP28" s="2">
        <v>139600000</v>
      </c>
      <c r="BQ28" s="2">
        <v>121100000</v>
      </c>
      <c r="BR28" s="2">
        <v>104300000</v>
      </c>
    </row>
    <row r="29" spans="1:70" x14ac:dyDescent="0.2">
      <c r="A29" t="s">
        <v>176</v>
      </c>
      <c r="B29" t="s">
        <v>660</v>
      </c>
      <c r="C29" t="s">
        <v>442</v>
      </c>
      <c r="D29" t="s">
        <v>1177</v>
      </c>
      <c r="E29" t="s">
        <v>1144</v>
      </c>
      <c r="F29" t="s">
        <v>1192</v>
      </c>
      <c r="G29" t="s">
        <v>1192</v>
      </c>
      <c r="H29" s="2">
        <v>16880000</v>
      </c>
      <c r="I29" s="2">
        <v>4320000</v>
      </c>
      <c r="J29" s="2">
        <v>2041000</v>
      </c>
      <c r="K29" s="2">
        <v>9746000</v>
      </c>
      <c r="L29" s="2">
        <v>5676000</v>
      </c>
      <c r="M29" s="2">
        <v>9350000</v>
      </c>
      <c r="N29" s="2">
        <v>8805000</v>
      </c>
      <c r="O29" s="2">
        <v>31340000</v>
      </c>
      <c r="P29" s="2">
        <v>5563000</v>
      </c>
      <c r="R29" t="s">
        <v>660</v>
      </c>
      <c r="S29" t="s">
        <v>442</v>
      </c>
      <c r="T29" t="s">
        <v>1177</v>
      </c>
      <c r="U29" s="2">
        <v>16880000</v>
      </c>
      <c r="V29" s="2">
        <v>4320000</v>
      </c>
      <c r="W29" s="2">
        <v>2041000</v>
      </c>
      <c r="X29" s="2">
        <v>9746000</v>
      </c>
      <c r="Y29" s="2">
        <v>5676000</v>
      </c>
      <c r="Z29" s="2">
        <v>9350000</v>
      </c>
      <c r="AA29" s="2">
        <v>8805000</v>
      </c>
      <c r="AB29" s="2">
        <v>31340000</v>
      </c>
      <c r="AC29" s="2">
        <v>5563000</v>
      </c>
      <c r="AF29" t="s">
        <v>660</v>
      </c>
      <c r="AG29" t="s">
        <v>442</v>
      </c>
      <c r="AH29" t="s">
        <v>1144</v>
      </c>
      <c r="AI29" s="2">
        <v>16880000</v>
      </c>
      <c r="AJ29" s="2">
        <v>4320000</v>
      </c>
      <c r="AK29" s="2">
        <v>2041000</v>
      </c>
      <c r="AL29" s="2">
        <v>9746000</v>
      </c>
      <c r="AM29" s="2">
        <v>5676000</v>
      </c>
      <c r="AN29" s="2">
        <v>9350000</v>
      </c>
      <c r="AO29" s="2">
        <v>8805000</v>
      </c>
      <c r="AP29" s="2">
        <v>31340000</v>
      </c>
      <c r="AQ29" s="2">
        <v>5563000</v>
      </c>
      <c r="AS29" t="s">
        <v>660</v>
      </c>
      <c r="AT29" t="s">
        <v>442</v>
      </c>
      <c r="AU29" t="s">
        <v>1192</v>
      </c>
      <c r="AV29" s="2">
        <v>16880000</v>
      </c>
      <c r="AW29" s="2">
        <v>4320000</v>
      </c>
      <c r="AX29" s="2">
        <v>2041000</v>
      </c>
      <c r="AY29" s="2">
        <v>9746000</v>
      </c>
      <c r="AZ29" s="2">
        <v>5676000</v>
      </c>
      <c r="BA29" s="2">
        <v>9350000</v>
      </c>
      <c r="BB29" s="2">
        <v>8805000</v>
      </c>
      <c r="BC29" s="2">
        <v>31340000</v>
      </c>
      <c r="BD29" s="2">
        <v>5563000</v>
      </c>
      <c r="BG29" t="s">
        <v>660</v>
      </c>
      <c r="BH29" t="s">
        <v>442</v>
      </c>
      <c r="BI29" t="s">
        <v>1192</v>
      </c>
      <c r="BJ29" s="2">
        <v>16880000</v>
      </c>
      <c r="BK29" s="2">
        <v>4320000</v>
      </c>
      <c r="BL29" s="2">
        <v>2041000</v>
      </c>
      <c r="BM29" s="2">
        <v>9746000</v>
      </c>
      <c r="BN29" s="2">
        <v>5676000</v>
      </c>
      <c r="BO29" s="2">
        <v>9350000</v>
      </c>
      <c r="BP29" s="2">
        <v>8805000</v>
      </c>
      <c r="BQ29" s="2">
        <v>31340000</v>
      </c>
      <c r="BR29" s="2">
        <v>5563000</v>
      </c>
    </row>
    <row r="30" spans="1:70" x14ac:dyDescent="0.2">
      <c r="A30" t="s">
        <v>176</v>
      </c>
      <c r="B30" t="s">
        <v>660</v>
      </c>
      <c r="C30" t="s">
        <v>442</v>
      </c>
      <c r="D30" t="s">
        <v>1177</v>
      </c>
      <c r="E30" t="s">
        <v>1144</v>
      </c>
      <c r="F30" t="s">
        <v>1192</v>
      </c>
      <c r="G30" t="s">
        <v>1192</v>
      </c>
      <c r="H30" s="2">
        <v>322700000</v>
      </c>
      <c r="I30" s="2">
        <v>302000000</v>
      </c>
      <c r="J30" s="2">
        <v>138900000</v>
      </c>
      <c r="K30" s="2">
        <v>316000000</v>
      </c>
      <c r="L30" s="2">
        <v>309900000</v>
      </c>
      <c r="M30" s="2">
        <v>336600000</v>
      </c>
      <c r="N30" s="2">
        <v>184100000</v>
      </c>
      <c r="O30" s="2">
        <v>2080000</v>
      </c>
      <c r="P30" s="2">
        <v>198900000</v>
      </c>
      <c r="R30" t="s">
        <v>660</v>
      </c>
      <c r="S30" t="s">
        <v>442</v>
      </c>
      <c r="T30" t="s">
        <v>1177</v>
      </c>
      <c r="U30" s="2">
        <v>322700000</v>
      </c>
      <c r="V30" s="2">
        <v>302000000</v>
      </c>
      <c r="W30" s="2">
        <v>138900000</v>
      </c>
      <c r="X30" s="2">
        <v>316000000</v>
      </c>
      <c r="Y30" s="2">
        <v>309900000</v>
      </c>
      <c r="Z30" s="2">
        <v>336600000</v>
      </c>
      <c r="AA30" s="2">
        <v>184100000</v>
      </c>
      <c r="AB30" s="2">
        <v>2080000</v>
      </c>
      <c r="AC30" s="2">
        <v>198900000</v>
      </c>
      <c r="AF30" t="s">
        <v>660</v>
      </c>
      <c r="AG30" t="s">
        <v>442</v>
      </c>
      <c r="AH30" t="s">
        <v>1144</v>
      </c>
      <c r="AI30" s="2">
        <v>322700000</v>
      </c>
      <c r="AJ30" s="2">
        <v>302000000</v>
      </c>
      <c r="AK30" s="2">
        <v>138900000</v>
      </c>
      <c r="AL30" s="2">
        <v>316000000</v>
      </c>
      <c r="AM30" s="2">
        <v>309900000</v>
      </c>
      <c r="AN30" s="2">
        <v>336600000</v>
      </c>
      <c r="AO30" s="2">
        <v>184100000</v>
      </c>
      <c r="AP30" s="2">
        <v>2080000</v>
      </c>
      <c r="AQ30" s="2">
        <v>198900000</v>
      </c>
      <c r="AS30" t="s">
        <v>660</v>
      </c>
      <c r="AT30" t="s">
        <v>442</v>
      </c>
      <c r="AU30" t="s">
        <v>1192</v>
      </c>
      <c r="AV30" s="2">
        <v>322700000</v>
      </c>
      <c r="AW30" s="2">
        <v>302000000</v>
      </c>
      <c r="AX30" s="2">
        <v>138900000</v>
      </c>
      <c r="AY30" s="2">
        <v>316000000</v>
      </c>
      <c r="AZ30" s="2">
        <v>309900000</v>
      </c>
      <c r="BA30" s="2">
        <v>336600000</v>
      </c>
      <c r="BB30" s="2">
        <v>184100000</v>
      </c>
      <c r="BC30" s="2">
        <v>2080000</v>
      </c>
      <c r="BD30" s="2">
        <v>198900000</v>
      </c>
      <c r="BG30" t="s">
        <v>660</v>
      </c>
      <c r="BH30" t="s">
        <v>442</v>
      </c>
      <c r="BI30" t="s">
        <v>1192</v>
      </c>
      <c r="BJ30" s="2">
        <v>322700000</v>
      </c>
      <c r="BK30" s="2">
        <v>302000000</v>
      </c>
      <c r="BL30" s="2">
        <v>138900000</v>
      </c>
      <c r="BM30" s="2">
        <v>316000000</v>
      </c>
      <c r="BN30" s="2">
        <v>309900000</v>
      </c>
      <c r="BO30" s="2">
        <v>336600000</v>
      </c>
      <c r="BP30" s="2">
        <v>184100000</v>
      </c>
      <c r="BQ30" s="2">
        <v>2080000</v>
      </c>
      <c r="BR30" s="2">
        <v>198900000</v>
      </c>
    </row>
    <row r="31" spans="1:70" x14ac:dyDescent="0.2">
      <c r="A31" t="s">
        <v>176</v>
      </c>
      <c r="B31" t="s">
        <v>734</v>
      </c>
      <c r="C31" t="s">
        <v>442</v>
      </c>
      <c r="D31" t="s">
        <v>1177</v>
      </c>
      <c r="E31" t="s">
        <v>1139</v>
      </c>
      <c r="F31" t="s">
        <v>1192</v>
      </c>
      <c r="G31" t="s">
        <v>1192</v>
      </c>
      <c r="H31" s="2">
        <v>67790</v>
      </c>
      <c r="I31" s="2">
        <v>590200</v>
      </c>
      <c r="J31" s="2">
        <v>364500</v>
      </c>
      <c r="K31" s="2">
        <v>112400</v>
      </c>
      <c r="L31" s="2">
        <v>278500</v>
      </c>
      <c r="M31" s="2">
        <v>1313000</v>
      </c>
      <c r="N31" s="2">
        <v>667500</v>
      </c>
      <c r="O31" s="2">
        <v>2053000</v>
      </c>
      <c r="P31" s="2">
        <v>73360</v>
      </c>
      <c r="R31" t="s">
        <v>734</v>
      </c>
      <c r="S31" t="s">
        <v>442</v>
      </c>
      <c r="T31" t="s">
        <v>1177</v>
      </c>
      <c r="U31" s="2">
        <v>67790</v>
      </c>
      <c r="V31" s="2">
        <v>590200</v>
      </c>
      <c r="W31" s="2">
        <v>364500</v>
      </c>
      <c r="X31" s="2">
        <v>112400</v>
      </c>
      <c r="Y31" s="2">
        <v>278500</v>
      </c>
      <c r="Z31" s="2">
        <v>1313000</v>
      </c>
      <c r="AA31" s="2">
        <v>667500</v>
      </c>
      <c r="AB31" s="2">
        <v>2053000</v>
      </c>
      <c r="AC31" s="2">
        <v>73360</v>
      </c>
      <c r="AF31" t="s">
        <v>734</v>
      </c>
      <c r="AG31" t="s">
        <v>442</v>
      </c>
      <c r="AH31" t="s">
        <v>1139</v>
      </c>
      <c r="AI31" s="2">
        <v>67790</v>
      </c>
      <c r="AJ31" s="2">
        <v>590200</v>
      </c>
      <c r="AK31" s="2">
        <v>364500</v>
      </c>
      <c r="AL31" s="2">
        <v>112400</v>
      </c>
      <c r="AM31" s="2">
        <v>278500</v>
      </c>
      <c r="AN31" s="2">
        <v>1313000</v>
      </c>
      <c r="AO31" s="2">
        <v>667500</v>
      </c>
      <c r="AP31" s="2">
        <v>2053000</v>
      </c>
      <c r="AQ31" s="2">
        <v>73360</v>
      </c>
      <c r="AS31" t="s">
        <v>734</v>
      </c>
      <c r="AT31" t="s">
        <v>442</v>
      </c>
      <c r="AU31" t="s">
        <v>1192</v>
      </c>
      <c r="AV31" s="2">
        <v>67790</v>
      </c>
      <c r="AW31" s="2">
        <v>590200</v>
      </c>
      <c r="AX31" s="2">
        <v>364500</v>
      </c>
      <c r="AY31" s="2">
        <v>112400</v>
      </c>
      <c r="AZ31" s="2">
        <v>278500</v>
      </c>
      <c r="BA31" s="2">
        <v>1313000</v>
      </c>
      <c r="BB31" s="2">
        <v>667500</v>
      </c>
      <c r="BC31" s="2">
        <v>2053000</v>
      </c>
      <c r="BD31" s="2">
        <v>73360</v>
      </c>
      <c r="BG31" t="s">
        <v>734</v>
      </c>
      <c r="BH31" t="s">
        <v>442</v>
      </c>
      <c r="BI31" t="s">
        <v>1192</v>
      </c>
      <c r="BJ31" s="2">
        <v>67790</v>
      </c>
      <c r="BK31" s="2">
        <v>590200</v>
      </c>
      <c r="BL31" s="2">
        <v>364500</v>
      </c>
      <c r="BM31" s="2">
        <v>112400</v>
      </c>
      <c r="BN31" s="2">
        <v>278500</v>
      </c>
      <c r="BO31" s="2">
        <v>1313000</v>
      </c>
      <c r="BP31" s="2">
        <v>667500</v>
      </c>
      <c r="BQ31" s="2">
        <v>2053000</v>
      </c>
      <c r="BR31" s="2">
        <v>73360</v>
      </c>
    </row>
    <row r="32" spans="1:70" x14ac:dyDescent="0.2">
      <c r="A32" t="s">
        <v>176</v>
      </c>
      <c r="B32" t="s">
        <v>734</v>
      </c>
      <c r="C32" t="s">
        <v>442</v>
      </c>
      <c r="D32" t="s">
        <v>1177</v>
      </c>
      <c r="E32" t="s">
        <v>1139</v>
      </c>
      <c r="F32" t="s">
        <v>1192</v>
      </c>
      <c r="G32" t="s">
        <v>1192</v>
      </c>
      <c r="H32" s="2">
        <v>75750</v>
      </c>
      <c r="I32" s="2">
        <v>173600</v>
      </c>
      <c r="J32" s="2">
        <v>792500</v>
      </c>
      <c r="K32" s="2">
        <v>195700</v>
      </c>
      <c r="L32" s="2">
        <v>598000</v>
      </c>
      <c r="M32" s="2">
        <v>928900</v>
      </c>
      <c r="N32" s="2">
        <v>4879000</v>
      </c>
      <c r="O32" s="2">
        <v>4362000</v>
      </c>
      <c r="P32" s="2">
        <v>177600</v>
      </c>
      <c r="R32" t="s">
        <v>734</v>
      </c>
      <c r="S32" t="s">
        <v>442</v>
      </c>
      <c r="T32" t="s">
        <v>1177</v>
      </c>
      <c r="U32" s="2">
        <v>75750</v>
      </c>
      <c r="V32" s="2">
        <v>173600</v>
      </c>
      <c r="W32" s="2">
        <v>792500</v>
      </c>
      <c r="X32" s="2">
        <v>195700</v>
      </c>
      <c r="Y32" s="2">
        <v>598000</v>
      </c>
      <c r="Z32" s="2">
        <v>928900</v>
      </c>
      <c r="AA32" s="2">
        <v>4879000</v>
      </c>
      <c r="AB32" s="2">
        <v>4362000</v>
      </c>
      <c r="AC32" s="2">
        <v>177600</v>
      </c>
      <c r="AF32" t="s">
        <v>734</v>
      </c>
      <c r="AG32" t="s">
        <v>442</v>
      </c>
      <c r="AH32" t="s">
        <v>1139</v>
      </c>
      <c r="AI32" s="2">
        <v>75750</v>
      </c>
      <c r="AJ32" s="2">
        <v>173600</v>
      </c>
      <c r="AK32" s="2">
        <v>792500</v>
      </c>
      <c r="AL32" s="2">
        <v>195700</v>
      </c>
      <c r="AM32" s="2">
        <v>598000</v>
      </c>
      <c r="AN32" s="2">
        <v>928900</v>
      </c>
      <c r="AO32" s="2">
        <v>4879000</v>
      </c>
      <c r="AP32" s="2">
        <v>4362000</v>
      </c>
      <c r="AQ32" s="2">
        <v>177600</v>
      </c>
      <c r="AS32" t="s">
        <v>734</v>
      </c>
      <c r="AT32" t="s">
        <v>442</v>
      </c>
      <c r="AU32" t="s">
        <v>1192</v>
      </c>
      <c r="AV32" s="2">
        <v>75750</v>
      </c>
      <c r="AW32" s="2">
        <v>173600</v>
      </c>
      <c r="AX32" s="2">
        <v>792500</v>
      </c>
      <c r="AY32" s="2">
        <v>195700</v>
      </c>
      <c r="AZ32" s="2">
        <v>598000</v>
      </c>
      <c r="BA32" s="2">
        <v>928900</v>
      </c>
      <c r="BB32" s="2">
        <v>4879000</v>
      </c>
      <c r="BC32" s="2">
        <v>4362000</v>
      </c>
      <c r="BD32" s="2">
        <v>177600</v>
      </c>
      <c r="BG32" t="s">
        <v>734</v>
      </c>
      <c r="BH32" t="s">
        <v>442</v>
      </c>
      <c r="BI32" t="s">
        <v>1192</v>
      </c>
      <c r="BJ32" s="2">
        <v>75750</v>
      </c>
      <c r="BK32" s="2">
        <v>173600</v>
      </c>
      <c r="BL32" s="2">
        <v>792500</v>
      </c>
      <c r="BM32" s="2">
        <v>195700</v>
      </c>
      <c r="BN32" s="2">
        <v>598000</v>
      </c>
      <c r="BO32" s="2">
        <v>928900</v>
      </c>
      <c r="BP32" s="2">
        <v>4879000</v>
      </c>
      <c r="BQ32" s="2">
        <v>4362000</v>
      </c>
      <c r="BR32" s="2">
        <v>177600</v>
      </c>
    </row>
    <row r="33" spans="1:70" x14ac:dyDescent="0.2">
      <c r="A33" t="s">
        <v>176</v>
      </c>
      <c r="B33" t="s">
        <v>734</v>
      </c>
      <c r="C33" t="s">
        <v>442</v>
      </c>
      <c r="D33" t="s">
        <v>1177</v>
      </c>
      <c r="E33" t="s">
        <v>1139</v>
      </c>
      <c r="F33" t="s">
        <v>1192</v>
      </c>
      <c r="G33" t="s">
        <v>1192</v>
      </c>
      <c r="H33" s="2">
        <v>138200</v>
      </c>
      <c r="I33" s="2">
        <v>277300</v>
      </c>
      <c r="J33" s="2">
        <v>518000</v>
      </c>
      <c r="K33" s="2">
        <v>184100</v>
      </c>
      <c r="L33" s="2">
        <v>4689000</v>
      </c>
      <c r="M33" s="2">
        <v>3511000</v>
      </c>
      <c r="N33" s="2">
        <v>999600</v>
      </c>
      <c r="O33" s="2">
        <v>3734000</v>
      </c>
      <c r="P33" s="2">
        <v>82480</v>
      </c>
      <c r="R33" t="s">
        <v>734</v>
      </c>
      <c r="S33" t="s">
        <v>442</v>
      </c>
      <c r="T33" t="s">
        <v>1177</v>
      </c>
      <c r="U33" s="2">
        <v>138200</v>
      </c>
      <c r="V33" s="2">
        <v>277300</v>
      </c>
      <c r="W33" s="2">
        <v>518000</v>
      </c>
      <c r="X33" s="2">
        <v>184100</v>
      </c>
      <c r="Y33" s="2">
        <v>4689000</v>
      </c>
      <c r="Z33" s="2">
        <v>3511000</v>
      </c>
      <c r="AA33" s="2">
        <v>999600</v>
      </c>
      <c r="AB33" s="2">
        <v>3734000</v>
      </c>
      <c r="AC33" s="2">
        <v>82480</v>
      </c>
      <c r="AF33" t="s">
        <v>734</v>
      </c>
      <c r="AG33" t="s">
        <v>442</v>
      </c>
      <c r="AH33" t="s">
        <v>1139</v>
      </c>
      <c r="AI33" s="2">
        <v>138200</v>
      </c>
      <c r="AJ33" s="2">
        <v>277300</v>
      </c>
      <c r="AK33" s="2">
        <v>518000</v>
      </c>
      <c r="AL33" s="2">
        <v>184100</v>
      </c>
      <c r="AM33" s="2">
        <v>4689000</v>
      </c>
      <c r="AN33" s="2">
        <v>3511000</v>
      </c>
      <c r="AO33" s="2">
        <v>999600</v>
      </c>
      <c r="AP33" s="2">
        <v>3734000</v>
      </c>
      <c r="AQ33" s="2">
        <v>82480</v>
      </c>
      <c r="AS33" t="s">
        <v>734</v>
      </c>
      <c r="AT33" t="s">
        <v>442</v>
      </c>
      <c r="AU33" t="s">
        <v>1192</v>
      </c>
      <c r="AV33" s="2">
        <v>138200</v>
      </c>
      <c r="AW33" s="2">
        <v>277300</v>
      </c>
      <c r="AX33" s="2">
        <v>518000</v>
      </c>
      <c r="AY33" s="2">
        <v>184100</v>
      </c>
      <c r="AZ33" s="2">
        <v>4689000</v>
      </c>
      <c r="BA33" s="2">
        <v>3511000</v>
      </c>
      <c r="BB33" s="2">
        <v>999600</v>
      </c>
      <c r="BC33" s="2">
        <v>3734000</v>
      </c>
      <c r="BD33" s="2">
        <v>82480</v>
      </c>
      <c r="BG33" t="s">
        <v>734</v>
      </c>
      <c r="BH33" t="s">
        <v>442</v>
      </c>
      <c r="BI33" t="s">
        <v>1192</v>
      </c>
      <c r="BJ33" s="2">
        <v>138200</v>
      </c>
      <c r="BK33" s="2">
        <v>277300</v>
      </c>
      <c r="BL33" s="2">
        <v>518000</v>
      </c>
      <c r="BM33" s="2">
        <v>184100</v>
      </c>
      <c r="BN33" s="2">
        <v>4689000</v>
      </c>
      <c r="BO33" s="2">
        <v>3511000</v>
      </c>
      <c r="BP33" s="2">
        <v>999600</v>
      </c>
      <c r="BQ33" s="2">
        <v>3734000</v>
      </c>
      <c r="BR33" s="2">
        <v>82480</v>
      </c>
    </row>
    <row r="34" spans="1:70" x14ac:dyDescent="0.2">
      <c r="A34" t="s">
        <v>176</v>
      </c>
      <c r="B34" t="s">
        <v>734</v>
      </c>
      <c r="C34" t="s">
        <v>442</v>
      </c>
      <c r="D34" t="s">
        <v>1177</v>
      </c>
      <c r="E34" t="s">
        <v>1139</v>
      </c>
      <c r="F34" t="s">
        <v>1192</v>
      </c>
      <c r="G34" t="s">
        <v>1192</v>
      </c>
      <c r="H34" s="2">
        <v>369900</v>
      </c>
      <c r="I34" s="2">
        <v>206100</v>
      </c>
      <c r="J34" s="2">
        <v>1453000</v>
      </c>
      <c r="K34" s="2">
        <v>0</v>
      </c>
      <c r="L34" s="2">
        <v>3777000</v>
      </c>
      <c r="M34" s="2">
        <v>1800000</v>
      </c>
      <c r="N34" s="2">
        <v>1724000</v>
      </c>
      <c r="O34" s="2">
        <v>5220000</v>
      </c>
      <c r="P34" s="2">
        <v>120000</v>
      </c>
      <c r="R34" t="s">
        <v>734</v>
      </c>
      <c r="S34" t="s">
        <v>442</v>
      </c>
      <c r="T34" t="s">
        <v>1177</v>
      </c>
      <c r="U34" s="2">
        <v>369900</v>
      </c>
      <c r="V34" s="2">
        <v>206100</v>
      </c>
      <c r="W34" s="2">
        <v>1453000</v>
      </c>
      <c r="X34" s="2">
        <v>0</v>
      </c>
      <c r="Y34" s="2">
        <v>3777000</v>
      </c>
      <c r="Z34" s="2">
        <v>1800000</v>
      </c>
      <c r="AA34" s="2">
        <v>1724000</v>
      </c>
      <c r="AB34" s="2">
        <v>5220000</v>
      </c>
      <c r="AC34" s="2">
        <v>120000</v>
      </c>
      <c r="AF34" t="s">
        <v>734</v>
      </c>
      <c r="AG34" t="s">
        <v>442</v>
      </c>
      <c r="AH34" t="s">
        <v>1139</v>
      </c>
      <c r="AI34" s="2">
        <v>369900</v>
      </c>
      <c r="AJ34" s="2">
        <v>206100</v>
      </c>
      <c r="AK34" s="2">
        <v>1453000</v>
      </c>
      <c r="AL34" s="2">
        <v>0</v>
      </c>
      <c r="AM34" s="2">
        <v>3777000</v>
      </c>
      <c r="AN34" s="2">
        <v>1800000</v>
      </c>
      <c r="AO34" s="2">
        <v>1724000</v>
      </c>
      <c r="AP34" s="2">
        <v>5220000</v>
      </c>
      <c r="AQ34" s="2">
        <v>120000</v>
      </c>
      <c r="AS34" t="s">
        <v>734</v>
      </c>
      <c r="AT34" t="s">
        <v>442</v>
      </c>
      <c r="AU34" t="s">
        <v>1192</v>
      </c>
      <c r="AV34" s="2">
        <v>369900</v>
      </c>
      <c r="AW34" s="2">
        <v>206100</v>
      </c>
      <c r="AX34" s="2">
        <v>1453000</v>
      </c>
      <c r="AY34" s="2">
        <v>0</v>
      </c>
      <c r="AZ34" s="2">
        <v>3777000</v>
      </c>
      <c r="BA34" s="2">
        <v>1800000</v>
      </c>
      <c r="BB34" s="2">
        <v>1724000</v>
      </c>
      <c r="BC34" s="2">
        <v>5220000</v>
      </c>
      <c r="BD34" s="2">
        <v>120000</v>
      </c>
      <c r="BG34" t="s">
        <v>734</v>
      </c>
      <c r="BH34" t="s">
        <v>442</v>
      </c>
      <c r="BI34" t="s">
        <v>1192</v>
      </c>
      <c r="BJ34" s="2">
        <v>369900</v>
      </c>
      <c r="BK34" s="2">
        <v>206100</v>
      </c>
      <c r="BL34" s="2">
        <v>1453000</v>
      </c>
      <c r="BM34" s="2">
        <v>0</v>
      </c>
      <c r="BN34" s="2">
        <v>3777000</v>
      </c>
      <c r="BO34" s="2">
        <v>1800000</v>
      </c>
      <c r="BP34" s="2">
        <v>1724000</v>
      </c>
      <c r="BQ34" s="2">
        <v>5220000</v>
      </c>
      <c r="BR34" s="2">
        <v>120000</v>
      </c>
    </row>
    <row r="35" spans="1:70" x14ac:dyDescent="0.2">
      <c r="A35" t="s">
        <v>176</v>
      </c>
      <c r="B35" t="s">
        <v>734</v>
      </c>
      <c r="C35" t="s">
        <v>442</v>
      </c>
      <c r="D35" t="s">
        <v>1177</v>
      </c>
      <c r="E35" t="s">
        <v>1139</v>
      </c>
      <c r="F35" t="s">
        <v>1192</v>
      </c>
      <c r="G35" t="s">
        <v>1192</v>
      </c>
      <c r="H35" s="2">
        <v>1838000</v>
      </c>
      <c r="I35" s="2">
        <v>212100</v>
      </c>
      <c r="J35" s="2">
        <v>729900</v>
      </c>
      <c r="K35" s="2">
        <v>382400</v>
      </c>
      <c r="L35" s="2">
        <v>4679000</v>
      </c>
      <c r="M35" s="2">
        <v>8486000</v>
      </c>
      <c r="N35" s="2">
        <v>8621000</v>
      </c>
      <c r="O35" s="2">
        <v>1257000</v>
      </c>
      <c r="P35" s="2">
        <v>115500</v>
      </c>
      <c r="R35" t="s">
        <v>734</v>
      </c>
      <c r="S35" t="s">
        <v>442</v>
      </c>
      <c r="T35" t="s">
        <v>1177</v>
      </c>
      <c r="U35" s="2">
        <v>1838000</v>
      </c>
      <c r="V35" s="2">
        <v>212100</v>
      </c>
      <c r="W35" s="2">
        <v>729900</v>
      </c>
      <c r="X35" s="2">
        <v>382400</v>
      </c>
      <c r="Y35" s="2">
        <v>4679000</v>
      </c>
      <c r="Z35" s="2">
        <v>8486000</v>
      </c>
      <c r="AA35" s="2">
        <v>8621000</v>
      </c>
      <c r="AB35" s="2">
        <v>1257000</v>
      </c>
      <c r="AC35" s="2">
        <v>115500</v>
      </c>
      <c r="AF35" t="s">
        <v>734</v>
      </c>
      <c r="AG35" t="s">
        <v>442</v>
      </c>
      <c r="AH35" t="s">
        <v>1139</v>
      </c>
      <c r="AI35" s="2">
        <v>1838000</v>
      </c>
      <c r="AJ35" s="2">
        <v>212100</v>
      </c>
      <c r="AK35" s="2">
        <v>729900</v>
      </c>
      <c r="AL35" s="2">
        <v>382400</v>
      </c>
      <c r="AM35" s="2">
        <v>4679000</v>
      </c>
      <c r="AN35" s="2">
        <v>8486000</v>
      </c>
      <c r="AO35" s="2">
        <v>8621000</v>
      </c>
      <c r="AP35" s="2">
        <v>1257000</v>
      </c>
      <c r="AQ35" s="2">
        <v>115500</v>
      </c>
      <c r="AS35" t="s">
        <v>734</v>
      </c>
      <c r="AT35" t="s">
        <v>442</v>
      </c>
      <c r="AU35" t="s">
        <v>1192</v>
      </c>
      <c r="AV35" s="2">
        <v>1838000</v>
      </c>
      <c r="AW35" s="2">
        <v>212100</v>
      </c>
      <c r="AX35" s="2">
        <v>729900</v>
      </c>
      <c r="AY35" s="2">
        <v>382400</v>
      </c>
      <c r="AZ35" s="2">
        <v>4679000</v>
      </c>
      <c r="BA35" s="2">
        <v>8486000</v>
      </c>
      <c r="BB35" s="2">
        <v>8621000</v>
      </c>
      <c r="BC35" s="2">
        <v>1257000</v>
      </c>
      <c r="BD35" s="2">
        <v>115500</v>
      </c>
      <c r="BG35" t="s">
        <v>734</v>
      </c>
      <c r="BH35" t="s">
        <v>442</v>
      </c>
      <c r="BI35" t="s">
        <v>1192</v>
      </c>
      <c r="BJ35" s="2">
        <v>1838000</v>
      </c>
      <c r="BK35" s="2">
        <v>212100</v>
      </c>
      <c r="BL35" s="2">
        <v>729900</v>
      </c>
      <c r="BM35" s="2">
        <v>382400</v>
      </c>
      <c r="BN35" s="2">
        <v>4679000</v>
      </c>
      <c r="BO35" s="2">
        <v>8486000</v>
      </c>
      <c r="BP35" s="2">
        <v>8621000</v>
      </c>
      <c r="BQ35" s="2">
        <v>1257000</v>
      </c>
      <c r="BR35" s="2">
        <v>115500</v>
      </c>
    </row>
    <row r="36" spans="1:70" x14ac:dyDescent="0.2">
      <c r="A36" t="s">
        <v>176</v>
      </c>
      <c r="B36" t="s">
        <v>734</v>
      </c>
      <c r="C36" t="s">
        <v>442</v>
      </c>
      <c r="D36" t="s">
        <v>1177</v>
      </c>
      <c r="E36" t="s">
        <v>1139</v>
      </c>
      <c r="F36" t="s">
        <v>1192</v>
      </c>
      <c r="G36" t="s">
        <v>1192</v>
      </c>
      <c r="H36" s="2">
        <v>6768000</v>
      </c>
      <c r="I36" s="2">
        <v>9339000</v>
      </c>
      <c r="J36" s="2">
        <v>5678000</v>
      </c>
      <c r="K36" s="2">
        <v>2905000</v>
      </c>
      <c r="L36" s="2">
        <v>1771000</v>
      </c>
      <c r="M36" s="2">
        <v>15270000</v>
      </c>
      <c r="N36" s="2">
        <v>4058000</v>
      </c>
      <c r="O36" s="2">
        <v>27020000</v>
      </c>
      <c r="P36" s="2">
        <v>577400</v>
      </c>
      <c r="R36" t="s">
        <v>734</v>
      </c>
      <c r="S36" t="s">
        <v>442</v>
      </c>
      <c r="T36" t="s">
        <v>1177</v>
      </c>
      <c r="U36" s="2">
        <v>6768000</v>
      </c>
      <c r="V36" s="2">
        <v>9339000</v>
      </c>
      <c r="W36" s="2">
        <v>5678000</v>
      </c>
      <c r="X36" s="2">
        <v>2905000</v>
      </c>
      <c r="Y36" s="2">
        <v>1771000</v>
      </c>
      <c r="Z36" s="2">
        <v>15270000</v>
      </c>
      <c r="AA36" s="2">
        <v>4058000</v>
      </c>
      <c r="AB36" s="2">
        <v>27020000</v>
      </c>
      <c r="AC36" s="2">
        <v>577400</v>
      </c>
      <c r="AF36" t="s">
        <v>734</v>
      </c>
      <c r="AG36" t="s">
        <v>442</v>
      </c>
      <c r="AH36" t="s">
        <v>1139</v>
      </c>
      <c r="AI36" s="2">
        <v>6768000</v>
      </c>
      <c r="AJ36" s="2">
        <v>9339000</v>
      </c>
      <c r="AK36" s="2">
        <v>5678000</v>
      </c>
      <c r="AL36" s="2">
        <v>2905000</v>
      </c>
      <c r="AM36" s="2">
        <v>1771000</v>
      </c>
      <c r="AN36" s="2">
        <v>15270000</v>
      </c>
      <c r="AO36" s="2">
        <v>4058000</v>
      </c>
      <c r="AP36" s="2">
        <v>27020000</v>
      </c>
      <c r="AQ36" s="2">
        <v>577400</v>
      </c>
      <c r="AS36" t="s">
        <v>734</v>
      </c>
      <c r="AT36" t="s">
        <v>442</v>
      </c>
      <c r="AU36" t="s">
        <v>1192</v>
      </c>
      <c r="AV36" s="2">
        <v>6768000</v>
      </c>
      <c r="AW36" s="2">
        <v>9339000</v>
      </c>
      <c r="AX36" s="2">
        <v>5678000</v>
      </c>
      <c r="AY36" s="2">
        <v>2905000</v>
      </c>
      <c r="AZ36" s="2">
        <v>1771000</v>
      </c>
      <c r="BA36" s="2">
        <v>15270000</v>
      </c>
      <c r="BB36" s="2">
        <v>4058000</v>
      </c>
      <c r="BC36" s="2">
        <v>27020000</v>
      </c>
      <c r="BD36" s="2">
        <v>577400</v>
      </c>
      <c r="BG36" t="s">
        <v>734</v>
      </c>
      <c r="BH36" t="s">
        <v>442</v>
      </c>
      <c r="BI36" t="s">
        <v>1192</v>
      </c>
      <c r="BJ36" s="2">
        <v>6768000</v>
      </c>
      <c r="BK36" s="2">
        <v>9339000</v>
      </c>
      <c r="BL36" s="2">
        <v>5678000</v>
      </c>
      <c r="BM36" s="2">
        <v>2905000</v>
      </c>
      <c r="BN36" s="2">
        <v>1771000</v>
      </c>
      <c r="BO36" s="2">
        <v>15270000</v>
      </c>
      <c r="BP36" s="2">
        <v>4058000</v>
      </c>
      <c r="BQ36" s="2">
        <v>27020000</v>
      </c>
      <c r="BR36" s="2">
        <v>577400</v>
      </c>
    </row>
    <row r="37" spans="1:70" x14ac:dyDescent="0.2">
      <c r="A37" t="s">
        <v>176</v>
      </c>
      <c r="B37" t="s">
        <v>734</v>
      </c>
      <c r="C37" t="s">
        <v>442</v>
      </c>
      <c r="D37" t="s">
        <v>1177</v>
      </c>
      <c r="E37" t="s">
        <v>1139</v>
      </c>
      <c r="F37" t="s">
        <v>1192</v>
      </c>
      <c r="G37" t="s">
        <v>1192</v>
      </c>
      <c r="H37" s="2">
        <v>19180000</v>
      </c>
      <c r="I37" s="2">
        <v>12700000</v>
      </c>
      <c r="J37" s="2">
        <v>28920000</v>
      </c>
      <c r="K37" s="2">
        <v>22260000</v>
      </c>
      <c r="L37" s="2">
        <v>11600000</v>
      </c>
      <c r="M37" s="2">
        <v>3898000</v>
      </c>
      <c r="N37" s="2">
        <v>36420000</v>
      </c>
      <c r="O37" s="2">
        <v>16950000</v>
      </c>
      <c r="P37" s="2">
        <v>3465000</v>
      </c>
      <c r="R37" t="s">
        <v>734</v>
      </c>
      <c r="S37" t="s">
        <v>442</v>
      </c>
      <c r="T37" t="s">
        <v>1177</v>
      </c>
      <c r="U37" s="2">
        <v>19180000</v>
      </c>
      <c r="V37" s="2">
        <v>12700000</v>
      </c>
      <c r="W37" s="2">
        <v>28920000</v>
      </c>
      <c r="X37" s="2">
        <v>22260000</v>
      </c>
      <c r="Y37" s="2">
        <v>11600000</v>
      </c>
      <c r="Z37" s="2">
        <v>3898000</v>
      </c>
      <c r="AA37" s="2">
        <v>36420000</v>
      </c>
      <c r="AB37" s="2">
        <v>16950000</v>
      </c>
      <c r="AC37" s="2">
        <v>3465000</v>
      </c>
      <c r="AF37" t="s">
        <v>734</v>
      </c>
      <c r="AG37" t="s">
        <v>442</v>
      </c>
      <c r="AH37" t="s">
        <v>1139</v>
      </c>
      <c r="AI37" s="2">
        <v>19180000</v>
      </c>
      <c r="AJ37" s="2">
        <v>12700000</v>
      </c>
      <c r="AK37" s="2">
        <v>28920000</v>
      </c>
      <c r="AL37" s="2">
        <v>22260000</v>
      </c>
      <c r="AM37" s="2">
        <v>11600000</v>
      </c>
      <c r="AN37" s="2">
        <v>3898000</v>
      </c>
      <c r="AO37" s="2">
        <v>36420000</v>
      </c>
      <c r="AP37" s="2">
        <v>16950000</v>
      </c>
      <c r="AQ37" s="2">
        <v>3465000</v>
      </c>
      <c r="AS37" t="s">
        <v>734</v>
      </c>
      <c r="AT37" t="s">
        <v>442</v>
      </c>
      <c r="AU37" t="s">
        <v>1192</v>
      </c>
      <c r="AV37" s="2">
        <v>19180000</v>
      </c>
      <c r="AW37" s="2">
        <v>12700000</v>
      </c>
      <c r="AX37" s="2">
        <v>28920000</v>
      </c>
      <c r="AY37" s="2">
        <v>22260000</v>
      </c>
      <c r="AZ37" s="2">
        <v>11600000</v>
      </c>
      <c r="BA37" s="2">
        <v>3898000</v>
      </c>
      <c r="BB37" s="2">
        <v>36420000</v>
      </c>
      <c r="BC37" s="2">
        <v>16950000</v>
      </c>
      <c r="BD37" s="2">
        <v>3465000</v>
      </c>
      <c r="BG37" t="s">
        <v>734</v>
      </c>
      <c r="BH37" t="s">
        <v>442</v>
      </c>
      <c r="BI37" t="s">
        <v>1192</v>
      </c>
      <c r="BJ37" s="2">
        <v>19180000</v>
      </c>
      <c r="BK37" s="2">
        <v>12700000</v>
      </c>
      <c r="BL37" s="2">
        <v>28920000</v>
      </c>
      <c r="BM37" s="2">
        <v>22260000</v>
      </c>
      <c r="BN37" s="2">
        <v>11600000</v>
      </c>
      <c r="BO37" s="2">
        <v>3898000</v>
      </c>
      <c r="BP37" s="2">
        <v>36420000</v>
      </c>
      <c r="BQ37" s="2">
        <v>16950000</v>
      </c>
      <c r="BR37" s="2">
        <v>3465000</v>
      </c>
    </row>
    <row r="38" spans="1:70" x14ac:dyDescent="0.2">
      <c r="A38" t="s">
        <v>176</v>
      </c>
      <c r="B38" t="s">
        <v>734</v>
      </c>
      <c r="C38" t="s">
        <v>442</v>
      </c>
      <c r="D38" t="s">
        <v>1177</v>
      </c>
      <c r="E38" t="s">
        <v>1139</v>
      </c>
      <c r="F38" t="s">
        <v>1192</v>
      </c>
      <c r="G38" t="s">
        <v>1192</v>
      </c>
      <c r="H38" s="2">
        <v>22460000</v>
      </c>
      <c r="I38" s="2">
        <v>43630000</v>
      </c>
      <c r="J38" s="2">
        <v>37220000</v>
      </c>
      <c r="K38" s="2">
        <v>15280000</v>
      </c>
      <c r="L38" s="2">
        <v>99870000</v>
      </c>
      <c r="M38" s="2">
        <v>152900000</v>
      </c>
      <c r="N38" s="2">
        <v>52360000</v>
      </c>
      <c r="O38" s="2">
        <v>127500000</v>
      </c>
      <c r="P38" s="2">
        <v>34770000</v>
      </c>
      <c r="R38" t="s">
        <v>734</v>
      </c>
      <c r="S38" t="s">
        <v>442</v>
      </c>
      <c r="T38" t="s">
        <v>1177</v>
      </c>
      <c r="U38" s="2">
        <v>22460000</v>
      </c>
      <c r="V38" s="2">
        <v>43630000</v>
      </c>
      <c r="W38" s="2">
        <v>37220000</v>
      </c>
      <c r="X38" s="2">
        <v>15280000</v>
      </c>
      <c r="Y38" s="2">
        <v>99870000</v>
      </c>
      <c r="Z38" s="2">
        <v>152900000</v>
      </c>
      <c r="AA38" s="2">
        <v>52360000</v>
      </c>
      <c r="AB38" s="2">
        <v>127500000</v>
      </c>
      <c r="AC38" s="2">
        <v>34770000</v>
      </c>
      <c r="AF38" t="s">
        <v>734</v>
      </c>
      <c r="AG38" t="s">
        <v>442</v>
      </c>
      <c r="AH38" t="s">
        <v>1139</v>
      </c>
      <c r="AI38" s="2">
        <v>22460000</v>
      </c>
      <c r="AJ38" s="2">
        <v>43630000</v>
      </c>
      <c r="AK38" s="2">
        <v>37220000</v>
      </c>
      <c r="AL38" s="2">
        <v>15280000</v>
      </c>
      <c r="AM38" s="2">
        <v>99870000</v>
      </c>
      <c r="AN38" s="2">
        <v>152900000</v>
      </c>
      <c r="AO38" s="2">
        <v>52360000</v>
      </c>
      <c r="AP38" s="2">
        <v>127500000</v>
      </c>
      <c r="AQ38" s="2">
        <v>34770000</v>
      </c>
      <c r="AS38" t="s">
        <v>734</v>
      </c>
      <c r="AT38" t="s">
        <v>442</v>
      </c>
      <c r="AU38" t="s">
        <v>1192</v>
      </c>
      <c r="AV38" s="2">
        <v>22460000</v>
      </c>
      <c r="AW38" s="2">
        <v>43630000</v>
      </c>
      <c r="AX38" s="2">
        <v>37220000</v>
      </c>
      <c r="AY38" s="2">
        <v>15280000</v>
      </c>
      <c r="AZ38" s="2">
        <v>99870000</v>
      </c>
      <c r="BA38" s="2">
        <v>152900000</v>
      </c>
      <c r="BB38" s="2">
        <v>52360000</v>
      </c>
      <c r="BC38" s="2">
        <v>127500000</v>
      </c>
      <c r="BD38" s="2">
        <v>34770000</v>
      </c>
      <c r="BG38" t="s">
        <v>734</v>
      </c>
      <c r="BH38" t="s">
        <v>442</v>
      </c>
      <c r="BI38" t="s">
        <v>1192</v>
      </c>
      <c r="BJ38" s="2">
        <v>22460000</v>
      </c>
      <c r="BK38" s="2">
        <v>43630000</v>
      </c>
      <c r="BL38" s="2">
        <v>37220000</v>
      </c>
      <c r="BM38" s="2">
        <v>15280000</v>
      </c>
      <c r="BN38" s="2">
        <v>99870000</v>
      </c>
      <c r="BO38" s="2">
        <v>152900000</v>
      </c>
      <c r="BP38" s="2">
        <v>52360000</v>
      </c>
      <c r="BQ38" s="2">
        <v>127500000</v>
      </c>
      <c r="BR38" s="2">
        <v>34770000</v>
      </c>
    </row>
    <row r="39" spans="1:70" x14ac:dyDescent="0.2">
      <c r="A39" t="s">
        <v>176</v>
      </c>
      <c r="B39" t="s">
        <v>734</v>
      </c>
      <c r="C39" t="s">
        <v>442</v>
      </c>
      <c r="D39" t="s">
        <v>1177</v>
      </c>
      <c r="E39" t="s">
        <v>1139</v>
      </c>
      <c r="F39" t="s">
        <v>1192</v>
      </c>
      <c r="G39" t="s">
        <v>1192</v>
      </c>
      <c r="H39" s="2">
        <v>31000000</v>
      </c>
      <c r="I39" s="2">
        <v>87090000</v>
      </c>
      <c r="J39" s="2">
        <v>9743000</v>
      </c>
      <c r="K39" s="2">
        <v>48090000</v>
      </c>
      <c r="L39" s="2">
        <v>84850000</v>
      </c>
      <c r="M39" s="2">
        <v>28460000</v>
      </c>
      <c r="N39" s="2">
        <v>10140000</v>
      </c>
      <c r="O39" s="2">
        <v>10090000</v>
      </c>
      <c r="P39" s="2">
        <v>6768000</v>
      </c>
      <c r="R39" t="s">
        <v>734</v>
      </c>
      <c r="S39" t="s">
        <v>442</v>
      </c>
      <c r="T39" t="s">
        <v>1177</v>
      </c>
      <c r="U39" s="2">
        <v>31000000</v>
      </c>
      <c r="V39" s="2">
        <v>87090000</v>
      </c>
      <c r="W39" s="2">
        <v>9743000</v>
      </c>
      <c r="X39" s="2">
        <v>48090000</v>
      </c>
      <c r="Y39" s="2">
        <v>84850000</v>
      </c>
      <c r="Z39" s="2">
        <v>28460000</v>
      </c>
      <c r="AA39" s="2">
        <v>10140000</v>
      </c>
      <c r="AB39" s="2">
        <v>10090000</v>
      </c>
      <c r="AC39" s="2">
        <v>6768000</v>
      </c>
      <c r="AF39" t="s">
        <v>734</v>
      </c>
      <c r="AG39" t="s">
        <v>442</v>
      </c>
      <c r="AH39" t="s">
        <v>1139</v>
      </c>
      <c r="AI39" s="2">
        <v>31000000</v>
      </c>
      <c r="AJ39" s="2">
        <v>87090000</v>
      </c>
      <c r="AK39" s="2">
        <v>9743000</v>
      </c>
      <c r="AL39" s="2">
        <v>48090000</v>
      </c>
      <c r="AM39" s="2">
        <v>84850000</v>
      </c>
      <c r="AN39" s="2">
        <v>28460000</v>
      </c>
      <c r="AO39" s="2">
        <v>10140000</v>
      </c>
      <c r="AP39" s="2">
        <v>10090000</v>
      </c>
      <c r="AQ39" s="2">
        <v>6768000</v>
      </c>
      <c r="AS39" t="s">
        <v>734</v>
      </c>
      <c r="AT39" t="s">
        <v>442</v>
      </c>
      <c r="AU39" t="s">
        <v>1192</v>
      </c>
      <c r="AV39" s="2">
        <v>31000000</v>
      </c>
      <c r="AW39" s="2">
        <v>87090000</v>
      </c>
      <c r="AX39" s="2">
        <v>9743000</v>
      </c>
      <c r="AY39" s="2">
        <v>48090000</v>
      </c>
      <c r="AZ39" s="2">
        <v>84850000</v>
      </c>
      <c r="BA39" s="2">
        <v>28460000</v>
      </c>
      <c r="BB39" s="2">
        <v>10140000</v>
      </c>
      <c r="BC39" s="2">
        <v>10090000</v>
      </c>
      <c r="BD39" s="2">
        <v>6768000</v>
      </c>
      <c r="BG39" t="s">
        <v>734</v>
      </c>
      <c r="BH39" t="s">
        <v>442</v>
      </c>
      <c r="BI39" t="s">
        <v>1192</v>
      </c>
      <c r="BJ39" s="2">
        <v>31000000</v>
      </c>
      <c r="BK39" s="2">
        <v>87090000</v>
      </c>
      <c r="BL39" s="2">
        <v>9743000</v>
      </c>
      <c r="BM39" s="2">
        <v>48090000</v>
      </c>
      <c r="BN39" s="2">
        <v>84850000</v>
      </c>
      <c r="BO39" s="2">
        <v>28460000</v>
      </c>
      <c r="BP39" s="2">
        <v>10140000</v>
      </c>
      <c r="BQ39" s="2">
        <v>10090000</v>
      </c>
      <c r="BR39" s="2">
        <v>6768000</v>
      </c>
    </row>
    <row r="40" spans="1:70" x14ac:dyDescent="0.2">
      <c r="A40" t="s">
        <v>176</v>
      </c>
      <c r="B40" t="s">
        <v>734</v>
      </c>
      <c r="C40" t="s">
        <v>442</v>
      </c>
      <c r="D40" t="s">
        <v>1177</v>
      </c>
      <c r="E40" t="s">
        <v>1139</v>
      </c>
      <c r="F40" t="s">
        <v>1192</v>
      </c>
      <c r="G40" t="s">
        <v>1192</v>
      </c>
      <c r="H40" s="2">
        <v>104600000</v>
      </c>
      <c r="I40" s="2">
        <v>56490000</v>
      </c>
      <c r="J40" s="2">
        <v>23830000</v>
      </c>
      <c r="K40" s="2">
        <v>15230000</v>
      </c>
      <c r="L40" s="2">
        <v>31090000</v>
      </c>
      <c r="M40" s="2">
        <v>81590000</v>
      </c>
      <c r="N40" s="2">
        <v>39000000</v>
      </c>
      <c r="O40" s="2">
        <v>15960000</v>
      </c>
      <c r="P40" s="2">
        <v>273700000</v>
      </c>
      <c r="R40" t="s">
        <v>734</v>
      </c>
      <c r="S40" t="s">
        <v>442</v>
      </c>
      <c r="T40" t="s">
        <v>1177</v>
      </c>
      <c r="U40" s="2">
        <v>104600000</v>
      </c>
      <c r="V40" s="2">
        <v>56490000</v>
      </c>
      <c r="W40" s="2">
        <v>23830000</v>
      </c>
      <c r="X40" s="2">
        <v>15230000</v>
      </c>
      <c r="Y40" s="2">
        <v>31090000</v>
      </c>
      <c r="Z40" s="2">
        <v>81590000</v>
      </c>
      <c r="AA40" s="2">
        <v>39000000</v>
      </c>
      <c r="AB40" s="2">
        <v>15960000</v>
      </c>
      <c r="AC40" s="2">
        <v>273700000</v>
      </c>
      <c r="AF40" t="s">
        <v>734</v>
      </c>
      <c r="AG40" t="s">
        <v>442</v>
      </c>
      <c r="AH40" t="s">
        <v>1139</v>
      </c>
      <c r="AI40" s="2">
        <v>104600000</v>
      </c>
      <c r="AJ40" s="2">
        <v>56490000</v>
      </c>
      <c r="AK40" s="2">
        <v>23830000</v>
      </c>
      <c r="AL40" s="2">
        <v>15230000</v>
      </c>
      <c r="AM40" s="2">
        <v>31090000</v>
      </c>
      <c r="AN40" s="2">
        <v>81590000</v>
      </c>
      <c r="AO40" s="2">
        <v>39000000</v>
      </c>
      <c r="AP40" s="2">
        <v>15960000</v>
      </c>
      <c r="AQ40" s="2">
        <v>273700000</v>
      </c>
      <c r="AS40" t="s">
        <v>734</v>
      </c>
      <c r="AT40" t="s">
        <v>442</v>
      </c>
      <c r="AU40" t="s">
        <v>1192</v>
      </c>
      <c r="AV40" s="2">
        <v>104600000</v>
      </c>
      <c r="AW40" s="2">
        <v>56490000</v>
      </c>
      <c r="AX40" s="2">
        <v>23830000</v>
      </c>
      <c r="AY40" s="2">
        <v>15230000</v>
      </c>
      <c r="AZ40" s="2">
        <v>31090000</v>
      </c>
      <c r="BA40" s="2">
        <v>81590000</v>
      </c>
      <c r="BB40" s="2">
        <v>39000000</v>
      </c>
      <c r="BC40" s="2">
        <v>15960000</v>
      </c>
      <c r="BD40" s="2">
        <v>273700000</v>
      </c>
      <c r="BG40" t="s">
        <v>734</v>
      </c>
      <c r="BH40" t="s">
        <v>442</v>
      </c>
      <c r="BI40" t="s">
        <v>1192</v>
      </c>
      <c r="BJ40" s="2">
        <v>104600000</v>
      </c>
      <c r="BK40" s="2">
        <v>56490000</v>
      </c>
      <c r="BL40" s="2">
        <v>23830000</v>
      </c>
      <c r="BM40" s="2">
        <v>15230000</v>
      </c>
      <c r="BN40" s="2">
        <v>31090000</v>
      </c>
      <c r="BO40" s="2">
        <v>81590000</v>
      </c>
      <c r="BP40" s="2">
        <v>39000000</v>
      </c>
      <c r="BQ40" s="2">
        <v>15960000</v>
      </c>
      <c r="BR40" s="2">
        <v>273700000</v>
      </c>
    </row>
    <row r="41" spans="1:70" x14ac:dyDescent="0.2">
      <c r="A41" t="s">
        <v>176</v>
      </c>
      <c r="B41" t="s">
        <v>1282</v>
      </c>
      <c r="C41" t="s">
        <v>442</v>
      </c>
      <c r="D41" t="s">
        <v>1177</v>
      </c>
      <c r="E41" t="s">
        <v>1172</v>
      </c>
      <c r="F41" t="s">
        <v>1192</v>
      </c>
      <c r="G41" t="s">
        <v>1192</v>
      </c>
      <c r="H41" s="2">
        <v>2386000</v>
      </c>
      <c r="I41" s="2">
        <v>408400</v>
      </c>
      <c r="J41" s="2">
        <v>1876000</v>
      </c>
      <c r="K41" s="2">
        <v>985000</v>
      </c>
      <c r="L41" s="2">
        <v>1944000</v>
      </c>
      <c r="M41" s="2">
        <v>39510000</v>
      </c>
      <c r="N41" s="2">
        <v>113000</v>
      </c>
      <c r="O41" s="2">
        <v>620700</v>
      </c>
      <c r="P41" s="2">
        <v>110700</v>
      </c>
      <c r="R41" t="s">
        <v>1282</v>
      </c>
      <c r="S41" t="s">
        <v>442</v>
      </c>
      <c r="T41" t="s">
        <v>1177</v>
      </c>
      <c r="U41" s="2">
        <v>2386000</v>
      </c>
      <c r="V41" s="2">
        <v>408400</v>
      </c>
      <c r="W41" s="2">
        <v>1876000</v>
      </c>
      <c r="X41" s="2">
        <v>985000</v>
      </c>
      <c r="Y41" s="2">
        <v>1944000</v>
      </c>
      <c r="Z41" s="2">
        <v>39510000</v>
      </c>
      <c r="AA41" s="2">
        <v>113000</v>
      </c>
      <c r="AB41" s="2">
        <v>620700</v>
      </c>
      <c r="AC41" s="2">
        <v>110700</v>
      </c>
      <c r="AF41" t="s">
        <v>1282</v>
      </c>
      <c r="AG41" t="s">
        <v>442</v>
      </c>
      <c r="AH41" t="s">
        <v>1172</v>
      </c>
      <c r="AI41" s="2">
        <v>2386000</v>
      </c>
      <c r="AJ41" s="2">
        <v>408400</v>
      </c>
      <c r="AK41" s="2">
        <v>1876000</v>
      </c>
      <c r="AL41" s="2">
        <v>985000</v>
      </c>
      <c r="AM41" s="2">
        <v>1944000</v>
      </c>
      <c r="AN41" s="2">
        <v>39510000</v>
      </c>
      <c r="AO41" s="2">
        <v>113000</v>
      </c>
      <c r="AP41" s="2">
        <v>620700</v>
      </c>
      <c r="AQ41" s="2">
        <v>110700</v>
      </c>
      <c r="AS41" t="s">
        <v>1282</v>
      </c>
      <c r="AT41" t="s">
        <v>442</v>
      </c>
      <c r="AU41" t="s">
        <v>1192</v>
      </c>
      <c r="AV41" s="2">
        <v>2386000</v>
      </c>
      <c r="AW41" s="2">
        <v>408400</v>
      </c>
      <c r="AX41" s="2">
        <v>1876000</v>
      </c>
      <c r="AY41" s="2">
        <v>985000</v>
      </c>
      <c r="AZ41" s="2">
        <v>1944000</v>
      </c>
      <c r="BA41" s="2">
        <v>39510000</v>
      </c>
      <c r="BB41" s="2">
        <v>113000</v>
      </c>
      <c r="BC41" s="2">
        <v>620700</v>
      </c>
      <c r="BD41" s="2">
        <v>110700</v>
      </c>
      <c r="BG41" t="s">
        <v>1282</v>
      </c>
      <c r="BH41" t="s">
        <v>442</v>
      </c>
      <c r="BI41" t="s">
        <v>1192</v>
      </c>
      <c r="BJ41" s="2">
        <v>2386000</v>
      </c>
      <c r="BK41" s="2">
        <v>408400</v>
      </c>
      <c r="BL41" s="2">
        <v>1876000</v>
      </c>
      <c r="BM41" s="2">
        <v>985000</v>
      </c>
      <c r="BN41" s="2">
        <v>1944000</v>
      </c>
      <c r="BO41" s="2">
        <v>39510000</v>
      </c>
      <c r="BP41" s="2">
        <v>113000</v>
      </c>
      <c r="BQ41" s="2">
        <v>620700</v>
      </c>
      <c r="BR41" s="2">
        <v>110700</v>
      </c>
    </row>
    <row r="42" spans="1:70" x14ac:dyDescent="0.2">
      <c r="A42" t="s">
        <v>176</v>
      </c>
      <c r="B42" t="s">
        <v>811</v>
      </c>
      <c r="C42" t="s">
        <v>442</v>
      </c>
      <c r="D42" t="s">
        <v>1177</v>
      </c>
      <c r="E42" t="s">
        <v>1163</v>
      </c>
      <c r="F42" t="s">
        <v>1192</v>
      </c>
      <c r="G42" t="s">
        <v>1192</v>
      </c>
      <c r="H42" s="2">
        <v>269000</v>
      </c>
      <c r="I42" s="2">
        <v>110700</v>
      </c>
      <c r="J42" s="2">
        <v>0</v>
      </c>
      <c r="K42" s="2">
        <v>597800</v>
      </c>
      <c r="L42" s="2">
        <v>474100</v>
      </c>
      <c r="M42" s="2">
        <v>338800</v>
      </c>
      <c r="N42" s="2">
        <v>1576000</v>
      </c>
      <c r="O42" s="2">
        <v>1080000</v>
      </c>
      <c r="P42" s="2">
        <v>282400</v>
      </c>
      <c r="R42" t="s">
        <v>811</v>
      </c>
      <c r="S42" t="s">
        <v>442</v>
      </c>
      <c r="T42" t="s">
        <v>1177</v>
      </c>
      <c r="U42" s="2">
        <v>269000</v>
      </c>
      <c r="V42" s="2">
        <v>110700</v>
      </c>
      <c r="W42" s="2">
        <v>0</v>
      </c>
      <c r="X42" s="2">
        <v>597800</v>
      </c>
      <c r="Y42" s="2">
        <v>474100</v>
      </c>
      <c r="Z42" s="2">
        <v>338800</v>
      </c>
      <c r="AA42" s="2">
        <v>1576000</v>
      </c>
      <c r="AB42" s="2">
        <v>1080000</v>
      </c>
      <c r="AC42" s="2">
        <v>282400</v>
      </c>
      <c r="AF42" t="s">
        <v>811</v>
      </c>
      <c r="AG42" t="s">
        <v>442</v>
      </c>
      <c r="AH42" t="s">
        <v>1163</v>
      </c>
      <c r="AI42" s="2">
        <v>269000</v>
      </c>
      <c r="AJ42" s="2">
        <v>110700</v>
      </c>
      <c r="AK42" s="2">
        <v>0</v>
      </c>
      <c r="AL42" s="2">
        <v>597800</v>
      </c>
      <c r="AM42" s="2">
        <v>474100</v>
      </c>
      <c r="AN42" s="2">
        <v>338800</v>
      </c>
      <c r="AO42" s="2">
        <v>1576000</v>
      </c>
      <c r="AP42" s="2">
        <v>1080000</v>
      </c>
      <c r="AQ42" s="2">
        <v>282400</v>
      </c>
      <c r="AS42" t="s">
        <v>811</v>
      </c>
      <c r="AT42" t="s">
        <v>442</v>
      </c>
      <c r="AU42" t="s">
        <v>1192</v>
      </c>
      <c r="AV42" s="2">
        <v>269000</v>
      </c>
      <c r="AW42" s="2">
        <v>110700</v>
      </c>
      <c r="AX42" s="2">
        <v>0</v>
      </c>
      <c r="AY42" s="2">
        <v>597800</v>
      </c>
      <c r="AZ42" s="2">
        <v>474100</v>
      </c>
      <c r="BA42" s="2">
        <v>338800</v>
      </c>
      <c r="BB42" s="2">
        <v>1576000</v>
      </c>
      <c r="BC42" s="2">
        <v>1080000</v>
      </c>
      <c r="BD42" s="2">
        <v>282400</v>
      </c>
      <c r="BG42" t="s">
        <v>811</v>
      </c>
      <c r="BH42" t="s">
        <v>442</v>
      </c>
      <c r="BI42" t="s">
        <v>1192</v>
      </c>
      <c r="BJ42" s="2">
        <v>269000</v>
      </c>
      <c r="BK42" s="2">
        <v>110700</v>
      </c>
      <c r="BL42" s="2">
        <v>0</v>
      </c>
      <c r="BM42" s="2">
        <v>597800</v>
      </c>
      <c r="BN42" s="2">
        <v>474100</v>
      </c>
      <c r="BO42" s="2">
        <v>338800</v>
      </c>
      <c r="BP42" s="2">
        <v>1576000</v>
      </c>
      <c r="BQ42" s="2">
        <v>1080000</v>
      </c>
      <c r="BR42" s="2">
        <v>282400</v>
      </c>
    </row>
    <row r="43" spans="1:70" x14ac:dyDescent="0.2">
      <c r="A43" t="s">
        <v>176</v>
      </c>
      <c r="B43" t="s">
        <v>811</v>
      </c>
      <c r="C43" t="s">
        <v>442</v>
      </c>
      <c r="D43" t="s">
        <v>1177</v>
      </c>
      <c r="E43" t="s">
        <v>1163</v>
      </c>
      <c r="F43" t="s">
        <v>1192</v>
      </c>
      <c r="G43" t="s">
        <v>1192</v>
      </c>
      <c r="H43" s="2">
        <v>4000000</v>
      </c>
      <c r="I43" s="2">
        <v>1477000</v>
      </c>
      <c r="J43" s="2">
        <v>69050</v>
      </c>
      <c r="K43" s="2">
        <v>1613000</v>
      </c>
      <c r="L43" s="2">
        <v>1740000</v>
      </c>
      <c r="M43" s="2">
        <v>11010000</v>
      </c>
      <c r="N43" s="2">
        <v>6757000</v>
      </c>
      <c r="O43" s="2">
        <v>20830000</v>
      </c>
      <c r="P43" s="2">
        <v>8049000</v>
      </c>
      <c r="R43" t="s">
        <v>811</v>
      </c>
      <c r="S43" t="s">
        <v>442</v>
      </c>
      <c r="T43" t="s">
        <v>1177</v>
      </c>
      <c r="U43" s="2">
        <v>4000000</v>
      </c>
      <c r="V43" s="2">
        <v>1477000</v>
      </c>
      <c r="W43" s="2">
        <v>69050</v>
      </c>
      <c r="X43" s="2">
        <v>1613000</v>
      </c>
      <c r="Y43" s="2">
        <v>1740000</v>
      </c>
      <c r="Z43" s="2">
        <v>11010000</v>
      </c>
      <c r="AA43" s="2">
        <v>6757000</v>
      </c>
      <c r="AB43" s="2">
        <v>20830000</v>
      </c>
      <c r="AC43" s="2">
        <v>8049000</v>
      </c>
      <c r="AF43" t="s">
        <v>811</v>
      </c>
      <c r="AG43" t="s">
        <v>442</v>
      </c>
      <c r="AH43" t="s">
        <v>1163</v>
      </c>
      <c r="AI43" s="2">
        <v>4000000</v>
      </c>
      <c r="AJ43" s="2">
        <v>1477000</v>
      </c>
      <c r="AK43" s="2">
        <v>69050</v>
      </c>
      <c r="AL43" s="2">
        <v>1613000</v>
      </c>
      <c r="AM43" s="2">
        <v>1740000</v>
      </c>
      <c r="AN43" s="2">
        <v>11010000</v>
      </c>
      <c r="AO43" s="2">
        <v>6757000</v>
      </c>
      <c r="AP43" s="2">
        <v>20830000</v>
      </c>
      <c r="AQ43" s="2">
        <v>8049000</v>
      </c>
      <c r="AS43" t="s">
        <v>811</v>
      </c>
      <c r="AT43" t="s">
        <v>442</v>
      </c>
      <c r="AU43" t="s">
        <v>1192</v>
      </c>
      <c r="AV43" s="2">
        <v>4000000</v>
      </c>
      <c r="AW43" s="2">
        <v>1477000</v>
      </c>
      <c r="AX43" s="2">
        <v>69050</v>
      </c>
      <c r="AY43" s="2">
        <v>1613000</v>
      </c>
      <c r="AZ43" s="2">
        <v>1740000</v>
      </c>
      <c r="BA43" s="2">
        <v>11010000</v>
      </c>
      <c r="BB43" s="2">
        <v>6757000</v>
      </c>
      <c r="BC43" s="2">
        <v>20830000</v>
      </c>
      <c r="BD43" s="2">
        <v>8049000</v>
      </c>
      <c r="BG43" t="s">
        <v>811</v>
      </c>
      <c r="BH43" t="s">
        <v>442</v>
      </c>
      <c r="BI43" t="s">
        <v>1192</v>
      </c>
      <c r="BJ43" s="2">
        <v>4000000</v>
      </c>
      <c r="BK43" s="2">
        <v>1477000</v>
      </c>
      <c r="BL43" s="2">
        <v>69050</v>
      </c>
      <c r="BM43" s="2">
        <v>1613000</v>
      </c>
      <c r="BN43" s="2">
        <v>1740000</v>
      </c>
      <c r="BO43" s="2">
        <v>11010000</v>
      </c>
      <c r="BP43" s="2">
        <v>6757000</v>
      </c>
      <c r="BQ43" s="2">
        <v>20830000</v>
      </c>
      <c r="BR43" s="2">
        <v>8049000</v>
      </c>
    </row>
    <row r="44" spans="1:70" x14ac:dyDescent="0.2">
      <c r="A44" t="s">
        <v>176</v>
      </c>
      <c r="B44" t="s">
        <v>811</v>
      </c>
      <c r="C44" t="s">
        <v>442</v>
      </c>
      <c r="D44" t="s">
        <v>1177</v>
      </c>
      <c r="E44" t="s">
        <v>1163</v>
      </c>
      <c r="F44" t="s">
        <v>1192</v>
      </c>
      <c r="G44" t="s">
        <v>1192</v>
      </c>
      <c r="H44" s="2">
        <v>14160000</v>
      </c>
      <c r="I44" s="2">
        <v>2277000</v>
      </c>
      <c r="J44" s="2">
        <v>9700000</v>
      </c>
      <c r="K44" s="2">
        <v>10370000</v>
      </c>
      <c r="L44" s="2">
        <v>21040000</v>
      </c>
      <c r="M44" s="2">
        <v>978200000</v>
      </c>
      <c r="N44" s="2">
        <v>4224000</v>
      </c>
      <c r="O44" s="2">
        <v>1358000</v>
      </c>
      <c r="P44" s="2">
        <v>11070000</v>
      </c>
      <c r="R44" t="s">
        <v>811</v>
      </c>
      <c r="S44" t="s">
        <v>442</v>
      </c>
      <c r="T44" t="s">
        <v>1177</v>
      </c>
      <c r="U44" s="2">
        <v>14160000</v>
      </c>
      <c r="V44" s="2">
        <v>2277000</v>
      </c>
      <c r="W44" s="2">
        <v>9700000</v>
      </c>
      <c r="X44" s="2">
        <v>10370000</v>
      </c>
      <c r="Y44" s="2">
        <v>21040000</v>
      </c>
      <c r="Z44" s="2">
        <v>978200000</v>
      </c>
      <c r="AA44" s="2">
        <v>4224000</v>
      </c>
      <c r="AB44" s="2">
        <v>1358000</v>
      </c>
      <c r="AC44" s="2">
        <v>11070000</v>
      </c>
      <c r="AF44" t="s">
        <v>811</v>
      </c>
      <c r="AG44" t="s">
        <v>442</v>
      </c>
      <c r="AH44" t="s">
        <v>1163</v>
      </c>
      <c r="AI44" s="2">
        <v>14160000</v>
      </c>
      <c r="AJ44" s="2">
        <v>2277000</v>
      </c>
      <c r="AK44" s="2">
        <v>9700000</v>
      </c>
      <c r="AL44" s="2">
        <v>10370000</v>
      </c>
      <c r="AM44" s="2">
        <v>21040000</v>
      </c>
      <c r="AN44" s="2">
        <v>978200000</v>
      </c>
      <c r="AO44" s="2">
        <v>4224000</v>
      </c>
      <c r="AP44" s="2">
        <v>1358000</v>
      </c>
      <c r="AQ44" s="2">
        <v>11070000</v>
      </c>
      <c r="AS44" t="s">
        <v>811</v>
      </c>
      <c r="AT44" t="s">
        <v>442</v>
      </c>
      <c r="AU44" t="s">
        <v>1192</v>
      </c>
      <c r="AV44" s="2">
        <v>14160000</v>
      </c>
      <c r="AW44" s="2">
        <v>2277000</v>
      </c>
      <c r="AX44" s="2">
        <v>9700000</v>
      </c>
      <c r="AY44" s="2">
        <v>10370000</v>
      </c>
      <c r="AZ44" s="2">
        <v>21040000</v>
      </c>
      <c r="BA44" s="2">
        <v>978200000</v>
      </c>
      <c r="BB44" s="2">
        <v>4224000</v>
      </c>
      <c r="BC44" s="2">
        <v>1358000</v>
      </c>
      <c r="BD44" s="2">
        <v>11070000</v>
      </c>
      <c r="BG44" t="s">
        <v>811</v>
      </c>
      <c r="BH44" t="s">
        <v>442</v>
      </c>
      <c r="BI44" t="s">
        <v>1192</v>
      </c>
      <c r="BJ44" s="2">
        <v>14160000</v>
      </c>
      <c r="BK44" s="2">
        <v>2277000</v>
      </c>
      <c r="BL44" s="2">
        <v>9700000</v>
      </c>
      <c r="BM44" s="2">
        <v>10370000</v>
      </c>
      <c r="BN44" s="2">
        <v>21040000</v>
      </c>
      <c r="BO44" s="2">
        <v>978200000</v>
      </c>
      <c r="BP44" s="2">
        <v>4224000</v>
      </c>
      <c r="BQ44" s="2">
        <v>1358000</v>
      </c>
      <c r="BR44" s="2">
        <v>11070000</v>
      </c>
    </row>
    <row r="45" spans="1:70" x14ac:dyDescent="0.2">
      <c r="A45" t="s">
        <v>176</v>
      </c>
      <c r="B45" t="s">
        <v>784</v>
      </c>
      <c r="C45" t="s">
        <v>442</v>
      </c>
      <c r="D45" t="s">
        <v>1177</v>
      </c>
      <c r="E45" t="s">
        <v>1180</v>
      </c>
      <c r="F45" t="s">
        <v>1192</v>
      </c>
      <c r="G45" t="s">
        <v>1192</v>
      </c>
      <c r="H45" s="2">
        <v>21010000</v>
      </c>
      <c r="I45" s="2">
        <v>9631000</v>
      </c>
      <c r="J45" s="2">
        <v>11140000</v>
      </c>
      <c r="K45" s="2">
        <v>6279000</v>
      </c>
      <c r="L45" s="2">
        <v>15700000</v>
      </c>
      <c r="M45" s="2">
        <v>255600000</v>
      </c>
      <c r="N45" s="2">
        <v>15790000</v>
      </c>
      <c r="O45" s="2">
        <v>26090000</v>
      </c>
      <c r="P45" s="2">
        <v>4772000</v>
      </c>
      <c r="R45" t="s">
        <v>784</v>
      </c>
      <c r="S45" t="s">
        <v>442</v>
      </c>
      <c r="T45" t="s">
        <v>1177</v>
      </c>
      <c r="U45" s="2">
        <v>21010000</v>
      </c>
      <c r="V45" s="2">
        <v>9631000</v>
      </c>
      <c r="W45" s="2">
        <v>11140000</v>
      </c>
      <c r="X45" s="2">
        <v>6279000</v>
      </c>
      <c r="Y45" s="2">
        <v>15700000</v>
      </c>
      <c r="Z45" s="2">
        <v>255600000</v>
      </c>
      <c r="AA45" s="2">
        <v>15790000</v>
      </c>
      <c r="AB45" s="2">
        <v>26090000</v>
      </c>
      <c r="AC45" s="2">
        <v>4772000</v>
      </c>
      <c r="AF45" t="s">
        <v>784</v>
      </c>
      <c r="AG45" t="s">
        <v>442</v>
      </c>
      <c r="AH45" t="s">
        <v>1180</v>
      </c>
      <c r="AI45" s="2">
        <v>21010000</v>
      </c>
      <c r="AJ45" s="2">
        <v>9631000</v>
      </c>
      <c r="AK45" s="2">
        <v>11140000</v>
      </c>
      <c r="AL45" s="2">
        <v>6279000</v>
      </c>
      <c r="AM45" s="2">
        <v>15700000</v>
      </c>
      <c r="AN45" s="2">
        <v>255600000</v>
      </c>
      <c r="AO45" s="2">
        <v>15790000</v>
      </c>
      <c r="AP45" s="2">
        <v>26090000</v>
      </c>
      <c r="AQ45" s="2">
        <v>4772000</v>
      </c>
      <c r="AS45" t="s">
        <v>784</v>
      </c>
      <c r="AT45" t="s">
        <v>442</v>
      </c>
      <c r="AU45" t="s">
        <v>1192</v>
      </c>
      <c r="AV45" s="2">
        <v>21010000</v>
      </c>
      <c r="AW45" s="2">
        <v>9631000</v>
      </c>
      <c r="AX45" s="2">
        <v>11140000</v>
      </c>
      <c r="AY45" s="2">
        <v>6279000</v>
      </c>
      <c r="AZ45" s="2">
        <v>15700000</v>
      </c>
      <c r="BA45" s="2">
        <v>255600000</v>
      </c>
      <c r="BB45" s="2">
        <v>15790000</v>
      </c>
      <c r="BC45" s="2">
        <v>26090000</v>
      </c>
      <c r="BD45" s="2">
        <v>4772000</v>
      </c>
      <c r="BG45" t="s">
        <v>784</v>
      </c>
      <c r="BH45" t="s">
        <v>442</v>
      </c>
      <c r="BI45" t="s">
        <v>1192</v>
      </c>
      <c r="BJ45" s="2">
        <v>21010000</v>
      </c>
      <c r="BK45" s="2">
        <v>9631000</v>
      </c>
      <c r="BL45" s="2">
        <v>11140000</v>
      </c>
      <c r="BM45" s="2">
        <v>6279000</v>
      </c>
      <c r="BN45" s="2">
        <v>15700000</v>
      </c>
      <c r="BO45" s="2">
        <v>255600000</v>
      </c>
      <c r="BP45" s="2">
        <v>15790000</v>
      </c>
      <c r="BQ45" s="2">
        <v>26090000</v>
      </c>
      <c r="BR45" s="2">
        <v>4772000</v>
      </c>
    </row>
    <row r="46" spans="1:70" x14ac:dyDescent="0.2">
      <c r="A46" t="s">
        <v>176</v>
      </c>
      <c r="B46" t="s">
        <v>1295</v>
      </c>
      <c r="C46" t="s">
        <v>442</v>
      </c>
      <c r="D46" t="s">
        <v>1893</v>
      </c>
      <c r="E46" t="s">
        <v>1144</v>
      </c>
      <c r="F46" t="s">
        <v>1192</v>
      </c>
      <c r="G46" t="s">
        <v>1192</v>
      </c>
      <c r="H46" s="2">
        <v>1482000</v>
      </c>
      <c r="I46" s="2">
        <v>235800</v>
      </c>
      <c r="J46" s="2">
        <v>338500</v>
      </c>
      <c r="K46" s="2">
        <v>0</v>
      </c>
      <c r="L46" s="2">
        <v>474000</v>
      </c>
      <c r="M46" s="2">
        <v>65460000</v>
      </c>
      <c r="N46" s="2">
        <v>246500</v>
      </c>
      <c r="O46" s="2">
        <v>429700</v>
      </c>
      <c r="P46" s="2">
        <v>1795000</v>
      </c>
      <c r="R46" t="s">
        <v>1295</v>
      </c>
      <c r="S46" t="s">
        <v>442</v>
      </c>
      <c r="T46" t="s">
        <v>1893</v>
      </c>
      <c r="U46" s="2">
        <v>1482000</v>
      </c>
      <c r="V46" s="2">
        <v>235800</v>
      </c>
      <c r="W46" s="2">
        <v>338500</v>
      </c>
      <c r="X46" s="2">
        <v>0</v>
      </c>
      <c r="Y46" s="2">
        <v>474000</v>
      </c>
      <c r="Z46" s="2">
        <v>65460000</v>
      </c>
      <c r="AA46" s="2">
        <v>246500</v>
      </c>
      <c r="AB46" s="2">
        <v>429700</v>
      </c>
      <c r="AC46" s="2">
        <v>1795000</v>
      </c>
      <c r="AF46" t="s">
        <v>1295</v>
      </c>
      <c r="AG46" t="s">
        <v>442</v>
      </c>
      <c r="AH46" t="s">
        <v>1144</v>
      </c>
      <c r="AI46" s="2">
        <v>1482000</v>
      </c>
      <c r="AJ46" s="2">
        <v>235800</v>
      </c>
      <c r="AK46" s="2">
        <v>338500</v>
      </c>
      <c r="AL46" s="2">
        <v>0</v>
      </c>
      <c r="AM46" s="2">
        <v>474000</v>
      </c>
      <c r="AN46" s="2">
        <v>65460000</v>
      </c>
      <c r="AO46" s="2">
        <v>246500</v>
      </c>
      <c r="AP46" s="2">
        <v>429700</v>
      </c>
      <c r="AQ46" s="2">
        <v>1795000</v>
      </c>
      <c r="AS46" t="s">
        <v>1295</v>
      </c>
      <c r="AT46" t="s">
        <v>442</v>
      </c>
      <c r="AU46" t="s">
        <v>1192</v>
      </c>
      <c r="AV46" s="2">
        <v>1482000</v>
      </c>
      <c r="AW46" s="2">
        <v>235800</v>
      </c>
      <c r="AX46" s="2">
        <v>338500</v>
      </c>
      <c r="AY46" s="2">
        <v>0</v>
      </c>
      <c r="AZ46" s="2">
        <v>474000</v>
      </c>
      <c r="BA46" s="2">
        <v>65460000</v>
      </c>
      <c r="BB46" s="2">
        <v>246500</v>
      </c>
      <c r="BC46" s="2">
        <v>429700</v>
      </c>
      <c r="BD46" s="2">
        <v>1795000</v>
      </c>
      <c r="BG46" t="s">
        <v>1295</v>
      </c>
      <c r="BH46" t="s">
        <v>442</v>
      </c>
      <c r="BI46" t="s">
        <v>1192</v>
      </c>
      <c r="BJ46" s="2">
        <v>1482000</v>
      </c>
      <c r="BK46" s="2">
        <v>235800</v>
      </c>
      <c r="BL46" s="2">
        <v>338500</v>
      </c>
      <c r="BM46" s="2">
        <v>0</v>
      </c>
      <c r="BN46" s="2">
        <v>474000</v>
      </c>
      <c r="BO46" s="2">
        <v>65460000</v>
      </c>
      <c r="BP46" s="2">
        <v>246500</v>
      </c>
      <c r="BQ46" s="2">
        <v>429700</v>
      </c>
      <c r="BR46" s="2">
        <v>1795000</v>
      </c>
    </row>
    <row r="47" spans="1:70" x14ac:dyDescent="0.2">
      <c r="A47" t="s">
        <v>176</v>
      </c>
      <c r="B47" t="s">
        <v>1297</v>
      </c>
      <c r="C47" t="s">
        <v>442</v>
      </c>
      <c r="D47" t="s">
        <v>1893</v>
      </c>
      <c r="E47" t="s">
        <v>1139</v>
      </c>
      <c r="F47" t="s">
        <v>1192</v>
      </c>
      <c r="G47" t="s">
        <v>1192</v>
      </c>
      <c r="H47" s="2">
        <v>154100</v>
      </c>
      <c r="I47" s="2">
        <v>42160</v>
      </c>
      <c r="J47" s="2">
        <v>156800</v>
      </c>
      <c r="K47" s="2">
        <v>0</v>
      </c>
      <c r="L47" s="2">
        <v>110300</v>
      </c>
      <c r="M47" s="2">
        <v>27190000</v>
      </c>
      <c r="N47" s="2">
        <v>529500</v>
      </c>
      <c r="O47" s="2">
        <v>292600</v>
      </c>
      <c r="P47" s="2">
        <v>48150</v>
      </c>
      <c r="R47" t="s">
        <v>1297</v>
      </c>
      <c r="S47" t="s">
        <v>442</v>
      </c>
      <c r="T47" t="s">
        <v>1893</v>
      </c>
      <c r="U47" s="2">
        <v>154100</v>
      </c>
      <c r="V47" s="2">
        <v>42160</v>
      </c>
      <c r="W47" s="2">
        <v>156800</v>
      </c>
      <c r="X47" s="2">
        <v>0</v>
      </c>
      <c r="Y47" s="2">
        <v>110300</v>
      </c>
      <c r="Z47" s="2">
        <v>27190000</v>
      </c>
      <c r="AA47" s="2">
        <v>529500</v>
      </c>
      <c r="AB47" s="2">
        <v>292600</v>
      </c>
      <c r="AC47" s="2">
        <v>48150</v>
      </c>
      <c r="AF47" t="s">
        <v>1297</v>
      </c>
      <c r="AG47" t="s">
        <v>442</v>
      </c>
      <c r="AH47" t="s">
        <v>1139</v>
      </c>
      <c r="AI47" s="2">
        <v>154100</v>
      </c>
      <c r="AJ47" s="2">
        <v>42160</v>
      </c>
      <c r="AK47" s="2">
        <v>156800</v>
      </c>
      <c r="AL47" s="2">
        <v>0</v>
      </c>
      <c r="AM47" s="2">
        <v>110300</v>
      </c>
      <c r="AN47" s="2">
        <v>27190000</v>
      </c>
      <c r="AO47" s="2">
        <v>529500</v>
      </c>
      <c r="AP47" s="2">
        <v>292600</v>
      </c>
      <c r="AQ47" s="2">
        <v>48150</v>
      </c>
      <c r="AS47" t="s">
        <v>1297</v>
      </c>
      <c r="AT47" t="s">
        <v>442</v>
      </c>
      <c r="AU47" t="s">
        <v>1192</v>
      </c>
      <c r="AV47" s="2">
        <v>154100</v>
      </c>
      <c r="AW47" s="2">
        <v>42160</v>
      </c>
      <c r="AX47" s="2">
        <v>156800</v>
      </c>
      <c r="AY47" s="2">
        <v>0</v>
      </c>
      <c r="AZ47" s="2">
        <v>110300</v>
      </c>
      <c r="BA47" s="2">
        <v>27190000</v>
      </c>
      <c r="BB47" s="2">
        <v>529500</v>
      </c>
      <c r="BC47" s="2">
        <v>292600</v>
      </c>
      <c r="BD47" s="2">
        <v>48150</v>
      </c>
      <c r="BG47" t="s">
        <v>1297</v>
      </c>
      <c r="BH47" t="s">
        <v>442</v>
      </c>
      <c r="BI47" t="s">
        <v>1192</v>
      </c>
      <c r="BJ47" s="2">
        <v>154100</v>
      </c>
      <c r="BK47" s="2">
        <v>42160</v>
      </c>
      <c r="BL47" s="2">
        <v>156800</v>
      </c>
      <c r="BM47" s="2">
        <v>0</v>
      </c>
      <c r="BN47" s="2">
        <v>110300</v>
      </c>
      <c r="BO47" s="2">
        <v>27190000</v>
      </c>
      <c r="BP47" s="2">
        <v>529500</v>
      </c>
      <c r="BQ47" s="2">
        <v>292600</v>
      </c>
      <c r="BR47" s="2">
        <v>48150</v>
      </c>
    </row>
    <row r="48" spans="1:70" x14ac:dyDescent="0.2">
      <c r="A48" t="s">
        <v>176</v>
      </c>
      <c r="B48" t="s">
        <v>1299</v>
      </c>
      <c r="C48" t="s">
        <v>442</v>
      </c>
      <c r="D48" t="s">
        <v>1893</v>
      </c>
      <c r="E48" t="s">
        <v>1172</v>
      </c>
      <c r="F48" t="s">
        <v>1192</v>
      </c>
      <c r="G48" t="s">
        <v>1192</v>
      </c>
      <c r="H48" s="2">
        <v>970500</v>
      </c>
      <c r="I48" s="2">
        <v>364100</v>
      </c>
      <c r="J48" s="2">
        <v>300000</v>
      </c>
      <c r="K48" s="2">
        <v>200000</v>
      </c>
      <c r="L48" s="2">
        <v>977400</v>
      </c>
      <c r="M48" s="2">
        <v>34870000</v>
      </c>
      <c r="N48" s="2">
        <v>1246000</v>
      </c>
      <c r="O48" s="2">
        <v>234000</v>
      </c>
      <c r="P48" s="2">
        <v>36250</v>
      </c>
      <c r="R48" t="s">
        <v>1299</v>
      </c>
      <c r="S48" t="s">
        <v>442</v>
      </c>
      <c r="T48" t="s">
        <v>1893</v>
      </c>
      <c r="U48" s="2">
        <v>970500</v>
      </c>
      <c r="V48" s="2">
        <v>364100</v>
      </c>
      <c r="W48" s="2">
        <v>300000</v>
      </c>
      <c r="X48" s="2">
        <v>200000</v>
      </c>
      <c r="Y48" s="2">
        <v>977400</v>
      </c>
      <c r="Z48" s="2">
        <v>34870000</v>
      </c>
      <c r="AA48" s="2">
        <v>1246000</v>
      </c>
      <c r="AB48" s="2">
        <v>234000</v>
      </c>
      <c r="AC48" s="2">
        <v>36250</v>
      </c>
      <c r="AF48" t="s">
        <v>1299</v>
      </c>
      <c r="AG48" t="s">
        <v>442</v>
      </c>
      <c r="AH48" t="s">
        <v>1172</v>
      </c>
      <c r="AI48" s="2">
        <v>970500</v>
      </c>
      <c r="AJ48" s="2">
        <v>364100</v>
      </c>
      <c r="AK48" s="2">
        <v>300000</v>
      </c>
      <c r="AL48" s="2">
        <v>200000</v>
      </c>
      <c r="AM48" s="2">
        <v>977400</v>
      </c>
      <c r="AN48" s="2">
        <v>34870000</v>
      </c>
      <c r="AO48" s="2">
        <v>1246000</v>
      </c>
      <c r="AP48" s="2">
        <v>234000</v>
      </c>
      <c r="AQ48" s="2">
        <v>36250</v>
      </c>
      <c r="AS48" t="s">
        <v>1299</v>
      </c>
      <c r="AT48" t="s">
        <v>442</v>
      </c>
      <c r="AU48" t="s">
        <v>1192</v>
      </c>
      <c r="AV48" s="2">
        <v>970500</v>
      </c>
      <c r="AW48" s="2">
        <v>364100</v>
      </c>
      <c r="AX48" s="2">
        <v>300000</v>
      </c>
      <c r="AY48" s="2">
        <v>200000</v>
      </c>
      <c r="AZ48" s="2">
        <v>977400</v>
      </c>
      <c r="BA48" s="2">
        <v>34870000</v>
      </c>
      <c r="BB48" s="2">
        <v>1246000</v>
      </c>
      <c r="BC48" s="2">
        <v>234000</v>
      </c>
      <c r="BD48" s="2">
        <v>36250</v>
      </c>
      <c r="BG48" t="s">
        <v>1299</v>
      </c>
      <c r="BH48" t="s">
        <v>442</v>
      </c>
      <c r="BI48" t="s">
        <v>1192</v>
      </c>
      <c r="BJ48" s="2">
        <v>970500</v>
      </c>
      <c r="BK48" s="2">
        <v>364100</v>
      </c>
      <c r="BL48" s="2">
        <v>300000</v>
      </c>
      <c r="BM48" s="2">
        <v>200000</v>
      </c>
      <c r="BN48" s="2">
        <v>977400</v>
      </c>
      <c r="BO48" s="2">
        <v>34870000</v>
      </c>
      <c r="BP48" s="2">
        <v>1246000</v>
      </c>
      <c r="BQ48" s="2">
        <v>234000</v>
      </c>
      <c r="BR48" s="2">
        <v>36250</v>
      </c>
    </row>
    <row r="49" spans="1:70" x14ac:dyDescent="0.2">
      <c r="A49" t="s">
        <v>176</v>
      </c>
      <c r="B49" t="s">
        <v>1307</v>
      </c>
      <c r="C49" t="s">
        <v>442</v>
      </c>
      <c r="D49" t="s">
        <v>1893</v>
      </c>
      <c r="E49" t="s">
        <v>1180</v>
      </c>
      <c r="F49" t="s">
        <v>1192</v>
      </c>
      <c r="G49" t="s">
        <v>1192</v>
      </c>
      <c r="H49" s="2">
        <v>8595000</v>
      </c>
      <c r="I49" s="2">
        <v>3779000</v>
      </c>
      <c r="J49" s="2">
        <v>161900</v>
      </c>
      <c r="K49" s="2">
        <v>680700</v>
      </c>
      <c r="L49" s="2">
        <v>2227000</v>
      </c>
      <c r="M49" s="2">
        <v>2013000</v>
      </c>
      <c r="N49" s="2">
        <v>4752000</v>
      </c>
      <c r="O49" s="2">
        <v>0</v>
      </c>
      <c r="P49" s="2">
        <v>148400</v>
      </c>
      <c r="R49" t="s">
        <v>1307</v>
      </c>
      <c r="S49" t="s">
        <v>442</v>
      </c>
      <c r="T49" t="s">
        <v>1893</v>
      </c>
      <c r="U49" s="2">
        <v>8595000</v>
      </c>
      <c r="V49" s="2">
        <v>3779000</v>
      </c>
      <c r="W49" s="2">
        <v>161900</v>
      </c>
      <c r="X49" s="2">
        <v>680700</v>
      </c>
      <c r="Y49" s="2">
        <v>2227000</v>
      </c>
      <c r="Z49" s="2">
        <v>2013000</v>
      </c>
      <c r="AA49" s="2">
        <v>4752000</v>
      </c>
      <c r="AB49" s="2">
        <v>0</v>
      </c>
      <c r="AC49" s="2">
        <v>148400</v>
      </c>
      <c r="AF49" t="s">
        <v>1307</v>
      </c>
      <c r="AG49" t="s">
        <v>442</v>
      </c>
      <c r="AH49" t="s">
        <v>1180</v>
      </c>
      <c r="AI49" s="2">
        <v>8595000</v>
      </c>
      <c r="AJ49" s="2">
        <v>3779000</v>
      </c>
      <c r="AK49" s="2">
        <v>161900</v>
      </c>
      <c r="AL49" s="2">
        <v>680700</v>
      </c>
      <c r="AM49" s="2">
        <v>2227000</v>
      </c>
      <c r="AN49" s="2">
        <v>2013000</v>
      </c>
      <c r="AO49" s="2">
        <v>4752000</v>
      </c>
      <c r="AP49" s="2">
        <v>0</v>
      </c>
      <c r="AQ49" s="2">
        <v>148400</v>
      </c>
      <c r="AS49" t="s">
        <v>1307</v>
      </c>
      <c r="AT49" t="s">
        <v>442</v>
      </c>
      <c r="AU49" t="s">
        <v>1192</v>
      </c>
      <c r="AV49" s="2">
        <v>8595000</v>
      </c>
      <c r="AW49" s="2">
        <v>3779000</v>
      </c>
      <c r="AX49" s="2">
        <v>161900</v>
      </c>
      <c r="AY49" s="2">
        <v>680700</v>
      </c>
      <c r="AZ49" s="2">
        <v>2227000</v>
      </c>
      <c r="BA49" s="2">
        <v>2013000</v>
      </c>
      <c r="BB49" s="2">
        <v>4752000</v>
      </c>
      <c r="BC49" s="2">
        <v>0</v>
      </c>
      <c r="BD49" s="2">
        <v>148400</v>
      </c>
      <c r="BG49" t="s">
        <v>1307</v>
      </c>
      <c r="BH49" t="s">
        <v>442</v>
      </c>
      <c r="BI49" t="s">
        <v>1192</v>
      </c>
      <c r="BJ49" s="2">
        <v>8595000</v>
      </c>
      <c r="BK49" s="2">
        <v>3779000</v>
      </c>
      <c r="BL49" s="2">
        <v>161900</v>
      </c>
      <c r="BM49" s="2">
        <v>680700</v>
      </c>
      <c r="BN49" s="2">
        <v>2227000</v>
      </c>
      <c r="BO49" s="2">
        <v>2013000</v>
      </c>
      <c r="BP49" s="2">
        <v>4752000</v>
      </c>
      <c r="BQ49" s="2">
        <v>0</v>
      </c>
      <c r="BR49" s="2">
        <v>148400</v>
      </c>
    </row>
    <row r="50" spans="1:70" x14ac:dyDescent="0.2">
      <c r="A50" t="s">
        <v>176</v>
      </c>
      <c r="B50" t="s">
        <v>767</v>
      </c>
      <c r="C50" t="s">
        <v>338</v>
      </c>
      <c r="D50" t="s">
        <v>1177</v>
      </c>
      <c r="E50" t="s">
        <v>1172</v>
      </c>
      <c r="F50" t="s">
        <v>1192</v>
      </c>
      <c r="G50" t="s">
        <v>1192</v>
      </c>
      <c r="H50" s="2">
        <v>2086000</v>
      </c>
      <c r="I50" s="2">
        <v>150100</v>
      </c>
      <c r="J50" s="2">
        <v>81720</v>
      </c>
      <c r="K50" s="2">
        <v>679600</v>
      </c>
      <c r="L50" s="2">
        <v>236300</v>
      </c>
      <c r="M50" s="2">
        <v>60010000</v>
      </c>
      <c r="N50" s="2">
        <v>87520</v>
      </c>
      <c r="O50" s="2">
        <v>77060</v>
      </c>
      <c r="P50" s="2">
        <v>543600</v>
      </c>
      <c r="R50" t="s">
        <v>767</v>
      </c>
      <c r="S50" t="s">
        <v>338</v>
      </c>
      <c r="T50" t="s">
        <v>1177</v>
      </c>
      <c r="U50" s="2">
        <v>2086000</v>
      </c>
      <c r="V50" s="2">
        <v>150100</v>
      </c>
      <c r="W50" s="2">
        <v>81720</v>
      </c>
      <c r="X50" s="2">
        <v>679600</v>
      </c>
      <c r="Y50" s="2">
        <v>236300</v>
      </c>
      <c r="Z50" s="2">
        <v>60010000</v>
      </c>
      <c r="AA50" s="2">
        <v>87520</v>
      </c>
      <c r="AB50" s="2">
        <v>77060</v>
      </c>
      <c r="AC50" s="2">
        <v>543600</v>
      </c>
      <c r="AF50" t="s">
        <v>767</v>
      </c>
      <c r="AG50" t="s">
        <v>338</v>
      </c>
      <c r="AH50" t="s">
        <v>1172</v>
      </c>
      <c r="AI50" s="2">
        <v>2086000</v>
      </c>
      <c r="AJ50" s="2">
        <v>150100</v>
      </c>
      <c r="AK50" s="2">
        <v>81720</v>
      </c>
      <c r="AL50" s="2">
        <v>679600</v>
      </c>
      <c r="AM50" s="2">
        <v>236300</v>
      </c>
      <c r="AN50" s="2">
        <v>60010000</v>
      </c>
      <c r="AO50" s="2">
        <v>87520</v>
      </c>
      <c r="AP50" s="2">
        <v>77060</v>
      </c>
      <c r="AQ50" s="2">
        <v>543600</v>
      </c>
      <c r="AS50" t="s">
        <v>767</v>
      </c>
      <c r="AT50" t="s">
        <v>338</v>
      </c>
      <c r="AU50" t="s">
        <v>1192</v>
      </c>
      <c r="AV50" s="2">
        <v>2086000</v>
      </c>
      <c r="AW50" s="2">
        <v>150100</v>
      </c>
      <c r="AX50" s="2">
        <v>81720</v>
      </c>
      <c r="AY50" s="2">
        <v>679600</v>
      </c>
      <c r="AZ50" s="2">
        <v>236300</v>
      </c>
      <c r="BA50" s="2">
        <v>60010000</v>
      </c>
      <c r="BB50" s="2">
        <v>87520</v>
      </c>
      <c r="BC50" s="2">
        <v>77060</v>
      </c>
      <c r="BD50" s="2">
        <v>543600</v>
      </c>
      <c r="BG50" t="s">
        <v>767</v>
      </c>
      <c r="BH50" t="s">
        <v>338</v>
      </c>
      <c r="BI50" t="s">
        <v>1192</v>
      </c>
      <c r="BJ50" s="2">
        <v>2086000</v>
      </c>
      <c r="BK50" s="2">
        <v>150100</v>
      </c>
      <c r="BL50" s="2">
        <v>81720</v>
      </c>
      <c r="BM50" s="2">
        <v>679600</v>
      </c>
      <c r="BN50" s="2">
        <v>236300</v>
      </c>
      <c r="BO50" s="2">
        <v>60010000</v>
      </c>
      <c r="BP50" s="2">
        <v>87520</v>
      </c>
      <c r="BQ50" s="2">
        <v>77060</v>
      </c>
      <c r="BR50" s="2">
        <v>543600</v>
      </c>
    </row>
    <row r="51" spans="1:70" x14ac:dyDescent="0.2">
      <c r="A51" t="s">
        <v>176</v>
      </c>
      <c r="B51" t="s">
        <v>789</v>
      </c>
      <c r="C51" t="s">
        <v>338</v>
      </c>
      <c r="D51" t="s">
        <v>1177</v>
      </c>
      <c r="E51" t="s">
        <v>1163</v>
      </c>
      <c r="F51" t="s">
        <v>1192</v>
      </c>
      <c r="G51" t="s">
        <v>1192</v>
      </c>
      <c r="H51" s="2">
        <v>6141000</v>
      </c>
      <c r="I51" s="2">
        <v>448400</v>
      </c>
      <c r="J51" s="2">
        <v>287700</v>
      </c>
      <c r="K51" s="2">
        <v>476900</v>
      </c>
      <c r="L51" s="2">
        <v>1961000</v>
      </c>
      <c r="M51" s="2">
        <v>20070000</v>
      </c>
      <c r="N51" s="2">
        <v>26800</v>
      </c>
      <c r="O51" s="2">
        <v>0</v>
      </c>
      <c r="P51" s="2">
        <v>1795000</v>
      </c>
      <c r="R51" t="s">
        <v>789</v>
      </c>
      <c r="S51" t="s">
        <v>338</v>
      </c>
      <c r="T51" t="s">
        <v>1177</v>
      </c>
      <c r="U51" s="2">
        <v>6141000</v>
      </c>
      <c r="V51" s="2">
        <v>448400</v>
      </c>
      <c r="W51" s="2">
        <v>287700</v>
      </c>
      <c r="X51" s="2">
        <v>476900</v>
      </c>
      <c r="Y51" s="2">
        <v>1961000</v>
      </c>
      <c r="Z51" s="2">
        <v>20070000</v>
      </c>
      <c r="AA51" s="2">
        <v>26800</v>
      </c>
      <c r="AB51" s="2">
        <v>0</v>
      </c>
      <c r="AC51" s="2">
        <v>1795000</v>
      </c>
      <c r="AF51" t="s">
        <v>789</v>
      </c>
      <c r="AG51" t="s">
        <v>338</v>
      </c>
      <c r="AH51" t="s">
        <v>1163</v>
      </c>
      <c r="AI51" s="2">
        <v>6141000</v>
      </c>
      <c r="AJ51" s="2">
        <v>448400</v>
      </c>
      <c r="AK51" s="2">
        <v>287700</v>
      </c>
      <c r="AL51" s="2">
        <v>476900</v>
      </c>
      <c r="AM51" s="2">
        <v>1961000</v>
      </c>
      <c r="AN51" s="2">
        <v>20070000</v>
      </c>
      <c r="AO51" s="2">
        <v>26800</v>
      </c>
      <c r="AP51" s="2">
        <v>0</v>
      </c>
      <c r="AQ51" s="2">
        <v>1795000</v>
      </c>
      <c r="AS51" t="s">
        <v>789</v>
      </c>
      <c r="AT51" t="s">
        <v>338</v>
      </c>
      <c r="AU51" t="s">
        <v>1192</v>
      </c>
      <c r="AV51" s="2">
        <v>6141000</v>
      </c>
      <c r="AW51" s="2">
        <v>448400</v>
      </c>
      <c r="AX51" s="2">
        <v>287700</v>
      </c>
      <c r="AY51" s="2">
        <v>476900</v>
      </c>
      <c r="AZ51" s="2">
        <v>1961000</v>
      </c>
      <c r="BA51" s="2">
        <v>20070000</v>
      </c>
      <c r="BB51" s="2">
        <v>26800</v>
      </c>
      <c r="BC51" s="2">
        <v>0</v>
      </c>
      <c r="BD51" s="2">
        <v>1795000</v>
      </c>
      <c r="BG51" t="s">
        <v>789</v>
      </c>
      <c r="BH51" t="s">
        <v>338</v>
      </c>
      <c r="BI51" t="s">
        <v>1192</v>
      </c>
      <c r="BJ51" s="2">
        <v>6141000</v>
      </c>
      <c r="BK51" s="2">
        <v>448400</v>
      </c>
      <c r="BL51" s="2">
        <v>287700</v>
      </c>
      <c r="BM51" s="2">
        <v>476900</v>
      </c>
      <c r="BN51" s="2">
        <v>1961000</v>
      </c>
      <c r="BO51" s="2">
        <v>20070000</v>
      </c>
      <c r="BP51" s="2">
        <v>26800</v>
      </c>
      <c r="BQ51" s="2">
        <v>0</v>
      </c>
      <c r="BR51" s="2">
        <v>1795000</v>
      </c>
    </row>
    <row r="52" spans="1:70" x14ac:dyDescent="0.2">
      <c r="A52" t="s">
        <v>176</v>
      </c>
      <c r="B52" t="s">
        <v>576</v>
      </c>
      <c r="C52" t="s">
        <v>577</v>
      </c>
      <c r="D52" t="s">
        <v>1177</v>
      </c>
      <c r="E52" t="s">
        <v>1144</v>
      </c>
      <c r="F52" t="s">
        <v>1192</v>
      </c>
      <c r="G52" t="s">
        <v>1192</v>
      </c>
      <c r="H52" s="2">
        <v>2918000</v>
      </c>
      <c r="I52" s="2">
        <v>253500</v>
      </c>
      <c r="J52" s="2">
        <v>0</v>
      </c>
      <c r="K52" s="2">
        <v>172400</v>
      </c>
      <c r="L52" s="2">
        <v>222000</v>
      </c>
      <c r="M52" s="2">
        <v>31270000</v>
      </c>
      <c r="N52" s="2">
        <v>114400</v>
      </c>
      <c r="O52" s="2">
        <v>152500</v>
      </c>
      <c r="P52" s="2">
        <v>794900</v>
      </c>
      <c r="R52" t="s">
        <v>576</v>
      </c>
      <c r="S52" t="s">
        <v>577</v>
      </c>
      <c r="T52" t="s">
        <v>1177</v>
      </c>
      <c r="U52" s="2">
        <v>2918000</v>
      </c>
      <c r="V52" s="2">
        <v>253500</v>
      </c>
      <c r="W52" s="2">
        <v>0</v>
      </c>
      <c r="X52" s="2">
        <v>172400</v>
      </c>
      <c r="Y52" s="2">
        <v>222000</v>
      </c>
      <c r="Z52" s="2">
        <v>31270000</v>
      </c>
      <c r="AA52" s="2">
        <v>114400</v>
      </c>
      <c r="AB52" s="2">
        <v>152500</v>
      </c>
      <c r="AC52" s="2">
        <v>794900</v>
      </c>
      <c r="AF52" t="s">
        <v>576</v>
      </c>
      <c r="AG52" t="s">
        <v>577</v>
      </c>
      <c r="AH52" t="s">
        <v>1144</v>
      </c>
      <c r="AI52" s="2">
        <v>2918000</v>
      </c>
      <c r="AJ52" s="2">
        <v>253500</v>
      </c>
      <c r="AK52" s="2">
        <v>0</v>
      </c>
      <c r="AL52" s="2">
        <v>172400</v>
      </c>
      <c r="AM52" s="2">
        <v>222000</v>
      </c>
      <c r="AN52" s="2">
        <v>31270000</v>
      </c>
      <c r="AO52" s="2">
        <v>114400</v>
      </c>
      <c r="AP52" s="2">
        <v>152500</v>
      </c>
      <c r="AQ52" s="2">
        <v>794900</v>
      </c>
      <c r="AS52" t="s">
        <v>576</v>
      </c>
      <c r="AT52" t="s">
        <v>577</v>
      </c>
      <c r="AU52" t="s">
        <v>1192</v>
      </c>
      <c r="AV52" s="2">
        <v>2918000</v>
      </c>
      <c r="AW52" s="2">
        <v>253500</v>
      </c>
      <c r="AX52" s="2">
        <v>0</v>
      </c>
      <c r="AY52" s="2">
        <v>172400</v>
      </c>
      <c r="AZ52" s="2">
        <v>222000</v>
      </c>
      <c r="BA52" s="2">
        <v>31270000</v>
      </c>
      <c r="BB52" s="2">
        <v>114400</v>
      </c>
      <c r="BC52" s="2">
        <v>152500</v>
      </c>
      <c r="BD52" s="2">
        <v>794900</v>
      </c>
      <c r="BG52" t="s">
        <v>576</v>
      </c>
      <c r="BH52" t="s">
        <v>577</v>
      </c>
      <c r="BI52" t="s">
        <v>1192</v>
      </c>
      <c r="BJ52" s="2">
        <v>2918000</v>
      </c>
      <c r="BK52" s="2">
        <v>253500</v>
      </c>
      <c r="BL52" s="2">
        <v>0</v>
      </c>
      <c r="BM52" s="2">
        <v>172400</v>
      </c>
      <c r="BN52" s="2">
        <v>222000</v>
      </c>
      <c r="BO52" s="2">
        <v>31270000</v>
      </c>
      <c r="BP52" s="2">
        <v>114400</v>
      </c>
      <c r="BQ52" s="2">
        <v>152500</v>
      </c>
      <c r="BR52" s="2">
        <v>794900</v>
      </c>
    </row>
    <row r="53" spans="1:70" x14ac:dyDescent="0.2">
      <c r="A53" t="s">
        <v>176</v>
      </c>
      <c r="B53" t="s">
        <v>1329</v>
      </c>
      <c r="C53" t="s">
        <v>1330</v>
      </c>
      <c r="D53" t="s">
        <v>1177</v>
      </c>
      <c r="E53" t="s">
        <v>1163</v>
      </c>
      <c r="F53" t="s">
        <v>1192</v>
      </c>
      <c r="G53" t="s">
        <v>1192</v>
      </c>
      <c r="H53" s="2">
        <v>16040000</v>
      </c>
      <c r="I53" s="2">
        <v>460900</v>
      </c>
      <c r="J53" s="2">
        <v>1634000</v>
      </c>
      <c r="K53" s="2">
        <v>57970</v>
      </c>
      <c r="L53" s="2">
        <v>655600</v>
      </c>
      <c r="M53" s="2">
        <v>12160000</v>
      </c>
      <c r="N53" s="2">
        <v>183000</v>
      </c>
      <c r="O53" s="2">
        <v>0</v>
      </c>
      <c r="P53" s="2">
        <v>101300</v>
      </c>
      <c r="R53" t="s">
        <v>1329</v>
      </c>
      <c r="S53" t="s">
        <v>1330</v>
      </c>
      <c r="T53" t="s">
        <v>1177</v>
      </c>
      <c r="U53" s="2">
        <v>16040000</v>
      </c>
      <c r="V53" s="2">
        <v>460900</v>
      </c>
      <c r="W53" s="2">
        <v>1634000</v>
      </c>
      <c r="X53" s="2">
        <v>57970</v>
      </c>
      <c r="Y53" s="2">
        <v>655600</v>
      </c>
      <c r="Z53" s="2">
        <v>12160000</v>
      </c>
      <c r="AA53" s="2">
        <v>183000</v>
      </c>
      <c r="AB53" s="2">
        <v>0</v>
      </c>
      <c r="AC53" s="2">
        <v>101300</v>
      </c>
      <c r="AF53" t="s">
        <v>1329</v>
      </c>
      <c r="AG53" t="s">
        <v>1330</v>
      </c>
      <c r="AH53" t="s">
        <v>1163</v>
      </c>
      <c r="AI53" s="2">
        <v>16040000</v>
      </c>
      <c r="AJ53" s="2">
        <v>460900</v>
      </c>
      <c r="AK53" s="2">
        <v>1634000</v>
      </c>
      <c r="AL53" s="2">
        <v>57970</v>
      </c>
      <c r="AM53" s="2">
        <v>655600</v>
      </c>
      <c r="AN53" s="2">
        <v>12160000</v>
      </c>
      <c r="AO53" s="2">
        <v>183000</v>
      </c>
      <c r="AP53" s="2">
        <v>0</v>
      </c>
      <c r="AQ53" s="2">
        <v>101300</v>
      </c>
      <c r="AS53" t="s">
        <v>1329</v>
      </c>
      <c r="AT53" t="s">
        <v>1330</v>
      </c>
      <c r="AU53" t="s">
        <v>1192</v>
      </c>
      <c r="AV53" s="2">
        <v>16040000</v>
      </c>
      <c r="AW53" s="2">
        <v>460900</v>
      </c>
      <c r="AX53" s="2">
        <v>1634000</v>
      </c>
      <c r="AY53" s="2">
        <v>57970</v>
      </c>
      <c r="AZ53" s="2">
        <v>655600</v>
      </c>
      <c r="BA53" s="2">
        <v>12160000</v>
      </c>
      <c r="BB53" s="2">
        <v>183000</v>
      </c>
      <c r="BC53" s="2">
        <v>0</v>
      </c>
      <c r="BD53" s="2">
        <v>101300</v>
      </c>
      <c r="BG53" t="s">
        <v>1329</v>
      </c>
      <c r="BH53" t="s">
        <v>1330</v>
      </c>
      <c r="BI53" t="s">
        <v>1192</v>
      </c>
      <c r="BJ53" s="2">
        <v>16040000</v>
      </c>
      <c r="BK53" s="2">
        <v>460900</v>
      </c>
      <c r="BL53" s="2">
        <v>1634000</v>
      </c>
      <c r="BM53" s="2">
        <v>57970</v>
      </c>
      <c r="BN53" s="2">
        <v>655600</v>
      </c>
      <c r="BO53" s="2">
        <v>12160000</v>
      </c>
      <c r="BP53" s="2">
        <v>183000</v>
      </c>
      <c r="BQ53" s="2">
        <v>0</v>
      </c>
      <c r="BR53" s="2">
        <v>101300</v>
      </c>
    </row>
    <row r="54" spans="1:70" x14ac:dyDescent="0.2">
      <c r="A54" t="s">
        <v>176</v>
      </c>
      <c r="B54" t="s">
        <v>1329</v>
      </c>
      <c r="C54" t="s">
        <v>1330</v>
      </c>
      <c r="D54" t="s">
        <v>1177</v>
      </c>
      <c r="E54" t="s">
        <v>1163</v>
      </c>
      <c r="F54" t="s">
        <v>1192</v>
      </c>
      <c r="G54" t="s">
        <v>1192</v>
      </c>
      <c r="H54" s="2">
        <v>5619000</v>
      </c>
      <c r="I54" s="2">
        <v>4637000</v>
      </c>
      <c r="J54" s="2">
        <v>0</v>
      </c>
      <c r="K54" s="2">
        <v>56380</v>
      </c>
      <c r="L54" s="2">
        <v>2551000</v>
      </c>
      <c r="M54" s="2">
        <v>2692000</v>
      </c>
      <c r="N54" s="2">
        <v>6050000</v>
      </c>
      <c r="O54" s="2">
        <v>0</v>
      </c>
      <c r="P54" s="2">
        <v>0</v>
      </c>
      <c r="R54" t="s">
        <v>1329</v>
      </c>
      <c r="S54" t="s">
        <v>1330</v>
      </c>
      <c r="T54" t="s">
        <v>1177</v>
      </c>
      <c r="U54" s="2">
        <v>5619000</v>
      </c>
      <c r="V54" s="2">
        <v>4637000</v>
      </c>
      <c r="W54" s="2">
        <v>0</v>
      </c>
      <c r="X54" s="2">
        <v>56380</v>
      </c>
      <c r="Y54" s="2">
        <v>2551000</v>
      </c>
      <c r="Z54" s="2">
        <v>2692000</v>
      </c>
      <c r="AA54" s="2">
        <v>6050000</v>
      </c>
      <c r="AB54" s="2">
        <v>0</v>
      </c>
      <c r="AC54" s="2">
        <v>0</v>
      </c>
      <c r="AF54" t="s">
        <v>1329</v>
      </c>
      <c r="AG54" t="s">
        <v>1330</v>
      </c>
      <c r="AH54" t="s">
        <v>1163</v>
      </c>
      <c r="AI54" s="2">
        <v>5619000</v>
      </c>
      <c r="AJ54" s="2">
        <v>4637000</v>
      </c>
      <c r="AK54" s="2">
        <v>0</v>
      </c>
      <c r="AL54" s="2">
        <v>56380</v>
      </c>
      <c r="AM54" s="2">
        <v>2551000</v>
      </c>
      <c r="AN54" s="2">
        <v>2692000</v>
      </c>
      <c r="AO54" s="2">
        <v>6050000</v>
      </c>
      <c r="AP54" s="2">
        <v>0</v>
      </c>
      <c r="AQ54" s="2">
        <v>0</v>
      </c>
      <c r="AS54" t="s">
        <v>1329</v>
      </c>
      <c r="AT54" t="s">
        <v>1330</v>
      </c>
      <c r="AU54" t="s">
        <v>1192</v>
      </c>
      <c r="AV54" s="2">
        <v>5619000</v>
      </c>
      <c r="AW54" s="2">
        <v>4637000</v>
      </c>
      <c r="AX54" s="2">
        <v>0</v>
      </c>
      <c r="AY54" s="2">
        <v>56380</v>
      </c>
      <c r="AZ54" s="2">
        <v>2551000</v>
      </c>
      <c r="BA54" s="2">
        <v>2692000</v>
      </c>
      <c r="BB54" s="2">
        <v>6050000</v>
      </c>
      <c r="BC54" s="2">
        <v>0</v>
      </c>
      <c r="BD54" s="2">
        <v>0</v>
      </c>
      <c r="BG54" t="s">
        <v>1329</v>
      </c>
      <c r="BH54" t="s">
        <v>1330</v>
      </c>
      <c r="BI54" t="s">
        <v>1192</v>
      </c>
      <c r="BJ54" s="2">
        <v>5619000</v>
      </c>
      <c r="BK54" s="2">
        <v>4637000</v>
      </c>
      <c r="BL54" s="2">
        <v>0</v>
      </c>
      <c r="BM54" s="2">
        <v>56380</v>
      </c>
      <c r="BN54" s="2">
        <v>2551000</v>
      </c>
      <c r="BO54" s="2">
        <v>2692000</v>
      </c>
      <c r="BP54" s="2">
        <v>6050000</v>
      </c>
      <c r="BQ54" s="2">
        <v>0</v>
      </c>
      <c r="BR54" s="2">
        <v>0</v>
      </c>
    </row>
    <row r="55" spans="1:70" x14ac:dyDescent="0.2">
      <c r="A55" t="s">
        <v>176</v>
      </c>
      <c r="B55" t="s">
        <v>1332</v>
      </c>
      <c r="C55" t="s">
        <v>1330</v>
      </c>
      <c r="D55" t="s">
        <v>1177</v>
      </c>
      <c r="E55" t="s">
        <v>1180</v>
      </c>
      <c r="F55" t="s">
        <v>1192</v>
      </c>
      <c r="G55" t="s">
        <v>1192</v>
      </c>
      <c r="H55" s="2">
        <v>3605000</v>
      </c>
      <c r="I55" s="2">
        <v>3912000</v>
      </c>
      <c r="J55" s="2">
        <v>0</v>
      </c>
      <c r="K55" s="2">
        <v>256800</v>
      </c>
      <c r="L55" s="2">
        <v>1357000</v>
      </c>
      <c r="M55" s="2">
        <v>2632000</v>
      </c>
      <c r="N55" s="2">
        <v>2907000</v>
      </c>
      <c r="O55" s="2">
        <v>0</v>
      </c>
      <c r="P55" s="2">
        <v>0</v>
      </c>
      <c r="R55" t="s">
        <v>1332</v>
      </c>
      <c r="S55" t="s">
        <v>1330</v>
      </c>
      <c r="T55" t="s">
        <v>1177</v>
      </c>
      <c r="U55" s="2">
        <v>3605000</v>
      </c>
      <c r="V55" s="2">
        <v>3912000</v>
      </c>
      <c r="W55" s="2">
        <v>0</v>
      </c>
      <c r="X55" s="2">
        <v>256800</v>
      </c>
      <c r="Y55" s="2">
        <v>1357000</v>
      </c>
      <c r="Z55" s="2">
        <v>2632000</v>
      </c>
      <c r="AA55" s="2">
        <v>2907000</v>
      </c>
      <c r="AB55" s="2">
        <v>0</v>
      </c>
      <c r="AC55" s="2">
        <v>0</v>
      </c>
      <c r="AF55" t="s">
        <v>1332</v>
      </c>
      <c r="AG55" t="s">
        <v>1330</v>
      </c>
      <c r="AH55" t="s">
        <v>1180</v>
      </c>
      <c r="AI55" s="2">
        <v>3605000</v>
      </c>
      <c r="AJ55" s="2">
        <v>3912000</v>
      </c>
      <c r="AK55" s="2">
        <v>0</v>
      </c>
      <c r="AL55" s="2">
        <v>256800</v>
      </c>
      <c r="AM55" s="2">
        <v>1357000</v>
      </c>
      <c r="AN55" s="2">
        <v>2632000</v>
      </c>
      <c r="AO55" s="2">
        <v>2907000</v>
      </c>
      <c r="AP55" s="2">
        <v>0</v>
      </c>
      <c r="AQ55" s="2">
        <v>0</v>
      </c>
      <c r="AS55" t="s">
        <v>1332</v>
      </c>
      <c r="AT55" t="s">
        <v>1330</v>
      </c>
      <c r="AU55" t="s">
        <v>1192</v>
      </c>
      <c r="AV55" s="2">
        <v>3605000</v>
      </c>
      <c r="AW55" s="2">
        <v>3912000</v>
      </c>
      <c r="AX55" s="2">
        <v>0</v>
      </c>
      <c r="AY55" s="2">
        <v>256800</v>
      </c>
      <c r="AZ55" s="2">
        <v>1357000</v>
      </c>
      <c r="BA55" s="2">
        <v>2632000</v>
      </c>
      <c r="BB55" s="2">
        <v>2907000</v>
      </c>
      <c r="BC55" s="2">
        <v>0</v>
      </c>
      <c r="BD55" s="2">
        <v>0</v>
      </c>
      <c r="BG55" t="s">
        <v>1332</v>
      </c>
      <c r="BH55" t="s">
        <v>1330</v>
      </c>
      <c r="BI55" t="s">
        <v>1192</v>
      </c>
      <c r="BJ55" s="2">
        <v>3605000</v>
      </c>
      <c r="BK55" s="2">
        <v>3912000</v>
      </c>
      <c r="BL55" s="2">
        <v>0</v>
      </c>
      <c r="BM55" s="2">
        <v>256800</v>
      </c>
      <c r="BN55" s="2">
        <v>1357000</v>
      </c>
      <c r="BO55" s="2">
        <v>2632000</v>
      </c>
      <c r="BP55" s="2">
        <v>2907000</v>
      </c>
      <c r="BQ55" s="2">
        <v>0</v>
      </c>
      <c r="BR55" s="2">
        <v>0</v>
      </c>
    </row>
    <row r="56" spans="1:70" x14ac:dyDescent="0.2">
      <c r="A56" t="s">
        <v>176</v>
      </c>
      <c r="B56" t="s">
        <v>1334</v>
      </c>
      <c r="C56" t="s">
        <v>1335</v>
      </c>
      <c r="D56" t="s">
        <v>1143</v>
      </c>
      <c r="E56" s="4" t="s">
        <v>1192</v>
      </c>
      <c r="F56" t="s">
        <v>1192</v>
      </c>
      <c r="G56" t="s">
        <v>1192</v>
      </c>
      <c r="H56" s="2">
        <v>7499000</v>
      </c>
      <c r="I56" s="2">
        <v>1734000</v>
      </c>
      <c r="J56" s="2">
        <v>3753000</v>
      </c>
      <c r="K56" s="2">
        <v>1728000</v>
      </c>
      <c r="L56" s="2">
        <v>26250000</v>
      </c>
      <c r="M56" s="2">
        <v>11340000</v>
      </c>
      <c r="N56" s="2">
        <v>1323000</v>
      </c>
      <c r="O56" s="2">
        <v>5141000</v>
      </c>
      <c r="P56" s="2">
        <v>9437000</v>
      </c>
      <c r="R56" t="s">
        <v>1334</v>
      </c>
      <c r="S56" t="s">
        <v>1335</v>
      </c>
      <c r="T56" t="s">
        <v>1143</v>
      </c>
      <c r="U56" s="2">
        <v>7499000</v>
      </c>
      <c r="V56" s="2">
        <v>1734000</v>
      </c>
      <c r="W56" s="2">
        <v>3753000</v>
      </c>
      <c r="X56" s="2">
        <v>1728000</v>
      </c>
      <c r="Y56" s="2">
        <v>26250000</v>
      </c>
      <c r="Z56" s="2">
        <v>11340000</v>
      </c>
      <c r="AA56" s="2">
        <v>1323000</v>
      </c>
      <c r="AB56" s="2">
        <v>5141000</v>
      </c>
      <c r="AC56" s="2">
        <v>9437000</v>
      </c>
      <c r="AF56" t="s">
        <v>1334</v>
      </c>
      <c r="AG56" t="s">
        <v>1335</v>
      </c>
      <c r="AH56" s="4" t="s">
        <v>1192</v>
      </c>
      <c r="AI56" s="2">
        <v>7499000</v>
      </c>
      <c r="AJ56" s="2">
        <v>1734000</v>
      </c>
      <c r="AK56" s="2">
        <v>3753000</v>
      </c>
      <c r="AL56" s="2">
        <v>1728000</v>
      </c>
      <c r="AM56" s="2">
        <v>26250000</v>
      </c>
      <c r="AN56" s="2">
        <v>11340000</v>
      </c>
      <c r="AO56" s="2">
        <v>1323000</v>
      </c>
      <c r="AP56" s="2">
        <v>5141000</v>
      </c>
      <c r="AQ56" s="2">
        <v>9437000</v>
      </c>
      <c r="AS56" t="s">
        <v>1334</v>
      </c>
      <c r="AT56" t="s">
        <v>1335</v>
      </c>
      <c r="AU56" t="s">
        <v>1192</v>
      </c>
      <c r="AV56" s="2">
        <v>7499000</v>
      </c>
      <c r="AW56" s="2">
        <v>1734000</v>
      </c>
      <c r="AX56" s="2">
        <v>3753000</v>
      </c>
      <c r="AY56" s="2">
        <v>1728000</v>
      </c>
      <c r="AZ56" s="2">
        <v>26250000</v>
      </c>
      <c r="BA56" s="2">
        <v>11340000</v>
      </c>
      <c r="BB56" s="2">
        <v>1323000</v>
      </c>
      <c r="BC56" s="2">
        <v>5141000</v>
      </c>
      <c r="BD56" s="2">
        <v>9437000</v>
      </c>
      <c r="BG56" t="s">
        <v>1334</v>
      </c>
      <c r="BH56" t="s">
        <v>1335</v>
      </c>
      <c r="BI56" t="s">
        <v>1192</v>
      </c>
      <c r="BJ56" s="2">
        <v>7499000</v>
      </c>
      <c r="BK56" s="2">
        <v>1734000</v>
      </c>
      <c r="BL56" s="2">
        <v>3753000</v>
      </c>
      <c r="BM56" s="2">
        <v>1728000</v>
      </c>
      <c r="BN56" s="2">
        <v>26250000</v>
      </c>
      <c r="BO56" s="2">
        <v>11340000</v>
      </c>
      <c r="BP56" s="2">
        <v>1323000</v>
      </c>
      <c r="BQ56" s="2">
        <v>5141000</v>
      </c>
      <c r="BR56" s="2">
        <v>9437000</v>
      </c>
    </row>
    <row r="57" spans="1:70" x14ac:dyDescent="0.2">
      <c r="A57" t="s">
        <v>176</v>
      </c>
      <c r="B57" t="s">
        <v>1337</v>
      </c>
      <c r="C57" t="s">
        <v>1335</v>
      </c>
      <c r="D57" t="s">
        <v>1138</v>
      </c>
      <c r="E57" s="4" t="s">
        <v>1192</v>
      </c>
      <c r="F57" t="s">
        <v>1192</v>
      </c>
      <c r="G57" t="s">
        <v>1192</v>
      </c>
      <c r="H57" s="2">
        <v>64340000</v>
      </c>
      <c r="I57" s="2">
        <v>32120000</v>
      </c>
      <c r="J57" s="2">
        <v>31070000</v>
      </c>
      <c r="K57" s="2">
        <v>46240000</v>
      </c>
      <c r="L57" s="2">
        <v>51060000</v>
      </c>
      <c r="M57" s="2">
        <v>42960000</v>
      </c>
      <c r="N57" s="2">
        <v>64180000</v>
      </c>
      <c r="O57" s="2">
        <v>41030000</v>
      </c>
      <c r="P57" s="2">
        <v>10960000</v>
      </c>
      <c r="R57" t="s">
        <v>1337</v>
      </c>
      <c r="S57" t="s">
        <v>1335</v>
      </c>
      <c r="T57" t="s">
        <v>1138</v>
      </c>
      <c r="U57" s="2">
        <v>64340000</v>
      </c>
      <c r="V57" s="2">
        <v>32120000</v>
      </c>
      <c r="W57" s="2">
        <v>31070000</v>
      </c>
      <c r="X57" s="2">
        <v>46240000</v>
      </c>
      <c r="Y57" s="2">
        <v>51060000</v>
      </c>
      <c r="Z57" s="2">
        <v>42960000</v>
      </c>
      <c r="AA57" s="2">
        <v>64180000</v>
      </c>
      <c r="AB57" s="2">
        <v>41030000</v>
      </c>
      <c r="AC57" s="2">
        <v>10960000</v>
      </c>
      <c r="AF57" t="s">
        <v>1337</v>
      </c>
      <c r="AG57" t="s">
        <v>1335</v>
      </c>
      <c r="AH57" s="4" t="s">
        <v>1192</v>
      </c>
      <c r="AI57" s="2">
        <v>64340000</v>
      </c>
      <c r="AJ57" s="2">
        <v>32120000</v>
      </c>
      <c r="AK57" s="2">
        <v>31070000</v>
      </c>
      <c r="AL57" s="2">
        <v>46240000</v>
      </c>
      <c r="AM57" s="2">
        <v>51060000</v>
      </c>
      <c r="AN57" s="2">
        <v>42960000</v>
      </c>
      <c r="AO57" s="2">
        <v>64180000</v>
      </c>
      <c r="AP57" s="2">
        <v>41030000</v>
      </c>
      <c r="AQ57" s="2">
        <v>10960000</v>
      </c>
      <c r="AS57" t="s">
        <v>1337</v>
      </c>
      <c r="AT57" t="s">
        <v>1335</v>
      </c>
      <c r="AU57" t="s">
        <v>1192</v>
      </c>
      <c r="AV57" s="2">
        <v>64340000</v>
      </c>
      <c r="AW57" s="2">
        <v>32120000</v>
      </c>
      <c r="AX57" s="2">
        <v>31070000</v>
      </c>
      <c r="AY57" s="2">
        <v>46240000</v>
      </c>
      <c r="AZ57" s="2">
        <v>51060000</v>
      </c>
      <c r="BA57" s="2">
        <v>42960000</v>
      </c>
      <c r="BB57" s="2">
        <v>64180000</v>
      </c>
      <c r="BC57" s="2">
        <v>41030000</v>
      </c>
      <c r="BD57" s="2">
        <v>10960000</v>
      </c>
      <c r="BG57" t="s">
        <v>1337</v>
      </c>
      <c r="BH57" t="s">
        <v>1335</v>
      </c>
      <c r="BI57" t="s">
        <v>1192</v>
      </c>
      <c r="BJ57" s="2">
        <v>64340000</v>
      </c>
      <c r="BK57" s="2">
        <v>32120000</v>
      </c>
      <c r="BL57" s="2">
        <v>31070000</v>
      </c>
      <c r="BM57" s="2">
        <v>46240000</v>
      </c>
      <c r="BN57" s="2">
        <v>51060000</v>
      </c>
      <c r="BO57" s="2">
        <v>42960000</v>
      </c>
      <c r="BP57" s="2">
        <v>64180000</v>
      </c>
      <c r="BQ57" s="2">
        <v>41030000</v>
      </c>
      <c r="BR57" s="2">
        <v>10960000</v>
      </c>
    </row>
    <row r="58" spans="1:70" x14ac:dyDescent="0.2">
      <c r="A58" t="s">
        <v>176</v>
      </c>
      <c r="B58" t="s">
        <v>486</v>
      </c>
      <c r="C58" t="s">
        <v>470</v>
      </c>
      <c r="D58" t="s">
        <v>1135</v>
      </c>
      <c r="E58" s="3" t="s">
        <v>1144</v>
      </c>
      <c r="F58" t="s">
        <v>1144</v>
      </c>
      <c r="G58" t="s">
        <v>1160</v>
      </c>
      <c r="H58" s="2">
        <v>0</v>
      </c>
      <c r="I58" s="2">
        <v>0</v>
      </c>
      <c r="J58" s="2">
        <v>31270</v>
      </c>
      <c r="K58" s="2">
        <v>0</v>
      </c>
      <c r="L58" s="2">
        <v>0</v>
      </c>
      <c r="M58" s="2">
        <v>16230</v>
      </c>
      <c r="N58" s="2">
        <v>257500</v>
      </c>
      <c r="O58" s="2">
        <v>905300</v>
      </c>
      <c r="P58" s="2">
        <v>503300</v>
      </c>
      <c r="R58" t="s">
        <v>486</v>
      </c>
      <c r="S58" t="s">
        <v>470</v>
      </c>
      <c r="T58" t="s">
        <v>1135</v>
      </c>
      <c r="U58" s="2">
        <v>0</v>
      </c>
      <c r="V58" s="2">
        <v>0</v>
      </c>
      <c r="W58" s="2">
        <v>31270</v>
      </c>
      <c r="X58" s="2">
        <v>0</v>
      </c>
      <c r="Y58" s="2">
        <v>0</v>
      </c>
      <c r="Z58" s="2">
        <v>16230</v>
      </c>
      <c r="AA58" s="2">
        <v>257500</v>
      </c>
      <c r="AB58" s="2">
        <v>905300</v>
      </c>
      <c r="AC58" s="2">
        <v>503300</v>
      </c>
      <c r="AF58" t="s">
        <v>486</v>
      </c>
      <c r="AG58" t="s">
        <v>470</v>
      </c>
      <c r="AH58" s="3" t="s">
        <v>1144</v>
      </c>
      <c r="AI58" s="2">
        <v>0</v>
      </c>
      <c r="AJ58" s="2">
        <v>0</v>
      </c>
      <c r="AK58" s="2">
        <v>31270</v>
      </c>
      <c r="AL58" s="2">
        <v>0</v>
      </c>
      <c r="AM58" s="2">
        <v>0</v>
      </c>
      <c r="AN58" s="2">
        <v>16230</v>
      </c>
      <c r="AO58" s="2">
        <v>257500</v>
      </c>
      <c r="AP58" s="2">
        <v>905300</v>
      </c>
      <c r="AQ58" s="2">
        <v>503300</v>
      </c>
      <c r="AS58" t="s">
        <v>486</v>
      </c>
      <c r="AT58" t="s">
        <v>470</v>
      </c>
      <c r="AU58" t="s">
        <v>1144</v>
      </c>
      <c r="AV58" s="2">
        <v>0</v>
      </c>
      <c r="AW58" s="2">
        <v>0</v>
      </c>
      <c r="AX58" s="2">
        <v>31270</v>
      </c>
      <c r="AY58" s="2">
        <v>0</v>
      </c>
      <c r="AZ58" s="2">
        <v>0</v>
      </c>
      <c r="BA58" s="2">
        <v>16230</v>
      </c>
      <c r="BB58" s="2">
        <v>257500</v>
      </c>
      <c r="BC58" s="2">
        <v>905300</v>
      </c>
      <c r="BD58" s="2">
        <v>503300</v>
      </c>
      <c r="BG58" t="s">
        <v>486</v>
      </c>
      <c r="BH58" t="s">
        <v>470</v>
      </c>
      <c r="BI58" t="s">
        <v>1160</v>
      </c>
      <c r="BJ58" s="2">
        <v>0</v>
      </c>
      <c r="BK58" s="2">
        <v>0</v>
      </c>
      <c r="BL58" s="2">
        <v>31270</v>
      </c>
      <c r="BM58" s="2">
        <v>0</v>
      </c>
      <c r="BN58" s="2">
        <v>0</v>
      </c>
      <c r="BO58" s="2">
        <v>16230</v>
      </c>
      <c r="BP58" s="2">
        <v>257500</v>
      </c>
      <c r="BQ58" s="2">
        <v>905300</v>
      </c>
      <c r="BR58" s="2">
        <v>503300</v>
      </c>
    </row>
    <row r="59" spans="1:70" x14ac:dyDescent="0.2">
      <c r="A59" t="s">
        <v>176</v>
      </c>
      <c r="B59" t="s">
        <v>1339</v>
      </c>
      <c r="C59" t="s">
        <v>470</v>
      </c>
      <c r="D59" t="s">
        <v>1135</v>
      </c>
      <c r="E59" s="3" t="s">
        <v>1144</v>
      </c>
      <c r="F59" t="s">
        <v>1139</v>
      </c>
      <c r="G59" t="s">
        <v>1162</v>
      </c>
      <c r="H59" s="2">
        <v>5116000</v>
      </c>
      <c r="I59" s="2">
        <v>1583000</v>
      </c>
      <c r="J59" s="2">
        <v>309400</v>
      </c>
      <c r="K59" s="2">
        <v>157300</v>
      </c>
      <c r="L59" s="2">
        <v>488400</v>
      </c>
      <c r="M59" s="2">
        <v>869100</v>
      </c>
      <c r="N59" s="2">
        <v>2194000</v>
      </c>
      <c r="O59" s="2">
        <v>2732000</v>
      </c>
      <c r="P59" s="2">
        <v>3954000</v>
      </c>
      <c r="R59" t="s">
        <v>1339</v>
      </c>
      <c r="S59" t="s">
        <v>470</v>
      </c>
      <c r="T59" t="s">
        <v>1135</v>
      </c>
      <c r="U59" s="2">
        <v>5116000</v>
      </c>
      <c r="V59" s="2">
        <v>1583000</v>
      </c>
      <c r="W59" s="2">
        <v>309400</v>
      </c>
      <c r="X59" s="2">
        <v>157300</v>
      </c>
      <c r="Y59" s="2">
        <v>488400</v>
      </c>
      <c r="Z59" s="2">
        <v>869100</v>
      </c>
      <c r="AA59" s="2">
        <v>2194000</v>
      </c>
      <c r="AB59" s="2">
        <v>2732000</v>
      </c>
      <c r="AC59" s="2">
        <v>3954000</v>
      </c>
      <c r="AF59" t="s">
        <v>1339</v>
      </c>
      <c r="AG59" t="s">
        <v>470</v>
      </c>
      <c r="AH59" s="3" t="s">
        <v>1144</v>
      </c>
      <c r="AI59" s="2">
        <v>5116000</v>
      </c>
      <c r="AJ59" s="2">
        <v>1583000</v>
      </c>
      <c r="AK59" s="2">
        <v>309400</v>
      </c>
      <c r="AL59" s="2">
        <v>157300</v>
      </c>
      <c r="AM59" s="2">
        <v>488400</v>
      </c>
      <c r="AN59" s="2">
        <v>869100</v>
      </c>
      <c r="AO59" s="2">
        <v>2194000</v>
      </c>
      <c r="AP59" s="2">
        <v>2732000</v>
      </c>
      <c r="AQ59" s="2">
        <v>3954000</v>
      </c>
      <c r="AS59" t="s">
        <v>1339</v>
      </c>
      <c r="AT59" t="s">
        <v>470</v>
      </c>
      <c r="AU59" t="s">
        <v>1139</v>
      </c>
      <c r="AV59" s="2">
        <v>5116000</v>
      </c>
      <c r="AW59" s="2">
        <v>1583000</v>
      </c>
      <c r="AX59" s="2">
        <v>309400</v>
      </c>
      <c r="AY59" s="2">
        <v>157300</v>
      </c>
      <c r="AZ59" s="2">
        <v>488400</v>
      </c>
      <c r="BA59" s="2">
        <v>869100</v>
      </c>
      <c r="BB59" s="2">
        <v>2194000</v>
      </c>
      <c r="BC59" s="2">
        <v>2732000</v>
      </c>
      <c r="BD59" s="2">
        <v>3954000</v>
      </c>
      <c r="BG59" t="s">
        <v>1339</v>
      </c>
      <c r="BH59" t="s">
        <v>470</v>
      </c>
      <c r="BI59" t="s">
        <v>1162</v>
      </c>
      <c r="BJ59" s="2">
        <v>5116000</v>
      </c>
      <c r="BK59" s="2">
        <v>1583000</v>
      </c>
      <c r="BL59" s="2">
        <v>309400</v>
      </c>
      <c r="BM59" s="2">
        <v>157300</v>
      </c>
      <c r="BN59" s="2">
        <v>488400</v>
      </c>
      <c r="BO59" s="2">
        <v>869100</v>
      </c>
      <c r="BP59" s="2">
        <v>2194000</v>
      </c>
      <c r="BQ59" s="2">
        <v>2732000</v>
      </c>
      <c r="BR59" s="2">
        <v>3954000</v>
      </c>
    </row>
    <row r="60" spans="1:70" x14ac:dyDescent="0.2">
      <c r="A60" t="s">
        <v>176</v>
      </c>
      <c r="B60" t="s">
        <v>1341</v>
      </c>
      <c r="C60" t="s">
        <v>470</v>
      </c>
      <c r="D60" t="s">
        <v>1135</v>
      </c>
      <c r="E60" s="3" t="s">
        <v>1139</v>
      </c>
      <c r="F60" t="s">
        <v>1134</v>
      </c>
      <c r="G60" t="s">
        <v>1174</v>
      </c>
      <c r="H60" s="2">
        <v>13090000</v>
      </c>
      <c r="I60" s="2">
        <v>4871000</v>
      </c>
      <c r="J60" s="2">
        <v>1643000</v>
      </c>
      <c r="K60" s="2">
        <v>148600</v>
      </c>
      <c r="L60" s="2">
        <v>4679000</v>
      </c>
      <c r="M60" s="2">
        <v>902900</v>
      </c>
      <c r="N60" s="2">
        <v>1107000</v>
      </c>
      <c r="O60" s="2">
        <v>950700</v>
      </c>
      <c r="P60" s="2">
        <v>457200</v>
      </c>
      <c r="R60" t="s">
        <v>1341</v>
      </c>
      <c r="S60" t="s">
        <v>470</v>
      </c>
      <c r="T60" t="s">
        <v>1135</v>
      </c>
      <c r="U60" s="2">
        <v>13090000</v>
      </c>
      <c r="V60" s="2">
        <v>4871000</v>
      </c>
      <c r="W60" s="2">
        <v>1643000</v>
      </c>
      <c r="X60" s="2">
        <v>148600</v>
      </c>
      <c r="Y60" s="2">
        <v>4679000</v>
      </c>
      <c r="Z60" s="2">
        <v>902900</v>
      </c>
      <c r="AA60" s="2">
        <v>1107000</v>
      </c>
      <c r="AB60" s="2">
        <v>950700</v>
      </c>
      <c r="AC60" s="2">
        <v>457200</v>
      </c>
      <c r="AF60" t="s">
        <v>1341</v>
      </c>
      <c r="AG60" t="s">
        <v>470</v>
      </c>
      <c r="AH60" s="3" t="s">
        <v>1139</v>
      </c>
      <c r="AI60" s="2">
        <v>13090000</v>
      </c>
      <c r="AJ60" s="2">
        <v>4871000</v>
      </c>
      <c r="AK60" s="2">
        <v>1643000</v>
      </c>
      <c r="AL60" s="2">
        <v>148600</v>
      </c>
      <c r="AM60" s="2">
        <v>4679000</v>
      </c>
      <c r="AN60" s="2">
        <v>902900</v>
      </c>
      <c r="AO60" s="2">
        <v>1107000</v>
      </c>
      <c r="AP60" s="2">
        <v>950700</v>
      </c>
      <c r="AQ60" s="2">
        <v>457200</v>
      </c>
      <c r="AS60" t="s">
        <v>1341</v>
      </c>
      <c r="AT60" t="s">
        <v>470</v>
      </c>
      <c r="AU60" t="s">
        <v>1134</v>
      </c>
      <c r="AV60" s="2">
        <v>13090000</v>
      </c>
      <c r="AW60" s="2">
        <v>4871000</v>
      </c>
      <c r="AX60" s="2">
        <v>1643000</v>
      </c>
      <c r="AY60" s="2">
        <v>148600</v>
      </c>
      <c r="AZ60" s="2">
        <v>4679000</v>
      </c>
      <c r="BA60" s="2">
        <v>902900</v>
      </c>
      <c r="BB60" s="2">
        <v>1107000</v>
      </c>
      <c r="BC60" s="2">
        <v>950700</v>
      </c>
      <c r="BD60" s="2">
        <v>457200</v>
      </c>
      <c r="BG60" t="s">
        <v>1341</v>
      </c>
      <c r="BH60" t="s">
        <v>470</v>
      </c>
      <c r="BI60" t="s">
        <v>1174</v>
      </c>
      <c r="BJ60" s="2">
        <v>13090000</v>
      </c>
      <c r="BK60" s="2">
        <v>4871000</v>
      </c>
      <c r="BL60" s="2">
        <v>1643000</v>
      </c>
      <c r="BM60" s="2">
        <v>148600</v>
      </c>
      <c r="BN60" s="2">
        <v>4679000</v>
      </c>
      <c r="BO60" s="2">
        <v>902900</v>
      </c>
      <c r="BP60" s="2">
        <v>1107000</v>
      </c>
      <c r="BQ60" s="2">
        <v>950700</v>
      </c>
      <c r="BR60" s="2">
        <v>457200</v>
      </c>
    </row>
    <row r="61" spans="1:70" x14ac:dyDescent="0.2">
      <c r="A61" t="s">
        <v>176</v>
      </c>
      <c r="B61" t="s">
        <v>1343</v>
      </c>
      <c r="C61" t="s">
        <v>470</v>
      </c>
      <c r="D61" t="s">
        <v>1159</v>
      </c>
      <c r="E61" s="3" t="s">
        <v>1139</v>
      </c>
      <c r="F61" t="s">
        <v>1139</v>
      </c>
      <c r="G61" t="s">
        <v>1143</v>
      </c>
      <c r="H61" s="2">
        <v>213600</v>
      </c>
      <c r="I61" s="2">
        <v>346000</v>
      </c>
      <c r="J61" s="2">
        <v>62040</v>
      </c>
      <c r="K61" s="2">
        <v>118600</v>
      </c>
      <c r="L61" s="2">
        <v>1073000</v>
      </c>
      <c r="M61" s="2">
        <v>3294000</v>
      </c>
      <c r="N61" s="2">
        <v>401900</v>
      </c>
      <c r="O61" s="2">
        <v>353000</v>
      </c>
      <c r="P61" s="2">
        <v>149200</v>
      </c>
      <c r="R61" t="s">
        <v>1343</v>
      </c>
      <c r="S61" t="s">
        <v>470</v>
      </c>
      <c r="T61" t="s">
        <v>1159</v>
      </c>
      <c r="U61" s="2">
        <v>213600</v>
      </c>
      <c r="V61" s="2">
        <v>346000</v>
      </c>
      <c r="W61" s="2">
        <v>62040</v>
      </c>
      <c r="X61" s="2">
        <v>118600</v>
      </c>
      <c r="Y61" s="2">
        <v>1073000</v>
      </c>
      <c r="Z61" s="2">
        <v>3294000</v>
      </c>
      <c r="AA61" s="2">
        <v>401900</v>
      </c>
      <c r="AB61" s="2">
        <v>353000</v>
      </c>
      <c r="AC61" s="2">
        <v>149200</v>
      </c>
      <c r="AF61" t="s">
        <v>1343</v>
      </c>
      <c r="AG61" t="s">
        <v>470</v>
      </c>
      <c r="AH61" s="3" t="s">
        <v>1139</v>
      </c>
      <c r="AI61" s="2">
        <v>213600</v>
      </c>
      <c r="AJ61" s="2">
        <v>346000</v>
      </c>
      <c r="AK61" s="2">
        <v>62040</v>
      </c>
      <c r="AL61" s="2">
        <v>118600</v>
      </c>
      <c r="AM61" s="2">
        <v>1073000</v>
      </c>
      <c r="AN61" s="2">
        <v>3294000</v>
      </c>
      <c r="AO61" s="2">
        <v>401900</v>
      </c>
      <c r="AP61" s="2">
        <v>353000</v>
      </c>
      <c r="AQ61" s="2">
        <v>149200</v>
      </c>
      <c r="AS61" t="s">
        <v>1343</v>
      </c>
      <c r="AT61" t="s">
        <v>470</v>
      </c>
      <c r="AU61" t="s">
        <v>1139</v>
      </c>
      <c r="AV61" s="2">
        <v>213600</v>
      </c>
      <c r="AW61" s="2">
        <v>346000</v>
      </c>
      <c r="AX61" s="2">
        <v>62040</v>
      </c>
      <c r="AY61" s="2">
        <v>118600</v>
      </c>
      <c r="AZ61" s="2">
        <v>1073000</v>
      </c>
      <c r="BA61" s="2">
        <v>3294000</v>
      </c>
      <c r="BB61" s="2">
        <v>401900</v>
      </c>
      <c r="BC61" s="2">
        <v>353000</v>
      </c>
      <c r="BD61" s="2">
        <v>149200</v>
      </c>
      <c r="BG61" t="s">
        <v>1343</v>
      </c>
      <c r="BH61" t="s">
        <v>470</v>
      </c>
      <c r="BI61" t="s">
        <v>1143</v>
      </c>
      <c r="BJ61" s="2">
        <v>213600</v>
      </c>
      <c r="BK61" s="2">
        <v>346000</v>
      </c>
      <c r="BL61" s="2">
        <v>62040</v>
      </c>
      <c r="BM61" s="2">
        <v>118600</v>
      </c>
      <c r="BN61" s="2">
        <v>1073000</v>
      </c>
      <c r="BO61" s="2">
        <v>3294000</v>
      </c>
      <c r="BP61" s="2">
        <v>401900</v>
      </c>
      <c r="BQ61" s="2">
        <v>353000</v>
      </c>
      <c r="BR61" s="2">
        <v>149200</v>
      </c>
    </row>
    <row r="62" spans="1:70" x14ac:dyDescent="0.2">
      <c r="A62" t="s">
        <v>176</v>
      </c>
      <c r="B62" t="s">
        <v>774</v>
      </c>
      <c r="C62" t="s">
        <v>775</v>
      </c>
      <c r="D62" t="s">
        <v>776</v>
      </c>
      <c r="E62" s="3" t="s">
        <v>1192</v>
      </c>
      <c r="F62" t="s">
        <v>1192</v>
      </c>
      <c r="G62" t="s">
        <v>1192</v>
      </c>
      <c r="H62" s="2">
        <v>0</v>
      </c>
      <c r="I62" s="2">
        <v>0</v>
      </c>
      <c r="J62" s="2">
        <v>3691000</v>
      </c>
      <c r="K62" s="2">
        <v>8315000</v>
      </c>
      <c r="L62" s="2">
        <v>0</v>
      </c>
      <c r="M62" s="2">
        <v>54970</v>
      </c>
      <c r="N62" s="2">
        <v>3572000</v>
      </c>
      <c r="O62" s="2">
        <v>3985000</v>
      </c>
      <c r="P62" s="2">
        <v>2191000</v>
      </c>
      <c r="R62" t="s">
        <v>774</v>
      </c>
      <c r="S62" t="s">
        <v>775</v>
      </c>
      <c r="T62" t="s">
        <v>776</v>
      </c>
      <c r="U62" s="2">
        <v>0</v>
      </c>
      <c r="V62" s="2">
        <v>0</v>
      </c>
      <c r="W62" s="2">
        <v>3691000</v>
      </c>
      <c r="X62" s="2">
        <v>8315000</v>
      </c>
      <c r="Y62" s="2">
        <v>0</v>
      </c>
      <c r="Z62" s="2">
        <v>54970</v>
      </c>
      <c r="AA62" s="2">
        <v>3572000</v>
      </c>
      <c r="AB62" s="2">
        <v>3985000</v>
      </c>
      <c r="AC62" s="2">
        <v>2191000</v>
      </c>
      <c r="AF62" t="s">
        <v>774</v>
      </c>
      <c r="AG62" t="s">
        <v>775</v>
      </c>
      <c r="AH62" s="3" t="s">
        <v>1192</v>
      </c>
      <c r="AI62" s="2">
        <v>0</v>
      </c>
      <c r="AJ62" s="2">
        <v>0</v>
      </c>
      <c r="AK62" s="2">
        <v>3691000</v>
      </c>
      <c r="AL62" s="2">
        <v>8315000</v>
      </c>
      <c r="AM62" s="2">
        <v>0</v>
      </c>
      <c r="AN62" s="2">
        <v>54970</v>
      </c>
      <c r="AO62" s="2">
        <v>3572000</v>
      </c>
      <c r="AP62" s="2">
        <v>3985000</v>
      </c>
      <c r="AQ62" s="2">
        <v>2191000</v>
      </c>
      <c r="AS62" t="s">
        <v>774</v>
      </c>
      <c r="AT62" t="s">
        <v>775</v>
      </c>
      <c r="AU62" t="s">
        <v>1192</v>
      </c>
      <c r="AV62" s="2">
        <v>0</v>
      </c>
      <c r="AW62" s="2">
        <v>0</v>
      </c>
      <c r="AX62" s="2">
        <v>3691000</v>
      </c>
      <c r="AY62" s="2">
        <v>8315000</v>
      </c>
      <c r="AZ62" s="2">
        <v>0</v>
      </c>
      <c r="BA62" s="2">
        <v>54970</v>
      </c>
      <c r="BB62" s="2">
        <v>3572000</v>
      </c>
      <c r="BC62" s="2">
        <v>3985000</v>
      </c>
      <c r="BD62" s="2">
        <v>2191000</v>
      </c>
      <c r="BG62" t="s">
        <v>774</v>
      </c>
      <c r="BH62" t="s">
        <v>775</v>
      </c>
      <c r="BI62" t="s">
        <v>1192</v>
      </c>
      <c r="BJ62" s="2">
        <v>0</v>
      </c>
      <c r="BK62" s="2">
        <v>0</v>
      </c>
      <c r="BL62" s="2">
        <v>3691000</v>
      </c>
      <c r="BM62" s="2">
        <v>8315000</v>
      </c>
      <c r="BN62" s="2">
        <v>0</v>
      </c>
      <c r="BO62" s="2">
        <v>54970</v>
      </c>
      <c r="BP62" s="2">
        <v>3572000</v>
      </c>
      <c r="BQ62" s="2">
        <v>3985000</v>
      </c>
      <c r="BR62" s="2">
        <v>2191000</v>
      </c>
    </row>
    <row r="63" spans="1:70" x14ac:dyDescent="0.2">
      <c r="A63" t="s">
        <v>176</v>
      </c>
      <c r="B63" t="s">
        <v>774</v>
      </c>
      <c r="C63" t="s">
        <v>775</v>
      </c>
      <c r="D63" t="s">
        <v>776</v>
      </c>
      <c r="E63" s="3" t="s">
        <v>1192</v>
      </c>
      <c r="F63" t="s">
        <v>1192</v>
      </c>
      <c r="G63" t="s">
        <v>1192</v>
      </c>
      <c r="H63" s="2">
        <v>0</v>
      </c>
      <c r="I63" s="2">
        <v>84850</v>
      </c>
      <c r="J63" s="2">
        <v>2471000</v>
      </c>
      <c r="K63" s="2">
        <v>2004000</v>
      </c>
      <c r="L63" s="2">
        <v>19590</v>
      </c>
      <c r="M63" s="2">
        <v>0</v>
      </c>
      <c r="N63" s="2">
        <v>4649000</v>
      </c>
      <c r="O63" s="2">
        <v>6276000</v>
      </c>
      <c r="P63" s="2">
        <v>7286000</v>
      </c>
      <c r="R63" t="s">
        <v>774</v>
      </c>
      <c r="S63" t="s">
        <v>775</v>
      </c>
      <c r="T63" t="s">
        <v>776</v>
      </c>
      <c r="U63" s="2">
        <v>0</v>
      </c>
      <c r="V63" s="2">
        <v>84850</v>
      </c>
      <c r="W63" s="2">
        <v>2471000</v>
      </c>
      <c r="X63" s="2">
        <v>2004000</v>
      </c>
      <c r="Y63" s="2">
        <v>19590</v>
      </c>
      <c r="Z63" s="2">
        <v>0</v>
      </c>
      <c r="AA63" s="2">
        <v>4649000</v>
      </c>
      <c r="AB63" s="2">
        <v>6276000</v>
      </c>
      <c r="AC63" s="2">
        <v>7286000</v>
      </c>
      <c r="AF63" t="s">
        <v>774</v>
      </c>
      <c r="AG63" t="s">
        <v>775</v>
      </c>
      <c r="AH63" s="3" t="s">
        <v>1192</v>
      </c>
      <c r="AI63" s="2">
        <v>0</v>
      </c>
      <c r="AJ63" s="2">
        <v>84850</v>
      </c>
      <c r="AK63" s="2">
        <v>2471000</v>
      </c>
      <c r="AL63" s="2">
        <v>2004000</v>
      </c>
      <c r="AM63" s="2">
        <v>19590</v>
      </c>
      <c r="AN63" s="2">
        <v>0</v>
      </c>
      <c r="AO63" s="2">
        <v>4649000</v>
      </c>
      <c r="AP63" s="2">
        <v>6276000</v>
      </c>
      <c r="AQ63" s="2">
        <v>7286000</v>
      </c>
      <c r="AS63" t="s">
        <v>774</v>
      </c>
      <c r="AT63" t="s">
        <v>775</v>
      </c>
      <c r="AU63" t="s">
        <v>1192</v>
      </c>
      <c r="AV63" s="2">
        <v>0</v>
      </c>
      <c r="AW63" s="2">
        <v>84850</v>
      </c>
      <c r="AX63" s="2">
        <v>2471000</v>
      </c>
      <c r="AY63" s="2">
        <v>2004000</v>
      </c>
      <c r="AZ63" s="2">
        <v>19590</v>
      </c>
      <c r="BA63" s="2">
        <v>0</v>
      </c>
      <c r="BB63" s="2">
        <v>4649000</v>
      </c>
      <c r="BC63" s="2">
        <v>6276000</v>
      </c>
      <c r="BD63" s="2">
        <v>7286000</v>
      </c>
      <c r="BG63" t="s">
        <v>774</v>
      </c>
      <c r="BH63" t="s">
        <v>775</v>
      </c>
      <c r="BI63" t="s">
        <v>1192</v>
      </c>
      <c r="BJ63" s="2">
        <v>0</v>
      </c>
      <c r="BK63" s="2">
        <v>84850</v>
      </c>
      <c r="BL63" s="2">
        <v>2471000</v>
      </c>
      <c r="BM63" s="2">
        <v>2004000</v>
      </c>
      <c r="BN63" s="2">
        <v>19590</v>
      </c>
      <c r="BO63" s="2">
        <v>0</v>
      </c>
      <c r="BP63" s="2">
        <v>4649000</v>
      </c>
      <c r="BQ63" s="2">
        <v>6276000</v>
      </c>
      <c r="BR63" s="2">
        <v>7286000</v>
      </c>
    </row>
    <row r="64" spans="1:70" x14ac:dyDescent="0.2">
      <c r="A64" t="s">
        <v>176</v>
      </c>
      <c r="B64" t="s">
        <v>774</v>
      </c>
      <c r="C64" t="s">
        <v>775</v>
      </c>
      <c r="D64" t="s">
        <v>776</v>
      </c>
      <c r="E64" s="3" t="s">
        <v>1192</v>
      </c>
      <c r="F64" t="s">
        <v>1192</v>
      </c>
      <c r="G64" t="s">
        <v>1192</v>
      </c>
      <c r="H64" s="2">
        <v>0</v>
      </c>
      <c r="I64" s="2">
        <v>41960</v>
      </c>
      <c r="J64" s="2">
        <v>1732000</v>
      </c>
      <c r="K64" s="2">
        <v>335700</v>
      </c>
      <c r="L64" s="2">
        <v>16620</v>
      </c>
      <c r="M64" s="2">
        <v>0</v>
      </c>
      <c r="N64" s="2">
        <v>5602000</v>
      </c>
      <c r="O64" s="2">
        <v>4535000</v>
      </c>
      <c r="P64" s="2">
        <v>4912000</v>
      </c>
      <c r="R64" t="s">
        <v>774</v>
      </c>
      <c r="S64" t="s">
        <v>775</v>
      </c>
      <c r="T64" t="s">
        <v>776</v>
      </c>
      <c r="U64" s="2">
        <v>0</v>
      </c>
      <c r="V64" s="2">
        <v>41960</v>
      </c>
      <c r="W64" s="2">
        <v>1732000</v>
      </c>
      <c r="X64" s="2">
        <v>335700</v>
      </c>
      <c r="Y64" s="2">
        <v>16620</v>
      </c>
      <c r="Z64" s="2">
        <v>0</v>
      </c>
      <c r="AA64" s="2">
        <v>5602000</v>
      </c>
      <c r="AB64" s="2">
        <v>4535000</v>
      </c>
      <c r="AC64" s="2">
        <v>4912000</v>
      </c>
      <c r="AF64" t="s">
        <v>774</v>
      </c>
      <c r="AG64" t="s">
        <v>775</v>
      </c>
      <c r="AH64" s="3" t="s">
        <v>1192</v>
      </c>
      <c r="AI64" s="2">
        <v>0</v>
      </c>
      <c r="AJ64" s="2">
        <v>41960</v>
      </c>
      <c r="AK64" s="2">
        <v>1732000</v>
      </c>
      <c r="AL64" s="2">
        <v>335700</v>
      </c>
      <c r="AM64" s="2">
        <v>16620</v>
      </c>
      <c r="AN64" s="2">
        <v>0</v>
      </c>
      <c r="AO64" s="2">
        <v>5602000</v>
      </c>
      <c r="AP64" s="2">
        <v>4535000</v>
      </c>
      <c r="AQ64" s="2">
        <v>4912000</v>
      </c>
      <c r="AS64" t="s">
        <v>774</v>
      </c>
      <c r="AT64" t="s">
        <v>775</v>
      </c>
      <c r="AU64" t="s">
        <v>1192</v>
      </c>
      <c r="AV64" s="2">
        <v>0</v>
      </c>
      <c r="AW64" s="2">
        <v>41960</v>
      </c>
      <c r="AX64" s="2">
        <v>1732000</v>
      </c>
      <c r="AY64" s="2">
        <v>335700</v>
      </c>
      <c r="AZ64" s="2">
        <v>16620</v>
      </c>
      <c r="BA64" s="2">
        <v>0</v>
      </c>
      <c r="BB64" s="2">
        <v>5602000</v>
      </c>
      <c r="BC64" s="2">
        <v>4535000</v>
      </c>
      <c r="BD64" s="2">
        <v>4912000</v>
      </c>
      <c r="BG64" t="s">
        <v>774</v>
      </c>
      <c r="BH64" t="s">
        <v>775</v>
      </c>
      <c r="BI64" t="s">
        <v>1192</v>
      </c>
      <c r="BJ64" s="2">
        <v>0</v>
      </c>
      <c r="BK64" s="2">
        <v>41960</v>
      </c>
      <c r="BL64" s="2">
        <v>1732000</v>
      </c>
      <c r="BM64" s="2">
        <v>335700</v>
      </c>
      <c r="BN64" s="2">
        <v>16620</v>
      </c>
      <c r="BO64" s="2">
        <v>0</v>
      </c>
      <c r="BP64" s="2">
        <v>5602000</v>
      </c>
      <c r="BQ64" s="2">
        <v>4535000</v>
      </c>
      <c r="BR64" s="2">
        <v>4912000</v>
      </c>
    </row>
    <row r="65" spans="1:70" x14ac:dyDescent="0.2">
      <c r="A65" t="s">
        <v>176</v>
      </c>
      <c r="B65" t="s">
        <v>774</v>
      </c>
      <c r="C65" t="s">
        <v>775</v>
      </c>
      <c r="D65" t="s">
        <v>776</v>
      </c>
      <c r="E65" s="3" t="s">
        <v>1192</v>
      </c>
      <c r="F65" t="s">
        <v>1192</v>
      </c>
      <c r="G65" t="s">
        <v>1192</v>
      </c>
      <c r="H65" s="2">
        <v>57450</v>
      </c>
      <c r="I65" s="2">
        <v>2060000</v>
      </c>
      <c r="J65" s="2">
        <v>86440000</v>
      </c>
      <c r="K65" s="2">
        <v>3431000</v>
      </c>
      <c r="L65" s="2">
        <v>204600</v>
      </c>
      <c r="M65" s="2">
        <v>1257000</v>
      </c>
      <c r="N65" s="2">
        <v>213900000</v>
      </c>
      <c r="O65" s="2">
        <v>4385000</v>
      </c>
      <c r="P65" s="2">
        <v>389300000</v>
      </c>
      <c r="R65" t="s">
        <v>774</v>
      </c>
      <c r="S65" t="s">
        <v>775</v>
      </c>
      <c r="T65" t="s">
        <v>776</v>
      </c>
      <c r="U65" s="2">
        <v>57450</v>
      </c>
      <c r="V65" s="2">
        <v>2060000</v>
      </c>
      <c r="W65" s="2">
        <v>86440000</v>
      </c>
      <c r="X65" s="2">
        <v>3431000</v>
      </c>
      <c r="Y65" s="2">
        <v>204600</v>
      </c>
      <c r="Z65" s="2">
        <v>1257000</v>
      </c>
      <c r="AA65" s="2">
        <v>213900000</v>
      </c>
      <c r="AB65" s="2">
        <v>4385000</v>
      </c>
      <c r="AC65" s="2">
        <v>389300000</v>
      </c>
      <c r="AF65" t="s">
        <v>774</v>
      </c>
      <c r="AG65" t="s">
        <v>775</v>
      </c>
      <c r="AH65" s="3" t="s">
        <v>1192</v>
      </c>
      <c r="AI65" s="2">
        <v>57450</v>
      </c>
      <c r="AJ65" s="2">
        <v>2060000</v>
      </c>
      <c r="AK65" s="2">
        <v>86440000</v>
      </c>
      <c r="AL65" s="2">
        <v>3431000</v>
      </c>
      <c r="AM65" s="2">
        <v>204600</v>
      </c>
      <c r="AN65" s="2">
        <v>1257000</v>
      </c>
      <c r="AO65" s="2">
        <v>213900000</v>
      </c>
      <c r="AP65" s="2">
        <v>4385000</v>
      </c>
      <c r="AQ65" s="2">
        <v>389300000</v>
      </c>
      <c r="AS65" t="s">
        <v>774</v>
      </c>
      <c r="AT65" t="s">
        <v>775</v>
      </c>
      <c r="AU65" t="s">
        <v>1192</v>
      </c>
      <c r="AV65" s="2">
        <v>57450</v>
      </c>
      <c r="AW65" s="2">
        <v>2060000</v>
      </c>
      <c r="AX65" s="2">
        <v>86440000</v>
      </c>
      <c r="AY65" s="2">
        <v>3431000</v>
      </c>
      <c r="AZ65" s="2">
        <v>204600</v>
      </c>
      <c r="BA65" s="2">
        <v>1257000</v>
      </c>
      <c r="BB65" s="2">
        <v>213900000</v>
      </c>
      <c r="BC65" s="2">
        <v>4385000</v>
      </c>
      <c r="BD65" s="2">
        <v>389300000</v>
      </c>
      <c r="BG65" t="s">
        <v>774</v>
      </c>
      <c r="BH65" t="s">
        <v>775</v>
      </c>
      <c r="BI65" t="s">
        <v>1192</v>
      </c>
      <c r="BJ65" s="2">
        <v>57450</v>
      </c>
      <c r="BK65" s="2">
        <v>2060000</v>
      </c>
      <c r="BL65" s="2">
        <v>86440000</v>
      </c>
      <c r="BM65" s="2">
        <v>3431000</v>
      </c>
      <c r="BN65" s="2">
        <v>204600</v>
      </c>
      <c r="BO65" s="2">
        <v>1257000</v>
      </c>
      <c r="BP65" s="2">
        <v>213900000</v>
      </c>
      <c r="BQ65" s="2">
        <v>4385000</v>
      </c>
      <c r="BR65" s="2">
        <v>389300000</v>
      </c>
    </row>
    <row r="66" spans="1:70" x14ac:dyDescent="0.2">
      <c r="A66" t="s">
        <v>176</v>
      </c>
      <c r="B66" t="s">
        <v>500</v>
      </c>
      <c r="C66" t="s">
        <v>351</v>
      </c>
      <c r="D66" t="s">
        <v>1171</v>
      </c>
      <c r="E66" s="3" t="s">
        <v>1171</v>
      </c>
      <c r="F66" t="s">
        <v>1192</v>
      </c>
      <c r="G66" t="s">
        <v>1192</v>
      </c>
      <c r="H66" s="2">
        <v>177400000</v>
      </c>
      <c r="I66" s="2">
        <v>98800000</v>
      </c>
      <c r="J66" s="2">
        <v>86370000</v>
      </c>
      <c r="K66" s="2">
        <v>224300000</v>
      </c>
      <c r="L66" s="2">
        <v>209200000</v>
      </c>
      <c r="M66" s="2">
        <v>209200000</v>
      </c>
      <c r="N66" s="2">
        <v>81990000</v>
      </c>
      <c r="O66" s="2">
        <v>2678000</v>
      </c>
      <c r="P66" s="2">
        <v>424600000</v>
      </c>
      <c r="R66" t="s">
        <v>500</v>
      </c>
      <c r="S66" t="s">
        <v>351</v>
      </c>
      <c r="T66" t="s">
        <v>1171</v>
      </c>
      <c r="U66" s="2">
        <v>177400000</v>
      </c>
      <c r="V66" s="2">
        <v>98800000</v>
      </c>
      <c r="W66" s="2">
        <v>86370000</v>
      </c>
      <c r="X66" s="2">
        <v>224300000</v>
      </c>
      <c r="Y66" s="2">
        <v>209200000</v>
      </c>
      <c r="Z66" s="2">
        <v>209200000</v>
      </c>
      <c r="AA66" s="2">
        <v>81990000</v>
      </c>
      <c r="AB66" s="2">
        <v>2678000</v>
      </c>
      <c r="AC66" s="2">
        <v>424600000</v>
      </c>
      <c r="AF66" t="s">
        <v>500</v>
      </c>
      <c r="AG66" t="s">
        <v>351</v>
      </c>
      <c r="AH66" s="3" t="s">
        <v>1171</v>
      </c>
      <c r="AI66" s="2">
        <v>177400000</v>
      </c>
      <c r="AJ66" s="2">
        <v>98800000</v>
      </c>
      <c r="AK66" s="2">
        <v>86370000</v>
      </c>
      <c r="AL66" s="2">
        <v>224300000</v>
      </c>
      <c r="AM66" s="2">
        <v>209200000</v>
      </c>
      <c r="AN66" s="2">
        <v>209200000</v>
      </c>
      <c r="AO66" s="2">
        <v>81990000</v>
      </c>
      <c r="AP66" s="2">
        <v>2678000</v>
      </c>
      <c r="AQ66" s="2">
        <v>424600000</v>
      </c>
      <c r="AS66" t="s">
        <v>500</v>
      </c>
      <c r="AT66" t="s">
        <v>351</v>
      </c>
      <c r="AU66" t="s">
        <v>1192</v>
      </c>
      <c r="AV66" s="2">
        <v>177400000</v>
      </c>
      <c r="AW66" s="2">
        <v>98800000</v>
      </c>
      <c r="AX66" s="2">
        <v>86370000</v>
      </c>
      <c r="AY66" s="2">
        <v>224300000</v>
      </c>
      <c r="AZ66" s="2">
        <v>209200000</v>
      </c>
      <c r="BA66" s="2">
        <v>209200000</v>
      </c>
      <c r="BB66" s="2">
        <v>81990000</v>
      </c>
      <c r="BC66" s="2">
        <v>2678000</v>
      </c>
      <c r="BD66" s="2">
        <v>424600000</v>
      </c>
      <c r="BG66" t="s">
        <v>500</v>
      </c>
      <c r="BH66" t="s">
        <v>351</v>
      </c>
      <c r="BI66" t="s">
        <v>1192</v>
      </c>
      <c r="BJ66" s="2">
        <v>177400000</v>
      </c>
      <c r="BK66" s="2">
        <v>98800000</v>
      </c>
      <c r="BL66" s="2">
        <v>86370000</v>
      </c>
      <c r="BM66" s="2">
        <v>224300000</v>
      </c>
      <c r="BN66" s="2">
        <v>209200000</v>
      </c>
      <c r="BO66" s="2">
        <v>209200000</v>
      </c>
      <c r="BP66" s="2">
        <v>81990000</v>
      </c>
      <c r="BQ66" s="2">
        <v>2678000</v>
      </c>
      <c r="BR66" s="2">
        <v>424600000</v>
      </c>
    </row>
    <row r="67" spans="1:70" x14ac:dyDescent="0.2">
      <c r="A67" t="s">
        <v>176</v>
      </c>
      <c r="B67" t="s">
        <v>551</v>
      </c>
      <c r="C67" t="s">
        <v>351</v>
      </c>
      <c r="D67" t="s">
        <v>1171</v>
      </c>
      <c r="E67" s="3" t="s">
        <v>1145</v>
      </c>
      <c r="F67" t="s">
        <v>1192</v>
      </c>
      <c r="G67" t="s">
        <v>1192</v>
      </c>
      <c r="H67" s="2">
        <v>5110000</v>
      </c>
      <c r="I67" s="2">
        <v>3098000</v>
      </c>
      <c r="J67" s="2">
        <v>4544000</v>
      </c>
      <c r="K67" s="2">
        <v>9737000</v>
      </c>
      <c r="L67" s="2">
        <v>786600</v>
      </c>
      <c r="M67" s="2">
        <v>9388000</v>
      </c>
      <c r="N67" s="2">
        <v>2863000</v>
      </c>
      <c r="O67" s="2">
        <v>66690</v>
      </c>
      <c r="P67" s="2">
        <v>8838000</v>
      </c>
      <c r="R67" t="s">
        <v>551</v>
      </c>
      <c r="S67" t="s">
        <v>351</v>
      </c>
      <c r="T67" t="s">
        <v>1171</v>
      </c>
      <c r="U67" s="2">
        <v>5110000</v>
      </c>
      <c r="V67" s="2">
        <v>3098000</v>
      </c>
      <c r="W67" s="2">
        <v>4544000</v>
      </c>
      <c r="X67" s="2">
        <v>9737000</v>
      </c>
      <c r="Y67" s="2">
        <v>786600</v>
      </c>
      <c r="Z67" s="2">
        <v>9388000</v>
      </c>
      <c r="AA67" s="2">
        <v>2863000</v>
      </c>
      <c r="AB67" s="2">
        <v>66690</v>
      </c>
      <c r="AC67" s="2">
        <v>8838000</v>
      </c>
      <c r="AF67" t="s">
        <v>551</v>
      </c>
      <c r="AG67" t="s">
        <v>351</v>
      </c>
      <c r="AH67" s="3" t="s">
        <v>1145</v>
      </c>
      <c r="AI67" s="2">
        <v>5110000</v>
      </c>
      <c r="AJ67" s="2">
        <v>3098000</v>
      </c>
      <c r="AK67" s="2">
        <v>4544000</v>
      </c>
      <c r="AL67" s="2">
        <v>9737000</v>
      </c>
      <c r="AM67" s="2">
        <v>786600</v>
      </c>
      <c r="AN67" s="2">
        <v>9388000</v>
      </c>
      <c r="AO67" s="2">
        <v>2863000</v>
      </c>
      <c r="AP67" s="2">
        <v>66690</v>
      </c>
      <c r="AQ67" s="2">
        <v>8838000</v>
      </c>
      <c r="AS67" t="s">
        <v>551</v>
      </c>
      <c r="AT67" t="s">
        <v>351</v>
      </c>
      <c r="AU67" t="s">
        <v>1192</v>
      </c>
      <c r="AV67" s="2">
        <v>5110000</v>
      </c>
      <c r="AW67" s="2">
        <v>3098000</v>
      </c>
      <c r="AX67" s="2">
        <v>4544000</v>
      </c>
      <c r="AY67" s="2">
        <v>9737000</v>
      </c>
      <c r="AZ67" s="2">
        <v>786600</v>
      </c>
      <c r="BA67" s="2">
        <v>9388000</v>
      </c>
      <c r="BB67" s="2">
        <v>2863000</v>
      </c>
      <c r="BC67" s="2">
        <v>66690</v>
      </c>
      <c r="BD67" s="2">
        <v>8838000</v>
      </c>
      <c r="BG67" t="s">
        <v>551</v>
      </c>
      <c r="BH67" t="s">
        <v>351</v>
      </c>
      <c r="BI67" t="s">
        <v>1192</v>
      </c>
      <c r="BJ67" s="2">
        <v>5110000</v>
      </c>
      <c r="BK67" s="2">
        <v>3098000</v>
      </c>
      <c r="BL67" s="2">
        <v>4544000</v>
      </c>
      <c r="BM67" s="2">
        <v>9737000</v>
      </c>
      <c r="BN67" s="2">
        <v>786600</v>
      </c>
      <c r="BO67" s="2">
        <v>9388000</v>
      </c>
      <c r="BP67" s="2">
        <v>2863000</v>
      </c>
      <c r="BQ67" s="2">
        <v>66690</v>
      </c>
      <c r="BR67" s="2">
        <v>8838000</v>
      </c>
    </row>
    <row r="68" spans="1:70" x14ac:dyDescent="0.2">
      <c r="A68" t="s">
        <v>176</v>
      </c>
      <c r="B68" t="s">
        <v>581</v>
      </c>
      <c r="C68" t="s">
        <v>351</v>
      </c>
      <c r="D68" t="s">
        <v>1171</v>
      </c>
      <c r="E68" s="3" t="s">
        <v>1135</v>
      </c>
      <c r="F68" t="s">
        <v>1192</v>
      </c>
      <c r="G68" t="s">
        <v>1192</v>
      </c>
      <c r="H68" s="2">
        <v>35280000</v>
      </c>
      <c r="I68" s="2">
        <v>15050000</v>
      </c>
      <c r="J68" s="2">
        <v>10740000</v>
      </c>
      <c r="K68" s="2">
        <v>46680000</v>
      </c>
      <c r="L68" s="2">
        <v>39560000</v>
      </c>
      <c r="M68" s="2">
        <v>32930000</v>
      </c>
      <c r="N68" s="2">
        <v>10900000</v>
      </c>
      <c r="O68" s="2">
        <v>115500</v>
      </c>
      <c r="P68" s="2">
        <v>50160000</v>
      </c>
      <c r="R68" t="s">
        <v>581</v>
      </c>
      <c r="S68" t="s">
        <v>351</v>
      </c>
      <c r="T68" t="s">
        <v>1171</v>
      </c>
      <c r="U68" s="2">
        <v>35280000</v>
      </c>
      <c r="V68" s="2">
        <v>15050000</v>
      </c>
      <c r="W68" s="2">
        <v>10740000</v>
      </c>
      <c r="X68" s="2">
        <v>46680000</v>
      </c>
      <c r="Y68" s="2">
        <v>39560000</v>
      </c>
      <c r="Z68" s="2">
        <v>32930000</v>
      </c>
      <c r="AA68" s="2">
        <v>10900000</v>
      </c>
      <c r="AB68" s="2">
        <v>115500</v>
      </c>
      <c r="AC68" s="2">
        <v>50160000</v>
      </c>
      <c r="AF68" t="s">
        <v>581</v>
      </c>
      <c r="AG68" t="s">
        <v>351</v>
      </c>
      <c r="AH68" s="3" t="s">
        <v>1135</v>
      </c>
      <c r="AI68" s="2">
        <v>35280000</v>
      </c>
      <c r="AJ68" s="2">
        <v>15050000</v>
      </c>
      <c r="AK68" s="2">
        <v>10740000</v>
      </c>
      <c r="AL68" s="2">
        <v>46680000</v>
      </c>
      <c r="AM68" s="2">
        <v>39560000</v>
      </c>
      <c r="AN68" s="2">
        <v>32930000</v>
      </c>
      <c r="AO68" s="2">
        <v>10900000</v>
      </c>
      <c r="AP68" s="2">
        <v>115500</v>
      </c>
      <c r="AQ68" s="2">
        <v>50160000</v>
      </c>
      <c r="AS68" t="s">
        <v>581</v>
      </c>
      <c r="AT68" t="s">
        <v>351</v>
      </c>
      <c r="AU68" t="s">
        <v>1192</v>
      </c>
      <c r="AV68" s="2">
        <v>35280000</v>
      </c>
      <c r="AW68" s="2">
        <v>15050000</v>
      </c>
      <c r="AX68" s="2">
        <v>10740000</v>
      </c>
      <c r="AY68" s="2">
        <v>46680000</v>
      </c>
      <c r="AZ68" s="2">
        <v>39560000</v>
      </c>
      <c r="BA68" s="2">
        <v>32930000</v>
      </c>
      <c r="BB68" s="2">
        <v>10900000</v>
      </c>
      <c r="BC68" s="2">
        <v>115500</v>
      </c>
      <c r="BD68" s="2">
        <v>50160000</v>
      </c>
      <c r="BG68" t="s">
        <v>581</v>
      </c>
      <c r="BH68" t="s">
        <v>351</v>
      </c>
      <c r="BI68" t="s">
        <v>1192</v>
      </c>
      <c r="BJ68" s="2">
        <v>35280000</v>
      </c>
      <c r="BK68" s="2">
        <v>15050000</v>
      </c>
      <c r="BL68" s="2">
        <v>10740000</v>
      </c>
      <c r="BM68" s="2">
        <v>46680000</v>
      </c>
      <c r="BN68" s="2">
        <v>39560000</v>
      </c>
      <c r="BO68" s="2">
        <v>32930000</v>
      </c>
      <c r="BP68" s="2">
        <v>10900000</v>
      </c>
      <c r="BQ68" s="2">
        <v>115500</v>
      </c>
      <c r="BR68" s="2">
        <v>50160000</v>
      </c>
    </row>
    <row r="69" spans="1:70" x14ac:dyDescent="0.2">
      <c r="A69" t="s">
        <v>176</v>
      </c>
      <c r="B69" t="s">
        <v>581</v>
      </c>
      <c r="C69" t="s">
        <v>351</v>
      </c>
      <c r="D69" t="s">
        <v>1171</v>
      </c>
      <c r="E69" s="3" t="s">
        <v>1135</v>
      </c>
      <c r="F69" t="s">
        <v>1192</v>
      </c>
      <c r="G69" t="s">
        <v>1192</v>
      </c>
      <c r="H69" s="2">
        <v>12630000</v>
      </c>
      <c r="I69" s="2">
        <v>5279000</v>
      </c>
      <c r="J69" s="2">
        <v>4224000</v>
      </c>
      <c r="K69" s="2">
        <v>16090000</v>
      </c>
      <c r="L69" s="2">
        <v>14500000</v>
      </c>
      <c r="M69" s="2">
        <v>13990000</v>
      </c>
      <c r="N69" s="2">
        <v>3747000</v>
      </c>
      <c r="O69" s="2">
        <v>0</v>
      </c>
      <c r="P69" s="2">
        <v>15800000</v>
      </c>
      <c r="R69" t="s">
        <v>581</v>
      </c>
      <c r="S69" t="s">
        <v>351</v>
      </c>
      <c r="T69" t="s">
        <v>1171</v>
      </c>
      <c r="U69" s="2">
        <v>12630000</v>
      </c>
      <c r="V69" s="2">
        <v>5279000</v>
      </c>
      <c r="W69" s="2">
        <v>4224000</v>
      </c>
      <c r="X69" s="2">
        <v>16090000</v>
      </c>
      <c r="Y69" s="2">
        <v>14500000</v>
      </c>
      <c r="Z69" s="2">
        <v>13990000</v>
      </c>
      <c r="AA69" s="2">
        <v>3747000</v>
      </c>
      <c r="AB69" s="2">
        <v>0</v>
      </c>
      <c r="AC69" s="2">
        <v>15800000</v>
      </c>
      <c r="AF69" t="s">
        <v>581</v>
      </c>
      <c r="AG69" t="s">
        <v>351</v>
      </c>
      <c r="AH69" s="3" t="s">
        <v>1135</v>
      </c>
      <c r="AI69" s="2">
        <v>12630000</v>
      </c>
      <c r="AJ69" s="2">
        <v>5279000</v>
      </c>
      <c r="AK69" s="2">
        <v>4224000</v>
      </c>
      <c r="AL69" s="2">
        <v>16090000</v>
      </c>
      <c r="AM69" s="2">
        <v>14500000</v>
      </c>
      <c r="AN69" s="2">
        <v>13990000</v>
      </c>
      <c r="AO69" s="2">
        <v>3747000</v>
      </c>
      <c r="AP69" s="2">
        <v>0</v>
      </c>
      <c r="AQ69" s="2">
        <v>15800000</v>
      </c>
      <c r="AS69" t="s">
        <v>581</v>
      </c>
      <c r="AT69" t="s">
        <v>351</v>
      </c>
      <c r="AU69" t="s">
        <v>1192</v>
      </c>
      <c r="AV69" s="2">
        <v>12630000</v>
      </c>
      <c r="AW69" s="2">
        <v>5279000</v>
      </c>
      <c r="AX69" s="2">
        <v>4224000</v>
      </c>
      <c r="AY69" s="2">
        <v>16090000</v>
      </c>
      <c r="AZ69" s="2">
        <v>14500000</v>
      </c>
      <c r="BA69" s="2">
        <v>13990000</v>
      </c>
      <c r="BB69" s="2">
        <v>3747000</v>
      </c>
      <c r="BC69" s="2">
        <v>0</v>
      </c>
      <c r="BD69" s="2">
        <v>15800000</v>
      </c>
      <c r="BG69" t="s">
        <v>581</v>
      </c>
      <c r="BH69" t="s">
        <v>351</v>
      </c>
      <c r="BI69" t="s">
        <v>1192</v>
      </c>
      <c r="BJ69" s="2">
        <v>12630000</v>
      </c>
      <c r="BK69" s="2">
        <v>5279000</v>
      </c>
      <c r="BL69" s="2">
        <v>4224000</v>
      </c>
      <c r="BM69" s="2">
        <v>16090000</v>
      </c>
      <c r="BN69" s="2">
        <v>14500000</v>
      </c>
      <c r="BO69" s="2">
        <v>13990000</v>
      </c>
      <c r="BP69" s="2">
        <v>3747000</v>
      </c>
      <c r="BQ69" s="2">
        <v>0</v>
      </c>
      <c r="BR69" s="2">
        <v>15800000</v>
      </c>
    </row>
    <row r="70" spans="1:70" x14ac:dyDescent="0.2">
      <c r="A70" t="s">
        <v>176</v>
      </c>
      <c r="B70" t="s">
        <v>473</v>
      </c>
      <c r="C70" t="s">
        <v>351</v>
      </c>
      <c r="D70" t="s">
        <v>1171</v>
      </c>
      <c r="E70" s="3" t="s">
        <v>1151</v>
      </c>
      <c r="F70" t="s">
        <v>1192</v>
      </c>
      <c r="G70" t="s">
        <v>1192</v>
      </c>
      <c r="H70" s="2">
        <v>65100000</v>
      </c>
      <c r="I70" s="2">
        <v>21670000</v>
      </c>
      <c r="J70" s="2">
        <v>25130000</v>
      </c>
      <c r="K70" s="2">
        <v>78270000</v>
      </c>
      <c r="L70" s="2">
        <v>71810000</v>
      </c>
      <c r="M70" s="2">
        <v>14440000</v>
      </c>
      <c r="N70" s="2">
        <v>24550000</v>
      </c>
      <c r="O70" s="2">
        <v>1227000</v>
      </c>
      <c r="P70" s="2">
        <v>77170000</v>
      </c>
      <c r="R70" t="s">
        <v>473</v>
      </c>
      <c r="S70" t="s">
        <v>351</v>
      </c>
      <c r="T70" t="s">
        <v>1171</v>
      </c>
      <c r="U70" s="2">
        <v>65100000</v>
      </c>
      <c r="V70" s="2">
        <v>21670000</v>
      </c>
      <c r="W70" s="2">
        <v>25130000</v>
      </c>
      <c r="X70" s="2">
        <v>78270000</v>
      </c>
      <c r="Y70" s="2">
        <v>71810000</v>
      </c>
      <c r="Z70" s="2">
        <v>14440000</v>
      </c>
      <c r="AA70" s="2">
        <v>24550000</v>
      </c>
      <c r="AB70" s="2">
        <v>1227000</v>
      </c>
      <c r="AC70" s="2">
        <v>77170000</v>
      </c>
      <c r="AF70" t="s">
        <v>473</v>
      </c>
      <c r="AG70" t="s">
        <v>351</v>
      </c>
      <c r="AH70" s="3" t="s">
        <v>1151</v>
      </c>
      <c r="AI70" s="2">
        <v>65100000</v>
      </c>
      <c r="AJ70" s="2">
        <v>21670000</v>
      </c>
      <c r="AK70" s="2">
        <v>25130000</v>
      </c>
      <c r="AL70" s="2">
        <v>78270000</v>
      </c>
      <c r="AM70" s="2">
        <v>71810000</v>
      </c>
      <c r="AN70" s="2">
        <v>14440000</v>
      </c>
      <c r="AO70" s="2">
        <v>24550000</v>
      </c>
      <c r="AP70" s="2">
        <v>1227000</v>
      </c>
      <c r="AQ70" s="2">
        <v>77170000</v>
      </c>
      <c r="AS70" t="s">
        <v>473</v>
      </c>
      <c r="AT70" t="s">
        <v>351</v>
      </c>
      <c r="AU70" t="s">
        <v>1192</v>
      </c>
      <c r="AV70" s="2">
        <v>65100000</v>
      </c>
      <c r="AW70" s="2">
        <v>21670000</v>
      </c>
      <c r="AX70" s="2">
        <v>25130000</v>
      </c>
      <c r="AY70" s="2">
        <v>78270000</v>
      </c>
      <c r="AZ70" s="2">
        <v>71810000</v>
      </c>
      <c r="BA70" s="2">
        <v>14440000</v>
      </c>
      <c r="BB70" s="2">
        <v>24550000</v>
      </c>
      <c r="BC70" s="2">
        <v>1227000</v>
      </c>
      <c r="BD70" s="2">
        <v>77170000</v>
      </c>
      <c r="BG70" t="s">
        <v>473</v>
      </c>
      <c r="BH70" t="s">
        <v>351</v>
      </c>
      <c r="BI70" t="s">
        <v>1192</v>
      </c>
      <c r="BJ70" s="2">
        <v>65100000</v>
      </c>
      <c r="BK70" s="2">
        <v>21670000</v>
      </c>
      <c r="BL70" s="2">
        <v>25130000</v>
      </c>
      <c r="BM70" s="2">
        <v>78270000</v>
      </c>
      <c r="BN70" s="2">
        <v>71810000</v>
      </c>
      <c r="BO70" s="2">
        <v>14440000</v>
      </c>
      <c r="BP70" s="2">
        <v>24550000</v>
      </c>
      <c r="BQ70" s="2">
        <v>1227000</v>
      </c>
      <c r="BR70" s="2">
        <v>77170000</v>
      </c>
    </row>
    <row r="71" spans="1:70" x14ac:dyDescent="0.2">
      <c r="A71" t="s">
        <v>176</v>
      </c>
      <c r="B71" t="s">
        <v>1346</v>
      </c>
      <c r="C71" t="s">
        <v>351</v>
      </c>
      <c r="D71" t="s">
        <v>1152</v>
      </c>
      <c r="E71" s="3" t="s">
        <v>1134</v>
      </c>
      <c r="F71" t="s">
        <v>1192</v>
      </c>
      <c r="G71" t="s">
        <v>1192</v>
      </c>
      <c r="H71" s="2">
        <v>250000</v>
      </c>
      <c r="I71" s="2">
        <v>623600</v>
      </c>
      <c r="J71" s="2">
        <v>1164000</v>
      </c>
      <c r="K71" s="2">
        <v>610300</v>
      </c>
      <c r="L71" s="2">
        <v>1554000</v>
      </c>
      <c r="M71" s="2">
        <v>53190000</v>
      </c>
      <c r="N71" s="2">
        <v>159000</v>
      </c>
      <c r="O71" s="2">
        <v>44650</v>
      </c>
      <c r="P71" s="2">
        <v>5862000</v>
      </c>
      <c r="R71" t="s">
        <v>1346</v>
      </c>
      <c r="S71" t="s">
        <v>351</v>
      </c>
      <c r="T71" t="s">
        <v>1152</v>
      </c>
      <c r="U71" s="2">
        <v>250000</v>
      </c>
      <c r="V71" s="2">
        <v>623600</v>
      </c>
      <c r="W71" s="2">
        <v>1164000</v>
      </c>
      <c r="X71" s="2">
        <v>610300</v>
      </c>
      <c r="Y71" s="2">
        <v>1554000</v>
      </c>
      <c r="Z71" s="2">
        <v>53190000</v>
      </c>
      <c r="AA71" s="2">
        <v>159000</v>
      </c>
      <c r="AB71" s="2">
        <v>44650</v>
      </c>
      <c r="AC71" s="2">
        <v>5862000</v>
      </c>
      <c r="AF71" t="s">
        <v>1346</v>
      </c>
      <c r="AG71" t="s">
        <v>351</v>
      </c>
      <c r="AH71" s="3" t="s">
        <v>1134</v>
      </c>
      <c r="AI71" s="2">
        <v>250000</v>
      </c>
      <c r="AJ71" s="2">
        <v>623600</v>
      </c>
      <c r="AK71" s="2">
        <v>1164000</v>
      </c>
      <c r="AL71" s="2">
        <v>610300</v>
      </c>
      <c r="AM71" s="2">
        <v>1554000</v>
      </c>
      <c r="AN71" s="2">
        <v>53190000</v>
      </c>
      <c r="AO71" s="2">
        <v>159000</v>
      </c>
      <c r="AP71" s="2">
        <v>44650</v>
      </c>
      <c r="AQ71" s="2">
        <v>5862000</v>
      </c>
      <c r="AS71" t="s">
        <v>1346</v>
      </c>
      <c r="AT71" t="s">
        <v>351</v>
      </c>
      <c r="AU71" t="s">
        <v>1192</v>
      </c>
      <c r="AV71" s="2">
        <v>250000</v>
      </c>
      <c r="AW71" s="2">
        <v>623600</v>
      </c>
      <c r="AX71" s="2">
        <v>1164000</v>
      </c>
      <c r="AY71" s="2">
        <v>610300</v>
      </c>
      <c r="AZ71" s="2">
        <v>1554000</v>
      </c>
      <c r="BA71" s="2">
        <v>53190000</v>
      </c>
      <c r="BB71" s="2">
        <v>159000</v>
      </c>
      <c r="BC71" s="2">
        <v>44650</v>
      </c>
      <c r="BD71" s="2">
        <v>5862000</v>
      </c>
      <c r="BG71" t="s">
        <v>1346</v>
      </c>
      <c r="BH71" t="s">
        <v>351</v>
      </c>
      <c r="BI71" t="s">
        <v>1192</v>
      </c>
      <c r="BJ71" s="2">
        <v>250000</v>
      </c>
      <c r="BK71" s="2">
        <v>623600</v>
      </c>
      <c r="BL71" s="2">
        <v>1164000</v>
      </c>
      <c r="BM71" s="2">
        <v>610300</v>
      </c>
      <c r="BN71" s="2">
        <v>1554000</v>
      </c>
      <c r="BO71" s="2">
        <v>53190000</v>
      </c>
      <c r="BP71" s="2">
        <v>159000</v>
      </c>
      <c r="BQ71" s="2">
        <v>44650</v>
      </c>
      <c r="BR71" s="2">
        <v>5862000</v>
      </c>
    </row>
    <row r="72" spans="1:70" x14ac:dyDescent="0.2">
      <c r="A72" t="s">
        <v>176</v>
      </c>
      <c r="B72" t="s">
        <v>647</v>
      </c>
      <c r="C72" t="s">
        <v>351</v>
      </c>
      <c r="D72" t="s">
        <v>1144</v>
      </c>
      <c r="E72" s="3" t="s">
        <v>1171</v>
      </c>
      <c r="F72" t="s">
        <v>1192</v>
      </c>
      <c r="G72" t="s">
        <v>1192</v>
      </c>
      <c r="H72" s="2">
        <v>19190000</v>
      </c>
      <c r="I72" s="2">
        <v>9798000</v>
      </c>
      <c r="J72" s="2">
        <v>5734000</v>
      </c>
      <c r="K72" s="2">
        <v>21040000</v>
      </c>
      <c r="L72" s="2">
        <v>27410000</v>
      </c>
      <c r="M72" s="2">
        <v>3645000</v>
      </c>
      <c r="N72" s="2">
        <v>6857000</v>
      </c>
      <c r="O72" s="2">
        <v>0</v>
      </c>
      <c r="P72" s="2">
        <v>39210000</v>
      </c>
      <c r="R72" t="s">
        <v>647</v>
      </c>
      <c r="S72" t="s">
        <v>351</v>
      </c>
      <c r="T72" t="s">
        <v>1144</v>
      </c>
      <c r="U72" s="2">
        <v>19190000</v>
      </c>
      <c r="V72" s="2">
        <v>9798000</v>
      </c>
      <c r="W72" s="2">
        <v>5734000</v>
      </c>
      <c r="X72" s="2">
        <v>21040000</v>
      </c>
      <c r="Y72" s="2">
        <v>27410000</v>
      </c>
      <c r="Z72" s="2">
        <v>3645000</v>
      </c>
      <c r="AA72" s="2">
        <v>6857000</v>
      </c>
      <c r="AB72" s="2">
        <v>0</v>
      </c>
      <c r="AC72" s="2">
        <v>39210000</v>
      </c>
      <c r="AF72" t="s">
        <v>647</v>
      </c>
      <c r="AG72" t="s">
        <v>351</v>
      </c>
      <c r="AH72" s="3" t="s">
        <v>1171</v>
      </c>
      <c r="AI72" s="2">
        <v>19190000</v>
      </c>
      <c r="AJ72" s="2">
        <v>9798000</v>
      </c>
      <c r="AK72" s="2">
        <v>5734000</v>
      </c>
      <c r="AL72" s="2">
        <v>21040000</v>
      </c>
      <c r="AM72" s="2">
        <v>27410000</v>
      </c>
      <c r="AN72" s="2">
        <v>3645000</v>
      </c>
      <c r="AO72" s="2">
        <v>6857000</v>
      </c>
      <c r="AP72" s="2">
        <v>0</v>
      </c>
      <c r="AQ72" s="2">
        <v>39210000</v>
      </c>
      <c r="AS72" t="s">
        <v>647</v>
      </c>
      <c r="AT72" t="s">
        <v>351</v>
      </c>
      <c r="AU72" t="s">
        <v>1192</v>
      </c>
      <c r="AV72" s="2">
        <v>19190000</v>
      </c>
      <c r="AW72" s="2">
        <v>9798000</v>
      </c>
      <c r="AX72" s="2">
        <v>5734000</v>
      </c>
      <c r="AY72" s="2">
        <v>21040000</v>
      </c>
      <c r="AZ72" s="2">
        <v>27410000</v>
      </c>
      <c r="BA72" s="2">
        <v>3645000</v>
      </c>
      <c r="BB72" s="2">
        <v>6857000</v>
      </c>
      <c r="BC72" s="2">
        <v>0</v>
      </c>
      <c r="BD72" s="2">
        <v>39210000</v>
      </c>
      <c r="BG72" t="s">
        <v>647</v>
      </c>
      <c r="BH72" t="s">
        <v>351</v>
      </c>
      <c r="BI72" t="s">
        <v>1192</v>
      </c>
      <c r="BJ72" s="2">
        <v>19190000</v>
      </c>
      <c r="BK72" s="2">
        <v>9798000</v>
      </c>
      <c r="BL72" s="2">
        <v>5734000</v>
      </c>
      <c r="BM72" s="2">
        <v>21040000</v>
      </c>
      <c r="BN72" s="2">
        <v>27410000</v>
      </c>
      <c r="BO72" s="2">
        <v>3645000</v>
      </c>
      <c r="BP72" s="2">
        <v>6857000</v>
      </c>
      <c r="BQ72" s="2">
        <v>0</v>
      </c>
      <c r="BR72" s="2">
        <v>39210000</v>
      </c>
    </row>
    <row r="73" spans="1:70" x14ac:dyDescent="0.2">
      <c r="A73" t="s">
        <v>176</v>
      </c>
      <c r="B73" t="s">
        <v>1348</v>
      </c>
      <c r="C73" t="s">
        <v>351</v>
      </c>
      <c r="D73" t="s">
        <v>1144</v>
      </c>
      <c r="E73" s="3" t="s">
        <v>1145</v>
      </c>
      <c r="F73" t="s">
        <v>1192</v>
      </c>
      <c r="G73" t="s">
        <v>1192</v>
      </c>
      <c r="H73" s="2">
        <v>27630000</v>
      </c>
      <c r="I73" s="2">
        <v>19280000</v>
      </c>
      <c r="J73" s="2">
        <v>10950000</v>
      </c>
      <c r="K73" s="2">
        <v>29630000</v>
      </c>
      <c r="L73" s="2">
        <v>29080000</v>
      </c>
      <c r="M73" s="2">
        <v>34370000</v>
      </c>
      <c r="N73" s="2">
        <v>10480000</v>
      </c>
      <c r="O73" s="2">
        <v>2250000</v>
      </c>
      <c r="P73" s="2">
        <v>54370000</v>
      </c>
      <c r="R73" t="s">
        <v>1348</v>
      </c>
      <c r="S73" t="s">
        <v>351</v>
      </c>
      <c r="T73" t="s">
        <v>1144</v>
      </c>
      <c r="U73" s="2">
        <v>27630000</v>
      </c>
      <c r="V73" s="2">
        <v>19280000</v>
      </c>
      <c r="W73" s="2">
        <v>10950000</v>
      </c>
      <c r="X73" s="2">
        <v>29630000</v>
      </c>
      <c r="Y73" s="2">
        <v>29080000</v>
      </c>
      <c r="Z73" s="2">
        <v>34370000</v>
      </c>
      <c r="AA73" s="2">
        <v>10480000</v>
      </c>
      <c r="AB73" s="2">
        <v>2250000</v>
      </c>
      <c r="AC73" s="2">
        <v>54370000</v>
      </c>
      <c r="AF73" t="s">
        <v>1348</v>
      </c>
      <c r="AG73" t="s">
        <v>351</v>
      </c>
      <c r="AH73" s="3" t="s">
        <v>1145</v>
      </c>
      <c r="AI73" s="2">
        <v>27630000</v>
      </c>
      <c r="AJ73" s="2">
        <v>19280000</v>
      </c>
      <c r="AK73" s="2">
        <v>10950000</v>
      </c>
      <c r="AL73" s="2">
        <v>29630000</v>
      </c>
      <c r="AM73" s="2">
        <v>29080000</v>
      </c>
      <c r="AN73" s="2">
        <v>34370000</v>
      </c>
      <c r="AO73" s="2">
        <v>10480000</v>
      </c>
      <c r="AP73" s="2">
        <v>2250000</v>
      </c>
      <c r="AQ73" s="2">
        <v>54370000</v>
      </c>
      <c r="AS73" t="s">
        <v>1348</v>
      </c>
      <c r="AT73" t="s">
        <v>351</v>
      </c>
      <c r="AU73" t="s">
        <v>1192</v>
      </c>
      <c r="AV73" s="2">
        <v>27630000</v>
      </c>
      <c r="AW73" s="2">
        <v>19280000</v>
      </c>
      <c r="AX73" s="2">
        <v>10950000</v>
      </c>
      <c r="AY73" s="2">
        <v>29630000</v>
      </c>
      <c r="AZ73" s="2">
        <v>29080000</v>
      </c>
      <c r="BA73" s="2">
        <v>34370000</v>
      </c>
      <c r="BB73" s="2">
        <v>10480000</v>
      </c>
      <c r="BC73" s="2">
        <v>2250000</v>
      </c>
      <c r="BD73" s="2">
        <v>54370000</v>
      </c>
      <c r="BG73" t="s">
        <v>1348</v>
      </c>
      <c r="BH73" t="s">
        <v>351</v>
      </c>
      <c r="BI73" t="s">
        <v>1192</v>
      </c>
      <c r="BJ73" s="2">
        <v>27630000</v>
      </c>
      <c r="BK73" s="2">
        <v>19280000</v>
      </c>
      <c r="BL73" s="2">
        <v>10950000</v>
      </c>
      <c r="BM73" s="2">
        <v>29630000</v>
      </c>
      <c r="BN73" s="2">
        <v>29080000</v>
      </c>
      <c r="BO73" s="2">
        <v>34370000</v>
      </c>
      <c r="BP73" s="2">
        <v>10480000</v>
      </c>
      <c r="BQ73" s="2">
        <v>2250000</v>
      </c>
      <c r="BR73" s="2">
        <v>54370000</v>
      </c>
    </row>
    <row r="74" spans="1:70" x14ac:dyDescent="0.2">
      <c r="A74" t="s">
        <v>176</v>
      </c>
      <c r="B74" t="s">
        <v>759</v>
      </c>
      <c r="C74" t="s">
        <v>351</v>
      </c>
      <c r="D74" t="s">
        <v>1144</v>
      </c>
      <c r="E74" s="3" t="s">
        <v>1144</v>
      </c>
      <c r="F74" t="s">
        <v>1192</v>
      </c>
      <c r="G74" t="s">
        <v>1192</v>
      </c>
      <c r="H74" s="2">
        <v>50830000</v>
      </c>
      <c r="I74" s="2">
        <v>34890000</v>
      </c>
      <c r="J74" s="2">
        <v>20360000</v>
      </c>
      <c r="K74" s="2">
        <v>60180000</v>
      </c>
      <c r="L74" s="2">
        <v>55480000</v>
      </c>
      <c r="M74" s="2">
        <v>127200000</v>
      </c>
      <c r="N74" s="2">
        <v>21580000</v>
      </c>
      <c r="O74" s="2">
        <v>1338000</v>
      </c>
      <c r="P74" s="2">
        <v>92310000</v>
      </c>
      <c r="R74" t="s">
        <v>759</v>
      </c>
      <c r="S74" t="s">
        <v>351</v>
      </c>
      <c r="T74" t="s">
        <v>1144</v>
      </c>
      <c r="U74" s="2">
        <v>50830000</v>
      </c>
      <c r="V74" s="2">
        <v>34890000</v>
      </c>
      <c r="W74" s="2">
        <v>20360000</v>
      </c>
      <c r="X74" s="2">
        <v>60180000</v>
      </c>
      <c r="Y74" s="2">
        <v>55480000</v>
      </c>
      <c r="Z74" s="2">
        <v>127200000</v>
      </c>
      <c r="AA74" s="2">
        <v>21580000</v>
      </c>
      <c r="AB74" s="2">
        <v>1338000</v>
      </c>
      <c r="AC74" s="2">
        <v>92310000</v>
      </c>
      <c r="AF74" t="s">
        <v>759</v>
      </c>
      <c r="AG74" t="s">
        <v>351</v>
      </c>
      <c r="AH74" s="3" t="s">
        <v>1144</v>
      </c>
      <c r="AI74" s="2">
        <v>50830000</v>
      </c>
      <c r="AJ74" s="2">
        <v>34890000</v>
      </c>
      <c r="AK74" s="2">
        <v>20360000</v>
      </c>
      <c r="AL74" s="2">
        <v>60180000</v>
      </c>
      <c r="AM74" s="2">
        <v>55480000</v>
      </c>
      <c r="AN74" s="2">
        <v>127200000</v>
      </c>
      <c r="AO74" s="2">
        <v>21580000</v>
      </c>
      <c r="AP74" s="2">
        <v>1338000</v>
      </c>
      <c r="AQ74" s="2">
        <v>92310000</v>
      </c>
      <c r="AS74" t="s">
        <v>759</v>
      </c>
      <c r="AT74" t="s">
        <v>351</v>
      </c>
      <c r="AU74" t="s">
        <v>1192</v>
      </c>
      <c r="AV74" s="2">
        <v>50830000</v>
      </c>
      <c r="AW74" s="2">
        <v>34890000</v>
      </c>
      <c r="AX74" s="2">
        <v>20360000</v>
      </c>
      <c r="AY74" s="2">
        <v>60180000</v>
      </c>
      <c r="AZ74" s="2">
        <v>55480000</v>
      </c>
      <c r="BA74" s="2">
        <v>127200000</v>
      </c>
      <c r="BB74" s="2">
        <v>21580000</v>
      </c>
      <c r="BC74" s="2">
        <v>1338000</v>
      </c>
      <c r="BD74" s="2">
        <v>92310000</v>
      </c>
      <c r="BG74" t="s">
        <v>759</v>
      </c>
      <c r="BH74" t="s">
        <v>351</v>
      </c>
      <c r="BI74" t="s">
        <v>1192</v>
      </c>
      <c r="BJ74" s="2">
        <v>50830000</v>
      </c>
      <c r="BK74" s="2">
        <v>34890000</v>
      </c>
      <c r="BL74" s="2">
        <v>20360000</v>
      </c>
      <c r="BM74" s="2">
        <v>60180000</v>
      </c>
      <c r="BN74" s="2">
        <v>55480000</v>
      </c>
      <c r="BO74" s="2">
        <v>127200000</v>
      </c>
      <c r="BP74" s="2">
        <v>21580000</v>
      </c>
      <c r="BQ74" s="2">
        <v>1338000</v>
      </c>
      <c r="BR74" s="2">
        <v>92310000</v>
      </c>
    </row>
    <row r="75" spans="1:70" x14ac:dyDescent="0.2">
      <c r="A75" t="s">
        <v>176</v>
      </c>
      <c r="B75" t="s">
        <v>757</v>
      </c>
      <c r="C75" t="s">
        <v>351</v>
      </c>
      <c r="D75" t="s">
        <v>1144</v>
      </c>
      <c r="E75" s="3" t="s">
        <v>1134</v>
      </c>
      <c r="F75" t="s">
        <v>1192</v>
      </c>
      <c r="G75" t="s">
        <v>1192</v>
      </c>
      <c r="H75" s="2">
        <v>577900000</v>
      </c>
      <c r="I75" s="2">
        <v>319500000</v>
      </c>
      <c r="J75" s="2">
        <v>366700000</v>
      </c>
      <c r="K75" s="2">
        <v>701500000</v>
      </c>
      <c r="L75" s="2">
        <v>654600000</v>
      </c>
      <c r="M75" s="2">
        <v>1528000000</v>
      </c>
      <c r="N75" s="2">
        <v>287800000</v>
      </c>
      <c r="O75" s="2">
        <v>54790000</v>
      </c>
      <c r="P75" s="2">
        <v>844100000</v>
      </c>
      <c r="R75" t="s">
        <v>757</v>
      </c>
      <c r="S75" t="s">
        <v>351</v>
      </c>
      <c r="T75" t="s">
        <v>1144</v>
      </c>
      <c r="U75" s="2">
        <v>577900000</v>
      </c>
      <c r="V75" s="2">
        <v>319500000</v>
      </c>
      <c r="W75" s="2">
        <v>366700000</v>
      </c>
      <c r="X75" s="2">
        <v>701500000</v>
      </c>
      <c r="Y75" s="2">
        <v>654600000</v>
      </c>
      <c r="Z75" s="2">
        <v>1528000000</v>
      </c>
      <c r="AA75" s="2">
        <v>287800000</v>
      </c>
      <c r="AB75" s="2">
        <v>54790000</v>
      </c>
      <c r="AC75" s="2">
        <v>844100000</v>
      </c>
      <c r="AF75" t="s">
        <v>757</v>
      </c>
      <c r="AG75" t="s">
        <v>351</v>
      </c>
      <c r="AH75" s="3" t="s">
        <v>1134</v>
      </c>
      <c r="AI75" s="2">
        <v>577900000</v>
      </c>
      <c r="AJ75" s="2">
        <v>319500000</v>
      </c>
      <c r="AK75" s="2">
        <v>366700000</v>
      </c>
      <c r="AL75" s="2">
        <v>701500000</v>
      </c>
      <c r="AM75" s="2">
        <v>654600000</v>
      </c>
      <c r="AN75" s="2">
        <v>1528000000</v>
      </c>
      <c r="AO75" s="2">
        <v>287800000</v>
      </c>
      <c r="AP75" s="2">
        <v>54790000</v>
      </c>
      <c r="AQ75" s="2">
        <v>844100000</v>
      </c>
      <c r="AS75" t="s">
        <v>757</v>
      </c>
      <c r="AT75" t="s">
        <v>351</v>
      </c>
      <c r="AU75" t="s">
        <v>1192</v>
      </c>
      <c r="AV75" s="2">
        <v>577900000</v>
      </c>
      <c r="AW75" s="2">
        <v>319500000</v>
      </c>
      <c r="AX75" s="2">
        <v>366700000</v>
      </c>
      <c r="AY75" s="2">
        <v>701500000</v>
      </c>
      <c r="AZ75" s="2">
        <v>654600000</v>
      </c>
      <c r="BA75" s="2">
        <v>1528000000</v>
      </c>
      <c r="BB75" s="2">
        <v>287800000</v>
      </c>
      <c r="BC75" s="2">
        <v>54790000</v>
      </c>
      <c r="BD75" s="2">
        <v>844100000</v>
      </c>
      <c r="BG75" t="s">
        <v>757</v>
      </c>
      <c r="BH75" t="s">
        <v>351</v>
      </c>
      <c r="BI75" t="s">
        <v>1192</v>
      </c>
      <c r="BJ75" s="2">
        <v>577900000</v>
      </c>
      <c r="BK75" s="2">
        <v>319500000</v>
      </c>
      <c r="BL75" s="2">
        <v>366700000</v>
      </c>
      <c r="BM75" s="2">
        <v>701500000</v>
      </c>
      <c r="BN75" s="2">
        <v>654600000</v>
      </c>
      <c r="BO75" s="2">
        <v>1528000000</v>
      </c>
      <c r="BP75" s="2">
        <v>287800000</v>
      </c>
      <c r="BQ75" s="2">
        <v>54790000</v>
      </c>
      <c r="BR75" s="2">
        <v>844100000</v>
      </c>
    </row>
    <row r="76" spans="1:70" x14ac:dyDescent="0.2">
      <c r="A76" t="s">
        <v>176</v>
      </c>
      <c r="B76" t="s">
        <v>1349</v>
      </c>
      <c r="C76" t="s">
        <v>351</v>
      </c>
      <c r="D76" t="s">
        <v>1144</v>
      </c>
      <c r="E76" s="3" t="s">
        <v>1135</v>
      </c>
      <c r="F76" t="s">
        <v>1192</v>
      </c>
      <c r="G76" t="s">
        <v>1192</v>
      </c>
      <c r="H76" s="2">
        <v>27940000</v>
      </c>
      <c r="I76" s="2">
        <v>21050000</v>
      </c>
      <c r="J76" s="2">
        <v>31920000</v>
      </c>
      <c r="K76" s="2">
        <v>27750000</v>
      </c>
      <c r="L76" s="2">
        <v>48260000</v>
      </c>
      <c r="M76" s="2">
        <v>377900000</v>
      </c>
      <c r="N76" s="2">
        <v>21560000</v>
      </c>
      <c r="O76" s="2">
        <v>8391000</v>
      </c>
      <c r="P76" s="2">
        <v>77830000</v>
      </c>
      <c r="R76" t="s">
        <v>1349</v>
      </c>
      <c r="S76" t="s">
        <v>351</v>
      </c>
      <c r="T76" t="s">
        <v>1144</v>
      </c>
      <c r="U76" s="2">
        <v>27940000</v>
      </c>
      <c r="V76" s="2">
        <v>21050000</v>
      </c>
      <c r="W76" s="2">
        <v>31920000</v>
      </c>
      <c r="X76" s="2">
        <v>27750000</v>
      </c>
      <c r="Y76" s="2">
        <v>48260000</v>
      </c>
      <c r="Z76" s="2">
        <v>377900000</v>
      </c>
      <c r="AA76" s="2">
        <v>21560000</v>
      </c>
      <c r="AB76" s="2">
        <v>8391000</v>
      </c>
      <c r="AC76" s="2">
        <v>77830000</v>
      </c>
      <c r="AF76" t="s">
        <v>1349</v>
      </c>
      <c r="AG76" t="s">
        <v>351</v>
      </c>
      <c r="AH76" s="3" t="s">
        <v>1135</v>
      </c>
      <c r="AI76" s="2">
        <v>27940000</v>
      </c>
      <c r="AJ76" s="2">
        <v>21050000</v>
      </c>
      <c r="AK76" s="2">
        <v>31920000</v>
      </c>
      <c r="AL76" s="2">
        <v>27750000</v>
      </c>
      <c r="AM76" s="2">
        <v>48260000</v>
      </c>
      <c r="AN76" s="2">
        <v>377900000</v>
      </c>
      <c r="AO76" s="2">
        <v>21560000</v>
      </c>
      <c r="AP76" s="2">
        <v>8391000</v>
      </c>
      <c r="AQ76" s="2">
        <v>77830000</v>
      </c>
      <c r="AS76" t="s">
        <v>1349</v>
      </c>
      <c r="AT76" t="s">
        <v>351</v>
      </c>
      <c r="AU76" t="s">
        <v>1192</v>
      </c>
      <c r="AV76" s="2">
        <v>27940000</v>
      </c>
      <c r="AW76" s="2">
        <v>21050000</v>
      </c>
      <c r="AX76" s="2">
        <v>31920000</v>
      </c>
      <c r="AY76" s="2">
        <v>27750000</v>
      </c>
      <c r="AZ76" s="2">
        <v>48260000</v>
      </c>
      <c r="BA76" s="2">
        <v>377900000</v>
      </c>
      <c r="BB76" s="2">
        <v>21560000</v>
      </c>
      <c r="BC76" s="2">
        <v>8391000</v>
      </c>
      <c r="BD76" s="2">
        <v>77830000</v>
      </c>
      <c r="BG76" t="s">
        <v>1349</v>
      </c>
      <c r="BH76" t="s">
        <v>351</v>
      </c>
      <c r="BI76" t="s">
        <v>1192</v>
      </c>
      <c r="BJ76" s="2">
        <v>27940000</v>
      </c>
      <c r="BK76" s="2">
        <v>21050000</v>
      </c>
      <c r="BL76" s="2">
        <v>31920000</v>
      </c>
      <c r="BM76" s="2">
        <v>27750000</v>
      </c>
      <c r="BN76" s="2">
        <v>48260000</v>
      </c>
      <c r="BO76" s="2">
        <v>377900000</v>
      </c>
      <c r="BP76" s="2">
        <v>21560000</v>
      </c>
      <c r="BQ76" s="2">
        <v>8391000</v>
      </c>
      <c r="BR76" s="2">
        <v>77830000</v>
      </c>
    </row>
    <row r="77" spans="1:70" x14ac:dyDescent="0.2">
      <c r="A77" t="s">
        <v>176</v>
      </c>
      <c r="B77" t="s">
        <v>1351</v>
      </c>
      <c r="C77" t="s">
        <v>351</v>
      </c>
      <c r="D77" t="s">
        <v>1144</v>
      </c>
      <c r="E77" s="3" t="s">
        <v>1151</v>
      </c>
      <c r="F77" t="s">
        <v>1192</v>
      </c>
      <c r="G77" t="s">
        <v>1192</v>
      </c>
      <c r="H77" s="2">
        <v>207300</v>
      </c>
      <c r="I77" s="2">
        <v>92460</v>
      </c>
      <c r="J77" s="2">
        <v>390800</v>
      </c>
      <c r="K77" s="2">
        <v>1135000</v>
      </c>
      <c r="L77" s="2">
        <v>1174000</v>
      </c>
      <c r="M77" s="2">
        <v>29460000</v>
      </c>
      <c r="N77" s="2">
        <v>128800</v>
      </c>
      <c r="O77" s="2">
        <v>737400</v>
      </c>
      <c r="P77" s="2">
        <v>86380</v>
      </c>
      <c r="R77" t="s">
        <v>1351</v>
      </c>
      <c r="S77" t="s">
        <v>351</v>
      </c>
      <c r="T77" t="s">
        <v>1144</v>
      </c>
      <c r="U77" s="2">
        <v>207300</v>
      </c>
      <c r="V77" s="2">
        <v>92460</v>
      </c>
      <c r="W77" s="2">
        <v>390800</v>
      </c>
      <c r="X77" s="2">
        <v>1135000</v>
      </c>
      <c r="Y77" s="2">
        <v>1174000</v>
      </c>
      <c r="Z77" s="2">
        <v>29460000</v>
      </c>
      <c r="AA77" s="2">
        <v>128800</v>
      </c>
      <c r="AB77" s="2">
        <v>737400</v>
      </c>
      <c r="AC77" s="2">
        <v>86380</v>
      </c>
      <c r="AF77" t="s">
        <v>1351</v>
      </c>
      <c r="AG77" t="s">
        <v>351</v>
      </c>
      <c r="AH77" s="3" t="s">
        <v>1151</v>
      </c>
      <c r="AI77" s="2">
        <v>207300</v>
      </c>
      <c r="AJ77" s="2">
        <v>92460</v>
      </c>
      <c r="AK77" s="2">
        <v>390800</v>
      </c>
      <c r="AL77" s="2">
        <v>1135000</v>
      </c>
      <c r="AM77" s="2">
        <v>1174000</v>
      </c>
      <c r="AN77" s="2">
        <v>29460000</v>
      </c>
      <c r="AO77" s="2">
        <v>128800</v>
      </c>
      <c r="AP77" s="2">
        <v>737400</v>
      </c>
      <c r="AQ77" s="2">
        <v>86380</v>
      </c>
      <c r="AS77" t="s">
        <v>1351</v>
      </c>
      <c r="AT77" t="s">
        <v>351</v>
      </c>
      <c r="AU77" t="s">
        <v>1192</v>
      </c>
      <c r="AV77" s="2">
        <v>207300</v>
      </c>
      <c r="AW77" s="2">
        <v>92460</v>
      </c>
      <c r="AX77" s="2">
        <v>390800</v>
      </c>
      <c r="AY77" s="2">
        <v>1135000</v>
      </c>
      <c r="AZ77" s="2">
        <v>1174000</v>
      </c>
      <c r="BA77" s="2">
        <v>29460000</v>
      </c>
      <c r="BB77" s="2">
        <v>128800</v>
      </c>
      <c r="BC77" s="2">
        <v>737400</v>
      </c>
      <c r="BD77" s="2">
        <v>86380</v>
      </c>
      <c r="BG77" t="s">
        <v>1351</v>
      </c>
      <c r="BH77" t="s">
        <v>351</v>
      </c>
      <c r="BI77" t="s">
        <v>1192</v>
      </c>
      <c r="BJ77" s="2">
        <v>207300</v>
      </c>
      <c r="BK77" s="2">
        <v>92460</v>
      </c>
      <c r="BL77" s="2">
        <v>390800</v>
      </c>
      <c r="BM77" s="2">
        <v>1135000</v>
      </c>
      <c r="BN77" s="2">
        <v>1174000</v>
      </c>
      <c r="BO77" s="2">
        <v>29460000</v>
      </c>
      <c r="BP77" s="2">
        <v>128800</v>
      </c>
      <c r="BQ77" s="2">
        <v>737400</v>
      </c>
      <c r="BR77" s="2">
        <v>86380</v>
      </c>
    </row>
    <row r="78" spans="1:70" x14ac:dyDescent="0.2">
      <c r="A78" t="s">
        <v>176</v>
      </c>
      <c r="B78" t="s">
        <v>1354</v>
      </c>
      <c r="C78" t="s">
        <v>351</v>
      </c>
      <c r="D78" t="s">
        <v>1178</v>
      </c>
      <c r="E78" s="3" t="s">
        <v>1134</v>
      </c>
      <c r="F78" t="s">
        <v>1192</v>
      </c>
      <c r="G78" t="s">
        <v>1192</v>
      </c>
      <c r="H78" s="2">
        <v>413600</v>
      </c>
      <c r="I78" s="2">
        <v>183200</v>
      </c>
      <c r="J78" s="2">
        <v>191300</v>
      </c>
      <c r="K78" s="2">
        <v>125100</v>
      </c>
      <c r="L78" s="2">
        <v>121900</v>
      </c>
      <c r="M78" s="2">
        <v>23760000</v>
      </c>
      <c r="N78" s="2">
        <v>50900</v>
      </c>
      <c r="O78" s="2">
        <v>44290</v>
      </c>
      <c r="P78" s="2">
        <v>874200</v>
      </c>
      <c r="R78" t="s">
        <v>1354</v>
      </c>
      <c r="S78" t="s">
        <v>351</v>
      </c>
      <c r="T78" t="s">
        <v>1178</v>
      </c>
      <c r="U78" s="2">
        <v>413600</v>
      </c>
      <c r="V78" s="2">
        <v>183200</v>
      </c>
      <c r="W78" s="2">
        <v>191300</v>
      </c>
      <c r="X78" s="2">
        <v>125100</v>
      </c>
      <c r="Y78" s="2">
        <v>121900</v>
      </c>
      <c r="Z78" s="2">
        <v>23760000</v>
      </c>
      <c r="AA78" s="2">
        <v>50900</v>
      </c>
      <c r="AB78" s="2">
        <v>44290</v>
      </c>
      <c r="AC78" s="2">
        <v>874200</v>
      </c>
      <c r="AF78" t="s">
        <v>1354</v>
      </c>
      <c r="AG78" t="s">
        <v>351</v>
      </c>
      <c r="AH78" s="3" t="s">
        <v>1134</v>
      </c>
      <c r="AI78" s="2">
        <v>413600</v>
      </c>
      <c r="AJ78" s="2">
        <v>183200</v>
      </c>
      <c r="AK78" s="2">
        <v>191300</v>
      </c>
      <c r="AL78" s="2">
        <v>125100</v>
      </c>
      <c r="AM78" s="2">
        <v>121900</v>
      </c>
      <c r="AN78" s="2">
        <v>23760000</v>
      </c>
      <c r="AO78" s="2">
        <v>50900</v>
      </c>
      <c r="AP78" s="2">
        <v>44290</v>
      </c>
      <c r="AQ78" s="2">
        <v>874200</v>
      </c>
      <c r="AS78" t="s">
        <v>1354</v>
      </c>
      <c r="AT78" t="s">
        <v>351</v>
      </c>
      <c r="AU78" t="s">
        <v>1192</v>
      </c>
      <c r="AV78" s="2">
        <v>413600</v>
      </c>
      <c r="AW78" s="2">
        <v>183200</v>
      </c>
      <c r="AX78" s="2">
        <v>191300</v>
      </c>
      <c r="AY78" s="2">
        <v>125100</v>
      </c>
      <c r="AZ78" s="2">
        <v>121900</v>
      </c>
      <c r="BA78" s="2">
        <v>23760000</v>
      </c>
      <c r="BB78" s="2">
        <v>50900</v>
      </c>
      <c r="BC78" s="2">
        <v>44290</v>
      </c>
      <c r="BD78" s="2">
        <v>874200</v>
      </c>
      <c r="BG78" t="s">
        <v>1354</v>
      </c>
      <c r="BH78" t="s">
        <v>351</v>
      </c>
      <c r="BI78" t="s">
        <v>1192</v>
      </c>
      <c r="BJ78" s="2">
        <v>413600</v>
      </c>
      <c r="BK78" s="2">
        <v>183200</v>
      </c>
      <c r="BL78" s="2">
        <v>191300</v>
      </c>
      <c r="BM78" s="2">
        <v>125100</v>
      </c>
      <c r="BN78" s="2">
        <v>121900</v>
      </c>
      <c r="BO78" s="2">
        <v>23760000</v>
      </c>
      <c r="BP78" s="2">
        <v>50900</v>
      </c>
      <c r="BQ78" s="2">
        <v>44290</v>
      </c>
      <c r="BR78" s="2">
        <v>874200</v>
      </c>
    </row>
    <row r="79" spans="1:70" x14ac:dyDescent="0.2">
      <c r="A79" t="s">
        <v>176</v>
      </c>
      <c r="B79" t="s">
        <v>765</v>
      </c>
      <c r="C79" t="s">
        <v>351</v>
      </c>
      <c r="D79" t="s">
        <v>1139</v>
      </c>
      <c r="E79" s="3" t="s">
        <v>1144</v>
      </c>
      <c r="F79" t="s">
        <v>1192</v>
      </c>
      <c r="G79" t="s">
        <v>1192</v>
      </c>
      <c r="H79" s="2">
        <v>6027000</v>
      </c>
      <c r="I79" s="2">
        <v>7727000</v>
      </c>
      <c r="J79" s="2">
        <v>6577000</v>
      </c>
      <c r="K79" s="2">
        <v>5320000</v>
      </c>
      <c r="L79" s="2">
        <v>8076000</v>
      </c>
      <c r="M79" s="2">
        <v>10920000</v>
      </c>
      <c r="N79" s="2">
        <v>2263000</v>
      </c>
      <c r="O79" s="2">
        <v>3334000</v>
      </c>
      <c r="P79" s="2">
        <v>13070000</v>
      </c>
      <c r="R79" t="s">
        <v>765</v>
      </c>
      <c r="S79" t="s">
        <v>351</v>
      </c>
      <c r="T79" t="s">
        <v>1139</v>
      </c>
      <c r="U79" s="2">
        <v>6027000</v>
      </c>
      <c r="V79" s="2">
        <v>7727000</v>
      </c>
      <c r="W79" s="2">
        <v>6577000</v>
      </c>
      <c r="X79" s="2">
        <v>5320000</v>
      </c>
      <c r="Y79" s="2">
        <v>8076000</v>
      </c>
      <c r="Z79" s="2">
        <v>10920000</v>
      </c>
      <c r="AA79" s="2">
        <v>2263000</v>
      </c>
      <c r="AB79" s="2">
        <v>3334000</v>
      </c>
      <c r="AC79" s="2">
        <v>13070000</v>
      </c>
      <c r="AF79" t="s">
        <v>765</v>
      </c>
      <c r="AG79" t="s">
        <v>351</v>
      </c>
      <c r="AH79" s="3" t="s">
        <v>1144</v>
      </c>
      <c r="AI79" s="2">
        <v>6027000</v>
      </c>
      <c r="AJ79" s="2">
        <v>7727000</v>
      </c>
      <c r="AK79" s="2">
        <v>6577000</v>
      </c>
      <c r="AL79" s="2">
        <v>5320000</v>
      </c>
      <c r="AM79" s="2">
        <v>8076000</v>
      </c>
      <c r="AN79" s="2">
        <v>10920000</v>
      </c>
      <c r="AO79" s="2">
        <v>2263000</v>
      </c>
      <c r="AP79" s="2">
        <v>3334000</v>
      </c>
      <c r="AQ79" s="2">
        <v>13070000</v>
      </c>
      <c r="AS79" t="s">
        <v>765</v>
      </c>
      <c r="AT79" t="s">
        <v>351</v>
      </c>
      <c r="AU79" t="s">
        <v>1192</v>
      </c>
      <c r="AV79" s="2">
        <v>6027000</v>
      </c>
      <c r="AW79" s="2">
        <v>7727000</v>
      </c>
      <c r="AX79" s="2">
        <v>6577000</v>
      </c>
      <c r="AY79" s="2">
        <v>5320000</v>
      </c>
      <c r="AZ79" s="2">
        <v>8076000</v>
      </c>
      <c r="BA79" s="2">
        <v>10920000</v>
      </c>
      <c r="BB79" s="2">
        <v>2263000</v>
      </c>
      <c r="BC79" s="2">
        <v>3334000</v>
      </c>
      <c r="BD79" s="2">
        <v>13070000</v>
      </c>
      <c r="BG79" t="s">
        <v>765</v>
      </c>
      <c r="BH79" t="s">
        <v>351</v>
      </c>
      <c r="BI79" t="s">
        <v>1192</v>
      </c>
      <c r="BJ79" s="2">
        <v>6027000</v>
      </c>
      <c r="BK79" s="2">
        <v>7727000</v>
      </c>
      <c r="BL79" s="2">
        <v>6577000</v>
      </c>
      <c r="BM79" s="2">
        <v>5320000</v>
      </c>
      <c r="BN79" s="2">
        <v>8076000</v>
      </c>
      <c r="BO79" s="2">
        <v>10920000</v>
      </c>
      <c r="BP79" s="2">
        <v>2263000</v>
      </c>
      <c r="BQ79" s="2">
        <v>3334000</v>
      </c>
      <c r="BR79" s="2">
        <v>13070000</v>
      </c>
    </row>
    <row r="80" spans="1:70" x14ac:dyDescent="0.2">
      <c r="A80" t="s">
        <v>176</v>
      </c>
      <c r="B80" t="s">
        <v>765</v>
      </c>
      <c r="C80" t="s">
        <v>351</v>
      </c>
      <c r="D80" t="s">
        <v>1139</v>
      </c>
      <c r="E80" s="3" t="s">
        <v>1144</v>
      </c>
      <c r="F80" t="s">
        <v>1192</v>
      </c>
      <c r="G80" t="s">
        <v>1192</v>
      </c>
      <c r="H80" s="2">
        <v>124100000</v>
      </c>
      <c r="I80" s="2">
        <v>118600000</v>
      </c>
      <c r="J80" s="2">
        <v>71500000</v>
      </c>
      <c r="K80" s="2">
        <v>160700000</v>
      </c>
      <c r="L80" s="2">
        <v>127900000</v>
      </c>
      <c r="M80" s="2">
        <v>185400000</v>
      </c>
      <c r="N80" s="2">
        <v>72310000</v>
      </c>
      <c r="O80" s="2">
        <v>10650000</v>
      </c>
      <c r="P80" s="2">
        <v>281300000</v>
      </c>
      <c r="R80" t="s">
        <v>765</v>
      </c>
      <c r="S80" t="s">
        <v>351</v>
      </c>
      <c r="T80" t="s">
        <v>1139</v>
      </c>
      <c r="U80" s="2">
        <v>124100000</v>
      </c>
      <c r="V80" s="2">
        <v>118600000</v>
      </c>
      <c r="W80" s="2">
        <v>71500000</v>
      </c>
      <c r="X80" s="2">
        <v>160700000</v>
      </c>
      <c r="Y80" s="2">
        <v>127900000</v>
      </c>
      <c r="Z80" s="2">
        <v>185400000</v>
      </c>
      <c r="AA80" s="2">
        <v>72310000</v>
      </c>
      <c r="AB80" s="2">
        <v>10650000</v>
      </c>
      <c r="AC80" s="2">
        <v>281300000</v>
      </c>
      <c r="AF80" t="s">
        <v>765</v>
      </c>
      <c r="AG80" t="s">
        <v>351</v>
      </c>
      <c r="AH80" s="3" t="s">
        <v>1144</v>
      </c>
      <c r="AI80" s="2">
        <v>124100000</v>
      </c>
      <c r="AJ80" s="2">
        <v>118600000</v>
      </c>
      <c r="AK80" s="2">
        <v>71500000</v>
      </c>
      <c r="AL80" s="2">
        <v>160700000</v>
      </c>
      <c r="AM80" s="2">
        <v>127900000</v>
      </c>
      <c r="AN80" s="2">
        <v>185400000</v>
      </c>
      <c r="AO80" s="2">
        <v>72310000</v>
      </c>
      <c r="AP80" s="2">
        <v>10650000</v>
      </c>
      <c r="AQ80" s="2">
        <v>281300000</v>
      </c>
      <c r="AS80" t="s">
        <v>765</v>
      </c>
      <c r="AT80" t="s">
        <v>351</v>
      </c>
      <c r="AU80" t="s">
        <v>1192</v>
      </c>
      <c r="AV80" s="2">
        <v>124100000</v>
      </c>
      <c r="AW80" s="2">
        <v>118600000</v>
      </c>
      <c r="AX80" s="2">
        <v>71500000</v>
      </c>
      <c r="AY80" s="2">
        <v>160700000</v>
      </c>
      <c r="AZ80" s="2">
        <v>127900000</v>
      </c>
      <c r="BA80" s="2">
        <v>185400000</v>
      </c>
      <c r="BB80" s="2">
        <v>72310000</v>
      </c>
      <c r="BC80" s="2">
        <v>10650000</v>
      </c>
      <c r="BD80" s="2">
        <v>281300000</v>
      </c>
      <c r="BG80" t="s">
        <v>765</v>
      </c>
      <c r="BH80" t="s">
        <v>351</v>
      </c>
      <c r="BI80" t="s">
        <v>1192</v>
      </c>
      <c r="BJ80" s="2">
        <v>124100000</v>
      </c>
      <c r="BK80" s="2">
        <v>118600000</v>
      </c>
      <c r="BL80" s="2">
        <v>71500000</v>
      </c>
      <c r="BM80" s="2">
        <v>160700000</v>
      </c>
      <c r="BN80" s="2">
        <v>127900000</v>
      </c>
      <c r="BO80" s="2">
        <v>185400000</v>
      </c>
      <c r="BP80" s="2">
        <v>72310000</v>
      </c>
      <c r="BQ80" s="2">
        <v>10650000</v>
      </c>
      <c r="BR80" s="2">
        <v>281300000</v>
      </c>
    </row>
    <row r="81" spans="1:70" x14ac:dyDescent="0.2">
      <c r="A81" t="s">
        <v>176</v>
      </c>
      <c r="B81" t="s">
        <v>797</v>
      </c>
      <c r="C81" t="s">
        <v>351</v>
      </c>
      <c r="D81" t="s">
        <v>1139</v>
      </c>
      <c r="E81" s="3" t="s">
        <v>1139</v>
      </c>
      <c r="F81" t="s">
        <v>1192</v>
      </c>
      <c r="G81" t="s">
        <v>1192</v>
      </c>
      <c r="H81" s="2">
        <v>2678000</v>
      </c>
      <c r="I81" s="2">
        <v>1759000</v>
      </c>
      <c r="J81" s="2">
        <v>1546000</v>
      </c>
      <c r="K81" s="2">
        <v>1253000</v>
      </c>
      <c r="L81" s="2">
        <v>8419000</v>
      </c>
      <c r="M81" s="2">
        <v>8649000</v>
      </c>
      <c r="N81" s="2">
        <v>4358000</v>
      </c>
      <c r="O81" s="2">
        <v>735500</v>
      </c>
      <c r="P81" s="2">
        <v>3108000</v>
      </c>
      <c r="R81" t="s">
        <v>797</v>
      </c>
      <c r="S81" t="s">
        <v>351</v>
      </c>
      <c r="T81" t="s">
        <v>1139</v>
      </c>
      <c r="U81" s="2">
        <v>2678000</v>
      </c>
      <c r="V81" s="2">
        <v>1759000</v>
      </c>
      <c r="W81" s="2">
        <v>1546000</v>
      </c>
      <c r="X81" s="2">
        <v>1253000</v>
      </c>
      <c r="Y81" s="2">
        <v>8419000</v>
      </c>
      <c r="Z81" s="2">
        <v>8649000</v>
      </c>
      <c r="AA81" s="2">
        <v>4358000</v>
      </c>
      <c r="AB81" s="2">
        <v>735500</v>
      </c>
      <c r="AC81" s="2">
        <v>3108000</v>
      </c>
      <c r="AF81" t="s">
        <v>797</v>
      </c>
      <c r="AG81" t="s">
        <v>351</v>
      </c>
      <c r="AH81" s="3" t="s">
        <v>1139</v>
      </c>
      <c r="AI81" s="2">
        <v>2678000</v>
      </c>
      <c r="AJ81" s="2">
        <v>1759000</v>
      </c>
      <c r="AK81" s="2">
        <v>1546000</v>
      </c>
      <c r="AL81" s="2">
        <v>1253000</v>
      </c>
      <c r="AM81" s="2">
        <v>8419000</v>
      </c>
      <c r="AN81" s="2">
        <v>8649000</v>
      </c>
      <c r="AO81" s="2">
        <v>4358000</v>
      </c>
      <c r="AP81" s="2">
        <v>735500</v>
      </c>
      <c r="AQ81" s="2">
        <v>3108000</v>
      </c>
      <c r="AS81" t="s">
        <v>797</v>
      </c>
      <c r="AT81" t="s">
        <v>351</v>
      </c>
      <c r="AU81" t="s">
        <v>1192</v>
      </c>
      <c r="AV81" s="2">
        <v>2678000</v>
      </c>
      <c r="AW81" s="2">
        <v>1759000</v>
      </c>
      <c r="AX81" s="2">
        <v>1546000</v>
      </c>
      <c r="AY81" s="2">
        <v>1253000</v>
      </c>
      <c r="AZ81" s="2">
        <v>8419000</v>
      </c>
      <c r="BA81" s="2">
        <v>8649000</v>
      </c>
      <c r="BB81" s="2">
        <v>4358000</v>
      </c>
      <c r="BC81" s="2">
        <v>735500</v>
      </c>
      <c r="BD81" s="2">
        <v>3108000</v>
      </c>
      <c r="BG81" t="s">
        <v>797</v>
      </c>
      <c r="BH81" t="s">
        <v>351</v>
      </c>
      <c r="BI81" t="s">
        <v>1192</v>
      </c>
      <c r="BJ81" s="2">
        <v>2678000</v>
      </c>
      <c r="BK81" s="2">
        <v>1759000</v>
      </c>
      <c r="BL81" s="2">
        <v>1546000</v>
      </c>
      <c r="BM81" s="2">
        <v>1253000</v>
      </c>
      <c r="BN81" s="2">
        <v>8419000</v>
      </c>
      <c r="BO81" s="2">
        <v>8649000</v>
      </c>
      <c r="BP81" s="2">
        <v>4358000</v>
      </c>
      <c r="BQ81" s="2">
        <v>735500</v>
      </c>
      <c r="BR81" s="2">
        <v>3108000</v>
      </c>
    </row>
    <row r="82" spans="1:70" x14ac:dyDescent="0.2">
      <c r="A82" t="s">
        <v>176</v>
      </c>
      <c r="B82" t="s">
        <v>797</v>
      </c>
      <c r="C82" t="s">
        <v>351</v>
      </c>
      <c r="D82" t="s">
        <v>1139</v>
      </c>
      <c r="E82" s="3" t="s">
        <v>1139</v>
      </c>
      <c r="F82" t="s">
        <v>1192</v>
      </c>
      <c r="G82" t="s">
        <v>1192</v>
      </c>
      <c r="H82" s="2">
        <v>49380000</v>
      </c>
      <c r="I82" s="2">
        <v>167400000</v>
      </c>
      <c r="J82" s="2">
        <v>104800000</v>
      </c>
      <c r="K82" s="2">
        <v>215100000</v>
      </c>
      <c r="L82" s="2">
        <v>170100000</v>
      </c>
      <c r="M82" s="2">
        <v>54350000</v>
      </c>
      <c r="N82" s="2">
        <v>83340000</v>
      </c>
      <c r="O82" s="2">
        <v>8740000</v>
      </c>
      <c r="P82" s="2">
        <v>8155000</v>
      </c>
      <c r="R82" t="s">
        <v>797</v>
      </c>
      <c r="S82" t="s">
        <v>351</v>
      </c>
      <c r="T82" t="s">
        <v>1139</v>
      </c>
      <c r="U82" s="2">
        <v>49380000</v>
      </c>
      <c r="V82" s="2">
        <v>167400000</v>
      </c>
      <c r="W82" s="2">
        <v>104800000</v>
      </c>
      <c r="X82" s="2">
        <v>215100000</v>
      </c>
      <c r="Y82" s="2">
        <v>170100000</v>
      </c>
      <c r="Z82" s="2">
        <v>54350000</v>
      </c>
      <c r="AA82" s="2">
        <v>83340000</v>
      </c>
      <c r="AB82" s="2">
        <v>8740000</v>
      </c>
      <c r="AC82" s="2">
        <v>8155000</v>
      </c>
      <c r="AF82" t="s">
        <v>797</v>
      </c>
      <c r="AG82" t="s">
        <v>351</v>
      </c>
      <c r="AH82" s="3" t="s">
        <v>1139</v>
      </c>
      <c r="AI82" s="2">
        <v>49380000</v>
      </c>
      <c r="AJ82" s="2">
        <v>167400000</v>
      </c>
      <c r="AK82" s="2">
        <v>104800000</v>
      </c>
      <c r="AL82" s="2">
        <v>215100000</v>
      </c>
      <c r="AM82" s="2">
        <v>170100000</v>
      </c>
      <c r="AN82" s="2">
        <v>54350000</v>
      </c>
      <c r="AO82" s="2">
        <v>83340000</v>
      </c>
      <c r="AP82" s="2">
        <v>8740000</v>
      </c>
      <c r="AQ82" s="2">
        <v>8155000</v>
      </c>
      <c r="AS82" t="s">
        <v>797</v>
      </c>
      <c r="AT82" t="s">
        <v>351</v>
      </c>
      <c r="AU82" t="s">
        <v>1192</v>
      </c>
      <c r="AV82" s="2">
        <v>49380000</v>
      </c>
      <c r="AW82" s="2">
        <v>167400000</v>
      </c>
      <c r="AX82" s="2">
        <v>104800000</v>
      </c>
      <c r="AY82" s="2">
        <v>215100000</v>
      </c>
      <c r="AZ82" s="2">
        <v>170100000</v>
      </c>
      <c r="BA82" s="2">
        <v>54350000</v>
      </c>
      <c r="BB82" s="2">
        <v>83340000</v>
      </c>
      <c r="BC82" s="2">
        <v>8740000</v>
      </c>
      <c r="BD82" s="2">
        <v>8155000</v>
      </c>
      <c r="BG82" t="s">
        <v>797</v>
      </c>
      <c r="BH82" t="s">
        <v>351</v>
      </c>
      <c r="BI82" t="s">
        <v>1192</v>
      </c>
      <c r="BJ82" s="2">
        <v>49380000</v>
      </c>
      <c r="BK82" s="2">
        <v>167400000</v>
      </c>
      <c r="BL82" s="2">
        <v>104800000</v>
      </c>
      <c r="BM82" s="2">
        <v>215100000</v>
      </c>
      <c r="BN82" s="2">
        <v>170100000</v>
      </c>
      <c r="BO82" s="2">
        <v>54350000</v>
      </c>
      <c r="BP82" s="2">
        <v>83340000</v>
      </c>
      <c r="BQ82" s="2">
        <v>8740000</v>
      </c>
      <c r="BR82" s="2">
        <v>8155000</v>
      </c>
    </row>
    <row r="83" spans="1:70" x14ac:dyDescent="0.2">
      <c r="A83" t="s">
        <v>176</v>
      </c>
      <c r="B83" t="s">
        <v>797</v>
      </c>
      <c r="C83" t="s">
        <v>351</v>
      </c>
      <c r="D83" t="s">
        <v>1139</v>
      </c>
      <c r="E83" s="3" t="s">
        <v>1139</v>
      </c>
      <c r="F83" t="s">
        <v>1192</v>
      </c>
      <c r="G83" t="s">
        <v>1192</v>
      </c>
      <c r="H83" s="2">
        <v>217200000</v>
      </c>
      <c r="I83" s="2">
        <v>198100000</v>
      </c>
      <c r="J83" s="2">
        <v>173100000</v>
      </c>
      <c r="K83" s="2">
        <v>278400000</v>
      </c>
      <c r="L83" s="2">
        <v>219700000</v>
      </c>
      <c r="M83" s="2">
        <v>341800000</v>
      </c>
      <c r="N83" s="2">
        <v>114900000</v>
      </c>
      <c r="O83" s="2">
        <v>129900000</v>
      </c>
      <c r="P83" s="2">
        <v>511900000</v>
      </c>
      <c r="R83" t="s">
        <v>797</v>
      </c>
      <c r="S83" t="s">
        <v>351</v>
      </c>
      <c r="T83" t="s">
        <v>1139</v>
      </c>
      <c r="U83" s="2">
        <v>217200000</v>
      </c>
      <c r="V83" s="2">
        <v>198100000</v>
      </c>
      <c r="W83" s="2">
        <v>173100000</v>
      </c>
      <c r="X83" s="2">
        <v>278400000</v>
      </c>
      <c r="Y83" s="2">
        <v>219700000</v>
      </c>
      <c r="Z83" s="2">
        <v>341800000</v>
      </c>
      <c r="AA83" s="2">
        <v>114900000</v>
      </c>
      <c r="AB83" s="2">
        <v>129900000</v>
      </c>
      <c r="AC83" s="2">
        <v>511900000</v>
      </c>
      <c r="AF83" t="s">
        <v>797</v>
      </c>
      <c r="AG83" t="s">
        <v>351</v>
      </c>
      <c r="AH83" s="3" t="s">
        <v>1139</v>
      </c>
      <c r="AI83" s="2">
        <v>217200000</v>
      </c>
      <c r="AJ83" s="2">
        <v>198100000</v>
      </c>
      <c r="AK83" s="2">
        <v>173100000</v>
      </c>
      <c r="AL83" s="2">
        <v>278400000</v>
      </c>
      <c r="AM83" s="2">
        <v>219700000</v>
      </c>
      <c r="AN83" s="2">
        <v>341800000</v>
      </c>
      <c r="AO83" s="2">
        <v>114900000</v>
      </c>
      <c r="AP83" s="2">
        <v>129900000</v>
      </c>
      <c r="AQ83" s="2">
        <v>511900000</v>
      </c>
      <c r="AS83" t="s">
        <v>797</v>
      </c>
      <c r="AT83" t="s">
        <v>351</v>
      </c>
      <c r="AU83" t="s">
        <v>1192</v>
      </c>
      <c r="AV83" s="2">
        <v>217200000</v>
      </c>
      <c r="AW83" s="2">
        <v>198100000</v>
      </c>
      <c r="AX83" s="2">
        <v>173100000</v>
      </c>
      <c r="AY83" s="2">
        <v>278400000</v>
      </c>
      <c r="AZ83" s="2">
        <v>219700000</v>
      </c>
      <c r="BA83" s="2">
        <v>341800000</v>
      </c>
      <c r="BB83" s="2">
        <v>114900000</v>
      </c>
      <c r="BC83" s="2">
        <v>129900000</v>
      </c>
      <c r="BD83" s="2">
        <v>511900000</v>
      </c>
      <c r="BG83" t="s">
        <v>797</v>
      </c>
      <c r="BH83" t="s">
        <v>351</v>
      </c>
      <c r="BI83" t="s">
        <v>1192</v>
      </c>
      <c r="BJ83" s="2">
        <v>217200000</v>
      </c>
      <c r="BK83" s="2">
        <v>198100000</v>
      </c>
      <c r="BL83" s="2">
        <v>173100000</v>
      </c>
      <c r="BM83" s="2">
        <v>278400000</v>
      </c>
      <c r="BN83" s="2">
        <v>219700000</v>
      </c>
      <c r="BO83" s="2">
        <v>341800000</v>
      </c>
      <c r="BP83" s="2">
        <v>114900000</v>
      </c>
      <c r="BQ83" s="2">
        <v>129900000</v>
      </c>
      <c r="BR83" s="2">
        <v>511900000</v>
      </c>
    </row>
    <row r="84" spans="1:70" x14ac:dyDescent="0.2">
      <c r="A84" t="s">
        <v>176</v>
      </c>
      <c r="B84" t="s">
        <v>779</v>
      </c>
      <c r="C84" t="s">
        <v>351</v>
      </c>
      <c r="D84" t="s">
        <v>1139</v>
      </c>
      <c r="E84" s="3" t="s">
        <v>1134</v>
      </c>
      <c r="F84" t="s">
        <v>1192</v>
      </c>
      <c r="G84" t="s">
        <v>1192</v>
      </c>
      <c r="H84" s="2">
        <v>133000000</v>
      </c>
      <c r="I84" s="2">
        <v>68400000</v>
      </c>
      <c r="J84" s="2">
        <v>87720000</v>
      </c>
      <c r="K84" s="2">
        <v>175100000</v>
      </c>
      <c r="L84" s="2">
        <v>178100000</v>
      </c>
      <c r="M84" s="2">
        <v>632900000</v>
      </c>
      <c r="N84" s="2">
        <v>105900000</v>
      </c>
      <c r="O84" s="2">
        <v>17720000</v>
      </c>
      <c r="P84" s="2">
        <v>205600000</v>
      </c>
      <c r="R84" t="s">
        <v>779</v>
      </c>
      <c r="S84" t="s">
        <v>351</v>
      </c>
      <c r="T84" t="s">
        <v>1139</v>
      </c>
      <c r="U84" s="2">
        <v>133000000</v>
      </c>
      <c r="V84" s="2">
        <v>68400000</v>
      </c>
      <c r="W84" s="2">
        <v>87720000</v>
      </c>
      <c r="X84" s="2">
        <v>175100000</v>
      </c>
      <c r="Y84" s="2">
        <v>178100000</v>
      </c>
      <c r="Z84" s="2">
        <v>632900000</v>
      </c>
      <c r="AA84" s="2">
        <v>105900000</v>
      </c>
      <c r="AB84" s="2">
        <v>17720000</v>
      </c>
      <c r="AC84" s="2">
        <v>205600000</v>
      </c>
      <c r="AF84" t="s">
        <v>779</v>
      </c>
      <c r="AG84" t="s">
        <v>351</v>
      </c>
      <c r="AH84" s="3" t="s">
        <v>1134</v>
      </c>
      <c r="AI84" s="2">
        <v>133000000</v>
      </c>
      <c r="AJ84" s="2">
        <v>68400000</v>
      </c>
      <c r="AK84" s="2">
        <v>87720000</v>
      </c>
      <c r="AL84" s="2">
        <v>175100000</v>
      </c>
      <c r="AM84" s="2">
        <v>178100000</v>
      </c>
      <c r="AN84" s="2">
        <v>632900000</v>
      </c>
      <c r="AO84" s="2">
        <v>105900000</v>
      </c>
      <c r="AP84" s="2">
        <v>17720000</v>
      </c>
      <c r="AQ84" s="2">
        <v>205600000</v>
      </c>
      <c r="AS84" t="s">
        <v>779</v>
      </c>
      <c r="AT84" t="s">
        <v>351</v>
      </c>
      <c r="AU84" t="s">
        <v>1192</v>
      </c>
      <c r="AV84" s="2">
        <v>133000000</v>
      </c>
      <c r="AW84" s="2">
        <v>68400000</v>
      </c>
      <c r="AX84" s="2">
        <v>87720000</v>
      </c>
      <c r="AY84" s="2">
        <v>175100000</v>
      </c>
      <c r="AZ84" s="2">
        <v>178100000</v>
      </c>
      <c r="BA84" s="2">
        <v>632900000</v>
      </c>
      <c r="BB84" s="2">
        <v>105900000</v>
      </c>
      <c r="BC84" s="2">
        <v>17720000</v>
      </c>
      <c r="BD84" s="2">
        <v>205600000</v>
      </c>
      <c r="BG84" t="s">
        <v>779</v>
      </c>
      <c r="BH84" t="s">
        <v>351</v>
      </c>
      <c r="BI84" t="s">
        <v>1192</v>
      </c>
      <c r="BJ84" s="2">
        <v>133000000</v>
      </c>
      <c r="BK84" s="2">
        <v>68400000</v>
      </c>
      <c r="BL84" s="2">
        <v>87720000</v>
      </c>
      <c r="BM84" s="2">
        <v>175100000</v>
      </c>
      <c r="BN84" s="2">
        <v>178100000</v>
      </c>
      <c r="BO84" s="2">
        <v>632900000</v>
      </c>
      <c r="BP84" s="2">
        <v>105900000</v>
      </c>
      <c r="BQ84" s="2">
        <v>17720000</v>
      </c>
      <c r="BR84" s="2">
        <v>205600000</v>
      </c>
    </row>
    <row r="85" spans="1:70" x14ac:dyDescent="0.2">
      <c r="A85" t="s">
        <v>176</v>
      </c>
      <c r="B85" t="s">
        <v>1356</v>
      </c>
      <c r="C85" t="s">
        <v>351</v>
      </c>
      <c r="D85" t="s">
        <v>1139</v>
      </c>
      <c r="E85" s="3" t="s">
        <v>1135</v>
      </c>
      <c r="F85" t="s">
        <v>1192</v>
      </c>
      <c r="G85" t="s">
        <v>1192</v>
      </c>
      <c r="H85" s="2">
        <v>154400</v>
      </c>
      <c r="I85" s="2">
        <v>223600</v>
      </c>
      <c r="J85" s="2">
        <v>694800</v>
      </c>
      <c r="K85" s="2">
        <v>428700</v>
      </c>
      <c r="L85" s="2">
        <v>1683000</v>
      </c>
      <c r="M85" s="2">
        <v>1307000</v>
      </c>
      <c r="N85" s="2">
        <v>2880000</v>
      </c>
      <c r="O85" s="2">
        <v>11390000</v>
      </c>
      <c r="P85" s="2">
        <v>300700</v>
      </c>
      <c r="R85" t="s">
        <v>1356</v>
      </c>
      <c r="S85" t="s">
        <v>351</v>
      </c>
      <c r="T85" t="s">
        <v>1139</v>
      </c>
      <c r="U85" s="2">
        <v>154400</v>
      </c>
      <c r="V85" s="2">
        <v>223600</v>
      </c>
      <c r="W85" s="2">
        <v>694800</v>
      </c>
      <c r="X85" s="2">
        <v>428700</v>
      </c>
      <c r="Y85" s="2">
        <v>1683000</v>
      </c>
      <c r="Z85" s="2">
        <v>1307000</v>
      </c>
      <c r="AA85" s="2">
        <v>2880000</v>
      </c>
      <c r="AB85" s="2">
        <v>11390000</v>
      </c>
      <c r="AC85" s="2">
        <v>300700</v>
      </c>
      <c r="AF85" t="s">
        <v>1356</v>
      </c>
      <c r="AG85" t="s">
        <v>351</v>
      </c>
      <c r="AH85" s="3" t="s">
        <v>1135</v>
      </c>
      <c r="AI85" s="2">
        <v>154400</v>
      </c>
      <c r="AJ85" s="2">
        <v>223600</v>
      </c>
      <c r="AK85" s="2">
        <v>694800</v>
      </c>
      <c r="AL85" s="2">
        <v>428700</v>
      </c>
      <c r="AM85" s="2">
        <v>1683000</v>
      </c>
      <c r="AN85" s="2">
        <v>1307000</v>
      </c>
      <c r="AO85" s="2">
        <v>2880000</v>
      </c>
      <c r="AP85" s="2">
        <v>11390000</v>
      </c>
      <c r="AQ85" s="2">
        <v>300700</v>
      </c>
      <c r="AS85" t="s">
        <v>1356</v>
      </c>
      <c r="AT85" t="s">
        <v>351</v>
      </c>
      <c r="AU85" t="s">
        <v>1192</v>
      </c>
      <c r="AV85" s="2">
        <v>154400</v>
      </c>
      <c r="AW85" s="2">
        <v>223600</v>
      </c>
      <c r="AX85" s="2">
        <v>694800</v>
      </c>
      <c r="AY85" s="2">
        <v>428700</v>
      </c>
      <c r="AZ85" s="2">
        <v>1683000</v>
      </c>
      <c r="BA85" s="2">
        <v>1307000</v>
      </c>
      <c r="BB85" s="2">
        <v>2880000</v>
      </c>
      <c r="BC85" s="2">
        <v>11390000</v>
      </c>
      <c r="BD85" s="2">
        <v>300700</v>
      </c>
      <c r="BG85" t="s">
        <v>1356</v>
      </c>
      <c r="BH85" t="s">
        <v>351</v>
      </c>
      <c r="BI85" t="s">
        <v>1192</v>
      </c>
      <c r="BJ85" s="2">
        <v>154400</v>
      </c>
      <c r="BK85" s="2">
        <v>223600</v>
      </c>
      <c r="BL85" s="2">
        <v>694800</v>
      </c>
      <c r="BM85" s="2">
        <v>428700</v>
      </c>
      <c r="BN85" s="2">
        <v>1683000</v>
      </c>
      <c r="BO85" s="2">
        <v>1307000</v>
      </c>
      <c r="BP85" s="2">
        <v>2880000</v>
      </c>
      <c r="BQ85" s="2">
        <v>11390000</v>
      </c>
      <c r="BR85" s="2">
        <v>300700</v>
      </c>
    </row>
    <row r="86" spans="1:70" x14ac:dyDescent="0.2">
      <c r="A86" t="s">
        <v>176</v>
      </c>
      <c r="B86" t="s">
        <v>1356</v>
      </c>
      <c r="C86" t="s">
        <v>351</v>
      </c>
      <c r="D86" t="s">
        <v>1139</v>
      </c>
      <c r="E86" s="3" t="s">
        <v>1135</v>
      </c>
      <c r="F86" t="s">
        <v>1192</v>
      </c>
      <c r="G86" t="s">
        <v>1192</v>
      </c>
      <c r="H86" s="2">
        <v>3463000</v>
      </c>
      <c r="I86" s="2">
        <v>1445000</v>
      </c>
      <c r="J86" s="2">
        <v>3919000</v>
      </c>
      <c r="K86" s="2">
        <v>9119000</v>
      </c>
      <c r="L86" s="2">
        <v>2761000</v>
      </c>
      <c r="M86" s="2">
        <v>7859000</v>
      </c>
      <c r="N86" s="2">
        <v>6927000</v>
      </c>
      <c r="O86" s="2">
        <v>28180000</v>
      </c>
      <c r="P86" s="2">
        <v>2356000</v>
      </c>
      <c r="R86" t="s">
        <v>1356</v>
      </c>
      <c r="S86" t="s">
        <v>351</v>
      </c>
      <c r="T86" t="s">
        <v>1139</v>
      </c>
      <c r="U86" s="2">
        <v>3463000</v>
      </c>
      <c r="V86" s="2">
        <v>1445000</v>
      </c>
      <c r="W86" s="2">
        <v>3919000</v>
      </c>
      <c r="X86" s="2">
        <v>9119000</v>
      </c>
      <c r="Y86" s="2">
        <v>2761000</v>
      </c>
      <c r="Z86" s="2">
        <v>7859000</v>
      </c>
      <c r="AA86" s="2">
        <v>6927000</v>
      </c>
      <c r="AB86" s="2">
        <v>28180000</v>
      </c>
      <c r="AC86" s="2">
        <v>2356000</v>
      </c>
      <c r="AF86" t="s">
        <v>1356</v>
      </c>
      <c r="AG86" t="s">
        <v>351</v>
      </c>
      <c r="AH86" s="3" t="s">
        <v>1135</v>
      </c>
      <c r="AI86" s="2">
        <v>3463000</v>
      </c>
      <c r="AJ86" s="2">
        <v>1445000</v>
      </c>
      <c r="AK86" s="2">
        <v>3919000</v>
      </c>
      <c r="AL86" s="2">
        <v>9119000</v>
      </c>
      <c r="AM86" s="2">
        <v>2761000</v>
      </c>
      <c r="AN86" s="2">
        <v>7859000</v>
      </c>
      <c r="AO86" s="2">
        <v>6927000</v>
      </c>
      <c r="AP86" s="2">
        <v>28180000</v>
      </c>
      <c r="AQ86" s="2">
        <v>2356000</v>
      </c>
      <c r="AS86" t="s">
        <v>1356</v>
      </c>
      <c r="AT86" t="s">
        <v>351</v>
      </c>
      <c r="AU86" t="s">
        <v>1192</v>
      </c>
      <c r="AV86" s="2">
        <v>3463000</v>
      </c>
      <c r="AW86" s="2">
        <v>1445000</v>
      </c>
      <c r="AX86" s="2">
        <v>3919000</v>
      </c>
      <c r="AY86" s="2">
        <v>9119000</v>
      </c>
      <c r="AZ86" s="2">
        <v>2761000</v>
      </c>
      <c r="BA86" s="2">
        <v>7859000</v>
      </c>
      <c r="BB86" s="2">
        <v>6927000</v>
      </c>
      <c r="BC86" s="2">
        <v>28180000</v>
      </c>
      <c r="BD86" s="2">
        <v>2356000</v>
      </c>
      <c r="BG86" t="s">
        <v>1356</v>
      </c>
      <c r="BH86" t="s">
        <v>351</v>
      </c>
      <c r="BI86" t="s">
        <v>1192</v>
      </c>
      <c r="BJ86" s="2">
        <v>3463000</v>
      </c>
      <c r="BK86" s="2">
        <v>1445000</v>
      </c>
      <c r="BL86" s="2">
        <v>3919000</v>
      </c>
      <c r="BM86" s="2">
        <v>9119000</v>
      </c>
      <c r="BN86" s="2">
        <v>2761000</v>
      </c>
      <c r="BO86" s="2">
        <v>7859000</v>
      </c>
      <c r="BP86" s="2">
        <v>6927000</v>
      </c>
      <c r="BQ86" s="2">
        <v>28180000</v>
      </c>
      <c r="BR86" s="2">
        <v>2356000</v>
      </c>
    </row>
    <row r="87" spans="1:70" x14ac:dyDescent="0.2">
      <c r="A87" t="s">
        <v>176</v>
      </c>
      <c r="B87" t="s">
        <v>1357</v>
      </c>
      <c r="C87" t="s">
        <v>351</v>
      </c>
      <c r="D87" t="s">
        <v>1139</v>
      </c>
      <c r="E87" s="3" t="s">
        <v>1151</v>
      </c>
      <c r="F87" t="s">
        <v>1192</v>
      </c>
      <c r="G87" t="s">
        <v>1192</v>
      </c>
      <c r="H87" s="2">
        <v>28600000</v>
      </c>
      <c r="I87" s="2">
        <v>697500</v>
      </c>
      <c r="J87" s="2">
        <v>9510000</v>
      </c>
      <c r="K87" s="2">
        <v>26510000</v>
      </c>
      <c r="L87" s="2">
        <v>26580000</v>
      </c>
      <c r="M87" s="2">
        <v>58580000</v>
      </c>
      <c r="N87" s="2">
        <v>8249000</v>
      </c>
      <c r="O87" s="2">
        <v>2407000</v>
      </c>
      <c r="P87" s="2">
        <v>28940000</v>
      </c>
      <c r="R87" t="s">
        <v>1357</v>
      </c>
      <c r="S87" t="s">
        <v>351</v>
      </c>
      <c r="T87" t="s">
        <v>1139</v>
      </c>
      <c r="U87" s="2">
        <v>28600000</v>
      </c>
      <c r="V87" s="2">
        <v>697500</v>
      </c>
      <c r="W87" s="2">
        <v>9510000</v>
      </c>
      <c r="X87" s="2">
        <v>26510000</v>
      </c>
      <c r="Y87" s="2">
        <v>26580000</v>
      </c>
      <c r="Z87" s="2">
        <v>58580000</v>
      </c>
      <c r="AA87" s="2">
        <v>8249000</v>
      </c>
      <c r="AB87" s="2">
        <v>2407000</v>
      </c>
      <c r="AC87" s="2">
        <v>28940000</v>
      </c>
      <c r="AF87" t="s">
        <v>1357</v>
      </c>
      <c r="AG87" t="s">
        <v>351</v>
      </c>
      <c r="AH87" s="3" t="s">
        <v>1151</v>
      </c>
      <c r="AI87" s="2">
        <v>28600000</v>
      </c>
      <c r="AJ87" s="2">
        <v>697500</v>
      </c>
      <c r="AK87" s="2">
        <v>9510000</v>
      </c>
      <c r="AL87" s="2">
        <v>26510000</v>
      </c>
      <c r="AM87" s="2">
        <v>26580000</v>
      </c>
      <c r="AN87" s="2">
        <v>58580000</v>
      </c>
      <c r="AO87" s="2">
        <v>8249000</v>
      </c>
      <c r="AP87" s="2">
        <v>2407000</v>
      </c>
      <c r="AQ87" s="2">
        <v>28940000</v>
      </c>
      <c r="AS87" t="s">
        <v>1357</v>
      </c>
      <c r="AT87" t="s">
        <v>351</v>
      </c>
      <c r="AU87" t="s">
        <v>1192</v>
      </c>
      <c r="AV87" s="2">
        <v>28600000</v>
      </c>
      <c r="AW87" s="2">
        <v>697500</v>
      </c>
      <c r="AX87" s="2">
        <v>9510000</v>
      </c>
      <c r="AY87" s="2">
        <v>26510000</v>
      </c>
      <c r="AZ87" s="2">
        <v>26580000</v>
      </c>
      <c r="BA87" s="2">
        <v>58580000</v>
      </c>
      <c r="BB87" s="2">
        <v>8249000</v>
      </c>
      <c r="BC87" s="2">
        <v>2407000</v>
      </c>
      <c r="BD87" s="2">
        <v>28940000</v>
      </c>
      <c r="BG87" t="s">
        <v>1357</v>
      </c>
      <c r="BH87" t="s">
        <v>351</v>
      </c>
      <c r="BI87" t="s">
        <v>1192</v>
      </c>
      <c r="BJ87" s="2">
        <v>28600000</v>
      </c>
      <c r="BK87" s="2">
        <v>697500</v>
      </c>
      <c r="BL87" s="2">
        <v>9510000</v>
      </c>
      <c r="BM87" s="2">
        <v>26510000</v>
      </c>
      <c r="BN87" s="2">
        <v>26580000</v>
      </c>
      <c r="BO87" s="2">
        <v>58580000</v>
      </c>
      <c r="BP87" s="2">
        <v>8249000</v>
      </c>
      <c r="BQ87" s="2">
        <v>2407000</v>
      </c>
      <c r="BR87" s="2">
        <v>28940000</v>
      </c>
    </row>
    <row r="88" spans="1:70" x14ac:dyDescent="0.2">
      <c r="A88" t="s">
        <v>176</v>
      </c>
      <c r="B88" t="s">
        <v>755</v>
      </c>
      <c r="C88" t="s">
        <v>351</v>
      </c>
      <c r="D88" t="s">
        <v>1139</v>
      </c>
      <c r="E88" s="3" t="s">
        <v>1143</v>
      </c>
      <c r="F88" t="s">
        <v>1192</v>
      </c>
      <c r="G88" t="s">
        <v>1192</v>
      </c>
      <c r="H88" s="2">
        <v>130200000</v>
      </c>
      <c r="I88" s="2">
        <v>79120000</v>
      </c>
      <c r="J88" s="2">
        <v>26960000</v>
      </c>
      <c r="K88" s="2">
        <v>84210000</v>
      </c>
      <c r="L88" s="2">
        <v>108500000</v>
      </c>
      <c r="M88" s="2">
        <v>147300000</v>
      </c>
      <c r="N88" s="2">
        <v>138400000</v>
      </c>
      <c r="O88" s="2">
        <v>7269000</v>
      </c>
      <c r="P88" s="2">
        <v>185300000</v>
      </c>
      <c r="R88" t="s">
        <v>755</v>
      </c>
      <c r="S88" t="s">
        <v>351</v>
      </c>
      <c r="T88" t="s">
        <v>1139</v>
      </c>
      <c r="U88" s="2">
        <v>130200000</v>
      </c>
      <c r="V88" s="2">
        <v>79120000</v>
      </c>
      <c r="W88" s="2">
        <v>26960000</v>
      </c>
      <c r="X88" s="2">
        <v>84210000</v>
      </c>
      <c r="Y88" s="2">
        <v>108500000</v>
      </c>
      <c r="Z88" s="2">
        <v>147300000</v>
      </c>
      <c r="AA88" s="2">
        <v>138400000</v>
      </c>
      <c r="AB88" s="2">
        <v>7269000</v>
      </c>
      <c r="AC88" s="2">
        <v>185300000</v>
      </c>
      <c r="AF88" t="s">
        <v>755</v>
      </c>
      <c r="AG88" t="s">
        <v>351</v>
      </c>
      <c r="AH88" s="3" t="s">
        <v>1143</v>
      </c>
      <c r="AI88" s="2">
        <v>130200000</v>
      </c>
      <c r="AJ88" s="2">
        <v>79120000</v>
      </c>
      <c r="AK88" s="2">
        <v>26960000</v>
      </c>
      <c r="AL88" s="2">
        <v>84210000</v>
      </c>
      <c r="AM88" s="2">
        <v>108500000</v>
      </c>
      <c r="AN88" s="2">
        <v>147300000</v>
      </c>
      <c r="AO88" s="2">
        <v>138400000</v>
      </c>
      <c r="AP88" s="2">
        <v>7269000</v>
      </c>
      <c r="AQ88" s="2">
        <v>185300000</v>
      </c>
      <c r="AS88" t="s">
        <v>755</v>
      </c>
      <c r="AT88" t="s">
        <v>351</v>
      </c>
      <c r="AU88" t="s">
        <v>1192</v>
      </c>
      <c r="AV88" s="2">
        <v>130200000</v>
      </c>
      <c r="AW88" s="2">
        <v>79120000</v>
      </c>
      <c r="AX88" s="2">
        <v>26960000</v>
      </c>
      <c r="AY88" s="2">
        <v>84210000</v>
      </c>
      <c r="AZ88" s="2">
        <v>108500000</v>
      </c>
      <c r="BA88" s="2">
        <v>147300000</v>
      </c>
      <c r="BB88" s="2">
        <v>138400000</v>
      </c>
      <c r="BC88" s="2">
        <v>7269000</v>
      </c>
      <c r="BD88" s="2">
        <v>185300000</v>
      </c>
      <c r="BG88" t="s">
        <v>755</v>
      </c>
      <c r="BH88" t="s">
        <v>351</v>
      </c>
      <c r="BI88" t="s">
        <v>1192</v>
      </c>
      <c r="BJ88" s="2">
        <v>130200000</v>
      </c>
      <c r="BK88" s="2">
        <v>79120000</v>
      </c>
      <c r="BL88" s="2">
        <v>26960000</v>
      </c>
      <c r="BM88" s="2">
        <v>84210000</v>
      </c>
      <c r="BN88" s="2">
        <v>108500000</v>
      </c>
      <c r="BO88" s="2">
        <v>147300000</v>
      </c>
      <c r="BP88" s="2">
        <v>138400000</v>
      </c>
      <c r="BQ88" s="2">
        <v>7269000</v>
      </c>
      <c r="BR88" s="2">
        <v>185300000</v>
      </c>
    </row>
    <row r="89" spans="1:70" x14ac:dyDescent="0.2">
      <c r="A89" t="s">
        <v>176</v>
      </c>
      <c r="B89" t="s">
        <v>645</v>
      </c>
      <c r="C89" t="s">
        <v>351</v>
      </c>
      <c r="D89" t="s">
        <v>1134</v>
      </c>
      <c r="E89" s="3" t="s">
        <v>1171</v>
      </c>
      <c r="F89" t="s">
        <v>1192</v>
      </c>
      <c r="G89" t="s">
        <v>1192</v>
      </c>
      <c r="H89" s="2">
        <v>207600000</v>
      </c>
      <c r="I89" s="2">
        <v>111900000</v>
      </c>
      <c r="J89" s="2">
        <v>81200000</v>
      </c>
      <c r="K89" s="2">
        <v>240300000</v>
      </c>
      <c r="L89" s="2">
        <v>270000000</v>
      </c>
      <c r="M89" s="2">
        <v>297800000</v>
      </c>
      <c r="N89" s="2">
        <v>69920000</v>
      </c>
      <c r="O89" s="2">
        <v>181200</v>
      </c>
      <c r="P89" s="2">
        <v>362800000</v>
      </c>
      <c r="R89" t="s">
        <v>645</v>
      </c>
      <c r="S89" t="s">
        <v>351</v>
      </c>
      <c r="T89" t="s">
        <v>1134</v>
      </c>
      <c r="U89" s="2">
        <v>207600000</v>
      </c>
      <c r="V89" s="2">
        <v>111900000</v>
      </c>
      <c r="W89" s="2">
        <v>81200000</v>
      </c>
      <c r="X89" s="2">
        <v>240300000</v>
      </c>
      <c r="Y89" s="2">
        <v>270000000</v>
      </c>
      <c r="Z89" s="2">
        <v>297800000</v>
      </c>
      <c r="AA89" s="2">
        <v>69920000</v>
      </c>
      <c r="AB89" s="2">
        <v>181200</v>
      </c>
      <c r="AC89" s="2">
        <v>362800000</v>
      </c>
      <c r="AF89" t="s">
        <v>645</v>
      </c>
      <c r="AG89" t="s">
        <v>351</v>
      </c>
      <c r="AH89" s="3" t="s">
        <v>1171</v>
      </c>
      <c r="AI89" s="2">
        <v>207600000</v>
      </c>
      <c r="AJ89" s="2">
        <v>111900000</v>
      </c>
      <c r="AK89" s="2">
        <v>81200000</v>
      </c>
      <c r="AL89" s="2">
        <v>240300000</v>
      </c>
      <c r="AM89" s="2">
        <v>270000000</v>
      </c>
      <c r="AN89" s="2">
        <v>297800000</v>
      </c>
      <c r="AO89" s="2">
        <v>69920000</v>
      </c>
      <c r="AP89" s="2">
        <v>181200</v>
      </c>
      <c r="AQ89" s="2">
        <v>362800000</v>
      </c>
      <c r="AS89" t="s">
        <v>645</v>
      </c>
      <c r="AT89" t="s">
        <v>351</v>
      </c>
      <c r="AU89" t="s">
        <v>1192</v>
      </c>
      <c r="AV89" s="2">
        <v>207600000</v>
      </c>
      <c r="AW89" s="2">
        <v>111900000</v>
      </c>
      <c r="AX89" s="2">
        <v>81200000</v>
      </c>
      <c r="AY89" s="2">
        <v>240300000</v>
      </c>
      <c r="AZ89" s="2">
        <v>270000000</v>
      </c>
      <c r="BA89" s="2">
        <v>297800000</v>
      </c>
      <c r="BB89" s="2">
        <v>69920000</v>
      </c>
      <c r="BC89" s="2">
        <v>181200</v>
      </c>
      <c r="BD89" s="2">
        <v>362800000</v>
      </c>
      <c r="BG89" t="s">
        <v>645</v>
      </c>
      <c r="BH89" t="s">
        <v>351</v>
      </c>
      <c r="BI89" t="s">
        <v>1192</v>
      </c>
      <c r="BJ89" s="2">
        <v>207600000</v>
      </c>
      <c r="BK89" s="2">
        <v>111900000</v>
      </c>
      <c r="BL89" s="2">
        <v>81200000</v>
      </c>
      <c r="BM89" s="2">
        <v>240300000</v>
      </c>
      <c r="BN89" s="2">
        <v>270000000</v>
      </c>
      <c r="BO89" s="2">
        <v>297800000</v>
      </c>
      <c r="BP89" s="2">
        <v>69920000</v>
      </c>
      <c r="BQ89" s="2">
        <v>181200</v>
      </c>
      <c r="BR89" s="2">
        <v>362800000</v>
      </c>
    </row>
    <row r="90" spans="1:70" x14ac:dyDescent="0.2">
      <c r="A90" t="s">
        <v>176</v>
      </c>
      <c r="B90" t="s">
        <v>702</v>
      </c>
      <c r="C90" t="s">
        <v>351</v>
      </c>
      <c r="D90" t="s">
        <v>1134</v>
      </c>
      <c r="E90" s="3" t="s">
        <v>1145</v>
      </c>
      <c r="F90" t="s">
        <v>1192</v>
      </c>
      <c r="G90" t="s">
        <v>1192</v>
      </c>
      <c r="H90" s="2">
        <v>111600000</v>
      </c>
      <c r="I90" s="2">
        <v>56740000</v>
      </c>
      <c r="J90" s="2">
        <v>49930000</v>
      </c>
      <c r="K90" s="2">
        <v>127000000</v>
      </c>
      <c r="L90" s="2">
        <v>129200000</v>
      </c>
      <c r="M90" s="2">
        <v>312800000</v>
      </c>
      <c r="N90" s="2">
        <v>45300000</v>
      </c>
      <c r="O90" s="2">
        <v>745800</v>
      </c>
      <c r="P90" s="2">
        <v>182800000</v>
      </c>
      <c r="R90" t="s">
        <v>702</v>
      </c>
      <c r="S90" t="s">
        <v>351</v>
      </c>
      <c r="T90" t="s">
        <v>1134</v>
      </c>
      <c r="U90" s="2">
        <v>111600000</v>
      </c>
      <c r="V90" s="2">
        <v>56740000</v>
      </c>
      <c r="W90" s="2">
        <v>49930000</v>
      </c>
      <c r="X90" s="2">
        <v>127000000</v>
      </c>
      <c r="Y90" s="2">
        <v>129200000</v>
      </c>
      <c r="Z90" s="2">
        <v>312800000</v>
      </c>
      <c r="AA90" s="2">
        <v>45300000</v>
      </c>
      <c r="AB90" s="2">
        <v>745800</v>
      </c>
      <c r="AC90" s="2">
        <v>182800000</v>
      </c>
      <c r="AF90" t="s">
        <v>702</v>
      </c>
      <c r="AG90" t="s">
        <v>351</v>
      </c>
      <c r="AH90" s="3" t="s">
        <v>1145</v>
      </c>
      <c r="AI90" s="2">
        <v>111600000</v>
      </c>
      <c r="AJ90" s="2">
        <v>56740000</v>
      </c>
      <c r="AK90" s="2">
        <v>49930000</v>
      </c>
      <c r="AL90" s="2">
        <v>127000000</v>
      </c>
      <c r="AM90" s="2">
        <v>129200000</v>
      </c>
      <c r="AN90" s="2">
        <v>312800000</v>
      </c>
      <c r="AO90" s="2">
        <v>45300000</v>
      </c>
      <c r="AP90" s="2">
        <v>745800</v>
      </c>
      <c r="AQ90" s="2">
        <v>182800000</v>
      </c>
      <c r="AS90" t="s">
        <v>702</v>
      </c>
      <c r="AT90" t="s">
        <v>351</v>
      </c>
      <c r="AU90" t="s">
        <v>1192</v>
      </c>
      <c r="AV90" s="2">
        <v>111600000</v>
      </c>
      <c r="AW90" s="2">
        <v>56740000</v>
      </c>
      <c r="AX90" s="2">
        <v>49930000</v>
      </c>
      <c r="AY90" s="2">
        <v>127000000</v>
      </c>
      <c r="AZ90" s="2">
        <v>129200000</v>
      </c>
      <c r="BA90" s="2">
        <v>312800000</v>
      </c>
      <c r="BB90" s="2">
        <v>45300000</v>
      </c>
      <c r="BC90" s="2">
        <v>745800</v>
      </c>
      <c r="BD90" s="2">
        <v>182800000</v>
      </c>
      <c r="BG90" t="s">
        <v>702</v>
      </c>
      <c r="BH90" t="s">
        <v>351</v>
      </c>
      <c r="BI90" t="s">
        <v>1192</v>
      </c>
      <c r="BJ90" s="2">
        <v>111600000</v>
      </c>
      <c r="BK90" s="2">
        <v>56740000</v>
      </c>
      <c r="BL90" s="2">
        <v>49930000</v>
      </c>
      <c r="BM90" s="2">
        <v>127000000</v>
      </c>
      <c r="BN90" s="2">
        <v>129200000</v>
      </c>
      <c r="BO90" s="2">
        <v>312800000</v>
      </c>
      <c r="BP90" s="2">
        <v>45300000</v>
      </c>
      <c r="BQ90" s="2">
        <v>745800</v>
      </c>
      <c r="BR90" s="2">
        <v>182800000</v>
      </c>
    </row>
    <row r="91" spans="1:70" x14ac:dyDescent="0.2">
      <c r="A91" t="s">
        <v>176</v>
      </c>
      <c r="B91" t="s">
        <v>727</v>
      </c>
      <c r="C91" t="s">
        <v>351</v>
      </c>
      <c r="D91" t="s">
        <v>1134</v>
      </c>
      <c r="E91" s="3" t="s">
        <v>1134</v>
      </c>
      <c r="F91" t="s">
        <v>1192</v>
      </c>
      <c r="G91" t="s">
        <v>1192</v>
      </c>
      <c r="H91" s="2">
        <v>8920000</v>
      </c>
      <c r="I91" s="2">
        <v>8494000</v>
      </c>
      <c r="J91" s="2">
        <v>12070000</v>
      </c>
      <c r="K91" s="2">
        <v>18090000</v>
      </c>
      <c r="L91" s="2">
        <v>14520000</v>
      </c>
      <c r="M91" s="2">
        <v>2442000</v>
      </c>
      <c r="N91" s="2">
        <v>8236000</v>
      </c>
      <c r="O91" s="2">
        <v>36850000</v>
      </c>
      <c r="P91" s="2">
        <v>8046000</v>
      </c>
      <c r="R91" t="s">
        <v>727</v>
      </c>
      <c r="S91" t="s">
        <v>351</v>
      </c>
      <c r="T91" t="s">
        <v>1134</v>
      </c>
      <c r="U91" s="2">
        <v>8920000</v>
      </c>
      <c r="V91" s="2">
        <v>8494000</v>
      </c>
      <c r="W91" s="2">
        <v>12070000</v>
      </c>
      <c r="X91" s="2">
        <v>18090000</v>
      </c>
      <c r="Y91" s="2">
        <v>14520000</v>
      </c>
      <c r="Z91" s="2">
        <v>2442000</v>
      </c>
      <c r="AA91" s="2">
        <v>8236000</v>
      </c>
      <c r="AB91" s="2">
        <v>36850000</v>
      </c>
      <c r="AC91" s="2">
        <v>8046000</v>
      </c>
      <c r="AF91" t="s">
        <v>727</v>
      </c>
      <c r="AG91" t="s">
        <v>351</v>
      </c>
      <c r="AH91" s="3" t="s">
        <v>1134</v>
      </c>
      <c r="AI91" s="2">
        <v>8920000</v>
      </c>
      <c r="AJ91" s="2">
        <v>8494000</v>
      </c>
      <c r="AK91" s="2">
        <v>12070000</v>
      </c>
      <c r="AL91" s="2">
        <v>18090000</v>
      </c>
      <c r="AM91" s="2">
        <v>14520000</v>
      </c>
      <c r="AN91" s="2">
        <v>2442000</v>
      </c>
      <c r="AO91" s="2">
        <v>8236000</v>
      </c>
      <c r="AP91" s="2">
        <v>36850000</v>
      </c>
      <c r="AQ91" s="2">
        <v>8046000</v>
      </c>
      <c r="AS91" t="s">
        <v>727</v>
      </c>
      <c r="AT91" t="s">
        <v>351</v>
      </c>
      <c r="AU91" t="s">
        <v>1192</v>
      </c>
      <c r="AV91" s="2">
        <v>8920000</v>
      </c>
      <c r="AW91" s="2">
        <v>8494000</v>
      </c>
      <c r="AX91" s="2">
        <v>12070000</v>
      </c>
      <c r="AY91" s="2">
        <v>18090000</v>
      </c>
      <c r="AZ91" s="2">
        <v>14520000</v>
      </c>
      <c r="BA91" s="2">
        <v>2442000</v>
      </c>
      <c r="BB91" s="2">
        <v>8236000</v>
      </c>
      <c r="BC91" s="2">
        <v>36850000</v>
      </c>
      <c r="BD91" s="2">
        <v>8046000</v>
      </c>
      <c r="BG91" t="s">
        <v>727</v>
      </c>
      <c r="BH91" t="s">
        <v>351</v>
      </c>
      <c r="BI91" t="s">
        <v>1192</v>
      </c>
      <c r="BJ91" s="2">
        <v>8920000</v>
      </c>
      <c r="BK91" s="2">
        <v>8494000</v>
      </c>
      <c r="BL91" s="2">
        <v>12070000</v>
      </c>
      <c r="BM91" s="2">
        <v>18090000</v>
      </c>
      <c r="BN91" s="2">
        <v>14520000</v>
      </c>
      <c r="BO91" s="2">
        <v>2442000</v>
      </c>
      <c r="BP91" s="2">
        <v>8236000</v>
      </c>
      <c r="BQ91" s="2">
        <v>36850000</v>
      </c>
      <c r="BR91" s="2">
        <v>8046000</v>
      </c>
    </row>
    <row r="92" spans="1:70" x14ac:dyDescent="0.2">
      <c r="A92" t="s">
        <v>176</v>
      </c>
      <c r="B92" t="s">
        <v>727</v>
      </c>
      <c r="C92" t="s">
        <v>351</v>
      </c>
      <c r="D92" t="s">
        <v>1134</v>
      </c>
      <c r="E92" s="3" t="s">
        <v>1134</v>
      </c>
      <c r="F92" t="s">
        <v>1192</v>
      </c>
      <c r="G92" t="s">
        <v>1192</v>
      </c>
      <c r="H92" s="2">
        <v>590300000</v>
      </c>
      <c r="I92" s="2">
        <v>305500000</v>
      </c>
      <c r="J92" s="2">
        <v>309300000</v>
      </c>
      <c r="K92" s="2">
        <v>763600000</v>
      </c>
      <c r="L92" s="2">
        <v>749900000</v>
      </c>
      <c r="M92" s="2">
        <v>1526000000</v>
      </c>
      <c r="N92" s="2">
        <v>251900000</v>
      </c>
      <c r="O92" s="2">
        <v>399400000</v>
      </c>
      <c r="P92" s="2">
        <v>976800000</v>
      </c>
      <c r="R92" t="s">
        <v>727</v>
      </c>
      <c r="S92" t="s">
        <v>351</v>
      </c>
      <c r="T92" t="s">
        <v>1134</v>
      </c>
      <c r="U92" s="2">
        <v>590300000</v>
      </c>
      <c r="V92" s="2">
        <v>305500000</v>
      </c>
      <c r="W92" s="2">
        <v>309300000</v>
      </c>
      <c r="X92" s="2">
        <v>763600000</v>
      </c>
      <c r="Y92" s="2">
        <v>749900000</v>
      </c>
      <c r="Z92" s="2">
        <v>1526000000</v>
      </c>
      <c r="AA92" s="2">
        <v>251900000</v>
      </c>
      <c r="AB92" s="2">
        <v>399400000</v>
      </c>
      <c r="AC92" s="2">
        <v>976800000</v>
      </c>
      <c r="AF92" t="s">
        <v>727</v>
      </c>
      <c r="AG92" t="s">
        <v>351</v>
      </c>
      <c r="AH92" s="3" t="s">
        <v>1134</v>
      </c>
      <c r="AI92" s="2">
        <v>590300000</v>
      </c>
      <c r="AJ92" s="2">
        <v>305500000</v>
      </c>
      <c r="AK92" s="2">
        <v>309300000</v>
      </c>
      <c r="AL92" s="2">
        <v>763600000</v>
      </c>
      <c r="AM92" s="2">
        <v>749900000</v>
      </c>
      <c r="AN92" s="2">
        <v>1526000000</v>
      </c>
      <c r="AO92" s="2">
        <v>251900000</v>
      </c>
      <c r="AP92" s="2">
        <v>399400000</v>
      </c>
      <c r="AQ92" s="2">
        <v>976800000</v>
      </c>
      <c r="AS92" t="s">
        <v>727</v>
      </c>
      <c r="AT92" t="s">
        <v>351</v>
      </c>
      <c r="AU92" t="s">
        <v>1192</v>
      </c>
      <c r="AV92" s="2">
        <v>590300000</v>
      </c>
      <c r="AW92" s="2">
        <v>305500000</v>
      </c>
      <c r="AX92" s="2">
        <v>309300000</v>
      </c>
      <c r="AY92" s="2">
        <v>763600000</v>
      </c>
      <c r="AZ92" s="2">
        <v>749900000</v>
      </c>
      <c r="BA92" s="2">
        <v>1526000000</v>
      </c>
      <c r="BB92" s="2">
        <v>251900000</v>
      </c>
      <c r="BC92" s="2">
        <v>399400000</v>
      </c>
      <c r="BD92" s="2">
        <v>976800000</v>
      </c>
      <c r="BG92" t="s">
        <v>727</v>
      </c>
      <c r="BH92" t="s">
        <v>351</v>
      </c>
      <c r="BI92" t="s">
        <v>1192</v>
      </c>
      <c r="BJ92" s="2">
        <v>590300000</v>
      </c>
      <c r="BK92" s="2">
        <v>305500000</v>
      </c>
      <c r="BL92" s="2">
        <v>309300000</v>
      </c>
      <c r="BM92" s="2">
        <v>763600000</v>
      </c>
      <c r="BN92" s="2">
        <v>749900000</v>
      </c>
      <c r="BO92" s="2">
        <v>1526000000</v>
      </c>
      <c r="BP92" s="2">
        <v>251900000</v>
      </c>
      <c r="BQ92" s="2">
        <v>399400000</v>
      </c>
      <c r="BR92" s="2">
        <v>976800000</v>
      </c>
    </row>
    <row r="93" spans="1:70" x14ac:dyDescent="0.2">
      <c r="A93" t="s">
        <v>176</v>
      </c>
      <c r="B93" t="s">
        <v>725</v>
      </c>
      <c r="C93" t="s">
        <v>351</v>
      </c>
      <c r="D93" t="s">
        <v>1134</v>
      </c>
      <c r="E93" s="3" t="s">
        <v>1135</v>
      </c>
      <c r="F93" t="s">
        <v>1192</v>
      </c>
      <c r="G93" t="s">
        <v>1192</v>
      </c>
      <c r="H93" s="2">
        <v>81200000</v>
      </c>
      <c r="I93" s="2">
        <v>45650000</v>
      </c>
      <c r="J93" s="2">
        <v>42780000</v>
      </c>
      <c r="K93" s="2">
        <v>108600000</v>
      </c>
      <c r="L93" s="2">
        <v>107100000</v>
      </c>
      <c r="M93" s="2">
        <v>282100000</v>
      </c>
      <c r="N93" s="2">
        <v>36220000</v>
      </c>
      <c r="O93" s="2">
        <v>12610000</v>
      </c>
      <c r="P93" s="2">
        <v>117200000</v>
      </c>
      <c r="R93" t="s">
        <v>725</v>
      </c>
      <c r="S93" t="s">
        <v>351</v>
      </c>
      <c r="T93" t="s">
        <v>1134</v>
      </c>
      <c r="U93" s="2">
        <v>81200000</v>
      </c>
      <c r="V93" s="2">
        <v>45650000</v>
      </c>
      <c r="W93" s="2">
        <v>42780000</v>
      </c>
      <c r="X93" s="2">
        <v>108600000</v>
      </c>
      <c r="Y93" s="2">
        <v>107100000</v>
      </c>
      <c r="Z93" s="2">
        <v>282100000</v>
      </c>
      <c r="AA93" s="2">
        <v>36220000</v>
      </c>
      <c r="AB93" s="2">
        <v>12610000</v>
      </c>
      <c r="AC93" s="2">
        <v>117200000</v>
      </c>
      <c r="AF93" t="s">
        <v>725</v>
      </c>
      <c r="AG93" t="s">
        <v>351</v>
      </c>
      <c r="AH93" s="3" t="s">
        <v>1135</v>
      </c>
      <c r="AI93" s="2">
        <v>81200000</v>
      </c>
      <c r="AJ93" s="2">
        <v>45650000</v>
      </c>
      <c r="AK93" s="2">
        <v>42780000</v>
      </c>
      <c r="AL93" s="2">
        <v>108600000</v>
      </c>
      <c r="AM93" s="2">
        <v>107100000</v>
      </c>
      <c r="AN93" s="2">
        <v>282100000</v>
      </c>
      <c r="AO93" s="2">
        <v>36220000</v>
      </c>
      <c r="AP93" s="2">
        <v>12610000</v>
      </c>
      <c r="AQ93" s="2">
        <v>117200000</v>
      </c>
      <c r="AS93" t="s">
        <v>725</v>
      </c>
      <c r="AT93" t="s">
        <v>351</v>
      </c>
      <c r="AU93" t="s">
        <v>1192</v>
      </c>
      <c r="AV93" s="2">
        <v>81200000</v>
      </c>
      <c r="AW93" s="2">
        <v>45650000</v>
      </c>
      <c r="AX93" s="2">
        <v>42780000</v>
      </c>
      <c r="AY93" s="2">
        <v>108600000</v>
      </c>
      <c r="AZ93" s="2">
        <v>107100000</v>
      </c>
      <c r="BA93" s="2">
        <v>282100000</v>
      </c>
      <c r="BB93" s="2">
        <v>36220000</v>
      </c>
      <c r="BC93" s="2">
        <v>12610000</v>
      </c>
      <c r="BD93" s="2">
        <v>117200000</v>
      </c>
      <c r="BG93" t="s">
        <v>725</v>
      </c>
      <c r="BH93" t="s">
        <v>351</v>
      </c>
      <c r="BI93" t="s">
        <v>1192</v>
      </c>
      <c r="BJ93" s="2">
        <v>81200000</v>
      </c>
      <c r="BK93" s="2">
        <v>45650000</v>
      </c>
      <c r="BL93" s="2">
        <v>42780000</v>
      </c>
      <c r="BM93" s="2">
        <v>108600000</v>
      </c>
      <c r="BN93" s="2">
        <v>107100000</v>
      </c>
      <c r="BO93" s="2">
        <v>282100000</v>
      </c>
      <c r="BP93" s="2">
        <v>36220000</v>
      </c>
      <c r="BQ93" s="2">
        <v>12610000</v>
      </c>
      <c r="BR93" s="2">
        <v>117200000</v>
      </c>
    </row>
    <row r="94" spans="1:70" x14ac:dyDescent="0.2">
      <c r="A94" t="s">
        <v>176</v>
      </c>
      <c r="B94" t="s">
        <v>835</v>
      </c>
      <c r="C94" t="s">
        <v>351</v>
      </c>
      <c r="D94" t="s">
        <v>1134</v>
      </c>
      <c r="E94" s="3" t="s">
        <v>1172</v>
      </c>
      <c r="F94" t="s">
        <v>1192</v>
      </c>
      <c r="G94" t="s">
        <v>1192</v>
      </c>
      <c r="H94" s="2">
        <v>13970000</v>
      </c>
      <c r="I94" s="2">
        <v>5108000</v>
      </c>
      <c r="J94" s="2">
        <v>5260000</v>
      </c>
      <c r="K94" s="2">
        <v>20250000</v>
      </c>
      <c r="L94" s="2">
        <v>18940000</v>
      </c>
      <c r="M94" s="2">
        <v>23060000</v>
      </c>
      <c r="N94" s="2">
        <v>3501000</v>
      </c>
      <c r="O94" s="2">
        <v>344200</v>
      </c>
      <c r="P94" s="2">
        <v>1121000</v>
      </c>
      <c r="R94" t="s">
        <v>835</v>
      </c>
      <c r="S94" t="s">
        <v>351</v>
      </c>
      <c r="T94" t="s">
        <v>1134</v>
      </c>
      <c r="U94" s="2">
        <v>13970000</v>
      </c>
      <c r="V94" s="2">
        <v>5108000</v>
      </c>
      <c r="W94" s="2">
        <v>5260000</v>
      </c>
      <c r="X94" s="2">
        <v>20250000</v>
      </c>
      <c r="Y94" s="2">
        <v>18940000</v>
      </c>
      <c r="Z94" s="2">
        <v>23060000</v>
      </c>
      <c r="AA94" s="2">
        <v>3501000</v>
      </c>
      <c r="AB94" s="2">
        <v>344200</v>
      </c>
      <c r="AC94" s="2">
        <v>1121000</v>
      </c>
      <c r="AF94" t="s">
        <v>835</v>
      </c>
      <c r="AG94" t="s">
        <v>351</v>
      </c>
      <c r="AH94" s="3" t="s">
        <v>1172</v>
      </c>
      <c r="AI94" s="2">
        <v>13970000</v>
      </c>
      <c r="AJ94" s="2">
        <v>5108000</v>
      </c>
      <c r="AK94" s="2">
        <v>5260000</v>
      </c>
      <c r="AL94" s="2">
        <v>20250000</v>
      </c>
      <c r="AM94" s="2">
        <v>18940000</v>
      </c>
      <c r="AN94" s="2">
        <v>23060000</v>
      </c>
      <c r="AO94" s="2">
        <v>3501000</v>
      </c>
      <c r="AP94" s="2">
        <v>344200</v>
      </c>
      <c r="AQ94" s="2">
        <v>1121000</v>
      </c>
      <c r="AS94" t="s">
        <v>835</v>
      </c>
      <c r="AT94" t="s">
        <v>351</v>
      </c>
      <c r="AU94" t="s">
        <v>1192</v>
      </c>
      <c r="AV94" s="2">
        <v>13970000</v>
      </c>
      <c r="AW94" s="2">
        <v>5108000</v>
      </c>
      <c r="AX94" s="2">
        <v>5260000</v>
      </c>
      <c r="AY94" s="2">
        <v>20250000</v>
      </c>
      <c r="AZ94" s="2">
        <v>18940000</v>
      </c>
      <c r="BA94" s="2">
        <v>23060000</v>
      </c>
      <c r="BB94" s="2">
        <v>3501000</v>
      </c>
      <c r="BC94" s="2">
        <v>344200</v>
      </c>
      <c r="BD94" s="2">
        <v>1121000</v>
      </c>
      <c r="BG94" t="s">
        <v>835</v>
      </c>
      <c r="BH94" t="s">
        <v>351</v>
      </c>
      <c r="BI94" t="s">
        <v>1192</v>
      </c>
      <c r="BJ94" s="2">
        <v>13970000</v>
      </c>
      <c r="BK94" s="2">
        <v>5108000</v>
      </c>
      <c r="BL94" s="2">
        <v>5260000</v>
      </c>
      <c r="BM94" s="2">
        <v>20250000</v>
      </c>
      <c r="BN94" s="2">
        <v>18940000</v>
      </c>
      <c r="BO94" s="2">
        <v>23060000</v>
      </c>
      <c r="BP94" s="2">
        <v>3501000</v>
      </c>
      <c r="BQ94" s="2">
        <v>344200</v>
      </c>
      <c r="BR94" s="2">
        <v>1121000</v>
      </c>
    </row>
    <row r="95" spans="1:70" x14ac:dyDescent="0.2">
      <c r="A95" t="s">
        <v>176</v>
      </c>
      <c r="B95" t="s">
        <v>400</v>
      </c>
      <c r="C95" t="s">
        <v>351</v>
      </c>
      <c r="D95" t="s">
        <v>1170</v>
      </c>
      <c r="E95" s="4" t="s">
        <v>1170</v>
      </c>
      <c r="F95" t="s">
        <v>1192</v>
      </c>
      <c r="G95" t="s">
        <v>1192</v>
      </c>
      <c r="H95" s="2">
        <v>9325000</v>
      </c>
      <c r="I95" s="2">
        <v>3925000</v>
      </c>
      <c r="J95" s="2">
        <v>3527000</v>
      </c>
      <c r="K95" s="2">
        <v>10110000</v>
      </c>
      <c r="L95" s="2">
        <v>7069000</v>
      </c>
      <c r="M95" s="2">
        <v>10430000</v>
      </c>
      <c r="N95" s="2">
        <v>2567000</v>
      </c>
      <c r="O95" s="2">
        <v>981900</v>
      </c>
      <c r="P95" s="2">
        <v>9318000</v>
      </c>
      <c r="R95" t="s">
        <v>400</v>
      </c>
      <c r="S95" t="s">
        <v>351</v>
      </c>
      <c r="T95" t="s">
        <v>1170</v>
      </c>
      <c r="U95" s="2">
        <v>9325000</v>
      </c>
      <c r="V95" s="2">
        <v>3925000</v>
      </c>
      <c r="W95" s="2">
        <v>3527000</v>
      </c>
      <c r="X95" s="2">
        <v>10110000</v>
      </c>
      <c r="Y95" s="2">
        <v>7069000</v>
      </c>
      <c r="Z95" s="2">
        <v>10430000</v>
      </c>
      <c r="AA95" s="2">
        <v>2567000</v>
      </c>
      <c r="AB95" s="2">
        <v>981900</v>
      </c>
      <c r="AC95" s="2">
        <v>9318000</v>
      </c>
      <c r="AF95" t="s">
        <v>400</v>
      </c>
      <c r="AG95" t="s">
        <v>351</v>
      </c>
      <c r="AH95" s="4" t="s">
        <v>1170</v>
      </c>
      <c r="AI95" s="2">
        <v>9325000</v>
      </c>
      <c r="AJ95" s="2">
        <v>3925000</v>
      </c>
      <c r="AK95" s="2">
        <v>3527000</v>
      </c>
      <c r="AL95" s="2">
        <v>10110000</v>
      </c>
      <c r="AM95" s="2">
        <v>7069000</v>
      </c>
      <c r="AN95" s="2">
        <v>10430000</v>
      </c>
      <c r="AO95" s="2">
        <v>2567000</v>
      </c>
      <c r="AP95" s="2">
        <v>981900</v>
      </c>
      <c r="AQ95" s="2">
        <v>9318000</v>
      </c>
      <c r="AS95" t="s">
        <v>400</v>
      </c>
      <c r="AT95" t="s">
        <v>351</v>
      </c>
      <c r="AU95" t="s">
        <v>1192</v>
      </c>
      <c r="AV95" s="2">
        <v>9325000</v>
      </c>
      <c r="AW95" s="2">
        <v>3925000</v>
      </c>
      <c r="AX95" s="2">
        <v>3527000</v>
      </c>
      <c r="AY95" s="2">
        <v>10110000</v>
      </c>
      <c r="AZ95" s="2">
        <v>7069000</v>
      </c>
      <c r="BA95" s="2">
        <v>10430000</v>
      </c>
      <c r="BB95" s="2">
        <v>2567000</v>
      </c>
      <c r="BC95" s="2">
        <v>981900</v>
      </c>
      <c r="BD95" s="2">
        <v>9318000</v>
      </c>
      <c r="BG95" t="s">
        <v>400</v>
      </c>
      <c r="BH95" t="s">
        <v>351</v>
      </c>
      <c r="BI95" t="s">
        <v>1192</v>
      </c>
      <c r="BJ95" s="2">
        <v>9325000</v>
      </c>
      <c r="BK95" s="2">
        <v>3925000</v>
      </c>
      <c r="BL95" s="2">
        <v>3527000</v>
      </c>
      <c r="BM95" s="2">
        <v>10110000</v>
      </c>
      <c r="BN95" s="2">
        <v>7069000</v>
      </c>
      <c r="BO95" s="2">
        <v>10430000</v>
      </c>
      <c r="BP95" s="2">
        <v>2567000</v>
      </c>
      <c r="BQ95" s="2">
        <v>981900</v>
      </c>
      <c r="BR95" s="2">
        <v>9318000</v>
      </c>
    </row>
    <row r="96" spans="1:70" x14ac:dyDescent="0.2">
      <c r="A96" t="s">
        <v>176</v>
      </c>
      <c r="B96" t="s">
        <v>276</v>
      </c>
      <c r="C96" t="s">
        <v>277</v>
      </c>
      <c r="D96" t="s">
        <v>1144</v>
      </c>
      <c r="E96" s="3" t="s">
        <v>1134</v>
      </c>
      <c r="F96" t="s">
        <v>1192</v>
      </c>
      <c r="G96" t="s">
        <v>1192</v>
      </c>
      <c r="H96" s="2">
        <v>2607000</v>
      </c>
      <c r="I96" s="2">
        <v>531700</v>
      </c>
      <c r="J96" s="2">
        <v>410800</v>
      </c>
      <c r="K96" s="2">
        <v>0</v>
      </c>
      <c r="L96" s="2">
        <v>266500</v>
      </c>
      <c r="M96" s="2">
        <v>3370000</v>
      </c>
      <c r="N96" s="2">
        <v>1136000</v>
      </c>
      <c r="O96" s="2">
        <v>232100</v>
      </c>
      <c r="P96" s="2">
        <v>256700</v>
      </c>
      <c r="R96" t="s">
        <v>276</v>
      </c>
      <c r="S96" t="s">
        <v>277</v>
      </c>
      <c r="T96" t="s">
        <v>1144</v>
      </c>
      <c r="U96" s="2">
        <v>2607000</v>
      </c>
      <c r="V96" s="2">
        <v>531700</v>
      </c>
      <c r="W96" s="2">
        <v>410800</v>
      </c>
      <c r="X96" s="2">
        <v>0</v>
      </c>
      <c r="Y96" s="2">
        <v>266500</v>
      </c>
      <c r="Z96" s="2">
        <v>3370000</v>
      </c>
      <c r="AA96" s="2">
        <v>1136000</v>
      </c>
      <c r="AB96" s="2">
        <v>232100</v>
      </c>
      <c r="AC96" s="2">
        <v>256700</v>
      </c>
      <c r="AF96" t="s">
        <v>276</v>
      </c>
      <c r="AG96" t="s">
        <v>277</v>
      </c>
      <c r="AH96" s="3" t="s">
        <v>1134</v>
      </c>
      <c r="AI96" s="2">
        <v>2607000</v>
      </c>
      <c r="AJ96" s="2">
        <v>531700</v>
      </c>
      <c r="AK96" s="2">
        <v>410800</v>
      </c>
      <c r="AL96" s="2">
        <v>0</v>
      </c>
      <c r="AM96" s="2">
        <v>266500</v>
      </c>
      <c r="AN96" s="2">
        <v>3370000</v>
      </c>
      <c r="AO96" s="2">
        <v>1136000</v>
      </c>
      <c r="AP96" s="2">
        <v>232100</v>
      </c>
      <c r="AQ96" s="2">
        <v>256700</v>
      </c>
      <c r="AS96" t="s">
        <v>276</v>
      </c>
      <c r="AT96" t="s">
        <v>277</v>
      </c>
      <c r="AU96" t="s">
        <v>1192</v>
      </c>
      <c r="AV96" s="2">
        <v>2607000</v>
      </c>
      <c r="AW96" s="2">
        <v>531700</v>
      </c>
      <c r="AX96" s="2">
        <v>410800</v>
      </c>
      <c r="AY96" s="2">
        <v>0</v>
      </c>
      <c r="AZ96" s="2">
        <v>266500</v>
      </c>
      <c r="BA96" s="2">
        <v>3370000</v>
      </c>
      <c r="BB96" s="2">
        <v>1136000</v>
      </c>
      <c r="BC96" s="2">
        <v>232100</v>
      </c>
      <c r="BD96" s="2">
        <v>256700</v>
      </c>
      <c r="BG96" t="s">
        <v>276</v>
      </c>
      <c r="BH96" t="s">
        <v>277</v>
      </c>
      <c r="BI96" t="s">
        <v>1192</v>
      </c>
      <c r="BJ96" s="2">
        <v>2607000</v>
      </c>
      <c r="BK96" s="2">
        <v>531700</v>
      </c>
      <c r="BL96" s="2">
        <v>410800</v>
      </c>
      <c r="BM96" s="2">
        <v>0</v>
      </c>
      <c r="BN96" s="2">
        <v>266500</v>
      </c>
      <c r="BO96" s="2">
        <v>3370000</v>
      </c>
      <c r="BP96" s="2">
        <v>1136000</v>
      </c>
      <c r="BQ96" s="2">
        <v>232100</v>
      </c>
      <c r="BR96" s="2">
        <v>256700</v>
      </c>
    </row>
    <row r="97" spans="1:70" x14ac:dyDescent="0.2">
      <c r="A97" t="s">
        <v>176</v>
      </c>
      <c r="B97" t="s">
        <v>1366</v>
      </c>
      <c r="C97" t="s">
        <v>277</v>
      </c>
      <c r="D97" t="s">
        <v>1144</v>
      </c>
      <c r="E97" s="3" t="s">
        <v>1135</v>
      </c>
      <c r="F97" t="s">
        <v>1192</v>
      </c>
      <c r="G97" t="s">
        <v>1192</v>
      </c>
      <c r="H97" s="2">
        <v>4308000</v>
      </c>
      <c r="I97" s="2">
        <v>511700</v>
      </c>
      <c r="J97" s="2">
        <v>309700</v>
      </c>
      <c r="K97" s="2">
        <v>155800</v>
      </c>
      <c r="L97" s="2">
        <v>729500</v>
      </c>
      <c r="M97" s="2">
        <v>1250000</v>
      </c>
      <c r="N97" s="2">
        <v>2299000</v>
      </c>
      <c r="O97" s="2">
        <v>2732000</v>
      </c>
      <c r="P97" s="2">
        <v>4566000</v>
      </c>
      <c r="R97" t="s">
        <v>1366</v>
      </c>
      <c r="S97" t="s">
        <v>277</v>
      </c>
      <c r="T97" t="s">
        <v>1144</v>
      </c>
      <c r="U97" s="2">
        <v>4308000</v>
      </c>
      <c r="V97" s="2">
        <v>511700</v>
      </c>
      <c r="W97" s="2">
        <v>309700</v>
      </c>
      <c r="X97" s="2">
        <v>155800</v>
      </c>
      <c r="Y97" s="2">
        <v>729500</v>
      </c>
      <c r="Z97" s="2">
        <v>1250000</v>
      </c>
      <c r="AA97" s="2">
        <v>2299000</v>
      </c>
      <c r="AB97" s="2">
        <v>2732000</v>
      </c>
      <c r="AC97" s="2">
        <v>4566000</v>
      </c>
      <c r="AF97" t="s">
        <v>1366</v>
      </c>
      <c r="AG97" t="s">
        <v>277</v>
      </c>
      <c r="AH97" s="3" t="s">
        <v>1135</v>
      </c>
      <c r="AI97" s="2">
        <v>4308000</v>
      </c>
      <c r="AJ97" s="2">
        <v>511700</v>
      </c>
      <c r="AK97" s="2">
        <v>309700</v>
      </c>
      <c r="AL97" s="2">
        <v>155800</v>
      </c>
      <c r="AM97" s="2">
        <v>729500</v>
      </c>
      <c r="AN97" s="2">
        <v>1250000</v>
      </c>
      <c r="AO97" s="2">
        <v>2299000</v>
      </c>
      <c r="AP97" s="2">
        <v>2732000</v>
      </c>
      <c r="AQ97" s="2">
        <v>4566000</v>
      </c>
      <c r="AS97" t="s">
        <v>1366</v>
      </c>
      <c r="AT97" t="s">
        <v>277</v>
      </c>
      <c r="AU97" t="s">
        <v>1192</v>
      </c>
      <c r="AV97" s="2">
        <v>4308000</v>
      </c>
      <c r="AW97" s="2">
        <v>511700</v>
      </c>
      <c r="AX97" s="2">
        <v>309700</v>
      </c>
      <c r="AY97" s="2">
        <v>155800</v>
      </c>
      <c r="AZ97" s="2">
        <v>729500</v>
      </c>
      <c r="BA97" s="2">
        <v>1250000</v>
      </c>
      <c r="BB97" s="2">
        <v>2299000</v>
      </c>
      <c r="BC97" s="2">
        <v>2732000</v>
      </c>
      <c r="BD97" s="2">
        <v>4566000</v>
      </c>
      <c r="BG97" t="s">
        <v>1366</v>
      </c>
      <c r="BH97" t="s">
        <v>277</v>
      </c>
      <c r="BI97" t="s">
        <v>1192</v>
      </c>
      <c r="BJ97" s="2">
        <v>4308000</v>
      </c>
      <c r="BK97" s="2">
        <v>511700</v>
      </c>
      <c r="BL97" s="2">
        <v>309700</v>
      </c>
      <c r="BM97" s="2">
        <v>155800</v>
      </c>
      <c r="BN97" s="2">
        <v>729500</v>
      </c>
      <c r="BO97" s="2">
        <v>1250000</v>
      </c>
      <c r="BP97" s="2">
        <v>2299000</v>
      </c>
      <c r="BQ97" s="2">
        <v>2732000</v>
      </c>
      <c r="BR97" s="2">
        <v>4566000</v>
      </c>
    </row>
    <row r="98" spans="1:70" x14ac:dyDescent="0.2">
      <c r="A98" t="s">
        <v>176</v>
      </c>
      <c r="B98" t="s">
        <v>1367</v>
      </c>
      <c r="C98" t="s">
        <v>277</v>
      </c>
      <c r="D98" t="s">
        <v>1148</v>
      </c>
      <c r="E98" t="s">
        <v>1141</v>
      </c>
      <c r="F98" t="s">
        <v>1192</v>
      </c>
      <c r="G98" t="s">
        <v>1192</v>
      </c>
      <c r="H98" s="2">
        <v>7205000</v>
      </c>
      <c r="I98" s="2">
        <v>4100000</v>
      </c>
      <c r="J98" s="2">
        <v>0</v>
      </c>
      <c r="K98" s="2">
        <v>0</v>
      </c>
      <c r="L98" s="2">
        <v>3195000</v>
      </c>
      <c r="M98" s="2">
        <v>3887000</v>
      </c>
      <c r="N98" s="2">
        <v>2854000</v>
      </c>
      <c r="O98" s="2">
        <v>0</v>
      </c>
      <c r="P98" s="2">
        <v>0</v>
      </c>
      <c r="R98" t="s">
        <v>1367</v>
      </c>
      <c r="S98" t="s">
        <v>277</v>
      </c>
      <c r="T98" t="s">
        <v>1148</v>
      </c>
      <c r="U98" s="2">
        <v>7205000</v>
      </c>
      <c r="V98" s="2">
        <v>4100000</v>
      </c>
      <c r="W98" s="2">
        <v>0</v>
      </c>
      <c r="X98" s="2">
        <v>0</v>
      </c>
      <c r="Y98" s="2">
        <v>3195000</v>
      </c>
      <c r="Z98" s="2">
        <v>3887000</v>
      </c>
      <c r="AA98" s="2">
        <v>2854000</v>
      </c>
      <c r="AB98" s="2">
        <v>0</v>
      </c>
      <c r="AC98" s="2">
        <v>0</v>
      </c>
      <c r="AF98" t="s">
        <v>1367</v>
      </c>
      <c r="AG98" t="s">
        <v>277</v>
      </c>
      <c r="AH98" t="s">
        <v>1141</v>
      </c>
      <c r="AI98" s="2">
        <v>7205000</v>
      </c>
      <c r="AJ98" s="2">
        <v>4100000</v>
      </c>
      <c r="AK98" s="2">
        <v>0</v>
      </c>
      <c r="AL98" s="2">
        <v>0</v>
      </c>
      <c r="AM98" s="2">
        <v>3195000</v>
      </c>
      <c r="AN98" s="2">
        <v>3887000</v>
      </c>
      <c r="AO98" s="2">
        <v>2854000</v>
      </c>
      <c r="AP98" s="2">
        <v>0</v>
      </c>
      <c r="AQ98" s="2">
        <v>0</v>
      </c>
      <c r="AS98" t="s">
        <v>1367</v>
      </c>
      <c r="AT98" t="s">
        <v>277</v>
      </c>
      <c r="AU98" t="s">
        <v>1192</v>
      </c>
      <c r="AV98" s="2">
        <v>7205000</v>
      </c>
      <c r="AW98" s="2">
        <v>4100000</v>
      </c>
      <c r="AX98" s="2">
        <v>0</v>
      </c>
      <c r="AY98" s="2">
        <v>0</v>
      </c>
      <c r="AZ98" s="2">
        <v>3195000</v>
      </c>
      <c r="BA98" s="2">
        <v>3887000</v>
      </c>
      <c r="BB98" s="2">
        <v>2854000</v>
      </c>
      <c r="BC98" s="2">
        <v>0</v>
      </c>
      <c r="BD98" s="2">
        <v>0</v>
      </c>
      <c r="BG98" t="s">
        <v>1367</v>
      </c>
      <c r="BH98" t="s">
        <v>277</v>
      </c>
      <c r="BI98" t="s">
        <v>1192</v>
      </c>
      <c r="BJ98" s="2">
        <v>7205000</v>
      </c>
      <c r="BK98" s="2">
        <v>4100000</v>
      </c>
      <c r="BL98" s="2">
        <v>0</v>
      </c>
      <c r="BM98" s="2">
        <v>0</v>
      </c>
      <c r="BN98" s="2">
        <v>3195000</v>
      </c>
      <c r="BO98" s="2">
        <v>3887000</v>
      </c>
      <c r="BP98" s="2">
        <v>2854000</v>
      </c>
      <c r="BQ98" s="2">
        <v>0</v>
      </c>
      <c r="BR98" s="2">
        <v>0</v>
      </c>
    </row>
    <row r="99" spans="1:70" x14ac:dyDescent="0.2">
      <c r="A99" t="s">
        <v>176</v>
      </c>
      <c r="B99" t="s">
        <v>1370</v>
      </c>
      <c r="C99" t="s">
        <v>277</v>
      </c>
      <c r="D99" t="s">
        <v>1139</v>
      </c>
      <c r="E99" s="3" t="s">
        <v>1134</v>
      </c>
      <c r="F99" t="s">
        <v>1192</v>
      </c>
      <c r="G99" t="s">
        <v>1192</v>
      </c>
      <c r="H99" s="2">
        <v>41430</v>
      </c>
      <c r="I99" s="2">
        <v>69580</v>
      </c>
      <c r="J99" s="2">
        <v>38330</v>
      </c>
      <c r="K99" s="2">
        <v>38120</v>
      </c>
      <c r="L99" s="2">
        <v>53910</v>
      </c>
      <c r="M99" s="2">
        <v>6258000</v>
      </c>
      <c r="N99" s="2">
        <v>222300</v>
      </c>
      <c r="O99" s="2">
        <v>35810</v>
      </c>
      <c r="P99" s="2">
        <v>36420</v>
      </c>
      <c r="R99" t="s">
        <v>1370</v>
      </c>
      <c r="S99" t="s">
        <v>277</v>
      </c>
      <c r="T99" t="s">
        <v>1139</v>
      </c>
      <c r="U99" s="2">
        <v>41430</v>
      </c>
      <c r="V99" s="2">
        <v>69580</v>
      </c>
      <c r="W99" s="2">
        <v>38330</v>
      </c>
      <c r="X99" s="2">
        <v>38120</v>
      </c>
      <c r="Y99" s="2">
        <v>53910</v>
      </c>
      <c r="Z99" s="2">
        <v>6258000</v>
      </c>
      <c r="AA99" s="2">
        <v>222300</v>
      </c>
      <c r="AB99" s="2">
        <v>35810</v>
      </c>
      <c r="AC99" s="2">
        <v>36420</v>
      </c>
      <c r="AF99" t="s">
        <v>1370</v>
      </c>
      <c r="AG99" t="s">
        <v>277</v>
      </c>
      <c r="AH99" s="3" t="s">
        <v>1134</v>
      </c>
      <c r="AI99" s="2">
        <v>41430</v>
      </c>
      <c r="AJ99" s="2">
        <v>69580</v>
      </c>
      <c r="AK99" s="2">
        <v>38330</v>
      </c>
      <c r="AL99" s="2">
        <v>38120</v>
      </c>
      <c r="AM99" s="2">
        <v>53910</v>
      </c>
      <c r="AN99" s="2">
        <v>6258000</v>
      </c>
      <c r="AO99" s="2">
        <v>222300</v>
      </c>
      <c r="AP99" s="2">
        <v>35810</v>
      </c>
      <c r="AQ99" s="2">
        <v>36420</v>
      </c>
      <c r="AS99" t="s">
        <v>1370</v>
      </c>
      <c r="AT99" t="s">
        <v>277</v>
      </c>
      <c r="AU99" t="s">
        <v>1192</v>
      </c>
      <c r="AV99" s="2">
        <v>41430</v>
      </c>
      <c r="AW99" s="2">
        <v>69580</v>
      </c>
      <c r="AX99" s="2">
        <v>38330</v>
      </c>
      <c r="AY99" s="2">
        <v>38120</v>
      </c>
      <c r="AZ99" s="2">
        <v>53910</v>
      </c>
      <c r="BA99" s="2">
        <v>6258000</v>
      </c>
      <c r="BB99" s="2">
        <v>222300</v>
      </c>
      <c r="BC99" s="2">
        <v>35810</v>
      </c>
      <c r="BD99" s="2">
        <v>36420</v>
      </c>
      <c r="BG99" t="s">
        <v>1370</v>
      </c>
      <c r="BH99" t="s">
        <v>277</v>
      </c>
      <c r="BI99" t="s">
        <v>1192</v>
      </c>
      <c r="BJ99" s="2">
        <v>41430</v>
      </c>
      <c r="BK99" s="2">
        <v>69580</v>
      </c>
      <c r="BL99" s="2">
        <v>38330</v>
      </c>
      <c r="BM99" s="2">
        <v>38120</v>
      </c>
      <c r="BN99" s="2">
        <v>53910</v>
      </c>
      <c r="BO99" s="2">
        <v>6258000</v>
      </c>
      <c r="BP99" s="2">
        <v>222300</v>
      </c>
      <c r="BQ99" s="2">
        <v>35810</v>
      </c>
      <c r="BR99" s="2">
        <v>36420</v>
      </c>
    </row>
    <row r="100" spans="1:70" x14ac:dyDescent="0.2">
      <c r="A100" t="s">
        <v>176</v>
      </c>
      <c r="B100" t="s">
        <v>1371</v>
      </c>
      <c r="C100" t="s">
        <v>277</v>
      </c>
      <c r="D100" t="s">
        <v>1139</v>
      </c>
      <c r="E100" s="3" t="s">
        <v>1135</v>
      </c>
      <c r="F100" t="s">
        <v>1192</v>
      </c>
      <c r="G100" t="s">
        <v>1192</v>
      </c>
      <c r="H100" s="2">
        <v>2596000</v>
      </c>
      <c r="I100" s="2">
        <v>369300</v>
      </c>
      <c r="J100" s="2">
        <v>226300</v>
      </c>
      <c r="K100" s="2">
        <v>190000</v>
      </c>
      <c r="L100" s="2">
        <v>181100</v>
      </c>
      <c r="M100" s="2">
        <v>6357000</v>
      </c>
      <c r="N100" s="2">
        <v>247600</v>
      </c>
      <c r="O100" s="2">
        <v>810600</v>
      </c>
      <c r="P100" s="2">
        <v>1039000</v>
      </c>
      <c r="R100" t="s">
        <v>1371</v>
      </c>
      <c r="S100" t="s">
        <v>277</v>
      </c>
      <c r="T100" t="s">
        <v>1139</v>
      </c>
      <c r="U100" s="2">
        <v>2596000</v>
      </c>
      <c r="V100" s="2">
        <v>369300</v>
      </c>
      <c r="W100" s="2">
        <v>226300</v>
      </c>
      <c r="X100" s="2">
        <v>190000</v>
      </c>
      <c r="Y100" s="2">
        <v>181100</v>
      </c>
      <c r="Z100" s="2">
        <v>6357000</v>
      </c>
      <c r="AA100" s="2">
        <v>247600</v>
      </c>
      <c r="AB100" s="2">
        <v>810600</v>
      </c>
      <c r="AC100" s="2">
        <v>1039000</v>
      </c>
      <c r="AF100" t="s">
        <v>1371</v>
      </c>
      <c r="AG100" t="s">
        <v>277</v>
      </c>
      <c r="AH100" s="3" t="s">
        <v>1135</v>
      </c>
      <c r="AI100" s="2">
        <v>2596000</v>
      </c>
      <c r="AJ100" s="2">
        <v>369300</v>
      </c>
      <c r="AK100" s="2">
        <v>226300</v>
      </c>
      <c r="AL100" s="2">
        <v>190000</v>
      </c>
      <c r="AM100" s="2">
        <v>181100</v>
      </c>
      <c r="AN100" s="2">
        <v>6357000</v>
      </c>
      <c r="AO100" s="2">
        <v>247600</v>
      </c>
      <c r="AP100" s="2">
        <v>810600</v>
      </c>
      <c r="AQ100" s="2">
        <v>1039000</v>
      </c>
      <c r="AS100" t="s">
        <v>1371</v>
      </c>
      <c r="AT100" t="s">
        <v>277</v>
      </c>
      <c r="AU100" t="s">
        <v>1192</v>
      </c>
      <c r="AV100" s="2">
        <v>2596000</v>
      </c>
      <c r="AW100" s="2">
        <v>369300</v>
      </c>
      <c r="AX100" s="2">
        <v>226300</v>
      </c>
      <c r="AY100" s="2">
        <v>190000</v>
      </c>
      <c r="AZ100" s="2">
        <v>181100</v>
      </c>
      <c r="BA100" s="2">
        <v>6357000</v>
      </c>
      <c r="BB100" s="2">
        <v>247600</v>
      </c>
      <c r="BC100" s="2">
        <v>810600</v>
      </c>
      <c r="BD100" s="2">
        <v>1039000</v>
      </c>
      <c r="BG100" t="s">
        <v>1371</v>
      </c>
      <c r="BH100" t="s">
        <v>277</v>
      </c>
      <c r="BI100" t="s">
        <v>1192</v>
      </c>
      <c r="BJ100" s="2">
        <v>2596000</v>
      </c>
      <c r="BK100" s="2">
        <v>369300</v>
      </c>
      <c r="BL100" s="2">
        <v>226300</v>
      </c>
      <c r="BM100" s="2">
        <v>190000</v>
      </c>
      <c r="BN100" s="2">
        <v>181100</v>
      </c>
      <c r="BO100" s="2">
        <v>6357000</v>
      </c>
      <c r="BP100" s="2">
        <v>247600</v>
      </c>
      <c r="BQ100" s="2">
        <v>810600</v>
      </c>
      <c r="BR100" s="2">
        <v>1039000</v>
      </c>
    </row>
    <row r="101" spans="1:70" x14ac:dyDescent="0.2">
      <c r="A101" t="s">
        <v>176</v>
      </c>
      <c r="B101" t="s">
        <v>1372</v>
      </c>
      <c r="C101" t="s">
        <v>184</v>
      </c>
      <c r="D101" t="s">
        <v>1139</v>
      </c>
      <c r="E101" s="4" t="s">
        <v>1192</v>
      </c>
      <c r="F101" t="s">
        <v>1192</v>
      </c>
      <c r="G101" t="s">
        <v>1192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663500</v>
      </c>
      <c r="N101" s="2">
        <v>0</v>
      </c>
      <c r="O101" s="2">
        <v>0</v>
      </c>
      <c r="P101" s="2">
        <v>0</v>
      </c>
      <c r="R101" t="s">
        <v>1372</v>
      </c>
      <c r="S101" t="s">
        <v>184</v>
      </c>
      <c r="T101" t="s">
        <v>1139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663500</v>
      </c>
      <c r="AA101" s="2">
        <v>0</v>
      </c>
      <c r="AB101" s="2">
        <v>0</v>
      </c>
      <c r="AC101" s="2">
        <v>0</v>
      </c>
      <c r="AF101" t="s">
        <v>1372</v>
      </c>
      <c r="AG101" t="s">
        <v>184</v>
      </c>
      <c r="AH101" s="4" t="s">
        <v>1192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663500</v>
      </c>
      <c r="AO101" s="2">
        <v>0</v>
      </c>
      <c r="AP101" s="2">
        <v>0</v>
      </c>
      <c r="AQ101" s="2">
        <v>0</v>
      </c>
      <c r="AS101" t="s">
        <v>1372</v>
      </c>
      <c r="AT101" t="s">
        <v>184</v>
      </c>
      <c r="AU101" t="s">
        <v>1192</v>
      </c>
      <c r="AV101" s="2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663500</v>
      </c>
      <c r="BB101" s="2">
        <v>0</v>
      </c>
      <c r="BC101" s="2">
        <v>0</v>
      </c>
      <c r="BD101" s="2">
        <v>0</v>
      </c>
      <c r="BG101" t="s">
        <v>1372</v>
      </c>
      <c r="BH101" t="s">
        <v>184</v>
      </c>
      <c r="BI101" t="s">
        <v>1192</v>
      </c>
      <c r="BJ101" s="2">
        <v>0</v>
      </c>
      <c r="BK101" s="2">
        <v>0</v>
      </c>
      <c r="BL101" s="2">
        <v>0</v>
      </c>
      <c r="BM101" s="2">
        <v>0</v>
      </c>
      <c r="BN101" s="2">
        <v>0</v>
      </c>
      <c r="BO101" s="2">
        <v>663500</v>
      </c>
      <c r="BP101" s="2">
        <v>0</v>
      </c>
      <c r="BQ101" s="2">
        <v>0</v>
      </c>
      <c r="BR101" s="2">
        <v>0</v>
      </c>
    </row>
    <row r="102" spans="1:70" x14ac:dyDescent="0.2">
      <c r="A102" t="s">
        <v>176</v>
      </c>
      <c r="B102" t="s">
        <v>183</v>
      </c>
      <c r="C102" t="s">
        <v>184</v>
      </c>
      <c r="D102" t="s">
        <v>1134</v>
      </c>
      <c r="E102" s="4" t="s">
        <v>1192</v>
      </c>
      <c r="F102" t="s">
        <v>1192</v>
      </c>
      <c r="G102" t="s">
        <v>1192</v>
      </c>
      <c r="H102" s="2">
        <v>0</v>
      </c>
      <c r="I102" s="2">
        <v>0</v>
      </c>
      <c r="J102" s="2">
        <v>511600</v>
      </c>
      <c r="K102" s="2">
        <v>0</v>
      </c>
      <c r="L102" s="2">
        <v>0</v>
      </c>
      <c r="M102" s="2">
        <v>281200</v>
      </c>
      <c r="N102" s="2">
        <v>347800</v>
      </c>
      <c r="O102" s="2">
        <v>276.89999999999998</v>
      </c>
      <c r="P102" s="2">
        <v>15000</v>
      </c>
      <c r="R102" t="s">
        <v>183</v>
      </c>
      <c r="S102" t="s">
        <v>184</v>
      </c>
      <c r="T102" t="s">
        <v>1134</v>
      </c>
      <c r="U102" s="2">
        <v>0</v>
      </c>
      <c r="V102" s="2">
        <v>0</v>
      </c>
      <c r="W102" s="2">
        <v>511600</v>
      </c>
      <c r="X102" s="2">
        <v>0</v>
      </c>
      <c r="Y102" s="2">
        <v>0</v>
      </c>
      <c r="Z102" s="2">
        <v>281200</v>
      </c>
      <c r="AA102" s="2">
        <v>347800</v>
      </c>
      <c r="AB102" s="2">
        <v>276.89999999999998</v>
      </c>
      <c r="AC102" s="2">
        <v>15000</v>
      </c>
      <c r="AF102" t="s">
        <v>183</v>
      </c>
      <c r="AG102" t="s">
        <v>184</v>
      </c>
      <c r="AH102" s="4" t="s">
        <v>1192</v>
      </c>
      <c r="AI102" s="2">
        <v>0</v>
      </c>
      <c r="AJ102" s="2">
        <v>0</v>
      </c>
      <c r="AK102" s="2">
        <v>511600</v>
      </c>
      <c r="AL102" s="2">
        <v>0</v>
      </c>
      <c r="AM102" s="2">
        <v>0</v>
      </c>
      <c r="AN102" s="2">
        <v>281200</v>
      </c>
      <c r="AO102" s="2">
        <v>347800</v>
      </c>
      <c r="AP102" s="2">
        <v>276.89999999999998</v>
      </c>
      <c r="AQ102" s="2">
        <v>15000</v>
      </c>
      <c r="AS102" t="s">
        <v>183</v>
      </c>
      <c r="AT102" t="s">
        <v>184</v>
      </c>
      <c r="AU102" t="s">
        <v>1192</v>
      </c>
      <c r="AV102" s="2">
        <v>0</v>
      </c>
      <c r="AW102" s="2">
        <v>0</v>
      </c>
      <c r="AX102" s="2">
        <v>511600</v>
      </c>
      <c r="AY102" s="2">
        <v>0</v>
      </c>
      <c r="AZ102" s="2">
        <v>0</v>
      </c>
      <c r="BA102" s="2">
        <v>281200</v>
      </c>
      <c r="BB102" s="2">
        <v>347800</v>
      </c>
      <c r="BC102" s="2">
        <v>276.89999999999998</v>
      </c>
      <c r="BD102" s="2">
        <v>15000</v>
      </c>
      <c r="BG102" t="s">
        <v>183</v>
      </c>
      <c r="BH102" t="s">
        <v>184</v>
      </c>
      <c r="BI102" t="s">
        <v>1192</v>
      </c>
      <c r="BJ102" s="2">
        <v>0</v>
      </c>
      <c r="BK102" s="2">
        <v>0</v>
      </c>
      <c r="BL102" s="2">
        <v>511600</v>
      </c>
      <c r="BM102" s="2">
        <v>0</v>
      </c>
      <c r="BN102" s="2">
        <v>0</v>
      </c>
      <c r="BO102" s="2">
        <v>281200</v>
      </c>
      <c r="BP102" s="2">
        <v>347800</v>
      </c>
      <c r="BQ102" s="2">
        <v>276.89999999999998</v>
      </c>
      <c r="BR102" s="2">
        <v>15000</v>
      </c>
    </row>
    <row r="103" spans="1:70" x14ac:dyDescent="0.2">
      <c r="A103" t="s">
        <v>176</v>
      </c>
      <c r="B103" t="s">
        <v>186</v>
      </c>
      <c r="C103" t="s">
        <v>184</v>
      </c>
      <c r="D103" t="s">
        <v>1135</v>
      </c>
      <c r="E103" s="4" t="s">
        <v>1192</v>
      </c>
      <c r="F103" t="s">
        <v>1192</v>
      </c>
      <c r="G103" t="s">
        <v>1192</v>
      </c>
      <c r="H103" s="2">
        <v>0</v>
      </c>
      <c r="I103" s="2">
        <v>0</v>
      </c>
      <c r="J103" s="2">
        <v>1387000</v>
      </c>
      <c r="K103" s="2">
        <v>0</v>
      </c>
      <c r="L103" s="2">
        <v>0</v>
      </c>
      <c r="M103" s="2">
        <v>0</v>
      </c>
      <c r="N103" s="2">
        <v>788200</v>
      </c>
      <c r="O103" s="2">
        <v>192700</v>
      </c>
      <c r="P103" s="2">
        <v>3211000</v>
      </c>
      <c r="R103" t="s">
        <v>186</v>
      </c>
      <c r="S103" t="s">
        <v>184</v>
      </c>
      <c r="T103" t="s">
        <v>1135</v>
      </c>
      <c r="U103" s="2">
        <v>0</v>
      </c>
      <c r="V103" s="2">
        <v>0</v>
      </c>
      <c r="W103" s="2">
        <v>1387000</v>
      </c>
      <c r="X103" s="2">
        <v>0</v>
      </c>
      <c r="Y103" s="2">
        <v>0</v>
      </c>
      <c r="Z103" s="2">
        <v>0</v>
      </c>
      <c r="AA103" s="2">
        <v>788200</v>
      </c>
      <c r="AB103" s="2">
        <v>192700</v>
      </c>
      <c r="AC103" s="2">
        <v>3211000</v>
      </c>
      <c r="AF103" t="s">
        <v>186</v>
      </c>
      <c r="AG103" t="s">
        <v>184</v>
      </c>
      <c r="AH103" s="4" t="s">
        <v>1192</v>
      </c>
      <c r="AI103" s="2">
        <v>0</v>
      </c>
      <c r="AJ103" s="2">
        <v>0</v>
      </c>
      <c r="AK103" s="2">
        <v>1387000</v>
      </c>
      <c r="AL103" s="2">
        <v>0</v>
      </c>
      <c r="AM103" s="2">
        <v>0</v>
      </c>
      <c r="AN103" s="2">
        <v>0</v>
      </c>
      <c r="AO103" s="2">
        <v>788200</v>
      </c>
      <c r="AP103" s="2">
        <v>192700</v>
      </c>
      <c r="AQ103" s="2">
        <v>3211000</v>
      </c>
      <c r="AS103" t="s">
        <v>186</v>
      </c>
      <c r="AT103" t="s">
        <v>184</v>
      </c>
      <c r="AU103" t="s">
        <v>1192</v>
      </c>
      <c r="AV103" s="2">
        <v>0</v>
      </c>
      <c r="AW103" s="2">
        <v>0</v>
      </c>
      <c r="AX103" s="2">
        <v>1387000</v>
      </c>
      <c r="AY103" s="2">
        <v>0</v>
      </c>
      <c r="AZ103" s="2">
        <v>0</v>
      </c>
      <c r="BA103" s="2">
        <v>0</v>
      </c>
      <c r="BB103" s="2">
        <v>788200</v>
      </c>
      <c r="BC103" s="2">
        <v>192700</v>
      </c>
      <c r="BD103" s="2">
        <v>3211000</v>
      </c>
      <c r="BG103" t="s">
        <v>186</v>
      </c>
      <c r="BH103" t="s">
        <v>184</v>
      </c>
      <c r="BI103" t="s">
        <v>1192</v>
      </c>
      <c r="BJ103" s="2">
        <v>0</v>
      </c>
      <c r="BK103" s="2">
        <v>0</v>
      </c>
      <c r="BL103" s="2">
        <v>1387000</v>
      </c>
      <c r="BM103" s="2">
        <v>0</v>
      </c>
      <c r="BN103" s="2">
        <v>0</v>
      </c>
      <c r="BO103" s="2">
        <v>0</v>
      </c>
      <c r="BP103" s="2">
        <v>788200</v>
      </c>
      <c r="BQ103" s="2">
        <v>192700</v>
      </c>
      <c r="BR103" s="2">
        <v>3211000</v>
      </c>
    </row>
    <row r="104" spans="1:70" x14ac:dyDescent="0.2">
      <c r="A104" t="s">
        <v>176</v>
      </c>
      <c r="B104" t="s">
        <v>1376</v>
      </c>
      <c r="C104" t="s">
        <v>1374</v>
      </c>
      <c r="D104" t="s">
        <v>1139</v>
      </c>
      <c r="E104" s="4" t="s">
        <v>1192</v>
      </c>
      <c r="F104" t="s">
        <v>1192</v>
      </c>
      <c r="G104" t="s">
        <v>1192</v>
      </c>
      <c r="H104" s="2">
        <v>0</v>
      </c>
      <c r="I104" s="2">
        <v>10290</v>
      </c>
      <c r="J104" s="2">
        <v>0</v>
      </c>
      <c r="K104" s="2">
        <v>12120</v>
      </c>
      <c r="L104" s="2">
        <v>0</v>
      </c>
      <c r="M104" s="2">
        <v>1804000</v>
      </c>
      <c r="N104" s="2">
        <v>0</v>
      </c>
      <c r="O104" s="2">
        <v>0</v>
      </c>
      <c r="P104" s="2">
        <v>0</v>
      </c>
      <c r="R104" t="s">
        <v>1376</v>
      </c>
      <c r="S104" t="s">
        <v>1374</v>
      </c>
      <c r="T104" t="s">
        <v>1139</v>
      </c>
      <c r="U104" s="2">
        <v>0</v>
      </c>
      <c r="V104" s="2">
        <v>10290</v>
      </c>
      <c r="W104" s="2">
        <v>0</v>
      </c>
      <c r="X104" s="2">
        <v>12120</v>
      </c>
      <c r="Y104" s="2">
        <v>0</v>
      </c>
      <c r="Z104" s="2">
        <v>1804000</v>
      </c>
      <c r="AA104" s="2">
        <v>0</v>
      </c>
      <c r="AB104" s="2">
        <v>0</v>
      </c>
      <c r="AC104" s="2">
        <v>0</v>
      </c>
      <c r="AF104" t="s">
        <v>1376</v>
      </c>
      <c r="AG104" t="s">
        <v>1374</v>
      </c>
      <c r="AH104" s="4" t="s">
        <v>1192</v>
      </c>
      <c r="AI104" s="2">
        <v>0</v>
      </c>
      <c r="AJ104" s="2">
        <v>10290</v>
      </c>
      <c r="AK104" s="2">
        <v>0</v>
      </c>
      <c r="AL104" s="2">
        <v>12120</v>
      </c>
      <c r="AM104" s="2">
        <v>0</v>
      </c>
      <c r="AN104" s="2">
        <v>1804000</v>
      </c>
      <c r="AO104" s="2">
        <v>0</v>
      </c>
      <c r="AP104" s="2">
        <v>0</v>
      </c>
      <c r="AQ104" s="2">
        <v>0</v>
      </c>
      <c r="AS104" t="s">
        <v>1376</v>
      </c>
      <c r="AT104" t="s">
        <v>1374</v>
      </c>
      <c r="AU104" t="s">
        <v>1192</v>
      </c>
      <c r="AV104" s="2">
        <v>0</v>
      </c>
      <c r="AW104" s="2">
        <v>10290</v>
      </c>
      <c r="AX104" s="2">
        <v>0</v>
      </c>
      <c r="AY104" s="2">
        <v>12120</v>
      </c>
      <c r="AZ104" s="2">
        <v>0</v>
      </c>
      <c r="BA104" s="2">
        <v>1804000</v>
      </c>
      <c r="BB104" s="2">
        <v>0</v>
      </c>
      <c r="BC104" s="2">
        <v>0</v>
      </c>
      <c r="BD104" s="2">
        <v>0</v>
      </c>
      <c r="BG104" t="s">
        <v>1376</v>
      </c>
      <c r="BH104" t="s">
        <v>1374</v>
      </c>
      <c r="BI104" t="s">
        <v>1192</v>
      </c>
      <c r="BJ104" s="2">
        <v>0</v>
      </c>
      <c r="BK104" s="2">
        <v>10290</v>
      </c>
      <c r="BL104" s="2">
        <v>0</v>
      </c>
      <c r="BM104" s="2">
        <v>12120</v>
      </c>
      <c r="BN104" s="2">
        <v>0</v>
      </c>
      <c r="BO104" s="2">
        <v>1804000</v>
      </c>
      <c r="BP104" s="2">
        <v>0</v>
      </c>
      <c r="BQ104" s="2">
        <v>0</v>
      </c>
      <c r="BR104" s="2">
        <v>0</v>
      </c>
    </row>
    <row r="105" spans="1:70" x14ac:dyDescent="0.2">
      <c r="A105" t="s">
        <v>176</v>
      </c>
      <c r="B105" t="s">
        <v>241</v>
      </c>
      <c r="C105" t="s">
        <v>196</v>
      </c>
      <c r="D105" t="s">
        <v>1145</v>
      </c>
      <c r="E105" s="4" t="s">
        <v>1192</v>
      </c>
      <c r="F105" t="s">
        <v>1192</v>
      </c>
      <c r="G105" t="s">
        <v>1192</v>
      </c>
      <c r="H105" s="2">
        <v>5420</v>
      </c>
      <c r="I105" s="2">
        <v>17020</v>
      </c>
      <c r="J105" s="2">
        <v>55180000</v>
      </c>
      <c r="K105" s="2">
        <v>630000</v>
      </c>
      <c r="L105" s="2">
        <v>20850</v>
      </c>
      <c r="M105" s="2">
        <v>9604000</v>
      </c>
      <c r="N105" s="2">
        <v>62830000</v>
      </c>
      <c r="O105" s="2">
        <v>20950000</v>
      </c>
      <c r="P105" s="2">
        <v>61740000</v>
      </c>
      <c r="R105" t="s">
        <v>241</v>
      </c>
      <c r="S105" t="s">
        <v>196</v>
      </c>
      <c r="T105" t="s">
        <v>1145</v>
      </c>
      <c r="U105" s="2">
        <v>5420</v>
      </c>
      <c r="V105" s="2">
        <v>17020</v>
      </c>
      <c r="W105" s="2">
        <v>55180000</v>
      </c>
      <c r="X105" s="2">
        <v>630000</v>
      </c>
      <c r="Y105" s="2">
        <v>20850</v>
      </c>
      <c r="Z105" s="2">
        <v>9604000</v>
      </c>
      <c r="AA105" s="2">
        <v>62830000</v>
      </c>
      <c r="AB105" s="2">
        <v>20950000</v>
      </c>
      <c r="AC105" s="2">
        <v>61740000</v>
      </c>
      <c r="AF105" t="s">
        <v>241</v>
      </c>
      <c r="AG105" t="s">
        <v>196</v>
      </c>
      <c r="AH105" s="4" t="s">
        <v>1192</v>
      </c>
      <c r="AI105" s="2">
        <v>5420</v>
      </c>
      <c r="AJ105" s="2">
        <v>17020</v>
      </c>
      <c r="AK105" s="2">
        <v>55180000</v>
      </c>
      <c r="AL105" s="2">
        <v>630000</v>
      </c>
      <c r="AM105" s="2">
        <v>20850</v>
      </c>
      <c r="AN105" s="2">
        <v>9604000</v>
      </c>
      <c r="AO105" s="2">
        <v>62830000</v>
      </c>
      <c r="AP105" s="2">
        <v>20950000</v>
      </c>
      <c r="AQ105" s="2">
        <v>61740000</v>
      </c>
      <c r="AS105" t="s">
        <v>241</v>
      </c>
      <c r="AT105" t="s">
        <v>196</v>
      </c>
      <c r="AU105" t="s">
        <v>1192</v>
      </c>
      <c r="AV105" s="2">
        <v>5420</v>
      </c>
      <c r="AW105" s="2">
        <v>17020</v>
      </c>
      <c r="AX105" s="2">
        <v>55180000</v>
      </c>
      <c r="AY105" s="2">
        <v>630000</v>
      </c>
      <c r="AZ105" s="2">
        <v>20850</v>
      </c>
      <c r="BA105" s="2">
        <v>9604000</v>
      </c>
      <c r="BB105" s="2">
        <v>62830000</v>
      </c>
      <c r="BC105" s="2">
        <v>20950000</v>
      </c>
      <c r="BD105" s="2">
        <v>61740000</v>
      </c>
      <c r="BG105" t="s">
        <v>241</v>
      </c>
      <c r="BH105" t="s">
        <v>196</v>
      </c>
      <c r="BI105" t="s">
        <v>1192</v>
      </c>
      <c r="BJ105" s="2">
        <v>5420</v>
      </c>
      <c r="BK105" s="2">
        <v>17020</v>
      </c>
      <c r="BL105" s="2">
        <v>55180000</v>
      </c>
      <c r="BM105" s="2">
        <v>630000</v>
      </c>
      <c r="BN105" s="2">
        <v>20850</v>
      </c>
      <c r="BO105" s="2">
        <v>9604000</v>
      </c>
      <c r="BP105" s="2">
        <v>62830000</v>
      </c>
      <c r="BQ105" s="2">
        <v>20950000</v>
      </c>
      <c r="BR105" s="2">
        <v>61740000</v>
      </c>
    </row>
    <row r="106" spans="1:70" x14ac:dyDescent="0.2">
      <c r="A106" t="s">
        <v>176</v>
      </c>
      <c r="B106" t="s">
        <v>241</v>
      </c>
      <c r="C106" t="s">
        <v>196</v>
      </c>
      <c r="D106" t="s">
        <v>1145</v>
      </c>
      <c r="E106" s="4" t="s">
        <v>1192</v>
      </c>
      <c r="F106" t="s">
        <v>1192</v>
      </c>
      <c r="G106" t="s">
        <v>1192</v>
      </c>
      <c r="H106" s="2">
        <v>44670</v>
      </c>
      <c r="I106" s="2">
        <v>41640</v>
      </c>
      <c r="J106" s="2">
        <v>8285000</v>
      </c>
      <c r="K106" s="2">
        <v>1061000</v>
      </c>
      <c r="L106" s="2">
        <v>65890</v>
      </c>
      <c r="M106" s="2">
        <v>4845000</v>
      </c>
      <c r="N106" s="2">
        <v>7205000</v>
      </c>
      <c r="O106" s="2">
        <v>5243000</v>
      </c>
      <c r="P106" s="2">
        <v>11350000</v>
      </c>
      <c r="R106" t="s">
        <v>241</v>
      </c>
      <c r="S106" t="s">
        <v>196</v>
      </c>
      <c r="T106" t="s">
        <v>1145</v>
      </c>
      <c r="U106" s="2">
        <v>44670</v>
      </c>
      <c r="V106" s="2">
        <v>41640</v>
      </c>
      <c r="W106" s="2">
        <v>8285000</v>
      </c>
      <c r="X106" s="2">
        <v>1061000</v>
      </c>
      <c r="Y106" s="2">
        <v>65890</v>
      </c>
      <c r="Z106" s="2">
        <v>4845000</v>
      </c>
      <c r="AA106" s="2">
        <v>7205000</v>
      </c>
      <c r="AB106" s="2">
        <v>5243000</v>
      </c>
      <c r="AC106" s="2">
        <v>11350000</v>
      </c>
      <c r="AF106" t="s">
        <v>241</v>
      </c>
      <c r="AG106" t="s">
        <v>196</v>
      </c>
      <c r="AH106" s="4" t="s">
        <v>1192</v>
      </c>
      <c r="AI106" s="2">
        <v>44670</v>
      </c>
      <c r="AJ106" s="2">
        <v>41640</v>
      </c>
      <c r="AK106" s="2">
        <v>8285000</v>
      </c>
      <c r="AL106" s="2">
        <v>1061000</v>
      </c>
      <c r="AM106" s="2">
        <v>65890</v>
      </c>
      <c r="AN106" s="2">
        <v>4845000</v>
      </c>
      <c r="AO106" s="2">
        <v>7205000</v>
      </c>
      <c r="AP106" s="2">
        <v>5243000</v>
      </c>
      <c r="AQ106" s="2">
        <v>11350000</v>
      </c>
      <c r="AS106" t="s">
        <v>241</v>
      </c>
      <c r="AT106" t="s">
        <v>196</v>
      </c>
      <c r="AU106" t="s">
        <v>1192</v>
      </c>
      <c r="AV106" s="2">
        <v>44670</v>
      </c>
      <c r="AW106" s="2">
        <v>41640</v>
      </c>
      <c r="AX106" s="2">
        <v>8285000</v>
      </c>
      <c r="AY106" s="2">
        <v>1061000</v>
      </c>
      <c r="AZ106" s="2">
        <v>65890</v>
      </c>
      <c r="BA106" s="2">
        <v>4845000</v>
      </c>
      <c r="BB106" s="2">
        <v>7205000</v>
      </c>
      <c r="BC106" s="2">
        <v>5243000</v>
      </c>
      <c r="BD106" s="2">
        <v>11350000</v>
      </c>
      <c r="BG106" t="s">
        <v>241</v>
      </c>
      <c r="BH106" t="s">
        <v>196</v>
      </c>
      <c r="BI106" t="s">
        <v>1192</v>
      </c>
      <c r="BJ106" s="2">
        <v>44670</v>
      </c>
      <c r="BK106" s="2">
        <v>41640</v>
      </c>
      <c r="BL106" s="2">
        <v>8285000</v>
      </c>
      <c r="BM106" s="2">
        <v>1061000</v>
      </c>
      <c r="BN106" s="2">
        <v>65890</v>
      </c>
      <c r="BO106" s="2">
        <v>4845000</v>
      </c>
      <c r="BP106" s="2">
        <v>7205000</v>
      </c>
      <c r="BQ106" s="2">
        <v>5243000</v>
      </c>
      <c r="BR106" s="2">
        <v>11350000</v>
      </c>
    </row>
    <row r="107" spans="1:70" x14ac:dyDescent="0.2">
      <c r="A107" t="s">
        <v>176</v>
      </c>
      <c r="B107" t="s">
        <v>1378</v>
      </c>
      <c r="C107" t="s">
        <v>196</v>
      </c>
      <c r="D107" t="s">
        <v>1149</v>
      </c>
      <c r="E107" s="4" t="s">
        <v>1192</v>
      </c>
      <c r="F107" t="s">
        <v>1192</v>
      </c>
      <c r="G107" t="s">
        <v>1192</v>
      </c>
      <c r="H107" s="2">
        <v>49280</v>
      </c>
      <c r="I107" s="2">
        <v>677100</v>
      </c>
      <c r="J107" s="2">
        <v>9697000</v>
      </c>
      <c r="K107" s="2">
        <v>862200</v>
      </c>
      <c r="L107" s="2">
        <v>764500</v>
      </c>
      <c r="M107" s="2">
        <v>437100</v>
      </c>
      <c r="N107" s="2">
        <v>2166000</v>
      </c>
      <c r="O107" s="2">
        <v>8736</v>
      </c>
      <c r="P107" s="2">
        <v>2212000</v>
      </c>
      <c r="R107" t="s">
        <v>1378</v>
      </c>
      <c r="S107" t="s">
        <v>196</v>
      </c>
      <c r="T107" t="s">
        <v>1149</v>
      </c>
      <c r="U107" s="2">
        <v>49280</v>
      </c>
      <c r="V107" s="2">
        <v>677100</v>
      </c>
      <c r="W107" s="2">
        <v>9697000</v>
      </c>
      <c r="X107" s="2">
        <v>862200</v>
      </c>
      <c r="Y107" s="2">
        <v>764500</v>
      </c>
      <c r="Z107" s="2">
        <v>437100</v>
      </c>
      <c r="AA107" s="2">
        <v>2166000</v>
      </c>
      <c r="AB107" s="2">
        <v>8736</v>
      </c>
      <c r="AC107" s="2">
        <v>2212000</v>
      </c>
      <c r="AF107" t="s">
        <v>1378</v>
      </c>
      <c r="AG107" t="s">
        <v>196</v>
      </c>
      <c r="AH107" s="4" t="s">
        <v>1192</v>
      </c>
      <c r="AI107" s="2">
        <v>49280</v>
      </c>
      <c r="AJ107" s="2">
        <v>677100</v>
      </c>
      <c r="AK107" s="2">
        <v>9697000</v>
      </c>
      <c r="AL107" s="2">
        <v>862200</v>
      </c>
      <c r="AM107" s="2">
        <v>764500</v>
      </c>
      <c r="AN107" s="2">
        <v>437100</v>
      </c>
      <c r="AO107" s="2">
        <v>2166000</v>
      </c>
      <c r="AP107" s="2">
        <v>8736</v>
      </c>
      <c r="AQ107" s="2">
        <v>2212000</v>
      </c>
      <c r="AS107" t="s">
        <v>1378</v>
      </c>
      <c r="AT107" t="s">
        <v>196</v>
      </c>
      <c r="AU107" t="s">
        <v>1192</v>
      </c>
      <c r="AV107" s="2">
        <v>49280</v>
      </c>
      <c r="AW107" s="2">
        <v>677100</v>
      </c>
      <c r="AX107" s="2">
        <v>9697000</v>
      </c>
      <c r="AY107" s="2">
        <v>862200</v>
      </c>
      <c r="AZ107" s="2">
        <v>764500</v>
      </c>
      <c r="BA107" s="2">
        <v>437100</v>
      </c>
      <c r="BB107" s="2">
        <v>2166000</v>
      </c>
      <c r="BC107" s="2">
        <v>8736</v>
      </c>
      <c r="BD107" s="2">
        <v>2212000</v>
      </c>
      <c r="BG107" t="s">
        <v>1378</v>
      </c>
      <c r="BH107" t="s">
        <v>196</v>
      </c>
      <c r="BI107" t="s">
        <v>1192</v>
      </c>
      <c r="BJ107" s="2">
        <v>49280</v>
      </c>
      <c r="BK107" s="2">
        <v>677100</v>
      </c>
      <c r="BL107" s="2">
        <v>9697000</v>
      </c>
      <c r="BM107" s="2">
        <v>862200</v>
      </c>
      <c r="BN107" s="2">
        <v>764500</v>
      </c>
      <c r="BO107" s="2">
        <v>437100</v>
      </c>
      <c r="BP107" s="2">
        <v>2166000</v>
      </c>
      <c r="BQ107" s="2">
        <v>8736</v>
      </c>
      <c r="BR107" s="2">
        <v>2212000</v>
      </c>
    </row>
    <row r="108" spans="1:70" x14ac:dyDescent="0.2">
      <c r="A108" t="s">
        <v>176</v>
      </c>
      <c r="B108" t="s">
        <v>1380</v>
      </c>
      <c r="C108" t="s">
        <v>196</v>
      </c>
      <c r="D108" t="s">
        <v>1152</v>
      </c>
      <c r="E108" s="4" t="s">
        <v>1192</v>
      </c>
      <c r="F108" t="s">
        <v>1192</v>
      </c>
      <c r="G108" t="s">
        <v>1192</v>
      </c>
      <c r="H108" s="2">
        <v>86880</v>
      </c>
      <c r="I108" s="2">
        <v>31020</v>
      </c>
      <c r="J108" s="2">
        <v>2500000</v>
      </c>
      <c r="K108" s="2">
        <v>584200</v>
      </c>
      <c r="L108" s="2">
        <v>10670</v>
      </c>
      <c r="M108" s="2">
        <v>37560000</v>
      </c>
      <c r="N108" s="2">
        <v>1250000</v>
      </c>
      <c r="O108" s="2">
        <v>27980</v>
      </c>
      <c r="P108" s="2">
        <v>26390</v>
      </c>
      <c r="R108" t="s">
        <v>1380</v>
      </c>
      <c r="S108" t="s">
        <v>196</v>
      </c>
      <c r="T108" t="s">
        <v>1152</v>
      </c>
      <c r="U108" s="2">
        <v>86880</v>
      </c>
      <c r="V108" s="2">
        <v>31020</v>
      </c>
      <c r="W108" s="2">
        <v>2500000</v>
      </c>
      <c r="X108" s="2">
        <v>584200</v>
      </c>
      <c r="Y108" s="2">
        <v>10670</v>
      </c>
      <c r="Z108" s="2">
        <v>37560000</v>
      </c>
      <c r="AA108" s="2">
        <v>1250000</v>
      </c>
      <c r="AB108" s="2">
        <v>27980</v>
      </c>
      <c r="AC108" s="2">
        <v>26390</v>
      </c>
      <c r="AF108" t="s">
        <v>1380</v>
      </c>
      <c r="AG108" t="s">
        <v>196</v>
      </c>
      <c r="AH108" s="4" t="s">
        <v>1192</v>
      </c>
      <c r="AI108" s="2">
        <v>86880</v>
      </c>
      <c r="AJ108" s="2">
        <v>31020</v>
      </c>
      <c r="AK108" s="2">
        <v>2500000</v>
      </c>
      <c r="AL108" s="2">
        <v>584200</v>
      </c>
      <c r="AM108" s="2">
        <v>10670</v>
      </c>
      <c r="AN108" s="2">
        <v>37560000</v>
      </c>
      <c r="AO108" s="2">
        <v>1250000</v>
      </c>
      <c r="AP108" s="2">
        <v>27980</v>
      </c>
      <c r="AQ108" s="2">
        <v>26390</v>
      </c>
      <c r="AS108" t="s">
        <v>1380</v>
      </c>
      <c r="AT108" t="s">
        <v>196</v>
      </c>
      <c r="AU108" t="s">
        <v>1192</v>
      </c>
      <c r="AV108" s="2">
        <v>86880</v>
      </c>
      <c r="AW108" s="2">
        <v>31020</v>
      </c>
      <c r="AX108" s="2">
        <v>2500000</v>
      </c>
      <c r="AY108" s="2">
        <v>584200</v>
      </c>
      <c r="AZ108" s="2">
        <v>10670</v>
      </c>
      <c r="BA108" s="2">
        <v>37560000</v>
      </c>
      <c r="BB108" s="2">
        <v>1250000</v>
      </c>
      <c r="BC108" s="2">
        <v>27980</v>
      </c>
      <c r="BD108" s="2">
        <v>26390</v>
      </c>
      <c r="BG108" t="s">
        <v>1380</v>
      </c>
      <c r="BH108" t="s">
        <v>196</v>
      </c>
      <c r="BI108" t="s">
        <v>1192</v>
      </c>
      <c r="BJ108" s="2">
        <v>86880</v>
      </c>
      <c r="BK108" s="2">
        <v>31020</v>
      </c>
      <c r="BL108" s="2">
        <v>2500000</v>
      </c>
      <c r="BM108" s="2">
        <v>584200</v>
      </c>
      <c r="BN108" s="2">
        <v>10670</v>
      </c>
      <c r="BO108" s="2">
        <v>37560000</v>
      </c>
      <c r="BP108" s="2">
        <v>1250000</v>
      </c>
      <c r="BQ108" s="2">
        <v>27980</v>
      </c>
      <c r="BR108" s="2">
        <v>26390</v>
      </c>
    </row>
    <row r="109" spans="1:70" x14ac:dyDescent="0.2">
      <c r="A109" t="s">
        <v>176</v>
      </c>
      <c r="B109" t="s">
        <v>1380</v>
      </c>
      <c r="C109" t="s">
        <v>196</v>
      </c>
      <c r="D109" t="s">
        <v>1152</v>
      </c>
      <c r="E109" s="4" t="s">
        <v>1192</v>
      </c>
      <c r="F109" t="s">
        <v>1192</v>
      </c>
      <c r="G109" t="s">
        <v>1192</v>
      </c>
      <c r="H109" s="2">
        <v>5344</v>
      </c>
      <c r="I109" s="2">
        <v>563300</v>
      </c>
      <c r="J109" s="2">
        <v>763900</v>
      </c>
      <c r="K109" s="2">
        <v>196600</v>
      </c>
      <c r="L109" s="2">
        <v>106900</v>
      </c>
      <c r="M109" s="2">
        <v>18470000</v>
      </c>
      <c r="N109" s="2">
        <v>648600</v>
      </c>
      <c r="O109" s="2">
        <v>686600</v>
      </c>
      <c r="P109" s="2">
        <v>529300</v>
      </c>
      <c r="R109" t="s">
        <v>1380</v>
      </c>
      <c r="S109" t="s">
        <v>196</v>
      </c>
      <c r="T109" t="s">
        <v>1152</v>
      </c>
      <c r="U109" s="2">
        <v>5344</v>
      </c>
      <c r="V109" s="2">
        <v>563300</v>
      </c>
      <c r="W109" s="2">
        <v>763900</v>
      </c>
      <c r="X109" s="2">
        <v>196600</v>
      </c>
      <c r="Y109" s="2">
        <v>106900</v>
      </c>
      <c r="Z109" s="2">
        <v>18470000</v>
      </c>
      <c r="AA109" s="2">
        <v>648600</v>
      </c>
      <c r="AB109" s="2">
        <v>686600</v>
      </c>
      <c r="AC109" s="2">
        <v>529300</v>
      </c>
      <c r="AF109" t="s">
        <v>1380</v>
      </c>
      <c r="AG109" t="s">
        <v>196</v>
      </c>
      <c r="AH109" s="4" t="s">
        <v>1192</v>
      </c>
      <c r="AI109" s="2">
        <v>5344</v>
      </c>
      <c r="AJ109" s="2">
        <v>563300</v>
      </c>
      <c r="AK109" s="2">
        <v>763900</v>
      </c>
      <c r="AL109" s="2">
        <v>196600</v>
      </c>
      <c r="AM109" s="2">
        <v>106900</v>
      </c>
      <c r="AN109" s="2">
        <v>18470000</v>
      </c>
      <c r="AO109" s="2">
        <v>648600</v>
      </c>
      <c r="AP109" s="2">
        <v>686600</v>
      </c>
      <c r="AQ109" s="2">
        <v>529300</v>
      </c>
      <c r="AS109" t="s">
        <v>1380</v>
      </c>
      <c r="AT109" t="s">
        <v>196</v>
      </c>
      <c r="AU109" t="s">
        <v>1192</v>
      </c>
      <c r="AV109" s="2">
        <v>5344</v>
      </c>
      <c r="AW109" s="2">
        <v>563300</v>
      </c>
      <c r="AX109" s="2">
        <v>763900</v>
      </c>
      <c r="AY109" s="2">
        <v>196600</v>
      </c>
      <c r="AZ109" s="2">
        <v>106900</v>
      </c>
      <c r="BA109" s="2">
        <v>18470000</v>
      </c>
      <c r="BB109" s="2">
        <v>648600</v>
      </c>
      <c r="BC109" s="2">
        <v>686600</v>
      </c>
      <c r="BD109" s="2">
        <v>529300</v>
      </c>
      <c r="BG109" t="s">
        <v>1380</v>
      </c>
      <c r="BH109" t="s">
        <v>196</v>
      </c>
      <c r="BI109" t="s">
        <v>1192</v>
      </c>
      <c r="BJ109" s="2">
        <v>5344</v>
      </c>
      <c r="BK109" s="2">
        <v>563300</v>
      </c>
      <c r="BL109" s="2">
        <v>763900</v>
      </c>
      <c r="BM109" s="2">
        <v>196600</v>
      </c>
      <c r="BN109" s="2">
        <v>106900</v>
      </c>
      <c r="BO109" s="2">
        <v>18470000</v>
      </c>
      <c r="BP109" s="2">
        <v>648600</v>
      </c>
      <c r="BQ109" s="2">
        <v>686600</v>
      </c>
      <c r="BR109" s="2">
        <v>529300</v>
      </c>
    </row>
    <row r="110" spans="1:70" x14ac:dyDescent="0.2">
      <c r="A110" t="s">
        <v>176</v>
      </c>
      <c r="B110" t="s">
        <v>233</v>
      </c>
      <c r="C110" t="s">
        <v>196</v>
      </c>
      <c r="D110" t="s">
        <v>1144</v>
      </c>
      <c r="E110" s="4" t="s">
        <v>1192</v>
      </c>
      <c r="F110" t="s">
        <v>1192</v>
      </c>
      <c r="G110" t="s">
        <v>1192</v>
      </c>
      <c r="H110" s="2">
        <v>22450000</v>
      </c>
      <c r="I110" s="2">
        <v>28100000</v>
      </c>
      <c r="J110" s="2">
        <v>410900000</v>
      </c>
      <c r="K110" s="2">
        <v>29800000</v>
      </c>
      <c r="L110" s="2">
        <v>11200000</v>
      </c>
      <c r="M110" s="2">
        <v>673500000</v>
      </c>
      <c r="N110" s="2">
        <v>388200000</v>
      </c>
      <c r="O110" s="2">
        <v>246800000</v>
      </c>
      <c r="P110" s="2">
        <v>378200000</v>
      </c>
      <c r="R110" t="s">
        <v>233</v>
      </c>
      <c r="S110" t="s">
        <v>196</v>
      </c>
      <c r="T110" t="s">
        <v>1144</v>
      </c>
      <c r="U110" s="2">
        <v>22450000</v>
      </c>
      <c r="V110" s="2">
        <v>28100000</v>
      </c>
      <c r="W110" s="2">
        <v>410900000</v>
      </c>
      <c r="X110" s="2">
        <v>29800000</v>
      </c>
      <c r="Y110" s="2">
        <v>11200000</v>
      </c>
      <c r="Z110" s="2">
        <v>673500000</v>
      </c>
      <c r="AA110" s="2">
        <v>388200000</v>
      </c>
      <c r="AB110" s="2">
        <v>246800000</v>
      </c>
      <c r="AC110" s="2">
        <v>378200000</v>
      </c>
      <c r="AF110" t="s">
        <v>233</v>
      </c>
      <c r="AG110" t="s">
        <v>196</v>
      </c>
      <c r="AH110" s="4" t="s">
        <v>1192</v>
      </c>
      <c r="AI110" s="2">
        <v>22450000</v>
      </c>
      <c r="AJ110" s="2">
        <v>28100000</v>
      </c>
      <c r="AK110" s="2">
        <v>410900000</v>
      </c>
      <c r="AL110" s="2">
        <v>29800000</v>
      </c>
      <c r="AM110" s="2">
        <v>11200000</v>
      </c>
      <c r="AN110" s="2">
        <v>673500000</v>
      </c>
      <c r="AO110" s="2">
        <v>388200000</v>
      </c>
      <c r="AP110" s="2">
        <v>246800000</v>
      </c>
      <c r="AQ110" s="2">
        <v>378200000</v>
      </c>
      <c r="AS110" t="s">
        <v>233</v>
      </c>
      <c r="AT110" t="s">
        <v>196</v>
      </c>
      <c r="AU110" t="s">
        <v>1192</v>
      </c>
      <c r="AV110" s="2">
        <v>22450000</v>
      </c>
      <c r="AW110" s="2">
        <v>28100000</v>
      </c>
      <c r="AX110" s="2">
        <v>410900000</v>
      </c>
      <c r="AY110" s="2">
        <v>29800000</v>
      </c>
      <c r="AZ110" s="2">
        <v>11200000</v>
      </c>
      <c r="BA110" s="2">
        <v>673500000</v>
      </c>
      <c r="BB110" s="2">
        <v>388200000</v>
      </c>
      <c r="BC110" s="2">
        <v>246800000</v>
      </c>
      <c r="BD110" s="2">
        <v>378200000</v>
      </c>
      <c r="BG110" t="s">
        <v>233</v>
      </c>
      <c r="BH110" t="s">
        <v>196</v>
      </c>
      <c r="BI110" t="s">
        <v>1192</v>
      </c>
      <c r="BJ110" s="2">
        <v>22450000</v>
      </c>
      <c r="BK110" s="2">
        <v>28100000</v>
      </c>
      <c r="BL110" s="2">
        <v>410900000</v>
      </c>
      <c r="BM110" s="2">
        <v>29800000</v>
      </c>
      <c r="BN110" s="2">
        <v>11200000</v>
      </c>
      <c r="BO110" s="2">
        <v>673500000</v>
      </c>
      <c r="BP110" s="2">
        <v>388200000</v>
      </c>
      <c r="BQ110" s="2">
        <v>246800000</v>
      </c>
      <c r="BR110" s="2">
        <v>378200000</v>
      </c>
    </row>
    <row r="111" spans="1:70" x14ac:dyDescent="0.2">
      <c r="A111" t="s">
        <v>176</v>
      </c>
      <c r="B111" t="s">
        <v>233</v>
      </c>
      <c r="C111" t="s">
        <v>196</v>
      </c>
      <c r="D111" t="s">
        <v>1144</v>
      </c>
      <c r="E111" s="4" t="s">
        <v>1192</v>
      </c>
      <c r="F111" t="s">
        <v>1192</v>
      </c>
      <c r="G111" t="s">
        <v>1192</v>
      </c>
      <c r="H111" s="2">
        <v>14030000</v>
      </c>
      <c r="I111" s="2">
        <v>16130000</v>
      </c>
      <c r="J111" s="2">
        <v>99110000</v>
      </c>
      <c r="K111" s="2">
        <v>35460000</v>
      </c>
      <c r="L111" s="2">
        <v>20280000</v>
      </c>
      <c r="M111" s="2">
        <v>1404000000</v>
      </c>
      <c r="N111" s="2">
        <v>46580000</v>
      </c>
      <c r="O111" s="2">
        <v>51730000</v>
      </c>
      <c r="P111" s="2">
        <v>126200000</v>
      </c>
      <c r="R111" t="s">
        <v>233</v>
      </c>
      <c r="S111" t="s">
        <v>196</v>
      </c>
      <c r="T111" t="s">
        <v>1144</v>
      </c>
      <c r="U111" s="2">
        <v>14030000</v>
      </c>
      <c r="V111" s="2">
        <v>16130000</v>
      </c>
      <c r="W111" s="2">
        <v>99110000</v>
      </c>
      <c r="X111" s="2">
        <v>35460000</v>
      </c>
      <c r="Y111" s="2">
        <v>20280000</v>
      </c>
      <c r="Z111" s="2">
        <v>1404000000</v>
      </c>
      <c r="AA111" s="2">
        <v>46580000</v>
      </c>
      <c r="AB111" s="2">
        <v>51730000</v>
      </c>
      <c r="AC111" s="2">
        <v>126200000</v>
      </c>
      <c r="AF111" t="s">
        <v>233</v>
      </c>
      <c r="AG111" t="s">
        <v>196</v>
      </c>
      <c r="AH111" s="4" t="s">
        <v>1192</v>
      </c>
      <c r="AI111" s="2">
        <v>14030000</v>
      </c>
      <c r="AJ111" s="2">
        <v>16130000</v>
      </c>
      <c r="AK111" s="2">
        <v>99110000</v>
      </c>
      <c r="AL111" s="2">
        <v>35460000</v>
      </c>
      <c r="AM111" s="2">
        <v>20280000</v>
      </c>
      <c r="AN111" s="2">
        <v>1404000000</v>
      </c>
      <c r="AO111" s="2">
        <v>46580000</v>
      </c>
      <c r="AP111" s="2">
        <v>51730000</v>
      </c>
      <c r="AQ111" s="2">
        <v>126200000</v>
      </c>
      <c r="AS111" t="s">
        <v>233</v>
      </c>
      <c r="AT111" t="s">
        <v>196</v>
      </c>
      <c r="AU111" t="s">
        <v>1192</v>
      </c>
      <c r="AV111" s="2">
        <v>14030000</v>
      </c>
      <c r="AW111" s="2">
        <v>16130000</v>
      </c>
      <c r="AX111" s="2">
        <v>99110000</v>
      </c>
      <c r="AY111" s="2">
        <v>35460000</v>
      </c>
      <c r="AZ111" s="2">
        <v>20280000</v>
      </c>
      <c r="BA111" s="2">
        <v>1404000000</v>
      </c>
      <c r="BB111" s="2">
        <v>46580000</v>
      </c>
      <c r="BC111" s="2">
        <v>51730000</v>
      </c>
      <c r="BD111" s="2">
        <v>126200000</v>
      </c>
      <c r="BG111" t="s">
        <v>233</v>
      </c>
      <c r="BH111" t="s">
        <v>196</v>
      </c>
      <c r="BI111" t="s">
        <v>1192</v>
      </c>
      <c r="BJ111" s="2">
        <v>14030000</v>
      </c>
      <c r="BK111" s="2">
        <v>16130000</v>
      </c>
      <c r="BL111" s="2">
        <v>99110000</v>
      </c>
      <c r="BM111" s="2">
        <v>35460000</v>
      </c>
      <c r="BN111" s="2">
        <v>20280000</v>
      </c>
      <c r="BO111" s="2">
        <v>1404000000</v>
      </c>
      <c r="BP111" s="2">
        <v>46580000</v>
      </c>
      <c r="BQ111" s="2">
        <v>51730000</v>
      </c>
      <c r="BR111" s="2">
        <v>126200000</v>
      </c>
    </row>
    <row r="112" spans="1:70" x14ac:dyDescent="0.2">
      <c r="A112" t="s">
        <v>176</v>
      </c>
      <c r="B112" t="s">
        <v>295</v>
      </c>
      <c r="C112" t="s">
        <v>196</v>
      </c>
      <c r="D112" t="s">
        <v>1147</v>
      </c>
      <c r="E112" s="4" t="s">
        <v>1192</v>
      </c>
      <c r="F112" t="s">
        <v>1192</v>
      </c>
      <c r="G112" t="s">
        <v>1192</v>
      </c>
      <c r="H112" s="2">
        <v>1445</v>
      </c>
      <c r="I112" s="2">
        <v>1803</v>
      </c>
      <c r="J112" s="2">
        <v>95370000</v>
      </c>
      <c r="K112" s="2">
        <v>5062000</v>
      </c>
      <c r="L112" s="2">
        <v>100700</v>
      </c>
      <c r="M112" s="2">
        <v>306400</v>
      </c>
      <c r="N112" s="2">
        <v>341700000</v>
      </c>
      <c r="O112" s="2">
        <v>17840000</v>
      </c>
      <c r="P112" s="2">
        <v>19290000</v>
      </c>
      <c r="R112" t="s">
        <v>295</v>
      </c>
      <c r="S112" t="s">
        <v>196</v>
      </c>
      <c r="T112" t="s">
        <v>1147</v>
      </c>
      <c r="U112" s="2">
        <v>1445</v>
      </c>
      <c r="V112" s="2">
        <v>1803</v>
      </c>
      <c r="W112" s="2">
        <v>95370000</v>
      </c>
      <c r="X112" s="2">
        <v>5062000</v>
      </c>
      <c r="Y112" s="2">
        <v>100700</v>
      </c>
      <c r="Z112" s="2">
        <v>306400</v>
      </c>
      <c r="AA112" s="2">
        <v>341700000</v>
      </c>
      <c r="AB112" s="2">
        <v>17840000</v>
      </c>
      <c r="AC112" s="2">
        <v>19290000</v>
      </c>
      <c r="AF112" t="s">
        <v>295</v>
      </c>
      <c r="AG112" t="s">
        <v>196</v>
      </c>
      <c r="AH112" s="4" t="s">
        <v>1192</v>
      </c>
      <c r="AI112" s="2">
        <v>1445</v>
      </c>
      <c r="AJ112" s="2">
        <v>1803</v>
      </c>
      <c r="AK112" s="2">
        <v>95370000</v>
      </c>
      <c r="AL112" s="2">
        <v>5062000</v>
      </c>
      <c r="AM112" s="2">
        <v>100700</v>
      </c>
      <c r="AN112" s="2">
        <v>306400</v>
      </c>
      <c r="AO112" s="2">
        <v>341700000</v>
      </c>
      <c r="AP112" s="2">
        <v>17840000</v>
      </c>
      <c r="AQ112" s="2">
        <v>19290000</v>
      </c>
      <c r="AS112" t="s">
        <v>295</v>
      </c>
      <c r="AT112" t="s">
        <v>196</v>
      </c>
      <c r="AU112" t="s">
        <v>1192</v>
      </c>
      <c r="AV112" s="2">
        <v>1445</v>
      </c>
      <c r="AW112" s="2">
        <v>1803</v>
      </c>
      <c r="AX112" s="2">
        <v>95370000</v>
      </c>
      <c r="AY112" s="2">
        <v>5062000</v>
      </c>
      <c r="AZ112" s="2">
        <v>100700</v>
      </c>
      <c r="BA112" s="2">
        <v>306400</v>
      </c>
      <c r="BB112" s="2">
        <v>341700000</v>
      </c>
      <c r="BC112" s="2">
        <v>17840000</v>
      </c>
      <c r="BD112" s="2">
        <v>19290000</v>
      </c>
      <c r="BG112" t="s">
        <v>295</v>
      </c>
      <c r="BH112" t="s">
        <v>196</v>
      </c>
      <c r="BI112" t="s">
        <v>1192</v>
      </c>
      <c r="BJ112" s="2">
        <v>1445</v>
      </c>
      <c r="BK112" s="2">
        <v>1803</v>
      </c>
      <c r="BL112" s="2">
        <v>95370000</v>
      </c>
      <c r="BM112" s="2">
        <v>5062000</v>
      </c>
      <c r="BN112" s="2">
        <v>100700</v>
      </c>
      <c r="BO112" s="2">
        <v>306400</v>
      </c>
      <c r="BP112" s="2">
        <v>341700000</v>
      </c>
      <c r="BQ112" s="2">
        <v>17840000</v>
      </c>
      <c r="BR112" s="2">
        <v>19290000</v>
      </c>
    </row>
    <row r="113" spans="1:70" x14ac:dyDescent="0.2">
      <c r="A113" t="s">
        <v>176</v>
      </c>
      <c r="B113" t="s">
        <v>295</v>
      </c>
      <c r="C113" t="s">
        <v>196</v>
      </c>
      <c r="D113" t="s">
        <v>1147</v>
      </c>
      <c r="E113" s="4" t="s">
        <v>1192</v>
      </c>
      <c r="F113" t="s">
        <v>1192</v>
      </c>
      <c r="G113" t="s">
        <v>1192</v>
      </c>
      <c r="H113" s="2">
        <v>0</v>
      </c>
      <c r="I113" s="2">
        <v>0</v>
      </c>
      <c r="J113" s="2">
        <v>7448000</v>
      </c>
      <c r="K113" s="2">
        <v>4238000</v>
      </c>
      <c r="L113" s="2">
        <v>24060</v>
      </c>
      <c r="M113" s="2">
        <v>120200</v>
      </c>
      <c r="N113" s="2">
        <v>28870000</v>
      </c>
      <c r="O113" s="2">
        <v>4343000</v>
      </c>
      <c r="P113" s="2">
        <v>5535000</v>
      </c>
      <c r="R113" t="s">
        <v>295</v>
      </c>
      <c r="S113" t="s">
        <v>196</v>
      </c>
      <c r="T113" t="s">
        <v>1147</v>
      </c>
      <c r="U113" s="2">
        <v>0</v>
      </c>
      <c r="V113" s="2">
        <v>0</v>
      </c>
      <c r="W113" s="2">
        <v>7448000</v>
      </c>
      <c r="X113" s="2">
        <v>4238000</v>
      </c>
      <c r="Y113" s="2">
        <v>24060</v>
      </c>
      <c r="Z113" s="2">
        <v>120200</v>
      </c>
      <c r="AA113" s="2">
        <v>28870000</v>
      </c>
      <c r="AB113" s="2">
        <v>4343000</v>
      </c>
      <c r="AC113" s="2">
        <v>5535000</v>
      </c>
      <c r="AF113" t="s">
        <v>295</v>
      </c>
      <c r="AG113" t="s">
        <v>196</v>
      </c>
      <c r="AH113" s="4" t="s">
        <v>1192</v>
      </c>
      <c r="AI113" s="2">
        <v>0</v>
      </c>
      <c r="AJ113" s="2">
        <v>0</v>
      </c>
      <c r="AK113" s="2">
        <v>7448000</v>
      </c>
      <c r="AL113" s="2">
        <v>4238000</v>
      </c>
      <c r="AM113" s="2">
        <v>24060</v>
      </c>
      <c r="AN113" s="2">
        <v>120200</v>
      </c>
      <c r="AO113" s="2">
        <v>28870000</v>
      </c>
      <c r="AP113" s="2">
        <v>4343000</v>
      </c>
      <c r="AQ113" s="2">
        <v>5535000</v>
      </c>
      <c r="AS113" t="s">
        <v>295</v>
      </c>
      <c r="AT113" t="s">
        <v>196</v>
      </c>
      <c r="AU113" t="s">
        <v>1192</v>
      </c>
      <c r="AV113" s="2">
        <v>0</v>
      </c>
      <c r="AW113" s="2">
        <v>0</v>
      </c>
      <c r="AX113" s="2">
        <v>7448000</v>
      </c>
      <c r="AY113" s="2">
        <v>4238000</v>
      </c>
      <c r="AZ113" s="2">
        <v>24060</v>
      </c>
      <c r="BA113" s="2">
        <v>120200</v>
      </c>
      <c r="BB113" s="2">
        <v>28870000</v>
      </c>
      <c r="BC113" s="2">
        <v>4343000</v>
      </c>
      <c r="BD113" s="2">
        <v>5535000</v>
      </c>
      <c r="BG113" t="s">
        <v>295</v>
      </c>
      <c r="BH113" t="s">
        <v>196</v>
      </c>
      <c r="BI113" t="s">
        <v>1192</v>
      </c>
      <c r="BJ113" s="2">
        <v>0</v>
      </c>
      <c r="BK113" s="2">
        <v>0</v>
      </c>
      <c r="BL113" s="2">
        <v>7448000</v>
      </c>
      <c r="BM113" s="2">
        <v>4238000</v>
      </c>
      <c r="BN113" s="2">
        <v>24060</v>
      </c>
      <c r="BO113" s="2">
        <v>120200</v>
      </c>
      <c r="BP113" s="2">
        <v>28870000</v>
      </c>
      <c r="BQ113" s="2">
        <v>4343000</v>
      </c>
      <c r="BR113" s="2">
        <v>5535000</v>
      </c>
    </row>
    <row r="114" spans="1:70" x14ac:dyDescent="0.2">
      <c r="A114" t="s">
        <v>176</v>
      </c>
      <c r="B114" t="s">
        <v>295</v>
      </c>
      <c r="C114" t="s">
        <v>196</v>
      </c>
      <c r="D114" t="s">
        <v>1147</v>
      </c>
      <c r="E114" s="4" t="s">
        <v>1192</v>
      </c>
      <c r="F114" t="s">
        <v>1192</v>
      </c>
      <c r="G114" t="s">
        <v>1192</v>
      </c>
      <c r="H114" s="2">
        <v>11960</v>
      </c>
      <c r="I114" s="2">
        <v>58420</v>
      </c>
      <c r="J114" s="2">
        <v>4720000</v>
      </c>
      <c r="K114" s="2">
        <v>539100</v>
      </c>
      <c r="L114" s="2">
        <v>22620</v>
      </c>
      <c r="M114" s="2">
        <v>6769000</v>
      </c>
      <c r="N114" s="2">
        <v>1480000</v>
      </c>
      <c r="O114" s="2">
        <v>14590</v>
      </c>
      <c r="P114" s="2">
        <v>22730</v>
      </c>
      <c r="R114" t="s">
        <v>295</v>
      </c>
      <c r="S114" t="s">
        <v>196</v>
      </c>
      <c r="T114" t="s">
        <v>1147</v>
      </c>
      <c r="U114" s="2">
        <v>11960</v>
      </c>
      <c r="V114" s="2">
        <v>58420</v>
      </c>
      <c r="W114" s="2">
        <v>4720000</v>
      </c>
      <c r="X114" s="2">
        <v>539100</v>
      </c>
      <c r="Y114" s="2">
        <v>22620</v>
      </c>
      <c r="Z114" s="2">
        <v>6769000</v>
      </c>
      <c r="AA114" s="2">
        <v>1480000</v>
      </c>
      <c r="AB114" s="2">
        <v>14590</v>
      </c>
      <c r="AC114" s="2">
        <v>22730</v>
      </c>
      <c r="AF114" t="s">
        <v>295</v>
      </c>
      <c r="AG114" t="s">
        <v>196</v>
      </c>
      <c r="AH114" s="4" t="s">
        <v>1192</v>
      </c>
      <c r="AI114" s="2">
        <v>11960</v>
      </c>
      <c r="AJ114" s="2">
        <v>58420</v>
      </c>
      <c r="AK114" s="2">
        <v>4720000</v>
      </c>
      <c r="AL114" s="2">
        <v>539100</v>
      </c>
      <c r="AM114" s="2">
        <v>22620</v>
      </c>
      <c r="AN114" s="2">
        <v>6769000</v>
      </c>
      <c r="AO114" s="2">
        <v>1480000</v>
      </c>
      <c r="AP114" s="2">
        <v>14590</v>
      </c>
      <c r="AQ114" s="2">
        <v>22730</v>
      </c>
      <c r="AS114" t="s">
        <v>295</v>
      </c>
      <c r="AT114" t="s">
        <v>196</v>
      </c>
      <c r="AU114" t="s">
        <v>1192</v>
      </c>
      <c r="AV114" s="2">
        <v>11960</v>
      </c>
      <c r="AW114" s="2">
        <v>58420</v>
      </c>
      <c r="AX114" s="2">
        <v>4720000</v>
      </c>
      <c r="AY114" s="2">
        <v>539100</v>
      </c>
      <c r="AZ114" s="2">
        <v>22620</v>
      </c>
      <c r="BA114" s="2">
        <v>6769000</v>
      </c>
      <c r="BB114" s="2">
        <v>1480000</v>
      </c>
      <c r="BC114" s="2">
        <v>14590</v>
      </c>
      <c r="BD114" s="2">
        <v>22730</v>
      </c>
      <c r="BG114" t="s">
        <v>295</v>
      </c>
      <c r="BH114" t="s">
        <v>196</v>
      </c>
      <c r="BI114" t="s">
        <v>1192</v>
      </c>
      <c r="BJ114" s="2">
        <v>11960</v>
      </c>
      <c r="BK114" s="2">
        <v>58420</v>
      </c>
      <c r="BL114" s="2">
        <v>4720000</v>
      </c>
      <c r="BM114" s="2">
        <v>539100</v>
      </c>
      <c r="BN114" s="2">
        <v>22620</v>
      </c>
      <c r="BO114" s="2">
        <v>6769000</v>
      </c>
      <c r="BP114" s="2">
        <v>1480000</v>
      </c>
      <c r="BQ114" s="2">
        <v>14590</v>
      </c>
      <c r="BR114" s="2">
        <v>22730</v>
      </c>
    </row>
    <row r="115" spans="1:70" x14ac:dyDescent="0.2">
      <c r="A115" t="s">
        <v>176</v>
      </c>
      <c r="B115" t="s">
        <v>227</v>
      </c>
      <c r="C115" t="s">
        <v>196</v>
      </c>
      <c r="D115" t="s">
        <v>1142</v>
      </c>
      <c r="E115" s="4" t="s">
        <v>1192</v>
      </c>
      <c r="F115" t="s">
        <v>1192</v>
      </c>
      <c r="G115" t="s">
        <v>1192</v>
      </c>
      <c r="H115" s="2">
        <v>639900</v>
      </c>
      <c r="I115" s="2">
        <v>5085000</v>
      </c>
      <c r="J115" s="2">
        <v>240600000</v>
      </c>
      <c r="K115" s="2">
        <v>6086000</v>
      </c>
      <c r="L115" s="2">
        <v>381000</v>
      </c>
      <c r="M115" s="2">
        <v>55350000</v>
      </c>
      <c r="N115" s="2">
        <v>160800000</v>
      </c>
      <c r="O115" s="2">
        <v>18550000</v>
      </c>
      <c r="P115" s="2">
        <v>131600000</v>
      </c>
      <c r="R115" t="s">
        <v>227</v>
      </c>
      <c r="S115" t="s">
        <v>196</v>
      </c>
      <c r="T115" t="s">
        <v>1142</v>
      </c>
      <c r="U115" s="2">
        <v>639900</v>
      </c>
      <c r="V115" s="2">
        <v>5085000</v>
      </c>
      <c r="W115" s="2">
        <v>240600000</v>
      </c>
      <c r="X115" s="2">
        <v>6086000</v>
      </c>
      <c r="Y115" s="2">
        <v>381000</v>
      </c>
      <c r="Z115" s="2">
        <v>55350000</v>
      </c>
      <c r="AA115" s="2">
        <v>160800000</v>
      </c>
      <c r="AB115" s="2">
        <v>18550000</v>
      </c>
      <c r="AC115" s="2">
        <v>131600000</v>
      </c>
      <c r="AF115" t="s">
        <v>227</v>
      </c>
      <c r="AG115" t="s">
        <v>196</v>
      </c>
      <c r="AH115" s="4" t="s">
        <v>1192</v>
      </c>
      <c r="AI115" s="2">
        <v>639900</v>
      </c>
      <c r="AJ115" s="2">
        <v>5085000</v>
      </c>
      <c r="AK115" s="2">
        <v>240600000</v>
      </c>
      <c r="AL115" s="2">
        <v>6086000</v>
      </c>
      <c r="AM115" s="2">
        <v>381000</v>
      </c>
      <c r="AN115" s="2">
        <v>55350000</v>
      </c>
      <c r="AO115" s="2">
        <v>160800000</v>
      </c>
      <c r="AP115" s="2">
        <v>18550000</v>
      </c>
      <c r="AQ115" s="2">
        <v>131600000</v>
      </c>
      <c r="AS115" t="s">
        <v>227</v>
      </c>
      <c r="AT115" t="s">
        <v>196</v>
      </c>
      <c r="AU115" t="s">
        <v>1192</v>
      </c>
      <c r="AV115" s="2">
        <v>639900</v>
      </c>
      <c r="AW115" s="2">
        <v>5085000</v>
      </c>
      <c r="AX115" s="2">
        <v>240600000</v>
      </c>
      <c r="AY115" s="2">
        <v>6086000</v>
      </c>
      <c r="AZ115" s="2">
        <v>381000</v>
      </c>
      <c r="BA115" s="2">
        <v>55350000</v>
      </c>
      <c r="BB115" s="2">
        <v>160800000</v>
      </c>
      <c r="BC115" s="2">
        <v>18550000</v>
      </c>
      <c r="BD115" s="2">
        <v>131600000</v>
      </c>
      <c r="BG115" t="s">
        <v>227</v>
      </c>
      <c r="BH115" t="s">
        <v>196</v>
      </c>
      <c r="BI115" t="s">
        <v>1192</v>
      </c>
      <c r="BJ115" s="2">
        <v>639900</v>
      </c>
      <c r="BK115" s="2">
        <v>5085000</v>
      </c>
      <c r="BL115" s="2">
        <v>240600000</v>
      </c>
      <c r="BM115" s="2">
        <v>6086000</v>
      </c>
      <c r="BN115" s="2">
        <v>381000</v>
      </c>
      <c r="BO115" s="2">
        <v>55350000</v>
      </c>
      <c r="BP115" s="2">
        <v>160800000</v>
      </c>
      <c r="BQ115" s="2">
        <v>18550000</v>
      </c>
      <c r="BR115" s="2">
        <v>131600000</v>
      </c>
    </row>
    <row r="116" spans="1:70" x14ac:dyDescent="0.2">
      <c r="A116" t="s">
        <v>176</v>
      </c>
      <c r="B116" t="s">
        <v>227</v>
      </c>
      <c r="C116" t="s">
        <v>196</v>
      </c>
      <c r="D116" t="s">
        <v>1142</v>
      </c>
      <c r="E116" s="4" t="s">
        <v>1192</v>
      </c>
      <c r="F116" t="s">
        <v>1192</v>
      </c>
      <c r="G116" t="s">
        <v>1192</v>
      </c>
      <c r="H116" s="2">
        <v>302800</v>
      </c>
      <c r="I116" s="2">
        <v>1281000</v>
      </c>
      <c r="J116" s="2">
        <v>42630000</v>
      </c>
      <c r="K116" s="2">
        <v>2405000</v>
      </c>
      <c r="L116" s="2">
        <v>1377000</v>
      </c>
      <c r="M116" s="2">
        <v>46520000</v>
      </c>
      <c r="N116" s="2">
        <v>21630000</v>
      </c>
      <c r="O116" s="2">
        <v>6931000</v>
      </c>
      <c r="P116" s="2">
        <v>27150000</v>
      </c>
      <c r="R116" t="s">
        <v>227</v>
      </c>
      <c r="S116" t="s">
        <v>196</v>
      </c>
      <c r="T116" t="s">
        <v>1142</v>
      </c>
      <c r="U116" s="2">
        <v>302800</v>
      </c>
      <c r="V116" s="2">
        <v>1281000</v>
      </c>
      <c r="W116" s="2">
        <v>42630000</v>
      </c>
      <c r="X116" s="2">
        <v>2405000</v>
      </c>
      <c r="Y116" s="2">
        <v>1377000</v>
      </c>
      <c r="Z116" s="2">
        <v>46520000</v>
      </c>
      <c r="AA116" s="2">
        <v>21630000</v>
      </c>
      <c r="AB116" s="2">
        <v>6931000</v>
      </c>
      <c r="AC116" s="2">
        <v>27150000</v>
      </c>
      <c r="AF116" t="s">
        <v>227</v>
      </c>
      <c r="AG116" t="s">
        <v>196</v>
      </c>
      <c r="AH116" s="4" t="s">
        <v>1192</v>
      </c>
      <c r="AI116" s="2">
        <v>302800</v>
      </c>
      <c r="AJ116" s="2">
        <v>1281000</v>
      </c>
      <c r="AK116" s="2">
        <v>42630000</v>
      </c>
      <c r="AL116" s="2">
        <v>2405000</v>
      </c>
      <c r="AM116" s="2">
        <v>1377000</v>
      </c>
      <c r="AN116" s="2">
        <v>46520000</v>
      </c>
      <c r="AO116" s="2">
        <v>21630000</v>
      </c>
      <c r="AP116" s="2">
        <v>6931000</v>
      </c>
      <c r="AQ116" s="2">
        <v>27150000</v>
      </c>
      <c r="AS116" t="s">
        <v>227</v>
      </c>
      <c r="AT116" t="s">
        <v>196</v>
      </c>
      <c r="AU116" t="s">
        <v>1192</v>
      </c>
      <c r="AV116" s="2">
        <v>302800</v>
      </c>
      <c r="AW116" s="2">
        <v>1281000</v>
      </c>
      <c r="AX116" s="2">
        <v>42630000</v>
      </c>
      <c r="AY116" s="2">
        <v>2405000</v>
      </c>
      <c r="AZ116" s="2">
        <v>1377000</v>
      </c>
      <c r="BA116" s="2">
        <v>46520000</v>
      </c>
      <c r="BB116" s="2">
        <v>21630000</v>
      </c>
      <c r="BC116" s="2">
        <v>6931000</v>
      </c>
      <c r="BD116" s="2">
        <v>27150000</v>
      </c>
      <c r="BG116" t="s">
        <v>227</v>
      </c>
      <c r="BH116" t="s">
        <v>196</v>
      </c>
      <c r="BI116" t="s">
        <v>1192</v>
      </c>
      <c r="BJ116" s="2">
        <v>302800</v>
      </c>
      <c r="BK116" s="2">
        <v>1281000</v>
      </c>
      <c r="BL116" s="2">
        <v>42630000</v>
      </c>
      <c r="BM116" s="2">
        <v>2405000</v>
      </c>
      <c r="BN116" s="2">
        <v>1377000</v>
      </c>
      <c r="BO116" s="2">
        <v>46520000</v>
      </c>
      <c r="BP116" s="2">
        <v>21630000</v>
      </c>
      <c r="BQ116" s="2">
        <v>6931000</v>
      </c>
      <c r="BR116" s="2">
        <v>27150000</v>
      </c>
    </row>
    <row r="117" spans="1:70" x14ac:dyDescent="0.2">
      <c r="A117" t="s">
        <v>176</v>
      </c>
      <c r="B117" t="s">
        <v>320</v>
      </c>
      <c r="C117" t="s">
        <v>196</v>
      </c>
      <c r="D117" t="s">
        <v>1148</v>
      </c>
      <c r="E117" s="4" t="s">
        <v>1192</v>
      </c>
      <c r="F117" t="s">
        <v>1192</v>
      </c>
      <c r="G117" t="s">
        <v>1192</v>
      </c>
      <c r="H117" s="2">
        <v>317</v>
      </c>
      <c r="I117" s="2">
        <v>0</v>
      </c>
      <c r="J117" s="2">
        <v>6111000</v>
      </c>
      <c r="K117" s="2">
        <v>279300</v>
      </c>
      <c r="L117" s="2">
        <v>0</v>
      </c>
      <c r="M117" s="2">
        <v>1245000</v>
      </c>
      <c r="N117" s="2">
        <v>45710000</v>
      </c>
      <c r="O117" s="2">
        <v>14800000</v>
      </c>
      <c r="P117" s="2">
        <v>84080</v>
      </c>
      <c r="R117" t="s">
        <v>320</v>
      </c>
      <c r="S117" t="s">
        <v>196</v>
      </c>
      <c r="T117" t="s">
        <v>1148</v>
      </c>
      <c r="U117" s="2">
        <v>317</v>
      </c>
      <c r="V117" s="2">
        <v>0</v>
      </c>
      <c r="W117" s="2">
        <v>6111000</v>
      </c>
      <c r="X117" s="2">
        <v>279300</v>
      </c>
      <c r="Y117" s="2">
        <v>0</v>
      </c>
      <c r="Z117" s="2">
        <v>1245000</v>
      </c>
      <c r="AA117" s="2">
        <v>45710000</v>
      </c>
      <c r="AB117" s="2">
        <v>14800000</v>
      </c>
      <c r="AC117" s="2">
        <v>84080</v>
      </c>
      <c r="AF117" t="s">
        <v>320</v>
      </c>
      <c r="AG117" t="s">
        <v>196</v>
      </c>
      <c r="AH117" s="4" t="s">
        <v>1192</v>
      </c>
      <c r="AI117" s="2">
        <v>317</v>
      </c>
      <c r="AJ117" s="2">
        <v>0</v>
      </c>
      <c r="AK117" s="2">
        <v>6111000</v>
      </c>
      <c r="AL117" s="2">
        <v>279300</v>
      </c>
      <c r="AM117" s="2">
        <v>0</v>
      </c>
      <c r="AN117" s="2">
        <v>1245000</v>
      </c>
      <c r="AO117" s="2">
        <v>45710000</v>
      </c>
      <c r="AP117" s="2">
        <v>14800000</v>
      </c>
      <c r="AQ117" s="2">
        <v>84080</v>
      </c>
      <c r="AS117" t="s">
        <v>320</v>
      </c>
      <c r="AT117" t="s">
        <v>196</v>
      </c>
      <c r="AU117" t="s">
        <v>1192</v>
      </c>
      <c r="AV117" s="2">
        <v>317</v>
      </c>
      <c r="AW117" s="2">
        <v>0</v>
      </c>
      <c r="AX117" s="2">
        <v>6111000</v>
      </c>
      <c r="AY117" s="2">
        <v>279300</v>
      </c>
      <c r="AZ117" s="2">
        <v>0</v>
      </c>
      <c r="BA117" s="2">
        <v>1245000</v>
      </c>
      <c r="BB117" s="2">
        <v>45710000</v>
      </c>
      <c r="BC117" s="2">
        <v>14800000</v>
      </c>
      <c r="BD117" s="2">
        <v>84080</v>
      </c>
      <c r="BG117" t="s">
        <v>320</v>
      </c>
      <c r="BH117" t="s">
        <v>196</v>
      </c>
      <c r="BI117" t="s">
        <v>1192</v>
      </c>
      <c r="BJ117" s="2">
        <v>317</v>
      </c>
      <c r="BK117" s="2">
        <v>0</v>
      </c>
      <c r="BL117" s="2">
        <v>6111000</v>
      </c>
      <c r="BM117" s="2">
        <v>279300</v>
      </c>
      <c r="BN117" s="2">
        <v>0</v>
      </c>
      <c r="BO117" s="2">
        <v>1245000</v>
      </c>
      <c r="BP117" s="2">
        <v>45710000</v>
      </c>
      <c r="BQ117" s="2">
        <v>14800000</v>
      </c>
      <c r="BR117" s="2">
        <v>84080</v>
      </c>
    </row>
    <row r="118" spans="1:70" x14ac:dyDescent="0.2">
      <c r="A118" t="s">
        <v>176</v>
      </c>
      <c r="B118" t="s">
        <v>320</v>
      </c>
      <c r="C118" t="s">
        <v>196</v>
      </c>
      <c r="D118" t="s">
        <v>1148</v>
      </c>
      <c r="E118" s="4" t="s">
        <v>1192</v>
      </c>
      <c r="F118" t="s">
        <v>1192</v>
      </c>
      <c r="G118" t="s">
        <v>1192</v>
      </c>
      <c r="H118" s="2">
        <v>10170</v>
      </c>
      <c r="I118" s="2">
        <v>8397</v>
      </c>
      <c r="J118" s="2">
        <v>580200</v>
      </c>
      <c r="K118" s="2">
        <v>4983</v>
      </c>
      <c r="L118" s="2">
        <v>7298</v>
      </c>
      <c r="M118" s="2">
        <v>341300</v>
      </c>
      <c r="N118" s="2">
        <v>2335000</v>
      </c>
      <c r="O118" s="2">
        <v>1172000</v>
      </c>
      <c r="P118" s="2">
        <v>699.1</v>
      </c>
      <c r="R118" t="s">
        <v>320</v>
      </c>
      <c r="S118" t="s">
        <v>196</v>
      </c>
      <c r="T118" t="s">
        <v>1148</v>
      </c>
      <c r="U118" s="2">
        <v>10170</v>
      </c>
      <c r="V118" s="2">
        <v>8397</v>
      </c>
      <c r="W118" s="2">
        <v>580200</v>
      </c>
      <c r="X118" s="2">
        <v>4983</v>
      </c>
      <c r="Y118" s="2">
        <v>7298</v>
      </c>
      <c r="Z118" s="2">
        <v>341300</v>
      </c>
      <c r="AA118" s="2">
        <v>2335000</v>
      </c>
      <c r="AB118" s="2">
        <v>1172000</v>
      </c>
      <c r="AC118" s="2">
        <v>699.1</v>
      </c>
      <c r="AF118" t="s">
        <v>320</v>
      </c>
      <c r="AG118" t="s">
        <v>196</v>
      </c>
      <c r="AH118" s="4" t="s">
        <v>1192</v>
      </c>
      <c r="AI118" s="2">
        <v>10170</v>
      </c>
      <c r="AJ118" s="2">
        <v>8397</v>
      </c>
      <c r="AK118" s="2">
        <v>580200</v>
      </c>
      <c r="AL118" s="2">
        <v>4983</v>
      </c>
      <c r="AM118" s="2">
        <v>7298</v>
      </c>
      <c r="AN118" s="2">
        <v>341300</v>
      </c>
      <c r="AO118" s="2">
        <v>2335000</v>
      </c>
      <c r="AP118" s="2">
        <v>1172000</v>
      </c>
      <c r="AQ118" s="2">
        <v>699.1</v>
      </c>
      <c r="AS118" t="s">
        <v>320</v>
      </c>
      <c r="AT118" t="s">
        <v>196</v>
      </c>
      <c r="AU118" t="s">
        <v>1192</v>
      </c>
      <c r="AV118" s="2">
        <v>10170</v>
      </c>
      <c r="AW118" s="2">
        <v>8397</v>
      </c>
      <c r="AX118" s="2">
        <v>580200</v>
      </c>
      <c r="AY118" s="2">
        <v>4983</v>
      </c>
      <c r="AZ118" s="2">
        <v>7298</v>
      </c>
      <c r="BA118" s="2">
        <v>341300</v>
      </c>
      <c r="BB118" s="2">
        <v>2335000</v>
      </c>
      <c r="BC118" s="2">
        <v>1172000</v>
      </c>
      <c r="BD118" s="2">
        <v>699.1</v>
      </c>
      <c r="BG118" t="s">
        <v>320</v>
      </c>
      <c r="BH118" t="s">
        <v>196</v>
      </c>
      <c r="BI118" t="s">
        <v>1192</v>
      </c>
      <c r="BJ118" s="2">
        <v>10170</v>
      </c>
      <c r="BK118" s="2">
        <v>8397</v>
      </c>
      <c r="BL118" s="2">
        <v>580200</v>
      </c>
      <c r="BM118" s="2">
        <v>4983</v>
      </c>
      <c r="BN118" s="2">
        <v>7298</v>
      </c>
      <c r="BO118" s="2">
        <v>341300</v>
      </c>
      <c r="BP118" s="2">
        <v>2335000</v>
      </c>
      <c r="BQ118" s="2">
        <v>1172000</v>
      </c>
      <c r="BR118" s="2">
        <v>699.1</v>
      </c>
    </row>
    <row r="119" spans="1:70" x14ac:dyDescent="0.2">
      <c r="A119" t="s">
        <v>176</v>
      </c>
      <c r="B119" t="s">
        <v>412</v>
      </c>
      <c r="C119" t="s">
        <v>196</v>
      </c>
      <c r="D119" t="s">
        <v>1156</v>
      </c>
      <c r="E119" s="4" t="s">
        <v>1192</v>
      </c>
      <c r="F119" t="s">
        <v>1192</v>
      </c>
      <c r="G119" t="s">
        <v>1192</v>
      </c>
      <c r="H119" s="2">
        <v>76270</v>
      </c>
      <c r="I119" s="2">
        <v>3450</v>
      </c>
      <c r="J119" s="2">
        <v>1612000</v>
      </c>
      <c r="K119" s="2">
        <v>3420000</v>
      </c>
      <c r="L119" s="2">
        <v>81720</v>
      </c>
      <c r="M119" s="2">
        <v>56890000</v>
      </c>
      <c r="N119" s="2">
        <v>1302000</v>
      </c>
      <c r="O119" s="2">
        <v>25840</v>
      </c>
      <c r="P119" s="2">
        <v>0</v>
      </c>
      <c r="R119" t="s">
        <v>412</v>
      </c>
      <c r="S119" t="s">
        <v>196</v>
      </c>
      <c r="T119" t="s">
        <v>1156</v>
      </c>
      <c r="U119" s="2">
        <v>76270</v>
      </c>
      <c r="V119" s="2">
        <v>3450</v>
      </c>
      <c r="W119" s="2">
        <v>1612000</v>
      </c>
      <c r="X119" s="2">
        <v>3420000</v>
      </c>
      <c r="Y119" s="2">
        <v>81720</v>
      </c>
      <c r="Z119" s="2">
        <v>56890000</v>
      </c>
      <c r="AA119" s="2">
        <v>1302000</v>
      </c>
      <c r="AB119" s="2">
        <v>25840</v>
      </c>
      <c r="AC119" s="2">
        <v>0</v>
      </c>
      <c r="AF119" t="s">
        <v>412</v>
      </c>
      <c r="AG119" t="s">
        <v>196</v>
      </c>
      <c r="AH119" s="4" t="s">
        <v>1192</v>
      </c>
      <c r="AI119" s="2">
        <v>76270</v>
      </c>
      <c r="AJ119" s="2">
        <v>3450</v>
      </c>
      <c r="AK119" s="2">
        <v>1612000</v>
      </c>
      <c r="AL119" s="2">
        <v>3420000</v>
      </c>
      <c r="AM119" s="2">
        <v>81720</v>
      </c>
      <c r="AN119" s="2">
        <v>56890000</v>
      </c>
      <c r="AO119" s="2">
        <v>1302000</v>
      </c>
      <c r="AP119" s="2">
        <v>25840</v>
      </c>
      <c r="AQ119" s="2">
        <v>0</v>
      </c>
      <c r="AS119" t="s">
        <v>412</v>
      </c>
      <c r="AT119" t="s">
        <v>196</v>
      </c>
      <c r="AU119" t="s">
        <v>1192</v>
      </c>
      <c r="AV119" s="2">
        <v>76270</v>
      </c>
      <c r="AW119" s="2">
        <v>3450</v>
      </c>
      <c r="AX119" s="2">
        <v>1612000</v>
      </c>
      <c r="AY119" s="2">
        <v>3420000</v>
      </c>
      <c r="AZ119" s="2">
        <v>81720</v>
      </c>
      <c r="BA119" s="2">
        <v>56890000</v>
      </c>
      <c r="BB119" s="2">
        <v>1302000</v>
      </c>
      <c r="BC119" s="2">
        <v>25840</v>
      </c>
      <c r="BD119" s="2">
        <v>0</v>
      </c>
      <c r="BG119" t="s">
        <v>412</v>
      </c>
      <c r="BH119" t="s">
        <v>196</v>
      </c>
      <c r="BI119" t="s">
        <v>1192</v>
      </c>
      <c r="BJ119" s="2">
        <v>76270</v>
      </c>
      <c r="BK119" s="2">
        <v>3450</v>
      </c>
      <c r="BL119" s="2">
        <v>1612000</v>
      </c>
      <c r="BM119" s="2">
        <v>3420000</v>
      </c>
      <c r="BN119" s="2">
        <v>81720</v>
      </c>
      <c r="BO119" s="2">
        <v>56890000</v>
      </c>
      <c r="BP119" s="2">
        <v>1302000</v>
      </c>
      <c r="BQ119" s="2">
        <v>25840</v>
      </c>
      <c r="BR119" s="2">
        <v>0</v>
      </c>
    </row>
    <row r="120" spans="1:70" x14ac:dyDescent="0.2">
      <c r="A120" t="s">
        <v>176</v>
      </c>
      <c r="B120" t="s">
        <v>412</v>
      </c>
      <c r="C120" t="s">
        <v>196</v>
      </c>
      <c r="D120" t="s">
        <v>1156</v>
      </c>
      <c r="E120" s="4" t="s">
        <v>1192</v>
      </c>
      <c r="F120" t="s">
        <v>1192</v>
      </c>
      <c r="G120" t="s">
        <v>1192</v>
      </c>
      <c r="H120" s="2">
        <v>356300</v>
      </c>
      <c r="I120" s="2">
        <v>756200</v>
      </c>
      <c r="J120" s="2">
        <v>2615000</v>
      </c>
      <c r="K120" s="2">
        <v>1625000</v>
      </c>
      <c r="L120" s="2">
        <v>2348000</v>
      </c>
      <c r="M120" s="2">
        <v>169900000</v>
      </c>
      <c r="N120" s="2">
        <v>2927000</v>
      </c>
      <c r="O120" s="2">
        <v>585700</v>
      </c>
      <c r="P120" s="2">
        <v>1070000</v>
      </c>
      <c r="R120" t="s">
        <v>412</v>
      </c>
      <c r="S120" t="s">
        <v>196</v>
      </c>
      <c r="T120" t="s">
        <v>1156</v>
      </c>
      <c r="U120" s="2">
        <v>356300</v>
      </c>
      <c r="V120" s="2">
        <v>756200</v>
      </c>
      <c r="W120" s="2">
        <v>2615000</v>
      </c>
      <c r="X120" s="2">
        <v>1625000</v>
      </c>
      <c r="Y120" s="2">
        <v>2348000</v>
      </c>
      <c r="Z120" s="2">
        <v>169900000</v>
      </c>
      <c r="AA120" s="2">
        <v>2927000</v>
      </c>
      <c r="AB120" s="2">
        <v>585700</v>
      </c>
      <c r="AC120" s="2">
        <v>1070000</v>
      </c>
      <c r="AF120" t="s">
        <v>412</v>
      </c>
      <c r="AG120" t="s">
        <v>196</v>
      </c>
      <c r="AH120" s="4" t="s">
        <v>1192</v>
      </c>
      <c r="AI120" s="2">
        <v>356300</v>
      </c>
      <c r="AJ120" s="2">
        <v>756200</v>
      </c>
      <c r="AK120" s="2">
        <v>2615000</v>
      </c>
      <c r="AL120" s="2">
        <v>1625000</v>
      </c>
      <c r="AM120" s="2">
        <v>2348000</v>
      </c>
      <c r="AN120" s="2">
        <v>169900000</v>
      </c>
      <c r="AO120" s="2">
        <v>2927000</v>
      </c>
      <c r="AP120" s="2">
        <v>585700</v>
      </c>
      <c r="AQ120" s="2">
        <v>1070000</v>
      </c>
      <c r="AS120" t="s">
        <v>412</v>
      </c>
      <c r="AT120" t="s">
        <v>196</v>
      </c>
      <c r="AU120" t="s">
        <v>1192</v>
      </c>
      <c r="AV120" s="2">
        <v>356300</v>
      </c>
      <c r="AW120" s="2">
        <v>756200</v>
      </c>
      <c r="AX120" s="2">
        <v>2615000</v>
      </c>
      <c r="AY120" s="2">
        <v>1625000</v>
      </c>
      <c r="AZ120" s="2">
        <v>2348000</v>
      </c>
      <c r="BA120" s="2">
        <v>169900000</v>
      </c>
      <c r="BB120" s="2">
        <v>2927000</v>
      </c>
      <c r="BC120" s="2">
        <v>585700</v>
      </c>
      <c r="BD120" s="2">
        <v>1070000</v>
      </c>
      <c r="BG120" t="s">
        <v>412</v>
      </c>
      <c r="BH120" t="s">
        <v>196</v>
      </c>
      <c r="BI120" t="s">
        <v>1192</v>
      </c>
      <c r="BJ120" s="2">
        <v>356300</v>
      </c>
      <c r="BK120" s="2">
        <v>756200</v>
      </c>
      <c r="BL120" s="2">
        <v>2615000</v>
      </c>
      <c r="BM120" s="2">
        <v>1625000</v>
      </c>
      <c r="BN120" s="2">
        <v>2348000</v>
      </c>
      <c r="BO120" s="2">
        <v>169900000</v>
      </c>
      <c r="BP120" s="2">
        <v>2927000</v>
      </c>
      <c r="BQ120" s="2">
        <v>585700</v>
      </c>
      <c r="BR120" s="2">
        <v>1070000</v>
      </c>
    </row>
    <row r="121" spans="1:70" x14ac:dyDescent="0.2">
      <c r="A121" t="s">
        <v>176</v>
      </c>
      <c r="B121" t="s">
        <v>216</v>
      </c>
      <c r="C121" t="s">
        <v>196</v>
      </c>
      <c r="D121" t="s">
        <v>1139</v>
      </c>
      <c r="E121" s="4" t="s">
        <v>1192</v>
      </c>
      <c r="F121" t="s">
        <v>1192</v>
      </c>
      <c r="G121" t="s">
        <v>1192</v>
      </c>
      <c r="H121" s="2">
        <v>9266000</v>
      </c>
      <c r="I121" s="2">
        <v>3567000</v>
      </c>
      <c r="J121" s="2">
        <v>8063000</v>
      </c>
      <c r="K121" s="2">
        <v>15260000</v>
      </c>
      <c r="L121" s="2">
        <v>10940000</v>
      </c>
      <c r="M121" s="2">
        <v>797200000</v>
      </c>
      <c r="N121" s="2">
        <v>13720000</v>
      </c>
      <c r="O121" s="2">
        <v>11730000</v>
      </c>
      <c r="P121" s="2">
        <v>28460000</v>
      </c>
      <c r="R121" t="s">
        <v>216</v>
      </c>
      <c r="S121" t="s">
        <v>196</v>
      </c>
      <c r="T121" t="s">
        <v>1139</v>
      </c>
      <c r="U121" s="2">
        <v>9266000</v>
      </c>
      <c r="V121" s="2">
        <v>3567000</v>
      </c>
      <c r="W121" s="2">
        <v>8063000</v>
      </c>
      <c r="X121" s="2">
        <v>15260000</v>
      </c>
      <c r="Y121" s="2">
        <v>10940000</v>
      </c>
      <c r="Z121" s="2">
        <v>797200000</v>
      </c>
      <c r="AA121" s="2">
        <v>13720000</v>
      </c>
      <c r="AB121" s="2">
        <v>11730000</v>
      </c>
      <c r="AC121" s="2">
        <v>28460000</v>
      </c>
      <c r="AF121" t="s">
        <v>216</v>
      </c>
      <c r="AG121" t="s">
        <v>196</v>
      </c>
      <c r="AH121" s="4" t="s">
        <v>1192</v>
      </c>
      <c r="AI121" s="2">
        <v>9266000</v>
      </c>
      <c r="AJ121" s="2">
        <v>3567000</v>
      </c>
      <c r="AK121" s="2">
        <v>8063000</v>
      </c>
      <c r="AL121" s="2">
        <v>15260000</v>
      </c>
      <c r="AM121" s="2">
        <v>10940000</v>
      </c>
      <c r="AN121" s="2">
        <v>797200000</v>
      </c>
      <c r="AO121" s="2">
        <v>13720000</v>
      </c>
      <c r="AP121" s="2">
        <v>11730000</v>
      </c>
      <c r="AQ121" s="2">
        <v>28460000</v>
      </c>
      <c r="AS121" t="s">
        <v>216</v>
      </c>
      <c r="AT121" t="s">
        <v>196</v>
      </c>
      <c r="AU121" t="s">
        <v>1192</v>
      </c>
      <c r="AV121" s="2">
        <v>9266000</v>
      </c>
      <c r="AW121" s="2">
        <v>3567000</v>
      </c>
      <c r="AX121" s="2">
        <v>8063000</v>
      </c>
      <c r="AY121" s="2">
        <v>15260000</v>
      </c>
      <c r="AZ121" s="2">
        <v>10940000</v>
      </c>
      <c r="BA121" s="2">
        <v>797200000</v>
      </c>
      <c r="BB121" s="2">
        <v>13720000</v>
      </c>
      <c r="BC121" s="2">
        <v>11730000</v>
      </c>
      <c r="BD121" s="2">
        <v>28460000</v>
      </c>
      <c r="BG121" t="s">
        <v>216</v>
      </c>
      <c r="BH121" t="s">
        <v>196</v>
      </c>
      <c r="BI121" t="s">
        <v>1192</v>
      </c>
      <c r="BJ121" s="2">
        <v>9266000</v>
      </c>
      <c r="BK121" s="2">
        <v>3567000</v>
      </c>
      <c r="BL121" s="2">
        <v>8063000</v>
      </c>
      <c r="BM121" s="2">
        <v>15260000</v>
      </c>
      <c r="BN121" s="2">
        <v>10940000</v>
      </c>
      <c r="BO121" s="2">
        <v>797200000</v>
      </c>
      <c r="BP121" s="2">
        <v>13720000</v>
      </c>
      <c r="BQ121" s="2">
        <v>11730000</v>
      </c>
      <c r="BR121" s="2">
        <v>28460000</v>
      </c>
    </row>
    <row r="122" spans="1:70" x14ac:dyDescent="0.2">
      <c r="A122" t="s">
        <v>176</v>
      </c>
      <c r="B122" t="s">
        <v>216</v>
      </c>
      <c r="C122" t="s">
        <v>196</v>
      </c>
      <c r="D122" t="s">
        <v>1139</v>
      </c>
      <c r="E122" s="4" t="s">
        <v>1192</v>
      </c>
      <c r="F122" t="s">
        <v>1192</v>
      </c>
      <c r="G122" t="s">
        <v>1192</v>
      </c>
      <c r="H122" s="2">
        <v>1313000</v>
      </c>
      <c r="I122" s="2">
        <v>215800</v>
      </c>
      <c r="J122" s="2">
        <v>469300</v>
      </c>
      <c r="K122" s="2">
        <v>267700</v>
      </c>
      <c r="L122" s="2">
        <v>320600</v>
      </c>
      <c r="M122" s="2">
        <v>122700000</v>
      </c>
      <c r="N122" s="2">
        <v>159400</v>
      </c>
      <c r="O122" s="2">
        <v>47800</v>
      </c>
      <c r="P122" s="2">
        <v>491200</v>
      </c>
      <c r="R122" t="s">
        <v>216</v>
      </c>
      <c r="S122" t="s">
        <v>196</v>
      </c>
      <c r="T122" t="s">
        <v>1139</v>
      </c>
      <c r="U122" s="2">
        <v>1313000</v>
      </c>
      <c r="V122" s="2">
        <v>215800</v>
      </c>
      <c r="W122" s="2">
        <v>469300</v>
      </c>
      <c r="X122" s="2">
        <v>267700</v>
      </c>
      <c r="Y122" s="2">
        <v>320600</v>
      </c>
      <c r="Z122" s="2">
        <v>122700000</v>
      </c>
      <c r="AA122" s="2">
        <v>159400</v>
      </c>
      <c r="AB122" s="2">
        <v>47800</v>
      </c>
      <c r="AC122" s="2">
        <v>491200</v>
      </c>
      <c r="AF122" t="s">
        <v>216</v>
      </c>
      <c r="AG122" t="s">
        <v>196</v>
      </c>
      <c r="AH122" s="4" t="s">
        <v>1192</v>
      </c>
      <c r="AI122" s="2">
        <v>1313000</v>
      </c>
      <c r="AJ122" s="2">
        <v>215800</v>
      </c>
      <c r="AK122" s="2">
        <v>469300</v>
      </c>
      <c r="AL122" s="2">
        <v>267700</v>
      </c>
      <c r="AM122" s="2">
        <v>320600</v>
      </c>
      <c r="AN122" s="2">
        <v>122700000</v>
      </c>
      <c r="AO122" s="2">
        <v>159400</v>
      </c>
      <c r="AP122" s="2">
        <v>47800</v>
      </c>
      <c r="AQ122" s="2">
        <v>491200</v>
      </c>
      <c r="AS122" t="s">
        <v>216</v>
      </c>
      <c r="AT122" t="s">
        <v>196</v>
      </c>
      <c r="AU122" t="s">
        <v>1192</v>
      </c>
      <c r="AV122" s="2">
        <v>1313000</v>
      </c>
      <c r="AW122" s="2">
        <v>215800</v>
      </c>
      <c r="AX122" s="2">
        <v>469300</v>
      </c>
      <c r="AY122" s="2">
        <v>267700</v>
      </c>
      <c r="AZ122" s="2">
        <v>320600</v>
      </c>
      <c r="BA122" s="2">
        <v>122700000</v>
      </c>
      <c r="BB122" s="2">
        <v>159400</v>
      </c>
      <c r="BC122" s="2">
        <v>47800</v>
      </c>
      <c r="BD122" s="2">
        <v>491200</v>
      </c>
      <c r="BG122" t="s">
        <v>216</v>
      </c>
      <c r="BH122" t="s">
        <v>196</v>
      </c>
      <c r="BI122" t="s">
        <v>1192</v>
      </c>
      <c r="BJ122" s="2">
        <v>1313000</v>
      </c>
      <c r="BK122" s="2">
        <v>215800</v>
      </c>
      <c r="BL122" s="2">
        <v>469300</v>
      </c>
      <c r="BM122" s="2">
        <v>267700</v>
      </c>
      <c r="BN122" s="2">
        <v>320600</v>
      </c>
      <c r="BO122" s="2">
        <v>122700000</v>
      </c>
      <c r="BP122" s="2">
        <v>159400</v>
      </c>
      <c r="BQ122" s="2">
        <v>47800</v>
      </c>
      <c r="BR122" s="2">
        <v>491200</v>
      </c>
    </row>
    <row r="123" spans="1:70" x14ac:dyDescent="0.2">
      <c r="A123" t="s">
        <v>176</v>
      </c>
      <c r="B123" t="s">
        <v>216</v>
      </c>
      <c r="C123" t="s">
        <v>196</v>
      </c>
      <c r="D123" t="s">
        <v>1139</v>
      </c>
      <c r="E123" s="4" t="s">
        <v>1192</v>
      </c>
      <c r="F123" t="s">
        <v>1192</v>
      </c>
      <c r="G123" t="s">
        <v>1192</v>
      </c>
      <c r="H123" s="2">
        <v>4774000</v>
      </c>
      <c r="I123" s="2">
        <v>2869000</v>
      </c>
      <c r="J123" s="2">
        <v>14560000</v>
      </c>
      <c r="K123" s="2">
        <v>633400</v>
      </c>
      <c r="L123" s="2">
        <v>566900</v>
      </c>
      <c r="M123" s="2">
        <v>295300000</v>
      </c>
      <c r="N123" s="2">
        <v>8315000</v>
      </c>
      <c r="O123" s="2">
        <v>395400</v>
      </c>
      <c r="P123" s="2">
        <v>6483000</v>
      </c>
      <c r="R123" t="s">
        <v>216</v>
      </c>
      <c r="S123" t="s">
        <v>196</v>
      </c>
      <c r="T123" t="s">
        <v>1139</v>
      </c>
      <c r="U123" s="2">
        <v>4774000</v>
      </c>
      <c r="V123" s="2">
        <v>2869000</v>
      </c>
      <c r="W123" s="2">
        <v>14560000</v>
      </c>
      <c r="X123" s="2">
        <v>633400</v>
      </c>
      <c r="Y123" s="2">
        <v>566900</v>
      </c>
      <c r="Z123" s="2">
        <v>295300000</v>
      </c>
      <c r="AA123" s="2">
        <v>8315000</v>
      </c>
      <c r="AB123" s="2">
        <v>395400</v>
      </c>
      <c r="AC123" s="2">
        <v>6483000</v>
      </c>
      <c r="AF123" t="s">
        <v>216</v>
      </c>
      <c r="AG123" t="s">
        <v>196</v>
      </c>
      <c r="AH123" s="4" t="s">
        <v>1192</v>
      </c>
      <c r="AI123" s="2">
        <v>4774000</v>
      </c>
      <c r="AJ123" s="2">
        <v>2869000</v>
      </c>
      <c r="AK123" s="2">
        <v>14560000</v>
      </c>
      <c r="AL123" s="2">
        <v>633400</v>
      </c>
      <c r="AM123" s="2">
        <v>566900</v>
      </c>
      <c r="AN123" s="2">
        <v>295300000</v>
      </c>
      <c r="AO123" s="2">
        <v>8315000</v>
      </c>
      <c r="AP123" s="2">
        <v>395400</v>
      </c>
      <c r="AQ123" s="2">
        <v>6483000</v>
      </c>
      <c r="AS123" t="s">
        <v>216</v>
      </c>
      <c r="AT123" t="s">
        <v>196</v>
      </c>
      <c r="AU123" t="s">
        <v>1192</v>
      </c>
      <c r="AV123" s="2">
        <v>4774000</v>
      </c>
      <c r="AW123" s="2">
        <v>2869000</v>
      </c>
      <c r="AX123" s="2">
        <v>14560000</v>
      </c>
      <c r="AY123" s="2">
        <v>633400</v>
      </c>
      <c r="AZ123" s="2">
        <v>566900</v>
      </c>
      <c r="BA123" s="2">
        <v>295300000</v>
      </c>
      <c r="BB123" s="2">
        <v>8315000</v>
      </c>
      <c r="BC123" s="2">
        <v>395400</v>
      </c>
      <c r="BD123" s="2">
        <v>6483000</v>
      </c>
      <c r="BG123" t="s">
        <v>216</v>
      </c>
      <c r="BH123" t="s">
        <v>196</v>
      </c>
      <c r="BI123" t="s">
        <v>1192</v>
      </c>
      <c r="BJ123" s="2">
        <v>4774000</v>
      </c>
      <c r="BK123" s="2">
        <v>2869000</v>
      </c>
      <c r="BL123" s="2">
        <v>14560000</v>
      </c>
      <c r="BM123" s="2">
        <v>633400</v>
      </c>
      <c r="BN123" s="2">
        <v>566900</v>
      </c>
      <c r="BO123" s="2">
        <v>295300000</v>
      </c>
      <c r="BP123" s="2">
        <v>8315000</v>
      </c>
      <c r="BQ123" s="2">
        <v>395400</v>
      </c>
      <c r="BR123" s="2">
        <v>6483000</v>
      </c>
    </row>
    <row r="124" spans="1:70" x14ac:dyDescent="0.2">
      <c r="A124" t="s">
        <v>176</v>
      </c>
      <c r="B124" t="s">
        <v>216</v>
      </c>
      <c r="C124" t="s">
        <v>196</v>
      </c>
      <c r="D124" t="s">
        <v>1139</v>
      </c>
      <c r="E124" s="4" t="s">
        <v>1192</v>
      </c>
      <c r="F124" t="s">
        <v>1192</v>
      </c>
      <c r="G124" t="s">
        <v>1192</v>
      </c>
      <c r="H124" s="2">
        <v>25120000</v>
      </c>
      <c r="I124" s="2">
        <v>14590000</v>
      </c>
      <c r="J124" s="2">
        <v>26820000</v>
      </c>
      <c r="K124" s="2">
        <v>10800000</v>
      </c>
      <c r="L124" s="2">
        <v>89150000</v>
      </c>
      <c r="M124" s="2">
        <v>3989000000</v>
      </c>
      <c r="N124" s="2">
        <v>11180000</v>
      </c>
      <c r="O124" s="2">
        <v>4431000</v>
      </c>
      <c r="P124" s="2">
        <v>12010000</v>
      </c>
      <c r="R124" t="s">
        <v>216</v>
      </c>
      <c r="S124" t="s">
        <v>196</v>
      </c>
      <c r="T124" t="s">
        <v>1139</v>
      </c>
      <c r="U124" s="2">
        <v>25120000</v>
      </c>
      <c r="V124" s="2">
        <v>14590000</v>
      </c>
      <c r="W124" s="2">
        <v>26820000</v>
      </c>
      <c r="X124" s="2">
        <v>10800000</v>
      </c>
      <c r="Y124" s="2">
        <v>89150000</v>
      </c>
      <c r="Z124" s="2">
        <v>3989000000</v>
      </c>
      <c r="AA124" s="2">
        <v>11180000</v>
      </c>
      <c r="AB124" s="2">
        <v>4431000</v>
      </c>
      <c r="AC124" s="2">
        <v>12010000</v>
      </c>
      <c r="AF124" t="s">
        <v>216</v>
      </c>
      <c r="AG124" t="s">
        <v>196</v>
      </c>
      <c r="AH124" s="4" t="s">
        <v>1192</v>
      </c>
      <c r="AI124" s="2">
        <v>25120000</v>
      </c>
      <c r="AJ124" s="2">
        <v>14590000</v>
      </c>
      <c r="AK124" s="2">
        <v>26820000</v>
      </c>
      <c r="AL124" s="2">
        <v>10800000</v>
      </c>
      <c r="AM124" s="2">
        <v>89150000</v>
      </c>
      <c r="AN124" s="2">
        <v>3989000000</v>
      </c>
      <c r="AO124" s="2">
        <v>11180000</v>
      </c>
      <c r="AP124" s="2">
        <v>4431000</v>
      </c>
      <c r="AQ124" s="2">
        <v>12010000</v>
      </c>
      <c r="AS124" t="s">
        <v>216</v>
      </c>
      <c r="AT124" t="s">
        <v>196</v>
      </c>
      <c r="AU124" t="s">
        <v>1192</v>
      </c>
      <c r="AV124" s="2">
        <v>25120000</v>
      </c>
      <c r="AW124" s="2">
        <v>14590000</v>
      </c>
      <c r="AX124" s="2">
        <v>26820000</v>
      </c>
      <c r="AY124" s="2">
        <v>10800000</v>
      </c>
      <c r="AZ124" s="2">
        <v>89150000</v>
      </c>
      <c r="BA124" s="2">
        <v>3989000000</v>
      </c>
      <c r="BB124" s="2">
        <v>11180000</v>
      </c>
      <c r="BC124" s="2">
        <v>4431000</v>
      </c>
      <c r="BD124" s="2">
        <v>12010000</v>
      </c>
      <c r="BG124" t="s">
        <v>216</v>
      </c>
      <c r="BH124" t="s">
        <v>196</v>
      </c>
      <c r="BI124" t="s">
        <v>1192</v>
      </c>
      <c r="BJ124" s="2">
        <v>25120000</v>
      </c>
      <c r="BK124" s="2">
        <v>14590000</v>
      </c>
      <c r="BL124" s="2">
        <v>26820000</v>
      </c>
      <c r="BM124" s="2">
        <v>10800000</v>
      </c>
      <c r="BN124" s="2">
        <v>89150000</v>
      </c>
      <c r="BO124" s="2">
        <v>3989000000</v>
      </c>
      <c r="BP124" s="2">
        <v>11180000</v>
      </c>
      <c r="BQ124" s="2">
        <v>4431000</v>
      </c>
      <c r="BR124" s="2">
        <v>12010000</v>
      </c>
    </row>
    <row r="125" spans="1:70" x14ac:dyDescent="0.2">
      <c r="A125" t="s">
        <v>176</v>
      </c>
      <c r="B125" t="s">
        <v>416</v>
      </c>
      <c r="C125" t="s">
        <v>196</v>
      </c>
      <c r="D125" t="s">
        <v>1158</v>
      </c>
      <c r="E125" s="4" t="s">
        <v>1192</v>
      </c>
      <c r="F125" t="s">
        <v>1192</v>
      </c>
      <c r="G125" t="s">
        <v>1192</v>
      </c>
      <c r="H125" s="2">
        <v>135500</v>
      </c>
      <c r="I125" s="2">
        <v>34410</v>
      </c>
      <c r="J125" s="2">
        <v>3252000</v>
      </c>
      <c r="K125" s="2">
        <v>1862000</v>
      </c>
      <c r="L125" s="2">
        <v>89410</v>
      </c>
      <c r="M125" s="2">
        <v>329700</v>
      </c>
      <c r="N125" s="2">
        <v>1192000</v>
      </c>
      <c r="O125" s="2">
        <v>29230</v>
      </c>
      <c r="P125" s="2">
        <v>34100</v>
      </c>
      <c r="R125" t="s">
        <v>416</v>
      </c>
      <c r="S125" t="s">
        <v>196</v>
      </c>
      <c r="T125" t="s">
        <v>1158</v>
      </c>
      <c r="U125" s="2">
        <v>135500</v>
      </c>
      <c r="V125" s="2">
        <v>34410</v>
      </c>
      <c r="W125" s="2">
        <v>3252000</v>
      </c>
      <c r="X125" s="2">
        <v>1862000</v>
      </c>
      <c r="Y125" s="2">
        <v>89410</v>
      </c>
      <c r="Z125" s="2">
        <v>329700</v>
      </c>
      <c r="AA125" s="2">
        <v>1192000</v>
      </c>
      <c r="AB125" s="2">
        <v>29230</v>
      </c>
      <c r="AC125" s="2">
        <v>34100</v>
      </c>
      <c r="AF125" t="s">
        <v>416</v>
      </c>
      <c r="AG125" t="s">
        <v>196</v>
      </c>
      <c r="AH125" s="4" t="s">
        <v>1192</v>
      </c>
      <c r="AI125" s="2">
        <v>135500</v>
      </c>
      <c r="AJ125" s="2">
        <v>34410</v>
      </c>
      <c r="AK125" s="2">
        <v>3252000</v>
      </c>
      <c r="AL125" s="2">
        <v>1862000</v>
      </c>
      <c r="AM125" s="2">
        <v>89410</v>
      </c>
      <c r="AN125" s="2">
        <v>329700</v>
      </c>
      <c r="AO125" s="2">
        <v>1192000</v>
      </c>
      <c r="AP125" s="2">
        <v>29230</v>
      </c>
      <c r="AQ125" s="2">
        <v>34100</v>
      </c>
      <c r="AS125" t="s">
        <v>416</v>
      </c>
      <c r="AT125" t="s">
        <v>196</v>
      </c>
      <c r="AU125" t="s">
        <v>1192</v>
      </c>
      <c r="AV125" s="2">
        <v>135500</v>
      </c>
      <c r="AW125" s="2">
        <v>34410</v>
      </c>
      <c r="AX125" s="2">
        <v>3252000</v>
      </c>
      <c r="AY125" s="2">
        <v>1862000</v>
      </c>
      <c r="AZ125" s="2">
        <v>89410</v>
      </c>
      <c r="BA125" s="2">
        <v>329700</v>
      </c>
      <c r="BB125" s="2">
        <v>1192000</v>
      </c>
      <c r="BC125" s="2">
        <v>29230</v>
      </c>
      <c r="BD125" s="2">
        <v>34100</v>
      </c>
      <c r="BG125" t="s">
        <v>416</v>
      </c>
      <c r="BH125" t="s">
        <v>196</v>
      </c>
      <c r="BI125" t="s">
        <v>1192</v>
      </c>
      <c r="BJ125" s="2">
        <v>135500</v>
      </c>
      <c r="BK125" s="2">
        <v>34410</v>
      </c>
      <c r="BL125" s="2">
        <v>3252000</v>
      </c>
      <c r="BM125" s="2">
        <v>1862000</v>
      </c>
      <c r="BN125" s="2">
        <v>89410</v>
      </c>
      <c r="BO125" s="2">
        <v>329700</v>
      </c>
      <c r="BP125" s="2">
        <v>1192000</v>
      </c>
      <c r="BQ125" s="2">
        <v>29230</v>
      </c>
      <c r="BR125" s="2">
        <v>34100</v>
      </c>
    </row>
    <row r="126" spans="1:70" x14ac:dyDescent="0.2">
      <c r="A126" t="s">
        <v>176</v>
      </c>
      <c r="B126" t="s">
        <v>229</v>
      </c>
      <c r="C126" t="s">
        <v>196</v>
      </c>
      <c r="D126" t="s">
        <v>1134</v>
      </c>
      <c r="E126" s="4" t="s">
        <v>1192</v>
      </c>
      <c r="F126" t="s">
        <v>1192</v>
      </c>
      <c r="G126" t="s">
        <v>1192</v>
      </c>
      <c r="H126" s="2">
        <v>4794000</v>
      </c>
      <c r="I126" s="2">
        <v>22070000</v>
      </c>
      <c r="J126" s="2">
        <v>1840000000</v>
      </c>
      <c r="K126" s="2">
        <v>18050000</v>
      </c>
      <c r="L126" s="2">
        <v>3547000</v>
      </c>
      <c r="M126" s="2">
        <v>727500000</v>
      </c>
      <c r="N126" s="2">
        <v>1613000000</v>
      </c>
      <c r="O126" s="2">
        <v>95890000</v>
      </c>
      <c r="P126" s="2">
        <v>599500000</v>
      </c>
      <c r="R126" t="s">
        <v>229</v>
      </c>
      <c r="S126" t="s">
        <v>196</v>
      </c>
      <c r="T126" t="s">
        <v>1134</v>
      </c>
      <c r="U126" s="2">
        <v>4794000</v>
      </c>
      <c r="V126" s="2">
        <v>22070000</v>
      </c>
      <c r="W126" s="2">
        <v>1840000000</v>
      </c>
      <c r="X126" s="2">
        <v>18050000</v>
      </c>
      <c r="Y126" s="2">
        <v>3547000</v>
      </c>
      <c r="Z126" s="2">
        <v>727500000</v>
      </c>
      <c r="AA126" s="2">
        <v>1613000000</v>
      </c>
      <c r="AB126" s="2">
        <v>95890000</v>
      </c>
      <c r="AC126" s="2">
        <v>599500000</v>
      </c>
      <c r="AF126" t="s">
        <v>229</v>
      </c>
      <c r="AG126" t="s">
        <v>196</v>
      </c>
      <c r="AH126" s="4" t="s">
        <v>1192</v>
      </c>
      <c r="AI126" s="2">
        <v>4794000</v>
      </c>
      <c r="AJ126" s="2">
        <v>22070000</v>
      </c>
      <c r="AK126" s="2">
        <v>1840000000</v>
      </c>
      <c r="AL126" s="2">
        <v>18050000</v>
      </c>
      <c r="AM126" s="2">
        <v>3547000</v>
      </c>
      <c r="AN126" s="2">
        <v>727500000</v>
      </c>
      <c r="AO126" s="2">
        <v>1613000000</v>
      </c>
      <c r="AP126" s="2">
        <v>95890000</v>
      </c>
      <c r="AQ126" s="2">
        <v>599500000</v>
      </c>
      <c r="AS126" t="s">
        <v>229</v>
      </c>
      <c r="AT126" t="s">
        <v>196</v>
      </c>
      <c r="AU126" t="s">
        <v>1192</v>
      </c>
      <c r="AV126" s="2">
        <v>4794000</v>
      </c>
      <c r="AW126" s="2">
        <v>22070000</v>
      </c>
      <c r="AX126" s="2">
        <v>1840000000</v>
      </c>
      <c r="AY126" s="2">
        <v>18050000</v>
      </c>
      <c r="AZ126" s="2">
        <v>3547000</v>
      </c>
      <c r="BA126" s="2">
        <v>727500000</v>
      </c>
      <c r="BB126" s="2">
        <v>1613000000</v>
      </c>
      <c r="BC126" s="2">
        <v>95890000</v>
      </c>
      <c r="BD126" s="2">
        <v>599500000</v>
      </c>
      <c r="BG126" t="s">
        <v>229</v>
      </c>
      <c r="BH126" t="s">
        <v>196</v>
      </c>
      <c r="BI126" t="s">
        <v>1192</v>
      </c>
      <c r="BJ126" s="2">
        <v>4794000</v>
      </c>
      <c r="BK126" s="2">
        <v>22070000</v>
      </c>
      <c r="BL126" s="2">
        <v>1840000000</v>
      </c>
      <c r="BM126" s="2">
        <v>18050000</v>
      </c>
      <c r="BN126" s="2">
        <v>3547000</v>
      </c>
      <c r="BO126" s="2">
        <v>727500000</v>
      </c>
      <c r="BP126" s="2">
        <v>1613000000</v>
      </c>
      <c r="BQ126" s="2">
        <v>95890000</v>
      </c>
      <c r="BR126" s="2">
        <v>599500000</v>
      </c>
    </row>
    <row r="127" spans="1:70" x14ac:dyDescent="0.2">
      <c r="A127" t="s">
        <v>176</v>
      </c>
      <c r="B127" t="s">
        <v>229</v>
      </c>
      <c r="C127" t="s">
        <v>196</v>
      </c>
      <c r="D127" t="s">
        <v>1134</v>
      </c>
      <c r="E127" s="4" t="s">
        <v>1192</v>
      </c>
      <c r="F127" t="s">
        <v>1192</v>
      </c>
      <c r="G127" t="s">
        <v>1192</v>
      </c>
      <c r="H127" s="2">
        <v>4894000</v>
      </c>
      <c r="I127" s="2">
        <v>6654000</v>
      </c>
      <c r="J127" s="2">
        <v>744600000</v>
      </c>
      <c r="K127" s="2">
        <v>25830000</v>
      </c>
      <c r="L127" s="2">
        <v>33880000</v>
      </c>
      <c r="M127" s="2">
        <v>2166000000</v>
      </c>
      <c r="N127" s="2">
        <v>356900000</v>
      </c>
      <c r="O127" s="2">
        <v>23420000</v>
      </c>
      <c r="P127" s="2">
        <v>186700000</v>
      </c>
      <c r="R127" t="s">
        <v>229</v>
      </c>
      <c r="S127" t="s">
        <v>196</v>
      </c>
      <c r="T127" t="s">
        <v>1134</v>
      </c>
      <c r="U127" s="2">
        <v>4894000</v>
      </c>
      <c r="V127" s="2">
        <v>6654000</v>
      </c>
      <c r="W127" s="2">
        <v>744600000</v>
      </c>
      <c r="X127" s="2">
        <v>25830000</v>
      </c>
      <c r="Y127" s="2">
        <v>33880000</v>
      </c>
      <c r="Z127" s="2">
        <v>2166000000</v>
      </c>
      <c r="AA127" s="2">
        <v>356900000</v>
      </c>
      <c r="AB127" s="2">
        <v>23420000</v>
      </c>
      <c r="AC127" s="2">
        <v>186700000</v>
      </c>
      <c r="AF127" t="s">
        <v>229</v>
      </c>
      <c r="AG127" t="s">
        <v>196</v>
      </c>
      <c r="AH127" s="4" t="s">
        <v>1192</v>
      </c>
      <c r="AI127" s="2">
        <v>4894000</v>
      </c>
      <c r="AJ127" s="2">
        <v>6654000</v>
      </c>
      <c r="AK127" s="2">
        <v>744600000</v>
      </c>
      <c r="AL127" s="2">
        <v>25830000</v>
      </c>
      <c r="AM127" s="2">
        <v>33880000</v>
      </c>
      <c r="AN127" s="2">
        <v>2166000000</v>
      </c>
      <c r="AO127" s="2">
        <v>356900000</v>
      </c>
      <c r="AP127" s="2">
        <v>23420000</v>
      </c>
      <c r="AQ127" s="2">
        <v>186700000</v>
      </c>
      <c r="AS127" t="s">
        <v>229</v>
      </c>
      <c r="AT127" t="s">
        <v>196</v>
      </c>
      <c r="AU127" t="s">
        <v>1192</v>
      </c>
      <c r="AV127" s="2">
        <v>4894000</v>
      </c>
      <c r="AW127" s="2">
        <v>6654000</v>
      </c>
      <c r="AX127" s="2">
        <v>744600000</v>
      </c>
      <c r="AY127" s="2">
        <v>25830000</v>
      </c>
      <c r="AZ127" s="2">
        <v>33880000</v>
      </c>
      <c r="BA127" s="2">
        <v>2166000000</v>
      </c>
      <c r="BB127" s="2">
        <v>356900000</v>
      </c>
      <c r="BC127" s="2">
        <v>23420000</v>
      </c>
      <c r="BD127" s="2">
        <v>186700000</v>
      </c>
      <c r="BG127" t="s">
        <v>229</v>
      </c>
      <c r="BH127" t="s">
        <v>196</v>
      </c>
      <c r="BI127" t="s">
        <v>1192</v>
      </c>
      <c r="BJ127" s="2">
        <v>4894000</v>
      </c>
      <c r="BK127" s="2">
        <v>6654000</v>
      </c>
      <c r="BL127" s="2">
        <v>744600000</v>
      </c>
      <c r="BM127" s="2">
        <v>25830000</v>
      </c>
      <c r="BN127" s="2">
        <v>33880000</v>
      </c>
      <c r="BO127" s="2">
        <v>2166000000</v>
      </c>
      <c r="BP127" s="2">
        <v>356900000</v>
      </c>
      <c r="BQ127" s="2">
        <v>23420000</v>
      </c>
      <c r="BR127" s="2">
        <v>186700000</v>
      </c>
    </row>
    <row r="128" spans="1:70" x14ac:dyDescent="0.2">
      <c r="A128" t="s">
        <v>176</v>
      </c>
      <c r="B128" t="s">
        <v>195</v>
      </c>
      <c r="C128" t="s">
        <v>196</v>
      </c>
      <c r="D128" t="s">
        <v>1135</v>
      </c>
      <c r="E128" s="4" t="s">
        <v>1192</v>
      </c>
      <c r="F128" t="s">
        <v>1192</v>
      </c>
      <c r="G128" t="s">
        <v>1192</v>
      </c>
      <c r="H128" s="2">
        <v>34350000</v>
      </c>
      <c r="I128" s="2">
        <v>30670000</v>
      </c>
      <c r="J128" s="2">
        <v>1579000000</v>
      </c>
      <c r="K128" s="2">
        <v>111800000</v>
      </c>
      <c r="L128" s="2">
        <v>41650000</v>
      </c>
      <c r="M128" s="2">
        <v>239100000</v>
      </c>
      <c r="N128" s="2">
        <v>1827000000</v>
      </c>
      <c r="O128" s="2">
        <v>500000000</v>
      </c>
      <c r="P128" s="2">
        <v>1542000000</v>
      </c>
      <c r="R128" t="s">
        <v>195</v>
      </c>
      <c r="S128" t="s">
        <v>196</v>
      </c>
      <c r="T128" t="s">
        <v>1135</v>
      </c>
      <c r="U128" s="2">
        <v>34350000</v>
      </c>
      <c r="V128" s="2">
        <v>30670000</v>
      </c>
      <c r="W128" s="2">
        <v>1579000000</v>
      </c>
      <c r="X128" s="2">
        <v>111800000</v>
      </c>
      <c r="Y128" s="2">
        <v>41650000</v>
      </c>
      <c r="Z128" s="2">
        <v>239100000</v>
      </c>
      <c r="AA128" s="2">
        <v>1827000000</v>
      </c>
      <c r="AB128" s="2">
        <v>500000000</v>
      </c>
      <c r="AC128" s="2">
        <v>1542000000</v>
      </c>
      <c r="AF128" t="s">
        <v>195</v>
      </c>
      <c r="AG128" t="s">
        <v>196</v>
      </c>
      <c r="AH128" s="4" t="s">
        <v>1192</v>
      </c>
      <c r="AI128" s="2">
        <v>34350000</v>
      </c>
      <c r="AJ128" s="2">
        <v>30670000</v>
      </c>
      <c r="AK128" s="2">
        <v>1579000000</v>
      </c>
      <c r="AL128" s="2">
        <v>111800000</v>
      </c>
      <c r="AM128" s="2">
        <v>41650000</v>
      </c>
      <c r="AN128" s="2">
        <v>239100000</v>
      </c>
      <c r="AO128" s="2">
        <v>1827000000</v>
      </c>
      <c r="AP128" s="2">
        <v>500000000</v>
      </c>
      <c r="AQ128" s="2">
        <v>1542000000</v>
      </c>
      <c r="AS128" t="s">
        <v>195</v>
      </c>
      <c r="AT128" t="s">
        <v>196</v>
      </c>
      <c r="AU128" t="s">
        <v>1192</v>
      </c>
      <c r="AV128" s="2">
        <v>34350000</v>
      </c>
      <c r="AW128" s="2">
        <v>30670000</v>
      </c>
      <c r="AX128" s="2">
        <v>1579000000</v>
      </c>
      <c r="AY128" s="2">
        <v>111800000</v>
      </c>
      <c r="AZ128" s="2">
        <v>41650000</v>
      </c>
      <c r="BA128" s="2">
        <v>239100000</v>
      </c>
      <c r="BB128" s="2">
        <v>1827000000</v>
      </c>
      <c r="BC128" s="2">
        <v>500000000</v>
      </c>
      <c r="BD128" s="2">
        <v>1542000000</v>
      </c>
      <c r="BG128" t="s">
        <v>195</v>
      </c>
      <c r="BH128" t="s">
        <v>196</v>
      </c>
      <c r="BI128" t="s">
        <v>1192</v>
      </c>
      <c r="BJ128" s="2">
        <v>34350000</v>
      </c>
      <c r="BK128" s="2">
        <v>30670000</v>
      </c>
      <c r="BL128" s="2">
        <v>1579000000</v>
      </c>
      <c r="BM128" s="2">
        <v>111800000</v>
      </c>
      <c r="BN128" s="2">
        <v>41650000</v>
      </c>
      <c r="BO128" s="2">
        <v>239100000</v>
      </c>
      <c r="BP128" s="2">
        <v>1827000000</v>
      </c>
      <c r="BQ128" s="2">
        <v>500000000</v>
      </c>
      <c r="BR128" s="2">
        <v>1542000000</v>
      </c>
    </row>
    <row r="129" spans="1:70" x14ac:dyDescent="0.2">
      <c r="A129" t="s">
        <v>176</v>
      </c>
      <c r="B129" t="s">
        <v>195</v>
      </c>
      <c r="C129" t="s">
        <v>196</v>
      </c>
      <c r="D129" t="s">
        <v>1135</v>
      </c>
      <c r="E129" s="4" t="s">
        <v>1192</v>
      </c>
      <c r="F129" t="s">
        <v>1192</v>
      </c>
      <c r="G129" t="s">
        <v>1192</v>
      </c>
      <c r="H129" s="2">
        <v>6391000</v>
      </c>
      <c r="I129" s="2">
        <v>2120000</v>
      </c>
      <c r="J129" s="2">
        <v>399300000</v>
      </c>
      <c r="K129" s="2">
        <v>34160000</v>
      </c>
      <c r="L129" s="2">
        <v>15850000</v>
      </c>
      <c r="M129" s="2">
        <v>168200000</v>
      </c>
      <c r="N129" s="2">
        <v>230500000</v>
      </c>
      <c r="O129" s="2">
        <v>114100000</v>
      </c>
      <c r="P129" s="2">
        <v>336000000</v>
      </c>
      <c r="R129" t="s">
        <v>195</v>
      </c>
      <c r="S129" t="s">
        <v>196</v>
      </c>
      <c r="T129" t="s">
        <v>1135</v>
      </c>
      <c r="U129" s="2">
        <v>6391000</v>
      </c>
      <c r="V129" s="2">
        <v>2120000</v>
      </c>
      <c r="W129" s="2">
        <v>399300000</v>
      </c>
      <c r="X129" s="2">
        <v>34160000</v>
      </c>
      <c r="Y129" s="2">
        <v>15850000</v>
      </c>
      <c r="Z129" s="2">
        <v>168200000</v>
      </c>
      <c r="AA129" s="2">
        <v>230500000</v>
      </c>
      <c r="AB129" s="2">
        <v>114100000</v>
      </c>
      <c r="AC129" s="2">
        <v>336000000</v>
      </c>
      <c r="AF129" t="s">
        <v>195</v>
      </c>
      <c r="AG129" t="s">
        <v>196</v>
      </c>
      <c r="AH129" s="4" t="s">
        <v>1192</v>
      </c>
      <c r="AI129" s="2">
        <v>6391000</v>
      </c>
      <c r="AJ129" s="2">
        <v>2120000</v>
      </c>
      <c r="AK129" s="2">
        <v>399300000</v>
      </c>
      <c r="AL129" s="2">
        <v>34160000</v>
      </c>
      <c r="AM129" s="2">
        <v>15850000</v>
      </c>
      <c r="AN129" s="2">
        <v>168200000</v>
      </c>
      <c r="AO129" s="2">
        <v>230500000</v>
      </c>
      <c r="AP129" s="2">
        <v>114100000</v>
      </c>
      <c r="AQ129" s="2">
        <v>336000000</v>
      </c>
      <c r="AS129" t="s">
        <v>195</v>
      </c>
      <c r="AT129" t="s">
        <v>196</v>
      </c>
      <c r="AU129" t="s">
        <v>1192</v>
      </c>
      <c r="AV129" s="2">
        <v>6391000</v>
      </c>
      <c r="AW129" s="2">
        <v>2120000</v>
      </c>
      <c r="AX129" s="2">
        <v>399300000</v>
      </c>
      <c r="AY129" s="2">
        <v>34160000</v>
      </c>
      <c r="AZ129" s="2">
        <v>15850000</v>
      </c>
      <c r="BA129" s="2">
        <v>168200000</v>
      </c>
      <c r="BB129" s="2">
        <v>230500000</v>
      </c>
      <c r="BC129" s="2">
        <v>114100000</v>
      </c>
      <c r="BD129" s="2">
        <v>336000000</v>
      </c>
      <c r="BG129" t="s">
        <v>195</v>
      </c>
      <c r="BH129" t="s">
        <v>196</v>
      </c>
      <c r="BI129" t="s">
        <v>1192</v>
      </c>
      <c r="BJ129" s="2">
        <v>6391000</v>
      </c>
      <c r="BK129" s="2">
        <v>2120000</v>
      </c>
      <c r="BL129" s="2">
        <v>399300000</v>
      </c>
      <c r="BM129" s="2">
        <v>34160000</v>
      </c>
      <c r="BN129" s="2">
        <v>15850000</v>
      </c>
      <c r="BO129" s="2">
        <v>168200000</v>
      </c>
      <c r="BP129" s="2">
        <v>230500000</v>
      </c>
      <c r="BQ129" s="2">
        <v>114100000</v>
      </c>
      <c r="BR129" s="2">
        <v>336000000</v>
      </c>
    </row>
    <row r="130" spans="1:70" x14ac:dyDescent="0.2">
      <c r="A130" t="s">
        <v>176</v>
      </c>
      <c r="B130" t="s">
        <v>405</v>
      </c>
      <c r="C130" t="s">
        <v>196</v>
      </c>
      <c r="D130" t="s">
        <v>1153</v>
      </c>
      <c r="E130" s="4" t="s">
        <v>1192</v>
      </c>
      <c r="F130" t="s">
        <v>1192</v>
      </c>
      <c r="G130" t="s">
        <v>1192</v>
      </c>
      <c r="H130" s="2">
        <v>358500</v>
      </c>
      <c r="I130" s="2">
        <v>106900</v>
      </c>
      <c r="J130" s="2">
        <v>10350000</v>
      </c>
      <c r="K130" s="2">
        <v>115000</v>
      </c>
      <c r="L130" s="2">
        <v>448000</v>
      </c>
      <c r="M130" s="2">
        <v>1128000</v>
      </c>
      <c r="N130" s="2">
        <v>35860000</v>
      </c>
      <c r="O130" s="2">
        <v>1026000</v>
      </c>
      <c r="P130" s="2">
        <v>3444000</v>
      </c>
      <c r="R130" t="s">
        <v>405</v>
      </c>
      <c r="S130" t="s">
        <v>196</v>
      </c>
      <c r="T130" t="s">
        <v>1153</v>
      </c>
      <c r="U130" s="2">
        <v>358500</v>
      </c>
      <c r="V130" s="2">
        <v>106900</v>
      </c>
      <c r="W130" s="2">
        <v>10350000</v>
      </c>
      <c r="X130" s="2">
        <v>115000</v>
      </c>
      <c r="Y130" s="2">
        <v>448000</v>
      </c>
      <c r="Z130" s="2">
        <v>1128000</v>
      </c>
      <c r="AA130" s="2">
        <v>35860000</v>
      </c>
      <c r="AB130" s="2">
        <v>1026000</v>
      </c>
      <c r="AC130" s="2">
        <v>3444000</v>
      </c>
      <c r="AF130" t="s">
        <v>405</v>
      </c>
      <c r="AG130" t="s">
        <v>196</v>
      </c>
      <c r="AH130" s="4" t="s">
        <v>1192</v>
      </c>
      <c r="AI130" s="2">
        <v>358500</v>
      </c>
      <c r="AJ130" s="2">
        <v>106900</v>
      </c>
      <c r="AK130" s="2">
        <v>10350000</v>
      </c>
      <c r="AL130" s="2">
        <v>115000</v>
      </c>
      <c r="AM130" s="2">
        <v>448000</v>
      </c>
      <c r="AN130" s="2">
        <v>1128000</v>
      </c>
      <c r="AO130" s="2">
        <v>35860000</v>
      </c>
      <c r="AP130" s="2">
        <v>1026000</v>
      </c>
      <c r="AQ130" s="2">
        <v>3444000</v>
      </c>
      <c r="AS130" t="s">
        <v>405</v>
      </c>
      <c r="AT130" t="s">
        <v>196</v>
      </c>
      <c r="AU130" t="s">
        <v>1192</v>
      </c>
      <c r="AV130" s="2">
        <v>358500</v>
      </c>
      <c r="AW130" s="2">
        <v>106900</v>
      </c>
      <c r="AX130" s="2">
        <v>10350000</v>
      </c>
      <c r="AY130" s="2">
        <v>115000</v>
      </c>
      <c r="AZ130" s="2">
        <v>448000</v>
      </c>
      <c r="BA130" s="2">
        <v>1128000</v>
      </c>
      <c r="BB130" s="2">
        <v>35860000</v>
      </c>
      <c r="BC130" s="2">
        <v>1026000</v>
      </c>
      <c r="BD130" s="2">
        <v>3444000</v>
      </c>
      <c r="BG130" t="s">
        <v>405</v>
      </c>
      <c r="BH130" t="s">
        <v>196</v>
      </c>
      <c r="BI130" t="s">
        <v>1192</v>
      </c>
      <c r="BJ130" s="2">
        <v>358500</v>
      </c>
      <c r="BK130" s="2">
        <v>106900</v>
      </c>
      <c r="BL130" s="2">
        <v>10350000</v>
      </c>
      <c r="BM130" s="2">
        <v>115000</v>
      </c>
      <c r="BN130" s="2">
        <v>448000</v>
      </c>
      <c r="BO130" s="2">
        <v>1128000</v>
      </c>
      <c r="BP130" s="2">
        <v>35860000</v>
      </c>
      <c r="BQ130" s="2">
        <v>1026000</v>
      </c>
      <c r="BR130" s="2">
        <v>3444000</v>
      </c>
    </row>
    <row r="131" spans="1:70" x14ac:dyDescent="0.2">
      <c r="A131" t="s">
        <v>176</v>
      </c>
      <c r="B131" t="s">
        <v>405</v>
      </c>
      <c r="C131" t="s">
        <v>196</v>
      </c>
      <c r="D131" t="s">
        <v>1153</v>
      </c>
      <c r="E131" s="4" t="s">
        <v>1192</v>
      </c>
      <c r="F131" t="s">
        <v>1192</v>
      </c>
      <c r="G131" t="s">
        <v>1192</v>
      </c>
      <c r="H131" s="2">
        <v>12150</v>
      </c>
      <c r="I131" s="2">
        <v>8887</v>
      </c>
      <c r="J131" s="2">
        <v>6078000</v>
      </c>
      <c r="K131" s="2">
        <v>69010</v>
      </c>
      <c r="L131" s="2">
        <v>203500</v>
      </c>
      <c r="M131" s="2">
        <v>1317000</v>
      </c>
      <c r="N131" s="2">
        <v>21620000</v>
      </c>
      <c r="O131" s="2">
        <v>1162000</v>
      </c>
      <c r="P131" s="2">
        <v>2198000</v>
      </c>
      <c r="R131" t="s">
        <v>405</v>
      </c>
      <c r="S131" t="s">
        <v>196</v>
      </c>
      <c r="T131" t="s">
        <v>1153</v>
      </c>
      <c r="U131" s="2">
        <v>12150</v>
      </c>
      <c r="V131" s="2">
        <v>8887</v>
      </c>
      <c r="W131" s="2">
        <v>6078000</v>
      </c>
      <c r="X131" s="2">
        <v>69010</v>
      </c>
      <c r="Y131" s="2">
        <v>203500</v>
      </c>
      <c r="Z131" s="2">
        <v>1317000</v>
      </c>
      <c r="AA131" s="2">
        <v>21620000</v>
      </c>
      <c r="AB131" s="2">
        <v>1162000</v>
      </c>
      <c r="AC131" s="2">
        <v>2198000</v>
      </c>
      <c r="AF131" t="s">
        <v>405</v>
      </c>
      <c r="AG131" t="s">
        <v>196</v>
      </c>
      <c r="AH131" s="4" t="s">
        <v>1192</v>
      </c>
      <c r="AI131" s="2">
        <v>12150</v>
      </c>
      <c r="AJ131" s="2">
        <v>8887</v>
      </c>
      <c r="AK131" s="2">
        <v>6078000</v>
      </c>
      <c r="AL131" s="2">
        <v>69010</v>
      </c>
      <c r="AM131" s="2">
        <v>203500</v>
      </c>
      <c r="AN131" s="2">
        <v>1317000</v>
      </c>
      <c r="AO131" s="2">
        <v>21620000</v>
      </c>
      <c r="AP131" s="2">
        <v>1162000</v>
      </c>
      <c r="AQ131" s="2">
        <v>2198000</v>
      </c>
      <c r="AS131" t="s">
        <v>405</v>
      </c>
      <c r="AT131" t="s">
        <v>196</v>
      </c>
      <c r="AU131" t="s">
        <v>1192</v>
      </c>
      <c r="AV131" s="2">
        <v>12150</v>
      </c>
      <c r="AW131" s="2">
        <v>8887</v>
      </c>
      <c r="AX131" s="2">
        <v>6078000</v>
      </c>
      <c r="AY131" s="2">
        <v>69010</v>
      </c>
      <c r="AZ131" s="2">
        <v>203500</v>
      </c>
      <c r="BA131" s="2">
        <v>1317000</v>
      </c>
      <c r="BB131" s="2">
        <v>21620000</v>
      </c>
      <c r="BC131" s="2">
        <v>1162000</v>
      </c>
      <c r="BD131" s="2">
        <v>2198000</v>
      </c>
      <c r="BG131" t="s">
        <v>405</v>
      </c>
      <c r="BH131" t="s">
        <v>196</v>
      </c>
      <c r="BI131" t="s">
        <v>1192</v>
      </c>
      <c r="BJ131" s="2">
        <v>12150</v>
      </c>
      <c r="BK131" s="2">
        <v>8887</v>
      </c>
      <c r="BL131" s="2">
        <v>6078000</v>
      </c>
      <c r="BM131" s="2">
        <v>69010</v>
      </c>
      <c r="BN131" s="2">
        <v>203500</v>
      </c>
      <c r="BO131" s="2">
        <v>1317000</v>
      </c>
      <c r="BP131" s="2">
        <v>21620000</v>
      </c>
      <c r="BQ131" s="2">
        <v>1162000</v>
      </c>
      <c r="BR131" s="2">
        <v>2198000</v>
      </c>
    </row>
    <row r="132" spans="1:70" x14ac:dyDescent="0.2">
      <c r="A132" t="s">
        <v>176</v>
      </c>
      <c r="B132" t="s">
        <v>398</v>
      </c>
      <c r="C132" t="s">
        <v>196</v>
      </c>
      <c r="D132" t="s">
        <v>1151</v>
      </c>
      <c r="E132" s="4" t="s">
        <v>1192</v>
      </c>
      <c r="F132" t="s">
        <v>1192</v>
      </c>
      <c r="G132" t="s">
        <v>1192</v>
      </c>
      <c r="H132" s="2">
        <v>2664000</v>
      </c>
      <c r="I132" s="2">
        <v>322400</v>
      </c>
      <c r="J132" s="2">
        <v>65300000</v>
      </c>
      <c r="K132" s="2">
        <v>4340000</v>
      </c>
      <c r="L132" s="2">
        <v>705200</v>
      </c>
      <c r="M132" s="2">
        <v>35990000</v>
      </c>
      <c r="N132" s="2">
        <v>23610000</v>
      </c>
      <c r="O132" s="2">
        <v>11220000</v>
      </c>
      <c r="P132" s="2">
        <v>4824000</v>
      </c>
      <c r="R132" t="s">
        <v>398</v>
      </c>
      <c r="S132" t="s">
        <v>196</v>
      </c>
      <c r="T132" t="s">
        <v>1151</v>
      </c>
      <c r="U132" s="2">
        <v>2664000</v>
      </c>
      <c r="V132" s="2">
        <v>322400</v>
      </c>
      <c r="W132" s="2">
        <v>65300000</v>
      </c>
      <c r="X132" s="2">
        <v>4340000</v>
      </c>
      <c r="Y132" s="2">
        <v>705200</v>
      </c>
      <c r="Z132" s="2">
        <v>35990000</v>
      </c>
      <c r="AA132" s="2">
        <v>23610000</v>
      </c>
      <c r="AB132" s="2">
        <v>11220000</v>
      </c>
      <c r="AC132" s="2">
        <v>4824000</v>
      </c>
      <c r="AF132" t="s">
        <v>398</v>
      </c>
      <c r="AG132" t="s">
        <v>196</v>
      </c>
      <c r="AH132" s="4" t="s">
        <v>1192</v>
      </c>
      <c r="AI132" s="2">
        <v>2664000</v>
      </c>
      <c r="AJ132" s="2">
        <v>322400</v>
      </c>
      <c r="AK132" s="2">
        <v>65300000</v>
      </c>
      <c r="AL132" s="2">
        <v>4340000</v>
      </c>
      <c r="AM132" s="2">
        <v>705200</v>
      </c>
      <c r="AN132" s="2">
        <v>35990000</v>
      </c>
      <c r="AO132" s="2">
        <v>23610000</v>
      </c>
      <c r="AP132" s="2">
        <v>11220000</v>
      </c>
      <c r="AQ132" s="2">
        <v>4824000</v>
      </c>
      <c r="AS132" t="s">
        <v>398</v>
      </c>
      <c r="AT132" t="s">
        <v>196</v>
      </c>
      <c r="AU132" t="s">
        <v>1192</v>
      </c>
      <c r="AV132" s="2">
        <v>2664000</v>
      </c>
      <c r="AW132" s="2">
        <v>322400</v>
      </c>
      <c r="AX132" s="2">
        <v>65300000</v>
      </c>
      <c r="AY132" s="2">
        <v>4340000</v>
      </c>
      <c r="AZ132" s="2">
        <v>705200</v>
      </c>
      <c r="BA132" s="2">
        <v>35990000</v>
      </c>
      <c r="BB132" s="2">
        <v>23610000</v>
      </c>
      <c r="BC132" s="2">
        <v>11220000</v>
      </c>
      <c r="BD132" s="2">
        <v>4824000</v>
      </c>
      <c r="BG132" t="s">
        <v>398</v>
      </c>
      <c r="BH132" t="s">
        <v>196</v>
      </c>
      <c r="BI132" t="s">
        <v>1192</v>
      </c>
      <c r="BJ132" s="2">
        <v>2664000</v>
      </c>
      <c r="BK132" s="2">
        <v>322400</v>
      </c>
      <c r="BL132" s="2">
        <v>65300000</v>
      </c>
      <c r="BM132" s="2">
        <v>4340000</v>
      </c>
      <c r="BN132" s="2">
        <v>705200</v>
      </c>
      <c r="BO132" s="2">
        <v>35990000</v>
      </c>
      <c r="BP132" s="2">
        <v>23610000</v>
      </c>
      <c r="BQ132" s="2">
        <v>11220000</v>
      </c>
      <c r="BR132" s="2">
        <v>4824000</v>
      </c>
    </row>
    <row r="133" spans="1:70" x14ac:dyDescent="0.2">
      <c r="A133" t="s">
        <v>176</v>
      </c>
      <c r="B133" t="s">
        <v>398</v>
      </c>
      <c r="C133" t="s">
        <v>196</v>
      </c>
      <c r="D133" t="s">
        <v>1151</v>
      </c>
      <c r="E133" s="4" t="s">
        <v>1192</v>
      </c>
      <c r="F133" t="s">
        <v>1192</v>
      </c>
      <c r="G133" t="s">
        <v>1192</v>
      </c>
      <c r="H133" s="2">
        <v>14890</v>
      </c>
      <c r="I133" s="2">
        <v>40290</v>
      </c>
      <c r="J133" s="2">
        <v>11080000</v>
      </c>
      <c r="K133" s="2">
        <v>164100</v>
      </c>
      <c r="L133" s="2">
        <v>0</v>
      </c>
      <c r="M133" s="2">
        <v>3741000</v>
      </c>
      <c r="N133" s="2">
        <v>6973000</v>
      </c>
      <c r="O133" s="2">
        <v>266800</v>
      </c>
      <c r="P133" s="2">
        <v>2746000</v>
      </c>
      <c r="R133" t="s">
        <v>398</v>
      </c>
      <c r="S133" t="s">
        <v>196</v>
      </c>
      <c r="T133" t="s">
        <v>1151</v>
      </c>
      <c r="U133" s="2">
        <v>14890</v>
      </c>
      <c r="V133" s="2">
        <v>40290</v>
      </c>
      <c r="W133" s="2">
        <v>11080000</v>
      </c>
      <c r="X133" s="2">
        <v>164100</v>
      </c>
      <c r="Y133" s="2">
        <v>0</v>
      </c>
      <c r="Z133" s="2">
        <v>3741000</v>
      </c>
      <c r="AA133" s="2">
        <v>6973000</v>
      </c>
      <c r="AB133" s="2">
        <v>266800</v>
      </c>
      <c r="AC133" s="2">
        <v>2746000</v>
      </c>
      <c r="AF133" t="s">
        <v>398</v>
      </c>
      <c r="AG133" t="s">
        <v>196</v>
      </c>
      <c r="AH133" s="4" t="s">
        <v>1192</v>
      </c>
      <c r="AI133" s="2">
        <v>14890</v>
      </c>
      <c r="AJ133" s="2">
        <v>40290</v>
      </c>
      <c r="AK133" s="2">
        <v>11080000</v>
      </c>
      <c r="AL133" s="2">
        <v>164100</v>
      </c>
      <c r="AM133" s="2">
        <v>0</v>
      </c>
      <c r="AN133" s="2">
        <v>3741000</v>
      </c>
      <c r="AO133" s="2">
        <v>6973000</v>
      </c>
      <c r="AP133" s="2">
        <v>266800</v>
      </c>
      <c r="AQ133" s="2">
        <v>2746000</v>
      </c>
      <c r="AS133" t="s">
        <v>398</v>
      </c>
      <c r="AT133" t="s">
        <v>196</v>
      </c>
      <c r="AU133" t="s">
        <v>1192</v>
      </c>
      <c r="AV133" s="2">
        <v>14890</v>
      </c>
      <c r="AW133" s="2">
        <v>40290</v>
      </c>
      <c r="AX133" s="2">
        <v>11080000</v>
      </c>
      <c r="AY133" s="2">
        <v>164100</v>
      </c>
      <c r="AZ133" s="2">
        <v>0</v>
      </c>
      <c r="BA133" s="2">
        <v>3741000</v>
      </c>
      <c r="BB133" s="2">
        <v>6973000</v>
      </c>
      <c r="BC133" s="2">
        <v>266800</v>
      </c>
      <c r="BD133" s="2">
        <v>2746000</v>
      </c>
      <c r="BG133" t="s">
        <v>398</v>
      </c>
      <c r="BH133" t="s">
        <v>196</v>
      </c>
      <c r="BI133" t="s">
        <v>1192</v>
      </c>
      <c r="BJ133" s="2">
        <v>14890</v>
      </c>
      <c r="BK133" s="2">
        <v>40290</v>
      </c>
      <c r="BL133" s="2">
        <v>11080000</v>
      </c>
      <c r="BM133" s="2">
        <v>164100</v>
      </c>
      <c r="BN133" s="2">
        <v>0</v>
      </c>
      <c r="BO133" s="2">
        <v>3741000</v>
      </c>
      <c r="BP133" s="2">
        <v>6973000</v>
      </c>
      <c r="BQ133" s="2">
        <v>266800</v>
      </c>
      <c r="BR133" s="2">
        <v>2746000</v>
      </c>
    </row>
    <row r="134" spans="1:70" x14ac:dyDescent="0.2">
      <c r="A134" t="s">
        <v>176</v>
      </c>
      <c r="B134" t="s">
        <v>398</v>
      </c>
      <c r="C134" t="s">
        <v>196</v>
      </c>
      <c r="D134" t="s">
        <v>1151</v>
      </c>
      <c r="E134" s="4" t="s">
        <v>1192</v>
      </c>
      <c r="F134" t="s">
        <v>1192</v>
      </c>
      <c r="G134" t="s">
        <v>1192</v>
      </c>
      <c r="H134" s="2">
        <v>252400</v>
      </c>
      <c r="I134" s="2">
        <v>573300</v>
      </c>
      <c r="J134" s="2">
        <v>5326000</v>
      </c>
      <c r="K134" s="2">
        <v>2128000</v>
      </c>
      <c r="L134" s="2">
        <v>598600</v>
      </c>
      <c r="M134" s="2">
        <v>112900000</v>
      </c>
      <c r="N134" s="2">
        <v>3378000</v>
      </c>
      <c r="O134" s="2">
        <v>2823000</v>
      </c>
      <c r="P134" s="2">
        <v>6321000</v>
      </c>
      <c r="R134" t="s">
        <v>398</v>
      </c>
      <c r="S134" t="s">
        <v>196</v>
      </c>
      <c r="T134" t="s">
        <v>1151</v>
      </c>
      <c r="U134" s="2">
        <v>252400</v>
      </c>
      <c r="V134" s="2">
        <v>573300</v>
      </c>
      <c r="W134" s="2">
        <v>5326000</v>
      </c>
      <c r="X134" s="2">
        <v>2128000</v>
      </c>
      <c r="Y134" s="2">
        <v>598600</v>
      </c>
      <c r="Z134" s="2">
        <v>112900000</v>
      </c>
      <c r="AA134" s="2">
        <v>3378000</v>
      </c>
      <c r="AB134" s="2">
        <v>2823000</v>
      </c>
      <c r="AC134" s="2">
        <v>6321000</v>
      </c>
      <c r="AF134" t="s">
        <v>398</v>
      </c>
      <c r="AG134" t="s">
        <v>196</v>
      </c>
      <c r="AH134" s="4" t="s">
        <v>1192</v>
      </c>
      <c r="AI134" s="2">
        <v>252400</v>
      </c>
      <c r="AJ134" s="2">
        <v>573300</v>
      </c>
      <c r="AK134" s="2">
        <v>5326000</v>
      </c>
      <c r="AL134" s="2">
        <v>2128000</v>
      </c>
      <c r="AM134" s="2">
        <v>598600</v>
      </c>
      <c r="AN134" s="2">
        <v>112900000</v>
      </c>
      <c r="AO134" s="2">
        <v>3378000</v>
      </c>
      <c r="AP134" s="2">
        <v>2823000</v>
      </c>
      <c r="AQ134" s="2">
        <v>6321000</v>
      </c>
      <c r="AS134" t="s">
        <v>398</v>
      </c>
      <c r="AT134" t="s">
        <v>196</v>
      </c>
      <c r="AU134" t="s">
        <v>1192</v>
      </c>
      <c r="AV134" s="2">
        <v>252400</v>
      </c>
      <c r="AW134" s="2">
        <v>573300</v>
      </c>
      <c r="AX134" s="2">
        <v>5326000</v>
      </c>
      <c r="AY134" s="2">
        <v>2128000</v>
      </c>
      <c r="AZ134" s="2">
        <v>598600</v>
      </c>
      <c r="BA134" s="2">
        <v>112900000</v>
      </c>
      <c r="BB134" s="2">
        <v>3378000</v>
      </c>
      <c r="BC134" s="2">
        <v>2823000</v>
      </c>
      <c r="BD134" s="2">
        <v>6321000</v>
      </c>
      <c r="BG134" t="s">
        <v>398</v>
      </c>
      <c r="BH134" t="s">
        <v>196</v>
      </c>
      <c r="BI134" t="s">
        <v>1192</v>
      </c>
      <c r="BJ134" s="2">
        <v>252400</v>
      </c>
      <c r="BK134" s="2">
        <v>573300</v>
      </c>
      <c r="BL134" s="2">
        <v>5326000</v>
      </c>
      <c r="BM134" s="2">
        <v>2128000</v>
      </c>
      <c r="BN134" s="2">
        <v>598600</v>
      </c>
      <c r="BO134" s="2">
        <v>112900000</v>
      </c>
      <c r="BP134" s="2">
        <v>3378000</v>
      </c>
      <c r="BQ134" s="2">
        <v>2823000</v>
      </c>
      <c r="BR134" s="2">
        <v>6321000</v>
      </c>
    </row>
    <row r="135" spans="1:70" x14ac:dyDescent="0.2">
      <c r="A135" t="s">
        <v>176</v>
      </c>
      <c r="B135" t="s">
        <v>1381</v>
      </c>
      <c r="C135" t="s">
        <v>196</v>
      </c>
      <c r="D135" t="s">
        <v>1186</v>
      </c>
      <c r="E135" s="4" t="s">
        <v>1192</v>
      </c>
      <c r="F135" t="s">
        <v>1192</v>
      </c>
      <c r="G135" t="s">
        <v>1192</v>
      </c>
      <c r="H135" s="2">
        <v>350900</v>
      </c>
      <c r="I135" s="2">
        <v>34860</v>
      </c>
      <c r="J135" s="2">
        <v>30070</v>
      </c>
      <c r="K135" s="2">
        <v>151600</v>
      </c>
      <c r="L135" s="2">
        <v>207300</v>
      </c>
      <c r="M135" s="2">
        <v>36470000</v>
      </c>
      <c r="N135" s="2">
        <v>36010</v>
      </c>
      <c r="O135" s="2">
        <v>33470</v>
      </c>
      <c r="P135" s="2">
        <v>111500</v>
      </c>
      <c r="R135" t="s">
        <v>1381</v>
      </c>
      <c r="S135" t="s">
        <v>196</v>
      </c>
      <c r="T135" t="s">
        <v>1186</v>
      </c>
      <c r="U135" s="2">
        <v>350900</v>
      </c>
      <c r="V135" s="2">
        <v>34860</v>
      </c>
      <c r="W135" s="2">
        <v>30070</v>
      </c>
      <c r="X135" s="2">
        <v>151600</v>
      </c>
      <c r="Y135" s="2">
        <v>207300</v>
      </c>
      <c r="Z135" s="2">
        <v>36470000</v>
      </c>
      <c r="AA135" s="2">
        <v>36010</v>
      </c>
      <c r="AB135" s="2">
        <v>33470</v>
      </c>
      <c r="AC135" s="2">
        <v>111500</v>
      </c>
      <c r="AF135" t="s">
        <v>1381</v>
      </c>
      <c r="AG135" t="s">
        <v>196</v>
      </c>
      <c r="AH135" s="4" t="s">
        <v>1192</v>
      </c>
      <c r="AI135" s="2">
        <v>350900</v>
      </c>
      <c r="AJ135" s="2">
        <v>34860</v>
      </c>
      <c r="AK135" s="2">
        <v>30070</v>
      </c>
      <c r="AL135" s="2">
        <v>151600</v>
      </c>
      <c r="AM135" s="2">
        <v>207300</v>
      </c>
      <c r="AN135" s="2">
        <v>36470000</v>
      </c>
      <c r="AO135" s="2">
        <v>36010</v>
      </c>
      <c r="AP135" s="2">
        <v>33470</v>
      </c>
      <c r="AQ135" s="2">
        <v>111500</v>
      </c>
      <c r="AS135" t="s">
        <v>1381</v>
      </c>
      <c r="AT135" t="s">
        <v>196</v>
      </c>
      <c r="AU135" t="s">
        <v>1192</v>
      </c>
      <c r="AV135" s="2">
        <v>350900</v>
      </c>
      <c r="AW135" s="2">
        <v>34860</v>
      </c>
      <c r="AX135" s="2">
        <v>30070</v>
      </c>
      <c r="AY135" s="2">
        <v>151600</v>
      </c>
      <c r="AZ135" s="2">
        <v>207300</v>
      </c>
      <c r="BA135" s="2">
        <v>36470000</v>
      </c>
      <c r="BB135" s="2">
        <v>36010</v>
      </c>
      <c r="BC135" s="2">
        <v>33470</v>
      </c>
      <c r="BD135" s="2">
        <v>111500</v>
      </c>
      <c r="BG135" t="s">
        <v>1381</v>
      </c>
      <c r="BH135" t="s">
        <v>196</v>
      </c>
      <c r="BI135" t="s">
        <v>1192</v>
      </c>
      <c r="BJ135" s="2">
        <v>350900</v>
      </c>
      <c r="BK135" s="2">
        <v>34860</v>
      </c>
      <c r="BL135" s="2">
        <v>30070</v>
      </c>
      <c r="BM135" s="2">
        <v>151600</v>
      </c>
      <c r="BN135" s="2">
        <v>207300</v>
      </c>
      <c r="BO135" s="2">
        <v>36470000</v>
      </c>
      <c r="BP135" s="2">
        <v>36010</v>
      </c>
      <c r="BQ135" s="2">
        <v>33470</v>
      </c>
      <c r="BR135" s="2">
        <v>111500</v>
      </c>
    </row>
    <row r="136" spans="1:70" x14ac:dyDescent="0.2">
      <c r="A136" t="s">
        <v>176</v>
      </c>
      <c r="B136" t="s">
        <v>414</v>
      </c>
      <c r="C136" t="s">
        <v>196</v>
      </c>
      <c r="D136" t="s">
        <v>1157</v>
      </c>
      <c r="E136" s="4" t="s">
        <v>1192</v>
      </c>
      <c r="F136" t="s">
        <v>1192</v>
      </c>
      <c r="G136" t="s">
        <v>1192</v>
      </c>
      <c r="H136" s="2">
        <v>152300</v>
      </c>
      <c r="I136" s="2">
        <v>166000</v>
      </c>
      <c r="J136" s="2">
        <v>4400000</v>
      </c>
      <c r="K136" s="2">
        <v>260400</v>
      </c>
      <c r="L136" s="2">
        <v>300500</v>
      </c>
      <c r="M136" s="2">
        <v>13580000</v>
      </c>
      <c r="N136" s="2">
        <v>1138000</v>
      </c>
      <c r="O136" s="2">
        <v>978100</v>
      </c>
      <c r="P136" s="2">
        <v>1878000</v>
      </c>
      <c r="R136" t="s">
        <v>414</v>
      </c>
      <c r="S136" t="s">
        <v>196</v>
      </c>
      <c r="T136" t="s">
        <v>1157</v>
      </c>
      <c r="U136" s="2">
        <v>152300</v>
      </c>
      <c r="V136" s="2">
        <v>166000</v>
      </c>
      <c r="W136" s="2">
        <v>4400000</v>
      </c>
      <c r="X136" s="2">
        <v>260400</v>
      </c>
      <c r="Y136" s="2">
        <v>300500</v>
      </c>
      <c r="Z136" s="2">
        <v>13580000</v>
      </c>
      <c r="AA136" s="2">
        <v>1138000</v>
      </c>
      <c r="AB136" s="2">
        <v>978100</v>
      </c>
      <c r="AC136" s="2">
        <v>1878000</v>
      </c>
      <c r="AF136" t="s">
        <v>414</v>
      </c>
      <c r="AG136" t="s">
        <v>196</v>
      </c>
      <c r="AH136" s="4" t="s">
        <v>1192</v>
      </c>
      <c r="AI136" s="2">
        <v>152300</v>
      </c>
      <c r="AJ136" s="2">
        <v>166000</v>
      </c>
      <c r="AK136" s="2">
        <v>4400000</v>
      </c>
      <c r="AL136" s="2">
        <v>260400</v>
      </c>
      <c r="AM136" s="2">
        <v>300500</v>
      </c>
      <c r="AN136" s="2">
        <v>13580000</v>
      </c>
      <c r="AO136" s="2">
        <v>1138000</v>
      </c>
      <c r="AP136" s="2">
        <v>978100</v>
      </c>
      <c r="AQ136" s="2">
        <v>1878000</v>
      </c>
      <c r="AS136" t="s">
        <v>414</v>
      </c>
      <c r="AT136" t="s">
        <v>196</v>
      </c>
      <c r="AU136" t="s">
        <v>1192</v>
      </c>
      <c r="AV136" s="2">
        <v>152300</v>
      </c>
      <c r="AW136" s="2">
        <v>166000</v>
      </c>
      <c r="AX136" s="2">
        <v>4400000</v>
      </c>
      <c r="AY136" s="2">
        <v>260400</v>
      </c>
      <c r="AZ136" s="2">
        <v>300500</v>
      </c>
      <c r="BA136" s="2">
        <v>13580000</v>
      </c>
      <c r="BB136" s="2">
        <v>1138000</v>
      </c>
      <c r="BC136" s="2">
        <v>978100</v>
      </c>
      <c r="BD136" s="2">
        <v>1878000</v>
      </c>
      <c r="BG136" t="s">
        <v>414</v>
      </c>
      <c r="BH136" t="s">
        <v>196</v>
      </c>
      <c r="BI136" t="s">
        <v>1192</v>
      </c>
      <c r="BJ136" s="2">
        <v>152300</v>
      </c>
      <c r="BK136" s="2">
        <v>166000</v>
      </c>
      <c r="BL136" s="2">
        <v>4400000</v>
      </c>
      <c r="BM136" s="2">
        <v>260400</v>
      </c>
      <c r="BN136" s="2">
        <v>300500</v>
      </c>
      <c r="BO136" s="2">
        <v>13580000</v>
      </c>
      <c r="BP136" s="2">
        <v>1138000</v>
      </c>
      <c r="BQ136" s="2">
        <v>978100</v>
      </c>
      <c r="BR136" s="2">
        <v>1878000</v>
      </c>
    </row>
    <row r="137" spans="1:70" x14ac:dyDescent="0.2">
      <c r="A137" t="s">
        <v>176</v>
      </c>
      <c r="B137" t="s">
        <v>419</v>
      </c>
      <c r="C137" t="s">
        <v>196</v>
      </c>
      <c r="D137" t="s">
        <v>1160</v>
      </c>
      <c r="E137" s="4" t="s">
        <v>1192</v>
      </c>
      <c r="F137" t="s">
        <v>1192</v>
      </c>
      <c r="G137" t="s">
        <v>1192</v>
      </c>
      <c r="H137" s="2">
        <v>96390</v>
      </c>
      <c r="I137" s="2">
        <v>29780</v>
      </c>
      <c r="J137" s="2">
        <v>9285000</v>
      </c>
      <c r="K137" s="2">
        <v>782900</v>
      </c>
      <c r="L137" s="2">
        <v>103900</v>
      </c>
      <c r="M137" s="2">
        <v>13410000</v>
      </c>
      <c r="N137" s="2">
        <v>2035000</v>
      </c>
      <c r="O137" s="2">
        <v>368200</v>
      </c>
      <c r="P137" s="2">
        <v>18170000</v>
      </c>
      <c r="R137" t="s">
        <v>419</v>
      </c>
      <c r="S137" t="s">
        <v>196</v>
      </c>
      <c r="T137" t="s">
        <v>1160</v>
      </c>
      <c r="U137" s="2">
        <v>96390</v>
      </c>
      <c r="V137" s="2">
        <v>29780</v>
      </c>
      <c r="W137" s="2">
        <v>9285000</v>
      </c>
      <c r="X137" s="2">
        <v>782900</v>
      </c>
      <c r="Y137" s="2">
        <v>103900</v>
      </c>
      <c r="Z137" s="2">
        <v>13410000</v>
      </c>
      <c r="AA137" s="2">
        <v>2035000</v>
      </c>
      <c r="AB137" s="2">
        <v>368200</v>
      </c>
      <c r="AC137" s="2">
        <v>18170000</v>
      </c>
      <c r="AF137" t="s">
        <v>419</v>
      </c>
      <c r="AG137" t="s">
        <v>196</v>
      </c>
      <c r="AH137" s="4" t="s">
        <v>1192</v>
      </c>
      <c r="AI137" s="2">
        <v>96390</v>
      </c>
      <c r="AJ137" s="2">
        <v>29780</v>
      </c>
      <c r="AK137" s="2">
        <v>9285000</v>
      </c>
      <c r="AL137" s="2">
        <v>782900</v>
      </c>
      <c r="AM137" s="2">
        <v>103900</v>
      </c>
      <c r="AN137" s="2">
        <v>13410000</v>
      </c>
      <c r="AO137" s="2">
        <v>2035000</v>
      </c>
      <c r="AP137" s="2">
        <v>368200</v>
      </c>
      <c r="AQ137" s="2">
        <v>18170000</v>
      </c>
      <c r="AS137" t="s">
        <v>419</v>
      </c>
      <c r="AT137" t="s">
        <v>196</v>
      </c>
      <c r="AU137" t="s">
        <v>1192</v>
      </c>
      <c r="AV137" s="2">
        <v>96390</v>
      </c>
      <c r="AW137" s="2">
        <v>29780</v>
      </c>
      <c r="AX137" s="2">
        <v>9285000</v>
      </c>
      <c r="AY137" s="2">
        <v>782900</v>
      </c>
      <c r="AZ137" s="2">
        <v>103900</v>
      </c>
      <c r="BA137" s="2">
        <v>13410000</v>
      </c>
      <c r="BB137" s="2">
        <v>2035000</v>
      </c>
      <c r="BC137" s="2">
        <v>368200</v>
      </c>
      <c r="BD137" s="2">
        <v>18170000</v>
      </c>
      <c r="BG137" t="s">
        <v>419</v>
      </c>
      <c r="BH137" t="s">
        <v>196</v>
      </c>
      <c r="BI137" t="s">
        <v>1192</v>
      </c>
      <c r="BJ137" s="2">
        <v>96390</v>
      </c>
      <c r="BK137" s="2">
        <v>29780</v>
      </c>
      <c r="BL137" s="2">
        <v>9285000</v>
      </c>
      <c r="BM137" s="2">
        <v>782900</v>
      </c>
      <c r="BN137" s="2">
        <v>103900</v>
      </c>
      <c r="BO137" s="2">
        <v>13410000</v>
      </c>
      <c r="BP137" s="2">
        <v>2035000</v>
      </c>
      <c r="BQ137" s="2">
        <v>368200</v>
      </c>
      <c r="BR137" s="2">
        <v>18170000</v>
      </c>
    </row>
    <row r="138" spans="1:70" x14ac:dyDescent="0.2">
      <c r="A138" t="s">
        <v>176</v>
      </c>
      <c r="B138" t="s">
        <v>198</v>
      </c>
      <c r="C138" t="s">
        <v>196</v>
      </c>
      <c r="D138" t="s">
        <v>1136</v>
      </c>
      <c r="E138" s="4" t="s">
        <v>1192</v>
      </c>
      <c r="F138" t="s">
        <v>1192</v>
      </c>
      <c r="G138" t="s">
        <v>1192</v>
      </c>
      <c r="H138" s="2">
        <v>0</v>
      </c>
      <c r="I138" s="2">
        <v>33810</v>
      </c>
      <c r="J138" s="2">
        <v>23670000</v>
      </c>
      <c r="K138" s="2">
        <v>730700</v>
      </c>
      <c r="L138" s="2">
        <v>0</v>
      </c>
      <c r="M138" s="2">
        <v>29930</v>
      </c>
      <c r="N138" s="2">
        <v>11500000</v>
      </c>
      <c r="O138" s="2">
        <v>11740000</v>
      </c>
      <c r="P138" s="2">
        <v>114000000</v>
      </c>
      <c r="R138" t="s">
        <v>198</v>
      </c>
      <c r="S138" t="s">
        <v>196</v>
      </c>
      <c r="T138" t="s">
        <v>1136</v>
      </c>
      <c r="U138" s="2">
        <v>0</v>
      </c>
      <c r="V138" s="2">
        <v>33810</v>
      </c>
      <c r="W138" s="2">
        <v>23670000</v>
      </c>
      <c r="X138" s="2">
        <v>730700</v>
      </c>
      <c r="Y138" s="2">
        <v>0</v>
      </c>
      <c r="Z138" s="2">
        <v>29930</v>
      </c>
      <c r="AA138" s="2">
        <v>11500000</v>
      </c>
      <c r="AB138" s="2">
        <v>11740000</v>
      </c>
      <c r="AC138" s="2">
        <v>114000000</v>
      </c>
      <c r="AF138" t="s">
        <v>198</v>
      </c>
      <c r="AG138" t="s">
        <v>196</v>
      </c>
      <c r="AH138" s="4" t="s">
        <v>1192</v>
      </c>
      <c r="AI138" s="2">
        <v>0</v>
      </c>
      <c r="AJ138" s="2">
        <v>33810</v>
      </c>
      <c r="AK138" s="2">
        <v>23670000</v>
      </c>
      <c r="AL138" s="2">
        <v>730700</v>
      </c>
      <c r="AM138" s="2">
        <v>0</v>
      </c>
      <c r="AN138" s="2">
        <v>29930</v>
      </c>
      <c r="AO138" s="2">
        <v>11500000</v>
      </c>
      <c r="AP138" s="2">
        <v>11740000</v>
      </c>
      <c r="AQ138" s="2">
        <v>114000000</v>
      </c>
      <c r="AS138" t="s">
        <v>198</v>
      </c>
      <c r="AT138" t="s">
        <v>196</v>
      </c>
      <c r="AU138" t="s">
        <v>1192</v>
      </c>
      <c r="AV138" s="2">
        <v>0</v>
      </c>
      <c r="AW138" s="2">
        <v>33810</v>
      </c>
      <c r="AX138" s="2">
        <v>23670000</v>
      </c>
      <c r="AY138" s="2">
        <v>730700</v>
      </c>
      <c r="AZ138" s="2">
        <v>0</v>
      </c>
      <c r="BA138" s="2">
        <v>29930</v>
      </c>
      <c r="BB138" s="2">
        <v>11500000</v>
      </c>
      <c r="BC138" s="2">
        <v>11740000</v>
      </c>
      <c r="BD138" s="2">
        <v>114000000</v>
      </c>
      <c r="BG138" t="s">
        <v>198</v>
      </c>
      <c r="BH138" t="s">
        <v>196</v>
      </c>
      <c r="BI138" t="s">
        <v>1192</v>
      </c>
      <c r="BJ138" s="2">
        <v>0</v>
      </c>
      <c r="BK138" s="2">
        <v>33810</v>
      </c>
      <c r="BL138" s="2">
        <v>23670000</v>
      </c>
      <c r="BM138" s="2">
        <v>730700</v>
      </c>
      <c r="BN138" s="2">
        <v>0</v>
      </c>
      <c r="BO138" s="2">
        <v>29930</v>
      </c>
      <c r="BP138" s="2">
        <v>11500000</v>
      </c>
      <c r="BQ138" s="2">
        <v>11740000</v>
      </c>
      <c r="BR138" s="2">
        <v>114000000</v>
      </c>
    </row>
    <row r="139" spans="1:70" x14ac:dyDescent="0.2">
      <c r="A139" t="s">
        <v>176</v>
      </c>
      <c r="B139" t="s">
        <v>198</v>
      </c>
      <c r="C139" t="s">
        <v>196</v>
      </c>
      <c r="D139" t="s">
        <v>1136</v>
      </c>
      <c r="E139" s="4" t="s">
        <v>1192</v>
      </c>
      <c r="F139" t="s">
        <v>1192</v>
      </c>
      <c r="G139" t="s">
        <v>1192</v>
      </c>
      <c r="H139" s="2">
        <v>86560</v>
      </c>
      <c r="I139" s="2">
        <v>693200</v>
      </c>
      <c r="J139" s="2">
        <v>9813000</v>
      </c>
      <c r="K139" s="2">
        <v>3508000</v>
      </c>
      <c r="L139" s="2">
        <v>1794000</v>
      </c>
      <c r="M139" s="2">
        <v>7843000</v>
      </c>
      <c r="N139" s="2">
        <v>2648000</v>
      </c>
      <c r="O139" s="2">
        <v>5836000</v>
      </c>
      <c r="P139" s="2">
        <v>36640000</v>
      </c>
      <c r="R139" t="s">
        <v>198</v>
      </c>
      <c r="S139" t="s">
        <v>196</v>
      </c>
      <c r="T139" t="s">
        <v>1136</v>
      </c>
      <c r="U139" s="2">
        <v>86560</v>
      </c>
      <c r="V139" s="2">
        <v>693200</v>
      </c>
      <c r="W139" s="2">
        <v>9813000</v>
      </c>
      <c r="X139" s="2">
        <v>3508000</v>
      </c>
      <c r="Y139" s="2">
        <v>1794000</v>
      </c>
      <c r="Z139" s="2">
        <v>7843000</v>
      </c>
      <c r="AA139" s="2">
        <v>2648000</v>
      </c>
      <c r="AB139" s="2">
        <v>5836000</v>
      </c>
      <c r="AC139" s="2">
        <v>36640000</v>
      </c>
      <c r="AF139" t="s">
        <v>198</v>
      </c>
      <c r="AG139" t="s">
        <v>196</v>
      </c>
      <c r="AH139" s="4" t="s">
        <v>1192</v>
      </c>
      <c r="AI139" s="2">
        <v>86560</v>
      </c>
      <c r="AJ139" s="2">
        <v>693200</v>
      </c>
      <c r="AK139" s="2">
        <v>9813000</v>
      </c>
      <c r="AL139" s="2">
        <v>3508000</v>
      </c>
      <c r="AM139" s="2">
        <v>1794000</v>
      </c>
      <c r="AN139" s="2">
        <v>7843000</v>
      </c>
      <c r="AO139" s="2">
        <v>2648000</v>
      </c>
      <c r="AP139" s="2">
        <v>5836000</v>
      </c>
      <c r="AQ139" s="2">
        <v>36640000</v>
      </c>
      <c r="AS139" t="s">
        <v>198</v>
      </c>
      <c r="AT139" t="s">
        <v>196</v>
      </c>
      <c r="AU139" t="s">
        <v>1192</v>
      </c>
      <c r="AV139" s="2">
        <v>86560</v>
      </c>
      <c r="AW139" s="2">
        <v>693200</v>
      </c>
      <c r="AX139" s="2">
        <v>9813000</v>
      </c>
      <c r="AY139" s="2">
        <v>3508000</v>
      </c>
      <c r="AZ139" s="2">
        <v>1794000</v>
      </c>
      <c r="BA139" s="2">
        <v>7843000</v>
      </c>
      <c r="BB139" s="2">
        <v>2648000</v>
      </c>
      <c r="BC139" s="2">
        <v>5836000</v>
      </c>
      <c r="BD139" s="2">
        <v>36640000</v>
      </c>
      <c r="BG139" t="s">
        <v>198</v>
      </c>
      <c r="BH139" t="s">
        <v>196</v>
      </c>
      <c r="BI139" t="s">
        <v>1192</v>
      </c>
      <c r="BJ139" s="2">
        <v>86560</v>
      </c>
      <c r="BK139" s="2">
        <v>693200</v>
      </c>
      <c r="BL139" s="2">
        <v>9813000</v>
      </c>
      <c r="BM139" s="2">
        <v>3508000</v>
      </c>
      <c r="BN139" s="2">
        <v>1794000</v>
      </c>
      <c r="BO139" s="2">
        <v>7843000</v>
      </c>
      <c r="BP139" s="2">
        <v>2648000</v>
      </c>
      <c r="BQ139" s="2">
        <v>5836000</v>
      </c>
      <c r="BR139" s="2">
        <v>36640000</v>
      </c>
    </row>
    <row r="140" spans="1:70" x14ac:dyDescent="0.2">
      <c r="A140" t="s">
        <v>176</v>
      </c>
      <c r="B140" t="s">
        <v>223</v>
      </c>
      <c r="C140" t="s">
        <v>196</v>
      </c>
      <c r="D140" t="s">
        <v>1140</v>
      </c>
      <c r="E140" s="4" t="s">
        <v>1192</v>
      </c>
      <c r="F140" t="s">
        <v>1192</v>
      </c>
      <c r="G140" t="s">
        <v>1192</v>
      </c>
      <c r="H140" s="2">
        <v>1973000</v>
      </c>
      <c r="I140" s="2">
        <v>168500</v>
      </c>
      <c r="J140" s="2">
        <v>73230000</v>
      </c>
      <c r="K140" s="2">
        <v>1827000</v>
      </c>
      <c r="L140" s="2">
        <v>310100</v>
      </c>
      <c r="M140" s="2">
        <v>389000</v>
      </c>
      <c r="N140" s="2">
        <v>58630000</v>
      </c>
      <c r="O140" s="2">
        <v>21420000</v>
      </c>
      <c r="P140" s="2">
        <v>59730000</v>
      </c>
      <c r="R140" t="s">
        <v>223</v>
      </c>
      <c r="S140" t="s">
        <v>196</v>
      </c>
      <c r="T140" t="s">
        <v>1140</v>
      </c>
      <c r="U140" s="2">
        <v>1973000</v>
      </c>
      <c r="V140" s="2">
        <v>168500</v>
      </c>
      <c r="W140" s="2">
        <v>73230000</v>
      </c>
      <c r="X140" s="2">
        <v>1827000</v>
      </c>
      <c r="Y140" s="2">
        <v>310100</v>
      </c>
      <c r="Z140" s="2">
        <v>389000</v>
      </c>
      <c r="AA140" s="2">
        <v>58630000</v>
      </c>
      <c r="AB140" s="2">
        <v>21420000</v>
      </c>
      <c r="AC140" s="2">
        <v>59730000</v>
      </c>
      <c r="AF140" t="s">
        <v>223</v>
      </c>
      <c r="AG140" t="s">
        <v>196</v>
      </c>
      <c r="AH140" s="4" t="s">
        <v>1192</v>
      </c>
      <c r="AI140" s="2">
        <v>1973000</v>
      </c>
      <c r="AJ140" s="2">
        <v>168500</v>
      </c>
      <c r="AK140" s="2">
        <v>73230000</v>
      </c>
      <c r="AL140" s="2">
        <v>1827000</v>
      </c>
      <c r="AM140" s="2">
        <v>310100</v>
      </c>
      <c r="AN140" s="2">
        <v>389000</v>
      </c>
      <c r="AO140" s="2">
        <v>58630000</v>
      </c>
      <c r="AP140" s="2">
        <v>21420000</v>
      </c>
      <c r="AQ140" s="2">
        <v>59730000</v>
      </c>
      <c r="AS140" t="s">
        <v>223</v>
      </c>
      <c r="AT140" t="s">
        <v>196</v>
      </c>
      <c r="AU140" t="s">
        <v>1192</v>
      </c>
      <c r="AV140" s="2">
        <v>1973000</v>
      </c>
      <c r="AW140" s="2">
        <v>168500</v>
      </c>
      <c r="AX140" s="2">
        <v>73230000</v>
      </c>
      <c r="AY140" s="2">
        <v>1827000</v>
      </c>
      <c r="AZ140" s="2">
        <v>310100</v>
      </c>
      <c r="BA140" s="2">
        <v>389000</v>
      </c>
      <c r="BB140" s="2">
        <v>58630000</v>
      </c>
      <c r="BC140" s="2">
        <v>21420000</v>
      </c>
      <c r="BD140" s="2">
        <v>59730000</v>
      </c>
      <c r="BG140" t="s">
        <v>223</v>
      </c>
      <c r="BH140" t="s">
        <v>196</v>
      </c>
      <c r="BI140" t="s">
        <v>1192</v>
      </c>
      <c r="BJ140" s="2">
        <v>1973000</v>
      </c>
      <c r="BK140" s="2">
        <v>168500</v>
      </c>
      <c r="BL140" s="2">
        <v>73230000</v>
      </c>
      <c r="BM140" s="2">
        <v>1827000</v>
      </c>
      <c r="BN140" s="2">
        <v>310100</v>
      </c>
      <c r="BO140" s="2">
        <v>389000</v>
      </c>
      <c r="BP140" s="2">
        <v>58630000</v>
      </c>
      <c r="BQ140" s="2">
        <v>21420000</v>
      </c>
      <c r="BR140" s="2">
        <v>59730000</v>
      </c>
    </row>
    <row r="141" spans="1:70" x14ac:dyDescent="0.2">
      <c r="A141" t="s">
        <v>176</v>
      </c>
      <c r="B141" t="s">
        <v>223</v>
      </c>
      <c r="C141" t="s">
        <v>196</v>
      </c>
      <c r="D141" t="s">
        <v>1140</v>
      </c>
      <c r="E141" s="4" t="s">
        <v>1192</v>
      </c>
      <c r="F141" t="s">
        <v>1192</v>
      </c>
      <c r="G141" t="s">
        <v>1192</v>
      </c>
      <c r="H141" s="2">
        <v>124800</v>
      </c>
      <c r="I141" s="2">
        <v>157300</v>
      </c>
      <c r="J141" s="2">
        <v>26620000</v>
      </c>
      <c r="K141" s="2">
        <v>3337000</v>
      </c>
      <c r="L141" s="2">
        <v>1130000</v>
      </c>
      <c r="M141" s="2">
        <v>114600000</v>
      </c>
      <c r="N141" s="2">
        <v>13090000</v>
      </c>
      <c r="O141" s="2">
        <v>9860000</v>
      </c>
      <c r="P141" s="2">
        <v>15730000</v>
      </c>
      <c r="R141" t="s">
        <v>223</v>
      </c>
      <c r="S141" t="s">
        <v>196</v>
      </c>
      <c r="T141" t="s">
        <v>1140</v>
      </c>
      <c r="U141" s="2">
        <v>124800</v>
      </c>
      <c r="V141" s="2">
        <v>157300</v>
      </c>
      <c r="W141" s="2">
        <v>26620000</v>
      </c>
      <c r="X141" s="2">
        <v>3337000</v>
      </c>
      <c r="Y141" s="2">
        <v>1130000</v>
      </c>
      <c r="Z141" s="2">
        <v>114600000</v>
      </c>
      <c r="AA141" s="2">
        <v>13090000</v>
      </c>
      <c r="AB141" s="2">
        <v>9860000</v>
      </c>
      <c r="AC141" s="2">
        <v>15730000</v>
      </c>
      <c r="AF141" t="s">
        <v>223</v>
      </c>
      <c r="AG141" t="s">
        <v>196</v>
      </c>
      <c r="AH141" s="4" t="s">
        <v>1192</v>
      </c>
      <c r="AI141" s="2">
        <v>124800</v>
      </c>
      <c r="AJ141" s="2">
        <v>157300</v>
      </c>
      <c r="AK141" s="2">
        <v>26620000</v>
      </c>
      <c r="AL141" s="2">
        <v>3337000</v>
      </c>
      <c r="AM141" s="2">
        <v>1130000</v>
      </c>
      <c r="AN141" s="2">
        <v>114600000</v>
      </c>
      <c r="AO141" s="2">
        <v>13090000</v>
      </c>
      <c r="AP141" s="2">
        <v>9860000</v>
      </c>
      <c r="AQ141" s="2">
        <v>15730000</v>
      </c>
      <c r="AS141" t="s">
        <v>223</v>
      </c>
      <c r="AT141" t="s">
        <v>196</v>
      </c>
      <c r="AU141" t="s">
        <v>1192</v>
      </c>
      <c r="AV141" s="2">
        <v>124800</v>
      </c>
      <c r="AW141" s="2">
        <v>157300</v>
      </c>
      <c r="AX141" s="2">
        <v>26620000</v>
      </c>
      <c r="AY141" s="2">
        <v>3337000</v>
      </c>
      <c r="AZ141" s="2">
        <v>1130000</v>
      </c>
      <c r="BA141" s="2">
        <v>114600000</v>
      </c>
      <c r="BB141" s="2">
        <v>13090000</v>
      </c>
      <c r="BC141" s="2">
        <v>9860000</v>
      </c>
      <c r="BD141" s="2">
        <v>15730000</v>
      </c>
      <c r="BG141" t="s">
        <v>223</v>
      </c>
      <c r="BH141" t="s">
        <v>196</v>
      </c>
      <c r="BI141" t="s">
        <v>1192</v>
      </c>
      <c r="BJ141" s="2">
        <v>124800</v>
      </c>
      <c r="BK141" s="2">
        <v>157300</v>
      </c>
      <c r="BL141" s="2">
        <v>26620000</v>
      </c>
      <c r="BM141" s="2">
        <v>3337000</v>
      </c>
      <c r="BN141" s="2">
        <v>1130000</v>
      </c>
      <c r="BO141" s="2">
        <v>114600000</v>
      </c>
      <c r="BP141" s="2">
        <v>13090000</v>
      </c>
      <c r="BQ141" s="2">
        <v>9860000</v>
      </c>
      <c r="BR141" s="2">
        <v>15730000</v>
      </c>
    </row>
    <row r="142" spans="1:70" x14ac:dyDescent="0.2">
      <c r="A142" t="s">
        <v>176</v>
      </c>
      <c r="B142" t="s">
        <v>223</v>
      </c>
      <c r="C142" t="s">
        <v>196</v>
      </c>
      <c r="D142" t="s">
        <v>1140</v>
      </c>
      <c r="E142" s="4" t="s">
        <v>1192</v>
      </c>
      <c r="F142" t="s">
        <v>1192</v>
      </c>
      <c r="G142" t="s">
        <v>1192</v>
      </c>
      <c r="H142" s="2">
        <v>692000</v>
      </c>
      <c r="I142" s="2">
        <v>30660</v>
      </c>
      <c r="J142" s="2">
        <v>501100</v>
      </c>
      <c r="K142" s="2">
        <v>3015000</v>
      </c>
      <c r="L142" s="2">
        <v>2696000</v>
      </c>
      <c r="M142" s="2">
        <v>582200000</v>
      </c>
      <c r="N142" s="2">
        <v>315300</v>
      </c>
      <c r="O142" s="2">
        <v>309300</v>
      </c>
      <c r="P142" s="2">
        <v>1061000</v>
      </c>
      <c r="R142" t="s">
        <v>223</v>
      </c>
      <c r="S142" t="s">
        <v>196</v>
      </c>
      <c r="T142" t="s">
        <v>1140</v>
      </c>
      <c r="U142" s="2">
        <v>692000</v>
      </c>
      <c r="V142" s="2">
        <v>30660</v>
      </c>
      <c r="W142" s="2">
        <v>501100</v>
      </c>
      <c r="X142" s="2">
        <v>3015000</v>
      </c>
      <c r="Y142" s="2">
        <v>2696000</v>
      </c>
      <c r="Z142" s="2">
        <v>582200000</v>
      </c>
      <c r="AA142" s="2">
        <v>315300</v>
      </c>
      <c r="AB142" s="2">
        <v>309300</v>
      </c>
      <c r="AC142" s="2">
        <v>1061000</v>
      </c>
      <c r="AF142" t="s">
        <v>223</v>
      </c>
      <c r="AG142" t="s">
        <v>196</v>
      </c>
      <c r="AH142" s="4" t="s">
        <v>1192</v>
      </c>
      <c r="AI142" s="2">
        <v>692000</v>
      </c>
      <c r="AJ142" s="2">
        <v>30660</v>
      </c>
      <c r="AK142" s="2">
        <v>501100</v>
      </c>
      <c r="AL142" s="2">
        <v>3015000</v>
      </c>
      <c r="AM142" s="2">
        <v>2696000</v>
      </c>
      <c r="AN142" s="2">
        <v>582200000</v>
      </c>
      <c r="AO142" s="2">
        <v>315300</v>
      </c>
      <c r="AP142" s="2">
        <v>309300</v>
      </c>
      <c r="AQ142" s="2">
        <v>1061000</v>
      </c>
      <c r="AS142" t="s">
        <v>223</v>
      </c>
      <c r="AT142" t="s">
        <v>196</v>
      </c>
      <c r="AU142" t="s">
        <v>1192</v>
      </c>
      <c r="AV142" s="2">
        <v>692000</v>
      </c>
      <c r="AW142" s="2">
        <v>30660</v>
      </c>
      <c r="AX142" s="2">
        <v>501100</v>
      </c>
      <c r="AY142" s="2">
        <v>3015000</v>
      </c>
      <c r="AZ142" s="2">
        <v>2696000</v>
      </c>
      <c r="BA142" s="2">
        <v>582200000</v>
      </c>
      <c r="BB142" s="2">
        <v>315300</v>
      </c>
      <c r="BC142" s="2">
        <v>309300</v>
      </c>
      <c r="BD142" s="2">
        <v>1061000</v>
      </c>
      <c r="BG142" t="s">
        <v>223</v>
      </c>
      <c r="BH142" t="s">
        <v>196</v>
      </c>
      <c r="BI142" t="s">
        <v>1192</v>
      </c>
      <c r="BJ142" s="2">
        <v>692000</v>
      </c>
      <c r="BK142" s="2">
        <v>30660</v>
      </c>
      <c r="BL142" s="2">
        <v>501100</v>
      </c>
      <c r="BM142" s="2">
        <v>3015000</v>
      </c>
      <c r="BN142" s="2">
        <v>2696000</v>
      </c>
      <c r="BO142" s="2">
        <v>582200000</v>
      </c>
      <c r="BP142" s="2">
        <v>315300</v>
      </c>
      <c r="BQ142" s="2">
        <v>309300</v>
      </c>
      <c r="BR142" s="2">
        <v>1061000</v>
      </c>
    </row>
    <row r="143" spans="1:70" x14ac:dyDescent="0.2">
      <c r="A143" t="s">
        <v>176</v>
      </c>
      <c r="B143" t="s">
        <v>231</v>
      </c>
      <c r="C143" t="s">
        <v>196</v>
      </c>
      <c r="D143" t="s">
        <v>1143</v>
      </c>
      <c r="E143" s="4" t="s">
        <v>1192</v>
      </c>
      <c r="F143" t="s">
        <v>1192</v>
      </c>
      <c r="G143" t="s">
        <v>1192</v>
      </c>
      <c r="H143" s="2">
        <v>2528000</v>
      </c>
      <c r="I143" s="2">
        <v>4684000</v>
      </c>
      <c r="J143" s="2">
        <v>365000000</v>
      </c>
      <c r="K143" s="2">
        <v>2923000</v>
      </c>
      <c r="L143" s="2">
        <v>3994000</v>
      </c>
      <c r="M143" s="2">
        <v>37610000</v>
      </c>
      <c r="N143" s="2">
        <v>229300000</v>
      </c>
      <c r="O143" s="2">
        <v>30480000</v>
      </c>
      <c r="P143" s="2">
        <v>104100000</v>
      </c>
      <c r="R143" t="s">
        <v>231</v>
      </c>
      <c r="S143" t="s">
        <v>196</v>
      </c>
      <c r="T143" t="s">
        <v>1143</v>
      </c>
      <c r="U143" s="2">
        <v>2528000</v>
      </c>
      <c r="V143" s="2">
        <v>4684000</v>
      </c>
      <c r="W143" s="2">
        <v>365000000</v>
      </c>
      <c r="X143" s="2">
        <v>2923000</v>
      </c>
      <c r="Y143" s="2">
        <v>3994000</v>
      </c>
      <c r="Z143" s="2">
        <v>37610000</v>
      </c>
      <c r="AA143" s="2">
        <v>229300000</v>
      </c>
      <c r="AB143" s="2">
        <v>30480000</v>
      </c>
      <c r="AC143" s="2">
        <v>104100000</v>
      </c>
      <c r="AF143" t="s">
        <v>231</v>
      </c>
      <c r="AG143" t="s">
        <v>196</v>
      </c>
      <c r="AH143" s="4" t="s">
        <v>1192</v>
      </c>
      <c r="AI143" s="2">
        <v>2528000</v>
      </c>
      <c r="AJ143" s="2">
        <v>4684000</v>
      </c>
      <c r="AK143" s="2">
        <v>365000000</v>
      </c>
      <c r="AL143" s="2">
        <v>2923000</v>
      </c>
      <c r="AM143" s="2">
        <v>3994000</v>
      </c>
      <c r="AN143" s="2">
        <v>37610000</v>
      </c>
      <c r="AO143" s="2">
        <v>229300000</v>
      </c>
      <c r="AP143" s="2">
        <v>30480000</v>
      </c>
      <c r="AQ143" s="2">
        <v>104100000</v>
      </c>
      <c r="AS143" t="s">
        <v>231</v>
      </c>
      <c r="AT143" t="s">
        <v>196</v>
      </c>
      <c r="AU143" t="s">
        <v>1192</v>
      </c>
      <c r="AV143" s="2">
        <v>2528000</v>
      </c>
      <c r="AW143" s="2">
        <v>4684000</v>
      </c>
      <c r="AX143" s="2">
        <v>365000000</v>
      </c>
      <c r="AY143" s="2">
        <v>2923000</v>
      </c>
      <c r="AZ143" s="2">
        <v>3994000</v>
      </c>
      <c r="BA143" s="2">
        <v>37610000</v>
      </c>
      <c r="BB143" s="2">
        <v>229300000</v>
      </c>
      <c r="BC143" s="2">
        <v>30480000</v>
      </c>
      <c r="BD143" s="2">
        <v>104100000</v>
      </c>
      <c r="BG143" t="s">
        <v>231</v>
      </c>
      <c r="BH143" t="s">
        <v>196</v>
      </c>
      <c r="BI143" t="s">
        <v>1192</v>
      </c>
      <c r="BJ143" s="2">
        <v>2528000</v>
      </c>
      <c r="BK143" s="2">
        <v>4684000</v>
      </c>
      <c r="BL143" s="2">
        <v>365000000</v>
      </c>
      <c r="BM143" s="2">
        <v>2923000</v>
      </c>
      <c r="BN143" s="2">
        <v>3994000</v>
      </c>
      <c r="BO143" s="2">
        <v>37610000</v>
      </c>
      <c r="BP143" s="2">
        <v>229300000</v>
      </c>
      <c r="BQ143" s="2">
        <v>30480000</v>
      </c>
      <c r="BR143" s="2">
        <v>104100000</v>
      </c>
    </row>
    <row r="144" spans="1:70" x14ac:dyDescent="0.2">
      <c r="A144" t="s">
        <v>176</v>
      </c>
      <c r="B144" t="s">
        <v>231</v>
      </c>
      <c r="C144" t="s">
        <v>196</v>
      </c>
      <c r="D144" t="s">
        <v>1143</v>
      </c>
      <c r="E144" s="4" t="s">
        <v>1192</v>
      </c>
      <c r="F144" t="s">
        <v>1192</v>
      </c>
      <c r="G144" t="s">
        <v>1192</v>
      </c>
      <c r="H144" s="2">
        <v>603900</v>
      </c>
      <c r="I144" s="2">
        <v>1310000</v>
      </c>
      <c r="J144" s="2">
        <v>42480000</v>
      </c>
      <c r="K144" s="2">
        <v>3562000</v>
      </c>
      <c r="L144" s="2">
        <v>1231000</v>
      </c>
      <c r="M144" s="2">
        <v>42280000</v>
      </c>
      <c r="N144" s="2">
        <v>33500000</v>
      </c>
      <c r="O144" s="2">
        <v>16720000</v>
      </c>
      <c r="P144" s="2">
        <v>16820000</v>
      </c>
      <c r="R144" t="s">
        <v>231</v>
      </c>
      <c r="S144" t="s">
        <v>196</v>
      </c>
      <c r="T144" t="s">
        <v>1143</v>
      </c>
      <c r="U144" s="2">
        <v>603900</v>
      </c>
      <c r="V144" s="2">
        <v>1310000</v>
      </c>
      <c r="W144" s="2">
        <v>42480000</v>
      </c>
      <c r="X144" s="2">
        <v>3562000</v>
      </c>
      <c r="Y144" s="2">
        <v>1231000</v>
      </c>
      <c r="Z144" s="2">
        <v>42280000</v>
      </c>
      <c r="AA144" s="2">
        <v>33500000</v>
      </c>
      <c r="AB144" s="2">
        <v>16720000</v>
      </c>
      <c r="AC144" s="2">
        <v>16820000</v>
      </c>
      <c r="AF144" t="s">
        <v>231</v>
      </c>
      <c r="AG144" t="s">
        <v>196</v>
      </c>
      <c r="AH144" s="4" t="s">
        <v>1192</v>
      </c>
      <c r="AI144" s="2">
        <v>603900</v>
      </c>
      <c r="AJ144" s="2">
        <v>1310000</v>
      </c>
      <c r="AK144" s="2">
        <v>42480000</v>
      </c>
      <c r="AL144" s="2">
        <v>3562000</v>
      </c>
      <c r="AM144" s="2">
        <v>1231000</v>
      </c>
      <c r="AN144" s="2">
        <v>42280000</v>
      </c>
      <c r="AO144" s="2">
        <v>33500000</v>
      </c>
      <c r="AP144" s="2">
        <v>16720000</v>
      </c>
      <c r="AQ144" s="2">
        <v>16820000</v>
      </c>
      <c r="AS144" t="s">
        <v>231</v>
      </c>
      <c r="AT144" t="s">
        <v>196</v>
      </c>
      <c r="AU144" t="s">
        <v>1192</v>
      </c>
      <c r="AV144" s="2">
        <v>603900</v>
      </c>
      <c r="AW144" s="2">
        <v>1310000</v>
      </c>
      <c r="AX144" s="2">
        <v>42480000</v>
      </c>
      <c r="AY144" s="2">
        <v>3562000</v>
      </c>
      <c r="AZ144" s="2">
        <v>1231000</v>
      </c>
      <c r="BA144" s="2">
        <v>42280000</v>
      </c>
      <c r="BB144" s="2">
        <v>33500000</v>
      </c>
      <c r="BC144" s="2">
        <v>16720000</v>
      </c>
      <c r="BD144" s="2">
        <v>16820000</v>
      </c>
      <c r="BG144" t="s">
        <v>231</v>
      </c>
      <c r="BH144" t="s">
        <v>196</v>
      </c>
      <c r="BI144" t="s">
        <v>1192</v>
      </c>
      <c r="BJ144" s="2">
        <v>603900</v>
      </c>
      <c r="BK144" s="2">
        <v>1310000</v>
      </c>
      <c r="BL144" s="2">
        <v>42480000</v>
      </c>
      <c r="BM144" s="2">
        <v>3562000</v>
      </c>
      <c r="BN144" s="2">
        <v>1231000</v>
      </c>
      <c r="BO144" s="2">
        <v>42280000</v>
      </c>
      <c r="BP144" s="2">
        <v>33500000</v>
      </c>
      <c r="BQ144" s="2">
        <v>16720000</v>
      </c>
      <c r="BR144" s="2">
        <v>16820000</v>
      </c>
    </row>
    <row r="145" spans="1:70" x14ac:dyDescent="0.2">
      <c r="A145" t="s">
        <v>176</v>
      </c>
      <c r="B145" t="s">
        <v>231</v>
      </c>
      <c r="C145" t="s">
        <v>196</v>
      </c>
      <c r="D145" t="s">
        <v>1143</v>
      </c>
      <c r="E145" s="4" t="s">
        <v>1192</v>
      </c>
      <c r="F145" t="s">
        <v>1192</v>
      </c>
      <c r="G145" t="s">
        <v>1192</v>
      </c>
      <c r="H145" s="2">
        <v>56650</v>
      </c>
      <c r="I145" s="2">
        <v>134300</v>
      </c>
      <c r="J145" s="2">
        <v>32070000</v>
      </c>
      <c r="K145" s="2">
        <v>1130000</v>
      </c>
      <c r="L145" s="2">
        <v>1435000</v>
      </c>
      <c r="M145" s="2">
        <v>173200000</v>
      </c>
      <c r="N145" s="2">
        <v>17240000</v>
      </c>
      <c r="O145" s="2">
        <v>546500</v>
      </c>
      <c r="P145" s="2">
        <v>5914000</v>
      </c>
      <c r="R145" t="s">
        <v>231</v>
      </c>
      <c r="S145" t="s">
        <v>196</v>
      </c>
      <c r="T145" t="s">
        <v>1143</v>
      </c>
      <c r="U145" s="2">
        <v>56650</v>
      </c>
      <c r="V145" s="2">
        <v>134300</v>
      </c>
      <c r="W145" s="2">
        <v>32070000</v>
      </c>
      <c r="X145" s="2">
        <v>1130000</v>
      </c>
      <c r="Y145" s="2">
        <v>1435000</v>
      </c>
      <c r="Z145" s="2">
        <v>173200000</v>
      </c>
      <c r="AA145" s="2">
        <v>17240000</v>
      </c>
      <c r="AB145" s="2">
        <v>546500</v>
      </c>
      <c r="AC145" s="2">
        <v>5914000</v>
      </c>
      <c r="AF145" t="s">
        <v>231</v>
      </c>
      <c r="AG145" t="s">
        <v>196</v>
      </c>
      <c r="AH145" s="4" t="s">
        <v>1192</v>
      </c>
      <c r="AI145" s="2">
        <v>56650</v>
      </c>
      <c r="AJ145" s="2">
        <v>134300</v>
      </c>
      <c r="AK145" s="2">
        <v>32070000</v>
      </c>
      <c r="AL145" s="2">
        <v>1130000</v>
      </c>
      <c r="AM145" s="2">
        <v>1435000</v>
      </c>
      <c r="AN145" s="2">
        <v>173200000</v>
      </c>
      <c r="AO145" s="2">
        <v>17240000</v>
      </c>
      <c r="AP145" s="2">
        <v>546500</v>
      </c>
      <c r="AQ145" s="2">
        <v>5914000</v>
      </c>
      <c r="AS145" t="s">
        <v>231</v>
      </c>
      <c r="AT145" t="s">
        <v>196</v>
      </c>
      <c r="AU145" t="s">
        <v>1192</v>
      </c>
      <c r="AV145" s="2">
        <v>56650</v>
      </c>
      <c r="AW145" s="2">
        <v>134300</v>
      </c>
      <c r="AX145" s="2">
        <v>32070000</v>
      </c>
      <c r="AY145" s="2">
        <v>1130000</v>
      </c>
      <c r="AZ145" s="2">
        <v>1435000</v>
      </c>
      <c r="BA145" s="2">
        <v>173200000</v>
      </c>
      <c r="BB145" s="2">
        <v>17240000</v>
      </c>
      <c r="BC145" s="2">
        <v>546500</v>
      </c>
      <c r="BD145" s="2">
        <v>5914000</v>
      </c>
      <c r="BG145" t="s">
        <v>231</v>
      </c>
      <c r="BH145" t="s">
        <v>196</v>
      </c>
      <c r="BI145" t="s">
        <v>1192</v>
      </c>
      <c r="BJ145" s="2">
        <v>56650</v>
      </c>
      <c r="BK145" s="2">
        <v>134300</v>
      </c>
      <c r="BL145" s="2">
        <v>32070000</v>
      </c>
      <c r="BM145" s="2">
        <v>1130000</v>
      </c>
      <c r="BN145" s="2">
        <v>1435000</v>
      </c>
      <c r="BO145" s="2">
        <v>173200000</v>
      </c>
      <c r="BP145" s="2">
        <v>17240000</v>
      </c>
      <c r="BQ145" s="2">
        <v>546500</v>
      </c>
      <c r="BR145" s="2">
        <v>5914000</v>
      </c>
    </row>
    <row r="146" spans="1:70" x14ac:dyDescent="0.2">
      <c r="A146" t="s">
        <v>176</v>
      </c>
      <c r="B146" t="s">
        <v>392</v>
      </c>
      <c r="C146" t="s">
        <v>196</v>
      </c>
      <c r="D146" t="s">
        <v>1150</v>
      </c>
      <c r="E146" s="4" t="s">
        <v>1192</v>
      </c>
      <c r="F146" t="s">
        <v>1192</v>
      </c>
      <c r="G146" t="s">
        <v>1192</v>
      </c>
      <c r="H146" s="2">
        <v>161900</v>
      </c>
      <c r="I146" s="2">
        <v>33980</v>
      </c>
      <c r="J146" s="2">
        <v>76500000</v>
      </c>
      <c r="K146" s="2">
        <v>376100</v>
      </c>
      <c r="L146" s="2">
        <v>30000</v>
      </c>
      <c r="M146" s="2">
        <v>416700</v>
      </c>
      <c r="N146" s="2">
        <v>36210000</v>
      </c>
      <c r="O146" s="2">
        <v>3923000</v>
      </c>
      <c r="P146" s="2">
        <v>12890000</v>
      </c>
      <c r="R146" t="s">
        <v>392</v>
      </c>
      <c r="S146" t="s">
        <v>196</v>
      </c>
      <c r="T146" t="s">
        <v>1150</v>
      </c>
      <c r="U146" s="2">
        <v>161900</v>
      </c>
      <c r="V146" s="2">
        <v>33980</v>
      </c>
      <c r="W146" s="2">
        <v>76500000</v>
      </c>
      <c r="X146" s="2">
        <v>376100</v>
      </c>
      <c r="Y146" s="2">
        <v>30000</v>
      </c>
      <c r="Z146" s="2">
        <v>416700</v>
      </c>
      <c r="AA146" s="2">
        <v>36210000</v>
      </c>
      <c r="AB146" s="2">
        <v>3923000</v>
      </c>
      <c r="AC146" s="2">
        <v>12890000</v>
      </c>
      <c r="AF146" t="s">
        <v>392</v>
      </c>
      <c r="AG146" t="s">
        <v>196</v>
      </c>
      <c r="AH146" s="4" t="s">
        <v>1192</v>
      </c>
      <c r="AI146" s="2">
        <v>161900</v>
      </c>
      <c r="AJ146" s="2">
        <v>33980</v>
      </c>
      <c r="AK146" s="2">
        <v>76500000</v>
      </c>
      <c r="AL146" s="2">
        <v>376100</v>
      </c>
      <c r="AM146" s="2">
        <v>30000</v>
      </c>
      <c r="AN146" s="2">
        <v>416700</v>
      </c>
      <c r="AO146" s="2">
        <v>36210000</v>
      </c>
      <c r="AP146" s="2">
        <v>3923000</v>
      </c>
      <c r="AQ146" s="2">
        <v>12890000</v>
      </c>
      <c r="AS146" t="s">
        <v>392</v>
      </c>
      <c r="AT146" t="s">
        <v>196</v>
      </c>
      <c r="AU146" t="s">
        <v>1192</v>
      </c>
      <c r="AV146" s="2">
        <v>161900</v>
      </c>
      <c r="AW146" s="2">
        <v>33980</v>
      </c>
      <c r="AX146" s="2">
        <v>76500000</v>
      </c>
      <c r="AY146" s="2">
        <v>376100</v>
      </c>
      <c r="AZ146" s="2">
        <v>30000</v>
      </c>
      <c r="BA146" s="2">
        <v>416700</v>
      </c>
      <c r="BB146" s="2">
        <v>36210000</v>
      </c>
      <c r="BC146" s="2">
        <v>3923000</v>
      </c>
      <c r="BD146" s="2">
        <v>12890000</v>
      </c>
      <c r="BG146" t="s">
        <v>392</v>
      </c>
      <c r="BH146" t="s">
        <v>196</v>
      </c>
      <c r="BI146" t="s">
        <v>1192</v>
      </c>
      <c r="BJ146" s="2">
        <v>161900</v>
      </c>
      <c r="BK146" s="2">
        <v>33980</v>
      </c>
      <c r="BL146" s="2">
        <v>76500000</v>
      </c>
      <c r="BM146" s="2">
        <v>376100</v>
      </c>
      <c r="BN146" s="2">
        <v>30000</v>
      </c>
      <c r="BO146" s="2">
        <v>416700</v>
      </c>
      <c r="BP146" s="2">
        <v>36210000</v>
      </c>
      <c r="BQ146" s="2">
        <v>3923000</v>
      </c>
      <c r="BR146" s="2">
        <v>12890000</v>
      </c>
    </row>
    <row r="147" spans="1:70" x14ac:dyDescent="0.2">
      <c r="A147" t="s">
        <v>176</v>
      </c>
      <c r="B147" t="s">
        <v>392</v>
      </c>
      <c r="C147" t="s">
        <v>196</v>
      </c>
      <c r="D147" t="s">
        <v>1150</v>
      </c>
      <c r="E147" s="4" t="s">
        <v>1192</v>
      </c>
      <c r="F147" t="s">
        <v>1192</v>
      </c>
      <c r="G147" t="s">
        <v>1192</v>
      </c>
      <c r="H147" s="2">
        <v>0</v>
      </c>
      <c r="I147" s="2">
        <v>0</v>
      </c>
      <c r="J147" s="2">
        <v>42700000</v>
      </c>
      <c r="K147" s="2">
        <v>840900</v>
      </c>
      <c r="L147" s="2">
        <v>31460</v>
      </c>
      <c r="M147" s="2">
        <v>22830000</v>
      </c>
      <c r="N147" s="2">
        <v>8140000</v>
      </c>
      <c r="O147" s="2">
        <v>726900</v>
      </c>
      <c r="P147" s="2">
        <v>13070000</v>
      </c>
      <c r="R147" t="s">
        <v>392</v>
      </c>
      <c r="S147" t="s">
        <v>196</v>
      </c>
      <c r="T147" t="s">
        <v>1150</v>
      </c>
      <c r="U147" s="2">
        <v>0</v>
      </c>
      <c r="V147" s="2">
        <v>0</v>
      </c>
      <c r="W147" s="2">
        <v>42700000</v>
      </c>
      <c r="X147" s="2">
        <v>840900</v>
      </c>
      <c r="Y147" s="2">
        <v>31460</v>
      </c>
      <c r="Z147" s="2">
        <v>22830000</v>
      </c>
      <c r="AA147" s="2">
        <v>8140000</v>
      </c>
      <c r="AB147" s="2">
        <v>726900</v>
      </c>
      <c r="AC147" s="2">
        <v>13070000</v>
      </c>
      <c r="AF147" t="s">
        <v>392</v>
      </c>
      <c r="AG147" t="s">
        <v>196</v>
      </c>
      <c r="AH147" s="4" t="s">
        <v>1192</v>
      </c>
      <c r="AI147" s="2">
        <v>0</v>
      </c>
      <c r="AJ147" s="2">
        <v>0</v>
      </c>
      <c r="AK147" s="2">
        <v>42700000</v>
      </c>
      <c r="AL147" s="2">
        <v>840900</v>
      </c>
      <c r="AM147" s="2">
        <v>31460</v>
      </c>
      <c r="AN147" s="2">
        <v>22830000</v>
      </c>
      <c r="AO147" s="2">
        <v>8140000</v>
      </c>
      <c r="AP147" s="2">
        <v>726900</v>
      </c>
      <c r="AQ147" s="2">
        <v>13070000</v>
      </c>
      <c r="AS147" t="s">
        <v>392</v>
      </c>
      <c r="AT147" t="s">
        <v>196</v>
      </c>
      <c r="AU147" t="s">
        <v>1192</v>
      </c>
      <c r="AV147" s="2">
        <v>0</v>
      </c>
      <c r="AW147" s="2">
        <v>0</v>
      </c>
      <c r="AX147" s="2">
        <v>42700000</v>
      </c>
      <c r="AY147" s="2">
        <v>840900</v>
      </c>
      <c r="AZ147" s="2">
        <v>31460</v>
      </c>
      <c r="BA147" s="2">
        <v>22830000</v>
      </c>
      <c r="BB147" s="2">
        <v>8140000</v>
      </c>
      <c r="BC147" s="2">
        <v>726900</v>
      </c>
      <c r="BD147" s="2">
        <v>13070000</v>
      </c>
      <c r="BG147" t="s">
        <v>392</v>
      </c>
      <c r="BH147" t="s">
        <v>196</v>
      </c>
      <c r="BI147" t="s">
        <v>1192</v>
      </c>
      <c r="BJ147" s="2">
        <v>0</v>
      </c>
      <c r="BK147" s="2">
        <v>0</v>
      </c>
      <c r="BL147" s="2">
        <v>42700000</v>
      </c>
      <c r="BM147" s="2">
        <v>840900</v>
      </c>
      <c r="BN147" s="2">
        <v>31460</v>
      </c>
      <c r="BO147" s="2">
        <v>22830000</v>
      </c>
      <c r="BP147" s="2">
        <v>8140000</v>
      </c>
      <c r="BQ147" s="2">
        <v>726900</v>
      </c>
      <c r="BR147" s="2">
        <v>13070000</v>
      </c>
    </row>
    <row r="148" spans="1:70" x14ac:dyDescent="0.2">
      <c r="A148" t="s">
        <v>176</v>
      </c>
      <c r="B148" t="s">
        <v>436</v>
      </c>
      <c r="C148" t="s">
        <v>196</v>
      </c>
      <c r="D148" t="s">
        <v>1162</v>
      </c>
      <c r="E148" s="4" t="s">
        <v>1192</v>
      </c>
      <c r="F148" t="s">
        <v>1192</v>
      </c>
      <c r="G148" t="s">
        <v>1192</v>
      </c>
      <c r="H148" s="2">
        <v>253200</v>
      </c>
      <c r="I148" s="2">
        <v>69860</v>
      </c>
      <c r="J148" s="2">
        <v>651800</v>
      </c>
      <c r="K148" s="2">
        <v>73300</v>
      </c>
      <c r="L148" s="2">
        <v>261300</v>
      </c>
      <c r="M148" s="2">
        <v>163400</v>
      </c>
      <c r="N148" s="2">
        <v>112500</v>
      </c>
      <c r="O148" s="2">
        <v>24800</v>
      </c>
      <c r="P148" s="2">
        <v>1993000</v>
      </c>
      <c r="R148" t="s">
        <v>436</v>
      </c>
      <c r="S148" t="s">
        <v>196</v>
      </c>
      <c r="T148" t="s">
        <v>1162</v>
      </c>
      <c r="U148" s="2">
        <v>253200</v>
      </c>
      <c r="V148" s="2">
        <v>69860</v>
      </c>
      <c r="W148" s="2">
        <v>651800</v>
      </c>
      <c r="X148" s="2">
        <v>73300</v>
      </c>
      <c r="Y148" s="2">
        <v>261300</v>
      </c>
      <c r="Z148" s="2">
        <v>163400</v>
      </c>
      <c r="AA148" s="2">
        <v>112500</v>
      </c>
      <c r="AB148" s="2">
        <v>24800</v>
      </c>
      <c r="AC148" s="2">
        <v>1993000</v>
      </c>
      <c r="AF148" t="s">
        <v>436</v>
      </c>
      <c r="AG148" t="s">
        <v>196</v>
      </c>
      <c r="AH148" s="4" t="s">
        <v>1192</v>
      </c>
      <c r="AI148" s="2">
        <v>253200</v>
      </c>
      <c r="AJ148" s="2">
        <v>69860</v>
      </c>
      <c r="AK148" s="2">
        <v>651800</v>
      </c>
      <c r="AL148" s="2">
        <v>73300</v>
      </c>
      <c r="AM148" s="2">
        <v>261300</v>
      </c>
      <c r="AN148" s="2">
        <v>163400</v>
      </c>
      <c r="AO148" s="2">
        <v>112500</v>
      </c>
      <c r="AP148" s="2">
        <v>24800</v>
      </c>
      <c r="AQ148" s="2">
        <v>1993000</v>
      </c>
      <c r="AS148" t="s">
        <v>436</v>
      </c>
      <c r="AT148" t="s">
        <v>196</v>
      </c>
      <c r="AU148" t="s">
        <v>1192</v>
      </c>
      <c r="AV148" s="2">
        <v>253200</v>
      </c>
      <c r="AW148" s="2">
        <v>69860</v>
      </c>
      <c r="AX148" s="2">
        <v>651800</v>
      </c>
      <c r="AY148" s="2">
        <v>73300</v>
      </c>
      <c r="AZ148" s="2">
        <v>261300</v>
      </c>
      <c r="BA148" s="2">
        <v>163400</v>
      </c>
      <c r="BB148" s="2">
        <v>112500</v>
      </c>
      <c r="BC148" s="2">
        <v>24800</v>
      </c>
      <c r="BD148" s="2">
        <v>1993000</v>
      </c>
      <c r="BG148" t="s">
        <v>436</v>
      </c>
      <c r="BH148" t="s">
        <v>196</v>
      </c>
      <c r="BI148" t="s">
        <v>1192</v>
      </c>
      <c r="BJ148" s="2">
        <v>253200</v>
      </c>
      <c r="BK148" s="2">
        <v>69860</v>
      </c>
      <c r="BL148" s="2">
        <v>651800</v>
      </c>
      <c r="BM148" s="2">
        <v>73300</v>
      </c>
      <c r="BN148" s="2">
        <v>261300</v>
      </c>
      <c r="BO148" s="2">
        <v>163400</v>
      </c>
      <c r="BP148" s="2">
        <v>112500</v>
      </c>
      <c r="BQ148" s="2">
        <v>24800</v>
      </c>
      <c r="BR148" s="2">
        <v>1993000</v>
      </c>
    </row>
    <row r="149" spans="1:70" x14ac:dyDescent="0.2">
      <c r="A149" t="s">
        <v>176</v>
      </c>
      <c r="B149" t="s">
        <v>436</v>
      </c>
      <c r="C149" t="s">
        <v>196</v>
      </c>
      <c r="D149" t="s">
        <v>1162</v>
      </c>
      <c r="E149" s="4" t="s">
        <v>1192</v>
      </c>
      <c r="F149" t="s">
        <v>1192</v>
      </c>
      <c r="G149" t="s">
        <v>1192</v>
      </c>
      <c r="H149" s="2">
        <v>327800</v>
      </c>
      <c r="I149" s="2">
        <v>108700</v>
      </c>
      <c r="J149" s="2">
        <v>1094000</v>
      </c>
      <c r="K149" s="2">
        <v>1607000</v>
      </c>
      <c r="L149" s="2">
        <v>479000</v>
      </c>
      <c r="M149" s="2">
        <v>265900</v>
      </c>
      <c r="N149" s="2">
        <v>136600</v>
      </c>
      <c r="O149" s="2">
        <v>245700</v>
      </c>
      <c r="P149" s="2">
        <v>14710000</v>
      </c>
      <c r="R149" t="s">
        <v>436</v>
      </c>
      <c r="S149" t="s">
        <v>196</v>
      </c>
      <c r="T149" t="s">
        <v>1162</v>
      </c>
      <c r="U149" s="2">
        <v>327800</v>
      </c>
      <c r="V149" s="2">
        <v>108700</v>
      </c>
      <c r="W149" s="2">
        <v>1094000</v>
      </c>
      <c r="X149" s="2">
        <v>1607000</v>
      </c>
      <c r="Y149" s="2">
        <v>479000</v>
      </c>
      <c r="Z149" s="2">
        <v>265900</v>
      </c>
      <c r="AA149" s="2">
        <v>136600</v>
      </c>
      <c r="AB149" s="2">
        <v>245700</v>
      </c>
      <c r="AC149" s="2">
        <v>14710000</v>
      </c>
      <c r="AF149" t="s">
        <v>436</v>
      </c>
      <c r="AG149" t="s">
        <v>196</v>
      </c>
      <c r="AH149" s="4" t="s">
        <v>1192</v>
      </c>
      <c r="AI149" s="2">
        <v>327800</v>
      </c>
      <c r="AJ149" s="2">
        <v>108700</v>
      </c>
      <c r="AK149" s="2">
        <v>1094000</v>
      </c>
      <c r="AL149" s="2">
        <v>1607000</v>
      </c>
      <c r="AM149" s="2">
        <v>479000</v>
      </c>
      <c r="AN149" s="2">
        <v>265900</v>
      </c>
      <c r="AO149" s="2">
        <v>136600</v>
      </c>
      <c r="AP149" s="2">
        <v>245700</v>
      </c>
      <c r="AQ149" s="2">
        <v>14710000</v>
      </c>
      <c r="AS149" t="s">
        <v>436</v>
      </c>
      <c r="AT149" t="s">
        <v>196</v>
      </c>
      <c r="AU149" t="s">
        <v>1192</v>
      </c>
      <c r="AV149" s="2">
        <v>327800</v>
      </c>
      <c r="AW149" s="2">
        <v>108700</v>
      </c>
      <c r="AX149" s="2">
        <v>1094000</v>
      </c>
      <c r="AY149" s="2">
        <v>1607000</v>
      </c>
      <c r="AZ149" s="2">
        <v>479000</v>
      </c>
      <c r="BA149" s="2">
        <v>265900</v>
      </c>
      <c r="BB149" s="2">
        <v>136600</v>
      </c>
      <c r="BC149" s="2">
        <v>245700</v>
      </c>
      <c r="BD149" s="2">
        <v>14710000</v>
      </c>
      <c r="BG149" t="s">
        <v>436</v>
      </c>
      <c r="BH149" t="s">
        <v>196</v>
      </c>
      <c r="BI149" t="s">
        <v>1192</v>
      </c>
      <c r="BJ149" s="2">
        <v>327800</v>
      </c>
      <c r="BK149" s="2">
        <v>108700</v>
      </c>
      <c r="BL149" s="2">
        <v>1094000</v>
      </c>
      <c r="BM149" s="2">
        <v>1607000</v>
      </c>
      <c r="BN149" s="2">
        <v>479000</v>
      </c>
      <c r="BO149" s="2">
        <v>265900</v>
      </c>
      <c r="BP149" s="2">
        <v>136600</v>
      </c>
      <c r="BQ149" s="2">
        <v>245700</v>
      </c>
      <c r="BR149" s="2">
        <v>14710000</v>
      </c>
    </row>
    <row r="150" spans="1:70" x14ac:dyDescent="0.2">
      <c r="A150" t="s">
        <v>176</v>
      </c>
      <c r="B150" t="s">
        <v>208</v>
      </c>
      <c r="C150" t="s">
        <v>196</v>
      </c>
      <c r="D150" t="s">
        <v>1137</v>
      </c>
      <c r="E150" s="4" t="s">
        <v>1192</v>
      </c>
      <c r="F150" t="s">
        <v>1192</v>
      </c>
      <c r="G150" t="s">
        <v>1192</v>
      </c>
      <c r="H150" s="2">
        <v>369900</v>
      </c>
      <c r="I150" s="2">
        <v>154800</v>
      </c>
      <c r="J150" s="2">
        <v>377200</v>
      </c>
      <c r="K150" s="2">
        <v>362700</v>
      </c>
      <c r="L150" s="2">
        <v>1365000</v>
      </c>
      <c r="M150" s="2">
        <v>4080000</v>
      </c>
      <c r="N150" s="2">
        <v>2533000</v>
      </c>
      <c r="O150" s="2">
        <v>241400</v>
      </c>
      <c r="P150" s="2">
        <v>76790000</v>
      </c>
      <c r="R150" t="s">
        <v>208</v>
      </c>
      <c r="S150" t="s">
        <v>196</v>
      </c>
      <c r="T150" t="s">
        <v>1137</v>
      </c>
      <c r="U150" s="2">
        <v>369900</v>
      </c>
      <c r="V150" s="2">
        <v>154800</v>
      </c>
      <c r="W150" s="2">
        <v>377200</v>
      </c>
      <c r="X150" s="2">
        <v>362700</v>
      </c>
      <c r="Y150" s="2">
        <v>1365000</v>
      </c>
      <c r="Z150" s="2">
        <v>4080000</v>
      </c>
      <c r="AA150" s="2">
        <v>2533000</v>
      </c>
      <c r="AB150" s="2">
        <v>241400</v>
      </c>
      <c r="AC150" s="2">
        <v>76790000</v>
      </c>
      <c r="AF150" t="s">
        <v>208</v>
      </c>
      <c r="AG150" t="s">
        <v>196</v>
      </c>
      <c r="AH150" s="4" t="s">
        <v>1192</v>
      </c>
      <c r="AI150" s="2">
        <v>369900</v>
      </c>
      <c r="AJ150" s="2">
        <v>154800</v>
      </c>
      <c r="AK150" s="2">
        <v>377200</v>
      </c>
      <c r="AL150" s="2">
        <v>362700</v>
      </c>
      <c r="AM150" s="2">
        <v>1365000</v>
      </c>
      <c r="AN150" s="2">
        <v>4080000</v>
      </c>
      <c r="AO150" s="2">
        <v>2533000</v>
      </c>
      <c r="AP150" s="2">
        <v>241400</v>
      </c>
      <c r="AQ150" s="2">
        <v>76790000</v>
      </c>
      <c r="AS150" t="s">
        <v>208</v>
      </c>
      <c r="AT150" t="s">
        <v>196</v>
      </c>
      <c r="AU150" t="s">
        <v>1192</v>
      </c>
      <c r="AV150" s="2">
        <v>369900</v>
      </c>
      <c r="AW150" s="2">
        <v>154800</v>
      </c>
      <c r="AX150" s="2">
        <v>377200</v>
      </c>
      <c r="AY150" s="2">
        <v>362700</v>
      </c>
      <c r="AZ150" s="2">
        <v>1365000</v>
      </c>
      <c r="BA150" s="2">
        <v>4080000</v>
      </c>
      <c r="BB150" s="2">
        <v>2533000</v>
      </c>
      <c r="BC150" s="2">
        <v>241400</v>
      </c>
      <c r="BD150" s="2">
        <v>76790000</v>
      </c>
      <c r="BG150" t="s">
        <v>208</v>
      </c>
      <c r="BH150" t="s">
        <v>196</v>
      </c>
      <c r="BI150" t="s">
        <v>1192</v>
      </c>
      <c r="BJ150" s="2">
        <v>369900</v>
      </c>
      <c r="BK150" s="2">
        <v>154800</v>
      </c>
      <c r="BL150" s="2">
        <v>377200</v>
      </c>
      <c r="BM150" s="2">
        <v>362700</v>
      </c>
      <c r="BN150" s="2">
        <v>1365000</v>
      </c>
      <c r="BO150" s="2">
        <v>4080000</v>
      </c>
      <c r="BP150" s="2">
        <v>2533000</v>
      </c>
      <c r="BQ150" s="2">
        <v>241400</v>
      </c>
      <c r="BR150" s="2">
        <v>76790000</v>
      </c>
    </row>
    <row r="151" spans="1:70" x14ac:dyDescent="0.2">
      <c r="A151" t="s">
        <v>176</v>
      </c>
      <c r="B151" t="s">
        <v>208</v>
      </c>
      <c r="C151" t="s">
        <v>196</v>
      </c>
      <c r="D151" t="s">
        <v>1137</v>
      </c>
      <c r="E151" s="4" t="s">
        <v>1192</v>
      </c>
      <c r="F151" t="s">
        <v>1192</v>
      </c>
      <c r="G151" t="s">
        <v>1192</v>
      </c>
      <c r="H151" s="2">
        <v>1814000</v>
      </c>
      <c r="I151" s="2">
        <v>1568000</v>
      </c>
      <c r="J151" s="2">
        <v>2509000</v>
      </c>
      <c r="K151" s="2">
        <v>914500</v>
      </c>
      <c r="L151" s="2">
        <v>1504000</v>
      </c>
      <c r="M151" s="2">
        <v>973200</v>
      </c>
      <c r="N151" s="2">
        <v>505100</v>
      </c>
      <c r="O151" s="2">
        <v>10670</v>
      </c>
      <c r="P151" s="2">
        <v>30630000</v>
      </c>
      <c r="R151" t="s">
        <v>208</v>
      </c>
      <c r="S151" t="s">
        <v>196</v>
      </c>
      <c r="T151" t="s">
        <v>1137</v>
      </c>
      <c r="U151" s="2">
        <v>1814000</v>
      </c>
      <c r="V151" s="2">
        <v>1568000</v>
      </c>
      <c r="W151" s="2">
        <v>2509000</v>
      </c>
      <c r="X151" s="2">
        <v>914500</v>
      </c>
      <c r="Y151" s="2">
        <v>1504000</v>
      </c>
      <c r="Z151" s="2">
        <v>973200</v>
      </c>
      <c r="AA151" s="2">
        <v>505100</v>
      </c>
      <c r="AB151" s="2">
        <v>10670</v>
      </c>
      <c r="AC151" s="2">
        <v>30630000</v>
      </c>
      <c r="AF151" t="s">
        <v>208</v>
      </c>
      <c r="AG151" t="s">
        <v>196</v>
      </c>
      <c r="AH151" s="4" t="s">
        <v>1192</v>
      </c>
      <c r="AI151" s="2">
        <v>1814000</v>
      </c>
      <c r="AJ151" s="2">
        <v>1568000</v>
      </c>
      <c r="AK151" s="2">
        <v>2509000</v>
      </c>
      <c r="AL151" s="2">
        <v>914500</v>
      </c>
      <c r="AM151" s="2">
        <v>1504000</v>
      </c>
      <c r="AN151" s="2">
        <v>973200</v>
      </c>
      <c r="AO151" s="2">
        <v>505100</v>
      </c>
      <c r="AP151" s="2">
        <v>10670</v>
      </c>
      <c r="AQ151" s="2">
        <v>30630000</v>
      </c>
      <c r="AS151" t="s">
        <v>208</v>
      </c>
      <c r="AT151" t="s">
        <v>196</v>
      </c>
      <c r="AU151" t="s">
        <v>1192</v>
      </c>
      <c r="AV151" s="2">
        <v>1814000</v>
      </c>
      <c r="AW151" s="2">
        <v>1568000</v>
      </c>
      <c r="AX151" s="2">
        <v>2509000</v>
      </c>
      <c r="AY151" s="2">
        <v>914500</v>
      </c>
      <c r="AZ151" s="2">
        <v>1504000</v>
      </c>
      <c r="BA151" s="2">
        <v>973200</v>
      </c>
      <c r="BB151" s="2">
        <v>505100</v>
      </c>
      <c r="BC151" s="2">
        <v>10670</v>
      </c>
      <c r="BD151" s="2">
        <v>30630000</v>
      </c>
      <c r="BG151" t="s">
        <v>208</v>
      </c>
      <c r="BH151" t="s">
        <v>196</v>
      </c>
      <c r="BI151" t="s">
        <v>1192</v>
      </c>
      <c r="BJ151" s="2">
        <v>1814000</v>
      </c>
      <c r="BK151" s="2">
        <v>1568000</v>
      </c>
      <c r="BL151" s="2">
        <v>2509000</v>
      </c>
      <c r="BM151" s="2">
        <v>914500</v>
      </c>
      <c r="BN151" s="2">
        <v>1504000</v>
      </c>
      <c r="BO151" s="2">
        <v>973200</v>
      </c>
      <c r="BP151" s="2">
        <v>505100</v>
      </c>
      <c r="BQ151" s="2">
        <v>10670</v>
      </c>
      <c r="BR151" s="2">
        <v>30630000</v>
      </c>
    </row>
    <row r="152" spans="1:70" x14ac:dyDescent="0.2">
      <c r="A152" t="s">
        <v>176</v>
      </c>
      <c r="B152" t="s">
        <v>410</v>
      </c>
      <c r="C152" t="s">
        <v>196</v>
      </c>
      <c r="D152" t="s">
        <v>1155</v>
      </c>
      <c r="E152" s="4" t="s">
        <v>1192</v>
      </c>
      <c r="F152" t="s">
        <v>1192</v>
      </c>
      <c r="G152" t="s">
        <v>1192</v>
      </c>
      <c r="H152" s="2">
        <v>50330</v>
      </c>
      <c r="I152" s="2">
        <v>168800</v>
      </c>
      <c r="J152" s="2">
        <v>9782000</v>
      </c>
      <c r="K152" s="2">
        <v>5319000</v>
      </c>
      <c r="L152" s="2">
        <v>150400</v>
      </c>
      <c r="M152" s="2">
        <v>10710000</v>
      </c>
      <c r="N152" s="2">
        <v>9131000</v>
      </c>
      <c r="O152" s="2">
        <v>12360000</v>
      </c>
      <c r="P152" s="2">
        <v>6165000</v>
      </c>
      <c r="R152" t="s">
        <v>410</v>
      </c>
      <c r="S152" t="s">
        <v>196</v>
      </c>
      <c r="T152" t="s">
        <v>1155</v>
      </c>
      <c r="U152" s="2">
        <v>50330</v>
      </c>
      <c r="V152" s="2">
        <v>168800</v>
      </c>
      <c r="W152" s="2">
        <v>9782000</v>
      </c>
      <c r="X152" s="2">
        <v>5319000</v>
      </c>
      <c r="Y152" s="2">
        <v>150400</v>
      </c>
      <c r="Z152" s="2">
        <v>10710000</v>
      </c>
      <c r="AA152" s="2">
        <v>9131000</v>
      </c>
      <c r="AB152" s="2">
        <v>12360000</v>
      </c>
      <c r="AC152" s="2">
        <v>6165000</v>
      </c>
      <c r="AF152" t="s">
        <v>410</v>
      </c>
      <c r="AG152" t="s">
        <v>196</v>
      </c>
      <c r="AH152" s="4" t="s">
        <v>1192</v>
      </c>
      <c r="AI152" s="2">
        <v>50330</v>
      </c>
      <c r="AJ152" s="2">
        <v>168800</v>
      </c>
      <c r="AK152" s="2">
        <v>9782000</v>
      </c>
      <c r="AL152" s="2">
        <v>5319000</v>
      </c>
      <c r="AM152" s="2">
        <v>150400</v>
      </c>
      <c r="AN152" s="2">
        <v>10710000</v>
      </c>
      <c r="AO152" s="2">
        <v>9131000</v>
      </c>
      <c r="AP152" s="2">
        <v>12360000</v>
      </c>
      <c r="AQ152" s="2">
        <v>6165000</v>
      </c>
      <c r="AS152" t="s">
        <v>410</v>
      </c>
      <c r="AT152" t="s">
        <v>196</v>
      </c>
      <c r="AU152" t="s">
        <v>1192</v>
      </c>
      <c r="AV152" s="2">
        <v>50330</v>
      </c>
      <c r="AW152" s="2">
        <v>168800</v>
      </c>
      <c r="AX152" s="2">
        <v>9782000</v>
      </c>
      <c r="AY152" s="2">
        <v>5319000</v>
      </c>
      <c r="AZ152" s="2">
        <v>150400</v>
      </c>
      <c r="BA152" s="2">
        <v>10710000</v>
      </c>
      <c r="BB152" s="2">
        <v>9131000</v>
      </c>
      <c r="BC152" s="2">
        <v>12360000</v>
      </c>
      <c r="BD152" s="2">
        <v>6165000</v>
      </c>
      <c r="BG152" t="s">
        <v>410</v>
      </c>
      <c r="BH152" t="s">
        <v>196</v>
      </c>
      <c r="BI152" t="s">
        <v>1192</v>
      </c>
      <c r="BJ152" s="2">
        <v>50330</v>
      </c>
      <c r="BK152" s="2">
        <v>168800</v>
      </c>
      <c r="BL152" s="2">
        <v>9782000</v>
      </c>
      <c r="BM152" s="2">
        <v>5319000</v>
      </c>
      <c r="BN152" s="2">
        <v>150400</v>
      </c>
      <c r="BO152" s="2">
        <v>10710000</v>
      </c>
      <c r="BP152" s="2">
        <v>9131000</v>
      </c>
      <c r="BQ152" s="2">
        <v>12360000</v>
      </c>
      <c r="BR152" s="2">
        <v>6165000</v>
      </c>
    </row>
    <row r="153" spans="1:70" x14ac:dyDescent="0.2">
      <c r="A153" t="s">
        <v>176</v>
      </c>
      <c r="B153" t="s">
        <v>410</v>
      </c>
      <c r="C153" t="s">
        <v>196</v>
      </c>
      <c r="D153" t="s">
        <v>1155</v>
      </c>
      <c r="E153" s="4" t="s">
        <v>1192</v>
      </c>
      <c r="F153" t="s">
        <v>1192</v>
      </c>
      <c r="G153" t="s">
        <v>1192</v>
      </c>
      <c r="H153" s="2">
        <v>0</v>
      </c>
      <c r="I153" s="2">
        <v>8586</v>
      </c>
      <c r="J153" s="2">
        <v>1397000</v>
      </c>
      <c r="K153" s="2">
        <v>222500</v>
      </c>
      <c r="L153" s="2">
        <v>17540</v>
      </c>
      <c r="M153" s="2">
        <v>1941000</v>
      </c>
      <c r="N153" s="2">
        <v>696100</v>
      </c>
      <c r="O153" s="2">
        <v>1331000</v>
      </c>
      <c r="P153" s="2">
        <v>649400</v>
      </c>
      <c r="R153" t="s">
        <v>410</v>
      </c>
      <c r="S153" t="s">
        <v>196</v>
      </c>
      <c r="T153" t="s">
        <v>1155</v>
      </c>
      <c r="U153" s="2">
        <v>0</v>
      </c>
      <c r="V153" s="2">
        <v>8586</v>
      </c>
      <c r="W153" s="2">
        <v>1397000</v>
      </c>
      <c r="X153" s="2">
        <v>222500</v>
      </c>
      <c r="Y153" s="2">
        <v>17540</v>
      </c>
      <c r="Z153" s="2">
        <v>1941000</v>
      </c>
      <c r="AA153" s="2">
        <v>696100</v>
      </c>
      <c r="AB153" s="2">
        <v>1331000</v>
      </c>
      <c r="AC153" s="2">
        <v>649400</v>
      </c>
      <c r="AF153" t="s">
        <v>410</v>
      </c>
      <c r="AG153" t="s">
        <v>196</v>
      </c>
      <c r="AH153" s="4" t="s">
        <v>1192</v>
      </c>
      <c r="AI153" s="2">
        <v>0</v>
      </c>
      <c r="AJ153" s="2">
        <v>8586</v>
      </c>
      <c r="AK153" s="2">
        <v>1397000</v>
      </c>
      <c r="AL153" s="2">
        <v>222500</v>
      </c>
      <c r="AM153" s="2">
        <v>17540</v>
      </c>
      <c r="AN153" s="2">
        <v>1941000</v>
      </c>
      <c r="AO153" s="2">
        <v>696100</v>
      </c>
      <c r="AP153" s="2">
        <v>1331000</v>
      </c>
      <c r="AQ153" s="2">
        <v>649400</v>
      </c>
      <c r="AS153" t="s">
        <v>410</v>
      </c>
      <c r="AT153" t="s">
        <v>196</v>
      </c>
      <c r="AU153" t="s">
        <v>1192</v>
      </c>
      <c r="AV153" s="2">
        <v>0</v>
      </c>
      <c r="AW153" s="2">
        <v>8586</v>
      </c>
      <c r="AX153" s="2">
        <v>1397000</v>
      </c>
      <c r="AY153" s="2">
        <v>222500</v>
      </c>
      <c r="AZ153" s="2">
        <v>17540</v>
      </c>
      <c r="BA153" s="2">
        <v>1941000</v>
      </c>
      <c r="BB153" s="2">
        <v>696100</v>
      </c>
      <c r="BC153" s="2">
        <v>1331000</v>
      </c>
      <c r="BD153" s="2">
        <v>649400</v>
      </c>
      <c r="BG153" t="s">
        <v>410</v>
      </c>
      <c r="BH153" t="s">
        <v>196</v>
      </c>
      <c r="BI153" t="s">
        <v>1192</v>
      </c>
      <c r="BJ153" s="2">
        <v>0</v>
      </c>
      <c r="BK153" s="2">
        <v>8586</v>
      </c>
      <c r="BL153" s="2">
        <v>1397000</v>
      </c>
      <c r="BM153" s="2">
        <v>222500</v>
      </c>
      <c r="BN153" s="2">
        <v>17540</v>
      </c>
      <c r="BO153" s="2">
        <v>1941000</v>
      </c>
      <c r="BP153" s="2">
        <v>696100</v>
      </c>
      <c r="BQ153" s="2">
        <v>1331000</v>
      </c>
      <c r="BR153" s="2">
        <v>649400</v>
      </c>
    </row>
    <row r="154" spans="1:70" x14ac:dyDescent="0.2">
      <c r="A154" t="s">
        <v>176</v>
      </c>
      <c r="B154" t="s">
        <v>210</v>
      </c>
      <c r="C154" t="s">
        <v>196</v>
      </c>
      <c r="D154" t="s">
        <v>1138</v>
      </c>
      <c r="E154" s="4" t="s">
        <v>1192</v>
      </c>
      <c r="F154" t="s">
        <v>1192</v>
      </c>
      <c r="G154" t="s">
        <v>1192</v>
      </c>
      <c r="H154" s="2">
        <v>128700</v>
      </c>
      <c r="I154" s="2">
        <v>637900</v>
      </c>
      <c r="J154" s="2">
        <v>531400000</v>
      </c>
      <c r="K154" s="2">
        <v>5819000</v>
      </c>
      <c r="L154" s="2">
        <v>15290</v>
      </c>
      <c r="M154" s="2">
        <v>2545000</v>
      </c>
      <c r="N154" s="2">
        <v>233700000</v>
      </c>
      <c r="O154" s="2">
        <v>94120000</v>
      </c>
      <c r="P154" s="2">
        <v>214300000</v>
      </c>
      <c r="R154" t="s">
        <v>210</v>
      </c>
      <c r="S154" t="s">
        <v>196</v>
      </c>
      <c r="T154" t="s">
        <v>1138</v>
      </c>
      <c r="U154" s="2">
        <v>128700</v>
      </c>
      <c r="V154" s="2">
        <v>637900</v>
      </c>
      <c r="W154" s="2">
        <v>531400000</v>
      </c>
      <c r="X154" s="2">
        <v>5819000</v>
      </c>
      <c r="Y154" s="2">
        <v>15290</v>
      </c>
      <c r="Z154" s="2">
        <v>2545000</v>
      </c>
      <c r="AA154" s="2">
        <v>233700000</v>
      </c>
      <c r="AB154" s="2">
        <v>94120000</v>
      </c>
      <c r="AC154" s="2">
        <v>214300000</v>
      </c>
      <c r="AF154" t="s">
        <v>210</v>
      </c>
      <c r="AG154" t="s">
        <v>196</v>
      </c>
      <c r="AH154" s="4" t="s">
        <v>1192</v>
      </c>
      <c r="AI154" s="2">
        <v>128700</v>
      </c>
      <c r="AJ154" s="2">
        <v>637900</v>
      </c>
      <c r="AK154" s="2">
        <v>531400000</v>
      </c>
      <c r="AL154" s="2">
        <v>5819000</v>
      </c>
      <c r="AM154" s="2">
        <v>15290</v>
      </c>
      <c r="AN154" s="2">
        <v>2545000</v>
      </c>
      <c r="AO154" s="2">
        <v>233700000</v>
      </c>
      <c r="AP154" s="2">
        <v>94120000</v>
      </c>
      <c r="AQ154" s="2">
        <v>214300000</v>
      </c>
      <c r="AS154" t="s">
        <v>210</v>
      </c>
      <c r="AT154" t="s">
        <v>196</v>
      </c>
      <c r="AU154" t="s">
        <v>1192</v>
      </c>
      <c r="AV154" s="2">
        <v>128700</v>
      </c>
      <c r="AW154" s="2">
        <v>637900</v>
      </c>
      <c r="AX154" s="2">
        <v>531400000</v>
      </c>
      <c r="AY154" s="2">
        <v>5819000</v>
      </c>
      <c r="AZ154" s="2">
        <v>15290</v>
      </c>
      <c r="BA154" s="2">
        <v>2545000</v>
      </c>
      <c r="BB154" s="2">
        <v>233700000</v>
      </c>
      <c r="BC154" s="2">
        <v>94120000</v>
      </c>
      <c r="BD154" s="2">
        <v>214300000</v>
      </c>
      <c r="BG154" t="s">
        <v>210</v>
      </c>
      <c r="BH154" t="s">
        <v>196</v>
      </c>
      <c r="BI154" t="s">
        <v>1192</v>
      </c>
      <c r="BJ154" s="2">
        <v>128700</v>
      </c>
      <c r="BK154" s="2">
        <v>637900</v>
      </c>
      <c r="BL154" s="2">
        <v>531400000</v>
      </c>
      <c r="BM154" s="2">
        <v>5819000</v>
      </c>
      <c r="BN154" s="2">
        <v>15290</v>
      </c>
      <c r="BO154" s="2">
        <v>2545000</v>
      </c>
      <c r="BP154" s="2">
        <v>233700000</v>
      </c>
      <c r="BQ154" s="2">
        <v>94120000</v>
      </c>
      <c r="BR154" s="2">
        <v>214300000</v>
      </c>
    </row>
    <row r="155" spans="1:70" x14ac:dyDescent="0.2">
      <c r="A155" t="s">
        <v>176</v>
      </c>
      <c r="B155" t="s">
        <v>210</v>
      </c>
      <c r="C155" t="s">
        <v>196</v>
      </c>
      <c r="D155" t="s">
        <v>1138</v>
      </c>
      <c r="E155" s="4" t="s">
        <v>1192</v>
      </c>
      <c r="F155" t="s">
        <v>1192</v>
      </c>
      <c r="G155" t="s">
        <v>1192</v>
      </c>
      <c r="H155" s="2">
        <v>40930</v>
      </c>
      <c r="I155" s="2">
        <v>450200</v>
      </c>
      <c r="J155" s="2">
        <v>123900000</v>
      </c>
      <c r="K155" s="2">
        <v>28060000</v>
      </c>
      <c r="L155" s="2">
        <v>195200</v>
      </c>
      <c r="M155" s="2">
        <v>7649000</v>
      </c>
      <c r="N155" s="2">
        <v>129700000</v>
      </c>
      <c r="O155" s="2">
        <v>70610000</v>
      </c>
      <c r="P155" s="2">
        <v>61930000</v>
      </c>
      <c r="R155" t="s">
        <v>210</v>
      </c>
      <c r="S155" t="s">
        <v>196</v>
      </c>
      <c r="T155" t="s">
        <v>1138</v>
      </c>
      <c r="U155" s="2">
        <v>40930</v>
      </c>
      <c r="V155" s="2">
        <v>450200</v>
      </c>
      <c r="W155" s="2">
        <v>123900000</v>
      </c>
      <c r="X155" s="2">
        <v>28060000</v>
      </c>
      <c r="Y155" s="2">
        <v>195200</v>
      </c>
      <c r="Z155" s="2">
        <v>7649000</v>
      </c>
      <c r="AA155" s="2">
        <v>129700000</v>
      </c>
      <c r="AB155" s="2">
        <v>70610000</v>
      </c>
      <c r="AC155" s="2">
        <v>61930000</v>
      </c>
      <c r="AF155" t="s">
        <v>210</v>
      </c>
      <c r="AG155" t="s">
        <v>196</v>
      </c>
      <c r="AH155" s="4" t="s">
        <v>1192</v>
      </c>
      <c r="AI155" s="2">
        <v>40930</v>
      </c>
      <c r="AJ155" s="2">
        <v>450200</v>
      </c>
      <c r="AK155" s="2">
        <v>123900000</v>
      </c>
      <c r="AL155" s="2">
        <v>28060000</v>
      </c>
      <c r="AM155" s="2">
        <v>195200</v>
      </c>
      <c r="AN155" s="2">
        <v>7649000</v>
      </c>
      <c r="AO155" s="2">
        <v>129700000</v>
      </c>
      <c r="AP155" s="2">
        <v>70610000</v>
      </c>
      <c r="AQ155" s="2">
        <v>61930000</v>
      </c>
      <c r="AS155" t="s">
        <v>210</v>
      </c>
      <c r="AT155" t="s">
        <v>196</v>
      </c>
      <c r="AU155" t="s">
        <v>1192</v>
      </c>
      <c r="AV155" s="2">
        <v>40930</v>
      </c>
      <c r="AW155" s="2">
        <v>450200</v>
      </c>
      <c r="AX155" s="2">
        <v>123900000</v>
      </c>
      <c r="AY155" s="2">
        <v>28060000</v>
      </c>
      <c r="AZ155" s="2">
        <v>195200</v>
      </c>
      <c r="BA155" s="2">
        <v>7649000</v>
      </c>
      <c r="BB155" s="2">
        <v>129700000</v>
      </c>
      <c r="BC155" s="2">
        <v>70610000</v>
      </c>
      <c r="BD155" s="2">
        <v>61930000</v>
      </c>
      <c r="BG155" t="s">
        <v>210</v>
      </c>
      <c r="BH155" t="s">
        <v>196</v>
      </c>
      <c r="BI155" t="s">
        <v>1192</v>
      </c>
      <c r="BJ155" s="2">
        <v>40930</v>
      </c>
      <c r="BK155" s="2">
        <v>450200</v>
      </c>
      <c r="BL155" s="2">
        <v>123900000</v>
      </c>
      <c r="BM155" s="2">
        <v>28060000</v>
      </c>
      <c r="BN155" s="2">
        <v>195200</v>
      </c>
      <c r="BO155" s="2">
        <v>7649000</v>
      </c>
      <c r="BP155" s="2">
        <v>129700000</v>
      </c>
      <c r="BQ155" s="2">
        <v>70610000</v>
      </c>
      <c r="BR155" s="2">
        <v>61930000</v>
      </c>
    </row>
    <row r="156" spans="1:70" x14ac:dyDescent="0.2">
      <c r="A156" t="s">
        <v>176</v>
      </c>
      <c r="B156" t="s">
        <v>225</v>
      </c>
      <c r="C156" t="s">
        <v>196</v>
      </c>
      <c r="D156" t="s">
        <v>1141</v>
      </c>
      <c r="E156" s="4" t="s">
        <v>1192</v>
      </c>
      <c r="F156" t="s">
        <v>1192</v>
      </c>
      <c r="G156" t="s">
        <v>1192</v>
      </c>
      <c r="H156" s="2">
        <v>212700</v>
      </c>
      <c r="I156" s="2">
        <v>3155000</v>
      </c>
      <c r="J156" s="2">
        <v>1315000000</v>
      </c>
      <c r="K156" s="2">
        <v>45720000</v>
      </c>
      <c r="L156" s="2">
        <v>306600</v>
      </c>
      <c r="M156" s="2">
        <v>1348000</v>
      </c>
      <c r="N156" s="2">
        <v>481500000</v>
      </c>
      <c r="O156" s="2">
        <v>435400000</v>
      </c>
      <c r="P156" s="2">
        <v>340300000</v>
      </c>
      <c r="R156" t="s">
        <v>225</v>
      </c>
      <c r="S156" t="s">
        <v>196</v>
      </c>
      <c r="T156" t="s">
        <v>1141</v>
      </c>
      <c r="U156" s="2">
        <v>212700</v>
      </c>
      <c r="V156" s="2">
        <v>3155000</v>
      </c>
      <c r="W156" s="2">
        <v>1315000000</v>
      </c>
      <c r="X156" s="2">
        <v>45720000</v>
      </c>
      <c r="Y156" s="2">
        <v>306600</v>
      </c>
      <c r="Z156" s="2">
        <v>1348000</v>
      </c>
      <c r="AA156" s="2">
        <v>481500000</v>
      </c>
      <c r="AB156" s="2">
        <v>435400000</v>
      </c>
      <c r="AC156" s="2">
        <v>340300000</v>
      </c>
      <c r="AF156" t="s">
        <v>225</v>
      </c>
      <c r="AG156" t="s">
        <v>196</v>
      </c>
      <c r="AH156" s="4" t="s">
        <v>1192</v>
      </c>
      <c r="AI156" s="2">
        <v>212700</v>
      </c>
      <c r="AJ156" s="2">
        <v>3155000</v>
      </c>
      <c r="AK156" s="2">
        <v>1315000000</v>
      </c>
      <c r="AL156" s="2">
        <v>45720000</v>
      </c>
      <c r="AM156" s="2">
        <v>306600</v>
      </c>
      <c r="AN156" s="2">
        <v>1348000</v>
      </c>
      <c r="AO156" s="2">
        <v>481500000</v>
      </c>
      <c r="AP156" s="2">
        <v>435400000</v>
      </c>
      <c r="AQ156" s="2">
        <v>340300000</v>
      </c>
      <c r="AS156" t="s">
        <v>225</v>
      </c>
      <c r="AT156" t="s">
        <v>196</v>
      </c>
      <c r="AU156" t="s">
        <v>1192</v>
      </c>
      <c r="AV156" s="2">
        <v>212700</v>
      </c>
      <c r="AW156" s="2">
        <v>3155000</v>
      </c>
      <c r="AX156" s="2">
        <v>1315000000</v>
      </c>
      <c r="AY156" s="2">
        <v>45720000</v>
      </c>
      <c r="AZ156" s="2">
        <v>306600</v>
      </c>
      <c r="BA156" s="2">
        <v>1348000</v>
      </c>
      <c r="BB156" s="2">
        <v>481500000</v>
      </c>
      <c r="BC156" s="2">
        <v>435400000</v>
      </c>
      <c r="BD156" s="2">
        <v>340300000</v>
      </c>
      <c r="BG156" t="s">
        <v>225</v>
      </c>
      <c r="BH156" t="s">
        <v>196</v>
      </c>
      <c r="BI156" t="s">
        <v>1192</v>
      </c>
      <c r="BJ156" s="2">
        <v>212700</v>
      </c>
      <c r="BK156" s="2">
        <v>3155000</v>
      </c>
      <c r="BL156" s="2">
        <v>1315000000</v>
      </c>
      <c r="BM156" s="2">
        <v>45720000</v>
      </c>
      <c r="BN156" s="2">
        <v>306600</v>
      </c>
      <c r="BO156" s="2">
        <v>1348000</v>
      </c>
      <c r="BP156" s="2">
        <v>481500000</v>
      </c>
      <c r="BQ156" s="2">
        <v>435400000</v>
      </c>
      <c r="BR156" s="2">
        <v>340300000</v>
      </c>
    </row>
    <row r="157" spans="1:70" x14ac:dyDescent="0.2">
      <c r="A157" t="s">
        <v>176</v>
      </c>
      <c r="B157" t="s">
        <v>225</v>
      </c>
      <c r="C157" t="s">
        <v>196</v>
      </c>
      <c r="D157" t="s">
        <v>1141</v>
      </c>
      <c r="E157" s="4" t="s">
        <v>1192</v>
      </c>
      <c r="F157" t="s">
        <v>1192</v>
      </c>
      <c r="G157" t="s">
        <v>1192</v>
      </c>
      <c r="H157" s="2">
        <v>35660</v>
      </c>
      <c r="I157" s="2">
        <v>825700</v>
      </c>
      <c r="J157" s="2">
        <v>188600000</v>
      </c>
      <c r="K157" s="2">
        <v>29730000</v>
      </c>
      <c r="L157" s="2">
        <v>49710</v>
      </c>
      <c r="M157" s="2">
        <v>905000</v>
      </c>
      <c r="N157" s="2">
        <v>98790000</v>
      </c>
      <c r="O157" s="2">
        <v>95040000</v>
      </c>
      <c r="P157" s="2">
        <v>81850000</v>
      </c>
      <c r="R157" t="s">
        <v>225</v>
      </c>
      <c r="S157" t="s">
        <v>196</v>
      </c>
      <c r="T157" t="s">
        <v>1141</v>
      </c>
      <c r="U157" s="2">
        <v>35660</v>
      </c>
      <c r="V157" s="2">
        <v>825700</v>
      </c>
      <c r="W157" s="2">
        <v>188600000</v>
      </c>
      <c r="X157" s="2">
        <v>29730000</v>
      </c>
      <c r="Y157" s="2">
        <v>49710</v>
      </c>
      <c r="Z157" s="2">
        <v>905000</v>
      </c>
      <c r="AA157" s="2">
        <v>98790000</v>
      </c>
      <c r="AB157" s="2">
        <v>95040000</v>
      </c>
      <c r="AC157" s="2">
        <v>81850000</v>
      </c>
      <c r="AF157" t="s">
        <v>225</v>
      </c>
      <c r="AG157" t="s">
        <v>196</v>
      </c>
      <c r="AH157" s="4" t="s">
        <v>1192</v>
      </c>
      <c r="AI157" s="2">
        <v>35660</v>
      </c>
      <c r="AJ157" s="2">
        <v>825700</v>
      </c>
      <c r="AK157" s="2">
        <v>188600000</v>
      </c>
      <c r="AL157" s="2">
        <v>29730000</v>
      </c>
      <c r="AM157" s="2">
        <v>49710</v>
      </c>
      <c r="AN157" s="2">
        <v>905000</v>
      </c>
      <c r="AO157" s="2">
        <v>98790000</v>
      </c>
      <c r="AP157" s="2">
        <v>95040000</v>
      </c>
      <c r="AQ157" s="2">
        <v>81850000</v>
      </c>
      <c r="AS157" t="s">
        <v>225</v>
      </c>
      <c r="AT157" t="s">
        <v>196</v>
      </c>
      <c r="AU157" t="s">
        <v>1192</v>
      </c>
      <c r="AV157" s="2">
        <v>35660</v>
      </c>
      <c r="AW157" s="2">
        <v>825700</v>
      </c>
      <c r="AX157" s="2">
        <v>188600000</v>
      </c>
      <c r="AY157" s="2">
        <v>29730000</v>
      </c>
      <c r="AZ157" s="2">
        <v>49710</v>
      </c>
      <c r="BA157" s="2">
        <v>905000</v>
      </c>
      <c r="BB157" s="2">
        <v>98790000</v>
      </c>
      <c r="BC157" s="2">
        <v>95040000</v>
      </c>
      <c r="BD157" s="2">
        <v>81850000</v>
      </c>
      <c r="BG157" t="s">
        <v>225</v>
      </c>
      <c r="BH157" t="s">
        <v>196</v>
      </c>
      <c r="BI157" t="s">
        <v>1192</v>
      </c>
      <c r="BJ157" s="2">
        <v>35660</v>
      </c>
      <c r="BK157" s="2">
        <v>825700</v>
      </c>
      <c r="BL157" s="2">
        <v>188600000</v>
      </c>
      <c r="BM157" s="2">
        <v>29730000</v>
      </c>
      <c r="BN157" s="2">
        <v>49710</v>
      </c>
      <c r="BO157" s="2">
        <v>905000</v>
      </c>
      <c r="BP157" s="2">
        <v>98790000</v>
      </c>
      <c r="BQ157" s="2">
        <v>95040000</v>
      </c>
      <c r="BR157" s="2">
        <v>81850000</v>
      </c>
    </row>
    <row r="158" spans="1:70" x14ac:dyDescent="0.2">
      <c r="A158" t="s">
        <v>176</v>
      </c>
      <c r="B158" t="s">
        <v>1383</v>
      </c>
      <c r="C158" t="s">
        <v>196</v>
      </c>
      <c r="D158" t="s">
        <v>1892</v>
      </c>
      <c r="E158" s="3" t="s">
        <v>1192</v>
      </c>
      <c r="F158" t="s">
        <v>1192</v>
      </c>
      <c r="G158" t="s">
        <v>1192</v>
      </c>
      <c r="H158" s="2">
        <v>3054000</v>
      </c>
      <c r="I158" s="2">
        <v>211600</v>
      </c>
      <c r="J158" s="2">
        <v>123500</v>
      </c>
      <c r="K158" s="2">
        <v>110800</v>
      </c>
      <c r="L158" s="2">
        <v>8149000</v>
      </c>
      <c r="M158" s="2">
        <v>15550000</v>
      </c>
      <c r="N158" s="2">
        <v>128800</v>
      </c>
      <c r="O158" s="2">
        <v>0</v>
      </c>
      <c r="P158" s="2">
        <v>22400</v>
      </c>
      <c r="R158" t="s">
        <v>1383</v>
      </c>
      <c r="S158" t="s">
        <v>196</v>
      </c>
      <c r="T158" t="s">
        <v>1892</v>
      </c>
      <c r="U158" s="2">
        <v>3054000</v>
      </c>
      <c r="V158" s="2">
        <v>211600</v>
      </c>
      <c r="W158" s="2">
        <v>123500</v>
      </c>
      <c r="X158" s="2">
        <v>110800</v>
      </c>
      <c r="Y158" s="2">
        <v>8149000</v>
      </c>
      <c r="Z158" s="2">
        <v>15550000</v>
      </c>
      <c r="AA158" s="2">
        <v>128800</v>
      </c>
      <c r="AB158" s="2">
        <v>0</v>
      </c>
      <c r="AC158" s="2">
        <v>22400</v>
      </c>
      <c r="AF158" t="s">
        <v>1383</v>
      </c>
      <c r="AG158" t="s">
        <v>196</v>
      </c>
      <c r="AH158" s="3" t="s">
        <v>1192</v>
      </c>
      <c r="AI158" s="2">
        <v>3054000</v>
      </c>
      <c r="AJ158" s="2">
        <v>211600</v>
      </c>
      <c r="AK158" s="2">
        <v>123500</v>
      </c>
      <c r="AL158" s="2">
        <v>110800</v>
      </c>
      <c r="AM158" s="2">
        <v>8149000</v>
      </c>
      <c r="AN158" s="2">
        <v>15550000</v>
      </c>
      <c r="AO158" s="2">
        <v>128800</v>
      </c>
      <c r="AP158" s="2">
        <v>0</v>
      </c>
      <c r="AQ158" s="2">
        <v>22400</v>
      </c>
      <c r="AS158" t="s">
        <v>1383</v>
      </c>
      <c r="AT158" t="s">
        <v>196</v>
      </c>
      <c r="AU158" t="s">
        <v>1192</v>
      </c>
      <c r="AV158" s="2">
        <v>3054000</v>
      </c>
      <c r="AW158" s="2">
        <v>211600</v>
      </c>
      <c r="AX158" s="2">
        <v>123500</v>
      </c>
      <c r="AY158" s="2">
        <v>110800</v>
      </c>
      <c r="AZ158" s="2">
        <v>8149000</v>
      </c>
      <c r="BA158" s="2">
        <v>15550000</v>
      </c>
      <c r="BB158" s="2">
        <v>128800</v>
      </c>
      <c r="BC158" s="2">
        <v>0</v>
      </c>
      <c r="BD158" s="2">
        <v>22400</v>
      </c>
      <c r="BG158" t="s">
        <v>1383</v>
      </c>
      <c r="BH158" t="s">
        <v>196</v>
      </c>
      <c r="BI158" t="s">
        <v>1192</v>
      </c>
      <c r="BJ158" s="2">
        <v>3054000</v>
      </c>
      <c r="BK158" s="2">
        <v>211600</v>
      </c>
      <c r="BL158" s="2">
        <v>123500</v>
      </c>
      <c r="BM158" s="2">
        <v>110800</v>
      </c>
      <c r="BN158" s="2">
        <v>8149000</v>
      </c>
      <c r="BO158" s="2">
        <v>15550000</v>
      </c>
      <c r="BP158" s="2">
        <v>128800</v>
      </c>
      <c r="BQ158" s="2">
        <v>0</v>
      </c>
      <c r="BR158" s="2">
        <v>22400</v>
      </c>
    </row>
    <row r="159" spans="1:70" x14ac:dyDescent="0.2">
      <c r="A159" t="s">
        <v>176</v>
      </c>
      <c r="B159" t="s">
        <v>1385</v>
      </c>
      <c r="C159" t="s">
        <v>201</v>
      </c>
      <c r="D159" t="s">
        <v>1144</v>
      </c>
      <c r="E159" s="4" t="s">
        <v>1192</v>
      </c>
      <c r="F159" t="s">
        <v>1192</v>
      </c>
      <c r="G159" t="s">
        <v>1192</v>
      </c>
      <c r="H159" s="2">
        <v>0</v>
      </c>
      <c r="I159" s="2">
        <v>0</v>
      </c>
      <c r="J159" s="2">
        <v>14540</v>
      </c>
      <c r="K159" s="2">
        <v>0</v>
      </c>
      <c r="L159" s="2">
        <v>10490</v>
      </c>
      <c r="M159" s="2">
        <v>768800</v>
      </c>
      <c r="N159" s="2">
        <v>32020</v>
      </c>
      <c r="O159" s="2">
        <v>10540</v>
      </c>
      <c r="P159" s="2">
        <v>13290</v>
      </c>
      <c r="R159" t="s">
        <v>1385</v>
      </c>
      <c r="S159" t="s">
        <v>201</v>
      </c>
      <c r="T159" t="s">
        <v>1144</v>
      </c>
      <c r="U159" s="2">
        <v>0</v>
      </c>
      <c r="V159" s="2">
        <v>0</v>
      </c>
      <c r="W159" s="2">
        <v>14540</v>
      </c>
      <c r="X159" s="2">
        <v>0</v>
      </c>
      <c r="Y159" s="2">
        <v>10490</v>
      </c>
      <c r="Z159" s="2">
        <v>768800</v>
      </c>
      <c r="AA159" s="2">
        <v>32020</v>
      </c>
      <c r="AB159" s="2">
        <v>10540</v>
      </c>
      <c r="AC159" s="2">
        <v>13290</v>
      </c>
      <c r="AF159" t="s">
        <v>1385</v>
      </c>
      <c r="AG159" t="s">
        <v>201</v>
      </c>
      <c r="AH159" s="4" t="s">
        <v>1192</v>
      </c>
      <c r="AI159" s="2">
        <v>0</v>
      </c>
      <c r="AJ159" s="2">
        <v>0</v>
      </c>
      <c r="AK159" s="2">
        <v>14540</v>
      </c>
      <c r="AL159" s="2">
        <v>0</v>
      </c>
      <c r="AM159" s="2">
        <v>10490</v>
      </c>
      <c r="AN159" s="2">
        <v>768800</v>
      </c>
      <c r="AO159" s="2">
        <v>32020</v>
      </c>
      <c r="AP159" s="2">
        <v>10540</v>
      </c>
      <c r="AQ159" s="2">
        <v>13290</v>
      </c>
      <c r="AS159" t="s">
        <v>1385</v>
      </c>
      <c r="AT159" t="s">
        <v>201</v>
      </c>
      <c r="AU159" t="s">
        <v>1192</v>
      </c>
      <c r="AV159" s="2">
        <v>0</v>
      </c>
      <c r="AW159" s="2">
        <v>0</v>
      </c>
      <c r="AX159" s="2">
        <v>14540</v>
      </c>
      <c r="AY159" s="2">
        <v>0</v>
      </c>
      <c r="AZ159" s="2">
        <v>10490</v>
      </c>
      <c r="BA159" s="2">
        <v>768800</v>
      </c>
      <c r="BB159" s="2">
        <v>32020</v>
      </c>
      <c r="BC159" s="2">
        <v>10540</v>
      </c>
      <c r="BD159" s="2">
        <v>13290</v>
      </c>
      <c r="BG159" t="s">
        <v>1385</v>
      </c>
      <c r="BH159" t="s">
        <v>201</v>
      </c>
      <c r="BI159" t="s">
        <v>1192</v>
      </c>
      <c r="BJ159" s="2">
        <v>0</v>
      </c>
      <c r="BK159" s="2">
        <v>0</v>
      </c>
      <c r="BL159" s="2">
        <v>14540</v>
      </c>
      <c r="BM159" s="2">
        <v>0</v>
      </c>
      <c r="BN159" s="2">
        <v>10490</v>
      </c>
      <c r="BO159" s="2">
        <v>768800</v>
      </c>
      <c r="BP159" s="2">
        <v>32020</v>
      </c>
      <c r="BQ159" s="2">
        <v>10540</v>
      </c>
      <c r="BR159" s="2">
        <v>13290</v>
      </c>
    </row>
    <row r="160" spans="1:70" x14ac:dyDescent="0.2">
      <c r="A160" t="s">
        <v>176</v>
      </c>
      <c r="B160" t="s">
        <v>425</v>
      </c>
      <c r="C160" t="s">
        <v>201</v>
      </c>
      <c r="D160" t="s">
        <v>1139</v>
      </c>
      <c r="E160" s="4" t="s">
        <v>1192</v>
      </c>
      <c r="F160" t="s">
        <v>1192</v>
      </c>
      <c r="G160" t="s">
        <v>1192</v>
      </c>
      <c r="H160" s="2">
        <v>0</v>
      </c>
      <c r="I160" s="2">
        <v>325500</v>
      </c>
      <c r="J160" s="2">
        <v>188400</v>
      </c>
      <c r="K160" s="2">
        <v>578000</v>
      </c>
      <c r="L160" s="2">
        <v>149000</v>
      </c>
      <c r="M160" s="2">
        <v>1859000</v>
      </c>
      <c r="N160" s="2">
        <v>340300</v>
      </c>
      <c r="O160" s="2">
        <v>0</v>
      </c>
      <c r="P160" s="2">
        <v>0</v>
      </c>
      <c r="R160" t="s">
        <v>425</v>
      </c>
      <c r="S160" t="s">
        <v>201</v>
      </c>
      <c r="T160" t="s">
        <v>1139</v>
      </c>
      <c r="U160" s="2">
        <v>0</v>
      </c>
      <c r="V160" s="2">
        <v>325500</v>
      </c>
      <c r="W160" s="2">
        <v>188400</v>
      </c>
      <c r="X160" s="2">
        <v>578000</v>
      </c>
      <c r="Y160" s="2">
        <v>149000</v>
      </c>
      <c r="Z160" s="2">
        <v>1859000</v>
      </c>
      <c r="AA160" s="2">
        <v>340300</v>
      </c>
      <c r="AB160" s="2">
        <v>0</v>
      </c>
      <c r="AC160" s="2">
        <v>0</v>
      </c>
      <c r="AF160" t="s">
        <v>425</v>
      </c>
      <c r="AG160" t="s">
        <v>201</v>
      </c>
      <c r="AH160" s="4" t="s">
        <v>1192</v>
      </c>
      <c r="AI160" s="2">
        <v>0</v>
      </c>
      <c r="AJ160" s="2">
        <v>325500</v>
      </c>
      <c r="AK160" s="2">
        <v>188400</v>
      </c>
      <c r="AL160" s="2">
        <v>578000</v>
      </c>
      <c r="AM160" s="2">
        <v>149000</v>
      </c>
      <c r="AN160" s="2">
        <v>1859000</v>
      </c>
      <c r="AO160" s="2">
        <v>340300</v>
      </c>
      <c r="AP160" s="2">
        <v>0</v>
      </c>
      <c r="AQ160" s="2">
        <v>0</v>
      </c>
      <c r="AS160" t="s">
        <v>425</v>
      </c>
      <c r="AT160" t="s">
        <v>201</v>
      </c>
      <c r="AU160" t="s">
        <v>1192</v>
      </c>
      <c r="AV160" s="2">
        <v>0</v>
      </c>
      <c r="AW160" s="2">
        <v>325500</v>
      </c>
      <c r="AX160" s="2">
        <v>188400</v>
      </c>
      <c r="AY160" s="2">
        <v>578000</v>
      </c>
      <c r="AZ160" s="2">
        <v>149000</v>
      </c>
      <c r="BA160" s="2">
        <v>1859000</v>
      </c>
      <c r="BB160" s="2">
        <v>340300</v>
      </c>
      <c r="BC160" s="2">
        <v>0</v>
      </c>
      <c r="BD160" s="2">
        <v>0</v>
      </c>
      <c r="BG160" t="s">
        <v>425</v>
      </c>
      <c r="BH160" t="s">
        <v>201</v>
      </c>
      <c r="BI160" t="s">
        <v>1192</v>
      </c>
      <c r="BJ160" s="2">
        <v>0</v>
      </c>
      <c r="BK160" s="2">
        <v>325500</v>
      </c>
      <c r="BL160" s="2">
        <v>188400</v>
      </c>
      <c r="BM160" s="2">
        <v>578000</v>
      </c>
      <c r="BN160" s="2">
        <v>149000</v>
      </c>
      <c r="BO160" s="2">
        <v>1859000</v>
      </c>
      <c r="BP160" s="2">
        <v>340300</v>
      </c>
      <c r="BQ160" s="2">
        <v>0</v>
      </c>
      <c r="BR160" s="2">
        <v>0</v>
      </c>
    </row>
    <row r="161" spans="1:70" x14ac:dyDescent="0.2">
      <c r="A161" t="s">
        <v>176</v>
      </c>
      <c r="B161" t="s">
        <v>425</v>
      </c>
      <c r="C161" t="s">
        <v>201</v>
      </c>
      <c r="D161" t="s">
        <v>1139</v>
      </c>
      <c r="E161" s="4" t="s">
        <v>1192</v>
      </c>
      <c r="F161" t="s">
        <v>1192</v>
      </c>
      <c r="G161" t="s">
        <v>1192</v>
      </c>
      <c r="H161" s="2">
        <v>189300</v>
      </c>
      <c r="I161" s="2">
        <v>44250</v>
      </c>
      <c r="J161" s="2">
        <v>0</v>
      </c>
      <c r="K161" s="2">
        <v>51880</v>
      </c>
      <c r="L161" s="2">
        <v>35660</v>
      </c>
      <c r="M161" s="2">
        <v>27000000</v>
      </c>
      <c r="N161" s="2">
        <v>26080</v>
      </c>
      <c r="O161" s="2">
        <v>10910</v>
      </c>
      <c r="P161" s="2">
        <v>0</v>
      </c>
      <c r="R161" t="s">
        <v>425</v>
      </c>
      <c r="S161" t="s">
        <v>201</v>
      </c>
      <c r="T161" t="s">
        <v>1139</v>
      </c>
      <c r="U161" s="2">
        <v>189300</v>
      </c>
      <c r="V161" s="2">
        <v>44250</v>
      </c>
      <c r="W161" s="2">
        <v>0</v>
      </c>
      <c r="X161" s="2">
        <v>51880</v>
      </c>
      <c r="Y161" s="2">
        <v>35660</v>
      </c>
      <c r="Z161" s="2">
        <v>27000000</v>
      </c>
      <c r="AA161" s="2">
        <v>26080</v>
      </c>
      <c r="AB161" s="2">
        <v>10910</v>
      </c>
      <c r="AC161" s="2">
        <v>0</v>
      </c>
      <c r="AF161" t="s">
        <v>425</v>
      </c>
      <c r="AG161" t="s">
        <v>201</v>
      </c>
      <c r="AH161" s="4" t="s">
        <v>1192</v>
      </c>
      <c r="AI161" s="2">
        <v>189300</v>
      </c>
      <c r="AJ161" s="2">
        <v>44250</v>
      </c>
      <c r="AK161" s="2">
        <v>0</v>
      </c>
      <c r="AL161" s="2">
        <v>51880</v>
      </c>
      <c r="AM161" s="2">
        <v>35660</v>
      </c>
      <c r="AN161" s="2">
        <v>27000000</v>
      </c>
      <c r="AO161" s="2">
        <v>26080</v>
      </c>
      <c r="AP161" s="2">
        <v>10910</v>
      </c>
      <c r="AQ161" s="2">
        <v>0</v>
      </c>
      <c r="AS161" t="s">
        <v>425</v>
      </c>
      <c r="AT161" t="s">
        <v>201</v>
      </c>
      <c r="AU161" t="s">
        <v>1192</v>
      </c>
      <c r="AV161" s="2">
        <v>189300</v>
      </c>
      <c r="AW161" s="2">
        <v>44250</v>
      </c>
      <c r="AX161" s="2">
        <v>0</v>
      </c>
      <c r="AY161" s="2">
        <v>51880</v>
      </c>
      <c r="AZ161" s="2">
        <v>35660</v>
      </c>
      <c r="BA161" s="2">
        <v>27000000</v>
      </c>
      <c r="BB161" s="2">
        <v>26080</v>
      </c>
      <c r="BC161" s="2">
        <v>10910</v>
      </c>
      <c r="BD161" s="2">
        <v>0</v>
      </c>
      <c r="BG161" t="s">
        <v>425</v>
      </c>
      <c r="BH161" t="s">
        <v>201</v>
      </c>
      <c r="BI161" t="s">
        <v>1192</v>
      </c>
      <c r="BJ161" s="2">
        <v>189300</v>
      </c>
      <c r="BK161" s="2">
        <v>44250</v>
      </c>
      <c r="BL161" s="2">
        <v>0</v>
      </c>
      <c r="BM161" s="2">
        <v>51880</v>
      </c>
      <c r="BN161" s="2">
        <v>35660</v>
      </c>
      <c r="BO161" s="2">
        <v>27000000</v>
      </c>
      <c r="BP161" s="2">
        <v>26080</v>
      </c>
      <c r="BQ161" s="2">
        <v>10910</v>
      </c>
      <c r="BR161" s="2">
        <v>0</v>
      </c>
    </row>
    <row r="162" spans="1:70" x14ac:dyDescent="0.2">
      <c r="A162" t="s">
        <v>176</v>
      </c>
      <c r="B162" t="s">
        <v>200</v>
      </c>
      <c r="C162" t="s">
        <v>201</v>
      </c>
      <c r="D162" t="s">
        <v>1134</v>
      </c>
      <c r="E162" s="4" t="s">
        <v>1192</v>
      </c>
      <c r="F162" t="s">
        <v>1192</v>
      </c>
      <c r="G162" t="s">
        <v>1192</v>
      </c>
      <c r="H162" s="2">
        <v>625400</v>
      </c>
      <c r="I162" s="2">
        <v>3091000</v>
      </c>
      <c r="J162" s="2">
        <v>82270000</v>
      </c>
      <c r="K162" s="2">
        <v>1428000</v>
      </c>
      <c r="L162" s="2">
        <v>1583000</v>
      </c>
      <c r="M162" s="2">
        <v>6314000</v>
      </c>
      <c r="N162" s="2">
        <v>58560000</v>
      </c>
      <c r="O162" s="2">
        <v>5584000</v>
      </c>
      <c r="P162" s="2">
        <v>4794000</v>
      </c>
      <c r="R162" t="s">
        <v>200</v>
      </c>
      <c r="S162" t="s">
        <v>201</v>
      </c>
      <c r="T162" t="s">
        <v>1134</v>
      </c>
      <c r="U162" s="2">
        <v>625400</v>
      </c>
      <c r="V162" s="2">
        <v>3091000</v>
      </c>
      <c r="W162" s="2">
        <v>82270000</v>
      </c>
      <c r="X162" s="2">
        <v>1428000</v>
      </c>
      <c r="Y162" s="2">
        <v>1583000</v>
      </c>
      <c r="Z162" s="2">
        <v>6314000</v>
      </c>
      <c r="AA162" s="2">
        <v>58560000</v>
      </c>
      <c r="AB162" s="2">
        <v>5584000</v>
      </c>
      <c r="AC162" s="2">
        <v>4794000</v>
      </c>
      <c r="AF162" t="s">
        <v>200</v>
      </c>
      <c r="AG162" t="s">
        <v>201</v>
      </c>
      <c r="AH162" s="4" t="s">
        <v>1192</v>
      </c>
      <c r="AI162" s="2">
        <v>625400</v>
      </c>
      <c r="AJ162" s="2">
        <v>3091000</v>
      </c>
      <c r="AK162" s="2">
        <v>82270000</v>
      </c>
      <c r="AL162" s="2">
        <v>1428000</v>
      </c>
      <c r="AM162" s="2">
        <v>1583000</v>
      </c>
      <c r="AN162" s="2">
        <v>6314000</v>
      </c>
      <c r="AO162" s="2">
        <v>58560000</v>
      </c>
      <c r="AP162" s="2">
        <v>5584000</v>
      </c>
      <c r="AQ162" s="2">
        <v>4794000</v>
      </c>
      <c r="AS162" t="s">
        <v>200</v>
      </c>
      <c r="AT162" t="s">
        <v>201</v>
      </c>
      <c r="AU162" t="s">
        <v>1192</v>
      </c>
      <c r="AV162" s="2">
        <v>625400</v>
      </c>
      <c r="AW162" s="2">
        <v>3091000</v>
      </c>
      <c r="AX162" s="2">
        <v>82270000</v>
      </c>
      <c r="AY162" s="2">
        <v>1428000</v>
      </c>
      <c r="AZ162" s="2">
        <v>1583000</v>
      </c>
      <c r="BA162" s="2">
        <v>6314000</v>
      </c>
      <c r="BB162" s="2">
        <v>58560000</v>
      </c>
      <c r="BC162" s="2">
        <v>5584000</v>
      </c>
      <c r="BD162" s="2">
        <v>4794000</v>
      </c>
      <c r="BG162" t="s">
        <v>200</v>
      </c>
      <c r="BH162" t="s">
        <v>201</v>
      </c>
      <c r="BI162" t="s">
        <v>1192</v>
      </c>
      <c r="BJ162" s="2">
        <v>625400</v>
      </c>
      <c r="BK162" s="2">
        <v>3091000</v>
      </c>
      <c r="BL162" s="2">
        <v>82270000</v>
      </c>
      <c r="BM162" s="2">
        <v>1428000</v>
      </c>
      <c r="BN162" s="2">
        <v>1583000</v>
      </c>
      <c r="BO162" s="2">
        <v>6314000</v>
      </c>
      <c r="BP162" s="2">
        <v>58560000</v>
      </c>
      <c r="BQ162" s="2">
        <v>5584000</v>
      </c>
      <c r="BR162" s="2">
        <v>4794000</v>
      </c>
    </row>
    <row r="163" spans="1:70" x14ac:dyDescent="0.2">
      <c r="A163" t="s">
        <v>176</v>
      </c>
      <c r="B163" t="s">
        <v>200</v>
      </c>
      <c r="C163" t="s">
        <v>201</v>
      </c>
      <c r="D163" t="s">
        <v>1134</v>
      </c>
      <c r="E163" s="4" t="s">
        <v>1192</v>
      </c>
      <c r="F163" t="s">
        <v>1192</v>
      </c>
      <c r="G163" t="s">
        <v>1192</v>
      </c>
      <c r="H163" s="2">
        <v>106500</v>
      </c>
      <c r="I163" s="2">
        <v>226200</v>
      </c>
      <c r="J163" s="2">
        <v>6902000</v>
      </c>
      <c r="K163" s="2">
        <v>225100</v>
      </c>
      <c r="L163" s="2">
        <v>92940</v>
      </c>
      <c r="M163" s="2">
        <v>9488000</v>
      </c>
      <c r="N163" s="2">
        <v>6292000</v>
      </c>
      <c r="O163" s="2">
        <v>1104000</v>
      </c>
      <c r="P163" s="2">
        <v>871800</v>
      </c>
      <c r="R163" t="s">
        <v>200</v>
      </c>
      <c r="S163" t="s">
        <v>201</v>
      </c>
      <c r="T163" t="s">
        <v>1134</v>
      </c>
      <c r="U163" s="2">
        <v>106500</v>
      </c>
      <c r="V163" s="2">
        <v>226200</v>
      </c>
      <c r="W163" s="2">
        <v>6902000</v>
      </c>
      <c r="X163" s="2">
        <v>225100</v>
      </c>
      <c r="Y163" s="2">
        <v>92940</v>
      </c>
      <c r="Z163" s="2">
        <v>9488000</v>
      </c>
      <c r="AA163" s="2">
        <v>6292000</v>
      </c>
      <c r="AB163" s="2">
        <v>1104000</v>
      </c>
      <c r="AC163" s="2">
        <v>871800</v>
      </c>
      <c r="AF163" t="s">
        <v>200</v>
      </c>
      <c r="AG163" t="s">
        <v>201</v>
      </c>
      <c r="AH163" s="4" t="s">
        <v>1192</v>
      </c>
      <c r="AI163" s="2">
        <v>106500</v>
      </c>
      <c r="AJ163" s="2">
        <v>226200</v>
      </c>
      <c r="AK163" s="2">
        <v>6902000</v>
      </c>
      <c r="AL163" s="2">
        <v>225100</v>
      </c>
      <c r="AM163" s="2">
        <v>92940</v>
      </c>
      <c r="AN163" s="2">
        <v>9488000</v>
      </c>
      <c r="AO163" s="2">
        <v>6292000</v>
      </c>
      <c r="AP163" s="2">
        <v>1104000</v>
      </c>
      <c r="AQ163" s="2">
        <v>871800</v>
      </c>
      <c r="AS163" t="s">
        <v>200</v>
      </c>
      <c r="AT163" t="s">
        <v>201</v>
      </c>
      <c r="AU163" t="s">
        <v>1192</v>
      </c>
      <c r="AV163" s="2">
        <v>106500</v>
      </c>
      <c r="AW163" s="2">
        <v>226200</v>
      </c>
      <c r="AX163" s="2">
        <v>6902000</v>
      </c>
      <c r="AY163" s="2">
        <v>225100</v>
      </c>
      <c r="AZ163" s="2">
        <v>92940</v>
      </c>
      <c r="BA163" s="2">
        <v>9488000</v>
      </c>
      <c r="BB163" s="2">
        <v>6292000</v>
      </c>
      <c r="BC163" s="2">
        <v>1104000</v>
      </c>
      <c r="BD163" s="2">
        <v>871800</v>
      </c>
      <c r="BG163" t="s">
        <v>200</v>
      </c>
      <c r="BH163" t="s">
        <v>201</v>
      </c>
      <c r="BI163" t="s">
        <v>1192</v>
      </c>
      <c r="BJ163" s="2">
        <v>106500</v>
      </c>
      <c r="BK163" s="2">
        <v>226200</v>
      </c>
      <c r="BL163" s="2">
        <v>6902000</v>
      </c>
      <c r="BM163" s="2">
        <v>225100</v>
      </c>
      <c r="BN163" s="2">
        <v>92940</v>
      </c>
      <c r="BO163" s="2">
        <v>9488000</v>
      </c>
      <c r="BP163" s="2">
        <v>6292000</v>
      </c>
      <c r="BQ163" s="2">
        <v>1104000</v>
      </c>
      <c r="BR163" s="2">
        <v>871800</v>
      </c>
    </row>
    <row r="164" spans="1:70" x14ac:dyDescent="0.2">
      <c r="A164" t="s">
        <v>176</v>
      </c>
      <c r="B164" t="s">
        <v>203</v>
      </c>
      <c r="C164" t="s">
        <v>201</v>
      </c>
      <c r="D164" t="s">
        <v>1135</v>
      </c>
      <c r="E164" s="4" t="s">
        <v>1192</v>
      </c>
      <c r="F164" t="s">
        <v>1192</v>
      </c>
      <c r="G164" t="s">
        <v>1192</v>
      </c>
      <c r="H164" s="2">
        <v>0</v>
      </c>
      <c r="I164" s="2">
        <v>612000</v>
      </c>
      <c r="J164" s="2">
        <v>65100000</v>
      </c>
      <c r="K164" s="2">
        <v>19410000</v>
      </c>
      <c r="L164" s="2">
        <v>0</v>
      </c>
      <c r="M164" s="2">
        <v>3537000</v>
      </c>
      <c r="N164" s="2">
        <v>38940000</v>
      </c>
      <c r="O164" s="2">
        <v>65970000</v>
      </c>
      <c r="P164" s="2">
        <v>51360000</v>
      </c>
      <c r="R164" t="s">
        <v>203</v>
      </c>
      <c r="S164" t="s">
        <v>201</v>
      </c>
      <c r="T164" t="s">
        <v>1135</v>
      </c>
      <c r="U164" s="2">
        <v>0</v>
      </c>
      <c r="V164" s="2">
        <v>612000</v>
      </c>
      <c r="W164" s="2">
        <v>65100000</v>
      </c>
      <c r="X164" s="2">
        <v>19410000</v>
      </c>
      <c r="Y164" s="2">
        <v>0</v>
      </c>
      <c r="Z164" s="2">
        <v>3537000</v>
      </c>
      <c r="AA164" s="2">
        <v>38940000</v>
      </c>
      <c r="AB164" s="2">
        <v>65970000</v>
      </c>
      <c r="AC164" s="2">
        <v>51360000</v>
      </c>
      <c r="AF164" t="s">
        <v>203</v>
      </c>
      <c r="AG164" t="s">
        <v>201</v>
      </c>
      <c r="AH164" s="4" t="s">
        <v>1192</v>
      </c>
      <c r="AI164" s="2">
        <v>0</v>
      </c>
      <c r="AJ164" s="2">
        <v>612000</v>
      </c>
      <c r="AK164" s="2">
        <v>65100000</v>
      </c>
      <c r="AL164" s="2">
        <v>19410000</v>
      </c>
      <c r="AM164" s="2">
        <v>0</v>
      </c>
      <c r="AN164" s="2">
        <v>3537000</v>
      </c>
      <c r="AO164" s="2">
        <v>38940000</v>
      </c>
      <c r="AP164" s="2">
        <v>65970000</v>
      </c>
      <c r="AQ164" s="2">
        <v>51360000</v>
      </c>
      <c r="AS164" t="s">
        <v>203</v>
      </c>
      <c r="AT164" t="s">
        <v>201</v>
      </c>
      <c r="AU164" t="s">
        <v>1192</v>
      </c>
      <c r="AV164" s="2">
        <v>0</v>
      </c>
      <c r="AW164" s="2">
        <v>612000</v>
      </c>
      <c r="AX164" s="2">
        <v>65100000</v>
      </c>
      <c r="AY164" s="2">
        <v>19410000</v>
      </c>
      <c r="AZ164" s="2">
        <v>0</v>
      </c>
      <c r="BA164" s="2">
        <v>3537000</v>
      </c>
      <c r="BB164" s="2">
        <v>38940000</v>
      </c>
      <c r="BC164" s="2">
        <v>65970000</v>
      </c>
      <c r="BD164" s="2">
        <v>51360000</v>
      </c>
      <c r="BG164" t="s">
        <v>203</v>
      </c>
      <c r="BH164" t="s">
        <v>201</v>
      </c>
      <c r="BI164" t="s">
        <v>1192</v>
      </c>
      <c r="BJ164" s="2">
        <v>0</v>
      </c>
      <c r="BK164" s="2">
        <v>612000</v>
      </c>
      <c r="BL164" s="2">
        <v>65100000</v>
      </c>
      <c r="BM164" s="2">
        <v>19410000</v>
      </c>
      <c r="BN164" s="2">
        <v>0</v>
      </c>
      <c r="BO164" s="2">
        <v>3537000</v>
      </c>
      <c r="BP164" s="2">
        <v>38940000</v>
      </c>
      <c r="BQ164" s="2">
        <v>65970000</v>
      </c>
      <c r="BR164" s="2">
        <v>51360000</v>
      </c>
    </row>
    <row r="165" spans="1:70" x14ac:dyDescent="0.2">
      <c r="A165" t="s">
        <v>176</v>
      </c>
      <c r="B165" t="s">
        <v>203</v>
      </c>
      <c r="C165" t="s">
        <v>201</v>
      </c>
      <c r="D165" t="s">
        <v>1135</v>
      </c>
      <c r="E165" s="4" t="s">
        <v>1192</v>
      </c>
      <c r="F165" t="s">
        <v>1192</v>
      </c>
      <c r="G165" t="s">
        <v>1192</v>
      </c>
      <c r="H165" s="2">
        <v>0</v>
      </c>
      <c r="I165" s="2">
        <v>9940</v>
      </c>
      <c r="J165" s="2">
        <v>2605000</v>
      </c>
      <c r="K165" s="2">
        <v>1370000</v>
      </c>
      <c r="L165" s="2">
        <v>0</v>
      </c>
      <c r="M165" s="2">
        <v>3838000</v>
      </c>
      <c r="N165" s="2">
        <v>3458000</v>
      </c>
      <c r="O165" s="2">
        <v>6335000</v>
      </c>
      <c r="P165" s="2">
        <v>6851000</v>
      </c>
      <c r="R165" t="s">
        <v>203</v>
      </c>
      <c r="S165" t="s">
        <v>201</v>
      </c>
      <c r="T165" t="s">
        <v>1135</v>
      </c>
      <c r="U165" s="2">
        <v>0</v>
      </c>
      <c r="V165" s="2">
        <v>9940</v>
      </c>
      <c r="W165" s="2">
        <v>2605000</v>
      </c>
      <c r="X165" s="2">
        <v>1370000</v>
      </c>
      <c r="Y165" s="2">
        <v>0</v>
      </c>
      <c r="Z165" s="2">
        <v>3838000</v>
      </c>
      <c r="AA165" s="2">
        <v>3458000</v>
      </c>
      <c r="AB165" s="2">
        <v>6335000</v>
      </c>
      <c r="AC165" s="2">
        <v>6851000</v>
      </c>
      <c r="AF165" t="s">
        <v>203</v>
      </c>
      <c r="AG165" t="s">
        <v>201</v>
      </c>
      <c r="AH165" s="4" t="s">
        <v>1192</v>
      </c>
      <c r="AI165" s="2">
        <v>0</v>
      </c>
      <c r="AJ165" s="2">
        <v>9940</v>
      </c>
      <c r="AK165" s="2">
        <v>2605000</v>
      </c>
      <c r="AL165" s="2">
        <v>1370000</v>
      </c>
      <c r="AM165" s="2">
        <v>0</v>
      </c>
      <c r="AN165" s="2">
        <v>3838000</v>
      </c>
      <c r="AO165" s="2">
        <v>3458000</v>
      </c>
      <c r="AP165" s="2">
        <v>6335000</v>
      </c>
      <c r="AQ165" s="2">
        <v>6851000</v>
      </c>
      <c r="AS165" t="s">
        <v>203</v>
      </c>
      <c r="AT165" t="s">
        <v>201</v>
      </c>
      <c r="AU165" t="s">
        <v>1192</v>
      </c>
      <c r="AV165" s="2">
        <v>0</v>
      </c>
      <c r="AW165" s="2">
        <v>9940</v>
      </c>
      <c r="AX165" s="2">
        <v>2605000</v>
      </c>
      <c r="AY165" s="2">
        <v>1370000</v>
      </c>
      <c r="AZ165" s="2">
        <v>0</v>
      </c>
      <c r="BA165" s="2">
        <v>3838000</v>
      </c>
      <c r="BB165" s="2">
        <v>3458000</v>
      </c>
      <c r="BC165" s="2">
        <v>6335000</v>
      </c>
      <c r="BD165" s="2">
        <v>6851000</v>
      </c>
      <c r="BG165" t="s">
        <v>203</v>
      </c>
      <c r="BH165" t="s">
        <v>201</v>
      </c>
      <c r="BI165" t="s">
        <v>1192</v>
      </c>
      <c r="BJ165" s="2">
        <v>0</v>
      </c>
      <c r="BK165" s="2">
        <v>9940</v>
      </c>
      <c r="BL165" s="2">
        <v>2605000</v>
      </c>
      <c r="BM165" s="2">
        <v>1370000</v>
      </c>
      <c r="BN165" s="2">
        <v>0</v>
      </c>
      <c r="BO165" s="2">
        <v>3838000</v>
      </c>
      <c r="BP165" s="2">
        <v>3458000</v>
      </c>
      <c r="BQ165" s="2">
        <v>6335000</v>
      </c>
      <c r="BR165" s="2">
        <v>6851000</v>
      </c>
    </row>
    <row r="166" spans="1:70" x14ac:dyDescent="0.2">
      <c r="A166" t="s">
        <v>176</v>
      </c>
      <c r="B166" t="s">
        <v>386</v>
      </c>
      <c r="C166" t="s">
        <v>201</v>
      </c>
      <c r="D166" t="s">
        <v>1143</v>
      </c>
      <c r="E166" s="4" t="s">
        <v>1192</v>
      </c>
      <c r="F166" t="s">
        <v>1192</v>
      </c>
      <c r="G166" t="s">
        <v>1192</v>
      </c>
      <c r="H166" s="2">
        <v>6166000</v>
      </c>
      <c r="I166" s="2">
        <v>8193000</v>
      </c>
      <c r="J166" s="2">
        <v>941200</v>
      </c>
      <c r="K166" s="2">
        <v>0</v>
      </c>
      <c r="L166" s="2">
        <v>12770000</v>
      </c>
      <c r="M166" s="2">
        <v>23230000</v>
      </c>
      <c r="N166" s="2">
        <v>14030000</v>
      </c>
      <c r="O166" s="2">
        <v>569100</v>
      </c>
      <c r="P166" s="2">
        <v>0</v>
      </c>
      <c r="R166" t="s">
        <v>386</v>
      </c>
      <c r="S166" t="s">
        <v>201</v>
      </c>
      <c r="T166" t="s">
        <v>1143</v>
      </c>
      <c r="U166" s="2">
        <v>6166000</v>
      </c>
      <c r="V166" s="2">
        <v>8193000</v>
      </c>
      <c r="W166" s="2">
        <v>941200</v>
      </c>
      <c r="X166" s="2">
        <v>0</v>
      </c>
      <c r="Y166" s="2">
        <v>12770000</v>
      </c>
      <c r="Z166" s="2">
        <v>23230000</v>
      </c>
      <c r="AA166" s="2">
        <v>14030000</v>
      </c>
      <c r="AB166" s="2">
        <v>569100</v>
      </c>
      <c r="AC166" s="2">
        <v>0</v>
      </c>
      <c r="AF166" t="s">
        <v>386</v>
      </c>
      <c r="AG166" t="s">
        <v>201</v>
      </c>
      <c r="AH166" s="4" t="s">
        <v>1192</v>
      </c>
      <c r="AI166" s="2">
        <v>6166000</v>
      </c>
      <c r="AJ166" s="2">
        <v>8193000</v>
      </c>
      <c r="AK166" s="2">
        <v>941200</v>
      </c>
      <c r="AL166" s="2">
        <v>0</v>
      </c>
      <c r="AM166" s="2">
        <v>12770000</v>
      </c>
      <c r="AN166" s="2">
        <v>23230000</v>
      </c>
      <c r="AO166" s="2">
        <v>14030000</v>
      </c>
      <c r="AP166" s="2">
        <v>569100</v>
      </c>
      <c r="AQ166" s="2">
        <v>0</v>
      </c>
      <c r="AS166" t="s">
        <v>386</v>
      </c>
      <c r="AT166" t="s">
        <v>201</v>
      </c>
      <c r="AU166" t="s">
        <v>1192</v>
      </c>
      <c r="AV166" s="2">
        <v>6166000</v>
      </c>
      <c r="AW166" s="2">
        <v>8193000</v>
      </c>
      <c r="AX166" s="2">
        <v>941200</v>
      </c>
      <c r="AY166" s="2">
        <v>0</v>
      </c>
      <c r="AZ166" s="2">
        <v>12770000</v>
      </c>
      <c r="BA166" s="2">
        <v>23230000</v>
      </c>
      <c r="BB166" s="2">
        <v>14030000</v>
      </c>
      <c r="BC166" s="2">
        <v>569100</v>
      </c>
      <c r="BD166" s="2">
        <v>0</v>
      </c>
      <c r="BG166" t="s">
        <v>386</v>
      </c>
      <c r="BH166" t="s">
        <v>201</v>
      </c>
      <c r="BI166" t="s">
        <v>1192</v>
      </c>
      <c r="BJ166" s="2">
        <v>6166000</v>
      </c>
      <c r="BK166" s="2">
        <v>8193000</v>
      </c>
      <c r="BL166" s="2">
        <v>941200</v>
      </c>
      <c r="BM166" s="2">
        <v>0</v>
      </c>
      <c r="BN166" s="2">
        <v>12770000</v>
      </c>
      <c r="BO166" s="2">
        <v>23230000</v>
      </c>
      <c r="BP166" s="2">
        <v>14030000</v>
      </c>
      <c r="BQ166" s="2">
        <v>569100</v>
      </c>
      <c r="BR166" s="2">
        <v>0</v>
      </c>
    </row>
    <row r="167" spans="1:70" x14ac:dyDescent="0.2">
      <c r="A167" t="s">
        <v>176</v>
      </c>
      <c r="B167" t="s">
        <v>1387</v>
      </c>
      <c r="C167" t="s">
        <v>201</v>
      </c>
      <c r="D167" t="s">
        <v>1155</v>
      </c>
      <c r="E167" s="4" t="s">
        <v>1192</v>
      </c>
      <c r="F167" t="s">
        <v>1192</v>
      </c>
      <c r="G167" t="s">
        <v>1192</v>
      </c>
      <c r="H167" s="2">
        <v>211400</v>
      </c>
      <c r="I167" s="2">
        <v>133200</v>
      </c>
      <c r="J167" s="2">
        <v>231.4</v>
      </c>
      <c r="K167" s="2">
        <v>0</v>
      </c>
      <c r="L167" s="2">
        <v>257500</v>
      </c>
      <c r="M167" s="2">
        <v>332600</v>
      </c>
      <c r="N167" s="2">
        <v>216300</v>
      </c>
      <c r="O167" s="2">
        <v>0</v>
      </c>
      <c r="P167" s="2">
        <v>0</v>
      </c>
      <c r="R167" t="s">
        <v>1387</v>
      </c>
      <c r="S167" t="s">
        <v>201</v>
      </c>
      <c r="T167" t="s">
        <v>1155</v>
      </c>
      <c r="U167" s="2">
        <v>211400</v>
      </c>
      <c r="V167" s="2">
        <v>133200</v>
      </c>
      <c r="W167" s="2">
        <v>231.4</v>
      </c>
      <c r="X167" s="2">
        <v>0</v>
      </c>
      <c r="Y167" s="2">
        <v>257500</v>
      </c>
      <c r="Z167" s="2">
        <v>332600</v>
      </c>
      <c r="AA167" s="2">
        <v>216300</v>
      </c>
      <c r="AB167" s="2">
        <v>0</v>
      </c>
      <c r="AC167" s="2">
        <v>0</v>
      </c>
      <c r="AF167" t="s">
        <v>1387</v>
      </c>
      <c r="AG167" t="s">
        <v>201</v>
      </c>
      <c r="AH167" s="4" t="s">
        <v>1192</v>
      </c>
      <c r="AI167" s="2">
        <v>211400</v>
      </c>
      <c r="AJ167" s="2">
        <v>133200</v>
      </c>
      <c r="AK167" s="2">
        <v>231.4</v>
      </c>
      <c r="AL167" s="2">
        <v>0</v>
      </c>
      <c r="AM167" s="2">
        <v>257500</v>
      </c>
      <c r="AN167" s="2">
        <v>332600</v>
      </c>
      <c r="AO167" s="2">
        <v>216300</v>
      </c>
      <c r="AP167" s="2">
        <v>0</v>
      </c>
      <c r="AQ167" s="2">
        <v>0</v>
      </c>
      <c r="AS167" t="s">
        <v>1387</v>
      </c>
      <c r="AT167" t="s">
        <v>201</v>
      </c>
      <c r="AU167" t="s">
        <v>1192</v>
      </c>
      <c r="AV167" s="2">
        <v>211400</v>
      </c>
      <c r="AW167" s="2">
        <v>133200</v>
      </c>
      <c r="AX167" s="2">
        <v>231.4</v>
      </c>
      <c r="AY167" s="2">
        <v>0</v>
      </c>
      <c r="AZ167" s="2">
        <v>257500</v>
      </c>
      <c r="BA167" s="2">
        <v>332600</v>
      </c>
      <c r="BB167" s="2">
        <v>216300</v>
      </c>
      <c r="BC167" s="2">
        <v>0</v>
      </c>
      <c r="BD167" s="2">
        <v>0</v>
      </c>
      <c r="BG167" t="s">
        <v>1387</v>
      </c>
      <c r="BH167" t="s">
        <v>201</v>
      </c>
      <c r="BI167" t="s">
        <v>1192</v>
      </c>
      <c r="BJ167" s="2">
        <v>211400</v>
      </c>
      <c r="BK167" s="2">
        <v>133200</v>
      </c>
      <c r="BL167" s="2">
        <v>231.4</v>
      </c>
      <c r="BM167" s="2">
        <v>0</v>
      </c>
      <c r="BN167" s="2">
        <v>257500</v>
      </c>
      <c r="BO167" s="2">
        <v>332600</v>
      </c>
      <c r="BP167" s="2">
        <v>216300</v>
      </c>
      <c r="BQ167" s="2">
        <v>0</v>
      </c>
      <c r="BR167" s="2">
        <v>0</v>
      </c>
    </row>
    <row r="168" spans="1:70" x14ac:dyDescent="0.2">
      <c r="A168" t="s">
        <v>176</v>
      </c>
      <c r="B168" t="s">
        <v>1389</v>
      </c>
      <c r="C168" t="s">
        <v>201</v>
      </c>
      <c r="D168" t="s">
        <v>1138</v>
      </c>
      <c r="E168" s="4" t="s">
        <v>1192</v>
      </c>
      <c r="F168" t="s">
        <v>1192</v>
      </c>
      <c r="G168" t="s">
        <v>1192</v>
      </c>
      <c r="H168" s="2">
        <v>172800</v>
      </c>
      <c r="I168" s="2">
        <v>227300</v>
      </c>
      <c r="J168" s="2">
        <v>11140</v>
      </c>
      <c r="K168" s="2">
        <v>0</v>
      </c>
      <c r="L168" s="2">
        <v>214100</v>
      </c>
      <c r="M168" s="2">
        <v>380000</v>
      </c>
      <c r="N168" s="2">
        <v>92020</v>
      </c>
      <c r="O168" s="2">
        <v>0</v>
      </c>
      <c r="P168" s="2">
        <v>0</v>
      </c>
      <c r="R168" t="s">
        <v>1389</v>
      </c>
      <c r="S168" t="s">
        <v>201</v>
      </c>
      <c r="T168" t="s">
        <v>1138</v>
      </c>
      <c r="U168" s="2">
        <v>172800</v>
      </c>
      <c r="V168" s="2">
        <v>227300</v>
      </c>
      <c r="W168" s="2">
        <v>11140</v>
      </c>
      <c r="X168" s="2">
        <v>0</v>
      </c>
      <c r="Y168" s="2">
        <v>214100</v>
      </c>
      <c r="Z168" s="2">
        <v>380000</v>
      </c>
      <c r="AA168" s="2">
        <v>92020</v>
      </c>
      <c r="AB168" s="2">
        <v>0</v>
      </c>
      <c r="AC168" s="2">
        <v>0</v>
      </c>
      <c r="AF168" t="s">
        <v>1389</v>
      </c>
      <c r="AG168" t="s">
        <v>201</v>
      </c>
      <c r="AH168" s="4" t="s">
        <v>1192</v>
      </c>
      <c r="AI168" s="2">
        <v>172800</v>
      </c>
      <c r="AJ168" s="2">
        <v>227300</v>
      </c>
      <c r="AK168" s="2">
        <v>11140</v>
      </c>
      <c r="AL168" s="2">
        <v>0</v>
      </c>
      <c r="AM168" s="2">
        <v>214100</v>
      </c>
      <c r="AN168" s="2">
        <v>380000</v>
      </c>
      <c r="AO168" s="2">
        <v>92020</v>
      </c>
      <c r="AP168" s="2">
        <v>0</v>
      </c>
      <c r="AQ168" s="2">
        <v>0</v>
      </c>
      <c r="AS168" t="s">
        <v>1389</v>
      </c>
      <c r="AT168" t="s">
        <v>201</v>
      </c>
      <c r="AU168" t="s">
        <v>1192</v>
      </c>
      <c r="AV168" s="2">
        <v>172800</v>
      </c>
      <c r="AW168" s="2">
        <v>227300</v>
      </c>
      <c r="AX168" s="2">
        <v>11140</v>
      </c>
      <c r="AY168" s="2">
        <v>0</v>
      </c>
      <c r="AZ168" s="2">
        <v>214100</v>
      </c>
      <c r="BA168" s="2">
        <v>380000</v>
      </c>
      <c r="BB168" s="2">
        <v>92020</v>
      </c>
      <c r="BC168" s="2">
        <v>0</v>
      </c>
      <c r="BD168" s="2">
        <v>0</v>
      </c>
      <c r="BG168" t="s">
        <v>1389</v>
      </c>
      <c r="BH168" t="s">
        <v>201</v>
      </c>
      <c r="BI168" t="s">
        <v>1192</v>
      </c>
      <c r="BJ168" s="2">
        <v>172800</v>
      </c>
      <c r="BK168" s="2">
        <v>227300</v>
      </c>
      <c r="BL168" s="2">
        <v>11140</v>
      </c>
      <c r="BM168" s="2">
        <v>0</v>
      </c>
      <c r="BN168" s="2">
        <v>214100</v>
      </c>
      <c r="BO168" s="2">
        <v>380000</v>
      </c>
      <c r="BP168" s="2">
        <v>92020</v>
      </c>
      <c r="BQ168" s="2">
        <v>0</v>
      </c>
      <c r="BR168" s="2">
        <v>0</v>
      </c>
    </row>
    <row r="169" spans="1:70" x14ac:dyDescent="0.2">
      <c r="A169" t="s">
        <v>176</v>
      </c>
      <c r="B169" t="s">
        <v>1391</v>
      </c>
      <c r="C169" t="s">
        <v>201</v>
      </c>
      <c r="D169" t="s">
        <v>1141</v>
      </c>
      <c r="E169" s="4" t="s">
        <v>1192</v>
      </c>
      <c r="F169" t="s">
        <v>1192</v>
      </c>
      <c r="G169" t="s">
        <v>1192</v>
      </c>
      <c r="H169" s="2">
        <v>241900</v>
      </c>
      <c r="I169" s="2">
        <v>311500</v>
      </c>
      <c r="J169" s="2">
        <v>165100</v>
      </c>
      <c r="K169" s="2">
        <v>27270</v>
      </c>
      <c r="L169" s="2">
        <v>428300</v>
      </c>
      <c r="M169" s="2">
        <v>660400</v>
      </c>
      <c r="N169" s="2">
        <v>320500</v>
      </c>
      <c r="O169" s="2">
        <v>49150</v>
      </c>
      <c r="P169" s="2">
        <v>0</v>
      </c>
      <c r="R169" t="s">
        <v>1391</v>
      </c>
      <c r="S169" t="s">
        <v>201</v>
      </c>
      <c r="T169" t="s">
        <v>1141</v>
      </c>
      <c r="U169" s="2">
        <v>241900</v>
      </c>
      <c r="V169" s="2">
        <v>311500</v>
      </c>
      <c r="W169" s="2">
        <v>165100</v>
      </c>
      <c r="X169" s="2">
        <v>27270</v>
      </c>
      <c r="Y169" s="2">
        <v>428300</v>
      </c>
      <c r="Z169" s="2">
        <v>660400</v>
      </c>
      <c r="AA169" s="2">
        <v>320500</v>
      </c>
      <c r="AB169" s="2">
        <v>49150</v>
      </c>
      <c r="AC169" s="2">
        <v>0</v>
      </c>
      <c r="AF169" t="s">
        <v>1391</v>
      </c>
      <c r="AG169" t="s">
        <v>201</v>
      </c>
      <c r="AH169" s="4" t="s">
        <v>1192</v>
      </c>
      <c r="AI169" s="2">
        <v>241900</v>
      </c>
      <c r="AJ169" s="2">
        <v>311500</v>
      </c>
      <c r="AK169" s="2">
        <v>165100</v>
      </c>
      <c r="AL169" s="2">
        <v>27270</v>
      </c>
      <c r="AM169" s="2">
        <v>428300</v>
      </c>
      <c r="AN169" s="2">
        <v>660400</v>
      </c>
      <c r="AO169" s="2">
        <v>320500</v>
      </c>
      <c r="AP169" s="2">
        <v>49150</v>
      </c>
      <c r="AQ169" s="2">
        <v>0</v>
      </c>
      <c r="AS169" t="s">
        <v>1391</v>
      </c>
      <c r="AT169" t="s">
        <v>201</v>
      </c>
      <c r="AU169" t="s">
        <v>1192</v>
      </c>
      <c r="AV169" s="2">
        <v>241900</v>
      </c>
      <c r="AW169" s="2">
        <v>311500</v>
      </c>
      <c r="AX169" s="2">
        <v>165100</v>
      </c>
      <c r="AY169" s="2">
        <v>27270</v>
      </c>
      <c r="AZ169" s="2">
        <v>428300</v>
      </c>
      <c r="BA169" s="2">
        <v>660400</v>
      </c>
      <c r="BB169" s="2">
        <v>320500</v>
      </c>
      <c r="BC169" s="2">
        <v>49150</v>
      </c>
      <c r="BD169" s="2">
        <v>0</v>
      </c>
      <c r="BG169" t="s">
        <v>1391</v>
      </c>
      <c r="BH169" t="s">
        <v>201</v>
      </c>
      <c r="BI169" t="s">
        <v>1192</v>
      </c>
      <c r="BJ169" s="2">
        <v>241900</v>
      </c>
      <c r="BK169" s="2">
        <v>311500</v>
      </c>
      <c r="BL169" s="2">
        <v>165100</v>
      </c>
      <c r="BM169" s="2">
        <v>27270</v>
      </c>
      <c r="BN169" s="2">
        <v>428300</v>
      </c>
      <c r="BO169" s="2">
        <v>660400</v>
      </c>
      <c r="BP169" s="2">
        <v>320500</v>
      </c>
      <c r="BQ169" s="2">
        <v>49150</v>
      </c>
      <c r="BR169" s="2">
        <v>0</v>
      </c>
    </row>
    <row r="170" spans="1:70" x14ac:dyDescent="0.2">
      <c r="A170" t="s">
        <v>176</v>
      </c>
      <c r="B170" t="s">
        <v>1393</v>
      </c>
      <c r="C170" t="s">
        <v>357</v>
      </c>
      <c r="D170" t="s">
        <v>1139</v>
      </c>
      <c r="E170" s="4" t="s">
        <v>1192</v>
      </c>
      <c r="F170" t="s">
        <v>1192</v>
      </c>
      <c r="G170" t="s">
        <v>1192</v>
      </c>
      <c r="H170" s="2">
        <v>203300</v>
      </c>
      <c r="I170" s="2">
        <v>1620000</v>
      </c>
      <c r="J170" s="2">
        <v>3167000</v>
      </c>
      <c r="K170" s="2">
        <v>1590000</v>
      </c>
      <c r="L170" s="2">
        <v>4052000</v>
      </c>
      <c r="M170" s="2">
        <v>23400000</v>
      </c>
      <c r="N170" s="2">
        <v>1523000</v>
      </c>
      <c r="O170" s="2">
        <v>4238000</v>
      </c>
      <c r="P170" s="2">
        <v>0</v>
      </c>
      <c r="R170" t="s">
        <v>1393</v>
      </c>
      <c r="S170" t="s">
        <v>357</v>
      </c>
      <c r="T170" t="s">
        <v>1139</v>
      </c>
      <c r="U170" s="2">
        <v>203300</v>
      </c>
      <c r="V170" s="2">
        <v>1620000</v>
      </c>
      <c r="W170" s="2">
        <v>3167000</v>
      </c>
      <c r="X170" s="2">
        <v>1590000</v>
      </c>
      <c r="Y170" s="2">
        <v>4052000</v>
      </c>
      <c r="Z170" s="2">
        <v>23400000</v>
      </c>
      <c r="AA170" s="2">
        <v>1523000</v>
      </c>
      <c r="AB170" s="2">
        <v>4238000</v>
      </c>
      <c r="AC170" s="2">
        <v>0</v>
      </c>
      <c r="AF170" t="s">
        <v>1393</v>
      </c>
      <c r="AG170" t="s">
        <v>357</v>
      </c>
      <c r="AH170" s="4" t="s">
        <v>1192</v>
      </c>
      <c r="AI170" s="2">
        <v>203300</v>
      </c>
      <c r="AJ170" s="2">
        <v>1620000</v>
      </c>
      <c r="AK170" s="2">
        <v>3167000</v>
      </c>
      <c r="AL170" s="2">
        <v>1590000</v>
      </c>
      <c r="AM170" s="2">
        <v>4052000</v>
      </c>
      <c r="AN170" s="2">
        <v>23400000</v>
      </c>
      <c r="AO170" s="2">
        <v>1523000</v>
      </c>
      <c r="AP170" s="2">
        <v>4238000</v>
      </c>
      <c r="AQ170" s="2">
        <v>0</v>
      </c>
      <c r="AS170" t="s">
        <v>1393</v>
      </c>
      <c r="AT170" t="s">
        <v>357</v>
      </c>
      <c r="AU170" t="s">
        <v>1192</v>
      </c>
      <c r="AV170" s="2">
        <v>203300</v>
      </c>
      <c r="AW170" s="2">
        <v>1620000</v>
      </c>
      <c r="AX170" s="2">
        <v>3167000</v>
      </c>
      <c r="AY170" s="2">
        <v>1590000</v>
      </c>
      <c r="AZ170" s="2">
        <v>4052000</v>
      </c>
      <c r="BA170" s="2">
        <v>23400000</v>
      </c>
      <c r="BB170" s="2">
        <v>1523000</v>
      </c>
      <c r="BC170" s="2">
        <v>4238000</v>
      </c>
      <c r="BD170" s="2">
        <v>0</v>
      </c>
      <c r="BG170" t="s">
        <v>1393</v>
      </c>
      <c r="BH170" t="s">
        <v>357</v>
      </c>
      <c r="BI170" t="s">
        <v>1192</v>
      </c>
      <c r="BJ170" s="2">
        <v>203300</v>
      </c>
      <c r="BK170" s="2">
        <v>1620000</v>
      </c>
      <c r="BL170" s="2">
        <v>3167000</v>
      </c>
      <c r="BM170" s="2">
        <v>1590000</v>
      </c>
      <c r="BN170" s="2">
        <v>4052000</v>
      </c>
      <c r="BO170" s="2">
        <v>23400000</v>
      </c>
      <c r="BP170" s="2">
        <v>1523000</v>
      </c>
      <c r="BQ170" s="2">
        <v>4238000</v>
      </c>
      <c r="BR170" s="2">
        <v>0</v>
      </c>
    </row>
    <row r="171" spans="1:70" x14ac:dyDescent="0.2">
      <c r="A171" t="s">
        <v>176</v>
      </c>
      <c r="B171" t="s">
        <v>1393</v>
      </c>
      <c r="C171" t="s">
        <v>357</v>
      </c>
      <c r="D171" t="s">
        <v>1139</v>
      </c>
      <c r="E171" s="4" t="s">
        <v>1192</v>
      </c>
      <c r="F171" t="s">
        <v>1192</v>
      </c>
      <c r="G171" t="s">
        <v>1192</v>
      </c>
      <c r="H171" s="2">
        <v>10290</v>
      </c>
      <c r="I171" s="2">
        <v>12110</v>
      </c>
      <c r="J171" s="2">
        <v>11200</v>
      </c>
      <c r="K171" s="2">
        <v>13490</v>
      </c>
      <c r="L171" s="2">
        <v>10670</v>
      </c>
      <c r="M171" s="2">
        <v>2535000</v>
      </c>
      <c r="N171" s="2">
        <v>14230</v>
      </c>
      <c r="O171" s="2">
        <v>54320</v>
      </c>
      <c r="P171" s="2">
        <v>21080</v>
      </c>
      <c r="R171" t="s">
        <v>1393</v>
      </c>
      <c r="S171" t="s">
        <v>357</v>
      </c>
      <c r="T171" t="s">
        <v>1139</v>
      </c>
      <c r="U171" s="2">
        <v>10290</v>
      </c>
      <c r="V171" s="2">
        <v>12110</v>
      </c>
      <c r="W171" s="2">
        <v>11200</v>
      </c>
      <c r="X171" s="2">
        <v>13490</v>
      </c>
      <c r="Y171" s="2">
        <v>10670</v>
      </c>
      <c r="Z171" s="2">
        <v>2535000</v>
      </c>
      <c r="AA171" s="2">
        <v>14230</v>
      </c>
      <c r="AB171" s="2">
        <v>54320</v>
      </c>
      <c r="AC171" s="2">
        <v>21080</v>
      </c>
      <c r="AF171" t="s">
        <v>1393</v>
      </c>
      <c r="AG171" t="s">
        <v>357</v>
      </c>
      <c r="AH171" s="4" t="s">
        <v>1192</v>
      </c>
      <c r="AI171" s="2">
        <v>10290</v>
      </c>
      <c r="AJ171" s="2">
        <v>12110</v>
      </c>
      <c r="AK171" s="2">
        <v>11200</v>
      </c>
      <c r="AL171" s="2">
        <v>13490</v>
      </c>
      <c r="AM171" s="2">
        <v>10670</v>
      </c>
      <c r="AN171" s="2">
        <v>2535000</v>
      </c>
      <c r="AO171" s="2">
        <v>14230</v>
      </c>
      <c r="AP171" s="2">
        <v>54320</v>
      </c>
      <c r="AQ171" s="2">
        <v>21080</v>
      </c>
      <c r="AS171" t="s">
        <v>1393</v>
      </c>
      <c r="AT171" t="s">
        <v>357</v>
      </c>
      <c r="AU171" t="s">
        <v>1192</v>
      </c>
      <c r="AV171" s="2">
        <v>10290</v>
      </c>
      <c r="AW171" s="2">
        <v>12110</v>
      </c>
      <c r="AX171" s="2">
        <v>11200</v>
      </c>
      <c r="AY171" s="2">
        <v>13490</v>
      </c>
      <c r="AZ171" s="2">
        <v>10670</v>
      </c>
      <c r="BA171" s="2">
        <v>2535000</v>
      </c>
      <c r="BB171" s="2">
        <v>14230</v>
      </c>
      <c r="BC171" s="2">
        <v>54320</v>
      </c>
      <c r="BD171" s="2">
        <v>21080</v>
      </c>
      <c r="BG171" t="s">
        <v>1393</v>
      </c>
      <c r="BH171" t="s">
        <v>357</v>
      </c>
      <c r="BI171" t="s">
        <v>1192</v>
      </c>
      <c r="BJ171" s="2">
        <v>10290</v>
      </c>
      <c r="BK171" s="2">
        <v>12110</v>
      </c>
      <c r="BL171" s="2">
        <v>11200</v>
      </c>
      <c r="BM171" s="2">
        <v>13490</v>
      </c>
      <c r="BN171" s="2">
        <v>10670</v>
      </c>
      <c r="BO171" s="2">
        <v>2535000</v>
      </c>
      <c r="BP171" s="2">
        <v>14230</v>
      </c>
      <c r="BQ171" s="2">
        <v>54320</v>
      </c>
      <c r="BR171" s="2">
        <v>21080</v>
      </c>
    </row>
    <row r="172" spans="1:70" x14ac:dyDescent="0.2">
      <c r="A172" t="s">
        <v>176</v>
      </c>
      <c r="B172" t="s">
        <v>1393</v>
      </c>
      <c r="C172" t="s">
        <v>357</v>
      </c>
      <c r="D172" t="s">
        <v>1139</v>
      </c>
      <c r="E172" s="4" t="s">
        <v>1192</v>
      </c>
      <c r="F172" t="s">
        <v>1192</v>
      </c>
      <c r="G172" t="s">
        <v>1192</v>
      </c>
      <c r="H172" s="2">
        <v>14390</v>
      </c>
      <c r="I172" s="2">
        <v>9625</v>
      </c>
      <c r="J172" s="2">
        <v>10550</v>
      </c>
      <c r="K172" s="2">
        <v>92990</v>
      </c>
      <c r="L172" s="2">
        <v>37880</v>
      </c>
      <c r="M172" s="2">
        <v>27510000</v>
      </c>
      <c r="N172" s="2">
        <v>11070</v>
      </c>
      <c r="O172" s="2">
        <v>48610</v>
      </c>
      <c r="P172" s="2">
        <v>0</v>
      </c>
      <c r="R172" t="s">
        <v>1393</v>
      </c>
      <c r="S172" t="s">
        <v>357</v>
      </c>
      <c r="T172" t="s">
        <v>1139</v>
      </c>
      <c r="U172" s="2">
        <v>14390</v>
      </c>
      <c r="V172" s="2">
        <v>9625</v>
      </c>
      <c r="W172" s="2">
        <v>10550</v>
      </c>
      <c r="X172" s="2">
        <v>92990</v>
      </c>
      <c r="Y172" s="2">
        <v>37880</v>
      </c>
      <c r="Z172" s="2">
        <v>27510000</v>
      </c>
      <c r="AA172" s="2">
        <v>11070</v>
      </c>
      <c r="AB172" s="2">
        <v>48610</v>
      </c>
      <c r="AC172" s="2">
        <v>0</v>
      </c>
      <c r="AF172" t="s">
        <v>1393</v>
      </c>
      <c r="AG172" t="s">
        <v>357</v>
      </c>
      <c r="AH172" s="4" t="s">
        <v>1192</v>
      </c>
      <c r="AI172" s="2">
        <v>14390</v>
      </c>
      <c r="AJ172" s="2">
        <v>9625</v>
      </c>
      <c r="AK172" s="2">
        <v>10550</v>
      </c>
      <c r="AL172" s="2">
        <v>92990</v>
      </c>
      <c r="AM172" s="2">
        <v>37880</v>
      </c>
      <c r="AN172" s="2">
        <v>27510000</v>
      </c>
      <c r="AO172" s="2">
        <v>11070</v>
      </c>
      <c r="AP172" s="2">
        <v>48610</v>
      </c>
      <c r="AQ172" s="2">
        <v>0</v>
      </c>
      <c r="AS172" t="s">
        <v>1393</v>
      </c>
      <c r="AT172" t="s">
        <v>357</v>
      </c>
      <c r="AU172" t="s">
        <v>1192</v>
      </c>
      <c r="AV172" s="2">
        <v>14390</v>
      </c>
      <c r="AW172" s="2">
        <v>9625</v>
      </c>
      <c r="AX172" s="2">
        <v>10550</v>
      </c>
      <c r="AY172" s="2">
        <v>92990</v>
      </c>
      <c r="AZ172" s="2">
        <v>37880</v>
      </c>
      <c r="BA172" s="2">
        <v>27510000</v>
      </c>
      <c r="BB172" s="2">
        <v>11070</v>
      </c>
      <c r="BC172" s="2">
        <v>48610</v>
      </c>
      <c r="BD172" s="2">
        <v>0</v>
      </c>
      <c r="BG172" t="s">
        <v>1393</v>
      </c>
      <c r="BH172" t="s">
        <v>357</v>
      </c>
      <c r="BI172" t="s">
        <v>1192</v>
      </c>
      <c r="BJ172" s="2">
        <v>14390</v>
      </c>
      <c r="BK172" s="2">
        <v>9625</v>
      </c>
      <c r="BL172" s="2">
        <v>10550</v>
      </c>
      <c r="BM172" s="2">
        <v>92990</v>
      </c>
      <c r="BN172" s="2">
        <v>37880</v>
      </c>
      <c r="BO172" s="2">
        <v>27510000</v>
      </c>
      <c r="BP172" s="2">
        <v>11070</v>
      </c>
      <c r="BQ172" s="2">
        <v>48610</v>
      </c>
      <c r="BR172" s="2">
        <v>0</v>
      </c>
    </row>
    <row r="173" spans="1:70" x14ac:dyDescent="0.2">
      <c r="A173" t="s">
        <v>176</v>
      </c>
      <c r="B173" t="s">
        <v>403</v>
      </c>
      <c r="C173" t="s">
        <v>357</v>
      </c>
      <c r="D173" t="s">
        <v>1134</v>
      </c>
      <c r="E173" s="4" t="s">
        <v>1192</v>
      </c>
      <c r="F173" t="s">
        <v>1192</v>
      </c>
      <c r="G173" t="s">
        <v>1192</v>
      </c>
      <c r="H173" s="2">
        <v>0</v>
      </c>
      <c r="I173" s="2">
        <v>0</v>
      </c>
      <c r="J173" s="2">
        <v>2786000</v>
      </c>
      <c r="K173" s="2">
        <v>0</v>
      </c>
      <c r="L173" s="2">
        <v>0</v>
      </c>
      <c r="M173" s="2">
        <v>574500</v>
      </c>
      <c r="N173" s="2">
        <v>1224000</v>
      </c>
      <c r="O173" s="2">
        <v>12090</v>
      </c>
      <c r="P173" s="2">
        <v>0</v>
      </c>
      <c r="R173" t="s">
        <v>403</v>
      </c>
      <c r="S173" t="s">
        <v>357</v>
      </c>
      <c r="T173" t="s">
        <v>1134</v>
      </c>
      <c r="U173" s="2">
        <v>0</v>
      </c>
      <c r="V173" s="2">
        <v>0</v>
      </c>
      <c r="W173" s="2">
        <v>2786000</v>
      </c>
      <c r="X173" s="2">
        <v>0</v>
      </c>
      <c r="Y173" s="2">
        <v>0</v>
      </c>
      <c r="Z173" s="2">
        <v>574500</v>
      </c>
      <c r="AA173" s="2">
        <v>1224000</v>
      </c>
      <c r="AB173" s="2">
        <v>12090</v>
      </c>
      <c r="AC173" s="2">
        <v>0</v>
      </c>
      <c r="AF173" t="s">
        <v>403</v>
      </c>
      <c r="AG173" t="s">
        <v>357</v>
      </c>
      <c r="AH173" s="4" t="s">
        <v>1192</v>
      </c>
      <c r="AI173" s="2">
        <v>0</v>
      </c>
      <c r="AJ173" s="2">
        <v>0</v>
      </c>
      <c r="AK173" s="2">
        <v>2786000</v>
      </c>
      <c r="AL173" s="2">
        <v>0</v>
      </c>
      <c r="AM173" s="2">
        <v>0</v>
      </c>
      <c r="AN173" s="2">
        <v>574500</v>
      </c>
      <c r="AO173" s="2">
        <v>1224000</v>
      </c>
      <c r="AP173" s="2">
        <v>12090</v>
      </c>
      <c r="AQ173" s="2">
        <v>0</v>
      </c>
      <c r="AS173" t="s">
        <v>403</v>
      </c>
      <c r="AT173" t="s">
        <v>357</v>
      </c>
      <c r="AU173" t="s">
        <v>1192</v>
      </c>
      <c r="AV173" s="2">
        <v>0</v>
      </c>
      <c r="AW173" s="2">
        <v>0</v>
      </c>
      <c r="AX173" s="2">
        <v>2786000</v>
      </c>
      <c r="AY173" s="2">
        <v>0</v>
      </c>
      <c r="AZ173" s="2">
        <v>0</v>
      </c>
      <c r="BA173" s="2">
        <v>574500</v>
      </c>
      <c r="BB173" s="2">
        <v>1224000</v>
      </c>
      <c r="BC173" s="2">
        <v>12090</v>
      </c>
      <c r="BD173" s="2">
        <v>0</v>
      </c>
      <c r="BG173" t="s">
        <v>403</v>
      </c>
      <c r="BH173" t="s">
        <v>357</v>
      </c>
      <c r="BI173" t="s">
        <v>1192</v>
      </c>
      <c r="BJ173" s="2">
        <v>0</v>
      </c>
      <c r="BK173" s="2">
        <v>0</v>
      </c>
      <c r="BL173" s="2">
        <v>2786000</v>
      </c>
      <c r="BM173" s="2">
        <v>0</v>
      </c>
      <c r="BN173" s="2">
        <v>0</v>
      </c>
      <c r="BO173" s="2">
        <v>574500</v>
      </c>
      <c r="BP173" s="2">
        <v>1224000</v>
      </c>
      <c r="BQ173" s="2">
        <v>12090</v>
      </c>
      <c r="BR173" s="2">
        <v>0</v>
      </c>
    </row>
    <row r="174" spans="1:70" x14ac:dyDescent="0.2">
      <c r="A174" t="s">
        <v>176</v>
      </c>
      <c r="B174" t="s">
        <v>403</v>
      </c>
      <c r="C174" t="s">
        <v>357</v>
      </c>
      <c r="D174" t="s">
        <v>1134</v>
      </c>
      <c r="E174" s="4" t="s">
        <v>1192</v>
      </c>
      <c r="F174" t="s">
        <v>1192</v>
      </c>
      <c r="G174" t="s">
        <v>1192</v>
      </c>
      <c r="H174" s="2">
        <v>0</v>
      </c>
      <c r="I174" s="2">
        <v>0</v>
      </c>
      <c r="J174" s="2">
        <v>865400</v>
      </c>
      <c r="K174" s="2">
        <v>0</v>
      </c>
      <c r="L174" s="2">
        <v>6266</v>
      </c>
      <c r="M174" s="2">
        <v>332200</v>
      </c>
      <c r="N174" s="2">
        <v>577500</v>
      </c>
      <c r="O174" s="2">
        <v>11950</v>
      </c>
      <c r="P174" s="2">
        <v>0</v>
      </c>
      <c r="R174" t="s">
        <v>403</v>
      </c>
      <c r="S174" t="s">
        <v>357</v>
      </c>
      <c r="T174" t="s">
        <v>1134</v>
      </c>
      <c r="U174" s="2">
        <v>0</v>
      </c>
      <c r="V174" s="2">
        <v>0</v>
      </c>
      <c r="W174" s="2">
        <v>865400</v>
      </c>
      <c r="X174" s="2">
        <v>0</v>
      </c>
      <c r="Y174" s="2">
        <v>6266</v>
      </c>
      <c r="Z174" s="2">
        <v>332200</v>
      </c>
      <c r="AA174" s="2">
        <v>577500</v>
      </c>
      <c r="AB174" s="2">
        <v>11950</v>
      </c>
      <c r="AC174" s="2">
        <v>0</v>
      </c>
      <c r="AF174" t="s">
        <v>403</v>
      </c>
      <c r="AG174" t="s">
        <v>357</v>
      </c>
      <c r="AH174" s="4" t="s">
        <v>1192</v>
      </c>
      <c r="AI174" s="2">
        <v>0</v>
      </c>
      <c r="AJ174" s="2">
        <v>0</v>
      </c>
      <c r="AK174" s="2">
        <v>865400</v>
      </c>
      <c r="AL174" s="2">
        <v>0</v>
      </c>
      <c r="AM174" s="2">
        <v>6266</v>
      </c>
      <c r="AN174" s="2">
        <v>332200</v>
      </c>
      <c r="AO174" s="2">
        <v>577500</v>
      </c>
      <c r="AP174" s="2">
        <v>11950</v>
      </c>
      <c r="AQ174" s="2">
        <v>0</v>
      </c>
      <c r="AS174" t="s">
        <v>403</v>
      </c>
      <c r="AT174" t="s">
        <v>357</v>
      </c>
      <c r="AU174" t="s">
        <v>1192</v>
      </c>
      <c r="AV174" s="2">
        <v>0</v>
      </c>
      <c r="AW174" s="2">
        <v>0</v>
      </c>
      <c r="AX174" s="2">
        <v>865400</v>
      </c>
      <c r="AY174" s="2">
        <v>0</v>
      </c>
      <c r="AZ174" s="2">
        <v>6266</v>
      </c>
      <c r="BA174" s="2">
        <v>332200</v>
      </c>
      <c r="BB174" s="2">
        <v>577500</v>
      </c>
      <c r="BC174" s="2">
        <v>11950</v>
      </c>
      <c r="BD174" s="2">
        <v>0</v>
      </c>
      <c r="BG174" t="s">
        <v>403</v>
      </c>
      <c r="BH174" t="s">
        <v>357</v>
      </c>
      <c r="BI174" t="s">
        <v>1192</v>
      </c>
      <c r="BJ174" s="2">
        <v>0</v>
      </c>
      <c r="BK174" s="2">
        <v>0</v>
      </c>
      <c r="BL174" s="2">
        <v>865400</v>
      </c>
      <c r="BM174" s="2">
        <v>0</v>
      </c>
      <c r="BN174" s="2">
        <v>6266</v>
      </c>
      <c r="BO174" s="2">
        <v>332200</v>
      </c>
      <c r="BP174" s="2">
        <v>577500</v>
      </c>
      <c r="BQ174" s="2">
        <v>11950</v>
      </c>
      <c r="BR174" s="2">
        <v>0</v>
      </c>
    </row>
    <row r="175" spans="1:70" x14ac:dyDescent="0.2">
      <c r="A175" t="s">
        <v>176</v>
      </c>
      <c r="B175" t="s">
        <v>356</v>
      </c>
      <c r="C175" t="s">
        <v>357</v>
      </c>
      <c r="D175" t="s">
        <v>1135</v>
      </c>
      <c r="E175" s="4" t="s">
        <v>1192</v>
      </c>
      <c r="F175" t="s">
        <v>1192</v>
      </c>
      <c r="G175" t="s">
        <v>1192</v>
      </c>
      <c r="H175" s="2">
        <v>0</v>
      </c>
      <c r="I175" s="2">
        <v>0</v>
      </c>
      <c r="J175" s="2">
        <v>10400000</v>
      </c>
      <c r="K175" s="2">
        <v>486500</v>
      </c>
      <c r="L175" s="2">
        <v>0</v>
      </c>
      <c r="M175" s="2">
        <v>0</v>
      </c>
      <c r="N175" s="2">
        <v>7082000</v>
      </c>
      <c r="O175" s="2">
        <v>1912000</v>
      </c>
      <c r="P175" s="2">
        <v>838500</v>
      </c>
      <c r="R175" t="s">
        <v>356</v>
      </c>
      <c r="S175" t="s">
        <v>357</v>
      </c>
      <c r="T175" t="s">
        <v>1135</v>
      </c>
      <c r="U175" s="2">
        <v>0</v>
      </c>
      <c r="V175" s="2">
        <v>0</v>
      </c>
      <c r="W175" s="2">
        <v>10400000</v>
      </c>
      <c r="X175" s="2">
        <v>486500</v>
      </c>
      <c r="Y175" s="2">
        <v>0</v>
      </c>
      <c r="Z175" s="2">
        <v>0</v>
      </c>
      <c r="AA175" s="2">
        <v>7082000</v>
      </c>
      <c r="AB175" s="2">
        <v>1912000</v>
      </c>
      <c r="AC175" s="2">
        <v>838500</v>
      </c>
      <c r="AF175" t="s">
        <v>356</v>
      </c>
      <c r="AG175" t="s">
        <v>357</v>
      </c>
      <c r="AH175" s="4" t="s">
        <v>1192</v>
      </c>
      <c r="AI175" s="2">
        <v>0</v>
      </c>
      <c r="AJ175" s="2">
        <v>0</v>
      </c>
      <c r="AK175" s="2">
        <v>10400000</v>
      </c>
      <c r="AL175" s="2">
        <v>486500</v>
      </c>
      <c r="AM175" s="2">
        <v>0</v>
      </c>
      <c r="AN175" s="2">
        <v>0</v>
      </c>
      <c r="AO175" s="2">
        <v>7082000</v>
      </c>
      <c r="AP175" s="2">
        <v>1912000</v>
      </c>
      <c r="AQ175" s="2">
        <v>838500</v>
      </c>
      <c r="AS175" t="s">
        <v>356</v>
      </c>
      <c r="AT175" t="s">
        <v>357</v>
      </c>
      <c r="AU175" t="s">
        <v>1192</v>
      </c>
      <c r="AV175" s="2">
        <v>0</v>
      </c>
      <c r="AW175" s="2">
        <v>0</v>
      </c>
      <c r="AX175" s="2">
        <v>10400000</v>
      </c>
      <c r="AY175" s="2">
        <v>486500</v>
      </c>
      <c r="AZ175" s="2">
        <v>0</v>
      </c>
      <c r="BA175" s="2">
        <v>0</v>
      </c>
      <c r="BB175" s="2">
        <v>7082000</v>
      </c>
      <c r="BC175" s="2">
        <v>1912000</v>
      </c>
      <c r="BD175" s="2">
        <v>838500</v>
      </c>
      <c r="BG175" t="s">
        <v>356</v>
      </c>
      <c r="BH175" t="s">
        <v>357</v>
      </c>
      <c r="BI175" t="s">
        <v>1192</v>
      </c>
      <c r="BJ175" s="2">
        <v>0</v>
      </c>
      <c r="BK175" s="2">
        <v>0</v>
      </c>
      <c r="BL175" s="2">
        <v>10400000</v>
      </c>
      <c r="BM175" s="2">
        <v>486500</v>
      </c>
      <c r="BN175" s="2">
        <v>0</v>
      </c>
      <c r="BO175" s="2">
        <v>0</v>
      </c>
      <c r="BP175" s="2">
        <v>7082000</v>
      </c>
      <c r="BQ175" s="2">
        <v>1912000</v>
      </c>
      <c r="BR175" s="2">
        <v>838500</v>
      </c>
    </row>
    <row r="176" spans="1:70" x14ac:dyDescent="0.2">
      <c r="A176" t="s">
        <v>176</v>
      </c>
      <c r="B176" t="s">
        <v>356</v>
      </c>
      <c r="C176" t="s">
        <v>357</v>
      </c>
      <c r="D176" t="s">
        <v>1135</v>
      </c>
      <c r="E176" s="4" t="s">
        <v>1192</v>
      </c>
      <c r="F176" t="s">
        <v>1192</v>
      </c>
      <c r="G176" t="s">
        <v>1192</v>
      </c>
      <c r="H176" s="2">
        <v>0</v>
      </c>
      <c r="I176" s="2">
        <v>0</v>
      </c>
      <c r="J176" s="2">
        <v>769400</v>
      </c>
      <c r="K176" s="2">
        <v>141300</v>
      </c>
      <c r="L176" s="2">
        <v>0</v>
      </c>
      <c r="M176" s="2">
        <v>1096</v>
      </c>
      <c r="N176" s="2">
        <v>346600</v>
      </c>
      <c r="O176" s="2">
        <v>215500</v>
      </c>
      <c r="P176" s="2">
        <v>36530</v>
      </c>
      <c r="R176" t="s">
        <v>356</v>
      </c>
      <c r="S176" t="s">
        <v>357</v>
      </c>
      <c r="T176" t="s">
        <v>1135</v>
      </c>
      <c r="U176" s="2">
        <v>0</v>
      </c>
      <c r="V176" s="2">
        <v>0</v>
      </c>
      <c r="W176" s="2">
        <v>769400</v>
      </c>
      <c r="X176" s="2">
        <v>141300</v>
      </c>
      <c r="Y176" s="2">
        <v>0</v>
      </c>
      <c r="Z176" s="2">
        <v>1096</v>
      </c>
      <c r="AA176" s="2">
        <v>346600</v>
      </c>
      <c r="AB176" s="2">
        <v>215500</v>
      </c>
      <c r="AC176" s="2">
        <v>36530</v>
      </c>
      <c r="AF176" t="s">
        <v>356</v>
      </c>
      <c r="AG176" t="s">
        <v>357</v>
      </c>
      <c r="AH176" s="4" t="s">
        <v>1192</v>
      </c>
      <c r="AI176" s="2">
        <v>0</v>
      </c>
      <c r="AJ176" s="2">
        <v>0</v>
      </c>
      <c r="AK176" s="2">
        <v>769400</v>
      </c>
      <c r="AL176" s="2">
        <v>141300</v>
      </c>
      <c r="AM176" s="2">
        <v>0</v>
      </c>
      <c r="AN176" s="2">
        <v>1096</v>
      </c>
      <c r="AO176" s="2">
        <v>346600</v>
      </c>
      <c r="AP176" s="2">
        <v>215500</v>
      </c>
      <c r="AQ176" s="2">
        <v>36530</v>
      </c>
      <c r="AS176" t="s">
        <v>356</v>
      </c>
      <c r="AT176" t="s">
        <v>357</v>
      </c>
      <c r="AU176" t="s">
        <v>1192</v>
      </c>
      <c r="AV176" s="2">
        <v>0</v>
      </c>
      <c r="AW176" s="2">
        <v>0</v>
      </c>
      <c r="AX176" s="2">
        <v>769400</v>
      </c>
      <c r="AY176" s="2">
        <v>141300</v>
      </c>
      <c r="AZ176" s="2">
        <v>0</v>
      </c>
      <c r="BA176" s="2">
        <v>1096</v>
      </c>
      <c r="BB176" s="2">
        <v>346600</v>
      </c>
      <c r="BC176" s="2">
        <v>215500</v>
      </c>
      <c r="BD176" s="2">
        <v>36530</v>
      </c>
      <c r="BG176" t="s">
        <v>356</v>
      </c>
      <c r="BH176" t="s">
        <v>357</v>
      </c>
      <c r="BI176" t="s">
        <v>1192</v>
      </c>
      <c r="BJ176" s="2">
        <v>0</v>
      </c>
      <c r="BK176" s="2">
        <v>0</v>
      </c>
      <c r="BL176" s="2">
        <v>769400</v>
      </c>
      <c r="BM176" s="2">
        <v>141300</v>
      </c>
      <c r="BN176" s="2">
        <v>0</v>
      </c>
      <c r="BO176" s="2">
        <v>1096</v>
      </c>
      <c r="BP176" s="2">
        <v>346600</v>
      </c>
      <c r="BQ176" s="2">
        <v>215500</v>
      </c>
      <c r="BR176" s="2">
        <v>36530</v>
      </c>
    </row>
    <row r="177" spans="1:70" x14ac:dyDescent="0.2">
      <c r="A177" t="s">
        <v>176</v>
      </c>
      <c r="B177" t="s">
        <v>1395</v>
      </c>
      <c r="C177" t="s">
        <v>1396</v>
      </c>
      <c r="D177" t="s">
        <v>1134</v>
      </c>
      <c r="E177" s="4" t="s">
        <v>1192</v>
      </c>
      <c r="F177" t="s">
        <v>1192</v>
      </c>
      <c r="G177" t="s">
        <v>1192</v>
      </c>
      <c r="H177" s="2">
        <v>320.39999999999998</v>
      </c>
      <c r="I177" s="2">
        <v>16010</v>
      </c>
      <c r="J177" s="2">
        <v>373400</v>
      </c>
      <c r="K177" s="2">
        <v>54260</v>
      </c>
      <c r="L177" s="2">
        <v>0</v>
      </c>
      <c r="M177" s="2">
        <v>40110</v>
      </c>
      <c r="N177" s="2">
        <v>1243000</v>
      </c>
      <c r="O177" s="2">
        <v>0</v>
      </c>
      <c r="P177" s="2">
        <v>0</v>
      </c>
      <c r="R177" t="s">
        <v>1395</v>
      </c>
      <c r="S177" t="s">
        <v>1396</v>
      </c>
      <c r="T177" t="s">
        <v>1134</v>
      </c>
      <c r="U177" s="2">
        <v>320.39999999999998</v>
      </c>
      <c r="V177" s="2">
        <v>16010</v>
      </c>
      <c r="W177" s="2">
        <v>373400</v>
      </c>
      <c r="X177" s="2">
        <v>54260</v>
      </c>
      <c r="Y177" s="2">
        <v>0</v>
      </c>
      <c r="Z177" s="2">
        <v>40110</v>
      </c>
      <c r="AA177" s="2">
        <v>1243000</v>
      </c>
      <c r="AB177" s="2">
        <v>0</v>
      </c>
      <c r="AC177" s="2">
        <v>0</v>
      </c>
      <c r="AF177" t="s">
        <v>1395</v>
      </c>
      <c r="AG177" t="s">
        <v>1396</v>
      </c>
      <c r="AH177" s="4" t="s">
        <v>1192</v>
      </c>
      <c r="AI177" s="2">
        <v>320.39999999999998</v>
      </c>
      <c r="AJ177" s="2">
        <v>16010</v>
      </c>
      <c r="AK177" s="2">
        <v>373400</v>
      </c>
      <c r="AL177" s="2">
        <v>54260</v>
      </c>
      <c r="AM177" s="2">
        <v>0</v>
      </c>
      <c r="AN177" s="2">
        <v>40110</v>
      </c>
      <c r="AO177" s="2">
        <v>1243000</v>
      </c>
      <c r="AP177" s="2">
        <v>0</v>
      </c>
      <c r="AQ177" s="2">
        <v>0</v>
      </c>
      <c r="AS177" t="s">
        <v>1395</v>
      </c>
      <c r="AT177" t="s">
        <v>1396</v>
      </c>
      <c r="AU177" t="s">
        <v>1192</v>
      </c>
      <c r="AV177" s="2">
        <v>320.39999999999998</v>
      </c>
      <c r="AW177" s="2">
        <v>16010</v>
      </c>
      <c r="AX177" s="2">
        <v>373400</v>
      </c>
      <c r="AY177" s="2">
        <v>54260</v>
      </c>
      <c r="AZ177" s="2">
        <v>0</v>
      </c>
      <c r="BA177" s="2">
        <v>40110</v>
      </c>
      <c r="BB177" s="2">
        <v>1243000</v>
      </c>
      <c r="BC177" s="2">
        <v>0</v>
      </c>
      <c r="BD177" s="2">
        <v>0</v>
      </c>
      <c r="BG177" t="s">
        <v>1395</v>
      </c>
      <c r="BH177" t="s">
        <v>1396</v>
      </c>
      <c r="BI177" t="s">
        <v>1192</v>
      </c>
      <c r="BJ177" s="2">
        <v>320.39999999999998</v>
      </c>
      <c r="BK177" s="2">
        <v>16010</v>
      </c>
      <c r="BL177" s="2">
        <v>373400</v>
      </c>
      <c r="BM177" s="2">
        <v>54260</v>
      </c>
      <c r="BN177" s="2">
        <v>0</v>
      </c>
      <c r="BO177" s="2">
        <v>40110</v>
      </c>
      <c r="BP177" s="2">
        <v>1243000</v>
      </c>
      <c r="BQ177" s="2">
        <v>0</v>
      </c>
      <c r="BR177" s="2">
        <v>0</v>
      </c>
    </row>
    <row r="178" spans="1:70" x14ac:dyDescent="0.2">
      <c r="A178" t="s">
        <v>176</v>
      </c>
      <c r="B178" t="s">
        <v>1398</v>
      </c>
      <c r="C178" t="s">
        <v>562</v>
      </c>
      <c r="D178" t="s">
        <v>1894</v>
      </c>
      <c r="E178" s="3" t="s">
        <v>1895</v>
      </c>
      <c r="F178" t="s">
        <v>1192</v>
      </c>
      <c r="G178" t="s">
        <v>1192</v>
      </c>
      <c r="H178" s="2">
        <v>154900</v>
      </c>
      <c r="I178" s="2">
        <v>844800</v>
      </c>
      <c r="J178" s="2">
        <v>722600</v>
      </c>
      <c r="K178" s="2">
        <v>559000</v>
      </c>
      <c r="L178" s="2">
        <v>625300</v>
      </c>
      <c r="M178" s="2">
        <v>118500</v>
      </c>
      <c r="N178" s="2">
        <v>791400</v>
      </c>
      <c r="O178" s="2">
        <v>366800</v>
      </c>
      <c r="P178" s="2">
        <v>58830</v>
      </c>
      <c r="R178" t="s">
        <v>1398</v>
      </c>
      <c r="S178" t="s">
        <v>562</v>
      </c>
      <c r="T178" t="s">
        <v>1894</v>
      </c>
      <c r="U178" s="2">
        <v>154900</v>
      </c>
      <c r="V178" s="2">
        <v>844800</v>
      </c>
      <c r="W178" s="2">
        <v>722600</v>
      </c>
      <c r="X178" s="2">
        <v>559000</v>
      </c>
      <c r="Y178" s="2">
        <v>625300</v>
      </c>
      <c r="Z178" s="2">
        <v>118500</v>
      </c>
      <c r="AA178" s="2">
        <v>791400</v>
      </c>
      <c r="AB178" s="2">
        <v>366800</v>
      </c>
      <c r="AC178" s="2">
        <v>58830</v>
      </c>
      <c r="AF178" t="s">
        <v>1398</v>
      </c>
      <c r="AG178" t="s">
        <v>562</v>
      </c>
      <c r="AH178" s="3" t="s">
        <v>1895</v>
      </c>
      <c r="AI178" s="2">
        <v>154900</v>
      </c>
      <c r="AJ178" s="2">
        <v>844800</v>
      </c>
      <c r="AK178" s="2">
        <v>722600</v>
      </c>
      <c r="AL178" s="2">
        <v>559000</v>
      </c>
      <c r="AM178" s="2">
        <v>625300</v>
      </c>
      <c r="AN178" s="2">
        <v>118500</v>
      </c>
      <c r="AO178" s="2">
        <v>791400</v>
      </c>
      <c r="AP178" s="2">
        <v>366800</v>
      </c>
      <c r="AQ178" s="2">
        <v>58830</v>
      </c>
      <c r="AS178" t="s">
        <v>1398</v>
      </c>
      <c r="AT178" t="s">
        <v>562</v>
      </c>
      <c r="AU178" t="s">
        <v>1192</v>
      </c>
      <c r="AV178" s="2">
        <v>154900</v>
      </c>
      <c r="AW178" s="2">
        <v>844800</v>
      </c>
      <c r="AX178" s="2">
        <v>722600</v>
      </c>
      <c r="AY178" s="2">
        <v>559000</v>
      </c>
      <c r="AZ178" s="2">
        <v>625300</v>
      </c>
      <c r="BA178" s="2">
        <v>118500</v>
      </c>
      <c r="BB178" s="2">
        <v>791400</v>
      </c>
      <c r="BC178" s="2">
        <v>366800</v>
      </c>
      <c r="BD178" s="2">
        <v>58830</v>
      </c>
      <c r="BG178" t="s">
        <v>1398</v>
      </c>
      <c r="BH178" t="s">
        <v>562</v>
      </c>
      <c r="BI178" t="s">
        <v>1192</v>
      </c>
      <c r="BJ178" s="2">
        <v>154900</v>
      </c>
      <c r="BK178" s="2">
        <v>844800</v>
      </c>
      <c r="BL178" s="2">
        <v>722600</v>
      </c>
      <c r="BM178" s="2">
        <v>559000</v>
      </c>
      <c r="BN178" s="2">
        <v>625300</v>
      </c>
      <c r="BO178" s="2">
        <v>118500</v>
      </c>
      <c r="BP178" s="2">
        <v>791400</v>
      </c>
      <c r="BQ178" s="2">
        <v>366800</v>
      </c>
      <c r="BR178" s="2">
        <v>58830</v>
      </c>
    </row>
    <row r="179" spans="1:70" x14ac:dyDescent="0.2">
      <c r="A179" t="s">
        <v>176</v>
      </c>
      <c r="B179" t="s">
        <v>1398</v>
      </c>
      <c r="C179" t="s">
        <v>562</v>
      </c>
      <c r="D179" t="s">
        <v>1894</v>
      </c>
      <c r="E179" s="3" t="s">
        <v>1895</v>
      </c>
      <c r="F179" t="s">
        <v>1192</v>
      </c>
      <c r="G179" t="s">
        <v>1192</v>
      </c>
      <c r="H179" s="2">
        <v>661600</v>
      </c>
      <c r="I179" s="2">
        <v>513000</v>
      </c>
      <c r="J179" s="2">
        <v>1244000</v>
      </c>
      <c r="K179" s="2">
        <v>1584000</v>
      </c>
      <c r="L179" s="2">
        <v>4915000</v>
      </c>
      <c r="M179" s="2">
        <v>67250</v>
      </c>
      <c r="N179" s="2">
        <v>4420000</v>
      </c>
      <c r="O179" s="2">
        <v>1906000</v>
      </c>
      <c r="P179" s="2">
        <v>62950</v>
      </c>
      <c r="R179" t="s">
        <v>1398</v>
      </c>
      <c r="S179" t="s">
        <v>562</v>
      </c>
      <c r="T179" t="s">
        <v>1894</v>
      </c>
      <c r="U179" s="2">
        <v>661600</v>
      </c>
      <c r="V179" s="2">
        <v>513000</v>
      </c>
      <c r="W179" s="2">
        <v>1244000</v>
      </c>
      <c r="X179" s="2">
        <v>1584000</v>
      </c>
      <c r="Y179" s="2">
        <v>4915000</v>
      </c>
      <c r="Z179" s="2">
        <v>67250</v>
      </c>
      <c r="AA179" s="2">
        <v>4420000</v>
      </c>
      <c r="AB179" s="2">
        <v>1906000</v>
      </c>
      <c r="AC179" s="2">
        <v>62950</v>
      </c>
      <c r="AF179" t="s">
        <v>1398</v>
      </c>
      <c r="AG179" t="s">
        <v>562</v>
      </c>
      <c r="AH179" s="3" t="s">
        <v>1895</v>
      </c>
      <c r="AI179" s="2">
        <v>661600</v>
      </c>
      <c r="AJ179" s="2">
        <v>513000</v>
      </c>
      <c r="AK179" s="2">
        <v>1244000</v>
      </c>
      <c r="AL179" s="2">
        <v>1584000</v>
      </c>
      <c r="AM179" s="2">
        <v>4915000</v>
      </c>
      <c r="AN179" s="2">
        <v>67250</v>
      </c>
      <c r="AO179" s="2">
        <v>4420000</v>
      </c>
      <c r="AP179" s="2">
        <v>1906000</v>
      </c>
      <c r="AQ179" s="2">
        <v>62950</v>
      </c>
      <c r="AS179" t="s">
        <v>1398</v>
      </c>
      <c r="AT179" t="s">
        <v>562</v>
      </c>
      <c r="AU179" t="s">
        <v>1192</v>
      </c>
      <c r="AV179" s="2">
        <v>661600</v>
      </c>
      <c r="AW179" s="2">
        <v>513000</v>
      </c>
      <c r="AX179" s="2">
        <v>1244000</v>
      </c>
      <c r="AY179" s="2">
        <v>1584000</v>
      </c>
      <c r="AZ179" s="2">
        <v>4915000</v>
      </c>
      <c r="BA179" s="2">
        <v>67250</v>
      </c>
      <c r="BB179" s="2">
        <v>4420000</v>
      </c>
      <c r="BC179" s="2">
        <v>1906000</v>
      </c>
      <c r="BD179" s="2">
        <v>62950</v>
      </c>
      <c r="BG179" t="s">
        <v>1398</v>
      </c>
      <c r="BH179" t="s">
        <v>562</v>
      </c>
      <c r="BI179" t="s">
        <v>1192</v>
      </c>
      <c r="BJ179" s="2">
        <v>661600</v>
      </c>
      <c r="BK179" s="2">
        <v>513000</v>
      </c>
      <c r="BL179" s="2">
        <v>1244000</v>
      </c>
      <c r="BM179" s="2">
        <v>1584000</v>
      </c>
      <c r="BN179" s="2">
        <v>4915000</v>
      </c>
      <c r="BO179" s="2">
        <v>67250</v>
      </c>
      <c r="BP179" s="2">
        <v>4420000</v>
      </c>
      <c r="BQ179" s="2">
        <v>1906000</v>
      </c>
      <c r="BR179" s="2">
        <v>62950</v>
      </c>
    </row>
    <row r="180" spans="1:70" x14ac:dyDescent="0.2">
      <c r="A180" t="s">
        <v>176</v>
      </c>
      <c r="B180" t="s">
        <v>1401</v>
      </c>
      <c r="C180" t="s">
        <v>1402</v>
      </c>
      <c r="D180" t="s">
        <v>1139</v>
      </c>
      <c r="E180" s="3" t="s">
        <v>1144</v>
      </c>
      <c r="F180" t="s">
        <v>1192</v>
      </c>
      <c r="G180" t="s">
        <v>1192</v>
      </c>
      <c r="H180" s="2">
        <v>231700</v>
      </c>
      <c r="I180" s="2">
        <v>114800</v>
      </c>
      <c r="J180" s="2">
        <v>52950</v>
      </c>
      <c r="K180" s="2">
        <v>610400</v>
      </c>
      <c r="L180" s="2">
        <v>247700</v>
      </c>
      <c r="M180" s="2">
        <v>5377000</v>
      </c>
      <c r="N180" s="2">
        <v>82420</v>
      </c>
      <c r="O180" s="2">
        <v>0</v>
      </c>
      <c r="P180" s="2">
        <v>655700</v>
      </c>
      <c r="R180" t="s">
        <v>1401</v>
      </c>
      <c r="S180" t="s">
        <v>1402</v>
      </c>
      <c r="T180" t="s">
        <v>1139</v>
      </c>
      <c r="U180" s="2">
        <v>231700</v>
      </c>
      <c r="V180" s="2">
        <v>114800</v>
      </c>
      <c r="W180" s="2">
        <v>52950</v>
      </c>
      <c r="X180" s="2">
        <v>610400</v>
      </c>
      <c r="Y180" s="2">
        <v>247700</v>
      </c>
      <c r="Z180" s="2">
        <v>5377000</v>
      </c>
      <c r="AA180" s="2">
        <v>82420</v>
      </c>
      <c r="AB180" s="2">
        <v>0</v>
      </c>
      <c r="AC180" s="2">
        <v>655700</v>
      </c>
      <c r="AF180" t="s">
        <v>1401</v>
      </c>
      <c r="AG180" t="s">
        <v>1402</v>
      </c>
      <c r="AH180" s="3" t="s">
        <v>1144</v>
      </c>
      <c r="AI180" s="2">
        <v>231700</v>
      </c>
      <c r="AJ180" s="2">
        <v>114800</v>
      </c>
      <c r="AK180" s="2">
        <v>52950</v>
      </c>
      <c r="AL180" s="2">
        <v>610400</v>
      </c>
      <c r="AM180" s="2">
        <v>247700</v>
      </c>
      <c r="AN180" s="2">
        <v>5377000</v>
      </c>
      <c r="AO180" s="2">
        <v>82420</v>
      </c>
      <c r="AP180" s="2">
        <v>0</v>
      </c>
      <c r="AQ180" s="2">
        <v>655700</v>
      </c>
      <c r="AS180" t="s">
        <v>1401</v>
      </c>
      <c r="AT180" t="s">
        <v>1402</v>
      </c>
      <c r="AU180" t="s">
        <v>1192</v>
      </c>
      <c r="AV180" s="2">
        <v>231700</v>
      </c>
      <c r="AW180" s="2">
        <v>114800</v>
      </c>
      <c r="AX180" s="2">
        <v>52950</v>
      </c>
      <c r="AY180" s="2">
        <v>610400</v>
      </c>
      <c r="AZ180" s="2">
        <v>247700</v>
      </c>
      <c r="BA180" s="2">
        <v>5377000</v>
      </c>
      <c r="BB180" s="2">
        <v>82420</v>
      </c>
      <c r="BC180" s="2">
        <v>0</v>
      </c>
      <c r="BD180" s="2">
        <v>655700</v>
      </c>
      <c r="BG180" t="s">
        <v>1401</v>
      </c>
      <c r="BH180" t="s">
        <v>1402</v>
      </c>
      <c r="BI180" t="s">
        <v>1192</v>
      </c>
      <c r="BJ180" s="2">
        <v>231700</v>
      </c>
      <c r="BK180" s="2">
        <v>114800</v>
      </c>
      <c r="BL180" s="2">
        <v>52950</v>
      </c>
      <c r="BM180" s="2">
        <v>610400</v>
      </c>
      <c r="BN180" s="2">
        <v>247700</v>
      </c>
      <c r="BO180" s="2">
        <v>5377000</v>
      </c>
      <c r="BP180" s="2">
        <v>82420</v>
      </c>
      <c r="BQ180" s="2">
        <v>0</v>
      </c>
      <c r="BR180" s="2">
        <v>655700</v>
      </c>
    </row>
    <row r="181" spans="1:70" x14ac:dyDescent="0.2">
      <c r="A181" t="s">
        <v>176</v>
      </c>
      <c r="B181" t="s">
        <v>1404</v>
      </c>
      <c r="C181" t="s">
        <v>371</v>
      </c>
      <c r="D181" t="s">
        <v>1144</v>
      </c>
      <c r="E181" s="3" t="s">
        <v>1134</v>
      </c>
      <c r="F181" t="s">
        <v>1192</v>
      </c>
      <c r="G181" t="s">
        <v>1192</v>
      </c>
      <c r="H181" s="2">
        <v>297200</v>
      </c>
      <c r="I181" s="2">
        <v>138000</v>
      </c>
      <c r="J181" s="2">
        <v>0</v>
      </c>
      <c r="K181" s="2">
        <v>0</v>
      </c>
      <c r="L181" s="2">
        <v>101000</v>
      </c>
      <c r="M181" s="2">
        <v>9704000</v>
      </c>
      <c r="N181" s="2">
        <v>0</v>
      </c>
      <c r="O181" s="2">
        <v>0</v>
      </c>
      <c r="P181" s="2">
        <v>0</v>
      </c>
      <c r="R181" t="s">
        <v>1404</v>
      </c>
      <c r="S181" t="s">
        <v>371</v>
      </c>
      <c r="T181" t="s">
        <v>1144</v>
      </c>
      <c r="U181" s="2">
        <v>297200</v>
      </c>
      <c r="V181" s="2">
        <v>138000</v>
      </c>
      <c r="W181" s="2">
        <v>0</v>
      </c>
      <c r="X181" s="2">
        <v>0</v>
      </c>
      <c r="Y181" s="2">
        <v>101000</v>
      </c>
      <c r="Z181" s="2">
        <v>9704000</v>
      </c>
      <c r="AA181" s="2">
        <v>0</v>
      </c>
      <c r="AB181" s="2">
        <v>0</v>
      </c>
      <c r="AC181" s="2">
        <v>0</v>
      </c>
      <c r="AF181" t="s">
        <v>1404</v>
      </c>
      <c r="AG181" t="s">
        <v>371</v>
      </c>
      <c r="AH181" s="3" t="s">
        <v>1134</v>
      </c>
      <c r="AI181" s="2">
        <v>297200</v>
      </c>
      <c r="AJ181" s="2">
        <v>138000</v>
      </c>
      <c r="AK181" s="2">
        <v>0</v>
      </c>
      <c r="AL181" s="2">
        <v>0</v>
      </c>
      <c r="AM181" s="2">
        <v>101000</v>
      </c>
      <c r="AN181" s="2">
        <v>9704000</v>
      </c>
      <c r="AO181" s="2">
        <v>0</v>
      </c>
      <c r="AP181" s="2">
        <v>0</v>
      </c>
      <c r="AQ181" s="2">
        <v>0</v>
      </c>
      <c r="AS181" t="s">
        <v>1404</v>
      </c>
      <c r="AT181" t="s">
        <v>371</v>
      </c>
      <c r="AU181" t="s">
        <v>1192</v>
      </c>
      <c r="AV181" s="2">
        <v>297200</v>
      </c>
      <c r="AW181" s="2">
        <v>138000</v>
      </c>
      <c r="AX181" s="2">
        <v>0</v>
      </c>
      <c r="AY181" s="2">
        <v>0</v>
      </c>
      <c r="AZ181" s="2">
        <v>101000</v>
      </c>
      <c r="BA181" s="2">
        <v>9704000</v>
      </c>
      <c r="BB181" s="2">
        <v>0</v>
      </c>
      <c r="BC181" s="2">
        <v>0</v>
      </c>
      <c r="BD181" s="2">
        <v>0</v>
      </c>
      <c r="BG181" t="s">
        <v>1404</v>
      </c>
      <c r="BH181" t="s">
        <v>371</v>
      </c>
      <c r="BI181" t="s">
        <v>1192</v>
      </c>
      <c r="BJ181" s="2">
        <v>297200</v>
      </c>
      <c r="BK181" s="2">
        <v>138000</v>
      </c>
      <c r="BL181" s="2">
        <v>0</v>
      </c>
      <c r="BM181" s="2">
        <v>0</v>
      </c>
      <c r="BN181" s="2">
        <v>101000</v>
      </c>
      <c r="BO181" s="2">
        <v>9704000</v>
      </c>
      <c r="BP181" s="2">
        <v>0</v>
      </c>
      <c r="BQ181" s="2">
        <v>0</v>
      </c>
      <c r="BR181" s="2">
        <v>0</v>
      </c>
    </row>
    <row r="182" spans="1:70" x14ac:dyDescent="0.2">
      <c r="A182" t="s">
        <v>176</v>
      </c>
      <c r="B182" t="s">
        <v>1406</v>
      </c>
      <c r="C182" t="s">
        <v>371</v>
      </c>
      <c r="D182" t="s">
        <v>1139</v>
      </c>
      <c r="E182" s="3" t="s">
        <v>1134</v>
      </c>
      <c r="F182" t="s">
        <v>1192</v>
      </c>
      <c r="G182" t="s">
        <v>1192</v>
      </c>
      <c r="H182" s="2">
        <v>13120</v>
      </c>
      <c r="I182" s="2">
        <v>14490</v>
      </c>
      <c r="J182" s="2">
        <v>1017000</v>
      </c>
      <c r="K182" s="2">
        <v>74110</v>
      </c>
      <c r="L182" s="2">
        <v>508100</v>
      </c>
      <c r="M182" s="2">
        <v>72150000</v>
      </c>
      <c r="N182" s="2">
        <v>453700</v>
      </c>
      <c r="O182" s="2">
        <v>147200</v>
      </c>
      <c r="P182" s="2">
        <v>531000</v>
      </c>
      <c r="R182" t="s">
        <v>1406</v>
      </c>
      <c r="S182" t="s">
        <v>371</v>
      </c>
      <c r="T182" t="s">
        <v>1139</v>
      </c>
      <c r="U182" s="2">
        <v>13120</v>
      </c>
      <c r="V182" s="2">
        <v>14490</v>
      </c>
      <c r="W182" s="2">
        <v>1017000</v>
      </c>
      <c r="X182" s="2">
        <v>74110</v>
      </c>
      <c r="Y182" s="2">
        <v>508100</v>
      </c>
      <c r="Z182" s="2">
        <v>72150000</v>
      </c>
      <c r="AA182" s="2">
        <v>453700</v>
      </c>
      <c r="AB182" s="2">
        <v>147200</v>
      </c>
      <c r="AC182" s="2">
        <v>531000</v>
      </c>
      <c r="AF182" t="s">
        <v>1406</v>
      </c>
      <c r="AG182" t="s">
        <v>371</v>
      </c>
      <c r="AH182" s="3" t="s">
        <v>1134</v>
      </c>
      <c r="AI182" s="2">
        <v>13120</v>
      </c>
      <c r="AJ182" s="2">
        <v>14490</v>
      </c>
      <c r="AK182" s="2">
        <v>1017000</v>
      </c>
      <c r="AL182" s="2">
        <v>74110</v>
      </c>
      <c r="AM182" s="2">
        <v>508100</v>
      </c>
      <c r="AN182" s="2">
        <v>72150000</v>
      </c>
      <c r="AO182" s="2">
        <v>453700</v>
      </c>
      <c r="AP182" s="2">
        <v>147200</v>
      </c>
      <c r="AQ182" s="2">
        <v>531000</v>
      </c>
      <c r="AS182" t="s">
        <v>1406</v>
      </c>
      <c r="AT182" t="s">
        <v>371</v>
      </c>
      <c r="AU182" t="s">
        <v>1192</v>
      </c>
      <c r="AV182" s="2">
        <v>13120</v>
      </c>
      <c r="AW182" s="2">
        <v>14490</v>
      </c>
      <c r="AX182" s="2">
        <v>1017000</v>
      </c>
      <c r="AY182" s="2">
        <v>74110</v>
      </c>
      <c r="AZ182" s="2">
        <v>508100</v>
      </c>
      <c r="BA182" s="2">
        <v>72150000</v>
      </c>
      <c r="BB182" s="2">
        <v>453700</v>
      </c>
      <c r="BC182" s="2">
        <v>147200</v>
      </c>
      <c r="BD182" s="2">
        <v>531000</v>
      </c>
      <c r="BG182" t="s">
        <v>1406</v>
      </c>
      <c r="BH182" t="s">
        <v>371</v>
      </c>
      <c r="BI182" t="s">
        <v>1192</v>
      </c>
      <c r="BJ182" s="2">
        <v>13120</v>
      </c>
      <c r="BK182" s="2">
        <v>14490</v>
      </c>
      <c r="BL182" s="2">
        <v>1017000</v>
      </c>
      <c r="BM182" s="2">
        <v>74110</v>
      </c>
      <c r="BN182" s="2">
        <v>508100</v>
      </c>
      <c r="BO182" s="2">
        <v>72150000</v>
      </c>
      <c r="BP182" s="2">
        <v>453700</v>
      </c>
      <c r="BQ182" s="2">
        <v>147200</v>
      </c>
      <c r="BR182" s="2">
        <v>531000</v>
      </c>
    </row>
    <row r="183" spans="1:70" x14ac:dyDescent="0.2">
      <c r="A183" t="s">
        <v>176</v>
      </c>
      <c r="B183" t="s">
        <v>1408</v>
      </c>
      <c r="C183" t="s">
        <v>371</v>
      </c>
      <c r="D183" t="s">
        <v>1139</v>
      </c>
      <c r="E183" s="3" t="s">
        <v>1135</v>
      </c>
      <c r="F183" t="s">
        <v>1192</v>
      </c>
      <c r="G183" t="s">
        <v>1192</v>
      </c>
      <c r="H183" s="2">
        <v>38410</v>
      </c>
      <c r="I183" s="2">
        <v>0</v>
      </c>
      <c r="J183" s="2">
        <v>332700</v>
      </c>
      <c r="K183" s="2">
        <v>215200</v>
      </c>
      <c r="L183" s="2">
        <v>0</v>
      </c>
      <c r="M183" s="2">
        <v>161900</v>
      </c>
      <c r="N183" s="2">
        <v>479600</v>
      </c>
      <c r="O183" s="2">
        <v>6184000</v>
      </c>
      <c r="P183" s="2">
        <v>6885000</v>
      </c>
      <c r="R183" t="s">
        <v>1408</v>
      </c>
      <c r="S183" t="s">
        <v>371</v>
      </c>
      <c r="T183" t="s">
        <v>1139</v>
      </c>
      <c r="U183" s="2">
        <v>38410</v>
      </c>
      <c r="V183" s="2">
        <v>0</v>
      </c>
      <c r="W183" s="2">
        <v>332700</v>
      </c>
      <c r="X183" s="2">
        <v>215200</v>
      </c>
      <c r="Y183" s="2">
        <v>0</v>
      </c>
      <c r="Z183" s="2">
        <v>161900</v>
      </c>
      <c r="AA183" s="2">
        <v>479600</v>
      </c>
      <c r="AB183" s="2">
        <v>6184000</v>
      </c>
      <c r="AC183" s="2">
        <v>6885000</v>
      </c>
      <c r="AF183" t="s">
        <v>1408</v>
      </c>
      <c r="AG183" t="s">
        <v>371</v>
      </c>
      <c r="AH183" s="3" t="s">
        <v>1135</v>
      </c>
      <c r="AI183" s="2">
        <v>38410</v>
      </c>
      <c r="AJ183" s="2">
        <v>0</v>
      </c>
      <c r="AK183" s="2">
        <v>332700</v>
      </c>
      <c r="AL183" s="2">
        <v>215200</v>
      </c>
      <c r="AM183" s="2">
        <v>0</v>
      </c>
      <c r="AN183" s="2">
        <v>161900</v>
      </c>
      <c r="AO183" s="2">
        <v>479600</v>
      </c>
      <c r="AP183" s="2">
        <v>6184000</v>
      </c>
      <c r="AQ183" s="2">
        <v>6885000</v>
      </c>
      <c r="AS183" t="s">
        <v>1408</v>
      </c>
      <c r="AT183" t="s">
        <v>371</v>
      </c>
      <c r="AU183" t="s">
        <v>1192</v>
      </c>
      <c r="AV183" s="2">
        <v>38410</v>
      </c>
      <c r="AW183" s="2">
        <v>0</v>
      </c>
      <c r="AX183" s="2">
        <v>332700</v>
      </c>
      <c r="AY183" s="2">
        <v>215200</v>
      </c>
      <c r="AZ183" s="2">
        <v>0</v>
      </c>
      <c r="BA183" s="2">
        <v>161900</v>
      </c>
      <c r="BB183" s="2">
        <v>479600</v>
      </c>
      <c r="BC183" s="2">
        <v>6184000</v>
      </c>
      <c r="BD183" s="2">
        <v>6885000</v>
      </c>
      <c r="BG183" t="s">
        <v>1408</v>
      </c>
      <c r="BH183" t="s">
        <v>371</v>
      </c>
      <c r="BI183" t="s">
        <v>1192</v>
      </c>
      <c r="BJ183" s="2">
        <v>38410</v>
      </c>
      <c r="BK183" s="2">
        <v>0</v>
      </c>
      <c r="BL183" s="2">
        <v>332700</v>
      </c>
      <c r="BM183" s="2">
        <v>215200</v>
      </c>
      <c r="BN183" s="2">
        <v>0</v>
      </c>
      <c r="BO183" s="2">
        <v>161900</v>
      </c>
      <c r="BP183" s="2">
        <v>479600</v>
      </c>
      <c r="BQ183" s="2">
        <v>6184000</v>
      </c>
      <c r="BR183" s="2">
        <v>6885000</v>
      </c>
    </row>
    <row r="184" spans="1:70" x14ac:dyDescent="0.2">
      <c r="A184" t="s">
        <v>176</v>
      </c>
      <c r="B184" t="s">
        <v>1409</v>
      </c>
      <c r="C184" t="s">
        <v>371</v>
      </c>
      <c r="D184" t="s">
        <v>1139</v>
      </c>
      <c r="E184" s="3" t="s">
        <v>1140</v>
      </c>
      <c r="F184" t="s">
        <v>1192</v>
      </c>
      <c r="G184" t="s">
        <v>1192</v>
      </c>
      <c r="H184" s="2">
        <v>342500</v>
      </c>
      <c r="I184" s="2">
        <v>105700</v>
      </c>
      <c r="J184" s="2">
        <v>36230</v>
      </c>
      <c r="K184" s="2">
        <v>0</v>
      </c>
      <c r="L184" s="2">
        <v>37360</v>
      </c>
      <c r="M184" s="2">
        <v>9826000</v>
      </c>
      <c r="N184" s="2">
        <v>67570</v>
      </c>
      <c r="O184" s="2">
        <v>0</v>
      </c>
      <c r="P184" s="2">
        <v>39240</v>
      </c>
      <c r="R184" t="s">
        <v>1409</v>
      </c>
      <c r="S184" t="s">
        <v>371</v>
      </c>
      <c r="T184" t="s">
        <v>1139</v>
      </c>
      <c r="U184" s="2">
        <v>342500</v>
      </c>
      <c r="V184" s="2">
        <v>105700</v>
      </c>
      <c r="W184" s="2">
        <v>36230</v>
      </c>
      <c r="X184" s="2">
        <v>0</v>
      </c>
      <c r="Y184" s="2">
        <v>37360</v>
      </c>
      <c r="Z184" s="2">
        <v>9826000</v>
      </c>
      <c r="AA184" s="2">
        <v>67570</v>
      </c>
      <c r="AB184" s="2">
        <v>0</v>
      </c>
      <c r="AC184" s="2">
        <v>39240</v>
      </c>
      <c r="AF184" t="s">
        <v>1409</v>
      </c>
      <c r="AG184" t="s">
        <v>371</v>
      </c>
      <c r="AH184" s="3" t="s">
        <v>1140</v>
      </c>
      <c r="AI184" s="2">
        <v>342500</v>
      </c>
      <c r="AJ184" s="2">
        <v>105700</v>
      </c>
      <c r="AK184" s="2">
        <v>36230</v>
      </c>
      <c r="AL184" s="2">
        <v>0</v>
      </c>
      <c r="AM184" s="2">
        <v>37360</v>
      </c>
      <c r="AN184" s="2">
        <v>9826000</v>
      </c>
      <c r="AO184" s="2">
        <v>67570</v>
      </c>
      <c r="AP184" s="2">
        <v>0</v>
      </c>
      <c r="AQ184" s="2">
        <v>39240</v>
      </c>
      <c r="AS184" t="s">
        <v>1409</v>
      </c>
      <c r="AT184" t="s">
        <v>371</v>
      </c>
      <c r="AU184" t="s">
        <v>1192</v>
      </c>
      <c r="AV184" s="2">
        <v>342500</v>
      </c>
      <c r="AW184" s="2">
        <v>105700</v>
      </c>
      <c r="AX184" s="2">
        <v>36230</v>
      </c>
      <c r="AY184" s="2">
        <v>0</v>
      </c>
      <c r="AZ184" s="2">
        <v>37360</v>
      </c>
      <c r="BA184" s="2">
        <v>9826000</v>
      </c>
      <c r="BB184" s="2">
        <v>67570</v>
      </c>
      <c r="BC184" s="2">
        <v>0</v>
      </c>
      <c r="BD184" s="2">
        <v>39240</v>
      </c>
      <c r="BG184" t="s">
        <v>1409</v>
      </c>
      <c r="BH184" t="s">
        <v>371</v>
      </c>
      <c r="BI184" t="s">
        <v>1192</v>
      </c>
      <c r="BJ184" s="2">
        <v>342500</v>
      </c>
      <c r="BK184" s="2">
        <v>105700</v>
      </c>
      <c r="BL184" s="2">
        <v>36230</v>
      </c>
      <c r="BM184" s="2">
        <v>0</v>
      </c>
      <c r="BN184" s="2">
        <v>37360</v>
      </c>
      <c r="BO184" s="2">
        <v>9826000</v>
      </c>
      <c r="BP184" s="2">
        <v>67570</v>
      </c>
      <c r="BQ184" s="2">
        <v>0</v>
      </c>
      <c r="BR184" s="2">
        <v>39240</v>
      </c>
    </row>
    <row r="185" spans="1:70" x14ac:dyDescent="0.2">
      <c r="A185" t="s">
        <v>176</v>
      </c>
      <c r="B185" t="s">
        <v>1417</v>
      </c>
      <c r="C185" t="s">
        <v>189</v>
      </c>
      <c r="D185" t="s">
        <v>1145</v>
      </c>
      <c r="E185" s="3" t="s">
        <v>1145</v>
      </c>
      <c r="F185" t="s">
        <v>1192</v>
      </c>
      <c r="G185" t="s">
        <v>1192</v>
      </c>
      <c r="H185" s="2">
        <v>99880</v>
      </c>
      <c r="I185" s="2">
        <v>19620</v>
      </c>
      <c r="J185" s="2">
        <v>88800</v>
      </c>
      <c r="K185" s="2">
        <v>174300</v>
      </c>
      <c r="L185" s="2">
        <v>84590</v>
      </c>
      <c r="M185" s="2">
        <v>94080</v>
      </c>
      <c r="N185" s="2">
        <v>78250</v>
      </c>
      <c r="O185" s="2">
        <v>1495000</v>
      </c>
      <c r="P185" s="2">
        <v>57300</v>
      </c>
      <c r="R185" t="s">
        <v>1417</v>
      </c>
      <c r="S185" t="s">
        <v>189</v>
      </c>
      <c r="T185" t="s">
        <v>1145</v>
      </c>
      <c r="U185" s="2">
        <v>99880</v>
      </c>
      <c r="V185" s="2">
        <v>19620</v>
      </c>
      <c r="W185" s="2">
        <v>88800</v>
      </c>
      <c r="X185" s="2">
        <v>174300</v>
      </c>
      <c r="Y185" s="2">
        <v>84590</v>
      </c>
      <c r="Z185" s="2">
        <v>94080</v>
      </c>
      <c r="AA185" s="2">
        <v>78250</v>
      </c>
      <c r="AB185" s="2">
        <v>1495000</v>
      </c>
      <c r="AC185" s="2">
        <v>57300</v>
      </c>
      <c r="AF185" t="s">
        <v>1417</v>
      </c>
      <c r="AG185" t="s">
        <v>189</v>
      </c>
      <c r="AH185" s="3" t="s">
        <v>1145</v>
      </c>
      <c r="AI185" s="2">
        <v>99880</v>
      </c>
      <c r="AJ185" s="2">
        <v>19620</v>
      </c>
      <c r="AK185" s="2">
        <v>88800</v>
      </c>
      <c r="AL185" s="2">
        <v>174300</v>
      </c>
      <c r="AM185" s="2">
        <v>84590</v>
      </c>
      <c r="AN185" s="2">
        <v>94080</v>
      </c>
      <c r="AO185" s="2">
        <v>78250</v>
      </c>
      <c r="AP185" s="2">
        <v>1495000</v>
      </c>
      <c r="AQ185" s="2">
        <v>57300</v>
      </c>
      <c r="AS185" t="s">
        <v>1417</v>
      </c>
      <c r="AT185" t="s">
        <v>189</v>
      </c>
      <c r="AU185" t="s">
        <v>1192</v>
      </c>
      <c r="AV185" s="2">
        <v>99880</v>
      </c>
      <c r="AW185" s="2">
        <v>19620</v>
      </c>
      <c r="AX185" s="2">
        <v>88800</v>
      </c>
      <c r="AY185" s="2">
        <v>174300</v>
      </c>
      <c r="AZ185" s="2">
        <v>84590</v>
      </c>
      <c r="BA185" s="2">
        <v>94080</v>
      </c>
      <c r="BB185" s="2">
        <v>78250</v>
      </c>
      <c r="BC185" s="2">
        <v>1495000</v>
      </c>
      <c r="BD185" s="2">
        <v>57300</v>
      </c>
      <c r="BG185" t="s">
        <v>1417</v>
      </c>
      <c r="BH185" t="s">
        <v>189</v>
      </c>
      <c r="BI185" t="s">
        <v>1192</v>
      </c>
      <c r="BJ185" s="2">
        <v>99880</v>
      </c>
      <c r="BK185" s="2">
        <v>19620</v>
      </c>
      <c r="BL185" s="2">
        <v>88800</v>
      </c>
      <c r="BM185" s="2">
        <v>174300</v>
      </c>
      <c r="BN185" s="2">
        <v>84590</v>
      </c>
      <c r="BO185" s="2">
        <v>94080</v>
      </c>
      <c r="BP185" s="2">
        <v>78250</v>
      </c>
      <c r="BQ185" s="2">
        <v>1495000</v>
      </c>
      <c r="BR185" s="2">
        <v>57300</v>
      </c>
    </row>
    <row r="186" spans="1:70" x14ac:dyDescent="0.2">
      <c r="A186" t="s">
        <v>176</v>
      </c>
      <c r="B186" t="s">
        <v>1420</v>
      </c>
      <c r="C186" t="s">
        <v>189</v>
      </c>
      <c r="D186" t="s">
        <v>1145</v>
      </c>
      <c r="E186" s="3" t="s">
        <v>1135</v>
      </c>
      <c r="F186" t="s">
        <v>1192</v>
      </c>
      <c r="G186" t="s">
        <v>1192</v>
      </c>
      <c r="H186" s="2">
        <v>39620000</v>
      </c>
      <c r="I186" s="2">
        <v>23100000</v>
      </c>
      <c r="J186" s="2">
        <v>28410000</v>
      </c>
      <c r="K186" s="2">
        <v>1103000</v>
      </c>
      <c r="L186" s="2">
        <v>21810000</v>
      </c>
      <c r="M186" s="2">
        <v>1415000</v>
      </c>
      <c r="N186" s="2">
        <v>6474000</v>
      </c>
      <c r="O186" s="2">
        <v>8918000</v>
      </c>
      <c r="P186" s="2">
        <v>124000000</v>
      </c>
      <c r="R186" t="s">
        <v>1420</v>
      </c>
      <c r="S186" t="s">
        <v>189</v>
      </c>
      <c r="T186" t="s">
        <v>1145</v>
      </c>
      <c r="U186" s="2">
        <v>39620000</v>
      </c>
      <c r="V186" s="2">
        <v>23100000</v>
      </c>
      <c r="W186" s="2">
        <v>28410000</v>
      </c>
      <c r="X186" s="2">
        <v>1103000</v>
      </c>
      <c r="Y186" s="2">
        <v>21810000</v>
      </c>
      <c r="Z186" s="2">
        <v>1415000</v>
      </c>
      <c r="AA186" s="2">
        <v>6474000</v>
      </c>
      <c r="AB186" s="2">
        <v>8918000</v>
      </c>
      <c r="AC186" s="2">
        <v>124000000</v>
      </c>
      <c r="AF186" t="s">
        <v>1420</v>
      </c>
      <c r="AG186" t="s">
        <v>189</v>
      </c>
      <c r="AH186" s="3" t="s">
        <v>1135</v>
      </c>
      <c r="AI186" s="2">
        <v>39620000</v>
      </c>
      <c r="AJ186" s="2">
        <v>23100000</v>
      </c>
      <c r="AK186" s="2">
        <v>28410000</v>
      </c>
      <c r="AL186" s="2">
        <v>1103000</v>
      </c>
      <c r="AM186" s="2">
        <v>21810000</v>
      </c>
      <c r="AN186" s="2">
        <v>1415000</v>
      </c>
      <c r="AO186" s="2">
        <v>6474000</v>
      </c>
      <c r="AP186" s="2">
        <v>8918000</v>
      </c>
      <c r="AQ186" s="2">
        <v>124000000</v>
      </c>
      <c r="AS186" t="s">
        <v>1420</v>
      </c>
      <c r="AT186" t="s">
        <v>189</v>
      </c>
      <c r="AU186" t="s">
        <v>1192</v>
      </c>
      <c r="AV186" s="2">
        <v>39620000</v>
      </c>
      <c r="AW186" s="2">
        <v>23100000</v>
      </c>
      <c r="AX186" s="2">
        <v>28410000</v>
      </c>
      <c r="AY186" s="2">
        <v>1103000</v>
      </c>
      <c r="AZ186" s="2">
        <v>21810000</v>
      </c>
      <c r="BA186" s="2">
        <v>1415000</v>
      </c>
      <c r="BB186" s="2">
        <v>6474000</v>
      </c>
      <c r="BC186" s="2">
        <v>8918000</v>
      </c>
      <c r="BD186" s="2">
        <v>124000000</v>
      </c>
      <c r="BG186" t="s">
        <v>1420</v>
      </c>
      <c r="BH186" t="s">
        <v>189</v>
      </c>
      <c r="BI186" t="s">
        <v>1192</v>
      </c>
      <c r="BJ186" s="2">
        <v>39620000</v>
      </c>
      <c r="BK186" s="2">
        <v>23100000</v>
      </c>
      <c r="BL186" s="2">
        <v>28410000</v>
      </c>
      <c r="BM186" s="2">
        <v>1103000</v>
      </c>
      <c r="BN186" s="2">
        <v>21810000</v>
      </c>
      <c r="BO186" s="2">
        <v>1415000</v>
      </c>
      <c r="BP186" s="2">
        <v>6474000</v>
      </c>
      <c r="BQ186" s="2">
        <v>8918000</v>
      </c>
      <c r="BR186" s="2">
        <v>124000000</v>
      </c>
    </row>
    <row r="187" spans="1:70" x14ac:dyDescent="0.2">
      <c r="A187" t="s">
        <v>176</v>
      </c>
      <c r="B187" t="s">
        <v>1420</v>
      </c>
      <c r="C187" t="s">
        <v>189</v>
      </c>
      <c r="D187" t="s">
        <v>1145</v>
      </c>
      <c r="E187" s="3" t="s">
        <v>1135</v>
      </c>
      <c r="F187" t="s">
        <v>1192</v>
      </c>
      <c r="G187" t="s">
        <v>1192</v>
      </c>
      <c r="H187" s="2">
        <v>189300000</v>
      </c>
      <c r="I187" s="2">
        <v>62780000</v>
      </c>
      <c r="J187" s="2">
        <v>244000000</v>
      </c>
      <c r="K187" s="2">
        <v>8931000</v>
      </c>
      <c r="L187" s="2">
        <v>115600000</v>
      </c>
      <c r="M187" s="2">
        <v>245600000</v>
      </c>
      <c r="N187" s="2">
        <v>56900000</v>
      </c>
      <c r="O187" s="2">
        <v>10880000</v>
      </c>
      <c r="P187" s="2">
        <v>295800000</v>
      </c>
      <c r="R187" t="s">
        <v>1420</v>
      </c>
      <c r="S187" t="s">
        <v>189</v>
      </c>
      <c r="T187" t="s">
        <v>1145</v>
      </c>
      <c r="U187" s="2">
        <v>189300000</v>
      </c>
      <c r="V187" s="2">
        <v>62780000</v>
      </c>
      <c r="W187" s="2">
        <v>244000000</v>
      </c>
      <c r="X187" s="2">
        <v>8931000</v>
      </c>
      <c r="Y187" s="2">
        <v>115600000</v>
      </c>
      <c r="Z187" s="2">
        <v>245600000</v>
      </c>
      <c r="AA187" s="2">
        <v>56900000</v>
      </c>
      <c r="AB187" s="2">
        <v>10880000</v>
      </c>
      <c r="AC187" s="2">
        <v>295800000</v>
      </c>
      <c r="AF187" t="s">
        <v>1420</v>
      </c>
      <c r="AG187" t="s">
        <v>189</v>
      </c>
      <c r="AH187" s="3" t="s">
        <v>1135</v>
      </c>
      <c r="AI187" s="2">
        <v>189300000</v>
      </c>
      <c r="AJ187" s="2">
        <v>62780000</v>
      </c>
      <c r="AK187" s="2">
        <v>244000000</v>
      </c>
      <c r="AL187" s="2">
        <v>8931000</v>
      </c>
      <c r="AM187" s="2">
        <v>115600000</v>
      </c>
      <c r="AN187" s="2">
        <v>245600000</v>
      </c>
      <c r="AO187" s="2">
        <v>56900000</v>
      </c>
      <c r="AP187" s="2">
        <v>10880000</v>
      </c>
      <c r="AQ187" s="2">
        <v>295800000</v>
      </c>
      <c r="AS187" t="s">
        <v>1420</v>
      </c>
      <c r="AT187" t="s">
        <v>189</v>
      </c>
      <c r="AU187" t="s">
        <v>1192</v>
      </c>
      <c r="AV187" s="2">
        <v>189300000</v>
      </c>
      <c r="AW187" s="2">
        <v>62780000</v>
      </c>
      <c r="AX187" s="2">
        <v>244000000</v>
      </c>
      <c r="AY187" s="2">
        <v>8931000</v>
      </c>
      <c r="AZ187" s="2">
        <v>115600000</v>
      </c>
      <c r="BA187" s="2">
        <v>245600000</v>
      </c>
      <c r="BB187" s="2">
        <v>56900000</v>
      </c>
      <c r="BC187" s="2">
        <v>10880000</v>
      </c>
      <c r="BD187" s="2">
        <v>295800000</v>
      </c>
      <c r="BG187" t="s">
        <v>1420</v>
      </c>
      <c r="BH187" t="s">
        <v>189</v>
      </c>
      <c r="BI187" t="s">
        <v>1192</v>
      </c>
      <c r="BJ187" s="2">
        <v>189300000</v>
      </c>
      <c r="BK187" s="2">
        <v>62780000</v>
      </c>
      <c r="BL187" s="2">
        <v>244000000</v>
      </c>
      <c r="BM187" s="2">
        <v>8931000</v>
      </c>
      <c r="BN187" s="2">
        <v>115600000</v>
      </c>
      <c r="BO187" s="2">
        <v>245600000</v>
      </c>
      <c r="BP187" s="2">
        <v>56900000</v>
      </c>
      <c r="BQ187" s="2">
        <v>10880000</v>
      </c>
      <c r="BR187" s="2">
        <v>295800000</v>
      </c>
    </row>
    <row r="188" spans="1:70" x14ac:dyDescent="0.2">
      <c r="A188" t="s">
        <v>176</v>
      </c>
      <c r="B188" t="s">
        <v>1421</v>
      </c>
      <c r="C188" t="s">
        <v>189</v>
      </c>
      <c r="D188" t="s">
        <v>1145</v>
      </c>
      <c r="E188" s="3" t="s">
        <v>1138</v>
      </c>
      <c r="F188" t="s">
        <v>1192</v>
      </c>
      <c r="G188" t="s">
        <v>1192</v>
      </c>
      <c r="H188" s="2">
        <v>6465000</v>
      </c>
      <c r="I188" s="2">
        <v>4110000</v>
      </c>
      <c r="J188" s="2">
        <v>605100</v>
      </c>
      <c r="K188" s="2">
        <v>1485000</v>
      </c>
      <c r="L188" s="2">
        <v>3985000</v>
      </c>
      <c r="M188" s="2">
        <v>10590000</v>
      </c>
      <c r="N188" s="2">
        <v>734700</v>
      </c>
      <c r="O188" s="2">
        <v>12550000</v>
      </c>
      <c r="P188" s="2">
        <v>222700</v>
      </c>
      <c r="R188" t="s">
        <v>1421</v>
      </c>
      <c r="S188" t="s">
        <v>189</v>
      </c>
      <c r="T188" t="s">
        <v>1145</v>
      </c>
      <c r="U188" s="2">
        <v>6465000</v>
      </c>
      <c r="V188" s="2">
        <v>4110000</v>
      </c>
      <c r="W188" s="2">
        <v>605100</v>
      </c>
      <c r="X188" s="2">
        <v>1485000</v>
      </c>
      <c r="Y188" s="2">
        <v>3985000</v>
      </c>
      <c r="Z188" s="2">
        <v>10590000</v>
      </c>
      <c r="AA188" s="2">
        <v>734700</v>
      </c>
      <c r="AB188" s="2">
        <v>12550000</v>
      </c>
      <c r="AC188" s="2">
        <v>222700</v>
      </c>
      <c r="AF188" t="s">
        <v>1421</v>
      </c>
      <c r="AG188" t="s">
        <v>189</v>
      </c>
      <c r="AH188" s="3" t="s">
        <v>1138</v>
      </c>
      <c r="AI188" s="2">
        <v>6465000</v>
      </c>
      <c r="AJ188" s="2">
        <v>4110000</v>
      </c>
      <c r="AK188" s="2">
        <v>605100</v>
      </c>
      <c r="AL188" s="2">
        <v>1485000</v>
      </c>
      <c r="AM188" s="2">
        <v>3985000</v>
      </c>
      <c r="AN188" s="2">
        <v>10590000</v>
      </c>
      <c r="AO188" s="2">
        <v>734700</v>
      </c>
      <c r="AP188" s="2">
        <v>12550000</v>
      </c>
      <c r="AQ188" s="2">
        <v>222700</v>
      </c>
      <c r="AS188" t="s">
        <v>1421</v>
      </c>
      <c r="AT188" t="s">
        <v>189</v>
      </c>
      <c r="AU188" t="s">
        <v>1192</v>
      </c>
      <c r="AV188" s="2">
        <v>6465000</v>
      </c>
      <c r="AW188" s="2">
        <v>4110000</v>
      </c>
      <c r="AX188" s="2">
        <v>605100</v>
      </c>
      <c r="AY188" s="2">
        <v>1485000</v>
      </c>
      <c r="AZ188" s="2">
        <v>3985000</v>
      </c>
      <c r="BA188" s="2">
        <v>10590000</v>
      </c>
      <c r="BB188" s="2">
        <v>734700</v>
      </c>
      <c r="BC188" s="2">
        <v>12550000</v>
      </c>
      <c r="BD188" s="2">
        <v>222700</v>
      </c>
      <c r="BG188" t="s">
        <v>1421</v>
      </c>
      <c r="BH188" t="s">
        <v>189</v>
      </c>
      <c r="BI188" t="s">
        <v>1192</v>
      </c>
      <c r="BJ188" s="2">
        <v>6465000</v>
      </c>
      <c r="BK188" s="2">
        <v>4110000</v>
      </c>
      <c r="BL188" s="2">
        <v>605100</v>
      </c>
      <c r="BM188" s="2">
        <v>1485000</v>
      </c>
      <c r="BN188" s="2">
        <v>3985000</v>
      </c>
      <c r="BO188" s="2">
        <v>10590000</v>
      </c>
      <c r="BP188" s="2">
        <v>734700</v>
      </c>
      <c r="BQ188" s="2">
        <v>12550000</v>
      </c>
      <c r="BR188" s="2">
        <v>222700</v>
      </c>
    </row>
    <row r="189" spans="1:70" x14ac:dyDescent="0.2">
      <c r="A189" t="s">
        <v>176</v>
      </c>
      <c r="B189" t="s">
        <v>1423</v>
      </c>
      <c r="C189" t="s">
        <v>189</v>
      </c>
      <c r="D189" t="s">
        <v>1145</v>
      </c>
      <c r="E189" s="3" t="s">
        <v>1141</v>
      </c>
      <c r="F189" t="s">
        <v>1192</v>
      </c>
      <c r="G189" t="s">
        <v>1192</v>
      </c>
      <c r="H189" s="2">
        <v>44970</v>
      </c>
      <c r="I189" s="2">
        <v>0</v>
      </c>
      <c r="J189" s="2">
        <v>173900</v>
      </c>
      <c r="K189" s="2">
        <v>2172000</v>
      </c>
      <c r="L189" s="2">
        <v>0</v>
      </c>
      <c r="M189" s="2">
        <v>50310</v>
      </c>
      <c r="N189" s="2">
        <v>323500</v>
      </c>
      <c r="O189" s="2">
        <v>9046000</v>
      </c>
      <c r="P189" s="2">
        <v>871700</v>
      </c>
      <c r="R189" t="s">
        <v>1423</v>
      </c>
      <c r="S189" t="s">
        <v>189</v>
      </c>
      <c r="T189" t="s">
        <v>1145</v>
      </c>
      <c r="U189" s="2">
        <v>44970</v>
      </c>
      <c r="V189" s="2">
        <v>0</v>
      </c>
      <c r="W189" s="2">
        <v>173900</v>
      </c>
      <c r="X189" s="2">
        <v>2172000</v>
      </c>
      <c r="Y189" s="2">
        <v>0</v>
      </c>
      <c r="Z189" s="2">
        <v>50310</v>
      </c>
      <c r="AA189" s="2">
        <v>323500</v>
      </c>
      <c r="AB189" s="2">
        <v>9046000</v>
      </c>
      <c r="AC189" s="2">
        <v>871700</v>
      </c>
      <c r="AF189" t="s">
        <v>1423</v>
      </c>
      <c r="AG189" t="s">
        <v>189</v>
      </c>
      <c r="AH189" s="3" t="s">
        <v>1141</v>
      </c>
      <c r="AI189" s="2">
        <v>44970</v>
      </c>
      <c r="AJ189" s="2">
        <v>0</v>
      </c>
      <c r="AK189" s="2">
        <v>173900</v>
      </c>
      <c r="AL189" s="2">
        <v>2172000</v>
      </c>
      <c r="AM189" s="2">
        <v>0</v>
      </c>
      <c r="AN189" s="2">
        <v>50310</v>
      </c>
      <c r="AO189" s="2">
        <v>323500</v>
      </c>
      <c r="AP189" s="2">
        <v>9046000</v>
      </c>
      <c r="AQ189" s="2">
        <v>871700</v>
      </c>
      <c r="AS189" t="s">
        <v>1423</v>
      </c>
      <c r="AT189" t="s">
        <v>189</v>
      </c>
      <c r="AU189" t="s">
        <v>1192</v>
      </c>
      <c r="AV189" s="2">
        <v>44970</v>
      </c>
      <c r="AW189" s="2">
        <v>0</v>
      </c>
      <c r="AX189" s="2">
        <v>173900</v>
      </c>
      <c r="AY189" s="2">
        <v>2172000</v>
      </c>
      <c r="AZ189" s="2">
        <v>0</v>
      </c>
      <c r="BA189" s="2">
        <v>50310</v>
      </c>
      <c r="BB189" s="2">
        <v>323500</v>
      </c>
      <c r="BC189" s="2">
        <v>9046000</v>
      </c>
      <c r="BD189" s="2">
        <v>871700</v>
      </c>
      <c r="BG189" t="s">
        <v>1423</v>
      </c>
      <c r="BH189" t="s">
        <v>189</v>
      </c>
      <c r="BI189" t="s">
        <v>1192</v>
      </c>
      <c r="BJ189" s="2">
        <v>44970</v>
      </c>
      <c r="BK189" s="2">
        <v>0</v>
      </c>
      <c r="BL189" s="2">
        <v>173900</v>
      </c>
      <c r="BM189" s="2">
        <v>2172000</v>
      </c>
      <c r="BN189" s="2">
        <v>0</v>
      </c>
      <c r="BO189" s="2">
        <v>50310</v>
      </c>
      <c r="BP189" s="2">
        <v>323500</v>
      </c>
      <c r="BQ189" s="2">
        <v>9046000</v>
      </c>
      <c r="BR189" s="2">
        <v>871700</v>
      </c>
    </row>
    <row r="190" spans="1:70" x14ac:dyDescent="0.2">
      <c r="A190" t="s">
        <v>176</v>
      </c>
      <c r="B190" t="s">
        <v>1425</v>
      </c>
      <c r="C190" t="s">
        <v>189</v>
      </c>
      <c r="D190" t="s">
        <v>1152</v>
      </c>
      <c r="E190" s="3" t="s">
        <v>1144</v>
      </c>
      <c r="F190" t="s">
        <v>1192</v>
      </c>
      <c r="G190" t="s">
        <v>1192</v>
      </c>
      <c r="H190" s="2">
        <v>33780000</v>
      </c>
      <c r="I190" s="2">
        <v>15330000</v>
      </c>
      <c r="J190" s="2">
        <v>8910000</v>
      </c>
      <c r="K190" s="2">
        <v>2526000</v>
      </c>
      <c r="L190" s="2">
        <v>21160000</v>
      </c>
      <c r="M190" s="2">
        <v>183700000</v>
      </c>
      <c r="N190" s="2">
        <v>14130000</v>
      </c>
      <c r="O190" s="2">
        <v>1671000</v>
      </c>
      <c r="P190" s="2">
        <v>25190000</v>
      </c>
      <c r="R190" t="s">
        <v>1425</v>
      </c>
      <c r="S190" t="s">
        <v>189</v>
      </c>
      <c r="T190" t="s">
        <v>1152</v>
      </c>
      <c r="U190" s="2">
        <v>33780000</v>
      </c>
      <c r="V190" s="2">
        <v>15330000</v>
      </c>
      <c r="W190" s="2">
        <v>8910000</v>
      </c>
      <c r="X190" s="2">
        <v>2526000</v>
      </c>
      <c r="Y190" s="2">
        <v>21160000</v>
      </c>
      <c r="Z190" s="2">
        <v>183700000</v>
      </c>
      <c r="AA190" s="2">
        <v>14130000</v>
      </c>
      <c r="AB190" s="2">
        <v>1671000</v>
      </c>
      <c r="AC190" s="2">
        <v>25190000</v>
      </c>
      <c r="AF190" t="s">
        <v>1425</v>
      </c>
      <c r="AG190" t="s">
        <v>189</v>
      </c>
      <c r="AH190" s="3" t="s">
        <v>1144</v>
      </c>
      <c r="AI190" s="2">
        <v>33780000</v>
      </c>
      <c r="AJ190" s="2">
        <v>15330000</v>
      </c>
      <c r="AK190" s="2">
        <v>8910000</v>
      </c>
      <c r="AL190" s="2">
        <v>2526000</v>
      </c>
      <c r="AM190" s="2">
        <v>21160000</v>
      </c>
      <c r="AN190" s="2">
        <v>183700000</v>
      </c>
      <c r="AO190" s="2">
        <v>14130000</v>
      </c>
      <c r="AP190" s="2">
        <v>1671000</v>
      </c>
      <c r="AQ190" s="2">
        <v>25190000</v>
      </c>
      <c r="AS190" t="s">
        <v>1425</v>
      </c>
      <c r="AT190" t="s">
        <v>189</v>
      </c>
      <c r="AU190" t="s">
        <v>1192</v>
      </c>
      <c r="AV190" s="2">
        <v>33780000</v>
      </c>
      <c r="AW190" s="2">
        <v>15330000</v>
      </c>
      <c r="AX190" s="2">
        <v>8910000</v>
      </c>
      <c r="AY190" s="2">
        <v>2526000</v>
      </c>
      <c r="AZ190" s="2">
        <v>21160000</v>
      </c>
      <c r="BA190" s="2">
        <v>183700000</v>
      </c>
      <c r="BB190" s="2">
        <v>14130000</v>
      </c>
      <c r="BC190" s="2">
        <v>1671000</v>
      </c>
      <c r="BD190" s="2">
        <v>25190000</v>
      </c>
      <c r="BG190" t="s">
        <v>1425</v>
      </c>
      <c r="BH190" t="s">
        <v>189</v>
      </c>
      <c r="BI190" t="s">
        <v>1192</v>
      </c>
      <c r="BJ190" s="2">
        <v>33780000</v>
      </c>
      <c r="BK190" s="2">
        <v>15330000</v>
      </c>
      <c r="BL190" s="2">
        <v>8910000</v>
      </c>
      <c r="BM190" s="2">
        <v>2526000</v>
      </c>
      <c r="BN190" s="2">
        <v>21160000</v>
      </c>
      <c r="BO190" s="2">
        <v>183700000</v>
      </c>
      <c r="BP190" s="2">
        <v>14130000</v>
      </c>
      <c r="BQ190" s="2">
        <v>1671000</v>
      </c>
      <c r="BR190" s="2">
        <v>25190000</v>
      </c>
    </row>
    <row r="191" spans="1:70" x14ac:dyDescent="0.2">
      <c r="A191" t="s">
        <v>176</v>
      </c>
      <c r="B191" t="s">
        <v>738</v>
      </c>
      <c r="C191" t="s">
        <v>189</v>
      </c>
      <c r="D191" t="s">
        <v>1152</v>
      </c>
      <c r="E191" s="3" t="s">
        <v>1134</v>
      </c>
      <c r="F191" t="s">
        <v>1192</v>
      </c>
      <c r="G191" t="s">
        <v>1192</v>
      </c>
      <c r="H191" s="2">
        <v>17820000</v>
      </c>
      <c r="I191" s="2">
        <v>2467000</v>
      </c>
      <c r="J191" s="2">
        <v>1239000</v>
      </c>
      <c r="K191" s="2">
        <v>113000</v>
      </c>
      <c r="L191" s="2">
        <v>2235000</v>
      </c>
      <c r="M191" s="2">
        <v>3926000</v>
      </c>
      <c r="N191" s="2">
        <v>2159000</v>
      </c>
      <c r="O191" s="2">
        <v>11720000</v>
      </c>
      <c r="P191" s="2">
        <v>1035000</v>
      </c>
      <c r="R191" t="s">
        <v>738</v>
      </c>
      <c r="S191" t="s">
        <v>189</v>
      </c>
      <c r="T191" t="s">
        <v>1152</v>
      </c>
      <c r="U191" s="2">
        <v>17820000</v>
      </c>
      <c r="V191" s="2">
        <v>2467000</v>
      </c>
      <c r="W191" s="2">
        <v>1239000</v>
      </c>
      <c r="X191" s="2">
        <v>113000</v>
      </c>
      <c r="Y191" s="2">
        <v>2235000</v>
      </c>
      <c r="Z191" s="2">
        <v>3926000</v>
      </c>
      <c r="AA191" s="2">
        <v>2159000</v>
      </c>
      <c r="AB191" s="2">
        <v>11720000</v>
      </c>
      <c r="AC191" s="2">
        <v>1035000</v>
      </c>
      <c r="AF191" t="s">
        <v>738</v>
      </c>
      <c r="AG191" t="s">
        <v>189</v>
      </c>
      <c r="AH191" s="3" t="s">
        <v>1134</v>
      </c>
      <c r="AI191" s="2">
        <v>17820000</v>
      </c>
      <c r="AJ191" s="2">
        <v>2467000</v>
      </c>
      <c r="AK191" s="2">
        <v>1239000</v>
      </c>
      <c r="AL191" s="2">
        <v>113000</v>
      </c>
      <c r="AM191" s="2">
        <v>2235000</v>
      </c>
      <c r="AN191" s="2">
        <v>3926000</v>
      </c>
      <c r="AO191" s="2">
        <v>2159000</v>
      </c>
      <c r="AP191" s="2">
        <v>11720000</v>
      </c>
      <c r="AQ191" s="2">
        <v>1035000</v>
      </c>
      <c r="AS191" t="s">
        <v>738</v>
      </c>
      <c r="AT191" t="s">
        <v>189</v>
      </c>
      <c r="AU191" t="s">
        <v>1192</v>
      </c>
      <c r="AV191" s="2">
        <v>17820000</v>
      </c>
      <c r="AW191" s="2">
        <v>2467000</v>
      </c>
      <c r="AX191" s="2">
        <v>1239000</v>
      </c>
      <c r="AY191" s="2">
        <v>113000</v>
      </c>
      <c r="AZ191" s="2">
        <v>2235000</v>
      </c>
      <c r="BA191" s="2">
        <v>3926000</v>
      </c>
      <c r="BB191" s="2">
        <v>2159000</v>
      </c>
      <c r="BC191" s="2">
        <v>11720000</v>
      </c>
      <c r="BD191" s="2">
        <v>1035000</v>
      </c>
      <c r="BG191" t="s">
        <v>738</v>
      </c>
      <c r="BH191" t="s">
        <v>189</v>
      </c>
      <c r="BI191" t="s">
        <v>1192</v>
      </c>
      <c r="BJ191" s="2">
        <v>17820000</v>
      </c>
      <c r="BK191" s="2">
        <v>2467000</v>
      </c>
      <c r="BL191" s="2">
        <v>1239000</v>
      </c>
      <c r="BM191" s="2">
        <v>113000</v>
      </c>
      <c r="BN191" s="2">
        <v>2235000</v>
      </c>
      <c r="BO191" s="2">
        <v>3926000</v>
      </c>
      <c r="BP191" s="2">
        <v>2159000</v>
      </c>
      <c r="BQ191" s="2">
        <v>11720000</v>
      </c>
      <c r="BR191" s="2">
        <v>1035000</v>
      </c>
    </row>
    <row r="192" spans="1:70" x14ac:dyDescent="0.2">
      <c r="A192" t="s">
        <v>176</v>
      </c>
      <c r="B192" t="s">
        <v>738</v>
      </c>
      <c r="C192" t="s">
        <v>189</v>
      </c>
      <c r="D192" t="s">
        <v>1152</v>
      </c>
      <c r="E192" s="3" t="s">
        <v>1134</v>
      </c>
      <c r="F192" t="s">
        <v>1192</v>
      </c>
      <c r="G192" t="s">
        <v>1192</v>
      </c>
      <c r="H192" s="2">
        <v>84260000</v>
      </c>
      <c r="I192" s="2">
        <v>51840000</v>
      </c>
      <c r="J192" s="2">
        <v>60260000</v>
      </c>
      <c r="K192" s="2">
        <v>1631000</v>
      </c>
      <c r="L192" s="2">
        <v>33690000</v>
      </c>
      <c r="M192" s="2">
        <v>381800000</v>
      </c>
      <c r="N192" s="2">
        <v>16940000</v>
      </c>
      <c r="O192" s="2">
        <v>718400</v>
      </c>
      <c r="P192" s="2">
        <v>23880000</v>
      </c>
      <c r="R192" t="s">
        <v>738</v>
      </c>
      <c r="S192" t="s">
        <v>189</v>
      </c>
      <c r="T192" t="s">
        <v>1152</v>
      </c>
      <c r="U192" s="2">
        <v>84260000</v>
      </c>
      <c r="V192" s="2">
        <v>51840000</v>
      </c>
      <c r="W192" s="2">
        <v>60260000</v>
      </c>
      <c r="X192" s="2">
        <v>1631000</v>
      </c>
      <c r="Y192" s="2">
        <v>33690000</v>
      </c>
      <c r="Z192" s="2">
        <v>381800000</v>
      </c>
      <c r="AA192" s="2">
        <v>16940000</v>
      </c>
      <c r="AB192" s="2">
        <v>718400</v>
      </c>
      <c r="AC192" s="2">
        <v>23880000</v>
      </c>
      <c r="AF192" t="s">
        <v>738</v>
      </c>
      <c r="AG192" t="s">
        <v>189</v>
      </c>
      <c r="AH192" s="3" t="s">
        <v>1134</v>
      </c>
      <c r="AI192" s="2">
        <v>84260000</v>
      </c>
      <c r="AJ192" s="2">
        <v>51840000</v>
      </c>
      <c r="AK192" s="2">
        <v>60260000</v>
      </c>
      <c r="AL192" s="2">
        <v>1631000</v>
      </c>
      <c r="AM192" s="2">
        <v>33690000</v>
      </c>
      <c r="AN192" s="2">
        <v>381800000</v>
      </c>
      <c r="AO192" s="2">
        <v>16940000</v>
      </c>
      <c r="AP192" s="2">
        <v>718400</v>
      </c>
      <c r="AQ192" s="2">
        <v>23880000</v>
      </c>
      <c r="AS192" t="s">
        <v>738</v>
      </c>
      <c r="AT192" t="s">
        <v>189</v>
      </c>
      <c r="AU192" t="s">
        <v>1192</v>
      </c>
      <c r="AV192" s="2">
        <v>84260000</v>
      </c>
      <c r="AW192" s="2">
        <v>51840000</v>
      </c>
      <c r="AX192" s="2">
        <v>60260000</v>
      </c>
      <c r="AY192" s="2">
        <v>1631000</v>
      </c>
      <c r="AZ192" s="2">
        <v>33690000</v>
      </c>
      <c r="BA192" s="2">
        <v>381800000</v>
      </c>
      <c r="BB192" s="2">
        <v>16940000</v>
      </c>
      <c r="BC192" s="2">
        <v>718400</v>
      </c>
      <c r="BD192" s="2">
        <v>23880000</v>
      </c>
      <c r="BG192" t="s">
        <v>738</v>
      </c>
      <c r="BH192" t="s">
        <v>189</v>
      </c>
      <c r="BI192" t="s">
        <v>1192</v>
      </c>
      <c r="BJ192" s="2">
        <v>84260000</v>
      </c>
      <c r="BK192" s="2">
        <v>51840000</v>
      </c>
      <c r="BL192" s="2">
        <v>60260000</v>
      </c>
      <c r="BM192" s="2">
        <v>1631000</v>
      </c>
      <c r="BN192" s="2">
        <v>33690000</v>
      </c>
      <c r="BO192" s="2">
        <v>381800000</v>
      </c>
      <c r="BP192" s="2">
        <v>16940000</v>
      </c>
      <c r="BQ192" s="2">
        <v>718400</v>
      </c>
      <c r="BR192" s="2">
        <v>23880000</v>
      </c>
    </row>
    <row r="193" spans="1:70" x14ac:dyDescent="0.2">
      <c r="A193" t="s">
        <v>176</v>
      </c>
      <c r="B193" t="s">
        <v>549</v>
      </c>
      <c r="C193" t="s">
        <v>189</v>
      </c>
      <c r="D193" t="s">
        <v>1152</v>
      </c>
      <c r="E193" s="3" t="s">
        <v>1135</v>
      </c>
      <c r="F193" t="s">
        <v>1192</v>
      </c>
      <c r="G193" t="s">
        <v>1192</v>
      </c>
      <c r="H193" s="2">
        <v>31950000</v>
      </c>
      <c r="I193" s="2">
        <v>37530000</v>
      </c>
      <c r="J193" s="2">
        <v>18110000</v>
      </c>
      <c r="K193" s="2">
        <v>2410000</v>
      </c>
      <c r="L193" s="2">
        <v>16720000</v>
      </c>
      <c r="M193" s="2">
        <v>14260000</v>
      </c>
      <c r="N193" s="2">
        <v>18530000</v>
      </c>
      <c r="O193" s="2">
        <v>25470000</v>
      </c>
      <c r="P193" s="2">
        <v>21480000</v>
      </c>
      <c r="R193" t="s">
        <v>549</v>
      </c>
      <c r="S193" t="s">
        <v>189</v>
      </c>
      <c r="T193" t="s">
        <v>1152</v>
      </c>
      <c r="U193" s="2">
        <v>31950000</v>
      </c>
      <c r="V193" s="2">
        <v>37530000</v>
      </c>
      <c r="W193" s="2">
        <v>18110000</v>
      </c>
      <c r="X193" s="2">
        <v>2410000</v>
      </c>
      <c r="Y193" s="2">
        <v>16720000</v>
      </c>
      <c r="Z193" s="2">
        <v>14260000</v>
      </c>
      <c r="AA193" s="2">
        <v>18530000</v>
      </c>
      <c r="AB193" s="2">
        <v>25470000</v>
      </c>
      <c r="AC193" s="2">
        <v>21480000</v>
      </c>
      <c r="AF193" t="s">
        <v>549</v>
      </c>
      <c r="AG193" t="s">
        <v>189</v>
      </c>
      <c r="AH193" s="3" t="s">
        <v>1135</v>
      </c>
      <c r="AI193" s="2">
        <v>31950000</v>
      </c>
      <c r="AJ193" s="2">
        <v>37530000</v>
      </c>
      <c r="AK193" s="2">
        <v>18110000</v>
      </c>
      <c r="AL193" s="2">
        <v>2410000</v>
      </c>
      <c r="AM193" s="2">
        <v>16720000</v>
      </c>
      <c r="AN193" s="2">
        <v>14260000</v>
      </c>
      <c r="AO193" s="2">
        <v>18530000</v>
      </c>
      <c r="AP193" s="2">
        <v>25470000</v>
      </c>
      <c r="AQ193" s="2">
        <v>21480000</v>
      </c>
      <c r="AS193" t="s">
        <v>549</v>
      </c>
      <c r="AT193" t="s">
        <v>189</v>
      </c>
      <c r="AU193" t="s">
        <v>1192</v>
      </c>
      <c r="AV193" s="2">
        <v>31950000</v>
      </c>
      <c r="AW193" s="2">
        <v>37530000</v>
      </c>
      <c r="AX193" s="2">
        <v>18110000</v>
      </c>
      <c r="AY193" s="2">
        <v>2410000</v>
      </c>
      <c r="AZ193" s="2">
        <v>16720000</v>
      </c>
      <c r="BA193" s="2">
        <v>14260000</v>
      </c>
      <c r="BB193" s="2">
        <v>18530000</v>
      </c>
      <c r="BC193" s="2">
        <v>25470000</v>
      </c>
      <c r="BD193" s="2">
        <v>21480000</v>
      </c>
      <c r="BG193" t="s">
        <v>549</v>
      </c>
      <c r="BH193" t="s">
        <v>189</v>
      </c>
      <c r="BI193" t="s">
        <v>1192</v>
      </c>
      <c r="BJ193" s="2">
        <v>31950000</v>
      </c>
      <c r="BK193" s="2">
        <v>37530000</v>
      </c>
      <c r="BL193" s="2">
        <v>18110000</v>
      </c>
      <c r="BM193" s="2">
        <v>2410000</v>
      </c>
      <c r="BN193" s="2">
        <v>16720000</v>
      </c>
      <c r="BO193" s="2">
        <v>14260000</v>
      </c>
      <c r="BP193" s="2">
        <v>18530000</v>
      </c>
      <c r="BQ193" s="2">
        <v>25470000</v>
      </c>
      <c r="BR193" s="2">
        <v>21480000</v>
      </c>
    </row>
    <row r="194" spans="1:70" x14ac:dyDescent="0.2">
      <c r="A194" t="s">
        <v>176</v>
      </c>
      <c r="B194" t="s">
        <v>549</v>
      </c>
      <c r="C194" t="s">
        <v>189</v>
      </c>
      <c r="D194" t="s">
        <v>1152</v>
      </c>
      <c r="E194" s="3" t="s">
        <v>1135</v>
      </c>
      <c r="F194" t="s">
        <v>1192</v>
      </c>
      <c r="G194" t="s">
        <v>1192</v>
      </c>
      <c r="H194" s="2">
        <v>110800000</v>
      </c>
      <c r="I194" s="2">
        <v>30880000</v>
      </c>
      <c r="J194" s="2">
        <v>86850000</v>
      </c>
      <c r="K194" s="2">
        <v>6810000</v>
      </c>
      <c r="L194" s="2">
        <v>54480000</v>
      </c>
      <c r="M194" s="2">
        <v>448900000</v>
      </c>
      <c r="N194" s="2">
        <v>20810000</v>
      </c>
      <c r="O194" s="2">
        <v>83190000</v>
      </c>
      <c r="P194" s="2">
        <v>54800000</v>
      </c>
      <c r="R194" t="s">
        <v>549</v>
      </c>
      <c r="S194" t="s">
        <v>189</v>
      </c>
      <c r="T194" t="s">
        <v>1152</v>
      </c>
      <c r="U194" s="2">
        <v>110800000</v>
      </c>
      <c r="V194" s="2">
        <v>30880000</v>
      </c>
      <c r="W194" s="2">
        <v>86850000</v>
      </c>
      <c r="X194" s="2">
        <v>6810000</v>
      </c>
      <c r="Y194" s="2">
        <v>54480000</v>
      </c>
      <c r="Z194" s="2">
        <v>448900000</v>
      </c>
      <c r="AA194" s="2">
        <v>20810000</v>
      </c>
      <c r="AB194" s="2">
        <v>83190000</v>
      </c>
      <c r="AC194" s="2">
        <v>54800000</v>
      </c>
      <c r="AF194" t="s">
        <v>549</v>
      </c>
      <c r="AG194" t="s">
        <v>189</v>
      </c>
      <c r="AH194" s="3" t="s">
        <v>1135</v>
      </c>
      <c r="AI194" s="2">
        <v>110800000</v>
      </c>
      <c r="AJ194" s="2">
        <v>30880000</v>
      </c>
      <c r="AK194" s="2">
        <v>86850000</v>
      </c>
      <c r="AL194" s="2">
        <v>6810000</v>
      </c>
      <c r="AM194" s="2">
        <v>54480000</v>
      </c>
      <c r="AN194" s="2">
        <v>448900000</v>
      </c>
      <c r="AO194" s="2">
        <v>20810000</v>
      </c>
      <c r="AP194" s="2">
        <v>83190000</v>
      </c>
      <c r="AQ194" s="2">
        <v>54800000</v>
      </c>
      <c r="AS194" t="s">
        <v>549</v>
      </c>
      <c r="AT194" t="s">
        <v>189</v>
      </c>
      <c r="AU194" t="s">
        <v>1192</v>
      </c>
      <c r="AV194" s="2">
        <v>110800000</v>
      </c>
      <c r="AW194" s="2">
        <v>30880000</v>
      </c>
      <c r="AX194" s="2">
        <v>86850000</v>
      </c>
      <c r="AY194" s="2">
        <v>6810000</v>
      </c>
      <c r="AZ194" s="2">
        <v>54480000</v>
      </c>
      <c r="BA194" s="2">
        <v>448900000</v>
      </c>
      <c r="BB194" s="2">
        <v>20810000</v>
      </c>
      <c r="BC194" s="2">
        <v>83190000</v>
      </c>
      <c r="BD194" s="2">
        <v>54800000</v>
      </c>
      <c r="BG194" t="s">
        <v>549</v>
      </c>
      <c r="BH194" t="s">
        <v>189</v>
      </c>
      <c r="BI194" t="s">
        <v>1192</v>
      </c>
      <c r="BJ194" s="2">
        <v>110800000</v>
      </c>
      <c r="BK194" s="2">
        <v>30880000</v>
      </c>
      <c r="BL194" s="2">
        <v>86850000</v>
      </c>
      <c r="BM194" s="2">
        <v>6810000</v>
      </c>
      <c r="BN194" s="2">
        <v>54480000</v>
      </c>
      <c r="BO194" s="2">
        <v>448900000</v>
      </c>
      <c r="BP194" s="2">
        <v>20810000</v>
      </c>
      <c r="BQ194" s="2">
        <v>83190000</v>
      </c>
      <c r="BR194" s="2">
        <v>54800000</v>
      </c>
    </row>
    <row r="195" spans="1:70" x14ac:dyDescent="0.2">
      <c r="A195" t="s">
        <v>176</v>
      </c>
      <c r="B195" t="s">
        <v>549</v>
      </c>
      <c r="C195" t="s">
        <v>189</v>
      </c>
      <c r="D195" t="s">
        <v>1152</v>
      </c>
      <c r="E195" s="3" t="s">
        <v>1135</v>
      </c>
      <c r="F195" t="s">
        <v>1192</v>
      </c>
      <c r="G195" t="s">
        <v>1192</v>
      </c>
      <c r="H195" s="2">
        <v>108300000</v>
      </c>
      <c r="I195" s="2">
        <v>50850000</v>
      </c>
      <c r="J195" s="2">
        <v>38230000</v>
      </c>
      <c r="K195" s="2">
        <v>6099000</v>
      </c>
      <c r="L195" s="2">
        <v>58550000</v>
      </c>
      <c r="M195" s="2">
        <v>287200000</v>
      </c>
      <c r="N195" s="2">
        <v>45600000</v>
      </c>
      <c r="O195" s="2">
        <v>138600000</v>
      </c>
      <c r="P195" s="2">
        <v>190200000</v>
      </c>
      <c r="R195" t="s">
        <v>549</v>
      </c>
      <c r="S195" t="s">
        <v>189</v>
      </c>
      <c r="T195" t="s">
        <v>1152</v>
      </c>
      <c r="U195" s="2">
        <v>108300000</v>
      </c>
      <c r="V195" s="2">
        <v>50850000</v>
      </c>
      <c r="W195" s="2">
        <v>38230000</v>
      </c>
      <c r="X195" s="2">
        <v>6099000</v>
      </c>
      <c r="Y195" s="2">
        <v>58550000</v>
      </c>
      <c r="Z195" s="2">
        <v>287200000</v>
      </c>
      <c r="AA195" s="2">
        <v>45600000</v>
      </c>
      <c r="AB195" s="2">
        <v>138600000</v>
      </c>
      <c r="AC195" s="2">
        <v>190200000</v>
      </c>
      <c r="AF195" t="s">
        <v>549</v>
      </c>
      <c r="AG195" t="s">
        <v>189</v>
      </c>
      <c r="AH195" s="3" t="s">
        <v>1135</v>
      </c>
      <c r="AI195" s="2">
        <v>108300000</v>
      </c>
      <c r="AJ195" s="2">
        <v>50850000</v>
      </c>
      <c r="AK195" s="2">
        <v>38230000</v>
      </c>
      <c r="AL195" s="2">
        <v>6099000</v>
      </c>
      <c r="AM195" s="2">
        <v>58550000</v>
      </c>
      <c r="AN195" s="2">
        <v>287200000</v>
      </c>
      <c r="AO195" s="2">
        <v>45600000</v>
      </c>
      <c r="AP195" s="2">
        <v>138600000</v>
      </c>
      <c r="AQ195" s="2">
        <v>190200000</v>
      </c>
      <c r="AS195" t="s">
        <v>549</v>
      </c>
      <c r="AT195" t="s">
        <v>189</v>
      </c>
      <c r="AU195" t="s">
        <v>1192</v>
      </c>
      <c r="AV195" s="2">
        <v>108300000</v>
      </c>
      <c r="AW195" s="2">
        <v>50850000</v>
      </c>
      <c r="AX195" s="2">
        <v>38230000</v>
      </c>
      <c r="AY195" s="2">
        <v>6099000</v>
      </c>
      <c r="AZ195" s="2">
        <v>58550000</v>
      </c>
      <c r="BA195" s="2">
        <v>287200000</v>
      </c>
      <c r="BB195" s="2">
        <v>45600000</v>
      </c>
      <c r="BC195" s="2">
        <v>138600000</v>
      </c>
      <c r="BD195" s="2">
        <v>190200000</v>
      </c>
      <c r="BG195" t="s">
        <v>549</v>
      </c>
      <c r="BH195" t="s">
        <v>189</v>
      </c>
      <c r="BI195" t="s">
        <v>1192</v>
      </c>
      <c r="BJ195" s="2">
        <v>108300000</v>
      </c>
      <c r="BK195" s="2">
        <v>50850000</v>
      </c>
      <c r="BL195" s="2">
        <v>38230000</v>
      </c>
      <c r="BM195" s="2">
        <v>6099000</v>
      </c>
      <c r="BN195" s="2">
        <v>58550000</v>
      </c>
      <c r="BO195" s="2">
        <v>287200000</v>
      </c>
      <c r="BP195" s="2">
        <v>45600000</v>
      </c>
      <c r="BQ195" s="2">
        <v>138600000</v>
      </c>
      <c r="BR195" s="2">
        <v>190200000</v>
      </c>
    </row>
    <row r="196" spans="1:70" x14ac:dyDescent="0.2">
      <c r="A196" t="s">
        <v>176</v>
      </c>
      <c r="B196" t="s">
        <v>1429</v>
      </c>
      <c r="C196" t="s">
        <v>189</v>
      </c>
      <c r="D196" t="s">
        <v>1152</v>
      </c>
      <c r="E196" s="3" t="s">
        <v>1155</v>
      </c>
      <c r="F196" t="s">
        <v>1192</v>
      </c>
      <c r="G196" t="s">
        <v>1192</v>
      </c>
      <c r="H196" s="2">
        <v>32190000</v>
      </c>
      <c r="I196" s="2">
        <v>16160000</v>
      </c>
      <c r="J196" s="2">
        <v>4837000</v>
      </c>
      <c r="K196" s="2">
        <v>39170</v>
      </c>
      <c r="L196" s="2">
        <v>16790000</v>
      </c>
      <c r="M196" s="2">
        <v>86540000</v>
      </c>
      <c r="N196" s="2">
        <v>1241000</v>
      </c>
      <c r="O196" s="2">
        <v>365600</v>
      </c>
      <c r="P196" s="2">
        <v>88770</v>
      </c>
      <c r="R196" t="s">
        <v>1429</v>
      </c>
      <c r="S196" t="s">
        <v>189</v>
      </c>
      <c r="T196" t="s">
        <v>1152</v>
      </c>
      <c r="U196" s="2">
        <v>32190000</v>
      </c>
      <c r="V196" s="2">
        <v>16160000</v>
      </c>
      <c r="W196" s="2">
        <v>4837000</v>
      </c>
      <c r="X196" s="2">
        <v>39170</v>
      </c>
      <c r="Y196" s="2">
        <v>16790000</v>
      </c>
      <c r="Z196" s="2">
        <v>86540000</v>
      </c>
      <c r="AA196" s="2">
        <v>1241000</v>
      </c>
      <c r="AB196" s="2">
        <v>365600</v>
      </c>
      <c r="AC196" s="2">
        <v>88770</v>
      </c>
      <c r="AF196" t="s">
        <v>1429</v>
      </c>
      <c r="AG196" t="s">
        <v>189</v>
      </c>
      <c r="AH196" s="3" t="s">
        <v>1155</v>
      </c>
      <c r="AI196" s="2">
        <v>32190000</v>
      </c>
      <c r="AJ196" s="2">
        <v>16160000</v>
      </c>
      <c r="AK196" s="2">
        <v>4837000</v>
      </c>
      <c r="AL196" s="2">
        <v>39170</v>
      </c>
      <c r="AM196" s="2">
        <v>16790000</v>
      </c>
      <c r="AN196" s="2">
        <v>86540000</v>
      </c>
      <c r="AO196" s="2">
        <v>1241000</v>
      </c>
      <c r="AP196" s="2">
        <v>365600</v>
      </c>
      <c r="AQ196" s="2">
        <v>88770</v>
      </c>
      <c r="AS196" t="s">
        <v>1429</v>
      </c>
      <c r="AT196" t="s">
        <v>189</v>
      </c>
      <c r="AU196" t="s">
        <v>1192</v>
      </c>
      <c r="AV196" s="2">
        <v>32190000</v>
      </c>
      <c r="AW196" s="2">
        <v>16160000</v>
      </c>
      <c r="AX196" s="2">
        <v>4837000</v>
      </c>
      <c r="AY196" s="2">
        <v>39170</v>
      </c>
      <c r="AZ196" s="2">
        <v>16790000</v>
      </c>
      <c r="BA196" s="2">
        <v>86540000</v>
      </c>
      <c r="BB196" s="2">
        <v>1241000</v>
      </c>
      <c r="BC196" s="2">
        <v>365600</v>
      </c>
      <c r="BD196" s="2">
        <v>88770</v>
      </c>
      <c r="BG196" t="s">
        <v>1429</v>
      </c>
      <c r="BH196" t="s">
        <v>189</v>
      </c>
      <c r="BI196" t="s">
        <v>1192</v>
      </c>
      <c r="BJ196" s="2">
        <v>32190000</v>
      </c>
      <c r="BK196" s="2">
        <v>16160000</v>
      </c>
      <c r="BL196" s="2">
        <v>4837000</v>
      </c>
      <c r="BM196" s="2">
        <v>39170</v>
      </c>
      <c r="BN196" s="2">
        <v>16790000</v>
      </c>
      <c r="BO196" s="2">
        <v>86540000</v>
      </c>
      <c r="BP196" s="2">
        <v>1241000</v>
      </c>
      <c r="BQ196" s="2">
        <v>365600</v>
      </c>
      <c r="BR196" s="2">
        <v>88770</v>
      </c>
    </row>
    <row r="197" spans="1:70" x14ac:dyDescent="0.2">
      <c r="A197" t="s">
        <v>176</v>
      </c>
      <c r="B197" t="s">
        <v>1429</v>
      </c>
      <c r="C197" t="s">
        <v>189</v>
      </c>
      <c r="D197" t="s">
        <v>1152</v>
      </c>
      <c r="E197" s="3" t="s">
        <v>1155</v>
      </c>
      <c r="F197" t="s">
        <v>1192</v>
      </c>
      <c r="G197" t="s">
        <v>1192</v>
      </c>
      <c r="H197" s="2">
        <v>4181000</v>
      </c>
      <c r="I197" s="2">
        <v>178800</v>
      </c>
      <c r="J197" s="2">
        <v>546400</v>
      </c>
      <c r="K197" s="2">
        <v>26710</v>
      </c>
      <c r="L197" s="2">
        <v>7662000</v>
      </c>
      <c r="M197" s="2">
        <v>34630000</v>
      </c>
      <c r="N197" s="2">
        <v>0</v>
      </c>
      <c r="O197" s="2">
        <v>0</v>
      </c>
      <c r="P197" s="2">
        <v>0</v>
      </c>
      <c r="R197" t="s">
        <v>1429</v>
      </c>
      <c r="S197" t="s">
        <v>189</v>
      </c>
      <c r="T197" t="s">
        <v>1152</v>
      </c>
      <c r="U197" s="2">
        <v>4181000</v>
      </c>
      <c r="V197" s="2">
        <v>178800</v>
      </c>
      <c r="W197" s="2">
        <v>546400</v>
      </c>
      <c r="X197" s="2">
        <v>26710</v>
      </c>
      <c r="Y197" s="2">
        <v>7662000</v>
      </c>
      <c r="Z197" s="2">
        <v>34630000</v>
      </c>
      <c r="AA197" s="2">
        <v>0</v>
      </c>
      <c r="AB197" s="2">
        <v>0</v>
      </c>
      <c r="AC197" s="2">
        <v>0</v>
      </c>
      <c r="AF197" t="s">
        <v>1429</v>
      </c>
      <c r="AG197" t="s">
        <v>189</v>
      </c>
      <c r="AH197" s="3" t="s">
        <v>1155</v>
      </c>
      <c r="AI197" s="2">
        <v>4181000</v>
      </c>
      <c r="AJ197" s="2">
        <v>178800</v>
      </c>
      <c r="AK197" s="2">
        <v>546400</v>
      </c>
      <c r="AL197" s="2">
        <v>26710</v>
      </c>
      <c r="AM197" s="2">
        <v>7662000</v>
      </c>
      <c r="AN197" s="2">
        <v>34630000</v>
      </c>
      <c r="AO197" s="2">
        <v>0</v>
      </c>
      <c r="AP197" s="2">
        <v>0</v>
      </c>
      <c r="AQ197" s="2">
        <v>0</v>
      </c>
      <c r="AS197" t="s">
        <v>1429</v>
      </c>
      <c r="AT197" t="s">
        <v>189</v>
      </c>
      <c r="AU197" t="s">
        <v>1192</v>
      </c>
      <c r="AV197" s="2">
        <v>4181000</v>
      </c>
      <c r="AW197" s="2">
        <v>178800</v>
      </c>
      <c r="AX197" s="2">
        <v>546400</v>
      </c>
      <c r="AY197" s="2">
        <v>26710</v>
      </c>
      <c r="AZ197" s="2">
        <v>7662000</v>
      </c>
      <c r="BA197" s="2">
        <v>34630000</v>
      </c>
      <c r="BB197" s="2">
        <v>0</v>
      </c>
      <c r="BC197" s="2">
        <v>0</v>
      </c>
      <c r="BD197" s="2">
        <v>0</v>
      </c>
      <c r="BG197" t="s">
        <v>1429</v>
      </c>
      <c r="BH197" t="s">
        <v>189</v>
      </c>
      <c r="BI197" t="s">
        <v>1192</v>
      </c>
      <c r="BJ197" s="2">
        <v>4181000</v>
      </c>
      <c r="BK197" s="2">
        <v>178800</v>
      </c>
      <c r="BL197" s="2">
        <v>546400</v>
      </c>
      <c r="BM197" s="2">
        <v>26710</v>
      </c>
      <c r="BN197" s="2">
        <v>7662000</v>
      </c>
      <c r="BO197" s="2">
        <v>34630000</v>
      </c>
      <c r="BP197" s="2">
        <v>0</v>
      </c>
      <c r="BQ197" s="2">
        <v>0</v>
      </c>
      <c r="BR197" s="2">
        <v>0</v>
      </c>
    </row>
    <row r="198" spans="1:70" x14ac:dyDescent="0.2">
      <c r="A198" t="s">
        <v>176</v>
      </c>
      <c r="B198" t="s">
        <v>1431</v>
      </c>
      <c r="C198" t="s">
        <v>189</v>
      </c>
      <c r="D198" t="s">
        <v>1144</v>
      </c>
      <c r="E198" s="3" t="s">
        <v>1176</v>
      </c>
      <c r="F198" t="s">
        <v>1192</v>
      </c>
      <c r="G198" t="s">
        <v>1192</v>
      </c>
      <c r="H198" s="2">
        <v>10780000</v>
      </c>
      <c r="I198" s="2">
        <v>5815000</v>
      </c>
      <c r="J198" s="2">
        <v>8853000</v>
      </c>
      <c r="K198" s="2">
        <v>48600</v>
      </c>
      <c r="L198" s="2">
        <v>17600000</v>
      </c>
      <c r="M198" s="2">
        <v>20630000</v>
      </c>
      <c r="N198" s="2">
        <v>3010000</v>
      </c>
      <c r="O198" s="2">
        <v>1467000</v>
      </c>
      <c r="P198" s="2">
        <v>6319000</v>
      </c>
      <c r="R198" t="s">
        <v>1431</v>
      </c>
      <c r="S198" t="s">
        <v>189</v>
      </c>
      <c r="T198" t="s">
        <v>1144</v>
      </c>
      <c r="U198" s="2">
        <v>10780000</v>
      </c>
      <c r="V198" s="2">
        <v>5815000</v>
      </c>
      <c r="W198" s="2">
        <v>8853000</v>
      </c>
      <c r="X198" s="2">
        <v>48600</v>
      </c>
      <c r="Y198" s="2">
        <v>17600000</v>
      </c>
      <c r="Z198" s="2">
        <v>20630000</v>
      </c>
      <c r="AA198" s="2">
        <v>3010000</v>
      </c>
      <c r="AB198" s="2">
        <v>1467000</v>
      </c>
      <c r="AC198" s="2">
        <v>6319000</v>
      </c>
      <c r="AF198" t="s">
        <v>1431</v>
      </c>
      <c r="AG198" t="s">
        <v>189</v>
      </c>
      <c r="AH198" s="3" t="s">
        <v>1176</v>
      </c>
      <c r="AI198" s="2">
        <v>10780000</v>
      </c>
      <c r="AJ198" s="2">
        <v>5815000</v>
      </c>
      <c r="AK198" s="2">
        <v>8853000</v>
      </c>
      <c r="AL198" s="2">
        <v>48600</v>
      </c>
      <c r="AM198" s="2">
        <v>17600000</v>
      </c>
      <c r="AN198" s="2">
        <v>20630000</v>
      </c>
      <c r="AO198" s="2">
        <v>3010000</v>
      </c>
      <c r="AP198" s="2">
        <v>1467000</v>
      </c>
      <c r="AQ198" s="2">
        <v>6319000</v>
      </c>
      <c r="AS198" t="s">
        <v>1431</v>
      </c>
      <c r="AT198" t="s">
        <v>189</v>
      </c>
      <c r="AU198" t="s">
        <v>1192</v>
      </c>
      <c r="AV198" s="2">
        <v>10780000</v>
      </c>
      <c r="AW198" s="2">
        <v>5815000</v>
      </c>
      <c r="AX198" s="2">
        <v>8853000</v>
      </c>
      <c r="AY198" s="2">
        <v>48600</v>
      </c>
      <c r="AZ198" s="2">
        <v>17600000</v>
      </c>
      <c r="BA198" s="2">
        <v>20630000</v>
      </c>
      <c r="BB198" s="2">
        <v>3010000</v>
      </c>
      <c r="BC198" s="2">
        <v>1467000</v>
      </c>
      <c r="BD198" s="2">
        <v>6319000</v>
      </c>
      <c r="BG198" t="s">
        <v>1431</v>
      </c>
      <c r="BH198" t="s">
        <v>189</v>
      </c>
      <c r="BI198" t="s">
        <v>1192</v>
      </c>
      <c r="BJ198" s="2">
        <v>10780000</v>
      </c>
      <c r="BK198" s="2">
        <v>5815000</v>
      </c>
      <c r="BL198" s="2">
        <v>8853000</v>
      </c>
      <c r="BM198" s="2">
        <v>48600</v>
      </c>
      <c r="BN198" s="2">
        <v>17600000</v>
      </c>
      <c r="BO198" s="2">
        <v>20630000</v>
      </c>
      <c r="BP198" s="2">
        <v>3010000</v>
      </c>
      <c r="BQ198" s="2">
        <v>1467000</v>
      </c>
      <c r="BR198" s="2">
        <v>6319000</v>
      </c>
    </row>
    <row r="199" spans="1:70" x14ac:dyDescent="0.2">
      <c r="A199" t="s">
        <v>176</v>
      </c>
      <c r="B199" t="s">
        <v>326</v>
      </c>
      <c r="C199" t="s">
        <v>189</v>
      </c>
      <c r="D199" t="s">
        <v>1144</v>
      </c>
      <c r="E199" s="3" t="s">
        <v>1145</v>
      </c>
      <c r="F199" t="s">
        <v>1192</v>
      </c>
      <c r="G199" t="s">
        <v>1192</v>
      </c>
      <c r="H199" s="2">
        <v>589600</v>
      </c>
      <c r="I199" s="2">
        <v>202400</v>
      </c>
      <c r="J199" s="2">
        <v>0</v>
      </c>
      <c r="K199" s="2">
        <v>88650</v>
      </c>
      <c r="L199" s="2">
        <v>31580</v>
      </c>
      <c r="M199" s="2">
        <v>160900</v>
      </c>
      <c r="N199" s="2">
        <v>21620</v>
      </c>
      <c r="O199" s="2">
        <v>616100</v>
      </c>
      <c r="P199" s="2">
        <v>1927000</v>
      </c>
      <c r="R199" t="s">
        <v>326</v>
      </c>
      <c r="S199" t="s">
        <v>189</v>
      </c>
      <c r="T199" t="s">
        <v>1144</v>
      </c>
      <c r="U199" s="2">
        <v>589600</v>
      </c>
      <c r="V199" s="2">
        <v>202400</v>
      </c>
      <c r="W199" s="2">
        <v>0</v>
      </c>
      <c r="X199" s="2">
        <v>88650</v>
      </c>
      <c r="Y199" s="2">
        <v>31580</v>
      </c>
      <c r="Z199" s="2">
        <v>160900</v>
      </c>
      <c r="AA199" s="2">
        <v>21620</v>
      </c>
      <c r="AB199" s="2">
        <v>616100</v>
      </c>
      <c r="AC199" s="2">
        <v>1927000</v>
      </c>
      <c r="AF199" t="s">
        <v>326</v>
      </c>
      <c r="AG199" t="s">
        <v>189</v>
      </c>
      <c r="AH199" s="3" t="s">
        <v>1145</v>
      </c>
      <c r="AI199" s="2">
        <v>589600</v>
      </c>
      <c r="AJ199" s="2">
        <v>202400</v>
      </c>
      <c r="AK199" s="2">
        <v>0</v>
      </c>
      <c r="AL199" s="2">
        <v>88650</v>
      </c>
      <c r="AM199" s="2">
        <v>31580</v>
      </c>
      <c r="AN199" s="2">
        <v>160900</v>
      </c>
      <c r="AO199" s="2">
        <v>21620</v>
      </c>
      <c r="AP199" s="2">
        <v>616100</v>
      </c>
      <c r="AQ199" s="2">
        <v>1927000</v>
      </c>
      <c r="AS199" t="s">
        <v>326</v>
      </c>
      <c r="AT199" t="s">
        <v>189</v>
      </c>
      <c r="AU199" t="s">
        <v>1192</v>
      </c>
      <c r="AV199" s="2">
        <v>589600</v>
      </c>
      <c r="AW199" s="2">
        <v>202400</v>
      </c>
      <c r="AX199" s="2">
        <v>0</v>
      </c>
      <c r="AY199" s="2">
        <v>88650</v>
      </c>
      <c r="AZ199" s="2">
        <v>31580</v>
      </c>
      <c r="BA199" s="2">
        <v>160900</v>
      </c>
      <c r="BB199" s="2">
        <v>21620</v>
      </c>
      <c r="BC199" s="2">
        <v>616100</v>
      </c>
      <c r="BD199" s="2">
        <v>1927000</v>
      </c>
      <c r="BG199" t="s">
        <v>326</v>
      </c>
      <c r="BH199" t="s">
        <v>189</v>
      </c>
      <c r="BI199" t="s">
        <v>1192</v>
      </c>
      <c r="BJ199" s="2">
        <v>589600</v>
      </c>
      <c r="BK199" s="2">
        <v>202400</v>
      </c>
      <c r="BL199" s="2">
        <v>0</v>
      </c>
      <c r="BM199" s="2">
        <v>88650</v>
      </c>
      <c r="BN199" s="2">
        <v>31580</v>
      </c>
      <c r="BO199" s="2">
        <v>160900</v>
      </c>
      <c r="BP199" s="2">
        <v>21620</v>
      </c>
      <c r="BQ199" s="2">
        <v>616100</v>
      </c>
      <c r="BR199" s="2">
        <v>1927000</v>
      </c>
    </row>
    <row r="200" spans="1:70" x14ac:dyDescent="0.2">
      <c r="A200" t="s">
        <v>176</v>
      </c>
      <c r="B200" t="s">
        <v>326</v>
      </c>
      <c r="C200" t="s">
        <v>189</v>
      </c>
      <c r="D200" t="s">
        <v>1144</v>
      </c>
      <c r="E200" s="3" t="s">
        <v>1145</v>
      </c>
      <c r="F200" t="s">
        <v>1192</v>
      </c>
      <c r="G200" t="s">
        <v>1192</v>
      </c>
      <c r="H200" s="2">
        <v>65360000</v>
      </c>
      <c r="I200" s="2">
        <v>22080000</v>
      </c>
      <c r="J200" s="2">
        <v>42010000</v>
      </c>
      <c r="K200" s="2">
        <v>26070000</v>
      </c>
      <c r="L200" s="2">
        <v>28550000</v>
      </c>
      <c r="M200" s="2">
        <v>162100000</v>
      </c>
      <c r="N200" s="2">
        <v>25350000</v>
      </c>
      <c r="O200" s="2">
        <v>29830000</v>
      </c>
      <c r="P200" s="2">
        <v>19210000</v>
      </c>
      <c r="R200" t="s">
        <v>326</v>
      </c>
      <c r="S200" t="s">
        <v>189</v>
      </c>
      <c r="T200" t="s">
        <v>1144</v>
      </c>
      <c r="U200" s="2">
        <v>65360000</v>
      </c>
      <c r="V200" s="2">
        <v>22080000</v>
      </c>
      <c r="W200" s="2">
        <v>42010000</v>
      </c>
      <c r="X200" s="2">
        <v>26070000</v>
      </c>
      <c r="Y200" s="2">
        <v>28550000</v>
      </c>
      <c r="Z200" s="2">
        <v>162100000</v>
      </c>
      <c r="AA200" s="2">
        <v>25350000</v>
      </c>
      <c r="AB200" s="2">
        <v>29830000</v>
      </c>
      <c r="AC200" s="2">
        <v>19210000</v>
      </c>
      <c r="AF200" t="s">
        <v>326</v>
      </c>
      <c r="AG200" t="s">
        <v>189</v>
      </c>
      <c r="AH200" s="3" t="s">
        <v>1145</v>
      </c>
      <c r="AI200" s="2">
        <v>65360000</v>
      </c>
      <c r="AJ200" s="2">
        <v>22080000</v>
      </c>
      <c r="AK200" s="2">
        <v>42010000</v>
      </c>
      <c r="AL200" s="2">
        <v>26070000</v>
      </c>
      <c r="AM200" s="2">
        <v>28550000</v>
      </c>
      <c r="AN200" s="2">
        <v>162100000</v>
      </c>
      <c r="AO200" s="2">
        <v>25350000</v>
      </c>
      <c r="AP200" s="2">
        <v>29830000</v>
      </c>
      <c r="AQ200" s="2">
        <v>19210000</v>
      </c>
      <c r="AS200" t="s">
        <v>326</v>
      </c>
      <c r="AT200" t="s">
        <v>189</v>
      </c>
      <c r="AU200" t="s">
        <v>1192</v>
      </c>
      <c r="AV200" s="2">
        <v>65360000</v>
      </c>
      <c r="AW200" s="2">
        <v>22080000</v>
      </c>
      <c r="AX200" s="2">
        <v>42010000</v>
      </c>
      <c r="AY200" s="2">
        <v>26070000</v>
      </c>
      <c r="AZ200" s="2">
        <v>28550000</v>
      </c>
      <c r="BA200" s="2">
        <v>162100000</v>
      </c>
      <c r="BB200" s="2">
        <v>25350000</v>
      </c>
      <c r="BC200" s="2">
        <v>29830000</v>
      </c>
      <c r="BD200" s="2">
        <v>19210000</v>
      </c>
      <c r="BG200" t="s">
        <v>326</v>
      </c>
      <c r="BH200" t="s">
        <v>189</v>
      </c>
      <c r="BI200" t="s">
        <v>1192</v>
      </c>
      <c r="BJ200" s="2">
        <v>65360000</v>
      </c>
      <c r="BK200" s="2">
        <v>22080000</v>
      </c>
      <c r="BL200" s="2">
        <v>42010000</v>
      </c>
      <c r="BM200" s="2">
        <v>26070000</v>
      </c>
      <c r="BN200" s="2">
        <v>28550000</v>
      </c>
      <c r="BO200" s="2">
        <v>162100000</v>
      </c>
      <c r="BP200" s="2">
        <v>25350000</v>
      </c>
      <c r="BQ200" s="2">
        <v>29830000</v>
      </c>
      <c r="BR200" s="2">
        <v>19210000</v>
      </c>
    </row>
    <row r="201" spans="1:70" x14ac:dyDescent="0.2">
      <c r="A201" t="s">
        <v>176</v>
      </c>
      <c r="B201" t="s">
        <v>654</v>
      </c>
      <c r="C201" t="s">
        <v>189</v>
      </c>
      <c r="D201" t="s">
        <v>1144</v>
      </c>
      <c r="E201" s="3" t="s">
        <v>1144</v>
      </c>
      <c r="F201" t="s">
        <v>1192</v>
      </c>
      <c r="G201" t="s">
        <v>1192</v>
      </c>
      <c r="H201" s="2">
        <v>151400</v>
      </c>
      <c r="I201" s="2">
        <v>177600</v>
      </c>
      <c r="J201" s="2">
        <v>0</v>
      </c>
      <c r="K201" s="2">
        <v>68690</v>
      </c>
      <c r="L201" s="2">
        <v>34310</v>
      </c>
      <c r="M201" s="2">
        <v>156600</v>
      </c>
      <c r="N201" s="2">
        <v>47300</v>
      </c>
      <c r="O201" s="2">
        <v>805500</v>
      </c>
      <c r="P201" s="2">
        <v>328300</v>
      </c>
      <c r="R201" t="s">
        <v>654</v>
      </c>
      <c r="S201" t="s">
        <v>189</v>
      </c>
      <c r="T201" t="s">
        <v>1144</v>
      </c>
      <c r="U201" s="2">
        <v>151400</v>
      </c>
      <c r="V201" s="2">
        <v>177600</v>
      </c>
      <c r="W201" s="2">
        <v>0</v>
      </c>
      <c r="X201" s="2">
        <v>68690</v>
      </c>
      <c r="Y201" s="2">
        <v>34310</v>
      </c>
      <c r="Z201" s="2">
        <v>156600</v>
      </c>
      <c r="AA201" s="2">
        <v>47300</v>
      </c>
      <c r="AB201" s="2">
        <v>805500</v>
      </c>
      <c r="AC201" s="2">
        <v>328300</v>
      </c>
      <c r="AF201" t="s">
        <v>654</v>
      </c>
      <c r="AG201" t="s">
        <v>189</v>
      </c>
      <c r="AH201" s="3" t="s">
        <v>1144</v>
      </c>
      <c r="AI201" s="2">
        <v>151400</v>
      </c>
      <c r="AJ201" s="2">
        <v>177600</v>
      </c>
      <c r="AK201" s="2">
        <v>0</v>
      </c>
      <c r="AL201" s="2">
        <v>68690</v>
      </c>
      <c r="AM201" s="2">
        <v>34310</v>
      </c>
      <c r="AN201" s="2">
        <v>156600</v>
      </c>
      <c r="AO201" s="2">
        <v>47300</v>
      </c>
      <c r="AP201" s="2">
        <v>805500</v>
      </c>
      <c r="AQ201" s="2">
        <v>328300</v>
      </c>
      <c r="AS201" t="s">
        <v>654</v>
      </c>
      <c r="AT201" t="s">
        <v>189</v>
      </c>
      <c r="AU201" t="s">
        <v>1192</v>
      </c>
      <c r="AV201" s="2">
        <v>151400</v>
      </c>
      <c r="AW201" s="2">
        <v>177600</v>
      </c>
      <c r="AX201" s="2">
        <v>0</v>
      </c>
      <c r="AY201" s="2">
        <v>68690</v>
      </c>
      <c r="AZ201" s="2">
        <v>34310</v>
      </c>
      <c r="BA201" s="2">
        <v>156600</v>
      </c>
      <c r="BB201" s="2">
        <v>47300</v>
      </c>
      <c r="BC201" s="2">
        <v>805500</v>
      </c>
      <c r="BD201" s="2">
        <v>328300</v>
      </c>
      <c r="BG201" t="s">
        <v>654</v>
      </c>
      <c r="BH201" t="s">
        <v>189</v>
      </c>
      <c r="BI201" t="s">
        <v>1192</v>
      </c>
      <c r="BJ201" s="2">
        <v>151400</v>
      </c>
      <c r="BK201" s="2">
        <v>177600</v>
      </c>
      <c r="BL201" s="2">
        <v>0</v>
      </c>
      <c r="BM201" s="2">
        <v>68690</v>
      </c>
      <c r="BN201" s="2">
        <v>34310</v>
      </c>
      <c r="BO201" s="2">
        <v>156600</v>
      </c>
      <c r="BP201" s="2">
        <v>47300</v>
      </c>
      <c r="BQ201" s="2">
        <v>805500</v>
      </c>
      <c r="BR201" s="2">
        <v>328300</v>
      </c>
    </row>
    <row r="202" spans="1:70" x14ac:dyDescent="0.2">
      <c r="A202" t="s">
        <v>176</v>
      </c>
      <c r="B202" t="s">
        <v>654</v>
      </c>
      <c r="C202" t="s">
        <v>189</v>
      </c>
      <c r="D202" t="s">
        <v>1144</v>
      </c>
      <c r="E202" s="3" t="s">
        <v>1144</v>
      </c>
      <c r="F202" t="s">
        <v>1192</v>
      </c>
      <c r="G202" t="s">
        <v>1192</v>
      </c>
      <c r="H202" s="2">
        <v>1435000</v>
      </c>
      <c r="I202" s="2">
        <v>106300</v>
      </c>
      <c r="J202" s="2">
        <v>49910</v>
      </c>
      <c r="K202" s="2">
        <v>431500</v>
      </c>
      <c r="L202" s="2">
        <v>59010</v>
      </c>
      <c r="M202" s="2">
        <v>468000</v>
      </c>
      <c r="N202" s="2">
        <v>335800</v>
      </c>
      <c r="O202" s="2">
        <v>1356000</v>
      </c>
      <c r="P202" s="2">
        <v>791500</v>
      </c>
      <c r="R202" t="s">
        <v>654</v>
      </c>
      <c r="S202" t="s">
        <v>189</v>
      </c>
      <c r="T202" t="s">
        <v>1144</v>
      </c>
      <c r="U202" s="2">
        <v>1435000</v>
      </c>
      <c r="V202" s="2">
        <v>106300</v>
      </c>
      <c r="W202" s="2">
        <v>49910</v>
      </c>
      <c r="X202" s="2">
        <v>431500</v>
      </c>
      <c r="Y202" s="2">
        <v>59010</v>
      </c>
      <c r="Z202" s="2">
        <v>468000</v>
      </c>
      <c r="AA202" s="2">
        <v>335800</v>
      </c>
      <c r="AB202" s="2">
        <v>1356000</v>
      </c>
      <c r="AC202" s="2">
        <v>791500</v>
      </c>
      <c r="AF202" t="s">
        <v>654</v>
      </c>
      <c r="AG202" t="s">
        <v>189</v>
      </c>
      <c r="AH202" s="3" t="s">
        <v>1144</v>
      </c>
      <c r="AI202" s="2">
        <v>1435000</v>
      </c>
      <c r="AJ202" s="2">
        <v>106300</v>
      </c>
      <c r="AK202" s="2">
        <v>49910</v>
      </c>
      <c r="AL202" s="2">
        <v>431500</v>
      </c>
      <c r="AM202" s="2">
        <v>59010</v>
      </c>
      <c r="AN202" s="2">
        <v>468000</v>
      </c>
      <c r="AO202" s="2">
        <v>335800</v>
      </c>
      <c r="AP202" s="2">
        <v>1356000</v>
      </c>
      <c r="AQ202" s="2">
        <v>791500</v>
      </c>
      <c r="AS202" t="s">
        <v>654</v>
      </c>
      <c r="AT202" t="s">
        <v>189</v>
      </c>
      <c r="AU202" t="s">
        <v>1192</v>
      </c>
      <c r="AV202" s="2">
        <v>1435000</v>
      </c>
      <c r="AW202" s="2">
        <v>106300</v>
      </c>
      <c r="AX202" s="2">
        <v>49910</v>
      </c>
      <c r="AY202" s="2">
        <v>431500</v>
      </c>
      <c r="AZ202" s="2">
        <v>59010</v>
      </c>
      <c r="BA202" s="2">
        <v>468000</v>
      </c>
      <c r="BB202" s="2">
        <v>335800</v>
      </c>
      <c r="BC202" s="2">
        <v>1356000</v>
      </c>
      <c r="BD202" s="2">
        <v>791500</v>
      </c>
      <c r="BG202" t="s">
        <v>654</v>
      </c>
      <c r="BH202" t="s">
        <v>189</v>
      </c>
      <c r="BI202" t="s">
        <v>1192</v>
      </c>
      <c r="BJ202" s="2">
        <v>1435000</v>
      </c>
      <c r="BK202" s="2">
        <v>106300</v>
      </c>
      <c r="BL202" s="2">
        <v>49910</v>
      </c>
      <c r="BM202" s="2">
        <v>431500</v>
      </c>
      <c r="BN202" s="2">
        <v>59010</v>
      </c>
      <c r="BO202" s="2">
        <v>468000</v>
      </c>
      <c r="BP202" s="2">
        <v>335800</v>
      </c>
      <c r="BQ202" s="2">
        <v>1356000</v>
      </c>
      <c r="BR202" s="2">
        <v>791500</v>
      </c>
    </row>
    <row r="203" spans="1:70" x14ac:dyDescent="0.2">
      <c r="A203" t="s">
        <v>176</v>
      </c>
      <c r="B203" t="s">
        <v>654</v>
      </c>
      <c r="C203" t="s">
        <v>189</v>
      </c>
      <c r="D203" t="s">
        <v>1144</v>
      </c>
      <c r="E203" s="3" t="s">
        <v>1144</v>
      </c>
      <c r="F203" t="s">
        <v>1192</v>
      </c>
      <c r="G203" t="s">
        <v>1192</v>
      </c>
      <c r="H203" s="2">
        <v>157500</v>
      </c>
      <c r="I203" s="2">
        <v>1189000</v>
      </c>
      <c r="J203" s="2">
        <v>17920</v>
      </c>
      <c r="K203" s="2">
        <v>337400</v>
      </c>
      <c r="L203" s="2">
        <v>132000</v>
      </c>
      <c r="M203" s="2">
        <v>158600</v>
      </c>
      <c r="N203" s="2">
        <v>288100</v>
      </c>
      <c r="O203" s="2">
        <v>1690000</v>
      </c>
      <c r="P203" s="2">
        <v>96840</v>
      </c>
      <c r="R203" t="s">
        <v>654</v>
      </c>
      <c r="S203" t="s">
        <v>189</v>
      </c>
      <c r="T203" t="s">
        <v>1144</v>
      </c>
      <c r="U203" s="2">
        <v>157500</v>
      </c>
      <c r="V203" s="2">
        <v>1189000</v>
      </c>
      <c r="W203" s="2">
        <v>17920</v>
      </c>
      <c r="X203" s="2">
        <v>337400</v>
      </c>
      <c r="Y203" s="2">
        <v>132000</v>
      </c>
      <c r="Z203" s="2">
        <v>158600</v>
      </c>
      <c r="AA203" s="2">
        <v>288100</v>
      </c>
      <c r="AB203" s="2">
        <v>1690000</v>
      </c>
      <c r="AC203" s="2">
        <v>96840</v>
      </c>
      <c r="AF203" t="s">
        <v>654</v>
      </c>
      <c r="AG203" t="s">
        <v>189</v>
      </c>
      <c r="AH203" s="3" t="s">
        <v>1144</v>
      </c>
      <c r="AI203" s="2">
        <v>157500</v>
      </c>
      <c r="AJ203" s="2">
        <v>1189000</v>
      </c>
      <c r="AK203" s="2">
        <v>17920</v>
      </c>
      <c r="AL203" s="2">
        <v>337400</v>
      </c>
      <c r="AM203" s="2">
        <v>132000</v>
      </c>
      <c r="AN203" s="2">
        <v>158600</v>
      </c>
      <c r="AO203" s="2">
        <v>288100</v>
      </c>
      <c r="AP203" s="2">
        <v>1690000</v>
      </c>
      <c r="AQ203" s="2">
        <v>96840</v>
      </c>
      <c r="AS203" t="s">
        <v>654</v>
      </c>
      <c r="AT203" t="s">
        <v>189</v>
      </c>
      <c r="AU203" t="s">
        <v>1192</v>
      </c>
      <c r="AV203" s="2">
        <v>157500</v>
      </c>
      <c r="AW203" s="2">
        <v>1189000</v>
      </c>
      <c r="AX203" s="2">
        <v>17920</v>
      </c>
      <c r="AY203" s="2">
        <v>337400</v>
      </c>
      <c r="AZ203" s="2">
        <v>132000</v>
      </c>
      <c r="BA203" s="2">
        <v>158600</v>
      </c>
      <c r="BB203" s="2">
        <v>288100</v>
      </c>
      <c r="BC203" s="2">
        <v>1690000</v>
      </c>
      <c r="BD203" s="2">
        <v>96840</v>
      </c>
      <c r="BG203" t="s">
        <v>654</v>
      </c>
      <c r="BH203" t="s">
        <v>189</v>
      </c>
      <c r="BI203" t="s">
        <v>1192</v>
      </c>
      <c r="BJ203" s="2">
        <v>157500</v>
      </c>
      <c r="BK203" s="2">
        <v>1189000</v>
      </c>
      <c r="BL203" s="2">
        <v>17920</v>
      </c>
      <c r="BM203" s="2">
        <v>337400</v>
      </c>
      <c r="BN203" s="2">
        <v>132000</v>
      </c>
      <c r="BO203" s="2">
        <v>158600</v>
      </c>
      <c r="BP203" s="2">
        <v>288100</v>
      </c>
      <c r="BQ203" s="2">
        <v>1690000</v>
      </c>
      <c r="BR203" s="2">
        <v>96840</v>
      </c>
    </row>
    <row r="204" spans="1:70" x14ac:dyDescent="0.2">
      <c r="A204" t="s">
        <v>176</v>
      </c>
      <c r="B204" t="s">
        <v>654</v>
      </c>
      <c r="C204" t="s">
        <v>189</v>
      </c>
      <c r="D204" t="s">
        <v>1144</v>
      </c>
      <c r="E204" s="3" t="s">
        <v>1144</v>
      </c>
      <c r="F204" t="s">
        <v>1192</v>
      </c>
      <c r="G204" t="s">
        <v>1192</v>
      </c>
      <c r="H204" s="2">
        <v>3412000</v>
      </c>
      <c r="I204" s="2">
        <v>1162000</v>
      </c>
      <c r="J204" s="2">
        <v>0</v>
      </c>
      <c r="K204" s="2">
        <v>1088000</v>
      </c>
      <c r="L204" s="2">
        <v>2843000</v>
      </c>
      <c r="M204" s="2">
        <v>1097000</v>
      </c>
      <c r="N204" s="2">
        <v>973500</v>
      </c>
      <c r="O204" s="2">
        <v>1189000</v>
      </c>
      <c r="P204" s="2">
        <v>608300</v>
      </c>
      <c r="R204" t="s">
        <v>654</v>
      </c>
      <c r="S204" t="s">
        <v>189</v>
      </c>
      <c r="T204" t="s">
        <v>1144</v>
      </c>
      <c r="U204" s="2">
        <v>3412000</v>
      </c>
      <c r="V204" s="2">
        <v>1162000</v>
      </c>
      <c r="W204" s="2">
        <v>0</v>
      </c>
      <c r="X204" s="2">
        <v>1088000</v>
      </c>
      <c r="Y204" s="2">
        <v>2843000</v>
      </c>
      <c r="Z204" s="2">
        <v>1097000</v>
      </c>
      <c r="AA204" s="2">
        <v>973500</v>
      </c>
      <c r="AB204" s="2">
        <v>1189000</v>
      </c>
      <c r="AC204" s="2">
        <v>608300</v>
      </c>
      <c r="AF204" t="s">
        <v>654</v>
      </c>
      <c r="AG204" t="s">
        <v>189</v>
      </c>
      <c r="AH204" s="3" t="s">
        <v>1144</v>
      </c>
      <c r="AI204" s="2">
        <v>3412000</v>
      </c>
      <c r="AJ204" s="2">
        <v>1162000</v>
      </c>
      <c r="AK204" s="2">
        <v>0</v>
      </c>
      <c r="AL204" s="2">
        <v>1088000</v>
      </c>
      <c r="AM204" s="2">
        <v>2843000</v>
      </c>
      <c r="AN204" s="2">
        <v>1097000</v>
      </c>
      <c r="AO204" s="2">
        <v>973500</v>
      </c>
      <c r="AP204" s="2">
        <v>1189000</v>
      </c>
      <c r="AQ204" s="2">
        <v>608300</v>
      </c>
      <c r="AS204" t="s">
        <v>654</v>
      </c>
      <c r="AT204" t="s">
        <v>189</v>
      </c>
      <c r="AU204" t="s">
        <v>1192</v>
      </c>
      <c r="AV204" s="2">
        <v>3412000</v>
      </c>
      <c r="AW204" s="2">
        <v>1162000</v>
      </c>
      <c r="AX204" s="2">
        <v>0</v>
      </c>
      <c r="AY204" s="2">
        <v>1088000</v>
      </c>
      <c r="AZ204" s="2">
        <v>2843000</v>
      </c>
      <c r="BA204" s="2">
        <v>1097000</v>
      </c>
      <c r="BB204" s="2">
        <v>973500</v>
      </c>
      <c r="BC204" s="2">
        <v>1189000</v>
      </c>
      <c r="BD204" s="2">
        <v>608300</v>
      </c>
      <c r="BG204" t="s">
        <v>654</v>
      </c>
      <c r="BH204" t="s">
        <v>189</v>
      </c>
      <c r="BI204" t="s">
        <v>1192</v>
      </c>
      <c r="BJ204" s="2">
        <v>3412000</v>
      </c>
      <c r="BK204" s="2">
        <v>1162000</v>
      </c>
      <c r="BL204" s="2">
        <v>0</v>
      </c>
      <c r="BM204" s="2">
        <v>1088000</v>
      </c>
      <c r="BN204" s="2">
        <v>2843000</v>
      </c>
      <c r="BO204" s="2">
        <v>1097000</v>
      </c>
      <c r="BP204" s="2">
        <v>973500</v>
      </c>
      <c r="BQ204" s="2">
        <v>1189000</v>
      </c>
      <c r="BR204" s="2">
        <v>608300</v>
      </c>
    </row>
    <row r="205" spans="1:70" x14ac:dyDescent="0.2">
      <c r="A205" t="s">
        <v>176</v>
      </c>
      <c r="B205" t="s">
        <v>654</v>
      </c>
      <c r="C205" t="s">
        <v>189</v>
      </c>
      <c r="D205" t="s">
        <v>1144</v>
      </c>
      <c r="E205" s="3" t="s">
        <v>1144</v>
      </c>
      <c r="F205" t="s">
        <v>1192</v>
      </c>
      <c r="G205" t="s">
        <v>1192</v>
      </c>
      <c r="H205" s="2">
        <v>4599000</v>
      </c>
      <c r="I205" s="2">
        <v>2331000</v>
      </c>
      <c r="J205" s="2">
        <v>0</v>
      </c>
      <c r="K205" s="2">
        <v>1808000</v>
      </c>
      <c r="L205" s="2">
        <v>704200</v>
      </c>
      <c r="M205" s="2">
        <v>676100</v>
      </c>
      <c r="N205" s="2">
        <v>544100</v>
      </c>
      <c r="O205" s="2">
        <v>1793000</v>
      </c>
      <c r="P205" s="2">
        <v>1016000</v>
      </c>
      <c r="R205" t="s">
        <v>654</v>
      </c>
      <c r="S205" t="s">
        <v>189</v>
      </c>
      <c r="T205" t="s">
        <v>1144</v>
      </c>
      <c r="U205" s="2">
        <v>4599000</v>
      </c>
      <c r="V205" s="2">
        <v>2331000</v>
      </c>
      <c r="W205" s="2">
        <v>0</v>
      </c>
      <c r="X205" s="2">
        <v>1808000</v>
      </c>
      <c r="Y205" s="2">
        <v>704200</v>
      </c>
      <c r="Z205" s="2">
        <v>676100</v>
      </c>
      <c r="AA205" s="2">
        <v>544100</v>
      </c>
      <c r="AB205" s="2">
        <v>1793000</v>
      </c>
      <c r="AC205" s="2">
        <v>1016000</v>
      </c>
      <c r="AF205" t="s">
        <v>654</v>
      </c>
      <c r="AG205" t="s">
        <v>189</v>
      </c>
      <c r="AH205" s="3" t="s">
        <v>1144</v>
      </c>
      <c r="AI205" s="2">
        <v>4599000</v>
      </c>
      <c r="AJ205" s="2">
        <v>2331000</v>
      </c>
      <c r="AK205" s="2">
        <v>0</v>
      </c>
      <c r="AL205" s="2">
        <v>1808000</v>
      </c>
      <c r="AM205" s="2">
        <v>704200</v>
      </c>
      <c r="AN205" s="2">
        <v>676100</v>
      </c>
      <c r="AO205" s="2">
        <v>544100</v>
      </c>
      <c r="AP205" s="2">
        <v>1793000</v>
      </c>
      <c r="AQ205" s="2">
        <v>1016000</v>
      </c>
      <c r="AS205" t="s">
        <v>654</v>
      </c>
      <c r="AT205" t="s">
        <v>189</v>
      </c>
      <c r="AU205" t="s">
        <v>1192</v>
      </c>
      <c r="AV205" s="2">
        <v>4599000</v>
      </c>
      <c r="AW205" s="2">
        <v>2331000</v>
      </c>
      <c r="AX205" s="2">
        <v>0</v>
      </c>
      <c r="AY205" s="2">
        <v>1808000</v>
      </c>
      <c r="AZ205" s="2">
        <v>704200</v>
      </c>
      <c r="BA205" s="2">
        <v>676100</v>
      </c>
      <c r="BB205" s="2">
        <v>544100</v>
      </c>
      <c r="BC205" s="2">
        <v>1793000</v>
      </c>
      <c r="BD205" s="2">
        <v>1016000</v>
      </c>
      <c r="BG205" t="s">
        <v>654</v>
      </c>
      <c r="BH205" t="s">
        <v>189</v>
      </c>
      <c r="BI205" t="s">
        <v>1192</v>
      </c>
      <c r="BJ205" s="2">
        <v>4599000</v>
      </c>
      <c r="BK205" s="2">
        <v>2331000</v>
      </c>
      <c r="BL205" s="2">
        <v>0</v>
      </c>
      <c r="BM205" s="2">
        <v>1808000</v>
      </c>
      <c r="BN205" s="2">
        <v>704200</v>
      </c>
      <c r="BO205" s="2">
        <v>676100</v>
      </c>
      <c r="BP205" s="2">
        <v>544100</v>
      </c>
      <c r="BQ205" s="2">
        <v>1793000</v>
      </c>
      <c r="BR205" s="2">
        <v>1016000</v>
      </c>
    </row>
    <row r="206" spans="1:70" x14ac:dyDescent="0.2">
      <c r="A206" t="s">
        <v>176</v>
      </c>
      <c r="B206" t="s">
        <v>654</v>
      </c>
      <c r="C206" t="s">
        <v>189</v>
      </c>
      <c r="D206" t="s">
        <v>1144</v>
      </c>
      <c r="E206" s="3" t="s">
        <v>1144</v>
      </c>
      <c r="F206" t="s">
        <v>1192</v>
      </c>
      <c r="G206" t="s">
        <v>1192</v>
      </c>
      <c r="H206" s="2">
        <v>1426000</v>
      </c>
      <c r="I206" s="2">
        <v>6605000</v>
      </c>
      <c r="J206" s="2">
        <v>93570</v>
      </c>
      <c r="K206" s="2">
        <v>1828000</v>
      </c>
      <c r="L206" s="2">
        <v>462400</v>
      </c>
      <c r="M206" s="2">
        <v>565000</v>
      </c>
      <c r="N206" s="2">
        <v>851900</v>
      </c>
      <c r="O206" s="2">
        <v>294500</v>
      </c>
      <c r="P206" s="2">
        <v>756100</v>
      </c>
      <c r="R206" t="s">
        <v>654</v>
      </c>
      <c r="S206" t="s">
        <v>189</v>
      </c>
      <c r="T206" t="s">
        <v>1144</v>
      </c>
      <c r="U206" s="2">
        <v>1426000</v>
      </c>
      <c r="V206" s="2">
        <v>6605000</v>
      </c>
      <c r="W206" s="2">
        <v>93570</v>
      </c>
      <c r="X206" s="2">
        <v>1828000</v>
      </c>
      <c r="Y206" s="2">
        <v>462400</v>
      </c>
      <c r="Z206" s="2">
        <v>565000</v>
      </c>
      <c r="AA206" s="2">
        <v>851900</v>
      </c>
      <c r="AB206" s="2">
        <v>294500</v>
      </c>
      <c r="AC206" s="2">
        <v>756100</v>
      </c>
      <c r="AF206" t="s">
        <v>654</v>
      </c>
      <c r="AG206" t="s">
        <v>189</v>
      </c>
      <c r="AH206" s="3" t="s">
        <v>1144</v>
      </c>
      <c r="AI206" s="2">
        <v>1426000</v>
      </c>
      <c r="AJ206" s="2">
        <v>6605000</v>
      </c>
      <c r="AK206" s="2">
        <v>93570</v>
      </c>
      <c r="AL206" s="2">
        <v>1828000</v>
      </c>
      <c r="AM206" s="2">
        <v>462400</v>
      </c>
      <c r="AN206" s="2">
        <v>565000</v>
      </c>
      <c r="AO206" s="2">
        <v>851900</v>
      </c>
      <c r="AP206" s="2">
        <v>294500</v>
      </c>
      <c r="AQ206" s="2">
        <v>756100</v>
      </c>
      <c r="AS206" t="s">
        <v>654</v>
      </c>
      <c r="AT206" t="s">
        <v>189</v>
      </c>
      <c r="AU206" t="s">
        <v>1192</v>
      </c>
      <c r="AV206" s="2">
        <v>1426000</v>
      </c>
      <c r="AW206" s="2">
        <v>6605000</v>
      </c>
      <c r="AX206" s="2">
        <v>93570</v>
      </c>
      <c r="AY206" s="2">
        <v>1828000</v>
      </c>
      <c r="AZ206" s="2">
        <v>462400</v>
      </c>
      <c r="BA206" s="2">
        <v>565000</v>
      </c>
      <c r="BB206" s="2">
        <v>851900</v>
      </c>
      <c r="BC206" s="2">
        <v>294500</v>
      </c>
      <c r="BD206" s="2">
        <v>756100</v>
      </c>
      <c r="BG206" t="s">
        <v>654</v>
      </c>
      <c r="BH206" t="s">
        <v>189</v>
      </c>
      <c r="BI206" t="s">
        <v>1192</v>
      </c>
      <c r="BJ206" s="2">
        <v>1426000</v>
      </c>
      <c r="BK206" s="2">
        <v>6605000</v>
      </c>
      <c r="BL206" s="2">
        <v>93570</v>
      </c>
      <c r="BM206" s="2">
        <v>1828000</v>
      </c>
      <c r="BN206" s="2">
        <v>462400</v>
      </c>
      <c r="BO206" s="2">
        <v>565000</v>
      </c>
      <c r="BP206" s="2">
        <v>851900</v>
      </c>
      <c r="BQ206" s="2">
        <v>294500</v>
      </c>
      <c r="BR206" s="2">
        <v>756100</v>
      </c>
    </row>
    <row r="207" spans="1:70" x14ac:dyDescent="0.2">
      <c r="A207" t="s">
        <v>176</v>
      </c>
      <c r="B207" t="s">
        <v>654</v>
      </c>
      <c r="C207" t="s">
        <v>189</v>
      </c>
      <c r="D207" t="s">
        <v>1144</v>
      </c>
      <c r="E207" s="3" t="s">
        <v>1144</v>
      </c>
      <c r="F207" t="s">
        <v>1192</v>
      </c>
      <c r="G207" t="s">
        <v>1192</v>
      </c>
      <c r="H207" s="2">
        <v>3905000</v>
      </c>
      <c r="I207" s="2">
        <v>2799000</v>
      </c>
      <c r="J207" s="2">
        <v>4013000</v>
      </c>
      <c r="K207" s="2">
        <v>3841000</v>
      </c>
      <c r="L207" s="2">
        <v>4208000</v>
      </c>
      <c r="M207" s="2">
        <v>35120000</v>
      </c>
      <c r="N207" s="2">
        <v>19510000</v>
      </c>
      <c r="O207" s="2">
        <v>4817000</v>
      </c>
      <c r="P207" s="2">
        <v>5824000</v>
      </c>
      <c r="R207" t="s">
        <v>654</v>
      </c>
      <c r="S207" t="s">
        <v>189</v>
      </c>
      <c r="T207" t="s">
        <v>1144</v>
      </c>
      <c r="U207" s="2">
        <v>3905000</v>
      </c>
      <c r="V207" s="2">
        <v>2799000</v>
      </c>
      <c r="W207" s="2">
        <v>4013000</v>
      </c>
      <c r="X207" s="2">
        <v>3841000</v>
      </c>
      <c r="Y207" s="2">
        <v>4208000</v>
      </c>
      <c r="Z207" s="2">
        <v>35120000</v>
      </c>
      <c r="AA207" s="2">
        <v>19510000</v>
      </c>
      <c r="AB207" s="2">
        <v>4817000</v>
      </c>
      <c r="AC207" s="2">
        <v>5824000</v>
      </c>
      <c r="AF207" t="s">
        <v>654</v>
      </c>
      <c r="AG207" t="s">
        <v>189</v>
      </c>
      <c r="AH207" s="3" t="s">
        <v>1144</v>
      </c>
      <c r="AI207" s="2">
        <v>3905000</v>
      </c>
      <c r="AJ207" s="2">
        <v>2799000</v>
      </c>
      <c r="AK207" s="2">
        <v>4013000</v>
      </c>
      <c r="AL207" s="2">
        <v>3841000</v>
      </c>
      <c r="AM207" s="2">
        <v>4208000</v>
      </c>
      <c r="AN207" s="2">
        <v>35120000</v>
      </c>
      <c r="AO207" s="2">
        <v>19510000</v>
      </c>
      <c r="AP207" s="2">
        <v>4817000</v>
      </c>
      <c r="AQ207" s="2">
        <v>5824000</v>
      </c>
      <c r="AS207" t="s">
        <v>654</v>
      </c>
      <c r="AT207" t="s">
        <v>189</v>
      </c>
      <c r="AU207" t="s">
        <v>1192</v>
      </c>
      <c r="AV207" s="2">
        <v>3905000</v>
      </c>
      <c r="AW207" s="2">
        <v>2799000</v>
      </c>
      <c r="AX207" s="2">
        <v>4013000</v>
      </c>
      <c r="AY207" s="2">
        <v>3841000</v>
      </c>
      <c r="AZ207" s="2">
        <v>4208000</v>
      </c>
      <c r="BA207" s="2">
        <v>35120000</v>
      </c>
      <c r="BB207" s="2">
        <v>19510000</v>
      </c>
      <c r="BC207" s="2">
        <v>4817000</v>
      </c>
      <c r="BD207" s="2">
        <v>5824000</v>
      </c>
      <c r="BG207" t="s">
        <v>654</v>
      </c>
      <c r="BH207" t="s">
        <v>189</v>
      </c>
      <c r="BI207" t="s">
        <v>1192</v>
      </c>
      <c r="BJ207" s="2">
        <v>3905000</v>
      </c>
      <c r="BK207" s="2">
        <v>2799000</v>
      </c>
      <c r="BL207" s="2">
        <v>4013000</v>
      </c>
      <c r="BM207" s="2">
        <v>3841000</v>
      </c>
      <c r="BN207" s="2">
        <v>4208000</v>
      </c>
      <c r="BO207" s="2">
        <v>35120000</v>
      </c>
      <c r="BP207" s="2">
        <v>19510000</v>
      </c>
      <c r="BQ207" s="2">
        <v>4817000</v>
      </c>
      <c r="BR207" s="2">
        <v>5824000</v>
      </c>
    </row>
    <row r="208" spans="1:70" x14ac:dyDescent="0.2">
      <c r="A208" t="s">
        <v>176</v>
      </c>
      <c r="B208" t="s">
        <v>654</v>
      </c>
      <c r="C208" t="s">
        <v>189</v>
      </c>
      <c r="D208" t="s">
        <v>1144</v>
      </c>
      <c r="E208" s="3" t="s">
        <v>1144</v>
      </c>
      <c r="F208" t="s">
        <v>1192</v>
      </c>
      <c r="G208" t="s">
        <v>1192</v>
      </c>
      <c r="H208" s="2">
        <v>346200</v>
      </c>
      <c r="I208" s="2">
        <v>1467000</v>
      </c>
      <c r="J208" s="2">
        <v>124100</v>
      </c>
      <c r="K208" s="2">
        <v>291500</v>
      </c>
      <c r="L208" s="2">
        <v>1792000</v>
      </c>
      <c r="M208" s="2">
        <v>408400</v>
      </c>
      <c r="N208" s="2">
        <v>1778000</v>
      </c>
      <c r="O208" s="2">
        <v>2239000</v>
      </c>
      <c r="P208" s="2">
        <v>3219000</v>
      </c>
      <c r="R208" t="s">
        <v>654</v>
      </c>
      <c r="S208" t="s">
        <v>189</v>
      </c>
      <c r="T208" t="s">
        <v>1144</v>
      </c>
      <c r="U208" s="2">
        <v>346200</v>
      </c>
      <c r="V208" s="2">
        <v>1467000</v>
      </c>
      <c r="W208" s="2">
        <v>124100</v>
      </c>
      <c r="X208" s="2">
        <v>291500</v>
      </c>
      <c r="Y208" s="2">
        <v>1792000</v>
      </c>
      <c r="Z208" s="2">
        <v>408400</v>
      </c>
      <c r="AA208" s="2">
        <v>1778000</v>
      </c>
      <c r="AB208" s="2">
        <v>2239000</v>
      </c>
      <c r="AC208" s="2">
        <v>3219000</v>
      </c>
      <c r="AF208" t="s">
        <v>654</v>
      </c>
      <c r="AG208" t="s">
        <v>189</v>
      </c>
      <c r="AH208" s="3" t="s">
        <v>1144</v>
      </c>
      <c r="AI208" s="2">
        <v>346200</v>
      </c>
      <c r="AJ208" s="2">
        <v>1467000</v>
      </c>
      <c r="AK208" s="2">
        <v>124100</v>
      </c>
      <c r="AL208" s="2">
        <v>291500</v>
      </c>
      <c r="AM208" s="2">
        <v>1792000</v>
      </c>
      <c r="AN208" s="2">
        <v>408400</v>
      </c>
      <c r="AO208" s="2">
        <v>1778000</v>
      </c>
      <c r="AP208" s="2">
        <v>2239000</v>
      </c>
      <c r="AQ208" s="2">
        <v>3219000</v>
      </c>
      <c r="AS208" t="s">
        <v>654</v>
      </c>
      <c r="AT208" t="s">
        <v>189</v>
      </c>
      <c r="AU208" t="s">
        <v>1192</v>
      </c>
      <c r="AV208" s="2">
        <v>346200</v>
      </c>
      <c r="AW208" s="2">
        <v>1467000</v>
      </c>
      <c r="AX208" s="2">
        <v>124100</v>
      </c>
      <c r="AY208" s="2">
        <v>291500</v>
      </c>
      <c r="AZ208" s="2">
        <v>1792000</v>
      </c>
      <c r="BA208" s="2">
        <v>408400</v>
      </c>
      <c r="BB208" s="2">
        <v>1778000</v>
      </c>
      <c r="BC208" s="2">
        <v>2239000</v>
      </c>
      <c r="BD208" s="2">
        <v>3219000</v>
      </c>
      <c r="BG208" t="s">
        <v>654</v>
      </c>
      <c r="BH208" t="s">
        <v>189</v>
      </c>
      <c r="BI208" t="s">
        <v>1192</v>
      </c>
      <c r="BJ208" s="2">
        <v>346200</v>
      </c>
      <c r="BK208" s="2">
        <v>1467000</v>
      </c>
      <c r="BL208" s="2">
        <v>124100</v>
      </c>
      <c r="BM208" s="2">
        <v>291500</v>
      </c>
      <c r="BN208" s="2">
        <v>1792000</v>
      </c>
      <c r="BO208" s="2">
        <v>408400</v>
      </c>
      <c r="BP208" s="2">
        <v>1778000</v>
      </c>
      <c r="BQ208" s="2">
        <v>2239000</v>
      </c>
      <c r="BR208" s="2">
        <v>3219000</v>
      </c>
    </row>
    <row r="209" spans="1:70" x14ac:dyDescent="0.2">
      <c r="A209" t="s">
        <v>176</v>
      </c>
      <c r="B209" t="s">
        <v>654</v>
      </c>
      <c r="C209" t="s">
        <v>189</v>
      </c>
      <c r="D209" t="s">
        <v>1144</v>
      </c>
      <c r="E209" s="3" t="s">
        <v>1144</v>
      </c>
      <c r="F209" t="s">
        <v>1192</v>
      </c>
      <c r="G209" t="s">
        <v>1192</v>
      </c>
      <c r="H209" s="2">
        <v>1607000</v>
      </c>
      <c r="I209" s="2">
        <v>1747000</v>
      </c>
      <c r="J209" s="2">
        <v>335900</v>
      </c>
      <c r="K209" s="2">
        <v>293100</v>
      </c>
      <c r="L209" s="2">
        <v>2149000</v>
      </c>
      <c r="M209" s="2">
        <v>2463000</v>
      </c>
      <c r="N209" s="2">
        <v>2046000</v>
      </c>
      <c r="O209" s="2">
        <v>7581000</v>
      </c>
      <c r="P209" s="2">
        <v>788400</v>
      </c>
      <c r="R209" t="s">
        <v>654</v>
      </c>
      <c r="S209" t="s">
        <v>189</v>
      </c>
      <c r="T209" t="s">
        <v>1144</v>
      </c>
      <c r="U209" s="2">
        <v>1607000</v>
      </c>
      <c r="V209" s="2">
        <v>1747000</v>
      </c>
      <c r="W209" s="2">
        <v>335900</v>
      </c>
      <c r="X209" s="2">
        <v>293100</v>
      </c>
      <c r="Y209" s="2">
        <v>2149000</v>
      </c>
      <c r="Z209" s="2">
        <v>2463000</v>
      </c>
      <c r="AA209" s="2">
        <v>2046000</v>
      </c>
      <c r="AB209" s="2">
        <v>7581000</v>
      </c>
      <c r="AC209" s="2">
        <v>788400</v>
      </c>
      <c r="AF209" t="s">
        <v>654</v>
      </c>
      <c r="AG209" t="s">
        <v>189</v>
      </c>
      <c r="AH209" s="3" t="s">
        <v>1144</v>
      </c>
      <c r="AI209" s="2">
        <v>1607000</v>
      </c>
      <c r="AJ209" s="2">
        <v>1747000</v>
      </c>
      <c r="AK209" s="2">
        <v>335900</v>
      </c>
      <c r="AL209" s="2">
        <v>293100</v>
      </c>
      <c r="AM209" s="2">
        <v>2149000</v>
      </c>
      <c r="AN209" s="2">
        <v>2463000</v>
      </c>
      <c r="AO209" s="2">
        <v>2046000</v>
      </c>
      <c r="AP209" s="2">
        <v>7581000</v>
      </c>
      <c r="AQ209" s="2">
        <v>788400</v>
      </c>
      <c r="AS209" t="s">
        <v>654</v>
      </c>
      <c r="AT209" t="s">
        <v>189</v>
      </c>
      <c r="AU209" t="s">
        <v>1192</v>
      </c>
      <c r="AV209" s="2">
        <v>1607000</v>
      </c>
      <c r="AW209" s="2">
        <v>1747000</v>
      </c>
      <c r="AX209" s="2">
        <v>335900</v>
      </c>
      <c r="AY209" s="2">
        <v>293100</v>
      </c>
      <c r="AZ209" s="2">
        <v>2149000</v>
      </c>
      <c r="BA209" s="2">
        <v>2463000</v>
      </c>
      <c r="BB209" s="2">
        <v>2046000</v>
      </c>
      <c r="BC209" s="2">
        <v>7581000</v>
      </c>
      <c r="BD209" s="2">
        <v>788400</v>
      </c>
      <c r="BG209" t="s">
        <v>654</v>
      </c>
      <c r="BH209" t="s">
        <v>189</v>
      </c>
      <c r="BI209" t="s">
        <v>1192</v>
      </c>
      <c r="BJ209" s="2">
        <v>1607000</v>
      </c>
      <c r="BK209" s="2">
        <v>1747000</v>
      </c>
      <c r="BL209" s="2">
        <v>335900</v>
      </c>
      <c r="BM209" s="2">
        <v>293100</v>
      </c>
      <c r="BN209" s="2">
        <v>2149000</v>
      </c>
      <c r="BO209" s="2">
        <v>2463000</v>
      </c>
      <c r="BP209" s="2">
        <v>2046000</v>
      </c>
      <c r="BQ209" s="2">
        <v>7581000</v>
      </c>
      <c r="BR209" s="2">
        <v>788400</v>
      </c>
    </row>
    <row r="210" spans="1:70" x14ac:dyDescent="0.2">
      <c r="A210" t="s">
        <v>176</v>
      </c>
      <c r="B210" t="s">
        <v>654</v>
      </c>
      <c r="C210" t="s">
        <v>189</v>
      </c>
      <c r="D210" t="s">
        <v>1144</v>
      </c>
      <c r="E210" s="3" t="s">
        <v>1144</v>
      </c>
      <c r="F210" t="s">
        <v>1192</v>
      </c>
      <c r="G210" t="s">
        <v>1192</v>
      </c>
      <c r="H210" s="2">
        <v>1109000</v>
      </c>
      <c r="I210" s="2">
        <v>2373000</v>
      </c>
      <c r="J210" s="2">
        <v>60890</v>
      </c>
      <c r="K210" s="2">
        <v>4610000</v>
      </c>
      <c r="L210" s="2">
        <v>2648000</v>
      </c>
      <c r="M210" s="2">
        <v>575100</v>
      </c>
      <c r="N210" s="2">
        <v>2309000</v>
      </c>
      <c r="O210" s="2">
        <v>4136000</v>
      </c>
      <c r="P210" s="2">
        <v>675600</v>
      </c>
      <c r="R210" t="s">
        <v>654</v>
      </c>
      <c r="S210" t="s">
        <v>189</v>
      </c>
      <c r="T210" t="s">
        <v>1144</v>
      </c>
      <c r="U210" s="2">
        <v>1109000</v>
      </c>
      <c r="V210" s="2">
        <v>2373000</v>
      </c>
      <c r="W210" s="2">
        <v>60890</v>
      </c>
      <c r="X210" s="2">
        <v>4610000</v>
      </c>
      <c r="Y210" s="2">
        <v>2648000</v>
      </c>
      <c r="Z210" s="2">
        <v>575100</v>
      </c>
      <c r="AA210" s="2">
        <v>2309000</v>
      </c>
      <c r="AB210" s="2">
        <v>4136000</v>
      </c>
      <c r="AC210" s="2">
        <v>675600</v>
      </c>
      <c r="AF210" t="s">
        <v>654</v>
      </c>
      <c r="AG210" t="s">
        <v>189</v>
      </c>
      <c r="AH210" s="3" t="s">
        <v>1144</v>
      </c>
      <c r="AI210" s="2">
        <v>1109000</v>
      </c>
      <c r="AJ210" s="2">
        <v>2373000</v>
      </c>
      <c r="AK210" s="2">
        <v>60890</v>
      </c>
      <c r="AL210" s="2">
        <v>4610000</v>
      </c>
      <c r="AM210" s="2">
        <v>2648000</v>
      </c>
      <c r="AN210" s="2">
        <v>575100</v>
      </c>
      <c r="AO210" s="2">
        <v>2309000</v>
      </c>
      <c r="AP210" s="2">
        <v>4136000</v>
      </c>
      <c r="AQ210" s="2">
        <v>675600</v>
      </c>
      <c r="AS210" t="s">
        <v>654</v>
      </c>
      <c r="AT210" t="s">
        <v>189</v>
      </c>
      <c r="AU210" t="s">
        <v>1192</v>
      </c>
      <c r="AV210" s="2">
        <v>1109000</v>
      </c>
      <c r="AW210" s="2">
        <v>2373000</v>
      </c>
      <c r="AX210" s="2">
        <v>60890</v>
      </c>
      <c r="AY210" s="2">
        <v>4610000</v>
      </c>
      <c r="AZ210" s="2">
        <v>2648000</v>
      </c>
      <c r="BA210" s="2">
        <v>575100</v>
      </c>
      <c r="BB210" s="2">
        <v>2309000</v>
      </c>
      <c r="BC210" s="2">
        <v>4136000</v>
      </c>
      <c r="BD210" s="2">
        <v>675600</v>
      </c>
      <c r="BG210" t="s">
        <v>654</v>
      </c>
      <c r="BH210" t="s">
        <v>189</v>
      </c>
      <c r="BI210" t="s">
        <v>1192</v>
      </c>
      <c r="BJ210" s="2">
        <v>1109000</v>
      </c>
      <c r="BK210" s="2">
        <v>2373000</v>
      </c>
      <c r="BL210" s="2">
        <v>60890</v>
      </c>
      <c r="BM210" s="2">
        <v>4610000</v>
      </c>
      <c r="BN210" s="2">
        <v>2648000</v>
      </c>
      <c r="BO210" s="2">
        <v>575100</v>
      </c>
      <c r="BP210" s="2">
        <v>2309000</v>
      </c>
      <c r="BQ210" s="2">
        <v>4136000</v>
      </c>
      <c r="BR210" s="2">
        <v>675600</v>
      </c>
    </row>
    <row r="211" spans="1:70" x14ac:dyDescent="0.2">
      <c r="A211" t="s">
        <v>176</v>
      </c>
      <c r="B211" t="s">
        <v>654</v>
      </c>
      <c r="C211" t="s">
        <v>189</v>
      </c>
      <c r="D211" t="s">
        <v>1144</v>
      </c>
      <c r="E211" s="3" t="s">
        <v>1144</v>
      </c>
      <c r="F211" t="s">
        <v>1192</v>
      </c>
      <c r="G211" t="s">
        <v>1192</v>
      </c>
      <c r="H211" s="2">
        <v>1323000</v>
      </c>
      <c r="I211" s="2">
        <v>3256000</v>
      </c>
      <c r="J211" s="2">
        <v>356500</v>
      </c>
      <c r="K211" s="2">
        <v>1419000</v>
      </c>
      <c r="L211" s="2">
        <v>1048000</v>
      </c>
      <c r="M211" s="2">
        <v>170800</v>
      </c>
      <c r="N211" s="2">
        <v>170300</v>
      </c>
      <c r="O211" s="2">
        <v>4002000</v>
      </c>
      <c r="P211" s="2">
        <v>4726000</v>
      </c>
      <c r="R211" t="s">
        <v>654</v>
      </c>
      <c r="S211" t="s">
        <v>189</v>
      </c>
      <c r="T211" t="s">
        <v>1144</v>
      </c>
      <c r="U211" s="2">
        <v>1323000</v>
      </c>
      <c r="V211" s="2">
        <v>3256000</v>
      </c>
      <c r="W211" s="2">
        <v>356500</v>
      </c>
      <c r="X211" s="2">
        <v>1419000</v>
      </c>
      <c r="Y211" s="2">
        <v>1048000</v>
      </c>
      <c r="Z211" s="2">
        <v>170800</v>
      </c>
      <c r="AA211" s="2">
        <v>170300</v>
      </c>
      <c r="AB211" s="2">
        <v>4002000</v>
      </c>
      <c r="AC211" s="2">
        <v>4726000</v>
      </c>
      <c r="AF211" t="s">
        <v>654</v>
      </c>
      <c r="AG211" t="s">
        <v>189</v>
      </c>
      <c r="AH211" s="3" t="s">
        <v>1144</v>
      </c>
      <c r="AI211" s="2">
        <v>1323000</v>
      </c>
      <c r="AJ211" s="2">
        <v>3256000</v>
      </c>
      <c r="AK211" s="2">
        <v>356500</v>
      </c>
      <c r="AL211" s="2">
        <v>1419000</v>
      </c>
      <c r="AM211" s="2">
        <v>1048000</v>
      </c>
      <c r="AN211" s="2">
        <v>170800</v>
      </c>
      <c r="AO211" s="2">
        <v>170300</v>
      </c>
      <c r="AP211" s="2">
        <v>4002000</v>
      </c>
      <c r="AQ211" s="2">
        <v>4726000</v>
      </c>
      <c r="AS211" t="s">
        <v>654</v>
      </c>
      <c r="AT211" t="s">
        <v>189</v>
      </c>
      <c r="AU211" t="s">
        <v>1192</v>
      </c>
      <c r="AV211" s="2">
        <v>1323000</v>
      </c>
      <c r="AW211" s="2">
        <v>3256000</v>
      </c>
      <c r="AX211" s="2">
        <v>356500</v>
      </c>
      <c r="AY211" s="2">
        <v>1419000</v>
      </c>
      <c r="AZ211" s="2">
        <v>1048000</v>
      </c>
      <c r="BA211" s="2">
        <v>170800</v>
      </c>
      <c r="BB211" s="2">
        <v>170300</v>
      </c>
      <c r="BC211" s="2">
        <v>4002000</v>
      </c>
      <c r="BD211" s="2">
        <v>4726000</v>
      </c>
      <c r="BG211" t="s">
        <v>654</v>
      </c>
      <c r="BH211" t="s">
        <v>189</v>
      </c>
      <c r="BI211" t="s">
        <v>1192</v>
      </c>
      <c r="BJ211" s="2">
        <v>1323000</v>
      </c>
      <c r="BK211" s="2">
        <v>3256000</v>
      </c>
      <c r="BL211" s="2">
        <v>356500</v>
      </c>
      <c r="BM211" s="2">
        <v>1419000</v>
      </c>
      <c r="BN211" s="2">
        <v>1048000</v>
      </c>
      <c r="BO211" s="2">
        <v>170800</v>
      </c>
      <c r="BP211" s="2">
        <v>170300</v>
      </c>
      <c r="BQ211" s="2">
        <v>4002000</v>
      </c>
      <c r="BR211" s="2">
        <v>4726000</v>
      </c>
    </row>
    <row r="212" spans="1:70" x14ac:dyDescent="0.2">
      <c r="A212" t="s">
        <v>176</v>
      </c>
      <c r="B212" t="s">
        <v>654</v>
      </c>
      <c r="C212" t="s">
        <v>189</v>
      </c>
      <c r="D212" t="s">
        <v>1144</v>
      </c>
      <c r="E212" s="3" t="s">
        <v>1144</v>
      </c>
      <c r="F212" t="s">
        <v>1192</v>
      </c>
      <c r="G212" t="s">
        <v>1192</v>
      </c>
      <c r="H212" s="2">
        <v>607800</v>
      </c>
      <c r="I212" s="2">
        <v>1704000</v>
      </c>
      <c r="J212" s="2">
        <v>752500</v>
      </c>
      <c r="K212" s="2">
        <v>822300</v>
      </c>
      <c r="L212" s="2">
        <v>99730</v>
      </c>
      <c r="M212" s="2">
        <v>2020000</v>
      </c>
      <c r="N212" s="2">
        <v>2495000</v>
      </c>
      <c r="O212" s="2">
        <v>1351000</v>
      </c>
      <c r="P212" s="2">
        <v>2142000</v>
      </c>
      <c r="R212" t="s">
        <v>654</v>
      </c>
      <c r="S212" t="s">
        <v>189</v>
      </c>
      <c r="T212" t="s">
        <v>1144</v>
      </c>
      <c r="U212" s="2">
        <v>607800</v>
      </c>
      <c r="V212" s="2">
        <v>1704000</v>
      </c>
      <c r="W212" s="2">
        <v>752500</v>
      </c>
      <c r="X212" s="2">
        <v>822300</v>
      </c>
      <c r="Y212" s="2">
        <v>99730</v>
      </c>
      <c r="Z212" s="2">
        <v>2020000</v>
      </c>
      <c r="AA212" s="2">
        <v>2495000</v>
      </c>
      <c r="AB212" s="2">
        <v>1351000</v>
      </c>
      <c r="AC212" s="2">
        <v>2142000</v>
      </c>
      <c r="AF212" t="s">
        <v>654</v>
      </c>
      <c r="AG212" t="s">
        <v>189</v>
      </c>
      <c r="AH212" s="3" t="s">
        <v>1144</v>
      </c>
      <c r="AI212" s="2">
        <v>607800</v>
      </c>
      <c r="AJ212" s="2">
        <v>1704000</v>
      </c>
      <c r="AK212" s="2">
        <v>752500</v>
      </c>
      <c r="AL212" s="2">
        <v>822300</v>
      </c>
      <c r="AM212" s="2">
        <v>99730</v>
      </c>
      <c r="AN212" s="2">
        <v>2020000</v>
      </c>
      <c r="AO212" s="2">
        <v>2495000</v>
      </c>
      <c r="AP212" s="2">
        <v>1351000</v>
      </c>
      <c r="AQ212" s="2">
        <v>2142000</v>
      </c>
      <c r="AS212" t="s">
        <v>654</v>
      </c>
      <c r="AT212" t="s">
        <v>189</v>
      </c>
      <c r="AU212" t="s">
        <v>1192</v>
      </c>
      <c r="AV212" s="2">
        <v>607800</v>
      </c>
      <c r="AW212" s="2">
        <v>1704000</v>
      </c>
      <c r="AX212" s="2">
        <v>752500</v>
      </c>
      <c r="AY212" s="2">
        <v>822300</v>
      </c>
      <c r="AZ212" s="2">
        <v>99730</v>
      </c>
      <c r="BA212" s="2">
        <v>2020000</v>
      </c>
      <c r="BB212" s="2">
        <v>2495000</v>
      </c>
      <c r="BC212" s="2">
        <v>1351000</v>
      </c>
      <c r="BD212" s="2">
        <v>2142000</v>
      </c>
      <c r="BG212" t="s">
        <v>654</v>
      </c>
      <c r="BH212" t="s">
        <v>189</v>
      </c>
      <c r="BI212" t="s">
        <v>1192</v>
      </c>
      <c r="BJ212" s="2">
        <v>607800</v>
      </c>
      <c r="BK212" s="2">
        <v>1704000</v>
      </c>
      <c r="BL212" s="2">
        <v>752500</v>
      </c>
      <c r="BM212" s="2">
        <v>822300</v>
      </c>
      <c r="BN212" s="2">
        <v>99730</v>
      </c>
      <c r="BO212" s="2">
        <v>2020000</v>
      </c>
      <c r="BP212" s="2">
        <v>2495000</v>
      </c>
      <c r="BQ212" s="2">
        <v>1351000</v>
      </c>
      <c r="BR212" s="2">
        <v>2142000</v>
      </c>
    </row>
    <row r="213" spans="1:70" x14ac:dyDescent="0.2">
      <c r="A213" t="s">
        <v>176</v>
      </c>
      <c r="B213" t="s">
        <v>654</v>
      </c>
      <c r="C213" t="s">
        <v>189</v>
      </c>
      <c r="D213" t="s">
        <v>1144</v>
      </c>
      <c r="E213" s="3" t="s">
        <v>1144</v>
      </c>
      <c r="F213" t="s">
        <v>1192</v>
      </c>
      <c r="G213" t="s">
        <v>1192</v>
      </c>
      <c r="H213" s="2">
        <v>4345000</v>
      </c>
      <c r="I213" s="2">
        <v>3547000</v>
      </c>
      <c r="J213" s="2">
        <v>331900</v>
      </c>
      <c r="K213" s="2">
        <v>999800</v>
      </c>
      <c r="L213" s="2">
        <v>1920000</v>
      </c>
      <c r="M213" s="2">
        <v>3298000</v>
      </c>
      <c r="N213" s="2">
        <v>810900</v>
      </c>
      <c r="O213" s="2">
        <v>1144000</v>
      </c>
      <c r="P213" s="2">
        <v>1951000</v>
      </c>
      <c r="R213" t="s">
        <v>654</v>
      </c>
      <c r="S213" t="s">
        <v>189</v>
      </c>
      <c r="T213" t="s">
        <v>1144</v>
      </c>
      <c r="U213" s="2">
        <v>4345000</v>
      </c>
      <c r="V213" s="2">
        <v>3547000</v>
      </c>
      <c r="W213" s="2">
        <v>331900</v>
      </c>
      <c r="X213" s="2">
        <v>999800</v>
      </c>
      <c r="Y213" s="2">
        <v>1920000</v>
      </c>
      <c r="Z213" s="2">
        <v>3298000</v>
      </c>
      <c r="AA213" s="2">
        <v>810900</v>
      </c>
      <c r="AB213" s="2">
        <v>1144000</v>
      </c>
      <c r="AC213" s="2">
        <v>1951000</v>
      </c>
      <c r="AF213" t="s">
        <v>654</v>
      </c>
      <c r="AG213" t="s">
        <v>189</v>
      </c>
      <c r="AH213" s="3" t="s">
        <v>1144</v>
      </c>
      <c r="AI213" s="2">
        <v>4345000</v>
      </c>
      <c r="AJ213" s="2">
        <v>3547000</v>
      </c>
      <c r="AK213" s="2">
        <v>331900</v>
      </c>
      <c r="AL213" s="2">
        <v>999800</v>
      </c>
      <c r="AM213" s="2">
        <v>1920000</v>
      </c>
      <c r="AN213" s="2">
        <v>3298000</v>
      </c>
      <c r="AO213" s="2">
        <v>810900</v>
      </c>
      <c r="AP213" s="2">
        <v>1144000</v>
      </c>
      <c r="AQ213" s="2">
        <v>1951000</v>
      </c>
      <c r="AS213" t="s">
        <v>654</v>
      </c>
      <c r="AT213" t="s">
        <v>189</v>
      </c>
      <c r="AU213" t="s">
        <v>1192</v>
      </c>
      <c r="AV213" s="2">
        <v>4345000</v>
      </c>
      <c r="AW213" s="2">
        <v>3547000</v>
      </c>
      <c r="AX213" s="2">
        <v>331900</v>
      </c>
      <c r="AY213" s="2">
        <v>999800</v>
      </c>
      <c r="AZ213" s="2">
        <v>1920000</v>
      </c>
      <c r="BA213" s="2">
        <v>3298000</v>
      </c>
      <c r="BB213" s="2">
        <v>810900</v>
      </c>
      <c r="BC213" s="2">
        <v>1144000</v>
      </c>
      <c r="BD213" s="2">
        <v>1951000</v>
      </c>
      <c r="BG213" t="s">
        <v>654</v>
      </c>
      <c r="BH213" t="s">
        <v>189</v>
      </c>
      <c r="BI213" t="s">
        <v>1192</v>
      </c>
      <c r="BJ213" s="2">
        <v>4345000</v>
      </c>
      <c r="BK213" s="2">
        <v>3547000</v>
      </c>
      <c r="BL213" s="2">
        <v>331900</v>
      </c>
      <c r="BM213" s="2">
        <v>999800</v>
      </c>
      <c r="BN213" s="2">
        <v>1920000</v>
      </c>
      <c r="BO213" s="2">
        <v>3298000</v>
      </c>
      <c r="BP213" s="2">
        <v>810900</v>
      </c>
      <c r="BQ213" s="2">
        <v>1144000</v>
      </c>
      <c r="BR213" s="2">
        <v>1951000</v>
      </c>
    </row>
    <row r="214" spans="1:70" x14ac:dyDescent="0.2">
      <c r="A214" t="s">
        <v>176</v>
      </c>
      <c r="B214" t="s">
        <v>654</v>
      </c>
      <c r="C214" t="s">
        <v>189</v>
      </c>
      <c r="D214" t="s">
        <v>1144</v>
      </c>
      <c r="E214" s="3" t="s">
        <v>1144</v>
      </c>
      <c r="F214" t="s">
        <v>1192</v>
      </c>
      <c r="G214" t="s">
        <v>1192</v>
      </c>
      <c r="H214" s="2">
        <v>6418000</v>
      </c>
      <c r="I214" s="2">
        <v>481000</v>
      </c>
      <c r="J214" s="2">
        <v>339700</v>
      </c>
      <c r="K214" s="2">
        <v>4837000</v>
      </c>
      <c r="L214" s="2">
        <v>3685000</v>
      </c>
      <c r="M214" s="2">
        <v>7389000</v>
      </c>
      <c r="N214" s="2">
        <v>3273000</v>
      </c>
      <c r="O214" s="2">
        <v>3821000</v>
      </c>
      <c r="P214" s="2">
        <v>8430000</v>
      </c>
      <c r="R214" t="s">
        <v>654</v>
      </c>
      <c r="S214" t="s">
        <v>189</v>
      </c>
      <c r="T214" t="s">
        <v>1144</v>
      </c>
      <c r="U214" s="2">
        <v>6418000</v>
      </c>
      <c r="V214" s="2">
        <v>481000</v>
      </c>
      <c r="W214" s="2">
        <v>339700</v>
      </c>
      <c r="X214" s="2">
        <v>4837000</v>
      </c>
      <c r="Y214" s="2">
        <v>3685000</v>
      </c>
      <c r="Z214" s="2">
        <v>7389000</v>
      </c>
      <c r="AA214" s="2">
        <v>3273000</v>
      </c>
      <c r="AB214" s="2">
        <v>3821000</v>
      </c>
      <c r="AC214" s="2">
        <v>8430000</v>
      </c>
      <c r="AF214" t="s">
        <v>654</v>
      </c>
      <c r="AG214" t="s">
        <v>189</v>
      </c>
      <c r="AH214" s="3" t="s">
        <v>1144</v>
      </c>
      <c r="AI214" s="2">
        <v>6418000</v>
      </c>
      <c r="AJ214" s="2">
        <v>481000</v>
      </c>
      <c r="AK214" s="2">
        <v>339700</v>
      </c>
      <c r="AL214" s="2">
        <v>4837000</v>
      </c>
      <c r="AM214" s="2">
        <v>3685000</v>
      </c>
      <c r="AN214" s="2">
        <v>7389000</v>
      </c>
      <c r="AO214" s="2">
        <v>3273000</v>
      </c>
      <c r="AP214" s="2">
        <v>3821000</v>
      </c>
      <c r="AQ214" s="2">
        <v>8430000</v>
      </c>
      <c r="AS214" t="s">
        <v>654</v>
      </c>
      <c r="AT214" t="s">
        <v>189</v>
      </c>
      <c r="AU214" t="s">
        <v>1192</v>
      </c>
      <c r="AV214" s="2">
        <v>6418000</v>
      </c>
      <c r="AW214" s="2">
        <v>481000</v>
      </c>
      <c r="AX214" s="2">
        <v>339700</v>
      </c>
      <c r="AY214" s="2">
        <v>4837000</v>
      </c>
      <c r="AZ214" s="2">
        <v>3685000</v>
      </c>
      <c r="BA214" s="2">
        <v>7389000</v>
      </c>
      <c r="BB214" s="2">
        <v>3273000</v>
      </c>
      <c r="BC214" s="2">
        <v>3821000</v>
      </c>
      <c r="BD214" s="2">
        <v>8430000</v>
      </c>
      <c r="BG214" t="s">
        <v>654</v>
      </c>
      <c r="BH214" t="s">
        <v>189</v>
      </c>
      <c r="BI214" t="s">
        <v>1192</v>
      </c>
      <c r="BJ214" s="2">
        <v>6418000</v>
      </c>
      <c r="BK214" s="2">
        <v>481000</v>
      </c>
      <c r="BL214" s="2">
        <v>339700</v>
      </c>
      <c r="BM214" s="2">
        <v>4837000</v>
      </c>
      <c r="BN214" s="2">
        <v>3685000</v>
      </c>
      <c r="BO214" s="2">
        <v>7389000</v>
      </c>
      <c r="BP214" s="2">
        <v>3273000</v>
      </c>
      <c r="BQ214" s="2">
        <v>3821000</v>
      </c>
      <c r="BR214" s="2">
        <v>8430000</v>
      </c>
    </row>
    <row r="215" spans="1:70" x14ac:dyDescent="0.2">
      <c r="A215" t="s">
        <v>176</v>
      </c>
      <c r="B215" t="s">
        <v>654</v>
      </c>
      <c r="C215" t="s">
        <v>189</v>
      </c>
      <c r="D215" t="s">
        <v>1144</v>
      </c>
      <c r="E215" s="3" t="s">
        <v>1144</v>
      </c>
      <c r="F215" t="s">
        <v>1192</v>
      </c>
      <c r="G215" t="s">
        <v>1192</v>
      </c>
      <c r="H215" s="2">
        <v>3539000</v>
      </c>
      <c r="I215" s="2">
        <v>15930000</v>
      </c>
      <c r="J215" s="2">
        <v>1921000</v>
      </c>
      <c r="K215" s="2">
        <v>296100</v>
      </c>
      <c r="L215" s="2">
        <v>4591000</v>
      </c>
      <c r="M215" s="2">
        <v>1971000</v>
      </c>
      <c r="N215" s="2">
        <v>1802000</v>
      </c>
      <c r="O215" s="2">
        <v>7751000</v>
      </c>
      <c r="P215" s="2">
        <v>3179000</v>
      </c>
      <c r="R215" t="s">
        <v>654</v>
      </c>
      <c r="S215" t="s">
        <v>189</v>
      </c>
      <c r="T215" t="s">
        <v>1144</v>
      </c>
      <c r="U215" s="2">
        <v>3539000</v>
      </c>
      <c r="V215" s="2">
        <v>15930000</v>
      </c>
      <c r="W215" s="2">
        <v>1921000</v>
      </c>
      <c r="X215" s="2">
        <v>296100</v>
      </c>
      <c r="Y215" s="2">
        <v>4591000</v>
      </c>
      <c r="Z215" s="2">
        <v>1971000</v>
      </c>
      <c r="AA215" s="2">
        <v>1802000</v>
      </c>
      <c r="AB215" s="2">
        <v>7751000</v>
      </c>
      <c r="AC215" s="2">
        <v>3179000</v>
      </c>
      <c r="AF215" t="s">
        <v>654</v>
      </c>
      <c r="AG215" t="s">
        <v>189</v>
      </c>
      <c r="AH215" s="3" t="s">
        <v>1144</v>
      </c>
      <c r="AI215" s="2">
        <v>3539000</v>
      </c>
      <c r="AJ215" s="2">
        <v>15930000</v>
      </c>
      <c r="AK215" s="2">
        <v>1921000</v>
      </c>
      <c r="AL215" s="2">
        <v>296100</v>
      </c>
      <c r="AM215" s="2">
        <v>4591000</v>
      </c>
      <c r="AN215" s="2">
        <v>1971000</v>
      </c>
      <c r="AO215" s="2">
        <v>1802000</v>
      </c>
      <c r="AP215" s="2">
        <v>7751000</v>
      </c>
      <c r="AQ215" s="2">
        <v>3179000</v>
      </c>
      <c r="AS215" t="s">
        <v>654</v>
      </c>
      <c r="AT215" t="s">
        <v>189</v>
      </c>
      <c r="AU215" t="s">
        <v>1192</v>
      </c>
      <c r="AV215" s="2">
        <v>3539000</v>
      </c>
      <c r="AW215" s="2">
        <v>15930000</v>
      </c>
      <c r="AX215" s="2">
        <v>1921000</v>
      </c>
      <c r="AY215" s="2">
        <v>296100</v>
      </c>
      <c r="AZ215" s="2">
        <v>4591000</v>
      </c>
      <c r="BA215" s="2">
        <v>1971000</v>
      </c>
      <c r="BB215" s="2">
        <v>1802000</v>
      </c>
      <c r="BC215" s="2">
        <v>7751000</v>
      </c>
      <c r="BD215" s="2">
        <v>3179000</v>
      </c>
      <c r="BG215" t="s">
        <v>654</v>
      </c>
      <c r="BH215" t="s">
        <v>189</v>
      </c>
      <c r="BI215" t="s">
        <v>1192</v>
      </c>
      <c r="BJ215" s="2">
        <v>3539000</v>
      </c>
      <c r="BK215" s="2">
        <v>15930000</v>
      </c>
      <c r="BL215" s="2">
        <v>1921000</v>
      </c>
      <c r="BM215" s="2">
        <v>296100</v>
      </c>
      <c r="BN215" s="2">
        <v>4591000</v>
      </c>
      <c r="BO215" s="2">
        <v>1971000</v>
      </c>
      <c r="BP215" s="2">
        <v>1802000</v>
      </c>
      <c r="BQ215" s="2">
        <v>7751000</v>
      </c>
      <c r="BR215" s="2">
        <v>3179000</v>
      </c>
    </row>
    <row r="216" spans="1:70" x14ac:dyDescent="0.2">
      <c r="A216" t="s">
        <v>176</v>
      </c>
      <c r="B216" t="s">
        <v>654</v>
      </c>
      <c r="C216" t="s">
        <v>189</v>
      </c>
      <c r="D216" t="s">
        <v>1144</v>
      </c>
      <c r="E216" s="3" t="s">
        <v>1144</v>
      </c>
      <c r="F216" t="s">
        <v>1192</v>
      </c>
      <c r="G216" t="s">
        <v>1192</v>
      </c>
      <c r="H216" s="2">
        <v>97210000</v>
      </c>
      <c r="I216" s="2">
        <v>10620000</v>
      </c>
      <c r="J216" s="2">
        <v>13880000</v>
      </c>
      <c r="K216" s="2">
        <v>22670000</v>
      </c>
      <c r="L216" s="2">
        <v>55710000</v>
      </c>
      <c r="M216" s="2">
        <v>135900000</v>
      </c>
      <c r="N216" s="2">
        <v>11880000</v>
      </c>
      <c r="O216" s="2">
        <v>7722000</v>
      </c>
      <c r="P216" s="2">
        <v>181400000</v>
      </c>
      <c r="R216" t="s">
        <v>654</v>
      </c>
      <c r="S216" t="s">
        <v>189</v>
      </c>
      <c r="T216" t="s">
        <v>1144</v>
      </c>
      <c r="U216" s="2">
        <v>97210000</v>
      </c>
      <c r="V216" s="2">
        <v>10620000</v>
      </c>
      <c r="W216" s="2">
        <v>13880000</v>
      </c>
      <c r="X216" s="2">
        <v>22670000</v>
      </c>
      <c r="Y216" s="2">
        <v>55710000</v>
      </c>
      <c r="Z216" s="2">
        <v>135900000</v>
      </c>
      <c r="AA216" s="2">
        <v>11880000</v>
      </c>
      <c r="AB216" s="2">
        <v>7722000</v>
      </c>
      <c r="AC216" s="2">
        <v>181400000</v>
      </c>
      <c r="AF216" t="s">
        <v>654</v>
      </c>
      <c r="AG216" t="s">
        <v>189</v>
      </c>
      <c r="AH216" s="3" t="s">
        <v>1144</v>
      </c>
      <c r="AI216" s="2">
        <v>97210000</v>
      </c>
      <c r="AJ216" s="2">
        <v>10620000</v>
      </c>
      <c r="AK216" s="2">
        <v>13880000</v>
      </c>
      <c r="AL216" s="2">
        <v>22670000</v>
      </c>
      <c r="AM216" s="2">
        <v>55710000</v>
      </c>
      <c r="AN216" s="2">
        <v>135900000</v>
      </c>
      <c r="AO216" s="2">
        <v>11880000</v>
      </c>
      <c r="AP216" s="2">
        <v>7722000</v>
      </c>
      <c r="AQ216" s="2">
        <v>181400000</v>
      </c>
      <c r="AS216" t="s">
        <v>654</v>
      </c>
      <c r="AT216" t="s">
        <v>189</v>
      </c>
      <c r="AU216" t="s">
        <v>1192</v>
      </c>
      <c r="AV216" s="2">
        <v>97210000</v>
      </c>
      <c r="AW216" s="2">
        <v>10620000</v>
      </c>
      <c r="AX216" s="2">
        <v>13880000</v>
      </c>
      <c r="AY216" s="2">
        <v>22670000</v>
      </c>
      <c r="AZ216" s="2">
        <v>55710000</v>
      </c>
      <c r="BA216" s="2">
        <v>135900000</v>
      </c>
      <c r="BB216" s="2">
        <v>11880000</v>
      </c>
      <c r="BC216" s="2">
        <v>7722000</v>
      </c>
      <c r="BD216" s="2">
        <v>181400000</v>
      </c>
      <c r="BG216" t="s">
        <v>654</v>
      </c>
      <c r="BH216" t="s">
        <v>189</v>
      </c>
      <c r="BI216" t="s">
        <v>1192</v>
      </c>
      <c r="BJ216" s="2">
        <v>97210000</v>
      </c>
      <c r="BK216" s="2">
        <v>10620000</v>
      </c>
      <c r="BL216" s="2">
        <v>13880000</v>
      </c>
      <c r="BM216" s="2">
        <v>22670000</v>
      </c>
      <c r="BN216" s="2">
        <v>55710000</v>
      </c>
      <c r="BO216" s="2">
        <v>135900000</v>
      </c>
      <c r="BP216" s="2">
        <v>11880000</v>
      </c>
      <c r="BQ216" s="2">
        <v>7722000</v>
      </c>
      <c r="BR216" s="2">
        <v>181400000</v>
      </c>
    </row>
    <row r="217" spans="1:70" x14ac:dyDescent="0.2">
      <c r="A217" t="s">
        <v>176</v>
      </c>
      <c r="B217" t="s">
        <v>188</v>
      </c>
      <c r="C217" t="s">
        <v>189</v>
      </c>
      <c r="D217" t="s">
        <v>1144</v>
      </c>
      <c r="E217" s="3" t="s">
        <v>1142</v>
      </c>
      <c r="F217" t="s">
        <v>1192</v>
      </c>
      <c r="G217" t="s">
        <v>1192</v>
      </c>
      <c r="H217" s="2">
        <v>2778000</v>
      </c>
      <c r="I217" s="2">
        <v>1208000</v>
      </c>
      <c r="J217" s="2">
        <v>35900</v>
      </c>
      <c r="K217" s="2">
        <v>0</v>
      </c>
      <c r="L217" s="2">
        <v>445100</v>
      </c>
      <c r="M217" s="2">
        <v>176300</v>
      </c>
      <c r="N217" s="2">
        <v>295000</v>
      </c>
      <c r="O217" s="2">
        <v>81640</v>
      </c>
      <c r="P217" s="2">
        <v>427600</v>
      </c>
      <c r="R217" t="s">
        <v>188</v>
      </c>
      <c r="S217" t="s">
        <v>189</v>
      </c>
      <c r="T217" t="s">
        <v>1144</v>
      </c>
      <c r="U217" s="2">
        <v>2778000</v>
      </c>
      <c r="V217" s="2">
        <v>1208000</v>
      </c>
      <c r="W217" s="2">
        <v>35900</v>
      </c>
      <c r="X217" s="2">
        <v>0</v>
      </c>
      <c r="Y217" s="2">
        <v>445100</v>
      </c>
      <c r="Z217" s="2">
        <v>176300</v>
      </c>
      <c r="AA217" s="2">
        <v>295000</v>
      </c>
      <c r="AB217" s="2">
        <v>81640</v>
      </c>
      <c r="AC217" s="2">
        <v>427600</v>
      </c>
      <c r="AF217" t="s">
        <v>188</v>
      </c>
      <c r="AG217" t="s">
        <v>189</v>
      </c>
      <c r="AH217" s="3" t="s">
        <v>1142</v>
      </c>
      <c r="AI217" s="2">
        <v>2778000</v>
      </c>
      <c r="AJ217" s="2">
        <v>1208000</v>
      </c>
      <c r="AK217" s="2">
        <v>35900</v>
      </c>
      <c r="AL217" s="2">
        <v>0</v>
      </c>
      <c r="AM217" s="2">
        <v>445100</v>
      </c>
      <c r="AN217" s="2">
        <v>176300</v>
      </c>
      <c r="AO217" s="2">
        <v>295000</v>
      </c>
      <c r="AP217" s="2">
        <v>81640</v>
      </c>
      <c r="AQ217" s="2">
        <v>427600</v>
      </c>
      <c r="AS217" t="s">
        <v>188</v>
      </c>
      <c r="AT217" t="s">
        <v>189</v>
      </c>
      <c r="AU217" t="s">
        <v>1192</v>
      </c>
      <c r="AV217" s="2">
        <v>2778000</v>
      </c>
      <c r="AW217" s="2">
        <v>1208000</v>
      </c>
      <c r="AX217" s="2">
        <v>35900</v>
      </c>
      <c r="AY217" s="2">
        <v>0</v>
      </c>
      <c r="AZ217" s="2">
        <v>445100</v>
      </c>
      <c r="BA217" s="2">
        <v>176300</v>
      </c>
      <c r="BB217" s="2">
        <v>295000</v>
      </c>
      <c r="BC217" s="2">
        <v>81640</v>
      </c>
      <c r="BD217" s="2">
        <v>427600</v>
      </c>
      <c r="BG217" t="s">
        <v>188</v>
      </c>
      <c r="BH217" t="s">
        <v>189</v>
      </c>
      <c r="BI217" t="s">
        <v>1192</v>
      </c>
      <c r="BJ217" s="2">
        <v>2778000</v>
      </c>
      <c r="BK217" s="2">
        <v>1208000</v>
      </c>
      <c r="BL217" s="2">
        <v>35900</v>
      </c>
      <c r="BM217" s="2">
        <v>0</v>
      </c>
      <c r="BN217" s="2">
        <v>445100</v>
      </c>
      <c r="BO217" s="2">
        <v>176300</v>
      </c>
      <c r="BP217" s="2">
        <v>295000</v>
      </c>
      <c r="BQ217" s="2">
        <v>81640</v>
      </c>
      <c r="BR217" s="2">
        <v>427600</v>
      </c>
    </row>
    <row r="218" spans="1:70" x14ac:dyDescent="0.2">
      <c r="A218" t="s">
        <v>176</v>
      </c>
      <c r="B218" t="s">
        <v>188</v>
      </c>
      <c r="C218" t="s">
        <v>189</v>
      </c>
      <c r="D218" t="s">
        <v>1144</v>
      </c>
      <c r="E218" s="3" t="s">
        <v>1142</v>
      </c>
      <c r="F218" t="s">
        <v>1192</v>
      </c>
      <c r="G218" t="s">
        <v>1192</v>
      </c>
      <c r="H218" s="2">
        <v>842800</v>
      </c>
      <c r="I218" s="2">
        <v>3140000</v>
      </c>
      <c r="J218" s="2">
        <v>95890</v>
      </c>
      <c r="K218" s="2">
        <v>0</v>
      </c>
      <c r="L218" s="2">
        <v>1597000</v>
      </c>
      <c r="M218" s="2">
        <v>558300</v>
      </c>
      <c r="N218" s="2">
        <v>545500</v>
      </c>
      <c r="O218" s="2">
        <v>154000</v>
      </c>
      <c r="P218" s="2">
        <v>486500</v>
      </c>
      <c r="R218" t="s">
        <v>188</v>
      </c>
      <c r="S218" t="s">
        <v>189</v>
      </c>
      <c r="T218" t="s">
        <v>1144</v>
      </c>
      <c r="U218" s="2">
        <v>842800</v>
      </c>
      <c r="V218" s="2">
        <v>3140000</v>
      </c>
      <c r="W218" s="2">
        <v>95890</v>
      </c>
      <c r="X218" s="2">
        <v>0</v>
      </c>
      <c r="Y218" s="2">
        <v>1597000</v>
      </c>
      <c r="Z218" s="2">
        <v>558300</v>
      </c>
      <c r="AA218" s="2">
        <v>545500</v>
      </c>
      <c r="AB218" s="2">
        <v>154000</v>
      </c>
      <c r="AC218" s="2">
        <v>486500</v>
      </c>
      <c r="AF218" t="s">
        <v>188</v>
      </c>
      <c r="AG218" t="s">
        <v>189</v>
      </c>
      <c r="AH218" s="3" t="s">
        <v>1142</v>
      </c>
      <c r="AI218" s="2">
        <v>842800</v>
      </c>
      <c r="AJ218" s="2">
        <v>3140000</v>
      </c>
      <c r="AK218" s="2">
        <v>95890</v>
      </c>
      <c r="AL218" s="2">
        <v>0</v>
      </c>
      <c r="AM218" s="2">
        <v>1597000</v>
      </c>
      <c r="AN218" s="2">
        <v>558300</v>
      </c>
      <c r="AO218" s="2">
        <v>545500</v>
      </c>
      <c r="AP218" s="2">
        <v>154000</v>
      </c>
      <c r="AQ218" s="2">
        <v>486500</v>
      </c>
      <c r="AS218" t="s">
        <v>188</v>
      </c>
      <c r="AT218" t="s">
        <v>189</v>
      </c>
      <c r="AU218" t="s">
        <v>1192</v>
      </c>
      <c r="AV218" s="2">
        <v>842800</v>
      </c>
      <c r="AW218" s="2">
        <v>3140000</v>
      </c>
      <c r="AX218" s="2">
        <v>95890</v>
      </c>
      <c r="AY218" s="2">
        <v>0</v>
      </c>
      <c r="AZ218" s="2">
        <v>1597000</v>
      </c>
      <c r="BA218" s="2">
        <v>558300</v>
      </c>
      <c r="BB218" s="2">
        <v>545500</v>
      </c>
      <c r="BC218" s="2">
        <v>154000</v>
      </c>
      <c r="BD218" s="2">
        <v>486500</v>
      </c>
      <c r="BG218" t="s">
        <v>188</v>
      </c>
      <c r="BH218" t="s">
        <v>189</v>
      </c>
      <c r="BI218" t="s">
        <v>1192</v>
      </c>
      <c r="BJ218" s="2">
        <v>842800</v>
      </c>
      <c r="BK218" s="2">
        <v>3140000</v>
      </c>
      <c r="BL218" s="2">
        <v>95890</v>
      </c>
      <c r="BM218" s="2">
        <v>0</v>
      </c>
      <c r="BN218" s="2">
        <v>1597000</v>
      </c>
      <c r="BO218" s="2">
        <v>558300</v>
      </c>
      <c r="BP218" s="2">
        <v>545500</v>
      </c>
      <c r="BQ218" s="2">
        <v>154000</v>
      </c>
      <c r="BR218" s="2">
        <v>486500</v>
      </c>
    </row>
    <row r="219" spans="1:70" x14ac:dyDescent="0.2">
      <c r="A219" t="s">
        <v>176</v>
      </c>
      <c r="B219" t="s">
        <v>188</v>
      </c>
      <c r="C219" t="s">
        <v>189</v>
      </c>
      <c r="D219" t="s">
        <v>1144</v>
      </c>
      <c r="E219" s="3" t="s">
        <v>1142</v>
      </c>
      <c r="F219" t="s">
        <v>1192</v>
      </c>
      <c r="G219" t="s">
        <v>1192</v>
      </c>
      <c r="H219" s="2">
        <v>3130000</v>
      </c>
      <c r="I219" s="2">
        <v>3533000</v>
      </c>
      <c r="J219" s="2">
        <v>148200</v>
      </c>
      <c r="K219" s="2">
        <v>46650</v>
      </c>
      <c r="L219" s="2">
        <v>1027000</v>
      </c>
      <c r="M219" s="2">
        <v>3143000</v>
      </c>
      <c r="N219" s="2">
        <v>456200</v>
      </c>
      <c r="O219" s="2">
        <v>104300</v>
      </c>
      <c r="P219" s="2">
        <v>394800</v>
      </c>
      <c r="R219" t="s">
        <v>188</v>
      </c>
      <c r="S219" t="s">
        <v>189</v>
      </c>
      <c r="T219" t="s">
        <v>1144</v>
      </c>
      <c r="U219" s="2">
        <v>3130000</v>
      </c>
      <c r="V219" s="2">
        <v>3533000</v>
      </c>
      <c r="W219" s="2">
        <v>148200</v>
      </c>
      <c r="X219" s="2">
        <v>46650</v>
      </c>
      <c r="Y219" s="2">
        <v>1027000</v>
      </c>
      <c r="Z219" s="2">
        <v>3143000</v>
      </c>
      <c r="AA219" s="2">
        <v>456200</v>
      </c>
      <c r="AB219" s="2">
        <v>104300</v>
      </c>
      <c r="AC219" s="2">
        <v>394800</v>
      </c>
      <c r="AF219" t="s">
        <v>188</v>
      </c>
      <c r="AG219" t="s">
        <v>189</v>
      </c>
      <c r="AH219" s="3" t="s">
        <v>1142</v>
      </c>
      <c r="AI219" s="2">
        <v>3130000</v>
      </c>
      <c r="AJ219" s="2">
        <v>3533000</v>
      </c>
      <c r="AK219" s="2">
        <v>148200</v>
      </c>
      <c r="AL219" s="2">
        <v>46650</v>
      </c>
      <c r="AM219" s="2">
        <v>1027000</v>
      </c>
      <c r="AN219" s="2">
        <v>3143000</v>
      </c>
      <c r="AO219" s="2">
        <v>456200</v>
      </c>
      <c r="AP219" s="2">
        <v>104300</v>
      </c>
      <c r="AQ219" s="2">
        <v>394800</v>
      </c>
      <c r="AS219" t="s">
        <v>188</v>
      </c>
      <c r="AT219" t="s">
        <v>189</v>
      </c>
      <c r="AU219" t="s">
        <v>1192</v>
      </c>
      <c r="AV219" s="2">
        <v>3130000</v>
      </c>
      <c r="AW219" s="2">
        <v>3533000</v>
      </c>
      <c r="AX219" s="2">
        <v>148200</v>
      </c>
      <c r="AY219" s="2">
        <v>46650</v>
      </c>
      <c r="AZ219" s="2">
        <v>1027000</v>
      </c>
      <c r="BA219" s="2">
        <v>3143000</v>
      </c>
      <c r="BB219" s="2">
        <v>456200</v>
      </c>
      <c r="BC219" s="2">
        <v>104300</v>
      </c>
      <c r="BD219" s="2">
        <v>394800</v>
      </c>
      <c r="BG219" t="s">
        <v>188</v>
      </c>
      <c r="BH219" t="s">
        <v>189</v>
      </c>
      <c r="BI219" t="s">
        <v>1192</v>
      </c>
      <c r="BJ219" s="2">
        <v>3130000</v>
      </c>
      <c r="BK219" s="2">
        <v>3533000</v>
      </c>
      <c r="BL219" s="2">
        <v>148200</v>
      </c>
      <c r="BM219" s="2">
        <v>46650</v>
      </c>
      <c r="BN219" s="2">
        <v>1027000</v>
      </c>
      <c r="BO219" s="2">
        <v>3143000</v>
      </c>
      <c r="BP219" s="2">
        <v>456200</v>
      </c>
      <c r="BQ219" s="2">
        <v>104300</v>
      </c>
      <c r="BR219" s="2">
        <v>394800</v>
      </c>
    </row>
    <row r="220" spans="1:70" x14ac:dyDescent="0.2">
      <c r="A220" t="s">
        <v>176</v>
      </c>
      <c r="B220" t="s">
        <v>188</v>
      </c>
      <c r="C220" t="s">
        <v>189</v>
      </c>
      <c r="D220" t="s">
        <v>1144</v>
      </c>
      <c r="E220" s="3" t="s">
        <v>1142</v>
      </c>
      <c r="F220" t="s">
        <v>1192</v>
      </c>
      <c r="G220" t="s">
        <v>1192</v>
      </c>
      <c r="H220" s="2">
        <v>483300</v>
      </c>
      <c r="I220" s="2">
        <v>307600</v>
      </c>
      <c r="J220" s="2">
        <v>61670</v>
      </c>
      <c r="K220" s="2">
        <v>39730</v>
      </c>
      <c r="L220" s="2">
        <v>432900</v>
      </c>
      <c r="M220" s="2">
        <v>4598000</v>
      </c>
      <c r="N220" s="2">
        <v>3147000</v>
      </c>
      <c r="O220" s="2">
        <v>238200</v>
      </c>
      <c r="P220" s="2">
        <v>1238000</v>
      </c>
      <c r="R220" t="s">
        <v>188</v>
      </c>
      <c r="S220" t="s">
        <v>189</v>
      </c>
      <c r="T220" t="s">
        <v>1144</v>
      </c>
      <c r="U220" s="2">
        <v>483300</v>
      </c>
      <c r="V220" s="2">
        <v>307600</v>
      </c>
      <c r="W220" s="2">
        <v>61670</v>
      </c>
      <c r="X220" s="2">
        <v>39730</v>
      </c>
      <c r="Y220" s="2">
        <v>432900</v>
      </c>
      <c r="Z220" s="2">
        <v>4598000</v>
      </c>
      <c r="AA220" s="2">
        <v>3147000</v>
      </c>
      <c r="AB220" s="2">
        <v>238200</v>
      </c>
      <c r="AC220" s="2">
        <v>1238000</v>
      </c>
      <c r="AF220" t="s">
        <v>188</v>
      </c>
      <c r="AG220" t="s">
        <v>189</v>
      </c>
      <c r="AH220" s="3" t="s">
        <v>1142</v>
      </c>
      <c r="AI220" s="2">
        <v>483300</v>
      </c>
      <c r="AJ220" s="2">
        <v>307600</v>
      </c>
      <c r="AK220" s="2">
        <v>61670</v>
      </c>
      <c r="AL220" s="2">
        <v>39730</v>
      </c>
      <c r="AM220" s="2">
        <v>432900</v>
      </c>
      <c r="AN220" s="2">
        <v>4598000</v>
      </c>
      <c r="AO220" s="2">
        <v>3147000</v>
      </c>
      <c r="AP220" s="2">
        <v>238200</v>
      </c>
      <c r="AQ220" s="2">
        <v>1238000</v>
      </c>
      <c r="AS220" t="s">
        <v>188</v>
      </c>
      <c r="AT220" t="s">
        <v>189</v>
      </c>
      <c r="AU220" t="s">
        <v>1192</v>
      </c>
      <c r="AV220" s="2">
        <v>483300</v>
      </c>
      <c r="AW220" s="2">
        <v>307600</v>
      </c>
      <c r="AX220" s="2">
        <v>61670</v>
      </c>
      <c r="AY220" s="2">
        <v>39730</v>
      </c>
      <c r="AZ220" s="2">
        <v>432900</v>
      </c>
      <c r="BA220" s="2">
        <v>4598000</v>
      </c>
      <c r="BB220" s="2">
        <v>3147000</v>
      </c>
      <c r="BC220" s="2">
        <v>238200</v>
      </c>
      <c r="BD220" s="2">
        <v>1238000</v>
      </c>
      <c r="BG220" t="s">
        <v>188</v>
      </c>
      <c r="BH220" t="s">
        <v>189</v>
      </c>
      <c r="BI220" t="s">
        <v>1192</v>
      </c>
      <c r="BJ220" s="2">
        <v>483300</v>
      </c>
      <c r="BK220" s="2">
        <v>307600</v>
      </c>
      <c r="BL220" s="2">
        <v>61670</v>
      </c>
      <c r="BM220" s="2">
        <v>39730</v>
      </c>
      <c r="BN220" s="2">
        <v>432900</v>
      </c>
      <c r="BO220" s="2">
        <v>4598000</v>
      </c>
      <c r="BP220" s="2">
        <v>3147000</v>
      </c>
      <c r="BQ220" s="2">
        <v>238200</v>
      </c>
      <c r="BR220" s="2">
        <v>1238000</v>
      </c>
    </row>
    <row r="221" spans="1:70" x14ac:dyDescent="0.2">
      <c r="A221" t="s">
        <v>176</v>
      </c>
      <c r="B221" t="s">
        <v>188</v>
      </c>
      <c r="C221" t="s">
        <v>189</v>
      </c>
      <c r="D221" t="s">
        <v>1144</v>
      </c>
      <c r="E221" s="3" t="s">
        <v>1142</v>
      </c>
      <c r="F221" t="s">
        <v>1192</v>
      </c>
      <c r="G221" t="s">
        <v>1192</v>
      </c>
      <c r="H221" s="2">
        <v>1704000</v>
      </c>
      <c r="I221" s="2">
        <v>1002000</v>
      </c>
      <c r="J221" s="2">
        <v>84850</v>
      </c>
      <c r="K221" s="2">
        <v>43380</v>
      </c>
      <c r="L221" s="2">
        <v>1094000</v>
      </c>
      <c r="M221" s="2">
        <v>3419000</v>
      </c>
      <c r="N221" s="2">
        <v>714900</v>
      </c>
      <c r="O221" s="2">
        <v>359200</v>
      </c>
      <c r="P221" s="2">
        <v>725700</v>
      </c>
      <c r="R221" t="s">
        <v>188</v>
      </c>
      <c r="S221" t="s">
        <v>189</v>
      </c>
      <c r="T221" t="s">
        <v>1144</v>
      </c>
      <c r="U221" s="2">
        <v>1704000</v>
      </c>
      <c r="V221" s="2">
        <v>1002000</v>
      </c>
      <c r="W221" s="2">
        <v>84850</v>
      </c>
      <c r="X221" s="2">
        <v>43380</v>
      </c>
      <c r="Y221" s="2">
        <v>1094000</v>
      </c>
      <c r="Z221" s="2">
        <v>3419000</v>
      </c>
      <c r="AA221" s="2">
        <v>714900</v>
      </c>
      <c r="AB221" s="2">
        <v>359200</v>
      </c>
      <c r="AC221" s="2">
        <v>725700</v>
      </c>
      <c r="AF221" t="s">
        <v>188</v>
      </c>
      <c r="AG221" t="s">
        <v>189</v>
      </c>
      <c r="AH221" s="3" t="s">
        <v>1142</v>
      </c>
      <c r="AI221" s="2">
        <v>1704000</v>
      </c>
      <c r="AJ221" s="2">
        <v>1002000</v>
      </c>
      <c r="AK221" s="2">
        <v>84850</v>
      </c>
      <c r="AL221" s="2">
        <v>43380</v>
      </c>
      <c r="AM221" s="2">
        <v>1094000</v>
      </c>
      <c r="AN221" s="2">
        <v>3419000</v>
      </c>
      <c r="AO221" s="2">
        <v>714900</v>
      </c>
      <c r="AP221" s="2">
        <v>359200</v>
      </c>
      <c r="AQ221" s="2">
        <v>725700</v>
      </c>
      <c r="AS221" t="s">
        <v>188</v>
      </c>
      <c r="AT221" t="s">
        <v>189</v>
      </c>
      <c r="AU221" t="s">
        <v>1192</v>
      </c>
      <c r="AV221" s="2">
        <v>1704000</v>
      </c>
      <c r="AW221" s="2">
        <v>1002000</v>
      </c>
      <c r="AX221" s="2">
        <v>84850</v>
      </c>
      <c r="AY221" s="2">
        <v>43380</v>
      </c>
      <c r="AZ221" s="2">
        <v>1094000</v>
      </c>
      <c r="BA221" s="2">
        <v>3419000</v>
      </c>
      <c r="BB221" s="2">
        <v>714900</v>
      </c>
      <c r="BC221" s="2">
        <v>359200</v>
      </c>
      <c r="BD221" s="2">
        <v>725700</v>
      </c>
      <c r="BG221" t="s">
        <v>188</v>
      </c>
      <c r="BH221" t="s">
        <v>189</v>
      </c>
      <c r="BI221" t="s">
        <v>1192</v>
      </c>
      <c r="BJ221" s="2">
        <v>1704000</v>
      </c>
      <c r="BK221" s="2">
        <v>1002000</v>
      </c>
      <c r="BL221" s="2">
        <v>84850</v>
      </c>
      <c r="BM221" s="2">
        <v>43380</v>
      </c>
      <c r="BN221" s="2">
        <v>1094000</v>
      </c>
      <c r="BO221" s="2">
        <v>3419000</v>
      </c>
      <c r="BP221" s="2">
        <v>714900</v>
      </c>
      <c r="BQ221" s="2">
        <v>359200</v>
      </c>
      <c r="BR221" s="2">
        <v>725700</v>
      </c>
    </row>
    <row r="222" spans="1:70" x14ac:dyDescent="0.2">
      <c r="A222" t="s">
        <v>176</v>
      </c>
      <c r="B222" t="s">
        <v>188</v>
      </c>
      <c r="C222" t="s">
        <v>189</v>
      </c>
      <c r="D222" t="s">
        <v>1144</v>
      </c>
      <c r="E222" s="3" t="s">
        <v>1142</v>
      </c>
      <c r="F222" t="s">
        <v>1192</v>
      </c>
      <c r="G222" t="s">
        <v>1192</v>
      </c>
      <c r="H222" s="2">
        <v>1820000</v>
      </c>
      <c r="I222" s="2">
        <v>716800</v>
      </c>
      <c r="J222" s="2">
        <v>508200</v>
      </c>
      <c r="K222" s="2">
        <v>77820</v>
      </c>
      <c r="L222" s="2">
        <v>523000</v>
      </c>
      <c r="M222" s="2">
        <v>428000</v>
      </c>
      <c r="N222" s="2">
        <v>5691000</v>
      </c>
      <c r="O222" s="2">
        <v>649800</v>
      </c>
      <c r="P222" s="2">
        <v>1451000</v>
      </c>
      <c r="R222" t="s">
        <v>188</v>
      </c>
      <c r="S222" t="s">
        <v>189</v>
      </c>
      <c r="T222" t="s">
        <v>1144</v>
      </c>
      <c r="U222" s="2">
        <v>1820000</v>
      </c>
      <c r="V222" s="2">
        <v>716800</v>
      </c>
      <c r="W222" s="2">
        <v>508200</v>
      </c>
      <c r="X222" s="2">
        <v>77820</v>
      </c>
      <c r="Y222" s="2">
        <v>523000</v>
      </c>
      <c r="Z222" s="2">
        <v>428000</v>
      </c>
      <c r="AA222" s="2">
        <v>5691000</v>
      </c>
      <c r="AB222" s="2">
        <v>649800</v>
      </c>
      <c r="AC222" s="2">
        <v>1451000</v>
      </c>
      <c r="AF222" t="s">
        <v>188</v>
      </c>
      <c r="AG222" t="s">
        <v>189</v>
      </c>
      <c r="AH222" s="3" t="s">
        <v>1142</v>
      </c>
      <c r="AI222" s="2">
        <v>1820000</v>
      </c>
      <c r="AJ222" s="2">
        <v>716800</v>
      </c>
      <c r="AK222" s="2">
        <v>508200</v>
      </c>
      <c r="AL222" s="2">
        <v>77820</v>
      </c>
      <c r="AM222" s="2">
        <v>523000</v>
      </c>
      <c r="AN222" s="2">
        <v>428000</v>
      </c>
      <c r="AO222" s="2">
        <v>5691000</v>
      </c>
      <c r="AP222" s="2">
        <v>649800</v>
      </c>
      <c r="AQ222" s="2">
        <v>1451000</v>
      </c>
      <c r="AS222" t="s">
        <v>188</v>
      </c>
      <c r="AT222" t="s">
        <v>189</v>
      </c>
      <c r="AU222" t="s">
        <v>1192</v>
      </c>
      <c r="AV222" s="2">
        <v>1820000</v>
      </c>
      <c r="AW222" s="2">
        <v>716800</v>
      </c>
      <c r="AX222" s="2">
        <v>508200</v>
      </c>
      <c r="AY222" s="2">
        <v>77820</v>
      </c>
      <c r="AZ222" s="2">
        <v>523000</v>
      </c>
      <c r="BA222" s="2">
        <v>428000</v>
      </c>
      <c r="BB222" s="2">
        <v>5691000</v>
      </c>
      <c r="BC222" s="2">
        <v>649800</v>
      </c>
      <c r="BD222" s="2">
        <v>1451000</v>
      </c>
      <c r="BG222" t="s">
        <v>188</v>
      </c>
      <c r="BH222" t="s">
        <v>189</v>
      </c>
      <c r="BI222" t="s">
        <v>1192</v>
      </c>
      <c r="BJ222" s="2">
        <v>1820000</v>
      </c>
      <c r="BK222" s="2">
        <v>716800</v>
      </c>
      <c r="BL222" s="2">
        <v>508200</v>
      </c>
      <c r="BM222" s="2">
        <v>77820</v>
      </c>
      <c r="BN222" s="2">
        <v>523000</v>
      </c>
      <c r="BO222" s="2">
        <v>428000</v>
      </c>
      <c r="BP222" s="2">
        <v>5691000</v>
      </c>
      <c r="BQ222" s="2">
        <v>649800</v>
      </c>
      <c r="BR222" s="2">
        <v>1451000</v>
      </c>
    </row>
    <row r="223" spans="1:70" x14ac:dyDescent="0.2">
      <c r="A223" t="s">
        <v>176</v>
      </c>
      <c r="B223" t="s">
        <v>188</v>
      </c>
      <c r="C223" t="s">
        <v>189</v>
      </c>
      <c r="D223" t="s">
        <v>1144</v>
      </c>
      <c r="E223" s="3" t="s">
        <v>1142</v>
      </c>
      <c r="F223" t="s">
        <v>1192</v>
      </c>
      <c r="G223" t="s">
        <v>1192</v>
      </c>
      <c r="H223" s="2">
        <v>931600</v>
      </c>
      <c r="I223" s="2">
        <v>1387000</v>
      </c>
      <c r="J223" s="2">
        <v>246000</v>
      </c>
      <c r="K223" s="2">
        <v>549900</v>
      </c>
      <c r="L223" s="2">
        <v>816300</v>
      </c>
      <c r="M223" s="2">
        <v>661100</v>
      </c>
      <c r="N223" s="2">
        <v>1885000</v>
      </c>
      <c r="O223" s="2">
        <v>2925000</v>
      </c>
      <c r="P223" s="2">
        <v>1073000</v>
      </c>
      <c r="R223" t="s">
        <v>188</v>
      </c>
      <c r="S223" t="s">
        <v>189</v>
      </c>
      <c r="T223" t="s">
        <v>1144</v>
      </c>
      <c r="U223" s="2">
        <v>931600</v>
      </c>
      <c r="V223" s="2">
        <v>1387000</v>
      </c>
      <c r="W223" s="2">
        <v>246000</v>
      </c>
      <c r="X223" s="2">
        <v>549900</v>
      </c>
      <c r="Y223" s="2">
        <v>816300</v>
      </c>
      <c r="Z223" s="2">
        <v>661100</v>
      </c>
      <c r="AA223" s="2">
        <v>1885000</v>
      </c>
      <c r="AB223" s="2">
        <v>2925000</v>
      </c>
      <c r="AC223" s="2">
        <v>1073000</v>
      </c>
      <c r="AF223" t="s">
        <v>188</v>
      </c>
      <c r="AG223" t="s">
        <v>189</v>
      </c>
      <c r="AH223" s="3" t="s">
        <v>1142</v>
      </c>
      <c r="AI223" s="2">
        <v>931600</v>
      </c>
      <c r="AJ223" s="2">
        <v>1387000</v>
      </c>
      <c r="AK223" s="2">
        <v>246000</v>
      </c>
      <c r="AL223" s="2">
        <v>549900</v>
      </c>
      <c r="AM223" s="2">
        <v>816300</v>
      </c>
      <c r="AN223" s="2">
        <v>661100</v>
      </c>
      <c r="AO223" s="2">
        <v>1885000</v>
      </c>
      <c r="AP223" s="2">
        <v>2925000</v>
      </c>
      <c r="AQ223" s="2">
        <v>1073000</v>
      </c>
      <c r="AS223" t="s">
        <v>188</v>
      </c>
      <c r="AT223" t="s">
        <v>189</v>
      </c>
      <c r="AU223" t="s">
        <v>1192</v>
      </c>
      <c r="AV223" s="2">
        <v>931600</v>
      </c>
      <c r="AW223" s="2">
        <v>1387000</v>
      </c>
      <c r="AX223" s="2">
        <v>246000</v>
      </c>
      <c r="AY223" s="2">
        <v>549900</v>
      </c>
      <c r="AZ223" s="2">
        <v>816300</v>
      </c>
      <c r="BA223" s="2">
        <v>661100</v>
      </c>
      <c r="BB223" s="2">
        <v>1885000</v>
      </c>
      <c r="BC223" s="2">
        <v>2925000</v>
      </c>
      <c r="BD223" s="2">
        <v>1073000</v>
      </c>
      <c r="BG223" t="s">
        <v>188</v>
      </c>
      <c r="BH223" t="s">
        <v>189</v>
      </c>
      <c r="BI223" t="s">
        <v>1192</v>
      </c>
      <c r="BJ223" s="2">
        <v>931600</v>
      </c>
      <c r="BK223" s="2">
        <v>1387000</v>
      </c>
      <c r="BL223" s="2">
        <v>246000</v>
      </c>
      <c r="BM223" s="2">
        <v>549900</v>
      </c>
      <c r="BN223" s="2">
        <v>816300</v>
      </c>
      <c r="BO223" s="2">
        <v>661100</v>
      </c>
      <c r="BP223" s="2">
        <v>1885000</v>
      </c>
      <c r="BQ223" s="2">
        <v>2925000</v>
      </c>
      <c r="BR223" s="2">
        <v>1073000</v>
      </c>
    </row>
    <row r="224" spans="1:70" x14ac:dyDescent="0.2">
      <c r="A224" t="s">
        <v>176</v>
      </c>
      <c r="B224" t="s">
        <v>188</v>
      </c>
      <c r="C224" t="s">
        <v>189</v>
      </c>
      <c r="D224" t="s">
        <v>1144</v>
      </c>
      <c r="E224" s="3" t="s">
        <v>1142</v>
      </c>
      <c r="F224" t="s">
        <v>1192</v>
      </c>
      <c r="G224" t="s">
        <v>1192</v>
      </c>
      <c r="H224" s="2">
        <v>142900000</v>
      </c>
      <c r="I224" s="2">
        <v>71790000</v>
      </c>
      <c r="J224" s="2">
        <v>83360000</v>
      </c>
      <c r="K224" s="2">
        <v>888300</v>
      </c>
      <c r="L224" s="2">
        <v>73860000</v>
      </c>
      <c r="M224" s="2">
        <v>675700000</v>
      </c>
      <c r="N224" s="2">
        <v>9622000</v>
      </c>
      <c r="O224" s="2">
        <v>106600000</v>
      </c>
      <c r="P224" s="2">
        <v>64590000</v>
      </c>
      <c r="R224" t="s">
        <v>188</v>
      </c>
      <c r="S224" t="s">
        <v>189</v>
      </c>
      <c r="T224" t="s">
        <v>1144</v>
      </c>
      <c r="U224" s="2">
        <v>142900000</v>
      </c>
      <c r="V224" s="2">
        <v>71790000</v>
      </c>
      <c r="W224" s="2">
        <v>83360000</v>
      </c>
      <c r="X224" s="2">
        <v>888300</v>
      </c>
      <c r="Y224" s="2">
        <v>73860000</v>
      </c>
      <c r="Z224" s="2">
        <v>675700000</v>
      </c>
      <c r="AA224" s="2">
        <v>9622000</v>
      </c>
      <c r="AB224" s="2">
        <v>106600000</v>
      </c>
      <c r="AC224" s="2">
        <v>64590000</v>
      </c>
      <c r="AF224" t="s">
        <v>188</v>
      </c>
      <c r="AG224" t="s">
        <v>189</v>
      </c>
      <c r="AH224" s="3" t="s">
        <v>1142</v>
      </c>
      <c r="AI224" s="2">
        <v>142900000</v>
      </c>
      <c r="AJ224" s="2">
        <v>71790000</v>
      </c>
      <c r="AK224" s="2">
        <v>83360000</v>
      </c>
      <c r="AL224" s="2">
        <v>888300</v>
      </c>
      <c r="AM224" s="2">
        <v>73860000</v>
      </c>
      <c r="AN224" s="2">
        <v>675700000</v>
      </c>
      <c r="AO224" s="2">
        <v>9622000</v>
      </c>
      <c r="AP224" s="2">
        <v>106600000</v>
      </c>
      <c r="AQ224" s="2">
        <v>64590000</v>
      </c>
      <c r="AS224" t="s">
        <v>188</v>
      </c>
      <c r="AT224" t="s">
        <v>189</v>
      </c>
      <c r="AU224" t="s">
        <v>1192</v>
      </c>
      <c r="AV224" s="2">
        <v>142900000</v>
      </c>
      <c r="AW224" s="2">
        <v>71790000</v>
      </c>
      <c r="AX224" s="2">
        <v>83360000</v>
      </c>
      <c r="AY224" s="2">
        <v>888300</v>
      </c>
      <c r="AZ224" s="2">
        <v>73860000</v>
      </c>
      <c r="BA224" s="2">
        <v>675700000</v>
      </c>
      <c r="BB224" s="2">
        <v>9622000</v>
      </c>
      <c r="BC224" s="2">
        <v>106600000</v>
      </c>
      <c r="BD224" s="2">
        <v>64590000</v>
      </c>
      <c r="BG224" t="s">
        <v>188</v>
      </c>
      <c r="BH224" t="s">
        <v>189</v>
      </c>
      <c r="BI224" t="s">
        <v>1192</v>
      </c>
      <c r="BJ224" s="2">
        <v>142900000</v>
      </c>
      <c r="BK224" s="2">
        <v>71790000</v>
      </c>
      <c r="BL224" s="2">
        <v>83360000</v>
      </c>
      <c r="BM224" s="2">
        <v>888300</v>
      </c>
      <c r="BN224" s="2">
        <v>73860000</v>
      </c>
      <c r="BO224" s="2">
        <v>675700000</v>
      </c>
      <c r="BP224" s="2">
        <v>9622000</v>
      </c>
      <c r="BQ224" s="2">
        <v>106600000</v>
      </c>
      <c r="BR224" s="2">
        <v>64590000</v>
      </c>
    </row>
    <row r="225" spans="1:70" x14ac:dyDescent="0.2">
      <c r="A225" t="s">
        <v>176</v>
      </c>
      <c r="B225" t="s">
        <v>188</v>
      </c>
      <c r="C225" t="s">
        <v>189</v>
      </c>
      <c r="D225" t="s">
        <v>1144</v>
      </c>
      <c r="E225" s="3" t="s">
        <v>1142</v>
      </c>
      <c r="F225" t="s">
        <v>1192</v>
      </c>
      <c r="G225" t="s">
        <v>1192</v>
      </c>
      <c r="H225" s="2">
        <v>79580000</v>
      </c>
      <c r="I225" s="2">
        <v>76560000</v>
      </c>
      <c r="J225" s="2">
        <v>22000000</v>
      </c>
      <c r="K225" s="2">
        <v>7619000</v>
      </c>
      <c r="L225" s="2">
        <v>75260000</v>
      </c>
      <c r="M225" s="2">
        <v>167300000</v>
      </c>
      <c r="N225" s="2">
        <v>25270000</v>
      </c>
      <c r="O225" s="2">
        <v>24460000</v>
      </c>
      <c r="P225" s="2">
        <v>33260000</v>
      </c>
      <c r="R225" t="s">
        <v>188</v>
      </c>
      <c r="S225" t="s">
        <v>189</v>
      </c>
      <c r="T225" t="s">
        <v>1144</v>
      </c>
      <c r="U225" s="2">
        <v>79580000</v>
      </c>
      <c r="V225" s="2">
        <v>76560000</v>
      </c>
      <c r="W225" s="2">
        <v>22000000</v>
      </c>
      <c r="X225" s="2">
        <v>7619000</v>
      </c>
      <c r="Y225" s="2">
        <v>75260000</v>
      </c>
      <c r="Z225" s="2">
        <v>167300000</v>
      </c>
      <c r="AA225" s="2">
        <v>25270000</v>
      </c>
      <c r="AB225" s="2">
        <v>24460000</v>
      </c>
      <c r="AC225" s="2">
        <v>33260000</v>
      </c>
      <c r="AF225" t="s">
        <v>188</v>
      </c>
      <c r="AG225" t="s">
        <v>189</v>
      </c>
      <c r="AH225" s="3" t="s">
        <v>1142</v>
      </c>
      <c r="AI225" s="2">
        <v>79580000</v>
      </c>
      <c r="AJ225" s="2">
        <v>76560000</v>
      </c>
      <c r="AK225" s="2">
        <v>22000000</v>
      </c>
      <c r="AL225" s="2">
        <v>7619000</v>
      </c>
      <c r="AM225" s="2">
        <v>75260000</v>
      </c>
      <c r="AN225" s="2">
        <v>167300000</v>
      </c>
      <c r="AO225" s="2">
        <v>25270000</v>
      </c>
      <c r="AP225" s="2">
        <v>24460000</v>
      </c>
      <c r="AQ225" s="2">
        <v>33260000</v>
      </c>
      <c r="AS225" t="s">
        <v>188</v>
      </c>
      <c r="AT225" t="s">
        <v>189</v>
      </c>
      <c r="AU225" t="s">
        <v>1192</v>
      </c>
      <c r="AV225" s="2">
        <v>79580000</v>
      </c>
      <c r="AW225" s="2">
        <v>76560000</v>
      </c>
      <c r="AX225" s="2">
        <v>22000000</v>
      </c>
      <c r="AY225" s="2">
        <v>7619000</v>
      </c>
      <c r="AZ225" s="2">
        <v>75260000</v>
      </c>
      <c r="BA225" s="2">
        <v>167300000</v>
      </c>
      <c r="BB225" s="2">
        <v>25270000</v>
      </c>
      <c r="BC225" s="2">
        <v>24460000</v>
      </c>
      <c r="BD225" s="2">
        <v>33260000</v>
      </c>
      <c r="BG225" t="s">
        <v>188</v>
      </c>
      <c r="BH225" t="s">
        <v>189</v>
      </c>
      <c r="BI225" t="s">
        <v>1192</v>
      </c>
      <c r="BJ225" s="2">
        <v>79580000</v>
      </c>
      <c r="BK225" s="2">
        <v>76560000</v>
      </c>
      <c r="BL225" s="2">
        <v>22000000</v>
      </c>
      <c r="BM225" s="2">
        <v>7619000</v>
      </c>
      <c r="BN225" s="2">
        <v>75260000</v>
      </c>
      <c r="BO225" s="2">
        <v>167300000</v>
      </c>
      <c r="BP225" s="2">
        <v>25270000</v>
      </c>
      <c r="BQ225" s="2">
        <v>24460000</v>
      </c>
      <c r="BR225" s="2">
        <v>33260000</v>
      </c>
    </row>
    <row r="226" spans="1:70" x14ac:dyDescent="0.2">
      <c r="A226" t="s">
        <v>176</v>
      </c>
      <c r="B226" t="s">
        <v>1434</v>
      </c>
      <c r="C226" t="s">
        <v>189</v>
      </c>
      <c r="D226" t="s">
        <v>1144</v>
      </c>
      <c r="E226" s="3" t="s">
        <v>1156</v>
      </c>
      <c r="F226" t="s">
        <v>1192</v>
      </c>
      <c r="G226" t="s">
        <v>1192</v>
      </c>
      <c r="H226" s="2">
        <v>267400</v>
      </c>
      <c r="I226" s="2">
        <v>154900</v>
      </c>
      <c r="J226" s="2">
        <v>146800</v>
      </c>
      <c r="K226" s="2">
        <v>47580</v>
      </c>
      <c r="L226" s="2">
        <v>153800</v>
      </c>
      <c r="M226" s="2">
        <v>19940000</v>
      </c>
      <c r="N226" s="2">
        <v>325700</v>
      </c>
      <c r="O226" s="2">
        <v>8280000</v>
      </c>
      <c r="P226" s="2">
        <v>469000</v>
      </c>
      <c r="R226" t="s">
        <v>1434</v>
      </c>
      <c r="S226" t="s">
        <v>189</v>
      </c>
      <c r="T226" t="s">
        <v>1144</v>
      </c>
      <c r="U226" s="2">
        <v>267400</v>
      </c>
      <c r="V226" s="2">
        <v>154900</v>
      </c>
      <c r="W226" s="2">
        <v>146800</v>
      </c>
      <c r="X226" s="2">
        <v>47580</v>
      </c>
      <c r="Y226" s="2">
        <v>153800</v>
      </c>
      <c r="Z226" s="2">
        <v>19940000</v>
      </c>
      <c r="AA226" s="2">
        <v>325700</v>
      </c>
      <c r="AB226" s="2">
        <v>8280000</v>
      </c>
      <c r="AC226" s="2">
        <v>469000</v>
      </c>
      <c r="AF226" t="s">
        <v>1434</v>
      </c>
      <c r="AG226" t="s">
        <v>189</v>
      </c>
      <c r="AH226" s="3" t="s">
        <v>1156</v>
      </c>
      <c r="AI226" s="2">
        <v>267400</v>
      </c>
      <c r="AJ226" s="2">
        <v>154900</v>
      </c>
      <c r="AK226" s="2">
        <v>146800</v>
      </c>
      <c r="AL226" s="2">
        <v>47580</v>
      </c>
      <c r="AM226" s="2">
        <v>153800</v>
      </c>
      <c r="AN226" s="2">
        <v>19940000</v>
      </c>
      <c r="AO226" s="2">
        <v>325700</v>
      </c>
      <c r="AP226" s="2">
        <v>8280000</v>
      </c>
      <c r="AQ226" s="2">
        <v>469000</v>
      </c>
      <c r="AS226" t="s">
        <v>1434</v>
      </c>
      <c r="AT226" t="s">
        <v>189</v>
      </c>
      <c r="AU226" t="s">
        <v>1192</v>
      </c>
      <c r="AV226" s="2">
        <v>267400</v>
      </c>
      <c r="AW226" s="2">
        <v>154900</v>
      </c>
      <c r="AX226" s="2">
        <v>146800</v>
      </c>
      <c r="AY226" s="2">
        <v>47580</v>
      </c>
      <c r="AZ226" s="2">
        <v>153800</v>
      </c>
      <c r="BA226" s="2">
        <v>19940000</v>
      </c>
      <c r="BB226" s="2">
        <v>325700</v>
      </c>
      <c r="BC226" s="2">
        <v>8280000</v>
      </c>
      <c r="BD226" s="2">
        <v>469000</v>
      </c>
      <c r="BG226" t="s">
        <v>1434</v>
      </c>
      <c r="BH226" t="s">
        <v>189</v>
      </c>
      <c r="BI226" t="s">
        <v>1192</v>
      </c>
      <c r="BJ226" s="2">
        <v>267400</v>
      </c>
      <c r="BK226" s="2">
        <v>154900</v>
      </c>
      <c r="BL226" s="2">
        <v>146800</v>
      </c>
      <c r="BM226" s="2">
        <v>47580</v>
      </c>
      <c r="BN226" s="2">
        <v>153800</v>
      </c>
      <c r="BO226" s="2">
        <v>19940000</v>
      </c>
      <c r="BP226" s="2">
        <v>325700</v>
      </c>
      <c r="BQ226" s="2">
        <v>8280000</v>
      </c>
      <c r="BR226" s="2">
        <v>469000</v>
      </c>
    </row>
    <row r="227" spans="1:70" x14ac:dyDescent="0.2">
      <c r="A227" t="s">
        <v>176</v>
      </c>
      <c r="B227" t="s">
        <v>384</v>
      </c>
      <c r="C227" t="s">
        <v>189</v>
      </c>
      <c r="D227" t="s">
        <v>1144</v>
      </c>
      <c r="E227" s="3" t="s">
        <v>1134</v>
      </c>
      <c r="F227" t="s">
        <v>1192</v>
      </c>
      <c r="G227" t="s">
        <v>1192</v>
      </c>
      <c r="H227" s="2">
        <v>216300</v>
      </c>
      <c r="I227" s="2">
        <v>169700</v>
      </c>
      <c r="J227" s="2">
        <v>84470</v>
      </c>
      <c r="K227" s="2">
        <v>15680</v>
      </c>
      <c r="L227" s="2">
        <v>175100</v>
      </c>
      <c r="M227" s="2">
        <v>35870</v>
      </c>
      <c r="N227" s="2">
        <v>671500</v>
      </c>
      <c r="O227" s="2">
        <v>99560</v>
      </c>
      <c r="P227" s="2">
        <v>548400</v>
      </c>
      <c r="R227" t="s">
        <v>384</v>
      </c>
      <c r="S227" t="s">
        <v>189</v>
      </c>
      <c r="T227" t="s">
        <v>1144</v>
      </c>
      <c r="U227" s="2">
        <v>216300</v>
      </c>
      <c r="V227" s="2">
        <v>169700</v>
      </c>
      <c r="W227" s="2">
        <v>84470</v>
      </c>
      <c r="X227" s="2">
        <v>15680</v>
      </c>
      <c r="Y227" s="2">
        <v>175100</v>
      </c>
      <c r="Z227" s="2">
        <v>35870</v>
      </c>
      <c r="AA227" s="2">
        <v>671500</v>
      </c>
      <c r="AB227" s="2">
        <v>99560</v>
      </c>
      <c r="AC227" s="2">
        <v>548400</v>
      </c>
      <c r="AF227" t="s">
        <v>384</v>
      </c>
      <c r="AG227" t="s">
        <v>189</v>
      </c>
      <c r="AH227" s="3" t="s">
        <v>1134</v>
      </c>
      <c r="AI227" s="2">
        <v>216300</v>
      </c>
      <c r="AJ227" s="2">
        <v>169700</v>
      </c>
      <c r="AK227" s="2">
        <v>84470</v>
      </c>
      <c r="AL227" s="2">
        <v>15680</v>
      </c>
      <c r="AM227" s="2">
        <v>175100</v>
      </c>
      <c r="AN227" s="2">
        <v>35870</v>
      </c>
      <c r="AO227" s="2">
        <v>671500</v>
      </c>
      <c r="AP227" s="2">
        <v>99560</v>
      </c>
      <c r="AQ227" s="2">
        <v>548400</v>
      </c>
      <c r="AS227" t="s">
        <v>384</v>
      </c>
      <c r="AT227" t="s">
        <v>189</v>
      </c>
      <c r="AU227" t="s">
        <v>1192</v>
      </c>
      <c r="AV227" s="2">
        <v>216300</v>
      </c>
      <c r="AW227" s="2">
        <v>169700</v>
      </c>
      <c r="AX227" s="2">
        <v>84470</v>
      </c>
      <c r="AY227" s="2">
        <v>15680</v>
      </c>
      <c r="AZ227" s="2">
        <v>175100</v>
      </c>
      <c r="BA227" s="2">
        <v>35870</v>
      </c>
      <c r="BB227" s="2">
        <v>671500</v>
      </c>
      <c r="BC227" s="2">
        <v>99560</v>
      </c>
      <c r="BD227" s="2">
        <v>548400</v>
      </c>
      <c r="BG227" t="s">
        <v>384</v>
      </c>
      <c r="BH227" t="s">
        <v>189</v>
      </c>
      <c r="BI227" t="s">
        <v>1192</v>
      </c>
      <c r="BJ227" s="2">
        <v>216300</v>
      </c>
      <c r="BK227" s="2">
        <v>169700</v>
      </c>
      <c r="BL227" s="2">
        <v>84470</v>
      </c>
      <c r="BM227" s="2">
        <v>15680</v>
      </c>
      <c r="BN227" s="2">
        <v>175100</v>
      </c>
      <c r="BO227" s="2">
        <v>35870</v>
      </c>
      <c r="BP227" s="2">
        <v>671500</v>
      </c>
      <c r="BQ227" s="2">
        <v>99560</v>
      </c>
      <c r="BR227" s="2">
        <v>548400</v>
      </c>
    </row>
    <row r="228" spans="1:70" x14ac:dyDescent="0.2">
      <c r="A228" t="s">
        <v>176</v>
      </c>
      <c r="B228" t="s">
        <v>384</v>
      </c>
      <c r="C228" t="s">
        <v>189</v>
      </c>
      <c r="D228" t="s">
        <v>1144</v>
      </c>
      <c r="E228" s="3" t="s">
        <v>1134</v>
      </c>
      <c r="F228" t="s">
        <v>1192</v>
      </c>
      <c r="G228" t="s">
        <v>1192</v>
      </c>
      <c r="H228" s="2">
        <v>3121000</v>
      </c>
      <c r="I228" s="2">
        <v>584100</v>
      </c>
      <c r="J228" s="2">
        <v>471500</v>
      </c>
      <c r="K228" s="2">
        <v>34420</v>
      </c>
      <c r="L228" s="2">
        <v>773900</v>
      </c>
      <c r="M228" s="2">
        <v>348000</v>
      </c>
      <c r="N228" s="2">
        <v>650300</v>
      </c>
      <c r="O228" s="2">
        <v>285100</v>
      </c>
      <c r="P228" s="2">
        <v>1829000</v>
      </c>
      <c r="R228" t="s">
        <v>384</v>
      </c>
      <c r="S228" t="s">
        <v>189</v>
      </c>
      <c r="T228" t="s">
        <v>1144</v>
      </c>
      <c r="U228" s="2">
        <v>3121000</v>
      </c>
      <c r="V228" s="2">
        <v>584100</v>
      </c>
      <c r="W228" s="2">
        <v>471500</v>
      </c>
      <c r="X228" s="2">
        <v>34420</v>
      </c>
      <c r="Y228" s="2">
        <v>773900</v>
      </c>
      <c r="Z228" s="2">
        <v>348000</v>
      </c>
      <c r="AA228" s="2">
        <v>650300</v>
      </c>
      <c r="AB228" s="2">
        <v>285100</v>
      </c>
      <c r="AC228" s="2">
        <v>1829000</v>
      </c>
      <c r="AF228" t="s">
        <v>384</v>
      </c>
      <c r="AG228" t="s">
        <v>189</v>
      </c>
      <c r="AH228" s="3" t="s">
        <v>1134</v>
      </c>
      <c r="AI228" s="2">
        <v>3121000</v>
      </c>
      <c r="AJ228" s="2">
        <v>584100</v>
      </c>
      <c r="AK228" s="2">
        <v>471500</v>
      </c>
      <c r="AL228" s="2">
        <v>34420</v>
      </c>
      <c r="AM228" s="2">
        <v>773900</v>
      </c>
      <c r="AN228" s="2">
        <v>348000</v>
      </c>
      <c r="AO228" s="2">
        <v>650300</v>
      </c>
      <c r="AP228" s="2">
        <v>285100</v>
      </c>
      <c r="AQ228" s="2">
        <v>1829000</v>
      </c>
      <c r="AS228" t="s">
        <v>384</v>
      </c>
      <c r="AT228" t="s">
        <v>189</v>
      </c>
      <c r="AU228" t="s">
        <v>1192</v>
      </c>
      <c r="AV228" s="2">
        <v>3121000</v>
      </c>
      <c r="AW228" s="2">
        <v>584100</v>
      </c>
      <c r="AX228" s="2">
        <v>471500</v>
      </c>
      <c r="AY228" s="2">
        <v>34420</v>
      </c>
      <c r="AZ228" s="2">
        <v>773900</v>
      </c>
      <c r="BA228" s="2">
        <v>348000</v>
      </c>
      <c r="BB228" s="2">
        <v>650300</v>
      </c>
      <c r="BC228" s="2">
        <v>285100</v>
      </c>
      <c r="BD228" s="2">
        <v>1829000</v>
      </c>
      <c r="BG228" t="s">
        <v>384</v>
      </c>
      <c r="BH228" t="s">
        <v>189</v>
      </c>
      <c r="BI228" t="s">
        <v>1192</v>
      </c>
      <c r="BJ228" s="2">
        <v>3121000</v>
      </c>
      <c r="BK228" s="2">
        <v>584100</v>
      </c>
      <c r="BL228" s="2">
        <v>471500</v>
      </c>
      <c r="BM228" s="2">
        <v>34420</v>
      </c>
      <c r="BN228" s="2">
        <v>773900</v>
      </c>
      <c r="BO228" s="2">
        <v>348000</v>
      </c>
      <c r="BP228" s="2">
        <v>650300</v>
      </c>
      <c r="BQ228" s="2">
        <v>285100</v>
      </c>
      <c r="BR228" s="2">
        <v>1829000</v>
      </c>
    </row>
    <row r="229" spans="1:70" x14ac:dyDescent="0.2">
      <c r="A229" t="s">
        <v>176</v>
      </c>
      <c r="B229" t="s">
        <v>384</v>
      </c>
      <c r="C229" t="s">
        <v>189</v>
      </c>
      <c r="D229" t="s">
        <v>1144</v>
      </c>
      <c r="E229" s="3" t="s">
        <v>1134</v>
      </c>
      <c r="F229" t="s">
        <v>1192</v>
      </c>
      <c r="G229" t="s">
        <v>1192</v>
      </c>
      <c r="H229" s="2">
        <v>733000</v>
      </c>
      <c r="I229" s="2">
        <v>257100</v>
      </c>
      <c r="J229" s="2">
        <v>1167000</v>
      </c>
      <c r="K229" s="2">
        <v>269800</v>
      </c>
      <c r="L229" s="2">
        <v>953400</v>
      </c>
      <c r="M229" s="2">
        <v>247000</v>
      </c>
      <c r="N229" s="2">
        <v>1061000</v>
      </c>
      <c r="O229" s="2">
        <v>283000</v>
      </c>
      <c r="P229" s="2">
        <v>3610000</v>
      </c>
      <c r="R229" t="s">
        <v>384</v>
      </c>
      <c r="S229" t="s">
        <v>189</v>
      </c>
      <c r="T229" t="s">
        <v>1144</v>
      </c>
      <c r="U229" s="2">
        <v>733000</v>
      </c>
      <c r="V229" s="2">
        <v>257100</v>
      </c>
      <c r="W229" s="2">
        <v>1167000</v>
      </c>
      <c r="X229" s="2">
        <v>269800</v>
      </c>
      <c r="Y229" s="2">
        <v>953400</v>
      </c>
      <c r="Z229" s="2">
        <v>247000</v>
      </c>
      <c r="AA229" s="2">
        <v>1061000</v>
      </c>
      <c r="AB229" s="2">
        <v>283000</v>
      </c>
      <c r="AC229" s="2">
        <v>3610000</v>
      </c>
      <c r="AF229" t="s">
        <v>384</v>
      </c>
      <c r="AG229" t="s">
        <v>189</v>
      </c>
      <c r="AH229" s="3" t="s">
        <v>1134</v>
      </c>
      <c r="AI229" s="2">
        <v>733000</v>
      </c>
      <c r="AJ229" s="2">
        <v>257100</v>
      </c>
      <c r="AK229" s="2">
        <v>1167000</v>
      </c>
      <c r="AL229" s="2">
        <v>269800</v>
      </c>
      <c r="AM229" s="2">
        <v>953400</v>
      </c>
      <c r="AN229" s="2">
        <v>247000</v>
      </c>
      <c r="AO229" s="2">
        <v>1061000</v>
      </c>
      <c r="AP229" s="2">
        <v>283000</v>
      </c>
      <c r="AQ229" s="2">
        <v>3610000</v>
      </c>
      <c r="AS229" t="s">
        <v>384</v>
      </c>
      <c r="AT229" t="s">
        <v>189</v>
      </c>
      <c r="AU229" t="s">
        <v>1192</v>
      </c>
      <c r="AV229" s="2">
        <v>733000</v>
      </c>
      <c r="AW229" s="2">
        <v>257100</v>
      </c>
      <c r="AX229" s="2">
        <v>1167000</v>
      </c>
      <c r="AY229" s="2">
        <v>269800</v>
      </c>
      <c r="AZ229" s="2">
        <v>953400</v>
      </c>
      <c r="BA229" s="2">
        <v>247000</v>
      </c>
      <c r="BB229" s="2">
        <v>1061000</v>
      </c>
      <c r="BC229" s="2">
        <v>283000</v>
      </c>
      <c r="BD229" s="2">
        <v>3610000</v>
      </c>
      <c r="BG229" t="s">
        <v>384</v>
      </c>
      <c r="BH229" t="s">
        <v>189</v>
      </c>
      <c r="BI229" t="s">
        <v>1192</v>
      </c>
      <c r="BJ229" s="2">
        <v>733000</v>
      </c>
      <c r="BK229" s="2">
        <v>257100</v>
      </c>
      <c r="BL229" s="2">
        <v>1167000</v>
      </c>
      <c r="BM229" s="2">
        <v>269800</v>
      </c>
      <c r="BN229" s="2">
        <v>953400</v>
      </c>
      <c r="BO229" s="2">
        <v>247000</v>
      </c>
      <c r="BP229" s="2">
        <v>1061000</v>
      </c>
      <c r="BQ229" s="2">
        <v>283000</v>
      </c>
      <c r="BR229" s="2">
        <v>3610000</v>
      </c>
    </row>
    <row r="230" spans="1:70" x14ac:dyDescent="0.2">
      <c r="A230" t="s">
        <v>176</v>
      </c>
      <c r="B230" t="s">
        <v>384</v>
      </c>
      <c r="C230" t="s">
        <v>189</v>
      </c>
      <c r="D230" t="s">
        <v>1144</v>
      </c>
      <c r="E230" s="3" t="s">
        <v>1134</v>
      </c>
      <c r="F230" t="s">
        <v>1192</v>
      </c>
      <c r="G230" t="s">
        <v>1192</v>
      </c>
      <c r="H230" s="2">
        <v>2065000</v>
      </c>
      <c r="I230" s="2">
        <v>915700</v>
      </c>
      <c r="J230" s="2">
        <v>298200</v>
      </c>
      <c r="K230" s="2">
        <v>91990</v>
      </c>
      <c r="L230" s="2">
        <v>489600</v>
      </c>
      <c r="M230" s="2">
        <v>970100</v>
      </c>
      <c r="N230" s="2">
        <v>448200</v>
      </c>
      <c r="O230" s="2">
        <v>1821000</v>
      </c>
      <c r="P230" s="2">
        <v>824400</v>
      </c>
      <c r="R230" t="s">
        <v>384</v>
      </c>
      <c r="S230" t="s">
        <v>189</v>
      </c>
      <c r="T230" t="s">
        <v>1144</v>
      </c>
      <c r="U230" s="2">
        <v>2065000</v>
      </c>
      <c r="V230" s="2">
        <v>915700</v>
      </c>
      <c r="W230" s="2">
        <v>298200</v>
      </c>
      <c r="X230" s="2">
        <v>91990</v>
      </c>
      <c r="Y230" s="2">
        <v>489600</v>
      </c>
      <c r="Z230" s="2">
        <v>970100</v>
      </c>
      <c r="AA230" s="2">
        <v>448200</v>
      </c>
      <c r="AB230" s="2">
        <v>1821000</v>
      </c>
      <c r="AC230" s="2">
        <v>824400</v>
      </c>
      <c r="AF230" t="s">
        <v>384</v>
      </c>
      <c r="AG230" t="s">
        <v>189</v>
      </c>
      <c r="AH230" s="3" t="s">
        <v>1134</v>
      </c>
      <c r="AI230" s="2">
        <v>2065000</v>
      </c>
      <c r="AJ230" s="2">
        <v>915700</v>
      </c>
      <c r="AK230" s="2">
        <v>298200</v>
      </c>
      <c r="AL230" s="2">
        <v>91990</v>
      </c>
      <c r="AM230" s="2">
        <v>489600</v>
      </c>
      <c r="AN230" s="2">
        <v>970100</v>
      </c>
      <c r="AO230" s="2">
        <v>448200</v>
      </c>
      <c r="AP230" s="2">
        <v>1821000</v>
      </c>
      <c r="AQ230" s="2">
        <v>824400</v>
      </c>
      <c r="AS230" t="s">
        <v>384</v>
      </c>
      <c r="AT230" t="s">
        <v>189</v>
      </c>
      <c r="AU230" t="s">
        <v>1192</v>
      </c>
      <c r="AV230" s="2">
        <v>2065000</v>
      </c>
      <c r="AW230" s="2">
        <v>915700</v>
      </c>
      <c r="AX230" s="2">
        <v>298200</v>
      </c>
      <c r="AY230" s="2">
        <v>91990</v>
      </c>
      <c r="AZ230" s="2">
        <v>489600</v>
      </c>
      <c r="BA230" s="2">
        <v>970100</v>
      </c>
      <c r="BB230" s="2">
        <v>448200</v>
      </c>
      <c r="BC230" s="2">
        <v>1821000</v>
      </c>
      <c r="BD230" s="2">
        <v>824400</v>
      </c>
      <c r="BG230" t="s">
        <v>384</v>
      </c>
      <c r="BH230" t="s">
        <v>189</v>
      </c>
      <c r="BI230" t="s">
        <v>1192</v>
      </c>
      <c r="BJ230" s="2">
        <v>2065000</v>
      </c>
      <c r="BK230" s="2">
        <v>915700</v>
      </c>
      <c r="BL230" s="2">
        <v>298200</v>
      </c>
      <c r="BM230" s="2">
        <v>91990</v>
      </c>
      <c r="BN230" s="2">
        <v>489600</v>
      </c>
      <c r="BO230" s="2">
        <v>970100</v>
      </c>
      <c r="BP230" s="2">
        <v>448200</v>
      </c>
      <c r="BQ230" s="2">
        <v>1821000</v>
      </c>
      <c r="BR230" s="2">
        <v>824400</v>
      </c>
    </row>
    <row r="231" spans="1:70" x14ac:dyDescent="0.2">
      <c r="A231" t="s">
        <v>176</v>
      </c>
      <c r="B231" t="s">
        <v>384</v>
      </c>
      <c r="C231" t="s">
        <v>189</v>
      </c>
      <c r="D231" t="s">
        <v>1144</v>
      </c>
      <c r="E231" s="3" t="s">
        <v>1134</v>
      </c>
      <c r="F231" t="s">
        <v>1192</v>
      </c>
      <c r="G231" t="s">
        <v>1192</v>
      </c>
      <c r="H231" s="2">
        <v>3226000</v>
      </c>
      <c r="I231" s="2">
        <v>2095000</v>
      </c>
      <c r="J231" s="2">
        <v>998500</v>
      </c>
      <c r="K231" s="2">
        <v>77530</v>
      </c>
      <c r="L231" s="2">
        <v>1480000</v>
      </c>
      <c r="M231" s="2">
        <v>2882000</v>
      </c>
      <c r="N231" s="2">
        <v>1811000</v>
      </c>
      <c r="O231" s="2">
        <v>421300</v>
      </c>
      <c r="P231" s="2">
        <v>4881000</v>
      </c>
      <c r="R231" t="s">
        <v>384</v>
      </c>
      <c r="S231" t="s">
        <v>189</v>
      </c>
      <c r="T231" t="s">
        <v>1144</v>
      </c>
      <c r="U231" s="2">
        <v>3226000</v>
      </c>
      <c r="V231" s="2">
        <v>2095000</v>
      </c>
      <c r="W231" s="2">
        <v>998500</v>
      </c>
      <c r="X231" s="2">
        <v>77530</v>
      </c>
      <c r="Y231" s="2">
        <v>1480000</v>
      </c>
      <c r="Z231" s="2">
        <v>2882000</v>
      </c>
      <c r="AA231" s="2">
        <v>1811000</v>
      </c>
      <c r="AB231" s="2">
        <v>421300</v>
      </c>
      <c r="AC231" s="2">
        <v>4881000</v>
      </c>
      <c r="AF231" t="s">
        <v>384</v>
      </c>
      <c r="AG231" t="s">
        <v>189</v>
      </c>
      <c r="AH231" s="3" t="s">
        <v>1134</v>
      </c>
      <c r="AI231" s="2">
        <v>3226000</v>
      </c>
      <c r="AJ231" s="2">
        <v>2095000</v>
      </c>
      <c r="AK231" s="2">
        <v>998500</v>
      </c>
      <c r="AL231" s="2">
        <v>77530</v>
      </c>
      <c r="AM231" s="2">
        <v>1480000</v>
      </c>
      <c r="AN231" s="2">
        <v>2882000</v>
      </c>
      <c r="AO231" s="2">
        <v>1811000</v>
      </c>
      <c r="AP231" s="2">
        <v>421300</v>
      </c>
      <c r="AQ231" s="2">
        <v>4881000</v>
      </c>
      <c r="AS231" t="s">
        <v>384</v>
      </c>
      <c r="AT231" t="s">
        <v>189</v>
      </c>
      <c r="AU231" t="s">
        <v>1192</v>
      </c>
      <c r="AV231" s="2">
        <v>3226000</v>
      </c>
      <c r="AW231" s="2">
        <v>2095000</v>
      </c>
      <c r="AX231" s="2">
        <v>998500</v>
      </c>
      <c r="AY231" s="2">
        <v>77530</v>
      </c>
      <c r="AZ231" s="2">
        <v>1480000</v>
      </c>
      <c r="BA231" s="2">
        <v>2882000</v>
      </c>
      <c r="BB231" s="2">
        <v>1811000</v>
      </c>
      <c r="BC231" s="2">
        <v>421300</v>
      </c>
      <c r="BD231" s="2">
        <v>4881000</v>
      </c>
      <c r="BG231" t="s">
        <v>384</v>
      </c>
      <c r="BH231" t="s">
        <v>189</v>
      </c>
      <c r="BI231" t="s">
        <v>1192</v>
      </c>
      <c r="BJ231" s="2">
        <v>3226000</v>
      </c>
      <c r="BK231" s="2">
        <v>2095000</v>
      </c>
      <c r="BL231" s="2">
        <v>998500</v>
      </c>
      <c r="BM231" s="2">
        <v>77530</v>
      </c>
      <c r="BN231" s="2">
        <v>1480000</v>
      </c>
      <c r="BO231" s="2">
        <v>2882000</v>
      </c>
      <c r="BP231" s="2">
        <v>1811000</v>
      </c>
      <c r="BQ231" s="2">
        <v>421300</v>
      </c>
      <c r="BR231" s="2">
        <v>4881000</v>
      </c>
    </row>
    <row r="232" spans="1:70" x14ac:dyDescent="0.2">
      <c r="A232" t="s">
        <v>176</v>
      </c>
      <c r="B232" t="s">
        <v>384</v>
      </c>
      <c r="C232" t="s">
        <v>189</v>
      </c>
      <c r="D232" t="s">
        <v>1144</v>
      </c>
      <c r="E232" s="3" t="s">
        <v>1134</v>
      </c>
      <c r="F232" t="s">
        <v>1192</v>
      </c>
      <c r="G232" t="s">
        <v>1192</v>
      </c>
      <c r="H232" s="2">
        <v>282800</v>
      </c>
      <c r="I232" s="2">
        <v>1105000</v>
      </c>
      <c r="J232" s="2">
        <v>403100</v>
      </c>
      <c r="K232" s="2">
        <v>737100</v>
      </c>
      <c r="L232" s="2">
        <v>1641000</v>
      </c>
      <c r="M232" s="2">
        <v>1492000</v>
      </c>
      <c r="N232" s="2">
        <v>2906000</v>
      </c>
      <c r="O232" s="2">
        <v>974000</v>
      </c>
      <c r="P232" s="2">
        <v>3568000</v>
      </c>
      <c r="R232" t="s">
        <v>384</v>
      </c>
      <c r="S232" t="s">
        <v>189</v>
      </c>
      <c r="T232" t="s">
        <v>1144</v>
      </c>
      <c r="U232" s="2">
        <v>282800</v>
      </c>
      <c r="V232" s="2">
        <v>1105000</v>
      </c>
      <c r="W232" s="2">
        <v>403100</v>
      </c>
      <c r="X232" s="2">
        <v>737100</v>
      </c>
      <c r="Y232" s="2">
        <v>1641000</v>
      </c>
      <c r="Z232" s="2">
        <v>1492000</v>
      </c>
      <c r="AA232" s="2">
        <v>2906000</v>
      </c>
      <c r="AB232" s="2">
        <v>974000</v>
      </c>
      <c r="AC232" s="2">
        <v>3568000</v>
      </c>
      <c r="AF232" t="s">
        <v>384</v>
      </c>
      <c r="AG232" t="s">
        <v>189</v>
      </c>
      <c r="AH232" s="3" t="s">
        <v>1134</v>
      </c>
      <c r="AI232" s="2">
        <v>282800</v>
      </c>
      <c r="AJ232" s="2">
        <v>1105000</v>
      </c>
      <c r="AK232" s="2">
        <v>403100</v>
      </c>
      <c r="AL232" s="2">
        <v>737100</v>
      </c>
      <c r="AM232" s="2">
        <v>1641000</v>
      </c>
      <c r="AN232" s="2">
        <v>1492000</v>
      </c>
      <c r="AO232" s="2">
        <v>2906000</v>
      </c>
      <c r="AP232" s="2">
        <v>974000</v>
      </c>
      <c r="AQ232" s="2">
        <v>3568000</v>
      </c>
      <c r="AS232" t="s">
        <v>384</v>
      </c>
      <c r="AT232" t="s">
        <v>189</v>
      </c>
      <c r="AU232" t="s">
        <v>1192</v>
      </c>
      <c r="AV232" s="2">
        <v>282800</v>
      </c>
      <c r="AW232" s="2">
        <v>1105000</v>
      </c>
      <c r="AX232" s="2">
        <v>403100</v>
      </c>
      <c r="AY232" s="2">
        <v>737100</v>
      </c>
      <c r="AZ232" s="2">
        <v>1641000</v>
      </c>
      <c r="BA232" s="2">
        <v>1492000</v>
      </c>
      <c r="BB232" s="2">
        <v>2906000</v>
      </c>
      <c r="BC232" s="2">
        <v>974000</v>
      </c>
      <c r="BD232" s="2">
        <v>3568000</v>
      </c>
      <c r="BG232" t="s">
        <v>384</v>
      </c>
      <c r="BH232" t="s">
        <v>189</v>
      </c>
      <c r="BI232" t="s">
        <v>1192</v>
      </c>
      <c r="BJ232" s="2">
        <v>282800</v>
      </c>
      <c r="BK232" s="2">
        <v>1105000</v>
      </c>
      <c r="BL232" s="2">
        <v>403100</v>
      </c>
      <c r="BM232" s="2">
        <v>737100</v>
      </c>
      <c r="BN232" s="2">
        <v>1641000</v>
      </c>
      <c r="BO232" s="2">
        <v>1492000</v>
      </c>
      <c r="BP232" s="2">
        <v>2906000</v>
      </c>
      <c r="BQ232" s="2">
        <v>974000</v>
      </c>
      <c r="BR232" s="2">
        <v>3568000</v>
      </c>
    </row>
    <row r="233" spans="1:70" x14ac:dyDescent="0.2">
      <c r="A233" t="s">
        <v>176</v>
      </c>
      <c r="B233" t="s">
        <v>384</v>
      </c>
      <c r="C233" t="s">
        <v>189</v>
      </c>
      <c r="D233" t="s">
        <v>1144</v>
      </c>
      <c r="E233" s="3" t="s">
        <v>1134</v>
      </c>
      <c r="F233" t="s">
        <v>1192</v>
      </c>
      <c r="G233" t="s">
        <v>1192</v>
      </c>
      <c r="H233" s="2">
        <v>1556000</v>
      </c>
      <c r="I233" s="2">
        <v>2803000</v>
      </c>
      <c r="J233" s="2">
        <v>1707000</v>
      </c>
      <c r="K233" s="2">
        <v>362400</v>
      </c>
      <c r="L233" s="2">
        <v>2637000</v>
      </c>
      <c r="M233" s="2">
        <v>511700</v>
      </c>
      <c r="N233" s="2">
        <v>915400</v>
      </c>
      <c r="O233" s="2">
        <v>3210000</v>
      </c>
      <c r="P233" s="2">
        <v>2924000</v>
      </c>
      <c r="R233" t="s">
        <v>384</v>
      </c>
      <c r="S233" t="s">
        <v>189</v>
      </c>
      <c r="T233" t="s">
        <v>1144</v>
      </c>
      <c r="U233" s="2">
        <v>1556000</v>
      </c>
      <c r="V233" s="2">
        <v>2803000</v>
      </c>
      <c r="W233" s="2">
        <v>1707000</v>
      </c>
      <c r="X233" s="2">
        <v>362400</v>
      </c>
      <c r="Y233" s="2">
        <v>2637000</v>
      </c>
      <c r="Z233" s="2">
        <v>511700</v>
      </c>
      <c r="AA233" s="2">
        <v>915400</v>
      </c>
      <c r="AB233" s="2">
        <v>3210000</v>
      </c>
      <c r="AC233" s="2">
        <v>2924000</v>
      </c>
      <c r="AF233" t="s">
        <v>384</v>
      </c>
      <c r="AG233" t="s">
        <v>189</v>
      </c>
      <c r="AH233" s="3" t="s">
        <v>1134</v>
      </c>
      <c r="AI233" s="2">
        <v>1556000</v>
      </c>
      <c r="AJ233" s="2">
        <v>2803000</v>
      </c>
      <c r="AK233" s="2">
        <v>1707000</v>
      </c>
      <c r="AL233" s="2">
        <v>362400</v>
      </c>
      <c r="AM233" s="2">
        <v>2637000</v>
      </c>
      <c r="AN233" s="2">
        <v>511700</v>
      </c>
      <c r="AO233" s="2">
        <v>915400</v>
      </c>
      <c r="AP233" s="2">
        <v>3210000</v>
      </c>
      <c r="AQ233" s="2">
        <v>2924000</v>
      </c>
      <c r="AS233" t="s">
        <v>384</v>
      </c>
      <c r="AT233" t="s">
        <v>189</v>
      </c>
      <c r="AU233" t="s">
        <v>1192</v>
      </c>
      <c r="AV233" s="2">
        <v>1556000</v>
      </c>
      <c r="AW233" s="2">
        <v>2803000</v>
      </c>
      <c r="AX233" s="2">
        <v>1707000</v>
      </c>
      <c r="AY233" s="2">
        <v>362400</v>
      </c>
      <c r="AZ233" s="2">
        <v>2637000</v>
      </c>
      <c r="BA233" s="2">
        <v>511700</v>
      </c>
      <c r="BB233" s="2">
        <v>915400</v>
      </c>
      <c r="BC233" s="2">
        <v>3210000</v>
      </c>
      <c r="BD233" s="2">
        <v>2924000</v>
      </c>
      <c r="BG233" t="s">
        <v>384</v>
      </c>
      <c r="BH233" t="s">
        <v>189</v>
      </c>
      <c r="BI233" t="s">
        <v>1192</v>
      </c>
      <c r="BJ233" s="2">
        <v>1556000</v>
      </c>
      <c r="BK233" s="2">
        <v>2803000</v>
      </c>
      <c r="BL233" s="2">
        <v>1707000</v>
      </c>
      <c r="BM233" s="2">
        <v>362400</v>
      </c>
      <c r="BN233" s="2">
        <v>2637000</v>
      </c>
      <c r="BO233" s="2">
        <v>511700</v>
      </c>
      <c r="BP233" s="2">
        <v>915400</v>
      </c>
      <c r="BQ233" s="2">
        <v>3210000</v>
      </c>
      <c r="BR233" s="2">
        <v>2924000</v>
      </c>
    </row>
    <row r="234" spans="1:70" x14ac:dyDescent="0.2">
      <c r="A234" t="s">
        <v>176</v>
      </c>
      <c r="B234" t="s">
        <v>384</v>
      </c>
      <c r="C234" t="s">
        <v>189</v>
      </c>
      <c r="D234" t="s">
        <v>1144</v>
      </c>
      <c r="E234" s="3" t="s">
        <v>1134</v>
      </c>
      <c r="F234" t="s">
        <v>1192</v>
      </c>
      <c r="G234" t="s">
        <v>1192</v>
      </c>
      <c r="H234" s="2">
        <v>680000</v>
      </c>
      <c r="I234" s="2">
        <v>3776000</v>
      </c>
      <c r="J234" s="2">
        <v>8094000</v>
      </c>
      <c r="K234" s="2">
        <v>614100</v>
      </c>
      <c r="L234" s="2">
        <v>541200</v>
      </c>
      <c r="M234" s="2">
        <v>3584000</v>
      </c>
      <c r="N234" s="2">
        <v>2705000</v>
      </c>
      <c r="O234" s="2">
        <v>6286000</v>
      </c>
      <c r="P234" s="2">
        <v>2627000</v>
      </c>
      <c r="R234" t="s">
        <v>384</v>
      </c>
      <c r="S234" t="s">
        <v>189</v>
      </c>
      <c r="T234" t="s">
        <v>1144</v>
      </c>
      <c r="U234" s="2">
        <v>680000</v>
      </c>
      <c r="V234" s="2">
        <v>3776000</v>
      </c>
      <c r="W234" s="2">
        <v>8094000</v>
      </c>
      <c r="X234" s="2">
        <v>614100</v>
      </c>
      <c r="Y234" s="2">
        <v>541200</v>
      </c>
      <c r="Z234" s="2">
        <v>3584000</v>
      </c>
      <c r="AA234" s="2">
        <v>2705000</v>
      </c>
      <c r="AB234" s="2">
        <v>6286000</v>
      </c>
      <c r="AC234" s="2">
        <v>2627000</v>
      </c>
      <c r="AF234" t="s">
        <v>384</v>
      </c>
      <c r="AG234" t="s">
        <v>189</v>
      </c>
      <c r="AH234" s="3" t="s">
        <v>1134</v>
      </c>
      <c r="AI234" s="2">
        <v>680000</v>
      </c>
      <c r="AJ234" s="2">
        <v>3776000</v>
      </c>
      <c r="AK234" s="2">
        <v>8094000</v>
      </c>
      <c r="AL234" s="2">
        <v>614100</v>
      </c>
      <c r="AM234" s="2">
        <v>541200</v>
      </c>
      <c r="AN234" s="2">
        <v>3584000</v>
      </c>
      <c r="AO234" s="2">
        <v>2705000</v>
      </c>
      <c r="AP234" s="2">
        <v>6286000</v>
      </c>
      <c r="AQ234" s="2">
        <v>2627000</v>
      </c>
      <c r="AS234" t="s">
        <v>384</v>
      </c>
      <c r="AT234" t="s">
        <v>189</v>
      </c>
      <c r="AU234" t="s">
        <v>1192</v>
      </c>
      <c r="AV234" s="2">
        <v>680000</v>
      </c>
      <c r="AW234" s="2">
        <v>3776000</v>
      </c>
      <c r="AX234" s="2">
        <v>8094000</v>
      </c>
      <c r="AY234" s="2">
        <v>614100</v>
      </c>
      <c r="AZ234" s="2">
        <v>541200</v>
      </c>
      <c r="BA234" s="2">
        <v>3584000</v>
      </c>
      <c r="BB234" s="2">
        <v>2705000</v>
      </c>
      <c r="BC234" s="2">
        <v>6286000</v>
      </c>
      <c r="BD234" s="2">
        <v>2627000</v>
      </c>
      <c r="BG234" t="s">
        <v>384</v>
      </c>
      <c r="BH234" t="s">
        <v>189</v>
      </c>
      <c r="BI234" t="s">
        <v>1192</v>
      </c>
      <c r="BJ234" s="2">
        <v>680000</v>
      </c>
      <c r="BK234" s="2">
        <v>3776000</v>
      </c>
      <c r="BL234" s="2">
        <v>8094000</v>
      </c>
      <c r="BM234" s="2">
        <v>614100</v>
      </c>
      <c r="BN234" s="2">
        <v>541200</v>
      </c>
      <c r="BO234" s="2">
        <v>3584000</v>
      </c>
      <c r="BP234" s="2">
        <v>2705000</v>
      </c>
      <c r="BQ234" s="2">
        <v>6286000</v>
      </c>
      <c r="BR234" s="2">
        <v>2627000</v>
      </c>
    </row>
    <row r="235" spans="1:70" x14ac:dyDescent="0.2">
      <c r="A235" t="s">
        <v>176</v>
      </c>
      <c r="B235" t="s">
        <v>384</v>
      </c>
      <c r="C235" t="s">
        <v>189</v>
      </c>
      <c r="D235" t="s">
        <v>1144</v>
      </c>
      <c r="E235" s="3" t="s">
        <v>1134</v>
      </c>
      <c r="F235" t="s">
        <v>1192</v>
      </c>
      <c r="G235" t="s">
        <v>1192</v>
      </c>
      <c r="H235" s="2">
        <v>389200</v>
      </c>
      <c r="I235" s="2">
        <v>933800</v>
      </c>
      <c r="J235" s="2">
        <v>1128000</v>
      </c>
      <c r="K235" s="2">
        <v>458700</v>
      </c>
      <c r="L235" s="2">
        <v>961900</v>
      </c>
      <c r="M235" s="2">
        <v>2282000</v>
      </c>
      <c r="N235" s="2">
        <v>2492000</v>
      </c>
      <c r="O235" s="2">
        <v>3901000</v>
      </c>
      <c r="P235" s="2">
        <v>5609000</v>
      </c>
      <c r="R235" t="s">
        <v>384</v>
      </c>
      <c r="S235" t="s">
        <v>189</v>
      </c>
      <c r="T235" t="s">
        <v>1144</v>
      </c>
      <c r="U235" s="2">
        <v>389200</v>
      </c>
      <c r="V235" s="2">
        <v>933800</v>
      </c>
      <c r="W235" s="2">
        <v>1128000</v>
      </c>
      <c r="X235" s="2">
        <v>458700</v>
      </c>
      <c r="Y235" s="2">
        <v>961900</v>
      </c>
      <c r="Z235" s="2">
        <v>2282000</v>
      </c>
      <c r="AA235" s="2">
        <v>2492000</v>
      </c>
      <c r="AB235" s="2">
        <v>3901000</v>
      </c>
      <c r="AC235" s="2">
        <v>5609000</v>
      </c>
      <c r="AF235" t="s">
        <v>384</v>
      </c>
      <c r="AG235" t="s">
        <v>189</v>
      </c>
      <c r="AH235" s="3" t="s">
        <v>1134</v>
      </c>
      <c r="AI235" s="2">
        <v>389200</v>
      </c>
      <c r="AJ235" s="2">
        <v>933800</v>
      </c>
      <c r="AK235" s="2">
        <v>1128000</v>
      </c>
      <c r="AL235" s="2">
        <v>458700</v>
      </c>
      <c r="AM235" s="2">
        <v>961900</v>
      </c>
      <c r="AN235" s="2">
        <v>2282000</v>
      </c>
      <c r="AO235" s="2">
        <v>2492000</v>
      </c>
      <c r="AP235" s="2">
        <v>3901000</v>
      </c>
      <c r="AQ235" s="2">
        <v>5609000</v>
      </c>
      <c r="AS235" t="s">
        <v>384</v>
      </c>
      <c r="AT235" t="s">
        <v>189</v>
      </c>
      <c r="AU235" t="s">
        <v>1192</v>
      </c>
      <c r="AV235" s="2">
        <v>389200</v>
      </c>
      <c r="AW235" s="2">
        <v>933800</v>
      </c>
      <c r="AX235" s="2">
        <v>1128000</v>
      </c>
      <c r="AY235" s="2">
        <v>458700</v>
      </c>
      <c r="AZ235" s="2">
        <v>961900</v>
      </c>
      <c r="BA235" s="2">
        <v>2282000</v>
      </c>
      <c r="BB235" s="2">
        <v>2492000</v>
      </c>
      <c r="BC235" s="2">
        <v>3901000</v>
      </c>
      <c r="BD235" s="2">
        <v>5609000</v>
      </c>
      <c r="BG235" t="s">
        <v>384</v>
      </c>
      <c r="BH235" t="s">
        <v>189</v>
      </c>
      <c r="BI235" t="s">
        <v>1192</v>
      </c>
      <c r="BJ235" s="2">
        <v>389200</v>
      </c>
      <c r="BK235" s="2">
        <v>933800</v>
      </c>
      <c r="BL235" s="2">
        <v>1128000</v>
      </c>
      <c r="BM235" s="2">
        <v>458700</v>
      </c>
      <c r="BN235" s="2">
        <v>961900</v>
      </c>
      <c r="BO235" s="2">
        <v>2282000</v>
      </c>
      <c r="BP235" s="2">
        <v>2492000</v>
      </c>
      <c r="BQ235" s="2">
        <v>3901000</v>
      </c>
      <c r="BR235" s="2">
        <v>5609000</v>
      </c>
    </row>
    <row r="236" spans="1:70" x14ac:dyDescent="0.2">
      <c r="A236" t="s">
        <v>176</v>
      </c>
      <c r="B236" t="s">
        <v>384</v>
      </c>
      <c r="C236" t="s">
        <v>189</v>
      </c>
      <c r="D236" t="s">
        <v>1144</v>
      </c>
      <c r="E236" s="3" t="s">
        <v>1134</v>
      </c>
      <c r="F236" t="s">
        <v>1192</v>
      </c>
      <c r="G236" t="s">
        <v>1192</v>
      </c>
      <c r="H236" s="2">
        <v>2089000</v>
      </c>
      <c r="I236" s="2">
        <v>197100</v>
      </c>
      <c r="J236" s="2">
        <v>1428000</v>
      </c>
      <c r="K236" s="2">
        <v>1637000</v>
      </c>
      <c r="L236" s="2">
        <v>7846000</v>
      </c>
      <c r="M236" s="2">
        <v>724700</v>
      </c>
      <c r="N236" s="2">
        <v>1795000</v>
      </c>
      <c r="O236" s="2">
        <v>1522000</v>
      </c>
      <c r="P236" s="2">
        <v>1732000</v>
      </c>
      <c r="R236" t="s">
        <v>384</v>
      </c>
      <c r="S236" t="s">
        <v>189</v>
      </c>
      <c r="T236" t="s">
        <v>1144</v>
      </c>
      <c r="U236" s="2">
        <v>2089000</v>
      </c>
      <c r="V236" s="2">
        <v>197100</v>
      </c>
      <c r="W236" s="2">
        <v>1428000</v>
      </c>
      <c r="X236" s="2">
        <v>1637000</v>
      </c>
      <c r="Y236" s="2">
        <v>7846000</v>
      </c>
      <c r="Z236" s="2">
        <v>724700</v>
      </c>
      <c r="AA236" s="2">
        <v>1795000</v>
      </c>
      <c r="AB236" s="2">
        <v>1522000</v>
      </c>
      <c r="AC236" s="2">
        <v>1732000</v>
      </c>
      <c r="AF236" t="s">
        <v>384</v>
      </c>
      <c r="AG236" t="s">
        <v>189</v>
      </c>
      <c r="AH236" s="3" t="s">
        <v>1134</v>
      </c>
      <c r="AI236" s="2">
        <v>2089000</v>
      </c>
      <c r="AJ236" s="2">
        <v>197100</v>
      </c>
      <c r="AK236" s="2">
        <v>1428000</v>
      </c>
      <c r="AL236" s="2">
        <v>1637000</v>
      </c>
      <c r="AM236" s="2">
        <v>7846000</v>
      </c>
      <c r="AN236" s="2">
        <v>724700</v>
      </c>
      <c r="AO236" s="2">
        <v>1795000</v>
      </c>
      <c r="AP236" s="2">
        <v>1522000</v>
      </c>
      <c r="AQ236" s="2">
        <v>1732000</v>
      </c>
      <c r="AS236" t="s">
        <v>384</v>
      </c>
      <c r="AT236" t="s">
        <v>189</v>
      </c>
      <c r="AU236" t="s">
        <v>1192</v>
      </c>
      <c r="AV236" s="2">
        <v>2089000</v>
      </c>
      <c r="AW236" s="2">
        <v>197100</v>
      </c>
      <c r="AX236" s="2">
        <v>1428000</v>
      </c>
      <c r="AY236" s="2">
        <v>1637000</v>
      </c>
      <c r="AZ236" s="2">
        <v>7846000</v>
      </c>
      <c r="BA236" s="2">
        <v>724700</v>
      </c>
      <c r="BB236" s="2">
        <v>1795000</v>
      </c>
      <c r="BC236" s="2">
        <v>1522000</v>
      </c>
      <c r="BD236" s="2">
        <v>1732000</v>
      </c>
      <c r="BG236" t="s">
        <v>384</v>
      </c>
      <c r="BH236" t="s">
        <v>189</v>
      </c>
      <c r="BI236" t="s">
        <v>1192</v>
      </c>
      <c r="BJ236" s="2">
        <v>2089000</v>
      </c>
      <c r="BK236" s="2">
        <v>197100</v>
      </c>
      <c r="BL236" s="2">
        <v>1428000</v>
      </c>
      <c r="BM236" s="2">
        <v>1637000</v>
      </c>
      <c r="BN236" s="2">
        <v>7846000</v>
      </c>
      <c r="BO236" s="2">
        <v>724700</v>
      </c>
      <c r="BP236" s="2">
        <v>1795000</v>
      </c>
      <c r="BQ236" s="2">
        <v>1522000</v>
      </c>
      <c r="BR236" s="2">
        <v>1732000</v>
      </c>
    </row>
    <row r="237" spans="1:70" x14ac:dyDescent="0.2">
      <c r="A237" t="s">
        <v>176</v>
      </c>
      <c r="B237" t="s">
        <v>384</v>
      </c>
      <c r="C237" t="s">
        <v>189</v>
      </c>
      <c r="D237" t="s">
        <v>1144</v>
      </c>
      <c r="E237" s="3" t="s">
        <v>1134</v>
      </c>
      <c r="F237" t="s">
        <v>1192</v>
      </c>
      <c r="G237" t="s">
        <v>1192</v>
      </c>
      <c r="H237" s="2">
        <v>2077000</v>
      </c>
      <c r="I237" s="2">
        <v>1194000</v>
      </c>
      <c r="J237" s="2">
        <v>6217000</v>
      </c>
      <c r="K237" s="2">
        <v>2500000</v>
      </c>
      <c r="L237" s="2">
        <v>5027000</v>
      </c>
      <c r="M237" s="2">
        <v>329100</v>
      </c>
      <c r="N237" s="2">
        <v>1381000</v>
      </c>
      <c r="O237" s="2">
        <v>4455000</v>
      </c>
      <c r="P237" s="2">
        <v>2712000</v>
      </c>
      <c r="R237" t="s">
        <v>384</v>
      </c>
      <c r="S237" t="s">
        <v>189</v>
      </c>
      <c r="T237" t="s">
        <v>1144</v>
      </c>
      <c r="U237" s="2">
        <v>2077000</v>
      </c>
      <c r="V237" s="2">
        <v>1194000</v>
      </c>
      <c r="W237" s="2">
        <v>6217000</v>
      </c>
      <c r="X237" s="2">
        <v>2500000</v>
      </c>
      <c r="Y237" s="2">
        <v>5027000</v>
      </c>
      <c r="Z237" s="2">
        <v>329100</v>
      </c>
      <c r="AA237" s="2">
        <v>1381000</v>
      </c>
      <c r="AB237" s="2">
        <v>4455000</v>
      </c>
      <c r="AC237" s="2">
        <v>2712000</v>
      </c>
      <c r="AF237" t="s">
        <v>384</v>
      </c>
      <c r="AG237" t="s">
        <v>189</v>
      </c>
      <c r="AH237" s="3" t="s">
        <v>1134</v>
      </c>
      <c r="AI237" s="2">
        <v>2077000</v>
      </c>
      <c r="AJ237" s="2">
        <v>1194000</v>
      </c>
      <c r="AK237" s="2">
        <v>6217000</v>
      </c>
      <c r="AL237" s="2">
        <v>2500000</v>
      </c>
      <c r="AM237" s="2">
        <v>5027000</v>
      </c>
      <c r="AN237" s="2">
        <v>329100</v>
      </c>
      <c r="AO237" s="2">
        <v>1381000</v>
      </c>
      <c r="AP237" s="2">
        <v>4455000</v>
      </c>
      <c r="AQ237" s="2">
        <v>2712000</v>
      </c>
      <c r="AS237" t="s">
        <v>384</v>
      </c>
      <c r="AT237" t="s">
        <v>189</v>
      </c>
      <c r="AU237" t="s">
        <v>1192</v>
      </c>
      <c r="AV237" s="2">
        <v>2077000</v>
      </c>
      <c r="AW237" s="2">
        <v>1194000</v>
      </c>
      <c r="AX237" s="2">
        <v>6217000</v>
      </c>
      <c r="AY237" s="2">
        <v>2500000</v>
      </c>
      <c r="AZ237" s="2">
        <v>5027000</v>
      </c>
      <c r="BA237" s="2">
        <v>329100</v>
      </c>
      <c r="BB237" s="2">
        <v>1381000</v>
      </c>
      <c r="BC237" s="2">
        <v>4455000</v>
      </c>
      <c r="BD237" s="2">
        <v>2712000</v>
      </c>
      <c r="BG237" t="s">
        <v>384</v>
      </c>
      <c r="BH237" t="s">
        <v>189</v>
      </c>
      <c r="BI237" t="s">
        <v>1192</v>
      </c>
      <c r="BJ237" s="2">
        <v>2077000</v>
      </c>
      <c r="BK237" s="2">
        <v>1194000</v>
      </c>
      <c r="BL237" s="2">
        <v>6217000</v>
      </c>
      <c r="BM237" s="2">
        <v>2500000</v>
      </c>
      <c r="BN237" s="2">
        <v>5027000</v>
      </c>
      <c r="BO237" s="2">
        <v>329100</v>
      </c>
      <c r="BP237" s="2">
        <v>1381000</v>
      </c>
      <c r="BQ237" s="2">
        <v>4455000</v>
      </c>
      <c r="BR237" s="2">
        <v>2712000</v>
      </c>
    </row>
    <row r="238" spans="1:70" x14ac:dyDescent="0.2">
      <c r="A238" t="s">
        <v>176</v>
      </c>
      <c r="B238" t="s">
        <v>384</v>
      </c>
      <c r="C238" t="s">
        <v>189</v>
      </c>
      <c r="D238" t="s">
        <v>1144</v>
      </c>
      <c r="E238" s="3" t="s">
        <v>1134</v>
      </c>
      <c r="F238" t="s">
        <v>1192</v>
      </c>
      <c r="G238" t="s">
        <v>1192</v>
      </c>
      <c r="H238" s="2">
        <v>4537000</v>
      </c>
      <c r="I238" s="2">
        <v>580000</v>
      </c>
      <c r="J238" s="2">
        <v>776400</v>
      </c>
      <c r="K238" s="2">
        <v>417900</v>
      </c>
      <c r="L238" s="2">
        <v>507400</v>
      </c>
      <c r="M238" s="2">
        <v>1572000</v>
      </c>
      <c r="N238" s="2">
        <v>2343000</v>
      </c>
      <c r="O238" s="2">
        <v>2661000</v>
      </c>
      <c r="P238" s="2">
        <v>3369000</v>
      </c>
      <c r="R238" t="s">
        <v>384</v>
      </c>
      <c r="S238" t="s">
        <v>189</v>
      </c>
      <c r="T238" t="s">
        <v>1144</v>
      </c>
      <c r="U238" s="2">
        <v>4537000</v>
      </c>
      <c r="V238" s="2">
        <v>580000</v>
      </c>
      <c r="W238" s="2">
        <v>776400</v>
      </c>
      <c r="X238" s="2">
        <v>417900</v>
      </c>
      <c r="Y238" s="2">
        <v>507400</v>
      </c>
      <c r="Z238" s="2">
        <v>1572000</v>
      </c>
      <c r="AA238" s="2">
        <v>2343000</v>
      </c>
      <c r="AB238" s="2">
        <v>2661000</v>
      </c>
      <c r="AC238" s="2">
        <v>3369000</v>
      </c>
      <c r="AF238" t="s">
        <v>384</v>
      </c>
      <c r="AG238" t="s">
        <v>189</v>
      </c>
      <c r="AH238" s="3" t="s">
        <v>1134</v>
      </c>
      <c r="AI238" s="2">
        <v>4537000</v>
      </c>
      <c r="AJ238" s="2">
        <v>580000</v>
      </c>
      <c r="AK238" s="2">
        <v>776400</v>
      </c>
      <c r="AL238" s="2">
        <v>417900</v>
      </c>
      <c r="AM238" s="2">
        <v>507400</v>
      </c>
      <c r="AN238" s="2">
        <v>1572000</v>
      </c>
      <c r="AO238" s="2">
        <v>2343000</v>
      </c>
      <c r="AP238" s="2">
        <v>2661000</v>
      </c>
      <c r="AQ238" s="2">
        <v>3369000</v>
      </c>
      <c r="AS238" t="s">
        <v>384</v>
      </c>
      <c r="AT238" t="s">
        <v>189</v>
      </c>
      <c r="AU238" t="s">
        <v>1192</v>
      </c>
      <c r="AV238" s="2">
        <v>4537000</v>
      </c>
      <c r="AW238" s="2">
        <v>580000</v>
      </c>
      <c r="AX238" s="2">
        <v>776400</v>
      </c>
      <c r="AY238" s="2">
        <v>417900</v>
      </c>
      <c r="AZ238" s="2">
        <v>507400</v>
      </c>
      <c r="BA238" s="2">
        <v>1572000</v>
      </c>
      <c r="BB238" s="2">
        <v>2343000</v>
      </c>
      <c r="BC238" s="2">
        <v>2661000</v>
      </c>
      <c r="BD238" s="2">
        <v>3369000</v>
      </c>
      <c r="BG238" t="s">
        <v>384</v>
      </c>
      <c r="BH238" t="s">
        <v>189</v>
      </c>
      <c r="BI238" t="s">
        <v>1192</v>
      </c>
      <c r="BJ238" s="2">
        <v>4537000</v>
      </c>
      <c r="BK238" s="2">
        <v>580000</v>
      </c>
      <c r="BL238" s="2">
        <v>776400</v>
      </c>
      <c r="BM238" s="2">
        <v>417900</v>
      </c>
      <c r="BN238" s="2">
        <v>507400</v>
      </c>
      <c r="BO238" s="2">
        <v>1572000</v>
      </c>
      <c r="BP238" s="2">
        <v>2343000</v>
      </c>
      <c r="BQ238" s="2">
        <v>2661000</v>
      </c>
      <c r="BR238" s="2">
        <v>3369000</v>
      </c>
    </row>
    <row r="239" spans="1:70" x14ac:dyDescent="0.2">
      <c r="A239" t="s">
        <v>176</v>
      </c>
      <c r="B239" t="s">
        <v>384</v>
      </c>
      <c r="C239" t="s">
        <v>189</v>
      </c>
      <c r="D239" t="s">
        <v>1144</v>
      </c>
      <c r="E239" s="3" t="s">
        <v>1134</v>
      </c>
      <c r="F239" t="s">
        <v>1192</v>
      </c>
      <c r="G239" t="s">
        <v>1192</v>
      </c>
      <c r="H239" s="2">
        <v>3394000</v>
      </c>
      <c r="I239" s="2">
        <v>3120000</v>
      </c>
      <c r="J239" s="2">
        <v>2841000</v>
      </c>
      <c r="K239" s="2">
        <v>5103000</v>
      </c>
      <c r="L239" s="2">
        <v>4248000</v>
      </c>
      <c r="M239" s="2">
        <v>2297000</v>
      </c>
      <c r="N239" s="2">
        <v>1455000</v>
      </c>
      <c r="O239" s="2">
        <v>6775000</v>
      </c>
      <c r="P239" s="2">
        <v>2564000</v>
      </c>
      <c r="R239" t="s">
        <v>384</v>
      </c>
      <c r="S239" t="s">
        <v>189</v>
      </c>
      <c r="T239" t="s">
        <v>1144</v>
      </c>
      <c r="U239" s="2">
        <v>3394000</v>
      </c>
      <c r="V239" s="2">
        <v>3120000</v>
      </c>
      <c r="W239" s="2">
        <v>2841000</v>
      </c>
      <c r="X239" s="2">
        <v>5103000</v>
      </c>
      <c r="Y239" s="2">
        <v>4248000</v>
      </c>
      <c r="Z239" s="2">
        <v>2297000</v>
      </c>
      <c r="AA239" s="2">
        <v>1455000</v>
      </c>
      <c r="AB239" s="2">
        <v>6775000</v>
      </c>
      <c r="AC239" s="2">
        <v>2564000</v>
      </c>
      <c r="AF239" t="s">
        <v>384</v>
      </c>
      <c r="AG239" t="s">
        <v>189</v>
      </c>
      <c r="AH239" s="3" t="s">
        <v>1134</v>
      </c>
      <c r="AI239" s="2">
        <v>3394000</v>
      </c>
      <c r="AJ239" s="2">
        <v>3120000</v>
      </c>
      <c r="AK239" s="2">
        <v>2841000</v>
      </c>
      <c r="AL239" s="2">
        <v>5103000</v>
      </c>
      <c r="AM239" s="2">
        <v>4248000</v>
      </c>
      <c r="AN239" s="2">
        <v>2297000</v>
      </c>
      <c r="AO239" s="2">
        <v>1455000</v>
      </c>
      <c r="AP239" s="2">
        <v>6775000</v>
      </c>
      <c r="AQ239" s="2">
        <v>2564000</v>
      </c>
      <c r="AS239" t="s">
        <v>384</v>
      </c>
      <c r="AT239" t="s">
        <v>189</v>
      </c>
      <c r="AU239" t="s">
        <v>1192</v>
      </c>
      <c r="AV239" s="2">
        <v>3394000</v>
      </c>
      <c r="AW239" s="2">
        <v>3120000</v>
      </c>
      <c r="AX239" s="2">
        <v>2841000</v>
      </c>
      <c r="AY239" s="2">
        <v>5103000</v>
      </c>
      <c r="AZ239" s="2">
        <v>4248000</v>
      </c>
      <c r="BA239" s="2">
        <v>2297000</v>
      </c>
      <c r="BB239" s="2">
        <v>1455000</v>
      </c>
      <c r="BC239" s="2">
        <v>6775000</v>
      </c>
      <c r="BD239" s="2">
        <v>2564000</v>
      </c>
      <c r="BG239" t="s">
        <v>384</v>
      </c>
      <c r="BH239" t="s">
        <v>189</v>
      </c>
      <c r="BI239" t="s">
        <v>1192</v>
      </c>
      <c r="BJ239" s="2">
        <v>3394000</v>
      </c>
      <c r="BK239" s="2">
        <v>3120000</v>
      </c>
      <c r="BL239" s="2">
        <v>2841000</v>
      </c>
      <c r="BM239" s="2">
        <v>5103000</v>
      </c>
      <c r="BN239" s="2">
        <v>4248000</v>
      </c>
      <c r="BO239" s="2">
        <v>2297000</v>
      </c>
      <c r="BP239" s="2">
        <v>1455000</v>
      </c>
      <c r="BQ239" s="2">
        <v>6775000</v>
      </c>
      <c r="BR239" s="2">
        <v>2564000</v>
      </c>
    </row>
    <row r="240" spans="1:70" x14ac:dyDescent="0.2">
      <c r="A240" t="s">
        <v>176</v>
      </c>
      <c r="B240" t="s">
        <v>384</v>
      </c>
      <c r="C240" t="s">
        <v>189</v>
      </c>
      <c r="D240" t="s">
        <v>1144</v>
      </c>
      <c r="E240" s="3" t="s">
        <v>1134</v>
      </c>
      <c r="F240" t="s">
        <v>1192</v>
      </c>
      <c r="G240" t="s">
        <v>1192</v>
      </c>
      <c r="H240" s="2">
        <v>1753000</v>
      </c>
      <c r="I240" s="2">
        <v>1546000</v>
      </c>
      <c r="J240" s="2">
        <v>1127000</v>
      </c>
      <c r="K240" s="2">
        <v>422200</v>
      </c>
      <c r="L240" s="2">
        <v>713500</v>
      </c>
      <c r="M240" s="2">
        <v>649600</v>
      </c>
      <c r="N240" s="2">
        <v>857700</v>
      </c>
      <c r="O240" s="2">
        <v>1749000</v>
      </c>
      <c r="P240" s="2">
        <v>951400</v>
      </c>
      <c r="R240" t="s">
        <v>384</v>
      </c>
      <c r="S240" t="s">
        <v>189</v>
      </c>
      <c r="T240" t="s">
        <v>1144</v>
      </c>
      <c r="U240" s="2">
        <v>1753000</v>
      </c>
      <c r="V240" s="2">
        <v>1546000</v>
      </c>
      <c r="W240" s="2">
        <v>1127000</v>
      </c>
      <c r="X240" s="2">
        <v>422200</v>
      </c>
      <c r="Y240" s="2">
        <v>713500</v>
      </c>
      <c r="Z240" s="2">
        <v>649600</v>
      </c>
      <c r="AA240" s="2">
        <v>857700</v>
      </c>
      <c r="AB240" s="2">
        <v>1749000</v>
      </c>
      <c r="AC240" s="2">
        <v>951400</v>
      </c>
      <c r="AF240" t="s">
        <v>384</v>
      </c>
      <c r="AG240" t="s">
        <v>189</v>
      </c>
      <c r="AH240" s="3" t="s">
        <v>1134</v>
      </c>
      <c r="AI240" s="2">
        <v>1753000</v>
      </c>
      <c r="AJ240" s="2">
        <v>1546000</v>
      </c>
      <c r="AK240" s="2">
        <v>1127000</v>
      </c>
      <c r="AL240" s="2">
        <v>422200</v>
      </c>
      <c r="AM240" s="2">
        <v>713500</v>
      </c>
      <c r="AN240" s="2">
        <v>649600</v>
      </c>
      <c r="AO240" s="2">
        <v>857700</v>
      </c>
      <c r="AP240" s="2">
        <v>1749000</v>
      </c>
      <c r="AQ240" s="2">
        <v>951400</v>
      </c>
      <c r="AS240" t="s">
        <v>384</v>
      </c>
      <c r="AT240" t="s">
        <v>189</v>
      </c>
      <c r="AU240" t="s">
        <v>1192</v>
      </c>
      <c r="AV240" s="2">
        <v>1753000</v>
      </c>
      <c r="AW240" s="2">
        <v>1546000</v>
      </c>
      <c r="AX240" s="2">
        <v>1127000</v>
      </c>
      <c r="AY240" s="2">
        <v>422200</v>
      </c>
      <c r="AZ240" s="2">
        <v>713500</v>
      </c>
      <c r="BA240" s="2">
        <v>649600</v>
      </c>
      <c r="BB240" s="2">
        <v>857700</v>
      </c>
      <c r="BC240" s="2">
        <v>1749000</v>
      </c>
      <c r="BD240" s="2">
        <v>951400</v>
      </c>
      <c r="BG240" t="s">
        <v>384</v>
      </c>
      <c r="BH240" t="s">
        <v>189</v>
      </c>
      <c r="BI240" t="s">
        <v>1192</v>
      </c>
      <c r="BJ240" s="2">
        <v>1753000</v>
      </c>
      <c r="BK240" s="2">
        <v>1546000</v>
      </c>
      <c r="BL240" s="2">
        <v>1127000</v>
      </c>
      <c r="BM240" s="2">
        <v>422200</v>
      </c>
      <c r="BN240" s="2">
        <v>713500</v>
      </c>
      <c r="BO240" s="2">
        <v>649600</v>
      </c>
      <c r="BP240" s="2">
        <v>857700</v>
      </c>
      <c r="BQ240" s="2">
        <v>1749000</v>
      </c>
      <c r="BR240" s="2">
        <v>951400</v>
      </c>
    </row>
    <row r="241" spans="1:70" x14ac:dyDescent="0.2">
      <c r="A241" t="s">
        <v>176</v>
      </c>
      <c r="B241" t="s">
        <v>384</v>
      </c>
      <c r="C241" t="s">
        <v>189</v>
      </c>
      <c r="D241" t="s">
        <v>1144</v>
      </c>
      <c r="E241" s="3" t="s">
        <v>1134</v>
      </c>
      <c r="F241" t="s">
        <v>1192</v>
      </c>
      <c r="G241" t="s">
        <v>1192</v>
      </c>
      <c r="H241" s="2">
        <v>1029000</v>
      </c>
      <c r="I241" s="2">
        <v>803700</v>
      </c>
      <c r="J241" s="2">
        <v>251800</v>
      </c>
      <c r="K241" s="2">
        <v>6005000</v>
      </c>
      <c r="L241" s="2">
        <v>1624000</v>
      </c>
      <c r="M241" s="2">
        <v>4430000</v>
      </c>
      <c r="N241" s="2">
        <v>608300</v>
      </c>
      <c r="O241" s="2">
        <v>3208000</v>
      </c>
      <c r="P241" s="2">
        <v>8336000</v>
      </c>
      <c r="R241" t="s">
        <v>384</v>
      </c>
      <c r="S241" t="s">
        <v>189</v>
      </c>
      <c r="T241" t="s">
        <v>1144</v>
      </c>
      <c r="U241" s="2">
        <v>1029000</v>
      </c>
      <c r="V241" s="2">
        <v>803700</v>
      </c>
      <c r="W241" s="2">
        <v>251800</v>
      </c>
      <c r="X241" s="2">
        <v>6005000</v>
      </c>
      <c r="Y241" s="2">
        <v>1624000</v>
      </c>
      <c r="Z241" s="2">
        <v>4430000</v>
      </c>
      <c r="AA241" s="2">
        <v>608300</v>
      </c>
      <c r="AB241" s="2">
        <v>3208000</v>
      </c>
      <c r="AC241" s="2">
        <v>8336000</v>
      </c>
      <c r="AF241" t="s">
        <v>384</v>
      </c>
      <c r="AG241" t="s">
        <v>189</v>
      </c>
      <c r="AH241" s="3" t="s">
        <v>1134</v>
      </c>
      <c r="AI241" s="2">
        <v>1029000</v>
      </c>
      <c r="AJ241" s="2">
        <v>803700</v>
      </c>
      <c r="AK241" s="2">
        <v>251800</v>
      </c>
      <c r="AL241" s="2">
        <v>6005000</v>
      </c>
      <c r="AM241" s="2">
        <v>1624000</v>
      </c>
      <c r="AN241" s="2">
        <v>4430000</v>
      </c>
      <c r="AO241" s="2">
        <v>608300</v>
      </c>
      <c r="AP241" s="2">
        <v>3208000</v>
      </c>
      <c r="AQ241" s="2">
        <v>8336000</v>
      </c>
      <c r="AS241" t="s">
        <v>384</v>
      </c>
      <c r="AT241" t="s">
        <v>189</v>
      </c>
      <c r="AU241" t="s">
        <v>1192</v>
      </c>
      <c r="AV241" s="2">
        <v>1029000</v>
      </c>
      <c r="AW241" s="2">
        <v>803700</v>
      </c>
      <c r="AX241" s="2">
        <v>251800</v>
      </c>
      <c r="AY241" s="2">
        <v>6005000</v>
      </c>
      <c r="AZ241" s="2">
        <v>1624000</v>
      </c>
      <c r="BA241" s="2">
        <v>4430000</v>
      </c>
      <c r="BB241" s="2">
        <v>608300</v>
      </c>
      <c r="BC241" s="2">
        <v>3208000</v>
      </c>
      <c r="BD241" s="2">
        <v>8336000</v>
      </c>
      <c r="BG241" t="s">
        <v>384</v>
      </c>
      <c r="BH241" t="s">
        <v>189</v>
      </c>
      <c r="BI241" t="s">
        <v>1192</v>
      </c>
      <c r="BJ241" s="2">
        <v>1029000</v>
      </c>
      <c r="BK241" s="2">
        <v>803700</v>
      </c>
      <c r="BL241" s="2">
        <v>251800</v>
      </c>
      <c r="BM241" s="2">
        <v>6005000</v>
      </c>
      <c r="BN241" s="2">
        <v>1624000</v>
      </c>
      <c r="BO241" s="2">
        <v>4430000</v>
      </c>
      <c r="BP241" s="2">
        <v>608300</v>
      </c>
      <c r="BQ241" s="2">
        <v>3208000</v>
      </c>
      <c r="BR241" s="2">
        <v>8336000</v>
      </c>
    </row>
    <row r="242" spans="1:70" x14ac:dyDescent="0.2">
      <c r="A242" t="s">
        <v>176</v>
      </c>
      <c r="B242" t="s">
        <v>384</v>
      </c>
      <c r="C242" t="s">
        <v>189</v>
      </c>
      <c r="D242" t="s">
        <v>1144</v>
      </c>
      <c r="E242" s="3" t="s">
        <v>1134</v>
      </c>
      <c r="F242" t="s">
        <v>1192</v>
      </c>
      <c r="G242" t="s">
        <v>1192</v>
      </c>
      <c r="H242" s="2">
        <v>750800</v>
      </c>
      <c r="I242" s="2">
        <v>1483000</v>
      </c>
      <c r="J242" s="2">
        <v>455900</v>
      </c>
      <c r="K242" s="2">
        <v>848300</v>
      </c>
      <c r="L242" s="2">
        <v>958600</v>
      </c>
      <c r="M242" s="2">
        <v>739700</v>
      </c>
      <c r="N242" s="2">
        <v>9208000</v>
      </c>
      <c r="O242" s="2">
        <v>6524000</v>
      </c>
      <c r="P242" s="2">
        <v>3142000</v>
      </c>
      <c r="R242" t="s">
        <v>384</v>
      </c>
      <c r="S242" t="s">
        <v>189</v>
      </c>
      <c r="T242" t="s">
        <v>1144</v>
      </c>
      <c r="U242" s="2">
        <v>750800</v>
      </c>
      <c r="V242" s="2">
        <v>1483000</v>
      </c>
      <c r="W242" s="2">
        <v>455900</v>
      </c>
      <c r="X242" s="2">
        <v>848300</v>
      </c>
      <c r="Y242" s="2">
        <v>958600</v>
      </c>
      <c r="Z242" s="2">
        <v>739700</v>
      </c>
      <c r="AA242" s="2">
        <v>9208000</v>
      </c>
      <c r="AB242" s="2">
        <v>6524000</v>
      </c>
      <c r="AC242" s="2">
        <v>3142000</v>
      </c>
      <c r="AF242" t="s">
        <v>384</v>
      </c>
      <c r="AG242" t="s">
        <v>189</v>
      </c>
      <c r="AH242" s="3" t="s">
        <v>1134</v>
      </c>
      <c r="AI242" s="2">
        <v>750800</v>
      </c>
      <c r="AJ242" s="2">
        <v>1483000</v>
      </c>
      <c r="AK242" s="2">
        <v>455900</v>
      </c>
      <c r="AL242" s="2">
        <v>848300</v>
      </c>
      <c r="AM242" s="2">
        <v>958600</v>
      </c>
      <c r="AN242" s="2">
        <v>739700</v>
      </c>
      <c r="AO242" s="2">
        <v>9208000</v>
      </c>
      <c r="AP242" s="2">
        <v>6524000</v>
      </c>
      <c r="AQ242" s="2">
        <v>3142000</v>
      </c>
      <c r="AS242" t="s">
        <v>384</v>
      </c>
      <c r="AT242" t="s">
        <v>189</v>
      </c>
      <c r="AU242" t="s">
        <v>1192</v>
      </c>
      <c r="AV242" s="2">
        <v>750800</v>
      </c>
      <c r="AW242" s="2">
        <v>1483000</v>
      </c>
      <c r="AX242" s="2">
        <v>455900</v>
      </c>
      <c r="AY242" s="2">
        <v>848300</v>
      </c>
      <c r="AZ242" s="2">
        <v>958600</v>
      </c>
      <c r="BA242" s="2">
        <v>739700</v>
      </c>
      <c r="BB242" s="2">
        <v>9208000</v>
      </c>
      <c r="BC242" s="2">
        <v>6524000</v>
      </c>
      <c r="BD242" s="2">
        <v>3142000</v>
      </c>
      <c r="BG242" t="s">
        <v>384</v>
      </c>
      <c r="BH242" t="s">
        <v>189</v>
      </c>
      <c r="BI242" t="s">
        <v>1192</v>
      </c>
      <c r="BJ242" s="2">
        <v>750800</v>
      </c>
      <c r="BK242" s="2">
        <v>1483000</v>
      </c>
      <c r="BL242" s="2">
        <v>455900</v>
      </c>
      <c r="BM242" s="2">
        <v>848300</v>
      </c>
      <c r="BN242" s="2">
        <v>958600</v>
      </c>
      <c r="BO242" s="2">
        <v>739700</v>
      </c>
      <c r="BP242" s="2">
        <v>9208000</v>
      </c>
      <c r="BQ242" s="2">
        <v>6524000</v>
      </c>
      <c r="BR242" s="2">
        <v>3142000</v>
      </c>
    </row>
    <row r="243" spans="1:70" x14ac:dyDescent="0.2">
      <c r="A243" t="s">
        <v>176</v>
      </c>
      <c r="B243" t="s">
        <v>384</v>
      </c>
      <c r="C243" t="s">
        <v>189</v>
      </c>
      <c r="D243" t="s">
        <v>1144</v>
      </c>
      <c r="E243" s="3" t="s">
        <v>1134</v>
      </c>
      <c r="F243" t="s">
        <v>1192</v>
      </c>
      <c r="G243" t="s">
        <v>1192</v>
      </c>
      <c r="H243" s="2">
        <v>49860000</v>
      </c>
      <c r="I243" s="2">
        <v>22490000</v>
      </c>
      <c r="J243" s="2">
        <v>19680000</v>
      </c>
      <c r="K243" s="2">
        <v>4006000</v>
      </c>
      <c r="L243" s="2">
        <v>6272000</v>
      </c>
      <c r="M243" s="2">
        <v>63880000</v>
      </c>
      <c r="N243" s="2">
        <v>116200000</v>
      </c>
      <c r="O243" s="2">
        <v>23650000</v>
      </c>
      <c r="P243" s="2">
        <v>58190000</v>
      </c>
      <c r="R243" t="s">
        <v>384</v>
      </c>
      <c r="S243" t="s">
        <v>189</v>
      </c>
      <c r="T243" t="s">
        <v>1144</v>
      </c>
      <c r="U243" s="2">
        <v>49860000</v>
      </c>
      <c r="V243" s="2">
        <v>22490000</v>
      </c>
      <c r="W243" s="2">
        <v>19680000</v>
      </c>
      <c r="X243" s="2">
        <v>4006000</v>
      </c>
      <c r="Y243" s="2">
        <v>6272000</v>
      </c>
      <c r="Z243" s="2">
        <v>63880000</v>
      </c>
      <c r="AA243" s="2">
        <v>116200000</v>
      </c>
      <c r="AB243" s="2">
        <v>23650000</v>
      </c>
      <c r="AC243" s="2">
        <v>58190000</v>
      </c>
      <c r="AF243" t="s">
        <v>384</v>
      </c>
      <c r="AG243" t="s">
        <v>189</v>
      </c>
      <c r="AH243" s="3" t="s">
        <v>1134</v>
      </c>
      <c r="AI243" s="2">
        <v>49860000</v>
      </c>
      <c r="AJ243" s="2">
        <v>22490000</v>
      </c>
      <c r="AK243" s="2">
        <v>19680000</v>
      </c>
      <c r="AL243" s="2">
        <v>4006000</v>
      </c>
      <c r="AM243" s="2">
        <v>6272000</v>
      </c>
      <c r="AN243" s="2">
        <v>63880000</v>
      </c>
      <c r="AO243" s="2">
        <v>116200000</v>
      </c>
      <c r="AP243" s="2">
        <v>23650000</v>
      </c>
      <c r="AQ243" s="2">
        <v>58190000</v>
      </c>
      <c r="AS243" t="s">
        <v>384</v>
      </c>
      <c r="AT243" t="s">
        <v>189</v>
      </c>
      <c r="AU243" t="s">
        <v>1192</v>
      </c>
      <c r="AV243" s="2">
        <v>49860000</v>
      </c>
      <c r="AW243" s="2">
        <v>22490000</v>
      </c>
      <c r="AX243" s="2">
        <v>19680000</v>
      </c>
      <c r="AY243" s="2">
        <v>4006000</v>
      </c>
      <c r="AZ243" s="2">
        <v>6272000</v>
      </c>
      <c r="BA243" s="2">
        <v>63880000</v>
      </c>
      <c r="BB243" s="2">
        <v>116200000</v>
      </c>
      <c r="BC243" s="2">
        <v>23650000</v>
      </c>
      <c r="BD243" s="2">
        <v>58190000</v>
      </c>
      <c r="BG243" t="s">
        <v>384</v>
      </c>
      <c r="BH243" t="s">
        <v>189</v>
      </c>
      <c r="BI243" t="s">
        <v>1192</v>
      </c>
      <c r="BJ243" s="2">
        <v>49860000</v>
      </c>
      <c r="BK243" s="2">
        <v>22490000</v>
      </c>
      <c r="BL243" s="2">
        <v>19680000</v>
      </c>
      <c r="BM243" s="2">
        <v>4006000</v>
      </c>
      <c r="BN243" s="2">
        <v>6272000</v>
      </c>
      <c r="BO243" s="2">
        <v>63880000</v>
      </c>
      <c r="BP243" s="2">
        <v>116200000</v>
      </c>
      <c r="BQ243" s="2">
        <v>23650000</v>
      </c>
      <c r="BR243" s="2">
        <v>58190000</v>
      </c>
    </row>
    <row r="244" spans="1:70" x14ac:dyDescent="0.2">
      <c r="A244" t="s">
        <v>176</v>
      </c>
      <c r="B244" t="s">
        <v>384</v>
      </c>
      <c r="C244" t="s">
        <v>189</v>
      </c>
      <c r="D244" t="s">
        <v>1144</v>
      </c>
      <c r="E244" s="3" t="s">
        <v>1134</v>
      </c>
      <c r="F244" t="s">
        <v>1192</v>
      </c>
      <c r="G244" t="s">
        <v>1192</v>
      </c>
      <c r="H244" s="2">
        <v>135900000</v>
      </c>
      <c r="I244" s="2">
        <v>125000000</v>
      </c>
      <c r="J244" s="2">
        <v>190400000</v>
      </c>
      <c r="K244" s="2">
        <v>49780000</v>
      </c>
      <c r="L244" s="2">
        <v>226100000</v>
      </c>
      <c r="M244" s="2">
        <v>1315000000</v>
      </c>
      <c r="N244" s="2">
        <v>427700000</v>
      </c>
      <c r="O244" s="2">
        <v>121100000</v>
      </c>
      <c r="P244" s="2">
        <v>307700000</v>
      </c>
      <c r="R244" t="s">
        <v>384</v>
      </c>
      <c r="S244" t="s">
        <v>189</v>
      </c>
      <c r="T244" t="s">
        <v>1144</v>
      </c>
      <c r="U244" s="2">
        <v>135900000</v>
      </c>
      <c r="V244" s="2">
        <v>125000000</v>
      </c>
      <c r="W244" s="2">
        <v>190400000</v>
      </c>
      <c r="X244" s="2">
        <v>49780000</v>
      </c>
      <c r="Y244" s="2">
        <v>226100000</v>
      </c>
      <c r="Z244" s="2">
        <v>1315000000</v>
      </c>
      <c r="AA244" s="2">
        <v>427700000</v>
      </c>
      <c r="AB244" s="2">
        <v>121100000</v>
      </c>
      <c r="AC244" s="2">
        <v>307700000</v>
      </c>
      <c r="AF244" t="s">
        <v>384</v>
      </c>
      <c r="AG244" t="s">
        <v>189</v>
      </c>
      <c r="AH244" s="3" t="s">
        <v>1134</v>
      </c>
      <c r="AI244" s="2">
        <v>135900000</v>
      </c>
      <c r="AJ244" s="2">
        <v>125000000</v>
      </c>
      <c r="AK244" s="2">
        <v>190400000</v>
      </c>
      <c r="AL244" s="2">
        <v>49780000</v>
      </c>
      <c r="AM244" s="2">
        <v>226100000</v>
      </c>
      <c r="AN244" s="2">
        <v>1315000000</v>
      </c>
      <c r="AO244" s="2">
        <v>427700000</v>
      </c>
      <c r="AP244" s="2">
        <v>121100000</v>
      </c>
      <c r="AQ244" s="2">
        <v>307700000</v>
      </c>
      <c r="AS244" t="s">
        <v>384</v>
      </c>
      <c r="AT244" t="s">
        <v>189</v>
      </c>
      <c r="AU244" t="s">
        <v>1192</v>
      </c>
      <c r="AV244" s="2">
        <v>135900000</v>
      </c>
      <c r="AW244" s="2">
        <v>125000000</v>
      </c>
      <c r="AX244" s="2">
        <v>190400000</v>
      </c>
      <c r="AY244" s="2">
        <v>49780000</v>
      </c>
      <c r="AZ244" s="2">
        <v>226100000</v>
      </c>
      <c r="BA244" s="2">
        <v>1315000000</v>
      </c>
      <c r="BB244" s="2">
        <v>427700000</v>
      </c>
      <c r="BC244" s="2">
        <v>121100000</v>
      </c>
      <c r="BD244" s="2">
        <v>307700000</v>
      </c>
      <c r="BG244" t="s">
        <v>384</v>
      </c>
      <c r="BH244" t="s">
        <v>189</v>
      </c>
      <c r="BI244" t="s">
        <v>1192</v>
      </c>
      <c r="BJ244" s="2">
        <v>135900000</v>
      </c>
      <c r="BK244" s="2">
        <v>125000000</v>
      </c>
      <c r="BL244" s="2">
        <v>190400000</v>
      </c>
      <c r="BM244" s="2">
        <v>49780000</v>
      </c>
      <c r="BN244" s="2">
        <v>226100000</v>
      </c>
      <c r="BO244" s="2">
        <v>1315000000</v>
      </c>
      <c r="BP244" s="2">
        <v>427700000</v>
      </c>
      <c r="BQ244" s="2">
        <v>121100000</v>
      </c>
      <c r="BR244" s="2">
        <v>307700000</v>
      </c>
    </row>
    <row r="245" spans="1:70" x14ac:dyDescent="0.2">
      <c r="A245" t="s">
        <v>176</v>
      </c>
      <c r="B245" t="s">
        <v>384</v>
      </c>
      <c r="C245" t="s">
        <v>189</v>
      </c>
      <c r="D245" t="s">
        <v>1144</v>
      </c>
      <c r="E245" s="3" t="s">
        <v>1134</v>
      </c>
      <c r="F245" t="s">
        <v>1192</v>
      </c>
      <c r="G245" t="s">
        <v>1192</v>
      </c>
      <c r="H245" s="2">
        <v>32870000</v>
      </c>
      <c r="I245" s="2">
        <v>10410000</v>
      </c>
      <c r="J245" s="2">
        <v>18510000</v>
      </c>
      <c r="K245" s="2">
        <v>9569000</v>
      </c>
      <c r="L245" s="2">
        <v>27720000</v>
      </c>
      <c r="M245" s="2">
        <v>174100000</v>
      </c>
      <c r="N245" s="2">
        <v>2856000</v>
      </c>
      <c r="O245" s="2">
        <v>28220000</v>
      </c>
      <c r="P245" s="2">
        <v>43860000</v>
      </c>
      <c r="R245" t="s">
        <v>384</v>
      </c>
      <c r="S245" t="s">
        <v>189</v>
      </c>
      <c r="T245" t="s">
        <v>1144</v>
      </c>
      <c r="U245" s="2">
        <v>32870000</v>
      </c>
      <c r="V245" s="2">
        <v>10410000</v>
      </c>
      <c r="W245" s="2">
        <v>18510000</v>
      </c>
      <c r="X245" s="2">
        <v>9569000</v>
      </c>
      <c r="Y245" s="2">
        <v>27720000</v>
      </c>
      <c r="Z245" s="2">
        <v>174100000</v>
      </c>
      <c r="AA245" s="2">
        <v>2856000</v>
      </c>
      <c r="AB245" s="2">
        <v>28220000</v>
      </c>
      <c r="AC245" s="2">
        <v>43860000</v>
      </c>
      <c r="AF245" t="s">
        <v>384</v>
      </c>
      <c r="AG245" t="s">
        <v>189</v>
      </c>
      <c r="AH245" s="3" t="s">
        <v>1134</v>
      </c>
      <c r="AI245" s="2">
        <v>32870000</v>
      </c>
      <c r="AJ245" s="2">
        <v>10410000</v>
      </c>
      <c r="AK245" s="2">
        <v>18510000</v>
      </c>
      <c r="AL245" s="2">
        <v>9569000</v>
      </c>
      <c r="AM245" s="2">
        <v>27720000</v>
      </c>
      <c r="AN245" s="2">
        <v>174100000</v>
      </c>
      <c r="AO245" s="2">
        <v>2856000</v>
      </c>
      <c r="AP245" s="2">
        <v>28220000</v>
      </c>
      <c r="AQ245" s="2">
        <v>43860000</v>
      </c>
      <c r="AS245" t="s">
        <v>384</v>
      </c>
      <c r="AT245" t="s">
        <v>189</v>
      </c>
      <c r="AU245" t="s">
        <v>1192</v>
      </c>
      <c r="AV245" s="2">
        <v>32870000</v>
      </c>
      <c r="AW245" s="2">
        <v>10410000</v>
      </c>
      <c r="AX245" s="2">
        <v>18510000</v>
      </c>
      <c r="AY245" s="2">
        <v>9569000</v>
      </c>
      <c r="AZ245" s="2">
        <v>27720000</v>
      </c>
      <c r="BA245" s="2">
        <v>174100000</v>
      </c>
      <c r="BB245" s="2">
        <v>2856000</v>
      </c>
      <c r="BC245" s="2">
        <v>28220000</v>
      </c>
      <c r="BD245" s="2">
        <v>43860000</v>
      </c>
      <c r="BG245" t="s">
        <v>384</v>
      </c>
      <c r="BH245" t="s">
        <v>189</v>
      </c>
      <c r="BI245" t="s">
        <v>1192</v>
      </c>
      <c r="BJ245" s="2">
        <v>32870000</v>
      </c>
      <c r="BK245" s="2">
        <v>10410000</v>
      </c>
      <c r="BL245" s="2">
        <v>18510000</v>
      </c>
      <c r="BM245" s="2">
        <v>9569000</v>
      </c>
      <c r="BN245" s="2">
        <v>27720000</v>
      </c>
      <c r="BO245" s="2">
        <v>174100000</v>
      </c>
      <c r="BP245" s="2">
        <v>2856000</v>
      </c>
      <c r="BQ245" s="2">
        <v>28220000</v>
      </c>
      <c r="BR245" s="2">
        <v>43860000</v>
      </c>
    </row>
    <row r="246" spans="1:70" x14ac:dyDescent="0.2">
      <c r="A246" t="s">
        <v>176</v>
      </c>
      <c r="B246" t="s">
        <v>384</v>
      </c>
      <c r="C246" t="s">
        <v>189</v>
      </c>
      <c r="D246" t="s">
        <v>1144</v>
      </c>
      <c r="E246" s="3" t="s">
        <v>1134</v>
      </c>
      <c r="F246" t="s">
        <v>1192</v>
      </c>
      <c r="G246" t="s">
        <v>1192</v>
      </c>
      <c r="H246" s="2">
        <v>347800000</v>
      </c>
      <c r="I246" s="2">
        <v>258500000</v>
      </c>
      <c r="J246" s="2">
        <v>150400000</v>
      </c>
      <c r="K246" s="2">
        <v>83880000</v>
      </c>
      <c r="L246" s="2">
        <v>253400000</v>
      </c>
      <c r="M246" s="2">
        <v>1828000000</v>
      </c>
      <c r="N246" s="2">
        <v>249900000</v>
      </c>
      <c r="O246" s="2">
        <v>75240000</v>
      </c>
      <c r="P246" s="2">
        <v>130400000</v>
      </c>
      <c r="R246" t="s">
        <v>384</v>
      </c>
      <c r="S246" t="s">
        <v>189</v>
      </c>
      <c r="T246" t="s">
        <v>1144</v>
      </c>
      <c r="U246" s="2">
        <v>347800000</v>
      </c>
      <c r="V246" s="2">
        <v>258500000</v>
      </c>
      <c r="W246" s="2">
        <v>150400000</v>
      </c>
      <c r="X246" s="2">
        <v>83880000</v>
      </c>
      <c r="Y246" s="2">
        <v>253400000</v>
      </c>
      <c r="Z246" s="2">
        <v>1828000000</v>
      </c>
      <c r="AA246" s="2">
        <v>249900000</v>
      </c>
      <c r="AB246" s="2">
        <v>75240000</v>
      </c>
      <c r="AC246" s="2">
        <v>130400000</v>
      </c>
      <c r="AF246" t="s">
        <v>384</v>
      </c>
      <c r="AG246" t="s">
        <v>189</v>
      </c>
      <c r="AH246" s="3" t="s">
        <v>1134</v>
      </c>
      <c r="AI246" s="2">
        <v>347800000</v>
      </c>
      <c r="AJ246" s="2">
        <v>258500000</v>
      </c>
      <c r="AK246" s="2">
        <v>150400000</v>
      </c>
      <c r="AL246" s="2">
        <v>83880000</v>
      </c>
      <c r="AM246" s="2">
        <v>253400000</v>
      </c>
      <c r="AN246" s="2">
        <v>1828000000</v>
      </c>
      <c r="AO246" s="2">
        <v>249900000</v>
      </c>
      <c r="AP246" s="2">
        <v>75240000</v>
      </c>
      <c r="AQ246" s="2">
        <v>130400000</v>
      </c>
      <c r="AS246" t="s">
        <v>384</v>
      </c>
      <c r="AT246" t="s">
        <v>189</v>
      </c>
      <c r="AU246" t="s">
        <v>1192</v>
      </c>
      <c r="AV246" s="2">
        <v>347800000</v>
      </c>
      <c r="AW246" s="2">
        <v>258500000</v>
      </c>
      <c r="AX246" s="2">
        <v>150400000</v>
      </c>
      <c r="AY246" s="2">
        <v>83880000</v>
      </c>
      <c r="AZ246" s="2">
        <v>253400000</v>
      </c>
      <c r="BA246" s="2">
        <v>1828000000</v>
      </c>
      <c r="BB246" s="2">
        <v>249900000</v>
      </c>
      <c r="BC246" s="2">
        <v>75240000</v>
      </c>
      <c r="BD246" s="2">
        <v>130400000</v>
      </c>
      <c r="BG246" t="s">
        <v>384</v>
      </c>
      <c r="BH246" t="s">
        <v>189</v>
      </c>
      <c r="BI246" t="s">
        <v>1192</v>
      </c>
      <c r="BJ246" s="2">
        <v>347800000</v>
      </c>
      <c r="BK246" s="2">
        <v>258500000</v>
      </c>
      <c r="BL246" s="2">
        <v>150400000</v>
      </c>
      <c r="BM246" s="2">
        <v>83880000</v>
      </c>
      <c r="BN246" s="2">
        <v>253400000</v>
      </c>
      <c r="BO246" s="2">
        <v>1828000000</v>
      </c>
      <c r="BP246" s="2">
        <v>249900000</v>
      </c>
      <c r="BQ246" s="2">
        <v>75240000</v>
      </c>
      <c r="BR246" s="2">
        <v>130400000</v>
      </c>
    </row>
    <row r="247" spans="1:70" x14ac:dyDescent="0.2">
      <c r="A247" t="s">
        <v>176</v>
      </c>
      <c r="B247" t="s">
        <v>304</v>
      </c>
      <c r="C247" t="s">
        <v>189</v>
      </c>
      <c r="D247" t="s">
        <v>1144</v>
      </c>
      <c r="E247" s="3" t="s">
        <v>1135</v>
      </c>
      <c r="F247" t="s">
        <v>1192</v>
      </c>
      <c r="G247" t="s">
        <v>1192</v>
      </c>
      <c r="H247" s="2">
        <v>1091000</v>
      </c>
      <c r="I247" s="2">
        <v>115600</v>
      </c>
      <c r="J247" s="2">
        <v>389300</v>
      </c>
      <c r="K247" s="2">
        <v>149100</v>
      </c>
      <c r="L247" s="2">
        <v>515100</v>
      </c>
      <c r="M247" s="2">
        <v>750000</v>
      </c>
      <c r="N247" s="2">
        <v>300000</v>
      </c>
      <c r="O247" s="2">
        <v>1337000</v>
      </c>
      <c r="P247" s="2">
        <v>2015000</v>
      </c>
      <c r="R247" t="s">
        <v>304</v>
      </c>
      <c r="S247" t="s">
        <v>189</v>
      </c>
      <c r="T247" t="s">
        <v>1144</v>
      </c>
      <c r="U247" s="2">
        <v>1091000</v>
      </c>
      <c r="V247" s="2">
        <v>115600</v>
      </c>
      <c r="W247" s="2">
        <v>389300</v>
      </c>
      <c r="X247" s="2">
        <v>149100</v>
      </c>
      <c r="Y247" s="2">
        <v>515100</v>
      </c>
      <c r="Z247" s="2">
        <v>750000</v>
      </c>
      <c r="AA247" s="2">
        <v>300000</v>
      </c>
      <c r="AB247" s="2">
        <v>1337000</v>
      </c>
      <c r="AC247" s="2">
        <v>2015000</v>
      </c>
      <c r="AF247" t="s">
        <v>304</v>
      </c>
      <c r="AG247" t="s">
        <v>189</v>
      </c>
      <c r="AH247" s="3" t="s">
        <v>1135</v>
      </c>
      <c r="AI247" s="2">
        <v>1091000</v>
      </c>
      <c r="AJ247" s="2">
        <v>115600</v>
      </c>
      <c r="AK247" s="2">
        <v>389300</v>
      </c>
      <c r="AL247" s="2">
        <v>149100</v>
      </c>
      <c r="AM247" s="2">
        <v>515100</v>
      </c>
      <c r="AN247" s="2">
        <v>750000</v>
      </c>
      <c r="AO247" s="2">
        <v>300000</v>
      </c>
      <c r="AP247" s="2">
        <v>1337000</v>
      </c>
      <c r="AQ247" s="2">
        <v>2015000</v>
      </c>
      <c r="AS247" t="s">
        <v>304</v>
      </c>
      <c r="AT247" t="s">
        <v>189</v>
      </c>
      <c r="AU247" t="s">
        <v>1192</v>
      </c>
      <c r="AV247" s="2">
        <v>1091000</v>
      </c>
      <c r="AW247" s="2">
        <v>115600</v>
      </c>
      <c r="AX247" s="2">
        <v>389300</v>
      </c>
      <c r="AY247" s="2">
        <v>149100</v>
      </c>
      <c r="AZ247" s="2">
        <v>515100</v>
      </c>
      <c r="BA247" s="2">
        <v>750000</v>
      </c>
      <c r="BB247" s="2">
        <v>300000</v>
      </c>
      <c r="BC247" s="2">
        <v>1337000</v>
      </c>
      <c r="BD247" s="2">
        <v>2015000</v>
      </c>
      <c r="BG247" t="s">
        <v>304</v>
      </c>
      <c r="BH247" t="s">
        <v>189</v>
      </c>
      <c r="BI247" t="s">
        <v>1192</v>
      </c>
      <c r="BJ247" s="2">
        <v>1091000</v>
      </c>
      <c r="BK247" s="2">
        <v>115600</v>
      </c>
      <c r="BL247" s="2">
        <v>389300</v>
      </c>
      <c r="BM247" s="2">
        <v>149100</v>
      </c>
      <c r="BN247" s="2">
        <v>515100</v>
      </c>
      <c r="BO247" s="2">
        <v>750000</v>
      </c>
      <c r="BP247" s="2">
        <v>300000</v>
      </c>
      <c r="BQ247" s="2">
        <v>1337000</v>
      </c>
      <c r="BR247" s="2">
        <v>2015000</v>
      </c>
    </row>
    <row r="248" spans="1:70" x14ac:dyDescent="0.2">
      <c r="A248" t="s">
        <v>176</v>
      </c>
      <c r="B248" t="s">
        <v>304</v>
      </c>
      <c r="C248" t="s">
        <v>189</v>
      </c>
      <c r="D248" t="s">
        <v>1144</v>
      </c>
      <c r="E248" s="3" t="s">
        <v>1135</v>
      </c>
      <c r="F248" t="s">
        <v>1192</v>
      </c>
      <c r="G248" t="s">
        <v>1192</v>
      </c>
      <c r="H248" s="2">
        <v>913900</v>
      </c>
      <c r="I248" s="2">
        <v>1102000</v>
      </c>
      <c r="J248" s="2">
        <v>44660</v>
      </c>
      <c r="K248" s="2">
        <v>338300</v>
      </c>
      <c r="L248" s="2">
        <v>456600</v>
      </c>
      <c r="M248" s="2">
        <v>41870</v>
      </c>
      <c r="N248" s="2">
        <v>521800</v>
      </c>
      <c r="O248" s="2">
        <v>490700</v>
      </c>
      <c r="P248" s="2">
        <v>865800</v>
      </c>
      <c r="R248" t="s">
        <v>304</v>
      </c>
      <c r="S248" t="s">
        <v>189</v>
      </c>
      <c r="T248" t="s">
        <v>1144</v>
      </c>
      <c r="U248" s="2">
        <v>913900</v>
      </c>
      <c r="V248" s="2">
        <v>1102000</v>
      </c>
      <c r="W248" s="2">
        <v>44660</v>
      </c>
      <c r="X248" s="2">
        <v>338300</v>
      </c>
      <c r="Y248" s="2">
        <v>456600</v>
      </c>
      <c r="Z248" s="2">
        <v>41870</v>
      </c>
      <c r="AA248" s="2">
        <v>521800</v>
      </c>
      <c r="AB248" s="2">
        <v>490700</v>
      </c>
      <c r="AC248" s="2">
        <v>865800</v>
      </c>
      <c r="AF248" t="s">
        <v>304</v>
      </c>
      <c r="AG248" t="s">
        <v>189</v>
      </c>
      <c r="AH248" s="3" t="s">
        <v>1135</v>
      </c>
      <c r="AI248" s="2">
        <v>913900</v>
      </c>
      <c r="AJ248" s="2">
        <v>1102000</v>
      </c>
      <c r="AK248" s="2">
        <v>44660</v>
      </c>
      <c r="AL248" s="2">
        <v>338300</v>
      </c>
      <c r="AM248" s="2">
        <v>456600</v>
      </c>
      <c r="AN248" s="2">
        <v>41870</v>
      </c>
      <c r="AO248" s="2">
        <v>521800</v>
      </c>
      <c r="AP248" s="2">
        <v>490700</v>
      </c>
      <c r="AQ248" s="2">
        <v>865800</v>
      </c>
      <c r="AS248" t="s">
        <v>304</v>
      </c>
      <c r="AT248" t="s">
        <v>189</v>
      </c>
      <c r="AU248" t="s">
        <v>1192</v>
      </c>
      <c r="AV248" s="2">
        <v>913900</v>
      </c>
      <c r="AW248" s="2">
        <v>1102000</v>
      </c>
      <c r="AX248" s="2">
        <v>44660</v>
      </c>
      <c r="AY248" s="2">
        <v>338300</v>
      </c>
      <c r="AZ248" s="2">
        <v>456600</v>
      </c>
      <c r="BA248" s="2">
        <v>41870</v>
      </c>
      <c r="BB248" s="2">
        <v>521800</v>
      </c>
      <c r="BC248" s="2">
        <v>490700</v>
      </c>
      <c r="BD248" s="2">
        <v>865800</v>
      </c>
      <c r="BG248" t="s">
        <v>304</v>
      </c>
      <c r="BH248" t="s">
        <v>189</v>
      </c>
      <c r="BI248" t="s">
        <v>1192</v>
      </c>
      <c r="BJ248" s="2">
        <v>913900</v>
      </c>
      <c r="BK248" s="2">
        <v>1102000</v>
      </c>
      <c r="BL248" s="2">
        <v>44660</v>
      </c>
      <c r="BM248" s="2">
        <v>338300</v>
      </c>
      <c r="BN248" s="2">
        <v>456600</v>
      </c>
      <c r="BO248" s="2">
        <v>41870</v>
      </c>
      <c r="BP248" s="2">
        <v>521800</v>
      </c>
      <c r="BQ248" s="2">
        <v>490700</v>
      </c>
      <c r="BR248" s="2">
        <v>865800</v>
      </c>
    </row>
    <row r="249" spans="1:70" x14ac:dyDescent="0.2">
      <c r="A249" t="s">
        <v>176</v>
      </c>
      <c r="B249" t="s">
        <v>304</v>
      </c>
      <c r="C249" t="s">
        <v>189</v>
      </c>
      <c r="D249" t="s">
        <v>1144</v>
      </c>
      <c r="E249" s="3" t="s">
        <v>1135</v>
      </c>
      <c r="F249" t="s">
        <v>1192</v>
      </c>
      <c r="G249" t="s">
        <v>1192</v>
      </c>
      <c r="H249" s="2">
        <v>250800</v>
      </c>
      <c r="I249" s="2">
        <v>170800</v>
      </c>
      <c r="J249" s="2">
        <v>552000</v>
      </c>
      <c r="K249" s="2">
        <v>212100</v>
      </c>
      <c r="L249" s="2">
        <v>395300</v>
      </c>
      <c r="M249" s="2">
        <v>522800</v>
      </c>
      <c r="N249" s="2">
        <v>1185000</v>
      </c>
      <c r="O249" s="2">
        <v>384600</v>
      </c>
      <c r="P249" s="2">
        <v>1830000</v>
      </c>
      <c r="R249" t="s">
        <v>304</v>
      </c>
      <c r="S249" t="s">
        <v>189</v>
      </c>
      <c r="T249" t="s">
        <v>1144</v>
      </c>
      <c r="U249" s="2">
        <v>250800</v>
      </c>
      <c r="V249" s="2">
        <v>170800</v>
      </c>
      <c r="W249" s="2">
        <v>552000</v>
      </c>
      <c r="X249" s="2">
        <v>212100</v>
      </c>
      <c r="Y249" s="2">
        <v>395300</v>
      </c>
      <c r="Z249" s="2">
        <v>522800</v>
      </c>
      <c r="AA249" s="2">
        <v>1185000</v>
      </c>
      <c r="AB249" s="2">
        <v>384600</v>
      </c>
      <c r="AC249" s="2">
        <v>1830000</v>
      </c>
      <c r="AF249" t="s">
        <v>304</v>
      </c>
      <c r="AG249" t="s">
        <v>189</v>
      </c>
      <c r="AH249" s="3" t="s">
        <v>1135</v>
      </c>
      <c r="AI249" s="2">
        <v>250800</v>
      </c>
      <c r="AJ249" s="2">
        <v>170800</v>
      </c>
      <c r="AK249" s="2">
        <v>552000</v>
      </c>
      <c r="AL249" s="2">
        <v>212100</v>
      </c>
      <c r="AM249" s="2">
        <v>395300</v>
      </c>
      <c r="AN249" s="2">
        <v>522800</v>
      </c>
      <c r="AO249" s="2">
        <v>1185000</v>
      </c>
      <c r="AP249" s="2">
        <v>384600</v>
      </c>
      <c r="AQ249" s="2">
        <v>1830000</v>
      </c>
      <c r="AS249" t="s">
        <v>304</v>
      </c>
      <c r="AT249" t="s">
        <v>189</v>
      </c>
      <c r="AU249" t="s">
        <v>1192</v>
      </c>
      <c r="AV249" s="2">
        <v>250800</v>
      </c>
      <c r="AW249" s="2">
        <v>170800</v>
      </c>
      <c r="AX249" s="2">
        <v>552000</v>
      </c>
      <c r="AY249" s="2">
        <v>212100</v>
      </c>
      <c r="AZ249" s="2">
        <v>395300</v>
      </c>
      <c r="BA249" s="2">
        <v>522800</v>
      </c>
      <c r="BB249" s="2">
        <v>1185000</v>
      </c>
      <c r="BC249" s="2">
        <v>384600</v>
      </c>
      <c r="BD249" s="2">
        <v>1830000</v>
      </c>
      <c r="BG249" t="s">
        <v>304</v>
      </c>
      <c r="BH249" t="s">
        <v>189</v>
      </c>
      <c r="BI249" t="s">
        <v>1192</v>
      </c>
      <c r="BJ249" s="2">
        <v>250800</v>
      </c>
      <c r="BK249" s="2">
        <v>170800</v>
      </c>
      <c r="BL249" s="2">
        <v>552000</v>
      </c>
      <c r="BM249" s="2">
        <v>212100</v>
      </c>
      <c r="BN249" s="2">
        <v>395300</v>
      </c>
      <c r="BO249" s="2">
        <v>522800</v>
      </c>
      <c r="BP249" s="2">
        <v>1185000</v>
      </c>
      <c r="BQ249" s="2">
        <v>384600</v>
      </c>
      <c r="BR249" s="2">
        <v>1830000</v>
      </c>
    </row>
    <row r="250" spans="1:70" x14ac:dyDescent="0.2">
      <c r="A250" t="s">
        <v>176</v>
      </c>
      <c r="B250" t="s">
        <v>304</v>
      </c>
      <c r="C250" t="s">
        <v>189</v>
      </c>
      <c r="D250" t="s">
        <v>1144</v>
      </c>
      <c r="E250" s="3" t="s">
        <v>1135</v>
      </c>
      <c r="F250" t="s">
        <v>1192</v>
      </c>
      <c r="G250" t="s">
        <v>1192</v>
      </c>
      <c r="H250" s="2">
        <v>1523000</v>
      </c>
      <c r="I250" s="2">
        <v>123600</v>
      </c>
      <c r="J250" s="2">
        <v>889400</v>
      </c>
      <c r="K250" s="2">
        <v>1619000</v>
      </c>
      <c r="L250" s="2">
        <v>822600</v>
      </c>
      <c r="M250" s="2">
        <v>1142000</v>
      </c>
      <c r="N250" s="2">
        <v>20320</v>
      </c>
      <c r="O250" s="2">
        <v>1475000</v>
      </c>
      <c r="P250" s="2">
        <v>3133000</v>
      </c>
      <c r="R250" t="s">
        <v>304</v>
      </c>
      <c r="S250" t="s">
        <v>189</v>
      </c>
      <c r="T250" t="s">
        <v>1144</v>
      </c>
      <c r="U250" s="2">
        <v>1523000</v>
      </c>
      <c r="V250" s="2">
        <v>123600</v>
      </c>
      <c r="W250" s="2">
        <v>889400</v>
      </c>
      <c r="X250" s="2">
        <v>1619000</v>
      </c>
      <c r="Y250" s="2">
        <v>822600</v>
      </c>
      <c r="Z250" s="2">
        <v>1142000</v>
      </c>
      <c r="AA250" s="2">
        <v>20320</v>
      </c>
      <c r="AB250" s="2">
        <v>1475000</v>
      </c>
      <c r="AC250" s="2">
        <v>3133000</v>
      </c>
      <c r="AF250" t="s">
        <v>304</v>
      </c>
      <c r="AG250" t="s">
        <v>189</v>
      </c>
      <c r="AH250" s="3" t="s">
        <v>1135</v>
      </c>
      <c r="AI250" s="2">
        <v>1523000</v>
      </c>
      <c r="AJ250" s="2">
        <v>123600</v>
      </c>
      <c r="AK250" s="2">
        <v>889400</v>
      </c>
      <c r="AL250" s="2">
        <v>1619000</v>
      </c>
      <c r="AM250" s="2">
        <v>822600</v>
      </c>
      <c r="AN250" s="2">
        <v>1142000</v>
      </c>
      <c r="AO250" s="2">
        <v>20320</v>
      </c>
      <c r="AP250" s="2">
        <v>1475000</v>
      </c>
      <c r="AQ250" s="2">
        <v>3133000</v>
      </c>
      <c r="AS250" t="s">
        <v>304</v>
      </c>
      <c r="AT250" t="s">
        <v>189</v>
      </c>
      <c r="AU250" t="s">
        <v>1192</v>
      </c>
      <c r="AV250" s="2">
        <v>1523000</v>
      </c>
      <c r="AW250" s="2">
        <v>123600</v>
      </c>
      <c r="AX250" s="2">
        <v>889400</v>
      </c>
      <c r="AY250" s="2">
        <v>1619000</v>
      </c>
      <c r="AZ250" s="2">
        <v>822600</v>
      </c>
      <c r="BA250" s="2">
        <v>1142000</v>
      </c>
      <c r="BB250" s="2">
        <v>20320</v>
      </c>
      <c r="BC250" s="2">
        <v>1475000</v>
      </c>
      <c r="BD250" s="2">
        <v>3133000</v>
      </c>
      <c r="BG250" t="s">
        <v>304</v>
      </c>
      <c r="BH250" t="s">
        <v>189</v>
      </c>
      <c r="BI250" t="s">
        <v>1192</v>
      </c>
      <c r="BJ250" s="2">
        <v>1523000</v>
      </c>
      <c r="BK250" s="2">
        <v>123600</v>
      </c>
      <c r="BL250" s="2">
        <v>889400</v>
      </c>
      <c r="BM250" s="2">
        <v>1619000</v>
      </c>
      <c r="BN250" s="2">
        <v>822600</v>
      </c>
      <c r="BO250" s="2">
        <v>1142000</v>
      </c>
      <c r="BP250" s="2">
        <v>20320</v>
      </c>
      <c r="BQ250" s="2">
        <v>1475000</v>
      </c>
      <c r="BR250" s="2">
        <v>3133000</v>
      </c>
    </row>
    <row r="251" spans="1:70" x14ac:dyDescent="0.2">
      <c r="A251" t="s">
        <v>176</v>
      </c>
      <c r="B251" t="s">
        <v>304</v>
      </c>
      <c r="C251" t="s">
        <v>189</v>
      </c>
      <c r="D251" t="s">
        <v>1144</v>
      </c>
      <c r="E251" s="3" t="s">
        <v>1135</v>
      </c>
      <c r="F251" t="s">
        <v>1192</v>
      </c>
      <c r="G251" t="s">
        <v>1192</v>
      </c>
      <c r="H251" s="2">
        <v>3499000</v>
      </c>
      <c r="I251" s="2">
        <v>1361000</v>
      </c>
      <c r="J251" s="2">
        <v>1584000</v>
      </c>
      <c r="K251" s="2">
        <v>309500</v>
      </c>
      <c r="L251" s="2">
        <v>1364000</v>
      </c>
      <c r="M251" s="2">
        <v>2920000</v>
      </c>
      <c r="N251" s="2">
        <v>2387000</v>
      </c>
      <c r="O251" s="2">
        <v>685500</v>
      </c>
      <c r="P251" s="2">
        <v>2054000</v>
      </c>
      <c r="R251" t="s">
        <v>304</v>
      </c>
      <c r="S251" t="s">
        <v>189</v>
      </c>
      <c r="T251" t="s">
        <v>1144</v>
      </c>
      <c r="U251" s="2">
        <v>3499000</v>
      </c>
      <c r="V251" s="2">
        <v>1361000</v>
      </c>
      <c r="W251" s="2">
        <v>1584000</v>
      </c>
      <c r="X251" s="2">
        <v>309500</v>
      </c>
      <c r="Y251" s="2">
        <v>1364000</v>
      </c>
      <c r="Z251" s="2">
        <v>2920000</v>
      </c>
      <c r="AA251" s="2">
        <v>2387000</v>
      </c>
      <c r="AB251" s="2">
        <v>685500</v>
      </c>
      <c r="AC251" s="2">
        <v>2054000</v>
      </c>
      <c r="AF251" t="s">
        <v>304</v>
      </c>
      <c r="AG251" t="s">
        <v>189</v>
      </c>
      <c r="AH251" s="3" t="s">
        <v>1135</v>
      </c>
      <c r="AI251" s="2">
        <v>3499000</v>
      </c>
      <c r="AJ251" s="2">
        <v>1361000</v>
      </c>
      <c r="AK251" s="2">
        <v>1584000</v>
      </c>
      <c r="AL251" s="2">
        <v>309500</v>
      </c>
      <c r="AM251" s="2">
        <v>1364000</v>
      </c>
      <c r="AN251" s="2">
        <v>2920000</v>
      </c>
      <c r="AO251" s="2">
        <v>2387000</v>
      </c>
      <c r="AP251" s="2">
        <v>685500</v>
      </c>
      <c r="AQ251" s="2">
        <v>2054000</v>
      </c>
      <c r="AS251" t="s">
        <v>304</v>
      </c>
      <c r="AT251" t="s">
        <v>189</v>
      </c>
      <c r="AU251" t="s">
        <v>1192</v>
      </c>
      <c r="AV251" s="2">
        <v>3499000</v>
      </c>
      <c r="AW251" s="2">
        <v>1361000</v>
      </c>
      <c r="AX251" s="2">
        <v>1584000</v>
      </c>
      <c r="AY251" s="2">
        <v>309500</v>
      </c>
      <c r="AZ251" s="2">
        <v>1364000</v>
      </c>
      <c r="BA251" s="2">
        <v>2920000</v>
      </c>
      <c r="BB251" s="2">
        <v>2387000</v>
      </c>
      <c r="BC251" s="2">
        <v>685500</v>
      </c>
      <c r="BD251" s="2">
        <v>2054000</v>
      </c>
      <c r="BG251" t="s">
        <v>304</v>
      </c>
      <c r="BH251" t="s">
        <v>189</v>
      </c>
      <c r="BI251" t="s">
        <v>1192</v>
      </c>
      <c r="BJ251" s="2">
        <v>3499000</v>
      </c>
      <c r="BK251" s="2">
        <v>1361000</v>
      </c>
      <c r="BL251" s="2">
        <v>1584000</v>
      </c>
      <c r="BM251" s="2">
        <v>309500</v>
      </c>
      <c r="BN251" s="2">
        <v>1364000</v>
      </c>
      <c r="BO251" s="2">
        <v>2920000</v>
      </c>
      <c r="BP251" s="2">
        <v>2387000</v>
      </c>
      <c r="BQ251" s="2">
        <v>685500</v>
      </c>
      <c r="BR251" s="2">
        <v>2054000</v>
      </c>
    </row>
    <row r="252" spans="1:70" x14ac:dyDescent="0.2">
      <c r="A252" t="s">
        <v>176</v>
      </c>
      <c r="B252" t="s">
        <v>304</v>
      </c>
      <c r="C252" t="s">
        <v>189</v>
      </c>
      <c r="D252" t="s">
        <v>1144</v>
      </c>
      <c r="E252" s="3" t="s">
        <v>1135</v>
      </c>
      <c r="F252" t="s">
        <v>1192</v>
      </c>
      <c r="G252" t="s">
        <v>1192</v>
      </c>
      <c r="H252" s="2">
        <v>3483000</v>
      </c>
      <c r="I252" s="2">
        <v>9181000</v>
      </c>
      <c r="J252" s="2">
        <v>713900</v>
      </c>
      <c r="K252" s="2">
        <v>536700</v>
      </c>
      <c r="L252" s="2">
        <v>706300</v>
      </c>
      <c r="M252" s="2">
        <v>760500</v>
      </c>
      <c r="N252" s="2">
        <v>2420000</v>
      </c>
      <c r="O252" s="2">
        <v>2835000</v>
      </c>
      <c r="P252" s="2">
        <v>1287000</v>
      </c>
      <c r="R252" t="s">
        <v>304</v>
      </c>
      <c r="S252" t="s">
        <v>189</v>
      </c>
      <c r="T252" t="s">
        <v>1144</v>
      </c>
      <c r="U252" s="2">
        <v>3483000</v>
      </c>
      <c r="V252" s="2">
        <v>9181000</v>
      </c>
      <c r="W252" s="2">
        <v>713900</v>
      </c>
      <c r="X252" s="2">
        <v>536700</v>
      </c>
      <c r="Y252" s="2">
        <v>706300</v>
      </c>
      <c r="Z252" s="2">
        <v>760500</v>
      </c>
      <c r="AA252" s="2">
        <v>2420000</v>
      </c>
      <c r="AB252" s="2">
        <v>2835000</v>
      </c>
      <c r="AC252" s="2">
        <v>1287000</v>
      </c>
      <c r="AF252" t="s">
        <v>304</v>
      </c>
      <c r="AG252" t="s">
        <v>189</v>
      </c>
      <c r="AH252" s="3" t="s">
        <v>1135</v>
      </c>
      <c r="AI252" s="2">
        <v>3483000</v>
      </c>
      <c r="AJ252" s="2">
        <v>9181000</v>
      </c>
      <c r="AK252" s="2">
        <v>713900</v>
      </c>
      <c r="AL252" s="2">
        <v>536700</v>
      </c>
      <c r="AM252" s="2">
        <v>706300</v>
      </c>
      <c r="AN252" s="2">
        <v>760500</v>
      </c>
      <c r="AO252" s="2">
        <v>2420000</v>
      </c>
      <c r="AP252" s="2">
        <v>2835000</v>
      </c>
      <c r="AQ252" s="2">
        <v>1287000</v>
      </c>
      <c r="AS252" t="s">
        <v>304</v>
      </c>
      <c r="AT252" t="s">
        <v>189</v>
      </c>
      <c r="AU252" t="s">
        <v>1192</v>
      </c>
      <c r="AV252" s="2">
        <v>3483000</v>
      </c>
      <c r="AW252" s="2">
        <v>9181000</v>
      </c>
      <c r="AX252" s="2">
        <v>713900</v>
      </c>
      <c r="AY252" s="2">
        <v>536700</v>
      </c>
      <c r="AZ252" s="2">
        <v>706300</v>
      </c>
      <c r="BA252" s="2">
        <v>760500</v>
      </c>
      <c r="BB252" s="2">
        <v>2420000</v>
      </c>
      <c r="BC252" s="2">
        <v>2835000</v>
      </c>
      <c r="BD252" s="2">
        <v>1287000</v>
      </c>
      <c r="BG252" t="s">
        <v>304</v>
      </c>
      <c r="BH252" t="s">
        <v>189</v>
      </c>
      <c r="BI252" t="s">
        <v>1192</v>
      </c>
      <c r="BJ252" s="2">
        <v>3483000</v>
      </c>
      <c r="BK252" s="2">
        <v>9181000</v>
      </c>
      <c r="BL252" s="2">
        <v>713900</v>
      </c>
      <c r="BM252" s="2">
        <v>536700</v>
      </c>
      <c r="BN252" s="2">
        <v>706300</v>
      </c>
      <c r="BO252" s="2">
        <v>760500</v>
      </c>
      <c r="BP252" s="2">
        <v>2420000</v>
      </c>
      <c r="BQ252" s="2">
        <v>2835000</v>
      </c>
      <c r="BR252" s="2">
        <v>1287000</v>
      </c>
    </row>
    <row r="253" spans="1:70" x14ac:dyDescent="0.2">
      <c r="A253" t="s">
        <v>176</v>
      </c>
      <c r="B253" t="s">
        <v>304</v>
      </c>
      <c r="C253" t="s">
        <v>189</v>
      </c>
      <c r="D253" t="s">
        <v>1144</v>
      </c>
      <c r="E253" s="3" t="s">
        <v>1135</v>
      </c>
      <c r="F253" t="s">
        <v>1192</v>
      </c>
      <c r="G253" t="s">
        <v>1192</v>
      </c>
      <c r="H253" s="2">
        <v>4387000</v>
      </c>
      <c r="I253" s="2">
        <v>551900</v>
      </c>
      <c r="J253" s="2">
        <v>316500</v>
      </c>
      <c r="K253" s="2">
        <v>1017000</v>
      </c>
      <c r="L253" s="2">
        <v>4273000</v>
      </c>
      <c r="M253" s="2">
        <v>1218000</v>
      </c>
      <c r="N253" s="2">
        <v>1349000</v>
      </c>
      <c r="O253" s="2">
        <v>4483000</v>
      </c>
      <c r="P253" s="2">
        <v>3383000</v>
      </c>
      <c r="R253" t="s">
        <v>304</v>
      </c>
      <c r="S253" t="s">
        <v>189</v>
      </c>
      <c r="T253" t="s">
        <v>1144</v>
      </c>
      <c r="U253" s="2">
        <v>4387000</v>
      </c>
      <c r="V253" s="2">
        <v>551900</v>
      </c>
      <c r="W253" s="2">
        <v>316500</v>
      </c>
      <c r="X253" s="2">
        <v>1017000</v>
      </c>
      <c r="Y253" s="2">
        <v>4273000</v>
      </c>
      <c r="Z253" s="2">
        <v>1218000</v>
      </c>
      <c r="AA253" s="2">
        <v>1349000</v>
      </c>
      <c r="AB253" s="2">
        <v>4483000</v>
      </c>
      <c r="AC253" s="2">
        <v>3383000</v>
      </c>
      <c r="AF253" t="s">
        <v>304</v>
      </c>
      <c r="AG253" t="s">
        <v>189</v>
      </c>
      <c r="AH253" s="3" t="s">
        <v>1135</v>
      </c>
      <c r="AI253" s="2">
        <v>4387000</v>
      </c>
      <c r="AJ253" s="2">
        <v>551900</v>
      </c>
      <c r="AK253" s="2">
        <v>316500</v>
      </c>
      <c r="AL253" s="2">
        <v>1017000</v>
      </c>
      <c r="AM253" s="2">
        <v>4273000</v>
      </c>
      <c r="AN253" s="2">
        <v>1218000</v>
      </c>
      <c r="AO253" s="2">
        <v>1349000</v>
      </c>
      <c r="AP253" s="2">
        <v>4483000</v>
      </c>
      <c r="AQ253" s="2">
        <v>3383000</v>
      </c>
      <c r="AS253" t="s">
        <v>304</v>
      </c>
      <c r="AT253" t="s">
        <v>189</v>
      </c>
      <c r="AU253" t="s">
        <v>1192</v>
      </c>
      <c r="AV253" s="2">
        <v>4387000</v>
      </c>
      <c r="AW253" s="2">
        <v>551900</v>
      </c>
      <c r="AX253" s="2">
        <v>316500</v>
      </c>
      <c r="AY253" s="2">
        <v>1017000</v>
      </c>
      <c r="AZ253" s="2">
        <v>4273000</v>
      </c>
      <c r="BA253" s="2">
        <v>1218000</v>
      </c>
      <c r="BB253" s="2">
        <v>1349000</v>
      </c>
      <c r="BC253" s="2">
        <v>4483000</v>
      </c>
      <c r="BD253" s="2">
        <v>3383000</v>
      </c>
      <c r="BG253" t="s">
        <v>304</v>
      </c>
      <c r="BH253" t="s">
        <v>189</v>
      </c>
      <c r="BI253" t="s">
        <v>1192</v>
      </c>
      <c r="BJ253" s="2">
        <v>4387000</v>
      </c>
      <c r="BK253" s="2">
        <v>551900</v>
      </c>
      <c r="BL253" s="2">
        <v>316500</v>
      </c>
      <c r="BM253" s="2">
        <v>1017000</v>
      </c>
      <c r="BN253" s="2">
        <v>4273000</v>
      </c>
      <c r="BO253" s="2">
        <v>1218000</v>
      </c>
      <c r="BP253" s="2">
        <v>1349000</v>
      </c>
      <c r="BQ253" s="2">
        <v>4483000</v>
      </c>
      <c r="BR253" s="2">
        <v>3383000</v>
      </c>
    </row>
    <row r="254" spans="1:70" x14ac:dyDescent="0.2">
      <c r="A254" t="s">
        <v>176</v>
      </c>
      <c r="B254" t="s">
        <v>304</v>
      </c>
      <c r="C254" t="s">
        <v>189</v>
      </c>
      <c r="D254" t="s">
        <v>1144</v>
      </c>
      <c r="E254" s="3" t="s">
        <v>1135</v>
      </c>
      <c r="F254" t="s">
        <v>1192</v>
      </c>
      <c r="G254" t="s">
        <v>1192</v>
      </c>
      <c r="H254" s="2">
        <v>6326000</v>
      </c>
      <c r="I254" s="2">
        <v>5335000</v>
      </c>
      <c r="J254" s="2">
        <v>2842000</v>
      </c>
      <c r="K254" s="2">
        <v>6958000</v>
      </c>
      <c r="L254" s="2">
        <v>12440000</v>
      </c>
      <c r="M254" s="2">
        <v>2188000</v>
      </c>
      <c r="N254" s="2">
        <v>389600</v>
      </c>
      <c r="O254" s="2">
        <v>560000</v>
      </c>
      <c r="P254" s="2">
        <v>7220000</v>
      </c>
      <c r="R254" t="s">
        <v>304</v>
      </c>
      <c r="S254" t="s">
        <v>189</v>
      </c>
      <c r="T254" t="s">
        <v>1144</v>
      </c>
      <c r="U254" s="2">
        <v>6326000</v>
      </c>
      <c r="V254" s="2">
        <v>5335000</v>
      </c>
      <c r="W254" s="2">
        <v>2842000</v>
      </c>
      <c r="X254" s="2">
        <v>6958000</v>
      </c>
      <c r="Y254" s="2">
        <v>12440000</v>
      </c>
      <c r="Z254" s="2">
        <v>2188000</v>
      </c>
      <c r="AA254" s="2">
        <v>389600</v>
      </c>
      <c r="AB254" s="2">
        <v>560000</v>
      </c>
      <c r="AC254" s="2">
        <v>7220000</v>
      </c>
      <c r="AF254" t="s">
        <v>304</v>
      </c>
      <c r="AG254" t="s">
        <v>189</v>
      </c>
      <c r="AH254" s="3" t="s">
        <v>1135</v>
      </c>
      <c r="AI254" s="2">
        <v>6326000</v>
      </c>
      <c r="AJ254" s="2">
        <v>5335000</v>
      </c>
      <c r="AK254" s="2">
        <v>2842000</v>
      </c>
      <c r="AL254" s="2">
        <v>6958000</v>
      </c>
      <c r="AM254" s="2">
        <v>12440000</v>
      </c>
      <c r="AN254" s="2">
        <v>2188000</v>
      </c>
      <c r="AO254" s="2">
        <v>389600</v>
      </c>
      <c r="AP254" s="2">
        <v>560000</v>
      </c>
      <c r="AQ254" s="2">
        <v>7220000</v>
      </c>
      <c r="AS254" t="s">
        <v>304</v>
      </c>
      <c r="AT254" t="s">
        <v>189</v>
      </c>
      <c r="AU254" t="s">
        <v>1192</v>
      </c>
      <c r="AV254" s="2">
        <v>6326000</v>
      </c>
      <c r="AW254" s="2">
        <v>5335000</v>
      </c>
      <c r="AX254" s="2">
        <v>2842000</v>
      </c>
      <c r="AY254" s="2">
        <v>6958000</v>
      </c>
      <c r="AZ254" s="2">
        <v>12440000</v>
      </c>
      <c r="BA254" s="2">
        <v>2188000</v>
      </c>
      <c r="BB254" s="2">
        <v>389600</v>
      </c>
      <c r="BC254" s="2">
        <v>560000</v>
      </c>
      <c r="BD254" s="2">
        <v>7220000</v>
      </c>
      <c r="BG254" t="s">
        <v>304</v>
      </c>
      <c r="BH254" t="s">
        <v>189</v>
      </c>
      <c r="BI254" t="s">
        <v>1192</v>
      </c>
      <c r="BJ254" s="2">
        <v>6326000</v>
      </c>
      <c r="BK254" s="2">
        <v>5335000</v>
      </c>
      <c r="BL254" s="2">
        <v>2842000</v>
      </c>
      <c r="BM254" s="2">
        <v>6958000</v>
      </c>
      <c r="BN254" s="2">
        <v>12440000</v>
      </c>
      <c r="BO254" s="2">
        <v>2188000</v>
      </c>
      <c r="BP254" s="2">
        <v>389600</v>
      </c>
      <c r="BQ254" s="2">
        <v>560000</v>
      </c>
      <c r="BR254" s="2">
        <v>7220000</v>
      </c>
    </row>
    <row r="255" spans="1:70" x14ac:dyDescent="0.2">
      <c r="A255" t="s">
        <v>176</v>
      </c>
      <c r="B255" t="s">
        <v>304</v>
      </c>
      <c r="C255" t="s">
        <v>189</v>
      </c>
      <c r="D255" t="s">
        <v>1144</v>
      </c>
      <c r="E255" s="3" t="s">
        <v>1135</v>
      </c>
      <c r="F255" t="s">
        <v>1192</v>
      </c>
      <c r="G255" t="s">
        <v>1192</v>
      </c>
      <c r="H255" s="2">
        <v>424200</v>
      </c>
      <c r="I255" s="2">
        <v>3405000</v>
      </c>
      <c r="J255" s="2">
        <v>2077000</v>
      </c>
      <c r="K255" s="2">
        <v>539100</v>
      </c>
      <c r="L255" s="2">
        <v>4955000</v>
      </c>
      <c r="M255" s="2">
        <v>7218000</v>
      </c>
      <c r="N255" s="2">
        <v>1322000</v>
      </c>
      <c r="O255" s="2">
        <v>1673000</v>
      </c>
      <c r="P255" s="2">
        <v>21530000</v>
      </c>
      <c r="R255" t="s">
        <v>304</v>
      </c>
      <c r="S255" t="s">
        <v>189</v>
      </c>
      <c r="T255" t="s">
        <v>1144</v>
      </c>
      <c r="U255" s="2">
        <v>424200</v>
      </c>
      <c r="V255" s="2">
        <v>3405000</v>
      </c>
      <c r="W255" s="2">
        <v>2077000</v>
      </c>
      <c r="X255" s="2">
        <v>539100</v>
      </c>
      <c r="Y255" s="2">
        <v>4955000</v>
      </c>
      <c r="Z255" s="2">
        <v>7218000</v>
      </c>
      <c r="AA255" s="2">
        <v>1322000</v>
      </c>
      <c r="AB255" s="2">
        <v>1673000</v>
      </c>
      <c r="AC255" s="2">
        <v>21530000</v>
      </c>
      <c r="AF255" t="s">
        <v>304</v>
      </c>
      <c r="AG255" t="s">
        <v>189</v>
      </c>
      <c r="AH255" s="3" t="s">
        <v>1135</v>
      </c>
      <c r="AI255" s="2">
        <v>424200</v>
      </c>
      <c r="AJ255" s="2">
        <v>3405000</v>
      </c>
      <c r="AK255" s="2">
        <v>2077000</v>
      </c>
      <c r="AL255" s="2">
        <v>539100</v>
      </c>
      <c r="AM255" s="2">
        <v>4955000</v>
      </c>
      <c r="AN255" s="2">
        <v>7218000</v>
      </c>
      <c r="AO255" s="2">
        <v>1322000</v>
      </c>
      <c r="AP255" s="2">
        <v>1673000</v>
      </c>
      <c r="AQ255" s="2">
        <v>21530000</v>
      </c>
      <c r="AS255" t="s">
        <v>304</v>
      </c>
      <c r="AT255" t="s">
        <v>189</v>
      </c>
      <c r="AU255" t="s">
        <v>1192</v>
      </c>
      <c r="AV255" s="2">
        <v>424200</v>
      </c>
      <c r="AW255" s="2">
        <v>3405000</v>
      </c>
      <c r="AX255" s="2">
        <v>2077000</v>
      </c>
      <c r="AY255" s="2">
        <v>539100</v>
      </c>
      <c r="AZ255" s="2">
        <v>4955000</v>
      </c>
      <c r="BA255" s="2">
        <v>7218000</v>
      </c>
      <c r="BB255" s="2">
        <v>1322000</v>
      </c>
      <c r="BC255" s="2">
        <v>1673000</v>
      </c>
      <c r="BD255" s="2">
        <v>21530000</v>
      </c>
      <c r="BG255" t="s">
        <v>304</v>
      </c>
      <c r="BH255" t="s">
        <v>189</v>
      </c>
      <c r="BI255" t="s">
        <v>1192</v>
      </c>
      <c r="BJ255" s="2">
        <v>424200</v>
      </c>
      <c r="BK255" s="2">
        <v>3405000</v>
      </c>
      <c r="BL255" s="2">
        <v>2077000</v>
      </c>
      <c r="BM255" s="2">
        <v>539100</v>
      </c>
      <c r="BN255" s="2">
        <v>4955000</v>
      </c>
      <c r="BO255" s="2">
        <v>7218000</v>
      </c>
      <c r="BP255" s="2">
        <v>1322000</v>
      </c>
      <c r="BQ255" s="2">
        <v>1673000</v>
      </c>
      <c r="BR255" s="2">
        <v>21530000</v>
      </c>
    </row>
    <row r="256" spans="1:70" x14ac:dyDescent="0.2">
      <c r="A256" t="s">
        <v>176</v>
      </c>
      <c r="B256" t="s">
        <v>304</v>
      </c>
      <c r="C256" t="s">
        <v>189</v>
      </c>
      <c r="D256" t="s">
        <v>1144</v>
      </c>
      <c r="E256" s="3" t="s">
        <v>1135</v>
      </c>
      <c r="F256" t="s">
        <v>1192</v>
      </c>
      <c r="G256" t="s">
        <v>1192</v>
      </c>
      <c r="H256" s="2">
        <v>11670000</v>
      </c>
      <c r="I256" s="2">
        <v>894900</v>
      </c>
      <c r="J256" s="2">
        <v>3277000</v>
      </c>
      <c r="K256" s="2">
        <v>473100</v>
      </c>
      <c r="L256" s="2">
        <v>5124000</v>
      </c>
      <c r="M256" s="2">
        <v>11060000</v>
      </c>
      <c r="N256" s="2">
        <v>2063000</v>
      </c>
      <c r="O256" s="2">
        <v>5020000</v>
      </c>
      <c r="P256" s="2">
        <v>6077000</v>
      </c>
      <c r="R256" t="s">
        <v>304</v>
      </c>
      <c r="S256" t="s">
        <v>189</v>
      </c>
      <c r="T256" t="s">
        <v>1144</v>
      </c>
      <c r="U256" s="2">
        <v>11670000</v>
      </c>
      <c r="V256" s="2">
        <v>894900</v>
      </c>
      <c r="W256" s="2">
        <v>3277000</v>
      </c>
      <c r="X256" s="2">
        <v>473100</v>
      </c>
      <c r="Y256" s="2">
        <v>5124000</v>
      </c>
      <c r="Z256" s="2">
        <v>11060000</v>
      </c>
      <c r="AA256" s="2">
        <v>2063000</v>
      </c>
      <c r="AB256" s="2">
        <v>5020000</v>
      </c>
      <c r="AC256" s="2">
        <v>6077000</v>
      </c>
      <c r="AF256" t="s">
        <v>304</v>
      </c>
      <c r="AG256" t="s">
        <v>189</v>
      </c>
      <c r="AH256" s="3" t="s">
        <v>1135</v>
      </c>
      <c r="AI256" s="2">
        <v>11670000</v>
      </c>
      <c r="AJ256" s="2">
        <v>894900</v>
      </c>
      <c r="AK256" s="2">
        <v>3277000</v>
      </c>
      <c r="AL256" s="2">
        <v>473100</v>
      </c>
      <c r="AM256" s="2">
        <v>5124000</v>
      </c>
      <c r="AN256" s="2">
        <v>11060000</v>
      </c>
      <c r="AO256" s="2">
        <v>2063000</v>
      </c>
      <c r="AP256" s="2">
        <v>5020000</v>
      </c>
      <c r="AQ256" s="2">
        <v>6077000</v>
      </c>
      <c r="AS256" t="s">
        <v>304</v>
      </c>
      <c r="AT256" t="s">
        <v>189</v>
      </c>
      <c r="AU256" t="s">
        <v>1192</v>
      </c>
      <c r="AV256" s="2">
        <v>11670000</v>
      </c>
      <c r="AW256" s="2">
        <v>894900</v>
      </c>
      <c r="AX256" s="2">
        <v>3277000</v>
      </c>
      <c r="AY256" s="2">
        <v>473100</v>
      </c>
      <c r="AZ256" s="2">
        <v>5124000</v>
      </c>
      <c r="BA256" s="2">
        <v>11060000</v>
      </c>
      <c r="BB256" s="2">
        <v>2063000</v>
      </c>
      <c r="BC256" s="2">
        <v>5020000</v>
      </c>
      <c r="BD256" s="2">
        <v>6077000</v>
      </c>
      <c r="BG256" t="s">
        <v>304</v>
      </c>
      <c r="BH256" t="s">
        <v>189</v>
      </c>
      <c r="BI256" t="s">
        <v>1192</v>
      </c>
      <c r="BJ256" s="2">
        <v>11670000</v>
      </c>
      <c r="BK256" s="2">
        <v>894900</v>
      </c>
      <c r="BL256" s="2">
        <v>3277000</v>
      </c>
      <c r="BM256" s="2">
        <v>473100</v>
      </c>
      <c r="BN256" s="2">
        <v>5124000</v>
      </c>
      <c r="BO256" s="2">
        <v>11060000</v>
      </c>
      <c r="BP256" s="2">
        <v>2063000</v>
      </c>
      <c r="BQ256" s="2">
        <v>5020000</v>
      </c>
      <c r="BR256" s="2">
        <v>6077000</v>
      </c>
    </row>
    <row r="257" spans="1:70" x14ac:dyDescent="0.2">
      <c r="A257" t="s">
        <v>176</v>
      </c>
      <c r="B257" t="s">
        <v>304</v>
      </c>
      <c r="C257" t="s">
        <v>189</v>
      </c>
      <c r="D257" t="s">
        <v>1144</v>
      </c>
      <c r="E257" s="3" t="s">
        <v>1135</v>
      </c>
      <c r="F257" t="s">
        <v>1192</v>
      </c>
      <c r="G257" t="s">
        <v>1192</v>
      </c>
      <c r="H257" s="2">
        <v>4819000</v>
      </c>
      <c r="I257" s="2">
        <v>348600</v>
      </c>
      <c r="J257" s="2">
        <v>1214000</v>
      </c>
      <c r="K257" s="2">
        <v>3200000</v>
      </c>
      <c r="L257" s="2">
        <v>8373000</v>
      </c>
      <c r="M257" s="2">
        <v>1372000</v>
      </c>
      <c r="N257" s="2">
        <v>706100</v>
      </c>
      <c r="O257" s="2">
        <v>2133000</v>
      </c>
      <c r="P257" s="2">
        <v>11460000</v>
      </c>
      <c r="R257" t="s">
        <v>304</v>
      </c>
      <c r="S257" t="s">
        <v>189</v>
      </c>
      <c r="T257" t="s">
        <v>1144</v>
      </c>
      <c r="U257" s="2">
        <v>4819000</v>
      </c>
      <c r="V257" s="2">
        <v>348600</v>
      </c>
      <c r="W257" s="2">
        <v>1214000</v>
      </c>
      <c r="X257" s="2">
        <v>3200000</v>
      </c>
      <c r="Y257" s="2">
        <v>8373000</v>
      </c>
      <c r="Z257" s="2">
        <v>1372000</v>
      </c>
      <c r="AA257" s="2">
        <v>706100</v>
      </c>
      <c r="AB257" s="2">
        <v>2133000</v>
      </c>
      <c r="AC257" s="2">
        <v>11460000</v>
      </c>
      <c r="AF257" t="s">
        <v>304</v>
      </c>
      <c r="AG257" t="s">
        <v>189</v>
      </c>
      <c r="AH257" s="3" t="s">
        <v>1135</v>
      </c>
      <c r="AI257" s="2">
        <v>4819000</v>
      </c>
      <c r="AJ257" s="2">
        <v>348600</v>
      </c>
      <c r="AK257" s="2">
        <v>1214000</v>
      </c>
      <c r="AL257" s="2">
        <v>3200000</v>
      </c>
      <c r="AM257" s="2">
        <v>8373000</v>
      </c>
      <c r="AN257" s="2">
        <v>1372000</v>
      </c>
      <c r="AO257" s="2">
        <v>706100</v>
      </c>
      <c r="AP257" s="2">
        <v>2133000</v>
      </c>
      <c r="AQ257" s="2">
        <v>11460000</v>
      </c>
      <c r="AS257" t="s">
        <v>304</v>
      </c>
      <c r="AT257" t="s">
        <v>189</v>
      </c>
      <c r="AU257" t="s">
        <v>1192</v>
      </c>
      <c r="AV257" s="2">
        <v>4819000</v>
      </c>
      <c r="AW257" s="2">
        <v>348600</v>
      </c>
      <c r="AX257" s="2">
        <v>1214000</v>
      </c>
      <c r="AY257" s="2">
        <v>3200000</v>
      </c>
      <c r="AZ257" s="2">
        <v>8373000</v>
      </c>
      <c r="BA257" s="2">
        <v>1372000</v>
      </c>
      <c r="BB257" s="2">
        <v>706100</v>
      </c>
      <c r="BC257" s="2">
        <v>2133000</v>
      </c>
      <c r="BD257" s="2">
        <v>11460000</v>
      </c>
      <c r="BG257" t="s">
        <v>304</v>
      </c>
      <c r="BH257" t="s">
        <v>189</v>
      </c>
      <c r="BI257" t="s">
        <v>1192</v>
      </c>
      <c r="BJ257" s="2">
        <v>4819000</v>
      </c>
      <c r="BK257" s="2">
        <v>348600</v>
      </c>
      <c r="BL257" s="2">
        <v>1214000</v>
      </c>
      <c r="BM257" s="2">
        <v>3200000</v>
      </c>
      <c r="BN257" s="2">
        <v>8373000</v>
      </c>
      <c r="BO257" s="2">
        <v>1372000</v>
      </c>
      <c r="BP257" s="2">
        <v>706100</v>
      </c>
      <c r="BQ257" s="2">
        <v>2133000</v>
      </c>
      <c r="BR257" s="2">
        <v>11460000</v>
      </c>
    </row>
    <row r="258" spans="1:70" x14ac:dyDescent="0.2">
      <c r="A258" t="s">
        <v>176</v>
      </c>
      <c r="B258" t="s">
        <v>304</v>
      </c>
      <c r="C258" t="s">
        <v>189</v>
      </c>
      <c r="D258" t="s">
        <v>1144</v>
      </c>
      <c r="E258" s="3" t="s">
        <v>1135</v>
      </c>
      <c r="F258" t="s">
        <v>1192</v>
      </c>
      <c r="G258" t="s">
        <v>1192</v>
      </c>
      <c r="H258" s="2">
        <v>37150000</v>
      </c>
      <c r="I258" s="2">
        <v>10070000</v>
      </c>
      <c r="J258" s="2">
        <v>38910000</v>
      </c>
      <c r="K258" s="2">
        <v>9807000</v>
      </c>
      <c r="L258" s="2">
        <v>17960000</v>
      </c>
      <c r="M258" s="2">
        <v>18570000</v>
      </c>
      <c r="N258" s="2">
        <v>16580000</v>
      </c>
      <c r="O258" s="2">
        <v>11600000</v>
      </c>
      <c r="P258" s="2">
        <v>10610000</v>
      </c>
      <c r="R258" t="s">
        <v>304</v>
      </c>
      <c r="S258" t="s">
        <v>189</v>
      </c>
      <c r="T258" t="s">
        <v>1144</v>
      </c>
      <c r="U258" s="2">
        <v>37150000</v>
      </c>
      <c r="V258" s="2">
        <v>10070000</v>
      </c>
      <c r="W258" s="2">
        <v>38910000</v>
      </c>
      <c r="X258" s="2">
        <v>9807000</v>
      </c>
      <c r="Y258" s="2">
        <v>17960000</v>
      </c>
      <c r="Z258" s="2">
        <v>18570000</v>
      </c>
      <c r="AA258" s="2">
        <v>16580000</v>
      </c>
      <c r="AB258" s="2">
        <v>11600000</v>
      </c>
      <c r="AC258" s="2">
        <v>10610000</v>
      </c>
      <c r="AF258" t="s">
        <v>304</v>
      </c>
      <c r="AG258" t="s">
        <v>189</v>
      </c>
      <c r="AH258" s="3" t="s">
        <v>1135</v>
      </c>
      <c r="AI258" s="2">
        <v>37150000</v>
      </c>
      <c r="AJ258" s="2">
        <v>10070000</v>
      </c>
      <c r="AK258" s="2">
        <v>38910000</v>
      </c>
      <c r="AL258" s="2">
        <v>9807000</v>
      </c>
      <c r="AM258" s="2">
        <v>17960000</v>
      </c>
      <c r="AN258" s="2">
        <v>18570000</v>
      </c>
      <c r="AO258" s="2">
        <v>16580000</v>
      </c>
      <c r="AP258" s="2">
        <v>11600000</v>
      </c>
      <c r="AQ258" s="2">
        <v>10610000</v>
      </c>
      <c r="AS258" t="s">
        <v>304</v>
      </c>
      <c r="AT258" t="s">
        <v>189</v>
      </c>
      <c r="AU258" t="s">
        <v>1192</v>
      </c>
      <c r="AV258" s="2">
        <v>37150000</v>
      </c>
      <c r="AW258" s="2">
        <v>10070000</v>
      </c>
      <c r="AX258" s="2">
        <v>38910000</v>
      </c>
      <c r="AY258" s="2">
        <v>9807000</v>
      </c>
      <c r="AZ258" s="2">
        <v>17960000</v>
      </c>
      <c r="BA258" s="2">
        <v>18570000</v>
      </c>
      <c r="BB258" s="2">
        <v>16580000</v>
      </c>
      <c r="BC258" s="2">
        <v>11600000</v>
      </c>
      <c r="BD258" s="2">
        <v>10610000</v>
      </c>
      <c r="BG258" t="s">
        <v>304</v>
      </c>
      <c r="BH258" t="s">
        <v>189</v>
      </c>
      <c r="BI258" t="s">
        <v>1192</v>
      </c>
      <c r="BJ258" s="2">
        <v>37150000</v>
      </c>
      <c r="BK258" s="2">
        <v>10070000</v>
      </c>
      <c r="BL258" s="2">
        <v>38910000</v>
      </c>
      <c r="BM258" s="2">
        <v>9807000</v>
      </c>
      <c r="BN258" s="2">
        <v>17960000</v>
      </c>
      <c r="BO258" s="2">
        <v>18570000</v>
      </c>
      <c r="BP258" s="2">
        <v>16580000</v>
      </c>
      <c r="BQ258" s="2">
        <v>11600000</v>
      </c>
      <c r="BR258" s="2">
        <v>10610000</v>
      </c>
    </row>
    <row r="259" spans="1:70" x14ac:dyDescent="0.2">
      <c r="A259" t="s">
        <v>176</v>
      </c>
      <c r="B259" t="s">
        <v>304</v>
      </c>
      <c r="C259" t="s">
        <v>189</v>
      </c>
      <c r="D259" t="s">
        <v>1144</v>
      </c>
      <c r="E259" s="3" t="s">
        <v>1135</v>
      </c>
      <c r="F259" t="s">
        <v>1192</v>
      </c>
      <c r="G259" t="s">
        <v>1192</v>
      </c>
      <c r="H259" s="2">
        <v>31460000</v>
      </c>
      <c r="I259" s="2">
        <v>18200000</v>
      </c>
      <c r="J259" s="2">
        <v>5855000</v>
      </c>
      <c r="K259" s="2">
        <v>7815000</v>
      </c>
      <c r="L259" s="2">
        <v>14070000</v>
      </c>
      <c r="M259" s="2">
        <v>34580000</v>
      </c>
      <c r="N259" s="2">
        <v>5444000</v>
      </c>
      <c r="O259" s="2">
        <v>81920000</v>
      </c>
      <c r="P259" s="2">
        <v>5701000</v>
      </c>
      <c r="R259" t="s">
        <v>304</v>
      </c>
      <c r="S259" t="s">
        <v>189</v>
      </c>
      <c r="T259" t="s">
        <v>1144</v>
      </c>
      <c r="U259" s="2">
        <v>31460000</v>
      </c>
      <c r="V259" s="2">
        <v>18200000</v>
      </c>
      <c r="W259" s="2">
        <v>5855000</v>
      </c>
      <c r="X259" s="2">
        <v>7815000</v>
      </c>
      <c r="Y259" s="2">
        <v>14070000</v>
      </c>
      <c r="Z259" s="2">
        <v>34580000</v>
      </c>
      <c r="AA259" s="2">
        <v>5444000</v>
      </c>
      <c r="AB259" s="2">
        <v>81920000</v>
      </c>
      <c r="AC259" s="2">
        <v>5701000</v>
      </c>
      <c r="AF259" t="s">
        <v>304</v>
      </c>
      <c r="AG259" t="s">
        <v>189</v>
      </c>
      <c r="AH259" s="3" t="s">
        <v>1135</v>
      </c>
      <c r="AI259" s="2">
        <v>31460000</v>
      </c>
      <c r="AJ259" s="2">
        <v>18200000</v>
      </c>
      <c r="AK259" s="2">
        <v>5855000</v>
      </c>
      <c r="AL259" s="2">
        <v>7815000</v>
      </c>
      <c r="AM259" s="2">
        <v>14070000</v>
      </c>
      <c r="AN259" s="2">
        <v>34580000</v>
      </c>
      <c r="AO259" s="2">
        <v>5444000</v>
      </c>
      <c r="AP259" s="2">
        <v>81920000</v>
      </c>
      <c r="AQ259" s="2">
        <v>5701000</v>
      </c>
      <c r="AS259" t="s">
        <v>304</v>
      </c>
      <c r="AT259" t="s">
        <v>189</v>
      </c>
      <c r="AU259" t="s">
        <v>1192</v>
      </c>
      <c r="AV259" s="2">
        <v>31460000</v>
      </c>
      <c r="AW259" s="2">
        <v>18200000</v>
      </c>
      <c r="AX259" s="2">
        <v>5855000</v>
      </c>
      <c r="AY259" s="2">
        <v>7815000</v>
      </c>
      <c r="AZ259" s="2">
        <v>14070000</v>
      </c>
      <c r="BA259" s="2">
        <v>34580000</v>
      </c>
      <c r="BB259" s="2">
        <v>5444000</v>
      </c>
      <c r="BC259" s="2">
        <v>81920000</v>
      </c>
      <c r="BD259" s="2">
        <v>5701000</v>
      </c>
      <c r="BG259" t="s">
        <v>304</v>
      </c>
      <c r="BH259" t="s">
        <v>189</v>
      </c>
      <c r="BI259" t="s">
        <v>1192</v>
      </c>
      <c r="BJ259" s="2">
        <v>31460000</v>
      </c>
      <c r="BK259" s="2">
        <v>18200000</v>
      </c>
      <c r="BL259" s="2">
        <v>5855000</v>
      </c>
      <c r="BM259" s="2">
        <v>7815000</v>
      </c>
      <c r="BN259" s="2">
        <v>14070000</v>
      </c>
      <c r="BO259" s="2">
        <v>34580000</v>
      </c>
      <c r="BP259" s="2">
        <v>5444000</v>
      </c>
      <c r="BQ259" s="2">
        <v>81920000</v>
      </c>
      <c r="BR259" s="2">
        <v>5701000</v>
      </c>
    </row>
    <row r="260" spans="1:70" x14ac:dyDescent="0.2">
      <c r="A260" t="s">
        <v>176</v>
      </c>
      <c r="B260" t="s">
        <v>304</v>
      </c>
      <c r="C260" t="s">
        <v>189</v>
      </c>
      <c r="D260" t="s">
        <v>1144</v>
      </c>
      <c r="E260" s="3" t="s">
        <v>1135</v>
      </c>
      <c r="F260" t="s">
        <v>1192</v>
      </c>
      <c r="G260" t="s">
        <v>1192</v>
      </c>
      <c r="H260" s="2">
        <v>101300000</v>
      </c>
      <c r="I260" s="2">
        <v>84270000</v>
      </c>
      <c r="J260" s="2">
        <v>157200000</v>
      </c>
      <c r="K260" s="2">
        <v>51050000</v>
      </c>
      <c r="L260" s="2">
        <v>120000000</v>
      </c>
      <c r="M260" s="2">
        <v>1531000000</v>
      </c>
      <c r="N260" s="2">
        <v>50690000</v>
      </c>
      <c r="O260" s="2">
        <v>131500000</v>
      </c>
      <c r="P260" s="2">
        <v>312600000</v>
      </c>
      <c r="R260" t="s">
        <v>304</v>
      </c>
      <c r="S260" t="s">
        <v>189</v>
      </c>
      <c r="T260" t="s">
        <v>1144</v>
      </c>
      <c r="U260" s="2">
        <v>101300000</v>
      </c>
      <c r="V260" s="2">
        <v>84270000</v>
      </c>
      <c r="W260" s="2">
        <v>157200000</v>
      </c>
      <c r="X260" s="2">
        <v>51050000</v>
      </c>
      <c r="Y260" s="2">
        <v>120000000</v>
      </c>
      <c r="Z260" s="2">
        <v>1531000000</v>
      </c>
      <c r="AA260" s="2">
        <v>50690000</v>
      </c>
      <c r="AB260" s="2">
        <v>131500000</v>
      </c>
      <c r="AC260" s="2">
        <v>312600000</v>
      </c>
      <c r="AF260" t="s">
        <v>304</v>
      </c>
      <c r="AG260" t="s">
        <v>189</v>
      </c>
      <c r="AH260" s="3" t="s">
        <v>1135</v>
      </c>
      <c r="AI260" s="2">
        <v>101300000</v>
      </c>
      <c r="AJ260" s="2">
        <v>84270000</v>
      </c>
      <c r="AK260" s="2">
        <v>157200000</v>
      </c>
      <c r="AL260" s="2">
        <v>51050000</v>
      </c>
      <c r="AM260" s="2">
        <v>120000000</v>
      </c>
      <c r="AN260" s="2">
        <v>1531000000</v>
      </c>
      <c r="AO260" s="2">
        <v>50690000</v>
      </c>
      <c r="AP260" s="2">
        <v>131500000</v>
      </c>
      <c r="AQ260" s="2">
        <v>312600000</v>
      </c>
      <c r="AS260" t="s">
        <v>304</v>
      </c>
      <c r="AT260" t="s">
        <v>189</v>
      </c>
      <c r="AU260" t="s">
        <v>1192</v>
      </c>
      <c r="AV260" s="2">
        <v>101300000</v>
      </c>
      <c r="AW260" s="2">
        <v>84270000</v>
      </c>
      <c r="AX260" s="2">
        <v>157200000</v>
      </c>
      <c r="AY260" s="2">
        <v>51050000</v>
      </c>
      <c r="AZ260" s="2">
        <v>120000000</v>
      </c>
      <c r="BA260" s="2">
        <v>1531000000</v>
      </c>
      <c r="BB260" s="2">
        <v>50690000</v>
      </c>
      <c r="BC260" s="2">
        <v>131500000</v>
      </c>
      <c r="BD260" s="2">
        <v>312600000</v>
      </c>
      <c r="BG260" t="s">
        <v>304</v>
      </c>
      <c r="BH260" t="s">
        <v>189</v>
      </c>
      <c r="BI260" t="s">
        <v>1192</v>
      </c>
      <c r="BJ260" s="2">
        <v>101300000</v>
      </c>
      <c r="BK260" s="2">
        <v>84270000</v>
      </c>
      <c r="BL260" s="2">
        <v>157200000</v>
      </c>
      <c r="BM260" s="2">
        <v>51050000</v>
      </c>
      <c r="BN260" s="2">
        <v>120000000</v>
      </c>
      <c r="BO260" s="2">
        <v>1531000000</v>
      </c>
      <c r="BP260" s="2">
        <v>50690000</v>
      </c>
      <c r="BQ260" s="2">
        <v>131500000</v>
      </c>
      <c r="BR260" s="2">
        <v>312600000</v>
      </c>
    </row>
    <row r="261" spans="1:70" x14ac:dyDescent="0.2">
      <c r="A261" t="s">
        <v>176</v>
      </c>
      <c r="B261" t="s">
        <v>1436</v>
      </c>
      <c r="C261" t="s">
        <v>189</v>
      </c>
      <c r="D261" t="s">
        <v>1144</v>
      </c>
      <c r="E261" s="3" t="s">
        <v>1151</v>
      </c>
      <c r="F261" t="s">
        <v>1192</v>
      </c>
      <c r="G261" t="s">
        <v>1192</v>
      </c>
      <c r="H261" s="2">
        <v>28310000</v>
      </c>
      <c r="I261" s="2">
        <v>31960000</v>
      </c>
      <c r="J261" s="2">
        <v>47240000</v>
      </c>
      <c r="K261" s="2">
        <v>2835000</v>
      </c>
      <c r="L261" s="2">
        <v>15590000</v>
      </c>
      <c r="M261" s="2">
        <v>46710000</v>
      </c>
      <c r="N261" s="2">
        <v>11900000</v>
      </c>
      <c r="O261" s="2">
        <v>55500000</v>
      </c>
      <c r="P261" s="2">
        <v>35290000</v>
      </c>
      <c r="R261" t="s">
        <v>1436</v>
      </c>
      <c r="S261" t="s">
        <v>189</v>
      </c>
      <c r="T261" t="s">
        <v>1144</v>
      </c>
      <c r="U261" s="2">
        <v>28310000</v>
      </c>
      <c r="V261" s="2">
        <v>31960000</v>
      </c>
      <c r="W261" s="2">
        <v>47240000</v>
      </c>
      <c r="X261" s="2">
        <v>2835000</v>
      </c>
      <c r="Y261" s="2">
        <v>15590000</v>
      </c>
      <c r="Z261" s="2">
        <v>46710000</v>
      </c>
      <c r="AA261" s="2">
        <v>11900000</v>
      </c>
      <c r="AB261" s="2">
        <v>55500000</v>
      </c>
      <c r="AC261" s="2">
        <v>35290000</v>
      </c>
      <c r="AF261" t="s">
        <v>1436</v>
      </c>
      <c r="AG261" t="s">
        <v>189</v>
      </c>
      <c r="AH261" s="3" t="s">
        <v>1151</v>
      </c>
      <c r="AI261" s="2">
        <v>28310000</v>
      </c>
      <c r="AJ261" s="2">
        <v>31960000</v>
      </c>
      <c r="AK261" s="2">
        <v>47240000</v>
      </c>
      <c r="AL261" s="2">
        <v>2835000</v>
      </c>
      <c r="AM261" s="2">
        <v>15590000</v>
      </c>
      <c r="AN261" s="2">
        <v>46710000</v>
      </c>
      <c r="AO261" s="2">
        <v>11900000</v>
      </c>
      <c r="AP261" s="2">
        <v>55500000</v>
      </c>
      <c r="AQ261" s="2">
        <v>35290000</v>
      </c>
      <c r="AS261" t="s">
        <v>1436</v>
      </c>
      <c r="AT261" t="s">
        <v>189</v>
      </c>
      <c r="AU261" t="s">
        <v>1192</v>
      </c>
      <c r="AV261" s="2">
        <v>28310000</v>
      </c>
      <c r="AW261" s="2">
        <v>31960000</v>
      </c>
      <c r="AX261" s="2">
        <v>47240000</v>
      </c>
      <c r="AY261" s="2">
        <v>2835000</v>
      </c>
      <c r="AZ261" s="2">
        <v>15590000</v>
      </c>
      <c r="BA261" s="2">
        <v>46710000</v>
      </c>
      <c r="BB261" s="2">
        <v>11900000</v>
      </c>
      <c r="BC261" s="2">
        <v>55500000</v>
      </c>
      <c r="BD261" s="2">
        <v>35290000</v>
      </c>
      <c r="BG261" t="s">
        <v>1436</v>
      </c>
      <c r="BH261" t="s">
        <v>189</v>
      </c>
      <c r="BI261" t="s">
        <v>1192</v>
      </c>
      <c r="BJ261" s="2">
        <v>28310000</v>
      </c>
      <c r="BK261" s="2">
        <v>31960000</v>
      </c>
      <c r="BL261" s="2">
        <v>47240000</v>
      </c>
      <c r="BM261" s="2">
        <v>2835000</v>
      </c>
      <c r="BN261" s="2">
        <v>15590000</v>
      </c>
      <c r="BO261" s="2">
        <v>46710000</v>
      </c>
      <c r="BP261" s="2">
        <v>11900000</v>
      </c>
      <c r="BQ261" s="2">
        <v>55500000</v>
      </c>
      <c r="BR261" s="2">
        <v>35290000</v>
      </c>
    </row>
    <row r="262" spans="1:70" x14ac:dyDescent="0.2">
      <c r="A262" t="s">
        <v>176</v>
      </c>
      <c r="B262" t="s">
        <v>584</v>
      </c>
      <c r="C262" t="s">
        <v>189</v>
      </c>
      <c r="D262" t="s">
        <v>1144</v>
      </c>
      <c r="E262" s="3" t="s">
        <v>1143</v>
      </c>
      <c r="F262" t="s">
        <v>1192</v>
      </c>
      <c r="G262" t="s">
        <v>1192</v>
      </c>
      <c r="H262" s="2">
        <v>49680000</v>
      </c>
      <c r="I262" s="2">
        <v>17260000</v>
      </c>
      <c r="J262" s="2">
        <v>9660000</v>
      </c>
      <c r="K262" s="2">
        <v>12390000</v>
      </c>
      <c r="L262" s="2">
        <v>37920000</v>
      </c>
      <c r="M262" s="2">
        <v>154400000</v>
      </c>
      <c r="N262" s="2">
        <v>8527000</v>
      </c>
      <c r="O262" s="2">
        <v>21580000</v>
      </c>
      <c r="P262" s="2">
        <v>14900000</v>
      </c>
      <c r="R262" t="s">
        <v>584</v>
      </c>
      <c r="S262" t="s">
        <v>189</v>
      </c>
      <c r="T262" t="s">
        <v>1144</v>
      </c>
      <c r="U262" s="2">
        <v>49680000</v>
      </c>
      <c r="V262" s="2">
        <v>17260000</v>
      </c>
      <c r="W262" s="2">
        <v>9660000</v>
      </c>
      <c r="X262" s="2">
        <v>12390000</v>
      </c>
      <c r="Y262" s="2">
        <v>37920000</v>
      </c>
      <c r="Z262" s="2">
        <v>154400000</v>
      </c>
      <c r="AA262" s="2">
        <v>8527000</v>
      </c>
      <c r="AB262" s="2">
        <v>21580000</v>
      </c>
      <c r="AC262" s="2">
        <v>14900000</v>
      </c>
      <c r="AF262" t="s">
        <v>584</v>
      </c>
      <c r="AG262" t="s">
        <v>189</v>
      </c>
      <c r="AH262" s="3" t="s">
        <v>1143</v>
      </c>
      <c r="AI262" s="2">
        <v>49680000</v>
      </c>
      <c r="AJ262" s="2">
        <v>17260000</v>
      </c>
      <c r="AK262" s="2">
        <v>9660000</v>
      </c>
      <c r="AL262" s="2">
        <v>12390000</v>
      </c>
      <c r="AM262" s="2">
        <v>37920000</v>
      </c>
      <c r="AN262" s="2">
        <v>154400000</v>
      </c>
      <c r="AO262" s="2">
        <v>8527000</v>
      </c>
      <c r="AP262" s="2">
        <v>21580000</v>
      </c>
      <c r="AQ262" s="2">
        <v>14900000</v>
      </c>
      <c r="AS262" t="s">
        <v>584</v>
      </c>
      <c r="AT262" t="s">
        <v>189</v>
      </c>
      <c r="AU262" t="s">
        <v>1192</v>
      </c>
      <c r="AV262" s="2">
        <v>49680000</v>
      </c>
      <c r="AW262" s="2">
        <v>17260000</v>
      </c>
      <c r="AX262" s="2">
        <v>9660000</v>
      </c>
      <c r="AY262" s="2">
        <v>12390000</v>
      </c>
      <c r="AZ262" s="2">
        <v>37920000</v>
      </c>
      <c r="BA262" s="2">
        <v>154400000</v>
      </c>
      <c r="BB262" s="2">
        <v>8527000</v>
      </c>
      <c r="BC262" s="2">
        <v>21580000</v>
      </c>
      <c r="BD262" s="2">
        <v>14900000</v>
      </c>
      <c r="BG262" t="s">
        <v>584</v>
      </c>
      <c r="BH262" t="s">
        <v>189</v>
      </c>
      <c r="BI262" t="s">
        <v>1192</v>
      </c>
      <c r="BJ262" s="2">
        <v>49680000</v>
      </c>
      <c r="BK262" s="2">
        <v>17260000</v>
      </c>
      <c r="BL262" s="2">
        <v>9660000</v>
      </c>
      <c r="BM262" s="2">
        <v>12390000</v>
      </c>
      <c r="BN262" s="2">
        <v>37920000</v>
      </c>
      <c r="BO262" s="2">
        <v>154400000</v>
      </c>
      <c r="BP262" s="2">
        <v>8527000</v>
      </c>
      <c r="BQ262" s="2">
        <v>21580000</v>
      </c>
      <c r="BR262" s="2">
        <v>14900000</v>
      </c>
    </row>
    <row r="263" spans="1:70" x14ac:dyDescent="0.2">
      <c r="A263" t="s">
        <v>176</v>
      </c>
      <c r="B263" t="s">
        <v>1437</v>
      </c>
      <c r="C263" t="s">
        <v>189</v>
      </c>
      <c r="D263" t="s">
        <v>1144</v>
      </c>
      <c r="E263" s="3" t="s">
        <v>1150</v>
      </c>
      <c r="F263" t="s">
        <v>1192</v>
      </c>
      <c r="G263" t="s">
        <v>1192</v>
      </c>
      <c r="H263" s="2">
        <v>385700000</v>
      </c>
      <c r="I263" s="2">
        <v>524100000</v>
      </c>
      <c r="J263" s="2">
        <v>331500000</v>
      </c>
      <c r="K263" s="2">
        <v>154200000</v>
      </c>
      <c r="L263" s="2">
        <v>262500000</v>
      </c>
      <c r="M263" s="2">
        <v>1531000000</v>
      </c>
      <c r="N263" s="2">
        <v>323300000</v>
      </c>
      <c r="O263" s="2">
        <v>218600000</v>
      </c>
      <c r="P263" s="2">
        <v>232600000</v>
      </c>
      <c r="R263" t="s">
        <v>1437</v>
      </c>
      <c r="S263" t="s">
        <v>189</v>
      </c>
      <c r="T263" t="s">
        <v>1144</v>
      </c>
      <c r="U263" s="2">
        <v>385700000</v>
      </c>
      <c r="V263" s="2">
        <v>524100000</v>
      </c>
      <c r="W263" s="2">
        <v>331500000</v>
      </c>
      <c r="X263" s="2">
        <v>154200000</v>
      </c>
      <c r="Y263" s="2">
        <v>262500000</v>
      </c>
      <c r="Z263" s="2">
        <v>1531000000</v>
      </c>
      <c r="AA263" s="2">
        <v>323300000</v>
      </c>
      <c r="AB263" s="2">
        <v>218600000</v>
      </c>
      <c r="AC263" s="2">
        <v>232600000</v>
      </c>
      <c r="AF263" t="s">
        <v>1437</v>
      </c>
      <c r="AG263" t="s">
        <v>189</v>
      </c>
      <c r="AH263" s="3" t="s">
        <v>1150</v>
      </c>
      <c r="AI263" s="2">
        <v>385700000</v>
      </c>
      <c r="AJ263" s="2">
        <v>524100000</v>
      </c>
      <c r="AK263" s="2">
        <v>331500000</v>
      </c>
      <c r="AL263" s="2">
        <v>154200000</v>
      </c>
      <c r="AM263" s="2">
        <v>262500000</v>
      </c>
      <c r="AN263" s="2">
        <v>1531000000</v>
      </c>
      <c r="AO263" s="2">
        <v>323300000</v>
      </c>
      <c r="AP263" s="2">
        <v>218600000</v>
      </c>
      <c r="AQ263" s="2">
        <v>232600000</v>
      </c>
      <c r="AS263" t="s">
        <v>1437</v>
      </c>
      <c r="AT263" t="s">
        <v>189</v>
      </c>
      <c r="AU263" t="s">
        <v>1192</v>
      </c>
      <c r="AV263" s="2">
        <v>385700000</v>
      </c>
      <c r="AW263" s="2">
        <v>524100000</v>
      </c>
      <c r="AX263" s="2">
        <v>331500000</v>
      </c>
      <c r="AY263" s="2">
        <v>154200000</v>
      </c>
      <c r="AZ263" s="2">
        <v>262500000</v>
      </c>
      <c r="BA263" s="2">
        <v>1531000000</v>
      </c>
      <c r="BB263" s="2">
        <v>323300000</v>
      </c>
      <c r="BC263" s="2">
        <v>218600000</v>
      </c>
      <c r="BD263" s="2">
        <v>232600000</v>
      </c>
      <c r="BG263" t="s">
        <v>1437</v>
      </c>
      <c r="BH263" t="s">
        <v>189</v>
      </c>
      <c r="BI263" t="s">
        <v>1192</v>
      </c>
      <c r="BJ263" s="2">
        <v>385700000</v>
      </c>
      <c r="BK263" s="2">
        <v>524100000</v>
      </c>
      <c r="BL263" s="2">
        <v>331500000</v>
      </c>
      <c r="BM263" s="2">
        <v>154200000</v>
      </c>
      <c r="BN263" s="2">
        <v>262500000</v>
      </c>
      <c r="BO263" s="2">
        <v>1531000000</v>
      </c>
      <c r="BP263" s="2">
        <v>323300000</v>
      </c>
      <c r="BQ263" s="2">
        <v>218600000</v>
      </c>
      <c r="BR263" s="2">
        <v>232600000</v>
      </c>
    </row>
    <row r="264" spans="1:70" x14ac:dyDescent="0.2">
      <c r="A264" t="s">
        <v>176</v>
      </c>
      <c r="B264" t="s">
        <v>610</v>
      </c>
      <c r="C264" t="s">
        <v>189</v>
      </c>
      <c r="D264" t="s">
        <v>1144</v>
      </c>
      <c r="E264" s="3" t="s">
        <v>1155</v>
      </c>
      <c r="F264" t="s">
        <v>1192</v>
      </c>
      <c r="G264" t="s">
        <v>1192</v>
      </c>
      <c r="H264" s="2">
        <v>28080000</v>
      </c>
      <c r="I264" s="2">
        <v>12200000</v>
      </c>
      <c r="J264" s="2">
        <v>17490000</v>
      </c>
      <c r="K264" s="2">
        <v>2246000</v>
      </c>
      <c r="L264" s="2">
        <v>37390000</v>
      </c>
      <c r="M264" s="2">
        <v>95580000</v>
      </c>
      <c r="N264" s="2">
        <v>4509000</v>
      </c>
      <c r="O264" s="2">
        <v>28580000</v>
      </c>
      <c r="P264" s="2">
        <v>48050000</v>
      </c>
      <c r="R264" t="s">
        <v>610</v>
      </c>
      <c r="S264" t="s">
        <v>189</v>
      </c>
      <c r="T264" t="s">
        <v>1144</v>
      </c>
      <c r="U264" s="2">
        <v>28080000</v>
      </c>
      <c r="V264" s="2">
        <v>12200000</v>
      </c>
      <c r="W264" s="2">
        <v>17490000</v>
      </c>
      <c r="X264" s="2">
        <v>2246000</v>
      </c>
      <c r="Y264" s="2">
        <v>37390000</v>
      </c>
      <c r="Z264" s="2">
        <v>95580000</v>
      </c>
      <c r="AA264" s="2">
        <v>4509000</v>
      </c>
      <c r="AB264" s="2">
        <v>28580000</v>
      </c>
      <c r="AC264" s="2">
        <v>48050000</v>
      </c>
      <c r="AF264" t="s">
        <v>610</v>
      </c>
      <c r="AG264" t="s">
        <v>189</v>
      </c>
      <c r="AH264" s="3" t="s">
        <v>1155</v>
      </c>
      <c r="AI264" s="2">
        <v>28080000</v>
      </c>
      <c r="AJ264" s="2">
        <v>12200000</v>
      </c>
      <c r="AK264" s="2">
        <v>17490000</v>
      </c>
      <c r="AL264" s="2">
        <v>2246000</v>
      </c>
      <c r="AM264" s="2">
        <v>37390000</v>
      </c>
      <c r="AN264" s="2">
        <v>95580000</v>
      </c>
      <c r="AO264" s="2">
        <v>4509000</v>
      </c>
      <c r="AP264" s="2">
        <v>28580000</v>
      </c>
      <c r="AQ264" s="2">
        <v>48050000</v>
      </c>
      <c r="AS264" t="s">
        <v>610</v>
      </c>
      <c r="AT264" t="s">
        <v>189</v>
      </c>
      <c r="AU264" t="s">
        <v>1192</v>
      </c>
      <c r="AV264" s="2">
        <v>28080000</v>
      </c>
      <c r="AW264" s="2">
        <v>12200000</v>
      </c>
      <c r="AX264" s="2">
        <v>17490000</v>
      </c>
      <c r="AY264" s="2">
        <v>2246000</v>
      </c>
      <c r="AZ264" s="2">
        <v>37390000</v>
      </c>
      <c r="BA264" s="2">
        <v>95580000</v>
      </c>
      <c r="BB264" s="2">
        <v>4509000</v>
      </c>
      <c r="BC264" s="2">
        <v>28580000</v>
      </c>
      <c r="BD264" s="2">
        <v>48050000</v>
      </c>
      <c r="BG264" t="s">
        <v>610</v>
      </c>
      <c r="BH264" t="s">
        <v>189</v>
      </c>
      <c r="BI264" t="s">
        <v>1192</v>
      </c>
      <c r="BJ264" s="2">
        <v>28080000</v>
      </c>
      <c r="BK264" s="2">
        <v>12200000</v>
      </c>
      <c r="BL264" s="2">
        <v>17490000</v>
      </c>
      <c r="BM264" s="2">
        <v>2246000</v>
      </c>
      <c r="BN264" s="2">
        <v>37390000</v>
      </c>
      <c r="BO264" s="2">
        <v>95580000</v>
      </c>
      <c r="BP264" s="2">
        <v>4509000</v>
      </c>
      <c r="BQ264" s="2">
        <v>28580000</v>
      </c>
      <c r="BR264" s="2">
        <v>48050000</v>
      </c>
    </row>
    <row r="265" spans="1:70" x14ac:dyDescent="0.2">
      <c r="A265" t="s">
        <v>176</v>
      </c>
      <c r="B265" t="s">
        <v>621</v>
      </c>
      <c r="C265" t="s">
        <v>189</v>
      </c>
      <c r="D265" t="s">
        <v>1144</v>
      </c>
      <c r="E265" s="3" t="s">
        <v>1138</v>
      </c>
      <c r="F265" t="s">
        <v>1192</v>
      </c>
      <c r="G265" t="s">
        <v>1192</v>
      </c>
      <c r="H265" s="2">
        <v>44220000</v>
      </c>
      <c r="I265" s="2">
        <v>23690000</v>
      </c>
      <c r="J265" s="2">
        <v>9243000</v>
      </c>
      <c r="K265" s="2">
        <v>3348000</v>
      </c>
      <c r="L265" s="2">
        <v>23590000</v>
      </c>
      <c r="M265" s="2">
        <v>160300000</v>
      </c>
      <c r="N265" s="2">
        <v>4907000</v>
      </c>
      <c r="O265" s="2">
        <v>817700</v>
      </c>
      <c r="P265" s="2">
        <v>3415000</v>
      </c>
      <c r="R265" t="s">
        <v>621</v>
      </c>
      <c r="S265" t="s">
        <v>189</v>
      </c>
      <c r="T265" t="s">
        <v>1144</v>
      </c>
      <c r="U265" s="2">
        <v>44220000</v>
      </c>
      <c r="V265" s="2">
        <v>23690000</v>
      </c>
      <c r="W265" s="2">
        <v>9243000</v>
      </c>
      <c r="X265" s="2">
        <v>3348000</v>
      </c>
      <c r="Y265" s="2">
        <v>23590000</v>
      </c>
      <c r="Z265" s="2">
        <v>160300000</v>
      </c>
      <c r="AA265" s="2">
        <v>4907000</v>
      </c>
      <c r="AB265" s="2">
        <v>817700</v>
      </c>
      <c r="AC265" s="2">
        <v>3415000</v>
      </c>
      <c r="AF265" t="s">
        <v>621</v>
      </c>
      <c r="AG265" t="s">
        <v>189</v>
      </c>
      <c r="AH265" s="3" t="s">
        <v>1138</v>
      </c>
      <c r="AI265" s="2">
        <v>44220000</v>
      </c>
      <c r="AJ265" s="2">
        <v>23690000</v>
      </c>
      <c r="AK265" s="2">
        <v>9243000</v>
      </c>
      <c r="AL265" s="2">
        <v>3348000</v>
      </c>
      <c r="AM265" s="2">
        <v>23590000</v>
      </c>
      <c r="AN265" s="2">
        <v>160300000</v>
      </c>
      <c r="AO265" s="2">
        <v>4907000</v>
      </c>
      <c r="AP265" s="2">
        <v>817700</v>
      </c>
      <c r="AQ265" s="2">
        <v>3415000</v>
      </c>
      <c r="AS265" t="s">
        <v>621</v>
      </c>
      <c r="AT265" t="s">
        <v>189</v>
      </c>
      <c r="AU265" t="s">
        <v>1192</v>
      </c>
      <c r="AV265" s="2">
        <v>44220000</v>
      </c>
      <c r="AW265" s="2">
        <v>23690000</v>
      </c>
      <c r="AX265" s="2">
        <v>9243000</v>
      </c>
      <c r="AY265" s="2">
        <v>3348000</v>
      </c>
      <c r="AZ265" s="2">
        <v>23590000</v>
      </c>
      <c r="BA265" s="2">
        <v>160300000</v>
      </c>
      <c r="BB265" s="2">
        <v>4907000</v>
      </c>
      <c r="BC265" s="2">
        <v>817700</v>
      </c>
      <c r="BD265" s="2">
        <v>3415000</v>
      </c>
      <c r="BG265" t="s">
        <v>621</v>
      </c>
      <c r="BH265" t="s">
        <v>189</v>
      </c>
      <c r="BI265" t="s">
        <v>1192</v>
      </c>
      <c r="BJ265" s="2">
        <v>44220000</v>
      </c>
      <c r="BK265" s="2">
        <v>23690000</v>
      </c>
      <c r="BL265" s="2">
        <v>9243000</v>
      </c>
      <c r="BM265" s="2">
        <v>3348000</v>
      </c>
      <c r="BN265" s="2">
        <v>23590000</v>
      </c>
      <c r="BO265" s="2">
        <v>160300000</v>
      </c>
      <c r="BP265" s="2">
        <v>4907000</v>
      </c>
      <c r="BQ265" s="2">
        <v>817700</v>
      </c>
      <c r="BR265" s="2">
        <v>3415000</v>
      </c>
    </row>
    <row r="266" spans="1:70" x14ac:dyDescent="0.2">
      <c r="A266" t="s">
        <v>176</v>
      </c>
      <c r="B266" t="s">
        <v>621</v>
      </c>
      <c r="C266" t="s">
        <v>189</v>
      </c>
      <c r="D266" t="s">
        <v>1144</v>
      </c>
      <c r="E266" s="3" t="s">
        <v>1138</v>
      </c>
      <c r="F266" t="s">
        <v>1192</v>
      </c>
      <c r="G266" t="s">
        <v>1192</v>
      </c>
      <c r="H266" s="2">
        <v>67620000</v>
      </c>
      <c r="I266" s="2">
        <v>13100000</v>
      </c>
      <c r="J266" s="2">
        <v>6324000</v>
      </c>
      <c r="K266" s="2">
        <v>3364000</v>
      </c>
      <c r="L266" s="2">
        <v>32450000</v>
      </c>
      <c r="M266" s="2">
        <v>65280000</v>
      </c>
      <c r="N266" s="2">
        <v>14620000</v>
      </c>
      <c r="O266" s="2">
        <v>212600000</v>
      </c>
      <c r="P266" s="2">
        <v>11520000</v>
      </c>
      <c r="R266" t="s">
        <v>621</v>
      </c>
      <c r="S266" t="s">
        <v>189</v>
      </c>
      <c r="T266" t="s">
        <v>1144</v>
      </c>
      <c r="U266" s="2">
        <v>67620000</v>
      </c>
      <c r="V266" s="2">
        <v>13100000</v>
      </c>
      <c r="W266" s="2">
        <v>6324000</v>
      </c>
      <c r="X266" s="2">
        <v>3364000</v>
      </c>
      <c r="Y266" s="2">
        <v>32450000</v>
      </c>
      <c r="Z266" s="2">
        <v>65280000</v>
      </c>
      <c r="AA266" s="2">
        <v>14620000</v>
      </c>
      <c r="AB266" s="2">
        <v>212600000</v>
      </c>
      <c r="AC266" s="2">
        <v>11520000</v>
      </c>
      <c r="AF266" t="s">
        <v>621</v>
      </c>
      <c r="AG266" t="s">
        <v>189</v>
      </c>
      <c r="AH266" s="3" t="s">
        <v>1138</v>
      </c>
      <c r="AI266" s="2">
        <v>67620000</v>
      </c>
      <c r="AJ266" s="2">
        <v>13100000</v>
      </c>
      <c r="AK266" s="2">
        <v>6324000</v>
      </c>
      <c r="AL266" s="2">
        <v>3364000</v>
      </c>
      <c r="AM266" s="2">
        <v>32450000</v>
      </c>
      <c r="AN266" s="2">
        <v>65280000</v>
      </c>
      <c r="AO266" s="2">
        <v>14620000</v>
      </c>
      <c r="AP266" s="2">
        <v>212600000</v>
      </c>
      <c r="AQ266" s="2">
        <v>11520000</v>
      </c>
      <c r="AS266" t="s">
        <v>621</v>
      </c>
      <c r="AT266" t="s">
        <v>189</v>
      </c>
      <c r="AU266" t="s">
        <v>1192</v>
      </c>
      <c r="AV266" s="2">
        <v>67620000</v>
      </c>
      <c r="AW266" s="2">
        <v>13100000</v>
      </c>
      <c r="AX266" s="2">
        <v>6324000</v>
      </c>
      <c r="AY266" s="2">
        <v>3364000</v>
      </c>
      <c r="AZ266" s="2">
        <v>32450000</v>
      </c>
      <c r="BA266" s="2">
        <v>65280000</v>
      </c>
      <c r="BB266" s="2">
        <v>14620000</v>
      </c>
      <c r="BC266" s="2">
        <v>212600000</v>
      </c>
      <c r="BD266" s="2">
        <v>11520000</v>
      </c>
      <c r="BG266" t="s">
        <v>621</v>
      </c>
      <c r="BH266" t="s">
        <v>189</v>
      </c>
      <c r="BI266" t="s">
        <v>1192</v>
      </c>
      <c r="BJ266" s="2">
        <v>67620000</v>
      </c>
      <c r="BK266" s="2">
        <v>13100000</v>
      </c>
      <c r="BL266" s="2">
        <v>6324000</v>
      </c>
      <c r="BM266" s="2">
        <v>3364000</v>
      </c>
      <c r="BN266" s="2">
        <v>32450000</v>
      </c>
      <c r="BO266" s="2">
        <v>65280000</v>
      </c>
      <c r="BP266" s="2">
        <v>14620000</v>
      </c>
      <c r="BQ266" s="2">
        <v>212600000</v>
      </c>
      <c r="BR266" s="2">
        <v>11520000</v>
      </c>
    </row>
    <row r="267" spans="1:70" x14ac:dyDescent="0.2">
      <c r="A267" t="s">
        <v>176</v>
      </c>
      <c r="B267" t="s">
        <v>353</v>
      </c>
      <c r="C267" t="s">
        <v>189</v>
      </c>
      <c r="D267" t="s">
        <v>1144</v>
      </c>
      <c r="E267" s="3" t="s">
        <v>1141</v>
      </c>
      <c r="F267" t="s">
        <v>1192</v>
      </c>
      <c r="G267" t="s">
        <v>1192</v>
      </c>
      <c r="H267" s="2">
        <v>14500</v>
      </c>
      <c r="I267" s="2">
        <v>0</v>
      </c>
      <c r="J267" s="2">
        <v>24700</v>
      </c>
      <c r="K267" s="2">
        <v>345200</v>
      </c>
      <c r="L267" s="2">
        <v>15490</v>
      </c>
      <c r="M267" s="2">
        <v>823800</v>
      </c>
      <c r="N267" s="2">
        <v>15280</v>
      </c>
      <c r="O267" s="2">
        <v>984500</v>
      </c>
      <c r="P267" s="2">
        <v>248400</v>
      </c>
      <c r="R267" t="s">
        <v>353</v>
      </c>
      <c r="S267" t="s">
        <v>189</v>
      </c>
      <c r="T267" t="s">
        <v>1144</v>
      </c>
      <c r="U267" s="2">
        <v>14500</v>
      </c>
      <c r="V267" s="2">
        <v>0</v>
      </c>
      <c r="W267" s="2">
        <v>24700</v>
      </c>
      <c r="X267" s="2">
        <v>345200</v>
      </c>
      <c r="Y267" s="2">
        <v>15490</v>
      </c>
      <c r="Z267" s="2">
        <v>823800</v>
      </c>
      <c r="AA267" s="2">
        <v>15280</v>
      </c>
      <c r="AB267" s="2">
        <v>984500</v>
      </c>
      <c r="AC267" s="2">
        <v>248400</v>
      </c>
      <c r="AF267" t="s">
        <v>353</v>
      </c>
      <c r="AG267" t="s">
        <v>189</v>
      </c>
      <c r="AH267" s="3" t="s">
        <v>1141</v>
      </c>
      <c r="AI267" s="2">
        <v>14500</v>
      </c>
      <c r="AJ267" s="2">
        <v>0</v>
      </c>
      <c r="AK267" s="2">
        <v>24700</v>
      </c>
      <c r="AL267" s="2">
        <v>345200</v>
      </c>
      <c r="AM267" s="2">
        <v>15490</v>
      </c>
      <c r="AN267" s="2">
        <v>823800</v>
      </c>
      <c r="AO267" s="2">
        <v>15280</v>
      </c>
      <c r="AP267" s="2">
        <v>984500</v>
      </c>
      <c r="AQ267" s="2">
        <v>248400</v>
      </c>
      <c r="AS267" t="s">
        <v>353</v>
      </c>
      <c r="AT267" t="s">
        <v>189</v>
      </c>
      <c r="AU267" t="s">
        <v>1192</v>
      </c>
      <c r="AV267" s="2">
        <v>14500</v>
      </c>
      <c r="AW267" s="2">
        <v>0</v>
      </c>
      <c r="AX267" s="2">
        <v>24700</v>
      </c>
      <c r="AY267" s="2">
        <v>345200</v>
      </c>
      <c r="AZ267" s="2">
        <v>15490</v>
      </c>
      <c r="BA267" s="2">
        <v>823800</v>
      </c>
      <c r="BB267" s="2">
        <v>15280</v>
      </c>
      <c r="BC267" s="2">
        <v>984500</v>
      </c>
      <c r="BD267" s="2">
        <v>248400</v>
      </c>
      <c r="BG267" t="s">
        <v>353</v>
      </c>
      <c r="BH267" t="s">
        <v>189</v>
      </c>
      <c r="BI267" t="s">
        <v>1192</v>
      </c>
      <c r="BJ267" s="2">
        <v>14500</v>
      </c>
      <c r="BK267" s="2">
        <v>0</v>
      </c>
      <c r="BL267" s="2">
        <v>24700</v>
      </c>
      <c r="BM267" s="2">
        <v>345200</v>
      </c>
      <c r="BN267" s="2">
        <v>15490</v>
      </c>
      <c r="BO267" s="2">
        <v>823800</v>
      </c>
      <c r="BP267" s="2">
        <v>15280</v>
      </c>
      <c r="BQ267" s="2">
        <v>984500</v>
      </c>
      <c r="BR267" s="2">
        <v>248400</v>
      </c>
    </row>
    <row r="268" spans="1:70" x14ac:dyDescent="0.2">
      <c r="A268" t="s">
        <v>176</v>
      </c>
      <c r="B268" t="s">
        <v>353</v>
      </c>
      <c r="C268" t="s">
        <v>189</v>
      </c>
      <c r="D268" t="s">
        <v>1144</v>
      </c>
      <c r="E268" s="3" t="s">
        <v>1141</v>
      </c>
      <c r="F268" t="s">
        <v>1192</v>
      </c>
      <c r="G268" t="s">
        <v>1192</v>
      </c>
      <c r="H268" s="2">
        <v>17860</v>
      </c>
      <c r="I268" s="2">
        <v>14040</v>
      </c>
      <c r="J268" s="2">
        <v>43040</v>
      </c>
      <c r="K268" s="2">
        <v>328200</v>
      </c>
      <c r="L268" s="2">
        <v>0</v>
      </c>
      <c r="M268" s="2">
        <v>54730</v>
      </c>
      <c r="N268" s="2">
        <v>102600</v>
      </c>
      <c r="O268" s="2">
        <v>658600</v>
      </c>
      <c r="P268" s="2">
        <v>60940</v>
      </c>
      <c r="R268" t="s">
        <v>353</v>
      </c>
      <c r="S268" t="s">
        <v>189</v>
      </c>
      <c r="T268" t="s">
        <v>1144</v>
      </c>
      <c r="U268" s="2">
        <v>17860</v>
      </c>
      <c r="V268" s="2">
        <v>14040</v>
      </c>
      <c r="W268" s="2">
        <v>43040</v>
      </c>
      <c r="X268" s="2">
        <v>328200</v>
      </c>
      <c r="Y268" s="2">
        <v>0</v>
      </c>
      <c r="Z268" s="2">
        <v>54730</v>
      </c>
      <c r="AA268" s="2">
        <v>102600</v>
      </c>
      <c r="AB268" s="2">
        <v>658600</v>
      </c>
      <c r="AC268" s="2">
        <v>60940</v>
      </c>
      <c r="AF268" t="s">
        <v>353</v>
      </c>
      <c r="AG268" t="s">
        <v>189</v>
      </c>
      <c r="AH268" s="3" t="s">
        <v>1141</v>
      </c>
      <c r="AI268" s="2">
        <v>17860</v>
      </c>
      <c r="AJ268" s="2">
        <v>14040</v>
      </c>
      <c r="AK268" s="2">
        <v>43040</v>
      </c>
      <c r="AL268" s="2">
        <v>328200</v>
      </c>
      <c r="AM268" s="2">
        <v>0</v>
      </c>
      <c r="AN268" s="2">
        <v>54730</v>
      </c>
      <c r="AO268" s="2">
        <v>102600</v>
      </c>
      <c r="AP268" s="2">
        <v>658600</v>
      </c>
      <c r="AQ268" s="2">
        <v>60940</v>
      </c>
      <c r="AS268" t="s">
        <v>353</v>
      </c>
      <c r="AT268" t="s">
        <v>189</v>
      </c>
      <c r="AU268" t="s">
        <v>1192</v>
      </c>
      <c r="AV268" s="2">
        <v>17860</v>
      </c>
      <c r="AW268" s="2">
        <v>14040</v>
      </c>
      <c r="AX268" s="2">
        <v>43040</v>
      </c>
      <c r="AY268" s="2">
        <v>328200</v>
      </c>
      <c r="AZ268" s="2">
        <v>0</v>
      </c>
      <c r="BA268" s="2">
        <v>54730</v>
      </c>
      <c r="BB268" s="2">
        <v>102600</v>
      </c>
      <c r="BC268" s="2">
        <v>658600</v>
      </c>
      <c r="BD268" s="2">
        <v>60940</v>
      </c>
      <c r="BG268" t="s">
        <v>353</v>
      </c>
      <c r="BH268" t="s">
        <v>189</v>
      </c>
      <c r="BI268" t="s">
        <v>1192</v>
      </c>
      <c r="BJ268" s="2">
        <v>17860</v>
      </c>
      <c r="BK268" s="2">
        <v>14040</v>
      </c>
      <c r="BL268" s="2">
        <v>43040</v>
      </c>
      <c r="BM268" s="2">
        <v>328200</v>
      </c>
      <c r="BN268" s="2">
        <v>0</v>
      </c>
      <c r="BO268" s="2">
        <v>54730</v>
      </c>
      <c r="BP268" s="2">
        <v>102600</v>
      </c>
      <c r="BQ268" s="2">
        <v>658600</v>
      </c>
      <c r="BR268" s="2">
        <v>60940</v>
      </c>
    </row>
    <row r="269" spans="1:70" x14ac:dyDescent="0.2">
      <c r="A269" t="s">
        <v>176</v>
      </c>
      <c r="B269" t="s">
        <v>353</v>
      </c>
      <c r="C269" t="s">
        <v>189</v>
      </c>
      <c r="D269" t="s">
        <v>1144</v>
      </c>
      <c r="E269" s="3" t="s">
        <v>1141</v>
      </c>
      <c r="F269" t="s">
        <v>1192</v>
      </c>
      <c r="G269" t="s">
        <v>1192</v>
      </c>
      <c r="H269" s="2">
        <v>74170</v>
      </c>
      <c r="I269" s="2">
        <v>90340</v>
      </c>
      <c r="J269" s="2">
        <v>53590</v>
      </c>
      <c r="K269" s="2">
        <v>161600</v>
      </c>
      <c r="L269" s="2">
        <v>0</v>
      </c>
      <c r="M269" s="2">
        <v>0</v>
      </c>
      <c r="N269" s="2">
        <v>171700</v>
      </c>
      <c r="O269" s="2">
        <v>1521000</v>
      </c>
      <c r="P269" s="2">
        <v>229300</v>
      </c>
      <c r="R269" t="s">
        <v>353</v>
      </c>
      <c r="S269" t="s">
        <v>189</v>
      </c>
      <c r="T269" t="s">
        <v>1144</v>
      </c>
      <c r="U269" s="2">
        <v>74170</v>
      </c>
      <c r="V269" s="2">
        <v>90340</v>
      </c>
      <c r="W269" s="2">
        <v>53590</v>
      </c>
      <c r="X269" s="2">
        <v>161600</v>
      </c>
      <c r="Y269" s="2">
        <v>0</v>
      </c>
      <c r="Z269" s="2">
        <v>0</v>
      </c>
      <c r="AA269" s="2">
        <v>171700</v>
      </c>
      <c r="AB269" s="2">
        <v>1521000</v>
      </c>
      <c r="AC269" s="2">
        <v>229300</v>
      </c>
      <c r="AF269" t="s">
        <v>353</v>
      </c>
      <c r="AG269" t="s">
        <v>189</v>
      </c>
      <c r="AH269" s="3" t="s">
        <v>1141</v>
      </c>
      <c r="AI269" s="2">
        <v>74170</v>
      </c>
      <c r="AJ269" s="2">
        <v>90340</v>
      </c>
      <c r="AK269" s="2">
        <v>53590</v>
      </c>
      <c r="AL269" s="2">
        <v>161600</v>
      </c>
      <c r="AM269" s="2">
        <v>0</v>
      </c>
      <c r="AN269" s="2">
        <v>0</v>
      </c>
      <c r="AO269" s="2">
        <v>171700</v>
      </c>
      <c r="AP269" s="2">
        <v>1521000</v>
      </c>
      <c r="AQ269" s="2">
        <v>229300</v>
      </c>
      <c r="AS269" t="s">
        <v>353</v>
      </c>
      <c r="AT269" t="s">
        <v>189</v>
      </c>
      <c r="AU269" t="s">
        <v>1192</v>
      </c>
      <c r="AV269" s="2">
        <v>74170</v>
      </c>
      <c r="AW269" s="2">
        <v>90340</v>
      </c>
      <c r="AX269" s="2">
        <v>53590</v>
      </c>
      <c r="AY269" s="2">
        <v>161600</v>
      </c>
      <c r="AZ269" s="2">
        <v>0</v>
      </c>
      <c r="BA269" s="2">
        <v>0</v>
      </c>
      <c r="BB269" s="2">
        <v>171700</v>
      </c>
      <c r="BC269" s="2">
        <v>1521000</v>
      </c>
      <c r="BD269" s="2">
        <v>229300</v>
      </c>
      <c r="BG269" t="s">
        <v>353</v>
      </c>
      <c r="BH269" t="s">
        <v>189</v>
      </c>
      <c r="BI269" t="s">
        <v>1192</v>
      </c>
      <c r="BJ269" s="2">
        <v>74170</v>
      </c>
      <c r="BK269" s="2">
        <v>90340</v>
      </c>
      <c r="BL269" s="2">
        <v>53590</v>
      </c>
      <c r="BM269" s="2">
        <v>161600</v>
      </c>
      <c r="BN269" s="2">
        <v>0</v>
      </c>
      <c r="BO269" s="2">
        <v>0</v>
      </c>
      <c r="BP269" s="2">
        <v>171700</v>
      </c>
      <c r="BQ269" s="2">
        <v>1521000</v>
      </c>
      <c r="BR269" s="2">
        <v>229300</v>
      </c>
    </row>
    <row r="270" spans="1:70" x14ac:dyDescent="0.2">
      <c r="A270" t="s">
        <v>176</v>
      </c>
      <c r="B270" t="s">
        <v>353</v>
      </c>
      <c r="C270" t="s">
        <v>189</v>
      </c>
      <c r="D270" t="s">
        <v>1144</v>
      </c>
      <c r="E270" s="3" t="s">
        <v>1141</v>
      </c>
      <c r="F270" t="s">
        <v>1192</v>
      </c>
      <c r="G270" t="s">
        <v>1192</v>
      </c>
      <c r="H270" s="2">
        <v>87850</v>
      </c>
      <c r="I270" s="2">
        <v>0</v>
      </c>
      <c r="J270" s="2">
        <v>80060</v>
      </c>
      <c r="K270" s="2">
        <v>518500</v>
      </c>
      <c r="L270" s="2">
        <v>36620</v>
      </c>
      <c r="M270" s="2">
        <v>0</v>
      </c>
      <c r="N270" s="2">
        <v>70690</v>
      </c>
      <c r="O270" s="2">
        <v>2490000</v>
      </c>
      <c r="P270" s="2">
        <v>1009000</v>
      </c>
      <c r="R270" t="s">
        <v>353</v>
      </c>
      <c r="S270" t="s">
        <v>189</v>
      </c>
      <c r="T270" t="s">
        <v>1144</v>
      </c>
      <c r="U270" s="2">
        <v>87850</v>
      </c>
      <c r="V270" s="2">
        <v>0</v>
      </c>
      <c r="W270" s="2">
        <v>80060</v>
      </c>
      <c r="X270" s="2">
        <v>518500</v>
      </c>
      <c r="Y270" s="2">
        <v>36620</v>
      </c>
      <c r="Z270" s="2">
        <v>0</v>
      </c>
      <c r="AA270" s="2">
        <v>70690</v>
      </c>
      <c r="AB270" s="2">
        <v>2490000</v>
      </c>
      <c r="AC270" s="2">
        <v>1009000</v>
      </c>
      <c r="AF270" t="s">
        <v>353</v>
      </c>
      <c r="AG270" t="s">
        <v>189</v>
      </c>
      <c r="AH270" s="3" t="s">
        <v>1141</v>
      </c>
      <c r="AI270" s="2">
        <v>87850</v>
      </c>
      <c r="AJ270" s="2">
        <v>0</v>
      </c>
      <c r="AK270" s="2">
        <v>80060</v>
      </c>
      <c r="AL270" s="2">
        <v>518500</v>
      </c>
      <c r="AM270" s="2">
        <v>36620</v>
      </c>
      <c r="AN270" s="2">
        <v>0</v>
      </c>
      <c r="AO270" s="2">
        <v>70690</v>
      </c>
      <c r="AP270" s="2">
        <v>2490000</v>
      </c>
      <c r="AQ270" s="2">
        <v>1009000</v>
      </c>
      <c r="AS270" t="s">
        <v>353</v>
      </c>
      <c r="AT270" t="s">
        <v>189</v>
      </c>
      <c r="AU270" t="s">
        <v>1192</v>
      </c>
      <c r="AV270" s="2">
        <v>87850</v>
      </c>
      <c r="AW270" s="2">
        <v>0</v>
      </c>
      <c r="AX270" s="2">
        <v>80060</v>
      </c>
      <c r="AY270" s="2">
        <v>518500</v>
      </c>
      <c r="AZ270" s="2">
        <v>36620</v>
      </c>
      <c r="BA270" s="2">
        <v>0</v>
      </c>
      <c r="BB270" s="2">
        <v>70690</v>
      </c>
      <c r="BC270" s="2">
        <v>2490000</v>
      </c>
      <c r="BD270" s="2">
        <v>1009000</v>
      </c>
      <c r="BG270" t="s">
        <v>353</v>
      </c>
      <c r="BH270" t="s">
        <v>189</v>
      </c>
      <c r="BI270" t="s">
        <v>1192</v>
      </c>
      <c r="BJ270" s="2">
        <v>87850</v>
      </c>
      <c r="BK270" s="2">
        <v>0</v>
      </c>
      <c r="BL270" s="2">
        <v>80060</v>
      </c>
      <c r="BM270" s="2">
        <v>518500</v>
      </c>
      <c r="BN270" s="2">
        <v>36620</v>
      </c>
      <c r="BO270" s="2">
        <v>0</v>
      </c>
      <c r="BP270" s="2">
        <v>70690</v>
      </c>
      <c r="BQ270" s="2">
        <v>2490000</v>
      </c>
      <c r="BR270" s="2">
        <v>1009000</v>
      </c>
    </row>
    <row r="271" spans="1:70" x14ac:dyDescent="0.2">
      <c r="A271" t="s">
        <v>176</v>
      </c>
      <c r="B271" t="s">
        <v>353</v>
      </c>
      <c r="C271" t="s">
        <v>189</v>
      </c>
      <c r="D271" t="s">
        <v>1144</v>
      </c>
      <c r="E271" s="3" t="s">
        <v>1141</v>
      </c>
      <c r="F271" t="s">
        <v>1192</v>
      </c>
      <c r="G271" t="s">
        <v>1192</v>
      </c>
      <c r="H271" s="2">
        <v>50940</v>
      </c>
      <c r="I271" s="2">
        <v>54120</v>
      </c>
      <c r="J271" s="2">
        <v>156500</v>
      </c>
      <c r="K271" s="2">
        <v>2184000</v>
      </c>
      <c r="L271" s="2">
        <v>0</v>
      </c>
      <c r="M271" s="2">
        <v>29410</v>
      </c>
      <c r="N271" s="2">
        <v>54320</v>
      </c>
      <c r="O271" s="2">
        <v>1238000</v>
      </c>
      <c r="P271" s="2">
        <v>152200</v>
      </c>
      <c r="R271" t="s">
        <v>353</v>
      </c>
      <c r="S271" t="s">
        <v>189</v>
      </c>
      <c r="T271" t="s">
        <v>1144</v>
      </c>
      <c r="U271" s="2">
        <v>50940</v>
      </c>
      <c r="V271" s="2">
        <v>54120</v>
      </c>
      <c r="W271" s="2">
        <v>156500</v>
      </c>
      <c r="X271" s="2">
        <v>2184000</v>
      </c>
      <c r="Y271" s="2">
        <v>0</v>
      </c>
      <c r="Z271" s="2">
        <v>29410</v>
      </c>
      <c r="AA271" s="2">
        <v>54320</v>
      </c>
      <c r="AB271" s="2">
        <v>1238000</v>
      </c>
      <c r="AC271" s="2">
        <v>152200</v>
      </c>
      <c r="AF271" t="s">
        <v>353</v>
      </c>
      <c r="AG271" t="s">
        <v>189</v>
      </c>
      <c r="AH271" s="3" t="s">
        <v>1141</v>
      </c>
      <c r="AI271" s="2">
        <v>50940</v>
      </c>
      <c r="AJ271" s="2">
        <v>54120</v>
      </c>
      <c r="AK271" s="2">
        <v>156500</v>
      </c>
      <c r="AL271" s="2">
        <v>2184000</v>
      </c>
      <c r="AM271" s="2">
        <v>0</v>
      </c>
      <c r="AN271" s="2">
        <v>29410</v>
      </c>
      <c r="AO271" s="2">
        <v>54320</v>
      </c>
      <c r="AP271" s="2">
        <v>1238000</v>
      </c>
      <c r="AQ271" s="2">
        <v>152200</v>
      </c>
      <c r="AS271" t="s">
        <v>353</v>
      </c>
      <c r="AT271" t="s">
        <v>189</v>
      </c>
      <c r="AU271" t="s">
        <v>1192</v>
      </c>
      <c r="AV271" s="2">
        <v>50940</v>
      </c>
      <c r="AW271" s="2">
        <v>54120</v>
      </c>
      <c r="AX271" s="2">
        <v>156500</v>
      </c>
      <c r="AY271" s="2">
        <v>2184000</v>
      </c>
      <c r="AZ271" s="2">
        <v>0</v>
      </c>
      <c r="BA271" s="2">
        <v>29410</v>
      </c>
      <c r="BB271" s="2">
        <v>54320</v>
      </c>
      <c r="BC271" s="2">
        <v>1238000</v>
      </c>
      <c r="BD271" s="2">
        <v>152200</v>
      </c>
      <c r="BG271" t="s">
        <v>353</v>
      </c>
      <c r="BH271" t="s">
        <v>189</v>
      </c>
      <c r="BI271" t="s">
        <v>1192</v>
      </c>
      <c r="BJ271" s="2">
        <v>50940</v>
      </c>
      <c r="BK271" s="2">
        <v>54120</v>
      </c>
      <c r="BL271" s="2">
        <v>156500</v>
      </c>
      <c r="BM271" s="2">
        <v>2184000</v>
      </c>
      <c r="BN271" s="2">
        <v>0</v>
      </c>
      <c r="BO271" s="2">
        <v>29410</v>
      </c>
      <c r="BP271" s="2">
        <v>54320</v>
      </c>
      <c r="BQ271" s="2">
        <v>1238000</v>
      </c>
      <c r="BR271" s="2">
        <v>152200</v>
      </c>
    </row>
    <row r="272" spans="1:70" x14ac:dyDescent="0.2">
      <c r="A272" t="s">
        <v>176</v>
      </c>
      <c r="B272" t="s">
        <v>353</v>
      </c>
      <c r="C272" t="s">
        <v>189</v>
      </c>
      <c r="D272" t="s">
        <v>1144</v>
      </c>
      <c r="E272" s="3" t="s">
        <v>1141</v>
      </c>
      <c r="F272" t="s">
        <v>1192</v>
      </c>
      <c r="G272" t="s">
        <v>1192</v>
      </c>
      <c r="H272" s="2">
        <v>41970</v>
      </c>
      <c r="I272" s="2">
        <v>45180</v>
      </c>
      <c r="J272" s="2">
        <v>188600</v>
      </c>
      <c r="K272" s="2">
        <v>1230000</v>
      </c>
      <c r="L272" s="2">
        <v>0</v>
      </c>
      <c r="M272" s="2">
        <v>56930</v>
      </c>
      <c r="N272" s="2">
        <v>69320</v>
      </c>
      <c r="O272" s="2">
        <v>7478000</v>
      </c>
      <c r="P272" s="2">
        <v>820900</v>
      </c>
      <c r="R272" t="s">
        <v>353</v>
      </c>
      <c r="S272" t="s">
        <v>189</v>
      </c>
      <c r="T272" t="s">
        <v>1144</v>
      </c>
      <c r="U272" s="2">
        <v>41970</v>
      </c>
      <c r="V272" s="2">
        <v>45180</v>
      </c>
      <c r="W272" s="2">
        <v>188600</v>
      </c>
      <c r="X272" s="2">
        <v>1230000</v>
      </c>
      <c r="Y272" s="2">
        <v>0</v>
      </c>
      <c r="Z272" s="2">
        <v>56930</v>
      </c>
      <c r="AA272" s="2">
        <v>69320</v>
      </c>
      <c r="AB272" s="2">
        <v>7478000</v>
      </c>
      <c r="AC272" s="2">
        <v>820900</v>
      </c>
      <c r="AF272" t="s">
        <v>353</v>
      </c>
      <c r="AG272" t="s">
        <v>189</v>
      </c>
      <c r="AH272" s="3" t="s">
        <v>1141</v>
      </c>
      <c r="AI272" s="2">
        <v>41970</v>
      </c>
      <c r="AJ272" s="2">
        <v>45180</v>
      </c>
      <c r="AK272" s="2">
        <v>188600</v>
      </c>
      <c r="AL272" s="2">
        <v>1230000</v>
      </c>
      <c r="AM272" s="2">
        <v>0</v>
      </c>
      <c r="AN272" s="2">
        <v>56930</v>
      </c>
      <c r="AO272" s="2">
        <v>69320</v>
      </c>
      <c r="AP272" s="2">
        <v>7478000</v>
      </c>
      <c r="AQ272" s="2">
        <v>820900</v>
      </c>
      <c r="AS272" t="s">
        <v>353</v>
      </c>
      <c r="AT272" t="s">
        <v>189</v>
      </c>
      <c r="AU272" t="s">
        <v>1192</v>
      </c>
      <c r="AV272" s="2">
        <v>41970</v>
      </c>
      <c r="AW272" s="2">
        <v>45180</v>
      </c>
      <c r="AX272" s="2">
        <v>188600</v>
      </c>
      <c r="AY272" s="2">
        <v>1230000</v>
      </c>
      <c r="AZ272" s="2">
        <v>0</v>
      </c>
      <c r="BA272" s="2">
        <v>56930</v>
      </c>
      <c r="BB272" s="2">
        <v>69320</v>
      </c>
      <c r="BC272" s="2">
        <v>7478000</v>
      </c>
      <c r="BD272" s="2">
        <v>820900</v>
      </c>
      <c r="BG272" t="s">
        <v>353</v>
      </c>
      <c r="BH272" t="s">
        <v>189</v>
      </c>
      <c r="BI272" t="s">
        <v>1192</v>
      </c>
      <c r="BJ272" s="2">
        <v>41970</v>
      </c>
      <c r="BK272" s="2">
        <v>45180</v>
      </c>
      <c r="BL272" s="2">
        <v>188600</v>
      </c>
      <c r="BM272" s="2">
        <v>1230000</v>
      </c>
      <c r="BN272" s="2">
        <v>0</v>
      </c>
      <c r="BO272" s="2">
        <v>56930</v>
      </c>
      <c r="BP272" s="2">
        <v>69320</v>
      </c>
      <c r="BQ272" s="2">
        <v>7478000</v>
      </c>
      <c r="BR272" s="2">
        <v>820900</v>
      </c>
    </row>
    <row r="273" spans="1:70" x14ac:dyDescent="0.2">
      <c r="A273" t="s">
        <v>176</v>
      </c>
      <c r="B273" t="s">
        <v>353</v>
      </c>
      <c r="C273" t="s">
        <v>189</v>
      </c>
      <c r="D273" t="s">
        <v>1144</v>
      </c>
      <c r="E273" s="3" t="s">
        <v>1141</v>
      </c>
      <c r="F273" t="s">
        <v>1192</v>
      </c>
      <c r="G273" t="s">
        <v>1192</v>
      </c>
      <c r="H273" s="2">
        <v>39720</v>
      </c>
      <c r="I273" s="2">
        <v>41380</v>
      </c>
      <c r="J273" s="2">
        <v>349100</v>
      </c>
      <c r="K273" s="2">
        <v>206800</v>
      </c>
      <c r="L273" s="2">
        <v>134000</v>
      </c>
      <c r="M273" s="2">
        <v>35850</v>
      </c>
      <c r="N273" s="2">
        <v>104900</v>
      </c>
      <c r="O273" s="2">
        <v>3055000</v>
      </c>
      <c r="P273" s="2">
        <v>1133000</v>
      </c>
      <c r="R273" t="s">
        <v>353</v>
      </c>
      <c r="S273" t="s">
        <v>189</v>
      </c>
      <c r="T273" t="s">
        <v>1144</v>
      </c>
      <c r="U273" s="2">
        <v>39720</v>
      </c>
      <c r="V273" s="2">
        <v>41380</v>
      </c>
      <c r="W273" s="2">
        <v>349100</v>
      </c>
      <c r="X273" s="2">
        <v>206800</v>
      </c>
      <c r="Y273" s="2">
        <v>134000</v>
      </c>
      <c r="Z273" s="2">
        <v>35850</v>
      </c>
      <c r="AA273" s="2">
        <v>104900</v>
      </c>
      <c r="AB273" s="2">
        <v>3055000</v>
      </c>
      <c r="AC273" s="2">
        <v>1133000</v>
      </c>
      <c r="AF273" t="s">
        <v>353</v>
      </c>
      <c r="AG273" t="s">
        <v>189</v>
      </c>
      <c r="AH273" s="3" t="s">
        <v>1141</v>
      </c>
      <c r="AI273" s="2">
        <v>39720</v>
      </c>
      <c r="AJ273" s="2">
        <v>41380</v>
      </c>
      <c r="AK273" s="2">
        <v>349100</v>
      </c>
      <c r="AL273" s="2">
        <v>206800</v>
      </c>
      <c r="AM273" s="2">
        <v>134000</v>
      </c>
      <c r="AN273" s="2">
        <v>35850</v>
      </c>
      <c r="AO273" s="2">
        <v>104900</v>
      </c>
      <c r="AP273" s="2">
        <v>3055000</v>
      </c>
      <c r="AQ273" s="2">
        <v>1133000</v>
      </c>
      <c r="AS273" t="s">
        <v>353</v>
      </c>
      <c r="AT273" t="s">
        <v>189</v>
      </c>
      <c r="AU273" t="s">
        <v>1192</v>
      </c>
      <c r="AV273" s="2">
        <v>39720</v>
      </c>
      <c r="AW273" s="2">
        <v>41380</v>
      </c>
      <c r="AX273" s="2">
        <v>349100</v>
      </c>
      <c r="AY273" s="2">
        <v>206800</v>
      </c>
      <c r="AZ273" s="2">
        <v>134000</v>
      </c>
      <c r="BA273" s="2">
        <v>35850</v>
      </c>
      <c r="BB273" s="2">
        <v>104900</v>
      </c>
      <c r="BC273" s="2">
        <v>3055000</v>
      </c>
      <c r="BD273" s="2">
        <v>1133000</v>
      </c>
      <c r="BG273" t="s">
        <v>353</v>
      </c>
      <c r="BH273" t="s">
        <v>189</v>
      </c>
      <c r="BI273" t="s">
        <v>1192</v>
      </c>
      <c r="BJ273" s="2">
        <v>39720</v>
      </c>
      <c r="BK273" s="2">
        <v>41380</v>
      </c>
      <c r="BL273" s="2">
        <v>349100</v>
      </c>
      <c r="BM273" s="2">
        <v>206800</v>
      </c>
      <c r="BN273" s="2">
        <v>134000</v>
      </c>
      <c r="BO273" s="2">
        <v>35850</v>
      </c>
      <c r="BP273" s="2">
        <v>104900</v>
      </c>
      <c r="BQ273" s="2">
        <v>3055000</v>
      </c>
      <c r="BR273" s="2">
        <v>1133000</v>
      </c>
    </row>
    <row r="274" spans="1:70" x14ac:dyDescent="0.2">
      <c r="A274" t="s">
        <v>176</v>
      </c>
      <c r="B274" t="s">
        <v>353</v>
      </c>
      <c r="C274" t="s">
        <v>189</v>
      </c>
      <c r="D274" t="s">
        <v>1144</v>
      </c>
      <c r="E274" s="3" t="s">
        <v>1141</v>
      </c>
      <c r="F274" t="s">
        <v>1192</v>
      </c>
      <c r="G274" t="s">
        <v>1192</v>
      </c>
      <c r="H274" s="2">
        <v>2624000</v>
      </c>
      <c r="I274" s="2">
        <v>1782000</v>
      </c>
      <c r="J274" s="2">
        <v>16450000</v>
      </c>
      <c r="K274" s="2">
        <v>19400000</v>
      </c>
      <c r="L274" s="2">
        <v>5615000</v>
      </c>
      <c r="M274" s="2">
        <v>22730000</v>
      </c>
      <c r="N274" s="2">
        <v>14150000</v>
      </c>
      <c r="O274" s="2">
        <v>33260000</v>
      </c>
      <c r="P274" s="2">
        <v>18080000</v>
      </c>
      <c r="R274" t="s">
        <v>353</v>
      </c>
      <c r="S274" t="s">
        <v>189</v>
      </c>
      <c r="T274" t="s">
        <v>1144</v>
      </c>
      <c r="U274" s="2">
        <v>2624000</v>
      </c>
      <c r="V274" s="2">
        <v>1782000</v>
      </c>
      <c r="W274" s="2">
        <v>16450000</v>
      </c>
      <c r="X274" s="2">
        <v>19400000</v>
      </c>
      <c r="Y274" s="2">
        <v>5615000</v>
      </c>
      <c r="Z274" s="2">
        <v>22730000</v>
      </c>
      <c r="AA274" s="2">
        <v>14150000</v>
      </c>
      <c r="AB274" s="2">
        <v>33260000</v>
      </c>
      <c r="AC274" s="2">
        <v>18080000</v>
      </c>
      <c r="AF274" t="s">
        <v>353</v>
      </c>
      <c r="AG274" t="s">
        <v>189</v>
      </c>
      <c r="AH274" s="3" t="s">
        <v>1141</v>
      </c>
      <c r="AI274" s="2">
        <v>2624000</v>
      </c>
      <c r="AJ274" s="2">
        <v>1782000</v>
      </c>
      <c r="AK274" s="2">
        <v>16450000</v>
      </c>
      <c r="AL274" s="2">
        <v>19400000</v>
      </c>
      <c r="AM274" s="2">
        <v>5615000</v>
      </c>
      <c r="AN274" s="2">
        <v>22730000</v>
      </c>
      <c r="AO274" s="2">
        <v>14150000</v>
      </c>
      <c r="AP274" s="2">
        <v>33260000</v>
      </c>
      <c r="AQ274" s="2">
        <v>18080000</v>
      </c>
      <c r="AS274" t="s">
        <v>353</v>
      </c>
      <c r="AT274" t="s">
        <v>189</v>
      </c>
      <c r="AU274" t="s">
        <v>1192</v>
      </c>
      <c r="AV274" s="2">
        <v>2624000</v>
      </c>
      <c r="AW274" s="2">
        <v>1782000</v>
      </c>
      <c r="AX274" s="2">
        <v>16450000</v>
      </c>
      <c r="AY274" s="2">
        <v>19400000</v>
      </c>
      <c r="AZ274" s="2">
        <v>5615000</v>
      </c>
      <c r="BA274" s="2">
        <v>22730000</v>
      </c>
      <c r="BB274" s="2">
        <v>14150000</v>
      </c>
      <c r="BC274" s="2">
        <v>33260000</v>
      </c>
      <c r="BD274" s="2">
        <v>18080000</v>
      </c>
      <c r="BG274" t="s">
        <v>353</v>
      </c>
      <c r="BH274" t="s">
        <v>189</v>
      </c>
      <c r="BI274" t="s">
        <v>1192</v>
      </c>
      <c r="BJ274" s="2">
        <v>2624000</v>
      </c>
      <c r="BK274" s="2">
        <v>1782000</v>
      </c>
      <c r="BL274" s="2">
        <v>16450000</v>
      </c>
      <c r="BM274" s="2">
        <v>19400000</v>
      </c>
      <c r="BN274" s="2">
        <v>5615000</v>
      </c>
      <c r="BO274" s="2">
        <v>22730000</v>
      </c>
      <c r="BP274" s="2">
        <v>14150000</v>
      </c>
      <c r="BQ274" s="2">
        <v>33260000</v>
      </c>
      <c r="BR274" s="2">
        <v>18080000</v>
      </c>
    </row>
    <row r="275" spans="1:70" x14ac:dyDescent="0.2">
      <c r="A275" t="s">
        <v>176</v>
      </c>
      <c r="B275" t="s">
        <v>353</v>
      </c>
      <c r="C275" t="s">
        <v>189</v>
      </c>
      <c r="D275" t="s">
        <v>1144</v>
      </c>
      <c r="E275" s="3" t="s">
        <v>1141</v>
      </c>
      <c r="F275" t="s">
        <v>1192</v>
      </c>
      <c r="G275" t="s">
        <v>1192</v>
      </c>
      <c r="H275" s="2">
        <v>5040000</v>
      </c>
      <c r="I275" s="2">
        <v>2941000</v>
      </c>
      <c r="J275" s="2">
        <v>5498000</v>
      </c>
      <c r="K275" s="2">
        <v>5211000</v>
      </c>
      <c r="L275" s="2">
        <v>3609000</v>
      </c>
      <c r="M275" s="2">
        <v>9312000</v>
      </c>
      <c r="N275" s="2">
        <v>5374000</v>
      </c>
      <c r="O275" s="2">
        <v>89810000</v>
      </c>
      <c r="P275" s="2">
        <v>10860000</v>
      </c>
      <c r="R275" t="s">
        <v>353</v>
      </c>
      <c r="S275" t="s">
        <v>189</v>
      </c>
      <c r="T275" t="s">
        <v>1144</v>
      </c>
      <c r="U275" s="2">
        <v>5040000</v>
      </c>
      <c r="V275" s="2">
        <v>2941000</v>
      </c>
      <c r="W275" s="2">
        <v>5498000</v>
      </c>
      <c r="X275" s="2">
        <v>5211000</v>
      </c>
      <c r="Y275" s="2">
        <v>3609000</v>
      </c>
      <c r="Z275" s="2">
        <v>9312000</v>
      </c>
      <c r="AA275" s="2">
        <v>5374000</v>
      </c>
      <c r="AB275" s="2">
        <v>89810000</v>
      </c>
      <c r="AC275" s="2">
        <v>10860000</v>
      </c>
      <c r="AF275" t="s">
        <v>353</v>
      </c>
      <c r="AG275" t="s">
        <v>189</v>
      </c>
      <c r="AH275" s="3" t="s">
        <v>1141</v>
      </c>
      <c r="AI275" s="2">
        <v>5040000</v>
      </c>
      <c r="AJ275" s="2">
        <v>2941000</v>
      </c>
      <c r="AK275" s="2">
        <v>5498000</v>
      </c>
      <c r="AL275" s="2">
        <v>5211000</v>
      </c>
      <c r="AM275" s="2">
        <v>3609000</v>
      </c>
      <c r="AN275" s="2">
        <v>9312000</v>
      </c>
      <c r="AO275" s="2">
        <v>5374000</v>
      </c>
      <c r="AP275" s="2">
        <v>89810000</v>
      </c>
      <c r="AQ275" s="2">
        <v>10860000</v>
      </c>
      <c r="AS275" t="s">
        <v>353</v>
      </c>
      <c r="AT275" t="s">
        <v>189</v>
      </c>
      <c r="AU275" t="s">
        <v>1192</v>
      </c>
      <c r="AV275" s="2">
        <v>5040000</v>
      </c>
      <c r="AW275" s="2">
        <v>2941000</v>
      </c>
      <c r="AX275" s="2">
        <v>5498000</v>
      </c>
      <c r="AY275" s="2">
        <v>5211000</v>
      </c>
      <c r="AZ275" s="2">
        <v>3609000</v>
      </c>
      <c r="BA275" s="2">
        <v>9312000</v>
      </c>
      <c r="BB275" s="2">
        <v>5374000</v>
      </c>
      <c r="BC275" s="2">
        <v>89810000</v>
      </c>
      <c r="BD275" s="2">
        <v>10860000</v>
      </c>
      <c r="BG275" t="s">
        <v>353</v>
      </c>
      <c r="BH275" t="s">
        <v>189</v>
      </c>
      <c r="BI275" t="s">
        <v>1192</v>
      </c>
      <c r="BJ275" s="2">
        <v>5040000</v>
      </c>
      <c r="BK275" s="2">
        <v>2941000</v>
      </c>
      <c r="BL275" s="2">
        <v>5498000</v>
      </c>
      <c r="BM275" s="2">
        <v>5211000</v>
      </c>
      <c r="BN275" s="2">
        <v>3609000</v>
      </c>
      <c r="BO275" s="2">
        <v>9312000</v>
      </c>
      <c r="BP275" s="2">
        <v>5374000</v>
      </c>
      <c r="BQ275" s="2">
        <v>89810000</v>
      </c>
      <c r="BR275" s="2">
        <v>10860000</v>
      </c>
    </row>
    <row r="276" spans="1:70" x14ac:dyDescent="0.2">
      <c r="A276" t="s">
        <v>176</v>
      </c>
      <c r="B276" t="s">
        <v>353</v>
      </c>
      <c r="C276" t="s">
        <v>189</v>
      </c>
      <c r="D276" t="s">
        <v>1144</v>
      </c>
      <c r="E276" s="3" t="s">
        <v>1141</v>
      </c>
      <c r="F276" t="s">
        <v>1192</v>
      </c>
      <c r="G276" t="s">
        <v>1192</v>
      </c>
      <c r="H276" s="2">
        <v>8919000</v>
      </c>
      <c r="I276" s="2">
        <v>1981000</v>
      </c>
      <c r="J276" s="2">
        <v>22100000</v>
      </c>
      <c r="K276" s="2">
        <v>15390000</v>
      </c>
      <c r="L276" s="2">
        <v>1656000</v>
      </c>
      <c r="M276" s="2">
        <v>1542000</v>
      </c>
      <c r="N276" s="2">
        <v>11290000</v>
      </c>
      <c r="O276" s="2">
        <v>128500000</v>
      </c>
      <c r="P276" s="2">
        <v>5497000</v>
      </c>
      <c r="R276" t="s">
        <v>353</v>
      </c>
      <c r="S276" t="s">
        <v>189</v>
      </c>
      <c r="T276" t="s">
        <v>1144</v>
      </c>
      <c r="U276" s="2">
        <v>8919000</v>
      </c>
      <c r="V276" s="2">
        <v>1981000</v>
      </c>
      <c r="W276" s="2">
        <v>22100000</v>
      </c>
      <c r="X276" s="2">
        <v>15390000</v>
      </c>
      <c r="Y276" s="2">
        <v>1656000</v>
      </c>
      <c r="Z276" s="2">
        <v>1542000</v>
      </c>
      <c r="AA276" s="2">
        <v>11290000</v>
      </c>
      <c r="AB276" s="2">
        <v>128500000</v>
      </c>
      <c r="AC276" s="2">
        <v>5497000</v>
      </c>
      <c r="AF276" t="s">
        <v>353</v>
      </c>
      <c r="AG276" t="s">
        <v>189</v>
      </c>
      <c r="AH276" s="3" t="s">
        <v>1141</v>
      </c>
      <c r="AI276" s="2">
        <v>8919000</v>
      </c>
      <c r="AJ276" s="2">
        <v>1981000</v>
      </c>
      <c r="AK276" s="2">
        <v>22100000</v>
      </c>
      <c r="AL276" s="2">
        <v>15390000</v>
      </c>
      <c r="AM276" s="2">
        <v>1656000</v>
      </c>
      <c r="AN276" s="2">
        <v>1542000</v>
      </c>
      <c r="AO276" s="2">
        <v>11290000</v>
      </c>
      <c r="AP276" s="2">
        <v>128500000</v>
      </c>
      <c r="AQ276" s="2">
        <v>5497000</v>
      </c>
      <c r="AS276" t="s">
        <v>353</v>
      </c>
      <c r="AT276" t="s">
        <v>189</v>
      </c>
      <c r="AU276" t="s">
        <v>1192</v>
      </c>
      <c r="AV276" s="2">
        <v>8919000</v>
      </c>
      <c r="AW276" s="2">
        <v>1981000</v>
      </c>
      <c r="AX276" s="2">
        <v>22100000</v>
      </c>
      <c r="AY276" s="2">
        <v>15390000</v>
      </c>
      <c r="AZ276" s="2">
        <v>1656000</v>
      </c>
      <c r="BA276" s="2">
        <v>1542000</v>
      </c>
      <c r="BB276" s="2">
        <v>11290000</v>
      </c>
      <c r="BC276" s="2">
        <v>128500000</v>
      </c>
      <c r="BD276" s="2">
        <v>5497000</v>
      </c>
      <c r="BG276" t="s">
        <v>353</v>
      </c>
      <c r="BH276" t="s">
        <v>189</v>
      </c>
      <c r="BI276" t="s">
        <v>1192</v>
      </c>
      <c r="BJ276" s="2">
        <v>8919000</v>
      </c>
      <c r="BK276" s="2">
        <v>1981000</v>
      </c>
      <c r="BL276" s="2">
        <v>22100000</v>
      </c>
      <c r="BM276" s="2">
        <v>15390000</v>
      </c>
      <c r="BN276" s="2">
        <v>1656000</v>
      </c>
      <c r="BO276" s="2">
        <v>1542000</v>
      </c>
      <c r="BP276" s="2">
        <v>11290000</v>
      </c>
      <c r="BQ276" s="2">
        <v>128500000</v>
      </c>
      <c r="BR276" s="2">
        <v>5497000</v>
      </c>
    </row>
    <row r="277" spans="1:70" x14ac:dyDescent="0.2">
      <c r="A277" t="s">
        <v>176</v>
      </c>
      <c r="B277" t="s">
        <v>1439</v>
      </c>
      <c r="C277" t="s">
        <v>189</v>
      </c>
      <c r="D277" t="s">
        <v>1144</v>
      </c>
      <c r="E277" s="3" t="s">
        <v>1163</v>
      </c>
      <c r="F277" t="s">
        <v>1192</v>
      </c>
      <c r="G277" t="s">
        <v>1192</v>
      </c>
      <c r="H277" s="2">
        <v>689300</v>
      </c>
      <c r="I277" s="2">
        <v>0</v>
      </c>
      <c r="J277" s="2">
        <v>198900</v>
      </c>
      <c r="K277" s="2">
        <v>9312000</v>
      </c>
      <c r="L277" s="2">
        <v>635800</v>
      </c>
      <c r="M277" s="2">
        <v>636900</v>
      </c>
      <c r="N277" s="2">
        <v>322000</v>
      </c>
      <c r="O277" s="2">
        <v>46530000</v>
      </c>
      <c r="P277" s="2">
        <v>82770000</v>
      </c>
      <c r="R277" t="s">
        <v>1439</v>
      </c>
      <c r="S277" t="s">
        <v>189</v>
      </c>
      <c r="T277" t="s">
        <v>1144</v>
      </c>
      <c r="U277" s="2">
        <v>689300</v>
      </c>
      <c r="V277" s="2">
        <v>0</v>
      </c>
      <c r="W277" s="2">
        <v>198900</v>
      </c>
      <c r="X277" s="2">
        <v>9312000</v>
      </c>
      <c r="Y277" s="2">
        <v>635800</v>
      </c>
      <c r="Z277" s="2">
        <v>636900</v>
      </c>
      <c r="AA277" s="2">
        <v>322000</v>
      </c>
      <c r="AB277" s="2">
        <v>46530000</v>
      </c>
      <c r="AC277" s="2">
        <v>82770000</v>
      </c>
      <c r="AF277" t="s">
        <v>1439</v>
      </c>
      <c r="AG277" t="s">
        <v>189</v>
      </c>
      <c r="AH277" s="3" t="s">
        <v>1163</v>
      </c>
      <c r="AI277" s="2">
        <v>689300</v>
      </c>
      <c r="AJ277" s="2">
        <v>0</v>
      </c>
      <c r="AK277" s="2">
        <v>198900</v>
      </c>
      <c r="AL277" s="2">
        <v>9312000</v>
      </c>
      <c r="AM277" s="2">
        <v>635800</v>
      </c>
      <c r="AN277" s="2">
        <v>636900</v>
      </c>
      <c r="AO277" s="2">
        <v>322000</v>
      </c>
      <c r="AP277" s="2">
        <v>46530000</v>
      </c>
      <c r="AQ277" s="2">
        <v>82770000</v>
      </c>
      <c r="AS277" t="s">
        <v>1439</v>
      </c>
      <c r="AT277" t="s">
        <v>189</v>
      </c>
      <c r="AU277" t="s">
        <v>1192</v>
      </c>
      <c r="AV277" s="2">
        <v>689300</v>
      </c>
      <c r="AW277" s="2">
        <v>0</v>
      </c>
      <c r="AX277" s="2">
        <v>198900</v>
      </c>
      <c r="AY277" s="2">
        <v>9312000</v>
      </c>
      <c r="AZ277" s="2">
        <v>635800</v>
      </c>
      <c r="BA277" s="2">
        <v>636900</v>
      </c>
      <c r="BB277" s="2">
        <v>322000</v>
      </c>
      <c r="BC277" s="2">
        <v>46530000</v>
      </c>
      <c r="BD277" s="2">
        <v>82770000</v>
      </c>
      <c r="BG277" t="s">
        <v>1439</v>
      </c>
      <c r="BH277" t="s">
        <v>189</v>
      </c>
      <c r="BI277" t="s">
        <v>1192</v>
      </c>
      <c r="BJ277" s="2">
        <v>689300</v>
      </c>
      <c r="BK277" s="2">
        <v>0</v>
      </c>
      <c r="BL277" s="2">
        <v>198900</v>
      </c>
      <c r="BM277" s="2">
        <v>9312000</v>
      </c>
      <c r="BN277" s="2">
        <v>635800</v>
      </c>
      <c r="BO277" s="2">
        <v>636900</v>
      </c>
      <c r="BP277" s="2">
        <v>322000</v>
      </c>
      <c r="BQ277" s="2">
        <v>46530000</v>
      </c>
      <c r="BR277" s="2">
        <v>82770000</v>
      </c>
    </row>
    <row r="278" spans="1:70" x14ac:dyDescent="0.2">
      <c r="A278" t="s">
        <v>176</v>
      </c>
      <c r="B278" t="s">
        <v>336</v>
      </c>
      <c r="C278" t="s">
        <v>189</v>
      </c>
      <c r="D278" t="s">
        <v>1146</v>
      </c>
      <c r="E278" t="s">
        <v>1135</v>
      </c>
      <c r="F278" t="s">
        <v>1192</v>
      </c>
      <c r="G278" t="s">
        <v>1192</v>
      </c>
      <c r="H278" s="2">
        <v>828600</v>
      </c>
      <c r="I278" s="2">
        <v>1071000</v>
      </c>
      <c r="J278" s="2">
        <v>448900</v>
      </c>
      <c r="K278" s="2">
        <v>476300</v>
      </c>
      <c r="L278" s="2">
        <v>707700</v>
      </c>
      <c r="M278" s="2">
        <v>2757000</v>
      </c>
      <c r="N278" s="2">
        <v>1049000</v>
      </c>
      <c r="O278" s="2">
        <v>1675000</v>
      </c>
      <c r="P278" s="2">
        <v>11020000</v>
      </c>
      <c r="R278" t="s">
        <v>336</v>
      </c>
      <c r="S278" t="s">
        <v>189</v>
      </c>
      <c r="T278" t="s">
        <v>1146</v>
      </c>
      <c r="U278" s="2">
        <v>828600</v>
      </c>
      <c r="V278" s="2">
        <v>1071000</v>
      </c>
      <c r="W278" s="2">
        <v>448900</v>
      </c>
      <c r="X278" s="2">
        <v>476300</v>
      </c>
      <c r="Y278" s="2">
        <v>707700</v>
      </c>
      <c r="Z278" s="2">
        <v>2757000</v>
      </c>
      <c r="AA278" s="2">
        <v>1049000</v>
      </c>
      <c r="AB278" s="2">
        <v>1675000</v>
      </c>
      <c r="AC278" s="2">
        <v>11020000</v>
      </c>
      <c r="AF278" t="s">
        <v>336</v>
      </c>
      <c r="AG278" t="s">
        <v>189</v>
      </c>
      <c r="AH278" t="s">
        <v>1135</v>
      </c>
      <c r="AI278" s="2">
        <v>828600</v>
      </c>
      <c r="AJ278" s="2">
        <v>1071000</v>
      </c>
      <c r="AK278" s="2">
        <v>448900</v>
      </c>
      <c r="AL278" s="2">
        <v>476300</v>
      </c>
      <c r="AM278" s="2">
        <v>707700</v>
      </c>
      <c r="AN278" s="2">
        <v>2757000</v>
      </c>
      <c r="AO278" s="2">
        <v>1049000</v>
      </c>
      <c r="AP278" s="2">
        <v>1675000</v>
      </c>
      <c r="AQ278" s="2">
        <v>11020000</v>
      </c>
      <c r="AS278" t="s">
        <v>336</v>
      </c>
      <c r="AT278" t="s">
        <v>189</v>
      </c>
      <c r="AU278" t="s">
        <v>1192</v>
      </c>
      <c r="AV278" s="2">
        <v>828600</v>
      </c>
      <c r="AW278" s="2">
        <v>1071000</v>
      </c>
      <c r="AX278" s="2">
        <v>448900</v>
      </c>
      <c r="AY278" s="2">
        <v>476300</v>
      </c>
      <c r="AZ278" s="2">
        <v>707700</v>
      </c>
      <c r="BA278" s="2">
        <v>2757000</v>
      </c>
      <c r="BB278" s="2">
        <v>1049000</v>
      </c>
      <c r="BC278" s="2">
        <v>1675000</v>
      </c>
      <c r="BD278" s="2">
        <v>11020000</v>
      </c>
      <c r="BG278" t="s">
        <v>336</v>
      </c>
      <c r="BH278" t="s">
        <v>189</v>
      </c>
      <c r="BI278" t="s">
        <v>1192</v>
      </c>
      <c r="BJ278" s="2">
        <v>828600</v>
      </c>
      <c r="BK278" s="2">
        <v>1071000</v>
      </c>
      <c r="BL278" s="2">
        <v>448900</v>
      </c>
      <c r="BM278" s="2">
        <v>476300</v>
      </c>
      <c r="BN278" s="2">
        <v>707700</v>
      </c>
      <c r="BO278" s="2">
        <v>2757000</v>
      </c>
      <c r="BP278" s="2">
        <v>1049000</v>
      </c>
      <c r="BQ278" s="2">
        <v>1675000</v>
      </c>
      <c r="BR278" s="2">
        <v>11020000</v>
      </c>
    </row>
    <row r="279" spans="1:70" x14ac:dyDescent="0.2">
      <c r="A279" t="s">
        <v>176</v>
      </c>
      <c r="B279" t="s">
        <v>336</v>
      </c>
      <c r="C279" t="s">
        <v>189</v>
      </c>
      <c r="D279" t="s">
        <v>1146</v>
      </c>
      <c r="E279" t="s">
        <v>1135</v>
      </c>
      <c r="F279" t="s">
        <v>1192</v>
      </c>
      <c r="G279" t="s">
        <v>1192</v>
      </c>
      <c r="H279" s="2">
        <v>179700</v>
      </c>
      <c r="I279" s="2">
        <v>55930</v>
      </c>
      <c r="J279" s="2">
        <v>2746000</v>
      </c>
      <c r="K279" s="2">
        <v>1400000</v>
      </c>
      <c r="L279" s="2">
        <v>52950</v>
      </c>
      <c r="M279" s="2">
        <v>72840</v>
      </c>
      <c r="N279" s="2">
        <v>958900</v>
      </c>
      <c r="O279" s="2">
        <v>7879000</v>
      </c>
      <c r="P279" s="2">
        <v>8930000</v>
      </c>
      <c r="R279" t="s">
        <v>336</v>
      </c>
      <c r="S279" t="s">
        <v>189</v>
      </c>
      <c r="T279" t="s">
        <v>1146</v>
      </c>
      <c r="U279" s="2">
        <v>179700</v>
      </c>
      <c r="V279" s="2">
        <v>55930</v>
      </c>
      <c r="W279" s="2">
        <v>2746000</v>
      </c>
      <c r="X279" s="2">
        <v>1400000</v>
      </c>
      <c r="Y279" s="2">
        <v>52950</v>
      </c>
      <c r="Z279" s="2">
        <v>72840</v>
      </c>
      <c r="AA279" s="2">
        <v>958900</v>
      </c>
      <c r="AB279" s="2">
        <v>7879000</v>
      </c>
      <c r="AC279" s="2">
        <v>8930000</v>
      </c>
      <c r="AF279" t="s">
        <v>336</v>
      </c>
      <c r="AG279" t="s">
        <v>189</v>
      </c>
      <c r="AH279" t="s">
        <v>1135</v>
      </c>
      <c r="AI279" s="2">
        <v>179700</v>
      </c>
      <c r="AJ279" s="2">
        <v>55930</v>
      </c>
      <c r="AK279" s="2">
        <v>2746000</v>
      </c>
      <c r="AL279" s="2">
        <v>1400000</v>
      </c>
      <c r="AM279" s="2">
        <v>52950</v>
      </c>
      <c r="AN279" s="2">
        <v>72840</v>
      </c>
      <c r="AO279" s="2">
        <v>958900</v>
      </c>
      <c r="AP279" s="2">
        <v>7879000</v>
      </c>
      <c r="AQ279" s="2">
        <v>8930000</v>
      </c>
      <c r="AS279" t="s">
        <v>336</v>
      </c>
      <c r="AT279" t="s">
        <v>189</v>
      </c>
      <c r="AU279" t="s">
        <v>1192</v>
      </c>
      <c r="AV279" s="2">
        <v>179700</v>
      </c>
      <c r="AW279" s="2">
        <v>55930</v>
      </c>
      <c r="AX279" s="2">
        <v>2746000</v>
      </c>
      <c r="AY279" s="2">
        <v>1400000</v>
      </c>
      <c r="AZ279" s="2">
        <v>52950</v>
      </c>
      <c r="BA279" s="2">
        <v>72840</v>
      </c>
      <c r="BB279" s="2">
        <v>958900</v>
      </c>
      <c r="BC279" s="2">
        <v>7879000</v>
      </c>
      <c r="BD279" s="2">
        <v>8930000</v>
      </c>
      <c r="BG279" t="s">
        <v>336</v>
      </c>
      <c r="BH279" t="s">
        <v>189</v>
      </c>
      <c r="BI279" t="s">
        <v>1192</v>
      </c>
      <c r="BJ279" s="2">
        <v>179700</v>
      </c>
      <c r="BK279" s="2">
        <v>55930</v>
      </c>
      <c r="BL279" s="2">
        <v>2746000</v>
      </c>
      <c r="BM279" s="2">
        <v>1400000</v>
      </c>
      <c r="BN279" s="2">
        <v>52950</v>
      </c>
      <c r="BO279" s="2">
        <v>72840</v>
      </c>
      <c r="BP279" s="2">
        <v>958900</v>
      </c>
      <c r="BQ279" s="2">
        <v>7879000</v>
      </c>
      <c r="BR279" s="2">
        <v>8930000</v>
      </c>
    </row>
    <row r="280" spans="1:70" x14ac:dyDescent="0.2">
      <c r="A280" t="s">
        <v>176</v>
      </c>
      <c r="B280" t="s">
        <v>1445</v>
      </c>
      <c r="C280" t="s">
        <v>189</v>
      </c>
      <c r="D280" t="s">
        <v>1147</v>
      </c>
      <c r="E280" t="s">
        <v>1143</v>
      </c>
      <c r="F280" t="s">
        <v>1192</v>
      </c>
      <c r="G280" t="s">
        <v>1192</v>
      </c>
      <c r="H280" s="2">
        <v>2329000</v>
      </c>
      <c r="I280" s="2">
        <v>1009000</v>
      </c>
      <c r="J280" s="2">
        <v>0</v>
      </c>
      <c r="K280" s="2">
        <v>0</v>
      </c>
      <c r="L280" s="2">
        <v>1143000</v>
      </c>
      <c r="M280" s="2">
        <v>1414000</v>
      </c>
      <c r="N280" s="2">
        <v>582800</v>
      </c>
      <c r="O280" s="2">
        <v>0</v>
      </c>
      <c r="P280" s="2">
        <v>0</v>
      </c>
      <c r="R280" t="s">
        <v>1445</v>
      </c>
      <c r="S280" t="s">
        <v>189</v>
      </c>
      <c r="T280" t="s">
        <v>1147</v>
      </c>
      <c r="U280" s="2">
        <v>2329000</v>
      </c>
      <c r="V280" s="2">
        <v>1009000</v>
      </c>
      <c r="W280" s="2">
        <v>0</v>
      </c>
      <c r="X280" s="2">
        <v>0</v>
      </c>
      <c r="Y280" s="2">
        <v>1143000</v>
      </c>
      <c r="Z280" s="2">
        <v>1414000</v>
      </c>
      <c r="AA280" s="2">
        <v>582800</v>
      </c>
      <c r="AB280" s="2">
        <v>0</v>
      </c>
      <c r="AC280" s="2">
        <v>0</v>
      </c>
      <c r="AF280" t="s">
        <v>1445</v>
      </c>
      <c r="AG280" t="s">
        <v>189</v>
      </c>
      <c r="AH280" t="s">
        <v>1143</v>
      </c>
      <c r="AI280" s="2">
        <v>2329000</v>
      </c>
      <c r="AJ280" s="2">
        <v>1009000</v>
      </c>
      <c r="AK280" s="2">
        <v>0</v>
      </c>
      <c r="AL280" s="2">
        <v>0</v>
      </c>
      <c r="AM280" s="2">
        <v>1143000</v>
      </c>
      <c r="AN280" s="2">
        <v>1414000</v>
      </c>
      <c r="AO280" s="2">
        <v>582800</v>
      </c>
      <c r="AP280" s="2">
        <v>0</v>
      </c>
      <c r="AQ280" s="2">
        <v>0</v>
      </c>
      <c r="AS280" t="s">
        <v>1445</v>
      </c>
      <c r="AT280" t="s">
        <v>189</v>
      </c>
      <c r="AU280" t="s">
        <v>1192</v>
      </c>
      <c r="AV280" s="2">
        <v>2329000</v>
      </c>
      <c r="AW280" s="2">
        <v>1009000</v>
      </c>
      <c r="AX280" s="2">
        <v>0</v>
      </c>
      <c r="AY280" s="2">
        <v>0</v>
      </c>
      <c r="AZ280" s="2">
        <v>1143000</v>
      </c>
      <c r="BA280" s="2">
        <v>1414000</v>
      </c>
      <c r="BB280" s="2">
        <v>582800</v>
      </c>
      <c r="BC280" s="2">
        <v>0</v>
      </c>
      <c r="BD280" s="2">
        <v>0</v>
      </c>
      <c r="BG280" t="s">
        <v>1445</v>
      </c>
      <c r="BH280" t="s">
        <v>189</v>
      </c>
      <c r="BI280" t="s">
        <v>1192</v>
      </c>
      <c r="BJ280" s="2">
        <v>2329000</v>
      </c>
      <c r="BK280" s="2">
        <v>1009000</v>
      </c>
      <c r="BL280" s="2">
        <v>0</v>
      </c>
      <c r="BM280" s="2">
        <v>0</v>
      </c>
      <c r="BN280" s="2">
        <v>1143000</v>
      </c>
      <c r="BO280" s="2">
        <v>1414000</v>
      </c>
      <c r="BP280" s="2">
        <v>582800</v>
      </c>
      <c r="BQ280" s="2">
        <v>0</v>
      </c>
      <c r="BR280" s="2">
        <v>0</v>
      </c>
    </row>
    <row r="281" spans="1:70" x14ac:dyDescent="0.2">
      <c r="A281" t="s">
        <v>176</v>
      </c>
      <c r="B281" t="s">
        <v>323</v>
      </c>
      <c r="C281" t="s">
        <v>189</v>
      </c>
      <c r="D281" t="s">
        <v>1142</v>
      </c>
      <c r="E281" s="3" t="s">
        <v>1142</v>
      </c>
      <c r="F281" t="s">
        <v>1192</v>
      </c>
      <c r="G281" t="s">
        <v>1192</v>
      </c>
      <c r="H281" s="2">
        <v>1565000</v>
      </c>
      <c r="I281" s="2">
        <v>509900</v>
      </c>
      <c r="J281" s="2">
        <v>1917000</v>
      </c>
      <c r="K281" s="2">
        <v>935900</v>
      </c>
      <c r="L281" s="2">
        <v>1012000</v>
      </c>
      <c r="M281" s="2">
        <v>246100</v>
      </c>
      <c r="N281" s="2">
        <v>910000</v>
      </c>
      <c r="O281" s="2">
        <v>2462000</v>
      </c>
      <c r="P281" s="2">
        <v>1091000</v>
      </c>
      <c r="R281" t="s">
        <v>323</v>
      </c>
      <c r="S281" t="s">
        <v>189</v>
      </c>
      <c r="T281" t="s">
        <v>1142</v>
      </c>
      <c r="U281" s="2">
        <v>1565000</v>
      </c>
      <c r="V281" s="2">
        <v>509900</v>
      </c>
      <c r="W281" s="2">
        <v>1917000</v>
      </c>
      <c r="X281" s="2">
        <v>935900</v>
      </c>
      <c r="Y281" s="2">
        <v>1012000</v>
      </c>
      <c r="Z281" s="2">
        <v>246100</v>
      </c>
      <c r="AA281" s="2">
        <v>910000</v>
      </c>
      <c r="AB281" s="2">
        <v>2462000</v>
      </c>
      <c r="AC281" s="2">
        <v>1091000</v>
      </c>
      <c r="AF281" t="s">
        <v>323</v>
      </c>
      <c r="AG281" t="s">
        <v>189</v>
      </c>
      <c r="AH281" s="3" t="s">
        <v>1142</v>
      </c>
      <c r="AI281" s="2">
        <v>1565000</v>
      </c>
      <c r="AJ281" s="2">
        <v>509900</v>
      </c>
      <c r="AK281" s="2">
        <v>1917000</v>
      </c>
      <c r="AL281" s="2">
        <v>935900</v>
      </c>
      <c r="AM281" s="2">
        <v>1012000</v>
      </c>
      <c r="AN281" s="2">
        <v>246100</v>
      </c>
      <c r="AO281" s="2">
        <v>910000</v>
      </c>
      <c r="AP281" s="2">
        <v>2462000</v>
      </c>
      <c r="AQ281" s="2">
        <v>1091000</v>
      </c>
      <c r="AS281" t="s">
        <v>323</v>
      </c>
      <c r="AT281" t="s">
        <v>189</v>
      </c>
      <c r="AU281" t="s">
        <v>1192</v>
      </c>
      <c r="AV281" s="2">
        <v>1565000</v>
      </c>
      <c r="AW281" s="2">
        <v>509900</v>
      </c>
      <c r="AX281" s="2">
        <v>1917000</v>
      </c>
      <c r="AY281" s="2">
        <v>935900</v>
      </c>
      <c r="AZ281" s="2">
        <v>1012000</v>
      </c>
      <c r="BA281" s="2">
        <v>246100</v>
      </c>
      <c r="BB281" s="2">
        <v>910000</v>
      </c>
      <c r="BC281" s="2">
        <v>2462000</v>
      </c>
      <c r="BD281" s="2">
        <v>1091000</v>
      </c>
      <c r="BG281" t="s">
        <v>323</v>
      </c>
      <c r="BH281" t="s">
        <v>189</v>
      </c>
      <c r="BI281" t="s">
        <v>1192</v>
      </c>
      <c r="BJ281" s="2">
        <v>1565000</v>
      </c>
      <c r="BK281" s="2">
        <v>509900</v>
      </c>
      <c r="BL281" s="2">
        <v>1917000</v>
      </c>
      <c r="BM281" s="2">
        <v>935900</v>
      </c>
      <c r="BN281" s="2">
        <v>1012000</v>
      </c>
      <c r="BO281" s="2">
        <v>246100</v>
      </c>
      <c r="BP281" s="2">
        <v>910000</v>
      </c>
      <c r="BQ281" s="2">
        <v>2462000</v>
      </c>
      <c r="BR281" s="2">
        <v>1091000</v>
      </c>
    </row>
    <row r="282" spans="1:70" x14ac:dyDescent="0.2">
      <c r="A282" t="s">
        <v>176</v>
      </c>
      <c r="B282" t="s">
        <v>264</v>
      </c>
      <c r="C282" t="s">
        <v>189</v>
      </c>
      <c r="D282" t="s">
        <v>1142</v>
      </c>
      <c r="E282" s="3" t="s">
        <v>1135</v>
      </c>
      <c r="F282" t="s">
        <v>1192</v>
      </c>
      <c r="G282" t="s">
        <v>1192</v>
      </c>
      <c r="H282" s="2">
        <v>184000000</v>
      </c>
      <c r="I282" s="2">
        <v>79500000</v>
      </c>
      <c r="J282" s="2">
        <v>298000000</v>
      </c>
      <c r="K282" s="2">
        <v>28300000</v>
      </c>
      <c r="L282" s="2">
        <v>123100000</v>
      </c>
      <c r="M282" s="2">
        <v>1240000000</v>
      </c>
      <c r="N282" s="2">
        <v>177600000</v>
      </c>
      <c r="O282" s="2">
        <v>174200000</v>
      </c>
      <c r="P282" s="2">
        <v>664200000</v>
      </c>
      <c r="R282" t="s">
        <v>264</v>
      </c>
      <c r="S282" t="s">
        <v>189</v>
      </c>
      <c r="T282" t="s">
        <v>1142</v>
      </c>
      <c r="U282" s="2">
        <v>184000000</v>
      </c>
      <c r="V282" s="2">
        <v>79500000</v>
      </c>
      <c r="W282" s="2">
        <v>298000000</v>
      </c>
      <c r="X282" s="2">
        <v>28300000</v>
      </c>
      <c r="Y282" s="2">
        <v>123100000</v>
      </c>
      <c r="Z282" s="2">
        <v>1240000000</v>
      </c>
      <c r="AA282" s="2">
        <v>177600000</v>
      </c>
      <c r="AB282" s="2">
        <v>174200000</v>
      </c>
      <c r="AC282" s="2">
        <v>664200000</v>
      </c>
      <c r="AF282" t="s">
        <v>264</v>
      </c>
      <c r="AG282" t="s">
        <v>189</v>
      </c>
      <c r="AH282" s="3" t="s">
        <v>1135</v>
      </c>
      <c r="AI282" s="2">
        <v>184000000</v>
      </c>
      <c r="AJ282" s="2">
        <v>79500000</v>
      </c>
      <c r="AK282" s="2">
        <v>298000000</v>
      </c>
      <c r="AL282" s="2">
        <v>28300000</v>
      </c>
      <c r="AM282" s="2">
        <v>123100000</v>
      </c>
      <c r="AN282" s="2">
        <v>1240000000</v>
      </c>
      <c r="AO282" s="2">
        <v>177600000</v>
      </c>
      <c r="AP282" s="2">
        <v>174200000</v>
      </c>
      <c r="AQ282" s="2">
        <v>664200000</v>
      </c>
      <c r="AS282" t="s">
        <v>264</v>
      </c>
      <c r="AT282" t="s">
        <v>189</v>
      </c>
      <c r="AU282" t="s">
        <v>1192</v>
      </c>
      <c r="AV282" s="2">
        <v>184000000</v>
      </c>
      <c r="AW282" s="2">
        <v>79500000</v>
      </c>
      <c r="AX282" s="2">
        <v>298000000</v>
      </c>
      <c r="AY282" s="2">
        <v>28300000</v>
      </c>
      <c r="AZ282" s="2">
        <v>123100000</v>
      </c>
      <c r="BA282" s="2">
        <v>1240000000</v>
      </c>
      <c r="BB282" s="2">
        <v>177600000</v>
      </c>
      <c r="BC282" s="2">
        <v>174200000</v>
      </c>
      <c r="BD282" s="2">
        <v>664200000</v>
      </c>
      <c r="BG282" t="s">
        <v>264</v>
      </c>
      <c r="BH282" t="s">
        <v>189</v>
      </c>
      <c r="BI282" t="s">
        <v>1192</v>
      </c>
      <c r="BJ282" s="2">
        <v>184000000</v>
      </c>
      <c r="BK282" s="2">
        <v>79500000</v>
      </c>
      <c r="BL282" s="2">
        <v>298000000</v>
      </c>
      <c r="BM282" s="2">
        <v>28300000</v>
      </c>
      <c r="BN282" s="2">
        <v>123100000</v>
      </c>
      <c r="BO282" s="2">
        <v>1240000000</v>
      </c>
      <c r="BP282" s="2">
        <v>177600000</v>
      </c>
      <c r="BQ282" s="2">
        <v>174200000</v>
      </c>
      <c r="BR282" s="2">
        <v>664200000</v>
      </c>
    </row>
    <row r="283" spans="1:70" x14ac:dyDescent="0.2">
      <c r="A283" t="s">
        <v>176</v>
      </c>
      <c r="B283" t="s">
        <v>280</v>
      </c>
      <c r="C283" t="s">
        <v>189</v>
      </c>
      <c r="D283" t="s">
        <v>1142</v>
      </c>
      <c r="E283" s="3" t="s">
        <v>1141</v>
      </c>
      <c r="F283" t="s">
        <v>1192</v>
      </c>
      <c r="G283" t="s">
        <v>1192</v>
      </c>
      <c r="H283" s="2">
        <v>46350</v>
      </c>
      <c r="I283" s="2">
        <v>263000</v>
      </c>
      <c r="J283" s="2">
        <v>2389000</v>
      </c>
      <c r="K283" s="2">
        <v>1401000</v>
      </c>
      <c r="L283" s="2">
        <v>41610</v>
      </c>
      <c r="M283" s="2">
        <v>56680</v>
      </c>
      <c r="N283" s="2">
        <v>1144000</v>
      </c>
      <c r="O283" s="2">
        <v>7140000</v>
      </c>
      <c r="P283" s="2">
        <v>201000</v>
      </c>
      <c r="R283" t="s">
        <v>280</v>
      </c>
      <c r="S283" t="s">
        <v>189</v>
      </c>
      <c r="T283" t="s">
        <v>1142</v>
      </c>
      <c r="U283" s="2">
        <v>46350</v>
      </c>
      <c r="V283" s="2">
        <v>263000</v>
      </c>
      <c r="W283" s="2">
        <v>2389000</v>
      </c>
      <c r="X283" s="2">
        <v>1401000</v>
      </c>
      <c r="Y283" s="2">
        <v>41610</v>
      </c>
      <c r="Z283" s="2">
        <v>56680</v>
      </c>
      <c r="AA283" s="2">
        <v>1144000</v>
      </c>
      <c r="AB283" s="2">
        <v>7140000</v>
      </c>
      <c r="AC283" s="2">
        <v>201000</v>
      </c>
      <c r="AF283" t="s">
        <v>280</v>
      </c>
      <c r="AG283" t="s">
        <v>189</v>
      </c>
      <c r="AH283" s="3" t="s">
        <v>1141</v>
      </c>
      <c r="AI283" s="2">
        <v>46350</v>
      </c>
      <c r="AJ283" s="2">
        <v>263000</v>
      </c>
      <c r="AK283" s="2">
        <v>2389000</v>
      </c>
      <c r="AL283" s="2">
        <v>1401000</v>
      </c>
      <c r="AM283" s="2">
        <v>41610</v>
      </c>
      <c r="AN283" s="2">
        <v>56680</v>
      </c>
      <c r="AO283" s="2">
        <v>1144000</v>
      </c>
      <c r="AP283" s="2">
        <v>7140000</v>
      </c>
      <c r="AQ283" s="2">
        <v>201000</v>
      </c>
      <c r="AS283" t="s">
        <v>280</v>
      </c>
      <c r="AT283" t="s">
        <v>189</v>
      </c>
      <c r="AU283" t="s">
        <v>1192</v>
      </c>
      <c r="AV283" s="2">
        <v>46350</v>
      </c>
      <c r="AW283" s="2">
        <v>263000</v>
      </c>
      <c r="AX283" s="2">
        <v>2389000</v>
      </c>
      <c r="AY283" s="2">
        <v>1401000</v>
      </c>
      <c r="AZ283" s="2">
        <v>41610</v>
      </c>
      <c r="BA283" s="2">
        <v>56680</v>
      </c>
      <c r="BB283" s="2">
        <v>1144000</v>
      </c>
      <c r="BC283" s="2">
        <v>7140000</v>
      </c>
      <c r="BD283" s="2">
        <v>201000</v>
      </c>
      <c r="BG283" t="s">
        <v>280</v>
      </c>
      <c r="BH283" t="s">
        <v>189</v>
      </c>
      <c r="BI283" t="s">
        <v>1192</v>
      </c>
      <c r="BJ283" s="2">
        <v>46350</v>
      </c>
      <c r="BK283" s="2">
        <v>263000</v>
      </c>
      <c r="BL283" s="2">
        <v>2389000</v>
      </c>
      <c r="BM283" s="2">
        <v>1401000</v>
      </c>
      <c r="BN283" s="2">
        <v>41610</v>
      </c>
      <c r="BO283" s="2">
        <v>56680</v>
      </c>
      <c r="BP283" s="2">
        <v>1144000</v>
      </c>
      <c r="BQ283" s="2">
        <v>7140000</v>
      </c>
      <c r="BR283" s="2">
        <v>201000</v>
      </c>
    </row>
    <row r="284" spans="1:70" x14ac:dyDescent="0.2">
      <c r="A284" t="s">
        <v>176</v>
      </c>
      <c r="B284" t="s">
        <v>542</v>
      </c>
      <c r="C284" t="s">
        <v>189</v>
      </c>
      <c r="D284" t="s">
        <v>1156</v>
      </c>
      <c r="E284" s="3" t="s">
        <v>1134</v>
      </c>
      <c r="F284" t="s">
        <v>1192</v>
      </c>
      <c r="G284" t="s">
        <v>1192</v>
      </c>
      <c r="H284" s="2">
        <v>11410000</v>
      </c>
      <c r="I284" s="2">
        <v>2585000</v>
      </c>
      <c r="J284" s="2">
        <v>5955000</v>
      </c>
      <c r="K284" s="2">
        <v>348400</v>
      </c>
      <c r="L284" s="2">
        <v>6981000</v>
      </c>
      <c r="M284" s="2">
        <v>300500000</v>
      </c>
      <c r="N284" s="2">
        <v>889000</v>
      </c>
      <c r="O284" s="2">
        <v>122400</v>
      </c>
      <c r="P284" s="2">
        <v>401500</v>
      </c>
      <c r="R284" t="s">
        <v>542</v>
      </c>
      <c r="S284" t="s">
        <v>189</v>
      </c>
      <c r="T284" t="s">
        <v>1156</v>
      </c>
      <c r="U284" s="2">
        <v>11410000</v>
      </c>
      <c r="V284" s="2">
        <v>2585000</v>
      </c>
      <c r="W284" s="2">
        <v>5955000</v>
      </c>
      <c r="X284" s="2">
        <v>348400</v>
      </c>
      <c r="Y284" s="2">
        <v>6981000</v>
      </c>
      <c r="Z284" s="2">
        <v>300500000</v>
      </c>
      <c r="AA284" s="2">
        <v>889000</v>
      </c>
      <c r="AB284" s="2">
        <v>122400</v>
      </c>
      <c r="AC284" s="2">
        <v>401500</v>
      </c>
      <c r="AF284" t="s">
        <v>542</v>
      </c>
      <c r="AG284" t="s">
        <v>189</v>
      </c>
      <c r="AH284" s="3" t="s">
        <v>1134</v>
      </c>
      <c r="AI284" s="2">
        <v>11410000</v>
      </c>
      <c r="AJ284" s="2">
        <v>2585000</v>
      </c>
      <c r="AK284" s="2">
        <v>5955000</v>
      </c>
      <c r="AL284" s="2">
        <v>348400</v>
      </c>
      <c r="AM284" s="2">
        <v>6981000</v>
      </c>
      <c r="AN284" s="2">
        <v>300500000</v>
      </c>
      <c r="AO284" s="2">
        <v>889000</v>
      </c>
      <c r="AP284" s="2">
        <v>122400</v>
      </c>
      <c r="AQ284" s="2">
        <v>401500</v>
      </c>
      <c r="AS284" t="s">
        <v>542</v>
      </c>
      <c r="AT284" t="s">
        <v>189</v>
      </c>
      <c r="AU284" t="s">
        <v>1192</v>
      </c>
      <c r="AV284" s="2">
        <v>11410000</v>
      </c>
      <c r="AW284" s="2">
        <v>2585000</v>
      </c>
      <c r="AX284" s="2">
        <v>5955000</v>
      </c>
      <c r="AY284" s="2">
        <v>348400</v>
      </c>
      <c r="AZ284" s="2">
        <v>6981000</v>
      </c>
      <c r="BA284" s="2">
        <v>300500000</v>
      </c>
      <c r="BB284" s="2">
        <v>889000</v>
      </c>
      <c r="BC284" s="2">
        <v>122400</v>
      </c>
      <c r="BD284" s="2">
        <v>401500</v>
      </c>
      <c r="BG284" t="s">
        <v>542</v>
      </c>
      <c r="BH284" t="s">
        <v>189</v>
      </c>
      <c r="BI284" t="s">
        <v>1192</v>
      </c>
      <c r="BJ284" s="2">
        <v>11410000</v>
      </c>
      <c r="BK284" s="2">
        <v>2585000</v>
      </c>
      <c r="BL284" s="2">
        <v>5955000</v>
      </c>
      <c r="BM284" s="2">
        <v>348400</v>
      </c>
      <c r="BN284" s="2">
        <v>6981000</v>
      </c>
      <c r="BO284" s="2">
        <v>300500000</v>
      </c>
      <c r="BP284" s="2">
        <v>889000</v>
      </c>
      <c r="BQ284" s="2">
        <v>122400</v>
      </c>
      <c r="BR284" s="2">
        <v>401500</v>
      </c>
    </row>
    <row r="285" spans="1:70" x14ac:dyDescent="0.2">
      <c r="A285" t="s">
        <v>176</v>
      </c>
      <c r="B285" t="s">
        <v>1446</v>
      </c>
      <c r="C285" t="s">
        <v>189</v>
      </c>
      <c r="D285" t="s">
        <v>1156</v>
      </c>
      <c r="E285" s="3" t="s">
        <v>1135</v>
      </c>
      <c r="F285" t="s">
        <v>1192</v>
      </c>
      <c r="G285" t="s">
        <v>1192</v>
      </c>
      <c r="H285" s="2">
        <v>15220000</v>
      </c>
      <c r="I285" s="2">
        <v>1787000</v>
      </c>
      <c r="J285" s="2">
        <v>2809000</v>
      </c>
      <c r="K285" s="2">
        <v>1632000</v>
      </c>
      <c r="L285" s="2">
        <v>12040000</v>
      </c>
      <c r="M285" s="2">
        <v>127100000</v>
      </c>
      <c r="N285" s="2">
        <v>938200</v>
      </c>
      <c r="O285" s="2">
        <v>271600</v>
      </c>
      <c r="P285" s="2">
        <v>1169000</v>
      </c>
      <c r="R285" t="s">
        <v>1446</v>
      </c>
      <c r="S285" t="s">
        <v>189</v>
      </c>
      <c r="T285" t="s">
        <v>1156</v>
      </c>
      <c r="U285" s="2">
        <v>15220000</v>
      </c>
      <c r="V285" s="2">
        <v>1787000</v>
      </c>
      <c r="W285" s="2">
        <v>2809000</v>
      </c>
      <c r="X285" s="2">
        <v>1632000</v>
      </c>
      <c r="Y285" s="2">
        <v>12040000</v>
      </c>
      <c r="Z285" s="2">
        <v>127100000</v>
      </c>
      <c r="AA285" s="2">
        <v>938200</v>
      </c>
      <c r="AB285" s="2">
        <v>271600</v>
      </c>
      <c r="AC285" s="2">
        <v>1169000</v>
      </c>
      <c r="AF285" t="s">
        <v>1446</v>
      </c>
      <c r="AG285" t="s">
        <v>189</v>
      </c>
      <c r="AH285" s="3" t="s">
        <v>1135</v>
      </c>
      <c r="AI285" s="2">
        <v>15220000</v>
      </c>
      <c r="AJ285" s="2">
        <v>1787000</v>
      </c>
      <c r="AK285" s="2">
        <v>2809000</v>
      </c>
      <c r="AL285" s="2">
        <v>1632000</v>
      </c>
      <c r="AM285" s="2">
        <v>12040000</v>
      </c>
      <c r="AN285" s="2">
        <v>127100000</v>
      </c>
      <c r="AO285" s="2">
        <v>938200</v>
      </c>
      <c r="AP285" s="2">
        <v>271600</v>
      </c>
      <c r="AQ285" s="2">
        <v>1169000</v>
      </c>
      <c r="AS285" t="s">
        <v>1446</v>
      </c>
      <c r="AT285" t="s">
        <v>189</v>
      </c>
      <c r="AU285" t="s">
        <v>1192</v>
      </c>
      <c r="AV285" s="2">
        <v>15220000</v>
      </c>
      <c r="AW285" s="2">
        <v>1787000</v>
      </c>
      <c r="AX285" s="2">
        <v>2809000</v>
      </c>
      <c r="AY285" s="2">
        <v>1632000</v>
      </c>
      <c r="AZ285" s="2">
        <v>12040000</v>
      </c>
      <c r="BA285" s="2">
        <v>127100000</v>
      </c>
      <c r="BB285" s="2">
        <v>938200</v>
      </c>
      <c r="BC285" s="2">
        <v>271600</v>
      </c>
      <c r="BD285" s="2">
        <v>1169000</v>
      </c>
      <c r="BG285" t="s">
        <v>1446</v>
      </c>
      <c r="BH285" t="s">
        <v>189</v>
      </c>
      <c r="BI285" t="s">
        <v>1192</v>
      </c>
      <c r="BJ285" s="2">
        <v>15220000</v>
      </c>
      <c r="BK285" s="2">
        <v>1787000</v>
      </c>
      <c r="BL285" s="2">
        <v>2809000</v>
      </c>
      <c r="BM285" s="2">
        <v>1632000</v>
      </c>
      <c r="BN285" s="2">
        <v>12040000</v>
      </c>
      <c r="BO285" s="2">
        <v>127100000</v>
      </c>
      <c r="BP285" s="2">
        <v>938200</v>
      </c>
      <c r="BQ285" s="2">
        <v>271600</v>
      </c>
      <c r="BR285" s="2">
        <v>1169000</v>
      </c>
    </row>
    <row r="286" spans="1:70" x14ac:dyDescent="0.2">
      <c r="A286" t="s">
        <v>176</v>
      </c>
      <c r="B286" t="s">
        <v>617</v>
      </c>
      <c r="C286" t="s">
        <v>189</v>
      </c>
      <c r="D286" t="s">
        <v>1178</v>
      </c>
      <c r="E286" s="3" t="s">
        <v>1144</v>
      </c>
      <c r="F286" t="s">
        <v>1192</v>
      </c>
      <c r="G286" t="s">
        <v>1192</v>
      </c>
      <c r="H286" s="2">
        <v>566600000</v>
      </c>
      <c r="I286" s="2">
        <v>262000000</v>
      </c>
      <c r="J286" s="2">
        <v>220400000</v>
      </c>
      <c r="K286" s="2">
        <v>44670000</v>
      </c>
      <c r="L286" s="2">
        <v>397600000</v>
      </c>
      <c r="M286" s="2">
        <v>2922000000</v>
      </c>
      <c r="N286" s="2">
        <v>45960000</v>
      </c>
      <c r="O286" s="2">
        <v>9238000</v>
      </c>
      <c r="P286" s="2">
        <v>40240000</v>
      </c>
      <c r="R286" t="s">
        <v>617</v>
      </c>
      <c r="S286" t="s">
        <v>189</v>
      </c>
      <c r="T286" t="s">
        <v>1178</v>
      </c>
      <c r="U286" s="2">
        <v>566600000</v>
      </c>
      <c r="V286" s="2">
        <v>262000000</v>
      </c>
      <c r="W286" s="2">
        <v>220400000</v>
      </c>
      <c r="X286" s="2">
        <v>44670000</v>
      </c>
      <c r="Y286" s="2">
        <v>397600000</v>
      </c>
      <c r="Z286" s="2">
        <v>2922000000</v>
      </c>
      <c r="AA286" s="2">
        <v>45960000</v>
      </c>
      <c r="AB286" s="2">
        <v>9238000</v>
      </c>
      <c r="AC286" s="2">
        <v>40240000</v>
      </c>
      <c r="AF286" t="s">
        <v>617</v>
      </c>
      <c r="AG286" t="s">
        <v>189</v>
      </c>
      <c r="AH286" s="3" t="s">
        <v>1144</v>
      </c>
      <c r="AI286" s="2">
        <v>566600000</v>
      </c>
      <c r="AJ286" s="2">
        <v>262000000</v>
      </c>
      <c r="AK286" s="2">
        <v>220400000</v>
      </c>
      <c r="AL286" s="2">
        <v>44670000</v>
      </c>
      <c r="AM286" s="2">
        <v>397600000</v>
      </c>
      <c r="AN286" s="2">
        <v>2922000000</v>
      </c>
      <c r="AO286" s="2">
        <v>45960000</v>
      </c>
      <c r="AP286" s="2">
        <v>9238000</v>
      </c>
      <c r="AQ286" s="2">
        <v>40240000</v>
      </c>
      <c r="AS286" t="s">
        <v>617</v>
      </c>
      <c r="AT286" t="s">
        <v>189</v>
      </c>
      <c r="AU286" t="s">
        <v>1192</v>
      </c>
      <c r="AV286" s="2">
        <v>566600000</v>
      </c>
      <c r="AW286" s="2">
        <v>262000000</v>
      </c>
      <c r="AX286" s="2">
        <v>220400000</v>
      </c>
      <c r="AY286" s="2">
        <v>44670000</v>
      </c>
      <c r="AZ286" s="2">
        <v>397600000</v>
      </c>
      <c r="BA286" s="2">
        <v>2922000000</v>
      </c>
      <c r="BB286" s="2">
        <v>45960000</v>
      </c>
      <c r="BC286" s="2">
        <v>9238000</v>
      </c>
      <c r="BD286" s="2">
        <v>40240000</v>
      </c>
      <c r="BG286" t="s">
        <v>617</v>
      </c>
      <c r="BH286" t="s">
        <v>189</v>
      </c>
      <c r="BI286" t="s">
        <v>1192</v>
      </c>
      <c r="BJ286" s="2">
        <v>566600000</v>
      </c>
      <c r="BK286" s="2">
        <v>262000000</v>
      </c>
      <c r="BL286" s="2">
        <v>220400000</v>
      </c>
      <c r="BM286" s="2">
        <v>44670000</v>
      </c>
      <c r="BN286" s="2">
        <v>397600000</v>
      </c>
      <c r="BO286" s="2">
        <v>2922000000</v>
      </c>
      <c r="BP286" s="2">
        <v>45960000</v>
      </c>
      <c r="BQ286" s="2">
        <v>9238000</v>
      </c>
      <c r="BR286" s="2">
        <v>40240000</v>
      </c>
    </row>
    <row r="287" spans="1:70" x14ac:dyDescent="0.2">
      <c r="A287" t="s">
        <v>176</v>
      </c>
      <c r="B287" t="s">
        <v>623</v>
      </c>
      <c r="C287" t="s">
        <v>189</v>
      </c>
      <c r="D287" t="s">
        <v>1178</v>
      </c>
      <c r="E287" s="3" t="s">
        <v>1139</v>
      </c>
      <c r="F287" t="s">
        <v>1192</v>
      </c>
      <c r="G287" t="s">
        <v>1192</v>
      </c>
      <c r="H287" s="2">
        <v>18260000</v>
      </c>
      <c r="I287" s="2">
        <v>6487000</v>
      </c>
      <c r="J287" s="2">
        <v>1829000</v>
      </c>
      <c r="K287" s="2">
        <v>223500</v>
      </c>
      <c r="L287" s="2">
        <v>7338000</v>
      </c>
      <c r="M287" s="2">
        <v>4064000</v>
      </c>
      <c r="N287" s="2">
        <v>5976000</v>
      </c>
      <c r="O287" s="2">
        <v>12810000</v>
      </c>
      <c r="P287" s="2">
        <v>9186000</v>
      </c>
      <c r="R287" t="s">
        <v>623</v>
      </c>
      <c r="S287" t="s">
        <v>189</v>
      </c>
      <c r="T287" t="s">
        <v>1178</v>
      </c>
      <c r="U287" s="2">
        <v>18260000</v>
      </c>
      <c r="V287" s="2">
        <v>6487000</v>
      </c>
      <c r="W287" s="2">
        <v>1829000</v>
      </c>
      <c r="X287" s="2">
        <v>223500</v>
      </c>
      <c r="Y287" s="2">
        <v>7338000</v>
      </c>
      <c r="Z287" s="2">
        <v>4064000</v>
      </c>
      <c r="AA287" s="2">
        <v>5976000</v>
      </c>
      <c r="AB287" s="2">
        <v>12810000</v>
      </c>
      <c r="AC287" s="2">
        <v>9186000</v>
      </c>
      <c r="AF287" t="s">
        <v>623</v>
      </c>
      <c r="AG287" t="s">
        <v>189</v>
      </c>
      <c r="AH287" s="3" t="s">
        <v>1139</v>
      </c>
      <c r="AI287" s="2">
        <v>18260000</v>
      </c>
      <c r="AJ287" s="2">
        <v>6487000</v>
      </c>
      <c r="AK287" s="2">
        <v>1829000</v>
      </c>
      <c r="AL287" s="2">
        <v>223500</v>
      </c>
      <c r="AM287" s="2">
        <v>7338000</v>
      </c>
      <c r="AN287" s="2">
        <v>4064000</v>
      </c>
      <c r="AO287" s="2">
        <v>5976000</v>
      </c>
      <c r="AP287" s="2">
        <v>12810000</v>
      </c>
      <c r="AQ287" s="2">
        <v>9186000</v>
      </c>
      <c r="AS287" t="s">
        <v>623</v>
      </c>
      <c r="AT287" t="s">
        <v>189</v>
      </c>
      <c r="AU287" t="s">
        <v>1192</v>
      </c>
      <c r="AV287" s="2">
        <v>18260000</v>
      </c>
      <c r="AW287" s="2">
        <v>6487000</v>
      </c>
      <c r="AX287" s="2">
        <v>1829000</v>
      </c>
      <c r="AY287" s="2">
        <v>223500</v>
      </c>
      <c r="AZ287" s="2">
        <v>7338000</v>
      </c>
      <c r="BA287" s="2">
        <v>4064000</v>
      </c>
      <c r="BB287" s="2">
        <v>5976000</v>
      </c>
      <c r="BC287" s="2">
        <v>12810000</v>
      </c>
      <c r="BD287" s="2">
        <v>9186000</v>
      </c>
      <c r="BG287" t="s">
        <v>623</v>
      </c>
      <c r="BH287" t="s">
        <v>189</v>
      </c>
      <c r="BI287" t="s">
        <v>1192</v>
      </c>
      <c r="BJ287" s="2">
        <v>18260000</v>
      </c>
      <c r="BK287" s="2">
        <v>6487000</v>
      </c>
      <c r="BL287" s="2">
        <v>1829000</v>
      </c>
      <c r="BM287" s="2">
        <v>223500</v>
      </c>
      <c r="BN287" s="2">
        <v>7338000</v>
      </c>
      <c r="BO287" s="2">
        <v>4064000</v>
      </c>
      <c r="BP287" s="2">
        <v>5976000</v>
      </c>
      <c r="BQ287" s="2">
        <v>12810000</v>
      </c>
      <c r="BR287" s="2">
        <v>9186000</v>
      </c>
    </row>
    <row r="288" spans="1:70" x14ac:dyDescent="0.2">
      <c r="A288" t="s">
        <v>176</v>
      </c>
      <c r="B288" t="s">
        <v>566</v>
      </c>
      <c r="C288" t="s">
        <v>189</v>
      </c>
      <c r="D288" t="s">
        <v>1178</v>
      </c>
      <c r="E288" s="3" t="s">
        <v>1134</v>
      </c>
      <c r="F288" t="s">
        <v>1192</v>
      </c>
      <c r="G288" t="s">
        <v>1192</v>
      </c>
      <c r="H288" s="2">
        <v>1600000</v>
      </c>
      <c r="I288" s="2">
        <v>2382000</v>
      </c>
      <c r="J288" s="2">
        <v>3169000</v>
      </c>
      <c r="K288" s="2">
        <v>288600</v>
      </c>
      <c r="L288" s="2">
        <v>2849000</v>
      </c>
      <c r="M288" s="2">
        <v>857400</v>
      </c>
      <c r="N288" s="2">
        <v>1627000</v>
      </c>
      <c r="O288" s="2">
        <v>5408000</v>
      </c>
      <c r="P288" s="2">
        <v>1920000</v>
      </c>
      <c r="R288" t="s">
        <v>566</v>
      </c>
      <c r="S288" t="s">
        <v>189</v>
      </c>
      <c r="T288" t="s">
        <v>1178</v>
      </c>
      <c r="U288" s="2">
        <v>1600000</v>
      </c>
      <c r="V288" s="2">
        <v>2382000</v>
      </c>
      <c r="W288" s="2">
        <v>3169000</v>
      </c>
      <c r="X288" s="2">
        <v>288600</v>
      </c>
      <c r="Y288" s="2">
        <v>2849000</v>
      </c>
      <c r="Z288" s="2">
        <v>857400</v>
      </c>
      <c r="AA288" s="2">
        <v>1627000</v>
      </c>
      <c r="AB288" s="2">
        <v>5408000</v>
      </c>
      <c r="AC288" s="2">
        <v>1920000</v>
      </c>
      <c r="AF288" t="s">
        <v>566</v>
      </c>
      <c r="AG288" t="s">
        <v>189</v>
      </c>
      <c r="AH288" s="3" t="s">
        <v>1134</v>
      </c>
      <c r="AI288" s="2">
        <v>1600000</v>
      </c>
      <c r="AJ288" s="2">
        <v>2382000</v>
      </c>
      <c r="AK288" s="2">
        <v>3169000</v>
      </c>
      <c r="AL288" s="2">
        <v>288600</v>
      </c>
      <c r="AM288" s="2">
        <v>2849000</v>
      </c>
      <c r="AN288" s="2">
        <v>857400</v>
      </c>
      <c r="AO288" s="2">
        <v>1627000</v>
      </c>
      <c r="AP288" s="2">
        <v>5408000</v>
      </c>
      <c r="AQ288" s="2">
        <v>1920000</v>
      </c>
      <c r="AS288" t="s">
        <v>566</v>
      </c>
      <c r="AT288" t="s">
        <v>189</v>
      </c>
      <c r="AU288" t="s">
        <v>1192</v>
      </c>
      <c r="AV288" s="2">
        <v>1600000</v>
      </c>
      <c r="AW288" s="2">
        <v>2382000</v>
      </c>
      <c r="AX288" s="2">
        <v>3169000</v>
      </c>
      <c r="AY288" s="2">
        <v>288600</v>
      </c>
      <c r="AZ288" s="2">
        <v>2849000</v>
      </c>
      <c r="BA288" s="2">
        <v>857400</v>
      </c>
      <c r="BB288" s="2">
        <v>1627000</v>
      </c>
      <c r="BC288" s="2">
        <v>5408000</v>
      </c>
      <c r="BD288" s="2">
        <v>1920000</v>
      </c>
      <c r="BG288" t="s">
        <v>566</v>
      </c>
      <c r="BH288" t="s">
        <v>189</v>
      </c>
      <c r="BI288" t="s">
        <v>1192</v>
      </c>
      <c r="BJ288" s="2">
        <v>1600000</v>
      </c>
      <c r="BK288" s="2">
        <v>2382000</v>
      </c>
      <c r="BL288" s="2">
        <v>3169000</v>
      </c>
      <c r="BM288" s="2">
        <v>288600</v>
      </c>
      <c r="BN288" s="2">
        <v>2849000</v>
      </c>
      <c r="BO288" s="2">
        <v>857400</v>
      </c>
      <c r="BP288" s="2">
        <v>1627000</v>
      </c>
      <c r="BQ288" s="2">
        <v>5408000</v>
      </c>
      <c r="BR288" s="2">
        <v>1920000</v>
      </c>
    </row>
    <row r="289" spans="1:70" x14ac:dyDescent="0.2">
      <c r="A289" t="s">
        <v>176</v>
      </c>
      <c r="B289" t="s">
        <v>1448</v>
      </c>
      <c r="C289" t="s">
        <v>189</v>
      </c>
      <c r="D289" t="s">
        <v>1139</v>
      </c>
      <c r="E289" s="3" t="s">
        <v>1896</v>
      </c>
      <c r="F289" t="s">
        <v>1192</v>
      </c>
      <c r="G289" t="s">
        <v>1192</v>
      </c>
      <c r="H289" s="2">
        <v>68000000</v>
      </c>
      <c r="I289" s="2">
        <v>24900000</v>
      </c>
      <c r="J289" s="2">
        <v>13200000</v>
      </c>
      <c r="K289" s="2">
        <v>831600</v>
      </c>
      <c r="L289" s="2">
        <v>38300000</v>
      </c>
      <c r="M289" s="2">
        <v>18520000</v>
      </c>
      <c r="N289" s="2">
        <v>21520000</v>
      </c>
      <c r="O289" s="2">
        <v>14590000</v>
      </c>
      <c r="P289" s="2">
        <v>22290000</v>
      </c>
      <c r="R289" t="s">
        <v>1448</v>
      </c>
      <c r="S289" t="s">
        <v>189</v>
      </c>
      <c r="T289" t="s">
        <v>1139</v>
      </c>
      <c r="U289" s="2">
        <v>68000000</v>
      </c>
      <c r="V289" s="2">
        <v>24900000</v>
      </c>
      <c r="W289" s="2">
        <v>13200000</v>
      </c>
      <c r="X289" s="2">
        <v>831600</v>
      </c>
      <c r="Y289" s="2">
        <v>38300000</v>
      </c>
      <c r="Z289" s="2">
        <v>18520000</v>
      </c>
      <c r="AA289" s="2">
        <v>21520000</v>
      </c>
      <c r="AB289" s="2">
        <v>14590000</v>
      </c>
      <c r="AC289" s="2">
        <v>22290000</v>
      </c>
      <c r="AF289" t="s">
        <v>1448</v>
      </c>
      <c r="AG289" t="s">
        <v>189</v>
      </c>
      <c r="AH289" s="3" t="s">
        <v>1896</v>
      </c>
      <c r="AI289" s="2">
        <v>68000000</v>
      </c>
      <c r="AJ289" s="2">
        <v>24900000</v>
      </c>
      <c r="AK289" s="2">
        <v>13200000</v>
      </c>
      <c r="AL289" s="2">
        <v>831600</v>
      </c>
      <c r="AM289" s="2">
        <v>38300000</v>
      </c>
      <c r="AN289" s="2">
        <v>18520000</v>
      </c>
      <c r="AO289" s="2">
        <v>21520000</v>
      </c>
      <c r="AP289" s="2">
        <v>14590000</v>
      </c>
      <c r="AQ289" s="2">
        <v>22290000</v>
      </c>
      <c r="AS289" t="s">
        <v>1448</v>
      </c>
      <c r="AT289" t="s">
        <v>189</v>
      </c>
      <c r="AU289" t="s">
        <v>1192</v>
      </c>
      <c r="AV289" s="2">
        <v>68000000</v>
      </c>
      <c r="AW289" s="2">
        <v>24900000</v>
      </c>
      <c r="AX289" s="2">
        <v>13200000</v>
      </c>
      <c r="AY289" s="2">
        <v>831600</v>
      </c>
      <c r="AZ289" s="2">
        <v>38300000</v>
      </c>
      <c r="BA289" s="2">
        <v>18520000</v>
      </c>
      <c r="BB289" s="2">
        <v>21520000</v>
      </c>
      <c r="BC289" s="2">
        <v>14590000</v>
      </c>
      <c r="BD289" s="2">
        <v>22290000</v>
      </c>
      <c r="BG289" t="s">
        <v>1448</v>
      </c>
      <c r="BH289" t="s">
        <v>189</v>
      </c>
      <c r="BI289" t="s">
        <v>1192</v>
      </c>
      <c r="BJ289" s="2">
        <v>68000000</v>
      </c>
      <c r="BK289" s="2">
        <v>24900000</v>
      </c>
      <c r="BL289" s="2">
        <v>13200000</v>
      </c>
      <c r="BM289" s="2">
        <v>831600</v>
      </c>
      <c r="BN289" s="2">
        <v>38300000</v>
      </c>
      <c r="BO289" s="2">
        <v>18520000</v>
      </c>
      <c r="BP289" s="2">
        <v>21520000</v>
      </c>
      <c r="BQ289" s="2">
        <v>14590000</v>
      </c>
      <c r="BR289" s="2">
        <v>22290000</v>
      </c>
    </row>
    <row r="290" spans="1:70" x14ac:dyDescent="0.2">
      <c r="A290" t="s">
        <v>176</v>
      </c>
      <c r="B290" t="s">
        <v>1450</v>
      </c>
      <c r="C290" t="s">
        <v>189</v>
      </c>
      <c r="D290" t="s">
        <v>1139</v>
      </c>
      <c r="E290" s="3" t="s">
        <v>1176</v>
      </c>
      <c r="F290" t="s">
        <v>1192</v>
      </c>
      <c r="G290" t="s">
        <v>1192</v>
      </c>
      <c r="H290" s="2">
        <v>588300</v>
      </c>
      <c r="I290" s="2">
        <v>340700</v>
      </c>
      <c r="J290" s="2">
        <v>300200</v>
      </c>
      <c r="K290" s="2">
        <v>69340</v>
      </c>
      <c r="L290" s="2">
        <v>1813000</v>
      </c>
      <c r="M290" s="2">
        <v>77450000</v>
      </c>
      <c r="N290" s="2">
        <v>1083000</v>
      </c>
      <c r="O290" s="2">
        <v>367600</v>
      </c>
      <c r="P290" s="2">
        <v>140900</v>
      </c>
      <c r="R290" t="s">
        <v>1450</v>
      </c>
      <c r="S290" t="s">
        <v>189</v>
      </c>
      <c r="T290" t="s">
        <v>1139</v>
      </c>
      <c r="U290" s="2">
        <v>588300</v>
      </c>
      <c r="V290" s="2">
        <v>340700</v>
      </c>
      <c r="W290" s="2">
        <v>300200</v>
      </c>
      <c r="X290" s="2">
        <v>69340</v>
      </c>
      <c r="Y290" s="2">
        <v>1813000</v>
      </c>
      <c r="Z290" s="2">
        <v>77450000</v>
      </c>
      <c r="AA290" s="2">
        <v>1083000</v>
      </c>
      <c r="AB290" s="2">
        <v>367600</v>
      </c>
      <c r="AC290" s="2">
        <v>140900</v>
      </c>
      <c r="AF290" t="s">
        <v>1450</v>
      </c>
      <c r="AG290" t="s">
        <v>189</v>
      </c>
      <c r="AH290" s="3" t="s">
        <v>1176</v>
      </c>
      <c r="AI290" s="2">
        <v>588300</v>
      </c>
      <c r="AJ290" s="2">
        <v>340700</v>
      </c>
      <c r="AK290" s="2">
        <v>300200</v>
      </c>
      <c r="AL290" s="2">
        <v>69340</v>
      </c>
      <c r="AM290" s="2">
        <v>1813000</v>
      </c>
      <c r="AN290" s="2">
        <v>77450000</v>
      </c>
      <c r="AO290" s="2">
        <v>1083000</v>
      </c>
      <c r="AP290" s="2">
        <v>367600</v>
      </c>
      <c r="AQ290" s="2">
        <v>140900</v>
      </c>
      <c r="AS290" t="s">
        <v>1450</v>
      </c>
      <c r="AT290" t="s">
        <v>189</v>
      </c>
      <c r="AU290" t="s">
        <v>1192</v>
      </c>
      <c r="AV290" s="2">
        <v>588300</v>
      </c>
      <c r="AW290" s="2">
        <v>340700</v>
      </c>
      <c r="AX290" s="2">
        <v>300200</v>
      </c>
      <c r="AY290" s="2">
        <v>69340</v>
      </c>
      <c r="AZ290" s="2">
        <v>1813000</v>
      </c>
      <c r="BA290" s="2">
        <v>77450000</v>
      </c>
      <c r="BB290" s="2">
        <v>1083000</v>
      </c>
      <c r="BC290" s="2">
        <v>367600</v>
      </c>
      <c r="BD290" s="2">
        <v>140900</v>
      </c>
      <c r="BG290" t="s">
        <v>1450</v>
      </c>
      <c r="BH290" t="s">
        <v>189</v>
      </c>
      <c r="BI290" t="s">
        <v>1192</v>
      </c>
      <c r="BJ290" s="2">
        <v>588300</v>
      </c>
      <c r="BK290" s="2">
        <v>340700</v>
      </c>
      <c r="BL290" s="2">
        <v>300200</v>
      </c>
      <c r="BM290" s="2">
        <v>69340</v>
      </c>
      <c r="BN290" s="2">
        <v>1813000</v>
      </c>
      <c r="BO290" s="2">
        <v>77450000</v>
      </c>
      <c r="BP290" s="2">
        <v>1083000</v>
      </c>
      <c r="BQ290" s="2">
        <v>367600</v>
      </c>
      <c r="BR290" s="2">
        <v>140900</v>
      </c>
    </row>
    <row r="291" spans="1:70" x14ac:dyDescent="0.2">
      <c r="A291" t="s">
        <v>176</v>
      </c>
      <c r="B291" t="s">
        <v>1452</v>
      </c>
      <c r="C291" t="s">
        <v>189</v>
      </c>
      <c r="D291" t="s">
        <v>1139</v>
      </c>
      <c r="E291" s="3" t="s">
        <v>1149</v>
      </c>
      <c r="F291" t="s">
        <v>1192</v>
      </c>
      <c r="G291" t="s">
        <v>1192</v>
      </c>
      <c r="H291" s="2">
        <v>5126000</v>
      </c>
      <c r="I291" s="2">
        <v>2448000</v>
      </c>
      <c r="J291" s="2">
        <v>828100</v>
      </c>
      <c r="K291" s="2">
        <v>1874000</v>
      </c>
      <c r="L291" s="2">
        <v>2391000</v>
      </c>
      <c r="M291" s="2">
        <v>6034000</v>
      </c>
      <c r="N291" s="2">
        <v>924500</v>
      </c>
      <c r="O291" s="2">
        <v>857200</v>
      </c>
      <c r="P291" s="2">
        <v>134300</v>
      </c>
      <c r="R291" t="s">
        <v>1452</v>
      </c>
      <c r="S291" t="s">
        <v>189</v>
      </c>
      <c r="T291" t="s">
        <v>1139</v>
      </c>
      <c r="U291" s="2">
        <v>5126000</v>
      </c>
      <c r="V291" s="2">
        <v>2448000</v>
      </c>
      <c r="W291" s="2">
        <v>828100</v>
      </c>
      <c r="X291" s="2">
        <v>1874000</v>
      </c>
      <c r="Y291" s="2">
        <v>2391000</v>
      </c>
      <c r="Z291" s="2">
        <v>6034000</v>
      </c>
      <c r="AA291" s="2">
        <v>924500</v>
      </c>
      <c r="AB291" s="2">
        <v>857200</v>
      </c>
      <c r="AC291" s="2">
        <v>134300</v>
      </c>
      <c r="AF291" t="s">
        <v>1452</v>
      </c>
      <c r="AG291" t="s">
        <v>189</v>
      </c>
      <c r="AH291" s="3" t="s">
        <v>1149</v>
      </c>
      <c r="AI291" s="2">
        <v>5126000</v>
      </c>
      <c r="AJ291" s="2">
        <v>2448000</v>
      </c>
      <c r="AK291" s="2">
        <v>828100</v>
      </c>
      <c r="AL291" s="2">
        <v>1874000</v>
      </c>
      <c r="AM291" s="2">
        <v>2391000</v>
      </c>
      <c r="AN291" s="2">
        <v>6034000</v>
      </c>
      <c r="AO291" s="2">
        <v>924500</v>
      </c>
      <c r="AP291" s="2">
        <v>857200</v>
      </c>
      <c r="AQ291" s="2">
        <v>134300</v>
      </c>
      <c r="AS291" t="s">
        <v>1452</v>
      </c>
      <c r="AT291" t="s">
        <v>189</v>
      </c>
      <c r="AU291" t="s">
        <v>1192</v>
      </c>
      <c r="AV291" s="2">
        <v>5126000</v>
      </c>
      <c r="AW291" s="2">
        <v>2448000</v>
      </c>
      <c r="AX291" s="2">
        <v>828100</v>
      </c>
      <c r="AY291" s="2">
        <v>1874000</v>
      </c>
      <c r="AZ291" s="2">
        <v>2391000</v>
      </c>
      <c r="BA291" s="2">
        <v>6034000</v>
      </c>
      <c r="BB291" s="2">
        <v>924500</v>
      </c>
      <c r="BC291" s="2">
        <v>857200</v>
      </c>
      <c r="BD291" s="2">
        <v>134300</v>
      </c>
      <c r="BG291" t="s">
        <v>1452</v>
      </c>
      <c r="BH291" t="s">
        <v>189</v>
      </c>
      <c r="BI291" t="s">
        <v>1192</v>
      </c>
      <c r="BJ291" s="2">
        <v>5126000</v>
      </c>
      <c r="BK291" s="2">
        <v>2448000</v>
      </c>
      <c r="BL291" s="2">
        <v>828100</v>
      </c>
      <c r="BM291" s="2">
        <v>1874000</v>
      </c>
      <c r="BN291" s="2">
        <v>2391000</v>
      </c>
      <c r="BO291" s="2">
        <v>6034000</v>
      </c>
      <c r="BP291" s="2">
        <v>924500</v>
      </c>
      <c r="BQ291" s="2">
        <v>857200</v>
      </c>
      <c r="BR291" s="2">
        <v>134300</v>
      </c>
    </row>
    <row r="292" spans="1:70" x14ac:dyDescent="0.2">
      <c r="A292" t="s">
        <v>176</v>
      </c>
      <c r="B292" t="s">
        <v>1454</v>
      </c>
      <c r="C292" t="s">
        <v>189</v>
      </c>
      <c r="D292" t="s">
        <v>1139</v>
      </c>
      <c r="E292" s="3" t="s">
        <v>1184</v>
      </c>
      <c r="F292" t="s">
        <v>1192</v>
      </c>
      <c r="G292" t="s">
        <v>1192</v>
      </c>
      <c r="H292" s="2">
        <v>120700000</v>
      </c>
      <c r="I292" s="2">
        <v>32530000</v>
      </c>
      <c r="J292" s="2">
        <v>27630000</v>
      </c>
      <c r="K292" s="2">
        <v>9755000</v>
      </c>
      <c r="L292" s="2">
        <v>57600000</v>
      </c>
      <c r="M292" s="2">
        <v>31010000</v>
      </c>
      <c r="N292" s="2">
        <v>16310000</v>
      </c>
      <c r="O292" s="2">
        <v>15240000</v>
      </c>
      <c r="P292" s="2">
        <v>6973000</v>
      </c>
      <c r="R292" t="s">
        <v>1454</v>
      </c>
      <c r="S292" t="s">
        <v>189</v>
      </c>
      <c r="T292" t="s">
        <v>1139</v>
      </c>
      <c r="U292" s="2">
        <v>120700000</v>
      </c>
      <c r="V292" s="2">
        <v>32530000</v>
      </c>
      <c r="W292" s="2">
        <v>27630000</v>
      </c>
      <c r="X292" s="2">
        <v>9755000</v>
      </c>
      <c r="Y292" s="2">
        <v>57600000</v>
      </c>
      <c r="Z292" s="2">
        <v>31010000</v>
      </c>
      <c r="AA292" s="2">
        <v>16310000</v>
      </c>
      <c r="AB292" s="2">
        <v>15240000</v>
      </c>
      <c r="AC292" s="2">
        <v>6973000</v>
      </c>
      <c r="AF292" t="s">
        <v>1454</v>
      </c>
      <c r="AG292" t="s">
        <v>189</v>
      </c>
      <c r="AH292" s="3" t="s">
        <v>1184</v>
      </c>
      <c r="AI292" s="2">
        <v>120700000</v>
      </c>
      <c r="AJ292" s="2">
        <v>32530000</v>
      </c>
      <c r="AK292" s="2">
        <v>27630000</v>
      </c>
      <c r="AL292" s="2">
        <v>9755000</v>
      </c>
      <c r="AM292" s="2">
        <v>57600000</v>
      </c>
      <c r="AN292" s="2">
        <v>31010000</v>
      </c>
      <c r="AO292" s="2">
        <v>16310000</v>
      </c>
      <c r="AP292" s="2">
        <v>15240000</v>
      </c>
      <c r="AQ292" s="2">
        <v>6973000</v>
      </c>
      <c r="AS292" t="s">
        <v>1454</v>
      </c>
      <c r="AT292" t="s">
        <v>189</v>
      </c>
      <c r="AU292" t="s">
        <v>1192</v>
      </c>
      <c r="AV292" s="2">
        <v>120700000</v>
      </c>
      <c r="AW292" s="2">
        <v>32530000</v>
      </c>
      <c r="AX292" s="2">
        <v>27630000</v>
      </c>
      <c r="AY292" s="2">
        <v>9755000</v>
      </c>
      <c r="AZ292" s="2">
        <v>57600000</v>
      </c>
      <c r="BA292" s="2">
        <v>31010000</v>
      </c>
      <c r="BB292" s="2">
        <v>16310000</v>
      </c>
      <c r="BC292" s="2">
        <v>15240000</v>
      </c>
      <c r="BD292" s="2">
        <v>6973000</v>
      </c>
      <c r="BG292" t="s">
        <v>1454</v>
      </c>
      <c r="BH292" t="s">
        <v>189</v>
      </c>
      <c r="BI292" t="s">
        <v>1192</v>
      </c>
      <c r="BJ292" s="2">
        <v>120700000</v>
      </c>
      <c r="BK292" s="2">
        <v>32530000</v>
      </c>
      <c r="BL292" s="2">
        <v>27630000</v>
      </c>
      <c r="BM292" s="2">
        <v>9755000</v>
      </c>
      <c r="BN292" s="2">
        <v>57600000</v>
      </c>
      <c r="BO292" s="2">
        <v>31010000</v>
      </c>
      <c r="BP292" s="2">
        <v>16310000</v>
      </c>
      <c r="BQ292" s="2">
        <v>15240000</v>
      </c>
      <c r="BR292" s="2">
        <v>6973000</v>
      </c>
    </row>
    <row r="293" spans="1:70" x14ac:dyDescent="0.2">
      <c r="A293" t="s">
        <v>176</v>
      </c>
      <c r="B293" t="s">
        <v>717</v>
      </c>
      <c r="C293" t="s">
        <v>189</v>
      </c>
      <c r="D293" t="s">
        <v>1139</v>
      </c>
      <c r="E293" s="3" t="s">
        <v>1144</v>
      </c>
      <c r="F293" t="s">
        <v>1192</v>
      </c>
      <c r="G293" t="s">
        <v>1192</v>
      </c>
      <c r="H293" s="2">
        <v>12650000</v>
      </c>
      <c r="I293" s="2">
        <v>666600</v>
      </c>
      <c r="J293" s="2">
        <v>1805000</v>
      </c>
      <c r="K293" s="2">
        <v>104700</v>
      </c>
      <c r="L293" s="2">
        <v>6344000</v>
      </c>
      <c r="M293" s="2">
        <v>6964000</v>
      </c>
      <c r="N293" s="2">
        <v>6181000</v>
      </c>
      <c r="O293" s="2">
        <v>2151000</v>
      </c>
      <c r="P293" s="2">
        <v>1087000</v>
      </c>
      <c r="R293" t="s">
        <v>717</v>
      </c>
      <c r="S293" t="s">
        <v>189</v>
      </c>
      <c r="T293" t="s">
        <v>1139</v>
      </c>
      <c r="U293" s="2">
        <v>12650000</v>
      </c>
      <c r="V293" s="2">
        <v>666600</v>
      </c>
      <c r="W293" s="2">
        <v>1805000</v>
      </c>
      <c r="X293" s="2">
        <v>104700</v>
      </c>
      <c r="Y293" s="2">
        <v>6344000</v>
      </c>
      <c r="Z293" s="2">
        <v>6964000</v>
      </c>
      <c r="AA293" s="2">
        <v>6181000</v>
      </c>
      <c r="AB293" s="2">
        <v>2151000</v>
      </c>
      <c r="AC293" s="2">
        <v>1087000</v>
      </c>
      <c r="AF293" t="s">
        <v>717</v>
      </c>
      <c r="AG293" t="s">
        <v>189</v>
      </c>
      <c r="AH293" s="3" t="s">
        <v>1144</v>
      </c>
      <c r="AI293" s="2">
        <v>12650000</v>
      </c>
      <c r="AJ293" s="2">
        <v>666600</v>
      </c>
      <c r="AK293" s="2">
        <v>1805000</v>
      </c>
      <c r="AL293" s="2">
        <v>104700</v>
      </c>
      <c r="AM293" s="2">
        <v>6344000</v>
      </c>
      <c r="AN293" s="2">
        <v>6964000</v>
      </c>
      <c r="AO293" s="2">
        <v>6181000</v>
      </c>
      <c r="AP293" s="2">
        <v>2151000</v>
      </c>
      <c r="AQ293" s="2">
        <v>1087000</v>
      </c>
      <c r="AS293" t="s">
        <v>717</v>
      </c>
      <c r="AT293" t="s">
        <v>189</v>
      </c>
      <c r="AU293" t="s">
        <v>1192</v>
      </c>
      <c r="AV293" s="2">
        <v>12650000</v>
      </c>
      <c r="AW293" s="2">
        <v>666600</v>
      </c>
      <c r="AX293" s="2">
        <v>1805000</v>
      </c>
      <c r="AY293" s="2">
        <v>104700</v>
      </c>
      <c r="AZ293" s="2">
        <v>6344000</v>
      </c>
      <c r="BA293" s="2">
        <v>6964000</v>
      </c>
      <c r="BB293" s="2">
        <v>6181000</v>
      </c>
      <c r="BC293" s="2">
        <v>2151000</v>
      </c>
      <c r="BD293" s="2">
        <v>1087000</v>
      </c>
      <c r="BG293" t="s">
        <v>717</v>
      </c>
      <c r="BH293" t="s">
        <v>189</v>
      </c>
      <c r="BI293" t="s">
        <v>1192</v>
      </c>
      <c r="BJ293" s="2">
        <v>12650000</v>
      </c>
      <c r="BK293" s="2">
        <v>666600</v>
      </c>
      <c r="BL293" s="2">
        <v>1805000</v>
      </c>
      <c r="BM293" s="2">
        <v>104700</v>
      </c>
      <c r="BN293" s="2">
        <v>6344000</v>
      </c>
      <c r="BO293" s="2">
        <v>6964000</v>
      </c>
      <c r="BP293" s="2">
        <v>6181000</v>
      </c>
      <c r="BQ293" s="2">
        <v>2151000</v>
      </c>
      <c r="BR293" s="2">
        <v>1087000</v>
      </c>
    </row>
    <row r="294" spans="1:70" x14ac:dyDescent="0.2">
      <c r="A294" t="s">
        <v>176</v>
      </c>
      <c r="B294" t="s">
        <v>717</v>
      </c>
      <c r="C294" t="s">
        <v>189</v>
      </c>
      <c r="D294" t="s">
        <v>1139</v>
      </c>
      <c r="E294" s="3" t="s">
        <v>1144</v>
      </c>
      <c r="F294" t="s">
        <v>1192</v>
      </c>
      <c r="G294" t="s">
        <v>1192</v>
      </c>
      <c r="H294" s="2">
        <v>3979000</v>
      </c>
      <c r="I294" s="2">
        <v>481900</v>
      </c>
      <c r="J294" s="2">
        <v>1204000</v>
      </c>
      <c r="K294" s="2">
        <v>1614000</v>
      </c>
      <c r="L294" s="2">
        <v>1350000</v>
      </c>
      <c r="M294" s="2">
        <v>569200</v>
      </c>
      <c r="N294" s="2">
        <v>2429000</v>
      </c>
      <c r="O294" s="2">
        <v>6658000</v>
      </c>
      <c r="P294" s="2">
        <v>1032000</v>
      </c>
      <c r="R294" t="s">
        <v>717</v>
      </c>
      <c r="S294" t="s">
        <v>189</v>
      </c>
      <c r="T294" t="s">
        <v>1139</v>
      </c>
      <c r="U294" s="2">
        <v>3979000</v>
      </c>
      <c r="V294" s="2">
        <v>481900</v>
      </c>
      <c r="W294" s="2">
        <v>1204000</v>
      </c>
      <c r="X294" s="2">
        <v>1614000</v>
      </c>
      <c r="Y294" s="2">
        <v>1350000</v>
      </c>
      <c r="Z294" s="2">
        <v>569200</v>
      </c>
      <c r="AA294" s="2">
        <v>2429000</v>
      </c>
      <c r="AB294" s="2">
        <v>6658000</v>
      </c>
      <c r="AC294" s="2">
        <v>1032000</v>
      </c>
      <c r="AF294" t="s">
        <v>717</v>
      </c>
      <c r="AG294" t="s">
        <v>189</v>
      </c>
      <c r="AH294" s="3" t="s">
        <v>1144</v>
      </c>
      <c r="AI294" s="2">
        <v>3979000</v>
      </c>
      <c r="AJ294" s="2">
        <v>481900</v>
      </c>
      <c r="AK294" s="2">
        <v>1204000</v>
      </c>
      <c r="AL294" s="2">
        <v>1614000</v>
      </c>
      <c r="AM294" s="2">
        <v>1350000</v>
      </c>
      <c r="AN294" s="2">
        <v>569200</v>
      </c>
      <c r="AO294" s="2">
        <v>2429000</v>
      </c>
      <c r="AP294" s="2">
        <v>6658000</v>
      </c>
      <c r="AQ294" s="2">
        <v>1032000</v>
      </c>
      <c r="AS294" t="s">
        <v>717</v>
      </c>
      <c r="AT294" t="s">
        <v>189</v>
      </c>
      <c r="AU294" t="s">
        <v>1192</v>
      </c>
      <c r="AV294" s="2">
        <v>3979000</v>
      </c>
      <c r="AW294" s="2">
        <v>481900</v>
      </c>
      <c r="AX294" s="2">
        <v>1204000</v>
      </c>
      <c r="AY294" s="2">
        <v>1614000</v>
      </c>
      <c r="AZ294" s="2">
        <v>1350000</v>
      </c>
      <c r="BA294" s="2">
        <v>569200</v>
      </c>
      <c r="BB294" s="2">
        <v>2429000</v>
      </c>
      <c r="BC294" s="2">
        <v>6658000</v>
      </c>
      <c r="BD294" s="2">
        <v>1032000</v>
      </c>
      <c r="BG294" t="s">
        <v>717</v>
      </c>
      <c r="BH294" t="s">
        <v>189</v>
      </c>
      <c r="BI294" t="s">
        <v>1192</v>
      </c>
      <c r="BJ294" s="2">
        <v>3979000</v>
      </c>
      <c r="BK294" s="2">
        <v>481900</v>
      </c>
      <c r="BL294" s="2">
        <v>1204000</v>
      </c>
      <c r="BM294" s="2">
        <v>1614000</v>
      </c>
      <c r="BN294" s="2">
        <v>1350000</v>
      </c>
      <c r="BO294" s="2">
        <v>569200</v>
      </c>
      <c r="BP294" s="2">
        <v>2429000</v>
      </c>
      <c r="BQ294" s="2">
        <v>6658000</v>
      </c>
      <c r="BR294" s="2">
        <v>1032000</v>
      </c>
    </row>
    <row r="295" spans="1:70" x14ac:dyDescent="0.2">
      <c r="A295" t="s">
        <v>176</v>
      </c>
      <c r="B295" t="s">
        <v>717</v>
      </c>
      <c r="C295" t="s">
        <v>189</v>
      </c>
      <c r="D295" t="s">
        <v>1139</v>
      </c>
      <c r="E295" s="3" t="s">
        <v>1144</v>
      </c>
      <c r="F295" t="s">
        <v>1192</v>
      </c>
      <c r="G295" t="s">
        <v>1192</v>
      </c>
      <c r="H295" s="2">
        <v>27800000</v>
      </c>
      <c r="I295" s="2">
        <v>16250000</v>
      </c>
      <c r="J295" s="2">
        <v>11180000</v>
      </c>
      <c r="K295" s="2">
        <v>16870000</v>
      </c>
      <c r="L295" s="2">
        <v>18870000</v>
      </c>
      <c r="M295" s="2">
        <v>255900000</v>
      </c>
      <c r="N295" s="2">
        <v>5413000</v>
      </c>
      <c r="O295" s="2">
        <v>72500000</v>
      </c>
      <c r="P295" s="2">
        <v>80810000</v>
      </c>
      <c r="R295" t="s">
        <v>717</v>
      </c>
      <c r="S295" t="s">
        <v>189</v>
      </c>
      <c r="T295" t="s">
        <v>1139</v>
      </c>
      <c r="U295" s="2">
        <v>27800000</v>
      </c>
      <c r="V295" s="2">
        <v>16250000</v>
      </c>
      <c r="W295" s="2">
        <v>11180000</v>
      </c>
      <c r="X295" s="2">
        <v>16870000</v>
      </c>
      <c r="Y295" s="2">
        <v>18870000</v>
      </c>
      <c r="Z295" s="2">
        <v>255900000</v>
      </c>
      <c r="AA295" s="2">
        <v>5413000</v>
      </c>
      <c r="AB295" s="2">
        <v>72500000</v>
      </c>
      <c r="AC295" s="2">
        <v>80810000</v>
      </c>
      <c r="AF295" t="s">
        <v>717</v>
      </c>
      <c r="AG295" t="s">
        <v>189</v>
      </c>
      <c r="AH295" s="3" t="s">
        <v>1144</v>
      </c>
      <c r="AI295" s="2">
        <v>27800000</v>
      </c>
      <c r="AJ295" s="2">
        <v>16250000</v>
      </c>
      <c r="AK295" s="2">
        <v>11180000</v>
      </c>
      <c r="AL295" s="2">
        <v>16870000</v>
      </c>
      <c r="AM295" s="2">
        <v>18870000</v>
      </c>
      <c r="AN295" s="2">
        <v>255900000</v>
      </c>
      <c r="AO295" s="2">
        <v>5413000</v>
      </c>
      <c r="AP295" s="2">
        <v>72500000</v>
      </c>
      <c r="AQ295" s="2">
        <v>80810000</v>
      </c>
      <c r="AS295" t="s">
        <v>717</v>
      </c>
      <c r="AT295" t="s">
        <v>189</v>
      </c>
      <c r="AU295" t="s">
        <v>1192</v>
      </c>
      <c r="AV295" s="2">
        <v>27800000</v>
      </c>
      <c r="AW295" s="2">
        <v>16250000</v>
      </c>
      <c r="AX295" s="2">
        <v>11180000</v>
      </c>
      <c r="AY295" s="2">
        <v>16870000</v>
      </c>
      <c r="AZ295" s="2">
        <v>18870000</v>
      </c>
      <c r="BA295" s="2">
        <v>255900000</v>
      </c>
      <c r="BB295" s="2">
        <v>5413000</v>
      </c>
      <c r="BC295" s="2">
        <v>72500000</v>
      </c>
      <c r="BD295" s="2">
        <v>80810000</v>
      </c>
      <c r="BG295" t="s">
        <v>717</v>
      </c>
      <c r="BH295" t="s">
        <v>189</v>
      </c>
      <c r="BI295" t="s">
        <v>1192</v>
      </c>
      <c r="BJ295" s="2">
        <v>27800000</v>
      </c>
      <c r="BK295" s="2">
        <v>16250000</v>
      </c>
      <c r="BL295" s="2">
        <v>11180000</v>
      </c>
      <c r="BM295" s="2">
        <v>16870000</v>
      </c>
      <c r="BN295" s="2">
        <v>18870000</v>
      </c>
      <c r="BO295" s="2">
        <v>255900000</v>
      </c>
      <c r="BP295" s="2">
        <v>5413000</v>
      </c>
      <c r="BQ295" s="2">
        <v>72500000</v>
      </c>
      <c r="BR295" s="2">
        <v>80810000</v>
      </c>
    </row>
    <row r="296" spans="1:70" x14ac:dyDescent="0.2">
      <c r="A296" t="s">
        <v>176</v>
      </c>
      <c r="B296" t="s">
        <v>340</v>
      </c>
      <c r="C296" t="s">
        <v>189</v>
      </c>
      <c r="D296" t="s">
        <v>1139</v>
      </c>
      <c r="E296" s="3" t="s">
        <v>1134</v>
      </c>
      <c r="F296" t="s">
        <v>1192</v>
      </c>
      <c r="G296" t="s">
        <v>1192</v>
      </c>
      <c r="H296" s="2">
        <v>673200</v>
      </c>
      <c r="I296" s="2">
        <v>191200</v>
      </c>
      <c r="J296" s="2">
        <v>491400</v>
      </c>
      <c r="K296" s="2">
        <v>41000</v>
      </c>
      <c r="L296" s="2">
        <v>1197000</v>
      </c>
      <c r="M296" s="2">
        <v>1392000</v>
      </c>
      <c r="N296" s="2">
        <v>885600</v>
      </c>
      <c r="O296" s="2">
        <v>408900</v>
      </c>
      <c r="P296" s="2">
        <v>592100</v>
      </c>
      <c r="R296" t="s">
        <v>340</v>
      </c>
      <c r="S296" t="s">
        <v>189</v>
      </c>
      <c r="T296" t="s">
        <v>1139</v>
      </c>
      <c r="U296" s="2">
        <v>673200</v>
      </c>
      <c r="V296" s="2">
        <v>191200</v>
      </c>
      <c r="W296" s="2">
        <v>491400</v>
      </c>
      <c r="X296" s="2">
        <v>41000</v>
      </c>
      <c r="Y296" s="2">
        <v>1197000</v>
      </c>
      <c r="Z296" s="2">
        <v>1392000</v>
      </c>
      <c r="AA296" s="2">
        <v>885600</v>
      </c>
      <c r="AB296" s="2">
        <v>408900</v>
      </c>
      <c r="AC296" s="2">
        <v>592100</v>
      </c>
      <c r="AF296" t="s">
        <v>340</v>
      </c>
      <c r="AG296" t="s">
        <v>189</v>
      </c>
      <c r="AH296" s="3" t="s">
        <v>1134</v>
      </c>
      <c r="AI296" s="2">
        <v>673200</v>
      </c>
      <c r="AJ296" s="2">
        <v>191200</v>
      </c>
      <c r="AK296" s="2">
        <v>491400</v>
      </c>
      <c r="AL296" s="2">
        <v>41000</v>
      </c>
      <c r="AM296" s="2">
        <v>1197000</v>
      </c>
      <c r="AN296" s="2">
        <v>1392000</v>
      </c>
      <c r="AO296" s="2">
        <v>885600</v>
      </c>
      <c r="AP296" s="2">
        <v>408900</v>
      </c>
      <c r="AQ296" s="2">
        <v>592100</v>
      </c>
      <c r="AS296" t="s">
        <v>340</v>
      </c>
      <c r="AT296" t="s">
        <v>189</v>
      </c>
      <c r="AU296" t="s">
        <v>1192</v>
      </c>
      <c r="AV296" s="2">
        <v>673200</v>
      </c>
      <c r="AW296" s="2">
        <v>191200</v>
      </c>
      <c r="AX296" s="2">
        <v>491400</v>
      </c>
      <c r="AY296" s="2">
        <v>41000</v>
      </c>
      <c r="AZ296" s="2">
        <v>1197000</v>
      </c>
      <c r="BA296" s="2">
        <v>1392000</v>
      </c>
      <c r="BB296" s="2">
        <v>885600</v>
      </c>
      <c r="BC296" s="2">
        <v>408900</v>
      </c>
      <c r="BD296" s="2">
        <v>592100</v>
      </c>
      <c r="BG296" t="s">
        <v>340</v>
      </c>
      <c r="BH296" t="s">
        <v>189</v>
      </c>
      <c r="BI296" t="s">
        <v>1192</v>
      </c>
      <c r="BJ296" s="2">
        <v>673200</v>
      </c>
      <c r="BK296" s="2">
        <v>191200</v>
      </c>
      <c r="BL296" s="2">
        <v>491400</v>
      </c>
      <c r="BM296" s="2">
        <v>41000</v>
      </c>
      <c r="BN296" s="2">
        <v>1197000</v>
      </c>
      <c r="BO296" s="2">
        <v>1392000</v>
      </c>
      <c r="BP296" s="2">
        <v>885600</v>
      </c>
      <c r="BQ296" s="2">
        <v>408900</v>
      </c>
      <c r="BR296" s="2">
        <v>592100</v>
      </c>
    </row>
    <row r="297" spans="1:70" x14ac:dyDescent="0.2">
      <c r="A297" t="s">
        <v>176</v>
      </c>
      <c r="B297" t="s">
        <v>340</v>
      </c>
      <c r="C297" t="s">
        <v>189</v>
      </c>
      <c r="D297" t="s">
        <v>1139</v>
      </c>
      <c r="E297" s="3" t="s">
        <v>1134</v>
      </c>
      <c r="F297" t="s">
        <v>1192</v>
      </c>
      <c r="G297" t="s">
        <v>1192</v>
      </c>
      <c r="H297" s="2">
        <v>96710000</v>
      </c>
      <c r="I297" s="2">
        <v>24840000</v>
      </c>
      <c r="J297" s="2">
        <v>4013000</v>
      </c>
      <c r="K297" s="2">
        <v>1938000</v>
      </c>
      <c r="L297" s="2">
        <v>2722000</v>
      </c>
      <c r="M297" s="2">
        <v>13560000</v>
      </c>
      <c r="N297" s="2">
        <v>20810000</v>
      </c>
      <c r="O297" s="2">
        <v>13200000</v>
      </c>
      <c r="P297" s="2">
        <v>17980000</v>
      </c>
      <c r="R297" t="s">
        <v>340</v>
      </c>
      <c r="S297" t="s">
        <v>189</v>
      </c>
      <c r="T297" t="s">
        <v>1139</v>
      </c>
      <c r="U297" s="2">
        <v>96710000</v>
      </c>
      <c r="V297" s="2">
        <v>24840000</v>
      </c>
      <c r="W297" s="2">
        <v>4013000</v>
      </c>
      <c r="X297" s="2">
        <v>1938000</v>
      </c>
      <c r="Y297" s="2">
        <v>2722000</v>
      </c>
      <c r="Z297" s="2">
        <v>13560000</v>
      </c>
      <c r="AA297" s="2">
        <v>20810000</v>
      </c>
      <c r="AB297" s="2">
        <v>13200000</v>
      </c>
      <c r="AC297" s="2">
        <v>17980000</v>
      </c>
      <c r="AF297" t="s">
        <v>340</v>
      </c>
      <c r="AG297" t="s">
        <v>189</v>
      </c>
      <c r="AH297" s="3" t="s">
        <v>1134</v>
      </c>
      <c r="AI297" s="2">
        <v>96710000</v>
      </c>
      <c r="AJ297" s="2">
        <v>24840000</v>
      </c>
      <c r="AK297" s="2">
        <v>4013000</v>
      </c>
      <c r="AL297" s="2">
        <v>1938000</v>
      </c>
      <c r="AM297" s="2">
        <v>2722000</v>
      </c>
      <c r="AN297" s="2">
        <v>13560000</v>
      </c>
      <c r="AO297" s="2">
        <v>20810000</v>
      </c>
      <c r="AP297" s="2">
        <v>13200000</v>
      </c>
      <c r="AQ297" s="2">
        <v>17980000</v>
      </c>
      <c r="AS297" t="s">
        <v>340</v>
      </c>
      <c r="AT297" t="s">
        <v>189</v>
      </c>
      <c r="AU297" t="s">
        <v>1192</v>
      </c>
      <c r="AV297" s="2">
        <v>96710000</v>
      </c>
      <c r="AW297" s="2">
        <v>24840000</v>
      </c>
      <c r="AX297" s="2">
        <v>4013000</v>
      </c>
      <c r="AY297" s="2">
        <v>1938000</v>
      </c>
      <c r="AZ297" s="2">
        <v>2722000</v>
      </c>
      <c r="BA297" s="2">
        <v>13560000</v>
      </c>
      <c r="BB297" s="2">
        <v>20810000</v>
      </c>
      <c r="BC297" s="2">
        <v>13200000</v>
      </c>
      <c r="BD297" s="2">
        <v>17980000</v>
      </c>
      <c r="BG297" t="s">
        <v>340</v>
      </c>
      <c r="BH297" t="s">
        <v>189</v>
      </c>
      <c r="BI297" t="s">
        <v>1192</v>
      </c>
      <c r="BJ297" s="2">
        <v>96710000</v>
      </c>
      <c r="BK297" s="2">
        <v>24840000</v>
      </c>
      <c r="BL297" s="2">
        <v>4013000</v>
      </c>
      <c r="BM297" s="2">
        <v>1938000</v>
      </c>
      <c r="BN297" s="2">
        <v>2722000</v>
      </c>
      <c r="BO297" s="2">
        <v>13560000</v>
      </c>
      <c r="BP297" s="2">
        <v>20810000</v>
      </c>
      <c r="BQ297" s="2">
        <v>13200000</v>
      </c>
      <c r="BR297" s="2">
        <v>17980000</v>
      </c>
    </row>
    <row r="298" spans="1:70" x14ac:dyDescent="0.2">
      <c r="A298" t="s">
        <v>176</v>
      </c>
      <c r="B298" t="s">
        <v>340</v>
      </c>
      <c r="C298" t="s">
        <v>189</v>
      </c>
      <c r="D298" t="s">
        <v>1139</v>
      </c>
      <c r="E298" s="3" t="s">
        <v>1134</v>
      </c>
      <c r="F298" t="s">
        <v>1192</v>
      </c>
      <c r="G298" t="s">
        <v>1192</v>
      </c>
      <c r="H298" s="2">
        <v>54060000</v>
      </c>
      <c r="I298" s="2">
        <v>21370000</v>
      </c>
      <c r="J298" s="2">
        <v>31980000</v>
      </c>
      <c r="K298" s="2">
        <v>2282000</v>
      </c>
      <c r="L298" s="2">
        <v>20560000</v>
      </c>
      <c r="M298" s="2">
        <v>9093000</v>
      </c>
      <c r="N298" s="2">
        <v>30630000</v>
      </c>
      <c r="O298" s="2">
        <v>7874000</v>
      </c>
      <c r="P298" s="2">
        <v>12100000</v>
      </c>
      <c r="R298" t="s">
        <v>340</v>
      </c>
      <c r="S298" t="s">
        <v>189</v>
      </c>
      <c r="T298" t="s">
        <v>1139</v>
      </c>
      <c r="U298" s="2">
        <v>54060000</v>
      </c>
      <c r="V298" s="2">
        <v>21370000</v>
      </c>
      <c r="W298" s="2">
        <v>31980000</v>
      </c>
      <c r="X298" s="2">
        <v>2282000</v>
      </c>
      <c r="Y298" s="2">
        <v>20560000</v>
      </c>
      <c r="Z298" s="2">
        <v>9093000</v>
      </c>
      <c r="AA298" s="2">
        <v>30630000</v>
      </c>
      <c r="AB298" s="2">
        <v>7874000</v>
      </c>
      <c r="AC298" s="2">
        <v>12100000</v>
      </c>
      <c r="AF298" t="s">
        <v>340</v>
      </c>
      <c r="AG298" t="s">
        <v>189</v>
      </c>
      <c r="AH298" s="3" t="s">
        <v>1134</v>
      </c>
      <c r="AI298" s="2">
        <v>54060000</v>
      </c>
      <c r="AJ298" s="2">
        <v>21370000</v>
      </c>
      <c r="AK298" s="2">
        <v>31980000</v>
      </c>
      <c r="AL298" s="2">
        <v>2282000</v>
      </c>
      <c r="AM298" s="2">
        <v>20560000</v>
      </c>
      <c r="AN298" s="2">
        <v>9093000</v>
      </c>
      <c r="AO298" s="2">
        <v>30630000</v>
      </c>
      <c r="AP298" s="2">
        <v>7874000</v>
      </c>
      <c r="AQ298" s="2">
        <v>12100000</v>
      </c>
      <c r="AS298" t="s">
        <v>340</v>
      </c>
      <c r="AT298" t="s">
        <v>189</v>
      </c>
      <c r="AU298" t="s">
        <v>1192</v>
      </c>
      <c r="AV298" s="2">
        <v>54060000</v>
      </c>
      <c r="AW298" s="2">
        <v>21370000</v>
      </c>
      <c r="AX298" s="2">
        <v>31980000</v>
      </c>
      <c r="AY298" s="2">
        <v>2282000</v>
      </c>
      <c r="AZ298" s="2">
        <v>20560000</v>
      </c>
      <c r="BA298" s="2">
        <v>9093000</v>
      </c>
      <c r="BB298" s="2">
        <v>30630000</v>
      </c>
      <c r="BC298" s="2">
        <v>7874000</v>
      </c>
      <c r="BD298" s="2">
        <v>12100000</v>
      </c>
      <c r="BG298" t="s">
        <v>340</v>
      </c>
      <c r="BH298" t="s">
        <v>189</v>
      </c>
      <c r="BI298" t="s">
        <v>1192</v>
      </c>
      <c r="BJ298" s="2">
        <v>54060000</v>
      </c>
      <c r="BK298" s="2">
        <v>21370000</v>
      </c>
      <c r="BL298" s="2">
        <v>31980000</v>
      </c>
      <c r="BM298" s="2">
        <v>2282000</v>
      </c>
      <c r="BN298" s="2">
        <v>20560000</v>
      </c>
      <c r="BO298" s="2">
        <v>9093000</v>
      </c>
      <c r="BP298" s="2">
        <v>30630000</v>
      </c>
      <c r="BQ298" s="2">
        <v>7874000</v>
      </c>
      <c r="BR298" s="2">
        <v>12100000</v>
      </c>
    </row>
    <row r="299" spans="1:70" x14ac:dyDescent="0.2">
      <c r="A299" t="s">
        <v>176</v>
      </c>
      <c r="B299" t="s">
        <v>340</v>
      </c>
      <c r="C299" t="s">
        <v>189</v>
      </c>
      <c r="D299" t="s">
        <v>1139</v>
      </c>
      <c r="E299" s="3" t="s">
        <v>1134</v>
      </c>
      <c r="F299" t="s">
        <v>1192</v>
      </c>
      <c r="G299" t="s">
        <v>1192</v>
      </c>
      <c r="H299" s="2">
        <v>24960000</v>
      </c>
      <c r="I299" s="2">
        <v>26520000</v>
      </c>
      <c r="J299" s="2">
        <v>31400000</v>
      </c>
      <c r="K299" s="2">
        <v>7264000</v>
      </c>
      <c r="L299" s="2">
        <v>36500000</v>
      </c>
      <c r="M299" s="2">
        <v>8472000</v>
      </c>
      <c r="N299" s="2">
        <v>64760000</v>
      </c>
      <c r="O299" s="2">
        <v>26980000</v>
      </c>
      <c r="P299" s="2">
        <v>69700000</v>
      </c>
      <c r="R299" t="s">
        <v>340</v>
      </c>
      <c r="S299" t="s">
        <v>189</v>
      </c>
      <c r="T299" t="s">
        <v>1139</v>
      </c>
      <c r="U299" s="2">
        <v>24960000</v>
      </c>
      <c r="V299" s="2">
        <v>26520000</v>
      </c>
      <c r="W299" s="2">
        <v>31400000</v>
      </c>
      <c r="X299" s="2">
        <v>7264000</v>
      </c>
      <c r="Y299" s="2">
        <v>36500000</v>
      </c>
      <c r="Z299" s="2">
        <v>8472000</v>
      </c>
      <c r="AA299" s="2">
        <v>64760000</v>
      </c>
      <c r="AB299" s="2">
        <v>26980000</v>
      </c>
      <c r="AC299" s="2">
        <v>69700000</v>
      </c>
      <c r="AF299" t="s">
        <v>340</v>
      </c>
      <c r="AG299" t="s">
        <v>189</v>
      </c>
      <c r="AH299" s="3" t="s">
        <v>1134</v>
      </c>
      <c r="AI299" s="2">
        <v>24960000</v>
      </c>
      <c r="AJ299" s="2">
        <v>26520000</v>
      </c>
      <c r="AK299" s="2">
        <v>31400000</v>
      </c>
      <c r="AL299" s="2">
        <v>7264000</v>
      </c>
      <c r="AM299" s="2">
        <v>36500000</v>
      </c>
      <c r="AN299" s="2">
        <v>8472000</v>
      </c>
      <c r="AO299" s="2">
        <v>64760000</v>
      </c>
      <c r="AP299" s="2">
        <v>26980000</v>
      </c>
      <c r="AQ299" s="2">
        <v>69700000</v>
      </c>
      <c r="AS299" t="s">
        <v>340</v>
      </c>
      <c r="AT299" t="s">
        <v>189</v>
      </c>
      <c r="AU299" t="s">
        <v>1192</v>
      </c>
      <c r="AV299" s="2">
        <v>24960000</v>
      </c>
      <c r="AW299" s="2">
        <v>26520000</v>
      </c>
      <c r="AX299" s="2">
        <v>31400000</v>
      </c>
      <c r="AY299" s="2">
        <v>7264000</v>
      </c>
      <c r="AZ299" s="2">
        <v>36500000</v>
      </c>
      <c r="BA299" s="2">
        <v>8472000</v>
      </c>
      <c r="BB299" s="2">
        <v>64760000</v>
      </c>
      <c r="BC299" s="2">
        <v>26980000</v>
      </c>
      <c r="BD299" s="2">
        <v>69700000</v>
      </c>
      <c r="BG299" t="s">
        <v>340</v>
      </c>
      <c r="BH299" t="s">
        <v>189</v>
      </c>
      <c r="BI299" t="s">
        <v>1192</v>
      </c>
      <c r="BJ299" s="2">
        <v>24960000</v>
      </c>
      <c r="BK299" s="2">
        <v>26520000</v>
      </c>
      <c r="BL299" s="2">
        <v>31400000</v>
      </c>
      <c r="BM299" s="2">
        <v>7264000</v>
      </c>
      <c r="BN299" s="2">
        <v>36500000</v>
      </c>
      <c r="BO299" s="2">
        <v>8472000</v>
      </c>
      <c r="BP299" s="2">
        <v>64760000</v>
      </c>
      <c r="BQ299" s="2">
        <v>26980000</v>
      </c>
      <c r="BR299" s="2">
        <v>69700000</v>
      </c>
    </row>
    <row r="300" spans="1:70" x14ac:dyDescent="0.2">
      <c r="A300" t="s">
        <v>176</v>
      </c>
      <c r="B300" t="s">
        <v>340</v>
      </c>
      <c r="C300" t="s">
        <v>189</v>
      </c>
      <c r="D300" t="s">
        <v>1139</v>
      </c>
      <c r="E300" s="3" t="s">
        <v>1134</v>
      </c>
      <c r="F300" t="s">
        <v>1192</v>
      </c>
      <c r="G300" t="s">
        <v>1192</v>
      </c>
      <c r="H300" s="2">
        <v>167600000</v>
      </c>
      <c r="I300" s="2">
        <v>56690000</v>
      </c>
      <c r="J300" s="2">
        <v>35660000</v>
      </c>
      <c r="K300" s="2">
        <v>2573000</v>
      </c>
      <c r="L300" s="2">
        <v>101500000</v>
      </c>
      <c r="M300" s="2">
        <v>11760000</v>
      </c>
      <c r="N300" s="2">
        <v>129100000</v>
      </c>
      <c r="O300" s="2">
        <v>4726000</v>
      </c>
      <c r="P300" s="2">
        <v>174300000</v>
      </c>
      <c r="R300" t="s">
        <v>340</v>
      </c>
      <c r="S300" t="s">
        <v>189</v>
      </c>
      <c r="T300" t="s">
        <v>1139</v>
      </c>
      <c r="U300" s="2">
        <v>167600000</v>
      </c>
      <c r="V300" s="2">
        <v>56690000</v>
      </c>
      <c r="W300" s="2">
        <v>35660000</v>
      </c>
      <c r="X300" s="2">
        <v>2573000</v>
      </c>
      <c r="Y300" s="2">
        <v>101500000</v>
      </c>
      <c r="Z300" s="2">
        <v>11760000</v>
      </c>
      <c r="AA300" s="2">
        <v>129100000</v>
      </c>
      <c r="AB300" s="2">
        <v>4726000</v>
      </c>
      <c r="AC300" s="2">
        <v>174300000</v>
      </c>
      <c r="AF300" t="s">
        <v>340</v>
      </c>
      <c r="AG300" t="s">
        <v>189</v>
      </c>
      <c r="AH300" s="3" t="s">
        <v>1134</v>
      </c>
      <c r="AI300" s="2">
        <v>167600000</v>
      </c>
      <c r="AJ300" s="2">
        <v>56690000</v>
      </c>
      <c r="AK300" s="2">
        <v>35660000</v>
      </c>
      <c r="AL300" s="2">
        <v>2573000</v>
      </c>
      <c r="AM300" s="2">
        <v>101500000</v>
      </c>
      <c r="AN300" s="2">
        <v>11760000</v>
      </c>
      <c r="AO300" s="2">
        <v>129100000</v>
      </c>
      <c r="AP300" s="2">
        <v>4726000</v>
      </c>
      <c r="AQ300" s="2">
        <v>174300000</v>
      </c>
      <c r="AS300" t="s">
        <v>340</v>
      </c>
      <c r="AT300" t="s">
        <v>189</v>
      </c>
      <c r="AU300" t="s">
        <v>1192</v>
      </c>
      <c r="AV300" s="2">
        <v>167600000</v>
      </c>
      <c r="AW300" s="2">
        <v>56690000</v>
      </c>
      <c r="AX300" s="2">
        <v>35660000</v>
      </c>
      <c r="AY300" s="2">
        <v>2573000</v>
      </c>
      <c r="AZ300" s="2">
        <v>101500000</v>
      </c>
      <c r="BA300" s="2">
        <v>11760000</v>
      </c>
      <c r="BB300" s="2">
        <v>129100000</v>
      </c>
      <c r="BC300" s="2">
        <v>4726000</v>
      </c>
      <c r="BD300" s="2">
        <v>174300000</v>
      </c>
      <c r="BG300" t="s">
        <v>340</v>
      </c>
      <c r="BH300" t="s">
        <v>189</v>
      </c>
      <c r="BI300" t="s">
        <v>1192</v>
      </c>
      <c r="BJ300" s="2">
        <v>167600000</v>
      </c>
      <c r="BK300" s="2">
        <v>56690000</v>
      </c>
      <c r="BL300" s="2">
        <v>35660000</v>
      </c>
      <c r="BM300" s="2">
        <v>2573000</v>
      </c>
      <c r="BN300" s="2">
        <v>101500000</v>
      </c>
      <c r="BO300" s="2">
        <v>11760000</v>
      </c>
      <c r="BP300" s="2">
        <v>129100000</v>
      </c>
      <c r="BQ300" s="2">
        <v>4726000</v>
      </c>
      <c r="BR300" s="2">
        <v>174300000</v>
      </c>
    </row>
    <row r="301" spans="1:70" x14ac:dyDescent="0.2">
      <c r="A301" t="s">
        <v>176</v>
      </c>
      <c r="B301" t="s">
        <v>340</v>
      </c>
      <c r="C301" t="s">
        <v>189</v>
      </c>
      <c r="D301" t="s">
        <v>1139</v>
      </c>
      <c r="E301" s="3" t="s">
        <v>1134</v>
      </c>
      <c r="F301" t="s">
        <v>1192</v>
      </c>
      <c r="G301" t="s">
        <v>1192</v>
      </c>
      <c r="H301" s="2">
        <v>1541000000</v>
      </c>
      <c r="I301" s="2">
        <v>1060000000</v>
      </c>
      <c r="J301" s="2">
        <v>923200000</v>
      </c>
      <c r="K301" s="2">
        <v>991200000</v>
      </c>
      <c r="L301" s="2">
        <v>1565000000</v>
      </c>
      <c r="M301" s="2">
        <v>47030000000</v>
      </c>
      <c r="N301" s="2">
        <v>1150000000</v>
      </c>
      <c r="O301" s="2">
        <v>253000000</v>
      </c>
      <c r="P301" s="2">
        <v>1542000000</v>
      </c>
      <c r="R301" t="s">
        <v>340</v>
      </c>
      <c r="S301" t="s">
        <v>189</v>
      </c>
      <c r="T301" t="s">
        <v>1139</v>
      </c>
      <c r="U301" s="2">
        <v>1541000000</v>
      </c>
      <c r="V301" s="2">
        <v>1060000000</v>
      </c>
      <c r="W301" s="2">
        <v>923200000</v>
      </c>
      <c r="X301" s="2">
        <v>991200000</v>
      </c>
      <c r="Y301" s="2">
        <v>1565000000</v>
      </c>
      <c r="Z301" s="2">
        <v>47030000000</v>
      </c>
      <c r="AA301" s="2">
        <v>1150000000</v>
      </c>
      <c r="AB301" s="2">
        <v>253000000</v>
      </c>
      <c r="AC301" s="2">
        <v>1542000000</v>
      </c>
      <c r="AF301" t="s">
        <v>340</v>
      </c>
      <c r="AG301" t="s">
        <v>189</v>
      </c>
      <c r="AH301" s="3" t="s">
        <v>1134</v>
      </c>
      <c r="AI301" s="2">
        <v>1541000000</v>
      </c>
      <c r="AJ301" s="2">
        <v>1060000000</v>
      </c>
      <c r="AK301" s="2">
        <v>923200000</v>
      </c>
      <c r="AL301" s="2">
        <v>991200000</v>
      </c>
      <c r="AM301" s="2">
        <v>1565000000</v>
      </c>
      <c r="AN301" s="2">
        <v>47030000000</v>
      </c>
      <c r="AO301" s="2">
        <v>1150000000</v>
      </c>
      <c r="AP301" s="2">
        <v>253000000</v>
      </c>
      <c r="AQ301" s="2">
        <v>1542000000</v>
      </c>
      <c r="AS301" t="s">
        <v>340</v>
      </c>
      <c r="AT301" t="s">
        <v>189</v>
      </c>
      <c r="AU301" t="s">
        <v>1192</v>
      </c>
      <c r="AV301" s="2">
        <v>1541000000</v>
      </c>
      <c r="AW301" s="2">
        <v>1060000000</v>
      </c>
      <c r="AX301" s="2">
        <v>923200000</v>
      </c>
      <c r="AY301" s="2">
        <v>991200000</v>
      </c>
      <c r="AZ301" s="2">
        <v>1565000000</v>
      </c>
      <c r="BA301" s="2">
        <v>47030000000</v>
      </c>
      <c r="BB301" s="2">
        <v>1150000000</v>
      </c>
      <c r="BC301" s="2">
        <v>253000000</v>
      </c>
      <c r="BD301" s="2">
        <v>1542000000</v>
      </c>
      <c r="BG301" t="s">
        <v>340</v>
      </c>
      <c r="BH301" t="s">
        <v>189</v>
      </c>
      <c r="BI301" t="s">
        <v>1192</v>
      </c>
      <c r="BJ301" s="2">
        <v>1541000000</v>
      </c>
      <c r="BK301" s="2">
        <v>1060000000</v>
      </c>
      <c r="BL301" s="2">
        <v>923200000</v>
      </c>
      <c r="BM301" s="2">
        <v>991200000</v>
      </c>
      <c r="BN301" s="2">
        <v>1565000000</v>
      </c>
      <c r="BO301" s="2">
        <v>47030000000</v>
      </c>
      <c r="BP301" s="2">
        <v>1150000000</v>
      </c>
      <c r="BQ301" s="2">
        <v>253000000</v>
      </c>
      <c r="BR301" s="2">
        <v>1542000000</v>
      </c>
    </row>
    <row r="302" spans="1:70" x14ac:dyDescent="0.2">
      <c r="A302" t="s">
        <v>176</v>
      </c>
      <c r="B302" t="s">
        <v>1132</v>
      </c>
      <c r="C302" t="s">
        <v>189</v>
      </c>
      <c r="D302" t="s">
        <v>1139</v>
      </c>
      <c r="E302" s="3" t="s">
        <v>1135</v>
      </c>
      <c r="F302" t="s">
        <v>1192</v>
      </c>
      <c r="G302" t="s">
        <v>1192</v>
      </c>
      <c r="H302" s="2">
        <v>1580000</v>
      </c>
      <c r="I302" s="2">
        <v>5777000</v>
      </c>
      <c r="J302" s="2">
        <v>149900</v>
      </c>
      <c r="K302" s="2">
        <v>57540</v>
      </c>
      <c r="L302" s="2">
        <v>311300</v>
      </c>
      <c r="M302" s="2">
        <v>667300</v>
      </c>
      <c r="N302" s="2">
        <v>885100</v>
      </c>
      <c r="O302" s="2">
        <v>430000</v>
      </c>
      <c r="P302" s="2">
        <v>3970000</v>
      </c>
      <c r="R302" t="s">
        <v>1132</v>
      </c>
      <c r="S302" t="s">
        <v>189</v>
      </c>
      <c r="T302" t="s">
        <v>1139</v>
      </c>
      <c r="U302" s="2">
        <v>1580000</v>
      </c>
      <c r="V302" s="2">
        <v>5777000</v>
      </c>
      <c r="W302" s="2">
        <v>149900</v>
      </c>
      <c r="X302" s="2">
        <v>57540</v>
      </c>
      <c r="Y302" s="2">
        <v>311300</v>
      </c>
      <c r="Z302" s="2">
        <v>667300</v>
      </c>
      <c r="AA302" s="2">
        <v>885100</v>
      </c>
      <c r="AB302" s="2">
        <v>430000</v>
      </c>
      <c r="AC302" s="2">
        <v>3970000</v>
      </c>
      <c r="AF302" t="s">
        <v>1132</v>
      </c>
      <c r="AG302" t="s">
        <v>189</v>
      </c>
      <c r="AH302" s="3" t="s">
        <v>1135</v>
      </c>
      <c r="AI302" s="2">
        <v>1580000</v>
      </c>
      <c r="AJ302" s="2">
        <v>5777000</v>
      </c>
      <c r="AK302" s="2">
        <v>149900</v>
      </c>
      <c r="AL302" s="2">
        <v>57540</v>
      </c>
      <c r="AM302" s="2">
        <v>311300</v>
      </c>
      <c r="AN302" s="2">
        <v>667300</v>
      </c>
      <c r="AO302" s="2">
        <v>885100</v>
      </c>
      <c r="AP302" s="2">
        <v>430000</v>
      </c>
      <c r="AQ302" s="2">
        <v>3970000</v>
      </c>
      <c r="AS302" t="s">
        <v>1132</v>
      </c>
      <c r="AT302" t="s">
        <v>189</v>
      </c>
      <c r="AU302" t="s">
        <v>1192</v>
      </c>
      <c r="AV302" s="2">
        <v>1580000</v>
      </c>
      <c r="AW302" s="2">
        <v>5777000</v>
      </c>
      <c r="AX302" s="2">
        <v>149900</v>
      </c>
      <c r="AY302" s="2">
        <v>57540</v>
      </c>
      <c r="AZ302" s="2">
        <v>311300</v>
      </c>
      <c r="BA302" s="2">
        <v>667300</v>
      </c>
      <c r="BB302" s="2">
        <v>885100</v>
      </c>
      <c r="BC302" s="2">
        <v>430000</v>
      </c>
      <c r="BD302" s="2">
        <v>3970000</v>
      </c>
      <c r="BG302" t="s">
        <v>1132</v>
      </c>
      <c r="BH302" t="s">
        <v>189</v>
      </c>
      <c r="BI302" t="s">
        <v>1192</v>
      </c>
      <c r="BJ302" s="2">
        <v>1580000</v>
      </c>
      <c r="BK302" s="2">
        <v>5777000</v>
      </c>
      <c r="BL302" s="2">
        <v>149900</v>
      </c>
      <c r="BM302" s="2">
        <v>57540</v>
      </c>
      <c r="BN302" s="2">
        <v>311300</v>
      </c>
      <c r="BO302" s="2">
        <v>667300</v>
      </c>
      <c r="BP302" s="2">
        <v>885100</v>
      </c>
      <c r="BQ302" s="2">
        <v>430000</v>
      </c>
      <c r="BR302" s="2">
        <v>3970000</v>
      </c>
    </row>
    <row r="303" spans="1:70" x14ac:dyDescent="0.2">
      <c r="A303" t="s">
        <v>176</v>
      </c>
      <c r="B303" t="s">
        <v>1132</v>
      </c>
      <c r="C303" t="s">
        <v>189</v>
      </c>
      <c r="D303" t="s">
        <v>1139</v>
      </c>
      <c r="E303" s="3" t="s">
        <v>1135</v>
      </c>
      <c r="F303" t="s">
        <v>1192</v>
      </c>
      <c r="G303" t="s">
        <v>1192</v>
      </c>
      <c r="H303" s="2">
        <v>6710000</v>
      </c>
      <c r="I303" s="2">
        <v>5266000</v>
      </c>
      <c r="J303" s="2">
        <v>93440</v>
      </c>
      <c r="K303" s="2">
        <v>171200</v>
      </c>
      <c r="L303" s="2">
        <v>3203000</v>
      </c>
      <c r="M303" s="2">
        <v>1597000</v>
      </c>
      <c r="N303" s="2">
        <v>246600</v>
      </c>
      <c r="O303" s="2">
        <v>480600</v>
      </c>
      <c r="P303" s="2">
        <v>3530000</v>
      </c>
      <c r="R303" t="s">
        <v>1132</v>
      </c>
      <c r="S303" t="s">
        <v>189</v>
      </c>
      <c r="T303" t="s">
        <v>1139</v>
      </c>
      <c r="U303" s="2">
        <v>6710000</v>
      </c>
      <c r="V303" s="2">
        <v>5266000</v>
      </c>
      <c r="W303" s="2">
        <v>93440</v>
      </c>
      <c r="X303" s="2">
        <v>171200</v>
      </c>
      <c r="Y303" s="2">
        <v>3203000</v>
      </c>
      <c r="Z303" s="2">
        <v>1597000</v>
      </c>
      <c r="AA303" s="2">
        <v>246600</v>
      </c>
      <c r="AB303" s="2">
        <v>480600</v>
      </c>
      <c r="AC303" s="2">
        <v>3530000</v>
      </c>
      <c r="AF303" t="s">
        <v>1132</v>
      </c>
      <c r="AG303" t="s">
        <v>189</v>
      </c>
      <c r="AH303" s="3" t="s">
        <v>1135</v>
      </c>
      <c r="AI303" s="2">
        <v>6710000</v>
      </c>
      <c r="AJ303" s="2">
        <v>5266000</v>
      </c>
      <c r="AK303" s="2">
        <v>93440</v>
      </c>
      <c r="AL303" s="2">
        <v>171200</v>
      </c>
      <c r="AM303" s="2">
        <v>3203000</v>
      </c>
      <c r="AN303" s="2">
        <v>1597000</v>
      </c>
      <c r="AO303" s="2">
        <v>246600</v>
      </c>
      <c r="AP303" s="2">
        <v>480600</v>
      </c>
      <c r="AQ303" s="2">
        <v>3530000</v>
      </c>
      <c r="AS303" t="s">
        <v>1132</v>
      </c>
      <c r="AT303" t="s">
        <v>189</v>
      </c>
      <c r="AU303" t="s">
        <v>1192</v>
      </c>
      <c r="AV303" s="2">
        <v>6710000</v>
      </c>
      <c r="AW303" s="2">
        <v>5266000</v>
      </c>
      <c r="AX303" s="2">
        <v>93440</v>
      </c>
      <c r="AY303" s="2">
        <v>171200</v>
      </c>
      <c r="AZ303" s="2">
        <v>3203000</v>
      </c>
      <c r="BA303" s="2">
        <v>1597000</v>
      </c>
      <c r="BB303" s="2">
        <v>246600</v>
      </c>
      <c r="BC303" s="2">
        <v>480600</v>
      </c>
      <c r="BD303" s="2">
        <v>3530000</v>
      </c>
      <c r="BG303" t="s">
        <v>1132</v>
      </c>
      <c r="BH303" t="s">
        <v>189</v>
      </c>
      <c r="BI303" t="s">
        <v>1192</v>
      </c>
      <c r="BJ303" s="2">
        <v>6710000</v>
      </c>
      <c r="BK303" s="2">
        <v>5266000</v>
      </c>
      <c r="BL303" s="2">
        <v>93440</v>
      </c>
      <c r="BM303" s="2">
        <v>171200</v>
      </c>
      <c r="BN303" s="2">
        <v>3203000</v>
      </c>
      <c r="BO303" s="2">
        <v>1597000</v>
      </c>
      <c r="BP303" s="2">
        <v>246600</v>
      </c>
      <c r="BQ303" s="2">
        <v>480600</v>
      </c>
      <c r="BR303" s="2">
        <v>3530000</v>
      </c>
    </row>
    <row r="304" spans="1:70" x14ac:dyDescent="0.2">
      <c r="A304" t="s">
        <v>176</v>
      </c>
      <c r="B304" t="s">
        <v>1132</v>
      </c>
      <c r="C304" t="s">
        <v>189</v>
      </c>
      <c r="D304" t="s">
        <v>1139</v>
      </c>
      <c r="E304" s="3" t="s">
        <v>1135</v>
      </c>
      <c r="F304" t="s">
        <v>1192</v>
      </c>
      <c r="G304" t="s">
        <v>1192</v>
      </c>
      <c r="H304" s="2">
        <v>1105000</v>
      </c>
      <c r="I304" s="2">
        <v>1229000</v>
      </c>
      <c r="J304" s="2">
        <v>1439000</v>
      </c>
      <c r="K304" s="2">
        <v>250700</v>
      </c>
      <c r="L304" s="2">
        <v>3591000</v>
      </c>
      <c r="M304" s="2">
        <v>771200</v>
      </c>
      <c r="N304" s="2">
        <v>393500</v>
      </c>
      <c r="O304" s="2">
        <v>975700</v>
      </c>
      <c r="P304" s="2">
        <v>306700</v>
      </c>
      <c r="R304" t="s">
        <v>1132</v>
      </c>
      <c r="S304" t="s">
        <v>189</v>
      </c>
      <c r="T304" t="s">
        <v>1139</v>
      </c>
      <c r="U304" s="2">
        <v>1105000</v>
      </c>
      <c r="V304" s="2">
        <v>1229000</v>
      </c>
      <c r="W304" s="2">
        <v>1439000</v>
      </c>
      <c r="X304" s="2">
        <v>250700</v>
      </c>
      <c r="Y304" s="2">
        <v>3591000</v>
      </c>
      <c r="Z304" s="2">
        <v>771200</v>
      </c>
      <c r="AA304" s="2">
        <v>393500</v>
      </c>
      <c r="AB304" s="2">
        <v>975700</v>
      </c>
      <c r="AC304" s="2">
        <v>306700</v>
      </c>
      <c r="AF304" t="s">
        <v>1132</v>
      </c>
      <c r="AG304" t="s">
        <v>189</v>
      </c>
      <c r="AH304" s="3" t="s">
        <v>1135</v>
      </c>
      <c r="AI304" s="2">
        <v>1105000</v>
      </c>
      <c r="AJ304" s="2">
        <v>1229000</v>
      </c>
      <c r="AK304" s="2">
        <v>1439000</v>
      </c>
      <c r="AL304" s="2">
        <v>250700</v>
      </c>
      <c r="AM304" s="2">
        <v>3591000</v>
      </c>
      <c r="AN304" s="2">
        <v>771200</v>
      </c>
      <c r="AO304" s="2">
        <v>393500</v>
      </c>
      <c r="AP304" s="2">
        <v>975700</v>
      </c>
      <c r="AQ304" s="2">
        <v>306700</v>
      </c>
      <c r="AS304" t="s">
        <v>1132</v>
      </c>
      <c r="AT304" t="s">
        <v>189</v>
      </c>
      <c r="AU304" t="s">
        <v>1192</v>
      </c>
      <c r="AV304" s="2">
        <v>1105000</v>
      </c>
      <c r="AW304" s="2">
        <v>1229000</v>
      </c>
      <c r="AX304" s="2">
        <v>1439000</v>
      </c>
      <c r="AY304" s="2">
        <v>250700</v>
      </c>
      <c r="AZ304" s="2">
        <v>3591000</v>
      </c>
      <c r="BA304" s="2">
        <v>771200</v>
      </c>
      <c r="BB304" s="2">
        <v>393500</v>
      </c>
      <c r="BC304" s="2">
        <v>975700</v>
      </c>
      <c r="BD304" s="2">
        <v>306700</v>
      </c>
      <c r="BG304" t="s">
        <v>1132</v>
      </c>
      <c r="BH304" t="s">
        <v>189</v>
      </c>
      <c r="BI304" t="s">
        <v>1192</v>
      </c>
      <c r="BJ304" s="2">
        <v>1105000</v>
      </c>
      <c r="BK304" s="2">
        <v>1229000</v>
      </c>
      <c r="BL304" s="2">
        <v>1439000</v>
      </c>
      <c r="BM304" s="2">
        <v>250700</v>
      </c>
      <c r="BN304" s="2">
        <v>3591000</v>
      </c>
      <c r="BO304" s="2">
        <v>771200</v>
      </c>
      <c r="BP304" s="2">
        <v>393500</v>
      </c>
      <c r="BQ304" s="2">
        <v>975700</v>
      </c>
      <c r="BR304" s="2">
        <v>306700</v>
      </c>
    </row>
    <row r="305" spans="1:70" x14ac:dyDescent="0.2">
      <c r="A305" t="s">
        <v>176</v>
      </c>
      <c r="B305" t="s">
        <v>1132</v>
      </c>
      <c r="C305" t="s">
        <v>189</v>
      </c>
      <c r="D305" t="s">
        <v>1139</v>
      </c>
      <c r="E305" s="3" t="s">
        <v>1135</v>
      </c>
      <c r="F305" t="s">
        <v>1192</v>
      </c>
      <c r="G305" t="s">
        <v>1192</v>
      </c>
      <c r="H305" s="2">
        <v>809600</v>
      </c>
      <c r="I305" s="2">
        <v>289400</v>
      </c>
      <c r="J305" s="2">
        <v>1551000</v>
      </c>
      <c r="K305" s="2">
        <v>150200</v>
      </c>
      <c r="L305" s="2">
        <v>2318000</v>
      </c>
      <c r="M305" s="2">
        <v>1985000</v>
      </c>
      <c r="N305" s="2">
        <v>353700</v>
      </c>
      <c r="O305" s="2">
        <v>490400</v>
      </c>
      <c r="P305" s="2">
        <v>5230000</v>
      </c>
      <c r="R305" t="s">
        <v>1132</v>
      </c>
      <c r="S305" t="s">
        <v>189</v>
      </c>
      <c r="T305" t="s">
        <v>1139</v>
      </c>
      <c r="U305" s="2">
        <v>809600</v>
      </c>
      <c r="V305" s="2">
        <v>289400</v>
      </c>
      <c r="W305" s="2">
        <v>1551000</v>
      </c>
      <c r="X305" s="2">
        <v>150200</v>
      </c>
      <c r="Y305" s="2">
        <v>2318000</v>
      </c>
      <c r="Z305" s="2">
        <v>1985000</v>
      </c>
      <c r="AA305" s="2">
        <v>353700</v>
      </c>
      <c r="AB305" s="2">
        <v>490400</v>
      </c>
      <c r="AC305" s="2">
        <v>5230000</v>
      </c>
      <c r="AF305" t="s">
        <v>1132</v>
      </c>
      <c r="AG305" t="s">
        <v>189</v>
      </c>
      <c r="AH305" s="3" t="s">
        <v>1135</v>
      </c>
      <c r="AI305" s="2">
        <v>809600</v>
      </c>
      <c r="AJ305" s="2">
        <v>289400</v>
      </c>
      <c r="AK305" s="2">
        <v>1551000</v>
      </c>
      <c r="AL305" s="2">
        <v>150200</v>
      </c>
      <c r="AM305" s="2">
        <v>2318000</v>
      </c>
      <c r="AN305" s="2">
        <v>1985000</v>
      </c>
      <c r="AO305" s="2">
        <v>353700</v>
      </c>
      <c r="AP305" s="2">
        <v>490400</v>
      </c>
      <c r="AQ305" s="2">
        <v>5230000</v>
      </c>
      <c r="AS305" t="s">
        <v>1132</v>
      </c>
      <c r="AT305" t="s">
        <v>189</v>
      </c>
      <c r="AU305" t="s">
        <v>1192</v>
      </c>
      <c r="AV305" s="2">
        <v>809600</v>
      </c>
      <c r="AW305" s="2">
        <v>289400</v>
      </c>
      <c r="AX305" s="2">
        <v>1551000</v>
      </c>
      <c r="AY305" s="2">
        <v>150200</v>
      </c>
      <c r="AZ305" s="2">
        <v>2318000</v>
      </c>
      <c r="BA305" s="2">
        <v>1985000</v>
      </c>
      <c r="BB305" s="2">
        <v>353700</v>
      </c>
      <c r="BC305" s="2">
        <v>490400</v>
      </c>
      <c r="BD305" s="2">
        <v>5230000</v>
      </c>
      <c r="BG305" t="s">
        <v>1132</v>
      </c>
      <c r="BH305" t="s">
        <v>189</v>
      </c>
      <c r="BI305" t="s">
        <v>1192</v>
      </c>
      <c r="BJ305" s="2">
        <v>809600</v>
      </c>
      <c r="BK305" s="2">
        <v>289400</v>
      </c>
      <c r="BL305" s="2">
        <v>1551000</v>
      </c>
      <c r="BM305" s="2">
        <v>150200</v>
      </c>
      <c r="BN305" s="2">
        <v>2318000</v>
      </c>
      <c r="BO305" s="2">
        <v>1985000</v>
      </c>
      <c r="BP305" s="2">
        <v>353700</v>
      </c>
      <c r="BQ305" s="2">
        <v>490400</v>
      </c>
      <c r="BR305" s="2">
        <v>5230000</v>
      </c>
    </row>
    <row r="306" spans="1:70" x14ac:dyDescent="0.2">
      <c r="A306" t="s">
        <v>176</v>
      </c>
      <c r="B306" t="s">
        <v>1132</v>
      </c>
      <c r="C306" t="s">
        <v>189</v>
      </c>
      <c r="D306" t="s">
        <v>1139</v>
      </c>
      <c r="E306" s="3" t="s">
        <v>1135</v>
      </c>
      <c r="F306" t="s">
        <v>1192</v>
      </c>
      <c r="G306" t="s">
        <v>1192</v>
      </c>
      <c r="H306" s="2">
        <v>2087000</v>
      </c>
      <c r="I306" s="2">
        <v>904200</v>
      </c>
      <c r="J306" s="2">
        <v>2635000</v>
      </c>
      <c r="K306" s="2">
        <v>219300</v>
      </c>
      <c r="L306" s="2">
        <v>1117000</v>
      </c>
      <c r="M306" s="2">
        <v>1564000</v>
      </c>
      <c r="N306" s="2">
        <v>2810000</v>
      </c>
      <c r="O306" s="2">
        <v>4885000</v>
      </c>
      <c r="P306" s="2">
        <v>10050000</v>
      </c>
      <c r="R306" t="s">
        <v>1132</v>
      </c>
      <c r="S306" t="s">
        <v>189</v>
      </c>
      <c r="T306" t="s">
        <v>1139</v>
      </c>
      <c r="U306" s="2">
        <v>2087000</v>
      </c>
      <c r="V306" s="2">
        <v>904200</v>
      </c>
      <c r="W306" s="2">
        <v>2635000</v>
      </c>
      <c r="X306" s="2">
        <v>219300</v>
      </c>
      <c r="Y306" s="2">
        <v>1117000</v>
      </c>
      <c r="Z306" s="2">
        <v>1564000</v>
      </c>
      <c r="AA306" s="2">
        <v>2810000</v>
      </c>
      <c r="AB306" s="2">
        <v>4885000</v>
      </c>
      <c r="AC306" s="2">
        <v>10050000</v>
      </c>
      <c r="AF306" t="s">
        <v>1132</v>
      </c>
      <c r="AG306" t="s">
        <v>189</v>
      </c>
      <c r="AH306" s="3" t="s">
        <v>1135</v>
      </c>
      <c r="AI306" s="2">
        <v>2087000</v>
      </c>
      <c r="AJ306" s="2">
        <v>904200</v>
      </c>
      <c r="AK306" s="2">
        <v>2635000</v>
      </c>
      <c r="AL306" s="2">
        <v>219300</v>
      </c>
      <c r="AM306" s="2">
        <v>1117000</v>
      </c>
      <c r="AN306" s="2">
        <v>1564000</v>
      </c>
      <c r="AO306" s="2">
        <v>2810000</v>
      </c>
      <c r="AP306" s="2">
        <v>4885000</v>
      </c>
      <c r="AQ306" s="2">
        <v>10050000</v>
      </c>
      <c r="AS306" t="s">
        <v>1132</v>
      </c>
      <c r="AT306" t="s">
        <v>189</v>
      </c>
      <c r="AU306" t="s">
        <v>1192</v>
      </c>
      <c r="AV306" s="2">
        <v>2087000</v>
      </c>
      <c r="AW306" s="2">
        <v>904200</v>
      </c>
      <c r="AX306" s="2">
        <v>2635000</v>
      </c>
      <c r="AY306" s="2">
        <v>219300</v>
      </c>
      <c r="AZ306" s="2">
        <v>1117000</v>
      </c>
      <c r="BA306" s="2">
        <v>1564000</v>
      </c>
      <c r="BB306" s="2">
        <v>2810000</v>
      </c>
      <c r="BC306" s="2">
        <v>4885000</v>
      </c>
      <c r="BD306" s="2">
        <v>10050000</v>
      </c>
      <c r="BG306" t="s">
        <v>1132</v>
      </c>
      <c r="BH306" t="s">
        <v>189</v>
      </c>
      <c r="BI306" t="s">
        <v>1192</v>
      </c>
      <c r="BJ306" s="2">
        <v>2087000</v>
      </c>
      <c r="BK306" s="2">
        <v>904200</v>
      </c>
      <c r="BL306" s="2">
        <v>2635000</v>
      </c>
      <c r="BM306" s="2">
        <v>219300</v>
      </c>
      <c r="BN306" s="2">
        <v>1117000</v>
      </c>
      <c r="BO306" s="2">
        <v>1564000</v>
      </c>
      <c r="BP306" s="2">
        <v>2810000</v>
      </c>
      <c r="BQ306" s="2">
        <v>4885000</v>
      </c>
      <c r="BR306" s="2">
        <v>10050000</v>
      </c>
    </row>
    <row r="307" spans="1:70" x14ac:dyDescent="0.2">
      <c r="A307" t="s">
        <v>176</v>
      </c>
      <c r="B307" t="s">
        <v>1132</v>
      </c>
      <c r="C307" t="s">
        <v>189</v>
      </c>
      <c r="D307" t="s">
        <v>1139</v>
      </c>
      <c r="E307" s="3" t="s">
        <v>1135</v>
      </c>
      <c r="F307" t="s">
        <v>1192</v>
      </c>
      <c r="G307" t="s">
        <v>1192</v>
      </c>
      <c r="H307" s="2">
        <v>1059000</v>
      </c>
      <c r="I307" s="2">
        <v>821800</v>
      </c>
      <c r="J307" s="2">
        <v>1615000</v>
      </c>
      <c r="K307" s="2">
        <v>321000</v>
      </c>
      <c r="L307" s="2">
        <v>3648000</v>
      </c>
      <c r="M307" s="2">
        <v>1994000</v>
      </c>
      <c r="N307" s="2">
        <v>780400</v>
      </c>
      <c r="O307" s="2">
        <v>739800</v>
      </c>
      <c r="P307" s="2">
        <v>426200</v>
      </c>
      <c r="R307" t="s">
        <v>1132</v>
      </c>
      <c r="S307" t="s">
        <v>189</v>
      </c>
      <c r="T307" t="s">
        <v>1139</v>
      </c>
      <c r="U307" s="2">
        <v>1059000</v>
      </c>
      <c r="V307" s="2">
        <v>821800</v>
      </c>
      <c r="W307" s="2">
        <v>1615000</v>
      </c>
      <c r="X307" s="2">
        <v>321000</v>
      </c>
      <c r="Y307" s="2">
        <v>3648000</v>
      </c>
      <c r="Z307" s="2">
        <v>1994000</v>
      </c>
      <c r="AA307" s="2">
        <v>780400</v>
      </c>
      <c r="AB307" s="2">
        <v>739800</v>
      </c>
      <c r="AC307" s="2">
        <v>426200</v>
      </c>
      <c r="AF307" t="s">
        <v>1132</v>
      </c>
      <c r="AG307" t="s">
        <v>189</v>
      </c>
      <c r="AH307" s="3" t="s">
        <v>1135</v>
      </c>
      <c r="AI307" s="2">
        <v>1059000</v>
      </c>
      <c r="AJ307" s="2">
        <v>821800</v>
      </c>
      <c r="AK307" s="2">
        <v>1615000</v>
      </c>
      <c r="AL307" s="2">
        <v>321000</v>
      </c>
      <c r="AM307" s="2">
        <v>3648000</v>
      </c>
      <c r="AN307" s="2">
        <v>1994000</v>
      </c>
      <c r="AO307" s="2">
        <v>780400</v>
      </c>
      <c r="AP307" s="2">
        <v>739800</v>
      </c>
      <c r="AQ307" s="2">
        <v>426200</v>
      </c>
      <c r="AS307" t="s">
        <v>1132</v>
      </c>
      <c r="AT307" t="s">
        <v>189</v>
      </c>
      <c r="AU307" t="s">
        <v>1192</v>
      </c>
      <c r="AV307" s="2">
        <v>1059000</v>
      </c>
      <c r="AW307" s="2">
        <v>821800</v>
      </c>
      <c r="AX307" s="2">
        <v>1615000</v>
      </c>
      <c r="AY307" s="2">
        <v>321000</v>
      </c>
      <c r="AZ307" s="2">
        <v>3648000</v>
      </c>
      <c r="BA307" s="2">
        <v>1994000</v>
      </c>
      <c r="BB307" s="2">
        <v>780400</v>
      </c>
      <c r="BC307" s="2">
        <v>739800</v>
      </c>
      <c r="BD307" s="2">
        <v>426200</v>
      </c>
      <c r="BG307" t="s">
        <v>1132</v>
      </c>
      <c r="BH307" t="s">
        <v>189</v>
      </c>
      <c r="BI307" t="s">
        <v>1192</v>
      </c>
      <c r="BJ307" s="2">
        <v>1059000</v>
      </c>
      <c r="BK307" s="2">
        <v>821800</v>
      </c>
      <c r="BL307" s="2">
        <v>1615000</v>
      </c>
      <c r="BM307" s="2">
        <v>321000</v>
      </c>
      <c r="BN307" s="2">
        <v>3648000</v>
      </c>
      <c r="BO307" s="2">
        <v>1994000</v>
      </c>
      <c r="BP307" s="2">
        <v>780400</v>
      </c>
      <c r="BQ307" s="2">
        <v>739800</v>
      </c>
      <c r="BR307" s="2">
        <v>426200</v>
      </c>
    </row>
    <row r="308" spans="1:70" x14ac:dyDescent="0.2">
      <c r="A308" t="s">
        <v>176</v>
      </c>
      <c r="B308" t="s">
        <v>1132</v>
      </c>
      <c r="C308" t="s">
        <v>189</v>
      </c>
      <c r="D308" t="s">
        <v>1139</v>
      </c>
      <c r="E308" s="3" t="s">
        <v>1135</v>
      </c>
      <c r="F308" t="s">
        <v>1192</v>
      </c>
      <c r="G308" t="s">
        <v>1192</v>
      </c>
      <c r="H308" s="2">
        <v>5651000</v>
      </c>
      <c r="I308" s="2">
        <v>706400</v>
      </c>
      <c r="J308" s="2">
        <v>1052000</v>
      </c>
      <c r="K308" s="2">
        <v>609300</v>
      </c>
      <c r="L308" s="2">
        <v>4938000</v>
      </c>
      <c r="M308" s="2">
        <v>1413000</v>
      </c>
      <c r="N308" s="2">
        <v>565600</v>
      </c>
      <c r="O308" s="2">
        <v>2992000</v>
      </c>
      <c r="P308" s="2">
        <v>3483000</v>
      </c>
      <c r="R308" t="s">
        <v>1132</v>
      </c>
      <c r="S308" t="s">
        <v>189</v>
      </c>
      <c r="T308" t="s">
        <v>1139</v>
      </c>
      <c r="U308" s="2">
        <v>5651000</v>
      </c>
      <c r="V308" s="2">
        <v>706400</v>
      </c>
      <c r="W308" s="2">
        <v>1052000</v>
      </c>
      <c r="X308" s="2">
        <v>609300</v>
      </c>
      <c r="Y308" s="2">
        <v>4938000</v>
      </c>
      <c r="Z308" s="2">
        <v>1413000</v>
      </c>
      <c r="AA308" s="2">
        <v>565600</v>
      </c>
      <c r="AB308" s="2">
        <v>2992000</v>
      </c>
      <c r="AC308" s="2">
        <v>3483000</v>
      </c>
      <c r="AF308" t="s">
        <v>1132</v>
      </c>
      <c r="AG308" t="s">
        <v>189</v>
      </c>
      <c r="AH308" s="3" t="s">
        <v>1135</v>
      </c>
      <c r="AI308" s="2">
        <v>5651000</v>
      </c>
      <c r="AJ308" s="2">
        <v>706400</v>
      </c>
      <c r="AK308" s="2">
        <v>1052000</v>
      </c>
      <c r="AL308" s="2">
        <v>609300</v>
      </c>
      <c r="AM308" s="2">
        <v>4938000</v>
      </c>
      <c r="AN308" s="2">
        <v>1413000</v>
      </c>
      <c r="AO308" s="2">
        <v>565600</v>
      </c>
      <c r="AP308" s="2">
        <v>2992000</v>
      </c>
      <c r="AQ308" s="2">
        <v>3483000</v>
      </c>
      <c r="AS308" t="s">
        <v>1132</v>
      </c>
      <c r="AT308" t="s">
        <v>189</v>
      </c>
      <c r="AU308" t="s">
        <v>1192</v>
      </c>
      <c r="AV308" s="2">
        <v>5651000</v>
      </c>
      <c r="AW308" s="2">
        <v>706400</v>
      </c>
      <c r="AX308" s="2">
        <v>1052000</v>
      </c>
      <c r="AY308" s="2">
        <v>609300</v>
      </c>
      <c r="AZ308" s="2">
        <v>4938000</v>
      </c>
      <c r="BA308" s="2">
        <v>1413000</v>
      </c>
      <c r="BB308" s="2">
        <v>565600</v>
      </c>
      <c r="BC308" s="2">
        <v>2992000</v>
      </c>
      <c r="BD308" s="2">
        <v>3483000</v>
      </c>
      <c r="BG308" t="s">
        <v>1132</v>
      </c>
      <c r="BH308" t="s">
        <v>189</v>
      </c>
      <c r="BI308" t="s">
        <v>1192</v>
      </c>
      <c r="BJ308" s="2">
        <v>5651000</v>
      </c>
      <c r="BK308" s="2">
        <v>706400</v>
      </c>
      <c r="BL308" s="2">
        <v>1052000</v>
      </c>
      <c r="BM308" s="2">
        <v>609300</v>
      </c>
      <c r="BN308" s="2">
        <v>4938000</v>
      </c>
      <c r="BO308" s="2">
        <v>1413000</v>
      </c>
      <c r="BP308" s="2">
        <v>565600</v>
      </c>
      <c r="BQ308" s="2">
        <v>2992000</v>
      </c>
      <c r="BR308" s="2">
        <v>3483000</v>
      </c>
    </row>
    <row r="309" spans="1:70" x14ac:dyDescent="0.2">
      <c r="A309" t="s">
        <v>176</v>
      </c>
      <c r="B309" t="s">
        <v>1456</v>
      </c>
      <c r="C309" t="s">
        <v>189</v>
      </c>
      <c r="D309" t="s">
        <v>1139</v>
      </c>
      <c r="E309" s="3" t="s">
        <v>1136</v>
      </c>
      <c r="F309" t="s">
        <v>1192</v>
      </c>
      <c r="G309" t="s">
        <v>1192</v>
      </c>
      <c r="H309" s="2">
        <v>9746000</v>
      </c>
      <c r="I309" s="2">
        <v>2496000</v>
      </c>
      <c r="J309" s="2">
        <v>14460000</v>
      </c>
      <c r="K309" s="2">
        <v>423700</v>
      </c>
      <c r="L309" s="2">
        <v>8333000</v>
      </c>
      <c r="M309" s="2">
        <v>121300000</v>
      </c>
      <c r="N309" s="2">
        <v>2267000</v>
      </c>
      <c r="O309" s="2">
        <v>174000000</v>
      </c>
      <c r="P309" s="2">
        <v>7700000</v>
      </c>
      <c r="R309" t="s">
        <v>1456</v>
      </c>
      <c r="S309" t="s">
        <v>189</v>
      </c>
      <c r="T309" t="s">
        <v>1139</v>
      </c>
      <c r="U309" s="2">
        <v>9746000</v>
      </c>
      <c r="V309" s="2">
        <v>2496000</v>
      </c>
      <c r="W309" s="2">
        <v>14460000</v>
      </c>
      <c r="X309" s="2">
        <v>423700</v>
      </c>
      <c r="Y309" s="2">
        <v>8333000</v>
      </c>
      <c r="Z309" s="2">
        <v>121300000</v>
      </c>
      <c r="AA309" s="2">
        <v>2267000</v>
      </c>
      <c r="AB309" s="2">
        <v>174000000</v>
      </c>
      <c r="AC309" s="2">
        <v>7700000</v>
      </c>
      <c r="AF309" t="s">
        <v>1456</v>
      </c>
      <c r="AG309" t="s">
        <v>189</v>
      </c>
      <c r="AH309" s="3" t="s">
        <v>1136</v>
      </c>
      <c r="AI309" s="2">
        <v>9746000</v>
      </c>
      <c r="AJ309" s="2">
        <v>2496000</v>
      </c>
      <c r="AK309" s="2">
        <v>14460000</v>
      </c>
      <c r="AL309" s="2">
        <v>423700</v>
      </c>
      <c r="AM309" s="2">
        <v>8333000</v>
      </c>
      <c r="AN309" s="2">
        <v>121300000</v>
      </c>
      <c r="AO309" s="2">
        <v>2267000</v>
      </c>
      <c r="AP309" s="2">
        <v>174000000</v>
      </c>
      <c r="AQ309" s="2">
        <v>7700000</v>
      </c>
      <c r="AS309" t="s">
        <v>1456</v>
      </c>
      <c r="AT309" t="s">
        <v>189</v>
      </c>
      <c r="AU309" t="s">
        <v>1192</v>
      </c>
      <c r="AV309" s="2">
        <v>9746000</v>
      </c>
      <c r="AW309" s="2">
        <v>2496000</v>
      </c>
      <c r="AX309" s="2">
        <v>14460000</v>
      </c>
      <c r="AY309" s="2">
        <v>423700</v>
      </c>
      <c r="AZ309" s="2">
        <v>8333000</v>
      </c>
      <c r="BA309" s="2">
        <v>121300000</v>
      </c>
      <c r="BB309" s="2">
        <v>2267000</v>
      </c>
      <c r="BC309" s="2">
        <v>174000000</v>
      </c>
      <c r="BD309" s="2">
        <v>7700000</v>
      </c>
      <c r="BG309" t="s">
        <v>1456</v>
      </c>
      <c r="BH309" t="s">
        <v>189</v>
      </c>
      <c r="BI309" t="s">
        <v>1192</v>
      </c>
      <c r="BJ309" s="2">
        <v>9746000</v>
      </c>
      <c r="BK309" s="2">
        <v>2496000</v>
      </c>
      <c r="BL309" s="2">
        <v>14460000</v>
      </c>
      <c r="BM309" s="2">
        <v>423700</v>
      </c>
      <c r="BN309" s="2">
        <v>8333000</v>
      </c>
      <c r="BO309" s="2">
        <v>121300000</v>
      </c>
      <c r="BP309" s="2">
        <v>2267000</v>
      </c>
      <c r="BQ309" s="2">
        <v>174000000</v>
      </c>
      <c r="BR309" s="2">
        <v>7700000</v>
      </c>
    </row>
    <row r="310" spans="1:70" x14ac:dyDescent="0.2">
      <c r="A310" t="s">
        <v>176</v>
      </c>
      <c r="B310" t="s">
        <v>287</v>
      </c>
      <c r="C310" t="s">
        <v>189</v>
      </c>
      <c r="D310" t="s">
        <v>1139</v>
      </c>
      <c r="E310" s="3" t="s">
        <v>1140</v>
      </c>
      <c r="F310" t="s">
        <v>1192</v>
      </c>
      <c r="G310" t="s">
        <v>1192</v>
      </c>
      <c r="H310" s="2">
        <v>10690000</v>
      </c>
      <c r="I310" s="2">
        <v>1899000</v>
      </c>
      <c r="J310" s="2">
        <v>3984000</v>
      </c>
      <c r="K310" s="2">
        <v>9205000</v>
      </c>
      <c r="L310" s="2">
        <v>13350000</v>
      </c>
      <c r="M310" s="2">
        <v>731600000</v>
      </c>
      <c r="N310" s="2">
        <v>4546000</v>
      </c>
      <c r="O310" s="2">
        <v>12880000</v>
      </c>
      <c r="P310" s="2">
        <v>21830000</v>
      </c>
      <c r="R310" t="s">
        <v>287</v>
      </c>
      <c r="S310" t="s">
        <v>189</v>
      </c>
      <c r="T310" t="s">
        <v>1139</v>
      </c>
      <c r="U310" s="2">
        <v>10690000</v>
      </c>
      <c r="V310" s="2">
        <v>1899000</v>
      </c>
      <c r="W310" s="2">
        <v>3984000</v>
      </c>
      <c r="X310" s="2">
        <v>9205000</v>
      </c>
      <c r="Y310" s="2">
        <v>13350000</v>
      </c>
      <c r="Z310" s="2">
        <v>731600000</v>
      </c>
      <c r="AA310" s="2">
        <v>4546000</v>
      </c>
      <c r="AB310" s="2">
        <v>12880000</v>
      </c>
      <c r="AC310" s="2">
        <v>21830000</v>
      </c>
      <c r="AF310" t="s">
        <v>287</v>
      </c>
      <c r="AG310" t="s">
        <v>189</v>
      </c>
      <c r="AH310" s="3" t="s">
        <v>1140</v>
      </c>
      <c r="AI310" s="2">
        <v>10690000</v>
      </c>
      <c r="AJ310" s="2">
        <v>1899000</v>
      </c>
      <c r="AK310" s="2">
        <v>3984000</v>
      </c>
      <c r="AL310" s="2">
        <v>9205000</v>
      </c>
      <c r="AM310" s="2">
        <v>13350000</v>
      </c>
      <c r="AN310" s="2">
        <v>731600000</v>
      </c>
      <c r="AO310" s="2">
        <v>4546000</v>
      </c>
      <c r="AP310" s="2">
        <v>12880000</v>
      </c>
      <c r="AQ310" s="2">
        <v>21830000</v>
      </c>
      <c r="AS310" t="s">
        <v>287</v>
      </c>
      <c r="AT310" t="s">
        <v>189</v>
      </c>
      <c r="AU310" t="s">
        <v>1192</v>
      </c>
      <c r="AV310" s="2">
        <v>10690000</v>
      </c>
      <c r="AW310" s="2">
        <v>1899000</v>
      </c>
      <c r="AX310" s="2">
        <v>3984000</v>
      </c>
      <c r="AY310" s="2">
        <v>9205000</v>
      </c>
      <c r="AZ310" s="2">
        <v>13350000</v>
      </c>
      <c r="BA310" s="2">
        <v>731600000</v>
      </c>
      <c r="BB310" s="2">
        <v>4546000</v>
      </c>
      <c r="BC310" s="2">
        <v>12880000</v>
      </c>
      <c r="BD310" s="2">
        <v>21830000</v>
      </c>
      <c r="BG310" t="s">
        <v>287</v>
      </c>
      <c r="BH310" t="s">
        <v>189</v>
      </c>
      <c r="BI310" t="s">
        <v>1192</v>
      </c>
      <c r="BJ310" s="2">
        <v>10690000</v>
      </c>
      <c r="BK310" s="2">
        <v>1899000</v>
      </c>
      <c r="BL310" s="2">
        <v>3984000</v>
      </c>
      <c r="BM310" s="2">
        <v>9205000</v>
      </c>
      <c r="BN310" s="2">
        <v>13350000</v>
      </c>
      <c r="BO310" s="2">
        <v>731600000</v>
      </c>
      <c r="BP310" s="2">
        <v>4546000</v>
      </c>
      <c r="BQ310" s="2">
        <v>12880000</v>
      </c>
      <c r="BR310" s="2">
        <v>21830000</v>
      </c>
    </row>
    <row r="311" spans="1:70" x14ac:dyDescent="0.2">
      <c r="A311" t="s">
        <v>176</v>
      </c>
      <c r="B311" t="s">
        <v>585</v>
      </c>
      <c r="C311" t="s">
        <v>189</v>
      </c>
      <c r="D311" t="s">
        <v>1139</v>
      </c>
      <c r="E311" s="3" t="s">
        <v>1143</v>
      </c>
      <c r="F311" t="s">
        <v>1192</v>
      </c>
      <c r="G311" t="s">
        <v>1192</v>
      </c>
      <c r="H311" s="2">
        <v>801700</v>
      </c>
      <c r="I311" s="2">
        <v>702300</v>
      </c>
      <c r="J311" s="2">
        <v>288100</v>
      </c>
      <c r="K311" s="2">
        <v>590200</v>
      </c>
      <c r="L311" s="2">
        <v>815400</v>
      </c>
      <c r="M311" s="2">
        <v>114800</v>
      </c>
      <c r="N311" s="2">
        <v>474800</v>
      </c>
      <c r="O311" s="2">
        <v>120900</v>
      </c>
      <c r="P311" s="2">
        <v>788800</v>
      </c>
      <c r="R311" t="s">
        <v>585</v>
      </c>
      <c r="S311" t="s">
        <v>189</v>
      </c>
      <c r="T311" t="s">
        <v>1139</v>
      </c>
      <c r="U311" s="2">
        <v>801700</v>
      </c>
      <c r="V311" s="2">
        <v>702300</v>
      </c>
      <c r="W311" s="2">
        <v>288100</v>
      </c>
      <c r="X311" s="2">
        <v>590200</v>
      </c>
      <c r="Y311" s="2">
        <v>815400</v>
      </c>
      <c r="Z311" s="2">
        <v>114800</v>
      </c>
      <c r="AA311" s="2">
        <v>474800</v>
      </c>
      <c r="AB311" s="2">
        <v>120900</v>
      </c>
      <c r="AC311" s="2">
        <v>788800</v>
      </c>
      <c r="AF311" t="s">
        <v>585</v>
      </c>
      <c r="AG311" t="s">
        <v>189</v>
      </c>
      <c r="AH311" s="3" t="s">
        <v>1143</v>
      </c>
      <c r="AI311" s="2">
        <v>801700</v>
      </c>
      <c r="AJ311" s="2">
        <v>702300</v>
      </c>
      <c r="AK311" s="2">
        <v>288100</v>
      </c>
      <c r="AL311" s="2">
        <v>590200</v>
      </c>
      <c r="AM311" s="2">
        <v>815400</v>
      </c>
      <c r="AN311" s="2">
        <v>114800</v>
      </c>
      <c r="AO311" s="2">
        <v>474800</v>
      </c>
      <c r="AP311" s="2">
        <v>120900</v>
      </c>
      <c r="AQ311" s="2">
        <v>788800</v>
      </c>
      <c r="AS311" t="s">
        <v>585</v>
      </c>
      <c r="AT311" t="s">
        <v>189</v>
      </c>
      <c r="AU311" t="s">
        <v>1192</v>
      </c>
      <c r="AV311" s="2">
        <v>801700</v>
      </c>
      <c r="AW311" s="2">
        <v>702300</v>
      </c>
      <c r="AX311" s="2">
        <v>288100</v>
      </c>
      <c r="AY311" s="2">
        <v>590200</v>
      </c>
      <c r="AZ311" s="2">
        <v>815400</v>
      </c>
      <c r="BA311" s="2">
        <v>114800</v>
      </c>
      <c r="BB311" s="2">
        <v>474800</v>
      </c>
      <c r="BC311" s="2">
        <v>120900</v>
      </c>
      <c r="BD311" s="2">
        <v>788800</v>
      </c>
      <c r="BG311" t="s">
        <v>585</v>
      </c>
      <c r="BH311" t="s">
        <v>189</v>
      </c>
      <c r="BI311" t="s">
        <v>1192</v>
      </c>
      <c r="BJ311" s="2">
        <v>801700</v>
      </c>
      <c r="BK311" s="2">
        <v>702300</v>
      </c>
      <c r="BL311" s="2">
        <v>288100</v>
      </c>
      <c r="BM311" s="2">
        <v>590200</v>
      </c>
      <c r="BN311" s="2">
        <v>815400</v>
      </c>
      <c r="BO311" s="2">
        <v>114800</v>
      </c>
      <c r="BP311" s="2">
        <v>474800</v>
      </c>
      <c r="BQ311" s="2">
        <v>120900</v>
      </c>
      <c r="BR311" s="2">
        <v>788800</v>
      </c>
    </row>
    <row r="312" spans="1:70" x14ac:dyDescent="0.2">
      <c r="A312" t="s">
        <v>176</v>
      </c>
      <c r="B312" t="s">
        <v>585</v>
      </c>
      <c r="C312" t="s">
        <v>189</v>
      </c>
      <c r="D312" t="s">
        <v>1139</v>
      </c>
      <c r="E312" s="3" t="s">
        <v>1143</v>
      </c>
      <c r="F312" t="s">
        <v>1192</v>
      </c>
      <c r="G312" t="s">
        <v>1192</v>
      </c>
      <c r="H312" s="2">
        <v>7150000</v>
      </c>
      <c r="I312" s="2">
        <v>4340000</v>
      </c>
      <c r="J312" s="2">
        <v>5061000</v>
      </c>
      <c r="K312" s="2">
        <v>15340000</v>
      </c>
      <c r="L312" s="2">
        <v>49410000</v>
      </c>
      <c r="M312" s="2">
        <v>59110000</v>
      </c>
      <c r="N312" s="2">
        <v>10280000</v>
      </c>
      <c r="O312" s="2">
        <v>105200000</v>
      </c>
      <c r="P312" s="2">
        <v>30060000</v>
      </c>
      <c r="R312" t="s">
        <v>585</v>
      </c>
      <c r="S312" t="s">
        <v>189</v>
      </c>
      <c r="T312" t="s">
        <v>1139</v>
      </c>
      <c r="U312" s="2">
        <v>7150000</v>
      </c>
      <c r="V312" s="2">
        <v>4340000</v>
      </c>
      <c r="W312" s="2">
        <v>5061000</v>
      </c>
      <c r="X312" s="2">
        <v>15340000</v>
      </c>
      <c r="Y312" s="2">
        <v>49410000</v>
      </c>
      <c r="Z312" s="2">
        <v>59110000</v>
      </c>
      <c r="AA312" s="2">
        <v>10280000</v>
      </c>
      <c r="AB312" s="2">
        <v>105200000</v>
      </c>
      <c r="AC312" s="2">
        <v>30060000</v>
      </c>
      <c r="AF312" t="s">
        <v>585</v>
      </c>
      <c r="AG312" t="s">
        <v>189</v>
      </c>
      <c r="AH312" s="3" t="s">
        <v>1143</v>
      </c>
      <c r="AI312" s="2">
        <v>7150000</v>
      </c>
      <c r="AJ312" s="2">
        <v>4340000</v>
      </c>
      <c r="AK312" s="2">
        <v>5061000</v>
      </c>
      <c r="AL312" s="2">
        <v>15340000</v>
      </c>
      <c r="AM312" s="2">
        <v>49410000</v>
      </c>
      <c r="AN312" s="2">
        <v>59110000</v>
      </c>
      <c r="AO312" s="2">
        <v>10280000</v>
      </c>
      <c r="AP312" s="2">
        <v>105200000</v>
      </c>
      <c r="AQ312" s="2">
        <v>30060000</v>
      </c>
      <c r="AS312" t="s">
        <v>585</v>
      </c>
      <c r="AT312" t="s">
        <v>189</v>
      </c>
      <c r="AU312" t="s">
        <v>1192</v>
      </c>
      <c r="AV312" s="2">
        <v>7150000</v>
      </c>
      <c r="AW312" s="2">
        <v>4340000</v>
      </c>
      <c r="AX312" s="2">
        <v>5061000</v>
      </c>
      <c r="AY312" s="2">
        <v>15340000</v>
      </c>
      <c r="AZ312" s="2">
        <v>49410000</v>
      </c>
      <c r="BA312" s="2">
        <v>59110000</v>
      </c>
      <c r="BB312" s="2">
        <v>10280000</v>
      </c>
      <c r="BC312" s="2">
        <v>105200000</v>
      </c>
      <c r="BD312" s="2">
        <v>30060000</v>
      </c>
      <c r="BG312" t="s">
        <v>585</v>
      </c>
      <c r="BH312" t="s">
        <v>189</v>
      </c>
      <c r="BI312" t="s">
        <v>1192</v>
      </c>
      <c r="BJ312" s="2">
        <v>7150000</v>
      </c>
      <c r="BK312" s="2">
        <v>4340000</v>
      </c>
      <c r="BL312" s="2">
        <v>5061000</v>
      </c>
      <c r="BM312" s="2">
        <v>15340000</v>
      </c>
      <c r="BN312" s="2">
        <v>49410000</v>
      </c>
      <c r="BO312" s="2">
        <v>59110000</v>
      </c>
      <c r="BP312" s="2">
        <v>10280000</v>
      </c>
      <c r="BQ312" s="2">
        <v>105200000</v>
      </c>
      <c r="BR312" s="2">
        <v>30060000</v>
      </c>
    </row>
    <row r="313" spans="1:70" x14ac:dyDescent="0.2">
      <c r="A313" t="s">
        <v>176</v>
      </c>
      <c r="B313" t="s">
        <v>585</v>
      </c>
      <c r="C313" t="s">
        <v>189</v>
      </c>
      <c r="D313" t="s">
        <v>1139</v>
      </c>
      <c r="E313" s="3" t="s">
        <v>1143</v>
      </c>
      <c r="F313" t="s">
        <v>1192</v>
      </c>
      <c r="G313" t="s">
        <v>1192</v>
      </c>
      <c r="H313" s="2">
        <v>7691000</v>
      </c>
      <c r="I313" s="2">
        <v>431800</v>
      </c>
      <c r="J313" s="2">
        <v>9543000</v>
      </c>
      <c r="K313" s="2">
        <v>3103000</v>
      </c>
      <c r="L313" s="2">
        <v>14630000</v>
      </c>
      <c r="M313" s="2">
        <v>20860000</v>
      </c>
      <c r="N313" s="2">
        <v>11360000</v>
      </c>
      <c r="O313" s="2">
        <v>7707000</v>
      </c>
      <c r="P313" s="2">
        <v>8470000</v>
      </c>
      <c r="R313" t="s">
        <v>585</v>
      </c>
      <c r="S313" t="s">
        <v>189</v>
      </c>
      <c r="T313" t="s">
        <v>1139</v>
      </c>
      <c r="U313" s="2">
        <v>7691000</v>
      </c>
      <c r="V313" s="2">
        <v>431800</v>
      </c>
      <c r="W313" s="2">
        <v>9543000</v>
      </c>
      <c r="X313" s="2">
        <v>3103000</v>
      </c>
      <c r="Y313" s="2">
        <v>14630000</v>
      </c>
      <c r="Z313" s="2">
        <v>20860000</v>
      </c>
      <c r="AA313" s="2">
        <v>11360000</v>
      </c>
      <c r="AB313" s="2">
        <v>7707000</v>
      </c>
      <c r="AC313" s="2">
        <v>8470000</v>
      </c>
      <c r="AF313" t="s">
        <v>585</v>
      </c>
      <c r="AG313" t="s">
        <v>189</v>
      </c>
      <c r="AH313" s="3" t="s">
        <v>1143</v>
      </c>
      <c r="AI313" s="2">
        <v>7691000</v>
      </c>
      <c r="AJ313" s="2">
        <v>431800</v>
      </c>
      <c r="AK313" s="2">
        <v>9543000</v>
      </c>
      <c r="AL313" s="2">
        <v>3103000</v>
      </c>
      <c r="AM313" s="2">
        <v>14630000</v>
      </c>
      <c r="AN313" s="2">
        <v>20860000</v>
      </c>
      <c r="AO313" s="2">
        <v>11360000</v>
      </c>
      <c r="AP313" s="2">
        <v>7707000</v>
      </c>
      <c r="AQ313" s="2">
        <v>8470000</v>
      </c>
      <c r="AS313" t="s">
        <v>585</v>
      </c>
      <c r="AT313" t="s">
        <v>189</v>
      </c>
      <c r="AU313" t="s">
        <v>1192</v>
      </c>
      <c r="AV313" s="2">
        <v>7691000</v>
      </c>
      <c r="AW313" s="2">
        <v>431800</v>
      </c>
      <c r="AX313" s="2">
        <v>9543000</v>
      </c>
      <c r="AY313" s="2">
        <v>3103000</v>
      </c>
      <c r="AZ313" s="2">
        <v>14630000</v>
      </c>
      <c r="BA313" s="2">
        <v>20860000</v>
      </c>
      <c r="BB313" s="2">
        <v>11360000</v>
      </c>
      <c r="BC313" s="2">
        <v>7707000</v>
      </c>
      <c r="BD313" s="2">
        <v>8470000</v>
      </c>
      <c r="BG313" t="s">
        <v>585</v>
      </c>
      <c r="BH313" t="s">
        <v>189</v>
      </c>
      <c r="BI313" t="s">
        <v>1192</v>
      </c>
      <c r="BJ313" s="2">
        <v>7691000</v>
      </c>
      <c r="BK313" s="2">
        <v>431800</v>
      </c>
      <c r="BL313" s="2">
        <v>9543000</v>
      </c>
      <c r="BM313" s="2">
        <v>3103000</v>
      </c>
      <c r="BN313" s="2">
        <v>14630000</v>
      </c>
      <c r="BO313" s="2">
        <v>20860000</v>
      </c>
      <c r="BP313" s="2">
        <v>11360000</v>
      </c>
      <c r="BQ313" s="2">
        <v>7707000</v>
      </c>
      <c r="BR313" s="2">
        <v>8470000</v>
      </c>
    </row>
    <row r="314" spans="1:70" x14ac:dyDescent="0.2">
      <c r="A314" t="s">
        <v>176</v>
      </c>
      <c r="B314" t="s">
        <v>585</v>
      </c>
      <c r="C314" t="s">
        <v>189</v>
      </c>
      <c r="D314" t="s">
        <v>1139</v>
      </c>
      <c r="E314" s="3" t="s">
        <v>1143</v>
      </c>
      <c r="F314" t="s">
        <v>1192</v>
      </c>
      <c r="G314" t="s">
        <v>1192</v>
      </c>
      <c r="H314" s="2">
        <v>1699000</v>
      </c>
      <c r="I314" s="2">
        <v>563900</v>
      </c>
      <c r="J314" s="2">
        <v>0</v>
      </c>
      <c r="K314" s="2">
        <v>51850</v>
      </c>
      <c r="L314" s="2">
        <v>1571000</v>
      </c>
      <c r="M314" s="2">
        <v>170600</v>
      </c>
      <c r="N314" s="2">
        <v>406200</v>
      </c>
      <c r="O314" s="2">
        <v>887100</v>
      </c>
      <c r="P314" s="2">
        <v>575600</v>
      </c>
      <c r="R314" t="s">
        <v>585</v>
      </c>
      <c r="S314" t="s">
        <v>189</v>
      </c>
      <c r="T314" t="s">
        <v>1139</v>
      </c>
      <c r="U314" s="2">
        <v>1699000</v>
      </c>
      <c r="V314" s="2">
        <v>563900</v>
      </c>
      <c r="W314" s="2">
        <v>0</v>
      </c>
      <c r="X314" s="2">
        <v>51850</v>
      </c>
      <c r="Y314" s="2">
        <v>1571000</v>
      </c>
      <c r="Z314" s="2">
        <v>170600</v>
      </c>
      <c r="AA314" s="2">
        <v>406200</v>
      </c>
      <c r="AB314" s="2">
        <v>887100</v>
      </c>
      <c r="AC314" s="2">
        <v>575600</v>
      </c>
      <c r="AF314" t="s">
        <v>585</v>
      </c>
      <c r="AG314" t="s">
        <v>189</v>
      </c>
      <c r="AH314" s="3" t="s">
        <v>1143</v>
      </c>
      <c r="AI314" s="2">
        <v>1699000</v>
      </c>
      <c r="AJ314" s="2">
        <v>563900</v>
      </c>
      <c r="AK314" s="2">
        <v>0</v>
      </c>
      <c r="AL314" s="2">
        <v>51850</v>
      </c>
      <c r="AM314" s="2">
        <v>1571000</v>
      </c>
      <c r="AN314" s="2">
        <v>170600</v>
      </c>
      <c r="AO314" s="2">
        <v>406200</v>
      </c>
      <c r="AP314" s="2">
        <v>887100</v>
      </c>
      <c r="AQ314" s="2">
        <v>575600</v>
      </c>
      <c r="AS314" t="s">
        <v>585</v>
      </c>
      <c r="AT314" t="s">
        <v>189</v>
      </c>
      <c r="AU314" t="s">
        <v>1192</v>
      </c>
      <c r="AV314" s="2">
        <v>1699000</v>
      </c>
      <c r="AW314" s="2">
        <v>563900</v>
      </c>
      <c r="AX314" s="2">
        <v>0</v>
      </c>
      <c r="AY314" s="2">
        <v>51850</v>
      </c>
      <c r="AZ314" s="2">
        <v>1571000</v>
      </c>
      <c r="BA314" s="2">
        <v>170600</v>
      </c>
      <c r="BB314" s="2">
        <v>406200</v>
      </c>
      <c r="BC314" s="2">
        <v>887100</v>
      </c>
      <c r="BD314" s="2">
        <v>575600</v>
      </c>
      <c r="BG314" t="s">
        <v>585</v>
      </c>
      <c r="BH314" t="s">
        <v>189</v>
      </c>
      <c r="BI314" t="s">
        <v>1192</v>
      </c>
      <c r="BJ314" s="2">
        <v>1699000</v>
      </c>
      <c r="BK314" s="2">
        <v>563900</v>
      </c>
      <c r="BL314" s="2">
        <v>0</v>
      </c>
      <c r="BM314" s="2">
        <v>51850</v>
      </c>
      <c r="BN314" s="2">
        <v>1571000</v>
      </c>
      <c r="BO314" s="2">
        <v>170600</v>
      </c>
      <c r="BP314" s="2">
        <v>406200</v>
      </c>
      <c r="BQ314" s="2">
        <v>887100</v>
      </c>
      <c r="BR314" s="2">
        <v>575600</v>
      </c>
    </row>
    <row r="315" spans="1:70" x14ac:dyDescent="0.2">
      <c r="A315" t="s">
        <v>176</v>
      </c>
      <c r="B315" t="s">
        <v>585</v>
      </c>
      <c r="C315" t="s">
        <v>189</v>
      </c>
      <c r="D315" t="s">
        <v>1139</v>
      </c>
      <c r="E315" s="3" t="s">
        <v>1143</v>
      </c>
      <c r="F315" t="s">
        <v>1192</v>
      </c>
      <c r="G315" t="s">
        <v>1192</v>
      </c>
      <c r="H315" s="2">
        <v>621200</v>
      </c>
      <c r="I315" s="2">
        <v>1842000</v>
      </c>
      <c r="J315" s="2">
        <v>31790</v>
      </c>
      <c r="K315" s="2">
        <v>66090</v>
      </c>
      <c r="L315" s="2">
        <v>2329000</v>
      </c>
      <c r="M315" s="2">
        <v>4201000</v>
      </c>
      <c r="N315" s="2">
        <v>217600</v>
      </c>
      <c r="O315" s="2">
        <v>2549000</v>
      </c>
      <c r="P315" s="2">
        <v>2223000</v>
      </c>
      <c r="R315" t="s">
        <v>585</v>
      </c>
      <c r="S315" t="s">
        <v>189</v>
      </c>
      <c r="T315" t="s">
        <v>1139</v>
      </c>
      <c r="U315" s="2">
        <v>621200</v>
      </c>
      <c r="V315" s="2">
        <v>1842000</v>
      </c>
      <c r="W315" s="2">
        <v>31790</v>
      </c>
      <c r="X315" s="2">
        <v>66090</v>
      </c>
      <c r="Y315" s="2">
        <v>2329000</v>
      </c>
      <c r="Z315" s="2">
        <v>4201000</v>
      </c>
      <c r="AA315" s="2">
        <v>217600</v>
      </c>
      <c r="AB315" s="2">
        <v>2549000</v>
      </c>
      <c r="AC315" s="2">
        <v>2223000</v>
      </c>
      <c r="AF315" t="s">
        <v>585</v>
      </c>
      <c r="AG315" t="s">
        <v>189</v>
      </c>
      <c r="AH315" s="3" t="s">
        <v>1143</v>
      </c>
      <c r="AI315" s="2">
        <v>621200</v>
      </c>
      <c r="AJ315" s="2">
        <v>1842000</v>
      </c>
      <c r="AK315" s="2">
        <v>31790</v>
      </c>
      <c r="AL315" s="2">
        <v>66090</v>
      </c>
      <c r="AM315" s="2">
        <v>2329000</v>
      </c>
      <c r="AN315" s="2">
        <v>4201000</v>
      </c>
      <c r="AO315" s="2">
        <v>217600</v>
      </c>
      <c r="AP315" s="2">
        <v>2549000</v>
      </c>
      <c r="AQ315" s="2">
        <v>2223000</v>
      </c>
      <c r="AS315" t="s">
        <v>585</v>
      </c>
      <c r="AT315" t="s">
        <v>189</v>
      </c>
      <c r="AU315" t="s">
        <v>1192</v>
      </c>
      <c r="AV315" s="2">
        <v>621200</v>
      </c>
      <c r="AW315" s="2">
        <v>1842000</v>
      </c>
      <c r="AX315" s="2">
        <v>31790</v>
      </c>
      <c r="AY315" s="2">
        <v>66090</v>
      </c>
      <c r="AZ315" s="2">
        <v>2329000</v>
      </c>
      <c r="BA315" s="2">
        <v>4201000</v>
      </c>
      <c r="BB315" s="2">
        <v>217600</v>
      </c>
      <c r="BC315" s="2">
        <v>2549000</v>
      </c>
      <c r="BD315" s="2">
        <v>2223000</v>
      </c>
      <c r="BG315" t="s">
        <v>585</v>
      </c>
      <c r="BH315" t="s">
        <v>189</v>
      </c>
      <c r="BI315" t="s">
        <v>1192</v>
      </c>
      <c r="BJ315" s="2">
        <v>621200</v>
      </c>
      <c r="BK315" s="2">
        <v>1842000</v>
      </c>
      <c r="BL315" s="2">
        <v>31790</v>
      </c>
      <c r="BM315" s="2">
        <v>66090</v>
      </c>
      <c r="BN315" s="2">
        <v>2329000</v>
      </c>
      <c r="BO315" s="2">
        <v>4201000</v>
      </c>
      <c r="BP315" s="2">
        <v>217600</v>
      </c>
      <c r="BQ315" s="2">
        <v>2549000</v>
      </c>
      <c r="BR315" s="2">
        <v>2223000</v>
      </c>
    </row>
    <row r="316" spans="1:70" x14ac:dyDescent="0.2">
      <c r="A316" t="s">
        <v>176</v>
      </c>
      <c r="B316" t="s">
        <v>585</v>
      </c>
      <c r="C316" t="s">
        <v>189</v>
      </c>
      <c r="D316" t="s">
        <v>1139</v>
      </c>
      <c r="E316" s="3" t="s">
        <v>1143</v>
      </c>
      <c r="F316" t="s">
        <v>1192</v>
      </c>
      <c r="G316" t="s">
        <v>1192</v>
      </c>
      <c r="H316" s="2">
        <v>1326000</v>
      </c>
      <c r="I316" s="2">
        <v>1276000</v>
      </c>
      <c r="J316" s="2">
        <v>0</v>
      </c>
      <c r="K316" s="2">
        <v>138200</v>
      </c>
      <c r="L316" s="2">
        <v>1147000</v>
      </c>
      <c r="M316" s="2">
        <v>1432000</v>
      </c>
      <c r="N316" s="2">
        <v>440500</v>
      </c>
      <c r="O316" s="2">
        <v>813600</v>
      </c>
      <c r="P316" s="2">
        <v>1112000</v>
      </c>
      <c r="R316" t="s">
        <v>585</v>
      </c>
      <c r="S316" t="s">
        <v>189</v>
      </c>
      <c r="T316" t="s">
        <v>1139</v>
      </c>
      <c r="U316" s="2">
        <v>1326000</v>
      </c>
      <c r="V316" s="2">
        <v>1276000</v>
      </c>
      <c r="W316" s="2">
        <v>0</v>
      </c>
      <c r="X316" s="2">
        <v>138200</v>
      </c>
      <c r="Y316" s="2">
        <v>1147000</v>
      </c>
      <c r="Z316" s="2">
        <v>1432000</v>
      </c>
      <c r="AA316" s="2">
        <v>440500</v>
      </c>
      <c r="AB316" s="2">
        <v>813600</v>
      </c>
      <c r="AC316" s="2">
        <v>1112000</v>
      </c>
      <c r="AF316" t="s">
        <v>585</v>
      </c>
      <c r="AG316" t="s">
        <v>189</v>
      </c>
      <c r="AH316" s="3" t="s">
        <v>1143</v>
      </c>
      <c r="AI316" s="2">
        <v>1326000</v>
      </c>
      <c r="AJ316" s="2">
        <v>1276000</v>
      </c>
      <c r="AK316" s="2">
        <v>0</v>
      </c>
      <c r="AL316" s="2">
        <v>138200</v>
      </c>
      <c r="AM316" s="2">
        <v>1147000</v>
      </c>
      <c r="AN316" s="2">
        <v>1432000</v>
      </c>
      <c r="AO316" s="2">
        <v>440500</v>
      </c>
      <c r="AP316" s="2">
        <v>813600</v>
      </c>
      <c r="AQ316" s="2">
        <v>1112000</v>
      </c>
      <c r="AS316" t="s">
        <v>585</v>
      </c>
      <c r="AT316" t="s">
        <v>189</v>
      </c>
      <c r="AU316" t="s">
        <v>1192</v>
      </c>
      <c r="AV316" s="2">
        <v>1326000</v>
      </c>
      <c r="AW316" s="2">
        <v>1276000</v>
      </c>
      <c r="AX316" s="2">
        <v>0</v>
      </c>
      <c r="AY316" s="2">
        <v>138200</v>
      </c>
      <c r="AZ316" s="2">
        <v>1147000</v>
      </c>
      <c r="BA316" s="2">
        <v>1432000</v>
      </c>
      <c r="BB316" s="2">
        <v>440500</v>
      </c>
      <c r="BC316" s="2">
        <v>813600</v>
      </c>
      <c r="BD316" s="2">
        <v>1112000</v>
      </c>
      <c r="BG316" t="s">
        <v>585</v>
      </c>
      <c r="BH316" t="s">
        <v>189</v>
      </c>
      <c r="BI316" t="s">
        <v>1192</v>
      </c>
      <c r="BJ316" s="2">
        <v>1326000</v>
      </c>
      <c r="BK316" s="2">
        <v>1276000</v>
      </c>
      <c r="BL316" s="2">
        <v>0</v>
      </c>
      <c r="BM316" s="2">
        <v>138200</v>
      </c>
      <c r="BN316" s="2">
        <v>1147000</v>
      </c>
      <c r="BO316" s="2">
        <v>1432000</v>
      </c>
      <c r="BP316" s="2">
        <v>440500</v>
      </c>
      <c r="BQ316" s="2">
        <v>813600</v>
      </c>
      <c r="BR316" s="2">
        <v>1112000</v>
      </c>
    </row>
    <row r="317" spans="1:70" x14ac:dyDescent="0.2">
      <c r="A317" t="s">
        <v>176</v>
      </c>
      <c r="B317" t="s">
        <v>585</v>
      </c>
      <c r="C317" t="s">
        <v>189</v>
      </c>
      <c r="D317" t="s">
        <v>1139</v>
      </c>
      <c r="E317" s="3" t="s">
        <v>1143</v>
      </c>
      <c r="F317" t="s">
        <v>1192</v>
      </c>
      <c r="G317" t="s">
        <v>1192</v>
      </c>
      <c r="H317" s="2">
        <v>137800000</v>
      </c>
      <c r="I317" s="2">
        <v>92040000</v>
      </c>
      <c r="J317" s="2">
        <v>525300000</v>
      </c>
      <c r="K317" s="2">
        <v>269900000</v>
      </c>
      <c r="L317" s="2">
        <v>99410000</v>
      </c>
      <c r="M317" s="2">
        <v>241800000</v>
      </c>
      <c r="N317" s="2">
        <v>370200000</v>
      </c>
      <c r="O317" s="2">
        <v>1345000000</v>
      </c>
      <c r="P317" s="2">
        <v>1582000000</v>
      </c>
      <c r="R317" t="s">
        <v>585</v>
      </c>
      <c r="S317" t="s">
        <v>189</v>
      </c>
      <c r="T317" t="s">
        <v>1139</v>
      </c>
      <c r="U317" s="2">
        <v>137800000</v>
      </c>
      <c r="V317" s="2">
        <v>92040000</v>
      </c>
      <c r="W317" s="2">
        <v>525300000</v>
      </c>
      <c r="X317" s="2">
        <v>269900000</v>
      </c>
      <c r="Y317" s="2">
        <v>99410000</v>
      </c>
      <c r="Z317" s="2">
        <v>241800000</v>
      </c>
      <c r="AA317" s="2">
        <v>370200000</v>
      </c>
      <c r="AB317" s="2">
        <v>1345000000</v>
      </c>
      <c r="AC317" s="2">
        <v>1582000000</v>
      </c>
      <c r="AF317" t="s">
        <v>585</v>
      </c>
      <c r="AG317" t="s">
        <v>189</v>
      </c>
      <c r="AH317" s="3" t="s">
        <v>1143</v>
      </c>
      <c r="AI317" s="2">
        <v>137800000</v>
      </c>
      <c r="AJ317" s="2">
        <v>92040000</v>
      </c>
      <c r="AK317" s="2">
        <v>525300000</v>
      </c>
      <c r="AL317" s="2">
        <v>269900000</v>
      </c>
      <c r="AM317" s="2">
        <v>99410000</v>
      </c>
      <c r="AN317" s="2">
        <v>241800000</v>
      </c>
      <c r="AO317" s="2">
        <v>370200000</v>
      </c>
      <c r="AP317" s="2">
        <v>1345000000</v>
      </c>
      <c r="AQ317" s="2">
        <v>1582000000</v>
      </c>
      <c r="AS317" t="s">
        <v>585</v>
      </c>
      <c r="AT317" t="s">
        <v>189</v>
      </c>
      <c r="AU317" t="s">
        <v>1192</v>
      </c>
      <c r="AV317" s="2">
        <v>137800000</v>
      </c>
      <c r="AW317" s="2">
        <v>92040000</v>
      </c>
      <c r="AX317" s="2">
        <v>525300000</v>
      </c>
      <c r="AY317" s="2">
        <v>269900000</v>
      </c>
      <c r="AZ317" s="2">
        <v>99410000</v>
      </c>
      <c r="BA317" s="2">
        <v>241800000</v>
      </c>
      <c r="BB317" s="2">
        <v>370200000</v>
      </c>
      <c r="BC317" s="2">
        <v>1345000000</v>
      </c>
      <c r="BD317" s="2">
        <v>1582000000</v>
      </c>
      <c r="BG317" t="s">
        <v>585</v>
      </c>
      <c r="BH317" t="s">
        <v>189</v>
      </c>
      <c r="BI317" t="s">
        <v>1192</v>
      </c>
      <c r="BJ317" s="2">
        <v>137800000</v>
      </c>
      <c r="BK317" s="2">
        <v>92040000</v>
      </c>
      <c r="BL317" s="2">
        <v>525300000</v>
      </c>
      <c r="BM317" s="2">
        <v>269900000</v>
      </c>
      <c r="BN317" s="2">
        <v>99410000</v>
      </c>
      <c r="BO317" s="2">
        <v>241800000</v>
      </c>
      <c r="BP317" s="2">
        <v>370200000</v>
      </c>
      <c r="BQ317" s="2">
        <v>1345000000</v>
      </c>
      <c r="BR317" s="2">
        <v>1582000000</v>
      </c>
    </row>
    <row r="318" spans="1:70" x14ac:dyDescent="0.2">
      <c r="A318" t="s">
        <v>176</v>
      </c>
      <c r="B318" t="s">
        <v>585</v>
      </c>
      <c r="C318" t="s">
        <v>189</v>
      </c>
      <c r="D318" t="s">
        <v>1139</v>
      </c>
      <c r="E318" s="3" t="s">
        <v>1143</v>
      </c>
      <c r="F318" t="s">
        <v>1192</v>
      </c>
      <c r="G318" t="s">
        <v>1192</v>
      </c>
      <c r="H318" s="2">
        <v>36170000</v>
      </c>
      <c r="I318" s="2">
        <v>30680000</v>
      </c>
      <c r="J318" s="2">
        <v>2512000</v>
      </c>
      <c r="K318" s="2">
        <v>685200</v>
      </c>
      <c r="L318" s="2">
        <v>14850000</v>
      </c>
      <c r="M318" s="2">
        <v>156500000</v>
      </c>
      <c r="N318" s="2">
        <v>9457000</v>
      </c>
      <c r="O318" s="2">
        <v>11930000</v>
      </c>
      <c r="P318" s="2">
        <v>2176000</v>
      </c>
      <c r="R318" t="s">
        <v>585</v>
      </c>
      <c r="S318" t="s">
        <v>189</v>
      </c>
      <c r="T318" t="s">
        <v>1139</v>
      </c>
      <c r="U318" s="2">
        <v>36170000</v>
      </c>
      <c r="V318" s="2">
        <v>30680000</v>
      </c>
      <c r="W318" s="2">
        <v>2512000</v>
      </c>
      <c r="X318" s="2">
        <v>685200</v>
      </c>
      <c r="Y318" s="2">
        <v>14850000</v>
      </c>
      <c r="Z318" s="2">
        <v>156500000</v>
      </c>
      <c r="AA318" s="2">
        <v>9457000</v>
      </c>
      <c r="AB318" s="2">
        <v>11930000</v>
      </c>
      <c r="AC318" s="2">
        <v>2176000</v>
      </c>
      <c r="AF318" t="s">
        <v>585</v>
      </c>
      <c r="AG318" t="s">
        <v>189</v>
      </c>
      <c r="AH318" s="3" t="s">
        <v>1143</v>
      </c>
      <c r="AI318" s="2">
        <v>36170000</v>
      </c>
      <c r="AJ318" s="2">
        <v>30680000</v>
      </c>
      <c r="AK318" s="2">
        <v>2512000</v>
      </c>
      <c r="AL318" s="2">
        <v>685200</v>
      </c>
      <c r="AM318" s="2">
        <v>14850000</v>
      </c>
      <c r="AN318" s="2">
        <v>156500000</v>
      </c>
      <c r="AO318" s="2">
        <v>9457000</v>
      </c>
      <c r="AP318" s="2">
        <v>11930000</v>
      </c>
      <c r="AQ318" s="2">
        <v>2176000</v>
      </c>
      <c r="AS318" t="s">
        <v>585</v>
      </c>
      <c r="AT318" t="s">
        <v>189</v>
      </c>
      <c r="AU318" t="s">
        <v>1192</v>
      </c>
      <c r="AV318" s="2">
        <v>36170000</v>
      </c>
      <c r="AW318" s="2">
        <v>30680000</v>
      </c>
      <c r="AX318" s="2">
        <v>2512000</v>
      </c>
      <c r="AY318" s="2">
        <v>685200</v>
      </c>
      <c r="AZ318" s="2">
        <v>14850000</v>
      </c>
      <c r="BA318" s="2">
        <v>156500000</v>
      </c>
      <c r="BB318" s="2">
        <v>9457000</v>
      </c>
      <c r="BC318" s="2">
        <v>11930000</v>
      </c>
      <c r="BD318" s="2">
        <v>2176000</v>
      </c>
      <c r="BG318" t="s">
        <v>585</v>
      </c>
      <c r="BH318" t="s">
        <v>189</v>
      </c>
      <c r="BI318" t="s">
        <v>1192</v>
      </c>
      <c r="BJ318" s="2">
        <v>36170000</v>
      </c>
      <c r="BK318" s="2">
        <v>30680000</v>
      </c>
      <c r="BL318" s="2">
        <v>2512000</v>
      </c>
      <c r="BM318" s="2">
        <v>685200</v>
      </c>
      <c r="BN318" s="2">
        <v>14850000</v>
      </c>
      <c r="BO318" s="2">
        <v>156500000</v>
      </c>
      <c r="BP318" s="2">
        <v>9457000</v>
      </c>
      <c r="BQ318" s="2">
        <v>11930000</v>
      </c>
      <c r="BR318" s="2">
        <v>2176000</v>
      </c>
    </row>
    <row r="319" spans="1:70" x14ac:dyDescent="0.2">
      <c r="A319" t="s">
        <v>176</v>
      </c>
      <c r="B319" t="s">
        <v>1457</v>
      </c>
      <c r="C319" t="s">
        <v>189</v>
      </c>
      <c r="D319" t="s">
        <v>1139</v>
      </c>
      <c r="E319" s="3" t="s">
        <v>1155</v>
      </c>
      <c r="F319" t="s">
        <v>1192</v>
      </c>
      <c r="G319" t="s">
        <v>1192</v>
      </c>
      <c r="H319" s="2">
        <v>1183000</v>
      </c>
      <c r="I319" s="2">
        <v>208500</v>
      </c>
      <c r="J319" s="2">
        <v>46920</v>
      </c>
      <c r="K319" s="2">
        <v>259600</v>
      </c>
      <c r="L319" s="2">
        <v>1515000</v>
      </c>
      <c r="M319" s="2">
        <v>21660000</v>
      </c>
      <c r="N319" s="2">
        <v>65940</v>
      </c>
      <c r="O319" s="2">
        <v>6285000</v>
      </c>
      <c r="P319" s="2">
        <v>176800</v>
      </c>
      <c r="R319" t="s">
        <v>1457</v>
      </c>
      <c r="S319" t="s">
        <v>189</v>
      </c>
      <c r="T319" t="s">
        <v>1139</v>
      </c>
      <c r="U319" s="2">
        <v>1183000</v>
      </c>
      <c r="V319" s="2">
        <v>208500</v>
      </c>
      <c r="W319" s="2">
        <v>46920</v>
      </c>
      <c r="X319" s="2">
        <v>259600</v>
      </c>
      <c r="Y319" s="2">
        <v>1515000</v>
      </c>
      <c r="Z319" s="2">
        <v>21660000</v>
      </c>
      <c r="AA319" s="2">
        <v>65940</v>
      </c>
      <c r="AB319" s="2">
        <v>6285000</v>
      </c>
      <c r="AC319" s="2">
        <v>176800</v>
      </c>
      <c r="AF319" t="s">
        <v>1457</v>
      </c>
      <c r="AG319" t="s">
        <v>189</v>
      </c>
      <c r="AH319" s="3" t="s">
        <v>1155</v>
      </c>
      <c r="AI319" s="2">
        <v>1183000</v>
      </c>
      <c r="AJ319" s="2">
        <v>208500</v>
      </c>
      <c r="AK319" s="2">
        <v>46920</v>
      </c>
      <c r="AL319" s="2">
        <v>259600</v>
      </c>
      <c r="AM319" s="2">
        <v>1515000</v>
      </c>
      <c r="AN319" s="2">
        <v>21660000</v>
      </c>
      <c r="AO319" s="2">
        <v>65940</v>
      </c>
      <c r="AP319" s="2">
        <v>6285000</v>
      </c>
      <c r="AQ319" s="2">
        <v>176800</v>
      </c>
      <c r="AS319" t="s">
        <v>1457</v>
      </c>
      <c r="AT319" t="s">
        <v>189</v>
      </c>
      <c r="AU319" t="s">
        <v>1192</v>
      </c>
      <c r="AV319" s="2">
        <v>1183000</v>
      </c>
      <c r="AW319" s="2">
        <v>208500</v>
      </c>
      <c r="AX319" s="2">
        <v>46920</v>
      </c>
      <c r="AY319" s="2">
        <v>259600</v>
      </c>
      <c r="AZ319" s="2">
        <v>1515000</v>
      </c>
      <c r="BA319" s="2">
        <v>21660000</v>
      </c>
      <c r="BB319" s="2">
        <v>65940</v>
      </c>
      <c r="BC319" s="2">
        <v>6285000</v>
      </c>
      <c r="BD319" s="2">
        <v>176800</v>
      </c>
      <c r="BG319" t="s">
        <v>1457</v>
      </c>
      <c r="BH319" t="s">
        <v>189</v>
      </c>
      <c r="BI319" t="s">
        <v>1192</v>
      </c>
      <c r="BJ319" s="2">
        <v>1183000</v>
      </c>
      <c r="BK319" s="2">
        <v>208500</v>
      </c>
      <c r="BL319" s="2">
        <v>46920</v>
      </c>
      <c r="BM319" s="2">
        <v>259600</v>
      </c>
      <c r="BN319" s="2">
        <v>1515000</v>
      </c>
      <c r="BO319" s="2">
        <v>21660000</v>
      </c>
      <c r="BP319" s="2">
        <v>65940</v>
      </c>
      <c r="BQ319" s="2">
        <v>6285000</v>
      </c>
      <c r="BR319" s="2">
        <v>176800</v>
      </c>
    </row>
    <row r="320" spans="1:70" x14ac:dyDescent="0.2">
      <c r="A320" t="s">
        <v>176</v>
      </c>
      <c r="B320" t="s">
        <v>661</v>
      </c>
      <c r="C320" t="s">
        <v>189</v>
      </c>
      <c r="D320" t="s">
        <v>1139</v>
      </c>
      <c r="E320" s="3" t="s">
        <v>1138</v>
      </c>
      <c r="F320" t="s">
        <v>1192</v>
      </c>
      <c r="G320" t="s">
        <v>1192</v>
      </c>
      <c r="H320" s="2">
        <v>10430000</v>
      </c>
      <c r="I320" s="2">
        <v>3164000</v>
      </c>
      <c r="J320" s="2">
        <v>4210000</v>
      </c>
      <c r="K320" s="2">
        <v>974100</v>
      </c>
      <c r="L320" s="2">
        <v>9252000</v>
      </c>
      <c r="M320" s="2">
        <v>29290000</v>
      </c>
      <c r="N320" s="2">
        <v>1303000</v>
      </c>
      <c r="O320" s="2">
        <v>71880000</v>
      </c>
      <c r="P320" s="2">
        <v>2624000</v>
      </c>
      <c r="R320" t="s">
        <v>661</v>
      </c>
      <c r="S320" t="s">
        <v>189</v>
      </c>
      <c r="T320" t="s">
        <v>1139</v>
      </c>
      <c r="U320" s="2">
        <v>10430000</v>
      </c>
      <c r="V320" s="2">
        <v>3164000</v>
      </c>
      <c r="W320" s="2">
        <v>4210000</v>
      </c>
      <c r="X320" s="2">
        <v>974100</v>
      </c>
      <c r="Y320" s="2">
        <v>9252000</v>
      </c>
      <c r="Z320" s="2">
        <v>29290000</v>
      </c>
      <c r="AA320" s="2">
        <v>1303000</v>
      </c>
      <c r="AB320" s="2">
        <v>71880000</v>
      </c>
      <c r="AC320" s="2">
        <v>2624000</v>
      </c>
      <c r="AF320" t="s">
        <v>661</v>
      </c>
      <c r="AG320" t="s">
        <v>189</v>
      </c>
      <c r="AH320" s="3" t="s">
        <v>1138</v>
      </c>
      <c r="AI320" s="2">
        <v>10430000</v>
      </c>
      <c r="AJ320" s="2">
        <v>3164000</v>
      </c>
      <c r="AK320" s="2">
        <v>4210000</v>
      </c>
      <c r="AL320" s="2">
        <v>974100</v>
      </c>
      <c r="AM320" s="2">
        <v>9252000</v>
      </c>
      <c r="AN320" s="2">
        <v>29290000</v>
      </c>
      <c r="AO320" s="2">
        <v>1303000</v>
      </c>
      <c r="AP320" s="2">
        <v>71880000</v>
      </c>
      <c r="AQ320" s="2">
        <v>2624000</v>
      </c>
      <c r="AS320" t="s">
        <v>661</v>
      </c>
      <c r="AT320" t="s">
        <v>189</v>
      </c>
      <c r="AU320" t="s">
        <v>1192</v>
      </c>
      <c r="AV320" s="2">
        <v>10430000</v>
      </c>
      <c r="AW320" s="2">
        <v>3164000</v>
      </c>
      <c r="AX320" s="2">
        <v>4210000</v>
      </c>
      <c r="AY320" s="2">
        <v>974100</v>
      </c>
      <c r="AZ320" s="2">
        <v>9252000</v>
      </c>
      <c r="BA320" s="2">
        <v>29290000</v>
      </c>
      <c r="BB320" s="2">
        <v>1303000</v>
      </c>
      <c r="BC320" s="2">
        <v>71880000</v>
      </c>
      <c r="BD320" s="2">
        <v>2624000</v>
      </c>
      <c r="BG320" t="s">
        <v>661</v>
      </c>
      <c r="BH320" t="s">
        <v>189</v>
      </c>
      <c r="BI320" t="s">
        <v>1192</v>
      </c>
      <c r="BJ320" s="2">
        <v>10430000</v>
      </c>
      <c r="BK320" s="2">
        <v>3164000</v>
      </c>
      <c r="BL320" s="2">
        <v>4210000</v>
      </c>
      <c r="BM320" s="2">
        <v>974100</v>
      </c>
      <c r="BN320" s="2">
        <v>9252000</v>
      </c>
      <c r="BO320" s="2">
        <v>29290000</v>
      </c>
      <c r="BP320" s="2">
        <v>1303000</v>
      </c>
      <c r="BQ320" s="2">
        <v>71880000</v>
      </c>
      <c r="BR320" s="2">
        <v>2624000</v>
      </c>
    </row>
    <row r="321" spans="1:70" x14ac:dyDescent="0.2">
      <c r="A321" t="s">
        <v>176</v>
      </c>
      <c r="B321" t="s">
        <v>653</v>
      </c>
      <c r="C321" t="s">
        <v>189</v>
      </c>
      <c r="D321" t="s">
        <v>1139</v>
      </c>
      <c r="E321" s="3" t="s">
        <v>1141</v>
      </c>
      <c r="F321" t="s">
        <v>1192</v>
      </c>
      <c r="G321" t="s">
        <v>1192</v>
      </c>
      <c r="H321" s="2">
        <v>1414000</v>
      </c>
      <c r="I321" s="2">
        <v>1341000</v>
      </c>
      <c r="J321" s="2">
        <v>6266000</v>
      </c>
      <c r="K321" s="2">
        <v>5323000</v>
      </c>
      <c r="L321" s="2">
        <v>680200</v>
      </c>
      <c r="M321" s="2">
        <v>2170000</v>
      </c>
      <c r="N321" s="2">
        <v>3917000</v>
      </c>
      <c r="O321" s="2">
        <v>46000000</v>
      </c>
      <c r="P321" s="2">
        <v>7289000</v>
      </c>
      <c r="R321" t="s">
        <v>653</v>
      </c>
      <c r="S321" t="s">
        <v>189</v>
      </c>
      <c r="T321" t="s">
        <v>1139</v>
      </c>
      <c r="U321" s="2">
        <v>1414000</v>
      </c>
      <c r="V321" s="2">
        <v>1341000</v>
      </c>
      <c r="W321" s="2">
        <v>6266000</v>
      </c>
      <c r="X321" s="2">
        <v>5323000</v>
      </c>
      <c r="Y321" s="2">
        <v>680200</v>
      </c>
      <c r="Z321" s="2">
        <v>2170000</v>
      </c>
      <c r="AA321" s="2">
        <v>3917000</v>
      </c>
      <c r="AB321" s="2">
        <v>46000000</v>
      </c>
      <c r="AC321" s="2">
        <v>7289000</v>
      </c>
      <c r="AF321" t="s">
        <v>653</v>
      </c>
      <c r="AG321" t="s">
        <v>189</v>
      </c>
      <c r="AH321" s="3" t="s">
        <v>1141</v>
      </c>
      <c r="AI321" s="2">
        <v>1414000</v>
      </c>
      <c r="AJ321" s="2">
        <v>1341000</v>
      </c>
      <c r="AK321" s="2">
        <v>6266000</v>
      </c>
      <c r="AL321" s="2">
        <v>5323000</v>
      </c>
      <c r="AM321" s="2">
        <v>680200</v>
      </c>
      <c r="AN321" s="2">
        <v>2170000</v>
      </c>
      <c r="AO321" s="2">
        <v>3917000</v>
      </c>
      <c r="AP321" s="2">
        <v>46000000</v>
      </c>
      <c r="AQ321" s="2">
        <v>7289000</v>
      </c>
      <c r="AS321" t="s">
        <v>653</v>
      </c>
      <c r="AT321" t="s">
        <v>189</v>
      </c>
      <c r="AU321" t="s">
        <v>1192</v>
      </c>
      <c r="AV321" s="2">
        <v>1414000</v>
      </c>
      <c r="AW321" s="2">
        <v>1341000</v>
      </c>
      <c r="AX321" s="2">
        <v>6266000</v>
      </c>
      <c r="AY321" s="2">
        <v>5323000</v>
      </c>
      <c r="AZ321" s="2">
        <v>680200</v>
      </c>
      <c r="BA321" s="2">
        <v>2170000</v>
      </c>
      <c r="BB321" s="2">
        <v>3917000</v>
      </c>
      <c r="BC321" s="2">
        <v>46000000</v>
      </c>
      <c r="BD321" s="2">
        <v>7289000</v>
      </c>
      <c r="BG321" t="s">
        <v>653</v>
      </c>
      <c r="BH321" t="s">
        <v>189</v>
      </c>
      <c r="BI321" t="s">
        <v>1192</v>
      </c>
      <c r="BJ321" s="2">
        <v>1414000</v>
      </c>
      <c r="BK321" s="2">
        <v>1341000</v>
      </c>
      <c r="BL321" s="2">
        <v>6266000</v>
      </c>
      <c r="BM321" s="2">
        <v>5323000</v>
      </c>
      <c r="BN321" s="2">
        <v>680200</v>
      </c>
      <c r="BO321" s="2">
        <v>2170000</v>
      </c>
      <c r="BP321" s="2">
        <v>3917000</v>
      </c>
      <c r="BQ321" s="2">
        <v>46000000</v>
      </c>
      <c r="BR321" s="2">
        <v>7289000</v>
      </c>
    </row>
    <row r="322" spans="1:70" x14ac:dyDescent="0.2">
      <c r="A322" t="s">
        <v>176</v>
      </c>
      <c r="B322" t="s">
        <v>1458</v>
      </c>
      <c r="C322" t="s">
        <v>189</v>
      </c>
      <c r="D322" t="s">
        <v>1161</v>
      </c>
      <c r="E322" t="s">
        <v>1144</v>
      </c>
      <c r="F322" t="s">
        <v>1192</v>
      </c>
      <c r="G322" t="s">
        <v>1192</v>
      </c>
      <c r="H322" s="2">
        <v>146900</v>
      </c>
      <c r="I322" s="2">
        <v>88900</v>
      </c>
      <c r="J322" s="2">
        <v>0</v>
      </c>
      <c r="K322" s="2">
        <v>0</v>
      </c>
      <c r="L322" s="2">
        <v>48240</v>
      </c>
      <c r="M322" s="2">
        <v>6432000</v>
      </c>
      <c r="N322" s="2">
        <v>0</v>
      </c>
      <c r="O322" s="2">
        <v>234800</v>
      </c>
      <c r="P322" s="2">
        <v>0</v>
      </c>
      <c r="R322" t="s">
        <v>1458</v>
      </c>
      <c r="S322" t="s">
        <v>189</v>
      </c>
      <c r="T322" t="s">
        <v>1161</v>
      </c>
      <c r="U322" s="2">
        <v>146900</v>
      </c>
      <c r="V322" s="2">
        <v>88900</v>
      </c>
      <c r="W322" s="2">
        <v>0</v>
      </c>
      <c r="X322" s="2">
        <v>0</v>
      </c>
      <c r="Y322" s="2">
        <v>48240</v>
      </c>
      <c r="Z322" s="2">
        <v>6432000</v>
      </c>
      <c r="AA322" s="2">
        <v>0</v>
      </c>
      <c r="AB322" s="2">
        <v>234800</v>
      </c>
      <c r="AC322" s="2">
        <v>0</v>
      </c>
      <c r="AF322" t="s">
        <v>1458</v>
      </c>
      <c r="AG322" t="s">
        <v>189</v>
      </c>
      <c r="AH322" t="s">
        <v>1144</v>
      </c>
      <c r="AI322" s="2">
        <v>146900</v>
      </c>
      <c r="AJ322" s="2">
        <v>88900</v>
      </c>
      <c r="AK322" s="2">
        <v>0</v>
      </c>
      <c r="AL322" s="2">
        <v>0</v>
      </c>
      <c r="AM322" s="2">
        <v>48240</v>
      </c>
      <c r="AN322" s="2">
        <v>6432000</v>
      </c>
      <c r="AO322" s="2">
        <v>0</v>
      </c>
      <c r="AP322" s="2">
        <v>234800</v>
      </c>
      <c r="AQ322" s="2">
        <v>0</v>
      </c>
      <c r="AS322" t="s">
        <v>1458</v>
      </c>
      <c r="AT322" t="s">
        <v>189</v>
      </c>
      <c r="AU322" t="s">
        <v>1192</v>
      </c>
      <c r="AV322" s="2">
        <v>146900</v>
      </c>
      <c r="AW322" s="2">
        <v>88900</v>
      </c>
      <c r="AX322" s="2">
        <v>0</v>
      </c>
      <c r="AY322" s="2">
        <v>0</v>
      </c>
      <c r="AZ322" s="2">
        <v>48240</v>
      </c>
      <c r="BA322" s="2">
        <v>6432000</v>
      </c>
      <c r="BB322" s="2">
        <v>0</v>
      </c>
      <c r="BC322" s="2">
        <v>234800</v>
      </c>
      <c r="BD322" s="2">
        <v>0</v>
      </c>
      <c r="BG322" t="s">
        <v>1458</v>
      </c>
      <c r="BH322" t="s">
        <v>189</v>
      </c>
      <c r="BI322" t="s">
        <v>1192</v>
      </c>
      <c r="BJ322" s="2">
        <v>146900</v>
      </c>
      <c r="BK322" s="2">
        <v>88900</v>
      </c>
      <c r="BL322" s="2">
        <v>0</v>
      </c>
      <c r="BM322" s="2">
        <v>0</v>
      </c>
      <c r="BN322" s="2">
        <v>48240</v>
      </c>
      <c r="BO322" s="2">
        <v>6432000</v>
      </c>
      <c r="BP322" s="2">
        <v>0</v>
      </c>
      <c r="BQ322" s="2">
        <v>234800</v>
      </c>
      <c r="BR322" s="2">
        <v>0</v>
      </c>
    </row>
    <row r="323" spans="1:70" x14ac:dyDescent="0.2">
      <c r="A323" t="s">
        <v>176</v>
      </c>
      <c r="B323" t="s">
        <v>1460</v>
      </c>
      <c r="C323" t="s">
        <v>189</v>
      </c>
      <c r="D323" t="s">
        <v>1158</v>
      </c>
      <c r="E323" t="s">
        <v>1152</v>
      </c>
      <c r="F323" t="s">
        <v>1192</v>
      </c>
      <c r="G323" t="s">
        <v>1192</v>
      </c>
      <c r="H323" s="2">
        <v>155600</v>
      </c>
      <c r="I323" s="2">
        <v>1095000</v>
      </c>
      <c r="J323" s="2">
        <v>695000</v>
      </c>
      <c r="K323" s="2">
        <v>112400</v>
      </c>
      <c r="L323" s="2">
        <v>242800</v>
      </c>
      <c r="M323" s="2">
        <v>8661000</v>
      </c>
      <c r="N323" s="2">
        <v>362100</v>
      </c>
      <c r="O323" s="2">
        <v>384500</v>
      </c>
      <c r="P323" s="2">
        <v>722500</v>
      </c>
      <c r="R323" t="s">
        <v>1460</v>
      </c>
      <c r="S323" t="s">
        <v>189</v>
      </c>
      <c r="T323" t="s">
        <v>1158</v>
      </c>
      <c r="U323" s="2">
        <v>155600</v>
      </c>
      <c r="V323" s="2">
        <v>1095000</v>
      </c>
      <c r="W323" s="2">
        <v>695000</v>
      </c>
      <c r="X323" s="2">
        <v>112400</v>
      </c>
      <c r="Y323" s="2">
        <v>242800</v>
      </c>
      <c r="Z323" s="2">
        <v>8661000</v>
      </c>
      <c r="AA323" s="2">
        <v>362100</v>
      </c>
      <c r="AB323" s="2">
        <v>384500</v>
      </c>
      <c r="AC323" s="2">
        <v>722500</v>
      </c>
      <c r="AF323" t="s">
        <v>1460</v>
      </c>
      <c r="AG323" t="s">
        <v>189</v>
      </c>
      <c r="AH323" t="s">
        <v>1152</v>
      </c>
      <c r="AI323" s="2">
        <v>155600</v>
      </c>
      <c r="AJ323" s="2">
        <v>1095000</v>
      </c>
      <c r="AK323" s="2">
        <v>695000</v>
      </c>
      <c r="AL323" s="2">
        <v>112400</v>
      </c>
      <c r="AM323" s="2">
        <v>242800</v>
      </c>
      <c r="AN323" s="2">
        <v>8661000</v>
      </c>
      <c r="AO323" s="2">
        <v>362100</v>
      </c>
      <c r="AP323" s="2">
        <v>384500</v>
      </c>
      <c r="AQ323" s="2">
        <v>722500</v>
      </c>
      <c r="AS323" t="s">
        <v>1460</v>
      </c>
      <c r="AT323" t="s">
        <v>189</v>
      </c>
      <c r="AU323" t="s">
        <v>1192</v>
      </c>
      <c r="AV323" s="2">
        <v>155600</v>
      </c>
      <c r="AW323" s="2">
        <v>1095000</v>
      </c>
      <c r="AX323" s="2">
        <v>695000</v>
      </c>
      <c r="AY323" s="2">
        <v>112400</v>
      </c>
      <c r="AZ323" s="2">
        <v>242800</v>
      </c>
      <c r="BA323" s="2">
        <v>8661000</v>
      </c>
      <c r="BB323" s="2">
        <v>362100</v>
      </c>
      <c r="BC323" s="2">
        <v>384500</v>
      </c>
      <c r="BD323" s="2">
        <v>722500</v>
      </c>
      <c r="BG323" t="s">
        <v>1460</v>
      </c>
      <c r="BH323" t="s">
        <v>189</v>
      </c>
      <c r="BI323" t="s">
        <v>1192</v>
      </c>
      <c r="BJ323" s="2">
        <v>155600</v>
      </c>
      <c r="BK323" s="2">
        <v>1095000</v>
      </c>
      <c r="BL323" s="2">
        <v>695000</v>
      </c>
      <c r="BM323" s="2">
        <v>112400</v>
      </c>
      <c r="BN323" s="2">
        <v>242800</v>
      </c>
      <c r="BO323" s="2">
        <v>8661000</v>
      </c>
      <c r="BP323" s="2">
        <v>362100</v>
      </c>
      <c r="BQ323" s="2">
        <v>384500</v>
      </c>
      <c r="BR323" s="2">
        <v>722500</v>
      </c>
    </row>
    <row r="324" spans="1:70" x14ac:dyDescent="0.2">
      <c r="A324" t="s">
        <v>176</v>
      </c>
      <c r="B324" t="s">
        <v>532</v>
      </c>
      <c r="C324" t="s">
        <v>189</v>
      </c>
      <c r="D324" t="s">
        <v>1158</v>
      </c>
      <c r="E324" t="s">
        <v>1144</v>
      </c>
      <c r="F324" t="s">
        <v>1192</v>
      </c>
      <c r="G324" t="s">
        <v>1192</v>
      </c>
      <c r="H324" s="2">
        <v>3515000</v>
      </c>
      <c r="I324" s="2">
        <v>212500</v>
      </c>
      <c r="J324" s="2">
        <v>155200</v>
      </c>
      <c r="K324" s="2">
        <v>56840</v>
      </c>
      <c r="L324" s="2">
        <v>1946000</v>
      </c>
      <c r="M324" s="2">
        <v>4314000</v>
      </c>
      <c r="N324" s="2">
        <v>45660</v>
      </c>
      <c r="O324" s="2">
        <v>3979000</v>
      </c>
      <c r="P324" s="2">
        <v>1436000</v>
      </c>
      <c r="R324" t="s">
        <v>532</v>
      </c>
      <c r="S324" t="s">
        <v>189</v>
      </c>
      <c r="T324" t="s">
        <v>1158</v>
      </c>
      <c r="U324" s="2">
        <v>3515000</v>
      </c>
      <c r="V324" s="2">
        <v>212500</v>
      </c>
      <c r="W324" s="2">
        <v>155200</v>
      </c>
      <c r="X324" s="2">
        <v>56840</v>
      </c>
      <c r="Y324" s="2">
        <v>1946000</v>
      </c>
      <c r="Z324" s="2">
        <v>4314000</v>
      </c>
      <c r="AA324" s="2">
        <v>45660</v>
      </c>
      <c r="AB324" s="2">
        <v>3979000</v>
      </c>
      <c r="AC324" s="2">
        <v>1436000</v>
      </c>
      <c r="AF324" t="s">
        <v>532</v>
      </c>
      <c r="AG324" t="s">
        <v>189</v>
      </c>
      <c r="AH324" t="s">
        <v>1144</v>
      </c>
      <c r="AI324" s="2">
        <v>3515000</v>
      </c>
      <c r="AJ324" s="2">
        <v>212500</v>
      </c>
      <c r="AK324" s="2">
        <v>155200</v>
      </c>
      <c r="AL324" s="2">
        <v>56840</v>
      </c>
      <c r="AM324" s="2">
        <v>1946000</v>
      </c>
      <c r="AN324" s="2">
        <v>4314000</v>
      </c>
      <c r="AO324" s="2">
        <v>45660</v>
      </c>
      <c r="AP324" s="2">
        <v>3979000</v>
      </c>
      <c r="AQ324" s="2">
        <v>1436000</v>
      </c>
      <c r="AS324" t="s">
        <v>532</v>
      </c>
      <c r="AT324" t="s">
        <v>189</v>
      </c>
      <c r="AU324" t="s">
        <v>1192</v>
      </c>
      <c r="AV324" s="2">
        <v>3515000</v>
      </c>
      <c r="AW324" s="2">
        <v>212500</v>
      </c>
      <c r="AX324" s="2">
        <v>155200</v>
      </c>
      <c r="AY324" s="2">
        <v>56840</v>
      </c>
      <c r="AZ324" s="2">
        <v>1946000</v>
      </c>
      <c r="BA324" s="2">
        <v>4314000</v>
      </c>
      <c r="BB324" s="2">
        <v>45660</v>
      </c>
      <c r="BC324" s="2">
        <v>3979000</v>
      </c>
      <c r="BD324" s="2">
        <v>1436000</v>
      </c>
      <c r="BG324" t="s">
        <v>532</v>
      </c>
      <c r="BH324" t="s">
        <v>189</v>
      </c>
      <c r="BI324" t="s">
        <v>1192</v>
      </c>
      <c r="BJ324" s="2">
        <v>3515000</v>
      </c>
      <c r="BK324" s="2">
        <v>212500</v>
      </c>
      <c r="BL324" s="2">
        <v>155200</v>
      </c>
      <c r="BM324" s="2">
        <v>56840</v>
      </c>
      <c r="BN324" s="2">
        <v>1946000</v>
      </c>
      <c r="BO324" s="2">
        <v>4314000</v>
      </c>
      <c r="BP324" s="2">
        <v>45660</v>
      </c>
      <c r="BQ324" s="2">
        <v>3979000</v>
      </c>
      <c r="BR324" s="2">
        <v>1436000</v>
      </c>
    </row>
    <row r="325" spans="1:70" x14ac:dyDescent="0.2">
      <c r="A325" t="s">
        <v>176</v>
      </c>
      <c r="B325" t="s">
        <v>637</v>
      </c>
      <c r="C325" t="s">
        <v>189</v>
      </c>
      <c r="D325" t="s">
        <v>1158</v>
      </c>
      <c r="E325" t="s">
        <v>1143</v>
      </c>
      <c r="F325" t="s">
        <v>1192</v>
      </c>
      <c r="G325" t="s">
        <v>1192</v>
      </c>
      <c r="H325" s="2">
        <v>2265000</v>
      </c>
      <c r="I325" s="2">
        <v>1548000</v>
      </c>
      <c r="J325" s="2">
        <v>0</v>
      </c>
      <c r="K325" s="2">
        <v>49030</v>
      </c>
      <c r="L325" s="2">
        <v>1263000</v>
      </c>
      <c r="M325" s="2">
        <v>361000</v>
      </c>
      <c r="N325" s="2">
        <v>234200</v>
      </c>
      <c r="O325" s="2">
        <v>64170</v>
      </c>
      <c r="P325" s="2">
        <v>0</v>
      </c>
      <c r="R325" t="s">
        <v>637</v>
      </c>
      <c r="S325" t="s">
        <v>189</v>
      </c>
      <c r="T325" t="s">
        <v>1158</v>
      </c>
      <c r="U325" s="2">
        <v>2265000</v>
      </c>
      <c r="V325" s="2">
        <v>1548000</v>
      </c>
      <c r="W325" s="2">
        <v>0</v>
      </c>
      <c r="X325" s="2">
        <v>49030</v>
      </c>
      <c r="Y325" s="2">
        <v>1263000</v>
      </c>
      <c r="Z325" s="2">
        <v>361000</v>
      </c>
      <c r="AA325" s="2">
        <v>234200</v>
      </c>
      <c r="AB325" s="2">
        <v>64170</v>
      </c>
      <c r="AC325" s="2">
        <v>0</v>
      </c>
      <c r="AF325" t="s">
        <v>637</v>
      </c>
      <c r="AG325" t="s">
        <v>189</v>
      </c>
      <c r="AH325" t="s">
        <v>1143</v>
      </c>
      <c r="AI325" s="2">
        <v>2265000</v>
      </c>
      <c r="AJ325" s="2">
        <v>1548000</v>
      </c>
      <c r="AK325" s="2">
        <v>0</v>
      </c>
      <c r="AL325" s="2">
        <v>49030</v>
      </c>
      <c r="AM325" s="2">
        <v>1263000</v>
      </c>
      <c r="AN325" s="2">
        <v>361000</v>
      </c>
      <c r="AO325" s="2">
        <v>234200</v>
      </c>
      <c r="AP325" s="2">
        <v>64170</v>
      </c>
      <c r="AQ325" s="2">
        <v>0</v>
      </c>
      <c r="AS325" t="s">
        <v>637</v>
      </c>
      <c r="AT325" t="s">
        <v>189</v>
      </c>
      <c r="AU325" t="s">
        <v>1192</v>
      </c>
      <c r="AV325" s="2">
        <v>2265000</v>
      </c>
      <c r="AW325" s="2">
        <v>1548000</v>
      </c>
      <c r="AX325" s="2">
        <v>0</v>
      </c>
      <c r="AY325" s="2">
        <v>49030</v>
      </c>
      <c r="AZ325" s="2">
        <v>1263000</v>
      </c>
      <c r="BA325" s="2">
        <v>361000</v>
      </c>
      <c r="BB325" s="2">
        <v>234200</v>
      </c>
      <c r="BC325" s="2">
        <v>64170</v>
      </c>
      <c r="BD325" s="2">
        <v>0</v>
      </c>
      <c r="BG325" t="s">
        <v>637</v>
      </c>
      <c r="BH325" t="s">
        <v>189</v>
      </c>
      <c r="BI325" t="s">
        <v>1192</v>
      </c>
      <c r="BJ325" s="2">
        <v>2265000</v>
      </c>
      <c r="BK325" s="2">
        <v>1548000</v>
      </c>
      <c r="BL325" s="2">
        <v>0</v>
      </c>
      <c r="BM325" s="2">
        <v>49030</v>
      </c>
      <c r="BN325" s="2">
        <v>1263000</v>
      </c>
      <c r="BO325" s="2">
        <v>361000</v>
      </c>
      <c r="BP325" s="2">
        <v>234200</v>
      </c>
      <c r="BQ325" s="2">
        <v>64170</v>
      </c>
      <c r="BR325" s="2">
        <v>0</v>
      </c>
    </row>
    <row r="326" spans="1:70" x14ac:dyDescent="0.2">
      <c r="A326" t="s">
        <v>176</v>
      </c>
      <c r="B326" t="s">
        <v>538</v>
      </c>
      <c r="C326" t="s">
        <v>189</v>
      </c>
      <c r="D326" t="s">
        <v>1134</v>
      </c>
      <c r="E326" s="3" t="s">
        <v>1176</v>
      </c>
      <c r="F326" t="s">
        <v>1192</v>
      </c>
      <c r="G326" t="s">
        <v>1192</v>
      </c>
      <c r="H326" s="2">
        <v>164000000</v>
      </c>
      <c r="I326" s="2">
        <v>116900000</v>
      </c>
      <c r="J326" s="2">
        <v>106400000</v>
      </c>
      <c r="K326" s="2">
        <v>83760000</v>
      </c>
      <c r="L326" s="2">
        <v>130700000</v>
      </c>
      <c r="M326" s="2">
        <v>301000000</v>
      </c>
      <c r="N326" s="2">
        <v>60850000</v>
      </c>
      <c r="O326" s="2">
        <v>5127000</v>
      </c>
      <c r="P326" s="2">
        <v>71420000</v>
      </c>
      <c r="R326" t="s">
        <v>538</v>
      </c>
      <c r="S326" t="s">
        <v>189</v>
      </c>
      <c r="T326" t="s">
        <v>1134</v>
      </c>
      <c r="U326" s="2">
        <v>164000000</v>
      </c>
      <c r="V326" s="2">
        <v>116900000</v>
      </c>
      <c r="W326" s="2">
        <v>106400000</v>
      </c>
      <c r="X326" s="2">
        <v>83760000</v>
      </c>
      <c r="Y326" s="2">
        <v>130700000</v>
      </c>
      <c r="Z326" s="2">
        <v>301000000</v>
      </c>
      <c r="AA326" s="2">
        <v>60850000</v>
      </c>
      <c r="AB326" s="2">
        <v>5127000</v>
      </c>
      <c r="AC326" s="2">
        <v>71420000</v>
      </c>
      <c r="AF326" t="s">
        <v>538</v>
      </c>
      <c r="AG326" t="s">
        <v>189</v>
      </c>
      <c r="AH326" s="3" t="s">
        <v>1176</v>
      </c>
      <c r="AI326" s="2">
        <v>164000000</v>
      </c>
      <c r="AJ326" s="2">
        <v>116900000</v>
      </c>
      <c r="AK326" s="2">
        <v>106400000</v>
      </c>
      <c r="AL326" s="2">
        <v>83760000</v>
      </c>
      <c r="AM326" s="2">
        <v>130700000</v>
      </c>
      <c r="AN326" s="2">
        <v>301000000</v>
      </c>
      <c r="AO326" s="2">
        <v>60850000</v>
      </c>
      <c r="AP326" s="2">
        <v>5127000</v>
      </c>
      <c r="AQ326" s="2">
        <v>71420000</v>
      </c>
      <c r="AS326" t="s">
        <v>538</v>
      </c>
      <c r="AT326" t="s">
        <v>189</v>
      </c>
      <c r="AU326" t="s">
        <v>1192</v>
      </c>
      <c r="AV326" s="2">
        <v>164000000</v>
      </c>
      <c r="AW326" s="2">
        <v>116900000</v>
      </c>
      <c r="AX326" s="2">
        <v>106400000</v>
      </c>
      <c r="AY326" s="2">
        <v>83760000</v>
      </c>
      <c r="AZ326" s="2">
        <v>130700000</v>
      </c>
      <c r="BA326" s="2">
        <v>301000000</v>
      </c>
      <c r="BB326" s="2">
        <v>60850000</v>
      </c>
      <c r="BC326" s="2">
        <v>5127000</v>
      </c>
      <c r="BD326" s="2">
        <v>71420000</v>
      </c>
      <c r="BG326" t="s">
        <v>538</v>
      </c>
      <c r="BH326" t="s">
        <v>189</v>
      </c>
      <c r="BI326" t="s">
        <v>1192</v>
      </c>
      <c r="BJ326" s="2">
        <v>164000000</v>
      </c>
      <c r="BK326" s="2">
        <v>116900000</v>
      </c>
      <c r="BL326" s="2">
        <v>106400000</v>
      </c>
      <c r="BM326" s="2">
        <v>83760000</v>
      </c>
      <c r="BN326" s="2">
        <v>130700000</v>
      </c>
      <c r="BO326" s="2">
        <v>301000000</v>
      </c>
      <c r="BP326" s="2">
        <v>60850000</v>
      </c>
      <c r="BQ326" s="2">
        <v>5127000</v>
      </c>
      <c r="BR326" s="2">
        <v>71420000</v>
      </c>
    </row>
    <row r="327" spans="1:70" x14ac:dyDescent="0.2">
      <c r="A327" t="s">
        <v>176</v>
      </c>
      <c r="B327" t="s">
        <v>538</v>
      </c>
      <c r="C327" t="s">
        <v>189</v>
      </c>
      <c r="D327" t="s">
        <v>1134</v>
      </c>
      <c r="E327" s="3" t="s">
        <v>1176</v>
      </c>
      <c r="F327" t="s">
        <v>1192</v>
      </c>
      <c r="G327" t="s">
        <v>1192</v>
      </c>
      <c r="H327" s="2">
        <v>72750000</v>
      </c>
      <c r="I327" s="2">
        <v>49510000</v>
      </c>
      <c r="J327" s="2">
        <v>77190000</v>
      </c>
      <c r="K327" s="2">
        <v>5006000</v>
      </c>
      <c r="L327" s="2">
        <v>24420000</v>
      </c>
      <c r="M327" s="2">
        <v>296600000</v>
      </c>
      <c r="N327" s="2">
        <v>11830000</v>
      </c>
      <c r="O327" s="2">
        <v>2393000</v>
      </c>
      <c r="P327" s="2">
        <v>58880000</v>
      </c>
      <c r="R327" t="s">
        <v>538</v>
      </c>
      <c r="S327" t="s">
        <v>189</v>
      </c>
      <c r="T327" t="s">
        <v>1134</v>
      </c>
      <c r="U327" s="2">
        <v>72750000</v>
      </c>
      <c r="V327" s="2">
        <v>49510000</v>
      </c>
      <c r="W327" s="2">
        <v>77190000</v>
      </c>
      <c r="X327" s="2">
        <v>5006000</v>
      </c>
      <c r="Y327" s="2">
        <v>24420000</v>
      </c>
      <c r="Z327" s="2">
        <v>296600000</v>
      </c>
      <c r="AA327" s="2">
        <v>11830000</v>
      </c>
      <c r="AB327" s="2">
        <v>2393000</v>
      </c>
      <c r="AC327" s="2">
        <v>58880000</v>
      </c>
      <c r="AF327" t="s">
        <v>538</v>
      </c>
      <c r="AG327" t="s">
        <v>189</v>
      </c>
      <c r="AH327" s="3" t="s">
        <v>1176</v>
      </c>
      <c r="AI327" s="2">
        <v>72750000</v>
      </c>
      <c r="AJ327" s="2">
        <v>49510000</v>
      </c>
      <c r="AK327" s="2">
        <v>77190000</v>
      </c>
      <c r="AL327" s="2">
        <v>5006000</v>
      </c>
      <c r="AM327" s="2">
        <v>24420000</v>
      </c>
      <c r="AN327" s="2">
        <v>296600000</v>
      </c>
      <c r="AO327" s="2">
        <v>11830000</v>
      </c>
      <c r="AP327" s="2">
        <v>2393000</v>
      </c>
      <c r="AQ327" s="2">
        <v>58880000</v>
      </c>
      <c r="AS327" t="s">
        <v>538</v>
      </c>
      <c r="AT327" t="s">
        <v>189</v>
      </c>
      <c r="AU327" t="s">
        <v>1192</v>
      </c>
      <c r="AV327" s="2">
        <v>72750000</v>
      </c>
      <c r="AW327" s="2">
        <v>49510000</v>
      </c>
      <c r="AX327" s="2">
        <v>77190000</v>
      </c>
      <c r="AY327" s="2">
        <v>5006000</v>
      </c>
      <c r="AZ327" s="2">
        <v>24420000</v>
      </c>
      <c r="BA327" s="2">
        <v>296600000</v>
      </c>
      <c r="BB327" s="2">
        <v>11830000</v>
      </c>
      <c r="BC327" s="2">
        <v>2393000</v>
      </c>
      <c r="BD327" s="2">
        <v>58880000</v>
      </c>
      <c r="BG327" t="s">
        <v>538</v>
      </c>
      <c r="BH327" t="s">
        <v>189</v>
      </c>
      <c r="BI327" t="s">
        <v>1192</v>
      </c>
      <c r="BJ327" s="2">
        <v>72750000</v>
      </c>
      <c r="BK327" s="2">
        <v>49510000</v>
      </c>
      <c r="BL327" s="2">
        <v>77190000</v>
      </c>
      <c r="BM327" s="2">
        <v>5006000</v>
      </c>
      <c r="BN327" s="2">
        <v>24420000</v>
      </c>
      <c r="BO327" s="2">
        <v>296600000</v>
      </c>
      <c r="BP327" s="2">
        <v>11830000</v>
      </c>
      <c r="BQ327" s="2">
        <v>2393000</v>
      </c>
      <c r="BR327" s="2">
        <v>58880000</v>
      </c>
    </row>
    <row r="328" spans="1:70" x14ac:dyDescent="0.2">
      <c r="A328" t="s">
        <v>176</v>
      </c>
      <c r="B328" t="s">
        <v>1464</v>
      </c>
      <c r="C328" t="s">
        <v>189</v>
      </c>
      <c r="D328" t="s">
        <v>1134</v>
      </c>
      <c r="E328" s="3" t="s">
        <v>1149</v>
      </c>
      <c r="F328" t="s">
        <v>1192</v>
      </c>
      <c r="G328" t="s">
        <v>1192</v>
      </c>
      <c r="H328" s="2">
        <v>1580000</v>
      </c>
      <c r="I328" s="2">
        <v>4333000</v>
      </c>
      <c r="J328" s="2">
        <v>432700</v>
      </c>
      <c r="K328" s="2">
        <v>260100</v>
      </c>
      <c r="L328" s="2">
        <v>8028000</v>
      </c>
      <c r="M328" s="2">
        <v>3251000</v>
      </c>
      <c r="N328" s="2">
        <v>3559000</v>
      </c>
      <c r="O328" s="2">
        <v>6733000</v>
      </c>
      <c r="P328" s="2">
        <v>17960000</v>
      </c>
      <c r="R328" t="s">
        <v>1464</v>
      </c>
      <c r="S328" t="s">
        <v>189</v>
      </c>
      <c r="T328" t="s">
        <v>1134</v>
      </c>
      <c r="U328" s="2">
        <v>1580000</v>
      </c>
      <c r="V328" s="2">
        <v>4333000</v>
      </c>
      <c r="W328" s="2">
        <v>432700</v>
      </c>
      <c r="X328" s="2">
        <v>260100</v>
      </c>
      <c r="Y328" s="2">
        <v>8028000</v>
      </c>
      <c r="Z328" s="2">
        <v>3251000</v>
      </c>
      <c r="AA328" s="2">
        <v>3559000</v>
      </c>
      <c r="AB328" s="2">
        <v>6733000</v>
      </c>
      <c r="AC328" s="2">
        <v>17960000</v>
      </c>
      <c r="AF328" t="s">
        <v>1464</v>
      </c>
      <c r="AG328" t="s">
        <v>189</v>
      </c>
      <c r="AH328" s="3" t="s">
        <v>1149</v>
      </c>
      <c r="AI328" s="2">
        <v>1580000</v>
      </c>
      <c r="AJ328" s="2">
        <v>4333000</v>
      </c>
      <c r="AK328" s="2">
        <v>432700</v>
      </c>
      <c r="AL328" s="2">
        <v>260100</v>
      </c>
      <c r="AM328" s="2">
        <v>8028000</v>
      </c>
      <c r="AN328" s="2">
        <v>3251000</v>
      </c>
      <c r="AO328" s="2">
        <v>3559000</v>
      </c>
      <c r="AP328" s="2">
        <v>6733000</v>
      </c>
      <c r="AQ328" s="2">
        <v>17960000</v>
      </c>
      <c r="AS328" t="s">
        <v>1464</v>
      </c>
      <c r="AT328" t="s">
        <v>189</v>
      </c>
      <c r="AU328" t="s">
        <v>1192</v>
      </c>
      <c r="AV328" s="2">
        <v>1580000</v>
      </c>
      <c r="AW328" s="2">
        <v>4333000</v>
      </c>
      <c r="AX328" s="2">
        <v>432700</v>
      </c>
      <c r="AY328" s="2">
        <v>260100</v>
      </c>
      <c r="AZ328" s="2">
        <v>8028000</v>
      </c>
      <c r="BA328" s="2">
        <v>3251000</v>
      </c>
      <c r="BB328" s="2">
        <v>3559000</v>
      </c>
      <c r="BC328" s="2">
        <v>6733000</v>
      </c>
      <c r="BD328" s="2">
        <v>17960000</v>
      </c>
      <c r="BG328" t="s">
        <v>1464</v>
      </c>
      <c r="BH328" t="s">
        <v>189</v>
      </c>
      <c r="BI328" t="s">
        <v>1192</v>
      </c>
      <c r="BJ328" s="2">
        <v>1580000</v>
      </c>
      <c r="BK328" s="2">
        <v>4333000</v>
      </c>
      <c r="BL328" s="2">
        <v>432700</v>
      </c>
      <c r="BM328" s="2">
        <v>260100</v>
      </c>
      <c r="BN328" s="2">
        <v>8028000</v>
      </c>
      <c r="BO328" s="2">
        <v>3251000</v>
      </c>
      <c r="BP328" s="2">
        <v>3559000</v>
      </c>
      <c r="BQ328" s="2">
        <v>6733000</v>
      </c>
      <c r="BR328" s="2">
        <v>17960000</v>
      </c>
    </row>
    <row r="329" spans="1:70" x14ac:dyDescent="0.2">
      <c r="A329" t="s">
        <v>176</v>
      </c>
      <c r="B329" t="s">
        <v>1464</v>
      </c>
      <c r="C329" t="s">
        <v>189</v>
      </c>
      <c r="D329" t="s">
        <v>1134</v>
      </c>
      <c r="E329" s="3" t="s">
        <v>1149</v>
      </c>
      <c r="F329" t="s">
        <v>1192</v>
      </c>
      <c r="G329" t="s">
        <v>1192</v>
      </c>
      <c r="H329" s="2">
        <v>622900</v>
      </c>
      <c r="I329" s="2">
        <v>9277000</v>
      </c>
      <c r="J329" s="2">
        <v>6169000</v>
      </c>
      <c r="K329" s="2">
        <v>923400</v>
      </c>
      <c r="L329" s="2">
        <v>9083000</v>
      </c>
      <c r="M329" s="2">
        <v>907200</v>
      </c>
      <c r="N329" s="2">
        <v>2616000</v>
      </c>
      <c r="O329" s="2">
        <v>4682000</v>
      </c>
      <c r="P329" s="2">
        <v>27940000</v>
      </c>
      <c r="R329" t="s">
        <v>1464</v>
      </c>
      <c r="S329" t="s">
        <v>189</v>
      </c>
      <c r="T329" t="s">
        <v>1134</v>
      </c>
      <c r="U329" s="2">
        <v>622900</v>
      </c>
      <c r="V329" s="2">
        <v>9277000</v>
      </c>
      <c r="W329" s="2">
        <v>6169000</v>
      </c>
      <c r="X329" s="2">
        <v>923400</v>
      </c>
      <c r="Y329" s="2">
        <v>9083000</v>
      </c>
      <c r="Z329" s="2">
        <v>907200</v>
      </c>
      <c r="AA329" s="2">
        <v>2616000</v>
      </c>
      <c r="AB329" s="2">
        <v>4682000</v>
      </c>
      <c r="AC329" s="2">
        <v>27940000</v>
      </c>
      <c r="AF329" t="s">
        <v>1464</v>
      </c>
      <c r="AG329" t="s">
        <v>189</v>
      </c>
      <c r="AH329" s="3" t="s">
        <v>1149</v>
      </c>
      <c r="AI329" s="2">
        <v>622900</v>
      </c>
      <c r="AJ329" s="2">
        <v>9277000</v>
      </c>
      <c r="AK329" s="2">
        <v>6169000</v>
      </c>
      <c r="AL329" s="2">
        <v>923400</v>
      </c>
      <c r="AM329" s="2">
        <v>9083000</v>
      </c>
      <c r="AN329" s="2">
        <v>907200</v>
      </c>
      <c r="AO329" s="2">
        <v>2616000</v>
      </c>
      <c r="AP329" s="2">
        <v>4682000</v>
      </c>
      <c r="AQ329" s="2">
        <v>27940000</v>
      </c>
      <c r="AS329" t="s">
        <v>1464</v>
      </c>
      <c r="AT329" t="s">
        <v>189</v>
      </c>
      <c r="AU329" t="s">
        <v>1192</v>
      </c>
      <c r="AV329" s="2">
        <v>622900</v>
      </c>
      <c r="AW329" s="2">
        <v>9277000</v>
      </c>
      <c r="AX329" s="2">
        <v>6169000</v>
      </c>
      <c r="AY329" s="2">
        <v>923400</v>
      </c>
      <c r="AZ329" s="2">
        <v>9083000</v>
      </c>
      <c r="BA329" s="2">
        <v>907200</v>
      </c>
      <c r="BB329" s="2">
        <v>2616000</v>
      </c>
      <c r="BC329" s="2">
        <v>4682000</v>
      </c>
      <c r="BD329" s="2">
        <v>27940000</v>
      </c>
      <c r="BG329" t="s">
        <v>1464</v>
      </c>
      <c r="BH329" t="s">
        <v>189</v>
      </c>
      <c r="BI329" t="s">
        <v>1192</v>
      </c>
      <c r="BJ329" s="2">
        <v>622900</v>
      </c>
      <c r="BK329" s="2">
        <v>9277000</v>
      </c>
      <c r="BL329" s="2">
        <v>6169000</v>
      </c>
      <c r="BM329" s="2">
        <v>923400</v>
      </c>
      <c r="BN329" s="2">
        <v>9083000</v>
      </c>
      <c r="BO329" s="2">
        <v>907200</v>
      </c>
      <c r="BP329" s="2">
        <v>2616000</v>
      </c>
      <c r="BQ329" s="2">
        <v>4682000</v>
      </c>
      <c r="BR329" s="2">
        <v>27940000</v>
      </c>
    </row>
    <row r="330" spans="1:70" x14ac:dyDescent="0.2">
      <c r="A330" t="s">
        <v>176</v>
      </c>
      <c r="B330" t="s">
        <v>1464</v>
      </c>
      <c r="C330" t="s">
        <v>189</v>
      </c>
      <c r="D330" t="s">
        <v>1134</v>
      </c>
      <c r="E330" s="3" t="s">
        <v>1149</v>
      </c>
      <c r="F330" t="s">
        <v>1192</v>
      </c>
      <c r="G330" t="s">
        <v>1192</v>
      </c>
      <c r="H330" s="2">
        <v>81060000</v>
      </c>
      <c r="I330" s="2">
        <v>38280000</v>
      </c>
      <c r="J330" s="2">
        <v>14750000</v>
      </c>
      <c r="K330" s="2">
        <v>216300</v>
      </c>
      <c r="L330" s="2">
        <v>46720000</v>
      </c>
      <c r="M330" s="2">
        <v>68890000</v>
      </c>
      <c r="N330" s="2">
        <v>31600000</v>
      </c>
      <c r="O330" s="2">
        <v>9665000</v>
      </c>
      <c r="P330" s="2">
        <v>11420000</v>
      </c>
      <c r="R330" t="s">
        <v>1464</v>
      </c>
      <c r="S330" t="s">
        <v>189</v>
      </c>
      <c r="T330" t="s">
        <v>1134</v>
      </c>
      <c r="U330" s="2">
        <v>81060000</v>
      </c>
      <c r="V330" s="2">
        <v>38280000</v>
      </c>
      <c r="W330" s="2">
        <v>14750000</v>
      </c>
      <c r="X330" s="2">
        <v>216300</v>
      </c>
      <c r="Y330" s="2">
        <v>46720000</v>
      </c>
      <c r="Z330" s="2">
        <v>68890000</v>
      </c>
      <c r="AA330" s="2">
        <v>31600000</v>
      </c>
      <c r="AB330" s="2">
        <v>9665000</v>
      </c>
      <c r="AC330" s="2">
        <v>11420000</v>
      </c>
      <c r="AF330" t="s">
        <v>1464</v>
      </c>
      <c r="AG330" t="s">
        <v>189</v>
      </c>
      <c r="AH330" s="3" t="s">
        <v>1149</v>
      </c>
      <c r="AI330" s="2">
        <v>81060000</v>
      </c>
      <c r="AJ330" s="2">
        <v>38280000</v>
      </c>
      <c r="AK330" s="2">
        <v>14750000</v>
      </c>
      <c r="AL330" s="2">
        <v>216300</v>
      </c>
      <c r="AM330" s="2">
        <v>46720000</v>
      </c>
      <c r="AN330" s="2">
        <v>68890000</v>
      </c>
      <c r="AO330" s="2">
        <v>31600000</v>
      </c>
      <c r="AP330" s="2">
        <v>9665000</v>
      </c>
      <c r="AQ330" s="2">
        <v>11420000</v>
      </c>
      <c r="AS330" t="s">
        <v>1464</v>
      </c>
      <c r="AT330" t="s">
        <v>189</v>
      </c>
      <c r="AU330" t="s">
        <v>1192</v>
      </c>
      <c r="AV330" s="2">
        <v>81060000</v>
      </c>
      <c r="AW330" s="2">
        <v>38280000</v>
      </c>
      <c r="AX330" s="2">
        <v>14750000</v>
      </c>
      <c r="AY330" s="2">
        <v>216300</v>
      </c>
      <c r="AZ330" s="2">
        <v>46720000</v>
      </c>
      <c r="BA330" s="2">
        <v>68890000</v>
      </c>
      <c r="BB330" s="2">
        <v>31600000</v>
      </c>
      <c r="BC330" s="2">
        <v>9665000</v>
      </c>
      <c r="BD330" s="2">
        <v>11420000</v>
      </c>
      <c r="BG330" t="s">
        <v>1464</v>
      </c>
      <c r="BH330" t="s">
        <v>189</v>
      </c>
      <c r="BI330" t="s">
        <v>1192</v>
      </c>
      <c r="BJ330" s="2">
        <v>81060000</v>
      </c>
      <c r="BK330" s="2">
        <v>38280000</v>
      </c>
      <c r="BL330" s="2">
        <v>14750000</v>
      </c>
      <c r="BM330" s="2">
        <v>216300</v>
      </c>
      <c r="BN330" s="2">
        <v>46720000</v>
      </c>
      <c r="BO330" s="2">
        <v>68890000</v>
      </c>
      <c r="BP330" s="2">
        <v>31600000</v>
      </c>
      <c r="BQ330" s="2">
        <v>9665000</v>
      </c>
      <c r="BR330" s="2">
        <v>11420000</v>
      </c>
    </row>
    <row r="331" spans="1:70" x14ac:dyDescent="0.2">
      <c r="A331" t="s">
        <v>176</v>
      </c>
      <c r="B331" t="s">
        <v>619</v>
      </c>
      <c r="C331" t="s">
        <v>189</v>
      </c>
      <c r="D331" t="s">
        <v>1134</v>
      </c>
      <c r="E331" s="3" t="s">
        <v>1134</v>
      </c>
      <c r="F331" t="s">
        <v>1192</v>
      </c>
      <c r="G331" t="s">
        <v>1192</v>
      </c>
      <c r="H331" s="2">
        <v>2343000</v>
      </c>
      <c r="I331" s="2">
        <v>3231000</v>
      </c>
      <c r="J331" s="2">
        <v>2532000</v>
      </c>
      <c r="K331" s="2">
        <v>1743000</v>
      </c>
      <c r="L331" s="2">
        <v>6074000</v>
      </c>
      <c r="M331" s="2">
        <v>287500</v>
      </c>
      <c r="N331" s="2">
        <v>984600</v>
      </c>
      <c r="O331" s="2">
        <v>4385000</v>
      </c>
      <c r="P331" s="2">
        <v>6263000</v>
      </c>
      <c r="R331" t="s">
        <v>619</v>
      </c>
      <c r="S331" t="s">
        <v>189</v>
      </c>
      <c r="T331" t="s">
        <v>1134</v>
      </c>
      <c r="U331" s="2">
        <v>2343000</v>
      </c>
      <c r="V331" s="2">
        <v>3231000</v>
      </c>
      <c r="W331" s="2">
        <v>2532000</v>
      </c>
      <c r="X331" s="2">
        <v>1743000</v>
      </c>
      <c r="Y331" s="2">
        <v>6074000</v>
      </c>
      <c r="Z331" s="2">
        <v>287500</v>
      </c>
      <c r="AA331" s="2">
        <v>984600</v>
      </c>
      <c r="AB331" s="2">
        <v>4385000</v>
      </c>
      <c r="AC331" s="2">
        <v>6263000</v>
      </c>
      <c r="AF331" t="s">
        <v>619</v>
      </c>
      <c r="AG331" t="s">
        <v>189</v>
      </c>
      <c r="AH331" s="3" t="s">
        <v>1134</v>
      </c>
      <c r="AI331" s="2">
        <v>2343000</v>
      </c>
      <c r="AJ331" s="2">
        <v>3231000</v>
      </c>
      <c r="AK331" s="2">
        <v>2532000</v>
      </c>
      <c r="AL331" s="2">
        <v>1743000</v>
      </c>
      <c r="AM331" s="2">
        <v>6074000</v>
      </c>
      <c r="AN331" s="2">
        <v>287500</v>
      </c>
      <c r="AO331" s="2">
        <v>984600</v>
      </c>
      <c r="AP331" s="2">
        <v>4385000</v>
      </c>
      <c r="AQ331" s="2">
        <v>6263000</v>
      </c>
      <c r="AS331" t="s">
        <v>619</v>
      </c>
      <c r="AT331" t="s">
        <v>189</v>
      </c>
      <c r="AU331" t="s">
        <v>1192</v>
      </c>
      <c r="AV331" s="2">
        <v>2343000</v>
      </c>
      <c r="AW331" s="2">
        <v>3231000</v>
      </c>
      <c r="AX331" s="2">
        <v>2532000</v>
      </c>
      <c r="AY331" s="2">
        <v>1743000</v>
      </c>
      <c r="AZ331" s="2">
        <v>6074000</v>
      </c>
      <c r="BA331" s="2">
        <v>287500</v>
      </c>
      <c r="BB331" s="2">
        <v>984600</v>
      </c>
      <c r="BC331" s="2">
        <v>4385000</v>
      </c>
      <c r="BD331" s="2">
        <v>6263000</v>
      </c>
      <c r="BG331" t="s">
        <v>619</v>
      </c>
      <c r="BH331" t="s">
        <v>189</v>
      </c>
      <c r="BI331" t="s">
        <v>1192</v>
      </c>
      <c r="BJ331" s="2">
        <v>2343000</v>
      </c>
      <c r="BK331" s="2">
        <v>3231000</v>
      </c>
      <c r="BL331" s="2">
        <v>2532000</v>
      </c>
      <c r="BM331" s="2">
        <v>1743000</v>
      </c>
      <c r="BN331" s="2">
        <v>6074000</v>
      </c>
      <c r="BO331" s="2">
        <v>287500</v>
      </c>
      <c r="BP331" s="2">
        <v>984600</v>
      </c>
      <c r="BQ331" s="2">
        <v>4385000</v>
      </c>
      <c r="BR331" s="2">
        <v>6263000</v>
      </c>
    </row>
    <row r="332" spans="1:70" x14ac:dyDescent="0.2">
      <c r="A332" t="s">
        <v>176</v>
      </c>
      <c r="B332" t="s">
        <v>619</v>
      </c>
      <c r="C332" t="s">
        <v>189</v>
      </c>
      <c r="D332" t="s">
        <v>1134</v>
      </c>
      <c r="E332" s="3" t="s">
        <v>1134</v>
      </c>
      <c r="F332" t="s">
        <v>1192</v>
      </c>
      <c r="G332" t="s">
        <v>1192</v>
      </c>
      <c r="H332" s="2">
        <v>3800000</v>
      </c>
      <c r="I332" s="2">
        <v>978200</v>
      </c>
      <c r="J332" s="2">
        <v>2980000</v>
      </c>
      <c r="K332" s="2">
        <v>1263000</v>
      </c>
      <c r="L332" s="2">
        <v>1463000</v>
      </c>
      <c r="M332" s="2">
        <v>404500</v>
      </c>
      <c r="N332" s="2">
        <v>10820000</v>
      </c>
      <c r="O332" s="2">
        <v>1867000</v>
      </c>
      <c r="P332" s="2">
        <v>4642000</v>
      </c>
      <c r="R332" t="s">
        <v>619</v>
      </c>
      <c r="S332" t="s">
        <v>189</v>
      </c>
      <c r="T332" t="s">
        <v>1134</v>
      </c>
      <c r="U332" s="2">
        <v>3800000</v>
      </c>
      <c r="V332" s="2">
        <v>978200</v>
      </c>
      <c r="W332" s="2">
        <v>2980000</v>
      </c>
      <c r="X332" s="2">
        <v>1263000</v>
      </c>
      <c r="Y332" s="2">
        <v>1463000</v>
      </c>
      <c r="Z332" s="2">
        <v>404500</v>
      </c>
      <c r="AA332" s="2">
        <v>10820000</v>
      </c>
      <c r="AB332" s="2">
        <v>1867000</v>
      </c>
      <c r="AC332" s="2">
        <v>4642000</v>
      </c>
      <c r="AF332" t="s">
        <v>619</v>
      </c>
      <c r="AG332" t="s">
        <v>189</v>
      </c>
      <c r="AH332" s="3" t="s">
        <v>1134</v>
      </c>
      <c r="AI332" s="2">
        <v>3800000</v>
      </c>
      <c r="AJ332" s="2">
        <v>978200</v>
      </c>
      <c r="AK332" s="2">
        <v>2980000</v>
      </c>
      <c r="AL332" s="2">
        <v>1263000</v>
      </c>
      <c r="AM332" s="2">
        <v>1463000</v>
      </c>
      <c r="AN332" s="2">
        <v>404500</v>
      </c>
      <c r="AO332" s="2">
        <v>10820000</v>
      </c>
      <c r="AP332" s="2">
        <v>1867000</v>
      </c>
      <c r="AQ332" s="2">
        <v>4642000</v>
      </c>
      <c r="AS332" t="s">
        <v>619</v>
      </c>
      <c r="AT332" t="s">
        <v>189</v>
      </c>
      <c r="AU332" t="s">
        <v>1192</v>
      </c>
      <c r="AV332" s="2">
        <v>3800000</v>
      </c>
      <c r="AW332" s="2">
        <v>978200</v>
      </c>
      <c r="AX332" s="2">
        <v>2980000</v>
      </c>
      <c r="AY332" s="2">
        <v>1263000</v>
      </c>
      <c r="AZ332" s="2">
        <v>1463000</v>
      </c>
      <c r="BA332" s="2">
        <v>404500</v>
      </c>
      <c r="BB332" s="2">
        <v>10820000</v>
      </c>
      <c r="BC332" s="2">
        <v>1867000</v>
      </c>
      <c r="BD332" s="2">
        <v>4642000</v>
      </c>
      <c r="BG332" t="s">
        <v>619</v>
      </c>
      <c r="BH332" t="s">
        <v>189</v>
      </c>
      <c r="BI332" t="s">
        <v>1192</v>
      </c>
      <c r="BJ332" s="2">
        <v>3800000</v>
      </c>
      <c r="BK332" s="2">
        <v>978200</v>
      </c>
      <c r="BL332" s="2">
        <v>2980000</v>
      </c>
      <c r="BM332" s="2">
        <v>1263000</v>
      </c>
      <c r="BN332" s="2">
        <v>1463000</v>
      </c>
      <c r="BO332" s="2">
        <v>404500</v>
      </c>
      <c r="BP332" s="2">
        <v>10820000</v>
      </c>
      <c r="BQ332" s="2">
        <v>1867000</v>
      </c>
      <c r="BR332" s="2">
        <v>4642000</v>
      </c>
    </row>
    <row r="333" spans="1:70" x14ac:dyDescent="0.2">
      <c r="A333" t="s">
        <v>176</v>
      </c>
      <c r="B333" t="s">
        <v>619</v>
      </c>
      <c r="C333" t="s">
        <v>189</v>
      </c>
      <c r="D333" t="s">
        <v>1134</v>
      </c>
      <c r="E333" s="3" t="s">
        <v>1134</v>
      </c>
      <c r="F333" t="s">
        <v>1192</v>
      </c>
      <c r="G333" t="s">
        <v>1192</v>
      </c>
      <c r="H333" s="2">
        <v>1173000</v>
      </c>
      <c r="I333" s="2">
        <v>794600</v>
      </c>
      <c r="J333" s="2">
        <v>4504000</v>
      </c>
      <c r="K333" s="2">
        <v>3248000</v>
      </c>
      <c r="L333" s="2">
        <v>2608000</v>
      </c>
      <c r="M333" s="2">
        <v>17850000</v>
      </c>
      <c r="N333" s="2">
        <v>16590000</v>
      </c>
      <c r="O333" s="2">
        <v>31330000</v>
      </c>
      <c r="P333" s="2">
        <v>19170000</v>
      </c>
      <c r="R333" t="s">
        <v>619</v>
      </c>
      <c r="S333" t="s">
        <v>189</v>
      </c>
      <c r="T333" t="s">
        <v>1134</v>
      </c>
      <c r="U333" s="2">
        <v>1173000</v>
      </c>
      <c r="V333" s="2">
        <v>794600</v>
      </c>
      <c r="W333" s="2">
        <v>4504000</v>
      </c>
      <c r="X333" s="2">
        <v>3248000</v>
      </c>
      <c r="Y333" s="2">
        <v>2608000</v>
      </c>
      <c r="Z333" s="2">
        <v>17850000</v>
      </c>
      <c r="AA333" s="2">
        <v>16590000</v>
      </c>
      <c r="AB333" s="2">
        <v>31330000</v>
      </c>
      <c r="AC333" s="2">
        <v>19170000</v>
      </c>
      <c r="AF333" t="s">
        <v>619</v>
      </c>
      <c r="AG333" t="s">
        <v>189</v>
      </c>
      <c r="AH333" s="3" t="s">
        <v>1134</v>
      </c>
      <c r="AI333" s="2">
        <v>1173000</v>
      </c>
      <c r="AJ333" s="2">
        <v>794600</v>
      </c>
      <c r="AK333" s="2">
        <v>4504000</v>
      </c>
      <c r="AL333" s="2">
        <v>3248000</v>
      </c>
      <c r="AM333" s="2">
        <v>2608000</v>
      </c>
      <c r="AN333" s="2">
        <v>17850000</v>
      </c>
      <c r="AO333" s="2">
        <v>16590000</v>
      </c>
      <c r="AP333" s="2">
        <v>31330000</v>
      </c>
      <c r="AQ333" s="2">
        <v>19170000</v>
      </c>
      <c r="AS333" t="s">
        <v>619</v>
      </c>
      <c r="AT333" t="s">
        <v>189</v>
      </c>
      <c r="AU333" t="s">
        <v>1192</v>
      </c>
      <c r="AV333" s="2">
        <v>1173000</v>
      </c>
      <c r="AW333" s="2">
        <v>794600</v>
      </c>
      <c r="AX333" s="2">
        <v>4504000</v>
      </c>
      <c r="AY333" s="2">
        <v>3248000</v>
      </c>
      <c r="AZ333" s="2">
        <v>2608000</v>
      </c>
      <c r="BA333" s="2">
        <v>17850000</v>
      </c>
      <c r="BB333" s="2">
        <v>16590000</v>
      </c>
      <c r="BC333" s="2">
        <v>31330000</v>
      </c>
      <c r="BD333" s="2">
        <v>19170000</v>
      </c>
      <c r="BG333" t="s">
        <v>619</v>
      </c>
      <c r="BH333" t="s">
        <v>189</v>
      </c>
      <c r="BI333" t="s">
        <v>1192</v>
      </c>
      <c r="BJ333" s="2">
        <v>1173000</v>
      </c>
      <c r="BK333" s="2">
        <v>794600</v>
      </c>
      <c r="BL333" s="2">
        <v>4504000</v>
      </c>
      <c r="BM333" s="2">
        <v>3248000</v>
      </c>
      <c r="BN333" s="2">
        <v>2608000</v>
      </c>
      <c r="BO333" s="2">
        <v>17850000</v>
      </c>
      <c r="BP333" s="2">
        <v>16590000</v>
      </c>
      <c r="BQ333" s="2">
        <v>31330000</v>
      </c>
      <c r="BR333" s="2">
        <v>19170000</v>
      </c>
    </row>
    <row r="334" spans="1:70" x14ac:dyDescent="0.2">
      <c r="A334" t="s">
        <v>176</v>
      </c>
      <c r="B334" t="s">
        <v>619</v>
      </c>
      <c r="C334" t="s">
        <v>189</v>
      </c>
      <c r="D334" t="s">
        <v>1134</v>
      </c>
      <c r="E334" s="3" t="s">
        <v>1134</v>
      </c>
      <c r="F334" t="s">
        <v>1192</v>
      </c>
      <c r="G334" t="s">
        <v>1192</v>
      </c>
      <c r="H334" s="2">
        <v>45450000</v>
      </c>
      <c r="I334" s="2">
        <v>73470000</v>
      </c>
      <c r="J334" s="2">
        <v>137500000</v>
      </c>
      <c r="K334" s="2">
        <v>288400000</v>
      </c>
      <c r="L334" s="2">
        <v>14990000</v>
      </c>
      <c r="M334" s="2">
        <v>131400000</v>
      </c>
      <c r="N334" s="2">
        <v>87190000</v>
      </c>
      <c r="O334" s="2">
        <v>1243000000</v>
      </c>
      <c r="P334" s="2">
        <v>97080000</v>
      </c>
      <c r="R334" t="s">
        <v>619</v>
      </c>
      <c r="S334" t="s">
        <v>189</v>
      </c>
      <c r="T334" t="s">
        <v>1134</v>
      </c>
      <c r="U334" s="2">
        <v>45450000</v>
      </c>
      <c r="V334" s="2">
        <v>73470000</v>
      </c>
      <c r="W334" s="2">
        <v>137500000</v>
      </c>
      <c r="X334" s="2">
        <v>288400000</v>
      </c>
      <c r="Y334" s="2">
        <v>14990000</v>
      </c>
      <c r="Z334" s="2">
        <v>131400000</v>
      </c>
      <c r="AA334" s="2">
        <v>87190000</v>
      </c>
      <c r="AB334" s="2">
        <v>1243000000</v>
      </c>
      <c r="AC334" s="2">
        <v>97080000</v>
      </c>
      <c r="AF334" t="s">
        <v>619</v>
      </c>
      <c r="AG334" t="s">
        <v>189</v>
      </c>
      <c r="AH334" s="3" t="s">
        <v>1134</v>
      </c>
      <c r="AI334" s="2">
        <v>45450000</v>
      </c>
      <c r="AJ334" s="2">
        <v>73470000</v>
      </c>
      <c r="AK334" s="2">
        <v>137500000</v>
      </c>
      <c r="AL334" s="2">
        <v>288400000</v>
      </c>
      <c r="AM334" s="2">
        <v>14990000</v>
      </c>
      <c r="AN334" s="2">
        <v>131400000</v>
      </c>
      <c r="AO334" s="2">
        <v>87190000</v>
      </c>
      <c r="AP334" s="2">
        <v>1243000000</v>
      </c>
      <c r="AQ334" s="2">
        <v>97080000</v>
      </c>
      <c r="AS334" t="s">
        <v>619</v>
      </c>
      <c r="AT334" t="s">
        <v>189</v>
      </c>
      <c r="AU334" t="s">
        <v>1192</v>
      </c>
      <c r="AV334" s="2">
        <v>45450000</v>
      </c>
      <c r="AW334" s="2">
        <v>73470000</v>
      </c>
      <c r="AX334" s="2">
        <v>137500000</v>
      </c>
      <c r="AY334" s="2">
        <v>288400000</v>
      </c>
      <c r="AZ334" s="2">
        <v>14990000</v>
      </c>
      <c r="BA334" s="2">
        <v>131400000</v>
      </c>
      <c r="BB334" s="2">
        <v>87190000</v>
      </c>
      <c r="BC334" s="2">
        <v>1243000000</v>
      </c>
      <c r="BD334" s="2">
        <v>97080000</v>
      </c>
      <c r="BG334" t="s">
        <v>619</v>
      </c>
      <c r="BH334" t="s">
        <v>189</v>
      </c>
      <c r="BI334" t="s">
        <v>1192</v>
      </c>
      <c r="BJ334" s="2">
        <v>45450000</v>
      </c>
      <c r="BK334" s="2">
        <v>73470000</v>
      </c>
      <c r="BL334" s="2">
        <v>137500000</v>
      </c>
      <c r="BM334" s="2">
        <v>288400000</v>
      </c>
      <c r="BN334" s="2">
        <v>14990000</v>
      </c>
      <c r="BO334" s="2">
        <v>131400000</v>
      </c>
      <c r="BP334" s="2">
        <v>87190000</v>
      </c>
      <c r="BQ334" s="2">
        <v>1243000000</v>
      </c>
      <c r="BR334" s="2">
        <v>97080000</v>
      </c>
    </row>
    <row r="335" spans="1:70" x14ac:dyDescent="0.2">
      <c r="A335" t="s">
        <v>176</v>
      </c>
      <c r="B335" t="s">
        <v>619</v>
      </c>
      <c r="C335" t="s">
        <v>189</v>
      </c>
      <c r="D335" t="s">
        <v>1134</v>
      </c>
      <c r="E335" s="3" t="s">
        <v>1134</v>
      </c>
      <c r="F335" t="s">
        <v>1192</v>
      </c>
      <c r="G335" t="s">
        <v>1192</v>
      </c>
      <c r="H335" s="2">
        <v>90750000</v>
      </c>
      <c r="I335" s="2">
        <v>72580000</v>
      </c>
      <c r="J335" s="2">
        <v>79750000</v>
      </c>
      <c r="K335" s="2">
        <v>38530000</v>
      </c>
      <c r="L335" s="2">
        <v>77920000</v>
      </c>
      <c r="M335" s="2">
        <v>2869000000</v>
      </c>
      <c r="N335" s="2">
        <v>30900000</v>
      </c>
      <c r="O335" s="2">
        <v>117500000</v>
      </c>
      <c r="P335" s="2">
        <v>243500000</v>
      </c>
      <c r="R335" t="s">
        <v>619</v>
      </c>
      <c r="S335" t="s">
        <v>189</v>
      </c>
      <c r="T335" t="s">
        <v>1134</v>
      </c>
      <c r="U335" s="2">
        <v>90750000</v>
      </c>
      <c r="V335" s="2">
        <v>72580000</v>
      </c>
      <c r="W335" s="2">
        <v>79750000</v>
      </c>
      <c r="X335" s="2">
        <v>38530000</v>
      </c>
      <c r="Y335" s="2">
        <v>77920000</v>
      </c>
      <c r="Z335" s="2">
        <v>2869000000</v>
      </c>
      <c r="AA335" s="2">
        <v>30900000</v>
      </c>
      <c r="AB335" s="2">
        <v>117500000</v>
      </c>
      <c r="AC335" s="2">
        <v>243500000</v>
      </c>
      <c r="AF335" t="s">
        <v>619</v>
      </c>
      <c r="AG335" t="s">
        <v>189</v>
      </c>
      <c r="AH335" s="3" t="s">
        <v>1134</v>
      </c>
      <c r="AI335" s="2">
        <v>90750000</v>
      </c>
      <c r="AJ335" s="2">
        <v>72580000</v>
      </c>
      <c r="AK335" s="2">
        <v>79750000</v>
      </c>
      <c r="AL335" s="2">
        <v>38530000</v>
      </c>
      <c r="AM335" s="2">
        <v>77920000</v>
      </c>
      <c r="AN335" s="2">
        <v>2869000000</v>
      </c>
      <c r="AO335" s="2">
        <v>30900000</v>
      </c>
      <c r="AP335" s="2">
        <v>117500000</v>
      </c>
      <c r="AQ335" s="2">
        <v>243500000</v>
      </c>
      <c r="AS335" t="s">
        <v>619</v>
      </c>
      <c r="AT335" t="s">
        <v>189</v>
      </c>
      <c r="AU335" t="s">
        <v>1192</v>
      </c>
      <c r="AV335" s="2">
        <v>90750000</v>
      </c>
      <c r="AW335" s="2">
        <v>72580000</v>
      </c>
      <c r="AX335" s="2">
        <v>79750000</v>
      </c>
      <c r="AY335" s="2">
        <v>38530000</v>
      </c>
      <c r="AZ335" s="2">
        <v>77920000</v>
      </c>
      <c r="BA335" s="2">
        <v>2869000000</v>
      </c>
      <c r="BB335" s="2">
        <v>30900000</v>
      </c>
      <c r="BC335" s="2">
        <v>117500000</v>
      </c>
      <c r="BD335" s="2">
        <v>243500000</v>
      </c>
      <c r="BG335" t="s">
        <v>619</v>
      </c>
      <c r="BH335" t="s">
        <v>189</v>
      </c>
      <c r="BI335" t="s">
        <v>1192</v>
      </c>
      <c r="BJ335" s="2">
        <v>90750000</v>
      </c>
      <c r="BK335" s="2">
        <v>72580000</v>
      </c>
      <c r="BL335" s="2">
        <v>79750000</v>
      </c>
      <c r="BM335" s="2">
        <v>38530000</v>
      </c>
      <c r="BN335" s="2">
        <v>77920000</v>
      </c>
      <c r="BO335" s="2">
        <v>2869000000</v>
      </c>
      <c r="BP335" s="2">
        <v>30900000</v>
      </c>
      <c r="BQ335" s="2">
        <v>117500000</v>
      </c>
      <c r="BR335" s="2">
        <v>243500000</v>
      </c>
    </row>
    <row r="336" spans="1:70" x14ac:dyDescent="0.2">
      <c r="A336" t="s">
        <v>176</v>
      </c>
      <c r="B336" t="s">
        <v>594</v>
      </c>
      <c r="C336" t="s">
        <v>189</v>
      </c>
      <c r="D336" t="s">
        <v>1134</v>
      </c>
      <c r="E336" s="3" t="s">
        <v>1135</v>
      </c>
      <c r="F336" t="s">
        <v>1192</v>
      </c>
      <c r="G336" t="s">
        <v>1192</v>
      </c>
      <c r="H336" s="2">
        <v>279400</v>
      </c>
      <c r="I336" s="2">
        <v>362200</v>
      </c>
      <c r="J336" s="2">
        <v>68170</v>
      </c>
      <c r="K336" s="2">
        <v>40190</v>
      </c>
      <c r="L336" s="2">
        <v>173800</v>
      </c>
      <c r="M336" s="2">
        <v>60600</v>
      </c>
      <c r="N336" s="2">
        <v>260700</v>
      </c>
      <c r="O336" s="2">
        <v>401600</v>
      </c>
      <c r="P336" s="2">
        <v>442500</v>
      </c>
      <c r="R336" t="s">
        <v>594</v>
      </c>
      <c r="S336" t="s">
        <v>189</v>
      </c>
      <c r="T336" t="s">
        <v>1134</v>
      </c>
      <c r="U336" s="2">
        <v>279400</v>
      </c>
      <c r="V336" s="2">
        <v>362200</v>
      </c>
      <c r="W336" s="2">
        <v>68170</v>
      </c>
      <c r="X336" s="2">
        <v>40190</v>
      </c>
      <c r="Y336" s="2">
        <v>173800</v>
      </c>
      <c r="Z336" s="2">
        <v>60600</v>
      </c>
      <c r="AA336" s="2">
        <v>260700</v>
      </c>
      <c r="AB336" s="2">
        <v>401600</v>
      </c>
      <c r="AC336" s="2">
        <v>442500</v>
      </c>
      <c r="AF336" t="s">
        <v>594</v>
      </c>
      <c r="AG336" t="s">
        <v>189</v>
      </c>
      <c r="AH336" s="3" t="s">
        <v>1135</v>
      </c>
      <c r="AI336" s="2">
        <v>279400</v>
      </c>
      <c r="AJ336" s="2">
        <v>362200</v>
      </c>
      <c r="AK336" s="2">
        <v>68170</v>
      </c>
      <c r="AL336" s="2">
        <v>40190</v>
      </c>
      <c r="AM336" s="2">
        <v>173800</v>
      </c>
      <c r="AN336" s="2">
        <v>60600</v>
      </c>
      <c r="AO336" s="2">
        <v>260700</v>
      </c>
      <c r="AP336" s="2">
        <v>401600</v>
      </c>
      <c r="AQ336" s="2">
        <v>442500</v>
      </c>
      <c r="AS336" t="s">
        <v>594</v>
      </c>
      <c r="AT336" t="s">
        <v>189</v>
      </c>
      <c r="AU336" t="s">
        <v>1192</v>
      </c>
      <c r="AV336" s="2">
        <v>279400</v>
      </c>
      <c r="AW336" s="2">
        <v>362200</v>
      </c>
      <c r="AX336" s="2">
        <v>68170</v>
      </c>
      <c r="AY336" s="2">
        <v>40190</v>
      </c>
      <c r="AZ336" s="2">
        <v>173800</v>
      </c>
      <c r="BA336" s="2">
        <v>60600</v>
      </c>
      <c r="BB336" s="2">
        <v>260700</v>
      </c>
      <c r="BC336" s="2">
        <v>401600</v>
      </c>
      <c r="BD336" s="2">
        <v>442500</v>
      </c>
      <c r="BG336" t="s">
        <v>594</v>
      </c>
      <c r="BH336" t="s">
        <v>189</v>
      </c>
      <c r="BI336" t="s">
        <v>1192</v>
      </c>
      <c r="BJ336" s="2">
        <v>279400</v>
      </c>
      <c r="BK336" s="2">
        <v>362200</v>
      </c>
      <c r="BL336" s="2">
        <v>68170</v>
      </c>
      <c r="BM336" s="2">
        <v>40190</v>
      </c>
      <c r="BN336" s="2">
        <v>173800</v>
      </c>
      <c r="BO336" s="2">
        <v>60600</v>
      </c>
      <c r="BP336" s="2">
        <v>260700</v>
      </c>
      <c r="BQ336" s="2">
        <v>401600</v>
      </c>
      <c r="BR336" s="2">
        <v>442500</v>
      </c>
    </row>
    <row r="337" spans="1:70" x14ac:dyDescent="0.2">
      <c r="A337" t="s">
        <v>176</v>
      </c>
      <c r="B337" t="s">
        <v>594</v>
      </c>
      <c r="C337" t="s">
        <v>189</v>
      </c>
      <c r="D337" t="s">
        <v>1134</v>
      </c>
      <c r="E337" s="3" t="s">
        <v>1135</v>
      </c>
      <c r="F337" t="s">
        <v>1192</v>
      </c>
      <c r="G337" t="s">
        <v>1192</v>
      </c>
      <c r="H337" s="2">
        <v>82400</v>
      </c>
      <c r="I337" s="2">
        <v>107000</v>
      </c>
      <c r="J337" s="2">
        <v>243200</v>
      </c>
      <c r="K337" s="2">
        <v>46850</v>
      </c>
      <c r="L337" s="2">
        <v>81960</v>
      </c>
      <c r="M337" s="2">
        <v>253400</v>
      </c>
      <c r="N337" s="2">
        <v>575800</v>
      </c>
      <c r="O337" s="2">
        <v>285800</v>
      </c>
      <c r="P337" s="2">
        <v>1659000</v>
      </c>
      <c r="R337" t="s">
        <v>594</v>
      </c>
      <c r="S337" t="s">
        <v>189</v>
      </c>
      <c r="T337" t="s">
        <v>1134</v>
      </c>
      <c r="U337" s="2">
        <v>82400</v>
      </c>
      <c r="V337" s="2">
        <v>107000</v>
      </c>
      <c r="W337" s="2">
        <v>243200</v>
      </c>
      <c r="X337" s="2">
        <v>46850</v>
      </c>
      <c r="Y337" s="2">
        <v>81960</v>
      </c>
      <c r="Z337" s="2">
        <v>253400</v>
      </c>
      <c r="AA337" s="2">
        <v>575800</v>
      </c>
      <c r="AB337" s="2">
        <v>285800</v>
      </c>
      <c r="AC337" s="2">
        <v>1659000</v>
      </c>
      <c r="AF337" t="s">
        <v>594</v>
      </c>
      <c r="AG337" t="s">
        <v>189</v>
      </c>
      <c r="AH337" s="3" t="s">
        <v>1135</v>
      </c>
      <c r="AI337" s="2">
        <v>82400</v>
      </c>
      <c r="AJ337" s="2">
        <v>107000</v>
      </c>
      <c r="AK337" s="2">
        <v>243200</v>
      </c>
      <c r="AL337" s="2">
        <v>46850</v>
      </c>
      <c r="AM337" s="2">
        <v>81960</v>
      </c>
      <c r="AN337" s="2">
        <v>253400</v>
      </c>
      <c r="AO337" s="2">
        <v>575800</v>
      </c>
      <c r="AP337" s="2">
        <v>285800</v>
      </c>
      <c r="AQ337" s="2">
        <v>1659000</v>
      </c>
      <c r="AS337" t="s">
        <v>594</v>
      </c>
      <c r="AT337" t="s">
        <v>189</v>
      </c>
      <c r="AU337" t="s">
        <v>1192</v>
      </c>
      <c r="AV337" s="2">
        <v>82400</v>
      </c>
      <c r="AW337" s="2">
        <v>107000</v>
      </c>
      <c r="AX337" s="2">
        <v>243200</v>
      </c>
      <c r="AY337" s="2">
        <v>46850</v>
      </c>
      <c r="AZ337" s="2">
        <v>81960</v>
      </c>
      <c r="BA337" s="2">
        <v>253400</v>
      </c>
      <c r="BB337" s="2">
        <v>575800</v>
      </c>
      <c r="BC337" s="2">
        <v>285800</v>
      </c>
      <c r="BD337" s="2">
        <v>1659000</v>
      </c>
      <c r="BG337" t="s">
        <v>594</v>
      </c>
      <c r="BH337" t="s">
        <v>189</v>
      </c>
      <c r="BI337" t="s">
        <v>1192</v>
      </c>
      <c r="BJ337" s="2">
        <v>82400</v>
      </c>
      <c r="BK337" s="2">
        <v>107000</v>
      </c>
      <c r="BL337" s="2">
        <v>243200</v>
      </c>
      <c r="BM337" s="2">
        <v>46850</v>
      </c>
      <c r="BN337" s="2">
        <v>81960</v>
      </c>
      <c r="BO337" s="2">
        <v>253400</v>
      </c>
      <c r="BP337" s="2">
        <v>575800</v>
      </c>
      <c r="BQ337" s="2">
        <v>285800</v>
      </c>
      <c r="BR337" s="2">
        <v>1659000</v>
      </c>
    </row>
    <row r="338" spans="1:70" x14ac:dyDescent="0.2">
      <c r="A338" t="s">
        <v>176</v>
      </c>
      <c r="B338" t="s">
        <v>594</v>
      </c>
      <c r="C338" t="s">
        <v>189</v>
      </c>
      <c r="D338" t="s">
        <v>1134</v>
      </c>
      <c r="E338" s="3" t="s">
        <v>1135</v>
      </c>
      <c r="F338" t="s">
        <v>1192</v>
      </c>
      <c r="G338" t="s">
        <v>1192</v>
      </c>
      <c r="H338" s="2">
        <v>258800</v>
      </c>
      <c r="I338" s="2">
        <v>140800</v>
      </c>
      <c r="J338" s="2">
        <v>169200</v>
      </c>
      <c r="K338" s="2">
        <v>95860</v>
      </c>
      <c r="L338" s="2">
        <v>122700</v>
      </c>
      <c r="M338" s="2">
        <v>129600</v>
      </c>
      <c r="N338" s="2">
        <v>965400</v>
      </c>
      <c r="O338" s="2">
        <v>1660000</v>
      </c>
      <c r="P338" s="2">
        <v>604800</v>
      </c>
      <c r="R338" t="s">
        <v>594</v>
      </c>
      <c r="S338" t="s">
        <v>189</v>
      </c>
      <c r="T338" t="s">
        <v>1134</v>
      </c>
      <c r="U338" s="2">
        <v>258800</v>
      </c>
      <c r="V338" s="2">
        <v>140800</v>
      </c>
      <c r="W338" s="2">
        <v>169200</v>
      </c>
      <c r="X338" s="2">
        <v>95860</v>
      </c>
      <c r="Y338" s="2">
        <v>122700</v>
      </c>
      <c r="Z338" s="2">
        <v>129600</v>
      </c>
      <c r="AA338" s="2">
        <v>965400</v>
      </c>
      <c r="AB338" s="2">
        <v>1660000</v>
      </c>
      <c r="AC338" s="2">
        <v>604800</v>
      </c>
      <c r="AF338" t="s">
        <v>594</v>
      </c>
      <c r="AG338" t="s">
        <v>189</v>
      </c>
      <c r="AH338" s="3" t="s">
        <v>1135</v>
      </c>
      <c r="AI338" s="2">
        <v>258800</v>
      </c>
      <c r="AJ338" s="2">
        <v>140800</v>
      </c>
      <c r="AK338" s="2">
        <v>169200</v>
      </c>
      <c r="AL338" s="2">
        <v>95860</v>
      </c>
      <c r="AM338" s="2">
        <v>122700</v>
      </c>
      <c r="AN338" s="2">
        <v>129600</v>
      </c>
      <c r="AO338" s="2">
        <v>965400</v>
      </c>
      <c r="AP338" s="2">
        <v>1660000</v>
      </c>
      <c r="AQ338" s="2">
        <v>604800</v>
      </c>
      <c r="AS338" t="s">
        <v>594</v>
      </c>
      <c r="AT338" t="s">
        <v>189</v>
      </c>
      <c r="AU338" t="s">
        <v>1192</v>
      </c>
      <c r="AV338" s="2">
        <v>258800</v>
      </c>
      <c r="AW338" s="2">
        <v>140800</v>
      </c>
      <c r="AX338" s="2">
        <v>169200</v>
      </c>
      <c r="AY338" s="2">
        <v>95860</v>
      </c>
      <c r="AZ338" s="2">
        <v>122700</v>
      </c>
      <c r="BA338" s="2">
        <v>129600</v>
      </c>
      <c r="BB338" s="2">
        <v>965400</v>
      </c>
      <c r="BC338" s="2">
        <v>1660000</v>
      </c>
      <c r="BD338" s="2">
        <v>604800</v>
      </c>
      <c r="BG338" t="s">
        <v>594</v>
      </c>
      <c r="BH338" t="s">
        <v>189</v>
      </c>
      <c r="BI338" t="s">
        <v>1192</v>
      </c>
      <c r="BJ338" s="2">
        <v>258800</v>
      </c>
      <c r="BK338" s="2">
        <v>140800</v>
      </c>
      <c r="BL338" s="2">
        <v>169200</v>
      </c>
      <c r="BM338" s="2">
        <v>95860</v>
      </c>
      <c r="BN338" s="2">
        <v>122700</v>
      </c>
      <c r="BO338" s="2">
        <v>129600</v>
      </c>
      <c r="BP338" s="2">
        <v>965400</v>
      </c>
      <c r="BQ338" s="2">
        <v>1660000</v>
      </c>
      <c r="BR338" s="2">
        <v>604800</v>
      </c>
    </row>
    <row r="339" spans="1:70" x14ac:dyDescent="0.2">
      <c r="A339" t="s">
        <v>176</v>
      </c>
      <c r="B339" t="s">
        <v>594</v>
      </c>
      <c r="C339" t="s">
        <v>189</v>
      </c>
      <c r="D339" t="s">
        <v>1134</v>
      </c>
      <c r="E339" s="3" t="s">
        <v>1135</v>
      </c>
      <c r="F339" t="s">
        <v>1192</v>
      </c>
      <c r="G339" t="s">
        <v>1192</v>
      </c>
      <c r="H339" s="2">
        <v>196300</v>
      </c>
      <c r="I339" s="2">
        <v>257600</v>
      </c>
      <c r="J339" s="2">
        <v>1073000</v>
      </c>
      <c r="K339" s="2">
        <v>115100</v>
      </c>
      <c r="L339" s="2">
        <v>434300</v>
      </c>
      <c r="M339" s="2">
        <v>123400</v>
      </c>
      <c r="N339" s="2">
        <v>1993000</v>
      </c>
      <c r="O339" s="2">
        <v>1145000</v>
      </c>
      <c r="P339" s="2">
        <v>632700</v>
      </c>
      <c r="R339" t="s">
        <v>594</v>
      </c>
      <c r="S339" t="s">
        <v>189</v>
      </c>
      <c r="T339" t="s">
        <v>1134</v>
      </c>
      <c r="U339" s="2">
        <v>196300</v>
      </c>
      <c r="V339" s="2">
        <v>257600</v>
      </c>
      <c r="W339" s="2">
        <v>1073000</v>
      </c>
      <c r="X339" s="2">
        <v>115100</v>
      </c>
      <c r="Y339" s="2">
        <v>434300</v>
      </c>
      <c r="Z339" s="2">
        <v>123400</v>
      </c>
      <c r="AA339" s="2">
        <v>1993000</v>
      </c>
      <c r="AB339" s="2">
        <v>1145000</v>
      </c>
      <c r="AC339" s="2">
        <v>632700</v>
      </c>
      <c r="AF339" t="s">
        <v>594</v>
      </c>
      <c r="AG339" t="s">
        <v>189</v>
      </c>
      <c r="AH339" s="3" t="s">
        <v>1135</v>
      </c>
      <c r="AI339" s="2">
        <v>196300</v>
      </c>
      <c r="AJ339" s="2">
        <v>257600</v>
      </c>
      <c r="AK339" s="2">
        <v>1073000</v>
      </c>
      <c r="AL339" s="2">
        <v>115100</v>
      </c>
      <c r="AM339" s="2">
        <v>434300</v>
      </c>
      <c r="AN339" s="2">
        <v>123400</v>
      </c>
      <c r="AO339" s="2">
        <v>1993000</v>
      </c>
      <c r="AP339" s="2">
        <v>1145000</v>
      </c>
      <c r="AQ339" s="2">
        <v>632700</v>
      </c>
      <c r="AS339" t="s">
        <v>594</v>
      </c>
      <c r="AT339" t="s">
        <v>189</v>
      </c>
      <c r="AU339" t="s">
        <v>1192</v>
      </c>
      <c r="AV339" s="2">
        <v>196300</v>
      </c>
      <c r="AW339" s="2">
        <v>257600</v>
      </c>
      <c r="AX339" s="2">
        <v>1073000</v>
      </c>
      <c r="AY339" s="2">
        <v>115100</v>
      </c>
      <c r="AZ339" s="2">
        <v>434300</v>
      </c>
      <c r="BA339" s="2">
        <v>123400</v>
      </c>
      <c r="BB339" s="2">
        <v>1993000</v>
      </c>
      <c r="BC339" s="2">
        <v>1145000</v>
      </c>
      <c r="BD339" s="2">
        <v>632700</v>
      </c>
      <c r="BG339" t="s">
        <v>594</v>
      </c>
      <c r="BH339" t="s">
        <v>189</v>
      </c>
      <c r="BI339" t="s">
        <v>1192</v>
      </c>
      <c r="BJ339" s="2">
        <v>196300</v>
      </c>
      <c r="BK339" s="2">
        <v>257600</v>
      </c>
      <c r="BL339" s="2">
        <v>1073000</v>
      </c>
      <c r="BM339" s="2">
        <v>115100</v>
      </c>
      <c r="BN339" s="2">
        <v>434300</v>
      </c>
      <c r="BO339" s="2">
        <v>123400</v>
      </c>
      <c r="BP339" s="2">
        <v>1993000</v>
      </c>
      <c r="BQ339" s="2">
        <v>1145000</v>
      </c>
      <c r="BR339" s="2">
        <v>632700</v>
      </c>
    </row>
    <row r="340" spans="1:70" x14ac:dyDescent="0.2">
      <c r="A340" t="s">
        <v>176</v>
      </c>
      <c r="B340" t="s">
        <v>594</v>
      </c>
      <c r="C340" t="s">
        <v>189</v>
      </c>
      <c r="D340" t="s">
        <v>1134</v>
      </c>
      <c r="E340" s="3" t="s">
        <v>1135</v>
      </c>
      <c r="F340" t="s">
        <v>1192</v>
      </c>
      <c r="G340" t="s">
        <v>1192</v>
      </c>
      <c r="H340" s="2">
        <v>212600000</v>
      </c>
      <c r="I340" s="2">
        <v>163300000</v>
      </c>
      <c r="J340" s="2">
        <v>456500000</v>
      </c>
      <c r="K340" s="2">
        <v>490600000</v>
      </c>
      <c r="L340" s="2">
        <v>136000000</v>
      </c>
      <c r="M340" s="2">
        <v>140700000</v>
      </c>
      <c r="N340" s="2">
        <v>434000000</v>
      </c>
      <c r="O340" s="2">
        <v>2349000000</v>
      </c>
      <c r="P340" s="2">
        <v>458500000</v>
      </c>
      <c r="R340" t="s">
        <v>594</v>
      </c>
      <c r="S340" t="s">
        <v>189</v>
      </c>
      <c r="T340" t="s">
        <v>1134</v>
      </c>
      <c r="U340" s="2">
        <v>212600000</v>
      </c>
      <c r="V340" s="2">
        <v>163300000</v>
      </c>
      <c r="W340" s="2">
        <v>456500000</v>
      </c>
      <c r="X340" s="2">
        <v>490600000</v>
      </c>
      <c r="Y340" s="2">
        <v>136000000</v>
      </c>
      <c r="Z340" s="2">
        <v>140700000</v>
      </c>
      <c r="AA340" s="2">
        <v>434000000</v>
      </c>
      <c r="AB340" s="2">
        <v>2349000000</v>
      </c>
      <c r="AC340" s="2">
        <v>458500000</v>
      </c>
      <c r="AF340" t="s">
        <v>594</v>
      </c>
      <c r="AG340" t="s">
        <v>189</v>
      </c>
      <c r="AH340" s="3" t="s">
        <v>1135</v>
      </c>
      <c r="AI340" s="2">
        <v>212600000</v>
      </c>
      <c r="AJ340" s="2">
        <v>163300000</v>
      </c>
      <c r="AK340" s="2">
        <v>456500000</v>
      </c>
      <c r="AL340" s="2">
        <v>490600000</v>
      </c>
      <c r="AM340" s="2">
        <v>136000000</v>
      </c>
      <c r="AN340" s="2">
        <v>140700000</v>
      </c>
      <c r="AO340" s="2">
        <v>434000000</v>
      </c>
      <c r="AP340" s="2">
        <v>2349000000</v>
      </c>
      <c r="AQ340" s="2">
        <v>458500000</v>
      </c>
      <c r="AS340" t="s">
        <v>594</v>
      </c>
      <c r="AT340" t="s">
        <v>189</v>
      </c>
      <c r="AU340" t="s">
        <v>1192</v>
      </c>
      <c r="AV340" s="2">
        <v>212600000</v>
      </c>
      <c r="AW340" s="2">
        <v>163300000</v>
      </c>
      <c r="AX340" s="2">
        <v>456500000</v>
      </c>
      <c r="AY340" s="2">
        <v>490600000</v>
      </c>
      <c r="AZ340" s="2">
        <v>136000000</v>
      </c>
      <c r="BA340" s="2">
        <v>140700000</v>
      </c>
      <c r="BB340" s="2">
        <v>434000000</v>
      </c>
      <c r="BC340" s="2">
        <v>2349000000</v>
      </c>
      <c r="BD340" s="2">
        <v>458500000</v>
      </c>
      <c r="BG340" t="s">
        <v>594</v>
      </c>
      <c r="BH340" t="s">
        <v>189</v>
      </c>
      <c r="BI340" t="s">
        <v>1192</v>
      </c>
      <c r="BJ340" s="2">
        <v>212600000</v>
      </c>
      <c r="BK340" s="2">
        <v>163300000</v>
      </c>
      <c r="BL340" s="2">
        <v>456500000</v>
      </c>
      <c r="BM340" s="2">
        <v>490600000</v>
      </c>
      <c r="BN340" s="2">
        <v>136000000</v>
      </c>
      <c r="BO340" s="2">
        <v>140700000</v>
      </c>
      <c r="BP340" s="2">
        <v>434000000</v>
      </c>
      <c r="BQ340" s="2">
        <v>2349000000</v>
      </c>
      <c r="BR340" s="2">
        <v>458500000</v>
      </c>
    </row>
    <row r="341" spans="1:70" x14ac:dyDescent="0.2">
      <c r="A341" t="s">
        <v>176</v>
      </c>
      <c r="B341" t="s">
        <v>594</v>
      </c>
      <c r="C341" t="s">
        <v>189</v>
      </c>
      <c r="D341" t="s">
        <v>1134</v>
      </c>
      <c r="E341" s="3" t="s">
        <v>1135</v>
      </c>
      <c r="F341" t="s">
        <v>1192</v>
      </c>
      <c r="G341" t="s">
        <v>1192</v>
      </c>
      <c r="H341" s="2">
        <v>41490000</v>
      </c>
      <c r="I341" s="2">
        <v>12310000</v>
      </c>
      <c r="J341" s="2">
        <v>123600000</v>
      </c>
      <c r="K341" s="2">
        <v>8345000</v>
      </c>
      <c r="L341" s="2">
        <v>60770000</v>
      </c>
      <c r="M341" s="2">
        <v>817700000</v>
      </c>
      <c r="N341" s="2">
        <v>77180000</v>
      </c>
      <c r="O341" s="2">
        <v>75220000</v>
      </c>
      <c r="P341" s="2">
        <v>260000000</v>
      </c>
      <c r="R341" t="s">
        <v>594</v>
      </c>
      <c r="S341" t="s">
        <v>189</v>
      </c>
      <c r="T341" t="s">
        <v>1134</v>
      </c>
      <c r="U341" s="2">
        <v>41490000</v>
      </c>
      <c r="V341" s="2">
        <v>12310000</v>
      </c>
      <c r="W341" s="2">
        <v>123600000</v>
      </c>
      <c r="X341" s="2">
        <v>8345000</v>
      </c>
      <c r="Y341" s="2">
        <v>60770000</v>
      </c>
      <c r="Z341" s="2">
        <v>817700000</v>
      </c>
      <c r="AA341" s="2">
        <v>77180000</v>
      </c>
      <c r="AB341" s="2">
        <v>75220000</v>
      </c>
      <c r="AC341" s="2">
        <v>260000000</v>
      </c>
      <c r="AF341" t="s">
        <v>594</v>
      </c>
      <c r="AG341" t="s">
        <v>189</v>
      </c>
      <c r="AH341" s="3" t="s">
        <v>1135</v>
      </c>
      <c r="AI341" s="2">
        <v>41490000</v>
      </c>
      <c r="AJ341" s="2">
        <v>12310000</v>
      </c>
      <c r="AK341" s="2">
        <v>123600000</v>
      </c>
      <c r="AL341" s="2">
        <v>8345000</v>
      </c>
      <c r="AM341" s="2">
        <v>60770000</v>
      </c>
      <c r="AN341" s="2">
        <v>817700000</v>
      </c>
      <c r="AO341" s="2">
        <v>77180000</v>
      </c>
      <c r="AP341" s="2">
        <v>75220000</v>
      </c>
      <c r="AQ341" s="2">
        <v>260000000</v>
      </c>
      <c r="AS341" t="s">
        <v>594</v>
      </c>
      <c r="AT341" t="s">
        <v>189</v>
      </c>
      <c r="AU341" t="s">
        <v>1192</v>
      </c>
      <c r="AV341" s="2">
        <v>41490000</v>
      </c>
      <c r="AW341" s="2">
        <v>12310000</v>
      </c>
      <c r="AX341" s="2">
        <v>123600000</v>
      </c>
      <c r="AY341" s="2">
        <v>8345000</v>
      </c>
      <c r="AZ341" s="2">
        <v>60770000</v>
      </c>
      <c r="BA341" s="2">
        <v>817700000</v>
      </c>
      <c r="BB341" s="2">
        <v>77180000</v>
      </c>
      <c r="BC341" s="2">
        <v>75220000</v>
      </c>
      <c r="BD341" s="2">
        <v>260000000</v>
      </c>
      <c r="BG341" t="s">
        <v>594</v>
      </c>
      <c r="BH341" t="s">
        <v>189</v>
      </c>
      <c r="BI341" t="s">
        <v>1192</v>
      </c>
      <c r="BJ341" s="2">
        <v>41490000</v>
      </c>
      <c r="BK341" s="2">
        <v>12310000</v>
      </c>
      <c r="BL341" s="2">
        <v>123600000</v>
      </c>
      <c r="BM341" s="2">
        <v>8345000</v>
      </c>
      <c r="BN341" s="2">
        <v>60770000</v>
      </c>
      <c r="BO341" s="2">
        <v>817700000</v>
      </c>
      <c r="BP341" s="2">
        <v>77180000</v>
      </c>
      <c r="BQ341" s="2">
        <v>75220000</v>
      </c>
      <c r="BR341" s="2">
        <v>260000000</v>
      </c>
    </row>
    <row r="342" spans="1:70" x14ac:dyDescent="0.2">
      <c r="A342" t="s">
        <v>176</v>
      </c>
      <c r="B342" t="s">
        <v>362</v>
      </c>
      <c r="C342" t="s">
        <v>189</v>
      </c>
      <c r="D342" t="s">
        <v>1134</v>
      </c>
      <c r="E342" s="3" t="s">
        <v>1143</v>
      </c>
      <c r="F342" t="s">
        <v>1192</v>
      </c>
      <c r="G342" t="s">
        <v>1192</v>
      </c>
      <c r="H342" s="2">
        <v>843300</v>
      </c>
      <c r="I342" s="2">
        <v>364700</v>
      </c>
      <c r="J342" s="2">
        <v>1713000</v>
      </c>
      <c r="K342" s="2">
        <v>5048000</v>
      </c>
      <c r="L342" s="2">
        <v>870000</v>
      </c>
      <c r="M342" s="2">
        <v>3504000</v>
      </c>
      <c r="N342" s="2">
        <v>1980000</v>
      </c>
      <c r="O342" s="2">
        <v>25820000</v>
      </c>
      <c r="P342" s="2">
        <v>8862000</v>
      </c>
      <c r="R342" t="s">
        <v>362</v>
      </c>
      <c r="S342" t="s">
        <v>189</v>
      </c>
      <c r="T342" t="s">
        <v>1134</v>
      </c>
      <c r="U342" s="2">
        <v>843300</v>
      </c>
      <c r="V342" s="2">
        <v>364700</v>
      </c>
      <c r="W342" s="2">
        <v>1713000</v>
      </c>
      <c r="X342" s="2">
        <v>5048000</v>
      </c>
      <c r="Y342" s="2">
        <v>870000</v>
      </c>
      <c r="Z342" s="2">
        <v>3504000</v>
      </c>
      <c r="AA342" s="2">
        <v>1980000</v>
      </c>
      <c r="AB342" s="2">
        <v>25820000</v>
      </c>
      <c r="AC342" s="2">
        <v>8862000</v>
      </c>
      <c r="AF342" t="s">
        <v>362</v>
      </c>
      <c r="AG342" t="s">
        <v>189</v>
      </c>
      <c r="AH342" s="3" t="s">
        <v>1143</v>
      </c>
      <c r="AI342" s="2">
        <v>843300</v>
      </c>
      <c r="AJ342" s="2">
        <v>364700</v>
      </c>
      <c r="AK342" s="2">
        <v>1713000</v>
      </c>
      <c r="AL342" s="2">
        <v>5048000</v>
      </c>
      <c r="AM342" s="2">
        <v>870000</v>
      </c>
      <c r="AN342" s="2">
        <v>3504000</v>
      </c>
      <c r="AO342" s="2">
        <v>1980000</v>
      </c>
      <c r="AP342" s="2">
        <v>25820000</v>
      </c>
      <c r="AQ342" s="2">
        <v>8862000</v>
      </c>
      <c r="AS342" t="s">
        <v>362</v>
      </c>
      <c r="AT342" t="s">
        <v>189</v>
      </c>
      <c r="AU342" t="s">
        <v>1192</v>
      </c>
      <c r="AV342" s="2">
        <v>843300</v>
      </c>
      <c r="AW342" s="2">
        <v>364700</v>
      </c>
      <c r="AX342" s="2">
        <v>1713000</v>
      </c>
      <c r="AY342" s="2">
        <v>5048000</v>
      </c>
      <c r="AZ342" s="2">
        <v>870000</v>
      </c>
      <c r="BA342" s="2">
        <v>3504000</v>
      </c>
      <c r="BB342" s="2">
        <v>1980000</v>
      </c>
      <c r="BC342" s="2">
        <v>25820000</v>
      </c>
      <c r="BD342" s="2">
        <v>8862000</v>
      </c>
      <c r="BG342" t="s">
        <v>362</v>
      </c>
      <c r="BH342" t="s">
        <v>189</v>
      </c>
      <c r="BI342" t="s">
        <v>1192</v>
      </c>
      <c r="BJ342" s="2">
        <v>843300</v>
      </c>
      <c r="BK342" s="2">
        <v>364700</v>
      </c>
      <c r="BL342" s="2">
        <v>1713000</v>
      </c>
      <c r="BM342" s="2">
        <v>5048000</v>
      </c>
      <c r="BN342" s="2">
        <v>870000</v>
      </c>
      <c r="BO342" s="2">
        <v>3504000</v>
      </c>
      <c r="BP342" s="2">
        <v>1980000</v>
      </c>
      <c r="BQ342" s="2">
        <v>25820000</v>
      </c>
      <c r="BR342" s="2">
        <v>8862000</v>
      </c>
    </row>
    <row r="343" spans="1:70" x14ac:dyDescent="0.2">
      <c r="A343" t="s">
        <v>176</v>
      </c>
      <c r="B343" t="s">
        <v>1466</v>
      </c>
      <c r="C343" t="s">
        <v>189</v>
      </c>
      <c r="D343" t="s">
        <v>1134</v>
      </c>
      <c r="E343" s="3" t="s">
        <v>1155</v>
      </c>
      <c r="F343" t="s">
        <v>1192</v>
      </c>
      <c r="G343" t="s">
        <v>1192</v>
      </c>
      <c r="H343" s="2">
        <v>14690000</v>
      </c>
      <c r="I343" s="2">
        <v>781300</v>
      </c>
      <c r="J343" s="2">
        <v>829400</v>
      </c>
      <c r="K343" s="2">
        <v>222700</v>
      </c>
      <c r="L343" s="2">
        <v>5189000</v>
      </c>
      <c r="M343" s="2">
        <v>7157000</v>
      </c>
      <c r="N343" s="2">
        <v>875000</v>
      </c>
      <c r="O343" s="2">
        <v>4188000</v>
      </c>
      <c r="P343" s="2">
        <v>3334000</v>
      </c>
      <c r="R343" t="s">
        <v>1466</v>
      </c>
      <c r="S343" t="s">
        <v>189</v>
      </c>
      <c r="T343" t="s">
        <v>1134</v>
      </c>
      <c r="U343" s="2">
        <v>14690000</v>
      </c>
      <c r="V343" s="2">
        <v>781300</v>
      </c>
      <c r="W343" s="2">
        <v>829400</v>
      </c>
      <c r="X343" s="2">
        <v>222700</v>
      </c>
      <c r="Y343" s="2">
        <v>5189000</v>
      </c>
      <c r="Z343" s="2">
        <v>7157000</v>
      </c>
      <c r="AA343" s="2">
        <v>875000</v>
      </c>
      <c r="AB343" s="2">
        <v>4188000</v>
      </c>
      <c r="AC343" s="2">
        <v>3334000</v>
      </c>
      <c r="AF343" t="s">
        <v>1466</v>
      </c>
      <c r="AG343" t="s">
        <v>189</v>
      </c>
      <c r="AH343" s="3" t="s">
        <v>1155</v>
      </c>
      <c r="AI343" s="2">
        <v>14690000</v>
      </c>
      <c r="AJ343" s="2">
        <v>781300</v>
      </c>
      <c r="AK343" s="2">
        <v>829400</v>
      </c>
      <c r="AL343" s="2">
        <v>222700</v>
      </c>
      <c r="AM343" s="2">
        <v>5189000</v>
      </c>
      <c r="AN343" s="2">
        <v>7157000</v>
      </c>
      <c r="AO343" s="2">
        <v>875000</v>
      </c>
      <c r="AP343" s="2">
        <v>4188000</v>
      </c>
      <c r="AQ343" s="2">
        <v>3334000</v>
      </c>
      <c r="AS343" t="s">
        <v>1466</v>
      </c>
      <c r="AT343" t="s">
        <v>189</v>
      </c>
      <c r="AU343" t="s">
        <v>1192</v>
      </c>
      <c r="AV343" s="2">
        <v>14690000</v>
      </c>
      <c r="AW343" s="2">
        <v>781300</v>
      </c>
      <c r="AX343" s="2">
        <v>829400</v>
      </c>
      <c r="AY343" s="2">
        <v>222700</v>
      </c>
      <c r="AZ343" s="2">
        <v>5189000</v>
      </c>
      <c r="BA343" s="2">
        <v>7157000</v>
      </c>
      <c r="BB343" s="2">
        <v>875000</v>
      </c>
      <c r="BC343" s="2">
        <v>4188000</v>
      </c>
      <c r="BD343" s="2">
        <v>3334000</v>
      </c>
      <c r="BG343" t="s">
        <v>1466</v>
      </c>
      <c r="BH343" t="s">
        <v>189</v>
      </c>
      <c r="BI343" t="s">
        <v>1192</v>
      </c>
      <c r="BJ343" s="2">
        <v>14690000</v>
      </c>
      <c r="BK343" s="2">
        <v>781300</v>
      </c>
      <c r="BL343" s="2">
        <v>829400</v>
      </c>
      <c r="BM343" s="2">
        <v>222700</v>
      </c>
      <c r="BN343" s="2">
        <v>5189000</v>
      </c>
      <c r="BO343" s="2">
        <v>7157000</v>
      </c>
      <c r="BP343" s="2">
        <v>875000</v>
      </c>
      <c r="BQ343" s="2">
        <v>4188000</v>
      </c>
      <c r="BR343" s="2">
        <v>3334000</v>
      </c>
    </row>
    <row r="344" spans="1:70" x14ac:dyDescent="0.2">
      <c r="A344" t="s">
        <v>176</v>
      </c>
      <c r="B344" t="s">
        <v>1466</v>
      </c>
      <c r="C344" t="s">
        <v>189</v>
      </c>
      <c r="D344" t="s">
        <v>1134</v>
      </c>
      <c r="E344" s="3" t="s">
        <v>1155</v>
      </c>
      <c r="F344" t="s">
        <v>1192</v>
      </c>
      <c r="G344" t="s">
        <v>1192</v>
      </c>
      <c r="H344" s="2">
        <v>155700000</v>
      </c>
      <c r="I344" s="2">
        <v>67630000</v>
      </c>
      <c r="J344" s="2">
        <v>44500000</v>
      </c>
      <c r="K344" s="2">
        <v>34090000</v>
      </c>
      <c r="L344" s="2">
        <v>157900000</v>
      </c>
      <c r="M344" s="2">
        <v>272100000</v>
      </c>
      <c r="N344" s="2">
        <v>61550000</v>
      </c>
      <c r="O344" s="2">
        <v>95780000</v>
      </c>
      <c r="P344" s="2">
        <v>85140000</v>
      </c>
      <c r="R344" t="s">
        <v>1466</v>
      </c>
      <c r="S344" t="s">
        <v>189</v>
      </c>
      <c r="T344" t="s">
        <v>1134</v>
      </c>
      <c r="U344" s="2">
        <v>155700000</v>
      </c>
      <c r="V344" s="2">
        <v>67630000</v>
      </c>
      <c r="W344" s="2">
        <v>44500000</v>
      </c>
      <c r="X344" s="2">
        <v>34090000</v>
      </c>
      <c r="Y344" s="2">
        <v>157900000</v>
      </c>
      <c r="Z344" s="2">
        <v>272100000</v>
      </c>
      <c r="AA344" s="2">
        <v>61550000</v>
      </c>
      <c r="AB344" s="2">
        <v>95780000</v>
      </c>
      <c r="AC344" s="2">
        <v>85140000</v>
      </c>
      <c r="AF344" t="s">
        <v>1466</v>
      </c>
      <c r="AG344" t="s">
        <v>189</v>
      </c>
      <c r="AH344" s="3" t="s">
        <v>1155</v>
      </c>
      <c r="AI344" s="2">
        <v>155700000</v>
      </c>
      <c r="AJ344" s="2">
        <v>67630000</v>
      </c>
      <c r="AK344" s="2">
        <v>44500000</v>
      </c>
      <c r="AL344" s="2">
        <v>34090000</v>
      </c>
      <c r="AM344" s="2">
        <v>157900000</v>
      </c>
      <c r="AN344" s="2">
        <v>272100000</v>
      </c>
      <c r="AO344" s="2">
        <v>61550000</v>
      </c>
      <c r="AP344" s="2">
        <v>95780000</v>
      </c>
      <c r="AQ344" s="2">
        <v>85140000</v>
      </c>
      <c r="AS344" t="s">
        <v>1466</v>
      </c>
      <c r="AT344" t="s">
        <v>189</v>
      </c>
      <c r="AU344" t="s">
        <v>1192</v>
      </c>
      <c r="AV344" s="2">
        <v>155700000</v>
      </c>
      <c r="AW344" s="2">
        <v>67630000</v>
      </c>
      <c r="AX344" s="2">
        <v>44500000</v>
      </c>
      <c r="AY344" s="2">
        <v>34090000</v>
      </c>
      <c r="AZ344" s="2">
        <v>157900000</v>
      </c>
      <c r="BA344" s="2">
        <v>272100000</v>
      </c>
      <c r="BB344" s="2">
        <v>61550000</v>
      </c>
      <c r="BC344" s="2">
        <v>95780000</v>
      </c>
      <c r="BD344" s="2">
        <v>85140000</v>
      </c>
      <c r="BG344" t="s">
        <v>1466</v>
      </c>
      <c r="BH344" t="s">
        <v>189</v>
      </c>
      <c r="BI344" t="s">
        <v>1192</v>
      </c>
      <c r="BJ344" s="2">
        <v>155700000</v>
      </c>
      <c r="BK344" s="2">
        <v>67630000</v>
      </c>
      <c r="BL344" s="2">
        <v>44500000</v>
      </c>
      <c r="BM344" s="2">
        <v>34090000</v>
      </c>
      <c r="BN344" s="2">
        <v>157900000</v>
      </c>
      <c r="BO344" s="2">
        <v>272100000</v>
      </c>
      <c r="BP344" s="2">
        <v>61550000</v>
      </c>
      <c r="BQ344" s="2">
        <v>95780000</v>
      </c>
      <c r="BR344" s="2">
        <v>85140000</v>
      </c>
    </row>
    <row r="345" spans="1:70" x14ac:dyDescent="0.2">
      <c r="A345" t="s">
        <v>176</v>
      </c>
      <c r="B345" t="s">
        <v>602</v>
      </c>
      <c r="C345" t="s">
        <v>189</v>
      </c>
      <c r="D345" t="s">
        <v>1134</v>
      </c>
      <c r="E345" s="3" t="s">
        <v>1138</v>
      </c>
      <c r="F345" t="s">
        <v>1192</v>
      </c>
      <c r="G345" t="s">
        <v>1192</v>
      </c>
      <c r="H345" s="2">
        <v>278500000</v>
      </c>
      <c r="I345" s="2">
        <v>115200000</v>
      </c>
      <c r="J345" s="2">
        <v>210800000</v>
      </c>
      <c r="K345" s="2">
        <v>49400000</v>
      </c>
      <c r="L345" s="2">
        <v>201000000</v>
      </c>
      <c r="M345" s="2">
        <v>462000000</v>
      </c>
      <c r="N345" s="2">
        <v>29990000</v>
      </c>
      <c r="O345" s="2">
        <v>159100000</v>
      </c>
      <c r="P345" s="2">
        <v>76080000</v>
      </c>
      <c r="R345" t="s">
        <v>602</v>
      </c>
      <c r="S345" t="s">
        <v>189</v>
      </c>
      <c r="T345" t="s">
        <v>1134</v>
      </c>
      <c r="U345" s="2">
        <v>278500000</v>
      </c>
      <c r="V345" s="2">
        <v>115200000</v>
      </c>
      <c r="W345" s="2">
        <v>210800000</v>
      </c>
      <c r="X345" s="2">
        <v>49400000</v>
      </c>
      <c r="Y345" s="2">
        <v>201000000</v>
      </c>
      <c r="Z345" s="2">
        <v>462000000</v>
      </c>
      <c r="AA345" s="2">
        <v>29990000</v>
      </c>
      <c r="AB345" s="2">
        <v>159100000</v>
      </c>
      <c r="AC345" s="2">
        <v>76080000</v>
      </c>
      <c r="AF345" t="s">
        <v>602</v>
      </c>
      <c r="AG345" t="s">
        <v>189</v>
      </c>
      <c r="AH345" s="3" t="s">
        <v>1138</v>
      </c>
      <c r="AI345" s="2">
        <v>278500000</v>
      </c>
      <c r="AJ345" s="2">
        <v>115200000</v>
      </c>
      <c r="AK345" s="2">
        <v>210800000</v>
      </c>
      <c r="AL345" s="2">
        <v>49400000</v>
      </c>
      <c r="AM345" s="2">
        <v>201000000</v>
      </c>
      <c r="AN345" s="2">
        <v>462000000</v>
      </c>
      <c r="AO345" s="2">
        <v>29990000</v>
      </c>
      <c r="AP345" s="2">
        <v>159100000</v>
      </c>
      <c r="AQ345" s="2">
        <v>76080000</v>
      </c>
      <c r="AS345" t="s">
        <v>602</v>
      </c>
      <c r="AT345" t="s">
        <v>189</v>
      </c>
      <c r="AU345" t="s">
        <v>1192</v>
      </c>
      <c r="AV345" s="2">
        <v>278500000</v>
      </c>
      <c r="AW345" s="2">
        <v>115200000</v>
      </c>
      <c r="AX345" s="2">
        <v>210800000</v>
      </c>
      <c r="AY345" s="2">
        <v>49400000</v>
      </c>
      <c r="AZ345" s="2">
        <v>201000000</v>
      </c>
      <c r="BA345" s="2">
        <v>462000000</v>
      </c>
      <c r="BB345" s="2">
        <v>29990000</v>
      </c>
      <c r="BC345" s="2">
        <v>159100000</v>
      </c>
      <c r="BD345" s="2">
        <v>76080000</v>
      </c>
      <c r="BG345" t="s">
        <v>602</v>
      </c>
      <c r="BH345" t="s">
        <v>189</v>
      </c>
      <c r="BI345" t="s">
        <v>1192</v>
      </c>
      <c r="BJ345" s="2">
        <v>278500000</v>
      </c>
      <c r="BK345" s="2">
        <v>115200000</v>
      </c>
      <c r="BL345" s="2">
        <v>210800000</v>
      </c>
      <c r="BM345" s="2">
        <v>49400000</v>
      </c>
      <c r="BN345" s="2">
        <v>201000000</v>
      </c>
      <c r="BO345" s="2">
        <v>462000000</v>
      </c>
      <c r="BP345" s="2">
        <v>29990000</v>
      </c>
      <c r="BQ345" s="2">
        <v>159100000</v>
      </c>
      <c r="BR345" s="2">
        <v>76080000</v>
      </c>
    </row>
    <row r="346" spans="1:70" x14ac:dyDescent="0.2">
      <c r="A346" t="s">
        <v>176</v>
      </c>
      <c r="B346" t="s">
        <v>602</v>
      </c>
      <c r="C346" t="s">
        <v>189</v>
      </c>
      <c r="D346" t="s">
        <v>1134</v>
      </c>
      <c r="E346" s="3" t="s">
        <v>1138</v>
      </c>
      <c r="F346" t="s">
        <v>1192</v>
      </c>
      <c r="G346" t="s">
        <v>1192</v>
      </c>
      <c r="H346" s="2">
        <v>3566000</v>
      </c>
      <c r="I346" s="2">
        <v>1208000</v>
      </c>
      <c r="J346" s="2">
        <v>3509000</v>
      </c>
      <c r="K346" s="2">
        <v>4268000</v>
      </c>
      <c r="L346" s="2">
        <v>3770000</v>
      </c>
      <c r="M346" s="2">
        <v>7538000</v>
      </c>
      <c r="N346" s="2">
        <v>3845000</v>
      </c>
      <c r="O346" s="2">
        <v>12790000</v>
      </c>
      <c r="P346" s="2">
        <v>10970000</v>
      </c>
      <c r="R346" t="s">
        <v>602</v>
      </c>
      <c r="S346" t="s">
        <v>189</v>
      </c>
      <c r="T346" t="s">
        <v>1134</v>
      </c>
      <c r="U346" s="2">
        <v>3566000</v>
      </c>
      <c r="V346" s="2">
        <v>1208000</v>
      </c>
      <c r="W346" s="2">
        <v>3509000</v>
      </c>
      <c r="X346" s="2">
        <v>4268000</v>
      </c>
      <c r="Y346" s="2">
        <v>3770000</v>
      </c>
      <c r="Z346" s="2">
        <v>7538000</v>
      </c>
      <c r="AA346" s="2">
        <v>3845000</v>
      </c>
      <c r="AB346" s="2">
        <v>12790000</v>
      </c>
      <c r="AC346" s="2">
        <v>10970000</v>
      </c>
      <c r="AF346" t="s">
        <v>602</v>
      </c>
      <c r="AG346" t="s">
        <v>189</v>
      </c>
      <c r="AH346" s="3" t="s">
        <v>1138</v>
      </c>
      <c r="AI346" s="2">
        <v>3566000</v>
      </c>
      <c r="AJ346" s="2">
        <v>1208000</v>
      </c>
      <c r="AK346" s="2">
        <v>3509000</v>
      </c>
      <c r="AL346" s="2">
        <v>4268000</v>
      </c>
      <c r="AM346" s="2">
        <v>3770000</v>
      </c>
      <c r="AN346" s="2">
        <v>7538000</v>
      </c>
      <c r="AO346" s="2">
        <v>3845000</v>
      </c>
      <c r="AP346" s="2">
        <v>12790000</v>
      </c>
      <c r="AQ346" s="2">
        <v>10970000</v>
      </c>
      <c r="AS346" t="s">
        <v>602</v>
      </c>
      <c r="AT346" t="s">
        <v>189</v>
      </c>
      <c r="AU346" t="s">
        <v>1192</v>
      </c>
      <c r="AV346" s="2">
        <v>3566000</v>
      </c>
      <c r="AW346" s="2">
        <v>1208000</v>
      </c>
      <c r="AX346" s="2">
        <v>3509000</v>
      </c>
      <c r="AY346" s="2">
        <v>4268000</v>
      </c>
      <c r="AZ346" s="2">
        <v>3770000</v>
      </c>
      <c r="BA346" s="2">
        <v>7538000</v>
      </c>
      <c r="BB346" s="2">
        <v>3845000</v>
      </c>
      <c r="BC346" s="2">
        <v>12790000</v>
      </c>
      <c r="BD346" s="2">
        <v>10970000</v>
      </c>
      <c r="BG346" t="s">
        <v>602</v>
      </c>
      <c r="BH346" t="s">
        <v>189</v>
      </c>
      <c r="BI346" t="s">
        <v>1192</v>
      </c>
      <c r="BJ346" s="2">
        <v>3566000</v>
      </c>
      <c r="BK346" s="2">
        <v>1208000</v>
      </c>
      <c r="BL346" s="2">
        <v>3509000</v>
      </c>
      <c r="BM346" s="2">
        <v>4268000</v>
      </c>
      <c r="BN346" s="2">
        <v>3770000</v>
      </c>
      <c r="BO346" s="2">
        <v>7538000</v>
      </c>
      <c r="BP346" s="2">
        <v>3845000</v>
      </c>
      <c r="BQ346" s="2">
        <v>12790000</v>
      </c>
      <c r="BR346" s="2">
        <v>10970000</v>
      </c>
    </row>
    <row r="347" spans="1:70" x14ac:dyDescent="0.2">
      <c r="A347" t="s">
        <v>176</v>
      </c>
      <c r="B347" t="s">
        <v>556</v>
      </c>
      <c r="C347" t="s">
        <v>189</v>
      </c>
      <c r="D347" t="s">
        <v>1134</v>
      </c>
      <c r="E347" s="3" t="s">
        <v>1141</v>
      </c>
      <c r="F347" t="s">
        <v>1192</v>
      </c>
      <c r="G347" t="s">
        <v>1192</v>
      </c>
      <c r="H347" s="2">
        <v>5869000</v>
      </c>
      <c r="I347" s="2">
        <v>4064000</v>
      </c>
      <c r="J347" s="2">
        <v>3849000</v>
      </c>
      <c r="K347" s="2">
        <v>15340000</v>
      </c>
      <c r="L347" s="2">
        <v>49410000</v>
      </c>
      <c r="M347" s="2">
        <v>36390000</v>
      </c>
      <c r="N347" s="2">
        <v>10200000</v>
      </c>
      <c r="O347" s="2">
        <v>151200000</v>
      </c>
      <c r="P347" s="2">
        <v>104500000</v>
      </c>
      <c r="R347" t="s">
        <v>556</v>
      </c>
      <c r="S347" t="s">
        <v>189</v>
      </c>
      <c r="T347" t="s">
        <v>1134</v>
      </c>
      <c r="U347" s="2">
        <v>5869000</v>
      </c>
      <c r="V347" s="2">
        <v>4064000</v>
      </c>
      <c r="W347" s="2">
        <v>3849000</v>
      </c>
      <c r="X347" s="2">
        <v>15340000</v>
      </c>
      <c r="Y347" s="2">
        <v>49410000</v>
      </c>
      <c r="Z347" s="2">
        <v>36390000</v>
      </c>
      <c r="AA347" s="2">
        <v>10200000</v>
      </c>
      <c r="AB347" s="2">
        <v>151200000</v>
      </c>
      <c r="AC347" s="2">
        <v>104500000</v>
      </c>
      <c r="AF347" t="s">
        <v>556</v>
      </c>
      <c r="AG347" t="s">
        <v>189</v>
      </c>
      <c r="AH347" s="3" t="s">
        <v>1141</v>
      </c>
      <c r="AI347" s="2">
        <v>5869000</v>
      </c>
      <c r="AJ347" s="2">
        <v>4064000</v>
      </c>
      <c r="AK347" s="2">
        <v>3849000</v>
      </c>
      <c r="AL347" s="2">
        <v>15340000</v>
      </c>
      <c r="AM347" s="2">
        <v>49410000</v>
      </c>
      <c r="AN347" s="2">
        <v>36390000</v>
      </c>
      <c r="AO347" s="2">
        <v>10200000</v>
      </c>
      <c r="AP347" s="2">
        <v>151200000</v>
      </c>
      <c r="AQ347" s="2">
        <v>104500000</v>
      </c>
      <c r="AS347" t="s">
        <v>556</v>
      </c>
      <c r="AT347" t="s">
        <v>189</v>
      </c>
      <c r="AU347" t="s">
        <v>1192</v>
      </c>
      <c r="AV347" s="2">
        <v>5869000</v>
      </c>
      <c r="AW347" s="2">
        <v>4064000</v>
      </c>
      <c r="AX347" s="2">
        <v>3849000</v>
      </c>
      <c r="AY347" s="2">
        <v>15340000</v>
      </c>
      <c r="AZ347" s="2">
        <v>49410000</v>
      </c>
      <c r="BA347" s="2">
        <v>36390000</v>
      </c>
      <c r="BB347" s="2">
        <v>10200000</v>
      </c>
      <c r="BC347" s="2">
        <v>151200000</v>
      </c>
      <c r="BD347" s="2">
        <v>104500000</v>
      </c>
      <c r="BG347" t="s">
        <v>556</v>
      </c>
      <c r="BH347" t="s">
        <v>189</v>
      </c>
      <c r="BI347" t="s">
        <v>1192</v>
      </c>
      <c r="BJ347" s="2">
        <v>5869000</v>
      </c>
      <c r="BK347" s="2">
        <v>4064000</v>
      </c>
      <c r="BL347" s="2">
        <v>3849000</v>
      </c>
      <c r="BM347" s="2">
        <v>15340000</v>
      </c>
      <c r="BN347" s="2">
        <v>49410000</v>
      </c>
      <c r="BO347" s="2">
        <v>36390000</v>
      </c>
      <c r="BP347" s="2">
        <v>10200000</v>
      </c>
      <c r="BQ347" s="2">
        <v>151200000</v>
      </c>
      <c r="BR347" s="2">
        <v>104500000</v>
      </c>
    </row>
    <row r="348" spans="1:70" x14ac:dyDescent="0.2">
      <c r="A348" t="s">
        <v>176</v>
      </c>
      <c r="B348" t="s">
        <v>540</v>
      </c>
      <c r="C348" t="s">
        <v>189</v>
      </c>
      <c r="D348" t="s">
        <v>1135</v>
      </c>
      <c r="E348" s="3" t="s">
        <v>1176</v>
      </c>
      <c r="F348" t="s">
        <v>1192</v>
      </c>
      <c r="G348" t="s">
        <v>1192</v>
      </c>
      <c r="H348" s="2">
        <v>6392000</v>
      </c>
      <c r="I348" s="2">
        <v>2373000</v>
      </c>
      <c r="J348" s="2">
        <v>14240000</v>
      </c>
      <c r="K348" s="2">
        <v>189500</v>
      </c>
      <c r="L348" s="2">
        <v>187400</v>
      </c>
      <c r="M348" s="2">
        <v>14420000</v>
      </c>
      <c r="N348" s="2">
        <v>7485000</v>
      </c>
      <c r="O348" s="2">
        <v>1421000</v>
      </c>
      <c r="P348" s="2">
        <v>6090000</v>
      </c>
      <c r="R348" t="s">
        <v>540</v>
      </c>
      <c r="S348" t="s">
        <v>189</v>
      </c>
      <c r="T348" t="s">
        <v>1135</v>
      </c>
      <c r="U348" s="2">
        <v>6392000</v>
      </c>
      <c r="V348" s="2">
        <v>2373000</v>
      </c>
      <c r="W348" s="2">
        <v>14240000</v>
      </c>
      <c r="X348" s="2">
        <v>189500</v>
      </c>
      <c r="Y348" s="2">
        <v>187400</v>
      </c>
      <c r="Z348" s="2">
        <v>14420000</v>
      </c>
      <c r="AA348" s="2">
        <v>7485000</v>
      </c>
      <c r="AB348" s="2">
        <v>1421000</v>
      </c>
      <c r="AC348" s="2">
        <v>6090000</v>
      </c>
      <c r="AF348" t="s">
        <v>540</v>
      </c>
      <c r="AG348" t="s">
        <v>189</v>
      </c>
      <c r="AH348" s="3" t="s">
        <v>1176</v>
      </c>
      <c r="AI348" s="2">
        <v>6392000</v>
      </c>
      <c r="AJ348" s="2">
        <v>2373000</v>
      </c>
      <c r="AK348" s="2">
        <v>14240000</v>
      </c>
      <c r="AL348" s="2">
        <v>189500</v>
      </c>
      <c r="AM348" s="2">
        <v>187400</v>
      </c>
      <c r="AN348" s="2">
        <v>14420000</v>
      </c>
      <c r="AO348" s="2">
        <v>7485000</v>
      </c>
      <c r="AP348" s="2">
        <v>1421000</v>
      </c>
      <c r="AQ348" s="2">
        <v>6090000</v>
      </c>
      <c r="AS348" t="s">
        <v>540</v>
      </c>
      <c r="AT348" t="s">
        <v>189</v>
      </c>
      <c r="AU348" t="s">
        <v>1192</v>
      </c>
      <c r="AV348" s="2">
        <v>6392000</v>
      </c>
      <c r="AW348" s="2">
        <v>2373000</v>
      </c>
      <c r="AX348" s="2">
        <v>14240000</v>
      </c>
      <c r="AY348" s="2">
        <v>189500</v>
      </c>
      <c r="AZ348" s="2">
        <v>187400</v>
      </c>
      <c r="BA348" s="2">
        <v>14420000</v>
      </c>
      <c r="BB348" s="2">
        <v>7485000</v>
      </c>
      <c r="BC348" s="2">
        <v>1421000</v>
      </c>
      <c r="BD348" s="2">
        <v>6090000</v>
      </c>
      <c r="BG348" t="s">
        <v>540</v>
      </c>
      <c r="BH348" t="s">
        <v>189</v>
      </c>
      <c r="BI348" t="s">
        <v>1192</v>
      </c>
      <c r="BJ348" s="2">
        <v>6392000</v>
      </c>
      <c r="BK348" s="2">
        <v>2373000</v>
      </c>
      <c r="BL348" s="2">
        <v>14240000</v>
      </c>
      <c r="BM348" s="2">
        <v>189500</v>
      </c>
      <c r="BN348" s="2">
        <v>187400</v>
      </c>
      <c r="BO348" s="2">
        <v>14420000</v>
      </c>
      <c r="BP348" s="2">
        <v>7485000</v>
      </c>
      <c r="BQ348" s="2">
        <v>1421000</v>
      </c>
      <c r="BR348" s="2">
        <v>6090000</v>
      </c>
    </row>
    <row r="349" spans="1:70" x14ac:dyDescent="0.2">
      <c r="A349" t="s">
        <v>176</v>
      </c>
      <c r="B349" t="s">
        <v>489</v>
      </c>
      <c r="C349" t="s">
        <v>189</v>
      </c>
      <c r="D349" t="s">
        <v>1135</v>
      </c>
      <c r="E349" s="3" t="s">
        <v>1149</v>
      </c>
      <c r="F349" t="s">
        <v>1192</v>
      </c>
      <c r="G349" t="s">
        <v>1192</v>
      </c>
      <c r="H349" s="2">
        <v>878200</v>
      </c>
      <c r="I349" s="2">
        <v>233800</v>
      </c>
      <c r="J349" s="2">
        <v>603700</v>
      </c>
      <c r="K349" s="2">
        <v>283800</v>
      </c>
      <c r="L349" s="2">
        <v>2141000</v>
      </c>
      <c r="M349" s="2">
        <v>5625000</v>
      </c>
      <c r="N349" s="2">
        <v>722600</v>
      </c>
      <c r="O349" s="2">
        <v>1848000</v>
      </c>
      <c r="P349" s="2">
        <v>7747000</v>
      </c>
      <c r="R349" t="s">
        <v>489</v>
      </c>
      <c r="S349" t="s">
        <v>189</v>
      </c>
      <c r="T349" t="s">
        <v>1135</v>
      </c>
      <c r="U349" s="2">
        <v>878200</v>
      </c>
      <c r="V349" s="2">
        <v>233800</v>
      </c>
      <c r="W349" s="2">
        <v>603700</v>
      </c>
      <c r="X349" s="2">
        <v>283800</v>
      </c>
      <c r="Y349" s="2">
        <v>2141000</v>
      </c>
      <c r="Z349" s="2">
        <v>5625000</v>
      </c>
      <c r="AA349" s="2">
        <v>722600</v>
      </c>
      <c r="AB349" s="2">
        <v>1848000</v>
      </c>
      <c r="AC349" s="2">
        <v>7747000</v>
      </c>
      <c r="AF349" t="s">
        <v>489</v>
      </c>
      <c r="AG349" t="s">
        <v>189</v>
      </c>
      <c r="AH349" s="3" t="s">
        <v>1149</v>
      </c>
      <c r="AI349" s="2">
        <v>878200</v>
      </c>
      <c r="AJ349" s="2">
        <v>233800</v>
      </c>
      <c r="AK349" s="2">
        <v>603700</v>
      </c>
      <c r="AL349" s="2">
        <v>283800</v>
      </c>
      <c r="AM349" s="2">
        <v>2141000</v>
      </c>
      <c r="AN349" s="2">
        <v>5625000</v>
      </c>
      <c r="AO349" s="2">
        <v>722600</v>
      </c>
      <c r="AP349" s="2">
        <v>1848000</v>
      </c>
      <c r="AQ349" s="2">
        <v>7747000</v>
      </c>
      <c r="AS349" t="s">
        <v>489</v>
      </c>
      <c r="AT349" t="s">
        <v>189</v>
      </c>
      <c r="AU349" t="s">
        <v>1192</v>
      </c>
      <c r="AV349" s="2">
        <v>878200</v>
      </c>
      <c r="AW349" s="2">
        <v>233800</v>
      </c>
      <c r="AX349" s="2">
        <v>603700</v>
      </c>
      <c r="AY349" s="2">
        <v>283800</v>
      </c>
      <c r="AZ349" s="2">
        <v>2141000</v>
      </c>
      <c r="BA349" s="2">
        <v>5625000</v>
      </c>
      <c r="BB349" s="2">
        <v>722600</v>
      </c>
      <c r="BC349" s="2">
        <v>1848000</v>
      </c>
      <c r="BD349" s="2">
        <v>7747000</v>
      </c>
      <c r="BG349" t="s">
        <v>489</v>
      </c>
      <c r="BH349" t="s">
        <v>189</v>
      </c>
      <c r="BI349" t="s">
        <v>1192</v>
      </c>
      <c r="BJ349" s="2">
        <v>878200</v>
      </c>
      <c r="BK349" s="2">
        <v>233800</v>
      </c>
      <c r="BL349" s="2">
        <v>603700</v>
      </c>
      <c r="BM349" s="2">
        <v>283800</v>
      </c>
      <c r="BN349" s="2">
        <v>2141000</v>
      </c>
      <c r="BO349" s="2">
        <v>5625000</v>
      </c>
      <c r="BP349" s="2">
        <v>722600</v>
      </c>
      <c r="BQ349" s="2">
        <v>1848000</v>
      </c>
      <c r="BR349" s="2">
        <v>7747000</v>
      </c>
    </row>
    <row r="350" spans="1:70" x14ac:dyDescent="0.2">
      <c r="A350" t="s">
        <v>176</v>
      </c>
      <c r="B350" t="s">
        <v>489</v>
      </c>
      <c r="C350" t="s">
        <v>189</v>
      </c>
      <c r="D350" t="s">
        <v>1135</v>
      </c>
      <c r="E350" s="3" t="s">
        <v>1149</v>
      </c>
      <c r="F350" t="s">
        <v>1192</v>
      </c>
      <c r="G350" t="s">
        <v>1192</v>
      </c>
      <c r="H350" s="2">
        <v>103400000</v>
      </c>
      <c r="I350" s="2">
        <v>31900000</v>
      </c>
      <c r="J350" s="2">
        <v>59990000</v>
      </c>
      <c r="K350" s="2">
        <v>3097000</v>
      </c>
      <c r="L350" s="2">
        <v>45420000</v>
      </c>
      <c r="M350" s="2">
        <v>155500000</v>
      </c>
      <c r="N350" s="2">
        <v>16150000</v>
      </c>
      <c r="O350" s="2">
        <v>9630000</v>
      </c>
      <c r="P350" s="2">
        <v>10060000</v>
      </c>
      <c r="R350" t="s">
        <v>489</v>
      </c>
      <c r="S350" t="s">
        <v>189</v>
      </c>
      <c r="T350" t="s">
        <v>1135</v>
      </c>
      <c r="U350" s="2">
        <v>103400000</v>
      </c>
      <c r="V350" s="2">
        <v>31900000</v>
      </c>
      <c r="W350" s="2">
        <v>59990000</v>
      </c>
      <c r="X350" s="2">
        <v>3097000</v>
      </c>
      <c r="Y350" s="2">
        <v>45420000</v>
      </c>
      <c r="Z350" s="2">
        <v>155500000</v>
      </c>
      <c r="AA350" s="2">
        <v>16150000</v>
      </c>
      <c r="AB350" s="2">
        <v>9630000</v>
      </c>
      <c r="AC350" s="2">
        <v>10060000</v>
      </c>
      <c r="AF350" t="s">
        <v>489</v>
      </c>
      <c r="AG350" t="s">
        <v>189</v>
      </c>
      <c r="AH350" s="3" t="s">
        <v>1149</v>
      </c>
      <c r="AI350" s="2">
        <v>103400000</v>
      </c>
      <c r="AJ350" s="2">
        <v>31900000</v>
      </c>
      <c r="AK350" s="2">
        <v>59990000</v>
      </c>
      <c r="AL350" s="2">
        <v>3097000</v>
      </c>
      <c r="AM350" s="2">
        <v>45420000</v>
      </c>
      <c r="AN350" s="2">
        <v>155500000</v>
      </c>
      <c r="AO350" s="2">
        <v>16150000</v>
      </c>
      <c r="AP350" s="2">
        <v>9630000</v>
      </c>
      <c r="AQ350" s="2">
        <v>10060000</v>
      </c>
      <c r="AS350" t="s">
        <v>489</v>
      </c>
      <c r="AT350" t="s">
        <v>189</v>
      </c>
      <c r="AU350" t="s">
        <v>1192</v>
      </c>
      <c r="AV350" s="2">
        <v>103400000</v>
      </c>
      <c r="AW350" s="2">
        <v>31900000</v>
      </c>
      <c r="AX350" s="2">
        <v>59990000</v>
      </c>
      <c r="AY350" s="2">
        <v>3097000</v>
      </c>
      <c r="AZ350" s="2">
        <v>45420000</v>
      </c>
      <c r="BA350" s="2">
        <v>155500000</v>
      </c>
      <c r="BB350" s="2">
        <v>16150000</v>
      </c>
      <c r="BC350" s="2">
        <v>9630000</v>
      </c>
      <c r="BD350" s="2">
        <v>10060000</v>
      </c>
      <c r="BG350" t="s">
        <v>489</v>
      </c>
      <c r="BH350" t="s">
        <v>189</v>
      </c>
      <c r="BI350" t="s">
        <v>1192</v>
      </c>
      <c r="BJ350" s="2">
        <v>103400000</v>
      </c>
      <c r="BK350" s="2">
        <v>31900000</v>
      </c>
      <c r="BL350" s="2">
        <v>59990000</v>
      </c>
      <c r="BM350" s="2">
        <v>3097000</v>
      </c>
      <c r="BN350" s="2">
        <v>45420000</v>
      </c>
      <c r="BO350" s="2">
        <v>155500000</v>
      </c>
      <c r="BP350" s="2">
        <v>16150000</v>
      </c>
      <c r="BQ350" s="2">
        <v>9630000</v>
      </c>
      <c r="BR350" s="2">
        <v>10060000</v>
      </c>
    </row>
    <row r="351" spans="1:70" x14ac:dyDescent="0.2">
      <c r="A351" t="s">
        <v>176</v>
      </c>
      <c r="B351" t="s">
        <v>333</v>
      </c>
      <c r="C351" t="s">
        <v>189</v>
      </c>
      <c r="D351" t="s">
        <v>1135</v>
      </c>
      <c r="E351" s="3" t="s">
        <v>1135</v>
      </c>
      <c r="F351" t="s">
        <v>1192</v>
      </c>
      <c r="G351" t="s">
        <v>1192</v>
      </c>
      <c r="H351" s="2">
        <v>4325000</v>
      </c>
      <c r="I351" s="2">
        <v>12510000</v>
      </c>
      <c r="J351" s="2">
        <v>733500</v>
      </c>
      <c r="K351" s="2">
        <v>16770000</v>
      </c>
      <c r="L351" s="2">
        <v>6094000</v>
      </c>
      <c r="M351" s="2">
        <v>4990000</v>
      </c>
      <c r="N351" s="2">
        <v>3655000</v>
      </c>
      <c r="O351" s="2">
        <v>2327000</v>
      </c>
      <c r="P351" s="2">
        <v>26120000</v>
      </c>
      <c r="R351" t="s">
        <v>333</v>
      </c>
      <c r="S351" t="s">
        <v>189</v>
      </c>
      <c r="T351" t="s">
        <v>1135</v>
      </c>
      <c r="U351" s="2">
        <v>4325000</v>
      </c>
      <c r="V351" s="2">
        <v>12510000</v>
      </c>
      <c r="W351" s="2">
        <v>733500</v>
      </c>
      <c r="X351" s="2">
        <v>16770000</v>
      </c>
      <c r="Y351" s="2">
        <v>6094000</v>
      </c>
      <c r="Z351" s="2">
        <v>4990000</v>
      </c>
      <c r="AA351" s="2">
        <v>3655000</v>
      </c>
      <c r="AB351" s="2">
        <v>2327000</v>
      </c>
      <c r="AC351" s="2">
        <v>26120000</v>
      </c>
      <c r="AF351" t="s">
        <v>333</v>
      </c>
      <c r="AG351" t="s">
        <v>189</v>
      </c>
      <c r="AH351" s="3" t="s">
        <v>1135</v>
      </c>
      <c r="AI351" s="2">
        <v>4325000</v>
      </c>
      <c r="AJ351" s="2">
        <v>12510000</v>
      </c>
      <c r="AK351" s="2">
        <v>733500</v>
      </c>
      <c r="AL351" s="2">
        <v>16770000</v>
      </c>
      <c r="AM351" s="2">
        <v>6094000</v>
      </c>
      <c r="AN351" s="2">
        <v>4990000</v>
      </c>
      <c r="AO351" s="2">
        <v>3655000</v>
      </c>
      <c r="AP351" s="2">
        <v>2327000</v>
      </c>
      <c r="AQ351" s="2">
        <v>26120000</v>
      </c>
      <c r="AS351" t="s">
        <v>333</v>
      </c>
      <c r="AT351" t="s">
        <v>189</v>
      </c>
      <c r="AU351" t="s">
        <v>1192</v>
      </c>
      <c r="AV351" s="2">
        <v>4325000</v>
      </c>
      <c r="AW351" s="2">
        <v>12510000</v>
      </c>
      <c r="AX351" s="2">
        <v>733500</v>
      </c>
      <c r="AY351" s="2">
        <v>16770000</v>
      </c>
      <c r="AZ351" s="2">
        <v>6094000</v>
      </c>
      <c r="BA351" s="2">
        <v>4990000</v>
      </c>
      <c r="BB351" s="2">
        <v>3655000</v>
      </c>
      <c r="BC351" s="2">
        <v>2327000</v>
      </c>
      <c r="BD351" s="2">
        <v>26120000</v>
      </c>
      <c r="BG351" t="s">
        <v>333</v>
      </c>
      <c r="BH351" t="s">
        <v>189</v>
      </c>
      <c r="BI351" t="s">
        <v>1192</v>
      </c>
      <c r="BJ351" s="2">
        <v>4325000</v>
      </c>
      <c r="BK351" s="2">
        <v>12510000</v>
      </c>
      <c r="BL351" s="2">
        <v>733500</v>
      </c>
      <c r="BM351" s="2">
        <v>16770000</v>
      </c>
      <c r="BN351" s="2">
        <v>6094000</v>
      </c>
      <c r="BO351" s="2">
        <v>4990000</v>
      </c>
      <c r="BP351" s="2">
        <v>3655000</v>
      </c>
      <c r="BQ351" s="2">
        <v>2327000</v>
      </c>
      <c r="BR351" s="2">
        <v>26120000</v>
      </c>
    </row>
    <row r="352" spans="1:70" x14ac:dyDescent="0.2">
      <c r="A352" t="s">
        <v>176</v>
      </c>
      <c r="B352" t="s">
        <v>333</v>
      </c>
      <c r="C352" t="s">
        <v>189</v>
      </c>
      <c r="D352" t="s">
        <v>1135</v>
      </c>
      <c r="E352" s="3" t="s">
        <v>1135</v>
      </c>
      <c r="F352" t="s">
        <v>1192</v>
      </c>
      <c r="G352" t="s">
        <v>1192</v>
      </c>
      <c r="H352" s="2">
        <v>130100000</v>
      </c>
      <c r="I352" s="2">
        <v>134000000</v>
      </c>
      <c r="J352" s="2">
        <v>138400000</v>
      </c>
      <c r="K352" s="2">
        <v>102700000</v>
      </c>
      <c r="L352" s="2">
        <v>123500000</v>
      </c>
      <c r="M352" s="2">
        <v>125000000</v>
      </c>
      <c r="N352" s="2">
        <v>141500000</v>
      </c>
      <c r="O352" s="2">
        <v>6621000</v>
      </c>
      <c r="P352" s="2">
        <v>45410000</v>
      </c>
      <c r="R352" t="s">
        <v>333</v>
      </c>
      <c r="S352" t="s">
        <v>189</v>
      </c>
      <c r="T352" t="s">
        <v>1135</v>
      </c>
      <c r="U352" s="2">
        <v>130100000</v>
      </c>
      <c r="V352" s="2">
        <v>134000000</v>
      </c>
      <c r="W352" s="2">
        <v>138400000</v>
      </c>
      <c r="X352" s="2">
        <v>102700000</v>
      </c>
      <c r="Y352" s="2">
        <v>123500000</v>
      </c>
      <c r="Z352" s="2">
        <v>125000000</v>
      </c>
      <c r="AA352" s="2">
        <v>141500000</v>
      </c>
      <c r="AB352" s="2">
        <v>6621000</v>
      </c>
      <c r="AC352" s="2">
        <v>45410000</v>
      </c>
      <c r="AF352" t="s">
        <v>333</v>
      </c>
      <c r="AG352" t="s">
        <v>189</v>
      </c>
      <c r="AH352" s="3" t="s">
        <v>1135</v>
      </c>
      <c r="AI352" s="2">
        <v>130100000</v>
      </c>
      <c r="AJ352" s="2">
        <v>134000000</v>
      </c>
      <c r="AK352" s="2">
        <v>138400000</v>
      </c>
      <c r="AL352" s="2">
        <v>102700000</v>
      </c>
      <c r="AM352" s="2">
        <v>123500000</v>
      </c>
      <c r="AN352" s="2">
        <v>125000000</v>
      </c>
      <c r="AO352" s="2">
        <v>141500000</v>
      </c>
      <c r="AP352" s="2">
        <v>6621000</v>
      </c>
      <c r="AQ352" s="2">
        <v>45410000</v>
      </c>
      <c r="AS352" t="s">
        <v>333</v>
      </c>
      <c r="AT352" t="s">
        <v>189</v>
      </c>
      <c r="AU352" t="s">
        <v>1192</v>
      </c>
      <c r="AV352" s="2">
        <v>130100000</v>
      </c>
      <c r="AW352" s="2">
        <v>134000000</v>
      </c>
      <c r="AX352" s="2">
        <v>138400000</v>
      </c>
      <c r="AY352" s="2">
        <v>102700000</v>
      </c>
      <c r="AZ352" s="2">
        <v>123500000</v>
      </c>
      <c r="BA352" s="2">
        <v>125000000</v>
      </c>
      <c r="BB352" s="2">
        <v>141500000</v>
      </c>
      <c r="BC352" s="2">
        <v>6621000</v>
      </c>
      <c r="BD352" s="2">
        <v>45410000</v>
      </c>
      <c r="BG352" t="s">
        <v>333</v>
      </c>
      <c r="BH352" t="s">
        <v>189</v>
      </c>
      <c r="BI352" t="s">
        <v>1192</v>
      </c>
      <c r="BJ352" s="2">
        <v>130100000</v>
      </c>
      <c r="BK352" s="2">
        <v>134000000</v>
      </c>
      <c r="BL352" s="2">
        <v>138400000</v>
      </c>
      <c r="BM352" s="2">
        <v>102700000</v>
      </c>
      <c r="BN352" s="2">
        <v>123500000</v>
      </c>
      <c r="BO352" s="2">
        <v>125000000</v>
      </c>
      <c r="BP352" s="2">
        <v>141500000</v>
      </c>
      <c r="BQ352" s="2">
        <v>6621000</v>
      </c>
      <c r="BR352" s="2">
        <v>45410000</v>
      </c>
    </row>
    <row r="353" spans="1:70" x14ac:dyDescent="0.2">
      <c r="A353" t="s">
        <v>176</v>
      </c>
      <c r="B353" t="s">
        <v>333</v>
      </c>
      <c r="C353" t="s">
        <v>189</v>
      </c>
      <c r="D353" t="s">
        <v>1135</v>
      </c>
      <c r="E353" s="3" t="s">
        <v>1135</v>
      </c>
      <c r="F353" t="s">
        <v>1192</v>
      </c>
      <c r="G353" t="s">
        <v>1192</v>
      </c>
      <c r="H353" s="2">
        <v>327700</v>
      </c>
      <c r="I353" s="2">
        <v>479000</v>
      </c>
      <c r="J353" s="2">
        <v>73710</v>
      </c>
      <c r="K353" s="2">
        <v>54810</v>
      </c>
      <c r="L353" s="2">
        <v>271500</v>
      </c>
      <c r="M353" s="2">
        <v>134500</v>
      </c>
      <c r="N353" s="2">
        <v>626400</v>
      </c>
      <c r="O353" s="2">
        <v>299500</v>
      </c>
      <c r="P353" s="2">
        <v>2237000</v>
      </c>
      <c r="R353" t="s">
        <v>333</v>
      </c>
      <c r="S353" t="s">
        <v>189</v>
      </c>
      <c r="T353" t="s">
        <v>1135</v>
      </c>
      <c r="U353" s="2">
        <v>327700</v>
      </c>
      <c r="V353" s="2">
        <v>479000</v>
      </c>
      <c r="W353" s="2">
        <v>73710</v>
      </c>
      <c r="X353" s="2">
        <v>54810</v>
      </c>
      <c r="Y353" s="2">
        <v>271500</v>
      </c>
      <c r="Z353" s="2">
        <v>134500</v>
      </c>
      <c r="AA353" s="2">
        <v>626400</v>
      </c>
      <c r="AB353" s="2">
        <v>299500</v>
      </c>
      <c r="AC353" s="2">
        <v>2237000</v>
      </c>
      <c r="AF353" t="s">
        <v>333</v>
      </c>
      <c r="AG353" t="s">
        <v>189</v>
      </c>
      <c r="AH353" s="3" t="s">
        <v>1135</v>
      </c>
      <c r="AI353" s="2">
        <v>327700</v>
      </c>
      <c r="AJ353" s="2">
        <v>479000</v>
      </c>
      <c r="AK353" s="2">
        <v>73710</v>
      </c>
      <c r="AL353" s="2">
        <v>54810</v>
      </c>
      <c r="AM353" s="2">
        <v>271500</v>
      </c>
      <c r="AN353" s="2">
        <v>134500</v>
      </c>
      <c r="AO353" s="2">
        <v>626400</v>
      </c>
      <c r="AP353" s="2">
        <v>299500</v>
      </c>
      <c r="AQ353" s="2">
        <v>2237000</v>
      </c>
      <c r="AS353" t="s">
        <v>333</v>
      </c>
      <c r="AT353" t="s">
        <v>189</v>
      </c>
      <c r="AU353" t="s">
        <v>1192</v>
      </c>
      <c r="AV353" s="2">
        <v>327700</v>
      </c>
      <c r="AW353" s="2">
        <v>479000</v>
      </c>
      <c r="AX353" s="2">
        <v>73710</v>
      </c>
      <c r="AY353" s="2">
        <v>54810</v>
      </c>
      <c r="AZ353" s="2">
        <v>271500</v>
      </c>
      <c r="BA353" s="2">
        <v>134500</v>
      </c>
      <c r="BB353" s="2">
        <v>626400</v>
      </c>
      <c r="BC353" s="2">
        <v>299500</v>
      </c>
      <c r="BD353" s="2">
        <v>2237000</v>
      </c>
      <c r="BG353" t="s">
        <v>333</v>
      </c>
      <c r="BH353" t="s">
        <v>189</v>
      </c>
      <c r="BI353" t="s">
        <v>1192</v>
      </c>
      <c r="BJ353" s="2">
        <v>327700</v>
      </c>
      <c r="BK353" s="2">
        <v>479000</v>
      </c>
      <c r="BL353" s="2">
        <v>73710</v>
      </c>
      <c r="BM353" s="2">
        <v>54810</v>
      </c>
      <c r="BN353" s="2">
        <v>271500</v>
      </c>
      <c r="BO353" s="2">
        <v>134500</v>
      </c>
      <c r="BP353" s="2">
        <v>626400</v>
      </c>
      <c r="BQ353" s="2">
        <v>299500</v>
      </c>
      <c r="BR353" s="2">
        <v>2237000</v>
      </c>
    </row>
    <row r="354" spans="1:70" x14ac:dyDescent="0.2">
      <c r="A354" t="s">
        <v>176</v>
      </c>
      <c r="B354" t="s">
        <v>333</v>
      </c>
      <c r="C354" t="s">
        <v>189</v>
      </c>
      <c r="D354" t="s">
        <v>1135</v>
      </c>
      <c r="E354" s="3" t="s">
        <v>1135</v>
      </c>
      <c r="F354" t="s">
        <v>1192</v>
      </c>
      <c r="G354" t="s">
        <v>1192</v>
      </c>
      <c r="H354" s="2">
        <v>8882000</v>
      </c>
      <c r="I354" s="2">
        <v>16660000</v>
      </c>
      <c r="J354" s="2">
        <v>2020000</v>
      </c>
      <c r="K354" s="2">
        <v>10980000</v>
      </c>
      <c r="L354" s="2">
        <v>3216000</v>
      </c>
      <c r="M354" s="2">
        <v>1962000</v>
      </c>
      <c r="N354" s="2">
        <v>22960000</v>
      </c>
      <c r="O354" s="2">
        <v>6253000</v>
      </c>
      <c r="P354" s="2">
        <v>15170000</v>
      </c>
      <c r="R354" t="s">
        <v>333</v>
      </c>
      <c r="S354" t="s">
        <v>189</v>
      </c>
      <c r="T354" t="s">
        <v>1135</v>
      </c>
      <c r="U354" s="2">
        <v>8882000</v>
      </c>
      <c r="V354" s="2">
        <v>16660000</v>
      </c>
      <c r="W354" s="2">
        <v>2020000</v>
      </c>
      <c r="X354" s="2">
        <v>10980000</v>
      </c>
      <c r="Y354" s="2">
        <v>3216000</v>
      </c>
      <c r="Z354" s="2">
        <v>1962000</v>
      </c>
      <c r="AA354" s="2">
        <v>22960000</v>
      </c>
      <c r="AB354" s="2">
        <v>6253000</v>
      </c>
      <c r="AC354" s="2">
        <v>15170000</v>
      </c>
      <c r="AF354" t="s">
        <v>333</v>
      </c>
      <c r="AG354" t="s">
        <v>189</v>
      </c>
      <c r="AH354" s="3" t="s">
        <v>1135</v>
      </c>
      <c r="AI354" s="2">
        <v>8882000</v>
      </c>
      <c r="AJ354" s="2">
        <v>16660000</v>
      </c>
      <c r="AK354" s="2">
        <v>2020000</v>
      </c>
      <c r="AL354" s="2">
        <v>10980000</v>
      </c>
      <c r="AM354" s="2">
        <v>3216000</v>
      </c>
      <c r="AN354" s="2">
        <v>1962000</v>
      </c>
      <c r="AO354" s="2">
        <v>22960000</v>
      </c>
      <c r="AP354" s="2">
        <v>6253000</v>
      </c>
      <c r="AQ354" s="2">
        <v>15170000</v>
      </c>
      <c r="AS354" t="s">
        <v>333</v>
      </c>
      <c r="AT354" t="s">
        <v>189</v>
      </c>
      <c r="AU354" t="s">
        <v>1192</v>
      </c>
      <c r="AV354" s="2">
        <v>8882000</v>
      </c>
      <c r="AW354" s="2">
        <v>16660000</v>
      </c>
      <c r="AX354" s="2">
        <v>2020000</v>
      </c>
      <c r="AY354" s="2">
        <v>10980000</v>
      </c>
      <c r="AZ354" s="2">
        <v>3216000</v>
      </c>
      <c r="BA354" s="2">
        <v>1962000</v>
      </c>
      <c r="BB354" s="2">
        <v>22960000</v>
      </c>
      <c r="BC354" s="2">
        <v>6253000</v>
      </c>
      <c r="BD354" s="2">
        <v>15170000</v>
      </c>
      <c r="BG354" t="s">
        <v>333</v>
      </c>
      <c r="BH354" t="s">
        <v>189</v>
      </c>
      <c r="BI354" t="s">
        <v>1192</v>
      </c>
      <c r="BJ354" s="2">
        <v>8882000</v>
      </c>
      <c r="BK354" s="2">
        <v>16660000</v>
      </c>
      <c r="BL354" s="2">
        <v>2020000</v>
      </c>
      <c r="BM354" s="2">
        <v>10980000</v>
      </c>
      <c r="BN354" s="2">
        <v>3216000</v>
      </c>
      <c r="BO354" s="2">
        <v>1962000</v>
      </c>
      <c r="BP354" s="2">
        <v>22960000</v>
      </c>
      <c r="BQ354" s="2">
        <v>6253000</v>
      </c>
      <c r="BR354" s="2">
        <v>15170000</v>
      </c>
    </row>
    <row r="355" spans="1:70" x14ac:dyDescent="0.2">
      <c r="A355" t="s">
        <v>176</v>
      </c>
      <c r="B355" t="s">
        <v>333</v>
      </c>
      <c r="C355" t="s">
        <v>189</v>
      </c>
      <c r="D355" t="s">
        <v>1135</v>
      </c>
      <c r="E355" s="3" t="s">
        <v>1135</v>
      </c>
      <c r="F355" t="s">
        <v>1192</v>
      </c>
      <c r="G355" t="s">
        <v>1192</v>
      </c>
      <c r="H355" s="2">
        <v>1268000</v>
      </c>
      <c r="I355" s="2">
        <v>370500</v>
      </c>
      <c r="J355" s="2">
        <v>44630</v>
      </c>
      <c r="K355" s="2">
        <v>49240</v>
      </c>
      <c r="L355" s="2">
        <v>365200</v>
      </c>
      <c r="M355" s="2">
        <v>257700</v>
      </c>
      <c r="N355" s="2">
        <v>1318000</v>
      </c>
      <c r="O355" s="2">
        <v>712100</v>
      </c>
      <c r="P355" s="2">
        <v>2726000</v>
      </c>
      <c r="R355" t="s">
        <v>333</v>
      </c>
      <c r="S355" t="s">
        <v>189</v>
      </c>
      <c r="T355" t="s">
        <v>1135</v>
      </c>
      <c r="U355" s="2">
        <v>1268000</v>
      </c>
      <c r="V355" s="2">
        <v>370500</v>
      </c>
      <c r="W355" s="2">
        <v>44630</v>
      </c>
      <c r="X355" s="2">
        <v>49240</v>
      </c>
      <c r="Y355" s="2">
        <v>365200</v>
      </c>
      <c r="Z355" s="2">
        <v>257700</v>
      </c>
      <c r="AA355" s="2">
        <v>1318000</v>
      </c>
      <c r="AB355" s="2">
        <v>712100</v>
      </c>
      <c r="AC355" s="2">
        <v>2726000</v>
      </c>
      <c r="AF355" t="s">
        <v>333</v>
      </c>
      <c r="AG355" t="s">
        <v>189</v>
      </c>
      <c r="AH355" s="3" t="s">
        <v>1135</v>
      </c>
      <c r="AI355" s="2">
        <v>1268000</v>
      </c>
      <c r="AJ355" s="2">
        <v>370500</v>
      </c>
      <c r="AK355" s="2">
        <v>44630</v>
      </c>
      <c r="AL355" s="2">
        <v>49240</v>
      </c>
      <c r="AM355" s="2">
        <v>365200</v>
      </c>
      <c r="AN355" s="2">
        <v>257700</v>
      </c>
      <c r="AO355" s="2">
        <v>1318000</v>
      </c>
      <c r="AP355" s="2">
        <v>712100</v>
      </c>
      <c r="AQ355" s="2">
        <v>2726000</v>
      </c>
      <c r="AS355" t="s">
        <v>333</v>
      </c>
      <c r="AT355" t="s">
        <v>189</v>
      </c>
      <c r="AU355" t="s">
        <v>1192</v>
      </c>
      <c r="AV355" s="2">
        <v>1268000</v>
      </c>
      <c r="AW355" s="2">
        <v>370500</v>
      </c>
      <c r="AX355" s="2">
        <v>44630</v>
      </c>
      <c r="AY355" s="2">
        <v>49240</v>
      </c>
      <c r="AZ355" s="2">
        <v>365200</v>
      </c>
      <c r="BA355" s="2">
        <v>257700</v>
      </c>
      <c r="BB355" s="2">
        <v>1318000</v>
      </c>
      <c r="BC355" s="2">
        <v>712100</v>
      </c>
      <c r="BD355" s="2">
        <v>2726000</v>
      </c>
      <c r="BG355" t="s">
        <v>333</v>
      </c>
      <c r="BH355" t="s">
        <v>189</v>
      </c>
      <c r="BI355" t="s">
        <v>1192</v>
      </c>
      <c r="BJ355" s="2">
        <v>1268000</v>
      </c>
      <c r="BK355" s="2">
        <v>370500</v>
      </c>
      <c r="BL355" s="2">
        <v>44630</v>
      </c>
      <c r="BM355" s="2">
        <v>49240</v>
      </c>
      <c r="BN355" s="2">
        <v>365200</v>
      </c>
      <c r="BO355" s="2">
        <v>257700</v>
      </c>
      <c r="BP355" s="2">
        <v>1318000</v>
      </c>
      <c r="BQ355" s="2">
        <v>712100</v>
      </c>
      <c r="BR355" s="2">
        <v>2726000</v>
      </c>
    </row>
    <row r="356" spans="1:70" x14ac:dyDescent="0.2">
      <c r="A356" t="s">
        <v>176</v>
      </c>
      <c r="B356" t="s">
        <v>333</v>
      </c>
      <c r="C356" t="s">
        <v>189</v>
      </c>
      <c r="D356" t="s">
        <v>1135</v>
      </c>
      <c r="E356" s="3" t="s">
        <v>1135</v>
      </c>
      <c r="F356" t="s">
        <v>1192</v>
      </c>
      <c r="G356" t="s">
        <v>1192</v>
      </c>
      <c r="H356" s="2">
        <v>343100</v>
      </c>
      <c r="I356" s="2">
        <v>1153000</v>
      </c>
      <c r="J356" s="2">
        <v>98300</v>
      </c>
      <c r="K356" s="2">
        <v>96840</v>
      </c>
      <c r="L356" s="2">
        <v>407600</v>
      </c>
      <c r="M356" s="2">
        <v>818600</v>
      </c>
      <c r="N356" s="2">
        <v>147100</v>
      </c>
      <c r="O356" s="2">
        <v>10590000</v>
      </c>
      <c r="P356" s="2">
        <v>630200</v>
      </c>
      <c r="R356" t="s">
        <v>333</v>
      </c>
      <c r="S356" t="s">
        <v>189</v>
      </c>
      <c r="T356" t="s">
        <v>1135</v>
      </c>
      <c r="U356" s="2">
        <v>343100</v>
      </c>
      <c r="V356" s="2">
        <v>1153000</v>
      </c>
      <c r="W356" s="2">
        <v>98300</v>
      </c>
      <c r="X356" s="2">
        <v>96840</v>
      </c>
      <c r="Y356" s="2">
        <v>407600</v>
      </c>
      <c r="Z356" s="2">
        <v>818600</v>
      </c>
      <c r="AA356" s="2">
        <v>147100</v>
      </c>
      <c r="AB356" s="2">
        <v>10590000</v>
      </c>
      <c r="AC356" s="2">
        <v>630200</v>
      </c>
      <c r="AF356" t="s">
        <v>333</v>
      </c>
      <c r="AG356" t="s">
        <v>189</v>
      </c>
      <c r="AH356" s="3" t="s">
        <v>1135</v>
      </c>
      <c r="AI356" s="2">
        <v>343100</v>
      </c>
      <c r="AJ356" s="2">
        <v>1153000</v>
      </c>
      <c r="AK356" s="2">
        <v>98300</v>
      </c>
      <c r="AL356" s="2">
        <v>96840</v>
      </c>
      <c r="AM356" s="2">
        <v>407600</v>
      </c>
      <c r="AN356" s="2">
        <v>818600</v>
      </c>
      <c r="AO356" s="2">
        <v>147100</v>
      </c>
      <c r="AP356" s="2">
        <v>10590000</v>
      </c>
      <c r="AQ356" s="2">
        <v>630200</v>
      </c>
      <c r="AS356" t="s">
        <v>333</v>
      </c>
      <c r="AT356" t="s">
        <v>189</v>
      </c>
      <c r="AU356" t="s">
        <v>1192</v>
      </c>
      <c r="AV356" s="2">
        <v>343100</v>
      </c>
      <c r="AW356" s="2">
        <v>1153000</v>
      </c>
      <c r="AX356" s="2">
        <v>98300</v>
      </c>
      <c r="AY356" s="2">
        <v>96840</v>
      </c>
      <c r="AZ356" s="2">
        <v>407600</v>
      </c>
      <c r="BA356" s="2">
        <v>818600</v>
      </c>
      <c r="BB356" s="2">
        <v>147100</v>
      </c>
      <c r="BC356" s="2">
        <v>10590000</v>
      </c>
      <c r="BD356" s="2">
        <v>630200</v>
      </c>
      <c r="BG356" t="s">
        <v>333</v>
      </c>
      <c r="BH356" t="s">
        <v>189</v>
      </c>
      <c r="BI356" t="s">
        <v>1192</v>
      </c>
      <c r="BJ356" s="2">
        <v>343100</v>
      </c>
      <c r="BK356" s="2">
        <v>1153000</v>
      </c>
      <c r="BL356" s="2">
        <v>98300</v>
      </c>
      <c r="BM356" s="2">
        <v>96840</v>
      </c>
      <c r="BN356" s="2">
        <v>407600</v>
      </c>
      <c r="BO356" s="2">
        <v>818600</v>
      </c>
      <c r="BP356" s="2">
        <v>147100</v>
      </c>
      <c r="BQ356" s="2">
        <v>10590000</v>
      </c>
      <c r="BR356" s="2">
        <v>630200</v>
      </c>
    </row>
    <row r="357" spans="1:70" x14ac:dyDescent="0.2">
      <c r="A357" t="s">
        <v>176</v>
      </c>
      <c r="B357" t="s">
        <v>333</v>
      </c>
      <c r="C357" t="s">
        <v>189</v>
      </c>
      <c r="D357" t="s">
        <v>1135</v>
      </c>
      <c r="E357" s="3" t="s">
        <v>1135</v>
      </c>
      <c r="F357" t="s">
        <v>1192</v>
      </c>
      <c r="G357" t="s">
        <v>1192</v>
      </c>
      <c r="H357" s="2">
        <v>2960000</v>
      </c>
      <c r="I357" s="2">
        <v>1440000</v>
      </c>
      <c r="J357" s="2">
        <v>327300</v>
      </c>
      <c r="K357" s="2">
        <v>137900</v>
      </c>
      <c r="L357" s="2">
        <v>873700</v>
      </c>
      <c r="M357" s="2">
        <v>879300</v>
      </c>
      <c r="N357" s="2">
        <v>5326000</v>
      </c>
      <c r="O357" s="2">
        <v>2625000</v>
      </c>
      <c r="P357" s="2">
        <v>1699000</v>
      </c>
      <c r="R357" t="s">
        <v>333</v>
      </c>
      <c r="S357" t="s">
        <v>189</v>
      </c>
      <c r="T357" t="s">
        <v>1135</v>
      </c>
      <c r="U357" s="2">
        <v>2960000</v>
      </c>
      <c r="V357" s="2">
        <v>1440000</v>
      </c>
      <c r="W357" s="2">
        <v>327300</v>
      </c>
      <c r="X357" s="2">
        <v>137900</v>
      </c>
      <c r="Y357" s="2">
        <v>873700</v>
      </c>
      <c r="Z357" s="2">
        <v>879300</v>
      </c>
      <c r="AA357" s="2">
        <v>5326000</v>
      </c>
      <c r="AB357" s="2">
        <v>2625000</v>
      </c>
      <c r="AC357" s="2">
        <v>1699000</v>
      </c>
      <c r="AF357" t="s">
        <v>333</v>
      </c>
      <c r="AG357" t="s">
        <v>189</v>
      </c>
      <c r="AH357" s="3" t="s">
        <v>1135</v>
      </c>
      <c r="AI357" s="2">
        <v>2960000</v>
      </c>
      <c r="AJ357" s="2">
        <v>1440000</v>
      </c>
      <c r="AK357" s="2">
        <v>327300</v>
      </c>
      <c r="AL357" s="2">
        <v>137900</v>
      </c>
      <c r="AM357" s="2">
        <v>873700</v>
      </c>
      <c r="AN357" s="2">
        <v>879300</v>
      </c>
      <c r="AO357" s="2">
        <v>5326000</v>
      </c>
      <c r="AP357" s="2">
        <v>2625000</v>
      </c>
      <c r="AQ357" s="2">
        <v>1699000</v>
      </c>
      <c r="AS357" t="s">
        <v>333</v>
      </c>
      <c r="AT357" t="s">
        <v>189</v>
      </c>
      <c r="AU357" t="s">
        <v>1192</v>
      </c>
      <c r="AV357" s="2">
        <v>2960000</v>
      </c>
      <c r="AW357" s="2">
        <v>1440000</v>
      </c>
      <c r="AX357" s="2">
        <v>327300</v>
      </c>
      <c r="AY357" s="2">
        <v>137900</v>
      </c>
      <c r="AZ357" s="2">
        <v>873700</v>
      </c>
      <c r="BA357" s="2">
        <v>879300</v>
      </c>
      <c r="BB357" s="2">
        <v>5326000</v>
      </c>
      <c r="BC357" s="2">
        <v>2625000</v>
      </c>
      <c r="BD357" s="2">
        <v>1699000</v>
      </c>
      <c r="BG357" t="s">
        <v>333</v>
      </c>
      <c r="BH357" t="s">
        <v>189</v>
      </c>
      <c r="BI357" t="s">
        <v>1192</v>
      </c>
      <c r="BJ357" s="2">
        <v>2960000</v>
      </c>
      <c r="BK357" s="2">
        <v>1440000</v>
      </c>
      <c r="BL357" s="2">
        <v>327300</v>
      </c>
      <c r="BM357" s="2">
        <v>137900</v>
      </c>
      <c r="BN357" s="2">
        <v>873700</v>
      </c>
      <c r="BO357" s="2">
        <v>879300</v>
      </c>
      <c r="BP357" s="2">
        <v>5326000</v>
      </c>
      <c r="BQ357" s="2">
        <v>2625000</v>
      </c>
      <c r="BR357" s="2">
        <v>1699000</v>
      </c>
    </row>
    <row r="358" spans="1:70" x14ac:dyDescent="0.2">
      <c r="A358" t="s">
        <v>176</v>
      </c>
      <c r="B358" t="s">
        <v>333</v>
      </c>
      <c r="C358" t="s">
        <v>189</v>
      </c>
      <c r="D358" t="s">
        <v>1135</v>
      </c>
      <c r="E358" s="3" t="s">
        <v>1135</v>
      </c>
      <c r="F358" t="s">
        <v>1192</v>
      </c>
      <c r="G358" t="s">
        <v>1192</v>
      </c>
      <c r="H358" s="2">
        <v>1070000</v>
      </c>
      <c r="I358" s="2">
        <v>590000</v>
      </c>
      <c r="J358" s="2">
        <v>224400</v>
      </c>
      <c r="K358" s="2">
        <v>214400</v>
      </c>
      <c r="L358" s="2">
        <v>234100</v>
      </c>
      <c r="M358" s="2">
        <v>1438000</v>
      </c>
      <c r="N358" s="2">
        <v>456000</v>
      </c>
      <c r="O358" s="2">
        <v>530100</v>
      </c>
      <c r="P358" s="2">
        <v>4051000</v>
      </c>
      <c r="R358" t="s">
        <v>333</v>
      </c>
      <c r="S358" t="s">
        <v>189</v>
      </c>
      <c r="T358" t="s">
        <v>1135</v>
      </c>
      <c r="U358" s="2">
        <v>1070000</v>
      </c>
      <c r="V358" s="2">
        <v>590000</v>
      </c>
      <c r="W358" s="2">
        <v>224400</v>
      </c>
      <c r="X358" s="2">
        <v>214400</v>
      </c>
      <c r="Y358" s="2">
        <v>234100</v>
      </c>
      <c r="Z358" s="2">
        <v>1438000</v>
      </c>
      <c r="AA358" s="2">
        <v>456000</v>
      </c>
      <c r="AB358" s="2">
        <v>530100</v>
      </c>
      <c r="AC358" s="2">
        <v>4051000</v>
      </c>
      <c r="AF358" t="s">
        <v>333</v>
      </c>
      <c r="AG358" t="s">
        <v>189</v>
      </c>
      <c r="AH358" s="3" t="s">
        <v>1135</v>
      </c>
      <c r="AI358" s="2">
        <v>1070000</v>
      </c>
      <c r="AJ358" s="2">
        <v>590000</v>
      </c>
      <c r="AK358" s="2">
        <v>224400</v>
      </c>
      <c r="AL358" s="2">
        <v>214400</v>
      </c>
      <c r="AM358" s="2">
        <v>234100</v>
      </c>
      <c r="AN358" s="2">
        <v>1438000</v>
      </c>
      <c r="AO358" s="2">
        <v>456000</v>
      </c>
      <c r="AP358" s="2">
        <v>530100</v>
      </c>
      <c r="AQ358" s="2">
        <v>4051000</v>
      </c>
      <c r="AS358" t="s">
        <v>333</v>
      </c>
      <c r="AT358" t="s">
        <v>189</v>
      </c>
      <c r="AU358" t="s">
        <v>1192</v>
      </c>
      <c r="AV358" s="2">
        <v>1070000</v>
      </c>
      <c r="AW358" s="2">
        <v>590000</v>
      </c>
      <c r="AX358" s="2">
        <v>224400</v>
      </c>
      <c r="AY358" s="2">
        <v>214400</v>
      </c>
      <c r="AZ358" s="2">
        <v>234100</v>
      </c>
      <c r="BA358" s="2">
        <v>1438000</v>
      </c>
      <c r="BB358" s="2">
        <v>456000</v>
      </c>
      <c r="BC358" s="2">
        <v>530100</v>
      </c>
      <c r="BD358" s="2">
        <v>4051000</v>
      </c>
      <c r="BG358" t="s">
        <v>333</v>
      </c>
      <c r="BH358" t="s">
        <v>189</v>
      </c>
      <c r="BI358" t="s">
        <v>1192</v>
      </c>
      <c r="BJ358" s="2">
        <v>1070000</v>
      </c>
      <c r="BK358" s="2">
        <v>590000</v>
      </c>
      <c r="BL358" s="2">
        <v>224400</v>
      </c>
      <c r="BM358" s="2">
        <v>214400</v>
      </c>
      <c r="BN358" s="2">
        <v>234100</v>
      </c>
      <c r="BO358" s="2">
        <v>1438000</v>
      </c>
      <c r="BP358" s="2">
        <v>456000</v>
      </c>
      <c r="BQ358" s="2">
        <v>530100</v>
      </c>
      <c r="BR358" s="2">
        <v>4051000</v>
      </c>
    </row>
    <row r="359" spans="1:70" x14ac:dyDescent="0.2">
      <c r="A359" t="s">
        <v>176</v>
      </c>
      <c r="B359" t="s">
        <v>333</v>
      </c>
      <c r="C359" t="s">
        <v>189</v>
      </c>
      <c r="D359" t="s">
        <v>1135</v>
      </c>
      <c r="E359" s="3" t="s">
        <v>1135</v>
      </c>
      <c r="F359" t="s">
        <v>1192</v>
      </c>
      <c r="G359" t="s">
        <v>1192</v>
      </c>
      <c r="H359" s="2">
        <v>17640000</v>
      </c>
      <c r="I359" s="2">
        <v>2685000</v>
      </c>
      <c r="J359" s="2">
        <v>24680000</v>
      </c>
      <c r="K359" s="2">
        <v>12940000</v>
      </c>
      <c r="L359" s="2">
        <v>2456000</v>
      </c>
      <c r="M359" s="2">
        <v>1870000</v>
      </c>
      <c r="N359" s="2">
        <v>13180000</v>
      </c>
      <c r="O359" s="2">
        <v>57710000</v>
      </c>
      <c r="P359" s="2">
        <v>13930000</v>
      </c>
      <c r="R359" t="s">
        <v>333</v>
      </c>
      <c r="S359" t="s">
        <v>189</v>
      </c>
      <c r="T359" t="s">
        <v>1135</v>
      </c>
      <c r="U359" s="2">
        <v>17640000</v>
      </c>
      <c r="V359" s="2">
        <v>2685000</v>
      </c>
      <c r="W359" s="2">
        <v>24680000</v>
      </c>
      <c r="X359" s="2">
        <v>12940000</v>
      </c>
      <c r="Y359" s="2">
        <v>2456000</v>
      </c>
      <c r="Z359" s="2">
        <v>1870000</v>
      </c>
      <c r="AA359" s="2">
        <v>13180000</v>
      </c>
      <c r="AB359" s="2">
        <v>57710000</v>
      </c>
      <c r="AC359" s="2">
        <v>13930000</v>
      </c>
      <c r="AF359" t="s">
        <v>333</v>
      </c>
      <c r="AG359" t="s">
        <v>189</v>
      </c>
      <c r="AH359" s="3" t="s">
        <v>1135</v>
      </c>
      <c r="AI359" s="2">
        <v>17640000</v>
      </c>
      <c r="AJ359" s="2">
        <v>2685000</v>
      </c>
      <c r="AK359" s="2">
        <v>24680000</v>
      </c>
      <c r="AL359" s="2">
        <v>12940000</v>
      </c>
      <c r="AM359" s="2">
        <v>2456000</v>
      </c>
      <c r="AN359" s="2">
        <v>1870000</v>
      </c>
      <c r="AO359" s="2">
        <v>13180000</v>
      </c>
      <c r="AP359" s="2">
        <v>57710000</v>
      </c>
      <c r="AQ359" s="2">
        <v>13930000</v>
      </c>
      <c r="AS359" t="s">
        <v>333</v>
      </c>
      <c r="AT359" t="s">
        <v>189</v>
      </c>
      <c r="AU359" t="s">
        <v>1192</v>
      </c>
      <c r="AV359" s="2">
        <v>17640000</v>
      </c>
      <c r="AW359" s="2">
        <v>2685000</v>
      </c>
      <c r="AX359" s="2">
        <v>24680000</v>
      </c>
      <c r="AY359" s="2">
        <v>12940000</v>
      </c>
      <c r="AZ359" s="2">
        <v>2456000</v>
      </c>
      <c r="BA359" s="2">
        <v>1870000</v>
      </c>
      <c r="BB359" s="2">
        <v>13180000</v>
      </c>
      <c r="BC359" s="2">
        <v>57710000</v>
      </c>
      <c r="BD359" s="2">
        <v>13930000</v>
      </c>
      <c r="BG359" t="s">
        <v>333</v>
      </c>
      <c r="BH359" t="s">
        <v>189</v>
      </c>
      <c r="BI359" t="s">
        <v>1192</v>
      </c>
      <c r="BJ359" s="2">
        <v>17640000</v>
      </c>
      <c r="BK359" s="2">
        <v>2685000</v>
      </c>
      <c r="BL359" s="2">
        <v>24680000</v>
      </c>
      <c r="BM359" s="2">
        <v>12940000</v>
      </c>
      <c r="BN359" s="2">
        <v>2456000</v>
      </c>
      <c r="BO359" s="2">
        <v>1870000</v>
      </c>
      <c r="BP359" s="2">
        <v>13180000</v>
      </c>
      <c r="BQ359" s="2">
        <v>57710000</v>
      </c>
      <c r="BR359" s="2">
        <v>13930000</v>
      </c>
    </row>
    <row r="360" spans="1:70" x14ac:dyDescent="0.2">
      <c r="A360" t="s">
        <v>176</v>
      </c>
      <c r="B360" t="s">
        <v>333</v>
      </c>
      <c r="C360" t="s">
        <v>189</v>
      </c>
      <c r="D360" t="s">
        <v>1135</v>
      </c>
      <c r="E360" s="3" t="s">
        <v>1135</v>
      </c>
      <c r="F360" t="s">
        <v>1192</v>
      </c>
      <c r="G360" t="s">
        <v>1192</v>
      </c>
      <c r="H360" s="2">
        <v>17610000</v>
      </c>
      <c r="I360" s="2">
        <v>17510000</v>
      </c>
      <c r="J360" s="2">
        <v>83200000</v>
      </c>
      <c r="K360" s="2">
        <v>28310000</v>
      </c>
      <c r="L360" s="2">
        <v>15020000</v>
      </c>
      <c r="M360" s="2">
        <v>146400000</v>
      </c>
      <c r="N360" s="2">
        <v>33470000</v>
      </c>
      <c r="O360" s="2">
        <v>66420000</v>
      </c>
      <c r="P360" s="2">
        <v>208100000</v>
      </c>
      <c r="R360" t="s">
        <v>333</v>
      </c>
      <c r="S360" t="s">
        <v>189</v>
      </c>
      <c r="T360" t="s">
        <v>1135</v>
      </c>
      <c r="U360" s="2">
        <v>17610000</v>
      </c>
      <c r="V360" s="2">
        <v>17510000</v>
      </c>
      <c r="W360" s="2">
        <v>83200000</v>
      </c>
      <c r="X360" s="2">
        <v>28310000</v>
      </c>
      <c r="Y360" s="2">
        <v>15020000</v>
      </c>
      <c r="Z360" s="2">
        <v>146400000</v>
      </c>
      <c r="AA360" s="2">
        <v>33470000</v>
      </c>
      <c r="AB360" s="2">
        <v>66420000</v>
      </c>
      <c r="AC360" s="2">
        <v>208100000</v>
      </c>
      <c r="AF360" t="s">
        <v>333</v>
      </c>
      <c r="AG360" t="s">
        <v>189</v>
      </c>
      <c r="AH360" s="3" t="s">
        <v>1135</v>
      </c>
      <c r="AI360" s="2">
        <v>17610000</v>
      </c>
      <c r="AJ360" s="2">
        <v>17510000</v>
      </c>
      <c r="AK360" s="2">
        <v>83200000</v>
      </c>
      <c r="AL360" s="2">
        <v>28310000</v>
      </c>
      <c r="AM360" s="2">
        <v>15020000</v>
      </c>
      <c r="AN360" s="2">
        <v>146400000</v>
      </c>
      <c r="AO360" s="2">
        <v>33470000</v>
      </c>
      <c r="AP360" s="2">
        <v>66420000</v>
      </c>
      <c r="AQ360" s="2">
        <v>208100000</v>
      </c>
      <c r="AS360" t="s">
        <v>333</v>
      </c>
      <c r="AT360" t="s">
        <v>189</v>
      </c>
      <c r="AU360" t="s">
        <v>1192</v>
      </c>
      <c r="AV360" s="2">
        <v>17610000</v>
      </c>
      <c r="AW360" s="2">
        <v>17510000</v>
      </c>
      <c r="AX360" s="2">
        <v>83200000</v>
      </c>
      <c r="AY360" s="2">
        <v>28310000</v>
      </c>
      <c r="AZ360" s="2">
        <v>15020000</v>
      </c>
      <c r="BA360" s="2">
        <v>146400000</v>
      </c>
      <c r="BB360" s="2">
        <v>33470000</v>
      </c>
      <c r="BC360" s="2">
        <v>66420000</v>
      </c>
      <c r="BD360" s="2">
        <v>208100000</v>
      </c>
      <c r="BG360" t="s">
        <v>333</v>
      </c>
      <c r="BH360" t="s">
        <v>189</v>
      </c>
      <c r="BI360" t="s">
        <v>1192</v>
      </c>
      <c r="BJ360" s="2">
        <v>17610000</v>
      </c>
      <c r="BK360" s="2">
        <v>17510000</v>
      </c>
      <c r="BL360" s="2">
        <v>83200000</v>
      </c>
      <c r="BM360" s="2">
        <v>28310000</v>
      </c>
      <c r="BN360" s="2">
        <v>15020000</v>
      </c>
      <c r="BO360" s="2">
        <v>146400000</v>
      </c>
      <c r="BP360" s="2">
        <v>33470000</v>
      </c>
      <c r="BQ360" s="2">
        <v>66420000</v>
      </c>
      <c r="BR360" s="2">
        <v>208100000</v>
      </c>
    </row>
    <row r="361" spans="1:70" x14ac:dyDescent="0.2">
      <c r="A361" t="s">
        <v>176</v>
      </c>
      <c r="B361" t="s">
        <v>348</v>
      </c>
      <c r="C361" t="s">
        <v>189</v>
      </c>
      <c r="D361" t="s">
        <v>1135</v>
      </c>
      <c r="E361" s="3" t="s">
        <v>1141</v>
      </c>
      <c r="F361" t="s">
        <v>1192</v>
      </c>
      <c r="G361" t="s">
        <v>1192</v>
      </c>
      <c r="H361" s="2">
        <v>1735000</v>
      </c>
      <c r="I361" s="2">
        <v>2575000</v>
      </c>
      <c r="J361" s="2">
        <v>37120000</v>
      </c>
      <c r="K361" s="2">
        <v>12270000</v>
      </c>
      <c r="L361" s="2">
        <v>143600</v>
      </c>
      <c r="M361" s="2">
        <v>10820000</v>
      </c>
      <c r="N361" s="2">
        <v>19680000</v>
      </c>
      <c r="O361" s="2">
        <v>1855000</v>
      </c>
      <c r="P361" s="2">
        <v>48060000</v>
      </c>
      <c r="R361" t="s">
        <v>348</v>
      </c>
      <c r="S361" t="s">
        <v>189</v>
      </c>
      <c r="T361" t="s">
        <v>1135</v>
      </c>
      <c r="U361" s="2">
        <v>1735000</v>
      </c>
      <c r="V361" s="2">
        <v>2575000</v>
      </c>
      <c r="W361" s="2">
        <v>37120000</v>
      </c>
      <c r="X361" s="2">
        <v>12270000</v>
      </c>
      <c r="Y361" s="2">
        <v>143600</v>
      </c>
      <c r="Z361" s="2">
        <v>10820000</v>
      </c>
      <c r="AA361" s="2">
        <v>19680000</v>
      </c>
      <c r="AB361" s="2">
        <v>1855000</v>
      </c>
      <c r="AC361" s="2">
        <v>48060000</v>
      </c>
      <c r="AF361" t="s">
        <v>348</v>
      </c>
      <c r="AG361" t="s">
        <v>189</v>
      </c>
      <c r="AH361" s="3" t="s">
        <v>1141</v>
      </c>
      <c r="AI361" s="2">
        <v>1735000</v>
      </c>
      <c r="AJ361" s="2">
        <v>2575000</v>
      </c>
      <c r="AK361" s="2">
        <v>37120000</v>
      </c>
      <c r="AL361" s="2">
        <v>12270000</v>
      </c>
      <c r="AM361" s="2">
        <v>143600</v>
      </c>
      <c r="AN361" s="2">
        <v>10820000</v>
      </c>
      <c r="AO361" s="2">
        <v>19680000</v>
      </c>
      <c r="AP361" s="2">
        <v>1855000</v>
      </c>
      <c r="AQ361" s="2">
        <v>48060000</v>
      </c>
      <c r="AS361" t="s">
        <v>348</v>
      </c>
      <c r="AT361" t="s">
        <v>189</v>
      </c>
      <c r="AU361" t="s">
        <v>1192</v>
      </c>
      <c r="AV361" s="2">
        <v>1735000</v>
      </c>
      <c r="AW361" s="2">
        <v>2575000</v>
      </c>
      <c r="AX361" s="2">
        <v>37120000</v>
      </c>
      <c r="AY361" s="2">
        <v>12270000</v>
      </c>
      <c r="AZ361" s="2">
        <v>143600</v>
      </c>
      <c r="BA361" s="2">
        <v>10820000</v>
      </c>
      <c r="BB361" s="2">
        <v>19680000</v>
      </c>
      <c r="BC361" s="2">
        <v>1855000</v>
      </c>
      <c r="BD361" s="2">
        <v>48060000</v>
      </c>
      <c r="BG361" t="s">
        <v>348</v>
      </c>
      <c r="BH361" t="s">
        <v>189</v>
      </c>
      <c r="BI361" t="s">
        <v>1192</v>
      </c>
      <c r="BJ361" s="2">
        <v>1735000</v>
      </c>
      <c r="BK361" s="2">
        <v>2575000</v>
      </c>
      <c r="BL361" s="2">
        <v>37120000</v>
      </c>
      <c r="BM361" s="2">
        <v>12270000</v>
      </c>
      <c r="BN361" s="2">
        <v>143600</v>
      </c>
      <c r="BO361" s="2">
        <v>10820000</v>
      </c>
      <c r="BP361" s="2">
        <v>19680000</v>
      </c>
      <c r="BQ361" s="2">
        <v>1855000</v>
      </c>
      <c r="BR361" s="2">
        <v>48060000</v>
      </c>
    </row>
    <row r="362" spans="1:70" x14ac:dyDescent="0.2">
      <c r="A362" t="s">
        <v>176</v>
      </c>
      <c r="B362" t="s">
        <v>1468</v>
      </c>
      <c r="C362" t="s">
        <v>189</v>
      </c>
      <c r="D362" t="s">
        <v>1186</v>
      </c>
      <c r="E362" s="3" t="s">
        <v>1149</v>
      </c>
      <c r="F362" t="s">
        <v>1192</v>
      </c>
      <c r="G362" t="s">
        <v>1192</v>
      </c>
      <c r="H362" s="2">
        <v>509500</v>
      </c>
      <c r="I362" s="2">
        <v>2873000</v>
      </c>
      <c r="J362" s="2">
        <v>582700</v>
      </c>
      <c r="K362" s="2">
        <v>91020</v>
      </c>
      <c r="L362" s="2">
        <v>863700</v>
      </c>
      <c r="M362" s="2">
        <v>540700</v>
      </c>
      <c r="N362" s="2">
        <v>1324000</v>
      </c>
      <c r="O362" s="2">
        <v>2458000</v>
      </c>
      <c r="P362" s="2">
        <v>714200</v>
      </c>
      <c r="R362" t="s">
        <v>1468</v>
      </c>
      <c r="S362" t="s">
        <v>189</v>
      </c>
      <c r="T362" t="s">
        <v>1186</v>
      </c>
      <c r="U362" s="2">
        <v>509500</v>
      </c>
      <c r="V362" s="2">
        <v>2873000</v>
      </c>
      <c r="W362" s="2">
        <v>582700</v>
      </c>
      <c r="X362" s="2">
        <v>91020</v>
      </c>
      <c r="Y362" s="2">
        <v>863700</v>
      </c>
      <c r="Z362" s="2">
        <v>540700</v>
      </c>
      <c r="AA362" s="2">
        <v>1324000</v>
      </c>
      <c r="AB362" s="2">
        <v>2458000</v>
      </c>
      <c r="AC362" s="2">
        <v>714200</v>
      </c>
      <c r="AF362" t="s">
        <v>1468</v>
      </c>
      <c r="AG362" t="s">
        <v>189</v>
      </c>
      <c r="AH362" s="3" t="s">
        <v>1149</v>
      </c>
      <c r="AI362" s="2">
        <v>509500</v>
      </c>
      <c r="AJ362" s="2">
        <v>2873000</v>
      </c>
      <c r="AK362" s="2">
        <v>582700</v>
      </c>
      <c r="AL362" s="2">
        <v>91020</v>
      </c>
      <c r="AM362" s="2">
        <v>863700</v>
      </c>
      <c r="AN362" s="2">
        <v>540700</v>
      </c>
      <c r="AO362" s="2">
        <v>1324000</v>
      </c>
      <c r="AP362" s="2">
        <v>2458000</v>
      </c>
      <c r="AQ362" s="2">
        <v>714200</v>
      </c>
      <c r="AS362" t="s">
        <v>1468</v>
      </c>
      <c r="AT362" t="s">
        <v>189</v>
      </c>
      <c r="AU362" t="s">
        <v>1192</v>
      </c>
      <c r="AV362" s="2">
        <v>509500</v>
      </c>
      <c r="AW362" s="2">
        <v>2873000</v>
      </c>
      <c r="AX362" s="2">
        <v>582700</v>
      </c>
      <c r="AY362" s="2">
        <v>91020</v>
      </c>
      <c r="AZ362" s="2">
        <v>863700</v>
      </c>
      <c r="BA362" s="2">
        <v>540700</v>
      </c>
      <c r="BB362" s="2">
        <v>1324000</v>
      </c>
      <c r="BC362" s="2">
        <v>2458000</v>
      </c>
      <c r="BD362" s="2">
        <v>714200</v>
      </c>
      <c r="BG362" t="s">
        <v>1468</v>
      </c>
      <c r="BH362" t="s">
        <v>189</v>
      </c>
      <c r="BI362" t="s">
        <v>1192</v>
      </c>
      <c r="BJ362" s="2">
        <v>509500</v>
      </c>
      <c r="BK362" s="2">
        <v>2873000</v>
      </c>
      <c r="BL362" s="2">
        <v>582700</v>
      </c>
      <c r="BM362" s="2">
        <v>91020</v>
      </c>
      <c r="BN362" s="2">
        <v>863700</v>
      </c>
      <c r="BO362" s="2">
        <v>540700</v>
      </c>
      <c r="BP362" s="2">
        <v>1324000</v>
      </c>
      <c r="BQ362" s="2">
        <v>2458000</v>
      </c>
      <c r="BR362" s="2">
        <v>714200</v>
      </c>
    </row>
    <row r="363" spans="1:70" x14ac:dyDescent="0.2">
      <c r="A363" t="s">
        <v>176</v>
      </c>
      <c r="B363" t="s">
        <v>1470</v>
      </c>
      <c r="C363" t="s">
        <v>189</v>
      </c>
      <c r="D363" t="s">
        <v>1157</v>
      </c>
      <c r="E363" s="3" t="s">
        <v>1139</v>
      </c>
      <c r="F363" t="s">
        <v>1192</v>
      </c>
      <c r="G363" t="s">
        <v>1192</v>
      </c>
      <c r="H363" s="2">
        <v>58330</v>
      </c>
      <c r="I363" s="2">
        <v>103900</v>
      </c>
      <c r="J363" s="2">
        <v>82120</v>
      </c>
      <c r="K363" s="2">
        <v>152300</v>
      </c>
      <c r="L363" s="2">
        <v>110400</v>
      </c>
      <c r="M363" s="2">
        <v>23320000</v>
      </c>
      <c r="N363" s="2">
        <v>30870</v>
      </c>
      <c r="O363" s="2">
        <v>140400</v>
      </c>
      <c r="P363" s="2">
        <v>68800</v>
      </c>
      <c r="R363" t="s">
        <v>1470</v>
      </c>
      <c r="S363" t="s">
        <v>189</v>
      </c>
      <c r="T363" t="s">
        <v>1157</v>
      </c>
      <c r="U363" s="2">
        <v>58330</v>
      </c>
      <c r="V363" s="2">
        <v>103900</v>
      </c>
      <c r="W363" s="2">
        <v>82120</v>
      </c>
      <c r="X363" s="2">
        <v>152300</v>
      </c>
      <c r="Y363" s="2">
        <v>110400</v>
      </c>
      <c r="Z363" s="2">
        <v>23320000</v>
      </c>
      <c r="AA363" s="2">
        <v>30870</v>
      </c>
      <c r="AB363" s="2">
        <v>140400</v>
      </c>
      <c r="AC363" s="2">
        <v>68800</v>
      </c>
      <c r="AF363" t="s">
        <v>1470</v>
      </c>
      <c r="AG363" t="s">
        <v>189</v>
      </c>
      <c r="AH363" s="3" t="s">
        <v>1139</v>
      </c>
      <c r="AI363" s="2">
        <v>58330</v>
      </c>
      <c r="AJ363" s="2">
        <v>103900</v>
      </c>
      <c r="AK363" s="2">
        <v>82120</v>
      </c>
      <c r="AL363" s="2">
        <v>152300</v>
      </c>
      <c r="AM363" s="2">
        <v>110400</v>
      </c>
      <c r="AN363" s="2">
        <v>23320000</v>
      </c>
      <c r="AO363" s="2">
        <v>30870</v>
      </c>
      <c r="AP363" s="2">
        <v>140400</v>
      </c>
      <c r="AQ363" s="2">
        <v>68800</v>
      </c>
      <c r="AS363" t="s">
        <v>1470</v>
      </c>
      <c r="AT363" t="s">
        <v>189</v>
      </c>
      <c r="AU363" t="s">
        <v>1192</v>
      </c>
      <c r="AV363" s="2">
        <v>58330</v>
      </c>
      <c r="AW363" s="2">
        <v>103900</v>
      </c>
      <c r="AX363" s="2">
        <v>82120</v>
      </c>
      <c r="AY363" s="2">
        <v>152300</v>
      </c>
      <c r="AZ363" s="2">
        <v>110400</v>
      </c>
      <c r="BA363" s="2">
        <v>23320000</v>
      </c>
      <c r="BB363" s="2">
        <v>30870</v>
      </c>
      <c r="BC363" s="2">
        <v>140400</v>
      </c>
      <c r="BD363" s="2">
        <v>68800</v>
      </c>
      <c r="BG363" t="s">
        <v>1470</v>
      </c>
      <c r="BH363" t="s">
        <v>189</v>
      </c>
      <c r="BI363" t="s">
        <v>1192</v>
      </c>
      <c r="BJ363" s="2">
        <v>58330</v>
      </c>
      <c r="BK363" s="2">
        <v>103900</v>
      </c>
      <c r="BL363" s="2">
        <v>82120</v>
      </c>
      <c r="BM363" s="2">
        <v>152300</v>
      </c>
      <c r="BN363" s="2">
        <v>110400</v>
      </c>
      <c r="BO363" s="2">
        <v>23320000</v>
      </c>
      <c r="BP363" s="2">
        <v>30870</v>
      </c>
      <c r="BQ363" s="2">
        <v>140400</v>
      </c>
      <c r="BR363" s="2">
        <v>68800</v>
      </c>
    </row>
    <row r="364" spans="1:70" x14ac:dyDescent="0.2">
      <c r="A364" t="s">
        <v>176</v>
      </c>
      <c r="B364" t="s">
        <v>451</v>
      </c>
      <c r="C364" t="s">
        <v>189</v>
      </c>
      <c r="D364" t="s">
        <v>1136</v>
      </c>
      <c r="E364" s="3" t="s">
        <v>1149</v>
      </c>
      <c r="F364" t="s">
        <v>1192</v>
      </c>
      <c r="G364" t="s">
        <v>1192</v>
      </c>
      <c r="H364" s="2">
        <v>400600</v>
      </c>
      <c r="I364" s="2">
        <v>1036000</v>
      </c>
      <c r="J364" s="2">
        <v>857900</v>
      </c>
      <c r="K364" s="2">
        <v>351500</v>
      </c>
      <c r="L364" s="2">
        <v>70490</v>
      </c>
      <c r="M364" s="2">
        <v>219900</v>
      </c>
      <c r="N364" s="2">
        <v>2786000</v>
      </c>
      <c r="O364" s="2">
        <v>1571000</v>
      </c>
      <c r="P364" s="2">
        <v>1748000</v>
      </c>
      <c r="R364" t="s">
        <v>451</v>
      </c>
      <c r="S364" t="s">
        <v>189</v>
      </c>
      <c r="T364" t="s">
        <v>1136</v>
      </c>
      <c r="U364" s="2">
        <v>400600</v>
      </c>
      <c r="V364" s="2">
        <v>1036000</v>
      </c>
      <c r="W364" s="2">
        <v>857900</v>
      </c>
      <c r="X364" s="2">
        <v>351500</v>
      </c>
      <c r="Y364" s="2">
        <v>70490</v>
      </c>
      <c r="Z364" s="2">
        <v>219900</v>
      </c>
      <c r="AA364" s="2">
        <v>2786000</v>
      </c>
      <c r="AB364" s="2">
        <v>1571000</v>
      </c>
      <c r="AC364" s="2">
        <v>1748000</v>
      </c>
      <c r="AF364" t="s">
        <v>451</v>
      </c>
      <c r="AG364" t="s">
        <v>189</v>
      </c>
      <c r="AH364" s="3" t="s">
        <v>1149</v>
      </c>
      <c r="AI364" s="2">
        <v>400600</v>
      </c>
      <c r="AJ364" s="2">
        <v>1036000</v>
      </c>
      <c r="AK364" s="2">
        <v>857900</v>
      </c>
      <c r="AL364" s="2">
        <v>351500</v>
      </c>
      <c r="AM364" s="2">
        <v>70490</v>
      </c>
      <c r="AN364" s="2">
        <v>219900</v>
      </c>
      <c r="AO364" s="2">
        <v>2786000</v>
      </c>
      <c r="AP364" s="2">
        <v>1571000</v>
      </c>
      <c r="AQ364" s="2">
        <v>1748000</v>
      </c>
      <c r="AS364" t="s">
        <v>451</v>
      </c>
      <c r="AT364" t="s">
        <v>189</v>
      </c>
      <c r="AU364" t="s">
        <v>1192</v>
      </c>
      <c r="AV364" s="2">
        <v>400600</v>
      </c>
      <c r="AW364" s="2">
        <v>1036000</v>
      </c>
      <c r="AX364" s="2">
        <v>857900</v>
      </c>
      <c r="AY364" s="2">
        <v>351500</v>
      </c>
      <c r="AZ364" s="2">
        <v>70490</v>
      </c>
      <c r="BA364" s="2">
        <v>219900</v>
      </c>
      <c r="BB364" s="2">
        <v>2786000</v>
      </c>
      <c r="BC364" s="2">
        <v>1571000</v>
      </c>
      <c r="BD364" s="2">
        <v>1748000</v>
      </c>
      <c r="BG364" t="s">
        <v>451</v>
      </c>
      <c r="BH364" t="s">
        <v>189</v>
      </c>
      <c r="BI364" t="s">
        <v>1192</v>
      </c>
      <c r="BJ364" s="2">
        <v>400600</v>
      </c>
      <c r="BK364" s="2">
        <v>1036000</v>
      </c>
      <c r="BL364" s="2">
        <v>857900</v>
      </c>
      <c r="BM364" s="2">
        <v>351500</v>
      </c>
      <c r="BN364" s="2">
        <v>70490</v>
      </c>
      <c r="BO364" s="2">
        <v>219900</v>
      </c>
      <c r="BP364" s="2">
        <v>2786000</v>
      </c>
      <c r="BQ364" s="2">
        <v>1571000</v>
      </c>
      <c r="BR364" s="2">
        <v>1748000</v>
      </c>
    </row>
    <row r="365" spans="1:70" x14ac:dyDescent="0.2">
      <c r="A365" t="s">
        <v>176</v>
      </c>
      <c r="B365" t="s">
        <v>451</v>
      </c>
      <c r="C365" t="s">
        <v>189</v>
      </c>
      <c r="D365" t="s">
        <v>1136</v>
      </c>
      <c r="E365" s="3" t="s">
        <v>1149</v>
      </c>
      <c r="F365" t="s">
        <v>1192</v>
      </c>
      <c r="G365" t="s">
        <v>1192</v>
      </c>
      <c r="H365" s="2">
        <v>2516000</v>
      </c>
      <c r="I365" s="2">
        <v>264000</v>
      </c>
      <c r="J365" s="2">
        <v>1601000</v>
      </c>
      <c r="K365" s="2">
        <v>726100</v>
      </c>
      <c r="L365" s="2">
        <v>120200</v>
      </c>
      <c r="M365" s="2">
        <v>1201000</v>
      </c>
      <c r="N365" s="2">
        <v>427300</v>
      </c>
      <c r="O365" s="2">
        <v>282500</v>
      </c>
      <c r="P365" s="2">
        <v>915100</v>
      </c>
      <c r="R365" t="s">
        <v>451</v>
      </c>
      <c r="S365" t="s">
        <v>189</v>
      </c>
      <c r="T365" t="s">
        <v>1136</v>
      </c>
      <c r="U365" s="2">
        <v>2516000</v>
      </c>
      <c r="V365" s="2">
        <v>264000</v>
      </c>
      <c r="W365" s="2">
        <v>1601000</v>
      </c>
      <c r="X365" s="2">
        <v>726100</v>
      </c>
      <c r="Y365" s="2">
        <v>120200</v>
      </c>
      <c r="Z365" s="2">
        <v>1201000</v>
      </c>
      <c r="AA365" s="2">
        <v>427300</v>
      </c>
      <c r="AB365" s="2">
        <v>282500</v>
      </c>
      <c r="AC365" s="2">
        <v>915100</v>
      </c>
      <c r="AF365" t="s">
        <v>451</v>
      </c>
      <c r="AG365" t="s">
        <v>189</v>
      </c>
      <c r="AH365" s="3" t="s">
        <v>1149</v>
      </c>
      <c r="AI365" s="2">
        <v>2516000</v>
      </c>
      <c r="AJ365" s="2">
        <v>264000</v>
      </c>
      <c r="AK365" s="2">
        <v>1601000</v>
      </c>
      <c r="AL365" s="2">
        <v>726100</v>
      </c>
      <c r="AM365" s="2">
        <v>120200</v>
      </c>
      <c r="AN365" s="2">
        <v>1201000</v>
      </c>
      <c r="AO365" s="2">
        <v>427300</v>
      </c>
      <c r="AP365" s="2">
        <v>282500</v>
      </c>
      <c r="AQ365" s="2">
        <v>915100</v>
      </c>
      <c r="AS365" t="s">
        <v>451</v>
      </c>
      <c r="AT365" t="s">
        <v>189</v>
      </c>
      <c r="AU365" t="s">
        <v>1192</v>
      </c>
      <c r="AV365" s="2">
        <v>2516000</v>
      </c>
      <c r="AW365" s="2">
        <v>264000</v>
      </c>
      <c r="AX365" s="2">
        <v>1601000</v>
      </c>
      <c r="AY365" s="2">
        <v>726100</v>
      </c>
      <c r="AZ365" s="2">
        <v>120200</v>
      </c>
      <c r="BA365" s="2">
        <v>1201000</v>
      </c>
      <c r="BB365" s="2">
        <v>427300</v>
      </c>
      <c r="BC365" s="2">
        <v>282500</v>
      </c>
      <c r="BD365" s="2">
        <v>915100</v>
      </c>
      <c r="BG365" t="s">
        <v>451</v>
      </c>
      <c r="BH365" t="s">
        <v>189</v>
      </c>
      <c r="BI365" t="s">
        <v>1192</v>
      </c>
      <c r="BJ365" s="2">
        <v>2516000</v>
      </c>
      <c r="BK365" s="2">
        <v>264000</v>
      </c>
      <c r="BL365" s="2">
        <v>1601000</v>
      </c>
      <c r="BM365" s="2">
        <v>726100</v>
      </c>
      <c r="BN365" s="2">
        <v>120200</v>
      </c>
      <c r="BO365" s="2">
        <v>1201000</v>
      </c>
      <c r="BP365" s="2">
        <v>427300</v>
      </c>
      <c r="BQ365" s="2">
        <v>282500</v>
      </c>
      <c r="BR365" s="2">
        <v>915100</v>
      </c>
    </row>
    <row r="366" spans="1:70" x14ac:dyDescent="0.2">
      <c r="A366" t="s">
        <v>176</v>
      </c>
      <c r="B366" t="s">
        <v>451</v>
      </c>
      <c r="C366" t="s">
        <v>189</v>
      </c>
      <c r="D366" t="s">
        <v>1136</v>
      </c>
      <c r="E366" s="3" t="s">
        <v>1149</v>
      </c>
      <c r="F366" t="s">
        <v>1192</v>
      </c>
      <c r="G366" t="s">
        <v>1192</v>
      </c>
      <c r="H366" s="2">
        <v>342300</v>
      </c>
      <c r="I366" s="2">
        <v>792800</v>
      </c>
      <c r="J366" s="2">
        <v>221000</v>
      </c>
      <c r="K366" s="2">
        <v>623000</v>
      </c>
      <c r="L366" s="2">
        <v>319500</v>
      </c>
      <c r="M366" s="2">
        <v>459900</v>
      </c>
      <c r="N366" s="2">
        <v>639100</v>
      </c>
      <c r="O366" s="2">
        <v>1248000</v>
      </c>
      <c r="P366" s="2">
        <v>4723000</v>
      </c>
      <c r="R366" t="s">
        <v>451</v>
      </c>
      <c r="S366" t="s">
        <v>189</v>
      </c>
      <c r="T366" t="s">
        <v>1136</v>
      </c>
      <c r="U366" s="2">
        <v>342300</v>
      </c>
      <c r="V366" s="2">
        <v>792800</v>
      </c>
      <c r="W366" s="2">
        <v>221000</v>
      </c>
      <c r="X366" s="2">
        <v>623000</v>
      </c>
      <c r="Y366" s="2">
        <v>319500</v>
      </c>
      <c r="Z366" s="2">
        <v>459900</v>
      </c>
      <c r="AA366" s="2">
        <v>639100</v>
      </c>
      <c r="AB366" s="2">
        <v>1248000</v>
      </c>
      <c r="AC366" s="2">
        <v>4723000</v>
      </c>
      <c r="AF366" t="s">
        <v>451</v>
      </c>
      <c r="AG366" t="s">
        <v>189</v>
      </c>
      <c r="AH366" s="3" t="s">
        <v>1149</v>
      </c>
      <c r="AI366" s="2">
        <v>342300</v>
      </c>
      <c r="AJ366" s="2">
        <v>792800</v>
      </c>
      <c r="AK366" s="2">
        <v>221000</v>
      </c>
      <c r="AL366" s="2">
        <v>623000</v>
      </c>
      <c r="AM366" s="2">
        <v>319500</v>
      </c>
      <c r="AN366" s="2">
        <v>459900</v>
      </c>
      <c r="AO366" s="2">
        <v>639100</v>
      </c>
      <c r="AP366" s="2">
        <v>1248000</v>
      </c>
      <c r="AQ366" s="2">
        <v>4723000</v>
      </c>
      <c r="AS366" t="s">
        <v>451</v>
      </c>
      <c r="AT366" t="s">
        <v>189</v>
      </c>
      <c r="AU366" t="s">
        <v>1192</v>
      </c>
      <c r="AV366" s="2">
        <v>342300</v>
      </c>
      <c r="AW366" s="2">
        <v>792800</v>
      </c>
      <c r="AX366" s="2">
        <v>221000</v>
      </c>
      <c r="AY366" s="2">
        <v>623000</v>
      </c>
      <c r="AZ366" s="2">
        <v>319500</v>
      </c>
      <c r="BA366" s="2">
        <v>459900</v>
      </c>
      <c r="BB366" s="2">
        <v>639100</v>
      </c>
      <c r="BC366" s="2">
        <v>1248000</v>
      </c>
      <c r="BD366" s="2">
        <v>4723000</v>
      </c>
      <c r="BG366" t="s">
        <v>451</v>
      </c>
      <c r="BH366" t="s">
        <v>189</v>
      </c>
      <c r="BI366" t="s">
        <v>1192</v>
      </c>
      <c r="BJ366" s="2">
        <v>342300</v>
      </c>
      <c r="BK366" s="2">
        <v>792800</v>
      </c>
      <c r="BL366" s="2">
        <v>221000</v>
      </c>
      <c r="BM366" s="2">
        <v>623000</v>
      </c>
      <c r="BN366" s="2">
        <v>319500</v>
      </c>
      <c r="BO366" s="2">
        <v>459900</v>
      </c>
      <c r="BP366" s="2">
        <v>639100</v>
      </c>
      <c r="BQ366" s="2">
        <v>1248000</v>
      </c>
      <c r="BR366" s="2">
        <v>4723000</v>
      </c>
    </row>
    <row r="367" spans="1:70" x14ac:dyDescent="0.2">
      <c r="A367" t="s">
        <v>176</v>
      </c>
      <c r="B367" t="s">
        <v>451</v>
      </c>
      <c r="C367" t="s">
        <v>189</v>
      </c>
      <c r="D367" t="s">
        <v>1136</v>
      </c>
      <c r="E367" s="3" t="s">
        <v>1149</v>
      </c>
      <c r="F367" t="s">
        <v>1192</v>
      </c>
      <c r="G367" t="s">
        <v>1192</v>
      </c>
      <c r="H367" s="2">
        <v>8283000</v>
      </c>
      <c r="I367" s="2">
        <v>6273000</v>
      </c>
      <c r="J367" s="2">
        <v>2765000</v>
      </c>
      <c r="K367" s="2">
        <v>3503000</v>
      </c>
      <c r="L367" s="2">
        <v>1673000</v>
      </c>
      <c r="M367" s="2">
        <v>1879000</v>
      </c>
      <c r="N367" s="2">
        <v>2798000</v>
      </c>
      <c r="O367" s="2">
        <v>3891000</v>
      </c>
      <c r="P367" s="2">
        <v>4925000</v>
      </c>
      <c r="R367" t="s">
        <v>451</v>
      </c>
      <c r="S367" t="s">
        <v>189</v>
      </c>
      <c r="T367" t="s">
        <v>1136</v>
      </c>
      <c r="U367" s="2">
        <v>8283000</v>
      </c>
      <c r="V367" s="2">
        <v>6273000</v>
      </c>
      <c r="W367" s="2">
        <v>2765000</v>
      </c>
      <c r="X367" s="2">
        <v>3503000</v>
      </c>
      <c r="Y367" s="2">
        <v>1673000</v>
      </c>
      <c r="Z367" s="2">
        <v>1879000</v>
      </c>
      <c r="AA367" s="2">
        <v>2798000</v>
      </c>
      <c r="AB367" s="2">
        <v>3891000</v>
      </c>
      <c r="AC367" s="2">
        <v>4925000</v>
      </c>
      <c r="AF367" t="s">
        <v>451</v>
      </c>
      <c r="AG367" t="s">
        <v>189</v>
      </c>
      <c r="AH367" s="3" t="s">
        <v>1149</v>
      </c>
      <c r="AI367" s="2">
        <v>8283000</v>
      </c>
      <c r="AJ367" s="2">
        <v>6273000</v>
      </c>
      <c r="AK367" s="2">
        <v>2765000</v>
      </c>
      <c r="AL367" s="2">
        <v>3503000</v>
      </c>
      <c r="AM367" s="2">
        <v>1673000</v>
      </c>
      <c r="AN367" s="2">
        <v>1879000</v>
      </c>
      <c r="AO367" s="2">
        <v>2798000</v>
      </c>
      <c r="AP367" s="2">
        <v>3891000</v>
      </c>
      <c r="AQ367" s="2">
        <v>4925000</v>
      </c>
      <c r="AS367" t="s">
        <v>451</v>
      </c>
      <c r="AT367" t="s">
        <v>189</v>
      </c>
      <c r="AU367" t="s">
        <v>1192</v>
      </c>
      <c r="AV367" s="2">
        <v>8283000</v>
      </c>
      <c r="AW367" s="2">
        <v>6273000</v>
      </c>
      <c r="AX367" s="2">
        <v>2765000</v>
      </c>
      <c r="AY367" s="2">
        <v>3503000</v>
      </c>
      <c r="AZ367" s="2">
        <v>1673000</v>
      </c>
      <c r="BA367" s="2">
        <v>1879000</v>
      </c>
      <c r="BB367" s="2">
        <v>2798000</v>
      </c>
      <c r="BC367" s="2">
        <v>3891000</v>
      </c>
      <c r="BD367" s="2">
        <v>4925000</v>
      </c>
      <c r="BG367" t="s">
        <v>451</v>
      </c>
      <c r="BH367" t="s">
        <v>189</v>
      </c>
      <c r="BI367" t="s">
        <v>1192</v>
      </c>
      <c r="BJ367" s="2">
        <v>8283000</v>
      </c>
      <c r="BK367" s="2">
        <v>6273000</v>
      </c>
      <c r="BL367" s="2">
        <v>2765000</v>
      </c>
      <c r="BM367" s="2">
        <v>3503000</v>
      </c>
      <c r="BN367" s="2">
        <v>1673000</v>
      </c>
      <c r="BO367" s="2">
        <v>1879000</v>
      </c>
      <c r="BP367" s="2">
        <v>2798000</v>
      </c>
      <c r="BQ367" s="2">
        <v>3891000</v>
      </c>
      <c r="BR367" s="2">
        <v>4925000</v>
      </c>
    </row>
    <row r="368" spans="1:70" x14ac:dyDescent="0.2">
      <c r="A368" t="s">
        <v>176</v>
      </c>
      <c r="B368" t="s">
        <v>451</v>
      </c>
      <c r="C368" t="s">
        <v>189</v>
      </c>
      <c r="D368" t="s">
        <v>1136</v>
      </c>
      <c r="E368" s="3" t="s">
        <v>1149</v>
      </c>
      <c r="F368" t="s">
        <v>1192</v>
      </c>
      <c r="G368" t="s">
        <v>1192</v>
      </c>
      <c r="H368" s="2">
        <v>7361000</v>
      </c>
      <c r="I368" s="2">
        <v>601000</v>
      </c>
      <c r="J368" s="2">
        <v>714900</v>
      </c>
      <c r="K368" s="2">
        <v>4879000</v>
      </c>
      <c r="L368" s="2">
        <v>734600</v>
      </c>
      <c r="M368" s="2">
        <v>595400</v>
      </c>
      <c r="N368" s="2">
        <v>587700</v>
      </c>
      <c r="O368" s="2">
        <v>10010000</v>
      </c>
      <c r="P368" s="2">
        <v>10080000</v>
      </c>
      <c r="R368" t="s">
        <v>451</v>
      </c>
      <c r="S368" t="s">
        <v>189</v>
      </c>
      <c r="T368" t="s">
        <v>1136</v>
      </c>
      <c r="U368" s="2">
        <v>7361000</v>
      </c>
      <c r="V368" s="2">
        <v>601000</v>
      </c>
      <c r="W368" s="2">
        <v>714900</v>
      </c>
      <c r="X368" s="2">
        <v>4879000</v>
      </c>
      <c r="Y368" s="2">
        <v>734600</v>
      </c>
      <c r="Z368" s="2">
        <v>595400</v>
      </c>
      <c r="AA368" s="2">
        <v>587700</v>
      </c>
      <c r="AB368" s="2">
        <v>10010000</v>
      </c>
      <c r="AC368" s="2">
        <v>10080000</v>
      </c>
      <c r="AF368" t="s">
        <v>451</v>
      </c>
      <c r="AG368" t="s">
        <v>189</v>
      </c>
      <c r="AH368" s="3" t="s">
        <v>1149</v>
      </c>
      <c r="AI368" s="2">
        <v>7361000</v>
      </c>
      <c r="AJ368" s="2">
        <v>601000</v>
      </c>
      <c r="AK368" s="2">
        <v>714900</v>
      </c>
      <c r="AL368" s="2">
        <v>4879000</v>
      </c>
      <c r="AM368" s="2">
        <v>734600</v>
      </c>
      <c r="AN368" s="2">
        <v>595400</v>
      </c>
      <c r="AO368" s="2">
        <v>587700</v>
      </c>
      <c r="AP368" s="2">
        <v>10010000</v>
      </c>
      <c r="AQ368" s="2">
        <v>10080000</v>
      </c>
      <c r="AS368" t="s">
        <v>451</v>
      </c>
      <c r="AT368" t="s">
        <v>189</v>
      </c>
      <c r="AU368" t="s">
        <v>1192</v>
      </c>
      <c r="AV368" s="2">
        <v>7361000</v>
      </c>
      <c r="AW368" s="2">
        <v>601000</v>
      </c>
      <c r="AX368" s="2">
        <v>714900</v>
      </c>
      <c r="AY368" s="2">
        <v>4879000</v>
      </c>
      <c r="AZ368" s="2">
        <v>734600</v>
      </c>
      <c r="BA368" s="2">
        <v>595400</v>
      </c>
      <c r="BB368" s="2">
        <v>587700</v>
      </c>
      <c r="BC368" s="2">
        <v>10010000</v>
      </c>
      <c r="BD368" s="2">
        <v>10080000</v>
      </c>
      <c r="BG368" t="s">
        <v>451</v>
      </c>
      <c r="BH368" t="s">
        <v>189</v>
      </c>
      <c r="BI368" t="s">
        <v>1192</v>
      </c>
      <c r="BJ368" s="2">
        <v>7361000</v>
      </c>
      <c r="BK368" s="2">
        <v>601000</v>
      </c>
      <c r="BL368" s="2">
        <v>714900</v>
      </c>
      <c r="BM368" s="2">
        <v>4879000</v>
      </c>
      <c r="BN368" s="2">
        <v>734600</v>
      </c>
      <c r="BO368" s="2">
        <v>595400</v>
      </c>
      <c r="BP368" s="2">
        <v>587700</v>
      </c>
      <c r="BQ368" s="2">
        <v>10010000</v>
      </c>
      <c r="BR368" s="2">
        <v>10080000</v>
      </c>
    </row>
    <row r="369" spans="1:70" x14ac:dyDescent="0.2">
      <c r="A369" t="s">
        <v>176</v>
      </c>
      <c r="B369" t="s">
        <v>451</v>
      </c>
      <c r="C369" t="s">
        <v>189</v>
      </c>
      <c r="D369" t="s">
        <v>1136</v>
      </c>
      <c r="E369" s="3" t="s">
        <v>1149</v>
      </c>
      <c r="F369" t="s">
        <v>1192</v>
      </c>
      <c r="G369" t="s">
        <v>1192</v>
      </c>
      <c r="H369" s="2">
        <v>7291000</v>
      </c>
      <c r="I369" s="2">
        <v>502700</v>
      </c>
      <c r="J369" s="2">
        <v>2432000</v>
      </c>
      <c r="K369" s="2">
        <v>1957000</v>
      </c>
      <c r="L369" s="2">
        <v>955400</v>
      </c>
      <c r="M369" s="2">
        <v>13700000</v>
      </c>
      <c r="N369" s="2">
        <v>954600</v>
      </c>
      <c r="O369" s="2">
        <v>1439000</v>
      </c>
      <c r="P369" s="2">
        <v>9163000</v>
      </c>
      <c r="R369" t="s">
        <v>451</v>
      </c>
      <c r="S369" t="s">
        <v>189</v>
      </c>
      <c r="T369" t="s">
        <v>1136</v>
      </c>
      <c r="U369" s="2">
        <v>7291000</v>
      </c>
      <c r="V369" s="2">
        <v>502700</v>
      </c>
      <c r="W369" s="2">
        <v>2432000</v>
      </c>
      <c r="X369" s="2">
        <v>1957000</v>
      </c>
      <c r="Y369" s="2">
        <v>955400</v>
      </c>
      <c r="Z369" s="2">
        <v>13700000</v>
      </c>
      <c r="AA369" s="2">
        <v>954600</v>
      </c>
      <c r="AB369" s="2">
        <v>1439000</v>
      </c>
      <c r="AC369" s="2">
        <v>9163000</v>
      </c>
      <c r="AF369" t="s">
        <v>451</v>
      </c>
      <c r="AG369" t="s">
        <v>189</v>
      </c>
      <c r="AH369" s="3" t="s">
        <v>1149</v>
      </c>
      <c r="AI369" s="2">
        <v>7291000</v>
      </c>
      <c r="AJ369" s="2">
        <v>502700</v>
      </c>
      <c r="AK369" s="2">
        <v>2432000</v>
      </c>
      <c r="AL369" s="2">
        <v>1957000</v>
      </c>
      <c r="AM369" s="2">
        <v>955400</v>
      </c>
      <c r="AN369" s="2">
        <v>13700000</v>
      </c>
      <c r="AO369" s="2">
        <v>954600</v>
      </c>
      <c r="AP369" s="2">
        <v>1439000</v>
      </c>
      <c r="AQ369" s="2">
        <v>9163000</v>
      </c>
      <c r="AS369" t="s">
        <v>451</v>
      </c>
      <c r="AT369" t="s">
        <v>189</v>
      </c>
      <c r="AU369" t="s">
        <v>1192</v>
      </c>
      <c r="AV369" s="2">
        <v>7291000</v>
      </c>
      <c r="AW369" s="2">
        <v>502700</v>
      </c>
      <c r="AX369" s="2">
        <v>2432000</v>
      </c>
      <c r="AY369" s="2">
        <v>1957000</v>
      </c>
      <c r="AZ369" s="2">
        <v>955400</v>
      </c>
      <c r="BA369" s="2">
        <v>13700000</v>
      </c>
      <c r="BB369" s="2">
        <v>954600</v>
      </c>
      <c r="BC369" s="2">
        <v>1439000</v>
      </c>
      <c r="BD369" s="2">
        <v>9163000</v>
      </c>
      <c r="BG369" t="s">
        <v>451</v>
      </c>
      <c r="BH369" t="s">
        <v>189</v>
      </c>
      <c r="BI369" t="s">
        <v>1192</v>
      </c>
      <c r="BJ369" s="2">
        <v>7291000</v>
      </c>
      <c r="BK369" s="2">
        <v>502700</v>
      </c>
      <c r="BL369" s="2">
        <v>2432000</v>
      </c>
      <c r="BM369" s="2">
        <v>1957000</v>
      </c>
      <c r="BN369" s="2">
        <v>955400</v>
      </c>
      <c r="BO369" s="2">
        <v>13700000</v>
      </c>
      <c r="BP369" s="2">
        <v>954600</v>
      </c>
      <c r="BQ369" s="2">
        <v>1439000</v>
      </c>
      <c r="BR369" s="2">
        <v>9163000</v>
      </c>
    </row>
    <row r="370" spans="1:70" x14ac:dyDescent="0.2">
      <c r="A370" t="s">
        <v>176</v>
      </c>
      <c r="B370" t="s">
        <v>451</v>
      </c>
      <c r="C370" t="s">
        <v>189</v>
      </c>
      <c r="D370" t="s">
        <v>1136</v>
      </c>
      <c r="E370" s="3" t="s">
        <v>1149</v>
      </c>
      <c r="F370" t="s">
        <v>1192</v>
      </c>
      <c r="G370" t="s">
        <v>1192</v>
      </c>
      <c r="H370" s="2">
        <v>12470000</v>
      </c>
      <c r="I370" s="2">
        <v>10010000</v>
      </c>
      <c r="J370" s="2">
        <v>14140000</v>
      </c>
      <c r="K370" s="2">
        <v>10020000</v>
      </c>
      <c r="L370" s="2">
        <v>3416000</v>
      </c>
      <c r="M370" s="2">
        <v>238800000</v>
      </c>
      <c r="N370" s="2">
        <v>28390000</v>
      </c>
      <c r="O370" s="2">
        <v>20430000</v>
      </c>
      <c r="P370" s="2">
        <v>6579000</v>
      </c>
      <c r="R370" t="s">
        <v>451</v>
      </c>
      <c r="S370" t="s">
        <v>189</v>
      </c>
      <c r="T370" t="s">
        <v>1136</v>
      </c>
      <c r="U370" s="2">
        <v>12470000</v>
      </c>
      <c r="V370" s="2">
        <v>10010000</v>
      </c>
      <c r="W370" s="2">
        <v>14140000</v>
      </c>
      <c r="X370" s="2">
        <v>10020000</v>
      </c>
      <c r="Y370" s="2">
        <v>3416000</v>
      </c>
      <c r="Z370" s="2">
        <v>238800000</v>
      </c>
      <c r="AA370" s="2">
        <v>28390000</v>
      </c>
      <c r="AB370" s="2">
        <v>20430000</v>
      </c>
      <c r="AC370" s="2">
        <v>6579000</v>
      </c>
      <c r="AF370" t="s">
        <v>451</v>
      </c>
      <c r="AG370" t="s">
        <v>189</v>
      </c>
      <c r="AH370" s="3" t="s">
        <v>1149</v>
      </c>
      <c r="AI370" s="2">
        <v>12470000</v>
      </c>
      <c r="AJ370" s="2">
        <v>10010000</v>
      </c>
      <c r="AK370" s="2">
        <v>14140000</v>
      </c>
      <c r="AL370" s="2">
        <v>10020000</v>
      </c>
      <c r="AM370" s="2">
        <v>3416000</v>
      </c>
      <c r="AN370" s="2">
        <v>238800000</v>
      </c>
      <c r="AO370" s="2">
        <v>28390000</v>
      </c>
      <c r="AP370" s="2">
        <v>20430000</v>
      </c>
      <c r="AQ370" s="2">
        <v>6579000</v>
      </c>
      <c r="AS370" t="s">
        <v>451</v>
      </c>
      <c r="AT370" t="s">
        <v>189</v>
      </c>
      <c r="AU370" t="s">
        <v>1192</v>
      </c>
      <c r="AV370" s="2">
        <v>12470000</v>
      </c>
      <c r="AW370" s="2">
        <v>10010000</v>
      </c>
      <c r="AX370" s="2">
        <v>14140000</v>
      </c>
      <c r="AY370" s="2">
        <v>10020000</v>
      </c>
      <c r="AZ370" s="2">
        <v>3416000</v>
      </c>
      <c r="BA370" s="2">
        <v>238800000</v>
      </c>
      <c r="BB370" s="2">
        <v>28390000</v>
      </c>
      <c r="BC370" s="2">
        <v>20430000</v>
      </c>
      <c r="BD370" s="2">
        <v>6579000</v>
      </c>
      <c r="BG370" t="s">
        <v>451</v>
      </c>
      <c r="BH370" t="s">
        <v>189</v>
      </c>
      <c r="BI370" t="s">
        <v>1192</v>
      </c>
      <c r="BJ370" s="2">
        <v>12470000</v>
      </c>
      <c r="BK370" s="2">
        <v>10010000</v>
      </c>
      <c r="BL370" s="2">
        <v>14140000</v>
      </c>
      <c r="BM370" s="2">
        <v>10020000</v>
      </c>
      <c r="BN370" s="2">
        <v>3416000</v>
      </c>
      <c r="BO370" s="2">
        <v>238800000</v>
      </c>
      <c r="BP370" s="2">
        <v>28390000</v>
      </c>
      <c r="BQ370" s="2">
        <v>20430000</v>
      </c>
      <c r="BR370" s="2">
        <v>6579000</v>
      </c>
    </row>
    <row r="371" spans="1:70" x14ac:dyDescent="0.2">
      <c r="A371" t="s">
        <v>176</v>
      </c>
      <c r="B371" t="s">
        <v>451</v>
      </c>
      <c r="C371" t="s">
        <v>189</v>
      </c>
      <c r="D371" t="s">
        <v>1136</v>
      </c>
      <c r="E371" s="3" t="s">
        <v>1149</v>
      </c>
      <c r="F371" t="s">
        <v>1192</v>
      </c>
      <c r="G371" t="s">
        <v>1192</v>
      </c>
      <c r="H371" s="2">
        <v>9202000</v>
      </c>
      <c r="I371" s="2">
        <v>602800</v>
      </c>
      <c r="J371" s="2">
        <v>3480000</v>
      </c>
      <c r="K371" s="2">
        <v>588800</v>
      </c>
      <c r="L371" s="2">
        <v>1477000</v>
      </c>
      <c r="M371" s="2">
        <v>1165000</v>
      </c>
      <c r="N371" s="2">
        <v>1870000</v>
      </c>
      <c r="O371" s="2">
        <v>10750000</v>
      </c>
      <c r="P371" s="2">
        <v>15940000</v>
      </c>
      <c r="R371" t="s">
        <v>451</v>
      </c>
      <c r="S371" t="s">
        <v>189</v>
      </c>
      <c r="T371" t="s">
        <v>1136</v>
      </c>
      <c r="U371" s="2">
        <v>9202000</v>
      </c>
      <c r="V371" s="2">
        <v>602800</v>
      </c>
      <c r="W371" s="2">
        <v>3480000</v>
      </c>
      <c r="X371" s="2">
        <v>588800</v>
      </c>
      <c r="Y371" s="2">
        <v>1477000</v>
      </c>
      <c r="Z371" s="2">
        <v>1165000</v>
      </c>
      <c r="AA371" s="2">
        <v>1870000</v>
      </c>
      <c r="AB371" s="2">
        <v>10750000</v>
      </c>
      <c r="AC371" s="2">
        <v>15940000</v>
      </c>
      <c r="AF371" t="s">
        <v>451</v>
      </c>
      <c r="AG371" t="s">
        <v>189</v>
      </c>
      <c r="AH371" s="3" t="s">
        <v>1149</v>
      </c>
      <c r="AI371" s="2">
        <v>9202000</v>
      </c>
      <c r="AJ371" s="2">
        <v>602800</v>
      </c>
      <c r="AK371" s="2">
        <v>3480000</v>
      </c>
      <c r="AL371" s="2">
        <v>588800</v>
      </c>
      <c r="AM371" s="2">
        <v>1477000</v>
      </c>
      <c r="AN371" s="2">
        <v>1165000</v>
      </c>
      <c r="AO371" s="2">
        <v>1870000</v>
      </c>
      <c r="AP371" s="2">
        <v>10750000</v>
      </c>
      <c r="AQ371" s="2">
        <v>15940000</v>
      </c>
      <c r="AS371" t="s">
        <v>451</v>
      </c>
      <c r="AT371" t="s">
        <v>189</v>
      </c>
      <c r="AU371" t="s">
        <v>1192</v>
      </c>
      <c r="AV371" s="2">
        <v>9202000</v>
      </c>
      <c r="AW371" s="2">
        <v>602800</v>
      </c>
      <c r="AX371" s="2">
        <v>3480000</v>
      </c>
      <c r="AY371" s="2">
        <v>588800</v>
      </c>
      <c r="AZ371" s="2">
        <v>1477000</v>
      </c>
      <c r="BA371" s="2">
        <v>1165000</v>
      </c>
      <c r="BB371" s="2">
        <v>1870000</v>
      </c>
      <c r="BC371" s="2">
        <v>10750000</v>
      </c>
      <c r="BD371" s="2">
        <v>15940000</v>
      </c>
      <c r="BG371" t="s">
        <v>451</v>
      </c>
      <c r="BH371" t="s">
        <v>189</v>
      </c>
      <c r="BI371" t="s">
        <v>1192</v>
      </c>
      <c r="BJ371" s="2">
        <v>9202000</v>
      </c>
      <c r="BK371" s="2">
        <v>602800</v>
      </c>
      <c r="BL371" s="2">
        <v>3480000</v>
      </c>
      <c r="BM371" s="2">
        <v>588800</v>
      </c>
      <c r="BN371" s="2">
        <v>1477000</v>
      </c>
      <c r="BO371" s="2">
        <v>1165000</v>
      </c>
      <c r="BP371" s="2">
        <v>1870000</v>
      </c>
      <c r="BQ371" s="2">
        <v>10750000</v>
      </c>
      <c r="BR371" s="2">
        <v>15940000</v>
      </c>
    </row>
    <row r="372" spans="1:70" x14ac:dyDescent="0.2">
      <c r="A372" t="s">
        <v>176</v>
      </c>
      <c r="B372" t="s">
        <v>451</v>
      </c>
      <c r="C372" t="s">
        <v>189</v>
      </c>
      <c r="D372" t="s">
        <v>1136</v>
      </c>
      <c r="E372" s="3" t="s">
        <v>1149</v>
      </c>
      <c r="F372" t="s">
        <v>1192</v>
      </c>
      <c r="G372" t="s">
        <v>1192</v>
      </c>
      <c r="H372" s="2">
        <v>5181000</v>
      </c>
      <c r="I372" s="2">
        <v>1645000</v>
      </c>
      <c r="J372" s="2">
        <v>3935000</v>
      </c>
      <c r="K372" s="2">
        <v>291400</v>
      </c>
      <c r="L372" s="2">
        <v>2703000</v>
      </c>
      <c r="M372" s="2">
        <v>45980000</v>
      </c>
      <c r="N372" s="2">
        <v>1105000</v>
      </c>
      <c r="O372" s="2">
        <v>4053000</v>
      </c>
      <c r="P372" s="2">
        <v>19250000</v>
      </c>
      <c r="R372" t="s">
        <v>451</v>
      </c>
      <c r="S372" t="s">
        <v>189</v>
      </c>
      <c r="T372" t="s">
        <v>1136</v>
      </c>
      <c r="U372" s="2">
        <v>5181000</v>
      </c>
      <c r="V372" s="2">
        <v>1645000</v>
      </c>
      <c r="W372" s="2">
        <v>3935000</v>
      </c>
      <c r="X372" s="2">
        <v>291400</v>
      </c>
      <c r="Y372" s="2">
        <v>2703000</v>
      </c>
      <c r="Z372" s="2">
        <v>45980000</v>
      </c>
      <c r="AA372" s="2">
        <v>1105000</v>
      </c>
      <c r="AB372" s="2">
        <v>4053000</v>
      </c>
      <c r="AC372" s="2">
        <v>19250000</v>
      </c>
      <c r="AF372" t="s">
        <v>451</v>
      </c>
      <c r="AG372" t="s">
        <v>189</v>
      </c>
      <c r="AH372" s="3" t="s">
        <v>1149</v>
      </c>
      <c r="AI372" s="2">
        <v>5181000</v>
      </c>
      <c r="AJ372" s="2">
        <v>1645000</v>
      </c>
      <c r="AK372" s="2">
        <v>3935000</v>
      </c>
      <c r="AL372" s="2">
        <v>291400</v>
      </c>
      <c r="AM372" s="2">
        <v>2703000</v>
      </c>
      <c r="AN372" s="2">
        <v>45980000</v>
      </c>
      <c r="AO372" s="2">
        <v>1105000</v>
      </c>
      <c r="AP372" s="2">
        <v>4053000</v>
      </c>
      <c r="AQ372" s="2">
        <v>19250000</v>
      </c>
      <c r="AS372" t="s">
        <v>451</v>
      </c>
      <c r="AT372" t="s">
        <v>189</v>
      </c>
      <c r="AU372" t="s">
        <v>1192</v>
      </c>
      <c r="AV372" s="2">
        <v>5181000</v>
      </c>
      <c r="AW372" s="2">
        <v>1645000</v>
      </c>
      <c r="AX372" s="2">
        <v>3935000</v>
      </c>
      <c r="AY372" s="2">
        <v>291400</v>
      </c>
      <c r="AZ372" s="2">
        <v>2703000</v>
      </c>
      <c r="BA372" s="2">
        <v>45980000</v>
      </c>
      <c r="BB372" s="2">
        <v>1105000</v>
      </c>
      <c r="BC372" s="2">
        <v>4053000</v>
      </c>
      <c r="BD372" s="2">
        <v>19250000</v>
      </c>
      <c r="BG372" t="s">
        <v>451</v>
      </c>
      <c r="BH372" t="s">
        <v>189</v>
      </c>
      <c r="BI372" t="s">
        <v>1192</v>
      </c>
      <c r="BJ372" s="2">
        <v>5181000</v>
      </c>
      <c r="BK372" s="2">
        <v>1645000</v>
      </c>
      <c r="BL372" s="2">
        <v>3935000</v>
      </c>
      <c r="BM372" s="2">
        <v>291400</v>
      </c>
      <c r="BN372" s="2">
        <v>2703000</v>
      </c>
      <c r="BO372" s="2">
        <v>45980000</v>
      </c>
      <c r="BP372" s="2">
        <v>1105000</v>
      </c>
      <c r="BQ372" s="2">
        <v>4053000</v>
      </c>
      <c r="BR372" s="2">
        <v>19250000</v>
      </c>
    </row>
    <row r="373" spans="1:70" x14ac:dyDescent="0.2">
      <c r="A373" t="s">
        <v>176</v>
      </c>
      <c r="B373" t="s">
        <v>312</v>
      </c>
      <c r="C373" t="s">
        <v>189</v>
      </c>
      <c r="D373" t="s">
        <v>1136</v>
      </c>
      <c r="E373" s="3" t="s">
        <v>1175</v>
      </c>
      <c r="F373" t="s">
        <v>1192</v>
      </c>
      <c r="G373" t="s">
        <v>1192</v>
      </c>
      <c r="H373" s="2">
        <v>15880000</v>
      </c>
      <c r="I373" s="2">
        <v>9403000</v>
      </c>
      <c r="J373" s="2">
        <v>7194000</v>
      </c>
      <c r="K373" s="2">
        <v>222900</v>
      </c>
      <c r="L373" s="2">
        <v>17870000</v>
      </c>
      <c r="M373" s="2">
        <v>11940000</v>
      </c>
      <c r="N373" s="2">
        <v>1607000</v>
      </c>
      <c r="O373" s="2">
        <v>7933000</v>
      </c>
      <c r="P373" s="2">
        <v>69600000</v>
      </c>
      <c r="R373" t="s">
        <v>312</v>
      </c>
      <c r="S373" t="s">
        <v>189</v>
      </c>
      <c r="T373" t="s">
        <v>1136</v>
      </c>
      <c r="U373" s="2">
        <v>15880000</v>
      </c>
      <c r="V373" s="2">
        <v>9403000</v>
      </c>
      <c r="W373" s="2">
        <v>7194000</v>
      </c>
      <c r="X373" s="2">
        <v>222900</v>
      </c>
      <c r="Y373" s="2">
        <v>17870000</v>
      </c>
      <c r="Z373" s="2">
        <v>11940000</v>
      </c>
      <c r="AA373" s="2">
        <v>1607000</v>
      </c>
      <c r="AB373" s="2">
        <v>7933000</v>
      </c>
      <c r="AC373" s="2">
        <v>69600000</v>
      </c>
      <c r="AF373" t="s">
        <v>312</v>
      </c>
      <c r="AG373" t="s">
        <v>189</v>
      </c>
      <c r="AH373" s="3" t="s">
        <v>1175</v>
      </c>
      <c r="AI373" s="2">
        <v>15880000</v>
      </c>
      <c r="AJ373" s="2">
        <v>9403000</v>
      </c>
      <c r="AK373" s="2">
        <v>7194000</v>
      </c>
      <c r="AL373" s="2">
        <v>222900</v>
      </c>
      <c r="AM373" s="2">
        <v>17870000</v>
      </c>
      <c r="AN373" s="2">
        <v>11940000</v>
      </c>
      <c r="AO373" s="2">
        <v>1607000</v>
      </c>
      <c r="AP373" s="2">
        <v>7933000</v>
      </c>
      <c r="AQ373" s="2">
        <v>69600000</v>
      </c>
      <c r="AS373" t="s">
        <v>312</v>
      </c>
      <c r="AT373" t="s">
        <v>189</v>
      </c>
      <c r="AU373" t="s">
        <v>1192</v>
      </c>
      <c r="AV373" s="2">
        <v>15880000</v>
      </c>
      <c r="AW373" s="2">
        <v>9403000</v>
      </c>
      <c r="AX373" s="2">
        <v>7194000</v>
      </c>
      <c r="AY373" s="2">
        <v>222900</v>
      </c>
      <c r="AZ373" s="2">
        <v>17870000</v>
      </c>
      <c r="BA373" s="2">
        <v>11940000</v>
      </c>
      <c r="BB373" s="2">
        <v>1607000</v>
      </c>
      <c r="BC373" s="2">
        <v>7933000</v>
      </c>
      <c r="BD373" s="2">
        <v>69600000</v>
      </c>
      <c r="BG373" t="s">
        <v>312</v>
      </c>
      <c r="BH373" t="s">
        <v>189</v>
      </c>
      <c r="BI373" t="s">
        <v>1192</v>
      </c>
      <c r="BJ373" s="2">
        <v>15880000</v>
      </c>
      <c r="BK373" s="2">
        <v>9403000</v>
      </c>
      <c r="BL373" s="2">
        <v>7194000</v>
      </c>
      <c r="BM373" s="2">
        <v>222900</v>
      </c>
      <c r="BN373" s="2">
        <v>17870000</v>
      </c>
      <c r="BO373" s="2">
        <v>11940000</v>
      </c>
      <c r="BP373" s="2">
        <v>1607000</v>
      </c>
      <c r="BQ373" s="2">
        <v>7933000</v>
      </c>
      <c r="BR373" s="2">
        <v>69600000</v>
      </c>
    </row>
    <row r="374" spans="1:70" x14ac:dyDescent="0.2">
      <c r="A374" t="s">
        <v>176</v>
      </c>
      <c r="B374" t="s">
        <v>312</v>
      </c>
      <c r="C374" t="s">
        <v>189</v>
      </c>
      <c r="D374" t="s">
        <v>1136</v>
      </c>
      <c r="E374" s="3" t="s">
        <v>1175</v>
      </c>
      <c r="F374" t="s">
        <v>1192</v>
      </c>
      <c r="G374" t="s">
        <v>1192</v>
      </c>
      <c r="H374" s="2">
        <v>72450000</v>
      </c>
      <c r="I374" s="2">
        <v>19180000</v>
      </c>
      <c r="J374" s="2">
        <v>92080000</v>
      </c>
      <c r="K374" s="2">
        <v>2350000</v>
      </c>
      <c r="L374" s="2">
        <v>41290000</v>
      </c>
      <c r="M374" s="2">
        <v>104700000</v>
      </c>
      <c r="N374" s="2">
        <v>23890000</v>
      </c>
      <c r="O374" s="2">
        <v>19110000</v>
      </c>
      <c r="P374" s="2">
        <v>106400000</v>
      </c>
      <c r="R374" t="s">
        <v>312</v>
      </c>
      <c r="S374" t="s">
        <v>189</v>
      </c>
      <c r="T374" t="s">
        <v>1136</v>
      </c>
      <c r="U374" s="2">
        <v>72450000</v>
      </c>
      <c r="V374" s="2">
        <v>19180000</v>
      </c>
      <c r="W374" s="2">
        <v>92080000</v>
      </c>
      <c r="X374" s="2">
        <v>2350000</v>
      </c>
      <c r="Y374" s="2">
        <v>41290000</v>
      </c>
      <c r="Z374" s="2">
        <v>104700000</v>
      </c>
      <c r="AA374" s="2">
        <v>23890000</v>
      </c>
      <c r="AB374" s="2">
        <v>19110000</v>
      </c>
      <c r="AC374" s="2">
        <v>106400000</v>
      </c>
      <c r="AF374" t="s">
        <v>312</v>
      </c>
      <c r="AG374" t="s">
        <v>189</v>
      </c>
      <c r="AH374" s="3" t="s">
        <v>1175</v>
      </c>
      <c r="AI374" s="2">
        <v>72450000</v>
      </c>
      <c r="AJ374" s="2">
        <v>19180000</v>
      </c>
      <c r="AK374" s="2">
        <v>92080000</v>
      </c>
      <c r="AL374" s="2">
        <v>2350000</v>
      </c>
      <c r="AM374" s="2">
        <v>41290000</v>
      </c>
      <c r="AN374" s="2">
        <v>104700000</v>
      </c>
      <c r="AO374" s="2">
        <v>23890000</v>
      </c>
      <c r="AP374" s="2">
        <v>19110000</v>
      </c>
      <c r="AQ374" s="2">
        <v>106400000</v>
      </c>
      <c r="AS374" t="s">
        <v>312</v>
      </c>
      <c r="AT374" t="s">
        <v>189</v>
      </c>
      <c r="AU374" t="s">
        <v>1192</v>
      </c>
      <c r="AV374" s="2">
        <v>72450000</v>
      </c>
      <c r="AW374" s="2">
        <v>19180000</v>
      </c>
      <c r="AX374" s="2">
        <v>92080000</v>
      </c>
      <c r="AY374" s="2">
        <v>2350000</v>
      </c>
      <c r="AZ374" s="2">
        <v>41290000</v>
      </c>
      <c r="BA374" s="2">
        <v>104700000</v>
      </c>
      <c r="BB374" s="2">
        <v>23890000</v>
      </c>
      <c r="BC374" s="2">
        <v>19110000</v>
      </c>
      <c r="BD374" s="2">
        <v>106400000</v>
      </c>
      <c r="BG374" t="s">
        <v>312</v>
      </c>
      <c r="BH374" t="s">
        <v>189</v>
      </c>
      <c r="BI374" t="s">
        <v>1192</v>
      </c>
      <c r="BJ374" s="2">
        <v>72450000</v>
      </c>
      <c r="BK374" s="2">
        <v>19180000</v>
      </c>
      <c r="BL374" s="2">
        <v>92080000</v>
      </c>
      <c r="BM374" s="2">
        <v>2350000</v>
      </c>
      <c r="BN374" s="2">
        <v>41290000</v>
      </c>
      <c r="BO374" s="2">
        <v>104700000</v>
      </c>
      <c r="BP374" s="2">
        <v>23890000</v>
      </c>
      <c r="BQ374" s="2">
        <v>19110000</v>
      </c>
      <c r="BR374" s="2">
        <v>106400000</v>
      </c>
    </row>
    <row r="375" spans="1:70" x14ac:dyDescent="0.2">
      <c r="A375" t="s">
        <v>176</v>
      </c>
      <c r="B375" t="s">
        <v>312</v>
      </c>
      <c r="C375" t="s">
        <v>189</v>
      </c>
      <c r="D375" t="s">
        <v>1136</v>
      </c>
      <c r="E375" s="3" t="s">
        <v>1175</v>
      </c>
      <c r="F375" t="s">
        <v>1192</v>
      </c>
      <c r="G375" t="s">
        <v>1192</v>
      </c>
      <c r="H375" s="2">
        <v>115600000</v>
      </c>
      <c r="I375" s="2">
        <v>39970000</v>
      </c>
      <c r="J375" s="2">
        <v>103200000</v>
      </c>
      <c r="K375" s="2">
        <v>2350000</v>
      </c>
      <c r="L375" s="2">
        <v>66260000</v>
      </c>
      <c r="M375" s="2">
        <v>154400000</v>
      </c>
      <c r="N375" s="2">
        <v>76700000</v>
      </c>
      <c r="O375" s="2">
        <v>87820000</v>
      </c>
      <c r="P375" s="2">
        <v>18430000</v>
      </c>
      <c r="R375" t="s">
        <v>312</v>
      </c>
      <c r="S375" t="s">
        <v>189</v>
      </c>
      <c r="T375" t="s">
        <v>1136</v>
      </c>
      <c r="U375" s="2">
        <v>115600000</v>
      </c>
      <c r="V375" s="2">
        <v>39970000</v>
      </c>
      <c r="W375" s="2">
        <v>103200000</v>
      </c>
      <c r="X375" s="2">
        <v>2350000</v>
      </c>
      <c r="Y375" s="2">
        <v>66260000</v>
      </c>
      <c r="Z375" s="2">
        <v>154400000</v>
      </c>
      <c r="AA375" s="2">
        <v>76700000</v>
      </c>
      <c r="AB375" s="2">
        <v>87820000</v>
      </c>
      <c r="AC375" s="2">
        <v>18430000</v>
      </c>
      <c r="AF375" t="s">
        <v>312</v>
      </c>
      <c r="AG375" t="s">
        <v>189</v>
      </c>
      <c r="AH375" s="3" t="s">
        <v>1175</v>
      </c>
      <c r="AI375" s="2">
        <v>115600000</v>
      </c>
      <c r="AJ375" s="2">
        <v>39970000</v>
      </c>
      <c r="AK375" s="2">
        <v>103200000</v>
      </c>
      <c r="AL375" s="2">
        <v>2350000</v>
      </c>
      <c r="AM375" s="2">
        <v>66260000</v>
      </c>
      <c r="AN375" s="2">
        <v>154400000</v>
      </c>
      <c r="AO375" s="2">
        <v>76700000</v>
      </c>
      <c r="AP375" s="2">
        <v>87820000</v>
      </c>
      <c r="AQ375" s="2">
        <v>18430000</v>
      </c>
      <c r="AS375" t="s">
        <v>312</v>
      </c>
      <c r="AT375" t="s">
        <v>189</v>
      </c>
      <c r="AU375" t="s">
        <v>1192</v>
      </c>
      <c r="AV375" s="2">
        <v>115600000</v>
      </c>
      <c r="AW375" s="2">
        <v>39970000</v>
      </c>
      <c r="AX375" s="2">
        <v>103200000</v>
      </c>
      <c r="AY375" s="2">
        <v>2350000</v>
      </c>
      <c r="AZ375" s="2">
        <v>66260000</v>
      </c>
      <c r="BA375" s="2">
        <v>154400000</v>
      </c>
      <c r="BB375" s="2">
        <v>76700000</v>
      </c>
      <c r="BC375" s="2">
        <v>87820000</v>
      </c>
      <c r="BD375" s="2">
        <v>18430000</v>
      </c>
      <c r="BG375" t="s">
        <v>312</v>
      </c>
      <c r="BH375" t="s">
        <v>189</v>
      </c>
      <c r="BI375" t="s">
        <v>1192</v>
      </c>
      <c r="BJ375" s="2">
        <v>115600000</v>
      </c>
      <c r="BK375" s="2">
        <v>39970000</v>
      </c>
      <c r="BL375" s="2">
        <v>103200000</v>
      </c>
      <c r="BM375" s="2">
        <v>2350000</v>
      </c>
      <c r="BN375" s="2">
        <v>66260000</v>
      </c>
      <c r="BO375" s="2">
        <v>154400000</v>
      </c>
      <c r="BP375" s="2">
        <v>76700000</v>
      </c>
      <c r="BQ375" s="2">
        <v>87820000</v>
      </c>
      <c r="BR375" s="2">
        <v>18430000</v>
      </c>
    </row>
    <row r="376" spans="1:70" x14ac:dyDescent="0.2">
      <c r="A376" t="s">
        <v>176</v>
      </c>
      <c r="B376" t="s">
        <v>312</v>
      </c>
      <c r="C376" t="s">
        <v>189</v>
      </c>
      <c r="D376" t="s">
        <v>1136</v>
      </c>
      <c r="E376" s="3" t="s">
        <v>1175</v>
      </c>
      <c r="F376" t="s">
        <v>1192</v>
      </c>
      <c r="G376" t="s">
        <v>1192</v>
      </c>
      <c r="H376" s="2">
        <v>134200000</v>
      </c>
      <c r="I376" s="2">
        <v>38280000</v>
      </c>
      <c r="J376" s="2">
        <v>34260000</v>
      </c>
      <c r="K376" s="2">
        <v>1426000</v>
      </c>
      <c r="L376" s="2">
        <v>73860000</v>
      </c>
      <c r="M376" s="2">
        <v>675700000</v>
      </c>
      <c r="N376" s="2">
        <v>19530000</v>
      </c>
      <c r="O376" s="2">
        <v>2058000</v>
      </c>
      <c r="P376" s="2">
        <v>31160000</v>
      </c>
      <c r="R376" t="s">
        <v>312</v>
      </c>
      <c r="S376" t="s">
        <v>189</v>
      </c>
      <c r="T376" t="s">
        <v>1136</v>
      </c>
      <c r="U376" s="2">
        <v>134200000</v>
      </c>
      <c r="V376" s="2">
        <v>38280000</v>
      </c>
      <c r="W376" s="2">
        <v>34260000</v>
      </c>
      <c r="X376" s="2">
        <v>1426000</v>
      </c>
      <c r="Y376" s="2">
        <v>73860000</v>
      </c>
      <c r="Z376" s="2">
        <v>675700000</v>
      </c>
      <c r="AA376" s="2">
        <v>19530000</v>
      </c>
      <c r="AB376" s="2">
        <v>2058000</v>
      </c>
      <c r="AC376" s="2">
        <v>31160000</v>
      </c>
      <c r="AF376" t="s">
        <v>312</v>
      </c>
      <c r="AG376" t="s">
        <v>189</v>
      </c>
      <c r="AH376" s="3" t="s">
        <v>1175</v>
      </c>
      <c r="AI376" s="2">
        <v>134200000</v>
      </c>
      <c r="AJ376" s="2">
        <v>38280000</v>
      </c>
      <c r="AK376" s="2">
        <v>34260000</v>
      </c>
      <c r="AL376" s="2">
        <v>1426000</v>
      </c>
      <c r="AM376" s="2">
        <v>73860000</v>
      </c>
      <c r="AN376" s="2">
        <v>675700000</v>
      </c>
      <c r="AO376" s="2">
        <v>19530000</v>
      </c>
      <c r="AP376" s="2">
        <v>2058000</v>
      </c>
      <c r="AQ376" s="2">
        <v>31160000</v>
      </c>
      <c r="AS376" t="s">
        <v>312</v>
      </c>
      <c r="AT376" t="s">
        <v>189</v>
      </c>
      <c r="AU376" t="s">
        <v>1192</v>
      </c>
      <c r="AV376" s="2">
        <v>134200000</v>
      </c>
      <c r="AW376" s="2">
        <v>38280000</v>
      </c>
      <c r="AX376" s="2">
        <v>34260000</v>
      </c>
      <c r="AY376" s="2">
        <v>1426000</v>
      </c>
      <c r="AZ376" s="2">
        <v>73860000</v>
      </c>
      <c r="BA376" s="2">
        <v>675700000</v>
      </c>
      <c r="BB376" s="2">
        <v>19530000</v>
      </c>
      <c r="BC376" s="2">
        <v>2058000</v>
      </c>
      <c r="BD376" s="2">
        <v>31160000</v>
      </c>
      <c r="BG376" t="s">
        <v>312</v>
      </c>
      <c r="BH376" t="s">
        <v>189</v>
      </c>
      <c r="BI376" t="s">
        <v>1192</v>
      </c>
      <c r="BJ376" s="2">
        <v>134200000</v>
      </c>
      <c r="BK376" s="2">
        <v>38280000</v>
      </c>
      <c r="BL376" s="2">
        <v>34260000</v>
      </c>
      <c r="BM376" s="2">
        <v>1426000</v>
      </c>
      <c r="BN376" s="2">
        <v>73860000</v>
      </c>
      <c r="BO376" s="2">
        <v>675700000</v>
      </c>
      <c r="BP376" s="2">
        <v>19530000</v>
      </c>
      <c r="BQ376" s="2">
        <v>2058000</v>
      </c>
      <c r="BR376" s="2">
        <v>31160000</v>
      </c>
    </row>
    <row r="377" spans="1:70" x14ac:dyDescent="0.2">
      <c r="A377" t="s">
        <v>176</v>
      </c>
      <c r="B377" t="s">
        <v>484</v>
      </c>
      <c r="C377" t="s">
        <v>189</v>
      </c>
      <c r="D377" t="s">
        <v>1136</v>
      </c>
      <c r="E377" s="3" t="s">
        <v>1135</v>
      </c>
      <c r="F377" t="s">
        <v>1192</v>
      </c>
      <c r="G377" t="s">
        <v>1192</v>
      </c>
      <c r="H377" s="2">
        <v>1691000</v>
      </c>
      <c r="I377" s="2">
        <v>2223000</v>
      </c>
      <c r="J377" s="2">
        <v>1747000</v>
      </c>
      <c r="K377" s="2">
        <v>874100</v>
      </c>
      <c r="L377" s="2">
        <v>3048000</v>
      </c>
      <c r="M377" s="2">
        <v>2705000</v>
      </c>
      <c r="N377" s="2">
        <v>173400</v>
      </c>
      <c r="O377" s="2">
        <v>283100</v>
      </c>
      <c r="P377" s="2">
        <v>4259000</v>
      </c>
      <c r="R377" t="s">
        <v>484</v>
      </c>
      <c r="S377" t="s">
        <v>189</v>
      </c>
      <c r="T377" t="s">
        <v>1136</v>
      </c>
      <c r="U377" s="2">
        <v>1691000</v>
      </c>
      <c r="V377" s="2">
        <v>2223000</v>
      </c>
      <c r="W377" s="2">
        <v>1747000</v>
      </c>
      <c r="X377" s="2">
        <v>874100</v>
      </c>
      <c r="Y377" s="2">
        <v>3048000</v>
      </c>
      <c r="Z377" s="2">
        <v>2705000</v>
      </c>
      <c r="AA377" s="2">
        <v>173400</v>
      </c>
      <c r="AB377" s="2">
        <v>283100</v>
      </c>
      <c r="AC377" s="2">
        <v>4259000</v>
      </c>
      <c r="AF377" t="s">
        <v>484</v>
      </c>
      <c r="AG377" t="s">
        <v>189</v>
      </c>
      <c r="AH377" s="3" t="s">
        <v>1135</v>
      </c>
      <c r="AI377" s="2">
        <v>1691000</v>
      </c>
      <c r="AJ377" s="2">
        <v>2223000</v>
      </c>
      <c r="AK377" s="2">
        <v>1747000</v>
      </c>
      <c r="AL377" s="2">
        <v>874100</v>
      </c>
      <c r="AM377" s="2">
        <v>3048000</v>
      </c>
      <c r="AN377" s="2">
        <v>2705000</v>
      </c>
      <c r="AO377" s="2">
        <v>173400</v>
      </c>
      <c r="AP377" s="2">
        <v>283100</v>
      </c>
      <c r="AQ377" s="2">
        <v>4259000</v>
      </c>
      <c r="AS377" t="s">
        <v>484</v>
      </c>
      <c r="AT377" t="s">
        <v>189</v>
      </c>
      <c r="AU377" t="s">
        <v>1192</v>
      </c>
      <c r="AV377" s="2">
        <v>1691000</v>
      </c>
      <c r="AW377" s="2">
        <v>2223000</v>
      </c>
      <c r="AX377" s="2">
        <v>1747000</v>
      </c>
      <c r="AY377" s="2">
        <v>874100</v>
      </c>
      <c r="AZ377" s="2">
        <v>3048000</v>
      </c>
      <c r="BA377" s="2">
        <v>2705000</v>
      </c>
      <c r="BB377" s="2">
        <v>173400</v>
      </c>
      <c r="BC377" s="2">
        <v>283100</v>
      </c>
      <c r="BD377" s="2">
        <v>4259000</v>
      </c>
      <c r="BG377" t="s">
        <v>484</v>
      </c>
      <c r="BH377" t="s">
        <v>189</v>
      </c>
      <c r="BI377" t="s">
        <v>1192</v>
      </c>
      <c r="BJ377" s="2">
        <v>1691000</v>
      </c>
      <c r="BK377" s="2">
        <v>2223000</v>
      </c>
      <c r="BL377" s="2">
        <v>1747000</v>
      </c>
      <c r="BM377" s="2">
        <v>874100</v>
      </c>
      <c r="BN377" s="2">
        <v>3048000</v>
      </c>
      <c r="BO377" s="2">
        <v>2705000</v>
      </c>
      <c r="BP377" s="2">
        <v>173400</v>
      </c>
      <c r="BQ377" s="2">
        <v>283100</v>
      </c>
      <c r="BR377" s="2">
        <v>4259000</v>
      </c>
    </row>
    <row r="378" spans="1:70" x14ac:dyDescent="0.2">
      <c r="A378" t="s">
        <v>176</v>
      </c>
      <c r="B378" t="s">
        <v>484</v>
      </c>
      <c r="C378" t="s">
        <v>189</v>
      </c>
      <c r="D378" t="s">
        <v>1136</v>
      </c>
      <c r="E378" s="3" t="s">
        <v>1135</v>
      </c>
      <c r="F378" t="s">
        <v>1192</v>
      </c>
      <c r="G378" t="s">
        <v>1192</v>
      </c>
      <c r="H378" s="2">
        <v>40350000</v>
      </c>
      <c r="I378" s="2">
        <v>15820000</v>
      </c>
      <c r="J378" s="2">
        <v>4384000</v>
      </c>
      <c r="K378" s="2">
        <v>9497000</v>
      </c>
      <c r="L378" s="2">
        <v>13420000</v>
      </c>
      <c r="M378" s="2">
        <v>5954000</v>
      </c>
      <c r="N378" s="2">
        <v>4076000</v>
      </c>
      <c r="O378" s="2">
        <v>4334000</v>
      </c>
      <c r="P378" s="2">
        <v>18710000</v>
      </c>
      <c r="R378" t="s">
        <v>484</v>
      </c>
      <c r="S378" t="s">
        <v>189</v>
      </c>
      <c r="T378" t="s">
        <v>1136</v>
      </c>
      <c r="U378" s="2">
        <v>40350000</v>
      </c>
      <c r="V378" s="2">
        <v>15820000</v>
      </c>
      <c r="W378" s="2">
        <v>4384000</v>
      </c>
      <c r="X378" s="2">
        <v>9497000</v>
      </c>
      <c r="Y378" s="2">
        <v>13420000</v>
      </c>
      <c r="Z378" s="2">
        <v>5954000</v>
      </c>
      <c r="AA378" s="2">
        <v>4076000</v>
      </c>
      <c r="AB378" s="2">
        <v>4334000</v>
      </c>
      <c r="AC378" s="2">
        <v>18710000</v>
      </c>
      <c r="AF378" t="s">
        <v>484</v>
      </c>
      <c r="AG378" t="s">
        <v>189</v>
      </c>
      <c r="AH378" s="3" t="s">
        <v>1135</v>
      </c>
      <c r="AI378" s="2">
        <v>40350000</v>
      </c>
      <c r="AJ378" s="2">
        <v>15820000</v>
      </c>
      <c r="AK378" s="2">
        <v>4384000</v>
      </c>
      <c r="AL378" s="2">
        <v>9497000</v>
      </c>
      <c r="AM378" s="2">
        <v>13420000</v>
      </c>
      <c r="AN378" s="2">
        <v>5954000</v>
      </c>
      <c r="AO378" s="2">
        <v>4076000</v>
      </c>
      <c r="AP378" s="2">
        <v>4334000</v>
      </c>
      <c r="AQ378" s="2">
        <v>18710000</v>
      </c>
      <c r="AS378" t="s">
        <v>484</v>
      </c>
      <c r="AT378" t="s">
        <v>189</v>
      </c>
      <c r="AU378" t="s">
        <v>1192</v>
      </c>
      <c r="AV378" s="2">
        <v>40350000</v>
      </c>
      <c r="AW378" s="2">
        <v>15820000</v>
      </c>
      <c r="AX378" s="2">
        <v>4384000</v>
      </c>
      <c r="AY378" s="2">
        <v>9497000</v>
      </c>
      <c r="AZ378" s="2">
        <v>13420000</v>
      </c>
      <c r="BA378" s="2">
        <v>5954000</v>
      </c>
      <c r="BB378" s="2">
        <v>4076000</v>
      </c>
      <c r="BC378" s="2">
        <v>4334000</v>
      </c>
      <c r="BD378" s="2">
        <v>18710000</v>
      </c>
      <c r="BG378" t="s">
        <v>484</v>
      </c>
      <c r="BH378" t="s">
        <v>189</v>
      </c>
      <c r="BI378" t="s">
        <v>1192</v>
      </c>
      <c r="BJ378" s="2">
        <v>40350000</v>
      </c>
      <c r="BK378" s="2">
        <v>15820000</v>
      </c>
      <c r="BL378" s="2">
        <v>4384000</v>
      </c>
      <c r="BM378" s="2">
        <v>9497000</v>
      </c>
      <c r="BN378" s="2">
        <v>13420000</v>
      </c>
      <c r="BO378" s="2">
        <v>5954000</v>
      </c>
      <c r="BP378" s="2">
        <v>4076000</v>
      </c>
      <c r="BQ378" s="2">
        <v>4334000</v>
      </c>
      <c r="BR378" s="2">
        <v>18710000</v>
      </c>
    </row>
    <row r="379" spans="1:70" x14ac:dyDescent="0.2">
      <c r="A379" t="s">
        <v>176</v>
      </c>
      <c r="B379" t="s">
        <v>484</v>
      </c>
      <c r="C379" t="s">
        <v>189</v>
      </c>
      <c r="D379" t="s">
        <v>1136</v>
      </c>
      <c r="E379" s="3" t="s">
        <v>1135</v>
      </c>
      <c r="F379" t="s">
        <v>1192</v>
      </c>
      <c r="G379" t="s">
        <v>1192</v>
      </c>
      <c r="H379" s="2">
        <v>27420000</v>
      </c>
      <c r="I379" s="2">
        <v>2765000</v>
      </c>
      <c r="J379" s="2">
        <v>3193000</v>
      </c>
      <c r="K379" s="2">
        <v>750600</v>
      </c>
      <c r="L379" s="2">
        <v>3787000</v>
      </c>
      <c r="M379" s="2">
        <v>5299000</v>
      </c>
      <c r="N379" s="2">
        <v>1276000</v>
      </c>
      <c r="O379" s="2">
        <v>1731000</v>
      </c>
      <c r="P379" s="2">
        <v>1401000</v>
      </c>
      <c r="R379" t="s">
        <v>484</v>
      </c>
      <c r="S379" t="s">
        <v>189</v>
      </c>
      <c r="T379" t="s">
        <v>1136</v>
      </c>
      <c r="U379" s="2">
        <v>27420000</v>
      </c>
      <c r="V379" s="2">
        <v>2765000</v>
      </c>
      <c r="W379" s="2">
        <v>3193000</v>
      </c>
      <c r="X379" s="2">
        <v>750600</v>
      </c>
      <c r="Y379" s="2">
        <v>3787000</v>
      </c>
      <c r="Z379" s="2">
        <v>5299000</v>
      </c>
      <c r="AA379" s="2">
        <v>1276000</v>
      </c>
      <c r="AB379" s="2">
        <v>1731000</v>
      </c>
      <c r="AC379" s="2">
        <v>1401000</v>
      </c>
      <c r="AF379" t="s">
        <v>484</v>
      </c>
      <c r="AG379" t="s">
        <v>189</v>
      </c>
      <c r="AH379" s="3" t="s">
        <v>1135</v>
      </c>
      <c r="AI379" s="2">
        <v>27420000</v>
      </c>
      <c r="AJ379" s="2">
        <v>2765000</v>
      </c>
      <c r="AK379" s="2">
        <v>3193000</v>
      </c>
      <c r="AL379" s="2">
        <v>750600</v>
      </c>
      <c r="AM379" s="2">
        <v>3787000</v>
      </c>
      <c r="AN379" s="2">
        <v>5299000</v>
      </c>
      <c r="AO379" s="2">
        <v>1276000</v>
      </c>
      <c r="AP379" s="2">
        <v>1731000</v>
      </c>
      <c r="AQ379" s="2">
        <v>1401000</v>
      </c>
      <c r="AS379" t="s">
        <v>484</v>
      </c>
      <c r="AT379" t="s">
        <v>189</v>
      </c>
      <c r="AU379" t="s">
        <v>1192</v>
      </c>
      <c r="AV379" s="2">
        <v>27420000</v>
      </c>
      <c r="AW379" s="2">
        <v>2765000</v>
      </c>
      <c r="AX379" s="2">
        <v>3193000</v>
      </c>
      <c r="AY379" s="2">
        <v>750600</v>
      </c>
      <c r="AZ379" s="2">
        <v>3787000</v>
      </c>
      <c r="BA379" s="2">
        <v>5299000</v>
      </c>
      <c r="BB379" s="2">
        <v>1276000</v>
      </c>
      <c r="BC379" s="2">
        <v>1731000</v>
      </c>
      <c r="BD379" s="2">
        <v>1401000</v>
      </c>
      <c r="BG379" t="s">
        <v>484</v>
      </c>
      <c r="BH379" t="s">
        <v>189</v>
      </c>
      <c r="BI379" t="s">
        <v>1192</v>
      </c>
      <c r="BJ379" s="2">
        <v>27420000</v>
      </c>
      <c r="BK379" s="2">
        <v>2765000</v>
      </c>
      <c r="BL379" s="2">
        <v>3193000</v>
      </c>
      <c r="BM379" s="2">
        <v>750600</v>
      </c>
      <c r="BN379" s="2">
        <v>3787000</v>
      </c>
      <c r="BO379" s="2">
        <v>5299000</v>
      </c>
      <c r="BP379" s="2">
        <v>1276000</v>
      </c>
      <c r="BQ379" s="2">
        <v>1731000</v>
      </c>
      <c r="BR379" s="2">
        <v>1401000</v>
      </c>
    </row>
    <row r="380" spans="1:70" x14ac:dyDescent="0.2">
      <c r="A380" t="s">
        <v>176</v>
      </c>
      <c r="B380" t="s">
        <v>484</v>
      </c>
      <c r="C380" t="s">
        <v>189</v>
      </c>
      <c r="D380" t="s">
        <v>1136</v>
      </c>
      <c r="E380" s="3" t="s">
        <v>1135</v>
      </c>
      <c r="F380" t="s">
        <v>1192</v>
      </c>
      <c r="G380" t="s">
        <v>1192</v>
      </c>
      <c r="H380" s="2">
        <v>5170000</v>
      </c>
      <c r="I380" s="2">
        <v>4947000</v>
      </c>
      <c r="J380" s="2">
        <v>890000</v>
      </c>
      <c r="K380" s="2">
        <v>2697000</v>
      </c>
      <c r="L380" s="2">
        <v>569900</v>
      </c>
      <c r="M380" s="2">
        <v>2336000</v>
      </c>
      <c r="N380" s="2">
        <v>616500</v>
      </c>
      <c r="O380" s="2">
        <v>3764000</v>
      </c>
      <c r="P380" s="2">
        <v>8375000</v>
      </c>
      <c r="R380" t="s">
        <v>484</v>
      </c>
      <c r="S380" t="s">
        <v>189</v>
      </c>
      <c r="T380" t="s">
        <v>1136</v>
      </c>
      <c r="U380" s="2">
        <v>5170000</v>
      </c>
      <c r="V380" s="2">
        <v>4947000</v>
      </c>
      <c r="W380" s="2">
        <v>890000</v>
      </c>
      <c r="X380" s="2">
        <v>2697000</v>
      </c>
      <c r="Y380" s="2">
        <v>569900</v>
      </c>
      <c r="Z380" s="2">
        <v>2336000</v>
      </c>
      <c r="AA380" s="2">
        <v>616500</v>
      </c>
      <c r="AB380" s="2">
        <v>3764000</v>
      </c>
      <c r="AC380" s="2">
        <v>8375000</v>
      </c>
      <c r="AF380" t="s">
        <v>484</v>
      </c>
      <c r="AG380" t="s">
        <v>189</v>
      </c>
      <c r="AH380" s="3" t="s">
        <v>1135</v>
      </c>
      <c r="AI380" s="2">
        <v>5170000</v>
      </c>
      <c r="AJ380" s="2">
        <v>4947000</v>
      </c>
      <c r="AK380" s="2">
        <v>890000</v>
      </c>
      <c r="AL380" s="2">
        <v>2697000</v>
      </c>
      <c r="AM380" s="2">
        <v>569900</v>
      </c>
      <c r="AN380" s="2">
        <v>2336000</v>
      </c>
      <c r="AO380" s="2">
        <v>616500</v>
      </c>
      <c r="AP380" s="2">
        <v>3764000</v>
      </c>
      <c r="AQ380" s="2">
        <v>8375000</v>
      </c>
      <c r="AS380" t="s">
        <v>484</v>
      </c>
      <c r="AT380" t="s">
        <v>189</v>
      </c>
      <c r="AU380" t="s">
        <v>1192</v>
      </c>
      <c r="AV380" s="2">
        <v>5170000</v>
      </c>
      <c r="AW380" s="2">
        <v>4947000</v>
      </c>
      <c r="AX380" s="2">
        <v>890000</v>
      </c>
      <c r="AY380" s="2">
        <v>2697000</v>
      </c>
      <c r="AZ380" s="2">
        <v>569900</v>
      </c>
      <c r="BA380" s="2">
        <v>2336000</v>
      </c>
      <c r="BB380" s="2">
        <v>616500</v>
      </c>
      <c r="BC380" s="2">
        <v>3764000</v>
      </c>
      <c r="BD380" s="2">
        <v>8375000</v>
      </c>
      <c r="BG380" t="s">
        <v>484</v>
      </c>
      <c r="BH380" t="s">
        <v>189</v>
      </c>
      <c r="BI380" t="s">
        <v>1192</v>
      </c>
      <c r="BJ380" s="2">
        <v>5170000</v>
      </c>
      <c r="BK380" s="2">
        <v>4947000</v>
      </c>
      <c r="BL380" s="2">
        <v>890000</v>
      </c>
      <c r="BM380" s="2">
        <v>2697000</v>
      </c>
      <c r="BN380" s="2">
        <v>569900</v>
      </c>
      <c r="BO380" s="2">
        <v>2336000</v>
      </c>
      <c r="BP380" s="2">
        <v>616500</v>
      </c>
      <c r="BQ380" s="2">
        <v>3764000</v>
      </c>
      <c r="BR380" s="2">
        <v>8375000</v>
      </c>
    </row>
    <row r="381" spans="1:70" x14ac:dyDescent="0.2">
      <c r="A381" t="s">
        <v>176</v>
      </c>
      <c r="B381" t="s">
        <v>484</v>
      </c>
      <c r="C381" t="s">
        <v>189</v>
      </c>
      <c r="D381" t="s">
        <v>1136</v>
      </c>
      <c r="E381" s="3" t="s">
        <v>1135</v>
      </c>
      <c r="F381" t="s">
        <v>1192</v>
      </c>
      <c r="G381" t="s">
        <v>1192</v>
      </c>
      <c r="H381" s="2">
        <v>11660000</v>
      </c>
      <c r="I381" s="2">
        <v>1573000</v>
      </c>
      <c r="J381" s="2">
        <v>131400</v>
      </c>
      <c r="K381" s="2">
        <v>775500</v>
      </c>
      <c r="L381" s="2">
        <v>1965000</v>
      </c>
      <c r="M381" s="2">
        <v>17050000</v>
      </c>
      <c r="N381" s="2">
        <v>1508000</v>
      </c>
      <c r="O381" s="2">
        <v>4895000</v>
      </c>
      <c r="P381" s="2">
        <v>18720000</v>
      </c>
      <c r="R381" t="s">
        <v>484</v>
      </c>
      <c r="S381" t="s">
        <v>189</v>
      </c>
      <c r="T381" t="s">
        <v>1136</v>
      </c>
      <c r="U381" s="2">
        <v>11660000</v>
      </c>
      <c r="V381" s="2">
        <v>1573000</v>
      </c>
      <c r="W381" s="2">
        <v>131400</v>
      </c>
      <c r="X381" s="2">
        <v>775500</v>
      </c>
      <c r="Y381" s="2">
        <v>1965000</v>
      </c>
      <c r="Z381" s="2">
        <v>17050000</v>
      </c>
      <c r="AA381" s="2">
        <v>1508000</v>
      </c>
      <c r="AB381" s="2">
        <v>4895000</v>
      </c>
      <c r="AC381" s="2">
        <v>18720000</v>
      </c>
      <c r="AF381" t="s">
        <v>484</v>
      </c>
      <c r="AG381" t="s">
        <v>189</v>
      </c>
      <c r="AH381" s="3" t="s">
        <v>1135</v>
      </c>
      <c r="AI381" s="2">
        <v>11660000</v>
      </c>
      <c r="AJ381" s="2">
        <v>1573000</v>
      </c>
      <c r="AK381" s="2">
        <v>131400</v>
      </c>
      <c r="AL381" s="2">
        <v>775500</v>
      </c>
      <c r="AM381" s="2">
        <v>1965000</v>
      </c>
      <c r="AN381" s="2">
        <v>17050000</v>
      </c>
      <c r="AO381" s="2">
        <v>1508000</v>
      </c>
      <c r="AP381" s="2">
        <v>4895000</v>
      </c>
      <c r="AQ381" s="2">
        <v>18720000</v>
      </c>
      <c r="AS381" t="s">
        <v>484</v>
      </c>
      <c r="AT381" t="s">
        <v>189</v>
      </c>
      <c r="AU381" t="s">
        <v>1192</v>
      </c>
      <c r="AV381" s="2">
        <v>11660000</v>
      </c>
      <c r="AW381" s="2">
        <v>1573000</v>
      </c>
      <c r="AX381" s="2">
        <v>131400</v>
      </c>
      <c r="AY381" s="2">
        <v>775500</v>
      </c>
      <c r="AZ381" s="2">
        <v>1965000</v>
      </c>
      <c r="BA381" s="2">
        <v>17050000</v>
      </c>
      <c r="BB381" s="2">
        <v>1508000</v>
      </c>
      <c r="BC381" s="2">
        <v>4895000</v>
      </c>
      <c r="BD381" s="2">
        <v>18720000</v>
      </c>
      <c r="BG381" t="s">
        <v>484</v>
      </c>
      <c r="BH381" t="s">
        <v>189</v>
      </c>
      <c r="BI381" t="s">
        <v>1192</v>
      </c>
      <c r="BJ381" s="2">
        <v>11660000</v>
      </c>
      <c r="BK381" s="2">
        <v>1573000</v>
      </c>
      <c r="BL381" s="2">
        <v>131400</v>
      </c>
      <c r="BM381" s="2">
        <v>775500</v>
      </c>
      <c r="BN381" s="2">
        <v>1965000</v>
      </c>
      <c r="BO381" s="2">
        <v>17050000</v>
      </c>
      <c r="BP381" s="2">
        <v>1508000</v>
      </c>
      <c r="BQ381" s="2">
        <v>4895000</v>
      </c>
      <c r="BR381" s="2">
        <v>18720000</v>
      </c>
    </row>
    <row r="382" spans="1:70" x14ac:dyDescent="0.2">
      <c r="A382" t="s">
        <v>176</v>
      </c>
      <c r="B382" t="s">
        <v>1473</v>
      </c>
      <c r="C382" t="s">
        <v>189</v>
      </c>
      <c r="D382" t="s">
        <v>1143</v>
      </c>
      <c r="E382" s="3" t="s">
        <v>1176</v>
      </c>
      <c r="F382" t="s">
        <v>1192</v>
      </c>
      <c r="G382" t="s">
        <v>1192</v>
      </c>
      <c r="H382" s="2">
        <v>3620000</v>
      </c>
      <c r="I382" s="2">
        <v>746800</v>
      </c>
      <c r="J382" s="2">
        <v>568100</v>
      </c>
      <c r="K382" s="2">
        <v>0</v>
      </c>
      <c r="L382" s="2">
        <v>7337000</v>
      </c>
      <c r="M382" s="2">
        <v>4485000</v>
      </c>
      <c r="N382" s="2">
        <v>77420</v>
      </c>
      <c r="O382" s="2">
        <v>0</v>
      </c>
      <c r="P382" s="2">
        <v>0</v>
      </c>
      <c r="R382" t="s">
        <v>1473</v>
      </c>
      <c r="S382" t="s">
        <v>189</v>
      </c>
      <c r="T382" t="s">
        <v>1143</v>
      </c>
      <c r="U382" s="2">
        <v>3620000</v>
      </c>
      <c r="V382" s="2">
        <v>746800</v>
      </c>
      <c r="W382" s="2">
        <v>568100</v>
      </c>
      <c r="X382" s="2">
        <v>0</v>
      </c>
      <c r="Y382" s="2">
        <v>7337000</v>
      </c>
      <c r="Z382" s="2">
        <v>4485000</v>
      </c>
      <c r="AA382" s="2">
        <v>77420</v>
      </c>
      <c r="AB382" s="2">
        <v>0</v>
      </c>
      <c r="AC382" s="2">
        <v>0</v>
      </c>
      <c r="AF382" t="s">
        <v>1473</v>
      </c>
      <c r="AG382" t="s">
        <v>189</v>
      </c>
      <c r="AH382" s="3" t="s">
        <v>1176</v>
      </c>
      <c r="AI382" s="2">
        <v>3620000</v>
      </c>
      <c r="AJ382" s="2">
        <v>746800</v>
      </c>
      <c r="AK382" s="2">
        <v>568100</v>
      </c>
      <c r="AL382" s="2">
        <v>0</v>
      </c>
      <c r="AM382" s="2">
        <v>7337000</v>
      </c>
      <c r="AN382" s="2">
        <v>4485000</v>
      </c>
      <c r="AO382" s="2">
        <v>77420</v>
      </c>
      <c r="AP382" s="2">
        <v>0</v>
      </c>
      <c r="AQ382" s="2">
        <v>0</v>
      </c>
      <c r="AS382" t="s">
        <v>1473</v>
      </c>
      <c r="AT382" t="s">
        <v>189</v>
      </c>
      <c r="AU382" t="s">
        <v>1192</v>
      </c>
      <c r="AV382" s="2">
        <v>3620000</v>
      </c>
      <c r="AW382" s="2">
        <v>746800</v>
      </c>
      <c r="AX382" s="2">
        <v>568100</v>
      </c>
      <c r="AY382" s="2">
        <v>0</v>
      </c>
      <c r="AZ382" s="2">
        <v>7337000</v>
      </c>
      <c r="BA382" s="2">
        <v>4485000</v>
      </c>
      <c r="BB382" s="2">
        <v>77420</v>
      </c>
      <c r="BC382" s="2">
        <v>0</v>
      </c>
      <c r="BD382" s="2">
        <v>0</v>
      </c>
      <c r="BG382" t="s">
        <v>1473</v>
      </c>
      <c r="BH382" t="s">
        <v>189</v>
      </c>
      <c r="BI382" t="s">
        <v>1192</v>
      </c>
      <c r="BJ382" s="2">
        <v>3620000</v>
      </c>
      <c r="BK382" s="2">
        <v>746800</v>
      </c>
      <c r="BL382" s="2">
        <v>568100</v>
      </c>
      <c r="BM382" s="2">
        <v>0</v>
      </c>
      <c r="BN382" s="2">
        <v>7337000</v>
      </c>
      <c r="BO382" s="2">
        <v>4485000</v>
      </c>
      <c r="BP382" s="2">
        <v>77420</v>
      </c>
      <c r="BQ382" s="2">
        <v>0</v>
      </c>
      <c r="BR382" s="2">
        <v>0</v>
      </c>
    </row>
    <row r="383" spans="1:70" x14ac:dyDescent="0.2">
      <c r="A383" t="s">
        <v>176</v>
      </c>
      <c r="B383" t="s">
        <v>1475</v>
      </c>
      <c r="C383" t="s">
        <v>189</v>
      </c>
      <c r="D383" t="s">
        <v>1143</v>
      </c>
      <c r="E383" s="3" t="s">
        <v>1897</v>
      </c>
      <c r="F383" t="s">
        <v>1192</v>
      </c>
      <c r="G383" t="s">
        <v>1192</v>
      </c>
      <c r="H383" s="2">
        <v>78850</v>
      </c>
      <c r="I383" s="2">
        <v>0</v>
      </c>
      <c r="J383" s="2">
        <v>0</v>
      </c>
      <c r="K383" s="2">
        <v>57220</v>
      </c>
      <c r="L383" s="2">
        <v>92180</v>
      </c>
      <c r="M383" s="2">
        <v>26760000</v>
      </c>
      <c r="N383" s="2">
        <v>0</v>
      </c>
      <c r="O383" s="2">
        <v>40220</v>
      </c>
      <c r="P383" s="2">
        <v>123700</v>
      </c>
      <c r="R383" t="s">
        <v>1475</v>
      </c>
      <c r="S383" t="s">
        <v>189</v>
      </c>
      <c r="T383" t="s">
        <v>1143</v>
      </c>
      <c r="U383" s="2">
        <v>78850</v>
      </c>
      <c r="V383" s="2">
        <v>0</v>
      </c>
      <c r="W383" s="2">
        <v>0</v>
      </c>
      <c r="X383" s="2">
        <v>57220</v>
      </c>
      <c r="Y383" s="2">
        <v>92180</v>
      </c>
      <c r="Z383" s="2">
        <v>26760000</v>
      </c>
      <c r="AA383" s="2">
        <v>0</v>
      </c>
      <c r="AB383" s="2">
        <v>40220</v>
      </c>
      <c r="AC383" s="2">
        <v>123700</v>
      </c>
      <c r="AF383" t="s">
        <v>1475</v>
      </c>
      <c r="AG383" t="s">
        <v>189</v>
      </c>
      <c r="AH383" s="3" t="s">
        <v>1897</v>
      </c>
      <c r="AI383" s="2">
        <v>78850</v>
      </c>
      <c r="AJ383" s="2">
        <v>0</v>
      </c>
      <c r="AK383" s="2">
        <v>0</v>
      </c>
      <c r="AL383" s="2">
        <v>57220</v>
      </c>
      <c r="AM383" s="2">
        <v>92180</v>
      </c>
      <c r="AN383" s="2">
        <v>26760000</v>
      </c>
      <c r="AO383" s="2">
        <v>0</v>
      </c>
      <c r="AP383" s="2">
        <v>40220</v>
      </c>
      <c r="AQ383" s="2">
        <v>123700</v>
      </c>
      <c r="AS383" t="s">
        <v>1475</v>
      </c>
      <c r="AT383" t="s">
        <v>189</v>
      </c>
      <c r="AU383" t="s">
        <v>1192</v>
      </c>
      <c r="AV383" s="2">
        <v>78850</v>
      </c>
      <c r="AW383" s="2">
        <v>0</v>
      </c>
      <c r="AX383" s="2">
        <v>0</v>
      </c>
      <c r="AY383" s="2">
        <v>57220</v>
      </c>
      <c r="AZ383" s="2">
        <v>92180</v>
      </c>
      <c r="BA383" s="2">
        <v>26760000</v>
      </c>
      <c r="BB383" s="2">
        <v>0</v>
      </c>
      <c r="BC383" s="2">
        <v>40220</v>
      </c>
      <c r="BD383" s="2">
        <v>123700</v>
      </c>
      <c r="BG383" t="s">
        <v>1475</v>
      </c>
      <c r="BH383" t="s">
        <v>189</v>
      </c>
      <c r="BI383" t="s">
        <v>1192</v>
      </c>
      <c r="BJ383" s="2">
        <v>78850</v>
      </c>
      <c r="BK383" s="2">
        <v>0</v>
      </c>
      <c r="BL383" s="2">
        <v>0</v>
      </c>
      <c r="BM383" s="2">
        <v>57220</v>
      </c>
      <c r="BN383" s="2">
        <v>92180</v>
      </c>
      <c r="BO383" s="2">
        <v>26760000</v>
      </c>
      <c r="BP383" s="2">
        <v>0</v>
      </c>
      <c r="BQ383" s="2">
        <v>40220</v>
      </c>
      <c r="BR383" s="2">
        <v>123700</v>
      </c>
    </row>
    <row r="384" spans="1:70" x14ac:dyDescent="0.2">
      <c r="A384" t="s">
        <v>176</v>
      </c>
      <c r="B384" t="s">
        <v>1480</v>
      </c>
      <c r="C384" t="s">
        <v>189</v>
      </c>
      <c r="D384" t="s">
        <v>1162</v>
      </c>
      <c r="E384" s="3" t="s">
        <v>1149</v>
      </c>
      <c r="F384" t="s">
        <v>1192</v>
      </c>
      <c r="G384" t="s">
        <v>1192</v>
      </c>
      <c r="H384" s="2">
        <v>1993000</v>
      </c>
      <c r="I384" s="2">
        <v>641500</v>
      </c>
      <c r="J384" s="2">
        <v>1530000</v>
      </c>
      <c r="K384" s="2">
        <v>1348000</v>
      </c>
      <c r="L384" s="2">
        <v>1441000</v>
      </c>
      <c r="M384" s="2">
        <v>742700</v>
      </c>
      <c r="N384" s="2">
        <v>2372000</v>
      </c>
      <c r="O384" s="2">
        <v>493100</v>
      </c>
      <c r="P384" s="2">
        <v>3960000</v>
      </c>
      <c r="R384" t="s">
        <v>1480</v>
      </c>
      <c r="S384" t="s">
        <v>189</v>
      </c>
      <c r="T384" t="s">
        <v>1162</v>
      </c>
      <c r="U384" s="2">
        <v>1993000</v>
      </c>
      <c r="V384" s="2">
        <v>641500</v>
      </c>
      <c r="W384" s="2">
        <v>1530000</v>
      </c>
      <c r="X384" s="2">
        <v>1348000</v>
      </c>
      <c r="Y384" s="2">
        <v>1441000</v>
      </c>
      <c r="Z384" s="2">
        <v>742700</v>
      </c>
      <c r="AA384" s="2">
        <v>2372000</v>
      </c>
      <c r="AB384" s="2">
        <v>493100</v>
      </c>
      <c r="AC384" s="2">
        <v>3960000</v>
      </c>
      <c r="AF384" t="s">
        <v>1480</v>
      </c>
      <c r="AG384" t="s">
        <v>189</v>
      </c>
      <c r="AH384" s="3" t="s">
        <v>1149</v>
      </c>
      <c r="AI384" s="2">
        <v>1993000</v>
      </c>
      <c r="AJ384" s="2">
        <v>641500</v>
      </c>
      <c r="AK384" s="2">
        <v>1530000</v>
      </c>
      <c r="AL384" s="2">
        <v>1348000</v>
      </c>
      <c r="AM384" s="2">
        <v>1441000</v>
      </c>
      <c r="AN384" s="2">
        <v>742700</v>
      </c>
      <c r="AO384" s="2">
        <v>2372000</v>
      </c>
      <c r="AP384" s="2">
        <v>493100</v>
      </c>
      <c r="AQ384" s="2">
        <v>3960000</v>
      </c>
      <c r="AS384" t="s">
        <v>1480</v>
      </c>
      <c r="AT384" t="s">
        <v>189</v>
      </c>
      <c r="AU384" t="s">
        <v>1192</v>
      </c>
      <c r="AV384" s="2">
        <v>1993000</v>
      </c>
      <c r="AW384" s="2">
        <v>641500</v>
      </c>
      <c r="AX384" s="2">
        <v>1530000</v>
      </c>
      <c r="AY384" s="2">
        <v>1348000</v>
      </c>
      <c r="AZ384" s="2">
        <v>1441000</v>
      </c>
      <c r="BA384" s="2">
        <v>742700</v>
      </c>
      <c r="BB384" s="2">
        <v>2372000</v>
      </c>
      <c r="BC384" s="2">
        <v>493100</v>
      </c>
      <c r="BD384" s="2">
        <v>3960000</v>
      </c>
      <c r="BG384" t="s">
        <v>1480</v>
      </c>
      <c r="BH384" t="s">
        <v>189</v>
      </c>
      <c r="BI384" t="s">
        <v>1192</v>
      </c>
      <c r="BJ384" s="2">
        <v>1993000</v>
      </c>
      <c r="BK384" s="2">
        <v>641500</v>
      </c>
      <c r="BL384" s="2">
        <v>1530000</v>
      </c>
      <c r="BM384" s="2">
        <v>1348000</v>
      </c>
      <c r="BN384" s="2">
        <v>1441000</v>
      </c>
      <c r="BO384" s="2">
        <v>742700</v>
      </c>
      <c r="BP384" s="2">
        <v>2372000</v>
      </c>
      <c r="BQ384" s="2">
        <v>493100</v>
      </c>
      <c r="BR384" s="2">
        <v>3960000</v>
      </c>
    </row>
    <row r="385" spans="1:70" x14ac:dyDescent="0.2">
      <c r="A385" t="s">
        <v>176</v>
      </c>
      <c r="B385" t="s">
        <v>670</v>
      </c>
      <c r="C385" t="s">
        <v>189</v>
      </c>
      <c r="D385" t="s">
        <v>1137</v>
      </c>
      <c r="E385" s="3" t="s">
        <v>1135</v>
      </c>
      <c r="F385" t="s">
        <v>1192</v>
      </c>
      <c r="G385" t="s">
        <v>1192</v>
      </c>
      <c r="H385" s="2">
        <v>467600</v>
      </c>
      <c r="I385" s="2">
        <v>75270</v>
      </c>
      <c r="J385" s="2">
        <v>0</v>
      </c>
      <c r="K385" s="2">
        <v>0</v>
      </c>
      <c r="L385" s="2">
        <v>918100</v>
      </c>
      <c r="M385" s="2">
        <v>1314000</v>
      </c>
      <c r="N385" s="2">
        <v>36150</v>
      </c>
      <c r="O385" s="2">
        <v>974800</v>
      </c>
      <c r="P385" s="2">
        <v>6761000</v>
      </c>
      <c r="R385" t="s">
        <v>670</v>
      </c>
      <c r="S385" t="s">
        <v>189</v>
      </c>
      <c r="T385" t="s">
        <v>1137</v>
      </c>
      <c r="U385" s="2">
        <v>467600</v>
      </c>
      <c r="V385" s="2">
        <v>75270</v>
      </c>
      <c r="W385" s="2">
        <v>0</v>
      </c>
      <c r="X385" s="2">
        <v>0</v>
      </c>
      <c r="Y385" s="2">
        <v>918100</v>
      </c>
      <c r="Z385" s="2">
        <v>1314000</v>
      </c>
      <c r="AA385" s="2">
        <v>36150</v>
      </c>
      <c r="AB385" s="2">
        <v>974800</v>
      </c>
      <c r="AC385" s="2">
        <v>6761000</v>
      </c>
      <c r="AF385" t="s">
        <v>670</v>
      </c>
      <c r="AG385" t="s">
        <v>189</v>
      </c>
      <c r="AH385" s="3" t="s">
        <v>1135</v>
      </c>
      <c r="AI385" s="2">
        <v>467600</v>
      </c>
      <c r="AJ385" s="2">
        <v>75270</v>
      </c>
      <c r="AK385" s="2">
        <v>0</v>
      </c>
      <c r="AL385" s="2">
        <v>0</v>
      </c>
      <c r="AM385" s="2">
        <v>918100</v>
      </c>
      <c r="AN385" s="2">
        <v>1314000</v>
      </c>
      <c r="AO385" s="2">
        <v>36150</v>
      </c>
      <c r="AP385" s="2">
        <v>974800</v>
      </c>
      <c r="AQ385" s="2">
        <v>6761000</v>
      </c>
      <c r="AS385" t="s">
        <v>670</v>
      </c>
      <c r="AT385" t="s">
        <v>189</v>
      </c>
      <c r="AU385" t="s">
        <v>1192</v>
      </c>
      <c r="AV385" s="2">
        <v>467600</v>
      </c>
      <c r="AW385" s="2">
        <v>75270</v>
      </c>
      <c r="AX385" s="2">
        <v>0</v>
      </c>
      <c r="AY385" s="2">
        <v>0</v>
      </c>
      <c r="AZ385" s="2">
        <v>918100</v>
      </c>
      <c r="BA385" s="2">
        <v>1314000</v>
      </c>
      <c r="BB385" s="2">
        <v>36150</v>
      </c>
      <c r="BC385" s="2">
        <v>974800</v>
      </c>
      <c r="BD385" s="2">
        <v>6761000</v>
      </c>
      <c r="BG385" t="s">
        <v>670</v>
      </c>
      <c r="BH385" t="s">
        <v>189</v>
      </c>
      <c r="BI385" t="s">
        <v>1192</v>
      </c>
      <c r="BJ385" s="2">
        <v>467600</v>
      </c>
      <c r="BK385" s="2">
        <v>75270</v>
      </c>
      <c r="BL385" s="2">
        <v>0</v>
      </c>
      <c r="BM385" s="2">
        <v>0</v>
      </c>
      <c r="BN385" s="2">
        <v>918100</v>
      </c>
      <c r="BO385" s="2">
        <v>1314000</v>
      </c>
      <c r="BP385" s="2">
        <v>36150</v>
      </c>
      <c r="BQ385" s="2">
        <v>974800</v>
      </c>
      <c r="BR385" s="2">
        <v>6761000</v>
      </c>
    </row>
    <row r="386" spans="1:70" x14ac:dyDescent="0.2">
      <c r="A386" t="s">
        <v>176</v>
      </c>
      <c r="B386" t="s">
        <v>1482</v>
      </c>
      <c r="C386" t="s">
        <v>189</v>
      </c>
      <c r="D386" t="s">
        <v>1155</v>
      </c>
      <c r="E386" s="3" t="s">
        <v>1149</v>
      </c>
      <c r="F386" t="s">
        <v>1192</v>
      </c>
      <c r="G386" t="s">
        <v>1192</v>
      </c>
      <c r="H386" s="2">
        <v>873300</v>
      </c>
      <c r="I386" s="2">
        <v>588000</v>
      </c>
      <c r="J386" s="2">
        <v>685400</v>
      </c>
      <c r="K386" s="2">
        <v>999000</v>
      </c>
      <c r="L386" s="2">
        <v>510300</v>
      </c>
      <c r="M386" s="2">
        <v>524200</v>
      </c>
      <c r="N386" s="2">
        <v>467000</v>
      </c>
      <c r="O386" s="2">
        <v>3513000</v>
      </c>
      <c r="P386" s="2">
        <v>1752000</v>
      </c>
      <c r="R386" t="s">
        <v>1482</v>
      </c>
      <c r="S386" t="s">
        <v>189</v>
      </c>
      <c r="T386" t="s">
        <v>1155</v>
      </c>
      <c r="U386" s="2">
        <v>873300</v>
      </c>
      <c r="V386" s="2">
        <v>588000</v>
      </c>
      <c r="W386" s="2">
        <v>685400</v>
      </c>
      <c r="X386" s="2">
        <v>999000</v>
      </c>
      <c r="Y386" s="2">
        <v>510300</v>
      </c>
      <c r="Z386" s="2">
        <v>524200</v>
      </c>
      <c r="AA386" s="2">
        <v>467000</v>
      </c>
      <c r="AB386" s="2">
        <v>3513000</v>
      </c>
      <c r="AC386" s="2">
        <v>1752000</v>
      </c>
      <c r="AF386" t="s">
        <v>1482</v>
      </c>
      <c r="AG386" t="s">
        <v>189</v>
      </c>
      <c r="AH386" s="3" t="s">
        <v>1149</v>
      </c>
      <c r="AI386" s="2">
        <v>873300</v>
      </c>
      <c r="AJ386" s="2">
        <v>588000</v>
      </c>
      <c r="AK386" s="2">
        <v>685400</v>
      </c>
      <c r="AL386" s="2">
        <v>999000</v>
      </c>
      <c r="AM386" s="2">
        <v>510300</v>
      </c>
      <c r="AN386" s="2">
        <v>524200</v>
      </c>
      <c r="AO386" s="2">
        <v>467000</v>
      </c>
      <c r="AP386" s="2">
        <v>3513000</v>
      </c>
      <c r="AQ386" s="2">
        <v>1752000</v>
      </c>
      <c r="AS386" t="s">
        <v>1482</v>
      </c>
      <c r="AT386" t="s">
        <v>189</v>
      </c>
      <c r="AU386" t="s">
        <v>1192</v>
      </c>
      <c r="AV386" s="2">
        <v>873300</v>
      </c>
      <c r="AW386" s="2">
        <v>588000</v>
      </c>
      <c r="AX386" s="2">
        <v>685400</v>
      </c>
      <c r="AY386" s="2">
        <v>999000</v>
      </c>
      <c r="AZ386" s="2">
        <v>510300</v>
      </c>
      <c r="BA386" s="2">
        <v>524200</v>
      </c>
      <c r="BB386" s="2">
        <v>467000</v>
      </c>
      <c r="BC386" s="2">
        <v>3513000</v>
      </c>
      <c r="BD386" s="2">
        <v>1752000</v>
      </c>
      <c r="BG386" t="s">
        <v>1482</v>
      </c>
      <c r="BH386" t="s">
        <v>189</v>
      </c>
      <c r="BI386" t="s">
        <v>1192</v>
      </c>
      <c r="BJ386" s="2">
        <v>873300</v>
      </c>
      <c r="BK386" s="2">
        <v>588000</v>
      </c>
      <c r="BL386" s="2">
        <v>685400</v>
      </c>
      <c r="BM386" s="2">
        <v>999000</v>
      </c>
      <c r="BN386" s="2">
        <v>510300</v>
      </c>
      <c r="BO386" s="2">
        <v>524200</v>
      </c>
      <c r="BP386" s="2">
        <v>467000</v>
      </c>
      <c r="BQ386" s="2">
        <v>3513000</v>
      </c>
      <c r="BR386" s="2">
        <v>1752000</v>
      </c>
    </row>
    <row r="387" spans="1:70" x14ac:dyDescent="0.2">
      <c r="A387" t="s">
        <v>176</v>
      </c>
      <c r="B387" t="s">
        <v>579</v>
      </c>
      <c r="C387" t="s">
        <v>189</v>
      </c>
      <c r="D387" t="s">
        <v>1155</v>
      </c>
      <c r="E387" s="3" t="s">
        <v>1135</v>
      </c>
      <c r="F387" t="s">
        <v>1192</v>
      </c>
      <c r="G387" t="s">
        <v>1192</v>
      </c>
      <c r="H387" s="2">
        <v>6409000</v>
      </c>
      <c r="I387" s="2">
        <v>3391000</v>
      </c>
      <c r="J387" s="2">
        <v>3701000</v>
      </c>
      <c r="K387" s="2">
        <v>2203000</v>
      </c>
      <c r="L387" s="2">
        <v>2169000</v>
      </c>
      <c r="M387" s="2">
        <v>5069000</v>
      </c>
      <c r="N387" s="2">
        <v>3032000</v>
      </c>
      <c r="O387" s="2">
        <v>43150000</v>
      </c>
      <c r="P387" s="2">
        <v>7530000</v>
      </c>
      <c r="R387" t="s">
        <v>579</v>
      </c>
      <c r="S387" t="s">
        <v>189</v>
      </c>
      <c r="T387" t="s">
        <v>1155</v>
      </c>
      <c r="U387" s="2">
        <v>6409000</v>
      </c>
      <c r="V387" s="2">
        <v>3391000</v>
      </c>
      <c r="W387" s="2">
        <v>3701000</v>
      </c>
      <c r="X387" s="2">
        <v>2203000</v>
      </c>
      <c r="Y387" s="2">
        <v>2169000</v>
      </c>
      <c r="Z387" s="2">
        <v>5069000</v>
      </c>
      <c r="AA387" s="2">
        <v>3032000</v>
      </c>
      <c r="AB387" s="2">
        <v>43150000</v>
      </c>
      <c r="AC387" s="2">
        <v>7530000</v>
      </c>
      <c r="AF387" t="s">
        <v>579</v>
      </c>
      <c r="AG387" t="s">
        <v>189</v>
      </c>
      <c r="AH387" s="3" t="s">
        <v>1135</v>
      </c>
      <c r="AI387" s="2">
        <v>6409000</v>
      </c>
      <c r="AJ387" s="2">
        <v>3391000</v>
      </c>
      <c r="AK387" s="2">
        <v>3701000</v>
      </c>
      <c r="AL387" s="2">
        <v>2203000</v>
      </c>
      <c r="AM387" s="2">
        <v>2169000</v>
      </c>
      <c r="AN387" s="2">
        <v>5069000</v>
      </c>
      <c r="AO387" s="2">
        <v>3032000</v>
      </c>
      <c r="AP387" s="2">
        <v>43150000</v>
      </c>
      <c r="AQ387" s="2">
        <v>7530000</v>
      </c>
      <c r="AS387" t="s">
        <v>579</v>
      </c>
      <c r="AT387" t="s">
        <v>189</v>
      </c>
      <c r="AU387" t="s">
        <v>1192</v>
      </c>
      <c r="AV387" s="2">
        <v>6409000</v>
      </c>
      <c r="AW387" s="2">
        <v>3391000</v>
      </c>
      <c r="AX387" s="2">
        <v>3701000</v>
      </c>
      <c r="AY387" s="2">
        <v>2203000</v>
      </c>
      <c r="AZ387" s="2">
        <v>2169000</v>
      </c>
      <c r="BA387" s="2">
        <v>5069000</v>
      </c>
      <c r="BB387" s="2">
        <v>3032000</v>
      </c>
      <c r="BC387" s="2">
        <v>43150000</v>
      </c>
      <c r="BD387" s="2">
        <v>7530000</v>
      </c>
      <c r="BG387" t="s">
        <v>579</v>
      </c>
      <c r="BH387" t="s">
        <v>189</v>
      </c>
      <c r="BI387" t="s">
        <v>1192</v>
      </c>
      <c r="BJ387" s="2">
        <v>6409000</v>
      </c>
      <c r="BK387" s="2">
        <v>3391000</v>
      </c>
      <c r="BL387" s="2">
        <v>3701000</v>
      </c>
      <c r="BM387" s="2">
        <v>2203000</v>
      </c>
      <c r="BN387" s="2">
        <v>2169000</v>
      </c>
      <c r="BO387" s="2">
        <v>5069000</v>
      </c>
      <c r="BP387" s="2">
        <v>3032000</v>
      </c>
      <c r="BQ387" s="2">
        <v>43150000</v>
      </c>
      <c r="BR387" s="2">
        <v>7530000</v>
      </c>
    </row>
    <row r="388" spans="1:70" x14ac:dyDescent="0.2">
      <c r="A388" t="s">
        <v>176</v>
      </c>
      <c r="B388" t="s">
        <v>1486</v>
      </c>
      <c r="C388" t="s">
        <v>189</v>
      </c>
      <c r="D388" t="s">
        <v>1138</v>
      </c>
      <c r="E388" s="3" t="s">
        <v>1135</v>
      </c>
      <c r="F388" t="s">
        <v>1192</v>
      </c>
      <c r="G388" t="s">
        <v>1192</v>
      </c>
      <c r="H388" s="2">
        <v>112500000</v>
      </c>
      <c r="I388" s="2">
        <v>30090000</v>
      </c>
      <c r="J388" s="2">
        <v>386800000</v>
      </c>
      <c r="K388" s="2">
        <v>34700000</v>
      </c>
      <c r="L388" s="2">
        <v>53330000</v>
      </c>
      <c r="M388" s="2">
        <v>73380000</v>
      </c>
      <c r="N388" s="2">
        <v>198900000</v>
      </c>
      <c r="O388" s="2">
        <v>199100000</v>
      </c>
      <c r="P388" s="2">
        <v>499200000</v>
      </c>
      <c r="R388" t="s">
        <v>1486</v>
      </c>
      <c r="S388" t="s">
        <v>189</v>
      </c>
      <c r="T388" t="s">
        <v>1138</v>
      </c>
      <c r="U388" s="2">
        <v>112500000</v>
      </c>
      <c r="V388" s="2">
        <v>30090000</v>
      </c>
      <c r="W388" s="2">
        <v>386800000</v>
      </c>
      <c r="X388" s="2">
        <v>34700000</v>
      </c>
      <c r="Y388" s="2">
        <v>53330000</v>
      </c>
      <c r="Z388" s="2">
        <v>73380000</v>
      </c>
      <c r="AA388" s="2">
        <v>198900000</v>
      </c>
      <c r="AB388" s="2">
        <v>199100000</v>
      </c>
      <c r="AC388" s="2">
        <v>499200000</v>
      </c>
      <c r="AF388" t="s">
        <v>1486</v>
      </c>
      <c r="AG388" t="s">
        <v>189</v>
      </c>
      <c r="AH388" s="3" t="s">
        <v>1135</v>
      </c>
      <c r="AI388" s="2">
        <v>112500000</v>
      </c>
      <c r="AJ388" s="2">
        <v>30090000</v>
      </c>
      <c r="AK388" s="2">
        <v>386800000</v>
      </c>
      <c r="AL388" s="2">
        <v>34700000</v>
      </c>
      <c r="AM388" s="2">
        <v>53330000</v>
      </c>
      <c r="AN388" s="2">
        <v>73380000</v>
      </c>
      <c r="AO388" s="2">
        <v>198900000</v>
      </c>
      <c r="AP388" s="2">
        <v>199100000</v>
      </c>
      <c r="AQ388" s="2">
        <v>499200000</v>
      </c>
      <c r="AS388" t="s">
        <v>1486</v>
      </c>
      <c r="AT388" t="s">
        <v>189</v>
      </c>
      <c r="AU388" t="s">
        <v>1192</v>
      </c>
      <c r="AV388" s="2">
        <v>112500000</v>
      </c>
      <c r="AW388" s="2">
        <v>30090000</v>
      </c>
      <c r="AX388" s="2">
        <v>386800000</v>
      </c>
      <c r="AY388" s="2">
        <v>34700000</v>
      </c>
      <c r="AZ388" s="2">
        <v>53330000</v>
      </c>
      <c r="BA388" s="2">
        <v>73380000</v>
      </c>
      <c r="BB388" s="2">
        <v>198900000</v>
      </c>
      <c r="BC388" s="2">
        <v>199100000</v>
      </c>
      <c r="BD388" s="2">
        <v>499200000</v>
      </c>
      <c r="BG388" t="s">
        <v>1486</v>
      </c>
      <c r="BH388" t="s">
        <v>189</v>
      </c>
      <c r="BI388" t="s">
        <v>1192</v>
      </c>
      <c r="BJ388" s="2">
        <v>112500000</v>
      </c>
      <c r="BK388" s="2">
        <v>30090000</v>
      </c>
      <c r="BL388" s="2">
        <v>386800000</v>
      </c>
      <c r="BM388" s="2">
        <v>34700000</v>
      </c>
      <c r="BN388" s="2">
        <v>53330000</v>
      </c>
      <c r="BO388" s="2">
        <v>73380000</v>
      </c>
      <c r="BP388" s="2">
        <v>198900000</v>
      </c>
      <c r="BQ388" s="2">
        <v>199100000</v>
      </c>
      <c r="BR388" s="2">
        <v>499200000</v>
      </c>
    </row>
    <row r="389" spans="1:70" x14ac:dyDescent="0.2">
      <c r="A389" t="s">
        <v>176</v>
      </c>
      <c r="B389" t="s">
        <v>786</v>
      </c>
      <c r="C389" t="s">
        <v>189</v>
      </c>
      <c r="D389" t="s">
        <v>1163</v>
      </c>
      <c r="E389" s="3" t="s">
        <v>1135</v>
      </c>
      <c r="F389" t="s">
        <v>1192</v>
      </c>
      <c r="G389" t="s">
        <v>1192</v>
      </c>
      <c r="H389" s="2">
        <v>0</v>
      </c>
      <c r="I389" s="2">
        <v>0</v>
      </c>
      <c r="J389" s="2">
        <v>0</v>
      </c>
      <c r="K389" s="2">
        <v>163300</v>
      </c>
      <c r="L389" s="2">
        <v>0</v>
      </c>
      <c r="M389" s="2">
        <v>0</v>
      </c>
      <c r="N389" s="2">
        <v>0</v>
      </c>
      <c r="O389" s="2">
        <v>2133000</v>
      </c>
      <c r="P389" s="2">
        <v>11850000</v>
      </c>
      <c r="R389" t="s">
        <v>786</v>
      </c>
      <c r="S389" t="s">
        <v>189</v>
      </c>
      <c r="T389" t="s">
        <v>1163</v>
      </c>
      <c r="U389" s="2">
        <v>0</v>
      </c>
      <c r="V389" s="2">
        <v>0</v>
      </c>
      <c r="W389" s="2">
        <v>0</v>
      </c>
      <c r="X389" s="2">
        <v>163300</v>
      </c>
      <c r="Y389" s="2">
        <v>0</v>
      </c>
      <c r="Z389" s="2">
        <v>0</v>
      </c>
      <c r="AA389" s="2">
        <v>0</v>
      </c>
      <c r="AB389" s="2">
        <v>2133000</v>
      </c>
      <c r="AC389" s="2">
        <v>11850000</v>
      </c>
      <c r="AF389" t="s">
        <v>786</v>
      </c>
      <c r="AG389" t="s">
        <v>189</v>
      </c>
      <c r="AH389" s="3" t="s">
        <v>1135</v>
      </c>
      <c r="AI389" s="2">
        <v>0</v>
      </c>
      <c r="AJ389" s="2">
        <v>0</v>
      </c>
      <c r="AK389" s="2">
        <v>0</v>
      </c>
      <c r="AL389" s="2">
        <v>163300</v>
      </c>
      <c r="AM389" s="2">
        <v>0</v>
      </c>
      <c r="AN389" s="2">
        <v>0</v>
      </c>
      <c r="AO389" s="2">
        <v>0</v>
      </c>
      <c r="AP389" s="2">
        <v>2133000</v>
      </c>
      <c r="AQ389" s="2">
        <v>11850000</v>
      </c>
      <c r="AS389" t="s">
        <v>786</v>
      </c>
      <c r="AT389" t="s">
        <v>189</v>
      </c>
      <c r="AU389" t="s">
        <v>1192</v>
      </c>
      <c r="AV389" s="2">
        <v>0</v>
      </c>
      <c r="AW389" s="2">
        <v>0</v>
      </c>
      <c r="AX389" s="2">
        <v>0</v>
      </c>
      <c r="AY389" s="2">
        <v>163300</v>
      </c>
      <c r="AZ389" s="2">
        <v>0</v>
      </c>
      <c r="BA389" s="2">
        <v>0</v>
      </c>
      <c r="BB389" s="2">
        <v>0</v>
      </c>
      <c r="BC389" s="2">
        <v>2133000</v>
      </c>
      <c r="BD389" s="2">
        <v>11850000</v>
      </c>
      <c r="BG389" t="s">
        <v>786</v>
      </c>
      <c r="BH389" t="s">
        <v>189</v>
      </c>
      <c r="BI389" t="s">
        <v>1192</v>
      </c>
      <c r="BJ389" s="2">
        <v>0</v>
      </c>
      <c r="BK389" s="2">
        <v>0</v>
      </c>
      <c r="BL389" s="2">
        <v>0</v>
      </c>
      <c r="BM389" s="2">
        <v>163300</v>
      </c>
      <c r="BN389" s="2">
        <v>0</v>
      </c>
      <c r="BO389" s="2">
        <v>0</v>
      </c>
      <c r="BP389" s="2">
        <v>0</v>
      </c>
      <c r="BQ389" s="2">
        <v>2133000</v>
      </c>
      <c r="BR389" s="2">
        <v>11850000</v>
      </c>
    </row>
    <row r="390" spans="1:70" x14ac:dyDescent="0.2">
      <c r="A390" t="s">
        <v>176</v>
      </c>
      <c r="B390" t="s">
        <v>342</v>
      </c>
      <c r="C390" t="s">
        <v>256</v>
      </c>
      <c r="D390" t="s">
        <v>1144</v>
      </c>
      <c r="E390" s="3" t="s">
        <v>1142</v>
      </c>
      <c r="F390" t="s">
        <v>1192</v>
      </c>
      <c r="G390" t="s">
        <v>1192</v>
      </c>
      <c r="H390" s="2">
        <v>356500</v>
      </c>
      <c r="I390" s="2">
        <v>28740</v>
      </c>
      <c r="J390" s="2">
        <v>167300</v>
      </c>
      <c r="K390" s="2">
        <v>39210</v>
      </c>
      <c r="L390" s="2">
        <v>162800</v>
      </c>
      <c r="M390" s="2">
        <v>356800</v>
      </c>
      <c r="N390" s="2">
        <v>0</v>
      </c>
      <c r="O390" s="2">
        <v>2725000</v>
      </c>
      <c r="P390" s="2">
        <v>80890</v>
      </c>
      <c r="R390" t="s">
        <v>342</v>
      </c>
      <c r="S390" t="s">
        <v>256</v>
      </c>
      <c r="T390" t="s">
        <v>1144</v>
      </c>
      <c r="U390" s="2">
        <v>356500</v>
      </c>
      <c r="V390" s="2">
        <v>28740</v>
      </c>
      <c r="W390" s="2">
        <v>167300</v>
      </c>
      <c r="X390" s="2">
        <v>39210</v>
      </c>
      <c r="Y390" s="2">
        <v>162800</v>
      </c>
      <c r="Z390" s="2">
        <v>356800</v>
      </c>
      <c r="AA390" s="2">
        <v>0</v>
      </c>
      <c r="AB390" s="2">
        <v>2725000</v>
      </c>
      <c r="AC390" s="2">
        <v>80890</v>
      </c>
      <c r="AF390" t="s">
        <v>342</v>
      </c>
      <c r="AG390" t="s">
        <v>256</v>
      </c>
      <c r="AH390" s="3" t="s">
        <v>1142</v>
      </c>
      <c r="AI390" s="2">
        <v>356500</v>
      </c>
      <c r="AJ390" s="2">
        <v>28740</v>
      </c>
      <c r="AK390" s="2">
        <v>167300</v>
      </c>
      <c r="AL390" s="2">
        <v>39210</v>
      </c>
      <c r="AM390" s="2">
        <v>162800</v>
      </c>
      <c r="AN390" s="2">
        <v>356800</v>
      </c>
      <c r="AO390" s="2">
        <v>0</v>
      </c>
      <c r="AP390" s="2">
        <v>2725000</v>
      </c>
      <c r="AQ390" s="2">
        <v>80890</v>
      </c>
      <c r="AS390" t="s">
        <v>342</v>
      </c>
      <c r="AT390" t="s">
        <v>256</v>
      </c>
      <c r="AU390" t="s">
        <v>1192</v>
      </c>
      <c r="AV390" s="2">
        <v>356500</v>
      </c>
      <c r="AW390" s="2">
        <v>28740</v>
      </c>
      <c r="AX390" s="2">
        <v>167300</v>
      </c>
      <c r="AY390" s="2">
        <v>39210</v>
      </c>
      <c r="AZ390" s="2">
        <v>162800</v>
      </c>
      <c r="BA390" s="2">
        <v>356800</v>
      </c>
      <c r="BB390" s="2">
        <v>0</v>
      </c>
      <c r="BC390" s="2">
        <v>2725000</v>
      </c>
      <c r="BD390" s="2">
        <v>80890</v>
      </c>
      <c r="BG390" t="s">
        <v>342</v>
      </c>
      <c r="BH390" t="s">
        <v>256</v>
      </c>
      <c r="BI390" t="s">
        <v>1192</v>
      </c>
      <c r="BJ390" s="2">
        <v>356500</v>
      </c>
      <c r="BK390" s="2">
        <v>28740</v>
      </c>
      <c r="BL390" s="2">
        <v>167300</v>
      </c>
      <c r="BM390" s="2">
        <v>39210</v>
      </c>
      <c r="BN390" s="2">
        <v>162800</v>
      </c>
      <c r="BO390" s="2">
        <v>356800</v>
      </c>
      <c r="BP390" s="2">
        <v>0</v>
      </c>
      <c r="BQ390" s="2">
        <v>2725000</v>
      </c>
      <c r="BR390" s="2">
        <v>80890</v>
      </c>
    </row>
    <row r="391" spans="1:70" x14ac:dyDescent="0.2">
      <c r="A391" t="s">
        <v>176</v>
      </c>
      <c r="B391" t="s">
        <v>342</v>
      </c>
      <c r="C391" t="s">
        <v>256</v>
      </c>
      <c r="D391" t="s">
        <v>1144</v>
      </c>
      <c r="E391" s="3" t="s">
        <v>1142</v>
      </c>
      <c r="F391" t="s">
        <v>1192</v>
      </c>
      <c r="G391" t="s">
        <v>1192</v>
      </c>
      <c r="H391" s="2">
        <v>5698000</v>
      </c>
      <c r="I391" s="2">
        <v>2816000</v>
      </c>
      <c r="J391" s="2">
        <v>3154000</v>
      </c>
      <c r="K391" s="2">
        <v>163400</v>
      </c>
      <c r="L391" s="2">
        <v>1204000</v>
      </c>
      <c r="M391" s="2">
        <v>2755000</v>
      </c>
      <c r="N391" s="2">
        <v>8637000</v>
      </c>
      <c r="O391" s="2">
        <v>13450000</v>
      </c>
      <c r="P391" s="2">
        <v>6374000</v>
      </c>
      <c r="R391" t="s">
        <v>342</v>
      </c>
      <c r="S391" t="s">
        <v>256</v>
      </c>
      <c r="T391" t="s">
        <v>1144</v>
      </c>
      <c r="U391" s="2">
        <v>5698000</v>
      </c>
      <c r="V391" s="2">
        <v>2816000</v>
      </c>
      <c r="W391" s="2">
        <v>3154000</v>
      </c>
      <c r="X391" s="2">
        <v>163400</v>
      </c>
      <c r="Y391" s="2">
        <v>1204000</v>
      </c>
      <c r="Z391" s="2">
        <v>2755000</v>
      </c>
      <c r="AA391" s="2">
        <v>8637000</v>
      </c>
      <c r="AB391" s="2">
        <v>13450000</v>
      </c>
      <c r="AC391" s="2">
        <v>6374000</v>
      </c>
      <c r="AF391" t="s">
        <v>342</v>
      </c>
      <c r="AG391" t="s">
        <v>256</v>
      </c>
      <c r="AH391" s="3" t="s">
        <v>1142</v>
      </c>
      <c r="AI391" s="2">
        <v>5698000</v>
      </c>
      <c r="AJ391" s="2">
        <v>2816000</v>
      </c>
      <c r="AK391" s="2">
        <v>3154000</v>
      </c>
      <c r="AL391" s="2">
        <v>163400</v>
      </c>
      <c r="AM391" s="2">
        <v>1204000</v>
      </c>
      <c r="AN391" s="2">
        <v>2755000</v>
      </c>
      <c r="AO391" s="2">
        <v>8637000</v>
      </c>
      <c r="AP391" s="2">
        <v>13450000</v>
      </c>
      <c r="AQ391" s="2">
        <v>6374000</v>
      </c>
      <c r="AS391" t="s">
        <v>342</v>
      </c>
      <c r="AT391" t="s">
        <v>256</v>
      </c>
      <c r="AU391" t="s">
        <v>1192</v>
      </c>
      <c r="AV391" s="2">
        <v>5698000</v>
      </c>
      <c r="AW391" s="2">
        <v>2816000</v>
      </c>
      <c r="AX391" s="2">
        <v>3154000</v>
      </c>
      <c r="AY391" s="2">
        <v>163400</v>
      </c>
      <c r="AZ391" s="2">
        <v>1204000</v>
      </c>
      <c r="BA391" s="2">
        <v>2755000</v>
      </c>
      <c r="BB391" s="2">
        <v>8637000</v>
      </c>
      <c r="BC391" s="2">
        <v>13450000</v>
      </c>
      <c r="BD391" s="2">
        <v>6374000</v>
      </c>
      <c r="BG391" t="s">
        <v>342</v>
      </c>
      <c r="BH391" t="s">
        <v>256</v>
      </c>
      <c r="BI391" t="s">
        <v>1192</v>
      </c>
      <c r="BJ391" s="2">
        <v>5698000</v>
      </c>
      <c r="BK391" s="2">
        <v>2816000</v>
      </c>
      <c r="BL391" s="2">
        <v>3154000</v>
      </c>
      <c r="BM391" s="2">
        <v>163400</v>
      </c>
      <c r="BN391" s="2">
        <v>1204000</v>
      </c>
      <c r="BO391" s="2">
        <v>2755000</v>
      </c>
      <c r="BP391" s="2">
        <v>8637000</v>
      </c>
      <c r="BQ391" s="2">
        <v>13450000</v>
      </c>
      <c r="BR391" s="2">
        <v>6374000</v>
      </c>
    </row>
    <row r="392" spans="1:70" x14ac:dyDescent="0.2">
      <c r="A392" t="s">
        <v>176</v>
      </c>
      <c r="B392" t="s">
        <v>612</v>
      </c>
      <c r="C392" t="s">
        <v>256</v>
      </c>
      <c r="D392" t="s">
        <v>1144</v>
      </c>
      <c r="E392" s="3" t="s">
        <v>1134</v>
      </c>
      <c r="F392" t="s">
        <v>1192</v>
      </c>
      <c r="G392" t="s">
        <v>1192</v>
      </c>
      <c r="H392" s="2">
        <v>1875000</v>
      </c>
      <c r="I392" s="2">
        <v>235500</v>
      </c>
      <c r="J392" s="2">
        <v>1507000</v>
      </c>
      <c r="K392" s="2">
        <v>0</v>
      </c>
      <c r="L392" s="2">
        <v>159800</v>
      </c>
      <c r="M392" s="2">
        <v>73560</v>
      </c>
      <c r="N392" s="2">
        <v>577900</v>
      </c>
      <c r="O392" s="2">
        <v>48020</v>
      </c>
      <c r="P392" s="2">
        <v>288900</v>
      </c>
      <c r="R392" t="s">
        <v>612</v>
      </c>
      <c r="S392" t="s">
        <v>256</v>
      </c>
      <c r="T392" t="s">
        <v>1144</v>
      </c>
      <c r="U392" s="2">
        <v>1875000</v>
      </c>
      <c r="V392" s="2">
        <v>235500</v>
      </c>
      <c r="W392" s="2">
        <v>1507000</v>
      </c>
      <c r="X392" s="2">
        <v>0</v>
      </c>
      <c r="Y392" s="2">
        <v>159800</v>
      </c>
      <c r="Z392" s="2">
        <v>73560</v>
      </c>
      <c r="AA392" s="2">
        <v>577900</v>
      </c>
      <c r="AB392" s="2">
        <v>48020</v>
      </c>
      <c r="AC392" s="2">
        <v>288900</v>
      </c>
      <c r="AF392" t="s">
        <v>612</v>
      </c>
      <c r="AG392" t="s">
        <v>256</v>
      </c>
      <c r="AH392" s="3" t="s">
        <v>1134</v>
      </c>
      <c r="AI392" s="2">
        <v>1875000</v>
      </c>
      <c r="AJ392" s="2">
        <v>235500</v>
      </c>
      <c r="AK392" s="2">
        <v>1507000</v>
      </c>
      <c r="AL392" s="2">
        <v>0</v>
      </c>
      <c r="AM392" s="2">
        <v>159800</v>
      </c>
      <c r="AN392" s="2">
        <v>73560</v>
      </c>
      <c r="AO392" s="2">
        <v>577900</v>
      </c>
      <c r="AP392" s="2">
        <v>48020</v>
      </c>
      <c r="AQ392" s="2">
        <v>288900</v>
      </c>
      <c r="AS392" t="s">
        <v>612</v>
      </c>
      <c r="AT392" t="s">
        <v>256</v>
      </c>
      <c r="AU392" t="s">
        <v>1192</v>
      </c>
      <c r="AV392" s="2">
        <v>1875000</v>
      </c>
      <c r="AW392" s="2">
        <v>235500</v>
      </c>
      <c r="AX392" s="2">
        <v>1507000</v>
      </c>
      <c r="AY392" s="2">
        <v>0</v>
      </c>
      <c r="AZ392" s="2">
        <v>159800</v>
      </c>
      <c r="BA392" s="2">
        <v>73560</v>
      </c>
      <c r="BB392" s="2">
        <v>577900</v>
      </c>
      <c r="BC392" s="2">
        <v>48020</v>
      </c>
      <c r="BD392" s="2">
        <v>288900</v>
      </c>
      <c r="BG392" t="s">
        <v>612</v>
      </c>
      <c r="BH392" t="s">
        <v>256</v>
      </c>
      <c r="BI392" t="s">
        <v>1192</v>
      </c>
      <c r="BJ392" s="2">
        <v>1875000</v>
      </c>
      <c r="BK392" s="2">
        <v>235500</v>
      </c>
      <c r="BL392" s="2">
        <v>1507000</v>
      </c>
      <c r="BM392" s="2">
        <v>0</v>
      </c>
      <c r="BN392" s="2">
        <v>159800</v>
      </c>
      <c r="BO392" s="2">
        <v>73560</v>
      </c>
      <c r="BP392" s="2">
        <v>577900</v>
      </c>
      <c r="BQ392" s="2">
        <v>48020</v>
      </c>
      <c r="BR392" s="2">
        <v>288900</v>
      </c>
    </row>
    <row r="393" spans="1:70" x14ac:dyDescent="0.2">
      <c r="A393" t="s">
        <v>176</v>
      </c>
      <c r="B393" t="s">
        <v>612</v>
      </c>
      <c r="C393" t="s">
        <v>256</v>
      </c>
      <c r="D393" t="s">
        <v>1144</v>
      </c>
      <c r="E393" s="3" t="s">
        <v>1134</v>
      </c>
      <c r="F393" t="s">
        <v>1192</v>
      </c>
      <c r="G393" t="s">
        <v>1192</v>
      </c>
      <c r="H393" s="2">
        <v>9860000</v>
      </c>
      <c r="I393" s="2">
        <v>13060000</v>
      </c>
      <c r="J393" s="2">
        <v>495000</v>
      </c>
      <c r="K393" s="2">
        <v>0</v>
      </c>
      <c r="L393" s="2">
        <v>9186000</v>
      </c>
      <c r="M393" s="2">
        <v>10040000</v>
      </c>
      <c r="N393" s="2">
        <v>7754000</v>
      </c>
      <c r="O393" s="2">
        <v>1766000</v>
      </c>
      <c r="P393" s="2">
        <v>282500</v>
      </c>
      <c r="R393" t="s">
        <v>612</v>
      </c>
      <c r="S393" t="s">
        <v>256</v>
      </c>
      <c r="T393" t="s">
        <v>1144</v>
      </c>
      <c r="U393" s="2">
        <v>9860000</v>
      </c>
      <c r="V393" s="2">
        <v>13060000</v>
      </c>
      <c r="W393" s="2">
        <v>495000</v>
      </c>
      <c r="X393" s="2">
        <v>0</v>
      </c>
      <c r="Y393" s="2">
        <v>9186000</v>
      </c>
      <c r="Z393" s="2">
        <v>10040000</v>
      </c>
      <c r="AA393" s="2">
        <v>7754000</v>
      </c>
      <c r="AB393" s="2">
        <v>1766000</v>
      </c>
      <c r="AC393" s="2">
        <v>282500</v>
      </c>
      <c r="AF393" t="s">
        <v>612</v>
      </c>
      <c r="AG393" t="s">
        <v>256</v>
      </c>
      <c r="AH393" s="3" t="s">
        <v>1134</v>
      </c>
      <c r="AI393" s="2">
        <v>9860000</v>
      </c>
      <c r="AJ393" s="2">
        <v>13060000</v>
      </c>
      <c r="AK393" s="2">
        <v>495000</v>
      </c>
      <c r="AL393" s="2">
        <v>0</v>
      </c>
      <c r="AM393" s="2">
        <v>9186000</v>
      </c>
      <c r="AN393" s="2">
        <v>10040000</v>
      </c>
      <c r="AO393" s="2">
        <v>7754000</v>
      </c>
      <c r="AP393" s="2">
        <v>1766000</v>
      </c>
      <c r="AQ393" s="2">
        <v>282500</v>
      </c>
      <c r="AS393" t="s">
        <v>612</v>
      </c>
      <c r="AT393" t="s">
        <v>256</v>
      </c>
      <c r="AU393" t="s">
        <v>1192</v>
      </c>
      <c r="AV393" s="2">
        <v>9860000</v>
      </c>
      <c r="AW393" s="2">
        <v>13060000</v>
      </c>
      <c r="AX393" s="2">
        <v>495000</v>
      </c>
      <c r="AY393" s="2">
        <v>0</v>
      </c>
      <c r="AZ393" s="2">
        <v>9186000</v>
      </c>
      <c r="BA393" s="2">
        <v>10040000</v>
      </c>
      <c r="BB393" s="2">
        <v>7754000</v>
      </c>
      <c r="BC393" s="2">
        <v>1766000</v>
      </c>
      <c r="BD393" s="2">
        <v>282500</v>
      </c>
      <c r="BG393" t="s">
        <v>612</v>
      </c>
      <c r="BH393" t="s">
        <v>256</v>
      </c>
      <c r="BI393" t="s">
        <v>1192</v>
      </c>
      <c r="BJ393" s="2">
        <v>9860000</v>
      </c>
      <c r="BK393" s="2">
        <v>13060000</v>
      </c>
      <c r="BL393" s="2">
        <v>495000</v>
      </c>
      <c r="BM393" s="2">
        <v>0</v>
      </c>
      <c r="BN393" s="2">
        <v>9186000</v>
      </c>
      <c r="BO393" s="2">
        <v>10040000</v>
      </c>
      <c r="BP393" s="2">
        <v>7754000</v>
      </c>
      <c r="BQ393" s="2">
        <v>1766000</v>
      </c>
      <c r="BR393" s="2">
        <v>282500</v>
      </c>
    </row>
    <row r="394" spans="1:70" x14ac:dyDescent="0.2">
      <c r="A394" t="s">
        <v>176</v>
      </c>
      <c r="B394" t="s">
        <v>612</v>
      </c>
      <c r="C394" t="s">
        <v>256</v>
      </c>
      <c r="D394" t="s">
        <v>1144</v>
      </c>
      <c r="E394" s="3" t="s">
        <v>1134</v>
      </c>
      <c r="F394" t="s">
        <v>1192</v>
      </c>
      <c r="G394" t="s">
        <v>1192</v>
      </c>
      <c r="H394" s="2">
        <v>72680000</v>
      </c>
      <c r="I394" s="2">
        <v>23810000</v>
      </c>
      <c r="J394" s="2">
        <v>76930000</v>
      </c>
      <c r="K394" s="2">
        <v>5559000</v>
      </c>
      <c r="L394" s="2">
        <v>25570000</v>
      </c>
      <c r="M394" s="2">
        <v>296600000</v>
      </c>
      <c r="N394" s="2">
        <v>33000000</v>
      </c>
      <c r="O394" s="2">
        <v>1508000</v>
      </c>
      <c r="P394" s="2">
        <v>50940000</v>
      </c>
      <c r="R394" t="s">
        <v>612</v>
      </c>
      <c r="S394" t="s">
        <v>256</v>
      </c>
      <c r="T394" t="s">
        <v>1144</v>
      </c>
      <c r="U394" s="2">
        <v>72680000</v>
      </c>
      <c r="V394" s="2">
        <v>23810000</v>
      </c>
      <c r="W394" s="2">
        <v>76930000</v>
      </c>
      <c r="X394" s="2">
        <v>5559000</v>
      </c>
      <c r="Y394" s="2">
        <v>25570000</v>
      </c>
      <c r="Z394" s="2">
        <v>296600000</v>
      </c>
      <c r="AA394" s="2">
        <v>33000000</v>
      </c>
      <c r="AB394" s="2">
        <v>1508000</v>
      </c>
      <c r="AC394" s="2">
        <v>50940000</v>
      </c>
      <c r="AF394" t="s">
        <v>612</v>
      </c>
      <c r="AG394" t="s">
        <v>256</v>
      </c>
      <c r="AH394" s="3" t="s">
        <v>1134</v>
      </c>
      <c r="AI394" s="2">
        <v>72680000</v>
      </c>
      <c r="AJ394" s="2">
        <v>23810000</v>
      </c>
      <c r="AK394" s="2">
        <v>76930000</v>
      </c>
      <c r="AL394" s="2">
        <v>5559000</v>
      </c>
      <c r="AM394" s="2">
        <v>25570000</v>
      </c>
      <c r="AN394" s="2">
        <v>296600000</v>
      </c>
      <c r="AO394" s="2">
        <v>33000000</v>
      </c>
      <c r="AP394" s="2">
        <v>1508000</v>
      </c>
      <c r="AQ394" s="2">
        <v>50940000</v>
      </c>
      <c r="AS394" t="s">
        <v>612</v>
      </c>
      <c r="AT394" t="s">
        <v>256</v>
      </c>
      <c r="AU394" t="s">
        <v>1192</v>
      </c>
      <c r="AV394" s="2">
        <v>72680000</v>
      </c>
      <c r="AW394" s="2">
        <v>23810000</v>
      </c>
      <c r="AX394" s="2">
        <v>76930000</v>
      </c>
      <c r="AY394" s="2">
        <v>5559000</v>
      </c>
      <c r="AZ394" s="2">
        <v>25570000</v>
      </c>
      <c r="BA394" s="2">
        <v>296600000</v>
      </c>
      <c r="BB394" s="2">
        <v>33000000</v>
      </c>
      <c r="BC394" s="2">
        <v>1508000</v>
      </c>
      <c r="BD394" s="2">
        <v>50940000</v>
      </c>
      <c r="BG394" t="s">
        <v>612</v>
      </c>
      <c r="BH394" t="s">
        <v>256</v>
      </c>
      <c r="BI394" t="s">
        <v>1192</v>
      </c>
      <c r="BJ394" s="2">
        <v>72680000</v>
      </c>
      <c r="BK394" s="2">
        <v>23810000</v>
      </c>
      <c r="BL394" s="2">
        <v>76930000</v>
      </c>
      <c r="BM394" s="2">
        <v>5559000</v>
      </c>
      <c r="BN394" s="2">
        <v>25570000</v>
      </c>
      <c r="BO394" s="2">
        <v>296600000</v>
      </c>
      <c r="BP394" s="2">
        <v>33000000</v>
      </c>
      <c r="BQ394" s="2">
        <v>1508000</v>
      </c>
      <c r="BR394" s="2">
        <v>50940000</v>
      </c>
    </row>
    <row r="395" spans="1:70" x14ac:dyDescent="0.2">
      <c r="A395" t="s">
        <v>176</v>
      </c>
      <c r="B395" t="s">
        <v>274</v>
      </c>
      <c r="C395" t="s">
        <v>256</v>
      </c>
      <c r="D395" t="s">
        <v>1144</v>
      </c>
      <c r="E395" s="3" t="s">
        <v>1135</v>
      </c>
      <c r="F395" t="s">
        <v>1192</v>
      </c>
      <c r="G395" t="s">
        <v>1192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94720</v>
      </c>
      <c r="O395" s="2">
        <v>706300</v>
      </c>
      <c r="P395" s="2">
        <v>2663000</v>
      </c>
      <c r="R395" t="s">
        <v>274</v>
      </c>
      <c r="S395" t="s">
        <v>256</v>
      </c>
      <c r="T395" t="s">
        <v>1144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94720</v>
      </c>
      <c r="AB395" s="2">
        <v>706300</v>
      </c>
      <c r="AC395" s="2">
        <v>2663000</v>
      </c>
      <c r="AF395" t="s">
        <v>274</v>
      </c>
      <c r="AG395" t="s">
        <v>256</v>
      </c>
      <c r="AH395" s="3" t="s">
        <v>1135</v>
      </c>
      <c r="AI395" s="2">
        <v>0</v>
      </c>
      <c r="AJ395" s="2">
        <v>0</v>
      </c>
      <c r="AK395" s="2">
        <v>0</v>
      </c>
      <c r="AL395" s="2">
        <v>0</v>
      </c>
      <c r="AM395" s="2">
        <v>0</v>
      </c>
      <c r="AN395" s="2">
        <v>0</v>
      </c>
      <c r="AO395" s="2">
        <v>94720</v>
      </c>
      <c r="AP395" s="2">
        <v>706300</v>
      </c>
      <c r="AQ395" s="2">
        <v>2663000</v>
      </c>
      <c r="AS395" t="s">
        <v>274</v>
      </c>
      <c r="AT395" t="s">
        <v>256</v>
      </c>
      <c r="AU395" t="s">
        <v>1192</v>
      </c>
      <c r="AV395" s="2">
        <v>0</v>
      </c>
      <c r="AW395" s="2">
        <v>0</v>
      </c>
      <c r="AX395" s="2">
        <v>0</v>
      </c>
      <c r="AY395" s="2">
        <v>0</v>
      </c>
      <c r="AZ395" s="2">
        <v>0</v>
      </c>
      <c r="BA395" s="2">
        <v>0</v>
      </c>
      <c r="BB395" s="2">
        <v>94720</v>
      </c>
      <c r="BC395" s="2">
        <v>706300</v>
      </c>
      <c r="BD395" s="2">
        <v>2663000</v>
      </c>
      <c r="BG395" t="s">
        <v>274</v>
      </c>
      <c r="BH395" t="s">
        <v>256</v>
      </c>
      <c r="BI395" t="s">
        <v>1192</v>
      </c>
      <c r="BJ395" s="2">
        <v>0</v>
      </c>
      <c r="BK395" s="2">
        <v>0</v>
      </c>
      <c r="BL395" s="2">
        <v>0</v>
      </c>
      <c r="BM395" s="2">
        <v>0</v>
      </c>
      <c r="BN395" s="2">
        <v>0</v>
      </c>
      <c r="BO395" s="2">
        <v>0</v>
      </c>
      <c r="BP395" s="2">
        <v>94720</v>
      </c>
      <c r="BQ395" s="2">
        <v>706300</v>
      </c>
      <c r="BR395" s="2">
        <v>2663000</v>
      </c>
    </row>
    <row r="396" spans="1:70" x14ac:dyDescent="0.2">
      <c r="A396" t="s">
        <v>176</v>
      </c>
      <c r="B396" t="s">
        <v>274</v>
      </c>
      <c r="C396" t="s">
        <v>256</v>
      </c>
      <c r="D396" t="s">
        <v>1144</v>
      </c>
      <c r="E396" s="3" t="s">
        <v>1135</v>
      </c>
      <c r="F396" t="s">
        <v>1192</v>
      </c>
      <c r="G396" t="s">
        <v>1192</v>
      </c>
      <c r="H396" s="2">
        <v>30500</v>
      </c>
      <c r="I396" s="2">
        <v>0</v>
      </c>
      <c r="J396" s="2">
        <v>0</v>
      </c>
      <c r="K396" s="2">
        <v>45650</v>
      </c>
      <c r="L396" s="2">
        <v>0</v>
      </c>
      <c r="M396" s="2">
        <v>14570</v>
      </c>
      <c r="N396" s="2">
        <v>286200</v>
      </c>
      <c r="O396" s="2">
        <v>331300</v>
      </c>
      <c r="P396" s="2">
        <v>1073000</v>
      </c>
      <c r="R396" t="s">
        <v>274</v>
      </c>
      <c r="S396" t="s">
        <v>256</v>
      </c>
      <c r="T396" t="s">
        <v>1144</v>
      </c>
      <c r="U396" s="2">
        <v>30500</v>
      </c>
      <c r="V396" s="2">
        <v>0</v>
      </c>
      <c r="W396" s="2">
        <v>0</v>
      </c>
      <c r="X396" s="2">
        <v>45650</v>
      </c>
      <c r="Y396" s="2">
        <v>0</v>
      </c>
      <c r="Z396" s="2">
        <v>14570</v>
      </c>
      <c r="AA396" s="2">
        <v>286200</v>
      </c>
      <c r="AB396" s="2">
        <v>331300</v>
      </c>
      <c r="AC396" s="2">
        <v>1073000</v>
      </c>
      <c r="AF396" t="s">
        <v>274</v>
      </c>
      <c r="AG396" t="s">
        <v>256</v>
      </c>
      <c r="AH396" s="3" t="s">
        <v>1135</v>
      </c>
      <c r="AI396" s="2">
        <v>30500</v>
      </c>
      <c r="AJ396" s="2">
        <v>0</v>
      </c>
      <c r="AK396" s="2">
        <v>0</v>
      </c>
      <c r="AL396" s="2">
        <v>45650</v>
      </c>
      <c r="AM396" s="2">
        <v>0</v>
      </c>
      <c r="AN396" s="2">
        <v>14570</v>
      </c>
      <c r="AO396" s="2">
        <v>286200</v>
      </c>
      <c r="AP396" s="2">
        <v>331300</v>
      </c>
      <c r="AQ396" s="2">
        <v>1073000</v>
      </c>
      <c r="AS396" t="s">
        <v>274</v>
      </c>
      <c r="AT396" t="s">
        <v>256</v>
      </c>
      <c r="AU396" t="s">
        <v>1192</v>
      </c>
      <c r="AV396" s="2">
        <v>30500</v>
      </c>
      <c r="AW396" s="2">
        <v>0</v>
      </c>
      <c r="AX396" s="2">
        <v>0</v>
      </c>
      <c r="AY396" s="2">
        <v>45650</v>
      </c>
      <c r="AZ396" s="2">
        <v>0</v>
      </c>
      <c r="BA396" s="2">
        <v>14570</v>
      </c>
      <c r="BB396" s="2">
        <v>286200</v>
      </c>
      <c r="BC396" s="2">
        <v>331300</v>
      </c>
      <c r="BD396" s="2">
        <v>1073000</v>
      </c>
      <c r="BG396" t="s">
        <v>274</v>
      </c>
      <c r="BH396" t="s">
        <v>256</v>
      </c>
      <c r="BI396" t="s">
        <v>1192</v>
      </c>
      <c r="BJ396" s="2">
        <v>30500</v>
      </c>
      <c r="BK396" s="2">
        <v>0</v>
      </c>
      <c r="BL396" s="2">
        <v>0</v>
      </c>
      <c r="BM396" s="2">
        <v>45650</v>
      </c>
      <c r="BN396" s="2">
        <v>0</v>
      </c>
      <c r="BO396" s="2">
        <v>14570</v>
      </c>
      <c r="BP396" s="2">
        <v>286200</v>
      </c>
      <c r="BQ396" s="2">
        <v>331300</v>
      </c>
      <c r="BR396" s="2">
        <v>1073000</v>
      </c>
    </row>
    <row r="397" spans="1:70" x14ac:dyDescent="0.2">
      <c r="A397" t="s">
        <v>176</v>
      </c>
      <c r="B397" t="s">
        <v>274</v>
      </c>
      <c r="C397" t="s">
        <v>256</v>
      </c>
      <c r="D397" t="s">
        <v>1144</v>
      </c>
      <c r="E397" s="3" t="s">
        <v>1135</v>
      </c>
      <c r="F397" t="s">
        <v>1192</v>
      </c>
      <c r="G397" t="s">
        <v>1192</v>
      </c>
      <c r="H397" s="2">
        <v>36290</v>
      </c>
      <c r="I397" s="2">
        <v>0</v>
      </c>
      <c r="J397" s="2">
        <v>0</v>
      </c>
      <c r="K397" s="2">
        <v>45650</v>
      </c>
      <c r="L397" s="2">
        <v>0</v>
      </c>
      <c r="M397" s="2">
        <v>59100</v>
      </c>
      <c r="N397" s="2">
        <v>37590</v>
      </c>
      <c r="O397" s="2">
        <v>717300</v>
      </c>
      <c r="P397" s="2">
        <v>3415000</v>
      </c>
      <c r="R397" t="s">
        <v>274</v>
      </c>
      <c r="S397" t="s">
        <v>256</v>
      </c>
      <c r="T397" t="s">
        <v>1144</v>
      </c>
      <c r="U397" s="2">
        <v>36290</v>
      </c>
      <c r="V397" s="2">
        <v>0</v>
      </c>
      <c r="W397" s="2">
        <v>0</v>
      </c>
      <c r="X397" s="2">
        <v>45650</v>
      </c>
      <c r="Y397" s="2">
        <v>0</v>
      </c>
      <c r="Z397" s="2">
        <v>59100</v>
      </c>
      <c r="AA397" s="2">
        <v>37590</v>
      </c>
      <c r="AB397" s="2">
        <v>717300</v>
      </c>
      <c r="AC397" s="2">
        <v>3415000</v>
      </c>
      <c r="AF397" t="s">
        <v>274</v>
      </c>
      <c r="AG397" t="s">
        <v>256</v>
      </c>
      <c r="AH397" s="3" t="s">
        <v>1135</v>
      </c>
      <c r="AI397" s="2">
        <v>36290</v>
      </c>
      <c r="AJ397" s="2">
        <v>0</v>
      </c>
      <c r="AK397" s="2">
        <v>0</v>
      </c>
      <c r="AL397" s="2">
        <v>45650</v>
      </c>
      <c r="AM397" s="2">
        <v>0</v>
      </c>
      <c r="AN397" s="2">
        <v>59100</v>
      </c>
      <c r="AO397" s="2">
        <v>37590</v>
      </c>
      <c r="AP397" s="2">
        <v>717300</v>
      </c>
      <c r="AQ397" s="2">
        <v>3415000</v>
      </c>
      <c r="AS397" t="s">
        <v>274</v>
      </c>
      <c r="AT397" t="s">
        <v>256</v>
      </c>
      <c r="AU397" t="s">
        <v>1192</v>
      </c>
      <c r="AV397" s="2">
        <v>36290</v>
      </c>
      <c r="AW397" s="2">
        <v>0</v>
      </c>
      <c r="AX397" s="2">
        <v>0</v>
      </c>
      <c r="AY397" s="2">
        <v>45650</v>
      </c>
      <c r="AZ397" s="2">
        <v>0</v>
      </c>
      <c r="BA397" s="2">
        <v>59100</v>
      </c>
      <c r="BB397" s="2">
        <v>37590</v>
      </c>
      <c r="BC397" s="2">
        <v>717300</v>
      </c>
      <c r="BD397" s="2">
        <v>3415000</v>
      </c>
      <c r="BG397" t="s">
        <v>274</v>
      </c>
      <c r="BH397" t="s">
        <v>256</v>
      </c>
      <c r="BI397" t="s">
        <v>1192</v>
      </c>
      <c r="BJ397" s="2">
        <v>36290</v>
      </c>
      <c r="BK397" s="2">
        <v>0</v>
      </c>
      <c r="BL397" s="2">
        <v>0</v>
      </c>
      <c r="BM397" s="2">
        <v>45650</v>
      </c>
      <c r="BN397" s="2">
        <v>0</v>
      </c>
      <c r="BO397" s="2">
        <v>59100</v>
      </c>
      <c r="BP397" s="2">
        <v>37590</v>
      </c>
      <c r="BQ397" s="2">
        <v>717300</v>
      </c>
      <c r="BR397" s="2">
        <v>3415000</v>
      </c>
    </row>
    <row r="398" spans="1:70" x14ac:dyDescent="0.2">
      <c r="A398" t="s">
        <v>176</v>
      </c>
      <c r="B398" t="s">
        <v>274</v>
      </c>
      <c r="C398" t="s">
        <v>256</v>
      </c>
      <c r="D398" t="s">
        <v>1144</v>
      </c>
      <c r="E398" s="3" t="s">
        <v>1135</v>
      </c>
      <c r="F398" t="s">
        <v>1192</v>
      </c>
      <c r="G398" t="s">
        <v>1192</v>
      </c>
      <c r="H398" s="2">
        <v>554000</v>
      </c>
      <c r="I398" s="2">
        <v>244800</v>
      </c>
      <c r="J398" s="2">
        <v>1393000</v>
      </c>
      <c r="K398" s="2">
        <v>103100</v>
      </c>
      <c r="L398" s="2">
        <v>624200</v>
      </c>
      <c r="M398" s="2">
        <v>7445000</v>
      </c>
      <c r="N398" s="2">
        <v>639700</v>
      </c>
      <c r="O398" s="2">
        <v>966000</v>
      </c>
      <c r="P398" s="2">
        <v>4101000</v>
      </c>
      <c r="R398" t="s">
        <v>274</v>
      </c>
      <c r="S398" t="s">
        <v>256</v>
      </c>
      <c r="T398" t="s">
        <v>1144</v>
      </c>
      <c r="U398" s="2">
        <v>554000</v>
      </c>
      <c r="V398" s="2">
        <v>244800</v>
      </c>
      <c r="W398" s="2">
        <v>1393000</v>
      </c>
      <c r="X398" s="2">
        <v>103100</v>
      </c>
      <c r="Y398" s="2">
        <v>624200</v>
      </c>
      <c r="Z398" s="2">
        <v>7445000</v>
      </c>
      <c r="AA398" s="2">
        <v>639700</v>
      </c>
      <c r="AB398" s="2">
        <v>966000</v>
      </c>
      <c r="AC398" s="2">
        <v>4101000</v>
      </c>
      <c r="AF398" t="s">
        <v>274</v>
      </c>
      <c r="AG398" t="s">
        <v>256</v>
      </c>
      <c r="AH398" s="3" t="s">
        <v>1135</v>
      </c>
      <c r="AI398" s="2">
        <v>554000</v>
      </c>
      <c r="AJ398" s="2">
        <v>244800</v>
      </c>
      <c r="AK398" s="2">
        <v>1393000</v>
      </c>
      <c r="AL398" s="2">
        <v>103100</v>
      </c>
      <c r="AM398" s="2">
        <v>624200</v>
      </c>
      <c r="AN398" s="2">
        <v>7445000</v>
      </c>
      <c r="AO398" s="2">
        <v>639700</v>
      </c>
      <c r="AP398" s="2">
        <v>966000</v>
      </c>
      <c r="AQ398" s="2">
        <v>4101000</v>
      </c>
      <c r="AS398" t="s">
        <v>274</v>
      </c>
      <c r="AT398" t="s">
        <v>256</v>
      </c>
      <c r="AU398" t="s">
        <v>1192</v>
      </c>
      <c r="AV398" s="2">
        <v>554000</v>
      </c>
      <c r="AW398" s="2">
        <v>244800</v>
      </c>
      <c r="AX398" s="2">
        <v>1393000</v>
      </c>
      <c r="AY398" s="2">
        <v>103100</v>
      </c>
      <c r="AZ398" s="2">
        <v>624200</v>
      </c>
      <c r="BA398" s="2">
        <v>7445000</v>
      </c>
      <c r="BB398" s="2">
        <v>639700</v>
      </c>
      <c r="BC398" s="2">
        <v>966000</v>
      </c>
      <c r="BD398" s="2">
        <v>4101000</v>
      </c>
      <c r="BG398" t="s">
        <v>274</v>
      </c>
      <c r="BH398" t="s">
        <v>256</v>
      </c>
      <c r="BI398" t="s">
        <v>1192</v>
      </c>
      <c r="BJ398" s="2">
        <v>554000</v>
      </c>
      <c r="BK398" s="2">
        <v>244800</v>
      </c>
      <c r="BL398" s="2">
        <v>1393000</v>
      </c>
      <c r="BM398" s="2">
        <v>103100</v>
      </c>
      <c r="BN398" s="2">
        <v>624200</v>
      </c>
      <c r="BO398" s="2">
        <v>7445000</v>
      </c>
      <c r="BP398" s="2">
        <v>639700</v>
      </c>
      <c r="BQ398" s="2">
        <v>966000</v>
      </c>
      <c r="BR398" s="2">
        <v>4101000</v>
      </c>
    </row>
    <row r="399" spans="1:70" x14ac:dyDescent="0.2">
      <c r="A399" t="s">
        <v>176</v>
      </c>
      <c r="B399" t="s">
        <v>274</v>
      </c>
      <c r="C399" t="s">
        <v>256</v>
      </c>
      <c r="D399" t="s">
        <v>1144</v>
      </c>
      <c r="E399" s="3" t="s">
        <v>1135</v>
      </c>
      <c r="F399" t="s">
        <v>1192</v>
      </c>
      <c r="G399" t="s">
        <v>1192</v>
      </c>
      <c r="H399" s="2">
        <v>4208000</v>
      </c>
      <c r="I399" s="2">
        <v>2719000</v>
      </c>
      <c r="J399" s="2">
        <v>14350000</v>
      </c>
      <c r="K399" s="2">
        <v>606400</v>
      </c>
      <c r="L399" s="2">
        <v>787300</v>
      </c>
      <c r="M399" s="2">
        <v>4131000</v>
      </c>
      <c r="N399" s="2">
        <v>3206000</v>
      </c>
      <c r="O399" s="2">
        <v>5708000</v>
      </c>
      <c r="P399" s="2">
        <v>3255000</v>
      </c>
      <c r="R399" t="s">
        <v>274</v>
      </c>
      <c r="S399" t="s">
        <v>256</v>
      </c>
      <c r="T399" t="s">
        <v>1144</v>
      </c>
      <c r="U399" s="2">
        <v>4208000</v>
      </c>
      <c r="V399" s="2">
        <v>2719000</v>
      </c>
      <c r="W399" s="2">
        <v>14350000</v>
      </c>
      <c r="X399" s="2">
        <v>606400</v>
      </c>
      <c r="Y399" s="2">
        <v>787300</v>
      </c>
      <c r="Z399" s="2">
        <v>4131000</v>
      </c>
      <c r="AA399" s="2">
        <v>3206000</v>
      </c>
      <c r="AB399" s="2">
        <v>5708000</v>
      </c>
      <c r="AC399" s="2">
        <v>3255000</v>
      </c>
      <c r="AF399" t="s">
        <v>274</v>
      </c>
      <c r="AG399" t="s">
        <v>256</v>
      </c>
      <c r="AH399" s="3" t="s">
        <v>1135</v>
      </c>
      <c r="AI399" s="2">
        <v>4208000</v>
      </c>
      <c r="AJ399" s="2">
        <v>2719000</v>
      </c>
      <c r="AK399" s="2">
        <v>14350000</v>
      </c>
      <c r="AL399" s="2">
        <v>606400</v>
      </c>
      <c r="AM399" s="2">
        <v>787300</v>
      </c>
      <c r="AN399" s="2">
        <v>4131000</v>
      </c>
      <c r="AO399" s="2">
        <v>3206000</v>
      </c>
      <c r="AP399" s="2">
        <v>5708000</v>
      </c>
      <c r="AQ399" s="2">
        <v>3255000</v>
      </c>
      <c r="AS399" t="s">
        <v>274</v>
      </c>
      <c r="AT399" t="s">
        <v>256</v>
      </c>
      <c r="AU399" t="s">
        <v>1192</v>
      </c>
      <c r="AV399" s="2">
        <v>4208000</v>
      </c>
      <c r="AW399" s="2">
        <v>2719000</v>
      </c>
      <c r="AX399" s="2">
        <v>14350000</v>
      </c>
      <c r="AY399" s="2">
        <v>606400</v>
      </c>
      <c r="AZ399" s="2">
        <v>787300</v>
      </c>
      <c r="BA399" s="2">
        <v>4131000</v>
      </c>
      <c r="BB399" s="2">
        <v>3206000</v>
      </c>
      <c r="BC399" s="2">
        <v>5708000</v>
      </c>
      <c r="BD399" s="2">
        <v>3255000</v>
      </c>
      <c r="BG399" t="s">
        <v>274</v>
      </c>
      <c r="BH399" t="s">
        <v>256</v>
      </c>
      <c r="BI399" t="s">
        <v>1192</v>
      </c>
      <c r="BJ399" s="2">
        <v>4208000</v>
      </c>
      <c r="BK399" s="2">
        <v>2719000</v>
      </c>
      <c r="BL399" s="2">
        <v>14350000</v>
      </c>
      <c r="BM399" s="2">
        <v>606400</v>
      </c>
      <c r="BN399" s="2">
        <v>787300</v>
      </c>
      <c r="BO399" s="2">
        <v>4131000</v>
      </c>
      <c r="BP399" s="2">
        <v>3206000</v>
      </c>
      <c r="BQ399" s="2">
        <v>5708000</v>
      </c>
      <c r="BR399" s="2">
        <v>3255000</v>
      </c>
    </row>
    <row r="400" spans="1:70" x14ac:dyDescent="0.2">
      <c r="A400" t="s">
        <v>176</v>
      </c>
      <c r="B400" t="s">
        <v>274</v>
      </c>
      <c r="C400" t="s">
        <v>256</v>
      </c>
      <c r="D400" t="s">
        <v>1144</v>
      </c>
      <c r="E400" s="3" t="s">
        <v>1135</v>
      </c>
      <c r="F400" t="s">
        <v>1192</v>
      </c>
      <c r="G400" t="s">
        <v>1192</v>
      </c>
      <c r="H400" s="2">
        <v>3466000</v>
      </c>
      <c r="I400" s="2">
        <v>3364000</v>
      </c>
      <c r="J400" s="2">
        <v>337500</v>
      </c>
      <c r="K400" s="2">
        <v>188600</v>
      </c>
      <c r="L400" s="2">
        <v>939800</v>
      </c>
      <c r="M400" s="2">
        <v>4131000</v>
      </c>
      <c r="N400" s="2">
        <v>1907000</v>
      </c>
      <c r="O400" s="2">
        <v>731800</v>
      </c>
      <c r="P400" s="2">
        <v>10090000</v>
      </c>
      <c r="R400" t="s">
        <v>274</v>
      </c>
      <c r="S400" t="s">
        <v>256</v>
      </c>
      <c r="T400" t="s">
        <v>1144</v>
      </c>
      <c r="U400" s="2">
        <v>3466000</v>
      </c>
      <c r="V400" s="2">
        <v>3364000</v>
      </c>
      <c r="W400" s="2">
        <v>337500</v>
      </c>
      <c r="X400" s="2">
        <v>188600</v>
      </c>
      <c r="Y400" s="2">
        <v>939800</v>
      </c>
      <c r="Z400" s="2">
        <v>4131000</v>
      </c>
      <c r="AA400" s="2">
        <v>1907000</v>
      </c>
      <c r="AB400" s="2">
        <v>731800</v>
      </c>
      <c r="AC400" s="2">
        <v>10090000</v>
      </c>
      <c r="AF400" t="s">
        <v>274</v>
      </c>
      <c r="AG400" t="s">
        <v>256</v>
      </c>
      <c r="AH400" s="3" t="s">
        <v>1135</v>
      </c>
      <c r="AI400" s="2">
        <v>3466000</v>
      </c>
      <c r="AJ400" s="2">
        <v>3364000</v>
      </c>
      <c r="AK400" s="2">
        <v>337500</v>
      </c>
      <c r="AL400" s="2">
        <v>188600</v>
      </c>
      <c r="AM400" s="2">
        <v>939800</v>
      </c>
      <c r="AN400" s="2">
        <v>4131000</v>
      </c>
      <c r="AO400" s="2">
        <v>1907000</v>
      </c>
      <c r="AP400" s="2">
        <v>731800</v>
      </c>
      <c r="AQ400" s="2">
        <v>10090000</v>
      </c>
      <c r="AS400" t="s">
        <v>274</v>
      </c>
      <c r="AT400" t="s">
        <v>256</v>
      </c>
      <c r="AU400" t="s">
        <v>1192</v>
      </c>
      <c r="AV400" s="2">
        <v>3466000</v>
      </c>
      <c r="AW400" s="2">
        <v>3364000</v>
      </c>
      <c r="AX400" s="2">
        <v>337500</v>
      </c>
      <c r="AY400" s="2">
        <v>188600</v>
      </c>
      <c r="AZ400" s="2">
        <v>939800</v>
      </c>
      <c r="BA400" s="2">
        <v>4131000</v>
      </c>
      <c r="BB400" s="2">
        <v>1907000</v>
      </c>
      <c r="BC400" s="2">
        <v>731800</v>
      </c>
      <c r="BD400" s="2">
        <v>10090000</v>
      </c>
      <c r="BG400" t="s">
        <v>274</v>
      </c>
      <c r="BH400" t="s">
        <v>256</v>
      </c>
      <c r="BI400" t="s">
        <v>1192</v>
      </c>
      <c r="BJ400" s="2">
        <v>3466000</v>
      </c>
      <c r="BK400" s="2">
        <v>3364000</v>
      </c>
      <c r="BL400" s="2">
        <v>337500</v>
      </c>
      <c r="BM400" s="2">
        <v>188600</v>
      </c>
      <c r="BN400" s="2">
        <v>939800</v>
      </c>
      <c r="BO400" s="2">
        <v>4131000</v>
      </c>
      <c r="BP400" s="2">
        <v>1907000</v>
      </c>
      <c r="BQ400" s="2">
        <v>731800</v>
      </c>
      <c r="BR400" s="2">
        <v>10090000</v>
      </c>
    </row>
    <row r="401" spans="1:70" x14ac:dyDescent="0.2">
      <c r="A401" t="s">
        <v>176</v>
      </c>
      <c r="B401" t="s">
        <v>274</v>
      </c>
      <c r="C401" t="s">
        <v>256</v>
      </c>
      <c r="D401" t="s">
        <v>1144</v>
      </c>
      <c r="E401" s="3" t="s">
        <v>1135</v>
      </c>
      <c r="F401" t="s">
        <v>1192</v>
      </c>
      <c r="G401" t="s">
        <v>1192</v>
      </c>
      <c r="H401" s="2">
        <v>1344000</v>
      </c>
      <c r="I401" s="2">
        <v>888200</v>
      </c>
      <c r="J401" s="2">
        <v>91370</v>
      </c>
      <c r="K401" s="2">
        <v>271800</v>
      </c>
      <c r="L401" s="2">
        <v>324600</v>
      </c>
      <c r="M401" s="2">
        <v>1690000</v>
      </c>
      <c r="N401" s="2">
        <v>1875000</v>
      </c>
      <c r="O401" s="2">
        <v>8501000</v>
      </c>
      <c r="P401" s="2">
        <v>12670000</v>
      </c>
      <c r="R401" t="s">
        <v>274</v>
      </c>
      <c r="S401" t="s">
        <v>256</v>
      </c>
      <c r="T401" t="s">
        <v>1144</v>
      </c>
      <c r="U401" s="2">
        <v>1344000</v>
      </c>
      <c r="V401" s="2">
        <v>888200</v>
      </c>
      <c r="W401" s="2">
        <v>91370</v>
      </c>
      <c r="X401" s="2">
        <v>271800</v>
      </c>
      <c r="Y401" s="2">
        <v>324600</v>
      </c>
      <c r="Z401" s="2">
        <v>1690000</v>
      </c>
      <c r="AA401" s="2">
        <v>1875000</v>
      </c>
      <c r="AB401" s="2">
        <v>8501000</v>
      </c>
      <c r="AC401" s="2">
        <v>12670000</v>
      </c>
      <c r="AF401" t="s">
        <v>274</v>
      </c>
      <c r="AG401" t="s">
        <v>256</v>
      </c>
      <c r="AH401" s="3" t="s">
        <v>1135</v>
      </c>
      <c r="AI401" s="2">
        <v>1344000</v>
      </c>
      <c r="AJ401" s="2">
        <v>888200</v>
      </c>
      <c r="AK401" s="2">
        <v>91370</v>
      </c>
      <c r="AL401" s="2">
        <v>271800</v>
      </c>
      <c r="AM401" s="2">
        <v>324600</v>
      </c>
      <c r="AN401" s="2">
        <v>1690000</v>
      </c>
      <c r="AO401" s="2">
        <v>1875000</v>
      </c>
      <c r="AP401" s="2">
        <v>8501000</v>
      </c>
      <c r="AQ401" s="2">
        <v>12670000</v>
      </c>
      <c r="AS401" t="s">
        <v>274</v>
      </c>
      <c r="AT401" t="s">
        <v>256</v>
      </c>
      <c r="AU401" t="s">
        <v>1192</v>
      </c>
      <c r="AV401" s="2">
        <v>1344000</v>
      </c>
      <c r="AW401" s="2">
        <v>888200</v>
      </c>
      <c r="AX401" s="2">
        <v>91370</v>
      </c>
      <c r="AY401" s="2">
        <v>271800</v>
      </c>
      <c r="AZ401" s="2">
        <v>324600</v>
      </c>
      <c r="BA401" s="2">
        <v>1690000</v>
      </c>
      <c r="BB401" s="2">
        <v>1875000</v>
      </c>
      <c r="BC401" s="2">
        <v>8501000</v>
      </c>
      <c r="BD401" s="2">
        <v>12670000</v>
      </c>
      <c r="BG401" t="s">
        <v>274</v>
      </c>
      <c r="BH401" t="s">
        <v>256</v>
      </c>
      <c r="BI401" t="s">
        <v>1192</v>
      </c>
      <c r="BJ401" s="2">
        <v>1344000</v>
      </c>
      <c r="BK401" s="2">
        <v>888200</v>
      </c>
      <c r="BL401" s="2">
        <v>91370</v>
      </c>
      <c r="BM401" s="2">
        <v>271800</v>
      </c>
      <c r="BN401" s="2">
        <v>324600</v>
      </c>
      <c r="BO401" s="2">
        <v>1690000</v>
      </c>
      <c r="BP401" s="2">
        <v>1875000</v>
      </c>
      <c r="BQ401" s="2">
        <v>8501000</v>
      </c>
      <c r="BR401" s="2">
        <v>12670000</v>
      </c>
    </row>
    <row r="402" spans="1:70" x14ac:dyDescent="0.2">
      <c r="A402" t="s">
        <v>176</v>
      </c>
      <c r="B402" t="s">
        <v>274</v>
      </c>
      <c r="C402" t="s">
        <v>256</v>
      </c>
      <c r="D402" t="s">
        <v>1144</v>
      </c>
      <c r="E402" s="3" t="s">
        <v>1135</v>
      </c>
      <c r="F402" t="s">
        <v>1192</v>
      </c>
      <c r="G402" t="s">
        <v>1192</v>
      </c>
      <c r="H402" s="2">
        <v>96770</v>
      </c>
      <c r="I402" s="2">
        <v>114600</v>
      </c>
      <c r="J402" s="2">
        <v>125000</v>
      </c>
      <c r="K402" s="2">
        <v>180400</v>
      </c>
      <c r="L402" s="2">
        <v>323600</v>
      </c>
      <c r="M402" s="2">
        <v>87930</v>
      </c>
      <c r="N402" s="2">
        <v>2769000</v>
      </c>
      <c r="O402" s="2">
        <v>1444000</v>
      </c>
      <c r="P402" s="2">
        <v>2141000</v>
      </c>
      <c r="R402" t="s">
        <v>274</v>
      </c>
      <c r="S402" t="s">
        <v>256</v>
      </c>
      <c r="T402" t="s">
        <v>1144</v>
      </c>
      <c r="U402" s="2">
        <v>96770</v>
      </c>
      <c r="V402" s="2">
        <v>114600</v>
      </c>
      <c r="W402" s="2">
        <v>125000</v>
      </c>
      <c r="X402" s="2">
        <v>180400</v>
      </c>
      <c r="Y402" s="2">
        <v>323600</v>
      </c>
      <c r="Z402" s="2">
        <v>87930</v>
      </c>
      <c r="AA402" s="2">
        <v>2769000</v>
      </c>
      <c r="AB402" s="2">
        <v>1444000</v>
      </c>
      <c r="AC402" s="2">
        <v>2141000</v>
      </c>
      <c r="AF402" t="s">
        <v>274</v>
      </c>
      <c r="AG402" t="s">
        <v>256</v>
      </c>
      <c r="AH402" s="3" t="s">
        <v>1135</v>
      </c>
      <c r="AI402" s="2">
        <v>96770</v>
      </c>
      <c r="AJ402" s="2">
        <v>114600</v>
      </c>
      <c r="AK402" s="2">
        <v>125000</v>
      </c>
      <c r="AL402" s="2">
        <v>180400</v>
      </c>
      <c r="AM402" s="2">
        <v>323600</v>
      </c>
      <c r="AN402" s="2">
        <v>87930</v>
      </c>
      <c r="AO402" s="2">
        <v>2769000</v>
      </c>
      <c r="AP402" s="2">
        <v>1444000</v>
      </c>
      <c r="AQ402" s="2">
        <v>2141000</v>
      </c>
      <c r="AS402" t="s">
        <v>274</v>
      </c>
      <c r="AT402" t="s">
        <v>256</v>
      </c>
      <c r="AU402" t="s">
        <v>1192</v>
      </c>
      <c r="AV402" s="2">
        <v>96770</v>
      </c>
      <c r="AW402" s="2">
        <v>114600</v>
      </c>
      <c r="AX402" s="2">
        <v>125000</v>
      </c>
      <c r="AY402" s="2">
        <v>180400</v>
      </c>
      <c r="AZ402" s="2">
        <v>323600</v>
      </c>
      <c r="BA402" s="2">
        <v>87930</v>
      </c>
      <c r="BB402" s="2">
        <v>2769000</v>
      </c>
      <c r="BC402" s="2">
        <v>1444000</v>
      </c>
      <c r="BD402" s="2">
        <v>2141000</v>
      </c>
      <c r="BG402" t="s">
        <v>274</v>
      </c>
      <c r="BH402" t="s">
        <v>256</v>
      </c>
      <c r="BI402" t="s">
        <v>1192</v>
      </c>
      <c r="BJ402" s="2">
        <v>96770</v>
      </c>
      <c r="BK402" s="2">
        <v>114600</v>
      </c>
      <c r="BL402" s="2">
        <v>125000</v>
      </c>
      <c r="BM402" s="2">
        <v>180400</v>
      </c>
      <c r="BN402" s="2">
        <v>323600</v>
      </c>
      <c r="BO402" s="2">
        <v>87930</v>
      </c>
      <c r="BP402" s="2">
        <v>2769000</v>
      </c>
      <c r="BQ402" s="2">
        <v>1444000</v>
      </c>
      <c r="BR402" s="2">
        <v>2141000</v>
      </c>
    </row>
    <row r="403" spans="1:70" x14ac:dyDescent="0.2">
      <c r="A403" t="s">
        <v>176</v>
      </c>
      <c r="B403" t="s">
        <v>274</v>
      </c>
      <c r="C403" t="s">
        <v>256</v>
      </c>
      <c r="D403" t="s">
        <v>1144</v>
      </c>
      <c r="E403" s="3" t="s">
        <v>1135</v>
      </c>
      <c r="F403" t="s">
        <v>1192</v>
      </c>
      <c r="G403" t="s">
        <v>1192</v>
      </c>
      <c r="H403" s="2">
        <v>131800</v>
      </c>
      <c r="I403" s="2">
        <v>159700</v>
      </c>
      <c r="J403" s="2">
        <v>334700</v>
      </c>
      <c r="K403" s="2">
        <v>348200</v>
      </c>
      <c r="L403" s="2">
        <v>119800</v>
      </c>
      <c r="M403" s="2">
        <v>2629000</v>
      </c>
      <c r="N403" s="2">
        <v>1720000</v>
      </c>
      <c r="O403" s="2">
        <v>1434000</v>
      </c>
      <c r="P403" s="2">
        <v>1244000</v>
      </c>
      <c r="R403" t="s">
        <v>274</v>
      </c>
      <c r="S403" t="s">
        <v>256</v>
      </c>
      <c r="T403" t="s">
        <v>1144</v>
      </c>
      <c r="U403" s="2">
        <v>131800</v>
      </c>
      <c r="V403" s="2">
        <v>159700</v>
      </c>
      <c r="W403" s="2">
        <v>334700</v>
      </c>
      <c r="X403" s="2">
        <v>348200</v>
      </c>
      <c r="Y403" s="2">
        <v>119800</v>
      </c>
      <c r="Z403" s="2">
        <v>2629000</v>
      </c>
      <c r="AA403" s="2">
        <v>1720000</v>
      </c>
      <c r="AB403" s="2">
        <v>1434000</v>
      </c>
      <c r="AC403" s="2">
        <v>1244000</v>
      </c>
      <c r="AF403" t="s">
        <v>274</v>
      </c>
      <c r="AG403" t="s">
        <v>256</v>
      </c>
      <c r="AH403" s="3" t="s">
        <v>1135</v>
      </c>
      <c r="AI403" s="2">
        <v>131800</v>
      </c>
      <c r="AJ403" s="2">
        <v>159700</v>
      </c>
      <c r="AK403" s="2">
        <v>334700</v>
      </c>
      <c r="AL403" s="2">
        <v>348200</v>
      </c>
      <c r="AM403" s="2">
        <v>119800</v>
      </c>
      <c r="AN403" s="2">
        <v>2629000</v>
      </c>
      <c r="AO403" s="2">
        <v>1720000</v>
      </c>
      <c r="AP403" s="2">
        <v>1434000</v>
      </c>
      <c r="AQ403" s="2">
        <v>1244000</v>
      </c>
      <c r="AS403" t="s">
        <v>274</v>
      </c>
      <c r="AT403" t="s">
        <v>256</v>
      </c>
      <c r="AU403" t="s">
        <v>1192</v>
      </c>
      <c r="AV403" s="2">
        <v>131800</v>
      </c>
      <c r="AW403" s="2">
        <v>159700</v>
      </c>
      <c r="AX403" s="2">
        <v>334700</v>
      </c>
      <c r="AY403" s="2">
        <v>348200</v>
      </c>
      <c r="AZ403" s="2">
        <v>119800</v>
      </c>
      <c r="BA403" s="2">
        <v>2629000</v>
      </c>
      <c r="BB403" s="2">
        <v>1720000</v>
      </c>
      <c r="BC403" s="2">
        <v>1434000</v>
      </c>
      <c r="BD403" s="2">
        <v>1244000</v>
      </c>
      <c r="BG403" t="s">
        <v>274</v>
      </c>
      <c r="BH403" t="s">
        <v>256</v>
      </c>
      <c r="BI403" t="s">
        <v>1192</v>
      </c>
      <c r="BJ403" s="2">
        <v>131800</v>
      </c>
      <c r="BK403" s="2">
        <v>159700</v>
      </c>
      <c r="BL403" s="2">
        <v>334700</v>
      </c>
      <c r="BM403" s="2">
        <v>348200</v>
      </c>
      <c r="BN403" s="2">
        <v>119800</v>
      </c>
      <c r="BO403" s="2">
        <v>2629000</v>
      </c>
      <c r="BP403" s="2">
        <v>1720000</v>
      </c>
      <c r="BQ403" s="2">
        <v>1434000</v>
      </c>
      <c r="BR403" s="2">
        <v>1244000</v>
      </c>
    </row>
    <row r="404" spans="1:70" x14ac:dyDescent="0.2">
      <c r="A404" t="s">
        <v>176</v>
      </c>
      <c r="B404" t="s">
        <v>274</v>
      </c>
      <c r="C404" t="s">
        <v>256</v>
      </c>
      <c r="D404" t="s">
        <v>1144</v>
      </c>
      <c r="E404" s="3" t="s">
        <v>1135</v>
      </c>
      <c r="F404" t="s">
        <v>1192</v>
      </c>
      <c r="G404" t="s">
        <v>1192</v>
      </c>
      <c r="H404" s="2">
        <v>2135000</v>
      </c>
      <c r="I404" s="2">
        <v>2405000</v>
      </c>
      <c r="J404" s="2">
        <v>343400</v>
      </c>
      <c r="K404" s="2">
        <v>740500</v>
      </c>
      <c r="L404" s="2">
        <v>239800</v>
      </c>
      <c r="M404" s="2">
        <v>1703000</v>
      </c>
      <c r="N404" s="2">
        <v>2838000</v>
      </c>
      <c r="O404" s="2">
        <v>8800000</v>
      </c>
      <c r="P404" s="2">
        <v>7265000</v>
      </c>
      <c r="R404" t="s">
        <v>274</v>
      </c>
      <c r="S404" t="s">
        <v>256</v>
      </c>
      <c r="T404" t="s">
        <v>1144</v>
      </c>
      <c r="U404" s="2">
        <v>2135000</v>
      </c>
      <c r="V404" s="2">
        <v>2405000</v>
      </c>
      <c r="W404" s="2">
        <v>343400</v>
      </c>
      <c r="X404" s="2">
        <v>740500</v>
      </c>
      <c r="Y404" s="2">
        <v>239800</v>
      </c>
      <c r="Z404" s="2">
        <v>1703000</v>
      </c>
      <c r="AA404" s="2">
        <v>2838000</v>
      </c>
      <c r="AB404" s="2">
        <v>8800000</v>
      </c>
      <c r="AC404" s="2">
        <v>7265000</v>
      </c>
      <c r="AF404" t="s">
        <v>274</v>
      </c>
      <c r="AG404" t="s">
        <v>256</v>
      </c>
      <c r="AH404" s="3" t="s">
        <v>1135</v>
      </c>
      <c r="AI404" s="2">
        <v>2135000</v>
      </c>
      <c r="AJ404" s="2">
        <v>2405000</v>
      </c>
      <c r="AK404" s="2">
        <v>343400</v>
      </c>
      <c r="AL404" s="2">
        <v>740500</v>
      </c>
      <c r="AM404" s="2">
        <v>239800</v>
      </c>
      <c r="AN404" s="2">
        <v>1703000</v>
      </c>
      <c r="AO404" s="2">
        <v>2838000</v>
      </c>
      <c r="AP404" s="2">
        <v>8800000</v>
      </c>
      <c r="AQ404" s="2">
        <v>7265000</v>
      </c>
      <c r="AS404" t="s">
        <v>274</v>
      </c>
      <c r="AT404" t="s">
        <v>256</v>
      </c>
      <c r="AU404" t="s">
        <v>1192</v>
      </c>
      <c r="AV404" s="2">
        <v>2135000</v>
      </c>
      <c r="AW404" s="2">
        <v>2405000</v>
      </c>
      <c r="AX404" s="2">
        <v>343400</v>
      </c>
      <c r="AY404" s="2">
        <v>740500</v>
      </c>
      <c r="AZ404" s="2">
        <v>239800</v>
      </c>
      <c r="BA404" s="2">
        <v>1703000</v>
      </c>
      <c r="BB404" s="2">
        <v>2838000</v>
      </c>
      <c r="BC404" s="2">
        <v>8800000</v>
      </c>
      <c r="BD404" s="2">
        <v>7265000</v>
      </c>
      <c r="BG404" t="s">
        <v>274</v>
      </c>
      <c r="BH404" t="s">
        <v>256</v>
      </c>
      <c r="BI404" t="s">
        <v>1192</v>
      </c>
      <c r="BJ404" s="2">
        <v>2135000</v>
      </c>
      <c r="BK404" s="2">
        <v>2405000</v>
      </c>
      <c r="BL404" s="2">
        <v>343400</v>
      </c>
      <c r="BM404" s="2">
        <v>740500</v>
      </c>
      <c r="BN404" s="2">
        <v>239800</v>
      </c>
      <c r="BO404" s="2">
        <v>1703000</v>
      </c>
      <c r="BP404" s="2">
        <v>2838000</v>
      </c>
      <c r="BQ404" s="2">
        <v>8800000</v>
      </c>
      <c r="BR404" s="2">
        <v>7265000</v>
      </c>
    </row>
    <row r="405" spans="1:70" x14ac:dyDescent="0.2">
      <c r="A405" t="s">
        <v>176</v>
      </c>
      <c r="B405" t="s">
        <v>274</v>
      </c>
      <c r="C405" t="s">
        <v>256</v>
      </c>
      <c r="D405" t="s">
        <v>1144</v>
      </c>
      <c r="E405" s="3" t="s">
        <v>1135</v>
      </c>
      <c r="F405" t="s">
        <v>1192</v>
      </c>
      <c r="G405" t="s">
        <v>1192</v>
      </c>
      <c r="H405" s="2">
        <v>22490000</v>
      </c>
      <c r="I405" s="2">
        <v>8228000</v>
      </c>
      <c r="J405" s="2">
        <v>43230000</v>
      </c>
      <c r="K405" s="2">
        <v>8241000</v>
      </c>
      <c r="L405" s="2">
        <v>9854000</v>
      </c>
      <c r="M405" s="2">
        <v>62290000</v>
      </c>
      <c r="N405" s="2">
        <v>16840000</v>
      </c>
      <c r="O405" s="2">
        <v>21030000</v>
      </c>
      <c r="P405" s="2">
        <v>398800000</v>
      </c>
      <c r="R405" t="s">
        <v>274</v>
      </c>
      <c r="S405" t="s">
        <v>256</v>
      </c>
      <c r="T405" t="s">
        <v>1144</v>
      </c>
      <c r="U405" s="2">
        <v>22490000</v>
      </c>
      <c r="V405" s="2">
        <v>8228000</v>
      </c>
      <c r="W405" s="2">
        <v>43230000</v>
      </c>
      <c r="X405" s="2">
        <v>8241000</v>
      </c>
      <c r="Y405" s="2">
        <v>9854000</v>
      </c>
      <c r="Z405" s="2">
        <v>62290000</v>
      </c>
      <c r="AA405" s="2">
        <v>16840000</v>
      </c>
      <c r="AB405" s="2">
        <v>21030000</v>
      </c>
      <c r="AC405" s="2">
        <v>398800000</v>
      </c>
      <c r="AF405" t="s">
        <v>274</v>
      </c>
      <c r="AG405" t="s">
        <v>256</v>
      </c>
      <c r="AH405" s="3" t="s">
        <v>1135</v>
      </c>
      <c r="AI405" s="2">
        <v>22490000</v>
      </c>
      <c r="AJ405" s="2">
        <v>8228000</v>
      </c>
      <c r="AK405" s="2">
        <v>43230000</v>
      </c>
      <c r="AL405" s="2">
        <v>8241000</v>
      </c>
      <c r="AM405" s="2">
        <v>9854000</v>
      </c>
      <c r="AN405" s="2">
        <v>62290000</v>
      </c>
      <c r="AO405" s="2">
        <v>16840000</v>
      </c>
      <c r="AP405" s="2">
        <v>21030000</v>
      </c>
      <c r="AQ405" s="2">
        <v>398800000</v>
      </c>
      <c r="AS405" t="s">
        <v>274</v>
      </c>
      <c r="AT405" t="s">
        <v>256</v>
      </c>
      <c r="AU405" t="s">
        <v>1192</v>
      </c>
      <c r="AV405" s="2">
        <v>22490000</v>
      </c>
      <c r="AW405" s="2">
        <v>8228000</v>
      </c>
      <c r="AX405" s="2">
        <v>43230000</v>
      </c>
      <c r="AY405" s="2">
        <v>8241000</v>
      </c>
      <c r="AZ405" s="2">
        <v>9854000</v>
      </c>
      <c r="BA405" s="2">
        <v>62290000</v>
      </c>
      <c r="BB405" s="2">
        <v>16840000</v>
      </c>
      <c r="BC405" s="2">
        <v>21030000</v>
      </c>
      <c r="BD405" s="2">
        <v>398800000</v>
      </c>
      <c r="BG405" t="s">
        <v>274</v>
      </c>
      <c r="BH405" t="s">
        <v>256</v>
      </c>
      <c r="BI405" t="s">
        <v>1192</v>
      </c>
      <c r="BJ405" s="2">
        <v>22490000</v>
      </c>
      <c r="BK405" s="2">
        <v>8228000</v>
      </c>
      <c r="BL405" s="2">
        <v>43230000</v>
      </c>
      <c r="BM405" s="2">
        <v>8241000</v>
      </c>
      <c r="BN405" s="2">
        <v>9854000</v>
      </c>
      <c r="BO405" s="2">
        <v>62290000</v>
      </c>
      <c r="BP405" s="2">
        <v>16840000</v>
      </c>
      <c r="BQ405" s="2">
        <v>21030000</v>
      </c>
      <c r="BR405" s="2">
        <v>398800000</v>
      </c>
    </row>
    <row r="406" spans="1:70" x14ac:dyDescent="0.2">
      <c r="A406" t="s">
        <v>176</v>
      </c>
      <c r="B406" t="s">
        <v>608</v>
      </c>
      <c r="C406" t="s">
        <v>256</v>
      </c>
      <c r="D406" t="s">
        <v>1144</v>
      </c>
      <c r="E406" s="3" t="s">
        <v>1143</v>
      </c>
      <c r="F406" t="s">
        <v>1192</v>
      </c>
      <c r="G406" t="s">
        <v>1192</v>
      </c>
      <c r="H406" s="2">
        <v>18050000</v>
      </c>
      <c r="I406" s="2">
        <v>11340000</v>
      </c>
      <c r="J406" s="2">
        <v>495000</v>
      </c>
      <c r="K406" s="2">
        <v>0</v>
      </c>
      <c r="L406" s="2">
        <v>8258000</v>
      </c>
      <c r="M406" s="2">
        <v>11390000</v>
      </c>
      <c r="N406" s="2">
        <v>7300000</v>
      </c>
      <c r="O406" s="2">
        <v>1766000</v>
      </c>
      <c r="P406" s="2">
        <v>282500</v>
      </c>
      <c r="R406" t="s">
        <v>608</v>
      </c>
      <c r="S406" t="s">
        <v>256</v>
      </c>
      <c r="T406" t="s">
        <v>1144</v>
      </c>
      <c r="U406" s="2">
        <v>18050000</v>
      </c>
      <c r="V406" s="2">
        <v>11340000</v>
      </c>
      <c r="W406" s="2">
        <v>495000</v>
      </c>
      <c r="X406" s="2">
        <v>0</v>
      </c>
      <c r="Y406" s="2">
        <v>8258000</v>
      </c>
      <c r="Z406" s="2">
        <v>11390000</v>
      </c>
      <c r="AA406" s="2">
        <v>7300000</v>
      </c>
      <c r="AB406" s="2">
        <v>1766000</v>
      </c>
      <c r="AC406" s="2">
        <v>282500</v>
      </c>
      <c r="AF406" t="s">
        <v>608</v>
      </c>
      <c r="AG406" t="s">
        <v>256</v>
      </c>
      <c r="AH406" s="3" t="s">
        <v>1143</v>
      </c>
      <c r="AI406" s="2">
        <v>18050000</v>
      </c>
      <c r="AJ406" s="2">
        <v>11340000</v>
      </c>
      <c r="AK406" s="2">
        <v>495000</v>
      </c>
      <c r="AL406" s="2">
        <v>0</v>
      </c>
      <c r="AM406" s="2">
        <v>8258000</v>
      </c>
      <c r="AN406" s="2">
        <v>11390000</v>
      </c>
      <c r="AO406" s="2">
        <v>7300000</v>
      </c>
      <c r="AP406" s="2">
        <v>1766000</v>
      </c>
      <c r="AQ406" s="2">
        <v>282500</v>
      </c>
      <c r="AS406" t="s">
        <v>608</v>
      </c>
      <c r="AT406" t="s">
        <v>256</v>
      </c>
      <c r="AU406" t="s">
        <v>1192</v>
      </c>
      <c r="AV406" s="2">
        <v>18050000</v>
      </c>
      <c r="AW406" s="2">
        <v>11340000</v>
      </c>
      <c r="AX406" s="2">
        <v>495000</v>
      </c>
      <c r="AY406" s="2">
        <v>0</v>
      </c>
      <c r="AZ406" s="2">
        <v>8258000</v>
      </c>
      <c r="BA406" s="2">
        <v>11390000</v>
      </c>
      <c r="BB406" s="2">
        <v>7300000</v>
      </c>
      <c r="BC406" s="2">
        <v>1766000</v>
      </c>
      <c r="BD406" s="2">
        <v>282500</v>
      </c>
      <c r="BG406" t="s">
        <v>608</v>
      </c>
      <c r="BH406" t="s">
        <v>256</v>
      </c>
      <c r="BI406" t="s">
        <v>1192</v>
      </c>
      <c r="BJ406" s="2">
        <v>18050000</v>
      </c>
      <c r="BK406" s="2">
        <v>11340000</v>
      </c>
      <c r="BL406" s="2">
        <v>495000</v>
      </c>
      <c r="BM406" s="2">
        <v>0</v>
      </c>
      <c r="BN406" s="2">
        <v>8258000</v>
      </c>
      <c r="BO406" s="2">
        <v>11390000</v>
      </c>
      <c r="BP406" s="2">
        <v>7300000</v>
      </c>
      <c r="BQ406" s="2">
        <v>1766000</v>
      </c>
      <c r="BR406" s="2">
        <v>282500</v>
      </c>
    </row>
    <row r="407" spans="1:70" x14ac:dyDescent="0.2">
      <c r="A407" t="s">
        <v>176</v>
      </c>
      <c r="B407" t="s">
        <v>1492</v>
      </c>
      <c r="C407" t="s">
        <v>256</v>
      </c>
      <c r="D407" t="s">
        <v>1144</v>
      </c>
      <c r="E407" s="3" t="s">
        <v>1141</v>
      </c>
      <c r="F407" t="s">
        <v>1192</v>
      </c>
      <c r="G407" t="s">
        <v>1192</v>
      </c>
      <c r="H407" s="2">
        <v>54470000</v>
      </c>
      <c r="I407" s="2">
        <v>20210000</v>
      </c>
      <c r="J407" s="2">
        <v>6344000</v>
      </c>
      <c r="K407" s="2">
        <v>303300</v>
      </c>
      <c r="L407" s="2">
        <v>23950000</v>
      </c>
      <c r="M407" s="2">
        <v>24120000</v>
      </c>
      <c r="N407" s="2">
        <v>11220000</v>
      </c>
      <c r="O407" s="2">
        <v>6990000</v>
      </c>
      <c r="P407" s="2">
        <v>1661000</v>
      </c>
      <c r="R407" t="s">
        <v>1492</v>
      </c>
      <c r="S407" t="s">
        <v>256</v>
      </c>
      <c r="T407" t="s">
        <v>1144</v>
      </c>
      <c r="U407" s="2">
        <v>54470000</v>
      </c>
      <c r="V407" s="2">
        <v>20210000</v>
      </c>
      <c r="W407" s="2">
        <v>6344000</v>
      </c>
      <c r="X407" s="2">
        <v>303300</v>
      </c>
      <c r="Y407" s="2">
        <v>23950000</v>
      </c>
      <c r="Z407" s="2">
        <v>24120000</v>
      </c>
      <c r="AA407" s="2">
        <v>11220000</v>
      </c>
      <c r="AB407" s="2">
        <v>6990000</v>
      </c>
      <c r="AC407" s="2">
        <v>1661000</v>
      </c>
      <c r="AF407" t="s">
        <v>1492</v>
      </c>
      <c r="AG407" t="s">
        <v>256</v>
      </c>
      <c r="AH407" s="3" t="s">
        <v>1141</v>
      </c>
      <c r="AI407" s="2">
        <v>54470000</v>
      </c>
      <c r="AJ407" s="2">
        <v>20210000</v>
      </c>
      <c r="AK407" s="2">
        <v>6344000</v>
      </c>
      <c r="AL407" s="2">
        <v>303300</v>
      </c>
      <c r="AM407" s="2">
        <v>23950000</v>
      </c>
      <c r="AN407" s="2">
        <v>24120000</v>
      </c>
      <c r="AO407" s="2">
        <v>11220000</v>
      </c>
      <c r="AP407" s="2">
        <v>6990000</v>
      </c>
      <c r="AQ407" s="2">
        <v>1661000</v>
      </c>
      <c r="AS407" t="s">
        <v>1492</v>
      </c>
      <c r="AT407" t="s">
        <v>256</v>
      </c>
      <c r="AU407" t="s">
        <v>1192</v>
      </c>
      <c r="AV407" s="2">
        <v>54470000</v>
      </c>
      <c r="AW407" s="2">
        <v>20210000</v>
      </c>
      <c r="AX407" s="2">
        <v>6344000</v>
      </c>
      <c r="AY407" s="2">
        <v>303300</v>
      </c>
      <c r="AZ407" s="2">
        <v>23950000</v>
      </c>
      <c r="BA407" s="2">
        <v>24120000</v>
      </c>
      <c r="BB407" s="2">
        <v>11220000</v>
      </c>
      <c r="BC407" s="2">
        <v>6990000</v>
      </c>
      <c r="BD407" s="2">
        <v>1661000</v>
      </c>
      <c r="BG407" t="s">
        <v>1492</v>
      </c>
      <c r="BH407" t="s">
        <v>256</v>
      </c>
      <c r="BI407" t="s">
        <v>1192</v>
      </c>
      <c r="BJ407" s="2">
        <v>54470000</v>
      </c>
      <c r="BK407" s="2">
        <v>20210000</v>
      </c>
      <c r="BL407" s="2">
        <v>6344000</v>
      </c>
      <c r="BM407" s="2">
        <v>303300</v>
      </c>
      <c r="BN407" s="2">
        <v>23950000</v>
      </c>
      <c r="BO407" s="2">
        <v>24120000</v>
      </c>
      <c r="BP407" s="2">
        <v>11220000</v>
      </c>
      <c r="BQ407" s="2">
        <v>6990000</v>
      </c>
      <c r="BR407" s="2">
        <v>1661000</v>
      </c>
    </row>
    <row r="408" spans="1:70" x14ac:dyDescent="0.2">
      <c r="A408" t="s">
        <v>176</v>
      </c>
      <c r="B408" t="s">
        <v>714</v>
      </c>
      <c r="C408" t="s">
        <v>256</v>
      </c>
      <c r="D408" t="s">
        <v>1146</v>
      </c>
      <c r="E408" t="s">
        <v>1134</v>
      </c>
      <c r="F408" t="s">
        <v>1192</v>
      </c>
      <c r="G408" t="s">
        <v>1192</v>
      </c>
      <c r="H408" s="2">
        <v>533200</v>
      </c>
      <c r="I408" s="2">
        <v>1053000</v>
      </c>
      <c r="J408" s="2">
        <v>25120000</v>
      </c>
      <c r="K408" s="2">
        <v>1099000</v>
      </c>
      <c r="L408" s="2">
        <v>35720</v>
      </c>
      <c r="M408" s="2">
        <v>571600</v>
      </c>
      <c r="N408" s="2">
        <v>27400000</v>
      </c>
      <c r="O408" s="2">
        <v>3143000</v>
      </c>
      <c r="P408" s="2">
        <v>4054000</v>
      </c>
      <c r="R408" t="s">
        <v>714</v>
      </c>
      <c r="S408" t="s">
        <v>256</v>
      </c>
      <c r="T408" t="s">
        <v>1146</v>
      </c>
      <c r="U408" s="2">
        <v>533200</v>
      </c>
      <c r="V408" s="2">
        <v>1053000</v>
      </c>
      <c r="W408" s="2">
        <v>25120000</v>
      </c>
      <c r="X408" s="2">
        <v>1099000</v>
      </c>
      <c r="Y408" s="2">
        <v>35720</v>
      </c>
      <c r="Z408" s="2">
        <v>571600</v>
      </c>
      <c r="AA408" s="2">
        <v>27400000</v>
      </c>
      <c r="AB408" s="2">
        <v>3143000</v>
      </c>
      <c r="AC408" s="2">
        <v>4054000</v>
      </c>
      <c r="AF408" t="s">
        <v>714</v>
      </c>
      <c r="AG408" t="s">
        <v>256</v>
      </c>
      <c r="AH408" t="s">
        <v>1134</v>
      </c>
      <c r="AI408" s="2">
        <v>533200</v>
      </c>
      <c r="AJ408" s="2">
        <v>1053000</v>
      </c>
      <c r="AK408" s="2">
        <v>25120000</v>
      </c>
      <c r="AL408" s="2">
        <v>1099000</v>
      </c>
      <c r="AM408" s="2">
        <v>35720</v>
      </c>
      <c r="AN408" s="2">
        <v>571600</v>
      </c>
      <c r="AO408" s="2">
        <v>27400000</v>
      </c>
      <c r="AP408" s="2">
        <v>3143000</v>
      </c>
      <c r="AQ408" s="2">
        <v>4054000</v>
      </c>
      <c r="AS408" t="s">
        <v>714</v>
      </c>
      <c r="AT408" t="s">
        <v>256</v>
      </c>
      <c r="AU408" t="s">
        <v>1192</v>
      </c>
      <c r="AV408" s="2">
        <v>533200</v>
      </c>
      <c r="AW408" s="2">
        <v>1053000</v>
      </c>
      <c r="AX408" s="2">
        <v>25120000</v>
      </c>
      <c r="AY408" s="2">
        <v>1099000</v>
      </c>
      <c r="AZ408" s="2">
        <v>35720</v>
      </c>
      <c r="BA408" s="2">
        <v>571600</v>
      </c>
      <c r="BB408" s="2">
        <v>27400000</v>
      </c>
      <c r="BC408" s="2">
        <v>3143000</v>
      </c>
      <c r="BD408" s="2">
        <v>4054000</v>
      </c>
      <c r="BG408" t="s">
        <v>714</v>
      </c>
      <c r="BH408" t="s">
        <v>256</v>
      </c>
      <c r="BI408" t="s">
        <v>1192</v>
      </c>
      <c r="BJ408" s="2">
        <v>533200</v>
      </c>
      <c r="BK408" s="2">
        <v>1053000</v>
      </c>
      <c r="BL408" s="2">
        <v>25120000</v>
      </c>
      <c r="BM408" s="2">
        <v>1099000</v>
      </c>
      <c r="BN408" s="2">
        <v>35720</v>
      </c>
      <c r="BO408" s="2">
        <v>571600</v>
      </c>
      <c r="BP408" s="2">
        <v>27400000</v>
      </c>
      <c r="BQ408" s="2">
        <v>3143000</v>
      </c>
      <c r="BR408" s="2">
        <v>4054000</v>
      </c>
    </row>
    <row r="409" spans="1:70" x14ac:dyDescent="0.2">
      <c r="A409" t="s">
        <v>176</v>
      </c>
      <c r="B409" t="s">
        <v>658</v>
      </c>
      <c r="C409" t="s">
        <v>256</v>
      </c>
      <c r="D409" t="s">
        <v>1146</v>
      </c>
      <c r="E409" t="s">
        <v>1135</v>
      </c>
      <c r="F409" t="s">
        <v>1192</v>
      </c>
      <c r="G409" t="s">
        <v>1192</v>
      </c>
      <c r="H409" s="2">
        <v>7938000</v>
      </c>
      <c r="I409" s="2">
        <v>2015000</v>
      </c>
      <c r="J409" s="2">
        <v>46520000</v>
      </c>
      <c r="K409" s="2">
        <v>4658000</v>
      </c>
      <c r="L409" s="2">
        <v>1015000</v>
      </c>
      <c r="M409" s="2">
        <v>597700</v>
      </c>
      <c r="N409" s="2">
        <v>45870000</v>
      </c>
      <c r="O409" s="2">
        <v>53910000</v>
      </c>
      <c r="P409" s="2">
        <v>56880000</v>
      </c>
      <c r="R409" t="s">
        <v>658</v>
      </c>
      <c r="S409" t="s">
        <v>256</v>
      </c>
      <c r="T409" t="s">
        <v>1146</v>
      </c>
      <c r="U409" s="2">
        <v>7938000</v>
      </c>
      <c r="V409" s="2">
        <v>2015000</v>
      </c>
      <c r="W409" s="2">
        <v>46520000</v>
      </c>
      <c r="X409" s="2">
        <v>4658000</v>
      </c>
      <c r="Y409" s="2">
        <v>1015000</v>
      </c>
      <c r="Z409" s="2">
        <v>597700</v>
      </c>
      <c r="AA409" s="2">
        <v>45870000</v>
      </c>
      <c r="AB409" s="2">
        <v>53910000</v>
      </c>
      <c r="AC409" s="2">
        <v>56880000</v>
      </c>
      <c r="AF409" t="s">
        <v>658</v>
      </c>
      <c r="AG409" t="s">
        <v>256</v>
      </c>
      <c r="AH409" t="s">
        <v>1135</v>
      </c>
      <c r="AI409" s="2">
        <v>7938000</v>
      </c>
      <c r="AJ409" s="2">
        <v>2015000</v>
      </c>
      <c r="AK409" s="2">
        <v>46520000</v>
      </c>
      <c r="AL409" s="2">
        <v>4658000</v>
      </c>
      <c r="AM409" s="2">
        <v>1015000</v>
      </c>
      <c r="AN409" s="2">
        <v>597700</v>
      </c>
      <c r="AO409" s="2">
        <v>45870000</v>
      </c>
      <c r="AP409" s="2">
        <v>53910000</v>
      </c>
      <c r="AQ409" s="2">
        <v>56880000</v>
      </c>
      <c r="AS409" t="s">
        <v>658</v>
      </c>
      <c r="AT409" t="s">
        <v>256</v>
      </c>
      <c r="AU409" t="s">
        <v>1192</v>
      </c>
      <c r="AV409" s="2">
        <v>7938000</v>
      </c>
      <c r="AW409" s="2">
        <v>2015000</v>
      </c>
      <c r="AX409" s="2">
        <v>46520000</v>
      </c>
      <c r="AY409" s="2">
        <v>4658000</v>
      </c>
      <c r="AZ409" s="2">
        <v>1015000</v>
      </c>
      <c r="BA409" s="2">
        <v>597700</v>
      </c>
      <c r="BB409" s="2">
        <v>45870000</v>
      </c>
      <c r="BC409" s="2">
        <v>53910000</v>
      </c>
      <c r="BD409" s="2">
        <v>56880000</v>
      </c>
      <c r="BG409" t="s">
        <v>658</v>
      </c>
      <c r="BH409" t="s">
        <v>256</v>
      </c>
      <c r="BI409" t="s">
        <v>1192</v>
      </c>
      <c r="BJ409" s="2">
        <v>7938000</v>
      </c>
      <c r="BK409" s="2">
        <v>2015000</v>
      </c>
      <c r="BL409" s="2">
        <v>46520000</v>
      </c>
      <c r="BM409" s="2">
        <v>4658000</v>
      </c>
      <c r="BN409" s="2">
        <v>1015000</v>
      </c>
      <c r="BO409" s="2">
        <v>597700</v>
      </c>
      <c r="BP409" s="2">
        <v>45870000</v>
      </c>
      <c r="BQ409" s="2">
        <v>53910000</v>
      </c>
      <c r="BR409" s="2">
        <v>56880000</v>
      </c>
    </row>
    <row r="410" spans="1:70" x14ac:dyDescent="0.2">
      <c r="A410" t="s">
        <v>176</v>
      </c>
      <c r="B410" t="s">
        <v>1494</v>
      </c>
      <c r="C410" t="s">
        <v>256</v>
      </c>
      <c r="D410" t="s">
        <v>1147</v>
      </c>
      <c r="E410" t="s">
        <v>1178</v>
      </c>
      <c r="F410" t="s">
        <v>1192</v>
      </c>
      <c r="G410" t="s">
        <v>1192</v>
      </c>
      <c r="H410" s="2">
        <v>233200</v>
      </c>
      <c r="I410" s="2">
        <v>0</v>
      </c>
      <c r="J410" s="2">
        <v>1092000</v>
      </c>
      <c r="K410" s="2">
        <v>106800</v>
      </c>
      <c r="L410" s="2">
        <v>0</v>
      </c>
      <c r="M410" s="2">
        <v>1068</v>
      </c>
      <c r="N410" s="2">
        <v>597300</v>
      </c>
      <c r="O410" s="2">
        <v>1761000</v>
      </c>
      <c r="P410" s="2">
        <v>0</v>
      </c>
      <c r="R410" t="s">
        <v>1494</v>
      </c>
      <c r="S410" t="s">
        <v>256</v>
      </c>
      <c r="T410" t="s">
        <v>1147</v>
      </c>
      <c r="U410" s="2">
        <v>233200</v>
      </c>
      <c r="V410" s="2">
        <v>0</v>
      </c>
      <c r="W410" s="2">
        <v>1092000</v>
      </c>
      <c r="X410" s="2">
        <v>106800</v>
      </c>
      <c r="Y410" s="2">
        <v>0</v>
      </c>
      <c r="Z410" s="2">
        <v>1068</v>
      </c>
      <c r="AA410" s="2">
        <v>597300</v>
      </c>
      <c r="AB410" s="2">
        <v>1761000</v>
      </c>
      <c r="AC410" s="2">
        <v>0</v>
      </c>
      <c r="AF410" t="s">
        <v>1494</v>
      </c>
      <c r="AG410" t="s">
        <v>256</v>
      </c>
      <c r="AH410" t="s">
        <v>1178</v>
      </c>
      <c r="AI410" s="2">
        <v>233200</v>
      </c>
      <c r="AJ410" s="2">
        <v>0</v>
      </c>
      <c r="AK410" s="2">
        <v>1092000</v>
      </c>
      <c r="AL410" s="2">
        <v>106800</v>
      </c>
      <c r="AM410" s="2">
        <v>0</v>
      </c>
      <c r="AN410" s="2">
        <v>1068</v>
      </c>
      <c r="AO410" s="2">
        <v>597300</v>
      </c>
      <c r="AP410" s="2">
        <v>1761000</v>
      </c>
      <c r="AQ410" s="2">
        <v>0</v>
      </c>
      <c r="AS410" t="s">
        <v>1494</v>
      </c>
      <c r="AT410" t="s">
        <v>256</v>
      </c>
      <c r="AU410" t="s">
        <v>1192</v>
      </c>
      <c r="AV410" s="2">
        <v>233200</v>
      </c>
      <c r="AW410" s="2">
        <v>0</v>
      </c>
      <c r="AX410" s="2">
        <v>1092000</v>
      </c>
      <c r="AY410" s="2">
        <v>106800</v>
      </c>
      <c r="AZ410" s="2">
        <v>0</v>
      </c>
      <c r="BA410" s="2">
        <v>1068</v>
      </c>
      <c r="BB410" s="2">
        <v>597300</v>
      </c>
      <c r="BC410" s="2">
        <v>1761000</v>
      </c>
      <c r="BD410" s="2">
        <v>0</v>
      </c>
      <c r="BG410" t="s">
        <v>1494</v>
      </c>
      <c r="BH410" t="s">
        <v>256</v>
      </c>
      <c r="BI410" t="s">
        <v>1192</v>
      </c>
      <c r="BJ410" s="2">
        <v>233200</v>
      </c>
      <c r="BK410" s="2">
        <v>0</v>
      </c>
      <c r="BL410" s="2">
        <v>1092000</v>
      </c>
      <c r="BM410" s="2">
        <v>106800</v>
      </c>
      <c r="BN410" s="2">
        <v>0</v>
      </c>
      <c r="BO410" s="2">
        <v>1068</v>
      </c>
      <c r="BP410" s="2">
        <v>597300</v>
      </c>
      <c r="BQ410" s="2">
        <v>1761000</v>
      </c>
      <c r="BR410" s="2">
        <v>0</v>
      </c>
    </row>
    <row r="411" spans="1:70" x14ac:dyDescent="0.2">
      <c r="A411" t="s">
        <v>176</v>
      </c>
      <c r="B411" t="s">
        <v>700</v>
      </c>
      <c r="C411" t="s">
        <v>256</v>
      </c>
      <c r="D411" t="s">
        <v>1147</v>
      </c>
      <c r="E411" t="s">
        <v>1134</v>
      </c>
      <c r="F411" t="s">
        <v>1192</v>
      </c>
      <c r="G411" t="s">
        <v>1192</v>
      </c>
      <c r="H411" s="2">
        <v>49130</v>
      </c>
      <c r="I411" s="2">
        <v>73720</v>
      </c>
      <c r="J411" s="2">
        <v>3567000</v>
      </c>
      <c r="K411" s="2">
        <v>552400</v>
      </c>
      <c r="L411" s="2">
        <v>44960</v>
      </c>
      <c r="M411" s="2">
        <v>42600</v>
      </c>
      <c r="N411" s="2">
        <v>590800</v>
      </c>
      <c r="O411" s="2">
        <v>798800</v>
      </c>
      <c r="P411" s="2">
        <v>587000</v>
      </c>
      <c r="R411" t="s">
        <v>700</v>
      </c>
      <c r="S411" t="s">
        <v>256</v>
      </c>
      <c r="T411" t="s">
        <v>1147</v>
      </c>
      <c r="U411" s="2">
        <v>49130</v>
      </c>
      <c r="V411" s="2">
        <v>73720</v>
      </c>
      <c r="W411" s="2">
        <v>3567000</v>
      </c>
      <c r="X411" s="2">
        <v>552400</v>
      </c>
      <c r="Y411" s="2">
        <v>44960</v>
      </c>
      <c r="Z411" s="2">
        <v>42600</v>
      </c>
      <c r="AA411" s="2">
        <v>590800</v>
      </c>
      <c r="AB411" s="2">
        <v>798800</v>
      </c>
      <c r="AC411" s="2">
        <v>587000</v>
      </c>
      <c r="AF411" t="s">
        <v>700</v>
      </c>
      <c r="AG411" t="s">
        <v>256</v>
      </c>
      <c r="AH411" t="s">
        <v>1134</v>
      </c>
      <c r="AI411" s="2">
        <v>49130</v>
      </c>
      <c r="AJ411" s="2">
        <v>73720</v>
      </c>
      <c r="AK411" s="2">
        <v>3567000</v>
      </c>
      <c r="AL411" s="2">
        <v>552400</v>
      </c>
      <c r="AM411" s="2">
        <v>44960</v>
      </c>
      <c r="AN411" s="2">
        <v>42600</v>
      </c>
      <c r="AO411" s="2">
        <v>590800</v>
      </c>
      <c r="AP411" s="2">
        <v>798800</v>
      </c>
      <c r="AQ411" s="2">
        <v>587000</v>
      </c>
      <c r="AS411" t="s">
        <v>700</v>
      </c>
      <c r="AT411" t="s">
        <v>256</v>
      </c>
      <c r="AU411" t="s">
        <v>1192</v>
      </c>
      <c r="AV411" s="2">
        <v>49130</v>
      </c>
      <c r="AW411" s="2">
        <v>73720</v>
      </c>
      <c r="AX411" s="2">
        <v>3567000</v>
      </c>
      <c r="AY411" s="2">
        <v>552400</v>
      </c>
      <c r="AZ411" s="2">
        <v>44960</v>
      </c>
      <c r="BA411" s="2">
        <v>42600</v>
      </c>
      <c r="BB411" s="2">
        <v>590800</v>
      </c>
      <c r="BC411" s="2">
        <v>798800</v>
      </c>
      <c r="BD411" s="2">
        <v>587000</v>
      </c>
      <c r="BG411" t="s">
        <v>700</v>
      </c>
      <c r="BH411" t="s">
        <v>256</v>
      </c>
      <c r="BI411" t="s">
        <v>1192</v>
      </c>
      <c r="BJ411" s="2">
        <v>49130</v>
      </c>
      <c r="BK411" s="2">
        <v>73720</v>
      </c>
      <c r="BL411" s="2">
        <v>3567000</v>
      </c>
      <c r="BM411" s="2">
        <v>552400</v>
      </c>
      <c r="BN411" s="2">
        <v>44960</v>
      </c>
      <c r="BO411" s="2">
        <v>42600</v>
      </c>
      <c r="BP411" s="2">
        <v>590800</v>
      </c>
      <c r="BQ411" s="2">
        <v>798800</v>
      </c>
      <c r="BR411" s="2">
        <v>587000</v>
      </c>
    </row>
    <row r="412" spans="1:70" x14ac:dyDescent="0.2">
      <c r="A412" t="s">
        <v>176</v>
      </c>
      <c r="B412" t="s">
        <v>700</v>
      </c>
      <c r="C412" t="s">
        <v>256</v>
      </c>
      <c r="D412" t="s">
        <v>1147</v>
      </c>
      <c r="E412" t="s">
        <v>1134</v>
      </c>
      <c r="F412" t="s">
        <v>1192</v>
      </c>
      <c r="G412" t="s">
        <v>1192</v>
      </c>
      <c r="H412" s="2">
        <v>48880</v>
      </c>
      <c r="I412" s="2">
        <v>308100</v>
      </c>
      <c r="J412" s="2">
        <v>1124000</v>
      </c>
      <c r="K412" s="2">
        <v>1269000</v>
      </c>
      <c r="L412" s="2">
        <v>0</v>
      </c>
      <c r="M412" s="2">
        <v>0</v>
      </c>
      <c r="N412" s="2">
        <v>5720000</v>
      </c>
      <c r="O412" s="2">
        <v>3050000</v>
      </c>
      <c r="P412" s="2">
        <v>1297000</v>
      </c>
      <c r="R412" t="s">
        <v>700</v>
      </c>
      <c r="S412" t="s">
        <v>256</v>
      </c>
      <c r="T412" t="s">
        <v>1147</v>
      </c>
      <c r="U412" s="2">
        <v>48880</v>
      </c>
      <c r="V412" s="2">
        <v>308100</v>
      </c>
      <c r="W412" s="2">
        <v>1124000</v>
      </c>
      <c r="X412" s="2">
        <v>1269000</v>
      </c>
      <c r="Y412" s="2">
        <v>0</v>
      </c>
      <c r="Z412" s="2">
        <v>0</v>
      </c>
      <c r="AA412" s="2">
        <v>5720000</v>
      </c>
      <c r="AB412" s="2">
        <v>3050000</v>
      </c>
      <c r="AC412" s="2">
        <v>1297000</v>
      </c>
      <c r="AF412" t="s">
        <v>700</v>
      </c>
      <c r="AG412" t="s">
        <v>256</v>
      </c>
      <c r="AH412" t="s">
        <v>1134</v>
      </c>
      <c r="AI412" s="2">
        <v>48880</v>
      </c>
      <c r="AJ412" s="2">
        <v>308100</v>
      </c>
      <c r="AK412" s="2">
        <v>1124000</v>
      </c>
      <c r="AL412" s="2">
        <v>1269000</v>
      </c>
      <c r="AM412" s="2">
        <v>0</v>
      </c>
      <c r="AN412" s="2">
        <v>0</v>
      </c>
      <c r="AO412" s="2">
        <v>5720000</v>
      </c>
      <c r="AP412" s="2">
        <v>3050000</v>
      </c>
      <c r="AQ412" s="2">
        <v>1297000</v>
      </c>
      <c r="AS412" t="s">
        <v>700</v>
      </c>
      <c r="AT412" t="s">
        <v>256</v>
      </c>
      <c r="AU412" t="s">
        <v>1192</v>
      </c>
      <c r="AV412" s="2">
        <v>48880</v>
      </c>
      <c r="AW412" s="2">
        <v>308100</v>
      </c>
      <c r="AX412" s="2">
        <v>1124000</v>
      </c>
      <c r="AY412" s="2">
        <v>1269000</v>
      </c>
      <c r="AZ412" s="2">
        <v>0</v>
      </c>
      <c r="BA412" s="2">
        <v>0</v>
      </c>
      <c r="BB412" s="2">
        <v>5720000</v>
      </c>
      <c r="BC412" s="2">
        <v>3050000</v>
      </c>
      <c r="BD412" s="2">
        <v>1297000</v>
      </c>
      <c r="BG412" t="s">
        <v>700</v>
      </c>
      <c r="BH412" t="s">
        <v>256</v>
      </c>
      <c r="BI412" t="s">
        <v>1192</v>
      </c>
      <c r="BJ412" s="2">
        <v>48880</v>
      </c>
      <c r="BK412" s="2">
        <v>308100</v>
      </c>
      <c r="BL412" s="2">
        <v>1124000</v>
      </c>
      <c r="BM412" s="2">
        <v>1269000</v>
      </c>
      <c r="BN412" s="2">
        <v>0</v>
      </c>
      <c r="BO412" s="2">
        <v>0</v>
      </c>
      <c r="BP412" s="2">
        <v>5720000</v>
      </c>
      <c r="BQ412" s="2">
        <v>3050000</v>
      </c>
      <c r="BR412" s="2">
        <v>1297000</v>
      </c>
    </row>
    <row r="413" spans="1:70" x14ac:dyDescent="0.2">
      <c r="A413" t="s">
        <v>176</v>
      </c>
      <c r="B413" t="s">
        <v>700</v>
      </c>
      <c r="C413" t="s">
        <v>256</v>
      </c>
      <c r="D413" t="s">
        <v>1147</v>
      </c>
      <c r="E413" t="s">
        <v>1134</v>
      </c>
      <c r="F413" t="s">
        <v>1192</v>
      </c>
      <c r="G413" t="s">
        <v>1192</v>
      </c>
      <c r="H413" s="2">
        <v>348000</v>
      </c>
      <c r="I413" s="2">
        <v>425400</v>
      </c>
      <c r="J413" s="2">
        <v>1601000</v>
      </c>
      <c r="K413" s="2">
        <v>280000</v>
      </c>
      <c r="L413" s="2">
        <v>43930</v>
      </c>
      <c r="M413" s="2">
        <v>41290</v>
      </c>
      <c r="N413" s="2">
        <v>571100</v>
      </c>
      <c r="O413" s="2">
        <v>953500</v>
      </c>
      <c r="P413" s="2">
        <v>3693000</v>
      </c>
      <c r="R413" t="s">
        <v>700</v>
      </c>
      <c r="S413" t="s">
        <v>256</v>
      </c>
      <c r="T413" t="s">
        <v>1147</v>
      </c>
      <c r="U413" s="2">
        <v>348000</v>
      </c>
      <c r="V413" s="2">
        <v>425400</v>
      </c>
      <c r="W413" s="2">
        <v>1601000</v>
      </c>
      <c r="X413" s="2">
        <v>280000</v>
      </c>
      <c r="Y413" s="2">
        <v>43930</v>
      </c>
      <c r="Z413" s="2">
        <v>41290</v>
      </c>
      <c r="AA413" s="2">
        <v>571100</v>
      </c>
      <c r="AB413" s="2">
        <v>953500</v>
      </c>
      <c r="AC413" s="2">
        <v>3693000</v>
      </c>
      <c r="AF413" t="s">
        <v>700</v>
      </c>
      <c r="AG413" t="s">
        <v>256</v>
      </c>
      <c r="AH413" t="s">
        <v>1134</v>
      </c>
      <c r="AI413" s="2">
        <v>348000</v>
      </c>
      <c r="AJ413" s="2">
        <v>425400</v>
      </c>
      <c r="AK413" s="2">
        <v>1601000</v>
      </c>
      <c r="AL413" s="2">
        <v>280000</v>
      </c>
      <c r="AM413" s="2">
        <v>43930</v>
      </c>
      <c r="AN413" s="2">
        <v>41290</v>
      </c>
      <c r="AO413" s="2">
        <v>571100</v>
      </c>
      <c r="AP413" s="2">
        <v>953500</v>
      </c>
      <c r="AQ413" s="2">
        <v>3693000</v>
      </c>
      <c r="AS413" t="s">
        <v>700</v>
      </c>
      <c r="AT413" t="s">
        <v>256</v>
      </c>
      <c r="AU413" t="s">
        <v>1192</v>
      </c>
      <c r="AV413" s="2">
        <v>348000</v>
      </c>
      <c r="AW413" s="2">
        <v>425400</v>
      </c>
      <c r="AX413" s="2">
        <v>1601000</v>
      </c>
      <c r="AY413" s="2">
        <v>280000</v>
      </c>
      <c r="AZ413" s="2">
        <v>43930</v>
      </c>
      <c r="BA413" s="2">
        <v>41290</v>
      </c>
      <c r="BB413" s="2">
        <v>571100</v>
      </c>
      <c r="BC413" s="2">
        <v>953500</v>
      </c>
      <c r="BD413" s="2">
        <v>3693000</v>
      </c>
      <c r="BG413" t="s">
        <v>700</v>
      </c>
      <c r="BH413" t="s">
        <v>256</v>
      </c>
      <c r="BI413" t="s">
        <v>1192</v>
      </c>
      <c r="BJ413" s="2">
        <v>348000</v>
      </c>
      <c r="BK413" s="2">
        <v>425400</v>
      </c>
      <c r="BL413" s="2">
        <v>1601000</v>
      </c>
      <c r="BM413" s="2">
        <v>280000</v>
      </c>
      <c r="BN413" s="2">
        <v>43930</v>
      </c>
      <c r="BO413" s="2">
        <v>41290</v>
      </c>
      <c r="BP413" s="2">
        <v>571100</v>
      </c>
      <c r="BQ413" s="2">
        <v>953500</v>
      </c>
      <c r="BR413" s="2">
        <v>3693000</v>
      </c>
    </row>
    <row r="414" spans="1:70" x14ac:dyDescent="0.2">
      <c r="A414" t="s">
        <v>176</v>
      </c>
      <c r="B414" t="s">
        <v>700</v>
      </c>
      <c r="C414" t="s">
        <v>256</v>
      </c>
      <c r="D414" t="s">
        <v>1147</v>
      </c>
      <c r="E414" t="s">
        <v>1134</v>
      </c>
      <c r="F414" t="s">
        <v>1192</v>
      </c>
      <c r="G414" t="s">
        <v>1192</v>
      </c>
      <c r="H414" s="2">
        <v>252400</v>
      </c>
      <c r="I414" s="2">
        <v>246800</v>
      </c>
      <c r="J414" s="2">
        <v>532000</v>
      </c>
      <c r="K414" s="2">
        <v>208800</v>
      </c>
      <c r="L414" s="2">
        <v>35350</v>
      </c>
      <c r="M414" s="2">
        <v>0</v>
      </c>
      <c r="N414" s="2">
        <v>1505000</v>
      </c>
      <c r="O414" s="2">
        <v>2851000</v>
      </c>
      <c r="P414" s="2">
        <v>655500</v>
      </c>
      <c r="R414" t="s">
        <v>700</v>
      </c>
      <c r="S414" t="s">
        <v>256</v>
      </c>
      <c r="T414" t="s">
        <v>1147</v>
      </c>
      <c r="U414" s="2">
        <v>252400</v>
      </c>
      <c r="V414" s="2">
        <v>246800</v>
      </c>
      <c r="W414" s="2">
        <v>532000</v>
      </c>
      <c r="X414" s="2">
        <v>208800</v>
      </c>
      <c r="Y414" s="2">
        <v>35350</v>
      </c>
      <c r="Z414" s="2">
        <v>0</v>
      </c>
      <c r="AA414" s="2">
        <v>1505000</v>
      </c>
      <c r="AB414" s="2">
        <v>2851000</v>
      </c>
      <c r="AC414" s="2">
        <v>655500</v>
      </c>
      <c r="AF414" t="s">
        <v>700</v>
      </c>
      <c r="AG414" t="s">
        <v>256</v>
      </c>
      <c r="AH414" t="s">
        <v>1134</v>
      </c>
      <c r="AI414" s="2">
        <v>252400</v>
      </c>
      <c r="AJ414" s="2">
        <v>246800</v>
      </c>
      <c r="AK414" s="2">
        <v>532000</v>
      </c>
      <c r="AL414" s="2">
        <v>208800</v>
      </c>
      <c r="AM414" s="2">
        <v>35350</v>
      </c>
      <c r="AN414" s="2">
        <v>0</v>
      </c>
      <c r="AO414" s="2">
        <v>1505000</v>
      </c>
      <c r="AP414" s="2">
        <v>2851000</v>
      </c>
      <c r="AQ414" s="2">
        <v>655500</v>
      </c>
      <c r="AS414" t="s">
        <v>700</v>
      </c>
      <c r="AT414" t="s">
        <v>256</v>
      </c>
      <c r="AU414" t="s">
        <v>1192</v>
      </c>
      <c r="AV414" s="2">
        <v>252400</v>
      </c>
      <c r="AW414" s="2">
        <v>246800</v>
      </c>
      <c r="AX414" s="2">
        <v>532000</v>
      </c>
      <c r="AY414" s="2">
        <v>208800</v>
      </c>
      <c r="AZ414" s="2">
        <v>35350</v>
      </c>
      <c r="BA414" s="2">
        <v>0</v>
      </c>
      <c r="BB414" s="2">
        <v>1505000</v>
      </c>
      <c r="BC414" s="2">
        <v>2851000</v>
      </c>
      <c r="BD414" s="2">
        <v>655500</v>
      </c>
      <c r="BG414" t="s">
        <v>700</v>
      </c>
      <c r="BH414" t="s">
        <v>256</v>
      </c>
      <c r="BI414" t="s">
        <v>1192</v>
      </c>
      <c r="BJ414" s="2">
        <v>252400</v>
      </c>
      <c r="BK414" s="2">
        <v>246800</v>
      </c>
      <c r="BL414" s="2">
        <v>532000</v>
      </c>
      <c r="BM414" s="2">
        <v>208800</v>
      </c>
      <c r="BN414" s="2">
        <v>35350</v>
      </c>
      <c r="BO414" s="2">
        <v>0</v>
      </c>
      <c r="BP414" s="2">
        <v>1505000</v>
      </c>
      <c r="BQ414" s="2">
        <v>2851000</v>
      </c>
      <c r="BR414" s="2">
        <v>655500</v>
      </c>
    </row>
    <row r="415" spans="1:70" x14ac:dyDescent="0.2">
      <c r="A415" t="s">
        <v>176</v>
      </c>
      <c r="B415" t="s">
        <v>700</v>
      </c>
      <c r="C415" t="s">
        <v>256</v>
      </c>
      <c r="D415" t="s">
        <v>1147</v>
      </c>
      <c r="E415" t="s">
        <v>1134</v>
      </c>
      <c r="F415" t="s">
        <v>1192</v>
      </c>
      <c r="G415" t="s">
        <v>1192</v>
      </c>
      <c r="H415" s="2">
        <v>12500000</v>
      </c>
      <c r="I415" s="2">
        <v>4792000</v>
      </c>
      <c r="J415" s="2">
        <v>47520000</v>
      </c>
      <c r="K415" s="2">
        <v>38430000</v>
      </c>
      <c r="L415" s="2">
        <v>750100</v>
      </c>
      <c r="M415" s="2">
        <v>3020000</v>
      </c>
      <c r="N415" s="2">
        <v>70920000</v>
      </c>
      <c r="O415" s="2">
        <v>81240000</v>
      </c>
      <c r="P415" s="2">
        <v>60130000</v>
      </c>
      <c r="R415" t="s">
        <v>700</v>
      </c>
      <c r="S415" t="s">
        <v>256</v>
      </c>
      <c r="T415" t="s">
        <v>1147</v>
      </c>
      <c r="U415" s="2">
        <v>12500000</v>
      </c>
      <c r="V415" s="2">
        <v>4792000</v>
      </c>
      <c r="W415" s="2">
        <v>47520000</v>
      </c>
      <c r="X415" s="2">
        <v>38430000</v>
      </c>
      <c r="Y415" s="2">
        <v>750100</v>
      </c>
      <c r="Z415" s="2">
        <v>3020000</v>
      </c>
      <c r="AA415" s="2">
        <v>70920000</v>
      </c>
      <c r="AB415" s="2">
        <v>81240000</v>
      </c>
      <c r="AC415" s="2">
        <v>60130000</v>
      </c>
      <c r="AF415" t="s">
        <v>700</v>
      </c>
      <c r="AG415" t="s">
        <v>256</v>
      </c>
      <c r="AH415" t="s">
        <v>1134</v>
      </c>
      <c r="AI415" s="2">
        <v>12500000</v>
      </c>
      <c r="AJ415" s="2">
        <v>4792000</v>
      </c>
      <c r="AK415" s="2">
        <v>47520000</v>
      </c>
      <c r="AL415" s="2">
        <v>38430000</v>
      </c>
      <c r="AM415" s="2">
        <v>750100</v>
      </c>
      <c r="AN415" s="2">
        <v>3020000</v>
      </c>
      <c r="AO415" s="2">
        <v>70920000</v>
      </c>
      <c r="AP415" s="2">
        <v>81240000</v>
      </c>
      <c r="AQ415" s="2">
        <v>60130000</v>
      </c>
      <c r="AS415" t="s">
        <v>700</v>
      </c>
      <c r="AT415" t="s">
        <v>256</v>
      </c>
      <c r="AU415" t="s">
        <v>1192</v>
      </c>
      <c r="AV415" s="2">
        <v>12500000</v>
      </c>
      <c r="AW415" s="2">
        <v>4792000</v>
      </c>
      <c r="AX415" s="2">
        <v>47520000</v>
      </c>
      <c r="AY415" s="2">
        <v>38430000</v>
      </c>
      <c r="AZ415" s="2">
        <v>750100</v>
      </c>
      <c r="BA415" s="2">
        <v>3020000</v>
      </c>
      <c r="BB415" s="2">
        <v>70920000</v>
      </c>
      <c r="BC415" s="2">
        <v>81240000</v>
      </c>
      <c r="BD415" s="2">
        <v>60130000</v>
      </c>
      <c r="BG415" t="s">
        <v>700</v>
      </c>
      <c r="BH415" t="s">
        <v>256</v>
      </c>
      <c r="BI415" t="s">
        <v>1192</v>
      </c>
      <c r="BJ415" s="2">
        <v>12500000</v>
      </c>
      <c r="BK415" s="2">
        <v>4792000</v>
      </c>
      <c r="BL415" s="2">
        <v>47520000</v>
      </c>
      <c r="BM415" s="2">
        <v>38430000</v>
      </c>
      <c r="BN415" s="2">
        <v>750100</v>
      </c>
      <c r="BO415" s="2">
        <v>3020000</v>
      </c>
      <c r="BP415" s="2">
        <v>70920000</v>
      </c>
      <c r="BQ415" s="2">
        <v>81240000</v>
      </c>
      <c r="BR415" s="2">
        <v>60130000</v>
      </c>
    </row>
    <row r="416" spans="1:70" x14ac:dyDescent="0.2">
      <c r="A416" t="s">
        <v>176</v>
      </c>
      <c r="B416" t="s">
        <v>700</v>
      </c>
      <c r="C416" t="s">
        <v>256</v>
      </c>
      <c r="D416" t="s">
        <v>1147</v>
      </c>
      <c r="E416" t="s">
        <v>1134</v>
      </c>
      <c r="F416" t="s">
        <v>1192</v>
      </c>
      <c r="G416" t="s">
        <v>1192</v>
      </c>
      <c r="H416" s="2">
        <v>13300000</v>
      </c>
      <c r="I416" s="2">
        <v>7567000</v>
      </c>
      <c r="J416" s="2">
        <v>67000000</v>
      </c>
      <c r="K416" s="2">
        <v>17570000</v>
      </c>
      <c r="L416" s="2">
        <v>3265000</v>
      </c>
      <c r="M416" s="2">
        <v>7394000</v>
      </c>
      <c r="N416" s="2">
        <v>87650000</v>
      </c>
      <c r="O416" s="2">
        <v>59160000</v>
      </c>
      <c r="P416" s="2">
        <v>42600000</v>
      </c>
      <c r="R416" t="s">
        <v>700</v>
      </c>
      <c r="S416" t="s">
        <v>256</v>
      </c>
      <c r="T416" t="s">
        <v>1147</v>
      </c>
      <c r="U416" s="2">
        <v>13300000</v>
      </c>
      <c r="V416" s="2">
        <v>7567000</v>
      </c>
      <c r="W416" s="2">
        <v>67000000</v>
      </c>
      <c r="X416" s="2">
        <v>17570000</v>
      </c>
      <c r="Y416" s="2">
        <v>3265000</v>
      </c>
      <c r="Z416" s="2">
        <v>7394000</v>
      </c>
      <c r="AA416" s="2">
        <v>87650000</v>
      </c>
      <c r="AB416" s="2">
        <v>59160000</v>
      </c>
      <c r="AC416" s="2">
        <v>42600000</v>
      </c>
      <c r="AF416" t="s">
        <v>700</v>
      </c>
      <c r="AG416" t="s">
        <v>256</v>
      </c>
      <c r="AH416" t="s">
        <v>1134</v>
      </c>
      <c r="AI416" s="2">
        <v>13300000</v>
      </c>
      <c r="AJ416" s="2">
        <v>7567000</v>
      </c>
      <c r="AK416" s="2">
        <v>67000000</v>
      </c>
      <c r="AL416" s="2">
        <v>17570000</v>
      </c>
      <c r="AM416" s="2">
        <v>3265000</v>
      </c>
      <c r="AN416" s="2">
        <v>7394000</v>
      </c>
      <c r="AO416" s="2">
        <v>87650000</v>
      </c>
      <c r="AP416" s="2">
        <v>59160000</v>
      </c>
      <c r="AQ416" s="2">
        <v>42600000</v>
      </c>
      <c r="AS416" t="s">
        <v>700</v>
      </c>
      <c r="AT416" t="s">
        <v>256</v>
      </c>
      <c r="AU416" t="s">
        <v>1192</v>
      </c>
      <c r="AV416" s="2">
        <v>13300000</v>
      </c>
      <c r="AW416" s="2">
        <v>7567000</v>
      </c>
      <c r="AX416" s="2">
        <v>67000000</v>
      </c>
      <c r="AY416" s="2">
        <v>17570000</v>
      </c>
      <c r="AZ416" s="2">
        <v>3265000</v>
      </c>
      <c r="BA416" s="2">
        <v>7394000</v>
      </c>
      <c r="BB416" s="2">
        <v>87650000</v>
      </c>
      <c r="BC416" s="2">
        <v>59160000</v>
      </c>
      <c r="BD416" s="2">
        <v>42600000</v>
      </c>
      <c r="BG416" t="s">
        <v>700</v>
      </c>
      <c r="BH416" t="s">
        <v>256</v>
      </c>
      <c r="BI416" t="s">
        <v>1192</v>
      </c>
      <c r="BJ416" s="2">
        <v>13300000</v>
      </c>
      <c r="BK416" s="2">
        <v>7567000</v>
      </c>
      <c r="BL416" s="2">
        <v>67000000</v>
      </c>
      <c r="BM416" s="2">
        <v>17570000</v>
      </c>
      <c r="BN416" s="2">
        <v>3265000</v>
      </c>
      <c r="BO416" s="2">
        <v>7394000</v>
      </c>
      <c r="BP416" s="2">
        <v>87650000</v>
      </c>
      <c r="BQ416" s="2">
        <v>59160000</v>
      </c>
      <c r="BR416" s="2">
        <v>42600000</v>
      </c>
    </row>
    <row r="417" spans="1:70" x14ac:dyDescent="0.2">
      <c r="A417" t="s">
        <v>176</v>
      </c>
      <c r="B417" t="s">
        <v>344</v>
      </c>
      <c r="C417" t="s">
        <v>256</v>
      </c>
      <c r="D417" t="s">
        <v>1147</v>
      </c>
      <c r="E417" t="s">
        <v>1135</v>
      </c>
      <c r="F417" t="s">
        <v>1192</v>
      </c>
      <c r="G417" t="s">
        <v>1192</v>
      </c>
      <c r="H417" s="2">
        <v>151400</v>
      </c>
      <c r="I417" s="2">
        <v>40080</v>
      </c>
      <c r="J417" s="2">
        <v>130800</v>
      </c>
      <c r="K417" s="2">
        <v>90080</v>
      </c>
      <c r="L417" s="2">
        <v>87730</v>
      </c>
      <c r="M417" s="2">
        <v>76130</v>
      </c>
      <c r="N417" s="2">
        <v>585200</v>
      </c>
      <c r="O417" s="2">
        <v>4046000</v>
      </c>
      <c r="P417" s="2">
        <v>184000</v>
      </c>
      <c r="R417" t="s">
        <v>344</v>
      </c>
      <c r="S417" t="s">
        <v>256</v>
      </c>
      <c r="T417" t="s">
        <v>1147</v>
      </c>
      <c r="U417" s="2">
        <v>151400</v>
      </c>
      <c r="V417" s="2">
        <v>40080</v>
      </c>
      <c r="W417" s="2">
        <v>130800</v>
      </c>
      <c r="X417" s="2">
        <v>90080</v>
      </c>
      <c r="Y417" s="2">
        <v>87730</v>
      </c>
      <c r="Z417" s="2">
        <v>76130</v>
      </c>
      <c r="AA417" s="2">
        <v>585200</v>
      </c>
      <c r="AB417" s="2">
        <v>4046000</v>
      </c>
      <c r="AC417" s="2">
        <v>184000</v>
      </c>
      <c r="AF417" t="s">
        <v>344</v>
      </c>
      <c r="AG417" t="s">
        <v>256</v>
      </c>
      <c r="AH417" t="s">
        <v>1135</v>
      </c>
      <c r="AI417" s="2">
        <v>151400</v>
      </c>
      <c r="AJ417" s="2">
        <v>40080</v>
      </c>
      <c r="AK417" s="2">
        <v>130800</v>
      </c>
      <c r="AL417" s="2">
        <v>90080</v>
      </c>
      <c r="AM417" s="2">
        <v>87730</v>
      </c>
      <c r="AN417" s="2">
        <v>76130</v>
      </c>
      <c r="AO417" s="2">
        <v>585200</v>
      </c>
      <c r="AP417" s="2">
        <v>4046000</v>
      </c>
      <c r="AQ417" s="2">
        <v>184000</v>
      </c>
      <c r="AS417" t="s">
        <v>344</v>
      </c>
      <c r="AT417" t="s">
        <v>256</v>
      </c>
      <c r="AU417" t="s">
        <v>1192</v>
      </c>
      <c r="AV417" s="2">
        <v>151400</v>
      </c>
      <c r="AW417" s="2">
        <v>40080</v>
      </c>
      <c r="AX417" s="2">
        <v>130800</v>
      </c>
      <c r="AY417" s="2">
        <v>90080</v>
      </c>
      <c r="AZ417" s="2">
        <v>87730</v>
      </c>
      <c r="BA417" s="2">
        <v>76130</v>
      </c>
      <c r="BB417" s="2">
        <v>585200</v>
      </c>
      <c r="BC417" s="2">
        <v>4046000</v>
      </c>
      <c r="BD417" s="2">
        <v>184000</v>
      </c>
      <c r="BG417" t="s">
        <v>344</v>
      </c>
      <c r="BH417" t="s">
        <v>256</v>
      </c>
      <c r="BI417" t="s">
        <v>1192</v>
      </c>
      <c r="BJ417" s="2">
        <v>151400</v>
      </c>
      <c r="BK417" s="2">
        <v>40080</v>
      </c>
      <c r="BL417" s="2">
        <v>130800</v>
      </c>
      <c r="BM417" s="2">
        <v>90080</v>
      </c>
      <c r="BN417" s="2">
        <v>87730</v>
      </c>
      <c r="BO417" s="2">
        <v>76130</v>
      </c>
      <c r="BP417" s="2">
        <v>585200</v>
      </c>
      <c r="BQ417" s="2">
        <v>4046000</v>
      </c>
      <c r="BR417" s="2">
        <v>184000</v>
      </c>
    </row>
    <row r="418" spans="1:70" x14ac:dyDescent="0.2">
      <c r="A418" t="s">
        <v>176</v>
      </c>
      <c r="B418" t="s">
        <v>344</v>
      </c>
      <c r="C418" t="s">
        <v>256</v>
      </c>
      <c r="D418" t="s">
        <v>1147</v>
      </c>
      <c r="E418" t="s">
        <v>1135</v>
      </c>
      <c r="F418" t="s">
        <v>1192</v>
      </c>
      <c r="G418" t="s">
        <v>1192</v>
      </c>
      <c r="H418" s="2">
        <v>54740</v>
      </c>
      <c r="I418" s="2">
        <v>41700</v>
      </c>
      <c r="J418" s="2">
        <v>865400</v>
      </c>
      <c r="K418" s="2">
        <v>96100</v>
      </c>
      <c r="L418" s="2">
        <v>38360</v>
      </c>
      <c r="M418" s="2">
        <v>74280</v>
      </c>
      <c r="N418" s="2">
        <v>677600</v>
      </c>
      <c r="O418" s="2">
        <v>2508000</v>
      </c>
      <c r="P418" s="2">
        <v>2142000</v>
      </c>
      <c r="R418" t="s">
        <v>344</v>
      </c>
      <c r="S418" t="s">
        <v>256</v>
      </c>
      <c r="T418" t="s">
        <v>1147</v>
      </c>
      <c r="U418" s="2">
        <v>54740</v>
      </c>
      <c r="V418" s="2">
        <v>41700</v>
      </c>
      <c r="W418" s="2">
        <v>865400</v>
      </c>
      <c r="X418" s="2">
        <v>96100</v>
      </c>
      <c r="Y418" s="2">
        <v>38360</v>
      </c>
      <c r="Z418" s="2">
        <v>74280</v>
      </c>
      <c r="AA418" s="2">
        <v>677600</v>
      </c>
      <c r="AB418" s="2">
        <v>2508000</v>
      </c>
      <c r="AC418" s="2">
        <v>2142000</v>
      </c>
      <c r="AF418" t="s">
        <v>344</v>
      </c>
      <c r="AG418" t="s">
        <v>256</v>
      </c>
      <c r="AH418" t="s">
        <v>1135</v>
      </c>
      <c r="AI418" s="2">
        <v>54740</v>
      </c>
      <c r="AJ418" s="2">
        <v>41700</v>
      </c>
      <c r="AK418" s="2">
        <v>865400</v>
      </c>
      <c r="AL418" s="2">
        <v>96100</v>
      </c>
      <c r="AM418" s="2">
        <v>38360</v>
      </c>
      <c r="AN418" s="2">
        <v>74280</v>
      </c>
      <c r="AO418" s="2">
        <v>677600</v>
      </c>
      <c r="AP418" s="2">
        <v>2508000</v>
      </c>
      <c r="AQ418" s="2">
        <v>2142000</v>
      </c>
      <c r="AS418" t="s">
        <v>344</v>
      </c>
      <c r="AT418" t="s">
        <v>256</v>
      </c>
      <c r="AU418" t="s">
        <v>1192</v>
      </c>
      <c r="AV418" s="2">
        <v>54740</v>
      </c>
      <c r="AW418" s="2">
        <v>41700</v>
      </c>
      <c r="AX418" s="2">
        <v>865400</v>
      </c>
      <c r="AY418" s="2">
        <v>96100</v>
      </c>
      <c r="AZ418" s="2">
        <v>38360</v>
      </c>
      <c r="BA418" s="2">
        <v>74280</v>
      </c>
      <c r="BB418" s="2">
        <v>677600</v>
      </c>
      <c r="BC418" s="2">
        <v>2508000</v>
      </c>
      <c r="BD418" s="2">
        <v>2142000</v>
      </c>
      <c r="BG418" t="s">
        <v>344</v>
      </c>
      <c r="BH418" t="s">
        <v>256</v>
      </c>
      <c r="BI418" t="s">
        <v>1192</v>
      </c>
      <c r="BJ418" s="2">
        <v>54740</v>
      </c>
      <c r="BK418" s="2">
        <v>41700</v>
      </c>
      <c r="BL418" s="2">
        <v>865400</v>
      </c>
      <c r="BM418" s="2">
        <v>96100</v>
      </c>
      <c r="BN418" s="2">
        <v>38360</v>
      </c>
      <c r="BO418" s="2">
        <v>74280</v>
      </c>
      <c r="BP418" s="2">
        <v>677600</v>
      </c>
      <c r="BQ418" s="2">
        <v>2508000</v>
      </c>
      <c r="BR418" s="2">
        <v>2142000</v>
      </c>
    </row>
    <row r="419" spans="1:70" x14ac:dyDescent="0.2">
      <c r="A419" t="s">
        <v>176</v>
      </c>
      <c r="B419" t="s">
        <v>344</v>
      </c>
      <c r="C419" t="s">
        <v>256</v>
      </c>
      <c r="D419" t="s">
        <v>1147</v>
      </c>
      <c r="E419" t="s">
        <v>1135</v>
      </c>
      <c r="F419" t="s">
        <v>1192</v>
      </c>
      <c r="G419" t="s">
        <v>1192</v>
      </c>
      <c r="H419" s="2">
        <v>0</v>
      </c>
      <c r="I419" s="2">
        <v>37890</v>
      </c>
      <c r="J419" s="2">
        <v>582600</v>
      </c>
      <c r="K419" s="2">
        <v>3377000</v>
      </c>
      <c r="L419" s="2">
        <v>71090</v>
      </c>
      <c r="M419" s="2">
        <v>0</v>
      </c>
      <c r="N419" s="2">
        <v>754700</v>
      </c>
      <c r="O419" s="2">
        <v>1680000</v>
      </c>
      <c r="P419" s="2">
        <v>2910000</v>
      </c>
      <c r="R419" t="s">
        <v>344</v>
      </c>
      <c r="S419" t="s">
        <v>256</v>
      </c>
      <c r="T419" t="s">
        <v>1147</v>
      </c>
      <c r="U419" s="2">
        <v>0</v>
      </c>
      <c r="V419" s="2">
        <v>37890</v>
      </c>
      <c r="W419" s="2">
        <v>582600</v>
      </c>
      <c r="X419" s="2">
        <v>3377000</v>
      </c>
      <c r="Y419" s="2">
        <v>71090</v>
      </c>
      <c r="Z419" s="2">
        <v>0</v>
      </c>
      <c r="AA419" s="2">
        <v>754700</v>
      </c>
      <c r="AB419" s="2">
        <v>1680000</v>
      </c>
      <c r="AC419" s="2">
        <v>2910000</v>
      </c>
      <c r="AF419" t="s">
        <v>344</v>
      </c>
      <c r="AG419" t="s">
        <v>256</v>
      </c>
      <c r="AH419" t="s">
        <v>1135</v>
      </c>
      <c r="AI419" s="2">
        <v>0</v>
      </c>
      <c r="AJ419" s="2">
        <v>37890</v>
      </c>
      <c r="AK419" s="2">
        <v>582600</v>
      </c>
      <c r="AL419" s="2">
        <v>3377000</v>
      </c>
      <c r="AM419" s="2">
        <v>71090</v>
      </c>
      <c r="AN419" s="2">
        <v>0</v>
      </c>
      <c r="AO419" s="2">
        <v>754700</v>
      </c>
      <c r="AP419" s="2">
        <v>1680000</v>
      </c>
      <c r="AQ419" s="2">
        <v>2910000</v>
      </c>
      <c r="AS419" t="s">
        <v>344</v>
      </c>
      <c r="AT419" t="s">
        <v>256</v>
      </c>
      <c r="AU419" t="s">
        <v>1192</v>
      </c>
      <c r="AV419" s="2">
        <v>0</v>
      </c>
      <c r="AW419" s="2">
        <v>37890</v>
      </c>
      <c r="AX419" s="2">
        <v>582600</v>
      </c>
      <c r="AY419" s="2">
        <v>3377000</v>
      </c>
      <c r="AZ419" s="2">
        <v>71090</v>
      </c>
      <c r="BA419" s="2">
        <v>0</v>
      </c>
      <c r="BB419" s="2">
        <v>754700</v>
      </c>
      <c r="BC419" s="2">
        <v>1680000</v>
      </c>
      <c r="BD419" s="2">
        <v>2910000</v>
      </c>
      <c r="BG419" t="s">
        <v>344</v>
      </c>
      <c r="BH419" t="s">
        <v>256</v>
      </c>
      <c r="BI419" t="s">
        <v>1192</v>
      </c>
      <c r="BJ419" s="2">
        <v>0</v>
      </c>
      <c r="BK419" s="2">
        <v>37890</v>
      </c>
      <c r="BL419" s="2">
        <v>582600</v>
      </c>
      <c r="BM419" s="2">
        <v>3377000</v>
      </c>
      <c r="BN419" s="2">
        <v>71090</v>
      </c>
      <c r="BO419" s="2">
        <v>0</v>
      </c>
      <c r="BP419" s="2">
        <v>754700</v>
      </c>
      <c r="BQ419" s="2">
        <v>1680000</v>
      </c>
      <c r="BR419" s="2">
        <v>2910000</v>
      </c>
    </row>
    <row r="420" spans="1:70" x14ac:dyDescent="0.2">
      <c r="A420" t="s">
        <v>176</v>
      </c>
      <c r="B420" t="s">
        <v>344</v>
      </c>
      <c r="C420" t="s">
        <v>256</v>
      </c>
      <c r="D420" t="s">
        <v>1147</v>
      </c>
      <c r="E420" t="s">
        <v>1135</v>
      </c>
      <c r="F420" t="s">
        <v>1192</v>
      </c>
      <c r="G420" t="s">
        <v>1192</v>
      </c>
      <c r="H420" s="2">
        <v>45250</v>
      </c>
      <c r="I420" s="2">
        <v>75510</v>
      </c>
      <c r="J420" s="2">
        <v>395000</v>
      </c>
      <c r="K420" s="2">
        <v>2162000</v>
      </c>
      <c r="L420" s="2">
        <v>38610</v>
      </c>
      <c r="M420" s="2">
        <v>0</v>
      </c>
      <c r="N420" s="2">
        <v>242000</v>
      </c>
      <c r="O420" s="2">
        <v>3483000</v>
      </c>
      <c r="P420" s="2">
        <v>2593000</v>
      </c>
      <c r="R420" t="s">
        <v>344</v>
      </c>
      <c r="S420" t="s">
        <v>256</v>
      </c>
      <c r="T420" t="s">
        <v>1147</v>
      </c>
      <c r="U420" s="2">
        <v>45250</v>
      </c>
      <c r="V420" s="2">
        <v>75510</v>
      </c>
      <c r="W420" s="2">
        <v>395000</v>
      </c>
      <c r="X420" s="2">
        <v>2162000</v>
      </c>
      <c r="Y420" s="2">
        <v>38610</v>
      </c>
      <c r="Z420" s="2">
        <v>0</v>
      </c>
      <c r="AA420" s="2">
        <v>242000</v>
      </c>
      <c r="AB420" s="2">
        <v>3483000</v>
      </c>
      <c r="AC420" s="2">
        <v>2593000</v>
      </c>
      <c r="AF420" t="s">
        <v>344</v>
      </c>
      <c r="AG420" t="s">
        <v>256</v>
      </c>
      <c r="AH420" t="s">
        <v>1135</v>
      </c>
      <c r="AI420" s="2">
        <v>45250</v>
      </c>
      <c r="AJ420" s="2">
        <v>75510</v>
      </c>
      <c r="AK420" s="2">
        <v>395000</v>
      </c>
      <c r="AL420" s="2">
        <v>2162000</v>
      </c>
      <c r="AM420" s="2">
        <v>38610</v>
      </c>
      <c r="AN420" s="2">
        <v>0</v>
      </c>
      <c r="AO420" s="2">
        <v>242000</v>
      </c>
      <c r="AP420" s="2">
        <v>3483000</v>
      </c>
      <c r="AQ420" s="2">
        <v>2593000</v>
      </c>
      <c r="AS420" t="s">
        <v>344</v>
      </c>
      <c r="AT420" t="s">
        <v>256</v>
      </c>
      <c r="AU420" t="s">
        <v>1192</v>
      </c>
      <c r="AV420" s="2">
        <v>45250</v>
      </c>
      <c r="AW420" s="2">
        <v>75510</v>
      </c>
      <c r="AX420" s="2">
        <v>395000</v>
      </c>
      <c r="AY420" s="2">
        <v>2162000</v>
      </c>
      <c r="AZ420" s="2">
        <v>38610</v>
      </c>
      <c r="BA420" s="2">
        <v>0</v>
      </c>
      <c r="BB420" s="2">
        <v>242000</v>
      </c>
      <c r="BC420" s="2">
        <v>3483000</v>
      </c>
      <c r="BD420" s="2">
        <v>2593000</v>
      </c>
      <c r="BG420" t="s">
        <v>344</v>
      </c>
      <c r="BH420" t="s">
        <v>256</v>
      </c>
      <c r="BI420" t="s">
        <v>1192</v>
      </c>
      <c r="BJ420" s="2">
        <v>45250</v>
      </c>
      <c r="BK420" s="2">
        <v>75510</v>
      </c>
      <c r="BL420" s="2">
        <v>395000</v>
      </c>
      <c r="BM420" s="2">
        <v>2162000</v>
      </c>
      <c r="BN420" s="2">
        <v>38610</v>
      </c>
      <c r="BO420" s="2">
        <v>0</v>
      </c>
      <c r="BP420" s="2">
        <v>242000</v>
      </c>
      <c r="BQ420" s="2">
        <v>3483000</v>
      </c>
      <c r="BR420" s="2">
        <v>2593000</v>
      </c>
    </row>
    <row r="421" spans="1:70" x14ac:dyDescent="0.2">
      <c r="A421" t="s">
        <v>176</v>
      </c>
      <c r="B421" t="s">
        <v>344</v>
      </c>
      <c r="C421" t="s">
        <v>256</v>
      </c>
      <c r="D421" t="s">
        <v>1147</v>
      </c>
      <c r="E421" t="s">
        <v>1135</v>
      </c>
      <c r="F421" t="s">
        <v>1192</v>
      </c>
      <c r="G421" t="s">
        <v>1192</v>
      </c>
      <c r="H421" s="2">
        <v>0</v>
      </c>
      <c r="I421" s="2">
        <v>0</v>
      </c>
      <c r="J421" s="2">
        <v>586800</v>
      </c>
      <c r="K421" s="2">
        <v>5054000</v>
      </c>
      <c r="L421" s="2">
        <v>0</v>
      </c>
      <c r="M421" s="2">
        <v>85500</v>
      </c>
      <c r="N421" s="2">
        <v>608500</v>
      </c>
      <c r="O421" s="2">
        <v>1220000</v>
      </c>
      <c r="P421" s="2">
        <v>681300</v>
      </c>
      <c r="R421" t="s">
        <v>344</v>
      </c>
      <c r="S421" t="s">
        <v>256</v>
      </c>
      <c r="T421" t="s">
        <v>1147</v>
      </c>
      <c r="U421" s="2">
        <v>0</v>
      </c>
      <c r="V421" s="2">
        <v>0</v>
      </c>
      <c r="W421" s="2">
        <v>586800</v>
      </c>
      <c r="X421" s="2">
        <v>5054000</v>
      </c>
      <c r="Y421" s="2">
        <v>0</v>
      </c>
      <c r="Z421" s="2">
        <v>85500</v>
      </c>
      <c r="AA421" s="2">
        <v>608500</v>
      </c>
      <c r="AB421" s="2">
        <v>1220000</v>
      </c>
      <c r="AC421" s="2">
        <v>681300</v>
      </c>
      <c r="AF421" t="s">
        <v>344</v>
      </c>
      <c r="AG421" t="s">
        <v>256</v>
      </c>
      <c r="AH421" t="s">
        <v>1135</v>
      </c>
      <c r="AI421" s="2">
        <v>0</v>
      </c>
      <c r="AJ421" s="2">
        <v>0</v>
      </c>
      <c r="AK421" s="2">
        <v>586800</v>
      </c>
      <c r="AL421" s="2">
        <v>5054000</v>
      </c>
      <c r="AM421" s="2">
        <v>0</v>
      </c>
      <c r="AN421" s="2">
        <v>85500</v>
      </c>
      <c r="AO421" s="2">
        <v>608500</v>
      </c>
      <c r="AP421" s="2">
        <v>1220000</v>
      </c>
      <c r="AQ421" s="2">
        <v>681300</v>
      </c>
      <c r="AS421" t="s">
        <v>344</v>
      </c>
      <c r="AT421" t="s">
        <v>256</v>
      </c>
      <c r="AU421" t="s">
        <v>1192</v>
      </c>
      <c r="AV421" s="2">
        <v>0</v>
      </c>
      <c r="AW421" s="2">
        <v>0</v>
      </c>
      <c r="AX421" s="2">
        <v>586800</v>
      </c>
      <c r="AY421" s="2">
        <v>5054000</v>
      </c>
      <c r="AZ421" s="2">
        <v>0</v>
      </c>
      <c r="BA421" s="2">
        <v>85500</v>
      </c>
      <c r="BB421" s="2">
        <v>608500</v>
      </c>
      <c r="BC421" s="2">
        <v>1220000</v>
      </c>
      <c r="BD421" s="2">
        <v>681300</v>
      </c>
      <c r="BG421" t="s">
        <v>344</v>
      </c>
      <c r="BH421" t="s">
        <v>256</v>
      </c>
      <c r="BI421" t="s">
        <v>1192</v>
      </c>
      <c r="BJ421" s="2">
        <v>0</v>
      </c>
      <c r="BK421" s="2">
        <v>0</v>
      </c>
      <c r="BL421" s="2">
        <v>586800</v>
      </c>
      <c r="BM421" s="2">
        <v>5054000</v>
      </c>
      <c r="BN421" s="2">
        <v>0</v>
      </c>
      <c r="BO421" s="2">
        <v>85500</v>
      </c>
      <c r="BP421" s="2">
        <v>608500</v>
      </c>
      <c r="BQ421" s="2">
        <v>1220000</v>
      </c>
      <c r="BR421" s="2">
        <v>681300</v>
      </c>
    </row>
    <row r="422" spans="1:70" x14ac:dyDescent="0.2">
      <c r="A422" t="s">
        <v>176</v>
      </c>
      <c r="B422" t="s">
        <v>344</v>
      </c>
      <c r="C422" t="s">
        <v>256</v>
      </c>
      <c r="D422" t="s">
        <v>1147</v>
      </c>
      <c r="E422" t="s">
        <v>1135</v>
      </c>
      <c r="F422" t="s">
        <v>1192</v>
      </c>
      <c r="G422" t="s">
        <v>1192</v>
      </c>
      <c r="H422" s="2">
        <v>18210</v>
      </c>
      <c r="I422" s="2">
        <v>0</v>
      </c>
      <c r="J422" s="2">
        <v>190800</v>
      </c>
      <c r="K422" s="2">
        <v>2862000</v>
      </c>
      <c r="L422" s="2">
        <v>0</v>
      </c>
      <c r="M422" s="2">
        <v>71820</v>
      </c>
      <c r="N422" s="2">
        <v>2155000</v>
      </c>
      <c r="O422" s="2">
        <v>13060000</v>
      </c>
      <c r="P422" s="2">
        <v>17410000</v>
      </c>
      <c r="R422" t="s">
        <v>344</v>
      </c>
      <c r="S422" t="s">
        <v>256</v>
      </c>
      <c r="T422" t="s">
        <v>1147</v>
      </c>
      <c r="U422" s="2">
        <v>18210</v>
      </c>
      <c r="V422" s="2">
        <v>0</v>
      </c>
      <c r="W422" s="2">
        <v>190800</v>
      </c>
      <c r="X422" s="2">
        <v>2862000</v>
      </c>
      <c r="Y422" s="2">
        <v>0</v>
      </c>
      <c r="Z422" s="2">
        <v>71820</v>
      </c>
      <c r="AA422" s="2">
        <v>2155000</v>
      </c>
      <c r="AB422" s="2">
        <v>13060000</v>
      </c>
      <c r="AC422" s="2">
        <v>17410000</v>
      </c>
      <c r="AF422" t="s">
        <v>344</v>
      </c>
      <c r="AG422" t="s">
        <v>256</v>
      </c>
      <c r="AH422" t="s">
        <v>1135</v>
      </c>
      <c r="AI422" s="2">
        <v>18210</v>
      </c>
      <c r="AJ422" s="2">
        <v>0</v>
      </c>
      <c r="AK422" s="2">
        <v>190800</v>
      </c>
      <c r="AL422" s="2">
        <v>2862000</v>
      </c>
      <c r="AM422" s="2">
        <v>0</v>
      </c>
      <c r="AN422" s="2">
        <v>71820</v>
      </c>
      <c r="AO422" s="2">
        <v>2155000</v>
      </c>
      <c r="AP422" s="2">
        <v>13060000</v>
      </c>
      <c r="AQ422" s="2">
        <v>17410000</v>
      </c>
      <c r="AS422" t="s">
        <v>344</v>
      </c>
      <c r="AT422" t="s">
        <v>256</v>
      </c>
      <c r="AU422" t="s">
        <v>1192</v>
      </c>
      <c r="AV422" s="2">
        <v>18210</v>
      </c>
      <c r="AW422" s="2">
        <v>0</v>
      </c>
      <c r="AX422" s="2">
        <v>190800</v>
      </c>
      <c r="AY422" s="2">
        <v>2862000</v>
      </c>
      <c r="AZ422" s="2">
        <v>0</v>
      </c>
      <c r="BA422" s="2">
        <v>71820</v>
      </c>
      <c r="BB422" s="2">
        <v>2155000</v>
      </c>
      <c r="BC422" s="2">
        <v>13060000</v>
      </c>
      <c r="BD422" s="2">
        <v>17410000</v>
      </c>
      <c r="BG422" t="s">
        <v>344</v>
      </c>
      <c r="BH422" t="s">
        <v>256</v>
      </c>
      <c r="BI422" t="s">
        <v>1192</v>
      </c>
      <c r="BJ422" s="2">
        <v>18210</v>
      </c>
      <c r="BK422" s="2">
        <v>0</v>
      </c>
      <c r="BL422" s="2">
        <v>190800</v>
      </c>
      <c r="BM422" s="2">
        <v>2862000</v>
      </c>
      <c r="BN422" s="2">
        <v>0</v>
      </c>
      <c r="BO422" s="2">
        <v>71820</v>
      </c>
      <c r="BP422" s="2">
        <v>2155000</v>
      </c>
      <c r="BQ422" s="2">
        <v>13060000</v>
      </c>
      <c r="BR422" s="2">
        <v>17410000</v>
      </c>
    </row>
    <row r="423" spans="1:70" x14ac:dyDescent="0.2">
      <c r="A423" t="s">
        <v>176</v>
      </c>
      <c r="B423" t="s">
        <v>344</v>
      </c>
      <c r="C423" t="s">
        <v>256</v>
      </c>
      <c r="D423" t="s">
        <v>1147</v>
      </c>
      <c r="E423" t="s">
        <v>1135</v>
      </c>
      <c r="F423" t="s">
        <v>1192</v>
      </c>
      <c r="G423" t="s">
        <v>1192</v>
      </c>
      <c r="H423" s="2">
        <v>45960</v>
      </c>
      <c r="I423" s="2">
        <v>0</v>
      </c>
      <c r="J423" s="2">
        <v>2975000</v>
      </c>
      <c r="K423" s="2">
        <v>4863000</v>
      </c>
      <c r="L423" s="2">
        <v>0</v>
      </c>
      <c r="M423" s="2">
        <v>48170</v>
      </c>
      <c r="N423" s="2">
        <v>1502000</v>
      </c>
      <c r="O423" s="2">
        <v>2877000</v>
      </c>
      <c r="P423" s="2">
        <v>14940000</v>
      </c>
      <c r="R423" t="s">
        <v>344</v>
      </c>
      <c r="S423" t="s">
        <v>256</v>
      </c>
      <c r="T423" t="s">
        <v>1147</v>
      </c>
      <c r="U423" s="2">
        <v>45960</v>
      </c>
      <c r="V423" s="2">
        <v>0</v>
      </c>
      <c r="W423" s="2">
        <v>2975000</v>
      </c>
      <c r="X423" s="2">
        <v>4863000</v>
      </c>
      <c r="Y423" s="2">
        <v>0</v>
      </c>
      <c r="Z423" s="2">
        <v>48170</v>
      </c>
      <c r="AA423" s="2">
        <v>1502000</v>
      </c>
      <c r="AB423" s="2">
        <v>2877000</v>
      </c>
      <c r="AC423" s="2">
        <v>14940000</v>
      </c>
      <c r="AF423" t="s">
        <v>344</v>
      </c>
      <c r="AG423" t="s">
        <v>256</v>
      </c>
      <c r="AH423" t="s">
        <v>1135</v>
      </c>
      <c r="AI423" s="2">
        <v>45960</v>
      </c>
      <c r="AJ423" s="2">
        <v>0</v>
      </c>
      <c r="AK423" s="2">
        <v>2975000</v>
      </c>
      <c r="AL423" s="2">
        <v>4863000</v>
      </c>
      <c r="AM423" s="2">
        <v>0</v>
      </c>
      <c r="AN423" s="2">
        <v>48170</v>
      </c>
      <c r="AO423" s="2">
        <v>1502000</v>
      </c>
      <c r="AP423" s="2">
        <v>2877000</v>
      </c>
      <c r="AQ423" s="2">
        <v>14940000</v>
      </c>
      <c r="AS423" t="s">
        <v>344</v>
      </c>
      <c r="AT423" t="s">
        <v>256</v>
      </c>
      <c r="AU423" t="s">
        <v>1192</v>
      </c>
      <c r="AV423" s="2">
        <v>45960</v>
      </c>
      <c r="AW423" s="2">
        <v>0</v>
      </c>
      <c r="AX423" s="2">
        <v>2975000</v>
      </c>
      <c r="AY423" s="2">
        <v>4863000</v>
      </c>
      <c r="AZ423" s="2">
        <v>0</v>
      </c>
      <c r="BA423" s="2">
        <v>48170</v>
      </c>
      <c r="BB423" s="2">
        <v>1502000</v>
      </c>
      <c r="BC423" s="2">
        <v>2877000</v>
      </c>
      <c r="BD423" s="2">
        <v>14940000</v>
      </c>
      <c r="BG423" t="s">
        <v>344</v>
      </c>
      <c r="BH423" t="s">
        <v>256</v>
      </c>
      <c r="BI423" t="s">
        <v>1192</v>
      </c>
      <c r="BJ423" s="2">
        <v>45960</v>
      </c>
      <c r="BK423" s="2">
        <v>0</v>
      </c>
      <c r="BL423" s="2">
        <v>2975000</v>
      </c>
      <c r="BM423" s="2">
        <v>4863000</v>
      </c>
      <c r="BN423" s="2">
        <v>0</v>
      </c>
      <c r="BO423" s="2">
        <v>48170</v>
      </c>
      <c r="BP423" s="2">
        <v>1502000</v>
      </c>
      <c r="BQ423" s="2">
        <v>2877000</v>
      </c>
      <c r="BR423" s="2">
        <v>14940000</v>
      </c>
    </row>
    <row r="424" spans="1:70" x14ac:dyDescent="0.2">
      <c r="A424" t="s">
        <v>176</v>
      </c>
      <c r="B424" t="s">
        <v>344</v>
      </c>
      <c r="C424" t="s">
        <v>256</v>
      </c>
      <c r="D424" t="s">
        <v>1147</v>
      </c>
      <c r="E424" t="s">
        <v>1135</v>
      </c>
      <c r="F424" t="s">
        <v>1192</v>
      </c>
      <c r="G424" t="s">
        <v>1192</v>
      </c>
      <c r="H424" s="2">
        <v>76570</v>
      </c>
      <c r="I424" s="2">
        <v>138300</v>
      </c>
      <c r="J424" s="2">
        <v>310900</v>
      </c>
      <c r="K424" s="2">
        <v>836700</v>
      </c>
      <c r="L424" s="2">
        <v>117100</v>
      </c>
      <c r="M424" s="2">
        <v>89600</v>
      </c>
      <c r="N424" s="2">
        <v>1918000</v>
      </c>
      <c r="O424" s="2">
        <v>4466000</v>
      </c>
      <c r="P424" s="2">
        <v>1813000</v>
      </c>
      <c r="R424" t="s">
        <v>344</v>
      </c>
      <c r="S424" t="s">
        <v>256</v>
      </c>
      <c r="T424" t="s">
        <v>1147</v>
      </c>
      <c r="U424" s="2">
        <v>76570</v>
      </c>
      <c r="V424" s="2">
        <v>138300</v>
      </c>
      <c r="W424" s="2">
        <v>310900</v>
      </c>
      <c r="X424" s="2">
        <v>836700</v>
      </c>
      <c r="Y424" s="2">
        <v>117100</v>
      </c>
      <c r="Z424" s="2">
        <v>89600</v>
      </c>
      <c r="AA424" s="2">
        <v>1918000</v>
      </c>
      <c r="AB424" s="2">
        <v>4466000</v>
      </c>
      <c r="AC424" s="2">
        <v>1813000</v>
      </c>
      <c r="AF424" t="s">
        <v>344</v>
      </c>
      <c r="AG424" t="s">
        <v>256</v>
      </c>
      <c r="AH424" t="s">
        <v>1135</v>
      </c>
      <c r="AI424" s="2">
        <v>76570</v>
      </c>
      <c r="AJ424" s="2">
        <v>138300</v>
      </c>
      <c r="AK424" s="2">
        <v>310900</v>
      </c>
      <c r="AL424" s="2">
        <v>836700</v>
      </c>
      <c r="AM424" s="2">
        <v>117100</v>
      </c>
      <c r="AN424" s="2">
        <v>89600</v>
      </c>
      <c r="AO424" s="2">
        <v>1918000</v>
      </c>
      <c r="AP424" s="2">
        <v>4466000</v>
      </c>
      <c r="AQ424" s="2">
        <v>1813000</v>
      </c>
      <c r="AS424" t="s">
        <v>344</v>
      </c>
      <c r="AT424" t="s">
        <v>256</v>
      </c>
      <c r="AU424" t="s">
        <v>1192</v>
      </c>
      <c r="AV424" s="2">
        <v>76570</v>
      </c>
      <c r="AW424" s="2">
        <v>138300</v>
      </c>
      <c r="AX424" s="2">
        <v>310900</v>
      </c>
      <c r="AY424" s="2">
        <v>836700</v>
      </c>
      <c r="AZ424" s="2">
        <v>117100</v>
      </c>
      <c r="BA424" s="2">
        <v>89600</v>
      </c>
      <c r="BB424" s="2">
        <v>1918000</v>
      </c>
      <c r="BC424" s="2">
        <v>4466000</v>
      </c>
      <c r="BD424" s="2">
        <v>1813000</v>
      </c>
      <c r="BG424" t="s">
        <v>344</v>
      </c>
      <c r="BH424" t="s">
        <v>256</v>
      </c>
      <c r="BI424" t="s">
        <v>1192</v>
      </c>
      <c r="BJ424" s="2">
        <v>76570</v>
      </c>
      <c r="BK424" s="2">
        <v>138300</v>
      </c>
      <c r="BL424" s="2">
        <v>310900</v>
      </c>
      <c r="BM424" s="2">
        <v>836700</v>
      </c>
      <c r="BN424" s="2">
        <v>117100</v>
      </c>
      <c r="BO424" s="2">
        <v>89600</v>
      </c>
      <c r="BP424" s="2">
        <v>1918000</v>
      </c>
      <c r="BQ424" s="2">
        <v>4466000</v>
      </c>
      <c r="BR424" s="2">
        <v>1813000</v>
      </c>
    </row>
    <row r="425" spans="1:70" x14ac:dyDescent="0.2">
      <c r="A425" t="s">
        <v>176</v>
      </c>
      <c r="B425" t="s">
        <v>344</v>
      </c>
      <c r="C425" t="s">
        <v>256</v>
      </c>
      <c r="D425" t="s">
        <v>1147</v>
      </c>
      <c r="E425" t="s">
        <v>1135</v>
      </c>
      <c r="F425" t="s">
        <v>1192</v>
      </c>
      <c r="G425" t="s">
        <v>1192</v>
      </c>
      <c r="H425" s="2">
        <v>20090</v>
      </c>
      <c r="I425" s="2">
        <v>15660</v>
      </c>
      <c r="J425" s="2">
        <v>1212000</v>
      </c>
      <c r="K425" s="2">
        <v>614000</v>
      </c>
      <c r="L425" s="2">
        <v>4627</v>
      </c>
      <c r="M425" s="2">
        <v>191200</v>
      </c>
      <c r="N425" s="2">
        <v>1833000</v>
      </c>
      <c r="O425" s="2">
        <v>5932000</v>
      </c>
      <c r="P425" s="2">
        <v>4292000</v>
      </c>
      <c r="R425" t="s">
        <v>344</v>
      </c>
      <c r="S425" t="s">
        <v>256</v>
      </c>
      <c r="T425" t="s">
        <v>1147</v>
      </c>
      <c r="U425" s="2">
        <v>20090</v>
      </c>
      <c r="V425" s="2">
        <v>15660</v>
      </c>
      <c r="W425" s="2">
        <v>1212000</v>
      </c>
      <c r="X425" s="2">
        <v>614000</v>
      </c>
      <c r="Y425" s="2">
        <v>4627</v>
      </c>
      <c r="Z425" s="2">
        <v>191200</v>
      </c>
      <c r="AA425" s="2">
        <v>1833000</v>
      </c>
      <c r="AB425" s="2">
        <v>5932000</v>
      </c>
      <c r="AC425" s="2">
        <v>4292000</v>
      </c>
      <c r="AF425" t="s">
        <v>344</v>
      </c>
      <c r="AG425" t="s">
        <v>256</v>
      </c>
      <c r="AH425" t="s">
        <v>1135</v>
      </c>
      <c r="AI425" s="2">
        <v>20090</v>
      </c>
      <c r="AJ425" s="2">
        <v>15660</v>
      </c>
      <c r="AK425" s="2">
        <v>1212000</v>
      </c>
      <c r="AL425" s="2">
        <v>614000</v>
      </c>
      <c r="AM425" s="2">
        <v>4627</v>
      </c>
      <c r="AN425" s="2">
        <v>191200</v>
      </c>
      <c r="AO425" s="2">
        <v>1833000</v>
      </c>
      <c r="AP425" s="2">
        <v>5932000</v>
      </c>
      <c r="AQ425" s="2">
        <v>4292000</v>
      </c>
      <c r="AS425" t="s">
        <v>344</v>
      </c>
      <c r="AT425" t="s">
        <v>256</v>
      </c>
      <c r="AU425" t="s">
        <v>1192</v>
      </c>
      <c r="AV425" s="2">
        <v>20090</v>
      </c>
      <c r="AW425" s="2">
        <v>15660</v>
      </c>
      <c r="AX425" s="2">
        <v>1212000</v>
      </c>
      <c r="AY425" s="2">
        <v>614000</v>
      </c>
      <c r="AZ425" s="2">
        <v>4627</v>
      </c>
      <c r="BA425" s="2">
        <v>191200</v>
      </c>
      <c r="BB425" s="2">
        <v>1833000</v>
      </c>
      <c r="BC425" s="2">
        <v>5932000</v>
      </c>
      <c r="BD425" s="2">
        <v>4292000</v>
      </c>
      <c r="BG425" t="s">
        <v>344</v>
      </c>
      <c r="BH425" t="s">
        <v>256</v>
      </c>
      <c r="BI425" t="s">
        <v>1192</v>
      </c>
      <c r="BJ425" s="2">
        <v>20090</v>
      </c>
      <c r="BK425" s="2">
        <v>15660</v>
      </c>
      <c r="BL425" s="2">
        <v>1212000</v>
      </c>
      <c r="BM425" s="2">
        <v>614000</v>
      </c>
      <c r="BN425" s="2">
        <v>4627</v>
      </c>
      <c r="BO425" s="2">
        <v>191200</v>
      </c>
      <c r="BP425" s="2">
        <v>1833000</v>
      </c>
      <c r="BQ425" s="2">
        <v>5932000</v>
      </c>
      <c r="BR425" s="2">
        <v>4292000</v>
      </c>
    </row>
    <row r="426" spans="1:70" x14ac:dyDescent="0.2">
      <c r="A426" t="s">
        <v>176</v>
      </c>
      <c r="B426" t="s">
        <v>344</v>
      </c>
      <c r="C426" t="s">
        <v>256</v>
      </c>
      <c r="D426" t="s">
        <v>1147</v>
      </c>
      <c r="E426" t="s">
        <v>1135</v>
      </c>
      <c r="F426" t="s">
        <v>1192</v>
      </c>
      <c r="G426" t="s">
        <v>1192</v>
      </c>
      <c r="H426" s="2">
        <v>0</v>
      </c>
      <c r="I426" s="2">
        <v>30530</v>
      </c>
      <c r="J426" s="2">
        <v>706400</v>
      </c>
      <c r="K426" s="2">
        <v>2069000</v>
      </c>
      <c r="L426" s="2">
        <v>0</v>
      </c>
      <c r="M426" s="2">
        <v>397500</v>
      </c>
      <c r="N426" s="2">
        <v>768500</v>
      </c>
      <c r="O426" s="2">
        <v>4622000</v>
      </c>
      <c r="P426" s="2">
        <v>45300000</v>
      </c>
      <c r="R426" t="s">
        <v>344</v>
      </c>
      <c r="S426" t="s">
        <v>256</v>
      </c>
      <c r="T426" t="s">
        <v>1147</v>
      </c>
      <c r="U426" s="2">
        <v>0</v>
      </c>
      <c r="V426" s="2">
        <v>30530</v>
      </c>
      <c r="W426" s="2">
        <v>706400</v>
      </c>
      <c r="X426" s="2">
        <v>2069000</v>
      </c>
      <c r="Y426" s="2">
        <v>0</v>
      </c>
      <c r="Z426" s="2">
        <v>397500</v>
      </c>
      <c r="AA426" s="2">
        <v>768500</v>
      </c>
      <c r="AB426" s="2">
        <v>4622000</v>
      </c>
      <c r="AC426" s="2">
        <v>45300000</v>
      </c>
      <c r="AF426" t="s">
        <v>344</v>
      </c>
      <c r="AG426" t="s">
        <v>256</v>
      </c>
      <c r="AH426" t="s">
        <v>1135</v>
      </c>
      <c r="AI426" s="2">
        <v>0</v>
      </c>
      <c r="AJ426" s="2">
        <v>30530</v>
      </c>
      <c r="AK426" s="2">
        <v>706400</v>
      </c>
      <c r="AL426" s="2">
        <v>2069000</v>
      </c>
      <c r="AM426" s="2">
        <v>0</v>
      </c>
      <c r="AN426" s="2">
        <v>397500</v>
      </c>
      <c r="AO426" s="2">
        <v>768500</v>
      </c>
      <c r="AP426" s="2">
        <v>4622000</v>
      </c>
      <c r="AQ426" s="2">
        <v>45300000</v>
      </c>
      <c r="AS426" t="s">
        <v>344</v>
      </c>
      <c r="AT426" t="s">
        <v>256</v>
      </c>
      <c r="AU426" t="s">
        <v>1192</v>
      </c>
      <c r="AV426" s="2">
        <v>0</v>
      </c>
      <c r="AW426" s="2">
        <v>30530</v>
      </c>
      <c r="AX426" s="2">
        <v>706400</v>
      </c>
      <c r="AY426" s="2">
        <v>2069000</v>
      </c>
      <c r="AZ426" s="2">
        <v>0</v>
      </c>
      <c r="BA426" s="2">
        <v>397500</v>
      </c>
      <c r="BB426" s="2">
        <v>768500</v>
      </c>
      <c r="BC426" s="2">
        <v>4622000</v>
      </c>
      <c r="BD426" s="2">
        <v>45300000</v>
      </c>
      <c r="BG426" t="s">
        <v>344</v>
      </c>
      <c r="BH426" t="s">
        <v>256</v>
      </c>
      <c r="BI426" t="s">
        <v>1192</v>
      </c>
      <c r="BJ426" s="2">
        <v>0</v>
      </c>
      <c r="BK426" s="2">
        <v>30530</v>
      </c>
      <c r="BL426" s="2">
        <v>706400</v>
      </c>
      <c r="BM426" s="2">
        <v>2069000</v>
      </c>
      <c r="BN426" s="2">
        <v>0</v>
      </c>
      <c r="BO426" s="2">
        <v>397500</v>
      </c>
      <c r="BP426" s="2">
        <v>768500</v>
      </c>
      <c r="BQ426" s="2">
        <v>4622000</v>
      </c>
      <c r="BR426" s="2">
        <v>45300000</v>
      </c>
    </row>
    <row r="427" spans="1:70" x14ac:dyDescent="0.2">
      <c r="A427" t="s">
        <v>176</v>
      </c>
      <c r="B427" t="s">
        <v>344</v>
      </c>
      <c r="C427" t="s">
        <v>256</v>
      </c>
      <c r="D427" t="s">
        <v>1147</v>
      </c>
      <c r="E427" t="s">
        <v>1135</v>
      </c>
      <c r="F427" t="s">
        <v>1192</v>
      </c>
      <c r="G427" t="s">
        <v>1192</v>
      </c>
      <c r="H427" s="2">
        <v>0</v>
      </c>
      <c r="I427" s="2">
        <v>48600</v>
      </c>
      <c r="J427" s="2">
        <v>4150000</v>
      </c>
      <c r="K427" s="2">
        <v>2560000</v>
      </c>
      <c r="L427" s="2">
        <v>0</v>
      </c>
      <c r="M427" s="2">
        <v>5959000</v>
      </c>
      <c r="N427" s="2">
        <v>22690000</v>
      </c>
      <c r="O427" s="2">
        <v>7060000</v>
      </c>
      <c r="P427" s="2">
        <v>41950000</v>
      </c>
      <c r="R427" t="s">
        <v>344</v>
      </c>
      <c r="S427" t="s">
        <v>256</v>
      </c>
      <c r="T427" t="s">
        <v>1147</v>
      </c>
      <c r="U427" s="2">
        <v>0</v>
      </c>
      <c r="V427" s="2">
        <v>48600</v>
      </c>
      <c r="W427" s="2">
        <v>4150000</v>
      </c>
      <c r="X427" s="2">
        <v>2560000</v>
      </c>
      <c r="Y427" s="2">
        <v>0</v>
      </c>
      <c r="Z427" s="2">
        <v>5959000</v>
      </c>
      <c r="AA427" s="2">
        <v>22690000</v>
      </c>
      <c r="AB427" s="2">
        <v>7060000</v>
      </c>
      <c r="AC427" s="2">
        <v>41950000</v>
      </c>
      <c r="AF427" t="s">
        <v>344</v>
      </c>
      <c r="AG427" t="s">
        <v>256</v>
      </c>
      <c r="AH427" t="s">
        <v>1135</v>
      </c>
      <c r="AI427" s="2">
        <v>0</v>
      </c>
      <c r="AJ427" s="2">
        <v>48600</v>
      </c>
      <c r="AK427" s="2">
        <v>4150000</v>
      </c>
      <c r="AL427" s="2">
        <v>2560000</v>
      </c>
      <c r="AM427" s="2">
        <v>0</v>
      </c>
      <c r="AN427" s="2">
        <v>5959000</v>
      </c>
      <c r="AO427" s="2">
        <v>22690000</v>
      </c>
      <c r="AP427" s="2">
        <v>7060000</v>
      </c>
      <c r="AQ427" s="2">
        <v>41950000</v>
      </c>
      <c r="AS427" t="s">
        <v>344</v>
      </c>
      <c r="AT427" t="s">
        <v>256</v>
      </c>
      <c r="AU427" t="s">
        <v>1192</v>
      </c>
      <c r="AV427" s="2">
        <v>0</v>
      </c>
      <c r="AW427" s="2">
        <v>48600</v>
      </c>
      <c r="AX427" s="2">
        <v>4150000</v>
      </c>
      <c r="AY427" s="2">
        <v>2560000</v>
      </c>
      <c r="AZ427" s="2">
        <v>0</v>
      </c>
      <c r="BA427" s="2">
        <v>5959000</v>
      </c>
      <c r="BB427" s="2">
        <v>22690000</v>
      </c>
      <c r="BC427" s="2">
        <v>7060000</v>
      </c>
      <c r="BD427" s="2">
        <v>41950000</v>
      </c>
      <c r="BG427" t="s">
        <v>344</v>
      </c>
      <c r="BH427" t="s">
        <v>256</v>
      </c>
      <c r="BI427" t="s">
        <v>1192</v>
      </c>
      <c r="BJ427" s="2">
        <v>0</v>
      </c>
      <c r="BK427" s="2">
        <v>48600</v>
      </c>
      <c r="BL427" s="2">
        <v>4150000</v>
      </c>
      <c r="BM427" s="2">
        <v>2560000</v>
      </c>
      <c r="BN427" s="2">
        <v>0</v>
      </c>
      <c r="BO427" s="2">
        <v>5959000</v>
      </c>
      <c r="BP427" s="2">
        <v>22690000</v>
      </c>
      <c r="BQ427" s="2">
        <v>7060000</v>
      </c>
      <c r="BR427" s="2">
        <v>41950000</v>
      </c>
    </row>
    <row r="428" spans="1:70" x14ac:dyDescent="0.2">
      <c r="A428" t="s">
        <v>176</v>
      </c>
      <c r="B428" t="s">
        <v>344</v>
      </c>
      <c r="C428" t="s">
        <v>256</v>
      </c>
      <c r="D428" t="s">
        <v>1147</v>
      </c>
      <c r="E428" t="s">
        <v>1135</v>
      </c>
      <c r="F428" t="s">
        <v>1192</v>
      </c>
      <c r="G428" t="s">
        <v>1192</v>
      </c>
      <c r="H428" s="2">
        <v>70570</v>
      </c>
      <c r="I428" s="2">
        <v>62200</v>
      </c>
      <c r="J428" s="2">
        <v>200500</v>
      </c>
      <c r="K428" s="2">
        <v>1418000</v>
      </c>
      <c r="L428" s="2">
        <v>0</v>
      </c>
      <c r="M428" s="2">
        <v>1478000</v>
      </c>
      <c r="N428" s="2">
        <v>2718000</v>
      </c>
      <c r="O428" s="2">
        <v>5396000</v>
      </c>
      <c r="P428" s="2">
        <v>15440000</v>
      </c>
      <c r="R428" t="s">
        <v>344</v>
      </c>
      <c r="S428" t="s">
        <v>256</v>
      </c>
      <c r="T428" t="s">
        <v>1147</v>
      </c>
      <c r="U428" s="2">
        <v>70570</v>
      </c>
      <c r="V428" s="2">
        <v>62200</v>
      </c>
      <c r="W428" s="2">
        <v>200500</v>
      </c>
      <c r="X428" s="2">
        <v>1418000</v>
      </c>
      <c r="Y428" s="2">
        <v>0</v>
      </c>
      <c r="Z428" s="2">
        <v>1478000</v>
      </c>
      <c r="AA428" s="2">
        <v>2718000</v>
      </c>
      <c r="AB428" s="2">
        <v>5396000</v>
      </c>
      <c r="AC428" s="2">
        <v>15440000</v>
      </c>
      <c r="AF428" t="s">
        <v>344</v>
      </c>
      <c r="AG428" t="s">
        <v>256</v>
      </c>
      <c r="AH428" t="s">
        <v>1135</v>
      </c>
      <c r="AI428" s="2">
        <v>70570</v>
      </c>
      <c r="AJ428" s="2">
        <v>62200</v>
      </c>
      <c r="AK428" s="2">
        <v>200500</v>
      </c>
      <c r="AL428" s="2">
        <v>1418000</v>
      </c>
      <c r="AM428" s="2">
        <v>0</v>
      </c>
      <c r="AN428" s="2">
        <v>1478000</v>
      </c>
      <c r="AO428" s="2">
        <v>2718000</v>
      </c>
      <c r="AP428" s="2">
        <v>5396000</v>
      </c>
      <c r="AQ428" s="2">
        <v>15440000</v>
      </c>
      <c r="AS428" t="s">
        <v>344</v>
      </c>
      <c r="AT428" t="s">
        <v>256</v>
      </c>
      <c r="AU428" t="s">
        <v>1192</v>
      </c>
      <c r="AV428" s="2">
        <v>70570</v>
      </c>
      <c r="AW428" s="2">
        <v>62200</v>
      </c>
      <c r="AX428" s="2">
        <v>200500</v>
      </c>
      <c r="AY428" s="2">
        <v>1418000</v>
      </c>
      <c r="AZ428" s="2">
        <v>0</v>
      </c>
      <c r="BA428" s="2">
        <v>1478000</v>
      </c>
      <c r="BB428" s="2">
        <v>2718000</v>
      </c>
      <c r="BC428" s="2">
        <v>5396000</v>
      </c>
      <c r="BD428" s="2">
        <v>15440000</v>
      </c>
      <c r="BG428" t="s">
        <v>344</v>
      </c>
      <c r="BH428" t="s">
        <v>256</v>
      </c>
      <c r="BI428" t="s">
        <v>1192</v>
      </c>
      <c r="BJ428" s="2">
        <v>70570</v>
      </c>
      <c r="BK428" s="2">
        <v>62200</v>
      </c>
      <c r="BL428" s="2">
        <v>200500</v>
      </c>
      <c r="BM428" s="2">
        <v>1418000</v>
      </c>
      <c r="BN428" s="2">
        <v>0</v>
      </c>
      <c r="BO428" s="2">
        <v>1478000</v>
      </c>
      <c r="BP428" s="2">
        <v>2718000</v>
      </c>
      <c r="BQ428" s="2">
        <v>5396000</v>
      </c>
      <c r="BR428" s="2">
        <v>15440000</v>
      </c>
    </row>
    <row r="429" spans="1:70" x14ac:dyDescent="0.2">
      <c r="A429" t="s">
        <v>176</v>
      </c>
      <c r="B429" t="s">
        <v>344</v>
      </c>
      <c r="C429" t="s">
        <v>256</v>
      </c>
      <c r="D429" t="s">
        <v>1147</v>
      </c>
      <c r="E429" t="s">
        <v>1135</v>
      </c>
      <c r="F429" t="s">
        <v>1192</v>
      </c>
      <c r="G429" t="s">
        <v>1192</v>
      </c>
      <c r="H429" s="2">
        <v>0</v>
      </c>
      <c r="I429" s="2">
        <v>40020</v>
      </c>
      <c r="J429" s="2">
        <v>1960000</v>
      </c>
      <c r="K429" s="2">
        <v>1198000</v>
      </c>
      <c r="L429" s="2">
        <v>20980</v>
      </c>
      <c r="M429" s="2">
        <v>314400</v>
      </c>
      <c r="N429" s="2">
        <v>1635000</v>
      </c>
      <c r="O429" s="2">
        <v>1936000</v>
      </c>
      <c r="P429" s="2">
        <v>87640000</v>
      </c>
      <c r="R429" t="s">
        <v>344</v>
      </c>
      <c r="S429" t="s">
        <v>256</v>
      </c>
      <c r="T429" t="s">
        <v>1147</v>
      </c>
      <c r="U429" s="2">
        <v>0</v>
      </c>
      <c r="V429" s="2">
        <v>40020</v>
      </c>
      <c r="W429" s="2">
        <v>1960000</v>
      </c>
      <c r="X429" s="2">
        <v>1198000</v>
      </c>
      <c r="Y429" s="2">
        <v>20980</v>
      </c>
      <c r="Z429" s="2">
        <v>314400</v>
      </c>
      <c r="AA429" s="2">
        <v>1635000</v>
      </c>
      <c r="AB429" s="2">
        <v>1936000</v>
      </c>
      <c r="AC429" s="2">
        <v>87640000</v>
      </c>
      <c r="AF429" t="s">
        <v>344</v>
      </c>
      <c r="AG429" t="s">
        <v>256</v>
      </c>
      <c r="AH429" t="s">
        <v>1135</v>
      </c>
      <c r="AI429" s="2">
        <v>0</v>
      </c>
      <c r="AJ429" s="2">
        <v>40020</v>
      </c>
      <c r="AK429" s="2">
        <v>1960000</v>
      </c>
      <c r="AL429" s="2">
        <v>1198000</v>
      </c>
      <c r="AM429" s="2">
        <v>20980</v>
      </c>
      <c r="AN429" s="2">
        <v>314400</v>
      </c>
      <c r="AO429" s="2">
        <v>1635000</v>
      </c>
      <c r="AP429" s="2">
        <v>1936000</v>
      </c>
      <c r="AQ429" s="2">
        <v>87640000</v>
      </c>
      <c r="AS429" t="s">
        <v>344</v>
      </c>
      <c r="AT429" t="s">
        <v>256</v>
      </c>
      <c r="AU429" t="s">
        <v>1192</v>
      </c>
      <c r="AV429" s="2">
        <v>0</v>
      </c>
      <c r="AW429" s="2">
        <v>40020</v>
      </c>
      <c r="AX429" s="2">
        <v>1960000</v>
      </c>
      <c r="AY429" s="2">
        <v>1198000</v>
      </c>
      <c r="AZ429" s="2">
        <v>20980</v>
      </c>
      <c r="BA429" s="2">
        <v>314400</v>
      </c>
      <c r="BB429" s="2">
        <v>1635000</v>
      </c>
      <c r="BC429" s="2">
        <v>1936000</v>
      </c>
      <c r="BD429" s="2">
        <v>87640000</v>
      </c>
      <c r="BG429" t="s">
        <v>344</v>
      </c>
      <c r="BH429" t="s">
        <v>256</v>
      </c>
      <c r="BI429" t="s">
        <v>1192</v>
      </c>
      <c r="BJ429" s="2">
        <v>0</v>
      </c>
      <c r="BK429" s="2">
        <v>40020</v>
      </c>
      <c r="BL429" s="2">
        <v>1960000</v>
      </c>
      <c r="BM429" s="2">
        <v>1198000</v>
      </c>
      <c r="BN429" s="2">
        <v>20980</v>
      </c>
      <c r="BO429" s="2">
        <v>314400</v>
      </c>
      <c r="BP429" s="2">
        <v>1635000</v>
      </c>
      <c r="BQ429" s="2">
        <v>1936000</v>
      </c>
      <c r="BR429" s="2">
        <v>87640000</v>
      </c>
    </row>
    <row r="430" spans="1:70" x14ac:dyDescent="0.2">
      <c r="A430" t="s">
        <v>176</v>
      </c>
      <c r="B430" t="s">
        <v>344</v>
      </c>
      <c r="C430" t="s">
        <v>256</v>
      </c>
      <c r="D430" t="s">
        <v>1147</v>
      </c>
      <c r="E430" t="s">
        <v>1135</v>
      </c>
      <c r="F430" t="s">
        <v>1192</v>
      </c>
      <c r="G430" t="s">
        <v>1192</v>
      </c>
      <c r="H430" s="2">
        <v>23950</v>
      </c>
      <c r="I430" s="2">
        <v>40490</v>
      </c>
      <c r="J430" s="2">
        <v>2232000</v>
      </c>
      <c r="K430" s="2">
        <v>3937000</v>
      </c>
      <c r="L430" s="2">
        <v>30470</v>
      </c>
      <c r="M430" s="2">
        <v>2174000</v>
      </c>
      <c r="N430" s="2">
        <v>10040000</v>
      </c>
      <c r="O430" s="2">
        <v>5194000</v>
      </c>
      <c r="P430" s="2">
        <v>86130000</v>
      </c>
      <c r="R430" t="s">
        <v>344</v>
      </c>
      <c r="S430" t="s">
        <v>256</v>
      </c>
      <c r="T430" t="s">
        <v>1147</v>
      </c>
      <c r="U430" s="2">
        <v>23950</v>
      </c>
      <c r="V430" s="2">
        <v>40490</v>
      </c>
      <c r="W430" s="2">
        <v>2232000</v>
      </c>
      <c r="X430" s="2">
        <v>3937000</v>
      </c>
      <c r="Y430" s="2">
        <v>30470</v>
      </c>
      <c r="Z430" s="2">
        <v>2174000</v>
      </c>
      <c r="AA430" s="2">
        <v>10040000</v>
      </c>
      <c r="AB430" s="2">
        <v>5194000</v>
      </c>
      <c r="AC430" s="2">
        <v>86130000</v>
      </c>
      <c r="AF430" t="s">
        <v>344</v>
      </c>
      <c r="AG430" t="s">
        <v>256</v>
      </c>
      <c r="AH430" t="s">
        <v>1135</v>
      </c>
      <c r="AI430" s="2">
        <v>23950</v>
      </c>
      <c r="AJ430" s="2">
        <v>40490</v>
      </c>
      <c r="AK430" s="2">
        <v>2232000</v>
      </c>
      <c r="AL430" s="2">
        <v>3937000</v>
      </c>
      <c r="AM430" s="2">
        <v>30470</v>
      </c>
      <c r="AN430" s="2">
        <v>2174000</v>
      </c>
      <c r="AO430" s="2">
        <v>10040000</v>
      </c>
      <c r="AP430" s="2">
        <v>5194000</v>
      </c>
      <c r="AQ430" s="2">
        <v>86130000</v>
      </c>
      <c r="AS430" t="s">
        <v>344</v>
      </c>
      <c r="AT430" t="s">
        <v>256</v>
      </c>
      <c r="AU430" t="s">
        <v>1192</v>
      </c>
      <c r="AV430" s="2">
        <v>23950</v>
      </c>
      <c r="AW430" s="2">
        <v>40490</v>
      </c>
      <c r="AX430" s="2">
        <v>2232000</v>
      </c>
      <c r="AY430" s="2">
        <v>3937000</v>
      </c>
      <c r="AZ430" s="2">
        <v>30470</v>
      </c>
      <c r="BA430" s="2">
        <v>2174000</v>
      </c>
      <c r="BB430" s="2">
        <v>10040000</v>
      </c>
      <c r="BC430" s="2">
        <v>5194000</v>
      </c>
      <c r="BD430" s="2">
        <v>86130000</v>
      </c>
      <c r="BG430" t="s">
        <v>344</v>
      </c>
      <c r="BH430" t="s">
        <v>256</v>
      </c>
      <c r="BI430" t="s">
        <v>1192</v>
      </c>
      <c r="BJ430" s="2">
        <v>23950</v>
      </c>
      <c r="BK430" s="2">
        <v>40490</v>
      </c>
      <c r="BL430" s="2">
        <v>2232000</v>
      </c>
      <c r="BM430" s="2">
        <v>3937000</v>
      </c>
      <c r="BN430" s="2">
        <v>30470</v>
      </c>
      <c r="BO430" s="2">
        <v>2174000</v>
      </c>
      <c r="BP430" s="2">
        <v>10040000</v>
      </c>
      <c r="BQ430" s="2">
        <v>5194000</v>
      </c>
      <c r="BR430" s="2">
        <v>86130000</v>
      </c>
    </row>
    <row r="431" spans="1:70" x14ac:dyDescent="0.2">
      <c r="A431" t="s">
        <v>176</v>
      </c>
      <c r="B431" t="s">
        <v>344</v>
      </c>
      <c r="C431" t="s">
        <v>256</v>
      </c>
      <c r="D431" t="s">
        <v>1147</v>
      </c>
      <c r="E431" t="s">
        <v>1135</v>
      </c>
      <c r="F431" t="s">
        <v>1192</v>
      </c>
      <c r="G431" t="s">
        <v>1192</v>
      </c>
      <c r="H431" s="2">
        <v>20290</v>
      </c>
      <c r="I431" s="2">
        <v>38670</v>
      </c>
      <c r="J431" s="2">
        <v>3764000</v>
      </c>
      <c r="K431" s="2">
        <v>1118000</v>
      </c>
      <c r="L431" s="2">
        <v>0</v>
      </c>
      <c r="M431" s="2">
        <v>284200</v>
      </c>
      <c r="N431" s="2">
        <v>8982000</v>
      </c>
      <c r="O431" s="2">
        <v>3617000</v>
      </c>
      <c r="P431" s="2">
        <v>10280000</v>
      </c>
      <c r="R431" t="s">
        <v>344</v>
      </c>
      <c r="S431" t="s">
        <v>256</v>
      </c>
      <c r="T431" t="s">
        <v>1147</v>
      </c>
      <c r="U431" s="2">
        <v>20290</v>
      </c>
      <c r="V431" s="2">
        <v>38670</v>
      </c>
      <c r="W431" s="2">
        <v>3764000</v>
      </c>
      <c r="X431" s="2">
        <v>1118000</v>
      </c>
      <c r="Y431" s="2">
        <v>0</v>
      </c>
      <c r="Z431" s="2">
        <v>284200</v>
      </c>
      <c r="AA431" s="2">
        <v>8982000</v>
      </c>
      <c r="AB431" s="2">
        <v>3617000</v>
      </c>
      <c r="AC431" s="2">
        <v>10280000</v>
      </c>
      <c r="AF431" t="s">
        <v>344</v>
      </c>
      <c r="AG431" t="s">
        <v>256</v>
      </c>
      <c r="AH431" t="s">
        <v>1135</v>
      </c>
      <c r="AI431" s="2">
        <v>20290</v>
      </c>
      <c r="AJ431" s="2">
        <v>38670</v>
      </c>
      <c r="AK431" s="2">
        <v>3764000</v>
      </c>
      <c r="AL431" s="2">
        <v>1118000</v>
      </c>
      <c r="AM431" s="2">
        <v>0</v>
      </c>
      <c r="AN431" s="2">
        <v>284200</v>
      </c>
      <c r="AO431" s="2">
        <v>8982000</v>
      </c>
      <c r="AP431" s="2">
        <v>3617000</v>
      </c>
      <c r="AQ431" s="2">
        <v>10280000</v>
      </c>
      <c r="AS431" t="s">
        <v>344</v>
      </c>
      <c r="AT431" t="s">
        <v>256</v>
      </c>
      <c r="AU431" t="s">
        <v>1192</v>
      </c>
      <c r="AV431" s="2">
        <v>20290</v>
      </c>
      <c r="AW431" s="2">
        <v>38670</v>
      </c>
      <c r="AX431" s="2">
        <v>3764000</v>
      </c>
      <c r="AY431" s="2">
        <v>1118000</v>
      </c>
      <c r="AZ431" s="2">
        <v>0</v>
      </c>
      <c r="BA431" s="2">
        <v>284200</v>
      </c>
      <c r="BB431" s="2">
        <v>8982000</v>
      </c>
      <c r="BC431" s="2">
        <v>3617000</v>
      </c>
      <c r="BD431" s="2">
        <v>10280000</v>
      </c>
      <c r="BG431" t="s">
        <v>344</v>
      </c>
      <c r="BH431" t="s">
        <v>256</v>
      </c>
      <c r="BI431" t="s">
        <v>1192</v>
      </c>
      <c r="BJ431" s="2">
        <v>20290</v>
      </c>
      <c r="BK431" s="2">
        <v>38670</v>
      </c>
      <c r="BL431" s="2">
        <v>3764000</v>
      </c>
      <c r="BM431" s="2">
        <v>1118000</v>
      </c>
      <c r="BN431" s="2">
        <v>0</v>
      </c>
      <c r="BO431" s="2">
        <v>284200</v>
      </c>
      <c r="BP431" s="2">
        <v>8982000</v>
      </c>
      <c r="BQ431" s="2">
        <v>3617000</v>
      </c>
      <c r="BR431" s="2">
        <v>10280000</v>
      </c>
    </row>
    <row r="432" spans="1:70" x14ac:dyDescent="0.2">
      <c r="A432" t="s">
        <v>176</v>
      </c>
      <c r="B432" t="s">
        <v>344</v>
      </c>
      <c r="C432" t="s">
        <v>256</v>
      </c>
      <c r="D432" t="s">
        <v>1147</v>
      </c>
      <c r="E432" t="s">
        <v>1135</v>
      </c>
      <c r="F432" t="s">
        <v>1192</v>
      </c>
      <c r="G432" t="s">
        <v>1192</v>
      </c>
      <c r="H432" s="2">
        <v>0</v>
      </c>
      <c r="I432" s="2">
        <v>0</v>
      </c>
      <c r="J432" s="2">
        <v>2747000</v>
      </c>
      <c r="K432" s="2">
        <v>5704000</v>
      </c>
      <c r="L432" s="2">
        <v>0</v>
      </c>
      <c r="M432" s="2">
        <v>155600</v>
      </c>
      <c r="N432" s="2">
        <v>11030000</v>
      </c>
      <c r="O432" s="2">
        <v>26760000</v>
      </c>
      <c r="P432" s="2">
        <v>130700000</v>
      </c>
      <c r="R432" t="s">
        <v>344</v>
      </c>
      <c r="S432" t="s">
        <v>256</v>
      </c>
      <c r="T432" t="s">
        <v>1147</v>
      </c>
      <c r="U432" s="2">
        <v>0</v>
      </c>
      <c r="V432" s="2">
        <v>0</v>
      </c>
      <c r="W432" s="2">
        <v>2747000</v>
      </c>
      <c r="X432" s="2">
        <v>5704000</v>
      </c>
      <c r="Y432" s="2">
        <v>0</v>
      </c>
      <c r="Z432" s="2">
        <v>155600</v>
      </c>
      <c r="AA432" s="2">
        <v>11030000</v>
      </c>
      <c r="AB432" s="2">
        <v>26760000</v>
      </c>
      <c r="AC432" s="2">
        <v>130700000</v>
      </c>
      <c r="AF432" t="s">
        <v>344</v>
      </c>
      <c r="AG432" t="s">
        <v>256</v>
      </c>
      <c r="AH432" t="s">
        <v>1135</v>
      </c>
      <c r="AI432" s="2">
        <v>0</v>
      </c>
      <c r="AJ432" s="2">
        <v>0</v>
      </c>
      <c r="AK432" s="2">
        <v>2747000</v>
      </c>
      <c r="AL432" s="2">
        <v>5704000</v>
      </c>
      <c r="AM432" s="2">
        <v>0</v>
      </c>
      <c r="AN432" s="2">
        <v>155600</v>
      </c>
      <c r="AO432" s="2">
        <v>11030000</v>
      </c>
      <c r="AP432" s="2">
        <v>26760000</v>
      </c>
      <c r="AQ432" s="2">
        <v>130700000</v>
      </c>
      <c r="AS432" t="s">
        <v>344</v>
      </c>
      <c r="AT432" t="s">
        <v>256</v>
      </c>
      <c r="AU432" t="s">
        <v>1192</v>
      </c>
      <c r="AV432" s="2">
        <v>0</v>
      </c>
      <c r="AW432" s="2">
        <v>0</v>
      </c>
      <c r="AX432" s="2">
        <v>2747000</v>
      </c>
      <c r="AY432" s="2">
        <v>5704000</v>
      </c>
      <c r="AZ432" s="2">
        <v>0</v>
      </c>
      <c r="BA432" s="2">
        <v>155600</v>
      </c>
      <c r="BB432" s="2">
        <v>11030000</v>
      </c>
      <c r="BC432" s="2">
        <v>26760000</v>
      </c>
      <c r="BD432" s="2">
        <v>130700000</v>
      </c>
      <c r="BG432" t="s">
        <v>344</v>
      </c>
      <c r="BH432" t="s">
        <v>256</v>
      </c>
      <c r="BI432" t="s">
        <v>1192</v>
      </c>
      <c r="BJ432" s="2">
        <v>0</v>
      </c>
      <c r="BK432" s="2">
        <v>0</v>
      </c>
      <c r="BL432" s="2">
        <v>2747000</v>
      </c>
      <c r="BM432" s="2">
        <v>5704000</v>
      </c>
      <c r="BN432" s="2">
        <v>0</v>
      </c>
      <c r="BO432" s="2">
        <v>155600</v>
      </c>
      <c r="BP432" s="2">
        <v>11030000</v>
      </c>
      <c r="BQ432" s="2">
        <v>26760000</v>
      </c>
      <c r="BR432" s="2">
        <v>130700000</v>
      </c>
    </row>
    <row r="433" spans="1:70" x14ac:dyDescent="0.2">
      <c r="A433" t="s">
        <v>176</v>
      </c>
      <c r="B433" t="s">
        <v>344</v>
      </c>
      <c r="C433" t="s">
        <v>256</v>
      </c>
      <c r="D433" t="s">
        <v>1147</v>
      </c>
      <c r="E433" t="s">
        <v>1135</v>
      </c>
      <c r="F433" t="s">
        <v>1192</v>
      </c>
      <c r="G433" t="s">
        <v>1192</v>
      </c>
      <c r="H433" s="2">
        <v>0</v>
      </c>
      <c r="I433" s="2">
        <v>38050</v>
      </c>
      <c r="J433" s="2">
        <v>2301000</v>
      </c>
      <c r="K433" s="2">
        <v>1963000</v>
      </c>
      <c r="L433" s="2">
        <v>47750</v>
      </c>
      <c r="M433" s="2">
        <v>694100</v>
      </c>
      <c r="N433" s="2">
        <v>2202000</v>
      </c>
      <c r="O433" s="2">
        <v>50130000</v>
      </c>
      <c r="P433" s="2">
        <v>120200000</v>
      </c>
      <c r="R433" t="s">
        <v>344</v>
      </c>
      <c r="S433" t="s">
        <v>256</v>
      </c>
      <c r="T433" t="s">
        <v>1147</v>
      </c>
      <c r="U433" s="2">
        <v>0</v>
      </c>
      <c r="V433" s="2">
        <v>38050</v>
      </c>
      <c r="W433" s="2">
        <v>2301000</v>
      </c>
      <c r="X433" s="2">
        <v>1963000</v>
      </c>
      <c r="Y433" s="2">
        <v>47750</v>
      </c>
      <c r="Z433" s="2">
        <v>694100</v>
      </c>
      <c r="AA433" s="2">
        <v>2202000</v>
      </c>
      <c r="AB433" s="2">
        <v>50130000</v>
      </c>
      <c r="AC433" s="2">
        <v>120200000</v>
      </c>
      <c r="AF433" t="s">
        <v>344</v>
      </c>
      <c r="AG433" t="s">
        <v>256</v>
      </c>
      <c r="AH433" t="s">
        <v>1135</v>
      </c>
      <c r="AI433" s="2">
        <v>0</v>
      </c>
      <c r="AJ433" s="2">
        <v>38050</v>
      </c>
      <c r="AK433" s="2">
        <v>2301000</v>
      </c>
      <c r="AL433" s="2">
        <v>1963000</v>
      </c>
      <c r="AM433" s="2">
        <v>47750</v>
      </c>
      <c r="AN433" s="2">
        <v>694100</v>
      </c>
      <c r="AO433" s="2">
        <v>2202000</v>
      </c>
      <c r="AP433" s="2">
        <v>50130000</v>
      </c>
      <c r="AQ433" s="2">
        <v>120200000</v>
      </c>
      <c r="AS433" t="s">
        <v>344</v>
      </c>
      <c r="AT433" t="s">
        <v>256</v>
      </c>
      <c r="AU433" t="s">
        <v>1192</v>
      </c>
      <c r="AV433" s="2">
        <v>0</v>
      </c>
      <c r="AW433" s="2">
        <v>38050</v>
      </c>
      <c r="AX433" s="2">
        <v>2301000</v>
      </c>
      <c r="AY433" s="2">
        <v>1963000</v>
      </c>
      <c r="AZ433" s="2">
        <v>47750</v>
      </c>
      <c r="BA433" s="2">
        <v>694100</v>
      </c>
      <c r="BB433" s="2">
        <v>2202000</v>
      </c>
      <c r="BC433" s="2">
        <v>50130000</v>
      </c>
      <c r="BD433" s="2">
        <v>120200000</v>
      </c>
      <c r="BG433" t="s">
        <v>344</v>
      </c>
      <c r="BH433" t="s">
        <v>256</v>
      </c>
      <c r="BI433" t="s">
        <v>1192</v>
      </c>
      <c r="BJ433" s="2">
        <v>0</v>
      </c>
      <c r="BK433" s="2">
        <v>38050</v>
      </c>
      <c r="BL433" s="2">
        <v>2301000</v>
      </c>
      <c r="BM433" s="2">
        <v>1963000</v>
      </c>
      <c r="BN433" s="2">
        <v>47750</v>
      </c>
      <c r="BO433" s="2">
        <v>694100</v>
      </c>
      <c r="BP433" s="2">
        <v>2202000</v>
      </c>
      <c r="BQ433" s="2">
        <v>50130000</v>
      </c>
      <c r="BR433" s="2">
        <v>120200000</v>
      </c>
    </row>
    <row r="434" spans="1:70" x14ac:dyDescent="0.2">
      <c r="A434" t="s">
        <v>176</v>
      </c>
      <c r="B434" t="s">
        <v>344</v>
      </c>
      <c r="C434" t="s">
        <v>256</v>
      </c>
      <c r="D434" t="s">
        <v>1147</v>
      </c>
      <c r="E434" t="s">
        <v>1135</v>
      </c>
      <c r="F434" t="s">
        <v>1192</v>
      </c>
      <c r="G434" t="s">
        <v>1192</v>
      </c>
      <c r="H434" s="2">
        <v>53880</v>
      </c>
      <c r="I434" s="2">
        <v>0</v>
      </c>
      <c r="J434" s="2">
        <v>2321000</v>
      </c>
      <c r="K434" s="2">
        <v>14050000</v>
      </c>
      <c r="L434" s="2">
        <v>76700</v>
      </c>
      <c r="M434" s="2">
        <v>0</v>
      </c>
      <c r="N434" s="2">
        <v>5963000</v>
      </c>
      <c r="O434" s="2">
        <v>9543000</v>
      </c>
      <c r="P434" s="2">
        <v>52810000</v>
      </c>
      <c r="R434" t="s">
        <v>344</v>
      </c>
      <c r="S434" t="s">
        <v>256</v>
      </c>
      <c r="T434" t="s">
        <v>1147</v>
      </c>
      <c r="U434" s="2">
        <v>53880</v>
      </c>
      <c r="V434" s="2">
        <v>0</v>
      </c>
      <c r="W434" s="2">
        <v>2321000</v>
      </c>
      <c r="X434" s="2">
        <v>14050000</v>
      </c>
      <c r="Y434" s="2">
        <v>76700</v>
      </c>
      <c r="Z434" s="2">
        <v>0</v>
      </c>
      <c r="AA434" s="2">
        <v>5963000</v>
      </c>
      <c r="AB434" s="2">
        <v>9543000</v>
      </c>
      <c r="AC434" s="2">
        <v>52810000</v>
      </c>
      <c r="AF434" t="s">
        <v>344</v>
      </c>
      <c r="AG434" t="s">
        <v>256</v>
      </c>
      <c r="AH434" t="s">
        <v>1135</v>
      </c>
      <c r="AI434" s="2">
        <v>53880</v>
      </c>
      <c r="AJ434" s="2">
        <v>0</v>
      </c>
      <c r="AK434" s="2">
        <v>2321000</v>
      </c>
      <c r="AL434" s="2">
        <v>14050000</v>
      </c>
      <c r="AM434" s="2">
        <v>76700</v>
      </c>
      <c r="AN434" s="2">
        <v>0</v>
      </c>
      <c r="AO434" s="2">
        <v>5963000</v>
      </c>
      <c r="AP434" s="2">
        <v>9543000</v>
      </c>
      <c r="AQ434" s="2">
        <v>52810000</v>
      </c>
      <c r="AS434" t="s">
        <v>344</v>
      </c>
      <c r="AT434" t="s">
        <v>256</v>
      </c>
      <c r="AU434" t="s">
        <v>1192</v>
      </c>
      <c r="AV434" s="2">
        <v>53880</v>
      </c>
      <c r="AW434" s="2">
        <v>0</v>
      </c>
      <c r="AX434" s="2">
        <v>2321000</v>
      </c>
      <c r="AY434" s="2">
        <v>14050000</v>
      </c>
      <c r="AZ434" s="2">
        <v>76700</v>
      </c>
      <c r="BA434" s="2">
        <v>0</v>
      </c>
      <c r="BB434" s="2">
        <v>5963000</v>
      </c>
      <c r="BC434" s="2">
        <v>9543000</v>
      </c>
      <c r="BD434" s="2">
        <v>52810000</v>
      </c>
      <c r="BG434" t="s">
        <v>344</v>
      </c>
      <c r="BH434" t="s">
        <v>256</v>
      </c>
      <c r="BI434" t="s">
        <v>1192</v>
      </c>
      <c r="BJ434" s="2">
        <v>53880</v>
      </c>
      <c r="BK434" s="2">
        <v>0</v>
      </c>
      <c r="BL434" s="2">
        <v>2321000</v>
      </c>
      <c r="BM434" s="2">
        <v>14050000</v>
      </c>
      <c r="BN434" s="2">
        <v>76700</v>
      </c>
      <c r="BO434" s="2">
        <v>0</v>
      </c>
      <c r="BP434" s="2">
        <v>5963000</v>
      </c>
      <c r="BQ434" s="2">
        <v>9543000</v>
      </c>
      <c r="BR434" s="2">
        <v>52810000</v>
      </c>
    </row>
    <row r="435" spans="1:70" x14ac:dyDescent="0.2">
      <c r="A435" t="s">
        <v>176</v>
      </c>
      <c r="B435" t="s">
        <v>344</v>
      </c>
      <c r="C435" t="s">
        <v>256</v>
      </c>
      <c r="D435" t="s">
        <v>1147</v>
      </c>
      <c r="E435" t="s">
        <v>1135</v>
      </c>
      <c r="F435" t="s">
        <v>1192</v>
      </c>
      <c r="G435" t="s">
        <v>1192</v>
      </c>
      <c r="H435" s="2">
        <v>137000</v>
      </c>
      <c r="I435" s="2">
        <v>191600</v>
      </c>
      <c r="J435" s="2">
        <v>8196000</v>
      </c>
      <c r="K435" s="2">
        <v>4103000</v>
      </c>
      <c r="L435" s="2">
        <v>0</v>
      </c>
      <c r="M435" s="2">
        <v>545000</v>
      </c>
      <c r="N435" s="2">
        <v>13010000</v>
      </c>
      <c r="O435" s="2">
        <v>19950000</v>
      </c>
      <c r="P435" s="2">
        <v>79980000</v>
      </c>
      <c r="R435" t="s">
        <v>344</v>
      </c>
      <c r="S435" t="s">
        <v>256</v>
      </c>
      <c r="T435" t="s">
        <v>1147</v>
      </c>
      <c r="U435" s="2">
        <v>137000</v>
      </c>
      <c r="V435" s="2">
        <v>191600</v>
      </c>
      <c r="W435" s="2">
        <v>8196000</v>
      </c>
      <c r="X435" s="2">
        <v>4103000</v>
      </c>
      <c r="Y435" s="2">
        <v>0</v>
      </c>
      <c r="Z435" s="2">
        <v>545000</v>
      </c>
      <c r="AA435" s="2">
        <v>13010000</v>
      </c>
      <c r="AB435" s="2">
        <v>19950000</v>
      </c>
      <c r="AC435" s="2">
        <v>79980000</v>
      </c>
      <c r="AF435" t="s">
        <v>344</v>
      </c>
      <c r="AG435" t="s">
        <v>256</v>
      </c>
      <c r="AH435" t="s">
        <v>1135</v>
      </c>
      <c r="AI435" s="2">
        <v>137000</v>
      </c>
      <c r="AJ435" s="2">
        <v>191600</v>
      </c>
      <c r="AK435" s="2">
        <v>8196000</v>
      </c>
      <c r="AL435" s="2">
        <v>4103000</v>
      </c>
      <c r="AM435" s="2">
        <v>0</v>
      </c>
      <c r="AN435" s="2">
        <v>545000</v>
      </c>
      <c r="AO435" s="2">
        <v>13010000</v>
      </c>
      <c r="AP435" s="2">
        <v>19950000</v>
      </c>
      <c r="AQ435" s="2">
        <v>79980000</v>
      </c>
      <c r="AS435" t="s">
        <v>344</v>
      </c>
      <c r="AT435" t="s">
        <v>256</v>
      </c>
      <c r="AU435" t="s">
        <v>1192</v>
      </c>
      <c r="AV435" s="2">
        <v>137000</v>
      </c>
      <c r="AW435" s="2">
        <v>191600</v>
      </c>
      <c r="AX435" s="2">
        <v>8196000</v>
      </c>
      <c r="AY435" s="2">
        <v>4103000</v>
      </c>
      <c r="AZ435" s="2">
        <v>0</v>
      </c>
      <c r="BA435" s="2">
        <v>545000</v>
      </c>
      <c r="BB435" s="2">
        <v>13010000</v>
      </c>
      <c r="BC435" s="2">
        <v>19950000</v>
      </c>
      <c r="BD435" s="2">
        <v>79980000</v>
      </c>
      <c r="BG435" t="s">
        <v>344</v>
      </c>
      <c r="BH435" t="s">
        <v>256</v>
      </c>
      <c r="BI435" t="s">
        <v>1192</v>
      </c>
      <c r="BJ435" s="2">
        <v>137000</v>
      </c>
      <c r="BK435" s="2">
        <v>191600</v>
      </c>
      <c r="BL435" s="2">
        <v>8196000</v>
      </c>
      <c r="BM435" s="2">
        <v>4103000</v>
      </c>
      <c r="BN435" s="2">
        <v>0</v>
      </c>
      <c r="BO435" s="2">
        <v>545000</v>
      </c>
      <c r="BP435" s="2">
        <v>13010000</v>
      </c>
      <c r="BQ435" s="2">
        <v>19950000</v>
      </c>
      <c r="BR435" s="2">
        <v>79980000</v>
      </c>
    </row>
    <row r="436" spans="1:70" x14ac:dyDescent="0.2">
      <c r="A436" t="s">
        <v>176</v>
      </c>
      <c r="B436" t="s">
        <v>344</v>
      </c>
      <c r="C436" t="s">
        <v>256</v>
      </c>
      <c r="D436" t="s">
        <v>1147</v>
      </c>
      <c r="E436" t="s">
        <v>1135</v>
      </c>
      <c r="F436" t="s">
        <v>1192</v>
      </c>
      <c r="G436" t="s">
        <v>1192</v>
      </c>
      <c r="H436" s="2">
        <v>526600</v>
      </c>
      <c r="I436" s="2">
        <v>6590000</v>
      </c>
      <c r="J436" s="2">
        <v>279600000</v>
      </c>
      <c r="K436" s="2">
        <v>17990000</v>
      </c>
      <c r="L436" s="2">
        <v>442500</v>
      </c>
      <c r="M436" s="2">
        <v>3766000</v>
      </c>
      <c r="N436" s="2">
        <v>72330000</v>
      </c>
      <c r="O436" s="2">
        <v>126800000</v>
      </c>
      <c r="P436" s="2">
        <v>2320000000</v>
      </c>
      <c r="R436" t="s">
        <v>344</v>
      </c>
      <c r="S436" t="s">
        <v>256</v>
      </c>
      <c r="T436" t="s">
        <v>1147</v>
      </c>
      <c r="U436" s="2">
        <v>526600</v>
      </c>
      <c r="V436" s="2">
        <v>6590000</v>
      </c>
      <c r="W436" s="2">
        <v>279600000</v>
      </c>
      <c r="X436" s="2">
        <v>17990000</v>
      </c>
      <c r="Y436" s="2">
        <v>442500</v>
      </c>
      <c r="Z436" s="2">
        <v>3766000</v>
      </c>
      <c r="AA436" s="2">
        <v>72330000</v>
      </c>
      <c r="AB436" s="2">
        <v>126800000</v>
      </c>
      <c r="AC436" s="2">
        <v>2320000000</v>
      </c>
      <c r="AF436" t="s">
        <v>344</v>
      </c>
      <c r="AG436" t="s">
        <v>256</v>
      </c>
      <c r="AH436" t="s">
        <v>1135</v>
      </c>
      <c r="AI436" s="2">
        <v>526600</v>
      </c>
      <c r="AJ436" s="2">
        <v>6590000</v>
      </c>
      <c r="AK436" s="2">
        <v>279600000</v>
      </c>
      <c r="AL436" s="2">
        <v>17990000</v>
      </c>
      <c r="AM436" s="2">
        <v>442500</v>
      </c>
      <c r="AN436" s="2">
        <v>3766000</v>
      </c>
      <c r="AO436" s="2">
        <v>72330000</v>
      </c>
      <c r="AP436" s="2">
        <v>126800000</v>
      </c>
      <c r="AQ436" s="2">
        <v>2320000000</v>
      </c>
      <c r="AS436" t="s">
        <v>344</v>
      </c>
      <c r="AT436" t="s">
        <v>256</v>
      </c>
      <c r="AU436" t="s">
        <v>1192</v>
      </c>
      <c r="AV436" s="2">
        <v>526600</v>
      </c>
      <c r="AW436" s="2">
        <v>6590000</v>
      </c>
      <c r="AX436" s="2">
        <v>279600000</v>
      </c>
      <c r="AY436" s="2">
        <v>17990000</v>
      </c>
      <c r="AZ436" s="2">
        <v>442500</v>
      </c>
      <c r="BA436" s="2">
        <v>3766000</v>
      </c>
      <c r="BB436" s="2">
        <v>72330000</v>
      </c>
      <c r="BC436" s="2">
        <v>126800000</v>
      </c>
      <c r="BD436" s="2">
        <v>2320000000</v>
      </c>
      <c r="BG436" t="s">
        <v>344</v>
      </c>
      <c r="BH436" t="s">
        <v>256</v>
      </c>
      <c r="BI436" t="s">
        <v>1192</v>
      </c>
      <c r="BJ436" s="2">
        <v>526600</v>
      </c>
      <c r="BK436" s="2">
        <v>6590000</v>
      </c>
      <c r="BL436" s="2">
        <v>279600000</v>
      </c>
      <c r="BM436" s="2">
        <v>17990000</v>
      </c>
      <c r="BN436" s="2">
        <v>442500</v>
      </c>
      <c r="BO436" s="2">
        <v>3766000</v>
      </c>
      <c r="BP436" s="2">
        <v>72330000</v>
      </c>
      <c r="BQ436" s="2">
        <v>126800000</v>
      </c>
      <c r="BR436" s="2">
        <v>2320000000</v>
      </c>
    </row>
    <row r="437" spans="1:70" x14ac:dyDescent="0.2">
      <c r="A437" t="s">
        <v>176</v>
      </c>
      <c r="B437" t="s">
        <v>329</v>
      </c>
      <c r="C437" t="s">
        <v>256</v>
      </c>
      <c r="D437" t="s">
        <v>1147</v>
      </c>
      <c r="E437" t="s">
        <v>1143</v>
      </c>
      <c r="F437" t="s">
        <v>1192</v>
      </c>
      <c r="G437" t="s">
        <v>1192</v>
      </c>
      <c r="H437" s="2">
        <v>64340000</v>
      </c>
      <c r="I437" s="2">
        <v>27050000</v>
      </c>
      <c r="J437" s="2">
        <v>3741000</v>
      </c>
      <c r="K437" s="2">
        <v>1034000</v>
      </c>
      <c r="L437" s="2">
        <v>11850000</v>
      </c>
      <c r="M437" s="2">
        <v>13270000</v>
      </c>
      <c r="N437" s="2">
        <v>13410000</v>
      </c>
      <c r="O437" s="2">
        <v>1697000</v>
      </c>
      <c r="P437" s="2">
        <v>94770</v>
      </c>
      <c r="R437" t="s">
        <v>329</v>
      </c>
      <c r="S437" t="s">
        <v>256</v>
      </c>
      <c r="T437" t="s">
        <v>1147</v>
      </c>
      <c r="U437" s="2">
        <v>64340000</v>
      </c>
      <c r="V437" s="2">
        <v>27050000</v>
      </c>
      <c r="W437" s="2">
        <v>3741000</v>
      </c>
      <c r="X437" s="2">
        <v>1034000</v>
      </c>
      <c r="Y437" s="2">
        <v>11850000</v>
      </c>
      <c r="Z437" s="2">
        <v>13270000</v>
      </c>
      <c r="AA437" s="2">
        <v>13410000</v>
      </c>
      <c r="AB437" s="2">
        <v>1697000</v>
      </c>
      <c r="AC437" s="2">
        <v>94770</v>
      </c>
      <c r="AF437" t="s">
        <v>329</v>
      </c>
      <c r="AG437" t="s">
        <v>256</v>
      </c>
      <c r="AH437" t="s">
        <v>1143</v>
      </c>
      <c r="AI437" s="2">
        <v>64340000</v>
      </c>
      <c r="AJ437" s="2">
        <v>27050000</v>
      </c>
      <c r="AK437" s="2">
        <v>3741000</v>
      </c>
      <c r="AL437" s="2">
        <v>1034000</v>
      </c>
      <c r="AM437" s="2">
        <v>11850000</v>
      </c>
      <c r="AN437" s="2">
        <v>13270000</v>
      </c>
      <c r="AO437" s="2">
        <v>13410000</v>
      </c>
      <c r="AP437" s="2">
        <v>1697000</v>
      </c>
      <c r="AQ437" s="2">
        <v>94770</v>
      </c>
      <c r="AS437" t="s">
        <v>329</v>
      </c>
      <c r="AT437" t="s">
        <v>256</v>
      </c>
      <c r="AU437" t="s">
        <v>1192</v>
      </c>
      <c r="AV437" s="2">
        <v>64340000</v>
      </c>
      <c r="AW437" s="2">
        <v>27050000</v>
      </c>
      <c r="AX437" s="2">
        <v>3741000</v>
      </c>
      <c r="AY437" s="2">
        <v>1034000</v>
      </c>
      <c r="AZ437" s="2">
        <v>11850000</v>
      </c>
      <c r="BA437" s="2">
        <v>13270000</v>
      </c>
      <c r="BB437" s="2">
        <v>13410000</v>
      </c>
      <c r="BC437" s="2">
        <v>1697000</v>
      </c>
      <c r="BD437" s="2">
        <v>94770</v>
      </c>
      <c r="BG437" t="s">
        <v>329</v>
      </c>
      <c r="BH437" t="s">
        <v>256</v>
      </c>
      <c r="BI437" t="s">
        <v>1192</v>
      </c>
      <c r="BJ437" s="2">
        <v>64340000</v>
      </c>
      <c r="BK437" s="2">
        <v>27050000</v>
      </c>
      <c r="BL437" s="2">
        <v>3741000</v>
      </c>
      <c r="BM437" s="2">
        <v>1034000</v>
      </c>
      <c r="BN437" s="2">
        <v>11850000</v>
      </c>
      <c r="BO437" s="2">
        <v>13270000</v>
      </c>
      <c r="BP437" s="2">
        <v>13410000</v>
      </c>
      <c r="BQ437" s="2">
        <v>1697000</v>
      </c>
      <c r="BR437" s="2">
        <v>94770</v>
      </c>
    </row>
    <row r="438" spans="1:70" x14ac:dyDescent="0.2">
      <c r="A438" t="s">
        <v>176</v>
      </c>
      <c r="B438" t="s">
        <v>684</v>
      </c>
      <c r="C438" t="s">
        <v>256</v>
      </c>
      <c r="D438" t="s">
        <v>1147</v>
      </c>
      <c r="E438" t="s">
        <v>1155</v>
      </c>
      <c r="F438" t="s">
        <v>1192</v>
      </c>
      <c r="G438" t="s">
        <v>1192</v>
      </c>
      <c r="H438" s="2">
        <v>33610000</v>
      </c>
      <c r="I438" s="2">
        <v>11770000</v>
      </c>
      <c r="J438" s="2">
        <v>4892000</v>
      </c>
      <c r="K438" s="2">
        <v>397900</v>
      </c>
      <c r="L438" s="2">
        <v>16300000</v>
      </c>
      <c r="M438" s="2">
        <v>42800000</v>
      </c>
      <c r="N438" s="2">
        <v>14750000</v>
      </c>
      <c r="O438" s="2">
        <v>690000</v>
      </c>
      <c r="P438" s="2">
        <v>327700</v>
      </c>
      <c r="R438" t="s">
        <v>684</v>
      </c>
      <c r="S438" t="s">
        <v>256</v>
      </c>
      <c r="T438" t="s">
        <v>1147</v>
      </c>
      <c r="U438" s="2">
        <v>33610000</v>
      </c>
      <c r="V438" s="2">
        <v>11770000</v>
      </c>
      <c r="W438" s="2">
        <v>4892000</v>
      </c>
      <c r="X438" s="2">
        <v>397900</v>
      </c>
      <c r="Y438" s="2">
        <v>16300000</v>
      </c>
      <c r="Z438" s="2">
        <v>42800000</v>
      </c>
      <c r="AA438" s="2">
        <v>14750000</v>
      </c>
      <c r="AB438" s="2">
        <v>690000</v>
      </c>
      <c r="AC438" s="2">
        <v>327700</v>
      </c>
      <c r="AF438" t="s">
        <v>684</v>
      </c>
      <c r="AG438" t="s">
        <v>256</v>
      </c>
      <c r="AH438" t="s">
        <v>1155</v>
      </c>
      <c r="AI438" s="2">
        <v>33610000</v>
      </c>
      <c r="AJ438" s="2">
        <v>11770000</v>
      </c>
      <c r="AK438" s="2">
        <v>4892000</v>
      </c>
      <c r="AL438" s="2">
        <v>397900</v>
      </c>
      <c r="AM438" s="2">
        <v>16300000</v>
      </c>
      <c r="AN438" s="2">
        <v>42800000</v>
      </c>
      <c r="AO438" s="2">
        <v>14750000</v>
      </c>
      <c r="AP438" s="2">
        <v>690000</v>
      </c>
      <c r="AQ438" s="2">
        <v>327700</v>
      </c>
      <c r="AS438" t="s">
        <v>684</v>
      </c>
      <c r="AT438" t="s">
        <v>256</v>
      </c>
      <c r="AU438" t="s">
        <v>1192</v>
      </c>
      <c r="AV438" s="2">
        <v>33610000</v>
      </c>
      <c r="AW438" s="2">
        <v>11770000</v>
      </c>
      <c r="AX438" s="2">
        <v>4892000</v>
      </c>
      <c r="AY438" s="2">
        <v>397900</v>
      </c>
      <c r="AZ438" s="2">
        <v>16300000</v>
      </c>
      <c r="BA438" s="2">
        <v>42800000</v>
      </c>
      <c r="BB438" s="2">
        <v>14750000</v>
      </c>
      <c r="BC438" s="2">
        <v>690000</v>
      </c>
      <c r="BD438" s="2">
        <v>327700</v>
      </c>
      <c r="BG438" t="s">
        <v>684</v>
      </c>
      <c r="BH438" t="s">
        <v>256</v>
      </c>
      <c r="BI438" t="s">
        <v>1192</v>
      </c>
      <c r="BJ438" s="2">
        <v>33610000</v>
      </c>
      <c r="BK438" s="2">
        <v>11770000</v>
      </c>
      <c r="BL438" s="2">
        <v>4892000</v>
      </c>
      <c r="BM438" s="2">
        <v>397900</v>
      </c>
      <c r="BN438" s="2">
        <v>16300000</v>
      </c>
      <c r="BO438" s="2">
        <v>42800000</v>
      </c>
      <c r="BP438" s="2">
        <v>14750000</v>
      </c>
      <c r="BQ438" s="2">
        <v>690000</v>
      </c>
      <c r="BR438" s="2">
        <v>327700</v>
      </c>
    </row>
    <row r="439" spans="1:70" x14ac:dyDescent="0.2">
      <c r="A439" t="s">
        <v>176</v>
      </c>
      <c r="B439" t="s">
        <v>684</v>
      </c>
      <c r="C439" t="s">
        <v>256</v>
      </c>
      <c r="D439" t="s">
        <v>1147</v>
      </c>
      <c r="E439" t="s">
        <v>1155</v>
      </c>
      <c r="F439" t="s">
        <v>1192</v>
      </c>
      <c r="G439" t="s">
        <v>1192</v>
      </c>
      <c r="H439" s="2">
        <v>57220000</v>
      </c>
      <c r="I439" s="2">
        <v>31360000</v>
      </c>
      <c r="J439" s="2">
        <v>9661000</v>
      </c>
      <c r="K439" s="2">
        <v>1142000</v>
      </c>
      <c r="L439" s="2">
        <v>21930000</v>
      </c>
      <c r="M439" s="2">
        <v>37060000</v>
      </c>
      <c r="N439" s="2">
        <v>16140000</v>
      </c>
      <c r="O439" s="2">
        <v>1448000</v>
      </c>
      <c r="P439" s="2">
        <v>353700</v>
      </c>
      <c r="R439" t="s">
        <v>684</v>
      </c>
      <c r="S439" t="s">
        <v>256</v>
      </c>
      <c r="T439" t="s">
        <v>1147</v>
      </c>
      <c r="U439" s="2">
        <v>57220000</v>
      </c>
      <c r="V439" s="2">
        <v>31360000</v>
      </c>
      <c r="W439" s="2">
        <v>9661000</v>
      </c>
      <c r="X439" s="2">
        <v>1142000</v>
      </c>
      <c r="Y439" s="2">
        <v>21930000</v>
      </c>
      <c r="Z439" s="2">
        <v>37060000</v>
      </c>
      <c r="AA439" s="2">
        <v>16140000</v>
      </c>
      <c r="AB439" s="2">
        <v>1448000</v>
      </c>
      <c r="AC439" s="2">
        <v>353700</v>
      </c>
      <c r="AF439" t="s">
        <v>684</v>
      </c>
      <c r="AG439" t="s">
        <v>256</v>
      </c>
      <c r="AH439" t="s">
        <v>1155</v>
      </c>
      <c r="AI439" s="2">
        <v>57220000</v>
      </c>
      <c r="AJ439" s="2">
        <v>31360000</v>
      </c>
      <c r="AK439" s="2">
        <v>9661000</v>
      </c>
      <c r="AL439" s="2">
        <v>1142000</v>
      </c>
      <c r="AM439" s="2">
        <v>21930000</v>
      </c>
      <c r="AN439" s="2">
        <v>37060000</v>
      </c>
      <c r="AO439" s="2">
        <v>16140000</v>
      </c>
      <c r="AP439" s="2">
        <v>1448000</v>
      </c>
      <c r="AQ439" s="2">
        <v>353700</v>
      </c>
      <c r="AS439" t="s">
        <v>684</v>
      </c>
      <c r="AT439" t="s">
        <v>256</v>
      </c>
      <c r="AU439" t="s">
        <v>1192</v>
      </c>
      <c r="AV439" s="2">
        <v>57220000</v>
      </c>
      <c r="AW439" s="2">
        <v>31360000</v>
      </c>
      <c r="AX439" s="2">
        <v>9661000</v>
      </c>
      <c r="AY439" s="2">
        <v>1142000</v>
      </c>
      <c r="AZ439" s="2">
        <v>21930000</v>
      </c>
      <c r="BA439" s="2">
        <v>37060000</v>
      </c>
      <c r="BB439" s="2">
        <v>16140000</v>
      </c>
      <c r="BC439" s="2">
        <v>1448000</v>
      </c>
      <c r="BD439" s="2">
        <v>353700</v>
      </c>
      <c r="BG439" t="s">
        <v>684</v>
      </c>
      <c r="BH439" t="s">
        <v>256</v>
      </c>
      <c r="BI439" t="s">
        <v>1192</v>
      </c>
      <c r="BJ439" s="2">
        <v>57220000</v>
      </c>
      <c r="BK439" s="2">
        <v>31360000</v>
      </c>
      <c r="BL439" s="2">
        <v>9661000</v>
      </c>
      <c r="BM439" s="2">
        <v>1142000</v>
      </c>
      <c r="BN439" s="2">
        <v>21930000</v>
      </c>
      <c r="BO439" s="2">
        <v>37060000</v>
      </c>
      <c r="BP439" s="2">
        <v>16140000</v>
      </c>
      <c r="BQ439" s="2">
        <v>1448000</v>
      </c>
      <c r="BR439" s="2">
        <v>353700</v>
      </c>
    </row>
    <row r="440" spans="1:70" x14ac:dyDescent="0.2">
      <c r="A440" t="s">
        <v>176</v>
      </c>
      <c r="B440" t="s">
        <v>364</v>
      </c>
      <c r="C440" t="s">
        <v>256</v>
      </c>
      <c r="D440" t="s">
        <v>1178</v>
      </c>
      <c r="E440" s="3" t="s">
        <v>1135</v>
      </c>
      <c r="F440" t="s">
        <v>1192</v>
      </c>
      <c r="G440" t="s">
        <v>1192</v>
      </c>
      <c r="H440" s="2">
        <v>0</v>
      </c>
      <c r="I440" s="2">
        <v>0</v>
      </c>
      <c r="J440" s="2">
        <v>121500</v>
      </c>
      <c r="K440" s="2">
        <v>0</v>
      </c>
      <c r="L440" s="2">
        <v>0</v>
      </c>
      <c r="M440" s="2">
        <v>0</v>
      </c>
      <c r="N440" s="2">
        <v>80020</v>
      </c>
      <c r="O440" s="2">
        <v>654900</v>
      </c>
      <c r="P440" s="2">
        <v>3044000</v>
      </c>
      <c r="R440" t="s">
        <v>364</v>
      </c>
      <c r="S440" t="s">
        <v>256</v>
      </c>
      <c r="T440" t="s">
        <v>1178</v>
      </c>
      <c r="U440" s="2">
        <v>0</v>
      </c>
      <c r="V440" s="2">
        <v>0</v>
      </c>
      <c r="W440" s="2">
        <v>121500</v>
      </c>
      <c r="X440" s="2">
        <v>0</v>
      </c>
      <c r="Y440" s="2">
        <v>0</v>
      </c>
      <c r="Z440" s="2">
        <v>0</v>
      </c>
      <c r="AA440" s="2">
        <v>80020</v>
      </c>
      <c r="AB440" s="2">
        <v>654900</v>
      </c>
      <c r="AC440" s="2">
        <v>3044000</v>
      </c>
      <c r="AF440" t="s">
        <v>364</v>
      </c>
      <c r="AG440" t="s">
        <v>256</v>
      </c>
      <c r="AH440" s="3" t="s">
        <v>1135</v>
      </c>
      <c r="AI440" s="2">
        <v>0</v>
      </c>
      <c r="AJ440" s="2">
        <v>0</v>
      </c>
      <c r="AK440" s="2">
        <v>121500</v>
      </c>
      <c r="AL440" s="2">
        <v>0</v>
      </c>
      <c r="AM440" s="2">
        <v>0</v>
      </c>
      <c r="AN440" s="2">
        <v>0</v>
      </c>
      <c r="AO440" s="2">
        <v>80020</v>
      </c>
      <c r="AP440" s="2">
        <v>654900</v>
      </c>
      <c r="AQ440" s="2">
        <v>3044000</v>
      </c>
      <c r="AS440" t="s">
        <v>364</v>
      </c>
      <c r="AT440" t="s">
        <v>256</v>
      </c>
      <c r="AU440" t="s">
        <v>1192</v>
      </c>
      <c r="AV440" s="2">
        <v>0</v>
      </c>
      <c r="AW440" s="2">
        <v>0</v>
      </c>
      <c r="AX440" s="2">
        <v>121500</v>
      </c>
      <c r="AY440" s="2">
        <v>0</v>
      </c>
      <c r="AZ440" s="2">
        <v>0</v>
      </c>
      <c r="BA440" s="2">
        <v>0</v>
      </c>
      <c r="BB440" s="2">
        <v>80020</v>
      </c>
      <c r="BC440" s="2">
        <v>654900</v>
      </c>
      <c r="BD440" s="2">
        <v>3044000</v>
      </c>
      <c r="BG440" t="s">
        <v>364</v>
      </c>
      <c r="BH440" t="s">
        <v>256</v>
      </c>
      <c r="BI440" t="s">
        <v>1192</v>
      </c>
      <c r="BJ440" s="2">
        <v>0</v>
      </c>
      <c r="BK440" s="2">
        <v>0</v>
      </c>
      <c r="BL440" s="2">
        <v>121500</v>
      </c>
      <c r="BM440" s="2">
        <v>0</v>
      </c>
      <c r="BN440" s="2">
        <v>0</v>
      </c>
      <c r="BO440" s="2">
        <v>0</v>
      </c>
      <c r="BP440" s="2">
        <v>80020</v>
      </c>
      <c r="BQ440" s="2">
        <v>654900</v>
      </c>
      <c r="BR440" s="2">
        <v>3044000</v>
      </c>
    </row>
    <row r="441" spans="1:70" x14ac:dyDescent="0.2">
      <c r="A441" t="s">
        <v>176</v>
      </c>
      <c r="B441" t="s">
        <v>1501</v>
      </c>
      <c r="C441" t="s">
        <v>256</v>
      </c>
      <c r="D441" t="s">
        <v>1139</v>
      </c>
      <c r="E441" s="3" t="s">
        <v>1144</v>
      </c>
      <c r="F441" t="s">
        <v>1192</v>
      </c>
      <c r="G441" t="s">
        <v>1192</v>
      </c>
      <c r="H441" s="2">
        <v>34960</v>
      </c>
      <c r="I441" s="2">
        <v>35180</v>
      </c>
      <c r="J441" s="2">
        <v>29480</v>
      </c>
      <c r="K441" s="2">
        <v>103800</v>
      </c>
      <c r="L441" s="2">
        <v>263100</v>
      </c>
      <c r="M441" s="2">
        <v>8981000</v>
      </c>
      <c r="N441" s="2">
        <v>30100</v>
      </c>
      <c r="O441" s="2">
        <v>51980</v>
      </c>
      <c r="P441" s="2">
        <v>52340</v>
      </c>
      <c r="R441" t="s">
        <v>1501</v>
      </c>
      <c r="S441" t="s">
        <v>256</v>
      </c>
      <c r="T441" t="s">
        <v>1139</v>
      </c>
      <c r="U441" s="2">
        <v>34960</v>
      </c>
      <c r="V441" s="2">
        <v>35180</v>
      </c>
      <c r="W441" s="2">
        <v>29480</v>
      </c>
      <c r="X441" s="2">
        <v>103800</v>
      </c>
      <c r="Y441" s="2">
        <v>263100</v>
      </c>
      <c r="Z441" s="2">
        <v>8981000</v>
      </c>
      <c r="AA441" s="2">
        <v>30100</v>
      </c>
      <c r="AB441" s="2">
        <v>51980</v>
      </c>
      <c r="AC441" s="2">
        <v>52340</v>
      </c>
      <c r="AF441" t="s">
        <v>1501</v>
      </c>
      <c r="AG441" t="s">
        <v>256</v>
      </c>
      <c r="AH441" s="3" t="s">
        <v>1144</v>
      </c>
      <c r="AI441" s="2">
        <v>34960</v>
      </c>
      <c r="AJ441" s="2">
        <v>35180</v>
      </c>
      <c r="AK441" s="2">
        <v>29480</v>
      </c>
      <c r="AL441" s="2">
        <v>103800</v>
      </c>
      <c r="AM441" s="2">
        <v>263100</v>
      </c>
      <c r="AN441" s="2">
        <v>8981000</v>
      </c>
      <c r="AO441" s="2">
        <v>30100</v>
      </c>
      <c r="AP441" s="2">
        <v>51980</v>
      </c>
      <c r="AQ441" s="2">
        <v>52340</v>
      </c>
      <c r="AS441" t="s">
        <v>1501</v>
      </c>
      <c r="AT441" t="s">
        <v>256</v>
      </c>
      <c r="AU441" t="s">
        <v>1192</v>
      </c>
      <c r="AV441" s="2">
        <v>34960</v>
      </c>
      <c r="AW441" s="2">
        <v>35180</v>
      </c>
      <c r="AX441" s="2">
        <v>29480</v>
      </c>
      <c r="AY441" s="2">
        <v>103800</v>
      </c>
      <c r="AZ441" s="2">
        <v>263100</v>
      </c>
      <c r="BA441" s="2">
        <v>8981000</v>
      </c>
      <c r="BB441" s="2">
        <v>30100</v>
      </c>
      <c r="BC441" s="2">
        <v>51980</v>
      </c>
      <c r="BD441" s="2">
        <v>52340</v>
      </c>
      <c r="BG441" t="s">
        <v>1501</v>
      </c>
      <c r="BH441" t="s">
        <v>256</v>
      </c>
      <c r="BI441" t="s">
        <v>1192</v>
      </c>
      <c r="BJ441" s="2">
        <v>34960</v>
      </c>
      <c r="BK441" s="2">
        <v>35180</v>
      </c>
      <c r="BL441" s="2">
        <v>29480</v>
      </c>
      <c r="BM441" s="2">
        <v>103800</v>
      </c>
      <c r="BN441" s="2">
        <v>263100</v>
      </c>
      <c r="BO441" s="2">
        <v>8981000</v>
      </c>
      <c r="BP441" s="2">
        <v>30100</v>
      </c>
      <c r="BQ441" s="2">
        <v>51980</v>
      </c>
      <c r="BR441" s="2">
        <v>52340</v>
      </c>
    </row>
    <row r="442" spans="1:70" x14ac:dyDescent="0.2">
      <c r="A442" t="s">
        <v>176</v>
      </c>
      <c r="B442" t="s">
        <v>1501</v>
      </c>
      <c r="C442" t="s">
        <v>256</v>
      </c>
      <c r="D442" t="s">
        <v>1139</v>
      </c>
      <c r="E442" s="3" t="s">
        <v>1144</v>
      </c>
      <c r="F442" t="s">
        <v>1192</v>
      </c>
      <c r="G442" t="s">
        <v>1192</v>
      </c>
      <c r="H442" s="2">
        <v>101400</v>
      </c>
      <c r="I442" s="2">
        <v>163800</v>
      </c>
      <c r="J442" s="2">
        <v>816</v>
      </c>
      <c r="K442" s="2">
        <v>0</v>
      </c>
      <c r="L442" s="2">
        <v>195900</v>
      </c>
      <c r="M442" s="2">
        <v>346000</v>
      </c>
      <c r="N442" s="2">
        <v>124700</v>
      </c>
      <c r="O442" s="2">
        <v>271600</v>
      </c>
      <c r="P442" s="2">
        <v>1021</v>
      </c>
      <c r="R442" t="s">
        <v>1501</v>
      </c>
      <c r="S442" t="s">
        <v>256</v>
      </c>
      <c r="T442" t="s">
        <v>1139</v>
      </c>
      <c r="U442" s="2">
        <v>101400</v>
      </c>
      <c r="V442" s="2">
        <v>163800</v>
      </c>
      <c r="W442" s="2">
        <v>816</v>
      </c>
      <c r="X442" s="2">
        <v>0</v>
      </c>
      <c r="Y442" s="2">
        <v>195900</v>
      </c>
      <c r="Z442" s="2">
        <v>346000</v>
      </c>
      <c r="AA442" s="2">
        <v>124700</v>
      </c>
      <c r="AB442" s="2">
        <v>271600</v>
      </c>
      <c r="AC442" s="2">
        <v>1021</v>
      </c>
      <c r="AF442" t="s">
        <v>1501</v>
      </c>
      <c r="AG442" t="s">
        <v>256</v>
      </c>
      <c r="AH442" s="3" t="s">
        <v>1144</v>
      </c>
      <c r="AI442" s="2">
        <v>101400</v>
      </c>
      <c r="AJ442" s="2">
        <v>163800</v>
      </c>
      <c r="AK442" s="2">
        <v>816</v>
      </c>
      <c r="AL442" s="2">
        <v>0</v>
      </c>
      <c r="AM442" s="2">
        <v>195900</v>
      </c>
      <c r="AN442" s="2">
        <v>346000</v>
      </c>
      <c r="AO442" s="2">
        <v>124700</v>
      </c>
      <c r="AP442" s="2">
        <v>271600</v>
      </c>
      <c r="AQ442" s="2">
        <v>1021</v>
      </c>
      <c r="AS442" t="s">
        <v>1501</v>
      </c>
      <c r="AT442" t="s">
        <v>256</v>
      </c>
      <c r="AU442" t="s">
        <v>1192</v>
      </c>
      <c r="AV442" s="2">
        <v>101400</v>
      </c>
      <c r="AW442" s="2">
        <v>163800</v>
      </c>
      <c r="AX442" s="2">
        <v>816</v>
      </c>
      <c r="AY442" s="2">
        <v>0</v>
      </c>
      <c r="AZ442" s="2">
        <v>195900</v>
      </c>
      <c r="BA442" s="2">
        <v>346000</v>
      </c>
      <c r="BB442" s="2">
        <v>124700</v>
      </c>
      <c r="BC442" s="2">
        <v>271600</v>
      </c>
      <c r="BD442" s="2">
        <v>1021</v>
      </c>
      <c r="BG442" t="s">
        <v>1501</v>
      </c>
      <c r="BH442" t="s">
        <v>256</v>
      </c>
      <c r="BI442" t="s">
        <v>1192</v>
      </c>
      <c r="BJ442" s="2">
        <v>101400</v>
      </c>
      <c r="BK442" s="2">
        <v>163800</v>
      </c>
      <c r="BL442" s="2">
        <v>816</v>
      </c>
      <c r="BM442" s="2">
        <v>0</v>
      </c>
      <c r="BN442" s="2">
        <v>195900</v>
      </c>
      <c r="BO442" s="2">
        <v>346000</v>
      </c>
      <c r="BP442" s="2">
        <v>124700</v>
      </c>
      <c r="BQ442" s="2">
        <v>271600</v>
      </c>
      <c r="BR442" s="2">
        <v>1021</v>
      </c>
    </row>
    <row r="443" spans="1:70" x14ac:dyDescent="0.2">
      <c r="A443" t="s">
        <v>176</v>
      </c>
      <c r="B443" t="s">
        <v>723</v>
      </c>
      <c r="C443" t="s">
        <v>256</v>
      </c>
      <c r="D443" t="s">
        <v>1139</v>
      </c>
      <c r="E443" s="3" t="s">
        <v>1139</v>
      </c>
      <c r="F443" t="s">
        <v>1192</v>
      </c>
      <c r="G443" t="s">
        <v>1192</v>
      </c>
      <c r="H443" s="2">
        <v>21440000</v>
      </c>
      <c r="I443" s="2">
        <v>12980000</v>
      </c>
      <c r="J443" s="2">
        <v>2692000</v>
      </c>
      <c r="K443" s="2">
        <v>214400</v>
      </c>
      <c r="L443" s="2">
        <v>12660000</v>
      </c>
      <c r="M443" s="2">
        <v>69400000</v>
      </c>
      <c r="N443" s="2">
        <v>7945000</v>
      </c>
      <c r="O443" s="2">
        <v>552500</v>
      </c>
      <c r="P443" s="2">
        <v>223500</v>
      </c>
      <c r="R443" t="s">
        <v>723</v>
      </c>
      <c r="S443" t="s">
        <v>256</v>
      </c>
      <c r="T443" t="s">
        <v>1139</v>
      </c>
      <c r="U443" s="2">
        <v>21440000</v>
      </c>
      <c r="V443" s="2">
        <v>12980000</v>
      </c>
      <c r="W443" s="2">
        <v>2692000</v>
      </c>
      <c r="X443" s="2">
        <v>214400</v>
      </c>
      <c r="Y443" s="2">
        <v>12660000</v>
      </c>
      <c r="Z443" s="2">
        <v>69400000</v>
      </c>
      <c r="AA443" s="2">
        <v>7945000</v>
      </c>
      <c r="AB443" s="2">
        <v>552500</v>
      </c>
      <c r="AC443" s="2">
        <v>223500</v>
      </c>
      <c r="AF443" t="s">
        <v>723</v>
      </c>
      <c r="AG443" t="s">
        <v>256</v>
      </c>
      <c r="AH443" s="3" t="s">
        <v>1139</v>
      </c>
      <c r="AI443" s="2">
        <v>21440000</v>
      </c>
      <c r="AJ443" s="2">
        <v>12980000</v>
      </c>
      <c r="AK443" s="2">
        <v>2692000</v>
      </c>
      <c r="AL443" s="2">
        <v>214400</v>
      </c>
      <c r="AM443" s="2">
        <v>12660000</v>
      </c>
      <c r="AN443" s="2">
        <v>69400000</v>
      </c>
      <c r="AO443" s="2">
        <v>7945000</v>
      </c>
      <c r="AP443" s="2">
        <v>552500</v>
      </c>
      <c r="AQ443" s="2">
        <v>223500</v>
      </c>
      <c r="AS443" t="s">
        <v>723</v>
      </c>
      <c r="AT443" t="s">
        <v>256</v>
      </c>
      <c r="AU443" t="s">
        <v>1192</v>
      </c>
      <c r="AV443" s="2">
        <v>21440000</v>
      </c>
      <c r="AW443" s="2">
        <v>12980000</v>
      </c>
      <c r="AX443" s="2">
        <v>2692000</v>
      </c>
      <c r="AY443" s="2">
        <v>214400</v>
      </c>
      <c r="AZ443" s="2">
        <v>12660000</v>
      </c>
      <c r="BA443" s="2">
        <v>69400000</v>
      </c>
      <c r="BB443" s="2">
        <v>7945000</v>
      </c>
      <c r="BC443" s="2">
        <v>552500</v>
      </c>
      <c r="BD443" s="2">
        <v>223500</v>
      </c>
      <c r="BG443" t="s">
        <v>723</v>
      </c>
      <c r="BH443" t="s">
        <v>256</v>
      </c>
      <c r="BI443" t="s">
        <v>1192</v>
      </c>
      <c r="BJ443" s="2">
        <v>21440000</v>
      </c>
      <c r="BK443" s="2">
        <v>12980000</v>
      </c>
      <c r="BL443" s="2">
        <v>2692000</v>
      </c>
      <c r="BM443" s="2">
        <v>214400</v>
      </c>
      <c r="BN443" s="2">
        <v>12660000</v>
      </c>
      <c r="BO443" s="2">
        <v>69400000</v>
      </c>
      <c r="BP443" s="2">
        <v>7945000</v>
      </c>
      <c r="BQ443" s="2">
        <v>552500</v>
      </c>
      <c r="BR443" s="2">
        <v>223500</v>
      </c>
    </row>
    <row r="444" spans="1:70" x14ac:dyDescent="0.2">
      <c r="A444" t="s">
        <v>176</v>
      </c>
      <c r="B444" t="s">
        <v>673</v>
      </c>
      <c r="C444" t="s">
        <v>256</v>
      </c>
      <c r="D444" t="s">
        <v>1139</v>
      </c>
      <c r="E444" s="3" t="s">
        <v>1134</v>
      </c>
      <c r="F444" t="s">
        <v>1192</v>
      </c>
      <c r="G444" t="s">
        <v>1192</v>
      </c>
      <c r="H444" s="2">
        <v>15800000</v>
      </c>
      <c r="I444" s="2">
        <v>793400</v>
      </c>
      <c r="J444" s="2">
        <v>191000</v>
      </c>
      <c r="K444" s="2">
        <v>87520</v>
      </c>
      <c r="L444" s="2">
        <v>748200</v>
      </c>
      <c r="M444" s="2">
        <v>2120000</v>
      </c>
      <c r="N444" s="2">
        <v>2994000</v>
      </c>
      <c r="O444" s="2">
        <v>4245000</v>
      </c>
      <c r="P444" s="2">
        <v>274900</v>
      </c>
      <c r="R444" t="s">
        <v>673</v>
      </c>
      <c r="S444" t="s">
        <v>256</v>
      </c>
      <c r="T444" t="s">
        <v>1139</v>
      </c>
      <c r="U444" s="2">
        <v>15800000</v>
      </c>
      <c r="V444" s="2">
        <v>793400</v>
      </c>
      <c r="W444" s="2">
        <v>191000</v>
      </c>
      <c r="X444" s="2">
        <v>87520</v>
      </c>
      <c r="Y444" s="2">
        <v>748200</v>
      </c>
      <c r="Z444" s="2">
        <v>2120000</v>
      </c>
      <c r="AA444" s="2">
        <v>2994000</v>
      </c>
      <c r="AB444" s="2">
        <v>4245000</v>
      </c>
      <c r="AC444" s="2">
        <v>274900</v>
      </c>
      <c r="AF444" t="s">
        <v>673</v>
      </c>
      <c r="AG444" t="s">
        <v>256</v>
      </c>
      <c r="AH444" s="3" t="s">
        <v>1134</v>
      </c>
      <c r="AI444" s="2">
        <v>15800000</v>
      </c>
      <c r="AJ444" s="2">
        <v>793400</v>
      </c>
      <c r="AK444" s="2">
        <v>191000</v>
      </c>
      <c r="AL444" s="2">
        <v>87520</v>
      </c>
      <c r="AM444" s="2">
        <v>748200</v>
      </c>
      <c r="AN444" s="2">
        <v>2120000</v>
      </c>
      <c r="AO444" s="2">
        <v>2994000</v>
      </c>
      <c r="AP444" s="2">
        <v>4245000</v>
      </c>
      <c r="AQ444" s="2">
        <v>274900</v>
      </c>
      <c r="AS444" t="s">
        <v>673</v>
      </c>
      <c r="AT444" t="s">
        <v>256</v>
      </c>
      <c r="AU444" t="s">
        <v>1192</v>
      </c>
      <c r="AV444" s="2">
        <v>15800000</v>
      </c>
      <c r="AW444" s="2">
        <v>793400</v>
      </c>
      <c r="AX444" s="2">
        <v>191000</v>
      </c>
      <c r="AY444" s="2">
        <v>87520</v>
      </c>
      <c r="AZ444" s="2">
        <v>748200</v>
      </c>
      <c r="BA444" s="2">
        <v>2120000</v>
      </c>
      <c r="BB444" s="2">
        <v>2994000</v>
      </c>
      <c r="BC444" s="2">
        <v>4245000</v>
      </c>
      <c r="BD444" s="2">
        <v>274900</v>
      </c>
      <c r="BG444" t="s">
        <v>673</v>
      </c>
      <c r="BH444" t="s">
        <v>256</v>
      </c>
      <c r="BI444" t="s">
        <v>1192</v>
      </c>
      <c r="BJ444" s="2">
        <v>15800000</v>
      </c>
      <c r="BK444" s="2">
        <v>793400</v>
      </c>
      <c r="BL444" s="2">
        <v>191000</v>
      </c>
      <c r="BM444" s="2">
        <v>87520</v>
      </c>
      <c r="BN444" s="2">
        <v>748200</v>
      </c>
      <c r="BO444" s="2">
        <v>2120000</v>
      </c>
      <c r="BP444" s="2">
        <v>2994000</v>
      </c>
      <c r="BQ444" s="2">
        <v>4245000</v>
      </c>
      <c r="BR444" s="2">
        <v>274900</v>
      </c>
    </row>
    <row r="445" spans="1:70" x14ac:dyDescent="0.2">
      <c r="A445" t="s">
        <v>176</v>
      </c>
      <c r="B445" t="s">
        <v>673</v>
      </c>
      <c r="C445" t="s">
        <v>256</v>
      </c>
      <c r="D445" t="s">
        <v>1139</v>
      </c>
      <c r="E445" s="3" t="s">
        <v>1134</v>
      </c>
      <c r="F445" t="s">
        <v>1192</v>
      </c>
      <c r="G445" t="s">
        <v>1192</v>
      </c>
      <c r="H445" s="2">
        <v>2621000</v>
      </c>
      <c r="I445" s="2">
        <v>5405000</v>
      </c>
      <c r="J445" s="2">
        <v>286400</v>
      </c>
      <c r="K445" s="2">
        <v>96990</v>
      </c>
      <c r="L445" s="2">
        <v>3744000</v>
      </c>
      <c r="M445" s="2">
        <v>5985000</v>
      </c>
      <c r="N445" s="2">
        <v>4095000</v>
      </c>
      <c r="O445" s="2">
        <v>1309000</v>
      </c>
      <c r="P445" s="2">
        <v>3150000</v>
      </c>
      <c r="R445" t="s">
        <v>673</v>
      </c>
      <c r="S445" t="s">
        <v>256</v>
      </c>
      <c r="T445" t="s">
        <v>1139</v>
      </c>
      <c r="U445" s="2">
        <v>2621000</v>
      </c>
      <c r="V445" s="2">
        <v>5405000</v>
      </c>
      <c r="W445" s="2">
        <v>286400</v>
      </c>
      <c r="X445" s="2">
        <v>96990</v>
      </c>
      <c r="Y445" s="2">
        <v>3744000</v>
      </c>
      <c r="Z445" s="2">
        <v>5985000</v>
      </c>
      <c r="AA445" s="2">
        <v>4095000</v>
      </c>
      <c r="AB445" s="2">
        <v>1309000</v>
      </c>
      <c r="AC445" s="2">
        <v>3150000</v>
      </c>
      <c r="AF445" t="s">
        <v>673</v>
      </c>
      <c r="AG445" t="s">
        <v>256</v>
      </c>
      <c r="AH445" s="3" t="s">
        <v>1134</v>
      </c>
      <c r="AI445" s="2">
        <v>2621000</v>
      </c>
      <c r="AJ445" s="2">
        <v>5405000</v>
      </c>
      <c r="AK445" s="2">
        <v>286400</v>
      </c>
      <c r="AL445" s="2">
        <v>96990</v>
      </c>
      <c r="AM445" s="2">
        <v>3744000</v>
      </c>
      <c r="AN445" s="2">
        <v>5985000</v>
      </c>
      <c r="AO445" s="2">
        <v>4095000</v>
      </c>
      <c r="AP445" s="2">
        <v>1309000</v>
      </c>
      <c r="AQ445" s="2">
        <v>3150000</v>
      </c>
      <c r="AS445" t="s">
        <v>673</v>
      </c>
      <c r="AT445" t="s">
        <v>256</v>
      </c>
      <c r="AU445" t="s">
        <v>1192</v>
      </c>
      <c r="AV445" s="2">
        <v>2621000</v>
      </c>
      <c r="AW445" s="2">
        <v>5405000</v>
      </c>
      <c r="AX445" s="2">
        <v>286400</v>
      </c>
      <c r="AY445" s="2">
        <v>96990</v>
      </c>
      <c r="AZ445" s="2">
        <v>3744000</v>
      </c>
      <c r="BA445" s="2">
        <v>5985000</v>
      </c>
      <c r="BB445" s="2">
        <v>4095000</v>
      </c>
      <c r="BC445" s="2">
        <v>1309000</v>
      </c>
      <c r="BD445" s="2">
        <v>3150000</v>
      </c>
      <c r="BG445" t="s">
        <v>673</v>
      </c>
      <c r="BH445" t="s">
        <v>256</v>
      </c>
      <c r="BI445" t="s">
        <v>1192</v>
      </c>
      <c r="BJ445" s="2">
        <v>2621000</v>
      </c>
      <c r="BK445" s="2">
        <v>5405000</v>
      </c>
      <c r="BL445" s="2">
        <v>286400</v>
      </c>
      <c r="BM445" s="2">
        <v>96990</v>
      </c>
      <c r="BN445" s="2">
        <v>3744000</v>
      </c>
      <c r="BO445" s="2">
        <v>5985000</v>
      </c>
      <c r="BP445" s="2">
        <v>4095000</v>
      </c>
      <c r="BQ445" s="2">
        <v>1309000</v>
      </c>
      <c r="BR445" s="2">
        <v>3150000</v>
      </c>
    </row>
    <row r="446" spans="1:70" x14ac:dyDescent="0.2">
      <c r="A446" t="s">
        <v>176</v>
      </c>
      <c r="B446" t="s">
        <v>673</v>
      </c>
      <c r="C446" t="s">
        <v>256</v>
      </c>
      <c r="D446" t="s">
        <v>1139</v>
      </c>
      <c r="E446" s="3" t="s">
        <v>1134</v>
      </c>
      <c r="F446" t="s">
        <v>1192</v>
      </c>
      <c r="G446" t="s">
        <v>1192</v>
      </c>
      <c r="H446" s="2">
        <v>3954000</v>
      </c>
      <c r="I446" s="2">
        <v>1932000</v>
      </c>
      <c r="J446" s="2">
        <v>7023000</v>
      </c>
      <c r="K446" s="2">
        <v>453300</v>
      </c>
      <c r="L446" s="2">
        <v>1923000</v>
      </c>
      <c r="M446" s="2">
        <v>7623000</v>
      </c>
      <c r="N446" s="2">
        <v>10300000</v>
      </c>
      <c r="O446" s="2">
        <v>15840000</v>
      </c>
      <c r="P446" s="2">
        <v>1882000</v>
      </c>
      <c r="R446" t="s">
        <v>673</v>
      </c>
      <c r="S446" t="s">
        <v>256</v>
      </c>
      <c r="T446" t="s">
        <v>1139</v>
      </c>
      <c r="U446" s="2">
        <v>3954000</v>
      </c>
      <c r="V446" s="2">
        <v>1932000</v>
      </c>
      <c r="W446" s="2">
        <v>7023000</v>
      </c>
      <c r="X446" s="2">
        <v>453300</v>
      </c>
      <c r="Y446" s="2">
        <v>1923000</v>
      </c>
      <c r="Z446" s="2">
        <v>7623000</v>
      </c>
      <c r="AA446" s="2">
        <v>10300000</v>
      </c>
      <c r="AB446" s="2">
        <v>15840000</v>
      </c>
      <c r="AC446" s="2">
        <v>1882000</v>
      </c>
      <c r="AF446" t="s">
        <v>673</v>
      </c>
      <c r="AG446" t="s">
        <v>256</v>
      </c>
      <c r="AH446" s="3" t="s">
        <v>1134</v>
      </c>
      <c r="AI446" s="2">
        <v>3954000</v>
      </c>
      <c r="AJ446" s="2">
        <v>1932000</v>
      </c>
      <c r="AK446" s="2">
        <v>7023000</v>
      </c>
      <c r="AL446" s="2">
        <v>453300</v>
      </c>
      <c r="AM446" s="2">
        <v>1923000</v>
      </c>
      <c r="AN446" s="2">
        <v>7623000</v>
      </c>
      <c r="AO446" s="2">
        <v>10300000</v>
      </c>
      <c r="AP446" s="2">
        <v>15840000</v>
      </c>
      <c r="AQ446" s="2">
        <v>1882000</v>
      </c>
      <c r="AS446" t="s">
        <v>673</v>
      </c>
      <c r="AT446" t="s">
        <v>256</v>
      </c>
      <c r="AU446" t="s">
        <v>1192</v>
      </c>
      <c r="AV446" s="2">
        <v>3954000</v>
      </c>
      <c r="AW446" s="2">
        <v>1932000</v>
      </c>
      <c r="AX446" s="2">
        <v>7023000</v>
      </c>
      <c r="AY446" s="2">
        <v>453300</v>
      </c>
      <c r="AZ446" s="2">
        <v>1923000</v>
      </c>
      <c r="BA446" s="2">
        <v>7623000</v>
      </c>
      <c r="BB446" s="2">
        <v>10300000</v>
      </c>
      <c r="BC446" s="2">
        <v>15840000</v>
      </c>
      <c r="BD446" s="2">
        <v>1882000</v>
      </c>
      <c r="BG446" t="s">
        <v>673</v>
      </c>
      <c r="BH446" t="s">
        <v>256</v>
      </c>
      <c r="BI446" t="s">
        <v>1192</v>
      </c>
      <c r="BJ446" s="2">
        <v>3954000</v>
      </c>
      <c r="BK446" s="2">
        <v>1932000</v>
      </c>
      <c r="BL446" s="2">
        <v>7023000</v>
      </c>
      <c r="BM446" s="2">
        <v>453300</v>
      </c>
      <c r="BN446" s="2">
        <v>1923000</v>
      </c>
      <c r="BO446" s="2">
        <v>7623000</v>
      </c>
      <c r="BP446" s="2">
        <v>10300000</v>
      </c>
      <c r="BQ446" s="2">
        <v>15840000</v>
      </c>
      <c r="BR446" s="2">
        <v>1882000</v>
      </c>
    </row>
    <row r="447" spans="1:70" x14ac:dyDescent="0.2">
      <c r="A447" t="s">
        <v>176</v>
      </c>
      <c r="B447" t="s">
        <v>673</v>
      </c>
      <c r="C447" t="s">
        <v>256</v>
      </c>
      <c r="D447" t="s">
        <v>1139</v>
      </c>
      <c r="E447" s="3" t="s">
        <v>1134</v>
      </c>
      <c r="F447" t="s">
        <v>1192</v>
      </c>
      <c r="G447" t="s">
        <v>1192</v>
      </c>
      <c r="H447" s="2">
        <v>17600000</v>
      </c>
      <c r="I447" s="2">
        <v>6919000</v>
      </c>
      <c r="J447" s="2">
        <v>2434000</v>
      </c>
      <c r="K447" s="2">
        <v>0</v>
      </c>
      <c r="L447" s="2">
        <v>6424000</v>
      </c>
      <c r="M447" s="2">
        <v>11350000</v>
      </c>
      <c r="N447" s="2">
        <v>2840000</v>
      </c>
      <c r="O447" s="2">
        <v>8220000</v>
      </c>
      <c r="P447" s="2">
        <v>716800</v>
      </c>
      <c r="R447" t="s">
        <v>673</v>
      </c>
      <c r="S447" t="s">
        <v>256</v>
      </c>
      <c r="T447" t="s">
        <v>1139</v>
      </c>
      <c r="U447" s="2">
        <v>17600000</v>
      </c>
      <c r="V447" s="2">
        <v>6919000</v>
      </c>
      <c r="W447" s="2">
        <v>2434000</v>
      </c>
      <c r="X447" s="2">
        <v>0</v>
      </c>
      <c r="Y447" s="2">
        <v>6424000</v>
      </c>
      <c r="Z447" s="2">
        <v>11350000</v>
      </c>
      <c r="AA447" s="2">
        <v>2840000</v>
      </c>
      <c r="AB447" s="2">
        <v>8220000</v>
      </c>
      <c r="AC447" s="2">
        <v>716800</v>
      </c>
      <c r="AF447" t="s">
        <v>673</v>
      </c>
      <c r="AG447" t="s">
        <v>256</v>
      </c>
      <c r="AH447" s="3" t="s">
        <v>1134</v>
      </c>
      <c r="AI447" s="2">
        <v>17600000</v>
      </c>
      <c r="AJ447" s="2">
        <v>6919000</v>
      </c>
      <c r="AK447" s="2">
        <v>2434000</v>
      </c>
      <c r="AL447" s="2">
        <v>0</v>
      </c>
      <c r="AM447" s="2">
        <v>6424000</v>
      </c>
      <c r="AN447" s="2">
        <v>11350000</v>
      </c>
      <c r="AO447" s="2">
        <v>2840000</v>
      </c>
      <c r="AP447" s="2">
        <v>8220000</v>
      </c>
      <c r="AQ447" s="2">
        <v>716800</v>
      </c>
      <c r="AS447" t="s">
        <v>673</v>
      </c>
      <c r="AT447" t="s">
        <v>256</v>
      </c>
      <c r="AU447" t="s">
        <v>1192</v>
      </c>
      <c r="AV447" s="2">
        <v>17600000</v>
      </c>
      <c r="AW447" s="2">
        <v>6919000</v>
      </c>
      <c r="AX447" s="2">
        <v>2434000</v>
      </c>
      <c r="AY447" s="2">
        <v>0</v>
      </c>
      <c r="AZ447" s="2">
        <v>6424000</v>
      </c>
      <c r="BA447" s="2">
        <v>11350000</v>
      </c>
      <c r="BB447" s="2">
        <v>2840000</v>
      </c>
      <c r="BC447" s="2">
        <v>8220000</v>
      </c>
      <c r="BD447" s="2">
        <v>716800</v>
      </c>
      <c r="BG447" t="s">
        <v>673</v>
      </c>
      <c r="BH447" t="s">
        <v>256</v>
      </c>
      <c r="BI447" t="s">
        <v>1192</v>
      </c>
      <c r="BJ447" s="2">
        <v>17600000</v>
      </c>
      <c r="BK447" s="2">
        <v>6919000</v>
      </c>
      <c r="BL447" s="2">
        <v>2434000</v>
      </c>
      <c r="BM447" s="2">
        <v>0</v>
      </c>
      <c r="BN447" s="2">
        <v>6424000</v>
      </c>
      <c r="BO447" s="2">
        <v>11350000</v>
      </c>
      <c r="BP447" s="2">
        <v>2840000</v>
      </c>
      <c r="BQ447" s="2">
        <v>8220000</v>
      </c>
      <c r="BR447" s="2">
        <v>716800</v>
      </c>
    </row>
    <row r="448" spans="1:70" x14ac:dyDescent="0.2">
      <c r="A448" t="s">
        <v>176</v>
      </c>
      <c r="B448" t="s">
        <v>673</v>
      </c>
      <c r="C448" t="s">
        <v>256</v>
      </c>
      <c r="D448" t="s">
        <v>1139</v>
      </c>
      <c r="E448" s="3" t="s">
        <v>1134</v>
      </c>
      <c r="F448" t="s">
        <v>1192</v>
      </c>
      <c r="G448" t="s">
        <v>1192</v>
      </c>
      <c r="H448" s="2">
        <v>56780000</v>
      </c>
      <c r="I448" s="2">
        <v>50880000</v>
      </c>
      <c r="J448" s="2">
        <v>14590000</v>
      </c>
      <c r="K448" s="2">
        <v>696100</v>
      </c>
      <c r="L448" s="2">
        <v>22620000</v>
      </c>
      <c r="M448" s="2">
        <v>278700000</v>
      </c>
      <c r="N448" s="2">
        <v>23040000</v>
      </c>
      <c r="O448" s="2">
        <v>1038000</v>
      </c>
      <c r="P448" s="2">
        <v>130600</v>
      </c>
      <c r="R448" t="s">
        <v>673</v>
      </c>
      <c r="S448" t="s">
        <v>256</v>
      </c>
      <c r="T448" t="s">
        <v>1139</v>
      </c>
      <c r="U448" s="2">
        <v>56780000</v>
      </c>
      <c r="V448" s="2">
        <v>50880000</v>
      </c>
      <c r="W448" s="2">
        <v>14590000</v>
      </c>
      <c r="X448" s="2">
        <v>696100</v>
      </c>
      <c r="Y448" s="2">
        <v>22620000</v>
      </c>
      <c r="Z448" s="2">
        <v>278700000</v>
      </c>
      <c r="AA448" s="2">
        <v>23040000</v>
      </c>
      <c r="AB448" s="2">
        <v>1038000</v>
      </c>
      <c r="AC448" s="2">
        <v>130600</v>
      </c>
      <c r="AF448" t="s">
        <v>673</v>
      </c>
      <c r="AG448" t="s">
        <v>256</v>
      </c>
      <c r="AH448" s="3" t="s">
        <v>1134</v>
      </c>
      <c r="AI448" s="2">
        <v>56780000</v>
      </c>
      <c r="AJ448" s="2">
        <v>50880000</v>
      </c>
      <c r="AK448" s="2">
        <v>14590000</v>
      </c>
      <c r="AL448" s="2">
        <v>696100</v>
      </c>
      <c r="AM448" s="2">
        <v>22620000</v>
      </c>
      <c r="AN448" s="2">
        <v>278700000</v>
      </c>
      <c r="AO448" s="2">
        <v>23040000</v>
      </c>
      <c r="AP448" s="2">
        <v>1038000</v>
      </c>
      <c r="AQ448" s="2">
        <v>130600</v>
      </c>
      <c r="AS448" t="s">
        <v>673</v>
      </c>
      <c r="AT448" t="s">
        <v>256</v>
      </c>
      <c r="AU448" t="s">
        <v>1192</v>
      </c>
      <c r="AV448" s="2">
        <v>56780000</v>
      </c>
      <c r="AW448" s="2">
        <v>50880000</v>
      </c>
      <c r="AX448" s="2">
        <v>14590000</v>
      </c>
      <c r="AY448" s="2">
        <v>696100</v>
      </c>
      <c r="AZ448" s="2">
        <v>22620000</v>
      </c>
      <c r="BA448" s="2">
        <v>278700000</v>
      </c>
      <c r="BB448" s="2">
        <v>23040000</v>
      </c>
      <c r="BC448" s="2">
        <v>1038000</v>
      </c>
      <c r="BD448" s="2">
        <v>130600</v>
      </c>
      <c r="BG448" t="s">
        <v>673</v>
      </c>
      <c r="BH448" t="s">
        <v>256</v>
      </c>
      <c r="BI448" t="s">
        <v>1192</v>
      </c>
      <c r="BJ448" s="2">
        <v>56780000</v>
      </c>
      <c r="BK448" s="2">
        <v>50880000</v>
      </c>
      <c r="BL448" s="2">
        <v>14590000</v>
      </c>
      <c r="BM448" s="2">
        <v>696100</v>
      </c>
      <c r="BN448" s="2">
        <v>22620000</v>
      </c>
      <c r="BO448" s="2">
        <v>278700000</v>
      </c>
      <c r="BP448" s="2">
        <v>23040000</v>
      </c>
      <c r="BQ448" s="2">
        <v>1038000</v>
      </c>
      <c r="BR448" s="2">
        <v>130600</v>
      </c>
    </row>
    <row r="449" spans="1:70" x14ac:dyDescent="0.2">
      <c r="A449" t="s">
        <v>176</v>
      </c>
      <c r="B449" t="s">
        <v>673</v>
      </c>
      <c r="C449" t="s">
        <v>256</v>
      </c>
      <c r="D449" t="s">
        <v>1139</v>
      </c>
      <c r="E449" s="3" t="s">
        <v>1134</v>
      </c>
      <c r="F449" t="s">
        <v>1192</v>
      </c>
      <c r="G449" t="s">
        <v>1192</v>
      </c>
      <c r="H449" s="2">
        <v>176100000</v>
      </c>
      <c r="I449" s="2">
        <v>61170000</v>
      </c>
      <c r="J449" s="2">
        <v>18560000</v>
      </c>
      <c r="K449" s="2">
        <v>273400</v>
      </c>
      <c r="L449" s="2">
        <v>91270000</v>
      </c>
      <c r="M449" s="2">
        <v>279500000</v>
      </c>
      <c r="N449" s="2">
        <v>36940000</v>
      </c>
      <c r="O449" s="2">
        <v>2851000</v>
      </c>
      <c r="P449" s="2">
        <v>132100</v>
      </c>
      <c r="R449" t="s">
        <v>673</v>
      </c>
      <c r="S449" t="s">
        <v>256</v>
      </c>
      <c r="T449" t="s">
        <v>1139</v>
      </c>
      <c r="U449" s="2">
        <v>176100000</v>
      </c>
      <c r="V449" s="2">
        <v>61170000</v>
      </c>
      <c r="W449" s="2">
        <v>18560000</v>
      </c>
      <c r="X449" s="2">
        <v>273400</v>
      </c>
      <c r="Y449" s="2">
        <v>91270000</v>
      </c>
      <c r="Z449" s="2">
        <v>279500000</v>
      </c>
      <c r="AA449" s="2">
        <v>36940000</v>
      </c>
      <c r="AB449" s="2">
        <v>2851000</v>
      </c>
      <c r="AC449" s="2">
        <v>132100</v>
      </c>
      <c r="AF449" t="s">
        <v>673</v>
      </c>
      <c r="AG449" t="s">
        <v>256</v>
      </c>
      <c r="AH449" s="3" t="s">
        <v>1134</v>
      </c>
      <c r="AI449" s="2">
        <v>176100000</v>
      </c>
      <c r="AJ449" s="2">
        <v>61170000</v>
      </c>
      <c r="AK449" s="2">
        <v>18560000</v>
      </c>
      <c r="AL449" s="2">
        <v>273400</v>
      </c>
      <c r="AM449" s="2">
        <v>91270000</v>
      </c>
      <c r="AN449" s="2">
        <v>279500000</v>
      </c>
      <c r="AO449" s="2">
        <v>36940000</v>
      </c>
      <c r="AP449" s="2">
        <v>2851000</v>
      </c>
      <c r="AQ449" s="2">
        <v>132100</v>
      </c>
      <c r="AS449" t="s">
        <v>673</v>
      </c>
      <c r="AT449" t="s">
        <v>256</v>
      </c>
      <c r="AU449" t="s">
        <v>1192</v>
      </c>
      <c r="AV449" s="2">
        <v>176100000</v>
      </c>
      <c r="AW449" s="2">
        <v>61170000</v>
      </c>
      <c r="AX449" s="2">
        <v>18560000</v>
      </c>
      <c r="AY449" s="2">
        <v>273400</v>
      </c>
      <c r="AZ449" s="2">
        <v>91270000</v>
      </c>
      <c r="BA449" s="2">
        <v>279500000</v>
      </c>
      <c r="BB449" s="2">
        <v>36940000</v>
      </c>
      <c r="BC449" s="2">
        <v>2851000</v>
      </c>
      <c r="BD449" s="2">
        <v>132100</v>
      </c>
      <c r="BG449" t="s">
        <v>673</v>
      </c>
      <c r="BH449" t="s">
        <v>256</v>
      </c>
      <c r="BI449" t="s">
        <v>1192</v>
      </c>
      <c r="BJ449" s="2">
        <v>176100000</v>
      </c>
      <c r="BK449" s="2">
        <v>61170000</v>
      </c>
      <c r="BL449" s="2">
        <v>18560000</v>
      </c>
      <c r="BM449" s="2">
        <v>273400</v>
      </c>
      <c r="BN449" s="2">
        <v>91270000</v>
      </c>
      <c r="BO449" s="2">
        <v>279500000</v>
      </c>
      <c r="BP449" s="2">
        <v>36940000</v>
      </c>
      <c r="BQ449" s="2">
        <v>2851000</v>
      </c>
      <c r="BR449" s="2">
        <v>132100</v>
      </c>
    </row>
    <row r="450" spans="1:70" x14ac:dyDescent="0.2">
      <c r="A450" t="s">
        <v>176</v>
      </c>
      <c r="B450" t="s">
        <v>673</v>
      </c>
      <c r="C450" t="s">
        <v>256</v>
      </c>
      <c r="D450" t="s">
        <v>1139</v>
      </c>
      <c r="E450" s="3" t="s">
        <v>1134</v>
      </c>
      <c r="F450" t="s">
        <v>1192</v>
      </c>
      <c r="G450" t="s">
        <v>1192</v>
      </c>
      <c r="H450" s="2">
        <v>118300000</v>
      </c>
      <c r="I450" s="2">
        <v>67000000</v>
      </c>
      <c r="J450" s="2">
        <v>61710000</v>
      </c>
      <c r="K450" s="2">
        <v>3486000</v>
      </c>
      <c r="L450" s="2">
        <v>66450000</v>
      </c>
      <c r="M450" s="2">
        <v>394700000</v>
      </c>
      <c r="N450" s="2">
        <v>108000000</v>
      </c>
      <c r="O450" s="2">
        <v>13200000</v>
      </c>
      <c r="P450" s="2">
        <v>31890000</v>
      </c>
      <c r="R450" t="s">
        <v>673</v>
      </c>
      <c r="S450" t="s">
        <v>256</v>
      </c>
      <c r="T450" t="s">
        <v>1139</v>
      </c>
      <c r="U450" s="2">
        <v>118300000</v>
      </c>
      <c r="V450" s="2">
        <v>67000000</v>
      </c>
      <c r="W450" s="2">
        <v>61710000</v>
      </c>
      <c r="X450" s="2">
        <v>3486000</v>
      </c>
      <c r="Y450" s="2">
        <v>66450000</v>
      </c>
      <c r="Z450" s="2">
        <v>394700000</v>
      </c>
      <c r="AA450" s="2">
        <v>108000000</v>
      </c>
      <c r="AB450" s="2">
        <v>13200000</v>
      </c>
      <c r="AC450" s="2">
        <v>31890000</v>
      </c>
      <c r="AF450" t="s">
        <v>673</v>
      </c>
      <c r="AG450" t="s">
        <v>256</v>
      </c>
      <c r="AH450" s="3" t="s">
        <v>1134</v>
      </c>
      <c r="AI450" s="2">
        <v>118300000</v>
      </c>
      <c r="AJ450" s="2">
        <v>67000000</v>
      </c>
      <c r="AK450" s="2">
        <v>61710000</v>
      </c>
      <c r="AL450" s="2">
        <v>3486000</v>
      </c>
      <c r="AM450" s="2">
        <v>66450000</v>
      </c>
      <c r="AN450" s="2">
        <v>394700000</v>
      </c>
      <c r="AO450" s="2">
        <v>108000000</v>
      </c>
      <c r="AP450" s="2">
        <v>13200000</v>
      </c>
      <c r="AQ450" s="2">
        <v>31890000</v>
      </c>
      <c r="AS450" t="s">
        <v>673</v>
      </c>
      <c r="AT450" t="s">
        <v>256</v>
      </c>
      <c r="AU450" t="s">
        <v>1192</v>
      </c>
      <c r="AV450" s="2">
        <v>118300000</v>
      </c>
      <c r="AW450" s="2">
        <v>67000000</v>
      </c>
      <c r="AX450" s="2">
        <v>61710000</v>
      </c>
      <c r="AY450" s="2">
        <v>3486000</v>
      </c>
      <c r="AZ450" s="2">
        <v>66450000</v>
      </c>
      <c r="BA450" s="2">
        <v>394700000</v>
      </c>
      <c r="BB450" s="2">
        <v>108000000</v>
      </c>
      <c r="BC450" s="2">
        <v>13200000</v>
      </c>
      <c r="BD450" s="2">
        <v>31890000</v>
      </c>
      <c r="BG450" t="s">
        <v>673</v>
      </c>
      <c r="BH450" t="s">
        <v>256</v>
      </c>
      <c r="BI450" t="s">
        <v>1192</v>
      </c>
      <c r="BJ450" s="2">
        <v>118300000</v>
      </c>
      <c r="BK450" s="2">
        <v>67000000</v>
      </c>
      <c r="BL450" s="2">
        <v>61710000</v>
      </c>
      <c r="BM450" s="2">
        <v>3486000</v>
      </c>
      <c r="BN450" s="2">
        <v>66450000</v>
      </c>
      <c r="BO450" s="2">
        <v>394700000</v>
      </c>
      <c r="BP450" s="2">
        <v>108000000</v>
      </c>
      <c r="BQ450" s="2">
        <v>13200000</v>
      </c>
      <c r="BR450" s="2">
        <v>31890000</v>
      </c>
    </row>
    <row r="451" spans="1:70" x14ac:dyDescent="0.2">
      <c r="A451" t="s">
        <v>176</v>
      </c>
      <c r="B451" t="s">
        <v>283</v>
      </c>
      <c r="C451" t="s">
        <v>256</v>
      </c>
      <c r="D451" t="s">
        <v>1139</v>
      </c>
      <c r="E451" s="3" t="s">
        <v>1135</v>
      </c>
      <c r="F451" t="s">
        <v>1192</v>
      </c>
      <c r="G451" t="s">
        <v>1192</v>
      </c>
      <c r="H451" s="2">
        <v>151600</v>
      </c>
      <c r="I451" s="2">
        <v>1012000</v>
      </c>
      <c r="J451" s="2">
        <v>89400</v>
      </c>
      <c r="K451" s="2">
        <v>0</v>
      </c>
      <c r="L451" s="2">
        <v>258600</v>
      </c>
      <c r="M451" s="2">
        <v>70710</v>
      </c>
      <c r="N451" s="2">
        <v>2119000</v>
      </c>
      <c r="O451" s="2">
        <v>371000</v>
      </c>
      <c r="P451" s="2">
        <v>261400</v>
      </c>
      <c r="R451" t="s">
        <v>283</v>
      </c>
      <c r="S451" t="s">
        <v>256</v>
      </c>
      <c r="T451" t="s">
        <v>1139</v>
      </c>
      <c r="U451" s="2">
        <v>151600</v>
      </c>
      <c r="V451" s="2">
        <v>1012000</v>
      </c>
      <c r="W451" s="2">
        <v>89400</v>
      </c>
      <c r="X451" s="2">
        <v>0</v>
      </c>
      <c r="Y451" s="2">
        <v>258600</v>
      </c>
      <c r="Z451" s="2">
        <v>70710</v>
      </c>
      <c r="AA451" s="2">
        <v>2119000</v>
      </c>
      <c r="AB451" s="2">
        <v>371000</v>
      </c>
      <c r="AC451" s="2">
        <v>261400</v>
      </c>
      <c r="AF451" t="s">
        <v>283</v>
      </c>
      <c r="AG451" t="s">
        <v>256</v>
      </c>
      <c r="AH451" s="3" t="s">
        <v>1135</v>
      </c>
      <c r="AI451" s="2">
        <v>151600</v>
      </c>
      <c r="AJ451" s="2">
        <v>1012000</v>
      </c>
      <c r="AK451" s="2">
        <v>89400</v>
      </c>
      <c r="AL451" s="2">
        <v>0</v>
      </c>
      <c r="AM451" s="2">
        <v>258600</v>
      </c>
      <c r="AN451" s="2">
        <v>70710</v>
      </c>
      <c r="AO451" s="2">
        <v>2119000</v>
      </c>
      <c r="AP451" s="2">
        <v>371000</v>
      </c>
      <c r="AQ451" s="2">
        <v>261400</v>
      </c>
      <c r="AS451" t="s">
        <v>283</v>
      </c>
      <c r="AT451" t="s">
        <v>256</v>
      </c>
      <c r="AU451" t="s">
        <v>1192</v>
      </c>
      <c r="AV451" s="2">
        <v>151600</v>
      </c>
      <c r="AW451" s="2">
        <v>1012000</v>
      </c>
      <c r="AX451" s="2">
        <v>89400</v>
      </c>
      <c r="AY451" s="2">
        <v>0</v>
      </c>
      <c r="AZ451" s="2">
        <v>258600</v>
      </c>
      <c r="BA451" s="2">
        <v>70710</v>
      </c>
      <c r="BB451" s="2">
        <v>2119000</v>
      </c>
      <c r="BC451" s="2">
        <v>371000</v>
      </c>
      <c r="BD451" s="2">
        <v>261400</v>
      </c>
      <c r="BG451" t="s">
        <v>283</v>
      </c>
      <c r="BH451" t="s">
        <v>256</v>
      </c>
      <c r="BI451" t="s">
        <v>1192</v>
      </c>
      <c r="BJ451" s="2">
        <v>151600</v>
      </c>
      <c r="BK451" s="2">
        <v>1012000</v>
      </c>
      <c r="BL451" s="2">
        <v>89400</v>
      </c>
      <c r="BM451" s="2">
        <v>0</v>
      </c>
      <c r="BN451" s="2">
        <v>258600</v>
      </c>
      <c r="BO451" s="2">
        <v>70710</v>
      </c>
      <c r="BP451" s="2">
        <v>2119000</v>
      </c>
      <c r="BQ451" s="2">
        <v>371000</v>
      </c>
      <c r="BR451" s="2">
        <v>261400</v>
      </c>
    </row>
    <row r="452" spans="1:70" x14ac:dyDescent="0.2">
      <c r="A452" t="s">
        <v>176</v>
      </c>
      <c r="B452" t="s">
        <v>283</v>
      </c>
      <c r="C452" t="s">
        <v>256</v>
      </c>
      <c r="D452" t="s">
        <v>1139</v>
      </c>
      <c r="E452" s="3" t="s">
        <v>1135</v>
      </c>
      <c r="F452" t="s">
        <v>1192</v>
      </c>
      <c r="G452" t="s">
        <v>1192</v>
      </c>
      <c r="H452" s="2">
        <v>384400</v>
      </c>
      <c r="I452" s="2">
        <v>610500</v>
      </c>
      <c r="J452" s="2">
        <v>1265000</v>
      </c>
      <c r="K452" s="2">
        <v>49430</v>
      </c>
      <c r="L452" s="2">
        <v>291900</v>
      </c>
      <c r="M452" s="2">
        <v>789100</v>
      </c>
      <c r="N452" s="2">
        <v>393300</v>
      </c>
      <c r="O452" s="2">
        <v>1431000</v>
      </c>
      <c r="P452" s="2">
        <v>992700</v>
      </c>
      <c r="R452" t="s">
        <v>283</v>
      </c>
      <c r="S452" t="s">
        <v>256</v>
      </c>
      <c r="T452" t="s">
        <v>1139</v>
      </c>
      <c r="U452" s="2">
        <v>384400</v>
      </c>
      <c r="V452" s="2">
        <v>610500</v>
      </c>
      <c r="W452" s="2">
        <v>1265000</v>
      </c>
      <c r="X452" s="2">
        <v>49430</v>
      </c>
      <c r="Y452" s="2">
        <v>291900</v>
      </c>
      <c r="Z452" s="2">
        <v>789100</v>
      </c>
      <c r="AA452" s="2">
        <v>393300</v>
      </c>
      <c r="AB452" s="2">
        <v>1431000</v>
      </c>
      <c r="AC452" s="2">
        <v>992700</v>
      </c>
      <c r="AF452" t="s">
        <v>283</v>
      </c>
      <c r="AG452" t="s">
        <v>256</v>
      </c>
      <c r="AH452" s="3" t="s">
        <v>1135</v>
      </c>
      <c r="AI452" s="2">
        <v>384400</v>
      </c>
      <c r="AJ452" s="2">
        <v>610500</v>
      </c>
      <c r="AK452" s="2">
        <v>1265000</v>
      </c>
      <c r="AL452" s="2">
        <v>49430</v>
      </c>
      <c r="AM452" s="2">
        <v>291900</v>
      </c>
      <c r="AN452" s="2">
        <v>789100</v>
      </c>
      <c r="AO452" s="2">
        <v>393300</v>
      </c>
      <c r="AP452" s="2">
        <v>1431000</v>
      </c>
      <c r="AQ452" s="2">
        <v>992700</v>
      </c>
      <c r="AS452" t="s">
        <v>283</v>
      </c>
      <c r="AT452" t="s">
        <v>256</v>
      </c>
      <c r="AU452" t="s">
        <v>1192</v>
      </c>
      <c r="AV452" s="2">
        <v>384400</v>
      </c>
      <c r="AW452" s="2">
        <v>610500</v>
      </c>
      <c r="AX452" s="2">
        <v>1265000</v>
      </c>
      <c r="AY452" s="2">
        <v>49430</v>
      </c>
      <c r="AZ452" s="2">
        <v>291900</v>
      </c>
      <c r="BA452" s="2">
        <v>789100</v>
      </c>
      <c r="BB452" s="2">
        <v>393300</v>
      </c>
      <c r="BC452" s="2">
        <v>1431000</v>
      </c>
      <c r="BD452" s="2">
        <v>992700</v>
      </c>
      <c r="BG452" t="s">
        <v>283</v>
      </c>
      <c r="BH452" t="s">
        <v>256</v>
      </c>
      <c r="BI452" t="s">
        <v>1192</v>
      </c>
      <c r="BJ452" s="2">
        <v>384400</v>
      </c>
      <c r="BK452" s="2">
        <v>610500</v>
      </c>
      <c r="BL452" s="2">
        <v>1265000</v>
      </c>
      <c r="BM452" s="2">
        <v>49430</v>
      </c>
      <c r="BN452" s="2">
        <v>291900</v>
      </c>
      <c r="BO452" s="2">
        <v>789100</v>
      </c>
      <c r="BP452" s="2">
        <v>393300</v>
      </c>
      <c r="BQ452" s="2">
        <v>1431000</v>
      </c>
      <c r="BR452" s="2">
        <v>992700</v>
      </c>
    </row>
    <row r="453" spans="1:70" x14ac:dyDescent="0.2">
      <c r="A453" t="s">
        <v>176</v>
      </c>
      <c r="B453" t="s">
        <v>283</v>
      </c>
      <c r="C453" t="s">
        <v>256</v>
      </c>
      <c r="D453" t="s">
        <v>1139</v>
      </c>
      <c r="E453" s="3" t="s">
        <v>1135</v>
      </c>
      <c r="F453" t="s">
        <v>1192</v>
      </c>
      <c r="G453" t="s">
        <v>1192</v>
      </c>
      <c r="H453" s="2">
        <v>116000000</v>
      </c>
      <c r="I453" s="2">
        <v>40040000</v>
      </c>
      <c r="J453" s="2">
        <v>47610000</v>
      </c>
      <c r="K453" s="2">
        <v>18420000</v>
      </c>
      <c r="L453" s="2">
        <v>49930000</v>
      </c>
      <c r="M453" s="2">
        <v>518600000</v>
      </c>
      <c r="N453" s="2">
        <v>49710000</v>
      </c>
      <c r="O453" s="2">
        <v>88620000</v>
      </c>
      <c r="P453" s="2">
        <v>194600000</v>
      </c>
      <c r="R453" t="s">
        <v>283</v>
      </c>
      <c r="S453" t="s">
        <v>256</v>
      </c>
      <c r="T453" t="s">
        <v>1139</v>
      </c>
      <c r="U453" s="2">
        <v>116000000</v>
      </c>
      <c r="V453" s="2">
        <v>40040000</v>
      </c>
      <c r="W453" s="2">
        <v>47610000</v>
      </c>
      <c r="X453" s="2">
        <v>18420000</v>
      </c>
      <c r="Y453" s="2">
        <v>49930000</v>
      </c>
      <c r="Z453" s="2">
        <v>518600000</v>
      </c>
      <c r="AA453" s="2">
        <v>49710000</v>
      </c>
      <c r="AB453" s="2">
        <v>88620000</v>
      </c>
      <c r="AC453" s="2">
        <v>194600000</v>
      </c>
      <c r="AF453" t="s">
        <v>283</v>
      </c>
      <c r="AG453" t="s">
        <v>256</v>
      </c>
      <c r="AH453" s="3" t="s">
        <v>1135</v>
      </c>
      <c r="AI453" s="2">
        <v>116000000</v>
      </c>
      <c r="AJ453" s="2">
        <v>40040000</v>
      </c>
      <c r="AK453" s="2">
        <v>47610000</v>
      </c>
      <c r="AL453" s="2">
        <v>18420000</v>
      </c>
      <c r="AM453" s="2">
        <v>49930000</v>
      </c>
      <c r="AN453" s="2">
        <v>518600000</v>
      </c>
      <c r="AO453" s="2">
        <v>49710000</v>
      </c>
      <c r="AP453" s="2">
        <v>88620000</v>
      </c>
      <c r="AQ453" s="2">
        <v>194600000</v>
      </c>
      <c r="AS453" t="s">
        <v>283</v>
      </c>
      <c r="AT453" t="s">
        <v>256</v>
      </c>
      <c r="AU453" t="s">
        <v>1192</v>
      </c>
      <c r="AV453" s="2">
        <v>116000000</v>
      </c>
      <c r="AW453" s="2">
        <v>40040000</v>
      </c>
      <c r="AX453" s="2">
        <v>47610000</v>
      </c>
      <c r="AY453" s="2">
        <v>18420000</v>
      </c>
      <c r="AZ453" s="2">
        <v>49930000</v>
      </c>
      <c r="BA453" s="2">
        <v>518600000</v>
      </c>
      <c r="BB453" s="2">
        <v>49710000</v>
      </c>
      <c r="BC453" s="2">
        <v>88620000</v>
      </c>
      <c r="BD453" s="2">
        <v>194600000</v>
      </c>
      <c r="BG453" t="s">
        <v>283</v>
      </c>
      <c r="BH453" t="s">
        <v>256</v>
      </c>
      <c r="BI453" t="s">
        <v>1192</v>
      </c>
      <c r="BJ453" s="2">
        <v>116000000</v>
      </c>
      <c r="BK453" s="2">
        <v>40040000</v>
      </c>
      <c r="BL453" s="2">
        <v>47610000</v>
      </c>
      <c r="BM453" s="2">
        <v>18420000</v>
      </c>
      <c r="BN453" s="2">
        <v>49930000</v>
      </c>
      <c r="BO453" s="2">
        <v>518600000</v>
      </c>
      <c r="BP453" s="2">
        <v>49710000</v>
      </c>
      <c r="BQ453" s="2">
        <v>88620000</v>
      </c>
      <c r="BR453" s="2">
        <v>194600000</v>
      </c>
    </row>
    <row r="454" spans="1:70" x14ac:dyDescent="0.2">
      <c r="A454" t="s">
        <v>176</v>
      </c>
      <c r="B454" t="s">
        <v>1502</v>
      </c>
      <c r="C454" t="s">
        <v>256</v>
      </c>
      <c r="D454" t="s">
        <v>1139</v>
      </c>
      <c r="E454" s="3" t="s">
        <v>1160</v>
      </c>
      <c r="F454" t="s">
        <v>1192</v>
      </c>
      <c r="G454" t="s">
        <v>1192</v>
      </c>
      <c r="H454" s="2">
        <v>48520000</v>
      </c>
      <c r="I454" s="2">
        <v>26320000</v>
      </c>
      <c r="J454" s="2">
        <v>69330</v>
      </c>
      <c r="K454" s="2">
        <v>36520</v>
      </c>
      <c r="L454" s="2">
        <v>11880000</v>
      </c>
      <c r="M454" s="2">
        <v>18840000</v>
      </c>
      <c r="N454" s="2">
        <v>18080000</v>
      </c>
      <c r="O454" s="2">
        <v>395000</v>
      </c>
      <c r="P454" s="2">
        <v>91360</v>
      </c>
      <c r="R454" t="s">
        <v>1502</v>
      </c>
      <c r="S454" t="s">
        <v>256</v>
      </c>
      <c r="T454" t="s">
        <v>1139</v>
      </c>
      <c r="U454" s="2">
        <v>48520000</v>
      </c>
      <c r="V454" s="2">
        <v>26320000</v>
      </c>
      <c r="W454" s="2">
        <v>69330</v>
      </c>
      <c r="X454" s="2">
        <v>36520</v>
      </c>
      <c r="Y454" s="2">
        <v>11880000</v>
      </c>
      <c r="Z454" s="2">
        <v>18840000</v>
      </c>
      <c r="AA454" s="2">
        <v>18080000</v>
      </c>
      <c r="AB454" s="2">
        <v>395000</v>
      </c>
      <c r="AC454" s="2">
        <v>91360</v>
      </c>
      <c r="AF454" t="s">
        <v>1502</v>
      </c>
      <c r="AG454" t="s">
        <v>256</v>
      </c>
      <c r="AH454" s="3" t="s">
        <v>1160</v>
      </c>
      <c r="AI454" s="2">
        <v>48520000</v>
      </c>
      <c r="AJ454" s="2">
        <v>26320000</v>
      </c>
      <c r="AK454" s="2">
        <v>69330</v>
      </c>
      <c r="AL454" s="2">
        <v>36520</v>
      </c>
      <c r="AM454" s="2">
        <v>11880000</v>
      </c>
      <c r="AN454" s="2">
        <v>18840000</v>
      </c>
      <c r="AO454" s="2">
        <v>18080000</v>
      </c>
      <c r="AP454" s="2">
        <v>395000</v>
      </c>
      <c r="AQ454" s="2">
        <v>91360</v>
      </c>
      <c r="AS454" t="s">
        <v>1502</v>
      </c>
      <c r="AT454" t="s">
        <v>256</v>
      </c>
      <c r="AU454" t="s">
        <v>1192</v>
      </c>
      <c r="AV454" s="2">
        <v>48520000</v>
      </c>
      <c r="AW454" s="2">
        <v>26320000</v>
      </c>
      <c r="AX454" s="2">
        <v>69330</v>
      </c>
      <c r="AY454" s="2">
        <v>36520</v>
      </c>
      <c r="AZ454" s="2">
        <v>11880000</v>
      </c>
      <c r="BA454" s="2">
        <v>18840000</v>
      </c>
      <c r="BB454" s="2">
        <v>18080000</v>
      </c>
      <c r="BC454" s="2">
        <v>395000</v>
      </c>
      <c r="BD454" s="2">
        <v>91360</v>
      </c>
      <c r="BG454" t="s">
        <v>1502</v>
      </c>
      <c r="BH454" t="s">
        <v>256</v>
      </c>
      <c r="BI454" t="s">
        <v>1192</v>
      </c>
      <c r="BJ454" s="2">
        <v>48520000</v>
      </c>
      <c r="BK454" s="2">
        <v>26320000</v>
      </c>
      <c r="BL454" s="2">
        <v>69330</v>
      </c>
      <c r="BM454" s="2">
        <v>36520</v>
      </c>
      <c r="BN454" s="2">
        <v>11880000</v>
      </c>
      <c r="BO454" s="2">
        <v>18840000</v>
      </c>
      <c r="BP454" s="2">
        <v>18080000</v>
      </c>
      <c r="BQ454" s="2">
        <v>395000</v>
      </c>
      <c r="BR454" s="2">
        <v>91360</v>
      </c>
    </row>
    <row r="455" spans="1:70" x14ac:dyDescent="0.2">
      <c r="A455" t="s">
        <v>176</v>
      </c>
      <c r="B455" t="s">
        <v>1504</v>
      </c>
      <c r="C455" t="s">
        <v>256</v>
      </c>
      <c r="D455" t="s">
        <v>1139</v>
      </c>
      <c r="E455" s="3" t="s">
        <v>1136</v>
      </c>
      <c r="F455" t="s">
        <v>1192</v>
      </c>
      <c r="G455" t="s">
        <v>1192</v>
      </c>
      <c r="H455" s="2">
        <v>26320000</v>
      </c>
      <c r="I455" s="2">
        <v>15630000</v>
      </c>
      <c r="J455" s="2">
        <v>462700</v>
      </c>
      <c r="K455" s="2">
        <v>0</v>
      </c>
      <c r="L455" s="2">
        <v>14930000</v>
      </c>
      <c r="M455" s="2">
        <v>15100000</v>
      </c>
      <c r="N455" s="2">
        <v>6298000</v>
      </c>
      <c r="O455" s="2">
        <v>243700</v>
      </c>
      <c r="P455" s="2">
        <v>0</v>
      </c>
      <c r="R455" t="s">
        <v>1504</v>
      </c>
      <c r="S455" t="s">
        <v>256</v>
      </c>
      <c r="T455" t="s">
        <v>1139</v>
      </c>
      <c r="U455" s="2">
        <v>26320000</v>
      </c>
      <c r="V455" s="2">
        <v>15630000</v>
      </c>
      <c r="W455" s="2">
        <v>462700</v>
      </c>
      <c r="X455" s="2">
        <v>0</v>
      </c>
      <c r="Y455" s="2">
        <v>14930000</v>
      </c>
      <c r="Z455" s="2">
        <v>15100000</v>
      </c>
      <c r="AA455" s="2">
        <v>6298000</v>
      </c>
      <c r="AB455" s="2">
        <v>243700</v>
      </c>
      <c r="AC455" s="2">
        <v>0</v>
      </c>
      <c r="AF455" t="s">
        <v>1504</v>
      </c>
      <c r="AG455" t="s">
        <v>256</v>
      </c>
      <c r="AH455" s="3" t="s">
        <v>1136</v>
      </c>
      <c r="AI455" s="2">
        <v>26320000</v>
      </c>
      <c r="AJ455" s="2">
        <v>15630000</v>
      </c>
      <c r="AK455" s="2">
        <v>462700</v>
      </c>
      <c r="AL455" s="2">
        <v>0</v>
      </c>
      <c r="AM455" s="2">
        <v>14930000</v>
      </c>
      <c r="AN455" s="2">
        <v>15100000</v>
      </c>
      <c r="AO455" s="2">
        <v>6298000</v>
      </c>
      <c r="AP455" s="2">
        <v>243700</v>
      </c>
      <c r="AQ455" s="2">
        <v>0</v>
      </c>
      <c r="AS455" t="s">
        <v>1504</v>
      </c>
      <c r="AT455" t="s">
        <v>256</v>
      </c>
      <c r="AU455" t="s">
        <v>1192</v>
      </c>
      <c r="AV455" s="2">
        <v>26320000</v>
      </c>
      <c r="AW455" s="2">
        <v>15630000</v>
      </c>
      <c r="AX455" s="2">
        <v>462700</v>
      </c>
      <c r="AY455" s="2">
        <v>0</v>
      </c>
      <c r="AZ455" s="2">
        <v>14930000</v>
      </c>
      <c r="BA455" s="2">
        <v>15100000</v>
      </c>
      <c r="BB455" s="2">
        <v>6298000</v>
      </c>
      <c r="BC455" s="2">
        <v>243700</v>
      </c>
      <c r="BD455" s="2">
        <v>0</v>
      </c>
      <c r="BG455" t="s">
        <v>1504</v>
      </c>
      <c r="BH455" t="s">
        <v>256</v>
      </c>
      <c r="BI455" t="s">
        <v>1192</v>
      </c>
      <c r="BJ455" s="2">
        <v>26320000</v>
      </c>
      <c r="BK455" s="2">
        <v>15630000</v>
      </c>
      <c r="BL455" s="2">
        <v>462700</v>
      </c>
      <c r="BM455" s="2">
        <v>0</v>
      </c>
      <c r="BN455" s="2">
        <v>14930000</v>
      </c>
      <c r="BO455" s="2">
        <v>15100000</v>
      </c>
      <c r="BP455" s="2">
        <v>6298000</v>
      </c>
      <c r="BQ455" s="2">
        <v>243700</v>
      </c>
      <c r="BR455" s="2">
        <v>0</v>
      </c>
    </row>
    <row r="456" spans="1:70" x14ac:dyDescent="0.2">
      <c r="A456" t="s">
        <v>176</v>
      </c>
      <c r="B456" t="s">
        <v>1505</v>
      </c>
      <c r="C456" t="s">
        <v>256</v>
      </c>
      <c r="D456" t="s">
        <v>1139</v>
      </c>
      <c r="E456" s="3" t="s">
        <v>1140</v>
      </c>
      <c r="F456" t="s">
        <v>1192</v>
      </c>
      <c r="G456" t="s">
        <v>1192</v>
      </c>
      <c r="H456" s="2">
        <v>22350000</v>
      </c>
      <c r="I456" s="2">
        <v>14800000</v>
      </c>
      <c r="J456" s="2">
        <v>2693000</v>
      </c>
      <c r="K456" s="2">
        <v>607100</v>
      </c>
      <c r="L456" s="2">
        <v>12820000</v>
      </c>
      <c r="M456" s="2">
        <v>88150000</v>
      </c>
      <c r="N456" s="2">
        <v>6341000</v>
      </c>
      <c r="O456" s="2">
        <v>4772000</v>
      </c>
      <c r="P456" s="2">
        <v>1588000</v>
      </c>
      <c r="R456" t="s">
        <v>1505</v>
      </c>
      <c r="S456" t="s">
        <v>256</v>
      </c>
      <c r="T456" t="s">
        <v>1139</v>
      </c>
      <c r="U456" s="2">
        <v>22350000</v>
      </c>
      <c r="V456" s="2">
        <v>14800000</v>
      </c>
      <c r="W456" s="2">
        <v>2693000</v>
      </c>
      <c r="X456" s="2">
        <v>607100</v>
      </c>
      <c r="Y456" s="2">
        <v>12820000</v>
      </c>
      <c r="Z456" s="2">
        <v>88150000</v>
      </c>
      <c r="AA456" s="2">
        <v>6341000</v>
      </c>
      <c r="AB456" s="2">
        <v>4772000</v>
      </c>
      <c r="AC456" s="2">
        <v>1588000</v>
      </c>
      <c r="AF456" t="s">
        <v>1505</v>
      </c>
      <c r="AG456" t="s">
        <v>256</v>
      </c>
      <c r="AH456" s="3" t="s">
        <v>1140</v>
      </c>
      <c r="AI456" s="2">
        <v>22350000</v>
      </c>
      <c r="AJ456" s="2">
        <v>14800000</v>
      </c>
      <c r="AK456" s="2">
        <v>2693000</v>
      </c>
      <c r="AL456" s="2">
        <v>607100</v>
      </c>
      <c r="AM456" s="2">
        <v>12820000</v>
      </c>
      <c r="AN456" s="2">
        <v>88150000</v>
      </c>
      <c r="AO456" s="2">
        <v>6341000</v>
      </c>
      <c r="AP456" s="2">
        <v>4772000</v>
      </c>
      <c r="AQ456" s="2">
        <v>1588000</v>
      </c>
      <c r="AS456" t="s">
        <v>1505</v>
      </c>
      <c r="AT456" t="s">
        <v>256</v>
      </c>
      <c r="AU456" t="s">
        <v>1192</v>
      </c>
      <c r="AV456" s="2">
        <v>22350000</v>
      </c>
      <c r="AW456" s="2">
        <v>14800000</v>
      </c>
      <c r="AX456" s="2">
        <v>2693000</v>
      </c>
      <c r="AY456" s="2">
        <v>607100</v>
      </c>
      <c r="AZ456" s="2">
        <v>12820000</v>
      </c>
      <c r="BA456" s="2">
        <v>88150000</v>
      </c>
      <c r="BB456" s="2">
        <v>6341000</v>
      </c>
      <c r="BC456" s="2">
        <v>4772000</v>
      </c>
      <c r="BD456" s="2">
        <v>1588000</v>
      </c>
      <c r="BG456" t="s">
        <v>1505</v>
      </c>
      <c r="BH456" t="s">
        <v>256</v>
      </c>
      <c r="BI456" t="s">
        <v>1192</v>
      </c>
      <c r="BJ456" s="2">
        <v>22350000</v>
      </c>
      <c r="BK456" s="2">
        <v>14800000</v>
      </c>
      <c r="BL456" s="2">
        <v>2693000</v>
      </c>
      <c r="BM456" s="2">
        <v>607100</v>
      </c>
      <c r="BN456" s="2">
        <v>12820000</v>
      </c>
      <c r="BO456" s="2">
        <v>88150000</v>
      </c>
      <c r="BP456" s="2">
        <v>6341000</v>
      </c>
      <c r="BQ456" s="2">
        <v>4772000</v>
      </c>
      <c r="BR456" s="2">
        <v>1588000</v>
      </c>
    </row>
    <row r="457" spans="1:70" x14ac:dyDescent="0.2">
      <c r="A457" t="s">
        <v>176</v>
      </c>
      <c r="B457" t="s">
        <v>674</v>
      </c>
      <c r="C457" t="s">
        <v>256</v>
      </c>
      <c r="D457" t="s">
        <v>1139</v>
      </c>
      <c r="E457" s="3" t="s">
        <v>1143</v>
      </c>
      <c r="F457" t="s">
        <v>1192</v>
      </c>
      <c r="G457" t="s">
        <v>1192</v>
      </c>
      <c r="H457" s="2">
        <v>1732000</v>
      </c>
      <c r="I457" s="2">
        <v>2497000</v>
      </c>
      <c r="J457" s="2">
        <v>88730</v>
      </c>
      <c r="K457" s="2">
        <v>67920</v>
      </c>
      <c r="L457" s="2">
        <v>6506000</v>
      </c>
      <c r="M457" s="2">
        <v>1792000</v>
      </c>
      <c r="N457" s="2">
        <v>1693000</v>
      </c>
      <c r="O457" s="2">
        <v>605500</v>
      </c>
      <c r="P457" s="2">
        <v>488500</v>
      </c>
      <c r="R457" t="s">
        <v>674</v>
      </c>
      <c r="S457" t="s">
        <v>256</v>
      </c>
      <c r="T457" t="s">
        <v>1139</v>
      </c>
      <c r="U457" s="2">
        <v>1732000</v>
      </c>
      <c r="V457" s="2">
        <v>2497000</v>
      </c>
      <c r="W457" s="2">
        <v>88730</v>
      </c>
      <c r="X457" s="2">
        <v>67920</v>
      </c>
      <c r="Y457" s="2">
        <v>6506000</v>
      </c>
      <c r="Z457" s="2">
        <v>1792000</v>
      </c>
      <c r="AA457" s="2">
        <v>1693000</v>
      </c>
      <c r="AB457" s="2">
        <v>605500</v>
      </c>
      <c r="AC457" s="2">
        <v>488500</v>
      </c>
      <c r="AF457" t="s">
        <v>674</v>
      </c>
      <c r="AG457" t="s">
        <v>256</v>
      </c>
      <c r="AH457" s="3" t="s">
        <v>1143</v>
      </c>
      <c r="AI457" s="2">
        <v>1732000</v>
      </c>
      <c r="AJ457" s="2">
        <v>2497000</v>
      </c>
      <c r="AK457" s="2">
        <v>88730</v>
      </c>
      <c r="AL457" s="2">
        <v>67920</v>
      </c>
      <c r="AM457" s="2">
        <v>6506000</v>
      </c>
      <c r="AN457" s="2">
        <v>1792000</v>
      </c>
      <c r="AO457" s="2">
        <v>1693000</v>
      </c>
      <c r="AP457" s="2">
        <v>605500</v>
      </c>
      <c r="AQ457" s="2">
        <v>488500</v>
      </c>
      <c r="AS457" t="s">
        <v>674</v>
      </c>
      <c r="AT457" t="s">
        <v>256</v>
      </c>
      <c r="AU457" t="s">
        <v>1192</v>
      </c>
      <c r="AV457" s="2">
        <v>1732000</v>
      </c>
      <c r="AW457" s="2">
        <v>2497000</v>
      </c>
      <c r="AX457" s="2">
        <v>88730</v>
      </c>
      <c r="AY457" s="2">
        <v>67920</v>
      </c>
      <c r="AZ457" s="2">
        <v>6506000</v>
      </c>
      <c r="BA457" s="2">
        <v>1792000</v>
      </c>
      <c r="BB457" s="2">
        <v>1693000</v>
      </c>
      <c r="BC457" s="2">
        <v>605500</v>
      </c>
      <c r="BD457" s="2">
        <v>488500</v>
      </c>
      <c r="BG457" t="s">
        <v>674</v>
      </c>
      <c r="BH457" t="s">
        <v>256</v>
      </c>
      <c r="BI457" t="s">
        <v>1192</v>
      </c>
      <c r="BJ457" s="2">
        <v>1732000</v>
      </c>
      <c r="BK457" s="2">
        <v>2497000</v>
      </c>
      <c r="BL457" s="2">
        <v>88730</v>
      </c>
      <c r="BM457" s="2">
        <v>67920</v>
      </c>
      <c r="BN457" s="2">
        <v>6506000</v>
      </c>
      <c r="BO457" s="2">
        <v>1792000</v>
      </c>
      <c r="BP457" s="2">
        <v>1693000</v>
      </c>
      <c r="BQ457" s="2">
        <v>605500</v>
      </c>
      <c r="BR457" s="2">
        <v>488500</v>
      </c>
    </row>
    <row r="458" spans="1:70" x14ac:dyDescent="0.2">
      <c r="A458" t="s">
        <v>176</v>
      </c>
      <c r="B458" t="s">
        <v>674</v>
      </c>
      <c r="C458" t="s">
        <v>256</v>
      </c>
      <c r="D458" t="s">
        <v>1139</v>
      </c>
      <c r="E458" s="3" t="s">
        <v>1143</v>
      </c>
      <c r="F458" t="s">
        <v>1192</v>
      </c>
      <c r="G458" t="s">
        <v>1192</v>
      </c>
      <c r="H458" s="2">
        <v>387100</v>
      </c>
      <c r="I458" s="2">
        <v>267300</v>
      </c>
      <c r="J458" s="2">
        <v>0</v>
      </c>
      <c r="K458" s="2">
        <v>0</v>
      </c>
      <c r="L458" s="2">
        <v>263400</v>
      </c>
      <c r="M458" s="2">
        <v>2427000</v>
      </c>
      <c r="N458" s="2">
        <v>38880</v>
      </c>
      <c r="O458" s="2">
        <v>0</v>
      </c>
      <c r="P458" s="2">
        <v>38280</v>
      </c>
      <c r="R458" t="s">
        <v>674</v>
      </c>
      <c r="S458" t="s">
        <v>256</v>
      </c>
      <c r="T458" t="s">
        <v>1139</v>
      </c>
      <c r="U458" s="2">
        <v>387100</v>
      </c>
      <c r="V458" s="2">
        <v>267300</v>
      </c>
      <c r="W458" s="2">
        <v>0</v>
      </c>
      <c r="X458" s="2">
        <v>0</v>
      </c>
      <c r="Y458" s="2">
        <v>263400</v>
      </c>
      <c r="Z458" s="2">
        <v>2427000</v>
      </c>
      <c r="AA458" s="2">
        <v>38880</v>
      </c>
      <c r="AB458" s="2">
        <v>0</v>
      </c>
      <c r="AC458" s="2">
        <v>38280</v>
      </c>
      <c r="AF458" t="s">
        <v>674</v>
      </c>
      <c r="AG458" t="s">
        <v>256</v>
      </c>
      <c r="AH458" s="3" t="s">
        <v>1143</v>
      </c>
      <c r="AI458" s="2">
        <v>387100</v>
      </c>
      <c r="AJ458" s="2">
        <v>267300</v>
      </c>
      <c r="AK458" s="2">
        <v>0</v>
      </c>
      <c r="AL458" s="2">
        <v>0</v>
      </c>
      <c r="AM458" s="2">
        <v>263400</v>
      </c>
      <c r="AN458" s="2">
        <v>2427000</v>
      </c>
      <c r="AO458" s="2">
        <v>38880</v>
      </c>
      <c r="AP458" s="2">
        <v>0</v>
      </c>
      <c r="AQ458" s="2">
        <v>38280</v>
      </c>
      <c r="AS458" t="s">
        <v>674</v>
      </c>
      <c r="AT458" t="s">
        <v>256</v>
      </c>
      <c r="AU458" t="s">
        <v>1192</v>
      </c>
      <c r="AV458" s="2">
        <v>387100</v>
      </c>
      <c r="AW458" s="2">
        <v>267300</v>
      </c>
      <c r="AX458" s="2">
        <v>0</v>
      </c>
      <c r="AY458" s="2">
        <v>0</v>
      </c>
      <c r="AZ458" s="2">
        <v>263400</v>
      </c>
      <c r="BA458" s="2">
        <v>2427000</v>
      </c>
      <c r="BB458" s="2">
        <v>38880</v>
      </c>
      <c r="BC458" s="2">
        <v>0</v>
      </c>
      <c r="BD458" s="2">
        <v>38280</v>
      </c>
      <c r="BG458" t="s">
        <v>674</v>
      </c>
      <c r="BH458" t="s">
        <v>256</v>
      </c>
      <c r="BI458" t="s">
        <v>1192</v>
      </c>
      <c r="BJ458" s="2">
        <v>387100</v>
      </c>
      <c r="BK458" s="2">
        <v>267300</v>
      </c>
      <c r="BL458" s="2">
        <v>0</v>
      </c>
      <c r="BM458" s="2">
        <v>0</v>
      </c>
      <c r="BN458" s="2">
        <v>263400</v>
      </c>
      <c r="BO458" s="2">
        <v>2427000</v>
      </c>
      <c r="BP458" s="2">
        <v>38880</v>
      </c>
      <c r="BQ458" s="2">
        <v>0</v>
      </c>
      <c r="BR458" s="2">
        <v>38280</v>
      </c>
    </row>
    <row r="459" spans="1:70" x14ac:dyDescent="0.2">
      <c r="A459" t="s">
        <v>176</v>
      </c>
      <c r="B459" t="s">
        <v>674</v>
      </c>
      <c r="C459" t="s">
        <v>256</v>
      </c>
      <c r="D459" t="s">
        <v>1139</v>
      </c>
      <c r="E459" s="3" t="s">
        <v>1143</v>
      </c>
      <c r="F459" t="s">
        <v>1192</v>
      </c>
      <c r="G459" t="s">
        <v>1192</v>
      </c>
      <c r="H459" s="2">
        <v>2141000</v>
      </c>
      <c r="I459" s="2">
        <v>1339000</v>
      </c>
      <c r="J459" s="2">
        <v>138700</v>
      </c>
      <c r="K459" s="2">
        <v>132100</v>
      </c>
      <c r="L459" s="2">
        <v>1740000</v>
      </c>
      <c r="M459" s="2">
        <v>1481000</v>
      </c>
      <c r="N459" s="2">
        <v>1851000</v>
      </c>
      <c r="O459" s="2">
        <v>905100</v>
      </c>
      <c r="P459" s="2">
        <v>2886000</v>
      </c>
      <c r="R459" t="s">
        <v>674</v>
      </c>
      <c r="S459" t="s">
        <v>256</v>
      </c>
      <c r="T459" t="s">
        <v>1139</v>
      </c>
      <c r="U459" s="2">
        <v>2141000</v>
      </c>
      <c r="V459" s="2">
        <v>1339000</v>
      </c>
      <c r="W459" s="2">
        <v>138700</v>
      </c>
      <c r="X459" s="2">
        <v>132100</v>
      </c>
      <c r="Y459" s="2">
        <v>1740000</v>
      </c>
      <c r="Z459" s="2">
        <v>1481000</v>
      </c>
      <c r="AA459" s="2">
        <v>1851000</v>
      </c>
      <c r="AB459" s="2">
        <v>905100</v>
      </c>
      <c r="AC459" s="2">
        <v>2886000</v>
      </c>
      <c r="AF459" t="s">
        <v>674</v>
      </c>
      <c r="AG459" t="s">
        <v>256</v>
      </c>
      <c r="AH459" s="3" t="s">
        <v>1143</v>
      </c>
      <c r="AI459" s="2">
        <v>2141000</v>
      </c>
      <c r="AJ459" s="2">
        <v>1339000</v>
      </c>
      <c r="AK459" s="2">
        <v>138700</v>
      </c>
      <c r="AL459" s="2">
        <v>132100</v>
      </c>
      <c r="AM459" s="2">
        <v>1740000</v>
      </c>
      <c r="AN459" s="2">
        <v>1481000</v>
      </c>
      <c r="AO459" s="2">
        <v>1851000</v>
      </c>
      <c r="AP459" s="2">
        <v>905100</v>
      </c>
      <c r="AQ459" s="2">
        <v>2886000</v>
      </c>
      <c r="AS459" t="s">
        <v>674</v>
      </c>
      <c r="AT459" t="s">
        <v>256</v>
      </c>
      <c r="AU459" t="s">
        <v>1192</v>
      </c>
      <c r="AV459" s="2">
        <v>2141000</v>
      </c>
      <c r="AW459" s="2">
        <v>1339000</v>
      </c>
      <c r="AX459" s="2">
        <v>138700</v>
      </c>
      <c r="AY459" s="2">
        <v>132100</v>
      </c>
      <c r="AZ459" s="2">
        <v>1740000</v>
      </c>
      <c r="BA459" s="2">
        <v>1481000</v>
      </c>
      <c r="BB459" s="2">
        <v>1851000</v>
      </c>
      <c r="BC459" s="2">
        <v>905100</v>
      </c>
      <c r="BD459" s="2">
        <v>2886000</v>
      </c>
      <c r="BG459" t="s">
        <v>674</v>
      </c>
      <c r="BH459" t="s">
        <v>256</v>
      </c>
      <c r="BI459" t="s">
        <v>1192</v>
      </c>
      <c r="BJ459" s="2">
        <v>2141000</v>
      </c>
      <c r="BK459" s="2">
        <v>1339000</v>
      </c>
      <c r="BL459" s="2">
        <v>138700</v>
      </c>
      <c r="BM459" s="2">
        <v>132100</v>
      </c>
      <c r="BN459" s="2">
        <v>1740000</v>
      </c>
      <c r="BO459" s="2">
        <v>1481000</v>
      </c>
      <c r="BP459" s="2">
        <v>1851000</v>
      </c>
      <c r="BQ459" s="2">
        <v>905100</v>
      </c>
      <c r="BR459" s="2">
        <v>2886000</v>
      </c>
    </row>
    <row r="460" spans="1:70" x14ac:dyDescent="0.2">
      <c r="A460" t="s">
        <v>176</v>
      </c>
      <c r="B460" t="s">
        <v>674</v>
      </c>
      <c r="C460" t="s">
        <v>256</v>
      </c>
      <c r="D460" t="s">
        <v>1139</v>
      </c>
      <c r="E460" s="3" t="s">
        <v>1143</v>
      </c>
      <c r="F460" t="s">
        <v>1192</v>
      </c>
      <c r="G460" t="s">
        <v>1192</v>
      </c>
      <c r="H460" s="2">
        <v>1470000</v>
      </c>
      <c r="I460" s="2">
        <v>1311000</v>
      </c>
      <c r="J460" s="2">
        <v>243400</v>
      </c>
      <c r="K460" s="2">
        <v>57040</v>
      </c>
      <c r="L460" s="2">
        <v>3303000</v>
      </c>
      <c r="M460" s="2">
        <v>1953000</v>
      </c>
      <c r="N460" s="2">
        <v>1906000</v>
      </c>
      <c r="O460" s="2">
        <v>3458000</v>
      </c>
      <c r="P460" s="2">
        <v>772700</v>
      </c>
      <c r="R460" t="s">
        <v>674</v>
      </c>
      <c r="S460" t="s">
        <v>256</v>
      </c>
      <c r="T460" t="s">
        <v>1139</v>
      </c>
      <c r="U460" s="2">
        <v>1470000</v>
      </c>
      <c r="V460" s="2">
        <v>1311000</v>
      </c>
      <c r="W460" s="2">
        <v>243400</v>
      </c>
      <c r="X460" s="2">
        <v>57040</v>
      </c>
      <c r="Y460" s="2">
        <v>3303000</v>
      </c>
      <c r="Z460" s="2">
        <v>1953000</v>
      </c>
      <c r="AA460" s="2">
        <v>1906000</v>
      </c>
      <c r="AB460" s="2">
        <v>3458000</v>
      </c>
      <c r="AC460" s="2">
        <v>772700</v>
      </c>
      <c r="AF460" t="s">
        <v>674</v>
      </c>
      <c r="AG460" t="s">
        <v>256</v>
      </c>
      <c r="AH460" s="3" t="s">
        <v>1143</v>
      </c>
      <c r="AI460" s="2">
        <v>1470000</v>
      </c>
      <c r="AJ460" s="2">
        <v>1311000</v>
      </c>
      <c r="AK460" s="2">
        <v>243400</v>
      </c>
      <c r="AL460" s="2">
        <v>57040</v>
      </c>
      <c r="AM460" s="2">
        <v>3303000</v>
      </c>
      <c r="AN460" s="2">
        <v>1953000</v>
      </c>
      <c r="AO460" s="2">
        <v>1906000</v>
      </c>
      <c r="AP460" s="2">
        <v>3458000</v>
      </c>
      <c r="AQ460" s="2">
        <v>772700</v>
      </c>
      <c r="AS460" t="s">
        <v>674</v>
      </c>
      <c r="AT460" t="s">
        <v>256</v>
      </c>
      <c r="AU460" t="s">
        <v>1192</v>
      </c>
      <c r="AV460" s="2">
        <v>1470000</v>
      </c>
      <c r="AW460" s="2">
        <v>1311000</v>
      </c>
      <c r="AX460" s="2">
        <v>243400</v>
      </c>
      <c r="AY460" s="2">
        <v>57040</v>
      </c>
      <c r="AZ460" s="2">
        <v>3303000</v>
      </c>
      <c r="BA460" s="2">
        <v>1953000</v>
      </c>
      <c r="BB460" s="2">
        <v>1906000</v>
      </c>
      <c r="BC460" s="2">
        <v>3458000</v>
      </c>
      <c r="BD460" s="2">
        <v>772700</v>
      </c>
      <c r="BG460" t="s">
        <v>674</v>
      </c>
      <c r="BH460" t="s">
        <v>256</v>
      </c>
      <c r="BI460" t="s">
        <v>1192</v>
      </c>
      <c r="BJ460" s="2">
        <v>1470000</v>
      </c>
      <c r="BK460" s="2">
        <v>1311000</v>
      </c>
      <c r="BL460" s="2">
        <v>243400</v>
      </c>
      <c r="BM460" s="2">
        <v>57040</v>
      </c>
      <c r="BN460" s="2">
        <v>3303000</v>
      </c>
      <c r="BO460" s="2">
        <v>1953000</v>
      </c>
      <c r="BP460" s="2">
        <v>1906000</v>
      </c>
      <c r="BQ460" s="2">
        <v>3458000</v>
      </c>
      <c r="BR460" s="2">
        <v>772700</v>
      </c>
    </row>
    <row r="461" spans="1:70" x14ac:dyDescent="0.2">
      <c r="A461" t="s">
        <v>176</v>
      </c>
      <c r="B461" t="s">
        <v>674</v>
      </c>
      <c r="C461" t="s">
        <v>256</v>
      </c>
      <c r="D461" t="s">
        <v>1139</v>
      </c>
      <c r="E461" s="3" t="s">
        <v>1143</v>
      </c>
      <c r="F461" t="s">
        <v>1192</v>
      </c>
      <c r="G461" t="s">
        <v>1192</v>
      </c>
      <c r="H461" s="2">
        <v>1318000</v>
      </c>
      <c r="I461" s="2">
        <v>364400</v>
      </c>
      <c r="J461" s="2">
        <v>0</v>
      </c>
      <c r="K461" s="2">
        <v>0</v>
      </c>
      <c r="L461" s="2">
        <v>671500</v>
      </c>
      <c r="M461" s="2">
        <v>1329000</v>
      </c>
      <c r="N461" s="2">
        <v>173700</v>
      </c>
      <c r="O461" s="2">
        <v>41090</v>
      </c>
      <c r="P461" s="2">
        <v>38250</v>
      </c>
      <c r="R461" t="s">
        <v>674</v>
      </c>
      <c r="S461" t="s">
        <v>256</v>
      </c>
      <c r="T461" t="s">
        <v>1139</v>
      </c>
      <c r="U461" s="2">
        <v>1318000</v>
      </c>
      <c r="V461" s="2">
        <v>364400</v>
      </c>
      <c r="W461" s="2">
        <v>0</v>
      </c>
      <c r="X461" s="2">
        <v>0</v>
      </c>
      <c r="Y461" s="2">
        <v>671500</v>
      </c>
      <c r="Z461" s="2">
        <v>1329000</v>
      </c>
      <c r="AA461" s="2">
        <v>173700</v>
      </c>
      <c r="AB461" s="2">
        <v>41090</v>
      </c>
      <c r="AC461" s="2">
        <v>38250</v>
      </c>
      <c r="AF461" t="s">
        <v>674</v>
      </c>
      <c r="AG461" t="s">
        <v>256</v>
      </c>
      <c r="AH461" s="3" t="s">
        <v>1143</v>
      </c>
      <c r="AI461" s="2">
        <v>1318000</v>
      </c>
      <c r="AJ461" s="2">
        <v>364400</v>
      </c>
      <c r="AK461" s="2">
        <v>0</v>
      </c>
      <c r="AL461" s="2">
        <v>0</v>
      </c>
      <c r="AM461" s="2">
        <v>671500</v>
      </c>
      <c r="AN461" s="2">
        <v>1329000</v>
      </c>
      <c r="AO461" s="2">
        <v>173700</v>
      </c>
      <c r="AP461" s="2">
        <v>41090</v>
      </c>
      <c r="AQ461" s="2">
        <v>38250</v>
      </c>
      <c r="AS461" t="s">
        <v>674</v>
      </c>
      <c r="AT461" t="s">
        <v>256</v>
      </c>
      <c r="AU461" t="s">
        <v>1192</v>
      </c>
      <c r="AV461" s="2">
        <v>1318000</v>
      </c>
      <c r="AW461" s="2">
        <v>364400</v>
      </c>
      <c r="AX461" s="2">
        <v>0</v>
      </c>
      <c r="AY461" s="2">
        <v>0</v>
      </c>
      <c r="AZ461" s="2">
        <v>671500</v>
      </c>
      <c r="BA461" s="2">
        <v>1329000</v>
      </c>
      <c r="BB461" s="2">
        <v>173700</v>
      </c>
      <c r="BC461" s="2">
        <v>41090</v>
      </c>
      <c r="BD461" s="2">
        <v>38250</v>
      </c>
      <c r="BG461" t="s">
        <v>674</v>
      </c>
      <c r="BH461" t="s">
        <v>256</v>
      </c>
      <c r="BI461" t="s">
        <v>1192</v>
      </c>
      <c r="BJ461" s="2">
        <v>1318000</v>
      </c>
      <c r="BK461" s="2">
        <v>364400</v>
      </c>
      <c r="BL461" s="2">
        <v>0</v>
      </c>
      <c r="BM461" s="2">
        <v>0</v>
      </c>
      <c r="BN461" s="2">
        <v>671500</v>
      </c>
      <c r="BO461" s="2">
        <v>1329000</v>
      </c>
      <c r="BP461" s="2">
        <v>173700</v>
      </c>
      <c r="BQ461" s="2">
        <v>41090</v>
      </c>
      <c r="BR461" s="2">
        <v>38250</v>
      </c>
    </row>
    <row r="462" spans="1:70" x14ac:dyDescent="0.2">
      <c r="A462" t="s">
        <v>176</v>
      </c>
      <c r="B462" t="s">
        <v>674</v>
      </c>
      <c r="C462" t="s">
        <v>256</v>
      </c>
      <c r="D462" t="s">
        <v>1139</v>
      </c>
      <c r="E462" s="3" t="s">
        <v>1143</v>
      </c>
      <c r="F462" t="s">
        <v>1192</v>
      </c>
      <c r="G462" t="s">
        <v>1192</v>
      </c>
      <c r="H462" s="2">
        <v>27710000</v>
      </c>
      <c r="I462" s="2">
        <v>2792000</v>
      </c>
      <c r="J462" s="2">
        <v>15350000</v>
      </c>
      <c r="K462" s="2">
        <v>99320</v>
      </c>
      <c r="L462" s="2">
        <v>3136000</v>
      </c>
      <c r="M462" s="2">
        <v>1949000</v>
      </c>
      <c r="N462" s="2">
        <v>2942000</v>
      </c>
      <c r="O462" s="2">
        <v>439600</v>
      </c>
      <c r="P462" s="2">
        <v>9015000</v>
      </c>
      <c r="R462" t="s">
        <v>674</v>
      </c>
      <c r="S462" t="s">
        <v>256</v>
      </c>
      <c r="T462" t="s">
        <v>1139</v>
      </c>
      <c r="U462" s="2">
        <v>27710000</v>
      </c>
      <c r="V462" s="2">
        <v>2792000</v>
      </c>
      <c r="W462" s="2">
        <v>15350000</v>
      </c>
      <c r="X462" s="2">
        <v>99320</v>
      </c>
      <c r="Y462" s="2">
        <v>3136000</v>
      </c>
      <c r="Z462" s="2">
        <v>1949000</v>
      </c>
      <c r="AA462" s="2">
        <v>2942000</v>
      </c>
      <c r="AB462" s="2">
        <v>439600</v>
      </c>
      <c r="AC462" s="2">
        <v>9015000</v>
      </c>
      <c r="AF462" t="s">
        <v>674</v>
      </c>
      <c r="AG462" t="s">
        <v>256</v>
      </c>
      <c r="AH462" s="3" t="s">
        <v>1143</v>
      </c>
      <c r="AI462" s="2">
        <v>27710000</v>
      </c>
      <c r="AJ462" s="2">
        <v>2792000</v>
      </c>
      <c r="AK462" s="2">
        <v>15350000</v>
      </c>
      <c r="AL462" s="2">
        <v>99320</v>
      </c>
      <c r="AM462" s="2">
        <v>3136000</v>
      </c>
      <c r="AN462" s="2">
        <v>1949000</v>
      </c>
      <c r="AO462" s="2">
        <v>2942000</v>
      </c>
      <c r="AP462" s="2">
        <v>439600</v>
      </c>
      <c r="AQ462" s="2">
        <v>9015000</v>
      </c>
      <c r="AS462" t="s">
        <v>674</v>
      </c>
      <c r="AT462" t="s">
        <v>256</v>
      </c>
      <c r="AU462" t="s">
        <v>1192</v>
      </c>
      <c r="AV462" s="2">
        <v>27710000</v>
      </c>
      <c r="AW462" s="2">
        <v>2792000</v>
      </c>
      <c r="AX462" s="2">
        <v>15350000</v>
      </c>
      <c r="AY462" s="2">
        <v>99320</v>
      </c>
      <c r="AZ462" s="2">
        <v>3136000</v>
      </c>
      <c r="BA462" s="2">
        <v>1949000</v>
      </c>
      <c r="BB462" s="2">
        <v>2942000</v>
      </c>
      <c r="BC462" s="2">
        <v>439600</v>
      </c>
      <c r="BD462" s="2">
        <v>9015000</v>
      </c>
      <c r="BG462" t="s">
        <v>674</v>
      </c>
      <c r="BH462" t="s">
        <v>256</v>
      </c>
      <c r="BI462" t="s">
        <v>1192</v>
      </c>
      <c r="BJ462" s="2">
        <v>27710000</v>
      </c>
      <c r="BK462" s="2">
        <v>2792000</v>
      </c>
      <c r="BL462" s="2">
        <v>15350000</v>
      </c>
      <c r="BM462" s="2">
        <v>99320</v>
      </c>
      <c r="BN462" s="2">
        <v>3136000</v>
      </c>
      <c r="BO462" s="2">
        <v>1949000</v>
      </c>
      <c r="BP462" s="2">
        <v>2942000</v>
      </c>
      <c r="BQ462" s="2">
        <v>439600</v>
      </c>
      <c r="BR462" s="2">
        <v>9015000</v>
      </c>
    </row>
    <row r="463" spans="1:70" x14ac:dyDescent="0.2">
      <c r="A463" t="s">
        <v>176</v>
      </c>
      <c r="B463" t="s">
        <v>674</v>
      </c>
      <c r="C463" t="s">
        <v>256</v>
      </c>
      <c r="D463" t="s">
        <v>1139</v>
      </c>
      <c r="E463" s="3" t="s">
        <v>1143</v>
      </c>
      <c r="F463" t="s">
        <v>1192</v>
      </c>
      <c r="G463" t="s">
        <v>1192</v>
      </c>
      <c r="H463" s="2">
        <v>1209000</v>
      </c>
      <c r="I463" s="2">
        <v>856000</v>
      </c>
      <c r="J463" s="2">
        <v>8311000</v>
      </c>
      <c r="K463" s="2">
        <v>453300</v>
      </c>
      <c r="L463" s="2">
        <v>615000</v>
      </c>
      <c r="M463" s="2">
        <v>7666000</v>
      </c>
      <c r="N463" s="2">
        <v>9455000</v>
      </c>
      <c r="O463" s="2">
        <v>15830000</v>
      </c>
      <c r="P463" s="2">
        <v>12510000</v>
      </c>
      <c r="R463" t="s">
        <v>674</v>
      </c>
      <c r="S463" t="s">
        <v>256</v>
      </c>
      <c r="T463" t="s">
        <v>1139</v>
      </c>
      <c r="U463" s="2">
        <v>1209000</v>
      </c>
      <c r="V463" s="2">
        <v>856000</v>
      </c>
      <c r="W463" s="2">
        <v>8311000</v>
      </c>
      <c r="X463" s="2">
        <v>453300</v>
      </c>
      <c r="Y463" s="2">
        <v>615000</v>
      </c>
      <c r="Z463" s="2">
        <v>7666000</v>
      </c>
      <c r="AA463" s="2">
        <v>9455000</v>
      </c>
      <c r="AB463" s="2">
        <v>15830000</v>
      </c>
      <c r="AC463" s="2">
        <v>12510000</v>
      </c>
      <c r="AF463" t="s">
        <v>674</v>
      </c>
      <c r="AG463" t="s">
        <v>256</v>
      </c>
      <c r="AH463" s="3" t="s">
        <v>1143</v>
      </c>
      <c r="AI463" s="2">
        <v>1209000</v>
      </c>
      <c r="AJ463" s="2">
        <v>856000</v>
      </c>
      <c r="AK463" s="2">
        <v>8311000</v>
      </c>
      <c r="AL463" s="2">
        <v>453300</v>
      </c>
      <c r="AM463" s="2">
        <v>615000</v>
      </c>
      <c r="AN463" s="2">
        <v>7666000</v>
      </c>
      <c r="AO463" s="2">
        <v>9455000</v>
      </c>
      <c r="AP463" s="2">
        <v>15830000</v>
      </c>
      <c r="AQ463" s="2">
        <v>12510000</v>
      </c>
      <c r="AS463" t="s">
        <v>674</v>
      </c>
      <c r="AT463" t="s">
        <v>256</v>
      </c>
      <c r="AU463" t="s">
        <v>1192</v>
      </c>
      <c r="AV463" s="2">
        <v>1209000</v>
      </c>
      <c r="AW463" s="2">
        <v>856000</v>
      </c>
      <c r="AX463" s="2">
        <v>8311000</v>
      </c>
      <c r="AY463" s="2">
        <v>453300</v>
      </c>
      <c r="AZ463" s="2">
        <v>615000</v>
      </c>
      <c r="BA463" s="2">
        <v>7666000</v>
      </c>
      <c r="BB463" s="2">
        <v>9455000</v>
      </c>
      <c r="BC463" s="2">
        <v>15830000</v>
      </c>
      <c r="BD463" s="2">
        <v>12510000</v>
      </c>
      <c r="BG463" t="s">
        <v>674</v>
      </c>
      <c r="BH463" t="s">
        <v>256</v>
      </c>
      <c r="BI463" t="s">
        <v>1192</v>
      </c>
      <c r="BJ463" s="2">
        <v>1209000</v>
      </c>
      <c r="BK463" s="2">
        <v>856000</v>
      </c>
      <c r="BL463" s="2">
        <v>8311000</v>
      </c>
      <c r="BM463" s="2">
        <v>453300</v>
      </c>
      <c r="BN463" s="2">
        <v>615000</v>
      </c>
      <c r="BO463" s="2">
        <v>7666000</v>
      </c>
      <c r="BP463" s="2">
        <v>9455000</v>
      </c>
      <c r="BQ463" s="2">
        <v>15830000</v>
      </c>
      <c r="BR463" s="2">
        <v>12510000</v>
      </c>
    </row>
    <row r="464" spans="1:70" x14ac:dyDescent="0.2">
      <c r="A464" t="s">
        <v>176</v>
      </c>
      <c r="B464" t="s">
        <v>674</v>
      </c>
      <c r="C464" t="s">
        <v>256</v>
      </c>
      <c r="D464" t="s">
        <v>1139</v>
      </c>
      <c r="E464" s="3" t="s">
        <v>1143</v>
      </c>
      <c r="F464" t="s">
        <v>1192</v>
      </c>
      <c r="G464" t="s">
        <v>1192</v>
      </c>
      <c r="H464" s="2">
        <v>23190000</v>
      </c>
      <c r="I464" s="2">
        <v>6594000</v>
      </c>
      <c r="J464" s="2">
        <v>6475000</v>
      </c>
      <c r="K464" s="2">
        <v>0</v>
      </c>
      <c r="L464" s="2">
        <v>14450000</v>
      </c>
      <c r="M464" s="2">
        <v>43850000</v>
      </c>
      <c r="N464" s="2">
        <v>3999000</v>
      </c>
      <c r="O464" s="2">
        <v>1376000</v>
      </c>
      <c r="P464" s="2">
        <v>1945000</v>
      </c>
      <c r="R464" t="s">
        <v>674</v>
      </c>
      <c r="S464" t="s">
        <v>256</v>
      </c>
      <c r="T464" t="s">
        <v>1139</v>
      </c>
      <c r="U464" s="2">
        <v>23190000</v>
      </c>
      <c r="V464" s="2">
        <v>6594000</v>
      </c>
      <c r="W464" s="2">
        <v>6475000</v>
      </c>
      <c r="X464" s="2">
        <v>0</v>
      </c>
      <c r="Y464" s="2">
        <v>14450000</v>
      </c>
      <c r="Z464" s="2">
        <v>43850000</v>
      </c>
      <c r="AA464" s="2">
        <v>3999000</v>
      </c>
      <c r="AB464" s="2">
        <v>1376000</v>
      </c>
      <c r="AC464" s="2">
        <v>1945000</v>
      </c>
      <c r="AF464" t="s">
        <v>674</v>
      </c>
      <c r="AG464" t="s">
        <v>256</v>
      </c>
      <c r="AH464" s="3" t="s">
        <v>1143</v>
      </c>
      <c r="AI464" s="2">
        <v>23190000</v>
      </c>
      <c r="AJ464" s="2">
        <v>6594000</v>
      </c>
      <c r="AK464" s="2">
        <v>6475000</v>
      </c>
      <c r="AL464" s="2">
        <v>0</v>
      </c>
      <c r="AM464" s="2">
        <v>14450000</v>
      </c>
      <c r="AN464" s="2">
        <v>43850000</v>
      </c>
      <c r="AO464" s="2">
        <v>3999000</v>
      </c>
      <c r="AP464" s="2">
        <v>1376000</v>
      </c>
      <c r="AQ464" s="2">
        <v>1945000</v>
      </c>
      <c r="AS464" t="s">
        <v>674</v>
      </c>
      <c r="AT464" t="s">
        <v>256</v>
      </c>
      <c r="AU464" t="s">
        <v>1192</v>
      </c>
      <c r="AV464" s="2">
        <v>23190000</v>
      </c>
      <c r="AW464" s="2">
        <v>6594000</v>
      </c>
      <c r="AX464" s="2">
        <v>6475000</v>
      </c>
      <c r="AY464" s="2">
        <v>0</v>
      </c>
      <c r="AZ464" s="2">
        <v>14450000</v>
      </c>
      <c r="BA464" s="2">
        <v>43850000</v>
      </c>
      <c r="BB464" s="2">
        <v>3999000</v>
      </c>
      <c r="BC464" s="2">
        <v>1376000</v>
      </c>
      <c r="BD464" s="2">
        <v>1945000</v>
      </c>
      <c r="BG464" t="s">
        <v>674</v>
      </c>
      <c r="BH464" t="s">
        <v>256</v>
      </c>
      <c r="BI464" t="s">
        <v>1192</v>
      </c>
      <c r="BJ464" s="2">
        <v>23190000</v>
      </c>
      <c r="BK464" s="2">
        <v>6594000</v>
      </c>
      <c r="BL464" s="2">
        <v>6475000</v>
      </c>
      <c r="BM464" s="2">
        <v>0</v>
      </c>
      <c r="BN464" s="2">
        <v>14450000</v>
      </c>
      <c r="BO464" s="2">
        <v>43850000</v>
      </c>
      <c r="BP464" s="2">
        <v>3999000</v>
      </c>
      <c r="BQ464" s="2">
        <v>1376000</v>
      </c>
      <c r="BR464" s="2">
        <v>1945000</v>
      </c>
    </row>
    <row r="465" spans="1:70" x14ac:dyDescent="0.2">
      <c r="A465" t="s">
        <v>176</v>
      </c>
      <c r="B465" t="s">
        <v>674</v>
      </c>
      <c r="C465" t="s">
        <v>256</v>
      </c>
      <c r="D465" t="s">
        <v>1139</v>
      </c>
      <c r="E465" s="3" t="s">
        <v>1143</v>
      </c>
      <c r="F465" t="s">
        <v>1192</v>
      </c>
      <c r="G465" t="s">
        <v>1192</v>
      </c>
      <c r="H465" s="2">
        <v>4215000</v>
      </c>
      <c r="I465" s="2">
        <v>3185000</v>
      </c>
      <c r="J465" s="2">
        <v>1422000</v>
      </c>
      <c r="K465" s="2">
        <v>665800</v>
      </c>
      <c r="L465" s="2">
        <v>5356000</v>
      </c>
      <c r="M465" s="2">
        <v>1129000</v>
      </c>
      <c r="N465" s="2">
        <v>36770000</v>
      </c>
      <c r="O465" s="2">
        <v>1165000</v>
      </c>
      <c r="P465" s="2">
        <v>79580</v>
      </c>
      <c r="R465" t="s">
        <v>674</v>
      </c>
      <c r="S465" t="s">
        <v>256</v>
      </c>
      <c r="T465" t="s">
        <v>1139</v>
      </c>
      <c r="U465" s="2">
        <v>4215000</v>
      </c>
      <c r="V465" s="2">
        <v>3185000</v>
      </c>
      <c r="W465" s="2">
        <v>1422000</v>
      </c>
      <c r="X465" s="2">
        <v>665800</v>
      </c>
      <c r="Y465" s="2">
        <v>5356000</v>
      </c>
      <c r="Z465" s="2">
        <v>1129000</v>
      </c>
      <c r="AA465" s="2">
        <v>36770000</v>
      </c>
      <c r="AB465" s="2">
        <v>1165000</v>
      </c>
      <c r="AC465" s="2">
        <v>79580</v>
      </c>
      <c r="AF465" t="s">
        <v>674</v>
      </c>
      <c r="AG465" t="s">
        <v>256</v>
      </c>
      <c r="AH465" s="3" t="s">
        <v>1143</v>
      </c>
      <c r="AI465" s="2">
        <v>4215000</v>
      </c>
      <c r="AJ465" s="2">
        <v>3185000</v>
      </c>
      <c r="AK465" s="2">
        <v>1422000</v>
      </c>
      <c r="AL465" s="2">
        <v>665800</v>
      </c>
      <c r="AM465" s="2">
        <v>5356000</v>
      </c>
      <c r="AN465" s="2">
        <v>1129000</v>
      </c>
      <c r="AO465" s="2">
        <v>36770000</v>
      </c>
      <c r="AP465" s="2">
        <v>1165000</v>
      </c>
      <c r="AQ465" s="2">
        <v>79580</v>
      </c>
      <c r="AS465" t="s">
        <v>674</v>
      </c>
      <c r="AT465" t="s">
        <v>256</v>
      </c>
      <c r="AU465" t="s">
        <v>1192</v>
      </c>
      <c r="AV465" s="2">
        <v>4215000</v>
      </c>
      <c r="AW465" s="2">
        <v>3185000</v>
      </c>
      <c r="AX465" s="2">
        <v>1422000</v>
      </c>
      <c r="AY465" s="2">
        <v>665800</v>
      </c>
      <c r="AZ465" s="2">
        <v>5356000</v>
      </c>
      <c r="BA465" s="2">
        <v>1129000</v>
      </c>
      <c r="BB465" s="2">
        <v>36770000</v>
      </c>
      <c r="BC465" s="2">
        <v>1165000</v>
      </c>
      <c r="BD465" s="2">
        <v>79580</v>
      </c>
      <c r="BG465" t="s">
        <v>674</v>
      </c>
      <c r="BH465" t="s">
        <v>256</v>
      </c>
      <c r="BI465" t="s">
        <v>1192</v>
      </c>
      <c r="BJ465" s="2">
        <v>4215000</v>
      </c>
      <c r="BK465" s="2">
        <v>3185000</v>
      </c>
      <c r="BL465" s="2">
        <v>1422000</v>
      </c>
      <c r="BM465" s="2">
        <v>665800</v>
      </c>
      <c r="BN465" s="2">
        <v>5356000</v>
      </c>
      <c r="BO465" s="2">
        <v>1129000</v>
      </c>
      <c r="BP465" s="2">
        <v>36770000</v>
      </c>
      <c r="BQ465" s="2">
        <v>1165000</v>
      </c>
      <c r="BR465" s="2">
        <v>79580</v>
      </c>
    </row>
    <row r="466" spans="1:70" x14ac:dyDescent="0.2">
      <c r="A466" t="s">
        <v>176</v>
      </c>
      <c r="B466" t="s">
        <v>674</v>
      </c>
      <c r="C466" t="s">
        <v>256</v>
      </c>
      <c r="D466" t="s">
        <v>1139</v>
      </c>
      <c r="E466" s="3" t="s">
        <v>1143</v>
      </c>
      <c r="F466" t="s">
        <v>1192</v>
      </c>
      <c r="G466" t="s">
        <v>1192</v>
      </c>
      <c r="H466" s="2">
        <v>19600000</v>
      </c>
      <c r="I466" s="2">
        <v>17700000</v>
      </c>
      <c r="J466" s="2">
        <v>5659000</v>
      </c>
      <c r="K466" s="2">
        <v>696100</v>
      </c>
      <c r="L466" s="2">
        <v>22620000</v>
      </c>
      <c r="M466" s="2">
        <v>109000000</v>
      </c>
      <c r="N466" s="2">
        <v>14500000</v>
      </c>
      <c r="O466" s="2">
        <v>1038000</v>
      </c>
      <c r="P466" s="2">
        <v>130600</v>
      </c>
      <c r="R466" t="s">
        <v>674</v>
      </c>
      <c r="S466" t="s">
        <v>256</v>
      </c>
      <c r="T466" t="s">
        <v>1139</v>
      </c>
      <c r="U466" s="2">
        <v>19600000</v>
      </c>
      <c r="V466" s="2">
        <v>17700000</v>
      </c>
      <c r="W466" s="2">
        <v>5659000</v>
      </c>
      <c r="X466" s="2">
        <v>696100</v>
      </c>
      <c r="Y466" s="2">
        <v>22620000</v>
      </c>
      <c r="Z466" s="2">
        <v>109000000</v>
      </c>
      <c r="AA466" s="2">
        <v>14500000</v>
      </c>
      <c r="AB466" s="2">
        <v>1038000</v>
      </c>
      <c r="AC466" s="2">
        <v>130600</v>
      </c>
      <c r="AF466" t="s">
        <v>674</v>
      </c>
      <c r="AG466" t="s">
        <v>256</v>
      </c>
      <c r="AH466" s="3" t="s">
        <v>1143</v>
      </c>
      <c r="AI466" s="2">
        <v>19600000</v>
      </c>
      <c r="AJ466" s="2">
        <v>17700000</v>
      </c>
      <c r="AK466" s="2">
        <v>5659000</v>
      </c>
      <c r="AL466" s="2">
        <v>696100</v>
      </c>
      <c r="AM466" s="2">
        <v>22620000</v>
      </c>
      <c r="AN466" s="2">
        <v>109000000</v>
      </c>
      <c r="AO466" s="2">
        <v>14500000</v>
      </c>
      <c r="AP466" s="2">
        <v>1038000</v>
      </c>
      <c r="AQ466" s="2">
        <v>130600</v>
      </c>
      <c r="AS466" t="s">
        <v>674</v>
      </c>
      <c r="AT466" t="s">
        <v>256</v>
      </c>
      <c r="AU466" t="s">
        <v>1192</v>
      </c>
      <c r="AV466" s="2">
        <v>19600000</v>
      </c>
      <c r="AW466" s="2">
        <v>17700000</v>
      </c>
      <c r="AX466" s="2">
        <v>5659000</v>
      </c>
      <c r="AY466" s="2">
        <v>696100</v>
      </c>
      <c r="AZ466" s="2">
        <v>22620000</v>
      </c>
      <c r="BA466" s="2">
        <v>109000000</v>
      </c>
      <c r="BB466" s="2">
        <v>14500000</v>
      </c>
      <c r="BC466" s="2">
        <v>1038000</v>
      </c>
      <c r="BD466" s="2">
        <v>130600</v>
      </c>
      <c r="BG466" t="s">
        <v>674</v>
      </c>
      <c r="BH466" t="s">
        <v>256</v>
      </c>
      <c r="BI466" t="s">
        <v>1192</v>
      </c>
      <c r="BJ466" s="2">
        <v>19600000</v>
      </c>
      <c r="BK466" s="2">
        <v>17700000</v>
      </c>
      <c r="BL466" s="2">
        <v>5659000</v>
      </c>
      <c r="BM466" s="2">
        <v>696100</v>
      </c>
      <c r="BN466" s="2">
        <v>22620000</v>
      </c>
      <c r="BO466" s="2">
        <v>109000000</v>
      </c>
      <c r="BP466" s="2">
        <v>14500000</v>
      </c>
      <c r="BQ466" s="2">
        <v>1038000</v>
      </c>
      <c r="BR466" s="2">
        <v>130600</v>
      </c>
    </row>
    <row r="467" spans="1:70" x14ac:dyDescent="0.2">
      <c r="A467" t="s">
        <v>176</v>
      </c>
      <c r="B467" t="s">
        <v>674</v>
      </c>
      <c r="C467" t="s">
        <v>256</v>
      </c>
      <c r="D467" t="s">
        <v>1139</v>
      </c>
      <c r="E467" s="3" t="s">
        <v>1143</v>
      </c>
      <c r="F467" t="s">
        <v>1192</v>
      </c>
      <c r="G467" t="s">
        <v>1192</v>
      </c>
      <c r="H467" s="2">
        <v>185200000</v>
      </c>
      <c r="I467" s="2">
        <v>61170000</v>
      </c>
      <c r="J467" s="2">
        <v>18760000</v>
      </c>
      <c r="K467" s="2">
        <v>100600</v>
      </c>
      <c r="L467" s="2">
        <v>98180000</v>
      </c>
      <c r="M467" s="2">
        <v>279500000</v>
      </c>
      <c r="N467" s="2">
        <v>37390000</v>
      </c>
      <c r="O467" s="2">
        <v>2524000</v>
      </c>
      <c r="P467" s="2">
        <v>1014000</v>
      </c>
      <c r="R467" t="s">
        <v>674</v>
      </c>
      <c r="S467" t="s">
        <v>256</v>
      </c>
      <c r="T467" t="s">
        <v>1139</v>
      </c>
      <c r="U467" s="2">
        <v>185200000</v>
      </c>
      <c r="V467" s="2">
        <v>61170000</v>
      </c>
      <c r="W467" s="2">
        <v>18760000</v>
      </c>
      <c r="X467" s="2">
        <v>100600</v>
      </c>
      <c r="Y467" s="2">
        <v>98180000</v>
      </c>
      <c r="Z467" s="2">
        <v>279500000</v>
      </c>
      <c r="AA467" s="2">
        <v>37390000</v>
      </c>
      <c r="AB467" s="2">
        <v>2524000</v>
      </c>
      <c r="AC467" s="2">
        <v>1014000</v>
      </c>
      <c r="AF467" t="s">
        <v>674</v>
      </c>
      <c r="AG467" t="s">
        <v>256</v>
      </c>
      <c r="AH467" s="3" t="s">
        <v>1143</v>
      </c>
      <c r="AI467" s="2">
        <v>185200000</v>
      </c>
      <c r="AJ467" s="2">
        <v>61170000</v>
      </c>
      <c r="AK467" s="2">
        <v>18760000</v>
      </c>
      <c r="AL467" s="2">
        <v>100600</v>
      </c>
      <c r="AM467" s="2">
        <v>98180000</v>
      </c>
      <c r="AN467" s="2">
        <v>279500000</v>
      </c>
      <c r="AO467" s="2">
        <v>37390000</v>
      </c>
      <c r="AP467" s="2">
        <v>2524000</v>
      </c>
      <c r="AQ467" s="2">
        <v>1014000</v>
      </c>
      <c r="AS467" t="s">
        <v>674</v>
      </c>
      <c r="AT467" t="s">
        <v>256</v>
      </c>
      <c r="AU467" t="s">
        <v>1192</v>
      </c>
      <c r="AV467" s="2">
        <v>185200000</v>
      </c>
      <c r="AW467" s="2">
        <v>61170000</v>
      </c>
      <c r="AX467" s="2">
        <v>18760000</v>
      </c>
      <c r="AY467" s="2">
        <v>100600</v>
      </c>
      <c r="AZ467" s="2">
        <v>98180000</v>
      </c>
      <c r="BA467" s="2">
        <v>279500000</v>
      </c>
      <c r="BB467" s="2">
        <v>37390000</v>
      </c>
      <c r="BC467" s="2">
        <v>2524000</v>
      </c>
      <c r="BD467" s="2">
        <v>1014000</v>
      </c>
      <c r="BG467" t="s">
        <v>674</v>
      </c>
      <c r="BH467" t="s">
        <v>256</v>
      </c>
      <c r="BI467" t="s">
        <v>1192</v>
      </c>
      <c r="BJ467" s="2">
        <v>185200000</v>
      </c>
      <c r="BK467" s="2">
        <v>61170000</v>
      </c>
      <c r="BL467" s="2">
        <v>18760000</v>
      </c>
      <c r="BM467" s="2">
        <v>100600</v>
      </c>
      <c r="BN467" s="2">
        <v>98180000</v>
      </c>
      <c r="BO467" s="2">
        <v>279500000</v>
      </c>
      <c r="BP467" s="2">
        <v>37390000</v>
      </c>
      <c r="BQ467" s="2">
        <v>2524000</v>
      </c>
      <c r="BR467" s="2">
        <v>1014000</v>
      </c>
    </row>
    <row r="468" spans="1:70" x14ac:dyDescent="0.2">
      <c r="A468" t="s">
        <v>176</v>
      </c>
      <c r="B468" t="s">
        <v>1506</v>
      </c>
      <c r="C468" t="s">
        <v>256</v>
      </c>
      <c r="D468" t="s">
        <v>1139</v>
      </c>
      <c r="E468" s="3" t="s">
        <v>1150</v>
      </c>
      <c r="F468" t="s">
        <v>1192</v>
      </c>
      <c r="G468" t="s">
        <v>1192</v>
      </c>
      <c r="H468" s="2">
        <v>11650000</v>
      </c>
      <c r="I468" s="2">
        <v>6406000</v>
      </c>
      <c r="J468" s="2">
        <v>369700</v>
      </c>
      <c r="K468" s="2">
        <v>465300</v>
      </c>
      <c r="L468" s="2">
        <v>7237000</v>
      </c>
      <c r="M468" s="2">
        <v>7714000</v>
      </c>
      <c r="N468" s="2">
        <v>4373000</v>
      </c>
      <c r="O468" s="2">
        <v>3209000</v>
      </c>
      <c r="P468" s="2">
        <v>495800</v>
      </c>
      <c r="R468" t="s">
        <v>1506</v>
      </c>
      <c r="S468" t="s">
        <v>256</v>
      </c>
      <c r="T468" t="s">
        <v>1139</v>
      </c>
      <c r="U468" s="2">
        <v>11650000</v>
      </c>
      <c r="V468" s="2">
        <v>6406000</v>
      </c>
      <c r="W468" s="2">
        <v>369700</v>
      </c>
      <c r="X468" s="2">
        <v>465300</v>
      </c>
      <c r="Y468" s="2">
        <v>7237000</v>
      </c>
      <c r="Z468" s="2">
        <v>7714000</v>
      </c>
      <c r="AA468" s="2">
        <v>4373000</v>
      </c>
      <c r="AB468" s="2">
        <v>3209000</v>
      </c>
      <c r="AC468" s="2">
        <v>495800</v>
      </c>
      <c r="AF468" t="s">
        <v>1506</v>
      </c>
      <c r="AG468" t="s">
        <v>256</v>
      </c>
      <c r="AH468" s="3" t="s">
        <v>1150</v>
      </c>
      <c r="AI468" s="2">
        <v>11650000</v>
      </c>
      <c r="AJ468" s="2">
        <v>6406000</v>
      </c>
      <c r="AK468" s="2">
        <v>369700</v>
      </c>
      <c r="AL468" s="2">
        <v>465300</v>
      </c>
      <c r="AM468" s="2">
        <v>7237000</v>
      </c>
      <c r="AN468" s="2">
        <v>7714000</v>
      </c>
      <c r="AO468" s="2">
        <v>4373000</v>
      </c>
      <c r="AP468" s="2">
        <v>3209000</v>
      </c>
      <c r="AQ468" s="2">
        <v>495800</v>
      </c>
      <c r="AS468" t="s">
        <v>1506</v>
      </c>
      <c r="AT468" t="s">
        <v>256</v>
      </c>
      <c r="AU468" t="s">
        <v>1192</v>
      </c>
      <c r="AV468" s="2">
        <v>11650000</v>
      </c>
      <c r="AW468" s="2">
        <v>6406000</v>
      </c>
      <c r="AX468" s="2">
        <v>369700</v>
      </c>
      <c r="AY468" s="2">
        <v>465300</v>
      </c>
      <c r="AZ468" s="2">
        <v>7237000</v>
      </c>
      <c r="BA468" s="2">
        <v>7714000</v>
      </c>
      <c r="BB468" s="2">
        <v>4373000</v>
      </c>
      <c r="BC468" s="2">
        <v>3209000</v>
      </c>
      <c r="BD468" s="2">
        <v>495800</v>
      </c>
      <c r="BG468" t="s">
        <v>1506</v>
      </c>
      <c r="BH468" t="s">
        <v>256</v>
      </c>
      <c r="BI468" t="s">
        <v>1192</v>
      </c>
      <c r="BJ468" s="2">
        <v>11650000</v>
      </c>
      <c r="BK468" s="2">
        <v>6406000</v>
      </c>
      <c r="BL468" s="2">
        <v>369700</v>
      </c>
      <c r="BM468" s="2">
        <v>465300</v>
      </c>
      <c r="BN468" s="2">
        <v>7237000</v>
      </c>
      <c r="BO468" s="2">
        <v>7714000</v>
      </c>
      <c r="BP468" s="2">
        <v>4373000</v>
      </c>
      <c r="BQ468" s="2">
        <v>3209000</v>
      </c>
      <c r="BR468" s="2">
        <v>495800</v>
      </c>
    </row>
    <row r="469" spans="1:70" x14ac:dyDescent="0.2">
      <c r="A469" t="s">
        <v>176</v>
      </c>
      <c r="B469" t="s">
        <v>720</v>
      </c>
      <c r="C469" t="s">
        <v>256</v>
      </c>
      <c r="D469" t="s">
        <v>1139</v>
      </c>
      <c r="E469" s="3" t="s">
        <v>1155</v>
      </c>
      <c r="F469" t="s">
        <v>1192</v>
      </c>
      <c r="G469" t="s">
        <v>1192</v>
      </c>
      <c r="H469" s="2">
        <v>43570000</v>
      </c>
      <c r="I469" s="2">
        <v>26380000</v>
      </c>
      <c r="J469" s="2">
        <v>4019000</v>
      </c>
      <c r="K469" s="2">
        <v>42770</v>
      </c>
      <c r="L469" s="2">
        <v>18280000</v>
      </c>
      <c r="M469" s="2">
        <v>71260000</v>
      </c>
      <c r="N469" s="2">
        <v>13660000</v>
      </c>
      <c r="O469" s="2">
        <v>287900</v>
      </c>
      <c r="P469" s="2">
        <v>73790</v>
      </c>
      <c r="R469" t="s">
        <v>720</v>
      </c>
      <c r="S469" t="s">
        <v>256</v>
      </c>
      <c r="T469" t="s">
        <v>1139</v>
      </c>
      <c r="U469" s="2">
        <v>43570000</v>
      </c>
      <c r="V469" s="2">
        <v>26380000</v>
      </c>
      <c r="W469" s="2">
        <v>4019000</v>
      </c>
      <c r="X469" s="2">
        <v>42770</v>
      </c>
      <c r="Y469" s="2">
        <v>18280000</v>
      </c>
      <c r="Z469" s="2">
        <v>71260000</v>
      </c>
      <c r="AA469" s="2">
        <v>13660000</v>
      </c>
      <c r="AB469" s="2">
        <v>287900</v>
      </c>
      <c r="AC469" s="2">
        <v>73790</v>
      </c>
      <c r="AF469" t="s">
        <v>720</v>
      </c>
      <c r="AG469" t="s">
        <v>256</v>
      </c>
      <c r="AH469" s="3" t="s">
        <v>1155</v>
      </c>
      <c r="AI469" s="2">
        <v>43570000</v>
      </c>
      <c r="AJ469" s="2">
        <v>26380000</v>
      </c>
      <c r="AK469" s="2">
        <v>4019000</v>
      </c>
      <c r="AL469" s="2">
        <v>42770</v>
      </c>
      <c r="AM469" s="2">
        <v>18280000</v>
      </c>
      <c r="AN469" s="2">
        <v>71260000</v>
      </c>
      <c r="AO469" s="2">
        <v>13660000</v>
      </c>
      <c r="AP469" s="2">
        <v>287900</v>
      </c>
      <c r="AQ469" s="2">
        <v>73790</v>
      </c>
      <c r="AS469" t="s">
        <v>720</v>
      </c>
      <c r="AT469" t="s">
        <v>256</v>
      </c>
      <c r="AU469" t="s">
        <v>1192</v>
      </c>
      <c r="AV469" s="2">
        <v>43570000</v>
      </c>
      <c r="AW469" s="2">
        <v>26380000</v>
      </c>
      <c r="AX469" s="2">
        <v>4019000</v>
      </c>
      <c r="AY469" s="2">
        <v>42770</v>
      </c>
      <c r="AZ469" s="2">
        <v>18280000</v>
      </c>
      <c r="BA469" s="2">
        <v>71260000</v>
      </c>
      <c r="BB469" s="2">
        <v>13660000</v>
      </c>
      <c r="BC469" s="2">
        <v>287900</v>
      </c>
      <c r="BD469" s="2">
        <v>73790</v>
      </c>
      <c r="BG469" t="s">
        <v>720</v>
      </c>
      <c r="BH469" t="s">
        <v>256</v>
      </c>
      <c r="BI469" t="s">
        <v>1192</v>
      </c>
      <c r="BJ469" s="2">
        <v>43570000</v>
      </c>
      <c r="BK469" s="2">
        <v>26380000</v>
      </c>
      <c r="BL469" s="2">
        <v>4019000</v>
      </c>
      <c r="BM469" s="2">
        <v>42770</v>
      </c>
      <c r="BN469" s="2">
        <v>18280000</v>
      </c>
      <c r="BO469" s="2">
        <v>71260000</v>
      </c>
      <c r="BP469" s="2">
        <v>13660000</v>
      </c>
      <c r="BQ469" s="2">
        <v>287900</v>
      </c>
      <c r="BR469" s="2">
        <v>73790</v>
      </c>
    </row>
    <row r="470" spans="1:70" x14ac:dyDescent="0.2">
      <c r="A470" t="s">
        <v>176</v>
      </c>
      <c r="B470" t="s">
        <v>1508</v>
      </c>
      <c r="C470" t="s">
        <v>256</v>
      </c>
      <c r="D470" t="s">
        <v>1139</v>
      </c>
      <c r="E470" s="3" t="s">
        <v>1138</v>
      </c>
      <c r="F470" t="s">
        <v>1192</v>
      </c>
      <c r="G470" t="s">
        <v>1192</v>
      </c>
      <c r="H470" s="2">
        <v>26320000</v>
      </c>
      <c r="I470" s="2">
        <v>6673000</v>
      </c>
      <c r="J470" s="2">
        <v>102800</v>
      </c>
      <c r="K470" s="2">
        <v>0</v>
      </c>
      <c r="L470" s="2">
        <v>14930000</v>
      </c>
      <c r="M470" s="2">
        <v>38380000</v>
      </c>
      <c r="N470" s="2">
        <v>3503000</v>
      </c>
      <c r="O470" s="2">
        <v>190100</v>
      </c>
      <c r="P470" s="2">
        <v>0</v>
      </c>
      <c r="R470" t="s">
        <v>1508</v>
      </c>
      <c r="S470" t="s">
        <v>256</v>
      </c>
      <c r="T470" t="s">
        <v>1139</v>
      </c>
      <c r="U470" s="2">
        <v>26320000</v>
      </c>
      <c r="V470" s="2">
        <v>6673000</v>
      </c>
      <c r="W470" s="2">
        <v>102800</v>
      </c>
      <c r="X470" s="2">
        <v>0</v>
      </c>
      <c r="Y470" s="2">
        <v>14930000</v>
      </c>
      <c r="Z470" s="2">
        <v>38380000</v>
      </c>
      <c r="AA470" s="2">
        <v>3503000</v>
      </c>
      <c r="AB470" s="2">
        <v>190100</v>
      </c>
      <c r="AC470" s="2">
        <v>0</v>
      </c>
      <c r="AF470" t="s">
        <v>1508</v>
      </c>
      <c r="AG470" t="s">
        <v>256</v>
      </c>
      <c r="AH470" s="3" t="s">
        <v>1138</v>
      </c>
      <c r="AI470" s="2">
        <v>26320000</v>
      </c>
      <c r="AJ470" s="2">
        <v>6673000</v>
      </c>
      <c r="AK470" s="2">
        <v>102800</v>
      </c>
      <c r="AL470" s="2">
        <v>0</v>
      </c>
      <c r="AM470" s="2">
        <v>14930000</v>
      </c>
      <c r="AN470" s="2">
        <v>38380000</v>
      </c>
      <c r="AO470" s="2">
        <v>3503000</v>
      </c>
      <c r="AP470" s="2">
        <v>190100</v>
      </c>
      <c r="AQ470" s="2">
        <v>0</v>
      </c>
      <c r="AS470" t="s">
        <v>1508</v>
      </c>
      <c r="AT470" t="s">
        <v>256</v>
      </c>
      <c r="AU470" t="s">
        <v>1192</v>
      </c>
      <c r="AV470" s="2">
        <v>26320000</v>
      </c>
      <c r="AW470" s="2">
        <v>6673000</v>
      </c>
      <c r="AX470" s="2">
        <v>102800</v>
      </c>
      <c r="AY470" s="2">
        <v>0</v>
      </c>
      <c r="AZ470" s="2">
        <v>14930000</v>
      </c>
      <c r="BA470" s="2">
        <v>38380000</v>
      </c>
      <c r="BB470" s="2">
        <v>3503000</v>
      </c>
      <c r="BC470" s="2">
        <v>190100</v>
      </c>
      <c r="BD470" s="2">
        <v>0</v>
      </c>
      <c r="BG470" t="s">
        <v>1508</v>
      </c>
      <c r="BH470" t="s">
        <v>256</v>
      </c>
      <c r="BI470" t="s">
        <v>1192</v>
      </c>
      <c r="BJ470" s="2">
        <v>26320000</v>
      </c>
      <c r="BK470" s="2">
        <v>6673000</v>
      </c>
      <c r="BL470" s="2">
        <v>102800</v>
      </c>
      <c r="BM470" s="2">
        <v>0</v>
      </c>
      <c r="BN470" s="2">
        <v>14930000</v>
      </c>
      <c r="BO470" s="2">
        <v>38380000</v>
      </c>
      <c r="BP470" s="2">
        <v>3503000</v>
      </c>
      <c r="BQ470" s="2">
        <v>190100</v>
      </c>
      <c r="BR470" s="2">
        <v>0</v>
      </c>
    </row>
    <row r="471" spans="1:70" x14ac:dyDescent="0.2">
      <c r="A471" t="s">
        <v>176</v>
      </c>
      <c r="B471" t="s">
        <v>1510</v>
      </c>
      <c r="C471" t="s">
        <v>256</v>
      </c>
      <c r="D471" t="s">
        <v>1139</v>
      </c>
      <c r="E471" s="3" t="s">
        <v>1141</v>
      </c>
      <c r="F471" t="s">
        <v>1192</v>
      </c>
      <c r="G471" t="s">
        <v>1192</v>
      </c>
      <c r="H471" s="2">
        <v>25910000</v>
      </c>
      <c r="I471" s="2">
        <v>16340000</v>
      </c>
      <c r="J471" s="2">
        <v>1112000</v>
      </c>
      <c r="K471" s="2">
        <v>493500</v>
      </c>
      <c r="L471" s="2">
        <v>19380000</v>
      </c>
      <c r="M471" s="2">
        <v>19970000</v>
      </c>
      <c r="N471" s="2">
        <v>12900000</v>
      </c>
      <c r="O471" s="2">
        <v>3576000</v>
      </c>
      <c r="P471" s="2">
        <v>126000</v>
      </c>
      <c r="R471" t="s">
        <v>1510</v>
      </c>
      <c r="S471" t="s">
        <v>256</v>
      </c>
      <c r="T471" t="s">
        <v>1139</v>
      </c>
      <c r="U471" s="2">
        <v>25910000</v>
      </c>
      <c r="V471" s="2">
        <v>16340000</v>
      </c>
      <c r="W471" s="2">
        <v>1112000</v>
      </c>
      <c r="X471" s="2">
        <v>493500</v>
      </c>
      <c r="Y471" s="2">
        <v>19380000</v>
      </c>
      <c r="Z471" s="2">
        <v>19970000</v>
      </c>
      <c r="AA471" s="2">
        <v>12900000</v>
      </c>
      <c r="AB471" s="2">
        <v>3576000</v>
      </c>
      <c r="AC471" s="2">
        <v>126000</v>
      </c>
      <c r="AF471" t="s">
        <v>1510</v>
      </c>
      <c r="AG471" t="s">
        <v>256</v>
      </c>
      <c r="AH471" s="3" t="s">
        <v>1141</v>
      </c>
      <c r="AI471" s="2">
        <v>25910000</v>
      </c>
      <c r="AJ471" s="2">
        <v>16340000</v>
      </c>
      <c r="AK471" s="2">
        <v>1112000</v>
      </c>
      <c r="AL471" s="2">
        <v>493500</v>
      </c>
      <c r="AM471" s="2">
        <v>19380000</v>
      </c>
      <c r="AN471" s="2">
        <v>19970000</v>
      </c>
      <c r="AO471" s="2">
        <v>12900000</v>
      </c>
      <c r="AP471" s="2">
        <v>3576000</v>
      </c>
      <c r="AQ471" s="2">
        <v>126000</v>
      </c>
      <c r="AS471" t="s">
        <v>1510</v>
      </c>
      <c r="AT471" t="s">
        <v>256</v>
      </c>
      <c r="AU471" t="s">
        <v>1192</v>
      </c>
      <c r="AV471" s="2">
        <v>25910000</v>
      </c>
      <c r="AW471" s="2">
        <v>16340000</v>
      </c>
      <c r="AX471" s="2">
        <v>1112000</v>
      </c>
      <c r="AY471" s="2">
        <v>493500</v>
      </c>
      <c r="AZ471" s="2">
        <v>19380000</v>
      </c>
      <c r="BA471" s="2">
        <v>19970000</v>
      </c>
      <c r="BB471" s="2">
        <v>12900000</v>
      </c>
      <c r="BC471" s="2">
        <v>3576000</v>
      </c>
      <c r="BD471" s="2">
        <v>126000</v>
      </c>
      <c r="BG471" t="s">
        <v>1510</v>
      </c>
      <c r="BH471" t="s">
        <v>256</v>
      </c>
      <c r="BI471" t="s">
        <v>1192</v>
      </c>
      <c r="BJ471" s="2">
        <v>25910000</v>
      </c>
      <c r="BK471" s="2">
        <v>16340000</v>
      </c>
      <c r="BL471" s="2">
        <v>1112000</v>
      </c>
      <c r="BM471" s="2">
        <v>493500</v>
      </c>
      <c r="BN471" s="2">
        <v>19380000</v>
      </c>
      <c r="BO471" s="2">
        <v>19970000</v>
      </c>
      <c r="BP471" s="2">
        <v>12900000</v>
      </c>
      <c r="BQ471" s="2">
        <v>3576000</v>
      </c>
      <c r="BR471" s="2">
        <v>126000</v>
      </c>
    </row>
    <row r="472" spans="1:70" x14ac:dyDescent="0.2">
      <c r="A472" t="s">
        <v>176</v>
      </c>
      <c r="B472" t="s">
        <v>708</v>
      </c>
      <c r="C472" t="s">
        <v>256</v>
      </c>
      <c r="D472" t="s">
        <v>1158</v>
      </c>
      <c r="E472" t="s">
        <v>1134</v>
      </c>
      <c r="F472" t="s">
        <v>1192</v>
      </c>
      <c r="G472" t="s">
        <v>1192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198500</v>
      </c>
      <c r="O472" s="2">
        <v>0</v>
      </c>
      <c r="P472" s="2">
        <v>115200</v>
      </c>
      <c r="R472" t="s">
        <v>708</v>
      </c>
      <c r="S472" t="s">
        <v>256</v>
      </c>
      <c r="T472" t="s">
        <v>1158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198500</v>
      </c>
      <c r="AB472" s="2">
        <v>0</v>
      </c>
      <c r="AC472" s="2">
        <v>115200</v>
      </c>
      <c r="AF472" t="s">
        <v>708</v>
      </c>
      <c r="AG472" t="s">
        <v>256</v>
      </c>
      <c r="AH472" t="s">
        <v>1134</v>
      </c>
      <c r="AI472" s="2">
        <v>0</v>
      </c>
      <c r="AJ472" s="2">
        <v>0</v>
      </c>
      <c r="AK472" s="2">
        <v>0</v>
      </c>
      <c r="AL472" s="2">
        <v>0</v>
      </c>
      <c r="AM472" s="2">
        <v>0</v>
      </c>
      <c r="AN472" s="2">
        <v>0</v>
      </c>
      <c r="AO472" s="2">
        <v>198500</v>
      </c>
      <c r="AP472" s="2">
        <v>0</v>
      </c>
      <c r="AQ472" s="2">
        <v>115200</v>
      </c>
      <c r="AS472" t="s">
        <v>708</v>
      </c>
      <c r="AT472" t="s">
        <v>256</v>
      </c>
      <c r="AU472" t="s">
        <v>1192</v>
      </c>
      <c r="AV472" s="2">
        <v>0</v>
      </c>
      <c r="AW472" s="2">
        <v>0</v>
      </c>
      <c r="AX472" s="2">
        <v>0</v>
      </c>
      <c r="AY472" s="2">
        <v>0</v>
      </c>
      <c r="AZ472" s="2">
        <v>0</v>
      </c>
      <c r="BA472" s="2">
        <v>0</v>
      </c>
      <c r="BB472" s="2">
        <v>198500</v>
      </c>
      <c r="BC472" s="2">
        <v>0</v>
      </c>
      <c r="BD472" s="2">
        <v>115200</v>
      </c>
      <c r="BG472" t="s">
        <v>708</v>
      </c>
      <c r="BH472" t="s">
        <v>256</v>
      </c>
      <c r="BI472" t="s">
        <v>1192</v>
      </c>
      <c r="BJ472" s="2">
        <v>0</v>
      </c>
      <c r="BK472" s="2">
        <v>0</v>
      </c>
      <c r="BL472" s="2">
        <v>0</v>
      </c>
      <c r="BM472" s="2">
        <v>0</v>
      </c>
      <c r="BN472" s="2">
        <v>0</v>
      </c>
      <c r="BO472" s="2">
        <v>0</v>
      </c>
      <c r="BP472" s="2">
        <v>198500</v>
      </c>
      <c r="BQ472" s="2">
        <v>0</v>
      </c>
      <c r="BR472" s="2">
        <v>115200</v>
      </c>
    </row>
    <row r="473" spans="1:70" x14ac:dyDescent="0.2">
      <c r="A473" t="s">
        <v>176</v>
      </c>
      <c r="B473" t="s">
        <v>708</v>
      </c>
      <c r="C473" t="s">
        <v>256</v>
      </c>
      <c r="D473" t="s">
        <v>1158</v>
      </c>
      <c r="E473" t="s">
        <v>1134</v>
      </c>
      <c r="F473" t="s">
        <v>1192</v>
      </c>
      <c r="G473" t="s">
        <v>1192</v>
      </c>
      <c r="H473" s="2">
        <v>13930000</v>
      </c>
      <c r="I473" s="2">
        <v>12910000</v>
      </c>
      <c r="J473" s="2">
        <v>25850000</v>
      </c>
      <c r="K473" s="2">
        <v>3269000</v>
      </c>
      <c r="L473" s="2">
        <v>4271000</v>
      </c>
      <c r="M473" s="2">
        <v>16050000</v>
      </c>
      <c r="N473" s="2">
        <v>28750000</v>
      </c>
      <c r="O473" s="2">
        <v>7171000</v>
      </c>
      <c r="P473" s="2">
        <v>15450000</v>
      </c>
      <c r="R473" t="s">
        <v>708</v>
      </c>
      <c r="S473" t="s">
        <v>256</v>
      </c>
      <c r="T473" t="s">
        <v>1158</v>
      </c>
      <c r="U473" s="2">
        <v>13930000</v>
      </c>
      <c r="V473" s="2">
        <v>12910000</v>
      </c>
      <c r="W473" s="2">
        <v>25850000</v>
      </c>
      <c r="X473" s="2">
        <v>3269000</v>
      </c>
      <c r="Y473" s="2">
        <v>4271000</v>
      </c>
      <c r="Z473" s="2">
        <v>16050000</v>
      </c>
      <c r="AA473" s="2">
        <v>28750000</v>
      </c>
      <c r="AB473" s="2">
        <v>7171000</v>
      </c>
      <c r="AC473" s="2">
        <v>15450000</v>
      </c>
      <c r="AF473" t="s">
        <v>708</v>
      </c>
      <c r="AG473" t="s">
        <v>256</v>
      </c>
      <c r="AH473" t="s">
        <v>1134</v>
      </c>
      <c r="AI473" s="2">
        <v>13930000</v>
      </c>
      <c r="AJ473" s="2">
        <v>12910000</v>
      </c>
      <c r="AK473" s="2">
        <v>25850000</v>
      </c>
      <c r="AL473" s="2">
        <v>3269000</v>
      </c>
      <c r="AM473" s="2">
        <v>4271000</v>
      </c>
      <c r="AN473" s="2">
        <v>16050000</v>
      </c>
      <c r="AO473" s="2">
        <v>28750000</v>
      </c>
      <c r="AP473" s="2">
        <v>7171000</v>
      </c>
      <c r="AQ473" s="2">
        <v>15450000</v>
      </c>
      <c r="AS473" t="s">
        <v>708</v>
      </c>
      <c r="AT473" t="s">
        <v>256</v>
      </c>
      <c r="AU473" t="s">
        <v>1192</v>
      </c>
      <c r="AV473" s="2">
        <v>13930000</v>
      </c>
      <c r="AW473" s="2">
        <v>12910000</v>
      </c>
      <c r="AX473" s="2">
        <v>25850000</v>
      </c>
      <c r="AY473" s="2">
        <v>3269000</v>
      </c>
      <c r="AZ473" s="2">
        <v>4271000</v>
      </c>
      <c r="BA473" s="2">
        <v>16050000</v>
      </c>
      <c r="BB473" s="2">
        <v>28750000</v>
      </c>
      <c r="BC473" s="2">
        <v>7171000</v>
      </c>
      <c r="BD473" s="2">
        <v>15450000</v>
      </c>
      <c r="BG473" t="s">
        <v>708</v>
      </c>
      <c r="BH473" t="s">
        <v>256</v>
      </c>
      <c r="BI473" t="s">
        <v>1192</v>
      </c>
      <c r="BJ473" s="2">
        <v>13930000</v>
      </c>
      <c r="BK473" s="2">
        <v>12910000</v>
      </c>
      <c r="BL473" s="2">
        <v>25850000</v>
      </c>
      <c r="BM473" s="2">
        <v>3269000</v>
      </c>
      <c r="BN473" s="2">
        <v>4271000</v>
      </c>
      <c r="BO473" s="2">
        <v>16050000</v>
      </c>
      <c r="BP473" s="2">
        <v>28750000</v>
      </c>
      <c r="BQ473" s="2">
        <v>7171000</v>
      </c>
      <c r="BR473" s="2">
        <v>15450000</v>
      </c>
    </row>
    <row r="474" spans="1:70" x14ac:dyDescent="0.2">
      <c r="A474" t="s">
        <v>176</v>
      </c>
      <c r="B474" t="s">
        <v>641</v>
      </c>
      <c r="C474" t="s">
        <v>256</v>
      </c>
      <c r="D474" t="s">
        <v>1158</v>
      </c>
      <c r="E474" t="s">
        <v>1135</v>
      </c>
      <c r="F474" t="s">
        <v>1192</v>
      </c>
      <c r="G474" t="s">
        <v>1192</v>
      </c>
      <c r="H474" s="2">
        <v>203700</v>
      </c>
      <c r="I474" s="2">
        <v>136400</v>
      </c>
      <c r="J474" s="2">
        <v>270500</v>
      </c>
      <c r="K474" s="2">
        <v>132600</v>
      </c>
      <c r="L474" s="2">
        <v>47250</v>
      </c>
      <c r="M474" s="2">
        <v>550500</v>
      </c>
      <c r="N474" s="2">
        <v>825800</v>
      </c>
      <c r="O474" s="2">
        <v>4520000</v>
      </c>
      <c r="P474" s="2">
        <v>8437000</v>
      </c>
      <c r="R474" t="s">
        <v>641</v>
      </c>
      <c r="S474" t="s">
        <v>256</v>
      </c>
      <c r="T474" t="s">
        <v>1158</v>
      </c>
      <c r="U474" s="2">
        <v>203700</v>
      </c>
      <c r="V474" s="2">
        <v>136400</v>
      </c>
      <c r="W474" s="2">
        <v>270500</v>
      </c>
      <c r="X474" s="2">
        <v>132600</v>
      </c>
      <c r="Y474" s="2">
        <v>47250</v>
      </c>
      <c r="Z474" s="2">
        <v>550500</v>
      </c>
      <c r="AA474" s="2">
        <v>825800</v>
      </c>
      <c r="AB474" s="2">
        <v>4520000</v>
      </c>
      <c r="AC474" s="2">
        <v>8437000</v>
      </c>
      <c r="AF474" t="s">
        <v>641</v>
      </c>
      <c r="AG474" t="s">
        <v>256</v>
      </c>
      <c r="AH474" t="s">
        <v>1135</v>
      </c>
      <c r="AI474" s="2">
        <v>203700</v>
      </c>
      <c r="AJ474" s="2">
        <v>136400</v>
      </c>
      <c r="AK474" s="2">
        <v>270500</v>
      </c>
      <c r="AL474" s="2">
        <v>132600</v>
      </c>
      <c r="AM474" s="2">
        <v>47250</v>
      </c>
      <c r="AN474" s="2">
        <v>550500</v>
      </c>
      <c r="AO474" s="2">
        <v>825800</v>
      </c>
      <c r="AP474" s="2">
        <v>4520000</v>
      </c>
      <c r="AQ474" s="2">
        <v>8437000</v>
      </c>
      <c r="AS474" t="s">
        <v>641</v>
      </c>
      <c r="AT474" t="s">
        <v>256</v>
      </c>
      <c r="AU474" t="s">
        <v>1192</v>
      </c>
      <c r="AV474" s="2">
        <v>203700</v>
      </c>
      <c r="AW474" s="2">
        <v>136400</v>
      </c>
      <c r="AX474" s="2">
        <v>270500</v>
      </c>
      <c r="AY474" s="2">
        <v>132600</v>
      </c>
      <c r="AZ474" s="2">
        <v>47250</v>
      </c>
      <c r="BA474" s="2">
        <v>550500</v>
      </c>
      <c r="BB474" s="2">
        <v>825800</v>
      </c>
      <c r="BC474" s="2">
        <v>4520000</v>
      </c>
      <c r="BD474" s="2">
        <v>8437000</v>
      </c>
      <c r="BG474" t="s">
        <v>641</v>
      </c>
      <c r="BH474" t="s">
        <v>256</v>
      </c>
      <c r="BI474" t="s">
        <v>1192</v>
      </c>
      <c r="BJ474" s="2">
        <v>203700</v>
      </c>
      <c r="BK474" s="2">
        <v>136400</v>
      </c>
      <c r="BL474" s="2">
        <v>270500</v>
      </c>
      <c r="BM474" s="2">
        <v>132600</v>
      </c>
      <c r="BN474" s="2">
        <v>47250</v>
      </c>
      <c r="BO474" s="2">
        <v>550500</v>
      </c>
      <c r="BP474" s="2">
        <v>825800</v>
      </c>
      <c r="BQ474" s="2">
        <v>4520000</v>
      </c>
      <c r="BR474" s="2">
        <v>8437000</v>
      </c>
    </row>
    <row r="475" spans="1:70" x14ac:dyDescent="0.2">
      <c r="A475" t="s">
        <v>176</v>
      </c>
      <c r="B475" t="s">
        <v>641</v>
      </c>
      <c r="C475" t="s">
        <v>256</v>
      </c>
      <c r="D475" t="s">
        <v>1158</v>
      </c>
      <c r="E475" t="s">
        <v>1135</v>
      </c>
      <c r="F475" t="s">
        <v>1192</v>
      </c>
      <c r="G475" t="s">
        <v>1192</v>
      </c>
      <c r="H475" s="2">
        <v>540900</v>
      </c>
      <c r="I475" s="2">
        <v>148500</v>
      </c>
      <c r="J475" s="2">
        <v>134400</v>
      </c>
      <c r="K475" s="2">
        <v>207400</v>
      </c>
      <c r="L475" s="2">
        <v>353500</v>
      </c>
      <c r="M475" s="2">
        <v>28420000</v>
      </c>
      <c r="N475" s="2">
        <v>4448000</v>
      </c>
      <c r="O475" s="2">
        <v>11680000</v>
      </c>
      <c r="P475" s="2">
        <v>4340000</v>
      </c>
      <c r="R475" t="s">
        <v>641</v>
      </c>
      <c r="S475" t="s">
        <v>256</v>
      </c>
      <c r="T475" t="s">
        <v>1158</v>
      </c>
      <c r="U475" s="2">
        <v>540900</v>
      </c>
      <c r="V475" s="2">
        <v>148500</v>
      </c>
      <c r="W475" s="2">
        <v>134400</v>
      </c>
      <c r="X475" s="2">
        <v>207400</v>
      </c>
      <c r="Y475" s="2">
        <v>353500</v>
      </c>
      <c r="Z475" s="2">
        <v>28420000</v>
      </c>
      <c r="AA475" s="2">
        <v>4448000</v>
      </c>
      <c r="AB475" s="2">
        <v>11680000</v>
      </c>
      <c r="AC475" s="2">
        <v>4340000</v>
      </c>
      <c r="AF475" t="s">
        <v>641</v>
      </c>
      <c r="AG475" t="s">
        <v>256</v>
      </c>
      <c r="AH475" t="s">
        <v>1135</v>
      </c>
      <c r="AI475" s="2">
        <v>540900</v>
      </c>
      <c r="AJ475" s="2">
        <v>148500</v>
      </c>
      <c r="AK475" s="2">
        <v>134400</v>
      </c>
      <c r="AL475" s="2">
        <v>207400</v>
      </c>
      <c r="AM475" s="2">
        <v>353500</v>
      </c>
      <c r="AN475" s="2">
        <v>28420000</v>
      </c>
      <c r="AO475" s="2">
        <v>4448000</v>
      </c>
      <c r="AP475" s="2">
        <v>11680000</v>
      </c>
      <c r="AQ475" s="2">
        <v>4340000</v>
      </c>
      <c r="AS475" t="s">
        <v>641</v>
      </c>
      <c r="AT475" t="s">
        <v>256</v>
      </c>
      <c r="AU475" t="s">
        <v>1192</v>
      </c>
      <c r="AV475" s="2">
        <v>540900</v>
      </c>
      <c r="AW475" s="2">
        <v>148500</v>
      </c>
      <c r="AX475" s="2">
        <v>134400</v>
      </c>
      <c r="AY475" s="2">
        <v>207400</v>
      </c>
      <c r="AZ475" s="2">
        <v>353500</v>
      </c>
      <c r="BA475" s="2">
        <v>28420000</v>
      </c>
      <c r="BB475" s="2">
        <v>4448000</v>
      </c>
      <c r="BC475" s="2">
        <v>11680000</v>
      </c>
      <c r="BD475" s="2">
        <v>4340000</v>
      </c>
      <c r="BG475" t="s">
        <v>641</v>
      </c>
      <c r="BH475" t="s">
        <v>256</v>
      </c>
      <c r="BI475" t="s">
        <v>1192</v>
      </c>
      <c r="BJ475" s="2">
        <v>540900</v>
      </c>
      <c r="BK475" s="2">
        <v>148500</v>
      </c>
      <c r="BL475" s="2">
        <v>134400</v>
      </c>
      <c r="BM475" s="2">
        <v>207400</v>
      </c>
      <c r="BN475" s="2">
        <v>353500</v>
      </c>
      <c r="BO475" s="2">
        <v>28420000</v>
      </c>
      <c r="BP475" s="2">
        <v>4448000</v>
      </c>
      <c r="BQ475" s="2">
        <v>11680000</v>
      </c>
      <c r="BR475" s="2">
        <v>4340000</v>
      </c>
    </row>
    <row r="476" spans="1:70" x14ac:dyDescent="0.2">
      <c r="A476" t="s">
        <v>176</v>
      </c>
      <c r="B476" t="s">
        <v>641</v>
      </c>
      <c r="C476" t="s">
        <v>256</v>
      </c>
      <c r="D476" t="s">
        <v>1158</v>
      </c>
      <c r="E476" t="s">
        <v>1135</v>
      </c>
      <c r="F476" t="s">
        <v>1192</v>
      </c>
      <c r="G476" t="s">
        <v>1192</v>
      </c>
      <c r="H476" s="2">
        <v>500500</v>
      </c>
      <c r="I476" s="2">
        <v>469500</v>
      </c>
      <c r="J476" s="2">
        <v>391000</v>
      </c>
      <c r="K476" s="2">
        <v>296900</v>
      </c>
      <c r="L476" s="2">
        <v>165100</v>
      </c>
      <c r="M476" s="2">
        <v>34970000</v>
      </c>
      <c r="N476" s="2">
        <v>603000</v>
      </c>
      <c r="O476" s="2">
        <v>863300</v>
      </c>
      <c r="P476" s="2">
        <v>1155000</v>
      </c>
      <c r="R476" t="s">
        <v>641</v>
      </c>
      <c r="S476" t="s">
        <v>256</v>
      </c>
      <c r="T476" t="s">
        <v>1158</v>
      </c>
      <c r="U476" s="2">
        <v>500500</v>
      </c>
      <c r="V476" s="2">
        <v>469500</v>
      </c>
      <c r="W476" s="2">
        <v>391000</v>
      </c>
      <c r="X476" s="2">
        <v>296900</v>
      </c>
      <c r="Y476" s="2">
        <v>165100</v>
      </c>
      <c r="Z476" s="2">
        <v>34970000</v>
      </c>
      <c r="AA476" s="2">
        <v>603000</v>
      </c>
      <c r="AB476" s="2">
        <v>863300</v>
      </c>
      <c r="AC476" s="2">
        <v>1155000</v>
      </c>
      <c r="AF476" t="s">
        <v>641</v>
      </c>
      <c r="AG476" t="s">
        <v>256</v>
      </c>
      <c r="AH476" t="s">
        <v>1135</v>
      </c>
      <c r="AI476" s="2">
        <v>500500</v>
      </c>
      <c r="AJ476" s="2">
        <v>469500</v>
      </c>
      <c r="AK476" s="2">
        <v>391000</v>
      </c>
      <c r="AL476" s="2">
        <v>296900</v>
      </c>
      <c r="AM476" s="2">
        <v>165100</v>
      </c>
      <c r="AN476" s="2">
        <v>34970000</v>
      </c>
      <c r="AO476" s="2">
        <v>603000</v>
      </c>
      <c r="AP476" s="2">
        <v>863300</v>
      </c>
      <c r="AQ476" s="2">
        <v>1155000</v>
      </c>
      <c r="AS476" t="s">
        <v>641</v>
      </c>
      <c r="AT476" t="s">
        <v>256</v>
      </c>
      <c r="AU476" t="s">
        <v>1192</v>
      </c>
      <c r="AV476" s="2">
        <v>500500</v>
      </c>
      <c r="AW476" s="2">
        <v>469500</v>
      </c>
      <c r="AX476" s="2">
        <v>391000</v>
      </c>
      <c r="AY476" s="2">
        <v>296900</v>
      </c>
      <c r="AZ476" s="2">
        <v>165100</v>
      </c>
      <c r="BA476" s="2">
        <v>34970000</v>
      </c>
      <c r="BB476" s="2">
        <v>603000</v>
      </c>
      <c r="BC476" s="2">
        <v>863300</v>
      </c>
      <c r="BD476" s="2">
        <v>1155000</v>
      </c>
      <c r="BG476" t="s">
        <v>641</v>
      </c>
      <c r="BH476" t="s">
        <v>256</v>
      </c>
      <c r="BI476" t="s">
        <v>1192</v>
      </c>
      <c r="BJ476" s="2">
        <v>500500</v>
      </c>
      <c r="BK476" s="2">
        <v>469500</v>
      </c>
      <c r="BL476" s="2">
        <v>391000</v>
      </c>
      <c r="BM476" s="2">
        <v>296900</v>
      </c>
      <c r="BN476" s="2">
        <v>165100</v>
      </c>
      <c r="BO476" s="2">
        <v>34970000</v>
      </c>
      <c r="BP476" s="2">
        <v>603000</v>
      </c>
      <c r="BQ476" s="2">
        <v>863300</v>
      </c>
      <c r="BR476" s="2">
        <v>1155000</v>
      </c>
    </row>
    <row r="477" spans="1:70" x14ac:dyDescent="0.2">
      <c r="A477" t="s">
        <v>176</v>
      </c>
      <c r="B477" t="s">
        <v>641</v>
      </c>
      <c r="C477" t="s">
        <v>256</v>
      </c>
      <c r="D477" t="s">
        <v>1158</v>
      </c>
      <c r="E477" t="s">
        <v>1135</v>
      </c>
      <c r="F477" t="s">
        <v>1192</v>
      </c>
      <c r="G477" t="s">
        <v>1192</v>
      </c>
      <c r="H477" s="2">
        <v>173100</v>
      </c>
      <c r="I477" s="2">
        <v>0</v>
      </c>
      <c r="J477" s="2">
        <v>951000</v>
      </c>
      <c r="K477" s="2">
        <v>662700</v>
      </c>
      <c r="L477" s="2">
        <v>0</v>
      </c>
      <c r="M477" s="2">
        <v>0</v>
      </c>
      <c r="N477" s="2">
        <v>309600</v>
      </c>
      <c r="O477" s="2">
        <v>4396000</v>
      </c>
      <c r="P477" s="2">
        <v>4502000</v>
      </c>
      <c r="R477" t="s">
        <v>641</v>
      </c>
      <c r="S477" t="s">
        <v>256</v>
      </c>
      <c r="T477" t="s">
        <v>1158</v>
      </c>
      <c r="U477" s="2">
        <v>173100</v>
      </c>
      <c r="V477" s="2">
        <v>0</v>
      </c>
      <c r="W477" s="2">
        <v>951000</v>
      </c>
      <c r="X477" s="2">
        <v>662700</v>
      </c>
      <c r="Y477" s="2">
        <v>0</v>
      </c>
      <c r="Z477" s="2">
        <v>0</v>
      </c>
      <c r="AA477" s="2">
        <v>309600</v>
      </c>
      <c r="AB477" s="2">
        <v>4396000</v>
      </c>
      <c r="AC477" s="2">
        <v>4502000</v>
      </c>
      <c r="AF477" t="s">
        <v>641</v>
      </c>
      <c r="AG477" t="s">
        <v>256</v>
      </c>
      <c r="AH477" t="s">
        <v>1135</v>
      </c>
      <c r="AI477" s="2">
        <v>173100</v>
      </c>
      <c r="AJ477" s="2">
        <v>0</v>
      </c>
      <c r="AK477" s="2">
        <v>951000</v>
      </c>
      <c r="AL477" s="2">
        <v>662700</v>
      </c>
      <c r="AM477" s="2">
        <v>0</v>
      </c>
      <c r="AN477" s="2">
        <v>0</v>
      </c>
      <c r="AO477" s="2">
        <v>309600</v>
      </c>
      <c r="AP477" s="2">
        <v>4396000</v>
      </c>
      <c r="AQ477" s="2">
        <v>4502000</v>
      </c>
      <c r="AS477" t="s">
        <v>641</v>
      </c>
      <c r="AT477" t="s">
        <v>256</v>
      </c>
      <c r="AU477" t="s">
        <v>1192</v>
      </c>
      <c r="AV477" s="2">
        <v>173100</v>
      </c>
      <c r="AW477" s="2">
        <v>0</v>
      </c>
      <c r="AX477" s="2">
        <v>951000</v>
      </c>
      <c r="AY477" s="2">
        <v>662700</v>
      </c>
      <c r="AZ477" s="2">
        <v>0</v>
      </c>
      <c r="BA477" s="2">
        <v>0</v>
      </c>
      <c r="BB477" s="2">
        <v>309600</v>
      </c>
      <c r="BC477" s="2">
        <v>4396000</v>
      </c>
      <c r="BD477" s="2">
        <v>4502000</v>
      </c>
      <c r="BG477" t="s">
        <v>641</v>
      </c>
      <c r="BH477" t="s">
        <v>256</v>
      </c>
      <c r="BI477" t="s">
        <v>1192</v>
      </c>
      <c r="BJ477" s="2">
        <v>173100</v>
      </c>
      <c r="BK477" s="2">
        <v>0</v>
      </c>
      <c r="BL477" s="2">
        <v>951000</v>
      </c>
      <c r="BM477" s="2">
        <v>662700</v>
      </c>
      <c r="BN477" s="2">
        <v>0</v>
      </c>
      <c r="BO477" s="2">
        <v>0</v>
      </c>
      <c r="BP477" s="2">
        <v>309600</v>
      </c>
      <c r="BQ477" s="2">
        <v>4396000</v>
      </c>
      <c r="BR477" s="2">
        <v>4502000</v>
      </c>
    </row>
    <row r="478" spans="1:70" x14ac:dyDescent="0.2">
      <c r="A478" t="s">
        <v>176</v>
      </c>
      <c r="B478" t="s">
        <v>641</v>
      </c>
      <c r="C478" t="s">
        <v>256</v>
      </c>
      <c r="D478" t="s">
        <v>1158</v>
      </c>
      <c r="E478" t="s">
        <v>1135</v>
      </c>
      <c r="F478" t="s">
        <v>1192</v>
      </c>
      <c r="G478" t="s">
        <v>1192</v>
      </c>
      <c r="H478" s="2">
        <v>5271000</v>
      </c>
      <c r="I478" s="2">
        <v>234500</v>
      </c>
      <c r="J478" s="2">
        <v>10180000</v>
      </c>
      <c r="K478" s="2">
        <v>1093000</v>
      </c>
      <c r="L478" s="2">
        <v>865000</v>
      </c>
      <c r="M478" s="2">
        <v>21120000</v>
      </c>
      <c r="N478" s="2">
        <v>5449000</v>
      </c>
      <c r="O478" s="2">
        <v>11770000</v>
      </c>
      <c r="P478" s="2">
        <v>65150000</v>
      </c>
      <c r="R478" t="s">
        <v>641</v>
      </c>
      <c r="S478" t="s">
        <v>256</v>
      </c>
      <c r="T478" t="s">
        <v>1158</v>
      </c>
      <c r="U478" s="2">
        <v>5271000</v>
      </c>
      <c r="V478" s="2">
        <v>234500</v>
      </c>
      <c r="W478" s="2">
        <v>10180000</v>
      </c>
      <c r="X478" s="2">
        <v>1093000</v>
      </c>
      <c r="Y478" s="2">
        <v>865000</v>
      </c>
      <c r="Z478" s="2">
        <v>21120000</v>
      </c>
      <c r="AA478" s="2">
        <v>5449000</v>
      </c>
      <c r="AB478" s="2">
        <v>11770000</v>
      </c>
      <c r="AC478" s="2">
        <v>65150000</v>
      </c>
      <c r="AF478" t="s">
        <v>641</v>
      </c>
      <c r="AG478" t="s">
        <v>256</v>
      </c>
      <c r="AH478" t="s">
        <v>1135</v>
      </c>
      <c r="AI478" s="2">
        <v>5271000</v>
      </c>
      <c r="AJ478" s="2">
        <v>234500</v>
      </c>
      <c r="AK478" s="2">
        <v>10180000</v>
      </c>
      <c r="AL478" s="2">
        <v>1093000</v>
      </c>
      <c r="AM478" s="2">
        <v>865000</v>
      </c>
      <c r="AN478" s="2">
        <v>21120000</v>
      </c>
      <c r="AO478" s="2">
        <v>5449000</v>
      </c>
      <c r="AP478" s="2">
        <v>11770000</v>
      </c>
      <c r="AQ478" s="2">
        <v>65150000</v>
      </c>
      <c r="AS478" t="s">
        <v>641</v>
      </c>
      <c r="AT478" t="s">
        <v>256</v>
      </c>
      <c r="AU478" t="s">
        <v>1192</v>
      </c>
      <c r="AV478" s="2">
        <v>5271000</v>
      </c>
      <c r="AW478" s="2">
        <v>234500</v>
      </c>
      <c r="AX478" s="2">
        <v>10180000</v>
      </c>
      <c r="AY478" s="2">
        <v>1093000</v>
      </c>
      <c r="AZ478" s="2">
        <v>865000</v>
      </c>
      <c r="BA478" s="2">
        <v>21120000</v>
      </c>
      <c r="BB478" s="2">
        <v>5449000</v>
      </c>
      <c r="BC478" s="2">
        <v>11770000</v>
      </c>
      <c r="BD478" s="2">
        <v>65150000</v>
      </c>
      <c r="BG478" t="s">
        <v>641</v>
      </c>
      <c r="BH478" t="s">
        <v>256</v>
      </c>
      <c r="BI478" t="s">
        <v>1192</v>
      </c>
      <c r="BJ478" s="2">
        <v>5271000</v>
      </c>
      <c r="BK478" s="2">
        <v>234500</v>
      </c>
      <c r="BL478" s="2">
        <v>10180000</v>
      </c>
      <c r="BM478" s="2">
        <v>1093000</v>
      </c>
      <c r="BN478" s="2">
        <v>865000</v>
      </c>
      <c r="BO478" s="2">
        <v>21120000</v>
      </c>
      <c r="BP478" s="2">
        <v>5449000</v>
      </c>
      <c r="BQ478" s="2">
        <v>11770000</v>
      </c>
      <c r="BR478" s="2">
        <v>65150000</v>
      </c>
    </row>
    <row r="479" spans="1:70" x14ac:dyDescent="0.2">
      <c r="A479" t="s">
        <v>176</v>
      </c>
      <c r="B479" t="s">
        <v>641</v>
      </c>
      <c r="C479" t="s">
        <v>256</v>
      </c>
      <c r="D479" t="s">
        <v>1158</v>
      </c>
      <c r="E479" t="s">
        <v>1135</v>
      </c>
      <c r="F479" t="s">
        <v>1192</v>
      </c>
      <c r="G479" t="s">
        <v>1192</v>
      </c>
      <c r="H479" s="2">
        <v>16480000</v>
      </c>
      <c r="I479" s="2">
        <v>7712000</v>
      </c>
      <c r="J479" s="2">
        <v>17070000</v>
      </c>
      <c r="K479" s="2">
        <v>11510000</v>
      </c>
      <c r="L479" s="2">
        <v>4258000</v>
      </c>
      <c r="M479" s="2">
        <v>25210000</v>
      </c>
      <c r="N479" s="2">
        <v>33180000</v>
      </c>
      <c r="O479" s="2">
        <v>53520000</v>
      </c>
      <c r="P479" s="2">
        <v>130000000</v>
      </c>
      <c r="R479" t="s">
        <v>641</v>
      </c>
      <c r="S479" t="s">
        <v>256</v>
      </c>
      <c r="T479" t="s">
        <v>1158</v>
      </c>
      <c r="U479" s="2">
        <v>16480000</v>
      </c>
      <c r="V479" s="2">
        <v>7712000</v>
      </c>
      <c r="W479" s="2">
        <v>17070000</v>
      </c>
      <c r="X479" s="2">
        <v>11510000</v>
      </c>
      <c r="Y479" s="2">
        <v>4258000</v>
      </c>
      <c r="Z479" s="2">
        <v>25210000</v>
      </c>
      <c r="AA479" s="2">
        <v>33180000</v>
      </c>
      <c r="AB479" s="2">
        <v>53520000</v>
      </c>
      <c r="AC479" s="2">
        <v>130000000</v>
      </c>
      <c r="AF479" t="s">
        <v>641</v>
      </c>
      <c r="AG479" t="s">
        <v>256</v>
      </c>
      <c r="AH479" t="s">
        <v>1135</v>
      </c>
      <c r="AI479" s="2">
        <v>16480000</v>
      </c>
      <c r="AJ479" s="2">
        <v>7712000</v>
      </c>
      <c r="AK479" s="2">
        <v>17070000</v>
      </c>
      <c r="AL479" s="2">
        <v>11510000</v>
      </c>
      <c r="AM479" s="2">
        <v>4258000</v>
      </c>
      <c r="AN479" s="2">
        <v>25210000</v>
      </c>
      <c r="AO479" s="2">
        <v>33180000</v>
      </c>
      <c r="AP479" s="2">
        <v>53520000</v>
      </c>
      <c r="AQ479" s="2">
        <v>130000000</v>
      </c>
      <c r="AS479" t="s">
        <v>641</v>
      </c>
      <c r="AT479" t="s">
        <v>256</v>
      </c>
      <c r="AU479" t="s">
        <v>1192</v>
      </c>
      <c r="AV479" s="2">
        <v>16480000</v>
      </c>
      <c r="AW479" s="2">
        <v>7712000</v>
      </c>
      <c r="AX479" s="2">
        <v>17070000</v>
      </c>
      <c r="AY479" s="2">
        <v>11510000</v>
      </c>
      <c r="AZ479" s="2">
        <v>4258000</v>
      </c>
      <c r="BA479" s="2">
        <v>25210000</v>
      </c>
      <c r="BB479" s="2">
        <v>33180000</v>
      </c>
      <c r="BC479" s="2">
        <v>53520000</v>
      </c>
      <c r="BD479" s="2">
        <v>130000000</v>
      </c>
      <c r="BG479" t="s">
        <v>641</v>
      </c>
      <c r="BH479" t="s">
        <v>256</v>
      </c>
      <c r="BI479" t="s">
        <v>1192</v>
      </c>
      <c r="BJ479" s="2">
        <v>16480000</v>
      </c>
      <c r="BK479" s="2">
        <v>7712000</v>
      </c>
      <c r="BL479" s="2">
        <v>17070000</v>
      </c>
      <c r="BM479" s="2">
        <v>11510000</v>
      </c>
      <c r="BN479" s="2">
        <v>4258000</v>
      </c>
      <c r="BO479" s="2">
        <v>25210000</v>
      </c>
      <c r="BP479" s="2">
        <v>33180000</v>
      </c>
      <c r="BQ479" s="2">
        <v>53520000</v>
      </c>
      <c r="BR479" s="2">
        <v>130000000</v>
      </c>
    </row>
    <row r="480" spans="1:70" x14ac:dyDescent="0.2">
      <c r="A480" t="s">
        <v>176</v>
      </c>
      <c r="B480" t="s">
        <v>701</v>
      </c>
      <c r="C480" t="s">
        <v>256</v>
      </c>
      <c r="D480" t="s">
        <v>1158</v>
      </c>
      <c r="E480" t="s">
        <v>1143</v>
      </c>
      <c r="F480" t="s">
        <v>1192</v>
      </c>
      <c r="G480" t="s">
        <v>1192</v>
      </c>
      <c r="H480" s="2">
        <v>71520000</v>
      </c>
      <c r="I480" s="2">
        <v>43430000</v>
      </c>
      <c r="J480" s="2">
        <v>4276000</v>
      </c>
      <c r="K480" s="2">
        <v>2393000</v>
      </c>
      <c r="L480" s="2">
        <v>34760000</v>
      </c>
      <c r="M480" s="2">
        <v>28210000</v>
      </c>
      <c r="N480" s="2">
        <v>35850000</v>
      </c>
      <c r="O480" s="2">
        <v>2405000</v>
      </c>
      <c r="P480" s="2">
        <v>1329000</v>
      </c>
      <c r="R480" t="s">
        <v>701</v>
      </c>
      <c r="S480" t="s">
        <v>256</v>
      </c>
      <c r="T480" t="s">
        <v>1158</v>
      </c>
      <c r="U480" s="2">
        <v>71520000</v>
      </c>
      <c r="V480" s="2">
        <v>43430000</v>
      </c>
      <c r="W480" s="2">
        <v>4276000</v>
      </c>
      <c r="X480" s="2">
        <v>2393000</v>
      </c>
      <c r="Y480" s="2">
        <v>34760000</v>
      </c>
      <c r="Z480" s="2">
        <v>28210000</v>
      </c>
      <c r="AA480" s="2">
        <v>35850000</v>
      </c>
      <c r="AB480" s="2">
        <v>2405000</v>
      </c>
      <c r="AC480" s="2">
        <v>1329000</v>
      </c>
      <c r="AF480" t="s">
        <v>701</v>
      </c>
      <c r="AG480" t="s">
        <v>256</v>
      </c>
      <c r="AH480" t="s">
        <v>1143</v>
      </c>
      <c r="AI480" s="2">
        <v>71520000</v>
      </c>
      <c r="AJ480" s="2">
        <v>43430000</v>
      </c>
      <c r="AK480" s="2">
        <v>4276000</v>
      </c>
      <c r="AL480" s="2">
        <v>2393000</v>
      </c>
      <c r="AM480" s="2">
        <v>34760000</v>
      </c>
      <c r="AN480" s="2">
        <v>28210000</v>
      </c>
      <c r="AO480" s="2">
        <v>35850000</v>
      </c>
      <c r="AP480" s="2">
        <v>2405000</v>
      </c>
      <c r="AQ480" s="2">
        <v>1329000</v>
      </c>
      <c r="AS480" t="s">
        <v>701</v>
      </c>
      <c r="AT480" t="s">
        <v>256</v>
      </c>
      <c r="AU480" t="s">
        <v>1192</v>
      </c>
      <c r="AV480" s="2">
        <v>71520000</v>
      </c>
      <c r="AW480" s="2">
        <v>43430000</v>
      </c>
      <c r="AX480" s="2">
        <v>4276000</v>
      </c>
      <c r="AY480" s="2">
        <v>2393000</v>
      </c>
      <c r="AZ480" s="2">
        <v>34760000</v>
      </c>
      <c r="BA480" s="2">
        <v>28210000</v>
      </c>
      <c r="BB480" s="2">
        <v>35850000</v>
      </c>
      <c r="BC480" s="2">
        <v>2405000</v>
      </c>
      <c r="BD480" s="2">
        <v>1329000</v>
      </c>
      <c r="BG480" t="s">
        <v>701</v>
      </c>
      <c r="BH480" t="s">
        <v>256</v>
      </c>
      <c r="BI480" t="s">
        <v>1192</v>
      </c>
      <c r="BJ480" s="2">
        <v>71520000</v>
      </c>
      <c r="BK480" s="2">
        <v>43430000</v>
      </c>
      <c r="BL480" s="2">
        <v>4276000</v>
      </c>
      <c r="BM480" s="2">
        <v>2393000</v>
      </c>
      <c r="BN480" s="2">
        <v>34760000</v>
      </c>
      <c r="BO480" s="2">
        <v>28210000</v>
      </c>
      <c r="BP480" s="2">
        <v>35850000</v>
      </c>
      <c r="BQ480" s="2">
        <v>2405000</v>
      </c>
      <c r="BR480" s="2">
        <v>1329000</v>
      </c>
    </row>
    <row r="481" spans="1:70" x14ac:dyDescent="0.2">
      <c r="A481" t="s">
        <v>176</v>
      </c>
      <c r="B481" t="s">
        <v>740</v>
      </c>
      <c r="C481" t="s">
        <v>256</v>
      </c>
      <c r="D481" t="s">
        <v>1158</v>
      </c>
      <c r="E481" t="s">
        <v>1155</v>
      </c>
      <c r="F481" t="s">
        <v>1192</v>
      </c>
      <c r="G481" t="s">
        <v>1192</v>
      </c>
      <c r="H481" s="2">
        <v>13860000</v>
      </c>
      <c r="I481" s="2">
        <v>5659000</v>
      </c>
      <c r="J481" s="2">
        <v>114400</v>
      </c>
      <c r="K481" s="2">
        <v>274700</v>
      </c>
      <c r="L481" s="2">
        <v>5789000</v>
      </c>
      <c r="M481" s="2">
        <v>5083000</v>
      </c>
      <c r="N481" s="2">
        <v>8867000</v>
      </c>
      <c r="O481" s="2">
        <v>15920</v>
      </c>
      <c r="P481" s="2">
        <v>34110</v>
      </c>
      <c r="R481" t="s">
        <v>740</v>
      </c>
      <c r="S481" t="s">
        <v>256</v>
      </c>
      <c r="T481" t="s">
        <v>1158</v>
      </c>
      <c r="U481" s="2">
        <v>13860000</v>
      </c>
      <c r="V481" s="2">
        <v>5659000</v>
      </c>
      <c r="W481" s="2">
        <v>114400</v>
      </c>
      <c r="X481" s="2">
        <v>274700</v>
      </c>
      <c r="Y481" s="2">
        <v>5789000</v>
      </c>
      <c r="Z481" s="2">
        <v>5083000</v>
      </c>
      <c r="AA481" s="2">
        <v>8867000</v>
      </c>
      <c r="AB481" s="2">
        <v>15920</v>
      </c>
      <c r="AC481" s="2">
        <v>34110</v>
      </c>
      <c r="AF481" t="s">
        <v>740</v>
      </c>
      <c r="AG481" t="s">
        <v>256</v>
      </c>
      <c r="AH481" t="s">
        <v>1155</v>
      </c>
      <c r="AI481" s="2">
        <v>13860000</v>
      </c>
      <c r="AJ481" s="2">
        <v>5659000</v>
      </c>
      <c r="AK481" s="2">
        <v>114400</v>
      </c>
      <c r="AL481" s="2">
        <v>274700</v>
      </c>
      <c r="AM481" s="2">
        <v>5789000</v>
      </c>
      <c r="AN481" s="2">
        <v>5083000</v>
      </c>
      <c r="AO481" s="2">
        <v>8867000</v>
      </c>
      <c r="AP481" s="2">
        <v>15920</v>
      </c>
      <c r="AQ481" s="2">
        <v>34110</v>
      </c>
      <c r="AS481" t="s">
        <v>740</v>
      </c>
      <c r="AT481" t="s">
        <v>256</v>
      </c>
      <c r="AU481" t="s">
        <v>1192</v>
      </c>
      <c r="AV481" s="2">
        <v>13860000</v>
      </c>
      <c r="AW481" s="2">
        <v>5659000</v>
      </c>
      <c r="AX481" s="2">
        <v>114400</v>
      </c>
      <c r="AY481" s="2">
        <v>274700</v>
      </c>
      <c r="AZ481" s="2">
        <v>5789000</v>
      </c>
      <c r="BA481" s="2">
        <v>5083000</v>
      </c>
      <c r="BB481" s="2">
        <v>8867000</v>
      </c>
      <c r="BC481" s="2">
        <v>15920</v>
      </c>
      <c r="BD481" s="2">
        <v>34110</v>
      </c>
      <c r="BG481" t="s">
        <v>740</v>
      </c>
      <c r="BH481" t="s">
        <v>256</v>
      </c>
      <c r="BI481" t="s">
        <v>1192</v>
      </c>
      <c r="BJ481" s="2">
        <v>13860000</v>
      </c>
      <c r="BK481" s="2">
        <v>5659000</v>
      </c>
      <c r="BL481" s="2">
        <v>114400</v>
      </c>
      <c r="BM481" s="2">
        <v>274700</v>
      </c>
      <c r="BN481" s="2">
        <v>5789000</v>
      </c>
      <c r="BO481" s="2">
        <v>5083000</v>
      </c>
      <c r="BP481" s="2">
        <v>8867000</v>
      </c>
      <c r="BQ481" s="2">
        <v>15920</v>
      </c>
      <c r="BR481" s="2">
        <v>34110</v>
      </c>
    </row>
    <row r="482" spans="1:70" x14ac:dyDescent="0.2">
      <c r="A482" t="s">
        <v>176</v>
      </c>
      <c r="B482" t="s">
        <v>706</v>
      </c>
      <c r="C482" t="s">
        <v>256</v>
      </c>
      <c r="D482" t="s">
        <v>1158</v>
      </c>
      <c r="E482" t="s">
        <v>1138</v>
      </c>
      <c r="F482" t="s">
        <v>1192</v>
      </c>
      <c r="G482" t="s">
        <v>1192</v>
      </c>
      <c r="H482" s="2">
        <v>17380000</v>
      </c>
      <c r="I482" s="2">
        <v>15520000</v>
      </c>
      <c r="J482" s="2">
        <v>2102000</v>
      </c>
      <c r="K482" s="2">
        <v>142200</v>
      </c>
      <c r="L482" s="2">
        <v>9632000</v>
      </c>
      <c r="M482" s="2">
        <v>10920000</v>
      </c>
      <c r="N482" s="2">
        <v>15320000</v>
      </c>
      <c r="O482" s="2">
        <v>347800</v>
      </c>
      <c r="P482" s="2">
        <v>68470</v>
      </c>
      <c r="R482" t="s">
        <v>706</v>
      </c>
      <c r="S482" t="s">
        <v>256</v>
      </c>
      <c r="T482" t="s">
        <v>1158</v>
      </c>
      <c r="U482" s="2">
        <v>17380000</v>
      </c>
      <c r="V482" s="2">
        <v>15520000</v>
      </c>
      <c r="W482" s="2">
        <v>2102000</v>
      </c>
      <c r="X482" s="2">
        <v>142200</v>
      </c>
      <c r="Y482" s="2">
        <v>9632000</v>
      </c>
      <c r="Z482" s="2">
        <v>10920000</v>
      </c>
      <c r="AA482" s="2">
        <v>15320000</v>
      </c>
      <c r="AB482" s="2">
        <v>347800</v>
      </c>
      <c r="AC482" s="2">
        <v>68470</v>
      </c>
      <c r="AF482" t="s">
        <v>706</v>
      </c>
      <c r="AG482" t="s">
        <v>256</v>
      </c>
      <c r="AH482" t="s">
        <v>1138</v>
      </c>
      <c r="AI482" s="2">
        <v>17380000</v>
      </c>
      <c r="AJ482" s="2">
        <v>15520000</v>
      </c>
      <c r="AK482" s="2">
        <v>2102000</v>
      </c>
      <c r="AL482" s="2">
        <v>142200</v>
      </c>
      <c r="AM482" s="2">
        <v>9632000</v>
      </c>
      <c r="AN482" s="2">
        <v>10920000</v>
      </c>
      <c r="AO482" s="2">
        <v>15320000</v>
      </c>
      <c r="AP482" s="2">
        <v>347800</v>
      </c>
      <c r="AQ482" s="2">
        <v>68470</v>
      </c>
      <c r="AS482" t="s">
        <v>706</v>
      </c>
      <c r="AT482" t="s">
        <v>256</v>
      </c>
      <c r="AU482" t="s">
        <v>1192</v>
      </c>
      <c r="AV482" s="2">
        <v>17380000</v>
      </c>
      <c r="AW482" s="2">
        <v>15520000</v>
      </c>
      <c r="AX482" s="2">
        <v>2102000</v>
      </c>
      <c r="AY482" s="2">
        <v>142200</v>
      </c>
      <c r="AZ482" s="2">
        <v>9632000</v>
      </c>
      <c r="BA482" s="2">
        <v>10920000</v>
      </c>
      <c r="BB482" s="2">
        <v>15320000</v>
      </c>
      <c r="BC482" s="2">
        <v>347800</v>
      </c>
      <c r="BD482" s="2">
        <v>68470</v>
      </c>
      <c r="BG482" t="s">
        <v>706</v>
      </c>
      <c r="BH482" t="s">
        <v>256</v>
      </c>
      <c r="BI482" t="s">
        <v>1192</v>
      </c>
      <c r="BJ482" s="2">
        <v>17380000</v>
      </c>
      <c r="BK482" s="2">
        <v>15520000</v>
      </c>
      <c r="BL482" s="2">
        <v>2102000</v>
      </c>
      <c r="BM482" s="2">
        <v>142200</v>
      </c>
      <c r="BN482" s="2">
        <v>9632000</v>
      </c>
      <c r="BO482" s="2">
        <v>10920000</v>
      </c>
      <c r="BP482" s="2">
        <v>15320000</v>
      </c>
      <c r="BQ482" s="2">
        <v>347800</v>
      </c>
      <c r="BR482" s="2">
        <v>68470</v>
      </c>
    </row>
    <row r="483" spans="1:70" x14ac:dyDescent="0.2">
      <c r="A483" t="s">
        <v>176</v>
      </c>
      <c r="B483" t="s">
        <v>694</v>
      </c>
      <c r="C483" t="s">
        <v>256</v>
      </c>
      <c r="D483" t="s">
        <v>1158</v>
      </c>
      <c r="E483" t="s">
        <v>1141</v>
      </c>
      <c r="F483" t="s">
        <v>1192</v>
      </c>
      <c r="G483" t="s">
        <v>1192</v>
      </c>
      <c r="H483" s="2">
        <v>6019000</v>
      </c>
      <c r="I483" s="2">
        <v>3696000</v>
      </c>
      <c r="J483" s="2">
        <v>0</v>
      </c>
      <c r="K483" s="2">
        <v>104700</v>
      </c>
      <c r="L483" s="2">
        <v>3675000</v>
      </c>
      <c r="M483" s="2">
        <v>3237000</v>
      </c>
      <c r="N483" s="2">
        <v>4672000</v>
      </c>
      <c r="O483" s="2">
        <v>0</v>
      </c>
      <c r="P483" s="2">
        <v>0</v>
      </c>
      <c r="R483" t="s">
        <v>694</v>
      </c>
      <c r="S483" t="s">
        <v>256</v>
      </c>
      <c r="T483" t="s">
        <v>1158</v>
      </c>
      <c r="U483" s="2">
        <v>6019000</v>
      </c>
      <c r="V483" s="2">
        <v>3696000</v>
      </c>
      <c r="W483" s="2">
        <v>0</v>
      </c>
      <c r="X483" s="2">
        <v>104700</v>
      </c>
      <c r="Y483" s="2">
        <v>3675000</v>
      </c>
      <c r="Z483" s="2">
        <v>3237000</v>
      </c>
      <c r="AA483" s="2">
        <v>4672000</v>
      </c>
      <c r="AB483" s="2">
        <v>0</v>
      </c>
      <c r="AC483" s="2">
        <v>0</v>
      </c>
      <c r="AF483" t="s">
        <v>694</v>
      </c>
      <c r="AG483" t="s">
        <v>256</v>
      </c>
      <c r="AH483" t="s">
        <v>1141</v>
      </c>
      <c r="AI483" s="2">
        <v>6019000</v>
      </c>
      <c r="AJ483" s="2">
        <v>3696000</v>
      </c>
      <c r="AK483" s="2">
        <v>0</v>
      </c>
      <c r="AL483" s="2">
        <v>104700</v>
      </c>
      <c r="AM483" s="2">
        <v>3675000</v>
      </c>
      <c r="AN483" s="2">
        <v>3237000</v>
      </c>
      <c r="AO483" s="2">
        <v>4672000</v>
      </c>
      <c r="AP483" s="2">
        <v>0</v>
      </c>
      <c r="AQ483" s="2">
        <v>0</v>
      </c>
      <c r="AS483" t="s">
        <v>694</v>
      </c>
      <c r="AT483" t="s">
        <v>256</v>
      </c>
      <c r="AU483" t="s">
        <v>1192</v>
      </c>
      <c r="AV483" s="2">
        <v>6019000</v>
      </c>
      <c r="AW483" s="2">
        <v>3696000</v>
      </c>
      <c r="AX483" s="2">
        <v>0</v>
      </c>
      <c r="AY483" s="2">
        <v>104700</v>
      </c>
      <c r="AZ483" s="2">
        <v>3675000</v>
      </c>
      <c r="BA483" s="2">
        <v>3237000</v>
      </c>
      <c r="BB483" s="2">
        <v>4672000</v>
      </c>
      <c r="BC483" s="2">
        <v>0</v>
      </c>
      <c r="BD483" s="2">
        <v>0</v>
      </c>
      <c r="BG483" t="s">
        <v>694</v>
      </c>
      <c r="BH483" t="s">
        <v>256</v>
      </c>
      <c r="BI483" t="s">
        <v>1192</v>
      </c>
      <c r="BJ483" s="2">
        <v>6019000</v>
      </c>
      <c r="BK483" s="2">
        <v>3696000</v>
      </c>
      <c r="BL483" s="2">
        <v>0</v>
      </c>
      <c r="BM483" s="2">
        <v>104700</v>
      </c>
      <c r="BN483" s="2">
        <v>3675000</v>
      </c>
      <c r="BO483" s="2">
        <v>3237000</v>
      </c>
      <c r="BP483" s="2">
        <v>4672000</v>
      </c>
      <c r="BQ483" s="2">
        <v>0</v>
      </c>
      <c r="BR483" s="2">
        <v>0</v>
      </c>
    </row>
    <row r="484" spans="1:70" x14ac:dyDescent="0.2">
      <c r="A484" t="s">
        <v>176</v>
      </c>
      <c r="B484" t="s">
        <v>601</v>
      </c>
      <c r="C484" t="s">
        <v>256</v>
      </c>
      <c r="D484" t="s">
        <v>1134</v>
      </c>
      <c r="E484" s="3" t="s">
        <v>1134</v>
      </c>
      <c r="F484" t="s">
        <v>1192</v>
      </c>
      <c r="G484" t="s">
        <v>1192</v>
      </c>
      <c r="H484" s="2">
        <v>6791000</v>
      </c>
      <c r="I484" s="2">
        <v>732800</v>
      </c>
      <c r="J484" s="2">
        <v>1600000</v>
      </c>
      <c r="K484" s="2">
        <v>53270</v>
      </c>
      <c r="L484" s="2">
        <v>1252000</v>
      </c>
      <c r="M484" s="2">
        <v>620400</v>
      </c>
      <c r="N484" s="2">
        <v>595800</v>
      </c>
      <c r="O484" s="2">
        <v>974400</v>
      </c>
      <c r="P484" s="2">
        <v>4342000</v>
      </c>
      <c r="R484" t="s">
        <v>601</v>
      </c>
      <c r="S484" t="s">
        <v>256</v>
      </c>
      <c r="T484" t="s">
        <v>1134</v>
      </c>
      <c r="U484" s="2">
        <v>6791000</v>
      </c>
      <c r="V484" s="2">
        <v>732800</v>
      </c>
      <c r="W484" s="2">
        <v>1600000</v>
      </c>
      <c r="X484" s="2">
        <v>53270</v>
      </c>
      <c r="Y484" s="2">
        <v>1252000</v>
      </c>
      <c r="Z484" s="2">
        <v>620400</v>
      </c>
      <c r="AA484" s="2">
        <v>595800</v>
      </c>
      <c r="AB484" s="2">
        <v>974400</v>
      </c>
      <c r="AC484" s="2">
        <v>4342000</v>
      </c>
      <c r="AF484" t="s">
        <v>601</v>
      </c>
      <c r="AG484" t="s">
        <v>256</v>
      </c>
      <c r="AH484" s="3" t="s">
        <v>1134</v>
      </c>
      <c r="AI484" s="2">
        <v>6791000</v>
      </c>
      <c r="AJ484" s="2">
        <v>732800</v>
      </c>
      <c r="AK484" s="2">
        <v>1600000</v>
      </c>
      <c r="AL484" s="2">
        <v>53270</v>
      </c>
      <c r="AM484" s="2">
        <v>1252000</v>
      </c>
      <c r="AN484" s="2">
        <v>620400</v>
      </c>
      <c r="AO484" s="2">
        <v>595800</v>
      </c>
      <c r="AP484" s="2">
        <v>974400</v>
      </c>
      <c r="AQ484" s="2">
        <v>4342000</v>
      </c>
      <c r="AS484" t="s">
        <v>601</v>
      </c>
      <c r="AT484" t="s">
        <v>256</v>
      </c>
      <c r="AU484" t="s">
        <v>1192</v>
      </c>
      <c r="AV484" s="2">
        <v>6791000</v>
      </c>
      <c r="AW484" s="2">
        <v>732800</v>
      </c>
      <c r="AX484" s="2">
        <v>1600000</v>
      </c>
      <c r="AY484" s="2">
        <v>53270</v>
      </c>
      <c r="AZ484" s="2">
        <v>1252000</v>
      </c>
      <c r="BA484" s="2">
        <v>620400</v>
      </c>
      <c r="BB484" s="2">
        <v>595800</v>
      </c>
      <c r="BC484" s="2">
        <v>974400</v>
      </c>
      <c r="BD484" s="2">
        <v>4342000</v>
      </c>
      <c r="BG484" t="s">
        <v>601</v>
      </c>
      <c r="BH484" t="s">
        <v>256</v>
      </c>
      <c r="BI484" t="s">
        <v>1192</v>
      </c>
      <c r="BJ484" s="2">
        <v>6791000</v>
      </c>
      <c r="BK484" s="2">
        <v>732800</v>
      </c>
      <c r="BL484" s="2">
        <v>1600000</v>
      </c>
      <c r="BM484" s="2">
        <v>53270</v>
      </c>
      <c r="BN484" s="2">
        <v>1252000</v>
      </c>
      <c r="BO484" s="2">
        <v>620400</v>
      </c>
      <c r="BP484" s="2">
        <v>595800</v>
      </c>
      <c r="BQ484" s="2">
        <v>974400</v>
      </c>
      <c r="BR484" s="2">
        <v>4342000</v>
      </c>
    </row>
    <row r="485" spans="1:70" x14ac:dyDescent="0.2">
      <c r="A485" t="s">
        <v>176</v>
      </c>
      <c r="B485" t="s">
        <v>601</v>
      </c>
      <c r="C485" t="s">
        <v>256</v>
      </c>
      <c r="D485" t="s">
        <v>1134</v>
      </c>
      <c r="E485" s="3" t="s">
        <v>1134</v>
      </c>
      <c r="F485" t="s">
        <v>1192</v>
      </c>
      <c r="G485" t="s">
        <v>1192</v>
      </c>
      <c r="H485" s="2">
        <v>75470000</v>
      </c>
      <c r="I485" s="2">
        <v>41550000</v>
      </c>
      <c r="J485" s="2">
        <v>466000</v>
      </c>
      <c r="K485" s="2">
        <v>212100</v>
      </c>
      <c r="L485" s="2">
        <v>55730000</v>
      </c>
      <c r="M485" s="2">
        <v>65900000</v>
      </c>
      <c r="N485" s="2">
        <v>21660000</v>
      </c>
      <c r="O485" s="2">
        <v>2610000</v>
      </c>
      <c r="P485" s="2">
        <v>1368000</v>
      </c>
      <c r="R485" t="s">
        <v>601</v>
      </c>
      <c r="S485" t="s">
        <v>256</v>
      </c>
      <c r="T485" t="s">
        <v>1134</v>
      </c>
      <c r="U485" s="2">
        <v>75470000</v>
      </c>
      <c r="V485" s="2">
        <v>41550000</v>
      </c>
      <c r="W485" s="2">
        <v>466000</v>
      </c>
      <c r="X485" s="2">
        <v>212100</v>
      </c>
      <c r="Y485" s="2">
        <v>55730000</v>
      </c>
      <c r="Z485" s="2">
        <v>65900000</v>
      </c>
      <c r="AA485" s="2">
        <v>21660000</v>
      </c>
      <c r="AB485" s="2">
        <v>2610000</v>
      </c>
      <c r="AC485" s="2">
        <v>1368000</v>
      </c>
      <c r="AF485" t="s">
        <v>601</v>
      </c>
      <c r="AG485" t="s">
        <v>256</v>
      </c>
      <c r="AH485" s="3" t="s">
        <v>1134</v>
      </c>
      <c r="AI485" s="2">
        <v>75470000</v>
      </c>
      <c r="AJ485" s="2">
        <v>41550000</v>
      </c>
      <c r="AK485" s="2">
        <v>466000</v>
      </c>
      <c r="AL485" s="2">
        <v>212100</v>
      </c>
      <c r="AM485" s="2">
        <v>55730000</v>
      </c>
      <c r="AN485" s="2">
        <v>65900000</v>
      </c>
      <c r="AO485" s="2">
        <v>21660000</v>
      </c>
      <c r="AP485" s="2">
        <v>2610000</v>
      </c>
      <c r="AQ485" s="2">
        <v>1368000</v>
      </c>
      <c r="AS485" t="s">
        <v>601</v>
      </c>
      <c r="AT485" t="s">
        <v>256</v>
      </c>
      <c r="AU485" t="s">
        <v>1192</v>
      </c>
      <c r="AV485" s="2">
        <v>75470000</v>
      </c>
      <c r="AW485" s="2">
        <v>41550000</v>
      </c>
      <c r="AX485" s="2">
        <v>466000</v>
      </c>
      <c r="AY485" s="2">
        <v>212100</v>
      </c>
      <c r="AZ485" s="2">
        <v>55730000</v>
      </c>
      <c r="BA485" s="2">
        <v>65900000</v>
      </c>
      <c r="BB485" s="2">
        <v>21660000</v>
      </c>
      <c r="BC485" s="2">
        <v>2610000</v>
      </c>
      <c r="BD485" s="2">
        <v>1368000</v>
      </c>
      <c r="BG485" t="s">
        <v>601</v>
      </c>
      <c r="BH485" t="s">
        <v>256</v>
      </c>
      <c r="BI485" t="s">
        <v>1192</v>
      </c>
      <c r="BJ485" s="2">
        <v>75470000</v>
      </c>
      <c r="BK485" s="2">
        <v>41550000</v>
      </c>
      <c r="BL485" s="2">
        <v>466000</v>
      </c>
      <c r="BM485" s="2">
        <v>212100</v>
      </c>
      <c r="BN485" s="2">
        <v>55730000</v>
      </c>
      <c r="BO485" s="2">
        <v>65900000</v>
      </c>
      <c r="BP485" s="2">
        <v>21660000</v>
      </c>
      <c r="BQ485" s="2">
        <v>2610000</v>
      </c>
      <c r="BR485" s="2">
        <v>1368000</v>
      </c>
    </row>
    <row r="486" spans="1:70" x14ac:dyDescent="0.2">
      <c r="A486" t="s">
        <v>176</v>
      </c>
      <c r="B486" t="s">
        <v>601</v>
      </c>
      <c r="C486" t="s">
        <v>256</v>
      </c>
      <c r="D486" t="s">
        <v>1134</v>
      </c>
      <c r="E486" s="3" t="s">
        <v>1134</v>
      </c>
      <c r="F486" t="s">
        <v>1192</v>
      </c>
      <c r="G486" t="s">
        <v>1192</v>
      </c>
      <c r="H486" s="2">
        <v>3732000</v>
      </c>
      <c r="I486" s="2">
        <v>1809000</v>
      </c>
      <c r="J486" s="2">
        <v>718500</v>
      </c>
      <c r="K486" s="2">
        <v>148600</v>
      </c>
      <c r="L486" s="2">
        <v>4679000</v>
      </c>
      <c r="M486" s="2">
        <v>1243000</v>
      </c>
      <c r="N486" s="2">
        <v>840700</v>
      </c>
      <c r="O486" s="2">
        <v>1717000</v>
      </c>
      <c r="P486" s="2">
        <v>1248000</v>
      </c>
      <c r="R486" t="s">
        <v>601</v>
      </c>
      <c r="S486" t="s">
        <v>256</v>
      </c>
      <c r="T486" t="s">
        <v>1134</v>
      </c>
      <c r="U486" s="2">
        <v>3732000</v>
      </c>
      <c r="V486" s="2">
        <v>1809000</v>
      </c>
      <c r="W486" s="2">
        <v>718500</v>
      </c>
      <c r="X486" s="2">
        <v>148600</v>
      </c>
      <c r="Y486" s="2">
        <v>4679000</v>
      </c>
      <c r="Z486" s="2">
        <v>1243000</v>
      </c>
      <c r="AA486" s="2">
        <v>840700</v>
      </c>
      <c r="AB486" s="2">
        <v>1717000</v>
      </c>
      <c r="AC486" s="2">
        <v>1248000</v>
      </c>
      <c r="AF486" t="s">
        <v>601</v>
      </c>
      <c r="AG486" t="s">
        <v>256</v>
      </c>
      <c r="AH486" s="3" t="s">
        <v>1134</v>
      </c>
      <c r="AI486" s="2">
        <v>3732000</v>
      </c>
      <c r="AJ486" s="2">
        <v>1809000</v>
      </c>
      <c r="AK486" s="2">
        <v>718500</v>
      </c>
      <c r="AL486" s="2">
        <v>148600</v>
      </c>
      <c r="AM486" s="2">
        <v>4679000</v>
      </c>
      <c r="AN486" s="2">
        <v>1243000</v>
      </c>
      <c r="AO486" s="2">
        <v>840700</v>
      </c>
      <c r="AP486" s="2">
        <v>1717000</v>
      </c>
      <c r="AQ486" s="2">
        <v>1248000</v>
      </c>
      <c r="AS486" t="s">
        <v>601</v>
      </c>
      <c r="AT486" t="s">
        <v>256</v>
      </c>
      <c r="AU486" t="s">
        <v>1192</v>
      </c>
      <c r="AV486" s="2">
        <v>3732000</v>
      </c>
      <c r="AW486" s="2">
        <v>1809000</v>
      </c>
      <c r="AX486" s="2">
        <v>718500</v>
      </c>
      <c r="AY486" s="2">
        <v>148600</v>
      </c>
      <c r="AZ486" s="2">
        <v>4679000</v>
      </c>
      <c r="BA486" s="2">
        <v>1243000</v>
      </c>
      <c r="BB486" s="2">
        <v>840700</v>
      </c>
      <c r="BC486" s="2">
        <v>1717000</v>
      </c>
      <c r="BD486" s="2">
        <v>1248000</v>
      </c>
      <c r="BG486" t="s">
        <v>601</v>
      </c>
      <c r="BH486" t="s">
        <v>256</v>
      </c>
      <c r="BI486" t="s">
        <v>1192</v>
      </c>
      <c r="BJ486" s="2">
        <v>3732000</v>
      </c>
      <c r="BK486" s="2">
        <v>1809000</v>
      </c>
      <c r="BL486" s="2">
        <v>718500</v>
      </c>
      <c r="BM486" s="2">
        <v>148600</v>
      </c>
      <c r="BN486" s="2">
        <v>4679000</v>
      </c>
      <c r="BO486" s="2">
        <v>1243000</v>
      </c>
      <c r="BP486" s="2">
        <v>840700</v>
      </c>
      <c r="BQ486" s="2">
        <v>1717000</v>
      </c>
      <c r="BR486" s="2">
        <v>1248000</v>
      </c>
    </row>
    <row r="487" spans="1:70" x14ac:dyDescent="0.2">
      <c r="A487" t="s">
        <v>176</v>
      </c>
      <c r="B487" t="s">
        <v>601</v>
      </c>
      <c r="C487" t="s">
        <v>256</v>
      </c>
      <c r="D487" t="s">
        <v>1134</v>
      </c>
      <c r="E487" s="3" t="s">
        <v>1134</v>
      </c>
      <c r="F487" t="s">
        <v>1192</v>
      </c>
      <c r="G487" t="s">
        <v>1192</v>
      </c>
      <c r="H487" s="2">
        <v>93950000</v>
      </c>
      <c r="I487" s="2">
        <v>27090000</v>
      </c>
      <c r="J487" s="2">
        <v>9467000</v>
      </c>
      <c r="K487" s="2">
        <v>2878000</v>
      </c>
      <c r="L487" s="2">
        <v>34530000</v>
      </c>
      <c r="M487" s="2">
        <v>168500000</v>
      </c>
      <c r="N487" s="2">
        <v>25210000</v>
      </c>
      <c r="O487" s="2">
        <v>20980000</v>
      </c>
      <c r="P487" s="2">
        <v>25050000</v>
      </c>
      <c r="R487" t="s">
        <v>601</v>
      </c>
      <c r="S487" t="s">
        <v>256</v>
      </c>
      <c r="T487" t="s">
        <v>1134</v>
      </c>
      <c r="U487" s="2">
        <v>93950000</v>
      </c>
      <c r="V487" s="2">
        <v>27090000</v>
      </c>
      <c r="W487" s="2">
        <v>9467000</v>
      </c>
      <c r="X487" s="2">
        <v>2878000</v>
      </c>
      <c r="Y487" s="2">
        <v>34530000</v>
      </c>
      <c r="Z487" s="2">
        <v>168500000</v>
      </c>
      <c r="AA487" s="2">
        <v>25210000</v>
      </c>
      <c r="AB487" s="2">
        <v>20980000</v>
      </c>
      <c r="AC487" s="2">
        <v>25050000</v>
      </c>
      <c r="AF487" t="s">
        <v>601</v>
      </c>
      <c r="AG487" t="s">
        <v>256</v>
      </c>
      <c r="AH487" s="3" t="s">
        <v>1134</v>
      </c>
      <c r="AI487" s="2">
        <v>93950000</v>
      </c>
      <c r="AJ487" s="2">
        <v>27090000</v>
      </c>
      <c r="AK487" s="2">
        <v>9467000</v>
      </c>
      <c r="AL487" s="2">
        <v>2878000</v>
      </c>
      <c r="AM487" s="2">
        <v>34530000</v>
      </c>
      <c r="AN487" s="2">
        <v>168500000</v>
      </c>
      <c r="AO487" s="2">
        <v>25210000</v>
      </c>
      <c r="AP487" s="2">
        <v>20980000</v>
      </c>
      <c r="AQ487" s="2">
        <v>25050000</v>
      </c>
      <c r="AS487" t="s">
        <v>601</v>
      </c>
      <c r="AT487" t="s">
        <v>256</v>
      </c>
      <c r="AU487" t="s">
        <v>1192</v>
      </c>
      <c r="AV487" s="2">
        <v>93950000</v>
      </c>
      <c r="AW487" s="2">
        <v>27090000</v>
      </c>
      <c r="AX487" s="2">
        <v>9467000</v>
      </c>
      <c r="AY487" s="2">
        <v>2878000</v>
      </c>
      <c r="AZ487" s="2">
        <v>34530000</v>
      </c>
      <c r="BA487" s="2">
        <v>168500000</v>
      </c>
      <c r="BB487" s="2">
        <v>25210000</v>
      </c>
      <c r="BC487" s="2">
        <v>20980000</v>
      </c>
      <c r="BD487" s="2">
        <v>25050000</v>
      </c>
      <c r="BG487" t="s">
        <v>601</v>
      </c>
      <c r="BH487" t="s">
        <v>256</v>
      </c>
      <c r="BI487" t="s">
        <v>1192</v>
      </c>
      <c r="BJ487" s="2">
        <v>93950000</v>
      </c>
      <c r="BK487" s="2">
        <v>27090000</v>
      </c>
      <c r="BL487" s="2">
        <v>9467000</v>
      </c>
      <c r="BM487" s="2">
        <v>2878000</v>
      </c>
      <c r="BN487" s="2">
        <v>34530000</v>
      </c>
      <c r="BO487" s="2">
        <v>168500000</v>
      </c>
      <c r="BP487" s="2">
        <v>25210000</v>
      </c>
      <c r="BQ487" s="2">
        <v>20980000</v>
      </c>
      <c r="BR487" s="2">
        <v>25050000</v>
      </c>
    </row>
    <row r="488" spans="1:70" x14ac:dyDescent="0.2">
      <c r="A488" t="s">
        <v>176</v>
      </c>
      <c r="B488" t="s">
        <v>624</v>
      </c>
      <c r="C488" t="s">
        <v>256</v>
      </c>
      <c r="D488" t="s">
        <v>1134</v>
      </c>
      <c r="E488" s="3" t="s">
        <v>1135</v>
      </c>
      <c r="F488" t="s">
        <v>1192</v>
      </c>
      <c r="G488" t="s">
        <v>1192</v>
      </c>
      <c r="H488" s="2">
        <v>29160000</v>
      </c>
      <c r="I488" s="2">
        <v>15450000</v>
      </c>
      <c r="J488" s="2">
        <v>9213000</v>
      </c>
      <c r="K488" s="2">
        <v>2501000</v>
      </c>
      <c r="L488" s="2">
        <v>12400000</v>
      </c>
      <c r="M488" s="2">
        <v>124500000</v>
      </c>
      <c r="N488" s="2">
        <v>2077000</v>
      </c>
      <c r="O488" s="2">
        <v>20150000</v>
      </c>
      <c r="P488" s="2">
        <v>26530000</v>
      </c>
      <c r="R488" t="s">
        <v>624</v>
      </c>
      <c r="S488" t="s">
        <v>256</v>
      </c>
      <c r="T488" t="s">
        <v>1134</v>
      </c>
      <c r="U488" s="2">
        <v>29160000</v>
      </c>
      <c r="V488" s="2">
        <v>15450000</v>
      </c>
      <c r="W488" s="2">
        <v>9213000</v>
      </c>
      <c r="X488" s="2">
        <v>2501000</v>
      </c>
      <c r="Y488" s="2">
        <v>12400000</v>
      </c>
      <c r="Z488" s="2">
        <v>124500000</v>
      </c>
      <c r="AA488" s="2">
        <v>2077000</v>
      </c>
      <c r="AB488" s="2">
        <v>20150000</v>
      </c>
      <c r="AC488" s="2">
        <v>26530000</v>
      </c>
      <c r="AF488" t="s">
        <v>624</v>
      </c>
      <c r="AG488" t="s">
        <v>256</v>
      </c>
      <c r="AH488" s="3" t="s">
        <v>1135</v>
      </c>
      <c r="AI488" s="2">
        <v>29160000</v>
      </c>
      <c r="AJ488" s="2">
        <v>15450000</v>
      </c>
      <c r="AK488" s="2">
        <v>9213000</v>
      </c>
      <c r="AL488" s="2">
        <v>2501000</v>
      </c>
      <c r="AM488" s="2">
        <v>12400000</v>
      </c>
      <c r="AN488" s="2">
        <v>124500000</v>
      </c>
      <c r="AO488" s="2">
        <v>2077000</v>
      </c>
      <c r="AP488" s="2">
        <v>20150000</v>
      </c>
      <c r="AQ488" s="2">
        <v>26530000</v>
      </c>
      <c r="AS488" t="s">
        <v>624</v>
      </c>
      <c r="AT488" t="s">
        <v>256</v>
      </c>
      <c r="AU488" t="s">
        <v>1192</v>
      </c>
      <c r="AV488" s="2">
        <v>29160000</v>
      </c>
      <c r="AW488" s="2">
        <v>15450000</v>
      </c>
      <c r="AX488" s="2">
        <v>9213000</v>
      </c>
      <c r="AY488" s="2">
        <v>2501000</v>
      </c>
      <c r="AZ488" s="2">
        <v>12400000</v>
      </c>
      <c r="BA488" s="2">
        <v>124500000</v>
      </c>
      <c r="BB488" s="2">
        <v>2077000</v>
      </c>
      <c r="BC488" s="2">
        <v>20150000</v>
      </c>
      <c r="BD488" s="2">
        <v>26530000</v>
      </c>
      <c r="BG488" t="s">
        <v>624</v>
      </c>
      <c r="BH488" t="s">
        <v>256</v>
      </c>
      <c r="BI488" t="s">
        <v>1192</v>
      </c>
      <c r="BJ488" s="2">
        <v>29160000</v>
      </c>
      <c r="BK488" s="2">
        <v>15450000</v>
      </c>
      <c r="BL488" s="2">
        <v>9213000</v>
      </c>
      <c r="BM488" s="2">
        <v>2501000</v>
      </c>
      <c r="BN488" s="2">
        <v>12400000</v>
      </c>
      <c r="BO488" s="2">
        <v>124500000</v>
      </c>
      <c r="BP488" s="2">
        <v>2077000</v>
      </c>
      <c r="BQ488" s="2">
        <v>20150000</v>
      </c>
      <c r="BR488" s="2">
        <v>26530000</v>
      </c>
    </row>
    <row r="489" spans="1:70" x14ac:dyDescent="0.2">
      <c r="A489" t="s">
        <v>176</v>
      </c>
      <c r="B489" t="s">
        <v>609</v>
      </c>
      <c r="C489" t="s">
        <v>256</v>
      </c>
      <c r="D489" t="s">
        <v>1134</v>
      </c>
      <c r="E489" s="3" t="s">
        <v>1143</v>
      </c>
      <c r="F489" t="s">
        <v>1192</v>
      </c>
      <c r="G489" t="s">
        <v>1192</v>
      </c>
      <c r="H489" s="2">
        <v>66270000</v>
      </c>
      <c r="I489" s="2">
        <v>44660000</v>
      </c>
      <c r="J489" s="2">
        <v>640500</v>
      </c>
      <c r="K489" s="2">
        <v>200000</v>
      </c>
      <c r="L489" s="2">
        <v>55700000</v>
      </c>
      <c r="M489" s="2">
        <v>50870000</v>
      </c>
      <c r="N489" s="2">
        <v>19520000</v>
      </c>
      <c r="O489" s="2">
        <v>1225000</v>
      </c>
      <c r="P489" s="2">
        <v>2450000</v>
      </c>
      <c r="R489" t="s">
        <v>609</v>
      </c>
      <c r="S489" t="s">
        <v>256</v>
      </c>
      <c r="T489" t="s">
        <v>1134</v>
      </c>
      <c r="U489" s="2">
        <v>66270000</v>
      </c>
      <c r="V489" s="2">
        <v>44660000</v>
      </c>
      <c r="W489" s="2">
        <v>640500</v>
      </c>
      <c r="X489" s="2">
        <v>200000</v>
      </c>
      <c r="Y489" s="2">
        <v>55700000</v>
      </c>
      <c r="Z489" s="2">
        <v>50870000</v>
      </c>
      <c r="AA489" s="2">
        <v>19520000</v>
      </c>
      <c r="AB489" s="2">
        <v>1225000</v>
      </c>
      <c r="AC489" s="2">
        <v>2450000</v>
      </c>
      <c r="AF489" t="s">
        <v>609</v>
      </c>
      <c r="AG489" t="s">
        <v>256</v>
      </c>
      <c r="AH489" s="3" t="s">
        <v>1143</v>
      </c>
      <c r="AI489" s="2">
        <v>66270000</v>
      </c>
      <c r="AJ489" s="2">
        <v>44660000</v>
      </c>
      <c r="AK489" s="2">
        <v>640500</v>
      </c>
      <c r="AL489" s="2">
        <v>200000</v>
      </c>
      <c r="AM489" s="2">
        <v>55700000</v>
      </c>
      <c r="AN489" s="2">
        <v>50870000</v>
      </c>
      <c r="AO489" s="2">
        <v>19520000</v>
      </c>
      <c r="AP489" s="2">
        <v>1225000</v>
      </c>
      <c r="AQ489" s="2">
        <v>2450000</v>
      </c>
      <c r="AS489" t="s">
        <v>609</v>
      </c>
      <c r="AT489" t="s">
        <v>256</v>
      </c>
      <c r="AU489" t="s">
        <v>1192</v>
      </c>
      <c r="AV489" s="2">
        <v>66270000</v>
      </c>
      <c r="AW489" s="2">
        <v>44660000</v>
      </c>
      <c r="AX489" s="2">
        <v>640500</v>
      </c>
      <c r="AY489" s="2">
        <v>200000</v>
      </c>
      <c r="AZ489" s="2">
        <v>55700000</v>
      </c>
      <c r="BA489" s="2">
        <v>50870000</v>
      </c>
      <c r="BB489" s="2">
        <v>19520000</v>
      </c>
      <c r="BC489" s="2">
        <v>1225000</v>
      </c>
      <c r="BD489" s="2">
        <v>2450000</v>
      </c>
      <c r="BG489" t="s">
        <v>609</v>
      </c>
      <c r="BH489" t="s">
        <v>256</v>
      </c>
      <c r="BI489" t="s">
        <v>1192</v>
      </c>
      <c r="BJ489" s="2">
        <v>66270000</v>
      </c>
      <c r="BK489" s="2">
        <v>44660000</v>
      </c>
      <c r="BL489" s="2">
        <v>640500</v>
      </c>
      <c r="BM489" s="2">
        <v>200000</v>
      </c>
      <c r="BN489" s="2">
        <v>55700000</v>
      </c>
      <c r="BO489" s="2">
        <v>50870000</v>
      </c>
      <c r="BP489" s="2">
        <v>19520000</v>
      </c>
      <c r="BQ489" s="2">
        <v>1225000</v>
      </c>
      <c r="BR489" s="2">
        <v>2450000</v>
      </c>
    </row>
    <row r="490" spans="1:70" x14ac:dyDescent="0.2">
      <c r="A490" t="s">
        <v>176</v>
      </c>
      <c r="B490" t="s">
        <v>1512</v>
      </c>
      <c r="C490" t="s">
        <v>256</v>
      </c>
      <c r="D490" t="s">
        <v>1134</v>
      </c>
      <c r="E490" s="3" t="s">
        <v>1141</v>
      </c>
      <c r="F490" t="s">
        <v>1192</v>
      </c>
      <c r="G490" t="s">
        <v>1192</v>
      </c>
      <c r="H490" s="2">
        <v>31990000</v>
      </c>
      <c r="I490" s="2">
        <v>7974000</v>
      </c>
      <c r="J490" s="2">
        <v>185900</v>
      </c>
      <c r="K490" s="2">
        <v>531600</v>
      </c>
      <c r="L490" s="2">
        <v>7143000</v>
      </c>
      <c r="M490" s="2">
        <v>24160000</v>
      </c>
      <c r="N490" s="2">
        <v>372400</v>
      </c>
      <c r="O490" s="2">
        <v>147900</v>
      </c>
      <c r="P490" s="2">
        <v>0</v>
      </c>
      <c r="R490" t="s">
        <v>1512</v>
      </c>
      <c r="S490" t="s">
        <v>256</v>
      </c>
      <c r="T490" t="s">
        <v>1134</v>
      </c>
      <c r="U490" s="2">
        <v>31990000</v>
      </c>
      <c r="V490" s="2">
        <v>7974000</v>
      </c>
      <c r="W490" s="2">
        <v>185900</v>
      </c>
      <c r="X490" s="2">
        <v>531600</v>
      </c>
      <c r="Y490" s="2">
        <v>7143000</v>
      </c>
      <c r="Z490" s="2">
        <v>24160000</v>
      </c>
      <c r="AA490" s="2">
        <v>372400</v>
      </c>
      <c r="AB490" s="2">
        <v>147900</v>
      </c>
      <c r="AC490" s="2">
        <v>0</v>
      </c>
      <c r="AF490" t="s">
        <v>1512</v>
      </c>
      <c r="AG490" t="s">
        <v>256</v>
      </c>
      <c r="AH490" s="3" t="s">
        <v>1141</v>
      </c>
      <c r="AI490" s="2">
        <v>31990000</v>
      </c>
      <c r="AJ490" s="2">
        <v>7974000</v>
      </c>
      <c r="AK490" s="2">
        <v>185900</v>
      </c>
      <c r="AL490" s="2">
        <v>531600</v>
      </c>
      <c r="AM490" s="2">
        <v>7143000</v>
      </c>
      <c r="AN490" s="2">
        <v>24160000</v>
      </c>
      <c r="AO490" s="2">
        <v>372400</v>
      </c>
      <c r="AP490" s="2">
        <v>147900</v>
      </c>
      <c r="AQ490" s="2">
        <v>0</v>
      </c>
      <c r="AS490" t="s">
        <v>1512</v>
      </c>
      <c r="AT490" t="s">
        <v>256</v>
      </c>
      <c r="AU490" t="s">
        <v>1192</v>
      </c>
      <c r="AV490" s="2">
        <v>31990000</v>
      </c>
      <c r="AW490" s="2">
        <v>7974000</v>
      </c>
      <c r="AX490" s="2">
        <v>185900</v>
      </c>
      <c r="AY490" s="2">
        <v>531600</v>
      </c>
      <c r="AZ490" s="2">
        <v>7143000</v>
      </c>
      <c r="BA490" s="2">
        <v>24160000</v>
      </c>
      <c r="BB490" s="2">
        <v>372400</v>
      </c>
      <c r="BC490" s="2">
        <v>147900</v>
      </c>
      <c r="BD490" s="2">
        <v>0</v>
      </c>
      <c r="BG490" t="s">
        <v>1512</v>
      </c>
      <c r="BH490" t="s">
        <v>256</v>
      </c>
      <c r="BI490" t="s">
        <v>1192</v>
      </c>
      <c r="BJ490" s="2">
        <v>31990000</v>
      </c>
      <c r="BK490" s="2">
        <v>7974000</v>
      </c>
      <c r="BL490" s="2">
        <v>185900</v>
      </c>
      <c r="BM490" s="2">
        <v>531600</v>
      </c>
      <c r="BN490" s="2">
        <v>7143000</v>
      </c>
      <c r="BO490" s="2">
        <v>24160000</v>
      </c>
      <c r="BP490" s="2">
        <v>372400</v>
      </c>
      <c r="BQ490" s="2">
        <v>147900</v>
      </c>
      <c r="BR490" s="2">
        <v>0</v>
      </c>
    </row>
    <row r="491" spans="1:70" x14ac:dyDescent="0.2">
      <c r="A491" t="s">
        <v>176</v>
      </c>
      <c r="B491" t="s">
        <v>1512</v>
      </c>
      <c r="C491" t="s">
        <v>256</v>
      </c>
      <c r="D491" t="s">
        <v>1134</v>
      </c>
      <c r="E491" s="3" t="s">
        <v>1141</v>
      </c>
      <c r="F491" t="s">
        <v>1192</v>
      </c>
      <c r="G491" t="s">
        <v>1192</v>
      </c>
      <c r="H491" s="2">
        <v>4175000</v>
      </c>
      <c r="I491" s="2">
        <v>2658000</v>
      </c>
      <c r="J491" s="2">
        <v>0</v>
      </c>
      <c r="K491" s="2">
        <v>0</v>
      </c>
      <c r="L491" s="2">
        <v>2826000</v>
      </c>
      <c r="M491" s="2">
        <v>399500</v>
      </c>
      <c r="N491" s="2">
        <v>7733</v>
      </c>
      <c r="O491" s="2">
        <v>0</v>
      </c>
      <c r="P491" s="2">
        <v>0</v>
      </c>
      <c r="R491" t="s">
        <v>1512</v>
      </c>
      <c r="S491" t="s">
        <v>256</v>
      </c>
      <c r="T491" t="s">
        <v>1134</v>
      </c>
      <c r="U491" s="2">
        <v>4175000</v>
      </c>
      <c r="V491" s="2">
        <v>2658000</v>
      </c>
      <c r="W491" s="2">
        <v>0</v>
      </c>
      <c r="X491" s="2">
        <v>0</v>
      </c>
      <c r="Y491" s="2">
        <v>2826000</v>
      </c>
      <c r="Z491" s="2">
        <v>399500</v>
      </c>
      <c r="AA491" s="2">
        <v>7733</v>
      </c>
      <c r="AB491" s="2">
        <v>0</v>
      </c>
      <c r="AC491" s="2">
        <v>0</v>
      </c>
      <c r="AF491" t="s">
        <v>1512</v>
      </c>
      <c r="AG491" t="s">
        <v>256</v>
      </c>
      <c r="AH491" s="3" t="s">
        <v>1141</v>
      </c>
      <c r="AI491" s="2">
        <v>4175000</v>
      </c>
      <c r="AJ491" s="2">
        <v>2658000</v>
      </c>
      <c r="AK491" s="2">
        <v>0</v>
      </c>
      <c r="AL491" s="2">
        <v>0</v>
      </c>
      <c r="AM491" s="2">
        <v>2826000</v>
      </c>
      <c r="AN491" s="2">
        <v>399500</v>
      </c>
      <c r="AO491" s="2">
        <v>7733</v>
      </c>
      <c r="AP491" s="2">
        <v>0</v>
      </c>
      <c r="AQ491" s="2">
        <v>0</v>
      </c>
      <c r="AS491" t="s">
        <v>1512</v>
      </c>
      <c r="AT491" t="s">
        <v>256</v>
      </c>
      <c r="AU491" t="s">
        <v>1192</v>
      </c>
      <c r="AV491" s="2">
        <v>4175000</v>
      </c>
      <c r="AW491" s="2">
        <v>2658000</v>
      </c>
      <c r="AX491" s="2">
        <v>0</v>
      </c>
      <c r="AY491" s="2">
        <v>0</v>
      </c>
      <c r="AZ491" s="2">
        <v>2826000</v>
      </c>
      <c r="BA491" s="2">
        <v>399500</v>
      </c>
      <c r="BB491" s="2">
        <v>7733</v>
      </c>
      <c r="BC491" s="2">
        <v>0</v>
      </c>
      <c r="BD491" s="2">
        <v>0</v>
      </c>
      <c r="BG491" t="s">
        <v>1512</v>
      </c>
      <c r="BH491" t="s">
        <v>256</v>
      </c>
      <c r="BI491" t="s">
        <v>1192</v>
      </c>
      <c r="BJ491" s="2">
        <v>4175000</v>
      </c>
      <c r="BK491" s="2">
        <v>2658000</v>
      </c>
      <c r="BL491" s="2">
        <v>0</v>
      </c>
      <c r="BM491" s="2">
        <v>0</v>
      </c>
      <c r="BN491" s="2">
        <v>2826000</v>
      </c>
      <c r="BO491" s="2">
        <v>399500</v>
      </c>
      <c r="BP491" s="2">
        <v>7733</v>
      </c>
      <c r="BQ491" s="2">
        <v>0</v>
      </c>
      <c r="BR491" s="2">
        <v>0</v>
      </c>
    </row>
    <row r="492" spans="1:70" x14ac:dyDescent="0.2">
      <c r="A492" t="s">
        <v>176</v>
      </c>
      <c r="B492" t="s">
        <v>255</v>
      </c>
      <c r="C492" t="s">
        <v>256</v>
      </c>
      <c r="D492" t="s">
        <v>1154</v>
      </c>
      <c r="E492" t="s">
        <v>1143</v>
      </c>
      <c r="F492" t="s">
        <v>1192</v>
      </c>
      <c r="G492" t="s">
        <v>1192</v>
      </c>
      <c r="H492" s="2">
        <v>65600000</v>
      </c>
      <c r="I492" s="2">
        <v>61290000</v>
      </c>
      <c r="J492" s="2">
        <v>71370000</v>
      </c>
      <c r="K492" s="2">
        <v>40750000</v>
      </c>
      <c r="L492" s="2">
        <v>36280000</v>
      </c>
      <c r="M492" s="2">
        <v>45710000</v>
      </c>
      <c r="N492" s="2">
        <v>68400000</v>
      </c>
      <c r="O492" s="2">
        <v>13310000</v>
      </c>
      <c r="P492" s="2">
        <v>44740000</v>
      </c>
      <c r="R492" t="s">
        <v>255</v>
      </c>
      <c r="S492" t="s">
        <v>256</v>
      </c>
      <c r="T492" t="s">
        <v>1154</v>
      </c>
      <c r="U492" s="2">
        <v>65600000</v>
      </c>
      <c r="V492" s="2">
        <v>61290000</v>
      </c>
      <c r="W492" s="2">
        <v>71370000</v>
      </c>
      <c r="X492" s="2">
        <v>40750000</v>
      </c>
      <c r="Y492" s="2">
        <v>36280000</v>
      </c>
      <c r="Z492" s="2">
        <v>45710000</v>
      </c>
      <c r="AA492" s="2">
        <v>68400000</v>
      </c>
      <c r="AB492" s="2">
        <v>13310000</v>
      </c>
      <c r="AC492" s="2">
        <v>44740000</v>
      </c>
      <c r="AF492" t="s">
        <v>255</v>
      </c>
      <c r="AG492" t="s">
        <v>256</v>
      </c>
      <c r="AH492" t="s">
        <v>1143</v>
      </c>
      <c r="AI492" s="2">
        <v>65600000</v>
      </c>
      <c r="AJ492" s="2">
        <v>61290000</v>
      </c>
      <c r="AK492" s="2">
        <v>71370000</v>
      </c>
      <c r="AL492" s="2">
        <v>40750000</v>
      </c>
      <c r="AM492" s="2">
        <v>36280000</v>
      </c>
      <c r="AN492" s="2">
        <v>45710000</v>
      </c>
      <c r="AO492" s="2">
        <v>68400000</v>
      </c>
      <c r="AP492" s="2">
        <v>13310000</v>
      </c>
      <c r="AQ492" s="2">
        <v>44740000</v>
      </c>
      <c r="AS492" t="s">
        <v>255</v>
      </c>
      <c r="AT492" t="s">
        <v>256</v>
      </c>
      <c r="AU492" t="s">
        <v>1192</v>
      </c>
      <c r="AV492" s="2">
        <v>65600000</v>
      </c>
      <c r="AW492" s="2">
        <v>61290000</v>
      </c>
      <c r="AX492" s="2">
        <v>71370000</v>
      </c>
      <c r="AY492" s="2">
        <v>40750000</v>
      </c>
      <c r="AZ492" s="2">
        <v>36280000</v>
      </c>
      <c r="BA492" s="2">
        <v>45710000</v>
      </c>
      <c r="BB492" s="2">
        <v>68400000</v>
      </c>
      <c r="BC492" s="2">
        <v>13310000</v>
      </c>
      <c r="BD492" s="2">
        <v>44740000</v>
      </c>
      <c r="BG492" t="s">
        <v>255</v>
      </c>
      <c r="BH492" t="s">
        <v>256</v>
      </c>
      <c r="BI492" t="s">
        <v>1192</v>
      </c>
      <c r="BJ492" s="2">
        <v>65600000</v>
      </c>
      <c r="BK492" s="2">
        <v>61290000</v>
      </c>
      <c r="BL492" s="2">
        <v>71370000</v>
      </c>
      <c r="BM492" s="2">
        <v>40750000</v>
      </c>
      <c r="BN492" s="2">
        <v>36280000</v>
      </c>
      <c r="BO492" s="2">
        <v>45710000</v>
      </c>
      <c r="BP492" s="2">
        <v>68400000</v>
      </c>
      <c r="BQ492" s="2">
        <v>13310000</v>
      </c>
      <c r="BR492" s="2">
        <v>44740000</v>
      </c>
    </row>
    <row r="493" spans="1:70" x14ac:dyDescent="0.2">
      <c r="A493" t="s">
        <v>176</v>
      </c>
      <c r="B493" t="s">
        <v>686</v>
      </c>
      <c r="C493" t="s">
        <v>256</v>
      </c>
      <c r="D493" t="s">
        <v>1154</v>
      </c>
      <c r="E493" t="s">
        <v>1155</v>
      </c>
      <c r="F493" t="s">
        <v>1192</v>
      </c>
      <c r="G493" t="s">
        <v>1192</v>
      </c>
      <c r="H493" s="2">
        <v>5914000</v>
      </c>
      <c r="I493" s="2">
        <v>2898000</v>
      </c>
      <c r="J493" s="2">
        <v>195600</v>
      </c>
      <c r="K493" s="2">
        <v>0</v>
      </c>
      <c r="L493" s="2">
        <v>2221000</v>
      </c>
      <c r="M493" s="2">
        <v>2536000</v>
      </c>
      <c r="N493" s="2">
        <v>2510000</v>
      </c>
      <c r="O493" s="2">
        <v>38720</v>
      </c>
      <c r="P493" s="2">
        <v>0</v>
      </c>
      <c r="R493" t="s">
        <v>686</v>
      </c>
      <c r="S493" t="s">
        <v>256</v>
      </c>
      <c r="T493" t="s">
        <v>1154</v>
      </c>
      <c r="U493" s="2">
        <v>5914000</v>
      </c>
      <c r="V493" s="2">
        <v>2898000</v>
      </c>
      <c r="W493" s="2">
        <v>195600</v>
      </c>
      <c r="X493" s="2">
        <v>0</v>
      </c>
      <c r="Y493" s="2">
        <v>2221000</v>
      </c>
      <c r="Z493" s="2">
        <v>2536000</v>
      </c>
      <c r="AA493" s="2">
        <v>2510000</v>
      </c>
      <c r="AB493" s="2">
        <v>38720</v>
      </c>
      <c r="AC493" s="2">
        <v>0</v>
      </c>
      <c r="AF493" t="s">
        <v>686</v>
      </c>
      <c r="AG493" t="s">
        <v>256</v>
      </c>
      <c r="AH493" t="s">
        <v>1155</v>
      </c>
      <c r="AI493" s="2">
        <v>5914000</v>
      </c>
      <c r="AJ493" s="2">
        <v>2898000</v>
      </c>
      <c r="AK493" s="2">
        <v>195600</v>
      </c>
      <c r="AL493" s="2">
        <v>0</v>
      </c>
      <c r="AM493" s="2">
        <v>2221000</v>
      </c>
      <c r="AN493" s="2">
        <v>2536000</v>
      </c>
      <c r="AO493" s="2">
        <v>2510000</v>
      </c>
      <c r="AP493" s="2">
        <v>38720</v>
      </c>
      <c r="AQ493" s="2">
        <v>0</v>
      </c>
      <c r="AS493" t="s">
        <v>686</v>
      </c>
      <c r="AT493" t="s">
        <v>256</v>
      </c>
      <c r="AU493" t="s">
        <v>1192</v>
      </c>
      <c r="AV493" s="2">
        <v>5914000</v>
      </c>
      <c r="AW493" s="2">
        <v>2898000</v>
      </c>
      <c r="AX493" s="2">
        <v>195600</v>
      </c>
      <c r="AY493" s="2">
        <v>0</v>
      </c>
      <c r="AZ493" s="2">
        <v>2221000</v>
      </c>
      <c r="BA493" s="2">
        <v>2536000</v>
      </c>
      <c r="BB493" s="2">
        <v>2510000</v>
      </c>
      <c r="BC493" s="2">
        <v>38720</v>
      </c>
      <c r="BD493" s="2">
        <v>0</v>
      </c>
      <c r="BG493" t="s">
        <v>686</v>
      </c>
      <c r="BH493" t="s">
        <v>256</v>
      </c>
      <c r="BI493" t="s">
        <v>1192</v>
      </c>
      <c r="BJ493" s="2">
        <v>5914000</v>
      </c>
      <c r="BK493" s="2">
        <v>2898000</v>
      </c>
      <c r="BL493" s="2">
        <v>195600</v>
      </c>
      <c r="BM493" s="2">
        <v>0</v>
      </c>
      <c r="BN493" s="2">
        <v>2221000</v>
      </c>
      <c r="BO493" s="2">
        <v>2536000</v>
      </c>
      <c r="BP493" s="2">
        <v>2510000</v>
      </c>
      <c r="BQ493" s="2">
        <v>38720</v>
      </c>
      <c r="BR493" s="2">
        <v>0</v>
      </c>
    </row>
    <row r="494" spans="1:70" x14ac:dyDescent="0.2">
      <c r="A494" t="s">
        <v>176</v>
      </c>
      <c r="B494" t="s">
        <v>298</v>
      </c>
      <c r="C494" t="s">
        <v>256</v>
      </c>
      <c r="D494" t="s">
        <v>1154</v>
      </c>
      <c r="E494" t="s">
        <v>1138</v>
      </c>
      <c r="F494" t="s">
        <v>1192</v>
      </c>
      <c r="G494" t="s">
        <v>1192</v>
      </c>
      <c r="H494" s="2">
        <v>18710000</v>
      </c>
      <c r="I494" s="2">
        <v>3179000</v>
      </c>
      <c r="J494" s="2">
        <v>0</v>
      </c>
      <c r="K494" s="2">
        <v>0</v>
      </c>
      <c r="L494" s="2">
        <v>3011000</v>
      </c>
      <c r="M494" s="2">
        <v>2741000</v>
      </c>
      <c r="N494" s="2">
        <v>1463000</v>
      </c>
      <c r="O494" s="2">
        <v>0</v>
      </c>
      <c r="P494" s="2">
        <v>0</v>
      </c>
      <c r="R494" t="s">
        <v>298</v>
      </c>
      <c r="S494" t="s">
        <v>256</v>
      </c>
      <c r="T494" t="s">
        <v>1154</v>
      </c>
      <c r="U494" s="2">
        <v>18710000</v>
      </c>
      <c r="V494" s="2">
        <v>3179000</v>
      </c>
      <c r="W494" s="2">
        <v>0</v>
      </c>
      <c r="X494" s="2">
        <v>0</v>
      </c>
      <c r="Y494" s="2">
        <v>3011000</v>
      </c>
      <c r="Z494" s="2">
        <v>2741000</v>
      </c>
      <c r="AA494" s="2">
        <v>1463000</v>
      </c>
      <c r="AB494" s="2">
        <v>0</v>
      </c>
      <c r="AC494" s="2">
        <v>0</v>
      </c>
      <c r="AF494" t="s">
        <v>298</v>
      </c>
      <c r="AG494" t="s">
        <v>256</v>
      </c>
      <c r="AH494" t="s">
        <v>1138</v>
      </c>
      <c r="AI494" s="2">
        <v>18710000</v>
      </c>
      <c r="AJ494" s="2">
        <v>3179000</v>
      </c>
      <c r="AK494" s="2">
        <v>0</v>
      </c>
      <c r="AL494" s="2">
        <v>0</v>
      </c>
      <c r="AM494" s="2">
        <v>3011000</v>
      </c>
      <c r="AN494" s="2">
        <v>2741000</v>
      </c>
      <c r="AO494" s="2">
        <v>1463000</v>
      </c>
      <c r="AP494" s="2">
        <v>0</v>
      </c>
      <c r="AQ494" s="2">
        <v>0</v>
      </c>
      <c r="AS494" t="s">
        <v>298</v>
      </c>
      <c r="AT494" t="s">
        <v>256</v>
      </c>
      <c r="AU494" t="s">
        <v>1192</v>
      </c>
      <c r="AV494" s="2">
        <v>18710000</v>
      </c>
      <c r="AW494" s="2">
        <v>3179000</v>
      </c>
      <c r="AX494" s="2">
        <v>0</v>
      </c>
      <c r="AY494" s="2">
        <v>0</v>
      </c>
      <c r="AZ494" s="2">
        <v>3011000</v>
      </c>
      <c r="BA494" s="2">
        <v>2741000</v>
      </c>
      <c r="BB494" s="2">
        <v>1463000</v>
      </c>
      <c r="BC494" s="2">
        <v>0</v>
      </c>
      <c r="BD494" s="2">
        <v>0</v>
      </c>
      <c r="BG494" t="s">
        <v>298</v>
      </c>
      <c r="BH494" t="s">
        <v>256</v>
      </c>
      <c r="BI494" t="s">
        <v>1192</v>
      </c>
      <c r="BJ494" s="2">
        <v>18710000</v>
      </c>
      <c r="BK494" s="2">
        <v>3179000</v>
      </c>
      <c r="BL494" s="2">
        <v>0</v>
      </c>
      <c r="BM494" s="2">
        <v>0</v>
      </c>
      <c r="BN494" s="2">
        <v>3011000</v>
      </c>
      <c r="BO494" s="2">
        <v>2741000</v>
      </c>
      <c r="BP494" s="2">
        <v>1463000</v>
      </c>
      <c r="BQ494" s="2">
        <v>0</v>
      </c>
      <c r="BR494" s="2">
        <v>0</v>
      </c>
    </row>
    <row r="495" spans="1:70" x14ac:dyDescent="0.2">
      <c r="A495" t="s">
        <v>176</v>
      </c>
      <c r="B495" t="s">
        <v>547</v>
      </c>
      <c r="C495" t="s">
        <v>256</v>
      </c>
      <c r="D495" t="s">
        <v>1135</v>
      </c>
      <c r="E495" s="3" t="s">
        <v>1135</v>
      </c>
      <c r="F495" t="s">
        <v>1192</v>
      </c>
      <c r="G495" t="s">
        <v>1192</v>
      </c>
      <c r="H495" s="2">
        <v>6940000</v>
      </c>
      <c r="I495" s="2">
        <v>6615000</v>
      </c>
      <c r="J495" s="2">
        <v>7226000</v>
      </c>
      <c r="K495" s="2">
        <v>2772000</v>
      </c>
      <c r="L495" s="2">
        <v>4977000</v>
      </c>
      <c r="M495" s="2">
        <v>12550000</v>
      </c>
      <c r="N495" s="2">
        <v>3745000</v>
      </c>
      <c r="O495" s="2">
        <v>1430000</v>
      </c>
      <c r="P495" s="2">
        <v>33150000</v>
      </c>
      <c r="R495" t="s">
        <v>547</v>
      </c>
      <c r="S495" t="s">
        <v>256</v>
      </c>
      <c r="T495" t="s">
        <v>1135</v>
      </c>
      <c r="U495" s="2">
        <v>6940000</v>
      </c>
      <c r="V495" s="2">
        <v>6615000</v>
      </c>
      <c r="W495" s="2">
        <v>7226000</v>
      </c>
      <c r="X495" s="2">
        <v>2772000</v>
      </c>
      <c r="Y495" s="2">
        <v>4977000</v>
      </c>
      <c r="Z495" s="2">
        <v>12550000</v>
      </c>
      <c r="AA495" s="2">
        <v>3745000</v>
      </c>
      <c r="AB495" s="2">
        <v>1430000</v>
      </c>
      <c r="AC495" s="2">
        <v>33150000</v>
      </c>
      <c r="AF495" t="s">
        <v>547</v>
      </c>
      <c r="AG495" t="s">
        <v>256</v>
      </c>
      <c r="AH495" s="3" t="s">
        <v>1135</v>
      </c>
      <c r="AI495" s="2">
        <v>6940000</v>
      </c>
      <c r="AJ495" s="2">
        <v>6615000</v>
      </c>
      <c r="AK495" s="2">
        <v>7226000</v>
      </c>
      <c r="AL495" s="2">
        <v>2772000</v>
      </c>
      <c r="AM495" s="2">
        <v>4977000</v>
      </c>
      <c r="AN495" s="2">
        <v>12550000</v>
      </c>
      <c r="AO495" s="2">
        <v>3745000</v>
      </c>
      <c r="AP495" s="2">
        <v>1430000</v>
      </c>
      <c r="AQ495" s="2">
        <v>33150000</v>
      </c>
      <c r="AS495" t="s">
        <v>547</v>
      </c>
      <c r="AT495" t="s">
        <v>256</v>
      </c>
      <c r="AU495" t="s">
        <v>1192</v>
      </c>
      <c r="AV495" s="2">
        <v>6940000</v>
      </c>
      <c r="AW495" s="2">
        <v>6615000</v>
      </c>
      <c r="AX495" s="2">
        <v>7226000</v>
      </c>
      <c r="AY495" s="2">
        <v>2772000</v>
      </c>
      <c r="AZ495" s="2">
        <v>4977000</v>
      </c>
      <c r="BA495" s="2">
        <v>12550000</v>
      </c>
      <c r="BB495" s="2">
        <v>3745000</v>
      </c>
      <c r="BC495" s="2">
        <v>1430000</v>
      </c>
      <c r="BD495" s="2">
        <v>33150000</v>
      </c>
      <c r="BG495" t="s">
        <v>547</v>
      </c>
      <c r="BH495" t="s">
        <v>256</v>
      </c>
      <c r="BI495" t="s">
        <v>1192</v>
      </c>
      <c r="BJ495" s="2">
        <v>6940000</v>
      </c>
      <c r="BK495" s="2">
        <v>6615000</v>
      </c>
      <c r="BL495" s="2">
        <v>7226000</v>
      </c>
      <c r="BM495" s="2">
        <v>2772000</v>
      </c>
      <c r="BN495" s="2">
        <v>4977000</v>
      </c>
      <c r="BO495" s="2">
        <v>12550000</v>
      </c>
      <c r="BP495" s="2">
        <v>3745000</v>
      </c>
      <c r="BQ495" s="2">
        <v>1430000</v>
      </c>
      <c r="BR495" s="2">
        <v>33150000</v>
      </c>
    </row>
    <row r="496" spans="1:70" x14ac:dyDescent="0.2">
      <c r="A496" t="s">
        <v>176</v>
      </c>
      <c r="B496" t="s">
        <v>1514</v>
      </c>
      <c r="C496" t="s">
        <v>252</v>
      </c>
      <c r="D496" t="s">
        <v>1144</v>
      </c>
      <c r="E496" s="3" t="s">
        <v>1134</v>
      </c>
      <c r="F496" t="s">
        <v>1192</v>
      </c>
      <c r="G496" t="s">
        <v>1192</v>
      </c>
      <c r="H496" s="2">
        <v>2971000</v>
      </c>
      <c r="I496" s="2">
        <v>6743000</v>
      </c>
      <c r="J496" s="2">
        <v>168400</v>
      </c>
      <c r="K496" s="2">
        <v>0</v>
      </c>
      <c r="L496" s="2">
        <v>570000</v>
      </c>
      <c r="M496" s="2">
        <v>33150000</v>
      </c>
      <c r="N496" s="2">
        <v>494100</v>
      </c>
      <c r="O496" s="2">
        <v>106600</v>
      </c>
      <c r="P496" s="2">
        <v>385000</v>
      </c>
      <c r="R496" t="s">
        <v>1514</v>
      </c>
      <c r="S496" t="s">
        <v>252</v>
      </c>
      <c r="T496" t="s">
        <v>1144</v>
      </c>
      <c r="U496" s="2">
        <v>2971000</v>
      </c>
      <c r="V496" s="2">
        <v>6743000</v>
      </c>
      <c r="W496" s="2">
        <v>168400</v>
      </c>
      <c r="X496" s="2">
        <v>0</v>
      </c>
      <c r="Y496" s="2">
        <v>570000</v>
      </c>
      <c r="Z496" s="2">
        <v>33150000</v>
      </c>
      <c r="AA496" s="2">
        <v>494100</v>
      </c>
      <c r="AB496" s="2">
        <v>106600</v>
      </c>
      <c r="AC496" s="2">
        <v>385000</v>
      </c>
      <c r="AF496" t="s">
        <v>1514</v>
      </c>
      <c r="AG496" t="s">
        <v>252</v>
      </c>
      <c r="AH496" s="3" t="s">
        <v>1134</v>
      </c>
      <c r="AI496" s="2">
        <v>2971000</v>
      </c>
      <c r="AJ496" s="2">
        <v>6743000</v>
      </c>
      <c r="AK496" s="2">
        <v>168400</v>
      </c>
      <c r="AL496" s="2">
        <v>0</v>
      </c>
      <c r="AM496" s="2">
        <v>570000</v>
      </c>
      <c r="AN496" s="2">
        <v>33150000</v>
      </c>
      <c r="AO496" s="2">
        <v>494100</v>
      </c>
      <c r="AP496" s="2">
        <v>106600</v>
      </c>
      <c r="AQ496" s="2">
        <v>385000</v>
      </c>
      <c r="AS496" t="s">
        <v>1514</v>
      </c>
      <c r="AT496" t="s">
        <v>252</v>
      </c>
      <c r="AU496" t="s">
        <v>1192</v>
      </c>
      <c r="AV496" s="2">
        <v>2971000</v>
      </c>
      <c r="AW496" s="2">
        <v>6743000</v>
      </c>
      <c r="AX496" s="2">
        <v>168400</v>
      </c>
      <c r="AY496" s="2">
        <v>0</v>
      </c>
      <c r="AZ496" s="2">
        <v>570000</v>
      </c>
      <c r="BA496" s="2">
        <v>33150000</v>
      </c>
      <c r="BB496" s="2">
        <v>494100</v>
      </c>
      <c r="BC496" s="2">
        <v>106600</v>
      </c>
      <c r="BD496" s="2">
        <v>385000</v>
      </c>
      <c r="BG496" t="s">
        <v>1514</v>
      </c>
      <c r="BH496" t="s">
        <v>252</v>
      </c>
      <c r="BI496" t="s">
        <v>1192</v>
      </c>
      <c r="BJ496" s="2">
        <v>2971000</v>
      </c>
      <c r="BK496" s="2">
        <v>6743000</v>
      </c>
      <c r="BL496" s="2">
        <v>168400</v>
      </c>
      <c r="BM496" s="2">
        <v>0</v>
      </c>
      <c r="BN496" s="2">
        <v>570000</v>
      </c>
      <c r="BO496" s="2">
        <v>33150000</v>
      </c>
      <c r="BP496" s="2">
        <v>494100</v>
      </c>
      <c r="BQ496" s="2">
        <v>106600</v>
      </c>
      <c r="BR496" s="2">
        <v>385000</v>
      </c>
    </row>
    <row r="497" spans="1:70" x14ac:dyDescent="0.2">
      <c r="A497" t="s">
        <v>176</v>
      </c>
      <c r="B497" t="s">
        <v>1516</v>
      </c>
      <c r="C497" t="s">
        <v>252</v>
      </c>
      <c r="D497" t="s">
        <v>1156</v>
      </c>
      <c r="E497" s="3" t="s">
        <v>1149</v>
      </c>
      <c r="F497" t="s">
        <v>1192</v>
      </c>
      <c r="G497" t="s">
        <v>1192</v>
      </c>
      <c r="H497" s="2">
        <v>1274000</v>
      </c>
      <c r="I497" s="2">
        <v>1384000</v>
      </c>
      <c r="J497" s="2">
        <v>1009000</v>
      </c>
      <c r="K497" s="2">
        <v>1242000</v>
      </c>
      <c r="L497" s="2">
        <v>1411000</v>
      </c>
      <c r="M497" s="2">
        <v>1016000</v>
      </c>
      <c r="N497" s="2">
        <v>1208000</v>
      </c>
      <c r="O497" s="2">
        <v>1033000</v>
      </c>
      <c r="P497" s="2">
        <v>122300</v>
      </c>
      <c r="R497" t="s">
        <v>1516</v>
      </c>
      <c r="S497" t="s">
        <v>252</v>
      </c>
      <c r="T497" t="s">
        <v>1156</v>
      </c>
      <c r="U497" s="2">
        <v>1274000</v>
      </c>
      <c r="V497" s="2">
        <v>1384000</v>
      </c>
      <c r="W497" s="2">
        <v>1009000</v>
      </c>
      <c r="X497" s="2">
        <v>1242000</v>
      </c>
      <c r="Y497" s="2">
        <v>1411000</v>
      </c>
      <c r="Z497" s="2">
        <v>1016000</v>
      </c>
      <c r="AA497" s="2">
        <v>1208000</v>
      </c>
      <c r="AB497" s="2">
        <v>1033000</v>
      </c>
      <c r="AC497" s="2">
        <v>122300</v>
      </c>
      <c r="AF497" t="s">
        <v>1516</v>
      </c>
      <c r="AG497" t="s">
        <v>252</v>
      </c>
      <c r="AH497" s="3" t="s">
        <v>1149</v>
      </c>
      <c r="AI497" s="2">
        <v>1274000</v>
      </c>
      <c r="AJ497" s="2">
        <v>1384000</v>
      </c>
      <c r="AK497" s="2">
        <v>1009000</v>
      </c>
      <c r="AL497" s="2">
        <v>1242000</v>
      </c>
      <c r="AM497" s="2">
        <v>1411000</v>
      </c>
      <c r="AN497" s="2">
        <v>1016000</v>
      </c>
      <c r="AO497" s="2">
        <v>1208000</v>
      </c>
      <c r="AP497" s="2">
        <v>1033000</v>
      </c>
      <c r="AQ497" s="2">
        <v>122300</v>
      </c>
      <c r="AS497" t="s">
        <v>1516</v>
      </c>
      <c r="AT497" t="s">
        <v>252</v>
      </c>
      <c r="AU497" t="s">
        <v>1192</v>
      </c>
      <c r="AV497" s="2">
        <v>1274000</v>
      </c>
      <c r="AW497" s="2">
        <v>1384000</v>
      </c>
      <c r="AX497" s="2">
        <v>1009000</v>
      </c>
      <c r="AY497" s="2">
        <v>1242000</v>
      </c>
      <c r="AZ497" s="2">
        <v>1411000</v>
      </c>
      <c r="BA497" s="2">
        <v>1016000</v>
      </c>
      <c r="BB497" s="2">
        <v>1208000</v>
      </c>
      <c r="BC497" s="2">
        <v>1033000</v>
      </c>
      <c r="BD497" s="2">
        <v>122300</v>
      </c>
      <c r="BG497" t="s">
        <v>1516</v>
      </c>
      <c r="BH497" t="s">
        <v>252</v>
      </c>
      <c r="BI497" t="s">
        <v>1192</v>
      </c>
      <c r="BJ497" s="2">
        <v>1274000</v>
      </c>
      <c r="BK497" s="2">
        <v>1384000</v>
      </c>
      <c r="BL497" s="2">
        <v>1009000</v>
      </c>
      <c r="BM497" s="2">
        <v>1242000</v>
      </c>
      <c r="BN497" s="2">
        <v>1411000</v>
      </c>
      <c r="BO497" s="2">
        <v>1016000</v>
      </c>
      <c r="BP497" s="2">
        <v>1208000</v>
      </c>
      <c r="BQ497" s="2">
        <v>1033000</v>
      </c>
      <c r="BR497" s="2">
        <v>122300</v>
      </c>
    </row>
    <row r="498" spans="1:70" x14ac:dyDescent="0.2">
      <c r="A498" t="s">
        <v>176</v>
      </c>
      <c r="B498" t="s">
        <v>290</v>
      </c>
      <c r="C498" t="s">
        <v>252</v>
      </c>
      <c r="D498" t="s">
        <v>1134</v>
      </c>
      <c r="E498" s="3" t="s">
        <v>1135</v>
      </c>
      <c r="F498" t="s">
        <v>1192</v>
      </c>
      <c r="G498" t="s">
        <v>1192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1034000</v>
      </c>
      <c r="N498" s="2">
        <v>0</v>
      </c>
      <c r="O498" s="2">
        <v>50790</v>
      </c>
      <c r="P498" s="2">
        <v>78230</v>
      </c>
      <c r="R498" t="s">
        <v>290</v>
      </c>
      <c r="S498" t="s">
        <v>252</v>
      </c>
      <c r="T498" t="s">
        <v>1134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1034000</v>
      </c>
      <c r="AA498" s="2">
        <v>0</v>
      </c>
      <c r="AB498" s="2">
        <v>50790</v>
      </c>
      <c r="AC498" s="2">
        <v>78230</v>
      </c>
      <c r="AF498" t="s">
        <v>290</v>
      </c>
      <c r="AG498" t="s">
        <v>252</v>
      </c>
      <c r="AH498" s="3" t="s">
        <v>1135</v>
      </c>
      <c r="AI498" s="2">
        <v>0</v>
      </c>
      <c r="AJ498" s="2">
        <v>0</v>
      </c>
      <c r="AK498" s="2">
        <v>0</v>
      </c>
      <c r="AL498" s="2">
        <v>0</v>
      </c>
      <c r="AM498" s="2">
        <v>0</v>
      </c>
      <c r="AN498" s="2">
        <v>1034000</v>
      </c>
      <c r="AO498" s="2">
        <v>0</v>
      </c>
      <c r="AP498" s="2">
        <v>50790</v>
      </c>
      <c r="AQ498" s="2">
        <v>78230</v>
      </c>
      <c r="AS498" t="s">
        <v>290</v>
      </c>
      <c r="AT498" t="s">
        <v>252</v>
      </c>
      <c r="AU498" t="s">
        <v>1192</v>
      </c>
      <c r="AV498" s="2">
        <v>0</v>
      </c>
      <c r="AW498" s="2">
        <v>0</v>
      </c>
      <c r="AX498" s="2">
        <v>0</v>
      </c>
      <c r="AY498" s="2">
        <v>0</v>
      </c>
      <c r="AZ498" s="2">
        <v>0</v>
      </c>
      <c r="BA498" s="2">
        <v>1034000</v>
      </c>
      <c r="BB498" s="2">
        <v>0</v>
      </c>
      <c r="BC498" s="2">
        <v>50790</v>
      </c>
      <c r="BD498" s="2">
        <v>78230</v>
      </c>
      <c r="BG498" t="s">
        <v>290</v>
      </c>
      <c r="BH498" t="s">
        <v>252</v>
      </c>
      <c r="BI498" t="s">
        <v>1192</v>
      </c>
      <c r="BJ498" s="2">
        <v>0</v>
      </c>
      <c r="BK498" s="2">
        <v>0</v>
      </c>
      <c r="BL498" s="2">
        <v>0</v>
      </c>
      <c r="BM498" s="2">
        <v>0</v>
      </c>
      <c r="BN498" s="2">
        <v>0</v>
      </c>
      <c r="BO498" s="2">
        <v>1034000</v>
      </c>
      <c r="BP498" s="2">
        <v>0</v>
      </c>
      <c r="BQ498" s="2">
        <v>50790</v>
      </c>
      <c r="BR498" s="2">
        <v>78230</v>
      </c>
    </row>
    <row r="499" spans="1:70" x14ac:dyDescent="0.2">
      <c r="A499" t="s">
        <v>176</v>
      </c>
      <c r="B499" t="s">
        <v>563</v>
      </c>
      <c r="C499" t="s">
        <v>180</v>
      </c>
      <c r="D499" t="s">
        <v>1144</v>
      </c>
      <c r="E499" s="3" t="s">
        <v>1134</v>
      </c>
      <c r="F499" t="s">
        <v>1192</v>
      </c>
      <c r="G499" t="s">
        <v>1192</v>
      </c>
      <c r="H499" s="2">
        <v>6460000</v>
      </c>
      <c r="I499" s="2">
        <v>487300</v>
      </c>
      <c r="J499" s="2">
        <v>35010000</v>
      </c>
      <c r="K499" s="2">
        <v>4454000</v>
      </c>
      <c r="L499" s="2">
        <v>4047000</v>
      </c>
      <c r="M499" s="2">
        <v>93600000</v>
      </c>
      <c r="N499" s="2">
        <v>6678000</v>
      </c>
      <c r="O499" s="2">
        <v>36500000</v>
      </c>
      <c r="P499" s="2">
        <v>45680000</v>
      </c>
      <c r="R499" t="s">
        <v>563</v>
      </c>
      <c r="S499" t="s">
        <v>180</v>
      </c>
      <c r="T499" t="s">
        <v>1144</v>
      </c>
      <c r="U499" s="2">
        <v>6460000</v>
      </c>
      <c r="V499" s="2">
        <v>487300</v>
      </c>
      <c r="W499" s="2">
        <v>35010000</v>
      </c>
      <c r="X499" s="2">
        <v>4454000</v>
      </c>
      <c r="Y499" s="2">
        <v>4047000</v>
      </c>
      <c r="Z499" s="2">
        <v>93600000</v>
      </c>
      <c r="AA499" s="2">
        <v>6678000</v>
      </c>
      <c r="AB499" s="2">
        <v>36500000</v>
      </c>
      <c r="AC499" s="2">
        <v>45680000</v>
      </c>
      <c r="AF499" t="s">
        <v>563</v>
      </c>
      <c r="AG499" t="s">
        <v>180</v>
      </c>
      <c r="AH499" s="3" t="s">
        <v>1134</v>
      </c>
      <c r="AI499" s="2">
        <v>6460000</v>
      </c>
      <c r="AJ499" s="2">
        <v>487300</v>
      </c>
      <c r="AK499" s="2">
        <v>35010000</v>
      </c>
      <c r="AL499" s="2">
        <v>4454000</v>
      </c>
      <c r="AM499" s="2">
        <v>4047000</v>
      </c>
      <c r="AN499" s="2">
        <v>93600000</v>
      </c>
      <c r="AO499" s="2">
        <v>6678000</v>
      </c>
      <c r="AP499" s="2">
        <v>36500000</v>
      </c>
      <c r="AQ499" s="2">
        <v>45680000</v>
      </c>
      <c r="AS499" t="s">
        <v>563</v>
      </c>
      <c r="AT499" t="s">
        <v>180</v>
      </c>
      <c r="AU499" t="s">
        <v>1192</v>
      </c>
      <c r="AV499" s="2">
        <v>6460000</v>
      </c>
      <c r="AW499" s="2">
        <v>487300</v>
      </c>
      <c r="AX499" s="2">
        <v>35010000</v>
      </c>
      <c r="AY499" s="2">
        <v>4454000</v>
      </c>
      <c r="AZ499" s="2">
        <v>4047000</v>
      </c>
      <c r="BA499" s="2">
        <v>93600000</v>
      </c>
      <c r="BB499" s="2">
        <v>6678000</v>
      </c>
      <c r="BC499" s="2">
        <v>36500000</v>
      </c>
      <c r="BD499" s="2">
        <v>45680000</v>
      </c>
      <c r="BG499" t="s">
        <v>563</v>
      </c>
      <c r="BH499" t="s">
        <v>180</v>
      </c>
      <c r="BI499" t="s">
        <v>1192</v>
      </c>
      <c r="BJ499" s="2">
        <v>6460000</v>
      </c>
      <c r="BK499" s="2">
        <v>487300</v>
      </c>
      <c r="BL499" s="2">
        <v>35010000</v>
      </c>
      <c r="BM499" s="2">
        <v>4454000</v>
      </c>
      <c r="BN499" s="2">
        <v>4047000</v>
      </c>
      <c r="BO499" s="2">
        <v>93600000</v>
      </c>
      <c r="BP499" s="2">
        <v>6678000</v>
      </c>
      <c r="BQ499" s="2">
        <v>36500000</v>
      </c>
      <c r="BR499" s="2">
        <v>45680000</v>
      </c>
    </row>
    <row r="500" spans="1:70" x14ac:dyDescent="0.2">
      <c r="A500" t="s">
        <v>176</v>
      </c>
      <c r="B500" t="s">
        <v>246</v>
      </c>
      <c r="C500" t="s">
        <v>180</v>
      </c>
      <c r="D500" t="s">
        <v>1144</v>
      </c>
      <c r="E500" s="3" t="s">
        <v>1135</v>
      </c>
      <c r="F500" t="s">
        <v>1192</v>
      </c>
      <c r="G500" t="s">
        <v>1192</v>
      </c>
      <c r="H500" s="2">
        <v>693200</v>
      </c>
      <c r="I500" s="2">
        <v>609600</v>
      </c>
      <c r="J500" s="2">
        <v>479400</v>
      </c>
      <c r="K500" s="2">
        <v>571300</v>
      </c>
      <c r="L500" s="2">
        <v>577100</v>
      </c>
      <c r="M500" s="2">
        <v>15790000</v>
      </c>
      <c r="N500" s="2">
        <v>53650</v>
      </c>
      <c r="O500" s="2">
        <v>4634000</v>
      </c>
      <c r="P500" s="2">
        <v>7382000</v>
      </c>
      <c r="R500" t="s">
        <v>246</v>
      </c>
      <c r="S500" t="s">
        <v>180</v>
      </c>
      <c r="T500" t="s">
        <v>1144</v>
      </c>
      <c r="U500" s="2">
        <v>693200</v>
      </c>
      <c r="V500" s="2">
        <v>609600</v>
      </c>
      <c r="W500" s="2">
        <v>479400</v>
      </c>
      <c r="X500" s="2">
        <v>571300</v>
      </c>
      <c r="Y500" s="2">
        <v>577100</v>
      </c>
      <c r="Z500" s="2">
        <v>15790000</v>
      </c>
      <c r="AA500" s="2">
        <v>53650</v>
      </c>
      <c r="AB500" s="2">
        <v>4634000</v>
      </c>
      <c r="AC500" s="2">
        <v>7382000</v>
      </c>
      <c r="AF500" t="s">
        <v>246</v>
      </c>
      <c r="AG500" t="s">
        <v>180</v>
      </c>
      <c r="AH500" s="3" t="s">
        <v>1135</v>
      </c>
      <c r="AI500" s="2">
        <v>693200</v>
      </c>
      <c r="AJ500" s="2">
        <v>609600</v>
      </c>
      <c r="AK500" s="2">
        <v>479400</v>
      </c>
      <c r="AL500" s="2">
        <v>571300</v>
      </c>
      <c r="AM500" s="2">
        <v>577100</v>
      </c>
      <c r="AN500" s="2">
        <v>15790000</v>
      </c>
      <c r="AO500" s="2">
        <v>53650</v>
      </c>
      <c r="AP500" s="2">
        <v>4634000</v>
      </c>
      <c r="AQ500" s="2">
        <v>7382000</v>
      </c>
      <c r="AS500" t="s">
        <v>246</v>
      </c>
      <c r="AT500" t="s">
        <v>180</v>
      </c>
      <c r="AU500" t="s">
        <v>1192</v>
      </c>
      <c r="AV500" s="2">
        <v>693200</v>
      </c>
      <c r="AW500" s="2">
        <v>609600</v>
      </c>
      <c r="AX500" s="2">
        <v>479400</v>
      </c>
      <c r="AY500" s="2">
        <v>571300</v>
      </c>
      <c r="AZ500" s="2">
        <v>577100</v>
      </c>
      <c r="BA500" s="2">
        <v>15790000</v>
      </c>
      <c r="BB500" s="2">
        <v>53650</v>
      </c>
      <c r="BC500" s="2">
        <v>4634000</v>
      </c>
      <c r="BD500" s="2">
        <v>7382000</v>
      </c>
      <c r="BG500" t="s">
        <v>246</v>
      </c>
      <c r="BH500" t="s">
        <v>180</v>
      </c>
      <c r="BI500" t="s">
        <v>1192</v>
      </c>
      <c r="BJ500" s="2">
        <v>693200</v>
      </c>
      <c r="BK500" s="2">
        <v>609600</v>
      </c>
      <c r="BL500" s="2">
        <v>479400</v>
      </c>
      <c r="BM500" s="2">
        <v>571300</v>
      </c>
      <c r="BN500" s="2">
        <v>577100</v>
      </c>
      <c r="BO500" s="2">
        <v>15790000</v>
      </c>
      <c r="BP500" s="2">
        <v>53650</v>
      </c>
      <c r="BQ500" s="2">
        <v>4634000</v>
      </c>
      <c r="BR500" s="2">
        <v>7382000</v>
      </c>
    </row>
    <row r="501" spans="1:70" x14ac:dyDescent="0.2">
      <c r="A501" t="s">
        <v>176</v>
      </c>
      <c r="B501" t="s">
        <v>238</v>
      </c>
      <c r="C501" t="s">
        <v>180</v>
      </c>
      <c r="D501" t="s">
        <v>1144</v>
      </c>
      <c r="E501" s="3" t="s">
        <v>1143</v>
      </c>
      <c r="F501" t="s">
        <v>1192</v>
      </c>
      <c r="G501" t="s">
        <v>1192</v>
      </c>
      <c r="H501" s="2">
        <v>2714000</v>
      </c>
      <c r="I501" s="2">
        <v>928500</v>
      </c>
      <c r="J501" s="2">
        <v>0</v>
      </c>
      <c r="K501" s="2">
        <v>0</v>
      </c>
      <c r="L501" s="2">
        <v>121300</v>
      </c>
      <c r="M501" s="2">
        <v>2942000</v>
      </c>
      <c r="N501" s="2">
        <v>143800</v>
      </c>
      <c r="O501" s="2">
        <v>0</v>
      </c>
      <c r="P501" s="2">
        <v>0</v>
      </c>
      <c r="R501" t="s">
        <v>238</v>
      </c>
      <c r="S501" t="s">
        <v>180</v>
      </c>
      <c r="T501" t="s">
        <v>1144</v>
      </c>
      <c r="U501" s="2">
        <v>2714000</v>
      </c>
      <c r="V501" s="2">
        <v>928500</v>
      </c>
      <c r="W501" s="2">
        <v>0</v>
      </c>
      <c r="X501" s="2">
        <v>0</v>
      </c>
      <c r="Y501" s="2">
        <v>121300</v>
      </c>
      <c r="Z501" s="2">
        <v>2942000</v>
      </c>
      <c r="AA501" s="2">
        <v>143800</v>
      </c>
      <c r="AB501" s="2">
        <v>0</v>
      </c>
      <c r="AC501" s="2">
        <v>0</v>
      </c>
      <c r="AF501" t="s">
        <v>238</v>
      </c>
      <c r="AG501" t="s">
        <v>180</v>
      </c>
      <c r="AH501" s="3" t="s">
        <v>1143</v>
      </c>
      <c r="AI501" s="2">
        <v>2714000</v>
      </c>
      <c r="AJ501" s="2">
        <v>928500</v>
      </c>
      <c r="AK501" s="2">
        <v>0</v>
      </c>
      <c r="AL501" s="2">
        <v>0</v>
      </c>
      <c r="AM501" s="2">
        <v>121300</v>
      </c>
      <c r="AN501" s="2">
        <v>2942000</v>
      </c>
      <c r="AO501" s="2">
        <v>143800</v>
      </c>
      <c r="AP501" s="2">
        <v>0</v>
      </c>
      <c r="AQ501" s="2">
        <v>0</v>
      </c>
      <c r="AS501" t="s">
        <v>238</v>
      </c>
      <c r="AT501" t="s">
        <v>180</v>
      </c>
      <c r="AU501" t="s">
        <v>1192</v>
      </c>
      <c r="AV501" s="2">
        <v>2714000</v>
      </c>
      <c r="AW501" s="2">
        <v>928500</v>
      </c>
      <c r="AX501" s="2">
        <v>0</v>
      </c>
      <c r="AY501" s="2">
        <v>0</v>
      </c>
      <c r="AZ501" s="2">
        <v>121300</v>
      </c>
      <c r="BA501" s="2">
        <v>2942000</v>
      </c>
      <c r="BB501" s="2">
        <v>143800</v>
      </c>
      <c r="BC501" s="2">
        <v>0</v>
      </c>
      <c r="BD501" s="2">
        <v>0</v>
      </c>
      <c r="BG501" t="s">
        <v>238</v>
      </c>
      <c r="BH501" t="s">
        <v>180</v>
      </c>
      <c r="BI501" t="s">
        <v>1192</v>
      </c>
      <c r="BJ501" s="2">
        <v>2714000</v>
      </c>
      <c r="BK501" s="2">
        <v>928500</v>
      </c>
      <c r="BL501" s="2">
        <v>0</v>
      </c>
      <c r="BM501" s="2">
        <v>0</v>
      </c>
      <c r="BN501" s="2">
        <v>121300</v>
      </c>
      <c r="BO501" s="2">
        <v>2942000</v>
      </c>
      <c r="BP501" s="2">
        <v>143800</v>
      </c>
      <c r="BQ501" s="2">
        <v>0</v>
      </c>
      <c r="BR501" s="2">
        <v>0</v>
      </c>
    </row>
    <row r="502" spans="1:70" x14ac:dyDescent="0.2">
      <c r="A502" t="s">
        <v>176</v>
      </c>
      <c r="B502" t="s">
        <v>530</v>
      </c>
      <c r="C502" t="s">
        <v>180</v>
      </c>
      <c r="D502" t="s">
        <v>1146</v>
      </c>
      <c r="E502" t="s">
        <v>1142</v>
      </c>
      <c r="F502" t="s">
        <v>1192</v>
      </c>
      <c r="G502" t="s">
        <v>1192</v>
      </c>
      <c r="H502" s="2">
        <v>0</v>
      </c>
      <c r="I502" s="2">
        <v>0</v>
      </c>
      <c r="J502" s="2">
        <v>660200</v>
      </c>
      <c r="K502" s="2">
        <v>103800</v>
      </c>
      <c r="L502" s="2">
        <v>804.2</v>
      </c>
      <c r="M502" s="2">
        <v>0</v>
      </c>
      <c r="N502" s="2">
        <v>124900</v>
      </c>
      <c r="O502" s="2">
        <v>1154000</v>
      </c>
      <c r="P502" s="2">
        <v>0</v>
      </c>
      <c r="R502" t="s">
        <v>530</v>
      </c>
      <c r="S502" t="s">
        <v>180</v>
      </c>
      <c r="T502" t="s">
        <v>1146</v>
      </c>
      <c r="U502" s="2">
        <v>0</v>
      </c>
      <c r="V502" s="2">
        <v>0</v>
      </c>
      <c r="W502" s="2">
        <v>660200</v>
      </c>
      <c r="X502" s="2">
        <v>103800</v>
      </c>
      <c r="Y502" s="2">
        <v>804.2</v>
      </c>
      <c r="Z502" s="2">
        <v>0</v>
      </c>
      <c r="AA502" s="2">
        <v>124900</v>
      </c>
      <c r="AB502" s="2">
        <v>1154000</v>
      </c>
      <c r="AC502" s="2">
        <v>0</v>
      </c>
      <c r="AF502" t="s">
        <v>530</v>
      </c>
      <c r="AG502" t="s">
        <v>180</v>
      </c>
      <c r="AH502" t="s">
        <v>1142</v>
      </c>
      <c r="AI502" s="2">
        <v>0</v>
      </c>
      <c r="AJ502" s="2">
        <v>0</v>
      </c>
      <c r="AK502" s="2">
        <v>660200</v>
      </c>
      <c r="AL502" s="2">
        <v>103800</v>
      </c>
      <c r="AM502" s="2">
        <v>804.2</v>
      </c>
      <c r="AN502" s="2">
        <v>0</v>
      </c>
      <c r="AO502" s="2">
        <v>124900</v>
      </c>
      <c r="AP502" s="2">
        <v>1154000</v>
      </c>
      <c r="AQ502" s="2">
        <v>0</v>
      </c>
      <c r="AS502" t="s">
        <v>530</v>
      </c>
      <c r="AT502" t="s">
        <v>180</v>
      </c>
      <c r="AU502" t="s">
        <v>1192</v>
      </c>
      <c r="AV502" s="2">
        <v>0</v>
      </c>
      <c r="AW502" s="2">
        <v>0</v>
      </c>
      <c r="AX502" s="2">
        <v>660200</v>
      </c>
      <c r="AY502" s="2">
        <v>103800</v>
      </c>
      <c r="AZ502" s="2">
        <v>804.2</v>
      </c>
      <c r="BA502" s="2">
        <v>0</v>
      </c>
      <c r="BB502" s="2">
        <v>124900</v>
      </c>
      <c r="BC502" s="2">
        <v>1154000</v>
      </c>
      <c r="BD502" s="2">
        <v>0</v>
      </c>
      <c r="BG502" t="s">
        <v>530</v>
      </c>
      <c r="BH502" t="s">
        <v>180</v>
      </c>
      <c r="BI502" t="s">
        <v>1192</v>
      </c>
      <c r="BJ502" s="2">
        <v>0</v>
      </c>
      <c r="BK502" s="2">
        <v>0</v>
      </c>
      <c r="BL502" s="2">
        <v>660200</v>
      </c>
      <c r="BM502" s="2">
        <v>103800</v>
      </c>
      <c r="BN502" s="2">
        <v>804.2</v>
      </c>
      <c r="BO502" s="2">
        <v>0</v>
      </c>
      <c r="BP502" s="2">
        <v>124900</v>
      </c>
      <c r="BQ502" s="2">
        <v>1154000</v>
      </c>
      <c r="BR502" s="2">
        <v>0</v>
      </c>
    </row>
    <row r="503" spans="1:70" x14ac:dyDescent="0.2">
      <c r="A503" t="s">
        <v>176</v>
      </c>
      <c r="B503" t="s">
        <v>613</v>
      </c>
      <c r="C503" t="s">
        <v>180</v>
      </c>
      <c r="D503" t="s">
        <v>1146</v>
      </c>
      <c r="E503" t="s">
        <v>1134</v>
      </c>
      <c r="F503" t="s">
        <v>1192</v>
      </c>
      <c r="G503" t="s">
        <v>1192</v>
      </c>
      <c r="H503" s="2">
        <v>32720</v>
      </c>
      <c r="I503" s="2">
        <v>936200</v>
      </c>
      <c r="J503" s="2">
        <v>40180000</v>
      </c>
      <c r="K503" s="2">
        <v>154000</v>
      </c>
      <c r="L503" s="2">
        <v>0</v>
      </c>
      <c r="M503" s="2">
        <v>375900</v>
      </c>
      <c r="N503" s="2">
        <v>16130000</v>
      </c>
      <c r="O503" s="2">
        <v>1651000</v>
      </c>
      <c r="P503" s="2">
        <v>501700</v>
      </c>
      <c r="R503" t="s">
        <v>613</v>
      </c>
      <c r="S503" t="s">
        <v>180</v>
      </c>
      <c r="T503" t="s">
        <v>1146</v>
      </c>
      <c r="U503" s="2">
        <v>32720</v>
      </c>
      <c r="V503" s="2">
        <v>936200</v>
      </c>
      <c r="W503" s="2">
        <v>40180000</v>
      </c>
      <c r="X503" s="2">
        <v>154000</v>
      </c>
      <c r="Y503" s="2">
        <v>0</v>
      </c>
      <c r="Z503" s="2">
        <v>375900</v>
      </c>
      <c r="AA503" s="2">
        <v>16130000</v>
      </c>
      <c r="AB503" s="2">
        <v>1651000</v>
      </c>
      <c r="AC503" s="2">
        <v>501700</v>
      </c>
      <c r="AF503" t="s">
        <v>613</v>
      </c>
      <c r="AG503" t="s">
        <v>180</v>
      </c>
      <c r="AH503" t="s">
        <v>1134</v>
      </c>
      <c r="AI503" s="2">
        <v>32720</v>
      </c>
      <c r="AJ503" s="2">
        <v>936200</v>
      </c>
      <c r="AK503" s="2">
        <v>40180000</v>
      </c>
      <c r="AL503" s="2">
        <v>154000</v>
      </c>
      <c r="AM503" s="2">
        <v>0</v>
      </c>
      <c r="AN503" s="2">
        <v>375900</v>
      </c>
      <c r="AO503" s="2">
        <v>16130000</v>
      </c>
      <c r="AP503" s="2">
        <v>1651000</v>
      </c>
      <c r="AQ503" s="2">
        <v>501700</v>
      </c>
      <c r="AS503" t="s">
        <v>613</v>
      </c>
      <c r="AT503" t="s">
        <v>180</v>
      </c>
      <c r="AU503" t="s">
        <v>1192</v>
      </c>
      <c r="AV503" s="2">
        <v>32720</v>
      </c>
      <c r="AW503" s="2">
        <v>936200</v>
      </c>
      <c r="AX503" s="2">
        <v>40180000</v>
      </c>
      <c r="AY503" s="2">
        <v>154000</v>
      </c>
      <c r="AZ503" s="2">
        <v>0</v>
      </c>
      <c r="BA503" s="2">
        <v>375900</v>
      </c>
      <c r="BB503" s="2">
        <v>16130000</v>
      </c>
      <c r="BC503" s="2">
        <v>1651000</v>
      </c>
      <c r="BD503" s="2">
        <v>501700</v>
      </c>
      <c r="BG503" t="s">
        <v>613</v>
      </c>
      <c r="BH503" t="s">
        <v>180</v>
      </c>
      <c r="BI503" t="s">
        <v>1192</v>
      </c>
      <c r="BJ503" s="2">
        <v>32720</v>
      </c>
      <c r="BK503" s="2">
        <v>936200</v>
      </c>
      <c r="BL503" s="2">
        <v>40180000</v>
      </c>
      <c r="BM503" s="2">
        <v>154000</v>
      </c>
      <c r="BN503" s="2">
        <v>0</v>
      </c>
      <c r="BO503" s="2">
        <v>375900</v>
      </c>
      <c r="BP503" s="2">
        <v>16130000</v>
      </c>
      <c r="BQ503" s="2">
        <v>1651000</v>
      </c>
      <c r="BR503" s="2">
        <v>501700</v>
      </c>
    </row>
    <row r="504" spans="1:70" x14ac:dyDescent="0.2">
      <c r="A504" t="s">
        <v>176</v>
      </c>
      <c r="B504" t="s">
        <v>212</v>
      </c>
      <c r="C504" t="s">
        <v>180</v>
      </c>
      <c r="D504" t="s">
        <v>1146</v>
      </c>
      <c r="E504" t="s">
        <v>1135</v>
      </c>
      <c r="F504" t="s">
        <v>1192</v>
      </c>
      <c r="G504" t="s">
        <v>1192</v>
      </c>
      <c r="H504" s="2">
        <v>21470</v>
      </c>
      <c r="I504" s="2">
        <v>916800</v>
      </c>
      <c r="J504" s="2">
        <v>55950000</v>
      </c>
      <c r="K504" s="2">
        <v>13930000</v>
      </c>
      <c r="L504" s="2">
        <v>0</v>
      </c>
      <c r="M504" s="2">
        <v>350200</v>
      </c>
      <c r="N504" s="2">
        <v>25210000</v>
      </c>
      <c r="O504" s="2">
        <v>54210000</v>
      </c>
      <c r="P504" s="2">
        <v>40320000</v>
      </c>
      <c r="R504" t="s">
        <v>212</v>
      </c>
      <c r="S504" t="s">
        <v>180</v>
      </c>
      <c r="T504" t="s">
        <v>1146</v>
      </c>
      <c r="U504" s="2">
        <v>21470</v>
      </c>
      <c r="V504" s="2">
        <v>916800</v>
      </c>
      <c r="W504" s="2">
        <v>55950000</v>
      </c>
      <c r="X504" s="2">
        <v>13930000</v>
      </c>
      <c r="Y504" s="2">
        <v>0</v>
      </c>
      <c r="Z504" s="2">
        <v>350200</v>
      </c>
      <c r="AA504" s="2">
        <v>25210000</v>
      </c>
      <c r="AB504" s="2">
        <v>54210000</v>
      </c>
      <c r="AC504" s="2">
        <v>40320000</v>
      </c>
      <c r="AF504" t="s">
        <v>212</v>
      </c>
      <c r="AG504" t="s">
        <v>180</v>
      </c>
      <c r="AH504" t="s">
        <v>1135</v>
      </c>
      <c r="AI504" s="2">
        <v>21470</v>
      </c>
      <c r="AJ504" s="2">
        <v>916800</v>
      </c>
      <c r="AK504" s="2">
        <v>55950000</v>
      </c>
      <c r="AL504" s="2">
        <v>13930000</v>
      </c>
      <c r="AM504" s="2">
        <v>0</v>
      </c>
      <c r="AN504" s="2">
        <v>350200</v>
      </c>
      <c r="AO504" s="2">
        <v>25210000</v>
      </c>
      <c r="AP504" s="2">
        <v>54210000</v>
      </c>
      <c r="AQ504" s="2">
        <v>40320000</v>
      </c>
      <c r="AS504" t="s">
        <v>212</v>
      </c>
      <c r="AT504" t="s">
        <v>180</v>
      </c>
      <c r="AU504" t="s">
        <v>1192</v>
      </c>
      <c r="AV504" s="2">
        <v>21470</v>
      </c>
      <c r="AW504" s="2">
        <v>916800</v>
      </c>
      <c r="AX504" s="2">
        <v>55950000</v>
      </c>
      <c r="AY504" s="2">
        <v>13930000</v>
      </c>
      <c r="AZ504" s="2">
        <v>0</v>
      </c>
      <c r="BA504" s="2">
        <v>350200</v>
      </c>
      <c r="BB504" s="2">
        <v>25210000</v>
      </c>
      <c r="BC504" s="2">
        <v>54210000</v>
      </c>
      <c r="BD504" s="2">
        <v>40320000</v>
      </c>
      <c r="BG504" t="s">
        <v>212</v>
      </c>
      <c r="BH504" t="s">
        <v>180</v>
      </c>
      <c r="BI504" t="s">
        <v>1192</v>
      </c>
      <c r="BJ504" s="2">
        <v>21470</v>
      </c>
      <c r="BK504" s="2">
        <v>916800</v>
      </c>
      <c r="BL504" s="2">
        <v>55950000</v>
      </c>
      <c r="BM504" s="2">
        <v>13930000</v>
      </c>
      <c r="BN504" s="2">
        <v>0</v>
      </c>
      <c r="BO504" s="2">
        <v>350200</v>
      </c>
      <c r="BP504" s="2">
        <v>25210000</v>
      </c>
      <c r="BQ504" s="2">
        <v>54210000</v>
      </c>
      <c r="BR504" s="2">
        <v>40320000</v>
      </c>
    </row>
    <row r="505" spans="1:70" x14ac:dyDescent="0.2">
      <c r="A505" t="s">
        <v>176</v>
      </c>
      <c r="B505" t="s">
        <v>1518</v>
      </c>
      <c r="C505" t="s">
        <v>180</v>
      </c>
      <c r="D505" t="s">
        <v>1156</v>
      </c>
      <c r="E505" s="3" t="s">
        <v>1134</v>
      </c>
      <c r="F505" t="s">
        <v>1192</v>
      </c>
      <c r="G505" t="s">
        <v>1192</v>
      </c>
      <c r="H505" s="2">
        <v>122900</v>
      </c>
      <c r="I505" s="2">
        <v>111600</v>
      </c>
      <c r="J505" s="2">
        <v>1491000</v>
      </c>
      <c r="K505" s="2">
        <v>0</v>
      </c>
      <c r="L505" s="2">
        <v>179800</v>
      </c>
      <c r="M505" s="2">
        <v>2629000</v>
      </c>
      <c r="N505" s="2">
        <v>791300</v>
      </c>
      <c r="O505" s="2">
        <v>299800</v>
      </c>
      <c r="P505" s="2">
        <v>0</v>
      </c>
      <c r="R505" t="s">
        <v>1518</v>
      </c>
      <c r="S505" t="s">
        <v>180</v>
      </c>
      <c r="T505" t="s">
        <v>1156</v>
      </c>
      <c r="U505" s="2">
        <v>122900</v>
      </c>
      <c r="V505" s="2">
        <v>111600</v>
      </c>
      <c r="W505" s="2">
        <v>1491000</v>
      </c>
      <c r="X505" s="2">
        <v>0</v>
      </c>
      <c r="Y505" s="2">
        <v>179800</v>
      </c>
      <c r="Z505" s="2">
        <v>2629000</v>
      </c>
      <c r="AA505" s="2">
        <v>791300</v>
      </c>
      <c r="AB505" s="2">
        <v>299800</v>
      </c>
      <c r="AC505" s="2">
        <v>0</v>
      </c>
      <c r="AF505" t="s">
        <v>1518</v>
      </c>
      <c r="AG505" t="s">
        <v>180</v>
      </c>
      <c r="AH505" s="3" t="s">
        <v>1134</v>
      </c>
      <c r="AI505" s="2">
        <v>122900</v>
      </c>
      <c r="AJ505" s="2">
        <v>111600</v>
      </c>
      <c r="AK505" s="2">
        <v>1491000</v>
      </c>
      <c r="AL505" s="2">
        <v>0</v>
      </c>
      <c r="AM505" s="2">
        <v>179800</v>
      </c>
      <c r="AN505" s="2">
        <v>2629000</v>
      </c>
      <c r="AO505" s="2">
        <v>791300</v>
      </c>
      <c r="AP505" s="2">
        <v>299800</v>
      </c>
      <c r="AQ505" s="2">
        <v>0</v>
      </c>
      <c r="AS505" t="s">
        <v>1518</v>
      </c>
      <c r="AT505" t="s">
        <v>180</v>
      </c>
      <c r="AU505" t="s">
        <v>1192</v>
      </c>
      <c r="AV505" s="2">
        <v>122900</v>
      </c>
      <c r="AW505" s="2">
        <v>111600</v>
      </c>
      <c r="AX505" s="2">
        <v>1491000</v>
      </c>
      <c r="AY505" s="2">
        <v>0</v>
      </c>
      <c r="AZ505" s="2">
        <v>179800</v>
      </c>
      <c r="BA505" s="2">
        <v>2629000</v>
      </c>
      <c r="BB505" s="2">
        <v>791300</v>
      </c>
      <c r="BC505" s="2">
        <v>299800</v>
      </c>
      <c r="BD505" s="2">
        <v>0</v>
      </c>
      <c r="BG505" t="s">
        <v>1518</v>
      </c>
      <c r="BH505" t="s">
        <v>180</v>
      </c>
      <c r="BI505" t="s">
        <v>1192</v>
      </c>
      <c r="BJ505" s="2">
        <v>122900</v>
      </c>
      <c r="BK505" s="2">
        <v>111600</v>
      </c>
      <c r="BL505" s="2">
        <v>1491000</v>
      </c>
      <c r="BM505" s="2">
        <v>0</v>
      </c>
      <c r="BN505" s="2">
        <v>179800</v>
      </c>
      <c r="BO505" s="2">
        <v>2629000</v>
      </c>
      <c r="BP505" s="2">
        <v>791300</v>
      </c>
      <c r="BQ505" s="2">
        <v>299800</v>
      </c>
      <c r="BR505" s="2">
        <v>0</v>
      </c>
    </row>
    <row r="506" spans="1:70" x14ac:dyDescent="0.2">
      <c r="A506" t="s">
        <v>176</v>
      </c>
      <c r="B506" t="s">
        <v>1520</v>
      </c>
      <c r="C506" t="s">
        <v>180</v>
      </c>
      <c r="D506" t="s">
        <v>1139</v>
      </c>
      <c r="E506" s="3" t="s">
        <v>1144</v>
      </c>
      <c r="F506" t="s">
        <v>1192</v>
      </c>
      <c r="G506" t="s">
        <v>1192</v>
      </c>
      <c r="H506" s="2">
        <v>1903000</v>
      </c>
      <c r="I506" s="2">
        <v>725000</v>
      </c>
      <c r="J506" s="2">
        <v>0</v>
      </c>
      <c r="K506" s="2">
        <v>0</v>
      </c>
      <c r="L506" s="2">
        <v>924700</v>
      </c>
      <c r="M506" s="2">
        <v>13060000</v>
      </c>
      <c r="N506" s="2">
        <v>1490000</v>
      </c>
      <c r="O506" s="2">
        <v>471400</v>
      </c>
      <c r="P506" s="2">
        <v>1697000</v>
      </c>
      <c r="R506" t="s">
        <v>1520</v>
      </c>
      <c r="S506" t="s">
        <v>180</v>
      </c>
      <c r="T506" t="s">
        <v>1139</v>
      </c>
      <c r="U506" s="2">
        <v>1903000</v>
      </c>
      <c r="V506" s="2">
        <v>725000</v>
      </c>
      <c r="W506" s="2">
        <v>0</v>
      </c>
      <c r="X506" s="2">
        <v>0</v>
      </c>
      <c r="Y506" s="2">
        <v>924700</v>
      </c>
      <c r="Z506" s="2">
        <v>13060000</v>
      </c>
      <c r="AA506" s="2">
        <v>1490000</v>
      </c>
      <c r="AB506" s="2">
        <v>471400</v>
      </c>
      <c r="AC506" s="2">
        <v>1697000</v>
      </c>
      <c r="AF506" t="s">
        <v>1520</v>
      </c>
      <c r="AG506" t="s">
        <v>180</v>
      </c>
      <c r="AH506" s="3" t="s">
        <v>1144</v>
      </c>
      <c r="AI506" s="2">
        <v>1903000</v>
      </c>
      <c r="AJ506" s="2">
        <v>725000</v>
      </c>
      <c r="AK506" s="2">
        <v>0</v>
      </c>
      <c r="AL506" s="2">
        <v>0</v>
      </c>
      <c r="AM506" s="2">
        <v>924700</v>
      </c>
      <c r="AN506" s="2">
        <v>13060000</v>
      </c>
      <c r="AO506" s="2">
        <v>1490000</v>
      </c>
      <c r="AP506" s="2">
        <v>471400</v>
      </c>
      <c r="AQ506" s="2">
        <v>1697000</v>
      </c>
      <c r="AS506" t="s">
        <v>1520</v>
      </c>
      <c r="AT506" t="s">
        <v>180</v>
      </c>
      <c r="AU506" t="s">
        <v>1192</v>
      </c>
      <c r="AV506" s="2">
        <v>1903000</v>
      </c>
      <c r="AW506" s="2">
        <v>725000</v>
      </c>
      <c r="AX506" s="2">
        <v>0</v>
      </c>
      <c r="AY506" s="2">
        <v>0</v>
      </c>
      <c r="AZ506" s="2">
        <v>924700</v>
      </c>
      <c r="BA506" s="2">
        <v>13060000</v>
      </c>
      <c r="BB506" s="2">
        <v>1490000</v>
      </c>
      <c r="BC506" s="2">
        <v>471400</v>
      </c>
      <c r="BD506" s="2">
        <v>1697000</v>
      </c>
      <c r="BG506" t="s">
        <v>1520</v>
      </c>
      <c r="BH506" t="s">
        <v>180</v>
      </c>
      <c r="BI506" t="s">
        <v>1192</v>
      </c>
      <c r="BJ506" s="2">
        <v>1903000</v>
      </c>
      <c r="BK506" s="2">
        <v>725000</v>
      </c>
      <c r="BL506" s="2">
        <v>0</v>
      </c>
      <c r="BM506" s="2">
        <v>0</v>
      </c>
      <c r="BN506" s="2">
        <v>924700</v>
      </c>
      <c r="BO506" s="2">
        <v>13060000</v>
      </c>
      <c r="BP506" s="2">
        <v>1490000</v>
      </c>
      <c r="BQ506" s="2">
        <v>471400</v>
      </c>
      <c r="BR506" s="2">
        <v>1697000</v>
      </c>
    </row>
    <row r="507" spans="1:70" x14ac:dyDescent="0.2">
      <c r="A507" t="s">
        <v>176</v>
      </c>
      <c r="B507" t="s">
        <v>1520</v>
      </c>
      <c r="C507" t="s">
        <v>180</v>
      </c>
      <c r="D507" t="s">
        <v>1139</v>
      </c>
      <c r="E507" s="3" t="s">
        <v>1144</v>
      </c>
      <c r="F507" t="s">
        <v>1192</v>
      </c>
      <c r="G507" t="s">
        <v>1192</v>
      </c>
      <c r="H507" s="2">
        <v>57280</v>
      </c>
      <c r="I507" s="2">
        <v>101500</v>
      </c>
      <c r="J507" s="2">
        <v>37190</v>
      </c>
      <c r="K507" s="2">
        <v>50050</v>
      </c>
      <c r="L507" s="2">
        <v>36550</v>
      </c>
      <c r="M507" s="2">
        <v>244100</v>
      </c>
      <c r="N507" s="2">
        <v>46980</v>
      </c>
      <c r="O507" s="2">
        <v>1363000</v>
      </c>
      <c r="P507" s="2">
        <v>0</v>
      </c>
      <c r="R507" t="s">
        <v>1520</v>
      </c>
      <c r="S507" t="s">
        <v>180</v>
      </c>
      <c r="T507" t="s">
        <v>1139</v>
      </c>
      <c r="U507" s="2">
        <v>57280</v>
      </c>
      <c r="V507" s="2">
        <v>101500</v>
      </c>
      <c r="W507" s="2">
        <v>37190</v>
      </c>
      <c r="X507" s="2">
        <v>50050</v>
      </c>
      <c r="Y507" s="2">
        <v>36550</v>
      </c>
      <c r="Z507" s="2">
        <v>244100</v>
      </c>
      <c r="AA507" s="2">
        <v>46980</v>
      </c>
      <c r="AB507" s="2">
        <v>1363000</v>
      </c>
      <c r="AC507" s="2">
        <v>0</v>
      </c>
      <c r="AF507" t="s">
        <v>1520</v>
      </c>
      <c r="AG507" t="s">
        <v>180</v>
      </c>
      <c r="AH507" s="3" t="s">
        <v>1144</v>
      </c>
      <c r="AI507" s="2">
        <v>57280</v>
      </c>
      <c r="AJ507" s="2">
        <v>101500</v>
      </c>
      <c r="AK507" s="2">
        <v>37190</v>
      </c>
      <c r="AL507" s="2">
        <v>50050</v>
      </c>
      <c r="AM507" s="2">
        <v>36550</v>
      </c>
      <c r="AN507" s="2">
        <v>244100</v>
      </c>
      <c r="AO507" s="2">
        <v>46980</v>
      </c>
      <c r="AP507" s="2">
        <v>1363000</v>
      </c>
      <c r="AQ507" s="2">
        <v>0</v>
      </c>
      <c r="AS507" t="s">
        <v>1520</v>
      </c>
      <c r="AT507" t="s">
        <v>180</v>
      </c>
      <c r="AU507" t="s">
        <v>1192</v>
      </c>
      <c r="AV507" s="2">
        <v>57280</v>
      </c>
      <c r="AW507" s="2">
        <v>101500</v>
      </c>
      <c r="AX507" s="2">
        <v>37190</v>
      </c>
      <c r="AY507" s="2">
        <v>50050</v>
      </c>
      <c r="AZ507" s="2">
        <v>36550</v>
      </c>
      <c r="BA507" s="2">
        <v>244100</v>
      </c>
      <c r="BB507" s="2">
        <v>46980</v>
      </c>
      <c r="BC507" s="2">
        <v>1363000</v>
      </c>
      <c r="BD507" s="2">
        <v>0</v>
      </c>
      <c r="BG507" t="s">
        <v>1520</v>
      </c>
      <c r="BH507" t="s">
        <v>180</v>
      </c>
      <c r="BI507" t="s">
        <v>1192</v>
      </c>
      <c r="BJ507" s="2">
        <v>57280</v>
      </c>
      <c r="BK507" s="2">
        <v>101500</v>
      </c>
      <c r="BL507" s="2">
        <v>37190</v>
      </c>
      <c r="BM507" s="2">
        <v>50050</v>
      </c>
      <c r="BN507" s="2">
        <v>36550</v>
      </c>
      <c r="BO507" s="2">
        <v>244100</v>
      </c>
      <c r="BP507" s="2">
        <v>46980</v>
      </c>
      <c r="BQ507" s="2">
        <v>1363000</v>
      </c>
      <c r="BR507" s="2">
        <v>0</v>
      </c>
    </row>
    <row r="508" spans="1:70" x14ac:dyDescent="0.2">
      <c r="A508" t="s">
        <v>176</v>
      </c>
      <c r="B508" t="s">
        <v>630</v>
      </c>
      <c r="C508" t="s">
        <v>180</v>
      </c>
      <c r="D508" t="s">
        <v>1139</v>
      </c>
      <c r="E508" s="3" t="s">
        <v>1139</v>
      </c>
      <c r="F508" t="s">
        <v>1192</v>
      </c>
      <c r="G508" t="s">
        <v>1192</v>
      </c>
      <c r="H508" s="2">
        <v>85150</v>
      </c>
      <c r="I508" s="2">
        <v>42180</v>
      </c>
      <c r="J508" s="2">
        <v>50330</v>
      </c>
      <c r="K508" s="2">
        <v>37740</v>
      </c>
      <c r="L508" s="2">
        <v>39010</v>
      </c>
      <c r="M508" s="2">
        <v>5276000</v>
      </c>
      <c r="N508" s="2">
        <v>44530</v>
      </c>
      <c r="O508" s="2">
        <v>386800</v>
      </c>
      <c r="P508" s="2">
        <v>392200</v>
      </c>
      <c r="R508" t="s">
        <v>630</v>
      </c>
      <c r="S508" t="s">
        <v>180</v>
      </c>
      <c r="T508" t="s">
        <v>1139</v>
      </c>
      <c r="U508" s="2">
        <v>85150</v>
      </c>
      <c r="V508" s="2">
        <v>42180</v>
      </c>
      <c r="W508" s="2">
        <v>50330</v>
      </c>
      <c r="X508" s="2">
        <v>37740</v>
      </c>
      <c r="Y508" s="2">
        <v>39010</v>
      </c>
      <c r="Z508" s="2">
        <v>5276000</v>
      </c>
      <c r="AA508" s="2">
        <v>44530</v>
      </c>
      <c r="AB508" s="2">
        <v>386800</v>
      </c>
      <c r="AC508" s="2">
        <v>392200</v>
      </c>
      <c r="AF508" t="s">
        <v>630</v>
      </c>
      <c r="AG508" t="s">
        <v>180</v>
      </c>
      <c r="AH508" s="3" t="s">
        <v>1139</v>
      </c>
      <c r="AI508" s="2">
        <v>85150</v>
      </c>
      <c r="AJ508" s="2">
        <v>42180</v>
      </c>
      <c r="AK508" s="2">
        <v>50330</v>
      </c>
      <c r="AL508" s="2">
        <v>37740</v>
      </c>
      <c r="AM508" s="2">
        <v>39010</v>
      </c>
      <c r="AN508" s="2">
        <v>5276000</v>
      </c>
      <c r="AO508" s="2">
        <v>44530</v>
      </c>
      <c r="AP508" s="2">
        <v>386800</v>
      </c>
      <c r="AQ508" s="2">
        <v>392200</v>
      </c>
      <c r="AS508" t="s">
        <v>630</v>
      </c>
      <c r="AT508" t="s">
        <v>180</v>
      </c>
      <c r="AU508" t="s">
        <v>1192</v>
      </c>
      <c r="AV508" s="2">
        <v>85150</v>
      </c>
      <c r="AW508" s="2">
        <v>42180</v>
      </c>
      <c r="AX508" s="2">
        <v>50330</v>
      </c>
      <c r="AY508" s="2">
        <v>37740</v>
      </c>
      <c r="AZ508" s="2">
        <v>39010</v>
      </c>
      <c r="BA508" s="2">
        <v>5276000</v>
      </c>
      <c r="BB508" s="2">
        <v>44530</v>
      </c>
      <c r="BC508" s="2">
        <v>386800</v>
      </c>
      <c r="BD508" s="2">
        <v>392200</v>
      </c>
      <c r="BG508" t="s">
        <v>630</v>
      </c>
      <c r="BH508" t="s">
        <v>180</v>
      </c>
      <c r="BI508" t="s">
        <v>1192</v>
      </c>
      <c r="BJ508" s="2">
        <v>85150</v>
      </c>
      <c r="BK508" s="2">
        <v>42180</v>
      </c>
      <c r="BL508" s="2">
        <v>50330</v>
      </c>
      <c r="BM508" s="2">
        <v>37740</v>
      </c>
      <c r="BN508" s="2">
        <v>39010</v>
      </c>
      <c r="BO508" s="2">
        <v>5276000</v>
      </c>
      <c r="BP508" s="2">
        <v>44530</v>
      </c>
      <c r="BQ508" s="2">
        <v>386800</v>
      </c>
      <c r="BR508" s="2">
        <v>392200</v>
      </c>
    </row>
    <row r="509" spans="1:70" x14ac:dyDescent="0.2">
      <c r="A509" t="s">
        <v>176</v>
      </c>
      <c r="B509" t="s">
        <v>192</v>
      </c>
      <c r="C509" t="s">
        <v>180</v>
      </c>
      <c r="D509" t="s">
        <v>1139</v>
      </c>
      <c r="E509" s="3" t="s">
        <v>1134</v>
      </c>
      <c r="F509" t="s">
        <v>1192</v>
      </c>
      <c r="G509" t="s">
        <v>1192</v>
      </c>
      <c r="H509" s="2">
        <v>52810000</v>
      </c>
      <c r="I509" s="2">
        <v>8801000</v>
      </c>
      <c r="J509" s="2">
        <v>1068000</v>
      </c>
      <c r="K509" s="2">
        <v>400300</v>
      </c>
      <c r="L509" s="2">
        <v>33950000</v>
      </c>
      <c r="M509" s="2">
        <v>116300000</v>
      </c>
      <c r="N509" s="2">
        <v>185500</v>
      </c>
      <c r="O509" s="2">
        <v>1853000</v>
      </c>
      <c r="P509" s="2">
        <v>1552000</v>
      </c>
      <c r="R509" t="s">
        <v>192</v>
      </c>
      <c r="S509" t="s">
        <v>180</v>
      </c>
      <c r="T509" t="s">
        <v>1139</v>
      </c>
      <c r="U509" s="2">
        <v>52810000</v>
      </c>
      <c r="V509" s="2">
        <v>8801000</v>
      </c>
      <c r="W509" s="2">
        <v>1068000</v>
      </c>
      <c r="X509" s="2">
        <v>400300</v>
      </c>
      <c r="Y509" s="2">
        <v>33950000</v>
      </c>
      <c r="Z509" s="2">
        <v>116300000</v>
      </c>
      <c r="AA509" s="2">
        <v>185500</v>
      </c>
      <c r="AB509" s="2">
        <v>1853000</v>
      </c>
      <c r="AC509" s="2">
        <v>1552000</v>
      </c>
      <c r="AF509" t="s">
        <v>192</v>
      </c>
      <c r="AG509" t="s">
        <v>180</v>
      </c>
      <c r="AH509" s="3" t="s">
        <v>1134</v>
      </c>
      <c r="AI509" s="2">
        <v>52810000</v>
      </c>
      <c r="AJ509" s="2">
        <v>8801000</v>
      </c>
      <c r="AK509" s="2">
        <v>1068000</v>
      </c>
      <c r="AL509" s="2">
        <v>400300</v>
      </c>
      <c r="AM509" s="2">
        <v>33950000</v>
      </c>
      <c r="AN509" s="2">
        <v>116300000</v>
      </c>
      <c r="AO509" s="2">
        <v>185500</v>
      </c>
      <c r="AP509" s="2">
        <v>1853000</v>
      </c>
      <c r="AQ509" s="2">
        <v>1552000</v>
      </c>
      <c r="AS509" t="s">
        <v>192</v>
      </c>
      <c r="AT509" t="s">
        <v>180</v>
      </c>
      <c r="AU509" t="s">
        <v>1192</v>
      </c>
      <c r="AV509" s="2">
        <v>52810000</v>
      </c>
      <c r="AW509" s="2">
        <v>8801000</v>
      </c>
      <c r="AX509" s="2">
        <v>1068000</v>
      </c>
      <c r="AY509" s="2">
        <v>400300</v>
      </c>
      <c r="AZ509" s="2">
        <v>33950000</v>
      </c>
      <c r="BA509" s="2">
        <v>116300000</v>
      </c>
      <c r="BB509" s="2">
        <v>185500</v>
      </c>
      <c r="BC509" s="2">
        <v>1853000</v>
      </c>
      <c r="BD509" s="2">
        <v>1552000</v>
      </c>
      <c r="BG509" t="s">
        <v>192</v>
      </c>
      <c r="BH509" t="s">
        <v>180</v>
      </c>
      <c r="BI509" t="s">
        <v>1192</v>
      </c>
      <c r="BJ509" s="2">
        <v>52810000</v>
      </c>
      <c r="BK509" s="2">
        <v>8801000</v>
      </c>
      <c r="BL509" s="2">
        <v>1068000</v>
      </c>
      <c r="BM509" s="2">
        <v>400300</v>
      </c>
      <c r="BN509" s="2">
        <v>33950000</v>
      </c>
      <c r="BO509" s="2">
        <v>116300000</v>
      </c>
      <c r="BP509" s="2">
        <v>185500</v>
      </c>
      <c r="BQ509" s="2">
        <v>1853000</v>
      </c>
      <c r="BR509" s="2">
        <v>1552000</v>
      </c>
    </row>
    <row r="510" spans="1:70" x14ac:dyDescent="0.2">
      <c r="A510" t="s">
        <v>176</v>
      </c>
      <c r="B510" t="s">
        <v>192</v>
      </c>
      <c r="C510" t="s">
        <v>180</v>
      </c>
      <c r="D510" t="s">
        <v>1139</v>
      </c>
      <c r="E510" s="3" t="s">
        <v>1134</v>
      </c>
      <c r="F510" t="s">
        <v>1192</v>
      </c>
      <c r="G510" t="s">
        <v>1192</v>
      </c>
      <c r="H510" s="2">
        <v>771300</v>
      </c>
      <c r="I510" s="2">
        <v>680800</v>
      </c>
      <c r="J510" s="2">
        <v>58270000</v>
      </c>
      <c r="K510" s="2">
        <v>425400</v>
      </c>
      <c r="L510" s="2">
        <v>0</v>
      </c>
      <c r="M510" s="2">
        <v>313700000</v>
      </c>
      <c r="N510" s="2">
        <v>5981000</v>
      </c>
      <c r="O510" s="2">
        <v>1566000</v>
      </c>
      <c r="P510" s="2">
        <v>6511000</v>
      </c>
      <c r="R510" t="s">
        <v>192</v>
      </c>
      <c r="S510" t="s">
        <v>180</v>
      </c>
      <c r="T510" t="s">
        <v>1139</v>
      </c>
      <c r="U510" s="2">
        <v>771300</v>
      </c>
      <c r="V510" s="2">
        <v>680800</v>
      </c>
      <c r="W510" s="2">
        <v>58270000</v>
      </c>
      <c r="X510" s="2">
        <v>425400</v>
      </c>
      <c r="Y510" s="2">
        <v>0</v>
      </c>
      <c r="Z510" s="2">
        <v>313700000</v>
      </c>
      <c r="AA510" s="2">
        <v>5981000</v>
      </c>
      <c r="AB510" s="2">
        <v>1566000</v>
      </c>
      <c r="AC510" s="2">
        <v>6511000</v>
      </c>
      <c r="AF510" t="s">
        <v>192</v>
      </c>
      <c r="AG510" t="s">
        <v>180</v>
      </c>
      <c r="AH510" s="3" t="s">
        <v>1134</v>
      </c>
      <c r="AI510" s="2">
        <v>771300</v>
      </c>
      <c r="AJ510" s="2">
        <v>680800</v>
      </c>
      <c r="AK510" s="2">
        <v>58270000</v>
      </c>
      <c r="AL510" s="2">
        <v>425400</v>
      </c>
      <c r="AM510" s="2">
        <v>0</v>
      </c>
      <c r="AN510" s="2">
        <v>313700000</v>
      </c>
      <c r="AO510" s="2">
        <v>5981000</v>
      </c>
      <c r="AP510" s="2">
        <v>1566000</v>
      </c>
      <c r="AQ510" s="2">
        <v>6511000</v>
      </c>
      <c r="AS510" t="s">
        <v>192</v>
      </c>
      <c r="AT510" t="s">
        <v>180</v>
      </c>
      <c r="AU510" t="s">
        <v>1192</v>
      </c>
      <c r="AV510" s="2">
        <v>771300</v>
      </c>
      <c r="AW510" s="2">
        <v>680800</v>
      </c>
      <c r="AX510" s="2">
        <v>58270000</v>
      </c>
      <c r="AY510" s="2">
        <v>425400</v>
      </c>
      <c r="AZ510" s="2">
        <v>0</v>
      </c>
      <c r="BA510" s="2">
        <v>313700000</v>
      </c>
      <c r="BB510" s="2">
        <v>5981000</v>
      </c>
      <c r="BC510" s="2">
        <v>1566000</v>
      </c>
      <c r="BD510" s="2">
        <v>6511000</v>
      </c>
      <c r="BG510" t="s">
        <v>192</v>
      </c>
      <c r="BH510" t="s">
        <v>180</v>
      </c>
      <c r="BI510" t="s">
        <v>1192</v>
      </c>
      <c r="BJ510" s="2">
        <v>771300</v>
      </c>
      <c r="BK510" s="2">
        <v>680800</v>
      </c>
      <c r="BL510" s="2">
        <v>58270000</v>
      </c>
      <c r="BM510" s="2">
        <v>425400</v>
      </c>
      <c r="BN510" s="2">
        <v>0</v>
      </c>
      <c r="BO510" s="2">
        <v>313700000</v>
      </c>
      <c r="BP510" s="2">
        <v>5981000</v>
      </c>
      <c r="BQ510" s="2">
        <v>1566000</v>
      </c>
      <c r="BR510" s="2">
        <v>6511000</v>
      </c>
    </row>
    <row r="511" spans="1:70" x14ac:dyDescent="0.2">
      <c r="A511" t="s">
        <v>176</v>
      </c>
      <c r="B511" t="s">
        <v>205</v>
      </c>
      <c r="C511" t="s">
        <v>180</v>
      </c>
      <c r="D511" t="s">
        <v>1139</v>
      </c>
      <c r="E511" s="3" t="s">
        <v>1135</v>
      </c>
      <c r="F511" t="s">
        <v>1192</v>
      </c>
      <c r="G511" t="s">
        <v>1192</v>
      </c>
      <c r="H511" s="2">
        <v>11360000</v>
      </c>
      <c r="I511" s="2">
        <v>851100</v>
      </c>
      <c r="J511" s="2">
        <v>32950000</v>
      </c>
      <c r="K511" s="2">
        <v>5449000</v>
      </c>
      <c r="L511" s="2">
        <v>4916000</v>
      </c>
      <c r="M511" s="2">
        <v>317100000</v>
      </c>
      <c r="N511" s="2">
        <v>29980000</v>
      </c>
      <c r="O511" s="2">
        <v>109800000</v>
      </c>
      <c r="P511" s="2">
        <v>138700000</v>
      </c>
      <c r="R511" t="s">
        <v>205</v>
      </c>
      <c r="S511" t="s">
        <v>180</v>
      </c>
      <c r="T511" t="s">
        <v>1139</v>
      </c>
      <c r="U511" s="2">
        <v>11360000</v>
      </c>
      <c r="V511" s="2">
        <v>851100</v>
      </c>
      <c r="W511" s="2">
        <v>32950000</v>
      </c>
      <c r="X511" s="2">
        <v>5449000</v>
      </c>
      <c r="Y511" s="2">
        <v>4916000</v>
      </c>
      <c r="Z511" s="2">
        <v>317100000</v>
      </c>
      <c r="AA511" s="2">
        <v>29980000</v>
      </c>
      <c r="AB511" s="2">
        <v>109800000</v>
      </c>
      <c r="AC511" s="2">
        <v>138700000</v>
      </c>
      <c r="AF511" t="s">
        <v>205</v>
      </c>
      <c r="AG511" t="s">
        <v>180</v>
      </c>
      <c r="AH511" s="3" t="s">
        <v>1135</v>
      </c>
      <c r="AI511" s="2">
        <v>11360000</v>
      </c>
      <c r="AJ511" s="2">
        <v>851100</v>
      </c>
      <c r="AK511" s="2">
        <v>32950000</v>
      </c>
      <c r="AL511" s="2">
        <v>5449000</v>
      </c>
      <c r="AM511" s="2">
        <v>4916000</v>
      </c>
      <c r="AN511" s="2">
        <v>317100000</v>
      </c>
      <c r="AO511" s="2">
        <v>29980000</v>
      </c>
      <c r="AP511" s="2">
        <v>109800000</v>
      </c>
      <c r="AQ511" s="2">
        <v>138700000</v>
      </c>
      <c r="AS511" t="s">
        <v>205</v>
      </c>
      <c r="AT511" t="s">
        <v>180</v>
      </c>
      <c r="AU511" t="s">
        <v>1192</v>
      </c>
      <c r="AV511" s="2">
        <v>11360000</v>
      </c>
      <c r="AW511" s="2">
        <v>851100</v>
      </c>
      <c r="AX511" s="2">
        <v>32950000</v>
      </c>
      <c r="AY511" s="2">
        <v>5449000</v>
      </c>
      <c r="AZ511" s="2">
        <v>4916000</v>
      </c>
      <c r="BA511" s="2">
        <v>317100000</v>
      </c>
      <c r="BB511" s="2">
        <v>29980000</v>
      </c>
      <c r="BC511" s="2">
        <v>109800000</v>
      </c>
      <c r="BD511" s="2">
        <v>138700000</v>
      </c>
      <c r="BG511" t="s">
        <v>205</v>
      </c>
      <c r="BH511" t="s">
        <v>180</v>
      </c>
      <c r="BI511" t="s">
        <v>1192</v>
      </c>
      <c r="BJ511" s="2">
        <v>11360000</v>
      </c>
      <c r="BK511" s="2">
        <v>851100</v>
      </c>
      <c r="BL511" s="2">
        <v>32950000</v>
      </c>
      <c r="BM511" s="2">
        <v>5449000</v>
      </c>
      <c r="BN511" s="2">
        <v>4916000</v>
      </c>
      <c r="BO511" s="2">
        <v>317100000</v>
      </c>
      <c r="BP511" s="2">
        <v>29980000</v>
      </c>
      <c r="BQ511" s="2">
        <v>109800000</v>
      </c>
      <c r="BR511" s="2">
        <v>138700000</v>
      </c>
    </row>
    <row r="512" spans="1:70" x14ac:dyDescent="0.2">
      <c r="A512" t="s">
        <v>176</v>
      </c>
      <c r="B512" t="s">
        <v>1522</v>
      </c>
      <c r="C512" t="s">
        <v>180</v>
      </c>
      <c r="D512" t="s">
        <v>1139</v>
      </c>
      <c r="E512" s="3" t="s">
        <v>1160</v>
      </c>
      <c r="F512" t="s">
        <v>1192</v>
      </c>
      <c r="G512" t="s">
        <v>1192</v>
      </c>
      <c r="H512" s="2">
        <v>0</v>
      </c>
      <c r="I512" s="2">
        <v>0</v>
      </c>
      <c r="J512" s="2">
        <v>0</v>
      </c>
      <c r="K512" s="2">
        <v>0</v>
      </c>
      <c r="L512" s="2">
        <v>0</v>
      </c>
      <c r="M512" s="2">
        <v>5626000</v>
      </c>
      <c r="N512" s="2">
        <v>52450</v>
      </c>
      <c r="O512" s="2">
        <v>0</v>
      </c>
      <c r="P512" s="2">
        <v>0</v>
      </c>
      <c r="R512" t="s">
        <v>1522</v>
      </c>
      <c r="S512" t="s">
        <v>180</v>
      </c>
      <c r="T512" t="s">
        <v>1139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5626000</v>
      </c>
      <c r="AA512" s="2">
        <v>52450</v>
      </c>
      <c r="AB512" s="2">
        <v>0</v>
      </c>
      <c r="AC512" s="2">
        <v>0</v>
      </c>
      <c r="AF512" t="s">
        <v>1522</v>
      </c>
      <c r="AG512" t="s">
        <v>180</v>
      </c>
      <c r="AH512" s="3" t="s">
        <v>1160</v>
      </c>
      <c r="AI512" s="2">
        <v>0</v>
      </c>
      <c r="AJ512" s="2">
        <v>0</v>
      </c>
      <c r="AK512" s="2">
        <v>0</v>
      </c>
      <c r="AL512" s="2">
        <v>0</v>
      </c>
      <c r="AM512" s="2">
        <v>0</v>
      </c>
      <c r="AN512" s="2">
        <v>5626000</v>
      </c>
      <c r="AO512" s="2">
        <v>52450</v>
      </c>
      <c r="AP512" s="2">
        <v>0</v>
      </c>
      <c r="AQ512" s="2">
        <v>0</v>
      </c>
      <c r="AS512" t="s">
        <v>1522</v>
      </c>
      <c r="AT512" t="s">
        <v>180</v>
      </c>
      <c r="AU512" t="s">
        <v>1192</v>
      </c>
      <c r="AV512" s="2">
        <v>0</v>
      </c>
      <c r="AW512" s="2">
        <v>0</v>
      </c>
      <c r="AX512" s="2">
        <v>0</v>
      </c>
      <c r="AY512" s="2">
        <v>0</v>
      </c>
      <c r="AZ512" s="2">
        <v>0</v>
      </c>
      <c r="BA512" s="2">
        <v>5626000</v>
      </c>
      <c r="BB512" s="2">
        <v>52450</v>
      </c>
      <c r="BC512" s="2">
        <v>0</v>
      </c>
      <c r="BD512" s="2">
        <v>0</v>
      </c>
      <c r="BG512" t="s">
        <v>1522</v>
      </c>
      <c r="BH512" t="s">
        <v>180</v>
      </c>
      <c r="BI512" t="s">
        <v>1192</v>
      </c>
      <c r="BJ512" s="2">
        <v>0</v>
      </c>
      <c r="BK512" s="2">
        <v>0</v>
      </c>
      <c r="BL512" s="2">
        <v>0</v>
      </c>
      <c r="BM512" s="2">
        <v>0</v>
      </c>
      <c r="BN512" s="2">
        <v>0</v>
      </c>
      <c r="BO512" s="2">
        <v>5626000</v>
      </c>
      <c r="BP512" s="2">
        <v>52450</v>
      </c>
      <c r="BQ512" s="2">
        <v>0</v>
      </c>
      <c r="BR512" s="2">
        <v>0</v>
      </c>
    </row>
    <row r="513" spans="1:70" x14ac:dyDescent="0.2">
      <c r="A513" t="s">
        <v>176</v>
      </c>
      <c r="B513" t="s">
        <v>1524</v>
      </c>
      <c r="C513" t="s">
        <v>180</v>
      </c>
      <c r="D513" t="s">
        <v>1139</v>
      </c>
      <c r="E513" s="3" t="s">
        <v>1136</v>
      </c>
      <c r="F513" t="s">
        <v>1192</v>
      </c>
      <c r="G513" t="s">
        <v>1192</v>
      </c>
      <c r="H513" s="2">
        <v>40140</v>
      </c>
      <c r="I513" s="2">
        <v>0</v>
      </c>
      <c r="J513" s="2">
        <v>0</v>
      </c>
      <c r="K513" s="2">
        <v>61410</v>
      </c>
      <c r="L513" s="2">
        <v>62840</v>
      </c>
      <c r="M513" s="2">
        <v>20030000</v>
      </c>
      <c r="N513" s="2">
        <v>37220</v>
      </c>
      <c r="O513" s="2">
        <v>0</v>
      </c>
      <c r="P513" s="2">
        <v>1072000</v>
      </c>
      <c r="R513" t="s">
        <v>1524</v>
      </c>
      <c r="S513" t="s">
        <v>180</v>
      </c>
      <c r="T513" t="s">
        <v>1139</v>
      </c>
      <c r="U513" s="2">
        <v>40140</v>
      </c>
      <c r="V513" s="2">
        <v>0</v>
      </c>
      <c r="W513" s="2">
        <v>0</v>
      </c>
      <c r="X513" s="2">
        <v>61410</v>
      </c>
      <c r="Y513" s="2">
        <v>62840</v>
      </c>
      <c r="Z513" s="2">
        <v>20030000</v>
      </c>
      <c r="AA513" s="2">
        <v>37220</v>
      </c>
      <c r="AB513" s="2">
        <v>0</v>
      </c>
      <c r="AC513" s="2">
        <v>1072000</v>
      </c>
      <c r="AF513" t="s">
        <v>1524</v>
      </c>
      <c r="AG513" t="s">
        <v>180</v>
      </c>
      <c r="AH513" s="3" t="s">
        <v>1136</v>
      </c>
      <c r="AI513" s="2">
        <v>40140</v>
      </c>
      <c r="AJ513" s="2">
        <v>0</v>
      </c>
      <c r="AK513" s="2">
        <v>0</v>
      </c>
      <c r="AL513" s="2">
        <v>61410</v>
      </c>
      <c r="AM513" s="2">
        <v>62840</v>
      </c>
      <c r="AN513" s="2">
        <v>20030000</v>
      </c>
      <c r="AO513" s="2">
        <v>37220</v>
      </c>
      <c r="AP513" s="2">
        <v>0</v>
      </c>
      <c r="AQ513" s="2">
        <v>1072000</v>
      </c>
      <c r="AS513" t="s">
        <v>1524</v>
      </c>
      <c r="AT513" t="s">
        <v>180</v>
      </c>
      <c r="AU513" t="s">
        <v>1192</v>
      </c>
      <c r="AV513" s="2">
        <v>40140</v>
      </c>
      <c r="AW513" s="2">
        <v>0</v>
      </c>
      <c r="AX513" s="2">
        <v>0</v>
      </c>
      <c r="AY513" s="2">
        <v>61410</v>
      </c>
      <c r="AZ513" s="2">
        <v>62840</v>
      </c>
      <c r="BA513" s="2">
        <v>20030000</v>
      </c>
      <c r="BB513" s="2">
        <v>37220</v>
      </c>
      <c r="BC513" s="2">
        <v>0</v>
      </c>
      <c r="BD513" s="2">
        <v>1072000</v>
      </c>
      <c r="BG513" t="s">
        <v>1524</v>
      </c>
      <c r="BH513" t="s">
        <v>180</v>
      </c>
      <c r="BI513" t="s">
        <v>1192</v>
      </c>
      <c r="BJ513" s="2">
        <v>40140</v>
      </c>
      <c r="BK513" s="2">
        <v>0</v>
      </c>
      <c r="BL513" s="2">
        <v>0</v>
      </c>
      <c r="BM513" s="2">
        <v>61410</v>
      </c>
      <c r="BN513" s="2">
        <v>62840</v>
      </c>
      <c r="BO513" s="2">
        <v>20030000</v>
      </c>
      <c r="BP513" s="2">
        <v>37220</v>
      </c>
      <c r="BQ513" s="2">
        <v>0</v>
      </c>
      <c r="BR513" s="2">
        <v>1072000</v>
      </c>
    </row>
    <row r="514" spans="1:70" x14ac:dyDescent="0.2">
      <c r="A514" t="s">
        <v>176</v>
      </c>
      <c r="B514" t="s">
        <v>639</v>
      </c>
      <c r="C514" t="s">
        <v>180</v>
      </c>
      <c r="D514" t="s">
        <v>1139</v>
      </c>
      <c r="E514" s="3" t="s">
        <v>1140</v>
      </c>
      <c r="F514" t="s">
        <v>1192</v>
      </c>
      <c r="G514" t="s">
        <v>1192</v>
      </c>
      <c r="H514" s="2">
        <v>2162000</v>
      </c>
      <c r="I514" s="2">
        <v>2146000</v>
      </c>
      <c r="J514" s="2">
        <v>271000</v>
      </c>
      <c r="K514" s="2">
        <v>471000</v>
      </c>
      <c r="L514" s="2">
        <v>1151000</v>
      </c>
      <c r="M514" s="2">
        <v>85190000</v>
      </c>
      <c r="N514" s="2">
        <v>287800</v>
      </c>
      <c r="O514" s="2">
        <v>123000</v>
      </c>
      <c r="P514" s="2">
        <v>0</v>
      </c>
      <c r="R514" t="s">
        <v>639</v>
      </c>
      <c r="S514" t="s">
        <v>180</v>
      </c>
      <c r="T514" t="s">
        <v>1139</v>
      </c>
      <c r="U514" s="2">
        <v>2162000</v>
      </c>
      <c r="V514" s="2">
        <v>2146000</v>
      </c>
      <c r="W514" s="2">
        <v>271000</v>
      </c>
      <c r="X514" s="2">
        <v>471000</v>
      </c>
      <c r="Y514" s="2">
        <v>1151000</v>
      </c>
      <c r="Z514" s="2">
        <v>85190000</v>
      </c>
      <c r="AA514" s="2">
        <v>287800</v>
      </c>
      <c r="AB514" s="2">
        <v>123000</v>
      </c>
      <c r="AC514" s="2">
        <v>0</v>
      </c>
      <c r="AF514" t="s">
        <v>639</v>
      </c>
      <c r="AG514" t="s">
        <v>180</v>
      </c>
      <c r="AH514" s="3" t="s">
        <v>1140</v>
      </c>
      <c r="AI514" s="2">
        <v>2162000</v>
      </c>
      <c r="AJ514" s="2">
        <v>2146000</v>
      </c>
      <c r="AK514" s="2">
        <v>271000</v>
      </c>
      <c r="AL514" s="2">
        <v>471000</v>
      </c>
      <c r="AM514" s="2">
        <v>1151000</v>
      </c>
      <c r="AN514" s="2">
        <v>85190000</v>
      </c>
      <c r="AO514" s="2">
        <v>287800</v>
      </c>
      <c r="AP514" s="2">
        <v>123000</v>
      </c>
      <c r="AQ514" s="2">
        <v>0</v>
      </c>
      <c r="AS514" t="s">
        <v>639</v>
      </c>
      <c r="AT514" t="s">
        <v>180</v>
      </c>
      <c r="AU514" t="s">
        <v>1192</v>
      </c>
      <c r="AV514" s="2">
        <v>2162000</v>
      </c>
      <c r="AW514" s="2">
        <v>2146000</v>
      </c>
      <c r="AX514" s="2">
        <v>271000</v>
      </c>
      <c r="AY514" s="2">
        <v>471000</v>
      </c>
      <c r="AZ514" s="2">
        <v>1151000</v>
      </c>
      <c r="BA514" s="2">
        <v>85190000</v>
      </c>
      <c r="BB514" s="2">
        <v>287800</v>
      </c>
      <c r="BC514" s="2">
        <v>123000</v>
      </c>
      <c r="BD514" s="2">
        <v>0</v>
      </c>
      <c r="BG514" t="s">
        <v>639</v>
      </c>
      <c r="BH514" t="s">
        <v>180</v>
      </c>
      <c r="BI514" t="s">
        <v>1192</v>
      </c>
      <c r="BJ514" s="2">
        <v>2162000</v>
      </c>
      <c r="BK514" s="2">
        <v>2146000</v>
      </c>
      <c r="BL514" s="2">
        <v>271000</v>
      </c>
      <c r="BM514" s="2">
        <v>471000</v>
      </c>
      <c r="BN514" s="2">
        <v>1151000</v>
      </c>
      <c r="BO514" s="2">
        <v>85190000</v>
      </c>
      <c r="BP514" s="2">
        <v>287800</v>
      </c>
      <c r="BQ514" s="2">
        <v>123000</v>
      </c>
      <c r="BR514" s="2">
        <v>0</v>
      </c>
    </row>
    <row r="515" spans="1:70" x14ac:dyDescent="0.2">
      <c r="A515" t="s">
        <v>176</v>
      </c>
      <c r="B515" t="s">
        <v>243</v>
      </c>
      <c r="C515" t="s">
        <v>180</v>
      </c>
      <c r="D515" t="s">
        <v>1139</v>
      </c>
      <c r="E515" s="3" t="s">
        <v>1143</v>
      </c>
      <c r="F515" t="s">
        <v>1192</v>
      </c>
      <c r="G515" t="s">
        <v>1192</v>
      </c>
      <c r="H515" s="2">
        <v>3187000</v>
      </c>
      <c r="I515" s="2">
        <v>1287000</v>
      </c>
      <c r="J515" s="2">
        <v>75130</v>
      </c>
      <c r="K515" s="2">
        <v>0</v>
      </c>
      <c r="L515" s="2">
        <v>3504000</v>
      </c>
      <c r="M515" s="2">
        <v>13570000</v>
      </c>
      <c r="N515" s="2">
        <v>98970</v>
      </c>
      <c r="O515" s="2">
        <v>74350</v>
      </c>
      <c r="P515" s="2">
        <v>0</v>
      </c>
      <c r="R515" t="s">
        <v>243</v>
      </c>
      <c r="S515" t="s">
        <v>180</v>
      </c>
      <c r="T515" t="s">
        <v>1139</v>
      </c>
      <c r="U515" s="2">
        <v>3187000</v>
      </c>
      <c r="V515" s="2">
        <v>1287000</v>
      </c>
      <c r="W515" s="2">
        <v>75130</v>
      </c>
      <c r="X515" s="2">
        <v>0</v>
      </c>
      <c r="Y515" s="2">
        <v>3504000</v>
      </c>
      <c r="Z515" s="2">
        <v>13570000</v>
      </c>
      <c r="AA515" s="2">
        <v>98970</v>
      </c>
      <c r="AB515" s="2">
        <v>74350</v>
      </c>
      <c r="AC515" s="2">
        <v>0</v>
      </c>
      <c r="AF515" t="s">
        <v>243</v>
      </c>
      <c r="AG515" t="s">
        <v>180</v>
      </c>
      <c r="AH515" s="3" t="s">
        <v>1143</v>
      </c>
      <c r="AI515" s="2">
        <v>3187000</v>
      </c>
      <c r="AJ515" s="2">
        <v>1287000</v>
      </c>
      <c r="AK515" s="2">
        <v>75130</v>
      </c>
      <c r="AL515" s="2">
        <v>0</v>
      </c>
      <c r="AM515" s="2">
        <v>3504000</v>
      </c>
      <c r="AN515" s="2">
        <v>13570000</v>
      </c>
      <c r="AO515" s="2">
        <v>98970</v>
      </c>
      <c r="AP515" s="2">
        <v>74350</v>
      </c>
      <c r="AQ515" s="2">
        <v>0</v>
      </c>
      <c r="AS515" t="s">
        <v>243</v>
      </c>
      <c r="AT515" t="s">
        <v>180</v>
      </c>
      <c r="AU515" t="s">
        <v>1192</v>
      </c>
      <c r="AV515" s="2">
        <v>3187000</v>
      </c>
      <c r="AW515" s="2">
        <v>1287000</v>
      </c>
      <c r="AX515" s="2">
        <v>75130</v>
      </c>
      <c r="AY515" s="2">
        <v>0</v>
      </c>
      <c r="AZ515" s="2">
        <v>3504000</v>
      </c>
      <c r="BA515" s="2">
        <v>13570000</v>
      </c>
      <c r="BB515" s="2">
        <v>98970</v>
      </c>
      <c r="BC515" s="2">
        <v>74350</v>
      </c>
      <c r="BD515" s="2">
        <v>0</v>
      </c>
      <c r="BG515" t="s">
        <v>243</v>
      </c>
      <c r="BH515" t="s">
        <v>180</v>
      </c>
      <c r="BI515" t="s">
        <v>1192</v>
      </c>
      <c r="BJ515" s="2">
        <v>3187000</v>
      </c>
      <c r="BK515" s="2">
        <v>1287000</v>
      </c>
      <c r="BL515" s="2">
        <v>75130</v>
      </c>
      <c r="BM515" s="2">
        <v>0</v>
      </c>
      <c r="BN515" s="2">
        <v>3504000</v>
      </c>
      <c r="BO515" s="2">
        <v>13570000</v>
      </c>
      <c r="BP515" s="2">
        <v>98970</v>
      </c>
      <c r="BQ515" s="2">
        <v>74350</v>
      </c>
      <c r="BR515" s="2">
        <v>0</v>
      </c>
    </row>
    <row r="516" spans="1:70" x14ac:dyDescent="0.2">
      <c r="A516" t="s">
        <v>176</v>
      </c>
      <c r="B516" t="s">
        <v>243</v>
      </c>
      <c r="C516" t="s">
        <v>180</v>
      </c>
      <c r="D516" t="s">
        <v>1139</v>
      </c>
      <c r="E516" s="3" t="s">
        <v>1143</v>
      </c>
      <c r="F516" t="s">
        <v>1192</v>
      </c>
      <c r="G516" t="s">
        <v>1192</v>
      </c>
      <c r="H516" s="2">
        <v>145300000</v>
      </c>
      <c r="I516" s="2">
        <v>26420000</v>
      </c>
      <c r="J516" s="2">
        <v>5021000</v>
      </c>
      <c r="K516" s="2">
        <v>2034000</v>
      </c>
      <c r="L516" s="2">
        <v>93670000</v>
      </c>
      <c r="M516" s="2">
        <v>385400000</v>
      </c>
      <c r="N516" s="2">
        <v>11960000</v>
      </c>
      <c r="O516" s="2">
        <v>4601000</v>
      </c>
      <c r="P516" s="2">
        <v>138000</v>
      </c>
      <c r="R516" t="s">
        <v>243</v>
      </c>
      <c r="S516" t="s">
        <v>180</v>
      </c>
      <c r="T516" t="s">
        <v>1139</v>
      </c>
      <c r="U516" s="2">
        <v>145300000</v>
      </c>
      <c r="V516" s="2">
        <v>26420000</v>
      </c>
      <c r="W516" s="2">
        <v>5021000</v>
      </c>
      <c r="X516" s="2">
        <v>2034000</v>
      </c>
      <c r="Y516" s="2">
        <v>93670000</v>
      </c>
      <c r="Z516" s="2">
        <v>385400000</v>
      </c>
      <c r="AA516" s="2">
        <v>11960000</v>
      </c>
      <c r="AB516" s="2">
        <v>4601000</v>
      </c>
      <c r="AC516" s="2">
        <v>138000</v>
      </c>
      <c r="AF516" t="s">
        <v>243</v>
      </c>
      <c r="AG516" t="s">
        <v>180</v>
      </c>
      <c r="AH516" s="3" t="s">
        <v>1143</v>
      </c>
      <c r="AI516" s="2">
        <v>145300000</v>
      </c>
      <c r="AJ516" s="2">
        <v>26420000</v>
      </c>
      <c r="AK516" s="2">
        <v>5021000</v>
      </c>
      <c r="AL516" s="2">
        <v>2034000</v>
      </c>
      <c r="AM516" s="2">
        <v>93670000</v>
      </c>
      <c r="AN516" s="2">
        <v>385400000</v>
      </c>
      <c r="AO516" s="2">
        <v>11960000</v>
      </c>
      <c r="AP516" s="2">
        <v>4601000</v>
      </c>
      <c r="AQ516" s="2">
        <v>138000</v>
      </c>
      <c r="AS516" t="s">
        <v>243</v>
      </c>
      <c r="AT516" t="s">
        <v>180</v>
      </c>
      <c r="AU516" t="s">
        <v>1192</v>
      </c>
      <c r="AV516" s="2">
        <v>145300000</v>
      </c>
      <c r="AW516" s="2">
        <v>26420000</v>
      </c>
      <c r="AX516" s="2">
        <v>5021000</v>
      </c>
      <c r="AY516" s="2">
        <v>2034000</v>
      </c>
      <c r="AZ516" s="2">
        <v>93670000</v>
      </c>
      <c r="BA516" s="2">
        <v>385400000</v>
      </c>
      <c r="BB516" s="2">
        <v>11960000</v>
      </c>
      <c r="BC516" s="2">
        <v>4601000</v>
      </c>
      <c r="BD516" s="2">
        <v>138000</v>
      </c>
      <c r="BG516" t="s">
        <v>243</v>
      </c>
      <c r="BH516" t="s">
        <v>180</v>
      </c>
      <c r="BI516" t="s">
        <v>1192</v>
      </c>
      <c r="BJ516" s="2">
        <v>145300000</v>
      </c>
      <c r="BK516" s="2">
        <v>26420000</v>
      </c>
      <c r="BL516" s="2">
        <v>5021000</v>
      </c>
      <c r="BM516" s="2">
        <v>2034000</v>
      </c>
      <c r="BN516" s="2">
        <v>93670000</v>
      </c>
      <c r="BO516" s="2">
        <v>385400000</v>
      </c>
      <c r="BP516" s="2">
        <v>11960000</v>
      </c>
      <c r="BQ516" s="2">
        <v>4601000</v>
      </c>
      <c r="BR516" s="2">
        <v>138000</v>
      </c>
    </row>
    <row r="517" spans="1:70" x14ac:dyDescent="0.2">
      <c r="A517" t="s">
        <v>176</v>
      </c>
      <c r="B517" t="s">
        <v>1526</v>
      </c>
      <c r="C517" t="s">
        <v>180</v>
      </c>
      <c r="D517" t="s">
        <v>1139</v>
      </c>
      <c r="E517" s="3" t="s">
        <v>1155</v>
      </c>
      <c r="F517" t="s">
        <v>1192</v>
      </c>
      <c r="G517" t="s">
        <v>1192</v>
      </c>
      <c r="H517" s="2">
        <v>706300</v>
      </c>
      <c r="I517" s="2">
        <v>1069000</v>
      </c>
      <c r="J517" s="2">
        <v>0</v>
      </c>
      <c r="K517" s="2">
        <v>81360</v>
      </c>
      <c r="L517" s="2">
        <v>1668000</v>
      </c>
      <c r="M517" s="2">
        <v>8921000</v>
      </c>
      <c r="N517" s="2">
        <v>165400</v>
      </c>
      <c r="O517" s="2">
        <v>434800</v>
      </c>
      <c r="P517" s="2">
        <v>0</v>
      </c>
      <c r="R517" t="s">
        <v>1526</v>
      </c>
      <c r="S517" t="s">
        <v>180</v>
      </c>
      <c r="T517" t="s">
        <v>1139</v>
      </c>
      <c r="U517" s="2">
        <v>706300</v>
      </c>
      <c r="V517" s="2">
        <v>1069000</v>
      </c>
      <c r="W517" s="2">
        <v>0</v>
      </c>
      <c r="X517" s="2">
        <v>81360</v>
      </c>
      <c r="Y517" s="2">
        <v>1668000</v>
      </c>
      <c r="Z517" s="2">
        <v>8921000</v>
      </c>
      <c r="AA517" s="2">
        <v>165400</v>
      </c>
      <c r="AB517" s="2">
        <v>434800</v>
      </c>
      <c r="AC517" s="2">
        <v>0</v>
      </c>
      <c r="AF517" t="s">
        <v>1526</v>
      </c>
      <c r="AG517" t="s">
        <v>180</v>
      </c>
      <c r="AH517" s="3" t="s">
        <v>1155</v>
      </c>
      <c r="AI517" s="2">
        <v>706300</v>
      </c>
      <c r="AJ517" s="2">
        <v>1069000</v>
      </c>
      <c r="AK517" s="2">
        <v>0</v>
      </c>
      <c r="AL517" s="2">
        <v>81360</v>
      </c>
      <c r="AM517" s="2">
        <v>1668000</v>
      </c>
      <c r="AN517" s="2">
        <v>8921000</v>
      </c>
      <c r="AO517" s="2">
        <v>165400</v>
      </c>
      <c r="AP517" s="2">
        <v>434800</v>
      </c>
      <c r="AQ517" s="2">
        <v>0</v>
      </c>
      <c r="AS517" t="s">
        <v>1526</v>
      </c>
      <c r="AT517" t="s">
        <v>180</v>
      </c>
      <c r="AU517" t="s">
        <v>1192</v>
      </c>
      <c r="AV517" s="2">
        <v>706300</v>
      </c>
      <c r="AW517" s="2">
        <v>1069000</v>
      </c>
      <c r="AX517" s="2">
        <v>0</v>
      </c>
      <c r="AY517" s="2">
        <v>81360</v>
      </c>
      <c r="AZ517" s="2">
        <v>1668000</v>
      </c>
      <c r="BA517" s="2">
        <v>8921000</v>
      </c>
      <c r="BB517" s="2">
        <v>165400</v>
      </c>
      <c r="BC517" s="2">
        <v>434800</v>
      </c>
      <c r="BD517" s="2">
        <v>0</v>
      </c>
      <c r="BG517" t="s">
        <v>1526</v>
      </c>
      <c r="BH517" t="s">
        <v>180</v>
      </c>
      <c r="BI517" t="s">
        <v>1192</v>
      </c>
      <c r="BJ517" s="2">
        <v>706300</v>
      </c>
      <c r="BK517" s="2">
        <v>1069000</v>
      </c>
      <c r="BL517" s="2">
        <v>0</v>
      </c>
      <c r="BM517" s="2">
        <v>81360</v>
      </c>
      <c r="BN517" s="2">
        <v>1668000</v>
      </c>
      <c r="BO517" s="2">
        <v>8921000</v>
      </c>
      <c r="BP517" s="2">
        <v>165400</v>
      </c>
      <c r="BQ517" s="2">
        <v>434800</v>
      </c>
      <c r="BR517" s="2">
        <v>0</v>
      </c>
    </row>
    <row r="518" spans="1:70" x14ac:dyDescent="0.2">
      <c r="A518" t="s">
        <v>176</v>
      </c>
      <c r="B518" t="s">
        <v>1528</v>
      </c>
      <c r="C518" t="s">
        <v>180</v>
      </c>
      <c r="D518" t="s">
        <v>1139</v>
      </c>
      <c r="E518" s="3" t="s">
        <v>1138</v>
      </c>
      <c r="F518" t="s">
        <v>1192</v>
      </c>
      <c r="G518" t="s">
        <v>1192</v>
      </c>
      <c r="H518" s="2">
        <v>1206000</v>
      </c>
      <c r="I518" s="2">
        <v>475200</v>
      </c>
      <c r="J518" s="2">
        <v>0</v>
      </c>
      <c r="K518" s="2">
        <v>0</v>
      </c>
      <c r="L518" s="2">
        <v>1634000</v>
      </c>
      <c r="M518" s="2">
        <v>716600</v>
      </c>
      <c r="N518" s="2">
        <v>148800</v>
      </c>
      <c r="O518" s="2">
        <v>134200</v>
      </c>
      <c r="P518" s="2">
        <v>0</v>
      </c>
      <c r="R518" t="s">
        <v>1528</v>
      </c>
      <c r="S518" t="s">
        <v>180</v>
      </c>
      <c r="T518" t="s">
        <v>1139</v>
      </c>
      <c r="U518" s="2">
        <v>1206000</v>
      </c>
      <c r="V518" s="2">
        <v>475200</v>
      </c>
      <c r="W518" s="2">
        <v>0</v>
      </c>
      <c r="X518" s="2">
        <v>0</v>
      </c>
      <c r="Y518" s="2">
        <v>1634000</v>
      </c>
      <c r="Z518" s="2">
        <v>716600</v>
      </c>
      <c r="AA518" s="2">
        <v>148800</v>
      </c>
      <c r="AB518" s="2">
        <v>134200</v>
      </c>
      <c r="AC518" s="2">
        <v>0</v>
      </c>
      <c r="AF518" t="s">
        <v>1528</v>
      </c>
      <c r="AG518" t="s">
        <v>180</v>
      </c>
      <c r="AH518" s="3" t="s">
        <v>1138</v>
      </c>
      <c r="AI518" s="2">
        <v>1206000</v>
      </c>
      <c r="AJ518" s="2">
        <v>475200</v>
      </c>
      <c r="AK518" s="2">
        <v>0</v>
      </c>
      <c r="AL518" s="2">
        <v>0</v>
      </c>
      <c r="AM518" s="2">
        <v>1634000</v>
      </c>
      <c r="AN518" s="2">
        <v>716600</v>
      </c>
      <c r="AO518" s="2">
        <v>148800</v>
      </c>
      <c r="AP518" s="2">
        <v>134200</v>
      </c>
      <c r="AQ518" s="2">
        <v>0</v>
      </c>
      <c r="AS518" t="s">
        <v>1528</v>
      </c>
      <c r="AT518" t="s">
        <v>180</v>
      </c>
      <c r="AU518" t="s">
        <v>1192</v>
      </c>
      <c r="AV518" s="2">
        <v>1206000</v>
      </c>
      <c r="AW518" s="2">
        <v>475200</v>
      </c>
      <c r="AX518" s="2">
        <v>0</v>
      </c>
      <c r="AY518" s="2">
        <v>0</v>
      </c>
      <c r="AZ518" s="2">
        <v>1634000</v>
      </c>
      <c r="BA518" s="2">
        <v>716600</v>
      </c>
      <c r="BB518" s="2">
        <v>148800</v>
      </c>
      <c r="BC518" s="2">
        <v>134200</v>
      </c>
      <c r="BD518" s="2">
        <v>0</v>
      </c>
      <c r="BG518" t="s">
        <v>1528</v>
      </c>
      <c r="BH518" t="s">
        <v>180</v>
      </c>
      <c r="BI518" t="s">
        <v>1192</v>
      </c>
      <c r="BJ518" s="2">
        <v>1206000</v>
      </c>
      <c r="BK518" s="2">
        <v>475200</v>
      </c>
      <c r="BL518" s="2">
        <v>0</v>
      </c>
      <c r="BM518" s="2">
        <v>0</v>
      </c>
      <c r="BN518" s="2">
        <v>1634000</v>
      </c>
      <c r="BO518" s="2">
        <v>716600</v>
      </c>
      <c r="BP518" s="2">
        <v>148800</v>
      </c>
      <c r="BQ518" s="2">
        <v>134200</v>
      </c>
      <c r="BR518" s="2">
        <v>0</v>
      </c>
    </row>
    <row r="519" spans="1:70" x14ac:dyDescent="0.2">
      <c r="A519" t="s">
        <v>176</v>
      </c>
      <c r="B519" t="s">
        <v>249</v>
      </c>
      <c r="C519" t="s">
        <v>180</v>
      </c>
      <c r="D519" t="s">
        <v>1134</v>
      </c>
      <c r="E519" s="3" t="s">
        <v>1143</v>
      </c>
      <c r="F519" t="s">
        <v>1192</v>
      </c>
      <c r="G519" t="s">
        <v>1192</v>
      </c>
      <c r="H519" s="2">
        <v>23690000</v>
      </c>
      <c r="I519" s="2">
        <v>6967000</v>
      </c>
      <c r="J519" s="2">
        <v>478400</v>
      </c>
      <c r="K519" s="2">
        <v>88660</v>
      </c>
      <c r="L519" s="2">
        <v>9611000</v>
      </c>
      <c r="M519" s="2">
        <v>31240000</v>
      </c>
      <c r="N519" s="2">
        <v>1552000</v>
      </c>
      <c r="O519" s="2">
        <v>0</v>
      </c>
      <c r="P519" s="2">
        <v>0</v>
      </c>
      <c r="R519" t="s">
        <v>249</v>
      </c>
      <c r="S519" t="s">
        <v>180</v>
      </c>
      <c r="T519" t="s">
        <v>1134</v>
      </c>
      <c r="U519" s="2">
        <v>23690000</v>
      </c>
      <c r="V519" s="2">
        <v>6967000</v>
      </c>
      <c r="W519" s="2">
        <v>478400</v>
      </c>
      <c r="X519" s="2">
        <v>88660</v>
      </c>
      <c r="Y519" s="2">
        <v>9611000</v>
      </c>
      <c r="Z519" s="2">
        <v>31240000</v>
      </c>
      <c r="AA519" s="2">
        <v>1552000</v>
      </c>
      <c r="AB519" s="2">
        <v>0</v>
      </c>
      <c r="AC519" s="2">
        <v>0</v>
      </c>
      <c r="AF519" t="s">
        <v>249</v>
      </c>
      <c r="AG519" t="s">
        <v>180</v>
      </c>
      <c r="AH519" s="3" t="s">
        <v>1143</v>
      </c>
      <c r="AI519" s="2">
        <v>23690000</v>
      </c>
      <c r="AJ519" s="2">
        <v>6967000</v>
      </c>
      <c r="AK519" s="2">
        <v>478400</v>
      </c>
      <c r="AL519" s="2">
        <v>88660</v>
      </c>
      <c r="AM519" s="2">
        <v>9611000</v>
      </c>
      <c r="AN519" s="2">
        <v>31240000</v>
      </c>
      <c r="AO519" s="2">
        <v>1552000</v>
      </c>
      <c r="AP519" s="2">
        <v>0</v>
      </c>
      <c r="AQ519" s="2">
        <v>0</v>
      </c>
      <c r="AS519" t="s">
        <v>249</v>
      </c>
      <c r="AT519" t="s">
        <v>180</v>
      </c>
      <c r="AU519" t="s">
        <v>1192</v>
      </c>
      <c r="AV519" s="2">
        <v>23690000</v>
      </c>
      <c r="AW519" s="2">
        <v>6967000</v>
      </c>
      <c r="AX519" s="2">
        <v>478400</v>
      </c>
      <c r="AY519" s="2">
        <v>88660</v>
      </c>
      <c r="AZ519" s="2">
        <v>9611000</v>
      </c>
      <c r="BA519" s="2">
        <v>31240000</v>
      </c>
      <c r="BB519" s="2">
        <v>1552000</v>
      </c>
      <c r="BC519" s="2">
        <v>0</v>
      </c>
      <c r="BD519" s="2">
        <v>0</v>
      </c>
      <c r="BG519" t="s">
        <v>249</v>
      </c>
      <c r="BH519" t="s">
        <v>180</v>
      </c>
      <c r="BI519" t="s">
        <v>1192</v>
      </c>
      <c r="BJ519" s="2">
        <v>23690000</v>
      </c>
      <c r="BK519" s="2">
        <v>6967000</v>
      </c>
      <c r="BL519" s="2">
        <v>478400</v>
      </c>
      <c r="BM519" s="2">
        <v>88660</v>
      </c>
      <c r="BN519" s="2">
        <v>9611000</v>
      </c>
      <c r="BO519" s="2">
        <v>31240000</v>
      </c>
      <c r="BP519" s="2">
        <v>1552000</v>
      </c>
      <c r="BQ519" s="2">
        <v>0</v>
      </c>
      <c r="BR519" s="2">
        <v>0</v>
      </c>
    </row>
    <row r="520" spans="1:70" x14ac:dyDescent="0.2">
      <c r="A520" t="s">
        <v>176</v>
      </c>
      <c r="B520" t="s">
        <v>1530</v>
      </c>
      <c r="C520" t="s">
        <v>180</v>
      </c>
      <c r="D520" t="s">
        <v>1157</v>
      </c>
      <c r="E520" s="3" t="s">
        <v>1139</v>
      </c>
      <c r="F520" t="s">
        <v>1192</v>
      </c>
      <c r="G520" t="s">
        <v>1192</v>
      </c>
      <c r="H520" s="2">
        <v>0</v>
      </c>
      <c r="I520" s="2">
        <v>0</v>
      </c>
      <c r="J520" s="2">
        <v>52880</v>
      </c>
      <c r="K520" s="2">
        <v>0</v>
      </c>
      <c r="L520" s="2">
        <v>0</v>
      </c>
      <c r="M520" s="2">
        <v>5693000</v>
      </c>
      <c r="N520" s="2">
        <v>177800</v>
      </c>
      <c r="O520" s="2">
        <v>0</v>
      </c>
      <c r="P520" s="2">
        <v>0</v>
      </c>
      <c r="R520" t="s">
        <v>1530</v>
      </c>
      <c r="S520" t="s">
        <v>180</v>
      </c>
      <c r="T520" t="s">
        <v>1157</v>
      </c>
      <c r="U520" s="2">
        <v>0</v>
      </c>
      <c r="V520" s="2">
        <v>0</v>
      </c>
      <c r="W520" s="2">
        <v>52880</v>
      </c>
      <c r="X520" s="2">
        <v>0</v>
      </c>
      <c r="Y520" s="2">
        <v>0</v>
      </c>
      <c r="Z520" s="2">
        <v>5693000</v>
      </c>
      <c r="AA520" s="2">
        <v>177800</v>
      </c>
      <c r="AB520" s="2">
        <v>0</v>
      </c>
      <c r="AC520" s="2">
        <v>0</v>
      </c>
      <c r="AF520" t="s">
        <v>1530</v>
      </c>
      <c r="AG520" t="s">
        <v>180</v>
      </c>
      <c r="AH520" s="3" t="s">
        <v>1139</v>
      </c>
      <c r="AI520" s="2">
        <v>0</v>
      </c>
      <c r="AJ520" s="2">
        <v>0</v>
      </c>
      <c r="AK520" s="2">
        <v>52880</v>
      </c>
      <c r="AL520" s="2">
        <v>0</v>
      </c>
      <c r="AM520" s="2">
        <v>0</v>
      </c>
      <c r="AN520" s="2">
        <v>5693000</v>
      </c>
      <c r="AO520" s="2">
        <v>177800</v>
      </c>
      <c r="AP520" s="2">
        <v>0</v>
      </c>
      <c r="AQ520" s="2">
        <v>0</v>
      </c>
      <c r="AS520" t="s">
        <v>1530</v>
      </c>
      <c r="AT520" t="s">
        <v>180</v>
      </c>
      <c r="AU520" t="s">
        <v>1192</v>
      </c>
      <c r="AV520" s="2">
        <v>0</v>
      </c>
      <c r="AW520" s="2">
        <v>0</v>
      </c>
      <c r="AX520" s="2">
        <v>52880</v>
      </c>
      <c r="AY520" s="2">
        <v>0</v>
      </c>
      <c r="AZ520" s="2">
        <v>0</v>
      </c>
      <c r="BA520" s="2">
        <v>5693000</v>
      </c>
      <c r="BB520" s="2">
        <v>177800</v>
      </c>
      <c r="BC520" s="2">
        <v>0</v>
      </c>
      <c r="BD520" s="2">
        <v>0</v>
      </c>
      <c r="BG520" t="s">
        <v>1530</v>
      </c>
      <c r="BH520" t="s">
        <v>180</v>
      </c>
      <c r="BI520" t="s">
        <v>1192</v>
      </c>
      <c r="BJ520" s="2">
        <v>0</v>
      </c>
      <c r="BK520" s="2">
        <v>0</v>
      </c>
      <c r="BL520" s="2">
        <v>52880</v>
      </c>
      <c r="BM520" s="2">
        <v>0</v>
      </c>
      <c r="BN520" s="2">
        <v>0</v>
      </c>
      <c r="BO520" s="2">
        <v>5693000</v>
      </c>
      <c r="BP520" s="2">
        <v>177800</v>
      </c>
      <c r="BQ520" s="2">
        <v>0</v>
      </c>
      <c r="BR520" s="2">
        <v>0</v>
      </c>
    </row>
    <row r="521" spans="1:70" x14ac:dyDescent="0.2">
      <c r="A521" t="s">
        <v>176</v>
      </c>
      <c r="B521" t="s">
        <v>1532</v>
      </c>
      <c r="C521" t="s">
        <v>1533</v>
      </c>
      <c r="D521" t="s">
        <v>1139</v>
      </c>
      <c r="E521" s="3" t="s">
        <v>1156</v>
      </c>
      <c r="F521" t="s">
        <v>1192</v>
      </c>
      <c r="G521" t="s">
        <v>1192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  <c r="M521" s="2">
        <v>1019000</v>
      </c>
      <c r="N521" s="2">
        <v>0</v>
      </c>
      <c r="O521" s="2">
        <v>0</v>
      </c>
      <c r="P521" s="2">
        <v>0</v>
      </c>
      <c r="R521" t="s">
        <v>1532</v>
      </c>
      <c r="S521" t="s">
        <v>1533</v>
      </c>
      <c r="T521" t="s">
        <v>1139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1019000</v>
      </c>
      <c r="AA521" s="2">
        <v>0</v>
      </c>
      <c r="AB521" s="2">
        <v>0</v>
      </c>
      <c r="AC521" s="2">
        <v>0</v>
      </c>
      <c r="AF521" t="s">
        <v>1532</v>
      </c>
      <c r="AG521" t="s">
        <v>1533</v>
      </c>
      <c r="AH521" s="3" t="s">
        <v>1156</v>
      </c>
      <c r="AI521" s="2">
        <v>0</v>
      </c>
      <c r="AJ521" s="2">
        <v>0</v>
      </c>
      <c r="AK521" s="2">
        <v>0</v>
      </c>
      <c r="AL521" s="2">
        <v>0</v>
      </c>
      <c r="AM521" s="2">
        <v>0</v>
      </c>
      <c r="AN521" s="2">
        <v>1019000</v>
      </c>
      <c r="AO521" s="2">
        <v>0</v>
      </c>
      <c r="AP521" s="2">
        <v>0</v>
      </c>
      <c r="AQ521" s="2">
        <v>0</v>
      </c>
      <c r="AS521" t="s">
        <v>1532</v>
      </c>
      <c r="AT521" t="s">
        <v>1533</v>
      </c>
      <c r="AU521" t="s">
        <v>1192</v>
      </c>
      <c r="AV521" s="2">
        <v>0</v>
      </c>
      <c r="AW521" s="2">
        <v>0</v>
      </c>
      <c r="AX521" s="2">
        <v>0</v>
      </c>
      <c r="AY521" s="2">
        <v>0</v>
      </c>
      <c r="AZ521" s="2">
        <v>0</v>
      </c>
      <c r="BA521" s="2">
        <v>1019000</v>
      </c>
      <c r="BB521" s="2">
        <v>0</v>
      </c>
      <c r="BC521" s="2">
        <v>0</v>
      </c>
      <c r="BD521" s="2">
        <v>0</v>
      </c>
      <c r="BG521" t="s">
        <v>1532</v>
      </c>
      <c r="BH521" t="s">
        <v>1533</v>
      </c>
      <c r="BI521" t="s">
        <v>1192</v>
      </c>
      <c r="BJ521" s="2">
        <v>0</v>
      </c>
      <c r="BK521" s="2">
        <v>0</v>
      </c>
      <c r="BL521" s="2">
        <v>0</v>
      </c>
      <c r="BM521" s="2">
        <v>0</v>
      </c>
      <c r="BN521" s="2">
        <v>0</v>
      </c>
      <c r="BO521" s="2">
        <v>1019000</v>
      </c>
      <c r="BP521" s="2">
        <v>0</v>
      </c>
      <c r="BQ521" s="2">
        <v>0</v>
      </c>
      <c r="BR521" s="2">
        <v>0</v>
      </c>
    </row>
    <row r="522" spans="1:70" x14ac:dyDescent="0.2">
      <c r="A522" t="s">
        <v>176</v>
      </c>
      <c r="B522" t="s">
        <v>1539</v>
      </c>
      <c r="C522" t="s">
        <v>261</v>
      </c>
      <c r="D522" t="s">
        <v>1144</v>
      </c>
      <c r="E522" s="3" t="s">
        <v>1134</v>
      </c>
      <c r="F522" t="s">
        <v>1192</v>
      </c>
      <c r="G522" t="s">
        <v>1192</v>
      </c>
      <c r="H522" s="2">
        <v>7142000</v>
      </c>
      <c r="I522" s="2">
        <v>6768000</v>
      </c>
      <c r="J522" s="2">
        <v>166900</v>
      </c>
      <c r="K522" s="2">
        <v>0</v>
      </c>
      <c r="L522" s="2">
        <v>2990000</v>
      </c>
      <c r="M522" s="2">
        <v>6961000</v>
      </c>
      <c r="N522" s="2">
        <v>6548000</v>
      </c>
      <c r="O522" s="2">
        <v>76910</v>
      </c>
      <c r="P522" s="2">
        <v>0</v>
      </c>
      <c r="R522" t="s">
        <v>1539</v>
      </c>
      <c r="S522" t="s">
        <v>261</v>
      </c>
      <c r="T522" t="s">
        <v>1144</v>
      </c>
      <c r="U522" s="2">
        <v>7142000</v>
      </c>
      <c r="V522" s="2">
        <v>6768000</v>
      </c>
      <c r="W522" s="2">
        <v>166900</v>
      </c>
      <c r="X522" s="2">
        <v>0</v>
      </c>
      <c r="Y522" s="2">
        <v>2990000</v>
      </c>
      <c r="Z522" s="2">
        <v>6961000</v>
      </c>
      <c r="AA522" s="2">
        <v>6548000</v>
      </c>
      <c r="AB522" s="2">
        <v>76910</v>
      </c>
      <c r="AC522" s="2">
        <v>0</v>
      </c>
      <c r="AF522" t="s">
        <v>1539</v>
      </c>
      <c r="AG522" t="s">
        <v>261</v>
      </c>
      <c r="AH522" s="3" t="s">
        <v>1134</v>
      </c>
      <c r="AI522" s="2">
        <v>7142000</v>
      </c>
      <c r="AJ522" s="2">
        <v>6768000</v>
      </c>
      <c r="AK522" s="2">
        <v>166900</v>
      </c>
      <c r="AL522" s="2">
        <v>0</v>
      </c>
      <c r="AM522" s="2">
        <v>2990000</v>
      </c>
      <c r="AN522" s="2">
        <v>6961000</v>
      </c>
      <c r="AO522" s="2">
        <v>6548000</v>
      </c>
      <c r="AP522" s="2">
        <v>76910</v>
      </c>
      <c r="AQ522" s="2">
        <v>0</v>
      </c>
      <c r="AS522" t="s">
        <v>1539</v>
      </c>
      <c r="AT522" t="s">
        <v>261</v>
      </c>
      <c r="AU522" t="s">
        <v>1192</v>
      </c>
      <c r="AV522" s="2">
        <v>7142000</v>
      </c>
      <c r="AW522" s="2">
        <v>6768000</v>
      </c>
      <c r="AX522" s="2">
        <v>166900</v>
      </c>
      <c r="AY522" s="2">
        <v>0</v>
      </c>
      <c r="AZ522" s="2">
        <v>2990000</v>
      </c>
      <c r="BA522" s="2">
        <v>6961000</v>
      </c>
      <c r="BB522" s="2">
        <v>6548000</v>
      </c>
      <c r="BC522" s="2">
        <v>76910</v>
      </c>
      <c r="BD522" s="2">
        <v>0</v>
      </c>
      <c r="BG522" t="s">
        <v>1539</v>
      </c>
      <c r="BH522" t="s">
        <v>261</v>
      </c>
      <c r="BI522" t="s">
        <v>1192</v>
      </c>
      <c r="BJ522" s="2">
        <v>7142000</v>
      </c>
      <c r="BK522" s="2">
        <v>6768000</v>
      </c>
      <c r="BL522" s="2">
        <v>166900</v>
      </c>
      <c r="BM522" s="2">
        <v>0</v>
      </c>
      <c r="BN522" s="2">
        <v>2990000</v>
      </c>
      <c r="BO522" s="2">
        <v>6961000</v>
      </c>
      <c r="BP522" s="2">
        <v>6548000</v>
      </c>
      <c r="BQ522" s="2">
        <v>76910</v>
      </c>
      <c r="BR522" s="2">
        <v>0</v>
      </c>
    </row>
    <row r="523" spans="1:70" x14ac:dyDescent="0.2">
      <c r="A523" t="s">
        <v>176</v>
      </c>
      <c r="B523" t="s">
        <v>1540</v>
      </c>
      <c r="C523" t="s">
        <v>261</v>
      </c>
      <c r="D523" t="s">
        <v>1144</v>
      </c>
      <c r="E523" s="3" t="s">
        <v>1135</v>
      </c>
      <c r="F523" t="s">
        <v>1192</v>
      </c>
      <c r="G523" t="s">
        <v>1192</v>
      </c>
      <c r="H523" s="2">
        <v>63690</v>
      </c>
      <c r="I523" s="2">
        <v>48350</v>
      </c>
      <c r="J523" s="2">
        <v>0</v>
      </c>
      <c r="K523" s="2">
        <v>155900</v>
      </c>
      <c r="L523" s="2">
        <v>0</v>
      </c>
      <c r="M523" s="2">
        <v>1309</v>
      </c>
      <c r="N523" s="2">
        <v>916.3</v>
      </c>
      <c r="O523" s="2">
        <v>1028000</v>
      </c>
      <c r="P523" s="2">
        <v>54870</v>
      </c>
      <c r="R523" t="s">
        <v>1540</v>
      </c>
      <c r="S523" t="s">
        <v>261</v>
      </c>
      <c r="T523" t="s">
        <v>1144</v>
      </c>
      <c r="U523" s="2">
        <v>63690</v>
      </c>
      <c r="V523" s="2">
        <v>48350</v>
      </c>
      <c r="W523" s="2">
        <v>0</v>
      </c>
      <c r="X523" s="2">
        <v>155900</v>
      </c>
      <c r="Y523" s="2">
        <v>0</v>
      </c>
      <c r="Z523" s="2">
        <v>1309</v>
      </c>
      <c r="AA523" s="2">
        <v>916.3</v>
      </c>
      <c r="AB523" s="2">
        <v>1028000</v>
      </c>
      <c r="AC523" s="2">
        <v>54870</v>
      </c>
      <c r="AF523" t="s">
        <v>1540</v>
      </c>
      <c r="AG523" t="s">
        <v>261</v>
      </c>
      <c r="AH523" s="3" t="s">
        <v>1135</v>
      </c>
      <c r="AI523" s="2">
        <v>63690</v>
      </c>
      <c r="AJ523" s="2">
        <v>48350</v>
      </c>
      <c r="AK523" s="2">
        <v>0</v>
      </c>
      <c r="AL523" s="2">
        <v>155900</v>
      </c>
      <c r="AM523" s="2">
        <v>0</v>
      </c>
      <c r="AN523" s="2">
        <v>1309</v>
      </c>
      <c r="AO523" s="2">
        <v>916.3</v>
      </c>
      <c r="AP523" s="2">
        <v>1028000</v>
      </c>
      <c r="AQ523" s="2">
        <v>54870</v>
      </c>
      <c r="AS523" t="s">
        <v>1540</v>
      </c>
      <c r="AT523" t="s">
        <v>261</v>
      </c>
      <c r="AU523" t="s">
        <v>1192</v>
      </c>
      <c r="AV523" s="2">
        <v>63690</v>
      </c>
      <c r="AW523" s="2">
        <v>48350</v>
      </c>
      <c r="AX523" s="2">
        <v>0</v>
      </c>
      <c r="AY523" s="2">
        <v>155900</v>
      </c>
      <c r="AZ523" s="2">
        <v>0</v>
      </c>
      <c r="BA523" s="2">
        <v>1309</v>
      </c>
      <c r="BB523" s="2">
        <v>916.3</v>
      </c>
      <c r="BC523" s="2">
        <v>1028000</v>
      </c>
      <c r="BD523" s="2">
        <v>54870</v>
      </c>
      <c r="BG523" t="s">
        <v>1540</v>
      </c>
      <c r="BH523" t="s">
        <v>261</v>
      </c>
      <c r="BI523" t="s">
        <v>1192</v>
      </c>
      <c r="BJ523" s="2">
        <v>63690</v>
      </c>
      <c r="BK523" s="2">
        <v>48350</v>
      </c>
      <c r="BL523" s="2">
        <v>0</v>
      </c>
      <c r="BM523" s="2">
        <v>155900</v>
      </c>
      <c r="BN523" s="2">
        <v>0</v>
      </c>
      <c r="BO523" s="2">
        <v>1309</v>
      </c>
      <c r="BP523" s="2">
        <v>916.3</v>
      </c>
      <c r="BQ523" s="2">
        <v>1028000</v>
      </c>
      <c r="BR523" s="2">
        <v>54870</v>
      </c>
    </row>
    <row r="524" spans="1:70" x14ac:dyDescent="0.2">
      <c r="A524" t="s">
        <v>176</v>
      </c>
      <c r="B524" t="s">
        <v>1542</v>
      </c>
      <c r="C524" t="s">
        <v>261</v>
      </c>
      <c r="D524" t="s">
        <v>1146</v>
      </c>
      <c r="E524" t="s">
        <v>1135</v>
      </c>
      <c r="F524" t="s">
        <v>1192</v>
      </c>
      <c r="G524" t="s">
        <v>1192</v>
      </c>
      <c r="H524" s="2">
        <v>0</v>
      </c>
      <c r="I524" s="2">
        <v>0</v>
      </c>
      <c r="J524" s="2">
        <v>1073000</v>
      </c>
      <c r="K524" s="2">
        <v>869700</v>
      </c>
      <c r="L524" s="2">
        <v>0</v>
      </c>
      <c r="M524" s="2">
        <v>1141</v>
      </c>
      <c r="N524" s="2">
        <v>1212000</v>
      </c>
      <c r="O524" s="2">
        <v>3892000</v>
      </c>
      <c r="P524" s="2">
        <v>166300</v>
      </c>
      <c r="R524" t="s">
        <v>1542</v>
      </c>
      <c r="S524" t="s">
        <v>261</v>
      </c>
      <c r="T524" t="s">
        <v>1146</v>
      </c>
      <c r="U524" s="2">
        <v>0</v>
      </c>
      <c r="V524" s="2">
        <v>0</v>
      </c>
      <c r="W524" s="2">
        <v>1073000</v>
      </c>
      <c r="X524" s="2">
        <v>869700</v>
      </c>
      <c r="Y524" s="2">
        <v>0</v>
      </c>
      <c r="Z524" s="2">
        <v>1141</v>
      </c>
      <c r="AA524" s="2">
        <v>1212000</v>
      </c>
      <c r="AB524" s="2">
        <v>3892000</v>
      </c>
      <c r="AC524" s="2">
        <v>166300</v>
      </c>
      <c r="AF524" t="s">
        <v>1542</v>
      </c>
      <c r="AG524" t="s">
        <v>261</v>
      </c>
      <c r="AH524" t="s">
        <v>1135</v>
      </c>
      <c r="AI524" s="2">
        <v>0</v>
      </c>
      <c r="AJ524" s="2">
        <v>0</v>
      </c>
      <c r="AK524" s="2">
        <v>1073000</v>
      </c>
      <c r="AL524" s="2">
        <v>869700</v>
      </c>
      <c r="AM524" s="2">
        <v>0</v>
      </c>
      <c r="AN524" s="2">
        <v>1141</v>
      </c>
      <c r="AO524" s="2">
        <v>1212000</v>
      </c>
      <c r="AP524" s="2">
        <v>3892000</v>
      </c>
      <c r="AQ524" s="2">
        <v>166300</v>
      </c>
      <c r="AS524" t="s">
        <v>1542</v>
      </c>
      <c r="AT524" t="s">
        <v>261</v>
      </c>
      <c r="AU524" t="s">
        <v>1192</v>
      </c>
      <c r="AV524" s="2">
        <v>0</v>
      </c>
      <c r="AW524" s="2">
        <v>0</v>
      </c>
      <c r="AX524" s="2">
        <v>1073000</v>
      </c>
      <c r="AY524" s="2">
        <v>869700</v>
      </c>
      <c r="AZ524" s="2">
        <v>0</v>
      </c>
      <c r="BA524" s="2">
        <v>1141</v>
      </c>
      <c r="BB524" s="2">
        <v>1212000</v>
      </c>
      <c r="BC524" s="2">
        <v>3892000</v>
      </c>
      <c r="BD524" s="2">
        <v>166300</v>
      </c>
      <c r="BG524" t="s">
        <v>1542</v>
      </c>
      <c r="BH524" t="s">
        <v>261</v>
      </c>
      <c r="BI524" t="s">
        <v>1192</v>
      </c>
      <c r="BJ524" s="2">
        <v>0</v>
      </c>
      <c r="BK524" s="2">
        <v>0</v>
      </c>
      <c r="BL524" s="2">
        <v>1073000</v>
      </c>
      <c r="BM524" s="2">
        <v>869700</v>
      </c>
      <c r="BN524" s="2">
        <v>0</v>
      </c>
      <c r="BO524" s="2">
        <v>1141</v>
      </c>
      <c r="BP524" s="2">
        <v>1212000</v>
      </c>
      <c r="BQ524" s="2">
        <v>3892000</v>
      </c>
      <c r="BR524" s="2">
        <v>166300</v>
      </c>
    </row>
    <row r="525" spans="1:70" x14ac:dyDescent="0.2">
      <c r="A525" t="s">
        <v>176</v>
      </c>
      <c r="B525" t="s">
        <v>1544</v>
      </c>
      <c r="C525" t="s">
        <v>261</v>
      </c>
      <c r="D525" t="s">
        <v>1156</v>
      </c>
      <c r="E525" s="3" t="s">
        <v>1134</v>
      </c>
      <c r="F525" t="s">
        <v>1192</v>
      </c>
      <c r="G525" t="s">
        <v>1192</v>
      </c>
      <c r="H525" s="2">
        <v>3243000</v>
      </c>
      <c r="I525" s="2">
        <v>1613000</v>
      </c>
      <c r="J525" s="2">
        <v>0</v>
      </c>
      <c r="K525" s="2">
        <v>0</v>
      </c>
      <c r="L525" s="2">
        <v>1984000</v>
      </c>
      <c r="M525" s="2">
        <v>1930000</v>
      </c>
      <c r="N525" s="2">
        <v>2589000</v>
      </c>
      <c r="O525" s="2">
        <v>0</v>
      </c>
      <c r="P525" s="2">
        <v>0</v>
      </c>
      <c r="R525" t="s">
        <v>1544</v>
      </c>
      <c r="S525" t="s">
        <v>261</v>
      </c>
      <c r="T525" t="s">
        <v>1156</v>
      </c>
      <c r="U525" s="2">
        <v>3243000</v>
      </c>
      <c r="V525" s="2">
        <v>1613000</v>
      </c>
      <c r="W525" s="2">
        <v>0</v>
      </c>
      <c r="X525" s="2">
        <v>0</v>
      </c>
      <c r="Y525" s="2">
        <v>1984000</v>
      </c>
      <c r="Z525" s="2">
        <v>1930000</v>
      </c>
      <c r="AA525" s="2">
        <v>2589000</v>
      </c>
      <c r="AB525" s="2">
        <v>0</v>
      </c>
      <c r="AC525" s="2">
        <v>0</v>
      </c>
      <c r="AF525" t="s">
        <v>1544</v>
      </c>
      <c r="AG525" t="s">
        <v>261</v>
      </c>
      <c r="AH525" s="3" t="s">
        <v>1134</v>
      </c>
      <c r="AI525" s="2">
        <v>3243000</v>
      </c>
      <c r="AJ525" s="2">
        <v>1613000</v>
      </c>
      <c r="AK525" s="2">
        <v>0</v>
      </c>
      <c r="AL525" s="2">
        <v>0</v>
      </c>
      <c r="AM525" s="2">
        <v>1984000</v>
      </c>
      <c r="AN525" s="2">
        <v>1930000</v>
      </c>
      <c r="AO525" s="2">
        <v>2589000</v>
      </c>
      <c r="AP525" s="2">
        <v>0</v>
      </c>
      <c r="AQ525" s="2">
        <v>0</v>
      </c>
      <c r="AS525" t="s">
        <v>1544</v>
      </c>
      <c r="AT525" t="s">
        <v>261</v>
      </c>
      <c r="AU525" t="s">
        <v>1192</v>
      </c>
      <c r="AV525" s="2">
        <v>3243000</v>
      </c>
      <c r="AW525" s="2">
        <v>1613000</v>
      </c>
      <c r="AX525" s="2">
        <v>0</v>
      </c>
      <c r="AY525" s="2">
        <v>0</v>
      </c>
      <c r="AZ525" s="2">
        <v>1984000</v>
      </c>
      <c r="BA525" s="2">
        <v>1930000</v>
      </c>
      <c r="BB525" s="2">
        <v>2589000</v>
      </c>
      <c r="BC525" s="2">
        <v>0</v>
      </c>
      <c r="BD525" s="2">
        <v>0</v>
      </c>
      <c r="BG525" t="s">
        <v>1544</v>
      </c>
      <c r="BH525" t="s">
        <v>261</v>
      </c>
      <c r="BI525" t="s">
        <v>1192</v>
      </c>
      <c r="BJ525" s="2">
        <v>3243000</v>
      </c>
      <c r="BK525" s="2">
        <v>1613000</v>
      </c>
      <c r="BL525" s="2">
        <v>0</v>
      </c>
      <c r="BM525" s="2">
        <v>0</v>
      </c>
      <c r="BN525" s="2">
        <v>1984000</v>
      </c>
      <c r="BO525" s="2">
        <v>1930000</v>
      </c>
      <c r="BP525" s="2">
        <v>2589000</v>
      </c>
      <c r="BQ525" s="2">
        <v>0</v>
      </c>
      <c r="BR525" s="2">
        <v>0</v>
      </c>
    </row>
    <row r="526" spans="1:70" x14ac:dyDescent="0.2">
      <c r="A526" t="s">
        <v>176</v>
      </c>
      <c r="B526" t="s">
        <v>285</v>
      </c>
      <c r="C526" t="s">
        <v>261</v>
      </c>
      <c r="D526" t="s">
        <v>1139</v>
      </c>
      <c r="E526" s="3" t="s">
        <v>1134</v>
      </c>
      <c r="F526" t="s">
        <v>1192</v>
      </c>
      <c r="G526" t="s">
        <v>1192</v>
      </c>
      <c r="H526" s="2">
        <v>2119000</v>
      </c>
      <c r="I526" s="2">
        <v>145100</v>
      </c>
      <c r="J526" s="2">
        <v>0</v>
      </c>
      <c r="K526" s="2">
        <v>0</v>
      </c>
      <c r="L526" s="2">
        <v>110800</v>
      </c>
      <c r="M526" s="2">
        <v>130400</v>
      </c>
      <c r="N526" s="2">
        <v>358100</v>
      </c>
      <c r="O526" s="2">
        <v>36350</v>
      </c>
      <c r="P526" s="2">
        <v>41070</v>
      </c>
      <c r="R526" t="s">
        <v>285</v>
      </c>
      <c r="S526" t="s">
        <v>261</v>
      </c>
      <c r="T526" t="s">
        <v>1139</v>
      </c>
      <c r="U526" s="2">
        <v>2119000</v>
      </c>
      <c r="V526" s="2">
        <v>145100</v>
      </c>
      <c r="W526" s="2">
        <v>0</v>
      </c>
      <c r="X526" s="2">
        <v>0</v>
      </c>
      <c r="Y526" s="2">
        <v>110800</v>
      </c>
      <c r="Z526" s="2">
        <v>130400</v>
      </c>
      <c r="AA526" s="2">
        <v>358100</v>
      </c>
      <c r="AB526" s="2">
        <v>36350</v>
      </c>
      <c r="AC526" s="2">
        <v>41070</v>
      </c>
      <c r="AF526" t="s">
        <v>285</v>
      </c>
      <c r="AG526" t="s">
        <v>261</v>
      </c>
      <c r="AH526" s="3" t="s">
        <v>1134</v>
      </c>
      <c r="AI526" s="2">
        <v>2119000</v>
      </c>
      <c r="AJ526" s="2">
        <v>145100</v>
      </c>
      <c r="AK526" s="2">
        <v>0</v>
      </c>
      <c r="AL526" s="2">
        <v>0</v>
      </c>
      <c r="AM526" s="2">
        <v>110800</v>
      </c>
      <c r="AN526" s="2">
        <v>130400</v>
      </c>
      <c r="AO526" s="2">
        <v>358100</v>
      </c>
      <c r="AP526" s="2">
        <v>36350</v>
      </c>
      <c r="AQ526" s="2">
        <v>41070</v>
      </c>
      <c r="AS526" t="s">
        <v>285</v>
      </c>
      <c r="AT526" t="s">
        <v>261</v>
      </c>
      <c r="AU526" t="s">
        <v>1192</v>
      </c>
      <c r="AV526" s="2">
        <v>2119000</v>
      </c>
      <c r="AW526" s="2">
        <v>145100</v>
      </c>
      <c r="AX526" s="2">
        <v>0</v>
      </c>
      <c r="AY526" s="2">
        <v>0</v>
      </c>
      <c r="AZ526" s="2">
        <v>110800</v>
      </c>
      <c r="BA526" s="2">
        <v>130400</v>
      </c>
      <c r="BB526" s="2">
        <v>358100</v>
      </c>
      <c r="BC526" s="2">
        <v>36350</v>
      </c>
      <c r="BD526" s="2">
        <v>41070</v>
      </c>
      <c r="BG526" t="s">
        <v>285</v>
      </c>
      <c r="BH526" t="s">
        <v>261</v>
      </c>
      <c r="BI526" t="s">
        <v>1192</v>
      </c>
      <c r="BJ526" s="2">
        <v>2119000</v>
      </c>
      <c r="BK526" s="2">
        <v>145100</v>
      </c>
      <c r="BL526" s="2">
        <v>0</v>
      </c>
      <c r="BM526" s="2">
        <v>0</v>
      </c>
      <c r="BN526" s="2">
        <v>110800</v>
      </c>
      <c r="BO526" s="2">
        <v>130400</v>
      </c>
      <c r="BP526" s="2">
        <v>358100</v>
      </c>
      <c r="BQ526" s="2">
        <v>36350</v>
      </c>
      <c r="BR526" s="2">
        <v>41070</v>
      </c>
    </row>
    <row r="527" spans="1:70" x14ac:dyDescent="0.2">
      <c r="A527" t="s">
        <v>176</v>
      </c>
      <c r="B527" t="s">
        <v>285</v>
      </c>
      <c r="C527" t="s">
        <v>261</v>
      </c>
      <c r="D527" t="s">
        <v>1139</v>
      </c>
      <c r="E527" s="3" t="s">
        <v>1134</v>
      </c>
      <c r="F527" t="s">
        <v>1192</v>
      </c>
      <c r="G527" t="s">
        <v>1192</v>
      </c>
      <c r="H527" s="2">
        <v>1146000</v>
      </c>
      <c r="I527" s="2">
        <v>57980</v>
      </c>
      <c r="J527" s="2">
        <v>0</v>
      </c>
      <c r="K527" s="2">
        <v>0</v>
      </c>
      <c r="L527" s="2">
        <v>199900</v>
      </c>
      <c r="M527" s="2">
        <v>200100</v>
      </c>
      <c r="N527" s="2">
        <v>1201000</v>
      </c>
      <c r="O527" s="2">
        <v>0</v>
      </c>
      <c r="P527" s="2">
        <v>85030</v>
      </c>
      <c r="R527" t="s">
        <v>285</v>
      </c>
      <c r="S527" t="s">
        <v>261</v>
      </c>
      <c r="T527" t="s">
        <v>1139</v>
      </c>
      <c r="U527" s="2">
        <v>1146000</v>
      </c>
      <c r="V527" s="2">
        <v>57980</v>
      </c>
      <c r="W527" s="2">
        <v>0</v>
      </c>
      <c r="X527" s="2">
        <v>0</v>
      </c>
      <c r="Y527" s="2">
        <v>199900</v>
      </c>
      <c r="Z527" s="2">
        <v>200100</v>
      </c>
      <c r="AA527" s="2">
        <v>1201000</v>
      </c>
      <c r="AB527" s="2">
        <v>0</v>
      </c>
      <c r="AC527" s="2">
        <v>85030</v>
      </c>
      <c r="AF527" t="s">
        <v>285</v>
      </c>
      <c r="AG527" t="s">
        <v>261</v>
      </c>
      <c r="AH527" s="3" t="s">
        <v>1134</v>
      </c>
      <c r="AI527" s="2">
        <v>1146000</v>
      </c>
      <c r="AJ527" s="2">
        <v>57980</v>
      </c>
      <c r="AK527" s="2">
        <v>0</v>
      </c>
      <c r="AL527" s="2">
        <v>0</v>
      </c>
      <c r="AM527" s="2">
        <v>199900</v>
      </c>
      <c r="AN527" s="2">
        <v>200100</v>
      </c>
      <c r="AO527" s="2">
        <v>1201000</v>
      </c>
      <c r="AP527" s="2">
        <v>0</v>
      </c>
      <c r="AQ527" s="2">
        <v>85030</v>
      </c>
      <c r="AS527" t="s">
        <v>285</v>
      </c>
      <c r="AT527" t="s">
        <v>261</v>
      </c>
      <c r="AU527" t="s">
        <v>1192</v>
      </c>
      <c r="AV527" s="2">
        <v>1146000</v>
      </c>
      <c r="AW527" s="2">
        <v>57980</v>
      </c>
      <c r="AX527" s="2">
        <v>0</v>
      </c>
      <c r="AY527" s="2">
        <v>0</v>
      </c>
      <c r="AZ527" s="2">
        <v>199900</v>
      </c>
      <c r="BA527" s="2">
        <v>200100</v>
      </c>
      <c r="BB527" s="2">
        <v>1201000</v>
      </c>
      <c r="BC527" s="2">
        <v>0</v>
      </c>
      <c r="BD527" s="2">
        <v>85030</v>
      </c>
      <c r="BG527" t="s">
        <v>285</v>
      </c>
      <c r="BH527" t="s">
        <v>261</v>
      </c>
      <c r="BI527" t="s">
        <v>1192</v>
      </c>
      <c r="BJ527" s="2">
        <v>1146000</v>
      </c>
      <c r="BK527" s="2">
        <v>57980</v>
      </c>
      <c r="BL527" s="2">
        <v>0</v>
      </c>
      <c r="BM527" s="2">
        <v>0</v>
      </c>
      <c r="BN527" s="2">
        <v>199900</v>
      </c>
      <c r="BO527" s="2">
        <v>200100</v>
      </c>
      <c r="BP527" s="2">
        <v>1201000</v>
      </c>
      <c r="BQ527" s="2">
        <v>0</v>
      </c>
      <c r="BR527" s="2">
        <v>85030</v>
      </c>
    </row>
    <row r="528" spans="1:70" x14ac:dyDescent="0.2">
      <c r="A528" t="s">
        <v>176</v>
      </c>
      <c r="B528" t="s">
        <v>285</v>
      </c>
      <c r="C528" t="s">
        <v>261</v>
      </c>
      <c r="D528" t="s">
        <v>1139</v>
      </c>
      <c r="E528" s="3" t="s">
        <v>1134</v>
      </c>
      <c r="F528" t="s">
        <v>1192</v>
      </c>
      <c r="G528" t="s">
        <v>1192</v>
      </c>
      <c r="H528" s="2">
        <v>3108000</v>
      </c>
      <c r="I528" s="2">
        <v>191200</v>
      </c>
      <c r="J528" s="2">
        <v>0</v>
      </c>
      <c r="K528" s="2">
        <v>0</v>
      </c>
      <c r="L528" s="2">
        <v>282800</v>
      </c>
      <c r="M528" s="2">
        <v>545100</v>
      </c>
      <c r="N528" s="2">
        <v>335700</v>
      </c>
      <c r="O528" s="2">
        <v>45450</v>
      </c>
      <c r="P528" s="2">
        <v>54630</v>
      </c>
      <c r="R528" t="s">
        <v>285</v>
      </c>
      <c r="S528" t="s">
        <v>261</v>
      </c>
      <c r="T528" t="s">
        <v>1139</v>
      </c>
      <c r="U528" s="2">
        <v>3108000</v>
      </c>
      <c r="V528" s="2">
        <v>191200</v>
      </c>
      <c r="W528" s="2">
        <v>0</v>
      </c>
      <c r="X528" s="2">
        <v>0</v>
      </c>
      <c r="Y528" s="2">
        <v>282800</v>
      </c>
      <c r="Z528" s="2">
        <v>545100</v>
      </c>
      <c r="AA528" s="2">
        <v>335700</v>
      </c>
      <c r="AB528" s="2">
        <v>45450</v>
      </c>
      <c r="AC528" s="2">
        <v>54630</v>
      </c>
      <c r="AF528" t="s">
        <v>285</v>
      </c>
      <c r="AG528" t="s">
        <v>261</v>
      </c>
      <c r="AH528" s="3" t="s">
        <v>1134</v>
      </c>
      <c r="AI528" s="2">
        <v>3108000</v>
      </c>
      <c r="AJ528" s="2">
        <v>191200</v>
      </c>
      <c r="AK528" s="2">
        <v>0</v>
      </c>
      <c r="AL528" s="2">
        <v>0</v>
      </c>
      <c r="AM528" s="2">
        <v>282800</v>
      </c>
      <c r="AN528" s="2">
        <v>545100</v>
      </c>
      <c r="AO528" s="2">
        <v>335700</v>
      </c>
      <c r="AP528" s="2">
        <v>45450</v>
      </c>
      <c r="AQ528" s="2">
        <v>54630</v>
      </c>
      <c r="AS528" t="s">
        <v>285</v>
      </c>
      <c r="AT528" t="s">
        <v>261</v>
      </c>
      <c r="AU528" t="s">
        <v>1192</v>
      </c>
      <c r="AV528" s="2">
        <v>3108000</v>
      </c>
      <c r="AW528" s="2">
        <v>191200</v>
      </c>
      <c r="AX528" s="2">
        <v>0</v>
      </c>
      <c r="AY528" s="2">
        <v>0</v>
      </c>
      <c r="AZ528" s="2">
        <v>282800</v>
      </c>
      <c r="BA528" s="2">
        <v>545100</v>
      </c>
      <c r="BB528" s="2">
        <v>335700</v>
      </c>
      <c r="BC528" s="2">
        <v>45450</v>
      </c>
      <c r="BD528" s="2">
        <v>54630</v>
      </c>
      <c r="BG528" t="s">
        <v>285</v>
      </c>
      <c r="BH528" t="s">
        <v>261</v>
      </c>
      <c r="BI528" t="s">
        <v>1192</v>
      </c>
      <c r="BJ528" s="2">
        <v>3108000</v>
      </c>
      <c r="BK528" s="2">
        <v>191200</v>
      </c>
      <c r="BL528" s="2">
        <v>0</v>
      </c>
      <c r="BM528" s="2">
        <v>0</v>
      </c>
      <c r="BN528" s="2">
        <v>282800</v>
      </c>
      <c r="BO528" s="2">
        <v>545100</v>
      </c>
      <c r="BP528" s="2">
        <v>335700</v>
      </c>
      <c r="BQ528" s="2">
        <v>45450</v>
      </c>
      <c r="BR528" s="2">
        <v>54630</v>
      </c>
    </row>
    <row r="529" spans="1:70" x14ac:dyDescent="0.2">
      <c r="A529" t="s">
        <v>176</v>
      </c>
      <c r="B529" t="s">
        <v>285</v>
      </c>
      <c r="C529" t="s">
        <v>261</v>
      </c>
      <c r="D529" t="s">
        <v>1139</v>
      </c>
      <c r="E529" s="3" t="s">
        <v>1134</v>
      </c>
      <c r="F529" t="s">
        <v>1192</v>
      </c>
      <c r="G529" t="s">
        <v>1192</v>
      </c>
      <c r="H529" s="2">
        <v>3500000</v>
      </c>
      <c r="I529" s="2">
        <v>398300</v>
      </c>
      <c r="J529" s="2">
        <v>0</v>
      </c>
      <c r="K529" s="2">
        <v>42880</v>
      </c>
      <c r="L529" s="2">
        <v>248700</v>
      </c>
      <c r="M529" s="2">
        <v>1507000</v>
      </c>
      <c r="N529" s="2">
        <v>2721000</v>
      </c>
      <c r="O529" s="2">
        <v>85500</v>
      </c>
      <c r="P529" s="2">
        <v>0</v>
      </c>
      <c r="R529" t="s">
        <v>285</v>
      </c>
      <c r="S529" t="s">
        <v>261</v>
      </c>
      <c r="T529" t="s">
        <v>1139</v>
      </c>
      <c r="U529" s="2">
        <v>3500000</v>
      </c>
      <c r="V529" s="2">
        <v>398300</v>
      </c>
      <c r="W529" s="2">
        <v>0</v>
      </c>
      <c r="X529" s="2">
        <v>42880</v>
      </c>
      <c r="Y529" s="2">
        <v>248700</v>
      </c>
      <c r="Z529" s="2">
        <v>1507000</v>
      </c>
      <c r="AA529" s="2">
        <v>2721000</v>
      </c>
      <c r="AB529" s="2">
        <v>85500</v>
      </c>
      <c r="AC529" s="2">
        <v>0</v>
      </c>
      <c r="AF529" t="s">
        <v>285</v>
      </c>
      <c r="AG529" t="s">
        <v>261</v>
      </c>
      <c r="AH529" s="3" t="s">
        <v>1134</v>
      </c>
      <c r="AI529" s="2">
        <v>3500000</v>
      </c>
      <c r="AJ529" s="2">
        <v>398300</v>
      </c>
      <c r="AK529" s="2">
        <v>0</v>
      </c>
      <c r="AL529" s="2">
        <v>42880</v>
      </c>
      <c r="AM529" s="2">
        <v>248700</v>
      </c>
      <c r="AN529" s="2">
        <v>1507000</v>
      </c>
      <c r="AO529" s="2">
        <v>2721000</v>
      </c>
      <c r="AP529" s="2">
        <v>85500</v>
      </c>
      <c r="AQ529" s="2">
        <v>0</v>
      </c>
      <c r="AS529" t="s">
        <v>285</v>
      </c>
      <c r="AT529" t="s">
        <v>261</v>
      </c>
      <c r="AU529" t="s">
        <v>1192</v>
      </c>
      <c r="AV529" s="2">
        <v>3500000</v>
      </c>
      <c r="AW529" s="2">
        <v>398300</v>
      </c>
      <c r="AX529" s="2">
        <v>0</v>
      </c>
      <c r="AY529" s="2">
        <v>42880</v>
      </c>
      <c r="AZ529" s="2">
        <v>248700</v>
      </c>
      <c r="BA529" s="2">
        <v>1507000</v>
      </c>
      <c r="BB529" s="2">
        <v>2721000</v>
      </c>
      <c r="BC529" s="2">
        <v>85500</v>
      </c>
      <c r="BD529" s="2">
        <v>0</v>
      </c>
      <c r="BG529" t="s">
        <v>285</v>
      </c>
      <c r="BH529" t="s">
        <v>261</v>
      </c>
      <c r="BI529" t="s">
        <v>1192</v>
      </c>
      <c r="BJ529" s="2">
        <v>3500000</v>
      </c>
      <c r="BK529" s="2">
        <v>398300</v>
      </c>
      <c r="BL529" s="2">
        <v>0</v>
      </c>
      <c r="BM529" s="2">
        <v>42880</v>
      </c>
      <c r="BN529" s="2">
        <v>248700</v>
      </c>
      <c r="BO529" s="2">
        <v>1507000</v>
      </c>
      <c r="BP529" s="2">
        <v>2721000</v>
      </c>
      <c r="BQ529" s="2">
        <v>85500</v>
      </c>
      <c r="BR529" s="2">
        <v>0</v>
      </c>
    </row>
    <row r="530" spans="1:70" x14ac:dyDescent="0.2">
      <c r="A530" t="s">
        <v>176</v>
      </c>
      <c r="B530" t="s">
        <v>285</v>
      </c>
      <c r="C530" t="s">
        <v>261</v>
      </c>
      <c r="D530" t="s">
        <v>1139</v>
      </c>
      <c r="E530" s="3" t="s">
        <v>1134</v>
      </c>
      <c r="F530" t="s">
        <v>1192</v>
      </c>
      <c r="G530" t="s">
        <v>1192</v>
      </c>
      <c r="H530" s="2">
        <v>13800000</v>
      </c>
      <c r="I530" s="2">
        <v>4318000</v>
      </c>
      <c r="J530" s="2">
        <v>827400</v>
      </c>
      <c r="K530" s="2">
        <v>556900</v>
      </c>
      <c r="L530" s="2">
        <v>3123000</v>
      </c>
      <c r="M530" s="2">
        <v>11190000</v>
      </c>
      <c r="N530" s="2">
        <v>5411000</v>
      </c>
      <c r="O530" s="2">
        <v>8151000</v>
      </c>
      <c r="P530" s="2">
        <v>8573000</v>
      </c>
      <c r="R530" t="s">
        <v>285</v>
      </c>
      <c r="S530" t="s">
        <v>261</v>
      </c>
      <c r="T530" t="s">
        <v>1139</v>
      </c>
      <c r="U530" s="2">
        <v>13800000</v>
      </c>
      <c r="V530" s="2">
        <v>4318000</v>
      </c>
      <c r="W530" s="2">
        <v>827400</v>
      </c>
      <c r="X530" s="2">
        <v>556900</v>
      </c>
      <c r="Y530" s="2">
        <v>3123000</v>
      </c>
      <c r="Z530" s="2">
        <v>11190000</v>
      </c>
      <c r="AA530" s="2">
        <v>5411000</v>
      </c>
      <c r="AB530" s="2">
        <v>8151000</v>
      </c>
      <c r="AC530" s="2">
        <v>8573000</v>
      </c>
      <c r="AF530" t="s">
        <v>285</v>
      </c>
      <c r="AG530" t="s">
        <v>261</v>
      </c>
      <c r="AH530" s="3" t="s">
        <v>1134</v>
      </c>
      <c r="AI530" s="2">
        <v>13800000</v>
      </c>
      <c r="AJ530" s="2">
        <v>4318000</v>
      </c>
      <c r="AK530" s="2">
        <v>827400</v>
      </c>
      <c r="AL530" s="2">
        <v>556900</v>
      </c>
      <c r="AM530" s="2">
        <v>3123000</v>
      </c>
      <c r="AN530" s="2">
        <v>11190000</v>
      </c>
      <c r="AO530" s="2">
        <v>5411000</v>
      </c>
      <c r="AP530" s="2">
        <v>8151000</v>
      </c>
      <c r="AQ530" s="2">
        <v>8573000</v>
      </c>
      <c r="AS530" t="s">
        <v>285</v>
      </c>
      <c r="AT530" t="s">
        <v>261</v>
      </c>
      <c r="AU530" t="s">
        <v>1192</v>
      </c>
      <c r="AV530" s="2">
        <v>13800000</v>
      </c>
      <c r="AW530" s="2">
        <v>4318000</v>
      </c>
      <c r="AX530" s="2">
        <v>827400</v>
      </c>
      <c r="AY530" s="2">
        <v>556900</v>
      </c>
      <c r="AZ530" s="2">
        <v>3123000</v>
      </c>
      <c r="BA530" s="2">
        <v>11190000</v>
      </c>
      <c r="BB530" s="2">
        <v>5411000</v>
      </c>
      <c r="BC530" s="2">
        <v>8151000</v>
      </c>
      <c r="BD530" s="2">
        <v>8573000</v>
      </c>
      <c r="BG530" t="s">
        <v>285</v>
      </c>
      <c r="BH530" t="s">
        <v>261</v>
      </c>
      <c r="BI530" t="s">
        <v>1192</v>
      </c>
      <c r="BJ530" s="2">
        <v>13800000</v>
      </c>
      <c r="BK530" s="2">
        <v>4318000</v>
      </c>
      <c r="BL530" s="2">
        <v>827400</v>
      </c>
      <c r="BM530" s="2">
        <v>556900</v>
      </c>
      <c r="BN530" s="2">
        <v>3123000</v>
      </c>
      <c r="BO530" s="2">
        <v>11190000</v>
      </c>
      <c r="BP530" s="2">
        <v>5411000</v>
      </c>
      <c r="BQ530" s="2">
        <v>8151000</v>
      </c>
      <c r="BR530" s="2">
        <v>8573000</v>
      </c>
    </row>
    <row r="531" spans="1:70" x14ac:dyDescent="0.2">
      <c r="A531" t="s">
        <v>176</v>
      </c>
      <c r="B531" t="s">
        <v>285</v>
      </c>
      <c r="C531" t="s">
        <v>261</v>
      </c>
      <c r="D531" t="s">
        <v>1139</v>
      </c>
      <c r="E531" s="3" t="s">
        <v>1134</v>
      </c>
      <c r="F531" t="s">
        <v>1192</v>
      </c>
      <c r="G531" t="s">
        <v>1192</v>
      </c>
      <c r="H531" s="2">
        <v>12890000</v>
      </c>
      <c r="I531" s="2">
        <v>12340000</v>
      </c>
      <c r="J531" s="2">
        <v>1691000</v>
      </c>
      <c r="K531" s="2">
        <v>1145000</v>
      </c>
      <c r="L531" s="2">
        <v>9032000</v>
      </c>
      <c r="M531" s="2">
        <v>13510000</v>
      </c>
      <c r="N531" s="2">
        <v>6902000</v>
      </c>
      <c r="O531" s="2">
        <v>8243000</v>
      </c>
      <c r="P531" s="2">
        <v>8833000</v>
      </c>
      <c r="R531" t="s">
        <v>285</v>
      </c>
      <c r="S531" t="s">
        <v>261</v>
      </c>
      <c r="T531" t="s">
        <v>1139</v>
      </c>
      <c r="U531" s="2">
        <v>12890000</v>
      </c>
      <c r="V531" s="2">
        <v>12340000</v>
      </c>
      <c r="W531" s="2">
        <v>1691000</v>
      </c>
      <c r="X531" s="2">
        <v>1145000</v>
      </c>
      <c r="Y531" s="2">
        <v>9032000</v>
      </c>
      <c r="Z531" s="2">
        <v>13510000</v>
      </c>
      <c r="AA531" s="2">
        <v>6902000</v>
      </c>
      <c r="AB531" s="2">
        <v>8243000</v>
      </c>
      <c r="AC531" s="2">
        <v>8833000</v>
      </c>
      <c r="AF531" t="s">
        <v>285</v>
      </c>
      <c r="AG531" t="s">
        <v>261</v>
      </c>
      <c r="AH531" s="3" t="s">
        <v>1134</v>
      </c>
      <c r="AI531" s="2">
        <v>12890000</v>
      </c>
      <c r="AJ531" s="2">
        <v>12340000</v>
      </c>
      <c r="AK531" s="2">
        <v>1691000</v>
      </c>
      <c r="AL531" s="2">
        <v>1145000</v>
      </c>
      <c r="AM531" s="2">
        <v>9032000</v>
      </c>
      <c r="AN531" s="2">
        <v>13510000</v>
      </c>
      <c r="AO531" s="2">
        <v>6902000</v>
      </c>
      <c r="AP531" s="2">
        <v>8243000</v>
      </c>
      <c r="AQ531" s="2">
        <v>8833000</v>
      </c>
      <c r="AS531" t="s">
        <v>285</v>
      </c>
      <c r="AT531" t="s">
        <v>261</v>
      </c>
      <c r="AU531" t="s">
        <v>1192</v>
      </c>
      <c r="AV531" s="2">
        <v>12890000</v>
      </c>
      <c r="AW531" s="2">
        <v>12340000</v>
      </c>
      <c r="AX531" s="2">
        <v>1691000</v>
      </c>
      <c r="AY531" s="2">
        <v>1145000</v>
      </c>
      <c r="AZ531" s="2">
        <v>9032000</v>
      </c>
      <c r="BA531" s="2">
        <v>13510000</v>
      </c>
      <c r="BB531" s="2">
        <v>6902000</v>
      </c>
      <c r="BC531" s="2">
        <v>8243000</v>
      </c>
      <c r="BD531" s="2">
        <v>8833000</v>
      </c>
      <c r="BG531" t="s">
        <v>285</v>
      </c>
      <c r="BH531" t="s">
        <v>261</v>
      </c>
      <c r="BI531" t="s">
        <v>1192</v>
      </c>
      <c r="BJ531" s="2">
        <v>12890000</v>
      </c>
      <c r="BK531" s="2">
        <v>12340000</v>
      </c>
      <c r="BL531" s="2">
        <v>1691000</v>
      </c>
      <c r="BM531" s="2">
        <v>1145000</v>
      </c>
      <c r="BN531" s="2">
        <v>9032000</v>
      </c>
      <c r="BO531" s="2">
        <v>13510000</v>
      </c>
      <c r="BP531" s="2">
        <v>6902000</v>
      </c>
      <c r="BQ531" s="2">
        <v>8243000</v>
      </c>
      <c r="BR531" s="2">
        <v>8833000</v>
      </c>
    </row>
    <row r="532" spans="1:70" x14ac:dyDescent="0.2">
      <c r="A532" t="s">
        <v>176</v>
      </c>
      <c r="B532" t="s">
        <v>285</v>
      </c>
      <c r="C532" t="s">
        <v>261</v>
      </c>
      <c r="D532" t="s">
        <v>1139</v>
      </c>
      <c r="E532" s="3" t="s">
        <v>1134</v>
      </c>
      <c r="F532" t="s">
        <v>1192</v>
      </c>
      <c r="G532" t="s">
        <v>1192</v>
      </c>
      <c r="H532" s="2">
        <v>10050000</v>
      </c>
      <c r="I532" s="2">
        <v>7989000</v>
      </c>
      <c r="J532" s="2">
        <v>82000</v>
      </c>
      <c r="K532" s="2">
        <v>0</v>
      </c>
      <c r="L532" s="2">
        <v>5724000</v>
      </c>
      <c r="M532" s="2">
        <v>9941000</v>
      </c>
      <c r="N532" s="2">
        <v>5233000</v>
      </c>
      <c r="O532" s="2">
        <v>54960</v>
      </c>
      <c r="P532" s="2">
        <v>0</v>
      </c>
      <c r="R532" t="s">
        <v>285</v>
      </c>
      <c r="S532" t="s">
        <v>261</v>
      </c>
      <c r="T532" t="s">
        <v>1139</v>
      </c>
      <c r="U532" s="2">
        <v>10050000</v>
      </c>
      <c r="V532" s="2">
        <v>7989000</v>
      </c>
      <c r="W532" s="2">
        <v>82000</v>
      </c>
      <c r="X532" s="2">
        <v>0</v>
      </c>
      <c r="Y532" s="2">
        <v>5724000</v>
      </c>
      <c r="Z532" s="2">
        <v>9941000</v>
      </c>
      <c r="AA532" s="2">
        <v>5233000</v>
      </c>
      <c r="AB532" s="2">
        <v>54960</v>
      </c>
      <c r="AC532" s="2">
        <v>0</v>
      </c>
      <c r="AF532" t="s">
        <v>285</v>
      </c>
      <c r="AG532" t="s">
        <v>261</v>
      </c>
      <c r="AH532" s="3" t="s">
        <v>1134</v>
      </c>
      <c r="AI532" s="2">
        <v>10050000</v>
      </c>
      <c r="AJ532" s="2">
        <v>7989000</v>
      </c>
      <c r="AK532" s="2">
        <v>82000</v>
      </c>
      <c r="AL532" s="2">
        <v>0</v>
      </c>
      <c r="AM532" s="2">
        <v>5724000</v>
      </c>
      <c r="AN532" s="2">
        <v>9941000</v>
      </c>
      <c r="AO532" s="2">
        <v>5233000</v>
      </c>
      <c r="AP532" s="2">
        <v>54960</v>
      </c>
      <c r="AQ532" s="2">
        <v>0</v>
      </c>
      <c r="AS532" t="s">
        <v>285</v>
      </c>
      <c r="AT532" t="s">
        <v>261</v>
      </c>
      <c r="AU532" t="s">
        <v>1192</v>
      </c>
      <c r="AV532" s="2">
        <v>10050000</v>
      </c>
      <c r="AW532" s="2">
        <v>7989000</v>
      </c>
      <c r="AX532" s="2">
        <v>82000</v>
      </c>
      <c r="AY532" s="2">
        <v>0</v>
      </c>
      <c r="AZ532" s="2">
        <v>5724000</v>
      </c>
      <c r="BA532" s="2">
        <v>9941000</v>
      </c>
      <c r="BB532" s="2">
        <v>5233000</v>
      </c>
      <c r="BC532" s="2">
        <v>54960</v>
      </c>
      <c r="BD532" s="2">
        <v>0</v>
      </c>
      <c r="BG532" t="s">
        <v>285</v>
      </c>
      <c r="BH532" t="s">
        <v>261</v>
      </c>
      <c r="BI532" t="s">
        <v>1192</v>
      </c>
      <c r="BJ532" s="2">
        <v>10050000</v>
      </c>
      <c r="BK532" s="2">
        <v>7989000</v>
      </c>
      <c r="BL532" s="2">
        <v>82000</v>
      </c>
      <c r="BM532" s="2">
        <v>0</v>
      </c>
      <c r="BN532" s="2">
        <v>5724000</v>
      </c>
      <c r="BO532" s="2">
        <v>9941000</v>
      </c>
      <c r="BP532" s="2">
        <v>5233000</v>
      </c>
      <c r="BQ532" s="2">
        <v>54960</v>
      </c>
      <c r="BR532" s="2">
        <v>0</v>
      </c>
    </row>
    <row r="533" spans="1:70" x14ac:dyDescent="0.2">
      <c r="A533" t="s">
        <v>176</v>
      </c>
      <c r="B533" t="s">
        <v>285</v>
      </c>
      <c r="C533" t="s">
        <v>261</v>
      </c>
      <c r="D533" t="s">
        <v>1139</v>
      </c>
      <c r="E533" s="3" t="s">
        <v>1134</v>
      </c>
      <c r="F533" t="s">
        <v>1192</v>
      </c>
      <c r="G533" t="s">
        <v>1192</v>
      </c>
      <c r="H533" s="2">
        <v>59340000</v>
      </c>
      <c r="I533" s="2">
        <v>32430000</v>
      </c>
      <c r="J533" s="2">
        <v>13990000</v>
      </c>
      <c r="K533" s="2">
        <v>371600</v>
      </c>
      <c r="L533" s="2">
        <v>36200000</v>
      </c>
      <c r="M533" s="2">
        <v>54960000</v>
      </c>
      <c r="N533" s="2">
        <v>54820000</v>
      </c>
      <c r="O533" s="2">
        <v>2479000</v>
      </c>
      <c r="P533" s="2">
        <v>87000</v>
      </c>
      <c r="R533" t="s">
        <v>285</v>
      </c>
      <c r="S533" t="s">
        <v>261</v>
      </c>
      <c r="T533" t="s">
        <v>1139</v>
      </c>
      <c r="U533" s="2">
        <v>59340000</v>
      </c>
      <c r="V533" s="2">
        <v>32430000</v>
      </c>
      <c r="W533" s="2">
        <v>13990000</v>
      </c>
      <c r="X533" s="2">
        <v>371600</v>
      </c>
      <c r="Y533" s="2">
        <v>36200000</v>
      </c>
      <c r="Z533" s="2">
        <v>54960000</v>
      </c>
      <c r="AA533" s="2">
        <v>54820000</v>
      </c>
      <c r="AB533" s="2">
        <v>2479000</v>
      </c>
      <c r="AC533" s="2">
        <v>87000</v>
      </c>
      <c r="AF533" t="s">
        <v>285</v>
      </c>
      <c r="AG533" t="s">
        <v>261</v>
      </c>
      <c r="AH533" s="3" t="s">
        <v>1134</v>
      </c>
      <c r="AI533" s="2">
        <v>59340000</v>
      </c>
      <c r="AJ533" s="2">
        <v>32430000</v>
      </c>
      <c r="AK533" s="2">
        <v>13990000</v>
      </c>
      <c r="AL533" s="2">
        <v>371600</v>
      </c>
      <c r="AM533" s="2">
        <v>36200000</v>
      </c>
      <c r="AN533" s="2">
        <v>54960000</v>
      </c>
      <c r="AO533" s="2">
        <v>54820000</v>
      </c>
      <c r="AP533" s="2">
        <v>2479000</v>
      </c>
      <c r="AQ533" s="2">
        <v>87000</v>
      </c>
      <c r="AS533" t="s">
        <v>285</v>
      </c>
      <c r="AT533" t="s">
        <v>261</v>
      </c>
      <c r="AU533" t="s">
        <v>1192</v>
      </c>
      <c r="AV533" s="2">
        <v>59340000</v>
      </c>
      <c r="AW533" s="2">
        <v>32430000</v>
      </c>
      <c r="AX533" s="2">
        <v>13990000</v>
      </c>
      <c r="AY533" s="2">
        <v>371600</v>
      </c>
      <c r="AZ533" s="2">
        <v>36200000</v>
      </c>
      <c r="BA533" s="2">
        <v>54960000</v>
      </c>
      <c r="BB533" s="2">
        <v>54820000</v>
      </c>
      <c r="BC533" s="2">
        <v>2479000</v>
      </c>
      <c r="BD533" s="2">
        <v>87000</v>
      </c>
      <c r="BG533" t="s">
        <v>285</v>
      </c>
      <c r="BH533" t="s">
        <v>261</v>
      </c>
      <c r="BI533" t="s">
        <v>1192</v>
      </c>
      <c r="BJ533" s="2">
        <v>59340000</v>
      </c>
      <c r="BK533" s="2">
        <v>32430000</v>
      </c>
      <c r="BL533" s="2">
        <v>13990000</v>
      </c>
      <c r="BM533" s="2">
        <v>371600</v>
      </c>
      <c r="BN533" s="2">
        <v>36200000</v>
      </c>
      <c r="BO533" s="2">
        <v>54960000</v>
      </c>
      <c r="BP533" s="2">
        <v>54820000</v>
      </c>
      <c r="BQ533" s="2">
        <v>2479000</v>
      </c>
      <c r="BR533" s="2">
        <v>87000</v>
      </c>
    </row>
    <row r="534" spans="1:70" x14ac:dyDescent="0.2">
      <c r="A534" t="s">
        <v>176</v>
      </c>
      <c r="B534" t="s">
        <v>1547</v>
      </c>
      <c r="C534" t="s">
        <v>261</v>
      </c>
      <c r="D534" t="s">
        <v>1139</v>
      </c>
      <c r="E534" s="3" t="s">
        <v>1160</v>
      </c>
      <c r="F534" t="s">
        <v>1192</v>
      </c>
      <c r="G534" t="s">
        <v>1192</v>
      </c>
      <c r="H534" s="2">
        <v>34450000</v>
      </c>
      <c r="I534" s="2">
        <v>19150000</v>
      </c>
      <c r="J534" s="2">
        <v>0</v>
      </c>
      <c r="K534" s="2">
        <v>0</v>
      </c>
      <c r="L534" s="2">
        <v>19340000</v>
      </c>
      <c r="M534" s="2">
        <v>18600000</v>
      </c>
      <c r="N534" s="2">
        <v>3959000</v>
      </c>
      <c r="O534" s="2">
        <v>130200</v>
      </c>
      <c r="P534" s="2">
        <v>0</v>
      </c>
      <c r="R534" t="s">
        <v>1547</v>
      </c>
      <c r="S534" t="s">
        <v>261</v>
      </c>
      <c r="T534" t="s">
        <v>1139</v>
      </c>
      <c r="U534" s="2">
        <v>34450000</v>
      </c>
      <c r="V534" s="2">
        <v>19150000</v>
      </c>
      <c r="W534" s="2">
        <v>0</v>
      </c>
      <c r="X534" s="2">
        <v>0</v>
      </c>
      <c r="Y534" s="2">
        <v>19340000</v>
      </c>
      <c r="Z534" s="2">
        <v>18600000</v>
      </c>
      <c r="AA534" s="2">
        <v>3959000</v>
      </c>
      <c r="AB534" s="2">
        <v>130200</v>
      </c>
      <c r="AC534" s="2">
        <v>0</v>
      </c>
      <c r="AF534" t="s">
        <v>1547</v>
      </c>
      <c r="AG534" t="s">
        <v>261</v>
      </c>
      <c r="AH534" s="3" t="s">
        <v>1160</v>
      </c>
      <c r="AI534" s="2">
        <v>34450000</v>
      </c>
      <c r="AJ534" s="2">
        <v>19150000</v>
      </c>
      <c r="AK534" s="2">
        <v>0</v>
      </c>
      <c r="AL534" s="2">
        <v>0</v>
      </c>
      <c r="AM534" s="2">
        <v>19340000</v>
      </c>
      <c r="AN534" s="2">
        <v>18600000</v>
      </c>
      <c r="AO534" s="2">
        <v>3959000</v>
      </c>
      <c r="AP534" s="2">
        <v>130200</v>
      </c>
      <c r="AQ534" s="2">
        <v>0</v>
      </c>
      <c r="AS534" t="s">
        <v>1547</v>
      </c>
      <c r="AT534" t="s">
        <v>261</v>
      </c>
      <c r="AU534" t="s">
        <v>1192</v>
      </c>
      <c r="AV534" s="2">
        <v>34450000</v>
      </c>
      <c r="AW534" s="2">
        <v>19150000</v>
      </c>
      <c r="AX534" s="2">
        <v>0</v>
      </c>
      <c r="AY534" s="2">
        <v>0</v>
      </c>
      <c r="AZ534" s="2">
        <v>19340000</v>
      </c>
      <c r="BA534" s="2">
        <v>18600000</v>
      </c>
      <c r="BB534" s="2">
        <v>3959000</v>
      </c>
      <c r="BC534" s="2">
        <v>130200</v>
      </c>
      <c r="BD534" s="2">
        <v>0</v>
      </c>
      <c r="BG534" t="s">
        <v>1547</v>
      </c>
      <c r="BH534" t="s">
        <v>261</v>
      </c>
      <c r="BI534" t="s">
        <v>1192</v>
      </c>
      <c r="BJ534" s="2">
        <v>34450000</v>
      </c>
      <c r="BK534" s="2">
        <v>19150000</v>
      </c>
      <c r="BL534" s="2">
        <v>0</v>
      </c>
      <c r="BM534" s="2">
        <v>0</v>
      </c>
      <c r="BN534" s="2">
        <v>19340000</v>
      </c>
      <c r="BO534" s="2">
        <v>18600000</v>
      </c>
      <c r="BP534" s="2">
        <v>3959000</v>
      </c>
      <c r="BQ534" s="2">
        <v>130200</v>
      </c>
      <c r="BR534" s="2">
        <v>0</v>
      </c>
    </row>
    <row r="535" spans="1:70" x14ac:dyDescent="0.2">
      <c r="A535" t="s">
        <v>176</v>
      </c>
      <c r="B535" t="s">
        <v>569</v>
      </c>
      <c r="C535" t="s">
        <v>261</v>
      </c>
      <c r="D535" t="s">
        <v>1139</v>
      </c>
      <c r="E535" s="3" t="s">
        <v>1140</v>
      </c>
      <c r="F535" t="s">
        <v>1192</v>
      </c>
      <c r="G535" t="s">
        <v>1192</v>
      </c>
      <c r="H535" s="2">
        <v>7951000</v>
      </c>
      <c r="I535" s="2">
        <v>641700</v>
      </c>
      <c r="J535" s="2">
        <v>50560</v>
      </c>
      <c r="K535" s="2">
        <v>44950</v>
      </c>
      <c r="L535" s="2">
        <v>3691000</v>
      </c>
      <c r="M535" s="2">
        <v>8779000</v>
      </c>
      <c r="N535" s="2">
        <v>5984000</v>
      </c>
      <c r="O535" s="2">
        <v>45090</v>
      </c>
      <c r="P535" s="2">
        <v>34260</v>
      </c>
      <c r="R535" t="s">
        <v>569</v>
      </c>
      <c r="S535" t="s">
        <v>261</v>
      </c>
      <c r="T535" t="s">
        <v>1139</v>
      </c>
      <c r="U535" s="2">
        <v>7951000</v>
      </c>
      <c r="V535" s="2">
        <v>641700</v>
      </c>
      <c r="W535" s="2">
        <v>50560</v>
      </c>
      <c r="X535" s="2">
        <v>44950</v>
      </c>
      <c r="Y535" s="2">
        <v>3691000</v>
      </c>
      <c r="Z535" s="2">
        <v>8779000</v>
      </c>
      <c r="AA535" s="2">
        <v>5984000</v>
      </c>
      <c r="AB535" s="2">
        <v>45090</v>
      </c>
      <c r="AC535" s="2">
        <v>34260</v>
      </c>
      <c r="AF535" t="s">
        <v>569</v>
      </c>
      <c r="AG535" t="s">
        <v>261</v>
      </c>
      <c r="AH535" s="3" t="s">
        <v>1140</v>
      </c>
      <c r="AI535" s="2">
        <v>7951000</v>
      </c>
      <c r="AJ535" s="2">
        <v>641700</v>
      </c>
      <c r="AK535" s="2">
        <v>50560</v>
      </c>
      <c r="AL535" s="2">
        <v>44950</v>
      </c>
      <c r="AM535" s="2">
        <v>3691000</v>
      </c>
      <c r="AN535" s="2">
        <v>8779000</v>
      </c>
      <c r="AO535" s="2">
        <v>5984000</v>
      </c>
      <c r="AP535" s="2">
        <v>45090</v>
      </c>
      <c r="AQ535" s="2">
        <v>34260</v>
      </c>
      <c r="AS535" t="s">
        <v>569</v>
      </c>
      <c r="AT535" t="s">
        <v>261</v>
      </c>
      <c r="AU535" t="s">
        <v>1192</v>
      </c>
      <c r="AV535" s="2">
        <v>7951000</v>
      </c>
      <c r="AW535" s="2">
        <v>641700</v>
      </c>
      <c r="AX535" s="2">
        <v>50560</v>
      </c>
      <c r="AY535" s="2">
        <v>44950</v>
      </c>
      <c r="AZ535" s="2">
        <v>3691000</v>
      </c>
      <c r="BA535" s="2">
        <v>8779000</v>
      </c>
      <c r="BB535" s="2">
        <v>5984000</v>
      </c>
      <c r="BC535" s="2">
        <v>45090</v>
      </c>
      <c r="BD535" s="2">
        <v>34260</v>
      </c>
      <c r="BG535" t="s">
        <v>569</v>
      </c>
      <c r="BH535" t="s">
        <v>261</v>
      </c>
      <c r="BI535" t="s">
        <v>1192</v>
      </c>
      <c r="BJ535" s="2">
        <v>7951000</v>
      </c>
      <c r="BK535" s="2">
        <v>641700</v>
      </c>
      <c r="BL535" s="2">
        <v>50560</v>
      </c>
      <c r="BM535" s="2">
        <v>44950</v>
      </c>
      <c r="BN535" s="2">
        <v>3691000</v>
      </c>
      <c r="BO535" s="2">
        <v>8779000</v>
      </c>
      <c r="BP535" s="2">
        <v>5984000</v>
      </c>
      <c r="BQ535" s="2">
        <v>45090</v>
      </c>
      <c r="BR535" s="2">
        <v>34260</v>
      </c>
    </row>
    <row r="536" spans="1:70" x14ac:dyDescent="0.2">
      <c r="A536" t="s">
        <v>176</v>
      </c>
      <c r="B536" t="s">
        <v>592</v>
      </c>
      <c r="C536" t="s">
        <v>261</v>
      </c>
      <c r="D536" t="s">
        <v>1139</v>
      </c>
      <c r="E536" s="3" t="s">
        <v>1143</v>
      </c>
      <c r="F536" t="s">
        <v>1192</v>
      </c>
      <c r="G536" t="s">
        <v>1192</v>
      </c>
      <c r="H536" s="2">
        <v>11120000</v>
      </c>
      <c r="I536" s="2">
        <v>5946000</v>
      </c>
      <c r="J536" s="2">
        <v>60760</v>
      </c>
      <c r="K536" s="2">
        <v>61520</v>
      </c>
      <c r="L536" s="2">
        <v>6134000</v>
      </c>
      <c r="M536" s="2">
        <v>5106000</v>
      </c>
      <c r="N536" s="2">
        <v>7487000</v>
      </c>
      <c r="O536" s="2">
        <v>76200</v>
      </c>
      <c r="P536" s="2">
        <v>112900</v>
      </c>
      <c r="R536" t="s">
        <v>592</v>
      </c>
      <c r="S536" t="s">
        <v>261</v>
      </c>
      <c r="T536" t="s">
        <v>1139</v>
      </c>
      <c r="U536" s="2">
        <v>11120000</v>
      </c>
      <c r="V536" s="2">
        <v>5946000</v>
      </c>
      <c r="W536" s="2">
        <v>60760</v>
      </c>
      <c r="X536" s="2">
        <v>61520</v>
      </c>
      <c r="Y536" s="2">
        <v>6134000</v>
      </c>
      <c r="Z536" s="2">
        <v>5106000</v>
      </c>
      <c r="AA536" s="2">
        <v>7487000</v>
      </c>
      <c r="AB536" s="2">
        <v>76200</v>
      </c>
      <c r="AC536" s="2">
        <v>112900</v>
      </c>
      <c r="AF536" t="s">
        <v>592</v>
      </c>
      <c r="AG536" t="s">
        <v>261</v>
      </c>
      <c r="AH536" s="3" t="s">
        <v>1143</v>
      </c>
      <c r="AI536" s="2">
        <v>11120000</v>
      </c>
      <c r="AJ536" s="2">
        <v>5946000</v>
      </c>
      <c r="AK536" s="2">
        <v>60760</v>
      </c>
      <c r="AL536" s="2">
        <v>61520</v>
      </c>
      <c r="AM536" s="2">
        <v>6134000</v>
      </c>
      <c r="AN536" s="2">
        <v>5106000</v>
      </c>
      <c r="AO536" s="2">
        <v>7487000</v>
      </c>
      <c r="AP536" s="2">
        <v>76200</v>
      </c>
      <c r="AQ536" s="2">
        <v>112900</v>
      </c>
      <c r="AS536" t="s">
        <v>592</v>
      </c>
      <c r="AT536" t="s">
        <v>261</v>
      </c>
      <c r="AU536" t="s">
        <v>1192</v>
      </c>
      <c r="AV536" s="2">
        <v>11120000</v>
      </c>
      <c r="AW536" s="2">
        <v>5946000</v>
      </c>
      <c r="AX536" s="2">
        <v>60760</v>
      </c>
      <c r="AY536" s="2">
        <v>61520</v>
      </c>
      <c r="AZ536" s="2">
        <v>6134000</v>
      </c>
      <c r="BA536" s="2">
        <v>5106000</v>
      </c>
      <c r="BB536" s="2">
        <v>7487000</v>
      </c>
      <c r="BC536" s="2">
        <v>76200</v>
      </c>
      <c r="BD536" s="2">
        <v>112900</v>
      </c>
      <c r="BG536" t="s">
        <v>592</v>
      </c>
      <c r="BH536" t="s">
        <v>261</v>
      </c>
      <c r="BI536" t="s">
        <v>1192</v>
      </c>
      <c r="BJ536" s="2">
        <v>11120000</v>
      </c>
      <c r="BK536" s="2">
        <v>5946000</v>
      </c>
      <c r="BL536" s="2">
        <v>60760</v>
      </c>
      <c r="BM536" s="2">
        <v>61520</v>
      </c>
      <c r="BN536" s="2">
        <v>6134000</v>
      </c>
      <c r="BO536" s="2">
        <v>5106000</v>
      </c>
      <c r="BP536" s="2">
        <v>7487000</v>
      </c>
      <c r="BQ536" s="2">
        <v>76200</v>
      </c>
      <c r="BR536" s="2">
        <v>112900</v>
      </c>
    </row>
    <row r="537" spans="1:70" x14ac:dyDescent="0.2">
      <c r="A537" t="s">
        <v>176</v>
      </c>
      <c r="B537" t="s">
        <v>592</v>
      </c>
      <c r="C537" t="s">
        <v>261</v>
      </c>
      <c r="D537" t="s">
        <v>1139</v>
      </c>
      <c r="E537" s="3" t="s">
        <v>1143</v>
      </c>
      <c r="F537" t="s">
        <v>1192</v>
      </c>
      <c r="G537" t="s">
        <v>1192</v>
      </c>
      <c r="H537" s="2">
        <v>6405000</v>
      </c>
      <c r="I537" s="2">
        <v>5257000</v>
      </c>
      <c r="J537" s="2">
        <v>611300</v>
      </c>
      <c r="K537" s="2">
        <v>0</v>
      </c>
      <c r="L537" s="2">
        <v>3715000</v>
      </c>
      <c r="M537" s="2">
        <v>3434000</v>
      </c>
      <c r="N537" s="2">
        <v>4511000</v>
      </c>
      <c r="O537" s="2">
        <v>149500</v>
      </c>
      <c r="P537" s="2">
        <v>5319000</v>
      </c>
      <c r="R537" t="s">
        <v>592</v>
      </c>
      <c r="S537" t="s">
        <v>261</v>
      </c>
      <c r="T537" t="s">
        <v>1139</v>
      </c>
      <c r="U537" s="2">
        <v>6405000</v>
      </c>
      <c r="V537" s="2">
        <v>5257000</v>
      </c>
      <c r="W537" s="2">
        <v>611300</v>
      </c>
      <c r="X537" s="2">
        <v>0</v>
      </c>
      <c r="Y537" s="2">
        <v>3715000</v>
      </c>
      <c r="Z537" s="2">
        <v>3434000</v>
      </c>
      <c r="AA537" s="2">
        <v>4511000</v>
      </c>
      <c r="AB537" s="2">
        <v>149500</v>
      </c>
      <c r="AC537" s="2">
        <v>5319000</v>
      </c>
      <c r="AF537" t="s">
        <v>592</v>
      </c>
      <c r="AG537" t="s">
        <v>261</v>
      </c>
      <c r="AH537" s="3" t="s">
        <v>1143</v>
      </c>
      <c r="AI537" s="2">
        <v>6405000</v>
      </c>
      <c r="AJ537" s="2">
        <v>5257000</v>
      </c>
      <c r="AK537" s="2">
        <v>611300</v>
      </c>
      <c r="AL537" s="2">
        <v>0</v>
      </c>
      <c r="AM537" s="2">
        <v>3715000</v>
      </c>
      <c r="AN537" s="2">
        <v>3434000</v>
      </c>
      <c r="AO537" s="2">
        <v>4511000</v>
      </c>
      <c r="AP537" s="2">
        <v>149500</v>
      </c>
      <c r="AQ537" s="2">
        <v>5319000</v>
      </c>
      <c r="AS537" t="s">
        <v>592</v>
      </c>
      <c r="AT537" t="s">
        <v>261</v>
      </c>
      <c r="AU537" t="s">
        <v>1192</v>
      </c>
      <c r="AV537" s="2">
        <v>6405000</v>
      </c>
      <c r="AW537" s="2">
        <v>5257000</v>
      </c>
      <c r="AX537" s="2">
        <v>611300</v>
      </c>
      <c r="AY537" s="2">
        <v>0</v>
      </c>
      <c r="AZ537" s="2">
        <v>3715000</v>
      </c>
      <c r="BA537" s="2">
        <v>3434000</v>
      </c>
      <c r="BB537" s="2">
        <v>4511000</v>
      </c>
      <c r="BC537" s="2">
        <v>149500</v>
      </c>
      <c r="BD537" s="2">
        <v>5319000</v>
      </c>
      <c r="BG537" t="s">
        <v>592</v>
      </c>
      <c r="BH537" t="s">
        <v>261</v>
      </c>
      <c r="BI537" t="s">
        <v>1192</v>
      </c>
      <c r="BJ537" s="2">
        <v>6405000</v>
      </c>
      <c r="BK537" s="2">
        <v>5257000</v>
      </c>
      <c r="BL537" s="2">
        <v>611300</v>
      </c>
      <c r="BM537" s="2">
        <v>0</v>
      </c>
      <c r="BN537" s="2">
        <v>3715000</v>
      </c>
      <c r="BO537" s="2">
        <v>3434000</v>
      </c>
      <c r="BP537" s="2">
        <v>4511000</v>
      </c>
      <c r="BQ537" s="2">
        <v>149500</v>
      </c>
      <c r="BR537" s="2">
        <v>5319000</v>
      </c>
    </row>
    <row r="538" spans="1:70" x14ac:dyDescent="0.2">
      <c r="A538" t="s">
        <v>176</v>
      </c>
      <c r="B538" t="s">
        <v>1549</v>
      </c>
      <c r="C538" t="s">
        <v>261</v>
      </c>
      <c r="D538" t="s">
        <v>1139</v>
      </c>
      <c r="E538" s="3" t="s">
        <v>1155</v>
      </c>
      <c r="F538" t="s">
        <v>1192</v>
      </c>
      <c r="G538" t="s">
        <v>1192</v>
      </c>
      <c r="H538" s="2">
        <v>39230000</v>
      </c>
      <c r="I538" s="2">
        <v>1024000</v>
      </c>
      <c r="J538" s="2">
        <v>2672000</v>
      </c>
      <c r="K538" s="2">
        <v>0</v>
      </c>
      <c r="L538" s="2">
        <v>20400000</v>
      </c>
      <c r="M538" s="2">
        <v>16730000</v>
      </c>
      <c r="N538" s="2">
        <v>13150000</v>
      </c>
      <c r="O538" s="2">
        <v>129300</v>
      </c>
      <c r="P538" s="2">
        <v>0</v>
      </c>
      <c r="R538" t="s">
        <v>1549</v>
      </c>
      <c r="S538" t="s">
        <v>261</v>
      </c>
      <c r="T538" t="s">
        <v>1139</v>
      </c>
      <c r="U538" s="2">
        <v>39230000</v>
      </c>
      <c r="V538" s="2">
        <v>1024000</v>
      </c>
      <c r="W538" s="2">
        <v>2672000</v>
      </c>
      <c r="X538" s="2">
        <v>0</v>
      </c>
      <c r="Y538" s="2">
        <v>20400000</v>
      </c>
      <c r="Z538" s="2">
        <v>16730000</v>
      </c>
      <c r="AA538" s="2">
        <v>13150000</v>
      </c>
      <c r="AB538" s="2">
        <v>129300</v>
      </c>
      <c r="AC538" s="2">
        <v>0</v>
      </c>
      <c r="AF538" t="s">
        <v>1549</v>
      </c>
      <c r="AG538" t="s">
        <v>261</v>
      </c>
      <c r="AH538" s="3" t="s">
        <v>1155</v>
      </c>
      <c r="AI538" s="2">
        <v>39230000</v>
      </c>
      <c r="AJ538" s="2">
        <v>1024000</v>
      </c>
      <c r="AK538" s="2">
        <v>2672000</v>
      </c>
      <c r="AL538" s="2">
        <v>0</v>
      </c>
      <c r="AM538" s="2">
        <v>20400000</v>
      </c>
      <c r="AN538" s="2">
        <v>16730000</v>
      </c>
      <c r="AO538" s="2">
        <v>13150000</v>
      </c>
      <c r="AP538" s="2">
        <v>129300</v>
      </c>
      <c r="AQ538" s="2">
        <v>0</v>
      </c>
      <c r="AS538" t="s">
        <v>1549</v>
      </c>
      <c r="AT538" t="s">
        <v>261</v>
      </c>
      <c r="AU538" t="s">
        <v>1192</v>
      </c>
      <c r="AV538" s="2">
        <v>39230000</v>
      </c>
      <c r="AW538" s="2">
        <v>1024000</v>
      </c>
      <c r="AX538" s="2">
        <v>2672000</v>
      </c>
      <c r="AY538" s="2">
        <v>0</v>
      </c>
      <c r="AZ538" s="2">
        <v>20400000</v>
      </c>
      <c r="BA538" s="2">
        <v>16730000</v>
      </c>
      <c r="BB538" s="2">
        <v>13150000</v>
      </c>
      <c r="BC538" s="2">
        <v>129300</v>
      </c>
      <c r="BD538" s="2">
        <v>0</v>
      </c>
      <c r="BG538" t="s">
        <v>1549</v>
      </c>
      <c r="BH538" t="s">
        <v>261</v>
      </c>
      <c r="BI538" t="s">
        <v>1192</v>
      </c>
      <c r="BJ538" s="2">
        <v>39230000</v>
      </c>
      <c r="BK538" s="2">
        <v>1024000</v>
      </c>
      <c r="BL538" s="2">
        <v>2672000</v>
      </c>
      <c r="BM538" s="2">
        <v>0</v>
      </c>
      <c r="BN538" s="2">
        <v>20400000</v>
      </c>
      <c r="BO538" s="2">
        <v>16730000</v>
      </c>
      <c r="BP538" s="2">
        <v>13150000</v>
      </c>
      <c r="BQ538" s="2">
        <v>129300</v>
      </c>
      <c r="BR538" s="2">
        <v>0</v>
      </c>
    </row>
    <row r="539" spans="1:70" x14ac:dyDescent="0.2">
      <c r="A539" t="s">
        <v>176</v>
      </c>
      <c r="B539" t="s">
        <v>589</v>
      </c>
      <c r="C539" t="s">
        <v>261</v>
      </c>
      <c r="D539" t="s">
        <v>1139</v>
      </c>
      <c r="E539" s="3" t="s">
        <v>1138</v>
      </c>
      <c r="F539" t="s">
        <v>1192</v>
      </c>
      <c r="G539" t="s">
        <v>1192</v>
      </c>
      <c r="H539" s="2">
        <v>16400000</v>
      </c>
      <c r="I539" s="2">
        <v>12290000</v>
      </c>
      <c r="J539" s="2">
        <v>391700</v>
      </c>
      <c r="K539" s="2">
        <v>74430</v>
      </c>
      <c r="L539" s="2">
        <v>1503000</v>
      </c>
      <c r="M539" s="2">
        <v>13340000</v>
      </c>
      <c r="N539" s="2">
        <v>9927000</v>
      </c>
      <c r="O539" s="2">
        <v>0</v>
      </c>
      <c r="P539" s="2">
        <v>63970</v>
      </c>
      <c r="R539" t="s">
        <v>589</v>
      </c>
      <c r="S539" t="s">
        <v>261</v>
      </c>
      <c r="T539" t="s">
        <v>1139</v>
      </c>
      <c r="U539" s="2">
        <v>16400000</v>
      </c>
      <c r="V539" s="2">
        <v>12290000</v>
      </c>
      <c r="W539" s="2">
        <v>391700</v>
      </c>
      <c r="X539" s="2">
        <v>74430</v>
      </c>
      <c r="Y539" s="2">
        <v>1503000</v>
      </c>
      <c r="Z539" s="2">
        <v>13340000</v>
      </c>
      <c r="AA539" s="2">
        <v>9927000</v>
      </c>
      <c r="AB539" s="2">
        <v>0</v>
      </c>
      <c r="AC539" s="2">
        <v>63970</v>
      </c>
      <c r="AF539" t="s">
        <v>589</v>
      </c>
      <c r="AG539" t="s">
        <v>261</v>
      </c>
      <c r="AH539" s="3" t="s">
        <v>1138</v>
      </c>
      <c r="AI539" s="2">
        <v>16400000</v>
      </c>
      <c r="AJ539" s="2">
        <v>12290000</v>
      </c>
      <c r="AK539" s="2">
        <v>391700</v>
      </c>
      <c r="AL539" s="2">
        <v>74430</v>
      </c>
      <c r="AM539" s="2">
        <v>1503000</v>
      </c>
      <c r="AN539" s="2">
        <v>13340000</v>
      </c>
      <c r="AO539" s="2">
        <v>9927000</v>
      </c>
      <c r="AP539" s="2">
        <v>0</v>
      </c>
      <c r="AQ539" s="2">
        <v>63970</v>
      </c>
      <c r="AS539" t="s">
        <v>589</v>
      </c>
      <c r="AT539" t="s">
        <v>261</v>
      </c>
      <c r="AU539" t="s">
        <v>1192</v>
      </c>
      <c r="AV539" s="2">
        <v>16400000</v>
      </c>
      <c r="AW539" s="2">
        <v>12290000</v>
      </c>
      <c r="AX539" s="2">
        <v>391700</v>
      </c>
      <c r="AY539" s="2">
        <v>74430</v>
      </c>
      <c r="AZ539" s="2">
        <v>1503000</v>
      </c>
      <c r="BA539" s="2">
        <v>13340000</v>
      </c>
      <c r="BB539" s="2">
        <v>9927000</v>
      </c>
      <c r="BC539" s="2">
        <v>0</v>
      </c>
      <c r="BD539" s="2">
        <v>63970</v>
      </c>
      <c r="BG539" t="s">
        <v>589</v>
      </c>
      <c r="BH539" t="s">
        <v>261</v>
      </c>
      <c r="BI539" t="s">
        <v>1192</v>
      </c>
      <c r="BJ539" s="2">
        <v>16400000</v>
      </c>
      <c r="BK539" s="2">
        <v>12290000</v>
      </c>
      <c r="BL539" s="2">
        <v>391700</v>
      </c>
      <c r="BM539" s="2">
        <v>74430</v>
      </c>
      <c r="BN539" s="2">
        <v>1503000</v>
      </c>
      <c r="BO539" s="2">
        <v>13340000</v>
      </c>
      <c r="BP539" s="2">
        <v>9927000</v>
      </c>
      <c r="BQ539" s="2">
        <v>0</v>
      </c>
      <c r="BR539" s="2">
        <v>63970</v>
      </c>
    </row>
    <row r="540" spans="1:70" x14ac:dyDescent="0.2">
      <c r="A540" t="s">
        <v>176</v>
      </c>
      <c r="B540" t="s">
        <v>589</v>
      </c>
      <c r="C540" t="s">
        <v>261</v>
      </c>
      <c r="D540" t="s">
        <v>1139</v>
      </c>
      <c r="E540" s="3" t="s">
        <v>1138</v>
      </c>
      <c r="F540" t="s">
        <v>1192</v>
      </c>
      <c r="G540" t="s">
        <v>1192</v>
      </c>
      <c r="H540" s="2">
        <v>3072000</v>
      </c>
      <c r="I540" s="2">
        <v>1582000</v>
      </c>
      <c r="J540" s="2">
        <v>0</v>
      </c>
      <c r="K540" s="2">
        <v>0</v>
      </c>
      <c r="L540" s="2">
        <v>2194000</v>
      </c>
      <c r="M540" s="2">
        <v>2158000</v>
      </c>
      <c r="N540" s="2">
        <v>2242000</v>
      </c>
      <c r="O540" s="2">
        <v>0</v>
      </c>
      <c r="P540" s="2">
        <v>0</v>
      </c>
      <c r="R540" t="s">
        <v>589</v>
      </c>
      <c r="S540" t="s">
        <v>261</v>
      </c>
      <c r="T540" t="s">
        <v>1139</v>
      </c>
      <c r="U540" s="2">
        <v>3072000</v>
      </c>
      <c r="V540" s="2">
        <v>1582000</v>
      </c>
      <c r="W540" s="2">
        <v>0</v>
      </c>
      <c r="X540" s="2">
        <v>0</v>
      </c>
      <c r="Y540" s="2">
        <v>2194000</v>
      </c>
      <c r="Z540" s="2">
        <v>2158000</v>
      </c>
      <c r="AA540" s="2">
        <v>2242000</v>
      </c>
      <c r="AB540" s="2">
        <v>0</v>
      </c>
      <c r="AC540" s="2">
        <v>0</v>
      </c>
      <c r="AF540" t="s">
        <v>589</v>
      </c>
      <c r="AG540" t="s">
        <v>261</v>
      </c>
      <c r="AH540" s="3" t="s">
        <v>1138</v>
      </c>
      <c r="AI540" s="2">
        <v>3072000</v>
      </c>
      <c r="AJ540" s="2">
        <v>1582000</v>
      </c>
      <c r="AK540" s="2">
        <v>0</v>
      </c>
      <c r="AL540" s="2">
        <v>0</v>
      </c>
      <c r="AM540" s="2">
        <v>2194000</v>
      </c>
      <c r="AN540" s="2">
        <v>2158000</v>
      </c>
      <c r="AO540" s="2">
        <v>2242000</v>
      </c>
      <c r="AP540" s="2">
        <v>0</v>
      </c>
      <c r="AQ540" s="2">
        <v>0</v>
      </c>
      <c r="AS540" t="s">
        <v>589</v>
      </c>
      <c r="AT540" t="s">
        <v>261</v>
      </c>
      <c r="AU540" t="s">
        <v>1192</v>
      </c>
      <c r="AV540" s="2">
        <v>3072000</v>
      </c>
      <c r="AW540" s="2">
        <v>1582000</v>
      </c>
      <c r="AX540" s="2">
        <v>0</v>
      </c>
      <c r="AY540" s="2">
        <v>0</v>
      </c>
      <c r="AZ540" s="2">
        <v>2194000</v>
      </c>
      <c r="BA540" s="2">
        <v>2158000</v>
      </c>
      <c r="BB540" s="2">
        <v>2242000</v>
      </c>
      <c r="BC540" s="2">
        <v>0</v>
      </c>
      <c r="BD540" s="2">
        <v>0</v>
      </c>
      <c r="BG540" t="s">
        <v>589</v>
      </c>
      <c r="BH540" t="s">
        <v>261</v>
      </c>
      <c r="BI540" t="s">
        <v>1192</v>
      </c>
      <c r="BJ540" s="2">
        <v>3072000</v>
      </c>
      <c r="BK540" s="2">
        <v>1582000</v>
      </c>
      <c r="BL540" s="2">
        <v>0</v>
      </c>
      <c r="BM540" s="2">
        <v>0</v>
      </c>
      <c r="BN540" s="2">
        <v>2194000</v>
      </c>
      <c r="BO540" s="2">
        <v>2158000</v>
      </c>
      <c r="BP540" s="2">
        <v>2242000</v>
      </c>
      <c r="BQ540" s="2">
        <v>0</v>
      </c>
      <c r="BR540" s="2">
        <v>0</v>
      </c>
    </row>
    <row r="541" spans="1:70" x14ac:dyDescent="0.2">
      <c r="A541" t="s">
        <v>176</v>
      </c>
      <c r="B541" t="s">
        <v>267</v>
      </c>
      <c r="C541" t="s">
        <v>261</v>
      </c>
      <c r="D541" t="s">
        <v>1139</v>
      </c>
      <c r="E541" s="3" t="s">
        <v>1141</v>
      </c>
      <c r="F541" t="s">
        <v>1192</v>
      </c>
      <c r="G541" t="s">
        <v>1192</v>
      </c>
      <c r="H541" s="2">
        <v>75610000</v>
      </c>
      <c r="I541" s="2">
        <v>35740000</v>
      </c>
      <c r="J541" s="2">
        <v>2687000</v>
      </c>
      <c r="K541" s="2">
        <v>494100</v>
      </c>
      <c r="L541" s="2">
        <v>34290000</v>
      </c>
      <c r="M541" s="2">
        <v>40690000</v>
      </c>
      <c r="N541" s="2">
        <v>35340000</v>
      </c>
      <c r="O541" s="2">
        <v>309700</v>
      </c>
      <c r="P541" s="2">
        <v>0</v>
      </c>
      <c r="R541" t="s">
        <v>267</v>
      </c>
      <c r="S541" t="s">
        <v>261</v>
      </c>
      <c r="T541" t="s">
        <v>1139</v>
      </c>
      <c r="U541" s="2">
        <v>75610000</v>
      </c>
      <c r="V541" s="2">
        <v>35740000</v>
      </c>
      <c r="W541" s="2">
        <v>2687000</v>
      </c>
      <c r="X541" s="2">
        <v>494100</v>
      </c>
      <c r="Y541" s="2">
        <v>34290000</v>
      </c>
      <c r="Z541" s="2">
        <v>40690000</v>
      </c>
      <c r="AA541" s="2">
        <v>35340000</v>
      </c>
      <c r="AB541" s="2">
        <v>309700</v>
      </c>
      <c r="AC541" s="2">
        <v>0</v>
      </c>
      <c r="AF541" t="s">
        <v>267</v>
      </c>
      <c r="AG541" t="s">
        <v>261</v>
      </c>
      <c r="AH541" s="3" t="s">
        <v>1141</v>
      </c>
      <c r="AI541" s="2">
        <v>75610000</v>
      </c>
      <c r="AJ541" s="2">
        <v>35740000</v>
      </c>
      <c r="AK541" s="2">
        <v>2687000</v>
      </c>
      <c r="AL541" s="2">
        <v>494100</v>
      </c>
      <c r="AM541" s="2">
        <v>34290000</v>
      </c>
      <c r="AN541" s="2">
        <v>40690000</v>
      </c>
      <c r="AO541" s="2">
        <v>35340000</v>
      </c>
      <c r="AP541" s="2">
        <v>309700</v>
      </c>
      <c r="AQ541" s="2">
        <v>0</v>
      </c>
      <c r="AS541" t="s">
        <v>267</v>
      </c>
      <c r="AT541" t="s">
        <v>261</v>
      </c>
      <c r="AU541" t="s">
        <v>1192</v>
      </c>
      <c r="AV541" s="2">
        <v>75610000</v>
      </c>
      <c r="AW541" s="2">
        <v>35740000</v>
      </c>
      <c r="AX541" s="2">
        <v>2687000</v>
      </c>
      <c r="AY541" s="2">
        <v>494100</v>
      </c>
      <c r="AZ541" s="2">
        <v>34290000</v>
      </c>
      <c r="BA541" s="2">
        <v>40690000</v>
      </c>
      <c r="BB541" s="2">
        <v>35340000</v>
      </c>
      <c r="BC541" s="2">
        <v>309700</v>
      </c>
      <c r="BD541" s="2">
        <v>0</v>
      </c>
      <c r="BG541" t="s">
        <v>267</v>
      </c>
      <c r="BH541" t="s">
        <v>261</v>
      </c>
      <c r="BI541" t="s">
        <v>1192</v>
      </c>
      <c r="BJ541" s="2">
        <v>75610000</v>
      </c>
      <c r="BK541" s="2">
        <v>35740000</v>
      </c>
      <c r="BL541" s="2">
        <v>2687000</v>
      </c>
      <c r="BM541" s="2">
        <v>494100</v>
      </c>
      <c r="BN541" s="2">
        <v>34290000</v>
      </c>
      <c r="BO541" s="2">
        <v>40690000</v>
      </c>
      <c r="BP541" s="2">
        <v>35340000</v>
      </c>
      <c r="BQ541" s="2">
        <v>309700</v>
      </c>
      <c r="BR541" s="2">
        <v>0</v>
      </c>
    </row>
    <row r="542" spans="1:70" x14ac:dyDescent="0.2">
      <c r="A542" t="s">
        <v>176</v>
      </c>
      <c r="B542" t="s">
        <v>260</v>
      </c>
      <c r="C542" t="s">
        <v>261</v>
      </c>
      <c r="D542" t="s">
        <v>1134</v>
      </c>
      <c r="E542" s="3" t="s">
        <v>1134</v>
      </c>
      <c r="F542" t="s">
        <v>1192</v>
      </c>
      <c r="G542" t="s">
        <v>1192</v>
      </c>
      <c r="H542" s="2">
        <v>5273000</v>
      </c>
      <c r="I542" s="2">
        <v>2567000</v>
      </c>
      <c r="J542" s="2">
        <v>897400</v>
      </c>
      <c r="K542" s="2">
        <v>136500</v>
      </c>
      <c r="L542" s="2">
        <v>2682000</v>
      </c>
      <c r="M542" s="2">
        <v>9543000</v>
      </c>
      <c r="N542" s="2">
        <v>3636000</v>
      </c>
      <c r="O542" s="2">
        <v>1834000</v>
      </c>
      <c r="P542" s="2">
        <v>4268000</v>
      </c>
      <c r="R542" t="s">
        <v>260</v>
      </c>
      <c r="S542" t="s">
        <v>261</v>
      </c>
      <c r="T542" t="s">
        <v>1134</v>
      </c>
      <c r="U542" s="2">
        <v>5273000</v>
      </c>
      <c r="V542" s="2">
        <v>2567000</v>
      </c>
      <c r="W542" s="2">
        <v>897400</v>
      </c>
      <c r="X542" s="2">
        <v>136500</v>
      </c>
      <c r="Y542" s="2">
        <v>2682000</v>
      </c>
      <c r="Z542" s="2">
        <v>9543000</v>
      </c>
      <c r="AA542" s="2">
        <v>3636000</v>
      </c>
      <c r="AB542" s="2">
        <v>1834000</v>
      </c>
      <c r="AC542" s="2">
        <v>4268000</v>
      </c>
      <c r="AF542" t="s">
        <v>260</v>
      </c>
      <c r="AG542" t="s">
        <v>261</v>
      </c>
      <c r="AH542" s="3" t="s">
        <v>1134</v>
      </c>
      <c r="AI542" s="2">
        <v>5273000</v>
      </c>
      <c r="AJ542" s="2">
        <v>2567000</v>
      </c>
      <c r="AK542" s="2">
        <v>897400</v>
      </c>
      <c r="AL542" s="2">
        <v>136500</v>
      </c>
      <c r="AM542" s="2">
        <v>2682000</v>
      </c>
      <c r="AN542" s="2">
        <v>9543000</v>
      </c>
      <c r="AO542" s="2">
        <v>3636000</v>
      </c>
      <c r="AP542" s="2">
        <v>1834000</v>
      </c>
      <c r="AQ542" s="2">
        <v>4268000</v>
      </c>
      <c r="AS542" t="s">
        <v>260</v>
      </c>
      <c r="AT542" t="s">
        <v>261</v>
      </c>
      <c r="AU542" t="s">
        <v>1192</v>
      </c>
      <c r="AV542" s="2">
        <v>5273000</v>
      </c>
      <c r="AW542" s="2">
        <v>2567000</v>
      </c>
      <c r="AX542" s="2">
        <v>897400</v>
      </c>
      <c r="AY542" s="2">
        <v>136500</v>
      </c>
      <c r="AZ542" s="2">
        <v>2682000</v>
      </c>
      <c r="BA542" s="2">
        <v>9543000</v>
      </c>
      <c r="BB542" s="2">
        <v>3636000</v>
      </c>
      <c r="BC542" s="2">
        <v>1834000</v>
      </c>
      <c r="BD542" s="2">
        <v>4268000</v>
      </c>
      <c r="BG542" t="s">
        <v>260</v>
      </c>
      <c r="BH542" t="s">
        <v>261</v>
      </c>
      <c r="BI542" t="s">
        <v>1192</v>
      </c>
      <c r="BJ542" s="2">
        <v>5273000</v>
      </c>
      <c r="BK542" s="2">
        <v>2567000</v>
      </c>
      <c r="BL542" s="2">
        <v>897400</v>
      </c>
      <c r="BM542" s="2">
        <v>136500</v>
      </c>
      <c r="BN542" s="2">
        <v>2682000</v>
      </c>
      <c r="BO542" s="2">
        <v>9543000</v>
      </c>
      <c r="BP542" s="2">
        <v>3636000</v>
      </c>
      <c r="BQ542" s="2">
        <v>1834000</v>
      </c>
      <c r="BR542" s="2">
        <v>4268000</v>
      </c>
    </row>
    <row r="543" spans="1:70" x14ac:dyDescent="0.2">
      <c r="A543" t="s">
        <v>176</v>
      </c>
      <c r="B543" t="s">
        <v>1551</v>
      </c>
      <c r="C543" t="s">
        <v>261</v>
      </c>
      <c r="D543" t="s">
        <v>1134</v>
      </c>
      <c r="E543" s="3" t="s">
        <v>1163</v>
      </c>
      <c r="F543" t="s">
        <v>1192</v>
      </c>
      <c r="G543" t="s">
        <v>1192</v>
      </c>
      <c r="H543" s="2">
        <v>2478000</v>
      </c>
      <c r="I543" s="2">
        <v>1098000</v>
      </c>
      <c r="J543" s="2">
        <v>87990</v>
      </c>
      <c r="K543" s="2">
        <v>222500</v>
      </c>
      <c r="L543" s="2">
        <v>643000</v>
      </c>
      <c r="M543" s="2">
        <v>956200</v>
      </c>
      <c r="N543" s="2">
        <v>828000</v>
      </c>
      <c r="O543" s="2">
        <v>568800</v>
      </c>
      <c r="P543" s="2">
        <v>109300</v>
      </c>
      <c r="R543" t="s">
        <v>1551</v>
      </c>
      <c r="S543" t="s">
        <v>261</v>
      </c>
      <c r="T543" t="s">
        <v>1134</v>
      </c>
      <c r="U543" s="2">
        <v>2478000</v>
      </c>
      <c r="V543" s="2">
        <v>1098000</v>
      </c>
      <c r="W543" s="2">
        <v>87990</v>
      </c>
      <c r="X543" s="2">
        <v>222500</v>
      </c>
      <c r="Y543" s="2">
        <v>643000</v>
      </c>
      <c r="Z543" s="2">
        <v>956200</v>
      </c>
      <c r="AA543" s="2">
        <v>828000</v>
      </c>
      <c r="AB543" s="2">
        <v>568800</v>
      </c>
      <c r="AC543" s="2">
        <v>109300</v>
      </c>
      <c r="AF543" t="s">
        <v>1551</v>
      </c>
      <c r="AG543" t="s">
        <v>261</v>
      </c>
      <c r="AH543" s="3" t="s">
        <v>1163</v>
      </c>
      <c r="AI543" s="2">
        <v>2478000</v>
      </c>
      <c r="AJ543" s="2">
        <v>1098000</v>
      </c>
      <c r="AK543" s="2">
        <v>87990</v>
      </c>
      <c r="AL543" s="2">
        <v>222500</v>
      </c>
      <c r="AM543" s="2">
        <v>643000</v>
      </c>
      <c r="AN543" s="2">
        <v>956200</v>
      </c>
      <c r="AO543" s="2">
        <v>828000</v>
      </c>
      <c r="AP543" s="2">
        <v>568800</v>
      </c>
      <c r="AQ543" s="2">
        <v>109300</v>
      </c>
      <c r="AS543" t="s">
        <v>1551</v>
      </c>
      <c r="AT543" t="s">
        <v>261</v>
      </c>
      <c r="AU543" t="s">
        <v>1192</v>
      </c>
      <c r="AV543" s="2">
        <v>2478000</v>
      </c>
      <c r="AW543" s="2">
        <v>1098000</v>
      </c>
      <c r="AX543" s="2">
        <v>87990</v>
      </c>
      <c r="AY543" s="2">
        <v>222500</v>
      </c>
      <c r="AZ543" s="2">
        <v>643000</v>
      </c>
      <c r="BA543" s="2">
        <v>956200</v>
      </c>
      <c r="BB543" s="2">
        <v>828000</v>
      </c>
      <c r="BC543" s="2">
        <v>568800</v>
      </c>
      <c r="BD543" s="2">
        <v>109300</v>
      </c>
      <c r="BG543" t="s">
        <v>1551</v>
      </c>
      <c r="BH543" t="s">
        <v>261</v>
      </c>
      <c r="BI543" t="s">
        <v>1192</v>
      </c>
      <c r="BJ543" s="2">
        <v>2478000</v>
      </c>
      <c r="BK543" s="2">
        <v>1098000</v>
      </c>
      <c r="BL543" s="2">
        <v>87990</v>
      </c>
      <c r="BM543" s="2">
        <v>222500</v>
      </c>
      <c r="BN543" s="2">
        <v>643000</v>
      </c>
      <c r="BO543" s="2">
        <v>956200</v>
      </c>
      <c r="BP543" s="2">
        <v>828000</v>
      </c>
      <c r="BQ543" s="2">
        <v>568800</v>
      </c>
      <c r="BR543" s="2">
        <v>109300</v>
      </c>
    </row>
    <row r="544" spans="1:70" x14ac:dyDescent="0.2">
      <c r="A544" t="s">
        <v>176</v>
      </c>
      <c r="B544" t="s">
        <v>626</v>
      </c>
      <c r="C544" t="s">
        <v>261</v>
      </c>
      <c r="D544" t="s">
        <v>1135</v>
      </c>
      <c r="E544" s="3" t="s">
        <v>1135</v>
      </c>
      <c r="F544" t="s">
        <v>1192</v>
      </c>
      <c r="G544" t="s">
        <v>1192</v>
      </c>
      <c r="H544" s="2">
        <v>45200</v>
      </c>
      <c r="I544" s="2">
        <v>34240</v>
      </c>
      <c r="J544" s="2">
        <v>504600</v>
      </c>
      <c r="K544" s="2">
        <v>820400</v>
      </c>
      <c r="L544" s="2">
        <v>44820</v>
      </c>
      <c r="M544" s="2">
        <v>88380</v>
      </c>
      <c r="N544" s="2">
        <v>1852000</v>
      </c>
      <c r="O544" s="2">
        <v>4974000</v>
      </c>
      <c r="P544" s="2">
        <v>7024000</v>
      </c>
      <c r="R544" t="s">
        <v>626</v>
      </c>
      <c r="S544" t="s">
        <v>261</v>
      </c>
      <c r="T544" t="s">
        <v>1135</v>
      </c>
      <c r="U544" s="2">
        <v>45200</v>
      </c>
      <c r="V544" s="2">
        <v>34240</v>
      </c>
      <c r="W544" s="2">
        <v>504600</v>
      </c>
      <c r="X544" s="2">
        <v>820400</v>
      </c>
      <c r="Y544" s="2">
        <v>44820</v>
      </c>
      <c r="Z544" s="2">
        <v>88380</v>
      </c>
      <c r="AA544" s="2">
        <v>1852000</v>
      </c>
      <c r="AB544" s="2">
        <v>4974000</v>
      </c>
      <c r="AC544" s="2">
        <v>7024000</v>
      </c>
      <c r="AF544" t="s">
        <v>626</v>
      </c>
      <c r="AG544" t="s">
        <v>261</v>
      </c>
      <c r="AH544" s="3" t="s">
        <v>1135</v>
      </c>
      <c r="AI544" s="2">
        <v>45200</v>
      </c>
      <c r="AJ544" s="2">
        <v>34240</v>
      </c>
      <c r="AK544" s="2">
        <v>504600</v>
      </c>
      <c r="AL544" s="2">
        <v>820400</v>
      </c>
      <c r="AM544" s="2">
        <v>44820</v>
      </c>
      <c r="AN544" s="2">
        <v>88380</v>
      </c>
      <c r="AO544" s="2">
        <v>1852000</v>
      </c>
      <c r="AP544" s="2">
        <v>4974000</v>
      </c>
      <c r="AQ544" s="2">
        <v>7024000</v>
      </c>
      <c r="AS544" t="s">
        <v>626</v>
      </c>
      <c r="AT544" t="s">
        <v>261</v>
      </c>
      <c r="AU544" t="s">
        <v>1192</v>
      </c>
      <c r="AV544" s="2">
        <v>45200</v>
      </c>
      <c r="AW544" s="2">
        <v>34240</v>
      </c>
      <c r="AX544" s="2">
        <v>504600</v>
      </c>
      <c r="AY544" s="2">
        <v>820400</v>
      </c>
      <c r="AZ544" s="2">
        <v>44820</v>
      </c>
      <c r="BA544" s="2">
        <v>88380</v>
      </c>
      <c r="BB544" s="2">
        <v>1852000</v>
      </c>
      <c r="BC544" s="2">
        <v>4974000</v>
      </c>
      <c r="BD544" s="2">
        <v>7024000</v>
      </c>
      <c r="BG544" t="s">
        <v>626</v>
      </c>
      <c r="BH544" t="s">
        <v>261</v>
      </c>
      <c r="BI544" t="s">
        <v>1192</v>
      </c>
      <c r="BJ544" s="2">
        <v>45200</v>
      </c>
      <c r="BK544" s="2">
        <v>34240</v>
      </c>
      <c r="BL544" s="2">
        <v>504600</v>
      </c>
      <c r="BM544" s="2">
        <v>820400</v>
      </c>
      <c r="BN544" s="2">
        <v>44820</v>
      </c>
      <c r="BO544" s="2">
        <v>88380</v>
      </c>
      <c r="BP544" s="2">
        <v>1852000</v>
      </c>
      <c r="BQ544" s="2">
        <v>4974000</v>
      </c>
      <c r="BR544" s="2">
        <v>7024000</v>
      </c>
    </row>
    <row r="545" spans="1:70" x14ac:dyDescent="0.2">
      <c r="A545" t="s">
        <v>176</v>
      </c>
      <c r="B545" t="s">
        <v>513</v>
      </c>
      <c r="C545" t="s">
        <v>261</v>
      </c>
      <c r="D545" t="s">
        <v>1155</v>
      </c>
      <c r="E545" s="3" t="s">
        <v>1135</v>
      </c>
      <c r="F545" t="s">
        <v>1192</v>
      </c>
      <c r="G545" t="s">
        <v>1192</v>
      </c>
      <c r="H545" s="2">
        <v>439600</v>
      </c>
      <c r="I545" s="2">
        <v>374600</v>
      </c>
      <c r="J545" s="2">
        <v>359200</v>
      </c>
      <c r="K545" s="2">
        <v>384200</v>
      </c>
      <c r="L545" s="2">
        <v>133700</v>
      </c>
      <c r="M545" s="2">
        <v>4874000</v>
      </c>
      <c r="N545" s="2">
        <v>54430</v>
      </c>
      <c r="O545" s="2">
        <v>3286000</v>
      </c>
      <c r="P545" s="2">
        <v>4308000</v>
      </c>
      <c r="R545" t="s">
        <v>513</v>
      </c>
      <c r="S545" t="s">
        <v>261</v>
      </c>
      <c r="T545" t="s">
        <v>1155</v>
      </c>
      <c r="U545" s="2">
        <v>439600</v>
      </c>
      <c r="V545" s="2">
        <v>374600</v>
      </c>
      <c r="W545" s="2">
        <v>359200</v>
      </c>
      <c r="X545" s="2">
        <v>384200</v>
      </c>
      <c r="Y545" s="2">
        <v>133700</v>
      </c>
      <c r="Z545" s="2">
        <v>4874000</v>
      </c>
      <c r="AA545" s="2">
        <v>54430</v>
      </c>
      <c r="AB545" s="2">
        <v>3286000</v>
      </c>
      <c r="AC545" s="2">
        <v>4308000</v>
      </c>
      <c r="AF545" t="s">
        <v>513</v>
      </c>
      <c r="AG545" t="s">
        <v>261</v>
      </c>
      <c r="AH545" s="3" t="s">
        <v>1135</v>
      </c>
      <c r="AI545" s="2">
        <v>439600</v>
      </c>
      <c r="AJ545" s="2">
        <v>374600</v>
      </c>
      <c r="AK545" s="2">
        <v>359200</v>
      </c>
      <c r="AL545" s="2">
        <v>384200</v>
      </c>
      <c r="AM545" s="2">
        <v>133700</v>
      </c>
      <c r="AN545" s="2">
        <v>4874000</v>
      </c>
      <c r="AO545" s="2">
        <v>54430</v>
      </c>
      <c r="AP545" s="2">
        <v>3286000</v>
      </c>
      <c r="AQ545" s="2">
        <v>4308000</v>
      </c>
      <c r="AS545" t="s">
        <v>513</v>
      </c>
      <c r="AT545" t="s">
        <v>261</v>
      </c>
      <c r="AU545" t="s">
        <v>1192</v>
      </c>
      <c r="AV545" s="2">
        <v>439600</v>
      </c>
      <c r="AW545" s="2">
        <v>374600</v>
      </c>
      <c r="AX545" s="2">
        <v>359200</v>
      </c>
      <c r="AY545" s="2">
        <v>384200</v>
      </c>
      <c r="AZ545" s="2">
        <v>133700</v>
      </c>
      <c r="BA545" s="2">
        <v>4874000</v>
      </c>
      <c r="BB545" s="2">
        <v>54430</v>
      </c>
      <c r="BC545" s="2">
        <v>3286000</v>
      </c>
      <c r="BD545" s="2">
        <v>4308000</v>
      </c>
      <c r="BG545" t="s">
        <v>513</v>
      </c>
      <c r="BH545" t="s">
        <v>261</v>
      </c>
      <c r="BI545" t="s">
        <v>1192</v>
      </c>
      <c r="BJ545" s="2">
        <v>439600</v>
      </c>
      <c r="BK545" s="2">
        <v>374600</v>
      </c>
      <c r="BL545" s="2">
        <v>359200</v>
      </c>
      <c r="BM545" s="2">
        <v>384200</v>
      </c>
      <c r="BN545" s="2">
        <v>133700</v>
      </c>
      <c r="BO545" s="2">
        <v>4874000</v>
      </c>
      <c r="BP545" s="2">
        <v>54430</v>
      </c>
      <c r="BQ545" s="2">
        <v>3286000</v>
      </c>
      <c r="BR545" s="2">
        <v>4308000</v>
      </c>
    </row>
    <row r="546" spans="1:70" x14ac:dyDescent="0.2">
      <c r="A546" t="s">
        <v>176</v>
      </c>
      <c r="B546" t="s">
        <v>1554</v>
      </c>
      <c r="C546" t="s">
        <v>261</v>
      </c>
      <c r="D546" t="s">
        <v>1138</v>
      </c>
      <c r="E546" s="3" t="s">
        <v>1135</v>
      </c>
      <c r="F546" t="s">
        <v>1192</v>
      </c>
      <c r="G546" t="s">
        <v>1192</v>
      </c>
      <c r="H546" s="2">
        <v>0</v>
      </c>
      <c r="I546" s="2">
        <v>0</v>
      </c>
      <c r="J546" s="2">
        <v>45600</v>
      </c>
      <c r="K546" s="2">
        <v>237300</v>
      </c>
      <c r="L546" s="2">
        <v>0</v>
      </c>
      <c r="M546" s="2">
        <v>1012</v>
      </c>
      <c r="N546" s="2">
        <v>303200</v>
      </c>
      <c r="O546" s="2">
        <v>1436000</v>
      </c>
      <c r="P546" s="2">
        <v>0</v>
      </c>
      <c r="R546" t="s">
        <v>1554</v>
      </c>
      <c r="S546" t="s">
        <v>261</v>
      </c>
      <c r="T546" t="s">
        <v>1138</v>
      </c>
      <c r="U546" s="2">
        <v>0</v>
      </c>
      <c r="V546" s="2">
        <v>0</v>
      </c>
      <c r="W546" s="2">
        <v>45600</v>
      </c>
      <c r="X546" s="2">
        <v>237300</v>
      </c>
      <c r="Y546" s="2">
        <v>0</v>
      </c>
      <c r="Z546" s="2">
        <v>1012</v>
      </c>
      <c r="AA546" s="2">
        <v>303200</v>
      </c>
      <c r="AB546" s="2">
        <v>1436000</v>
      </c>
      <c r="AC546" s="2">
        <v>0</v>
      </c>
      <c r="AF546" t="s">
        <v>1554</v>
      </c>
      <c r="AG546" t="s">
        <v>261</v>
      </c>
      <c r="AH546" s="3" t="s">
        <v>1135</v>
      </c>
      <c r="AI546" s="2">
        <v>0</v>
      </c>
      <c r="AJ546" s="2">
        <v>0</v>
      </c>
      <c r="AK546" s="2">
        <v>45600</v>
      </c>
      <c r="AL546" s="2">
        <v>237300</v>
      </c>
      <c r="AM546" s="2">
        <v>0</v>
      </c>
      <c r="AN546" s="2">
        <v>1012</v>
      </c>
      <c r="AO546" s="2">
        <v>303200</v>
      </c>
      <c r="AP546" s="2">
        <v>1436000</v>
      </c>
      <c r="AQ546" s="2">
        <v>0</v>
      </c>
      <c r="AS546" t="s">
        <v>1554</v>
      </c>
      <c r="AT546" t="s">
        <v>261</v>
      </c>
      <c r="AU546" t="s">
        <v>1192</v>
      </c>
      <c r="AV546" s="2">
        <v>0</v>
      </c>
      <c r="AW546" s="2">
        <v>0</v>
      </c>
      <c r="AX546" s="2">
        <v>45600</v>
      </c>
      <c r="AY546" s="2">
        <v>237300</v>
      </c>
      <c r="AZ546" s="2">
        <v>0</v>
      </c>
      <c r="BA546" s="2">
        <v>1012</v>
      </c>
      <c r="BB546" s="2">
        <v>303200</v>
      </c>
      <c r="BC546" s="2">
        <v>1436000</v>
      </c>
      <c r="BD546" s="2">
        <v>0</v>
      </c>
      <c r="BG546" t="s">
        <v>1554</v>
      </c>
      <c r="BH546" t="s">
        <v>261</v>
      </c>
      <c r="BI546" t="s">
        <v>1192</v>
      </c>
      <c r="BJ546" s="2">
        <v>0</v>
      </c>
      <c r="BK546" s="2">
        <v>0</v>
      </c>
      <c r="BL546" s="2">
        <v>45600</v>
      </c>
      <c r="BM546" s="2">
        <v>237300</v>
      </c>
      <c r="BN546" s="2">
        <v>0</v>
      </c>
      <c r="BO546" s="2">
        <v>1012</v>
      </c>
      <c r="BP546" s="2">
        <v>303200</v>
      </c>
      <c r="BQ546" s="2">
        <v>1436000</v>
      </c>
      <c r="BR546" s="2">
        <v>0</v>
      </c>
    </row>
    <row r="547" spans="1:70" x14ac:dyDescent="0.2">
      <c r="A547" t="s">
        <v>176</v>
      </c>
      <c r="B547" t="s">
        <v>1565</v>
      </c>
      <c r="C547" t="s">
        <v>219</v>
      </c>
      <c r="D547" t="s">
        <v>1179</v>
      </c>
      <c r="E547" t="s">
        <v>1139</v>
      </c>
      <c r="F547" t="s">
        <v>1192</v>
      </c>
      <c r="G547" t="s">
        <v>1192</v>
      </c>
      <c r="H547" s="2">
        <v>18030</v>
      </c>
      <c r="I547" s="2">
        <v>15700</v>
      </c>
      <c r="J547" s="2">
        <v>50130</v>
      </c>
      <c r="K547" s="2">
        <v>34480</v>
      </c>
      <c r="L547" s="2">
        <v>30060</v>
      </c>
      <c r="M547" s="2">
        <v>5755000</v>
      </c>
      <c r="N547" s="2">
        <v>0</v>
      </c>
      <c r="O547" s="2">
        <v>0</v>
      </c>
      <c r="P547" s="2">
        <v>0</v>
      </c>
      <c r="R547" t="s">
        <v>1565</v>
      </c>
      <c r="S547" t="s">
        <v>219</v>
      </c>
      <c r="T547" t="s">
        <v>1179</v>
      </c>
      <c r="U547" s="2">
        <v>18030</v>
      </c>
      <c r="V547" s="2">
        <v>15700</v>
      </c>
      <c r="W547" s="2">
        <v>50130</v>
      </c>
      <c r="X547" s="2">
        <v>34480</v>
      </c>
      <c r="Y547" s="2">
        <v>30060</v>
      </c>
      <c r="Z547" s="2">
        <v>5755000</v>
      </c>
      <c r="AA547" s="2">
        <v>0</v>
      </c>
      <c r="AB547" s="2">
        <v>0</v>
      </c>
      <c r="AC547" s="2">
        <v>0</v>
      </c>
      <c r="AF547" t="s">
        <v>1565</v>
      </c>
      <c r="AG547" t="s">
        <v>219</v>
      </c>
      <c r="AH547" t="s">
        <v>1139</v>
      </c>
      <c r="AI547" s="2">
        <v>18030</v>
      </c>
      <c r="AJ547" s="2">
        <v>15700</v>
      </c>
      <c r="AK547" s="2">
        <v>50130</v>
      </c>
      <c r="AL547" s="2">
        <v>34480</v>
      </c>
      <c r="AM547" s="2">
        <v>30060</v>
      </c>
      <c r="AN547" s="2">
        <v>5755000</v>
      </c>
      <c r="AO547" s="2">
        <v>0</v>
      </c>
      <c r="AP547" s="2">
        <v>0</v>
      </c>
      <c r="AQ547" s="2">
        <v>0</v>
      </c>
      <c r="AS547" t="s">
        <v>1565</v>
      </c>
      <c r="AT547" t="s">
        <v>219</v>
      </c>
      <c r="AU547" t="s">
        <v>1192</v>
      </c>
      <c r="AV547" s="2">
        <v>18030</v>
      </c>
      <c r="AW547" s="2">
        <v>15700</v>
      </c>
      <c r="AX547" s="2">
        <v>50130</v>
      </c>
      <c r="AY547" s="2">
        <v>34480</v>
      </c>
      <c r="AZ547" s="2">
        <v>30060</v>
      </c>
      <c r="BA547" s="2">
        <v>5755000</v>
      </c>
      <c r="BB547" s="2">
        <v>0</v>
      </c>
      <c r="BC547" s="2">
        <v>0</v>
      </c>
      <c r="BD547" s="2">
        <v>0</v>
      </c>
      <c r="BG547" t="s">
        <v>1565</v>
      </c>
      <c r="BH547" t="s">
        <v>219</v>
      </c>
      <c r="BI547" t="s">
        <v>1192</v>
      </c>
      <c r="BJ547" s="2">
        <v>18030</v>
      </c>
      <c r="BK547" s="2">
        <v>15700</v>
      </c>
      <c r="BL547" s="2">
        <v>50130</v>
      </c>
      <c r="BM547" s="2">
        <v>34480</v>
      </c>
      <c r="BN547" s="2">
        <v>30060</v>
      </c>
      <c r="BO547" s="2">
        <v>5755000</v>
      </c>
      <c r="BP547" s="2">
        <v>0</v>
      </c>
      <c r="BQ547" s="2">
        <v>0</v>
      </c>
      <c r="BR547" s="2">
        <v>0</v>
      </c>
    </row>
    <row r="548" spans="1:70" x14ac:dyDescent="0.2">
      <c r="A548" t="s">
        <v>176</v>
      </c>
      <c r="B548" t="s">
        <v>1567</v>
      </c>
      <c r="C548" t="s">
        <v>219</v>
      </c>
      <c r="D548" t="s">
        <v>1179</v>
      </c>
      <c r="E548" t="s">
        <v>1134</v>
      </c>
      <c r="F548" t="s">
        <v>1192</v>
      </c>
      <c r="G548" t="s">
        <v>1192</v>
      </c>
      <c r="H548" s="2">
        <v>4835000</v>
      </c>
      <c r="I548" s="2">
        <v>1941000</v>
      </c>
      <c r="J548" s="2">
        <v>63940</v>
      </c>
      <c r="K548" s="2">
        <v>85350</v>
      </c>
      <c r="L548" s="2">
        <v>2525000</v>
      </c>
      <c r="M548" s="2">
        <v>69680000</v>
      </c>
      <c r="N548" s="2">
        <v>1951000</v>
      </c>
      <c r="O548" s="2">
        <v>0</v>
      </c>
      <c r="P548" s="2">
        <v>0</v>
      </c>
      <c r="R548" t="s">
        <v>1567</v>
      </c>
      <c r="S548" t="s">
        <v>219</v>
      </c>
      <c r="T548" t="s">
        <v>1179</v>
      </c>
      <c r="U548" s="2">
        <v>4835000</v>
      </c>
      <c r="V548" s="2">
        <v>1941000</v>
      </c>
      <c r="W548" s="2">
        <v>63940</v>
      </c>
      <c r="X548" s="2">
        <v>85350</v>
      </c>
      <c r="Y548" s="2">
        <v>2525000</v>
      </c>
      <c r="Z548" s="2">
        <v>69680000</v>
      </c>
      <c r="AA548" s="2">
        <v>1951000</v>
      </c>
      <c r="AB548" s="2">
        <v>0</v>
      </c>
      <c r="AC548" s="2">
        <v>0</v>
      </c>
      <c r="AF548" t="s">
        <v>1567</v>
      </c>
      <c r="AG548" t="s">
        <v>219</v>
      </c>
      <c r="AH548" t="s">
        <v>1134</v>
      </c>
      <c r="AI548" s="2">
        <v>4835000</v>
      </c>
      <c r="AJ548" s="2">
        <v>1941000</v>
      </c>
      <c r="AK548" s="2">
        <v>63940</v>
      </c>
      <c r="AL548" s="2">
        <v>85350</v>
      </c>
      <c r="AM548" s="2">
        <v>2525000</v>
      </c>
      <c r="AN548" s="2">
        <v>69680000</v>
      </c>
      <c r="AO548" s="2">
        <v>1951000</v>
      </c>
      <c r="AP548" s="2">
        <v>0</v>
      </c>
      <c r="AQ548" s="2">
        <v>0</v>
      </c>
      <c r="AS548" t="s">
        <v>1567</v>
      </c>
      <c r="AT548" t="s">
        <v>219</v>
      </c>
      <c r="AU548" t="s">
        <v>1192</v>
      </c>
      <c r="AV548" s="2">
        <v>4835000</v>
      </c>
      <c r="AW548" s="2">
        <v>1941000</v>
      </c>
      <c r="AX548" s="2">
        <v>63940</v>
      </c>
      <c r="AY548" s="2">
        <v>85350</v>
      </c>
      <c r="AZ548" s="2">
        <v>2525000</v>
      </c>
      <c r="BA548" s="2">
        <v>69680000</v>
      </c>
      <c r="BB548" s="2">
        <v>1951000</v>
      </c>
      <c r="BC548" s="2">
        <v>0</v>
      </c>
      <c r="BD548" s="2">
        <v>0</v>
      </c>
      <c r="BG548" t="s">
        <v>1567</v>
      </c>
      <c r="BH548" t="s">
        <v>219</v>
      </c>
      <c r="BI548" t="s">
        <v>1192</v>
      </c>
      <c r="BJ548" s="2">
        <v>4835000</v>
      </c>
      <c r="BK548" s="2">
        <v>1941000</v>
      </c>
      <c r="BL548" s="2">
        <v>63940</v>
      </c>
      <c r="BM548" s="2">
        <v>85350</v>
      </c>
      <c r="BN548" s="2">
        <v>2525000</v>
      </c>
      <c r="BO548" s="2">
        <v>69680000</v>
      </c>
      <c r="BP548" s="2">
        <v>1951000</v>
      </c>
      <c r="BQ548" s="2">
        <v>0</v>
      </c>
      <c r="BR548" s="2">
        <v>0</v>
      </c>
    </row>
    <row r="549" spans="1:70" x14ac:dyDescent="0.2">
      <c r="A549" t="s">
        <v>176</v>
      </c>
      <c r="B549" t="s">
        <v>565</v>
      </c>
      <c r="C549" t="s">
        <v>219</v>
      </c>
      <c r="D549" t="s">
        <v>1177</v>
      </c>
      <c r="E549" t="s">
        <v>1144</v>
      </c>
      <c r="F549" t="s">
        <v>1192</v>
      </c>
      <c r="G549" t="s">
        <v>1192</v>
      </c>
      <c r="H549" s="2">
        <v>124000000</v>
      </c>
      <c r="I549" s="2">
        <v>48110000</v>
      </c>
      <c r="J549" s="2">
        <v>39920000</v>
      </c>
      <c r="K549" s="2">
        <v>7627000</v>
      </c>
      <c r="L549" s="2">
        <v>85830000</v>
      </c>
      <c r="M549" s="2">
        <v>483800000</v>
      </c>
      <c r="N549" s="2">
        <v>50770000</v>
      </c>
      <c r="O549" s="2">
        <v>7333000</v>
      </c>
      <c r="P549" s="2">
        <v>1991000</v>
      </c>
      <c r="R549" t="s">
        <v>565</v>
      </c>
      <c r="S549" t="s">
        <v>219</v>
      </c>
      <c r="T549" t="s">
        <v>1177</v>
      </c>
      <c r="U549" s="2">
        <v>124000000</v>
      </c>
      <c r="V549" s="2">
        <v>48110000</v>
      </c>
      <c r="W549" s="2">
        <v>39920000</v>
      </c>
      <c r="X549" s="2">
        <v>7627000</v>
      </c>
      <c r="Y549" s="2">
        <v>85830000</v>
      </c>
      <c r="Z549" s="2">
        <v>483800000</v>
      </c>
      <c r="AA549" s="2">
        <v>50770000</v>
      </c>
      <c r="AB549" s="2">
        <v>7333000</v>
      </c>
      <c r="AC549" s="2">
        <v>1991000</v>
      </c>
      <c r="AF549" t="s">
        <v>565</v>
      </c>
      <c r="AG549" t="s">
        <v>219</v>
      </c>
      <c r="AH549" t="s">
        <v>1144</v>
      </c>
      <c r="AI549" s="2">
        <v>124000000</v>
      </c>
      <c r="AJ549" s="2">
        <v>48110000</v>
      </c>
      <c r="AK549" s="2">
        <v>39920000</v>
      </c>
      <c r="AL549" s="2">
        <v>7627000</v>
      </c>
      <c r="AM549" s="2">
        <v>85830000</v>
      </c>
      <c r="AN549" s="2">
        <v>483800000</v>
      </c>
      <c r="AO549" s="2">
        <v>50770000</v>
      </c>
      <c r="AP549" s="2">
        <v>7333000</v>
      </c>
      <c r="AQ549" s="2">
        <v>1991000</v>
      </c>
      <c r="AS549" t="s">
        <v>565</v>
      </c>
      <c r="AT549" t="s">
        <v>219</v>
      </c>
      <c r="AU549" t="s">
        <v>1192</v>
      </c>
      <c r="AV549" s="2">
        <v>124000000</v>
      </c>
      <c r="AW549" s="2">
        <v>48110000</v>
      </c>
      <c r="AX549" s="2">
        <v>39920000</v>
      </c>
      <c r="AY549" s="2">
        <v>7627000</v>
      </c>
      <c r="AZ549" s="2">
        <v>85830000</v>
      </c>
      <c r="BA549" s="2">
        <v>483800000</v>
      </c>
      <c r="BB549" s="2">
        <v>50770000</v>
      </c>
      <c r="BC549" s="2">
        <v>7333000</v>
      </c>
      <c r="BD549" s="2">
        <v>1991000</v>
      </c>
      <c r="BG549" t="s">
        <v>565</v>
      </c>
      <c r="BH549" t="s">
        <v>219</v>
      </c>
      <c r="BI549" t="s">
        <v>1192</v>
      </c>
      <c r="BJ549" s="2">
        <v>124000000</v>
      </c>
      <c r="BK549" s="2">
        <v>48110000</v>
      </c>
      <c r="BL549" s="2">
        <v>39920000</v>
      </c>
      <c r="BM549" s="2">
        <v>7627000</v>
      </c>
      <c r="BN549" s="2">
        <v>85830000</v>
      </c>
      <c r="BO549" s="2">
        <v>483800000</v>
      </c>
      <c r="BP549" s="2">
        <v>50770000</v>
      </c>
      <c r="BQ549" s="2">
        <v>7333000</v>
      </c>
      <c r="BR549" s="2">
        <v>1991000</v>
      </c>
    </row>
    <row r="550" spans="1:70" x14ac:dyDescent="0.2">
      <c r="A550" t="s">
        <v>176</v>
      </c>
      <c r="B550" t="s">
        <v>1574</v>
      </c>
      <c r="C550" t="s">
        <v>219</v>
      </c>
      <c r="D550" t="s">
        <v>1177</v>
      </c>
      <c r="E550" t="s">
        <v>1138</v>
      </c>
      <c r="F550" t="s">
        <v>1192</v>
      </c>
      <c r="G550" t="s">
        <v>1192</v>
      </c>
      <c r="H550" s="2">
        <v>68010</v>
      </c>
      <c r="I550" s="2">
        <v>228300</v>
      </c>
      <c r="J550" s="2">
        <v>44540</v>
      </c>
      <c r="K550" s="2">
        <v>4273000</v>
      </c>
      <c r="L550" s="2">
        <v>3757000</v>
      </c>
      <c r="M550" s="2">
        <v>463100000</v>
      </c>
      <c r="N550" s="2">
        <v>136600</v>
      </c>
      <c r="O550" s="2">
        <v>31800</v>
      </c>
      <c r="P550" s="2">
        <v>292800</v>
      </c>
      <c r="R550" t="s">
        <v>1574</v>
      </c>
      <c r="S550" t="s">
        <v>219</v>
      </c>
      <c r="T550" t="s">
        <v>1177</v>
      </c>
      <c r="U550" s="2">
        <v>68010</v>
      </c>
      <c r="V550" s="2">
        <v>228300</v>
      </c>
      <c r="W550" s="2">
        <v>44540</v>
      </c>
      <c r="X550" s="2">
        <v>4273000</v>
      </c>
      <c r="Y550" s="2">
        <v>3757000</v>
      </c>
      <c r="Z550" s="2">
        <v>463100000</v>
      </c>
      <c r="AA550" s="2">
        <v>136600</v>
      </c>
      <c r="AB550" s="2">
        <v>31800</v>
      </c>
      <c r="AC550" s="2">
        <v>292800</v>
      </c>
      <c r="AF550" t="s">
        <v>1574</v>
      </c>
      <c r="AG550" t="s">
        <v>219</v>
      </c>
      <c r="AH550" t="s">
        <v>1138</v>
      </c>
      <c r="AI550" s="2">
        <v>68010</v>
      </c>
      <c r="AJ550" s="2">
        <v>228300</v>
      </c>
      <c r="AK550" s="2">
        <v>44540</v>
      </c>
      <c r="AL550" s="2">
        <v>4273000</v>
      </c>
      <c r="AM550" s="2">
        <v>3757000</v>
      </c>
      <c r="AN550" s="2">
        <v>463100000</v>
      </c>
      <c r="AO550" s="2">
        <v>136600</v>
      </c>
      <c r="AP550" s="2">
        <v>31800</v>
      </c>
      <c r="AQ550" s="2">
        <v>292800</v>
      </c>
      <c r="AS550" t="s">
        <v>1574</v>
      </c>
      <c r="AT550" t="s">
        <v>219</v>
      </c>
      <c r="AU550" t="s">
        <v>1192</v>
      </c>
      <c r="AV550" s="2">
        <v>68010</v>
      </c>
      <c r="AW550" s="2">
        <v>228300</v>
      </c>
      <c r="AX550" s="2">
        <v>44540</v>
      </c>
      <c r="AY550" s="2">
        <v>4273000</v>
      </c>
      <c r="AZ550" s="2">
        <v>3757000</v>
      </c>
      <c r="BA550" s="2">
        <v>463100000</v>
      </c>
      <c r="BB550" s="2">
        <v>136600</v>
      </c>
      <c r="BC550" s="2">
        <v>31800</v>
      </c>
      <c r="BD550" s="2">
        <v>292800</v>
      </c>
      <c r="BG550" t="s">
        <v>1574</v>
      </c>
      <c r="BH550" t="s">
        <v>219</v>
      </c>
      <c r="BI550" t="s">
        <v>1192</v>
      </c>
      <c r="BJ550" s="2">
        <v>68010</v>
      </c>
      <c r="BK550" s="2">
        <v>228300</v>
      </c>
      <c r="BL550" s="2">
        <v>44540</v>
      </c>
      <c r="BM550" s="2">
        <v>4273000</v>
      </c>
      <c r="BN550" s="2">
        <v>3757000</v>
      </c>
      <c r="BO550" s="2">
        <v>463100000</v>
      </c>
      <c r="BP550" s="2">
        <v>136600</v>
      </c>
      <c r="BQ550" s="2">
        <v>31800</v>
      </c>
      <c r="BR550" s="2">
        <v>292800</v>
      </c>
    </row>
    <row r="551" spans="1:70" x14ac:dyDescent="0.2">
      <c r="A551" t="s">
        <v>176</v>
      </c>
      <c r="B551" t="s">
        <v>751</v>
      </c>
      <c r="C551" t="s">
        <v>219</v>
      </c>
      <c r="D551" t="s">
        <v>1177</v>
      </c>
      <c r="E551" t="s">
        <v>1180</v>
      </c>
      <c r="F551" t="s">
        <v>1192</v>
      </c>
      <c r="G551" t="s">
        <v>1192</v>
      </c>
      <c r="H551" s="2">
        <v>7567000</v>
      </c>
      <c r="I551" s="2">
        <v>2888000</v>
      </c>
      <c r="J551" s="2">
        <v>70490</v>
      </c>
      <c r="K551" s="2">
        <v>71710</v>
      </c>
      <c r="L551" s="2">
        <v>8590000</v>
      </c>
      <c r="M551" s="2">
        <v>15650000</v>
      </c>
      <c r="N551" s="2">
        <v>4097000</v>
      </c>
      <c r="O551" s="2">
        <v>0</v>
      </c>
      <c r="P551" s="2">
        <v>0</v>
      </c>
      <c r="R551" t="s">
        <v>751</v>
      </c>
      <c r="S551" t="s">
        <v>219</v>
      </c>
      <c r="T551" t="s">
        <v>1177</v>
      </c>
      <c r="U551" s="2">
        <v>7567000</v>
      </c>
      <c r="V551" s="2">
        <v>2888000</v>
      </c>
      <c r="W551" s="2">
        <v>70490</v>
      </c>
      <c r="X551" s="2">
        <v>71710</v>
      </c>
      <c r="Y551" s="2">
        <v>8590000</v>
      </c>
      <c r="Z551" s="2">
        <v>15650000</v>
      </c>
      <c r="AA551" s="2">
        <v>4097000</v>
      </c>
      <c r="AB551" s="2">
        <v>0</v>
      </c>
      <c r="AC551" s="2">
        <v>0</v>
      </c>
      <c r="AF551" t="s">
        <v>751</v>
      </c>
      <c r="AG551" t="s">
        <v>219</v>
      </c>
      <c r="AH551" t="s">
        <v>1180</v>
      </c>
      <c r="AI551" s="2">
        <v>7567000</v>
      </c>
      <c r="AJ551" s="2">
        <v>2888000</v>
      </c>
      <c r="AK551" s="2">
        <v>70490</v>
      </c>
      <c r="AL551" s="2">
        <v>71710</v>
      </c>
      <c r="AM551" s="2">
        <v>8590000</v>
      </c>
      <c r="AN551" s="2">
        <v>15650000</v>
      </c>
      <c r="AO551" s="2">
        <v>4097000</v>
      </c>
      <c r="AP551" s="2">
        <v>0</v>
      </c>
      <c r="AQ551" s="2">
        <v>0</v>
      </c>
      <c r="AS551" t="s">
        <v>751</v>
      </c>
      <c r="AT551" t="s">
        <v>219</v>
      </c>
      <c r="AU551" t="s">
        <v>1192</v>
      </c>
      <c r="AV551" s="2">
        <v>7567000</v>
      </c>
      <c r="AW551" s="2">
        <v>2888000</v>
      </c>
      <c r="AX551" s="2">
        <v>70490</v>
      </c>
      <c r="AY551" s="2">
        <v>71710</v>
      </c>
      <c r="AZ551" s="2">
        <v>8590000</v>
      </c>
      <c r="BA551" s="2">
        <v>15650000</v>
      </c>
      <c r="BB551" s="2">
        <v>4097000</v>
      </c>
      <c r="BC551" s="2">
        <v>0</v>
      </c>
      <c r="BD551" s="2">
        <v>0</v>
      </c>
      <c r="BG551" t="s">
        <v>751</v>
      </c>
      <c r="BH551" t="s">
        <v>219</v>
      </c>
      <c r="BI551" t="s">
        <v>1192</v>
      </c>
      <c r="BJ551" s="2">
        <v>7567000</v>
      </c>
      <c r="BK551" s="2">
        <v>2888000</v>
      </c>
      <c r="BL551" s="2">
        <v>70490</v>
      </c>
      <c r="BM551" s="2">
        <v>71710</v>
      </c>
      <c r="BN551" s="2">
        <v>8590000</v>
      </c>
      <c r="BO551" s="2">
        <v>15650000</v>
      </c>
      <c r="BP551" s="2">
        <v>4097000</v>
      </c>
      <c r="BQ551" s="2">
        <v>0</v>
      </c>
      <c r="BR551" s="2">
        <v>0</v>
      </c>
    </row>
    <row r="552" spans="1:70" x14ac:dyDescent="0.2">
      <c r="A552" t="s">
        <v>176</v>
      </c>
      <c r="B552" t="s">
        <v>1580</v>
      </c>
      <c r="C552" t="s">
        <v>219</v>
      </c>
      <c r="D552" t="s">
        <v>1177</v>
      </c>
      <c r="E552" t="s">
        <v>1898</v>
      </c>
      <c r="F552" t="s">
        <v>1192</v>
      </c>
      <c r="G552" t="s">
        <v>1192</v>
      </c>
      <c r="H552" s="2">
        <v>224900000</v>
      </c>
      <c r="I552" s="2">
        <v>59810000</v>
      </c>
      <c r="J552" s="2">
        <v>63080000</v>
      </c>
      <c r="K552" s="2">
        <v>2187000</v>
      </c>
      <c r="L552" s="2">
        <v>149200000</v>
      </c>
      <c r="M552" s="2">
        <v>402900000</v>
      </c>
      <c r="N552" s="2">
        <v>80600000</v>
      </c>
      <c r="O552" s="2">
        <v>978200</v>
      </c>
      <c r="P552" s="2">
        <v>0</v>
      </c>
      <c r="R552" t="s">
        <v>1580</v>
      </c>
      <c r="S552" t="s">
        <v>219</v>
      </c>
      <c r="T552" t="s">
        <v>1177</v>
      </c>
      <c r="U552" s="2">
        <v>224900000</v>
      </c>
      <c r="V552" s="2">
        <v>59810000</v>
      </c>
      <c r="W552" s="2">
        <v>63080000</v>
      </c>
      <c r="X552" s="2">
        <v>2187000</v>
      </c>
      <c r="Y552" s="2">
        <v>149200000</v>
      </c>
      <c r="Z552" s="2">
        <v>402900000</v>
      </c>
      <c r="AA552" s="2">
        <v>80600000</v>
      </c>
      <c r="AB552" s="2">
        <v>978200</v>
      </c>
      <c r="AC552" s="2">
        <v>0</v>
      </c>
      <c r="AF552" t="s">
        <v>1580</v>
      </c>
      <c r="AG552" t="s">
        <v>219</v>
      </c>
      <c r="AH552" t="s">
        <v>1898</v>
      </c>
      <c r="AI552" s="2">
        <v>224900000</v>
      </c>
      <c r="AJ552" s="2">
        <v>59810000</v>
      </c>
      <c r="AK552" s="2">
        <v>63080000</v>
      </c>
      <c r="AL552" s="2">
        <v>2187000</v>
      </c>
      <c r="AM552" s="2">
        <v>149200000</v>
      </c>
      <c r="AN552" s="2">
        <v>402900000</v>
      </c>
      <c r="AO552" s="2">
        <v>80600000</v>
      </c>
      <c r="AP552" s="2">
        <v>978200</v>
      </c>
      <c r="AQ552" s="2">
        <v>0</v>
      </c>
      <c r="AS552" t="s">
        <v>1580</v>
      </c>
      <c r="AT552" t="s">
        <v>219</v>
      </c>
      <c r="AU552" t="s">
        <v>1192</v>
      </c>
      <c r="AV552" s="2">
        <v>224900000</v>
      </c>
      <c r="AW552" s="2">
        <v>59810000</v>
      </c>
      <c r="AX552" s="2">
        <v>63080000</v>
      </c>
      <c r="AY552" s="2">
        <v>2187000</v>
      </c>
      <c r="AZ552" s="2">
        <v>149200000</v>
      </c>
      <c r="BA552" s="2">
        <v>402900000</v>
      </c>
      <c r="BB552" s="2">
        <v>80600000</v>
      </c>
      <c r="BC552" s="2">
        <v>978200</v>
      </c>
      <c r="BD552" s="2">
        <v>0</v>
      </c>
      <c r="BG552" t="s">
        <v>1580</v>
      </c>
      <c r="BH552" t="s">
        <v>219</v>
      </c>
      <c r="BI552" t="s">
        <v>1192</v>
      </c>
      <c r="BJ552" s="2">
        <v>224900000</v>
      </c>
      <c r="BK552" s="2">
        <v>59810000</v>
      </c>
      <c r="BL552" s="2">
        <v>63080000</v>
      </c>
      <c r="BM552" s="2">
        <v>2187000</v>
      </c>
      <c r="BN552" s="2">
        <v>149200000</v>
      </c>
      <c r="BO552" s="2">
        <v>402900000</v>
      </c>
      <c r="BP552" s="2">
        <v>80600000</v>
      </c>
      <c r="BQ552" s="2">
        <v>978200</v>
      </c>
      <c r="BR552" s="2">
        <v>0</v>
      </c>
    </row>
    <row r="553" spans="1:70" x14ac:dyDescent="0.2">
      <c r="A553" t="s">
        <v>176</v>
      </c>
      <c r="B553" t="s">
        <v>1605</v>
      </c>
      <c r="C553" t="s">
        <v>219</v>
      </c>
      <c r="D553" t="s">
        <v>1133</v>
      </c>
      <c r="E553" t="s">
        <v>1134</v>
      </c>
      <c r="F553" t="s">
        <v>1192</v>
      </c>
      <c r="G553" t="s">
        <v>1192</v>
      </c>
      <c r="H553" s="2">
        <v>1455000</v>
      </c>
      <c r="I553" s="2">
        <v>1704000</v>
      </c>
      <c r="J553" s="2">
        <v>50920</v>
      </c>
      <c r="K553" s="2">
        <v>0</v>
      </c>
      <c r="L553" s="2">
        <v>146700</v>
      </c>
      <c r="M553" s="2">
        <v>4284000</v>
      </c>
      <c r="N553" s="2">
        <v>578900</v>
      </c>
      <c r="O553" s="2">
        <v>0</v>
      </c>
      <c r="P553" s="2">
        <v>0</v>
      </c>
      <c r="R553" t="s">
        <v>1605</v>
      </c>
      <c r="S553" t="s">
        <v>219</v>
      </c>
      <c r="T553" t="s">
        <v>1133</v>
      </c>
      <c r="U553" s="2">
        <v>1455000</v>
      </c>
      <c r="V553" s="2">
        <v>1704000</v>
      </c>
      <c r="W553" s="2">
        <v>50920</v>
      </c>
      <c r="X553" s="2">
        <v>0</v>
      </c>
      <c r="Y553" s="2">
        <v>146700</v>
      </c>
      <c r="Z553" s="2">
        <v>4284000</v>
      </c>
      <c r="AA553" s="2">
        <v>578900</v>
      </c>
      <c r="AB553" s="2">
        <v>0</v>
      </c>
      <c r="AC553" s="2">
        <v>0</v>
      </c>
      <c r="AF553" t="s">
        <v>1605</v>
      </c>
      <c r="AG553" t="s">
        <v>219</v>
      </c>
      <c r="AH553" t="s">
        <v>1134</v>
      </c>
      <c r="AI553" s="2">
        <v>1455000</v>
      </c>
      <c r="AJ553" s="2">
        <v>1704000</v>
      </c>
      <c r="AK553" s="2">
        <v>50920</v>
      </c>
      <c r="AL553" s="2">
        <v>0</v>
      </c>
      <c r="AM553" s="2">
        <v>146700</v>
      </c>
      <c r="AN553" s="2">
        <v>4284000</v>
      </c>
      <c r="AO553" s="2">
        <v>578900</v>
      </c>
      <c r="AP553" s="2">
        <v>0</v>
      </c>
      <c r="AQ553" s="2">
        <v>0</v>
      </c>
      <c r="AS553" t="s">
        <v>1605</v>
      </c>
      <c r="AT553" t="s">
        <v>219</v>
      </c>
      <c r="AU553" t="s">
        <v>1192</v>
      </c>
      <c r="AV553" s="2">
        <v>1455000</v>
      </c>
      <c r="AW553" s="2">
        <v>1704000</v>
      </c>
      <c r="AX553" s="2">
        <v>50920</v>
      </c>
      <c r="AY553" s="2">
        <v>0</v>
      </c>
      <c r="AZ553" s="2">
        <v>146700</v>
      </c>
      <c r="BA553" s="2">
        <v>4284000</v>
      </c>
      <c r="BB553" s="2">
        <v>578900</v>
      </c>
      <c r="BC553" s="2">
        <v>0</v>
      </c>
      <c r="BD553" s="2">
        <v>0</v>
      </c>
      <c r="BG553" t="s">
        <v>1605</v>
      </c>
      <c r="BH553" t="s">
        <v>219</v>
      </c>
      <c r="BI553" t="s">
        <v>1192</v>
      </c>
      <c r="BJ553" s="2">
        <v>1455000</v>
      </c>
      <c r="BK553" s="2">
        <v>1704000</v>
      </c>
      <c r="BL553" s="2">
        <v>50920</v>
      </c>
      <c r="BM553" s="2">
        <v>0</v>
      </c>
      <c r="BN553" s="2">
        <v>146700</v>
      </c>
      <c r="BO553" s="2">
        <v>4284000</v>
      </c>
      <c r="BP553" s="2">
        <v>578900</v>
      </c>
      <c r="BQ553" s="2">
        <v>0</v>
      </c>
      <c r="BR553" s="2">
        <v>0</v>
      </c>
    </row>
    <row r="554" spans="1:70" x14ac:dyDescent="0.2">
      <c r="A554" t="s">
        <v>176</v>
      </c>
      <c r="B554" t="s">
        <v>799</v>
      </c>
      <c r="C554" t="s">
        <v>429</v>
      </c>
      <c r="D554" t="s">
        <v>1182</v>
      </c>
      <c r="E554" s="3" t="s">
        <v>1171</v>
      </c>
      <c r="F554" t="s">
        <v>1134</v>
      </c>
      <c r="G554" t="s">
        <v>1192</v>
      </c>
      <c r="H554" s="2">
        <v>2985000</v>
      </c>
      <c r="I554" s="2">
        <v>10090000</v>
      </c>
      <c r="J554" s="2">
        <v>10710000</v>
      </c>
      <c r="K554" s="2">
        <v>10860000</v>
      </c>
      <c r="L554" s="2">
        <v>27060000</v>
      </c>
      <c r="M554" s="2">
        <v>9345000</v>
      </c>
      <c r="N554" s="2">
        <v>9128000</v>
      </c>
      <c r="O554" s="2">
        <v>166100</v>
      </c>
      <c r="P554" s="2">
        <v>30380000</v>
      </c>
      <c r="R554" t="s">
        <v>799</v>
      </c>
      <c r="S554" t="s">
        <v>429</v>
      </c>
      <c r="T554" t="s">
        <v>1182</v>
      </c>
      <c r="U554" s="2">
        <v>2985000</v>
      </c>
      <c r="V554" s="2">
        <v>10090000</v>
      </c>
      <c r="W554" s="2">
        <v>10710000</v>
      </c>
      <c r="X554" s="2">
        <v>10860000</v>
      </c>
      <c r="Y554" s="2">
        <v>27060000</v>
      </c>
      <c r="Z554" s="2">
        <v>9345000</v>
      </c>
      <c r="AA554" s="2">
        <v>9128000</v>
      </c>
      <c r="AB554" s="2">
        <v>166100</v>
      </c>
      <c r="AC554" s="2">
        <v>30380000</v>
      </c>
      <c r="AF554" t="s">
        <v>799</v>
      </c>
      <c r="AG554" t="s">
        <v>429</v>
      </c>
      <c r="AH554" s="3" t="s">
        <v>1171</v>
      </c>
      <c r="AI554" s="2">
        <v>2985000</v>
      </c>
      <c r="AJ554" s="2">
        <v>10090000</v>
      </c>
      <c r="AK554" s="2">
        <v>10710000</v>
      </c>
      <c r="AL554" s="2">
        <v>10860000</v>
      </c>
      <c r="AM554" s="2">
        <v>27060000</v>
      </c>
      <c r="AN554" s="2">
        <v>9345000</v>
      </c>
      <c r="AO554" s="2">
        <v>9128000</v>
      </c>
      <c r="AP554" s="2">
        <v>166100</v>
      </c>
      <c r="AQ554" s="2">
        <v>30380000</v>
      </c>
      <c r="AS554" t="s">
        <v>799</v>
      </c>
      <c r="AT554" t="s">
        <v>429</v>
      </c>
      <c r="AU554" t="s">
        <v>1134</v>
      </c>
      <c r="AV554" s="2">
        <v>2985000</v>
      </c>
      <c r="AW554" s="2">
        <v>10090000</v>
      </c>
      <c r="AX554" s="2">
        <v>10710000</v>
      </c>
      <c r="AY554" s="2">
        <v>10860000</v>
      </c>
      <c r="AZ554" s="2">
        <v>27060000</v>
      </c>
      <c r="BA554" s="2">
        <v>9345000</v>
      </c>
      <c r="BB554" s="2">
        <v>9128000</v>
      </c>
      <c r="BC554" s="2">
        <v>166100</v>
      </c>
      <c r="BD554" s="2">
        <v>30380000</v>
      </c>
      <c r="BG554" t="s">
        <v>799</v>
      </c>
      <c r="BH554" t="s">
        <v>429</v>
      </c>
      <c r="BI554" t="s">
        <v>1192</v>
      </c>
      <c r="BJ554" s="2">
        <v>2985000</v>
      </c>
      <c r="BK554" s="2">
        <v>10090000</v>
      </c>
      <c r="BL554" s="2">
        <v>10710000</v>
      </c>
      <c r="BM554" s="2">
        <v>10860000</v>
      </c>
      <c r="BN554" s="2">
        <v>27060000</v>
      </c>
      <c r="BO554" s="2">
        <v>9345000</v>
      </c>
      <c r="BP554" s="2">
        <v>9128000</v>
      </c>
      <c r="BQ554" s="2">
        <v>166100</v>
      </c>
      <c r="BR554" s="2">
        <v>30380000</v>
      </c>
    </row>
    <row r="555" spans="1:70" x14ac:dyDescent="0.2">
      <c r="A555" t="s">
        <v>176</v>
      </c>
      <c r="B555" t="s">
        <v>858</v>
      </c>
      <c r="C555" t="s">
        <v>429</v>
      </c>
      <c r="D555" t="s">
        <v>1182</v>
      </c>
      <c r="E555" s="3" t="s">
        <v>1134</v>
      </c>
      <c r="F555" t="s">
        <v>1143</v>
      </c>
      <c r="G555" t="s">
        <v>1192</v>
      </c>
      <c r="H555" s="2">
        <v>19580000</v>
      </c>
      <c r="I555" s="2">
        <v>88860000</v>
      </c>
      <c r="J555" s="2">
        <v>25910000</v>
      </c>
      <c r="K555" s="2">
        <v>34440000</v>
      </c>
      <c r="L555" s="2">
        <v>35340000</v>
      </c>
      <c r="M555" s="2">
        <v>170400000</v>
      </c>
      <c r="N555" s="2">
        <v>30360000</v>
      </c>
      <c r="O555" s="2">
        <v>36690000</v>
      </c>
      <c r="P555" s="2">
        <v>40610000</v>
      </c>
      <c r="R555" t="s">
        <v>858</v>
      </c>
      <c r="S555" t="s">
        <v>429</v>
      </c>
      <c r="T555" t="s">
        <v>1182</v>
      </c>
      <c r="U555" s="2">
        <v>19580000</v>
      </c>
      <c r="V555" s="2">
        <v>88860000</v>
      </c>
      <c r="W555" s="2">
        <v>25910000</v>
      </c>
      <c r="X555" s="2">
        <v>34440000</v>
      </c>
      <c r="Y555" s="2">
        <v>35340000</v>
      </c>
      <c r="Z555" s="2">
        <v>170400000</v>
      </c>
      <c r="AA555" s="2">
        <v>30360000</v>
      </c>
      <c r="AB555" s="2">
        <v>36690000</v>
      </c>
      <c r="AC555" s="2">
        <v>40610000</v>
      </c>
      <c r="AF555" t="s">
        <v>858</v>
      </c>
      <c r="AG555" t="s">
        <v>429</v>
      </c>
      <c r="AH555" s="3" t="s">
        <v>1134</v>
      </c>
      <c r="AI555" s="2">
        <v>19580000</v>
      </c>
      <c r="AJ555" s="2">
        <v>88860000</v>
      </c>
      <c r="AK555" s="2">
        <v>25910000</v>
      </c>
      <c r="AL555" s="2">
        <v>34440000</v>
      </c>
      <c r="AM555" s="2">
        <v>35340000</v>
      </c>
      <c r="AN555" s="2">
        <v>170400000</v>
      </c>
      <c r="AO555" s="2">
        <v>30360000</v>
      </c>
      <c r="AP555" s="2">
        <v>36690000</v>
      </c>
      <c r="AQ555" s="2">
        <v>40610000</v>
      </c>
      <c r="AS555" t="s">
        <v>858</v>
      </c>
      <c r="AT555" t="s">
        <v>429</v>
      </c>
      <c r="AU555" t="s">
        <v>1143</v>
      </c>
      <c r="AV555" s="2">
        <v>19580000</v>
      </c>
      <c r="AW555" s="2">
        <v>88860000</v>
      </c>
      <c r="AX555" s="2">
        <v>25910000</v>
      </c>
      <c r="AY555" s="2">
        <v>34440000</v>
      </c>
      <c r="AZ555" s="2">
        <v>35340000</v>
      </c>
      <c r="BA555" s="2">
        <v>170400000</v>
      </c>
      <c r="BB555" s="2">
        <v>30360000</v>
      </c>
      <c r="BC555" s="2">
        <v>36690000</v>
      </c>
      <c r="BD555" s="2">
        <v>40610000</v>
      </c>
      <c r="BG555" t="s">
        <v>858</v>
      </c>
      <c r="BH555" t="s">
        <v>429</v>
      </c>
      <c r="BI555" t="s">
        <v>1192</v>
      </c>
      <c r="BJ555" s="2">
        <v>19580000</v>
      </c>
      <c r="BK555" s="2">
        <v>88860000</v>
      </c>
      <c r="BL555" s="2">
        <v>25910000</v>
      </c>
      <c r="BM555" s="2">
        <v>34440000</v>
      </c>
      <c r="BN555" s="2">
        <v>35340000</v>
      </c>
      <c r="BO555" s="2">
        <v>170400000</v>
      </c>
      <c r="BP555" s="2">
        <v>30360000</v>
      </c>
      <c r="BQ555" s="2">
        <v>36690000</v>
      </c>
      <c r="BR555" s="2">
        <v>40610000</v>
      </c>
    </row>
    <row r="556" spans="1:70" x14ac:dyDescent="0.2">
      <c r="A556" t="s">
        <v>176</v>
      </c>
      <c r="B556" t="s">
        <v>893</v>
      </c>
      <c r="C556" t="s">
        <v>429</v>
      </c>
      <c r="D556" t="s">
        <v>1183</v>
      </c>
      <c r="E556" s="3" t="s">
        <v>1144</v>
      </c>
      <c r="F556" t="s">
        <v>1144</v>
      </c>
      <c r="G556" t="s">
        <v>1192</v>
      </c>
      <c r="H556" s="2">
        <v>222500000</v>
      </c>
      <c r="I556" s="2">
        <v>475000000</v>
      </c>
      <c r="J556" s="2">
        <v>569100000</v>
      </c>
      <c r="K556" s="2">
        <v>340600000</v>
      </c>
      <c r="L556" s="2">
        <v>404600000</v>
      </c>
      <c r="M556" s="2">
        <v>6542000000</v>
      </c>
      <c r="N556" s="2">
        <v>1195000000</v>
      </c>
      <c r="O556" s="2">
        <v>363300000</v>
      </c>
      <c r="P556" s="2">
        <v>521900000</v>
      </c>
      <c r="R556" t="s">
        <v>893</v>
      </c>
      <c r="S556" t="s">
        <v>429</v>
      </c>
      <c r="T556" t="s">
        <v>1183</v>
      </c>
      <c r="U556" s="2">
        <v>222500000</v>
      </c>
      <c r="V556" s="2">
        <v>475000000</v>
      </c>
      <c r="W556" s="2">
        <v>569100000</v>
      </c>
      <c r="X556" s="2">
        <v>340600000</v>
      </c>
      <c r="Y556" s="2">
        <v>404600000</v>
      </c>
      <c r="Z556" s="2">
        <v>6542000000</v>
      </c>
      <c r="AA556" s="2">
        <v>1195000000</v>
      </c>
      <c r="AB556" s="2">
        <v>363300000</v>
      </c>
      <c r="AC556" s="2">
        <v>521900000</v>
      </c>
      <c r="AF556" t="s">
        <v>893</v>
      </c>
      <c r="AG556" t="s">
        <v>429</v>
      </c>
      <c r="AH556" s="3" t="s">
        <v>1144</v>
      </c>
      <c r="AI556" s="2">
        <v>222500000</v>
      </c>
      <c r="AJ556" s="2">
        <v>475000000</v>
      </c>
      <c r="AK556" s="2">
        <v>569100000</v>
      </c>
      <c r="AL556" s="2">
        <v>340600000</v>
      </c>
      <c r="AM556" s="2">
        <v>404600000</v>
      </c>
      <c r="AN556" s="2">
        <v>6542000000</v>
      </c>
      <c r="AO556" s="2">
        <v>1195000000</v>
      </c>
      <c r="AP556" s="2">
        <v>363300000</v>
      </c>
      <c r="AQ556" s="2">
        <v>521900000</v>
      </c>
      <c r="AS556" t="s">
        <v>893</v>
      </c>
      <c r="AT556" t="s">
        <v>429</v>
      </c>
      <c r="AU556" t="s">
        <v>1144</v>
      </c>
      <c r="AV556" s="2">
        <v>222500000</v>
      </c>
      <c r="AW556" s="2">
        <v>475000000</v>
      </c>
      <c r="AX556" s="2">
        <v>569100000</v>
      </c>
      <c r="AY556" s="2">
        <v>340600000</v>
      </c>
      <c r="AZ556" s="2">
        <v>404600000</v>
      </c>
      <c r="BA556" s="2">
        <v>6542000000</v>
      </c>
      <c r="BB556" s="2">
        <v>1195000000</v>
      </c>
      <c r="BC556" s="2">
        <v>363300000</v>
      </c>
      <c r="BD556" s="2">
        <v>521900000</v>
      </c>
      <c r="BG556" t="s">
        <v>893</v>
      </c>
      <c r="BH556" t="s">
        <v>429</v>
      </c>
      <c r="BI556" t="s">
        <v>1192</v>
      </c>
      <c r="BJ556" s="2">
        <v>222500000</v>
      </c>
      <c r="BK556" s="2">
        <v>475000000</v>
      </c>
      <c r="BL556" s="2">
        <v>569100000</v>
      </c>
      <c r="BM556" s="2">
        <v>340600000</v>
      </c>
      <c r="BN556" s="2">
        <v>404600000</v>
      </c>
      <c r="BO556" s="2">
        <v>6542000000</v>
      </c>
      <c r="BP556" s="2">
        <v>1195000000</v>
      </c>
      <c r="BQ556" s="2">
        <v>363300000</v>
      </c>
      <c r="BR556" s="2">
        <v>521900000</v>
      </c>
    </row>
    <row r="557" spans="1:70" x14ac:dyDescent="0.2">
      <c r="A557" t="s">
        <v>176</v>
      </c>
      <c r="B557" t="s">
        <v>781</v>
      </c>
      <c r="C557" t="s">
        <v>429</v>
      </c>
      <c r="D557" t="s">
        <v>1171</v>
      </c>
      <c r="E557" s="3" t="s">
        <v>1171</v>
      </c>
      <c r="F557" t="s">
        <v>1171</v>
      </c>
      <c r="G557" t="s">
        <v>1192</v>
      </c>
      <c r="H557" s="2">
        <v>18120000</v>
      </c>
      <c r="I557" s="2">
        <v>8784000</v>
      </c>
      <c r="J557" s="2">
        <v>7848000</v>
      </c>
      <c r="K557" s="2">
        <v>24480000</v>
      </c>
      <c r="L557" s="2">
        <v>11630000</v>
      </c>
      <c r="M557" s="2">
        <v>53960000</v>
      </c>
      <c r="N557" s="2">
        <v>12620000</v>
      </c>
      <c r="O557" s="2">
        <v>213800</v>
      </c>
      <c r="P557" s="2">
        <v>22170000</v>
      </c>
      <c r="R557" t="s">
        <v>781</v>
      </c>
      <c r="S557" t="s">
        <v>429</v>
      </c>
      <c r="T557" t="s">
        <v>1171</v>
      </c>
      <c r="U557" s="2">
        <v>18120000</v>
      </c>
      <c r="V557" s="2">
        <v>8784000</v>
      </c>
      <c r="W557" s="2">
        <v>7848000</v>
      </c>
      <c r="X557" s="2">
        <v>24480000</v>
      </c>
      <c r="Y557" s="2">
        <v>11630000</v>
      </c>
      <c r="Z557" s="2">
        <v>53960000</v>
      </c>
      <c r="AA557" s="2">
        <v>12620000</v>
      </c>
      <c r="AB557" s="2">
        <v>213800</v>
      </c>
      <c r="AC557" s="2">
        <v>22170000</v>
      </c>
      <c r="AF557" t="s">
        <v>781</v>
      </c>
      <c r="AG557" t="s">
        <v>429</v>
      </c>
      <c r="AH557" s="3" t="s">
        <v>1171</v>
      </c>
      <c r="AI557" s="2">
        <v>18120000</v>
      </c>
      <c r="AJ557" s="2">
        <v>8784000</v>
      </c>
      <c r="AK557" s="2">
        <v>7848000</v>
      </c>
      <c r="AL557" s="2">
        <v>24480000</v>
      </c>
      <c r="AM557" s="2">
        <v>11630000</v>
      </c>
      <c r="AN557" s="2">
        <v>53960000</v>
      </c>
      <c r="AO557" s="2">
        <v>12620000</v>
      </c>
      <c r="AP557" s="2">
        <v>213800</v>
      </c>
      <c r="AQ557" s="2">
        <v>22170000</v>
      </c>
      <c r="AS557" t="s">
        <v>781</v>
      </c>
      <c r="AT557" t="s">
        <v>429</v>
      </c>
      <c r="AU557" t="s">
        <v>1171</v>
      </c>
      <c r="AV557" s="2">
        <v>18120000</v>
      </c>
      <c r="AW557" s="2">
        <v>8784000</v>
      </c>
      <c r="AX557" s="2">
        <v>7848000</v>
      </c>
      <c r="AY557" s="2">
        <v>24480000</v>
      </c>
      <c r="AZ557" s="2">
        <v>11630000</v>
      </c>
      <c r="BA557" s="2">
        <v>53960000</v>
      </c>
      <c r="BB557" s="2">
        <v>12620000</v>
      </c>
      <c r="BC557" s="2">
        <v>213800</v>
      </c>
      <c r="BD557" s="2">
        <v>22170000</v>
      </c>
      <c r="BG557" t="s">
        <v>781</v>
      </c>
      <c r="BH557" t="s">
        <v>429</v>
      </c>
      <c r="BI557" t="s">
        <v>1192</v>
      </c>
      <c r="BJ557" s="2">
        <v>18120000</v>
      </c>
      <c r="BK557" s="2">
        <v>8784000</v>
      </c>
      <c r="BL557" s="2">
        <v>7848000</v>
      </c>
      <c r="BM557" s="2">
        <v>24480000</v>
      </c>
      <c r="BN557" s="2">
        <v>11630000</v>
      </c>
      <c r="BO557" s="2">
        <v>53960000</v>
      </c>
      <c r="BP557" s="2">
        <v>12620000</v>
      </c>
      <c r="BQ557" s="2">
        <v>213800</v>
      </c>
      <c r="BR557" s="2">
        <v>22170000</v>
      </c>
    </row>
    <row r="558" spans="1:70" x14ac:dyDescent="0.2">
      <c r="A558" t="s">
        <v>176</v>
      </c>
      <c r="B558" t="s">
        <v>1610</v>
      </c>
      <c r="C558" t="s">
        <v>429</v>
      </c>
      <c r="D558" t="s">
        <v>1171</v>
      </c>
      <c r="E558" s="3" t="s">
        <v>1171</v>
      </c>
      <c r="F558" t="s">
        <v>1143</v>
      </c>
      <c r="G558" t="s">
        <v>1192</v>
      </c>
      <c r="H558" s="2">
        <v>44000000</v>
      </c>
      <c r="I558" s="2">
        <v>33210000</v>
      </c>
      <c r="J558" s="2">
        <v>32180000</v>
      </c>
      <c r="K558" s="2">
        <v>78670000</v>
      </c>
      <c r="L558" s="2">
        <v>83790000</v>
      </c>
      <c r="M558" s="2">
        <v>54900000</v>
      </c>
      <c r="N558" s="2">
        <v>28890000</v>
      </c>
      <c r="O558" s="2">
        <v>402300</v>
      </c>
      <c r="P558" s="2">
        <v>68160000</v>
      </c>
      <c r="R558" t="s">
        <v>1610</v>
      </c>
      <c r="S558" t="s">
        <v>429</v>
      </c>
      <c r="T558" t="s">
        <v>1171</v>
      </c>
      <c r="U558" s="2">
        <v>44000000</v>
      </c>
      <c r="V558" s="2">
        <v>33210000</v>
      </c>
      <c r="W558" s="2">
        <v>32180000</v>
      </c>
      <c r="X558" s="2">
        <v>78670000</v>
      </c>
      <c r="Y558" s="2">
        <v>83790000</v>
      </c>
      <c r="Z558" s="2">
        <v>54900000</v>
      </c>
      <c r="AA558" s="2">
        <v>28890000</v>
      </c>
      <c r="AB558" s="2">
        <v>402300</v>
      </c>
      <c r="AC558" s="2">
        <v>68160000</v>
      </c>
      <c r="AF558" t="s">
        <v>1610</v>
      </c>
      <c r="AG558" t="s">
        <v>429</v>
      </c>
      <c r="AH558" s="3" t="s">
        <v>1171</v>
      </c>
      <c r="AI558" s="2">
        <v>44000000</v>
      </c>
      <c r="AJ558" s="2">
        <v>33210000</v>
      </c>
      <c r="AK558" s="2">
        <v>32180000</v>
      </c>
      <c r="AL558" s="2">
        <v>78670000</v>
      </c>
      <c r="AM558" s="2">
        <v>83790000</v>
      </c>
      <c r="AN558" s="2">
        <v>54900000</v>
      </c>
      <c r="AO558" s="2">
        <v>28890000</v>
      </c>
      <c r="AP558" s="2">
        <v>402300</v>
      </c>
      <c r="AQ558" s="2">
        <v>68160000</v>
      </c>
      <c r="AS558" t="s">
        <v>1610</v>
      </c>
      <c r="AT558" t="s">
        <v>429</v>
      </c>
      <c r="AU558" t="s">
        <v>1143</v>
      </c>
      <c r="AV558" s="2">
        <v>44000000</v>
      </c>
      <c r="AW558" s="2">
        <v>33210000</v>
      </c>
      <c r="AX558" s="2">
        <v>32180000</v>
      </c>
      <c r="AY558" s="2">
        <v>78670000</v>
      </c>
      <c r="AZ558" s="2">
        <v>83790000</v>
      </c>
      <c r="BA558" s="2">
        <v>54900000</v>
      </c>
      <c r="BB558" s="2">
        <v>28890000</v>
      </c>
      <c r="BC558" s="2">
        <v>402300</v>
      </c>
      <c r="BD558" s="2">
        <v>68160000</v>
      </c>
      <c r="BG558" t="s">
        <v>1610</v>
      </c>
      <c r="BH558" t="s">
        <v>429</v>
      </c>
      <c r="BI558" t="s">
        <v>1192</v>
      </c>
      <c r="BJ558" s="2">
        <v>44000000</v>
      </c>
      <c r="BK558" s="2">
        <v>33210000</v>
      </c>
      <c r="BL558" s="2">
        <v>32180000</v>
      </c>
      <c r="BM558" s="2">
        <v>78670000</v>
      </c>
      <c r="BN558" s="2">
        <v>83790000</v>
      </c>
      <c r="BO558" s="2">
        <v>54900000</v>
      </c>
      <c r="BP558" s="2">
        <v>28890000</v>
      </c>
      <c r="BQ558" s="2">
        <v>402300</v>
      </c>
      <c r="BR558" s="2">
        <v>68160000</v>
      </c>
    </row>
    <row r="559" spans="1:70" x14ac:dyDescent="0.2">
      <c r="A559" t="s">
        <v>176</v>
      </c>
      <c r="B559" t="s">
        <v>1613</v>
      </c>
      <c r="C559" t="s">
        <v>429</v>
      </c>
      <c r="D559" t="s">
        <v>1171</v>
      </c>
      <c r="E559" s="3" t="s">
        <v>1145</v>
      </c>
      <c r="F559" t="s">
        <v>1145</v>
      </c>
      <c r="G559" t="s">
        <v>1192</v>
      </c>
      <c r="H559" s="2">
        <v>29910000</v>
      </c>
      <c r="I559" s="2">
        <v>31390000</v>
      </c>
      <c r="J559" s="2">
        <v>26440000</v>
      </c>
      <c r="K559" s="2">
        <v>68630000</v>
      </c>
      <c r="L559" s="2">
        <v>52550000</v>
      </c>
      <c r="M559" s="2">
        <v>141800000</v>
      </c>
      <c r="N559" s="2">
        <v>29560000</v>
      </c>
      <c r="O559" s="2">
        <v>23790000</v>
      </c>
      <c r="P559" s="2">
        <v>72920000</v>
      </c>
      <c r="R559" t="s">
        <v>1613</v>
      </c>
      <c r="S559" t="s">
        <v>429</v>
      </c>
      <c r="T559" t="s">
        <v>1171</v>
      </c>
      <c r="U559" s="2">
        <v>29910000</v>
      </c>
      <c r="V559" s="2">
        <v>31390000</v>
      </c>
      <c r="W559" s="2">
        <v>26440000</v>
      </c>
      <c r="X559" s="2">
        <v>68630000</v>
      </c>
      <c r="Y559" s="2">
        <v>52550000</v>
      </c>
      <c r="Z559" s="2">
        <v>141800000</v>
      </c>
      <c r="AA559" s="2">
        <v>29560000</v>
      </c>
      <c r="AB559" s="2">
        <v>23790000</v>
      </c>
      <c r="AC559" s="2">
        <v>72920000</v>
      </c>
      <c r="AF559" t="s">
        <v>1613</v>
      </c>
      <c r="AG559" t="s">
        <v>429</v>
      </c>
      <c r="AH559" s="3" t="s">
        <v>1145</v>
      </c>
      <c r="AI559" s="2">
        <v>29910000</v>
      </c>
      <c r="AJ559" s="2">
        <v>31390000</v>
      </c>
      <c r="AK559" s="2">
        <v>26440000</v>
      </c>
      <c r="AL559" s="2">
        <v>68630000</v>
      </c>
      <c r="AM559" s="2">
        <v>52550000</v>
      </c>
      <c r="AN559" s="2">
        <v>141800000</v>
      </c>
      <c r="AO559" s="2">
        <v>29560000</v>
      </c>
      <c r="AP559" s="2">
        <v>23790000</v>
      </c>
      <c r="AQ559" s="2">
        <v>72920000</v>
      </c>
      <c r="AS559" t="s">
        <v>1613</v>
      </c>
      <c r="AT559" t="s">
        <v>429</v>
      </c>
      <c r="AU559" t="s">
        <v>1145</v>
      </c>
      <c r="AV559" s="2">
        <v>29910000</v>
      </c>
      <c r="AW559" s="2">
        <v>31390000</v>
      </c>
      <c r="AX559" s="2">
        <v>26440000</v>
      </c>
      <c r="AY559" s="2">
        <v>68630000</v>
      </c>
      <c r="AZ559" s="2">
        <v>52550000</v>
      </c>
      <c r="BA559" s="2">
        <v>141800000</v>
      </c>
      <c r="BB559" s="2">
        <v>29560000</v>
      </c>
      <c r="BC559" s="2">
        <v>23790000</v>
      </c>
      <c r="BD559" s="2">
        <v>72920000</v>
      </c>
      <c r="BG559" t="s">
        <v>1613</v>
      </c>
      <c r="BH559" t="s">
        <v>429</v>
      </c>
      <c r="BI559" t="s">
        <v>1192</v>
      </c>
      <c r="BJ559" s="2">
        <v>29910000</v>
      </c>
      <c r="BK559" s="2">
        <v>31390000</v>
      </c>
      <c r="BL559" s="2">
        <v>26440000</v>
      </c>
      <c r="BM559" s="2">
        <v>68630000</v>
      </c>
      <c r="BN559" s="2">
        <v>52550000</v>
      </c>
      <c r="BO559" s="2">
        <v>141800000</v>
      </c>
      <c r="BP559" s="2">
        <v>29560000</v>
      </c>
      <c r="BQ559" s="2">
        <v>23790000</v>
      </c>
      <c r="BR559" s="2">
        <v>72920000</v>
      </c>
    </row>
    <row r="560" spans="1:70" x14ac:dyDescent="0.2">
      <c r="A560" t="s">
        <v>176</v>
      </c>
      <c r="B560" t="s">
        <v>1615</v>
      </c>
      <c r="C560" t="s">
        <v>429</v>
      </c>
      <c r="D560" t="s">
        <v>1145</v>
      </c>
      <c r="E560" s="3" t="s">
        <v>1135</v>
      </c>
      <c r="F560" t="s">
        <v>1135</v>
      </c>
      <c r="G560" t="s">
        <v>1192</v>
      </c>
      <c r="H560" s="2">
        <v>1178000</v>
      </c>
      <c r="I560" s="2">
        <v>25710000</v>
      </c>
      <c r="J560" s="2">
        <v>7294000</v>
      </c>
      <c r="K560" s="2">
        <v>57700000</v>
      </c>
      <c r="L560" s="2">
        <v>3617000</v>
      </c>
      <c r="M560" s="2">
        <v>3773000</v>
      </c>
      <c r="N560" s="2">
        <v>46000000</v>
      </c>
      <c r="O560" s="2">
        <v>16390000</v>
      </c>
      <c r="P560" s="2">
        <v>33320000</v>
      </c>
      <c r="R560" t="s">
        <v>1615</v>
      </c>
      <c r="S560" t="s">
        <v>429</v>
      </c>
      <c r="T560" t="s">
        <v>1145</v>
      </c>
      <c r="U560" s="2">
        <v>1178000</v>
      </c>
      <c r="V560" s="2">
        <v>25710000</v>
      </c>
      <c r="W560" s="2">
        <v>7294000</v>
      </c>
      <c r="X560" s="2">
        <v>57700000</v>
      </c>
      <c r="Y560" s="2">
        <v>3617000</v>
      </c>
      <c r="Z560" s="2">
        <v>3773000</v>
      </c>
      <c r="AA560" s="2">
        <v>46000000</v>
      </c>
      <c r="AB560" s="2">
        <v>16390000</v>
      </c>
      <c r="AC560" s="2">
        <v>33320000</v>
      </c>
      <c r="AF560" t="s">
        <v>1615</v>
      </c>
      <c r="AG560" t="s">
        <v>429</v>
      </c>
      <c r="AH560" s="3" t="s">
        <v>1135</v>
      </c>
      <c r="AI560" s="2">
        <v>1178000</v>
      </c>
      <c r="AJ560" s="2">
        <v>25710000</v>
      </c>
      <c r="AK560" s="2">
        <v>7294000</v>
      </c>
      <c r="AL560" s="2">
        <v>57700000</v>
      </c>
      <c r="AM560" s="2">
        <v>3617000</v>
      </c>
      <c r="AN560" s="2">
        <v>3773000</v>
      </c>
      <c r="AO560" s="2">
        <v>46000000</v>
      </c>
      <c r="AP560" s="2">
        <v>16390000</v>
      </c>
      <c r="AQ560" s="2">
        <v>33320000</v>
      </c>
      <c r="AS560" t="s">
        <v>1615</v>
      </c>
      <c r="AT560" t="s">
        <v>429</v>
      </c>
      <c r="AU560" t="s">
        <v>1135</v>
      </c>
      <c r="AV560" s="2">
        <v>1178000</v>
      </c>
      <c r="AW560" s="2">
        <v>25710000</v>
      </c>
      <c r="AX560" s="2">
        <v>7294000</v>
      </c>
      <c r="AY560" s="2">
        <v>57700000</v>
      </c>
      <c r="AZ560" s="2">
        <v>3617000</v>
      </c>
      <c r="BA560" s="2">
        <v>3773000</v>
      </c>
      <c r="BB560" s="2">
        <v>46000000</v>
      </c>
      <c r="BC560" s="2">
        <v>16390000</v>
      </c>
      <c r="BD560" s="2">
        <v>33320000</v>
      </c>
      <c r="BG560" t="s">
        <v>1615</v>
      </c>
      <c r="BH560" t="s">
        <v>429</v>
      </c>
      <c r="BI560" t="s">
        <v>1192</v>
      </c>
      <c r="BJ560" s="2">
        <v>1178000</v>
      </c>
      <c r="BK560" s="2">
        <v>25710000</v>
      </c>
      <c r="BL560" s="2">
        <v>7294000</v>
      </c>
      <c r="BM560" s="2">
        <v>57700000</v>
      </c>
      <c r="BN560" s="2">
        <v>3617000</v>
      </c>
      <c r="BO560" s="2">
        <v>3773000</v>
      </c>
      <c r="BP560" s="2">
        <v>46000000</v>
      </c>
      <c r="BQ560" s="2">
        <v>16390000</v>
      </c>
      <c r="BR560" s="2">
        <v>33320000</v>
      </c>
    </row>
    <row r="561" spans="1:70" x14ac:dyDescent="0.2">
      <c r="A561" t="s">
        <v>176</v>
      </c>
      <c r="B561" t="s">
        <v>1617</v>
      </c>
      <c r="C561" t="s">
        <v>429</v>
      </c>
      <c r="D561" t="s">
        <v>1145</v>
      </c>
      <c r="E561" s="3" t="s">
        <v>1135</v>
      </c>
      <c r="F561" t="s">
        <v>1143</v>
      </c>
      <c r="G561" t="s">
        <v>1192</v>
      </c>
      <c r="H561" s="2">
        <v>7640000</v>
      </c>
      <c r="I561" s="2">
        <v>4398000</v>
      </c>
      <c r="J561" s="2">
        <v>5290000</v>
      </c>
      <c r="K561" s="2">
        <v>37560000</v>
      </c>
      <c r="L561" s="2">
        <v>1296000</v>
      </c>
      <c r="M561" s="2">
        <v>4301000</v>
      </c>
      <c r="N561" s="2">
        <v>2464000</v>
      </c>
      <c r="O561" s="2">
        <v>13240000</v>
      </c>
      <c r="P561" s="2">
        <v>1976000</v>
      </c>
      <c r="R561" t="s">
        <v>1617</v>
      </c>
      <c r="S561" t="s">
        <v>429</v>
      </c>
      <c r="T561" t="s">
        <v>1145</v>
      </c>
      <c r="U561" s="2">
        <v>7640000</v>
      </c>
      <c r="V561" s="2">
        <v>4398000</v>
      </c>
      <c r="W561" s="2">
        <v>5290000</v>
      </c>
      <c r="X561" s="2">
        <v>37560000</v>
      </c>
      <c r="Y561" s="2">
        <v>1296000</v>
      </c>
      <c r="Z561" s="2">
        <v>4301000</v>
      </c>
      <c r="AA561" s="2">
        <v>2464000</v>
      </c>
      <c r="AB561" s="2">
        <v>13240000</v>
      </c>
      <c r="AC561" s="2">
        <v>1976000</v>
      </c>
      <c r="AF561" t="s">
        <v>1617</v>
      </c>
      <c r="AG561" t="s">
        <v>429</v>
      </c>
      <c r="AH561" s="3" t="s">
        <v>1135</v>
      </c>
      <c r="AI561" s="2">
        <v>7640000</v>
      </c>
      <c r="AJ561" s="2">
        <v>4398000</v>
      </c>
      <c r="AK561" s="2">
        <v>5290000</v>
      </c>
      <c r="AL561" s="2">
        <v>37560000</v>
      </c>
      <c r="AM561" s="2">
        <v>1296000</v>
      </c>
      <c r="AN561" s="2">
        <v>4301000</v>
      </c>
      <c r="AO561" s="2">
        <v>2464000</v>
      </c>
      <c r="AP561" s="2">
        <v>13240000</v>
      </c>
      <c r="AQ561" s="2">
        <v>1976000</v>
      </c>
      <c r="AS561" t="s">
        <v>1617</v>
      </c>
      <c r="AT561" t="s">
        <v>429</v>
      </c>
      <c r="AU561" t="s">
        <v>1143</v>
      </c>
      <c r="AV561" s="2">
        <v>7640000</v>
      </c>
      <c r="AW561" s="2">
        <v>4398000</v>
      </c>
      <c r="AX561" s="2">
        <v>5290000</v>
      </c>
      <c r="AY561" s="2">
        <v>37560000</v>
      </c>
      <c r="AZ561" s="2">
        <v>1296000</v>
      </c>
      <c r="BA561" s="2">
        <v>4301000</v>
      </c>
      <c r="BB561" s="2">
        <v>2464000</v>
      </c>
      <c r="BC561" s="2">
        <v>13240000</v>
      </c>
      <c r="BD561" s="2">
        <v>1976000</v>
      </c>
      <c r="BG561" t="s">
        <v>1617</v>
      </c>
      <c r="BH561" t="s">
        <v>429</v>
      </c>
      <c r="BI561" t="s">
        <v>1192</v>
      </c>
      <c r="BJ561" s="2">
        <v>7640000</v>
      </c>
      <c r="BK561" s="2">
        <v>4398000</v>
      </c>
      <c r="BL561" s="2">
        <v>5290000</v>
      </c>
      <c r="BM561" s="2">
        <v>37560000</v>
      </c>
      <c r="BN561" s="2">
        <v>1296000</v>
      </c>
      <c r="BO561" s="2">
        <v>4301000</v>
      </c>
      <c r="BP561" s="2">
        <v>2464000</v>
      </c>
      <c r="BQ561" s="2">
        <v>13240000</v>
      </c>
      <c r="BR561" s="2">
        <v>1976000</v>
      </c>
    </row>
    <row r="562" spans="1:70" x14ac:dyDescent="0.2">
      <c r="A562" t="s">
        <v>176</v>
      </c>
      <c r="B562" t="s">
        <v>1620</v>
      </c>
      <c r="C562" t="s">
        <v>429</v>
      </c>
      <c r="D562" t="s">
        <v>1145</v>
      </c>
      <c r="E562" s="3" t="s">
        <v>1135</v>
      </c>
      <c r="F562" t="s">
        <v>1150</v>
      </c>
      <c r="G562" t="s">
        <v>1192</v>
      </c>
      <c r="H562" s="2">
        <v>3554000</v>
      </c>
      <c r="I562" s="2">
        <v>6335000</v>
      </c>
      <c r="J562" s="2">
        <v>528200</v>
      </c>
      <c r="K562" s="2">
        <v>18700000</v>
      </c>
      <c r="L562" s="2">
        <v>651500</v>
      </c>
      <c r="M562" s="2">
        <v>32110000</v>
      </c>
      <c r="N562" s="2">
        <v>5661000</v>
      </c>
      <c r="O562" s="2">
        <v>2523000</v>
      </c>
      <c r="P562" s="2">
        <v>2734000</v>
      </c>
      <c r="R562" t="s">
        <v>1620</v>
      </c>
      <c r="S562" t="s">
        <v>429</v>
      </c>
      <c r="T562" t="s">
        <v>1145</v>
      </c>
      <c r="U562" s="2">
        <v>3554000</v>
      </c>
      <c r="V562" s="2">
        <v>6335000</v>
      </c>
      <c r="W562" s="2">
        <v>528200</v>
      </c>
      <c r="X562" s="2">
        <v>18700000</v>
      </c>
      <c r="Y562" s="2">
        <v>651500</v>
      </c>
      <c r="Z562" s="2">
        <v>32110000</v>
      </c>
      <c r="AA562" s="2">
        <v>5661000</v>
      </c>
      <c r="AB562" s="2">
        <v>2523000</v>
      </c>
      <c r="AC562" s="2">
        <v>2734000</v>
      </c>
      <c r="AF562" t="s">
        <v>1620</v>
      </c>
      <c r="AG562" t="s">
        <v>429</v>
      </c>
      <c r="AH562" s="3" t="s">
        <v>1135</v>
      </c>
      <c r="AI562" s="2">
        <v>3554000</v>
      </c>
      <c r="AJ562" s="2">
        <v>6335000</v>
      </c>
      <c r="AK562" s="2">
        <v>528200</v>
      </c>
      <c r="AL562" s="2">
        <v>18700000</v>
      </c>
      <c r="AM562" s="2">
        <v>651500</v>
      </c>
      <c r="AN562" s="2">
        <v>32110000</v>
      </c>
      <c r="AO562" s="2">
        <v>5661000</v>
      </c>
      <c r="AP562" s="2">
        <v>2523000</v>
      </c>
      <c r="AQ562" s="2">
        <v>2734000</v>
      </c>
      <c r="AS562" t="s">
        <v>1620</v>
      </c>
      <c r="AT562" t="s">
        <v>429</v>
      </c>
      <c r="AU562" t="s">
        <v>1150</v>
      </c>
      <c r="AV562" s="2">
        <v>3554000</v>
      </c>
      <c r="AW562" s="2">
        <v>6335000</v>
      </c>
      <c r="AX562" s="2">
        <v>528200</v>
      </c>
      <c r="AY562" s="2">
        <v>18700000</v>
      </c>
      <c r="AZ562" s="2">
        <v>651500</v>
      </c>
      <c r="BA562" s="2">
        <v>32110000</v>
      </c>
      <c r="BB562" s="2">
        <v>5661000</v>
      </c>
      <c r="BC562" s="2">
        <v>2523000</v>
      </c>
      <c r="BD562" s="2">
        <v>2734000</v>
      </c>
      <c r="BG562" t="s">
        <v>1620</v>
      </c>
      <c r="BH562" t="s">
        <v>429</v>
      </c>
      <c r="BI562" t="s">
        <v>1192</v>
      </c>
      <c r="BJ562" s="2">
        <v>3554000</v>
      </c>
      <c r="BK562" s="2">
        <v>6335000</v>
      </c>
      <c r="BL562" s="2">
        <v>528200</v>
      </c>
      <c r="BM562" s="2">
        <v>18700000</v>
      </c>
      <c r="BN562" s="2">
        <v>651500</v>
      </c>
      <c r="BO562" s="2">
        <v>32110000</v>
      </c>
      <c r="BP562" s="2">
        <v>5661000</v>
      </c>
      <c r="BQ562" s="2">
        <v>2523000</v>
      </c>
      <c r="BR562" s="2">
        <v>2734000</v>
      </c>
    </row>
    <row r="563" spans="1:70" x14ac:dyDescent="0.2">
      <c r="A563" t="s">
        <v>176</v>
      </c>
      <c r="B563" t="s">
        <v>1622</v>
      </c>
      <c r="C563" t="s">
        <v>429</v>
      </c>
      <c r="D563" t="s">
        <v>1145</v>
      </c>
      <c r="E563" s="3" t="s">
        <v>1150</v>
      </c>
      <c r="F563" t="s">
        <v>1163</v>
      </c>
      <c r="G563" t="s">
        <v>1192</v>
      </c>
      <c r="H563" s="2">
        <v>10150000</v>
      </c>
      <c r="I563" s="2">
        <v>11340000</v>
      </c>
      <c r="J563" s="2">
        <v>18690000</v>
      </c>
      <c r="K563" s="2">
        <v>18050000</v>
      </c>
      <c r="L563" s="2">
        <v>4355000</v>
      </c>
      <c r="M563" s="2">
        <v>40770000</v>
      </c>
      <c r="N563" s="2">
        <v>12020000</v>
      </c>
      <c r="O563" s="2">
        <v>18220000</v>
      </c>
      <c r="P563" s="2">
        <v>89330000</v>
      </c>
      <c r="R563" t="s">
        <v>1622</v>
      </c>
      <c r="S563" t="s">
        <v>429</v>
      </c>
      <c r="T563" t="s">
        <v>1145</v>
      </c>
      <c r="U563" s="2">
        <v>10150000</v>
      </c>
      <c r="V563" s="2">
        <v>11340000</v>
      </c>
      <c r="W563" s="2">
        <v>18690000</v>
      </c>
      <c r="X563" s="2">
        <v>18050000</v>
      </c>
      <c r="Y563" s="2">
        <v>4355000</v>
      </c>
      <c r="Z563" s="2">
        <v>40770000</v>
      </c>
      <c r="AA563" s="2">
        <v>12020000</v>
      </c>
      <c r="AB563" s="2">
        <v>18220000</v>
      </c>
      <c r="AC563" s="2">
        <v>89330000</v>
      </c>
      <c r="AF563" t="s">
        <v>1622</v>
      </c>
      <c r="AG563" t="s">
        <v>429</v>
      </c>
      <c r="AH563" s="3" t="s">
        <v>1150</v>
      </c>
      <c r="AI563" s="2">
        <v>10150000</v>
      </c>
      <c r="AJ563" s="2">
        <v>11340000</v>
      </c>
      <c r="AK563" s="2">
        <v>18690000</v>
      </c>
      <c r="AL563" s="2">
        <v>18050000</v>
      </c>
      <c r="AM563" s="2">
        <v>4355000</v>
      </c>
      <c r="AN563" s="2">
        <v>40770000</v>
      </c>
      <c r="AO563" s="2">
        <v>12020000</v>
      </c>
      <c r="AP563" s="2">
        <v>18220000</v>
      </c>
      <c r="AQ563" s="2">
        <v>89330000</v>
      </c>
      <c r="AS563" t="s">
        <v>1622</v>
      </c>
      <c r="AT563" t="s">
        <v>429</v>
      </c>
      <c r="AU563" t="s">
        <v>1163</v>
      </c>
      <c r="AV563" s="2">
        <v>10150000</v>
      </c>
      <c r="AW563" s="2">
        <v>11340000</v>
      </c>
      <c r="AX563" s="2">
        <v>18690000</v>
      </c>
      <c r="AY563" s="2">
        <v>18050000</v>
      </c>
      <c r="AZ563" s="2">
        <v>4355000</v>
      </c>
      <c r="BA563" s="2">
        <v>40770000</v>
      </c>
      <c r="BB563" s="2">
        <v>12020000</v>
      </c>
      <c r="BC563" s="2">
        <v>18220000</v>
      </c>
      <c r="BD563" s="2">
        <v>89330000</v>
      </c>
      <c r="BG563" t="s">
        <v>1622</v>
      </c>
      <c r="BH563" t="s">
        <v>429</v>
      </c>
      <c r="BI563" t="s">
        <v>1192</v>
      </c>
      <c r="BJ563" s="2">
        <v>10150000</v>
      </c>
      <c r="BK563" s="2">
        <v>11340000</v>
      </c>
      <c r="BL563" s="2">
        <v>18690000</v>
      </c>
      <c r="BM563" s="2">
        <v>18050000</v>
      </c>
      <c r="BN563" s="2">
        <v>4355000</v>
      </c>
      <c r="BO563" s="2">
        <v>40770000</v>
      </c>
      <c r="BP563" s="2">
        <v>12020000</v>
      </c>
      <c r="BQ563" s="2">
        <v>18220000</v>
      </c>
      <c r="BR563" s="2">
        <v>89330000</v>
      </c>
    </row>
    <row r="564" spans="1:70" x14ac:dyDescent="0.2">
      <c r="A564" t="s">
        <v>176</v>
      </c>
      <c r="B564" t="s">
        <v>1629</v>
      </c>
      <c r="C564" t="s">
        <v>429</v>
      </c>
      <c r="D564" t="s">
        <v>1152</v>
      </c>
      <c r="E564" s="3" t="s">
        <v>1145</v>
      </c>
      <c r="F564" t="s">
        <v>1145</v>
      </c>
      <c r="G564" t="s">
        <v>1192</v>
      </c>
      <c r="H564" s="2">
        <v>21090000</v>
      </c>
      <c r="I564" s="2">
        <v>72010000</v>
      </c>
      <c r="J564" s="2">
        <v>23280000</v>
      </c>
      <c r="K564" s="2">
        <v>99940000</v>
      </c>
      <c r="L564" s="2">
        <v>22460000</v>
      </c>
      <c r="M564" s="2">
        <v>145800000</v>
      </c>
      <c r="N564" s="2">
        <v>10470000</v>
      </c>
      <c r="O564" s="2">
        <v>12610000</v>
      </c>
      <c r="P564" s="2">
        <v>31630000</v>
      </c>
      <c r="R564" t="s">
        <v>1629</v>
      </c>
      <c r="S564" t="s">
        <v>429</v>
      </c>
      <c r="T564" t="s">
        <v>1152</v>
      </c>
      <c r="U564" s="2">
        <v>21090000</v>
      </c>
      <c r="V564" s="2">
        <v>72010000</v>
      </c>
      <c r="W564" s="2">
        <v>23280000</v>
      </c>
      <c r="X564" s="2">
        <v>99940000</v>
      </c>
      <c r="Y564" s="2">
        <v>22460000</v>
      </c>
      <c r="Z564" s="2">
        <v>145800000</v>
      </c>
      <c r="AA564" s="2">
        <v>10470000</v>
      </c>
      <c r="AB564" s="2">
        <v>12610000</v>
      </c>
      <c r="AC564" s="2">
        <v>31630000</v>
      </c>
      <c r="AF564" t="s">
        <v>1629</v>
      </c>
      <c r="AG564" t="s">
        <v>429</v>
      </c>
      <c r="AH564" s="3" t="s">
        <v>1145</v>
      </c>
      <c r="AI564" s="2">
        <v>21090000</v>
      </c>
      <c r="AJ564" s="2">
        <v>72010000</v>
      </c>
      <c r="AK564" s="2">
        <v>23280000</v>
      </c>
      <c r="AL564" s="2">
        <v>99940000</v>
      </c>
      <c r="AM564" s="2">
        <v>22460000</v>
      </c>
      <c r="AN564" s="2">
        <v>145800000</v>
      </c>
      <c r="AO564" s="2">
        <v>10470000</v>
      </c>
      <c r="AP564" s="2">
        <v>12610000</v>
      </c>
      <c r="AQ564" s="2">
        <v>31630000</v>
      </c>
      <c r="AS564" t="s">
        <v>1629</v>
      </c>
      <c r="AT564" t="s">
        <v>429</v>
      </c>
      <c r="AU564" t="s">
        <v>1145</v>
      </c>
      <c r="AV564" s="2">
        <v>21090000</v>
      </c>
      <c r="AW564" s="2">
        <v>72010000</v>
      </c>
      <c r="AX564" s="2">
        <v>23280000</v>
      </c>
      <c r="AY564" s="2">
        <v>99940000</v>
      </c>
      <c r="AZ564" s="2">
        <v>22460000</v>
      </c>
      <c r="BA564" s="2">
        <v>145800000</v>
      </c>
      <c r="BB564" s="2">
        <v>10470000</v>
      </c>
      <c r="BC564" s="2">
        <v>12610000</v>
      </c>
      <c r="BD564" s="2">
        <v>31630000</v>
      </c>
      <c r="BG564" t="s">
        <v>1629</v>
      </c>
      <c r="BH564" t="s">
        <v>429</v>
      </c>
      <c r="BI564" t="s">
        <v>1192</v>
      </c>
      <c r="BJ564" s="2">
        <v>21090000</v>
      </c>
      <c r="BK564" s="2">
        <v>72010000</v>
      </c>
      <c r="BL564" s="2">
        <v>23280000</v>
      </c>
      <c r="BM564" s="2">
        <v>99940000</v>
      </c>
      <c r="BN564" s="2">
        <v>22460000</v>
      </c>
      <c r="BO564" s="2">
        <v>145800000</v>
      </c>
      <c r="BP564" s="2">
        <v>10470000</v>
      </c>
      <c r="BQ564" s="2">
        <v>12610000</v>
      </c>
      <c r="BR564" s="2">
        <v>31630000</v>
      </c>
    </row>
    <row r="565" spans="1:70" x14ac:dyDescent="0.2">
      <c r="A565" t="s">
        <v>176</v>
      </c>
      <c r="B565" t="s">
        <v>1631</v>
      </c>
      <c r="C565" t="s">
        <v>429</v>
      </c>
      <c r="D565" t="s">
        <v>1152</v>
      </c>
      <c r="E565" s="3" t="s">
        <v>1145</v>
      </c>
      <c r="F565" t="s">
        <v>1149</v>
      </c>
      <c r="G565" t="s">
        <v>1192</v>
      </c>
      <c r="H565" s="2">
        <v>13390000</v>
      </c>
      <c r="I565" s="2">
        <v>97580000</v>
      </c>
      <c r="J565" s="2">
        <v>15500000</v>
      </c>
      <c r="K565" s="2">
        <v>12920000</v>
      </c>
      <c r="L565" s="2">
        <v>13260000</v>
      </c>
      <c r="M565" s="2">
        <v>40040000</v>
      </c>
      <c r="N565" s="2">
        <v>28870000</v>
      </c>
      <c r="O565" s="2">
        <v>4055000</v>
      </c>
      <c r="P565" s="2">
        <v>8314000</v>
      </c>
      <c r="R565" t="s">
        <v>1631</v>
      </c>
      <c r="S565" t="s">
        <v>429</v>
      </c>
      <c r="T565" t="s">
        <v>1152</v>
      </c>
      <c r="U565" s="2">
        <v>13390000</v>
      </c>
      <c r="V565" s="2">
        <v>97580000</v>
      </c>
      <c r="W565" s="2">
        <v>15500000</v>
      </c>
      <c r="X565" s="2">
        <v>12920000</v>
      </c>
      <c r="Y565" s="2">
        <v>13260000</v>
      </c>
      <c r="Z565" s="2">
        <v>40040000</v>
      </c>
      <c r="AA565" s="2">
        <v>28870000</v>
      </c>
      <c r="AB565" s="2">
        <v>4055000</v>
      </c>
      <c r="AC565" s="2">
        <v>8314000</v>
      </c>
      <c r="AF565" t="s">
        <v>1631</v>
      </c>
      <c r="AG565" t="s">
        <v>429</v>
      </c>
      <c r="AH565" s="3" t="s">
        <v>1145</v>
      </c>
      <c r="AI565" s="2">
        <v>13390000</v>
      </c>
      <c r="AJ565" s="2">
        <v>97580000</v>
      </c>
      <c r="AK565" s="2">
        <v>15500000</v>
      </c>
      <c r="AL565" s="2">
        <v>12920000</v>
      </c>
      <c r="AM565" s="2">
        <v>13260000</v>
      </c>
      <c r="AN565" s="2">
        <v>40040000</v>
      </c>
      <c r="AO565" s="2">
        <v>28870000</v>
      </c>
      <c r="AP565" s="2">
        <v>4055000</v>
      </c>
      <c r="AQ565" s="2">
        <v>8314000</v>
      </c>
      <c r="AS565" t="s">
        <v>1631</v>
      </c>
      <c r="AT565" t="s">
        <v>429</v>
      </c>
      <c r="AU565" t="s">
        <v>1149</v>
      </c>
      <c r="AV565" s="2">
        <v>13390000</v>
      </c>
      <c r="AW565" s="2">
        <v>97580000</v>
      </c>
      <c r="AX565" s="2">
        <v>15500000</v>
      </c>
      <c r="AY565" s="2">
        <v>12920000</v>
      </c>
      <c r="AZ565" s="2">
        <v>13260000</v>
      </c>
      <c r="BA565" s="2">
        <v>40040000</v>
      </c>
      <c r="BB565" s="2">
        <v>28870000</v>
      </c>
      <c r="BC565" s="2">
        <v>4055000</v>
      </c>
      <c r="BD565" s="2">
        <v>8314000</v>
      </c>
      <c r="BG565" t="s">
        <v>1631</v>
      </c>
      <c r="BH565" t="s">
        <v>429</v>
      </c>
      <c r="BI565" t="s">
        <v>1192</v>
      </c>
      <c r="BJ565" s="2">
        <v>13390000</v>
      </c>
      <c r="BK565" s="2">
        <v>97580000</v>
      </c>
      <c r="BL565" s="2">
        <v>15500000</v>
      </c>
      <c r="BM565" s="2">
        <v>12920000</v>
      </c>
      <c r="BN565" s="2">
        <v>13260000</v>
      </c>
      <c r="BO565" s="2">
        <v>40040000</v>
      </c>
      <c r="BP565" s="2">
        <v>28870000</v>
      </c>
      <c r="BQ565" s="2">
        <v>4055000</v>
      </c>
      <c r="BR565" s="2">
        <v>8314000</v>
      </c>
    </row>
    <row r="566" spans="1:70" x14ac:dyDescent="0.2">
      <c r="A566" t="s">
        <v>176</v>
      </c>
      <c r="B566" t="s">
        <v>932</v>
      </c>
      <c r="C566" t="s">
        <v>429</v>
      </c>
      <c r="D566" t="s">
        <v>1152</v>
      </c>
      <c r="E566" s="3" t="s">
        <v>1145</v>
      </c>
      <c r="F566" t="s">
        <v>1144</v>
      </c>
      <c r="G566" t="s">
        <v>1192</v>
      </c>
      <c r="H566" s="2">
        <v>51530000</v>
      </c>
      <c r="I566" s="2">
        <v>287100000</v>
      </c>
      <c r="J566" s="2">
        <v>105100000</v>
      </c>
      <c r="K566" s="2">
        <v>151200000</v>
      </c>
      <c r="L566" s="2">
        <v>49160000</v>
      </c>
      <c r="M566" s="2">
        <v>823100000</v>
      </c>
      <c r="N566" s="2">
        <v>39690000</v>
      </c>
      <c r="O566" s="2">
        <v>8135000</v>
      </c>
      <c r="P566" s="2">
        <v>110100000</v>
      </c>
      <c r="R566" t="s">
        <v>932</v>
      </c>
      <c r="S566" t="s">
        <v>429</v>
      </c>
      <c r="T566" t="s">
        <v>1152</v>
      </c>
      <c r="U566" s="2">
        <v>51530000</v>
      </c>
      <c r="V566" s="2">
        <v>287100000</v>
      </c>
      <c r="W566" s="2">
        <v>105100000</v>
      </c>
      <c r="X566" s="2">
        <v>151200000</v>
      </c>
      <c r="Y566" s="2">
        <v>49160000</v>
      </c>
      <c r="Z566" s="2">
        <v>823100000</v>
      </c>
      <c r="AA566" s="2">
        <v>39690000</v>
      </c>
      <c r="AB566" s="2">
        <v>8135000</v>
      </c>
      <c r="AC566" s="2">
        <v>110100000</v>
      </c>
      <c r="AF566" t="s">
        <v>932</v>
      </c>
      <c r="AG566" t="s">
        <v>429</v>
      </c>
      <c r="AH566" s="3" t="s">
        <v>1145</v>
      </c>
      <c r="AI566" s="2">
        <v>51530000</v>
      </c>
      <c r="AJ566" s="2">
        <v>287100000</v>
      </c>
      <c r="AK566" s="2">
        <v>105100000</v>
      </c>
      <c r="AL566" s="2">
        <v>151200000</v>
      </c>
      <c r="AM566" s="2">
        <v>49160000</v>
      </c>
      <c r="AN566" s="2">
        <v>823100000</v>
      </c>
      <c r="AO566" s="2">
        <v>39690000</v>
      </c>
      <c r="AP566" s="2">
        <v>8135000</v>
      </c>
      <c r="AQ566" s="2">
        <v>110100000</v>
      </c>
      <c r="AS566" t="s">
        <v>932</v>
      </c>
      <c r="AT566" t="s">
        <v>429</v>
      </c>
      <c r="AU566" t="s">
        <v>1144</v>
      </c>
      <c r="AV566" s="2">
        <v>51530000</v>
      </c>
      <c r="AW566" s="2">
        <v>287100000</v>
      </c>
      <c r="AX566" s="2">
        <v>105100000</v>
      </c>
      <c r="AY566" s="2">
        <v>151200000</v>
      </c>
      <c r="AZ566" s="2">
        <v>49160000</v>
      </c>
      <c r="BA566" s="2">
        <v>823100000</v>
      </c>
      <c r="BB566" s="2">
        <v>39690000</v>
      </c>
      <c r="BC566" s="2">
        <v>8135000</v>
      </c>
      <c r="BD566" s="2">
        <v>110100000</v>
      </c>
      <c r="BG566" t="s">
        <v>932</v>
      </c>
      <c r="BH566" t="s">
        <v>429</v>
      </c>
      <c r="BI566" t="s">
        <v>1192</v>
      </c>
      <c r="BJ566" s="2">
        <v>51530000</v>
      </c>
      <c r="BK566" s="2">
        <v>287100000</v>
      </c>
      <c r="BL566" s="2">
        <v>105100000</v>
      </c>
      <c r="BM566" s="2">
        <v>151200000</v>
      </c>
      <c r="BN566" s="2">
        <v>49160000</v>
      </c>
      <c r="BO566" s="2">
        <v>823100000</v>
      </c>
      <c r="BP566" s="2">
        <v>39690000</v>
      </c>
      <c r="BQ566" s="2">
        <v>8135000</v>
      </c>
      <c r="BR566" s="2">
        <v>110100000</v>
      </c>
    </row>
    <row r="567" spans="1:70" x14ac:dyDescent="0.2">
      <c r="A567" t="s">
        <v>176</v>
      </c>
      <c r="B567" t="s">
        <v>890</v>
      </c>
      <c r="C567" t="s">
        <v>429</v>
      </c>
      <c r="D567" t="s">
        <v>1152</v>
      </c>
      <c r="E567" s="3" t="s">
        <v>1145</v>
      </c>
      <c r="F567" t="s">
        <v>1142</v>
      </c>
      <c r="G567" t="s">
        <v>1192</v>
      </c>
      <c r="H567" s="2">
        <v>843000</v>
      </c>
      <c r="I567" s="2">
        <v>4105000</v>
      </c>
      <c r="J567" s="2">
        <v>3237000</v>
      </c>
      <c r="K567" s="2">
        <v>642900</v>
      </c>
      <c r="L567" s="2">
        <v>1028000</v>
      </c>
      <c r="M567" s="2">
        <v>241100</v>
      </c>
      <c r="N567" s="2">
        <v>4967000</v>
      </c>
      <c r="O567" s="2">
        <v>524700</v>
      </c>
      <c r="P567" s="2">
        <v>114700</v>
      </c>
      <c r="R567" t="s">
        <v>890</v>
      </c>
      <c r="S567" t="s">
        <v>429</v>
      </c>
      <c r="T567" t="s">
        <v>1152</v>
      </c>
      <c r="U567" s="2">
        <v>843000</v>
      </c>
      <c r="V567" s="2">
        <v>4105000</v>
      </c>
      <c r="W567" s="2">
        <v>3237000</v>
      </c>
      <c r="X567" s="2">
        <v>642900</v>
      </c>
      <c r="Y567" s="2">
        <v>1028000</v>
      </c>
      <c r="Z567" s="2">
        <v>241100</v>
      </c>
      <c r="AA567" s="2">
        <v>4967000</v>
      </c>
      <c r="AB567" s="2">
        <v>524700</v>
      </c>
      <c r="AC567" s="2">
        <v>114700</v>
      </c>
      <c r="AF567" t="s">
        <v>890</v>
      </c>
      <c r="AG567" t="s">
        <v>429</v>
      </c>
      <c r="AH567" s="3" t="s">
        <v>1145</v>
      </c>
      <c r="AI567" s="2">
        <v>843000</v>
      </c>
      <c r="AJ567" s="2">
        <v>4105000</v>
      </c>
      <c r="AK567" s="2">
        <v>3237000</v>
      </c>
      <c r="AL567" s="2">
        <v>642900</v>
      </c>
      <c r="AM567" s="2">
        <v>1028000</v>
      </c>
      <c r="AN567" s="2">
        <v>241100</v>
      </c>
      <c r="AO567" s="2">
        <v>4967000</v>
      </c>
      <c r="AP567" s="2">
        <v>524700</v>
      </c>
      <c r="AQ567" s="2">
        <v>114700</v>
      </c>
      <c r="AS567" t="s">
        <v>890</v>
      </c>
      <c r="AT567" t="s">
        <v>429</v>
      </c>
      <c r="AU567" t="s">
        <v>1142</v>
      </c>
      <c r="AV567" s="2">
        <v>843000</v>
      </c>
      <c r="AW567" s="2">
        <v>4105000</v>
      </c>
      <c r="AX567" s="2">
        <v>3237000</v>
      </c>
      <c r="AY567" s="2">
        <v>642900</v>
      </c>
      <c r="AZ567" s="2">
        <v>1028000</v>
      </c>
      <c r="BA567" s="2">
        <v>241100</v>
      </c>
      <c r="BB567" s="2">
        <v>4967000</v>
      </c>
      <c r="BC567" s="2">
        <v>524700</v>
      </c>
      <c r="BD567" s="2">
        <v>114700</v>
      </c>
      <c r="BG567" t="s">
        <v>890</v>
      </c>
      <c r="BH567" t="s">
        <v>429</v>
      </c>
      <c r="BI567" t="s">
        <v>1192</v>
      </c>
      <c r="BJ567" s="2">
        <v>843000</v>
      </c>
      <c r="BK567" s="2">
        <v>4105000</v>
      </c>
      <c r="BL567" s="2">
        <v>3237000</v>
      </c>
      <c r="BM567" s="2">
        <v>642900</v>
      </c>
      <c r="BN567" s="2">
        <v>1028000</v>
      </c>
      <c r="BO567" s="2">
        <v>241100</v>
      </c>
      <c r="BP567" s="2">
        <v>4967000</v>
      </c>
      <c r="BQ567" s="2">
        <v>524700</v>
      </c>
      <c r="BR567" s="2">
        <v>114700</v>
      </c>
    </row>
    <row r="568" spans="1:70" x14ac:dyDescent="0.2">
      <c r="A568" t="s">
        <v>176</v>
      </c>
      <c r="B568" t="s">
        <v>890</v>
      </c>
      <c r="C568" t="s">
        <v>429</v>
      </c>
      <c r="D568" t="s">
        <v>1152</v>
      </c>
      <c r="E568" s="3" t="s">
        <v>1145</v>
      </c>
      <c r="F568" t="s">
        <v>1142</v>
      </c>
      <c r="G568" t="s">
        <v>1192</v>
      </c>
      <c r="H568" s="2">
        <v>97500000</v>
      </c>
      <c r="I568" s="2">
        <v>605500000</v>
      </c>
      <c r="J568" s="2">
        <v>51180000</v>
      </c>
      <c r="K568" s="2">
        <v>17640000</v>
      </c>
      <c r="L568" s="2">
        <v>41460000</v>
      </c>
      <c r="M568" s="2">
        <v>273900000</v>
      </c>
      <c r="N568" s="2">
        <v>51980000</v>
      </c>
      <c r="O568" s="2">
        <v>28190000</v>
      </c>
      <c r="P568" s="2">
        <v>42560000</v>
      </c>
      <c r="R568" t="s">
        <v>890</v>
      </c>
      <c r="S568" t="s">
        <v>429</v>
      </c>
      <c r="T568" t="s">
        <v>1152</v>
      </c>
      <c r="U568" s="2">
        <v>97500000</v>
      </c>
      <c r="V568" s="2">
        <v>605500000</v>
      </c>
      <c r="W568" s="2">
        <v>51180000</v>
      </c>
      <c r="X568" s="2">
        <v>17640000</v>
      </c>
      <c r="Y568" s="2">
        <v>41460000</v>
      </c>
      <c r="Z568" s="2">
        <v>273900000</v>
      </c>
      <c r="AA568" s="2">
        <v>51980000</v>
      </c>
      <c r="AB568" s="2">
        <v>28190000</v>
      </c>
      <c r="AC568" s="2">
        <v>42560000</v>
      </c>
      <c r="AF568" t="s">
        <v>890</v>
      </c>
      <c r="AG568" t="s">
        <v>429</v>
      </c>
      <c r="AH568" s="3" t="s">
        <v>1145</v>
      </c>
      <c r="AI568" s="2">
        <v>97500000</v>
      </c>
      <c r="AJ568" s="2">
        <v>605500000</v>
      </c>
      <c r="AK568" s="2">
        <v>51180000</v>
      </c>
      <c r="AL568" s="2">
        <v>17640000</v>
      </c>
      <c r="AM568" s="2">
        <v>41460000</v>
      </c>
      <c r="AN568" s="2">
        <v>273900000</v>
      </c>
      <c r="AO568" s="2">
        <v>51980000</v>
      </c>
      <c r="AP568" s="2">
        <v>28190000</v>
      </c>
      <c r="AQ568" s="2">
        <v>42560000</v>
      </c>
      <c r="AS568" t="s">
        <v>890</v>
      </c>
      <c r="AT568" t="s">
        <v>429</v>
      </c>
      <c r="AU568" t="s">
        <v>1142</v>
      </c>
      <c r="AV568" s="2">
        <v>97500000</v>
      </c>
      <c r="AW568" s="2">
        <v>605500000</v>
      </c>
      <c r="AX568" s="2">
        <v>51180000</v>
      </c>
      <c r="AY568" s="2">
        <v>17640000</v>
      </c>
      <c r="AZ568" s="2">
        <v>41460000</v>
      </c>
      <c r="BA568" s="2">
        <v>273900000</v>
      </c>
      <c r="BB568" s="2">
        <v>51980000</v>
      </c>
      <c r="BC568" s="2">
        <v>28190000</v>
      </c>
      <c r="BD568" s="2">
        <v>42560000</v>
      </c>
      <c r="BG568" t="s">
        <v>890</v>
      </c>
      <c r="BH568" t="s">
        <v>429</v>
      </c>
      <c r="BI568" t="s">
        <v>1192</v>
      </c>
      <c r="BJ568" s="2">
        <v>97500000</v>
      </c>
      <c r="BK568" s="2">
        <v>605500000</v>
      </c>
      <c r="BL568" s="2">
        <v>51180000</v>
      </c>
      <c r="BM568" s="2">
        <v>17640000</v>
      </c>
      <c r="BN568" s="2">
        <v>41460000</v>
      </c>
      <c r="BO568" s="2">
        <v>273900000</v>
      </c>
      <c r="BP568" s="2">
        <v>51980000</v>
      </c>
      <c r="BQ568" s="2">
        <v>28190000</v>
      </c>
      <c r="BR568" s="2">
        <v>42560000</v>
      </c>
    </row>
    <row r="569" spans="1:70" x14ac:dyDescent="0.2">
      <c r="A569" t="s">
        <v>176</v>
      </c>
      <c r="B569" t="s">
        <v>1633</v>
      </c>
      <c r="C569" t="s">
        <v>429</v>
      </c>
      <c r="D569" t="s">
        <v>1152</v>
      </c>
      <c r="E569" s="3" t="s">
        <v>1149</v>
      </c>
      <c r="F569" t="s">
        <v>1142</v>
      </c>
      <c r="G569" t="s">
        <v>1192</v>
      </c>
      <c r="H569" s="2">
        <v>15440000</v>
      </c>
      <c r="I569" s="2">
        <v>196900000</v>
      </c>
      <c r="J569" s="2">
        <v>18200000</v>
      </c>
      <c r="K569" s="2">
        <v>12870000</v>
      </c>
      <c r="L569" s="2">
        <v>10040000</v>
      </c>
      <c r="M569" s="2">
        <v>22930000</v>
      </c>
      <c r="N569" s="2">
        <v>11580000</v>
      </c>
      <c r="O569" s="2">
        <v>6782000</v>
      </c>
      <c r="P569" s="2">
        <v>11300000</v>
      </c>
      <c r="R569" t="s">
        <v>1633</v>
      </c>
      <c r="S569" t="s">
        <v>429</v>
      </c>
      <c r="T569" t="s">
        <v>1152</v>
      </c>
      <c r="U569" s="2">
        <v>15440000</v>
      </c>
      <c r="V569" s="2">
        <v>196900000</v>
      </c>
      <c r="W569" s="2">
        <v>18200000</v>
      </c>
      <c r="X569" s="2">
        <v>12870000</v>
      </c>
      <c r="Y569" s="2">
        <v>10040000</v>
      </c>
      <c r="Z569" s="2">
        <v>22930000</v>
      </c>
      <c r="AA569" s="2">
        <v>11580000</v>
      </c>
      <c r="AB569" s="2">
        <v>6782000</v>
      </c>
      <c r="AC569" s="2">
        <v>11300000</v>
      </c>
      <c r="AF569" t="s">
        <v>1633</v>
      </c>
      <c r="AG569" t="s">
        <v>429</v>
      </c>
      <c r="AH569" s="3" t="s">
        <v>1149</v>
      </c>
      <c r="AI569" s="2">
        <v>15440000</v>
      </c>
      <c r="AJ569" s="2">
        <v>196900000</v>
      </c>
      <c r="AK569" s="2">
        <v>18200000</v>
      </c>
      <c r="AL569" s="2">
        <v>12870000</v>
      </c>
      <c r="AM569" s="2">
        <v>10040000</v>
      </c>
      <c r="AN569" s="2">
        <v>22930000</v>
      </c>
      <c r="AO569" s="2">
        <v>11580000</v>
      </c>
      <c r="AP569" s="2">
        <v>6782000</v>
      </c>
      <c r="AQ569" s="2">
        <v>11300000</v>
      </c>
      <c r="AS569" t="s">
        <v>1633</v>
      </c>
      <c r="AT569" t="s">
        <v>429</v>
      </c>
      <c r="AU569" t="s">
        <v>1142</v>
      </c>
      <c r="AV569" s="2">
        <v>15440000</v>
      </c>
      <c r="AW569" s="2">
        <v>196900000</v>
      </c>
      <c r="AX569" s="2">
        <v>18200000</v>
      </c>
      <c r="AY569" s="2">
        <v>12870000</v>
      </c>
      <c r="AZ569" s="2">
        <v>10040000</v>
      </c>
      <c r="BA569" s="2">
        <v>22930000</v>
      </c>
      <c r="BB569" s="2">
        <v>11580000</v>
      </c>
      <c r="BC569" s="2">
        <v>6782000</v>
      </c>
      <c r="BD569" s="2">
        <v>11300000</v>
      </c>
      <c r="BG569" t="s">
        <v>1633</v>
      </c>
      <c r="BH569" t="s">
        <v>429</v>
      </c>
      <c r="BI569" t="s">
        <v>1192</v>
      </c>
      <c r="BJ569" s="2">
        <v>15440000</v>
      </c>
      <c r="BK569" s="2">
        <v>196900000</v>
      </c>
      <c r="BL569" s="2">
        <v>18200000</v>
      </c>
      <c r="BM569" s="2">
        <v>12870000</v>
      </c>
      <c r="BN569" s="2">
        <v>10040000</v>
      </c>
      <c r="BO569" s="2">
        <v>22930000</v>
      </c>
      <c r="BP569" s="2">
        <v>11580000</v>
      </c>
      <c r="BQ569" s="2">
        <v>6782000</v>
      </c>
      <c r="BR569" s="2">
        <v>11300000</v>
      </c>
    </row>
    <row r="570" spans="1:70" x14ac:dyDescent="0.2">
      <c r="A570" t="s">
        <v>176</v>
      </c>
      <c r="B570" t="s">
        <v>1000</v>
      </c>
      <c r="C570" t="s">
        <v>429</v>
      </c>
      <c r="D570" t="s">
        <v>1152</v>
      </c>
      <c r="E570" s="3" t="s">
        <v>1144</v>
      </c>
      <c r="F570" t="s">
        <v>1144</v>
      </c>
      <c r="G570" t="s">
        <v>1192</v>
      </c>
      <c r="H570" s="2">
        <v>89790000</v>
      </c>
      <c r="I570" s="2">
        <v>187100000</v>
      </c>
      <c r="J570" s="2">
        <v>526900000</v>
      </c>
      <c r="K570" s="2">
        <v>127100000</v>
      </c>
      <c r="L570" s="2">
        <v>279900000</v>
      </c>
      <c r="M570" s="2">
        <v>2588000000</v>
      </c>
      <c r="N570" s="2">
        <v>372700000</v>
      </c>
      <c r="O570" s="2">
        <v>10780000</v>
      </c>
      <c r="P570" s="2">
        <v>103200000</v>
      </c>
      <c r="R570" t="s">
        <v>1000</v>
      </c>
      <c r="S570" t="s">
        <v>429</v>
      </c>
      <c r="T570" t="s">
        <v>1152</v>
      </c>
      <c r="U570" s="2">
        <v>89790000</v>
      </c>
      <c r="V570" s="2">
        <v>187100000</v>
      </c>
      <c r="W570" s="2">
        <v>526900000</v>
      </c>
      <c r="X570" s="2">
        <v>127100000</v>
      </c>
      <c r="Y570" s="2">
        <v>279900000</v>
      </c>
      <c r="Z570" s="2">
        <v>2588000000</v>
      </c>
      <c r="AA570" s="2">
        <v>372700000</v>
      </c>
      <c r="AB570" s="2">
        <v>10780000</v>
      </c>
      <c r="AC570" s="2">
        <v>103200000</v>
      </c>
      <c r="AF570" t="s">
        <v>1000</v>
      </c>
      <c r="AG570" t="s">
        <v>429</v>
      </c>
      <c r="AH570" s="3" t="s">
        <v>1144</v>
      </c>
      <c r="AI570" s="2">
        <v>89790000</v>
      </c>
      <c r="AJ570" s="2">
        <v>187100000</v>
      </c>
      <c r="AK570" s="2">
        <v>526900000</v>
      </c>
      <c r="AL570" s="2">
        <v>127100000</v>
      </c>
      <c r="AM570" s="2">
        <v>279900000</v>
      </c>
      <c r="AN570" s="2">
        <v>2588000000</v>
      </c>
      <c r="AO570" s="2">
        <v>372700000</v>
      </c>
      <c r="AP570" s="2">
        <v>10780000</v>
      </c>
      <c r="AQ570" s="2">
        <v>103200000</v>
      </c>
      <c r="AS570" t="s">
        <v>1000</v>
      </c>
      <c r="AT570" t="s">
        <v>429</v>
      </c>
      <c r="AU570" t="s">
        <v>1144</v>
      </c>
      <c r="AV570" s="2">
        <v>89790000</v>
      </c>
      <c r="AW570" s="2">
        <v>187100000</v>
      </c>
      <c r="AX570" s="2">
        <v>526900000</v>
      </c>
      <c r="AY570" s="2">
        <v>127100000</v>
      </c>
      <c r="AZ570" s="2">
        <v>279900000</v>
      </c>
      <c r="BA570" s="2">
        <v>2588000000</v>
      </c>
      <c r="BB570" s="2">
        <v>372700000</v>
      </c>
      <c r="BC570" s="2">
        <v>10780000</v>
      </c>
      <c r="BD570" s="2">
        <v>103200000</v>
      </c>
      <c r="BG570" t="s">
        <v>1000</v>
      </c>
      <c r="BH570" t="s">
        <v>429</v>
      </c>
      <c r="BI570" t="s">
        <v>1192</v>
      </c>
      <c r="BJ570" s="2">
        <v>89790000</v>
      </c>
      <c r="BK570" s="2">
        <v>187100000</v>
      </c>
      <c r="BL570" s="2">
        <v>526900000</v>
      </c>
      <c r="BM570" s="2">
        <v>127100000</v>
      </c>
      <c r="BN570" s="2">
        <v>279900000</v>
      </c>
      <c r="BO570" s="2">
        <v>2588000000</v>
      </c>
      <c r="BP570" s="2">
        <v>372700000</v>
      </c>
      <c r="BQ570" s="2">
        <v>10780000</v>
      </c>
      <c r="BR570" s="2">
        <v>103200000</v>
      </c>
    </row>
    <row r="571" spans="1:70" x14ac:dyDescent="0.2">
      <c r="A571" t="s">
        <v>176</v>
      </c>
      <c r="B571" t="s">
        <v>942</v>
      </c>
      <c r="C571" t="s">
        <v>429</v>
      </c>
      <c r="D571" t="s">
        <v>1152</v>
      </c>
      <c r="E571" s="3" t="s">
        <v>1144</v>
      </c>
      <c r="F571" t="s">
        <v>1142</v>
      </c>
      <c r="G571" t="s">
        <v>1192</v>
      </c>
      <c r="H571" s="2">
        <v>5242000</v>
      </c>
      <c r="I571" s="2">
        <v>3798000</v>
      </c>
      <c r="J571" s="2">
        <v>474700</v>
      </c>
      <c r="K571" s="2">
        <v>483200</v>
      </c>
      <c r="L571" s="2">
        <v>2438000</v>
      </c>
      <c r="M571" s="2">
        <v>2095000</v>
      </c>
      <c r="N571" s="2">
        <v>6868000</v>
      </c>
      <c r="O571" s="2">
        <v>1685000</v>
      </c>
      <c r="P571" s="2">
        <v>0</v>
      </c>
      <c r="R571" t="s">
        <v>942</v>
      </c>
      <c r="S571" t="s">
        <v>429</v>
      </c>
      <c r="T571" t="s">
        <v>1152</v>
      </c>
      <c r="U571" s="2">
        <v>5242000</v>
      </c>
      <c r="V571" s="2">
        <v>3798000</v>
      </c>
      <c r="W571" s="2">
        <v>474700</v>
      </c>
      <c r="X571" s="2">
        <v>483200</v>
      </c>
      <c r="Y571" s="2">
        <v>2438000</v>
      </c>
      <c r="Z571" s="2">
        <v>2095000</v>
      </c>
      <c r="AA571" s="2">
        <v>6868000</v>
      </c>
      <c r="AB571" s="2">
        <v>1685000</v>
      </c>
      <c r="AC571" s="2">
        <v>0</v>
      </c>
      <c r="AF571" t="s">
        <v>942</v>
      </c>
      <c r="AG571" t="s">
        <v>429</v>
      </c>
      <c r="AH571" s="3" t="s">
        <v>1144</v>
      </c>
      <c r="AI571" s="2">
        <v>5242000</v>
      </c>
      <c r="AJ571" s="2">
        <v>3798000</v>
      </c>
      <c r="AK571" s="2">
        <v>474700</v>
      </c>
      <c r="AL571" s="2">
        <v>483200</v>
      </c>
      <c r="AM571" s="2">
        <v>2438000</v>
      </c>
      <c r="AN571" s="2">
        <v>2095000</v>
      </c>
      <c r="AO571" s="2">
        <v>6868000</v>
      </c>
      <c r="AP571" s="2">
        <v>1685000</v>
      </c>
      <c r="AQ571" s="2">
        <v>0</v>
      </c>
      <c r="AS571" t="s">
        <v>942</v>
      </c>
      <c r="AT571" t="s">
        <v>429</v>
      </c>
      <c r="AU571" t="s">
        <v>1142</v>
      </c>
      <c r="AV571" s="2">
        <v>5242000</v>
      </c>
      <c r="AW571" s="2">
        <v>3798000</v>
      </c>
      <c r="AX571" s="2">
        <v>474700</v>
      </c>
      <c r="AY571" s="2">
        <v>483200</v>
      </c>
      <c r="AZ571" s="2">
        <v>2438000</v>
      </c>
      <c r="BA571" s="2">
        <v>2095000</v>
      </c>
      <c r="BB571" s="2">
        <v>6868000</v>
      </c>
      <c r="BC571" s="2">
        <v>1685000</v>
      </c>
      <c r="BD571" s="2">
        <v>0</v>
      </c>
      <c r="BG571" t="s">
        <v>942</v>
      </c>
      <c r="BH571" t="s">
        <v>429</v>
      </c>
      <c r="BI571" t="s">
        <v>1192</v>
      </c>
      <c r="BJ571" s="2">
        <v>5242000</v>
      </c>
      <c r="BK571" s="2">
        <v>3798000</v>
      </c>
      <c r="BL571" s="2">
        <v>474700</v>
      </c>
      <c r="BM571" s="2">
        <v>483200</v>
      </c>
      <c r="BN571" s="2">
        <v>2438000</v>
      </c>
      <c r="BO571" s="2">
        <v>2095000</v>
      </c>
      <c r="BP571" s="2">
        <v>6868000</v>
      </c>
      <c r="BQ571" s="2">
        <v>1685000</v>
      </c>
      <c r="BR571" s="2">
        <v>0</v>
      </c>
    </row>
    <row r="572" spans="1:70" x14ac:dyDescent="0.2">
      <c r="A572" t="s">
        <v>176</v>
      </c>
      <c r="B572" t="s">
        <v>942</v>
      </c>
      <c r="C572" t="s">
        <v>429</v>
      </c>
      <c r="D572" t="s">
        <v>1152</v>
      </c>
      <c r="E572" s="3" t="s">
        <v>1144</v>
      </c>
      <c r="F572" t="s">
        <v>1142</v>
      </c>
      <c r="G572" t="s">
        <v>1192</v>
      </c>
      <c r="H572" s="2">
        <v>5489000</v>
      </c>
      <c r="I572" s="2">
        <v>36550000</v>
      </c>
      <c r="J572" s="2">
        <v>3593000</v>
      </c>
      <c r="K572" s="2">
        <v>463400</v>
      </c>
      <c r="L572" s="2">
        <v>30700000</v>
      </c>
      <c r="M572" s="2">
        <v>20410000</v>
      </c>
      <c r="N572" s="2">
        <v>36970000</v>
      </c>
      <c r="O572" s="2">
        <v>2534000</v>
      </c>
      <c r="P572" s="2">
        <v>0</v>
      </c>
      <c r="R572" t="s">
        <v>942</v>
      </c>
      <c r="S572" t="s">
        <v>429</v>
      </c>
      <c r="T572" t="s">
        <v>1152</v>
      </c>
      <c r="U572" s="2">
        <v>5489000</v>
      </c>
      <c r="V572" s="2">
        <v>36550000</v>
      </c>
      <c r="W572" s="2">
        <v>3593000</v>
      </c>
      <c r="X572" s="2">
        <v>463400</v>
      </c>
      <c r="Y572" s="2">
        <v>30700000</v>
      </c>
      <c r="Z572" s="2">
        <v>20410000</v>
      </c>
      <c r="AA572" s="2">
        <v>36970000</v>
      </c>
      <c r="AB572" s="2">
        <v>2534000</v>
      </c>
      <c r="AC572" s="2">
        <v>0</v>
      </c>
      <c r="AF572" t="s">
        <v>942</v>
      </c>
      <c r="AG572" t="s">
        <v>429</v>
      </c>
      <c r="AH572" s="3" t="s">
        <v>1144</v>
      </c>
      <c r="AI572" s="2">
        <v>5489000</v>
      </c>
      <c r="AJ572" s="2">
        <v>36550000</v>
      </c>
      <c r="AK572" s="2">
        <v>3593000</v>
      </c>
      <c r="AL572" s="2">
        <v>463400</v>
      </c>
      <c r="AM572" s="2">
        <v>30700000</v>
      </c>
      <c r="AN572" s="2">
        <v>20410000</v>
      </c>
      <c r="AO572" s="2">
        <v>36970000</v>
      </c>
      <c r="AP572" s="2">
        <v>2534000</v>
      </c>
      <c r="AQ572" s="2">
        <v>0</v>
      </c>
      <c r="AS572" t="s">
        <v>942</v>
      </c>
      <c r="AT572" t="s">
        <v>429</v>
      </c>
      <c r="AU572" t="s">
        <v>1142</v>
      </c>
      <c r="AV572" s="2">
        <v>5489000</v>
      </c>
      <c r="AW572" s="2">
        <v>36550000</v>
      </c>
      <c r="AX572" s="2">
        <v>3593000</v>
      </c>
      <c r="AY572" s="2">
        <v>463400</v>
      </c>
      <c r="AZ572" s="2">
        <v>30700000</v>
      </c>
      <c r="BA572" s="2">
        <v>20410000</v>
      </c>
      <c r="BB572" s="2">
        <v>36970000</v>
      </c>
      <c r="BC572" s="2">
        <v>2534000</v>
      </c>
      <c r="BD572" s="2">
        <v>0</v>
      </c>
      <c r="BG572" t="s">
        <v>942</v>
      </c>
      <c r="BH572" t="s">
        <v>429</v>
      </c>
      <c r="BI572" t="s">
        <v>1192</v>
      </c>
      <c r="BJ572" s="2">
        <v>5489000</v>
      </c>
      <c r="BK572" s="2">
        <v>36550000</v>
      </c>
      <c r="BL572" s="2">
        <v>3593000</v>
      </c>
      <c r="BM572" s="2">
        <v>463400</v>
      </c>
      <c r="BN572" s="2">
        <v>30700000</v>
      </c>
      <c r="BO572" s="2">
        <v>20410000</v>
      </c>
      <c r="BP572" s="2">
        <v>36970000</v>
      </c>
      <c r="BQ572" s="2">
        <v>2534000</v>
      </c>
      <c r="BR572" s="2">
        <v>0</v>
      </c>
    </row>
    <row r="573" spans="1:70" x14ac:dyDescent="0.2">
      <c r="A573" t="s">
        <v>176</v>
      </c>
      <c r="B573" t="s">
        <v>942</v>
      </c>
      <c r="C573" t="s">
        <v>429</v>
      </c>
      <c r="D573" t="s">
        <v>1152</v>
      </c>
      <c r="E573" s="3" t="s">
        <v>1144</v>
      </c>
      <c r="F573" t="s">
        <v>1142</v>
      </c>
      <c r="G573" t="s">
        <v>1192</v>
      </c>
      <c r="H573" s="2">
        <v>15030000</v>
      </c>
      <c r="I573" s="2">
        <v>171900</v>
      </c>
      <c r="J573" s="2">
        <v>29780000</v>
      </c>
      <c r="K573" s="2">
        <v>10690000</v>
      </c>
      <c r="L573" s="2">
        <v>53170000</v>
      </c>
      <c r="M573" s="2">
        <v>42910000</v>
      </c>
      <c r="N573" s="2">
        <v>2757000</v>
      </c>
      <c r="O573" s="2">
        <v>9626000</v>
      </c>
      <c r="P573" s="2">
        <v>9621000</v>
      </c>
      <c r="R573" t="s">
        <v>942</v>
      </c>
      <c r="S573" t="s">
        <v>429</v>
      </c>
      <c r="T573" t="s">
        <v>1152</v>
      </c>
      <c r="U573" s="2">
        <v>15030000</v>
      </c>
      <c r="V573" s="2">
        <v>171900</v>
      </c>
      <c r="W573" s="2">
        <v>29780000</v>
      </c>
      <c r="X573" s="2">
        <v>10690000</v>
      </c>
      <c r="Y573" s="2">
        <v>53170000</v>
      </c>
      <c r="Z573" s="2">
        <v>42910000</v>
      </c>
      <c r="AA573" s="2">
        <v>2757000</v>
      </c>
      <c r="AB573" s="2">
        <v>9626000</v>
      </c>
      <c r="AC573" s="2">
        <v>9621000</v>
      </c>
      <c r="AF573" t="s">
        <v>942</v>
      </c>
      <c r="AG573" t="s">
        <v>429</v>
      </c>
      <c r="AH573" s="3" t="s">
        <v>1144</v>
      </c>
      <c r="AI573" s="2">
        <v>15030000</v>
      </c>
      <c r="AJ573" s="2">
        <v>171900</v>
      </c>
      <c r="AK573" s="2">
        <v>29780000</v>
      </c>
      <c r="AL573" s="2">
        <v>10690000</v>
      </c>
      <c r="AM573" s="2">
        <v>53170000</v>
      </c>
      <c r="AN573" s="2">
        <v>42910000</v>
      </c>
      <c r="AO573" s="2">
        <v>2757000</v>
      </c>
      <c r="AP573" s="2">
        <v>9626000</v>
      </c>
      <c r="AQ573" s="2">
        <v>9621000</v>
      </c>
      <c r="AS573" t="s">
        <v>942</v>
      </c>
      <c r="AT573" t="s">
        <v>429</v>
      </c>
      <c r="AU573" t="s">
        <v>1142</v>
      </c>
      <c r="AV573" s="2">
        <v>15030000</v>
      </c>
      <c r="AW573" s="2">
        <v>171900</v>
      </c>
      <c r="AX573" s="2">
        <v>29780000</v>
      </c>
      <c r="AY573" s="2">
        <v>10690000</v>
      </c>
      <c r="AZ573" s="2">
        <v>53170000</v>
      </c>
      <c r="BA573" s="2">
        <v>42910000</v>
      </c>
      <c r="BB573" s="2">
        <v>2757000</v>
      </c>
      <c r="BC573" s="2">
        <v>9626000</v>
      </c>
      <c r="BD573" s="2">
        <v>9621000</v>
      </c>
      <c r="BG573" t="s">
        <v>942</v>
      </c>
      <c r="BH573" t="s">
        <v>429</v>
      </c>
      <c r="BI573" t="s">
        <v>1192</v>
      </c>
      <c r="BJ573" s="2">
        <v>15030000</v>
      </c>
      <c r="BK573" s="2">
        <v>171900</v>
      </c>
      <c r="BL573" s="2">
        <v>29780000</v>
      </c>
      <c r="BM573" s="2">
        <v>10690000</v>
      </c>
      <c r="BN573" s="2">
        <v>53170000</v>
      </c>
      <c r="BO573" s="2">
        <v>42910000</v>
      </c>
      <c r="BP573" s="2">
        <v>2757000</v>
      </c>
      <c r="BQ573" s="2">
        <v>9626000</v>
      </c>
      <c r="BR573" s="2">
        <v>9621000</v>
      </c>
    </row>
    <row r="574" spans="1:70" x14ac:dyDescent="0.2">
      <c r="A574" t="s">
        <v>176</v>
      </c>
      <c r="B574" t="s">
        <v>942</v>
      </c>
      <c r="C574" t="s">
        <v>429</v>
      </c>
      <c r="D574" t="s">
        <v>1152</v>
      </c>
      <c r="E574" s="3" t="s">
        <v>1144</v>
      </c>
      <c r="F574" t="s">
        <v>1142</v>
      </c>
      <c r="G574" t="s">
        <v>1192</v>
      </c>
      <c r="H574" s="2">
        <v>52480000</v>
      </c>
      <c r="I574" s="2">
        <v>154400000</v>
      </c>
      <c r="J574" s="2">
        <v>210200000</v>
      </c>
      <c r="K574" s="2">
        <v>71300000</v>
      </c>
      <c r="L574" s="2">
        <v>81090000</v>
      </c>
      <c r="M574" s="2">
        <v>286300000</v>
      </c>
      <c r="N574" s="2">
        <v>28260000</v>
      </c>
      <c r="O574" s="2">
        <v>156400000</v>
      </c>
      <c r="P574" s="2">
        <v>132300000</v>
      </c>
      <c r="R574" t="s">
        <v>942</v>
      </c>
      <c r="S574" t="s">
        <v>429</v>
      </c>
      <c r="T574" t="s">
        <v>1152</v>
      </c>
      <c r="U574" s="2">
        <v>52480000</v>
      </c>
      <c r="V574" s="2">
        <v>154400000</v>
      </c>
      <c r="W574" s="2">
        <v>210200000</v>
      </c>
      <c r="X574" s="2">
        <v>71300000</v>
      </c>
      <c r="Y574" s="2">
        <v>81090000</v>
      </c>
      <c r="Z574" s="2">
        <v>286300000</v>
      </c>
      <c r="AA574" s="2">
        <v>28260000</v>
      </c>
      <c r="AB574" s="2">
        <v>156400000</v>
      </c>
      <c r="AC574" s="2">
        <v>132300000</v>
      </c>
      <c r="AF574" t="s">
        <v>942</v>
      </c>
      <c r="AG574" t="s">
        <v>429</v>
      </c>
      <c r="AH574" s="3" t="s">
        <v>1144</v>
      </c>
      <c r="AI574" s="2">
        <v>52480000</v>
      </c>
      <c r="AJ574" s="2">
        <v>154400000</v>
      </c>
      <c r="AK574" s="2">
        <v>210200000</v>
      </c>
      <c r="AL574" s="2">
        <v>71300000</v>
      </c>
      <c r="AM574" s="2">
        <v>81090000</v>
      </c>
      <c r="AN574" s="2">
        <v>286300000</v>
      </c>
      <c r="AO574" s="2">
        <v>28260000</v>
      </c>
      <c r="AP574" s="2">
        <v>156400000</v>
      </c>
      <c r="AQ574" s="2">
        <v>132300000</v>
      </c>
      <c r="AS574" t="s">
        <v>942</v>
      </c>
      <c r="AT574" t="s">
        <v>429</v>
      </c>
      <c r="AU574" t="s">
        <v>1142</v>
      </c>
      <c r="AV574" s="2">
        <v>52480000</v>
      </c>
      <c r="AW574" s="2">
        <v>154400000</v>
      </c>
      <c r="AX574" s="2">
        <v>210200000</v>
      </c>
      <c r="AY574" s="2">
        <v>71300000</v>
      </c>
      <c r="AZ574" s="2">
        <v>81090000</v>
      </c>
      <c r="BA574" s="2">
        <v>286300000</v>
      </c>
      <c r="BB574" s="2">
        <v>28260000</v>
      </c>
      <c r="BC574" s="2">
        <v>156400000</v>
      </c>
      <c r="BD574" s="2">
        <v>132300000</v>
      </c>
      <c r="BG574" t="s">
        <v>942</v>
      </c>
      <c r="BH574" t="s">
        <v>429</v>
      </c>
      <c r="BI574" t="s">
        <v>1192</v>
      </c>
      <c r="BJ574" s="2">
        <v>52480000</v>
      </c>
      <c r="BK574" s="2">
        <v>154400000</v>
      </c>
      <c r="BL574" s="2">
        <v>210200000</v>
      </c>
      <c r="BM574" s="2">
        <v>71300000</v>
      </c>
      <c r="BN574" s="2">
        <v>81090000</v>
      </c>
      <c r="BO574" s="2">
        <v>286300000</v>
      </c>
      <c r="BP574" s="2">
        <v>28260000</v>
      </c>
      <c r="BQ574" s="2">
        <v>156400000</v>
      </c>
      <c r="BR574" s="2">
        <v>132300000</v>
      </c>
    </row>
    <row r="575" spans="1:70" x14ac:dyDescent="0.2">
      <c r="A575" t="s">
        <v>176</v>
      </c>
      <c r="B575" t="s">
        <v>942</v>
      </c>
      <c r="C575" t="s">
        <v>429</v>
      </c>
      <c r="D575" t="s">
        <v>1152</v>
      </c>
      <c r="E575" s="3" t="s">
        <v>1144</v>
      </c>
      <c r="F575" t="s">
        <v>1142</v>
      </c>
      <c r="G575" t="s">
        <v>1192</v>
      </c>
      <c r="H575" s="2">
        <v>492900000</v>
      </c>
      <c r="I575" s="2">
        <v>2620000000</v>
      </c>
      <c r="J575" s="2">
        <v>517400000</v>
      </c>
      <c r="K575" s="2">
        <v>209300000</v>
      </c>
      <c r="L575" s="2">
        <v>160600000</v>
      </c>
      <c r="M575" s="2">
        <v>79530000</v>
      </c>
      <c r="N575" s="2">
        <v>414300000</v>
      </c>
      <c r="O575" s="2">
        <v>151600000</v>
      </c>
      <c r="P575" s="2">
        <v>112900000</v>
      </c>
      <c r="R575" t="s">
        <v>942</v>
      </c>
      <c r="S575" t="s">
        <v>429</v>
      </c>
      <c r="T575" t="s">
        <v>1152</v>
      </c>
      <c r="U575" s="2">
        <v>492900000</v>
      </c>
      <c r="V575" s="2">
        <v>2620000000</v>
      </c>
      <c r="W575" s="2">
        <v>517400000</v>
      </c>
      <c r="X575" s="2">
        <v>209300000</v>
      </c>
      <c r="Y575" s="2">
        <v>160600000</v>
      </c>
      <c r="Z575" s="2">
        <v>79530000</v>
      </c>
      <c r="AA575" s="2">
        <v>414300000</v>
      </c>
      <c r="AB575" s="2">
        <v>151600000</v>
      </c>
      <c r="AC575" s="2">
        <v>112900000</v>
      </c>
      <c r="AF575" t="s">
        <v>942</v>
      </c>
      <c r="AG575" t="s">
        <v>429</v>
      </c>
      <c r="AH575" s="3" t="s">
        <v>1144</v>
      </c>
      <c r="AI575" s="2">
        <v>492900000</v>
      </c>
      <c r="AJ575" s="2">
        <v>2620000000</v>
      </c>
      <c r="AK575" s="2">
        <v>517400000</v>
      </c>
      <c r="AL575" s="2">
        <v>209300000</v>
      </c>
      <c r="AM575" s="2">
        <v>160600000</v>
      </c>
      <c r="AN575" s="2">
        <v>79530000</v>
      </c>
      <c r="AO575" s="2">
        <v>414300000</v>
      </c>
      <c r="AP575" s="2">
        <v>151600000</v>
      </c>
      <c r="AQ575" s="2">
        <v>112900000</v>
      </c>
      <c r="AS575" t="s">
        <v>942</v>
      </c>
      <c r="AT575" t="s">
        <v>429</v>
      </c>
      <c r="AU575" t="s">
        <v>1142</v>
      </c>
      <c r="AV575" s="2">
        <v>492900000</v>
      </c>
      <c r="AW575" s="2">
        <v>2620000000</v>
      </c>
      <c r="AX575" s="2">
        <v>517400000</v>
      </c>
      <c r="AY575" s="2">
        <v>209300000</v>
      </c>
      <c r="AZ575" s="2">
        <v>160600000</v>
      </c>
      <c r="BA575" s="2">
        <v>79530000</v>
      </c>
      <c r="BB575" s="2">
        <v>414300000</v>
      </c>
      <c r="BC575" s="2">
        <v>151600000</v>
      </c>
      <c r="BD575" s="2">
        <v>112900000</v>
      </c>
      <c r="BG575" t="s">
        <v>942</v>
      </c>
      <c r="BH575" t="s">
        <v>429</v>
      </c>
      <c r="BI575" t="s">
        <v>1192</v>
      </c>
      <c r="BJ575" s="2">
        <v>492900000</v>
      </c>
      <c r="BK575" s="2">
        <v>2620000000</v>
      </c>
      <c r="BL575" s="2">
        <v>517400000</v>
      </c>
      <c r="BM575" s="2">
        <v>209300000</v>
      </c>
      <c r="BN575" s="2">
        <v>160600000</v>
      </c>
      <c r="BO575" s="2">
        <v>79530000</v>
      </c>
      <c r="BP575" s="2">
        <v>414300000</v>
      </c>
      <c r="BQ575" s="2">
        <v>151600000</v>
      </c>
      <c r="BR575" s="2">
        <v>112900000</v>
      </c>
    </row>
    <row r="576" spans="1:70" x14ac:dyDescent="0.2">
      <c r="A576" t="s">
        <v>176</v>
      </c>
      <c r="B576" t="s">
        <v>993</v>
      </c>
      <c r="C576" t="s">
        <v>429</v>
      </c>
      <c r="D576" t="s">
        <v>1152</v>
      </c>
      <c r="E576" s="3" t="s">
        <v>1144</v>
      </c>
      <c r="F576" t="s">
        <v>1134</v>
      </c>
      <c r="G576" t="s">
        <v>1192</v>
      </c>
      <c r="H576" s="2">
        <v>1249000</v>
      </c>
      <c r="I576" s="2">
        <v>2087000</v>
      </c>
      <c r="J576" s="2">
        <v>907100</v>
      </c>
      <c r="K576" s="2">
        <v>1276000</v>
      </c>
      <c r="L576" s="2">
        <v>1679000</v>
      </c>
      <c r="M576" s="2">
        <v>1734000</v>
      </c>
      <c r="N576" s="2">
        <v>975800</v>
      </c>
      <c r="O576" s="2">
        <v>3407000</v>
      </c>
      <c r="P576" s="2">
        <v>90100</v>
      </c>
      <c r="R576" t="s">
        <v>993</v>
      </c>
      <c r="S576" t="s">
        <v>429</v>
      </c>
      <c r="T576" t="s">
        <v>1152</v>
      </c>
      <c r="U576" s="2">
        <v>1249000</v>
      </c>
      <c r="V576" s="2">
        <v>2087000</v>
      </c>
      <c r="W576" s="2">
        <v>907100</v>
      </c>
      <c r="X576" s="2">
        <v>1276000</v>
      </c>
      <c r="Y576" s="2">
        <v>1679000</v>
      </c>
      <c r="Z576" s="2">
        <v>1734000</v>
      </c>
      <c r="AA576" s="2">
        <v>975800</v>
      </c>
      <c r="AB576" s="2">
        <v>3407000</v>
      </c>
      <c r="AC576" s="2">
        <v>90100</v>
      </c>
      <c r="AF576" t="s">
        <v>993</v>
      </c>
      <c r="AG576" t="s">
        <v>429</v>
      </c>
      <c r="AH576" s="3" t="s">
        <v>1144</v>
      </c>
      <c r="AI576" s="2">
        <v>1249000</v>
      </c>
      <c r="AJ576" s="2">
        <v>2087000</v>
      </c>
      <c r="AK576" s="2">
        <v>907100</v>
      </c>
      <c r="AL576" s="2">
        <v>1276000</v>
      </c>
      <c r="AM576" s="2">
        <v>1679000</v>
      </c>
      <c r="AN576" s="2">
        <v>1734000</v>
      </c>
      <c r="AO576" s="2">
        <v>975800</v>
      </c>
      <c r="AP576" s="2">
        <v>3407000</v>
      </c>
      <c r="AQ576" s="2">
        <v>90100</v>
      </c>
      <c r="AS576" t="s">
        <v>993</v>
      </c>
      <c r="AT576" t="s">
        <v>429</v>
      </c>
      <c r="AU576" t="s">
        <v>1134</v>
      </c>
      <c r="AV576" s="2">
        <v>1249000</v>
      </c>
      <c r="AW576" s="2">
        <v>2087000</v>
      </c>
      <c r="AX576" s="2">
        <v>907100</v>
      </c>
      <c r="AY576" s="2">
        <v>1276000</v>
      </c>
      <c r="AZ576" s="2">
        <v>1679000</v>
      </c>
      <c r="BA576" s="2">
        <v>1734000</v>
      </c>
      <c r="BB576" s="2">
        <v>975800</v>
      </c>
      <c r="BC576" s="2">
        <v>3407000</v>
      </c>
      <c r="BD576" s="2">
        <v>90100</v>
      </c>
      <c r="BG576" t="s">
        <v>993</v>
      </c>
      <c r="BH576" t="s">
        <v>429</v>
      </c>
      <c r="BI576" t="s">
        <v>1192</v>
      </c>
      <c r="BJ576" s="2">
        <v>1249000</v>
      </c>
      <c r="BK576" s="2">
        <v>2087000</v>
      </c>
      <c r="BL576" s="2">
        <v>907100</v>
      </c>
      <c r="BM576" s="2">
        <v>1276000</v>
      </c>
      <c r="BN576" s="2">
        <v>1679000</v>
      </c>
      <c r="BO576" s="2">
        <v>1734000</v>
      </c>
      <c r="BP576" s="2">
        <v>975800</v>
      </c>
      <c r="BQ576" s="2">
        <v>3407000</v>
      </c>
      <c r="BR576" s="2">
        <v>90100</v>
      </c>
    </row>
    <row r="577" spans="1:70" x14ac:dyDescent="0.2">
      <c r="A577" t="s">
        <v>176</v>
      </c>
      <c r="B577" t="s">
        <v>993</v>
      </c>
      <c r="C577" t="s">
        <v>429</v>
      </c>
      <c r="D577" t="s">
        <v>1152</v>
      </c>
      <c r="E577" s="3" t="s">
        <v>1144</v>
      </c>
      <c r="F577" t="s">
        <v>1134</v>
      </c>
      <c r="G577" t="s">
        <v>1192</v>
      </c>
      <c r="H577" s="2">
        <v>23850000</v>
      </c>
      <c r="I577" s="2">
        <v>33380000</v>
      </c>
      <c r="J577" s="2">
        <v>52510000</v>
      </c>
      <c r="K577" s="2">
        <v>6759000</v>
      </c>
      <c r="L577" s="2">
        <v>49930000</v>
      </c>
      <c r="M577" s="2">
        <v>47110000</v>
      </c>
      <c r="N577" s="2">
        <v>13690000</v>
      </c>
      <c r="O577" s="2">
        <v>88170000</v>
      </c>
      <c r="P577" s="2">
        <v>1553000</v>
      </c>
      <c r="R577" t="s">
        <v>993</v>
      </c>
      <c r="S577" t="s">
        <v>429</v>
      </c>
      <c r="T577" t="s">
        <v>1152</v>
      </c>
      <c r="U577" s="2">
        <v>23850000</v>
      </c>
      <c r="V577" s="2">
        <v>33380000</v>
      </c>
      <c r="W577" s="2">
        <v>52510000</v>
      </c>
      <c r="X577" s="2">
        <v>6759000</v>
      </c>
      <c r="Y577" s="2">
        <v>49930000</v>
      </c>
      <c r="Z577" s="2">
        <v>47110000</v>
      </c>
      <c r="AA577" s="2">
        <v>13690000</v>
      </c>
      <c r="AB577" s="2">
        <v>88170000</v>
      </c>
      <c r="AC577" s="2">
        <v>1553000</v>
      </c>
      <c r="AF577" t="s">
        <v>993</v>
      </c>
      <c r="AG577" t="s">
        <v>429</v>
      </c>
      <c r="AH577" s="3" t="s">
        <v>1144</v>
      </c>
      <c r="AI577" s="2">
        <v>23850000</v>
      </c>
      <c r="AJ577" s="2">
        <v>33380000</v>
      </c>
      <c r="AK577" s="2">
        <v>52510000</v>
      </c>
      <c r="AL577" s="2">
        <v>6759000</v>
      </c>
      <c r="AM577" s="2">
        <v>49930000</v>
      </c>
      <c r="AN577" s="2">
        <v>47110000</v>
      </c>
      <c r="AO577" s="2">
        <v>13690000</v>
      </c>
      <c r="AP577" s="2">
        <v>88170000</v>
      </c>
      <c r="AQ577" s="2">
        <v>1553000</v>
      </c>
      <c r="AS577" t="s">
        <v>993</v>
      </c>
      <c r="AT577" t="s">
        <v>429</v>
      </c>
      <c r="AU577" t="s">
        <v>1134</v>
      </c>
      <c r="AV577" s="2">
        <v>23850000</v>
      </c>
      <c r="AW577" s="2">
        <v>33380000</v>
      </c>
      <c r="AX577" s="2">
        <v>52510000</v>
      </c>
      <c r="AY577" s="2">
        <v>6759000</v>
      </c>
      <c r="AZ577" s="2">
        <v>49930000</v>
      </c>
      <c r="BA577" s="2">
        <v>47110000</v>
      </c>
      <c r="BB577" s="2">
        <v>13690000</v>
      </c>
      <c r="BC577" s="2">
        <v>88170000</v>
      </c>
      <c r="BD577" s="2">
        <v>1553000</v>
      </c>
      <c r="BG577" t="s">
        <v>993</v>
      </c>
      <c r="BH577" t="s">
        <v>429</v>
      </c>
      <c r="BI577" t="s">
        <v>1192</v>
      </c>
      <c r="BJ577" s="2">
        <v>23850000</v>
      </c>
      <c r="BK577" s="2">
        <v>33380000</v>
      </c>
      <c r="BL577" s="2">
        <v>52510000</v>
      </c>
      <c r="BM577" s="2">
        <v>6759000</v>
      </c>
      <c r="BN577" s="2">
        <v>49930000</v>
      </c>
      <c r="BO577" s="2">
        <v>47110000</v>
      </c>
      <c r="BP577" s="2">
        <v>13690000</v>
      </c>
      <c r="BQ577" s="2">
        <v>88170000</v>
      </c>
      <c r="BR577" s="2">
        <v>1553000</v>
      </c>
    </row>
    <row r="578" spans="1:70" x14ac:dyDescent="0.2">
      <c r="A578" t="s">
        <v>176</v>
      </c>
      <c r="B578" t="s">
        <v>993</v>
      </c>
      <c r="C578" t="s">
        <v>429</v>
      </c>
      <c r="D578" t="s">
        <v>1152</v>
      </c>
      <c r="E578" s="3" t="s">
        <v>1144</v>
      </c>
      <c r="F578" t="s">
        <v>1134</v>
      </c>
      <c r="G578" t="s">
        <v>1192</v>
      </c>
      <c r="H578" s="2">
        <v>37090000</v>
      </c>
      <c r="I578" s="2">
        <v>588000000</v>
      </c>
      <c r="J578" s="2">
        <v>216700000</v>
      </c>
      <c r="K578" s="2">
        <v>147500000</v>
      </c>
      <c r="L578" s="2">
        <v>143200000</v>
      </c>
      <c r="M578" s="2">
        <v>5572000000</v>
      </c>
      <c r="N578" s="2">
        <v>47970000</v>
      </c>
      <c r="O578" s="2">
        <v>192800000</v>
      </c>
      <c r="P578" s="2">
        <v>36220000</v>
      </c>
      <c r="R578" t="s">
        <v>993</v>
      </c>
      <c r="S578" t="s">
        <v>429</v>
      </c>
      <c r="T578" t="s">
        <v>1152</v>
      </c>
      <c r="U578" s="2">
        <v>37090000</v>
      </c>
      <c r="V578" s="2">
        <v>588000000</v>
      </c>
      <c r="W578" s="2">
        <v>216700000</v>
      </c>
      <c r="X578" s="2">
        <v>147500000</v>
      </c>
      <c r="Y578" s="2">
        <v>143200000</v>
      </c>
      <c r="Z578" s="2">
        <v>5572000000</v>
      </c>
      <c r="AA578" s="2">
        <v>47970000</v>
      </c>
      <c r="AB578" s="2">
        <v>192800000</v>
      </c>
      <c r="AC578" s="2">
        <v>36220000</v>
      </c>
      <c r="AF578" t="s">
        <v>993</v>
      </c>
      <c r="AG578" t="s">
        <v>429</v>
      </c>
      <c r="AH578" s="3" t="s">
        <v>1144</v>
      </c>
      <c r="AI578" s="2">
        <v>37090000</v>
      </c>
      <c r="AJ578" s="2">
        <v>588000000</v>
      </c>
      <c r="AK578" s="2">
        <v>216700000</v>
      </c>
      <c r="AL578" s="2">
        <v>147500000</v>
      </c>
      <c r="AM578" s="2">
        <v>143200000</v>
      </c>
      <c r="AN578" s="2">
        <v>5572000000</v>
      </c>
      <c r="AO578" s="2">
        <v>47970000</v>
      </c>
      <c r="AP578" s="2">
        <v>192800000</v>
      </c>
      <c r="AQ578" s="2">
        <v>36220000</v>
      </c>
      <c r="AS578" t="s">
        <v>993</v>
      </c>
      <c r="AT578" t="s">
        <v>429</v>
      </c>
      <c r="AU578" t="s">
        <v>1134</v>
      </c>
      <c r="AV578" s="2">
        <v>37090000</v>
      </c>
      <c r="AW578" s="2">
        <v>588000000</v>
      </c>
      <c r="AX578" s="2">
        <v>216700000</v>
      </c>
      <c r="AY578" s="2">
        <v>147500000</v>
      </c>
      <c r="AZ578" s="2">
        <v>143200000</v>
      </c>
      <c r="BA578" s="2">
        <v>5572000000</v>
      </c>
      <c r="BB578" s="2">
        <v>47970000</v>
      </c>
      <c r="BC578" s="2">
        <v>192800000</v>
      </c>
      <c r="BD578" s="2">
        <v>36220000</v>
      </c>
      <c r="BG578" t="s">
        <v>993</v>
      </c>
      <c r="BH578" t="s">
        <v>429</v>
      </c>
      <c r="BI578" t="s">
        <v>1192</v>
      </c>
      <c r="BJ578" s="2">
        <v>37090000</v>
      </c>
      <c r="BK578" s="2">
        <v>588000000</v>
      </c>
      <c r="BL578" s="2">
        <v>216700000</v>
      </c>
      <c r="BM578" s="2">
        <v>147500000</v>
      </c>
      <c r="BN578" s="2">
        <v>143200000</v>
      </c>
      <c r="BO578" s="2">
        <v>5572000000</v>
      </c>
      <c r="BP578" s="2">
        <v>47970000</v>
      </c>
      <c r="BQ578" s="2">
        <v>192800000</v>
      </c>
      <c r="BR578" s="2">
        <v>36220000</v>
      </c>
    </row>
    <row r="579" spans="1:70" x14ac:dyDescent="0.2">
      <c r="A579" t="s">
        <v>176</v>
      </c>
      <c r="B579" t="s">
        <v>1636</v>
      </c>
      <c r="C579" t="s">
        <v>429</v>
      </c>
      <c r="D579" t="s">
        <v>1152</v>
      </c>
      <c r="E579" s="3" t="s">
        <v>1144</v>
      </c>
      <c r="F579" t="s">
        <v>1151</v>
      </c>
      <c r="G579" t="s">
        <v>1192</v>
      </c>
      <c r="H579" s="2">
        <v>23780000</v>
      </c>
      <c r="I579" s="2">
        <v>207400000</v>
      </c>
      <c r="J579" s="2">
        <v>29660000</v>
      </c>
      <c r="K579" s="2">
        <v>74740000</v>
      </c>
      <c r="L579" s="2">
        <v>31940000</v>
      </c>
      <c r="M579" s="2">
        <v>495100000</v>
      </c>
      <c r="N579" s="2">
        <v>25850000</v>
      </c>
      <c r="O579" s="2">
        <v>5453000</v>
      </c>
      <c r="P579" s="2">
        <v>49190000</v>
      </c>
      <c r="R579" t="s">
        <v>1636</v>
      </c>
      <c r="S579" t="s">
        <v>429</v>
      </c>
      <c r="T579" t="s">
        <v>1152</v>
      </c>
      <c r="U579" s="2">
        <v>23780000</v>
      </c>
      <c r="V579" s="2">
        <v>207400000</v>
      </c>
      <c r="W579" s="2">
        <v>29660000</v>
      </c>
      <c r="X579" s="2">
        <v>74740000</v>
      </c>
      <c r="Y579" s="2">
        <v>31940000</v>
      </c>
      <c r="Z579" s="2">
        <v>495100000</v>
      </c>
      <c r="AA579" s="2">
        <v>25850000</v>
      </c>
      <c r="AB579" s="2">
        <v>5453000</v>
      </c>
      <c r="AC579" s="2">
        <v>49190000</v>
      </c>
      <c r="AF579" t="s">
        <v>1636</v>
      </c>
      <c r="AG579" t="s">
        <v>429</v>
      </c>
      <c r="AH579" s="3" t="s">
        <v>1144</v>
      </c>
      <c r="AI579" s="2">
        <v>23780000</v>
      </c>
      <c r="AJ579" s="2">
        <v>207400000</v>
      </c>
      <c r="AK579" s="2">
        <v>29660000</v>
      </c>
      <c r="AL579" s="2">
        <v>74740000</v>
      </c>
      <c r="AM579" s="2">
        <v>31940000</v>
      </c>
      <c r="AN579" s="2">
        <v>495100000</v>
      </c>
      <c r="AO579" s="2">
        <v>25850000</v>
      </c>
      <c r="AP579" s="2">
        <v>5453000</v>
      </c>
      <c r="AQ579" s="2">
        <v>49190000</v>
      </c>
      <c r="AS579" t="s">
        <v>1636</v>
      </c>
      <c r="AT579" t="s">
        <v>429</v>
      </c>
      <c r="AU579" t="s">
        <v>1151</v>
      </c>
      <c r="AV579" s="2">
        <v>23780000</v>
      </c>
      <c r="AW579" s="2">
        <v>207400000</v>
      </c>
      <c r="AX579" s="2">
        <v>29660000</v>
      </c>
      <c r="AY579" s="2">
        <v>74740000</v>
      </c>
      <c r="AZ579" s="2">
        <v>31940000</v>
      </c>
      <c r="BA579" s="2">
        <v>495100000</v>
      </c>
      <c r="BB579" s="2">
        <v>25850000</v>
      </c>
      <c r="BC579" s="2">
        <v>5453000</v>
      </c>
      <c r="BD579" s="2">
        <v>49190000</v>
      </c>
      <c r="BG579" t="s">
        <v>1636</v>
      </c>
      <c r="BH579" t="s">
        <v>429</v>
      </c>
      <c r="BI579" t="s">
        <v>1192</v>
      </c>
      <c r="BJ579" s="2">
        <v>23780000</v>
      </c>
      <c r="BK579" s="2">
        <v>207400000</v>
      </c>
      <c r="BL579" s="2">
        <v>29660000</v>
      </c>
      <c r="BM579" s="2">
        <v>74740000</v>
      </c>
      <c r="BN579" s="2">
        <v>31940000</v>
      </c>
      <c r="BO579" s="2">
        <v>495100000</v>
      </c>
      <c r="BP579" s="2">
        <v>25850000</v>
      </c>
      <c r="BQ579" s="2">
        <v>5453000</v>
      </c>
      <c r="BR579" s="2">
        <v>49190000</v>
      </c>
    </row>
    <row r="580" spans="1:70" x14ac:dyDescent="0.2">
      <c r="A580" t="s">
        <v>176</v>
      </c>
      <c r="B580" t="s">
        <v>954</v>
      </c>
      <c r="C580" t="s">
        <v>429</v>
      </c>
      <c r="D580" t="s">
        <v>1152</v>
      </c>
      <c r="E580" s="3" t="s">
        <v>1144</v>
      </c>
      <c r="F580" t="s">
        <v>1143</v>
      </c>
      <c r="G580" t="s">
        <v>1192</v>
      </c>
      <c r="H580" s="2">
        <v>392300</v>
      </c>
      <c r="I580" s="2">
        <v>251900000</v>
      </c>
      <c r="J580" s="2">
        <v>78560000</v>
      </c>
      <c r="K580" s="2">
        <v>42770000</v>
      </c>
      <c r="L580" s="2">
        <v>51650000</v>
      </c>
      <c r="M580" s="2">
        <v>1017000000</v>
      </c>
      <c r="N580" s="2">
        <v>62860000</v>
      </c>
      <c r="O580" s="2">
        <v>9641000</v>
      </c>
      <c r="P580" s="2">
        <v>7695000</v>
      </c>
      <c r="R580" t="s">
        <v>954</v>
      </c>
      <c r="S580" t="s">
        <v>429</v>
      </c>
      <c r="T580" t="s">
        <v>1152</v>
      </c>
      <c r="U580" s="2">
        <v>392300</v>
      </c>
      <c r="V580" s="2">
        <v>251900000</v>
      </c>
      <c r="W580" s="2">
        <v>78560000</v>
      </c>
      <c r="X580" s="2">
        <v>42770000</v>
      </c>
      <c r="Y580" s="2">
        <v>51650000</v>
      </c>
      <c r="Z580" s="2">
        <v>1017000000</v>
      </c>
      <c r="AA580" s="2">
        <v>62860000</v>
      </c>
      <c r="AB580" s="2">
        <v>9641000</v>
      </c>
      <c r="AC580" s="2">
        <v>7695000</v>
      </c>
      <c r="AF580" t="s">
        <v>954</v>
      </c>
      <c r="AG580" t="s">
        <v>429</v>
      </c>
      <c r="AH580" s="3" t="s">
        <v>1144</v>
      </c>
      <c r="AI580" s="2">
        <v>392300</v>
      </c>
      <c r="AJ580" s="2">
        <v>251900000</v>
      </c>
      <c r="AK580" s="2">
        <v>78560000</v>
      </c>
      <c r="AL580" s="2">
        <v>42770000</v>
      </c>
      <c r="AM580" s="2">
        <v>51650000</v>
      </c>
      <c r="AN580" s="2">
        <v>1017000000</v>
      </c>
      <c r="AO580" s="2">
        <v>62860000</v>
      </c>
      <c r="AP580" s="2">
        <v>9641000</v>
      </c>
      <c r="AQ580" s="2">
        <v>7695000</v>
      </c>
      <c r="AS580" t="s">
        <v>954</v>
      </c>
      <c r="AT580" t="s">
        <v>429</v>
      </c>
      <c r="AU580" t="s">
        <v>1143</v>
      </c>
      <c r="AV580" s="2">
        <v>392300</v>
      </c>
      <c r="AW580" s="2">
        <v>251900000</v>
      </c>
      <c r="AX580" s="2">
        <v>78560000</v>
      </c>
      <c r="AY580" s="2">
        <v>42770000</v>
      </c>
      <c r="AZ580" s="2">
        <v>51650000</v>
      </c>
      <c r="BA580" s="2">
        <v>1017000000</v>
      </c>
      <c r="BB580" s="2">
        <v>62860000</v>
      </c>
      <c r="BC580" s="2">
        <v>9641000</v>
      </c>
      <c r="BD580" s="2">
        <v>7695000</v>
      </c>
      <c r="BG580" t="s">
        <v>954</v>
      </c>
      <c r="BH580" t="s">
        <v>429</v>
      </c>
      <c r="BI580" t="s">
        <v>1192</v>
      </c>
      <c r="BJ580" s="2">
        <v>392300</v>
      </c>
      <c r="BK580" s="2">
        <v>251900000</v>
      </c>
      <c r="BL580" s="2">
        <v>78560000</v>
      </c>
      <c r="BM580" s="2">
        <v>42770000</v>
      </c>
      <c r="BN580" s="2">
        <v>51650000</v>
      </c>
      <c r="BO580" s="2">
        <v>1017000000</v>
      </c>
      <c r="BP580" s="2">
        <v>62860000</v>
      </c>
      <c r="BQ580" s="2">
        <v>9641000</v>
      </c>
      <c r="BR580" s="2">
        <v>7695000</v>
      </c>
    </row>
    <row r="581" spans="1:70" x14ac:dyDescent="0.2">
      <c r="A581" t="s">
        <v>176</v>
      </c>
      <c r="B581" t="s">
        <v>1638</v>
      </c>
      <c r="C581" t="s">
        <v>429</v>
      </c>
      <c r="D581" t="s">
        <v>1152</v>
      </c>
      <c r="E581" s="3" t="s">
        <v>1144</v>
      </c>
      <c r="F581" t="s">
        <v>1163</v>
      </c>
      <c r="G581" t="s">
        <v>1192</v>
      </c>
      <c r="H581" s="2">
        <v>10460000</v>
      </c>
      <c r="I581" s="2">
        <v>43260000</v>
      </c>
      <c r="J581" s="2">
        <v>25480000</v>
      </c>
      <c r="K581" s="2">
        <v>42440000</v>
      </c>
      <c r="L581" s="2">
        <v>19420000</v>
      </c>
      <c r="M581" s="2">
        <v>82120000</v>
      </c>
      <c r="N581" s="2">
        <v>14910000</v>
      </c>
      <c r="O581" s="2">
        <v>18030000</v>
      </c>
      <c r="P581" s="2">
        <v>13910000</v>
      </c>
      <c r="R581" t="s">
        <v>1638</v>
      </c>
      <c r="S581" t="s">
        <v>429</v>
      </c>
      <c r="T581" t="s">
        <v>1152</v>
      </c>
      <c r="U581" s="2">
        <v>10460000</v>
      </c>
      <c r="V581" s="2">
        <v>43260000</v>
      </c>
      <c r="W581" s="2">
        <v>25480000</v>
      </c>
      <c r="X581" s="2">
        <v>42440000</v>
      </c>
      <c r="Y581" s="2">
        <v>19420000</v>
      </c>
      <c r="Z581" s="2">
        <v>82120000</v>
      </c>
      <c r="AA581" s="2">
        <v>14910000</v>
      </c>
      <c r="AB581" s="2">
        <v>18030000</v>
      </c>
      <c r="AC581" s="2">
        <v>13910000</v>
      </c>
      <c r="AF581" t="s">
        <v>1638</v>
      </c>
      <c r="AG581" t="s">
        <v>429</v>
      </c>
      <c r="AH581" s="3" t="s">
        <v>1144</v>
      </c>
      <c r="AI581" s="2">
        <v>10460000</v>
      </c>
      <c r="AJ581" s="2">
        <v>43260000</v>
      </c>
      <c r="AK581" s="2">
        <v>25480000</v>
      </c>
      <c r="AL581" s="2">
        <v>42440000</v>
      </c>
      <c r="AM581" s="2">
        <v>19420000</v>
      </c>
      <c r="AN581" s="2">
        <v>82120000</v>
      </c>
      <c r="AO581" s="2">
        <v>14910000</v>
      </c>
      <c r="AP581" s="2">
        <v>18030000</v>
      </c>
      <c r="AQ581" s="2">
        <v>13910000</v>
      </c>
      <c r="AS581" t="s">
        <v>1638</v>
      </c>
      <c r="AT581" t="s">
        <v>429</v>
      </c>
      <c r="AU581" t="s">
        <v>1163</v>
      </c>
      <c r="AV581" s="2">
        <v>10460000</v>
      </c>
      <c r="AW581" s="2">
        <v>43260000</v>
      </c>
      <c r="AX581" s="2">
        <v>25480000</v>
      </c>
      <c r="AY581" s="2">
        <v>42440000</v>
      </c>
      <c r="AZ581" s="2">
        <v>19420000</v>
      </c>
      <c r="BA581" s="2">
        <v>82120000</v>
      </c>
      <c r="BB581" s="2">
        <v>14910000</v>
      </c>
      <c r="BC581" s="2">
        <v>18030000</v>
      </c>
      <c r="BD581" s="2">
        <v>13910000</v>
      </c>
      <c r="BG581" t="s">
        <v>1638</v>
      </c>
      <c r="BH581" t="s">
        <v>429</v>
      </c>
      <c r="BI581" t="s">
        <v>1192</v>
      </c>
      <c r="BJ581" s="2">
        <v>10460000</v>
      </c>
      <c r="BK581" s="2">
        <v>43260000</v>
      </c>
      <c r="BL581" s="2">
        <v>25480000</v>
      </c>
      <c r="BM581" s="2">
        <v>42440000</v>
      </c>
      <c r="BN581" s="2">
        <v>19420000</v>
      </c>
      <c r="BO581" s="2">
        <v>82120000</v>
      </c>
      <c r="BP581" s="2">
        <v>14910000</v>
      </c>
      <c r="BQ581" s="2">
        <v>18030000</v>
      </c>
      <c r="BR581" s="2">
        <v>13910000</v>
      </c>
    </row>
    <row r="582" spans="1:70" x14ac:dyDescent="0.2">
      <c r="A582" t="s">
        <v>176</v>
      </c>
      <c r="B582" t="s">
        <v>1640</v>
      </c>
      <c r="C582" t="s">
        <v>429</v>
      </c>
      <c r="D582" t="s">
        <v>1152</v>
      </c>
      <c r="E582" s="3" t="s">
        <v>1144</v>
      </c>
      <c r="F582" t="s">
        <v>1180</v>
      </c>
      <c r="G582" t="s">
        <v>1192</v>
      </c>
      <c r="H582" s="2">
        <v>15610000</v>
      </c>
      <c r="I582" s="2">
        <v>34540000</v>
      </c>
      <c r="J582" s="2">
        <v>12430000</v>
      </c>
      <c r="K582" s="2">
        <v>14730000</v>
      </c>
      <c r="L582" s="2">
        <v>11690000</v>
      </c>
      <c r="M582" s="2">
        <v>76280000</v>
      </c>
      <c r="N582" s="2">
        <v>4380000</v>
      </c>
      <c r="O582" s="2">
        <v>1749000</v>
      </c>
      <c r="P582" s="2">
        <v>23060000</v>
      </c>
      <c r="R582" t="s">
        <v>1640</v>
      </c>
      <c r="S582" t="s">
        <v>429</v>
      </c>
      <c r="T582" t="s">
        <v>1152</v>
      </c>
      <c r="U582" s="2">
        <v>15610000</v>
      </c>
      <c r="V582" s="2">
        <v>34540000</v>
      </c>
      <c r="W582" s="2">
        <v>12430000</v>
      </c>
      <c r="X582" s="2">
        <v>14730000</v>
      </c>
      <c r="Y582" s="2">
        <v>11690000</v>
      </c>
      <c r="Z582" s="2">
        <v>76280000</v>
      </c>
      <c r="AA582" s="2">
        <v>4380000</v>
      </c>
      <c r="AB582" s="2">
        <v>1749000</v>
      </c>
      <c r="AC582" s="2">
        <v>23060000</v>
      </c>
      <c r="AF582" t="s">
        <v>1640</v>
      </c>
      <c r="AG582" t="s">
        <v>429</v>
      </c>
      <c r="AH582" s="3" t="s">
        <v>1144</v>
      </c>
      <c r="AI582" s="2">
        <v>15610000</v>
      </c>
      <c r="AJ582" s="2">
        <v>34540000</v>
      </c>
      <c r="AK582" s="2">
        <v>12430000</v>
      </c>
      <c r="AL582" s="2">
        <v>14730000</v>
      </c>
      <c r="AM582" s="2">
        <v>11690000</v>
      </c>
      <c r="AN582" s="2">
        <v>76280000</v>
      </c>
      <c r="AO582" s="2">
        <v>4380000</v>
      </c>
      <c r="AP582" s="2">
        <v>1749000</v>
      </c>
      <c r="AQ582" s="2">
        <v>23060000</v>
      </c>
      <c r="AS582" t="s">
        <v>1640</v>
      </c>
      <c r="AT582" t="s">
        <v>429</v>
      </c>
      <c r="AU582" t="s">
        <v>1180</v>
      </c>
      <c r="AV582" s="2">
        <v>15610000</v>
      </c>
      <c r="AW582" s="2">
        <v>34540000</v>
      </c>
      <c r="AX582" s="2">
        <v>12430000</v>
      </c>
      <c r="AY582" s="2">
        <v>14730000</v>
      </c>
      <c r="AZ582" s="2">
        <v>11690000</v>
      </c>
      <c r="BA582" s="2">
        <v>76280000</v>
      </c>
      <c r="BB582" s="2">
        <v>4380000</v>
      </c>
      <c r="BC582" s="2">
        <v>1749000</v>
      </c>
      <c r="BD582" s="2">
        <v>23060000</v>
      </c>
      <c r="BG582" t="s">
        <v>1640</v>
      </c>
      <c r="BH582" t="s">
        <v>429</v>
      </c>
      <c r="BI582" t="s">
        <v>1192</v>
      </c>
      <c r="BJ582" s="2">
        <v>15610000</v>
      </c>
      <c r="BK582" s="2">
        <v>34540000</v>
      </c>
      <c r="BL582" s="2">
        <v>12430000</v>
      </c>
      <c r="BM582" s="2">
        <v>14730000</v>
      </c>
      <c r="BN582" s="2">
        <v>11690000</v>
      </c>
      <c r="BO582" s="2">
        <v>76280000</v>
      </c>
      <c r="BP582" s="2">
        <v>4380000</v>
      </c>
      <c r="BQ582" s="2">
        <v>1749000</v>
      </c>
      <c r="BR582" s="2">
        <v>23060000</v>
      </c>
    </row>
    <row r="583" spans="1:70" x14ac:dyDescent="0.2">
      <c r="A583" t="s">
        <v>176</v>
      </c>
      <c r="B583" t="s">
        <v>902</v>
      </c>
      <c r="C583" t="s">
        <v>429</v>
      </c>
      <c r="D583" t="s">
        <v>1152</v>
      </c>
      <c r="E583" s="3" t="s">
        <v>1142</v>
      </c>
      <c r="F583" t="s">
        <v>1142</v>
      </c>
      <c r="G583" t="s">
        <v>1192</v>
      </c>
      <c r="H583" s="2">
        <v>4541000</v>
      </c>
      <c r="I583" s="2">
        <v>63790000</v>
      </c>
      <c r="J583" s="2">
        <v>725700</v>
      </c>
      <c r="K583" s="2">
        <v>2532000</v>
      </c>
      <c r="L583" s="2">
        <v>2098000</v>
      </c>
      <c r="M583" s="2">
        <v>1688000</v>
      </c>
      <c r="N583" s="2">
        <v>7912000</v>
      </c>
      <c r="O583" s="2">
        <v>3010000</v>
      </c>
      <c r="P583" s="2">
        <v>0</v>
      </c>
      <c r="R583" t="s">
        <v>902</v>
      </c>
      <c r="S583" t="s">
        <v>429</v>
      </c>
      <c r="T583" t="s">
        <v>1152</v>
      </c>
      <c r="U583" s="2">
        <v>4541000</v>
      </c>
      <c r="V583" s="2">
        <v>63790000</v>
      </c>
      <c r="W583" s="2">
        <v>725700</v>
      </c>
      <c r="X583" s="2">
        <v>2532000</v>
      </c>
      <c r="Y583" s="2">
        <v>2098000</v>
      </c>
      <c r="Z583" s="2">
        <v>1688000</v>
      </c>
      <c r="AA583" s="2">
        <v>7912000</v>
      </c>
      <c r="AB583" s="2">
        <v>3010000</v>
      </c>
      <c r="AC583" s="2">
        <v>0</v>
      </c>
      <c r="AF583" t="s">
        <v>902</v>
      </c>
      <c r="AG583" t="s">
        <v>429</v>
      </c>
      <c r="AH583" s="3" t="s">
        <v>1142</v>
      </c>
      <c r="AI583" s="2">
        <v>4541000</v>
      </c>
      <c r="AJ583" s="2">
        <v>63790000</v>
      </c>
      <c r="AK583" s="2">
        <v>725700</v>
      </c>
      <c r="AL583" s="2">
        <v>2532000</v>
      </c>
      <c r="AM583" s="2">
        <v>2098000</v>
      </c>
      <c r="AN583" s="2">
        <v>1688000</v>
      </c>
      <c r="AO583" s="2">
        <v>7912000</v>
      </c>
      <c r="AP583" s="2">
        <v>3010000</v>
      </c>
      <c r="AQ583" s="2">
        <v>0</v>
      </c>
      <c r="AS583" t="s">
        <v>902</v>
      </c>
      <c r="AT583" t="s">
        <v>429</v>
      </c>
      <c r="AU583" t="s">
        <v>1142</v>
      </c>
      <c r="AV583" s="2">
        <v>4541000</v>
      </c>
      <c r="AW583" s="2">
        <v>63790000</v>
      </c>
      <c r="AX583" s="2">
        <v>725700</v>
      </c>
      <c r="AY583" s="2">
        <v>2532000</v>
      </c>
      <c r="AZ583" s="2">
        <v>2098000</v>
      </c>
      <c r="BA583" s="2">
        <v>1688000</v>
      </c>
      <c r="BB583" s="2">
        <v>7912000</v>
      </c>
      <c r="BC583" s="2">
        <v>3010000</v>
      </c>
      <c r="BD583" s="2">
        <v>0</v>
      </c>
      <c r="BG583" t="s">
        <v>902</v>
      </c>
      <c r="BH583" t="s">
        <v>429</v>
      </c>
      <c r="BI583" t="s">
        <v>1192</v>
      </c>
      <c r="BJ583" s="2">
        <v>4541000</v>
      </c>
      <c r="BK583" s="2">
        <v>63790000</v>
      </c>
      <c r="BL583" s="2">
        <v>725700</v>
      </c>
      <c r="BM583" s="2">
        <v>2532000</v>
      </c>
      <c r="BN583" s="2">
        <v>2098000</v>
      </c>
      <c r="BO583" s="2">
        <v>1688000</v>
      </c>
      <c r="BP583" s="2">
        <v>7912000</v>
      </c>
      <c r="BQ583" s="2">
        <v>3010000</v>
      </c>
      <c r="BR583" s="2">
        <v>0</v>
      </c>
    </row>
    <row r="584" spans="1:70" x14ac:dyDescent="0.2">
      <c r="A584" t="s">
        <v>176</v>
      </c>
      <c r="B584" t="s">
        <v>902</v>
      </c>
      <c r="C584" t="s">
        <v>429</v>
      </c>
      <c r="D584" t="s">
        <v>1152</v>
      </c>
      <c r="E584" s="3" t="s">
        <v>1142</v>
      </c>
      <c r="F584" t="s">
        <v>1142</v>
      </c>
      <c r="G584" t="s">
        <v>1192</v>
      </c>
      <c r="H584" s="2">
        <v>181600000</v>
      </c>
      <c r="I584" s="2">
        <v>1114000000</v>
      </c>
      <c r="J584" s="2">
        <v>51520000</v>
      </c>
      <c r="K584" s="2">
        <v>48470000</v>
      </c>
      <c r="L584" s="2">
        <v>49660000</v>
      </c>
      <c r="M584" s="2">
        <v>21470000</v>
      </c>
      <c r="N584" s="2">
        <v>34320000</v>
      </c>
      <c r="O584" s="2">
        <v>19890000</v>
      </c>
      <c r="P584" s="2">
        <v>27670000</v>
      </c>
      <c r="R584" t="s">
        <v>902</v>
      </c>
      <c r="S584" t="s">
        <v>429</v>
      </c>
      <c r="T584" t="s">
        <v>1152</v>
      </c>
      <c r="U584" s="2">
        <v>181600000</v>
      </c>
      <c r="V584" s="2">
        <v>1114000000</v>
      </c>
      <c r="W584" s="2">
        <v>51520000</v>
      </c>
      <c r="X584" s="2">
        <v>48470000</v>
      </c>
      <c r="Y584" s="2">
        <v>49660000</v>
      </c>
      <c r="Z584" s="2">
        <v>21470000</v>
      </c>
      <c r="AA584" s="2">
        <v>34320000</v>
      </c>
      <c r="AB584" s="2">
        <v>19890000</v>
      </c>
      <c r="AC584" s="2">
        <v>27670000</v>
      </c>
      <c r="AF584" t="s">
        <v>902</v>
      </c>
      <c r="AG584" t="s">
        <v>429</v>
      </c>
      <c r="AH584" s="3" t="s">
        <v>1142</v>
      </c>
      <c r="AI584" s="2">
        <v>181600000</v>
      </c>
      <c r="AJ584" s="2">
        <v>1114000000</v>
      </c>
      <c r="AK584" s="2">
        <v>51520000</v>
      </c>
      <c r="AL584" s="2">
        <v>48470000</v>
      </c>
      <c r="AM584" s="2">
        <v>49660000</v>
      </c>
      <c r="AN584" s="2">
        <v>21470000</v>
      </c>
      <c r="AO584" s="2">
        <v>34320000</v>
      </c>
      <c r="AP584" s="2">
        <v>19890000</v>
      </c>
      <c r="AQ584" s="2">
        <v>27670000</v>
      </c>
      <c r="AS584" t="s">
        <v>902</v>
      </c>
      <c r="AT584" t="s">
        <v>429</v>
      </c>
      <c r="AU584" t="s">
        <v>1142</v>
      </c>
      <c r="AV584" s="2">
        <v>181600000</v>
      </c>
      <c r="AW584" s="2">
        <v>1114000000</v>
      </c>
      <c r="AX584" s="2">
        <v>51520000</v>
      </c>
      <c r="AY584" s="2">
        <v>48470000</v>
      </c>
      <c r="AZ584" s="2">
        <v>49660000</v>
      </c>
      <c r="BA584" s="2">
        <v>21470000</v>
      </c>
      <c r="BB584" s="2">
        <v>34320000</v>
      </c>
      <c r="BC584" s="2">
        <v>19890000</v>
      </c>
      <c r="BD584" s="2">
        <v>27670000</v>
      </c>
      <c r="BG584" t="s">
        <v>902</v>
      </c>
      <c r="BH584" t="s">
        <v>429</v>
      </c>
      <c r="BI584" t="s">
        <v>1192</v>
      </c>
      <c r="BJ584" s="2">
        <v>181600000</v>
      </c>
      <c r="BK584" s="2">
        <v>1114000000</v>
      </c>
      <c r="BL584" s="2">
        <v>51520000</v>
      </c>
      <c r="BM584" s="2">
        <v>48470000</v>
      </c>
      <c r="BN584" s="2">
        <v>49660000</v>
      </c>
      <c r="BO584" s="2">
        <v>21470000</v>
      </c>
      <c r="BP584" s="2">
        <v>34320000</v>
      </c>
      <c r="BQ584" s="2">
        <v>19890000</v>
      </c>
      <c r="BR584" s="2">
        <v>27670000</v>
      </c>
    </row>
    <row r="585" spans="1:70" x14ac:dyDescent="0.2">
      <c r="A585" t="s">
        <v>176</v>
      </c>
      <c r="B585" t="s">
        <v>1644</v>
      </c>
      <c r="C585" t="s">
        <v>429</v>
      </c>
      <c r="D585" t="s">
        <v>1144</v>
      </c>
      <c r="E585" s="3" t="s">
        <v>1182</v>
      </c>
      <c r="F585" t="s">
        <v>1141</v>
      </c>
      <c r="G585" t="s">
        <v>1192</v>
      </c>
      <c r="H585" s="2">
        <v>8388000</v>
      </c>
      <c r="I585" s="2">
        <v>6687000</v>
      </c>
      <c r="J585" s="2">
        <v>4278000</v>
      </c>
      <c r="K585" s="2">
        <v>3482000</v>
      </c>
      <c r="L585" s="2">
        <v>8365000</v>
      </c>
      <c r="M585" s="2">
        <v>148000000</v>
      </c>
      <c r="N585" s="2">
        <v>582000</v>
      </c>
      <c r="O585" s="2">
        <v>2232000</v>
      </c>
      <c r="P585" s="2">
        <v>0</v>
      </c>
      <c r="R585" t="s">
        <v>1644</v>
      </c>
      <c r="S585" t="s">
        <v>429</v>
      </c>
      <c r="T585" t="s">
        <v>1144</v>
      </c>
      <c r="U585" s="2">
        <v>8388000</v>
      </c>
      <c r="V585" s="2">
        <v>6687000</v>
      </c>
      <c r="W585" s="2">
        <v>4278000</v>
      </c>
      <c r="X585" s="2">
        <v>3482000</v>
      </c>
      <c r="Y585" s="2">
        <v>8365000</v>
      </c>
      <c r="Z585" s="2">
        <v>148000000</v>
      </c>
      <c r="AA585" s="2">
        <v>582000</v>
      </c>
      <c r="AB585" s="2">
        <v>2232000</v>
      </c>
      <c r="AC585" s="2">
        <v>0</v>
      </c>
      <c r="AF585" t="s">
        <v>1644</v>
      </c>
      <c r="AG585" t="s">
        <v>429</v>
      </c>
      <c r="AH585" s="3" t="s">
        <v>1182</v>
      </c>
      <c r="AI585" s="2">
        <v>8388000</v>
      </c>
      <c r="AJ585" s="2">
        <v>6687000</v>
      </c>
      <c r="AK585" s="2">
        <v>4278000</v>
      </c>
      <c r="AL585" s="2">
        <v>3482000</v>
      </c>
      <c r="AM585" s="2">
        <v>8365000</v>
      </c>
      <c r="AN585" s="2">
        <v>148000000</v>
      </c>
      <c r="AO585" s="2">
        <v>582000</v>
      </c>
      <c r="AP585" s="2">
        <v>2232000</v>
      </c>
      <c r="AQ585" s="2">
        <v>0</v>
      </c>
      <c r="AS585" t="s">
        <v>1644</v>
      </c>
      <c r="AT585" t="s">
        <v>429</v>
      </c>
      <c r="AU585" t="s">
        <v>1141</v>
      </c>
      <c r="AV585" s="2">
        <v>8388000</v>
      </c>
      <c r="AW585" s="2">
        <v>6687000</v>
      </c>
      <c r="AX585" s="2">
        <v>4278000</v>
      </c>
      <c r="AY585" s="2">
        <v>3482000</v>
      </c>
      <c r="AZ585" s="2">
        <v>8365000</v>
      </c>
      <c r="BA585" s="2">
        <v>148000000</v>
      </c>
      <c r="BB585" s="2">
        <v>582000</v>
      </c>
      <c r="BC585" s="2">
        <v>2232000</v>
      </c>
      <c r="BD585" s="2">
        <v>0</v>
      </c>
      <c r="BG585" t="s">
        <v>1644</v>
      </c>
      <c r="BH585" t="s">
        <v>429</v>
      </c>
      <c r="BI585" t="s">
        <v>1192</v>
      </c>
      <c r="BJ585" s="2">
        <v>8388000</v>
      </c>
      <c r="BK585" s="2">
        <v>6687000</v>
      </c>
      <c r="BL585" s="2">
        <v>4278000</v>
      </c>
      <c r="BM585" s="2">
        <v>3482000</v>
      </c>
      <c r="BN585" s="2">
        <v>8365000</v>
      </c>
      <c r="BO585" s="2">
        <v>148000000</v>
      </c>
      <c r="BP585" s="2">
        <v>582000</v>
      </c>
      <c r="BQ585" s="2">
        <v>2232000</v>
      </c>
      <c r="BR585" s="2">
        <v>0</v>
      </c>
    </row>
    <row r="586" spans="1:70" x14ac:dyDescent="0.2">
      <c r="A586" t="s">
        <v>176</v>
      </c>
      <c r="B586" t="s">
        <v>1660</v>
      </c>
      <c r="C586" t="s">
        <v>429</v>
      </c>
      <c r="D586" t="s">
        <v>1144</v>
      </c>
      <c r="E586" s="3" t="s">
        <v>1899</v>
      </c>
      <c r="F586" t="s">
        <v>1135</v>
      </c>
      <c r="G586" t="s">
        <v>1192</v>
      </c>
      <c r="H586" s="2">
        <v>766700</v>
      </c>
      <c r="I586" s="2">
        <v>13240000</v>
      </c>
      <c r="J586" s="2">
        <v>6079000</v>
      </c>
      <c r="K586" s="2">
        <v>21230000</v>
      </c>
      <c r="L586" s="2">
        <v>9854000</v>
      </c>
      <c r="M586" s="2">
        <v>23530000</v>
      </c>
      <c r="N586" s="2">
        <v>2575000</v>
      </c>
      <c r="O586" s="2">
        <v>880800</v>
      </c>
      <c r="P586" s="2">
        <v>892300</v>
      </c>
      <c r="R586" t="s">
        <v>1660</v>
      </c>
      <c r="S586" t="s">
        <v>429</v>
      </c>
      <c r="T586" t="s">
        <v>1144</v>
      </c>
      <c r="U586" s="2">
        <v>766700</v>
      </c>
      <c r="V586" s="2">
        <v>13240000</v>
      </c>
      <c r="W586" s="2">
        <v>6079000</v>
      </c>
      <c r="X586" s="2">
        <v>21230000</v>
      </c>
      <c r="Y586" s="2">
        <v>9854000</v>
      </c>
      <c r="Z586" s="2">
        <v>23530000</v>
      </c>
      <c r="AA586" s="2">
        <v>2575000</v>
      </c>
      <c r="AB586" s="2">
        <v>880800</v>
      </c>
      <c r="AC586" s="2">
        <v>892300</v>
      </c>
      <c r="AF586" t="s">
        <v>1660</v>
      </c>
      <c r="AG586" t="s">
        <v>429</v>
      </c>
      <c r="AH586" s="3" t="s">
        <v>1899</v>
      </c>
      <c r="AI586" s="2">
        <v>766700</v>
      </c>
      <c r="AJ586" s="2">
        <v>13240000</v>
      </c>
      <c r="AK586" s="2">
        <v>6079000</v>
      </c>
      <c r="AL586" s="2">
        <v>21230000</v>
      </c>
      <c r="AM586" s="2">
        <v>9854000</v>
      </c>
      <c r="AN586" s="2">
        <v>23530000</v>
      </c>
      <c r="AO586" s="2">
        <v>2575000</v>
      </c>
      <c r="AP586" s="2">
        <v>880800</v>
      </c>
      <c r="AQ586" s="2">
        <v>892300</v>
      </c>
      <c r="AS586" t="s">
        <v>1660</v>
      </c>
      <c r="AT586" t="s">
        <v>429</v>
      </c>
      <c r="AU586" t="s">
        <v>1135</v>
      </c>
      <c r="AV586" s="2">
        <v>766700</v>
      </c>
      <c r="AW586" s="2">
        <v>13240000</v>
      </c>
      <c r="AX586" s="2">
        <v>6079000</v>
      </c>
      <c r="AY586" s="2">
        <v>21230000</v>
      </c>
      <c r="AZ586" s="2">
        <v>9854000</v>
      </c>
      <c r="BA586" s="2">
        <v>23530000</v>
      </c>
      <c r="BB586" s="2">
        <v>2575000</v>
      </c>
      <c r="BC586" s="2">
        <v>880800</v>
      </c>
      <c r="BD586" s="2">
        <v>892300</v>
      </c>
      <c r="BG586" t="s">
        <v>1660</v>
      </c>
      <c r="BH586" t="s">
        <v>429</v>
      </c>
      <c r="BI586" t="s">
        <v>1192</v>
      </c>
      <c r="BJ586" s="2">
        <v>766700</v>
      </c>
      <c r="BK586" s="2">
        <v>13240000</v>
      </c>
      <c r="BL586" s="2">
        <v>6079000</v>
      </c>
      <c r="BM586" s="2">
        <v>21230000</v>
      </c>
      <c r="BN586" s="2">
        <v>9854000</v>
      </c>
      <c r="BO586" s="2">
        <v>23530000</v>
      </c>
      <c r="BP586" s="2">
        <v>2575000</v>
      </c>
      <c r="BQ586" s="2">
        <v>880800</v>
      </c>
      <c r="BR586" s="2">
        <v>892300</v>
      </c>
    </row>
    <row r="587" spans="1:70" x14ac:dyDescent="0.2">
      <c r="A587" t="s">
        <v>176</v>
      </c>
      <c r="B587" t="s">
        <v>861</v>
      </c>
      <c r="C587" t="s">
        <v>429</v>
      </c>
      <c r="D587" t="s">
        <v>1144</v>
      </c>
      <c r="E587" s="3" t="s">
        <v>1171</v>
      </c>
      <c r="F587" t="s">
        <v>1145</v>
      </c>
      <c r="G587" t="s">
        <v>1192</v>
      </c>
      <c r="H587" s="2">
        <v>37540000</v>
      </c>
      <c r="I587" s="2">
        <v>14840000</v>
      </c>
      <c r="J587" s="2">
        <v>36020000</v>
      </c>
      <c r="K587" s="2">
        <v>79860000</v>
      </c>
      <c r="L587" s="2">
        <v>55520000</v>
      </c>
      <c r="M587" s="2">
        <v>168200000</v>
      </c>
      <c r="N587" s="2">
        <v>64880000</v>
      </c>
      <c r="O587" s="2">
        <v>22740000</v>
      </c>
      <c r="P587" s="2">
        <v>117200000</v>
      </c>
      <c r="R587" t="s">
        <v>861</v>
      </c>
      <c r="S587" t="s">
        <v>429</v>
      </c>
      <c r="T587" t="s">
        <v>1144</v>
      </c>
      <c r="U587" s="2">
        <v>37540000</v>
      </c>
      <c r="V587" s="2">
        <v>14840000</v>
      </c>
      <c r="W587" s="2">
        <v>36020000</v>
      </c>
      <c r="X587" s="2">
        <v>79860000</v>
      </c>
      <c r="Y587" s="2">
        <v>55520000</v>
      </c>
      <c r="Z587" s="2">
        <v>168200000</v>
      </c>
      <c r="AA587" s="2">
        <v>64880000</v>
      </c>
      <c r="AB587" s="2">
        <v>22740000</v>
      </c>
      <c r="AC587" s="2">
        <v>117200000</v>
      </c>
      <c r="AF587" t="s">
        <v>861</v>
      </c>
      <c r="AG587" t="s">
        <v>429</v>
      </c>
      <c r="AH587" s="3" t="s">
        <v>1171</v>
      </c>
      <c r="AI587" s="2">
        <v>37540000</v>
      </c>
      <c r="AJ587" s="2">
        <v>14840000</v>
      </c>
      <c r="AK587" s="2">
        <v>36020000</v>
      </c>
      <c r="AL587" s="2">
        <v>79860000</v>
      </c>
      <c r="AM587" s="2">
        <v>55520000</v>
      </c>
      <c r="AN587" s="2">
        <v>168200000</v>
      </c>
      <c r="AO587" s="2">
        <v>64880000</v>
      </c>
      <c r="AP587" s="2">
        <v>22740000</v>
      </c>
      <c r="AQ587" s="2">
        <v>117200000</v>
      </c>
      <c r="AS587" t="s">
        <v>861</v>
      </c>
      <c r="AT587" t="s">
        <v>429</v>
      </c>
      <c r="AU587" t="s">
        <v>1145</v>
      </c>
      <c r="AV587" s="2">
        <v>37540000</v>
      </c>
      <c r="AW587" s="2">
        <v>14840000</v>
      </c>
      <c r="AX587" s="2">
        <v>36020000</v>
      </c>
      <c r="AY587" s="2">
        <v>79860000</v>
      </c>
      <c r="AZ587" s="2">
        <v>55520000</v>
      </c>
      <c r="BA587" s="2">
        <v>168200000</v>
      </c>
      <c r="BB587" s="2">
        <v>64880000</v>
      </c>
      <c r="BC587" s="2">
        <v>22740000</v>
      </c>
      <c r="BD587" s="2">
        <v>117200000</v>
      </c>
      <c r="BG587" t="s">
        <v>861</v>
      </c>
      <c r="BH587" t="s">
        <v>429</v>
      </c>
      <c r="BI587" t="s">
        <v>1192</v>
      </c>
      <c r="BJ587" s="2">
        <v>37540000</v>
      </c>
      <c r="BK587" s="2">
        <v>14840000</v>
      </c>
      <c r="BL587" s="2">
        <v>36020000</v>
      </c>
      <c r="BM587" s="2">
        <v>79860000</v>
      </c>
      <c r="BN587" s="2">
        <v>55520000</v>
      </c>
      <c r="BO587" s="2">
        <v>168200000</v>
      </c>
      <c r="BP587" s="2">
        <v>64880000</v>
      </c>
      <c r="BQ587" s="2">
        <v>22740000</v>
      </c>
      <c r="BR587" s="2">
        <v>117200000</v>
      </c>
    </row>
    <row r="588" spans="1:70" x14ac:dyDescent="0.2">
      <c r="A588" t="s">
        <v>176</v>
      </c>
      <c r="B588" t="s">
        <v>1671</v>
      </c>
      <c r="C588" t="s">
        <v>429</v>
      </c>
      <c r="D588" t="s">
        <v>1144</v>
      </c>
      <c r="E588" s="3" t="s">
        <v>1171</v>
      </c>
      <c r="F588" t="s">
        <v>1134</v>
      </c>
      <c r="G588" t="s">
        <v>1192</v>
      </c>
      <c r="H588" s="2">
        <v>394600000</v>
      </c>
      <c r="I588" s="2">
        <v>1332000000</v>
      </c>
      <c r="J588" s="2">
        <v>124400000</v>
      </c>
      <c r="K588" s="2">
        <v>343000000</v>
      </c>
      <c r="L588" s="2">
        <v>386500000</v>
      </c>
      <c r="M588" s="2">
        <v>4030000000</v>
      </c>
      <c r="N588" s="2">
        <v>139800000</v>
      </c>
      <c r="O588" s="2">
        <v>306300000</v>
      </c>
      <c r="P588" s="2">
        <v>357200000</v>
      </c>
      <c r="R588" t="s">
        <v>1671</v>
      </c>
      <c r="S588" t="s">
        <v>429</v>
      </c>
      <c r="T588" t="s">
        <v>1144</v>
      </c>
      <c r="U588" s="2">
        <v>394600000</v>
      </c>
      <c r="V588" s="2">
        <v>1332000000</v>
      </c>
      <c r="W588" s="2">
        <v>124400000</v>
      </c>
      <c r="X588" s="2">
        <v>343000000</v>
      </c>
      <c r="Y588" s="2">
        <v>386500000</v>
      </c>
      <c r="Z588" s="2">
        <v>4030000000</v>
      </c>
      <c r="AA588" s="2">
        <v>139800000</v>
      </c>
      <c r="AB588" s="2">
        <v>306300000</v>
      </c>
      <c r="AC588" s="2">
        <v>357200000</v>
      </c>
      <c r="AF588" t="s">
        <v>1671</v>
      </c>
      <c r="AG588" t="s">
        <v>429</v>
      </c>
      <c r="AH588" s="3" t="s">
        <v>1171</v>
      </c>
      <c r="AI588" s="2">
        <v>394600000</v>
      </c>
      <c r="AJ588" s="2">
        <v>1332000000</v>
      </c>
      <c r="AK588" s="2">
        <v>124400000</v>
      </c>
      <c r="AL588" s="2">
        <v>343000000</v>
      </c>
      <c r="AM588" s="2">
        <v>386500000</v>
      </c>
      <c r="AN588" s="2">
        <v>4030000000</v>
      </c>
      <c r="AO588" s="2">
        <v>139800000</v>
      </c>
      <c r="AP588" s="2">
        <v>306300000</v>
      </c>
      <c r="AQ588" s="2">
        <v>357200000</v>
      </c>
      <c r="AS588" t="s">
        <v>1671</v>
      </c>
      <c r="AT588" t="s">
        <v>429</v>
      </c>
      <c r="AU588" t="s">
        <v>1134</v>
      </c>
      <c r="AV588" s="2">
        <v>394600000</v>
      </c>
      <c r="AW588" s="2">
        <v>1332000000</v>
      </c>
      <c r="AX588" s="2">
        <v>124400000</v>
      </c>
      <c r="AY588" s="2">
        <v>343000000</v>
      </c>
      <c r="AZ588" s="2">
        <v>386500000</v>
      </c>
      <c r="BA588" s="2">
        <v>4030000000</v>
      </c>
      <c r="BB588" s="2">
        <v>139800000</v>
      </c>
      <c r="BC588" s="2">
        <v>306300000</v>
      </c>
      <c r="BD588" s="2">
        <v>357200000</v>
      </c>
      <c r="BG588" t="s">
        <v>1671</v>
      </c>
      <c r="BH588" t="s">
        <v>429</v>
      </c>
      <c r="BI588" t="s">
        <v>1192</v>
      </c>
      <c r="BJ588" s="2">
        <v>394600000</v>
      </c>
      <c r="BK588" s="2">
        <v>1332000000</v>
      </c>
      <c r="BL588" s="2">
        <v>124400000</v>
      </c>
      <c r="BM588" s="2">
        <v>343000000</v>
      </c>
      <c r="BN588" s="2">
        <v>386500000</v>
      </c>
      <c r="BO588" s="2">
        <v>4030000000</v>
      </c>
      <c r="BP588" s="2">
        <v>139800000</v>
      </c>
      <c r="BQ588" s="2">
        <v>306300000</v>
      </c>
      <c r="BR588" s="2">
        <v>357200000</v>
      </c>
    </row>
    <row r="589" spans="1:70" x14ac:dyDescent="0.2">
      <c r="A589" t="s">
        <v>176</v>
      </c>
      <c r="B589" t="s">
        <v>866</v>
      </c>
      <c r="C589" t="s">
        <v>429</v>
      </c>
      <c r="D589" t="s">
        <v>1144</v>
      </c>
      <c r="E589" s="3" t="s">
        <v>1145</v>
      </c>
      <c r="F589" t="s">
        <v>1145</v>
      </c>
      <c r="G589" t="s">
        <v>1192</v>
      </c>
      <c r="H589" s="2">
        <v>1020000</v>
      </c>
      <c r="I589" s="2">
        <v>1453000</v>
      </c>
      <c r="J589" s="2">
        <v>2670000</v>
      </c>
      <c r="K589" s="2">
        <v>4538000</v>
      </c>
      <c r="L589" s="2">
        <v>1726000</v>
      </c>
      <c r="M589" s="2">
        <v>2088000</v>
      </c>
      <c r="N589" s="2">
        <v>4706000</v>
      </c>
      <c r="O589" s="2">
        <v>7572000</v>
      </c>
      <c r="P589" s="2">
        <v>336300</v>
      </c>
      <c r="R589" t="s">
        <v>866</v>
      </c>
      <c r="S589" t="s">
        <v>429</v>
      </c>
      <c r="T589" t="s">
        <v>1144</v>
      </c>
      <c r="U589" s="2">
        <v>1020000</v>
      </c>
      <c r="V589" s="2">
        <v>1453000</v>
      </c>
      <c r="W589" s="2">
        <v>2670000</v>
      </c>
      <c r="X589" s="2">
        <v>4538000</v>
      </c>
      <c r="Y589" s="2">
        <v>1726000</v>
      </c>
      <c r="Z589" s="2">
        <v>2088000</v>
      </c>
      <c r="AA589" s="2">
        <v>4706000</v>
      </c>
      <c r="AB589" s="2">
        <v>7572000</v>
      </c>
      <c r="AC589" s="2">
        <v>336300</v>
      </c>
      <c r="AF589" t="s">
        <v>866</v>
      </c>
      <c r="AG589" t="s">
        <v>429</v>
      </c>
      <c r="AH589" s="3" t="s">
        <v>1145</v>
      </c>
      <c r="AI589" s="2">
        <v>1020000</v>
      </c>
      <c r="AJ589" s="2">
        <v>1453000</v>
      </c>
      <c r="AK589" s="2">
        <v>2670000</v>
      </c>
      <c r="AL589" s="2">
        <v>4538000</v>
      </c>
      <c r="AM589" s="2">
        <v>1726000</v>
      </c>
      <c r="AN589" s="2">
        <v>2088000</v>
      </c>
      <c r="AO589" s="2">
        <v>4706000</v>
      </c>
      <c r="AP589" s="2">
        <v>7572000</v>
      </c>
      <c r="AQ589" s="2">
        <v>336300</v>
      </c>
      <c r="AS589" t="s">
        <v>866</v>
      </c>
      <c r="AT589" t="s">
        <v>429</v>
      </c>
      <c r="AU589" t="s">
        <v>1145</v>
      </c>
      <c r="AV589" s="2">
        <v>1020000</v>
      </c>
      <c r="AW589" s="2">
        <v>1453000</v>
      </c>
      <c r="AX589" s="2">
        <v>2670000</v>
      </c>
      <c r="AY589" s="2">
        <v>4538000</v>
      </c>
      <c r="AZ589" s="2">
        <v>1726000</v>
      </c>
      <c r="BA589" s="2">
        <v>2088000</v>
      </c>
      <c r="BB589" s="2">
        <v>4706000</v>
      </c>
      <c r="BC589" s="2">
        <v>7572000</v>
      </c>
      <c r="BD589" s="2">
        <v>336300</v>
      </c>
      <c r="BG589" t="s">
        <v>866</v>
      </c>
      <c r="BH589" t="s">
        <v>429</v>
      </c>
      <c r="BI589" t="s">
        <v>1192</v>
      </c>
      <c r="BJ589" s="2">
        <v>1020000</v>
      </c>
      <c r="BK589" s="2">
        <v>1453000</v>
      </c>
      <c r="BL589" s="2">
        <v>2670000</v>
      </c>
      <c r="BM589" s="2">
        <v>4538000</v>
      </c>
      <c r="BN589" s="2">
        <v>1726000</v>
      </c>
      <c r="BO589" s="2">
        <v>2088000</v>
      </c>
      <c r="BP589" s="2">
        <v>4706000</v>
      </c>
      <c r="BQ589" s="2">
        <v>7572000</v>
      </c>
      <c r="BR589" s="2">
        <v>336300</v>
      </c>
    </row>
    <row r="590" spans="1:70" x14ac:dyDescent="0.2">
      <c r="A590" t="s">
        <v>176</v>
      </c>
      <c r="B590" t="s">
        <v>866</v>
      </c>
      <c r="C590" t="s">
        <v>429</v>
      </c>
      <c r="D590" t="s">
        <v>1144</v>
      </c>
      <c r="E590" s="3" t="s">
        <v>1145</v>
      </c>
      <c r="F590" t="s">
        <v>1145</v>
      </c>
      <c r="G590" t="s">
        <v>1192</v>
      </c>
      <c r="H590" s="2">
        <v>29590000</v>
      </c>
      <c r="I590" s="2">
        <v>110700000</v>
      </c>
      <c r="J590" s="2">
        <v>91710000</v>
      </c>
      <c r="K590" s="2">
        <v>64370000</v>
      </c>
      <c r="L590" s="2">
        <v>18900000</v>
      </c>
      <c r="M590" s="2">
        <v>66510000</v>
      </c>
      <c r="N590" s="2">
        <v>49640000</v>
      </c>
      <c r="O590" s="2">
        <v>2319000</v>
      </c>
      <c r="P590" s="2">
        <v>12970000</v>
      </c>
      <c r="R590" t="s">
        <v>866</v>
      </c>
      <c r="S590" t="s">
        <v>429</v>
      </c>
      <c r="T590" t="s">
        <v>1144</v>
      </c>
      <c r="U590" s="2">
        <v>29590000</v>
      </c>
      <c r="V590" s="2">
        <v>110700000</v>
      </c>
      <c r="W590" s="2">
        <v>91710000</v>
      </c>
      <c r="X590" s="2">
        <v>64370000</v>
      </c>
      <c r="Y590" s="2">
        <v>18900000</v>
      </c>
      <c r="Z590" s="2">
        <v>66510000</v>
      </c>
      <c r="AA590" s="2">
        <v>49640000</v>
      </c>
      <c r="AB590" s="2">
        <v>2319000</v>
      </c>
      <c r="AC590" s="2">
        <v>12970000</v>
      </c>
      <c r="AF590" t="s">
        <v>866</v>
      </c>
      <c r="AG590" t="s">
        <v>429</v>
      </c>
      <c r="AH590" s="3" t="s">
        <v>1145</v>
      </c>
      <c r="AI590" s="2">
        <v>29590000</v>
      </c>
      <c r="AJ590" s="2">
        <v>110700000</v>
      </c>
      <c r="AK590" s="2">
        <v>91710000</v>
      </c>
      <c r="AL590" s="2">
        <v>64370000</v>
      </c>
      <c r="AM590" s="2">
        <v>18900000</v>
      </c>
      <c r="AN590" s="2">
        <v>66510000</v>
      </c>
      <c r="AO590" s="2">
        <v>49640000</v>
      </c>
      <c r="AP590" s="2">
        <v>2319000</v>
      </c>
      <c r="AQ590" s="2">
        <v>12970000</v>
      </c>
      <c r="AS590" t="s">
        <v>866</v>
      </c>
      <c r="AT590" t="s">
        <v>429</v>
      </c>
      <c r="AU590" t="s">
        <v>1145</v>
      </c>
      <c r="AV590" s="2">
        <v>29590000</v>
      </c>
      <c r="AW590" s="2">
        <v>110700000</v>
      </c>
      <c r="AX590" s="2">
        <v>91710000</v>
      </c>
      <c r="AY590" s="2">
        <v>64370000</v>
      </c>
      <c r="AZ590" s="2">
        <v>18900000</v>
      </c>
      <c r="BA590" s="2">
        <v>66510000</v>
      </c>
      <c r="BB590" s="2">
        <v>49640000</v>
      </c>
      <c r="BC590" s="2">
        <v>2319000</v>
      </c>
      <c r="BD590" s="2">
        <v>12970000</v>
      </c>
      <c r="BG590" t="s">
        <v>866</v>
      </c>
      <c r="BH590" t="s">
        <v>429</v>
      </c>
      <c r="BI590" t="s">
        <v>1192</v>
      </c>
      <c r="BJ590" s="2">
        <v>29590000</v>
      </c>
      <c r="BK590" s="2">
        <v>110700000</v>
      </c>
      <c r="BL590" s="2">
        <v>91710000</v>
      </c>
      <c r="BM590" s="2">
        <v>64370000</v>
      </c>
      <c r="BN590" s="2">
        <v>18900000</v>
      </c>
      <c r="BO590" s="2">
        <v>66510000</v>
      </c>
      <c r="BP590" s="2">
        <v>49640000</v>
      </c>
      <c r="BQ590" s="2">
        <v>2319000</v>
      </c>
      <c r="BR590" s="2">
        <v>12970000</v>
      </c>
    </row>
    <row r="591" spans="1:70" x14ac:dyDescent="0.2">
      <c r="A591" t="s">
        <v>176</v>
      </c>
      <c r="B591" t="s">
        <v>866</v>
      </c>
      <c r="C591" t="s">
        <v>429</v>
      </c>
      <c r="D591" t="s">
        <v>1144</v>
      </c>
      <c r="E591" s="3" t="s">
        <v>1145</v>
      </c>
      <c r="F591" t="s">
        <v>1145</v>
      </c>
      <c r="G591" t="s">
        <v>1192</v>
      </c>
      <c r="H591" s="2">
        <v>59970000</v>
      </c>
      <c r="I591" s="2">
        <v>409000000</v>
      </c>
      <c r="J591" s="2">
        <v>481100000</v>
      </c>
      <c r="K591" s="2">
        <v>253700000</v>
      </c>
      <c r="L591" s="2">
        <v>107200000</v>
      </c>
      <c r="M591" s="2">
        <v>1032000000</v>
      </c>
      <c r="N591" s="2">
        <v>140800000</v>
      </c>
      <c r="O591" s="2">
        <v>321400000</v>
      </c>
      <c r="P591" s="2">
        <v>499600000</v>
      </c>
      <c r="R591" t="s">
        <v>866</v>
      </c>
      <c r="S591" t="s">
        <v>429</v>
      </c>
      <c r="T591" t="s">
        <v>1144</v>
      </c>
      <c r="U591" s="2">
        <v>59970000</v>
      </c>
      <c r="V591" s="2">
        <v>409000000</v>
      </c>
      <c r="W591" s="2">
        <v>481100000</v>
      </c>
      <c r="X591" s="2">
        <v>253700000</v>
      </c>
      <c r="Y591" s="2">
        <v>107200000</v>
      </c>
      <c r="Z591" s="2">
        <v>1032000000</v>
      </c>
      <c r="AA591" s="2">
        <v>140800000</v>
      </c>
      <c r="AB591" s="2">
        <v>321400000</v>
      </c>
      <c r="AC591" s="2">
        <v>499600000</v>
      </c>
      <c r="AF591" t="s">
        <v>866</v>
      </c>
      <c r="AG591" t="s">
        <v>429</v>
      </c>
      <c r="AH591" s="3" t="s">
        <v>1145</v>
      </c>
      <c r="AI591" s="2">
        <v>59970000</v>
      </c>
      <c r="AJ591" s="2">
        <v>409000000</v>
      </c>
      <c r="AK591" s="2">
        <v>481100000</v>
      </c>
      <c r="AL591" s="2">
        <v>253700000</v>
      </c>
      <c r="AM591" s="2">
        <v>107200000</v>
      </c>
      <c r="AN591" s="2">
        <v>1032000000</v>
      </c>
      <c r="AO591" s="2">
        <v>140800000</v>
      </c>
      <c r="AP591" s="2">
        <v>321400000</v>
      </c>
      <c r="AQ591" s="2">
        <v>499600000</v>
      </c>
      <c r="AS591" t="s">
        <v>866</v>
      </c>
      <c r="AT591" t="s">
        <v>429</v>
      </c>
      <c r="AU591" t="s">
        <v>1145</v>
      </c>
      <c r="AV591" s="2">
        <v>59970000</v>
      </c>
      <c r="AW591" s="2">
        <v>409000000</v>
      </c>
      <c r="AX591" s="2">
        <v>481100000</v>
      </c>
      <c r="AY591" s="2">
        <v>253700000</v>
      </c>
      <c r="AZ591" s="2">
        <v>107200000</v>
      </c>
      <c r="BA591" s="2">
        <v>1032000000</v>
      </c>
      <c r="BB591" s="2">
        <v>140800000</v>
      </c>
      <c r="BC591" s="2">
        <v>321400000</v>
      </c>
      <c r="BD591" s="2">
        <v>499600000</v>
      </c>
      <c r="BG591" t="s">
        <v>866</v>
      </c>
      <c r="BH591" t="s">
        <v>429</v>
      </c>
      <c r="BI591" t="s">
        <v>1192</v>
      </c>
      <c r="BJ591" s="2">
        <v>59970000</v>
      </c>
      <c r="BK591" s="2">
        <v>409000000</v>
      </c>
      <c r="BL591" s="2">
        <v>481100000</v>
      </c>
      <c r="BM591" s="2">
        <v>253700000</v>
      </c>
      <c r="BN591" s="2">
        <v>107200000</v>
      </c>
      <c r="BO591" s="2">
        <v>1032000000</v>
      </c>
      <c r="BP591" s="2">
        <v>140800000</v>
      </c>
      <c r="BQ591" s="2">
        <v>321400000</v>
      </c>
      <c r="BR591" s="2">
        <v>499600000</v>
      </c>
    </row>
    <row r="592" spans="1:70" x14ac:dyDescent="0.2">
      <c r="A592" t="s">
        <v>176</v>
      </c>
      <c r="B592" t="s">
        <v>976</v>
      </c>
      <c r="C592" t="s">
        <v>429</v>
      </c>
      <c r="D592" t="s">
        <v>1144</v>
      </c>
      <c r="E592" s="3" t="s">
        <v>1145</v>
      </c>
      <c r="F592" t="s">
        <v>1144</v>
      </c>
      <c r="G592" t="s">
        <v>1192</v>
      </c>
      <c r="H592" s="2">
        <v>0</v>
      </c>
      <c r="I592" s="2">
        <v>55630</v>
      </c>
      <c r="J592" s="2">
        <v>119600</v>
      </c>
      <c r="K592" s="2">
        <v>0</v>
      </c>
      <c r="L592" s="2">
        <v>134700</v>
      </c>
      <c r="M592" s="2">
        <v>305700</v>
      </c>
      <c r="N592" s="2">
        <v>103900</v>
      </c>
      <c r="O592" s="2">
        <v>8620000</v>
      </c>
      <c r="P592" s="2">
        <v>55090</v>
      </c>
      <c r="R592" t="s">
        <v>976</v>
      </c>
      <c r="S592" t="s">
        <v>429</v>
      </c>
      <c r="T592" t="s">
        <v>1144</v>
      </c>
      <c r="U592" s="2">
        <v>0</v>
      </c>
      <c r="V592" s="2">
        <v>55630</v>
      </c>
      <c r="W592" s="2">
        <v>119600</v>
      </c>
      <c r="X592" s="2">
        <v>0</v>
      </c>
      <c r="Y592" s="2">
        <v>134700</v>
      </c>
      <c r="Z592" s="2">
        <v>305700</v>
      </c>
      <c r="AA592" s="2">
        <v>103900</v>
      </c>
      <c r="AB592" s="2">
        <v>8620000</v>
      </c>
      <c r="AC592" s="2">
        <v>55090</v>
      </c>
      <c r="AF592" t="s">
        <v>976</v>
      </c>
      <c r="AG592" t="s">
        <v>429</v>
      </c>
      <c r="AH592" s="3" t="s">
        <v>1145</v>
      </c>
      <c r="AI592" s="2">
        <v>0</v>
      </c>
      <c r="AJ592" s="2">
        <v>55630</v>
      </c>
      <c r="AK592" s="2">
        <v>119600</v>
      </c>
      <c r="AL592" s="2">
        <v>0</v>
      </c>
      <c r="AM592" s="2">
        <v>134700</v>
      </c>
      <c r="AN592" s="2">
        <v>305700</v>
      </c>
      <c r="AO592" s="2">
        <v>103900</v>
      </c>
      <c r="AP592" s="2">
        <v>8620000</v>
      </c>
      <c r="AQ592" s="2">
        <v>55090</v>
      </c>
      <c r="AS592" t="s">
        <v>976</v>
      </c>
      <c r="AT592" t="s">
        <v>429</v>
      </c>
      <c r="AU592" t="s">
        <v>1144</v>
      </c>
      <c r="AV592" s="2">
        <v>0</v>
      </c>
      <c r="AW592" s="2">
        <v>55630</v>
      </c>
      <c r="AX592" s="2">
        <v>119600</v>
      </c>
      <c r="AY592" s="2">
        <v>0</v>
      </c>
      <c r="AZ592" s="2">
        <v>134700</v>
      </c>
      <c r="BA592" s="2">
        <v>305700</v>
      </c>
      <c r="BB592" s="2">
        <v>103900</v>
      </c>
      <c r="BC592" s="2">
        <v>8620000</v>
      </c>
      <c r="BD592" s="2">
        <v>55090</v>
      </c>
      <c r="BG592" t="s">
        <v>976</v>
      </c>
      <c r="BH592" t="s">
        <v>429</v>
      </c>
      <c r="BI592" t="s">
        <v>1192</v>
      </c>
      <c r="BJ592" s="2">
        <v>0</v>
      </c>
      <c r="BK592" s="2">
        <v>55630</v>
      </c>
      <c r="BL592" s="2">
        <v>119600</v>
      </c>
      <c r="BM592" s="2">
        <v>0</v>
      </c>
      <c r="BN592" s="2">
        <v>134700</v>
      </c>
      <c r="BO592" s="2">
        <v>305700</v>
      </c>
      <c r="BP592" s="2">
        <v>103900</v>
      </c>
      <c r="BQ592" s="2">
        <v>8620000</v>
      </c>
      <c r="BR592" s="2">
        <v>55090</v>
      </c>
    </row>
    <row r="593" spans="1:70" x14ac:dyDescent="0.2">
      <c r="A593" t="s">
        <v>176</v>
      </c>
      <c r="B593" t="s">
        <v>976</v>
      </c>
      <c r="C593" t="s">
        <v>429</v>
      </c>
      <c r="D593" t="s">
        <v>1144</v>
      </c>
      <c r="E593" s="3" t="s">
        <v>1145</v>
      </c>
      <c r="F593" t="s">
        <v>1144</v>
      </c>
      <c r="G593" t="s">
        <v>1192</v>
      </c>
      <c r="H593" s="2">
        <v>320000</v>
      </c>
      <c r="I593" s="2">
        <v>1938000</v>
      </c>
      <c r="J593" s="2">
        <v>1160000</v>
      </c>
      <c r="K593" s="2">
        <v>0</v>
      </c>
      <c r="L593" s="2">
        <v>701500</v>
      </c>
      <c r="M593" s="2">
        <v>9262000</v>
      </c>
      <c r="N593" s="2">
        <v>1091000</v>
      </c>
      <c r="O593" s="2">
        <v>15410000</v>
      </c>
      <c r="P593" s="2">
        <v>0</v>
      </c>
      <c r="R593" t="s">
        <v>976</v>
      </c>
      <c r="S593" t="s">
        <v>429</v>
      </c>
      <c r="T593" t="s">
        <v>1144</v>
      </c>
      <c r="U593" s="2">
        <v>320000</v>
      </c>
      <c r="V593" s="2">
        <v>1938000</v>
      </c>
      <c r="W593" s="2">
        <v>1160000</v>
      </c>
      <c r="X593" s="2">
        <v>0</v>
      </c>
      <c r="Y593" s="2">
        <v>701500</v>
      </c>
      <c r="Z593" s="2">
        <v>9262000</v>
      </c>
      <c r="AA593" s="2">
        <v>1091000</v>
      </c>
      <c r="AB593" s="2">
        <v>15410000</v>
      </c>
      <c r="AC593" s="2">
        <v>0</v>
      </c>
      <c r="AF593" t="s">
        <v>976</v>
      </c>
      <c r="AG593" t="s">
        <v>429</v>
      </c>
      <c r="AH593" s="3" t="s">
        <v>1145</v>
      </c>
      <c r="AI593" s="2">
        <v>320000</v>
      </c>
      <c r="AJ593" s="2">
        <v>1938000</v>
      </c>
      <c r="AK593" s="2">
        <v>1160000</v>
      </c>
      <c r="AL593" s="2">
        <v>0</v>
      </c>
      <c r="AM593" s="2">
        <v>701500</v>
      </c>
      <c r="AN593" s="2">
        <v>9262000</v>
      </c>
      <c r="AO593" s="2">
        <v>1091000</v>
      </c>
      <c r="AP593" s="2">
        <v>15410000</v>
      </c>
      <c r="AQ593" s="2">
        <v>0</v>
      </c>
      <c r="AS593" t="s">
        <v>976</v>
      </c>
      <c r="AT593" t="s">
        <v>429</v>
      </c>
      <c r="AU593" t="s">
        <v>1144</v>
      </c>
      <c r="AV593" s="2">
        <v>320000</v>
      </c>
      <c r="AW593" s="2">
        <v>1938000</v>
      </c>
      <c r="AX593" s="2">
        <v>1160000</v>
      </c>
      <c r="AY593" s="2">
        <v>0</v>
      </c>
      <c r="AZ593" s="2">
        <v>701500</v>
      </c>
      <c r="BA593" s="2">
        <v>9262000</v>
      </c>
      <c r="BB593" s="2">
        <v>1091000</v>
      </c>
      <c r="BC593" s="2">
        <v>15410000</v>
      </c>
      <c r="BD593" s="2">
        <v>0</v>
      </c>
      <c r="BG593" t="s">
        <v>976</v>
      </c>
      <c r="BH593" t="s">
        <v>429</v>
      </c>
      <c r="BI593" t="s">
        <v>1192</v>
      </c>
      <c r="BJ593" s="2">
        <v>320000</v>
      </c>
      <c r="BK593" s="2">
        <v>1938000</v>
      </c>
      <c r="BL593" s="2">
        <v>1160000</v>
      </c>
      <c r="BM593" s="2">
        <v>0</v>
      </c>
      <c r="BN593" s="2">
        <v>701500</v>
      </c>
      <c r="BO593" s="2">
        <v>9262000</v>
      </c>
      <c r="BP593" s="2">
        <v>1091000</v>
      </c>
      <c r="BQ593" s="2">
        <v>15410000</v>
      </c>
      <c r="BR593" s="2">
        <v>0</v>
      </c>
    </row>
    <row r="594" spans="1:70" x14ac:dyDescent="0.2">
      <c r="A594" t="s">
        <v>176</v>
      </c>
      <c r="B594" t="s">
        <v>976</v>
      </c>
      <c r="C594" t="s">
        <v>429</v>
      </c>
      <c r="D594" t="s">
        <v>1144</v>
      </c>
      <c r="E594" s="3" t="s">
        <v>1145</v>
      </c>
      <c r="F594" t="s">
        <v>1144</v>
      </c>
      <c r="G594" t="s">
        <v>1192</v>
      </c>
      <c r="H594" s="2">
        <v>5117000</v>
      </c>
      <c r="I594" s="2">
        <v>4677000</v>
      </c>
      <c r="J594" s="2">
        <v>5016000</v>
      </c>
      <c r="K594" s="2">
        <v>5658000</v>
      </c>
      <c r="L594" s="2">
        <v>2991000</v>
      </c>
      <c r="M594" s="2">
        <v>1335000</v>
      </c>
      <c r="N594" s="2">
        <v>15700000</v>
      </c>
      <c r="O594" s="2">
        <v>10240000</v>
      </c>
      <c r="P594" s="2">
        <v>363300</v>
      </c>
      <c r="R594" t="s">
        <v>976</v>
      </c>
      <c r="S594" t="s">
        <v>429</v>
      </c>
      <c r="T594" t="s">
        <v>1144</v>
      </c>
      <c r="U594" s="2">
        <v>5117000</v>
      </c>
      <c r="V594" s="2">
        <v>4677000</v>
      </c>
      <c r="W594" s="2">
        <v>5016000</v>
      </c>
      <c r="X594" s="2">
        <v>5658000</v>
      </c>
      <c r="Y594" s="2">
        <v>2991000</v>
      </c>
      <c r="Z594" s="2">
        <v>1335000</v>
      </c>
      <c r="AA594" s="2">
        <v>15700000</v>
      </c>
      <c r="AB594" s="2">
        <v>10240000</v>
      </c>
      <c r="AC594" s="2">
        <v>363300</v>
      </c>
      <c r="AF594" t="s">
        <v>976</v>
      </c>
      <c r="AG594" t="s">
        <v>429</v>
      </c>
      <c r="AH594" s="3" t="s">
        <v>1145</v>
      </c>
      <c r="AI594" s="2">
        <v>5117000</v>
      </c>
      <c r="AJ594" s="2">
        <v>4677000</v>
      </c>
      <c r="AK594" s="2">
        <v>5016000</v>
      </c>
      <c r="AL594" s="2">
        <v>5658000</v>
      </c>
      <c r="AM594" s="2">
        <v>2991000</v>
      </c>
      <c r="AN594" s="2">
        <v>1335000</v>
      </c>
      <c r="AO594" s="2">
        <v>15700000</v>
      </c>
      <c r="AP594" s="2">
        <v>10240000</v>
      </c>
      <c r="AQ594" s="2">
        <v>363300</v>
      </c>
      <c r="AS594" t="s">
        <v>976</v>
      </c>
      <c r="AT594" t="s">
        <v>429</v>
      </c>
      <c r="AU594" t="s">
        <v>1144</v>
      </c>
      <c r="AV594" s="2">
        <v>5117000</v>
      </c>
      <c r="AW594" s="2">
        <v>4677000</v>
      </c>
      <c r="AX594" s="2">
        <v>5016000</v>
      </c>
      <c r="AY594" s="2">
        <v>5658000</v>
      </c>
      <c r="AZ594" s="2">
        <v>2991000</v>
      </c>
      <c r="BA594" s="2">
        <v>1335000</v>
      </c>
      <c r="BB594" s="2">
        <v>15700000</v>
      </c>
      <c r="BC594" s="2">
        <v>10240000</v>
      </c>
      <c r="BD594" s="2">
        <v>363300</v>
      </c>
      <c r="BG594" t="s">
        <v>976</v>
      </c>
      <c r="BH594" t="s">
        <v>429</v>
      </c>
      <c r="BI594" t="s">
        <v>1192</v>
      </c>
      <c r="BJ594" s="2">
        <v>5117000</v>
      </c>
      <c r="BK594" s="2">
        <v>4677000</v>
      </c>
      <c r="BL594" s="2">
        <v>5016000</v>
      </c>
      <c r="BM594" s="2">
        <v>5658000</v>
      </c>
      <c r="BN594" s="2">
        <v>2991000</v>
      </c>
      <c r="BO594" s="2">
        <v>1335000</v>
      </c>
      <c r="BP594" s="2">
        <v>15700000</v>
      </c>
      <c r="BQ594" s="2">
        <v>10240000</v>
      </c>
      <c r="BR594" s="2">
        <v>363300</v>
      </c>
    </row>
    <row r="595" spans="1:70" x14ac:dyDescent="0.2">
      <c r="A595" t="s">
        <v>176</v>
      </c>
      <c r="B595" t="s">
        <v>976</v>
      </c>
      <c r="C595" t="s">
        <v>429</v>
      </c>
      <c r="D595" t="s">
        <v>1144</v>
      </c>
      <c r="E595" s="3" t="s">
        <v>1145</v>
      </c>
      <c r="F595" t="s">
        <v>1144</v>
      </c>
      <c r="G595" t="s">
        <v>1192</v>
      </c>
      <c r="H595" s="2">
        <v>107300000</v>
      </c>
      <c r="I595" s="2">
        <v>11330000</v>
      </c>
      <c r="J595" s="2">
        <v>17650000</v>
      </c>
      <c r="K595" s="2">
        <v>4500000</v>
      </c>
      <c r="L595" s="2">
        <v>5089000</v>
      </c>
      <c r="M595" s="2">
        <v>372600000</v>
      </c>
      <c r="N595" s="2">
        <v>129600000</v>
      </c>
      <c r="O595" s="2">
        <v>27310000</v>
      </c>
      <c r="P595" s="2">
        <v>24430000</v>
      </c>
      <c r="R595" t="s">
        <v>976</v>
      </c>
      <c r="S595" t="s">
        <v>429</v>
      </c>
      <c r="T595" t="s">
        <v>1144</v>
      </c>
      <c r="U595" s="2">
        <v>107300000</v>
      </c>
      <c r="V595" s="2">
        <v>11330000</v>
      </c>
      <c r="W595" s="2">
        <v>17650000</v>
      </c>
      <c r="X595" s="2">
        <v>4500000</v>
      </c>
      <c r="Y595" s="2">
        <v>5089000</v>
      </c>
      <c r="Z595" s="2">
        <v>372600000</v>
      </c>
      <c r="AA595" s="2">
        <v>129600000</v>
      </c>
      <c r="AB595" s="2">
        <v>27310000</v>
      </c>
      <c r="AC595" s="2">
        <v>24430000</v>
      </c>
      <c r="AF595" t="s">
        <v>976</v>
      </c>
      <c r="AG595" t="s">
        <v>429</v>
      </c>
      <c r="AH595" s="3" t="s">
        <v>1145</v>
      </c>
      <c r="AI595" s="2">
        <v>107300000</v>
      </c>
      <c r="AJ595" s="2">
        <v>11330000</v>
      </c>
      <c r="AK595" s="2">
        <v>17650000</v>
      </c>
      <c r="AL595" s="2">
        <v>4500000</v>
      </c>
      <c r="AM595" s="2">
        <v>5089000</v>
      </c>
      <c r="AN595" s="2">
        <v>372600000</v>
      </c>
      <c r="AO595" s="2">
        <v>129600000</v>
      </c>
      <c r="AP595" s="2">
        <v>27310000</v>
      </c>
      <c r="AQ595" s="2">
        <v>24430000</v>
      </c>
      <c r="AS595" t="s">
        <v>976</v>
      </c>
      <c r="AT595" t="s">
        <v>429</v>
      </c>
      <c r="AU595" t="s">
        <v>1144</v>
      </c>
      <c r="AV595" s="2">
        <v>107300000</v>
      </c>
      <c r="AW595" s="2">
        <v>11330000</v>
      </c>
      <c r="AX595" s="2">
        <v>17650000</v>
      </c>
      <c r="AY595" s="2">
        <v>4500000</v>
      </c>
      <c r="AZ595" s="2">
        <v>5089000</v>
      </c>
      <c r="BA595" s="2">
        <v>372600000</v>
      </c>
      <c r="BB595" s="2">
        <v>129600000</v>
      </c>
      <c r="BC595" s="2">
        <v>27310000</v>
      </c>
      <c r="BD595" s="2">
        <v>24430000</v>
      </c>
      <c r="BG595" t="s">
        <v>976</v>
      </c>
      <c r="BH595" t="s">
        <v>429</v>
      </c>
      <c r="BI595" t="s">
        <v>1192</v>
      </c>
      <c r="BJ595" s="2">
        <v>107300000</v>
      </c>
      <c r="BK595" s="2">
        <v>11330000</v>
      </c>
      <c r="BL595" s="2">
        <v>17650000</v>
      </c>
      <c r="BM595" s="2">
        <v>4500000</v>
      </c>
      <c r="BN595" s="2">
        <v>5089000</v>
      </c>
      <c r="BO595" s="2">
        <v>372600000</v>
      </c>
      <c r="BP595" s="2">
        <v>129600000</v>
      </c>
      <c r="BQ595" s="2">
        <v>27310000</v>
      </c>
      <c r="BR595" s="2">
        <v>24430000</v>
      </c>
    </row>
    <row r="596" spans="1:70" x14ac:dyDescent="0.2">
      <c r="A596" t="s">
        <v>176</v>
      </c>
      <c r="B596" t="s">
        <v>976</v>
      </c>
      <c r="C596" t="s">
        <v>429</v>
      </c>
      <c r="D596" t="s">
        <v>1144</v>
      </c>
      <c r="E596" s="3" t="s">
        <v>1145</v>
      </c>
      <c r="F596" t="s">
        <v>1144</v>
      </c>
      <c r="G596" t="s">
        <v>1192</v>
      </c>
      <c r="H596" s="2">
        <v>11860000</v>
      </c>
      <c r="I596" s="2">
        <v>130800000</v>
      </c>
      <c r="J596" s="2">
        <v>207500000</v>
      </c>
      <c r="K596" s="2">
        <v>45740000</v>
      </c>
      <c r="L596" s="2">
        <v>82400000</v>
      </c>
      <c r="M596" s="2">
        <v>109300000</v>
      </c>
      <c r="N596" s="2">
        <v>124700000</v>
      </c>
      <c r="O596" s="2">
        <v>394700000</v>
      </c>
      <c r="P596" s="2">
        <v>222000000</v>
      </c>
      <c r="R596" t="s">
        <v>976</v>
      </c>
      <c r="S596" t="s">
        <v>429</v>
      </c>
      <c r="T596" t="s">
        <v>1144</v>
      </c>
      <c r="U596" s="2">
        <v>11860000</v>
      </c>
      <c r="V596" s="2">
        <v>130800000</v>
      </c>
      <c r="W596" s="2">
        <v>207500000</v>
      </c>
      <c r="X596" s="2">
        <v>45740000</v>
      </c>
      <c r="Y596" s="2">
        <v>82400000</v>
      </c>
      <c r="Z596" s="2">
        <v>109300000</v>
      </c>
      <c r="AA596" s="2">
        <v>124700000</v>
      </c>
      <c r="AB596" s="2">
        <v>394700000</v>
      </c>
      <c r="AC596" s="2">
        <v>222000000</v>
      </c>
      <c r="AF596" t="s">
        <v>976</v>
      </c>
      <c r="AG596" t="s">
        <v>429</v>
      </c>
      <c r="AH596" s="3" t="s">
        <v>1145</v>
      </c>
      <c r="AI596" s="2">
        <v>11860000</v>
      </c>
      <c r="AJ596" s="2">
        <v>130800000</v>
      </c>
      <c r="AK596" s="2">
        <v>207500000</v>
      </c>
      <c r="AL596" s="2">
        <v>45740000</v>
      </c>
      <c r="AM596" s="2">
        <v>82400000</v>
      </c>
      <c r="AN596" s="2">
        <v>109300000</v>
      </c>
      <c r="AO596" s="2">
        <v>124700000</v>
      </c>
      <c r="AP596" s="2">
        <v>394700000</v>
      </c>
      <c r="AQ596" s="2">
        <v>222000000</v>
      </c>
      <c r="AS596" t="s">
        <v>976</v>
      </c>
      <c r="AT596" t="s">
        <v>429</v>
      </c>
      <c r="AU596" t="s">
        <v>1144</v>
      </c>
      <c r="AV596" s="2">
        <v>11860000</v>
      </c>
      <c r="AW596" s="2">
        <v>130800000</v>
      </c>
      <c r="AX596" s="2">
        <v>207500000</v>
      </c>
      <c r="AY596" s="2">
        <v>45740000</v>
      </c>
      <c r="AZ596" s="2">
        <v>82400000</v>
      </c>
      <c r="BA596" s="2">
        <v>109300000</v>
      </c>
      <c r="BB596" s="2">
        <v>124700000</v>
      </c>
      <c r="BC596" s="2">
        <v>394700000</v>
      </c>
      <c r="BD596" s="2">
        <v>222000000</v>
      </c>
      <c r="BG596" t="s">
        <v>976</v>
      </c>
      <c r="BH596" t="s">
        <v>429</v>
      </c>
      <c r="BI596" t="s">
        <v>1192</v>
      </c>
      <c r="BJ596" s="2">
        <v>11860000</v>
      </c>
      <c r="BK596" s="2">
        <v>130800000</v>
      </c>
      <c r="BL596" s="2">
        <v>207500000</v>
      </c>
      <c r="BM596" s="2">
        <v>45740000</v>
      </c>
      <c r="BN596" s="2">
        <v>82400000</v>
      </c>
      <c r="BO596" s="2">
        <v>109300000</v>
      </c>
      <c r="BP596" s="2">
        <v>124700000</v>
      </c>
      <c r="BQ596" s="2">
        <v>394700000</v>
      </c>
      <c r="BR596" s="2">
        <v>222000000</v>
      </c>
    </row>
    <row r="597" spans="1:70" x14ac:dyDescent="0.2">
      <c r="A597" t="s">
        <v>176</v>
      </c>
      <c r="B597" t="s">
        <v>910</v>
      </c>
      <c r="C597" t="s">
        <v>429</v>
      </c>
      <c r="D597" t="s">
        <v>1144</v>
      </c>
      <c r="E597" s="3" t="s">
        <v>1145</v>
      </c>
      <c r="F597" t="s">
        <v>1142</v>
      </c>
      <c r="G597" t="s">
        <v>1192</v>
      </c>
      <c r="H597" s="2">
        <v>6254000</v>
      </c>
      <c r="I597" s="2">
        <v>9344000</v>
      </c>
      <c r="J597" s="2">
        <v>3468000</v>
      </c>
      <c r="K597" s="2">
        <v>6533000</v>
      </c>
      <c r="L597" s="2">
        <v>4666000</v>
      </c>
      <c r="M597" s="2">
        <v>2066000</v>
      </c>
      <c r="N597" s="2">
        <v>1221000</v>
      </c>
      <c r="O597" s="2">
        <v>13370000</v>
      </c>
      <c r="P597" s="2">
        <v>1255000</v>
      </c>
      <c r="R597" t="s">
        <v>910</v>
      </c>
      <c r="S597" t="s">
        <v>429</v>
      </c>
      <c r="T597" t="s">
        <v>1144</v>
      </c>
      <c r="U597" s="2">
        <v>6254000</v>
      </c>
      <c r="V597" s="2">
        <v>9344000</v>
      </c>
      <c r="W597" s="2">
        <v>3468000</v>
      </c>
      <c r="X597" s="2">
        <v>6533000</v>
      </c>
      <c r="Y597" s="2">
        <v>4666000</v>
      </c>
      <c r="Z597" s="2">
        <v>2066000</v>
      </c>
      <c r="AA597" s="2">
        <v>1221000</v>
      </c>
      <c r="AB597" s="2">
        <v>13370000</v>
      </c>
      <c r="AC597" s="2">
        <v>1255000</v>
      </c>
      <c r="AF597" t="s">
        <v>910</v>
      </c>
      <c r="AG597" t="s">
        <v>429</v>
      </c>
      <c r="AH597" s="3" t="s">
        <v>1145</v>
      </c>
      <c r="AI597" s="2">
        <v>6254000</v>
      </c>
      <c r="AJ597" s="2">
        <v>9344000</v>
      </c>
      <c r="AK597" s="2">
        <v>3468000</v>
      </c>
      <c r="AL597" s="2">
        <v>6533000</v>
      </c>
      <c r="AM597" s="2">
        <v>4666000</v>
      </c>
      <c r="AN597" s="2">
        <v>2066000</v>
      </c>
      <c r="AO597" s="2">
        <v>1221000</v>
      </c>
      <c r="AP597" s="2">
        <v>13370000</v>
      </c>
      <c r="AQ597" s="2">
        <v>1255000</v>
      </c>
      <c r="AS597" t="s">
        <v>910</v>
      </c>
      <c r="AT597" t="s">
        <v>429</v>
      </c>
      <c r="AU597" t="s">
        <v>1142</v>
      </c>
      <c r="AV597" s="2">
        <v>6254000</v>
      </c>
      <c r="AW597" s="2">
        <v>9344000</v>
      </c>
      <c r="AX597" s="2">
        <v>3468000</v>
      </c>
      <c r="AY597" s="2">
        <v>6533000</v>
      </c>
      <c r="AZ597" s="2">
        <v>4666000</v>
      </c>
      <c r="BA597" s="2">
        <v>2066000</v>
      </c>
      <c r="BB597" s="2">
        <v>1221000</v>
      </c>
      <c r="BC597" s="2">
        <v>13370000</v>
      </c>
      <c r="BD597" s="2">
        <v>1255000</v>
      </c>
      <c r="BG597" t="s">
        <v>910</v>
      </c>
      <c r="BH597" t="s">
        <v>429</v>
      </c>
      <c r="BI597" t="s">
        <v>1192</v>
      </c>
      <c r="BJ597" s="2">
        <v>6254000</v>
      </c>
      <c r="BK597" s="2">
        <v>9344000</v>
      </c>
      <c r="BL597" s="2">
        <v>3468000</v>
      </c>
      <c r="BM597" s="2">
        <v>6533000</v>
      </c>
      <c r="BN597" s="2">
        <v>4666000</v>
      </c>
      <c r="BO597" s="2">
        <v>2066000</v>
      </c>
      <c r="BP597" s="2">
        <v>1221000</v>
      </c>
      <c r="BQ597" s="2">
        <v>13370000</v>
      </c>
      <c r="BR597" s="2">
        <v>1255000</v>
      </c>
    </row>
    <row r="598" spans="1:70" x14ac:dyDescent="0.2">
      <c r="A598" t="s">
        <v>176</v>
      </c>
      <c r="B598" t="s">
        <v>910</v>
      </c>
      <c r="C598" t="s">
        <v>429</v>
      </c>
      <c r="D598" t="s">
        <v>1144</v>
      </c>
      <c r="E598" s="3" t="s">
        <v>1145</v>
      </c>
      <c r="F598" t="s">
        <v>1142</v>
      </c>
      <c r="G598" t="s">
        <v>1192</v>
      </c>
      <c r="H598" s="2">
        <v>12950000</v>
      </c>
      <c r="I598" s="2">
        <v>349800000</v>
      </c>
      <c r="J598" s="2">
        <v>49220000</v>
      </c>
      <c r="K598" s="2">
        <v>80880000</v>
      </c>
      <c r="L598" s="2">
        <v>10920000</v>
      </c>
      <c r="M598" s="2">
        <v>53260000</v>
      </c>
      <c r="N598" s="2">
        <v>13020000</v>
      </c>
      <c r="O598" s="2">
        <v>3830000</v>
      </c>
      <c r="P598" s="2">
        <v>82220000</v>
      </c>
      <c r="R598" t="s">
        <v>910</v>
      </c>
      <c r="S598" t="s">
        <v>429</v>
      </c>
      <c r="T598" t="s">
        <v>1144</v>
      </c>
      <c r="U598" s="2">
        <v>12950000</v>
      </c>
      <c r="V598" s="2">
        <v>349800000</v>
      </c>
      <c r="W598" s="2">
        <v>49220000</v>
      </c>
      <c r="X598" s="2">
        <v>80880000</v>
      </c>
      <c r="Y598" s="2">
        <v>10920000</v>
      </c>
      <c r="Z598" s="2">
        <v>53260000</v>
      </c>
      <c r="AA598" s="2">
        <v>13020000</v>
      </c>
      <c r="AB598" s="2">
        <v>3830000</v>
      </c>
      <c r="AC598" s="2">
        <v>82220000</v>
      </c>
      <c r="AF598" t="s">
        <v>910</v>
      </c>
      <c r="AG598" t="s">
        <v>429</v>
      </c>
      <c r="AH598" s="3" t="s">
        <v>1145</v>
      </c>
      <c r="AI598" s="2">
        <v>12950000</v>
      </c>
      <c r="AJ598" s="2">
        <v>349800000</v>
      </c>
      <c r="AK598" s="2">
        <v>49220000</v>
      </c>
      <c r="AL598" s="2">
        <v>80880000</v>
      </c>
      <c r="AM598" s="2">
        <v>10920000</v>
      </c>
      <c r="AN598" s="2">
        <v>53260000</v>
      </c>
      <c r="AO598" s="2">
        <v>13020000</v>
      </c>
      <c r="AP598" s="2">
        <v>3830000</v>
      </c>
      <c r="AQ598" s="2">
        <v>82220000</v>
      </c>
      <c r="AS598" t="s">
        <v>910</v>
      </c>
      <c r="AT598" t="s">
        <v>429</v>
      </c>
      <c r="AU598" t="s">
        <v>1142</v>
      </c>
      <c r="AV598" s="2">
        <v>12950000</v>
      </c>
      <c r="AW598" s="2">
        <v>349800000</v>
      </c>
      <c r="AX598" s="2">
        <v>49220000</v>
      </c>
      <c r="AY598" s="2">
        <v>80880000</v>
      </c>
      <c r="AZ598" s="2">
        <v>10920000</v>
      </c>
      <c r="BA598" s="2">
        <v>53260000</v>
      </c>
      <c r="BB598" s="2">
        <v>13020000</v>
      </c>
      <c r="BC598" s="2">
        <v>3830000</v>
      </c>
      <c r="BD598" s="2">
        <v>82220000</v>
      </c>
      <c r="BG598" t="s">
        <v>910</v>
      </c>
      <c r="BH598" t="s">
        <v>429</v>
      </c>
      <c r="BI598" t="s">
        <v>1192</v>
      </c>
      <c r="BJ598" s="2">
        <v>12950000</v>
      </c>
      <c r="BK598" s="2">
        <v>349800000</v>
      </c>
      <c r="BL598" s="2">
        <v>49220000</v>
      </c>
      <c r="BM598" s="2">
        <v>80880000</v>
      </c>
      <c r="BN598" s="2">
        <v>10920000</v>
      </c>
      <c r="BO598" s="2">
        <v>53260000</v>
      </c>
      <c r="BP598" s="2">
        <v>13020000</v>
      </c>
      <c r="BQ598" s="2">
        <v>3830000</v>
      </c>
      <c r="BR598" s="2">
        <v>82220000</v>
      </c>
    </row>
    <row r="599" spans="1:70" x14ac:dyDescent="0.2">
      <c r="A599" t="s">
        <v>176</v>
      </c>
      <c r="B599" t="s">
        <v>1673</v>
      </c>
      <c r="C599" t="s">
        <v>429</v>
      </c>
      <c r="D599" t="s">
        <v>1144</v>
      </c>
      <c r="E599" s="3" t="s">
        <v>1145</v>
      </c>
      <c r="F599" t="s">
        <v>1134</v>
      </c>
      <c r="G599" t="s">
        <v>1192</v>
      </c>
      <c r="H599" s="2">
        <v>14110000</v>
      </c>
      <c r="I599" s="2">
        <v>83090000</v>
      </c>
      <c r="J599" s="2">
        <v>8758000</v>
      </c>
      <c r="K599" s="2">
        <v>13400000</v>
      </c>
      <c r="L599" s="2">
        <v>131300000</v>
      </c>
      <c r="M599" s="2">
        <v>40970000</v>
      </c>
      <c r="N599" s="2">
        <v>48210000</v>
      </c>
      <c r="O599" s="2">
        <v>11940000</v>
      </c>
      <c r="P599" s="2">
        <v>5915000</v>
      </c>
      <c r="R599" t="s">
        <v>1673</v>
      </c>
      <c r="S599" t="s">
        <v>429</v>
      </c>
      <c r="T599" t="s">
        <v>1144</v>
      </c>
      <c r="U599" s="2">
        <v>14110000</v>
      </c>
      <c r="V599" s="2">
        <v>83090000</v>
      </c>
      <c r="W599" s="2">
        <v>8758000</v>
      </c>
      <c r="X599" s="2">
        <v>13400000</v>
      </c>
      <c r="Y599" s="2">
        <v>131300000</v>
      </c>
      <c r="Z599" s="2">
        <v>40970000</v>
      </c>
      <c r="AA599" s="2">
        <v>48210000</v>
      </c>
      <c r="AB599" s="2">
        <v>11940000</v>
      </c>
      <c r="AC599" s="2">
        <v>5915000</v>
      </c>
      <c r="AF599" t="s">
        <v>1673</v>
      </c>
      <c r="AG599" t="s">
        <v>429</v>
      </c>
      <c r="AH599" s="3" t="s">
        <v>1145</v>
      </c>
      <c r="AI599" s="2">
        <v>14110000</v>
      </c>
      <c r="AJ599" s="2">
        <v>83090000</v>
      </c>
      <c r="AK599" s="2">
        <v>8758000</v>
      </c>
      <c r="AL599" s="2">
        <v>13400000</v>
      </c>
      <c r="AM599" s="2">
        <v>131300000</v>
      </c>
      <c r="AN599" s="2">
        <v>40970000</v>
      </c>
      <c r="AO599" s="2">
        <v>48210000</v>
      </c>
      <c r="AP599" s="2">
        <v>11940000</v>
      </c>
      <c r="AQ599" s="2">
        <v>5915000</v>
      </c>
      <c r="AS599" t="s">
        <v>1673</v>
      </c>
      <c r="AT599" t="s">
        <v>429</v>
      </c>
      <c r="AU599" t="s">
        <v>1134</v>
      </c>
      <c r="AV599" s="2">
        <v>14110000</v>
      </c>
      <c r="AW599" s="2">
        <v>83090000</v>
      </c>
      <c r="AX599" s="2">
        <v>8758000</v>
      </c>
      <c r="AY599" s="2">
        <v>13400000</v>
      </c>
      <c r="AZ599" s="2">
        <v>131300000</v>
      </c>
      <c r="BA599" s="2">
        <v>40970000</v>
      </c>
      <c r="BB599" s="2">
        <v>48210000</v>
      </c>
      <c r="BC599" s="2">
        <v>11940000</v>
      </c>
      <c r="BD599" s="2">
        <v>5915000</v>
      </c>
      <c r="BG599" t="s">
        <v>1673</v>
      </c>
      <c r="BH599" t="s">
        <v>429</v>
      </c>
      <c r="BI599" t="s">
        <v>1192</v>
      </c>
      <c r="BJ599" s="2">
        <v>14110000</v>
      </c>
      <c r="BK599" s="2">
        <v>83090000</v>
      </c>
      <c r="BL599" s="2">
        <v>8758000</v>
      </c>
      <c r="BM599" s="2">
        <v>13400000</v>
      </c>
      <c r="BN599" s="2">
        <v>131300000</v>
      </c>
      <c r="BO599" s="2">
        <v>40970000</v>
      </c>
      <c r="BP599" s="2">
        <v>48210000</v>
      </c>
      <c r="BQ599" s="2">
        <v>11940000</v>
      </c>
      <c r="BR599" s="2">
        <v>5915000</v>
      </c>
    </row>
    <row r="600" spans="1:70" x14ac:dyDescent="0.2">
      <c r="A600" t="s">
        <v>176</v>
      </c>
      <c r="B600" t="s">
        <v>1673</v>
      </c>
      <c r="C600" t="s">
        <v>429</v>
      </c>
      <c r="D600" t="s">
        <v>1144</v>
      </c>
      <c r="E600" s="3" t="s">
        <v>1145</v>
      </c>
      <c r="F600" t="s">
        <v>1134</v>
      </c>
      <c r="G600" t="s">
        <v>1192</v>
      </c>
      <c r="H600" s="2">
        <v>928900000</v>
      </c>
      <c r="I600" s="2">
        <v>1035000000</v>
      </c>
      <c r="J600" s="2">
        <v>821100000</v>
      </c>
      <c r="K600" s="2">
        <v>779100000</v>
      </c>
      <c r="L600" s="2">
        <v>762900000</v>
      </c>
      <c r="M600" s="2">
        <v>16430000000</v>
      </c>
      <c r="N600" s="2">
        <v>196000000</v>
      </c>
      <c r="O600" s="2">
        <v>536800000</v>
      </c>
      <c r="P600" s="2">
        <v>1576000000</v>
      </c>
      <c r="R600" t="s">
        <v>1673</v>
      </c>
      <c r="S600" t="s">
        <v>429</v>
      </c>
      <c r="T600" t="s">
        <v>1144</v>
      </c>
      <c r="U600" s="2">
        <v>928900000</v>
      </c>
      <c r="V600" s="2">
        <v>1035000000</v>
      </c>
      <c r="W600" s="2">
        <v>821100000</v>
      </c>
      <c r="X600" s="2">
        <v>779100000</v>
      </c>
      <c r="Y600" s="2">
        <v>762900000</v>
      </c>
      <c r="Z600" s="2">
        <v>16430000000</v>
      </c>
      <c r="AA600" s="2">
        <v>196000000</v>
      </c>
      <c r="AB600" s="2">
        <v>536800000</v>
      </c>
      <c r="AC600" s="2">
        <v>1576000000</v>
      </c>
      <c r="AF600" t="s">
        <v>1673</v>
      </c>
      <c r="AG600" t="s">
        <v>429</v>
      </c>
      <c r="AH600" s="3" t="s">
        <v>1145</v>
      </c>
      <c r="AI600" s="2">
        <v>928900000</v>
      </c>
      <c r="AJ600" s="2">
        <v>1035000000</v>
      </c>
      <c r="AK600" s="2">
        <v>821100000</v>
      </c>
      <c r="AL600" s="2">
        <v>779100000</v>
      </c>
      <c r="AM600" s="2">
        <v>762900000</v>
      </c>
      <c r="AN600" s="2">
        <v>16430000000</v>
      </c>
      <c r="AO600" s="2">
        <v>196000000</v>
      </c>
      <c r="AP600" s="2">
        <v>536800000</v>
      </c>
      <c r="AQ600" s="2">
        <v>1576000000</v>
      </c>
      <c r="AS600" t="s">
        <v>1673</v>
      </c>
      <c r="AT600" t="s">
        <v>429</v>
      </c>
      <c r="AU600" t="s">
        <v>1134</v>
      </c>
      <c r="AV600" s="2">
        <v>928900000</v>
      </c>
      <c r="AW600" s="2">
        <v>1035000000</v>
      </c>
      <c r="AX600" s="2">
        <v>821100000</v>
      </c>
      <c r="AY600" s="2">
        <v>779100000</v>
      </c>
      <c r="AZ600" s="2">
        <v>762900000</v>
      </c>
      <c r="BA600" s="2">
        <v>16430000000</v>
      </c>
      <c r="BB600" s="2">
        <v>196000000</v>
      </c>
      <c r="BC600" s="2">
        <v>536800000</v>
      </c>
      <c r="BD600" s="2">
        <v>1576000000</v>
      </c>
      <c r="BG600" t="s">
        <v>1673</v>
      </c>
      <c r="BH600" t="s">
        <v>429</v>
      </c>
      <c r="BI600" t="s">
        <v>1192</v>
      </c>
      <c r="BJ600" s="2">
        <v>928900000</v>
      </c>
      <c r="BK600" s="2">
        <v>1035000000</v>
      </c>
      <c r="BL600" s="2">
        <v>821100000</v>
      </c>
      <c r="BM600" s="2">
        <v>779100000</v>
      </c>
      <c r="BN600" s="2">
        <v>762900000</v>
      </c>
      <c r="BO600" s="2">
        <v>16430000000</v>
      </c>
      <c r="BP600" s="2">
        <v>196000000</v>
      </c>
      <c r="BQ600" s="2">
        <v>536800000</v>
      </c>
      <c r="BR600" s="2">
        <v>1576000000</v>
      </c>
    </row>
    <row r="601" spans="1:70" x14ac:dyDescent="0.2">
      <c r="A601" t="s">
        <v>176</v>
      </c>
      <c r="B601" t="s">
        <v>1673</v>
      </c>
      <c r="C601" t="s">
        <v>429</v>
      </c>
      <c r="D601" t="s">
        <v>1144</v>
      </c>
      <c r="E601" s="3" t="s">
        <v>1145</v>
      </c>
      <c r="F601" t="s">
        <v>1134</v>
      </c>
      <c r="G601" t="s">
        <v>1192</v>
      </c>
      <c r="H601" s="2">
        <v>1831000</v>
      </c>
      <c r="I601" s="2">
        <v>2719000</v>
      </c>
      <c r="J601" s="2">
        <v>4000000</v>
      </c>
      <c r="K601" s="2">
        <v>3929000</v>
      </c>
      <c r="L601" s="2">
        <v>1992000</v>
      </c>
      <c r="M601" s="2">
        <v>10900000</v>
      </c>
      <c r="N601" s="2">
        <v>2470000</v>
      </c>
      <c r="O601" s="2">
        <v>2307000</v>
      </c>
      <c r="P601" s="2">
        <v>6539000</v>
      </c>
      <c r="R601" t="s">
        <v>1673</v>
      </c>
      <c r="S601" t="s">
        <v>429</v>
      </c>
      <c r="T601" t="s">
        <v>1144</v>
      </c>
      <c r="U601" s="2">
        <v>1831000</v>
      </c>
      <c r="V601" s="2">
        <v>2719000</v>
      </c>
      <c r="W601" s="2">
        <v>4000000</v>
      </c>
      <c r="X601" s="2">
        <v>3929000</v>
      </c>
      <c r="Y601" s="2">
        <v>1992000</v>
      </c>
      <c r="Z601" s="2">
        <v>10900000</v>
      </c>
      <c r="AA601" s="2">
        <v>2470000</v>
      </c>
      <c r="AB601" s="2">
        <v>2307000</v>
      </c>
      <c r="AC601" s="2">
        <v>6539000</v>
      </c>
      <c r="AF601" t="s">
        <v>1673</v>
      </c>
      <c r="AG601" t="s">
        <v>429</v>
      </c>
      <c r="AH601" s="3" t="s">
        <v>1145</v>
      </c>
      <c r="AI601" s="2">
        <v>1831000</v>
      </c>
      <c r="AJ601" s="2">
        <v>2719000</v>
      </c>
      <c r="AK601" s="2">
        <v>4000000</v>
      </c>
      <c r="AL601" s="2">
        <v>3929000</v>
      </c>
      <c r="AM601" s="2">
        <v>1992000</v>
      </c>
      <c r="AN601" s="2">
        <v>10900000</v>
      </c>
      <c r="AO601" s="2">
        <v>2470000</v>
      </c>
      <c r="AP601" s="2">
        <v>2307000</v>
      </c>
      <c r="AQ601" s="2">
        <v>6539000</v>
      </c>
      <c r="AS601" t="s">
        <v>1673</v>
      </c>
      <c r="AT601" t="s">
        <v>429</v>
      </c>
      <c r="AU601" t="s">
        <v>1134</v>
      </c>
      <c r="AV601" s="2">
        <v>1831000</v>
      </c>
      <c r="AW601" s="2">
        <v>2719000</v>
      </c>
      <c r="AX601" s="2">
        <v>4000000</v>
      </c>
      <c r="AY601" s="2">
        <v>3929000</v>
      </c>
      <c r="AZ601" s="2">
        <v>1992000</v>
      </c>
      <c r="BA601" s="2">
        <v>10900000</v>
      </c>
      <c r="BB601" s="2">
        <v>2470000</v>
      </c>
      <c r="BC601" s="2">
        <v>2307000</v>
      </c>
      <c r="BD601" s="2">
        <v>6539000</v>
      </c>
      <c r="BG601" t="s">
        <v>1673</v>
      </c>
      <c r="BH601" t="s">
        <v>429</v>
      </c>
      <c r="BI601" t="s">
        <v>1192</v>
      </c>
      <c r="BJ601" s="2">
        <v>1831000</v>
      </c>
      <c r="BK601" s="2">
        <v>2719000</v>
      </c>
      <c r="BL601" s="2">
        <v>4000000</v>
      </c>
      <c r="BM601" s="2">
        <v>3929000</v>
      </c>
      <c r="BN601" s="2">
        <v>1992000</v>
      </c>
      <c r="BO601" s="2">
        <v>10900000</v>
      </c>
      <c r="BP601" s="2">
        <v>2470000</v>
      </c>
      <c r="BQ601" s="2">
        <v>2307000</v>
      </c>
      <c r="BR601" s="2">
        <v>6539000</v>
      </c>
    </row>
    <row r="602" spans="1:70" x14ac:dyDescent="0.2">
      <c r="A602" t="s">
        <v>176</v>
      </c>
      <c r="B602" t="s">
        <v>1673</v>
      </c>
      <c r="C602" t="s">
        <v>429</v>
      </c>
      <c r="D602" t="s">
        <v>1144</v>
      </c>
      <c r="E602" s="3" t="s">
        <v>1145</v>
      </c>
      <c r="F602" t="s">
        <v>1134</v>
      </c>
      <c r="G602" t="s">
        <v>1192</v>
      </c>
      <c r="H602" s="2">
        <v>1142000</v>
      </c>
      <c r="I602" s="2">
        <v>5341000</v>
      </c>
      <c r="J602" s="2">
        <v>1697000</v>
      </c>
      <c r="K602" s="2">
        <v>174700</v>
      </c>
      <c r="L602" s="2">
        <v>1947000</v>
      </c>
      <c r="M602" s="2">
        <v>5264000</v>
      </c>
      <c r="N602" s="2">
        <v>1231000</v>
      </c>
      <c r="O602" s="2">
        <v>976300</v>
      </c>
      <c r="P602" s="2">
        <v>5625000</v>
      </c>
      <c r="R602" t="s">
        <v>1673</v>
      </c>
      <c r="S602" t="s">
        <v>429</v>
      </c>
      <c r="T602" t="s">
        <v>1144</v>
      </c>
      <c r="U602" s="2">
        <v>1142000</v>
      </c>
      <c r="V602" s="2">
        <v>5341000</v>
      </c>
      <c r="W602" s="2">
        <v>1697000</v>
      </c>
      <c r="X602" s="2">
        <v>174700</v>
      </c>
      <c r="Y602" s="2">
        <v>1947000</v>
      </c>
      <c r="Z602" s="2">
        <v>5264000</v>
      </c>
      <c r="AA602" s="2">
        <v>1231000</v>
      </c>
      <c r="AB602" s="2">
        <v>976300</v>
      </c>
      <c r="AC602" s="2">
        <v>5625000</v>
      </c>
      <c r="AF602" t="s">
        <v>1673</v>
      </c>
      <c r="AG602" t="s">
        <v>429</v>
      </c>
      <c r="AH602" s="3" t="s">
        <v>1145</v>
      </c>
      <c r="AI602" s="2">
        <v>1142000</v>
      </c>
      <c r="AJ602" s="2">
        <v>5341000</v>
      </c>
      <c r="AK602" s="2">
        <v>1697000</v>
      </c>
      <c r="AL602" s="2">
        <v>174700</v>
      </c>
      <c r="AM602" s="2">
        <v>1947000</v>
      </c>
      <c r="AN602" s="2">
        <v>5264000</v>
      </c>
      <c r="AO602" s="2">
        <v>1231000</v>
      </c>
      <c r="AP602" s="2">
        <v>976300</v>
      </c>
      <c r="AQ602" s="2">
        <v>5625000</v>
      </c>
      <c r="AS602" t="s">
        <v>1673</v>
      </c>
      <c r="AT602" t="s">
        <v>429</v>
      </c>
      <c r="AU602" t="s">
        <v>1134</v>
      </c>
      <c r="AV602" s="2">
        <v>1142000</v>
      </c>
      <c r="AW602" s="2">
        <v>5341000</v>
      </c>
      <c r="AX602" s="2">
        <v>1697000</v>
      </c>
      <c r="AY602" s="2">
        <v>174700</v>
      </c>
      <c r="AZ602" s="2">
        <v>1947000</v>
      </c>
      <c r="BA602" s="2">
        <v>5264000</v>
      </c>
      <c r="BB602" s="2">
        <v>1231000</v>
      </c>
      <c r="BC602" s="2">
        <v>976300</v>
      </c>
      <c r="BD602" s="2">
        <v>5625000</v>
      </c>
      <c r="BG602" t="s">
        <v>1673</v>
      </c>
      <c r="BH602" t="s">
        <v>429</v>
      </c>
      <c r="BI602" t="s">
        <v>1192</v>
      </c>
      <c r="BJ602" s="2">
        <v>1142000</v>
      </c>
      <c r="BK602" s="2">
        <v>5341000</v>
      </c>
      <c r="BL602" s="2">
        <v>1697000</v>
      </c>
      <c r="BM602" s="2">
        <v>174700</v>
      </c>
      <c r="BN602" s="2">
        <v>1947000</v>
      </c>
      <c r="BO602" s="2">
        <v>5264000</v>
      </c>
      <c r="BP602" s="2">
        <v>1231000</v>
      </c>
      <c r="BQ602" s="2">
        <v>976300</v>
      </c>
      <c r="BR602" s="2">
        <v>5625000</v>
      </c>
    </row>
    <row r="603" spans="1:70" x14ac:dyDescent="0.2">
      <c r="A603" t="s">
        <v>176</v>
      </c>
      <c r="B603" t="s">
        <v>1673</v>
      </c>
      <c r="C603" t="s">
        <v>429</v>
      </c>
      <c r="D603" t="s">
        <v>1144</v>
      </c>
      <c r="E603" s="3" t="s">
        <v>1145</v>
      </c>
      <c r="F603" t="s">
        <v>1134</v>
      </c>
      <c r="G603" t="s">
        <v>1192</v>
      </c>
      <c r="H603" s="2">
        <v>443900</v>
      </c>
      <c r="I603" s="2">
        <v>344400</v>
      </c>
      <c r="J603" s="2">
        <v>318500</v>
      </c>
      <c r="K603" s="2">
        <v>479600</v>
      </c>
      <c r="L603" s="2">
        <v>129900</v>
      </c>
      <c r="M603" s="2">
        <v>2465000</v>
      </c>
      <c r="N603" s="2">
        <v>515700</v>
      </c>
      <c r="O603" s="2">
        <v>289700</v>
      </c>
      <c r="P603" s="2">
        <v>704800</v>
      </c>
      <c r="R603" t="s">
        <v>1673</v>
      </c>
      <c r="S603" t="s">
        <v>429</v>
      </c>
      <c r="T603" t="s">
        <v>1144</v>
      </c>
      <c r="U603" s="2">
        <v>443900</v>
      </c>
      <c r="V603" s="2">
        <v>344400</v>
      </c>
      <c r="W603" s="2">
        <v>318500</v>
      </c>
      <c r="X603" s="2">
        <v>479600</v>
      </c>
      <c r="Y603" s="2">
        <v>129900</v>
      </c>
      <c r="Z603" s="2">
        <v>2465000</v>
      </c>
      <c r="AA603" s="2">
        <v>515700</v>
      </c>
      <c r="AB603" s="2">
        <v>289700</v>
      </c>
      <c r="AC603" s="2">
        <v>704800</v>
      </c>
      <c r="AF603" t="s">
        <v>1673</v>
      </c>
      <c r="AG603" t="s">
        <v>429</v>
      </c>
      <c r="AH603" s="3" t="s">
        <v>1145</v>
      </c>
      <c r="AI603" s="2">
        <v>443900</v>
      </c>
      <c r="AJ603" s="2">
        <v>344400</v>
      </c>
      <c r="AK603" s="2">
        <v>318500</v>
      </c>
      <c r="AL603" s="2">
        <v>479600</v>
      </c>
      <c r="AM603" s="2">
        <v>129900</v>
      </c>
      <c r="AN603" s="2">
        <v>2465000</v>
      </c>
      <c r="AO603" s="2">
        <v>515700</v>
      </c>
      <c r="AP603" s="2">
        <v>289700</v>
      </c>
      <c r="AQ603" s="2">
        <v>704800</v>
      </c>
      <c r="AS603" t="s">
        <v>1673</v>
      </c>
      <c r="AT603" t="s">
        <v>429</v>
      </c>
      <c r="AU603" t="s">
        <v>1134</v>
      </c>
      <c r="AV603" s="2">
        <v>443900</v>
      </c>
      <c r="AW603" s="2">
        <v>344400</v>
      </c>
      <c r="AX603" s="2">
        <v>318500</v>
      </c>
      <c r="AY603" s="2">
        <v>479600</v>
      </c>
      <c r="AZ603" s="2">
        <v>129900</v>
      </c>
      <c r="BA603" s="2">
        <v>2465000</v>
      </c>
      <c r="BB603" s="2">
        <v>515700</v>
      </c>
      <c r="BC603" s="2">
        <v>289700</v>
      </c>
      <c r="BD603" s="2">
        <v>704800</v>
      </c>
      <c r="BG603" t="s">
        <v>1673</v>
      </c>
      <c r="BH603" t="s">
        <v>429</v>
      </c>
      <c r="BI603" t="s">
        <v>1192</v>
      </c>
      <c r="BJ603" s="2">
        <v>443900</v>
      </c>
      <c r="BK603" s="2">
        <v>344400</v>
      </c>
      <c r="BL603" s="2">
        <v>318500</v>
      </c>
      <c r="BM603" s="2">
        <v>479600</v>
      </c>
      <c r="BN603" s="2">
        <v>129900</v>
      </c>
      <c r="BO603" s="2">
        <v>2465000</v>
      </c>
      <c r="BP603" s="2">
        <v>515700</v>
      </c>
      <c r="BQ603" s="2">
        <v>289700</v>
      </c>
      <c r="BR603" s="2">
        <v>704800</v>
      </c>
    </row>
    <row r="604" spans="1:70" x14ac:dyDescent="0.2">
      <c r="A604" t="s">
        <v>176</v>
      </c>
      <c r="B604" t="s">
        <v>1675</v>
      </c>
      <c r="C604" t="s">
        <v>429</v>
      </c>
      <c r="D604" t="s">
        <v>1144</v>
      </c>
      <c r="E604" s="3" t="s">
        <v>1145</v>
      </c>
      <c r="F604" t="s">
        <v>1135</v>
      </c>
      <c r="G604" t="s">
        <v>1192</v>
      </c>
      <c r="H604" s="2">
        <v>142800</v>
      </c>
      <c r="I604" s="2">
        <v>707500</v>
      </c>
      <c r="J604" s="2">
        <v>74700</v>
      </c>
      <c r="K604" s="2">
        <v>80750</v>
      </c>
      <c r="L604" s="2">
        <v>4464000</v>
      </c>
      <c r="M604" s="2">
        <v>2450000</v>
      </c>
      <c r="N604" s="2">
        <v>296300</v>
      </c>
      <c r="O604" s="2">
        <v>24600000</v>
      </c>
      <c r="P604" s="2">
        <v>62260</v>
      </c>
      <c r="R604" t="s">
        <v>1675</v>
      </c>
      <c r="S604" t="s">
        <v>429</v>
      </c>
      <c r="T604" t="s">
        <v>1144</v>
      </c>
      <c r="U604" s="2">
        <v>142800</v>
      </c>
      <c r="V604" s="2">
        <v>707500</v>
      </c>
      <c r="W604" s="2">
        <v>74700</v>
      </c>
      <c r="X604" s="2">
        <v>80750</v>
      </c>
      <c r="Y604" s="2">
        <v>4464000</v>
      </c>
      <c r="Z604" s="2">
        <v>2450000</v>
      </c>
      <c r="AA604" s="2">
        <v>296300</v>
      </c>
      <c r="AB604" s="2">
        <v>24600000</v>
      </c>
      <c r="AC604" s="2">
        <v>62260</v>
      </c>
      <c r="AF604" t="s">
        <v>1675</v>
      </c>
      <c r="AG604" t="s">
        <v>429</v>
      </c>
      <c r="AH604" s="3" t="s">
        <v>1145</v>
      </c>
      <c r="AI604" s="2">
        <v>142800</v>
      </c>
      <c r="AJ604" s="2">
        <v>707500</v>
      </c>
      <c r="AK604" s="2">
        <v>74700</v>
      </c>
      <c r="AL604" s="2">
        <v>80750</v>
      </c>
      <c r="AM604" s="2">
        <v>4464000</v>
      </c>
      <c r="AN604" s="2">
        <v>2450000</v>
      </c>
      <c r="AO604" s="2">
        <v>296300</v>
      </c>
      <c r="AP604" s="2">
        <v>24600000</v>
      </c>
      <c r="AQ604" s="2">
        <v>62260</v>
      </c>
      <c r="AS604" t="s">
        <v>1675</v>
      </c>
      <c r="AT604" t="s">
        <v>429</v>
      </c>
      <c r="AU604" t="s">
        <v>1135</v>
      </c>
      <c r="AV604" s="2">
        <v>142800</v>
      </c>
      <c r="AW604" s="2">
        <v>707500</v>
      </c>
      <c r="AX604" s="2">
        <v>74700</v>
      </c>
      <c r="AY604" s="2">
        <v>80750</v>
      </c>
      <c r="AZ604" s="2">
        <v>4464000</v>
      </c>
      <c r="BA604" s="2">
        <v>2450000</v>
      </c>
      <c r="BB604" s="2">
        <v>296300</v>
      </c>
      <c r="BC604" s="2">
        <v>24600000</v>
      </c>
      <c r="BD604" s="2">
        <v>62260</v>
      </c>
      <c r="BG604" t="s">
        <v>1675</v>
      </c>
      <c r="BH604" t="s">
        <v>429</v>
      </c>
      <c r="BI604" t="s">
        <v>1192</v>
      </c>
      <c r="BJ604" s="2">
        <v>142800</v>
      </c>
      <c r="BK604" s="2">
        <v>707500</v>
      </c>
      <c r="BL604" s="2">
        <v>74700</v>
      </c>
      <c r="BM604" s="2">
        <v>80750</v>
      </c>
      <c r="BN604" s="2">
        <v>4464000</v>
      </c>
      <c r="BO604" s="2">
        <v>2450000</v>
      </c>
      <c r="BP604" s="2">
        <v>296300</v>
      </c>
      <c r="BQ604" s="2">
        <v>24600000</v>
      </c>
      <c r="BR604" s="2">
        <v>62260</v>
      </c>
    </row>
    <row r="605" spans="1:70" x14ac:dyDescent="0.2">
      <c r="A605" t="s">
        <v>176</v>
      </c>
      <c r="B605" t="s">
        <v>1675</v>
      </c>
      <c r="C605" t="s">
        <v>429</v>
      </c>
      <c r="D605" t="s">
        <v>1144</v>
      </c>
      <c r="E605" s="3" t="s">
        <v>1145</v>
      </c>
      <c r="F605" t="s">
        <v>1135</v>
      </c>
      <c r="G605" t="s">
        <v>1192</v>
      </c>
      <c r="H605" s="2">
        <v>57320000</v>
      </c>
      <c r="I605" s="2">
        <v>291900</v>
      </c>
      <c r="J605" s="2">
        <v>10240000</v>
      </c>
      <c r="K605" s="2">
        <v>15510000</v>
      </c>
      <c r="L605" s="2">
        <v>67980000</v>
      </c>
      <c r="M605" s="2">
        <v>24900000</v>
      </c>
      <c r="N605" s="2">
        <v>60770000</v>
      </c>
      <c r="O605" s="2">
        <v>87280000</v>
      </c>
      <c r="P605" s="2">
        <v>2791000</v>
      </c>
      <c r="R605" t="s">
        <v>1675</v>
      </c>
      <c r="S605" t="s">
        <v>429</v>
      </c>
      <c r="T605" t="s">
        <v>1144</v>
      </c>
      <c r="U605" s="2">
        <v>57320000</v>
      </c>
      <c r="V605" s="2">
        <v>291900</v>
      </c>
      <c r="W605" s="2">
        <v>10240000</v>
      </c>
      <c r="X605" s="2">
        <v>15510000</v>
      </c>
      <c r="Y605" s="2">
        <v>67980000</v>
      </c>
      <c r="Z605" s="2">
        <v>24900000</v>
      </c>
      <c r="AA605" s="2">
        <v>60770000</v>
      </c>
      <c r="AB605" s="2">
        <v>87280000</v>
      </c>
      <c r="AC605" s="2">
        <v>2791000</v>
      </c>
      <c r="AF605" t="s">
        <v>1675</v>
      </c>
      <c r="AG605" t="s">
        <v>429</v>
      </c>
      <c r="AH605" s="3" t="s">
        <v>1145</v>
      </c>
      <c r="AI605" s="2">
        <v>57320000</v>
      </c>
      <c r="AJ605" s="2">
        <v>291900</v>
      </c>
      <c r="AK605" s="2">
        <v>10240000</v>
      </c>
      <c r="AL605" s="2">
        <v>15510000</v>
      </c>
      <c r="AM605" s="2">
        <v>67980000</v>
      </c>
      <c r="AN605" s="2">
        <v>24900000</v>
      </c>
      <c r="AO605" s="2">
        <v>60770000</v>
      </c>
      <c r="AP605" s="2">
        <v>87280000</v>
      </c>
      <c r="AQ605" s="2">
        <v>2791000</v>
      </c>
      <c r="AS605" t="s">
        <v>1675</v>
      </c>
      <c r="AT605" t="s">
        <v>429</v>
      </c>
      <c r="AU605" t="s">
        <v>1135</v>
      </c>
      <c r="AV605" s="2">
        <v>57320000</v>
      </c>
      <c r="AW605" s="2">
        <v>291900</v>
      </c>
      <c r="AX605" s="2">
        <v>10240000</v>
      </c>
      <c r="AY605" s="2">
        <v>15510000</v>
      </c>
      <c r="AZ605" s="2">
        <v>67980000</v>
      </c>
      <c r="BA605" s="2">
        <v>24900000</v>
      </c>
      <c r="BB605" s="2">
        <v>60770000</v>
      </c>
      <c r="BC605" s="2">
        <v>87280000</v>
      </c>
      <c r="BD605" s="2">
        <v>2791000</v>
      </c>
      <c r="BG605" t="s">
        <v>1675</v>
      </c>
      <c r="BH605" t="s">
        <v>429</v>
      </c>
      <c r="BI605" t="s">
        <v>1192</v>
      </c>
      <c r="BJ605" s="2">
        <v>57320000</v>
      </c>
      <c r="BK605" s="2">
        <v>291900</v>
      </c>
      <c r="BL605" s="2">
        <v>10240000</v>
      </c>
      <c r="BM605" s="2">
        <v>15510000</v>
      </c>
      <c r="BN605" s="2">
        <v>67980000</v>
      </c>
      <c r="BO605" s="2">
        <v>24900000</v>
      </c>
      <c r="BP605" s="2">
        <v>60770000</v>
      </c>
      <c r="BQ605" s="2">
        <v>87280000</v>
      </c>
      <c r="BR605" s="2">
        <v>2791000</v>
      </c>
    </row>
    <row r="606" spans="1:70" x14ac:dyDescent="0.2">
      <c r="A606" t="s">
        <v>176</v>
      </c>
      <c r="B606" t="s">
        <v>956</v>
      </c>
      <c r="C606" t="s">
        <v>429</v>
      </c>
      <c r="D606" t="s">
        <v>1144</v>
      </c>
      <c r="E606" s="3" t="s">
        <v>1145</v>
      </c>
      <c r="F606" t="s">
        <v>1151</v>
      </c>
      <c r="G606" t="s">
        <v>1192</v>
      </c>
      <c r="H606" s="2">
        <v>7251000</v>
      </c>
      <c r="I606" s="2">
        <v>5928000</v>
      </c>
      <c r="J606" s="2">
        <v>8062000</v>
      </c>
      <c r="K606" s="2">
        <v>12310000</v>
      </c>
      <c r="L606" s="2">
        <v>4975000</v>
      </c>
      <c r="M606" s="2">
        <v>14210000</v>
      </c>
      <c r="N606" s="2">
        <v>15730000</v>
      </c>
      <c r="O606" s="2">
        <v>14630000</v>
      </c>
      <c r="P606" s="2">
        <v>21240000</v>
      </c>
      <c r="R606" t="s">
        <v>956</v>
      </c>
      <c r="S606" t="s">
        <v>429</v>
      </c>
      <c r="T606" t="s">
        <v>1144</v>
      </c>
      <c r="U606" s="2">
        <v>7251000</v>
      </c>
      <c r="V606" s="2">
        <v>5928000</v>
      </c>
      <c r="W606" s="2">
        <v>8062000</v>
      </c>
      <c r="X606" s="2">
        <v>12310000</v>
      </c>
      <c r="Y606" s="2">
        <v>4975000</v>
      </c>
      <c r="Z606" s="2">
        <v>14210000</v>
      </c>
      <c r="AA606" s="2">
        <v>15730000</v>
      </c>
      <c r="AB606" s="2">
        <v>14630000</v>
      </c>
      <c r="AC606" s="2">
        <v>21240000</v>
      </c>
      <c r="AF606" t="s">
        <v>956</v>
      </c>
      <c r="AG606" t="s">
        <v>429</v>
      </c>
      <c r="AH606" s="3" t="s">
        <v>1145</v>
      </c>
      <c r="AI606" s="2">
        <v>7251000</v>
      </c>
      <c r="AJ606" s="2">
        <v>5928000</v>
      </c>
      <c r="AK606" s="2">
        <v>8062000</v>
      </c>
      <c r="AL606" s="2">
        <v>12310000</v>
      </c>
      <c r="AM606" s="2">
        <v>4975000</v>
      </c>
      <c r="AN606" s="2">
        <v>14210000</v>
      </c>
      <c r="AO606" s="2">
        <v>15730000</v>
      </c>
      <c r="AP606" s="2">
        <v>14630000</v>
      </c>
      <c r="AQ606" s="2">
        <v>21240000</v>
      </c>
      <c r="AS606" t="s">
        <v>956</v>
      </c>
      <c r="AT606" t="s">
        <v>429</v>
      </c>
      <c r="AU606" t="s">
        <v>1151</v>
      </c>
      <c r="AV606" s="2">
        <v>7251000</v>
      </c>
      <c r="AW606" s="2">
        <v>5928000</v>
      </c>
      <c r="AX606" s="2">
        <v>8062000</v>
      </c>
      <c r="AY606" s="2">
        <v>12310000</v>
      </c>
      <c r="AZ606" s="2">
        <v>4975000</v>
      </c>
      <c r="BA606" s="2">
        <v>14210000</v>
      </c>
      <c r="BB606" s="2">
        <v>15730000</v>
      </c>
      <c r="BC606" s="2">
        <v>14630000</v>
      </c>
      <c r="BD606" s="2">
        <v>21240000</v>
      </c>
      <c r="BG606" t="s">
        <v>956</v>
      </c>
      <c r="BH606" t="s">
        <v>429</v>
      </c>
      <c r="BI606" t="s">
        <v>1192</v>
      </c>
      <c r="BJ606" s="2">
        <v>7251000</v>
      </c>
      <c r="BK606" s="2">
        <v>5928000</v>
      </c>
      <c r="BL606" s="2">
        <v>8062000</v>
      </c>
      <c r="BM606" s="2">
        <v>12310000</v>
      </c>
      <c r="BN606" s="2">
        <v>4975000</v>
      </c>
      <c r="BO606" s="2">
        <v>14210000</v>
      </c>
      <c r="BP606" s="2">
        <v>15730000</v>
      </c>
      <c r="BQ606" s="2">
        <v>14630000</v>
      </c>
      <c r="BR606" s="2">
        <v>21240000</v>
      </c>
    </row>
    <row r="607" spans="1:70" x14ac:dyDescent="0.2">
      <c r="A607" t="s">
        <v>176</v>
      </c>
      <c r="B607" t="s">
        <v>1677</v>
      </c>
      <c r="C607" t="s">
        <v>429</v>
      </c>
      <c r="D607" t="s">
        <v>1144</v>
      </c>
      <c r="E607" s="3" t="s">
        <v>1145</v>
      </c>
      <c r="F607" t="s">
        <v>1150</v>
      </c>
      <c r="G607" t="s">
        <v>1192</v>
      </c>
      <c r="H607" s="2">
        <v>0</v>
      </c>
      <c r="I607" s="2">
        <v>667900</v>
      </c>
      <c r="J607" s="2">
        <v>0</v>
      </c>
      <c r="K607" s="2">
        <v>0</v>
      </c>
      <c r="L607" s="2">
        <v>674100</v>
      </c>
      <c r="M607" s="2">
        <v>314500</v>
      </c>
      <c r="N607" s="2">
        <v>0</v>
      </c>
      <c r="O607" s="2">
        <v>19490000</v>
      </c>
      <c r="P607" s="2">
        <v>0</v>
      </c>
      <c r="R607" t="s">
        <v>1677</v>
      </c>
      <c r="S607" t="s">
        <v>429</v>
      </c>
      <c r="T607" t="s">
        <v>1144</v>
      </c>
      <c r="U607" s="2">
        <v>0</v>
      </c>
      <c r="V607" s="2">
        <v>667900</v>
      </c>
      <c r="W607" s="2">
        <v>0</v>
      </c>
      <c r="X607" s="2">
        <v>0</v>
      </c>
      <c r="Y607" s="2">
        <v>674100</v>
      </c>
      <c r="Z607" s="2">
        <v>314500</v>
      </c>
      <c r="AA607" s="2">
        <v>0</v>
      </c>
      <c r="AB607" s="2">
        <v>19490000</v>
      </c>
      <c r="AC607" s="2">
        <v>0</v>
      </c>
      <c r="AF607" t="s">
        <v>1677</v>
      </c>
      <c r="AG607" t="s">
        <v>429</v>
      </c>
      <c r="AH607" s="3" t="s">
        <v>1145</v>
      </c>
      <c r="AI607" s="2">
        <v>0</v>
      </c>
      <c r="AJ607" s="2">
        <v>667900</v>
      </c>
      <c r="AK607" s="2">
        <v>0</v>
      </c>
      <c r="AL607" s="2">
        <v>0</v>
      </c>
      <c r="AM607" s="2">
        <v>674100</v>
      </c>
      <c r="AN607" s="2">
        <v>314500</v>
      </c>
      <c r="AO607" s="2">
        <v>0</v>
      </c>
      <c r="AP607" s="2">
        <v>19490000</v>
      </c>
      <c r="AQ607" s="2">
        <v>0</v>
      </c>
      <c r="AS607" t="s">
        <v>1677</v>
      </c>
      <c r="AT607" t="s">
        <v>429</v>
      </c>
      <c r="AU607" t="s">
        <v>1150</v>
      </c>
      <c r="AV607" s="2">
        <v>0</v>
      </c>
      <c r="AW607" s="2">
        <v>667900</v>
      </c>
      <c r="AX607" s="2">
        <v>0</v>
      </c>
      <c r="AY607" s="2">
        <v>0</v>
      </c>
      <c r="AZ607" s="2">
        <v>674100</v>
      </c>
      <c r="BA607" s="2">
        <v>314500</v>
      </c>
      <c r="BB607" s="2">
        <v>0</v>
      </c>
      <c r="BC607" s="2">
        <v>19490000</v>
      </c>
      <c r="BD607" s="2">
        <v>0</v>
      </c>
      <c r="BG607" t="s">
        <v>1677</v>
      </c>
      <c r="BH607" t="s">
        <v>429</v>
      </c>
      <c r="BI607" t="s">
        <v>1192</v>
      </c>
      <c r="BJ607" s="2">
        <v>0</v>
      </c>
      <c r="BK607" s="2">
        <v>667900</v>
      </c>
      <c r="BL607" s="2">
        <v>0</v>
      </c>
      <c r="BM607" s="2">
        <v>0</v>
      </c>
      <c r="BN607" s="2">
        <v>674100</v>
      </c>
      <c r="BO607" s="2">
        <v>314500</v>
      </c>
      <c r="BP607" s="2">
        <v>0</v>
      </c>
      <c r="BQ607" s="2">
        <v>19490000</v>
      </c>
      <c r="BR607" s="2">
        <v>0</v>
      </c>
    </row>
    <row r="608" spans="1:70" x14ac:dyDescent="0.2">
      <c r="A608" t="s">
        <v>176</v>
      </c>
      <c r="B608" t="s">
        <v>1677</v>
      </c>
      <c r="C608" t="s">
        <v>429</v>
      </c>
      <c r="D608" t="s">
        <v>1144</v>
      </c>
      <c r="E608" s="3" t="s">
        <v>1145</v>
      </c>
      <c r="F608" t="s">
        <v>1150</v>
      </c>
      <c r="G608" t="s">
        <v>1192</v>
      </c>
      <c r="H608" s="2">
        <v>3932000</v>
      </c>
      <c r="I608" s="2">
        <v>13150000</v>
      </c>
      <c r="J608" s="2">
        <v>5517000</v>
      </c>
      <c r="K608" s="2">
        <v>999400</v>
      </c>
      <c r="L608" s="2">
        <v>9254000</v>
      </c>
      <c r="M608" s="2">
        <v>700600</v>
      </c>
      <c r="N608" s="2">
        <v>12660000</v>
      </c>
      <c r="O608" s="2">
        <v>22330000</v>
      </c>
      <c r="P608" s="2">
        <v>0</v>
      </c>
      <c r="R608" t="s">
        <v>1677</v>
      </c>
      <c r="S608" t="s">
        <v>429</v>
      </c>
      <c r="T608" t="s">
        <v>1144</v>
      </c>
      <c r="U608" s="2">
        <v>3932000</v>
      </c>
      <c r="V608" s="2">
        <v>13150000</v>
      </c>
      <c r="W608" s="2">
        <v>5517000</v>
      </c>
      <c r="X608" s="2">
        <v>999400</v>
      </c>
      <c r="Y608" s="2">
        <v>9254000</v>
      </c>
      <c r="Z608" s="2">
        <v>700600</v>
      </c>
      <c r="AA608" s="2">
        <v>12660000</v>
      </c>
      <c r="AB608" s="2">
        <v>22330000</v>
      </c>
      <c r="AC608" s="2">
        <v>0</v>
      </c>
      <c r="AF608" t="s">
        <v>1677</v>
      </c>
      <c r="AG608" t="s">
        <v>429</v>
      </c>
      <c r="AH608" s="3" t="s">
        <v>1145</v>
      </c>
      <c r="AI608" s="2">
        <v>3932000</v>
      </c>
      <c r="AJ608" s="2">
        <v>13150000</v>
      </c>
      <c r="AK608" s="2">
        <v>5517000</v>
      </c>
      <c r="AL608" s="2">
        <v>999400</v>
      </c>
      <c r="AM608" s="2">
        <v>9254000</v>
      </c>
      <c r="AN608" s="2">
        <v>700600</v>
      </c>
      <c r="AO608" s="2">
        <v>12660000</v>
      </c>
      <c r="AP608" s="2">
        <v>22330000</v>
      </c>
      <c r="AQ608" s="2">
        <v>0</v>
      </c>
      <c r="AS608" t="s">
        <v>1677</v>
      </c>
      <c r="AT608" t="s">
        <v>429</v>
      </c>
      <c r="AU608" t="s">
        <v>1150</v>
      </c>
      <c r="AV608" s="2">
        <v>3932000</v>
      </c>
      <c r="AW608" s="2">
        <v>13150000</v>
      </c>
      <c r="AX608" s="2">
        <v>5517000</v>
      </c>
      <c r="AY608" s="2">
        <v>999400</v>
      </c>
      <c r="AZ608" s="2">
        <v>9254000</v>
      </c>
      <c r="BA608" s="2">
        <v>700600</v>
      </c>
      <c r="BB608" s="2">
        <v>12660000</v>
      </c>
      <c r="BC608" s="2">
        <v>22330000</v>
      </c>
      <c r="BD608" s="2">
        <v>0</v>
      </c>
      <c r="BG608" t="s">
        <v>1677</v>
      </c>
      <c r="BH608" t="s">
        <v>429</v>
      </c>
      <c r="BI608" t="s">
        <v>1192</v>
      </c>
      <c r="BJ608" s="2">
        <v>3932000</v>
      </c>
      <c r="BK608" s="2">
        <v>13150000</v>
      </c>
      <c r="BL608" s="2">
        <v>5517000</v>
      </c>
      <c r="BM608" s="2">
        <v>999400</v>
      </c>
      <c r="BN608" s="2">
        <v>9254000</v>
      </c>
      <c r="BO608" s="2">
        <v>700600</v>
      </c>
      <c r="BP608" s="2">
        <v>12660000</v>
      </c>
      <c r="BQ608" s="2">
        <v>22330000</v>
      </c>
      <c r="BR608" s="2">
        <v>0</v>
      </c>
    </row>
    <row r="609" spans="1:70" x14ac:dyDescent="0.2">
      <c r="A609" t="s">
        <v>176</v>
      </c>
      <c r="B609" t="s">
        <v>1679</v>
      </c>
      <c r="C609" t="s">
        <v>429</v>
      </c>
      <c r="D609" t="s">
        <v>1144</v>
      </c>
      <c r="E609" s="3" t="s">
        <v>1145</v>
      </c>
      <c r="F609" t="s">
        <v>1141</v>
      </c>
      <c r="G609" t="s">
        <v>1192</v>
      </c>
      <c r="H609" s="2">
        <v>3115000</v>
      </c>
      <c r="I609" s="2">
        <v>4837000</v>
      </c>
      <c r="J609" s="2">
        <v>2505000</v>
      </c>
      <c r="K609" s="2">
        <v>6148000</v>
      </c>
      <c r="L609" s="2">
        <v>7763000</v>
      </c>
      <c r="M609" s="2">
        <v>1852000</v>
      </c>
      <c r="N609" s="2">
        <v>4691000</v>
      </c>
      <c r="O609" s="2">
        <v>19790000</v>
      </c>
      <c r="P609" s="2">
        <v>12790000</v>
      </c>
      <c r="R609" t="s">
        <v>1679</v>
      </c>
      <c r="S609" t="s">
        <v>429</v>
      </c>
      <c r="T609" t="s">
        <v>1144</v>
      </c>
      <c r="U609" s="2">
        <v>3115000</v>
      </c>
      <c r="V609" s="2">
        <v>4837000</v>
      </c>
      <c r="W609" s="2">
        <v>2505000</v>
      </c>
      <c r="X609" s="2">
        <v>6148000</v>
      </c>
      <c r="Y609" s="2">
        <v>7763000</v>
      </c>
      <c r="Z609" s="2">
        <v>1852000</v>
      </c>
      <c r="AA609" s="2">
        <v>4691000</v>
      </c>
      <c r="AB609" s="2">
        <v>19790000</v>
      </c>
      <c r="AC609" s="2">
        <v>12790000</v>
      </c>
      <c r="AF609" t="s">
        <v>1679</v>
      </c>
      <c r="AG609" t="s">
        <v>429</v>
      </c>
      <c r="AH609" s="3" t="s">
        <v>1145</v>
      </c>
      <c r="AI609" s="2">
        <v>3115000</v>
      </c>
      <c r="AJ609" s="2">
        <v>4837000</v>
      </c>
      <c r="AK609" s="2">
        <v>2505000</v>
      </c>
      <c r="AL609" s="2">
        <v>6148000</v>
      </c>
      <c r="AM609" s="2">
        <v>7763000</v>
      </c>
      <c r="AN609" s="2">
        <v>1852000</v>
      </c>
      <c r="AO609" s="2">
        <v>4691000</v>
      </c>
      <c r="AP609" s="2">
        <v>19790000</v>
      </c>
      <c r="AQ609" s="2">
        <v>12790000</v>
      </c>
      <c r="AS609" t="s">
        <v>1679</v>
      </c>
      <c r="AT609" t="s">
        <v>429</v>
      </c>
      <c r="AU609" t="s">
        <v>1141</v>
      </c>
      <c r="AV609" s="2">
        <v>3115000</v>
      </c>
      <c r="AW609" s="2">
        <v>4837000</v>
      </c>
      <c r="AX609" s="2">
        <v>2505000</v>
      </c>
      <c r="AY609" s="2">
        <v>6148000</v>
      </c>
      <c r="AZ609" s="2">
        <v>7763000</v>
      </c>
      <c r="BA609" s="2">
        <v>1852000</v>
      </c>
      <c r="BB609" s="2">
        <v>4691000</v>
      </c>
      <c r="BC609" s="2">
        <v>19790000</v>
      </c>
      <c r="BD609" s="2">
        <v>12790000</v>
      </c>
      <c r="BG609" t="s">
        <v>1679</v>
      </c>
      <c r="BH609" t="s">
        <v>429</v>
      </c>
      <c r="BI609" t="s">
        <v>1192</v>
      </c>
      <c r="BJ609" s="2">
        <v>3115000</v>
      </c>
      <c r="BK609" s="2">
        <v>4837000</v>
      </c>
      <c r="BL609" s="2">
        <v>2505000</v>
      </c>
      <c r="BM609" s="2">
        <v>6148000</v>
      </c>
      <c r="BN609" s="2">
        <v>7763000</v>
      </c>
      <c r="BO609" s="2">
        <v>1852000</v>
      </c>
      <c r="BP609" s="2">
        <v>4691000</v>
      </c>
      <c r="BQ609" s="2">
        <v>19790000</v>
      </c>
      <c r="BR609" s="2">
        <v>12790000</v>
      </c>
    </row>
    <row r="610" spans="1:70" x14ac:dyDescent="0.2">
      <c r="A610" t="s">
        <v>176</v>
      </c>
      <c r="B610" t="s">
        <v>1681</v>
      </c>
      <c r="C610" t="s">
        <v>429</v>
      </c>
      <c r="D610" t="s">
        <v>1144</v>
      </c>
      <c r="E610" s="3" t="s">
        <v>1149</v>
      </c>
      <c r="F610" t="s">
        <v>1142</v>
      </c>
      <c r="G610" t="s">
        <v>1192</v>
      </c>
      <c r="H610" s="2">
        <v>7379000</v>
      </c>
      <c r="I610" s="2">
        <v>1851000</v>
      </c>
      <c r="J610" s="2">
        <v>3050000</v>
      </c>
      <c r="K610" s="2">
        <v>7188000</v>
      </c>
      <c r="L610" s="2">
        <v>694800</v>
      </c>
      <c r="M610" s="2">
        <v>264600</v>
      </c>
      <c r="N610" s="2">
        <v>6626000</v>
      </c>
      <c r="O610" s="2">
        <v>1386000</v>
      </c>
      <c r="P610" s="2">
        <v>99520</v>
      </c>
      <c r="R610" t="s">
        <v>1681</v>
      </c>
      <c r="S610" t="s">
        <v>429</v>
      </c>
      <c r="T610" t="s">
        <v>1144</v>
      </c>
      <c r="U610" s="2">
        <v>7379000</v>
      </c>
      <c r="V610" s="2">
        <v>1851000</v>
      </c>
      <c r="W610" s="2">
        <v>3050000</v>
      </c>
      <c r="X610" s="2">
        <v>7188000</v>
      </c>
      <c r="Y610" s="2">
        <v>694800</v>
      </c>
      <c r="Z610" s="2">
        <v>264600</v>
      </c>
      <c r="AA610" s="2">
        <v>6626000</v>
      </c>
      <c r="AB610" s="2">
        <v>1386000</v>
      </c>
      <c r="AC610" s="2">
        <v>99520</v>
      </c>
      <c r="AF610" t="s">
        <v>1681</v>
      </c>
      <c r="AG610" t="s">
        <v>429</v>
      </c>
      <c r="AH610" s="3" t="s">
        <v>1149</v>
      </c>
      <c r="AI610" s="2">
        <v>7379000</v>
      </c>
      <c r="AJ610" s="2">
        <v>1851000</v>
      </c>
      <c r="AK610" s="2">
        <v>3050000</v>
      </c>
      <c r="AL610" s="2">
        <v>7188000</v>
      </c>
      <c r="AM610" s="2">
        <v>694800</v>
      </c>
      <c r="AN610" s="2">
        <v>264600</v>
      </c>
      <c r="AO610" s="2">
        <v>6626000</v>
      </c>
      <c r="AP610" s="2">
        <v>1386000</v>
      </c>
      <c r="AQ610" s="2">
        <v>99520</v>
      </c>
      <c r="AS610" t="s">
        <v>1681</v>
      </c>
      <c r="AT610" t="s">
        <v>429</v>
      </c>
      <c r="AU610" t="s">
        <v>1142</v>
      </c>
      <c r="AV610" s="2">
        <v>7379000</v>
      </c>
      <c r="AW610" s="2">
        <v>1851000</v>
      </c>
      <c r="AX610" s="2">
        <v>3050000</v>
      </c>
      <c r="AY610" s="2">
        <v>7188000</v>
      </c>
      <c r="AZ610" s="2">
        <v>694800</v>
      </c>
      <c r="BA610" s="2">
        <v>264600</v>
      </c>
      <c r="BB610" s="2">
        <v>6626000</v>
      </c>
      <c r="BC610" s="2">
        <v>1386000</v>
      </c>
      <c r="BD610" s="2">
        <v>99520</v>
      </c>
      <c r="BG610" t="s">
        <v>1681</v>
      </c>
      <c r="BH610" t="s">
        <v>429</v>
      </c>
      <c r="BI610" t="s">
        <v>1192</v>
      </c>
      <c r="BJ610" s="2">
        <v>7379000</v>
      </c>
      <c r="BK610" s="2">
        <v>1851000</v>
      </c>
      <c r="BL610" s="2">
        <v>3050000</v>
      </c>
      <c r="BM610" s="2">
        <v>7188000</v>
      </c>
      <c r="BN610" s="2">
        <v>694800</v>
      </c>
      <c r="BO610" s="2">
        <v>264600</v>
      </c>
      <c r="BP610" s="2">
        <v>6626000</v>
      </c>
      <c r="BQ610" s="2">
        <v>1386000</v>
      </c>
      <c r="BR610" s="2">
        <v>99520</v>
      </c>
    </row>
    <row r="611" spans="1:70" x14ac:dyDescent="0.2">
      <c r="A611" t="s">
        <v>176</v>
      </c>
      <c r="B611" t="s">
        <v>1681</v>
      </c>
      <c r="C611" t="s">
        <v>429</v>
      </c>
      <c r="D611" t="s">
        <v>1144</v>
      </c>
      <c r="E611" s="3" t="s">
        <v>1149</v>
      </c>
      <c r="F611" t="s">
        <v>1142</v>
      </c>
      <c r="G611" t="s">
        <v>1192</v>
      </c>
      <c r="H611" s="2">
        <v>74240000</v>
      </c>
      <c r="I611" s="2">
        <v>611500000</v>
      </c>
      <c r="J611" s="2">
        <v>34100000</v>
      </c>
      <c r="K611" s="2">
        <v>84990000</v>
      </c>
      <c r="L611" s="2">
        <v>84040000</v>
      </c>
      <c r="M611" s="2">
        <v>481300000</v>
      </c>
      <c r="N611" s="2">
        <v>103800000</v>
      </c>
      <c r="O611" s="2">
        <v>12460000</v>
      </c>
      <c r="P611" s="2">
        <v>87930000</v>
      </c>
      <c r="R611" t="s">
        <v>1681</v>
      </c>
      <c r="S611" t="s">
        <v>429</v>
      </c>
      <c r="T611" t="s">
        <v>1144</v>
      </c>
      <c r="U611" s="2">
        <v>74240000</v>
      </c>
      <c r="V611" s="2">
        <v>611500000</v>
      </c>
      <c r="W611" s="2">
        <v>34100000</v>
      </c>
      <c r="X611" s="2">
        <v>84990000</v>
      </c>
      <c r="Y611" s="2">
        <v>84040000</v>
      </c>
      <c r="Z611" s="2">
        <v>481300000</v>
      </c>
      <c r="AA611" s="2">
        <v>103800000</v>
      </c>
      <c r="AB611" s="2">
        <v>12460000</v>
      </c>
      <c r="AC611" s="2">
        <v>87930000</v>
      </c>
      <c r="AF611" t="s">
        <v>1681</v>
      </c>
      <c r="AG611" t="s">
        <v>429</v>
      </c>
      <c r="AH611" s="3" t="s">
        <v>1149</v>
      </c>
      <c r="AI611" s="2">
        <v>74240000</v>
      </c>
      <c r="AJ611" s="2">
        <v>611500000</v>
      </c>
      <c r="AK611" s="2">
        <v>34100000</v>
      </c>
      <c r="AL611" s="2">
        <v>84990000</v>
      </c>
      <c r="AM611" s="2">
        <v>84040000</v>
      </c>
      <c r="AN611" s="2">
        <v>481300000</v>
      </c>
      <c r="AO611" s="2">
        <v>103800000</v>
      </c>
      <c r="AP611" s="2">
        <v>12460000</v>
      </c>
      <c r="AQ611" s="2">
        <v>87930000</v>
      </c>
      <c r="AS611" t="s">
        <v>1681</v>
      </c>
      <c r="AT611" t="s">
        <v>429</v>
      </c>
      <c r="AU611" t="s">
        <v>1142</v>
      </c>
      <c r="AV611" s="2">
        <v>74240000</v>
      </c>
      <c r="AW611" s="2">
        <v>611500000</v>
      </c>
      <c r="AX611" s="2">
        <v>34100000</v>
      </c>
      <c r="AY611" s="2">
        <v>84990000</v>
      </c>
      <c r="AZ611" s="2">
        <v>84040000</v>
      </c>
      <c r="BA611" s="2">
        <v>481300000</v>
      </c>
      <c r="BB611" s="2">
        <v>103800000</v>
      </c>
      <c r="BC611" s="2">
        <v>12460000</v>
      </c>
      <c r="BD611" s="2">
        <v>87930000</v>
      </c>
      <c r="BG611" t="s">
        <v>1681</v>
      </c>
      <c r="BH611" t="s">
        <v>429</v>
      </c>
      <c r="BI611" t="s">
        <v>1192</v>
      </c>
      <c r="BJ611" s="2">
        <v>74240000</v>
      </c>
      <c r="BK611" s="2">
        <v>611500000</v>
      </c>
      <c r="BL611" s="2">
        <v>34100000</v>
      </c>
      <c r="BM611" s="2">
        <v>84990000</v>
      </c>
      <c r="BN611" s="2">
        <v>84040000</v>
      </c>
      <c r="BO611" s="2">
        <v>481300000</v>
      </c>
      <c r="BP611" s="2">
        <v>103800000</v>
      </c>
      <c r="BQ611" s="2">
        <v>12460000</v>
      </c>
      <c r="BR611" s="2">
        <v>87930000</v>
      </c>
    </row>
    <row r="612" spans="1:70" x14ac:dyDescent="0.2">
      <c r="A612" t="s">
        <v>176</v>
      </c>
      <c r="B612" t="s">
        <v>1025</v>
      </c>
      <c r="C612" t="s">
        <v>429</v>
      </c>
      <c r="D612" t="s">
        <v>1144</v>
      </c>
      <c r="E612" s="3" t="s">
        <v>1144</v>
      </c>
      <c r="F612" t="s">
        <v>1144</v>
      </c>
      <c r="G612" t="s">
        <v>1192</v>
      </c>
      <c r="H612" s="2">
        <v>64990</v>
      </c>
      <c r="I612" s="2">
        <v>117000</v>
      </c>
      <c r="J612" s="2">
        <v>0</v>
      </c>
      <c r="K612" s="2">
        <v>1198000</v>
      </c>
      <c r="L612" s="2">
        <v>1143000</v>
      </c>
      <c r="M612" s="2">
        <v>17470000</v>
      </c>
      <c r="N612" s="2">
        <v>0</v>
      </c>
      <c r="O612" s="2">
        <v>24790</v>
      </c>
      <c r="P612" s="2">
        <v>0</v>
      </c>
      <c r="R612" t="s">
        <v>1025</v>
      </c>
      <c r="S612" t="s">
        <v>429</v>
      </c>
      <c r="T612" t="s">
        <v>1144</v>
      </c>
      <c r="U612" s="2">
        <v>64990</v>
      </c>
      <c r="V612" s="2">
        <v>117000</v>
      </c>
      <c r="W612" s="2">
        <v>0</v>
      </c>
      <c r="X612" s="2">
        <v>1198000</v>
      </c>
      <c r="Y612" s="2">
        <v>1143000</v>
      </c>
      <c r="Z612" s="2">
        <v>17470000</v>
      </c>
      <c r="AA612" s="2">
        <v>0</v>
      </c>
      <c r="AB612" s="2">
        <v>24790</v>
      </c>
      <c r="AC612" s="2">
        <v>0</v>
      </c>
      <c r="AF612" t="s">
        <v>1025</v>
      </c>
      <c r="AG612" t="s">
        <v>429</v>
      </c>
      <c r="AH612" s="3" t="s">
        <v>1144</v>
      </c>
      <c r="AI612" s="2">
        <v>64990</v>
      </c>
      <c r="AJ612" s="2">
        <v>117000</v>
      </c>
      <c r="AK612" s="2">
        <v>0</v>
      </c>
      <c r="AL612" s="2">
        <v>1198000</v>
      </c>
      <c r="AM612" s="2">
        <v>1143000</v>
      </c>
      <c r="AN612" s="2">
        <v>17470000</v>
      </c>
      <c r="AO612" s="2">
        <v>0</v>
      </c>
      <c r="AP612" s="2">
        <v>24790</v>
      </c>
      <c r="AQ612" s="2">
        <v>0</v>
      </c>
      <c r="AS612" t="s">
        <v>1025</v>
      </c>
      <c r="AT612" t="s">
        <v>429</v>
      </c>
      <c r="AU612" t="s">
        <v>1144</v>
      </c>
      <c r="AV612" s="2">
        <v>64990</v>
      </c>
      <c r="AW612" s="2">
        <v>117000</v>
      </c>
      <c r="AX612" s="2">
        <v>0</v>
      </c>
      <c r="AY612" s="2">
        <v>1198000</v>
      </c>
      <c r="AZ612" s="2">
        <v>1143000</v>
      </c>
      <c r="BA612" s="2">
        <v>17470000</v>
      </c>
      <c r="BB612" s="2">
        <v>0</v>
      </c>
      <c r="BC612" s="2">
        <v>24790</v>
      </c>
      <c r="BD612" s="2">
        <v>0</v>
      </c>
      <c r="BG612" t="s">
        <v>1025</v>
      </c>
      <c r="BH612" t="s">
        <v>429</v>
      </c>
      <c r="BI612" t="s">
        <v>1192</v>
      </c>
      <c r="BJ612" s="2">
        <v>64990</v>
      </c>
      <c r="BK612" s="2">
        <v>117000</v>
      </c>
      <c r="BL612" s="2">
        <v>0</v>
      </c>
      <c r="BM612" s="2">
        <v>1198000</v>
      </c>
      <c r="BN612" s="2">
        <v>1143000</v>
      </c>
      <c r="BO612" s="2">
        <v>17470000</v>
      </c>
      <c r="BP612" s="2">
        <v>0</v>
      </c>
      <c r="BQ612" s="2">
        <v>24790</v>
      </c>
      <c r="BR612" s="2">
        <v>0</v>
      </c>
    </row>
    <row r="613" spans="1:70" x14ac:dyDescent="0.2">
      <c r="A613" t="s">
        <v>176</v>
      </c>
      <c r="B613" t="s">
        <v>1025</v>
      </c>
      <c r="C613" t="s">
        <v>429</v>
      </c>
      <c r="D613" t="s">
        <v>1144</v>
      </c>
      <c r="E613" s="3" t="s">
        <v>1144</v>
      </c>
      <c r="F613" t="s">
        <v>1144</v>
      </c>
      <c r="G613" t="s">
        <v>1192</v>
      </c>
      <c r="H613" s="2">
        <v>307000</v>
      </c>
      <c r="I613" s="2">
        <v>3568000</v>
      </c>
      <c r="J613" s="2">
        <v>3181000</v>
      </c>
      <c r="K613" s="2">
        <v>0</v>
      </c>
      <c r="L613" s="2">
        <v>2766000</v>
      </c>
      <c r="M613" s="2">
        <v>6155000</v>
      </c>
      <c r="N613" s="2">
        <v>1417000</v>
      </c>
      <c r="O613" s="2">
        <v>11870000</v>
      </c>
      <c r="P613" s="2">
        <v>0</v>
      </c>
      <c r="R613" t="s">
        <v>1025</v>
      </c>
      <c r="S613" t="s">
        <v>429</v>
      </c>
      <c r="T613" t="s">
        <v>1144</v>
      </c>
      <c r="U613" s="2">
        <v>307000</v>
      </c>
      <c r="V613" s="2">
        <v>3568000</v>
      </c>
      <c r="W613" s="2">
        <v>3181000</v>
      </c>
      <c r="X613" s="2">
        <v>0</v>
      </c>
      <c r="Y613" s="2">
        <v>2766000</v>
      </c>
      <c r="Z613" s="2">
        <v>6155000</v>
      </c>
      <c r="AA613" s="2">
        <v>1417000</v>
      </c>
      <c r="AB613" s="2">
        <v>11870000</v>
      </c>
      <c r="AC613" s="2">
        <v>0</v>
      </c>
      <c r="AF613" t="s">
        <v>1025</v>
      </c>
      <c r="AG613" t="s">
        <v>429</v>
      </c>
      <c r="AH613" s="3" t="s">
        <v>1144</v>
      </c>
      <c r="AI613" s="2">
        <v>307000</v>
      </c>
      <c r="AJ613" s="2">
        <v>3568000</v>
      </c>
      <c r="AK613" s="2">
        <v>3181000</v>
      </c>
      <c r="AL613" s="2">
        <v>0</v>
      </c>
      <c r="AM613" s="2">
        <v>2766000</v>
      </c>
      <c r="AN613" s="2">
        <v>6155000</v>
      </c>
      <c r="AO613" s="2">
        <v>1417000</v>
      </c>
      <c r="AP613" s="2">
        <v>11870000</v>
      </c>
      <c r="AQ613" s="2">
        <v>0</v>
      </c>
      <c r="AS613" t="s">
        <v>1025</v>
      </c>
      <c r="AT613" t="s">
        <v>429</v>
      </c>
      <c r="AU613" t="s">
        <v>1144</v>
      </c>
      <c r="AV613" s="2">
        <v>307000</v>
      </c>
      <c r="AW613" s="2">
        <v>3568000</v>
      </c>
      <c r="AX613" s="2">
        <v>3181000</v>
      </c>
      <c r="AY613" s="2">
        <v>0</v>
      </c>
      <c r="AZ613" s="2">
        <v>2766000</v>
      </c>
      <c r="BA613" s="2">
        <v>6155000</v>
      </c>
      <c r="BB613" s="2">
        <v>1417000</v>
      </c>
      <c r="BC613" s="2">
        <v>11870000</v>
      </c>
      <c r="BD613" s="2">
        <v>0</v>
      </c>
      <c r="BG613" t="s">
        <v>1025</v>
      </c>
      <c r="BH613" t="s">
        <v>429</v>
      </c>
      <c r="BI613" t="s">
        <v>1192</v>
      </c>
      <c r="BJ613" s="2">
        <v>307000</v>
      </c>
      <c r="BK613" s="2">
        <v>3568000</v>
      </c>
      <c r="BL613" s="2">
        <v>3181000</v>
      </c>
      <c r="BM613" s="2">
        <v>0</v>
      </c>
      <c r="BN613" s="2">
        <v>2766000</v>
      </c>
      <c r="BO613" s="2">
        <v>6155000</v>
      </c>
      <c r="BP613" s="2">
        <v>1417000</v>
      </c>
      <c r="BQ613" s="2">
        <v>11870000</v>
      </c>
      <c r="BR613" s="2">
        <v>0</v>
      </c>
    </row>
    <row r="614" spans="1:70" x14ac:dyDescent="0.2">
      <c r="A614" t="s">
        <v>176</v>
      </c>
      <c r="B614" t="s">
        <v>1025</v>
      </c>
      <c r="C614" t="s">
        <v>429</v>
      </c>
      <c r="D614" t="s">
        <v>1144</v>
      </c>
      <c r="E614" s="3" t="s">
        <v>1144</v>
      </c>
      <c r="F614" t="s">
        <v>1144</v>
      </c>
      <c r="G614" t="s">
        <v>1192</v>
      </c>
      <c r="H614" s="2">
        <v>174100000</v>
      </c>
      <c r="I614" s="2">
        <v>410800000</v>
      </c>
      <c r="J614" s="2">
        <v>83300000</v>
      </c>
      <c r="K614" s="2">
        <v>95650000</v>
      </c>
      <c r="L614" s="2">
        <v>95590000</v>
      </c>
      <c r="M614" s="2">
        <v>3033000000</v>
      </c>
      <c r="N614" s="2">
        <v>161100000</v>
      </c>
      <c r="O614" s="2">
        <v>23820000</v>
      </c>
      <c r="P614" s="2">
        <v>61620000</v>
      </c>
      <c r="R614" t="s">
        <v>1025</v>
      </c>
      <c r="S614" t="s">
        <v>429</v>
      </c>
      <c r="T614" t="s">
        <v>1144</v>
      </c>
      <c r="U614" s="2">
        <v>174100000</v>
      </c>
      <c r="V614" s="2">
        <v>410800000</v>
      </c>
      <c r="W614" s="2">
        <v>83300000</v>
      </c>
      <c r="X614" s="2">
        <v>95650000</v>
      </c>
      <c r="Y614" s="2">
        <v>95590000</v>
      </c>
      <c r="Z614" s="2">
        <v>3033000000</v>
      </c>
      <c r="AA614" s="2">
        <v>161100000</v>
      </c>
      <c r="AB614" s="2">
        <v>23820000</v>
      </c>
      <c r="AC614" s="2">
        <v>61620000</v>
      </c>
      <c r="AF614" t="s">
        <v>1025</v>
      </c>
      <c r="AG614" t="s">
        <v>429</v>
      </c>
      <c r="AH614" s="3" t="s">
        <v>1144</v>
      </c>
      <c r="AI614" s="2">
        <v>174100000</v>
      </c>
      <c r="AJ614" s="2">
        <v>410800000</v>
      </c>
      <c r="AK614" s="2">
        <v>83300000</v>
      </c>
      <c r="AL614" s="2">
        <v>95650000</v>
      </c>
      <c r="AM614" s="2">
        <v>95590000</v>
      </c>
      <c r="AN614" s="2">
        <v>3033000000</v>
      </c>
      <c r="AO614" s="2">
        <v>161100000</v>
      </c>
      <c r="AP614" s="2">
        <v>23820000</v>
      </c>
      <c r="AQ614" s="2">
        <v>61620000</v>
      </c>
      <c r="AS614" t="s">
        <v>1025</v>
      </c>
      <c r="AT614" t="s">
        <v>429</v>
      </c>
      <c r="AU614" t="s">
        <v>1144</v>
      </c>
      <c r="AV614" s="2">
        <v>174100000</v>
      </c>
      <c r="AW614" s="2">
        <v>410800000</v>
      </c>
      <c r="AX614" s="2">
        <v>83300000</v>
      </c>
      <c r="AY614" s="2">
        <v>95650000</v>
      </c>
      <c r="AZ614" s="2">
        <v>95590000</v>
      </c>
      <c r="BA614" s="2">
        <v>3033000000</v>
      </c>
      <c r="BB614" s="2">
        <v>161100000</v>
      </c>
      <c r="BC614" s="2">
        <v>23820000</v>
      </c>
      <c r="BD614" s="2">
        <v>61620000</v>
      </c>
      <c r="BG614" t="s">
        <v>1025</v>
      </c>
      <c r="BH614" t="s">
        <v>429</v>
      </c>
      <c r="BI614" t="s">
        <v>1192</v>
      </c>
      <c r="BJ614" s="2">
        <v>174100000</v>
      </c>
      <c r="BK614" s="2">
        <v>410800000</v>
      </c>
      <c r="BL614" s="2">
        <v>83300000</v>
      </c>
      <c r="BM614" s="2">
        <v>95650000</v>
      </c>
      <c r="BN614" s="2">
        <v>95590000</v>
      </c>
      <c r="BO614" s="2">
        <v>3033000000</v>
      </c>
      <c r="BP614" s="2">
        <v>161100000</v>
      </c>
      <c r="BQ614" s="2">
        <v>23820000</v>
      </c>
      <c r="BR614" s="2">
        <v>61620000</v>
      </c>
    </row>
    <row r="615" spans="1:70" x14ac:dyDescent="0.2">
      <c r="A615" t="s">
        <v>176</v>
      </c>
      <c r="B615" t="s">
        <v>1025</v>
      </c>
      <c r="C615" t="s">
        <v>429</v>
      </c>
      <c r="D615" t="s">
        <v>1144</v>
      </c>
      <c r="E615" s="3" t="s">
        <v>1144</v>
      </c>
      <c r="F615" t="s">
        <v>1144</v>
      </c>
      <c r="G615" t="s">
        <v>1192</v>
      </c>
      <c r="H615" s="2">
        <v>209600000</v>
      </c>
      <c r="I615" s="2">
        <v>783600000</v>
      </c>
      <c r="J615" s="2">
        <v>697100000</v>
      </c>
      <c r="K615" s="2">
        <v>763400000</v>
      </c>
      <c r="L615" s="2">
        <v>800900000</v>
      </c>
      <c r="M615" s="2">
        <v>12110000000</v>
      </c>
      <c r="N615" s="2">
        <v>1247000000</v>
      </c>
      <c r="O615" s="2">
        <v>1583000000</v>
      </c>
      <c r="P615" s="2">
        <v>3263000000</v>
      </c>
      <c r="R615" t="s">
        <v>1025</v>
      </c>
      <c r="S615" t="s">
        <v>429</v>
      </c>
      <c r="T615" t="s">
        <v>1144</v>
      </c>
      <c r="U615" s="2">
        <v>209600000</v>
      </c>
      <c r="V615" s="2">
        <v>783600000</v>
      </c>
      <c r="W615" s="2">
        <v>697100000</v>
      </c>
      <c r="X615" s="2">
        <v>763400000</v>
      </c>
      <c r="Y615" s="2">
        <v>800900000</v>
      </c>
      <c r="Z615" s="2">
        <v>12110000000</v>
      </c>
      <c r="AA615" s="2">
        <v>1247000000</v>
      </c>
      <c r="AB615" s="2">
        <v>1583000000</v>
      </c>
      <c r="AC615" s="2">
        <v>3263000000</v>
      </c>
      <c r="AF615" t="s">
        <v>1025</v>
      </c>
      <c r="AG615" t="s">
        <v>429</v>
      </c>
      <c r="AH615" s="3" t="s">
        <v>1144</v>
      </c>
      <c r="AI615" s="2">
        <v>209600000</v>
      </c>
      <c r="AJ615" s="2">
        <v>783600000</v>
      </c>
      <c r="AK615" s="2">
        <v>697100000</v>
      </c>
      <c r="AL615" s="2">
        <v>763400000</v>
      </c>
      <c r="AM615" s="2">
        <v>800900000</v>
      </c>
      <c r="AN615" s="2">
        <v>12110000000</v>
      </c>
      <c r="AO615" s="2">
        <v>1247000000</v>
      </c>
      <c r="AP615" s="2">
        <v>1583000000</v>
      </c>
      <c r="AQ615" s="2">
        <v>3263000000</v>
      </c>
      <c r="AS615" t="s">
        <v>1025</v>
      </c>
      <c r="AT615" t="s">
        <v>429</v>
      </c>
      <c r="AU615" t="s">
        <v>1144</v>
      </c>
      <c r="AV615" s="2">
        <v>209600000</v>
      </c>
      <c r="AW615" s="2">
        <v>783600000</v>
      </c>
      <c r="AX615" s="2">
        <v>697100000</v>
      </c>
      <c r="AY615" s="2">
        <v>763400000</v>
      </c>
      <c r="AZ615" s="2">
        <v>800900000</v>
      </c>
      <c r="BA615" s="2">
        <v>12110000000</v>
      </c>
      <c r="BB615" s="2">
        <v>1247000000</v>
      </c>
      <c r="BC615" s="2">
        <v>1583000000</v>
      </c>
      <c r="BD615" s="2">
        <v>3263000000</v>
      </c>
      <c r="BG615" t="s">
        <v>1025</v>
      </c>
      <c r="BH615" t="s">
        <v>429</v>
      </c>
      <c r="BI615" t="s">
        <v>1192</v>
      </c>
      <c r="BJ615" s="2">
        <v>209600000</v>
      </c>
      <c r="BK615" s="2">
        <v>783600000</v>
      </c>
      <c r="BL615" s="2">
        <v>697100000</v>
      </c>
      <c r="BM615" s="2">
        <v>763400000</v>
      </c>
      <c r="BN615" s="2">
        <v>800900000</v>
      </c>
      <c r="BO615" s="2">
        <v>12110000000</v>
      </c>
      <c r="BP615" s="2">
        <v>1247000000</v>
      </c>
      <c r="BQ615" s="2">
        <v>1583000000</v>
      </c>
      <c r="BR615" s="2">
        <v>3263000000</v>
      </c>
    </row>
    <row r="616" spans="1:70" x14ac:dyDescent="0.2">
      <c r="A616" t="s">
        <v>176</v>
      </c>
      <c r="B616" t="s">
        <v>1025</v>
      </c>
      <c r="C616" t="s">
        <v>429</v>
      </c>
      <c r="D616" t="s">
        <v>1144</v>
      </c>
      <c r="E616" s="3" t="s">
        <v>1144</v>
      </c>
      <c r="F616" t="s">
        <v>1144</v>
      </c>
      <c r="G616" t="s">
        <v>1192</v>
      </c>
      <c r="H616" s="2">
        <v>7252000</v>
      </c>
      <c r="I616" s="2">
        <v>4069000</v>
      </c>
      <c r="J616" s="2">
        <v>22730000</v>
      </c>
      <c r="K616" s="2">
        <v>7822000</v>
      </c>
      <c r="L616" s="2">
        <v>12400000</v>
      </c>
      <c r="M616" s="2">
        <v>11360000</v>
      </c>
      <c r="N616" s="2">
        <v>9320000</v>
      </c>
      <c r="O616" s="2">
        <v>14680000</v>
      </c>
      <c r="P616" s="2">
        <v>52320000</v>
      </c>
      <c r="R616" t="s">
        <v>1025</v>
      </c>
      <c r="S616" t="s">
        <v>429</v>
      </c>
      <c r="T616" t="s">
        <v>1144</v>
      </c>
      <c r="U616" s="2">
        <v>7252000</v>
      </c>
      <c r="V616" s="2">
        <v>4069000</v>
      </c>
      <c r="W616" s="2">
        <v>22730000</v>
      </c>
      <c r="X616" s="2">
        <v>7822000</v>
      </c>
      <c r="Y616" s="2">
        <v>12400000</v>
      </c>
      <c r="Z616" s="2">
        <v>11360000</v>
      </c>
      <c r="AA616" s="2">
        <v>9320000</v>
      </c>
      <c r="AB616" s="2">
        <v>14680000</v>
      </c>
      <c r="AC616" s="2">
        <v>52320000</v>
      </c>
      <c r="AF616" t="s">
        <v>1025</v>
      </c>
      <c r="AG616" t="s">
        <v>429</v>
      </c>
      <c r="AH616" s="3" t="s">
        <v>1144</v>
      </c>
      <c r="AI616" s="2">
        <v>7252000</v>
      </c>
      <c r="AJ616" s="2">
        <v>4069000</v>
      </c>
      <c r="AK616" s="2">
        <v>22730000</v>
      </c>
      <c r="AL616" s="2">
        <v>7822000</v>
      </c>
      <c r="AM616" s="2">
        <v>12400000</v>
      </c>
      <c r="AN616" s="2">
        <v>11360000</v>
      </c>
      <c r="AO616" s="2">
        <v>9320000</v>
      </c>
      <c r="AP616" s="2">
        <v>14680000</v>
      </c>
      <c r="AQ616" s="2">
        <v>52320000</v>
      </c>
      <c r="AS616" t="s">
        <v>1025</v>
      </c>
      <c r="AT616" t="s">
        <v>429</v>
      </c>
      <c r="AU616" t="s">
        <v>1144</v>
      </c>
      <c r="AV616" s="2">
        <v>7252000</v>
      </c>
      <c r="AW616" s="2">
        <v>4069000</v>
      </c>
      <c r="AX616" s="2">
        <v>22730000</v>
      </c>
      <c r="AY616" s="2">
        <v>7822000</v>
      </c>
      <c r="AZ616" s="2">
        <v>12400000</v>
      </c>
      <c r="BA616" s="2">
        <v>11360000</v>
      </c>
      <c r="BB616" s="2">
        <v>9320000</v>
      </c>
      <c r="BC616" s="2">
        <v>14680000</v>
      </c>
      <c r="BD616" s="2">
        <v>52320000</v>
      </c>
      <c r="BG616" t="s">
        <v>1025</v>
      </c>
      <c r="BH616" t="s">
        <v>429</v>
      </c>
      <c r="BI616" t="s">
        <v>1192</v>
      </c>
      <c r="BJ616" s="2">
        <v>7252000</v>
      </c>
      <c r="BK616" s="2">
        <v>4069000</v>
      </c>
      <c r="BL616" s="2">
        <v>22730000</v>
      </c>
      <c r="BM616" s="2">
        <v>7822000</v>
      </c>
      <c r="BN616" s="2">
        <v>12400000</v>
      </c>
      <c r="BO616" s="2">
        <v>11360000</v>
      </c>
      <c r="BP616" s="2">
        <v>9320000</v>
      </c>
      <c r="BQ616" s="2">
        <v>14680000</v>
      </c>
      <c r="BR616" s="2">
        <v>52320000</v>
      </c>
    </row>
    <row r="617" spans="1:70" x14ac:dyDescent="0.2">
      <c r="A617" t="s">
        <v>176</v>
      </c>
      <c r="B617" t="s">
        <v>1025</v>
      </c>
      <c r="C617" t="s">
        <v>429</v>
      </c>
      <c r="D617" t="s">
        <v>1144</v>
      </c>
      <c r="E617" s="3" t="s">
        <v>1144</v>
      </c>
      <c r="F617" t="s">
        <v>1144</v>
      </c>
      <c r="G617" t="s">
        <v>1192</v>
      </c>
      <c r="H617" s="2">
        <v>2230000</v>
      </c>
      <c r="I617" s="2">
        <v>3991000</v>
      </c>
      <c r="J617" s="2">
        <v>4214000</v>
      </c>
      <c r="K617" s="2">
        <v>3232000</v>
      </c>
      <c r="L617" s="2">
        <v>3141000</v>
      </c>
      <c r="M617" s="2">
        <v>2662000</v>
      </c>
      <c r="N617" s="2">
        <v>2792000</v>
      </c>
      <c r="O617" s="2">
        <v>2537000</v>
      </c>
      <c r="P617" s="2">
        <v>16140000</v>
      </c>
      <c r="R617" t="s">
        <v>1025</v>
      </c>
      <c r="S617" t="s">
        <v>429</v>
      </c>
      <c r="T617" t="s">
        <v>1144</v>
      </c>
      <c r="U617" s="2">
        <v>2230000</v>
      </c>
      <c r="V617" s="2">
        <v>3991000</v>
      </c>
      <c r="W617" s="2">
        <v>4214000</v>
      </c>
      <c r="X617" s="2">
        <v>3232000</v>
      </c>
      <c r="Y617" s="2">
        <v>3141000</v>
      </c>
      <c r="Z617" s="2">
        <v>2662000</v>
      </c>
      <c r="AA617" s="2">
        <v>2792000</v>
      </c>
      <c r="AB617" s="2">
        <v>2537000</v>
      </c>
      <c r="AC617" s="2">
        <v>16140000</v>
      </c>
      <c r="AF617" t="s">
        <v>1025</v>
      </c>
      <c r="AG617" t="s">
        <v>429</v>
      </c>
      <c r="AH617" s="3" t="s">
        <v>1144</v>
      </c>
      <c r="AI617" s="2">
        <v>2230000</v>
      </c>
      <c r="AJ617" s="2">
        <v>3991000</v>
      </c>
      <c r="AK617" s="2">
        <v>4214000</v>
      </c>
      <c r="AL617" s="2">
        <v>3232000</v>
      </c>
      <c r="AM617" s="2">
        <v>3141000</v>
      </c>
      <c r="AN617" s="2">
        <v>2662000</v>
      </c>
      <c r="AO617" s="2">
        <v>2792000</v>
      </c>
      <c r="AP617" s="2">
        <v>2537000</v>
      </c>
      <c r="AQ617" s="2">
        <v>16140000</v>
      </c>
      <c r="AS617" t="s">
        <v>1025</v>
      </c>
      <c r="AT617" t="s">
        <v>429</v>
      </c>
      <c r="AU617" t="s">
        <v>1144</v>
      </c>
      <c r="AV617" s="2">
        <v>2230000</v>
      </c>
      <c r="AW617" s="2">
        <v>3991000</v>
      </c>
      <c r="AX617" s="2">
        <v>4214000</v>
      </c>
      <c r="AY617" s="2">
        <v>3232000</v>
      </c>
      <c r="AZ617" s="2">
        <v>3141000</v>
      </c>
      <c r="BA617" s="2">
        <v>2662000</v>
      </c>
      <c r="BB617" s="2">
        <v>2792000</v>
      </c>
      <c r="BC617" s="2">
        <v>2537000</v>
      </c>
      <c r="BD617" s="2">
        <v>16140000</v>
      </c>
      <c r="BG617" t="s">
        <v>1025</v>
      </c>
      <c r="BH617" t="s">
        <v>429</v>
      </c>
      <c r="BI617" t="s">
        <v>1192</v>
      </c>
      <c r="BJ617" s="2">
        <v>2230000</v>
      </c>
      <c r="BK617" s="2">
        <v>3991000</v>
      </c>
      <c r="BL617" s="2">
        <v>4214000</v>
      </c>
      <c r="BM617" s="2">
        <v>3232000</v>
      </c>
      <c r="BN617" s="2">
        <v>3141000</v>
      </c>
      <c r="BO617" s="2">
        <v>2662000</v>
      </c>
      <c r="BP617" s="2">
        <v>2792000</v>
      </c>
      <c r="BQ617" s="2">
        <v>2537000</v>
      </c>
      <c r="BR617" s="2">
        <v>16140000</v>
      </c>
    </row>
    <row r="618" spans="1:70" x14ac:dyDescent="0.2">
      <c r="A618" t="s">
        <v>176</v>
      </c>
      <c r="B618" t="s">
        <v>1025</v>
      </c>
      <c r="C618" t="s">
        <v>429</v>
      </c>
      <c r="D618" t="s">
        <v>1144</v>
      </c>
      <c r="E618" s="3" t="s">
        <v>1144</v>
      </c>
      <c r="F618" t="s">
        <v>1144</v>
      </c>
      <c r="G618" t="s">
        <v>1192</v>
      </c>
      <c r="H618" s="2">
        <v>1854000</v>
      </c>
      <c r="I618" s="2">
        <v>3624000</v>
      </c>
      <c r="J618" s="2">
        <v>3728000</v>
      </c>
      <c r="K618" s="2">
        <v>3842000</v>
      </c>
      <c r="L618" s="2">
        <v>2370000</v>
      </c>
      <c r="M618" s="2">
        <v>2683000</v>
      </c>
      <c r="N618" s="2">
        <v>1962000</v>
      </c>
      <c r="O618" s="2">
        <v>1551000</v>
      </c>
      <c r="P618" s="2">
        <v>14930000</v>
      </c>
      <c r="R618" t="s">
        <v>1025</v>
      </c>
      <c r="S618" t="s">
        <v>429</v>
      </c>
      <c r="T618" t="s">
        <v>1144</v>
      </c>
      <c r="U618" s="2">
        <v>1854000</v>
      </c>
      <c r="V618" s="2">
        <v>3624000</v>
      </c>
      <c r="W618" s="2">
        <v>3728000</v>
      </c>
      <c r="X618" s="2">
        <v>3842000</v>
      </c>
      <c r="Y618" s="2">
        <v>2370000</v>
      </c>
      <c r="Z618" s="2">
        <v>2683000</v>
      </c>
      <c r="AA618" s="2">
        <v>1962000</v>
      </c>
      <c r="AB618" s="2">
        <v>1551000</v>
      </c>
      <c r="AC618" s="2">
        <v>14930000</v>
      </c>
      <c r="AF618" t="s">
        <v>1025</v>
      </c>
      <c r="AG618" t="s">
        <v>429</v>
      </c>
      <c r="AH618" s="3" t="s">
        <v>1144</v>
      </c>
      <c r="AI618" s="2">
        <v>1854000</v>
      </c>
      <c r="AJ618" s="2">
        <v>3624000</v>
      </c>
      <c r="AK618" s="2">
        <v>3728000</v>
      </c>
      <c r="AL618" s="2">
        <v>3842000</v>
      </c>
      <c r="AM618" s="2">
        <v>2370000</v>
      </c>
      <c r="AN618" s="2">
        <v>2683000</v>
      </c>
      <c r="AO618" s="2">
        <v>1962000</v>
      </c>
      <c r="AP618" s="2">
        <v>1551000</v>
      </c>
      <c r="AQ618" s="2">
        <v>14930000</v>
      </c>
      <c r="AS618" t="s">
        <v>1025</v>
      </c>
      <c r="AT618" t="s">
        <v>429</v>
      </c>
      <c r="AU618" t="s">
        <v>1144</v>
      </c>
      <c r="AV618" s="2">
        <v>1854000</v>
      </c>
      <c r="AW618" s="2">
        <v>3624000</v>
      </c>
      <c r="AX618" s="2">
        <v>3728000</v>
      </c>
      <c r="AY618" s="2">
        <v>3842000</v>
      </c>
      <c r="AZ618" s="2">
        <v>2370000</v>
      </c>
      <c r="BA618" s="2">
        <v>2683000</v>
      </c>
      <c r="BB618" s="2">
        <v>1962000</v>
      </c>
      <c r="BC618" s="2">
        <v>1551000</v>
      </c>
      <c r="BD618" s="2">
        <v>14930000</v>
      </c>
      <c r="BG618" t="s">
        <v>1025</v>
      </c>
      <c r="BH618" t="s">
        <v>429</v>
      </c>
      <c r="BI618" t="s">
        <v>1192</v>
      </c>
      <c r="BJ618" s="2">
        <v>1854000</v>
      </c>
      <c r="BK618" s="2">
        <v>3624000</v>
      </c>
      <c r="BL618" s="2">
        <v>3728000</v>
      </c>
      <c r="BM618" s="2">
        <v>3842000</v>
      </c>
      <c r="BN618" s="2">
        <v>2370000</v>
      </c>
      <c r="BO618" s="2">
        <v>2683000</v>
      </c>
      <c r="BP618" s="2">
        <v>1962000</v>
      </c>
      <c r="BQ618" s="2">
        <v>1551000</v>
      </c>
      <c r="BR618" s="2">
        <v>14930000</v>
      </c>
    </row>
    <row r="619" spans="1:70" x14ac:dyDescent="0.2">
      <c r="A619" t="s">
        <v>176</v>
      </c>
      <c r="B619" t="s">
        <v>1025</v>
      </c>
      <c r="C619" t="s">
        <v>429</v>
      </c>
      <c r="D619" t="s">
        <v>1144</v>
      </c>
      <c r="E619" s="3" t="s">
        <v>1144</v>
      </c>
      <c r="F619" t="s">
        <v>1144</v>
      </c>
      <c r="G619" t="s">
        <v>1192</v>
      </c>
      <c r="H619" s="2">
        <v>186000</v>
      </c>
      <c r="I619" s="2">
        <v>803600</v>
      </c>
      <c r="J619" s="2">
        <v>1091000</v>
      </c>
      <c r="K619" s="2">
        <v>505900</v>
      </c>
      <c r="L619" s="2">
        <v>543600</v>
      </c>
      <c r="M619" s="2">
        <v>2833000</v>
      </c>
      <c r="N619" s="2">
        <v>199600</v>
      </c>
      <c r="O619" s="2">
        <v>177500</v>
      </c>
      <c r="P619" s="2">
        <v>7134000</v>
      </c>
      <c r="R619" t="s">
        <v>1025</v>
      </c>
      <c r="S619" t="s">
        <v>429</v>
      </c>
      <c r="T619" t="s">
        <v>1144</v>
      </c>
      <c r="U619" s="2">
        <v>186000</v>
      </c>
      <c r="V619" s="2">
        <v>803600</v>
      </c>
      <c r="W619" s="2">
        <v>1091000</v>
      </c>
      <c r="X619" s="2">
        <v>505900</v>
      </c>
      <c r="Y619" s="2">
        <v>543600</v>
      </c>
      <c r="Z619" s="2">
        <v>2833000</v>
      </c>
      <c r="AA619" s="2">
        <v>199600</v>
      </c>
      <c r="AB619" s="2">
        <v>177500</v>
      </c>
      <c r="AC619" s="2">
        <v>7134000</v>
      </c>
      <c r="AF619" t="s">
        <v>1025</v>
      </c>
      <c r="AG619" t="s">
        <v>429</v>
      </c>
      <c r="AH619" s="3" t="s">
        <v>1144</v>
      </c>
      <c r="AI619" s="2">
        <v>186000</v>
      </c>
      <c r="AJ619" s="2">
        <v>803600</v>
      </c>
      <c r="AK619" s="2">
        <v>1091000</v>
      </c>
      <c r="AL619" s="2">
        <v>505900</v>
      </c>
      <c r="AM619" s="2">
        <v>543600</v>
      </c>
      <c r="AN619" s="2">
        <v>2833000</v>
      </c>
      <c r="AO619" s="2">
        <v>199600</v>
      </c>
      <c r="AP619" s="2">
        <v>177500</v>
      </c>
      <c r="AQ619" s="2">
        <v>7134000</v>
      </c>
      <c r="AS619" t="s">
        <v>1025</v>
      </c>
      <c r="AT619" t="s">
        <v>429</v>
      </c>
      <c r="AU619" t="s">
        <v>1144</v>
      </c>
      <c r="AV619" s="2">
        <v>186000</v>
      </c>
      <c r="AW619" s="2">
        <v>803600</v>
      </c>
      <c r="AX619" s="2">
        <v>1091000</v>
      </c>
      <c r="AY619" s="2">
        <v>505900</v>
      </c>
      <c r="AZ619" s="2">
        <v>543600</v>
      </c>
      <c r="BA619" s="2">
        <v>2833000</v>
      </c>
      <c r="BB619" s="2">
        <v>199600</v>
      </c>
      <c r="BC619" s="2">
        <v>177500</v>
      </c>
      <c r="BD619" s="2">
        <v>7134000</v>
      </c>
      <c r="BG619" t="s">
        <v>1025</v>
      </c>
      <c r="BH619" t="s">
        <v>429</v>
      </c>
      <c r="BI619" t="s">
        <v>1192</v>
      </c>
      <c r="BJ619" s="2">
        <v>186000</v>
      </c>
      <c r="BK619" s="2">
        <v>803600</v>
      </c>
      <c r="BL619" s="2">
        <v>1091000</v>
      </c>
      <c r="BM619" s="2">
        <v>505900</v>
      </c>
      <c r="BN619" s="2">
        <v>543600</v>
      </c>
      <c r="BO619" s="2">
        <v>2833000</v>
      </c>
      <c r="BP619" s="2">
        <v>199600</v>
      </c>
      <c r="BQ619" s="2">
        <v>177500</v>
      </c>
      <c r="BR619" s="2">
        <v>7134000</v>
      </c>
    </row>
    <row r="620" spans="1:70" x14ac:dyDescent="0.2">
      <c r="A620" t="s">
        <v>176</v>
      </c>
      <c r="B620" t="s">
        <v>1025</v>
      </c>
      <c r="C620" t="s">
        <v>429</v>
      </c>
      <c r="D620" t="s">
        <v>1144</v>
      </c>
      <c r="E620" s="3" t="s">
        <v>1144</v>
      </c>
      <c r="F620" t="s">
        <v>1144</v>
      </c>
      <c r="G620" t="s">
        <v>1192</v>
      </c>
      <c r="H620" s="2">
        <v>129100</v>
      </c>
      <c r="I620" s="2">
        <v>657100</v>
      </c>
      <c r="J620" s="2">
        <v>616300</v>
      </c>
      <c r="K620" s="2">
        <v>173500</v>
      </c>
      <c r="L620" s="2">
        <v>403200</v>
      </c>
      <c r="M620" s="2">
        <v>8183000</v>
      </c>
      <c r="N620" s="2">
        <v>176100</v>
      </c>
      <c r="O620" s="2">
        <v>431300</v>
      </c>
      <c r="P620" s="2">
        <v>1501000</v>
      </c>
      <c r="R620" t="s">
        <v>1025</v>
      </c>
      <c r="S620" t="s">
        <v>429</v>
      </c>
      <c r="T620" t="s">
        <v>1144</v>
      </c>
      <c r="U620" s="2">
        <v>129100</v>
      </c>
      <c r="V620" s="2">
        <v>657100</v>
      </c>
      <c r="W620" s="2">
        <v>616300</v>
      </c>
      <c r="X620" s="2">
        <v>173500</v>
      </c>
      <c r="Y620" s="2">
        <v>403200</v>
      </c>
      <c r="Z620" s="2">
        <v>8183000</v>
      </c>
      <c r="AA620" s="2">
        <v>176100</v>
      </c>
      <c r="AB620" s="2">
        <v>431300</v>
      </c>
      <c r="AC620" s="2">
        <v>1501000</v>
      </c>
      <c r="AF620" t="s">
        <v>1025</v>
      </c>
      <c r="AG620" t="s">
        <v>429</v>
      </c>
      <c r="AH620" s="3" t="s">
        <v>1144</v>
      </c>
      <c r="AI620" s="2">
        <v>129100</v>
      </c>
      <c r="AJ620" s="2">
        <v>657100</v>
      </c>
      <c r="AK620" s="2">
        <v>616300</v>
      </c>
      <c r="AL620" s="2">
        <v>173500</v>
      </c>
      <c r="AM620" s="2">
        <v>403200</v>
      </c>
      <c r="AN620" s="2">
        <v>8183000</v>
      </c>
      <c r="AO620" s="2">
        <v>176100</v>
      </c>
      <c r="AP620" s="2">
        <v>431300</v>
      </c>
      <c r="AQ620" s="2">
        <v>1501000</v>
      </c>
      <c r="AS620" t="s">
        <v>1025</v>
      </c>
      <c r="AT620" t="s">
        <v>429</v>
      </c>
      <c r="AU620" t="s">
        <v>1144</v>
      </c>
      <c r="AV620" s="2">
        <v>129100</v>
      </c>
      <c r="AW620" s="2">
        <v>657100</v>
      </c>
      <c r="AX620" s="2">
        <v>616300</v>
      </c>
      <c r="AY620" s="2">
        <v>173500</v>
      </c>
      <c r="AZ620" s="2">
        <v>403200</v>
      </c>
      <c r="BA620" s="2">
        <v>8183000</v>
      </c>
      <c r="BB620" s="2">
        <v>176100</v>
      </c>
      <c r="BC620" s="2">
        <v>431300</v>
      </c>
      <c r="BD620" s="2">
        <v>1501000</v>
      </c>
      <c r="BG620" t="s">
        <v>1025</v>
      </c>
      <c r="BH620" t="s">
        <v>429</v>
      </c>
      <c r="BI620" t="s">
        <v>1192</v>
      </c>
      <c r="BJ620" s="2">
        <v>129100</v>
      </c>
      <c r="BK620" s="2">
        <v>657100</v>
      </c>
      <c r="BL620" s="2">
        <v>616300</v>
      </c>
      <c r="BM620" s="2">
        <v>173500</v>
      </c>
      <c r="BN620" s="2">
        <v>403200</v>
      </c>
      <c r="BO620" s="2">
        <v>8183000</v>
      </c>
      <c r="BP620" s="2">
        <v>176100</v>
      </c>
      <c r="BQ620" s="2">
        <v>431300</v>
      </c>
      <c r="BR620" s="2">
        <v>1501000</v>
      </c>
    </row>
    <row r="621" spans="1:70" x14ac:dyDescent="0.2">
      <c r="A621" t="s">
        <v>176</v>
      </c>
      <c r="B621" t="s">
        <v>964</v>
      </c>
      <c r="C621" t="s">
        <v>429</v>
      </c>
      <c r="D621" t="s">
        <v>1144</v>
      </c>
      <c r="E621" s="3" t="s">
        <v>1144</v>
      </c>
      <c r="F621" t="s">
        <v>1142</v>
      </c>
      <c r="G621" t="s">
        <v>1192</v>
      </c>
      <c r="H621" s="2">
        <v>323300</v>
      </c>
      <c r="I621" s="2">
        <v>630800</v>
      </c>
      <c r="J621" s="2">
        <v>385900</v>
      </c>
      <c r="K621" s="2">
        <v>121900</v>
      </c>
      <c r="L621" s="2">
        <v>6889000</v>
      </c>
      <c r="M621" s="2">
        <v>1567000</v>
      </c>
      <c r="N621" s="2">
        <v>418900</v>
      </c>
      <c r="O621" s="2">
        <v>46090000</v>
      </c>
      <c r="P621" s="2">
        <v>85200</v>
      </c>
      <c r="R621" t="s">
        <v>964</v>
      </c>
      <c r="S621" t="s">
        <v>429</v>
      </c>
      <c r="T621" t="s">
        <v>1144</v>
      </c>
      <c r="U621" s="2">
        <v>323300</v>
      </c>
      <c r="V621" s="2">
        <v>630800</v>
      </c>
      <c r="W621" s="2">
        <v>385900</v>
      </c>
      <c r="X621" s="2">
        <v>121900</v>
      </c>
      <c r="Y621" s="2">
        <v>6889000</v>
      </c>
      <c r="Z621" s="2">
        <v>1567000</v>
      </c>
      <c r="AA621" s="2">
        <v>418900</v>
      </c>
      <c r="AB621" s="2">
        <v>46090000</v>
      </c>
      <c r="AC621" s="2">
        <v>85200</v>
      </c>
      <c r="AF621" t="s">
        <v>964</v>
      </c>
      <c r="AG621" t="s">
        <v>429</v>
      </c>
      <c r="AH621" s="3" t="s">
        <v>1144</v>
      </c>
      <c r="AI621" s="2">
        <v>323300</v>
      </c>
      <c r="AJ621" s="2">
        <v>630800</v>
      </c>
      <c r="AK621" s="2">
        <v>385900</v>
      </c>
      <c r="AL621" s="2">
        <v>121900</v>
      </c>
      <c r="AM621" s="2">
        <v>6889000</v>
      </c>
      <c r="AN621" s="2">
        <v>1567000</v>
      </c>
      <c r="AO621" s="2">
        <v>418900</v>
      </c>
      <c r="AP621" s="2">
        <v>46090000</v>
      </c>
      <c r="AQ621" s="2">
        <v>85200</v>
      </c>
      <c r="AS621" t="s">
        <v>964</v>
      </c>
      <c r="AT621" t="s">
        <v>429</v>
      </c>
      <c r="AU621" t="s">
        <v>1142</v>
      </c>
      <c r="AV621" s="2">
        <v>323300</v>
      </c>
      <c r="AW621" s="2">
        <v>630800</v>
      </c>
      <c r="AX621" s="2">
        <v>385900</v>
      </c>
      <c r="AY621" s="2">
        <v>121900</v>
      </c>
      <c r="AZ621" s="2">
        <v>6889000</v>
      </c>
      <c r="BA621" s="2">
        <v>1567000</v>
      </c>
      <c r="BB621" s="2">
        <v>418900</v>
      </c>
      <c r="BC621" s="2">
        <v>46090000</v>
      </c>
      <c r="BD621" s="2">
        <v>85200</v>
      </c>
      <c r="BG621" t="s">
        <v>964</v>
      </c>
      <c r="BH621" t="s">
        <v>429</v>
      </c>
      <c r="BI621" t="s">
        <v>1192</v>
      </c>
      <c r="BJ621" s="2">
        <v>323300</v>
      </c>
      <c r="BK621" s="2">
        <v>630800</v>
      </c>
      <c r="BL621" s="2">
        <v>385900</v>
      </c>
      <c r="BM621" s="2">
        <v>121900</v>
      </c>
      <c r="BN621" s="2">
        <v>6889000</v>
      </c>
      <c r="BO621" s="2">
        <v>1567000</v>
      </c>
      <c r="BP621" s="2">
        <v>418900</v>
      </c>
      <c r="BQ621" s="2">
        <v>46090000</v>
      </c>
      <c r="BR621" s="2">
        <v>85200</v>
      </c>
    </row>
    <row r="622" spans="1:70" x14ac:dyDescent="0.2">
      <c r="A622" t="s">
        <v>176</v>
      </c>
      <c r="B622" t="s">
        <v>964</v>
      </c>
      <c r="C622" t="s">
        <v>429</v>
      </c>
      <c r="D622" t="s">
        <v>1144</v>
      </c>
      <c r="E622" s="3" t="s">
        <v>1144</v>
      </c>
      <c r="F622" t="s">
        <v>1142</v>
      </c>
      <c r="G622" t="s">
        <v>1192</v>
      </c>
      <c r="H622" s="2">
        <v>3559000</v>
      </c>
      <c r="I622" s="2">
        <v>13050000</v>
      </c>
      <c r="J622" s="2">
        <v>2264000</v>
      </c>
      <c r="K622" s="2">
        <v>522300</v>
      </c>
      <c r="L622" s="2">
        <v>4727000</v>
      </c>
      <c r="M622" s="2">
        <v>5084000</v>
      </c>
      <c r="N622" s="2">
        <v>10470000</v>
      </c>
      <c r="O622" s="2">
        <v>14540000</v>
      </c>
      <c r="P622" s="2">
        <v>110900</v>
      </c>
      <c r="R622" t="s">
        <v>964</v>
      </c>
      <c r="S622" t="s">
        <v>429</v>
      </c>
      <c r="T622" t="s">
        <v>1144</v>
      </c>
      <c r="U622" s="2">
        <v>3559000</v>
      </c>
      <c r="V622" s="2">
        <v>13050000</v>
      </c>
      <c r="W622" s="2">
        <v>2264000</v>
      </c>
      <c r="X622" s="2">
        <v>522300</v>
      </c>
      <c r="Y622" s="2">
        <v>4727000</v>
      </c>
      <c r="Z622" s="2">
        <v>5084000</v>
      </c>
      <c r="AA622" s="2">
        <v>10470000</v>
      </c>
      <c r="AB622" s="2">
        <v>14540000</v>
      </c>
      <c r="AC622" s="2">
        <v>110900</v>
      </c>
      <c r="AF622" t="s">
        <v>964</v>
      </c>
      <c r="AG622" t="s">
        <v>429</v>
      </c>
      <c r="AH622" s="3" t="s">
        <v>1144</v>
      </c>
      <c r="AI622" s="2">
        <v>3559000</v>
      </c>
      <c r="AJ622" s="2">
        <v>13050000</v>
      </c>
      <c r="AK622" s="2">
        <v>2264000</v>
      </c>
      <c r="AL622" s="2">
        <v>522300</v>
      </c>
      <c r="AM622" s="2">
        <v>4727000</v>
      </c>
      <c r="AN622" s="2">
        <v>5084000</v>
      </c>
      <c r="AO622" s="2">
        <v>10470000</v>
      </c>
      <c r="AP622" s="2">
        <v>14540000</v>
      </c>
      <c r="AQ622" s="2">
        <v>110900</v>
      </c>
      <c r="AS622" t="s">
        <v>964</v>
      </c>
      <c r="AT622" t="s">
        <v>429</v>
      </c>
      <c r="AU622" t="s">
        <v>1142</v>
      </c>
      <c r="AV622" s="2">
        <v>3559000</v>
      </c>
      <c r="AW622" s="2">
        <v>13050000</v>
      </c>
      <c r="AX622" s="2">
        <v>2264000</v>
      </c>
      <c r="AY622" s="2">
        <v>522300</v>
      </c>
      <c r="AZ622" s="2">
        <v>4727000</v>
      </c>
      <c r="BA622" s="2">
        <v>5084000</v>
      </c>
      <c r="BB622" s="2">
        <v>10470000</v>
      </c>
      <c r="BC622" s="2">
        <v>14540000</v>
      </c>
      <c r="BD622" s="2">
        <v>110900</v>
      </c>
      <c r="BG622" t="s">
        <v>964</v>
      </c>
      <c r="BH622" t="s">
        <v>429</v>
      </c>
      <c r="BI622" t="s">
        <v>1192</v>
      </c>
      <c r="BJ622" s="2">
        <v>3559000</v>
      </c>
      <c r="BK622" s="2">
        <v>13050000</v>
      </c>
      <c r="BL622" s="2">
        <v>2264000</v>
      </c>
      <c r="BM622" s="2">
        <v>522300</v>
      </c>
      <c r="BN622" s="2">
        <v>4727000</v>
      </c>
      <c r="BO622" s="2">
        <v>5084000</v>
      </c>
      <c r="BP622" s="2">
        <v>10470000</v>
      </c>
      <c r="BQ622" s="2">
        <v>14540000</v>
      </c>
      <c r="BR622" s="2">
        <v>110900</v>
      </c>
    </row>
    <row r="623" spans="1:70" x14ac:dyDescent="0.2">
      <c r="A623" t="s">
        <v>176</v>
      </c>
      <c r="B623" t="s">
        <v>964</v>
      </c>
      <c r="C623" t="s">
        <v>429</v>
      </c>
      <c r="D623" t="s">
        <v>1144</v>
      </c>
      <c r="E623" s="3" t="s">
        <v>1144</v>
      </c>
      <c r="F623" t="s">
        <v>1142</v>
      </c>
      <c r="G623" t="s">
        <v>1192</v>
      </c>
      <c r="H623" s="2">
        <v>1845000</v>
      </c>
      <c r="I623" s="2">
        <v>4018000</v>
      </c>
      <c r="J623" s="2">
        <v>4403000</v>
      </c>
      <c r="K623" s="2">
        <v>4237000</v>
      </c>
      <c r="L623" s="2">
        <v>2994000</v>
      </c>
      <c r="M623" s="2">
        <v>4486000</v>
      </c>
      <c r="N623" s="2">
        <v>3000000</v>
      </c>
      <c r="O623" s="2">
        <v>1444000</v>
      </c>
      <c r="P623" s="2">
        <v>16360000</v>
      </c>
      <c r="R623" t="s">
        <v>964</v>
      </c>
      <c r="S623" t="s">
        <v>429</v>
      </c>
      <c r="T623" t="s">
        <v>1144</v>
      </c>
      <c r="U623" s="2">
        <v>1845000</v>
      </c>
      <c r="V623" s="2">
        <v>4018000</v>
      </c>
      <c r="W623" s="2">
        <v>4403000</v>
      </c>
      <c r="X623" s="2">
        <v>4237000</v>
      </c>
      <c r="Y623" s="2">
        <v>2994000</v>
      </c>
      <c r="Z623" s="2">
        <v>4486000</v>
      </c>
      <c r="AA623" s="2">
        <v>3000000</v>
      </c>
      <c r="AB623" s="2">
        <v>1444000</v>
      </c>
      <c r="AC623" s="2">
        <v>16360000</v>
      </c>
      <c r="AF623" t="s">
        <v>964</v>
      </c>
      <c r="AG623" t="s">
        <v>429</v>
      </c>
      <c r="AH623" s="3" t="s">
        <v>1144</v>
      </c>
      <c r="AI623" s="2">
        <v>1845000</v>
      </c>
      <c r="AJ623" s="2">
        <v>4018000</v>
      </c>
      <c r="AK623" s="2">
        <v>4403000</v>
      </c>
      <c r="AL623" s="2">
        <v>4237000</v>
      </c>
      <c r="AM623" s="2">
        <v>2994000</v>
      </c>
      <c r="AN623" s="2">
        <v>4486000</v>
      </c>
      <c r="AO623" s="2">
        <v>3000000</v>
      </c>
      <c r="AP623" s="2">
        <v>1444000</v>
      </c>
      <c r="AQ623" s="2">
        <v>16360000</v>
      </c>
      <c r="AS623" t="s">
        <v>964</v>
      </c>
      <c r="AT623" t="s">
        <v>429</v>
      </c>
      <c r="AU623" t="s">
        <v>1142</v>
      </c>
      <c r="AV623" s="2">
        <v>1845000</v>
      </c>
      <c r="AW623" s="2">
        <v>4018000</v>
      </c>
      <c r="AX623" s="2">
        <v>4403000</v>
      </c>
      <c r="AY623" s="2">
        <v>4237000</v>
      </c>
      <c r="AZ623" s="2">
        <v>2994000</v>
      </c>
      <c r="BA623" s="2">
        <v>4486000</v>
      </c>
      <c r="BB623" s="2">
        <v>3000000</v>
      </c>
      <c r="BC623" s="2">
        <v>1444000</v>
      </c>
      <c r="BD623" s="2">
        <v>16360000</v>
      </c>
      <c r="BG623" t="s">
        <v>964</v>
      </c>
      <c r="BH623" t="s">
        <v>429</v>
      </c>
      <c r="BI623" t="s">
        <v>1192</v>
      </c>
      <c r="BJ623" s="2">
        <v>1845000</v>
      </c>
      <c r="BK623" s="2">
        <v>4018000</v>
      </c>
      <c r="BL623" s="2">
        <v>4403000</v>
      </c>
      <c r="BM623" s="2">
        <v>4237000</v>
      </c>
      <c r="BN623" s="2">
        <v>2994000</v>
      </c>
      <c r="BO623" s="2">
        <v>4486000</v>
      </c>
      <c r="BP623" s="2">
        <v>3000000</v>
      </c>
      <c r="BQ623" s="2">
        <v>1444000</v>
      </c>
      <c r="BR623" s="2">
        <v>16360000</v>
      </c>
    </row>
    <row r="624" spans="1:70" x14ac:dyDescent="0.2">
      <c r="A624" t="s">
        <v>176</v>
      </c>
      <c r="B624" t="s">
        <v>964</v>
      </c>
      <c r="C624" t="s">
        <v>429</v>
      </c>
      <c r="D624" t="s">
        <v>1144</v>
      </c>
      <c r="E624" s="3" t="s">
        <v>1144</v>
      </c>
      <c r="F624" t="s">
        <v>1142</v>
      </c>
      <c r="G624" t="s">
        <v>1192</v>
      </c>
      <c r="H624" s="2">
        <v>262000</v>
      </c>
      <c r="I624" s="2">
        <v>575700</v>
      </c>
      <c r="J624" s="2">
        <v>268000</v>
      </c>
      <c r="K624" s="2">
        <v>170700</v>
      </c>
      <c r="L624" s="2">
        <v>266600</v>
      </c>
      <c r="M624" s="2">
        <v>10110000</v>
      </c>
      <c r="N624" s="2">
        <v>543900</v>
      </c>
      <c r="O624" s="2">
        <v>404100</v>
      </c>
      <c r="P624" s="2">
        <v>3115000</v>
      </c>
      <c r="R624" t="s">
        <v>964</v>
      </c>
      <c r="S624" t="s">
        <v>429</v>
      </c>
      <c r="T624" t="s">
        <v>1144</v>
      </c>
      <c r="U624" s="2">
        <v>262000</v>
      </c>
      <c r="V624" s="2">
        <v>575700</v>
      </c>
      <c r="W624" s="2">
        <v>268000</v>
      </c>
      <c r="X624" s="2">
        <v>170700</v>
      </c>
      <c r="Y624" s="2">
        <v>266600</v>
      </c>
      <c r="Z624" s="2">
        <v>10110000</v>
      </c>
      <c r="AA624" s="2">
        <v>543900</v>
      </c>
      <c r="AB624" s="2">
        <v>404100</v>
      </c>
      <c r="AC624" s="2">
        <v>3115000</v>
      </c>
      <c r="AF624" t="s">
        <v>964</v>
      </c>
      <c r="AG624" t="s">
        <v>429</v>
      </c>
      <c r="AH624" s="3" t="s">
        <v>1144</v>
      </c>
      <c r="AI624" s="2">
        <v>262000</v>
      </c>
      <c r="AJ624" s="2">
        <v>575700</v>
      </c>
      <c r="AK624" s="2">
        <v>268000</v>
      </c>
      <c r="AL624" s="2">
        <v>170700</v>
      </c>
      <c r="AM624" s="2">
        <v>266600</v>
      </c>
      <c r="AN624" s="2">
        <v>10110000</v>
      </c>
      <c r="AO624" s="2">
        <v>543900</v>
      </c>
      <c r="AP624" s="2">
        <v>404100</v>
      </c>
      <c r="AQ624" s="2">
        <v>3115000</v>
      </c>
      <c r="AS624" t="s">
        <v>964</v>
      </c>
      <c r="AT624" t="s">
        <v>429</v>
      </c>
      <c r="AU624" t="s">
        <v>1142</v>
      </c>
      <c r="AV624" s="2">
        <v>262000</v>
      </c>
      <c r="AW624" s="2">
        <v>575700</v>
      </c>
      <c r="AX624" s="2">
        <v>268000</v>
      </c>
      <c r="AY624" s="2">
        <v>170700</v>
      </c>
      <c r="AZ624" s="2">
        <v>266600</v>
      </c>
      <c r="BA624" s="2">
        <v>10110000</v>
      </c>
      <c r="BB624" s="2">
        <v>543900</v>
      </c>
      <c r="BC624" s="2">
        <v>404100</v>
      </c>
      <c r="BD624" s="2">
        <v>3115000</v>
      </c>
      <c r="BG624" t="s">
        <v>964</v>
      </c>
      <c r="BH624" t="s">
        <v>429</v>
      </c>
      <c r="BI624" t="s">
        <v>1192</v>
      </c>
      <c r="BJ624" s="2">
        <v>262000</v>
      </c>
      <c r="BK624" s="2">
        <v>575700</v>
      </c>
      <c r="BL624" s="2">
        <v>268000</v>
      </c>
      <c r="BM624" s="2">
        <v>170700</v>
      </c>
      <c r="BN624" s="2">
        <v>266600</v>
      </c>
      <c r="BO624" s="2">
        <v>10110000</v>
      </c>
      <c r="BP624" s="2">
        <v>543900</v>
      </c>
      <c r="BQ624" s="2">
        <v>404100</v>
      </c>
      <c r="BR624" s="2">
        <v>3115000</v>
      </c>
    </row>
    <row r="625" spans="1:70" x14ac:dyDescent="0.2">
      <c r="A625" t="s">
        <v>176</v>
      </c>
      <c r="B625" t="s">
        <v>1043</v>
      </c>
      <c r="C625" t="s">
        <v>429</v>
      </c>
      <c r="D625" t="s">
        <v>1144</v>
      </c>
      <c r="E625" s="3" t="s">
        <v>1144</v>
      </c>
      <c r="F625" t="s">
        <v>1156</v>
      </c>
      <c r="G625" t="s">
        <v>1192</v>
      </c>
      <c r="H625" s="2">
        <v>101700000</v>
      </c>
      <c r="I625" s="2">
        <v>68470000</v>
      </c>
      <c r="J625" s="2">
        <v>98280000</v>
      </c>
      <c r="K625" s="2">
        <v>49790000</v>
      </c>
      <c r="L625" s="2">
        <v>125900000</v>
      </c>
      <c r="M625" s="2">
        <v>2780000000</v>
      </c>
      <c r="N625" s="2">
        <v>219200000</v>
      </c>
      <c r="O625" s="2">
        <v>25830000</v>
      </c>
      <c r="P625" s="2">
        <v>135800000</v>
      </c>
      <c r="R625" t="s">
        <v>1043</v>
      </c>
      <c r="S625" t="s">
        <v>429</v>
      </c>
      <c r="T625" t="s">
        <v>1144</v>
      </c>
      <c r="U625" s="2">
        <v>101700000</v>
      </c>
      <c r="V625" s="2">
        <v>68470000</v>
      </c>
      <c r="W625" s="2">
        <v>98280000</v>
      </c>
      <c r="X625" s="2">
        <v>49790000</v>
      </c>
      <c r="Y625" s="2">
        <v>125900000</v>
      </c>
      <c r="Z625" s="2">
        <v>2780000000</v>
      </c>
      <c r="AA625" s="2">
        <v>219200000</v>
      </c>
      <c r="AB625" s="2">
        <v>25830000</v>
      </c>
      <c r="AC625" s="2">
        <v>135800000</v>
      </c>
      <c r="AF625" t="s">
        <v>1043</v>
      </c>
      <c r="AG625" t="s">
        <v>429</v>
      </c>
      <c r="AH625" s="3" t="s">
        <v>1144</v>
      </c>
      <c r="AI625" s="2">
        <v>101700000</v>
      </c>
      <c r="AJ625" s="2">
        <v>68470000</v>
      </c>
      <c r="AK625" s="2">
        <v>98280000</v>
      </c>
      <c r="AL625" s="2">
        <v>49790000</v>
      </c>
      <c r="AM625" s="2">
        <v>125900000</v>
      </c>
      <c r="AN625" s="2">
        <v>2780000000</v>
      </c>
      <c r="AO625" s="2">
        <v>219200000</v>
      </c>
      <c r="AP625" s="2">
        <v>25830000</v>
      </c>
      <c r="AQ625" s="2">
        <v>135800000</v>
      </c>
      <c r="AS625" t="s">
        <v>1043</v>
      </c>
      <c r="AT625" t="s">
        <v>429</v>
      </c>
      <c r="AU625" t="s">
        <v>1156</v>
      </c>
      <c r="AV625" s="2">
        <v>101700000</v>
      </c>
      <c r="AW625" s="2">
        <v>68470000</v>
      </c>
      <c r="AX625" s="2">
        <v>98280000</v>
      </c>
      <c r="AY625" s="2">
        <v>49790000</v>
      </c>
      <c r="AZ625" s="2">
        <v>125900000</v>
      </c>
      <c r="BA625" s="2">
        <v>2780000000</v>
      </c>
      <c r="BB625" s="2">
        <v>219200000</v>
      </c>
      <c r="BC625" s="2">
        <v>25830000</v>
      </c>
      <c r="BD625" s="2">
        <v>135800000</v>
      </c>
      <c r="BG625" t="s">
        <v>1043</v>
      </c>
      <c r="BH625" t="s">
        <v>429</v>
      </c>
      <c r="BI625" t="s">
        <v>1192</v>
      </c>
      <c r="BJ625" s="2">
        <v>101700000</v>
      </c>
      <c r="BK625" s="2">
        <v>68470000</v>
      </c>
      <c r="BL625" s="2">
        <v>98280000</v>
      </c>
      <c r="BM625" s="2">
        <v>49790000</v>
      </c>
      <c r="BN625" s="2">
        <v>125900000</v>
      </c>
      <c r="BO625" s="2">
        <v>2780000000</v>
      </c>
      <c r="BP625" s="2">
        <v>219200000</v>
      </c>
      <c r="BQ625" s="2">
        <v>25830000</v>
      </c>
      <c r="BR625" s="2">
        <v>135800000</v>
      </c>
    </row>
    <row r="626" spans="1:70" x14ac:dyDescent="0.2">
      <c r="A626" t="s">
        <v>176</v>
      </c>
      <c r="B626" t="s">
        <v>1683</v>
      </c>
      <c r="C626" t="s">
        <v>429</v>
      </c>
      <c r="D626" t="s">
        <v>1144</v>
      </c>
      <c r="E626" s="3" t="s">
        <v>1144</v>
      </c>
      <c r="F626" t="s">
        <v>1178</v>
      </c>
      <c r="G626" t="s">
        <v>1192</v>
      </c>
      <c r="H626" s="2">
        <v>277200000</v>
      </c>
      <c r="I626" s="2">
        <v>2337000000</v>
      </c>
      <c r="J626" s="2">
        <v>1035000000</v>
      </c>
      <c r="K626" s="2">
        <v>212400000</v>
      </c>
      <c r="L626" s="2">
        <v>320300000</v>
      </c>
      <c r="M626" s="2">
        <v>261500000</v>
      </c>
      <c r="N626" s="2">
        <v>436000000</v>
      </c>
      <c r="O626" s="2">
        <v>481500000</v>
      </c>
      <c r="P626" s="2">
        <v>154100000</v>
      </c>
      <c r="R626" t="s">
        <v>1683</v>
      </c>
      <c r="S626" t="s">
        <v>429</v>
      </c>
      <c r="T626" t="s">
        <v>1144</v>
      </c>
      <c r="U626" s="2">
        <v>277200000</v>
      </c>
      <c r="V626" s="2">
        <v>2337000000</v>
      </c>
      <c r="W626" s="2">
        <v>1035000000</v>
      </c>
      <c r="X626" s="2">
        <v>212400000</v>
      </c>
      <c r="Y626" s="2">
        <v>320300000</v>
      </c>
      <c r="Z626" s="2">
        <v>261500000</v>
      </c>
      <c r="AA626" s="2">
        <v>436000000</v>
      </c>
      <c r="AB626" s="2">
        <v>481500000</v>
      </c>
      <c r="AC626" s="2">
        <v>154100000</v>
      </c>
      <c r="AF626" t="s">
        <v>1683</v>
      </c>
      <c r="AG626" t="s">
        <v>429</v>
      </c>
      <c r="AH626" s="3" t="s">
        <v>1144</v>
      </c>
      <c r="AI626" s="2">
        <v>277200000</v>
      </c>
      <c r="AJ626" s="2">
        <v>2337000000</v>
      </c>
      <c r="AK626" s="2">
        <v>1035000000</v>
      </c>
      <c r="AL626" s="2">
        <v>212400000</v>
      </c>
      <c r="AM626" s="2">
        <v>320300000</v>
      </c>
      <c r="AN626" s="2">
        <v>261500000</v>
      </c>
      <c r="AO626" s="2">
        <v>436000000</v>
      </c>
      <c r="AP626" s="2">
        <v>481500000</v>
      </c>
      <c r="AQ626" s="2">
        <v>154100000</v>
      </c>
      <c r="AS626" t="s">
        <v>1683</v>
      </c>
      <c r="AT626" t="s">
        <v>429</v>
      </c>
      <c r="AU626" t="s">
        <v>1178</v>
      </c>
      <c r="AV626" s="2">
        <v>277200000</v>
      </c>
      <c r="AW626" s="2">
        <v>2337000000</v>
      </c>
      <c r="AX626" s="2">
        <v>1035000000</v>
      </c>
      <c r="AY626" s="2">
        <v>212400000</v>
      </c>
      <c r="AZ626" s="2">
        <v>320300000</v>
      </c>
      <c r="BA626" s="2">
        <v>261500000</v>
      </c>
      <c r="BB626" s="2">
        <v>436000000</v>
      </c>
      <c r="BC626" s="2">
        <v>481500000</v>
      </c>
      <c r="BD626" s="2">
        <v>154100000</v>
      </c>
      <c r="BG626" t="s">
        <v>1683</v>
      </c>
      <c r="BH626" t="s">
        <v>429</v>
      </c>
      <c r="BI626" t="s">
        <v>1192</v>
      </c>
      <c r="BJ626" s="2">
        <v>277200000</v>
      </c>
      <c r="BK626" s="2">
        <v>2337000000</v>
      </c>
      <c r="BL626" s="2">
        <v>1035000000</v>
      </c>
      <c r="BM626" s="2">
        <v>212400000</v>
      </c>
      <c r="BN626" s="2">
        <v>320300000</v>
      </c>
      <c r="BO626" s="2">
        <v>261500000</v>
      </c>
      <c r="BP626" s="2">
        <v>436000000</v>
      </c>
      <c r="BQ626" s="2">
        <v>481500000</v>
      </c>
      <c r="BR626" s="2">
        <v>154100000</v>
      </c>
    </row>
    <row r="627" spans="1:70" x14ac:dyDescent="0.2">
      <c r="A627" t="s">
        <v>176</v>
      </c>
      <c r="B627" t="s">
        <v>1015</v>
      </c>
      <c r="C627" t="s">
        <v>429</v>
      </c>
      <c r="D627" t="s">
        <v>1144</v>
      </c>
      <c r="E627" s="3" t="s">
        <v>1144</v>
      </c>
      <c r="F627" t="s">
        <v>1134</v>
      </c>
      <c r="G627" t="s">
        <v>1192</v>
      </c>
      <c r="H627" s="2">
        <v>61280</v>
      </c>
      <c r="I627" s="2">
        <v>62550</v>
      </c>
      <c r="J627" s="2">
        <v>0</v>
      </c>
      <c r="K627" s="2">
        <v>355800</v>
      </c>
      <c r="L627" s="2">
        <v>973400</v>
      </c>
      <c r="M627" s="2">
        <v>100200000</v>
      </c>
      <c r="N627" s="2">
        <v>0</v>
      </c>
      <c r="O627" s="2">
        <v>5817000</v>
      </c>
      <c r="P627" s="2">
        <v>0</v>
      </c>
      <c r="R627" t="s">
        <v>1015</v>
      </c>
      <c r="S627" t="s">
        <v>429</v>
      </c>
      <c r="T627" t="s">
        <v>1144</v>
      </c>
      <c r="U627" s="2">
        <v>61280</v>
      </c>
      <c r="V627" s="2">
        <v>62550</v>
      </c>
      <c r="W627" s="2">
        <v>0</v>
      </c>
      <c r="X627" s="2">
        <v>355800</v>
      </c>
      <c r="Y627" s="2">
        <v>973400</v>
      </c>
      <c r="Z627" s="2">
        <v>100200000</v>
      </c>
      <c r="AA627" s="2">
        <v>0</v>
      </c>
      <c r="AB627" s="2">
        <v>5817000</v>
      </c>
      <c r="AC627" s="2">
        <v>0</v>
      </c>
      <c r="AF627" t="s">
        <v>1015</v>
      </c>
      <c r="AG627" t="s">
        <v>429</v>
      </c>
      <c r="AH627" s="3" t="s">
        <v>1144</v>
      </c>
      <c r="AI627" s="2">
        <v>61280</v>
      </c>
      <c r="AJ627" s="2">
        <v>62550</v>
      </c>
      <c r="AK627" s="2">
        <v>0</v>
      </c>
      <c r="AL627" s="2">
        <v>355800</v>
      </c>
      <c r="AM627" s="2">
        <v>973400</v>
      </c>
      <c r="AN627" s="2">
        <v>100200000</v>
      </c>
      <c r="AO627" s="2">
        <v>0</v>
      </c>
      <c r="AP627" s="2">
        <v>5817000</v>
      </c>
      <c r="AQ627" s="2">
        <v>0</v>
      </c>
      <c r="AS627" t="s">
        <v>1015</v>
      </c>
      <c r="AT627" t="s">
        <v>429</v>
      </c>
      <c r="AU627" t="s">
        <v>1134</v>
      </c>
      <c r="AV627" s="2">
        <v>61280</v>
      </c>
      <c r="AW627" s="2">
        <v>62550</v>
      </c>
      <c r="AX627" s="2">
        <v>0</v>
      </c>
      <c r="AY627" s="2">
        <v>355800</v>
      </c>
      <c r="AZ627" s="2">
        <v>973400</v>
      </c>
      <c r="BA627" s="2">
        <v>100200000</v>
      </c>
      <c r="BB627" s="2">
        <v>0</v>
      </c>
      <c r="BC627" s="2">
        <v>5817000</v>
      </c>
      <c r="BD627" s="2">
        <v>0</v>
      </c>
      <c r="BG627" t="s">
        <v>1015</v>
      </c>
      <c r="BH627" t="s">
        <v>429</v>
      </c>
      <c r="BI627" t="s">
        <v>1192</v>
      </c>
      <c r="BJ627" s="2">
        <v>61280</v>
      </c>
      <c r="BK627" s="2">
        <v>62550</v>
      </c>
      <c r="BL627" s="2">
        <v>0</v>
      </c>
      <c r="BM627" s="2">
        <v>355800</v>
      </c>
      <c r="BN627" s="2">
        <v>973400</v>
      </c>
      <c r="BO627" s="2">
        <v>100200000</v>
      </c>
      <c r="BP627" s="2">
        <v>0</v>
      </c>
      <c r="BQ627" s="2">
        <v>5817000</v>
      </c>
      <c r="BR627" s="2">
        <v>0</v>
      </c>
    </row>
    <row r="628" spans="1:70" x14ac:dyDescent="0.2">
      <c r="A628" t="s">
        <v>176</v>
      </c>
      <c r="B628" t="s">
        <v>1015</v>
      </c>
      <c r="C628" t="s">
        <v>429</v>
      </c>
      <c r="D628" t="s">
        <v>1144</v>
      </c>
      <c r="E628" s="3" t="s">
        <v>1144</v>
      </c>
      <c r="F628" t="s">
        <v>1134</v>
      </c>
      <c r="G628" t="s">
        <v>1192</v>
      </c>
      <c r="H628" s="2">
        <v>85210</v>
      </c>
      <c r="I628" s="2">
        <v>135600</v>
      </c>
      <c r="J628" s="2">
        <v>770500</v>
      </c>
      <c r="K628" s="2">
        <v>115400</v>
      </c>
      <c r="L628" s="2">
        <v>1861000</v>
      </c>
      <c r="M628" s="2">
        <v>4576000</v>
      </c>
      <c r="N628" s="2">
        <v>487600</v>
      </c>
      <c r="O628" s="2">
        <v>7754000</v>
      </c>
      <c r="P628" s="2">
        <v>162200</v>
      </c>
      <c r="R628" t="s">
        <v>1015</v>
      </c>
      <c r="S628" t="s">
        <v>429</v>
      </c>
      <c r="T628" t="s">
        <v>1144</v>
      </c>
      <c r="U628" s="2">
        <v>85210</v>
      </c>
      <c r="V628" s="2">
        <v>135600</v>
      </c>
      <c r="W628" s="2">
        <v>770500</v>
      </c>
      <c r="X628" s="2">
        <v>115400</v>
      </c>
      <c r="Y628" s="2">
        <v>1861000</v>
      </c>
      <c r="Z628" s="2">
        <v>4576000</v>
      </c>
      <c r="AA628" s="2">
        <v>487600</v>
      </c>
      <c r="AB628" s="2">
        <v>7754000</v>
      </c>
      <c r="AC628" s="2">
        <v>162200</v>
      </c>
      <c r="AF628" t="s">
        <v>1015</v>
      </c>
      <c r="AG628" t="s">
        <v>429</v>
      </c>
      <c r="AH628" s="3" t="s">
        <v>1144</v>
      </c>
      <c r="AI628" s="2">
        <v>85210</v>
      </c>
      <c r="AJ628" s="2">
        <v>135600</v>
      </c>
      <c r="AK628" s="2">
        <v>770500</v>
      </c>
      <c r="AL628" s="2">
        <v>115400</v>
      </c>
      <c r="AM628" s="2">
        <v>1861000</v>
      </c>
      <c r="AN628" s="2">
        <v>4576000</v>
      </c>
      <c r="AO628" s="2">
        <v>487600</v>
      </c>
      <c r="AP628" s="2">
        <v>7754000</v>
      </c>
      <c r="AQ628" s="2">
        <v>162200</v>
      </c>
      <c r="AS628" t="s">
        <v>1015</v>
      </c>
      <c r="AT628" t="s">
        <v>429</v>
      </c>
      <c r="AU628" t="s">
        <v>1134</v>
      </c>
      <c r="AV628" s="2">
        <v>85210</v>
      </c>
      <c r="AW628" s="2">
        <v>135600</v>
      </c>
      <c r="AX628" s="2">
        <v>770500</v>
      </c>
      <c r="AY628" s="2">
        <v>115400</v>
      </c>
      <c r="AZ628" s="2">
        <v>1861000</v>
      </c>
      <c r="BA628" s="2">
        <v>4576000</v>
      </c>
      <c r="BB628" s="2">
        <v>487600</v>
      </c>
      <c r="BC628" s="2">
        <v>7754000</v>
      </c>
      <c r="BD628" s="2">
        <v>162200</v>
      </c>
      <c r="BG628" t="s">
        <v>1015</v>
      </c>
      <c r="BH628" t="s">
        <v>429</v>
      </c>
      <c r="BI628" t="s">
        <v>1192</v>
      </c>
      <c r="BJ628" s="2">
        <v>85210</v>
      </c>
      <c r="BK628" s="2">
        <v>135600</v>
      </c>
      <c r="BL628" s="2">
        <v>770500</v>
      </c>
      <c r="BM628" s="2">
        <v>115400</v>
      </c>
      <c r="BN628" s="2">
        <v>1861000</v>
      </c>
      <c r="BO628" s="2">
        <v>4576000</v>
      </c>
      <c r="BP628" s="2">
        <v>487600</v>
      </c>
      <c r="BQ628" s="2">
        <v>7754000</v>
      </c>
      <c r="BR628" s="2">
        <v>162200</v>
      </c>
    </row>
    <row r="629" spans="1:70" x14ac:dyDescent="0.2">
      <c r="A629" t="s">
        <v>176</v>
      </c>
      <c r="B629" t="s">
        <v>1015</v>
      </c>
      <c r="C629" t="s">
        <v>429</v>
      </c>
      <c r="D629" t="s">
        <v>1144</v>
      </c>
      <c r="E629" s="3" t="s">
        <v>1144</v>
      </c>
      <c r="F629" t="s">
        <v>1134</v>
      </c>
      <c r="G629" t="s">
        <v>1192</v>
      </c>
      <c r="H629" s="2">
        <v>3251000</v>
      </c>
      <c r="I629" s="2">
        <v>54230000</v>
      </c>
      <c r="J629" s="2">
        <v>5822000</v>
      </c>
      <c r="K629" s="2">
        <v>3652000</v>
      </c>
      <c r="L629" s="2">
        <v>11790000</v>
      </c>
      <c r="M629" s="2">
        <v>2382000</v>
      </c>
      <c r="N629" s="2">
        <v>17510000</v>
      </c>
      <c r="O629" s="2">
        <v>21000000</v>
      </c>
      <c r="P629" s="2">
        <v>814400</v>
      </c>
      <c r="R629" t="s">
        <v>1015</v>
      </c>
      <c r="S629" t="s">
        <v>429</v>
      </c>
      <c r="T629" t="s">
        <v>1144</v>
      </c>
      <c r="U629" s="2">
        <v>3251000</v>
      </c>
      <c r="V629" s="2">
        <v>54230000</v>
      </c>
      <c r="W629" s="2">
        <v>5822000</v>
      </c>
      <c r="X629" s="2">
        <v>3652000</v>
      </c>
      <c r="Y629" s="2">
        <v>11790000</v>
      </c>
      <c r="Z629" s="2">
        <v>2382000</v>
      </c>
      <c r="AA629" s="2">
        <v>17510000</v>
      </c>
      <c r="AB629" s="2">
        <v>21000000</v>
      </c>
      <c r="AC629" s="2">
        <v>814400</v>
      </c>
      <c r="AF629" t="s">
        <v>1015</v>
      </c>
      <c r="AG629" t="s">
        <v>429</v>
      </c>
      <c r="AH629" s="3" t="s">
        <v>1144</v>
      </c>
      <c r="AI629" s="2">
        <v>3251000</v>
      </c>
      <c r="AJ629" s="2">
        <v>54230000</v>
      </c>
      <c r="AK629" s="2">
        <v>5822000</v>
      </c>
      <c r="AL629" s="2">
        <v>3652000</v>
      </c>
      <c r="AM629" s="2">
        <v>11790000</v>
      </c>
      <c r="AN629" s="2">
        <v>2382000</v>
      </c>
      <c r="AO629" s="2">
        <v>17510000</v>
      </c>
      <c r="AP629" s="2">
        <v>21000000</v>
      </c>
      <c r="AQ629" s="2">
        <v>814400</v>
      </c>
      <c r="AS629" t="s">
        <v>1015</v>
      </c>
      <c r="AT629" t="s">
        <v>429</v>
      </c>
      <c r="AU629" t="s">
        <v>1134</v>
      </c>
      <c r="AV629" s="2">
        <v>3251000</v>
      </c>
      <c r="AW629" s="2">
        <v>54230000</v>
      </c>
      <c r="AX629" s="2">
        <v>5822000</v>
      </c>
      <c r="AY629" s="2">
        <v>3652000</v>
      </c>
      <c r="AZ629" s="2">
        <v>11790000</v>
      </c>
      <c r="BA629" s="2">
        <v>2382000</v>
      </c>
      <c r="BB629" s="2">
        <v>17510000</v>
      </c>
      <c r="BC629" s="2">
        <v>21000000</v>
      </c>
      <c r="BD629" s="2">
        <v>814400</v>
      </c>
      <c r="BG629" t="s">
        <v>1015</v>
      </c>
      <c r="BH629" t="s">
        <v>429</v>
      </c>
      <c r="BI629" t="s">
        <v>1192</v>
      </c>
      <c r="BJ629" s="2">
        <v>3251000</v>
      </c>
      <c r="BK629" s="2">
        <v>54230000</v>
      </c>
      <c r="BL629" s="2">
        <v>5822000</v>
      </c>
      <c r="BM629" s="2">
        <v>3652000</v>
      </c>
      <c r="BN629" s="2">
        <v>11790000</v>
      </c>
      <c r="BO629" s="2">
        <v>2382000</v>
      </c>
      <c r="BP629" s="2">
        <v>17510000</v>
      </c>
      <c r="BQ629" s="2">
        <v>21000000</v>
      </c>
      <c r="BR629" s="2">
        <v>814400</v>
      </c>
    </row>
    <row r="630" spans="1:70" x14ac:dyDescent="0.2">
      <c r="A630" t="s">
        <v>176</v>
      </c>
      <c r="B630" t="s">
        <v>1015</v>
      </c>
      <c r="C630" t="s">
        <v>429</v>
      </c>
      <c r="D630" t="s">
        <v>1144</v>
      </c>
      <c r="E630" s="3" t="s">
        <v>1144</v>
      </c>
      <c r="F630" t="s">
        <v>1134</v>
      </c>
      <c r="G630" t="s">
        <v>1192</v>
      </c>
      <c r="H630" s="2">
        <v>10290000</v>
      </c>
      <c r="I630" s="2">
        <v>18720000</v>
      </c>
      <c r="J630" s="2">
        <v>229200000</v>
      </c>
      <c r="K630" s="2">
        <v>10150000</v>
      </c>
      <c r="L630" s="2">
        <v>5703000</v>
      </c>
      <c r="M630" s="2">
        <v>34160000</v>
      </c>
      <c r="N630" s="2">
        <v>151500000</v>
      </c>
      <c r="O630" s="2">
        <v>11500000</v>
      </c>
      <c r="P630" s="2">
        <v>33640000</v>
      </c>
      <c r="R630" t="s">
        <v>1015</v>
      </c>
      <c r="S630" t="s">
        <v>429</v>
      </c>
      <c r="T630" t="s">
        <v>1144</v>
      </c>
      <c r="U630" s="2">
        <v>10290000</v>
      </c>
      <c r="V630" s="2">
        <v>18720000</v>
      </c>
      <c r="W630" s="2">
        <v>229200000</v>
      </c>
      <c r="X630" s="2">
        <v>10150000</v>
      </c>
      <c r="Y630" s="2">
        <v>5703000</v>
      </c>
      <c r="Z630" s="2">
        <v>34160000</v>
      </c>
      <c r="AA630" s="2">
        <v>151500000</v>
      </c>
      <c r="AB630" s="2">
        <v>11500000</v>
      </c>
      <c r="AC630" s="2">
        <v>33640000</v>
      </c>
      <c r="AF630" t="s">
        <v>1015</v>
      </c>
      <c r="AG630" t="s">
        <v>429</v>
      </c>
      <c r="AH630" s="3" t="s">
        <v>1144</v>
      </c>
      <c r="AI630" s="2">
        <v>10290000</v>
      </c>
      <c r="AJ630" s="2">
        <v>18720000</v>
      </c>
      <c r="AK630" s="2">
        <v>229200000</v>
      </c>
      <c r="AL630" s="2">
        <v>10150000</v>
      </c>
      <c r="AM630" s="2">
        <v>5703000</v>
      </c>
      <c r="AN630" s="2">
        <v>34160000</v>
      </c>
      <c r="AO630" s="2">
        <v>151500000</v>
      </c>
      <c r="AP630" s="2">
        <v>11500000</v>
      </c>
      <c r="AQ630" s="2">
        <v>33640000</v>
      </c>
      <c r="AS630" t="s">
        <v>1015</v>
      </c>
      <c r="AT630" t="s">
        <v>429</v>
      </c>
      <c r="AU630" t="s">
        <v>1134</v>
      </c>
      <c r="AV630" s="2">
        <v>10290000</v>
      </c>
      <c r="AW630" s="2">
        <v>18720000</v>
      </c>
      <c r="AX630" s="2">
        <v>229200000</v>
      </c>
      <c r="AY630" s="2">
        <v>10150000</v>
      </c>
      <c r="AZ630" s="2">
        <v>5703000</v>
      </c>
      <c r="BA630" s="2">
        <v>34160000</v>
      </c>
      <c r="BB630" s="2">
        <v>151500000</v>
      </c>
      <c r="BC630" s="2">
        <v>11500000</v>
      </c>
      <c r="BD630" s="2">
        <v>33640000</v>
      </c>
      <c r="BG630" t="s">
        <v>1015</v>
      </c>
      <c r="BH630" t="s">
        <v>429</v>
      </c>
      <c r="BI630" t="s">
        <v>1192</v>
      </c>
      <c r="BJ630" s="2">
        <v>10290000</v>
      </c>
      <c r="BK630" s="2">
        <v>18720000</v>
      </c>
      <c r="BL630" s="2">
        <v>229200000</v>
      </c>
      <c r="BM630" s="2">
        <v>10150000</v>
      </c>
      <c r="BN630" s="2">
        <v>5703000</v>
      </c>
      <c r="BO630" s="2">
        <v>34160000</v>
      </c>
      <c r="BP630" s="2">
        <v>151500000</v>
      </c>
      <c r="BQ630" s="2">
        <v>11500000</v>
      </c>
      <c r="BR630" s="2">
        <v>33640000</v>
      </c>
    </row>
    <row r="631" spans="1:70" x14ac:dyDescent="0.2">
      <c r="A631" t="s">
        <v>176</v>
      </c>
      <c r="B631" t="s">
        <v>1015</v>
      </c>
      <c r="C631" t="s">
        <v>429</v>
      </c>
      <c r="D631" t="s">
        <v>1144</v>
      </c>
      <c r="E631" s="3" t="s">
        <v>1144</v>
      </c>
      <c r="F631" t="s">
        <v>1134</v>
      </c>
      <c r="G631" t="s">
        <v>1192</v>
      </c>
      <c r="H631" s="2">
        <v>24520000</v>
      </c>
      <c r="I631" s="2">
        <v>620800000</v>
      </c>
      <c r="J631" s="2">
        <v>390000000</v>
      </c>
      <c r="K631" s="2">
        <v>184600000</v>
      </c>
      <c r="L631" s="2">
        <v>111700000</v>
      </c>
      <c r="M631" s="2">
        <v>3046000000</v>
      </c>
      <c r="N631" s="2">
        <v>51620000</v>
      </c>
      <c r="O631" s="2">
        <v>72030000</v>
      </c>
      <c r="P631" s="2">
        <v>484100000</v>
      </c>
      <c r="R631" t="s">
        <v>1015</v>
      </c>
      <c r="S631" t="s">
        <v>429</v>
      </c>
      <c r="T631" t="s">
        <v>1144</v>
      </c>
      <c r="U631" s="2">
        <v>24520000</v>
      </c>
      <c r="V631" s="2">
        <v>620800000</v>
      </c>
      <c r="W631" s="2">
        <v>390000000</v>
      </c>
      <c r="X631" s="2">
        <v>184600000</v>
      </c>
      <c r="Y631" s="2">
        <v>111700000</v>
      </c>
      <c r="Z631" s="2">
        <v>3046000000</v>
      </c>
      <c r="AA631" s="2">
        <v>51620000</v>
      </c>
      <c r="AB631" s="2">
        <v>72030000</v>
      </c>
      <c r="AC631" s="2">
        <v>484100000</v>
      </c>
      <c r="AF631" t="s">
        <v>1015</v>
      </c>
      <c r="AG631" t="s">
        <v>429</v>
      </c>
      <c r="AH631" s="3" t="s">
        <v>1144</v>
      </c>
      <c r="AI631" s="2">
        <v>24520000</v>
      </c>
      <c r="AJ631" s="2">
        <v>620800000</v>
      </c>
      <c r="AK631" s="2">
        <v>390000000</v>
      </c>
      <c r="AL631" s="2">
        <v>184600000</v>
      </c>
      <c r="AM631" s="2">
        <v>111700000</v>
      </c>
      <c r="AN631" s="2">
        <v>3046000000</v>
      </c>
      <c r="AO631" s="2">
        <v>51620000</v>
      </c>
      <c r="AP631" s="2">
        <v>72030000</v>
      </c>
      <c r="AQ631" s="2">
        <v>484100000</v>
      </c>
      <c r="AS631" t="s">
        <v>1015</v>
      </c>
      <c r="AT631" t="s">
        <v>429</v>
      </c>
      <c r="AU631" t="s">
        <v>1134</v>
      </c>
      <c r="AV631" s="2">
        <v>24520000</v>
      </c>
      <c r="AW631" s="2">
        <v>620800000</v>
      </c>
      <c r="AX631" s="2">
        <v>390000000</v>
      </c>
      <c r="AY631" s="2">
        <v>184600000</v>
      </c>
      <c r="AZ631" s="2">
        <v>111700000</v>
      </c>
      <c r="BA631" s="2">
        <v>3046000000</v>
      </c>
      <c r="BB631" s="2">
        <v>51620000</v>
      </c>
      <c r="BC631" s="2">
        <v>72030000</v>
      </c>
      <c r="BD631" s="2">
        <v>484100000</v>
      </c>
      <c r="BG631" t="s">
        <v>1015</v>
      </c>
      <c r="BH631" t="s">
        <v>429</v>
      </c>
      <c r="BI631" t="s">
        <v>1192</v>
      </c>
      <c r="BJ631" s="2">
        <v>24520000</v>
      </c>
      <c r="BK631" s="2">
        <v>620800000</v>
      </c>
      <c r="BL631" s="2">
        <v>390000000</v>
      </c>
      <c r="BM631" s="2">
        <v>184600000</v>
      </c>
      <c r="BN631" s="2">
        <v>111700000</v>
      </c>
      <c r="BO631" s="2">
        <v>3046000000</v>
      </c>
      <c r="BP631" s="2">
        <v>51620000</v>
      </c>
      <c r="BQ631" s="2">
        <v>72030000</v>
      </c>
      <c r="BR631" s="2">
        <v>484100000</v>
      </c>
    </row>
    <row r="632" spans="1:70" x14ac:dyDescent="0.2">
      <c r="A632" t="s">
        <v>176</v>
      </c>
      <c r="B632" t="s">
        <v>1015</v>
      </c>
      <c r="C632" t="s">
        <v>429</v>
      </c>
      <c r="D632" t="s">
        <v>1144</v>
      </c>
      <c r="E632" s="3" t="s">
        <v>1144</v>
      </c>
      <c r="F632" t="s">
        <v>1134</v>
      </c>
      <c r="G632" t="s">
        <v>1192</v>
      </c>
      <c r="H632" s="2">
        <v>177000000</v>
      </c>
      <c r="I632" s="2">
        <v>2910000000</v>
      </c>
      <c r="J632" s="2">
        <v>7986000000</v>
      </c>
      <c r="K632" s="2">
        <v>1697000000</v>
      </c>
      <c r="L632" s="2">
        <v>2122000000</v>
      </c>
      <c r="M632" s="2">
        <v>31690000000</v>
      </c>
      <c r="N632" s="2">
        <v>5929000000</v>
      </c>
      <c r="O632" s="2">
        <v>521900000</v>
      </c>
      <c r="P632" s="2">
        <v>2968000000</v>
      </c>
      <c r="R632" t="s">
        <v>1015</v>
      </c>
      <c r="S632" t="s">
        <v>429</v>
      </c>
      <c r="T632" t="s">
        <v>1144</v>
      </c>
      <c r="U632" s="2">
        <v>177000000</v>
      </c>
      <c r="V632" s="2">
        <v>2910000000</v>
      </c>
      <c r="W632" s="2">
        <v>7986000000</v>
      </c>
      <c r="X632" s="2">
        <v>1697000000</v>
      </c>
      <c r="Y632" s="2">
        <v>2122000000</v>
      </c>
      <c r="Z632" s="2">
        <v>31690000000</v>
      </c>
      <c r="AA632" s="2">
        <v>5929000000</v>
      </c>
      <c r="AB632" s="2">
        <v>521900000</v>
      </c>
      <c r="AC632" s="2">
        <v>2968000000</v>
      </c>
      <c r="AF632" t="s">
        <v>1015</v>
      </c>
      <c r="AG632" t="s">
        <v>429</v>
      </c>
      <c r="AH632" s="3" t="s">
        <v>1144</v>
      </c>
      <c r="AI632" s="2">
        <v>177000000</v>
      </c>
      <c r="AJ632" s="2">
        <v>2910000000</v>
      </c>
      <c r="AK632" s="2">
        <v>7986000000</v>
      </c>
      <c r="AL632" s="2">
        <v>1697000000</v>
      </c>
      <c r="AM632" s="2">
        <v>2122000000</v>
      </c>
      <c r="AN632" s="2">
        <v>31690000000</v>
      </c>
      <c r="AO632" s="2">
        <v>5929000000</v>
      </c>
      <c r="AP632" s="2">
        <v>521900000</v>
      </c>
      <c r="AQ632" s="2">
        <v>2968000000</v>
      </c>
      <c r="AS632" t="s">
        <v>1015</v>
      </c>
      <c r="AT632" t="s">
        <v>429</v>
      </c>
      <c r="AU632" t="s">
        <v>1134</v>
      </c>
      <c r="AV632" s="2">
        <v>177000000</v>
      </c>
      <c r="AW632" s="2">
        <v>2910000000</v>
      </c>
      <c r="AX632" s="2">
        <v>7986000000</v>
      </c>
      <c r="AY632" s="2">
        <v>1697000000</v>
      </c>
      <c r="AZ632" s="2">
        <v>2122000000</v>
      </c>
      <c r="BA632" s="2">
        <v>31690000000</v>
      </c>
      <c r="BB632" s="2">
        <v>5929000000</v>
      </c>
      <c r="BC632" s="2">
        <v>521900000</v>
      </c>
      <c r="BD632" s="2">
        <v>2968000000</v>
      </c>
      <c r="BG632" t="s">
        <v>1015</v>
      </c>
      <c r="BH632" t="s">
        <v>429</v>
      </c>
      <c r="BI632" t="s">
        <v>1192</v>
      </c>
      <c r="BJ632" s="2">
        <v>177000000</v>
      </c>
      <c r="BK632" s="2">
        <v>2910000000</v>
      </c>
      <c r="BL632" s="2">
        <v>7986000000</v>
      </c>
      <c r="BM632" s="2">
        <v>1697000000</v>
      </c>
      <c r="BN632" s="2">
        <v>2122000000</v>
      </c>
      <c r="BO632" s="2">
        <v>31690000000</v>
      </c>
      <c r="BP632" s="2">
        <v>5929000000</v>
      </c>
      <c r="BQ632" s="2">
        <v>521900000</v>
      </c>
      <c r="BR632" s="2">
        <v>2968000000</v>
      </c>
    </row>
    <row r="633" spans="1:70" x14ac:dyDescent="0.2">
      <c r="A633" t="s">
        <v>176</v>
      </c>
      <c r="B633" t="s">
        <v>1015</v>
      </c>
      <c r="C633" t="s">
        <v>429</v>
      </c>
      <c r="D633" t="s">
        <v>1144</v>
      </c>
      <c r="E633" s="3" t="s">
        <v>1144</v>
      </c>
      <c r="F633" t="s">
        <v>1134</v>
      </c>
      <c r="G633" t="s">
        <v>1192</v>
      </c>
      <c r="H633" s="2">
        <v>76250000</v>
      </c>
      <c r="I633" s="2">
        <v>135300000</v>
      </c>
      <c r="J633" s="2">
        <v>271300000</v>
      </c>
      <c r="K633" s="2">
        <v>86330000</v>
      </c>
      <c r="L633" s="2">
        <v>58130000</v>
      </c>
      <c r="M633" s="2">
        <v>438300000</v>
      </c>
      <c r="N633" s="2">
        <v>354000000</v>
      </c>
      <c r="O633" s="2">
        <v>155100000</v>
      </c>
      <c r="P633" s="2">
        <v>248200000</v>
      </c>
      <c r="R633" t="s">
        <v>1015</v>
      </c>
      <c r="S633" t="s">
        <v>429</v>
      </c>
      <c r="T633" t="s">
        <v>1144</v>
      </c>
      <c r="U633" s="2">
        <v>76250000</v>
      </c>
      <c r="V633" s="2">
        <v>135300000</v>
      </c>
      <c r="W633" s="2">
        <v>271300000</v>
      </c>
      <c r="X633" s="2">
        <v>86330000</v>
      </c>
      <c r="Y633" s="2">
        <v>58130000</v>
      </c>
      <c r="Z633" s="2">
        <v>438300000</v>
      </c>
      <c r="AA633" s="2">
        <v>354000000</v>
      </c>
      <c r="AB633" s="2">
        <v>155100000</v>
      </c>
      <c r="AC633" s="2">
        <v>248200000</v>
      </c>
      <c r="AF633" t="s">
        <v>1015</v>
      </c>
      <c r="AG633" t="s">
        <v>429</v>
      </c>
      <c r="AH633" s="3" t="s">
        <v>1144</v>
      </c>
      <c r="AI633" s="2">
        <v>76250000</v>
      </c>
      <c r="AJ633" s="2">
        <v>135300000</v>
      </c>
      <c r="AK633" s="2">
        <v>271300000</v>
      </c>
      <c r="AL633" s="2">
        <v>86330000</v>
      </c>
      <c r="AM633" s="2">
        <v>58130000</v>
      </c>
      <c r="AN633" s="2">
        <v>438300000</v>
      </c>
      <c r="AO633" s="2">
        <v>354000000</v>
      </c>
      <c r="AP633" s="2">
        <v>155100000</v>
      </c>
      <c r="AQ633" s="2">
        <v>248200000</v>
      </c>
      <c r="AS633" t="s">
        <v>1015</v>
      </c>
      <c r="AT633" t="s">
        <v>429</v>
      </c>
      <c r="AU633" t="s">
        <v>1134</v>
      </c>
      <c r="AV633" s="2">
        <v>76250000</v>
      </c>
      <c r="AW633" s="2">
        <v>135300000</v>
      </c>
      <c r="AX633" s="2">
        <v>271300000</v>
      </c>
      <c r="AY633" s="2">
        <v>86330000</v>
      </c>
      <c r="AZ633" s="2">
        <v>58130000</v>
      </c>
      <c r="BA633" s="2">
        <v>438300000</v>
      </c>
      <c r="BB633" s="2">
        <v>354000000</v>
      </c>
      <c r="BC633" s="2">
        <v>155100000</v>
      </c>
      <c r="BD633" s="2">
        <v>248200000</v>
      </c>
      <c r="BG633" t="s">
        <v>1015</v>
      </c>
      <c r="BH633" t="s">
        <v>429</v>
      </c>
      <c r="BI633" t="s">
        <v>1192</v>
      </c>
      <c r="BJ633" s="2">
        <v>76250000</v>
      </c>
      <c r="BK633" s="2">
        <v>135300000</v>
      </c>
      <c r="BL633" s="2">
        <v>271300000</v>
      </c>
      <c r="BM633" s="2">
        <v>86330000</v>
      </c>
      <c r="BN633" s="2">
        <v>58130000</v>
      </c>
      <c r="BO633" s="2">
        <v>438300000</v>
      </c>
      <c r="BP633" s="2">
        <v>354000000</v>
      </c>
      <c r="BQ633" s="2">
        <v>155100000</v>
      </c>
      <c r="BR633" s="2">
        <v>248200000</v>
      </c>
    </row>
    <row r="634" spans="1:70" x14ac:dyDescent="0.2">
      <c r="A634" t="s">
        <v>176</v>
      </c>
      <c r="B634" t="s">
        <v>1015</v>
      </c>
      <c r="C634" t="s">
        <v>429</v>
      </c>
      <c r="D634" t="s">
        <v>1144</v>
      </c>
      <c r="E634" s="3" t="s">
        <v>1144</v>
      </c>
      <c r="F634" t="s">
        <v>1134</v>
      </c>
      <c r="G634" t="s">
        <v>1192</v>
      </c>
      <c r="H634" s="2">
        <v>2453000</v>
      </c>
      <c r="I634" s="2">
        <v>5053000</v>
      </c>
      <c r="J634" s="2">
        <v>7866000</v>
      </c>
      <c r="K634" s="2">
        <v>11660000</v>
      </c>
      <c r="L634" s="2">
        <v>3265000</v>
      </c>
      <c r="M634" s="2">
        <v>54260000</v>
      </c>
      <c r="N634" s="2">
        <v>9572000</v>
      </c>
      <c r="O634" s="2">
        <v>2745000</v>
      </c>
      <c r="P634" s="2">
        <v>13400000</v>
      </c>
      <c r="R634" t="s">
        <v>1015</v>
      </c>
      <c r="S634" t="s">
        <v>429</v>
      </c>
      <c r="T634" t="s">
        <v>1144</v>
      </c>
      <c r="U634" s="2">
        <v>2453000</v>
      </c>
      <c r="V634" s="2">
        <v>5053000</v>
      </c>
      <c r="W634" s="2">
        <v>7866000</v>
      </c>
      <c r="X634" s="2">
        <v>11660000</v>
      </c>
      <c r="Y634" s="2">
        <v>3265000</v>
      </c>
      <c r="Z634" s="2">
        <v>54260000</v>
      </c>
      <c r="AA634" s="2">
        <v>9572000</v>
      </c>
      <c r="AB634" s="2">
        <v>2745000</v>
      </c>
      <c r="AC634" s="2">
        <v>13400000</v>
      </c>
      <c r="AF634" t="s">
        <v>1015</v>
      </c>
      <c r="AG634" t="s">
        <v>429</v>
      </c>
      <c r="AH634" s="3" t="s">
        <v>1144</v>
      </c>
      <c r="AI634" s="2">
        <v>2453000</v>
      </c>
      <c r="AJ634" s="2">
        <v>5053000</v>
      </c>
      <c r="AK634" s="2">
        <v>7866000</v>
      </c>
      <c r="AL634" s="2">
        <v>11660000</v>
      </c>
      <c r="AM634" s="2">
        <v>3265000</v>
      </c>
      <c r="AN634" s="2">
        <v>54260000</v>
      </c>
      <c r="AO634" s="2">
        <v>9572000</v>
      </c>
      <c r="AP634" s="2">
        <v>2745000</v>
      </c>
      <c r="AQ634" s="2">
        <v>13400000</v>
      </c>
      <c r="AS634" t="s">
        <v>1015</v>
      </c>
      <c r="AT634" t="s">
        <v>429</v>
      </c>
      <c r="AU634" t="s">
        <v>1134</v>
      </c>
      <c r="AV634" s="2">
        <v>2453000</v>
      </c>
      <c r="AW634" s="2">
        <v>5053000</v>
      </c>
      <c r="AX634" s="2">
        <v>7866000</v>
      </c>
      <c r="AY634" s="2">
        <v>11660000</v>
      </c>
      <c r="AZ634" s="2">
        <v>3265000</v>
      </c>
      <c r="BA634" s="2">
        <v>54260000</v>
      </c>
      <c r="BB634" s="2">
        <v>9572000</v>
      </c>
      <c r="BC634" s="2">
        <v>2745000</v>
      </c>
      <c r="BD634" s="2">
        <v>13400000</v>
      </c>
      <c r="BG634" t="s">
        <v>1015</v>
      </c>
      <c r="BH634" t="s">
        <v>429</v>
      </c>
      <c r="BI634" t="s">
        <v>1192</v>
      </c>
      <c r="BJ634" s="2">
        <v>2453000</v>
      </c>
      <c r="BK634" s="2">
        <v>5053000</v>
      </c>
      <c r="BL634" s="2">
        <v>7866000</v>
      </c>
      <c r="BM634" s="2">
        <v>11660000</v>
      </c>
      <c r="BN634" s="2">
        <v>3265000</v>
      </c>
      <c r="BO634" s="2">
        <v>54260000</v>
      </c>
      <c r="BP634" s="2">
        <v>9572000</v>
      </c>
      <c r="BQ634" s="2">
        <v>2745000</v>
      </c>
      <c r="BR634" s="2">
        <v>13400000</v>
      </c>
    </row>
    <row r="635" spans="1:70" x14ac:dyDescent="0.2">
      <c r="A635" t="s">
        <v>176</v>
      </c>
      <c r="B635" t="s">
        <v>1015</v>
      </c>
      <c r="C635" t="s">
        <v>429</v>
      </c>
      <c r="D635" t="s">
        <v>1144</v>
      </c>
      <c r="E635" s="3" t="s">
        <v>1144</v>
      </c>
      <c r="F635" t="s">
        <v>1134</v>
      </c>
      <c r="G635" t="s">
        <v>1192</v>
      </c>
      <c r="H635" s="2">
        <v>3360000</v>
      </c>
      <c r="I635" s="2">
        <v>3010000</v>
      </c>
      <c r="J635" s="2">
        <v>26830000</v>
      </c>
      <c r="K635" s="2">
        <v>14170000</v>
      </c>
      <c r="L635" s="2">
        <v>6554000</v>
      </c>
      <c r="M635" s="2">
        <v>14900000</v>
      </c>
      <c r="N635" s="2">
        <v>5794000</v>
      </c>
      <c r="O635" s="2">
        <v>4644000</v>
      </c>
      <c r="P635" s="2">
        <v>3223000</v>
      </c>
      <c r="R635" t="s">
        <v>1015</v>
      </c>
      <c r="S635" t="s">
        <v>429</v>
      </c>
      <c r="T635" t="s">
        <v>1144</v>
      </c>
      <c r="U635" s="2">
        <v>3360000</v>
      </c>
      <c r="V635" s="2">
        <v>3010000</v>
      </c>
      <c r="W635" s="2">
        <v>26830000</v>
      </c>
      <c r="X635" s="2">
        <v>14170000</v>
      </c>
      <c r="Y635" s="2">
        <v>6554000</v>
      </c>
      <c r="Z635" s="2">
        <v>14900000</v>
      </c>
      <c r="AA635" s="2">
        <v>5794000</v>
      </c>
      <c r="AB635" s="2">
        <v>4644000</v>
      </c>
      <c r="AC635" s="2">
        <v>3223000</v>
      </c>
      <c r="AF635" t="s">
        <v>1015</v>
      </c>
      <c r="AG635" t="s">
        <v>429</v>
      </c>
      <c r="AH635" s="3" t="s">
        <v>1144</v>
      </c>
      <c r="AI635" s="2">
        <v>3360000</v>
      </c>
      <c r="AJ635" s="2">
        <v>3010000</v>
      </c>
      <c r="AK635" s="2">
        <v>26830000</v>
      </c>
      <c r="AL635" s="2">
        <v>14170000</v>
      </c>
      <c r="AM635" s="2">
        <v>6554000</v>
      </c>
      <c r="AN635" s="2">
        <v>14900000</v>
      </c>
      <c r="AO635" s="2">
        <v>5794000</v>
      </c>
      <c r="AP635" s="2">
        <v>4644000</v>
      </c>
      <c r="AQ635" s="2">
        <v>3223000</v>
      </c>
      <c r="AS635" t="s">
        <v>1015</v>
      </c>
      <c r="AT635" t="s">
        <v>429</v>
      </c>
      <c r="AU635" t="s">
        <v>1134</v>
      </c>
      <c r="AV635" s="2">
        <v>3360000</v>
      </c>
      <c r="AW635" s="2">
        <v>3010000</v>
      </c>
      <c r="AX635" s="2">
        <v>26830000</v>
      </c>
      <c r="AY635" s="2">
        <v>14170000</v>
      </c>
      <c r="AZ635" s="2">
        <v>6554000</v>
      </c>
      <c r="BA635" s="2">
        <v>14900000</v>
      </c>
      <c r="BB635" s="2">
        <v>5794000</v>
      </c>
      <c r="BC635" s="2">
        <v>4644000</v>
      </c>
      <c r="BD635" s="2">
        <v>3223000</v>
      </c>
      <c r="BG635" t="s">
        <v>1015</v>
      </c>
      <c r="BH635" t="s">
        <v>429</v>
      </c>
      <c r="BI635" t="s">
        <v>1192</v>
      </c>
      <c r="BJ635" s="2">
        <v>3360000</v>
      </c>
      <c r="BK635" s="2">
        <v>3010000</v>
      </c>
      <c r="BL635" s="2">
        <v>26830000</v>
      </c>
      <c r="BM635" s="2">
        <v>14170000</v>
      </c>
      <c r="BN635" s="2">
        <v>6554000</v>
      </c>
      <c r="BO635" s="2">
        <v>14900000</v>
      </c>
      <c r="BP635" s="2">
        <v>5794000</v>
      </c>
      <c r="BQ635" s="2">
        <v>4644000</v>
      </c>
      <c r="BR635" s="2">
        <v>3223000</v>
      </c>
    </row>
    <row r="636" spans="1:70" x14ac:dyDescent="0.2">
      <c r="A636" t="s">
        <v>176</v>
      </c>
      <c r="B636" t="s">
        <v>1015</v>
      </c>
      <c r="C636" t="s">
        <v>429</v>
      </c>
      <c r="D636" t="s">
        <v>1144</v>
      </c>
      <c r="E636" s="3" t="s">
        <v>1144</v>
      </c>
      <c r="F636" t="s">
        <v>1134</v>
      </c>
      <c r="G636" t="s">
        <v>1192</v>
      </c>
      <c r="H636" s="2">
        <v>620800</v>
      </c>
      <c r="I636" s="2">
        <v>434600</v>
      </c>
      <c r="J636" s="2">
        <v>7770000</v>
      </c>
      <c r="K636" s="2">
        <v>2466000</v>
      </c>
      <c r="L636" s="2">
        <v>775300</v>
      </c>
      <c r="M636" s="2">
        <v>16240000</v>
      </c>
      <c r="N636" s="2">
        <v>1648000</v>
      </c>
      <c r="O636" s="2">
        <v>621800</v>
      </c>
      <c r="P636" s="2">
        <v>16290000</v>
      </c>
      <c r="R636" t="s">
        <v>1015</v>
      </c>
      <c r="S636" t="s">
        <v>429</v>
      </c>
      <c r="T636" t="s">
        <v>1144</v>
      </c>
      <c r="U636" s="2">
        <v>620800</v>
      </c>
      <c r="V636" s="2">
        <v>434600</v>
      </c>
      <c r="W636" s="2">
        <v>7770000</v>
      </c>
      <c r="X636" s="2">
        <v>2466000</v>
      </c>
      <c r="Y636" s="2">
        <v>775300</v>
      </c>
      <c r="Z636" s="2">
        <v>16240000</v>
      </c>
      <c r="AA636" s="2">
        <v>1648000</v>
      </c>
      <c r="AB636" s="2">
        <v>621800</v>
      </c>
      <c r="AC636" s="2">
        <v>16290000</v>
      </c>
      <c r="AF636" t="s">
        <v>1015</v>
      </c>
      <c r="AG636" t="s">
        <v>429</v>
      </c>
      <c r="AH636" s="3" t="s">
        <v>1144</v>
      </c>
      <c r="AI636" s="2">
        <v>620800</v>
      </c>
      <c r="AJ636" s="2">
        <v>434600</v>
      </c>
      <c r="AK636" s="2">
        <v>7770000</v>
      </c>
      <c r="AL636" s="2">
        <v>2466000</v>
      </c>
      <c r="AM636" s="2">
        <v>775300</v>
      </c>
      <c r="AN636" s="2">
        <v>16240000</v>
      </c>
      <c r="AO636" s="2">
        <v>1648000</v>
      </c>
      <c r="AP636" s="2">
        <v>621800</v>
      </c>
      <c r="AQ636" s="2">
        <v>16290000</v>
      </c>
      <c r="AS636" t="s">
        <v>1015</v>
      </c>
      <c r="AT636" t="s">
        <v>429</v>
      </c>
      <c r="AU636" t="s">
        <v>1134</v>
      </c>
      <c r="AV636" s="2">
        <v>620800</v>
      </c>
      <c r="AW636" s="2">
        <v>434600</v>
      </c>
      <c r="AX636" s="2">
        <v>7770000</v>
      </c>
      <c r="AY636" s="2">
        <v>2466000</v>
      </c>
      <c r="AZ636" s="2">
        <v>775300</v>
      </c>
      <c r="BA636" s="2">
        <v>16240000</v>
      </c>
      <c r="BB636" s="2">
        <v>1648000</v>
      </c>
      <c r="BC636" s="2">
        <v>621800</v>
      </c>
      <c r="BD636" s="2">
        <v>16290000</v>
      </c>
      <c r="BG636" t="s">
        <v>1015</v>
      </c>
      <c r="BH636" t="s">
        <v>429</v>
      </c>
      <c r="BI636" t="s">
        <v>1192</v>
      </c>
      <c r="BJ636" s="2">
        <v>620800</v>
      </c>
      <c r="BK636" s="2">
        <v>434600</v>
      </c>
      <c r="BL636" s="2">
        <v>7770000</v>
      </c>
      <c r="BM636" s="2">
        <v>2466000</v>
      </c>
      <c r="BN636" s="2">
        <v>775300</v>
      </c>
      <c r="BO636" s="2">
        <v>16240000</v>
      </c>
      <c r="BP636" s="2">
        <v>1648000</v>
      </c>
      <c r="BQ636" s="2">
        <v>621800</v>
      </c>
      <c r="BR636" s="2">
        <v>16290000</v>
      </c>
    </row>
    <row r="637" spans="1:70" x14ac:dyDescent="0.2">
      <c r="A637" t="s">
        <v>176</v>
      </c>
      <c r="B637" t="s">
        <v>1015</v>
      </c>
      <c r="C637" t="s">
        <v>429</v>
      </c>
      <c r="D637" t="s">
        <v>1144</v>
      </c>
      <c r="E637" s="3" t="s">
        <v>1144</v>
      </c>
      <c r="F637" t="s">
        <v>1134</v>
      </c>
      <c r="G637" t="s">
        <v>1192</v>
      </c>
      <c r="H637" s="2">
        <v>312500</v>
      </c>
      <c r="I637" s="2">
        <v>857000</v>
      </c>
      <c r="J637" s="2">
        <v>7050000</v>
      </c>
      <c r="K637" s="2">
        <v>2210000</v>
      </c>
      <c r="L637" s="2">
        <v>784500</v>
      </c>
      <c r="M637" s="2">
        <v>3406000</v>
      </c>
      <c r="N637" s="2">
        <v>2339000</v>
      </c>
      <c r="O637" s="2">
        <v>547000</v>
      </c>
      <c r="P637" s="2">
        <v>2577000</v>
      </c>
      <c r="R637" t="s">
        <v>1015</v>
      </c>
      <c r="S637" t="s">
        <v>429</v>
      </c>
      <c r="T637" t="s">
        <v>1144</v>
      </c>
      <c r="U637" s="2">
        <v>312500</v>
      </c>
      <c r="V637" s="2">
        <v>857000</v>
      </c>
      <c r="W637" s="2">
        <v>7050000</v>
      </c>
      <c r="X637" s="2">
        <v>2210000</v>
      </c>
      <c r="Y637" s="2">
        <v>784500</v>
      </c>
      <c r="Z637" s="2">
        <v>3406000</v>
      </c>
      <c r="AA637" s="2">
        <v>2339000</v>
      </c>
      <c r="AB637" s="2">
        <v>547000</v>
      </c>
      <c r="AC637" s="2">
        <v>2577000</v>
      </c>
      <c r="AF637" t="s">
        <v>1015</v>
      </c>
      <c r="AG637" t="s">
        <v>429</v>
      </c>
      <c r="AH637" s="3" t="s">
        <v>1144</v>
      </c>
      <c r="AI637" s="2">
        <v>312500</v>
      </c>
      <c r="AJ637" s="2">
        <v>857000</v>
      </c>
      <c r="AK637" s="2">
        <v>7050000</v>
      </c>
      <c r="AL637" s="2">
        <v>2210000</v>
      </c>
      <c r="AM637" s="2">
        <v>784500</v>
      </c>
      <c r="AN637" s="2">
        <v>3406000</v>
      </c>
      <c r="AO637" s="2">
        <v>2339000</v>
      </c>
      <c r="AP637" s="2">
        <v>547000</v>
      </c>
      <c r="AQ637" s="2">
        <v>2577000</v>
      </c>
      <c r="AS637" t="s">
        <v>1015</v>
      </c>
      <c r="AT637" t="s">
        <v>429</v>
      </c>
      <c r="AU637" t="s">
        <v>1134</v>
      </c>
      <c r="AV637" s="2">
        <v>312500</v>
      </c>
      <c r="AW637" s="2">
        <v>857000</v>
      </c>
      <c r="AX637" s="2">
        <v>7050000</v>
      </c>
      <c r="AY637" s="2">
        <v>2210000</v>
      </c>
      <c r="AZ637" s="2">
        <v>784500</v>
      </c>
      <c r="BA637" s="2">
        <v>3406000</v>
      </c>
      <c r="BB637" s="2">
        <v>2339000</v>
      </c>
      <c r="BC637" s="2">
        <v>547000</v>
      </c>
      <c r="BD637" s="2">
        <v>2577000</v>
      </c>
      <c r="BG637" t="s">
        <v>1015</v>
      </c>
      <c r="BH637" t="s">
        <v>429</v>
      </c>
      <c r="BI637" t="s">
        <v>1192</v>
      </c>
      <c r="BJ637" s="2">
        <v>312500</v>
      </c>
      <c r="BK637" s="2">
        <v>857000</v>
      </c>
      <c r="BL637" s="2">
        <v>7050000</v>
      </c>
      <c r="BM637" s="2">
        <v>2210000</v>
      </c>
      <c r="BN637" s="2">
        <v>784500</v>
      </c>
      <c r="BO637" s="2">
        <v>3406000</v>
      </c>
      <c r="BP637" s="2">
        <v>2339000</v>
      </c>
      <c r="BQ637" s="2">
        <v>547000</v>
      </c>
      <c r="BR637" s="2">
        <v>2577000</v>
      </c>
    </row>
    <row r="638" spans="1:70" x14ac:dyDescent="0.2">
      <c r="A638" t="s">
        <v>176</v>
      </c>
      <c r="B638" t="s">
        <v>1015</v>
      </c>
      <c r="C638" t="s">
        <v>429</v>
      </c>
      <c r="D638" t="s">
        <v>1144</v>
      </c>
      <c r="E638" s="3" t="s">
        <v>1144</v>
      </c>
      <c r="F638" t="s">
        <v>1134</v>
      </c>
      <c r="G638" t="s">
        <v>1192</v>
      </c>
      <c r="H638" s="2">
        <v>528000</v>
      </c>
      <c r="I638" s="2">
        <v>770900</v>
      </c>
      <c r="J638" s="2">
        <v>8410000</v>
      </c>
      <c r="K638" s="2">
        <v>515600</v>
      </c>
      <c r="L638" s="2">
        <v>505100</v>
      </c>
      <c r="M638" s="2">
        <v>46420000</v>
      </c>
      <c r="N638" s="2">
        <v>1912000</v>
      </c>
      <c r="O638" s="2">
        <v>446600</v>
      </c>
      <c r="P638" s="2">
        <v>2259000</v>
      </c>
      <c r="R638" t="s">
        <v>1015</v>
      </c>
      <c r="S638" t="s">
        <v>429</v>
      </c>
      <c r="T638" t="s">
        <v>1144</v>
      </c>
      <c r="U638" s="2">
        <v>528000</v>
      </c>
      <c r="V638" s="2">
        <v>770900</v>
      </c>
      <c r="W638" s="2">
        <v>8410000</v>
      </c>
      <c r="X638" s="2">
        <v>515600</v>
      </c>
      <c r="Y638" s="2">
        <v>505100</v>
      </c>
      <c r="Z638" s="2">
        <v>46420000</v>
      </c>
      <c r="AA638" s="2">
        <v>1912000</v>
      </c>
      <c r="AB638" s="2">
        <v>446600</v>
      </c>
      <c r="AC638" s="2">
        <v>2259000</v>
      </c>
      <c r="AF638" t="s">
        <v>1015</v>
      </c>
      <c r="AG638" t="s">
        <v>429</v>
      </c>
      <c r="AH638" s="3" t="s">
        <v>1144</v>
      </c>
      <c r="AI638" s="2">
        <v>528000</v>
      </c>
      <c r="AJ638" s="2">
        <v>770900</v>
      </c>
      <c r="AK638" s="2">
        <v>8410000</v>
      </c>
      <c r="AL638" s="2">
        <v>515600</v>
      </c>
      <c r="AM638" s="2">
        <v>505100</v>
      </c>
      <c r="AN638" s="2">
        <v>46420000</v>
      </c>
      <c r="AO638" s="2">
        <v>1912000</v>
      </c>
      <c r="AP638" s="2">
        <v>446600</v>
      </c>
      <c r="AQ638" s="2">
        <v>2259000</v>
      </c>
      <c r="AS638" t="s">
        <v>1015</v>
      </c>
      <c r="AT638" t="s">
        <v>429</v>
      </c>
      <c r="AU638" t="s">
        <v>1134</v>
      </c>
      <c r="AV638" s="2">
        <v>528000</v>
      </c>
      <c r="AW638" s="2">
        <v>770900</v>
      </c>
      <c r="AX638" s="2">
        <v>8410000</v>
      </c>
      <c r="AY638" s="2">
        <v>515600</v>
      </c>
      <c r="AZ638" s="2">
        <v>505100</v>
      </c>
      <c r="BA638" s="2">
        <v>46420000</v>
      </c>
      <c r="BB638" s="2">
        <v>1912000</v>
      </c>
      <c r="BC638" s="2">
        <v>446600</v>
      </c>
      <c r="BD638" s="2">
        <v>2259000</v>
      </c>
      <c r="BG638" t="s">
        <v>1015</v>
      </c>
      <c r="BH638" t="s">
        <v>429</v>
      </c>
      <c r="BI638" t="s">
        <v>1192</v>
      </c>
      <c r="BJ638" s="2">
        <v>528000</v>
      </c>
      <c r="BK638" s="2">
        <v>770900</v>
      </c>
      <c r="BL638" s="2">
        <v>8410000</v>
      </c>
      <c r="BM638" s="2">
        <v>515600</v>
      </c>
      <c r="BN638" s="2">
        <v>505100</v>
      </c>
      <c r="BO638" s="2">
        <v>46420000</v>
      </c>
      <c r="BP638" s="2">
        <v>1912000</v>
      </c>
      <c r="BQ638" s="2">
        <v>446600</v>
      </c>
      <c r="BR638" s="2">
        <v>2259000</v>
      </c>
    </row>
    <row r="639" spans="1:70" x14ac:dyDescent="0.2">
      <c r="A639" t="s">
        <v>176</v>
      </c>
      <c r="B639" t="s">
        <v>1015</v>
      </c>
      <c r="C639" t="s">
        <v>429</v>
      </c>
      <c r="D639" t="s">
        <v>1144</v>
      </c>
      <c r="E639" s="3" t="s">
        <v>1144</v>
      </c>
      <c r="F639" t="s">
        <v>1134</v>
      </c>
      <c r="G639" t="s">
        <v>1192</v>
      </c>
      <c r="H639" s="2">
        <v>287700</v>
      </c>
      <c r="I639" s="2">
        <v>572400</v>
      </c>
      <c r="J639" s="2">
        <v>379100</v>
      </c>
      <c r="K639" s="2">
        <v>557700</v>
      </c>
      <c r="L639" s="2">
        <v>117900</v>
      </c>
      <c r="M639" s="2">
        <v>1568000</v>
      </c>
      <c r="N639" s="2">
        <v>2172000</v>
      </c>
      <c r="O639" s="2">
        <v>557200</v>
      </c>
      <c r="P639" s="2">
        <v>10180000</v>
      </c>
      <c r="R639" t="s">
        <v>1015</v>
      </c>
      <c r="S639" t="s">
        <v>429</v>
      </c>
      <c r="T639" t="s">
        <v>1144</v>
      </c>
      <c r="U639" s="2">
        <v>287700</v>
      </c>
      <c r="V639" s="2">
        <v>572400</v>
      </c>
      <c r="W639" s="2">
        <v>379100</v>
      </c>
      <c r="X639" s="2">
        <v>557700</v>
      </c>
      <c r="Y639" s="2">
        <v>117900</v>
      </c>
      <c r="Z639" s="2">
        <v>1568000</v>
      </c>
      <c r="AA639" s="2">
        <v>2172000</v>
      </c>
      <c r="AB639" s="2">
        <v>557200</v>
      </c>
      <c r="AC639" s="2">
        <v>10180000</v>
      </c>
      <c r="AF639" t="s">
        <v>1015</v>
      </c>
      <c r="AG639" t="s">
        <v>429</v>
      </c>
      <c r="AH639" s="3" t="s">
        <v>1144</v>
      </c>
      <c r="AI639" s="2">
        <v>287700</v>
      </c>
      <c r="AJ639" s="2">
        <v>572400</v>
      </c>
      <c r="AK639" s="2">
        <v>379100</v>
      </c>
      <c r="AL639" s="2">
        <v>557700</v>
      </c>
      <c r="AM639" s="2">
        <v>117900</v>
      </c>
      <c r="AN639" s="2">
        <v>1568000</v>
      </c>
      <c r="AO639" s="2">
        <v>2172000</v>
      </c>
      <c r="AP639" s="2">
        <v>557200</v>
      </c>
      <c r="AQ639" s="2">
        <v>10180000</v>
      </c>
      <c r="AS639" t="s">
        <v>1015</v>
      </c>
      <c r="AT639" t="s">
        <v>429</v>
      </c>
      <c r="AU639" t="s">
        <v>1134</v>
      </c>
      <c r="AV639" s="2">
        <v>287700</v>
      </c>
      <c r="AW639" s="2">
        <v>572400</v>
      </c>
      <c r="AX639" s="2">
        <v>379100</v>
      </c>
      <c r="AY639" s="2">
        <v>557700</v>
      </c>
      <c r="AZ639" s="2">
        <v>117900</v>
      </c>
      <c r="BA639" s="2">
        <v>1568000</v>
      </c>
      <c r="BB639" s="2">
        <v>2172000</v>
      </c>
      <c r="BC639" s="2">
        <v>557200</v>
      </c>
      <c r="BD639" s="2">
        <v>10180000</v>
      </c>
      <c r="BG639" t="s">
        <v>1015</v>
      </c>
      <c r="BH639" t="s">
        <v>429</v>
      </c>
      <c r="BI639" t="s">
        <v>1192</v>
      </c>
      <c r="BJ639" s="2">
        <v>287700</v>
      </c>
      <c r="BK639" s="2">
        <v>572400</v>
      </c>
      <c r="BL639" s="2">
        <v>379100</v>
      </c>
      <c r="BM639" s="2">
        <v>557700</v>
      </c>
      <c r="BN639" s="2">
        <v>117900</v>
      </c>
      <c r="BO639" s="2">
        <v>1568000</v>
      </c>
      <c r="BP639" s="2">
        <v>2172000</v>
      </c>
      <c r="BQ639" s="2">
        <v>557200</v>
      </c>
      <c r="BR639" s="2">
        <v>10180000</v>
      </c>
    </row>
    <row r="640" spans="1:70" x14ac:dyDescent="0.2">
      <c r="A640" t="s">
        <v>176</v>
      </c>
      <c r="B640" t="s">
        <v>1015</v>
      </c>
      <c r="C640" t="s">
        <v>429</v>
      </c>
      <c r="D640" t="s">
        <v>1144</v>
      </c>
      <c r="E640" s="3" t="s">
        <v>1144</v>
      </c>
      <c r="F640" t="s">
        <v>1134</v>
      </c>
      <c r="G640" t="s">
        <v>1192</v>
      </c>
      <c r="H640" s="2">
        <v>9146</v>
      </c>
      <c r="I640" s="2">
        <v>103000</v>
      </c>
      <c r="J640" s="2">
        <v>769100</v>
      </c>
      <c r="K640" s="2">
        <v>701500</v>
      </c>
      <c r="L640" s="2">
        <v>98920</v>
      </c>
      <c r="M640" s="2">
        <v>956400</v>
      </c>
      <c r="N640" s="2">
        <v>271400</v>
      </c>
      <c r="O640" s="2">
        <v>41860</v>
      </c>
      <c r="P640" s="2">
        <v>370200</v>
      </c>
      <c r="R640" t="s">
        <v>1015</v>
      </c>
      <c r="S640" t="s">
        <v>429</v>
      </c>
      <c r="T640" t="s">
        <v>1144</v>
      </c>
      <c r="U640" s="2">
        <v>9146</v>
      </c>
      <c r="V640" s="2">
        <v>103000</v>
      </c>
      <c r="W640" s="2">
        <v>769100</v>
      </c>
      <c r="X640" s="2">
        <v>701500</v>
      </c>
      <c r="Y640" s="2">
        <v>98920</v>
      </c>
      <c r="Z640" s="2">
        <v>956400</v>
      </c>
      <c r="AA640" s="2">
        <v>271400</v>
      </c>
      <c r="AB640" s="2">
        <v>41860</v>
      </c>
      <c r="AC640" s="2">
        <v>370200</v>
      </c>
      <c r="AF640" t="s">
        <v>1015</v>
      </c>
      <c r="AG640" t="s">
        <v>429</v>
      </c>
      <c r="AH640" s="3" t="s">
        <v>1144</v>
      </c>
      <c r="AI640" s="2">
        <v>9146</v>
      </c>
      <c r="AJ640" s="2">
        <v>103000</v>
      </c>
      <c r="AK640" s="2">
        <v>769100</v>
      </c>
      <c r="AL640" s="2">
        <v>701500</v>
      </c>
      <c r="AM640" s="2">
        <v>98920</v>
      </c>
      <c r="AN640" s="2">
        <v>956400</v>
      </c>
      <c r="AO640" s="2">
        <v>271400</v>
      </c>
      <c r="AP640" s="2">
        <v>41860</v>
      </c>
      <c r="AQ640" s="2">
        <v>370200</v>
      </c>
      <c r="AS640" t="s">
        <v>1015</v>
      </c>
      <c r="AT640" t="s">
        <v>429</v>
      </c>
      <c r="AU640" t="s">
        <v>1134</v>
      </c>
      <c r="AV640" s="2">
        <v>9146</v>
      </c>
      <c r="AW640" s="2">
        <v>103000</v>
      </c>
      <c r="AX640" s="2">
        <v>769100</v>
      </c>
      <c r="AY640" s="2">
        <v>701500</v>
      </c>
      <c r="AZ640" s="2">
        <v>98920</v>
      </c>
      <c r="BA640" s="2">
        <v>956400</v>
      </c>
      <c r="BB640" s="2">
        <v>271400</v>
      </c>
      <c r="BC640" s="2">
        <v>41860</v>
      </c>
      <c r="BD640" s="2">
        <v>370200</v>
      </c>
      <c r="BG640" t="s">
        <v>1015</v>
      </c>
      <c r="BH640" t="s">
        <v>429</v>
      </c>
      <c r="BI640" t="s">
        <v>1192</v>
      </c>
      <c r="BJ640" s="2">
        <v>9146</v>
      </c>
      <c r="BK640" s="2">
        <v>103000</v>
      </c>
      <c r="BL640" s="2">
        <v>769100</v>
      </c>
      <c r="BM640" s="2">
        <v>701500</v>
      </c>
      <c r="BN640" s="2">
        <v>98920</v>
      </c>
      <c r="BO640" s="2">
        <v>956400</v>
      </c>
      <c r="BP640" s="2">
        <v>271400</v>
      </c>
      <c r="BQ640" s="2">
        <v>41860</v>
      </c>
      <c r="BR640" s="2">
        <v>370200</v>
      </c>
    </row>
    <row r="641" spans="1:70" x14ac:dyDescent="0.2">
      <c r="A641" t="s">
        <v>176</v>
      </c>
      <c r="B641" t="s">
        <v>1015</v>
      </c>
      <c r="C641" t="s">
        <v>429</v>
      </c>
      <c r="D641" t="s">
        <v>1144</v>
      </c>
      <c r="E641" s="3" t="s">
        <v>1144</v>
      </c>
      <c r="F641" t="s">
        <v>1134</v>
      </c>
      <c r="G641" t="s">
        <v>1192</v>
      </c>
      <c r="H641" s="2">
        <v>0</v>
      </c>
      <c r="I641" s="2">
        <v>10660</v>
      </c>
      <c r="J641" s="2">
        <v>43000</v>
      </c>
      <c r="K641" s="2">
        <v>21650</v>
      </c>
      <c r="L641" s="2">
        <v>56970</v>
      </c>
      <c r="M641" s="2">
        <v>938800</v>
      </c>
      <c r="N641" s="2">
        <v>12750</v>
      </c>
      <c r="O641" s="2">
        <v>2865</v>
      </c>
      <c r="P641" s="2">
        <v>28710</v>
      </c>
      <c r="R641" t="s">
        <v>1015</v>
      </c>
      <c r="S641" t="s">
        <v>429</v>
      </c>
      <c r="T641" t="s">
        <v>1144</v>
      </c>
      <c r="U641" s="2">
        <v>0</v>
      </c>
      <c r="V641" s="2">
        <v>10660</v>
      </c>
      <c r="W641" s="2">
        <v>43000</v>
      </c>
      <c r="X641" s="2">
        <v>21650</v>
      </c>
      <c r="Y641" s="2">
        <v>56970</v>
      </c>
      <c r="Z641" s="2">
        <v>938800</v>
      </c>
      <c r="AA641" s="2">
        <v>12750</v>
      </c>
      <c r="AB641" s="2">
        <v>2865</v>
      </c>
      <c r="AC641" s="2">
        <v>28710</v>
      </c>
      <c r="AF641" t="s">
        <v>1015</v>
      </c>
      <c r="AG641" t="s">
        <v>429</v>
      </c>
      <c r="AH641" s="3" t="s">
        <v>1144</v>
      </c>
      <c r="AI641" s="2">
        <v>0</v>
      </c>
      <c r="AJ641" s="2">
        <v>10660</v>
      </c>
      <c r="AK641" s="2">
        <v>43000</v>
      </c>
      <c r="AL641" s="2">
        <v>21650</v>
      </c>
      <c r="AM641" s="2">
        <v>56970</v>
      </c>
      <c r="AN641" s="2">
        <v>938800</v>
      </c>
      <c r="AO641" s="2">
        <v>12750</v>
      </c>
      <c r="AP641" s="2">
        <v>2865</v>
      </c>
      <c r="AQ641" s="2">
        <v>28710</v>
      </c>
      <c r="AS641" t="s">
        <v>1015</v>
      </c>
      <c r="AT641" t="s">
        <v>429</v>
      </c>
      <c r="AU641" t="s">
        <v>1134</v>
      </c>
      <c r="AV641" s="2">
        <v>0</v>
      </c>
      <c r="AW641" s="2">
        <v>10660</v>
      </c>
      <c r="AX641" s="2">
        <v>43000</v>
      </c>
      <c r="AY641" s="2">
        <v>21650</v>
      </c>
      <c r="AZ641" s="2">
        <v>56970</v>
      </c>
      <c r="BA641" s="2">
        <v>938800</v>
      </c>
      <c r="BB641" s="2">
        <v>12750</v>
      </c>
      <c r="BC641" s="2">
        <v>2865</v>
      </c>
      <c r="BD641" s="2">
        <v>28710</v>
      </c>
      <c r="BG641" t="s">
        <v>1015</v>
      </c>
      <c r="BH641" t="s">
        <v>429</v>
      </c>
      <c r="BI641" t="s">
        <v>1192</v>
      </c>
      <c r="BJ641" s="2">
        <v>0</v>
      </c>
      <c r="BK641" s="2">
        <v>10660</v>
      </c>
      <c r="BL641" s="2">
        <v>43000</v>
      </c>
      <c r="BM641" s="2">
        <v>21650</v>
      </c>
      <c r="BN641" s="2">
        <v>56970</v>
      </c>
      <c r="BO641" s="2">
        <v>938800</v>
      </c>
      <c r="BP641" s="2">
        <v>12750</v>
      </c>
      <c r="BQ641" s="2">
        <v>2865</v>
      </c>
      <c r="BR641" s="2">
        <v>28710</v>
      </c>
    </row>
    <row r="642" spans="1:70" x14ac:dyDescent="0.2">
      <c r="A642" t="s">
        <v>176</v>
      </c>
      <c r="B642" t="s">
        <v>1015</v>
      </c>
      <c r="C642" t="s">
        <v>429</v>
      </c>
      <c r="D642" t="s">
        <v>1144</v>
      </c>
      <c r="E642" s="3" t="s">
        <v>1144</v>
      </c>
      <c r="F642" t="s">
        <v>1134</v>
      </c>
      <c r="G642" t="s">
        <v>1192</v>
      </c>
      <c r="H642" s="2">
        <v>0</v>
      </c>
      <c r="I642" s="2">
        <v>0</v>
      </c>
      <c r="J642" s="2">
        <v>21340</v>
      </c>
      <c r="K642" s="2">
        <v>11710</v>
      </c>
      <c r="L642" s="2">
        <v>39420</v>
      </c>
      <c r="M642" s="2">
        <v>121200</v>
      </c>
      <c r="N642" s="2">
        <v>15740</v>
      </c>
      <c r="O642" s="2">
        <v>9660</v>
      </c>
      <c r="P642" s="2">
        <v>11280</v>
      </c>
      <c r="R642" t="s">
        <v>1015</v>
      </c>
      <c r="S642" t="s">
        <v>429</v>
      </c>
      <c r="T642" t="s">
        <v>1144</v>
      </c>
      <c r="U642" s="2">
        <v>0</v>
      </c>
      <c r="V642" s="2">
        <v>0</v>
      </c>
      <c r="W642" s="2">
        <v>21340</v>
      </c>
      <c r="X642" s="2">
        <v>11710</v>
      </c>
      <c r="Y642" s="2">
        <v>39420</v>
      </c>
      <c r="Z642" s="2">
        <v>121200</v>
      </c>
      <c r="AA642" s="2">
        <v>15740</v>
      </c>
      <c r="AB642" s="2">
        <v>9660</v>
      </c>
      <c r="AC642" s="2">
        <v>11280</v>
      </c>
      <c r="AF642" t="s">
        <v>1015</v>
      </c>
      <c r="AG642" t="s">
        <v>429</v>
      </c>
      <c r="AH642" s="3" t="s">
        <v>1144</v>
      </c>
      <c r="AI642" s="2">
        <v>0</v>
      </c>
      <c r="AJ642" s="2">
        <v>0</v>
      </c>
      <c r="AK642" s="2">
        <v>21340</v>
      </c>
      <c r="AL642" s="2">
        <v>11710</v>
      </c>
      <c r="AM642" s="2">
        <v>39420</v>
      </c>
      <c r="AN642" s="2">
        <v>121200</v>
      </c>
      <c r="AO642" s="2">
        <v>15740</v>
      </c>
      <c r="AP642" s="2">
        <v>9660</v>
      </c>
      <c r="AQ642" s="2">
        <v>11280</v>
      </c>
      <c r="AS642" t="s">
        <v>1015</v>
      </c>
      <c r="AT642" t="s">
        <v>429</v>
      </c>
      <c r="AU642" t="s">
        <v>1134</v>
      </c>
      <c r="AV642" s="2">
        <v>0</v>
      </c>
      <c r="AW642" s="2">
        <v>0</v>
      </c>
      <c r="AX642" s="2">
        <v>21340</v>
      </c>
      <c r="AY642" s="2">
        <v>11710</v>
      </c>
      <c r="AZ642" s="2">
        <v>39420</v>
      </c>
      <c r="BA642" s="2">
        <v>121200</v>
      </c>
      <c r="BB642" s="2">
        <v>15740</v>
      </c>
      <c r="BC642" s="2">
        <v>9660</v>
      </c>
      <c r="BD642" s="2">
        <v>11280</v>
      </c>
      <c r="BG642" t="s">
        <v>1015</v>
      </c>
      <c r="BH642" t="s">
        <v>429</v>
      </c>
      <c r="BI642" t="s">
        <v>1192</v>
      </c>
      <c r="BJ642" s="2">
        <v>0</v>
      </c>
      <c r="BK642" s="2">
        <v>0</v>
      </c>
      <c r="BL642" s="2">
        <v>21340</v>
      </c>
      <c r="BM642" s="2">
        <v>11710</v>
      </c>
      <c r="BN642" s="2">
        <v>39420</v>
      </c>
      <c r="BO642" s="2">
        <v>121200</v>
      </c>
      <c r="BP642" s="2">
        <v>15740</v>
      </c>
      <c r="BQ642" s="2">
        <v>9660</v>
      </c>
      <c r="BR642" s="2">
        <v>11280</v>
      </c>
    </row>
    <row r="643" spans="1:70" x14ac:dyDescent="0.2">
      <c r="A643" t="s">
        <v>176</v>
      </c>
      <c r="B643" t="s">
        <v>1130</v>
      </c>
      <c r="C643" t="s">
        <v>429</v>
      </c>
      <c r="D643" t="s">
        <v>1144</v>
      </c>
      <c r="E643" s="3" t="s">
        <v>1144</v>
      </c>
      <c r="F643" t="s">
        <v>1135</v>
      </c>
      <c r="G643" t="s">
        <v>1192</v>
      </c>
      <c r="H643" s="2">
        <v>0</v>
      </c>
      <c r="I643" s="2">
        <v>146100</v>
      </c>
      <c r="J643" s="2">
        <v>0</v>
      </c>
      <c r="K643" s="2">
        <v>0</v>
      </c>
      <c r="L643" s="2">
        <v>49100</v>
      </c>
      <c r="M643" s="2">
        <v>491000</v>
      </c>
      <c r="N643" s="2">
        <v>78640</v>
      </c>
      <c r="O643" s="2">
        <v>17640000</v>
      </c>
      <c r="P643" s="2">
        <v>0</v>
      </c>
      <c r="R643" t="s">
        <v>1130</v>
      </c>
      <c r="S643" t="s">
        <v>429</v>
      </c>
      <c r="T643" t="s">
        <v>1144</v>
      </c>
      <c r="U643" s="2">
        <v>0</v>
      </c>
      <c r="V643" s="2">
        <v>146100</v>
      </c>
      <c r="W643" s="2">
        <v>0</v>
      </c>
      <c r="X643" s="2">
        <v>0</v>
      </c>
      <c r="Y643" s="2">
        <v>49100</v>
      </c>
      <c r="Z643" s="2">
        <v>491000</v>
      </c>
      <c r="AA643" s="2">
        <v>78640</v>
      </c>
      <c r="AB643" s="2">
        <v>17640000</v>
      </c>
      <c r="AC643" s="2">
        <v>0</v>
      </c>
      <c r="AF643" t="s">
        <v>1130</v>
      </c>
      <c r="AG643" t="s">
        <v>429</v>
      </c>
      <c r="AH643" s="3" t="s">
        <v>1144</v>
      </c>
      <c r="AI643" s="2">
        <v>0</v>
      </c>
      <c r="AJ643" s="2">
        <v>146100</v>
      </c>
      <c r="AK643" s="2">
        <v>0</v>
      </c>
      <c r="AL643" s="2">
        <v>0</v>
      </c>
      <c r="AM643" s="2">
        <v>49100</v>
      </c>
      <c r="AN643" s="2">
        <v>491000</v>
      </c>
      <c r="AO643" s="2">
        <v>78640</v>
      </c>
      <c r="AP643" s="2">
        <v>17640000</v>
      </c>
      <c r="AQ643" s="2">
        <v>0</v>
      </c>
      <c r="AS643" t="s">
        <v>1130</v>
      </c>
      <c r="AT643" t="s">
        <v>429</v>
      </c>
      <c r="AU643" t="s">
        <v>1135</v>
      </c>
      <c r="AV643" s="2">
        <v>0</v>
      </c>
      <c r="AW643" s="2">
        <v>146100</v>
      </c>
      <c r="AX643" s="2">
        <v>0</v>
      </c>
      <c r="AY643" s="2">
        <v>0</v>
      </c>
      <c r="AZ643" s="2">
        <v>49100</v>
      </c>
      <c r="BA643" s="2">
        <v>491000</v>
      </c>
      <c r="BB643" s="2">
        <v>78640</v>
      </c>
      <c r="BC643" s="2">
        <v>17640000</v>
      </c>
      <c r="BD643" s="2">
        <v>0</v>
      </c>
      <c r="BG643" t="s">
        <v>1130</v>
      </c>
      <c r="BH643" t="s">
        <v>429</v>
      </c>
      <c r="BI643" t="s">
        <v>1192</v>
      </c>
      <c r="BJ643" s="2">
        <v>0</v>
      </c>
      <c r="BK643" s="2">
        <v>146100</v>
      </c>
      <c r="BL643" s="2">
        <v>0</v>
      </c>
      <c r="BM643" s="2">
        <v>0</v>
      </c>
      <c r="BN643" s="2">
        <v>49100</v>
      </c>
      <c r="BO643" s="2">
        <v>491000</v>
      </c>
      <c r="BP643" s="2">
        <v>78640</v>
      </c>
      <c r="BQ643" s="2">
        <v>17640000</v>
      </c>
      <c r="BR643" s="2">
        <v>0</v>
      </c>
    </row>
    <row r="644" spans="1:70" x14ac:dyDescent="0.2">
      <c r="A644" t="s">
        <v>176</v>
      </c>
      <c r="B644" t="s">
        <v>1130</v>
      </c>
      <c r="C644" t="s">
        <v>429</v>
      </c>
      <c r="D644" t="s">
        <v>1144</v>
      </c>
      <c r="E644" s="3" t="s">
        <v>1144</v>
      </c>
      <c r="F644" t="s">
        <v>1135</v>
      </c>
      <c r="G644" t="s">
        <v>1192</v>
      </c>
      <c r="H644" s="2">
        <v>172700</v>
      </c>
      <c r="I644" s="2">
        <v>4323000</v>
      </c>
      <c r="J644" s="2">
        <v>552100</v>
      </c>
      <c r="K644" s="2">
        <v>162400</v>
      </c>
      <c r="L644" s="2">
        <v>11600000</v>
      </c>
      <c r="M644" s="2">
        <v>6269000</v>
      </c>
      <c r="N644" s="2">
        <v>3389000</v>
      </c>
      <c r="O644" s="2">
        <v>132600000</v>
      </c>
      <c r="P644" s="2">
        <v>0</v>
      </c>
      <c r="R644" t="s">
        <v>1130</v>
      </c>
      <c r="S644" t="s">
        <v>429</v>
      </c>
      <c r="T644" t="s">
        <v>1144</v>
      </c>
      <c r="U644" s="2">
        <v>172700</v>
      </c>
      <c r="V644" s="2">
        <v>4323000</v>
      </c>
      <c r="W644" s="2">
        <v>552100</v>
      </c>
      <c r="X644" s="2">
        <v>162400</v>
      </c>
      <c r="Y644" s="2">
        <v>11600000</v>
      </c>
      <c r="Z644" s="2">
        <v>6269000</v>
      </c>
      <c r="AA644" s="2">
        <v>3389000</v>
      </c>
      <c r="AB644" s="2">
        <v>132600000</v>
      </c>
      <c r="AC644" s="2">
        <v>0</v>
      </c>
      <c r="AF644" t="s">
        <v>1130</v>
      </c>
      <c r="AG644" t="s">
        <v>429</v>
      </c>
      <c r="AH644" s="3" t="s">
        <v>1144</v>
      </c>
      <c r="AI644" s="2">
        <v>172700</v>
      </c>
      <c r="AJ644" s="2">
        <v>4323000</v>
      </c>
      <c r="AK644" s="2">
        <v>552100</v>
      </c>
      <c r="AL644" s="2">
        <v>162400</v>
      </c>
      <c r="AM644" s="2">
        <v>11600000</v>
      </c>
      <c r="AN644" s="2">
        <v>6269000</v>
      </c>
      <c r="AO644" s="2">
        <v>3389000</v>
      </c>
      <c r="AP644" s="2">
        <v>132600000</v>
      </c>
      <c r="AQ644" s="2">
        <v>0</v>
      </c>
      <c r="AS644" t="s">
        <v>1130</v>
      </c>
      <c r="AT644" t="s">
        <v>429</v>
      </c>
      <c r="AU644" t="s">
        <v>1135</v>
      </c>
      <c r="AV644" s="2">
        <v>172700</v>
      </c>
      <c r="AW644" s="2">
        <v>4323000</v>
      </c>
      <c r="AX644" s="2">
        <v>552100</v>
      </c>
      <c r="AY644" s="2">
        <v>162400</v>
      </c>
      <c r="AZ644" s="2">
        <v>11600000</v>
      </c>
      <c r="BA644" s="2">
        <v>6269000</v>
      </c>
      <c r="BB644" s="2">
        <v>3389000</v>
      </c>
      <c r="BC644" s="2">
        <v>132600000</v>
      </c>
      <c r="BD644" s="2">
        <v>0</v>
      </c>
      <c r="BG644" t="s">
        <v>1130</v>
      </c>
      <c r="BH644" t="s">
        <v>429</v>
      </c>
      <c r="BI644" t="s">
        <v>1192</v>
      </c>
      <c r="BJ644" s="2">
        <v>172700</v>
      </c>
      <c r="BK644" s="2">
        <v>4323000</v>
      </c>
      <c r="BL644" s="2">
        <v>552100</v>
      </c>
      <c r="BM644" s="2">
        <v>162400</v>
      </c>
      <c r="BN644" s="2">
        <v>11600000</v>
      </c>
      <c r="BO644" s="2">
        <v>6269000</v>
      </c>
      <c r="BP644" s="2">
        <v>3389000</v>
      </c>
      <c r="BQ644" s="2">
        <v>132600000</v>
      </c>
      <c r="BR644" s="2">
        <v>0</v>
      </c>
    </row>
    <row r="645" spans="1:70" x14ac:dyDescent="0.2">
      <c r="A645" t="s">
        <v>176</v>
      </c>
      <c r="B645" t="s">
        <v>1130</v>
      </c>
      <c r="C645" t="s">
        <v>429</v>
      </c>
      <c r="D645" t="s">
        <v>1144</v>
      </c>
      <c r="E645" s="3" t="s">
        <v>1144</v>
      </c>
      <c r="F645" t="s">
        <v>1135</v>
      </c>
      <c r="G645" t="s">
        <v>1192</v>
      </c>
      <c r="H645" s="2">
        <v>7559000</v>
      </c>
      <c r="I645" s="2">
        <v>22380000</v>
      </c>
      <c r="J645" s="2">
        <v>2558000</v>
      </c>
      <c r="K645" s="2">
        <v>3414000</v>
      </c>
      <c r="L645" s="2">
        <v>12140000</v>
      </c>
      <c r="M645" s="2">
        <v>6791000</v>
      </c>
      <c r="N645" s="2">
        <v>30700000</v>
      </c>
      <c r="O645" s="2">
        <v>2181000</v>
      </c>
      <c r="P645" s="2">
        <v>0</v>
      </c>
      <c r="R645" t="s">
        <v>1130</v>
      </c>
      <c r="S645" t="s">
        <v>429</v>
      </c>
      <c r="T645" t="s">
        <v>1144</v>
      </c>
      <c r="U645" s="2">
        <v>7559000</v>
      </c>
      <c r="V645" s="2">
        <v>22380000</v>
      </c>
      <c r="W645" s="2">
        <v>2558000</v>
      </c>
      <c r="X645" s="2">
        <v>3414000</v>
      </c>
      <c r="Y645" s="2">
        <v>12140000</v>
      </c>
      <c r="Z645" s="2">
        <v>6791000</v>
      </c>
      <c r="AA645" s="2">
        <v>30700000</v>
      </c>
      <c r="AB645" s="2">
        <v>2181000</v>
      </c>
      <c r="AC645" s="2">
        <v>0</v>
      </c>
      <c r="AF645" t="s">
        <v>1130</v>
      </c>
      <c r="AG645" t="s">
        <v>429</v>
      </c>
      <c r="AH645" s="3" t="s">
        <v>1144</v>
      </c>
      <c r="AI645" s="2">
        <v>7559000</v>
      </c>
      <c r="AJ645" s="2">
        <v>22380000</v>
      </c>
      <c r="AK645" s="2">
        <v>2558000</v>
      </c>
      <c r="AL645" s="2">
        <v>3414000</v>
      </c>
      <c r="AM645" s="2">
        <v>12140000</v>
      </c>
      <c r="AN645" s="2">
        <v>6791000</v>
      </c>
      <c r="AO645" s="2">
        <v>30700000</v>
      </c>
      <c r="AP645" s="2">
        <v>2181000</v>
      </c>
      <c r="AQ645" s="2">
        <v>0</v>
      </c>
      <c r="AS645" t="s">
        <v>1130</v>
      </c>
      <c r="AT645" t="s">
        <v>429</v>
      </c>
      <c r="AU645" t="s">
        <v>1135</v>
      </c>
      <c r="AV645" s="2">
        <v>7559000</v>
      </c>
      <c r="AW645" s="2">
        <v>22380000</v>
      </c>
      <c r="AX645" s="2">
        <v>2558000</v>
      </c>
      <c r="AY645" s="2">
        <v>3414000</v>
      </c>
      <c r="AZ645" s="2">
        <v>12140000</v>
      </c>
      <c r="BA645" s="2">
        <v>6791000</v>
      </c>
      <c r="BB645" s="2">
        <v>30700000</v>
      </c>
      <c r="BC645" s="2">
        <v>2181000</v>
      </c>
      <c r="BD645" s="2">
        <v>0</v>
      </c>
      <c r="BG645" t="s">
        <v>1130</v>
      </c>
      <c r="BH645" t="s">
        <v>429</v>
      </c>
      <c r="BI645" t="s">
        <v>1192</v>
      </c>
      <c r="BJ645" s="2">
        <v>7559000</v>
      </c>
      <c r="BK645" s="2">
        <v>22380000</v>
      </c>
      <c r="BL645" s="2">
        <v>2558000</v>
      </c>
      <c r="BM645" s="2">
        <v>3414000</v>
      </c>
      <c r="BN645" s="2">
        <v>12140000</v>
      </c>
      <c r="BO645" s="2">
        <v>6791000</v>
      </c>
      <c r="BP645" s="2">
        <v>30700000</v>
      </c>
      <c r="BQ645" s="2">
        <v>2181000</v>
      </c>
      <c r="BR645" s="2">
        <v>0</v>
      </c>
    </row>
    <row r="646" spans="1:70" x14ac:dyDescent="0.2">
      <c r="A646" t="s">
        <v>176</v>
      </c>
      <c r="B646" t="s">
        <v>1685</v>
      </c>
      <c r="C646" t="s">
        <v>429</v>
      </c>
      <c r="D646" t="s">
        <v>1144</v>
      </c>
      <c r="E646" s="3" t="s">
        <v>1144</v>
      </c>
      <c r="F646" t="s">
        <v>1186</v>
      </c>
      <c r="G646" t="s">
        <v>1192</v>
      </c>
      <c r="H646" s="2">
        <v>22690000</v>
      </c>
      <c r="I646" s="2">
        <v>5788000</v>
      </c>
      <c r="J646" s="2">
        <v>49830000</v>
      </c>
      <c r="K646" s="2">
        <v>39390000</v>
      </c>
      <c r="L646" s="2">
        <v>37520000</v>
      </c>
      <c r="M646" s="2">
        <v>1004000000</v>
      </c>
      <c r="N646" s="2">
        <v>8750000</v>
      </c>
      <c r="O646" s="2">
        <v>2205000</v>
      </c>
      <c r="P646" s="2">
        <v>3482000</v>
      </c>
      <c r="R646" t="s">
        <v>1685</v>
      </c>
      <c r="S646" t="s">
        <v>429</v>
      </c>
      <c r="T646" t="s">
        <v>1144</v>
      </c>
      <c r="U646" s="2">
        <v>22690000</v>
      </c>
      <c r="V646" s="2">
        <v>5788000</v>
      </c>
      <c r="W646" s="2">
        <v>49830000</v>
      </c>
      <c r="X646" s="2">
        <v>39390000</v>
      </c>
      <c r="Y646" s="2">
        <v>37520000</v>
      </c>
      <c r="Z646" s="2">
        <v>1004000000</v>
      </c>
      <c r="AA646" s="2">
        <v>8750000</v>
      </c>
      <c r="AB646" s="2">
        <v>2205000</v>
      </c>
      <c r="AC646" s="2">
        <v>3482000</v>
      </c>
      <c r="AF646" t="s">
        <v>1685</v>
      </c>
      <c r="AG646" t="s">
        <v>429</v>
      </c>
      <c r="AH646" s="3" t="s">
        <v>1144</v>
      </c>
      <c r="AI646" s="2">
        <v>22690000</v>
      </c>
      <c r="AJ646" s="2">
        <v>5788000</v>
      </c>
      <c r="AK646" s="2">
        <v>49830000</v>
      </c>
      <c r="AL646" s="2">
        <v>39390000</v>
      </c>
      <c r="AM646" s="2">
        <v>37520000</v>
      </c>
      <c r="AN646" s="2">
        <v>1004000000</v>
      </c>
      <c r="AO646" s="2">
        <v>8750000</v>
      </c>
      <c r="AP646" s="2">
        <v>2205000</v>
      </c>
      <c r="AQ646" s="2">
        <v>3482000</v>
      </c>
      <c r="AS646" t="s">
        <v>1685</v>
      </c>
      <c r="AT646" t="s">
        <v>429</v>
      </c>
      <c r="AU646" t="s">
        <v>1186</v>
      </c>
      <c r="AV646" s="2">
        <v>22690000</v>
      </c>
      <c r="AW646" s="2">
        <v>5788000</v>
      </c>
      <c r="AX646" s="2">
        <v>49830000</v>
      </c>
      <c r="AY646" s="2">
        <v>39390000</v>
      </c>
      <c r="AZ646" s="2">
        <v>37520000</v>
      </c>
      <c r="BA646" s="2">
        <v>1004000000</v>
      </c>
      <c r="BB646" s="2">
        <v>8750000</v>
      </c>
      <c r="BC646" s="2">
        <v>2205000</v>
      </c>
      <c r="BD646" s="2">
        <v>3482000</v>
      </c>
      <c r="BG646" t="s">
        <v>1685</v>
      </c>
      <c r="BH646" t="s">
        <v>429</v>
      </c>
      <c r="BI646" t="s">
        <v>1192</v>
      </c>
      <c r="BJ646" s="2">
        <v>22690000</v>
      </c>
      <c r="BK646" s="2">
        <v>5788000</v>
      </c>
      <c r="BL646" s="2">
        <v>49830000</v>
      </c>
      <c r="BM646" s="2">
        <v>39390000</v>
      </c>
      <c r="BN646" s="2">
        <v>37520000</v>
      </c>
      <c r="BO646" s="2">
        <v>1004000000</v>
      </c>
      <c r="BP646" s="2">
        <v>8750000</v>
      </c>
      <c r="BQ646" s="2">
        <v>2205000</v>
      </c>
      <c r="BR646" s="2">
        <v>3482000</v>
      </c>
    </row>
    <row r="647" spans="1:70" x14ac:dyDescent="0.2">
      <c r="A647" t="s">
        <v>176</v>
      </c>
      <c r="B647" t="s">
        <v>1687</v>
      </c>
      <c r="C647" t="s">
        <v>429</v>
      </c>
      <c r="D647" t="s">
        <v>1144</v>
      </c>
      <c r="E647" s="3" t="s">
        <v>1144</v>
      </c>
      <c r="F647" t="s">
        <v>1140</v>
      </c>
      <c r="G647" t="s">
        <v>1192</v>
      </c>
      <c r="H647" s="2">
        <v>82120</v>
      </c>
      <c r="I647" s="2">
        <v>439600</v>
      </c>
      <c r="J647" s="2">
        <v>0</v>
      </c>
      <c r="K647" s="2">
        <v>2547000</v>
      </c>
      <c r="L647" s="2">
        <v>2483000</v>
      </c>
      <c r="M647" s="2">
        <v>105000000</v>
      </c>
      <c r="N647" s="2">
        <v>85900</v>
      </c>
      <c r="O647" s="2">
        <v>780500</v>
      </c>
      <c r="P647" s="2">
        <v>100800</v>
      </c>
      <c r="R647" t="s">
        <v>1687</v>
      </c>
      <c r="S647" t="s">
        <v>429</v>
      </c>
      <c r="T647" t="s">
        <v>1144</v>
      </c>
      <c r="U647" s="2">
        <v>82120</v>
      </c>
      <c r="V647" s="2">
        <v>439600</v>
      </c>
      <c r="W647" s="2">
        <v>0</v>
      </c>
      <c r="X647" s="2">
        <v>2547000</v>
      </c>
      <c r="Y647" s="2">
        <v>2483000</v>
      </c>
      <c r="Z647" s="2">
        <v>105000000</v>
      </c>
      <c r="AA647" s="2">
        <v>85900</v>
      </c>
      <c r="AB647" s="2">
        <v>780500</v>
      </c>
      <c r="AC647" s="2">
        <v>100800</v>
      </c>
      <c r="AF647" t="s">
        <v>1687</v>
      </c>
      <c r="AG647" t="s">
        <v>429</v>
      </c>
      <c r="AH647" s="3" t="s">
        <v>1144</v>
      </c>
      <c r="AI647" s="2">
        <v>82120</v>
      </c>
      <c r="AJ647" s="2">
        <v>439600</v>
      </c>
      <c r="AK647" s="2">
        <v>0</v>
      </c>
      <c r="AL647" s="2">
        <v>2547000</v>
      </c>
      <c r="AM647" s="2">
        <v>2483000</v>
      </c>
      <c r="AN647" s="2">
        <v>105000000</v>
      </c>
      <c r="AO647" s="2">
        <v>85900</v>
      </c>
      <c r="AP647" s="2">
        <v>780500</v>
      </c>
      <c r="AQ647" s="2">
        <v>100800</v>
      </c>
      <c r="AS647" t="s">
        <v>1687</v>
      </c>
      <c r="AT647" t="s">
        <v>429</v>
      </c>
      <c r="AU647" t="s">
        <v>1140</v>
      </c>
      <c r="AV647" s="2">
        <v>82120</v>
      </c>
      <c r="AW647" s="2">
        <v>439600</v>
      </c>
      <c r="AX647" s="2">
        <v>0</v>
      </c>
      <c r="AY647" s="2">
        <v>2547000</v>
      </c>
      <c r="AZ647" s="2">
        <v>2483000</v>
      </c>
      <c r="BA647" s="2">
        <v>105000000</v>
      </c>
      <c r="BB647" s="2">
        <v>85900</v>
      </c>
      <c r="BC647" s="2">
        <v>780500</v>
      </c>
      <c r="BD647" s="2">
        <v>100800</v>
      </c>
      <c r="BG647" t="s">
        <v>1687</v>
      </c>
      <c r="BH647" t="s">
        <v>429</v>
      </c>
      <c r="BI647" t="s">
        <v>1192</v>
      </c>
      <c r="BJ647" s="2">
        <v>82120</v>
      </c>
      <c r="BK647" s="2">
        <v>439600</v>
      </c>
      <c r="BL647" s="2">
        <v>0</v>
      </c>
      <c r="BM647" s="2">
        <v>2547000</v>
      </c>
      <c r="BN647" s="2">
        <v>2483000</v>
      </c>
      <c r="BO647" s="2">
        <v>105000000</v>
      </c>
      <c r="BP647" s="2">
        <v>85900</v>
      </c>
      <c r="BQ647" s="2">
        <v>780500</v>
      </c>
      <c r="BR647" s="2">
        <v>100800</v>
      </c>
    </row>
    <row r="648" spans="1:70" x14ac:dyDescent="0.2">
      <c r="A648" t="s">
        <v>176</v>
      </c>
      <c r="B648" t="s">
        <v>1689</v>
      </c>
      <c r="C648" t="s">
        <v>429</v>
      </c>
      <c r="D648" t="s">
        <v>1144</v>
      </c>
      <c r="E648" s="3" t="s">
        <v>1144</v>
      </c>
      <c r="F648" t="s">
        <v>1143</v>
      </c>
      <c r="G648" t="s">
        <v>1192</v>
      </c>
      <c r="H648" s="2">
        <v>28560000</v>
      </c>
      <c r="I648" s="2">
        <v>20650000</v>
      </c>
      <c r="J648" s="2">
        <v>55700000</v>
      </c>
      <c r="K648" s="2">
        <v>95340000</v>
      </c>
      <c r="L648" s="2">
        <v>13440000</v>
      </c>
      <c r="M648" s="2">
        <v>20100000</v>
      </c>
      <c r="N648" s="2">
        <v>37400000</v>
      </c>
      <c r="O648" s="2">
        <v>51740000</v>
      </c>
      <c r="P648" s="2">
        <v>78260000</v>
      </c>
      <c r="R648" t="s">
        <v>1689</v>
      </c>
      <c r="S648" t="s">
        <v>429</v>
      </c>
      <c r="T648" t="s">
        <v>1144</v>
      </c>
      <c r="U648" s="2">
        <v>28560000</v>
      </c>
      <c r="V648" s="2">
        <v>20650000</v>
      </c>
      <c r="W648" s="2">
        <v>55700000</v>
      </c>
      <c r="X648" s="2">
        <v>95340000</v>
      </c>
      <c r="Y648" s="2">
        <v>13440000</v>
      </c>
      <c r="Z648" s="2">
        <v>20100000</v>
      </c>
      <c r="AA648" s="2">
        <v>37400000</v>
      </c>
      <c r="AB648" s="2">
        <v>51740000</v>
      </c>
      <c r="AC648" s="2">
        <v>78260000</v>
      </c>
      <c r="AF648" t="s">
        <v>1689</v>
      </c>
      <c r="AG648" t="s">
        <v>429</v>
      </c>
      <c r="AH648" s="3" t="s">
        <v>1144</v>
      </c>
      <c r="AI648" s="2">
        <v>28560000</v>
      </c>
      <c r="AJ648" s="2">
        <v>20650000</v>
      </c>
      <c r="AK648" s="2">
        <v>55700000</v>
      </c>
      <c r="AL648" s="2">
        <v>95340000</v>
      </c>
      <c r="AM648" s="2">
        <v>13440000</v>
      </c>
      <c r="AN648" s="2">
        <v>20100000</v>
      </c>
      <c r="AO648" s="2">
        <v>37400000</v>
      </c>
      <c r="AP648" s="2">
        <v>51740000</v>
      </c>
      <c r="AQ648" s="2">
        <v>78260000</v>
      </c>
      <c r="AS648" t="s">
        <v>1689</v>
      </c>
      <c r="AT648" t="s">
        <v>429</v>
      </c>
      <c r="AU648" t="s">
        <v>1143</v>
      </c>
      <c r="AV648" s="2">
        <v>28560000</v>
      </c>
      <c r="AW648" s="2">
        <v>20650000</v>
      </c>
      <c r="AX648" s="2">
        <v>55700000</v>
      </c>
      <c r="AY648" s="2">
        <v>95340000</v>
      </c>
      <c r="AZ648" s="2">
        <v>13440000</v>
      </c>
      <c r="BA648" s="2">
        <v>20100000</v>
      </c>
      <c r="BB648" s="2">
        <v>37400000</v>
      </c>
      <c r="BC648" s="2">
        <v>51740000</v>
      </c>
      <c r="BD648" s="2">
        <v>78260000</v>
      </c>
      <c r="BG648" t="s">
        <v>1689</v>
      </c>
      <c r="BH648" t="s">
        <v>429</v>
      </c>
      <c r="BI648" t="s">
        <v>1192</v>
      </c>
      <c r="BJ648" s="2">
        <v>28560000</v>
      </c>
      <c r="BK648" s="2">
        <v>20650000</v>
      </c>
      <c r="BL648" s="2">
        <v>55700000</v>
      </c>
      <c r="BM648" s="2">
        <v>95340000</v>
      </c>
      <c r="BN648" s="2">
        <v>13440000</v>
      </c>
      <c r="BO648" s="2">
        <v>20100000</v>
      </c>
      <c r="BP648" s="2">
        <v>37400000</v>
      </c>
      <c r="BQ648" s="2">
        <v>51740000</v>
      </c>
      <c r="BR648" s="2">
        <v>78260000</v>
      </c>
    </row>
    <row r="649" spans="1:70" x14ac:dyDescent="0.2">
      <c r="A649" t="s">
        <v>176</v>
      </c>
      <c r="B649" t="s">
        <v>1691</v>
      </c>
      <c r="C649" t="s">
        <v>429</v>
      </c>
      <c r="D649" t="s">
        <v>1144</v>
      </c>
      <c r="E649" s="3" t="s">
        <v>1144</v>
      </c>
      <c r="F649" t="s">
        <v>1138</v>
      </c>
      <c r="G649" t="s">
        <v>1192</v>
      </c>
      <c r="H649" s="2">
        <v>126500000</v>
      </c>
      <c r="I649" s="2">
        <v>87790000</v>
      </c>
      <c r="J649" s="2">
        <v>35040000</v>
      </c>
      <c r="K649" s="2">
        <v>21510000</v>
      </c>
      <c r="L649" s="2">
        <v>26490000</v>
      </c>
      <c r="M649" s="2">
        <v>25970000</v>
      </c>
      <c r="N649" s="2">
        <v>53640000</v>
      </c>
      <c r="O649" s="2">
        <v>27440000</v>
      </c>
      <c r="P649" s="2">
        <v>34420000</v>
      </c>
      <c r="R649" t="s">
        <v>1691</v>
      </c>
      <c r="S649" t="s">
        <v>429</v>
      </c>
      <c r="T649" t="s">
        <v>1144</v>
      </c>
      <c r="U649" s="2">
        <v>126500000</v>
      </c>
      <c r="V649" s="2">
        <v>87790000</v>
      </c>
      <c r="W649" s="2">
        <v>35040000</v>
      </c>
      <c r="X649" s="2">
        <v>21510000</v>
      </c>
      <c r="Y649" s="2">
        <v>26490000</v>
      </c>
      <c r="Z649" s="2">
        <v>25970000</v>
      </c>
      <c r="AA649" s="2">
        <v>53640000</v>
      </c>
      <c r="AB649" s="2">
        <v>27440000</v>
      </c>
      <c r="AC649" s="2">
        <v>34420000</v>
      </c>
      <c r="AF649" t="s">
        <v>1691</v>
      </c>
      <c r="AG649" t="s">
        <v>429</v>
      </c>
      <c r="AH649" s="3" t="s">
        <v>1144</v>
      </c>
      <c r="AI649" s="2">
        <v>126500000</v>
      </c>
      <c r="AJ649" s="2">
        <v>87790000</v>
      </c>
      <c r="AK649" s="2">
        <v>35040000</v>
      </c>
      <c r="AL649" s="2">
        <v>21510000</v>
      </c>
      <c r="AM649" s="2">
        <v>26490000</v>
      </c>
      <c r="AN649" s="2">
        <v>25970000</v>
      </c>
      <c r="AO649" s="2">
        <v>53640000</v>
      </c>
      <c r="AP649" s="2">
        <v>27440000</v>
      </c>
      <c r="AQ649" s="2">
        <v>34420000</v>
      </c>
      <c r="AS649" t="s">
        <v>1691</v>
      </c>
      <c r="AT649" t="s">
        <v>429</v>
      </c>
      <c r="AU649" t="s">
        <v>1138</v>
      </c>
      <c r="AV649" s="2">
        <v>126500000</v>
      </c>
      <c r="AW649" s="2">
        <v>87790000</v>
      </c>
      <c r="AX649" s="2">
        <v>35040000</v>
      </c>
      <c r="AY649" s="2">
        <v>21510000</v>
      </c>
      <c r="AZ649" s="2">
        <v>26490000</v>
      </c>
      <c r="BA649" s="2">
        <v>25970000</v>
      </c>
      <c r="BB649" s="2">
        <v>53640000</v>
      </c>
      <c r="BC649" s="2">
        <v>27440000</v>
      </c>
      <c r="BD649" s="2">
        <v>34420000</v>
      </c>
      <c r="BG649" t="s">
        <v>1691</v>
      </c>
      <c r="BH649" t="s">
        <v>429</v>
      </c>
      <c r="BI649" t="s">
        <v>1192</v>
      </c>
      <c r="BJ649" s="2">
        <v>126500000</v>
      </c>
      <c r="BK649" s="2">
        <v>87790000</v>
      </c>
      <c r="BL649" s="2">
        <v>35040000</v>
      </c>
      <c r="BM649" s="2">
        <v>21510000</v>
      </c>
      <c r="BN649" s="2">
        <v>26490000</v>
      </c>
      <c r="BO649" s="2">
        <v>25970000</v>
      </c>
      <c r="BP649" s="2">
        <v>53640000</v>
      </c>
      <c r="BQ649" s="2">
        <v>27440000</v>
      </c>
      <c r="BR649" s="2">
        <v>34420000</v>
      </c>
    </row>
    <row r="650" spans="1:70" x14ac:dyDescent="0.2">
      <c r="A650" t="s">
        <v>176</v>
      </c>
      <c r="B650" t="s">
        <v>935</v>
      </c>
      <c r="C650" t="s">
        <v>429</v>
      </c>
      <c r="D650" t="s">
        <v>1144</v>
      </c>
      <c r="E650" s="3" t="s">
        <v>1144</v>
      </c>
      <c r="F650" t="s">
        <v>1141</v>
      </c>
      <c r="G650" t="s">
        <v>1192</v>
      </c>
      <c r="H650" s="2">
        <v>11830000</v>
      </c>
      <c r="I650" s="2">
        <v>6017000</v>
      </c>
      <c r="J650" s="2">
        <v>16130000</v>
      </c>
      <c r="K650" s="2">
        <v>21520000</v>
      </c>
      <c r="L650" s="2">
        <v>1934000</v>
      </c>
      <c r="M650" s="2">
        <v>24010000</v>
      </c>
      <c r="N650" s="2">
        <v>13350000</v>
      </c>
      <c r="O650" s="2">
        <v>52690000</v>
      </c>
      <c r="P650" s="2">
        <v>15710000</v>
      </c>
      <c r="R650" t="s">
        <v>935</v>
      </c>
      <c r="S650" t="s">
        <v>429</v>
      </c>
      <c r="T650" t="s">
        <v>1144</v>
      </c>
      <c r="U650" s="2">
        <v>11830000</v>
      </c>
      <c r="V650" s="2">
        <v>6017000</v>
      </c>
      <c r="W650" s="2">
        <v>16130000</v>
      </c>
      <c r="X650" s="2">
        <v>21520000</v>
      </c>
      <c r="Y650" s="2">
        <v>1934000</v>
      </c>
      <c r="Z650" s="2">
        <v>24010000</v>
      </c>
      <c r="AA650" s="2">
        <v>13350000</v>
      </c>
      <c r="AB650" s="2">
        <v>52690000</v>
      </c>
      <c r="AC650" s="2">
        <v>15710000</v>
      </c>
      <c r="AF650" t="s">
        <v>935</v>
      </c>
      <c r="AG650" t="s">
        <v>429</v>
      </c>
      <c r="AH650" s="3" t="s">
        <v>1144</v>
      </c>
      <c r="AI650" s="2">
        <v>11830000</v>
      </c>
      <c r="AJ650" s="2">
        <v>6017000</v>
      </c>
      <c r="AK650" s="2">
        <v>16130000</v>
      </c>
      <c r="AL650" s="2">
        <v>21520000</v>
      </c>
      <c r="AM650" s="2">
        <v>1934000</v>
      </c>
      <c r="AN650" s="2">
        <v>24010000</v>
      </c>
      <c r="AO650" s="2">
        <v>13350000</v>
      </c>
      <c r="AP650" s="2">
        <v>52690000</v>
      </c>
      <c r="AQ650" s="2">
        <v>15710000</v>
      </c>
      <c r="AS650" t="s">
        <v>935</v>
      </c>
      <c r="AT650" t="s">
        <v>429</v>
      </c>
      <c r="AU650" t="s">
        <v>1141</v>
      </c>
      <c r="AV650" s="2">
        <v>11830000</v>
      </c>
      <c r="AW650" s="2">
        <v>6017000</v>
      </c>
      <c r="AX650" s="2">
        <v>16130000</v>
      </c>
      <c r="AY650" s="2">
        <v>21520000</v>
      </c>
      <c r="AZ650" s="2">
        <v>1934000</v>
      </c>
      <c r="BA650" s="2">
        <v>24010000</v>
      </c>
      <c r="BB650" s="2">
        <v>13350000</v>
      </c>
      <c r="BC650" s="2">
        <v>52690000</v>
      </c>
      <c r="BD650" s="2">
        <v>15710000</v>
      </c>
      <c r="BG650" t="s">
        <v>935</v>
      </c>
      <c r="BH650" t="s">
        <v>429</v>
      </c>
      <c r="BI650" t="s">
        <v>1192</v>
      </c>
      <c r="BJ650" s="2">
        <v>11830000</v>
      </c>
      <c r="BK650" s="2">
        <v>6017000</v>
      </c>
      <c r="BL650" s="2">
        <v>16130000</v>
      </c>
      <c r="BM650" s="2">
        <v>21520000</v>
      </c>
      <c r="BN650" s="2">
        <v>1934000</v>
      </c>
      <c r="BO650" s="2">
        <v>24010000</v>
      </c>
      <c r="BP650" s="2">
        <v>13350000</v>
      </c>
      <c r="BQ650" s="2">
        <v>52690000</v>
      </c>
      <c r="BR650" s="2">
        <v>15710000</v>
      </c>
    </row>
    <row r="651" spans="1:70" x14ac:dyDescent="0.2">
      <c r="A651" t="s">
        <v>176</v>
      </c>
      <c r="B651" t="s">
        <v>1115</v>
      </c>
      <c r="C651" t="s">
        <v>429</v>
      </c>
      <c r="D651" t="s">
        <v>1144</v>
      </c>
      <c r="E651" s="3" t="s">
        <v>1144</v>
      </c>
      <c r="F651" t="s">
        <v>1163</v>
      </c>
      <c r="G651" t="s">
        <v>1192</v>
      </c>
      <c r="H651" s="2">
        <v>24110000</v>
      </c>
      <c r="I651" s="2">
        <v>23240000</v>
      </c>
      <c r="J651" s="2">
        <v>20960000</v>
      </c>
      <c r="K651" s="2">
        <v>100600000</v>
      </c>
      <c r="L651" s="2">
        <v>37010000</v>
      </c>
      <c r="M651" s="2">
        <v>94450000</v>
      </c>
      <c r="N651" s="2">
        <v>28610000</v>
      </c>
      <c r="O651" s="2">
        <v>26250000</v>
      </c>
      <c r="P651" s="2">
        <v>71290000</v>
      </c>
      <c r="R651" t="s">
        <v>1115</v>
      </c>
      <c r="S651" t="s">
        <v>429</v>
      </c>
      <c r="T651" t="s">
        <v>1144</v>
      </c>
      <c r="U651" s="2">
        <v>24110000</v>
      </c>
      <c r="V651" s="2">
        <v>23240000</v>
      </c>
      <c r="W651" s="2">
        <v>20960000</v>
      </c>
      <c r="X651" s="2">
        <v>100600000</v>
      </c>
      <c r="Y651" s="2">
        <v>37010000</v>
      </c>
      <c r="Z651" s="2">
        <v>94450000</v>
      </c>
      <c r="AA651" s="2">
        <v>28610000</v>
      </c>
      <c r="AB651" s="2">
        <v>26250000</v>
      </c>
      <c r="AC651" s="2">
        <v>71290000</v>
      </c>
      <c r="AF651" t="s">
        <v>1115</v>
      </c>
      <c r="AG651" t="s">
        <v>429</v>
      </c>
      <c r="AH651" s="3" t="s">
        <v>1144</v>
      </c>
      <c r="AI651" s="2">
        <v>24110000</v>
      </c>
      <c r="AJ651" s="2">
        <v>23240000</v>
      </c>
      <c r="AK651" s="2">
        <v>20960000</v>
      </c>
      <c r="AL651" s="2">
        <v>100600000</v>
      </c>
      <c r="AM651" s="2">
        <v>37010000</v>
      </c>
      <c r="AN651" s="2">
        <v>94450000</v>
      </c>
      <c r="AO651" s="2">
        <v>28610000</v>
      </c>
      <c r="AP651" s="2">
        <v>26250000</v>
      </c>
      <c r="AQ651" s="2">
        <v>71290000</v>
      </c>
      <c r="AS651" t="s">
        <v>1115</v>
      </c>
      <c r="AT651" t="s">
        <v>429</v>
      </c>
      <c r="AU651" t="s">
        <v>1163</v>
      </c>
      <c r="AV651" s="2">
        <v>24110000</v>
      </c>
      <c r="AW651" s="2">
        <v>23240000</v>
      </c>
      <c r="AX651" s="2">
        <v>20960000</v>
      </c>
      <c r="AY651" s="2">
        <v>100600000</v>
      </c>
      <c r="AZ651" s="2">
        <v>37010000</v>
      </c>
      <c r="BA651" s="2">
        <v>94450000</v>
      </c>
      <c r="BB651" s="2">
        <v>28610000</v>
      </c>
      <c r="BC651" s="2">
        <v>26250000</v>
      </c>
      <c r="BD651" s="2">
        <v>71290000</v>
      </c>
      <c r="BG651" t="s">
        <v>1115</v>
      </c>
      <c r="BH651" t="s">
        <v>429</v>
      </c>
      <c r="BI651" t="s">
        <v>1192</v>
      </c>
      <c r="BJ651" s="2">
        <v>24110000</v>
      </c>
      <c r="BK651" s="2">
        <v>23240000</v>
      </c>
      <c r="BL651" s="2">
        <v>20960000</v>
      </c>
      <c r="BM651" s="2">
        <v>100600000</v>
      </c>
      <c r="BN651" s="2">
        <v>37010000</v>
      </c>
      <c r="BO651" s="2">
        <v>94450000</v>
      </c>
      <c r="BP651" s="2">
        <v>28610000</v>
      </c>
      <c r="BQ651" s="2">
        <v>26250000</v>
      </c>
      <c r="BR651" s="2">
        <v>71290000</v>
      </c>
    </row>
    <row r="652" spans="1:70" x14ac:dyDescent="0.2">
      <c r="A652" t="s">
        <v>176</v>
      </c>
      <c r="B652" t="s">
        <v>1693</v>
      </c>
      <c r="C652" t="s">
        <v>429</v>
      </c>
      <c r="D652" t="s">
        <v>1144</v>
      </c>
      <c r="E652" s="3" t="s">
        <v>1142</v>
      </c>
      <c r="F652" t="s">
        <v>1142</v>
      </c>
      <c r="G652" t="s">
        <v>1192</v>
      </c>
      <c r="H652" s="2">
        <v>1207000</v>
      </c>
      <c r="I652" s="2">
        <v>6353000</v>
      </c>
      <c r="J652" s="2">
        <v>1172000</v>
      </c>
      <c r="K652" s="2">
        <v>86590</v>
      </c>
      <c r="L652" s="2">
        <v>4680000</v>
      </c>
      <c r="M652" s="2">
        <v>1584000</v>
      </c>
      <c r="N652" s="2">
        <v>562800</v>
      </c>
      <c r="O652" s="2">
        <v>9159000</v>
      </c>
      <c r="P652" s="2">
        <v>297900</v>
      </c>
      <c r="R652" t="s">
        <v>1693</v>
      </c>
      <c r="S652" t="s">
        <v>429</v>
      </c>
      <c r="T652" t="s">
        <v>1144</v>
      </c>
      <c r="U652" s="2">
        <v>1207000</v>
      </c>
      <c r="V652" s="2">
        <v>6353000</v>
      </c>
      <c r="W652" s="2">
        <v>1172000</v>
      </c>
      <c r="X652" s="2">
        <v>86590</v>
      </c>
      <c r="Y652" s="2">
        <v>4680000</v>
      </c>
      <c r="Z652" s="2">
        <v>1584000</v>
      </c>
      <c r="AA652" s="2">
        <v>562800</v>
      </c>
      <c r="AB652" s="2">
        <v>9159000</v>
      </c>
      <c r="AC652" s="2">
        <v>297900</v>
      </c>
      <c r="AF652" t="s">
        <v>1693</v>
      </c>
      <c r="AG652" t="s">
        <v>429</v>
      </c>
      <c r="AH652" s="3" t="s">
        <v>1142</v>
      </c>
      <c r="AI652" s="2">
        <v>1207000</v>
      </c>
      <c r="AJ652" s="2">
        <v>6353000</v>
      </c>
      <c r="AK652" s="2">
        <v>1172000</v>
      </c>
      <c r="AL652" s="2">
        <v>86590</v>
      </c>
      <c r="AM652" s="2">
        <v>4680000</v>
      </c>
      <c r="AN652" s="2">
        <v>1584000</v>
      </c>
      <c r="AO652" s="2">
        <v>562800</v>
      </c>
      <c r="AP652" s="2">
        <v>9159000</v>
      </c>
      <c r="AQ652" s="2">
        <v>297900</v>
      </c>
      <c r="AS652" t="s">
        <v>1693</v>
      </c>
      <c r="AT652" t="s">
        <v>429</v>
      </c>
      <c r="AU652" t="s">
        <v>1142</v>
      </c>
      <c r="AV652" s="2">
        <v>1207000</v>
      </c>
      <c r="AW652" s="2">
        <v>6353000</v>
      </c>
      <c r="AX652" s="2">
        <v>1172000</v>
      </c>
      <c r="AY652" s="2">
        <v>86590</v>
      </c>
      <c r="AZ652" s="2">
        <v>4680000</v>
      </c>
      <c r="BA652" s="2">
        <v>1584000</v>
      </c>
      <c r="BB652" s="2">
        <v>562800</v>
      </c>
      <c r="BC652" s="2">
        <v>9159000</v>
      </c>
      <c r="BD652" s="2">
        <v>297900</v>
      </c>
      <c r="BG652" t="s">
        <v>1693</v>
      </c>
      <c r="BH652" t="s">
        <v>429</v>
      </c>
      <c r="BI652" t="s">
        <v>1192</v>
      </c>
      <c r="BJ652" s="2">
        <v>1207000</v>
      </c>
      <c r="BK652" s="2">
        <v>6353000</v>
      </c>
      <c r="BL652" s="2">
        <v>1172000</v>
      </c>
      <c r="BM652" s="2">
        <v>86590</v>
      </c>
      <c r="BN652" s="2">
        <v>4680000</v>
      </c>
      <c r="BO652" s="2">
        <v>1584000</v>
      </c>
      <c r="BP652" s="2">
        <v>562800</v>
      </c>
      <c r="BQ652" s="2">
        <v>9159000</v>
      </c>
      <c r="BR652" s="2">
        <v>297900</v>
      </c>
    </row>
    <row r="653" spans="1:70" x14ac:dyDescent="0.2">
      <c r="A653" t="s">
        <v>176</v>
      </c>
      <c r="B653" t="s">
        <v>1693</v>
      </c>
      <c r="C653" t="s">
        <v>429</v>
      </c>
      <c r="D653" t="s">
        <v>1144</v>
      </c>
      <c r="E653" s="3" t="s">
        <v>1142</v>
      </c>
      <c r="F653" t="s">
        <v>1142</v>
      </c>
      <c r="G653" t="s">
        <v>1192</v>
      </c>
      <c r="H653" s="2">
        <v>34840000</v>
      </c>
      <c r="I653" s="2">
        <v>125800000</v>
      </c>
      <c r="J653" s="2">
        <v>39050000</v>
      </c>
      <c r="K653" s="2">
        <v>70420000</v>
      </c>
      <c r="L653" s="2">
        <v>19550000</v>
      </c>
      <c r="M653" s="2">
        <v>80480000</v>
      </c>
      <c r="N653" s="2">
        <v>60100000</v>
      </c>
      <c r="O653" s="2">
        <v>6239000</v>
      </c>
      <c r="P653" s="2">
        <v>70150000</v>
      </c>
      <c r="R653" t="s">
        <v>1693</v>
      </c>
      <c r="S653" t="s">
        <v>429</v>
      </c>
      <c r="T653" t="s">
        <v>1144</v>
      </c>
      <c r="U653" s="2">
        <v>34840000</v>
      </c>
      <c r="V653" s="2">
        <v>125800000</v>
      </c>
      <c r="W653" s="2">
        <v>39050000</v>
      </c>
      <c r="X653" s="2">
        <v>70420000</v>
      </c>
      <c r="Y653" s="2">
        <v>19550000</v>
      </c>
      <c r="Z653" s="2">
        <v>80480000</v>
      </c>
      <c r="AA653" s="2">
        <v>60100000</v>
      </c>
      <c r="AB653" s="2">
        <v>6239000</v>
      </c>
      <c r="AC653" s="2">
        <v>70150000</v>
      </c>
      <c r="AF653" t="s">
        <v>1693</v>
      </c>
      <c r="AG653" t="s">
        <v>429</v>
      </c>
      <c r="AH653" s="3" t="s">
        <v>1142</v>
      </c>
      <c r="AI653" s="2">
        <v>34840000</v>
      </c>
      <c r="AJ653" s="2">
        <v>125800000</v>
      </c>
      <c r="AK653" s="2">
        <v>39050000</v>
      </c>
      <c r="AL653" s="2">
        <v>70420000</v>
      </c>
      <c r="AM653" s="2">
        <v>19550000</v>
      </c>
      <c r="AN653" s="2">
        <v>80480000</v>
      </c>
      <c r="AO653" s="2">
        <v>60100000</v>
      </c>
      <c r="AP653" s="2">
        <v>6239000</v>
      </c>
      <c r="AQ653" s="2">
        <v>70150000</v>
      </c>
      <c r="AS653" t="s">
        <v>1693</v>
      </c>
      <c r="AT653" t="s">
        <v>429</v>
      </c>
      <c r="AU653" t="s">
        <v>1142</v>
      </c>
      <c r="AV653" s="2">
        <v>34840000</v>
      </c>
      <c r="AW653" s="2">
        <v>125800000</v>
      </c>
      <c r="AX653" s="2">
        <v>39050000</v>
      </c>
      <c r="AY653" s="2">
        <v>70420000</v>
      </c>
      <c r="AZ653" s="2">
        <v>19550000</v>
      </c>
      <c r="BA653" s="2">
        <v>80480000</v>
      </c>
      <c r="BB653" s="2">
        <v>60100000</v>
      </c>
      <c r="BC653" s="2">
        <v>6239000</v>
      </c>
      <c r="BD653" s="2">
        <v>70150000</v>
      </c>
      <c r="BG653" t="s">
        <v>1693</v>
      </c>
      <c r="BH653" t="s">
        <v>429</v>
      </c>
      <c r="BI653" t="s">
        <v>1192</v>
      </c>
      <c r="BJ653" s="2">
        <v>34840000</v>
      </c>
      <c r="BK653" s="2">
        <v>125800000</v>
      </c>
      <c r="BL653" s="2">
        <v>39050000</v>
      </c>
      <c r="BM653" s="2">
        <v>70420000</v>
      </c>
      <c r="BN653" s="2">
        <v>19550000</v>
      </c>
      <c r="BO653" s="2">
        <v>80480000</v>
      </c>
      <c r="BP653" s="2">
        <v>60100000</v>
      </c>
      <c r="BQ653" s="2">
        <v>6239000</v>
      </c>
      <c r="BR653" s="2">
        <v>70150000</v>
      </c>
    </row>
    <row r="654" spans="1:70" x14ac:dyDescent="0.2">
      <c r="A654" t="s">
        <v>176</v>
      </c>
      <c r="B654" t="s">
        <v>940</v>
      </c>
      <c r="C654" t="s">
        <v>429</v>
      </c>
      <c r="D654" t="s">
        <v>1144</v>
      </c>
      <c r="E654" s="3" t="s">
        <v>1142</v>
      </c>
      <c r="F654" t="s">
        <v>1178</v>
      </c>
      <c r="G654" t="s">
        <v>1192</v>
      </c>
      <c r="H654" s="2">
        <v>8310000</v>
      </c>
      <c r="I654" s="2">
        <v>13230000</v>
      </c>
      <c r="J654" s="2">
        <v>24410000</v>
      </c>
      <c r="K654" s="2">
        <v>62450</v>
      </c>
      <c r="L654" s="2">
        <v>9875000</v>
      </c>
      <c r="M654" s="2">
        <v>1711000</v>
      </c>
      <c r="N654" s="2">
        <v>2335000</v>
      </c>
      <c r="O654" s="2">
        <v>2692000</v>
      </c>
      <c r="P654" s="2">
        <v>0</v>
      </c>
      <c r="R654" t="s">
        <v>940</v>
      </c>
      <c r="S654" t="s">
        <v>429</v>
      </c>
      <c r="T654" t="s">
        <v>1144</v>
      </c>
      <c r="U654" s="2">
        <v>8310000</v>
      </c>
      <c r="V654" s="2">
        <v>13230000</v>
      </c>
      <c r="W654" s="2">
        <v>24410000</v>
      </c>
      <c r="X654" s="2">
        <v>62450</v>
      </c>
      <c r="Y654" s="2">
        <v>9875000</v>
      </c>
      <c r="Z654" s="2">
        <v>1711000</v>
      </c>
      <c r="AA654" s="2">
        <v>2335000</v>
      </c>
      <c r="AB654" s="2">
        <v>2692000</v>
      </c>
      <c r="AC654" s="2">
        <v>0</v>
      </c>
      <c r="AF654" t="s">
        <v>940</v>
      </c>
      <c r="AG654" t="s">
        <v>429</v>
      </c>
      <c r="AH654" s="3" t="s">
        <v>1142</v>
      </c>
      <c r="AI654" s="2">
        <v>8310000</v>
      </c>
      <c r="AJ654" s="2">
        <v>13230000</v>
      </c>
      <c r="AK654" s="2">
        <v>24410000</v>
      </c>
      <c r="AL654" s="2">
        <v>62450</v>
      </c>
      <c r="AM654" s="2">
        <v>9875000</v>
      </c>
      <c r="AN654" s="2">
        <v>1711000</v>
      </c>
      <c r="AO654" s="2">
        <v>2335000</v>
      </c>
      <c r="AP654" s="2">
        <v>2692000</v>
      </c>
      <c r="AQ654" s="2">
        <v>0</v>
      </c>
      <c r="AS654" t="s">
        <v>940</v>
      </c>
      <c r="AT654" t="s">
        <v>429</v>
      </c>
      <c r="AU654" t="s">
        <v>1178</v>
      </c>
      <c r="AV654" s="2">
        <v>8310000</v>
      </c>
      <c r="AW654" s="2">
        <v>13230000</v>
      </c>
      <c r="AX654" s="2">
        <v>24410000</v>
      </c>
      <c r="AY654" s="2">
        <v>62450</v>
      </c>
      <c r="AZ654" s="2">
        <v>9875000</v>
      </c>
      <c r="BA654" s="2">
        <v>1711000</v>
      </c>
      <c r="BB654" s="2">
        <v>2335000</v>
      </c>
      <c r="BC654" s="2">
        <v>2692000</v>
      </c>
      <c r="BD654" s="2">
        <v>0</v>
      </c>
      <c r="BG654" t="s">
        <v>940</v>
      </c>
      <c r="BH654" t="s">
        <v>429</v>
      </c>
      <c r="BI654" t="s">
        <v>1192</v>
      </c>
      <c r="BJ654" s="2">
        <v>8310000</v>
      </c>
      <c r="BK654" s="2">
        <v>13230000</v>
      </c>
      <c r="BL654" s="2">
        <v>24410000</v>
      </c>
      <c r="BM654" s="2">
        <v>62450</v>
      </c>
      <c r="BN654" s="2">
        <v>9875000</v>
      </c>
      <c r="BO654" s="2">
        <v>1711000</v>
      </c>
      <c r="BP654" s="2">
        <v>2335000</v>
      </c>
      <c r="BQ654" s="2">
        <v>2692000</v>
      </c>
      <c r="BR654" s="2">
        <v>0</v>
      </c>
    </row>
    <row r="655" spans="1:70" x14ac:dyDescent="0.2">
      <c r="A655" t="s">
        <v>176</v>
      </c>
      <c r="B655" t="s">
        <v>940</v>
      </c>
      <c r="C655" t="s">
        <v>429</v>
      </c>
      <c r="D655" t="s">
        <v>1144</v>
      </c>
      <c r="E655" s="3" t="s">
        <v>1142</v>
      </c>
      <c r="F655" t="s">
        <v>1178</v>
      </c>
      <c r="G655" t="s">
        <v>1192</v>
      </c>
      <c r="H655" s="2">
        <v>57530000</v>
      </c>
      <c r="I655" s="2">
        <v>232300000</v>
      </c>
      <c r="J655" s="2">
        <v>60500000</v>
      </c>
      <c r="K655" s="2">
        <v>20380000</v>
      </c>
      <c r="L655" s="2">
        <v>2109000</v>
      </c>
      <c r="M655" s="2">
        <v>18130000</v>
      </c>
      <c r="N655" s="2">
        <v>29650000</v>
      </c>
      <c r="O655" s="2">
        <v>9439000</v>
      </c>
      <c r="P655" s="2">
        <v>4682000</v>
      </c>
      <c r="R655" t="s">
        <v>940</v>
      </c>
      <c r="S655" t="s">
        <v>429</v>
      </c>
      <c r="T655" t="s">
        <v>1144</v>
      </c>
      <c r="U655" s="2">
        <v>57530000</v>
      </c>
      <c r="V655" s="2">
        <v>232300000</v>
      </c>
      <c r="W655" s="2">
        <v>60500000</v>
      </c>
      <c r="X655" s="2">
        <v>20380000</v>
      </c>
      <c r="Y655" s="2">
        <v>2109000</v>
      </c>
      <c r="Z655" s="2">
        <v>18130000</v>
      </c>
      <c r="AA655" s="2">
        <v>29650000</v>
      </c>
      <c r="AB655" s="2">
        <v>9439000</v>
      </c>
      <c r="AC655" s="2">
        <v>4682000</v>
      </c>
      <c r="AF655" t="s">
        <v>940</v>
      </c>
      <c r="AG655" t="s">
        <v>429</v>
      </c>
      <c r="AH655" s="3" t="s">
        <v>1142</v>
      </c>
      <c r="AI655" s="2">
        <v>57530000</v>
      </c>
      <c r="AJ655" s="2">
        <v>232300000</v>
      </c>
      <c r="AK655" s="2">
        <v>60500000</v>
      </c>
      <c r="AL655" s="2">
        <v>20380000</v>
      </c>
      <c r="AM655" s="2">
        <v>2109000</v>
      </c>
      <c r="AN655" s="2">
        <v>18130000</v>
      </c>
      <c r="AO655" s="2">
        <v>29650000</v>
      </c>
      <c r="AP655" s="2">
        <v>9439000</v>
      </c>
      <c r="AQ655" s="2">
        <v>4682000</v>
      </c>
      <c r="AS655" t="s">
        <v>940</v>
      </c>
      <c r="AT655" t="s">
        <v>429</v>
      </c>
      <c r="AU655" t="s">
        <v>1178</v>
      </c>
      <c r="AV655" s="2">
        <v>57530000</v>
      </c>
      <c r="AW655" s="2">
        <v>232300000</v>
      </c>
      <c r="AX655" s="2">
        <v>60500000</v>
      </c>
      <c r="AY655" s="2">
        <v>20380000</v>
      </c>
      <c r="AZ655" s="2">
        <v>2109000</v>
      </c>
      <c r="BA655" s="2">
        <v>18130000</v>
      </c>
      <c r="BB655" s="2">
        <v>29650000</v>
      </c>
      <c r="BC655" s="2">
        <v>9439000</v>
      </c>
      <c r="BD655" s="2">
        <v>4682000</v>
      </c>
      <c r="BG655" t="s">
        <v>940</v>
      </c>
      <c r="BH655" t="s">
        <v>429</v>
      </c>
      <c r="BI655" t="s">
        <v>1192</v>
      </c>
      <c r="BJ655" s="2">
        <v>57530000</v>
      </c>
      <c r="BK655" s="2">
        <v>232300000</v>
      </c>
      <c r="BL655" s="2">
        <v>60500000</v>
      </c>
      <c r="BM655" s="2">
        <v>20380000</v>
      </c>
      <c r="BN655" s="2">
        <v>2109000</v>
      </c>
      <c r="BO655" s="2">
        <v>18130000</v>
      </c>
      <c r="BP655" s="2">
        <v>29650000</v>
      </c>
      <c r="BQ655" s="2">
        <v>9439000</v>
      </c>
      <c r="BR655" s="2">
        <v>4682000</v>
      </c>
    </row>
    <row r="656" spans="1:70" x14ac:dyDescent="0.2">
      <c r="A656" t="s">
        <v>176</v>
      </c>
      <c r="B656" t="s">
        <v>940</v>
      </c>
      <c r="C656" t="s">
        <v>429</v>
      </c>
      <c r="D656" t="s">
        <v>1144</v>
      </c>
      <c r="E656" s="3" t="s">
        <v>1142</v>
      </c>
      <c r="F656" t="s">
        <v>1178</v>
      </c>
      <c r="G656" t="s">
        <v>1192</v>
      </c>
      <c r="H656" s="2">
        <v>331300000</v>
      </c>
      <c r="I656" s="2">
        <v>1588000000</v>
      </c>
      <c r="J656" s="2">
        <v>11430000</v>
      </c>
      <c r="K656" s="2">
        <v>83170000</v>
      </c>
      <c r="L656" s="2">
        <v>107300000</v>
      </c>
      <c r="M656" s="2">
        <v>1356000000</v>
      </c>
      <c r="N656" s="2">
        <v>73880000</v>
      </c>
      <c r="O656" s="2">
        <v>241800000</v>
      </c>
      <c r="P656" s="2">
        <v>99850000</v>
      </c>
      <c r="R656" t="s">
        <v>940</v>
      </c>
      <c r="S656" t="s">
        <v>429</v>
      </c>
      <c r="T656" t="s">
        <v>1144</v>
      </c>
      <c r="U656" s="2">
        <v>331300000</v>
      </c>
      <c r="V656" s="2">
        <v>1588000000</v>
      </c>
      <c r="W656" s="2">
        <v>11430000</v>
      </c>
      <c r="X656" s="2">
        <v>83170000</v>
      </c>
      <c r="Y656" s="2">
        <v>107300000</v>
      </c>
      <c r="Z656" s="2">
        <v>1356000000</v>
      </c>
      <c r="AA656" s="2">
        <v>73880000</v>
      </c>
      <c r="AB656" s="2">
        <v>241800000</v>
      </c>
      <c r="AC656" s="2">
        <v>99850000</v>
      </c>
      <c r="AF656" t="s">
        <v>940</v>
      </c>
      <c r="AG656" t="s">
        <v>429</v>
      </c>
      <c r="AH656" s="3" t="s">
        <v>1142</v>
      </c>
      <c r="AI656" s="2">
        <v>331300000</v>
      </c>
      <c r="AJ656" s="2">
        <v>1588000000</v>
      </c>
      <c r="AK656" s="2">
        <v>11430000</v>
      </c>
      <c r="AL656" s="2">
        <v>83170000</v>
      </c>
      <c r="AM656" s="2">
        <v>107300000</v>
      </c>
      <c r="AN656" s="2">
        <v>1356000000</v>
      </c>
      <c r="AO656" s="2">
        <v>73880000</v>
      </c>
      <c r="AP656" s="2">
        <v>241800000</v>
      </c>
      <c r="AQ656" s="2">
        <v>99850000</v>
      </c>
      <c r="AS656" t="s">
        <v>940</v>
      </c>
      <c r="AT656" t="s">
        <v>429</v>
      </c>
      <c r="AU656" t="s">
        <v>1178</v>
      </c>
      <c r="AV656" s="2">
        <v>331300000</v>
      </c>
      <c r="AW656" s="2">
        <v>1588000000</v>
      </c>
      <c r="AX656" s="2">
        <v>11430000</v>
      </c>
      <c r="AY656" s="2">
        <v>83170000</v>
      </c>
      <c r="AZ656" s="2">
        <v>107300000</v>
      </c>
      <c r="BA656" s="2">
        <v>1356000000</v>
      </c>
      <c r="BB656" s="2">
        <v>73880000</v>
      </c>
      <c r="BC656" s="2">
        <v>241800000</v>
      </c>
      <c r="BD656" s="2">
        <v>99850000</v>
      </c>
      <c r="BG656" t="s">
        <v>940</v>
      </c>
      <c r="BH656" t="s">
        <v>429</v>
      </c>
      <c r="BI656" t="s">
        <v>1192</v>
      </c>
      <c r="BJ656" s="2">
        <v>331300000</v>
      </c>
      <c r="BK656" s="2">
        <v>1588000000</v>
      </c>
      <c r="BL656" s="2">
        <v>11430000</v>
      </c>
      <c r="BM656" s="2">
        <v>83170000</v>
      </c>
      <c r="BN656" s="2">
        <v>107300000</v>
      </c>
      <c r="BO656" s="2">
        <v>1356000000</v>
      </c>
      <c r="BP656" s="2">
        <v>73880000</v>
      </c>
      <c r="BQ656" s="2">
        <v>241800000</v>
      </c>
      <c r="BR656" s="2">
        <v>99850000</v>
      </c>
    </row>
    <row r="657" spans="1:70" x14ac:dyDescent="0.2">
      <c r="A657" t="s">
        <v>176</v>
      </c>
      <c r="B657" t="s">
        <v>967</v>
      </c>
      <c r="C657" t="s">
        <v>429</v>
      </c>
      <c r="D657" t="s">
        <v>1144</v>
      </c>
      <c r="E657" s="3" t="s">
        <v>1142</v>
      </c>
      <c r="F657" t="s">
        <v>1134</v>
      </c>
      <c r="G657" t="s">
        <v>1192</v>
      </c>
      <c r="H657" s="2">
        <v>19290000</v>
      </c>
      <c r="I657" s="2">
        <v>370600000</v>
      </c>
      <c r="J657" s="2">
        <v>18390000</v>
      </c>
      <c r="K657" s="2">
        <v>21240000</v>
      </c>
      <c r="L657" s="2">
        <v>24040000</v>
      </c>
      <c r="M657" s="2">
        <v>329100000</v>
      </c>
      <c r="N657" s="2">
        <v>101400000</v>
      </c>
      <c r="O657" s="2">
        <v>55220000</v>
      </c>
      <c r="P657" s="2">
        <v>25100000</v>
      </c>
      <c r="R657" t="s">
        <v>967</v>
      </c>
      <c r="S657" t="s">
        <v>429</v>
      </c>
      <c r="T657" t="s">
        <v>1144</v>
      </c>
      <c r="U657" s="2">
        <v>19290000</v>
      </c>
      <c r="V657" s="2">
        <v>370600000</v>
      </c>
      <c r="W657" s="2">
        <v>18390000</v>
      </c>
      <c r="X657" s="2">
        <v>21240000</v>
      </c>
      <c r="Y657" s="2">
        <v>24040000</v>
      </c>
      <c r="Z657" s="2">
        <v>329100000</v>
      </c>
      <c r="AA657" s="2">
        <v>101400000</v>
      </c>
      <c r="AB657" s="2">
        <v>55220000</v>
      </c>
      <c r="AC657" s="2">
        <v>25100000</v>
      </c>
      <c r="AF657" t="s">
        <v>967</v>
      </c>
      <c r="AG657" t="s">
        <v>429</v>
      </c>
      <c r="AH657" s="3" t="s">
        <v>1142</v>
      </c>
      <c r="AI657" s="2">
        <v>19290000</v>
      </c>
      <c r="AJ657" s="2">
        <v>370600000</v>
      </c>
      <c r="AK657" s="2">
        <v>18390000</v>
      </c>
      <c r="AL657" s="2">
        <v>21240000</v>
      </c>
      <c r="AM657" s="2">
        <v>24040000</v>
      </c>
      <c r="AN657" s="2">
        <v>329100000</v>
      </c>
      <c r="AO657" s="2">
        <v>101400000</v>
      </c>
      <c r="AP657" s="2">
        <v>55220000</v>
      </c>
      <c r="AQ657" s="2">
        <v>25100000</v>
      </c>
      <c r="AS657" t="s">
        <v>967</v>
      </c>
      <c r="AT657" t="s">
        <v>429</v>
      </c>
      <c r="AU657" t="s">
        <v>1134</v>
      </c>
      <c r="AV657" s="2">
        <v>19290000</v>
      </c>
      <c r="AW657" s="2">
        <v>370600000</v>
      </c>
      <c r="AX657" s="2">
        <v>18390000</v>
      </c>
      <c r="AY657" s="2">
        <v>21240000</v>
      </c>
      <c r="AZ657" s="2">
        <v>24040000</v>
      </c>
      <c r="BA657" s="2">
        <v>329100000</v>
      </c>
      <c r="BB657" s="2">
        <v>101400000</v>
      </c>
      <c r="BC657" s="2">
        <v>55220000</v>
      </c>
      <c r="BD657" s="2">
        <v>25100000</v>
      </c>
      <c r="BG657" t="s">
        <v>967</v>
      </c>
      <c r="BH657" t="s">
        <v>429</v>
      </c>
      <c r="BI657" t="s">
        <v>1192</v>
      </c>
      <c r="BJ657" s="2">
        <v>19290000</v>
      </c>
      <c r="BK657" s="2">
        <v>370600000</v>
      </c>
      <c r="BL657" s="2">
        <v>18390000</v>
      </c>
      <c r="BM657" s="2">
        <v>21240000</v>
      </c>
      <c r="BN657" s="2">
        <v>24040000</v>
      </c>
      <c r="BO657" s="2">
        <v>329100000</v>
      </c>
      <c r="BP657" s="2">
        <v>101400000</v>
      </c>
      <c r="BQ657" s="2">
        <v>55220000</v>
      </c>
      <c r="BR657" s="2">
        <v>25100000</v>
      </c>
    </row>
    <row r="658" spans="1:70" x14ac:dyDescent="0.2">
      <c r="A658" t="s">
        <v>176</v>
      </c>
      <c r="B658" t="s">
        <v>967</v>
      </c>
      <c r="C658" t="s">
        <v>429</v>
      </c>
      <c r="D658" t="s">
        <v>1144</v>
      </c>
      <c r="E658" s="3" t="s">
        <v>1142</v>
      </c>
      <c r="F658" t="s">
        <v>1134</v>
      </c>
      <c r="G658" t="s">
        <v>1192</v>
      </c>
      <c r="H658" s="2">
        <v>241000000</v>
      </c>
      <c r="I658" s="2">
        <v>1569000000</v>
      </c>
      <c r="J658" s="2">
        <v>868900000</v>
      </c>
      <c r="K658" s="2">
        <v>770300000</v>
      </c>
      <c r="L658" s="2">
        <v>703200000</v>
      </c>
      <c r="M658" s="2">
        <v>14950000000</v>
      </c>
      <c r="N658" s="2">
        <v>1591000000</v>
      </c>
      <c r="O658" s="2">
        <v>115600000</v>
      </c>
      <c r="P658" s="2">
        <v>2739000000</v>
      </c>
      <c r="R658" t="s">
        <v>967</v>
      </c>
      <c r="S658" t="s">
        <v>429</v>
      </c>
      <c r="T658" t="s">
        <v>1144</v>
      </c>
      <c r="U658" s="2">
        <v>241000000</v>
      </c>
      <c r="V658" s="2">
        <v>1569000000</v>
      </c>
      <c r="W658" s="2">
        <v>868900000</v>
      </c>
      <c r="X658" s="2">
        <v>770300000</v>
      </c>
      <c r="Y658" s="2">
        <v>703200000</v>
      </c>
      <c r="Z658" s="2">
        <v>14950000000</v>
      </c>
      <c r="AA658" s="2">
        <v>1591000000</v>
      </c>
      <c r="AB658" s="2">
        <v>115600000</v>
      </c>
      <c r="AC658" s="2">
        <v>2739000000</v>
      </c>
      <c r="AF658" t="s">
        <v>967</v>
      </c>
      <c r="AG658" t="s">
        <v>429</v>
      </c>
      <c r="AH658" s="3" t="s">
        <v>1142</v>
      </c>
      <c r="AI658" s="2">
        <v>241000000</v>
      </c>
      <c r="AJ658" s="2">
        <v>1569000000</v>
      </c>
      <c r="AK658" s="2">
        <v>868900000</v>
      </c>
      <c r="AL658" s="2">
        <v>770300000</v>
      </c>
      <c r="AM658" s="2">
        <v>703200000</v>
      </c>
      <c r="AN658" s="2">
        <v>14950000000</v>
      </c>
      <c r="AO658" s="2">
        <v>1591000000</v>
      </c>
      <c r="AP658" s="2">
        <v>115600000</v>
      </c>
      <c r="AQ658" s="2">
        <v>2739000000</v>
      </c>
      <c r="AS658" t="s">
        <v>967</v>
      </c>
      <c r="AT658" t="s">
        <v>429</v>
      </c>
      <c r="AU658" t="s">
        <v>1134</v>
      </c>
      <c r="AV658" s="2">
        <v>241000000</v>
      </c>
      <c r="AW658" s="2">
        <v>1569000000</v>
      </c>
      <c r="AX658" s="2">
        <v>868900000</v>
      </c>
      <c r="AY658" s="2">
        <v>770300000</v>
      </c>
      <c r="AZ658" s="2">
        <v>703200000</v>
      </c>
      <c r="BA658" s="2">
        <v>14950000000</v>
      </c>
      <c r="BB658" s="2">
        <v>1591000000</v>
      </c>
      <c r="BC658" s="2">
        <v>115600000</v>
      </c>
      <c r="BD658" s="2">
        <v>2739000000</v>
      </c>
      <c r="BG658" t="s">
        <v>967</v>
      </c>
      <c r="BH658" t="s">
        <v>429</v>
      </c>
      <c r="BI658" t="s">
        <v>1192</v>
      </c>
      <c r="BJ658" s="2">
        <v>241000000</v>
      </c>
      <c r="BK658" s="2">
        <v>1569000000</v>
      </c>
      <c r="BL658" s="2">
        <v>868900000</v>
      </c>
      <c r="BM658" s="2">
        <v>770300000</v>
      </c>
      <c r="BN658" s="2">
        <v>703200000</v>
      </c>
      <c r="BO658" s="2">
        <v>14950000000</v>
      </c>
      <c r="BP658" s="2">
        <v>1591000000</v>
      </c>
      <c r="BQ658" s="2">
        <v>115600000</v>
      </c>
      <c r="BR658" s="2">
        <v>2739000000</v>
      </c>
    </row>
    <row r="659" spans="1:70" x14ac:dyDescent="0.2">
      <c r="A659" t="s">
        <v>176</v>
      </c>
      <c r="B659" t="s">
        <v>967</v>
      </c>
      <c r="C659" t="s">
        <v>429</v>
      </c>
      <c r="D659" t="s">
        <v>1144</v>
      </c>
      <c r="E659" s="3" t="s">
        <v>1142</v>
      </c>
      <c r="F659" t="s">
        <v>1134</v>
      </c>
      <c r="G659" t="s">
        <v>1192</v>
      </c>
      <c r="H659" s="2">
        <v>764100</v>
      </c>
      <c r="I659" s="2">
        <v>1748000</v>
      </c>
      <c r="J659" s="2">
        <v>3987000</v>
      </c>
      <c r="K659" s="2">
        <v>1945000</v>
      </c>
      <c r="L659" s="2">
        <v>1496000</v>
      </c>
      <c r="M659" s="2">
        <v>7642000</v>
      </c>
      <c r="N659" s="2">
        <v>2154000</v>
      </c>
      <c r="O659" s="2">
        <v>1516000</v>
      </c>
      <c r="P659" s="2">
        <v>10420000</v>
      </c>
      <c r="R659" t="s">
        <v>967</v>
      </c>
      <c r="S659" t="s">
        <v>429</v>
      </c>
      <c r="T659" t="s">
        <v>1144</v>
      </c>
      <c r="U659" s="2">
        <v>764100</v>
      </c>
      <c r="V659" s="2">
        <v>1748000</v>
      </c>
      <c r="W659" s="2">
        <v>3987000</v>
      </c>
      <c r="X659" s="2">
        <v>1945000</v>
      </c>
      <c r="Y659" s="2">
        <v>1496000</v>
      </c>
      <c r="Z659" s="2">
        <v>7642000</v>
      </c>
      <c r="AA659" s="2">
        <v>2154000</v>
      </c>
      <c r="AB659" s="2">
        <v>1516000</v>
      </c>
      <c r="AC659" s="2">
        <v>10420000</v>
      </c>
      <c r="AF659" t="s">
        <v>967</v>
      </c>
      <c r="AG659" t="s">
        <v>429</v>
      </c>
      <c r="AH659" s="3" t="s">
        <v>1142</v>
      </c>
      <c r="AI659" s="2">
        <v>764100</v>
      </c>
      <c r="AJ659" s="2">
        <v>1748000</v>
      </c>
      <c r="AK659" s="2">
        <v>3987000</v>
      </c>
      <c r="AL659" s="2">
        <v>1945000</v>
      </c>
      <c r="AM659" s="2">
        <v>1496000</v>
      </c>
      <c r="AN659" s="2">
        <v>7642000</v>
      </c>
      <c r="AO659" s="2">
        <v>2154000</v>
      </c>
      <c r="AP659" s="2">
        <v>1516000</v>
      </c>
      <c r="AQ659" s="2">
        <v>10420000</v>
      </c>
      <c r="AS659" t="s">
        <v>967</v>
      </c>
      <c r="AT659" t="s">
        <v>429</v>
      </c>
      <c r="AU659" t="s">
        <v>1134</v>
      </c>
      <c r="AV659" s="2">
        <v>764100</v>
      </c>
      <c r="AW659" s="2">
        <v>1748000</v>
      </c>
      <c r="AX659" s="2">
        <v>3987000</v>
      </c>
      <c r="AY659" s="2">
        <v>1945000</v>
      </c>
      <c r="AZ659" s="2">
        <v>1496000</v>
      </c>
      <c r="BA659" s="2">
        <v>7642000</v>
      </c>
      <c r="BB659" s="2">
        <v>2154000</v>
      </c>
      <c r="BC659" s="2">
        <v>1516000</v>
      </c>
      <c r="BD659" s="2">
        <v>10420000</v>
      </c>
      <c r="BG659" t="s">
        <v>967</v>
      </c>
      <c r="BH659" t="s">
        <v>429</v>
      </c>
      <c r="BI659" t="s">
        <v>1192</v>
      </c>
      <c r="BJ659" s="2">
        <v>764100</v>
      </c>
      <c r="BK659" s="2">
        <v>1748000</v>
      </c>
      <c r="BL659" s="2">
        <v>3987000</v>
      </c>
      <c r="BM659" s="2">
        <v>1945000</v>
      </c>
      <c r="BN659" s="2">
        <v>1496000</v>
      </c>
      <c r="BO659" s="2">
        <v>7642000</v>
      </c>
      <c r="BP659" s="2">
        <v>2154000</v>
      </c>
      <c r="BQ659" s="2">
        <v>1516000</v>
      </c>
      <c r="BR659" s="2">
        <v>10420000</v>
      </c>
    </row>
    <row r="660" spans="1:70" x14ac:dyDescent="0.2">
      <c r="A660" t="s">
        <v>176</v>
      </c>
      <c r="B660" t="s">
        <v>967</v>
      </c>
      <c r="C660" t="s">
        <v>429</v>
      </c>
      <c r="D660" t="s">
        <v>1144</v>
      </c>
      <c r="E660" s="3" t="s">
        <v>1142</v>
      </c>
      <c r="F660" t="s">
        <v>1134</v>
      </c>
      <c r="G660" t="s">
        <v>1192</v>
      </c>
      <c r="H660" s="2">
        <v>2220000</v>
      </c>
      <c r="I660" s="2">
        <v>8490000</v>
      </c>
      <c r="J660" s="2">
        <v>9255000</v>
      </c>
      <c r="K660" s="2">
        <v>6689000</v>
      </c>
      <c r="L660" s="2">
        <v>4752000</v>
      </c>
      <c r="M660" s="2">
        <v>4390000</v>
      </c>
      <c r="N660" s="2">
        <v>4181000</v>
      </c>
      <c r="O660" s="2">
        <v>4503000</v>
      </c>
      <c r="P660" s="2">
        <v>13200000</v>
      </c>
      <c r="R660" t="s">
        <v>967</v>
      </c>
      <c r="S660" t="s">
        <v>429</v>
      </c>
      <c r="T660" t="s">
        <v>1144</v>
      </c>
      <c r="U660" s="2">
        <v>2220000</v>
      </c>
      <c r="V660" s="2">
        <v>8490000</v>
      </c>
      <c r="W660" s="2">
        <v>9255000</v>
      </c>
      <c r="X660" s="2">
        <v>6689000</v>
      </c>
      <c r="Y660" s="2">
        <v>4752000</v>
      </c>
      <c r="Z660" s="2">
        <v>4390000</v>
      </c>
      <c r="AA660" s="2">
        <v>4181000</v>
      </c>
      <c r="AB660" s="2">
        <v>4503000</v>
      </c>
      <c r="AC660" s="2">
        <v>13200000</v>
      </c>
      <c r="AF660" t="s">
        <v>967</v>
      </c>
      <c r="AG660" t="s">
        <v>429</v>
      </c>
      <c r="AH660" s="3" t="s">
        <v>1142</v>
      </c>
      <c r="AI660" s="2">
        <v>2220000</v>
      </c>
      <c r="AJ660" s="2">
        <v>8490000</v>
      </c>
      <c r="AK660" s="2">
        <v>9255000</v>
      </c>
      <c r="AL660" s="2">
        <v>6689000</v>
      </c>
      <c r="AM660" s="2">
        <v>4752000</v>
      </c>
      <c r="AN660" s="2">
        <v>4390000</v>
      </c>
      <c r="AO660" s="2">
        <v>4181000</v>
      </c>
      <c r="AP660" s="2">
        <v>4503000</v>
      </c>
      <c r="AQ660" s="2">
        <v>13200000</v>
      </c>
      <c r="AS660" t="s">
        <v>967</v>
      </c>
      <c r="AT660" t="s">
        <v>429</v>
      </c>
      <c r="AU660" t="s">
        <v>1134</v>
      </c>
      <c r="AV660" s="2">
        <v>2220000</v>
      </c>
      <c r="AW660" s="2">
        <v>8490000</v>
      </c>
      <c r="AX660" s="2">
        <v>9255000</v>
      </c>
      <c r="AY660" s="2">
        <v>6689000</v>
      </c>
      <c r="AZ660" s="2">
        <v>4752000</v>
      </c>
      <c r="BA660" s="2">
        <v>4390000</v>
      </c>
      <c r="BB660" s="2">
        <v>4181000</v>
      </c>
      <c r="BC660" s="2">
        <v>4503000</v>
      </c>
      <c r="BD660" s="2">
        <v>13200000</v>
      </c>
      <c r="BG660" t="s">
        <v>967</v>
      </c>
      <c r="BH660" t="s">
        <v>429</v>
      </c>
      <c r="BI660" t="s">
        <v>1192</v>
      </c>
      <c r="BJ660" s="2">
        <v>2220000</v>
      </c>
      <c r="BK660" s="2">
        <v>8490000</v>
      </c>
      <c r="BL660" s="2">
        <v>9255000</v>
      </c>
      <c r="BM660" s="2">
        <v>6689000</v>
      </c>
      <c r="BN660" s="2">
        <v>4752000</v>
      </c>
      <c r="BO660" s="2">
        <v>4390000</v>
      </c>
      <c r="BP660" s="2">
        <v>4181000</v>
      </c>
      <c r="BQ660" s="2">
        <v>4503000</v>
      </c>
      <c r="BR660" s="2">
        <v>13200000</v>
      </c>
    </row>
    <row r="661" spans="1:70" x14ac:dyDescent="0.2">
      <c r="A661" t="s">
        <v>176</v>
      </c>
      <c r="B661" t="s">
        <v>967</v>
      </c>
      <c r="C661" t="s">
        <v>429</v>
      </c>
      <c r="D661" t="s">
        <v>1144</v>
      </c>
      <c r="E661" s="3" t="s">
        <v>1142</v>
      </c>
      <c r="F661" t="s">
        <v>1134</v>
      </c>
      <c r="G661" t="s">
        <v>1192</v>
      </c>
      <c r="H661" s="2">
        <v>945100</v>
      </c>
      <c r="I661" s="2">
        <v>138000</v>
      </c>
      <c r="J661" s="2">
        <v>388100</v>
      </c>
      <c r="K661" s="2">
        <v>627100</v>
      </c>
      <c r="L661" s="2">
        <v>187100</v>
      </c>
      <c r="M661" s="2">
        <v>7511000</v>
      </c>
      <c r="N661" s="2">
        <v>513300</v>
      </c>
      <c r="O661" s="2">
        <v>650700</v>
      </c>
      <c r="P661" s="2">
        <v>3298000</v>
      </c>
      <c r="R661" t="s">
        <v>967</v>
      </c>
      <c r="S661" t="s">
        <v>429</v>
      </c>
      <c r="T661" t="s">
        <v>1144</v>
      </c>
      <c r="U661" s="2">
        <v>945100</v>
      </c>
      <c r="V661" s="2">
        <v>138000</v>
      </c>
      <c r="W661" s="2">
        <v>388100</v>
      </c>
      <c r="X661" s="2">
        <v>627100</v>
      </c>
      <c r="Y661" s="2">
        <v>187100</v>
      </c>
      <c r="Z661" s="2">
        <v>7511000</v>
      </c>
      <c r="AA661" s="2">
        <v>513300</v>
      </c>
      <c r="AB661" s="2">
        <v>650700</v>
      </c>
      <c r="AC661" s="2">
        <v>3298000</v>
      </c>
      <c r="AF661" t="s">
        <v>967</v>
      </c>
      <c r="AG661" t="s">
        <v>429</v>
      </c>
      <c r="AH661" s="3" t="s">
        <v>1142</v>
      </c>
      <c r="AI661" s="2">
        <v>945100</v>
      </c>
      <c r="AJ661" s="2">
        <v>138000</v>
      </c>
      <c r="AK661" s="2">
        <v>388100</v>
      </c>
      <c r="AL661" s="2">
        <v>627100</v>
      </c>
      <c r="AM661" s="2">
        <v>187100</v>
      </c>
      <c r="AN661" s="2">
        <v>7511000</v>
      </c>
      <c r="AO661" s="2">
        <v>513300</v>
      </c>
      <c r="AP661" s="2">
        <v>650700</v>
      </c>
      <c r="AQ661" s="2">
        <v>3298000</v>
      </c>
      <c r="AS661" t="s">
        <v>967</v>
      </c>
      <c r="AT661" t="s">
        <v>429</v>
      </c>
      <c r="AU661" t="s">
        <v>1134</v>
      </c>
      <c r="AV661" s="2">
        <v>945100</v>
      </c>
      <c r="AW661" s="2">
        <v>138000</v>
      </c>
      <c r="AX661" s="2">
        <v>388100</v>
      </c>
      <c r="AY661" s="2">
        <v>627100</v>
      </c>
      <c r="AZ661" s="2">
        <v>187100</v>
      </c>
      <c r="BA661" s="2">
        <v>7511000</v>
      </c>
      <c r="BB661" s="2">
        <v>513300</v>
      </c>
      <c r="BC661" s="2">
        <v>650700</v>
      </c>
      <c r="BD661" s="2">
        <v>3298000</v>
      </c>
      <c r="BG661" t="s">
        <v>967</v>
      </c>
      <c r="BH661" t="s">
        <v>429</v>
      </c>
      <c r="BI661" t="s">
        <v>1192</v>
      </c>
      <c r="BJ661" s="2">
        <v>945100</v>
      </c>
      <c r="BK661" s="2">
        <v>138000</v>
      </c>
      <c r="BL661" s="2">
        <v>388100</v>
      </c>
      <c r="BM661" s="2">
        <v>627100</v>
      </c>
      <c r="BN661" s="2">
        <v>187100</v>
      </c>
      <c r="BO661" s="2">
        <v>7511000</v>
      </c>
      <c r="BP661" s="2">
        <v>513300</v>
      </c>
      <c r="BQ661" s="2">
        <v>650700</v>
      </c>
      <c r="BR661" s="2">
        <v>3298000</v>
      </c>
    </row>
    <row r="662" spans="1:70" x14ac:dyDescent="0.2">
      <c r="A662" t="s">
        <v>176</v>
      </c>
      <c r="B662" t="s">
        <v>913</v>
      </c>
      <c r="C662" t="s">
        <v>429</v>
      </c>
      <c r="D662" t="s">
        <v>1144</v>
      </c>
      <c r="E662" s="3" t="s">
        <v>1142</v>
      </c>
      <c r="F662" t="s">
        <v>1135</v>
      </c>
      <c r="G662" t="s">
        <v>1192</v>
      </c>
      <c r="H662" s="2">
        <v>86040</v>
      </c>
      <c r="I662" s="2">
        <v>126900</v>
      </c>
      <c r="J662" s="2">
        <v>0</v>
      </c>
      <c r="K662" s="2">
        <v>0</v>
      </c>
      <c r="L662" s="2">
        <v>89890</v>
      </c>
      <c r="M662" s="2">
        <v>2249000</v>
      </c>
      <c r="N662" s="2">
        <v>0</v>
      </c>
      <c r="O662" s="2">
        <v>2048000</v>
      </c>
      <c r="P662" s="2">
        <v>0</v>
      </c>
      <c r="R662" t="s">
        <v>913</v>
      </c>
      <c r="S662" t="s">
        <v>429</v>
      </c>
      <c r="T662" t="s">
        <v>1144</v>
      </c>
      <c r="U662" s="2">
        <v>86040</v>
      </c>
      <c r="V662" s="2">
        <v>126900</v>
      </c>
      <c r="W662" s="2">
        <v>0</v>
      </c>
      <c r="X662" s="2">
        <v>0</v>
      </c>
      <c r="Y662" s="2">
        <v>89890</v>
      </c>
      <c r="Z662" s="2">
        <v>2249000</v>
      </c>
      <c r="AA662" s="2">
        <v>0</v>
      </c>
      <c r="AB662" s="2">
        <v>2048000</v>
      </c>
      <c r="AC662" s="2">
        <v>0</v>
      </c>
      <c r="AF662" t="s">
        <v>913</v>
      </c>
      <c r="AG662" t="s">
        <v>429</v>
      </c>
      <c r="AH662" s="3" t="s">
        <v>1142</v>
      </c>
      <c r="AI662" s="2">
        <v>86040</v>
      </c>
      <c r="AJ662" s="2">
        <v>126900</v>
      </c>
      <c r="AK662" s="2">
        <v>0</v>
      </c>
      <c r="AL662" s="2">
        <v>0</v>
      </c>
      <c r="AM662" s="2">
        <v>89890</v>
      </c>
      <c r="AN662" s="2">
        <v>2249000</v>
      </c>
      <c r="AO662" s="2">
        <v>0</v>
      </c>
      <c r="AP662" s="2">
        <v>2048000</v>
      </c>
      <c r="AQ662" s="2">
        <v>0</v>
      </c>
      <c r="AS662" t="s">
        <v>913</v>
      </c>
      <c r="AT662" t="s">
        <v>429</v>
      </c>
      <c r="AU662" t="s">
        <v>1135</v>
      </c>
      <c r="AV662" s="2">
        <v>86040</v>
      </c>
      <c r="AW662" s="2">
        <v>126900</v>
      </c>
      <c r="AX662" s="2">
        <v>0</v>
      </c>
      <c r="AY662" s="2">
        <v>0</v>
      </c>
      <c r="AZ662" s="2">
        <v>89890</v>
      </c>
      <c r="BA662" s="2">
        <v>2249000</v>
      </c>
      <c r="BB662" s="2">
        <v>0</v>
      </c>
      <c r="BC662" s="2">
        <v>2048000</v>
      </c>
      <c r="BD662" s="2">
        <v>0</v>
      </c>
      <c r="BG662" t="s">
        <v>913</v>
      </c>
      <c r="BH662" t="s">
        <v>429</v>
      </c>
      <c r="BI662" t="s">
        <v>1192</v>
      </c>
      <c r="BJ662" s="2">
        <v>86040</v>
      </c>
      <c r="BK662" s="2">
        <v>126900</v>
      </c>
      <c r="BL662" s="2">
        <v>0</v>
      </c>
      <c r="BM662" s="2">
        <v>0</v>
      </c>
      <c r="BN662" s="2">
        <v>89890</v>
      </c>
      <c r="BO662" s="2">
        <v>2249000</v>
      </c>
      <c r="BP662" s="2">
        <v>0</v>
      </c>
      <c r="BQ662" s="2">
        <v>2048000</v>
      </c>
      <c r="BR662" s="2">
        <v>0</v>
      </c>
    </row>
    <row r="663" spans="1:70" x14ac:dyDescent="0.2">
      <c r="A663" t="s">
        <v>176</v>
      </c>
      <c r="B663" t="s">
        <v>913</v>
      </c>
      <c r="C663" t="s">
        <v>429</v>
      </c>
      <c r="D663" t="s">
        <v>1144</v>
      </c>
      <c r="E663" s="3" t="s">
        <v>1142</v>
      </c>
      <c r="F663" t="s">
        <v>1135</v>
      </c>
      <c r="G663" t="s">
        <v>1192</v>
      </c>
      <c r="H663" s="2">
        <v>296500</v>
      </c>
      <c r="I663" s="2">
        <v>1829000</v>
      </c>
      <c r="J663" s="2">
        <v>350800</v>
      </c>
      <c r="K663" s="2">
        <v>204200</v>
      </c>
      <c r="L663" s="2">
        <v>505200</v>
      </c>
      <c r="M663" s="2">
        <v>8556000</v>
      </c>
      <c r="N663" s="2">
        <v>76390</v>
      </c>
      <c r="O663" s="2">
        <v>11290000</v>
      </c>
      <c r="P663" s="2">
        <v>0</v>
      </c>
      <c r="R663" t="s">
        <v>913</v>
      </c>
      <c r="S663" t="s">
        <v>429</v>
      </c>
      <c r="T663" t="s">
        <v>1144</v>
      </c>
      <c r="U663" s="2">
        <v>296500</v>
      </c>
      <c r="V663" s="2">
        <v>1829000</v>
      </c>
      <c r="W663" s="2">
        <v>350800</v>
      </c>
      <c r="X663" s="2">
        <v>204200</v>
      </c>
      <c r="Y663" s="2">
        <v>505200</v>
      </c>
      <c r="Z663" s="2">
        <v>8556000</v>
      </c>
      <c r="AA663" s="2">
        <v>76390</v>
      </c>
      <c r="AB663" s="2">
        <v>11290000</v>
      </c>
      <c r="AC663" s="2">
        <v>0</v>
      </c>
      <c r="AF663" t="s">
        <v>913</v>
      </c>
      <c r="AG663" t="s">
        <v>429</v>
      </c>
      <c r="AH663" s="3" t="s">
        <v>1142</v>
      </c>
      <c r="AI663" s="2">
        <v>296500</v>
      </c>
      <c r="AJ663" s="2">
        <v>1829000</v>
      </c>
      <c r="AK663" s="2">
        <v>350800</v>
      </c>
      <c r="AL663" s="2">
        <v>204200</v>
      </c>
      <c r="AM663" s="2">
        <v>505200</v>
      </c>
      <c r="AN663" s="2">
        <v>8556000</v>
      </c>
      <c r="AO663" s="2">
        <v>76390</v>
      </c>
      <c r="AP663" s="2">
        <v>11290000</v>
      </c>
      <c r="AQ663" s="2">
        <v>0</v>
      </c>
      <c r="AS663" t="s">
        <v>913</v>
      </c>
      <c r="AT663" t="s">
        <v>429</v>
      </c>
      <c r="AU663" t="s">
        <v>1135</v>
      </c>
      <c r="AV663" s="2">
        <v>296500</v>
      </c>
      <c r="AW663" s="2">
        <v>1829000</v>
      </c>
      <c r="AX663" s="2">
        <v>350800</v>
      </c>
      <c r="AY663" s="2">
        <v>204200</v>
      </c>
      <c r="AZ663" s="2">
        <v>505200</v>
      </c>
      <c r="BA663" s="2">
        <v>8556000</v>
      </c>
      <c r="BB663" s="2">
        <v>76390</v>
      </c>
      <c r="BC663" s="2">
        <v>11290000</v>
      </c>
      <c r="BD663" s="2">
        <v>0</v>
      </c>
      <c r="BG663" t="s">
        <v>913</v>
      </c>
      <c r="BH663" t="s">
        <v>429</v>
      </c>
      <c r="BI663" t="s">
        <v>1192</v>
      </c>
      <c r="BJ663" s="2">
        <v>296500</v>
      </c>
      <c r="BK663" s="2">
        <v>1829000</v>
      </c>
      <c r="BL663" s="2">
        <v>350800</v>
      </c>
      <c r="BM663" s="2">
        <v>204200</v>
      </c>
      <c r="BN663" s="2">
        <v>505200</v>
      </c>
      <c r="BO663" s="2">
        <v>8556000</v>
      </c>
      <c r="BP663" s="2">
        <v>76390</v>
      </c>
      <c r="BQ663" s="2">
        <v>11290000</v>
      </c>
      <c r="BR663" s="2">
        <v>0</v>
      </c>
    </row>
    <row r="664" spans="1:70" x14ac:dyDescent="0.2">
      <c r="A664" t="s">
        <v>176</v>
      </c>
      <c r="B664" t="s">
        <v>1695</v>
      </c>
      <c r="C664" t="s">
        <v>429</v>
      </c>
      <c r="D664" t="s">
        <v>1144</v>
      </c>
      <c r="E664" s="3" t="s">
        <v>1142</v>
      </c>
      <c r="F664" t="s">
        <v>1151</v>
      </c>
      <c r="G664" t="s">
        <v>1192</v>
      </c>
      <c r="H664" s="2">
        <v>390700000</v>
      </c>
      <c r="I664" s="2">
        <v>1261000000</v>
      </c>
      <c r="J664" s="2">
        <v>927600000</v>
      </c>
      <c r="K664" s="2">
        <v>246900000</v>
      </c>
      <c r="L664" s="2">
        <v>233000000</v>
      </c>
      <c r="M664" s="2">
        <v>2751000000</v>
      </c>
      <c r="N664" s="2">
        <v>625000000</v>
      </c>
      <c r="O664" s="2">
        <v>496200000</v>
      </c>
      <c r="P664" s="2">
        <v>783700000</v>
      </c>
      <c r="R664" t="s">
        <v>1695</v>
      </c>
      <c r="S664" t="s">
        <v>429</v>
      </c>
      <c r="T664" t="s">
        <v>1144</v>
      </c>
      <c r="U664" s="2">
        <v>390700000</v>
      </c>
      <c r="V664" s="2">
        <v>1261000000</v>
      </c>
      <c r="W664" s="2">
        <v>927600000</v>
      </c>
      <c r="X664" s="2">
        <v>246900000</v>
      </c>
      <c r="Y664" s="2">
        <v>233000000</v>
      </c>
      <c r="Z664" s="2">
        <v>2751000000</v>
      </c>
      <c r="AA664" s="2">
        <v>625000000</v>
      </c>
      <c r="AB664" s="2">
        <v>496200000</v>
      </c>
      <c r="AC664" s="2">
        <v>783700000</v>
      </c>
      <c r="AF664" t="s">
        <v>1695</v>
      </c>
      <c r="AG664" t="s">
        <v>429</v>
      </c>
      <c r="AH664" s="3" t="s">
        <v>1142</v>
      </c>
      <c r="AI664" s="2">
        <v>390700000</v>
      </c>
      <c r="AJ664" s="2">
        <v>1261000000</v>
      </c>
      <c r="AK664" s="2">
        <v>927600000</v>
      </c>
      <c r="AL664" s="2">
        <v>246900000</v>
      </c>
      <c r="AM664" s="2">
        <v>233000000</v>
      </c>
      <c r="AN664" s="2">
        <v>2751000000</v>
      </c>
      <c r="AO664" s="2">
        <v>625000000</v>
      </c>
      <c r="AP664" s="2">
        <v>496200000</v>
      </c>
      <c r="AQ664" s="2">
        <v>783700000</v>
      </c>
      <c r="AS664" t="s">
        <v>1695</v>
      </c>
      <c r="AT664" t="s">
        <v>429</v>
      </c>
      <c r="AU664" t="s">
        <v>1151</v>
      </c>
      <c r="AV664" s="2">
        <v>390700000</v>
      </c>
      <c r="AW664" s="2">
        <v>1261000000</v>
      </c>
      <c r="AX664" s="2">
        <v>927600000</v>
      </c>
      <c r="AY664" s="2">
        <v>246900000</v>
      </c>
      <c r="AZ664" s="2">
        <v>233000000</v>
      </c>
      <c r="BA664" s="2">
        <v>2751000000</v>
      </c>
      <c r="BB664" s="2">
        <v>625000000</v>
      </c>
      <c r="BC664" s="2">
        <v>496200000</v>
      </c>
      <c r="BD664" s="2">
        <v>783700000</v>
      </c>
      <c r="BG664" t="s">
        <v>1695</v>
      </c>
      <c r="BH664" t="s">
        <v>429</v>
      </c>
      <c r="BI664" t="s">
        <v>1192</v>
      </c>
      <c r="BJ664" s="2">
        <v>390700000</v>
      </c>
      <c r="BK664" s="2">
        <v>1261000000</v>
      </c>
      <c r="BL664" s="2">
        <v>927600000</v>
      </c>
      <c r="BM664" s="2">
        <v>246900000</v>
      </c>
      <c r="BN664" s="2">
        <v>233000000</v>
      </c>
      <c r="BO664" s="2">
        <v>2751000000</v>
      </c>
      <c r="BP664" s="2">
        <v>625000000</v>
      </c>
      <c r="BQ664" s="2">
        <v>496200000</v>
      </c>
      <c r="BR664" s="2">
        <v>783700000</v>
      </c>
    </row>
    <row r="665" spans="1:70" x14ac:dyDescent="0.2">
      <c r="A665" t="s">
        <v>176</v>
      </c>
      <c r="B665" t="s">
        <v>888</v>
      </c>
      <c r="C665" t="s">
        <v>429</v>
      </c>
      <c r="D665" t="s">
        <v>1144</v>
      </c>
      <c r="E665" s="3" t="s">
        <v>1142</v>
      </c>
      <c r="F665" t="s">
        <v>1141</v>
      </c>
      <c r="G665" t="s">
        <v>1192</v>
      </c>
      <c r="H665" s="2">
        <v>11590000</v>
      </c>
      <c r="I665" s="2">
        <v>12640000</v>
      </c>
      <c r="J665" s="2">
        <v>10100000</v>
      </c>
      <c r="K665" s="2">
        <v>15000000</v>
      </c>
      <c r="L665" s="2">
        <v>4164000</v>
      </c>
      <c r="M665" s="2">
        <v>2568000</v>
      </c>
      <c r="N665" s="2">
        <v>11250000</v>
      </c>
      <c r="O665" s="2">
        <v>10630000</v>
      </c>
      <c r="P665" s="2">
        <v>149000</v>
      </c>
      <c r="R665" t="s">
        <v>888</v>
      </c>
      <c r="S665" t="s">
        <v>429</v>
      </c>
      <c r="T665" t="s">
        <v>1144</v>
      </c>
      <c r="U665" s="2">
        <v>11590000</v>
      </c>
      <c r="V665" s="2">
        <v>12640000</v>
      </c>
      <c r="W665" s="2">
        <v>10100000</v>
      </c>
      <c r="X665" s="2">
        <v>15000000</v>
      </c>
      <c r="Y665" s="2">
        <v>4164000</v>
      </c>
      <c r="Z665" s="2">
        <v>2568000</v>
      </c>
      <c r="AA665" s="2">
        <v>11250000</v>
      </c>
      <c r="AB665" s="2">
        <v>10630000</v>
      </c>
      <c r="AC665" s="2">
        <v>149000</v>
      </c>
      <c r="AF665" t="s">
        <v>888</v>
      </c>
      <c r="AG665" t="s">
        <v>429</v>
      </c>
      <c r="AH665" s="3" t="s">
        <v>1142</v>
      </c>
      <c r="AI665" s="2">
        <v>11590000</v>
      </c>
      <c r="AJ665" s="2">
        <v>12640000</v>
      </c>
      <c r="AK665" s="2">
        <v>10100000</v>
      </c>
      <c r="AL665" s="2">
        <v>15000000</v>
      </c>
      <c r="AM665" s="2">
        <v>4164000</v>
      </c>
      <c r="AN665" s="2">
        <v>2568000</v>
      </c>
      <c r="AO665" s="2">
        <v>11250000</v>
      </c>
      <c r="AP665" s="2">
        <v>10630000</v>
      </c>
      <c r="AQ665" s="2">
        <v>149000</v>
      </c>
      <c r="AS665" t="s">
        <v>888</v>
      </c>
      <c r="AT665" t="s">
        <v>429</v>
      </c>
      <c r="AU665" t="s">
        <v>1141</v>
      </c>
      <c r="AV665" s="2">
        <v>11590000</v>
      </c>
      <c r="AW665" s="2">
        <v>12640000</v>
      </c>
      <c r="AX665" s="2">
        <v>10100000</v>
      </c>
      <c r="AY665" s="2">
        <v>15000000</v>
      </c>
      <c r="AZ665" s="2">
        <v>4164000</v>
      </c>
      <c r="BA665" s="2">
        <v>2568000</v>
      </c>
      <c r="BB665" s="2">
        <v>11250000</v>
      </c>
      <c r="BC665" s="2">
        <v>10630000</v>
      </c>
      <c r="BD665" s="2">
        <v>149000</v>
      </c>
      <c r="BG665" t="s">
        <v>888</v>
      </c>
      <c r="BH665" t="s">
        <v>429</v>
      </c>
      <c r="BI665" t="s">
        <v>1192</v>
      </c>
      <c r="BJ665" s="2">
        <v>11590000</v>
      </c>
      <c r="BK665" s="2">
        <v>12640000</v>
      </c>
      <c r="BL665" s="2">
        <v>10100000</v>
      </c>
      <c r="BM665" s="2">
        <v>15000000</v>
      </c>
      <c r="BN665" s="2">
        <v>4164000</v>
      </c>
      <c r="BO665" s="2">
        <v>2568000</v>
      </c>
      <c r="BP665" s="2">
        <v>11250000</v>
      </c>
      <c r="BQ665" s="2">
        <v>10630000</v>
      </c>
      <c r="BR665" s="2">
        <v>149000</v>
      </c>
    </row>
    <row r="666" spans="1:70" x14ac:dyDescent="0.2">
      <c r="A666" t="s">
        <v>176</v>
      </c>
      <c r="B666" t="s">
        <v>1004</v>
      </c>
      <c r="C666" t="s">
        <v>429</v>
      </c>
      <c r="D666" t="s">
        <v>1144</v>
      </c>
      <c r="E666" s="3" t="s">
        <v>1156</v>
      </c>
      <c r="F666" t="s">
        <v>1134</v>
      </c>
      <c r="G666" t="s">
        <v>1192</v>
      </c>
      <c r="H666" s="2">
        <v>62820000</v>
      </c>
      <c r="I666" s="2">
        <v>155100000</v>
      </c>
      <c r="J666" s="2">
        <v>140700000</v>
      </c>
      <c r="K666" s="2">
        <v>150800000</v>
      </c>
      <c r="L666" s="2">
        <v>143700000</v>
      </c>
      <c r="M666" s="2">
        <v>4434000000</v>
      </c>
      <c r="N666" s="2">
        <v>252500000</v>
      </c>
      <c r="O666" s="2">
        <v>212500000</v>
      </c>
      <c r="P666" s="2">
        <v>99040000</v>
      </c>
      <c r="R666" t="s">
        <v>1004</v>
      </c>
      <c r="S666" t="s">
        <v>429</v>
      </c>
      <c r="T666" t="s">
        <v>1144</v>
      </c>
      <c r="U666" s="2">
        <v>62820000</v>
      </c>
      <c r="V666" s="2">
        <v>155100000</v>
      </c>
      <c r="W666" s="2">
        <v>140700000</v>
      </c>
      <c r="X666" s="2">
        <v>150800000</v>
      </c>
      <c r="Y666" s="2">
        <v>143700000</v>
      </c>
      <c r="Z666" s="2">
        <v>4434000000</v>
      </c>
      <c r="AA666" s="2">
        <v>252500000</v>
      </c>
      <c r="AB666" s="2">
        <v>212500000</v>
      </c>
      <c r="AC666" s="2">
        <v>99040000</v>
      </c>
      <c r="AF666" t="s">
        <v>1004</v>
      </c>
      <c r="AG666" t="s">
        <v>429</v>
      </c>
      <c r="AH666" s="3" t="s">
        <v>1156</v>
      </c>
      <c r="AI666" s="2">
        <v>62820000</v>
      </c>
      <c r="AJ666" s="2">
        <v>155100000</v>
      </c>
      <c r="AK666" s="2">
        <v>140700000</v>
      </c>
      <c r="AL666" s="2">
        <v>150800000</v>
      </c>
      <c r="AM666" s="2">
        <v>143700000</v>
      </c>
      <c r="AN666" s="2">
        <v>4434000000</v>
      </c>
      <c r="AO666" s="2">
        <v>252500000</v>
      </c>
      <c r="AP666" s="2">
        <v>212500000</v>
      </c>
      <c r="AQ666" s="2">
        <v>99040000</v>
      </c>
      <c r="AS666" t="s">
        <v>1004</v>
      </c>
      <c r="AT666" t="s">
        <v>429</v>
      </c>
      <c r="AU666" t="s">
        <v>1134</v>
      </c>
      <c r="AV666" s="2">
        <v>62820000</v>
      </c>
      <c r="AW666" s="2">
        <v>155100000</v>
      </c>
      <c r="AX666" s="2">
        <v>140700000</v>
      </c>
      <c r="AY666" s="2">
        <v>150800000</v>
      </c>
      <c r="AZ666" s="2">
        <v>143700000</v>
      </c>
      <c r="BA666" s="2">
        <v>4434000000</v>
      </c>
      <c r="BB666" s="2">
        <v>252500000</v>
      </c>
      <c r="BC666" s="2">
        <v>212500000</v>
      </c>
      <c r="BD666" s="2">
        <v>99040000</v>
      </c>
      <c r="BG666" t="s">
        <v>1004</v>
      </c>
      <c r="BH666" t="s">
        <v>429</v>
      </c>
      <c r="BI666" t="s">
        <v>1192</v>
      </c>
      <c r="BJ666" s="2">
        <v>62820000</v>
      </c>
      <c r="BK666" s="2">
        <v>155100000</v>
      </c>
      <c r="BL666" s="2">
        <v>140700000</v>
      </c>
      <c r="BM666" s="2">
        <v>150800000</v>
      </c>
      <c r="BN666" s="2">
        <v>143700000</v>
      </c>
      <c r="BO666" s="2">
        <v>4434000000</v>
      </c>
      <c r="BP666" s="2">
        <v>252500000</v>
      </c>
      <c r="BQ666" s="2">
        <v>212500000</v>
      </c>
      <c r="BR666" s="2">
        <v>99040000</v>
      </c>
    </row>
    <row r="667" spans="1:70" x14ac:dyDescent="0.2">
      <c r="A667" t="s">
        <v>176</v>
      </c>
      <c r="B667" t="s">
        <v>1039</v>
      </c>
      <c r="C667" t="s">
        <v>429</v>
      </c>
      <c r="D667" t="s">
        <v>1144</v>
      </c>
      <c r="E667" s="3" t="s">
        <v>1156</v>
      </c>
      <c r="F667" t="s">
        <v>1143</v>
      </c>
      <c r="G667" t="s">
        <v>1192</v>
      </c>
      <c r="H667" s="2">
        <v>8057000</v>
      </c>
      <c r="I667" s="2">
        <v>78760000</v>
      </c>
      <c r="J667" s="2">
        <v>39050000</v>
      </c>
      <c r="K667" s="2">
        <v>25910000</v>
      </c>
      <c r="L667" s="2">
        <v>8696000</v>
      </c>
      <c r="M667" s="2">
        <v>631900000</v>
      </c>
      <c r="N667" s="2">
        <v>14970000</v>
      </c>
      <c r="O667" s="2">
        <v>3748000</v>
      </c>
      <c r="P667" s="2">
        <v>25660000</v>
      </c>
      <c r="R667" t="s">
        <v>1039</v>
      </c>
      <c r="S667" t="s">
        <v>429</v>
      </c>
      <c r="T667" t="s">
        <v>1144</v>
      </c>
      <c r="U667" s="2">
        <v>8057000</v>
      </c>
      <c r="V667" s="2">
        <v>78760000</v>
      </c>
      <c r="W667" s="2">
        <v>39050000</v>
      </c>
      <c r="X667" s="2">
        <v>25910000</v>
      </c>
      <c r="Y667" s="2">
        <v>8696000</v>
      </c>
      <c r="Z667" s="2">
        <v>631900000</v>
      </c>
      <c r="AA667" s="2">
        <v>14970000</v>
      </c>
      <c r="AB667" s="2">
        <v>3748000</v>
      </c>
      <c r="AC667" s="2">
        <v>25660000</v>
      </c>
      <c r="AF667" t="s">
        <v>1039</v>
      </c>
      <c r="AG667" t="s">
        <v>429</v>
      </c>
      <c r="AH667" s="3" t="s">
        <v>1156</v>
      </c>
      <c r="AI667" s="2">
        <v>8057000</v>
      </c>
      <c r="AJ667" s="2">
        <v>78760000</v>
      </c>
      <c r="AK667" s="2">
        <v>39050000</v>
      </c>
      <c r="AL667" s="2">
        <v>25910000</v>
      </c>
      <c r="AM667" s="2">
        <v>8696000</v>
      </c>
      <c r="AN667" s="2">
        <v>631900000</v>
      </c>
      <c r="AO667" s="2">
        <v>14970000</v>
      </c>
      <c r="AP667" s="2">
        <v>3748000</v>
      </c>
      <c r="AQ667" s="2">
        <v>25660000</v>
      </c>
      <c r="AS667" t="s">
        <v>1039</v>
      </c>
      <c r="AT667" t="s">
        <v>429</v>
      </c>
      <c r="AU667" t="s">
        <v>1143</v>
      </c>
      <c r="AV667" s="2">
        <v>8057000</v>
      </c>
      <c r="AW667" s="2">
        <v>78760000</v>
      </c>
      <c r="AX667" s="2">
        <v>39050000</v>
      </c>
      <c r="AY667" s="2">
        <v>25910000</v>
      </c>
      <c r="AZ667" s="2">
        <v>8696000</v>
      </c>
      <c r="BA667" s="2">
        <v>631900000</v>
      </c>
      <c r="BB667" s="2">
        <v>14970000</v>
      </c>
      <c r="BC667" s="2">
        <v>3748000</v>
      </c>
      <c r="BD667" s="2">
        <v>25660000</v>
      </c>
      <c r="BG667" t="s">
        <v>1039</v>
      </c>
      <c r="BH667" t="s">
        <v>429</v>
      </c>
      <c r="BI667" t="s">
        <v>1192</v>
      </c>
      <c r="BJ667" s="2">
        <v>8057000</v>
      </c>
      <c r="BK667" s="2">
        <v>78760000</v>
      </c>
      <c r="BL667" s="2">
        <v>39050000</v>
      </c>
      <c r="BM667" s="2">
        <v>25910000</v>
      </c>
      <c r="BN667" s="2">
        <v>8696000</v>
      </c>
      <c r="BO667" s="2">
        <v>631900000</v>
      </c>
      <c r="BP667" s="2">
        <v>14970000</v>
      </c>
      <c r="BQ667" s="2">
        <v>3748000</v>
      </c>
      <c r="BR667" s="2">
        <v>25660000</v>
      </c>
    </row>
    <row r="668" spans="1:70" x14ac:dyDescent="0.2">
      <c r="A668" t="s">
        <v>176</v>
      </c>
      <c r="B668" t="s">
        <v>989</v>
      </c>
      <c r="C668" t="s">
        <v>429</v>
      </c>
      <c r="D668" t="s">
        <v>1144</v>
      </c>
      <c r="E668" s="3" t="s">
        <v>1178</v>
      </c>
      <c r="F668" t="s">
        <v>1134</v>
      </c>
      <c r="G668" t="s">
        <v>1192</v>
      </c>
      <c r="H668" s="2">
        <v>59590000</v>
      </c>
      <c r="I668" s="2">
        <v>19700000</v>
      </c>
      <c r="J668" s="2">
        <v>50470000</v>
      </c>
      <c r="K668" s="2">
        <v>4294000</v>
      </c>
      <c r="L668" s="2">
        <v>20780000</v>
      </c>
      <c r="M668" s="2">
        <v>118500000</v>
      </c>
      <c r="N668" s="2">
        <v>51960000</v>
      </c>
      <c r="O668" s="2">
        <v>22850000</v>
      </c>
      <c r="P668" s="2">
        <v>2186000</v>
      </c>
      <c r="R668" t="s">
        <v>989</v>
      </c>
      <c r="S668" t="s">
        <v>429</v>
      </c>
      <c r="T668" t="s">
        <v>1144</v>
      </c>
      <c r="U668" s="2">
        <v>59590000</v>
      </c>
      <c r="V668" s="2">
        <v>19700000</v>
      </c>
      <c r="W668" s="2">
        <v>50470000</v>
      </c>
      <c r="X668" s="2">
        <v>4294000</v>
      </c>
      <c r="Y668" s="2">
        <v>20780000</v>
      </c>
      <c r="Z668" s="2">
        <v>118500000</v>
      </c>
      <c r="AA668" s="2">
        <v>51960000</v>
      </c>
      <c r="AB668" s="2">
        <v>22850000</v>
      </c>
      <c r="AC668" s="2">
        <v>2186000</v>
      </c>
      <c r="AF668" t="s">
        <v>989</v>
      </c>
      <c r="AG668" t="s">
        <v>429</v>
      </c>
      <c r="AH668" s="3" t="s">
        <v>1178</v>
      </c>
      <c r="AI668" s="2">
        <v>59590000</v>
      </c>
      <c r="AJ668" s="2">
        <v>19700000</v>
      </c>
      <c r="AK668" s="2">
        <v>50470000</v>
      </c>
      <c r="AL668" s="2">
        <v>4294000</v>
      </c>
      <c r="AM668" s="2">
        <v>20780000</v>
      </c>
      <c r="AN668" s="2">
        <v>118500000</v>
      </c>
      <c r="AO668" s="2">
        <v>51960000</v>
      </c>
      <c r="AP668" s="2">
        <v>22850000</v>
      </c>
      <c r="AQ668" s="2">
        <v>2186000</v>
      </c>
      <c r="AS668" t="s">
        <v>989</v>
      </c>
      <c r="AT668" t="s">
        <v>429</v>
      </c>
      <c r="AU668" t="s">
        <v>1134</v>
      </c>
      <c r="AV668" s="2">
        <v>59590000</v>
      </c>
      <c r="AW668" s="2">
        <v>19700000</v>
      </c>
      <c r="AX668" s="2">
        <v>50470000</v>
      </c>
      <c r="AY668" s="2">
        <v>4294000</v>
      </c>
      <c r="AZ668" s="2">
        <v>20780000</v>
      </c>
      <c r="BA668" s="2">
        <v>118500000</v>
      </c>
      <c r="BB668" s="2">
        <v>51960000</v>
      </c>
      <c r="BC668" s="2">
        <v>22850000</v>
      </c>
      <c r="BD668" s="2">
        <v>2186000</v>
      </c>
      <c r="BG668" t="s">
        <v>989</v>
      </c>
      <c r="BH668" t="s">
        <v>429</v>
      </c>
      <c r="BI668" t="s">
        <v>1192</v>
      </c>
      <c r="BJ668" s="2">
        <v>59590000</v>
      </c>
      <c r="BK668" s="2">
        <v>19700000</v>
      </c>
      <c r="BL668" s="2">
        <v>50470000</v>
      </c>
      <c r="BM668" s="2">
        <v>4294000</v>
      </c>
      <c r="BN668" s="2">
        <v>20780000</v>
      </c>
      <c r="BO668" s="2">
        <v>118500000</v>
      </c>
      <c r="BP668" s="2">
        <v>51960000</v>
      </c>
      <c r="BQ668" s="2">
        <v>22850000</v>
      </c>
      <c r="BR668" s="2">
        <v>2186000</v>
      </c>
    </row>
    <row r="669" spans="1:70" x14ac:dyDescent="0.2">
      <c r="A669" t="s">
        <v>176</v>
      </c>
      <c r="B669" t="s">
        <v>989</v>
      </c>
      <c r="C669" t="s">
        <v>429</v>
      </c>
      <c r="D669" t="s">
        <v>1144</v>
      </c>
      <c r="E669" s="3" t="s">
        <v>1178</v>
      </c>
      <c r="F669" t="s">
        <v>1134</v>
      </c>
      <c r="G669" t="s">
        <v>1192</v>
      </c>
      <c r="H669" s="2">
        <v>228500000</v>
      </c>
      <c r="I669" s="2">
        <v>716500000</v>
      </c>
      <c r="J669" s="2">
        <v>124800000</v>
      </c>
      <c r="K669" s="2">
        <v>113700000</v>
      </c>
      <c r="L669" s="2">
        <v>109800000</v>
      </c>
      <c r="M669" s="2">
        <v>2659000000</v>
      </c>
      <c r="N669" s="2">
        <v>159300000</v>
      </c>
      <c r="O669" s="2">
        <v>151000000</v>
      </c>
      <c r="P669" s="2">
        <v>106100000</v>
      </c>
      <c r="R669" t="s">
        <v>989</v>
      </c>
      <c r="S669" t="s">
        <v>429</v>
      </c>
      <c r="T669" t="s">
        <v>1144</v>
      </c>
      <c r="U669" s="2">
        <v>228500000</v>
      </c>
      <c r="V669" s="2">
        <v>716500000</v>
      </c>
      <c r="W669" s="2">
        <v>124800000</v>
      </c>
      <c r="X669" s="2">
        <v>113700000</v>
      </c>
      <c r="Y669" s="2">
        <v>109800000</v>
      </c>
      <c r="Z669" s="2">
        <v>2659000000</v>
      </c>
      <c r="AA669" s="2">
        <v>159300000</v>
      </c>
      <c r="AB669" s="2">
        <v>151000000</v>
      </c>
      <c r="AC669" s="2">
        <v>106100000</v>
      </c>
      <c r="AF669" t="s">
        <v>989</v>
      </c>
      <c r="AG669" t="s">
        <v>429</v>
      </c>
      <c r="AH669" s="3" t="s">
        <v>1178</v>
      </c>
      <c r="AI669" s="2">
        <v>228500000</v>
      </c>
      <c r="AJ669" s="2">
        <v>716500000</v>
      </c>
      <c r="AK669" s="2">
        <v>124800000</v>
      </c>
      <c r="AL669" s="2">
        <v>113700000</v>
      </c>
      <c r="AM669" s="2">
        <v>109800000</v>
      </c>
      <c r="AN669" s="2">
        <v>2659000000</v>
      </c>
      <c r="AO669" s="2">
        <v>159300000</v>
      </c>
      <c r="AP669" s="2">
        <v>151000000</v>
      </c>
      <c r="AQ669" s="2">
        <v>106100000</v>
      </c>
      <c r="AS669" t="s">
        <v>989</v>
      </c>
      <c r="AT669" t="s">
        <v>429</v>
      </c>
      <c r="AU669" t="s">
        <v>1134</v>
      </c>
      <c r="AV669" s="2">
        <v>228500000</v>
      </c>
      <c r="AW669" s="2">
        <v>716500000</v>
      </c>
      <c r="AX669" s="2">
        <v>124800000</v>
      </c>
      <c r="AY669" s="2">
        <v>113700000</v>
      </c>
      <c r="AZ669" s="2">
        <v>109800000</v>
      </c>
      <c r="BA669" s="2">
        <v>2659000000</v>
      </c>
      <c r="BB669" s="2">
        <v>159300000</v>
      </c>
      <c r="BC669" s="2">
        <v>151000000</v>
      </c>
      <c r="BD669" s="2">
        <v>106100000</v>
      </c>
      <c r="BG669" t="s">
        <v>989</v>
      </c>
      <c r="BH669" t="s">
        <v>429</v>
      </c>
      <c r="BI669" t="s">
        <v>1192</v>
      </c>
      <c r="BJ669" s="2">
        <v>228500000</v>
      </c>
      <c r="BK669" s="2">
        <v>716500000</v>
      </c>
      <c r="BL669" s="2">
        <v>124800000</v>
      </c>
      <c r="BM669" s="2">
        <v>113700000</v>
      </c>
      <c r="BN669" s="2">
        <v>109800000</v>
      </c>
      <c r="BO669" s="2">
        <v>2659000000</v>
      </c>
      <c r="BP669" s="2">
        <v>159300000</v>
      </c>
      <c r="BQ669" s="2">
        <v>151000000</v>
      </c>
      <c r="BR669" s="2">
        <v>106100000</v>
      </c>
    </row>
    <row r="670" spans="1:70" x14ac:dyDescent="0.2">
      <c r="A670" t="s">
        <v>176</v>
      </c>
      <c r="B670" t="s">
        <v>1697</v>
      </c>
      <c r="C670" t="s">
        <v>429</v>
      </c>
      <c r="D670" t="s">
        <v>1144</v>
      </c>
      <c r="E670" s="3" t="s">
        <v>1178</v>
      </c>
      <c r="F670" t="s">
        <v>1150</v>
      </c>
      <c r="G670" t="s">
        <v>1192</v>
      </c>
      <c r="H670" s="2">
        <v>39700000</v>
      </c>
      <c r="I670" s="2">
        <v>355400000</v>
      </c>
      <c r="J670" s="2">
        <v>170300000</v>
      </c>
      <c r="K670" s="2">
        <v>123200000</v>
      </c>
      <c r="L670" s="2">
        <v>66290000</v>
      </c>
      <c r="M670" s="2">
        <v>1536000000</v>
      </c>
      <c r="N670" s="2">
        <v>26560000</v>
      </c>
      <c r="O670" s="2">
        <v>8676000</v>
      </c>
      <c r="P670" s="2">
        <v>15450000</v>
      </c>
      <c r="R670" t="s">
        <v>1697</v>
      </c>
      <c r="S670" t="s">
        <v>429</v>
      </c>
      <c r="T670" t="s">
        <v>1144</v>
      </c>
      <c r="U670" s="2">
        <v>39700000</v>
      </c>
      <c r="V670" s="2">
        <v>355400000</v>
      </c>
      <c r="W670" s="2">
        <v>170300000</v>
      </c>
      <c r="X670" s="2">
        <v>123200000</v>
      </c>
      <c r="Y670" s="2">
        <v>66290000</v>
      </c>
      <c r="Z670" s="2">
        <v>1536000000</v>
      </c>
      <c r="AA670" s="2">
        <v>26560000</v>
      </c>
      <c r="AB670" s="2">
        <v>8676000</v>
      </c>
      <c r="AC670" s="2">
        <v>15450000</v>
      </c>
      <c r="AF670" t="s">
        <v>1697</v>
      </c>
      <c r="AG670" t="s">
        <v>429</v>
      </c>
      <c r="AH670" s="3" t="s">
        <v>1178</v>
      </c>
      <c r="AI670" s="2">
        <v>39700000</v>
      </c>
      <c r="AJ670" s="2">
        <v>355400000</v>
      </c>
      <c r="AK670" s="2">
        <v>170300000</v>
      </c>
      <c r="AL670" s="2">
        <v>123200000</v>
      </c>
      <c r="AM670" s="2">
        <v>66290000</v>
      </c>
      <c r="AN670" s="2">
        <v>1536000000</v>
      </c>
      <c r="AO670" s="2">
        <v>26560000</v>
      </c>
      <c r="AP670" s="2">
        <v>8676000</v>
      </c>
      <c r="AQ670" s="2">
        <v>15450000</v>
      </c>
      <c r="AS670" t="s">
        <v>1697</v>
      </c>
      <c r="AT670" t="s">
        <v>429</v>
      </c>
      <c r="AU670" t="s">
        <v>1150</v>
      </c>
      <c r="AV670" s="2">
        <v>39700000</v>
      </c>
      <c r="AW670" s="2">
        <v>355400000</v>
      </c>
      <c r="AX670" s="2">
        <v>170300000</v>
      </c>
      <c r="AY670" s="2">
        <v>123200000</v>
      </c>
      <c r="AZ670" s="2">
        <v>66290000</v>
      </c>
      <c r="BA670" s="2">
        <v>1536000000</v>
      </c>
      <c r="BB670" s="2">
        <v>26560000</v>
      </c>
      <c r="BC670" s="2">
        <v>8676000</v>
      </c>
      <c r="BD670" s="2">
        <v>15450000</v>
      </c>
      <c r="BG670" t="s">
        <v>1697</v>
      </c>
      <c r="BH670" t="s">
        <v>429</v>
      </c>
      <c r="BI670" t="s">
        <v>1192</v>
      </c>
      <c r="BJ670" s="2">
        <v>39700000</v>
      </c>
      <c r="BK670" s="2">
        <v>355400000</v>
      </c>
      <c r="BL670" s="2">
        <v>170300000</v>
      </c>
      <c r="BM670" s="2">
        <v>123200000</v>
      </c>
      <c r="BN670" s="2">
        <v>66290000</v>
      </c>
      <c r="BO670" s="2">
        <v>1536000000</v>
      </c>
      <c r="BP670" s="2">
        <v>26560000</v>
      </c>
      <c r="BQ670" s="2">
        <v>8676000</v>
      </c>
      <c r="BR670" s="2">
        <v>15450000</v>
      </c>
    </row>
    <row r="671" spans="1:70" x14ac:dyDescent="0.2">
      <c r="A671" t="s">
        <v>176</v>
      </c>
      <c r="B671" t="s">
        <v>1699</v>
      </c>
      <c r="C671" t="s">
        <v>429</v>
      </c>
      <c r="D671" t="s">
        <v>1144</v>
      </c>
      <c r="E671" s="3" t="s">
        <v>1178</v>
      </c>
      <c r="F671" t="s">
        <v>1138</v>
      </c>
      <c r="G671" t="s">
        <v>1192</v>
      </c>
      <c r="H671" s="2">
        <v>6981000</v>
      </c>
      <c r="I671" s="2">
        <v>59650000</v>
      </c>
      <c r="J671" s="2">
        <v>39770000</v>
      </c>
      <c r="K671" s="2">
        <v>44600000</v>
      </c>
      <c r="L671" s="2">
        <v>79110000</v>
      </c>
      <c r="M671" s="2">
        <v>2232000000</v>
      </c>
      <c r="N671" s="2">
        <v>12150000</v>
      </c>
      <c r="O671" s="2">
        <v>11070000</v>
      </c>
      <c r="P671" s="2">
        <v>1681000</v>
      </c>
      <c r="R671" t="s">
        <v>1699</v>
      </c>
      <c r="S671" t="s">
        <v>429</v>
      </c>
      <c r="T671" t="s">
        <v>1144</v>
      </c>
      <c r="U671" s="2">
        <v>6981000</v>
      </c>
      <c r="V671" s="2">
        <v>59650000</v>
      </c>
      <c r="W671" s="2">
        <v>39770000</v>
      </c>
      <c r="X671" s="2">
        <v>44600000</v>
      </c>
      <c r="Y671" s="2">
        <v>79110000</v>
      </c>
      <c r="Z671" s="2">
        <v>2232000000</v>
      </c>
      <c r="AA671" s="2">
        <v>12150000</v>
      </c>
      <c r="AB671" s="2">
        <v>11070000</v>
      </c>
      <c r="AC671" s="2">
        <v>1681000</v>
      </c>
      <c r="AF671" t="s">
        <v>1699</v>
      </c>
      <c r="AG671" t="s">
        <v>429</v>
      </c>
      <c r="AH671" s="3" t="s">
        <v>1178</v>
      </c>
      <c r="AI671" s="2">
        <v>6981000</v>
      </c>
      <c r="AJ671" s="2">
        <v>59650000</v>
      </c>
      <c r="AK671" s="2">
        <v>39770000</v>
      </c>
      <c r="AL671" s="2">
        <v>44600000</v>
      </c>
      <c r="AM671" s="2">
        <v>79110000</v>
      </c>
      <c r="AN671" s="2">
        <v>2232000000</v>
      </c>
      <c r="AO671" s="2">
        <v>12150000</v>
      </c>
      <c r="AP671" s="2">
        <v>11070000</v>
      </c>
      <c r="AQ671" s="2">
        <v>1681000</v>
      </c>
      <c r="AS671" t="s">
        <v>1699</v>
      </c>
      <c r="AT671" t="s">
        <v>429</v>
      </c>
      <c r="AU671" t="s">
        <v>1138</v>
      </c>
      <c r="AV671" s="2">
        <v>6981000</v>
      </c>
      <c r="AW671" s="2">
        <v>59650000</v>
      </c>
      <c r="AX671" s="2">
        <v>39770000</v>
      </c>
      <c r="AY671" s="2">
        <v>44600000</v>
      </c>
      <c r="AZ671" s="2">
        <v>79110000</v>
      </c>
      <c r="BA671" s="2">
        <v>2232000000</v>
      </c>
      <c r="BB671" s="2">
        <v>12150000</v>
      </c>
      <c r="BC671" s="2">
        <v>11070000</v>
      </c>
      <c r="BD671" s="2">
        <v>1681000</v>
      </c>
      <c r="BG671" t="s">
        <v>1699</v>
      </c>
      <c r="BH671" t="s">
        <v>429</v>
      </c>
      <c r="BI671" t="s">
        <v>1192</v>
      </c>
      <c r="BJ671" s="2">
        <v>6981000</v>
      </c>
      <c r="BK671" s="2">
        <v>59650000</v>
      </c>
      <c r="BL671" s="2">
        <v>39770000</v>
      </c>
      <c r="BM671" s="2">
        <v>44600000</v>
      </c>
      <c r="BN671" s="2">
        <v>79110000</v>
      </c>
      <c r="BO671" s="2">
        <v>2232000000</v>
      </c>
      <c r="BP671" s="2">
        <v>12150000</v>
      </c>
      <c r="BQ671" s="2">
        <v>11070000</v>
      </c>
      <c r="BR671" s="2">
        <v>1681000</v>
      </c>
    </row>
    <row r="672" spans="1:70" x14ac:dyDescent="0.2">
      <c r="A672" t="s">
        <v>176</v>
      </c>
      <c r="B672" t="s">
        <v>1701</v>
      </c>
      <c r="C672" t="s">
        <v>429</v>
      </c>
      <c r="D672" t="s">
        <v>1144</v>
      </c>
      <c r="E672" s="3" t="s">
        <v>1178</v>
      </c>
      <c r="F672" t="s">
        <v>1141</v>
      </c>
      <c r="G672" t="s">
        <v>1192</v>
      </c>
      <c r="H672" s="2">
        <v>26570000</v>
      </c>
      <c r="I672" s="2">
        <v>139900000</v>
      </c>
      <c r="J672" s="2">
        <v>73730000</v>
      </c>
      <c r="K672" s="2">
        <v>50990000</v>
      </c>
      <c r="L672" s="2">
        <v>92160000</v>
      </c>
      <c r="M672" s="2">
        <v>1242000000</v>
      </c>
      <c r="N672" s="2">
        <v>10970000</v>
      </c>
      <c r="O672" s="2">
        <v>35630000</v>
      </c>
      <c r="P672" s="2">
        <v>26150000</v>
      </c>
      <c r="R672" t="s">
        <v>1701</v>
      </c>
      <c r="S672" t="s">
        <v>429</v>
      </c>
      <c r="T672" t="s">
        <v>1144</v>
      </c>
      <c r="U672" s="2">
        <v>26570000</v>
      </c>
      <c r="V672" s="2">
        <v>139900000</v>
      </c>
      <c r="W672" s="2">
        <v>73730000</v>
      </c>
      <c r="X672" s="2">
        <v>50990000</v>
      </c>
      <c r="Y672" s="2">
        <v>92160000</v>
      </c>
      <c r="Z672" s="2">
        <v>1242000000</v>
      </c>
      <c r="AA672" s="2">
        <v>10970000</v>
      </c>
      <c r="AB672" s="2">
        <v>35630000</v>
      </c>
      <c r="AC672" s="2">
        <v>26150000</v>
      </c>
      <c r="AF672" t="s">
        <v>1701</v>
      </c>
      <c r="AG672" t="s">
        <v>429</v>
      </c>
      <c r="AH672" s="3" t="s">
        <v>1178</v>
      </c>
      <c r="AI672" s="2">
        <v>26570000</v>
      </c>
      <c r="AJ672" s="2">
        <v>139900000</v>
      </c>
      <c r="AK672" s="2">
        <v>73730000</v>
      </c>
      <c r="AL672" s="2">
        <v>50990000</v>
      </c>
      <c r="AM672" s="2">
        <v>92160000</v>
      </c>
      <c r="AN672" s="2">
        <v>1242000000</v>
      </c>
      <c r="AO672" s="2">
        <v>10970000</v>
      </c>
      <c r="AP672" s="2">
        <v>35630000</v>
      </c>
      <c r="AQ672" s="2">
        <v>26150000</v>
      </c>
      <c r="AS672" t="s">
        <v>1701</v>
      </c>
      <c r="AT672" t="s">
        <v>429</v>
      </c>
      <c r="AU672" t="s">
        <v>1141</v>
      </c>
      <c r="AV672" s="2">
        <v>26570000</v>
      </c>
      <c r="AW672" s="2">
        <v>139900000</v>
      </c>
      <c r="AX672" s="2">
        <v>73730000</v>
      </c>
      <c r="AY672" s="2">
        <v>50990000</v>
      </c>
      <c r="AZ672" s="2">
        <v>92160000</v>
      </c>
      <c r="BA672" s="2">
        <v>1242000000</v>
      </c>
      <c r="BB672" s="2">
        <v>10970000</v>
      </c>
      <c r="BC672" s="2">
        <v>35630000</v>
      </c>
      <c r="BD672" s="2">
        <v>26150000</v>
      </c>
      <c r="BG672" t="s">
        <v>1701</v>
      </c>
      <c r="BH672" t="s">
        <v>429</v>
      </c>
      <c r="BI672" t="s">
        <v>1192</v>
      </c>
      <c r="BJ672" s="2">
        <v>26570000</v>
      </c>
      <c r="BK672" s="2">
        <v>139900000</v>
      </c>
      <c r="BL672" s="2">
        <v>73730000</v>
      </c>
      <c r="BM672" s="2">
        <v>50990000</v>
      </c>
      <c r="BN672" s="2">
        <v>92160000</v>
      </c>
      <c r="BO672" s="2">
        <v>1242000000</v>
      </c>
      <c r="BP672" s="2">
        <v>10970000</v>
      </c>
      <c r="BQ672" s="2">
        <v>35630000</v>
      </c>
      <c r="BR672" s="2">
        <v>26150000</v>
      </c>
    </row>
    <row r="673" spans="1:70" x14ac:dyDescent="0.2">
      <c r="A673" t="s">
        <v>176</v>
      </c>
      <c r="B673" t="s">
        <v>1012</v>
      </c>
      <c r="C673" t="s">
        <v>429</v>
      </c>
      <c r="D673" t="s">
        <v>1144</v>
      </c>
      <c r="E673" s="3" t="s">
        <v>1134</v>
      </c>
      <c r="F673" t="s">
        <v>1134</v>
      </c>
      <c r="G673" t="s">
        <v>1192</v>
      </c>
      <c r="H673" s="2">
        <v>11710000</v>
      </c>
      <c r="I673" s="2">
        <v>7487000</v>
      </c>
      <c r="J673" s="2">
        <v>65400000</v>
      </c>
      <c r="K673" s="2">
        <v>135000000</v>
      </c>
      <c r="L673" s="2">
        <v>36480000</v>
      </c>
      <c r="M673" s="2">
        <v>1026000000</v>
      </c>
      <c r="N673" s="2">
        <v>14680000</v>
      </c>
      <c r="O673" s="2">
        <v>226300000</v>
      </c>
      <c r="P673" s="2">
        <v>44380000</v>
      </c>
      <c r="R673" t="s">
        <v>1012</v>
      </c>
      <c r="S673" t="s">
        <v>429</v>
      </c>
      <c r="T673" t="s">
        <v>1144</v>
      </c>
      <c r="U673" s="2">
        <v>11710000</v>
      </c>
      <c r="V673" s="2">
        <v>7487000</v>
      </c>
      <c r="W673" s="2">
        <v>65400000</v>
      </c>
      <c r="X673" s="2">
        <v>135000000</v>
      </c>
      <c r="Y673" s="2">
        <v>36480000</v>
      </c>
      <c r="Z673" s="2">
        <v>1026000000</v>
      </c>
      <c r="AA673" s="2">
        <v>14680000</v>
      </c>
      <c r="AB673" s="2">
        <v>226300000</v>
      </c>
      <c r="AC673" s="2">
        <v>44380000</v>
      </c>
      <c r="AF673" t="s">
        <v>1012</v>
      </c>
      <c r="AG673" t="s">
        <v>429</v>
      </c>
      <c r="AH673" s="3" t="s">
        <v>1134</v>
      </c>
      <c r="AI673" s="2">
        <v>11710000</v>
      </c>
      <c r="AJ673" s="2">
        <v>7487000</v>
      </c>
      <c r="AK673" s="2">
        <v>65400000</v>
      </c>
      <c r="AL673" s="2">
        <v>135000000</v>
      </c>
      <c r="AM673" s="2">
        <v>36480000</v>
      </c>
      <c r="AN673" s="2">
        <v>1026000000</v>
      </c>
      <c r="AO673" s="2">
        <v>14680000</v>
      </c>
      <c r="AP673" s="2">
        <v>226300000</v>
      </c>
      <c r="AQ673" s="2">
        <v>44380000</v>
      </c>
      <c r="AS673" t="s">
        <v>1012</v>
      </c>
      <c r="AT673" t="s">
        <v>429</v>
      </c>
      <c r="AU673" t="s">
        <v>1134</v>
      </c>
      <c r="AV673" s="2">
        <v>11710000</v>
      </c>
      <c r="AW673" s="2">
        <v>7487000</v>
      </c>
      <c r="AX673" s="2">
        <v>65400000</v>
      </c>
      <c r="AY673" s="2">
        <v>135000000</v>
      </c>
      <c r="AZ673" s="2">
        <v>36480000</v>
      </c>
      <c r="BA673" s="2">
        <v>1026000000</v>
      </c>
      <c r="BB673" s="2">
        <v>14680000</v>
      </c>
      <c r="BC673" s="2">
        <v>226300000</v>
      </c>
      <c r="BD673" s="2">
        <v>44380000</v>
      </c>
      <c r="BG673" t="s">
        <v>1012</v>
      </c>
      <c r="BH673" t="s">
        <v>429</v>
      </c>
      <c r="BI673" t="s">
        <v>1192</v>
      </c>
      <c r="BJ673" s="2">
        <v>11710000</v>
      </c>
      <c r="BK673" s="2">
        <v>7487000</v>
      </c>
      <c r="BL673" s="2">
        <v>65400000</v>
      </c>
      <c r="BM673" s="2">
        <v>135000000</v>
      </c>
      <c r="BN673" s="2">
        <v>36480000</v>
      </c>
      <c r="BO673" s="2">
        <v>1026000000</v>
      </c>
      <c r="BP673" s="2">
        <v>14680000</v>
      </c>
      <c r="BQ673" s="2">
        <v>226300000</v>
      </c>
      <c r="BR673" s="2">
        <v>44380000</v>
      </c>
    </row>
    <row r="674" spans="1:70" x14ac:dyDescent="0.2">
      <c r="A674" t="s">
        <v>176</v>
      </c>
      <c r="B674" t="s">
        <v>1012</v>
      </c>
      <c r="C674" t="s">
        <v>429</v>
      </c>
      <c r="D674" t="s">
        <v>1144</v>
      </c>
      <c r="E674" s="3" t="s">
        <v>1134</v>
      </c>
      <c r="F674" t="s">
        <v>1134</v>
      </c>
      <c r="G674" t="s">
        <v>1192</v>
      </c>
      <c r="H674" s="2">
        <v>251200000</v>
      </c>
      <c r="I674" s="2">
        <v>132400000</v>
      </c>
      <c r="J674" s="2">
        <v>700700000</v>
      </c>
      <c r="K674" s="2">
        <v>917800000</v>
      </c>
      <c r="L674" s="2">
        <v>1328000000</v>
      </c>
      <c r="M674" s="2">
        <v>18540000000</v>
      </c>
      <c r="N674" s="2">
        <v>613900000</v>
      </c>
      <c r="O674" s="2">
        <v>22960000</v>
      </c>
      <c r="P674" s="2">
        <v>1886000000</v>
      </c>
      <c r="R674" t="s">
        <v>1012</v>
      </c>
      <c r="S674" t="s">
        <v>429</v>
      </c>
      <c r="T674" t="s">
        <v>1144</v>
      </c>
      <c r="U674" s="2">
        <v>251200000</v>
      </c>
      <c r="V674" s="2">
        <v>132400000</v>
      </c>
      <c r="W674" s="2">
        <v>700700000</v>
      </c>
      <c r="X674" s="2">
        <v>917800000</v>
      </c>
      <c r="Y674" s="2">
        <v>1328000000</v>
      </c>
      <c r="Z674" s="2">
        <v>18540000000</v>
      </c>
      <c r="AA674" s="2">
        <v>613900000</v>
      </c>
      <c r="AB674" s="2">
        <v>22960000</v>
      </c>
      <c r="AC674" s="2">
        <v>1886000000</v>
      </c>
      <c r="AF674" t="s">
        <v>1012</v>
      </c>
      <c r="AG674" t="s">
        <v>429</v>
      </c>
      <c r="AH674" s="3" t="s">
        <v>1134</v>
      </c>
      <c r="AI674" s="2">
        <v>251200000</v>
      </c>
      <c r="AJ674" s="2">
        <v>132400000</v>
      </c>
      <c r="AK674" s="2">
        <v>700700000</v>
      </c>
      <c r="AL674" s="2">
        <v>917800000</v>
      </c>
      <c r="AM674" s="2">
        <v>1328000000</v>
      </c>
      <c r="AN674" s="2">
        <v>18540000000</v>
      </c>
      <c r="AO674" s="2">
        <v>613900000</v>
      </c>
      <c r="AP674" s="2">
        <v>22960000</v>
      </c>
      <c r="AQ674" s="2">
        <v>1886000000</v>
      </c>
      <c r="AS674" t="s">
        <v>1012</v>
      </c>
      <c r="AT674" t="s">
        <v>429</v>
      </c>
      <c r="AU674" t="s">
        <v>1134</v>
      </c>
      <c r="AV674" s="2">
        <v>251200000</v>
      </c>
      <c r="AW674" s="2">
        <v>132400000</v>
      </c>
      <c r="AX674" s="2">
        <v>700700000</v>
      </c>
      <c r="AY674" s="2">
        <v>917800000</v>
      </c>
      <c r="AZ674" s="2">
        <v>1328000000</v>
      </c>
      <c r="BA674" s="2">
        <v>18540000000</v>
      </c>
      <c r="BB674" s="2">
        <v>613900000</v>
      </c>
      <c r="BC674" s="2">
        <v>22960000</v>
      </c>
      <c r="BD674" s="2">
        <v>1886000000</v>
      </c>
      <c r="BG674" t="s">
        <v>1012</v>
      </c>
      <c r="BH674" t="s">
        <v>429</v>
      </c>
      <c r="BI674" t="s">
        <v>1192</v>
      </c>
      <c r="BJ674" s="2">
        <v>251200000</v>
      </c>
      <c r="BK674" s="2">
        <v>132400000</v>
      </c>
      <c r="BL674" s="2">
        <v>700700000</v>
      </c>
      <c r="BM674" s="2">
        <v>917800000</v>
      </c>
      <c r="BN674" s="2">
        <v>1328000000</v>
      </c>
      <c r="BO674" s="2">
        <v>18540000000</v>
      </c>
      <c r="BP674" s="2">
        <v>613900000</v>
      </c>
      <c r="BQ674" s="2">
        <v>22960000</v>
      </c>
      <c r="BR674" s="2">
        <v>1886000000</v>
      </c>
    </row>
    <row r="675" spans="1:70" x14ac:dyDescent="0.2">
      <c r="A675" t="s">
        <v>176</v>
      </c>
      <c r="B675" t="s">
        <v>1012</v>
      </c>
      <c r="C675" t="s">
        <v>429</v>
      </c>
      <c r="D675" t="s">
        <v>1144</v>
      </c>
      <c r="E675" s="3" t="s">
        <v>1134</v>
      </c>
      <c r="F675" t="s">
        <v>1134</v>
      </c>
      <c r="G675" t="s">
        <v>1192</v>
      </c>
      <c r="H675" s="2">
        <v>9313000</v>
      </c>
      <c r="I675" s="2">
        <v>12100000</v>
      </c>
      <c r="J675" s="2">
        <v>54530000</v>
      </c>
      <c r="K675" s="2">
        <v>28510000</v>
      </c>
      <c r="L675" s="2">
        <v>8689000</v>
      </c>
      <c r="M675" s="2">
        <v>6215000</v>
      </c>
      <c r="N675" s="2">
        <v>36940000</v>
      </c>
      <c r="O675" s="2">
        <v>59630000</v>
      </c>
      <c r="P675" s="2">
        <v>183300000</v>
      </c>
      <c r="R675" t="s">
        <v>1012</v>
      </c>
      <c r="S675" t="s">
        <v>429</v>
      </c>
      <c r="T675" t="s">
        <v>1144</v>
      </c>
      <c r="U675" s="2">
        <v>9313000</v>
      </c>
      <c r="V675" s="2">
        <v>12100000</v>
      </c>
      <c r="W675" s="2">
        <v>54530000</v>
      </c>
      <c r="X675" s="2">
        <v>28510000</v>
      </c>
      <c r="Y675" s="2">
        <v>8689000</v>
      </c>
      <c r="Z675" s="2">
        <v>6215000</v>
      </c>
      <c r="AA675" s="2">
        <v>36940000</v>
      </c>
      <c r="AB675" s="2">
        <v>59630000</v>
      </c>
      <c r="AC675" s="2">
        <v>183300000</v>
      </c>
      <c r="AF675" t="s">
        <v>1012</v>
      </c>
      <c r="AG675" t="s">
        <v>429</v>
      </c>
      <c r="AH675" s="3" t="s">
        <v>1134</v>
      </c>
      <c r="AI675" s="2">
        <v>9313000</v>
      </c>
      <c r="AJ675" s="2">
        <v>12100000</v>
      </c>
      <c r="AK675" s="2">
        <v>54530000</v>
      </c>
      <c r="AL675" s="2">
        <v>28510000</v>
      </c>
      <c r="AM675" s="2">
        <v>8689000</v>
      </c>
      <c r="AN675" s="2">
        <v>6215000</v>
      </c>
      <c r="AO675" s="2">
        <v>36940000</v>
      </c>
      <c r="AP675" s="2">
        <v>59630000</v>
      </c>
      <c r="AQ675" s="2">
        <v>183300000</v>
      </c>
      <c r="AS675" t="s">
        <v>1012</v>
      </c>
      <c r="AT675" t="s">
        <v>429</v>
      </c>
      <c r="AU675" t="s">
        <v>1134</v>
      </c>
      <c r="AV675" s="2">
        <v>9313000</v>
      </c>
      <c r="AW675" s="2">
        <v>12100000</v>
      </c>
      <c r="AX675" s="2">
        <v>54530000</v>
      </c>
      <c r="AY675" s="2">
        <v>28510000</v>
      </c>
      <c r="AZ675" s="2">
        <v>8689000</v>
      </c>
      <c r="BA675" s="2">
        <v>6215000</v>
      </c>
      <c r="BB675" s="2">
        <v>36940000</v>
      </c>
      <c r="BC675" s="2">
        <v>59630000</v>
      </c>
      <c r="BD675" s="2">
        <v>183300000</v>
      </c>
      <c r="BG675" t="s">
        <v>1012</v>
      </c>
      <c r="BH675" t="s">
        <v>429</v>
      </c>
      <c r="BI675" t="s">
        <v>1192</v>
      </c>
      <c r="BJ675" s="2">
        <v>9313000</v>
      </c>
      <c r="BK675" s="2">
        <v>12100000</v>
      </c>
      <c r="BL675" s="2">
        <v>54530000</v>
      </c>
      <c r="BM675" s="2">
        <v>28510000</v>
      </c>
      <c r="BN675" s="2">
        <v>8689000</v>
      </c>
      <c r="BO675" s="2">
        <v>6215000</v>
      </c>
      <c r="BP675" s="2">
        <v>36940000</v>
      </c>
      <c r="BQ675" s="2">
        <v>59630000</v>
      </c>
      <c r="BR675" s="2">
        <v>183300000</v>
      </c>
    </row>
    <row r="676" spans="1:70" x14ac:dyDescent="0.2">
      <c r="A676" t="s">
        <v>176</v>
      </c>
      <c r="B676" t="s">
        <v>1012</v>
      </c>
      <c r="C676" t="s">
        <v>429</v>
      </c>
      <c r="D676" t="s">
        <v>1144</v>
      </c>
      <c r="E676" s="3" t="s">
        <v>1134</v>
      </c>
      <c r="F676" t="s">
        <v>1134</v>
      </c>
      <c r="G676" t="s">
        <v>1192</v>
      </c>
      <c r="H676" s="2">
        <v>4186000</v>
      </c>
      <c r="I676" s="2">
        <v>2060000</v>
      </c>
      <c r="J676" s="2">
        <v>9576000</v>
      </c>
      <c r="K676" s="2">
        <v>6556000</v>
      </c>
      <c r="L676" s="2">
        <v>8046000</v>
      </c>
      <c r="M676" s="2">
        <v>8302000</v>
      </c>
      <c r="N676" s="2">
        <v>6732000</v>
      </c>
      <c r="O676" s="2">
        <v>2099000</v>
      </c>
      <c r="P676" s="2">
        <v>7235000</v>
      </c>
      <c r="R676" t="s">
        <v>1012</v>
      </c>
      <c r="S676" t="s">
        <v>429</v>
      </c>
      <c r="T676" t="s">
        <v>1144</v>
      </c>
      <c r="U676" s="2">
        <v>4186000</v>
      </c>
      <c r="V676" s="2">
        <v>2060000</v>
      </c>
      <c r="W676" s="2">
        <v>9576000</v>
      </c>
      <c r="X676" s="2">
        <v>6556000</v>
      </c>
      <c r="Y676" s="2">
        <v>8046000</v>
      </c>
      <c r="Z676" s="2">
        <v>8302000</v>
      </c>
      <c r="AA676" s="2">
        <v>6732000</v>
      </c>
      <c r="AB676" s="2">
        <v>2099000</v>
      </c>
      <c r="AC676" s="2">
        <v>7235000</v>
      </c>
      <c r="AF676" t="s">
        <v>1012</v>
      </c>
      <c r="AG676" t="s">
        <v>429</v>
      </c>
      <c r="AH676" s="3" t="s">
        <v>1134</v>
      </c>
      <c r="AI676" s="2">
        <v>4186000</v>
      </c>
      <c r="AJ676" s="2">
        <v>2060000</v>
      </c>
      <c r="AK676" s="2">
        <v>9576000</v>
      </c>
      <c r="AL676" s="2">
        <v>6556000</v>
      </c>
      <c r="AM676" s="2">
        <v>8046000</v>
      </c>
      <c r="AN676" s="2">
        <v>8302000</v>
      </c>
      <c r="AO676" s="2">
        <v>6732000</v>
      </c>
      <c r="AP676" s="2">
        <v>2099000</v>
      </c>
      <c r="AQ676" s="2">
        <v>7235000</v>
      </c>
      <c r="AS676" t="s">
        <v>1012</v>
      </c>
      <c r="AT676" t="s">
        <v>429</v>
      </c>
      <c r="AU676" t="s">
        <v>1134</v>
      </c>
      <c r="AV676" s="2">
        <v>4186000</v>
      </c>
      <c r="AW676" s="2">
        <v>2060000</v>
      </c>
      <c r="AX676" s="2">
        <v>9576000</v>
      </c>
      <c r="AY676" s="2">
        <v>6556000</v>
      </c>
      <c r="AZ676" s="2">
        <v>8046000</v>
      </c>
      <c r="BA676" s="2">
        <v>8302000</v>
      </c>
      <c r="BB676" s="2">
        <v>6732000</v>
      </c>
      <c r="BC676" s="2">
        <v>2099000</v>
      </c>
      <c r="BD676" s="2">
        <v>7235000</v>
      </c>
      <c r="BG676" t="s">
        <v>1012</v>
      </c>
      <c r="BH676" t="s">
        <v>429</v>
      </c>
      <c r="BI676" t="s">
        <v>1192</v>
      </c>
      <c r="BJ676" s="2">
        <v>4186000</v>
      </c>
      <c r="BK676" s="2">
        <v>2060000</v>
      </c>
      <c r="BL676" s="2">
        <v>9576000</v>
      </c>
      <c r="BM676" s="2">
        <v>6556000</v>
      </c>
      <c r="BN676" s="2">
        <v>8046000</v>
      </c>
      <c r="BO676" s="2">
        <v>8302000</v>
      </c>
      <c r="BP676" s="2">
        <v>6732000</v>
      </c>
      <c r="BQ676" s="2">
        <v>2099000</v>
      </c>
      <c r="BR676" s="2">
        <v>7235000</v>
      </c>
    </row>
    <row r="677" spans="1:70" x14ac:dyDescent="0.2">
      <c r="A677" t="s">
        <v>176</v>
      </c>
      <c r="B677" t="s">
        <v>1012</v>
      </c>
      <c r="C677" t="s">
        <v>429</v>
      </c>
      <c r="D677" t="s">
        <v>1144</v>
      </c>
      <c r="E677" s="3" t="s">
        <v>1134</v>
      </c>
      <c r="F677" t="s">
        <v>1134</v>
      </c>
      <c r="G677" t="s">
        <v>1192</v>
      </c>
      <c r="H677" s="2">
        <v>21430000</v>
      </c>
      <c r="I677" s="2">
        <v>4652000</v>
      </c>
      <c r="J677" s="2">
        <v>18740000</v>
      </c>
      <c r="K677" s="2">
        <v>11880000</v>
      </c>
      <c r="L677" s="2">
        <v>7362000</v>
      </c>
      <c r="M677" s="2">
        <v>8502000</v>
      </c>
      <c r="N677" s="2">
        <v>17540000</v>
      </c>
      <c r="O677" s="2">
        <v>7735000</v>
      </c>
      <c r="P677" s="2">
        <v>7824000</v>
      </c>
      <c r="R677" t="s">
        <v>1012</v>
      </c>
      <c r="S677" t="s">
        <v>429</v>
      </c>
      <c r="T677" t="s">
        <v>1144</v>
      </c>
      <c r="U677" s="2">
        <v>21430000</v>
      </c>
      <c r="V677" s="2">
        <v>4652000</v>
      </c>
      <c r="W677" s="2">
        <v>18740000</v>
      </c>
      <c r="X677" s="2">
        <v>11880000</v>
      </c>
      <c r="Y677" s="2">
        <v>7362000</v>
      </c>
      <c r="Z677" s="2">
        <v>8502000</v>
      </c>
      <c r="AA677" s="2">
        <v>17540000</v>
      </c>
      <c r="AB677" s="2">
        <v>7735000</v>
      </c>
      <c r="AC677" s="2">
        <v>7824000</v>
      </c>
      <c r="AF677" t="s">
        <v>1012</v>
      </c>
      <c r="AG677" t="s">
        <v>429</v>
      </c>
      <c r="AH677" s="3" t="s">
        <v>1134</v>
      </c>
      <c r="AI677" s="2">
        <v>21430000</v>
      </c>
      <c r="AJ677" s="2">
        <v>4652000</v>
      </c>
      <c r="AK677" s="2">
        <v>18740000</v>
      </c>
      <c r="AL677" s="2">
        <v>11880000</v>
      </c>
      <c r="AM677" s="2">
        <v>7362000</v>
      </c>
      <c r="AN677" s="2">
        <v>8502000</v>
      </c>
      <c r="AO677" s="2">
        <v>17540000</v>
      </c>
      <c r="AP677" s="2">
        <v>7735000</v>
      </c>
      <c r="AQ677" s="2">
        <v>7824000</v>
      </c>
      <c r="AS677" t="s">
        <v>1012</v>
      </c>
      <c r="AT677" t="s">
        <v>429</v>
      </c>
      <c r="AU677" t="s">
        <v>1134</v>
      </c>
      <c r="AV677" s="2">
        <v>21430000</v>
      </c>
      <c r="AW677" s="2">
        <v>4652000</v>
      </c>
      <c r="AX677" s="2">
        <v>18740000</v>
      </c>
      <c r="AY677" s="2">
        <v>11880000</v>
      </c>
      <c r="AZ677" s="2">
        <v>7362000</v>
      </c>
      <c r="BA677" s="2">
        <v>8502000</v>
      </c>
      <c r="BB677" s="2">
        <v>17540000</v>
      </c>
      <c r="BC677" s="2">
        <v>7735000</v>
      </c>
      <c r="BD677" s="2">
        <v>7824000</v>
      </c>
      <c r="BG677" t="s">
        <v>1012</v>
      </c>
      <c r="BH677" t="s">
        <v>429</v>
      </c>
      <c r="BI677" t="s">
        <v>1192</v>
      </c>
      <c r="BJ677" s="2">
        <v>21430000</v>
      </c>
      <c r="BK677" s="2">
        <v>4652000</v>
      </c>
      <c r="BL677" s="2">
        <v>18740000</v>
      </c>
      <c r="BM677" s="2">
        <v>11880000</v>
      </c>
      <c r="BN677" s="2">
        <v>7362000</v>
      </c>
      <c r="BO677" s="2">
        <v>8502000</v>
      </c>
      <c r="BP677" s="2">
        <v>17540000</v>
      </c>
      <c r="BQ677" s="2">
        <v>7735000</v>
      </c>
      <c r="BR677" s="2">
        <v>7824000</v>
      </c>
    </row>
    <row r="678" spans="1:70" x14ac:dyDescent="0.2">
      <c r="A678" t="s">
        <v>176</v>
      </c>
      <c r="B678" t="s">
        <v>1012</v>
      </c>
      <c r="C678" t="s">
        <v>429</v>
      </c>
      <c r="D678" t="s">
        <v>1144</v>
      </c>
      <c r="E678" s="3" t="s">
        <v>1134</v>
      </c>
      <c r="F678" t="s">
        <v>1134</v>
      </c>
      <c r="G678" t="s">
        <v>1192</v>
      </c>
      <c r="H678" s="2">
        <v>7151000</v>
      </c>
      <c r="I678" s="2">
        <v>1279000</v>
      </c>
      <c r="J678" s="2">
        <v>7243000</v>
      </c>
      <c r="K678" s="2">
        <v>9561000</v>
      </c>
      <c r="L678" s="2">
        <v>25350000</v>
      </c>
      <c r="M678" s="2">
        <v>6117000</v>
      </c>
      <c r="N678" s="2">
        <v>3812000</v>
      </c>
      <c r="O678" s="2">
        <v>1691000</v>
      </c>
      <c r="P678" s="2">
        <v>35580000</v>
      </c>
      <c r="R678" t="s">
        <v>1012</v>
      </c>
      <c r="S678" t="s">
        <v>429</v>
      </c>
      <c r="T678" t="s">
        <v>1144</v>
      </c>
      <c r="U678" s="2">
        <v>7151000</v>
      </c>
      <c r="V678" s="2">
        <v>1279000</v>
      </c>
      <c r="W678" s="2">
        <v>7243000</v>
      </c>
      <c r="X678" s="2">
        <v>9561000</v>
      </c>
      <c r="Y678" s="2">
        <v>25350000</v>
      </c>
      <c r="Z678" s="2">
        <v>6117000</v>
      </c>
      <c r="AA678" s="2">
        <v>3812000</v>
      </c>
      <c r="AB678" s="2">
        <v>1691000</v>
      </c>
      <c r="AC678" s="2">
        <v>35580000</v>
      </c>
      <c r="AF678" t="s">
        <v>1012</v>
      </c>
      <c r="AG678" t="s">
        <v>429</v>
      </c>
      <c r="AH678" s="3" t="s">
        <v>1134</v>
      </c>
      <c r="AI678" s="2">
        <v>7151000</v>
      </c>
      <c r="AJ678" s="2">
        <v>1279000</v>
      </c>
      <c r="AK678" s="2">
        <v>7243000</v>
      </c>
      <c r="AL678" s="2">
        <v>9561000</v>
      </c>
      <c r="AM678" s="2">
        <v>25350000</v>
      </c>
      <c r="AN678" s="2">
        <v>6117000</v>
      </c>
      <c r="AO678" s="2">
        <v>3812000</v>
      </c>
      <c r="AP678" s="2">
        <v>1691000</v>
      </c>
      <c r="AQ678" s="2">
        <v>35580000</v>
      </c>
      <c r="AS678" t="s">
        <v>1012</v>
      </c>
      <c r="AT678" t="s">
        <v>429</v>
      </c>
      <c r="AU678" t="s">
        <v>1134</v>
      </c>
      <c r="AV678" s="2">
        <v>7151000</v>
      </c>
      <c r="AW678" s="2">
        <v>1279000</v>
      </c>
      <c r="AX678" s="2">
        <v>7243000</v>
      </c>
      <c r="AY678" s="2">
        <v>9561000</v>
      </c>
      <c r="AZ678" s="2">
        <v>25350000</v>
      </c>
      <c r="BA678" s="2">
        <v>6117000</v>
      </c>
      <c r="BB678" s="2">
        <v>3812000</v>
      </c>
      <c r="BC678" s="2">
        <v>1691000</v>
      </c>
      <c r="BD678" s="2">
        <v>35580000</v>
      </c>
      <c r="BG678" t="s">
        <v>1012</v>
      </c>
      <c r="BH678" t="s">
        <v>429</v>
      </c>
      <c r="BI678" t="s">
        <v>1192</v>
      </c>
      <c r="BJ678" s="2">
        <v>7151000</v>
      </c>
      <c r="BK678" s="2">
        <v>1279000</v>
      </c>
      <c r="BL678" s="2">
        <v>7243000</v>
      </c>
      <c r="BM678" s="2">
        <v>9561000</v>
      </c>
      <c r="BN678" s="2">
        <v>25350000</v>
      </c>
      <c r="BO678" s="2">
        <v>6117000</v>
      </c>
      <c r="BP678" s="2">
        <v>3812000</v>
      </c>
      <c r="BQ678" s="2">
        <v>1691000</v>
      </c>
      <c r="BR678" s="2">
        <v>35580000</v>
      </c>
    </row>
    <row r="679" spans="1:70" x14ac:dyDescent="0.2">
      <c r="A679" t="s">
        <v>176</v>
      </c>
      <c r="B679" t="s">
        <v>1012</v>
      </c>
      <c r="C679" t="s">
        <v>429</v>
      </c>
      <c r="D679" t="s">
        <v>1144</v>
      </c>
      <c r="E679" s="3" t="s">
        <v>1134</v>
      </c>
      <c r="F679" t="s">
        <v>1134</v>
      </c>
      <c r="G679" t="s">
        <v>1192</v>
      </c>
      <c r="H679" s="2">
        <v>2171000</v>
      </c>
      <c r="I679" s="2">
        <v>5105000</v>
      </c>
      <c r="J679" s="2">
        <v>7489000</v>
      </c>
      <c r="K679" s="2">
        <v>10980000</v>
      </c>
      <c r="L679" s="2">
        <v>1036000</v>
      </c>
      <c r="M679" s="2">
        <v>11450000</v>
      </c>
      <c r="N679" s="2">
        <v>7730000</v>
      </c>
      <c r="O679" s="2">
        <v>557700</v>
      </c>
      <c r="P679" s="2">
        <v>13410000</v>
      </c>
      <c r="R679" t="s">
        <v>1012</v>
      </c>
      <c r="S679" t="s">
        <v>429</v>
      </c>
      <c r="T679" t="s">
        <v>1144</v>
      </c>
      <c r="U679" s="2">
        <v>2171000</v>
      </c>
      <c r="V679" s="2">
        <v>5105000</v>
      </c>
      <c r="W679" s="2">
        <v>7489000</v>
      </c>
      <c r="X679" s="2">
        <v>10980000</v>
      </c>
      <c r="Y679" s="2">
        <v>1036000</v>
      </c>
      <c r="Z679" s="2">
        <v>11450000</v>
      </c>
      <c r="AA679" s="2">
        <v>7730000</v>
      </c>
      <c r="AB679" s="2">
        <v>557700</v>
      </c>
      <c r="AC679" s="2">
        <v>13410000</v>
      </c>
      <c r="AF679" t="s">
        <v>1012</v>
      </c>
      <c r="AG679" t="s">
        <v>429</v>
      </c>
      <c r="AH679" s="3" t="s">
        <v>1134</v>
      </c>
      <c r="AI679" s="2">
        <v>2171000</v>
      </c>
      <c r="AJ679" s="2">
        <v>5105000</v>
      </c>
      <c r="AK679" s="2">
        <v>7489000</v>
      </c>
      <c r="AL679" s="2">
        <v>10980000</v>
      </c>
      <c r="AM679" s="2">
        <v>1036000</v>
      </c>
      <c r="AN679" s="2">
        <v>11450000</v>
      </c>
      <c r="AO679" s="2">
        <v>7730000</v>
      </c>
      <c r="AP679" s="2">
        <v>557700</v>
      </c>
      <c r="AQ679" s="2">
        <v>13410000</v>
      </c>
      <c r="AS679" t="s">
        <v>1012</v>
      </c>
      <c r="AT679" t="s">
        <v>429</v>
      </c>
      <c r="AU679" t="s">
        <v>1134</v>
      </c>
      <c r="AV679" s="2">
        <v>2171000</v>
      </c>
      <c r="AW679" s="2">
        <v>5105000</v>
      </c>
      <c r="AX679" s="2">
        <v>7489000</v>
      </c>
      <c r="AY679" s="2">
        <v>10980000</v>
      </c>
      <c r="AZ679" s="2">
        <v>1036000</v>
      </c>
      <c r="BA679" s="2">
        <v>11450000</v>
      </c>
      <c r="BB679" s="2">
        <v>7730000</v>
      </c>
      <c r="BC679" s="2">
        <v>557700</v>
      </c>
      <c r="BD679" s="2">
        <v>13410000</v>
      </c>
      <c r="BG679" t="s">
        <v>1012</v>
      </c>
      <c r="BH679" t="s">
        <v>429</v>
      </c>
      <c r="BI679" t="s">
        <v>1192</v>
      </c>
      <c r="BJ679" s="2">
        <v>2171000</v>
      </c>
      <c r="BK679" s="2">
        <v>5105000</v>
      </c>
      <c r="BL679" s="2">
        <v>7489000</v>
      </c>
      <c r="BM679" s="2">
        <v>10980000</v>
      </c>
      <c r="BN679" s="2">
        <v>1036000</v>
      </c>
      <c r="BO679" s="2">
        <v>11450000</v>
      </c>
      <c r="BP679" s="2">
        <v>7730000</v>
      </c>
      <c r="BQ679" s="2">
        <v>557700</v>
      </c>
      <c r="BR679" s="2">
        <v>13410000</v>
      </c>
    </row>
    <row r="680" spans="1:70" x14ac:dyDescent="0.2">
      <c r="A680" t="s">
        <v>176</v>
      </c>
      <c r="B680" t="s">
        <v>1012</v>
      </c>
      <c r="C680" t="s">
        <v>429</v>
      </c>
      <c r="D680" t="s">
        <v>1144</v>
      </c>
      <c r="E680" s="3" t="s">
        <v>1134</v>
      </c>
      <c r="F680" t="s">
        <v>1134</v>
      </c>
      <c r="G680" t="s">
        <v>1192</v>
      </c>
      <c r="H680" s="2">
        <v>7094000</v>
      </c>
      <c r="I680" s="2">
        <v>9038000</v>
      </c>
      <c r="J680" s="2">
        <v>5008000</v>
      </c>
      <c r="K680" s="2">
        <v>30430000</v>
      </c>
      <c r="L680" s="2">
        <v>4848000</v>
      </c>
      <c r="M680" s="2">
        <v>78130000</v>
      </c>
      <c r="N680" s="2">
        <v>10230000</v>
      </c>
      <c r="O680" s="2">
        <v>1437000</v>
      </c>
      <c r="P680" s="2">
        <v>4940000</v>
      </c>
      <c r="R680" t="s">
        <v>1012</v>
      </c>
      <c r="S680" t="s">
        <v>429</v>
      </c>
      <c r="T680" t="s">
        <v>1144</v>
      </c>
      <c r="U680" s="2">
        <v>7094000</v>
      </c>
      <c r="V680" s="2">
        <v>9038000</v>
      </c>
      <c r="W680" s="2">
        <v>5008000</v>
      </c>
      <c r="X680" s="2">
        <v>30430000</v>
      </c>
      <c r="Y680" s="2">
        <v>4848000</v>
      </c>
      <c r="Z680" s="2">
        <v>78130000</v>
      </c>
      <c r="AA680" s="2">
        <v>10230000</v>
      </c>
      <c r="AB680" s="2">
        <v>1437000</v>
      </c>
      <c r="AC680" s="2">
        <v>4940000</v>
      </c>
      <c r="AF680" t="s">
        <v>1012</v>
      </c>
      <c r="AG680" t="s">
        <v>429</v>
      </c>
      <c r="AH680" s="3" t="s">
        <v>1134</v>
      </c>
      <c r="AI680" s="2">
        <v>7094000</v>
      </c>
      <c r="AJ680" s="2">
        <v>9038000</v>
      </c>
      <c r="AK680" s="2">
        <v>5008000</v>
      </c>
      <c r="AL680" s="2">
        <v>30430000</v>
      </c>
      <c r="AM680" s="2">
        <v>4848000</v>
      </c>
      <c r="AN680" s="2">
        <v>78130000</v>
      </c>
      <c r="AO680" s="2">
        <v>10230000</v>
      </c>
      <c r="AP680" s="2">
        <v>1437000</v>
      </c>
      <c r="AQ680" s="2">
        <v>4940000</v>
      </c>
      <c r="AS680" t="s">
        <v>1012</v>
      </c>
      <c r="AT680" t="s">
        <v>429</v>
      </c>
      <c r="AU680" t="s">
        <v>1134</v>
      </c>
      <c r="AV680" s="2">
        <v>7094000</v>
      </c>
      <c r="AW680" s="2">
        <v>9038000</v>
      </c>
      <c r="AX680" s="2">
        <v>5008000</v>
      </c>
      <c r="AY680" s="2">
        <v>30430000</v>
      </c>
      <c r="AZ680" s="2">
        <v>4848000</v>
      </c>
      <c r="BA680" s="2">
        <v>78130000</v>
      </c>
      <c r="BB680" s="2">
        <v>10230000</v>
      </c>
      <c r="BC680" s="2">
        <v>1437000</v>
      </c>
      <c r="BD680" s="2">
        <v>4940000</v>
      </c>
      <c r="BG680" t="s">
        <v>1012</v>
      </c>
      <c r="BH680" t="s">
        <v>429</v>
      </c>
      <c r="BI680" t="s">
        <v>1192</v>
      </c>
      <c r="BJ680" s="2">
        <v>7094000</v>
      </c>
      <c r="BK680" s="2">
        <v>9038000</v>
      </c>
      <c r="BL680" s="2">
        <v>5008000</v>
      </c>
      <c r="BM680" s="2">
        <v>30430000</v>
      </c>
      <c r="BN680" s="2">
        <v>4848000</v>
      </c>
      <c r="BO680" s="2">
        <v>78130000</v>
      </c>
      <c r="BP680" s="2">
        <v>10230000</v>
      </c>
      <c r="BQ680" s="2">
        <v>1437000</v>
      </c>
      <c r="BR680" s="2">
        <v>4940000</v>
      </c>
    </row>
    <row r="681" spans="1:70" x14ac:dyDescent="0.2">
      <c r="A681" t="s">
        <v>176</v>
      </c>
      <c r="B681" t="s">
        <v>1012</v>
      </c>
      <c r="C681" t="s">
        <v>429</v>
      </c>
      <c r="D681" t="s">
        <v>1144</v>
      </c>
      <c r="E681" s="3" t="s">
        <v>1134</v>
      </c>
      <c r="F681" t="s">
        <v>1134</v>
      </c>
      <c r="G681" t="s">
        <v>1192</v>
      </c>
      <c r="H681" s="2">
        <v>2906000</v>
      </c>
      <c r="I681" s="2">
        <v>7323000</v>
      </c>
      <c r="J681" s="2">
        <v>3064000</v>
      </c>
      <c r="K681" s="2">
        <v>13030000</v>
      </c>
      <c r="L681" s="2">
        <v>4380000</v>
      </c>
      <c r="M681" s="2">
        <v>4257000</v>
      </c>
      <c r="N681" s="2">
        <v>3893000</v>
      </c>
      <c r="O681" s="2">
        <v>1390000</v>
      </c>
      <c r="P681" s="2">
        <v>65070000</v>
      </c>
      <c r="R681" t="s">
        <v>1012</v>
      </c>
      <c r="S681" t="s">
        <v>429</v>
      </c>
      <c r="T681" t="s">
        <v>1144</v>
      </c>
      <c r="U681" s="2">
        <v>2906000</v>
      </c>
      <c r="V681" s="2">
        <v>7323000</v>
      </c>
      <c r="W681" s="2">
        <v>3064000</v>
      </c>
      <c r="X681" s="2">
        <v>13030000</v>
      </c>
      <c r="Y681" s="2">
        <v>4380000</v>
      </c>
      <c r="Z681" s="2">
        <v>4257000</v>
      </c>
      <c r="AA681" s="2">
        <v>3893000</v>
      </c>
      <c r="AB681" s="2">
        <v>1390000</v>
      </c>
      <c r="AC681" s="2">
        <v>65070000</v>
      </c>
      <c r="AF681" t="s">
        <v>1012</v>
      </c>
      <c r="AG681" t="s">
        <v>429</v>
      </c>
      <c r="AH681" s="3" t="s">
        <v>1134</v>
      </c>
      <c r="AI681" s="2">
        <v>2906000</v>
      </c>
      <c r="AJ681" s="2">
        <v>7323000</v>
      </c>
      <c r="AK681" s="2">
        <v>3064000</v>
      </c>
      <c r="AL681" s="2">
        <v>13030000</v>
      </c>
      <c r="AM681" s="2">
        <v>4380000</v>
      </c>
      <c r="AN681" s="2">
        <v>4257000</v>
      </c>
      <c r="AO681" s="2">
        <v>3893000</v>
      </c>
      <c r="AP681" s="2">
        <v>1390000</v>
      </c>
      <c r="AQ681" s="2">
        <v>65070000</v>
      </c>
      <c r="AS681" t="s">
        <v>1012</v>
      </c>
      <c r="AT681" t="s">
        <v>429</v>
      </c>
      <c r="AU681" t="s">
        <v>1134</v>
      </c>
      <c r="AV681" s="2">
        <v>2906000</v>
      </c>
      <c r="AW681" s="2">
        <v>7323000</v>
      </c>
      <c r="AX681" s="2">
        <v>3064000</v>
      </c>
      <c r="AY681" s="2">
        <v>13030000</v>
      </c>
      <c r="AZ681" s="2">
        <v>4380000</v>
      </c>
      <c r="BA681" s="2">
        <v>4257000</v>
      </c>
      <c r="BB681" s="2">
        <v>3893000</v>
      </c>
      <c r="BC681" s="2">
        <v>1390000</v>
      </c>
      <c r="BD681" s="2">
        <v>65070000</v>
      </c>
      <c r="BG681" t="s">
        <v>1012</v>
      </c>
      <c r="BH681" t="s">
        <v>429</v>
      </c>
      <c r="BI681" t="s">
        <v>1192</v>
      </c>
      <c r="BJ681" s="2">
        <v>2906000</v>
      </c>
      <c r="BK681" s="2">
        <v>7323000</v>
      </c>
      <c r="BL681" s="2">
        <v>3064000</v>
      </c>
      <c r="BM681" s="2">
        <v>13030000</v>
      </c>
      <c r="BN681" s="2">
        <v>4380000</v>
      </c>
      <c r="BO681" s="2">
        <v>4257000</v>
      </c>
      <c r="BP681" s="2">
        <v>3893000</v>
      </c>
      <c r="BQ681" s="2">
        <v>1390000</v>
      </c>
      <c r="BR681" s="2">
        <v>65070000</v>
      </c>
    </row>
    <row r="682" spans="1:70" x14ac:dyDescent="0.2">
      <c r="A682" t="s">
        <v>176</v>
      </c>
      <c r="B682" t="s">
        <v>1704</v>
      </c>
      <c r="C682" t="s">
        <v>429</v>
      </c>
      <c r="D682" t="s">
        <v>1144</v>
      </c>
      <c r="E682" s="3" t="s">
        <v>1134</v>
      </c>
      <c r="F682" t="s">
        <v>1135</v>
      </c>
      <c r="G682" t="s">
        <v>1192</v>
      </c>
      <c r="H682" s="2">
        <v>91160000</v>
      </c>
      <c r="I682" s="2">
        <v>638000000</v>
      </c>
      <c r="J682" s="2">
        <v>625700000</v>
      </c>
      <c r="K682" s="2">
        <v>500000000</v>
      </c>
      <c r="L682" s="2">
        <v>245500000</v>
      </c>
      <c r="M682" s="2">
        <v>4987000000</v>
      </c>
      <c r="N682" s="2">
        <v>420500000</v>
      </c>
      <c r="O682" s="2">
        <v>55040000</v>
      </c>
      <c r="P682" s="2">
        <v>568900000</v>
      </c>
      <c r="R682" t="s">
        <v>1704</v>
      </c>
      <c r="S682" t="s">
        <v>429</v>
      </c>
      <c r="T682" t="s">
        <v>1144</v>
      </c>
      <c r="U682" s="2">
        <v>91160000</v>
      </c>
      <c r="V682" s="2">
        <v>638000000</v>
      </c>
      <c r="W682" s="2">
        <v>625700000</v>
      </c>
      <c r="X682" s="2">
        <v>500000000</v>
      </c>
      <c r="Y682" s="2">
        <v>245500000</v>
      </c>
      <c r="Z682" s="2">
        <v>4987000000</v>
      </c>
      <c r="AA682" s="2">
        <v>420500000</v>
      </c>
      <c r="AB682" s="2">
        <v>55040000</v>
      </c>
      <c r="AC682" s="2">
        <v>568900000</v>
      </c>
      <c r="AF682" t="s">
        <v>1704</v>
      </c>
      <c r="AG682" t="s">
        <v>429</v>
      </c>
      <c r="AH682" s="3" t="s">
        <v>1134</v>
      </c>
      <c r="AI682" s="2">
        <v>91160000</v>
      </c>
      <c r="AJ682" s="2">
        <v>638000000</v>
      </c>
      <c r="AK682" s="2">
        <v>625700000</v>
      </c>
      <c r="AL682" s="2">
        <v>500000000</v>
      </c>
      <c r="AM682" s="2">
        <v>245500000</v>
      </c>
      <c r="AN682" s="2">
        <v>4987000000</v>
      </c>
      <c r="AO682" s="2">
        <v>420500000</v>
      </c>
      <c r="AP682" s="2">
        <v>55040000</v>
      </c>
      <c r="AQ682" s="2">
        <v>568900000</v>
      </c>
      <c r="AS682" t="s">
        <v>1704</v>
      </c>
      <c r="AT682" t="s">
        <v>429</v>
      </c>
      <c r="AU682" t="s">
        <v>1135</v>
      </c>
      <c r="AV682" s="2">
        <v>91160000</v>
      </c>
      <c r="AW682" s="2">
        <v>638000000</v>
      </c>
      <c r="AX682" s="2">
        <v>625700000</v>
      </c>
      <c r="AY682" s="2">
        <v>500000000</v>
      </c>
      <c r="AZ682" s="2">
        <v>245500000</v>
      </c>
      <c r="BA682" s="2">
        <v>4987000000</v>
      </c>
      <c r="BB682" s="2">
        <v>420500000</v>
      </c>
      <c r="BC682" s="2">
        <v>55040000</v>
      </c>
      <c r="BD682" s="2">
        <v>568900000</v>
      </c>
      <c r="BG682" t="s">
        <v>1704</v>
      </c>
      <c r="BH682" t="s">
        <v>429</v>
      </c>
      <c r="BI682" t="s">
        <v>1192</v>
      </c>
      <c r="BJ682" s="2">
        <v>91160000</v>
      </c>
      <c r="BK682" s="2">
        <v>638000000</v>
      </c>
      <c r="BL682" s="2">
        <v>625700000</v>
      </c>
      <c r="BM682" s="2">
        <v>500000000</v>
      </c>
      <c r="BN682" s="2">
        <v>245500000</v>
      </c>
      <c r="BO682" s="2">
        <v>4987000000</v>
      </c>
      <c r="BP682" s="2">
        <v>420500000</v>
      </c>
      <c r="BQ682" s="2">
        <v>55040000</v>
      </c>
      <c r="BR682" s="2">
        <v>568900000</v>
      </c>
    </row>
    <row r="683" spans="1:70" x14ac:dyDescent="0.2">
      <c r="A683" t="s">
        <v>176</v>
      </c>
      <c r="B683" t="s">
        <v>1706</v>
      </c>
      <c r="C683" t="s">
        <v>429</v>
      </c>
      <c r="D683" t="s">
        <v>1144</v>
      </c>
      <c r="E683" s="3" t="s">
        <v>1134</v>
      </c>
      <c r="F683" t="s">
        <v>1143</v>
      </c>
      <c r="G683" t="s">
        <v>1192</v>
      </c>
      <c r="H683" s="2">
        <v>200800000</v>
      </c>
      <c r="I683" s="2">
        <v>306800000</v>
      </c>
      <c r="J683" s="2">
        <v>513100000</v>
      </c>
      <c r="K683" s="2">
        <v>278900000</v>
      </c>
      <c r="L683" s="2">
        <v>283800000</v>
      </c>
      <c r="M683" s="2">
        <v>2767000000</v>
      </c>
      <c r="N683" s="2">
        <v>733200000</v>
      </c>
      <c r="O683" s="2">
        <v>515200000</v>
      </c>
      <c r="P683" s="2">
        <v>909200000</v>
      </c>
      <c r="R683" t="s">
        <v>1706</v>
      </c>
      <c r="S683" t="s">
        <v>429</v>
      </c>
      <c r="T683" t="s">
        <v>1144</v>
      </c>
      <c r="U683" s="2">
        <v>200800000</v>
      </c>
      <c r="V683" s="2">
        <v>306800000</v>
      </c>
      <c r="W683" s="2">
        <v>513100000</v>
      </c>
      <c r="X683" s="2">
        <v>278900000</v>
      </c>
      <c r="Y683" s="2">
        <v>283800000</v>
      </c>
      <c r="Z683" s="2">
        <v>2767000000</v>
      </c>
      <c r="AA683" s="2">
        <v>733200000</v>
      </c>
      <c r="AB683" s="2">
        <v>515200000</v>
      </c>
      <c r="AC683" s="2">
        <v>909200000</v>
      </c>
      <c r="AF683" t="s">
        <v>1706</v>
      </c>
      <c r="AG683" t="s">
        <v>429</v>
      </c>
      <c r="AH683" s="3" t="s">
        <v>1134</v>
      </c>
      <c r="AI683" s="2">
        <v>200800000</v>
      </c>
      <c r="AJ683" s="2">
        <v>306800000</v>
      </c>
      <c r="AK683" s="2">
        <v>513100000</v>
      </c>
      <c r="AL683" s="2">
        <v>278900000</v>
      </c>
      <c r="AM683" s="2">
        <v>283800000</v>
      </c>
      <c r="AN683" s="2">
        <v>2767000000</v>
      </c>
      <c r="AO683" s="2">
        <v>733200000</v>
      </c>
      <c r="AP683" s="2">
        <v>515200000</v>
      </c>
      <c r="AQ683" s="2">
        <v>909200000</v>
      </c>
      <c r="AS683" t="s">
        <v>1706</v>
      </c>
      <c r="AT683" t="s">
        <v>429</v>
      </c>
      <c r="AU683" t="s">
        <v>1143</v>
      </c>
      <c r="AV683" s="2">
        <v>200800000</v>
      </c>
      <c r="AW683" s="2">
        <v>306800000</v>
      </c>
      <c r="AX683" s="2">
        <v>513100000</v>
      </c>
      <c r="AY683" s="2">
        <v>278900000</v>
      </c>
      <c r="AZ683" s="2">
        <v>283800000</v>
      </c>
      <c r="BA683" s="2">
        <v>2767000000</v>
      </c>
      <c r="BB683" s="2">
        <v>733200000</v>
      </c>
      <c r="BC683" s="2">
        <v>515200000</v>
      </c>
      <c r="BD683" s="2">
        <v>909200000</v>
      </c>
      <c r="BG683" t="s">
        <v>1706</v>
      </c>
      <c r="BH683" t="s">
        <v>429</v>
      </c>
      <c r="BI683" t="s">
        <v>1192</v>
      </c>
      <c r="BJ683" s="2">
        <v>200800000</v>
      </c>
      <c r="BK683" s="2">
        <v>306800000</v>
      </c>
      <c r="BL683" s="2">
        <v>513100000</v>
      </c>
      <c r="BM683" s="2">
        <v>278900000</v>
      </c>
      <c r="BN683" s="2">
        <v>283800000</v>
      </c>
      <c r="BO683" s="2">
        <v>2767000000</v>
      </c>
      <c r="BP683" s="2">
        <v>733200000</v>
      </c>
      <c r="BQ683" s="2">
        <v>515200000</v>
      </c>
      <c r="BR683" s="2">
        <v>909200000</v>
      </c>
    </row>
    <row r="684" spans="1:70" x14ac:dyDescent="0.2">
      <c r="A684" t="s">
        <v>176</v>
      </c>
      <c r="B684" t="s">
        <v>1708</v>
      </c>
      <c r="C684" t="s">
        <v>429</v>
      </c>
      <c r="D684" t="s">
        <v>1144</v>
      </c>
      <c r="E684" s="3" t="s">
        <v>1134</v>
      </c>
      <c r="F684" t="s">
        <v>1172</v>
      </c>
      <c r="G684" t="s">
        <v>1192</v>
      </c>
      <c r="H684" s="2">
        <v>27860000</v>
      </c>
      <c r="I684" s="2">
        <v>72930000</v>
      </c>
      <c r="J684" s="2">
        <v>135300000</v>
      </c>
      <c r="K684" s="2">
        <v>72790000</v>
      </c>
      <c r="L684" s="2">
        <v>21930000</v>
      </c>
      <c r="M684" s="2">
        <v>105300000</v>
      </c>
      <c r="N684" s="2">
        <v>151600000</v>
      </c>
      <c r="O684" s="2">
        <v>56370000</v>
      </c>
      <c r="P684" s="2">
        <v>249800000</v>
      </c>
      <c r="R684" t="s">
        <v>1708</v>
      </c>
      <c r="S684" t="s">
        <v>429</v>
      </c>
      <c r="T684" t="s">
        <v>1144</v>
      </c>
      <c r="U684" s="2">
        <v>27860000</v>
      </c>
      <c r="V684" s="2">
        <v>72930000</v>
      </c>
      <c r="W684" s="2">
        <v>135300000</v>
      </c>
      <c r="X684" s="2">
        <v>72790000</v>
      </c>
      <c r="Y684" s="2">
        <v>21930000</v>
      </c>
      <c r="Z684" s="2">
        <v>105300000</v>
      </c>
      <c r="AA684" s="2">
        <v>151600000</v>
      </c>
      <c r="AB684" s="2">
        <v>56370000</v>
      </c>
      <c r="AC684" s="2">
        <v>249800000</v>
      </c>
      <c r="AF684" t="s">
        <v>1708</v>
      </c>
      <c r="AG684" t="s">
        <v>429</v>
      </c>
      <c r="AH684" s="3" t="s">
        <v>1134</v>
      </c>
      <c r="AI684" s="2">
        <v>27860000</v>
      </c>
      <c r="AJ684" s="2">
        <v>72930000</v>
      </c>
      <c r="AK684" s="2">
        <v>135300000</v>
      </c>
      <c r="AL684" s="2">
        <v>72790000</v>
      </c>
      <c r="AM684" s="2">
        <v>21930000</v>
      </c>
      <c r="AN684" s="2">
        <v>105300000</v>
      </c>
      <c r="AO684" s="2">
        <v>151600000</v>
      </c>
      <c r="AP684" s="2">
        <v>56370000</v>
      </c>
      <c r="AQ684" s="2">
        <v>249800000</v>
      </c>
      <c r="AS684" t="s">
        <v>1708</v>
      </c>
      <c r="AT684" t="s">
        <v>429</v>
      </c>
      <c r="AU684" t="s">
        <v>1172</v>
      </c>
      <c r="AV684" s="2">
        <v>27860000</v>
      </c>
      <c r="AW684" s="2">
        <v>72930000</v>
      </c>
      <c r="AX684" s="2">
        <v>135300000</v>
      </c>
      <c r="AY684" s="2">
        <v>72790000</v>
      </c>
      <c r="AZ684" s="2">
        <v>21930000</v>
      </c>
      <c r="BA684" s="2">
        <v>105300000</v>
      </c>
      <c r="BB684" s="2">
        <v>151600000</v>
      </c>
      <c r="BC684" s="2">
        <v>56370000</v>
      </c>
      <c r="BD684" s="2">
        <v>249800000</v>
      </c>
      <c r="BG684" t="s">
        <v>1708</v>
      </c>
      <c r="BH684" t="s">
        <v>429</v>
      </c>
      <c r="BI684" t="s">
        <v>1192</v>
      </c>
      <c r="BJ684" s="2">
        <v>27860000</v>
      </c>
      <c r="BK684" s="2">
        <v>72930000</v>
      </c>
      <c r="BL684" s="2">
        <v>135300000</v>
      </c>
      <c r="BM684" s="2">
        <v>72790000</v>
      </c>
      <c r="BN684" s="2">
        <v>21930000</v>
      </c>
      <c r="BO684" s="2">
        <v>105300000</v>
      </c>
      <c r="BP684" s="2">
        <v>151600000</v>
      </c>
      <c r="BQ684" s="2">
        <v>56370000</v>
      </c>
      <c r="BR684" s="2">
        <v>249800000</v>
      </c>
    </row>
    <row r="685" spans="1:70" x14ac:dyDescent="0.2">
      <c r="A685" t="s">
        <v>176</v>
      </c>
      <c r="B685" t="s">
        <v>1710</v>
      </c>
      <c r="C685" t="s">
        <v>429</v>
      </c>
      <c r="D685" t="s">
        <v>1144</v>
      </c>
      <c r="E685" s="3" t="s">
        <v>1134</v>
      </c>
      <c r="F685" t="s">
        <v>1155</v>
      </c>
      <c r="G685" t="s">
        <v>1192</v>
      </c>
      <c r="H685" s="2">
        <v>48180000</v>
      </c>
      <c r="I685" s="2">
        <v>268600000</v>
      </c>
      <c r="J685" s="2">
        <v>32960000</v>
      </c>
      <c r="K685" s="2">
        <v>25880000</v>
      </c>
      <c r="L685" s="2">
        <v>67010000</v>
      </c>
      <c r="M685" s="2">
        <v>846700000</v>
      </c>
      <c r="N685" s="2">
        <v>161000000</v>
      </c>
      <c r="O685" s="2">
        <v>2441000</v>
      </c>
      <c r="P685" s="2">
        <v>36830000</v>
      </c>
      <c r="R685" t="s">
        <v>1710</v>
      </c>
      <c r="S685" t="s">
        <v>429</v>
      </c>
      <c r="T685" t="s">
        <v>1144</v>
      </c>
      <c r="U685" s="2">
        <v>48180000</v>
      </c>
      <c r="V685" s="2">
        <v>268600000</v>
      </c>
      <c r="W685" s="2">
        <v>32960000</v>
      </c>
      <c r="X685" s="2">
        <v>25880000</v>
      </c>
      <c r="Y685" s="2">
        <v>67010000</v>
      </c>
      <c r="Z685" s="2">
        <v>846700000</v>
      </c>
      <c r="AA685" s="2">
        <v>161000000</v>
      </c>
      <c r="AB685" s="2">
        <v>2441000</v>
      </c>
      <c r="AC685" s="2">
        <v>36830000</v>
      </c>
      <c r="AF685" t="s">
        <v>1710</v>
      </c>
      <c r="AG685" t="s">
        <v>429</v>
      </c>
      <c r="AH685" s="3" t="s">
        <v>1134</v>
      </c>
      <c r="AI685" s="2">
        <v>48180000</v>
      </c>
      <c r="AJ685" s="2">
        <v>268600000</v>
      </c>
      <c r="AK685" s="2">
        <v>32960000</v>
      </c>
      <c r="AL685" s="2">
        <v>25880000</v>
      </c>
      <c r="AM685" s="2">
        <v>67010000</v>
      </c>
      <c r="AN685" s="2">
        <v>846700000</v>
      </c>
      <c r="AO685" s="2">
        <v>161000000</v>
      </c>
      <c r="AP685" s="2">
        <v>2441000</v>
      </c>
      <c r="AQ685" s="2">
        <v>36830000</v>
      </c>
      <c r="AS685" t="s">
        <v>1710</v>
      </c>
      <c r="AT685" t="s">
        <v>429</v>
      </c>
      <c r="AU685" t="s">
        <v>1155</v>
      </c>
      <c r="AV685" s="2">
        <v>48180000</v>
      </c>
      <c r="AW685" s="2">
        <v>268600000</v>
      </c>
      <c r="AX685" s="2">
        <v>32960000</v>
      </c>
      <c r="AY685" s="2">
        <v>25880000</v>
      </c>
      <c r="AZ685" s="2">
        <v>67010000</v>
      </c>
      <c r="BA685" s="2">
        <v>846700000</v>
      </c>
      <c r="BB685" s="2">
        <v>161000000</v>
      </c>
      <c r="BC685" s="2">
        <v>2441000</v>
      </c>
      <c r="BD685" s="2">
        <v>36830000</v>
      </c>
      <c r="BG685" t="s">
        <v>1710</v>
      </c>
      <c r="BH685" t="s">
        <v>429</v>
      </c>
      <c r="BI685" t="s">
        <v>1192</v>
      </c>
      <c r="BJ685" s="2">
        <v>48180000</v>
      </c>
      <c r="BK685" s="2">
        <v>268600000</v>
      </c>
      <c r="BL685" s="2">
        <v>32960000</v>
      </c>
      <c r="BM685" s="2">
        <v>25880000</v>
      </c>
      <c r="BN685" s="2">
        <v>67010000</v>
      </c>
      <c r="BO685" s="2">
        <v>846700000</v>
      </c>
      <c r="BP685" s="2">
        <v>161000000</v>
      </c>
      <c r="BQ685" s="2">
        <v>2441000</v>
      </c>
      <c r="BR685" s="2">
        <v>36830000</v>
      </c>
    </row>
    <row r="686" spans="1:70" x14ac:dyDescent="0.2">
      <c r="A686" t="s">
        <v>176</v>
      </c>
      <c r="B686" t="s">
        <v>928</v>
      </c>
      <c r="C686" t="s">
        <v>429</v>
      </c>
      <c r="D686" t="s">
        <v>1144</v>
      </c>
      <c r="E686" s="3" t="s">
        <v>1134</v>
      </c>
      <c r="F686" t="s">
        <v>1141</v>
      </c>
      <c r="G686" t="s">
        <v>1192</v>
      </c>
      <c r="H686" s="2">
        <v>0</v>
      </c>
      <c r="I686" s="2">
        <v>0</v>
      </c>
      <c r="J686" s="2">
        <v>0</v>
      </c>
      <c r="K686" s="2">
        <v>0</v>
      </c>
      <c r="L686" s="2">
        <v>0</v>
      </c>
      <c r="M686" s="2">
        <v>5338000</v>
      </c>
      <c r="N686" s="2">
        <v>82020</v>
      </c>
      <c r="O686" s="2">
        <v>60990</v>
      </c>
      <c r="P686" s="2">
        <v>70250</v>
      </c>
      <c r="R686" t="s">
        <v>928</v>
      </c>
      <c r="S686" t="s">
        <v>429</v>
      </c>
      <c r="T686" t="s">
        <v>1144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 s="2">
        <v>5338000</v>
      </c>
      <c r="AA686" s="2">
        <v>82020</v>
      </c>
      <c r="AB686" s="2">
        <v>60990</v>
      </c>
      <c r="AC686" s="2">
        <v>70250</v>
      </c>
      <c r="AF686" t="s">
        <v>928</v>
      </c>
      <c r="AG686" t="s">
        <v>429</v>
      </c>
      <c r="AH686" s="3" t="s">
        <v>1134</v>
      </c>
      <c r="AI686" s="2">
        <v>0</v>
      </c>
      <c r="AJ686" s="2">
        <v>0</v>
      </c>
      <c r="AK686" s="2">
        <v>0</v>
      </c>
      <c r="AL686" s="2">
        <v>0</v>
      </c>
      <c r="AM686" s="2">
        <v>0</v>
      </c>
      <c r="AN686" s="2">
        <v>5338000</v>
      </c>
      <c r="AO686" s="2">
        <v>82020</v>
      </c>
      <c r="AP686" s="2">
        <v>60990</v>
      </c>
      <c r="AQ686" s="2">
        <v>70250</v>
      </c>
      <c r="AS686" t="s">
        <v>928</v>
      </c>
      <c r="AT686" t="s">
        <v>429</v>
      </c>
      <c r="AU686" t="s">
        <v>1141</v>
      </c>
      <c r="AV686" s="2">
        <v>0</v>
      </c>
      <c r="AW686" s="2">
        <v>0</v>
      </c>
      <c r="AX686" s="2">
        <v>0</v>
      </c>
      <c r="AY686" s="2">
        <v>0</v>
      </c>
      <c r="AZ686" s="2">
        <v>0</v>
      </c>
      <c r="BA686" s="2">
        <v>5338000</v>
      </c>
      <c r="BB686" s="2">
        <v>82020</v>
      </c>
      <c r="BC686" s="2">
        <v>60990</v>
      </c>
      <c r="BD686" s="2">
        <v>70250</v>
      </c>
      <c r="BG686" t="s">
        <v>928</v>
      </c>
      <c r="BH686" t="s">
        <v>429</v>
      </c>
      <c r="BI686" t="s">
        <v>1192</v>
      </c>
      <c r="BJ686" s="2">
        <v>0</v>
      </c>
      <c r="BK686" s="2">
        <v>0</v>
      </c>
      <c r="BL686" s="2">
        <v>0</v>
      </c>
      <c r="BM686" s="2">
        <v>0</v>
      </c>
      <c r="BN686" s="2">
        <v>0</v>
      </c>
      <c r="BO686" s="2">
        <v>5338000</v>
      </c>
      <c r="BP686" s="2">
        <v>82020</v>
      </c>
      <c r="BQ686" s="2">
        <v>60990</v>
      </c>
      <c r="BR686" s="2">
        <v>70250</v>
      </c>
    </row>
    <row r="687" spans="1:70" x14ac:dyDescent="0.2">
      <c r="A687" t="s">
        <v>176</v>
      </c>
      <c r="B687" t="s">
        <v>928</v>
      </c>
      <c r="C687" t="s">
        <v>429</v>
      </c>
      <c r="D687" t="s">
        <v>1144</v>
      </c>
      <c r="E687" s="3" t="s">
        <v>1134</v>
      </c>
      <c r="F687" t="s">
        <v>1141</v>
      </c>
      <c r="G687" t="s">
        <v>1192</v>
      </c>
      <c r="H687" s="2">
        <v>37020000</v>
      </c>
      <c r="I687" s="2">
        <v>27060000</v>
      </c>
      <c r="J687" s="2">
        <v>34200000</v>
      </c>
      <c r="K687" s="2">
        <v>19780000</v>
      </c>
      <c r="L687" s="2">
        <v>6107000</v>
      </c>
      <c r="M687" s="2">
        <v>9580000</v>
      </c>
      <c r="N687" s="2">
        <v>33090000</v>
      </c>
      <c r="O687" s="2">
        <v>76870000</v>
      </c>
      <c r="P687" s="2">
        <v>6877000</v>
      </c>
      <c r="R687" t="s">
        <v>928</v>
      </c>
      <c r="S687" t="s">
        <v>429</v>
      </c>
      <c r="T687" t="s">
        <v>1144</v>
      </c>
      <c r="U687" s="2">
        <v>37020000</v>
      </c>
      <c r="V687" s="2">
        <v>27060000</v>
      </c>
      <c r="W687" s="2">
        <v>34200000</v>
      </c>
      <c r="X687" s="2">
        <v>19780000</v>
      </c>
      <c r="Y687" s="2">
        <v>6107000</v>
      </c>
      <c r="Z687" s="2">
        <v>9580000</v>
      </c>
      <c r="AA687" s="2">
        <v>33090000</v>
      </c>
      <c r="AB687" s="2">
        <v>76870000</v>
      </c>
      <c r="AC687" s="2">
        <v>6877000</v>
      </c>
      <c r="AF687" t="s">
        <v>928</v>
      </c>
      <c r="AG687" t="s">
        <v>429</v>
      </c>
      <c r="AH687" s="3" t="s">
        <v>1134</v>
      </c>
      <c r="AI687" s="2">
        <v>37020000</v>
      </c>
      <c r="AJ687" s="2">
        <v>27060000</v>
      </c>
      <c r="AK687" s="2">
        <v>34200000</v>
      </c>
      <c r="AL687" s="2">
        <v>19780000</v>
      </c>
      <c r="AM687" s="2">
        <v>6107000</v>
      </c>
      <c r="AN687" s="2">
        <v>9580000</v>
      </c>
      <c r="AO687" s="2">
        <v>33090000</v>
      </c>
      <c r="AP687" s="2">
        <v>76870000</v>
      </c>
      <c r="AQ687" s="2">
        <v>6877000</v>
      </c>
      <c r="AS687" t="s">
        <v>928</v>
      </c>
      <c r="AT687" t="s">
        <v>429</v>
      </c>
      <c r="AU687" t="s">
        <v>1141</v>
      </c>
      <c r="AV687" s="2">
        <v>37020000</v>
      </c>
      <c r="AW687" s="2">
        <v>27060000</v>
      </c>
      <c r="AX687" s="2">
        <v>34200000</v>
      </c>
      <c r="AY687" s="2">
        <v>19780000</v>
      </c>
      <c r="AZ687" s="2">
        <v>6107000</v>
      </c>
      <c r="BA687" s="2">
        <v>9580000</v>
      </c>
      <c r="BB687" s="2">
        <v>33090000</v>
      </c>
      <c r="BC687" s="2">
        <v>76870000</v>
      </c>
      <c r="BD687" s="2">
        <v>6877000</v>
      </c>
      <c r="BG687" t="s">
        <v>928</v>
      </c>
      <c r="BH687" t="s">
        <v>429</v>
      </c>
      <c r="BI687" t="s">
        <v>1192</v>
      </c>
      <c r="BJ687" s="2">
        <v>37020000</v>
      </c>
      <c r="BK687" s="2">
        <v>27060000</v>
      </c>
      <c r="BL687" s="2">
        <v>34200000</v>
      </c>
      <c r="BM687" s="2">
        <v>19780000</v>
      </c>
      <c r="BN687" s="2">
        <v>6107000</v>
      </c>
      <c r="BO687" s="2">
        <v>9580000</v>
      </c>
      <c r="BP687" s="2">
        <v>33090000</v>
      </c>
      <c r="BQ687" s="2">
        <v>76870000</v>
      </c>
      <c r="BR687" s="2">
        <v>6877000</v>
      </c>
    </row>
    <row r="688" spans="1:70" x14ac:dyDescent="0.2">
      <c r="A688" t="s">
        <v>176</v>
      </c>
      <c r="B688" t="s">
        <v>928</v>
      </c>
      <c r="C688" t="s">
        <v>429</v>
      </c>
      <c r="D688" t="s">
        <v>1144</v>
      </c>
      <c r="E688" s="3" t="s">
        <v>1134</v>
      </c>
      <c r="F688" t="s">
        <v>1141</v>
      </c>
      <c r="G688" t="s">
        <v>1192</v>
      </c>
      <c r="H688" s="2">
        <v>30210000</v>
      </c>
      <c r="I688" s="2">
        <v>35790000</v>
      </c>
      <c r="J688" s="2">
        <v>16250000</v>
      </c>
      <c r="K688" s="2">
        <v>87350000</v>
      </c>
      <c r="L688" s="2">
        <v>30750000</v>
      </c>
      <c r="M688" s="2">
        <v>156000000</v>
      </c>
      <c r="N688" s="2">
        <v>26110000</v>
      </c>
      <c r="O688" s="2">
        <v>53500000</v>
      </c>
      <c r="P688" s="2">
        <v>171700000</v>
      </c>
      <c r="R688" t="s">
        <v>928</v>
      </c>
      <c r="S688" t="s">
        <v>429</v>
      </c>
      <c r="T688" t="s">
        <v>1144</v>
      </c>
      <c r="U688" s="2">
        <v>30210000</v>
      </c>
      <c r="V688" s="2">
        <v>35790000</v>
      </c>
      <c r="W688" s="2">
        <v>16250000</v>
      </c>
      <c r="X688" s="2">
        <v>87350000</v>
      </c>
      <c r="Y688" s="2">
        <v>30750000</v>
      </c>
      <c r="Z688" s="2">
        <v>156000000</v>
      </c>
      <c r="AA688" s="2">
        <v>26110000</v>
      </c>
      <c r="AB688" s="2">
        <v>53500000</v>
      </c>
      <c r="AC688" s="2">
        <v>171700000</v>
      </c>
      <c r="AF688" t="s">
        <v>928</v>
      </c>
      <c r="AG688" t="s">
        <v>429</v>
      </c>
      <c r="AH688" s="3" t="s">
        <v>1134</v>
      </c>
      <c r="AI688" s="2">
        <v>30210000</v>
      </c>
      <c r="AJ688" s="2">
        <v>35790000</v>
      </c>
      <c r="AK688" s="2">
        <v>16250000</v>
      </c>
      <c r="AL688" s="2">
        <v>87350000</v>
      </c>
      <c r="AM688" s="2">
        <v>30750000</v>
      </c>
      <c r="AN688" s="2">
        <v>156000000</v>
      </c>
      <c r="AO688" s="2">
        <v>26110000</v>
      </c>
      <c r="AP688" s="2">
        <v>53500000</v>
      </c>
      <c r="AQ688" s="2">
        <v>171700000</v>
      </c>
      <c r="AS688" t="s">
        <v>928</v>
      </c>
      <c r="AT688" t="s">
        <v>429</v>
      </c>
      <c r="AU688" t="s">
        <v>1141</v>
      </c>
      <c r="AV688" s="2">
        <v>30210000</v>
      </c>
      <c r="AW688" s="2">
        <v>35790000</v>
      </c>
      <c r="AX688" s="2">
        <v>16250000</v>
      </c>
      <c r="AY688" s="2">
        <v>87350000</v>
      </c>
      <c r="AZ688" s="2">
        <v>30750000</v>
      </c>
      <c r="BA688" s="2">
        <v>156000000</v>
      </c>
      <c r="BB688" s="2">
        <v>26110000</v>
      </c>
      <c r="BC688" s="2">
        <v>53500000</v>
      </c>
      <c r="BD688" s="2">
        <v>171700000</v>
      </c>
      <c r="BG688" t="s">
        <v>928</v>
      </c>
      <c r="BH688" t="s">
        <v>429</v>
      </c>
      <c r="BI688" t="s">
        <v>1192</v>
      </c>
      <c r="BJ688" s="2">
        <v>30210000</v>
      </c>
      <c r="BK688" s="2">
        <v>35790000</v>
      </c>
      <c r="BL688" s="2">
        <v>16250000</v>
      </c>
      <c r="BM688" s="2">
        <v>87350000</v>
      </c>
      <c r="BN688" s="2">
        <v>30750000</v>
      </c>
      <c r="BO688" s="2">
        <v>156000000</v>
      </c>
      <c r="BP688" s="2">
        <v>26110000</v>
      </c>
      <c r="BQ688" s="2">
        <v>53500000</v>
      </c>
      <c r="BR688" s="2">
        <v>171700000</v>
      </c>
    </row>
    <row r="689" spans="1:70" x14ac:dyDescent="0.2">
      <c r="A689" t="s">
        <v>176</v>
      </c>
      <c r="B689" t="s">
        <v>1112</v>
      </c>
      <c r="C689" t="s">
        <v>429</v>
      </c>
      <c r="D689" t="s">
        <v>1144</v>
      </c>
      <c r="E689" s="3" t="s">
        <v>1134</v>
      </c>
      <c r="F689" t="s">
        <v>1163</v>
      </c>
      <c r="G689" t="s">
        <v>1192</v>
      </c>
      <c r="H689" s="2">
        <v>6983000</v>
      </c>
      <c r="I689" s="2">
        <v>20440000</v>
      </c>
      <c r="J689" s="2">
        <v>21380000</v>
      </c>
      <c r="K689" s="2">
        <v>28950000</v>
      </c>
      <c r="L689" s="2">
        <v>4114000</v>
      </c>
      <c r="M689" s="2">
        <v>60850000</v>
      </c>
      <c r="N689" s="2">
        <v>92430000</v>
      </c>
      <c r="O689" s="2">
        <v>9173000</v>
      </c>
      <c r="P689" s="2">
        <v>434300000</v>
      </c>
      <c r="R689" t="s">
        <v>1112</v>
      </c>
      <c r="S689" t="s">
        <v>429</v>
      </c>
      <c r="T689" t="s">
        <v>1144</v>
      </c>
      <c r="U689" s="2">
        <v>6983000</v>
      </c>
      <c r="V689" s="2">
        <v>20440000</v>
      </c>
      <c r="W689" s="2">
        <v>21380000</v>
      </c>
      <c r="X689" s="2">
        <v>28950000</v>
      </c>
      <c r="Y689" s="2">
        <v>4114000</v>
      </c>
      <c r="Z689" s="2">
        <v>60850000</v>
      </c>
      <c r="AA689" s="2">
        <v>92430000</v>
      </c>
      <c r="AB689" s="2">
        <v>9173000</v>
      </c>
      <c r="AC689" s="2">
        <v>434300000</v>
      </c>
      <c r="AF689" t="s">
        <v>1112</v>
      </c>
      <c r="AG689" t="s">
        <v>429</v>
      </c>
      <c r="AH689" s="3" t="s">
        <v>1134</v>
      </c>
      <c r="AI689" s="2">
        <v>6983000</v>
      </c>
      <c r="AJ689" s="2">
        <v>20440000</v>
      </c>
      <c r="AK689" s="2">
        <v>21380000</v>
      </c>
      <c r="AL689" s="2">
        <v>28950000</v>
      </c>
      <c r="AM689" s="2">
        <v>4114000</v>
      </c>
      <c r="AN689" s="2">
        <v>60850000</v>
      </c>
      <c r="AO689" s="2">
        <v>92430000</v>
      </c>
      <c r="AP689" s="2">
        <v>9173000</v>
      </c>
      <c r="AQ689" s="2">
        <v>434300000</v>
      </c>
      <c r="AS689" t="s">
        <v>1112</v>
      </c>
      <c r="AT689" t="s">
        <v>429</v>
      </c>
      <c r="AU689" t="s">
        <v>1163</v>
      </c>
      <c r="AV689" s="2">
        <v>6983000</v>
      </c>
      <c r="AW689" s="2">
        <v>20440000</v>
      </c>
      <c r="AX689" s="2">
        <v>21380000</v>
      </c>
      <c r="AY689" s="2">
        <v>28950000</v>
      </c>
      <c r="AZ689" s="2">
        <v>4114000</v>
      </c>
      <c r="BA689" s="2">
        <v>60850000</v>
      </c>
      <c r="BB689" s="2">
        <v>92430000</v>
      </c>
      <c r="BC689" s="2">
        <v>9173000</v>
      </c>
      <c r="BD689" s="2">
        <v>434300000</v>
      </c>
      <c r="BG689" t="s">
        <v>1112</v>
      </c>
      <c r="BH689" t="s">
        <v>429</v>
      </c>
      <c r="BI689" t="s">
        <v>1192</v>
      </c>
      <c r="BJ689" s="2">
        <v>6983000</v>
      </c>
      <c r="BK689" s="2">
        <v>20440000</v>
      </c>
      <c r="BL689" s="2">
        <v>21380000</v>
      </c>
      <c r="BM689" s="2">
        <v>28950000</v>
      </c>
      <c r="BN689" s="2">
        <v>4114000</v>
      </c>
      <c r="BO689" s="2">
        <v>60850000</v>
      </c>
      <c r="BP689" s="2">
        <v>92430000</v>
      </c>
      <c r="BQ689" s="2">
        <v>9173000</v>
      </c>
      <c r="BR689" s="2">
        <v>434300000</v>
      </c>
    </row>
    <row r="690" spans="1:70" x14ac:dyDescent="0.2">
      <c r="A690" t="s">
        <v>176</v>
      </c>
      <c r="B690" t="s">
        <v>922</v>
      </c>
      <c r="C690" t="s">
        <v>429</v>
      </c>
      <c r="D690" t="s">
        <v>1144</v>
      </c>
      <c r="E690" s="3" t="s">
        <v>1135</v>
      </c>
      <c r="F690" t="s">
        <v>1135</v>
      </c>
      <c r="G690" t="s">
        <v>1192</v>
      </c>
      <c r="H690" s="2">
        <v>0</v>
      </c>
      <c r="I690" s="2">
        <v>26070</v>
      </c>
      <c r="J690" s="2">
        <v>35030</v>
      </c>
      <c r="K690" s="2">
        <v>19490</v>
      </c>
      <c r="L690" s="2">
        <v>31190</v>
      </c>
      <c r="M690" s="2">
        <v>6458000</v>
      </c>
      <c r="N690" s="2">
        <v>114300</v>
      </c>
      <c r="O690" s="2">
        <v>14700000</v>
      </c>
      <c r="P690" s="2">
        <v>0</v>
      </c>
      <c r="R690" t="s">
        <v>922</v>
      </c>
      <c r="S690" t="s">
        <v>429</v>
      </c>
      <c r="T690" t="s">
        <v>1144</v>
      </c>
      <c r="U690" s="2">
        <v>0</v>
      </c>
      <c r="V690" s="2">
        <v>26070</v>
      </c>
      <c r="W690" s="2">
        <v>35030</v>
      </c>
      <c r="X690" s="2">
        <v>19490</v>
      </c>
      <c r="Y690" s="2">
        <v>31190</v>
      </c>
      <c r="Z690" s="2">
        <v>6458000</v>
      </c>
      <c r="AA690" s="2">
        <v>114300</v>
      </c>
      <c r="AB690" s="2">
        <v>14700000</v>
      </c>
      <c r="AC690" s="2">
        <v>0</v>
      </c>
      <c r="AF690" t="s">
        <v>922</v>
      </c>
      <c r="AG690" t="s">
        <v>429</v>
      </c>
      <c r="AH690" s="3" t="s">
        <v>1135</v>
      </c>
      <c r="AI690" s="2">
        <v>0</v>
      </c>
      <c r="AJ690" s="2">
        <v>26070</v>
      </c>
      <c r="AK690" s="2">
        <v>35030</v>
      </c>
      <c r="AL690" s="2">
        <v>19490</v>
      </c>
      <c r="AM690" s="2">
        <v>31190</v>
      </c>
      <c r="AN690" s="2">
        <v>6458000</v>
      </c>
      <c r="AO690" s="2">
        <v>114300</v>
      </c>
      <c r="AP690" s="2">
        <v>14700000</v>
      </c>
      <c r="AQ690" s="2">
        <v>0</v>
      </c>
      <c r="AS690" t="s">
        <v>922</v>
      </c>
      <c r="AT690" t="s">
        <v>429</v>
      </c>
      <c r="AU690" t="s">
        <v>1135</v>
      </c>
      <c r="AV690" s="2">
        <v>0</v>
      </c>
      <c r="AW690" s="2">
        <v>26070</v>
      </c>
      <c r="AX690" s="2">
        <v>35030</v>
      </c>
      <c r="AY690" s="2">
        <v>19490</v>
      </c>
      <c r="AZ690" s="2">
        <v>31190</v>
      </c>
      <c r="BA690" s="2">
        <v>6458000</v>
      </c>
      <c r="BB690" s="2">
        <v>114300</v>
      </c>
      <c r="BC690" s="2">
        <v>14700000</v>
      </c>
      <c r="BD690" s="2">
        <v>0</v>
      </c>
      <c r="BG690" t="s">
        <v>922</v>
      </c>
      <c r="BH690" t="s">
        <v>429</v>
      </c>
      <c r="BI690" t="s">
        <v>1192</v>
      </c>
      <c r="BJ690" s="2">
        <v>0</v>
      </c>
      <c r="BK690" s="2">
        <v>26070</v>
      </c>
      <c r="BL690" s="2">
        <v>35030</v>
      </c>
      <c r="BM690" s="2">
        <v>19490</v>
      </c>
      <c r="BN690" s="2">
        <v>31190</v>
      </c>
      <c r="BO690" s="2">
        <v>6458000</v>
      </c>
      <c r="BP690" s="2">
        <v>114300</v>
      </c>
      <c r="BQ690" s="2">
        <v>14700000</v>
      </c>
      <c r="BR690" s="2">
        <v>0</v>
      </c>
    </row>
    <row r="691" spans="1:70" x14ac:dyDescent="0.2">
      <c r="A691" t="s">
        <v>176</v>
      </c>
      <c r="B691" t="s">
        <v>922</v>
      </c>
      <c r="C691" t="s">
        <v>429</v>
      </c>
      <c r="D691" t="s">
        <v>1144</v>
      </c>
      <c r="E691" s="3" t="s">
        <v>1135</v>
      </c>
      <c r="F691" t="s">
        <v>1135</v>
      </c>
      <c r="G691" t="s">
        <v>1192</v>
      </c>
      <c r="H691" s="2">
        <v>360300</v>
      </c>
      <c r="I691" s="2">
        <v>432100</v>
      </c>
      <c r="J691" s="2">
        <v>1178000</v>
      </c>
      <c r="K691" s="2">
        <v>1360000</v>
      </c>
      <c r="L691" s="2">
        <v>288200</v>
      </c>
      <c r="M691" s="2">
        <v>12300000</v>
      </c>
      <c r="N691" s="2">
        <v>17640000</v>
      </c>
      <c r="O691" s="2">
        <v>3470000</v>
      </c>
      <c r="P691" s="2">
        <v>85440</v>
      </c>
      <c r="R691" t="s">
        <v>922</v>
      </c>
      <c r="S691" t="s">
        <v>429</v>
      </c>
      <c r="T691" t="s">
        <v>1144</v>
      </c>
      <c r="U691" s="2">
        <v>360300</v>
      </c>
      <c r="V691" s="2">
        <v>432100</v>
      </c>
      <c r="W691" s="2">
        <v>1178000</v>
      </c>
      <c r="X691" s="2">
        <v>1360000</v>
      </c>
      <c r="Y691" s="2">
        <v>288200</v>
      </c>
      <c r="Z691" s="2">
        <v>12300000</v>
      </c>
      <c r="AA691" s="2">
        <v>17640000</v>
      </c>
      <c r="AB691" s="2">
        <v>3470000</v>
      </c>
      <c r="AC691" s="2">
        <v>85440</v>
      </c>
      <c r="AF691" t="s">
        <v>922</v>
      </c>
      <c r="AG691" t="s">
        <v>429</v>
      </c>
      <c r="AH691" s="3" t="s">
        <v>1135</v>
      </c>
      <c r="AI691" s="2">
        <v>360300</v>
      </c>
      <c r="AJ691" s="2">
        <v>432100</v>
      </c>
      <c r="AK691" s="2">
        <v>1178000</v>
      </c>
      <c r="AL691" s="2">
        <v>1360000</v>
      </c>
      <c r="AM691" s="2">
        <v>288200</v>
      </c>
      <c r="AN691" s="2">
        <v>12300000</v>
      </c>
      <c r="AO691" s="2">
        <v>17640000</v>
      </c>
      <c r="AP691" s="2">
        <v>3470000</v>
      </c>
      <c r="AQ691" s="2">
        <v>85440</v>
      </c>
      <c r="AS691" t="s">
        <v>922</v>
      </c>
      <c r="AT691" t="s">
        <v>429</v>
      </c>
      <c r="AU691" t="s">
        <v>1135</v>
      </c>
      <c r="AV691" s="2">
        <v>360300</v>
      </c>
      <c r="AW691" s="2">
        <v>432100</v>
      </c>
      <c r="AX691" s="2">
        <v>1178000</v>
      </c>
      <c r="AY691" s="2">
        <v>1360000</v>
      </c>
      <c r="AZ691" s="2">
        <v>288200</v>
      </c>
      <c r="BA691" s="2">
        <v>12300000</v>
      </c>
      <c r="BB691" s="2">
        <v>17640000</v>
      </c>
      <c r="BC691" s="2">
        <v>3470000</v>
      </c>
      <c r="BD691" s="2">
        <v>85440</v>
      </c>
      <c r="BG691" t="s">
        <v>922</v>
      </c>
      <c r="BH691" t="s">
        <v>429</v>
      </c>
      <c r="BI691" t="s">
        <v>1192</v>
      </c>
      <c r="BJ691" s="2">
        <v>360300</v>
      </c>
      <c r="BK691" s="2">
        <v>432100</v>
      </c>
      <c r="BL691" s="2">
        <v>1178000</v>
      </c>
      <c r="BM691" s="2">
        <v>1360000</v>
      </c>
      <c r="BN691" s="2">
        <v>288200</v>
      </c>
      <c r="BO691" s="2">
        <v>12300000</v>
      </c>
      <c r="BP691" s="2">
        <v>17640000</v>
      </c>
      <c r="BQ691" s="2">
        <v>3470000</v>
      </c>
      <c r="BR691" s="2">
        <v>85440</v>
      </c>
    </row>
    <row r="692" spans="1:70" x14ac:dyDescent="0.2">
      <c r="A692" t="s">
        <v>176</v>
      </c>
      <c r="B692" t="s">
        <v>922</v>
      </c>
      <c r="C692" t="s">
        <v>429</v>
      </c>
      <c r="D692" t="s">
        <v>1144</v>
      </c>
      <c r="E692" s="3" t="s">
        <v>1135</v>
      </c>
      <c r="F692" t="s">
        <v>1135</v>
      </c>
      <c r="G692" t="s">
        <v>1192</v>
      </c>
      <c r="H692" s="2">
        <v>6913000</v>
      </c>
      <c r="I692" s="2">
        <v>487000</v>
      </c>
      <c r="J692" s="2">
        <v>12100000</v>
      </c>
      <c r="K692" s="2">
        <v>20650000</v>
      </c>
      <c r="L692" s="2">
        <v>2279000</v>
      </c>
      <c r="M692" s="2">
        <v>24740000</v>
      </c>
      <c r="N692" s="2">
        <v>4596000</v>
      </c>
      <c r="O692" s="2">
        <v>6835000</v>
      </c>
      <c r="P692" s="2">
        <v>22560000</v>
      </c>
      <c r="R692" t="s">
        <v>922</v>
      </c>
      <c r="S692" t="s">
        <v>429</v>
      </c>
      <c r="T692" t="s">
        <v>1144</v>
      </c>
      <c r="U692" s="2">
        <v>6913000</v>
      </c>
      <c r="V692" s="2">
        <v>487000</v>
      </c>
      <c r="W692" s="2">
        <v>12100000</v>
      </c>
      <c r="X692" s="2">
        <v>20650000</v>
      </c>
      <c r="Y692" s="2">
        <v>2279000</v>
      </c>
      <c r="Z692" s="2">
        <v>24740000</v>
      </c>
      <c r="AA692" s="2">
        <v>4596000</v>
      </c>
      <c r="AB692" s="2">
        <v>6835000</v>
      </c>
      <c r="AC692" s="2">
        <v>22560000</v>
      </c>
      <c r="AF692" t="s">
        <v>922</v>
      </c>
      <c r="AG692" t="s">
        <v>429</v>
      </c>
      <c r="AH692" s="3" t="s">
        <v>1135</v>
      </c>
      <c r="AI692" s="2">
        <v>6913000</v>
      </c>
      <c r="AJ692" s="2">
        <v>487000</v>
      </c>
      <c r="AK692" s="2">
        <v>12100000</v>
      </c>
      <c r="AL692" s="2">
        <v>20650000</v>
      </c>
      <c r="AM692" s="2">
        <v>2279000</v>
      </c>
      <c r="AN692" s="2">
        <v>24740000</v>
      </c>
      <c r="AO692" s="2">
        <v>4596000</v>
      </c>
      <c r="AP692" s="2">
        <v>6835000</v>
      </c>
      <c r="AQ692" s="2">
        <v>22560000</v>
      </c>
      <c r="AS692" t="s">
        <v>922</v>
      </c>
      <c r="AT692" t="s">
        <v>429</v>
      </c>
      <c r="AU692" t="s">
        <v>1135</v>
      </c>
      <c r="AV692" s="2">
        <v>6913000</v>
      </c>
      <c r="AW692" s="2">
        <v>487000</v>
      </c>
      <c r="AX692" s="2">
        <v>12100000</v>
      </c>
      <c r="AY692" s="2">
        <v>20650000</v>
      </c>
      <c r="AZ692" s="2">
        <v>2279000</v>
      </c>
      <c r="BA692" s="2">
        <v>24740000</v>
      </c>
      <c r="BB692" s="2">
        <v>4596000</v>
      </c>
      <c r="BC692" s="2">
        <v>6835000</v>
      </c>
      <c r="BD692" s="2">
        <v>22560000</v>
      </c>
      <c r="BG692" t="s">
        <v>922</v>
      </c>
      <c r="BH692" t="s">
        <v>429</v>
      </c>
      <c r="BI692" t="s">
        <v>1192</v>
      </c>
      <c r="BJ692" s="2">
        <v>6913000</v>
      </c>
      <c r="BK692" s="2">
        <v>487000</v>
      </c>
      <c r="BL692" s="2">
        <v>12100000</v>
      </c>
      <c r="BM692" s="2">
        <v>20650000</v>
      </c>
      <c r="BN692" s="2">
        <v>2279000</v>
      </c>
      <c r="BO692" s="2">
        <v>24740000</v>
      </c>
      <c r="BP692" s="2">
        <v>4596000</v>
      </c>
      <c r="BQ692" s="2">
        <v>6835000</v>
      </c>
      <c r="BR692" s="2">
        <v>22560000</v>
      </c>
    </row>
    <row r="693" spans="1:70" x14ac:dyDescent="0.2">
      <c r="A693" t="s">
        <v>176</v>
      </c>
      <c r="B693" t="s">
        <v>922</v>
      </c>
      <c r="C693" t="s">
        <v>429</v>
      </c>
      <c r="D693" t="s">
        <v>1144</v>
      </c>
      <c r="E693" s="3" t="s">
        <v>1135</v>
      </c>
      <c r="F693" t="s">
        <v>1135</v>
      </c>
      <c r="G693" t="s">
        <v>1192</v>
      </c>
      <c r="H693" s="2">
        <v>51650000</v>
      </c>
      <c r="I693" s="2">
        <v>53260000</v>
      </c>
      <c r="J693" s="2">
        <v>85020000</v>
      </c>
      <c r="K693" s="2">
        <v>72230000</v>
      </c>
      <c r="L693" s="2">
        <v>52990000</v>
      </c>
      <c r="M693" s="2">
        <v>595200000</v>
      </c>
      <c r="N693" s="2">
        <v>131800000</v>
      </c>
      <c r="O693" s="2">
        <v>195600000</v>
      </c>
      <c r="P693" s="2">
        <v>406600000</v>
      </c>
      <c r="R693" t="s">
        <v>922</v>
      </c>
      <c r="S693" t="s">
        <v>429</v>
      </c>
      <c r="T693" t="s">
        <v>1144</v>
      </c>
      <c r="U693" s="2">
        <v>51650000</v>
      </c>
      <c r="V693" s="2">
        <v>53260000</v>
      </c>
      <c r="W693" s="2">
        <v>85020000</v>
      </c>
      <c r="X693" s="2">
        <v>72230000</v>
      </c>
      <c r="Y693" s="2">
        <v>52990000</v>
      </c>
      <c r="Z693" s="2">
        <v>595200000</v>
      </c>
      <c r="AA693" s="2">
        <v>131800000</v>
      </c>
      <c r="AB693" s="2">
        <v>195600000</v>
      </c>
      <c r="AC693" s="2">
        <v>406600000</v>
      </c>
      <c r="AF693" t="s">
        <v>922</v>
      </c>
      <c r="AG693" t="s">
        <v>429</v>
      </c>
      <c r="AH693" s="3" t="s">
        <v>1135</v>
      </c>
      <c r="AI693" s="2">
        <v>51650000</v>
      </c>
      <c r="AJ693" s="2">
        <v>53260000</v>
      </c>
      <c r="AK693" s="2">
        <v>85020000</v>
      </c>
      <c r="AL693" s="2">
        <v>72230000</v>
      </c>
      <c r="AM693" s="2">
        <v>52990000</v>
      </c>
      <c r="AN693" s="2">
        <v>595200000</v>
      </c>
      <c r="AO693" s="2">
        <v>131800000</v>
      </c>
      <c r="AP693" s="2">
        <v>195600000</v>
      </c>
      <c r="AQ693" s="2">
        <v>406600000</v>
      </c>
      <c r="AS693" t="s">
        <v>922</v>
      </c>
      <c r="AT693" t="s">
        <v>429</v>
      </c>
      <c r="AU693" t="s">
        <v>1135</v>
      </c>
      <c r="AV693" s="2">
        <v>51650000</v>
      </c>
      <c r="AW693" s="2">
        <v>53260000</v>
      </c>
      <c r="AX693" s="2">
        <v>85020000</v>
      </c>
      <c r="AY693" s="2">
        <v>72230000</v>
      </c>
      <c r="AZ693" s="2">
        <v>52990000</v>
      </c>
      <c r="BA693" s="2">
        <v>595200000</v>
      </c>
      <c r="BB693" s="2">
        <v>131800000</v>
      </c>
      <c r="BC693" s="2">
        <v>195600000</v>
      </c>
      <c r="BD693" s="2">
        <v>406600000</v>
      </c>
      <c r="BG693" t="s">
        <v>922</v>
      </c>
      <c r="BH693" t="s">
        <v>429</v>
      </c>
      <c r="BI693" t="s">
        <v>1192</v>
      </c>
      <c r="BJ693" s="2">
        <v>51650000</v>
      </c>
      <c r="BK693" s="2">
        <v>53260000</v>
      </c>
      <c r="BL693" s="2">
        <v>85020000</v>
      </c>
      <c r="BM693" s="2">
        <v>72230000</v>
      </c>
      <c r="BN693" s="2">
        <v>52990000</v>
      </c>
      <c r="BO693" s="2">
        <v>595200000</v>
      </c>
      <c r="BP693" s="2">
        <v>131800000</v>
      </c>
      <c r="BQ693" s="2">
        <v>195600000</v>
      </c>
      <c r="BR693" s="2">
        <v>406600000</v>
      </c>
    </row>
    <row r="694" spans="1:70" x14ac:dyDescent="0.2">
      <c r="A694" t="s">
        <v>176</v>
      </c>
      <c r="B694" t="s">
        <v>1712</v>
      </c>
      <c r="C694" t="s">
        <v>429</v>
      </c>
      <c r="D694" t="s">
        <v>1144</v>
      </c>
      <c r="E694" s="3" t="s">
        <v>1135</v>
      </c>
      <c r="F694" t="s">
        <v>1151</v>
      </c>
      <c r="G694" t="s">
        <v>1192</v>
      </c>
      <c r="H694" s="2">
        <v>201300000</v>
      </c>
      <c r="I694" s="2">
        <v>329700000</v>
      </c>
      <c r="J694" s="2">
        <v>707900000</v>
      </c>
      <c r="K694" s="2">
        <v>248800000</v>
      </c>
      <c r="L694" s="2">
        <v>203400000</v>
      </c>
      <c r="M694" s="2">
        <v>2719000000</v>
      </c>
      <c r="N694" s="2">
        <v>817700000</v>
      </c>
      <c r="O694" s="2">
        <v>1005000000</v>
      </c>
      <c r="P694" s="2">
        <v>1222000000</v>
      </c>
      <c r="R694" t="s">
        <v>1712</v>
      </c>
      <c r="S694" t="s">
        <v>429</v>
      </c>
      <c r="T694" t="s">
        <v>1144</v>
      </c>
      <c r="U694" s="2">
        <v>201300000</v>
      </c>
      <c r="V694" s="2">
        <v>329700000</v>
      </c>
      <c r="W694" s="2">
        <v>707900000</v>
      </c>
      <c r="X694" s="2">
        <v>248800000</v>
      </c>
      <c r="Y694" s="2">
        <v>203400000</v>
      </c>
      <c r="Z694" s="2">
        <v>2719000000</v>
      </c>
      <c r="AA694" s="2">
        <v>817700000</v>
      </c>
      <c r="AB694" s="2">
        <v>1005000000</v>
      </c>
      <c r="AC694" s="2">
        <v>1222000000</v>
      </c>
      <c r="AF694" t="s">
        <v>1712</v>
      </c>
      <c r="AG694" t="s">
        <v>429</v>
      </c>
      <c r="AH694" s="3" t="s">
        <v>1135</v>
      </c>
      <c r="AI694" s="2">
        <v>201300000</v>
      </c>
      <c r="AJ694" s="2">
        <v>329700000</v>
      </c>
      <c r="AK694" s="2">
        <v>707900000</v>
      </c>
      <c r="AL694" s="2">
        <v>248800000</v>
      </c>
      <c r="AM694" s="2">
        <v>203400000</v>
      </c>
      <c r="AN694" s="2">
        <v>2719000000</v>
      </c>
      <c r="AO694" s="2">
        <v>817700000</v>
      </c>
      <c r="AP694" s="2">
        <v>1005000000</v>
      </c>
      <c r="AQ694" s="2">
        <v>1222000000</v>
      </c>
      <c r="AS694" t="s">
        <v>1712</v>
      </c>
      <c r="AT694" t="s">
        <v>429</v>
      </c>
      <c r="AU694" t="s">
        <v>1151</v>
      </c>
      <c r="AV694" s="2">
        <v>201300000</v>
      </c>
      <c r="AW694" s="2">
        <v>329700000</v>
      </c>
      <c r="AX694" s="2">
        <v>707900000</v>
      </c>
      <c r="AY694" s="2">
        <v>248800000</v>
      </c>
      <c r="AZ694" s="2">
        <v>203400000</v>
      </c>
      <c r="BA694" s="2">
        <v>2719000000</v>
      </c>
      <c r="BB694" s="2">
        <v>817700000</v>
      </c>
      <c r="BC694" s="2">
        <v>1005000000</v>
      </c>
      <c r="BD694" s="2">
        <v>1222000000</v>
      </c>
      <c r="BG694" t="s">
        <v>1712</v>
      </c>
      <c r="BH694" t="s">
        <v>429</v>
      </c>
      <c r="BI694" t="s">
        <v>1192</v>
      </c>
      <c r="BJ694" s="2">
        <v>201300000</v>
      </c>
      <c r="BK694" s="2">
        <v>329700000</v>
      </c>
      <c r="BL694" s="2">
        <v>707900000</v>
      </c>
      <c r="BM694" s="2">
        <v>248800000</v>
      </c>
      <c r="BN694" s="2">
        <v>203400000</v>
      </c>
      <c r="BO694" s="2">
        <v>2719000000</v>
      </c>
      <c r="BP694" s="2">
        <v>817700000</v>
      </c>
      <c r="BQ694" s="2">
        <v>1005000000</v>
      </c>
      <c r="BR694" s="2">
        <v>1222000000</v>
      </c>
    </row>
    <row r="695" spans="1:70" x14ac:dyDescent="0.2">
      <c r="A695" t="s">
        <v>176</v>
      </c>
      <c r="B695" t="s">
        <v>1714</v>
      </c>
      <c r="C695" t="s">
        <v>429</v>
      </c>
      <c r="D695" t="s">
        <v>1144</v>
      </c>
      <c r="E695" s="3" t="s">
        <v>1135</v>
      </c>
      <c r="F695" t="s">
        <v>1150</v>
      </c>
      <c r="G695" t="s">
        <v>1192</v>
      </c>
      <c r="H695" s="2">
        <v>3373000</v>
      </c>
      <c r="I695" s="2">
        <v>41290000</v>
      </c>
      <c r="J695" s="2">
        <v>7508000</v>
      </c>
      <c r="K695" s="2">
        <v>2388000</v>
      </c>
      <c r="L695" s="2">
        <v>1018000</v>
      </c>
      <c r="M695" s="2">
        <v>126100000</v>
      </c>
      <c r="N695" s="2">
        <v>2357000</v>
      </c>
      <c r="O695" s="2">
        <v>803800</v>
      </c>
      <c r="P695" s="2">
        <v>53270</v>
      </c>
      <c r="R695" t="s">
        <v>1714</v>
      </c>
      <c r="S695" t="s">
        <v>429</v>
      </c>
      <c r="T695" t="s">
        <v>1144</v>
      </c>
      <c r="U695" s="2">
        <v>3373000</v>
      </c>
      <c r="V695" s="2">
        <v>41290000</v>
      </c>
      <c r="W695" s="2">
        <v>7508000</v>
      </c>
      <c r="X695" s="2">
        <v>2388000</v>
      </c>
      <c r="Y695" s="2">
        <v>1018000</v>
      </c>
      <c r="Z695" s="2">
        <v>126100000</v>
      </c>
      <c r="AA695" s="2">
        <v>2357000</v>
      </c>
      <c r="AB695" s="2">
        <v>803800</v>
      </c>
      <c r="AC695" s="2">
        <v>53270</v>
      </c>
      <c r="AF695" t="s">
        <v>1714</v>
      </c>
      <c r="AG695" t="s">
        <v>429</v>
      </c>
      <c r="AH695" s="3" t="s">
        <v>1135</v>
      </c>
      <c r="AI695" s="2">
        <v>3373000</v>
      </c>
      <c r="AJ695" s="2">
        <v>41290000</v>
      </c>
      <c r="AK695" s="2">
        <v>7508000</v>
      </c>
      <c r="AL695" s="2">
        <v>2388000</v>
      </c>
      <c r="AM695" s="2">
        <v>1018000</v>
      </c>
      <c r="AN695" s="2">
        <v>126100000</v>
      </c>
      <c r="AO695" s="2">
        <v>2357000</v>
      </c>
      <c r="AP695" s="2">
        <v>803800</v>
      </c>
      <c r="AQ695" s="2">
        <v>53270</v>
      </c>
      <c r="AS695" t="s">
        <v>1714</v>
      </c>
      <c r="AT695" t="s">
        <v>429</v>
      </c>
      <c r="AU695" t="s">
        <v>1150</v>
      </c>
      <c r="AV695" s="2">
        <v>3373000</v>
      </c>
      <c r="AW695" s="2">
        <v>41290000</v>
      </c>
      <c r="AX695" s="2">
        <v>7508000</v>
      </c>
      <c r="AY695" s="2">
        <v>2388000</v>
      </c>
      <c r="AZ695" s="2">
        <v>1018000</v>
      </c>
      <c r="BA695" s="2">
        <v>126100000</v>
      </c>
      <c r="BB695" s="2">
        <v>2357000</v>
      </c>
      <c r="BC695" s="2">
        <v>803800</v>
      </c>
      <c r="BD695" s="2">
        <v>53270</v>
      </c>
      <c r="BG695" t="s">
        <v>1714</v>
      </c>
      <c r="BH695" t="s">
        <v>429</v>
      </c>
      <c r="BI695" t="s">
        <v>1192</v>
      </c>
      <c r="BJ695" s="2">
        <v>3373000</v>
      </c>
      <c r="BK695" s="2">
        <v>41290000</v>
      </c>
      <c r="BL695" s="2">
        <v>7508000</v>
      </c>
      <c r="BM695" s="2">
        <v>2388000</v>
      </c>
      <c r="BN695" s="2">
        <v>1018000</v>
      </c>
      <c r="BO695" s="2">
        <v>126100000</v>
      </c>
      <c r="BP695" s="2">
        <v>2357000</v>
      </c>
      <c r="BQ695" s="2">
        <v>803800</v>
      </c>
      <c r="BR695" s="2">
        <v>53270</v>
      </c>
    </row>
    <row r="696" spans="1:70" x14ac:dyDescent="0.2">
      <c r="A696" t="s">
        <v>176</v>
      </c>
      <c r="B696" t="s">
        <v>1714</v>
      </c>
      <c r="C696" t="s">
        <v>429</v>
      </c>
      <c r="D696" t="s">
        <v>1144</v>
      </c>
      <c r="E696" s="3" t="s">
        <v>1135</v>
      </c>
      <c r="F696" t="s">
        <v>1150</v>
      </c>
      <c r="G696" t="s">
        <v>1192</v>
      </c>
      <c r="H696" s="2">
        <v>46790000</v>
      </c>
      <c r="I696" s="2">
        <v>35980000</v>
      </c>
      <c r="J696" s="2">
        <v>44740000</v>
      </c>
      <c r="K696" s="2">
        <v>152000000</v>
      </c>
      <c r="L696" s="2">
        <v>16770000</v>
      </c>
      <c r="M696" s="2">
        <v>147000000</v>
      </c>
      <c r="N696" s="2">
        <v>101200000</v>
      </c>
      <c r="O696" s="2">
        <v>75730000</v>
      </c>
      <c r="P696" s="2">
        <v>195200000</v>
      </c>
      <c r="R696" t="s">
        <v>1714</v>
      </c>
      <c r="S696" t="s">
        <v>429</v>
      </c>
      <c r="T696" t="s">
        <v>1144</v>
      </c>
      <c r="U696" s="2">
        <v>46790000</v>
      </c>
      <c r="V696" s="2">
        <v>35980000</v>
      </c>
      <c r="W696" s="2">
        <v>44740000</v>
      </c>
      <c r="X696" s="2">
        <v>152000000</v>
      </c>
      <c r="Y696" s="2">
        <v>16770000</v>
      </c>
      <c r="Z696" s="2">
        <v>147000000</v>
      </c>
      <c r="AA696" s="2">
        <v>101200000</v>
      </c>
      <c r="AB696" s="2">
        <v>75730000</v>
      </c>
      <c r="AC696" s="2">
        <v>195200000</v>
      </c>
      <c r="AF696" t="s">
        <v>1714</v>
      </c>
      <c r="AG696" t="s">
        <v>429</v>
      </c>
      <c r="AH696" s="3" t="s">
        <v>1135</v>
      </c>
      <c r="AI696" s="2">
        <v>46790000</v>
      </c>
      <c r="AJ696" s="2">
        <v>35980000</v>
      </c>
      <c r="AK696" s="2">
        <v>44740000</v>
      </c>
      <c r="AL696" s="2">
        <v>152000000</v>
      </c>
      <c r="AM696" s="2">
        <v>16770000</v>
      </c>
      <c r="AN696" s="2">
        <v>147000000</v>
      </c>
      <c r="AO696" s="2">
        <v>101200000</v>
      </c>
      <c r="AP696" s="2">
        <v>75730000</v>
      </c>
      <c r="AQ696" s="2">
        <v>195200000</v>
      </c>
      <c r="AS696" t="s">
        <v>1714</v>
      </c>
      <c r="AT696" t="s">
        <v>429</v>
      </c>
      <c r="AU696" t="s">
        <v>1150</v>
      </c>
      <c r="AV696" s="2">
        <v>46790000</v>
      </c>
      <c r="AW696" s="2">
        <v>35980000</v>
      </c>
      <c r="AX696" s="2">
        <v>44740000</v>
      </c>
      <c r="AY696" s="2">
        <v>152000000</v>
      </c>
      <c r="AZ696" s="2">
        <v>16770000</v>
      </c>
      <c r="BA696" s="2">
        <v>147000000</v>
      </c>
      <c r="BB696" s="2">
        <v>101200000</v>
      </c>
      <c r="BC696" s="2">
        <v>75730000</v>
      </c>
      <c r="BD696" s="2">
        <v>195200000</v>
      </c>
      <c r="BG696" t="s">
        <v>1714</v>
      </c>
      <c r="BH696" t="s">
        <v>429</v>
      </c>
      <c r="BI696" t="s">
        <v>1192</v>
      </c>
      <c r="BJ696" s="2">
        <v>46790000</v>
      </c>
      <c r="BK696" s="2">
        <v>35980000</v>
      </c>
      <c r="BL696" s="2">
        <v>44740000</v>
      </c>
      <c r="BM696" s="2">
        <v>152000000</v>
      </c>
      <c r="BN696" s="2">
        <v>16770000</v>
      </c>
      <c r="BO696" s="2">
        <v>147000000</v>
      </c>
      <c r="BP696" s="2">
        <v>101200000</v>
      </c>
      <c r="BQ696" s="2">
        <v>75730000</v>
      </c>
      <c r="BR696" s="2">
        <v>195200000</v>
      </c>
    </row>
    <row r="697" spans="1:70" x14ac:dyDescent="0.2">
      <c r="A697" t="s">
        <v>176</v>
      </c>
      <c r="B697" t="s">
        <v>1022</v>
      </c>
      <c r="C697" t="s">
        <v>429</v>
      </c>
      <c r="D697" t="s">
        <v>1144</v>
      </c>
      <c r="E697" s="3" t="s">
        <v>1135</v>
      </c>
      <c r="F697" t="s">
        <v>1137</v>
      </c>
      <c r="G697" t="s">
        <v>1192</v>
      </c>
      <c r="H697" s="2">
        <v>47990000</v>
      </c>
      <c r="I697" s="2">
        <v>11470000</v>
      </c>
      <c r="J697" s="2">
        <v>3383000</v>
      </c>
      <c r="K697" s="2">
        <v>3213000</v>
      </c>
      <c r="L697" s="2">
        <v>9350000</v>
      </c>
      <c r="M697" s="2">
        <v>68780000</v>
      </c>
      <c r="N697" s="2">
        <v>12920000</v>
      </c>
      <c r="O697" s="2">
        <v>5022000</v>
      </c>
      <c r="P697" s="2">
        <v>73760000</v>
      </c>
      <c r="R697" t="s">
        <v>1022</v>
      </c>
      <c r="S697" t="s">
        <v>429</v>
      </c>
      <c r="T697" t="s">
        <v>1144</v>
      </c>
      <c r="U697" s="2">
        <v>47990000</v>
      </c>
      <c r="V697" s="2">
        <v>11470000</v>
      </c>
      <c r="W697" s="2">
        <v>3383000</v>
      </c>
      <c r="X697" s="2">
        <v>3213000</v>
      </c>
      <c r="Y697" s="2">
        <v>9350000</v>
      </c>
      <c r="Z697" s="2">
        <v>68780000</v>
      </c>
      <c r="AA697" s="2">
        <v>12920000</v>
      </c>
      <c r="AB697" s="2">
        <v>5022000</v>
      </c>
      <c r="AC697" s="2">
        <v>73760000</v>
      </c>
      <c r="AF697" t="s">
        <v>1022</v>
      </c>
      <c r="AG697" t="s">
        <v>429</v>
      </c>
      <c r="AH697" s="3" t="s">
        <v>1135</v>
      </c>
      <c r="AI697" s="2">
        <v>47990000</v>
      </c>
      <c r="AJ697" s="2">
        <v>11470000</v>
      </c>
      <c r="AK697" s="2">
        <v>3383000</v>
      </c>
      <c r="AL697" s="2">
        <v>3213000</v>
      </c>
      <c r="AM697" s="2">
        <v>9350000</v>
      </c>
      <c r="AN697" s="2">
        <v>68780000</v>
      </c>
      <c r="AO697" s="2">
        <v>12920000</v>
      </c>
      <c r="AP697" s="2">
        <v>5022000</v>
      </c>
      <c r="AQ697" s="2">
        <v>73760000</v>
      </c>
      <c r="AS697" t="s">
        <v>1022</v>
      </c>
      <c r="AT697" t="s">
        <v>429</v>
      </c>
      <c r="AU697" t="s">
        <v>1137</v>
      </c>
      <c r="AV697" s="2">
        <v>47990000</v>
      </c>
      <c r="AW697" s="2">
        <v>11470000</v>
      </c>
      <c r="AX697" s="2">
        <v>3383000</v>
      </c>
      <c r="AY697" s="2">
        <v>3213000</v>
      </c>
      <c r="AZ697" s="2">
        <v>9350000</v>
      </c>
      <c r="BA697" s="2">
        <v>68780000</v>
      </c>
      <c r="BB697" s="2">
        <v>12920000</v>
      </c>
      <c r="BC697" s="2">
        <v>5022000</v>
      </c>
      <c r="BD697" s="2">
        <v>73760000</v>
      </c>
      <c r="BG697" t="s">
        <v>1022</v>
      </c>
      <c r="BH697" t="s">
        <v>429</v>
      </c>
      <c r="BI697" t="s">
        <v>1192</v>
      </c>
      <c r="BJ697" s="2">
        <v>47990000</v>
      </c>
      <c r="BK697" s="2">
        <v>11470000</v>
      </c>
      <c r="BL697" s="2">
        <v>3383000</v>
      </c>
      <c r="BM697" s="2">
        <v>3213000</v>
      </c>
      <c r="BN697" s="2">
        <v>9350000</v>
      </c>
      <c r="BO697" s="2">
        <v>68780000</v>
      </c>
      <c r="BP697" s="2">
        <v>12920000</v>
      </c>
      <c r="BQ697" s="2">
        <v>5022000</v>
      </c>
      <c r="BR697" s="2">
        <v>73760000</v>
      </c>
    </row>
    <row r="698" spans="1:70" x14ac:dyDescent="0.2">
      <c r="A698" t="s">
        <v>176</v>
      </c>
      <c r="B698" t="s">
        <v>882</v>
      </c>
      <c r="C698" t="s">
        <v>429</v>
      </c>
      <c r="D698" t="s">
        <v>1144</v>
      </c>
      <c r="E698" s="3" t="s">
        <v>1135</v>
      </c>
      <c r="F698" t="s">
        <v>1141</v>
      </c>
      <c r="G698" t="s">
        <v>1192</v>
      </c>
      <c r="H698" s="2">
        <v>6675000</v>
      </c>
      <c r="I698" s="2">
        <v>21950000</v>
      </c>
      <c r="J698" s="2">
        <v>6744000</v>
      </c>
      <c r="K698" s="2">
        <v>147700000</v>
      </c>
      <c r="L698" s="2">
        <v>2078000</v>
      </c>
      <c r="M698" s="2">
        <v>1759000</v>
      </c>
      <c r="N698" s="2">
        <v>10830000</v>
      </c>
      <c r="O698" s="2">
        <v>41900000</v>
      </c>
      <c r="P698" s="2">
        <v>8686000</v>
      </c>
      <c r="R698" t="s">
        <v>882</v>
      </c>
      <c r="S698" t="s">
        <v>429</v>
      </c>
      <c r="T698" t="s">
        <v>1144</v>
      </c>
      <c r="U698" s="2">
        <v>6675000</v>
      </c>
      <c r="V698" s="2">
        <v>21950000</v>
      </c>
      <c r="W698" s="2">
        <v>6744000</v>
      </c>
      <c r="X698" s="2">
        <v>147700000</v>
      </c>
      <c r="Y698" s="2">
        <v>2078000</v>
      </c>
      <c r="Z698" s="2">
        <v>1759000</v>
      </c>
      <c r="AA698" s="2">
        <v>10830000</v>
      </c>
      <c r="AB698" s="2">
        <v>41900000</v>
      </c>
      <c r="AC698" s="2">
        <v>8686000</v>
      </c>
      <c r="AF698" t="s">
        <v>882</v>
      </c>
      <c r="AG698" t="s">
        <v>429</v>
      </c>
      <c r="AH698" s="3" t="s">
        <v>1135</v>
      </c>
      <c r="AI698" s="2">
        <v>6675000</v>
      </c>
      <c r="AJ698" s="2">
        <v>21950000</v>
      </c>
      <c r="AK698" s="2">
        <v>6744000</v>
      </c>
      <c r="AL698" s="2">
        <v>147700000</v>
      </c>
      <c r="AM698" s="2">
        <v>2078000</v>
      </c>
      <c r="AN698" s="2">
        <v>1759000</v>
      </c>
      <c r="AO698" s="2">
        <v>10830000</v>
      </c>
      <c r="AP698" s="2">
        <v>41900000</v>
      </c>
      <c r="AQ698" s="2">
        <v>8686000</v>
      </c>
      <c r="AS698" t="s">
        <v>882</v>
      </c>
      <c r="AT698" t="s">
        <v>429</v>
      </c>
      <c r="AU698" t="s">
        <v>1141</v>
      </c>
      <c r="AV698" s="2">
        <v>6675000</v>
      </c>
      <c r="AW698" s="2">
        <v>21950000</v>
      </c>
      <c r="AX698" s="2">
        <v>6744000</v>
      </c>
      <c r="AY698" s="2">
        <v>147700000</v>
      </c>
      <c r="AZ698" s="2">
        <v>2078000</v>
      </c>
      <c r="BA698" s="2">
        <v>1759000</v>
      </c>
      <c r="BB698" s="2">
        <v>10830000</v>
      </c>
      <c r="BC698" s="2">
        <v>41900000</v>
      </c>
      <c r="BD698" s="2">
        <v>8686000</v>
      </c>
      <c r="BG698" t="s">
        <v>882</v>
      </c>
      <c r="BH698" t="s">
        <v>429</v>
      </c>
      <c r="BI698" t="s">
        <v>1192</v>
      </c>
      <c r="BJ698" s="2">
        <v>6675000</v>
      </c>
      <c r="BK698" s="2">
        <v>21950000</v>
      </c>
      <c r="BL698" s="2">
        <v>6744000</v>
      </c>
      <c r="BM698" s="2">
        <v>147700000</v>
      </c>
      <c r="BN698" s="2">
        <v>2078000</v>
      </c>
      <c r="BO698" s="2">
        <v>1759000</v>
      </c>
      <c r="BP698" s="2">
        <v>10830000</v>
      </c>
      <c r="BQ698" s="2">
        <v>41900000</v>
      </c>
      <c r="BR698" s="2">
        <v>8686000</v>
      </c>
    </row>
    <row r="699" spans="1:70" x14ac:dyDescent="0.2">
      <c r="A699" t="s">
        <v>176</v>
      </c>
      <c r="B699" t="s">
        <v>1716</v>
      </c>
      <c r="C699" t="s">
        <v>429</v>
      </c>
      <c r="D699" t="s">
        <v>1144</v>
      </c>
      <c r="E699" s="3" t="s">
        <v>1135</v>
      </c>
      <c r="F699" t="s">
        <v>1163</v>
      </c>
      <c r="G699" t="s">
        <v>1192</v>
      </c>
      <c r="H699" s="2">
        <v>6588000</v>
      </c>
      <c r="I699" s="2">
        <v>4810000</v>
      </c>
      <c r="J699" s="2">
        <v>18100000</v>
      </c>
      <c r="K699" s="2">
        <v>673700</v>
      </c>
      <c r="L699" s="2">
        <v>613800</v>
      </c>
      <c r="M699" s="2">
        <v>14670000</v>
      </c>
      <c r="N699" s="2">
        <v>2737000</v>
      </c>
      <c r="O699" s="2">
        <v>1708000</v>
      </c>
      <c r="P699" s="2">
        <v>4535000</v>
      </c>
      <c r="R699" t="s">
        <v>1716</v>
      </c>
      <c r="S699" t="s">
        <v>429</v>
      </c>
      <c r="T699" t="s">
        <v>1144</v>
      </c>
      <c r="U699" s="2">
        <v>6588000</v>
      </c>
      <c r="V699" s="2">
        <v>4810000</v>
      </c>
      <c r="W699" s="2">
        <v>18100000</v>
      </c>
      <c r="X699" s="2">
        <v>673700</v>
      </c>
      <c r="Y699" s="2">
        <v>613800</v>
      </c>
      <c r="Z699" s="2">
        <v>14670000</v>
      </c>
      <c r="AA699" s="2">
        <v>2737000</v>
      </c>
      <c r="AB699" s="2">
        <v>1708000</v>
      </c>
      <c r="AC699" s="2">
        <v>4535000</v>
      </c>
      <c r="AF699" t="s">
        <v>1716</v>
      </c>
      <c r="AG699" t="s">
        <v>429</v>
      </c>
      <c r="AH699" s="3" t="s">
        <v>1135</v>
      </c>
      <c r="AI699" s="2">
        <v>6588000</v>
      </c>
      <c r="AJ699" s="2">
        <v>4810000</v>
      </c>
      <c r="AK699" s="2">
        <v>18100000</v>
      </c>
      <c r="AL699" s="2">
        <v>673700</v>
      </c>
      <c r="AM699" s="2">
        <v>613800</v>
      </c>
      <c r="AN699" s="2">
        <v>14670000</v>
      </c>
      <c r="AO699" s="2">
        <v>2737000</v>
      </c>
      <c r="AP699" s="2">
        <v>1708000</v>
      </c>
      <c r="AQ699" s="2">
        <v>4535000</v>
      </c>
      <c r="AS699" t="s">
        <v>1716</v>
      </c>
      <c r="AT699" t="s">
        <v>429</v>
      </c>
      <c r="AU699" t="s">
        <v>1163</v>
      </c>
      <c r="AV699" s="2">
        <v>6588000</v>
      </c>
      <c r="AW699" s="2">
        <v>4810000</v>
      </c>
      <c r="AX699" s="2">
        <v>18100000</v>
      </c>
      <c r="AY699" s="2">
        <v>673700</v>
      </c>
      <c r="AZ699" s="2">
        <v>613800</v>
      </c>
      <c r="BA699" s="2">
        <v>14670000</v>
      </c>
      <c r="BB699" s="2">
        <v>2737000</v>
      </c>
      <c r="BC699" s="2">
        <v>1708000</v>
      </c>
      <c r="BD699" s="2">
        <v>4535000</v>
      </c>
      <c r="BG699" t="s">
        <v>1716</v>
      </c>
      <c r="BH699" t="s">
        <v>429</v>
      </c>
      <c r="BI699" t="s">
        <v>1192</v>
      </c>
      <c r="BJ699" s="2">
        <v>6588000</v>
      </c>
      <c r="BK699" s="2">
        <v>4810000</v>
      </c>
      <c r="BL699" s="2">
        <v>18100000</v>
      </c>
      <c r="BM699" s="2">
        <v>673700</v>
      </c>
      <c r="BN699" s="2">
        <v>613800</v>
      </c>
      <c r="BO699" s="2">
        <v>14670000</v>
      </c>
      <c r="BP699" s="2">
        <v>2737000</v>
      </c>
      <c r="BQ699" s="2">
        <v>1708000</v>
      </c>
      <c r="BR699" s="2">
        <v>4535000</v>
      </c>
    </row>
    <row r="700" spans="1:70" x14ac:dyDescent="0.2">
      <c r="A700" t="s">
        <v>176</v>
      </c>
      <c r="B700" t="s">
        <v>1716</v>
      </c>
      <c r="C700" t="s">
        <v>429</v>
      </c>
      <c r="D700" t="s">
        <v>1144</v>
      </c>
      <c r="E700" s="3" t="s">
        <v>1135</v>
      </c>
      <c r="F700" t="s">
        <v>1163</v>
      </c>
      <c r="G700" t="s">
        <v>1192</v>
      </c>
      <c r="H700" s="2">
        <v>20620000</v>
      </c>
      <c r="I700" s="2">
        <v>44450000</v>
      </c>
      <c r="J700" s="2">
        <v>140400000</v>
      </c>
      <c r="K700" s="2">
        <v>130700000</v>
      </c>
      <c r="L700" s="2">
        <v>9497000</v>
      </c>
      <c r="M700" s="2">
        <v>63880000</v>
      </c>
      <c r="N700" s="2">
        <v>67750000</v>
      </c>
      <c r="O700" s="2">
        <v>71460000</v>
      </c>
      <c r="P700" s="2">
        <v>47890000</v>
      </c>
      <c r="R700" t="s">
        <v>1716</v>
      </c>
      <c r="S700" t="s">
        <v>429</v>
      </c>
      <c r="T700" t="s">
        <v>1144</v>
      </c>
      <c r="U700" s="2">
        <v>20620000</v>
      </c>
      <c r="V700" s="2">
        <v>44450000</v>
      </c>
      <c r="W700" s="2">
        <v>140400000</v>
      </c>
      <c r="X700" s="2">
        <v>130700000</v>
      </c>
      <c r="Y700" s="2">
        <v>9497000</v>
      </c>
      <c r="Z700" s="2">
        <v>63880000</v>
      </c>
      <c r="AA700" s="2">
        <v>67750000</v>
      </c>
      <c r="AB700" s="2">
        <v>71460000</v>
      </c>
      <c r="AC700" s="2">
        <v>47890000</v>
      </c>
      <c r="AF700" t="s">
        <v>1716</v>
      </c>
      <c r="AG700" t="s">
        <v>429</v>
      </c>
      <c r="AH700" s="3" t="s">
        <v>1135</v>
      </c>
      <c r="AI700" s="2">
        <v>20620000</v>
      </c>
      <c r="AJ700" s="2">
        <v>44450000</v>
      </c>
      <c r="AK700" s="2">
        <v>140400000</v>
      </c>
      <c r="AL700" s="2">
        <v>130700000</v>
      </c>
      <c r="AM700" s="2">
        <v>9497000</v>
      </c>
      <c r="AN700" s="2">
        <v>63880000</v>
      </c>
      <c r="AO700" s="2">
        <v>67750000</v>
      </c>
      <c r="AP700" s="2">
        <v>71460000</v>
      </c>
      <c r="AQ700" s="2">
        <v>47890000</v>
      </c>
      <c r="AS700" t="s">
        <v>1716</v>
      </c>
      <c r="AT700" t="s">
        <v>429</v>
      </c>
      <c r="AU700" t="s">
        <v>1163</v>
      </c>
      <c r="AV700" s="2">
        <v>20620000</v>
      </c>
      <c r="AW700" s="2">
        <v>44450000</v>
      </c>
      <c r="AX700" s="2">
        <v>140400000</v>
      </c>
      <c r="AY700" s="2">
        <v>130700000</v>
      </c>
      <c r="AZ700" s="2">
        <v>9497000</v>
      </c>
      <c r="BA700" s="2">
        <v>63880000</v>
      </c>
      <c r="BB700" s="2">
        <v>67750000</v>
      </c>
      <c r="BC700" s="2">
        <v>71460000</v>
      </c>
      <c r="BD700" s="2">
        <v>47890000</v>
      </c>
      <c r="BG700" t="s">
        <v>1716</v>
      </c>
      <c r="BH700" t="s">
        <v>429</v>
      </c>
      <c r="BI700" t="s">
        <v>1192</v>
      </c>
      <c r="BJ700" s="2">
        <v>20620000</v>
      </c>
      <c r="BK700" s="2">
        <v>44450000</v>
      </c>
      <c r="BL700" s="2">
        <v>140400000</v>
      </c>
      <c r="BM700" s="2">
        <v>130700000</v>
      </c>
      <c r="BN700" s="2">
        <v>9497000</v>
      </c>
      <c r="BO700" s="2">
        <v>63880000</v>
      </c>
      <c r="BP700" s="2">
        <v>67750000</v>
      </c>
      <c r="BQ700" s="2">
        <v>71460000</v>
      </c>
      <c r="BR700" s="2">
        <v>47890000</v>
      </c>
    </row>
    <row r="701" spans="1:70" x14ac:dyDescent="0.2">
      <c r="A701" t="s">
        <v>176</v>
      </c>
      <c r="B701" t="s">
        <v>1718</v>
      </c>
      <c r="C701" t="s">
        <v>429</v>
      </c>
      <c r="D701" t="s">
        <v>1144</v>
      </c>
      <c r="E701" s="3" t="s">
        <v>1135</v>
      </c>
      <c r="F701" t="s">
        <v>1180</v>
      </c>
      <c r="G701" t="s">
        <v>1192</v>
      </c>
      <c r="H701" s="2">
        <v>10500000</v>
      </c>
      <c r="I701" s="2">
        <v>27190000</v>
      </c>
      <c r="J701" s="2">
        <v>20290000</v>
      </c>
      <c r="K701" s="2">
        <v>33970000</v>
      </c>
      <c r="L701" s="2">
        <v>3118000</v>
      </c>
      <c r="M701" s="2">
        <v>2197000</v>
      </c>
      <c r="N701" s="2">
        <v>27250000</v>
      </c>
      <c r="O701" s="2">
        <v>4243000</v>
      </c>
      <c r="P701" s="2">
        <v>74180000</v>
      </c>
      <c r="R701" t="s">
        <v>1718</v>
      </c>
      <c r="S701" t="s">
        <v>429</v>
      </c>
      <c r="T701" t="s">
        <v>1144</v>
      </c>
      <c r="U701" s="2">
        <v>10500000</v>
      </c>
      <c r="V701" s="2">
        <v>27190000</v>
      </c>
      <c r="W701" s="2">
        <v>20290000</v>
      </c>
      <c r="X701" s="2">
        <v>33970000</v>
      </c>
      <c r="Y701" s="2">
        <v>3118000</v>
      </c>
      <c r="Z701" s="2">
        <v>2197000</v>
      </c>
      <c r="AA701" s="2">
        <v>27250000</v>
      </c>
      <c r="AB701" s="2">
        <v>4243000</v>
      </c>
      <c r="AC701" s="2">
        <v>74180000</v>
      </c>
      <c r="AF701" t="s">
        <v>1718</v>
      </c>
      <c r="AG701" t="s">
        <v>429</v>
      </c>
      <c r="AH701" s="3" t="s">
        <v>1135</v>
      </c>
      <c r="AI701" s="2">
        <v>10500000</v>
      </c>
      <c r="AJ701" s="2">
        <v>27190000</v>
      </c>
      <c r="AK701" s="2">
        <v>20290000</v>
      </c>
      <c r="AL701" s="2">
        <v>33970000</v>
      </c>
      <c r="AM701" s="2">
        <v>3118000</v>
      </c>
      <c r="AN701" s="2">
        <v>2197000</v>
      </c>
      <c r="AO701" s="2">
        <v>27250000</v>
      </c>
      <c r="AP701" s="2">
        <v>4243000</v>
      </c>
      <c r="AQ701" s="2">
        <v>74180000</v>
      </c>
      <c r="AS701" t="s">
        <v>1718</v>
      </c>
      <c r="AT701" t="s">
        <v>429</v>
      </c>
      <c r="AU701" t="s">
        <v>1180</v>
      </c>
      <c r="AV701" s="2">
        <v>10500000</v>
      </c>
      <c r="AW701" s="2">
        <v>27190000</v>
      </c>
      <c r="AX701" s="2">
        <v>20290000</v>
      </c>
      <c r="AY701" s="2">
        <v>33970000</v>
      </c>
      <c r="AZ701" s="2">
        <v>3118000</v>
      </c>
      <c r="BA701" s="2">
        <v>2197000</v>
      </c>
      <c r="BB701" s="2">
        <v>27250000</v>
      </c>
      <c r="BC701" s="2">
        <v>4243000</v>
      </c>
      <c r="BD701" s="2">
        <v>74180000</v>
      </c>
      <c r="BG701" t="s">
        <v>1718</v>
      </c>
      <c r="BH701" t="s">
        <v>429</v>
      </c>
      <c r="BI701" t="s">
        <v>1192</v>
      </c>
      <c r="BJ701" s="2">
        <v>10500000</v>
      </c>
      <c r="BK701" s="2">
        <v>27190000</v>
      </c>
      <c r="BL701" s="2">
        <v>20290000</v>
      </c>
      <c r="BM701" s="2">
        <v>33970000</v>
      </c>
      <c r="BN701" s="2">
        <v>3118000</v>
      </c>
      <c r="BO701" s="2">
        <v>2197000</v>
      </c>
      <c r="BP701" s="2">
        <v>27250000</v>
      </c>
      <c r="BQ701" s="2">
        <v>4243000</v>
      </c>
      <c r="BR701" s="2">
        <v>74180000</v>
      </c>
    </row>
    <row r="702" spans="1:70" x14ac:dyDescent="0.2">
      <c r="A702" t="s">
        <v>176</v>
      </c>
      <c r="B702" t="s">
        <v>1720</v>
      </c>
      <c r="C702" t="s">
        <v>429</v>
      </c>
      <c r="D702" t="s">
        <v>1144</v>
      </c>
      <c r="E702" s="3" t="s">
        <v>1151</v>
      </c>
      <c r="F702" t="s">
        <v>1150</v>
      </c>
      <c r="G702" t="s">
        <v>1192</v>
      </c>
      <c r="H702" s="2">
        <v>13380000</v>
      </c>
      <c r="I702" s="2">
        <v>9662000</v>
      </c>
      <c r="J702" s="2">
        <v>4224000</v>
      </c>
      <c r="K702" s="2">
        <v>970300</v>
      </c>
      <c r="L702" s="2">
        <v>14750000</v>
      </c>
      <c r="M702" s="2">
        <v>15780000</v>
      </c>
      <c r="N702" s="2">
        <v>1170000</v>
      </c>
      <c r="O702" s="2">
        <v>273200</v>
      </c>
      <c r="P702" s="2">
        <v>1555000</v>
      </c>
      <c r="R702" t="s">
        <v>1720</v>
      </c>
      <c r="S702" t="s">
        <v>429</v>
      </c>
      <c r="T702" t="s">
        <v>1144</v>
      </c>
      <c r="U702" s="2">
        <v>13380000</v>
      </c>
      <c r="V702" s="2">
        <v>9662000</v>
      </c>
      <c r="W702" s="2">
        <v>4224000</v>
      </c>
      <c r="X702" s="2">
        <v>970300</v>
      </c>
      <c r="Y702" s="2">
        <v>14750000</v>
      </c>
      <c r="Z702" s="2">
        <v>15780000</v>
      </c>
      <c r="AA702" s="2">
        <v>1170000</v>
      </c>
      <c r="AB702" s="2">
        <v>273200</v>
      </c>
      <c r="AC702" s="2">
        <v>1555000</v>
      </c>
      <c r="AF702" t="s">
        <v>1720</v>
      </c>
      <c r="AG702" t="s">
        <v>429</v>
      </c>
      <c r="AH702" s="3" t="s">
        <v>1151</v>
      </c>
      <c r="AI702" s="2">
        <v>13380000</v>
      </c>
      <c r="AJ702" s="2">
        <v>9662000</v>
      </c>
      <c r="AK702" s="2">
        <v>4224000</v>
      </c>
      <c r="AL702" s="2">
        <v>970300</v>
      </c>
      <c r="AM702" s="2">
        <v>14750000</v>
      </c>
      <c r="AN702" s="2">
        <v>15780000</v>
      </c>
      <c r="AO702" s="2">
        <v>1170000</v>
      </c>
      <c r="AP702" s="2">
        <v>273200</v>
      </c>
      <c r="AQ702" s="2">
        <v>1555000</v>
      </c>
      <c r="AS702" t="s">
        <v>1720</v>
      </c>
      <c r="AT702" t="s">
        <v>429</v>
      </c>
      <c r="AU702" t="s">
        <v>1150</v>
      </c>
      <c r="AV702" s="2">
        <v>13380000</v>
      </c>
      <c r="AW702" s="2">
        <v>9662000</v>
      </c>
      <c r="AX702" s="2">
        <v>4224000</v>
      </c>
      <c r="AY702" s="2">
        <v>970300</v>
      </c>
      <c r="AZ702" s="2">
        <v>14750000</v>
      </c>
      <c r="BA702" s="2">
        <v>15780000</v>
      </c>
      <c r="BB702" s="2">
        <v>1170000</v>
      </c>
      <c r="BC702" s="2">
        <v>273200</v>
      </c>
      <c r="BD702" s="2">
        <v>1555000</v>
      </c>
      <c r="BG702" t="s">
        <v>1720</v>
      </c>
      <c r="BH702" t="s">
        <v>429</v>
      </c>
      <c r="BI702" t="s">
        <v>1192</v>
      </c>
      <c r="BJ702" s="2">
        <v>13380000</v>
      </c>
      <c r="BK702" s="2">
        <v>9662000</v>
      </c>
      <c r="BL702" s="2">
        <v>4224000</v>
      </c>
      <c r="BM702" s="2">
        <v>970300</v>
      </c>
      <c r="BN702" s="2">
        <v>14750000</v>
      </c>
      <c r="BO702" s="2">
        <v>15780000</v>
      </c>
      <c r="BP702" s="2">
        <v>1170000</v>
      </c>
      <c r="BQ702" s="2">
        <v>273200</v>
      </c>
      <c r="BR702" s="2">
        <v>1555000</v>
      </c>
    </row>
    <row r="703" spans="1:70" x14ac:dyDescent="0.2">
      <c r="A703" t="s">
        <v>176</v>
      </c>
      <c r="B703" t="s">
        <v>1722</v>
      </c>
      <c r="C703" t="s">
        <v>429</v>
      </c>
      <c r="D703" t="s">
        <v>1144</v>
      </c>
      <c r="E703" s="3" t="s">
        <v>1155</v>
      </c>
      <c r="F703" t="s">
        <v>1155</v>
      </c>
      <c r="G703" t="s">
        <v>1192</v>
      </c>
      <c r="H703" s="2">
        <v>21770000</v>
      </c>
      <c r="I703" s="2">
        <v>10780000</v>
      </c>
      <c r="J703" s="2">
        <v>6734000</v>
      </c>
      <c r="K703" s="2">
        <v>3873000</v>
      </c>
      <c r="L703" s="2">
        <v>8902000</v>
      </c>
      <c r="M703" s="2">
        <v>6726000</v>
      </c>
      <c r="N703" s="2">
        <v>3233000</v>
      </c>
      <c r="O703" s="2">
        <v>2291000</v>
      </c>
      <c r="P703" s="2">
        <v>246800</v>
      </c>
      <c r="R703" t="s">
        <v>1722</v>
      </c>
      <c r="S703" t="s">
        <v>429</v>
      </c>
      <c r="T703" t="s">
        <v>1144</v>
      </c>
      <c r="U703" s="2">
        <v>21770000</v>
      </c>
      <c r="V703" s="2">
        <v>10780000</v>
      </c>
      <c r="W703" s="2">
        <v>6734000</v>
      </c>
      <c r="X703" s="2">
        <v>3873000</v>
      </c>
      <c r="Y703" s="2">
        <v>8902000</v>
      </c>
      <c r="Z703" s="2">
        <v>6726000</v>
      </c>
      <c r="AA703" s="2">
        <v>3233000</v>
      </c>
      <c r="AB703" s="2">
        <v>2291000</v>
      </c>
      <c r="AC703" s="2">
        <v>246800</v>
      </c>
      <c r="AF703" t="s">
        <v>1722</v>
      </c>
      <c r="AG703" t="s">
        <v>429</v>
      </c>
      <c r="AH703" s="3" t="s">
        <v>1155</v>
      </c>
      <c r="AI703" s="2">
        <v>21770000</v>
      </c>
      <c r="AJ703" s="2">
        <v>10780000</v>
      </c>
      <c r="AK703" s="2">
        <v>6734000</v>
      </c>
      <c r="AL703" s="2">
        <v>3873000</v>
      </c>
      <c r="AM703" s="2">
        <v>8902000</v>
      </c>
      <c r="AN703" s="2">
        <v>6726000</v>
      </c>
      <c r="AO703" s="2">
        <v>3233000</v>
      </c>
      <c r="AP703" s="2">
        <v>2291000</v>
      </c>
      <c r="AQ703" s="2">
        <v>246800</v>
      </c>
      <c r="AS703" t="s">
        <v>1722</v>
      </c>
      <c r="AT703" t="s">
        <v>429</v>
      </c>
      <c r="AU703" t="s">
        <v>1155</v>
      </c>
      <c r="AV703" s="2">
        <v>21770000</v>
      </c>
      <c r="AW703" s="2">
        <v>10780000</v>
      </c>
      <c r="AX703" s="2">
        <v>6734000</v>
      </c>
      <c r="AY703" s="2">
        <v>3873000</v>
      </c>
      <c r="AZ703" s="2">
        <v>8902000</v>
      </c>
      <c r="BA703" s="2">
        <v>6726000</v>
      </c>
      <c r="BB703" s="2">
        <v>3233000</v>
      </c>
      <c r="BC703" s="2">
        <v>2291000</v>
      </c>
      <c r="BD703" s="2">
        <v>246800</v>
      </c>
      <c r="BG703" t="s">
        <v>1722</v>
      </c>
      <c r="BH703" t="s">
        <v>429</v>
      </c>
      <c r="BI703" t="s">
        <v>1192</v>
      </c>
      <c r="BJ703" s="2">
        <v>21770000</v>
      </c>
      <c r="BK703" s="2">
        <v>10780000</v>
      </c>
      <c r="BL703" s="2">
        <v>6734000</v>
      </c>
      <c r="BM703" s="2">
        <v>3873000</v>
      </c>
      <c r="BN703" s="2">
        <v>8902000</v>
      </c>
      <c r="BO703" s="2">
        <v>6726000</v>
      </c>
      <c r="BP703" s="2">
        <v>3233000</v>
      </c>
      <c r="BQ703" s="2">
        <v>2291000</v>
      </c>
      <c r="BR703" s="2">
        <v>246800</v>
      </c>
    </row>
    <row r="704" spans="1:70" x14ac:dyDescent="0.2">
      <c r="A704" t="s">
        <v>176</v>
      </c>
      <c r="B704" t="s">
        <v>1725</v>
      </c>
      <c r="C704" t="s">
        <v>429</v>
      </c>
      <c r="D704" t="s">
        <v>1144</v>
      </c>
      <c r="E704" s="3" t="s">
        <v>1166</v>
      </c>
      <c r="F704" t="s">
        <v>1138</v>
      </c>
      <c r="G704" t="s">
        <v>1192</v>
      </c>
      <c r="H704" s="2">
        <v>3202000</v>
      </c>
      <c r="I704" s="2">
        <v>41120000</v>
      </c>
      <c r="J704" s="2">
        <v>4406000</v>
      </c>
      <c r="K704" s="2">
        <v>4213000</v>
      </c>
      <c r="L704" s="2">
        <v>1007000</v>
      </c>
      <c r="M704" s="2">
        <v>7832000</v>
      </c>
      <c r="N704" s="2">
        <v>786500</v>
      </c>
      <c r="O704" s="2">
        <v>1551000</v>
      </c>
      <c r="P704" s="2">
        <v>0</v>
      </c>
      <c r="R704" t="s">
        <v>1725</v>
      </c>
      <c r="S704" t="s">
        <v>429</v>
      </c>
      <c r="T704" t="s">
        <v>1144</v>
      </c>
      <c r="U704" s="2">
        <v>3202000</v>
      </c>
      <c r="V704" s="2">
        <v>41120000</v>
      </c>
      <c r="W704" s="2">
        <v>4406000</v>
      </c>
      <c r="X704" s="2">
        <v>4213000</v>
      </c>
      <c r="Y704" s="2">
        <v>1007000</v>
      </c>
      <c r="Z704" s="2">
        <v>7832000</v>
      </c>
      <c r="AA704" s="2">
        <v>786500</v>
      </c>
      <c r="AB704" s="2">
        <v>1551000</v>
      </c>
      <c r="AC704" s="2">
        <v>0</v>
      </c>
      <c r="AF704" t="s">
        <v>1725</v>
      </c>
      <c r="AG704" t="s">
        <v>429</v>
      </c>
      <c r="AH704" s="3" t="s">
        <v>1166</v>
      </c>
      <c r="AI704" s="2">
        <v>3202000</v>
      </c>
      <c r="AJ704" s="2">
        <v>41120000</v>
      </c>
      <c r="AK704" s="2">
        <v>4406000</v>
      </c>
      <c r="AL704" s="2">
        <v>4213000</v>
      </c>
      <c r="AM704" s="2">
        <v>1007000</v>
      </c>
      <c r="AN704" s="2">
        <v>7832000</v>
      </c>
      <c r="AO704" s="2">
        <v>786500</v>
      </c>
      <c r="AP704" s="2">
        <v>1551000</v>
      </c>
      <c r="AQ704" s="2">
        <v>0</v>
      </c>
      <c r="AS704" t="s">
        <v>1725</v>
      </c>
      <c r="AT704" t="s">
        <v>429</v>
      </c>
      <c r="AU704" t="s">
        <v>1138</v>
      </c>
      <c r="AV704" s="2">
        <v>3202000</v>
      </c>
      <c r="AW704" s="2">
        <v>41120000</v>
      </c>
      <c r="AX704" s="2">
        <v>4406000</v>
      </c>
      <c r="AY704" s="2">
        <v>4213000</v>
      </c>
      <c r="AZ704" s="2">
        <v>1007000</v>
      </c>
      <c r="BA704" s="2">
        <v>7832000</v>
      </c>
      <c r="BB704" s="2">
        <v>786500</v>
      </c>
      <c r="BC704" s="2">
        <v>1551000</v>
      </c>
      <c r="BD704" s="2">
        <v>0</v>
      </c>
      <c r="BG704" t="s">
        <v>1725</v>
      </c>
      <c r="BH704" t="s">
        <v>429</v>
      </c>
      <c r="BI704" t="s">
        <v>1192</v>
      </c>
      <c r="BJ704" s="2">
        <v>3202000</v>
      </c>
      <c r="BK704" s="2">
        <v>41120000</v>
      </c>
      <c r="BL704" s="2">
        <v>4406000</v>
      </c>
      <c r="BM704" s="2">
        <v>4213000</v>
      </c>
      <c r="BN704" s="2">
        <v>1007000</v>
      </c>
      <c r="BO704" s="2">
        <v>7832000</v>
      </c>
      <c r="BP704" s="2">
        <v>786500</v>
      </c>
      <c r="BQ704" s="2">
        <v>1551000</v>
      </c>
      <c r="BR704" s="2">
        <v>0</v>
      </c>
    </row>
    <row r="705" spans="1:70" x14ac:dyDescent="0.2">
      <c r="A705" t="s">
        <v>176</v>
      </c>
      <c r="B705" t="s">
        <v>1725</v>
      </c>
      <c r="C705" t="s">
        <v>429</v>
      </c>
      <c r="D705" t="s">
        <v>1144</v>
      </c>
      <c r="E705" s="3" t="s">
        <v>1166</v>
      </c>
      <c r="F705" t="s">
        <v>1138</v>
      </c>
      <c r="G705" t="s">
        <v>1192</v>
      </c>
      <c r="H705" s="2">
        <v>39080000</v>
      </c>
      <c r="I705" s="2">
        <v>338000000</v>
      </c>
      <c r="J705" s="2">
        <v>35250000</v>
      </c>
      <c r="K705" s="2">
        <v>92230000</v>
      </c>
      <c r="L705" s="2">
        <v>25600000</v>
      </c>
      <c r="M705" s="2">
        <v>268300000</v>
      </c>
      <c r="N705" s="2">
        <v>23950000</v>
      </c>
      <c r="O705" s="2">
        <v>43640000</v>
      </c>
      <c r="P705" s="2">
        <v>1831000</v>
      </c>
      <c r="R705" t="s">
        <v>1725</v>
      </c>
      <c r="S705" t="s">
        <v>429</v>
      </c>
      <c r="T705" t="s">
        <v>1144</v>
      </c>
      <c r="U705" s="2">
        <v>39080000</v>
      </c>
      <c r="V705" s="2">
        <v>338000000</v>
      </c>
      <c r="W705" s="2">
        <v>35250000</v>
      </c>
      <c r="X705" s="2">
        <v>92230000</v>
      </c>
      <c r="Y705" s="2">
        <v>25600000</v>
      </c>
      <c r="Z705" s="2">
        <v>268300000</v>
      </c>
      <c r="AA705" s="2">
        <v>23950000</v>
      </c>
      <c r="AB705" s="2">
        <v>43640000</v>
      </c>
      <c r="AC705" s="2">
        <v>1831000</v>
      </c>
      <c r="AF705" t="s">
        <v>1725</v>
      </c>
      <c r="AG705" t="s">
        <v>429</v>
      </c>
      <c r="AH705" s="3" t="s">
        <v>1166</v>
      </c>
      <c r="AI705" s="2">
        <v>39080000</v>
      </c>
      <c r="AJ705" s="2">
        <v>338000000</v>
      </c>
      <c r="AK705" s="2">
        <v>35250000</v>
      </c>
      <c r="AL705" s="2">
        <v>92230000</v>
      </c>
      <c r="AM705" s="2">
        <v>25600000</v>
      </c>
      <c r="AN705" s="2">
        <v>268300000</v>
      </c>
      <c r="AO705" s="2">
        <v>23950000</v>
      </c>
      <c r="AP705" s="2">
        <v>43640000</v>
      </c>
      <c r="AQ705" s="2">
        <v>1831000</v>
      </c>
      <c r="AS705" t="s">
        <v>1725</v>
      </c>
      <c r="AT705" t="s">
        <v>429</v>
      </c>
      <c r="AU705" t="s">
        <v>1138</v>
      </c>
      <c r="AV705" s="2">
        <v>39080000</v>
      </c>
      <c r="AW705" s="2">
        <v>338000000</v>
      </c>
      <c r="AX705" s="2">
        <v>35250000</v>
      </c>
      <c r="AY705" s="2">
        <v>92230000</v>
      </c>
      <c r="AZ705" s="2">
        <v>25600000</v>
      </c>
      <c r="BA705" s="2">
        <v>268300000</v>
      </c>
      <c r="BB705" s="2">
        <v>23950000</v>
      </c>
      <c r="BC705" s="2">
        <v>43640000</v>
      </c>
      <c r="BD705" s="2">
        <v>1831000</v>
      </c>
      <c r="BG705" t="s">
        <v>1725</v>
      </c>
      <c r="BH705" t="s">
        <v>429</v>
      </c>
      <c r="BI705" t="s">
        <v>1192</v>
      </c>
      <c r="BJ705" s="2">
        <v>39080000</v>
      </c>
      <c r="BK705" s="2">
        <v>338000000</v>
      </c>
      <c r="BL705" s="2">
        <v>35250000</v>
      </c>
      <c r="BM705" s="2">
        <v>92230000</v>
      </c>
      <c r="BN705" s="2">
        <v>25600000</v>
      </c>
      <c r="BO705" s="2">
        <v>268300000</v>
      </c>
      <c r="BP705" s="2">
        <v>23950000</v>
      </c>
      <c r="BQ705" s="2">
        <v>43640000</v>
      </c>
      <c r="BR705" s="2">
        <v>1831000</v>
      </c>
    </row>
    <row r="706" spans="1:70" x14ac:dyDescent="0.2">
      <c r="A706" t="s">
        <v>176</v>
      </c>
      <c r="B706" t="s">
        <v>1732</v>
      </c>
      <c r="C706" t="s">
        <v>429</v>
      </c>
      <c r="D706" t="s">
        <v>1146</v>
      </c>
      <c r="E706" t="s">
        <v>1145</v>
      </c>
      <c r="F706" t="s">
        <v>1134</v>
      </c>
      <c r="G706" t="s">
        <v>1192</v>
      </c>
      <c r="H706" s="2">
        <v>9104000</v>
      </c>
      <c r="I706" s="2">
        <v>21320000</v>
      </c>
      <c r="J706" s="2">
        <v>44690000</v>
      </c>
      <c r="K706" s="2">
        <v>1370000</v>
      </c>
      <c r="L706" s="2">
        <v>400800</v>
      </c>
      <c r="M706" s="2">
        <v>0</v>
      </c>
      <c r="N706" s="2">
        <v>28760000</v>
      </c>
      <c r="O706" s="2">
        <v>882300</v>
      </c>
      <c r="P706" s="2">
        <v>2036000</v>
      </c>
      <c r="R706" t="s">
        <v>1732</v>
      </c>
      <c r="S706" t="s">
        <v>429</v>
      </c>
      <c r="T706" t="s">
        <v>1146</v>
      </c>
      <c r="U706" s="2">
        <v>9104000</v>
      </c>
      <c r="V706" s="2">
        <v>21320000</v>
      </c>
      <c r="W706" s="2">
        <v>44690000</v>
      </c>
      <c r="X706" s="2">
        <v>1370000</v>
      </c>
      <c r="Y706" s="2">
        <v>400800</v>
      </c>
      <c r="Z706" s="2">
        <v>0</v>
      </c>
      <c r="AA706" s="2">
        <v>28760000</v>
      </c>
      <c r="AB706" s="2">
        <v>882300</v>
      </c>
      <c r="AC706" s="2">
        <v>2036000</v>
      </c>
      <c r="AF706" t="s">
        <v>1732</v>
      </c>
      <c r="AG706" t="s">
        <v>429</v>
      </c>
      <c r="AH706" t="s">
        <v>1145</v>
      </c>
      <c r="AI706" s="2">
        <v>9104000</v>
      </c>
      <c r="AJ706" s="2">
        <v>21320000</v>
      </c>
      <c r="AK706" s="2">
        <v>44690000</v>
      </c>
      <c r="AL706" s="2">
        <v>1370000</v>
      </c>
      <c r="AM706" s="2">
        <v>400800</v>
      </c>
      <c r="AN706" s="2">
        <v>0</v>
      </c>
      <c r="AO706" s="2">
        <v>28760000</v>
      </c>
      <c r="AP706" s="2">
        <v>882300</v>
      </c>
      <c r="AQ706" s="2">
        <v>2036000</v>
      </c>
      <c r="AS706" t="s">
        <v>1732</v>
      </c>
      <c r="AT706" t="s">
        <v>429</v>
      </c>
      <c r="AU706" t="s">
        <v>1134</v>
      </c>
      <c r="AV706" s="2">
        <v>9104000</v>
      </c>
      <c r="AW706" s="2">
        <v>21320000</v>
      </c>
      <c r="AX706" s="2">
        <v>44690000</v>
      </c>
      <c r="AY706" s="2">
        <v>1370000</v>
      </c>
      <c r="AZ706" s="2">
        <v>400800</v>
      </c>
      <c r="BA706" s="2">
        <v>0</v>
      </c>
      <c r="BB706" s="2">
        <v>28760000</v>
      </c>
      <c r="BC706" s="2">
        <v>882300</v>
      </c>
      <c r="BD706" s="2">
        <v>2036000</v>
      </c>
      <c r="BG706" t="s">
        <v>1732</v>
      </c>
      <c r="BH706" t="s">
        <v>429</v>
      </c>
      <c r="BI706" t="s">
        <v>1192</v>
      </c>
      <c r="BJ706" s="2">
        <v>9104000</v>
      </c>
      <c r="BK706" s="2">
        <v>21320000</v>
      </c>
      <c r="BL706" s="2">
        <v>44690000</v>
      </c>
      <c r="BM706" s="2">
        <v>1370000</v>
      </c>
      <c r="BN706" s="2">
        <v>400800</v>
      </c>
      <c r="BO706" s="2">
        <v>0</v>
      </c>
      <c r="BP706" s="2">
        <v>28760000</v>
      </c>
      <c r="BQ706" s="2">
        <v>882300</v>
      </c>
      <c r="BR706" s="2">
        <v>2036000</v>
      </c>
    </row>
    <row r="707" spans="1:70" x14ac:dyDescent="0.2">
      <c r="A707" t="s">
        <v>176</v>
      </c>
      <c r="B707" t="s">
        <v>1735</v>
      </c>
      <c r="C707" t="s">
        <v>429</v>
      </c>
      <c r="D707" t="s">
        <v>1146</v>
      </c>
      <c r="E707" t="s">
        <v>1152</v>
      </c>
      <c r="F707" t="s">
        <v>1144</v>
      </c>
      <c r="G707" t="s">
        <v>1192</v>
      </c>
      <c r="H707" s="2">
        <v>3958000</v>
      </c>
      <c r="I707" s="2">
        <v>30530000</v>
      </c>
      <c r="J707" s="2">
        <v>5312000</v>
      </c>
      <c r="K707" s="2">
        <v>3234000</v>
      </c>
      <c r="L707" s="2">
        <v>3039000</v>
      </c>
      <c r="M707" s="2">
        <v>372800</v>
      </c>
      <c r="N707" s="2">
        <v>3358000</v>
      </c>
      <c r="O707" s="2">
        <v>3706000</v>
      </c>
      <c r="P707" s="2">
        <v>0</v>
      </c>
      <c r="R707" t="s">
        <v>1735</v>
      </c>
      <c r="S707" t="s">
        <v>429</v>
      </c>
      <c r="T707" t="s">
        <v>1146</v>
      </c>
      <c r="U707" s="2">
        <v>3958000</v>
      </c>
      <c r="V707" s="2">
        <v>30530000</v>
      </c>
      <c r="W707" s="2">
        <v>5312000</v>
      </c>
      <c r="X707" s="2">
        <v>3234000</v>
      </c>
      <c r="Y707" s="2">
        <v>3039000</v>
      </c>
      <c r="Z707" s="2">
        <v>372800</v>
      </c>
      <c r="AA707" s="2">
        <v>3358000</v>
      </c>
      <c r="AB707" s="2">
        <v>3706000</v>
      </c>
      <c r="AC707" s="2">
        <v>0</v>
      </c>
      <c r="AF707" t="s">
        <v>1735</v>
      </c>
      <c r="AG707" t="s">
        <v>429</v>
      </c>
      <c r="AH707" t="s">
        <v>1152</v>
      </c>
      <c r="AI707" s="2">
        <v>3958000</v>
      </c>
      <c r="AJ707" s="2">
        <v>30530000</v>
      </c>
      <c r="AK707" s="2">
        <v>5312000</v>
      </c>
      <c r="AL707" s="2">
        <v>3234000</v>
      </c>
      <c r="AM707" s="2">
        <v>3039000</v>
      </c>
      <c r="AN707" s="2">
        <v>372800</v>
      </c>
      <c r="AO707" s="2">
        <v>3358000</v>
      </c>
      <c r="AP707" s="2">
        <v>3706000</v>
      </c>
      <c r="AQ707" s="2">
        <v>0</v>
      </c>
      <c r="AS707" t="s">
        <v>1735</v>
      </c>
      <c r="AT707" t="s">
        <v>429</v>
      </c>
      <c r="AU707" t="s">
        <v>1144</v>
      </c>
      <c r="AV707" s="2">
        <v>3958000</v>
      </c>
      <c r="AW707" s="2">
        <v>30530000</v>
      </c>
      <c r="AX707" s="2">
        <v>5312000</v>
      </c>
      <c r="AY707" s="2">
        <v>3234000</v>
      </c>
      <c r="AZ707" s="2">
        <v>3039000</v>
      </c>
      <c r="BA707" s="2">
        <v>372800</v>
      </c>
      <c r="BB707" s="2">
        <v>3358000</v>
      </c>
      <c r="BC707" s="2">
        <v>3706000</v>
      </c>
      <c r="BD707" s="2">
        <v>0</v>
      </c>
      <c r="BG707" t="s">
        <v>1735</v>
      </c>
      <c r="BH707" t="s">
        <v>429</v>
      </c>
      <c r="BI707" t="s">
        <v>1192</v>
      </c>
      <c r="BJ707" s="2">
        <v>3958000</v>
      </c>
      <c r="BK707" s="2">
        <v>30530000</v>
      </c>
      <c r="BL707" s="2">
        <v>5312000</v>
      </c>
      <c r="BM707" s="2">
        <v>3234000</v>
      </c>
      <c r="BN707" s="2">
        <v>3039000</v>
      </c>
      <c r="BO707" s="2">
        <v>372800</v>
      </c>
      <c r="BP707" s="2">
        <v>3358000</v>
      </c>
      <c r="BQ707" s="2">
        <v>3706000</v>
      </c>
      <c r="BR707" s="2">
        <v>0</v>
      </c>
    </row>
    <row r="708" spans="1:70" x14ac:dyDescent="0.2">
      <c r="A708" t="s">
        <v>176</v>
      </c>
      <c r="B708" t="s">
        <v>1076</v>
      </c>
      <c r="C708" t="s">
        <v>429</v>
      </c>
      <c r="D708" t="s">
        <v>1146</v>
      </c>
      <c r="E708" t="s">
        <v>1144</v>
      </c>
      <c r="F708" t="s">
        <v>1144</v>
      </c>
      <c r="G708" t="s">
        <v>1192</v>
      </c>
      <c r="H708" s="2">
        <v>14030000</v>
      </c>
      <c r="I708" s="2">
        <v>115000000</v>
      </c>
      <c r="J708" s="2">
        <v>40360000</v>
      </c>
      <c r="K708" s="2">
        <v>17880000</v>
      </c>
      <c r="L708" s="2">
        <v>12000000</v>
      </c>
      <c r="M708" s="2">
        <v>10600000</v>
      </c>
      <c r="N708" s="2">
        <v>15460000</v>
      </c>
      <c r="O708" s="2">
        <v>19930000</v>
      </c>
      <c r="P708" s="2">
        <v>4235000</v>
      </c>
      <c r="R708" t="s">
        <v>1076</v>
      </c>
      <c r="S708" t="s">
        <v>429</v>
      </c>
      <c r="T708" t="s">
        <v>1146</v>
      </c>
      <c r="U708" s="2">
        <v>14030000</v>
      </c>
      <c r="V708" s="2">
        <v>115000000</v>
      </c>
      <c r="W708" s="2">
        <v>40360000</v>
      </c>
      <c r="X708" s="2">
        <v>17880000</v>
      </c>
      <c r="Y708" s="2">
        <v>12000000</v>
      </c>
      <c r="Z708" s="2">
        <v>10600000</v>
      </c>
      <c r="AA708" s="2">
        <v>15460000</v>
      </c>
      <c r="AB708" s="2">
        <v>19930000</v>
      </c>
      <c r="AC708" s="2">
        <v>4235000</v>
      </c>
      <c r="AF708" t="s">
        <v>1076</v>
      </c>
      <c r="AG708" t="s">
        <v>429</v>
      </c>
      <c r="AH708" t="s">
        <v>1144</v>
      </c>
      <c r="AI708" s="2">
        <v>14030000</v>
      </c>
      <c r="AJ708" s="2">
        <v>115000000</v>
      </c>
      <c r="AK708" s="2">
        <v>40360000</v>
      </c>
      <c r="AL708" s="2">
        <v>17880000</v>
      </c>
      <c r="AM708" s="2">
        <v>12000000</v>
      </c>
      <c r="AN708" s="2">
        <v>10600000</v>
      </c>
      <c r="AO708" s="2">
        <v>15460000</v>
      </c>
      <c r="AP708" s="2">
        <v>19930000</v>
      </c>
      <c r="AQ708" s="2">
        <v>4235000</v>
      </c>
      <c r="AS708" t="s">
        <v>1076</v>
      </c>
      <c r="AT708" t="s">
        <v>429</v>
      </c>
      <c r="AU708" t="s">
        <v>1144</v>
      </c>
      <c r="AV708" s="2">
        <v>14030000</v>
      </c>
      <c r="AW708" s="2">
        <v>115000000</v>
      </c>
      <c r="AX708" s="2">
        <v>40360000</v>
      </c>
      <c r="AY708" s="2">
        <v>17880000</v>
      </c>
      <c r="AZ708" s="2">
        <v>12000000</v>
      </c>
      <c r="BA708" s="2">
        <v>10600000</v>
      </c>
      <c r="BB708" s="2">
        <v>15460000</v>
      </c>
      <c r="BC708" s="2">
        <v>19930000</v>
      </c>
      <c r="BD708" s="2">
        <v>4235000</v>
      </c>
      <c r="BG708" t="s">
        <v>1076</v>
      </c>
      <c r="BH708" t="s">
        <v>429</v>
      </c>
      <c r="BI708" t="s">
        <v>1192</v>
      </c>
      <c r="BJ708" s="2">
        <v>14030000</v>
      </c>
      <c r="BK708" s="2">
        <v>115000000</v>
      </c>
      <c r="BL708" s="2">
        <v>40360000</v>
      </c>
      <c r="BM708" s="2">
        <v>17880000</v>
      </c>
      <c r="BN708" s="2">
        <v>12000000</v>
      </c>
      <c r="BO708" s="2">
        <v>10600000</v>
      </c>
      <c r="BP708" s="2">
        <v>15460000</v>
      </c>
      <c r="BQ708" s="2">
        <v>19930000</v>
      </c>
      <c r="BR708" s="2">
        <v>4235000</v>
      </c>
    </row>
    <row r="709" spans="1:70" x14ac:dyDescent="0.2">
      <c r="A709" t="s">
        <v>176</v>
      </c>
      <c r="B709" t="s">
        <v>1739</v>
      </c>
      <c r="C709" t="s">
        <v>429</v>
      </c>
      <c r="D709" t="s">
        <v>1146</v>
      </c>
      <c r="E709" t="s">
        <v>1144</v>
      </c>
      <c r="F709" t="s">
        <v>1143</v>
      </c>
      <c r="G709" t="s">
        <v>1192</v>
      </c>
      <c r="H709" s="2">
        <v>2769000</v>
      </c>
      <c r="I709" s="2">
        <v>11150000</v>
      </c>
      <c r="J709" s="2">
        <v>64420000</v>
      </c>
      <c r="K709" s="2">
        <v>312200</v>
      </c>
      <c r="L709" s="2">
        <v>418300</v>
      </c>
      <c r="M709" s="2">
        <v>836800</v>
      </c>
      <c r="N709" s="2">
        <v>27370000</v>
      </c>
      <c r="O709" s="2">
        <v>878000</v>
      </c>
      <c r="P709" s="2">
        <v>10320000</v>
      </c>
      <c r="R709" t="s">
        <v>1739</v>
      </c>
      <c r="S709" t="s">
        <v>429</v>
      </c>
      <c r="T709" t="s">
        <v>1146</v>
      </c>
      <c r="U709" s="2">
        <v>2769000</v>
      </c>
      <c r="V709" s="2">
        <v>11150000</v>
      </c>
      <c r="W709" s="2">
        <v>64420000</v>
      </c>
      <c r="X709" s="2">
        <v>312200</v>
      </c>
      <c r="Y709" s="2">
        <v>418300</v>
      </c>
      <c r="Z709" s="2">
        <v>836800</v>
      </c>
      <c r="AA709" s="2">
        <v>27370000</v>
      </c>
      <c r="AB709" s="2">
        <v>878000</v>
      </c>
      <c r="AC709" s="2">
        <v>10320000</v>
      </c>
      <c r="AF709" t="s">
        <v>1739</v>
      </c>
      <c r="AG709" t="s">
        <v>429</v>
      </c>
      <c r="AH709" t="s">
        <v>1144</v>
      </c>
      <c r="AI709" s="2">
        <v>2769000</v>
      </c>
      <c r="AJ709" s="2">
        <v>11150000</v>
      </c>
      <c r="AK709" s="2">
        <v>64420000</v>
      </c>
      <c r="AL709" s="2">
        <v>312200</v>
      </c>
      <c r="AM709" s="2">
        <v>418300</v>
      </c>
      <c r="AN709" s="2">
        <v>836800</v>
      </c>
      <c r="AO709" s="2">
        <v>27370000</v>
      </c>
      <c r="AP709" s="2">
        <v>878000</v>
      </c>
      <c r="AQ709" s="2">
        <v>10320000</v>
      </c>
      <c r="AS709" t="s">
        <v>1739</v>
      </c>
      <c r="AT709" t="s">
        <v>429</v>
      </c>
      <c r="AU709" t="s">
        <v>1143</v>
      </c>
      <c r="AV709" s="2">
        <v>2769000</v>
      </c>
      <c r="AW709" s="2">
        <v>11150000</v>
      </c>
      <c r="AX709" s="2">
        <v>64420000</v>
      </c>
      <c r="AY709" s="2">
        <v>312200</v>
      </c>
      <c r="AZ709" s="2">
        <v>418300</v>
      </c>
      <c r="BA709" s="2">
        <v>836800</v>
      </c>
      <c r="BB709" s="2">
        <v>27370000</v>
      </c>
      <c r="BC709" s="2">
        <v>878000</v>
      </c>
      <c r="BD709" s="2">
        <v>10320000</v>
      </c>
      <c r="BG709" t="s">
        <v>1739</v>
      </c>
      <c r="BH709" t="s">
        <v>429</v>
      </c>
      <c r="BI709" t="s">
        <v>1192</v>
      </c>
      <c r="BJ709" s="2">
        <v>2769000</v>
      </c>
      <c r="BK709" s="2">
        <v>11150000</v>
      </c>
      <c r="BL709" s="2">
        <v>64420000</v>
      </c>
      <c r="BM709" s="2">
        <v>312200</v>
      </c>
      <c r="BN709" s="2">
        <v>418300</v>
      </c>
      <c r="BO709" s="2">
        <v>836800</v>
      </c>
      <c r="BP709" s="2">
        <v>27370000</v>
      </c>
      <c r="BQ709" s="2">
        <v>878000</v>
      </c>
      <c r="BR709" s="2">
        <v>10320000</v>
      </c>
    </row>
    <row r="710" spans="1:70" x14ac:dyDescent="0.2">
      <c r="A710" t="s">
        <v>176</v>
      </c>
      <c r="B710" t="s">
        <v>1060</v>
      </c>
      <c r="C710" t="s">
        <v>429</v>
      </c>
      <c r="D710" t="s">
        <v>1146</v>
      </c>
      <c r="E710" t="s">
        <v>1134</v>
      </c>
      <c r="F710" t="s">
        <v>1134</v>
      </c>
      <c r="G710" t="s">
        <v>1192</v>
      </c>
      <c r="H710" s="2">
        <v>4732000</v>
      </c>
      <c r="I710" s="2">
        <v>17110000</v>
      </c>
      <c r="J710" s="2">
        <v>59490000</v>
      </c>
      <c r="K710" s="2">
        <v>11870000</v>
      </c>
      <c r="L710" s="2">
        <v>1426000</v>
      </c>
      <c r="M710" s="2">
        <v>9768000</v>
      </c>
      <c r="N710" s="2">
        <v>43440000</v>
      </c>
      <c r="O710" s="2">
        <v>3695000</v>
      </c>
      <c r="P710" s="2">
        <v>37590000</v>
      </c>
      <c r="R710" t="s">
        <v>1060</v>
      </c>
      <c r="S710" t="s">
        <v>429</v>
      </c>
      <c r="T710" t="s">
        <v>1146</v>
      </c>
      <c r="U710" s="2">
        <v>4732000</v>
      </c>
      <c r="V710" s="2">
        <v>17110000</v>
      </c>
      <c r="W710" s="2">
        <v>59490000</v>
      </c>
      <c r="X710" s="2">
        <v>11870000</v>
      </c>
      <c r="Y710" s="2">
        <v>1426000</v>
      </c>
      <c r="Z710" s="2">
        <v>9768000</v>
      </c>
      <c r="AA710" s="2">
        <v>43440000</v>
      </c>
      <c r="AB710" s="2">
        <v>3695000</v>
      </c>
      <c r="AC710" s="2">
        <v>37590000</v>
      </c>
      <c r="AF710" t="s">
        <v>1060</v>
      </c>
      <c r="AG710" t="s">
        <v>429</v>
      </c>
      <c r="AH710" t="s">
        <v>1134</v>
      </c>
      <c r="AI710" s="2">
        <v>4732000</v>
      </c>
      <c r="AJ710" s="2">
        <v>17110000</v>
      </c>
      <c r="AK710" s="2">
        <v>59490000</v>
      </c>
      <c r="AL710" s="2">
        <v>11870000</v>
      </c>
      <c r="AM710" s="2">
        <v>1426000</v>
      </c>
      <c r="AN710" s="2">
        <v>9768000</v>
      </c>
      <c r="AO710" s="2">
        <v>43440000</v>
      </c>
      <c r="AP710" s="2">
        <v>3695000</v>
      </c>
      <c r="AQ710" s="2">
        <v>37590000</v>
      </c>
      <c r="AS710" t="s">
        <v>1060</v>
      </c>
      <c r="AT710" t="s">
        <v>429</v>
      </c>
      <c r="AU710" t="s">
        <v>1134</v>
      </c>
      <c r="AV710" s="2">
        <v>4732000</v>
      </c>
      <c r="AW710" s="2">
        <v>17110000</v>
      </c>
      <c r="AX710" s="2">
        <v>59490000</v>
      </c>
      <c r="AY710" s="2">
        <v>11870000</v>
      </c>
      <c r="AZ710" s="2">
        <v>1426000</v>
      </c>
      <c r="BA710" s="2">
        <v>9768000</v>
      </c>
      <c r="BB710" s="2">
        <v>43440000</v>
      </c>
      <c r="BC710" s="2">
        <v>3695000</v>
      </c>
      <c r="BD710" s="2">
        <v>37590000</v>
      </c>
      <c r="BG710" t="s">
        <v>1060</v>
      </c>
      <c r="BH710" t="s">
        <v>429</v>
      </c>
      <c r="BI710" t="s">
        <v>1192</v>
      </c>
      <c r="BJ710" s="2">
        <v>4732000</v>
      </c>
      <c r="BK710" s="2">
        <v>17110000</v>
      </c>
      <c r="BL710" s="2">
        <v>59490000</v>
      </c>
      <c r="BM710" s="2">
        <v>11870000</v>
      </c>
      <c r="BN710" s="2">
        <v>1426000</v>
      </c>
      <c r="BO710" s="2">
        <v>9768000</v>
      </c>
      <c r="BP710" s="2">
        <v>43440000</v>
      </c>
      <c r="BQ710" s="2">
        <v>3695000</v>
      </c>
      <c r="BR710" s="2">
        <v>37590000</v>
      </c>
    </row>
    <row r="711" spans="1:70" x14ac:dyDescent="0.2">
      <c r="A711" t="s">
        <v>176</v>
      </c>
      <c r="B711" t="s">
        <v>1742</v>
      </c>
      <c r="C711" t="s">
        <v>429</v>
      </c>
      <c r="D711" t="s">
        <v>1142</v>
      </c>
      <c r="E711" s="3" t="s">
        <v>1145</v>
      </c>
      <c r="F711" t="s">
        <v>1145</v>
      </c>
      <c r="G711" t="s">
        <v>1192</v>
      </c>
      <c r="H711" s="2">
        <v>23510000</v>
      </c>
      <c r="I711" s="2">
        <v>31390000</v>
      </c>
      <c r="J711" s="2">
        <v>3888000</v>
      </c>
      <c r="K711" s="2">
        <v>11360000</v>
      </c>
      <c r="L711" s="2">
        <v>9167000</v>
      </c>
      <c r="M711" s="2">
        <v>20940000</v>
      </c>
      <c r="N711" s="2">
        <v>1233000</v>
      </c>
      <c r="O711" s="2">
        <v>3427000</v>
      </c>
      <c r="P711" s="2">
        <v>7245000</v>
      </c>
      <c r="R711" t="s">
        <v>1742</v>
      </c>
      <c r="S711" t="s">
        <v>429</v>
      </c>
      <c r="T711" t="s">
        <v>1142</v>
      </c>
      <c r="U711" s="2">
        <v>23510000</v>
      </c>
      <c r="V711" s="2">
        <v>31390000</v>
      </c>
      <c r="W711" s="2">
        <v>3888000</v>
      </c>
      <c r="X711" s="2">
        <v>11360000</v>
      </c>
      <c r="Y711" s="2">
        <v>9167000</v>
      </c>
      <c r="Z711" s="2">
        <v>20940000</v>
      </c>
      <c r="AA711" s="2">
        <v>1233000</v>
      </c>
      <c r="AB711" s="2">
        <v>3427000</v>
      </c>
      <c r="AC711" s="2">
        <v>7245000</v>
      </c>
      <c r="AF711" t="s">
        <v>1742</v>
      </c>
      <c r="AG711" t="s">
        <v>429</v>
      </c>
      <c r="AH711" s="3" t="s">
        <v>1145</v>
      </c>
      <c r="AI711" s="2">
        <v>23510000</v>
      </c>
      <c r="AJ711" s="2">
        <v>31390000</v>
      </c>
      <c r="AK711" s="2">
        <v>3888000</v>
      </c>
      <c r="AL711" s="2">
        <v>11360000</v>
      </c>
      <c r="AM711" s="2">
        <v>9167000</v>
      </c>
      <c r="AN711" s="2">
        <v>20940000</v>
      </c>
      <c r="AO711" s="2">
        <v>1233000</v>
      </c>
      <c r="AP711" s="2">
        <v>3427000</v>
      </c>
      <c r="AQ711" s="2">
        <v>7245000</v>
      </c>
      <c r="AS711" t="s">
        <v>1742</v>
      </c>
      <c r="AT711" t="s">
        <v>429</v>
      </c>
      <c r="AU711" t="s">
        <v>1145</v>
      </c>
      <c r="AV711" s="2">
        <v>23510000</v>
      </c>
      <c r="AW711" s="2">
        <v>31390000</v>
      </c>
      <c r="AX711" s="2">
        <v>3888000</v>
      </c>
      <c r="AY711" s="2">
        <v>11360000</v>
      </c>
      <c r="AZ711" s="2">
        <v>9167000</v>
      </c>
      <c r="BA711" s="2">
        <v>20940000</v>
      </c>
      <c r="BB711" s="2">
        <v>1233000</v>
      </c>
      <c r="BC711" s="2">
        <v>3427000</v>
      </c>
      <c r="BD711" s="2">
        <v>7245000</v>
      </c>
      <c r="BG711" t="s">
        <v>1742</v>
      </c>
      <c r="BH711" t="s">
        <v>429</v>
      </c>
      <c r="BI711" t="s">
        <v>1192</v>
      </c>
      <c r="BJ711" s="2">
        <v>23510000</v>
      </c>
      <c r="BK711" s="2">
        <v>31390000</v>
      </c>
      <c r="BL711" s="2">
        <v>3888000</v>
      </c>
      <c r="BM711" s="2">
        <v>11360000</v>
      </c>
      <c r="BN711" s="2">
        <v>9167000</v>
      </c>
      <c r="BO711" s="2">
        <v>20940000</v>
      </c>
      <c r="BP711" s="2">
        <v>1233000</v>
      </c>
      <c r="BQ711" s="2">
        <v>3427000</v>
      </c>
      <c r="BR711" s="2">
        <v>7245000</v>
      </c>
    </row>
    <row r="712" spans="1:70" x14ac:dyDescent="0.2">
      <c r="A712" t="s">
        <v>176</v>
      </c>
      <c r="B712" t="s">
        <v>852</v>
      </c>
      <c r="C712" t="s">
        <v>429</v>
      </c>
      <c r="D712" t="s">
        <v>1142</v>
      </c>
      <c r="E712" s="3" t="s">
        <v>1145</v>
      </c>
      <c r="F712" t="s">
        <v>1142</v>
      </c>
      <c r="G712" t="s">
        <v>1192</v>
      </c>
      <c r="H712" s="2">
        <v>2674000</v>
      </c>
      <c r="I712" s="2">
        <v>2519000</v>
      </c>
      <c r="J712" s="2">
        <v>424900</v>
      </c>
      <c r="K712" s="2">
        <v>128100</v>
      </c>
      <c r="L712" s="2">
        <v>4780000</v>
      </c>
      <c r="M712" s="2">
        <v>542200</v>
      </c>
      <c r="N712" s="2">
        <v>601800</v>
      </c>
      <c r="O712" s="2">
        <v>2187000</v>
      </c>
      <c r="P712" s="2">
        <v>84070</v>
      </c>
      <c r="R712" t="s">
        <v>852</v>
      </c>
      <c r="S712" t="s">
        <v>429</v>
      </c>
      <c r="T712" t="s">
        <v>1142</v>
      </c>
      <c r="U712" s="2">
        <v>2674000</v>
      </c>
      <c r="V712" s="2">
        <v>2519000</v>
      </c>
      <c r="W712" s="2">
        <v>424900</v>
      </c>
      <c r="X712" s="2">
        <v>128100</v>
      </c>
      <c r="Y712" s="2">
        <v>4780000</v>
      </c>
      <c r="Z712" s="2">
        <v>542200</v>
      </c>
      <c r="AA712" s="2">
        <v>601800</v>
      </c>
      <c r="AB712" s="2">
        <v>2187000</v>
      </c>
      <c r="AC712" s="2">
        <v>84070</v>
      </c>
      <c r="AF712" t="s">
        <v>852</v>
      </c>
      <c r="AG712" t="s">
        <v>429</v>
      </c>
      <c r="AH712" s="3" t="s">
        <v>1145</v>
      </c>
      <c r="AI712" s="2">
        <v>2674000</v>
      </c>
      <c r="AJ712" s="2">
        <v>2519000</v>
      </c>
      <c r="AK712" s="2">
        <v>424900</v>
      </c>
      <c r="AL712" s="2">
        <v>128100</v>
      </c>
      <c r="AM712" s="2">
        <v>4780000</v>
      </c>
      <c r="AN712" s="2">
        <v>542200</v>
      </c>
      <c r="AO712" s="2">
        <v>601800</v>
      </c>
      <c r="AP712" s="2">
        <v>2187000</v>
      </c>
      <c r="AQ712" s="2">
        <v>84070</v>
      </c>
      <c r="AS712" t="s">
        <v>852</v>
      </c>
      <c r="AT712" t="s">
        <v>429</v>
      </c>
      <c r="AU712" t="s">
        <v>1142</v>
      </c>
      <c r="AV712" s="2">
        <v>2674000</v>
      </c>
      <c r="AW712" s="2">
        <v>2519000</v>
      </c>
      <c r="AX712" s="2">
        <v>424900</v>
      </c>
      <c r="AY712" s="2">
        <v>128100</v>
      </c>
      <c r="AZ712" s="2">
        <v>4780000</v>
      </c>
      <c r="BA712" s="2">
        <v>542200</v>
      </c>
      <c r="BB712" s="2">
        <v>601800</v>
      </c>
      <c r="BC712" s="2">
        <v>2187000</v>
      </c>
      <c r="BD712" s="2">
        <v>84070</v>
      </c>
      <c r="BG712" t="s">
        <v>852</v>
      </c>
      <c r="BH712" t="s">
        <v>429</v>
      </c>
      <c r="BI712" t="s">
        <v>1192</v>
      </c>
      <c r="BJ712" s="2">
        <v>2674000</v>
      </c>
      <c r="BK712" s="2">
        <v>2519000</v>
      </c>
      <c r="BL712" s="2">
        <v>424900</v>
      </c>
      <c r="BM712" s="2">
        <v>128100</v>
      </c>
      <c r="BN712" s="2">
        <v>4780000</v>
      </c>
      <c r="BO712" s="2">
        <v>542200</v>
      </c>
      <c r="BP712" s="2">
        <v>601800</v>
      </c>
      <c r="BQ712" s="2">
        <v>2187000</v>
      </c>
      <c r="BR712" s="2">
        <v>84070</v>
      </c>
    </row>
    <row r="713" spans="1:70" x14ac:dyDescent="0.2">
      <c r="A713" t="s">
        <v>176</v>
      </c>
      <c r="B713" t="s">
        <v>1744</v>
      </c>
      <c r="C713" t="s">
        <v>429</v>
      </c>
      <c r="D713" t="s">
        <v>1142</v>
      </c>
      <c r="E713" s="3" t="s">
        <v>1145</v>
      </c>
      <c r="F713" t="s">
        <v>1134</v>
      </c>
      <c r="G713" t="s">
        <v>1192</v>
      </c>
      <c r="H713" s="2">
        <v>4174000</v>
      </c>
      <c r="I713" s="2">
        <v>38180000</v>
      </c>
      <c r="J713" s="2">
        <v>20550000</v>
      </c>
      <c r="K713" s="2">
        <v>1663000</v>
      </c>
      <c r="L713" s="2">
        <v>957100</v>
      </c>
      <c r="M713" s="2">
        <v>2356000</v>
      </c>
      <c r="N713" s="2">
        <v>6290000</v>
      </c>
      <c r="O713" s="2">
        <v>24070000</v>
      </c>
      <c r="P713" s="2">
        <v>141800</v>
      </c>
      <c r="R713" t="s">
        <v>1744</v>
      </c>
      <c r="S713" t="s">
        <v>429</v>
      </c>
      <c r="T713" t="s">
        <v>1142</v>
      </c>
      <c r="U713" s="2">
        <v>4174000</v>
      </c>
      <c r="V713" s="2">
        <v>38180000</v>
      </c>
      <c r="W713" s="2">
        <v>20550000</v>
      </c>
      <c r="X713" s="2">
        <v>1663000</v>
      </c>
      <c r="Y713" s="2">
        <v>957100</v>
      </c>
      <c r="Z713" s="2">
        <v>2356000</v>
      </c>
      <c r="AA713" s="2">
        <v>6290000</v>
      </c>
      <c r="AB713" s="2">
        <v>24070000</v>
      </c>
      <c r="AC713" s="2">
        <v>141800</v>
      </c>
      <c r="AF713" t="s">
        <v>1744</v>
      </c>
      <c r="AG713" t="s">
        <v>429</v>
      </c>
      <c r="AH713" s="3" t="s">
        <v>1145</v>
      </c>
      <c r="AI713" s="2">
        <v>4174000</v>
      </c>
      <c r="AJ713" s="2">
        <v>38180000</v>
      </c>
      <c r="AK713" s="2">
        <v>20550000</v>
      </c>
      <c r="AL713" s="2">
        <v>1663000</v>
      </c>
      <c r="AM713" s="2">
        <v>957100</v>
      </c>
      <c r="AN713" s="2">
        <v>2356000</v>
      </c>
      <c r="AO713" s="2">
        <v>6290000</v>
      </c>
      <c r="AP713" s="2">
        <v>24070000</v>
      </c>
      <c r="AQ713" s="2">
        <v>141800</v>
      </c>
      <c r="AS713" t="s">
        <v>1744</v>
      </c>
      <c r="AT713" t="s">
        <v>429</v>
      </c>
      <c r="AU713" t="s">
        <v>1134</v>
      </c>
      <c r="AV713" s="2">
        <v>4174000</v>
      </c>
      <c r="AW713" s="2">
        <v>38180000</v>
      </c>
      <c r="AX713" s="2">
        <v>20550000</v>
      </c>
      <c r="AY713" s="2">
        <v>1663000</v>
      </c>
      <c r="AZ713" s="2">
        <v>957100</v>
      </c>
      <c r="BA713" s="2">
        <v>2356000</v>
      </c>
      <c r="BB713" s="2">
        <v>6290000</v>
      </c>
      <c r="BC713" s="2">
        <v>24070000</v>
      </c>
      <c r="BD713" s="2">
        <v>141800</v>
      </c>
      <c r="BG713" t="s">
        <v>1744</v>
      </c>
      <c r="BH713" t="s">
        <v>429</v>
      </c>
      <c r="BI713" t="s">
        <v>1192</v>
      </c>
      <c r="BJ713" s="2">
        <v>4174000</v>
      </c>
      <c r="BK713" s="2">
        <v>38180000</v>
      </c>
      <c r="BL713" s="2">
        <v>20550000</v>
      </c>
      <c r="BM713" s="2">
        <v>1663000</v>
      </c>
      <c r="BN713" s="2">
        <v>957100</v>
      </c>
      <c r="BO713" s="2">
        <v>2356000</v>
      </c>
      <c r="BP713" s="2">
        <v>6290000</v>
      </c>
      <c r="BQ713" s="2">
        <v>24070000</v>
      </c>
      <c r="BR713" s="2">
        <v>141800</v>
      </c>
    </row>
    <row r="714" spans="1:70" x14ac:dyDescent="0.2">
      <c r="A714" t="s">
        <v>176</v>
      </c>
      <c r="B714" t="s">
        <v>1746</v>
      </c>
      <c r="C714" t="s">
        <v>429</v>
      </c>
      <c r="D714" t="s">
        <v>1142</v>
      </c>
      <c r="E714" s="3" t="s">
        <v>1145</v>
      </c>
      <c r="F714" t="s">
        <v>1150</v>
      </c>
      <c r="G714" t="s">
        <v>1192</v>
      </c>
      <c r="H714" s="2">
        <v>14850000</v>
      </c>
      <c r="I714" s="2">
        <v>80200000</v>
      </c>
      <c r="J714" s="2">
        <v>27130000</v>
      </c>
      <c r="K714" s="2">
        <v>17190000</v>
      </c>
      <c r="L714" s="2">
        <v>20920000</v>
      </c>
      <c r="M714" s="2">
        <v>87490000</v>
      </c>
      <c r="N714" s="2">
        <v>26660000</v>
      </c>
      <c r="O714" s="2">
        <v>36740000</v>
      </c>
      <c r="P714" s="2">
        <v>29470000</v>
      </c>
      <c r="R714" t="s">
        <v>1746</v>
      </c>
      <c r="S714" t="s">
        <v>429</v>
      </c>
      <c r="T714" t="s">
        <v>1142</v>
      </c>
      <c r="U714" s="2">
        <v>14850000</v>
      </c>
      <c r="V714" s="2">
        <v>80200000</v>
      </c>
      <c r="W714" s="2">
        <v>27130000</v>
      </c>
      <c r="X714" s="2">
        <v>17190000</v>
      </c>
      <c r="Y714" s="2">
        <v>20920000</v>
      </c>
      <c r="Z714" s="2">
        <v>87490000</v>
      </c>
      <c r="AA714" s="2">
        <v>26660000</v>
      </c>
      <c r="AB714" s="2">
        <v>36740000</v>
      </c>
      <c r="AC714" s="2">
        <v>29470000</v>
      </c>
      <c r="AF714" t="s">
        <v>1746</v>
      </c>
      <c r="AG714" t="s">
        <v>429</v>
      </c>
      <c r="AH714" s="3" t="s">
        <v>1145</v>
      </c>
      <c r="AI714" s="2">
        <v>14850000</v>
      </c>
      <c r="AJ714" s="2">
        <v>80200000</v>
      </c>
      <c r="AK714" s="2">
        <v>27130000</v>
      </c>
      <c r="AL714" s="2">
        <v>17190000</v>
      </c>
      <c r="AM714" s="2">
        <v>20920000</v>
      </c>
      <c r="AN714" s="2">
        <v>87490000</v>
      </c>
      <c r="AO714" s="2">
        <v>26660000</v>
      </c>
      <c r="AP714" s="2">
        <v>36740000</v>
      </c>
      <c r="AQ714" s="2">
        <v>29470000</v>
      </c>
      <c r="AS714" t="s">
        <v>1746</v>
      </c>
      <c r="AT714" t="s">
        <v>429</v>
      </c>
      <c r="AU714" t="s">
        <v>1150</v>
      </c>
      <c r="AV714" s="2">
        <v>14850000</v>
      </c>
      <c r="AW714" s="2">
        <v>80200000</v>
      </c>
      <c r="AX714" s="2">
        <v>27130000</v>
      </c>
      <c r="AY714" s="2">
        <v>17190000</v>
      </c>
      <c r="AZ714" s="2">
        <v>20920000</v>
      </c>
      <c r="BA714" s="2">
        <v>87490000</v>
      </c>
      <c r="BB714" s="2">
        <v>26660000</v>
      </c>
      <c r="BC714" s="2">
        <v>36740000</v>
      </c>
      <c r="BD714" s="2">
        <v>29470000</v>
      </c>
      <c r="BG714" t="s">
        <v>1746</v>
      </c>
      <c r="BH714" t="s">
        <v>429</v>
      </c>
      <c r="BI714" t="s">
        <v>1192</v>
      </c>
      <c r="BJ714" s="2">
        <v>14850000</v>
      </c>
      <c r="BK714" s="2">
        <v>80200000</v>
      </c>
      <c r="BL714" s="2">
        <v>27130000</v>
      </c>
      <c r="BM714" s="2">
        <v>17190000</v>
      </c>
      <c r="BN714" s="2">
        <v>20920000</v>
      </c>
      <c r="BO714" s="2">
        <v>87490000</v>
      </c>
      <c r="BP714" s="2">
        <v>26660000</v>
      </c>
      <c r="BQ714" s="2">
        <v>36740000</v>
      </c>
      <c r="BR714" s="2">
        <v>29470000</v>
      </c>
    </row>
    <row r="715" spans="1:70" x14ac:dyDescent="0.2">
      <c r="A715" t="s">
        <v>176</v>
      </c>
      <c r="B715" t="s">
        <v>840</v>
      </c>
      <c r="C715" t="s">
        <v>429</v>
      </c>
      <c r="D715" t="s">
        <v>1142</v>
      </c>
      <c r="E715" s="3" t="s">
        <v>1149</v>
      </c>
      <c r="F715" t="s">
        <v>1142</v>
      </c>
      <c r="G715" t="s">
        <v>1192</v>
      </c>
      <c r="H715" s="2">
        <v>2642000</v>
      </c>
      <c r="I715" s="2">
        <v>4851000</v>
      </c>
      <c r="J715" s="2">
        <v>1580000</v>
      </c>
      <c r="K715" s="2">
        <v>4599000</v>
      </c>
      <c r="L715" s="2">
        <v>3382000</v>
      </c>
      <c r="M715" s="2">
        <v>1828000</v>
      </c>
      <c r="N715" s="2">
        <v>1378000</v>
      </c>
      <c r="O715" s="2">
        <v>948300</v>
      </c>
      <c r="P715" s="2">
        <v>2679000</v>
      </c>
      <c r="R715" t="s">
        <v>840</v>
      </c>
      <c r="S715" t="s">
        <v>429</v>
      </c>
      <c r="T715" t="s">
        <v>1142</v>
      </c>
      <c r="U715" s="2">
        <v>2642000</v>
      </c>
      <c r="V715" s="2">
        <v>4851000</v>
      </c>
      <c r="W715" s="2">
        <v>1580000</v>
      </c>
      <c r="X715" s="2">
        <v>4599000</v>
      </c>
      <c r="Y715" s="2">
        <v>3382000</v>
      </c>
      <c r="Z715" s="2">
        <v>1828000</v>
      </c>
      <c r="AA715" s="2">
        <v>1378000</v>
      </c>
      <c r="AB715" s="2">
        <v>948300</v>
      </c>
      <c r="AC715" s="2">
        <v>2679000</v>
      </c>
      <c r="AF715" t="s">
        <v>840</v>
      </c>
      <c r="AG715" t="s">
        <v>429</v>
      </c>
      <c r="AH715" s="3" t="s">
        <v>1149</v>
      </c>
      <c r="AI715" s="2">
        <v>2642000</v>
      </c>
      <c r="AJ715" s="2">
        <v>4851000</v>
      </c>
      <c r="AK715" s="2">
        <v>1580000</v>
      </c>
      <c r="AL715" s="2">
        <v>4599000</v>
      </c>
      <c r="AM715" s="2">
        <v>3382000</v>
      </c>
      <c r="AN715" s="2">
        <v>1828000</v>
      </c>
      <c r="AO715" s="2">
        <v>1378000</v>
      </c>
      <c r="AP715" s="2">
        <v>948300</v>
      </c>
      <c r="AQ715" s="2">
        <v>2679000</v>
      </c>
      <c r="AS715" t="s">
        <v>840</v>
      </c>
      <c r="AT715" t="s">
        <v>429</v>
      </c>
      <c r="AU715" t="s">
        <v>1142</v>
      </c>
      <c r="AV715" s="2">
        <v>2642000</v>
      </c>
      <c r="AW715" s="2">
        <v>4851000</v>
      </c>
      <c r="AX715" s="2">
        <v>1580000</v>
      </c>
      <c r="AY715" s="2">
        <v>4599000</v>
      </c>
      <c r="AZ715" s="2">
        <v>3382000</v>
      </c>
      <c r="BA715" s="2">
        <v>1828000</v>
      </c>
      <c r="BB715" s="2">
        <v>1378000</v>
      </c>
      <c r="BC715" s="2">
        <v>948300</v>
      </c>
      <c r="BD715" s="2">
        <v>2679000</v>
      </c>
      <c r="BG715" t="s">
        <v>840</v>
      </c>
      <c r="BH715" t="s">
        <v>429</v>
      </c>
      <c r="BI715" t="s">
        <v>1192</v>
      </c>
      <c r="BJ715" s="2">
        <v>2642000</v>
      </c>
      <c r="BK715" s="2">
        <v>4851000</v>
      </c>
      <c r="BL715" s="2">
        <v>1580000</v>
      </c>
      <c r="BM715" s="2">
        <v>4599000</v>
      </c>
      <c r="BN715" s="2">
        <v>3382000</v>
      </c>
      <c r="BO715" s="2">
        <v>1828000</v>
      </c>
      <c r="BP715" s="2">
        <v>1378000</v>
      </c>
      <c r="BQ715" s="2">
        <v>948300</v>
      </c>
      <c r="BR715" s="2">
        <v>2679000</v>
      </c>
    </row>
    <row r="716" spans="1:70" x14ac:dyDescent="0.2">
      <c r="A716" t="s">
        <v>176</v>
      </c>
      <c r="B716" t="s">
        <v>840</v>
      </c>
      <c r="C716" t="s">
        <v>429</v>
      </c>
      <c r="D716" t="s">
        <v>1142</v>
      </c>
      <c r="E716" s="3" t="s">
        <v>1149</v>
      </c>
      <c r="F716" t="s">
        <v>1142</v>
      </c>
      <c r="G716" t="s">
        <v>1192</v>
      </c>
      <c r="H716" s="2">
        <v>16050000</v>
      </c>
      <c r="I716" s="2">
        <v>58470000</v>
      </c>
      <c r="J716" s="2">
        <v>47660000</v>
      </c>
      <c r="K716" s="2">
        <v>50020000</v>
      </c>
      <c r="L716" s="2">
        <v>21730000</v>
      </c>
      <c r="M716" s="2">
        <v>42740000</v>
      </c>
      <c r="N716" s="2">
        <v>14710000</v>
      </c>
      <c r="O716" s="2">
        <v>39080000</v>
      </c>
      <c r="P716" s="2">
        <v>18150000</v>
      </c>
      <c r="R716" t="s">
        <v>840</v>
      </c>
      <c r="S716" t="s">
        <v>429</v>
      </c>
      <c r="T716" t="s">
        <v>1142</v>
      </c>
      <c r="U716" s="2">
        <v>16050000</v>
      </c>
      <c r="V716" s="2">
        <v>58470000</v>
      </c>
      <c r="W716" s="2">
        <v>47660000</v>
      </c>
      <c r="X716" s="2">
        <v>50020000</v>
      </c>
      <c r="Y716" s="2">
        <v>21730000</v>
      </c>
      <c r="Z716" s="2">
        <v>42740000</v>
      </c>
      <c r="AA716" s="2">
        <v>14710000</v>
      </c>
      <c r="AB716" s="2">
        <v>39080000</v>
      </c>
      <c r="AC716" s="2">
        <v>18150000</v>
      </c>
      <c r="AF716" t="s">
        <v>840</v>
      </c>
      <c r="AG716" t="s">
        <v>429</v>
      </c>
      <c r="AH716" s="3" t="s">
        <v>1149</v>
      </c>
      <c r="AI716" s="2">
        <v>16050000</v>
      </c>
      <c r="AJ716" s="2">
        <v>58470000</v>
      </c>
      <c r="AK716" s="2">
        <v>47660000</v>
      </c>
      <c r="AL716" s="2">
        <v>50020000</v>
      </c>
      <c r="AM716" s="2">
        <v>21730000</v>
      </c>
      <c r="AN716" s="2">
        <v>42740000</v>
      </c>
      <c r="AO716" s="2">
        <v>14710000</v>
      </c>
      <c r="AP716" s="2">
        <v>39080000</v>
      </c>
      <c r="AQ716" s="2">
        <v>18150000</v>
      </c>
      <c r="AS716" t="s">
        <v>840</v>
      </c>
      <c r="AT716" t="s">
        <v>429</v>
      </c>
      <c r="AU716" t="s">
        <v>1142</v>
      </c>
      <c r="AV716" s="2">
        <v>16050000</v>
      </c>
      <c r="AW716" s="2">
        <v>58470000</v>
      </c>
      <c r="AX716" s="2">
        <v>47660000</v>
      </c>
      <c r="AY716" s="2">
        <v>50020000</v>
      </c>
      <c r="AZ716" s="2">
        <v>21730000</v>
      </c>
      <c r="BA716" s="2">
        <v>42740000</v>
      </c>
      <c r="BB716" s="2">
        <v>14710000</v>
      </c>
      <c r="BC716" s="2">
        <v>39080000</v>
      </c>
      <c r="BD716" s="2">
        <v>18150000</v>
      </c>
      <c r="BG716" t="s">
        <v>840</v>
      </c>
      <c r="BH716" t="s">
        <v>429</v>
      </c>
      <c r="BI716" t="s">
        <v>1192</v>
      </c>
      <c r="BJ716" s="2">
        <v>16050000</v>
      </c>
      <c r="BK716" s="2">
        <v>58470000</v>
      </c>
      <c r="BL716" s="2">
        <v>47660000</v>
      </c>
      <c r="BM716" s="2">
        <v>50020000</v>
      </c>
      <c r="BN716" s="2">
        <v>21730000</v>
      </c>
      <c r="BO716" s="2">
        <v>42740000</v>
      </c>
      <c r="BP716" s="2">
        <v>14710000</v>
      </c>
      <c r="BQ716" s="2">
        <v>39080000</v>
      </c>
      <c r="BR716" s="2">
        <v>18150000</v>
      </c>
    </row>
    <row r="717" spans="1:70" x14ac:dyDescent="0.2">
      <c r="A717" t="s">
        <v>176</v>
      </c>
      <c r="B717" t="s">
        <v>1748</v>
      </c>
      <c r="C717" t="s">
        <v>429</v>
      </c>
      <c r="D717" t="s">
        <v>1142</v>
      </c>
      <c r="E717" s="3" t="s">
        <v>1149</v>
      </c>
      <c r="F717" t="s">
        <v>1178</v>
      </c>
      <c r="G717" t="s">
        <v>1192</v>
      </c>
      <c r="H717" s="2">
        <v>12950000</v>
      </c>
      <c r="I717" s="2">
        <v>124300000</v>
      </c>
      <c r="J717" s="2">
        <v>3260000</v>
      </c>
      <c r="K717" s="2">
        <v>4260000</v>
      </c>
      <c r="L717" s="2">
        <v>9085000</v>
      </c>
      <c r="M717" s="2">
        <v>16490000</v>
      </c>
      <c r="N717" s="2">
        <v>11870000</v>
      </c>
      <c r="O717" s="2">
        <v>6008000</v>
      </c>
      <c r="P717" s="2">
        <v>5368000</v>
      </c>
      <c r="R717" t="s">
        <v>1748</v>
      </c>
      <c r="S717" t="s">
        <v>429</v>
      </c>
      <c r="T717" t="s">
        <v>1142</v>
      </c>
      <c r="U717" s="2">
        <v>12950000</v>
      </c>
      <c r="V717" s="2">
        <v>124300000</v>
      </c>
      <c r="W717" s="2">
        <v>3260000</v>
      </c>
      <c r="X717" s="2">
        <v>4260000</v>
      </c>
      <c r="Y717" s="2">
        <v>9085000</v>
      </c>
      <c r="Z717" s="2">
        <v>16490000</v>
      </c>
      <c r="AA717" s="2">
        <v>11870000</v>
      </c>
      <c r="AB717" s="2">
        <v>6008000</v>
      </c>
      <c r="AC717" s="2">
        <v>5368000</v>
      </c>
      <c r="AF717" t="s">
        <v>1748</v>
      </c>
      <c r="AG717" t="s">
        <v>429</v>
      </c>
      <c r="AH717" s="3" t="s">
        <v>1149</v>
      </c>
      <c r="AI717" s="2">
        <v>12950000</v>
      </c>
      <c r="AJ717" s="2">
        <v>124300000</v>
      </c>
      <c r="AK717" s="2">
        <v>3260000</v>
      </c>
      <c r="AL717" s="2">
        <v>4260000</v>
      </c>
      <c r="AM717" s="2">
        <v>9085000</v>
      </c>
      <c r="AN717" s="2">
        <v>16490000</v>
      </c>
      <c r="AO717" s="2">
        <v>11870000</v>
      </c>
      <c r="AP717" s="2">
        <v>6008000</v>
      </c>
      <c r="AQ717" s="2">
        <v>5368000</v>
      </c>
      <c r="AS717" t="s">
        <v>1748</v>
      </c>
      <c r="AT717" t="s">
        <v>429</v>
      </c>
      <c r="AU717" t="s">
        <v>1178</v>
      </c>
      <c r="AV717" s="2">
        <v>12950000</v>
      </c>
      <c r="AW717" s="2">
        <v>124300000</v>
      </c>
      <c r="AX717" s="2">
        <v>3260000</v>
      </c>
      <c r="AY717" s="2">
        <v>4260000</v>
      </c>
      <c r="AZ717" s="2">
        <v>9085000</v>
      </c>
      <c r="BA717" s="2">
        <v>16490000</v>
      </c>
      <c r="BB717" s="2">
        <v>11870000</v>
      </c>
      <c r="BC717" s="2">
        <v>6008000</v>
      </c>
      <c r="BD717" s="2">
        <v>5368000</v>
      </c>
      <c r="BG717" t="s">
        <v>1748</v>
      </c>
      <c r="BH717" t="s">
        <v>429</v>
      </c>
      <c r="BI717" t="s">
        <v>1192</v>
      </c>
      <c r="BJ717" s="2">
        <v>12950000</v>
      </c>
      <c r="BK717" s="2">
        <v>124300000</v>
      </c>
      <c r="BL717" s="2">
        <v>3260000</v>
      </c>
      <c r="BM717" s="2">
        <v>4260000</v>
      </c>
      <c r="BN717" s="2">
        <v>9085000</v>
      </c>
      <c r="BO717" s="2">
        <v>16490000</v>
      </c>
      <c r="BP717" s="2">
        <v>11870000</v>
      </c>
      <c r="BQ717" s="2">
        <v>6008000</v>
      </c>
      <c r="BR717" s="2">
        <v>5368000</v>
      </c>
    </row>
    <row r="718" spans="1:70" x14ac:dyDescent="0.2">
      <c r="A718" t="s">
        <v>176</v>
      </c>
      <c r="B718" t="s">
        <v>855</v>
      </c>
      <c r="C718" t="s">
        <v>429</v>
      </c>
      <c r="D718" t="s">
        <v>1142</v>
      </c>
      <c r="E718" s="3" t="s">
        <v>1142</v>
      </c>
      <c r="F718" t="s">
        <v>1142</v>
      </c>
      <c r="G718" t="s">
        <v>1192</v>
      </c>
      <c r="H718" s="2">
        <v>11780000</v>
      </c>
      <c r="I718" s="2">
        <v>6088000</v>
      </c>
      <c r="J718" s="2">
        <v>10560000</v>
      </c>
      <c r="K718" s="2">
        <v>7281000</v>
      </c>
      <c r="L718" s="2">
        <v>6246000</v>
      </c>
      <c r="M718" s="2">
        <v>774100</v>
      </c>
      <c r="N718" s="2">
        <v>3385000</v>
      </c>
      <c r="O718" s="2">
        <v>9599000</v>
      </c>
      <c r="P718" s="2">
        <v>2245000</v>
      </c>
      <c r="R718" t="s">
        <v>855</v>
      </c>
      <c r="S718" t="s">
        <v>429</v>
      </c>
      <c r="T718" t="s">
        <v>1142</v>
      </c>
      <c r="U718" s="2">
        <v>11780000</v>
      </c>
      <c r="V718" s="2">
        <v>6088000</v>
      </c>
      <c r="W718" s="2">
        <v>10560000</v>
      </c>
      <c r="X718" s="2">
        <v>7281000</v>
      </c>
      <c r="Y718" s="2">
        <v>6246000</v>
      </c>
      <c r="Z718" s="2">
        <v>774100</v>
      </c>
      <c r="AA718" s="2">
        <v>3385000</v>
      </c>
      <c r="AB718" s="2">
        <v>9599000</v>
      </c>
      <c r="AC718" s="2">
        <v>2245000</v>
      </c>
      <c r="AF718" t="s">
        <v>855</v>
      </c>
      <c r="AG718" t="s">
        <v>429</v>
      </c>
      <c r="AH718" s="3" t="s">
        <v>1142</v>
      </c>
      <c r="AI718" s="2">
        <v>11780000</v>
      </c>
      <c r="AJ718" s="2">
        <v>6088000</v>
      </c>
      <c r="AK718" s="2">
        <v>10560000</v>
      </c>
      <c r="AL718" s="2">
        <v>7281000</v>
      </c>
      <c r="AM718" s="2">
        <v>6246000</v>
      </c>
      <c r="AN718" s="2">
        <v>774100</v>
      </c>
      <c r="AO718" s="2">
        <v>3385000</v>
      </c>
      <c r="AP718" s="2">
        <v>9599000</v>
      </c>
      <c r="AQ718" s="2">
        <v>2245000</v>
      </c>
      <c r="AS718" t="s">
        <v>855</v>
      </c>
      <c r="AT718" t="s">
        <v>429</v>
      </c>
      <c r="AU718" t="s">
        <v>1142</v>
      </c>
      <c r="AV718" s="2">
        <v>11780000</v>
      </c>
      <c r="AW718" s="2">
        <v>6088000</v>
      </c>
      <c r="AX718" s="2">
        <v>10560000</v>
      </c>
      <c r="AY718" s="2">
        <v>7281000</v>
      </c>
      <c r="AZ718" s="2">
        <v>6246000</v>
      </c>
      <c r="BA718" s="2">
        <v>774100</v>
      </c>
      <c r="BB718" s="2">
        <v>3385000</v>
      </c>
      <c r="BC718" s="2">
        <v>9599000</v>
      </c>
      <c r="BD718" s="2">
        <v>2245000</v>
      </c>
      <c r="BG718" t="s">
        <v>855</v>
      </c>
      <c r="BH718" t="s">
        <v>429</v>
      </c>
      <c r="BI718" t="s">
        <v>1192</v>
      </c>
      <c r="BJ718" s="2">
        <v>11780000</v>
      </c>
      <c r="BK718" s="2">
        <v>6088000</v>
      </c>
      <c r="BL718" s="2">
        <v>10560000</v>
      </c>
      <c r="BM718" s="2">
        <v>7281000</v>
      </c>
      <c r="BN718" s="2">
        <v>6246000</v>
      </c>
      <c r="BO718" s="2">
        <v>774100</v>
      </c>
      <c r="BP718" s="2">
        <v>3385000</v>
      </c>
      <c r="BQ718" s="2">
        <v>9599000</v>
      </c>
      <c r="BR718" s="2">
        <v>2245000</v>
      </c>
    </row>
    <row r="719" spans="1:70" x14ac:dyDescent="0.2">
      <c r="A719" t="s">
        <v>176</v>
      </c>
      <c r="B719" t="s">
        <v>855</v>
      </c>
      <c r="C719" t="s">
        <v>429</v>
      </c>
      <c r="D719" t="s">
        <v>1142</v>
      </c>
      <c r="E719" s="3" t="s">
        <v>1142</v>
      </c>
      <c r="F719" t="s">
        <v>1142</v>
      </c>
      <c r="G719" t="s">
        <v>1192</v>
      </c>
      <c r="H719" s="2">
        <v>1421000</v>
      </c>
      <c r="I719" s="2">
        <v>52760000</v>
      </c>
      <c r="J719" s="2">
        <v>17090000</v>
      </c>
      <c r="K719" s="2">
        <v>19990000</v>
      </c>
      <c r="L719" s="2">
        <v>21810000</v>
      </c>
      <c r="M719" s="2">
        <v>7210000</v>
      </c>
      <c r="N719" s="2">
        <v>14180000</v>
      </c>
      <c r="O719" s="2">
        <v>28790000</v>
      </c>
      <c r="P719" s="2">
        <v>4447000</v>
      </c>
      <c r="R719" t="s">
        <v>855</v>
      </c>
      <c r="S719" t="s">
        <v>429</v>
      </c>
      <c r="T719" t="s">
        <v>1142</v>
      </c>
      <c r="U719" s="2">
        <v>1421000</v>
      </c>
      <c r="V719" s="2">
        <v>52760000</v>
      </c>
      <c r="W719" s="2">
        <v>17090000</v>
      </c>
      <c r="X719" s="2">
        <v>19990000</v>
      </c>
      <c r="Y719" s="2">
        <v>21810000</v>
      </c>
      <c r="Z719" s="2">
        <v>7210000</v>
      </c>
      <c r="AA719" s="2">
        <v>14180000</v>
      </c>
      <c r="AB719" s="2">
        <v>28790000</v>
      </c>
      <c r="AC719" s="2">
        <v>4447000</v>
      </c>
      <c r="AF719" t="s">
        <v>855</v>
      </c>
      <c r="AG719" t="s">
        <v>429</v>
      </c>
      <c r="AH719" s="3" t="s">
        <v>1142</v>
      </c>
      <c r="AI719" s="2">
        <v>1421000</v>
      </c>
      <c r="AJ719" s="2">
        <v>52760000</v>
      </c>
      <c r="AK719" s="2">
        <v>17090000</v>
      </c>
      <c r="AL719" s="2">
        <v>19990000</v>
      </c>
      <c r="AM719" s="2">
        <v>21810000</v>
      </c>
      <c r="AN719" s="2">
        <v>7210000</v>
      </c>
      <c r="AO719" s="2">
        <v>14180000</v>
      </c>
      <c r="AP719" s="2">
        <v>28790000</v>
      </c>
      <c r="AQ719" s="2">
        <v>4447000</v>
      </c>
      <c r="AS719" t="s">
        <v>855</v>
      </c>
      <c r="AT719" t="s">
        <v>429</v>
      </c>
      <c r="AU719" t="s">
        <v>1142</v>
      </c>
      <c r="AV719" s="2">
        <v>1421000</v>
      </c>
      <c r="AW719" s="2">
        <v>52760000</v>
      </c>
      <c r="AX719" s="2">
        <v>17090000</v>
      </c>
      <c r="AY719" s="2">
        <v>19990000</v>
      </c>
      <c r="AZ719" s="2">
        <v>21810000</v>
      </c>
      <c r="BA719" s="2">
        <v>7210000</v>
      </c>
      <c r="BB719" s="2">
        <v>14180000</v>
      </c>
      <c r="BC719" s="2">
        <v>28790000</v>
      </c>
      <c r="BD719" s="2">
        <v>4447000</v>
      </c>
      <c r="BG719" t="s">
        <v>855</v>
      </c>
      <c r="BH719" t="s">
        <v>429</v>
      </c>
      <c r="BI719" t="s">
        <v>1192</v>
      </c>
      <c r="BJ719" s="2">
        <v>1421000</v>
      </c>
      <c r="BK719" s="2">
        <v>52760000</v>
      </c>
      <c r="BL719" s="2">
        <v>17090000</v>
      </c>
      <c r="BM719" s="2">
        <v>19990000</v>
      </c>
      <c r="BN719" s="2">
        <v>21810000</v>
      </c>
      <c r="BO719" s="2">
        <v>7210000</v>
      </c>
      <c r="BP719" s="2">
        <v>14180000</v>
      </c>
      <c r="BQ719" s="2">
        <v>28790000</v>
      </c>
      <c r="BR719" s="2">
        <v>4447000</v>
      </c>
    </row>
    <row r="720" spans="1:70" x14ac:dyDescent="0.2">
      <c r="A720" t="s">
        <v>176</v>
      </c>
      <c r="B720" t="s">
        <v>855</v>
      </c>
      <c r="C720" t="s">
        <v>429</v>
      </c>
      <c r="D720" t="s">
        <v>1142</v>
      </c>
      <c r="E720" s="3" t="s">
        <v>1142</v>
      </c>
      <c r="F720" t="s">
        <v>1142</v>
      </c>
      <c r="G720" t="s">
        <v>1192</v>
      </c>
      <c r="H720" s="2">
        <v>45140000</v>
      </c>
      <c r="I720" s="2">
        <v>527000000</v>
      </c>
      <c r="J720" s="2">
        <v>21960000</v>
      </c>
      <c r="K720" s="2">
        <v>90590000</v>
      </c>
      <c r="L720" s="2">
        <v>50570000</v>
      </c>
      <c r="M720" s="2">
        <v>320300000</v>
      </c>
      <c r="N720" s="2">
        <v>21120000</v>
      </c>
      <c r="O720" s="2">
        <v>5896000</v>
      </c>
      <c r="P720" s="2">
        <v>29680000</v>
      </c>
      <c r="R720" t="s">
        <v>855</v>
      </c>
      <c r="S720" t="s">
        <v>429</v>
      </c>
      <c r="T720" t="s">
        <v>1142</v>
      </c>
      <c r="U720" s="2">
        <v>45140000</v>
      </c>
      <c r="V720" s="2">
        <v>527000000</v>
      </c>
      <c r="W720" s="2">
        <v>21960000</v>
      </c>
      <c r="X720" s="2">
        <v>90590000</v>
      </c>
      <c r="Y720" s="2">
        <v>50570000</v>
      </c>
      <c r="Z720" s="2">
        <v>320300000</v>
      </c>
      <c r="AA720" s="2">
        <v>21120000</v>
      </c>
      <c r="AB720" s="2">
        <v>5896000</v>
      </c>
      <c r="AC720" s="2">
        <v>29680000</v>
      </c>
      <c r="AF720" t="s">
        <v>855</v>
      </c>
      <c r="AG720" t="s">
        <v>429</v>
      </c>
      <c r="AH720" s="3" t="s">
        <v>1142</v>
      </c>
      <c r="AI720" s="2">
        <v>45140000</v>
      </c>
      <c r="AJ720" s="2">
        <v>527000000</v>
      </c>
      <c r="AK720" s="2">
        <v>21960000</v>
      </c>
      <c r="AL720" s="2">
        <v>90590000</v>
      </c>
      <c r="AM720" s="2">
        <v>50570000</v>
      </c>
      <c r="AN720" s="2">
        <v>320300000</v>
      </c>
      <c r="AO720" s="2">
        <v>21120000</v>
      </c>
      <c r="AP720" s="2">
        <v>5896000</v>
      </c>
      <c r="AQ720" s="2">
        <v>29680000</v>
      </c>
      <c r="AS720" t="s">
        <v>855</v>
      </c>
      <c r="AT720" t="s">
        <v>429</v>
      </c>
      <c r="AU720" t="s">
        <v>1142</v>
      </c>
      <c r="AV720" s="2">
        <v>45140000</v>
      </c>
      <c r="AW720" s="2">
        <v>527000000</v>
      </c>
      <c r="AX720" s="2">
        <v>21960000</v>
      </c>
      <c r="AY720" s="2">
        <v>90590000</v>
      </c>
      <c r="AZ720" s="2">
        <v>50570000</v>
      </c>
      <c r="BA720" s="2">
        <v>320300000</v>
      </c>
      <c r="BB720" s="2">
        <v>21120000</v>
      </c>
      <c r="BC720" s="2">
        <v>5896000</v>
      </c>
      <c r="BD720" s="2">
        <v>29680000</v>
      </c>
      <c r="BG720" t="s">
        <v>855</v>
      </c>
      <c r="BH720" t="s">
        <v>429</v>
      </c>
      <c r="BI720" t="s">
        <v>1192</v>
      </c>
      <c r="BJ720" s="2">
        <v>45140000</v>
      </c>
      <c r="BK720" s="2">
        <v>527000000</v>
      </c>
      <c r="BL720" s="2">
        <v>21960000</v>
      </c>
      <c r="BM720" s="2">
        <v>90590000</v>
      </c>
      <c r="BN720" s="2">
        <v>50570000</v>
      </c>
      <c r="BO720" s="2">
        <v>320300000</v>
      </c>
      <c r="BP720" s="2">
        <v>21120000</v>
      </c>
      <c r="BQ720" s="2">
        <v>5896000</v>
      </c>
      <c r="BR720" s="2">
        <v>29680000</v>
      </c>
    </row>
    <row r="721" spans="1:70" x14ac:dyDescent="0.2">
      <c r="A721" t="s">
        <v>176</v>
      </c>
      <c r="B721" t="s">
        <v>896</v>
      </c>
      <c r="C721" t="s">
        <v>429</v>
      </c>
      <c r="D721" t="s">
        <v>1142</v>
      </c>
      <c r="E721" s="3" t="s">
        <v>1142</v>
      </c>
      <c r="F721" t="s">
        <v>1178</v>
      </c>
      <c r="G721" t="s">
        <v>1192</v>
      </c>
      <c r="H721" s="2">
        <v>2203000</v>
      </c>
      <c r="I721" s="2">
        <v>12360000</v>
      </c>
      <c r="J721" s="2">
        <v>1246000</v>
      </c>
      <c r="K721" s="2">
        <v>86720</v>
      </c>
      <c r="L721" s="2">
        <v>1457000</v>
      </c>
      <c r="M721" s="2">
        <v>9633000</v>
      </c>
      <c r="N721" s="2">
        <v>770800</v>
      </c>
      <c r="O721" s="2">
        <v>1042000</v>
      </c>
      <c r="P721" s="2">
        <v>95480</v>
      </c>
      <c r="R721" t="s">
        <v>896</v>
      </c>
      <c r="S721" t="s">
        <v>429</v>
      </c>
      <c r="T721" t="s">
        <v>1142</v>
      </c>
      <c r="U721" s="2">
        <v>2203000</v>
      </c>
      <c r="V721" s="2">
        <v>12360000</v>
      </c>
      <c r="W721" s="2">
        <v>1246000</v>
      </c>
      <c r="X721" s="2">
        <v>86720</v>
      </c>
      <c r="Y721" s="2">
        <v>1457000</v>
      </c>
      <c r="Z721" s="2">
        <v>9633000</v>
      </c>
      <c r="AA721" s="2">
        <v>770800</v>
      </c>
      <c r="AB721" s="2">
        <v>1042000</v>
      </c>
      <c r="AC721" s="2">
        <v>95480</v>
      </c>
      <c r="AF721" t="s">
        <v>896</v>
      </c>
      <c r="AG721" t="s">
        <v>429</v>
      </c>
      <c r="AH721" s="3" t="s">
        <v>1142</v>
      </c>
      <c r="AI721" s="2">
        <v>2203000</v>
      </c>
      <c r="AJ721" s="2">
        <v>12360000</v>
      </c>
      <c r="AK721" s="2">
        <v>1246000</v>
      </c>
      <c r="AL721" s="2">
        <v>86720</v>
      </c>
      <c r="AM721" s="2">
        <v>1457000</v>
      </c>
      <c r="AN721" s="2">
        <v>9633000</v>
      </c>
      <c r="AO721" s="2">
        <v>770800</v>
      </c>
      <c r="AP721" s="2">
        <v>1042000</v>
      </c>
      <c r="AQ721" s="2">
        <v>95480</v>
      </c>
      <c r="AS721" t="s">
        <v>896</v>
      </c>
      <c r="AT721" t="s">
        <v>429</v>
      </c>
      <c r="AU721" t="s">
        <v>1178</v>
      </c>
      <c r="AV721" s="2">
        <v>2203000</v>
      </c>
      <c r="AW721" s="2">
        <v>12360000</v>
      </c>
      <c r="AX721" s="2">
        <v>1246000</v>
      </c>
      <c r="AY721" s="2">
        <v>86720</v>
      </c>
      <c r="AZ721" s="2">
        <v>1457000</v>
      </c>
      <c r="BA721" s="2">
        <v>9633000</v>
      </c>
      <c r="BB721" s="2">
        <v>770800</v>
      </c>
      <c r="BC721" s="2">
        <v>1042000</v>
      </c>
      <c r="BD721" s="2">
        <v>95480</v>
      </c>
      <c r="BG721" t="s">
        <v>896</v>
      </c>
      <c r="BH721" t="s">
        <v>429</v>
      </c>
      <c r="BI721" t="s">
        <v>1192</v>
      </c>
      <c r="BJ721" s="2">
        <v>2203000</v>
      </c>
      <c r="BK721" s="2">
        <v>12360000</v>
      </c>
      <c r="BL721" s="2">
        <v>1246000</v>
      </c>
      <c r="BM721" s="2">
        <v>86720</v>
      </c>
      <c r="BN721" s="2">
        <v>1457000</v>
      </c>
      <c r="BO721" s="2">
        <v>9633000</v>
      </c>
      <c r="BP721" s="2">
        <v>770800</v>
      </c>
      <c r="BQ721" s="2">
        <v>1042000</v>
      </c>
      <c r="BR721" s="2">
        <v>95480</v>
      </c>
    </row>
    <row r="722" spans="1:70" x14ac:dyDescent="0.2">
      <c r="A722" t="s">
        <v>176</v>
      </c>
      <c r="B722" t="s">
        <v>896</v>
      </c>
      <c r="C722" t="s">
        <v>429</v>
      </c>
      <c r="D722" t="s">
        <v>1142</v>
      </c>
      <c r="E722" s="3" t="s">
        <v>1142</v>
      </c>
      <c r="F722" t="s">
        <v>1178</v>
      </c>
      <c r="G722" t="s">
        <v>1192</v>
      </c>
      <c r="H722" s="2">
        <v>1789000</v>
      </c>
      <c r="I722" s="2">
        <v>89220000</v>
      </c>
      <c r="J722" s="2">
        <v>2309000</v>
      </c>
      <c r="K722" s="2">
        <v>5538000</v>
      </c>
      <c r="L722" s="2">
        <v>2145000</v>
      </c>
      <c r="M722" s="2">
        <v>625100</v>
      </c>
      <c r="N722" s="2">
        <v>6450000</v>
      </c>
      <c r="O722" s="2">
        <v>3662000</v>
      </c>
      <c r="P722" s="2">
        <v>167900</v>
      </c>
      <c r="R722" t="s">
        <v>896</v>
      </c>
      <c r="S722" t="s">
        <v>429</v>
      </c>
      <c r="T722" t="s">
        <v>1142</v>
      </c>
      <c r="U722" s="2">
        <v>1789000</v>
      </c>
      <c r="V722" s="2">
        <v>89220000</v>
      </c>
      <c r="W722" s="2">
        <v>2309000</v>
      </c>
      <c r="X722" s="2">
        <v>5538000</v>
      </c>
      <c r="Y722" s="2">
        <v>2145000</v>
      </c>
      <c r="Z722" s="2">
        <v>625100</v>
      </c>
      <c r="AA722" s="2">
        <v>6450000</v>
      </c>
      <c r="AB722" s="2">
        <v>3662000</v>
      </c>
      <c r="AC722" s="2">
        <v>167900</v>
      </c>
      <c r="AF722" t="s">
        <v>896</v>
      </c>
      <c r="AG722" t="s">
        <v>429</v>
      </c>
      <c r="AH722" s="3" t="s">
        <v>1142</v>
      </c>
      <c r="AI722" s="2">
        <v>1789000</v>
      </c>
      <c r="AJ722" s="2">
        <v>89220000</v>
      </c>
      <c r="AK722" s="2">
        <v>2309000</v>
      </c>
      <c r="AL722" s="2">
        <v>5538000</v>
      </c>
      <c r="AM722" s="2">
        <v>2145000</v>
      </c>
      <c r="AN722" s="2">
        <v>625100</v>
      </c>
      <c r="AO722" s="2">
        <v>6450000</v>
      </c>
      <c r="AP722" s="2">
        <v>3662000</v>
      </c>
      <c r="AQ722" s="2">
        <v>167900</v>
      </c>
      <c r="AS722" t="s">
        <v>896</v>
      </c>
      <c r="AT722" t="s">
        <v>429</v>
      </c>
      <c r="AU722" t="s">
        <v>1178</v>
      </c>
      <c r="AV722" s="2">
        <v>1789000</v>
      </c>
      <c r="AW722" s="2">
        <v>89220000</v>
      </c>
      <c r="AX722" s="2">
        <v>2309000</v>
      </c>
      <c r="AY722" s="2">
        <v>5538000</v>
      </c>
      <c r="AZ722" s="2">
        <v>2145000</v>
      </c>
      <c r="BA722" s="2">
        <v>625100</v>
      </c>
      <c r="BB722" s="2">
        <v>6450000</v>
      </c>
      <c r="BC722" s="2">
        <v>3662000</v>
      </c>
      <c r="BD722" s="2">
        <v>167900</v>
      </c>
      <c r="BG722" t="s">
        <v>896</v>
      </c>
      <c r="BH722" t="s">
        <v>429</v>
      </c>
      <c r="BI722" t="s">
        <v>1192</v>
      </c>
      <c r="BJ722" s="2">
        <v>1789000</v>
      </c>
      <c r="BK722" s="2">
        <v>89220000</v>
      </c>
      <c r="BL722" s="2">
        <v>2309000</v>
      </c>
      <c r="BM722" s="2">
        <v>5538000</v>
      </c>
      <c r="BN722" s="2">
        <v>2145000</v>
      </c>
      <c r="BO722" s="2">
        <v>625100</v>
      </c>
      <c r="BP722" s="2">
        <v>6450000</v>
      </c>
      <c r="BQ722" s="2">
        <v>3662000</v>
      </c>
      <c r="BR722" s="2">
        <v>167900</v>
      </c>
    </row>
    <row r="723" spans="1:70" x14ac:dyDescent="0.2">
      <c r="A723" t="s">
        <v>176</v>
      </c>
      <c r="B723" t="s">
        <v>896</v>
      </c>
      <c r="C723" t="s">
        <v>429</v>
      </c>
      <c r="D723" t="s">
        <v>1142</v>
      </c>
      <c r="E723" s="3" t="s">
        <v>1142</v>
      </c>
      <c r="F723" t="s">
        <v>1178</v>
      </c>
      <c r="G723" t="s">
        <v>1192</v>
      </c>
      <c r="H723" s="2">
        <v>3971000</v>
      </c>
      <c r="I723" s="2">
        <v>117300000</v>
      </c>
      <c r="J723" s="2">
        <v>19150000</v>
      </c>
      <c r="K723" s="2">
        <v>12780000</v>
      </c>
      <c r="L723" s="2">
        <v>17620000</v>
      </c>
      <c r="M723" s="2">
        <v>120800000</v>
      </c>
      <c r="N723" s="2">
        <v>4169000</v>
      </c>
      <c r="O723" s="2">
        <v>12500000</v>
      </c>
      <c r="P723" s="2">
        <v>22520000</v>
      </c>
      <c r="R723" t="s">
        <v>896</v>
      </c>
      <c r="S723" t="s">
        <v>429</v>
      </c>
      <c r="T723" t="s">
        <v>1142</v>
      </c>
      <c r="U723" s="2">
        <v>3971000</v>
      </c>
      <c r="V723" s="2">
        <v>117300000</v>
      </c>
      <c r="W723" s="2">
        <v>19150000</v>
      </c>
      <c r="X723" s="2">
        <v>12780000</v>
      </c>
      <c r="Y723" s="2">
        <v>17620000</v>
      </c>
      <c r="Z723" s="2">
        <v>120800000</v>
      </c>
      <c r="AA723" s="2">
        <v>4169000</v>
      </c>
      <c r="AB723" s="2">
        <v>12500000</v>
      </c>
      <c r="AC723" s="2">
        <v>22520000</v>
      </c>
      <c r="AF723" t="s">
        <v>896</v>
      </c>
      <c r="AG723" t="s">
        <v>429</v>
      </c>
      <c r="AH723" s="3" t="s">
        <v>1142</v>
      </c>
      <c r="AI723" s="2">
        <v>3971000</v>
      </c>
      <c r="AJ723" s="2">
        <v>117300000</v>
      </c>
      <c r="AK723" s="2">
        <v>19150000</v>
      </c>
      <c r="AL723" s="2">
        <v>12780000</v>
      </c>
      <c r="AM723" s="2">
        <v>17620000</v>
      </c>
      <c r="AN723" s="2">
        <v>120800000</v>
      </c>
      <c r="AO723" s="2">
        <v>4169000</v>
      </c>
      <c r="AP723" s="2">
        <v>12500000</v>
      </c>
      <c r="AQ723" s="2">
        <v>22520000</v>
      </c>
      <c r="AS723" t="s">
        <v>896</v>
      </c>
      <c r="AT723" t="s">
        <v>429</v>
      </c>
      <c r="AU723" t="s">
        <v>1178</v>
      </c>
      <c r="AV723" s="2">
        <v>3971000</v>
      </c>
      <c r="AW723" s="2">
        <v>117300000</v>
      </c>
      <c r="AX723" s="2">
        <v>19150000</v>
      </c>
      <c r="AY723" s="2">
        <v>12780000</v>
      </c>
      <c r="AZ723" s="2">
        <v>17620000</v>
      </c>
      <c r="BA723" s="2">
        <v>120800000</v>
      </c>
      <c r="BB723" s="2">
        <v>4169000</v>
      </c>
      <c r="BC723" s="2">
        <v>12500000</v>
      </c>
      <c r="BD723" s="2">
        <v>22520000</v>
      </c>
      <c r="BG723" t="s">
        <v>896</v>
      </c>
      <c r="BH723" t="s">
        <v>429</v>
      </c>
      <c r="BI723" t="s">
        <v>1192</v>
      </c>
      <c r="BJ723" s="2">
        <v>3971000</v>
      </c>
      <c r="BK723" s="2">
        <v>117300000</v>
      </c>
      <c r="BL723" s="2">
        <v>19150000</v>
      </c>
      <c r="BM723" s="2">
        <v>12780000</v>
      </c>
      <c r="BN723" s="2">
        <v>17620000</v>
      </c>
      <c r="BO723" s="2">
        <v>120800000</v>
      </c>
      <c r="BP723" s="2">
        <v>4169000</v>
      </c>
      <c r="BQ723" s="2">
        <v>12500000</v>
      </c>
      <c r="BR723" s="2">
        <v>22520000</v>
      </c>
    </row>
    <row r="724" spans="1:70" x14ac:dyDescent="0.2">
      <c r="A724" t="s">
        <v>176</v>
      </c>
      <c r="B724" t="s">
        <v>1751</v>
      </c>
      <c r="C724" t="s">
        <v>429</v>
      </c>
      <c r="D724" t="s">
        <v>1142</v>
      </c>
      <c r="E724" s="3" t="s">
        <v>1142</v>
      </c>
      <c r="F724" t="s">
        <v>1134</v>
      </c>
      <c r="G724" t="s">
        <v>1192</v>
      </c>
      <c r="H724" s="2">
        <v>5589000</v>
      </c>
      <c r="I724" s="2">
        <v>184300000</v>
      </c>
      <c r="J724" s="2">
        <v>5387000</v>
      </c>
      <c r="K724" s="2">
        <v>49830000</v>
      </c>
      <c r="L724" s="2">
        <v>46220000</v>
      </c>
      <c r="M724" s="2">
        <v>13810000</v>
      </c>
      <c r="N724" s="2">
        <v>8076000</v>
      </c>
      <c r="O724" s="2">
        <v>131100000</v>
      </c>
      <c r="P724" s="2">
        <v>6298000</v>
      </c>
      <c r="R724" t="s">
        <v>1751</v>
      </c>
      <c r="S724" t="s">
        <v>429</v>
      </c>
      <c r="T724" t="s">
        <v>1142</v>
      </c>
      <c r="U724" s="2">
        <v>5589000</v>
      </c>
      <c r="V724" s="2">
        <v>184300000</v>
      </c>
      <c r="W724" s="2">
        <v>5387000</v>
      </c>
      <c r="X724" s="2">
        <v>49830000</v>
      </c>
      <c r="Y724" s="2">
        <v>46220000</v>
      </c>
      <c r="Z724" s="2">
        <v>13810000</v>
      </c>
      <c r="AA724" s="2">
        <v>8076000</v>
      </c>
      <c r="AB724" s="2">
        <v>131100000</v>
      </c>
      <c r="AC724" s="2">
        <v>6298000</v>
      </c>
      <c r="AF724" t="s">
        <v>1751</v>
      </c>
      <c r="AG724" t="s">
        <v>429</v>
      </c>
      <c r="AH724" s="3" t="s">
        <v>1142</v>
      </c>
      <c r="AI724" s="2">
        <v>5589000</v>
      </c>
      <c r="AJ724" s="2">
        <v>184300000</v>
      </c>
      <c r="AK724" s="2">
        <v>5387000</v>
      </c>
      <c r="AL724" s="2">
        <v>49830000</v>
      </c>
      <c r="AM724" s="2">
        <v>46220000</v>
      </c>
      <c r="AN724" s="2">
        <v>13810000</v>
      </c>
      <c r="AO724" s="2">
        <v>8076000</v>
      </c>
      <c r="AP724" s="2">
        <v>131100000</v>
      </c>
      <c r="AQ724" s="2">
        <v>6298000</v>
      </c>
      <c r="AS724" t="s">
        <v>1751</v>
      </c>
      <c r="AT724" t="s">
        <v>429</v>
      </c>
      <c r="AU724" t="s">
        <v>1134</v>
      </c>
      <c r="AV724" s="2">
        <v>5589000</v>
      </c>
      <c r="AW724" s="2">
        <v>184300000</v>
      </c>
      <c r="AX724" s="2">
        <v>5387000</v>
      </c>
      <c r="AY724" s="2">
        <v>49830000</v>
      </c>
      <c r="AZ724" s="2">
        <v>46220000</v>
      </c>
      <c r="BA724" s="2">
        <v>13810000</v>
      </c>
      <c r="BB724" s="2">
        <v>8076000</v>
      </c>
      <c r="BC724" s="2">
        <v>131100000</v>
      </c>
      <c r="BD724" s="2">
        <v>6298000</v>
      </c>
      <c r="BG724" t="s">
        <v>1751</v>
      </c>
      <c r="BH724" t="s">
        <v>429</v>
      </c>
      <c r="BI724" t="s">
        <v>1192</v>
      </c>
      <c r="BJ724" s="2">
        <v>5589000</v>
      </c>
      <c r="BK724" s="2">
        <v>184300000</v>
      </c>
      <c r="BL724" s="2">
        <v>5387000</v>
      </c>
      <c r="BM724" s="2">
        <v>49830000</v>
      </c>
      <c r="BN724" s="2">
        <v>46220000</v>
      </c>
      <c r="BO724" s="2">
        <v>13810000</v>
      </c>
      <c r="BP724" s="2">
        <v>8076000</v>
      </c>
      <c r="BQ724" s="2">
        <v>131100000</v>
      </c>
      <c r="BR724" s="2">
        <v>6298000</v>
      </c>
    </row>
    <row r="725" spans="1:70" x14ac:dyDescent="0.2">
      <c r="A725" t="s">
        <v>176</v>
      </c>
      <c r="B725" t="s">
        <v>1751</v>
      </c>
      <c r="C725" t="s">
        <v>429</v>
      </c>
      <c r="D725" t="s">
        <v>1142</v>
      </c>
      <c r="E725" s="3" t="s">
        <v>1142</v>
      </c>
      <c r="F725" t="s">
        <v>1134</v>
      </c>
      <c r="G725" t="s">
        <v>1192</v>
      </c>
      <c r="H725" s="2">
        <v>189000000</v>
      </c>
      <c r="I725" s="2">
        <v>717000000</v>
      </c>
      <c r="J725" s="2">
        <v>439800000</v>
      </c>
      <c r="K725" s="2">
        <v>122500000</v>
      </c>
      <c r="L725" s="2">
        <v>101700000</v>
      </c>
      <c r="M725" s="2">
        <v>1907000000</v>
      </c>
      <c r="N725" s="2">
        <v>36200000</v>
      </c>
      <c r="O725" s="2">
        <v>273400000</v>
      </c>
      <c r="P725" s="2">
        <v>310400000</v>
      </c>
      <c r="R725" t="s">
        <v>1751</v>
      </c>
      <c r="S725" t="s">
        <v>429</v>
      </c>
      <c r="T725" t="s">
        <v>1142</v>
      </c>
      <c r="U725" s="2">
        <v>189000000</v>
      </c>
      <c r="V725" s="2">
        <v>717000000</v>
      </c>
      <c r="W725" s="2">
        <v>439800000</v>
      </c>
      <c r="X725" s="2">
        <v>122500000</v>
      </c>
      <c r="Y725" s="2">
        <v>101700000</v>
      </c>
      <c r="Z725" s="2">
        <v>1907000000</v>
      </c>
      <c r="AA725" s="2">
        <v>36200000</v>
      </c>
      <c r="AB725" s="2">
        <v>273400000</v>
      </c>
      <c r="AC725" s="2">
        <v>310400000</v>
      </c>
      <c r="AF725" t="s">
        <v>1751</v>
      </c>
      <c r="AG725" t="s">
        <v>429</v>
      </c>
      <c r="AH725" s="3" t="s">
        <v>1142</v>
      </c>
      <c r="AI725" s="2">
        <v>189000000</v>
      </c>
      <c r="AJ725" s="2">
        <v>717000000</v>
      </c>
      <c r="AK725" s="2">
        <v>439800000</v>
      </c>
      <c r="AL725" s="2">
        <v>122500000</v>
      </c>
      <c r="AM725" s="2">
        <v>101700000</v>
      </c>
      <c r="AN725" s="2">
        <v>1907000000</v>
      </c>
      <c r="AO725" s="2">
        <v>36200000</v>
      </c>
      <c r="AP725" s="2">
        <v>273400000</v>
      </c>
      <c r="AQ725" s="2">
        <v>310400000</v>
      </c>
      <c r="AS725" t="s">
        <v>1751</v>
      </c>
      <c r="AT725" t="s">
        <v>429</v>
      </c>
      <c r="AU725" t="s">
        <v>1134</v>
      </c>
      <c r="AV725" s="2">
        <v>189000000</v>
      </c>
      <c r="AW725" s="2">
        <v>717000000</v>
      </c>
      <c r="AX725" s="2">
        <v>439800000</v>
      </c>
      <c r="AY725" s="2">
        <v>122500000</v>
      </c>
      <c r="AZ725" s="2">
        <v>101700000</v>
      </c>
      <c r="BA725" s="2">
        <v>1907000000</v>
      </c>
      <c r="BB725" s="2">
        <v>36200000</v>
      </c>
      <c r="BC725" s="2">
        <v>273400000</v>
      </c>
      <c r="BD725" s="2">
        <v>310400000</v>
      </c>
      <c r="BG725" t="s">
        <v>1751</v>
      </c>
      <c r="BH725" t="s">
        <v>429</v>
      </c>
      <c r="BI725" t="s">
        <v>1192</v>
      </c>
      <c r="BJ725" s="2">
        <v>189000000</v>
      </c>
      <c r="BK725" s="2">
        <v>717000000</v>
      </c>
      <c r="BL725" s="2">
        <v>439800000</v>
      </c>
      <c r="BM725" s="2">
        <v>122500000</v>
      </c>
      <c r="BN725" s="2">
        <v>101700000</v>
      </c>
      <c r="BO725" s="2">
        <v>1907000000</v>
      </c>
      <c r="BP725" s="2">
        <v>36200000</v>
      </c>
      <c r="BQ725" s="2">
        <v>273400000</v>
      </c>
      <c r="BR725" s="2">
        <v>310400000</v>
      </c>
    </row>
    <row r="726" spans="1:70" x14ac:dyDescent="0.2">
      <c r="A726" t="s">
        <v>176</v>
      </c>
      <c r="B726" t="s">
        <v>863</v>
      </c>
      <c r="C726" t="s">
        <v>429</v>
      </c>
      <c r="D726" t="s">
        <v>1142</v>
      </c>
      <c r="E726" s="3" t="s">
        <v>1142</v>
      </c>
      <c r="F726" t="s">
        <v>1135</v>
      </c>
      <c r="G726" t="s">
        <v>1192</v>
      </c>
      <c r="H726" s="2">
        <v>26220000</v>
      </c>
      <c r="I726" s="2">
        <v>47910000</v>
      </c>
      <c r="J726" s="2">
        <v>159600000</v>
      </c>
      <c r="K726" s="2">
        <v>52590000</v>
      </c>
      <c r="L726" s="2">
        <v>13570000</v>
      </c>
      <c r="M726" s="2">
        <v>89420000</v>
      </c>
      <c r="N726" s="2">
        <v>19100000</v>
      </c>
      <c r="O726" s="2">
        <v>52160000</v>
      </c>
      <c r="P726" s="2">
        <v>60600000</v>
      </c>
      <c r="R726" t="s">
        <v>863</v>
      </c>
      <c r="S726" t="s">
        <v>429</v>
      </c>
      <c r="T726" t="s">
        <v>1142</v>
      </c>
      <c r="U726" s="2">
        <v>26220000</v>
      </c>
      <c r="V726" s="2">
        <v>47910000</v>
      </c>
      <c r="W726" s="2">
        <v>159600000</v>
      </c>
      <c r="X726" s="2">
        <v>52590000</v>
      </c>
      <c r="Y726" s="2">
        <v>13570000</v>
      </c>
      <c r="Z726" s="2">
        <v>89420000</v>
      </c>
      <c r="AA726" s="2">
        <v>19100000</v>
      </c>
      <c r="AB726" s="2">
        <v>52160000</v>
      </c>
      <c r="AC726" s="2">
        <v>60600000</v>
      </c>
      <c r="AF726" t="s">
        <v>863</v>
      </c>
      <c r="AG726" t="s">
        <v>429</v>
      </c>
      <c r="AH726" s="3" t="s">
        <v>1142</v>
      </c>
      <c r="AI726" s="2">
        <v>26220000</v>
      </c>
      <c r="AJ726" s="2">
        <v>47910000</v>
      </c>
      <c r="AK726" s="2">
        <v>159600000</v>
      </c>
      <c r="AL726" s="2">
        <v>52590000</v>
      </c>
      <c r="AM726" s="2">
        <v>13570000</v>
      </c>
      <c r="AN726" s="2">
        <v>89420000</v>
      </c>
      <c r="AO726" s="2">
        <v>19100000</v>
      </c>
      <c r="AP726" s="2">
        <v>52160000</v>
      </c>
      <c r="AQ726" s="2">
        <v>60600000</v>
      </c>
      <c r="AS726" t="s">
        <v>863</v>
      </c>
      <c r="AT726" t="s">
        <v>429</v>
      </c>
      <c r="AU726" t="s">
        <v>1135</v>
      </c>
      <c r="AV726" s="2">
        <v>26220000</v>
      </c>
      <c r="AW726" s="2">
        <v>47910000</v>
      </c>
      <c r="AX726" s="2">
        <v>159600000</v>
      </c>
      <c r="AY726" s="2">
        <v>52590000</v>
      </c>
      <c r="AZ726" s="2">
        <v>13570000</v>
      </c>
      <c r="BA726" s="2">
        <v>89420000</v>
      </c>
      <c r="BB726" s="2">
        <v>19100000</v>
      </c>
      <c r="BC726" s="2">
        <v>52160000</v>
      </c>
      <c r="BD726" s="2">
        <v>60600000</v>
      </c>
      <c r="BG726" t="s">
        <v>863</v>
      </c>
      <c r="BH726" t="s">
        <v>429</v>
      </c>
      <c r="BI726" t="s">
        <v>1192</v>
      </c>
      <c r="BJ726" s="2">
        <v>26220000</v>
      </c>
      <c r="BK726" s="2">
        <v>47910000</v>
      </c>
      <c r="BL726" s="2">
        <v>159600000</v>
      </c>
      <c r="BM726" s="2">
        <v>52590000</v>
      </c>
      <c r="BN726" s="2">
        <v>13570000</v>
      </c>
      <c r="BO726" s="2">
        <v>89420000</v>
      </c>
      <c r="BP726" s="2">
        <v>19100000</v>
      </c>
      <c r="BQ726" s="2">
        <v>52160000</v>
      </c>
      <c r="BR726" s="2">
        <v>60600000</v>
      </c>
    </row>
    <row r="727" spans="1:70" x14ac:dyDescent="0.2">
      <c r="A727" t="s">
        <v>176</v>
      </c>
      <c r="B727" t="s">
        <v>958</v>
      </c>
      <c r="C727" t="s">
        <v>429</v>
      </c>
      <c r="D727" t="s">
        <v>1142</v>
      </c>
      <c r="E727" s="3" t="s">
        <v>1134</v>
      </c>
      <c r="F727" t="s">
        <v>1134</v>
      </c>
      <c r="G727" t="s">
        <v>1192</v>
      </c>
      <c r="H727" s="2">
        <v>7934000</v>
      </c>
      <c r="I727" s="2">
        <v>15940000</v>
      </c>
      <c r="J727" s="2">
        <v>9000000</v>
      </c>
      <c r="K727" s="2">
        <v>8653000</v>
      </c>
      <c r="L727" s="2">
        <v>7099000</v>
      </c>
      <c r="M727" s="2">
        <v>94050000</v>
      </c>
      <c r="N727" s="2">
        <v>45050000</v>
      </c>
      <c r="O727" s="2">
        <v>41620000</v>
      </c>
      <c r="P727" s="2">
        <v>46450000</v>
      </c>
      <c r="R727" t="s">
        <v>958</v>
      </c>
      <c r="S727" t="s">
        <v>429</v>
      </c>
      <c r="T727" t="s">
        <v>1142</v>
      </c>
      <c r="U727" s="2">
        <v>7934000</v>
      </c>
      <c r="V727" s="2">
        <v>15940000</v>
      </c>
      <c r="W727" s="2">
        <v>9000000</v>
      </c>
      <c r="X727" s="2">
        <v>8653000</v>
      </c>
      <c r="Y727" s="2">
        <v>7099000</v>
      </c>
      <c r="Z727" s="2">
        <v>94050000</v>
      </c>
      <c r="AA727" s="2">
        <v>45050000</v>
      </c>
      <c r="AB727" s="2">
        <v>41620000</v>
      </c>
      <c r="AC727" s="2">
        <v>46450000</v>
      </c>
      <c r="AF727" t="s">
        <v>958</v>
      </c>
      <c r="AG727" t="s">
        <v>429</v>
      </c>
      <c r="AH727" s="3" t="s">
        <v>1134</v>
      </c>
      <c r="AI727" s="2">
        <v>7934000</v>
      </c>
      <c r="AJ727" s="2">
        <v>15940000</v>
      </c>
      <c r="AK727" s="2">
        <v>9000000</v>
      </c>
      <c r="AL727" s="2">
        <v>8653000</v>
      </c>
      <c r="AM727" s="2">
        <v>7099000</v>
      </c>
      <c r="AN727" s="2">
        <v>94050000</v>
      </c>
      <c r="AO727" s="2">
        <v>45050000</v>
      </c>
      <c r="AP727" s="2">
        <v>41620000</v>
      </c>
      <c r="AQ727" s="2">
        <v>46450000</v>
      </c>
      <c r="AS727" t="s">
        <v>958</v>
      </c>
      <c r="AT727" t="s">
        <v>429</v>
      </c>
      <c r="AU727" t="s">
        <v>1134</v>
      </c>
      <c r="AV727" s="2">
        <v>7934000</v>
      </c>
      <c r="AW727" s="2">
        <v>15940000</v>
      </c>
      <c r="AX727" s="2">
        <v>9000000</v>
      </c>
      <c r="AY727" s="2">
        <v>8653000</v>
      </c>
      <c r="AZ727" s="2">
        <v>7099000</v>
      </c>
      <c r="BA727" s="2">
        <v>94050000</v>
      </c>
      <c r="BB727" s="2">
        <v>45050000</v>
      </c>
      <c r="BC727" s="2">
        <v>41620000</v>
      </c>
      <c r="BD727" s="2">
        <v>46450000</v>
      </c>
      <c r="BG727" t="s">
        <v>958</v>
      </c>
      <c r="BH727" t="s">
        <v>429</v>
      </c>
      <c r="BI727" t="s">
        <v>1192</v>
      </c>
      <c r="BJ727" s="2">
        <v>7934000</v>
      </c>
      <c r="BK727" s="2">
        <v>15940000</v>
      </c>
      <c r="BL727" s="2">
        <v>9000000</v>
      </c>
      <c r="BM727" s="2">
        <v>8653000</v>
      </c>
      <c r="BN727" s="2">
        <v>7099000</v>
      </c>
      <c r="BO727" s="2">
        <v>94050000</v>
      </c>
      <c r="BP727" s="2">
        <v>45050000</v>
      </c>
      <c r="BQ727" s="2">
        <v>41620000</v>
      </c>
      <c r="BR727" s="2">
        <v>46450000</v>
      </c>
    </row>
    <row r="728" spans="1:70" x14ac:dyDescent="0.2">
      <c r="A728" t="s">
        <v>176</v>
      </c>
      <c r="B728" t="s">
        <v>876</v>
      </c>
      <c r="C728" t="s">
        <v>429</v>
      </c>
      <c r="D728" t="s">
        <v>1142</v>
      </c>
      <c r="E728" s="3" t="s">
        <v>1135</v>
      </c>
      <c r="F728" t="s">
        <v>1135</v>
      </c>
      <c r="G728" t="s">
        <v>1192</v>
      </c>
      <c r="H728" s="2">
        <v>10340000</v>
      </c>
      <c r="I728" s="2">
        <v>23180000</v>
      </c>
      <c r="J728" s="2">
        <v>23020000</v>
      </c>
      <c r="K728" s="2">
        <v>37820000</v>
      </c>
      <c r="L728" s="2">
        <v>22530000</v>
      </c>
      <c r="M728" s="2">
        <v>584900000</v>
      </c>
      <c r="N728" s="2">
        <v>5395000</v>
      </c>
      <c r="O728" s="2">
        <v>2476000</v>
      </c>
      <c r="P728" s="2">
        <v>28910000</v>
      </c>
      <c r="R728" t="s">
        <v>876</v>
      </c>
      <c r="S728" t="s">
        <v>429</v>
      </c>
      <c r="T728" t="s">
        <v>1142</v>
      </c>
      <c r="U728" s="2">
        <v>10340000</v>
      </c>
      <c r="V728" s="2">
        <v>23180000</v>
      </c>
      <c r="W728" s="2">
        <v>23020000</v>
      </c>
      <c r="X728" s="2">
        <v>37820000</v>
      </c>
      <c r="Y728" s="2">
        <v>22530000</v>
      </c>
      <c r="Z728" s="2">
        <v>584900000</v>
      </c>
      <c r="AA728" s="2">
        <v>5395000</v>
      </c>
      <c r="AB728" s="2">
        <v>2476000</v>
      </c>
      <c r="AC728" s="2">
        <v>28910000</v>
      </c>
      <c r="AF728" t="s">
        <v>876</v>
      </c>
      <c r="AG728" t="s">
        <v>429</v>
      </c>
      <c r="AH728" s="3" t="s">
        <v>1135</v>
      </c>
      <c r="AI728" s="2">
        <v>10340000</v>
      </c>
      <c r="AJ728" s="2">
        <v>23180000</v>
      </c>
      <c r="AK728" s="2">
        <v>23020000</v>
      </c>
      <c r="AL728" s="2">
        <v>37820000</v>
      </c>
      <c r="AM728" s="2">
        <v>22530000</v>
      </c>
      <c r="AN728" s="2">
        <v>584900000</v>
      </c>
      <c r="AO728" s="2">
        <v>5395000</v>
      </c>
      <c r="AP728" s="2">
        <v>2476000</v>
      </c>
      <c r="AQ728" s="2">
        <v>28910000</v>
      </c>
      <c r="AS728" t="s">
        <v>876</v>
      </c>
      <c r="AT728" t="s">
        <v>429</v>
      </c>
      <c r="AU728" t="s">
        <v>1135</v>
      </c>
      <c r="AV728" s="2">
        <v>10340000</v>
      </c>
      <c r="AW728" s="2">
        <v>23180000</v>
      </c>
      <c r="AX728" s="2">
        <v>23020000</v>
      </c>
      <c r="AY728" s="2">
        <v>37820000</v>
      </c>
      <c r="AZ728" s="2">
        <v>22530000</v>
      </c>
      <c r="BA728" s="2">
        <v>584900000</v>
      </c>
      <c r="BB728" s="2">
        <v>5395000</v>
      </c>
      <c r="BC728" s="2">
        <v>2476000</v>
      </c>
      <c r="BD728" s="2">
        <v>28910000</v>
      </c>
      <c r="BG728" t="s">
        <v>876</v>
      </c>
      <c r="BH728" t="s">
        <v>429</v>
      </c>
      <c r="BI728" t="s">
        <v>1192</v>
      </c>
      <c r="BJ728" s="2">
        <v>10340000</v>
      </c>
      <c r="BK728" s="2">
        <v>23180000</v>
      </c>
      <c r="BL728" s="2">
        <v>23020000</v>
      </c>
      <c r="BM728" s="2">
        <v>37820000</v>
      </c>
      <c r="BN728" s="2">
        <v>22530000</v>
      </c>
      <c r="BO728" s="2">
        <v>584900000</v>
      </c>
      <c r="BP728" s="2">
        <v>5395000</v>
      </c>
      <c r="BQ728" s="2">
        <v>2476000</v>
      </c>
      <c r="BR728" s="2">
        <v>28910000</v>
      </c>
    </row>
    <row r="729" spans="1:70" x14ac:dyDescent="0.2">
      <c r="A729" t="s">
        <v>176</v>
      </c>
      <c r="B729" t="s">
        <v>1081</v>
      </c>
      <c r="C729" t="s">
        <v>429</v>
      </c>
      <c r="D729" t="s">
        <v>1156</v>
      </c>
      <c r="E729" s="3" t="s">
        <v>1156</v>
      </c>
      <c r="F729" t="s">
        <v>1156</v>
      </c>
      <c r="G729" t="s">
        <v>1192</v>
      </c>
      <c r="H729" s="2">
        <v>254600000</v>
      </c>
      <c r="I729" s="2">
        <v>141800000</v>
      </c>
      <c r="J729" s="2">
        <v>24810000</v>
      </c>
      <c r="K729" s="2">
        <v>43180000</v>
      </c>
      <c r="L729" s="2">
        <v>68680000</v>
      </c>
      <c r="M729" s="2">
        <v>389700000</v>
      </c>
      <c r="N729" s="2">
        <v>119900000</v>
      </c>
      <c r="O729" s="2">
        <v>88350000</v>
      </c>
      <c r="P729" s="2">
        <v>135000000</v>
      </c>
      <c r="R729" t="s">
        <v>1081</v>
      </c>
      <c r="S729" t="s">
        <v>429</v>
      </c>
      <c r="T729" t="s">
        <v>1156</v>
      </c>
      <c r="U729" s="2">
        <v>254600000</v>
      </c>
      <c r="V729" s="2">
        <v>141800000</v>
      </c>
      <c r="W729" s="2">
        <v>24810000</v>
      </c>
      <c r="X729" s="2">
        <v>43180000</v>
      </c>
      <c r="Y729" s="2">
        <v>68680000</v>
      </c>
      <c r="Z729" s="2">
        <v>389700000</v>
      </c>
      <c r="AA729" s="2">
        <v>119900000</v>
      </c>
      <c r="AB729" s="2">
        <v>88350000</v>
      </c>
      <c r="AC729" s="2">
        <v>135000000</v>
      </c>
      <c r="AF729" t="s">
        <v>1081</v>
      </c>
      <c r="AG729" t="s">
        <v>429</v>
      </c>
      <c r="AH729" s="3" t="s">
        <v>1156</v>
      </c>
      <c r="AI729" s="2">
        <v>254600000</v>
      </c>
      <c r="AJ729" s="2">
        <v>141800000</v>
      </c>
      <c r="AK729" s="2">
        <v>24810000</v>
      </c>
      <c r="AL729" s="2">
        <v>43180000</v>
      </c>
      <c r="AM729" s="2">
        <v>68680000</v>
      </c>
      <c r="AN729" s="2">
        <v>389700000</v>
      </c>
      <c r="AO729" s="2">
        <v>119900000</v>
      </c>
      <c r="AP729" s="2">
        <v>88350000</v>
      </c>
      <c r="AQ729" s="2">
        <v>135000000</v>
      </c>
      <c r="AS729" t="s">
        <v>1081</v>
      </c>
      <c r="AT729" t="s">
        <v>429</v>
      </c>
      <c r="AU729" t="s">
        <v>1156</v>
      </c>
      <c r="AV729" s="2">
        <v>254600000</v>
      </c>
      <c r="AW729" s="2">
        <v>141800000</v>
      </c>
      <c r="AX729" s="2">
        <v>24810000</v>
      </c>
      <c r="AY729" s="2">
        <v>43180000</v>
      </c>
      <c r="AZ729" s="2">
        <v>68680000</v>
      </c>
      <c r="BA729" s="2">
        <v>389700000</v>
      </c>
      <c r="BB729" s="2">
        <v>119900000</v>
      </c>
      <c r="BC729" s="2">
        <v>88350000</v>
      </c>
      <c r="BD729" s="2">
        <v>135000000</v>
      </c>
      <c r="BG729" t="s">
        <v>1081</v>
      </c>
      <c r="BH729" t="s">
        <v>429</v>
      </c>
      <c r="BI729" t="s">
        <v>1192</v>
      </c>
      <c r="BJ729" s="2">
        <v>254600000</v>
      </c>
      <c r="BK729" s="2">
        <v>141800000</v>
      </c>
      <c r="BL729" s="2">
        <v>24810000</v>
      </c>
      <c r="BM729" s="2">
        <v>43180000</v>
      </c>
      <c r="BN729" s="2">
        <v>68680000</v>
      </c>
      <c r="BO729" s="2">
        <v>389700000</v>
      </c>
      <c r="BP729" s="2">
        <v>119900000</v>
      </c>
      <c r="BQ729" s="2">
        <v>88350000</v>
      </c>
      <c r="BR729" s="2">
        <v>135000000</v>
      </c>
    </row>
    <row r="730" spans="1:70" x14ac:dyDescent="0.2">
      <c r="A730" t="s">
        <v>176</v>
      </c>
      <c r="B730" t="s">
        <v>1034</v>
      </c>
      <c r="C730" t="s">
        <v>429</v>
      </c>
      <c r="D730" t="s">
        <v>1156</v>
      </c>
      <c r="E730" s="3" t="s">
        <v>1134</v>
      </c>
      <c r="F730" t="s">
        <v>1134</v>
      </c>
      <c r="G730" t="s">
        <v>1192</v>
      </c>
      <c r="H730" s="2">
        <v>5869000</v>
      </c>
      <c r="I730" s="2">
        <v>17530000</v>
      </c>
      <c r="J730" s="2">
        <v>28470000</v>
      </c>
      <c r="K730" s="2">
        <v>1350000</v>
      </c>
      <c r="L730" s="2">
        <v>1149000</v>
      </c>
      <c r="M730" s="2">
        <v>24400000</v>
      </c>
      <c r="N730" s="2">
        <v>3430000</v>
      </c>
      <c r="O730" s="2">
        <v>4746000</v>
      </c>
      <c r="P730" s="2">
        <v>1317000</v>
      </c>
      <c r="R730" t="s">
        <v>1034</v>
      </c>
      <c r="S730" t="s">
        <v>429</v>
      </c>
      <c r="T730" t="s">
        <v>1156</v>
      </c>
      <c r="U730" s="2">
        <v>5869000</v>
      </c>
      <c r="V730" s="2">
        <v>17530000</v>
      </c>
      <c r="W730" s="2">
        <v>28470000</v>
      </c>
      <c r="X730" s="2">
        <v>1350000</v>
      </c>
      <c r="Y730" s="2">
        <v>1149000</v>
      </c>
      <c r="Z730" s="2">
        <v>24400000</v>
      </c>
      <c r="AA730" s="2">
        <v>3430000</v>
      </c>
      <c r="AB730" s="2">
        <v>4746000</v>
      </c>
      <c r="AC730" s="2">
        <v>1317000</v>
      </c>
      <c r="AF730" t="s">
        <v>1034</v>
      </c>
      <c r="AG730" t="s">
        <v>429</v>
      </c>
      <c r="AH730" s="3" t="s">
        <v>1134</v>
      </c>
      <c r="AI730" s="2">
        <v>5869000</v>
      </c>
      <c r="AJ730" s="2">
        <v>17530000</v>
      </c>
      <c r="AK730" s="2">
        <v>28470000</v>
      </c>
      <c r="AL730" s="2">
        <v>1350000</v>
      </c>
      <c r="AM730" s="2">
        <v>1149000</v>
      </c>
      <c r="AN730" s="2">
        <v>24400000</v>
      </c>
      <c r="AO730" s="2">
        <v>3430000</v>
      </c>
      <c r="AP730" s="2">
        <v>4746000</v>
      </c>
      <c r="AQ730" s="2">
        <v>1317000</v>
      </c>
      <c r="AS730" t="s">
        <v>1034</v>
      </c>
      <c r="AT730" t="s">
        <v>429</v>
      </c>
      <c r="AU730" t="s">
        <v>1134</v>
      </c>
      <c r="AV730" s="2">
        <v>5869000</v>
      </c>
      <c r="AW730" s="2">
        <v>17530000</v>
      </c>
      <c r="AX730" s="2">
        <v>28470000</v>
      </c>
      <c r="AY730" s="2">
        <v>1350000</v>
      </c>
      <c r="AZ730" s="2">
        <v>1149000</v>
      </c>
      <c r="BA730" s="2">
        <v>24400000</v>
      </c>
      <c r="BB730" s="2">
        <v>3430000</v>
      </c>
      <c r="BC730" s="2">
        <v>4746000</v>
      </c>
      <c r="BD730" s="2">
        <v>1317000</v>
      </c>
      <c r="BG730" t="s">
        <v>1034</v>
      </c>
      <c r="BH730" t="s">
        <v>429</v>
      </c>
      <c r="BI730" t="s">
        <v>1192</v>
      </c>
      <c r="BJ730" s="2">
        <v>5869000</v>
      </c>
      <c r="BK730" s="2">
        <v>17530000</v>
      </c>
      <c r="BL730" s="2">
        <v>28470000</v>
      </c>
      <c r="BM730" s="2">
        <v>1350000</v>
      </c>
      <c r="BN730" s="2">
        <v>1149000</v>
      </c>
      <c r="BO730" s="2">
        <v>24400000</v>
      </c>
      <c r="BP730" s="2">
        <v>3430000</v>
      </c>
      <c r="BQ730" s="2">
        <v>4746000</v>
      </c>
      <c r="BR730" s="2">
        <v>1317000</v>
      </c>
    </row>
    <row r="731" spans="1:70" x14ac:dyDescent="0.2">
      <c r="A731" t="s">
        <v>176</v>
      </c>
      <c r="B731" t="s">
        <v>1034</v>
      </c>
      <c r="C731" t="s">
        <v>429</v>
      </c>
      <c r="D731" t="s">
        <v>1156</v>
      </c>
      <c r="E731" s="3" t="s">
        <v>1134</v>
      </c>
      <c r="F731" t="s">
        <v>1134</v>
      </c>
      <c r="G731" t="s">
        <v>1192</v>
      </c>
      <c r="H731" s="2">
        <v>14140000</v>
      </c>
      <c r="I731" s="2">
        <v>172000000</v>
      </c>
      <c r="J731" s="2">
        <v>8911000</v>
      </c>
      <c r="K731" s="2">
        <v>47230000</v>
      </c>
      <c r="L731" s="2">
        <v>67980000</v>
      </c>
      <c r="M731" s="2">
        <v>1252000000</v>
      </c>
      <c r="N731" s="2">
        <v>31600000</v>
      </c>
      <c r="O731" s="2">
        <v>62470000</v>
      </c>
      <c r="P731" s="2">
        <v>22610000</v>
      </c>
      <c r="R731" t="s">
        <v>1034</v>
      </c>
      <c r="S731" t="s">
        <v>429</v>
      </c>
      <c r="T731" t="s">
        <v>1156</v>
      </c>
      <c r="U731" s="2">
        <v>14140000</v>
      </c>
      <c r="V731" s="2">
        <v>172000000</v>
      </c>
      <c r="W731" s="2">
        <v>8911000</v>
      </c>
      <c r="X731" s="2">
        <v>47230000</v>
      </c>
      <c r="Y731" s="2">
        <v>67980000</v>
      </c>
      <c r="Z731" s="2">
        <v>1252000000</v>
      </c>
      <c r="AA731" s="2">
        <v>31600000</v>
      </c>
      <c r="AB731" s="2">
        <v>62470000</v>
      </c>
      <c r="AC731" s="2">
        <v>22610000</v>
      </c>
      <c r="AF731" t="s">
        <v>1034</v>
      </c>
      <c r="AG731" t="s">
        <v>429</v>
      </c>
      <c r="AH731" s="3" t="s">
        <v>1134</v>
      </c>
      <c r="AI731" s="2">
        <v>14140000</v>
      </c>
      <c r="AJ731" s="2">
        <v>172000000</v>
      </c>
      <c r="AK731" s="2">
        <v>8911000</v>
      </c>
      <c r="AL731" s="2">
        <v>47230000</v>
      </c>
      <c r="AM731" s="2">
        <v>67980000</v>
      </c>
      <c r="AN731" s="2">
        <v>1252000000</v>
      </c>
      <c r="AO731" s="2">
        <v>31600000</v>
      </c>
      <c r="AP731" s="2">
        <v>62470000</v>
      </c>
      <c r="AQ731" s="2">
        <v>22610000</v>
      </c>
      <c r="AS731" t="s">
        <v>1034</v>
      </c>
      <c r="AT731" t="s">
        <v>429</v>
      </c>
      <c r="AU731" t="s">
        <v>1134</v>
      </c>
      <c r="AV731" s="2">
        <v>14140000</v>
      </c>
      <c r="AW731" s="2">
        <v>172000000</v>
      </c>
      <c r="AX731" s="2">
        <v>8911000</v>
      </c>
      <c r="AY731" s="2">
        <v>47230000</v>
      </c>
      <c r="AZ731" s="2">
        <v>67980000</v>
      </c>
      <c r="BA731" s="2">
        <v>1252000000</v>
      </c>
      <c r="BB731" s="2">
        <v>31600000</v>
      </c>
      <c r="BC731" s="2">
        <v>62470000</v>
      </c>
      <c r="BD731" s="2">
        <v>22610000</v>
      </c>
      <c r="BG731" t="s">
        <v>1034</v>
      </c>
      <c r="BH731" t="s">
        <v>429</v>
      </c>
      <c r="BI731" t="s">
        <v>1192</v>
      </c>
      <c r="BJ731" s="2">
        <v>14140000</v>
      </c>
      <c r="BK731" s="2">
        <v>172000000</v>
      </c>
      <c r="BL731" s="2">
        <v>8911000</v>
      </c>
      <c r="BM731" s="2">
        <v>47230000</v>
      </c>
      <c r="BN731" s="2">
        <v>67980000</v>
      </c>
      <c r="BO731" s="2">
        <v>1252000000</v>
      </c>
      <c r="BP731" s="2">
        <v>31600000</v>
      </c>
      <c r="BQ731" s="2">
        <v>62470000</v>
      </c>
      <c r="BR731" s="2">
        <v>22610000</v>
      </c>
    </row>
    <row r="732" spans="1:70" x14ac:dyDescent="0.2">
      <c r="A732" t="s">
        <v>176</v>
      </c>
      <c r="B732" t="s">
        <v>1064</v>
      </c>
      <c r="C732" t="s">
        <v>429</v>
      </c>
      <c r="D732" t="s">
        <v>1139</v>
      </c>
      <c r="E732" s="3" t="s">
        <v>1144</v>
      </c>
      <c r="F732" t="s">
        <v>1144</v>
      </c>
      <c r="G732" t="s">
        <v>1192</v>
      </c>
      <c r="H732" s="2">
        <v>82120</v>
      </c>
      <c r="I732" s="2">
        <v>439600</v>
      </c>
      <c r="J732" s="2">
        <v>8283</v>
      </c>
      <c r="K732" s="2">
        <v>2468000</v>
      </c>
      <c r="L732" s="2">
        <v>2359000</v>
      </c>
      <c r="M732" s="2">
        <v>105000000</v>
      </c>
      <c r="N732" s="2">
        <v>85900</v>
      </c>
      <c r="O732" s="2">
        <v>780500</v>
      </c>
      <c r="P732" s="2">
        <v>100800</v>
      </c>
      <c r="R732" t="s">
        <v>1064</v>
      </c>
      <c r="S732" t="s">
        <v>429</v>
      </c>
      <c r="T732" t="s">
        <v>1139</v>
      </c>
      <c r="U732" s="2">
        <v>82120</v>
      </c>
      <c r="V732" s="2">
        <v>439600</v>
      </c>
      <c r="W732" s="2">
        <v>8283</v>
      </c>
      <c r="X732" s="2">
        <v>2468000</v>
      </c>
      <c r="Y732" s="2">
        <v>2359000</v>
      </c>
      <c r="Z732" s="2">
        <v>105000000</v>
      </c>
      <c r="AA732" s="2">
        <v>85900</v>
      </c>
      <c r="AB732" s="2">
        <v>780500</v>
      </c>
      <c r="AC732" s="2">
        <v>100800</v>
      </c>
      <c r="AF732" t="s">
        <v>1064</v>
      </c>
      <c r="AG732" t="s">
        <v>429</v>
      </c>
      <c r="AH732" s="3" t="s">
        <v>1144</v>
      </c>
      <c r="AI732" s="2">
        <v>82120</v>
      </c>
      <c r="AJ732" s="2">
        <v>439600</v>
      </c>
      <c r="AK732" s="2">
        <v>8283</v>
      </c>
      <c r="AL732" s="2">
        <v>2468000</v>
      </c>
      <c r="AM732" s="2">
        <v>2359000</v>
      </c>
      <c r="AN732" s="2">
        <v>105000000</v>
      </c>
      <c r="AO732" s="2">
        <v>85900</v>
      </c>
      <c r="AP732" s="2">
        <v>780500</v>
      </c>
      <c r="AQ732" s="2">
        <v>100800</v>
      </c>
      <c r="AS732" t="s">
        <v>1064</v>
      </c>
      <c r="AT732" t="s">
        <v>429</v>
      </c>
      <c r="AU732" t="s">
        <v>1144</v>
      </c>
      <c r="AV732" s="2">
        <v>82120</v>
      </c>
      <c r="AW732" s="2">
        <v>439600</v>
      </c>
      <c r="AX732" s="2">
        <v>8283</v>
      </c>
      <c r="AY732" s="2">
        <v>2468000</v>
      </c>
      <c r="AZ732" s="2">
        <v>2359000</v>
      </c>
      <c r="BA732" s="2">
        <v>105000000</v>
      </c>
      <c r="BB732" s="2">
        <v>85900</v>
      </c>
      <c r="BC732" s="2">
        <v>780500</v>
      </c>
      <c r="BD732" s="2">
        <v>100800</v>
      </c>
      <c r="BG732" t="s">
        <v>1064</v>
      </c>
      <c r="BH732" t="s">
        <v>429</v>
      </c>
      <c r="BI732" t="s">
        <v>1192</v>
      </c>
      <c r="BJ732" s="2">
        <v>82120</v>
      </c>
      <c r="BK732" s="2">
        <v>439600</v>
      </c>
      <c r="BL732" s="2">
        <v>8283</v>
      </c>
      <c r="BM732" s="2">
        <v>2468000</v>
      </c>
      <c r="BN732" s="2">
        <v>2359000</v>
      </c>
      <c r="BO732" s="2">
        <v>105000000</v>
      </c>
      <c r="BP732" s="2">
        <v>85900</v>
      </c>
      <c r="BQ732" s="2">
        <v>780500</v>
      </c>
      <c r="BR732" s="2">
        <v>100800</v>
      </c>
    </row>
    <row r="733" spans="1:70" x14ac:dyDescent="0.2">
      <c r="A733" t="s">
        <v>176</v>
      </c>
      <c r="B733" t="s">
        <v>1064</v>
      </c>
      <c r="C733" t="s">
        <v>429</v>
      </c>
      <c r="D733" t="s">
        <v>1139</v>
      </c>
      <c r="E733" s="3" t="s">
        <v>1144</v>
      </c>
      <c r="F733" t="s">
        <v>1144</v>
      </c>
      <c r="G733" t="s">
        <v>1192</v>
      </c>
      <c r="H733" s="2">
        <v>7026000</v>
      </c>
      <c r="I733" s="2">
        <v>1439000</v>
      </c>
      <c r="J733" s="2">
        <v>26900000</v>
      </c>
      <c r="K733" s="2">
        <v>196300</v>
      </c>
      <c r="L733" s="2">
        <v>1132000</v>
      </c>
      <c r="M733" s="2">
        <v>14910000</v>
      </c>
      <c r="N733" s="2">
        <v>4107000</v>
      </c>
      <c r="O733" s="2">
        <v>19500000</v>
      </c>
      <c r="P733" s="2">
        <v>2469000</v>
      </c>
      <c r="R733" t="s">
        <v>1064</v>
      </c>
      <c r="S733" t="s">
        <v>429</v>
      </c>
      <c r="T733" t="s">
        <v>1139</v>
      </c>
      <c r="U733" s="2">
        <v>7026000</v>
      </c>
      <c r="V733" s="2">
        <v>1439000</v>
      </c>
      <c r="W733" s="2">
        <v>26900000</v>
      </c>
      <c r="X733" s="2">
        <v>196300</v>
      </c>
      <c r="Y733" s="2">
        <v>1132000</v>
      </c>
      <c r="Z733" s="2">
        <v>14910000</v>
      </c>
      <c r="AA733" s="2">
        <v>4107000</v>
      </c>
      <c r="AB733" s="2">
        <v>19500000</v>
      </c>
      <c r="AC733" s="2">
        <v>2469000</v>
      </c>
      <c r="AF733" t="s">
        <v>1064</v>
      </c>
      <c r="AG733" t="s">
        <v>429</v>
      </c>
      <c r="AH733" s="3" t="s">
        <v>1144</v>
      </c>
      <c r="AI733" s="2">
        <v>7026000</v>
      </c>
      <c r="AJ733" s="2">
        <v>1439000</v>
      </c>
      <c r="AK733" s="2">
        <v>26900000</v>
      </c>
      <c r="AL733" s="2">
        <v>196300</v>
      </c>
      <c r="AM733" s="2">
        <v>1132000</v>
      </c>
      <c r="AN733" s="2">
        <v>14910000</v>
      </c>
      <c r="AO733" s="2">
        <v>4107000</v>
      </c>
      <c r="AP733" s="2">
        <v>19500000</v>
      </c>
      <c r="AQ733" s="2">
        <v>2469000</v>
      </c>
      <c r="AS733" t="s">
        <v>1064</v>
      </c>
      <c r="AT733" t="s">
        <v>429</v>
      </c>
      <c r="AU733" t="s">
        <v>1144</v>
      </c>
      <c r="AV733" s="2">
        <v>7026000</v>
      </c>
      <c r="AW733" s="2">
        <v>1439000</v>
      </c>
      <c r="AX733" s="2">
        <v>26900000</v>
      </c>
      <c r="AY733" s="2">
        <v>196300</v>
      </c>
      <c r="AZ733" s="2">
        <v>1132000</v>
      </c>
      <c r="BA733" s="2">
        <v>14910000</v>
      </c>
      <c r="BB733" s="2">
        <v>4107000</v>
      </c>
      <c r="BC733" s="2">
        <v>19500000</v>
      </c>
      <c r="BD733" s="2">
        <v>2469000</v>
      </c>
      <c r="BG733" t="s">
        <v>1064</v>
      </c>
      <c r="BH733" t="s">
        <v>429</v>
      </c>
      <c r="BI733" t="s">
        <v>1192</v>
      </c>
      <c r="BJ733" s="2">
        <v>7026000</v>
      </c>
      <c r="BK733" s="2">
        <v>1439000</v>
      </c>
      <c r="BL733" s="2">
        <v>26900000</v>
      </c>
      <c r="BM733" s="2">
        <v>196300</v>
      </c>
      <c r="BN733" s="2">
        <v>1132000</v>
      </c>
      <c r="BO733" s="2">
        <v>14910000</v>
      </c>
      <c r="BP733" s="2">
        <v>4107000</v>
      </c>
      <c r="BQ733" s="2">
        <v>19500000</v>
      </c>
      <c r="BR733" s="2">
        <v>2469000</v>
      </c>
    </row>
    <row r="734" spans="1:70" x14ac:dyDescent="0.2">
      <c r="A734" t="s">
        <v>176</v>
      </c>
      <c r="B734" t="s">
        <v>1064</v>
      </c>
      <c r="C734" t="s">
        <v>429</v>
      </c>
      <c r="D734" t="s">
        <v>1139</v>
      </c>
      <c r="E734" s="3" t="s">
        <v>1144</v>
      </c>
      <c r="F734" t="s">
        <v>1144</v>
      </c>
      <c r="G734" t="s">
        <v>1192</v>
      </c>
      <c r="H734" s="2">
        <v>152900000</v>
      </c>
      <c r="I734" s="2">
        <v>457000000</v>
      </c>
      <c r="J734" s="2">
        <v>738100000</v>
      </c>
      <c r="K734" s="2">
        <v>305500000</v>
      </c>
      <c r="L734" s="2">
        <v>366900000</v>
      </c>
      <c r="M734" s="2">
        <v>6616000000</v>
      </c>
      <c r="N734" s="2">
        <v>385200000</v>
      </c>
      <c r="O734" s="2">
        <v>87020000</v>
      </c>
      <c r="P734" s="2">
        <v>341000000</v>
      </c>
      <c r="R734" t="s">
        <v>1064</v>
      </c>
      <c r="S734" t="s">
        <v>429</v>
      </c>
      <c r="T734" t="s">
        <v>1139</v>
      </c>
      <c r="U734" s="2">
        <v>152900000</v>
      </c>
      <c r="V734" s="2">
        <v>457000000</v>
      </c>
      <c r="W734" s="2">
        <v>738100000</v>
      </c>
      <c r="X734" s="2">
        <v>305500000</v>
      </c>
      <c r="Y734" s="2">
        <v>366900000</v>
      </c>
      <c r="Z734" s="2">
        <v>6616000000</v>
      </c>
      <c r="AA734" s="2">
        <v>385200000</v>
      </c>
      <c r="AB734" s="2">
        <v>87020000</v>
      </c>
      <c r="AC734" s="2">
        <v>341000000</v>
      </c>
      <c r="AF734" t="s">
        <v>1064</v>
      </c>
      <c r="AG734" t="s">
        <v>429</v>
      </c>
      <c r="AH734" s="3" t="s">
        <v>1144</v>
      </c>
      <c r="AI734" s="2">
        <v>152900000</v>
      </c>
      <c r="AJ734" s="2">
        <v>457000000</v>
      </c>
      <c r="AK734" s="2">
        <v>738100000</v>
      </c>
      <c r="AL734" s="2">
        <v>305500000</v>
      </c>
      <c r="AM734" s="2">
        <v>366900000</v>
      </c>
      <c r="AN734" s="2">
        <v>6616000000</v>
      </c>
      <c r="AO734" s="2">
        <v>385200000</v>
      </c>
      <c r="AP734" s="2">
        <v>87020000</v>
      </c>
      <c r="AQ734" s="2">
        <v>341000000</v>
      </c>
      <c r="AS734" t="s">
        <v>1064</v>
      </c>
      <c r="AT734" t="s">
        <v>429</v>
      </c>
      <c r="AU734" t="s">
        <v>1144</v>
      </c>
      <c r="AV734" s="2">
        <v>152900000</v>
      </c>
      <c r="AW734" s="2">
        <v>457000000</v>
      </c>
      <c r="AX734" s="2">
        <v>738100000</v>
      </c>
      <c r="AY734" s="2">
        <v>305500000</v>
      </c>
      <c r="AZ734" s="2">
        <v>366900000</v>
      </c>
      <c r="BA734" s="2">
        <v>6616000000</v>
      </c>
      <c r="BB734" s="2">
        <v>385200000</v>
      </c>
      <c r="BC734" s="2">
        <v>87020000</v>
      </c>
      <c r="BD734" s="2">
        <v>341000000</v>
      </c>
      <c r="BG734" t="s">
        <v>1064</v>
      </c>
      <c r="BH734" t="s">
        <v>429</v>
      </c>
      <c r="BI734" t="s">
        <v>1192</v>
      </c>
      <c r="BJ734" s="2">
        <v>152900000</v>
      </c>
      <c r="BK734" s="2">
        <v>457000000</v>
      </c>
      <c r="BL734" s="2">
        <v>738100000</v>
      </c>
      <c r="BM734" s="2">
        <v>305500000</v>
      </c>
      <c r="BN734" s="2">
        <v>366900000</v>
      </c>
      <c r="BO734" s="2">
        <v>6616000000</v>
      </c>
      <c r="BP734" s="2">
        <v>385200000</v>
      </c>
      <c r="BQ734" s="2">
        <v>87020000</v>
      </c>
      <c r="BR734" s="2">
        <v>341000000</v>
      </c>
    </row>
    <row r="735" spans="1:70" x14ac:dyDescent="0.2">
      <c r="A735" t="s">
        <v>176</v>
      </c>
      <c r="B735" t="s">
        <v>1064</v>
      </c>
      <c r="C735" t="s">
        <v>429</v>
      </c>
      <c r="D735" t="s">
        <v>1139</v>
      </c>
      <c r="E735" s="3" t="s">
        <v>1144</v>
      </c>
      <c r="F735" t="s">
        <v>1144</v>
      </c>
      <c r="G735" t="s">
        <v>1192</v>
      </c>
      <c r="H735" s="2">
        <v>30340000</v>
      </c>
      <c r="I735" s="2">
        <v>308500000</v>
      </c>
      <c r="J735" s="2">
        <v>388500000</v>
      </c>
      <c r="K735" s="2">
        <v>486700000</v>
      </c>
      <c r="L735" s="2">
        <v>397800000</v>
      </c>
      <c r="M735" s="2">
        <v>8574000000</v>
      </c>
      <c r="N735" s="2">
        <v>808600000</v>
      </c>
      <c r="O735" s="2">
        <v>127600000</v>
      </c>
      <c r="P735" s="2">
        <v>162500000</v>
      </c>
      <c r="R735" t="s">
        <v>1064</v>
      </c>
      <c r="S735" t="s">
        <v>429</v>
      </c>
      <c r="T735" t="s">
        <v>1139</v>
      </c>
      <c r="U735" s="2">
        <v>30340000</v>
      </c>
      <c r="V735" s="2">
        <v>308500000</v>
      </c>
      <c r="W735" s="2">
        <v>388500000</v>
      </c>
      <c r="X735" s="2">
        <v>486700000</v>
      </c>
      <c r="Y735" s="2">
        <v>397800000</v>
      </c>
      <c r="Z735" s="2">
        <v>8574000000</v>
      </c>
      <c r="AA735" s="2">
        <v>808600000</v>
      </c>
      <c r="AB735" s="2">
        <v>127600000</v>
      </c>
      <c r="AC735" s="2">
        <v>162500000</v>
      </c>
      <c r="AF735" t="s">
        <v>1064</v>
      </c>
      <c r="AG735" t="s">
        <v>429</v>
      </c>
      <c r="AH735" s="3" t="s">
        <v>1144</v>
      </c>
      <c r="AI735" s="2">
        <v>30340000</v>
      </c>
      <c r="AJ735" s="2">
        <v>308500000</v>
      </c>
      <c r="AK735" s="2">
        <v>388500000</v>
      </c>
      <c r="AL735" s="2">
        <v>486700000</v>
      </c>
      <c r="AM735" s="2">
        <v>397800000</v>
      </c>
      <c r="AN735" s="2">
        <v>8574000000</v>
      </c>
      <c r="AO735" s="2">
        <v>808600000</v>
      </c>
      <c r="AP735" s="2">
        <v>127600000</v>
      </c>
      <c r="AQ735" s="2">
        <v>162500000</v>
      </c>
      <c r="AS735" t="s">
        <v>1064</v>
      </c>
      <c r="AT735" t="s">
        <v>429</v>
      </c>
      <c r="AU735" t="s">
        <v>1144</v>
      </c>
      <c r="AV735" s="2">
        <v>30340000</v>
      </c>
      <c r="AW735" s="2">
        <v>308500000</v>
      </c>
      <c r="AX735" s="2">
        <v>388500000</v>
      </c>
      <c r="AY735" s="2">
        <v>486700000</v>
      </c>
      <c r="AZ735" s="2">
        <v>397800000</v>
      </c>
      <c r="BA735" s="2">
        <v>8574000000</v>
      </c>
      <c r="BB735" s="2">
        <v>808600000</v>
      </c>
      <c r="BC735" s="2">
        <v>127600000</v>
      </c>
      <c r="BD735" s="2">
        <v>162500000</v>
      </c>
      <c r="BG735" t="s">
        <v>1064</v>
      </c>
      <c r="BH735" t="s">
        <v>429</v>
      </c>
      <c r="BI735" t="s">
        <v>1192</v>
      </c>
      <c r="BJ735" s="2">
        <v>30340000</v>
      </c>
      <c r="BK735" s="2">
        <v>308500000</v>
      </c>
      <c r="BL735" s="2">
        <v>388500000</v>
      </c>
      <c r="BM735" s="2">
        <v>486700000</v>
      </c>
      <c r="BN735" s="2">
        <v>397800000</v>
      </c>
      <c r="BO735" s="2">
        <v>8574000000</v>
      </c>
      <c r="BP735" s="2">
        <v>808600000</v>
      </c>
      <c r="BQ735" s="2">
        <v>127600000</v>
      </c>
      <c r="BR735" s="2">
        <v>162500000</v>
      </c>
    </row>
    <row r="736" spans="1:70" x14ac:dyDescent="0.2">
      <c r="A736" t="s">
        <v>176</v>
      </c>
      <c r="B736" t="s">
        <v>1064</v>
      </c>
      <c r="C736" t="s">
        <v>429</v>
      </c>
      <c r="D736" t="s">
        <v>1139</v>
      </c>
      <c r="E736" s="3" t="s">
        <v>1144</v>
      </c>
      <c r="F736" t="s">
        <v>1144</v>
      </c>
      <c r="G736" t="s">
        <v>1192</v>
      </c>
      <c r="H736" s="2">
        <v>349700000</v>
      </c>
      <c r="I736" s="2">
        <v>768600000</v>
      </c>
      <c r="J736" s="2">
        <v>1032000000</v>
      </c>
      <c r="K736" s="2">
        <v>566600000</v>
      </c>
      <c r="L736" s="2">
        <v>521400000</v>
      </c>
      <c r="M736" s="2">
        <v>6782000000</v>
      </c>
      <c r="N736" s="2">
        <v>655500000</v>
      </c>
      <c r="O736" s="2">
        <v>425200000</v>
      </c>
      <c r="P736" s="2">
        <v>2674000000</v>
      </c>
      <c r="R736" t="s">
        <v>1064</v>
      </c>
      <c r="S736" t="s">
        <v>429</v>
      </c>
      <c r="T736" t="s">
        <v>1139</v>
      </c>
      <c r="U736" s="2">
        <v>349700000</v>
      </c>
      <c r="V736" s="2">
        <v>768600000</v>
      </c>
      <c r="W736" s="2">
        <v>1032000000</v>
      </c>
      <c r="X736" s="2">
        <v>566600000</v>
      </c>
      <c r="Y736" s="2">
        <v>521400000</v>
      </c>
      <c r="Z736" s="2">
        <v>6782000000</v>
      </c>
      <c r="AA736" s="2">
        <v>655500000</v>
      </c>
      <c r="AB736" s="2">
        <v>425200000</v>
      </c>
      <c r="AC736" s="2">
        <v>2674000000</v>
      </c>
      <c r="AF736" t="s">
        <v>1064</v>
      </c>
      <c r="AG736" t="s">
        <v>429</v>
      </c>
      <c r="AH736" s="3" t="s">
        <v>1144</v>
      </c>
      <c r="AI736" s="2">
        <v>349700000</v>
      </c>
      <c r="AJ736" s="2">
        <v>768600000</v>
      </c>
      <c r="AK736" s="2">
        <v>1032000000</v>
      </c>
      <c r="AL736" s="2">
        <v>566600000</v>
      </c>
      <c r="AM736" s="2">
        <v>521400000</v>
      </c>
      <c r="AN736" s="2">
        <v>6782000000</v>
      </c>
      <c r="AO736" s="2">
        <v>655500000</v>
      </c>
      <c r="AP736" s="2">
        <v>425200000</v>
      </c>
      <c r="AQ736" s="2">
        <v>2674000000</v>
      </c>
      <c r="AS736" t="s">
        <v>1064</v>
      </c>
      <c r="AT736" t="s">
        <v>429</v>
      </c>
      <c r="AU736" t="s">
        <v>1144</v>
      </c>
      <c r="AV736" s="2">
        <v>349700000</v>
      </c>
      <c r="AW736" s="2">
        <v>768600000</v>
      </c>
      <c r="AX736" s="2">
        <v>1032000000</v>
      </c>
      <c r="AY736" s="2">
        <v>566600000</v>
      </c>
      <c r="AZ736" s="2">
        <v>521400000</v>
      </c>
      <c r="BA736" s="2">
        <v>6782000000</v>
      </c>
      <c r="BB736" s="2">
        <v>655500000</v>
      </c>
      <c r="BC736" s="2">
        <v>425200000</v>
      </c>
      <c r="BD736" s="2">
        <v>2674000000</v>
      </c>
      <c r="BG736" t="s">
        <v>1064</v>
      </c>
      <c r="BH736" t="s">
        <v>429</v>
      </c>
      <c r="BI736" t="s">
        <v>1192</v>
      </c>
      <c r="BJ736" s="2">
        <v>349700000</v>
      </c>
      <c r="BK736" s="2">
        <v>768600000</v>
      </c>
      <c r="BL736" s="2">
        <v>1032000000</v>
      </c>
      <c r="BM736" s="2">
        <v>566600000</v>
      </c>
      <c r="BN736" s="2">
        <v>521400000</v>
      </c>
      <c r="BO736" s="2">
        <v>6782000000</v>
      </c>
      <c r="BP736" s="2">
        <v>655500000</v>
      </c>
      <c r="BQ736" s="2">
        <v>425200000</v>
      </c>
      <c r="BR736" s="2">
        <v>2674000000</v>
      </c>
    </row>
    <row r="737" spans="1:70" x14ac:dyDescent="0.2">
      <c r="A737" t="s">
        <v>176</v>
      </c>
      <c r="B737" t="s">
        <v>1087</v>
      </c>
      <c r="C737" t="s">
        <v>429</v>
      </c>
      <c r="D737" t="s">
        <v>1139</v>
      </c>
      <c r="E737" s="3" t="s">
        <v>1144</v>
      </c>
      <c r="F737" t="s">
        <v>1139</v>
      </c>
      <c r="G737" t="s">
        <v>1192</v>
      </c>
      <c r="H737" s="2">
        <v>5414000</v>
      </c>
      <c r="I737" s="2">
        <v>3513000</v>
      </c>
      <c r="J737" s="2">
        <v>10830000</v>
      </c>
      <c r="K737" s="2">
        <v>3961000</v>
      </c>
      <c r="L737" s="2">
        <v>12010000</v>
      </c>
      <c r="M737" s="2">
        <v>10590000</v>
      </c>
      <c r="N737" s="2">
        <v>2567000</v>
      </c>
      <c r="O737" s="2">
        <v>11740000</v>
      </c>
      <c r="P737" s="2">
        <v>13730000</v>
      </c>
      <c r="R737" t="s">
        <v>1087</v>
      </c>
      <c r="S737" t="s">
        <v>429</v>
      </c>
      <c r="T737" t="s">
        <v>1139</v>
      </c>
      <c r="U737" s="2">
        <v>5414000</v>
      </c>
      <c r="V737" s="2">
        <v>3513000</v>
      </c>
      <c r="W737" s="2">
        <v>10830000</v>
      </c>
      <c r="X737" s="2">
        <v>3961000</v>
      </c>
      <c r="Y737" s="2">
        <v>12010000</v>
      </c>
      <c r="Z737" s="2">
        <v>10590000</v>
      </c>
      <c r="AA737" s="2">
        <v>2567000</v>
      </c>
      <c r="AB737" s="2">
        <v>11740000</v>
      </c>
      <c r="AC737" s="2">
        <v>13730000</v>
      </c>
      <c r="AF737" t="s">
        <v>1087</v>
      </c>
      <c r="AG737" t="s">
        <v>429</v>
      </c>
      <c r="AH737" s="3" t="s">
        <v>1144</v>
      </c>
      <c r="AI737" s="2">
        <v>5414000</v>
      </c>
      <c r="AJ737" s="2">
        <v>3513000</v>
      </c>
      <c r="AK737" s="2">
        <v>10830000</v>
      </c>
      <c r="AL737" s="2">
        <v>3961000</v>
      </c>
      <c r="AM737" s="2">
        <v>12010000</v>
      </c>
      <c r="AN737" s="2">
        <v>10590000</v>
      </c>
      <c r="AO737" s="2">
        <v>2567000</v>
      </c>
      <c r="AP737" s="2">
        <v>11740000</v>
      </c>
      <c r="AQ737" s="2">
        <v>13730000</v>
      </c>
      <c r="AS737" t="s">
        <v>1087</v>
      </c>
      <c r="AT737" t="s">
        <v>429</v>
      </c>
      <c r="AU737" t="s">
        <v>1139</v>
      </c>
      <c r="AV737" s="2">
        <v>5414000</v>
      </c>
      <c r="AW737" s="2">
        <v>3513000</v>
      </c>
      <c r="AX737" s="2">
        <v>10830000</v>
      </c>
      <c r="AY737" s="2">
        <v>3961000</v>
      </c>
      <c r="AZ737" s="2">
        <v>12010000</v>
      </c>
      <c r="BA737" s="2">
        <v>10590000</v>
      </c>
      <c r="BB737" s="2">
        <v>2567000</v>
      </c>
      <c r="BC737" s="2">
        <v>11740000</v>
      </c>
      <c r="BD737" s="2">
        <v>13730000</v>
      </c>
      <c r="BG737" t="s">
        <v>1087</v>
      </c>
      <c r="BH737" t="s">
        <v>429</v>
      </c>
      <c r="BI737" t="s">
        <v>1192</v>
      </c>
      <c r="BJ737" s="2">
        <v>5414000</v>
      </c>
      <c r="BK737" s="2">
        <v>3513000</v>
      </c>
      <c r="BL737" s="2">
        <v>10830000</v>
      </c>
      <c r="BM737" s="2">
        <v>3961000</v>
      </c>
      <c r="BN737" s="2">
        <v>12010000</v>
      </c>
      <c r="BO737" s="2">
        <v>10590000</v>
      </c>
      <c r="BP737" s="2">
        <v>2567000</v>
      </c>
      <c r="BQ737" s="2">
        <v>11740000</v>
      </c>
      <c r="BR737" s="2">
        <v>13730000</v>
      </c>
    </row>
    <row r="738" spans="1:70" x14ac:dyDescent="0.2">
      <c r="A738" t="s">
        <v>176</v>
      </c>
      <c r="B738" t="s">
        <v>1087</v>
      </c>
      <c r="C738" t="s">
        <v>429</v>
      </c>
      <c r="D738" t="s">
        <v>1139</v>
      </c>
      <c r="E738" s="3" t="s">
        <v>1144</v>
      </c>
      <c r="F738" t="s">
        <v>1139</v>
      </c>
      <c r="G738" t="s">
        <v>1192</v>
      </c>
      <c r="H738" s="2">
        <v>6122000</v>
      </c>
      <c r="I738" s="2">
        <v>3238000</v>
      </c>
      <c r="J738" s="2">
        <v>4578000</v>
      </c>
      <c r="K738" s="2">
        <v>6178000</v>
      </c>
      <c r="L738" s="2">
        <v>3912000</v>
      </c>
      <c r="M738" s="2">
        <v>8889000</v>
      </c>
      <c r="N738" s="2">
        <v>8832000</v>
      </c>
      <c r="O738" s="2">
        <v>7050000</v>
      </c>
      <c r="P738" s="2">
        <v>1168000</v>
      </c>
      <c r="R738" t="s">
        <v>1087</v>
      </c>
      <c r="S738" t="s">
        <v>429</v>
      </c>
      <c r="T738" t="s">
        <v>1139</v>
      </c>
      <c r="U738" s="2">
        <v>6122000</v>
      </c>
      <c r="V738" s="2">
        <v>3238000</v>
      </c>
      <c r="W738" s="2">
        <v>4578000</v>
      </c>
      <c r="X738" s="2">
        <v>6178000</v>
      </c>
      <c r="Y738" s="2">
        <v>3912000</v>
      </c>
      <c r="Z738" s="2">
        <v>8889000</v>
      </c>
      <c r="AA738" s="2">
        <v>8832000</v>
      </c>
      <c r="AB738" s="2">
        <v>7050000</v>
      </c>
      <c r="AC738" s="2">
        <v>1168000</v>
      </c>
      <c r="AF738" t="s">
        <v>1087</v>
      </c>
      <c r="AG738" t="s">
        <v>429</v>
      </c>
      <c r="AH738" s="3" t="s">
        <v>1144</v>
      </c>
      <c r="AI738" s="2">
        <v>6122000</v>
      </c>
      <c r="AJ738" s="2">
        <v>3238000</v>
      </c>
      <c r="AK738" s="2">
        <v>4578000</v>
      </c>
      <c r="AL738" s="2">
        <v>6178000</v>
      </c>
      <c r="AM738" s="2">
        <v>3912000</v>
      </c>
      <c r="AN738" s="2">
        <v>8889000</v>
      </c>
      <c r="AO738" s="2">
        <v>8832000</v>
      </c>
      <c r="AP738" s="2">
        <v>7050000</v>
      </c>
      <c r="AQ738" s="2">
        <v>1168000</v>
      </c>
      <c r="AS738" t="s">
        <v>1087</v>
      </c>
      <c r="AT738" t="s">
        <v>429</v>
      </c>
      <c r="AU738" t="s">
        <v>1139</v>
      </c>
      <c r="AV738" s="2">
        <v>6122000</v>
      </c>
      <c r="AW738" s="2">
        <v>3238000</v>
      </c>
      <c r="AX738" s="2">
        <v>4578000</v>
      </c>
      <c r="AY738" s="2">
        <v>6178000</v>
      </c>
      <c r="AZ738" s="2">
        <v>3912000</v>
      </c>
      <c r="BA738" s="2">
        <v>8889000</v>
      </c>
      <c r="BB738" s="2">
        <v>8832000</v>
      </c>
      <c r="BC738" s="2">
        <v>7050000</v>
      </c>
      <c r="BD738" s="2">
        <v>1168000</v>
      </c>
      <c r="BG738" t="s">
        <v>1087</v>
      </c>
      <c r="BH738" t="s">
        <v>429</v>
      </c>
      <c r="BI738" t="s">
        <v>1192</v>
      </c>
      <c r="BJ738" s="2">
        <v>6122000</v>
      </c>
      <c r="BK738" s="2">
        <v>3238000</v>
      </c>
      <c r="BL738" s="2">
        <v>4578000</v>
      </c>
      <c r="BM738" s="2">
        <v>6178000</v>
      </c>
      <c r="BN738" s="2">
        <v>3912000</v>
      </c>
      <c r="BO738" s="2">
        <v>8889000</v>
      </c>
      <c r="BP738" s="2">
        <v>8832000</v>
      </c>
      <c r="BQ738" s="2">
        <v>7050000</v>
      </c>
      <c r="BR738" s="2">
        <v>1168000</v>
      </c>
    </row>
    <row r="739" spans="1:70" x14ac:dyDescent="0.2">
      <c r="A739" t="s">
        <v>176</v>
      </c>
      <c r="B739" t="s">
        <v>1087</v>
      </c>
      <c r="C739" t="s">
        <v>429</v>
      </c>
      <c r="D739" t="s">
        <v>1139</v>
      </c>
      <c r="E739" s="3" t="s">
        <v>1144</v>
      </c>
      <c r="F739" t="s">
        <v>1139</v>
      </c>
      <c r="G739" t="s">
        <v>1192</v>
      </c>
      <c r="H739" s="2">
        <v>87070000</v>
      </c>
      <c r="I739" s="2">
        <v>128900000</v>
      </c>
      <c r="J739" s="2">
        <v>162900000</v>
      </c>
      <c r="K739" s="2">
        <v>103600000</v>
      </c>
      <c r="L739" s="2">
        <v>116200000</v>
      </c>
      <c r="M739" s="2">
        <v>3278000000</v>
      </c>
      <c r="N739" s="2">
        <v>324800000</v>
      </c>
      <c r="O739" s="2">
        <v>17900000</v>
      </c>
      <c r="P739" s="2">
        <v>27010000</v>
      </c>
      <c r="R739" t="s">
        <v>1087</v>
      </c>
      <c r="S739" t="s">
        <v>429</v>
      </c>
      <c r="T739" t="s">
        <v>1139</v>
      </c>
      <c r="U739" s="2">
        <v>87070000</v>
      </c>
      <c r="V739" s="2">
        <v>128900000</v>
      </c>
      <c r="W739" s="2">
        <v>162900000</v>
      </c>
      <c r="X739" s="2">
        <v>103600000</v>
      </c>
      <c r="Y739" s="2">
        <v>116200000</v>
      </c>
      <c r="Z739" s="2">
        <v>3278000000</v>
      </c>
      <c r="AA739" s="2">
        <v>324800000</v>
      </c>
      <c r="AB739" s="2">
        <v>17900000</v>
      </c>
      <c r="AC739" s="2">
        <v>27010000</v>
      </c>
      <c r="AF739" t="s">
        <v>1087</v>
      </c>
      <c r="AG739" t="s">
        <v>429</v>
      </c>
      <c r="AH739" s="3" t="s">
        <v>1144</v>
      </c>
      <c r="AI739" s="2">
        <v>87070000</v>
      </c>
      <c r="AJ739" s="2">
        <v>128900000</v>
      </c>
      <c r="AK739" s="2">
        <v>162900000</v>
      </c>
      <c r="AL739" s="2">
        <v>103600000</v>
      </c>
      <c r="AM739" s="2">
        <v>116200000</v>
      </c>
      <c r="AN739" s="2">
        <v>3278000000</v>
      </c>
      <c r="AO739" s="2">
        <v>324800000</v>
      </c>
      <c r="AP739" s="2">
        <v>17900000</v>
      </c>
      <c r="AQ739" s="2">
        <v>27010000</v>
      </c>
      <c r="AS739" t="s">
        <v>1087</v>
      </c>
      <c r="AT739" t="s">
        <v>429</v>
      </c>
      <c r="AU739" t="s">
        <v>1139</v>
      </c>
      <c r="AV739" s="2">
        <v>87070000</v>
      </c>
      <c r="AW739" s="2">
        <v>128900000</v>
      </c>
      <c r="AX739" s="2">
        <v>162900000</v>
      </c>
      <c r="AY739" s="2">
        <v>103600000</v>
      </c>
      <c r="AZ739" s="2">
        <v>116200000</v>
      </c>
      <c r="BA739" s="2">
        <v>3278000000</v>
      </c>
      <c r="BB739" s="2">
        <v>324800000</v>
      </c>
      <c r="BC739" s="2">
        <v>17900000</v>
      </c>
      <c r="BD739" s="2">
        <v>27010000</v>
      </c>
      <c r="BG739" t="s">
        <v>1087</v>
      </c>
      <c r="BH739" t="s">
        <v>429</v>
      </c>
      <c r="BI739" t="s">
        <v>1192</v>
      </c>
      <c r="BJ739" s="2">
        <v>87070000</v>
      </c>
      <c r="BK739" s="2">
        <v>128900000</v>
      </c>
      <c r="BL739" s="2">
        <v>162900000</v>
      </c>
      <c r="BM739" s="2">
        <v>103600000</v>
      </c>
      <c r="BN739" s="2">
        <v>116200000</v>
      </c>
      <c r="BO739" s="2">
        <v>3278000000</v>
      </c>
      <c r="BP739" s="2">
        <v>324800000</v>
      </c>
      <c r="BQ739" s="2">
        <v>17900000</v>
      </c>
      <c r="BR739" s="2">
        <v>27010000</v>
      </c>
    </row>
    <row r="740" spans="1:70" x14ac:dyDescent="0.2">
      <c r="A740" t="s">
        <v>176</v>
      </c>
      <c r="B740" t="s">
        <v>1087</v>
      </c>
      <c r="C740" t="s">
        <v>429</v>
      </c>
      <c r="D740" t="s">
        <v>1139</v>
      </c>
      <c r="E740" s="3" t="s">
        <v>1144</v>
      </c>
      <c r="F740" t="s">
        <v>1139</v>
      </c>
      <c r="G740" t="s">
        <v>1192</v>
      </c>
      <c r="H740" s="2">
        <v>516500000</v>
      </c>
      <c r="I740" s="2">
        <v>386100000</v>
      </c>
      <c r="J740" s="2">
        <v>359900000</v>
      </c>
      <c r="K740" s="2">
        <v>693500000</v>
      </c>
      <c r="L740" s="2">
        <v>556400000</v>
      </c>
      <c r="M740" s="2">
        <v>2260000000</v>
      </c>
      <c r="N740" s="2">
        <v>306900000</v>
      </c>
      <c r="O740" s="2">
        <v>60940000</v>
      </c>
      <c r="P740" s="2">
        <v>1054000000</v>
      </c>
      <c r="R740" t="s">
        <v>1087</v>
      </c>
      <c r="S740" t="s">
        <v>429</v>
      </c>
      <c r="T740" t="s">
        <v>1139</v>
      </c>
      <c r="U740" s="2">
        <v>516500000</v>
      </c>
      <c r="V740" s="2">
        <v>386100000</v>
      </c>
      <c r="W740" s="2">
        <v>359900000</v>
      </c>
      <c r="X740" s="2">
        <v>693500000</v>
      </c>
      <c r="Y740" s="2">
        <v>556400000</v>
      </c>
      <c r="Z740" s="2">
        <v>2260000000</v>
      </c>
      <c r="AA740" s="2">
        <v>306900000</v>
      </c>
      <c r="AB740" s="2">
        <v>60940000</v>
      </c>
      <c r="AC740" s="2">
        <v>1054000000</v>
      </c>
      <c r="AF740" t="s">
        <v>1087</v>
      </c>
      <c r="AG740" t="s">
        <v>429</v>
      </c>
      <c r="AH740" s="3" t="s">
        <v>1144</v>
      </c>
      <c r="AI740" s="2">
        <v>516500000</v>
      </c>
      <c r="AJ740" s="2">
        <v>386100000</v>
      </c>
      <c r="AK740" s="2">
        <v>359900000</v>
      </c>
      <c r="AL740" s="2">
        <v>693500000</v>
      </c>
      <c r="AM740" s="2">
        <v>556400000</v>
      </c>
      <c r="AN740" s="2">
        <v>2260000000</v>
      </c>
      <c r="AO740" s="2">
        <v>306900000</v>
      </c>
      <c r="AP740" s="2">
        <v>60940000</v>
      </c>
      <c r="AQ740" s="2">
        <v>1054000000</v>
      </c>
      <c r="AS740" t="s">
        <v>1087</v>
      </c>
      <c r="AT740" t="s">
        <v>429</v>
      </c>
      <c r="AU740" t="s">
        <v>1139</v>
      </c>
      <c r="AV740" s="2">
        <v>516500000</v>
      </c>
      <c r="AW740" s="2">
        <v>386100000</v>
      </c>
      <c r="AX740" s="2">
        <v>359900000</v>
      </c>
      <c r="AY740" s="2">
        <v>693500000</v>
      </c>
      <c r="AZ740" s="2">
        <v>556400000</v>
      </c>
      <c r="BA740" s="2">
        <v>2260000000</v>
      </c>
      <c r="BB740" s="2">
        <v>306900000</v>
      </c>
      <c r="BC740" s="2">
        <v>60940000</v>
      </c>
      <c r="BD740" s="2">
        <v>1054000000</v>
      </c>
      <c r="BG740" t="s">
        <v>1087</v>
      </c>
      <c r="BH740" t="s">
        <v>429</v>
      </c>
      <c r="BI740" t="s">
        <v>1192</v>
      </c>
      <c r="BJ740" s="2">
        <v>516500000</v>
      </c>
      <c r="BK740" s="2">
        <v>386100000</v>
      </c>
      <c r="BL740" s="2">
        <v>359900000</v>
      </c>
      <c r="BM740" s="2">
        <v>693500000</v>
      </c>
      <c r="BN740" s="2">
        <v>556400000</v>
      </c>
      <c r="BO740" s="2">
        <v>2260000000</v>
      </c>
      <c r="BP740" s="2">
        <v>306900000</v>
      </c>
      <c r="BQ740" s="2">
        <v>60940000</v>
      </c>
      <c r="BR740" s="2">
        <v>1054000000</v>
      </c>
    </row>
    <row r="741" spans="1:70" x14ac:dyDescent="0.2">
      <c r="A741" t="s">
        <v>176</v>
      </c>
      <c r="B741" t="s">
        <v>1057</v>
      </c>
      <c r="C741" t="s">
        <v>429</v>
      </c>
      <c r="D741" t="s">
        <v>1139</v>
      </c>
      <c r="E741" s="3" t="s">
        <v>1144</v>
      </c>
      <c r="F741" t="s">
        <v>1134</v>
      </c>
      <c r="G741" t="s">
        <v>1192</v>
      </c>
      <c r="H741" s="2">
        <v>250200000</v>
      </c>
      <c r="I741" s="2">
        <v>532300000</v>
      </c>
      <c r="J741" s="2">
        <v>3659000000</v>
      </c>
      <c r="K741" s="2">
        <v>480000000</v>
      </c>
      <c r="L741" s="2">
        <v>636700000</v>
      </c>
      <c r="M741" s="2">
        <v>13520000000</v>
      </c>
      <c r="N741" s="2">
        <v>1409000000</v>
      </c>
      <c r="O741" s="2">
        <v>483800000</v>
      </c>
      <c r="P741" s="2">
        <v>1028000000</v>
      </c>
      <c r="R741" t="s">
        <v>1057</v>
      </c>
      <c r="S741" t="s">
        <v>429</v>
      </c>
      <c r="T741" t="s">
        <v>1139</v>
      </c>
      <c r="U741" s="2">
        <v>250200000</v>
      </c>
      <c r="V741" s="2">
        <v>532300000</v>
      </c>
      <c r="W741" s="2">
        <v>3659000000</v>
      </c>
      <c r="X741" s="2">
        <v>480000000</v>
      </c>
      <c r="Y741" s="2">
        <v>636700000</v>
      </c>
      <c r="Z741" s="2">
        <v>13520000000</v>
      </c>
      <c r="AA741" s="2">
        <v>1409000000</v>
      </c>
      <c r="AB741" s="2">
        <v>483800000</v>
      </c>
      <c r="AC741" s="2">
        <v>1028000000</v>
      </c>
      <c r="AF741" t="s">
        <v>1057</v>
      </c>
      <c r="AG741" t="s">
        <v>429</v>
      </c>
      <c r="AH741" s="3" t="s">
        <v>1144</v>
      </c>
      <c r="AI741" s="2">
        <v>250200000</v>
      </c>
      <c r="AJ741" s="2">
        <v>532300000</v>
      </c>
      <c r="AK741" s="2">
        <v>3659000000</v>
      </c>
      <c r="AL741" s="2">
        <v>480000000</v>
      </c>
      <c r="AM741" s="2">
        <v>636700000</v>
      </c>
      <c r="AN741" s="2">
        <v>13520000000</v>
      </c>
      <c r="AO741" s="2">
        <v>1409000000</v>
      </c>
      <c r="AP741" s="2">
        <v>483800000</v>
      </c>
      <c r="AQ741" s="2">
        <v>1028000000</v>
      </c>
      <c r="AS741" t="s">
        <v>1057</v>
      </c>
      <c r="AT741" t="s">
        <v>429</v>
      </c>
      <c r="AU741" t="s">
        <v>1134</v>
      </c>
      <c r="AV741" s="2">
        <v>250200000</v>
      </c>
      <c r="AW741" s="2">
        <v>532300000</v>
      </c>
      <c r="AX741" s="2">
        <v>3659000000</v>
      </c>
      <c r="AY741" s="2">
        <v>480000000</v>
      </c>
      <c r="AZ741" s="2">
        <v>636700000</v>
      </c>
      <c r="BA741" s="2">
        <v>13520000000</v>
      </c>
      <c r="BB741" s="2">
        <v>1409000000</v>
      </c>
      <c r="BC741" s="2">
        <v>483800000</v>
      </c>
      <c r="BD741" s="2">
        <v>1028000000</v>
      </c>
      <c r="BG741" t="s">
        <v>1057</v>
      </c>
      <c r="BH741" t="s">
        <v>429</v>
      </c>
      <c r="BI741" t="s">
        <v>1192</v>
      </c>
      <c r="BJ741" s="2">
        <v>250200000</v>
      </c>
      <c r="BK741" s="2">
        <v>532300000</v>
      </c>
      <c r="BL741" s="2">
        <v>3659000000</v>
      </c>
      <c r="BM741" s="2">
        <v>480000000</v>
      </c>
      <c r="BN741" s="2">
        <v>636700000</v>
      </c>
      <c r="BO741" s="2">
        <v>13520000000</v>
      </c>
      <c r="BP741" s="2">
        <v>1409000000</v>
      </c>
      <c r="BQ741" s="2">
        <v>483800000</v>
      </c>
      <c r="BR741" s="2">
        <v>1028000000</v>
      </c>
    </row>
    <row r="742" spans="1:70" x14ac:dyDescent="0.2">
      <c r="A742" t="s">
        <v>176</v>
      </c>
      <c r="B742" t="s">
        <v>1057</v>
      </c>
      <c r="C742" t="s">
        <v>429</v>
      </c>
      <c r="D742" t="s">
        <v>1139</v>
      </c>
      <c r="E742" s="3" t="s">
        <v>1144</v>
      </c>
      <c r="F742" t="s">
        <v>1134</v>
      </c>
      <c r="G742" t="s">
        <v>1192</v>
      </c>
      <c r="H742" s="2">
        <v>1708000</v>
      </c>
      <c r="I742" s="2">
        <v>1993000</v>
      </c>
      <c r="J742" s="2">
        <v>12300000</v>
      </c>
      <c r="K742" s="2">
        <v>7661000</v>
      </c>
      <c r="L742" s="2">
        <v>6106000</v>
      </c>
      <c r="M742" s="2">
        <v>5709000</v>
      </c>
      <c r="N742" s="2">
        <v>9982000</v>
      </c>
      <c r="O742" s="2">
        <v>2035000</v>
      </c>
      <c r="P742" s="2">
        <v>6073000</v>
      </c>
      <c r="R742" t="s">
        <v>1057</v>
      </c>
      <c r="S742" t="s">
        <v>429</v>
      </c>
      <c r="T742" t="s">
        <v>1139</v>
      </c>
      <c r="U742" s="2">
        <v>1708000</v>
      </c>
      <c r="V742" s="2">
        <v>1993000</v>
      </c>
      <c r="W742" s="2">
        <v>12300000</v>
      </c>
      <c r="X742" s="2">
        <v>7661000</v>
      </c>
      <c r="Y742" s="2">
        <v>6106000</v>
      </c>
      <c r="Z742" s="2">
        <v>5709000</v>
      </c>
      <c r="AA742" s="2">
        <v>9982000</v>
      </c>
      <c r="AB742" s="2">
        <v>2035000</v>
      </c>
      <c r="AC742" s="2">
        <v>6073000</v>
      </c>
      <c r="AF742" t="s">
        <v>1057</v>
      </c>
      <c r="AG742" t="s">
        <v>429</v>
      </c>
      <c r="AH742" s="3" t="s">
        <v>1144</v>
      </c>
      <c r="AI742" s="2">
        <v>1708000</v>
      </c>
      <c r="AJ742" s="2">
        <v>1993000</v>
      </c>
      <c r="AK742" s="2">
        <v>12300000</v>
      </c>
      <c r="AL742" s="2">
        <v>7661000</v>
      </c>
      <c r="AM742" s="2">
        <v>6106000</v>
      </c>
      <c r="AN742" s="2">
        <v>5709000</v>
      </c>
      <c r="AO742" s="2">
        <v>9982000</v>
      </c>
      <c r="AP742" s="2">
        <v>2035000</v>
      </c>
      <c r="AQ742" s="2">
        <v>6073000</v>
      </c>
      <c r="AS742" t="s">
        <v>1057</v>
      </c>
      <c r="AT742" t="s">
        <v>429</v>
      </c>
      <c r="AU742" t="s">
        <v>1134</v>
      </c>
      <c r="AV742" s="2">
        <v>1708000</v>
      </c>
      <c r="AW742" s="2">
        <v>1993000</v>
      </c>
      <c r="AX742" s="2">
        <v>12300000</v>
      </c>
      <c r="AY742" s="2">
        <v>7661000</v>
      </c>
      <c r="AZ742" s="2">
        <v>6106000</v>
      </c>
      <c r="BA742" s="2">
        <v>5709000</v>
      </c>
      <c r="BB742" s="2">
        <v>9982000</v>
      </c>
      <c r="BC742" s="2">
        <v>2035000</v>
      </c>
      <c r="BD742" s="2">
        <v>6073000</v>
      </c>
      <c r="BG742" t="s">
        <v>1057</v>
      </c>
      <c r="BH742" t="s">
        <v>429</v>
      </c>
      <c r="BI742" t="s">
        <v>1192</v>
      </c>
      <c r="BJ742" s="2">
        <v>1708000</v>
      </c>
      <c r="BK742" s="2">
        <v>1993000</v>
      </c>
      <c r="BL742" s="2">
        <v>12300000</v>
      </c>
      <c r="BM742" s="2">
        <v>7661000</v>
      </c>
      <c r="BN742" s="2">
        <v>6106000</v>
      </c>
      <c r="BO742" s="2">
        <v>5709000</v>
      </c>
      <c r="BP742" s="2">
        <v>9982000</v>
      </c>
      <c r="BQ742" s="2">
        <v>2035000</v>
      </c>
      <c r="BR742" s="2">
        <v>6073000</v>
      </c>
    </row>
    <row r="743" spans="1:70" x14ac:dyDescent="0.2">
      <c r="A743" t="s">
        <v>176</v>
      </c>
      <c r="B743" t="s">
        <v>1759</v>
      </c>
      <c r="C743" t="s">
        <v>429</v>
      </c>
      <c r="D743" t="s">
        <v>1139</v>
      </c>
      <c r="E743" s="3" t="s">
        <v>1144</v>
      </c>
      <c r="F743" t="s">
        <v>1135</v>
      </c>
      <c r="G743" t="s">
        <v>1192</v>
      </c>
      <c r="H743" s="2">
        <v>89320</v>
      </c>
      <c r="I743" s="2">
        <v>141900</v>
      </c>
      <c r="J743" s="2">
        <v>91130</v>
      </c>
      <c r="K743" s="2">
        <v>98940</v>
      </c>
      <c r="L743" s="2">
        <v>593100</v>
      </c>
      <c r="M743" s="2">
        <v>2689000</v>
      </c>
      <c r="N743" s="2">
        <v>262000</v>
      </c>
      <c r="O743" s="2">
        <v>8239000</v>
      </c>
      <c r="P743" s="2">
        <v>76840</v>
      </c>
      <c r="R743" t="s">
        <v>1759</v>
      </c>
      <c r="S743" t="s">
        <v>429</v>
      </c>
      <c r="T743" t="s">
        <v>1139</v>
      </c>
      <c r="U743" s="2">
        <v>89320</v>
      </c>
      <c r="V743" s="2">
        <v>141900</v>
      </c>
      <c r="W743" s="2">
        <v>91130</v>
      </c>
      <c r="X743" s="2">
        <v>98940</v>
      </c>
      <c r="Y743" s="2">
        <v>593100</v>
      </c>
      <c r="Z743" s="2">
        <v>2689000</v>
      </c>
      <c r="AA743" s="2">
        <v>262000</v>
      </c>
      <c r="AB743" s="2">
        <v>8239000</v>
      </c>
      <c r="AC743" s="2">
        <v>76840</v>
      </c>
      <c r="AF743" t="s">
        <v>1759</v>
      </c>
      <c r="AG743" t="s">
        <v>429</v>
      </c>
      <c r="AH743" s="3" t="s">
        <v>1144</v>
      </c>
      <c r="AI743" s="2">
        <v>89320</v>
      </c>
      <c r="AJ743" s="2">
        <v>141900</v>
      </c>
      <c r="AK743" s="2">
        <v>91130</v>
      </c>
      <c r="AL743" s="2">
        <v>98940</v>
      </c>
      <c r="AM743" s="2">
        <v>593100</v>
      </c>
      <c r="AN743" s="2">
        <v>2689000</v>
      </c>
      <c r="AO743" s="2">
        <v>262000</v>
      </c>
      <c r="AP743" s="2">
        <v>8239000</v>
      </c>
      <c r="AQ743" s="2">
        <v>76840</v>
      </c>
      <c r="AS743" t="s">
        <v>1759</v>
      </c>
      <c r="AT743" t="s">
        <v>429</v>
      </c>
      <c r="AU743" t="s">
        <v>1135</v>
      </c>
      <c r="AV743" s="2">
        <v>89320</v>
      </c>
      <c r="AW743" s="2">
        <v>141900</v>
      </c>
      <c r="AX743" s="2">
        <v>91130</v>
      </c>
      <c r="AY743" s="2">
        <v>98940</v>
      </c>
      <c r="AZ743" s="2">
        <v>593100</v>
      </c>
      <c r="BA743" s="2">
        <v>2689000</v>
      </c>
      <c r="BB743" s="2">
        <v>262000</v>
      </c>
      <c r="BC743" s="2">
        <v>8239000</v>
      </c>
      <c r="BD743" s="2">
        <v>76840</v>
      </c>
      <c r="BG743" t="s">
        <v>1759</v>
      </c>
      <c r="BH743" t="s">
        <v>429</v>
      </c>
      <c r="BI743" t="s">
        <v>1192</v>
      </c>
      <c r="BJ743" s="2">
        <v>89320</v>
      </c>
      <c r="BK743" s="2">
        <v>141900</v>
      </c>
      <c r="BL743" s="2">
        <v>91130</v>
      </c>
      <c r="BM743" s="2">
        <v>98940</v>
      </c>
      <c r="BN743" s="2">
        <v>593100</v>
      </c>
      <c r="BO743" s="2">
        <v>2689000</v>
      </c>
      <c r="BP743" s="2">
        <v>262000</v>
      </c>
      <c r="BQ743" s="2">
        <v>8239000</v>
      </c>
      <c r="BR743" s="2">
        <v>76840</v>
      </c>
    </row>
    <row r="744" spans="1:70" x14ac:dyDescent="0.2">
      <c r="A744" t="s">
        <v>176</v>
      </c>
      <c r="B744" t="s">
        <v>1759</v>
      </c>
      <c r="C744" t="s">
        <v>429</v>
      </c>
      <c r="D744" t="s">
        <v>1139</v>
      </c>
      <c r="E744" s="3" t="s">
        <v>1144</v>
      </c>
      <c r="F744" t="s">
        <v>1135</v>
      </c>
      <c r="G744" t="s">
        <v>1192</v>
      </c>
      <c r="H744" s="2">
        <v>108400</v>
      </c>
      <c r="I744" s="2">
        <v>138400</v>
      </c>
      <c r="J744" s="2">
        <v>753000</v>
      </c>
      <c r="K744" s="2">
        <v>137000</v>
      </c>
      <c r="L744" s="2">
        <v>3675000</v>
      </c>
      <c r="M744" s="2">
        <v>16540000</v>
      </c>
      <c r="N744" s="2">
        <v>967300</v>
      </c>
      <c r="O744" s="2">
        <v>42620000</v>
      </c>
      <c r="P744" s="2">
        <v>209000</v>
      </c>
      <c r="R744" t="s">
        <v>1759</v>
      </c>
      <c r="S744" t="s">
        <v>429</v>
      </c>
      <c r="T744" t="s">
        <v>1139</v>
      </c>
      <c r="U744" s="2">
        <v>108400</v>
      </c>
      <c r="V744" s="2">
        <v>138400</v>
      </c>
      <c r="W744" s="2">
        <v>753000</v>
      </c>
      <c r="X744" s="2">
        <v>137000</v>
      </c>
      <c r="Y744" s="2">
        <v>3675000</v>
      </c>
      <c r="Z744" s="2">
        <v>16540000</v>
      </c>
      <c r="AA744" s="2">
        <v>967300</v>
      </c>
      <c r="AB744" s="2">
        <v>42620000</v>
      </c>
      <c r="AC744" s="2">
        <v>209000</v>
      </c>
      <c r="AF744" t="s">
        <v>1759</v>
      </c>
      <c r="AG744" t="s">
        <v>429</v>
      </c>
      <c r="AH744" s="3" t="s">
        <v>1144</v>
      </c>
      <c r="AI744" s="2">
        <v>108400</v>
      </c>
      <c r="AJ744" s="2">
        <v>138400</v>
      </c>
      <c r="AK744" s="2">
        <v>753000</v>
      </c>
      <c r="AL744" s="2">
        <v>137000</v>
      </c>
      <c r="AM744" s="2">
        <v>3675000</v>
      </c>
      <c r="AN744" s="2">
        <v>16540000</v>
      </c>
      <c r="AO744" s="2">
        <v>967300</v>
      </c>
      <c r="AP744" s="2">
        <v>42620000</v>
      </c>
      <c r="AQ744" s="2">
        <v>209000</v>
      </c>
      <c r="AS744" t="s">
        <v>1759</v>
      </c>
      <c r="AT744" t="s">
        <v>429</v>
      </c>
      <c r="AU744" t="s">
        <v>1135</v>
      </c>
      <c r="AV744" s="2">
        <v>108400</v>
      </c>
      <c r="AW744" s="2">
        <v>138400</v>
      </c>
      <c r="AX744" s="2">
        <v>753000</v>
      </c>
      <c r="AY744" s="2">
        <v>137000</v>
      </c>
      <c r="AZ744" s="2">
        <v>3675000</v>
      </c>
      <c r="BA744" s="2">
        <v>16540000</v>
      </c>
      <c r="BB744" s="2">
        <v>967300</v>
      </c>
      <c r="BC744" s="2">
        <v>42620000</v>
      </c>
      <c r="BD744" s="2">
        <v>209000</v>
      </c>
      <c r="BG744" t="s">
        <v>1759</v>
      </c>
      <c r="BH744" t="s">
        <v>429</v>
      </c>
      <c r="BI744" t="s">
        <v>1192</v>
      </c>
      <c r="BJ744" s="2">
        <v>108400</v>
      </c>
      <c r="BK744" s="2">
        <v>138400</v>
      </c>
      <c r="BL744" s="2">
        <v>753000</v>
      </c>
      <c r="BM744" s="2">
        <v>137000</v>
      </c>
      <c r="BN744" s="2">
        <v>3675000</v>
      </c>
      <c r="BO744" s="2">
        <v>16540000</v>
      </c>
      <c r="BP744" s="2">
        <v>967300</v>
      </c>
      <c r="BQ744" s="2">
        <v>42620000</v>
      </c>
      <c r="BR744" s="2">
        <v>209000</v>
      </c>
    </row>
    <row r="745" spans="1:70" x14ac:dyDescent="0.2">
      <c r="A745" t="s">
        <v>176</v>
      </c>
      <c r="B745" t="s">
        <v>1759</v>
      </c>
      <c r="C745" t="s">
        <v>429</v>
      </c>
      <c r="D745" t="s">
        <v>1139</v>
      </c>
      <c r="E745" s="3" t="s">
        <v>1144</v>
      </c>
      <c r="F745" t="s">
        <v>1135</v>
      </c>
      <c r="G745" t="s">
        <v>1192</v>
      </c>
      <c r="H745" s="2">
        <v>1663000</v>
      </c>
      <c r="I745" s="2">
        <v>2844000</v>
      </c>
      <c r="J745" s="2">
        <v>5375000</v>
      </c>
      <c r="K745" s="2">
        <v>733300</v>
      </c>
      <c r="L745" s="2">
        <v>4841000</v>
      </c>
      <c r="M745" s="2">
        <v>8542000</v>
      </c>
      <c r="N745" s="2">
        <v>1646000</v>
      </c>
      <c r="O745" s="2">
        <v>13490000</v>
      </c>
      <c r="P745" s="2">
        <v>373900</v>
      </c>
      <c r="R745" t="s">
        <v>1759</v>
      </c>
      <c r="S745" t="s">
        <v>429</v>
      </c>
      <c r="T745" t="s">
        <v>1139</v>
      </c>
      <c r="U745" s="2">
        <v>1663000</v>
      </c>
      <c r="V745" s="2">
        <v>2844000</v>
      </c>
      <c r="W745" s="2">
        <v>5375000</v>
      </c>
      <c r="X745" s="2">
        <v>733300</v>
      </c>
      <c r="Y745" s="2">
        <v>4841000</v>
      </c>
      <c r="Z745" s="2">
        <v>8542000</v>
      </c>
      <c r="AA745" s="2">
        <v>1646000</v>
      </c>
      <c r="AB745" s="2">
        <v>13490000</v>
      </c>
      <c r="AC745" s="2">
        <v>373900</v>
      </c>
      <c r="AF745" t="s">
        <v>1759</v>
      </c>
      <c r="AG745" t="s">
        <v>429</v>
      </c>
      <c r="AH745" s="3" t="s">
        <v>1144</v>
      </c>
      <c r="AI745" s="2">
        <v>1663000</v>
      </c>
      <c r="AJ745" s="2">
        <v>2844000</v>
      </c>
      <c r="AK745" s="2">
        <v>5375000</v>
      </c>
      <c r="AL745" s="2">
        <v>733300</v>
      </c>
      <c r="AM745" s="2">
        <v>4841000</v>
      </c>
      <c r="AN745" s="2">
        <v>8542000</v>
      </c>
      <c r="AO745" s="2">
        <v>1646000</v>
      </c>
      <c r="AP745" s="2">
        <v>13490000</v>
      </c>
      <c r="AQ745" s="2">
        <v>373900</v>
      </c>
      <c r="AS745" t="s">
        <v>1759</v>
      </c>
      <c r="AT745" t="s">
        <v>429</v>
      </c>
      <c r="AU745" t="s">
        <v>1135</v>
      </c>
      <c r="AV745" s="2">
        <v>1663000</v>
      </c>
      <c r="AW745" s="2">
        <v>2844000</v>
      </c>
      <c r="AX745" s="2">
        <v>5375000</v>
      </c>
      <c r="AY745" s="2">
        <v>733300</v>
      </c>
      <c r="AZ745" s="2">
        <v>4841000</v>
      </c>
      <c r="BA745" s="2">
        <v>8542000</v>
      </c>
      <c r="BB745" s="2">
        <v>1646000</v>
      </c>
      <c r="BC745" s="2">
        <v>13490000</v>
      </c>
      <c r="BD745" s="2">
        <v>373900</v>
      </c>
      <c r="BG745" t="s">
        <v>1759</v>
      </c>
      <c r="BH745" t="s">
        <v>429</v>
      </c>
      <c r="BI745" t="s">
        <v>1192</v>
      </c>
      <c r="BJ745" s="2">
        <v>1663000</v>
      </c>
      <c r="BK745" s="2">
        <v>2844000</v>
      </c>
      <c r="BL745" s="2">
        <v>5375000</v>
      </c>
      <c r="BM745" s="2">
        <v>733300</v>
      </c>
      <c r="BN745" s="2">
        <v>4841000</v>
      </c>
      <c r="BO745" s="2">
        <v>8542000</v>
      </c>
      <c r="BP745" s="2">
        <v>1646000</v>
      </c>
      <c r="BQ745" s="2">
        <v>13490000</v>
      </c>
      <c r="BR745" s="2">
        <v>373900</v>
      </c>
    </row>
    <row r="746" spans="1:70" x14ac:dyDescent="0.2">
      <c r="A746" t="s">
        <v>176</v>
      </c>
      <c r="B746" t="s">
        <v>1759</v>
      </c>
      <c r="C746" t="s">
        <v>429</v>
      </c>
      <c r="D746" t="s">
        <v>1139</v>
      </c>
      <c r="E746" s="3" t="s">
        <v>1144</v>
      </c>
      <c r="F746" t="s">
        <v>1135</v>
      </c>
      <c r="G746" t="s">
        <v>1192</v>
      </c>
      <c r="H746" s="2">
        <v>9345000</v>
      </c>
      <c r="I746" s="2">
        <v>34080000</v>
      </c>
      <c r="J746" s="2">
        <v>79000000</v>
      </c>
      <c r="K746" s="2">
        <v>10300000</v>
      </c>
      <c r="L746" s="2">
        <v>2120000</v>
      </c>
      <c r="M746" s="2">
        <v>1775000</v>
      </c>
      <c r="N746" s="2">
        <v>46800000</v>
      </c>
      <c r="O746" s="2">
        <v>10550000</v>
      </c>
      <c r="P746" s="2">
        <v>3793000</v>
      </c>
      <c r="R746" t="s">
        <v>1759</v>
      </c>
      <c r="S746" t="s">
        <v>429</v>
      </c>
      <c r="T746" t="s">
        <v>1139</v>
      </c>
      <c r="U746" s="2">
        <v>9345000</v>
      </c>
      <c r="V746" s="2">
        <v>34080000</v>
      </c>
      <c r="W746" s="2">
        <v>79000000</v>
      </c>
      <c r="X746" s="2">
        <v>10300000</v>
      </c>
      <c r="Y746" s="2">
        <v>2120000</v>
      </c>
      <c r="Z746" s="2">
        <v>1775000</v>
      </c>
      <c r="AA746" s="2">
        <v>46800000</v>
      </c>
      <c r="AB746" s="2">
        <v>10550000</v>
      </c>
      <c r="AC746" s="2">
        <v>3793000</v>
      </c>
      <c r="AF746" t="s">
        <v>1759</v>
      </c>
      <c r="AG746" t="s">
        <v>429</v>
      </c>
      <c r="AH746" s="3" t="s">
        <v>1144</v>
      </c>
      <c r="AI746" s="2">
        <v>9345000</v>
      </c>
      <c r="AJ746" s="2">
        <v>34080000</v>
      </c>
      <c r="AK746" s="2">
        <v>79000000</v>
      </c>
      <c r="AL746" s="2">
        <v>10300000</v>
      </c>
      <c r="AM746" s="2">
        <v>2120000</v>
      </c>
      <c r="AN746" s="2">
        <v>1775000</v>
      </c>
      <c r="AO746" s="2">
        <v>46800000</v>
      </c>
      <c r="AP746" s="2">
        <v>10550000</v>
      </c>
      <c r="AQ746" s="2">
        <v>3793000</v>
      </c>
      <c r="AS746" t="s">
        <v>1759</v>
      </c>
      <c r="AT746" t="s">
        <v>429</v>
      </c>
      <c r="AU746" t="s">
        <v>1135</v>
      </c>
      <c r="AV746" s="2">
        <v>9345000</v>
      </c>
      <c r="AW746" s="2">
        <v>34080000</v>
      </c>
      <c r="AX746" s="2">
        <v>79000000</v>
      </c>
      <c r="AY746" s="2">
        <v>10300000</v>
      </c>
      <c r="AZ746" s="2">
        <v>2120000</v>
      </c>
      <c r="BA746" s="2">
        <v>1775000</v>
      </c>
      <c r="BB746" s="2">
        <v>46800000</v>
      </c>
      <c r="BC746" s="2">
        <v>10550000</v>
      </c>
      <c r="BD746" s="2">
        <v>3793000</v>
      </c>
      <c r="BG746" t="s">
        <v>1759</v>
      </c>
      <c r="BH746" t="s">
        <v>429</v>
      </c>
      <c r="BI746" t="s">
        <v>1192</v>
      </c>
      <c r="BJ746" s="2">
        <v>9345000</v>
      </c>
      <c r="BK746" s="2">
        <v>34080000</v>
      </c>
      <c r="BL746" s="2">
        <v>79000000</v>
      </c>
      <c r="BM746" s="2">
        <v>10300000</v>
      </c>
      <c r="BN746" s="2">
        <v>2120000</v>
      </c>
      <c r="BO746" s="2">
        <v>1775000</v>
      </c>
      <c r="BP746" s="2">
        <v>46800000</v>
      </c>
      <c r="BQ746" s="2">
        <v>10550000</v>
      </c>
      <c r="BR746" s="2">
        <v>3793000</v>
      </c>
    </row>
    <row r="747" spans="1:70" x14ac:dyDescent="0.2">
      <c r="A747" t="s">
        <v>176</v>
      </c>
      <c r="B747" t="s">
        <v>1761</v>
      </c>
      <c r="C747" t="s">
        <v>429</v>
      </c>
      <c r="D747" t="s">
        <v>1139</v>
      </c>
      <c r="E747" s="3" t="s">
        <v>1144</v>
      </c>
      <c r="F747" t="s">
        <v>1143</v>
      </c>
      <c r="G747" t="s">
        <v>1192</v>
      </c>
      <c r="H747" s="2">
        <v>6526000</v>
      </c>
      <c r="I747" s="2">
        <v>1008000</v>
      </c>
      <c r="J747" s="2">
        <v>1758000</v>
      </c>
      <c r="K747" s="2">
        <v>3729000</v>
      </c>
      <c r="L747" s="2">
        <v>2857000</v>
      </c>
      <c r="M747" s="2">
        <v>16360000</v>
      </c>
      <c r="N747" s="2">
        <v>6841000</v>
      </c>
      <c r="O747" s="2">
        <v>12870000</v>
      </c>
      <c r="P747" s="2">
        <v>43360000</v>
      </c>
      <c r="R747" t="s">
        <v>1761</v>
      </c>
      <c r="S747" t="s">
        <v>429</v>
      </c>
      <c r="T747" t="s">
        <v>1139</v>
      </c>
      <c r="U747" s="2">
        <v>6526000</v>
      </c>
      <c r="V747" s="2">
        <v>1008000</v>
      </c>
      <c r="W747" s="2">
        <v>1758000</v>
      </c>
      <c r="X747" s="2">
        <v>3729000</v>
      </c>
      <c r="Y747" s="2">
        <v>2857000</v>
      </c>
      <c r="Z747" s="2">
        <v>16360000</v>
      </c>
      <c r="AA747" s="2">
        <v>6841000</v>
      </c>
      <c r="AB747" s="2">
        <v>12870000</v>
      </c>
      <c r="AC747" s="2">
        <v>43360000</v>
      </c>
      <c r="AF747" t="s">
        <v>1761</v>
      </c>
      <c r="AG747" t="s">
        <v>429</v>
      </c>
      <c r="AH747" s="3" t="s">
        <v>1144</v>
      </c>
      <c r="AI747" s="2">
        <v>6526000</v>
      </c>
      <c r="AJ747" s="2">
        <v>1008000</v>
      </c>
      <c r="AK747" s="2">
        <v>1758000</v>
      </c>
      <c r="AL747" s="2">
        <v>3729000</v>
      </c>
      <c r="AM747" s="2">
        <v>2857000</v>
      </c>
      <c r="AN747" s="2">
        <v>16360000</v>
      </c>
      <c r="AO747" s="2">
        <v>6841000</v>
      </c>
      <c r="AP747" s="2">
        <v>12870000</v>
      </c>
      <c r="AQ747" s="2">
        <v>43360000</v>
      </c>
      <c r="AS747" t="s">
        <v>1761</v>
      </c>
      <c r="AT747" t="s">
        <v>429</v>
      </c>
      <c r="AU747" t="s">
        <v>1143</v>
      </c>
      <c r="AV747" s="2">
        <v>6526000</v>
      </c>
      <c r="AW747" s="2">
        <v>1008000</v>
      </c>
      <c r="AX747" s="2">
        <v>1758000</v>
      </c>
      <c r="AY747" s="2">
        <v>3729000</v>
      </c>
      <c r="AZ747" s="2">
        <v>2857000</v>
      </c>
      <c r="BA747" s="2">
        <v>16360000</v>
      </c>
      <c r="BB747" s="2">
        <v>6841000</v>
      </c>
      <c r="BC747" s="2">
        <v>12870000</v>
      </c>
      <c r="BD747" s="2">
        <v>43360000</v>
      </c>
      <c r="BG747" t="s">
        <v>1761</v>
      </c>
      <c r="BH747" t="s">
        <v>429</v>
      </c>
      <c r="BI747" t="s">
        <v>1192</v>
      </c>
      <c r="BJ747" s="2">
        <v>6526000</v>
      </c>
      <c r="BK747" s="2">
        <v>1008000</v>
      </c>
      <c r="BL747" s="2">
        <v>1758000</v>
      </c>
      <c r="BM747" s="2">
        <v>3729000</v>
      </c>
      <c r="BN747" s="2">
        <v>2857000</v>
      </c>
      <c r="BO747" s="2">
        <v>16360000</v>
      </c>
      <c r="BP747" s="2">
        <v>6841000</v>
      </c>
      <c r="BQ747" s="2">
        <v>12870000</v>
      </c>
      <c r="BR747" s="2">
        <v>43360000</v>
      </c>
    </row>
    <row r="748" spans="1:70" x14ac:dyDescent="0.2">
      <c r="A748" t="s">
        <v>176</v>
      </c>
      <c r="B748" t="s">
        <v>1010</v>
      </c>
      <c r="C748" t="s">
        <v>429</v>
      </c>
      <c r="D748" t="s">
        <v>1139</v>
      </c>
      <c r="E748" s="3" t="s">
        <v>1144</v>
      </c>
      <c r="F748" t="s">
        <v>1141</v>
      </c>
      <c r="G748" t="s">
        <v>1192</v>
      </c>
      <c r="H748" s="2">
        <v>6493000</v>
      </c>
      <c r="I748" s="2">
        <v>9605000</v>
      </c>
      <c r="J748" s="2">
        <v>8032000</v>
      </c>
      <c r="K748" s="2">
        <v>10690000</v>
      </c>
      <c r="L748" s="2">
        <v>1079000</v>
      </c>
      <c r="M748" s="2">
        <v>1325000</v>
      </c>
      <c r="N748" s="2">
        <v>6212000</v>
      </c>
      <c r="O748" s="2">
        <v>18000000</v>
      </c>
      <c r="P748" s="2">
        <v>2591000</v>
      </c>
      <c r="R748" t="s">
        <v>1010</v>
      </c>
      <c r="S748" t="s">
        <v>429</v>
      </c>
      <c r="T748" t="s">
        <v>1139</v>
      </c>
      <c r="U748" s="2">
        <v>6493000</v>
      </c>
      <c r="V748" s="2">
        <v>9605000</v>
      </c>
      <c r="W748" s="2">
        <v>8032000</v>
      </c>
      <c r="X748" s="2">
        <v>10690000</v>
      </c>
      <c r="Y748" s="2">
        <v>1079000</v>
      </c>
      <c r="Z748" s="2">
        <v>1325000</v>
      </c>
      <c r="AA748" s="2">
        <v>6212000</v>
      </c>
      <c r="AB748" s="2">
        <v>18000000</v>
      </c>
      <c r="AC748" s="2">
        <v>2591000</v>
      </c>
      <c r="AF748" t="s">
        <v>1010</v>
      </c>
      <c r="AG748" t="s">
        <v>429</v>
      </c>
      <c r="AH748" s="3" t="s">
        <v>1144</v>
      </c>
      <c r="AI748" s="2">
        <v>6493000</v>
      </c>
      <c r="AJ748" s="2">
        <v>9605000</v>
      </c>
      <c r="AK748" s="2">
        <v>8032000</v>
      </c>
      <c r="AL748" s="2">
        <v>10690000</v>
      </c>
      <c r="AM748" s="2">
        <v>1079000</v>
      </c>
      <c r="AN748" s="2">
        <v>1325000</v>
      </c>
      <c r="AO748" s="2">
        <v>6212000</v>
      </c>
      <c r="AP748" s="2">
        <v>18000000</v>
      </c>
      <c r="AQ748" s="2">
        <v>2591000</v>
      </c>
      <c r="AS748" t="s">
        <v>1010</v>
      </c>
      <c r="AT748" t="s">
        <v>429</v>
      </c>
      <c r="AU748" t="s">
        <v>1141</v>
      </c>
      <c r="AV748" s="2">
        <v>6493000</v>
      </c>
      <c r="AW748" s="2">
        <v>9605000</v>
      </c>
      <c r="AX748" s="2">
        <v>8032000</v>
      </c>
      <c r="AY748" s="2">
        <v>10690000</v>
      </c>
      <c r="AZ748" s="2">
        <v>1079000</v>
      </c>
      <c r="BA748" s="2">
        <v>1325000</v>
      </c>
      <c r="BB748" s="2">
        <v>6212000</v>
      </c>
      <c r="BC748" s="2">
        <v>18000000</v>
      </c>
      <c r="BD748" s="2">
        <v>2591000</v>
      </c>
      <c r="BG748" t="s">
        <v>1010</v>
      </c>
      <c r="BH748" t="s">
        <v>429</v>
      </c>
      <c r="BI748" t="s">
        <v>1192</v>
      </c>
      <c r="BJ748" s="2">
        <v>6493000</v>
      </c>
      <c r="BK748" s="2">
        <v>9605000</v>
      </c>
      <c r="BL748" s="2">
        <v>8032000</v>
      </c>
      <c r="BM748" s="2">
        <v>10690000</v>
      </c>
      <c r="BN748" s="2">
        <v>1079000</v>
      </c>
      <c r="BO748" s="2">
        <v>1325000</v>
      </c>
      <c r="BP748" s="2">
        <v>6212000</v>
      </c>
      <c r="BQ748" s="2">
        <v>18000000</v>
      </c>
      <c r="BR748" s="2">
        <v>2591000</v>
      </c>
    </row>
    <row r="749" spans="1:70" x14ac:dyDescent="0.2">
      <c r="A749" t="s">
        <v>176</v>
      </c>
      <c r="B749" t="s">
        <v>1098</v>
      </c>
      <c r="C749" t="s">
        <v>429</v>
      </c>
      <c r="D749" t="s">
        <v>1139</v>
      </c>
      <c r="E749" s="3" t="s">
        <v>1156</v>
      </c>
      <c r="F749" t="s">
        <v>1139</v>
      </c>
      <c r="G749" t="s">
        <v>1192</v>
      </c>
      <c r="H749" s="2">
        <v>37660000</v>
      </c>
      <c r="I749" s="2">
        <v>54810000</v>
      </c>
      <c r="J749" s="2">
        <v>13380000</v>
      </c>
      <c r="K749" s="2">
        <v>7519000</v>
      </c>
      <c r="L749" s="2">
        <v>38170000</v>
      </c>
      <c r="M749" s="2">
        <v>206600000</v>
      </c>
      <c r="N749" s="2">
        <v>10640000</v>
      </c>
      <c r="O749" s="2">
        <v>8662000</v>
      </c>
      <c r="P749" s="2">
        <v>27970000</v>
      </c>
      <c r="R749" t="s">
        <v>1098</v>
      </c>
      <c r="S749" t="s">
        <v>429</v>
      </c>
      <c r="T749" t="s">
        <v>1139</v>
      </c>
      <c r="U749" s="2">
        <v>37660000</v>
      </c>
      <c r="V749" s="2">
        <v>54810000</v>
      </c>
      <c r="W749" s="2">
        <v>13380000</v>
      </c>
      <c r="X749" s="2">
        <v>7519000</v>
      </c>
      <c r="Y749" s="2">
        <v>38170000</v>
      </c>
      <c r="Z749" s="2">
        <v>206600000</v>
      </c>
      <c r="AA749" s="2">
        <v>10640000</v>
      </c>
      <c r="AB749" s="2">
        <v>8662000</v>
      </c>
      <c r="AC749" s="2">
        <v>27970000</v>
      </c>
      <c r="AF749" t="s">
        <v>1098</v>
      </c>
      <c r="AG749" t="s">
        <v>429</v>
      </c>
      <c r="AH749" s="3" t="s">
        <v>1156</v>
      </c>
      <c r="AI749" s="2">
        <v>37660000</v>
      </c>
      <c r="AJ749" s="2">
        <v>54810000</v>
      </c>
      <c r="AK749" s="2">
        <v>13380000</v>
      </c>
      <c r="AL749" s="2">
        <v>7519000</v>
      </c>
      <c r="AM749" s="2">
        <v>38170000</v>
      </c>
      <c r="AN749" s="2">
        <v>206600000</v>
      </c>
      <c r="AO749" s="2">
        <v>10640000</v>
      </c>
      <c r="AP749" s="2">
        <v>8662000</v>
      </c>
      <c r="AQ749" s="2">
        <v>27970000</v>
      </c>
      <c r="AS749" t="s">
        <v>1098</v>
      </c>
      <c r="AT749" t="s">
        <v>429</v>
      </c>
      <c r="AU749" t="s">
        <v>1139</v>
      </c>
      <c r="AV749" s="2">
        <v>37660000</v>
      </c>
      <c r="AW749" s="2">
        <v>54810000</v>
      </c>
      <c r="AX749" s="2">
        <v>13380000</v>
      </c>
      <c r="AY749" s="2">
        <v>7519000</v>
      </c>
      <c r="AZ749" s="2">
        <v>38170000</v>
      </c>
      <c r="BA749" s="2">
        <v>206600000</v>
      </c>
      <c r="BB749" s="2">
        <v>10640000</v>
      </c>
      <c r="BC749" s="2">
        <v>8662000</v>
      </c>
      <c r="BD749" s="2">
        <v>27970000</v>
      </c>
      <c r="BG749" t="s">
        <v>1098</v>
      </c>
      <c r="BH749" t="s">
        <v>429</v>
      </c>
      <c r="BI749" t="s">
        <v>1192</v>
      </c>
      <c r="BJ749" s="2">
        <v>37660000</v>
      </c>
      <c r="BK749" s="2">
        <v>54810000</v>
      </c>
      <c r="BL749" s="2">
        <v>13380000</v>
      </c>
      <c r="BM749" s="2">
        <v>7519000</v>
      </c>
      <c r="BN749" s="2">
        <v>38170000</v>
      </c>
      <c r="BO749" s="2">
        <v>206600000</v>
      </c>
      <c r="BP749" s="2">
        <v>10640000</v>
      </c>
      <c r="BQ749" s="2">
        <v>8662000</v>
      </c>
      <c r="BR749" s="2">
        <v>27970000</v>
      </c>
    </row>
    <row r="750" spans="1:70" x14ac:dyDescent="0.2">
      <c r="A750" t="s">
        <v>176</v>
      </c>
      <c r="B750" t="s">
        <v>1073</v>
      </c>
      <c r="C750" t="s">
        <v>429</v>
      </c>
      <c r="D750" t="s">
        <v>1139</v>
      </c>
      <c r="E750" s="3" t="s">
        <v>1156</v>
      </c>
      <c r="F750" t="s">
        <v>1134</v>
      </c>
      <c r="G750" t="s">
        <v>1192</v>
      </c>
      <c r="H750" s="2">
        <v>13070000</v>
      </c>
      <c r="I750" s="2">
        <v>20830000</v>
      </c>
      <c r="J750" s="2">
        <v>56910000</v>
      </c>
      <c r="K750" s="2">
        <v>16160000</v>
      </c>
      <c r="L750" s="2">
        <v>16980000</v>
      </c>
      <c r="M750" s="2">
        <v>932000000</v>
      </c>
      <c r="N750" s="2">
        <v>84180000</v>
      </c>
      <c r="O750" s="2">
        <v>13880000</v>
      </c>
      <c r="P750" s="2">
        <v>15720000</v>
      </c>
      <c r="R750" t="s">
        <v>1073</v>
      </c>
      <c r="S750" t="s">
        <v>429</v>
      </c>
      <c r="T750" t="s">
        <v>1139</v>
      </c>
      <c r="U750" s="2">
        <v>13070000</v>
      </c>
      <c r="V750" s="2">
        <v>20830000</v>
      </c>
      <c r="W750" s="2">
        <v>56910000</v>
      </c>
      <c r="X750" s="2">
        <v>16160000</v>
      </c>
      <c r="Y750" s="2">
        <v>16980000</v>
      </c>
      <c r="Z750" s="2">
        <v>932000000</v>
      </c>
      <c r="AA750" s="2">
        <v>84180000</v>
      </c>
      <c r="AB750" s="2">
        <v>13880000</v>
      </c>
      <c r="AC750" s="2">
        <v>15720000</v>
      </c>
      <c r="AF750" t="s">
        <v>1073</v>
      </c>
      <c r="AG750" t="s">
        <v>429</v>
      </c>
      <c r="AH750" s="3" t="s">
        <v>1156</v>
      </c>
      <c r="AI750" s="2">
        <v>13070000</v>
      </c>
      <c r="AJ750" s="2">
        <v>20830000</v>
      </c>
      <c r="AK750" s="2">
        <v>56910000</v>
      </c>
      <c r="AL750" s="2">
        <v>16160000</v>
      </c>
      <c r="AM750" s="2">
        <v>16980000</v>
      </c>
      <c r="AN750" s="2">
        <v>932000000</v>
      </c>
      <c r="AO750" s="2">
        <v>84180000</v>
      </c>
      <c r="AP750" s="2">
        <v>13880000</v>
      </c>
      <c r="AQ750" s="2">
        <v>15720000</v>
      </c>
      <c r="AS750" t="s">
        <v>1073</v>
      </c>
      <c r="AT750" t="s">
        <v>429</v>
      </c>
      <c r="AU750" t="s">
        <v>1134</v>
      </c>
      <c r="AV750" s="2">
        <v>13070000</v>
      </c>
      <c r="AW750" s="2">
        <v>20830000</v>
      </c>
      <c r="AX750" s="2">
        <v>56910000</v>
      </c>
      <c r="AY750" s="2">
        <v>16160000</v>
      </c>
      <c r="AZ750" s="2">
        <v>16980000</v>
      </c>
      <c r="BA750" s="2">
        <v>932000000</v>
      </c>
      <c r="BB750" s="2">
        <v>84180000</v>
      </c>
      <c r="BC750" s="2">
        <v>13880000</v>
      </c>
      <c r="BD750" s="2">
        <v>15720000</v>
      </c>
      <c r="BG750" t="s">
        <v>1073</v>
      </c>
      <c r="BH750" t="s">
        <v>429</v>
      </c>
      <c r="BI750" t="s">
        <v>1192</v>
      </c>
      <c r="BJ750" s="2">
        <v>13070000</v>
      </c>
      <c r="BK750" s="2">
        <v>20830000</v>
      </c>
      <c r="BL750" s="2">
        <v>56910000</v>
      </c>
      <c r="BM750" s="2">
        <v>16160000</v>
      </c>
      <c r="BN750" s="2">
        <v>16980000</v>
      </c>
      <c r="BO750" s="2">
        <v>932000000</v>
      </c>
      <c r="BP750" s="2">
        <v>84180000</v>
      </c>
      <c r="BQ750" s="2">
        <v>13880000</v>
      </c>
      <c r="BR750" s="2">
        <v>15720000</v>
      </c>
    </row>
    <row r="751" spans="1:70" x14ac:dyDescent="0.2">
      <c r="A751" t="s">
        <v>176</v>
      </c>
      <c r="B751" t="s">
        <v>1102</v>
      </c>
      <c r="C751" t="s">
        <v>429</v>
      </c>
      <c r="D751" t="s">
        <v>1139</v>
      </c>
      <c r="E751" s="3" t="s">
        <v>1139</v>
      </c>
      <c r="F751" t="s">
        <v>1139</v>
      </c>
      <c r="G751" t="s">
        <v>1192</v>
      </c>
      <c r="H751" s="2">
        <v>87020000</v>
      </c>
      <c r="I751" s="2">
        <v>135300000</v>
      </c>
      <c r="J751" s="2">
        <v>111700000</v>
      </c>
      <c r="K751" s="2">
        <v>143400000</v>
      </c>
      <c r="L751" s="2">
        <v>95810000</v>
      </c>
      <c r="M751" s="2">
        <v>594300000</v>
      </c>
      <c r="N751" s="2">
        <v>241900000</v>
      </c>
      <c r="O751" s="2">
        <v>143300000</v>
      </c>
      <c r="P751" s="2">
        <v>109700000</v>
      </c>
      <c r="R751" t="s">
        <v>1102</v>
      </c>
      <c r="S751" t="s">
        <v>429</v>
      </c>
      <c r="T751" t="s">
        <v>1139</v>
      </c>
      <c r="U751" s="2">
        <v>87020000</v>
      </c>
      <c r="V751" s="2">
        <v>135300000</v>
      </c>
      <c r="W751" s="2">
        <v>111700000</v>
      </c>
      <c r="X751" s="2">
        <v>143400000</v>
      </c>
      <c r="Y751" s="2">
        <v>95810000</v>
      </c>
      <c r="Z751" s="2">
        <v>594300000</v>
      </c>
      <c r="AA751" s="2">
        <v>241900000</v>
      </c>
      <c r="AB751" s="2">
        <v>143300000</v>
      </c>
      <c r="AC751" s="2">
        <v>109700000</v>
      </c>
      <c r="AF751" t="s">
        <v>1102</v>
      </c>
      <c r="AG751" t="s">
        <v>429</v>
      </c>
      <c r="AH751" s="3" t="s">
        <v>1139</v>
      </c>
      <c r="AI751" s="2">
        <v>87020000</v>
      </c>
      <c r="AJ751" s="2">
        <v>135300000</v>
      </c>
      <c r="AK751" s="2">
        <v>111700000</v>
      </c>
      <c r="AL751" s="2">
        <v>143400000</v>
      </c>
      <c r="AM751" s="2">
        <v>95810000</v>
      </c>
      <c r="AN751" s="2">
        <v>594300000</v>
      </c>
      <c r="AO751" s="2">
        <v>241900000</v>
      </c>
      <c r="AP751" s="2">
        <v>143300000</v>
      </c>
      <c r="AQ751" s="2">
        <v>109700000</v>
      </c>
      <c r="AS751" t="s">
        <v>1102</v>
      </c>
      <c r="AT751" t="s">
        <v>429</v>
      </c>
      <c r="AU751" t="s">
        <v>1139</v>
      </c>
      <c r="AV751" s="2">
        <v>87020000</v>
      </c>
      <c r="AW751" s="2">
        <v>135300000</v>
      </c>
      <c r="AX751" s="2">
        <v>111700000</v>
      </c>
      <c r="AY751" s="2">
        <v>143400000</v>
      </c>
      <c r="AZ751" s="2">
        <v>95810000</v>
      </c>
      <c r="BA751" s="2">
        <v>594300000</v>
      </c>
      <c r="BB751" s="2">
        <v>241900000</v>
      </c>
      <c r="BC751" s="2">
        <v>143300000</v>
      </c>
      <c r="BD751" s="2">
        <v>109700000</v>
      </c>
      <c r="BG751" t="s">
        <v>1102</v>
      </c>
      <c r="BH751" t="s">
        <v>429</v>
      </c>
      <c r="BI751" t="s">
        <v>1192</v>
      </c>
      <c r="BJ751" s="2">
        <v>87020000</v>
      </c>
      <c r="BK751" s="2">
        <v>135300000</v>
      </c>
      <c r="BL751" s="2">
        <v>111700000</v>
      </c>
      <c r="BM751" s="2">
        <v>143400000</v>
      </c>
      <c r="BN751" s="2">
        <v>95810000</v>
      </c>
      <c r="BO751" s="2">
        <v>594300000</v>
      </c>
      <c r="BP751" s="2">
        <v>241900000</v>
      </c>
      <c r="BQ751" s="2">
        <v>143300000</v>
      </c>
      <c r="BR751" s="2">
        <v>109700000</v>
      </c>
    </row>
    <row r="752" spans="1:70" x14ac:dyDescent="0.2">
      <c r="A752" t="s">
        <v>176</v>
      </c>
      <c r="B752" t="s">
        <v>1102</v>
      </c>
      <c r="C752" t="s">
        <v>429</v>
      </c>
      <c r="D752" t="s">
        <v>1139</v>
      </c>
      <c r="E752" s="3" t="s">
        <v>1139</v>
      </c>
      <c r="F752" t="s">
        <v>1139</v>
      </c>
      <c r="G752" t="s">
        <v>1192</v>
      </c>
      <c r="H752" s="2">
        <v>323800000</v>
      </c>
      <c r="I752" s="2">
        <v>417000000</v>
      </c>
      <c r="J752" s="2">
        <v>231500000</v>
      </c>
      <c r="K752" s="2">
        <v>493300000</v>
      </c>
      <c r="L752" s="2">
        <v>331000000</v>
      </c>
      <c r="M752" s="2">
        <v>900000000</v>
      </c>
      <c r="N752" s="2">
        <v>238100000</v>
      </c>
      <c r="O752" s="2">
        <v>8225000</v>
      </c>
      <c r="P752" s="2">
        <v>530700000</v>
      </c>
      <c r="R752" t="s">
        <v>1102</v>
      </c>
      <c r="S752" t="s">
        <v>429</v>
      </c>
      <c r="T752" t="s">
        <v>1139</v>
      </c>
      <c r="U752" s="2">
        <v>323800000</v>
      </c>
      <c r="V752" s="2">
        <v>417000000</v>
      </c>
      <c r="W752" s="2">
        <v>231500000</v>
      </c>
      <c r="X752" s="2">
        <v>493300000</v>
      </c>
      <c r="Y752" s="2">
        <v>331000000</v>
      </c>
      <c r="Z752" s="2">
        <v>900000000</v>
      </c>
      <c r="AA752" s="2">
        <v>238100000</v>
      </c>
      <c r="AB752" s="2">
        <v>8225000</v>
      </c>
      <c r="AC752" s="2">
        <v>530700000</v>
      </c>
      <c r="AF752" t="s">
        <v>1102</v>
      </c>
      <c r="AG752" t="s">
        <v>429</v>
      </c>
      <c r="AH752" s="3" t="s">
        <v>1139</v>
      </c>
      <c r="AI752" s="2">
        <v>323800000</v>
      </c>
      <c r="AJ752" s="2">
        <v>417000000</v>
      </c>
      <c r="AK752" s="2">
        <v>231500000</v>
      </c>
      <c r="AL752" s="2">
        <v>493300000</v>
      </c>
      <c r="AM752" s="2">
        <v>331000000</v>
      </c>
      <c r="AN752" s="2">
        <v>900000000</v>
      </c>
      <c r="AO752" s="2">
        <v>238100000</v>
      </c>
      <c r="AP752" s="2">
        <v>8225000</v>
      </c>
      <c r="AQ752" s="2">
        <v>530700000</v>
      </c>
      <c r="AS752" t="s">
        <v>1102</v>
      </c>
      <c r="AT752" t="s">
        <v>429</v>
      </c>
      <c r="AU752" t="s">
        <v>1139</v>
      </c>
      <c r="AV752" s="2">
        <v>323800000</v>
      </c>
      <c r="AW752" s="2">
        <v>417000000</v>
      </c>
      <c r="AX752" s="2">
        <v>231500000</v>
      </c>
      <c r="AY752" s="2">
        <v>493300000</v>
      </c>
      <c r="AZ752" s="2">
        <v>331000000</v>
      </c>
      <c r="BA752" s="2">
        <v>900000000</v>
      </c>
      <c r="BB752" s="2">
        <v>238100000</v>
      </c>
      <c r="BC752" s="2">
        <v>8225000</v>
      </c>
      <c r="BD752" s="2">
        <v>530700000</v>
      </c>
      <c r="BG752" t="s">
        <v>1102</v>
      </c>
      <c r="BH752" t="s">
        <v>429</v>
      </c>
      <c r="BI752" t="s">
        <v>1192</v>
      </c>
      <c r="BJ752" s="2">
        <v>323800000</v>
      </c>
      <c r="BK752" s="2">
        <v>417000000</v>
      </c>
      <c r="BL752" s="2">
        <v>231500000</v>
      </c>
      <c r="BM752" s="2">
        <v>493300000</v>
      </c>
      <c r="BN752" s="2">
        <v>331000000</v>
      </c>
      <c r="BO752" s="2">
        <v>900000000</v>
      </c>
      <c r="BP752" s="2">
        <v>238100000</v>
      </c>
      <c r="BQ752" s="2">
        <v>8225000</v>
      </c>
      <c r="BR752" s="2">
        <v>530700000</v>
      </c>
    </row>
    <row r="753" spans="1:70" x14ac:dyDescent="0.2">
      <c r="A753" t="s">
        <v>176</v>
      </c>
      <c r="B753" t="s">
        <v>1084</v>
      </c>
      <c r="C753" t="s">
        <v>429</v>
      </c>
      <c r="D753" t="s">
        <v>1139</v>
      </c>
      <c r="E753" s="3" t="s">
        <v>1139</v>
      </c>
      <c r="F753" t="s">
        <v>1134</v>
      </c>
      <c r="G753" t="s">
        <v>1192</v>
      </c>
      <c r="H753" s="2">
        <v>22850000</v>
      </c>
      <c r="I753" s="2">
        <v>17370000</v>
      </c>
      <c r="J753" s="2">
        <v>155100000</v>
      </c>
      <c r="K753" s="2">
        <v>36420000</v>
      </c>
      <c r="L753" s="2">
        <v>43700000</v>
      </c>
      <c r="M753" s="2">
        <v>1353000000</v>
      </c>
      <c r="N753" s="2">
        <v>42250000</v>
      </c>
      <c r="O753" s="2">
        <v>3689000</v>
      </c>
      <c r="P753" s="2">
        <v>146600000</v>
      </c>
      <c r="R753" t="s">
        <v>1084</v>
      </c>
      <c r="S753" t="s">
        <v>429</v>
      </c>
      <c r="T753" t="s">
        <v>1139</v>
      </c>
      <c r="U753" s="2">
        <v>22850000</v>
      </c>
      <c r="V753" s="2">
        <v>17370000</v>
      </c>
      <c r="W753" s="2">
        <v>155100000</v>
      </c>
      <c r="X753" s="2">
        <v>36420000</v>
      </c>
      <c r="Y753" s="2">
        <v>43700000</v>
      </c>
      <c r="Z753" s="2">
        <v>1353000000</v>
      </c>
      <c r="AA753" s="2">
        <v>42250000</v>
      </c>
      <c r="AB753" s="2">
        <v>3689000</v>
      </c>
      <c r="AC753" s="2">
        <v>146600000</v>
      </c>
      <c r="AF753" t="s">
        <v>1084</v>
      </c>
      <c r="AG753" t="s">
        <v>429</v>
      </c>
      <c r="AH753" s="3" t="s">
        <v>1139</v>
      </c>
      <c r="AI753" s="2">
        <v>22850000</v>
      </c>
      <c r="AJ753" s="2">
        <v>17370000</v>
      </c>
      <c r="AK753" s="2">
        <v>155100000</v>
      </c>
      <c r="AL753" s="2">
        <v>36420000</v>
      </c>
      <c r="AM753" s="2">
        <v>43700000</v>
      </c>
      <c r="AN753" s="2">
        <v>1353000000</v>
      </c>
      <c r="AO753" s="2">
        <v>42250000</v>
      </c>
      <c r="AP753" s="2">
        <v>3689000</v>
      </c>
      <c r="AQ753" s="2">
        <v>146600000</v>
      </c>
      <c r="AS753" t="s">
        <v>1084</v>
      </c>
      <c r="AT753" t="s">
        <v>429</v>
      </c>
      <c r="AU753" t="s">
        <v>1134</v>
      </c>
      <c r="AV753" s="2">
        <v>22850000</v>
      </c>
      <c r="AW753" s="2">
        <v>17370000</v>
      </c>
      <c r="AX753" s="2">
        <v>155100000</v>
      </c>
      <c r="AY753" s="2">
        <v>36420000</v>
      </c>
      <c r="AZ753" s="2">
        <v>43700000</v>
      </c>
      <c r="BA753" s="2">
        <v>1353000000</v>
      </c>
      <c r="BB753" s="2">
        <v>42250000</v>
      </c>
      <c r="BC753" s="2">
        <v>3689000</v>
      </c>
      <c r="BD753" s="2">
        <v>146600000</v>
      </c>
      <c r="BG753" t="s">
        <v>1084</v>
      </c>
      <c r="BH753" t="s">
        <v>429</v>
      </c>
      <c r="BI753" t="s">
        <v>1192</v>
      </c>
      <c r="BJ753" s="2">
        <v>22850000</v>
      </c>
      <c r="BK753" s="2">
        <v>17370000</v>
      </c>
      <c r="BL753" s="2">
        <v>155100000</v>
      </c>
      <c r="BM753" s="2">
        <v>36420000</v>
      </c>
      <c r="BN753" s="2">
        <v>43700000</v>
      </c>
      <c r="BO753" s="2">
        <v>1353000000</v>
      </c>
      <c r="BP753" s="2">
        <v>42250000</v>
      </c>
      <c r="BQ753" s="2">
        <v>3689000</v>
      </c>
      <c r="BR753" s="2">
        <v>146600000</v>
      </c>
    </row>
    <row r="754" spans="1:70" x14ac:dyDescent="0.2">
      <c r="A754" t="s">
        <v>176</v>
      </c>
      <c r="B754" t="s">
        <v>982</v>
      </c>
      <c r="C754" t="s">
        <v>429</v>
      </c>
      <c r="D754" t="s">
        <v>1139</v>
      </c>
      <c r="E754" s="3" t="s">
        <v>1139</v>
      </c>
      <c r="F754" t="s">
        <v>1140</v>
      </c>
      <c r="G754" t="s">
        <v>1192</v>
      </c>
      <c r="H754" s="2">
        <v>4831000</v>
      </c>
      <c r="I754" s="2">
        <v>9199000</v>
      </c>
      <c r="J754" s="2">
        <v>27390000</v>
      </c>
      <c r="K754" s="2">
        <v>42280000</v>
      </c>
      <c r="L754" s="2">
        <v>5603000</v>
      </c>
      <c r="M754" s="2">
        <v>27990000</v>
      </c>
      <c r="N754" s="2">
        <v>5918000</v>
      </c>
      <c r="O754" s="2">
        <v>14020000</v>
      </c>
      <c r="P754" s="2">
        <v>58310000</v>
      </c>
      <c r="R754" t="s">
        <v>982</v>
      </c>
      <c r="S754" t="s">
        <v>429</v>
      </c>
      <c r="T754" t="s">
        <v>1139</v>
      </c>
      <c r="U754" s="2">
        <v>4831000</v>
      </c>
      <c r="V754" s="2">
        <v>9199000</v>
      </c>
      <c r="W754" s="2">
        <v>27390000</v>
      </c>
      <c r="X754" s="2">
        <v>42280000</v>
      </c>
      <c r="Y754" s="2">
        <v>5603000</v>
      </c>
      <c r="Z754" s="2">
        <v>27990000</v>
      </c>
      <c r="AA754" s="2">
        <v>5918000</v>
      </c>
      <c r="AB754" s="2">
        <v>14020000</v>
      </c>
      <c r="AC754" s="2">
        <v>58310000</v>
      </c>
      <c r="AF754" t="s">
        <v>982</v>
      </c>
      <c r="AG754" t="s">
        <v>429</v>
      </c>
      <c r="AH754" s="3" t="s">
        <v>1139</v>
      </c>
      <c r="AI754" s="2">
        <v>4831000</v>
      </c>
      <c r="AJ754" s="2">
        <v>9199000</v>
      </c>
      <c r="AK754" s="2">
        <v>27390000</v>
      </c>
      <c r="AL754" s="2">
        <v>42280000</v>
      </c>
      <c r="AM754" s="2">
        <v>5603000</v>
      </c>
      <c r="AN754" s="2">
        <v>27990000</v>
      </c>
      <c r="AO754" s="2">
        <v>5918000</v>
      </c>
      <c r="AP754" s="2">
        <v>14020000</v>
      </c>
      <c r="AQ754" s="2">
        <v>58310000</v>
      </c>
      <c r="AS754" t="s">
        <v>982</v>
      </c>
      <c r="AT754" t="s">
        <v>429</v>
      </c>
      <c r="AU754" t="s">
        <v>1140</v>
      </c>
      <c r="AV754" s="2">
        <v>4831000</v>
      </c>
      <c r="AW754" s="2">
        <v>9199000</v>
      </c>
      <c r="AX754" s="2">
        <v>27390000</v>
      </c>
      <c r="AY754" s="2">
        <v>42280000</v>
      </c>
      <c r="AZ754" s="2">
        <v>5603000</v>
      </c>
      <c r="BA754" s="2">
        <v>27990000</v>
      </c>
      <c r="BB754" s="2">
        <v>5918000</v>
      </c>
      <c r="BC754" s="2">
        <v>14020000</v>
      </c>
      <c r="BD754" s="2">
        <v>58310000</v>
      </c>
      <c r="BG754" t="s">
        <v>982</v>
      </c>
      <c r="BH754" t="s">
        <v>429</v>
      </c>
      <c r="BI754" t="s">
        <v>1192</v>
      </c>
      <c r="BJ754" s="2">
        <v>4831000</v>
      </c>
      <c r="BK754" s="2">
        <v>9199000</v>
      </c>
      <c r="BL754" s="2">
        <v>27390000</v>
      </c>
      <c r="BM754" s="2">
        <v>42280000</v>
      </c>
      <c r="BN754" s="2">
        <v>5603000</v>
      </c>
      <c r="BO754" s="2">
        <v>27990000</v>
      </c>
      <c r="BP754" s="2">
        <v>5918000</v>
      </c>
      <c r="BQ754" s="2">
        <v>14020000</v>
      </c>
      <c r="BR754" s="2">
        <v>58310000</v>
      </c>
    </row>
    <row r="755" spans="1:70" x14ac:dyDescent="0.2">
      <c r="A755" t="s">
        <v>176</v>
      </c>
      <c r="B755" t="s">
        <v>982</v>
      </c>
      <c r="C755" t="s">
        <v>429</v>
      </c>
      <c r="D755" t="s">
        <v>1139</v>
      </c>
      <c r="E755" s="3" t="s">
        <v>1139</v>
      </c>
      <c r="F755" t="s">
        <v>1140</v>
      </c>
      <c r="G755" t="s">
        <v>1192</v>
      </c>
      <c r="H755" s="2">
        <v>110500000</v>
      </c>
      <c r="I755" s="2">
        <v>156300000</v>
      </c>
      <c r="J755" s="2">
        <v>177000000</v>
      </c>
      <c r="K755" s="2">
        <v>121900000</v>
      </c>
      <c r="L755" s="2">
        <v>86410000</v>
      </c>
      <c r="M755" s="2">
        <v>279600000</v>
      </c>
      <c r="N755" s="2">
        <v>171100000</v>
      </c>
      <c r="O755" s="2">
        <v>137100000</v>
      </c>
      <c r="P755" s="2">
        <v>226400000</v>
      </c>
      <c r="R755" t="s">
        <v>982</v>
      </c>
      <c r="S755" t="s">
        <v>429</v>
      </c>
      <c r="T755" t="s">
        <v>1139</v>
      </c>
      <c r="U755" s="2">
        <v>110500000</v>
      </c>
      <c r="V755" s="2">
        <v>156300000</v>
      </c>
      <c r="W755" s="2">
        <v>177000000</v>
      </c>
      <c r="X755" s="2">
        <v>121900000</v>
      </c>
      <c r="Y755" s="2">
        <v>86410000</v>
      </c>
      <c r="Z755" s="2">
        <v>279600000</v>
      </c>
      <c r="AA755" s="2">
        <v>171100000</v>
      </c>
      <c r="AB755" s="2">
        <v>137100000</v>
      </c>
      <c r="AC755" s="2">
        <v>226400000</v>
      </c>
      <c r="AF755" t="s">
        <v>982</v>
      </c>
      <c r="AG755" t="s">
        <v>429</v>
      </c>
      <c r="AH755" s="3" t="s">
        <v>1139</v>
      </c>
      <c r="AI755" s="2">
        <v>110500000</v>
      </c>
      <c r="AJ755" s="2">
        <v>156300000</v>
      </c>
      <c r="AK755" s="2">
        <v>177000000</v>
      </c>
      <c r="AL755" s="2">
        <v>121900000</v>
      </c>
      <c r="AM755" s="2">
        <v>86410000</v>
      </c>
      <c r="AN755" s="2">
        <v>279600000</v>
      </c>
      <c r="AO755" s="2">
        <v>171100000</v>
      </c>
      <c r="AP755" s="2">
        <v>137100000</v>
      </c>
      <c r="AQ755" s="2">
        <v>226400000</v>
      </c>
      <c r="AS755" t="s">
        <v>982</v>
      </c>
      <c r="AT755" t="s">
        <v>429</v>
      </c>
      <c r="AU755" t="s">
        <v>1140</v>
      </c>
      <c r="AV755" s="2">
        <v>110500000</v>
      </c>
      <c r="AW755" s="2">
        <v>156300000</v>
      </c>
      <c r="AX755" s="2">
        <v>177000000</v>
      </c>
      <c r="AY755" s="2">
        <v>121900000</v>
      </c>
      <c r="AZ755" s="2">
        <v>86410000</v>
      </c>
      <c r="BA755" s="2">
        <v>279600000</v>
      </c>
      <c r="BB755" s="2">
        <v>171100000</v>
      </c>
      <c r="BC755" s="2">
        <v>137100000</v>
      </c>
      <c r="BD755" s="2">
        <v>226400000</v>
      </c>
      <c r="BG755" t="s">
        <v>982</v>
      </c>
      <c r="BH755" t="s">
        <v>429</v>
      </c>
      <c r="BI755" t="s">
        <v>1192</v>
      </c>
      <c r="BJ755" s="2">
        <v>110500000</v>
      </c>
      <c r="BK755" s="2">
        <v>156300000</v>
      </c>
      <c r="BL755" s="2">
        <v>177000000</v>
      </c>
      <c r="BM755" s="2">
        <v>121900000</v>
      </c>
      <c r="BN755" s="2">
        <v>86410000</v>
      </c>
      <c r="BO755" s="2">
        <v>279600000</v>
      </c>
      <c r="BP755" s="2">
        <v>171100000</v>
      </c>
      <c r="BQ755" s="2">
        <v>137100000</v>
      </c>
      <c r="BR755" s="2">
        <v>226400000</v>
      </c>
    </row>
    <row r="756" spans="1:70" x14ac:dyDescent="0.2">
      <c r="A756" t="s">
        <v>176</v>
      </c>
      <c r="B756" t="s">
        <v>1052</v>
      </c>
      <c r="C756" t="s">
        <v>429</v>
      </c>
      <c r="D756" t="s">
        <v>1139</v>
      </c>
      <c r="E756" s="3" t="s">
        <v>1139</v>
      </c>
      <c r="F756" t="s">
        <v>1143</v>
      </c>
      <c r="G756" t="s">
        <v>1192</v>
      </c>
      <c r="H756" s="2">
        <v>12330000</v>
      </c>
      <c r="I756" s="2">
        <v>34640000</v>
      </c>
      <c r="J756" s="2">
        <v>81320000</v>
      </c>
      <c r="K756" s="2">
        <v>15930000</v>
      </c>
      <c r="L756" s="2">
        <v>18980000</v>
      </c>
      <c r="M756" s="2">
        <v>450700000</v>
      </c>
      <c r="N756" s="2">
        <v>70560000</v>
      </c>
      <c r="O756" s="2">
        <v>13710000</v>
      </c>
      <c r="P756" s="2">
        <v>86050000</v>
      </c>
      <c r="R756" t="s">
        <v>1052</v>
      </c>
      <c r="S756" t="s">
        <v>429</v>
      </c>
      <c r="T756" t="s">
        <v>1139</v>
      </c>
      <c r="U756" s="2">
        <v>12330000</v>
      </c>
      <c r="V756" s="2">
        <v>34640000</v>
      </c>
      <c r="W756" s="2">
        <v>81320000</v>
      </c>
      <c r="X756" s="2">
        <v>15930000</v>
      </c>
      <c r="Y756" s="2">
        <v>18980000</v>
      </c>
      <c r="Z756" s="2">
        <v>450700000</v>
      </c>
      <c r="AA756" s="2">
        <v>70560000</v>
      </c>
      <c r="AB756" s="2">
        <v>13710000</v>
      </c>
      <c r="AC756" s="2">
        <v>86050000</v>
      </c>
      <c r="AF756" t="s">
        <v>1052</v>
      </c>
      <c r="AG756" t="s">
        <v>429</v>
      </c>
      <c r="AH756" s="3" t="s">
        <v>1139</v>
      </c>
      <c r="AI756" s="2">
        <v>12330000</v>
      </c>
      <c r="AJ756" s="2">
        <v>34640000</v>
      </c>
      <c r="AK756" s="2">
        <v>81320000</v>
      </c>
      <c r="AL756" s="2">
        <v>15930000</v>
      </c>
      <c r="AM756" s="2">
        <v>18980000</v>
      </c>
      <c r="AN756" s="2">
        <v>450700000</v>
      </c>
      <c r="AO756" s="2">
        <v>70560000</v>
      </c>
      <c r="AP756" s="2">
        <v>13710000</v>
      </c>
      <c r="AQ756" s="2">
        <v>86050000</v>
      </c>
      <c r="AS756" t="s">
        <v>1052</v>
      </c>
      <c r="AT756" t="s">
        <v>429</v>
      </c>
      <c r="AU756" t="s">
        <v>1143</v>
      </c>
      <c r="AV756" s="2">
        <v>12330000</v>
      </c>
      <c r="AW756" s="2">
        <v>34640000</v>
      </c>
      <c r="AX756" s="2">
        <v>81320000</v>
      </c>
      <c r="AY756" s="2">
        <v>15930000</v>
      </c>
      <c r="AZ756" s="2">
        <v>18980000</v>
      </c>
      <c r="BA756" s="2">
        <v>450700000</v>
      </c>
      <c r="BB756" s="2">
        <v>70560000</v>
      </c>
      <c r="BC756" s="2">
        <v>13710000</v>
      </c>
      <c r="BD756" s="2">
        <v>86050000</v>
      </c>
      <c r="BG756" t="s">
        <v>1052</v>
      </c>
      <c r="BH756" t="s">
        <v>429</v>
      </c>
      <c r="BI756" t="s">
        <v>1192</v>
      </c>
      <c r="BJ756" s="2">
        <v>12330000</v>
      </c>
      <c r="BK756" s="2">
        <v>34640000</v>
      </c>
      <c r="BL756" s="2">
        <v>81320000</v>
      </c>
      <c r="BM756" s="2">
        <v>15930000</v>
      </c>
      <c r="BN756" s="2">
        <v>18980000</v>
      </c>
      <c r="BO756" s="2">
        <v>450700000</v>
      </c>
      <c r="BP756" s="2">
        <v>70560000</v>
      </c>
      <c r="BQ756" s="2">
        <v>13710000</v>
      </c>
      <c r="BR756" s="2">
        <v>86050000</v>
      </c>
    </row>
    <row r="757" spans="1:70" x14ac:dyDescent="0.2">
      <c r="A757" t="s">
        <v>176</v>
      </c>
      <c r="B757" t="s">
        <v>1054</v>
      </c>
      <c r="C757" t="s">
        <v>429</v>
      </c>
      <c r="D757" t="s">
        <v>1139</v>
      </c>
      <c r="E757" s="3" t="s">
        <v>1134</v>
      </c>
      <c r="F757" t="s">
        <v>1134</v>
      </c>
      <c r="G757" t="s">
        <v>1192</v>
      </c>
      <c r="H757" s="2">
        <v>65250000</v>
      </c>
      <c r="I757" s="2">
        <v>79130000</v>
      </c>
      <c r="J757" s="2">
        <v>99820000</v>
      </c>
      <c r="K757" s="2">
        <v>91450000</v>
      </c>
      <c r="L757" s="2">
        <v>99640000</v>
      </c>
      <c r="M757" s="2">
        <v>652400000</v>
      </c>
      <c r="N757" s="2">
        <v>142700000</v>
      </c>
      <c r="O757" s="2">
        <v>36200000</v>
      </c>
      <c r="P757" s="2">
        <v>104400000</v>
      </c>
      <c r="R757" t="s">
        <v>1054</v>
      </c>
      <c r="S757" t="s">
        <v>429</v>
      </c>
      <c r="T757" t="s">
        <v>1139</v>
      </c>
      <c r="U757" s="2">
        <v>65250000</v>
      </c>
      <c r="V757" s="2">
        <v>79130000</v>
      </c>
      <c r="W757" s="2">
        <v>99820000</v>
      </c>
      <c r="X757" s="2">
        <v>91450000</v>
      </c>
      <c r="Y757" s="2">
        <v>99640000</v>
      </c>
      <c r="Z757" s="2">
        <v>652400000</v>
      </c>
      <c r="AA757" s="2">
        <v>142700000</v>
      </c>
      <c r="AB757" s="2">
        <v>36200000</v>
      </c>
      <c r="AC757" s="2">
        <v>104400000</v>
      </c>
      <c r="AF757" t="s">
        <v>1054</v>
      </c>
      <c r="AG757" t="s">
        <v>429</v>
      </c>
      <c r="AH757" s="3" t="s">
        <v>1134</v>
      </c>
      <c r="AI757" s="2">
        <v>65250000</v>
      </c>
      <c r="AJ757" s="2">
        <v>79130000</v>
      </c>
      <c r="AK757" s="2">
        <v>99820000</v>
      </c>
      <c r="AL757" s="2">
        <v>91450000</v>
      </c>
      <c r="AM757" s="2">
        <v>99640000</v>
      </c>
      <c r="AN757" s="2">
        <v>652400000</v>
      </c>
      <c r="AO757" s="2">
        <v>142700000</v>
      </c>
      <c r="AP757" s="2">
        <v>36200000</v>
      </c>
      <c r="AQ757" s="2">
        <v>104400000</v>
      </c>
      <c r="AS757" t="s">
        <v>1054</v>
      </c>
      <c r="AT757" t="s">
        <v>429</v>
      </c>
      <c r="AU757" t="s">
        <v>1134</v>
      </c>
      <c r="AV757" s="2">
        <v>65250000</v>
      </c>
      <c r="AW757" s="2">
        <v>79130000</v>
      </c>
      <c r="AX757" s="2">
        <v>99820000</v>
      </c>
      <c r="AY757" s="2">
        <v>91450000</v>
      </c>
      <c r="AZ757" s="2">
        <v>99640000</v>
      </c>
      <c r="BA757" s="2">
        <v>652400000</v>
      </c>
      <c r="BB757" s="2">
        <v>142700000</v>
      </c>
      <c r="BC757" s="2">
        <v>36200000</v>
      </c>
      <c r="BD757" s="2">
        <v>104400000</v>
      </c>
      <c r="BG757" t="s">
        <v>1054</v>
      </c>
      <c r="BH757" t="s">
        <v>429</v>
      </c>
      <c r="BI757" t="s">
        <v>1192</v>
      </c>
      <c r="BJ757" s="2">
        <v>65250000</v>
      </c>
      <c r="BK757" s="2">
        <v>79130000</v>
      </c>
      <c r="BL757" s="2">
        <v>99820000</v>
      </c>
      <c r="BM757" s="2">
        <v>91450000</v>
      </c>
      <c r="BN757" s="2">
        <v>99640000</v>
      </c>
      <c r="BO757" s="2">
        <v>652400000</v>
      </c>
      <c r="BP757" s="2">
        <v>142700000</v>
      </c>
      <c r="BQ757" s="2">
        <v>36200000</v>
      </c>
      <c r="BR757" s="2">
        <v>104400000</v>
      </c>
    </row>
    <row r="758" spans="1:70" x14ac:dyDescent="0.2">
      <c r="A758" t="s">
        <v>176</v>
      </c>
      <c r="B758" t="s">
        <v>1054</v>
      </c>
      <c r="C758" t="s">
        <v>429</v>
      </c>
      <c r="D758" t="s">
        <v>1139</v>
      </c>
      <c r="E758" s="3" t="s">
        <v>1134</v>
      </c>
      <c r="F758" t="s">
        <v>1134</v>
      </c>
      <c r="G758" t="s">
        <v>1192</v>
      </c>
      <c r="H758" s="2">
        <v>104600000</v>
      </c>
      <c r="I758" s="2">
        <v>56640000</v>
      </c>
      <c r="J758" s="2">
        <v>118600000</v>
      </c>
      <c r="K758" s="2">
        <v>221700000</v>
      </c>
      <c r="L758" s="2">
        <v>259100000</v>
      </c>
      <c r="M758" s="2">
        <v>4316000000</v>
      </c>
      <c r="N758" s="2">
        <v>63500000</v>
      </c>
      <c r="O758" s="2">
        <v>3358000</v>
      </c>
      <c r="P758" s="2">
        <v>347100000</v>
      </c>
      <c r="R758" t="s">
        <v>1054</v>
      </c>
      <c r="S758" t="s">
        <v>429</v>
      </c>
      <c r="T758" t="s">
        <v>1139</v>
      </c>
      <c r="U758" s="2">
        <v>104600000</v>
      </c>
      <c r="V758" s="2">
        <v>56640000</v>
      </c>
      <c r="W758" s="2">
        <v>118600000</v>
      </c>
      <c r="X758" s="2">
        <v>221700000</v>
      </c>
      <c r="Y758" s="2">
        <v>259100000</v>
      </c>
      <c r="Z758" s="2">
        <v>4316000000</v>
      </c>
      <c r="AA758" s="2">
        <v>63500000</v>
      </c>
      <c r="AB758" s="2">
        <v>3358000</v>
      </c>
      <c r="AC758" s="2">
        <v>347100000</v>
      </c>
      <c r="AF758" t="s">
        <v>1054</v>
      </c>
      <c r="AG758" t="s">
        <v>429</v>
      </c>
      <c r="AH758" s="3" t="s">
        <v>1134</v>
      </c>
      <c r="AI758" s="2">
        <v>104600000</v>
      </c>
      <c r="AJ758" s="2">
        <v>56640000</v>
      </c>
      <c r="AK758" s="2">
        <v>118600000</v>
      </c>
      <c r="AL758" s="2">
        <v>221700000</v>
      </c>
      <c r="AM758" s="2">
        <v>259100000</v>
      </c>
      <c r="AN758" s="2">
        <v>4316000000</v>
      </c>
      <c r="AO758" s="2">
        <v>63500000</v>
      </c>
      <c r="AP758" s="2">
        <v>3358000</v>
      </c>
      <c r="AQ758" s="2">
        <v>347100000</v>
      </c>
      <c r="AS758" t="s">
        <v>1054</v>
      </c>
      <c r="AT758" t="s">
        <v>429</v>
      </c>
      <c r="AU758" t="s">
        <v>1134</v>
      </c>
      <c r="AV758" s="2">
        <v>104600000</v>
      </c>
      <c r="AW758" s="2">
        <v>56640000</v>
      </c>
      <c r="AX758" s="2">
        <v>118600000</v>
      </c>
      <c r="AY758" s="2">
        <v>221700000</v>
      </c>
      <c r="AZ758" s="2">
        <v>259100000</v>
      </c>
      <c r="BA758" s="2">
        <v>4316000000</v>
      </c>
      <c r="BB758" s="2">
        <v>63500000</v>
      </c>
      <c r="BC758" s="2">
        <v>3358000</v>
      </c>
      <c r="BD758" s="2">
        <v>347100000</v>
      </c>
      <c r="BG758" t="s">
        <v>1054</v>
      </c>
      <c r="BH758" t="s">
        <v>429</v>
      </c>
      <c r="BI758" t="s">
        <v>1192</v>
      </c>
      <c r="BJ758" s="2">
        <v>104600000</v>
      </c>
      <c r="BK758" s="2">
        <v>56640000</v>
      </c>
      <c r="BL758" s="2">
        <v>118600000</v>
      </c>
      <c r="BM758" s="2">
        <v>221700000</v>
      </c>
      <c r="BN758" s="2">
        <v>259100000</v>
      </c>
      <c r="BO758" s="2">
        <v>4316000000</v>
      </c>
      <c r="BP758" s="2">
        <v>63500000</v>
      </c>
      <c r="BQ758" s="2">
        <v>3358000</v>
      </c>
      <c r="BR758" s="2">
        <v>347100000</v>
      </c>
    </row>
    <row r="759" spans="1:70" x14ac:dyDescent="0.2">
      <c r="A759" t="s">
        <v>176</v>
      </c>
      <c r="B759" t="s">
        <v>1763</v>
      </c>
      <c r="C759" t="s">
        <v>429</v>
      </c>
      <c r="D759" t="s">
        <v>1139</v>
      </c>
      <c r="E759" s="3" t="s">
        <v>1134</v>
      </c>
      <c r="F759" t="s">
        <v>1160</v>
      </c>
      <c r="G759" t="s">
        <v>1192</v>
      </c>
      <c r="H759" s="2">
        <v>30930000</v>
      </c>
      <c r="I759" s="2">
        <v>66970000</v>
      </c>
      <c r="J759" s="2">
        <v>81010000</v>
      </c>
      <c r="K759" s="2">
        <v>63050000</v>
      </c>
      <c r="L759" s="2">
        <v>23820000</v>
      </c>
      <c r="M759" s="2">
        <v>128800000</v>
      </c>
      <c r="N759" s="2">
        <v>71500000</v>
      </c>
      <c r="O759" s="2">
        <v>30100000</v>
      </c>
      <c r="P759" s="2">
        <v>254000000</v>
      </c>
      <c r="R759" t="s">
        <v>1763</v>
      </c>
      <c r="S759" t="s">
        <v>429</v>
      </c>
      <c r="T759" t="s">
        <v>1139</v>
      </c>
      <c r="U759" s="2">
        <v>30930000</v>
      </c>
      <c r="V759" s="2">
        <v>66970000</v>
      </c>
      <c r="W759" s="2">
        <v>81010000</v>
      </c>
      <c r="X759" s="2">
        <v>63050000</v>
      </c>
      <c r="Y759" s="2">
        <v>23820000</v>
      </c>
      <c r="Z759" s="2">
        <v>128800000</v>
      </c>
      <c r="AA759" s="2">
        <v>71500000</v>
      </c>
      <c r="AB759" s="2">
        <v>30100000</v>
      </c>
      <c r="AC759" s="2">
        <v>254000000</v>
      </c>
      <c r="AF759" t="s">
        <v>1763</v>
      </c>
      <c r="AG759" t="s">
        <v>429</v>
      </c>
      <c r="AH759" s="3" t="s">
        <v>1134</v>
      </c>
      <c r="AI759" s="2">
        <v>30930000</v>
      </c>
      <c r="AJ759" s="2">
        <v>66970000</v>
      </c>
      <c r="AK759" s="2">
        <v>81010000</v>
      </c>
      <c r="AL759" s="2">
        <v>63050000</v>
      </c>
      <c r="AM759" s="2">
        <v>23820000</v>
      </c>
      <c r="AN759" s="2">
        <v>128800000</v>
      </c>
      <c r="AO759" s="2">
        <v>71500000</v>
      </c>
      <c r="AP759" s="2">
        <v>30100000</v>
      </c>
      <c r="AQ759" s="2">
        <v>254000000</v>
      </c>
      <c r="AS759" t="s">
        <v>1763</v>
      </c>
      <c r="AT759" t="s">
        <v>429</v>
      </c>
      <c r="AU759" t="s">
        <v>1160</v>
      </c>
      <c r="AV759" s="2">
        <v>30930000</v>
      </c>
      <c r="AW759" s="2">
        <v>66970000</v>
      </c>
      <c r="AX759" s="2">
        <v>81010000</v>
      </c>
      <c r="AY759" s="2">
        <v>63050000</v>
      </c>
      <c r="AZ759" s="2">
        <v>23820000</v>
      </c>
      <c r="BA759" s="2">
        <v>128800000</v>
      </c>
      <c r="BB759" s="2">
        <v>71500000</v>
      </c>
      <c r="BC759" s="2">
        <v>30100000</v>
      </c>
      <c r="BD759" s="2">
        <v>254000000</v>
      </c>
      <c r="BG759" t="s">
        <v>1763</v>
      </c>
      <c r="BH759" t="s">
        <v>429</v>
      </c>
      <c r="BI759" t="s">
        <v>1192</v>
      </c>
      <c r="BJ759" s="2">
        <v>30930000</v>
      </c>
      <c r="BK759" s="2">
        <v>66970000</v>
      </c>
      <c r="BL759" s="2">
        <v>81010000</v>
      </c>
      <c r="BM759" s="2">
        <v>63050000</v>
      </c>
      <c r="BN759" s="2">
        <v>23820000</v>
      </c>
      <c r="BO759" s="2">
        <v>128800000</v>
      </c>
      <c r="BP759" s="2">
        <v>71500000</v>
      </c>
      <c r="BQ759" s="2">
        <v>30100000</v>
      </c>
      <c r="BR759" s="2">
        <v>254000000</v>
      </c>
    </row>
    <row r="760" spans="1:70" x14ac:dyDescent="0.2">
      <c r="A760" t="s">
        <v>176</v>
      </c>
      <c r="B760" t="s">
        <v>1029</v>
      </c>
      <c r="C760" t="s">
        <v>429</v>
      </c>
      <c r="D760" t="s">
        <v>1139</v>
      </c>
      <c r="E760" s="3" t="s">
        <v>1134</v>
      </c>
      <c r="F760" t="s">
        <v>1155</v>
      </c>
      <c r="G760" t="s">
        <v>1192</v>
      </c>
      <c r="H760" s="2">
        <v>66920000</v>
      </c>
      <c r="I760" s="2">
        <v>6587000</v>
      </c>
      <c r="J760" s="2">
        <v>3549000</v>
      </c>
      <c r="K760" s="2">
        <v>37510000</v>
      </c>
      <c r="L760" s="2">
        <v>16420000</v>
      </c>
      <c r="M760" s="2">
        <v>45870000</v>
      </c>
      <c r="N760" s="2">
        <v>24210000</v>
      </c>
      <c r="O760" s="2">
        <v>2168000</v>
      </c>
      <c r="P760" s="2">
        <v>1123000</v>
      </c>
      <c r="R760" t="s">
        <v>1029</v>
      </c>
      <c r="S760" t="s">
        <v>429</v>
      </c>
      <c r="T760" t="s">
        <v>1139</v>
      </c>
      <c r="U760" s="2">
        <v>66920000</v>
      </c>
      <c r="V760" s="2">
        <v>6587000</v>
      </c>
      <c r="W760" s="2">
        <v>3549000</v>
      </c>
      <c r="X760" s="2">
        <v>37510000</v>
      </c>
      <c r="Y760" s="2">
        <v>16420000</v>
      </c>
      <c r="Z760" s="2">
        <v>45870000</v>
      </c>
      <c r="AA760" s="2">
        <v>24210000</v>
      </c>
      <c r="AB760" s="2">
        <v>2168000</v>
      </c>
      <c r="AC760" s="2">
        <v>1123000</v>
      </c>
      <c r="AF760" t="s">
        <v>1029</v>
      </c>
      <c r="AG760" t="s">
        <v>429</v>
      </c>
      <c r="AH760" s="3" t="s">
        <v>1134</v>
      </c>
      <c r="AI760" s="2">
        <v>66920000</v>
      </c>
      <c r="AJ760" s="2">
        <v>6587000</v>
      </c>
      <c r="AK760" s="2">
        <v>3549000</v>
      </c>
      <c r="AL760" s="2">
        <v>37510000</v>
      </c>
      <c r="AM760" s="2">
        <v>16420000</v>
      </c>
      <c r="AN760" s="2">
        <v>45870000</v>
      </c>
      <c r="AO760" s="2">
        <v>24210000</v>
      </c>
      <c r="AP760" s="2">
        <v>2168000</v>
      </c>
      <c r="AQ760" s="2">
        <v>1123000</v>
      </c>
      <c r="AS760" t="s">
        <v>1029</v>
      </c>
      <c r="AT760" t="s">
        <v>429</v>
      </c>
      <c r="AU760" t="s">
        <v>1155</v>
      </c>
      <c r="AV760" s="2">
        <v>66920000</v>
      </c>
      <c r="AW760" s="2">
        <v>6587000</v>
      </c>
      <c r="AX760" s="2">
        <v>3549000</v>
      </c>
      <c r="AY760" s="2">
        <v>37510000</v>
      </c>
      <c r="AZ760" s="2">
        <v>16420000</v>
      </c>
      <c r="BA760" s="2">
        <v>45870000</v>
      </c>
      <c r="BB760" s="2">
        <v>24210000</v>
      </c>
      <c r="BC760" s="2">
        <v>2168000</v>
      </c>
      <c r="BD760" s="2">
        <v>1123000</v>
      </c>
      <c r="BG760" t="s">
        <v>1029</v>
      </c>
      <c r="BH760" t="s">
        <v>429</v>
      </c>
      <c r="BI760" t="s">
        <v>1192</v>
      </c>
      <c r="BJ760" s="2">
        <v>66920000</v>
      </c>
      <c r="BK760" s="2">
        <v>6587000</v>
      </c>
      <c r="BL760" s="2">
        <v>3549000</v>
      </c>
      <c r="BM760" s="2">
        <v>37510000</v>
      </c>
      <c r="BN760" s="2">
        <v>16420000</v>
      </c>
      <c r="BO760" s="2">
        <v>45870000</v>
      </c>
      <c r="BP760" s="2">
        <v>24210000</v>
      </c>
      <c r="BQ760" s="2">
        <v>2168000</v>
      </c>
      <c r="BR760" s="2">
        <v>1123000</v>
      </c>
    </row>
    <row r="761" spans="1:70" x14ac:dyDescent="0.2">
      <c r="A761" t="s">
        <v>176</v>
      </c>
      <c r="B761" t="s">
        <v>1765</v>
      </c>
      <c r="C761" t="s">
        <v>429</v>
      </c>
      <c r="D761" t="s">
        <v>1139</v>
      </c>
      <c r="E761" s="3" t="s">
        <v>1135</v>
      </c>
      <c r="F761" t="s">
        <v>1141</v>
      </c>
      <c r="G761" t="s">
        <v>1192</v>
      </c>
      <c r="H761" s="2">
        <v>19200000</v>
      </c>
      <c r="I761" s="2">
        <v>28390000</v>
      </c>
      <c r="J761" s="2">
        <v>6322000</v>
      </c>
      <c r="K761" s="2">
        <v>14450000</v>
      </c>
      <c r="L761" s="2">
        <v>3403000</v>
      </c>
      <c r="M761" s="2">
        <v>4900000</v>
      </c>
      <c r="N761" s="2">
        <v>23700000</v>
      </c>
      <c r="O761" s="2">
        <v>8587000</v>
      </c>
      <c r="P761" s="2">
        <v>4546000</v>
      </c>
      <c r="R761" t="s">
        <v>1765</v>
      </c>
      <c r="S761" t="s">
        <v>429</v>
      </c>
      <c r="T761" t="s">
        <v>1139</v>
      </c>
      <c r="U761" s="2">
        <v>19200000</v>
      </c>
      <c r="V761" s="2">
        <v>28390000</v>
      </c>
      <c r="W761" s="2">
        <v>6322000</v>
      </c>
      <c r="X761" s="2">
        <v>14450000</v>
      </c>
      <c r="Y761" s="2">
        <v>3403000</v>
      </c>
      <c r="Z761" s="2">
        <v>4900000</v>
      </c>
      <c r="AA761" s="2">
        <v>23700000</v>
      </c>
      <c r="AB761" s="2">
        <v>8587000</v>
      </c>
      <c r="AC761" s="2">
        <v>4546000</v>
      </c>
      <c r="AF761" t="s">
        <v>1765</v>
      </c>
      <c r="AG761" t="s">
        <v>429</v>
      </c>
      <c r="AH761" s="3" t="s">
        <v>1135</v>
      </c>
      <c r="AI761" s="2">
        <v>19200000</v>
      </c>
      <c r="AJ761" s="2">
        <v>28390000</v>
      </c>
      <c r="AK761" s="2">
        <v>6322000</v>
      </c>
      <c r="AL761" s="2">
        <v>14450000</v>
      </c>
      <c r="AM761" s="2">
        <v>3403000</v>
      </c>
      <c r="AN761" s="2">
        <v>4900000</v>
      </c>
      <c r="AO761" s="2">
        <v>23700000</v>
      </c>
      <c r="AP761" s="2">
        <v>8587000</v>
      </c>
      <c r="AQ761" s="2">
        <v>4546000</v>
      </c>
      <c r="AS761" t="s">
        <v>1765</v>
      </c>
      <c r="AT761" t="s">
        <v>429</v>
      </c>
      <c r="AU761" t="s">
        <v>1141</v>
      </c>
      <c r="AV761" s="2">
        <v>19200000</v>
      </c>
      <c r="AW761" s="2">
        <v>28390000</v>
      </c>
      <c r="AX761" s="2">
        <v>6322000</v>
      </c>
      <c r="AY761" s="2">
        <v>14450000</v>
      </c>
      <c r="AZ761" s="2">
        <v>3403000</v>
      </c>
      <c r="BA761" s="2">
        <v>4900000</v>
      </c>
      <c r="BB761" s="2">
        <v>23700000</v>
      </c>
      <c r="BC761" s="2">
        <v>8587000</v>
      </c>
      <c r="BD761" s="2">
        <v>4546000</v>
      </c>
      <c r="BG761" t="s">
        <v>1765</v>
      </c>
      <c r="BH761" t="s">
        <v>429</v>
      </c>
      <c r="BI761" t="s">
        <v>1192</v>
      </c>
      <c r="BJ761" s="2">
        <v>19200000</v>
      </c>
      <c r="BK761" s="2">
        <v>28390000</v>
      </c>
      <c r="BL761" s="2">
        <v>6322000</v>
      </c>
      <c r="BM761" s="2">
        <v>14450000</v>
      </c>
      <c r="BN761" s="2">
        <v>3403000</v>
      </c>
      <c r="BO761" s="2">
        <v>4900000</v>
      </c>
      <c r="BP761" s="2">
        <v>23700000</v>
      </c>
      <c r="BQ761" s="2">
        <v>8587000</v>
      </c>
      <c r="BR761" s="2">
        <v>4546000</v>
      </c>
    </row>
    <row r="762" spans="1:70" x14ac:dyDescent="0.2">
      <c r="A762" t="s">
        <v>176</v>
      </c>
      <c r="B762" t="s">
        <v>1767</v>
      </c>
      <c r="C762" t="s">
        <v>429</v>
      </c>
      <c r="D762" t="s">
        <v>1139</v>
      </c>
      <c r="E762" s="3" t="s">
        <v>1174</v>
      </c>
      <c r="F762" t="s">
        <v>1140</v>
      </c>
      <c r="G762" t="s">
        <v>1192</v>
      </c>
      <c r="H762" s="2">
        <v>5064000</v>
      </c>
      <c r="I762" s="2">
        <v>6501000</v>
      </c>
      <c r="J762" s="2">
        <v>6000000</v>
      </c>
      <c r="K762" s="2">
        <v>7323000</v>
      </c>
      <c r="L762" s="2">
        <v>10050000</v>
      </c>
      <c r="M762" s="2">
        <v>7310000</v>
      </c>
      <c r="N762" s="2">
        <v>8141000</v>
      </c>
      <c r="O762" s="2">
        <v>5088000</v>
      </c>
      <c r="P762" s="2">
        <v>4286000</v>
      </c>
      <c r="R762" t="s">
        <v>1767</v>
      </c>
      <c r="S762" t="s">
        <v>429</v>
      </c>
      <c r="T762" t="s">
        <v>1139</v>
      </c>
      <c r="U762" s="2">
        <v>5064000</v>
      </c>
      <c r="V762" s="2">
        <v>6501000</v>
      </c>
      <c r="W762" s="2">
        <v>6000000</v>
      </c>
      <c r="X762" s="2">
        <v>7323000</v>
      </c>
      <c r="Y762" s="2">
        <v>10050000</v>
      </c>
      <c r="Z762" s="2">
        <v>7310000</v>
      </c>
      <c r="AA762" s="2">
        <v>8141000</v>
      </c>
      <c r="AB762" s="2">
        <v>5088000</v>
      </c>
      <c r="AC762" s="2">
        <v>4286000</v>
      </c>
      <c r="AF762" t="s">
        <v>1767</v>
      </c>
      <c r="AG762" t="s">
        <v>429</v>
      </c>
      <c r="AH762" s="3" t="s">
        <v>1174</v>
      </c>
      <c r="AI762" s="2">
        <v>5064000</v>
      </c>
      <c r="AJ762" s="2">
        <v>6501000</v>
      </c>
      <c r="AK762" s="2">
        <v>6000000</v>
      </c>
      <c r="AL762" s="2">
        <v>7323000</v>
      </c>
      <c r="AM762" s="2">
        <v>10050000</v>
      </c>
      <c r="AN762" s="2">
        <v>7310000</v>
      </c>
      <c r="AO762" s="2">
        <v>8141000</v>
      </c>
      <c r="AP762" s="2">
        <v>5088000</v>
      </c>
      <c r="AQ762" s="2">
        <v>4286000</v>
      </c>
      <c r="AS762" t="s">
        <v>1767</v>
      </c>
      <c r="AT762" t="s">
        <v>429</v>
      </c>
      <c r="AU762" t="s">
        <v>1140</v>
      </c>
      <c r="AV762" s="2">
        <v>5064000</v>
      </c>
      <c r="AW762" s="2">
        <v>6501000</v>
      </c>
      <c r="AX762" s="2">
        <v>6000000</v>
      </c>
      <c r="AY762" s="2">
        <v>7323000</v>
      </c>
      <c r="AZ762" s="2">
        <v>10050000</v>
      </c>
      <c r="BA762" s="2">
        <v>7310000</v>
      </c>
      <c r="BB762" s="2">
        <v>8141000</v>
      </c>
      <c r="BC762" s="2">
        <v>5088000</v>
      </c>
      <c r="BD762" s="2">
        <v>4286000</v>
      </c>
      <c r="BG762" t="s">
        <v>1767</v>
      </c>
      <c r="BH762" t="s">
        <v>429</v>
      </c>
      <c r="BI762" t="s">
        <v>1192</v>
      </c>
      <c r="BJ762" s="2">
        <v>5064000</v>
      </c>
      <c r="BK762" s="2">
        <v>6501000</v>
      </c>
      <c r="BL762" s="2">
        <v>6000000</v>
      </c>
      <c r="BM762" s="2">
        <v>7323000</v>
      </c>
      <c r="BN762" s="2">
        <v>10050000</v>
      </c>
      <c r="BO762" s="2">
        <v>7310000</v>
      </c>
      <c r="BP762" s="2">
        <v>8141000</v>
      </c>
      <c r="BQ762" s="2">
        <v>5088000</v>
      </c>
      <c r="BR762" s="2">
        <v>4286000</v>
      </c>
    </row>
    <row r="763" spans="1:70" x14ac:dyDescent="0.2">
      <c r="A763" t="s">
        <v>176</v>
      </c>
      <c r="B763" t="s">
        <v>1769</v>
      </c>
      <c r="C763" t="s">
        <v>429</v>
      </c>
      <c r="D763" t="s">
        <v>1139</v>
      </c>
      <c r="E763" s="3" t="s">
        <v>1143</v>
      </c>
      <c r="F763" t="s">
        <v>1138</v>
      </c>
      <c r="G763" t="s">
        <v>1192</v>
      </c>
      <c r="H763" s="2">
        <v>92990000</v>
      </c>
      <c r="I763" s="2">
        <v>18040000</v>
      </c>
      <c r="J763" s="2">
        <v>28070000</v>
      </c>
      <c r="K763" s="2">
        <v>30060000</v>
      </c>
      <c r="L763" s="2">
        <v>41000000</v>
      </c>
      <c r="M763" s="2">
        <v>39090000</v>
      </c>
      <c r="N763" s="2">
        <v>44440000</v>
      </c>
      <c r="O763" s="2">
        <v>10400000</v>
      </c>
      <c r="P763" s="2">
        <v>14820000</v>
      </c>
      <c r="R763" t="s">
        <v>1769</v>
      </c>
      <c r="S763" t="s">
        <v>429</v>
      </c>
      <c r="T763" t="s">
        <v>1139</v>
      </c>
      <c r="U763" s="2">
        <v>92990000</v>
      </c>
      <c r="V763" s="2">
        <v>18040000</v>
      </c>
      <c r="W763" s="2">
        <v>28070000</v>
      </c>
      <c r="X763" s="2">
        <v>30060000</v>
      </c>
      <c r="Y763" s="2">
        <v>41000000</v>
      </c>
      <c r="Z763" s="2">
        <v>39090000</v>
      </c>
      <c r="AA763" s="2">
        <v>44440000</v>
      </c>
      <c r="AB763" s="2">
        <v>10400000</v>
      </c>
      <c r="AC763" s="2">
        <v>14820000</v>
      </c>
      <c r="AF763" t="s">
        <v>1769</v>
      </c>
      <c r="AG763" t="s">
        <v>429</v>
      </c>
      <c r="AH763" s="3" t="s">
        <v>1143</v>
      </c>
      <c r="AI763" s="2">
        <v>92990000</v>
      </c>
      <c r="AJ763" s="2">
        <v>18040000</v>
      </c>
      <c r="AK763" s="2">
        <v>28070000</v>
      </c>
      <c r="AL763" s="2">
        <v>30060000</v>
      </c>
      <c r="AM763" s="2">
        <v>41000000</v>
      </c>
      <c r="AN763" s="2">
        <v>39090000</v>
      </c>
      <c r="AO763" s="2">
        <v>44440000</v>
      </c>
      <c r="AP763" s="2">
        <v>10400000</v>
      </c>
      <c r="AQ763" s="2">
        <v>14820000</v>
      </c>
      <c r="AS763" t="s">
        <v>1769</v>
      </c>
      <c r="AT763" t="s">
        <v>429</v>
      </c>
      <c r="AU763" t="s">
        <v>1138</v>
      </c>
      <c r="AV763" s="2">
        <v>92990000</v>
      </c>
      <c r="AW763" s="2">
        <v>18040000</v>
      </c>
      <c r="AX763" s="2">
        <v>28070000</v>
      </c>
      <c r="AY763" s="2">
        <v>30060000</v>
      </c>
      <c r="AZ763" s="2">
        <v>41000000</v>
      </c>
      <c r="BA763" s="2">
        <v>39090000</v>
      </c>
      <c r="BB763" s="2">
        <v>44440000</v>
      </c>
      <c r="BC763" s="2">
        <v>10400000</v>
      </c>
      <c r="BD763" s="2">
        <v>14820000</v>
      </c>
      <c r="BG763" t="s">
        <v>1769</v>
      </c>
      <c r="BH763" t="s">
        <v>429</v>
      </c>
      <c r="BI763" t="s">
        <v>1192</v>
      </c>
      <c r="BJ763" s="2">
        <v>92990000</v>
      </c>
      <c r="BK763" s="2">
        <v>18040000</v>
      </c>
      <c r="BL763" s="2">
        <v>28070000</v>
      </c>
      <c r="BM763" s="2">
        <v>30060000</v>
      </c>
      <c r="BN763" s="2">
        <v>41000000</v>
      </c>
      <c r="BO763" s="2">
        <v>39090000</v>
      </c>
      <c r="BP763" s="2">
        <v>44440000</v>
      </c>
      <c r="BQ763" s="2">
        <v>10400000</v>
      </c>
      <c r="BR763" s="2">
        <v>14820000</v>
      </c>
    </row>
    <row r="764" spans="1:70" x14ac:dyDescent="0.2">
      <c r="A764" t="s">
        <v>176</v>
      </c>
      <c r="B764" t="s">
        <v>1774</v>
      </c>
      <c r="C764" t="s">
        <v>429</v>
      </c>
      <c r="D764" t="s">
        <v>1161</v>
      </c>
      <c r="E764" t="s">
        <v>1134</v>
      </c>
      <c r="F764" t="s">
        <v>1151</v>
      </c>
      <c r="G764" t="s">
        <v>1192</v>
      </c>
      <c r="H764" s="2">
        <v>582800</v>
      </c>
      <c r="I764" s="2">
        <v>8839000</v>
      </c>
      <c r="J764" s="2">
        <v>2588000</v>
      </c>
      <c r="K764" s="2">
        <v>15040000</v>
      </c>
      <c r="L764" s="2">
        <v>9744000</v>
      </c>
      <c r="M764" s="2">
        <v>598500000</v>
      </c>
      <c r="N764" s="2">
        <v>7443000</v>
      </c>
      <c r="O764" s="2">
        <v>460000</v>
      </c>
      <c r="P764" s="2">
        <v>8028000</v>
      </c>
      <c r="R764" t="s">
        <v>1774</v>
      </c>
      <c r="S764" t="s">
        <v>429</v>
      </c>
      <c r="T764" t="s">
        <v>1161</v>
      </c>
      <c r="U764" s="2">
        <v>582800</v>
      </c>
      <c r="V764" s="2">
        <v>8839000</v>
      </c>
      <c r="W764" s="2">
        <v>2588000</v>
      </c>
      <c r="X764" s="2">
        <v>15040000</v>
      </c>
      <c r="Y764" s="2">
        <v>9744000</v>
      </c>
      <c r="Z764" s="2">
        <v>598500000</v>
      </c>
      <c r="AA764" s="2">
        <v>7443000</v>
      </c>
      <c r="AB764" s="2">
        <v>460000</v>
      </c>
      <c r="AC764" s="2">
        <v>8028000</v>
      </c>
      <c r="AF764" t="s">
        <v>1774</v>
      </c>
      <c r="AG764" t="s">
        <v>429</v>
      </c>
      <c r="AH764" t="s">
        <v>1134</v>
      </c>
      <c r="AI764" s="2">
        <v>582800</v>
      </c>
      <c r="AJ764" s="2">
        <v>8839000</v>
      </c>
      <c r="AK764" s="2">
        <v>2588000</v>
      </c>
      <c r="AL764" s="2">
        <v>15040000</v>
      </c>
      <c r="AM764" s="2">
        <v>9744000</v>
      </c>
      <c r="AN764" s="2">
        <v>598500000</v>
      </c>
      <c r="AO764" s="2">
        <v>7443000</v>
      </c>
      <c r="AP764" s="2">
        <v>460000</v>
      </c>
      <c r="AQ764" s="2">
        <v>8028000</v>
      </c>
      <c r="AS764" t="s">
        <v>1774</v>
      </c>
      <c r="AT764" t="s">
        <v>429</v>
      </c>
      <c r="AU764" t="s">
        <v>1151</v>
      </c>
      <c r="AV764" s="2">
        <v>582800</v>
      </c>
      <c r="AW764" s="2">
        <v>8839000</v>
      </c>
      <c r="AX764" s="2">
        <v>2588000</v>
      </c>
      <c r="AY764" s="2">
        <v>15040000</v>
      </c>
      <c r="AZ764" s="2">
        <v>9744000</v>
      </c>
      <c r="BA764" s="2">
        <v>598500000</v>
      </c>
      <c r="BB764" s="2">
        <v>7443000</v>
      </c>
      <c r="BC764" s="2">
        <v>460000</v>
      </c>
      <c r="BD764" s="2">
        <v>8028000</v>
      </c>
      <c r="BG764" t="s">
        <v>1774</v>
      </c>
      <c r="BH764" t="s">
        <v>429</v>
      </c>
      <c r="BI764" t="s">
        <v>1192</v>
      </c>
      <c r="BJ764" s="2">
        <v>582800</v>
      </c>
      <c r="BK764" s="2">
        <v>8839000</v>
      </c>
      <c r="BL764" s="2">
        <v>2588000</v>
      </c>
      <c r="BM764" s="2">
        <v>15040000</v>
      </c>
      <c r="BN764" s="2">
        <v>9744000</v>
      </c>
      <c r="BO764" s="2">
        <v>598500000</v>
      </c>
      <c r="BP764" s="2">
        <v>7443000</v>
      </c>
      <c r="BQ764" s="2">
        <v>460000</v>
      </c>
      <c r="BR764" s="2">
        <v>8028000</v>
      </c>
    </row>
    <row r="765" spans="1:70" x14ac:dyDescent="0.2">
      <c r="A765" t="s">
        <v>176</v>
      </c>
      <c r="B765" t="s">
        <v>1069</v>
      </c>
      <c r="C765" t="s">
        <v>429</v>
      </c>
      <c r="D765" t="s">
        <v>1158</v>
      </c>
      <c r="E765" t="s">
        <v>1144</v>
      </c>
      <c r="F765" t="s">
        <v>1144</v>
      </c>
      <c r="G765" t="s">
        <v>1192</v>
      </c>
      <c r="H765" s="2">
        <v>4452000</v>
      </c>
      <c r="I765" s="2">
        <v>3091000</v>
      </c>
      <c r="J765" s="2">
        <v>44270000</v>
      </c>
      <c r="K765" s="2">
        <v>2510000</v>
      </c>
      <c r="L765" s="2">
        <v>285300</v>
      </c>
      <c r="M765" s="2">
        <v>9106000</v>
      </c>
      <c r="N765" s="2">
        <v>52960000</v>
      </c>
      <c r="O765" s="2">
        <v>4205000</v>
      </c>
      <c r="P765" s="2">
        <v>5721000</v>
      </c>
      <c r="R765" t="s">
        <v>1069</v>
      </c>
      <c r="S765" t="s">
        <v>429</v>
      </c>
      <c r="T765" t="s">
        <v>1158</v>
      </c>
      <c r="U765" s="2">
        <v>4452000</v>
      </c>
      <c r="V765" s="2">
        <v>3091000</v>
      </c>
      <c r="W765" s="2">
        <v>44270000</v>
      </c>
      <c r="X765" s="2">
        <v>2510000</v>
      </c>
      <c r="Y765" s="2">
        <v>285300</v>
      </c>
      <c r="Z765" s="2">
        <v>9106000</v>
      </c>
      <c r="AA765" s="2">
        <v>52960000</v>
      </c>
      <c r="AB765" s="2">
        <v>4205000</v>
      </c>
      <c r="AC765" s="2">
        <v>5721000</v>
      </c>
      <c r="AF765" t="s">
        <v>1069</v>
      </c>
      <c r="AG765" t="s">
        <v>429</v>
      </c>
      <c r="AH765" t="s">
        <v>1144</v>
      </c>
      <c r="AI765" s="2">
        <v>4452000</v>
      </c>
      <c r="AJ765" s="2">
        <v>3091000</v>
      </c>
      <c r="AK765" s="2">
        <v>44270000</v>
      </c>
      <c r="AL765" s="2">
        <v>2510000</v>
      </c>
      <c r="AM765" s="2">
        <v>285300</v>
      </c>
      <c r="AN765" s="2">
        <v>9106000</v>
      </c>
      <c r="AO765" s="2">
        <v>52960000</v>
      </c>
      <c r="AP765" s="2">
        <v>4205000</v>
      </c>
      <c r="AQ765" s="2">
        <v>5721000</v>
      </c>
      <c r="AS765" t="s">
        <v>1069</v>
      </c>
      <c r="AT765" t="s">
        <v>429</v>
      </c>
      <c r="AU765" t="s">
        <v>1144</v>
      </c>
      <c r="AV765" s="2">
        <v>4452000</v>
      </c>
      <c r="AW765" s="2">
        <v>3091000</v>
      </c>
      <c r="AX765" s="2">
        <v>44270000</v>
      </c>
      <c r="AY765" s="2">
        <v>2510000</v>
      </c>
      <c r="AZ765" s="2">
        <v>285300</v>
      </c>
      <c r="BA765" s="2">
        <v>9106000</v>
      </c>
      <c r="BB765" s="2">
        <v>52960000</v>
      </c>
      <c r="BC765" s="2">
        <v>4205000</v>
      </c>
      <c r="BD765" s="2">
        <v>5721000</v>
      </c>
      <c r="BG765" t="s">
        <v>1069</v>
      </c>
      <c r="BH765" t="s">
        <v>429</v>
      </c>
      <c r="BI765" t="s">
        <v>1192</v>
      </c>
      <c r="BJ765" s="2">
        <v>4452000</v>
      </c>
      <c r="BK765" s="2">
        <v>3091000</v>
      </c>
      <c r="BL765" s="2">
        <v>44270000</v>
      </c>
      <c r="BM765" s="2">
        <v>2510000</v>
      </c>
      <c r="BN765" s="2">
        <v>285300</v>
      </c>
      <c r="BO765" s="2">
        <v>9106000</v>
      </c>
      <c r="BP765" s="2">
        <v>52960000</v>
      </c>
      <c r="BQ765" s="2">
        <v>4205000</v>
      </c>
      <c r="BR765" s="2">
        <v>5721000</v>
      </c>
    </row>
    <row r="766" spans="1:70" x14ac:dyDescent="0.2">
      <c r="A766" t="s">
        <v>176</v>
      </c>
      <c r="B766" t="s">
        <v>1069</v>
      </c>
      <c r="C766" t="s">
        <v>429</v>
      </c>
      <c r="D766" t="s">
        <v>1158</v>
      </c>
      <c r="E766" t="s">
        <v>1144</v>
      </c>
      <c r="F766" t="s">
        <v>1144</v>
      </c>
      <c r="G766" t="s">
        <v>1192</v>
      </c>
      <c r="H766" s="2">
        <v>3412000</v>
      </c>
      <c r="I766" s="2">
        <v>39170000</v>
      </c>
      <c r="J766" s="2">
        <v>345600000</v>
      </c>
      <c r="K766" s="2">
        <v>6576000</v>
      </c>
      <c r="L766" s="2">
        <v>2096000</v>
      </c>
      <c r="M766" s="2">
        <v>1941000</v>
      </c>
      <c r="N766" s="2">
        <v>26950000</v>
      </c>
      <c r="O766" s="2">
        <v>3265000</v>
      </c>
      <c r="P766" s="2">
        <v>19600000</v>
      </c>
      <c r="R766" t="s">
        <v>1069</v>
      </c>
      <c r="S766" t="s">
        <v>429</v>
      </c>
      <c r="T766" t="s">
        <v>1158</v>
      </c>
      <c r="U766" s="2">
        <v>3412000</v>
      </c>
      <c r="V766" s="2">
        <v>39170000</v>
      </c>
      <c r="W766" s="2">
        <v>345600000</v>
      </c>
      <c r="X766" s="2">
        <v>6576000</v>
      </c>
      <c r="Y766" s="2">
        <v>2096000</v>
      </c>
      <c r="Z766" s="2">
        <v>1941000</v>
      </c>
      <c r="AA766" s="2">
        <v>26950000</v>
      </c>
      <c r="AB766" s="2">
        <v>3265000</v>
      </c>
      <c r="AC766" s="2">
        <v>19600000</v>
      </c>
      <c r="AF766" t="s">
        <v>1069</v>
      </c>
      <c r="AG766" t="s">
        <v>429</v>
      </c>
      <c r="AH766" t="s">
        <v>1144</v>
      </c>
      <c r="AI766" s="2">
        <v>3412000</v>
      </c>
      <c r="AJ766" s="2">
        <v>39170000</v>
      </c>
      <c r="AK766" s="2">
        <v>345600000</v>
      </c>
      <c r="AL766" s="2">
        <v>6576000</v>
      </c>
      <c r="AM766" s="2">
        <v>2096000</v>
      </c>
      <c r="AN766" s="2">
        <v>1941000</v>
      </c>
      <c r="AO766" s="2">
        <v>26950000</v>
      </c>
      <c r="AP766" s="2">
        <v>3265000</v>
      </c>
      <c r="AQ766" s="2">
        <v>19600000</v>
      </c>
      <c r="AS766" t="s">
        <v>1069</v>
      </c>
      <c r="AT766" t="s">
        <v>429</v>
      </c>
      <c r="AU766" t="s">
        <v>1144</v>
      </c>
      <c r="AV766" s="2">
        <v>3412000</v>
      </c>
      <c r="AW766" s="2">
        <v>39170000</v>
      </c>
      <c r="AX766" s="2">
        <v>345600000</v>
      </c>
      <c r="AY766" s="2">
        <v>6576000</v>
      </c>
      <c r="AZ766" s="2">
        <v>2096000</v>
      </c>
      <c r="BA766" s="2">
        <v>1941000</v>
      </c>
      <c r="BB766" s="2">
        <v>26950000</v>
      </c>
      <c r="BC766" s="2">
        <v>3265000</v>
      </c>
      <c r="BD766" s="2">
        <v>19600000</v>
      </c>
      <c r="BG766" t="s">
        <v>1069</v>
      </c>
      <c r="BH766" t="s">
        <v>429</v>
      </c>
      <c r="BI766" t="s">
        <v>1192</v>
      </c>
      <c r="BJ766" s="2">
        <v>3412000</v>
      </c>
      <c r="BK766" s="2">
        <v>39170000</v>
      </c>
      <c r="BL766" s="2">
        <v>345600000</v>
      </c>
      <c r="BM766" s="2">
        <v>6576000</v>
      </c>
      <c r="BN766" s="2">
        <v>2096000</v>
      </c>
      <c r="BO766" s="2">
        <v>1941000</v>
      </c>
      <c r="BP766" s="2">
        <v>26950000</v>
      </c>
      <c r="BQ766" s="2">
        <v>3265000</v>
      </c>
      <c r="BR766" s="2">
        <v>19600000</v>
      </c>
    </row>
    <row r="767" spans="1:70" x14ac:dyDescent="0.2">
      <c r="A767" t="s">
        <v>176</v>
      </c>
      <c r="B767" t="s">
        <v>1781</v>
      </c>
      <c r="C767" t="s">
        <v>429</v>
      </c>
      <c r="D767" t="s">
        <v>1134</v>
      </c>
      <c r="E767" s="3" t="s">
        <v>1185</v>
      </c>
      <c r="F767" t="s">
        <v>1143</v>
      </c>
      <c r="G767" t="s">
        <v>1192</v>
      </c>
      <c r="H767" s="2">
        <v>252700000</v>
      </c>
      <c r="I767" s="2">
        <v>83710000</v>
      </c>
      <c r="J767" s="2">
        <v>69870000</v>
      </c>
      <c r="K767" s="2">
        <v>161800000</v>
      </c>
      <c r="L767" s="2">
        <v>149900000</v>
      </c>
      <c r="M767" s="2">
        <v>2402000000</v>
      </c>
      <c r="N767" s="2">
        <v>109000000</v>
      </c>
      <c r="O767" s="2">
        <v>82820000</v>
      </c>
      <c r="P767" s="2">
        <v>17920000</v>
      </c>
      <c r="R767" t="s">
        <v>1781</v>
      </c>
      <c r="S767" t="s">
        <v>429</v>
      </c>
      <c r="T767" t="s">
        <v>1134</v>
      </c>
      <c r="U767" s="2">
        <v>252700000</v>
      </c>
      <c r="V767" s="2">
        <v>83710000</v>
      </c>
      <c r="W767" s="2">
        <v>69870000</v>
      </c>
      <c r="X767" s="2">
        <v>161800000</v>
      </c>
      <c r="Y767" s="2">
        <v>149900000</v>
      </c>
      <c r="Z767" s="2">
        <v>2402000000</v>
      </c>
      <c r="AA767" s="2">
        <v>109000000</v>
      </c>
      <c r="AB767" s="2">
        <v>82820000</v>
      </c>
      <c r="AC767" s="2">
        <v>17920000</v>
      </c>
      <c r="AF767" t="s">
        <v>1781</v>
      </c>
      <c r="AG767" t="s">
        <v>429</v>
      </c>
      <c r="AH767" s="3" t="s">
        <v>1185</v>
      </c>
      <c r="AI767" s="2">
        <v>252700000</v>
      </c>
      <c r="AJ767" s="2">
        <v>83710000</v>
      </c>
      <c r="AK767" s="2">
        <v>69870000</v>
      </c>
      <c r="AL767" s="2">
        <v>161800000</v>
      </c>
      <c r="AM767" s="2">
        <v>149900000</v>
      </c>
      <c r="AN767" s="2">
        <v>2402000000</v>
      </c>
      <c r="AO767" s="2">
        <v>109000000</v>
      </c>
      <c r="AP767" s="2">
        <v>82820000</v>
      </c>
      <c r="AQ767" s="2">
        <v>17920000</v>
      </c>
      <c r="AS767" t="s">
        <v>1781</v>
      </c>
      <c r="AT767" t="s">
        <v>429</v>
      </c>
      <c r="AU767" t="s">
        <v>1143</v>
      </c>
      <c r="AV767" s="2">
        <v>252700000</v>
      </c>
      <c r="AW767" s="2">
        <v>83710000</v>
      </c>
      <c r="AX767" s="2">
        <v>69870000</v>
      </c>
      <c r="AY767" s="2">
        <v>161800000</v>
      </c>
      <c r="AZ767" s="2">
        <v>149900000</v>
      </c>
      <c r="BA767" s="2">
        <v>2402000000</v>
      </c>
      <c r="BB767" s="2">
        <v>109000000</v>
      </c>
      <c r="BC767" s="2">
        <v>82820000</v>
      </c>
      <c r="BD767" s="2">
        <v>17920000</v>
      </c>
      <c r="BG767" t="s">
        <v>1781</v>
      </c>
      <c r="BH767" t="s">
        <v>429</v>
      </c>
      <c r="BI767" t="s">
        <v>1192</v>
      </c>
      <c r="BJ767" s="2">
        <v>252700000</v>
      </c>
      <c r="BK767" s="2">
        <v>83710000</v>
      </c>
      <c r="BL767" s="2">
        <v>69870000</v>
      </c>
      <c r="BM767" s="2">
        <v>161800000</v>
      </c>
      <c r="BN767" s="2">
        <v>149900000</v>
      </c>
      <c r="BO767" s="2">
        <v>2402000000</v>
      </c>
      <c r="BP767" s="2">
        <v>109000000</v>
      </c>
      <c r="BQ767" s="2">
        <v>82820000</v>
      </c>
      <c r="BR767" s="2">
        <v>17920000</v>
      </c>
    </row>
    <row r="768" spans="1:70" x14ac:dyDescent="0.2">
      <c r="A768" t="s">
        <v>176</v>
      </c>
      <c r="B768" t="s">
        <v>820</v>
      </c>
      <c r="C768" t="s">
        <v>429</v>
      </c>
      <c r="D768" t="s">
        <v>1134</v>
      </c>
      <c r="E768" s="3" t="s">
        <v>1171</v>
      </c>
      <c r="F768" t="s">
        <v>1171</v>
      </c>
      <c r="G768" t="s">
        <v>1192</v>
      </c>
      <c r="H768" s="2">
        <v>91690000</v>
      </c>
      <c r="I768" s="2">
        <v>42070000</v>
      </c>
      <c r="J768" s="2">
        <v>41740000</v>
      </c>
      <c r="K768" s="2">
        <v>131500000</v>
      </c>
      <c r="L768" s="2">
        <v>136100000</v>
      </c>
      <c r="M768" s="2">
        <v>156700000</v>
      </c>
      <c r="N768" s="2">
        <v>35260000</v>
      </c>
      <c r="O768" s="2">
        <v>13210000</v>
      </c>
      <c r="P768" s="2">
        <v>139700000</v>
      </c>
      <c r="R768" t="s">
        <v>820</v>
      </c>
      <c r="S768" t="s">
        <v>429</v>
      </c>
      <c r="T768" t="s">
        <v>1134</v>
      </c>
      <c r="U768" s="2">
        <v>91690000</v>
      </c>
      <c r="V768" s="2">
        <v>42070000</v>
      </c>
      <c r="W768" s="2">
        <v>41740000</v>
      </c>
      <c r="X768" s="2">
        <v>131500000</v>
      </c>
      <c r="Y768" s="2">
        <v>136100000</v>
      </c>
      <c r="Z768" s="2">
        <v>156700000</v>
      </c>
      <c r="AA768" s="2">
        <v>35260000</v>
      </c>
      <c r="AB768" s="2">
        <v>13210000</v>
      </c>
      <c r="AC768" s="2">
        <v>139700000</v>
      </c>
      <c r="AF768" t="s">
        <v>820</v>
      </c>
      <c r="AG768" t="s">
        <v>429</v>
      </c>
      <c r="AH768" s="3" t="s">
        <v>1171</v>
      </c>
      <c r="AI768" s="2">
        <v>91690000</v>
      </c>
      <c r="AJ768" s="2">
        <v>42070000</v>
      </c>
      <c r="AK768" s="2">
        <v>41740000</v>
      </c>
      <c r="AL768" s="2">
        <v>131500000</v>
      </c>
      <c r="AM768" s="2">
        <v>136100000</v>
      </c>
      <c r="AN768" s="2">
        <v>156700000</v>
      </c>
      <c r="AO768" s="2">
        <v>35260000</v>
      </c>
      <c r="AP768" s="2">
        <v>13210000</v>
      </c>
      <c r="AQ768" s="2">
        <v>139700000</v>
      </c>
      <c r="AS768" t="s">
        <v>820</v>
      </c>
      <c r="AT768" t="s">
        <v>429</v>
      </c>
      <c r="AU768" t="s">
        <v>1171</v>
      </c>
      <c r="AV768" s="2">
        <v>91690000</v>
      </c>
      <c r="AW768" s="2">
        <v>42070000</v>
      </c>
      <c r="AX768" s="2">
        <v>41740000</v>
      </c>
      <c r="AY768" s="2">
        <v>131500000</v>
      </c>
      <c r="AZ768" s="2">
        <v>136100000</v>
      </c>
      <c r="BA768" s="2">
        <v>156700000</v>
      </c>
      <c r="BB768" s="2">
        <v>35260000</v>
      </c>
      <c r="BC768" s="2">
        <v>13210000</v>
      </c>
      <c r="BD768" s="2">
        <v>139700000</v>
      </c>
      <c r="BG768" t="s">
        <v>820</v>
      </c>
      <c r="BH768" t="s">
        <v>429</v>
      </c>
      <c r="BI768" t="s">
        <v>1192</v>
      </c>
      <c r="BJ768" s="2">
        <v>91690000</v>
      </c>
      <c r="BK768" s="2">
        <v>42070000</v>
      </c>
      <c r="BL768" s="2">
        <v>41740000</v>
      </c>
      <c r="BM768" s="2">
        <v>131500000</v>
      </c>
      <c r="BN768" s="2">
        <v>136100000</v>
      </c>
      <c r="BO768" s="2">
        <v>156700000</v>
      </c>
      <c r="BP768" s="2">
        <v>35260000</v>
      </c>
      <c r="BQ768" s="2">
        <v>13210000</v>
      </c>
      <c r="BR768" s="2">
        <v>139700000</v>
      </c>
    </row>
    <row r="769" spans="1:70" x14ac:dyDescent="0.2">
      <c r="A769" t="s">
        <v>176</v>
      </c>
      <c r="B769" t="s">
        <v>1791</v>
      </c>
      <c r="C769" t="s">
        <v>429</v>
      </c>
      <c r="D769" t="s">
        <v>1134</v>
      </c>
      <c r="E769" s="3" t="s">
        <v>1171</v>
      </c>
      <c r="F769" t="s">
        <v>1145</v>
      </c>
      <c r="G769" t="s">
        <v>1192</v>
      </c>
      <c r="H769" s="2">
        <v>54690000</v>
      </c>
      <c r="I769" s="2">
        <v>40390000</v>
      </c>
      <c r="J769" s="2">
        <v>146000000</v>
      </c>
      <c r="K769" s="2">
        <v>172600000</v>
      </c>
      <c r="L769" s="2">
        <v>162400000</v>
      </c>
      <c r="M769" s="2">
        <v>529900000</v>
      </c>
      <c r="N769" s="2">
        <v>34650000</v>
      </c>
      <c r="O769" s="2">
        <v>15580000</v>
      </c>
      <c r="P769" s="2">
        <v>148300000</v>
      </c>
      <c r="R769" t="s">
        <v>1791</v>
      </c>
      <c r="S769" t="s">
        <v>429</v>
      </c>
      <c r="T769" t="s">
        <v>1134</v>
      </c>
      <c r="U769" s="2">
        <v>54690000</v>
      </c>
      <c r="V769" s="2">
        <v>40390000</v>
      </c>
      <c r="W769" s="2">
        <v>146000000</v>
      </c>
      <c r="X769" s="2">
        <v>172600000</v>
      </c>
      <c r="Y769" s="2">
        <v>162400000</v>
      </c>
      <c r="Z769" s="2">
        <v>529900000</v>
      </c>
      <c r="AA769" s="2">
        <v>34650000</v>
      </c>
      <c r="AB769" s="2">
        <v>15580000</v>
      </c>
      <c r="AC769" s="2">
        <v>148300000</v>
      </c>
      <c r="AF769" t="s">
        <v>1791</v>
      </c>
      <c r="AG769" t="s">
        <v>429</v>
      </c>
      <c r="AH769" s="3" t="s">
        <v>1171</v>
      </c>
      <c r="AI769" s="2">
        <v>54690000</v>
      </c>
      <c r="AJ769" s="2">
        <v>40390000</v>
      </c>
      <c r="AK769" s="2">
        <v>146000000</v>
      </c>
      <c r="AL769" s="2">
        <v>172600000</v>
      </c>
      <c r="AM769" s="2">
        <v>162400000</v>
      </c>
      <c r="AN769" s="2">
        <v>529900000</v>
      </c>
      <c r="AO769" s="2">
        <v>34650000</v>
      </c>
      <c r="AP769" s="2">
        <v>15580000</v>
      </c>
      <c r="AQ769" s="2">
        <v>148300000</v>
      </c>
      <c r="AS769" t="s">
        <v>1791</v>
      </c>
      <c r="AT769" t="s">
        <v>429</v>
      </c>
      <c r="AU769" t="s">
        <v>1145</v>
      </c>
      <c r="AV769" s="2">
        <v>54690000</v>
      </c>
      <c r="AW769" s="2">
        <v>40390000</v>
      </c>
      <c r="AX769" s="2">
        <v>146000000</v>
      </c>
      <c r="AY769" s="2">
        <v>172600000</v>
      </c>
      <c r="AZ769" s="2">
        <v>162400000</v>
      </c>
      <c r="BA769" s="2">
        <v>529900000</v>
      </c>
      <c r="BB769" s="2">
        <v>34650000</v>
      </c>
      <c r="BC769" s="2">
        <v>15580000</v>
      </c>
      <c r="BD769" s="2">
        <v>148300000</v>
      </c>
      <c r="BG769" t="s">
        <v>1791</v>
      </c>
      <c r="BH769" t="s">
        <v>429</v>
      </c>
      <c r="BI769" t="s">
        <v>1192</v>
      </c>
      <c r="BJ769" s="2">
        <v>54690000</v>
      </c>
      <c r="BK769" s="2">
        <v>40390000</v>
      </c>
      <c r="BL769" s="2">
        <v>146000000</v>
      </c>
      <c r="BM769" s="2">
        <v>172600000</v>
      </c>
      <c r="BN769" s="2">
        <v>162400000</v>
      </c>
      <c r="BO769" s="2">
        <v>529900000</v>
      </c>
      <c r="BP769" s="2">
        <v>34650000</v>
      </c>
      <c r="BQ769" s="2">
        <v>15580000</v>
      </c>
      <c r="BR769" s="2">
        <v>148300000</v>
      </c>
    </row>
    <row r="770" spans="1:70" x14ac:dyDescent="0.2">
      <c r="A770" t="s">
        <v>176</v>
      </c>
      <c r="B770" t="s">
        <v>907</v>
      </c>
      <c r="C770" t="s">
        <v>429</v>
      </c>
      <c r="D770" t="s">
        <v>1134</v>
      </c>
      <c r="E770" s="3" t="s">
        <v>1171</v>
      </c>
      <c r="F770" t="s">
        <v>1134</v>
      </c>
      <c r="G770" t="s">
        <v>1192</v>
      </c>
      <c r="H770" s="2">
        <v>499800000</v>
      </c>
      <c r="I770" s="2">
        <v>1721000000</v>
      </c>
      <c r="J770" s="2">
        <v>218000000</v>
      </c>
      <c r="K770" s="2">
        <v>488500000</v>
      </c>
      <c r="L770" s="2">
        <v>480600000</v>
      </c>
      <c r="M770" s="2">
        <v>3759000000</v>
      </c>
      <c r="N770" s="2">
        <v>555400000</v>
      </c>
      <c r="O770" s="2">
        <v>74750000</v>
      </c>
      <c r="P770" s="2">
        <v>690300000</v>
      </c>
      <c r="R770" t="s">
        <v>907</v>
      </c>
      <c r="S770" t="s">
        <v>429</v>
      </c>
      <c r="T770" t="s">
        <v>1134</v>
      </c>
      <c r="U770" s="2">
        <v>499800000</v>
      </c>
      <c r="V770" s="2">
        <v>1721000000</v>
      </c>
      <c r="W770" s="2">
        <v>218000000</v>
      </c>
      <c r="X770" s="2">
        <v>488500000</v>
      </c>
      <c r="Y770" s="2">
        <v>480600000</v>
      </c>
      <c r="Z770" s="2">
        <v>3759000000</v>
      </c>
      <c r="AA770" s="2">
        <v>555400000</v>
      </c>
      <c r="AB770" s="2">
        <v>74750000</v>
      </c>
      <c r="AC770" s="2">
        <v>690300000</v>
      </c>
      <c r="AF770" t="s">
        <v>907</v>
      </c>
      <c r="AG770" t="s">
        <v>429</v>
      </c>
      <c r="AH770" s="3" t="s">
        <v>1171</v>
      </c>
      <c r="AI770" s="2">
        <v>499800000</v>
      </c>
      <c r="AJ770" s="2">
        <v>1721000000</v>
      </c>
      <c r="AK770" s="2">
        <v>218000000</v>
      </c>
      <c r="AL770" s="2">
        <v>488500000</v>
      </c>
      <c r="AM770" s="2">
        <v>480600000</v>
      </c>
      <c r="AN770" s="2">
        <v>3759000000</v>
      </c>
      <c r="AO770" s="2">
        <v>555400000</v>
      </c>
      <c r="AP770" s="2">
        <v>74750000</v>
      </c>
      <c r="AQ770" s="2">
        <v>690300000</v>
      </c>
      <c r="AS770" t="s">
        <v>907</v>
      </c>
      <c r="AT770" t="s">
        <v>429</v>
      </c>
      <c r="AU770" t="s">
        <v>1134</v>
      </c>
      <c r="AV770" s="2">
        <v>499800000</v>
      </c>
      <c r="AW770" s="2">
        <v>1721000000</v>
      </c>
      <c r="AX770" s="2">
        <v>218000000</v>
      </c>
      <c r="AY770" s="2">
        <v>488500000</v>
      </c>
      <c r="AZ770" s="2">
        <v>480600000</v>
      </c>
      <c r="BA770" s="2">
        <v>3759000000</v>
      </c>
      <c r="BB770" s="2">
        <v>555400000</v>
      </c>
      <c r="BC770" s="2">
        <v>74750000</v>
      </c>
      <c r="BD770" s="2">
        <v>690300000</v>
      </c>
      <c r="BG770" t="s">
        <v>907</v>
      </c>
      <c r="BH770" t="s">
        <v>429</v>
      </c>
      <c r="BI770" t="s">
        <v>1192</v>
      </c>
      <c r="BJ770" s="2">
        <v>499800000</v>
      </c>
      <c r="BK770" s="2">
        <v>1721000000</v>
      </c>
      <c r="BL770" s="2">
        <v>218000000</v>
      </c>
      <c r="BM770" s="2">
        <v>488500000</v>
      </c>
      <c r="BN770" s="2">
        <v>480600000</v>
      </c>
      <c r="BO770" s="2">
        <v>3759000000</v>
      </c>
      <c r="BP770" s="2">
        <v>555400000</v>
      </c>
      <c r="BQ770" s="2">
        <v>74750000</v>
      </c>
      <c r="BR770" s="2">
        <v>690300000</v>
      </c>
    </row>
    <row r="771" spans="1:70" x14ac:dyDescent="0.2">
      <c r="A771" t="s">
        <v>176</v>
      </c>
      <c r="B771" t="s">
        <v>1793</v>
      </c>
      <c r="C771" t="s">
        <v>429</v>
      </c>
      <c r="D771" t="s">
        <v>1134</v>
      </c>
      <c r="E771" s="3" t="s">
        <v>1171</v>
      </c>
      <c r="F771" t="s">
        <v>1143</v>
      </c>
      <c r="G771" t="s">
        <v>1192</v>
      </c>
      <c r="H771" s="2">
        <v>94510000</v>
      </c>
      <c r="I771" s="2">
        <v>195100000</v>
      </c>
      <c r="J771" s="2">
        <v>112500000</v>
      </c>
      <c r="K771" s="2">
        <v>144700000</v>
      </c>
      <c r="L771" s="2">
        <v>140000000</v>
      </c>
      <c r="M771" s="2">
        <v>925400000</v>
      </c>
      <c r="N771" s="2">
        <v>74010000</v>
      </c>
      <c r="O771" s="2">
        <v>49680000</v>
      </c>
      <c r="P771" s="2">
        <v>317700000</v>
      </c>
      <c r="R771" t="s">
        <v>1793</v>
      </c>
      <c r="S771" t="s">
        <v>429</v>
      </c>
      <c r="T771" t="s">
        <v>1134</v>
      </c>
      <c r="U771" s="2">
        <v>94510000</v>
      </c>
      <c r="V771" s="2">
        <v>195100000</v>
      </c>
      <c r="W771" s="2">
        <v>112500000</v>
      </c>
      <c r="X771" s="2">
        <v>144700000</v>
      </c>
      <c r="Y771" s="2">
        <v>140000000</v>
      </c>
      <c r="Z771" s="2">
        <v>925400000</v>
      </c>
      <c r="AA771" s="2">
        <v>74010000</v>
      </c>
      <c r="AB771" s="2">
        <v>49680000</v>
      </c>
      <c r="AC771" s="2">
        <v>317700000</v>
      </c>
      <c r="AF771" t="s">
        <v>1793</v>
      </c>
      <c r="AG771" t="s">
        <v>429</v>
      </c>
      <c r="AH771" s="3" t="s">
        <v>1171</v>
      </c>
      <c r="AI771" s="2">
        <v>94510000</v>
      </c>
      <c r="AJ771" s="2">
        <v>195100000</v>
      </c>
      <c r="AK771" s="2">
        <v>112500000</v>
      </c>
      <c r="AL771" s="2">
        <v>144700000</v>
      </c>
      <c r="AM771" s="2">
        <v>140000000</v>
      </c>
      <c r="AN771" s="2">
        <v>925400000</v>
      </c>
      <c r="AO771" s="2">
        <v>74010000</v>
      </c>
      <c r="AP771" s="2">
        <v>49680000</v>
      </c>
      <c r="AQ771" s="2">
        <v>317700000</v>
      </c>
      <c r="AS771" t="s">
        <v>1793</v>
      </c>
      <c r="AT771" t="s">
        <v>429</v>
      </c>
      <c r="AU771" t="s">
        <v>1143</v>
      </c>
      <c r="AV771" s="2">
        <v>94510000</v>
      </c>
      <c r="AW771" s="2">
        <v>195100000</v>
      </c>
      <c r="AX771" s="2">
        <v>112500000</v>
      </c>
      <c r="AY771" s="2">
        <v>144700000</v>
      </c>
      <c r="AZ771" s="2">
        <v>140000000</v>
      </c>
      <c r="BA771" s="2">
        <v>925400000</v>
      </c>
      <c r="BB771" s="2">
        <v>74010000</v>
      </c>
      <c r="BC771" s="2">
        <v>49680000</v>
      </c>
      <c r="BD771" s="2">
        <v>317700000</v>
      </c>
      <c r="BG771" t="s">
        <v>1793</v>
      </c>
      <c r="BH771" t="s">
        <v>429</v>
      </c>
      <c r="BI771" t="s">
        <v>1192</v>
      </c>
      <c r="BJ771" s="2">
        <v>94510000</v>
      </c>
      <c r="BK771" s="2">
        <v>195100000</v>
      </c>
      <c r="BL771" s="2">
        <v>112500000</v>
      </c>
      <c r="BM771" s="2">
        <v>144700000</v>
      </c>
      <c r="BN771" s="2">
        <v>140000000</v>
      </c>
      <c r="BO771" s="2">
        <v>925400000</v>
      </c>
      <c r="BP771" s="2">
        <v>74010000</v>
      </c>
      <c r="BQ771" s="2">
        <v>49680000</v>
      </c>
      <c r="BR771" s="2">
        <v>317700000</v>
      </c>
    </row>
    <row r="772" spans="1:70" x14ac:dyDescent="0.2">
      <c r="A772" t="s">
        <v>176</v>
      </c>
      <c r="B772" t="s">
        <v>979</v>
      </c>
      <c r="C772" t="s">
        <v>429</v>
      </c>
      <c r="D772" t="s">
        <v>1134</v>
      </c>
      <c r="E772" s="3" t="s">
        <v>1178</v>
      </c>
      <c r="F772" t="s">
        <v>1134</v>
      </c>
      <c r="G772" t="s">
        <v>1192</v>
      </c>
      <c r="H772" s="2">
        <v>8361000</v>
      </c>
      <c r="I772" s="2">
        <v>98770000</v>
      </c>
      <c r="J772" s="2">
        <v>32430000</v>
      </c>
      <c r="K772" s="2">
        <v>27500000</v>
      </c>
      <c r="L772" s="2">
        <v>22250000</v>
      </c>
      <c r="M772" s="2">
        <v>422200000</v>
      </c>
      <c r="N772" s="2">
        <v>5066000</v>
      </c>
      <c r="O772" s="2">
        <v>31560000</v>
      </c>
      <c r="P772" s="2">
        <v>21690000</v>
      </c>
      <c r="R772" t="s">
        <v>979</v>
      </c>
      <c r="S772" t="s">
        <v>429</v>
      </c>
      <c r="T772" t="s">
        <v>1134</v>
      </c>
      <c r="U772" s="2">
        <v>8361000</v>
      </c>
      <c r="V772" s="2">
        <v>98770000</v>
      </c>
      <c r="W772" s="2">
        <v>32430000</v>
      </c>
      <c r="X772" s="2">
        <v>27500000</v>
      </c>
      <c r="Y772" s="2">
        <v>22250000</v>
      </c>
      <c r="Z772" s="2">
        <v>422200000</v>
      </c>
      <c r="AA772" s="2">
        <v>5066000</v>
      </c>
      <c r="AB772" s="2">
        <v>31560000</v>
      </c>
      <c r="AC772" s="2">
        <v>21690000</v>
      </c>
      <c r="AF772" t="s">
        <v>979</v>
      </c>
      <c r="AG772" t="s">
        <v>429</v>
      </c>
      <c r="AH772" s="3" t="s">
        <v>1178</v>
      </c>
      <c r="AI772" s="2">
        <v>8361000</v>
      </c>
      <c r="AJ772" s="2">
        <v>98770000</v>
      </c>
      <c r="AK772" s="2">
        <v>32430000</v>
      </c>
      <c r="AL772" s="2">
        <v>27500000</v>
      </c>
      <c r="AM772" s="2">
        <v>22250000</v>
      </c>
      <c r="AN772" s="2">
        <v>422200000</v>
      </c>
      <c r="AO772" s="2">
        <v>5066000</v>
      </c>
      <c r="AP772" s="2">
        <v>31560000</v>
      </c>
      <c r="AQ772" s="2">
        <v>21690000</v>
      </c>
      <c r="AS772" t="s">
        <v>979</v>
      </c>
      <c r="AT772" t="s">
        <v>429</v>
      </c>
      <c r="AU772" t="s">
        <v>1134</v>
      </c>
      <c r="AV772" s="2">
        <v>8361000</v>
      </c>
      <c r="AW772" s="2">
        <v>98770000</v>
      </c>
      <c r="AX772" s="2">
        <v>32430000</v>
      </c>
      <c r="AY772" s="2">
        <v>27500000</v>
      </c>
      <c r="AZ772" s="2">
        <v>22250000</v>
      </c>
      <c r="BA772" s="2">
        <v>422200000</v>
      </c>
      <c r="BB772" s="2">
        <v>5066000</v>
      </c>
      <c r="BC772" s="2">
        <v>31560000</v>
      </c>
      <c r="BD772" s="2">
        <v>21690000</v>
      </c>
      <c r="BG772" t="s">
        <v>979</v>
      </c>
      <c r="BH772" t="s">
        <v>429</v>
      </c>
      <c r="BI772" t="s">
        <v>1192</v>
      </c>
      <c r="BJ772" s="2">
        <v>8361000</v>
      </c>
      <c r="BK772" s="2">
        <v>98770000</v>
      </c>
      <c r="BL772" s="2">
        <v>32430000</v>
      </c>
      <c r="BM772" s="2">
        <v>27500000</v>
      </c>
      <c r="BN772" s="2">
        <v>22250000</v>
      </c>
      <c r="BO772" s="2">
        <v>422200000</v>
      </c>
      <c r="BP772" s="2">
        <v>5066000</v>
      </c>
      <c r="BQ772" s="2">
        <v>31560000</v>
      </c>
      <c r="BR772" s="2">
        <v>21690000</v>
      </c>
    </row>
    <row r="773" spans="1:70" x14ac:dyDescent="0.2">
      <c r="A773" t="s">
        <v>176</v>
      </c>
      <c r="B773" t="s">
        <v>937</v>
      </c>
      <c r="C773" t="s">
        <v>429</v>
      </c>
      <c r="D773" t="s">
        <v>1134</v>
      </c>
      <c r="E773" s="3" t="s">
        <v>1178</v>
      </c>
      <c r="F773" t="s">
        <v>1135</v>
      </c>
      <c r="G773" t="s">
        <v>1192</v>
      </c>
      <c r="H773" s="2">
        <v>4863000</v>
      </c>
      <c r="I773" s="2">
        <v>1562000</v>
      </c>
      <c r="J773" s="2">
        <v>265400</v>
      </c>
      <c r="K773" s="2">
        <v>583500</v>
      </c>
      <c r="L773" s="2">
        <v>190400</v>
      </c>
      <c r="M773" s="2">
        <v>33890000</v>
      </c>
      <c r="N773" s="2">
        <v>2896000</v>
      </c>
      <c r="O773" s="2">
        <v>897500</v>
      </c>
      <c r="P773" s="2">
        <v>373900</v>
      </c>
      <c r="R773" t="s">
        <v>937</v>
      </c>
      <c r="S773" t="s">
        <v>429</v>
      </c>
      <c r="T773" t="s">
        <v>1134</v>
      </c>
      <c r="U773" s="2">
        <v>4863000</v>
      </c>
      <c r="V773" s="2">
        <v>1562000</v>
      </c>
      <c r="W773" s="2">
        <v>265400</v>
      </c>
      <c r="X773" s="2">
        <v>583500</v>
      </c>
      <c r="Y773" s="2">
        <v>190400</v>
      </c>
      <c r="Z773" s="2">
        <v>33890000</v>
      </c>
      <c r="AA773" s="2">
        <v>2896000</v>
      </c>
      <c r="AB773" s="2">
        <v>897500</v>
      </c>
      <c r="AC773" s="2">
        <v>373900</v>
      </c>
      <c r="AF773" t="s">
        <v>937</v>
      </c>
      <c r="AG773" t="s">
        <v>429</v>
      </c>
      <c r="AH773" s="3" t="s">
        <v>1178</v>
      </c>
      <c r="AI773" s="2">
        <v>4863000</v>
      </c>
      <c r="AJ773" s="2">
        <v>1562000</v>
      </c>
      <c r="AK773" s="2">
        <v>265400</v>
      </c>
      <c r="AL773" s="2">
        <v>583500</v>
      </c>
      <c r="AM773" s="2">
        <v>190400</v>
      </c>
      <c r="AN773" s="2">
        <v>33890000</v>
      </c>
      <c r="AO773" s="2">
        <v>2896000</v>
      </c>
      <c r="AP773" s="2">
        <v>897500</v>
      </c>
      <c r="AQ773" s="2">
        <v>373900</v>
      </c>
      <c r="AS773" t="s">
        <v>937</v>
      </c>
      <c r="AT773" t="s">
        <v>429</v>
      </c>
      <c r="AU773" t="s">
        <v>1135</v>
      </c>
      <c r="AV773" s="2">
        <v>4863000</v>
      </c>
      <c r="AW773" s="2">
        <v>1562000</v>
      </c>
      <c r="AX773" s="2">
        <v>265400</v>
      </c>
      <c r="AY773" s="2">
        <v>583500</v>
      </c>
      <c r="AZ773" s="2">
        <v>190400</v>
      </c>
      <c r="BA773" s="2">
        <v>33890000</v>
      </c>
      <c r="BB773" s="2">
        <v>2896000</v>
      </c>
      <c r="BC773" s="2">
        <v>897500</v>
      </c>
      <c r="BD773" s="2">
        <v>373900</v>
      </c>
      <c r="BG773" t="s">
        <v>937</v>
      </c>
      <c r="BH773" t="s">
        <v>429</v>
      </c>
      <c r="BI773" t="s">
        <v>1192</v>
      </c>
      <c r="BJ773" s="2">
        <v>4863000</v>
      </c>
      <c r="BK773" s="2">
        <v>1562000</v>
      </c>
      <c r="BL773" s="2">
        <v>265400</v>
      </c>
      <c r="BM773" s="2">
        <v>583500</v>
      </c>
      <c r="BN773" s="2">
        <v>190400</v>
      </c>
      <c r="BO773" s="2">
        <v>33890000</v>
      </c>
      <c r="BP773" s="2">
        <v>2896000</v>
      </c>
      <c r="BQ773" s="2">
        <v>897500</v>
      </c>
      <c r="BR773" s="2">
        <v>373900</v>
      </c>
    </row>
    <row r="774" spans="1:70" x14ac:dyDescent="0.2">
      <c r="A774" t="s">
        <v>176</v>
      </c>
      <c r="B774" t="s">
        <v>996</v>
      </c>
      <c r="C774" t="s">
        <v>429</v>
      </c>
      <c r="D774" t="s">
        <v>1134</v>
      </c>
      <c r="E774" s="3" t="s">
        <v>1178</v>
      </c>
      <c r="F774" t="s">
        <v>1151</v>
      </c>
      <c r="G774" t="s">
        <v>1192</v>
      </c>
      <c r="H774" s="2">
        <v>60860000</v>
      </c>
      <c r="I774" s="2">
        <v>152200000</v>
      </c>
      <c r="J774" s="2">
        <v>73870000</v>
      </c>
      <c r="K774" s="2">
        <v>34830000</v>
      </c>
      <c r="L774" s="2">
        <v>29840000</v>
      </c>
      <c r="M774" s="2">
        <v>507200000</v>
      </c>
      <c r="N774" s="2">
        <v>96110000</v>
      </c>
      <c r="O774" s="2">
        <v>62630000</v>
      </c>
      <c r="P774" s="2">
        <v>61550000</v>
      </c>
      <c r="R774" t="s">
        <v>996</v>
      </c>
      <c r="S774" t="s">
        <v>429</v>
      </c>
      <c r="T774" t="s">
        <v>1134</v>
      </c>
      <c r="U774" s="2">
        <v>60860000</v>
      </c>
      <c r="V774" s="2">
        <v>152200000</v>
      </c>
      <c r="W774" s="2">
        <v>73870000</v>
      </c>
      <c r="X774" s="2">
        <v>34830000</v>
      </c>
      <c r="Y774" s="2">
        <v>29840000</v>
      </c>
      <c r="Z774" s="2">
        <v>507200000</v>
      </c>
      <c r="AA774" s="2">
        <v>96110000</v>
      </c>
      <c r="AB774" s="2">
        <v>62630000</v>
      </c>
      <c r="AC774" s="2">
        <v>61550000</v>
      </c>
      <c r="AF774" t="s">
        <v>996</v>
      </c>
      <c r="AG774" t="s">
        <v>429</v>
      </c>
      <c r="AH774" s="3" t="s">
        <v>1178</v>
      </c>
      <c r="AI774" s="2">
        <v>60860000</v>
      </c>
      <c r="AJ774" s="2">
        <v>152200000</v>
      </c>
      <c r="AK774" s="2">
        <v>73870000</v>
      </c>
      <c r="AL774" s="2">
        <v>34830000</v>
      </c>
      <c r="AM774" s="2">
        <v>29840000</v>
      </c>
      <c r="AN774" s="2">
        <v>507200000</v>
      </c>
      <c r="AO774" s="2">
        <v>96110000</v>
      </c>
      <c r="AP774" s="2">
        <v>62630000</v>
      </c>
      <c r="AQ774" s="2">
        <v>61550000</v>
      </c>
      <c r="AS774" t="s">
        <v>996</v>
      </c>
      <c r="AT774" t="s">
        <v>429</v>
      </c>
      <c r="AU774" t="s">
        <v>1151</v>
      </c>
      <c r="AV774" s="2">
        <v>60860000</v>
      </c>
      <c r="AW774" s="2">
        <v>152200000</v>
      </c>
      <c r="AX774" s="2">
        <v>73870000</v>
      </c>
      <c r="AY774" s="2">
        <v>34830000</v>
      </c>
      <c r="AZ774" s="2">
        <v>29840000</v>
      </c>
      <c r="BA774" s="2">
        <v>507200000</v>
      </c>
      <c r="BB774" s="2">
        <v>96110000</v>
      </c>
      <c r="BC774" s="2">
        <v>62630000</v>
      </c>
      <c r="BD774" s="2">
        <v>61550000</v>
      </c>
      <c r="BG774" t="s">
        <v>996</v>
      </c>
      <c r="BH774" t="s">
        <v>429</v>
      </c>
      <c r="BI774" t="s">
        <v>1192</v>
      </c>
      <c r="BJ774" s="2">
        <v>60860000</v>
      </c>
      <c r="BK774" s="2">
        <v>152200000</v>
      </c>
      <c r="BL774" s="2">
        <v>73870000</v>
      </c>
      <c r="BM774" s="2">
        <v>34830000</v>
      </c>
      <c r="BN774" s="2">
        <v>29840000</v>
      </c>
      <c r="BO774" s="2">
        <v>507200000</v>
      </c>
      <c r="BP774" s="2">
        <v>96110000</v>
      </c>
      <c r="BQ774" s="2">
        <v>62630000</v>
      </c>
      <c r="BR774" s="2">
        <v>61550000</v>
      </c>
    </row>
    <row r="775" spans="1:70" x14ac:dyDescent="0.2">
      <c r="A775" t="s">
        <v>176</v>
      </c>
      <c r="B775" t="s">
        <v>1797</v>
      </c>
      <c r="C775" t="s">
        <v>429</v>
      </c>
      <c r="D775" t="s">
        <v>1134</v>
      </c>
      <c r="E775" s="3" t="s">
        <v>1178</v>
      </c>
      <c r="F775" t="s">
        <v>1138</v>
      </c>
      <c r="G775" t="s">
        <v>1192</v>
      </c>
      <c r="H775" s="2">
        <v>12780000</v>
      </c>
      <c r="I775" s="2">
        <v>10380000</v>
      </c>
      <c r="J775" s="2">
        <v>14900000</v>
      </c>
      <c r="K775" s="2">
        <v>35530000</v>
      </c>
      <c r="L775" s="2">
        <v>50530000</v>
      </c>
      <c r="M775" s="2">
        <v>1005000000</v>
      </c>
      <c r="N775" s="2">
        <v>13610000</v>
      </c>
      <c r="O775" s="2">
        <v>2713000</v>
      </c>
      <c r="P775" s="2">
        <v>12950000</v>
      </c>
      <c r="R775" t="s">
        <v>1797</v>
      </c>
      <c r="S775" t="s">
        <v>429</v>
      </c>
      <c r="T775" t="s">
        <v>1134</v>
      </c>
      <c r="U775" s="2">
        <v>12780000</v>
      </c>
      <c r="V775" s="2">
        <v>10380000</v>
      </c>
      <c r="W775" s="2">
        <v>14900000</v>
      </c>
      <c r="X775" s="2">
        <v>35530000</v>
      </c>
      <c r="Y775" s="2">
        <v>50530000</v>
      </c>
      <c r="Z775" s="2">
        <v>1005000000</v>
      </c>
      <c r="AA775" s="2">
        <v>13610000</v>
      </c>
      <c r="AB775" s="2">
        <v>2713000</v>
      </c>
      <c r="AC775" s="2">
        <v>12950000</v>
      </c>
      <c r="AF775" t="s">
        <v>1797</v>
      </c>
      <c r="AG775" t="s">
        <v>429</v>
      </c>
      <c r="AH775" s="3" t="s">
        <v>1178</v>
      </c>
      <c r="AI775" s="2">
        <v>12780000</v>
      </c>
      <c r="AJ775" s="2">
        <v>10380000</v>
      </c>
      <c r="AK775" s="2">
        <v>14900000</v>
      </c>
      <c r="AL775" s="2">
        <v>35530000</v>
      </c>
      <c r="AM775" s="2">
        <v>50530000</v>
      </c>
      <c r="AN775" s="2">
        <v>1005000000</v>
      </c>
      <c r="AO775" s="2">
        <v>13610000</v>
      </c>
      <c r="AP775" s="2">
        <v>2713000</v>
      </c>
      <c r="AQ775" s="2">
        <v>12950000</v>
      </c>
      <c r="AS775" t="s">
        <v>1797</v>
      </c>
      <c r="AT775" t="s">
        <v>429</v>
      </c>
      <c r="AU775" t="s">
        <v>1138</v>
      </c>
      <c r="AV775" s="2">
        <v>12780000</v>
      </c>
      <c r="AW775" s="2">
        <v>10380000</v>
      </c>
      <c r="AX775" s="2">
        <v>14900000</v>
      </c>
      <c r="AY775" s="2">
        <v>35530000</v>
      </c>
      <c r="AZ775" s="2">
        <v>50530000</v>
      </c>
      <c r="BA775" s="2">
        <v>1005000000</v>
      </c>
      <c r="BB775" s="2">
        <v>13610000</v>
      </c>
      <c r="BC775" s="2">
        <v>2713000</v>
      </c>
      <c r="BD775" s="2">
        <v>12950000</v>
      </c>
      <c r="BG775" t="s">
        <v>1797</v>
      </c>
      <c r="BH775" t="s">
        <v>429</v>
      </c>
      <c r="BI775" t="s">
        <v>1192</v>
      </c>
      <c r="BJ775" s="2">
        <v>12780000</v>
      </c>
      <c r="BK775" s="2">
        <v>10380000</v>
      </c>
      <c r="BL775" s="2">
        <v>14900000</v>
      </c>
      <c r="BM775" s="2">
        <v>35530000</v>
      </c>
      <c r="BN775" s="2">
        <v>50530000</v>
      </c>
      <c r="BO775" s="2">
        <v>1005000000</v>
      </c>
      <c r="BP775" s="2">
        <v>13610000</v>
      </c>
      <c r="BQ775" s="2">
        <v>2713000</v>
      </c>
      <c r="BR775" s="2">
        <v>12950000</v>
      </c>
    </row>
    <row r="776" spans="1:70" x14ac:dyDescent="0.2">
      <c r="A776" t="s">
        <v>176</v>
      </c>
      <c r="B776" t="s">
        <v>1800</v>
      </c>
      <c r="C776" t="s">
        <v>429</v>
      </c>
      <c r="D776" t="s">
        <v>1134</v>
      </c>
      <c r="E776" s="3" t="s">
        <v>1178</v>
      </c>
      <c r="F776" t="s">
        <v>1141</v>
      </c>
      <c r="G776" t="s">
        <v>1192</v>
      </c>
      <c r="H776" s="2">
        <v>13350000</v>
      </c>
      <c r="I776" s="2">
        <v>11000000</v>
      </c>
      <c r="J776" s="2">
        <v>9169000</v>
      </c>
      <c r="K776" s="2">
        <v>17890000</v>
      </c>
      <c r="L776" s="2">
        <v>27390000</v>
      </c>
      <c r="M776" s="2">
        <v>361500000</v>
      </c>
      <c r="N776" s="2">
        <v>5203000</v>
      </c>
      <c r="O776" s="2">
        <v>2358000</v>
      </c>
      <c r="P776" s="2">
        <v>916000</v>
      </c>
      <c r="R776" t="s">
        <v>1800</v>
      </c>
      <c r="S776" t="s">
        <v>429</v>
      </c>
      <c r="T776" t="s">
        <v>1134</v>
      </c>
      <c r="U776" s="2">
        <v>13350000</v>
      </c>
      <c r="V776" s="2">
        <v>11000000</v>
      </c>
      <c r="W776" s="2">
        <v>9169000</v>
      </c>
      <c r="X776" s="2">
        <v>17890000</v>
      </c>
      <c r="Y776" s="2">
        <v>27390000</v>
      </c>
      <c r="Z776" s="2">
        <v>361500000</v>
      </c>
      <c r="AA776" s="2">
        <v>5203000</v>
      </c>
      <c r="AB776" s="2">
        <v>2358000</v>
      </c>
      <c r="AC776" s="2">
        <v>916000</v>
      </c>
      <c r="AF776" t="s">
        <v>1800</v>
      </c>
      <c r="AG776" t="s">
        <v>429</v>
      </c>
      <c r="AH776" s="3" t="s">
        <v>1178</v>
      </c>
      <c r="AI776" s="2">
        <v>13350000</v>
      </c>
      <c r="AJ776" s="2">
        <v>11000000</v>
      </c>
      <c r="AK776" s="2">
        <v>9169000</v>
      </c>
      <c r="AL776" s="2">
        <v>17890000</v>
      </c>
      <c r="AM776" s="2">
        <v>27390000</v>
      </c>
      <c r="AN776" s="2">
        <v>361500000</v>
      </c>
      <c r="AO776" s="2">
        <v>5203000</v>
      </c>
      <c r="AP776" s="2">
        <v>2358000</v>
      </c>
      <c r="AQ776" s="2">
        <v>916000</v>
      </c>
      <c r="AS776" t="s">
        <v>1800</v>
      </c>
      <c r="AT776" t="s">
        <v>429</v>
      </c>
      <c r="AU776" t="s">
        <v>1141</v>
      </c>
      <c r="AV776" s="2">
        <v>13350000</v>
      </c>
      <c r="AW776" s="2">
        <v>11000000</v>
      </c>
      <c r="AX776" s="2">
        <v>9169000</v>
      </c>
      <c r="AY776" s="2">
        <v>17890000</v>
      </c>
      <c r="AZ776" s="2">
        <v>27390000</v>
      </c>
      <c r="BA776" s="2">
        <v>361500000</v>
      </c>
      <c r="BB776" s="2">
        <v>5203000</v>
      </c>
      <c r="BC776" s="2">
        <v>2358000</v>
      </c>
      <c r="BD776" s="2">
        <v>916000</v>
      </c>
      <c r="BG776" t="s">
        <v>1800</v>
      </c>
      <c r="BH776" t="s">
        <v>429</v>
      </c>
      <c r="BI776" t="s">
        <v>1192</v>
      </c>
      <c r="BJ776" s="2">
        <v>13350000</v>
      </c>
      <c r="BK776" s="2">
        <v>11000000</v>
      </c>
      <c r="BL776" s="2">
        <v>9169000</v>
      </c>
      <c r="BM776" s="2">
        <v>17890000</v>
      </c>
      <c r="BN776" s="2">
        <v>27390000</v>
      </c>
      <c r="BO776" s="2">
        <v>361500000</v>
      </c>
      <c r="BP776" s="2">
        <v>5203000</v>
      </c>
      <c r="BQ776" s="2">
        <v>2358000</v>
      </c>
      <c r="BR776" s="2">
        <v>916000</v>
      </c>
    </row>
    <row r="777" spans="1:70" x14ac:dyDescent="0.2">
      <c r="A777" t="s">
        <v>176</v>
      </c>
      <c r="B777" t="s">
        <v>1007</v>
      </c>
      <c r="C777" t="s">
        <v>429</v>
      </c>
      <c r="D777" t="s">
        <v>1134</v>
      </c>
      <c r="E777" s="3" t="s">
        <v>1134</v>
      </c>
      <c r="F777" t="s">
        <v>1134</v>
      </c>
      <c r="G777" t="s">
        <v>1192</v>
      </c>
      <c r="H777" s="2">
        <v>19310000</v>
      </c>
      <c r="I777" s="2">
        <v>23100000</v>
      </c>
      <c r="J777" s="2">
        <v>2271000</v>
      </c>
      <c r="K777" s="2">
        <v>6122000</v>
      </c>
      <c r="L777" s="2">
        <v>3619000</v>
      </c>
      <c r="M777" s="2">
        <v>2239000</v>
      </c>
      <c r="N777" s="2">
        <v>2150000</v>
      </c>
      <c r="O777" s="2">
        <v>7513000</v>
      </c>
      <c r="P777" s="2">
        <v>1190000</v>
      </c>
      <c r="R777" t="s">
        <v>1007</v>
      </c>
      <c r="S777" t="s">
        <v>429</v>
      </c>
      <c r="T777" t="s">
        <v>1134</v>
      </c>
      <c r="U777" s="2">
        <v>19310000</v>
      </c>
      <c r="V777" s="2">
        <v>23100000</v>
      </c>
      <c r="W777" s="2">
        <v>2271000</v>
      </c>
      <c r="X777" s="2">
        <v>6122000</v>
      </c>
      <c r="Y777" s="2">
        <v>3619000</v>
      </c>
      <c r="Z777" s="2">
        <v>2239000</v>
      </c>
      <c r="AA777" s="2">
        <v>2150000</v>
      </c>
      <c r="AB777" s="2">
        <v>7513000</v>
      </c>
      <c r="AC777" s="2">
        <v>1190000</v>
      </c>
      <c r="AF777" t="s">
        <v>1007</v>
      </c>
      <c r="AG777" t="s">
        <v>429</v>
      </c>
      <c r="AH777" s="3" t="s">
        <v>1134</v>
      </c>
      <c r="AI777" s="2">
        <v>19310000</v>
      </c>
      <c r="AJ777" s="2">
        <v>23100000</v>
      </c>
      <c r="AK777" s="2">
        <v>2271000</v>
      </c>
      <c r="AL777" s="2">
        <v>6122000</v>
      </c>
      <c r="AM777" s="2">
        <v>3619000</v>
      </c>
      <c r="AN777" s="2">
        <v>2239000</v>
      </c>
      <c r="AO777" s="2">
        <v>2150000</v>
      </c>
      <c r="AP777" s="2">
        <v>7513000</v>
      </c>
      <c r="AQ777" s="2">
        <v>1190000</v>
      </c>
      <c r="AS777" t="s">
        <v>1007</v>
      </c>
      <c r="AT777" t="s">
        <v>429</v>
      </c>
      <c r="AU777" t="s">
        <v>1134</v>
      </c>
      <c r="AV777" s="2">
        <v>19310000</v>
      </c>
      <c r="AW777" s="2">
        <v>23100000</v>
      </c>
      <c r="AX777" s="2">
        <v>2271000</v>
      </c>
      <c r="AY777" s="2">
        <v>6122000</v>
      </c>
      <c r="AZ777" s="2">
        <v>3619000</v>
      </c>
      <c r="BA777" s="2">
        <v>2239000</v>
      </c>
      <c r="BB777" s="2">
        <v>2150000</v>
      </c>
      <c r="BC777" s="2">
        <v>7513000</v>
      </c>
      <c r="BD777" s="2">
        <v>1190000</v>
      </c>
      <c r="BG777" t="s">
        <v>1007</v>
      </c>
      <c r="BH777" t="s">
        <v>429</v>
      </c>
      <c r="BI777" t="s">
        <v>1192</v>
      </c>
      <c r="BJ777" s="2">
        <v>19310000</v>
      </c>
      <c r="BK777" s="2">
        <v>23100000</v>
      </c>
      <c r="BL777" s="2">
        <v>2271000</v>
      </c>
      <c r="BM777" s="2">
        <v>6122000</v>
      </c>
      <c r="BN777" s="2">
        <v>3619000</v>
      </c>
      <c r="BO777" s="2">
        <v>2239000</v>
      </c>
      <c r="BP777" s="2">
        <v>2150000</v>
      </c>
      <c r="BQ777" s="2">
        <v>7513000</v>
      </c>
      <c r="BR777" s="2">
        <v>1190000</v>
      </c>
    </row>
    <row r="778" spans="1:70" x14ac:dyDescent="0.2">
      <c r="A778" t="s">
        <v>176</v>
      </c>
      <c r="B778" t="s">
        <v>1007</v>
      </c>
      <c r="C778" t="s">
        <v>429</v>
      </c>
      <c r="D778" t="s">
        <v>1134</v>
      </c>
      <c r="E778" s="3" t="s">
        <v>1134</v>
      </c>
      <c r="F778" t="s">
        <v>1134</v>
      </c>
      <c r="G778" t="s">
        <v>1192</v>
      </c>
      <c r="H778" s="2">
        <v>8360000</v>
      </c>
      <c r="I778" s="2">
        <v>15200000</v>
      </c>
      <c r="J778" s="2">
        <v>17320000</v>
      </c>
      <c r="K778" s="2">
        <v>21070000</v>
      </c>
      <c r="L778" s="2">
        <v>13620000</v>
      </c>
      <c r="M778" s="2">
        <v>118900000</v>
      </c>
      <c r="N778" s="2">
        <v>23850000</v>
      </c>
      <c r="O778" s="2">
        <v>17680000</v>
      </c>
      <c r="P778" s="2">
        <v>44580000</v>
      </c>
      <c r="R778" t="s">
        <v>1007</v>
      </c>
      <c r="S778" t="s">
        <v>429</v>
      </c>
      <c r="T778" t="s">
        <v>1134</v>
      </c>
      <c r="U778" s="2">
        <v>8360000</v>
      </c>
      <c r="V778" s="2">
        <v>15200000</v>
      </c>
      <c r="W778" s="2">
        <v>17320000</v>
      </c>
      <c r="X778" s="2">
        <v>21070000</v>
      </c>
      <c r="Y778" s="2">
        <v>13620000</v>
      </c>
      <c r="Z778" s="2">
        <v>118900000</v>
      </c>
      <c r="AA778" s="2">
        <v>23850000</v>
      </c>
      <c r="AB778" s="2">
        <v>17680000</v>
      </c>
      <c r="AC778" s="2">
        <v>44580000</v>
      </c>
      <c r="AF778" t="s">
        <v>1007</v>
      </c>
      <c r="AG778" t="s">
        <v>429</v>
      </c>
      <c r="AH778" s="3" t="s">
        <v>1134</v>
      </c>
      <c r="AI778" s="2">
        <v>8360000</v>
      </c>
      <c r="AJ778" s="2">
        <v>15200000</v>
      </c>
      <c r="AK778" s="2">
        <v>17320000</v>
      </c>
      <c r="AL778" s="2">
        <v>21070000</v>
      </c>
      <c r="AM778" s="2">
        <v>13620000</v>
      </c>
      <c r="AN778" s="2">
        <v>118900000</v>
      </c>
      <c r="AO778" s="2">
        <v>23850000</v>
      </c>
      <c r="AP778" s="2">
        <v>17680000</v>
      </c>
      <c r="AQ778" s="2">
        <v>44580000</v>
      </c>
      <c r="AS778" t="s">
        <v>1007</v>
      </c>
      <c r="AT778" t="s">
        <v>429</v>
      </c>
      <c r="AU778" t="s">
        <v>1134</v>
      </c>
      <c r="AV778" s="2">
        <v>8360000</v>
      </c>
      <c r="AW778" s="2">
        <v>15200000</v>
      </c>
      <c r="AX778" s="2">
        <v>17320000</v>
      </c>
      <c r="AY778" s="2">
        <v>21070000</v>
      </c>
      <c r="AZ778" s="2">
        <v>13620000</v>
      </c>
      <c r="BA778" s="2">
        <v>118900000</v>
      </c>
      <c r="BB778" s="2">
        <v>23850000</v>
      </c>
      <c r="BC778" s="2">
        <v>17680000</v>
      </c>
      <c r="BD778" s="2">
        <v>44580000</v>
      </c>
      <c r="BG778" t="s">
        <v>1007</v>
      </c>
      <c r="BH778" t="s">
        <v>429</v>
      </c>
      <c r="BI778" t="s">
        <v>1192</v>
      </c>
      <c r="BJ778" s="2">
        <v>8360000</v>
      </c>
      <c r="BK778" s="2">
        <v>15200000</v>
      </c>
      <c r="BL778" s="2">
        <v>17320000</v>
      </c>
      <c r="BM778" s="2">
        <v>21070000</v>
      </c>
      <c r="BN778" s="2">
        <v>13620000</v>
      </c>
      <c r="BO778" s="2">
        <v>118900000</v>
      </c>
      <c r="BP778" s="2">
        <v>23850000</v>
      </c>
      <c r="BQ778" s="2">
        <v>17680000</v>
      </c>
      <c r="BR778" s="2">
        <v>44580000</v>
      </c>
    </row>
    <row r="779" spans="1:70" x14ac:dyDescent="0.2">
      <c r="A779" t="s">
        <v>176</v>
      </c>
      <c r="B779" t="s">
        <v>1007</v>
      </c>
      <c r="C779" t="s">
        <v>429</v>
      </c>
      <c r="D779" t="s">
        <v>1134</v>
      </c>
      <c r="E779" s="3" t="s">
        <v>1134</v>
      </c>
      <c r="F779" t="s">
        <v>1134</v>
      </c>
      <c r="G779" t="s">
        <v>1192</v>
      </c>
      <c r="H779" s="2">
        <v>250200000</v>
      </c>
      <c r="I779" s="2">
        <v>263600000</v>
      </c>
      <c r="J779" s="2">
        <v>99050000</v>
      </c>
      <c r="K779" s="2">
        <v>419700000</v>
      </c>
      <c r="L779" s="2">
        <v>400000000</v>
      </c>
      <c r="M779" s="2">
        <v>2634000000</v>
      </c>
      <c r="N779" s="2">
        <v>483900000</v>
      </c>
      <c r="O779" s="2">
        <v>8513000</v>
      </c>
      <c r="P779" s="2">
        <v>823800000</v>
      </c>
      <c r="R779" t="s">
        <v>1007</v>
      </c>
      <c r="S779" t="s">
        <v>429</v>
      </c>
      <c r="T779" t="s">
        <v>1134</v>
      </c>
      <c r="U779" s="2">
        <v>250200000</v>
      </c>
      <c r="V779" s="2">
        <v>263600000</v>
      </c>
      <c r="W779" s="2">
        <v>99050000</v>
      </c>
      <c r="X779" s="2">
        <v>419700000</v>
      </c>
      <c r="Y779" s="2">
        <v>400000000</v>
      </c>
      <c r="Z779" s="2">
        <v>2634000000</v>
      </c>
      <c r="AA779" s="2">
        <v>483900000</v>
      </c>
      <c r="AB779" s="2">
        <v>8513000</v>
      </c>
      <c r="AC779" s="2">
        <v>823800000</v>
      </c>
      <c r="AF779" t="s">
        <v>1007</v>
      </c>
      <c r="AG779" t="s">
        <v>429</v>
      </c>
      <c r="AH779" s="3" t="s">
        <v>1134</v>
      </c>
      <c r="AI779" s="2">
        <v>250200000</v>
      </c>
      <c r="AJ779" s="2">
        <v>263600000</v>
      </c>
      <c r="AK779" s="2">
        <v>99050000</v>
      </c>
      <c r="AL779" s="2">
        <v>419700000</v>
      </c>
      <c r="AM779" s="2">
        <v>400000000</v>
      </c>
      <c r="AN779" s="2">
        <v>2634000000</v>
      </c>
      <c r="AO779" s="2">
        <v>483900000</v>
      </c>
      <c r="AP779" s="2">
        <v>8513000</v>
      </c>
      <c r="AQ779" s="2">
        <v>823800000</v>
      </c>
      <c r="AS779" t="s">
        <v>1007</v>
      </c>
      <c r="AT779" t="s">
        <v>429</v>
      </c>
      <c r="AU779" t="s">
        <v>1134</v>
      </c>
      <c r="AV779" s="2">
        <v>250200000</v>
      </c>
      <c r="AW779" s="2">
        <v>263600000</v>
      </c>
      <c r="AX779" s="2">
        <v>99050000</v>
      </c>
      <c r="AY779" s="2">
        <v>419700000</v>
      </c>
      <c r="AZ779" s="2">
        <v>400000000</v>
      </c>
      <c r="BA779" s="2">
        <v>2634000000</v>
      </c>
      <c r="BB779" s="2">
        <v>483900000</v>
      </c>
      <c r="BC779" s="2">
        <v>8513000</v>
      </c>
      <c r="BD779" s="2">
        <v>823800000</v>
      </c>
      <c r="BG779" t="s">
        <v>1007</v>
      </c>
      <c r="BH779" t="s">
        <v>429</v>
      </c>
      <c r="BI779" t="s">
        <v>1192</v>
      </c>
      <c r="BJ779" s="2">
        <v>250200000</v>
      </c>
      <c r="BK779" s="2">
        <v>263600000</v>
      </c>
      <c r="BL779" s="2">
        <v>99050000</v>
      </c>
      <c r="BM779" s="2">
        <v>419700000</v>
      </c>
      <c r="BN779" s="2">
        <v>400000000</v>
      </c>
      <c r="BO779" s="2">
        <v>2634000000</v>
      </c>
      <c r="BP779" s="2">
        <v>483900000</v>
      </c>
      <c r="BQ779" s="2">
        <v>8513000</v>
      </c>
      <c r="BR779" s="2">
        <v>823800000</v>
      </c>
    </row>
    <row r="780" spans="1:70" x14ac:dyDescent="0.2">
      <c r="A780" t="s">
        <v>176</v>
      </c>
      <c r="B780" t="s">
        <v>1007</v>
      </c>
      <c r="C780" t="s">
        <v>429</v>
      </c>
      <c r="D780" t="s">
        <v>1134</v>
      </c>
      <c r="E780" s="3" t="s">
        <v>1134</v>
      </c>
      <c r="F780" t="s">
        <v>1134</v>
      </c>
      <c r="G780" t="s">
        <v>1192</v>
      </c>
      <c r="H780" s="2">
        <v>8434000</v>
      </c>
      <c r="I780" s="2">
        <v>10950000</v>
      </c>
      <c r="J780" s="2">
        <v>10650000</v>
      </c>
      <c r="K780" s="2">
        <v>12430000</v>
      </c>
      <c r="L780" s="2">
        <v>7629000</v>
      </c>
      <c r="M780" s="2">
        <v>10920000</v>
      </c>
      <c r="N780" s="2">
        <v>8767000</v>
      </c>
      <c r="O780" s="2">
        <v>13520000</v>
      </c>
      <c r="P780" s="2">
        <v>13770000</v>
      </c>
      <c r="R780" t="s">
        <v>1007</v>
      </c>
      <c r="S780" t="s">
        <v>429</v>
      </c>
      <c r="T780" t="s">
        <v>1134</v>
      </c>
      <c r="U780" s="2">
        <v>8434000</v>
      </c>
      <c r="V780" s="2">
        <v>10950000</v>
      </c>
      <c r="W780" s="2">
        <v>10650000</v>
      </c>
      <c r="X780" s="2">
        <v>12430000</v>
      </c>
      <c r="Y780" s="2">
        <v>7629000</v>
      </c>
      <c r="Z780" s="2">
        <v>10920000</v>
      </c>
      <c r="AA780" s="2">
        <v>8767000</v>
      </c>
      <c r="AB780" s="2">
        <v>13520000</v>
      </c>
      <c r="AC780" s="2">
        <v>13770000</v>
      </c>
      <c r="AF780" t="s">
        <v>1007</v>
      </c>
      <c r="AG780" t="s">
        <v>429</v>
      </c>
      <c r="AH780" s="3" t="s">
        <v>1134</v>
      </c>
      <c r="AI780" s="2">
        <v>8434000</v>
      </c>
      <c r="AJ780" s="2">
        <v>10950000</v>
      </c>
      <c r="AK780" s="2">
        <v>10650000</v>
      </c>
      <c r="AL780" s="2">
        <v>12430000</v>
      </c>
      <c r="AM780" s="2">
        <v>7629000</v>
      </c>
      <c r="AN780" s="2">
        <v>10920000</v>
      </c>
      <c r="AO780" s="2">
        <v>8767000</v>
      </c>
      <c r="AP780" s="2">
        <v>13520000</v>
      </c>
      <c r="AQ780" s="2">
        <v>13770000</v>
      </c>
      <c r="AS780" t="s">
        <v>1007</v>
      </c>
      <c r="AT780" t="s">
        <v>429</v>
      </c>
      <c r="AU780" t="s">
        <v>1134</v>
      </c>
      <c r="AV780" s="2">
        <v>8434000</v>
      </c>
      <c r="AW780" s="2">
        <v>10950000</v>
      </c>
      <c r="AX780" s="2">
        <v>10650000</v>
      </c>
      <c r="AY780" s="2">
        <v>12430000</v>
      </c>
      <c r="AZ780" s="2">
        <v>7629000</v>
      </c>
      <c r="BA780" s="2">
        <v>10920000</v>
      </c>
      <c r="BB780" s="2">
        <v>8767000</v>
      </c>
      <c r="BC780" s="2">
        <v>13520000</v>
      </c>
      <c r="BD780" s="2">
        <v>13770000</v>
      </c>
      <c r="BG780" t="s">
        <v>1007</v>
      </c>
      <c r="BH780" t="s">
        <v>429</v>
      </c>
      <c r="BI780" t="s">
        <v>1192</v>
      </c>
      <c r="BJ780" s="2">
        <v>8434000</v>
      </c>
      <c r="BK780" s="2">
        <v>10950000</v>
      </c>
      <c r="BL780" s="2">
        <v>10650000</v>
      </c>
      <c r="BM780" s="2">
        <v>12430000</v>
      </c>
      <c r="BN780" s="2">
        <v>7629000</v>
      </c>
      <c r="BO780" s="2">
        <v>10920000</v>
      </c>
      <c r="BP780" s="2">
        <v>8767000</v>
      </c>
      <c r="BQ780" s="2">
        <v>13520000</v>
      </c>
      <c r="BR780" s="2">
        <v>13770000</v>
      </c>
    </row>
    <row r="781" spans="1:70" x14ac:dyDescent="0.2">
      <c r="A781" t="s">
        <v>176</v>
      </c>
      <c r="B781" t="s">
        <v>1007</v>
      </c>
      <c r="C781" t="s">
        <v>429</v>
      </c>
      <c r="D781" t="s">
        <v>1134</v>
      </c>
      <c r="E781" s="3" t="s">
        <v>1134</v>
      </c>
      <c r="F781" t="s">
        <v>1134</v>
      </c>
      <c r="G781" t="s">
        <v>1192</v>
      </c>
      <c r="H781" s="2">
        <v>7603000</v>
      </c>
      <c r="I781" s="2">
        <v>7432000</v>
      </c>
      <c r="J781" s="2">
        <v>6268000</v>
      </c>
      <c r="K781" s="2">
        <v>12630000</v>
      </c>
      <c r="L781" s="2">
        <v>1928000</v>
      </c>
      <c r="M781" s="2">
        <v>23790000</v>
      </c>
      <c r="N781" s="2">
        <v>5836000</v>
      </c>
      <c r="O781" s="2">
        <v>6044000</v>
      </c>
      <c r="P781" s="2">
        <v>2430000</v>
      </c>
      <c r="R781" t="s">
        <v>1007</v>
      </c>
      <c r="S781" t="s">
        <v>429</v>
      </c>
      <c r="T781" t="s">
        <v>1134</v>
      </c>
      <c r="U781" s="2">
        <v>7603000</v>
      </c>
      <c r="V781" s="2">
        <v>7432000</v>
      </c>
      <c r="W781" s="2">
        <v>6268000</v>
      </c>
      <c r="X781" s="2">
        <v>12630000</v>
      </c>
      <c r="Y781" s="2">
        <v>1928000</v>
      </c>
      <c r="Z781" s="2">
        <v>23790000</v>
      </c>
      <c r="AA781" s="2">
        <v>5836000</v>
      </c>
      <c r="AB781" s="2">
        <v>6044000</v>
      </c>
      <c r="AC781" s="2">
        <v>2430000</v>
      </c>
      <c r="AF781" t="s">
        <v>1007</v>
      </c>
      <c r="AG781" t="s">
        <v>429</v>
      </c>
      <c r="AH781" s="3" t="s">
        <v>1134</v>
      </c>
      <c r="AI781" s="2">
        <v>7603000</v>
      </c>
      <c r="AJ781" s="2">
        <v>7432000</v>
      </c>
      <c r="AK781" s="2">
        <v>6268000</v>
      </c>
      <c r="AL781" s="2">
        <v>12630000</v>
      </c>
      <c r="AM781" s="2">
        <v>1928000</v>
      </c>
      <c r="AN781" s="2">
        <v>23790000</v>
      </c>
      <c r="AO781" s="2">
        <v>5836000</v>
      </c>
      <c r="AP781" s="2">
        <v>6044000</v>
      </c>
      <c r="AQ781" s="2">
        <v>2430000</v>
      </c>
      <c r="AS781" t="s">
        <v>1007</v>
      </c>
      <c r="AT781" t="s">
        <v>429</v>
      </c>
      <c r="AU781" t="s">
        <v>1134</v>
      </c>
      <c r="AV781" s="2">
        <v>7603000</v>
      </c>
      <c r="AW781" s="2">
        <v>7432000</v>
      </c>
      <c r="AX781" s="2">
        <v>6268000</v>
      </c>
      <c r="AY781" s="2">
        <v>12630000</v>
      </c>
      <c r="AZ781" s="2">
        <v>1928000</v>
      </c>
      <c r="BA781" s="2">
        <v>23790000</v>
      </c>
      <c r="BB781" s="2">
        <v>5836000</v>
      </c>
      <c r="BC781" s="2">
        <v>6044000</v>
      </c>
      <c r="BD781" s="2">
        <v>2430000</v>
      </c>
      <c r="BG781" t="s">
        <v>1007</v>
      </c>
      <c r="BH781" t="s">
        <v>429</v>
      </c>
      <c r="BI781" t="s">
        <v>1192</v>
      </c>
      <c r="BJ781" s="2">
        <v>7603000</v>
      </c>
      <c r="BK781" s="2">
        <v>7432000</v>
      </c>
      <c r="BL781" s="2">
        <v>6268000</v>
      </c>
      <c r="BM781" s="2">
        <v>12630000</v>
      </c>
      <c r="BN781" s="2">
        <v>1928000</v>
      </c>
      <c r="BO781" s="2">
        <v>23790000</v>
      </c>
      <c r="BP781" s="2">
        <v>5836000</v>
      </c>
      <c r="BQ781" s="2">
        <v>6044000</v>
      </c>
      <c r="BR781" s="2">
        <v>2430000</v>
      </c>
    </row>
    <row r="782" spans="1:70" x14ac:dyDescent="0.2">
      <c r="A782" t="s">
        <v>176</v>
      </c>
      <c r="B782" t="s">
        <v>1007</v>
      </c>
      <c r="C782" t="s">
        <v>429</v>
      </c>
      <c r="D782" t="s">
        <v>1134</v>
      </c>
      <c r="E782" s="3" t="s">
        <v>1134</v>
      </c>
      <c r="F782" t="s">
        <v>1134</v>
      </c>
      <c r="G782" t="s">
        <v>1192</v>
      </c>
      <c r="H782" s="2">
        <v>809400</v>
      </c>
      <c r="I782" s="2">
        <v>819300</v>
      </c>
      <c r="J782" s="2">
        <v>633700</v>
      </c>
      <c r="K782" s="2">
        <v>576700</v>
      </c>
      <c r="L782" s="2">
        <v>1971000</v>
      </c>
      <c r="M782" s="2">
        <v>824800</v>
      </c>
      <c r="N782" s="2">
        <v>912800</v>
      </c>
      <c r="O782" s="2">
        <v>317200</v>
      </c>
      <c r="P782" s="2">
        <v>13680000</v>
      </c>
      <c r="R782" t="s">
        <v>1007</v>
      </c>
      <c r="S782" t="s">
        <v>429</v>
      </c>
      <c r="T782" t="s">
        <v>1134</v>
      </c>
      <c r="U782" s="2">
        <v>809400</v>
      </c>
      <c r="V782" s="2">
        <v>819300</v>
      </c>
      <c r="W782" s="2">
        <v>633700</v>
      </c>
      <c r="X782" s="2">
        <v>576700</v>
      </c>
      <c r="Y782" s="2">
        <v>1971000</v>
      </c>
      <c r="Z782" s="2">
        <v>824800</v>
      </c>
      <c r="AA782" s="2">
        <v>912800</v>
      </c>
      <c r="AB782" s="2">
        <v>317200</v>
      </c>
      <c r="AC782" s="2">
        <v>13680000</v>
      </c>
      <c r="AF782" t="s">
        <v>1007</v>
      </c>
      <c r="AG782" t="s">
        <v>429</v>
      </c>
      <c r="AH782" s="3" t="s">
        <v>1134</v>
      </c>
      <c r="AI782" s="2">
        <v>809400</v>
      </c>
      <c r="AJ782" s="2">
        <v>819300</v>
      </c>
      <c r="AK782" s="2">
        <v>633700</v>
      </c>
      <c r="AL782" s="2">
        <v>576700</v>
      </c>
      <c r="AM782" s="2">
        <v>1971000</v>
      </c>
      <c r="AN782" s="2">
        <v>824800</v>
      </c>
      <c r="AO782" s="2">
        <v>912800</v>
      </c>
      <c r="AP782" s="2">
        <v>317200</v>
      </c>
      <c r="AQ782" s="2">
        <v>13680000</v>
      </c>
      <c r="AS782" t="s">
        <v>1007</v>
      </c>
      <c r="AT782" t="s">
        <v>429</v>
      </c>
      <c r="AU782" t="s">
        <v>1134</v>
      </c>
      <c r="AV782" s="2">
        <v>809400</v>
      </c>
      <c r="AW782" s="2">
        <v>819300</v>
      </c>
      <c r="AX782" s="2">
        <v>633700</v>
      </c>
      <c r="AY782" s="2">
        <v>576700</v>
      </c>
      <c r="AZ782" s="2">
        <v>1971000</v>
      </c>
      <c r="BA782" s="2">
        <v>824800</v>
      </c>
      <c r="BB782" s="2">
        <v>912800</v>
      </c>
      <c r="BC782" s="2">
        <v>317200</v>
      </c>
      <c r="BD782" s="2">
        <v>13680000</v>
      </c>
      <c r="BG782" t="s">
        <v>1007</v>
      </c>
      <c r="BH782" t="s">
        <v>429</v>
      </c>
      <c r="BI782" t="s">
        <v>1192</v>
      </c>
      <c r="BJ782" s="2">
        <v>809400</v>
      </c>
      <c r="BK782" s="2">
        <v>819300</v>
      </c>
      <c r="BL782" s="2">
        <v>633700</v>
      </c>
      <c r="BM782" s="2">
        <v>576700</v>
      </c>
      <c r="BN782" s="2">
        <v>1971000</v>
      </c>
      <c r="BO782" s="2">
        <v>824800</v>
      </c>
      <c r="BP782" s="2">
        <v>912800</v>
      </c>
      <c r="BQ782" s="2">
        <v>317200</v>
      </c>
      <c r="BR782" s="2">
        <v>13680000</v>
      </c>
    </row>
    <row r="783" spans="1:70" x14ac:dyDescent="0.2">
      <c r="A783" t="s">
        <v>176</v>
      </c>
      <c r="B783" t="s">
        <v>1007</v>
      </c>
      <c r="C783" t="s">
        <v>429</v>
      </c>
      <c r="D783" t="s">
        <v>1134</v>
      </c>
      <c r="E783" s="3" t="s">
        <v>1134</v>
      </c>
      <c r="F783" t="s">
        <v>1134</v>
      </c>
      <c r="G783" t="s">
        <v>1192</v>
      </c>
      <c r="H783" s="2">
        <v>2783000</v>
      </c>
      <c r="I783" s="2">
        <v>2690000</v>
      </c>
      <c r="J783" s="2">
        <v>700200</v>
      </c>
      <c r="K783" s="2">
        <v>1362000</v>
      </c>
      <c r="L783" s="2">
        <v>408200</v>
      </c>
      <c r="M783" s="2">
        <v>6361000</v>
      </c>
      <c r="N783" s="2">
        <v>1599000</v>
      </c>
      <c r="O783" s="2">
        <v>494800</v>
      </c>
      <c r="P783" s="2">
        <v>4420000</v>
      </c>
      <c r="R783" t="s">
        <v>1007</v>
      </c>
      <c r="S783" t="s">
        <v>429</v>
      </c>
      <c r="T783" t="s">
        <v>1134</v>
      </c>
      <c r="U783" s="2">
        <v>2783000</v>
      </c>
      <c r="V783" s="2">
        <v>2690000</v>
      </c>
      <c r="W783" s="2">
        <v>700200</v>
      </c>
      <c r="X783" s="2">
        <v>1362000</v>
      </c>
      <c r="Y783" s="2">
        <v>408200</v>
      </c>
      <c r="Z783" s="2">
        <v>6361000</v>
      </c>
      <c r="AA783" s="2">
        <v>1599000</v>
      </c>
      <c r="AB783" s="2">
        <v>494800</v>
      </c>
      <c r="AC783" s="2">
        <v>4420000</v>
      </c>
      <c r="AF783" t="s">
        <v>1007</v>
      </c>
      <c r="AG783" t="s">
        <v>429</v>
      </c>
      <c r="AH783" s="3" t="s">
        <v>1134</v>
      </c>
      <c r="AI783" s="2">
        <v>2783000</v>
      </c>
      <c r="AJ783" s="2">
        <v>2690000</v>
      </c>
      <c r="AK783" s="2">
        <v>700200</v>
      </c>
      <c r="AL783" s="2">
        <v>1362000</v>
      </c>
      <c r="AM783" s="2">
        <v>408200</v>
      </c>
      <c r="AN783" s="2">
        <v>6361000</v>
      </c>
      <c r="AO783" s="2">
        <v>1599000</v>
      </c>
      <c r="AP783" s="2">
        <v>494800</v>
      </c>
      <c r="AQ783" s="2">
        <v>4420000</v>
      </c>
      <c r="AS783" t="s">
        <v>1007</v>
      </c>
      <c r="AT783" t="s">
        <v>429</v>
      </c>
      <c r="AU783" t="s">
        <v>1134</v>
      </c>
      <c r="AV783" s="2">
        <v>2783000</v>
      </c>
      <c r="AW783" s="2">
        <v>2690000</v>
      </c>
      <c r="AX783" s="2">
        <v>700200</v>
      </c>
      <c r="AY783" s="2">
        <v>1362000</v>
      </c>
      <c r="AZ783" s="2">
        <v>408200</v>
      </c>
      <c r="BA783" s="2">
        <v>6361000</v>
      </c>
      <c r="BB783" s="2">
        <v>1599000</v>
      </c>
      <c r="BC783" s="2">
        <v>494800</v>
      </c>
      <c r="BD783" s="2">
        <v>4420000</v>
      </c>
      <c r="BG783" t="s">
        <v>1007</v>
      </c>
      <c r="BH783" t="s">
        <v>429</v>
      </c>
      <c r="BI783" t="s">
        <v>1192</v>
      </c>
      <c r="BJ783" s="2">
        <v>2783000</v>
      </c>
      <c r="BK783" s="2">
        <v>2690000</v>
      </c>
      <c r="BL783" s="2">
        <v>700200</v>
      </c>
      <c r="BM783" s="2">
        <v>1362000</v>
      </c>
      <c r="BN783" s="2">
        <v>408200</v>
      </c>
      <c r="BO783" s="2">
        <v>6361000</v>
      </c>
      <c r="BP783" s="2">
        <v>1599000</v>
      </c>
      <c r="BQ783" s="2">
        <v>494800</v>
      </c>
      <c r="BR783" s="2">
        <v>4420000</v>
      </c>
    </row>
    <row r="784" spans="1:70" x14ac:dyDescent="0.2">
      <c r="A784" t="s">
        <v>176</v>
      </c>
      <c r="B784" t="s">
        <v>1007</v>
      </c>
      <c r="C784" t="s">
        <v>429</v>
      </c>
      <c r="D784" t="s">
        <v>1134</v>
      </c>
      <c r="E784" s="3" t="s">
        <v>1134</v>
      </c>
      <c r="F784" t="s">
        <v>1134</v>
      </c>
      <c r="G784" t="s">
        <v>1192</v>
      </c>
      <c r="H784" s="2">
        <v>840700</v>
      </c>
      <c r="I784" s="2">
        <v>1252000</v>
      </c>
      <c r="J784" s="2">
        <v>697800</v>
      </c>
      <c r="K784" s="2">
        <v>731300</v>
      </c>
      <c r="L784" s="2">
        <v>531800</v>
      </c>
      <c r="M784" s="2">
        <v>2371000</v>
      </c>
      <c r="N784" s="2">
        <v>1008000</v>
      </c>
      <c r="O784" s="2">
        <v>865200</v>
      </c>
      <c r="P784" s="2">
        <v>7877000</v>
      </c>
      <c r="R784" t="s">
        <v>1007</v>
      </c>
      <c r="S784" t="s">
        <v>429</v>
      </c>
      <c r="T784" t="s">
        <v>1134</v>
      </c>
      <c r="U784" s="2">
        <v>840700</v>
      </c>
      <c r="V784" s="2">
        <v>1252000</v>
      </c>
      <c r="W784" s="2">
        <v>697800</v>
      </c>
      <c r="X784" s="2">
        <v>731300</v>
      </c>
      <c r="Y784" s="2">
        <v>531800</v>
      </c>
      <c r="Z784" s="2">
        <v>2371000</v>
      </c>
      <c r="AA784" s="2">
        <v>1008000</v>
      </c>
      <c r="AB784" s="2">
        <v>865200</v>
      </c>
      <c r="AC784" s="2">
        <v>7877000</v>
      </c>
      <c r="AF784" t="s">
        <v>1007</v>
      </c>
      <c r="AG784" t="s">
        <v>429</v>
      </c>
      <c r="AH784" s="3" t="s">
        <v>1134</v>
      </c>
      <c r="AI784" s="2">
        <v>840700</v>
      </c>
      <c r="AJ784" s="2">
        <v>1252000</v>
      </c>
      <c r="AK784" s="2">
        <v>697800</v>
      </c>
      <c r="AL784" s="2">
        <v>731300</v>
      </c>
      <c r="AM784" s="2">
        <v>531800</v>
      </c>
      <c r="AN784" s="2">
        <v>2371000</v>
      </c>
      <c r="AO784" s="2">
        <v>1008000</v>
      </c>
      <c r="AP784" s="2">
        <v>865200</v>
      </c>
      <c r="AQ784" s="2">
        <v>7877000</v>
      </c>
      <c r="AS784" t="s">
        <v>1007</v>
      </c>
      <c r="AT784" t="s">
        <v>429</v>
      </c>
      <c r="AU784" t="s">
        <v>1134</v>
      </c>
      <c r="AV784" s="2">
        <v>840700</v>
      </c>
      <c r="AW784" s="2">
        <v>1252000</v>
      </c>
      <c r="AX784" s="2">
        <v>697800</v>
      </c>
      <c r="AY784" s="2">
        <v>731300</v>
      </c>
      <c r="AZ784" s="2">
        <v>531800</v>
      </c>
      <c r="BA784" s="2">
        <v>2371000</v>
      </c>
      <c r="BB784" s="2">
        <v>1008000</v>
      </c>
      <c r="BC784" s="2">
        <v>865200</v>
      </c>
      <c r="BD784" s="2">
        <v>7877000</v>
      </c>
      <c r="BG784" t="s">
        <v>1007</v>
      </c>
      <c r="BH784" t="s">
        <v>429</v>
      </c>
      <c r="BI784" t="s">
        <v>1192</v>
      </c>
      <c r="BJ784" s="2">
        <v>840700</v>
      </c>
      <c r="BK784" s="2">
        <v>1252000</v>
      </c>
      <c r="BL784" s="2">
        <v>697800</v>
      </c>
      <c r="BM784" s="2">
        <v>731300</v>
      </c>
      <c r="BN784" s="2">
        <v>531800</v>
      </c>
      <c r="BO784" s="2">
        <v>2371000</v>
      </c>
      <c r="BP784" s="2">
        <v>1008000</v>
      </c>
      <c r="BQ784" s="2">
        <v>865200</v>
      </c>
      <c r="BR784" s="2">
        <v>7877000</v>
      </c>
    </row>
    <row r="785" spans="1:70" x14ac:dyDescent="0.2">
      <c r="A785" t="s">
        <v>176</v>
      </c>
      <c r="B785" t="s">
        <v>1007</v>
      </c>
      <c r="C785" t="s">
        <v>429</v>
      </c>
      <c r="D785" t="s">
        <v>1134</v>
      </c>
      <c r="E785" s="3" t="s">
        <v>1134</v>
      </c>
      <c r="F785" t="s">
        <v>1134</v>
      </c>
      <c r="G785" t="s">
        <v>1192</v>
      </c>
      <c r="H785" s="2">
        <v>3509000</v>
      </c>
      <c r="I785" s="2">
        <v>1224000</v>
      </c>
      <c r="J785" s="2">
        <v>3432000</v>
      </c>
      <c r="K785" s="2">
        <v>3694000</v>
      </c>
      <c r="L785" s="2">
        <v>2081000</v>
      </c>
      <c r="M785" s="2">
        <v>1071000</v>
      </c>
      <c r="N785" s="2">
        <v>2441000</v>
      </c>
      <c r="O785" s="2">
        <v>335800</v>
      </c>
      <c r="P785" s="2">
        <v>9420000</v>
      </c>
      <c r="R785" t="s">
        <v>1007</v>
      </c>
      <c r="S785" t="s">
        <v>429</v>
      </c>
      <c r="T785" t="s">
        <v>1134</v>
      </c>
      <c r="U785" s="2">
        <v>3509000</v>
      </c>
      <c r="V785" s="2">
        <v>1224000</v>
      </c>
      <c r="W785" s="2">
        <v>3432000</v>
      </c>
      <c r="X785" s="2">
        <v>3694000</v>
      </c>
      <c r="Y785" s="2">
        <v>2081000</v>
      </c>
      <c r="Z785" s="2">
        <v>1071000</v>
      </c>
      <c r="AA785" s="2">
        <v>2441000</v>
      </c>
      <c r="AB785" s="2">
        <v>335800</v>
      </c>
      <c r="AC785" s="2">
        <v>9420000</v>
      </c>
      <c r="AF785" t="s">
        <v>1007</v>
      </c>
      <c r="AG785" t="s">
        <v>429</v>
      </c>
      <c r="AH785" s="3" t="s">
        <v>1134</v>
      </c>
      <c r="AI785" s="2">
        <v>3509000</v>
      </c>
      <c r="AJ785" s="2">
        <v>1224000</v>
      </c>
      <c r="AK785" s="2">
        <v>3432000</v>
      </c>
      <c r="AL785" s="2">
        <v>3694000</v>
      </c>
      <c r="AM785" s="2">
        <v>2081000</v>
      </c>
      <c r="AN785" s="2">
        <v>1071000</v>
      </c>
      <c r="AO785" s="2">
        <v>2441000</v>
      </c>
      <c r="AP785" s="2">
        <v>335800</v>
      </c>
      <c r="AQ785" s="2">
        <v>9420000</v>
      </c>
      <c r="AS785" t="s">
        <v>1007</v>
      </c>
      <c r="AT785" t="s">
        <v>429</v>
      </c>
      <c r="AU785" t="s">
        <v>1134</v>
      </c>
      <c r="AV785" s="2">
        <v>3509000</v>
      </c>
      <c r="AW785" s="2">
        <v>1224000</v>
      </c>
      <c r="AX785" s="2">
        <v>3432000</v>
      </c>
      <c r="AY785" s="2">
        <v>3694000</v>
      </c>
      <c r="AZ785" s="2">
        <v>2081000</v>
      </c>
      <c r="BA785" s="2">
        <v>1071000</v>
      </c>
      <c r="BB785" s="2">
        <v>2441000</v>
      </c>
      <c r="BC785" s="2">
        <v>335800</v>
      </c>
      <c r="BD785" s="2">
        <v>9420000</v>
      </c>
      <c r="BG785" t="s">
        <v>1007</v>
      </c>
      <c r="BH785" t="s">
        <v>429</v>
      </c>
      <c r="BI785" t="s">
        <v>1192</v>
      </c>
      <c r="BJ785" s="2">
        <v>3509000</v>
      </c>
      <c r="BK785" s="2">
        <v>1224000</v>
      </c>
      <c r="BL785" s="2">
        <v>3432000</v>
      </c>
      <c r="BM785" s="2">
        <v>3694000</v>
      </c>
      <c r="BN785" s="2">
        <v>2081000</v>
      </c>
      <c r="BO785" s="2">
        <v>1071000</v>
      </c>
      <c r="BP785" s="2">
        <v>2441000</v>
      </c>
      <c r="BQ785" s="2">
        <v>335800</v>
      </c>
      <c r="BR785" s="2">
        <v>9420000</v>
      </c>
    </row>
    <row r="786" spans="1:70" x14ac:dyDescent="0.2">
      <c r="A786" t="s">
        <v>176</v>
      </c>
      <c r="B786" t="s">
        <v>961</v>
      </c>
      <c r="C786" t="s">
        <v>429</v>
      </c>
      <c r="D786" t="s">
        <v>1134</v>
      </c>
      <c r="E786" s="3" t="s">
        <v>1134</v>
      </c>
      <c r="F786" t="s">
        <v>1135</v>
      </c>
      <c r="G786" t="s">
        <v>1192</v>
      </c>
      <c r="H786" s="2">
        <v>10350000</v>
      </c>
      <c r="I786" s="2">
        <v>15060000</v>
      </c>
      <c r="J786" s="2">
        <v>6972000</v>
      </c>
      <c r="K786" s="2">
        <v>25620000</v>
      </c>
      <c r="L786" s="2">
        <v>1448000</v>
      </c>
      <c r="M786" s="2">
        <v>41930000</v>
      </c>
      <c r="N786" s="2">
        <v>7989000</v>
      </c>
      <c r="O786" s="2">
        <v>3147000</v>
      </c>
      <c r="P786" s="2">
        <v>8493000</v>
      </c>
      <c r="R786" t="s">
        <v>961</v>
      </c>
      <c r="S786" t="s">
        <v>429</v>
      </c>
      <c r="T786" t="s">
        <v>1134</v>
      </c>
      <c r="U786" s="2">
        <v>10350000</v>
      </c>
      <c r="V786" s="2">
        <v>15060000</v>
      </c>
      <c r="W786" s="2">
        <v>6972000</v>
      </c>
      <c r="X786" s="2">
        <v>25620000</v>
      </c>
      <c r="Y786" s="2">
        <v>1448000</v>
      </c>
      <c r="Z786" s="2">
        <v>41930000</v>
      </c>
      <c r="AA786" s="2">
        <v>7989000</v>
      </c>
      <c r="AB786" s="2">
        <v>3147000</v>
      </c>
      <c r="AC786" s="2">
        <v>8493000</v>
      </c>
      <c r="AF786" t="s">
        <v>961</v>
      </c>
      <c r="AG786" t="s">
        <v>429</v>
      </c>
      <c r="AH786" s="3" t="s">
        <v>1134</v>
      </c>
      <c r="AI786" s="2">
        <v>10350000</v>
      </c>
      <c r="AJ786" s="2">
        <v>15060000</v>
      </c>
      <c r="AK786" s="2">
        <v>6972000</v>
      </c>
      <c r="AL786" s="2">
        <v>25620000</v>
      </c>
      <c r="AM786" s="2">
        <v>1448000</v>
      </c>
      <c r="AN786" s="2">
        <v>41930000</v>
      </c>
      <c r="AO786" s="2">
        <v>7989000</v>
      </c>
      <c r="AP786" s="2">
        <v>3147000</v>
      </c>
      <c r="AQ786" s="2">
        <v>8493000</v>
      </c>
      <c r="AS786" t="s">
        <v>961</v>
      </c>
      <c r="AT786" t="s">
        <v>429</v>
      </c>
      <c r="AU786" t="s">
        <v>1135</v>
      </c>
      <c r="AV786" s="2">
        <v>10350000</v>
      </c>
      <c r="AW786" s="2">
        <v>15060000</v>
      </c>
      <c r="AX786" s="2">
        <v>6972000</v>
      </c>
      <c r="AY786" s="2">
        <v>25620000</v>
      </c>
      <c r="AZ786" s="2">
        <v>1448000</v>
      </c>
      <c r="BA786" s="2">
        <v>41930000</v>
      </c>
      <c r="BB786" s="2">
        <v>7989000</v>
      </c>
      <c r="BC786" s="2">
        <v>3147000</v>
      </c>
      <c r="BD786" s="2">
        <v>8493000</v>
      </c>
      <c r="BG786" t="s">
        <v>961</v>
      </c>
      <c r="BH786" t="s">
        <v>429</v>
      </c>
      <c r="BI786" t="s">
        <v>1192</v>
      </c>
      <c r="BJ786" s="2">
        <v>10350000</v>
      </c>
      <c r="BK786" s="2">
        <v>15060000</v>
      </c>
      <c r="BL786" s="2">
        <v>6972000</v>
      </c>
      <c r="BM786" s="2">
        <v>25620000</v>
      </c>
      <c r="BN786" s="2">
        <v>1448000</v>
      </c>
      <c r="BO786" s="2">
        <v>41930000</v>
      </c>
      <c r="BP786" s="2">
        <v>7989000</v>
      </c>
      <c r="BQ786" s="2">
        <v>3147000</v>
      </c>
      <c r="BR786" s="2">
        <v>8493000</v>
      </c>
    </row>
    <row r="787" spans="1:70" x14ac:dyDescent="0.2">
      <c r="A787" t="s">
        <v>176</v>
      </c>
      <c r="B787" t="s">
        <v>961</v>
      </c>
      <c r="C787" t="s">
        <v>429</v>
      </c>
      <c r="D787" t="s">
        <v>1134</v>
      </c>
      <c r="E787" s="3" t="s">
        <v>1134</v>
      </c>
      <c r="F787" t="s">
        <v>1135</v>
      </c>
      <c r="G787" t="s">
        <v>1192</v>
      </c>
      <c r="H787" s="2">
        <v>60380000</v>
      </c>
      <c r="I787" s="2">
        <v>261100000</v>
      </c>
      <c r="J787" s="2">
        <v>65790000</v>
      </c>
      <c r="K787" s="2">
        <v>110300000</v>
      </c>
      <c r="L787" s="2">
        <v>100600000</v>
      </c>
      <c r="M787" s="2">
        <v>657100000</v>
      </c>
      <c r="N787" s="2">
        <v>64920000</v>
      </c>
      <c r="O787" s="2">
        <v>20200000</v>
      </c>
      <c r="P787" s="2">
        <v>27230000</v>
      </c>
      <c r="R787" t="s">
        <v>961</v>
      </c>
      <c r="S787" t="s">
        <v>429</v>
      </c>
      <c r="T787" t="s">
        <v>1134</v>
      </c>
      <c r="U787" s="2">
        <v>60380000</v>
      </c>
      <c r="V787" s="2">
        <v>261100000</v>
      </c>
      <c r="W787" s="2">
        <v>65790000</v>
      </c>
      <c r="X787" s="2">
        <v>110300000</v>
      </c>
      <c r="Y787" s="2">
        <v>100600000</v>
      </c>
      <c r="Z787" s="2">
        <v>657100000</v>
      </c>
      <c r="AA787" s="2">
        <v>64920000</v>
      </c>
      <c r="AB787" s="2">
        <v>20200000</v>
      </c>
      <c r="AC787" s="2">
        <v>27230000</v>
      </c>
      <c r="AF787" t="s">
        <v>961</v>
      </c>
      <c r="AG787" t="s">
        <v>429</v>
      </c>
      <c r="AH787" s="3" t="s">
        <v>1134</v>
      </c>
      <c r="AI787" s="2">
        <v>60380000</v>
      </c>
      <c r="AJ787" s="2">
        <v>261100000</v>
      </c>
      <c r="AK787" s="2">
        <v>65790000</v>
      </c>
      <c r="AL787" s="2">
        <v>110300000</v>
      </c>
      <c r="AM787" s="2">
        <v>100600000</v>
      </c>
      <c r="AN787" s="2">
        <v>657100000</v>
      </c>
      <c r="AO787" s="2">
        <v>64920000</v>
      </c>
      <c r="AP787" s="2">
        <v>20200000</v>
      </c>
      <c r="AQ787" s="2">
        <v>27230000</v>
      </c>
      <c r="AS787" t="s">
        <v>961</v>
      </c>
      <c r="AT787" t="s">
        <v>429</v>
      </c>
      <c r="AU787" t="s">
        <v>1135</v>
      </c>
      <c r="AV787" s="2">
        <v>60380000</v>
      </c>
      <c r="AW787" s="2">
        <v>261100000</v>
      </c>
      <c r="AX787" s="2">
        <v>65790000</v>
      </c>
      <c r="AY787" s="2">
        <v>110300000</v>
      </c>
      <c r="AZ787" s="2">
        <v>100600000</v>
      </c>
      <c r="BA787" s="2">
        <v>657100000</v>
      </c>
      <c r="BB787" s="2">
        <v>64920000</v>
      </c>
      <c r="BC787" s="2">
        <v>20200000</v>
      </c>
      <c r="BD787" s="2">
        <v>27230000</v>
      </c>
      <c r="BG787" t="s">
        <v>961</v>
      </c>
      <c r="BH787" t="s">
        <v>429</v>
      </c>
      <c r="BI787" t="s">
        <v>1192</v>
      </c>
      <c r="BJ787" s="2">
        <v>60380000</v>
      </c>
      <c r="BK787" s="2">
        <v>261100000</v>
      </c>
      <c r="BL787" s="2">
        <v>65790000</v>
      </c>
      <c r="BM787" s="2">
        <v>110300000</v>
      </c>
      <c r="BN787" s="2">
        <v>100600000</v>
      </c>
      <c r="BO787" s="2">
        <v>657100000</v>
      </c>
      <c r="BP787" s="2">
        <v>64920000</v>
      </c>
      <c r="BQ787" s="2">
        <v>20200000</v>
      </c>
      <c r="BR787" s="2">
        <v>27230000</v>
      </c>
    </row>
    <row r="788" spans="1:70" x14ac:dyDescent="0.2">
      <c r="A788" t="s">
        <v>176</v>
      </c>
      <c r="B788" t="s">
        <v>899</v>
      </c>
      <c r="C788" t="s">
        <v>429</v>
      </c>
      <c r="D788" t="s">
        <v>1134</v>
      </c>
      <c r="E788" s="3" t="s">
        <v>1134</v>
      </c>
      <c r="F788" t="s">
        <v>1151</v>
      </c>
      <c r="G788" t="s">
        <v>1192</v>
      </c>
      <c r="H788" s="2">
        <v>117400000</v>
      </c>
      <c r="I788" s="2">
        <v>19580000</v>
      </c>
      <c r="J788" s="2">
        <v>18810000</v>
      </c>
      <c r="K788" s="2">
        <v>114000000</v>
      </c>
      <c r="L788" s="2">
        <v>15660000</v>
      </c>
      <c r="M788" s="2">
        <v>3079000000</v>
      </c>
      <c r="N788" s="2">
        <v>12260000</v>
      </c>
      <c r="O788" s="2">
        <v>189700000</v>
      </c>
      <c r="P788" s="2">
        <v>203800000</v>
      </c>
      <c r="R788" t="s">
        <v>899</v>
      </c>
      <c r="S788" t="s">
        <v>429</v>
      </c>
      <c r="T788" t="s">
        <v>1134</v>
      </c>
      <c r="U788" s="2">
        <v>117400000</v>
      </c>
      <c r="V788" s="2">
        <v>19580000</v>
      </c>
      <c r="W788" s="2">
        <v>18810000</v>
      </c>
      <c r="X788" s="2">
        <v>114000000</v>
      </c>
      <c r="Y788" s="2">
        <v>15660000</v>
      </c>
      <c r="Z788" s="2">
        <v>3079000000</v>
      </c>
      <c r="AA788" s="2">
        <v>12260000</v>
      </c>
      <c r="AB788" s="2">
        <v>189700000</v>
      </c>
      <c r="AC788" s="2">
        <v>203800000</v>
      </c>
      <c r="AF788" t="s">
        <v>899</v>
      </c>
      <c r="AG788" t="s">
        <v>429</v>
      </c>
      <c r="AH788" s="3" t="s">
        <v>1134</v>
      </c>
      <c r="AI788" s="2">
        <v>117400000</v>
      </c>
      <c r="AJ788" s="2">
        <v>19580000</v>
      </c>
      <c r="AK788" s="2">
        <v>18810000</v>
      </c>
      <c r="AL788" s="2">
        <v>114000000</v>
      </c>
      <c r="AM788" s="2">
        <v>15660000</v>
      </c>
      <c r="AN788" s="2">
        <v>3079000000</v>
      </c>
      <c r="AO788" s="2">
        <v>12260000</v>
      </c>
      <c r="AP788" s="2">
        <v>189700000</v>
      </c>
      <c r="AQ788" s="2">
        <v>203800000</v>
      </c>
      <c r="AS788" t="s">
        <v>899</v>
      </c>
      <c r="AT788" t="s">
        <v>429</v>
      </c>
      <c r="AU788" t="s">
        <v>1151</v>
      </c>
      <c r="AV788" s="2">
        <v>117400000</v>
      </c>
      <c r="AW788" s="2">
        <v>19580000</v>
      </c>
      <c r="AX788" s="2">
        <v>18810000</v>
      </c>
      <c r="AY788" s="2">
        <v>114000000</v>
      </c>
      <c r="AZ788" s="2">
        <v>15660000</v>
      </c>
      <c r="BA788" s="2">
        <v>3079000000</v>
      </c>
      <c r="BB788" s="2">
        <v>12260000</v>
      </c>
      <c r="BC788" s="2">
        <v>189700000</v>
      </c>
      <c r="BD788" s="2">
        <v>203800000</v>
      </c>
      <c r="BG788" t="s">
        <v>899</v>
      </c>
      <c r="BH788" t="s">
        <v>429</v>
      </c>
      <c r="BI788" t="s">
        <v>1192</v>
      </c>
      <c r="BJ788" s="2">
        <v>117400000</v>
      </c>
      <c r="BK788" s="2">
        <v>19580000</v>
      </c>
      <c r="BL788" s="2">
        <v>18810000</v>
      </c>
      <c r="BM788" s="2">
        <v>114000000</v>
      </c>
      <c r="BN788" s="2">
        <v>15660000</v>
      </c>
      <c r="BO788" s="2">
        <v>3079000000</v>
      </c>
      <c r="BP788" s="2">
        <v>12260000</v>
      </c>
      <c r="BQ788" s="2">
        <v>189700000</v>
      </c>
      <c r="BR788" s="2">
        <v>203800000</v>
      </c>
    </row>
    <row r="789" spans="1:70" x14ac:dyDescent="0.2">
      <c r="A789" t="s">
        <v>176</v>
      </c>
      <c r="B789" t="s">
        <v>951</v>
      </c>
      <c r="C789" t="s">
        <v>429</v>
      </c>
      <c r="D789" t="s">
        <v>1134</v>
      </c>
      <c r="E789" s="3" t="s">
        <v>1134</v>
      </c>
      <c r="F789" t="s">
        <v>1143</v>
      </c>
      <c r="G789" t="s">
        <v>1192</v>
      </c>
      <c r="H789" s="2">
        <v>47770000</v>
      </c>
      <c r="I789" s="2">
        <v>267300000</v>
      </c>
      <c r="J789" s="2">
        <v>56210000</v>
      </c>
      <c r="K789" s="2">
        <v>23640000</v>
      </c>
      <c r="L789" s="2">
        <v>12820000</v>
      </c>
      <c r="M789" s="2">
        <v>1403000000</v>
      </c>
      <c r="N789" s="2">
        <v>119700000</v>
      </c>
      <c r="O789" s="2">
        <v>127800000</v>
      </c>
      <c r="P789" s="2">
        <v>17080000</v>
      </c>
      <c r="R789" t="s">
        <v>951</v>
      </c>
      <c r="S789" t="s">
        <v>429</v>
      </c>
      <c r="T789" t="s">
        <v>1134</v>
      </c>
      <c r="U789" s="2">
        <v>47770000</v>
      </c>
      <c r="V789" s="2">
        <v>267300000</v>
      </c>
      <c r="W789" s="2">
        <v>56210000</v>
      </c>
      <c r="X789" s="2">
        <v>23640000</v>
      </c>
      <c r="Y789" s="2">
        <v>12820000</v>
      </c>
      <c r="Z789" s="2">
        <v>1403000000</v>
      </c>
      <c r="AA789" s="2">
        <v>119700000</v>
      </c>
      <c r="AB789" s="2">
        <v>127800000</v>
      </c>
      <c r="AC789" s="2">
        <v>17080000</v>
      </c>
      <c r="AF789" t="s">
        <v>951</v>
      </c>
      <c r="AG789" t="s">
        <v>429</v>
      </c>
      <c r="AH789" s="3" t="s">
        <v>1134</v>
      </c>
      <c r="AI789" s="2">
        <v>47770000</v>
      </c>
      <c r="AJ789" s="2">
        <v>267300000</v>
      </c>
      <c r="AK789" s="2">
        <v>56210000</v>
      </c>
      <c r="AL789" s="2">
        <v>23640000</v>
      </c>
      <c r="AM789" s="2">
        <v>12820000</v>
      </c>
      <c r="AN789" s="2">
        <v>1403000000</v>
      </c>
      <c r="AO789" s="2">
        <v>119700000</v>
      </c>
      <c r="AP789" s="2">
        <v>127800000</v>
      </c>
      <c r="AQ789" s="2">
        <v>17080000</v>
      </c>
      <c r="AS789" t="s">
        <v>951</v>
      </c>
      <c r="AT789" t="s">
        <v>429</v>
      </c>
      <c r="AU789" t="s">
        <v>1143</v>
      </c>
      <c r="AV789" s="2">
        <v>47770000</v>
      </c>
      <c r="AW789" s="2">
        <v>267300000</v>
      </c>
      <c r="AX789" s="2">
        <v>56210000</v>
      </c>
      <c r="AY789" s="2">
        <v>23640000</v>
      </c>
      <c r="AZ789" s="2">
        <v>12820000</v>
      </c>
      <c r="BA789" s="2">
        <v>1403000000</v>
      </c>
      <c r="BB789" s="2">
        <v>119700000</v>
      </c>
      <c r="BC789" s="2">
        <v>127800000</v>
      </c>
      <c r="BD789" s="2">
        <v>17080000</v>
      </c>
      <c r="BG789" t="s">
        <v>951</v>
      </c>
      <c r="BH789" t="s">
        <v>429</v>
      </c>
      <c r="BI789" t="s">
        <v>1192</v>
      </c>
      <c r="BJ789" s="2">
        <v>47770000</v>
      </c>
      <c r="BK789" s="2">
        <v>267300000</v>
      </c>
      <c r="BL789" s="2">
        <v>56210000</v>
      </c>
      <c r="BM789" s="2">
        <v>23640000</v>
      </c>
      <c r="BN789" s="2">
        <v>12820000</v>
      </c>
      <c r="BO789" s="2">
        <v>1403000000</v>
      </c>
      <c r="BP789" s="2">
        <v>119700000</v>
      </c>
      <c r="BQ789" s="2">
        <v>127800000</v>
      </c>
      <c r="BR789" s="2">
        <v>17080000</v>
      </c>
    </row>
    <row r="790" spans="1:70" x14ac:dyDescent="0.2">
      <c r="A790" t="s">
        <v>176</v>
      </c>
      <c r="B790" t="s">
        <v>761</v>
      </c>
      <c r="C790" t="s">
        <v>429</v>
      </c>
      <c r="D790" t="s">
        <v>1134</v>
      </c>
      <c r="E790" s="3" t="s">
        <v>1134</v>
      </c>
      <c r="F790" t="s">
        <v>1137</v>
      </c>
      <c r="G790" t="s">
        <v>1192</v>
      </c>
      <c r="H790" s="2">
        <v>208200000</v>
      </c>
      <c r="I790" s="2">
        <v>127000000</v>
      </c>
      <c r="J790" s="2">
        <v>167000000</v>
      </c>
      <c r="K790" s="2">
        <v>166300000</v>
      </c>
      <c r="L790" s="2">
        <v>153500000</v>
      </c>
      <c r="M790" s="2">
        <v>146000000</v>
      </c>
      <c r="N790" s="2">
        <v>146200000</v>
      </c>
      <c r="O790" s="2">
        <v>130100000</v>
      </c>
      <c r="P790" s="2">
        <v>92900000</v>
      </c>
      <c r="R790" t="s">
        <v>761</v>
      </c>
      <c r="S790" t="s">
        <v>429</v>
      </c>
      <c r="T790" t="s">
        <v>1134</v>
      </c>
      <c r="U790" s="2">
        <v>208200000</v>
      </c>
      <c r="V790" s="2">
        <v>127000000</v>
      </c>
      <c r="W790" s="2">
        <v>167000000</v>
      </c>
      <c r="X790" s="2">
        <v>166300000</v>
      </c>
      <c r="Y790" s="2">
        <v>153500000</v>
      </c>
      <c r="Z790" s="2">
        <v>146000000</v>
      </c>
      <c r="AA790" s="2">
        <v>146200000</v>
      </c>
      <c r="AB790" s="2">
        <v>130100000</v>
      </c>
      <c r="AC790" s="2">
        <v>92900000</v>
      </c>
      <c r="AF790" t="s">
        <v>761</v>
      </c>
      <c r="AG790" t="s">
        <v>429</v>
      </c>
      <c r="AH790" s="3" t="s">
        <v>1134</v>
      </c>
      <c r="AI790" s="2">
        <v>208200000</v>
      </c>
      <c r="AJ790" s="2">
        <v>127000000</v>
      </c>
      <c r="AK790" s="2">
        <v>167000000</v>
      </c>
      <c r="AL790" s="2">
        <v>166300000</v>
      </c>
      <c r="AM790" s="2">
        <v>153500000</v>
      </c>
      <c r="AN790" s="2">
        <v>146000000</v>
      </c>
      <c r="AO790" s="2">
        <v>146200000</v>
      </c>
      <c r="AP790" s="2">
        <v>130100000</v>
      </c>
      <c r="AQ790" s="2">
        <v>92900000</v>
      </c>
      <c r="AS790" t="s">
        <v>761</v>
      </c>
      <c r="AT790" t="s">
        <v>429</v>
      </c>
      <c r="AU790" t="s">
        <v>1137</v>
      </c>
      <c r="AV790" s="2">
        <v>208200000</v>
      </c>
      <c r="AW790" s="2">
        <v>127000000</v>
      </c>
      <c r="AX790" s="2">
        <v>167000000</v>
      </c>
      <c r="AY790" s="2">
        <v>166300000</v>
      </c>
      <c r="AZ790" s="2">
        <v>153500000</v>
      </c>
      <c r="BA790" s="2">
        <v>146000000</v>
      </c>
      <c r="BB790" s="2">
        <v>146200000</v>
      </c>
      <c r="BC790" s="2">
        <v>130100000</v>
      </c>
      <c r="BD790" s="2">
        <v>92900000</v>
      </c>
      <c r="BG790" t="s">
        <v>761</v>
      </c>
      <c r="BH790" t="s">
        <v>429</v>
      </c>
      <c r="BI790" t="s">
        <v>1192</v>
      </c>
      <c r="BJ790" s="2">
        <v>208200000</v>
      </c>
      <c r="BK790" s="2">
        <v>127000000</v>
      </c>
      <c r="BL790" s="2">
        <v>167000000</v>
      </c>
      <c r="BM790" s="2">
        <v>166300000</v>
      </c>
      <c r="BN790" s="2">
        <v>153500000</v>
      </c>
      <c r="BO790" s="2">
        <v>146000000</v>
      </c>
      <c r="BP790" s="2">
        <v>146200000</v>
      </c>
      <c r="BQ790" s="2">
        <v>130100000</v>
      </c>
      <c r="BR790" s="2">
        <v>92900000</v>
      </c>
    </row>
    <row r="791" spans="1:70" x14ac:dyDescent="0.2">
      <c r="A791" t="s">
        <v>176</v>
      </c>
      <c r="B791" t="s">
        <v>761</v>
      </c>
      <c r="C791" t="s">
        <v>429</v>
      </c>
      <c r="D791" t="s">
        <v>1134</v>
      </c>
      <c r="E791" s="3" t="s">
        <v>1134</v>
      </c>
      <c r="F791" t="s">
        <v>1137</v>
      </c>
      <c r="G791" t="s">
        <v>1192</v>
      </c>
      <c r="H791" s="2">
        <v>241200000</v>
      </c>
      <c r="I791" s="2">
        <v>171300000</v>
      </c>
      <c r="J791" s="2">
        <v>117600000</v>
      </c>
      <c r="K791" s="2">
        <v>166400000</v>
      </c>
      <c r="L791" s="2">
        <v>209400000</v>
      </c>
      <c r="M791" s="2">
        <v>191400000</v>
      </c>
      <c r="N791" s="2">
        <v>161000000</v>
      </c>
      <c r="O791" s="2">
        <v>142400000</v>
      </c>
      <c r="P791" s="2">
        <v>179700000</v>
      </c>
      <c r="R791" t="s">
        <v>761</v>
      </c>
      <c r="S791" t="s">
        <v>429</v>
      </c>
      <c r="T791" t="s">
        <v>1134</v>
      </c>
      <c r="U791" s="2">
        <v>241200000</v>
      </c>
      <c r="V791" s="2">
        <v>171300000</v>
      </c>
      <c r="W791" s="2">
        <v>117600000</v>
      </c>
      <c r="X791" s="2">
        <v>166400000</v>
      </c>
      <c r="Y791" s="2">
        <v>209400000</v>
      </c>
      <c r="Z791" s="2">
        <v>191400000</v>
      </c>
      <c r="AA791" s="2">
        <v>161000000</v>
      </c>
      <c r="AB791" s="2">
        <v>142400000</v>
      </c>
      <c r="AC791" s="2">
        <v>179700000</v>
      </c>
      <c r="AF791" t="s">
        <v>761</v>
      </c>
      <c r="AG791" t="s">
        <v>429</v>
      </c>
      <c r="AH791" s="3" t="s">
        <v>1134</v>
      </c>
      <c r="AI791" s="2">
        <v>241200000</v>
      </c>
      <c r="AJ791" s="2">
        <v>171300000</v>
      </c>
      <c r="AK791" s="2">
        <v>117600000</v>
      </c>
      <c r="AL791" s="2">
        <v>166400000</v>
      </c>
      <c r="AM791" s="2">
        <v>209400000</v>
      </c>
      <c r="AN791" s="2">
        <v>191400000</v>
      </c>
      <c r="AO791" s="2">
        <v>161000000</v>
      </c>
      <c r="AP791" s="2">
        <v>142400000</v>
      </c>
      <c r="AQ791" s="2">
        <v>179700000</v>
      </c>
      <c r="AS791" t="s">
        <v>761</v>
      </c>
      <c r="AT791" t="s">
        <v>429</v>
      </c>
      <c r="AU791" t="s">
        <v>1137</v>
      </c>
      <c r="AV791" s="2">
        <v>241200000</v>
      </c>
      <c r="AW791" s="2">
        <v>171300000</v>
      </c>
      <c r="AX791" s="2">
        <v>117600000</v>
      </c>
      <c r="AY791" s="2">
        <v>166400000</v>
      </c>
      <c r="AZ791" s="2">
        <v>209400000</v>
      </c>
      <c r="BA791" s="2">
        <v>191400000</v>
      </c>
      <c r="BB791" s="2">
        <v>161000000</v>
      </c>
      <c r="BC791" s="2">
        <v>142400000</v>
      </c>
      <c r="BD791" s="2">
        <v>179700000</v>
      </c>
      <c r="BG791" t="s">
        <v>761</v>
      </c>
      <c r="BH791" t="s">
        <v>429</v>
      </c>
      <c r="BI791" t="s">
        <v>1192</v>
      </c>
      <c r="BJ791" s="2">
        <v>241200000</v>
      </c>
      <c r="BK791" s="2">
        <v>171300000</v>
      </c>
      <c r="BL791" s="2">
        <v>117600000</v>
      </c>
      <c r="BM791" s="2">
        <v>166400000</v>
      </c>
      <c r="BN791" s="2">
        <v>209400000</v>
      </c>
      <c r="BO791" s="2">
        <v>191400000</v>
      </c>
      <c r="BP791" s="2">
        <v>161000000</v>
      </c>
      <c r="BQ791" s="2">
        <v>142400000</v>
      </c>
      <c r="BR791" s="2">
        <v>179700000</v>
      </c>
    </row>
    <row r="792" spans="1:70" x14ac:dyDescent="0.2">
      <c r="A792" t="s">
        <v>176</v>
      </c>
      <c r="B792" t="s">
        <v>761</v>
      </c>
      <c r="C792" t="s">
        <v>429</v>
      </c>
      <c r="D792" t="s">
        <v>1134</v>
      </c>
      <c r="E792" s="3" t="s">
        <v>1134</v>
      </c>
      <c r="F792" t="s">
        <v>1137</v>
      </c>
      <c r="G792" t="s">
        <v>1192</v>
      </c>
      <c r="H792" s="2">
        <v>17600000</v>
      </c>
      <c r="I792" s="2">
        <v>28570000</v>
      </c>
      <c r="J792" s="2">
        <v>22440000</v>
      </c>
      <c r="K792" s="2">
        <v>24650000</v>
      </c>
      <c r="L792" s="2">
        <v>29070000</v>
      </c>
      <c r="M792" s="2">
        <v>16460000</v>
      </c>
      <c r="N792" s="2">
        <v>11280000</v>
      </c>
      <c r="O792" s="2">
        <v>1349000</v>
      </c>
      <c r="P792" s="2">
        <v>138400000</v>
      </c>
      <c r="R792" t="s">
        <v>761</v>
      </c>
      <c r="S792" t="s">
        <v>429</v>
      </c>
      <c r="T792" t="s">
        <v>1134</v>
      </c>
      <c r="U792" s="2">
        <v>17600000</v>
      </c>
      <c r="V792" s="2">
        <v>28570000</v>
      </c>
      <c r="W792" s="2">
        <v>22440000</v>
      </c>
      <c r="X792" s="2">
        <v>24650000</v>
      </c>
      <c r="Y792" s="2">
        <v>29070000</v>
      </c>
      <c r="Z792" s="2">
        <v>16460000</v>
      </c>
      <c r="AA792" s="2">
        <v>11280000</v>
      </c>
      <c r="AB792" s="2">
        <v>1349000</v>
      </c>
      <c r="AC792" s="2">
        <v>138400000</v>
      </c>
      <c r="AF792" t="s">
        <v>761</v>
      </c>
      <c r="AG792" t="s">
        <v>429</v>
      </c>
      <c r="AH792" s="3" t="s">
        <v>1134</v>
      </c>
      <c r="AI792" s="2">
        <v>17600000</v>
      </c>
      <c r="AJ792" s="2">
        <v>28570000</v>
      </c>
      <c r="AK792" s="2">
        <v>22440000</v>
      </c>
      <c r="AL792" s="2">
        <v>24650000</v>
      </c>
      <c r="AM792" s="2">
        <v>29070000</v>
      </c>
      <c r="AN792" s="2">
        <v>16460000</v>
      </c>
      <c r="AO792" s="2">
        <v>11280000</v>
      </c>
      <c r="AP792" s="2">
        <v>1349000</v>
      </c>
      <c r="AQ792" s="2">
        <v>138400000</v>
      </c>
      <c r="AS792" t="s">
        <v>761</v>
      </c>
      <c r="AT792" t="s">
        <v>429</v>
      </c>
      <c r="AU792" t="s">
        <v>1137</v>
      </c>
      <c r="AV792" s="2">
        <v>17600000</v>
      </c>
      <c r="AW792" s="2">
        <v>28570000</v>
      </c>
      <c r="AX792" s="2">
        <v>22440000</v>
      </c>
      <c r="AY792" s="2">
        <v>24650000</v>
      </c>
      <c r="AZ792" s="2">
        <v>29070000</v>
      </c>
      <c r="BA792" s="2">
        <v>16460000</v>
      </c>
      <c r="BB792" s="2">
        <v>11280000</v>
      </c>
      <c r="BC792" s="2">
        <v>1349000</v>
      </c>
      <c r="BD792" s="2">
        <v>138400000</v>
      </c>
      <c r="BG792" t="s">
        <v>761</v>
      </c>
      <c r="BH792" t="s">
        <v>429</v>
      </c>
      <c r="BI792" t="s">
        <v>1192</v>
      </c>
      <c r="BJ792" s="2">
        <v>17600000</v>
      </c>
      <c r="BK792" s="2">
        <v>28570000</v>
      </c>
      <c r="BL792" s="2">
        <v>22440000</v>
      </c>
      <c r="BM792" s="2">
        <v>24650000</v>
      </c>
      <c r="BN792" s="2">
        <v>29070000</v>
      </c>
      <c r="BO792" s="2">
        <v>16460000</v>
      </c>
      <c r="BP792" s="2">
        <v>11280000</v>
      </c>
      <c r="BQ792" s="2">
        <v>1349000</v>
      </c>
      <c r="BR792" s="2">
        <v>138400000</v>
      </c>
    </row>
    <row r="793" spans="1:70" x14ac:dyDescent="0.2">
      <c r="A793" t="s">
        <v>176</v>
      </c>
      <c r="B793" t="s">
        <v>761</v>
      </c>
      <c r="C793" t="s">
        <v>429</v>
      </c>
      <c r="D793" t="s">
        <v>1134</v>
      </c>
      <c r="E793" s="3" t="s">
        <v>1134</v>
      </c>
      <c r="F793" t="s">
        <v>1137</v>
      </c>
      <c r="G793" t="s">
        <v>1192</v>
      </c>
      <c r="H793" s="2">
        <v>12540000</v>
      </c>
      <c r="I793" s="2">
        <v>12820000</v>
      </c>
      <c r="J793" s="2">
        <v>5056000</v>
      </c>
      <c r="K793" s="2">
        <v>10110000</v>
      </c>
      <c r="L793" s="2">
        <v>9888000</v>
      </c>
      <c r="M793" s="2">
        <v>8247000</v>
      </c>
      <c r="N793" s="2">
        <v>3590000</v>
      </c>
      <c r="O793" s="2">
        <v>4530000</v>
      </c>
      <c r="P793" s="2">
        <v>8093000</v>
      </c>
      <c r="R793" t="s">
        <v>761</v>
      </c>
      <c r="S793" t="s">
        <v>429</v>
      </c>
      <c r="T793" t="s">
        <v>1134</v>
      </c>
      <c r="U793" s="2">
        <v>12540000</v>
      </c>
      <c r="V793" s="2">
        <v>12820000</v>
      </c>
      <c r="W793" s="2">
        <v>5056000</v>
      </c>
      <c r="X793" s="2">
        <v>10110000</v>
      </c>
      <c r="Y793" s="2">
        <v>9888000</v>
      </c>
      <c r="Z793" s="2">
        <v>8247000</v>
      </c>
      <c r="AA793" s="2">
        <v>3590000</v>
      </c>
      <c r="AB793" s="2">
        <v>4530000</v>
      </c>
      <c r="AC793" s="2">
        <v>8093000</v>
      </c>
      <c r="AF793" t="s">
        <v>761</v>
      </c>
      <c r="AG793" t="s">
        <v>429</v>
      </c>
      <c r="AH793" s="3" t="s">
        <v>1134</v>
      </c>
      <c r="AI793" s="2">
        <v>12540000</v>
      </c>
      <c r="AJ793" s="2">
        <v>12820000</v>
      </c>
      <c r="AK793" s="2">
        <v>5056000</v>
      </c>
      <c r="AL793" s="2">
        <v>10110000</v>
      </c>
      <c r="AM793" s="2">
        <v>9888000</v>
      </c>
      <c r="AN793" s="2">
        <v>8247000</v>
      </c>
      <c r="AO793" s="2">
        <v>3590000</v>
      </c>
      <c r="AP793" s="2">
        <v>4530000</v>
      </c>
      <c r="AQ793" s="2">
        <v>8093000</v>
      </c>
      <c r="AS793" t="s">
        <v>761</v>
      </c>
      <c r="AT793" t="s">
        <v>429</v>
      </c>
      <c r="AU793" t="s">
        <v>1137</v>
      </c>
      <c r="AV793" s="2">
        <v>12540000</v>
      </c>
      <c r="AW793" s="2">
        <v>12820000</v>
      </c>
      <c r="AX793" s="2">
        <v>5056000</v>
      </c>
      <c r="AY793" s="2">
        <v>10110000</v>
      </c>
      <c r="AZ793" s="2">
        <v>9888000</v>
      </c>
      <c r="BA793" s="2">
        <v>8247000</v>
      </c>
      <c r="BB793" s="2">
        <v>3590000</v>
      </c>
      <c r="BC793" s="2">
        <v>4530000</v>
      </c>
      <c r="BD793" s="2">
        <v>8093000</v>
      </c>
      <c r="BG793" t="s">
        <v>761</v>
      </c>
      <c r="BH793" t="s">
        <v>429</v>
      </c>
      <c r="BI793" t="s">
        <v>1192</v>
      </c>
      <c r="BJ793" s="2">
        <v>12540000</v>
      </c>
      <c r="BK793" s="2">
        <v>12820000</v>
      </c>
      <c r="BL793" s="2">
        <v>5056000</v>
      </c>
      <c r="BM793" s="2">
        <v>10110000</v>
      </c>
      <c r="BN793" s="2">
        <v>9888000</v>
      </c>
      <c r="BO793" s="2">
        <v>8247000</v>
      </c>
      <c r="BP793" s="2">
        <v>3590000</v>
      </c>
      <c r="BQ793" s="2">
        <v>4530000</v>
      </c>
      <c r="BR793" s="2">
        <v>8093000</v>
      </c>
    </row>
    <row r="794" spans="1:70" x14ac:dyDescent="0.2">
      <c r="A794" t="s">
        <v>176</v>
      </c>
      <c r="B794" t="s">
        <v>761</v>
      </c>
      <c r="C794" t="s">
        <v>429</v>
      </c>
      <c r="D794" t="s">
        <v>1134</v>
      </c>
      <c r="E794" s="3" t="s">
        <v>1134</v>
      </c>
      <c r="F794" t="s">
        <v>1137</v>
      </c>
      <c r="G794" t="s">
        <v>1192</v>
      </c>
      <c r="H794" s="2">
        <v>6736000</v>
      </c>
      <c r="I794" s="2">
        <v>6776000</v>
      </c>
      <c r="J794" s="2">
        <v>8245000</v>
      </c>
      <c r="K794" s="2">
        <v>13540000</v>
      </c>
      <c r="L794" s="2">
        <v>15810000</v>
      </c>
      <c r="M794" s="2">
        <v>9928000</v>
      </c>
      <c r="N794" s="2">
        <v>8205000</v>
      </c>
      <c r="O794" s="2">
        <v>3364000</v>
      </c>
      <c r="P794" s="2">
        <v>12990000</v>
      </c>
      <c r="R794" t="s">
        <v>761</v>
      </c>
      <c r="S794" t="s">
        <v>429</v>
      </c>
      <c r="T794" t="s">
        <v>1134</v>
      </c>
      <c r="U794" s="2">
        <v>6736000</v>
      </c>
      <c r="V794" s="2">
        <v>6776000</v>
      </c>
      <c r="W794" s="2">
        <v>8245000</v>
      </c>
      <c r="X794" s="2">
        <v>13540000</v>
      </c>
      <c r="Y794" s="2">
        <v>15810000</v>
      </c>
      <c r="Z794" s="2">
        <v>9928000</v>
      </c>
      <c r="AA794" s="2">
        <v>8205000</v>
      </c>
      <c r="AB794" s="2">
        <v>3364000</v>
      </c>
      <c r="AC794" s="2">
        <v>12990000</v>
      </c>
      <c r="AF794" t="s">
        <v>761</v>
      </c>
      <c r="AG794" t="s">
        <v>429</v>
      </c>
      <c r="AH794" s="3" t="s">
        <v>1134</v>
      </c>
      <c r="AI794" s="2">
        <v>6736000</v>
      </c>
      <c r="AJ794" s="2">
        <v>6776000</v>
      </c>
      <c r="AK794" s="2">
        <v>8245000</v>
      </c>
      <c r="AL794" s="2">
        <v>13540000</v>
      </c>
      <c r="AM794" s="2">
        <v>15810000</v>
      </c>
      <c r="AN794" s="2">
        <v>9928000</v>
      </c>
      <c r="AO794" s="2">
        <v>8205000</v>
      </c>
      <c r="AP794" s="2">
        <v>3364000</v>
      </c>
      <c r="AQ794" s="2">
        <v>12990000</v>
      </c>
      <c r="AS794" t="s">
        <v>761</v>
      </c>
      <c r="AT794" t="s">
        <v>429</v>
      </c>
      <c r="AU794" t="s">
        <v>1137</v>
      </c>
      <c r="AV794" s="2">
        <v>6736000</v>
      </c>
      <c r="AW794" s="2">
        <v>6776000</v>
      </c>
      <c r="AX794" s="2">
        <v>8245000</v>
      </c>
      <c r="AY794" s="2">
        <v>13540000</v>
      </c>
      <c r="AZ794" s="2">
        <v>15810000</v>
      </c>
      <c r="BA794" s="2">
        <v>9928000</v>
      </c>
      <c r="BB794" s="2">
        <v>8205000</v>
      </c>
      <c r="BC794" s="2">
        <v>3364000</v>
      </c>
      <c r="BD794" s="2">
        <v>12990000</v>
      </c>
      <c r="BG794" t="s">
        <v>761</v>
      </c>
      <c r="BH794" t="s">
        <v>429</v>
      </c>
      <c r="BI794" t="s">
        <v>1192</v>
      </c>
      <c r="BJ794" s="2">
        <v>6736000</v>
      </c>
      <c r="BK794" s="2">
        <v>6776000</v>
      </c>
      <c r="BL794" s="2">
        <v>8245000</v>
      </c>
      <c r="BM794" s="2">
        <v>13540000</v>
      </c>
      <c r="BN794" s="2">
        <v>15810000</v>
      </c>
      <c r="BO794" s="2">
        <v>9928000</v>
      </c>
      <c r="BP794" s="2">
        <v>8205000</v>
      </c>
      <c r="BQ794" s="2">
        <v>3364000</v>
      </c>
      <c r="BR794" s="2">
        <v>12990000</v>
      </c>
    </row>
    <row r="795" spans="1:70" x14ac:dyDescent="0.2">
      <c r="A795" t="s">
        <v>176</v>
      </c>
      <c r="B795" t="s">
        <v>761</v>
      </c>
      <c r="C795" t="s">
        <v>429</v>
      </c>
      <c r="D795" t="s">
        <v>1134</v>
      </c>
      <c r="E795" s="3" t="s">
        <v>1134</v>
      </c>
      <c r="F795" t="s">
        <v>1137</v>
      </c>
      <c r="G795" t="s">
        <v>1192</v>
      </c>
      <c r="H795" s="2">
        <v>17110000</v>
      </c>
      <c r="I795" s="2">
        <v>22230000</v>
      </c>
      <c r="J795" s="2">
        <v>8831000</v>
      </c>
      <c r="K795" s="2">
        <v>26550000</v>
      </c>
      <c r="L795" s="2">
        <v>52460000</v>
      </c>
      <c r="M795" s="2">
        <v>34600000</v>
      </c>
      <c r="N795" s="2">
        <v>16270000</v>
      </c>
      <c r="O795" s="2">
        <v>9413000</v>
      </c>
      <c r="P795" s="2">
        <v>20780000</v>
      </c>
      <c r="R795" t="s">
        <v>761</v>
      </c>
      <c r="S795" t="s">
        <v>429</v>
      </c>
      <c r="T795" t="s">
        <v>1134</v>
      </c>
      <c r="U795" s="2">
        <v>17110000</v>
      </c>
      <c r="V795" s="2">
        <v>22230000</v>
      </c>
      <c r="W795" s="2">
        <v>8831000</v>
      </c>
      <c r="X795" s="2">
        <v>26550000</v>
      </c>
      <c r="Y795" s="2">
        <v>52460000</v>
      </c>
      <c r="Z795" s="2">
        <v>34600000</v>
      </c>
      <c r="AA795" s="2">
        <v>16270000</v>
      </c>
      <c r="AB795" s="2">
        <v>9413000</v>
      </c>
      <c r="AC795" s="2">
        <v>20780000</v>
      </c>
      <c r="AF795" t="s">
        <v>761</v>
      </c>
      <c r="AG795" t="s">
        <v>429</v>
      </c>
      <c r="AH795" s="3" t="s">
        <v>1134</v>
      </c>
      <c r="AI795" s="2">
        <v>17110000</v>
      </c>
      <c r="AJ795" s="2">
        <v>22230000</v>
      </c>
      <c r="AK795" s="2">
        <v>8831000</v>
      </c>
      <c r="AL795" s="2">
        <v>26550000</v>
      </c>
      <c r="AM795" s="2">
        <v>52460000</v>
      </c>
      <c r="AN795" s="2">
        <v>34600000</v>
      </c>
      <c r="AO795" s="2">
        <v>16270000</v>
      </c>
      <c r="AP795" s="2">
        <v>9413000</v>
      </c>
      <c r="AQ795" s="2">
        <v>20780000</v>
      </c>
      <c r="AS795" t="s">
        <v>761</v>
      </c>
      <c r="AT795" t="s">
        <v>429</v>
      </c>
      <c r="AU795" t="s">
        <v>1137</v>
      </c>
      <c r="AV795" s="2">
        <v>17110000</v>
      </c>
      <c r="AW795" s="2">
        <v>22230000</v>
      </c>
      <c r="AX795" s="2">
        <v>8831000</v>
      </c>
      <c r="AY795" s="2">
        <v>26550000</v>
      </c>
      <c r="AZ795" s="2">
        <v>52460000</v>
      </c>
      <c r="BA795" s="2">
        <v>34600000</v>
      </c>
      <c r="BB795" s="2">
        <v>16270000</v>
      </c>
      <c r="BC795" s="2">
        <v>9413000</v>
      </c>
      <c r="BD795" s="2">
        <v>20780000</v>
      </c>
      <c r="BG795" t="s">
        <v>761</v>
      </c>
      <c r="BH795" t="s">
        <v>429</v>
      </c>
      <c r="BI795" t="s">
        <v>1192</v>
      </c>
      <c r="BJ795" s="2">
        <v>17110000</v>
      </c>
      <c r="BK795" s="2">
        <v>22230000</v>
      </c>
      <c r="BL795" s="2">
        <v>8831000</v>
      </c>
      <c r="BM795" s="2">
        <v>26550000</v>
      </c>
      <c r="BN795" s="2">
        <v>52460000</v>
      </c>
      <c r="BO795" s="2">
        <v>34600000</v>
      </c>
      <c r="BP795" s="2">
        <v>16270000</v>
      </c>
      <c r="BQ795" s="2">
        <v>9413000</v>
      </c>
      <c r="BR795" s="2">
        <v>20780000</v>
      </c>
    </row>
    <row r="796" spans="1:70" x14ac:dyDescent="0.2">
      <c r="A796" t="s">
        <v>176</v>
      </c>
      <c r="B796" t="s">
        <v>761</v>
      </c>
      <c r="C796" t="s">
        <v>429</v>
      </c>
      <c r="D796" t="s">
        <v>1134</v>
      </c>
      <c r="E796" s="3" t="s">
        <v>1134</v>
      </c>
      <c r="F796" t="s">
        <v>1137</v>
      </c>
      <c r="G796" t="s">
        <v>1192</v>
      </c>
      <c r="H796" s="2">
        <v>11100000</v>
      </c>
      <c r="I796" s="2">
        <v>10440000</v>
      </c>
      <c r="J796" s="2">
        <v>9235000</v>
      </c>
      <c r="K796" s="2">
        <v>27060000</v>
      </c>
      <c r="L796" s="2">
        <v>13530000</v>
      </c>
      <c r="M796" s="2">
        <v>25900000</v>
      </c>
      <c r="N796" s="2">
        <v>24390000</v>
      </c>
      <c r="O796" s="2">
        <v>9416000</v>
      </c>
      <c r="P796" s="2">
        <v>9610000</v>
      </c>
      <c r="R796" t="s">
        <v>761</v>
      </c>
      <c r="S796" t="s">
        <v>429</v>
      </c>
      <c r="T796" t="s">
        <v>1134</v>
      </c>
      <c r="U796" s="2">
        <v>11100000</v>
      </c>
      <c r="V796" s="2">
        <v>10440000</v>
      </c>
      <c r="W796" s="2">
        <v>9235000</v>
      </c>
      <c r="X796" s="2">
        <v>27060000</v>
      </c>
      <c r="Y796" s="2">
        <v>13530000</v>
      </c>
      <c r="Z796" s="2">
        <v>25900000</v>
      </c>
      <c r="AA796" s="2">
        <v>24390000</v>
      </c>
      <c r="AB796" s="2">
        <v>9416000</v>
      </c>
      <c r="AC796" s="2">
        <v>9610000</v>
      </c>
      <c r="AF796" t="s">
        <v>761</v>
      </c>
      <c r="AG796" t="s">
        <v>429</v>
      </c>
      <c r="AH796" s="3" t="s">
        <v>1134</v>
      </c>
      <c r="AI796" s="2">
        <v>11100000</v>
      </c>
      <c r="AJ796" s="2">
        <v>10440000</v>
      </c>
      <c r="AK796" s="2">
        <v>9235000</v>
      </c>
      <c r="AL796" s="2">
        <v>27060000</v>
      </c>
      <c r="AM796" s="2">
        <v>13530000</v>
      </c>
      <c r="AN796" s="2">
        <v>25900000</v>
      </c>
      <c r="AO796" s="2">
        <v>24390000</v>
      </c>
      <c r="AP796" s="2">
        <v>9416000</v>
      </c>
      <c r="AQ796" s="2">
        <v>9610000</v>
      </c>
      <c r="AS796" t="s">
        <v>761</v>
      </c>
      <c r="AT796" t="s">
        <v>429</v>
      </c>
      <c r="AU796" t="s">
        <v>1137</v>
      </c>
      <c r="AV796" s="2">
        <v>11100000</v>
      </c>
      <c r="AW796" s="2">
        <v>10440000</v>
      </c>
      <c r="AX796" s="2">
        <v>9235000</v>
      </c>
      <c r="AY796" s="2">
        <v>27060000</v>
      </c>
      <c r="AZ796" s="2">
        <v>13530000</v>
      </c>
      <c r="BA796" s="2">
        <v>25900000</v>
      </c>
      <c r="BB796" s="2">
        <v>24390000</v>
      </c>
      <c r="BC796" s="2">
        <v>9416000</v>
      </c>
      <c r="BD796" s="2">
        <v>9610000</v>
      </c>
      <c r="BG796" t="s">
        <v>761</v>
      </c>
      <c r="BH796" t="s">
        <v>429</v>
      </c>
      <c r="BI796" t="s">
        <v>1192</v>
      </c>
      <c r="BJ796" s="2">
        <v>11100000</v>
      </c>
      <c r="BK796" s="2">
        <v>10440000</v>
      </c>
      <c r="BL796" s="2">
        <v>9235000</v>
      </c>
      <c r="BM796" s="2">
        <v>27060000</v>
      </c>
      <c r="BN796" s="2">
        <v>13530000</v>
      </c>
      <c r="BO796" s="2">
        <v>25900000</v>
      </c>
      <c r="BP796" s="2">
        <v>24390000</v>
      </c>
      <c r="BQ796" s="2">
        <v>9416000</v>
      </c>
      <c r="BR796" s="2">
        <v>9610000</v>
      </c>
    </row>
    <row r="797" spans="1:70" x14ac:dyDescent="0.2">
      <c r="A797" t="s">
        <v>176</v>
      </c>
      <c r="B797" t="s">
        <v>761</v>
      </c>
      <c r="C797" t="s">
        <v>429</v>
      </c>
      <c r="D797" t="s">
        <v>1134</v>
      </c>
      <c r="E797" s="3" t="s">
        <v>1134</v>
      </c>
      <c r="F797" t="s">
        <v>1137</v>
      </c>
      <c r="G797" t="s">
        <v>1192</v>
      </c>
      <c r="H797" s="2">
        <v>8435000</v>
      </c>
      <c r="I797" s="2">
        <v>8470000</v>
      </c>
      <c r="J797" s="2">
        <v>16010000</v>
      </c>
      <c r="K797" s="2">
        <v>16670000</v>
      </c>
      <c r="L797" s="2">
        <v>3172000</v>
      </c>
      <c r="M797" s="2">
        <v>11820000</v>
      </c>
      <c r="N797" s="2">
        <v>44400000</v>
      </c>
      <c r="O797" s="2">
        <v>15700000</v>
      </c>
      <c r="P797" s="2">
        <v>8553000</v>
      </c>
      <c r="R797" t="s">
        <v>761</v>
      </c>
      <c r="S797" t="s">
        <v>429</v>
      </c>
      <c r="T797" t="s">
        <v>1134</v>
      </c>
      <c r="U797" s="2">
        <v>8435000</v>
      </c>
      <c r="V797" s="2">
        <v>8470000</v>
      </c>
      <c r="W797" s="2">
        <v>16010000</v>
      </c>
      <c r="X797" s="2">
        <v>16670000</v>
      </c>
      <c r="Y797" s="2">
        <v>3172000</v>
      </c>
      <c r="Z797" s="2">
        <v>11820000</v>
      </c>
      <c r="AA797" s="2">
        <v>44400000</v>
      </c>
      <c r="AB797" s="2">
        <v>15700000</v>
      </c>
      <c r="AC797" s="2">
        <v>8553000</v>
      </c>
      <c r="AF797" t="s">
        <v>761</v>
      </c>
      <c r="AG797" t="s">
        <v>429</v>
      </c>
      <c r="AH797" s="3" t="s">
        <v>1134</v>
      </c>
      <c r="AI797" s="2">
        <v>8435000</v>
      </c>
      <c r="AJ797" s="2">
        <v>8470000</v>
      </c>
      <c r="AK797" s="2">
        <v>16010000</v>
      </c>
      <c r="AL797" s="2">
        <v>16670000</v>
      </c>
      <c r="AM797" s="2">
        <v>3172000</v>
      </c>
      <c r="AN797" s="2">
        <v>11820000</v>
      </c>
      <c r="AO797" s="2">
        <v>44400000</v>
      </c>
      <c r="AP797" s="2">
        <v>15700000</v>
      </c>
      <c r="AQ797" s="2">
        <v>8553000</v>
      </c>
      <c r="AS797" t="s">
        <v>761</v>
      </c>
      <c r="AT797" t="s">
        <v>429</v>
      </c>
      <c r="AU797" t="s">
        <v>1137</v>
      </c>
      <c r="AV797" s="2">
        <v>8435000</v>
      </c>
      <c r="AW797" s="2">
        <v>8470000</v>
      </c>
      <c r="AX797" s="2">
        <v>16010000</v>
      </c>
      <c r="AY797" s="2">
        <v>16670000</v>
      </c>
      <c r="AZ797" s="2">
        <v>3172000</v>
      </c>
      <c r="BA797" s="2">
        <v>11820000</v>
      </c>
      <c r="BB797" s="2">
        <v>44400000</v>
      </c>
      <c r="BC797" s="2">
        <v>15700000</v>
      </c>
      <c r="BD797" s="2">
        <v>8553000</v>
      </c>
      <c r="BG797" t="s">
        <v>761</v>
      </c>
      <c r="BH797" t="s">
        <v>429</v>
      </c>
      <c r="BI797" t="s">
        <v>1192</v>
      </c>
      <c r="BJ797" s="2">
        <v>8435000</v>
      </c>
      <c r="BK797" s="2">
        <v>8470000</v>
      </c>
      <c r="BL797" s="2">
        <v>16010000</v>
      </c>
      <c r="BM797" s="2">
        <v>16670000</v>
      </c>
      <c r="BN797" s="2">
        <v>3172000</v>
      </c>
      <c r="BO797" s="2">
        <v>11820000</v>
      </c>
      <c r="BP797" s="2">
        <v>44400000</v>
      </c>
      <c r="BQ797" s="2">
        <v>15700000</v>
      </c>
      <c r="BR797" s="2">
        <v>8553000</v>
      </c>
    </row>
    <row r="798" spans="1:70" x14ac:dyDescent="0.2">
      <c r="A798" t="s">
        <v>176</v>
      </c>
      <c r="B798" t="s">
        <v>761</v>
      </c>
      <c r="C798" t="s">
        <v>429</v>
      </c>
      <c r="D798" t="s">
        <v>1134</v>
      </c>
      <c r="E798" s="3" t="s">
        <v>1134</v>
      </c>
      <c r="F798" t="s">
        <v>1137</v>
      </c>
      <c r="G798" t="s">
        <v>1192</v>
      </c>
      <c r="H798" s="2">
        <v>25280000</v>
      </c>
      <c r="I798" s="2">
        <v>6361000</v>
      </c>
      <c r="J798" s="2">
        <v>18990000</v>
      </c>
      <c r="K798" s="2">
        <v>23750000</v>
      </c>
      <c r="L798" s="2">
        <v>13860000</v>
      </c>
      <c r="M798" s="2">
        <v>5059000</v>
      </c>
      <c r="N798" s="2">
        <v>47610000</v>
      </c>
      <c r="O798" s="2">
        <v>50430000</v>
      </c>
      <c r="P798" s="2">
        <v>31100000</v>
      </c>
      <c r="R798" t="s">
        <v>761</v>
      </c>
      <c r="S798" t="s">
        <v>429</v>
      </c>
      <c r="T798" t="s">
        <v>1134</v>
      </c>
      <c r="U798" s="2">
        <v>25280000</v>
      </c>
      <c r="V798" s="2">
        <v>6361000</v>
      </c>
      <c r="W798" s="2">
        <v>18990000</v>
      </c>
      <c r="X798" s="2">
        <v>23750000</v>
      </c>
      <c r="Y798" s="2">
        <v>13860000</v>
      </c>
      <c r="Z798" s="2">
        <v>5059000</v>
      </c>
      <c r="AA798" s="2">
        <v>47610000</v>
      </c>
      <c r="AB798" s="2">
        <v>50430000</v>
      </c>
      <c r="AC798" s="2">
        <v>31100000</v>
      </c>
      <c r="AF798" t="s">
        <v>761</v>
      </c>
      <c r="AG798" t="s">
        <v>429</v>
      </c>
      <c r="AH798" s="3" t="s">
        <v>1134</v>
      </c>
      <c r="AI798" s="2">
        <v>25280000</v>
      </c>
      <c r="AJ798" s="2">
        <v>6361000</v>
      </c>
      <c r="AK798" s="2">
        <v>18990000</v>
      </c>
      <c r="AL798" s="2">
        <v>23750000</v>
      </c>
      <c r="AM798" s="2">
        <v>13860000</v>
      </c>
      <c r="AN798" s="2">
        <v>5059000</v>
      </c>
      <c r="AO798" s="2">
        <v>47610000</v>
      </c>
      <c r="AP798" s="2">
        <v>50430000</v>
      </c>
      <c r="AQ798" s="2">
        <v>31100000</v>
      </c>
      <c r="AS798" t="s">
        <v>761</v>
      </c>
      <c r="AT798" t="s">
        <v>429</v>
      </c>
      <c r="AU798" t="s">
        <v>1137</v>
      </c>
      <c r="AV798" s="2">
        <v>25280000</v>
      </c>
      <c r="AW798" s="2">
        <v>6361000</v>
      </c>
      <c r="AX798" s="2">
        <v>18990000</v>
      </c>
      <c r="AY798" s="2">
        <v>23750000</v>
      </c>
      <c r="AZ798" s="2">
        <v>13860000</v>
      </c>
      <c r="BA798" s="2">
        <v>5059000</v>
      </c>
      <c r="BB798" s="2">
        <v>47610000</v>
      </c>
      <c r="BC798" s="2">
        <v>50430000</v>
      </c>
      <c r="BD798" s="2">
        <v>31100000</v>
      </c>
      <c r="BG798" t="s">
        <v>761</v>
      </c>
      <c r="BH798" t="s">
        <v>429</v>
      </c>
      <c r="BI798" t="s">
        <v>1192</v>
      </c>
      <c r="BJ798" s="2">
        <v>25280000</v>
      </c>
      <c r="BK798" s="2">
        <v>6361000</v>
      </c>
      <c r="BL798" s="2">
        <v>18990000</v>
      </c>
      <c r="BM798" s="2">
        <v>23750000</v>
      </c>
      <c r="BN798" s="2">
        <v>13860000</v>
      </c>
      <c r="BO798" s="2">
        <v>5059000</v>
      </c>
      <c r="BP798" s="2">
        <v>47610000</v>
      </c>
      <c r="BQ798" s="2">
        <v>50430000</v>
      </c>
      <c r="BR798" s="2">
        <v>31100000</v>
      </c>
    </row>
    <row r="799" spans="1:70" x14ac:dyDescent="0.2">
      <c r="A799" t="s">
        <v>176</v>
      </c>
      <c r="B799" t="s">
        <v>761</v>
      </c>
      <c r="C799" t="s">
        <v>429</v>
      </c>
      <c r="D799" t="s">
        <v>1134</v>
      </c>
      <c r="E799" s="3" t="s">
        <v>1134</v>
      </c>
      <c r="F799" t="s">
        <v>1137</v>
      </c>
      <c r="G799" t="s">
        <v>1192</v>
      </c>
      <c r="H799" s="2">
        <v>14940000</v>
      </c>
      <c r="I799" s="2">
        <v>8744000</v>
      </c>
      <c r="J799" s="2">
        <v>4441000</v>
      </c>
      <c r="K799" s="2">
        <v>10100000</v>
      </c>
      <c r="L799" s="2">
        <v>2837000</v>
      </c>
      <c r="M799" s="2">
        <v>4883000</v>
      </c>
      <c r="N799" s="2">
        <v>14860000</v>
      </c>
      <c r="O799" s="2">
        <v>6433000</v>
      </c>
      <c r="P799" s="2">
        <v>15870000</v>
      </c>
      <c r="R799" t="s">
        <v>761</v>
      </c>
      <c r="S799" t="s">
        <v>429</v>
      </c>
      <c r="T799" t="s">
        <v>1134</v>
      </c>
      <c r="U799" s="2">
        <v>14940000</v>
      </c>
      <c r="V799" s="2">
        <v>8744000</v>
      </c>
      <c r="W799" s="2">
        <v>4441000</v>
      </c>
      <c r="X799" s="2">
        <v>10100000</v>
      </c>
      <c r="Y799" s="2">
        <v>2837000</v>
      </c>
      <c r="Z799" s="2">
        <v>4883000</v>
      </c>
      <c r="AA799" s="2">
        <v>14860000</v>
      </c>
      <c r="AB799" s="2">
        <v>6433000</v>
      </c>
      <c r="AC799" s="2">
        <v>15870000</v>
      </c>
      <c r="AF799" t="s">
        <v>761</v>
      </c>
      <c r="AG799" t="s">
        <v>429</v>
      </c>
      <c r="AH799" s="3" t="s">
        <v>1134</v>
      </c>
      <c r="AI799" s="2">
        <v>14940000</v>
      </c>
      <c r="AJ799" s="2">
        <v>8744000</v>
      </c>
      <c r="AK799" s="2">
        <v>4441000</v>
      </c>
      <c r="AL799" s="2">
        <v>10100000</v>
      </c>
      <c r="AM799" s="2">
        <v>2837000</v>
      </c>
      <c r="AN799" s="2">
        <v>4883000</v>
      </c>
      <c r="AO799" s="2">
        <v>14860000</v>
      </c>
      <c r="AP799" s="2">
        <v>6433000</v>
      </c>
      <c r="AQ799" s="2">
        <v>15870000</v>
      </c>
      <c r="AS799" t="s">
        <v>761</v>
      </c>
      <c r="AT799" t="s">
        <v>429</v>
      </c>
      <c r="AU799" t="s">
        <v>1137</v>
      </c>
      <c r="AV799" s="2">
        <v>14940000</v>
      </c>
      <c r="AW799" s="2">
        <v>8744000</v>
      </c>
      <c r="AX799" s="2">
        <v>4441000</v>
      </c>
      <c r="AY799" s="2">
        <v>10100000</v>
      </c>
      <c r="AZ799" s="2">
        <v>2837000</v>
      </c>
      <c r="BA799" s="2">
        <v>4883000</v>
      </c>
      <c r="BB799" s="2">
        <v>14860000</v>
      </c>
      <c r="BC799" s="2">
        <v>6433000</v>
      </c>
      <c r="BD799" s="2">
        <v>15870000</v>
      </c>
      <c r="BG799" t="s">
        <v>761</v>
      </c>
      <c r="BH799" t="s">
        <v>429</v>
      </c>
      <c r="BI799" t="s">
        <v>1192</v>
      </c>
      <c r="BJ799" s="2">
        <v>14940000</v>
      </c>
      <c r="BK799" s="2">
        <v>8744000</v>
      </c>
      <c r="BL799" s="2">
        <v>4441000</v>
      </c>
      <c r="BM799" s="2">
        <v>10100000</v>
      </c>
      <c r="BN799" s="2">
        <v>2837000</v>
      </c>
      <c r="BO799" s="2">
        <v>4883000</v>
      </c>
      <c r="BP799" s="2">
        <v>14860000</v>
      </c>
      <c r="BQ799" s="2">
        <v>6433000</v>
      </c>
      <c r="BR799" s="2">
        <v>15870000</v>
      </c>
    </row>
    <row r="800" spans="1:70" x14ac:dyDescent="0.2">
      <c r="A800" t="s">
        <v>176</v>
      </c>
      <c r="B800" t="s">
        <v>761</v>
      </c>
      <c r="C800" t="s">
        <v>429</v>
      </c>
      <c r="D800" t="s">
        <v>1134</v>
      </c>
      <c r="E800" s="3" t="s">
        <v>1134</v>
      </c>
      <c r="F800" t="s">
        <v>1137</v>
      </c>
      <c r="G800" t="s">
        <v>1192</v>
      </c>
      <c r="H800" s="2">
        <v>22510000</v>
      </c>
      <c r="I800" s="2">
        <v>22300000</v>
      </c>
      <c r="J800" s="2">
        <v>5249000</v>
      </c>
      <c r="K800" s="2">
        <v>19510000</v>
      </c>
      <c r="L800" s="2">
        <v>13790000</v>
      </c>
      <c r="M800" s="2">
        <v>11010000</v>
      </c>
      <c r="N800" s="2">
        <v>22730000</v>
      </c>
      <c r="O800" s="2">
        <v>1967000</v>
      </c>
      <c r="P800" s="2">
        <v>15370000</v>
      </c>
      <c r="R800" t="s">
        <v>761</v>
      </c>
      <c r="S800" t="s">
        <v>429</v>
      </c>
      <c r="T800" t="s">
        <v>1134</v>
      </c>
      <c r="U800" s="2">
        <v>22510000</v>
      </c>
      <c r="V800" s="2">
        <v>22300000</v>
      </c>
      <c r="W800" s="2">
        <v>5249000</v>
      </c>
      <c r="X800" s="2">
        <v>19510000</v>
      </c>
      <c r="Y800" s="2">
        <v>13790000</v>
      </c>
      <c r="Z800" s="2">
        <v>11010000</v>
      </c>
      <c r="AA800" s="2">
        <v>22730000</v>
      </c>
      <c r="AB800" s="2">
        <v>1967000</v>
      </c>
      <c r="AC800" s="2">
        <v>15370000</v>
      </c>
      <c r="AF800" t="s">
        <v>761</v>
      </c>
      <c r="AG800" t="s">
        <v>429</v>
      </c>
      <c r="AH800" s="3" t="s">
        <v>1134</v>
      </c>
      <c r="AI800" s="2">
        <v>22510000</v>
      </c>
      <c r="AJ800" s="2">
        <v>22300000</v>
      </c>
      <c r="AK800" s="2">
        <v>5249000</v>
      </c>
      <c r="AL800" s="2">
        <v>19510000</v>
      </c>
      <c r="AM800" s="2">
        <v>13790000</v>
      </c>
      <c r="AN800" s="2">
        <v>11010000</v>
      </c>
      <c r="AO800" s="2">
        <v>22730000</v>
      </c>
      <c r="AP800" s="2">
        <v>1967000</v>
      </c>
      <c r="AQ800" s="2">
        <v>15370000</v>
      </c>
      <c r="AS800" t="s">
        <v>761</v>
      </c>
      <c r="AT800" t="s">
        <v>429</v>
      </c>
      <c r="AU800" t="s">
        <v>1137</v>
      </c>
      <c r="AV800" s="2">
        <v>22510000</v>
      </c>
      <c r="AW800" s="2">
        <v>22300000</v>
      </c>
      <c r="AX800" s="2">
        <v>5249000</v>
      </c>
      <c r="AY800" s="2">
        <v>19510000</v>
      </c>
      <c r="AZ800" s="2">
        <v>13790000</v>
      </c>
      <c r="BA800" s="2">
        <v>11010000</v>
      </c>
      <c r="BB800" s="2">
        <v>22730000</v>
      </c>
      <c r="BC800" s="2">
        <v>1967000</v>
      </c>
      <c r="BD800" s="2">
        <v>15370000</v>
      </c>
      <c r="BG800" t="s">
        <v>761</v>
      </c>
      <c r="BH800" t="s">
        <v>429</v>
      </c>
      <c r="BI800" t="s">
        <v>1192</v>
      </c>
      <c r="BJ800" s="2">
        <v>22510000</v>
      </c>
      <c r="BK800" s="2">
        <v>22300000</v>
      </c>
      <c r="BL800" s="2">
        <v>5249000</v>
      </c>
      <c r="BM800" s="2">
        <v>19510000</v>
      </c>
      <c r="BN800" s="2">
        <v>13790000</v>
      </c>
      <c r="BO800" s="2">
        <v>11010000</v>
      </c>
      <c r="BP800" s="2">
        <v>22730000</v>
      </c>
      <c r="BQ800" s="2">
        <v>1967000</v>
      </c>
      <c r="BR800" s="2">
        <v>15370000</v>
      </c>
    </row>
    <row r="801" spans="1:70" x14ac:dyDescent="0.2">
      <c r="A801" t="s">
        <v>176</v>
      </c>
      <c r="B801" t="s">
        <v>761</v>
      </c>
      <c r="C801" t="s">
        <v>429</v>
      </c>
      <c r="D801" t="s">
        <v>1134</v>
      </c>
      <c r="E801" s="3" t="s">
        <v>1134</v>
      </c>
      <c r="F801" t="s">
        <v>1137</v>
      </c>
      <c r="G801" t="s">
        <v>1192</v>
      </c>
      <c r="H801" s="2">
        <v>2042000</v>
      </c>
      <c r="I801" s="2">
        <v>6198000</v>
      </c>
      <c r="J801" s="2">
        <v>7454000</v>
      </c>
      <c r="K801" s="2">
        <v>7326000</v>
      </c>
      <c r="L801" s="2">
        <v>5739000</v>
      </c>
      <c r="M801" s="2">
        <v>13340000</v>
      </c>
      <c r="N801" s="2">
        <v>12010000</v>
      </c>
      <c r="O801" s="2">
        <v>3553000</v>
      </c>
      <c r="P801" s="2">
        <v>13730000</v>
      </c>
      <c r="R801" t="s">
        <v>761</v>
      </c>
      <c r="S801" t="s">
        <v>429</v>
      </c>
      <c r="T801" t="s">
        <v>1134</v>
      </c>
      <c r="U801" s="2">
        <v>2042000</v>
      </c>
      <c r="V801" s="2">
        <v>6198000</v>
      </c>
      <c r="W801" s="2">
        <v>7454000</v>
      </c>
      <c r="X801" s="2">
        <v>7326000</v>
      </c>
      <c r="Y801" s="2">
        <v>5739000</v>
      </c>
      <c r="Z801" s="2">
        <v>13340000</v>
      </c>
      <c r="AA801" s="2">
        <v>12010000</v>
      </c>
      <c r="AB801" s="2">
        <v>3553000</v>
      </c>
      <c r="AC801" s="2">
        <v>13730000</v>
      </c>
      <c r="AF801" t="s">
        <v>761</v>
      </c>
      <c r="AG801" t="s">
        <v>429</v>
      </c>
      <c r="AH801" s="3" t="s">
        <v>1134</v>
      </c>
      <c r="AI801" s="2">
        <v>2042000</v>
      </c>
      <c r="AJ801" s="2">
        <v>6198000</v>
      </c>
      <c r="AK801" s="2">
        <v>7454000</v>
      </c>
      <c r="AL801" s="2">
        <v>7326000</v>
      </c>
      <c r="AM801" s="2">
        <v>5739000</v>
      </c>
      <c r="AN801" s="2">
        <v>13340000</v>
      </c>
      <c r="AO801" s="2">
        <v>12010000</v>
      </c>
      <c r="AP801" s="2">
        <v>3553000</v>
      </c>
      <c r="AQ801" s="2">
        <v>13730000</v>
      </c>
      <c r="AS801" t="s">
        <v>761</v>
      </c>
      <c r="AT801" t="s">
        <v>429</v>
      </c>
      <c r="AU801" t="s">
        <v>1137</v>
      </c>
      <c r="AV801" s="2">
        <v>2042000</v>
      </c>
      <c r="AW801" s="2">
        <v>6198000</v>
      </c>
      <c r="AX801" s="2">
        <v>7454000</v>
      </c>
      <c r="AY801" s="2">
        <v>7326000</v>
      </c>
      <c r="AZ801" s="2">
        <v>5739000</v>
      </c>
      <c r="BA801" s="2">
        <v>13340000</v>
      </c>
      <c r="BB801" s="2">
        <v>12010000</v>
      </c>
      <c r="BC801" s="2">
        <v>3553000</v>
      </c>
      <c r="BD801" s="2">
        <v>13730000</v>
      </c>
      <c r="BG801" t="s">
        <v>761</v>
      </c>
      <c r="BH801" t="s">
        <v>429</v>
      </c>
      <c r="BI801" t="s">
        <v>1192</v>
      </c>
      <c r="BJ801" s="2">
        <v>2042000</v>
      </c>
      <c r="BK801" s="2">
        <v>6198000</v>
      </c>
      <c r="BL801" s="2">
        <v>7454000</v>
      </c>
      <c r="BM801" s="2">
        <v>7326000</v>
      </c>
      <c r="BN801" s="2">
        <v>5739000</v>
      </c>
      <c r="BO801" s="2">
        <v>13340000</v>
      </c>
      <c r="BP801" s="2">
        <v>12010000</v>
      </c>
      <c r="BQ801" s="2">
        <v>3553000</v>
      </c>
      <c r="BR801" s="2">
        <v>13730000</v>
      </c>
    </row>
    <row r="802" spans="1:70" x14ac:dyDescent="0.2">
      <c r="A802" t="s">
        <v>176</v>
      </c>
      <c r="B802" t="s">
        <v>761</v>
      </c>
      <c r="C802" t="s">
        <v>429</v>
      </c>
      <c r="D802" t="s">
        <v>1134</v>
      </c>
      <c r="E802" s="3" t="s">
        <v>1134</v>
      </c>
      <c r="F802" t="s">
        <v>1137</v>
      </c>
      <c r="G802" t="s">
        <v>1192</v>
      </c>
      <c r="H802" s="2">
        <v>5755000</v>
      </c>
      <c r="I802" s="2">
        <v>5247000</v>
      </c>
      <c r="J802" s="2">
        <v>4378000</v>
      </c>
      <c r="K802" s="2">
        <v>5950000</v>
      </c>
      <c r="L802" s="2">
        <v>19150000</v>
      </c>
      <c r="M802" s="2">
        <v>21360000</v>
      </c>
      <c r="N802" s="2">
        <v>9137000</v>
      </c>
      <c r="O802" s="2">
        <v>4216000</v>
      </c>
      <c r="P802" s="2">
        <v>41870000</v>
      </c>
      <c r="R802" t="s">
        <v>761</v>
      </c>
      <c r="S802" t="s">
        <v>429</v>
      </c>
      <c r="T802" t="s">
        <v>1134</v>
      </c>
      <c r="U802" s="2">
        <v>5755000</v>
      </c>
      <c r="V802" s="2">
        <v>5247000</v>
      </c>
      <c r="W802" s="2">
        <v>4378000</v>
      </c>
      <c r="X802" s="2">
        <v>5950000</v>
      </c>
      <c r="Y802" s="2">
        <v>19150000</v>
      </c>
      <c r="Z802" s="2">
        <v>21360000</v>
      </c>
      <c r="AA802" s="2">
        <v>9137000</v>
      </c>
      <c r="AB802" s="2">
        <v>4216000</v>
      </c>
      <c r="AC802" s="2">
        <v>41870000</v>
      </c>
      <c r="AF802" t="s">
        <v>761</v>
      </c>
      <c r="AG802" t="s">
        <v>429</v>
      </c>
      <c r="AH802" s="3" t="s">
        <v>1134</v>
      </c>
      <c r="AI802" s="2">
        <v>5755000</v>
      </c>
      <c r="AJ802" s="2">
        <v>5247000</v>
      </c>
      <c r="AK802" s="2">
        <v>4378000</v>
      </c>
      <c r="AL802" s="2">
        <v>5950000</v>
      </c>
      <c r="AM802" s="2">
        <v>19150000</v>
      </c>
      <c r="AN802" s="2">
        <v>21360000</v>
      </c>
      <c r="AO802" s="2">
        <v>9137000</v>
      </c>
      <c r="AP802" s="2">
        <v>4216000</v>
      </c>
      <c r="AQ802" s="2">
        <v>41870000</v>
      </c>
      <c r="AS802" t="s">
        <v>761</v>
      </c>
      <c r="AT802" t="s">
        <v>429</v>
      </c>
      <c r="AU802" t="s">
        <v>1137</v>
      </c>
      <c r="AV802" s="2">
        <v>5755000</v>
      </c>
      <c r="AW802" s="2">
        <v>5247000</v>
      </c>
      <c r="AX802" s="2">
        <v>4378000</v>
      </c>
      <c r="AY802" s="2">
        <v>5950000</v>
      </c>
      <c r="AZ802" s="2">
        <v>19150000</v>
      </c>
      <c r="BA802" s="2">
        <v>21360000</v>
      </c>
      <c r="BB802" s="2">
        <v>9137000</v>
      </c>
      <c r="BC802" s="2">
        <v>4216000</v>
      </c>
      <c r="BD802" s="2">
        <v>41870000</v>
      </c>
      <c r="BG802" t="s">
        <v>761</v>
      </c>
      <c r="BH802" t="s">
        <v>429</v>
      </c>
      <c r="BI802" t="s">
        <v>1192</v>
      </c>
      <c r="BJ802" s="2">
        <v>5755000</v>
      </c>
      <c r="BK802" s="2">
        <v>5247000</v>
      </c>
      <c r="BL802" s="2">
        <v>4378000</v>
      </c>
      <c r="BM802" s="2">
        <v>5950000</v>
      </c>
      <c r="BN802" s="2">
        <v>19150000</v>
      </c>
      <c r="BO802" s="2">
        <v>21360000</v>
      </c>
      <c r="BP802" s="2">
        <v>9137000</v>
      </c>
      <c r="BQ802" s="2">
        <v>4216000</v>
      </c>
      <c r="BR802" s="2">
        <v>41870000</v>
      </c>
    </row>
    <row r="803" spans="1:70" x14ac:dyDescent="0.2">
      <c r="A803" t="s">
        <v>176</v>
      </c>
      <c r="B803" t="s">
        <v>761</v>
      </c>
      <c r="C803" t="s">
        <v>429</v>
      </c>
      <c r="D803" t="s">
        <v>1134</v>
      </c>
      <c r="E803" s="3" t="s">
        <v>1134</v>
      </c>
      <c r="F803" t="s">
        <v>1137</v>
      </c>
      <c r="G803" t="s">
        <v>1192</v>
      </c>
      <c r="H803" s="2">
        <v>16910000</v>
      </c>
      <c r="I803" s="2">
        <v>4086000</v>
      </c>
      <c r="J803" s="2">
        <v>31950000</v>
      </c>
      <c r="K803" s="2">
        <v>7021000</v>
      </c>
      <c r="L803" s="2">
        <v>1571000</v>
      </c>
      <c r="M803" s="2">
        <v>8115000</v>
      </c>
      <c r="N803" s="2">
        <v>3323000</v>
      </c>
      <c r="O803" s="2">
        <v>1279000</v>
      </c>
      <c r="P803" s="2">
        <v>6569000</v>
      </c>
      <c r="R803" t="s">
        <v>761</v>
      </c>
      <c r="S803" t="s">
        <v>429</v>
      </c>
      <c r="T803" t="s">
        <v>1134</v>
      </c>
      <c r="U803" s="2">
        <v>16910000</v>
      </c>
      <c r="V803" s="2">
        <v>4086000</v>
      </c>
      <c r="W803" s="2">
        <v>31950000</v>
      </c>
      <c r="X803" s="2">
        <v>7021000</v>
      </c>
      <c r="Y803" s="2">
        <v>1571000</v>
      </c>
      <c r="Z803" s="2">
        <v>8115000</v>
      </c>
      <c r="AA803" s="2">
        <v>3323000</v>
      </c>
      <c r="AB803" s="2">
        <v>1279000</v>
      </c>
      <c r="AC803" s="2">
        <v>6569000</v>
      </c>
      <c r="AF803" t="s">
        <v>761</v>
      </c>
      <c r="AG803" t="s">
        <v>429</v>
      </c>
      <c r="AH803" s="3" t="s">
        <v>1134</v>
      </c>
      <c r="AI803" s="2">
        <v>16910000</v>
      </c>
      <c r="AJ803" s="2">
        <v>4086000</v>
      </c>
      <c r="AK803" s="2">
        <v>31950000</v>
      </c>
      <c r="AL803" s="2">
        <v>7021000</v>
      </c>
      <c r="AM803" s="2">
        <v>1571000</v>
      </c>
      <c r="AN803" s="2">
        <v>8115000</v>
      </c>
      <c r="AO803" s="2">
        <v>3323000</v>
      </c>
      <c r="AP803" s="2">
        <v>1279000</v>
      </c>
      <c r="AQ803" s="2">
        <v>6569000</v>
      </c>
      <c r="AS803" t="s">
        <v>761</v>
      </c>
      <c r="AT803" t="s">
        <v>429</v>
      </c>
      <c r="AU803" t="s">
        <v>1137</v>
      </c>
      <c r="AV803" s="2">
        <v>16910000</v>
      </c>
      <c r="AW803" s="2">
        <v>4086000</v>
      </c>
      <c r="AX803" s="2">
        <v>31950000</v>
      </c>
      <c r="AY803" s="2">
        <v>7021000</v>
      </c>
      <c r="AZ803" s="2">
        <v>1571000</v>
      </c>
      <c r="BA803" s="2">
        <v>8115000</v>
      </c>
      <c r="BB803" s="2">
        <v>3323000</v>
      </c>
      <c r="BC803" s="2">
        <v>1279000</v>
      </c>
      <c r="BD803" s="2">
        <v>6569000</v>
      </c>
      <c r="BG803" t="s">
        <v>761</v>
      </c>
      <c r="BH803" t="s">
        <v>429</v>
      </c>
      <c r="BI803" t="s">
        <v>1192</v>
      </c>
      <c r="BJ803" s="2">
        <v>16910000</v>
      </c>
      <c r="BK803" s="2">
        <v>4086000</v>
      </c>
      <c r="BL803" s="2">
        <v>31950000</v>
      </c>
      <c r="BM803" s="2">
        <v>7021000</v>
      </c>
      <c r="BN803" s="2">
        <v>1571000</v>
      </c>
      <c r="BO803" s="2">
        <v>8115000</v>
      </c>
      <c r="BP803" s="2">
        <v>3323000</v>
      </c>
      <c r="BQ803" s="2">
        <v>1279000</v>
      </c>
      <c r="BR803" s="2">
        <v>6569000</v>
      </c>
    </row>
    <row r="804" spans="1:70" x14ac:dyDescent="0.2">
      <c r="A804" t="s">
        <v>176</v>
      </c>
      <c r="B804" t="s">
        <v>1803</v>
      </c>
      <c r="C804" t="s">
        <v>429</v>
      </c>
      <c r="D804" t="s">
        <v>1134</v>
      </c>
      <c r="E804" s="3" t="s">
        <v>1134</v>
      </c>
      <c r="F804" t="s">
        <v>1159</v>
      </c>
      <c r="G804" t="s">
        <v>1192</v>
      </c>
      <c r="H804" s="2">
        <v>15380000</v>
      </c>
      <c r="I804" s="2">
        <v>8176000</v>
      </c>
      <c r="J804" s="2">
        <v>179200</v>
      </c>
      <c r="K804" s="2">
        <v>6050000</v>
      </c>
      <c r="L804" s="2">
        <v>1391000</v>
      </c>
      <c r="M804" s="2">
        <v>119400000</v>
      </c>
      <c r="N804" s="2">
        <v>9370000</v>
      </c>
      <c r="O804" s="2">
        <v>1810000</v>
      </c>
      <c r="P804" s="2">
        <v>482900</v>
      </c>
      <c r="R804" t="s">
        <v>1803</v>
      </c>
      <c r="S804" t="s">
        <v>429</v>
      </c>
      <c r="T804" t="s">
        <v>1134</v>
      </c>
      <c r="U804" s="2">
        <v>15380000</v>
      </c>
      <c r="V804" s="2">
        <v>8176000</v>
      </c>
      <c r="W804" s="2">
        <v>179200</v>
      </c>
      <c r="X804" s="2">
        <v>6050000</v>
      </c>
      <c r="Y804" s="2">
        <v>1391000</v>
      </c>
      <c r="Z804" s="2">
        <v>119400000</v>
      </c>
      <c r="AA804" s="2">
        <v>9370000</v>
      </c>
      <c r="AB804" s="2">
        <v>1810000</v>
      </c>
      <c r="AC804" s="2">
        <v>482900</v>
      </c>
      <c r="AF804" t="s">
        <v>1803</v>
      </c>
      <c r="AG804" t="s">
        <v>429</v>
      </c>
      <c r="AH804" s="3" t="s">
        <v>1134</v>
      </c>
      <c r="AI804" s="2">
        <v>15380000</v>
      </c>
      <c r="AJ804" s="2">
        <v>8176000</v>
      </c>
      <c r="AK804" s="2">
        <v>179200</v>
      </c>
      <c r="AL804" s="2">
        <v>6050000</v>
      </c>
      <c r="AM804" s="2">
        <v>1391000</v>
      </c>
      <c r="AN804" s="2">
        <v>119400000</v>
      </c>
      <c r="AO804" s="2">
        <v>9370000</v>
      </c>
      <c r="AP804" s="2">
        <v>1810000</v>
      </c>
      <c r="AQ804" s="2">
        <v>482900</v>
      </c>
      <c r="AS804" t="s">
        <v>1803</v>
      </c>
      <c r="AT804" t="s">
        <v>429</v>
      </c>
      <c r="AU804" t="s">
        <v>1159</v>
      </c>
      <c r="AV804" s="2">
        <v>15380000</v>
      </c>
      <c r="AW804" s="2">
        <v>8176000</v>
      </c>
      <c r="AX804" s="2">
        <v>179200</v>
      </c>
      <c r="AY804" s="2">
        <v>6050000</v>
      </c>
      <c r="AZ804" s="2">
        <v>1391000</v>
      </c>
      <c r="BA804" s="2">
        <v>119400000</v>
      </c>
      <c r="BB804" s="2">
        <v>9370000</v>
      </c>
      <c r="BC804" s="2">
        <v>1810000</v>
      </c>
      <c r="BD804" s="2">
        <v>482900</v>
      </c>
      <c r="BG804" t="s">
        <v>1803</v>
      </c>
      <c r="BH804" t="s">
        <v>429</v>
      </c>
      <c r="BI804" t="s">
        <v>1192</v>
      </c>
      <c r="BJ804" s="2">
        <v>15380000</v>
      </c>
      <c r="BK804" s="2">
        <v>8176000</v>
      </c>
      <c r="BL804" s="2">
        <v>179200</v>
      </c>
      <c r="BM804" s="2">
        <v>6050000</v>
      </c>
      <c r="BN804" s="2">
        <v>1391000</v>
      </c>
      <c r="BO804" s="2">
        <v>119400000</v>
      </c>
      <c r="BP804" s="2">
        <v>9370000</v>
      </c>
      <c r="BQ804" s="2">
        <v>1810000</v>
      </c>
      <c r="BR804" s="2">
        <v>482900</v>
      </c>
    </row>
    <row r="805" spans="1:70" x14ac:dyDescent="0.2">
      <c r="A805" t="s">
        <v>176</v>
      </c>
      <c r="B805" t="s">
        <v>1037</v>
      </c>
      <c r="C805" t="s">
        <v>429</v>
      </c>
      <c r="D805" t="s">
        <v>1134</v>
      </c>
      <c r="E805" s="3" t="s">
        <v>1134</v>
      </c>
      <c r="F805" t="s">
        <v>1155</v>
      </c>
      <c r="G805" t="s">
        <v>1192</v>
      </c>
      <c r="H805" s="2">
        <v>21590000</v>
      </c>
      <c r="I805" s="2">
        <v>168500000</v>
      </c>
      <c r="J805" s="2">
        <v>7674000</v>
      </c>
      <c r="K805" s="2">
        <v>19200000</v>
      </c>
      <c r="L805" s="2">
        <v>30950000</v>
      </c>
      <c r="M805" s="2">
        <v>232500000</v>
      </c>
      <c r="N805" s="2">
        <v>2359000</v>
      </c>
      <c r="O805" s="2">
        <v>21930000</v>
      </c>
      <c r="P805" s="2">
        <v>4399000</v>
      </c>
      <c r="R805" t="s">
        <v>1037</v>
      </c>
      <c r="S805" t="s">
        <v>429</v>
      </c>
      <c r="T805" t="s">
        <v>1134</v>
      </c>
      <c r="U805" s="2">
        <v>21590000</v>
      </c>
      <c r="V805" s="2">
        <v>168500000</v>
      </c>
      <c r="W805" s="2">
        <v>7674000</v>
      </c>
      <c r="X805" s="2">
        <v>19200000</v>
      </c>
      <c r="Y805" s="2">
        <v>30950000</v>
      </c>
      <c r="Z805" s="2">
        <v>232500000</v>
      </c>
      <c r="AA805" s="2">
        <v>2359000</v>
      </c>
      <c r="AB805" s="2">
        <v>21930000</v>
      </c>
      <c r="AC805" s="2">
        <v>4399000</v>
      </c>
      <c r="AF805" t="s">
        <v>1037</v>
      </c>
      <c r="AG805" t="s">
        <v>429</v>
      </c>
      <c r="AH805" s="3" t="s">
        <v>1134</v>
      </c>
      <c r="AI805" s="2">
        <v>21590000</v>
      </c>
      <c r="AJ805" s="2">
        <v>168500000</v>
      </c>
      <c r="AK805" s="2">
        <v>7674000</v>
      </c>
      <c r="AL805" s="2">
        <v>19200000</v>
      </c>
      <c r="AM805" s="2">
        <v>30950000</v>
      </c>
      <c r="AN805" s="2">
        <v>232500000</v>
      </c>
      <c r="AO805" s="2">
        <v>2359000</v>
      </c>
      <c r="AP805" s="2">
        <v>21930000</v>
      </c>
      <c r="AQ805" s="2">
        <v>4399000</v>
      </c>
      <c r="AS805" t="s">
        <v>1037</v>
      </c>
      <c r="AT805" t="s">
        <v>429</v>
      </c>
      <c r="AU805" t="s">
        <v>1155</v>
      </c>
      <c r="AV805" s="2">
        <v>21590000</v>
      </c>
      <c r="AW805" s="2">
        <v>168500000</v>
      </c>
      <c r="AX805" s="2">
        <v>7674000</v>
      </c>
      <c r="AY805" s="2">
        <v>19200000</v>
      </c>
      <c r="AZ805" s="2">
        <v>30950000</v>
      </c>
      <c r="BA805" s="2">
        <v>232500000</v>
      </c>
      <c r="BB805" s="2">
        <v>2359000</v>
      </c>
      <c r="BC805" s="2">
        <v>21930000</v>
      </c>
      <c r="BD805" s="2">
        <v>4399000</v>
      </c>
      <c r="BG805" t="s">
        <v>1037</v>
      </c>
      <c r="BH805" t="s">
        <v>429</v>
      </c>
      <c r="BI805" t="s">
        <v>1192</v>
      </c>
      <c r="BJ805" s="2">
        <v>21590000</v>
      </c>
      <c r="BK805" s="2">
        <v>168500000</v>
      </c>
      <c r="BL805" s="2">
        <v>7674000</v>
      </c>
      <c r="BM805" s="2">
        <v>19200000</v>
      </c>
      <c r="BN805" s="2">
        <v>30950000</v>
      </c>
      <c r="BO805" s="2">
        <v>232500000</v>
      </c>
      <c r="BP805" s="2">
        <v>2359000</v>
      </c>
      <c r="BQ805" s="2">
        <v>21930000</v>
      </c>
      <c r="BR805" s="2">
        <v>4399000</v>
      </c>
    </row>
    <row r="806" spans="1:70" x14ac:dyDescent="0.2">
      <c r="A806" t="s">
        <v>176</v>
      </c>
      <c r="B806" t="s">
        <v>948</v>
      </c>
      <c r="C806" t="s">
        <v>429</v>
      </c>
      <c r="D806" t="s">
        <v>1134</v>
      </c>
      <c r="E806" s="3" t="s">
        <v>1134</v>
      </c>
      <c r="F806" t="s">
        <v>1138</v>
      </c>
      <c r="G806" t="s">
        <v>1192</v>
      </c>
      <c r="H806" s="2">
        <v>15930000</v>
      </c>
      <c r="I806" s="2">
        <v>46080000</v>
      </c>
      <c r="J806" s="2">
        <v>3037000</v>
      </c>
      <c r="K806" s="2">
        <v>10170000</v>
      </c>
      <c r="L806" s="2">
        <v>3598000</v>
      </c>
      <c r="M806" s="2">
        <v>74060000</v>
      </c>
      <c r="N806" s="2">
        <v>28400000</v>
      </c>
      <c r="O806" s="2">
        <v>8367000</v>
      </c>
      <c r="P806" s="2">
        <v>2596000</v>
      </c>
      <c r="R806" t="s">
        <v>948</v>
      </c>
      <c r="S806" t="s">
        <v>429</v>
      </c>
      <c r="T806" t="s">
        <v>1134</v>
      </c>
      <c r="U806" s="2">
        <v>15930000</v>
      </c>
      <c r="V806" s="2">
        <v>46080000</v>
      </c>
      <c r="W806" s="2">
        <v>3037000</v>
      </c>
      <c r="X806" s="2">
        <v>10170000</v>
      </c>
      <c r="Y806" s="2">
        <v>3598000</v>
      </c>
      <c r="Z806" s="2">
        <v>74060000</v>
      </c>
      <c r="AA806" s="2">
        <v>28400000</v>
      </c>
      <c r="AB806" s="2">
        <v>8367000</v>
      </c>
      <c r="AC806" s="2">
        <v>2596000</v>
      </c>
      <c r="AF806" t="s">
        <v>948</v>
      </c>
      <c r="AG806" t="s">
        <v>429</v>
      </c>
      <c r="AH806" s="3" t="s">
        <v>1134</v>
      </c>
      <c r="AI806" s="2">
        <v>15930000</v>
      </c>
      <c r="AJ806" s="2">
        <v>46080000</v>
      </c>
      <c r="AK806" s="2">
        <v>3037000</v>
      </c>
      <c r="AL806" s="2">
        <v>10170000</v>
      </c>
      <c r="AM806" s="2">
        <v>3598000</v>
      </c>
      <c r="AN806" s="2">
        <v>74060000</v>
      </c>
      <c r="AO806" s="2">
        <v>28400000</v>
      </c>
      <c r="AP806" s="2">
        <v>8367000</v>
      </c>
      <c r="AQ806" s="2">
        <v>2596000</v>
      </c>
      <c r="AS806" t="s">
        <v>948</v>
      </c>
      <c r="AT806" t="s">
        <v>429</v>
      </c>
      <c r="AU806" t="s">
        <v>1138</v>
      </c>
      <c r="AV806" s="2">
        <v>15930000</v>
      </c>
      <c r="AW806" s="2">
        <v>46080000</v>
      </c>
      <c r="AX806" s="2">
        <v>3037000</v>
      </c>
      <c r="AY806" s="2">
        <v>10170000</v>
      </c>
      <c r="AZ806" s="2">
        <v>3598000</v>
      </c>
      <c r="BA806" s="2">
        <v>74060000</v>
      </c>
      <c r="BB806" s="2">
        <v>28400000</v>
      </c>
      <c r="BC806" s="2">
        <v>8367000</v>
      </c>
      <c r="BD806" s="2">
        <v>2596000</v>
      </c>
      <c r="BG806" t="s">
        <v>948</v>
      </c>
      <c r="BH806" t="s">
        <v>429</v>
      </c>
      <c r="BI806" t="s">
        <v>1192</v>
      </c>
      <c r="BJ806" s="2">
        <v>15930000</v>
      </c>
      <c r="BK806" s="2">
        <v>46080000</v>
      </c>
      <c r="BL806" s="2">
        <v>3037000</v>
      </c>
      <c r="BM806" s="2">
        <v>10170000</v>
      </c>
      <c r="BN806" s="2">
        <v>3598000</v>
      </c>
      <c r="BO806" s="2">
        <v>74060000</v>
      </c>
      <c r="BP806" s="2">
        <v>28400000</v>
      </c>
      <c r="BQ806" s="2">
        <v>8367000</v>
      </c>
      <c r="BR806" s="2">
        <v>2596000</v>
      </c>
    </row>
    <row r="807" spans="1:70" x14ac:dyDescent="0.2">
      <c r="A807" t="s">
        <v>176</v>
      </c>
      <c r="B807" t="s">
        <v>948</v>
      </c>
      <c r="C807" t="s">
        <v>429</v>
      </c>
      <c r="D807" t="s">
        <v>1134</v>
      </c>
      <c r="E807" s="3" t="s">
        <v>1134</v>
      </c>
      <c r="F807" t="s">
        <v>1138</v>
      </c>
      <c r="G807" t="s">
        <v>1192</v>
      </c>
      <c r="H807" s="2">
        <v>106400000</v>
      </c>
      <c r="I807" s="2">
        <v>13170000</v>
      </c>
      <c r="J807" s="2">
        <v>7847000</v>
      </c>
      <c r="K807" s="2">
        <v>26430000</v>
      </c>
      <c r="L807" s="2">
        <v>19020000</v>
      </c>
      <c r="M807" s="2">
        <v>39060000</v>
      </c>
      <c r="N807" s="2">
        <v>67140000</v>
      </c>
      <c r="O807" s="2">
        <v>9069000</v>
      </c>
      <c r="P807" s="2">
        <v>4272000</v>
      </c>
      <c r="R807" t="s">
        <v>948</v>
      </c>
      <c r="S807" t="s">
        <v>429</v>
      </c>
      <c r="T807" t="s">
        <v>1134</v>
      </c>
      <c r="U807" s="2">
        <v>106400000</v>
      </c>
      <c r="V807" s="2">
        <v>13170000</v>
      </c>
      <c r="W807" s="2">
        <v>7847000</v>
      </c>
      <c r="X807" s="2">
        <v>26430000</v>
      </c>
      <c r="Y807" s="2">
        <v>19020000</v>
      </c>
      <c r="Z807" s="2">
        <v>39060000</v>
      </c>
      <c r="AA807" s="2">
        <v>67140000</v>
      </c>
      <c r="AB807" s="2">
        <v>9069000</v>
      </c>
      <c r="AC807" s="2">
        <v>4272000</v>
      </c>
      <c r="AF807" t="s">
        <v>948</v>
      </c>
      <c r="AG807" t="s">
        <v>429</v>
      </c>
      <c r="AH807" s="3" t="s">
        <v>1134</v>
      </c>
      <c r="AI807" s="2">
        <v>106400000</v>
      </c>
      <c r="AJ807" s="2">
        <v>13170000</v>
      </c>
      <c r="AK807" s="2">
        <v>7847000</v>
      </c>
      <c r="AL807" s="2">
        <v>26430000</v>
      </c>
      <c r="AM807" s="2">
        <v>19020000</v>
      </c>
      <c r="AN807" s="2">
        <v>39060000</v>
      </c>
      <c r="AO807" s="2">
        <v>67140000</v>
      </c>
      <c r="AP807" s="2">
        <v>9069000</v>
      </c>
      <c r="AQ807" s="2">
        <v>4272000</v>
      </c>
      <c r="AS807" t="s">
        <v>948</v>
      </c>
      <c r="AT807" t="s">
        <v>429</v>
      </c>
      <c r="AU807" t="s">
        <v>1138</v>
      </c>
      <c r="AV807" s="2">
        <v>106400000</v>
      </c>
      <c r="AW807" s="2">
        <v>13170000</v>
      </c>
      <c r="AX807" s="2">
        <v>7847000</v>
      </c>
      <c r="AY807" s="2">
        <v>26430000</v>
      </c>
      <c r="AZ807" s="2">
        <v>19020000</v>
      </c>
      <c r="BA807" s="2">
        <v>39060000</v>
      </c>
      <c r="BB807" s="2">
        <v>67140000</v>
      </c>
      <c r="BC807" s="2">
        <v>9069000</v>
      </c>
      <c r="BD807" s="2">
        <v>4272000</v>
      </c>
      <c r="BG807" t="s">
        <v>948</v>
      </c>
      <c r="BH807" t="s">
        <v>429</v>
      </c>
      <c r="BI807" t="s">
        <v>1192</v>
      </c>
      <c r="BJ807" s="2">
        <v>106400000</v>
      </c>
      <c r="BK807" s="2">
        <v>13170000</v>
      </c>
      <c r="BL807" s="2">
        <v>7847000</v>
      </c>
      <c r="BM807" s="2">
        <v>26430000</v>
      </c>
      <c r="BN807" s="2">
        <v>19020000</v>
      </c>
      <c r="BO807" s="2">
        <v>39060000</v>
      </c>
      <c r="BP807" s="2">
        <v>67140000</v>
      </c>
      <c r="BQ807" s="2">
        <v>9069000</v>
      </c>
      <c r="BR807" s="2">
        <v>4272000</v>
      </c>
    </row>
    <row r="808" spans="1:70" x14ac:dyDescent="0.2">
      <c r="A808" t="s">
        <v>176</v>
      </c>
      <c r="B808" t="s">
        <v>1807</v>
      </c>
      <c r="C808" t="s">
        <v>429</v>
      </c>
      <c r="D808" t="s">
        <v>1134</v>
      </c>
      <c r="E808" s="3" t="s">
        <v>1151</v>
      </c>
      <c r="F808" t="s">
        <v>1151</v>
      </c>
      <c r="G808" t="s">
        <v>1192</v>
      </c>
      <c r="H808" s="2">
        <v>5561000</v>
      </c>
      <c r="I808" s="2">
        <v>103100000</v>
      </c>
      <c r="J808" s="2">
        <v>40630000</v>
      </c>
      <c r="K808" s="2">
        <v>13110000</v>
      </c>
      <c r="L808" s="2">
        <v>6712000</v>
      </c>
      <c r="M808" s="2">
        <v>131600000</v>
      </c>
      <c r="N808" s="2">
        <v>5755000</v>
      </c>
      <c r="O808" s="2">
        <v>1347000</v>
      </c>
      <c r="P808" s="2">
        <v>842500</v>
      </c>
      <c r="R808" t="s">
        <v>1807</v>
      </c>
      <c r="S808" t="s">
        <v>429</v>
      </c>
      <c r="T808" t="s">
        <v>1134</v>
      </c>
      <c r="U808" s="2">
        <v>5561000</v>
      </c>
      <c r="V808" s="2">
        <v>103100000</v>
      </c>
      <c r="W808" s="2">
        <v>40630000</v>
      </c>
      <c r="X808" s="2">
        <v>13110000</v>
      </c>
      <c r="Y808" s="2">
        <v>6712000</v>
      </c>
      <c r="Z808" s="2">
        <v>131600000</v>
      </c>
      <c r="AA808" s="2">
        <v>5755000</v>
      </c>
      <c r="AB808" s="2">
        <v>1347000</v>
      </c>
      <c r="AC808" s="2">
        <v>842500</v>
      </c>
      <c r="AF808" t="s">
        <v>1807</v>
      </c>
      <c r="AG808" t="s">
        <v>429</v>
      </c>
      <c r="AH808" s="3" t="s">
        <v>1151</v>
      </c>
      <c r="AI808" s="2">
        <v>5561000</v>
      </c>
      <c r="AJ808" s="2">
        <v>103100000</v>
      </c>
      <c r="AK808" s="2">
        <v>40630000</v>
      </c>
      <c r="AL808" s="2">
        <v>13110000</v>
      </c>
      <c r="AM808" s="2">
        <v>6712000</v>
      </c>
      <c r="AN808" s="2">
        <v>131600000</v>
      </c>
      <c r="AO808" s="2">
        <v>5755000</v>
      </c>
      <c r="AP808" s="2">
        <v>1347000</v>
      </c>
      <c r="AQ808" s="2">
        <v>842500</v>
      </c>
      <c r="AS808" t="s">
        <v>1807</v>
      </c>
      <c r="AT808" t="s">
        <v>429</v>
      </c>
      <c r="AU808" t="s">
        <v>1151</v>
      </c>
      <c r="AV808" s="2">
        <v>5561000</v>
      </c>
      <c r="AW808" s="2">
        <v>103100000</v>
      </c>
      <c r="AX808" s="2">
        <v>40630000</v>
      </c>
      <c r="AY808" s="2">
        <v>13110000</v>
      </c>
      <c r="AZ808" s="2">
        <v>6712000</v>
      </c>
      <c r="BA808" s="2">
        <v>131600000</v>
      </c>
      <c r="BB808" s="2">
        <v>5755000</v>
      </c>
      <c r="BC808" s="2">
        <v>1347000</v>
      </c>
      <c r="BD808" s="2">
        <v>842500</v>
      </c>
      <c r="BG808" t="s">
        <v>1807</v>
      </c>
      <c r="BH808" t="s">
        <v>429</v>
      </c>
      <c r="BI808" t="s">
        <v>1192</v>
      </c>
      <c r="BJ808" s="2">
        <v>5561000</v>
      </c>
      <c r="BK808" s="2">
        <v>103100000</v>
      </c>
      <c r="BL808" s="2">
        <v>40630000</v>
      </c>
      <c r="BM808" s="2">
        <v>13110000</v>
      </c>
      <c r="BN808" s="2">
        <v>6712000</v>
      </c>
      <c r="BO808" s="2">
        <v>131600000</v>
      </c>
      <c r="BP808" s="2">
        <v>5755000</v>
      </c>
      <c r="BQ808" s="2">
        <v>1347000</v>
      </c>
      <c r="BR808" s="2">
        <v>842500</v>
      </c>
    </row>
    <row r="809" spans="1:70" x14ac:dyDescent="0.2">
      <c r="A809" t="s">
        <v>176</v>
      </c>
      <c r="B809" t="s">
        <v>1809</v>
      </c>
      <c r="C809" t="s">
        <v>429</v>
      </c>
      <c r="D809" t="s">
        <v>1154</v>
      </c>
      <c r="E809" t="s">
        <v>1144</v>
      </c>
      <c r="F809" t="s">
        <v>1144</v>
      </c>
      <c r="G809" t="s">
        <v>1192</v>
      </c>
      <c r="H809" s="2">
        <v>898000</v>
      </c>
      <c r="I809" s="2">
        <v>4607000</v>
      </c>
      <c r="J809" s="2">
        <v>66720000</v>
      </c>
      <c r="K809" s="2">
        <v>13080000</v>
      </c>
      <c r="L809" s="2">
        <v>131100</v>
      </c>
      <c r="M809" s="2">
        <v>158300</v>
      </c>
      <c r="N809" s="2">
        <v>13370000</v>
      </c>
      <c r="O809" s="2">
        <v>1787000</v>
      </c>
      <c r="P809" s="2">
        <v>2656000</v>
      </c>
      <c r="R809" t="s">
        <v>1809</v>
      </c>
      <c r="S809" t="s">
        <v>429</v>
      </c>
      <c r="T809" t="s">
        <v>1154</v>
      </c>
      <c r="U809" s="2">
        <v>898000</v>
      </c>
      <c r="V809" s="2">
        <v>4607000</v>
      </c>
      <c r="W809" s="2">
        <v>66720000</v>
      </c>
      <c r="X809" s="2">
        <v>13080000</v>
      </c>
      <c r="Y809" s="2">
        <v>131100</v>
      </c>
      <c r="Z809" s="2">
        <v>158300</v>
      </c>
      <c r="AA809" s="2">
        <v>13370000</v>
      </c>
      <c r="AB809" s="2">
        <v>1787000</v>
      </c>
      <c r="AC809" s="2">
        <v>2656000</v>
      </c>
      <c r="AF809" t="s">
        <v>1809</v>
      </c>
      <c r="AG809" t="s">
        <v>429</v>
      </c>
      <c r="AH809" t="s">
        <v>1144</v>
      </c>
      <c r="AI809" s="2">
        <v>898000</v>
      </c>
      <c r="AJ809" s="2">
        <v>4607000</v>
      </c>
      <c r="AK809" s="2">
        <v>66720000</v>
      </c>
      <c r="AL809" s="2">
        <v>13080000</v>
      </c>
      <c r="AM809" s="2">
        <v>131100</v>
      </c>
      <c r="AN809" s="2">
        <v>158300</v>
      </c>
      <c r="AO809" s="2">
        <v>13370000</v>
      </c>
      <c r="AP809" s="2">
        <v>1787000</v>
      </c>
      <c r="AQ809" s="2">
        <v>2656000</v>
      </c>
      <c r="AS809" t="s">
        <v>1809</v>
      </c>
      <c r="AT809" t="s">
        <v>429</v>
      </c>
      <c r="AU809" t="s">
        <v>1144</v>
      </c>
      <c r="AV809" s="2">
        <v>898000</v>
      </c>
      <c r="AW809" s="2">
        <v>4607000</v>
      </c>
      <c r="AX809" s="2">
        <v>66720000</v>
      </c>
      <c r="AY809" s="2">
        <v>13080000</v>
      </c>
      <c r="AZ809" s="2">
        <v>131100</v>
      </c>
      <c r="BA809" s="2">
        <v>158300</v>
      </c>
      <c r="BB809" s="2">
        <v>13370000</v>
      </c>
      <c r="BC809" s="2">
        <v>1787000</v>
      </c>
      <c r="BD809" s="2">
        <v>2656000</v>
      </c>
      <c r="BG809" t="s">
        <v>1809</v>
      </c>
      <c r="BH809" t="s">
        <v>429</v>
      </c>
      <c r="BI809" t="s">
        <v>1192</v>
      </c>
      <c r="BJ809" s="2">
        <v>898000</v>
      </c>
      <c r="BK809" s="2">
        <v>4607000</v>
      </c>
      <c r="BL809" s="2">
        <v>66720000</v>
      </c>
      <c r="BM809" s="2">
        <v>13080000</v>
      </c>
      <c r="BN809" s="2">
        <v>131100</v>
      </c>
      <c r="BO809" s="2">
        <v>158300</v>
      </c>
      <c r="BP809" s="2">
        <v>13370000</v>
      </c>
      <c r="BQ809" s="2">
        <v>1787000</v>
      </c>
      <c r="BR809" s="2">
        <v>2656000</v>
      </c>
    </row>
    <row r="810" spans="1:70" x14ac:dyDescent="0.2">
      <c r="A810" t="s">
        <v>176</v>
      </c>
      <c r="B810" t="s">
        <v>1809</v>
      </c>
      <c r="C810" t="s">
        <v>429</v>
      </c>
      <c r="D810" t="s">
        <v>1154</v>
      </c>
      <c r="E810" t="s">
        <v>1144</v>
      </c>
      <c r="F810" t="s">
        <v>1144</v>
      </c>
      <c r="G810" t="s">
        <v>1192</v>
      </c>
      <c r="H810" s="2">
        <v>12440000</v>
      </c>
      <c r="I810" s="2">
        <v>65150000</v>
      </c>
      <c r="J810" s="2">
        <v>448000000</v>
      </c>
      <c r="K810" s="2">
        <v>30820000</v>
      </c>
      <c r="L810" s="2">
        <v>2748000</v>
      </c>
      <c r="M810" s="2">
        <v>1752000</v>
      </c>
      <c r="N810" s="2">
        <v>180700000</v>
      </c>
      <c r="O810" s="2">
        <v>32710000</v>
      </c>
      <c r="P810" s="2">
        <v>72100000</v>
      </c>
      <c r="R810" t="s">
        <v>1809</v>
      </c>
      <c r="S810" t="s">
        <v>429</v>
      </c>
      <c r="T810" t="s">
        <v>1154</v>
      </c>
      <c r="U810" s="2">
        <v>12440000</v>
      </c>
      <c r="V810" s="2">
        <v>65150000</v>
      </c>
      <c r="W810" s="2">
        <v>448000000</v>
      </c>
      <c r="X810" s="2">
        <v>30820000</v>
      </c>
      <c r="Y810" s="2">
        <v>2748000</v>
      </c>
      <c r="Z810" s="2">
        <v>1752000</v>
      </c>
      <c r="AA810" s="2">
        <v>180700000</v>
      </c>
      <c r="AB810" s="2">
        <v>32710000</v>
      </c>
      <c r="AC810" s="2">
        <v>72100000</v>
      </c>
      <c r="AF810" t="s">
        <v>1809</v>
      </c>
      <c r="AG810" t="s">
        <v>429</v>
      </c>
      <c r="AH810" t="s">
        <v>1144</v>
      </c>
      <c r="AI810" s="2">
        <v>12440000</v>
      </c>
      <c r="AJ810" s="2">
        <v>65150000</v>
      </c>
      <c r="AK810" s="2">
        <v>448000000</v>
      </c>
      <c r="AL810" s="2">
        <v>30820000</v>
      </c>
      <c r="AM810" s="2">
        <v>2748000</v>
      </c>
      <c r="AN810" s="2">
        <v>1752000</v>
      </c>
      <c r="AO810" s="2">
        <v>180700000</v>
      </c>
      <c r="AP810" s="2">
        <v>32710000</v>
      </c>
      <c r="AQ810" s="2">
        <v>72100000</v>
      </c>
      <c r="AS810" t="s">
        <v>1809</v>
      </c>
      <c r="AT810" t="s">
        <v>429</v>
      </c>
      <c r="AU810" t="s">
        <v>1144</v>
      </c>
      <c r="AV810" s="2">
        <v>12440000</v>
      </c>
      <c r="AW810" s="2">
        <v>65150000</v>
      </c>
      <c r="AX810" s="2">
        <v>448000000</v>
      </c>
      <c r="AY810" s="2">
        <v>30820000</v>
      </c>
      <c r="AZ810" s="2">
        <v>2748000</v>
      </c>
      <c r="BA810" s="2">
        <v>1752000</v>
      </c>
      <c r="BB810" s="2">
        <v>180700000</v>
      </c>
      <c r="BC810" s="2">
        <v>32710000</v>
      </c>
      <c r="BD810" s="2">
        <v>72100000</v>
      </c>
      <c r="BG810" t="s">
        <v>1809</v>
      </c>
      <c r="BH810" t="s">
        <v>429</v>
      </c>
      <c r="BI810" t="s">
        <v>1192</v>
      </c>
      <c r="BJ810" s="2">
        <v>12440000</v>
      </c>
      <c r="BK810" s="2">
        <v>65150000</v>
      </c>
      <c r="BL810" s="2">
        <v>448000000</v>
      </c>
      <c r="BM810" s="2">
        <v>30820000</v>
      </c>
      <c r="BN810" s="2">
        <v>2748000</v>
      </c>
      <c r="BO810" s="2">
        <v>1752000</v>
      </c>
      <c r="BP810" s="2">
        <v>180700000</v>
      </c>
      <c r="BQ810" s="2">
        <v>32710000</v>
      </c>
      <c r="BR810" s="2">
        <v>72100000</v>
      </c>
    </row>
    <row r="811" spans="1:70" x14ac:dyDescent="0.2">
      <c r="A811" t="s">
        <v>176</v>
      </c>
      <c r="B811" t="s">
        <v>1813</v>
      </c>
      <c r="C811" t="s">
        <v>429</v>
      </c>
      <c r="D811" t="s">
        <v>1135</v>
      </c>
      <c r="E811" s="3" t="s">
        <v>1149</v>
      </c>
      <c r="F811" t="s">
        <v>1135</v>
      </c>
      <c r="G811" t="s">
        <v>1192</v>
      </c>
      <c r="H811" s="2">
        <v>1730000</v>
      </c>
      <c r="I811" s="2">
        <v>6739000</v>
      </c>
      <c r="J811" s="2">
        <v>28240000</v>
      </c>
      <c r="K811" s="2">
        <v>107000000</v>
      </c>
      <c r="L811" s="2">
        <v>15710000</v>
      </c>
      <c r="M811" s="2">
        <v>1010000</v>
      </c>
      <c r="N811" s="2">
        <v>21580000</v>
      </c>
      <c r="O811" s="2">
        <v>25180000</v>
      </c>
      <c r="P811" s="2">
        <v>1056000</v>
      </c>
      <c r="R811" t="s">
        <v>1813</v>
      </c>
      <c r="S811" t="s">
        <v>429</v>
      </c>
      <c r="T811" t="s">
        <v>1135</v>
      </c>
      <c r="U811" s="2">
        <v>1730000</v>
      </c>
      <c r="V811" s="2">
        <v>6739000</v>
      </c>
      <c r="W811" s="2">
        <v>28240000</v>
      </c>
      <c r="X811" s="2">
        <v>107000000</v>
      </c>
      <c r="Y811" s="2">
        <v>15710000</v>
      </c>
      <c r="Z811" s="2">
        <v>1010000</v>
      </c>
      <c r="AA811" s="2">
        <v>21580000</v>
      </c>
      <c r="AB811" s="2">
        <v>25180000</v>
      </c>
      <c r="AC811" s="2">
        <v>1056000</v>
      </c>
      <c r="AF811" t="s">
        <v>1813</v>
      </c>
      <c r="AG811" t="s">
        <v>429</v>
      </c>
      <c r="AH811" s="3" t="s">
        <v>1149</v>
      </c>
      <c r="AI811" s="2">
        <v>1730000</v>
      </c>
      <c r="AJ811" s="2">
        <v>6739000</v>
      </c>
      <c r="AK811" s="2">
        <v>28240000</v>
      </c>
      <c r="AL811" s="2">
        <v>107000000</v>
      </c>
      <c r="AM811" s="2">
        <v>15710000</v>
      </c>
      <c r="AN811" s="2">
        <v>1010000</v>
      </c>
      <c r="AO811" s="2">
        <v>21580000</v>
      </c>
      <c r="AP811" s="2">
        <v>25180000</v>
      </c>
      <c r="AQ811" s="2">
        <v>1056000</v>
      </c>
      <c r="AS811" t="s">
        <v>1813</v>
      </c>
      <c r="AT811" t="s">
        <v>429</v>
      </c>
      <c r="AU811" t="s">
        <v>1135</v>
      </c>
      <c r="AV811" s="2">
        <v>1730000</v>
      </c>
      <c r="AW811" s="2">
        <v>6739000</v>
      </c>
      <c r="AX811" s="2">
        <v>28240000</v>
      </c>
      <c r="AY811" s="2">
        <v>107000000</v>
      </c>
      <c r="AZ811" s="2">
        <v>15710000</v>
      </c>
      <c r="BA811" s="2">
        <v>1010000</v>
      </c>
      <c r="BB811" s="2">
        <v>21580000</v>
      </c>
      <c r="BC811" s="2">
        <v>25180000</v>
      </c>
      <c r="BD811" s="2">
        <v>1056000</v>
      </c>
      <c r="BG811" t="s">
        <v>1813</v>
      </c>
      <c r="BH811" t="s">
        <v>429</v>
      </c>
      <c r="BI811" t="s">
        <v>1192</v>
      </c>
      <c r="BJ811" s="2">
        <v>1730000</v>
      </c>
      <c r="BK811" s="2">
        <v>6739000</v>
      </c>
      <c r="BL811" s="2">
        <v>28240000</v>
      </c>
      <c r="BM811" s="2">
        <v>107000000</v>
      </c>
      <c r="BN811" s="2">
        <v>15710000</v>
      </c>
      <c r="BO811" s="2">
        <v>1010000</v>
      </c>
      <c r="BP811" s="2">
        <v>21580000</v>
      </c>
      <c r="BQ811" s="2">
        <v>25180000</v>
      </c>
      <c r="BR811" s="2">
        <v>1056000</v>
      </c>
    </row>
    <row r="812" spans="1:70" x14ac:dyDescent="0.2">
      <c r="A812" t="s">
        <v>176</v>
      </c>
      <c r="B812" t="s">
        <v>885</v>
      </c>
      <c r="C812" t="s">
        <v>429</v>
      </c>
      <c r="D812" t="s">
        <v>1135</v>
      </c>
      <c r="E812" s="3" t="s">
        <v>1135</v>
      </c>
      <c r="F812" t="s">
        <v>1135</v>
      </c>
      <c r="G812" t="s">
        <v>1192</v>
      </c>
      <c r="H812" s="2">
        <v>9755000</v>
      </c>
      <c r="I812" s="2">
        <v>5426000</v>
      </c>
      <c r="J812" s="2">
        <v>3381000</v>
      </c>
      <c r="K812" s="2">
        <v>16570000</v>
      </c>
      <c r="L812" s="2">
        <v>2577000</v>
      </c>
      <c r="M812" s="2">
        <v>92370000</v>
      </c>
      <c r="N812" s="2">
        <v>14790000</v>
      </c>
      <c r="O812" s="2">
        <v>8906000</v>
      </c>
      <c r="P812" s="2">
        <v>45780000</v>
      </c>
      <c r="R812" t="s">
        <v>885</v>
      </c>
      <c r="S812" t="s">
        <v>429</v>
      </c>
      <c r="T812" t="s">
        <v>1135</v>
      </c>
      <c r="U812" s="2">
        <v>9755000</v>
      </c>
      <c r="V812" s="2">
        <v>5426000</v>
      </c>
      <c r="W812" s="2">
        <v>3381000</v>
      </c>
      <c r="X812" s="2">
        <v>16570000</v>
      </c>
      <c r="Y812" s="2">
        <v>2577000</v>
      </c>
      <c r="Z812" s="2">
        <v>92370000</v>
      </c>
      <c r="AA812" s="2">
        <v>14790000</v>
      </c>
      <c r="AB812" s="2">
        <v>8906000</v>
      </c>
      <c r="AC812" s="2">
        <v>45780000</v>
      </c>
      <c r="AF812" t="s">
        <v>885</v>
      </c>
      <c r="AG812" t="s">
        <v>429</v>
      </c>
      <c r="AH812" s="3" t="s">
        <v>1135</v>
      </c>
      <c r="AI812" s="2">
        <v>9755000</v>
      </c>
      <c r="AJ812" s="2">
        <v>5426000</v>
      </c>
      <c r="AK812" s="2">
        <v>3381000</v>
      </c>
      <c r="AL812" s="2">
        <v>16570000</v>
      </c>
      <c r="AM812" s="2">
        <v>2577000</v>
      </c>
      <c r="AN812" s="2">
        <v>92370000</v>
      </c>
      <c r="AO812" s="2">
        <v>14790000</v>
      </c>
      <c r="AP812" s="2">
        <v>8906000</v>
      </c>
      <c r="AQ812" s="2">
        <v>45780000</v>
      </c>
      <c r="AS812" t="s">
        <v>885</v>
      </c>
      <c r="AT812" t="s">
        <v>429</v>
      </c>
      <c r="AU812" t="s">
        <v>1135</v>
      </c>
      <c r="AV812" s="2">
        <v>9755000</v>
      </c>
      <c r="AW812" s="2">
        <v>5426000</v>
      </c>
      <c r="AX812" s="2">
        <v>3381000</v>
      </c>
      <c r="AY812" s="2">
        <v>16570000</v>
      </c>
      <c r="AZ812" s="2">
        <v>2577000</v>
      </c>
      <c r="BA812" s="2">
        <v>92370000</v>
      </c>
      <c r="BB812" s="2">
        <v>14790000</v>
      </c>
      <c r="BC812" s="2">
        <v>8906000</v>
      </c>
      <c r="BD812" s="2">
        <v>45780000</v>
      </c>
      <c r="BG812" t="s">
        <v>885</v>
      </c>
      <c r="BH812" t="s">
        <v>429</v>
      </c>
      <c r="BI812" t="s">
        <v>1192</v>
      </c>
      <c r="BJ812" s="2">
        <v>9755000</v>
      </c>
      <c r="BK812" s="2">
        <v>5426000</v>
      </c>
      <c r="BL812" s="2">
        <v>3381000</v>
      </c>
      <c r="BM812" s="2">
        <v>16570000</v>
      </c>
      <c r="BN812" s="2">
        <v>2577000</v>
      </c>
      <c r="BO812" s="2">
        <v>92370000</v>
      </c>
      <c r="BP812" s="2">
        <v>14790000</v>
      </c>
      <c r="BQ812" s="2">
        <v>8906000</v>
      </c>
      <c r="BR812" s="2">
        <v>45780000</v>
      </c>
    </row>
    <row r="813" spans="1:70" x14ac:dyDescent="0.2">
      <c r="A813" t="s">
        <v>176</v>
      </c>
      <c r="B813" t="s">
        <v>1815</v>
      </c>
      <c r="C813" t="s">
        <v>429</v>
      </c>
      <c r="D813" t="s">
        <v>1173</v>
      </c>
      <c r="E813" s="3" t="s">
        <v>1145</v>
      </c>
      <c r="F813" t="s">
        <v>1144</v>
      </c>
      <c r="G813" t="s">
        <v>1192</v>
      </c>
      <c r="H813" s="2">
        <v>188500</v>
      </c>
      <c r="I813" s="2">
        <v>9753000</v>
      </c>
      <c r="J813" s="2">
        <v>7441000</v>
      </c>
      <c r="K813" s="2">
        <v>20530000</v>
      </c>
      <c r="L813" s="2">
        <v>785700</v>
      </c>
      <c r="M813" s="2">
        <v>987900</v>
      </c>
      <c r="N813" s="2">
        <v>4205000</v>
      </c>
      <c r="O813" s="2">
        <v>8372000</v>
      </c>
      <c r="P813" s="2">
        <v>7957000</v>
      </c>
      <c r="R813" t="s">
        <v>1815</v>
      </c>
      <c r="S813" t="s">
        <v>429</v>
      </c>
      <c r="T813" t="s">
        <v>1173</v>
      </c>
      <c r="U813" s="2">
        <v>188500</v>
      </c>
      <c r="V813" s="2">
        <v>9753000</v>
      </c>
      <c r="W813" s="2">
        <v>7441000</v>
      </c>
      <c r="X813" s="2">
        <v>20530000</v>
      </c>
      <c r="Y813" s="2">
        <v>785700</v>
      </c>
      <c r="Z813" s="2">
        <v>987900</v>
      </c>
      <c r="AA813" s="2">
        <v>4205000</v>
      </c>
      <c r="AB813" s="2">
        <v>8372000</v>
      </c>
      <c r="AC813" s="2">
        <v>7957000</v>
      </c>
      <c r="AF813" t="s">
        <v>1815</v>
      </c>
      <c r="AG813" t="s">
        <v>429</v>
      </c>
      <c r="AH813" s="3" t="s">
        <v>1145</v>
      </c>
      <c r="AI813" s="2">
        <v>188500</v>
      </c>
      <c r="AJ813" s="2">
        <v>9753000</v>
      </c>
      <c r="AK813" s="2">
        <v>7441000</v>
      </c>
      <c r="AL813" s="2">
        <v>20530000</v>
      </c>
      <c r="AM813" s="2">
        <v>785700</v>
      </c>
      <c r="AN813" s="2">
        <v>987900</v>
      </c>
      <c r="AO813" s="2">
        <v>4205000</v>
      </c>
      <c r="AP813" s="2">
        <v>8372000</v>
      </c>
      <c r="AQ813" s="2">
        <v>7957000</v>
      </c>
      <c r="AS813" t="s">
        <v>1815</v>
      </c>
      <c r="AT813" t="s">
        <v>429</v>
      </c>
      <c r="AU813" t="s">
        <v>1144</v>
      </c>
      <c r="AV813" s="2">
        <v>188500</v>
      </c>
      <c r="AW813" s="2">
        <v>9753000</v>
      </c>
      <c r="AX813" s="2">
        <v>7441000</v>
      </c>
      <c r="AY813" s="2">
        <v>20530000</v>
      </c>
      <c r="AZ813" s="2">
        <v>785700</v>
      </c>
      <c r="BA813" s="2">
        <v>987900</v>
      </c>
      <c r="BB813" s="2">
        <v>4205000</v>
      </c>
      <c r="BC813" s="2">
        <v>8372000</v>
      </c>
      <c r="BD813" s="2">
        <v>7957000</v>
      </c>
      <c r="BG813" t="s">
        <v>1815</v>
      </c>
      <c r="BH813" t="s">
        <v>429</v>
      </c>
      <c r="BI813" t="s">
        <v>1192</v>
      </c>
      <c r="BJ813" s="2">
        <v>188500</v>
      </c>
      <c r="BK813" s="2">
        <v>9753000</v>
      </c>
      <c r="BL813" s="2">
        <v>7441000</v>
      </c>
      <c r="BM813" s="2">
        <v>20530000</v>
      </c>
      <c r="BN813" s="2">
        <v>785700</v>
      </c>
      <c r="BO813" s="2">
        <v>987900</v>
      </c>
      <c r="BP813" s="2">
        <v>4205000</v>
      </c>
      <c r="BQ813" s="2">
        <v>8372000</v>
      </c>
      <c r="BR813" s="2">
        <v>7957000</v>
      </c>
    </row>
    <row r="814" spans="1:70" x14ac:dyDescent="0.2">
      <c r="A814" t="s">
        <v>176</v>
      </c>
      <c r="B814" t="s">
        <v>1815</v>
      </c>
      <c r="C814" t="s">
        <v>429</v>
      </c>
      <c r="D814" t="s">
        <v>1173</v>
      </c>
      <c r="E814" s="3" t="s">
        <v>1145</v>
      </c>
      <c r="F814" t="s">
        <v>1144</v>
      </c>
      <c r="G814" t="s">
        <v>1192</v>
      </c>
      <c r="H814" s="2">
        <v>154400000</v>
      </c>
      <c r="I814" s="2">
        <v>512700000</v>
      </c>
      <c r="J814" s="2">
        <v>230800000</v>
      </c>
      <c r="K814" s="2">
        <v>89740000</v>
      </c>
      <c r="L814" s="2">
        <v>106200000</v>
      </c>
      <c r="M814" s="2">
        <v>875300000</v>
      </c>
      <c r="N814" s="2">
        <v>134900000</v>
      </c>
      <c r="O814" s="2">
        <v>147300000</v>
      </c>
      <c r="P814" s="2">
        <v>248900000</v>
      </c>
      <c r="R814" t="s">
        <v>1815</v>
      </c>
      <c r="S814" t="s">
        <v>429</v>
      </c>
      <c r="T814" t="s">
        <v>1173</v>
      </c>
      <c r="U814" s="2">
        <v>154400000</v>
      </c>
      <c r="V814" s="2">
        <v>512700000</v>
      </c>
      <c r="W814" s="2">
        <v>230800000</v>
      </c>
      <c r="X814" s="2">
        <v>89740000</v>
      </c>
      <c r="Y814" s="2">
        <v>106200000</v>
      </c>
      <c r="Z814" s="2">
        <v>875300000</v>
      </c>
      <c r="AA814" s="2">
        <v>134900000</v>
      </c>
      <c r="AB814" s="2">
        <v>147300000</v>
      </c>
      <c r="AC814" s="2">
        <v>248900000</v>
      </c>
      <c r="AF814" t="s">
        <v>1815</v>
      </c>
      <c r="AG814" t="s">
        <v>429</v>
      </c>
      <c r="AH814" s="3" t="s">
        <v>1145</v>
      </c>
      <c r="AI814" s="2">
        <v>154400000</v>
      </c>
      <c r="AJ814" s="2">
        <v>512700000</v>
      </c>
      <c r="AK814" s="2">
        <v>230800000</v>
      </c>
      <c r="AL814" s="2">
        <v>89740000</v>
      </c>
      <c r="AM814" s="2">
        <v>106200000</v>
      </c>
      <c r="AN814" s="2">
        <v>875300000</v>
      </c>
      <c r="AO814" s="2">
        <v>134900000</v>
      </c>
      <c r="AP814" s="2">
        <v>147300000</v>
      </c>
      <c r="AQ814" s="2">
        <v>248900000</v>
      </c>
      <c r="AS814" t="s">
        <v>1815</v>
      </c>
      <c r="AT814" t="s">
        <v>429</v>
      </c>
      <c r="AU814" t="s">
        <v>1144</v>
      </c>
      <c r="AV814" s="2">
        <v>154400000</v>
      </c>
      <c r="AW814" s="2">
        <v>512700000</v>
      </c>
      <c r="AX814" s="2">
        <v>230800000</v>
      </c>
      <c r="AY814" s="2">
        <v>89740000</v>
      </c>
      <c r="AZ814" s="2">
        <v>106200000</v>
      </c>
      <c r="BA814" s="2">
        <v>875300000</v>
      </c>
      <c r="BB814" s="2">
        <v>134900000</v>
      </c>
      <c r="BC814" s="2">
        <v>147300000</v>
      </c>
      <c r="BD814" s="2">
        <v>248900000</v>
      </c>
      <c r="BG814" t="s">
        <v>1815</v>
      </c>
      <c r="BH814" t="s">
        <v>429</v>
      </c>
      <c r="BI814" t="s">
        <v>1192</v>
      </c>
      <c r="BJ814" s="2">
        <v>154400000</v>
      </c>
      <c r="BK814" s="2">
        <v>512700000</v>
      </c>
      <c r="BL814" s="2">
        <v>230800000</v>
      </c>
      <c r="BM814" s="2">
        <v>89740000</v>
      </c>
      <c r="BN814" s="2">
        <v>106200000</v>
      </c>
      <c r="BO814" s="2">
        <v>875300000</v>
      </c>
      <c r="BP814" s="2">
        <v>134900000</v>
      </c>
      <c r="BQ814" s="2">
        <v>147300000</v>
      </c>
      <c r="BR814" s="2">
        <v>248900000</v>
      </c>
    </row>
    <row r="815" spans="1:70" x14ac:dyDescent="0.2">
      <c r="A815" t="s">
        <v>176</v>
      </c>
      <c r="B815" t="s">
        <v>945</v>
      </c>
      <c r="C815" t="s">
        <v>429</v>
      </c>
      <c r="D815" t="s">
        <v>1173</v>
      </c>
      <c r="E815" s="3" t="s">
        <v>1152</v>
      </c>
      <c r="F815" t="s">
        <v>1144</v>
      </c>
      <c r="G815" t="s">
        <v>1192</v>
      </c>
      <c r="H815" s="2">
        <v>128300000</v>
      </c>
      <c r="I815" s="2">
        <v>548200000</v>
      </c>
      <c r="J815" s="2">
        <v>80150000</v>
      </c>
      <c r="K815" s="2">
        <v>47520000</v>
      </c>
      <c r="L815" s="2">
        <v>56410000</v>
      </c>
      <c r="M815" s="2">
        <v>390000000</v>
      </c>
      <c r="N815" s="2">
        <v>117100000</v>
      </c>
      <c r="O815" s="2">
        <v>12150000</v>
      </c>
      <c r="P815" s="2">
        <v>53000000</v>
      </c>
      <c r="R815" t="s">
        <v>945</v>
      </c>
      <c r="S815" t="s">
        <v>429</v>
      </c>
      <c r="T815" t="s">
        <v>1173</v>
      </c>
      <c r="U815" s="2">
        <v>128300000</v>
      </c>
      <c r="V815" s="2">
        <v>548200000</v>
      </c>
      <c r="W815" s="2">
        <v>80150000</v>
      </c>
      <c r="X815" s="2">
        <v>47520000</v>
      </c>
      <c r="Y815" s="2">
        <v>56410000</v>
      </c>
      <c r="Z815" s="2">
        <v>390000000</v>
      </c>
      <c r="AA815" s="2">
        <v>117100000</v>
      </c>
      <c r="AB815" s="2">
        <v>12150000</v>
      </c>
      <c r="AC815" s="2">
        <v>53000000</v>
      </c>
      <c r="AF815" t="s">
        <v>945</v>
      </c>
      <c r="AG815" t="s">
        <v>429</v>
      </c>
      <c r="AH815" s="3" t="s">
        <v>1152</v>
      </c>
      <c r="AI815" s="2">
        <v>128300000</v>
      </c>
      <c r="AJ815" s="2">
        <v>548200000</v>
      </c>
      <c r="AK815" s="2">
        <v>80150000</v>
      </c>
      <c r="AL815" s="2">
        <v>47520000</v>
      </c>
      <c r="AM815" s="2">
        <v>56410000</v>
      </c>
      <c r="AN815" s="2">
        <v>390000000</v>
      </c>
      <c r="AO815" s="2">
        <v>117100000</v>
      </c>
      <c r="AP815" s="2">
        <v>12150000</v>
      </c>
      <c r="AQ815" s="2">
        <v>53000000</v>
      </c>
      <c r="AS815" t="s">
        <v>945</v>
      </c>
      <c r="AT815" t="s">
        <v>429</v>
      </c>
      <c r="AU815" t="s">
        <v>1144</v>
      </c>
      <c r="AV815" s="2">
        <v>128300000</v>
      </c>
      <c r="AW815" s="2">
        <v>548200000</v>
      </c>
      <c r="AX815" s="2">
        <v>80150000</v>
      </c>
      <c r="AY815" s="2">
        <v>47520000</v>
      </c>
      <c r="AZ815" s="2">
        <v>56410000</v>
      </c>
      <c r="BA815" s="2">
        <v>390000000</v>
      </c>
      <c r="BB815" s="2">
        <v>117100000</v>
      </c>
      <c r="BC815" s="2">
        <v>12150000</v>
      </c>
      <c r="BD815" s="2">
        <v>53000000</v>
      </c>
      <c r="BG815" t="s">
        <v>945</v>
      </c>
      <c r="BH815" t="s">
        <v>429</v>
      </c>
      <c r="BI815" t="s">
        <v>1192</v>
      </c>
      <c r="BJ815" s="2">
        <v>128300000</v>
      </c>
      <c r="BK815" s="2">
        <v>548200000</v>
      </c>
      <c r="BL815" s="2">
        <v>80150000</v>
      </c>
      <c r="BM815" s="2">
        <v>47520000</v>
      </c>
      <c r="BN815" s="2">
        <v>56410000</v>
      </c>
      <c r="BO815" s="2">
        <v>390000000</v>
      </c>
      <c r="BP815" s="2">
        <v>117100000</v>
      </c>
      <c r="BQ815" s="2">
        <v>12150000</v>
      </c>
      <c r="BR815" s="2">
        <v>53000000</v>
      </c>
    </row>
    <row r="816" spans="1:70" x14ac:dyDescent="0.2">
      <c r="A816" t="s">
        <v>176</v>
      </c>
      <c r="B816" t="s">
        <v>945</v>
      </c>
      <c r="C816" t="s">
        <v>429</v>
      </c>
      <c r="D816" t="s">
        <v>1173</v>
      </c>
      <c r="E816" s="3" t="s">
        <v>1152</v>
      </c>
      <c r="F816" t="s">
        <v>1144</v>
      </c>
      <c r="G816" t="s">
        <v>1192</v>
      </c>
      <c r="H816" s="2">
        <v>109100000</v>
      </c>
      <c r="I816" s="2">
        <v>184900000</v>
      </c>
      <c r="J816" s="2">
        <v>432300000</v>
      </c>
      <c r="K816" s="2">
        <v>145800000</v>
      </c>
      <c r="L816" s="2">
        <v>76280000</v>
      </c>
      <c r="M816" s="2">
        <v>827100000</v>
      </c>
      <c r="N816" s="2">
        <v>58130000</v>
      </c>
      <c r="O816" s="2">
        <v>229900000</v>
      </c>
      <c r="P816" s="2">
        <v>782200000</v>
      </c>
      <c r="R816" t="s">
        <v>945</v>
      </c>
      <c r="S816" t="s">
        <v>429</v>
      </c>
      <c r="T816" t="s">
        <v>1173</v>
      </c>
      <c r="U816" s="2">
        <v>109100000</v>
      </c>
      <c r="V816" s="2">
        <v>184900000</v>
      </c>
      <c r="W816" s="2">
        <v>432300000</v>
      </c>
      <c r="X816" s="2">
        <v>145800000</v>
      </c>
      <c r="Y816" s="2">
        <v>76280000</v>
      </c>
      <c r="Z816" s="2">
        <v>827100000</v>
      </c>
      <c r="AA816" s="2">
        <v>58130000</v>
      </c>
      <c r="AB816" s="2">
        <v>229900000</v>
      </c>
      <c r="AC816" s="2">
        <v>782200000</v>
      </c>
      <c r="AF816" t="s">
        <v>945</v>
      </c>
      <c r="AG816" t="s">
        <v>429</v>
      </c>
      <c r="AH816" s="3" t="s">
        <v>1152</v>
      </c>
      <c r="AI816" s="2">
        <v>109100000</v>
      </c>
      <c r="AJ816" s="2">
        <v>184900000</v>
      </c>
      <c r="AK816" s="2">
        <v>432300000</v>
      </c>
      <c r="AL816" s="2">
        <v>145800000</v>
      </c>
      <c r="AM816" s="2">
        <v>76280000</v>
      </c>
      <c r="AN816" s="2">
        <v>827100000</v>
      </c>
      <c r="AO816" s="2">
        <v>58130000</v>
      </c>
      <c r="AP816" s="2">
        <v>229900000</v>
      </c>
      <c r="AQ816" s="2">
        <v>782200000</v>
      </c>
      <c r="AS816" t="s">
        <v>945</v>
      </c>
      <c r="AT816" t="s">
        <v>429</v>
      </c>
      <c r="AU816" t="s">
        <v>1144</v>
      </c>
      <c r="AV816" s="2">
        <v>109100000</v>
      </c>
      <c r="AW816" s="2">
        <v>184900000</v>
      </c>
      <c r="AX816" s="2">
        <v>432300000</v>
      </c>
      <c r="AY816" s="2">
        <v>145800000</v>
      </c>
      <c r="AZ816" s="2">
        <v>76280000</v>
      </c>
      <c r="BA816" s="2">
        <v>827100000</v>
      </c>
      <c r="BB816" s="2">
        <v>58130000</v>
      </c>
      <c r="BC816" s="2">
        <v>229900000</v>
      </c>
      <c r="BD816" s="2">
        <v>782200000</v>
      </c>
      <c r="BG816" t="s">
        <v>945</v>
      </c>
      <c r="BH816" t="s">
        <v>429</v>
      </c>
      <c r="BI816" t="s">
        <v>1192</v>
      </c>
      <c r="BJ816" s="2">
        <v>109100000</v>
      </c>
      <c r="BK816" s="2">
        <v>184900000</v>
      </c>
      <c r="BL816" s="2">
        <v>432300000</v>
      </c>
      <c r="BM816" s="2">
        <v>145800000</v>
      </c>
      <c r="BN816" s="2">
        <v>76280000</v>
      </c>
      <c r="BO816" s="2">
        <v>827100000</v>
      </c>
      <c r="BP816" s="2">
        <v>58130000</v>
      </c>
      <c r="BQ816" s="2">
        <v>229900000</v>
      </c>
      <c r="BR816" s="2">
        <v>782200000</v>
      </c>
    </row>
    <row r="817" spans="1:70" x14ac:dyDescent="0.2">
      <c r="A817" t="s">
        <v>176</v>
      </c>
      <c r="B817" t="s">
        <v>970</v>
      </c>
      <c r="C817" t="s">
        <v>429</v>
      </c>
      <c r="D817" t="s">
        <v>1173</v>
      </c>
      <c r="E817" s="3" t="s">
        <v>1152</v>
      </c>
      <c r="F817" t="s">
        <v>1142</v>
      </c>
      <c r="G817" t="s">
        <v>1192</v>
      </c>
      <c r="H817" s="2">
        <v>56430000</v>
      </c>
      <c r="I817" s="2">
        <v>199600000</v>
      </c>
      <c r="J817" s="2">
        <v>10590000</v>
      </c>
      <c r="K817" s="2">
        <v>2069000</v>
      </c>
      <c r="L817" s="2">
        <v>18420000</v>
      </c>
      <c r="M817" s="2">
        <v>73860000</v>
      </c>
      <c r="N817" s="2">
        <v>4109000</v>
      </c>
      <c r="O817" s="2">
        <v>3936000</v>
      </c>
      <c r="P817" s="2">
        <v>27220000</v>
      </c>
      <c r="R817" t="s">
        <v>970</v>
      </c>
      <c r="S817" t="s">
        <v>429</v>
      </c>
      <c r="T817" t="s">
        <v>1173</v>
      </c>
      <c r="U817" s="2">
        <v>56430000</v>
      </c>
      <c r="V817" s="2">
        <v>199600000</v>
      </c>
      <c r="W817" s="2">
        <v>10590000</v>
      </c>
      <c r="X817" s="2">
        <v>2069000</v>
      </c>
      <c r="Y817" s="2">
        <v>18420000</v>
      </c>
      <c r="Z817" s="2">
        <v>73860000</v>
      </c>
      <c r="AA817" s="2">
        <v>4109000</v>
      </c>
      <c r="AB817" s="2">
        <v>3936000</v>
      </c>
      <c r="AC817" s="2">
        <v>27220000</v>
      </c>
      <c r="AF817" t="s">
        <v>970</v>
      </c>
      <c r="AG817" t="s">
        <v>429</v>
      </c>
      <c r="AH817" s="3" t="s">
        <v>1152</v>
      </c>
      <c r="AI817" s="2">
        <v>56430000</v>
      </c>
      <c r="AJ817" s="2">
        <v>199600000</v>
      </c>
      <c r="AK817" s="2">
        <v>10590000</v>
      </c>
      <c r="AL817" s="2">
        <v>2069000</v>
      </c>
      <c r="AM817" s="2">
        <v>18420000</v>
      </c>
      <c r="AN817" s="2">
        <v>73860000</v>
      </c>
      <c r="AO817" s="2">
        <v>4109000</v>
      </c>
      <c r="AP817" s="2">
        <v>3936000</v>
      </c>
      <c r="AQ817" s="2">
        <v>27220000</v>
      </c>
      <c r="AS817" t="s">
        <v>970</v>
      </c>
      <c r="AT817" t="s">
        <v>429</v>
      </c>
      <c r="AU817" t="s">
        <v>1142</v>
      </c>
      <c r="AV817" s="2">
        <v>56430000</v>
      </c>
      <c r="AW817" s="2">
        <v>199600000</v>
      </c>
      <c r="AX817" s="2">
        <v>10590000</v>
      </c>
      <c r="AY817" s="2">
        <v>2069000</v>
      </c>
      <c r="AZ817" s="2">
        <v>18420000</v>
      </c>
      <c r="BA817" s="2">
        <v>73860000</v>
      </c>
      <c r="BB817" s="2">
        <v>4109000</v>
      </c>
      <c r="BC817" s="2">
        <v>3936000</v>
      </c>
      <c r="BD817" s="2">
        <v>27220000</v>
      </c>
      <c r="BG817" t="s">
        <v>970</v>
      </c>
      <c r="BH817" t="s">
        <v>429</v>
      </c>
      <c r="BI817" t="s">
        <v>1192</v>
      </c>
      <c r="BJ817" s="2">
        <v>56430000</v>
      </c>
      <c r="BK817" s="2">
        <v>199600000</v>
      </c>
      <c r="BL817" s="2">
        <v>10590000</v>
      </c>
      <c r="BM817" s="2">
        <v>2069000</v>
      </c>
      <c r="BN817" s="2">
        <v>18420000</v>
      </c>
      <c r="BO817" s="2">
        <v>73860000</v>
      </c>
      <c r="BP817" s="2">
        <v>4109000</v>
      </c>
      <c r="BQ817" s="2">
        <v>3936000</v>
      </c>
      <c r="BR817" s="2">
        <v>27220000</v>
      </c>
    </row>
    <row r="818" spans="1:70" x14ac:dyDescent="0.2">
      <c r="A818" t="s">
        <v>176</v>
      </c>
      <c r="B818" t="s">
        <v>1817</v>
      </c>
      <c r="C818" t="s">
        <v>429</v>
      </c>
      <c r="D818" t="s">
        <v>1173</v>
      </c>
      <c r="E818" s="3" t="s">
        <v>1144</v>
      </c>
      <c r="F818" t="s">
        <v>1178</v>
      </c>
      <c r="G818" t="s">
        <v>1192</v>
      </c>
      <c r="H818" s="2">
        <v>38180</v>
      </c>
      <c r="I818" s="2">
        <v>181700</v>
      </c>
      <c r="J818" s="2">
        <v>37070</v>
      </c>
      <c r="K818" s="2">
        <v>3403000</v>
      </c>
      <c r="L818" s="2">
        <v>2663000</v>
      </c>
      <c r="M818" s="2">
        <v>122000000</v>
      </c>
      <c r="N818" s="2">
        <v>191400</v>
      </c>
      <c r="O818" s="2">
        <v>243400</v>
      </c>
      <c r="P818" s="2">
        <v>99900</v>
      </c>
      <c r="R818" t="s">
        <v>1817</v>
      </c>
      <c r="S818" t="s">
        <v>429</v>
      </c>
      <c r="T818" t="s">
        <v>1173</v>
      </c>
      <c r="U818" s="2">
        <v>38180</v>
      </c>
      <c r="V818" s="2">
        <v>181700</v>
      </c>
      <c r="W818" s="2">
        <v>37070</v>
      </c>
      <c r="X818" s="2">
        <v>3403000</v>
      </c>
      <c r="Y818" s="2">
        <v>2663000</v>
      </c>
      <c r="Z818" s="2">
        <v>122000000</v>
      </c>
      <c r="AA818" s="2">
        <v>191400</v>
      </c>
      <c r="AB818" s="2">
        <v>243400</v>
      </c>
      <c r="AC818" s="2">
        <v>99900</v>
      </c>
      <c r="AF818" t="s">
        <v>1817</v>
      </c>
      <c r="AG818" t="s">
        <v>429</v>
      </c>
      <c r="AH818" s="3" t="s">
        <v>1144</v>
      </c>
      <c r="AI818" s="2">
        <v>38180</v>
      </c>
      <c r="AJ818" s="2">
        <v>181700</v>
      </c>
      <c r="AK818" s="2">
        <v>37070</v>
      </c>
      <c r="AL818" s="2">
        <v>3403000</v>
      </c>
      <c r="AM818" s="2">
        <v>2663000</v>
      </c>
      <c r="AN818" s="2">
        <v>122000000</v>
      </c>
      <c r="AO818" s="2">
        <v>191400</v>
      </c>
      <c r="AP818" s="2">
        <v>243400</v>
      </c>
      <c r="AQ818" s="2">
        <v>99900</v>
      </c>
      <c r="AS818" t="s">
        <v>1817</v>
      </c>
      <c r="AT818" t="s">
        <v>429</v>
      </c>
      <c r="AU818" t="s">
        <v>1178</v>
      </c>
      <c r="AV818" s="2">
        <v>38180</v>
      </c>
      <c r="AW818" s="2">
        <v>181700</v>
      </c>
      <c r="AX818" s="2">
        <v>37070</v>
      </c>
      <c r="AY818" s="2">
        <v>3403000</v>
      </c>
      <c r="AZ818" s="2">
        <v>2663000</v>
      </c>
      <c r="BA818" s="2">
        <v>122000000</v>
      </c>
      <c r="BB818" s="2">
        <v>191400</v>
      </c>
      <c r="BC818" s="2">
        <v>243400</v>
      </c>
      <c r="BD818" s="2">
        <v>99900</v>
      </c>
      <c r="BG818" t="s">
        <v>1817</v>
      </c>
      <c r="BH818" t="s">
        <v>429</v>
      </c>
      <c r="BI818" t="s">
        <v>1192</v>
      </c>
      <c r="BJ818" s="2">
        <v>38180</v>
      </c>
      <c r="BK818" s="2">
        <v>181700</v>
      </c>
      <c r="BL818" s="2">
        <v>37070</v>
      </c>
      <c r="BM818" s="2">
        <v>3403000</v>
      </c>
      <c r="BN818" s="2">
        <v>2663000</v>
      </c>
      <c r="BO818" s="2">
        <v>122000000</v>
      </c>
      <c r="BP818" s="2">
        <v>191400</v>
      </c>
      <c r="BQ818" s="2">
        <v>243400</v>
      </c>
      <c r="BR818" s="2">
        <v>99900</v>
      </c>
    </row>
    <row r="819" spans="1:70" x14ac:dyDescent="0.2">
      <c r="A819" t="s">
        <v>176</v>
      </c>
      <c r="B819" t="s">
        <v>1819</v>
      </c>
      <c r="C819" t="s">
        <v>429</v>
      </c>
      <c r="D819" t="s">
        <v>1173</v>
      </c>
      <c r="E819" s="3" t="s">
        <v>1144</v>
      </c>
      <c r="F819" t="s">
        <v>1135</v>
      </c>
      <c r="G819" t="s">
        <v>1192</v>
      </c>
      <c r="H819" s="2">
        <v>3265000</v>
      </c>
      <c r="I819" s="2">
        <v>25780000</v>
      </c>
      <c r="J819" s="2">
        <v>7788000</v>
      </c>
      <c r="K819" s="2">
        <v>11980000</v>
      </c>
      <c r="L819" s="2">
        <v>368200</v>
      </c>
      <c r="M819" s="2">
        <v>75070000</v>
      </c>
      <c r="N819" s="2">
        <v>695000</v>
      </c>
      <c r="O819" s="2">
        <v>492000</v>
      </c>
      <c r="P819" s="2">
        <v>0</v>
      </c>
      <c r="R819" t="s">
        <v>1819</v>
      </c>
      <c r="S819" t="s">
        <v>429</v>
      </c>
      <c r="T819" t="s">
        <v>1173</v>
      </c>
      <c r="U819" s="2">
        <v>3265000</v>
      </c>
      <c r="V819" s="2">
        <v>25780000</v>
      </c>
      <c r="W819" s="2">
        <v>7788000</v>
      </c>
      <c r="X819" s="2">
        <v>11980000</v>
      </c>
      <c r="Y819" s="2">
        <v>368200</v>
      </c>
      <c r="Z819" s="2">
        <v>75070000</v>
      </c>
      <c r="AA819" s="2">
        <v>695000</v>
      </c>
      <c r="AB819" s="2">
        <v>492000</v>
      </c>
      <c r="AC819" s="2">
        <v>0</v>
      </c>
      <c r="AF819" t="s">
        <v>1819</v>
      </c>
      <c r="AG819" t="s">
        <v>429</v>
      </c>
      <c r="AH819" s="3" t="s">
        <v>1144</v>
      </c>
      <c r="AI819" s="2">
        <v>3265000</v>
      </c>
      <c r="AJ819" s="2">
        <v>25780000</v>
      </c>
      <c r="AK819" s="2">
        <v>7788000</v>
      </c>
      <c r="AL819" s="2">
        <v>11980000</v>
      </c>
      <c r="AM819" s="2">
        <v>368200</v>
      </c>
      <c r="AN819" s="2">
        <v>75070000</v>
      </c>
      <c r="AO819" s="2">
        <v>695000</v>
      </c>
      <c r="AP819" s="2">
        <v>492000</v>
      </c>
      <c r="AQ819" s="2">
        <v>0</v>
      </c>
      <c r="AS819" t="s">
        <v>1819</v>
      </c>
      <c r="AT819" t="s">
        <v>429</v>
      </c>
      <c r="AU819" t="s">
        <v>1135</v>
      </c>
      <c r="AV819" s="2">
        <v>3265000</v>
      </c>
      <c r="AW819" s="2">
        <v>25780000</v>
      </c>
      <c r="AX819" s="2">
        <v>7788000</v>
      </c>
      <c r="AY819" s="2">
        <v>11980000</v>
      </c>
      <c r="AZ819" s="2">
        <v>368200</v>
      </c>
      <c r="BA819" s="2">
        <v>75070000</v>
      </c>
      <c r="BB819" s="2">
        <v>695000</v>
      </c>
      <c r="BC819" s="2">
        <v>492000</v>
      </c>
      <c r="BD819" s="2">
        <v>0</v>
      </c>
      <c r="BG819" t="s">
        <v>1819</v>
      </c>
      <c r="BH819" t="s">
        <v>429</v>
      </c>
      <c r="BI819" t="s">
        <v>1192</v>
      </c>
      <c r="BJ819" s="2">
        <v>3265000</v>
      </c>
      <c r="BK819" s="2">
        <v>25780000</v>
      </c>
      <c r="BL819" s="2">
        <v>7788000</v>
      </c>
      <c r="BM819" s="2">
        <v>11980000</v>
      </c>
      <c r="BN819" s="2">
        <v>368200</v>
      </c>
      <c r="BO819" s="2">
        <v>75070000</v>
      </c>
      <c r="BP819" s="2">
        <v>695000</v>
      </c>
      <c r="BQ819" s="2">
        <v>492000</v>
      </c>
      <c r="BR819" s="2">
        <v>0</v>
      </c>
    </row>
    <row r="820" spans="1:70" x14ac:dyDescent="0.2">
      <c r="A820" t="s">
        <v>176</v>
      </c>
      <c r="B820" t="s">
        <v>1821</v>
      </c>
      <c r="C820" t="s">
        <v>429</v>
      </c>
      <c r="D820" t="s">
        <v>1173</v>
      </c>
      <c r="E820" s="3" t="s">
        <v>1144</v>
      </c>
      <c r="F820" t="s">
        <v>1151</v>
      </c>
      <c r="G820" t="s">
        <v>1192</v>
      </c>
      <c r="H820" s="2">
        <v>3227000</v>
      </c>
      <c r="I820" s="2">
        <v>30230000</v>
      </c>
      <c r="J820" s="2">
        <v>4791000</v>
      </c>
      <c r="K820" s="2">
        <v>599900</v>
      </c>
      <c r="L820" s="2">
        <v>1548000</v>
      </c>
      <c r="M820" s="2">
        <v>75690000</v>
      </c>
      <c r="N820" s="2">
        <v>52860</v>
      </c>
      <c r="O820" s="2">
        <v>653800</v>
      </c>
      <c r="P820" s="2">
        <v>2920000</v>
      </c>
      <c r="R820" t="s">
        <v>1821</v>
      </c>
      <c r="S820" t="s">
        <v>429</v>
      </c>
      <c r="T820" t="s">
        <v>1173</v>
      </c>
      <c r="U820" s="2">
        <v>3227000</v>
      </c>
      <c r="V820" s="2">
        <v>30230000</v>
      </c>
      <c r="W820" s="2">
        <v>4791000</v>
      </c>
      <c r="X820" s="2">
        <v>599900</v>
      </c>
      <c r="Y820" s="2">
        <v>1548000</v>
      </c>
      <c r="Z820" s="2">
        <v>75690000</v>
      </c>
      <c r="AA820" s="2">
        <v>52860</v>
      </c>
      <c r="AB820" s="2">
        <v>653800</v>
      </c>
      <c r="AC820" s="2">
        <v>2920000</v>
      </c>
      <c r="AF820" t="s">
        <v>1821</v>
      </c>
      <c r="AG820" t="s">
        <v>429</v>
      </c>
      <c r="AH820" s="3" t="s">
        <v>1144</v>
      </c>
      <c r="AI820" s="2">
        <v>3227000</v>
      </c>
      <c r="AJ820" s="2">
        <v>30230000</v>
      </c>
      <c r="AK820" s="2">
        <v>4791000</v>
      </c>
      <c r="AL820" s="2">
        <v>599900</v>
      </c>
      <c r="AM820" s="2">
        <v>1548000</v>
      </c>
      <c r="AN820" s="2">
        <v>75690000</v>
      </c>
      <c r="AO820" s="2">
        <v>52860</v>
      </c>
      <c r="AP820" s="2">
        <v>653800</v>
      </c>
      <c r="AQ820" s="2">
        <v>2920000</v>
      </c>
      <c r="AS820" t="s">
        <v>1821</v>
      </c>
      <c r="AT820" t="s">
        <v>429</v>
      </c>
      <c r="AU820" t="s">
        <v>1151</v>
      </c>
      <c r="AV820" s="2">
        <v>3227000</v>
      </c>
      <c r="AW820" s="2">
        <v>30230000</v>
      </c>
      <c r="AX820" s="2">
        <v>4791000</v>
      </c>
      <c r="AY820" s="2">
        <v>599900</v>
      </c>
      <c r="AZ820" s="2">
        <v>1548000</v>
      </c>
      <c r="BA820" s="2">
        <v>75690000</v>
      </c>
      <c r="BB820" s="2">
        <v>52860</v>
      </c>
      <c r="BC820" s="2">
        <v>653800</v>
      </c>
      <c r="BD820" s="2">
        <v>2920000</v>
      </c>
      <c r="BG820" t="s">
        <v>1821</v>
      </c>
      <c r="BH820" t="s">
        <v>429</v>
      </c>
      <c r="BI820" t="s">
        <v>1192</v>
      </c>
      <c r="BJ820" s="2">
        <v>3227000</v>
      </c>
      <c r="BK820" s="2">
        <v>30230000</v>
      </c>
      <c r="BL820" s="2">
        <v>4791000</v>
      </c>
      <c r="BM820" s="2">
        <v>599900</v>
      </c>
      <c r="BN820" s="2">
        <v>1548000</v>
      </c>
      <c r="BO820" s="2">
        <v>75690000</v>
      </c>
      <c r="BP820" s="2">
        <v>52860</v>
      </c>
      <c r="BQ820" s="2">
        <v>653800</v>
      </c>
      <c r="BR820" s="2">
        <v>2920000</v>
      </c>
    </row>
    <row r="821" spans="1:70" x14ac:dyDescent="0.2">
      <c r="A821" t="s">
        <v>176</v>
      </c>
      <c r="B821" t="s">
        <v>1821</v>
      </c>
      <c r="C821" t="s">
        <v>429</v>
      </c>
      <c r="D821" t="s">
        <v>1173</v>
      </c>
      <c r="E821" s="3" t="s">
        <v>1144</v>
      </c>
      <c r="F821" t="s">
        <v>1151</v>
      </c>
      <c r="G821" t="s">
        <v>1192</v>
      </c>
      <c r="H821" s="2">
        <v>9722000</v>
      </c>
      <c r="I821" s="2">
        <v>73950000</v>
      </c>
      <c r="J821" s="2">
        <v>29400000</v>
      </c>
      <c r="K821" s="2">
        <v>7289000</v>
      </c>
      <c r="L821" s="2">
        <v>5597000</v>
      </c>
      <c r="M821" s="2">
        <v>83530000</v>
      </c>
      <c r="N821" s="2">
        <v>11970000</v>
      </c>
      <c r="O821" s="2">
        <v>110200</v>
      </c>
      <c r="P821" s="2">
        <v>2122000</v>
      </c>
      <c r="R821" t="s">
        <v>1821</v>
      </c>
      <c r="S821" t="s">
        <v>429</v>
      </c>
      <c r="T821" t="s">
        <v>1173</v>
      </c>
      <c r="U821" s="2">
        <v>9722000</v>
      </c>
      <c r="V821" s="2">
        <v>73950000</v>
      </c>
      <c r="W821" s="2">
        <v>29400000</v>
      </c>
      <c r="X821" s="2">
        <v>7289000</v>
      </c>
      <c r="Y821" s="2">
        <v>5597000</v>
      </c>
      <c r="Z821" s="2">
        <v>83530000</v>
      </c>
      <c r="AA821" s="2">
        <v>11970000</v>
      </c>
      <c r="AB821" s="2">
        <v>110200</v>
      </c>
      <c r="AC821" s="2">
        <v>2122000</v>
      </c>
      <c r="AF821" t="s">
        <v>1821</v>
      </c>
      <c r="AG821" t="s">
        <v>429</v>
      </c>
      <c r="AH821" s="3" t="s">
        <v>1144</v>
      </c>
      <c r="AI821" s="2">
        <v>9722000</v>
      </c>
      <c r="AJ821" s="2">
        <v>73950000</v>
      </c>
      <c r="AK821" s="2">
        <v>29400000</v>
      </c>
      <c r="AL821" s="2">
        <v>7289000</v>
      </c>
      <c r="AM821" s="2">
        <v>5597000</v>
      </c>
      <c r="AN821" s="2">
        <v>83530000</v>
      </c>
      <c r="AO821" s="2">
        <v>11970000</v>
      </c>
      <c r="AP821" s="2">
        <v>110200</v>
      </c>
      <c r="AQ821" s="2">
        <v>2122000</v>
      </c>
      <c r="AS821" t="s">
        <v>1821</v>
      </c>
      <c r="AT821" t="s">
        <v>429</v>
      </c>
      <c r="AU821" t="s">
        <v>1151</v>
      </c>
      <c r="AV821" s="2">
        <v>9722000</v>
      </c>
      <c r="AW821" s="2">
        <v>73950000</v>
      </c>
      <c r="AX821" s="2">
        <v>29400000</v>
      </c>
      <c r="AY821" s="2">
        <v>7289000</v>
      </c>
      <c r="AZ821" s="2">
        <v>5597000</v>
      </c>
      <c r="BA821" s="2">
        <v>83530000</v>
      </c>
      <c r="BB821" s="2">
        <v>11970000</v>
      </c>
      <c r="BC821" s="2">
        <v>110200</v>
      </c>
      <c r="BD821" s="2">
        <v>2122000</v>
      </c>
      <c r="BG821" t="s">
        <v>1821</v>
      </c>
      <c r="BH821" t="s">
        <v>429</v>
      </c>
      <c r="BI821" t="s">
        <v>1192</v>
      </c>
      <c r="BJ821" s="2">
        <v>9722000</v>
      </c>
      <c r="BK821" s="2">
        <v>73950000</v>
      </c>
      <c r="BL821" s="2">
        <v>29400000</v>
      </c>
      <c r="BM821" s="2">
        <v>7289000</v>
      </c>
      <c r="BN821" s="2">
        <v>5597000</v>
      </c>
      <c r="BO821" s="2">
        <v>83530000</v>
      </c>
      <c r="BP821" s="2">
        <v>11970000</v>
      </c>
      <c r="BQ821" s="2">
        <v>110200</v>
      </c>
      <c r="BR821" s="2">
        <v>2122000</v>
      </c>
    </row>
    <row r="822" spans="1:70" x14ac:dyDescent="0.2">
      <c r="A822" t="s">
        <v>176</v>
      </c>
      <c r="B822" t="s">
        <v>843</v>
      </c>
      <c r="C822" t="s">
        <v>429</v>
      </c>
      <c r="D822" t="s">
        <v>1173</v>
      </c>
      <c r="E822" s="3" t="s">
        <v>1142</v>
      </c>
      <c r="F822" t="s">
        <v>1142</v>
      </c>
      <c r="G822" t="s">
        <v>1192</v>
      </c>
      <c r="H822" s="2">
        <v>277000</v>
      </c>
      <c r="I822" s="2">
        <v>11480000</v>
      </c>
      <c r="J822" s="2">
        <v>342300</v>
      </c>
      <c r="K822" s="2">
        <v>48670</v>
      </c>
      <c r="L822" s="2">
        <v>3655000</v>
      </c>
      <c r="M822" s="2">
        <v>172500</v>
      </c>
      <c r="N822" s="2">
        <v>446200</v>
      </c>
      <c r="O822" s="2">
        <v>546900</v>
      </c>
      <c r="P822" s="2">
        <v>0</v>
      </c>
      <c r="R822" t="s">
        <v>843</v>
      </c>
      <c r="S822" t="s">
        <v>429</v>
      </c>
      <c r="T822" t="s">
        <v>1173</v>
      </c>
      <c r="U822" s="2">
        <v>277000</v>
      </c>
      <c r="V822" s="2">
        <v>11480000</v>
      </c>
      <c r="W822" s="2">
        <v>342300</v>
      </c>
      <c r="X822" s="2">
        <v>48670</v>
      </c>
      <c r="Y822" s="2">
        <v>3655000</v>
      </c>
      <c r="Z822" s="2">
        <v>172500</v>
      </c>
      <c r="AA822" s="2">
        <v>446200</v>
      </c>
      <c r="AB822" s="2">
        <v>546900</v>
      </c>
      <c r="AC822" s="2">
        <v>0</v>
      </c>
      <c r="AF822" t="s">
        <v>843</v>
      </c>
      <c r="AG822" t="s">
        <v>429</v>
      </c>
      <c r="AH822" s="3" t="s">
        <v>1142</v>
      </c>
      <c r="AI822" s="2">
        <v>277000</v>
      </c>
      <c r="AJ822" s="2">
        <v>11480000</v>
      </c>
      <c r="AK822" s="2">
        <v>342300</v>
      </c>
      <c r="AL822" s="2">
        <v>48670</v>
      </c>
      <c r="AM822" s="2">
        <v>3655000</v>
      </c>
      <c r="AN822" s="2">
        <v>172500</v>
      </c>
      <c r="AO822" s="2">
        <v>446200</v>
      </c>
      <c r="AP822" s="2">
        <v>546900</v>
      </c>
      <c r="AQ822" s="2">
        <v>0</v>
      </c>
      <c r="AS822" t="s">
        <v>843</v>
      </c>
      <c r="AT822" t="s">
        <v>429</v>
      </c>
      <c r="AU822" t="s">
        <v>1142</v>
      </c>
      <c r="AV822" s="2">
        <v>277000</v>
      </c>
      <c r="AW822" s="2">
        <v>11480000</v>
      </c>
      <c r="AX822" s="2">
        <v>342300</v>
      </c>
      <c r="AY822" s="2">
        <v>48670</v>
      </c>
      <c r="AZ822" s="2">
        <v>3655000</v>
      </c>
      <c r="BA822" s="2">
        <v>172500</v>
      </c>
      <c r="BB822" s="2">
        <v>446200</v>
      </c>
      <c r="BC822" s="2">
        <v>546900</v>
      </c>
      <c r="BD822" s="2">
        <v>0</v>
      </c>
      <c r="BG822" t="s">
        <v>843</v>
      </c>
      <c r="BH822" t="s">
        <v>429</v>
      </c>
      <c r="BI822" t="s">
        <v>1192</v>
      </c>
      <c r="BJ822" s="2">
        <v>277000</v>
      </c>
      <c r="BK822" s="2">
        <v>11480000</v>
      </c>
      <c r="BL822" s="2">
        <v>342300</v>
      </c>
      <c r="BM822" s="2">
        <v>48670</v>
      </c>
      <c r="BN822" s="2">
        <v>3655000</v>
      </c>
      <c r="BO822" s="2">
        <v>172500</v>
      </c>
      <c r="BP822" s="2">
        <v>446200</v>
      </c>
      <c r="BQ822" s="2">
        <v>546900</v>
      </c>
      <c r="BR822" s="2">
        <v>0</v>
      </c>
    </row>
    <row r="823" spans="1:70" x14ac:dyDescent="0.2">
      <c r="A823" t="s">
        <v>176</v>
      </c>
      <c r="B823" t="s">
        <v>1018</v>
      </c>
      <c r="C823" t="s">
        <v>429</v>
      </c>
      <c r="D823" t="s">
        <v>1173</v>
      </c>
      <c r="E823" s="3" t="s">
        <v>1178</v>
      </c>
      <c r="F823" t="s">
        <v>1134</v>
      </c>
      <c r="G823" t="s">
        <v>1192</v>
      </c>
      <c r="H823" s="2">
        <v>2583000</v>
      </c>
      <c r="I823" s="2">
        <v>20420000</v>
      </c>
      <c r="J823" s="2">
        <v>10860000</v>
      </c>
      <c r="K823" s="2">
        <v>20230000</v>
      </c>
      <c r="L823" s="2">
        <v>29430000</v>
      </c>
      <c r="M823" s="2">
        <v>253200000</v>
      </c>
      <c r="N823" s="2">
        <v>3555000</v>
      </c>
      <c r="O823" s="2">
        <v>4096000</v>
      </c>
      <c r="P823" s="2">
        <v>1149000</v>
      </c>
      <c r="R823" t="s">
        <v>1018</v>
      </c>
      <c r="S823" t="s">
        <v>429</v>
      </c>
      <c r="T823" t="s">
        <v>1173</v>
      </c>
      <c r="U823" s="2">
        <v>2583000</v>
      </c>
      <c r="V823" s="2">
        <v>20420000</v>
      </c>
      <c r="W823" s="2">
        <v>10860000</v>
      </c>
      <c r="X823" s="2">
        <v>20230000</v>
      </c>
      <c r="Y823" s="2">
        <v>29430000</v>
      </c>
      <c r="Z823" s="2">
        <v>253200000</v>
      </c>
      <c r="AA823" s="2">
        <v>3555000</v>
      </c>
      <c r="AB823" s="2">
        <v>4096000</v>
      </c>
      <c r="AC823" s="2">
        <v>1149000</v>
      </c>
      <c r="AF823" t="s">
        <v>1018</v>
      </c>
      <c r="AG823" t="s">
        <v>429</v>
      </c>
      <c r="AH823" s="3" t="s">
        <v>1178</v>
      </c>
      <c r="AI823" s="2">
        <v>2583000</v>
      </c>
      <c r="AJ823" s="2">
        <v>20420000</v>
      </c>
      <c r="AK823" s="2">
        <v>10860000</v>
      </c>
      <c r="AL823" s="2">
        <v>20230000</v>
      </c>
      <c r="AM823" s="2">
        <v>29430000</v>
      </c>
      <c r="AN823" s="2">
        <v>253200000</v>
      </c>
      <c r="AO823" s="2">
        <v>3555000</v>
      </c>
      <c r="AP823" s="2">
        <v>4096000</v>
      </c>
      <c r="AQ823" s="2">
        <v>1149000</v>
      </c>
      <c r="AS823" t="s">
        <v>1018</v>
      </c>
      <c r="AT823" t="s">
        <v>429</v>
      </c>
      <c r="AU823" t="s">
        <v>1134</v>
      </c>
      <c r="AV823" s="2">
        <v>2583000</v>
      </c>
      <c r="AW823" s="2">
        <v>20420000</v>
      </c>
      <c r="AX823" s="2">
        <v>10860000</v>
      </c>
      <c r="AY823" s="2">
        <v>20230000</v>
      </c>
      <c r="AZ823" s="2">
        <v>29430000</v>
      </c>
      <c r="BA823" s="2">
        <v>253200000</v>
      </c>
      <c r="BB823" s="2">
        <v>3555000</v>
      </c>
      <c r="BC823" s="2">
        <v>4096000</v>
      </c>
      <c r="BD823" s="2">
        <v>1149000</v>
      </c>
      <c r="BG823" t="s">
        <v>1018</v>
      </c>
      <c r="BH823" t="s">
        <v>429</v>
      </c>
      <c r="BI823" t="s">
        <v>1192</v>
      </c>
      <c r="BJ823" s="2">
        <v>2583000</v>
      </c>
      <c r="BK823" s="2">
        <v>20420000</v>
      </c>
      <c r="BL823" s="2">
        <v>10860000</v>
      </c>
      <c r="BM823" s="2">
        <v>20230000</v>
      </c>
      <c r="BN823" s="2">
        <v>29430000</v>
      </c>
      <c r="BO823" s="2">
        <v>253200000</v>
      </c>
      <c r="BP823" s="2">
        <v>3555000</v>
      </c>
      <c r="BQ823" s="2">
        <v>4096000</v>
      </c>
      <c r="BR823" s="2">
        <v>1149000</v>
      </c>
    </row>
    <row r="824" spans="1:70" x14ac:dyDescent="0.2">
      <c r="A824" t="s">
        <v>176</v>
      </c>
      <c r="B824" t="s">
        <v>1823</v>
      </c>
      <c r="C824" t="s">
        <v>429</v>
      </c>
      <c r="D824" t="s">
        <v>1157</v>
      </c>
      <c r="E824" s="3" t="s">
        <v>1139</v>
      </c>
      <c r="F824" t="s">
        <v>1134</v>
      </c>
      <c r="G824" t="s">
        <v>1192</v>
      </c>
      <c r="H824" s="2">
        <v>8881000</v>
      </c>
      <c r="I824" s="2">
        <v>31810000</v>
      </c>
      <c r="J824" s="2">
        <v>1172000</v>
      </c>
      <c r="K824" s="2">
        <v>2596000</v>
      </c>
      <c r="L824" s="2">
        <v>5814000</v>
      </c>
      <c r="M824" s="2">
        <v>114100000</v>
      </c>
      <c r="N824" s="2">
        <v>3745000</v>
      </c>
      <c r="O824" s="2">
        <v>372000</v>
      </c>
      <c r="P824" s="2">
        <v>18370000</v>
      </c>
      <c r="R824" t="s">
        <v>1823</v>
      </c>
      <c r="S824" t="s">
        <v>429</v>
      </c>
      <c r="T824" t="s">
        <v>1157</v>
      </c>
      <c r="U824" s="2">
        <v>8881000</v>
      </c>
      <c r="V824" s="2">
        <v>31810000</v>
      </c>
      <c r="W824" s="2">
        <v>1172000</v>
      </c>
      <c r="X824" s="2">
        <v>2596000</v>
      </c>
      <c r="Y824" s="2">
        <v>5814000</v>
      </c>
      <c r="Z824" s="2">
        <v>114100000</v>
      </c>
      <c r="AA824" s="2">
        <v>3745000</v>
      </c>
      <c r="AB824" s="2">
        <v>372000</v>
      </c>
      <c r="AC824" s="2">
        <v>18370000</v>
      </c>
      <c r="AF824" t="s">
        <v>1823</v>
      </c>
      <c r="AG824" t="s">
        <v>429</v>
      </c>
      <c r="AH824" s="3" t="s">
        <v>1139</v>
      </c>
      <c r="AI824" s="2">
        <v>8881000</v>
      </c>
      <c r="AJ824" s="2">
        <v>31810000</v>
      </c>
      <c r="AK824" s="2">
        <v>1172000</v>
      </c>
      <c r="AL824" s="2">
        <v>2596000</v>
      </c>
      <c r="AM824" s="2">
        <v>5814000</v>
      </c>
      <c r="AN824" s="2">
        <v>114100000</v>
      </c>
      <c r="AO824" s="2">
        <v>3745000</v>
      </c>
      <c r="AP824" s="2">
        <v>372000</v>
      </c>
      <c r="AQ824" s="2">
        <v>18370000</v>
      </c>
      <c r="AS824" t="s">
        <v>1823</v>
      </c>
      <c r="AT824" t="s">
        <v>429</v>
      </c>
      <c r="AU824" t="s">
        <v>1134</v>
      </c>
      <c r="AV824" s="2">
        <v>8881000</v>
      </c>
      <c r="AW824" s="2">
        <v>31810000</v>
      </c>
      <c r="AX824" s="2">
        <v>1172000</v>
      </c>
      <c r="AY824" s="2">
        <v>2596000</v>
      </c>
      <c r="AZ824" s="2">
        <v>5814000</v>
      </c>
      <c r="BA824" s="2">
        <v>114100000</v>
      </c>
      <c r="BB824" s="2">
        <v>3745000</v>
      </c>
      <c r="BC824" s="2">
        <v>372000</v>
      </c>
      <c r="BD824" s="2">
        <v>18370000</v>
      </c>
      <c r="BG824" t="s">
        <v>1823</v>
      </c>
      <c r="BH824" t="s">
        <v>429</v>
      </c>
      <c r="BI824" t="s">
        <v>1192</v>
      </c>
      <c r="BJ824" s="2">
        <v>8881000</v>
      </c>
      <c r="BK824" s="2">
        <v>31810000</v>
      </c>
      <c r="BL824" s="2">
        <v>1172000</v>
      </c>
      <c r="BM824" s="2">
        <v>2596000</v>
      </c>
      <c r="BN824" s="2">
        <v>5814000</v>
      </c>
      <c r="BO824" s="2">
        <v>114100000</v>
      </c>
      <c r="BP824" s="2">
        <v>3745000</v>
      </c>
      <c r="BQ824" s="2">
        <v>372000</v>
      </c>
      <c r="BR824" s="2">
        <v>18370000</v>
      </c>
    </row>
    <row r="825" spans="1:70" x14ac:dyDescent="0.2">
      <c r="A825" t="s">
        <v>176</v>
      </c>
      <c r="B825" t="s">
        <v>1825</v>
      </c>
      <c r="C825" t="s">
        <v>429</v>
      </c>
      <c r="D825" t="s">
        <v>1157</v>
      </c>
      <c r="E825" s="3" t="s">
        <v>1134</v>
      </c>
      <c r="F825" t="s">
        <v>1134</v>
      </c>
      <c r="G825" t="s">
        <v>1192</v>
      </c>
      <c r="H825" s="2">
        <v>2122000</v>
      </c>
      <c r="I825" s="2">
        <v>3886000</v>
      </c>
      <c r="J825" s="2">
        <v>1267000</v>
      </c>
      <c r="K825" s="2">
        <v>2689000</v>
      </c>
      <c r="L825" s="2">
        <v>6657000</v>
      </c>
      <c r="M825" s="2">
        <v>48470000</v>
      </c>
      <c r="N825" s="2">
        <v>1992000</v>
      </c>
      <c r="O825" s="2">
        <v>5299000</v>
      </c>
      <c r="P825" s="2">
        <v>1750000</v>
      </c>
      <c r="R825" t="s">
        <v>1825</v>
      </c>
      <c r="S825" t="s">
        <v>429</v>
      </c>
      <c r="T825" t="s">
        <v>1157</v>
      </c>
      <c r="U825" s="2">
        <v>2122000</v>
      </c>
      <c r="V825" s="2">
        <v>3886000</v>
      </c>
      <c r="W825" s="2">
        <v>1267000</v>
      </c>
      <c r="X825" s="2">
        <v>2689000</v>
      </c>
      <c r="Y825" s="2">
        <v>6657000</v>
      </c>
      <c r="Z825" s="2">
        <v>48470000</v>
      </c>
      <c r="AA825" s="2">
        <v>1992000</v>
      </c>
      <c r="AB825" s="2">
        <v>5299000</v>
      </c>
      <c r="AC825" s="2">
        <v>1750000</v>
      </c>
      <c r="AF825" t="s">
        <v>1825</v>
      </c>
      <c r="AG825" t="s">
        <v>429</v>
      </c>
      <c r="AH825" s="3" t="s">
        <v>1134</v>
      </c>
      <c r="AI825" s="2">
        <v>2122000</v>
      </c>
      <c r="AJ825" s="2">
        <v>3886000</v>
      </c>
      <c r="AK825" s="2">
        <v>1267000</v>
      </c>
      <c r="AL825" s="2">
        <v>2689000</v>
      </c>
      <c r="AM825" s="2">
        <v>6657000</v>
      </c>
      <c r="AN825" s="2">
        <v>48470000</v>
      </c>
      <c r="AO825" s="2">
        <v>1992000</v>
      </c>
      <c r="AP825" s="2">
        <v>5299000</v>
      </c>
      <c r="AQ825" s="2">
        <v>1750000</v>
      </c>
      <c r="AS825" t="s">
        <v>1825</v>
      </c>
      <c r="AT825" t="s">
        <v>429</v>
      </c>
      <c r="AU825" t="s">
        <v>1134</v>
      </c>
      <c r="AV825" s="2">
        <v>2122000</v>
      </c>
      <c r="AW825" s="2">
        <v>3886000</v>
      </c>
      <c r="AX825" s="2">
        <v>1267000</v>
      </c>
      <c r="AY825" s="2">
        <v>2689000</v>
      </c>
      <c r="AZ825" s="2">
        <v>6657000</v>
      </c>
      <c r="BA825" s="2">
        <v>48470000</v>
      </c>
      <c r="BB825" s="2">
        <v>1992000</v>
      </c>
      <c r="BC825" s="2">
        <v>5299000</v>
      </c>
      <c r="BD825" s="2">
        <v>1750000</v>
      </c>
      <c r="BG825" t="s">
        <v>1825</v>
      </c>
      <c r="BH825" t="s">
        <v>429</v>
      </c>
      <c r="BI825" t="s">
        <v>1192</v>
      </c>
      <c r="BJ825" s="2">
        <v>2122000</v>
      </c>
      <c r="BK825" s="2">
        <v>3886000</v>
      </c>
      <c r="BL825" s="2">
        <v>1267000</v>
      </c>
      <c r="BM825" s="2">
        <v>2689000</v>
      </c>
      <c r="BN825" s="2">
        <v>6657000</v>
      </c>
      <c r="BO825" s="2">
        <v>48470000</v>
      </c>
      <c r="BP825" s="2">
        <v>1992000</v>
      </c>
      <c r="BQ825" s="2">
        <v>5299000</v>
      </c>
      <c r="BR825" s="2">
        <v>1750000</v>
      </c>
    </row>
    <row r="826" spans="1:70" x14ac:dyDescent="0.2">
      <c r="A826" t="s">
        <v>176</v>
      </c>
      <c r="B826" t="s">
        <v>1828</v>
      </c>
      <c r="C826" t="s">
        <v>429</v>
      </c>
      <c r="D826" t="s">
        <v>1174</v>
      </c>
      <c r="E826" s="3" t="s">
        <v>1144</v>
      </c>
      <c r="F826" t="s">
        <v>1134</v>
      </c>
      <c r="G826" t="s">
        <v>1192</v>
      </c>
      <c r="H826" s="2">
        <v>6641000</v>
      </c>
      <c r="I826" s="2">
        <v>3202000</v>
      </c>
      <c r="J826" s="2">
        <v>10770000</v>
      </c>
      <c r="K826" s="2">
        <v>35440000</v>
      </c>
      <c r="L826" s="2">
        <v>40660000</v>
      </c>
      <c r="M826" s="2">
        <v>1124000000</v>
      </c>
      <c r="N826" s="2">
        <v>30870000</v>
      </c>
      <c r="O826" s="2">
        <v>1750000</v>
      </c>
      <c r="P826" s="2">
        <v>4430000</v>
      </c>
      <c r="R826" t="s">
        <v>1828</v>
      </c>
      <c r="S826" t="s">
        <v>429</v>
      </c>
      <c r="T826" t="s">
        <v>1174</v>
      </c>
      <c r="U826" s="2">
        <v>6641000</v>
      </c>
      <c r="V826" s="2">
        <v>3202000</v>
      </c>
      <c r="W826" s="2">
        <v>10770000</v>
      </c>
      <c r="X826" s="2">
        <v>35440000</v>
      </c>
      <c r="Y826" s="2">
        <v>40660000</v>
      </c>
      <c r="Z826" s="2">
        <v>1124000000</v>
      </c>
      <c r="AA826" s="2">
        <v>30870000</v>
      </c>
      <c r="AB826" s="2">
        <v>1750000</v>
      </c>
      <c r="AC826" s="2">
        <v>4430000</v>
      </c>
      <c r="AF826" t="s">
        <v>1828</v>
      </c>
      <c r="AG826" t="s">
        <v>429</v>
      </c>
      <c r="AH826" s="3" t="s">
        <v>1144</v>
      </c>
      <c r="AI826" s="2">
        <v>6641000</v>
      </c>
      <c r="AJ826" s="2">
        <v>3202000</v>
      </c>
      <c r="AK826" s="2">
        <v>10770000</v>
      </c>
      <c r="AL826" s="2">
        <v>35440000</v>
      </c>
      <c r="AM826" s="2">
        <v>40660000</v>
      </c>
      <c r="AN826" s="2">
        <v>1124000000</v>
      </c>
      <c r="AO826" s="2">
        <v>30870000</v>
      </c>
      <c r="AP826" s="2">
        <v>1750000</v>
      </c>
      <c r="AQ826" s="2">
        <v>4430000</v>
      </c>
      <c r="AS826" t="s">
        <v>1828</v>
      </c>
      <c r="AT826" t="s">
        <v>429</v>
      </c>
      <c r="AU826" t="s">
        <v>1134</v>
      </c>
      <c r="AV826" s="2">
        <v>6641000</v>
      </c>
      <c r="AW826" s="2">
        <v>3202000</v>
      </c>
      <c r="AX826" s="2">
        <v>10770000</v>
      </c>
      <c r="AY826" s="2">
        <v>35440000</v>
      </c>
      <c r="AZ826" s="2">
        <v>40660000</v>
      </c>
      <c r="BA826" s="2">
        <v>1124000000</v>
      </c>
      <c r="BB826" s="2">
        <v>30870000</v>
      </c>
      <c r="BC826" s="2">
        <v>1750000</v>
      </c>
      <c r="BD826" s="2">
        <v>4430000</v>
      </c>
      <c r="BG826" t="s">
        <v>1828</v>
      </c>
      <c r="BH826" t="s">
        <v>429</v>
      </c>
      <c r="BI826" t="s">
        <v>1192</v>
      </c>
      <c r="BJ826" s="2">
        <v>6641000</v>
      </c>
      <c r="BK826" s="2">
        <v>3202000</v>
      </c>
      <c r="BL826" s="2">
        <v>10770000</v>
      </c>
      <c r="BM826" s="2">
        <v>35440000</v>
      </c>
      <c r="BN826" s="2">
        <v>40660000</v>
      </c>
      <c r="BO826" s="2">
        <v>1124000000</v>
      </c>
      <c r="BP826" s="2">
        <v>30870000</v>
      </c>
      <c r="BQ826" s="2">
        <v>1750000</v>
      </c>
      <c r="BR826" s="2">
        <v>4430000</v>
      </c>
    </row>
    <row r="827" spans="1:70" x14ac:dyDescent="0.2">
      <c r="A827" t="s">
        <v>176</v>
      </c>
      <c r="B827" t="s">
        <v>1830</v>
      </c>
      <c r="C827" t="s">
        <v>429</v>
      </c>
      <c r="D827" t="s">
        <v>1174</v>
      </c>
      <c r="E827" s="3" t="s">
        <v>1142</v>
      </c>
      <c r="F827" t="s">
        <v>1137</v>
      </c>
      <c r="G827" t="s">
        <v>1192</v>
      </c>
      <c r="H827" s="2">
        <v>18390000</v>
      </c>
      <c r="I827" s="2">
        <v>4539000</v>
      </c>
      <c r="J827" s="2">
        <v>8231000</v>
      </c>
      <c r="K827" s="2">
        <v>8386000</v>
      </c>
      <c r="L827" s="2">
        <v>6729000</v>
      </c>
      <c r="M827" s="2">
        <v>5975000</v>
      </c>
      <c r="N827" s="2">
        <v>8543000</v>
      </c>
      <c r="O827" s="2">
        <v>6598000</v>
      </c>
      <c r="P827" s="2">
        <v>13300000</v>
      </c>
      <c r="R827" t="s">
        <v>1830</v>
      </c>
      <c r="S827" t="s">
        <v>429</v>
      </c>
      <c r="T827" t="s">
        <v>1174</v>
      </c>
      <c r="U827" s="2">
        <v>18390000</v>
      </c>
      <c r="V827" s="2">
        <v>4539000</v>
      </c>
      <c r="W827" s="2">
        <v>8231000</v>
      </c>
      <c r="X827" s="2">
        <v>8386000</v>
      </c>
      <c r="Y827" s="2">
        <v>6729000</v>
      </c>
      <c r="Z827" s="2">
        <v>5975000</v>
      </c>
      <c r="AA827" s="2">
        <v>8543000</v>
      </c>
      <c r="AB827" s="2">
        <v>6598000</v>
      </c>
      <c r="AC827" s="2">
        <v>13300000</v>
      </c>
      <c r="AF827" t="s">
        <v>1830</v>
      </c>
      <c r="AG827" t="s">
        <v>429</v>
      </c>
      <c r="AH827" s="3" t="s">
        <v>1142</v>
      </c>
      <c r="AI827" s="2">
        <v>18390000</v>
      </c>
      <c r="AJ827" s="2">
        <v>4539000</v>
      </c>
      <c r="AK827" s="2">
        <v>8231000</v>
      </c>
      <c r="AL827" s="2">
        <v>8386000</v>
      </c>
      <c r="AM827" s="2">
        <v>6729000</v>
      </c>
      <c r="AN827" s="2">
        <v>5975000</v>
      </c>
      <c r="AO827" s="2">
        <v>8543000</v>
      </c>
      <c r="AP827" s="2">
        <v>6598000</v>
      </c>
      <c r="AQ827" s="2">
        <v>13300000</v>
      </c>
      <c r="AS827" t="s">
        <v>1830</v>
      </c>
      <c r="AT827" t="s">
        <v>429</v>
      </c>
      <c r="AU827" t="s">
        <v>1137</v>
      </c>
      <c r="AV827" s="2">
        <v>18390000</v>
      </c>
      <c r="AW827" s="2">
        <v>4539000</v>
      </c>
      <c r="AX827" s="2">
        <v>8231000</v>
      </c>
      <c r="AY827" s="2">
        <v>8386000</v>
      </c>
      <c r="AZ827" s="2">
        <v>6729000</v>
      </c>
      <c r="BA827" s="2">
        <v>5975000</v>
      </c>
      <c r="BB827" s="2">
        <v>8543000</v>
      </c>
      <c r="BC827" s="2">
        <v>6598000</v>
      </c>
      <c r="BD827" s="2">
        <v>13300000</v>
      </c>
      <c r="BG827" t="s">
        <v>1830</v>
      </c>
      <c r="BH827" t="s">
        <v>429</v>
      </c>
      <c r="BI827" t="s">
        <v>1192</v>
      </c>
      <c r="BJ827" s="2">
        <v>18390000</v>
      </c>
      <c r="BK827" s="2">
        <v>4539000</v>
      </c>
      <c r="BL827" s="2">
        <v>8231000</v>
      </c>
      <c r="BM827" s="2">
        <v>8386000</v>
      </c>
      <c r="BN827" s="2">
        <v>6729000</v>
      </c>
      <c r="BO827" s="2">
        <v>5975000</v>
      </c>
      <c r="BP827" s="2">
        <v>8543000</v>
      </c>
      <c r="BQ827" s="2">
        <v>6598000</v>
      </c>
      <c r="BR827" s="2">
        <v>13300000</v>
      </c>
    </row>
    <row r="828" spans="1:70" x14ac:dyDescent="0.2">
      <c r="A828" t="s">
        <v>176</v>
      </c>
      <c r="B828" t="s">
        <v>1041</v>
      </c>
      <c r="C828" t="s">
        <v>429</v>
      </c>
      <c r="D828" t="s">
        <v>1160</v>
      </c>
      <c r="E828" s="3" t="s">
        <v>1134</v>
      </c>
      <c r="F828" t="s">
        <v>1134</v>
      </c>
      <c r="G828" t="s">
        <v>1192</v>
      </c>
      <c r="H828" s="2">
        <v>29720000</v>
      </c>
      <c r="I828" s="2">
        <v>23190000</v>
      </c>
      <c r="J828" s="2">
        <v>6979000</v>
      </c>
      <c r="K828" s="2">
        <v>8004000</v>
      </c>
      <c r="L828" s="2">
        <v>20670000</v>
      </c>
      <c r="M828" s="2">
        <v>147500000</v>
      </c>
      <c r="N828" s="2">
        <v>12470000</v>
      </c>
      <c r="O828" s="2">
        <v>7144000</v>
      </c>
      <c r="P828" s="2">
        <v>71550000</v>
      </c>
      <c r="R828" t="s">
        <v>1041</v>
      </c>
      <c r="S828" t="s">
        <v>429</v>
      </c>
      <c r="T828" t="s">
        <v>1160</v>
      </c>
      <c r="U828" s="2">
        <v>29720000</v>
      </c>
      <c r="V828" s="2">
        <v>23190000</v>
      </c>
      <c r="W828" s="2">
        <v>6979000</v>
      </c>
      <c r="X828" s="2">
        <v>8004000</v>
      </c>
      <c r="Y828" s="2">
        <v>20670000</v>
      </c>
      <c r="Z828" s="2">
        <v>147500000</v>
      </c>
      <c r="AA828" s="2">
        <v>12470000</v>
      </c>
      <c r="AB828" s="2">
        <v>7144000</v>
      </c>
      <c r="AC828" s="2">
        <v>71550000</v>
      </c>
      <c r="AF828" t="s">
        <v>1041</v>
      </c>
      <c r="AG828" t="s">
        <v>429</v>
      </c>
      <c r="AH828" s="3" t="s">
        <v>1134</v>
      </c>
      <c r="AI828" s="2">
        <v>29720000</v>
      </c>
      <c r="AJ828" s="2">
        <v>23190000</v>
      </c>
      <c r="AK828" s="2">
        <v>6979000</v>
      </c>
      <c r="AL828" s="2">
        <v>8004000</v>
      </c>
      <c r="AM828" s="2">
        <v>20670000</v>
      </c>
      <c r="AN828" s="2">
        <v>147500000</v>
      </c>
      <c r="AO828" s="2">
        <v>12470000</v>
      </c>
      <c r="AP828" s="2">
        <v>7144000</v>
      </c>
      <c r="AQ828" s="2">
        <v>71550000</v>
      </c>
      <c r="AS828" t="s">
        <v>1041</v>
      </c>
      <c r="AT828" t="s">
        <v>429</v>
      </c>
      <c r="AU828" t="s">
        <v>1134</v>
      </c>
      <c r="AV828" s="2">
        <v>29720000</v>
      </c>
      <c r="AW828" s="2">
        <v>23190000</v>
      </c>
      <c r="AX828" s="2">
        <v>6979000</v>
      </c>
      <c r="AY828" s="2">
        <v>8004000</v>
      </c>
      <c r="AZ828" s="2">
        <v>20670000</v>
      </c>
      <c r="BA828" s="2">
        <v>147500000</v>
      </c>
      <c r="BB828" s="2">
        <v>12470000</v>
      </c>
      <c r="BC828" s="2">
        <v>7144000</v>
      </c>
      <c r="BD828" s="2">
        <v>71550000</v>
      </c>
      <c r="BG828" t="s">
        <v>1041</v>
      </c>
      <c r="BH828" t="s">
        <v>429</v>
      </c>
      <c r="BI828" t="s">
        <v>1192</v>
      </c>
      <c r="BJ828" s="2">
        <v>29720000</v>
      </c>
      <c r="BK828" s="2">
        <v>23190000</v>
      </c>
      <c r="BL828" s="2">
        <v>6979000</v>
      </c>
      <c r="BM828" s="2">
        <v>8004000</v>
      </c>
      <c r="BN828" s="2">
        <v>20670000</v>
      </c>
      <c r="BO828" s="2">
        <v>147500000</v>
      </c>
      <c r="BP828" s="2">
        <v>12470000</v>
      </c>
      <c r="BQ828" s="2">
        <v>7144000</v>
      </c>
      <c r="BR828" s="2">
        <v>71550000</v>
      </c>
    </row>
    <row r="829" spans="1:70" x14ac:dyDescent="0.2">
      <c r="A829" t="s">
        <v>176</v>
      </c>
      <c r="B829" t="s">
        <v>879</v>
      </c>
      <c r="C829" t="s">
        <v>429</v>
      </c>
      <c r="D829" t="s">
        <v>1150</v>
      </c>
      <c r="E829" s="3" t="s">
        <v>1135</v>
      </c>
      <c r="F829" t="s">
        <v>1135</v>
      </c>
      <c r="G829" t="s">
        <v>1192</v>
      </c>
      <c r="H829" s="2">
        <v>5932000</v>
      </c>
      <c r="I829" s="2">
        <v>2787000</v>
      </c>
      <c r="J829" s="2">
        <v>3224000</v>
      </c>
      <c r="K829" s="2">
        <v>19720000</v>
      </c>
      <c r="L829" s="2">
        <v>4975000</v>
      </c>
      <c r="M829" s="2">
        <v>40540000</v>
      </c>
      <c r="N829" s="2">
        <v>13170000</v>
      </c>
      <c r="O829" s="2">
        <v>2578000</v>
      </c>
      <c r="P829" s="2">
        <v>45780000</v>
      </c>
      <c r="R829" t="s">
        <v>879</v>
      </c>
      <c r="S829" t="s">
        <v>429</v>
      </c>
      <c r="T829" t="s">
        <v>1150</v>
      </c>
      <c r="U829" s="2">
        <v>5932000</v>
      </c>
      <c r="V829" s="2">
        <v>2787000</v>
      </c>
      <c r="W829" s="2">
        <v>3224000</v>
      </c>
      <c r="X829" s="2">
        <v>19720000</v>
      </c>
      <c r="Y829" s="2">
        <v>4975000</v>
      </c>
      <c r="Z829" s="2">
        <v>40540000</v>
      </c>
      <c r="AA829" s="2">
        <v>13170000</v>
      </c>
      <c r="AB829" s="2">
        <v>2578000</v>
      </c>
      <c r="AC829" s="2">
        <v>45780000</v>
      </c>
      <c r="AF829" t="s">
        <v>879</v>
      </c>
      <c r="AG829" t="s">
        <v>429</v>
      </c>
      <c r="AH829" s="3" t="s">
        <v>1135</v>
      </c>
      <c r="AI829" s="2">
        <v>5932000</v>
      </c>
      <c r="AJ829" s="2">
        <v>2787000</v>
      </c>
      <c r="AK829" s="2">
        <v>3224000</v>
      </c>
      <c r="AL829" s="2">
        <v>19720000</v>
      </c>
      <c r="AM829" s="2">
        <v>4975000</v>
      </c>
      <c r="AN829" s="2">
        <v>40540000</v>
      </c>
      <c r="AO829" s="2">
        <v>13170000</v>
      </c>
      <c r="AP829" s="2">
        <v>2578000</v>
      </c>
      <c r="AQ829" s="2">
        <v>45780000</v>
      </c>
      <c r="AS829" t="s">
        <v>879</v>
      </c>
      <c r="AT829" t="s">
        <v>429</v>
      </c>
      <c r="AU829" t="s">
        <v>1135</v>
      </c>
      <c r="AV829" s="2">
        <v>5932000</v>
      </c>
      <c r="AW829" s="2">
        <v>2787000</v>
      </c>
      <c r="AX829" s="2">
        <v>3224000</v>
      </c>
      <c r="AY829" s="2">
        <v>19720000</v>
      </c>
      <c r="AZ829" s="2">
        <v>4975000</v>
      </c>
      <c r="BA829" s="2">
        <v>40540000</v>
      </c>
      <c r="BB829" s="2">
        <v>13170000</v>
      </c>
      <c r="BC829" s="2">
        <v>2578000</v>
      </c>
      <c r="BD829" s="2">
        <v>45780000</v>
      </c>
      <c r="BG829" t="s">
        <v>879</v>
      </c>
      <c r="BH829" t="s">
        <v>429</v>
      </c>
      <c r="BI829" t="s">
        <v>1192</v>
      </c>
      <c r="BJ829" s="2">
        <v>5932000</v>
      </c>
      <c r="BK829" s="2">
        <v>2787000</v>
      </c>
      <c r="BL829" s="2">
        <v>3224000</v>
      </c>
      <c r="BM829" s="2">
        <v>19720000</v>
      </c>
      <c r="BN829" s="2">
        <v>4975000</v>
      </c>
      <c r="BO829" s="2">
        <v>40540000</v>
      </c>
      <c r="BP829" s="2">
        <v>13170000</v>
      </c>
      <c r="BQ829" s="2">
        <v>2578000</v>
      </c>
      <c r="BR829" s="2">
        <v>45780000</v>
      </c>
    </row>
    <row r="830" spans="1:70" x14ac:dyDescent="0.2">
      <c r="A830" t="s">
        <v>176</v>
      </c>
      <c r="B830" t="s">
        <v>872</v>
      </c>
      <c r="C830" t="s">
        <v>429</v>
      </c>
      <c r="D830" t="s">
        <v>1138</v>
      </c>
      <c r="E830" s="3" t="s">
        <v>1135</v>
      </c>
      <c r="F830" t="s">
        <v>1135</v>
      </c>
      <c r="G830" t="s">
        <v>1192</v>
      </c>
      <c r="H830" s="2">
        <v>1063000</v>
      </c>
      <c r="I830" s="2">
        <v>1235000</v>
      </c>
      <c r="J830" s="2">
        <v>241100</v>
      </c>
      <c r="K830" s="2">
        <v>9732000</v>
      </c>
      <c r="L830" s="2">
        <v>372900</v>
      </c>
      <c r="M830" s="2">
        <v>413700</v>
      </c>
      <c r="N830" s="2">
        <v>452900</v>
      </c>
      <c r="O830" s="2">
        <v>2804000</v>
      </c>
      <c r="P830" s="2">
        <v>66310</v>
      </c>
      <c r="R830" t="s">
        <v>872</v>
      </c>
      <c r="S830" t="s">
        <v>429</v>
      </c>
      <c r="T830" t="s">
        <v>1138</v>
      </c>
      <c r="U830" s="2">
        <v>1063000</v>
      </c>
      <c r="V830" s="2">
        <v>1235000</v>
      </c>
      <c r="W830" s="2">
        <v>241100</v>
      </c>
      <c r="X830" s="2">
        <v>9732000</v>
      </c>
      <c r="Y830" s="2">
        <v>372900</v>
      </c>
      <c r="Z830" s="2">
        <v>413700</v>
      </c>
      <c r="AA830" s="2">
        <v>452900</v>
      </c>
      <c r="AB830" s="2">
        <v>2804000</v>
      </c>
      <c r="AC830" s="2">
        <v>66310</v>
      </c>
      <c r="AF830" t="s">
        <v>872</v>
      </c>
      <c r="AG830" t="s">
        <v>429</v>
      </c>
      <c r="AH830" s="3" t="s">
        <v>1135</v>
      </c>
      <c r="AI830" s="2">
        <v>1063000</v>
      </c>
      <c r="AJ830" s="2">
        <v>1235000</v>
      </c>
      <c r="AK830" s="2">
        <v>241100</v>
      </c>
      <c r="AL830" s="2">
        <v>9732000</v>
      </c>
      <c r="AM830" s="2">
        <v>372900</v>
      </c>
      <c r="AN830" s="2">
        <v>413700</v>
      </c>
      <c r="AO830" s="2">
        <v>452900</v>
      </c>
      <c r="AP830" s="2">
        <v>2804000</v>
      </c>
      <c r="AQ830" s="2">
        <v>66310</v>
      </c>
      <c r="AS830" t="s">
        <v>872</v>
      </c>
      <c r="AT830" t="s">
        <v>429</v>
      </c>
      <c r="AU830" t="s">
        <v>1135</v>
      </c>
      <c r="AV830" s="2">
        <v>1063000</v>
      </c>
      <c r="AW830" s="2">
        <v>1235000</v>
      </c>
      <c r="AX830" s="2">
        <v>241100</v>
      </c>
      <c r="AY830" s="2">
        <v>9732000</v>
      </c>
      <c r="AZ830" s="2">
        <v>372900</v>
      </c>
      <c r="BA830" s="2">
        <v>413700</v>
      </c>
      <c r="BB830" s="2">
        <v>452900</v>
      </c>
      <c r="BC830" s="2">
        <v>2804000</v>
      </c>
      <c r="BD830" s="2">
        <v>66310</v>
      </c>
      <c r="BG830" t="s">
        <v>872</v>
      </c>
      <c r="BH830" t="s">
        <v>429</v>
      </c>
      <c r="BI830" t="s">
        <v>1192</v>
      </c>
      <c r="BJ830" s="2">
        <v>1063000</v>
      </c>
      <c r="BK830" s="2">
        <v>1235000</v>
      </c>
      <c r="BL830" s="2">
        <v>241100</v>
      </c>
      <c r="BM830" s="2">
        <v>9732000</v>
      </c>
      <c r="BN830" s="2">
        <v>372900</v>
      </c>
      <c r="BO830" s="2">
        <v>413700</v>
      </c>
      <c r="BP830" s="2">
        <v>452900</v>
      </c>
      <c r="BQ830" s="2">
        <v>2804000</v>
      </c>
      <c r="BR830" s="2">
        <v>66310</v>
      </c>
    </row>
    <row r="831" spans="1:70" x14ac:dyDescent="0.2">
      <c r="A831" t="s">
        <v>176</v>
      </c>
      <c r="B831" t="s">
        <v>1127</v>
      </c>
      <c r="C831" t="s">
        <v>429</v>
      </c>
      <c r="D831" t="s">
        <v>1187</v>
      </c>
      <c r="E831" s="3" t="s">
        <v>1144</v>
      </c>
      <c r="F831" t="s">
        <v>1139</v>
      </c>
      <c r="G831" t="s">
        <v>1192</v>
      </c>
      <c r="H831" s="2">
        <v>391700</v>
      </c>
      <c r="I831" s="2">
        <v>234800</v>
      </c>
      <c r="J831" s="2">
        <v>2096000</v>
      </c>
      <c r="K831" s="2">
        <v>20880000</v>
      </c>
      <c r="L831" s="2">
        <v>906200</v>
      </c>
      <c r="M831" s="2">
        <v>18410000</v>
      </c>
      <c r="N831" s="2">
        <v>13240000</v>
      </c>
      <c r="O831" s="2">
        <v>1364000</v>
      </c>
      <c r="P831" s="2">
        <v>27480000</v>
      </c>
      <c r="R831" t="s">
        <v>1127</v>
      </c>
      <c r="S831" t="s">
        <v>429</v>
      </c>
      <c r="T831" t="s">
        <v>1187</v>
      </c>
      <c r="U831" s="2">
        <v>391700</v>
      </c>
      <c r="V831" s="2">
        <v>234800</v>
      </c>
      <c r="W831" s="2">
        <v>2096000</v>
      </c>
      <c r="X831" s="2">
        <v>20880000</v>
      </c>
      <c r="Y831" s="2">
        <v>906200</v>
      </c>
      <c r="Z831" s="2">
        <v>18410000</v>
      </c>
      <c r="AA831" s="2">
        <v>13240000</v>
      </c>
      <c r="AB831" s="2">
        <v>1364000</v>
      </c>
      <c r="AC831" s="2">
        <v>27480000</v>
      </c>
      <c r="AF831" t="s">
        <v>1127</v>
      </c>
      <c r="AG831" t="s">
        <v>429</v>
      </c>
      <c r="AH831" s="3" t="s">
        <v>1144</v>
      </c>
      <c r="AI831" s="2">
        <v>391700</v>
      </c>
      <c r="AJ831" s="2">
        <v>234800</v>
      </c>
      <c r="AK831" s="2">
        <v>2096000</v>
      </c>
      <c r="AL831" s="2">
        <v>20880000</v>
      </c>
      <c r="AM831" s="2">
        <v>906200</v>
      </c>
      <c r="AN831" s="2">
        <v>18410000</v>
      </c>
      <c r="AO831" s="2">
        <v>13240000</v>
      </c>
      <c r="AP831" s="2">
        <v>1364000</v>
      </c>
      <c r="AQ831" s="2">
        <v>27480000</v>
      </c>
      <c r="AS831" t="s">
        <v>1127</v>
      </c>
      <c r="AT831" t="s">
        <v>429</v>
      </c>
      <c r="AU831" t="s">
        <v>1139</v>
      </c>
      <c r="AV831" s="2">
        <v>391700</v>
      </c>
      <c r="AW831" s="2">
        <v>234800</v>
      </c>
      <c r="AX831" s="2">
        <v>2096000</v>
      </c>
      <c r="AY831" s="2">
        <v>20880000</v>
      </c>
      <c r="AZ831" s="2">
        <v>906200</v>
      </c>
      <c r="BA831" s="2">
        <v>18410000</v>
      </c>
      <c r="BB831" s="2">
        <v>13240000</v>
      </c>
      <c r="BC831" s="2">
        <v>1364000</v>
      </c>
      <c r="BD831" s="2">
        <v>27480000</v>
      </c>
      <c r="BG831" t="s">
        <v>1127</v>
      </c>
      <c r="BH831" t="s">
        <v>429</v>
      </c>
      <c r="BI831" t="s">
        <v>1192</v>
      </c>
      <c r="BJ831" s="2">
        <v>391700</v>
      </c>
      <c r="BK831" s="2">
        <v>234800</v>
      </c>
      <c r="BL831" s="2">
        <v>2096000</v>
      </c>
      <c r="BM831" s="2">
        <v>20880000</v>
      </c>
      <c r="BN831" s="2">
        <v>906200</v>
      </c>
      <c r="BO831" s="2">
        <v>18410000</v>
      </c>
      <c r="BP831" s="2">
        <v>13240000</v>
      </c>
      <c r="BQ831" s="2">
        <v>1364000</v>
      </c>
      <c r="BR831" s="2">
        <v>27480000</v>
      </c>
    </row>
    <row r="832" spans="1:70" x14ac:dyDescent="0.2">
      <c r="A832" t="s">
        <v>176</v>
      </c>
      <c r="B832" t="s">
        <v>1121</v>
      </c>
      <c r="C832" t="s">
        <v>429</v>
      </c>
      <c r="D832" t="s">
        <v>1187</v>
      </c>
      <c r="E832" s="3" t="s">
        <v>1144</v>
      </c>
      <c r="F832" t="s">
        <v>1134</v>
      </c>
      <c r="G832" t="s">
        <v>1192</v>
      </c>
      <c r="H832" s="2">
        <v>4250000</v>
      </c>
      <c r="I832" s="2">
        <v>11080000</v>
      </c>
      <c r="J832" s="2">
        <v>26640000</v>
      </c>
      <c r="K832" s="2">
        <v>25950000</v>
      </c>
      <c r="L832" s="2">
        <v>7264000</v>
      </c>
      <c r="M832" s="2">
        <v>38940000</v>
      </c>
      <c r="N832" s="2">
        <v>51750000</v>
      </c>
      <c r="O832" s="2">
        <v>12440000</v>
      </c>
      <c r="P832" s="2">
        <v>157600000</v>
      </c>
      <c r="R832" t="s">
        <v>1121</v>
      </c>
      <c r="S832" t="s">
        <v>429</v>
      </c>
      <c r="T832" t="s">
        <v>1187</v>
      </c>
      <c r="U832" s="2">
        <v>4250000</v>
      </c>
      <c r="V832" s="2">
        <v>11080000</v>
      </c>
      <c r="W832" s="2">
        <v>26640000</v>
      </c>
      <c r="X832" s="2">
        <v>25950000</v>
      </c>
      <c r="Y832" s="2">
        <v>7264000</v>
      </c>
      <c r="Z832" s="2">
        <v>38940000</v>
      </c>
      <c r="AA832" s="2">
        <v>51750000</v>
      </c>
      <c r="AB832" s="2">
        <v>12440000</v>
      </c>
      <c r="AC832" s="2">
        <v>157600000</v>
      </c>
      <c r="AF832" t="s">
        <v>1121</v>
      </c>
      <c r="AG832" t="s">
        <v>429</v>
      </c>
      <c r="AH832" s="3" t="s">
        <v>1144</v>
      </c>
      <c r="AI832" s="2">
        <v>4250000</v>
      </c>
      <c r="AJ832" s="2">
        <v>11080000</v>
      </c>
      <c r="AK832" s="2">
        <v>26640000</v>
      </c>
      <c r="AL832" s="2">
        <v>25950000</v>
      </c>
      <c r="AM832" s="2">
        <v>7264000</v>
      </c>
      <c r="AN832" s="2">
        <v>38940000</v>
      </c>
      <c r="AO832" s="2">
        <v>51750000</v>
      </c>
      <c r="AP832" s="2">
        <v>12440000</v>
      </c>
      <c r="AQ832" s="2">
        <v>157600000</v>
      </c>
      <c r="AS832" t="s">
        <v>1121</v>
      </c>
      <c r="AT832" t="s">
        <v>429</v>
      </c>
      <c r="AU832" t="s">
        <v>1134</v>
      </c>
      <c r="AV832" s="2">
        <v>4250000</v>
      </c>
      <c r="AW832" s="2">
        <v>11080000</v>
      </c>
      <c r="AX832" s="2">
        <v>26640000</v>
      </c>
      <c r="AY832" s="2">
        <v>25950000</v>
      </c>
      <c r="AZ832" s="2">
        <v>7264000</v>
      </c>
      <c r="BA832" s="2">
        <v>38940000</v>
      </c>
      <c r="BB832" s="2">
        <v>51750000</v>
      </c>
      <c r="BC832" s="2">
        <v>12440000</v>
      </c>
      <c r="BD832" s="2">
        <v>157600000</v>
      </c>
      <c r="BG832" t="s">
        <v>1121</v>
      </c>
      <c r="BH832" t="s">
        <v>429</v>
      </c>
      <c r="BI832" t="s">
        <v>1192</v>
      </c>
      <c r="BJ832" s="2">
        <v>4250000</v>
      </c>
      <c r="BK832" s="2">
        <v>11080000</v>
      </c>
      <c r="BL832" s="2">
        <v>26640000</v>
      </c>
      <c r="BM832" s="2">
        <v>25950000</v>
      </c>
      <c r="BN832" s="2">
        <v>7264000</v>
      </c>
      <c r="BO832" s="2">
        <v>38940000</v>
      </c>
      <c r="BP832" s="2">
        <v>51750000</v>
      </c>
      <c r="BQ832" s="2">
        <v>12440000</v>
      </c>
      <c r="BR832" s="2">
        <v>157600000</v>
      </c>
    </row>
    <row r="833" spans="1:70" x14ac:dyDescent="0.2">
      <c r="A833" t="s">
        <v>176</v>
      </c>
      <c r="B833" t="s">
        <v>1838</v>
      </c>
      <c r="C833" t="s">
        <v>429</v>
      </c>
      <c r="D833" t="s">
        <v>1187</v>
      </c>
      <c r="E833" s="3" t="s">
        <v>1144</v>
      </c>
      <c r="F833" t="s">
        <v>1135</v>
      </c>
      <c r="G833" t="s">
        <v>1192</v>
      </c>
      <c r="H833" s="2">
        <v>10360000</v>
      </c>
      <c r="I833" s="2">
        <v>1224000</v>
      </c>
      <c r="J833" s="2">
        <v>33680000</v>
      </c>
      <c r="K833" s="2">
        <v>6654000</v>
      </c>
      <c r="L833" s="2">
        <v>5614000</v>
      </c>
      <c r="M833" s="2">
        <v>13320000</v>
      </c>
      <c r="N833" s="2">
        <v>26920000</v>
      </c>
      <c r="O833" s="2">
        <v>16300000</v>
      </c>
      <c r="P833" s="2">
        <v>25560000</v>
      </c>
      <c r="R833" t="s">
        <v>1838</v>
      </c>
      <c r="S833" t="s">
        <v>429</v>
      </c>
      <c r="T833" t="s">
        <v>1187</v>
      </c>
      <c r="U833" s="2">
        <v>10360000</v>
      </c>
      <c r="V833" s="2">
        <v>1224000</v>
      </c>
      <c r="W833" s="2">
        <v>33680000</v>
      </c>
      <c r="X833" s="2">
        <v>6654000</v>
      </c>
      <c r="Y833" s="2">
        <v>5614000</v>
      </c>
      <c r="Z833" s="2">
        <v>13320000</v>
      </c>
      <c r="AA833" s="2">
        <v>26920000</v>
      </c>
      <c r="AB833" s="2">
        <v>16300000</v>
      </c>
      <c r="AC833" s="2">
        <v>25560000</v>
      </c>
      <c r="AF833" t="s">
        <v>1838</v>
      </c>
      <c r="AG833" t="s">
        <v>429</v>
      </c>
      <c r="AH833" s="3" t="s">
        <v>1144</v>
      </c>
      <c r="AI833" s="2">
        <v>10360000</v>
      </c>
      <c r="AJ833" s="2">
        <v>1224000</v>
      </c>
      <c r="AK833" s="2">
        <v>33680000</v>
      </c>
      <c r="AL833" s="2">
        <v>6654000</v>
      </c>
      <c r="AM833" s="2">
        <v>5614000</v>
      </c>
      <c r="AN833" s="2">
        <v>13320000</v>
      </c>
      <c r="AO833" s="2">
        <v>26920000</v>
      </c>
      <c r="AP833" s="2">
        <v>16300000</v>
      </c>
      <c r="AQ833" s="2">
        <v>25560000</v>
      </c>
      <c r="AS833" t="s">
        <v>1838</v>
      </c>
      <c r="AT833" t="s">
        <v>429</v>
      </c>
      <c r="AU833" t="s">
        <v>1135</v>
      </c>
      <c r="AV833" s="2">
        <v>10360000</v>
      </c>
      <c r="AW833" s="2">
        <v>1224000</v>
      </c>
      <c r="AX833" s="2">
        <v>33680000</v>
      </c>
      <c r="AY833" s="2">
        <v>6654000</v>
      </c>
      <c r="AZ833" s="2">
        <v>5614000</v>
      </c>
      <c r="BA833" s="2">
        <v>13320000</v>
      </c>
      <c r="BB833" s="2">
        <v>26920000</v>
      </c>
      <c r="BC833" s="2">
        <v>16300000</v>
      </c>
      <c r="BD833" s="2">
        <v>25560000</v>
      </c>
      <c r="BG833" t="s">
        <v>1838</v>
      </c>
      <c r="BH833" t="s">
        <v>429</v>
      </c>
      <c r="BI833" t="s">
        <v>1192</v>
      </c>
      <c r="BJ833" s="2">
        <v>10360000</v>
      </c>
      <c r="BK833" s="2">
        <v>1224000</v>
      </c>
      <c r="BL833" s="2">
        <v>33680000</v>
      </c>
      <c r="BM833" s="2">
        <v>6654000</v>
      </c>
      <c r="BN833" s="2">
        <v>5614000</v>
      </c>
      <c r="BO833" s="2">
        <v>13320000</v>
      </c>
      <c r="BP833" s="2">
        <v>26920000</v>
      </c>
      <c r="BQ833" s="2">
        <v>16300000</v>
      </c>
      <c r="BR833" s="2">
        <v>25560000</v>
      </c>
    </row>
    <row r="834" spans="1:70" x14ac:dyDescent="0.2">
      <c r="A834" t="s">
        <v>176</v>
      </c>
      <c r="B834" t="s">
        <v>1124</v>
      </c>
      <c r="C834" t="s">
        <v>429</v>
      </c>
      <c r="D834" t="s">
        <v>1187</v>
      </c>
      <c r="E834" s="3" t="s">
        <v>1139</v>
      </c>
      <c r="F834" t="s">
        <v>1134</v>
      </c>
      <c r="G834" t="s">
        <v>1192</v>
      </c>
      <c r="H834" s="2">
        <v>92130</v>
      </c>
      <c r="I834" s="2">
        <v>375200</v>
      </c>
      <c r="J834" s="2">
        <v>755200</v>
      </c>
      <c r="K834" s="2">
        <v>521600</v>
      </c>
      <c r="L834" s="2">
        <v>0</v>
      </c>
      <c r="M834" s="2">
        <v>15100000</v>
      </c>
      <c r="N834" s="2">
        <v>3512000</v>
      </c>
      <c r="O834" s="2">
        <v>43180</v>
      </c>
      <c r="P834" s="2">
        <v>1010000</v>
      </c>
      <c r="R834" t="s">
        <v>1124</v>
      </c>
      <c r="S834" t="s">
        <v>429</v>
      </c>
      <c r="T834" t="s">
        <v>1187</v>
      </c>
      <c r="U834" s="2">
        <v>92130</v>
      </c>
      <c r="V834" s="2">
        <v>375200</v>
      </c>
      <c r="W834" s="2">
        <v>755200</v>
      </c>
      <c r="X834" s="2">
        <v>521600</v>
      </c>
      <c r="Y834" s="2">
        <v>0</v>
      </c>
      <c r="Z834" s="2">
        <v>15100000</v>
      </c>
      <c r="AA834" s="2">
        <v>3512000</v>
      </c>
      <c r="AB834" s="2">
        <v>43180</v>
      </c>
      <c r="AC834" s="2">
        <v>1010000</v>
      </c>
      <c r="AF834" t="s">
        <v>1124</v>
      </c>
      <c r="AG834" t="s">
        <v>429</v>
      </c>
      <c r="AH834" s="3" t="s">
        <v>1139</v>
      </c>
      <c r="AI834" s="2">
        <v>92130</v>
      </c>
      <c r="AJ834" s="2">
        <v>375200</v>
      </c>
      <c r="AK834" s="2">
        <v>755200</v>
      </c>
      <c r="AL834" s="2">
        <v>521600</v>
      </c>
      <c r="AM834" s="2">
        <v>0</v>
      </c>
      <c r="AN834" s="2">
        <v>15100000</v>
      </c>
      <c r="AO834" s="2">
        <v>3512000</v>
      </c>
      <c r="AP834" s="2">
        <v>43180</v>
      </c>
      <c r="AQ834" s="2">
        <v>1010000</v>
      </c>
      <c r="AS834" t="s">
        <v>1124</v>
      </c>
      <c r="AT834" t="s">
        <v>429</v>
      </c>
      <c r="AU834" t="s">
        <v>1134</v>
      </c>
      <c r="AV834" s="2">
        <v>92130</v>
      </c>
      <c r="AW834" s="2">
        <v>375200</v>
      </c>
      <c r="AX834" s="2">
        <v>755200</v>
      </c>
      <c r="AY834" s="2">
        <v>521600</v>
      </c>
      <c r="AZ834" s="2">
        <v>0</v>
      </c>
      <c r="BA834" s="2">
        <v>15100000</v>
      </c>
      <c r="BB834" s="2">
        <v>3512000</v>
      </c>
      <c r="BC834" s="2">
        <v>43180</v>
      </c>
      <c r="BD834" s="2">
        <v>1010000</v>
      </c>
      <c r="BG834" t="s">
        <v>1124</v>
      </c>
      <c r="BH834" t="s">
        <v>429</v>
      </c>
      <c r="BI834" t="s">
        <v>1192</v>
      </c>
      <c r="BJ834" s="2">
        <v>92130</v>
      </c>
      <c r="BK834" s="2">
        <v>375200</v>
      </c>
      <c r="BL834" s="2">
        <v>755200</v>
      </c>
      <c r="BM834" s="2">
        <v>521600</v>
      </c>
      <c r="BN834" s="2">
        <v>0</v>
      </c>
      <c r="BO834" s="2">
        <v>15100000</v>
      </c>
      <c r="BP834" s="2">
        <v>3512000</v>
      </c>
      <c r="BQ834" s="2">
        <v>43180</v>
      </c>
      <c r="BR834" s="2">
        <v>1010000</v>
      </c>
    </row>
    <row r="835" spans="1:70" x14ac:dyDescent="0.2">
      <c r="A835" t="s">
        <v>176</v>
      </c>
      <c r="B835" t="s">
        <v>1850</v>
      </c>
      <c r="C835" t="s">
        <v>429</v>
      </c>
      <c r="D835" t="s">
        <v>1165</v>
      </c>
      <c r="E835" s="4" t="s">
        <v>1166</v>
      </c>
      <c r="F835" t="s">
        <v>1166</v>
      </c>
      <c r="G835" t="s">
        <v>1192</v>
      </c>
      <c r="H835" s="2">
        <v>3700000</v>
      </c>
      <c r="I835" s="2">
        <v>3907000</v>
      </c>
      <c r="J835" s="2">
        <v>2567000</v>
      </c>
      <c r="K835" s="2">
        <v>9068000</v>
      </c>
      <c r="L835" s="2">
        <v>5374000</v>
      </c>
      <c r="M835" s="2">
        <v>7545000</v>
      </c>
      <c r="N835" s="2">
        <v>2506000</v>
      </c>
      <c r="O835" s="2">
        <v>277700</v>
      </c>
      <c r="P835" s="2">
        <v>8652000</v>
      </c>
      <c r="R835" t="s">
        <v>1850</v>
      </c>
      <c r="S835" t="s">
        <v>429</v>
      </c>
      <c r="T835" t="s">
        <v>1165</v>
      </c>
      <c r="U835" s="2">
        <v>3700000</v>
      </c>
      <c r="V835" s="2">
        <v>3907000</v>
      </c>
      <c r="W835" s="2">
        <v>2567000</v>
      </c>
      <c r="X835" s="2">
        <v>9068000</v>
      </c>
      <c r="Y835" s="2">
        <v>5374000</v>
      </c>
      <c r="Z835" s="2">
        <v>7545000</v>
      </c>
      <c r="AA835" s="2">
        <v>2506000</v>
      </c>
      <c r="AB835" s="2">
        <v>277700</v>
      </c>
      <c r="AC835" s="2">
        <v>8652000</v>
      </c>
      <c r="AF835" t="s">
        <v>1850</v>
      </c>
      <c r="AG835" t="s">
        <v>429</v>
      </c>
      <c r="AH835" s="4" t="s">
        <v>1166</v>
      </c>
      <c r="AI835" s="2">
        <v>3700000</v>
      </c>
      <c r="AJ835" s="2">
        <v>3907000</v>
      </c>
      <c r="AK835" s="2">
        <v>2567000</v>
      </c>
      <c r="AL835" s="2">
        <v>9068000</v>
      </c>
      <c r="AM835" s="2">
        <v>5374000</v>
      </c>
      <c r="AN835" s="2">
        <v>7545000</v>
      </c>
      <c r="AO835" s="2">
        <v>2506000</v>
      </c>
      <c r="AP835" s="2">
        <v>277700</v>
      </c>
      <c r="AQ835" s="2">
        <v>8652000</v>
      </c>
      <c r="AS835" t="s">
        <v>1850</v>
      </c>
      <c r="AT835" t="s">
        <v>429</v>
      </c>
      <c r="AU835" t="s">
        <v>1166</v>
      </c>
      <c r="AV835" s="2">
        <v>3700000</v>
      </c>
      <c r="AW835" s="2">
        <v>3907000</v>
      </c>
      <c r="AX835" s="2">
        <v>2567000</v>
      </c>
      <c r="AY835" s="2">
        <v>9068000</v>
      </c>
      <c r="AZ835" s="2">
        <v>5374000</v>
      </c>
      <c r="BA835" s="2">
        <v>7545000</v>
      </c>
      <c r="BB835" s="2">
        <v>2506000</v>
      </c>
      <c r="BC835" s="2">
        <v>277700</v>
      </c>
      <c r="BD835" s="2">
        <v>8652000</v>
      </c>
      <c r="BG835" t="s">
        <v>1850</v>
      </c>
      <c r="BH835" t="s">
        <v>429</v>
      </c>
      <c r="BI835" t="s">
        <v>1192</v>
      </c>
      <c r="BJ835" s="2">
        <v>3700000</v>
      </c>
      <c r="BK835" s="2">
        <v>3907000</v>
      </c>
      <c r="BL835" s="2">
        <v>2567000</v>
      </c>
      <c r="BM835" s="2">
        <v>9068000</v>
      </c>
      <c r="BN835" s="2">
        <v>5374000</v>
      </c>
      <c r="BO835" s="2">
        <v>7545000</v>
      </c>
      <c r="BP835" s="2">
        <v>2506000</v>
      </c>
      <c r="BQ835" s="2">
        <v>277700</v>
      </c>
      <c r="BR835" s="2">
        <v>8652000</v>
      </c>
    </row>
    <row r="836" spans="1:70" x14ac:dyDescent="0.2">
      <c r="A836" t="s">
        <v>176</v>
      </c>
      <c r="B836" t="s">
        <v>1861</v>
      </c>
      <c r="C836" t="s">
        <v>429</v>
      </c>
      <c r="D836" t="s">
        <v>1167</v>
      </c>
      <c r="E836" s="3" t="s">
        <v>1152</v>
      </c>
      <c r="F836" t="s">
        <v>1142</v>
      </c>
      <c r="G836" t="s">
        <v>1192</v>
      </c>
      <c r="H836" s="2">
        <v>2406000</v>
      </c>
      <c r="I836" s="2">
        <v>16390000</v>
      </c>
      <c r="J836" s="2">
        <v>736300</v>
      </c>
      <c r="K836" s="2">
        <v>224600</v>
      </c>
      <c r="L836" s="2">
        <v>1126000</v>
      </c>
      <c r="M836" s="2">
        <v>121200</v>
      </c>
      <c r="N836" s="2">
        <v>151500</v>
      </c>
      <c r="O836" s="2">
        <v>318800</v>
      </c>
      <c r="P836" s="2">
        <v>110500</v>
      </c>
      <c r="R836" t="s">
        <v>1861</v>
      </c>
      <c r="S836" t="s">
        <v>429</v>
      </c>
      <c r="T836" t="s">
        <v>1167</v>
      </c>
      <c r="U836" s="2">
        <v>2406000</v>
      </c>
      <c r="V836" s="2">
        <v>16390000</v>
      </c>
      <c r="W836" s="2">
        <v>736300</v>
      </c>
      <c r="X836" s="2">
        <v>224600</v>
      </c>
      <c r="Y836" s="2">
        <v>1126000</v>
      </c>
      <c r="Z836" s="2">
        <v>121200</v>
      </c>
      <c r="AA836" s="2">
        <v>151500</v>
      </c>
      <c r="AB836" s="2">
        <v>318800</v>
      </c>
      <c r="AC836" s="2">
        <v>110500</v>
      </c>
      <c r="AF836" t="s">
        <v>1861</v>
      </c>
      <c r="AG836" t="s">
        <v>429</v>
      </c>
      <c r="AH836" s="3" t="s">
        <v>1152</v>
      </c>
      <c r="AI836" s="2">
        <v>2406000</v>
      </c>
      <c r="AJ836" s="2">
        <v>16390000</v>
      </c>
      <c r="AK836" s="2">
        <v>736300</v>
      </c>
      <c r="AL836" s="2">
        <v>224600</v>
      </c>
      <c r="AM836" s="2">
        <v>1126000</v>
      </c>
      <c r="AN836" s="2">
        <v>121200</v>
      </c>
      <c r="AO836" s="2">
        <v>151500</v>
      </c>
      <c r="AP836" s="2">
        <v>318800</v>
      </c>
      <c r="AQ836" s="2">
        <v>110500</v>
      </c>
      <c r="AS836" t="s">
        <v>1861</v>
      </c>
      <c r="AT836" t="s">
        <v>429</v>
      </c>
      <c r="AU836" t="s">
        <v>1142</v>
      </c>
      <c r="AV836" s="2">
        <v>2406000</v>
      </c>
      <c r="AW836" s="2">
        <v>16390000</v>
      </c>
      <c r="AX836" s="2">
        <v>736300</v>
      </c>
      <c r="AY836" s="2">
        <v>224600</v>
      </c>
      <c r="AZ836" s="2">
        <v>1126000</v>
      </c>
      <c r="BA836" s="2">
        <v>121200</v>
      </c>
      <c r="BB836" s="2">
        <v>151500</v>
      </c>
      <c r="BC836" s="2">
        <v>318800</v>
      </c>
      <c r="BD836" s="2">
        <v>110500</v>
      </c>
      <c r="BG836" t="s">
        <v>1861</v>
      </c>
      <c r="BH836" t="s">
        <v>429</v>
      </c>
      <c r="BI836" t="s">
        <v>1192</v>
      </c>
      <c r="BJ836" s="2">
        <v>2406000</v>
      </c>
      <c r="BK836" s="2">
        <v>16390000</v>
      </c>
      <c r="BL836" s="2">
        <v>736300</v>
      </c>
      <c r="BM836" s="2">
        <v>224600</v>
      </c>
      <c r="BN836" s="2">
        <v>1126000</v>
      </c>
      <c r="BO836" s="2">
        <v>121200</v>
      </c>
      <c r="BP836" s="2">
        <v>151500</v>
      </c>
      <c r="BQ836" s="2">
        <v>318800</v>
      </c>
      <c r="BR836" s="2">
        <v>110500</v>
      </c>
    </row>
    <row r="837" spans="1:70" x14ac:dyDescent="0.2">
      <c r="A837" t="s">
        <v>176</v>
      </c>
      <c r="B837" t="s">
        <v>1863</v>
      </c>
      <c r="C837" t="s">
        <v>429</v>
      </c>
      <c r="D837" t="s">
        <v>1167</v>
      </c>
      <c r="E837" s="3" t="s">
        <v>1144</v>
      </c>
      <c r="F837" t="s">
        <v>1138</v>
      </c>
      <c r="G837" t="s">
        <v>1192</v>
      </c>
      <c r="H837" s="2">
        <v>966400</v>
      </c>
      <c r="I837" s="2">
        <v>15170000</v>
      </c>
      <c r="J837" s="2">
        <v>9912000</v>
      </c>
      <c r="K837" s="2">
        <v>23020000</v>
      </c>
      <c r="L837" s="2">
        <v>874700</v>
      </c>
      <c r="M837" s="2">
        <v>2331000</v>
      </c>
      <c r="N837" s="2">
        <v>438100</v>
      </c>
      <c r="O837" s="2">
        <v>691300</v>
      </c>
      <c r="P837" s="2">
        <v>0</v>
      </c>
      <c r="R837" t="s">
        <v>1863</v>
      </c>
      <c r="S837" t="s">
        <v>429</v>
      </c>
      <c r="T837" t="s">
        <v>1167</v>
      </c>
      <c r="U837" s="2">
        <v>966400</v>
      </c>
      <c r="V837" s="2">
        <v>15170000</v>
      </c>
      <c r="W837" s="2">
        <v>9912000</v>
      </c>
      <c r="X837" s="2">
        <v>23020000</v>
      </c>
      <c r="Y837" s="2">
        <v>874700</v>
      </c>
      <c r="Z837" s="2">
        <v>2331000</v>
      </c>
      <c r="AA837" s="2">
        <v>438100</v>
      </c>
      <c r="AB837" s="2">
        <v>691300</v>
      </c>
      <c r="AC837" s="2">
        <v>0</v>
      </c>
      <c r="AF837" t="s">
        <v>1863</v>
      </c>
      <c r="AG837" t="s">
        <v>429</v>
      </c>
      <c r="AH837" s="3" t="s">
        <v>1144</v>
      </c>
      <c r="AI837" s="2">
        <v>966400</v>
      </c>
      <c r="AJ837" s="2">
        <v>15170000</v>
      </c>
      <c r="AK837" s="2">
        <v>9912000</v>
      </c>
      <c r="AL837" s="2">
        <v>23020000</v>
      </c>
      <c r="AM837" s="2">
        <v>874700</v>
      </c>
      <c r="AN837" s="2">
        <v>2331000</v>
      </c>
      <c r="AO837" s="2">
        <v>438100</v>
      </c>
      <c r="AP837" s="2">
        <v>691300</v>
      </c>
      <c r="AQ837" s="2">
        <v>0</v>
      </c>
      <c r="AS837" t="s">
        <v>1863</v>
      </c>
      <c r="AT837" t="s">
        <v>429</v>
      </c>
      <c r="AU837" t="s">
        <v>1138</v>
      </c>
      <c r="AV837" s="2">
        <v>966400</v>
      </c>
      <c r="AW837" s="2">
        <v>15170000</v>
      </c>
      <c r="AX837" s="2">
        <v>9912000</v>
      </c>
      <c r="AY837" s="2">
        <v>23020000</v>
      </c>
      <c r="AZ837" s="2">
        <v>874700</v>
      </c>
      <c r="BA837" s="2">
        <v>2331000</v>
      </c>
      <c r="BB837" s="2">
        <v>438100</v>
      </c>
      <c r="BC837" s="2">
        <v>691300</v>
      </c>
      <c r="BD837" s="2">
        <v>0</v>
      </c>
      <c r="BG837" t="s">
        <v>1863</v>
      </c>
      <c r="BH837" t="s">
        <v>429</v>
      </c>
      <c r="BI837" t="s">
        <v>1192</v>
      </c>
      <c r="BJ837" s="2">
        <v>966400</v>
      </c>
      <c r="BK837" s="2">
        <v>15170000</v>
      </c>
      <c r="BL837" s="2">
        <v>9912000</v>
      </c>
      <c r="BM837" s="2">
        <v>23020000</v>
      </c>
      <c r="BN837" s="2">
        <v>874700</v>
      </c>
      <c r="BO837" s="2">
        <v>2331000</v>
      </c>
      <c r="BP837" s="2">
        <v>438100</v>
      </c>
      <c r="BQ837" s="2">
        <v>691300</v>
      </c>
      <c r="BR837" s="2">
        <v>0</v>
      </c>
    </row>
    <row r="838" spans="1:70" x14ac:dyDescent="0.2">
      <c r="A838" t="s">
        <v>176</v>
      </c>
      <c r="B838" t="s">
        <v>1863</v>
      </c>
      <c r="C838" t="s">
        <v>429</v>
      </c>
      <c r="D838" t="s">
        <v>1167</v>
      </c>
      <c r="E838" s="3" t="s">
        <v>1144</v>
      </c>
      <c r="F838" t="s">
        <v>1138</v>
      </c>
      <c r="G838" t="s">
        <v>1192</v>
      </c>
      <c r="H838" s="2">
        <v>31060000</v>
      </c>
      <c r="I838" s="2">
        <v>78530000</v>
      </c>
      <c r="J838" s="2">
        <v>170800000</v>
      </c>
      <c r="K838" s="2">
        <v>27060000</v>
      </c>
      <c r="L838" s="2">
        <v>11390000</v>
      </c>
      <c r="M838" s="2">
        <v>180500000</v>
      </c>
      <c r="N838" s="2">
        <v>5286000</v>
      </c>
      <c r="O838" s="2">
        <v>8860000</v>
      </c>
      <c r="P838" s="2">
        <v>1137000</v>
      </c>
      <c r="R838" t="s">
        <v>1863</v>
      </c>
      <c r="S838" t="s">
        <v>429</v>
      </c>
      <c r="T838" t="s">
        <v>1167</v>
      </c>
      <c r="U838" s="2">
        <v>31060000</v>
      </c>
      <c r="V838" s="2">
        <v>78530000</v>
      </c>
      <c r="W838" s="2">
        <v>170800000</v>
      </c>
      <c r="X838" s="2">
        <v>27060000</v>
      </c>
      <c r="Y838" s="2">
        <v>11390000</v>
      </c>
      <c r="Z838" s="2">
        <v>180500000</v>
      </c>
      <c r="AA838" s="2">
        <v>5286000</v>
      </c>
      <c r="AB838" s="2">
        <v>8860000</v>
      </c>
      <c r="AC838" s="2">
        <v>1137000</v>
      </c>
      <c r="AF838" t="s">
        <v>1863</v>
      </c>
      <c r="AG838" t="s">
        <v>429</v>
      </c>
      <c r="AH838" s="3" t="s">
        <v>1144</v>
      </c>
      <c r="AI838" s="2">
        <v>31060000</v>
      </c>
      <c r="AJ838" s="2">
        <v>78530000</v>
      </c>
      <c r="AK838" s="2">
        <v>170800000</v>
      </c>
      <c r="AL838" s="2">
        <v>27060000</v>
      </c>
      <c r="AM838" s="2">
        <v>11390000</v>
      </c>
      <c r="AN838" s="2">
        <v>180500000</v>
      </c>
      <c r="AO838" s="2">
        <v>5286000</v>
      </c>
      <c r="AP838" s="2">
        <v>8860000</v>
      </c>
      <c r="AQ838" s="2">
        <v>1137000</v>
      </c>
      <c r="AS838" t="s">
        <v>1863</v>
      </c>
      <c r="AT838" t="s">
        <v>429</v>
      </c>
      <c r="AU838" t="s">
        <v>1138</v>
      </c>
      <c r="AV838" s="2">
        <v>31060000</v>
      </c>
      <c r="AW838" s="2">
        <v>78530000</v>
      </c>
      <c r="AX838" s="2">
        <v>170800000</v>
      </c>
      <c r="AY838" s="2">
        <v>27060000</v>
      </c>
      <c r="AZ838" s="2">
        <v>11390000</v>
      </c>
      <c r="BA838" s="2">
        <v>180500000</v>
      </c>
      <c r="BB838" s="2">
        <v>5286000</v>
      </c>
      <c r="BC838" s="2">
        <v>8860000</v>
      </c>
      <c r="BD838" s="2">
        <v>1137000</v>
      </c>
      <c r="BG838" t="s">
        <v>1863</v>
      </c>
      <c r="BH838" t="s">
        <v>429</v>
      </c>
      <c r="BI838" t="s">
        <v>1192</v>
      </c>
      <c r="BJ838" s="2">
        <v>31060000</v>
      </c>
      <c r="BK838" s="2">
        <v>78530000</v>
      </c>
      <c r="BL838" s="2">
        <v>170800000</v>
      </c>
      <c r="BM838" s="2">
        <v>27060000</v>
      </c>
      <c r="BN838" s="2">
        <v>11390000</v>
      </c>
      <c r="BO838" s="2">
        <v>180500000</v>
      </c>
      <c r="BP838" s="2">
        <v>5286000</v>
      </c>
      <c r="BQ838" s="2">
        <v>8860000</v>
      </c>
      <c r="BR838" s="2">
        <v>1137000</v>
      </c>
    </row>
    <row r="839" spans="1:70" x14ac:dyDescent="0.2">
      <c r="A839" t="s">
        <v>176</v>
      </c>
      <c r="B839" t="s">
        <v>1866</v>
      </c>
      <c r="C839" t="s">
        <v>429</v>
      </c>
      <c r="D839" t="s">
        <v>1167</v>
      </c>
      <c r="E839" s="3" t="s">
        <v>1178</v>
      </c>
      <c r="F839" t="s">
        <v>1143</v>
      </c>
      <c r="G839" t="s">
        <v>1192</v>
      </c>
      <c r="H839" s="2">
        <v>6392000</v>
      </c>
      <c r="I839" s="2">
        <v>44640000</v>
      </c>
      <c r="J839" s="2">
        <v>46600000</v>
      </c>
      <c r="K839" s="2">
        <v>10670000</v>
      </c>
      <c r="L839" s="2">
        <v>7010000</v>
      </c>
      <c r="M839" s="2">
        <v>270500000</v>
      </c>
      <c r="N839" s="2">
        <v>1623000</v>
      </c>
      <c r="O839" s="2">
        <v>5311000</v>
      </c>
      <c r="P839" s="2">
        <v>229100</v>
      </c>
      <c r="R839" t="s">
        <v>1866</v>
      </c>
      <c r="S839" t="s">
        <v>429</v>
      </c>
      <c r="T839" t="s">
        <v>1167</v>
      </c>
      <c r="U839" s="2">
        <v>6392000</v>
      </c>
      <c r="V839" s="2">
        <v>44640000</v>
      </c>
      <c r="W839" s="2">
        <v>46600000</v>
      </c>
      <c r="X839" s="2">
        <v>10670000</v>
      </c>
      <c r="Y839" s="2">
        <v>7010000</v>
      </c>
      <c r="Z839" s="2">
        <v>270500000</v>
      </c>
      <c r="AA839" s="2">
        <v>1623000</v>
      </c>
      <c r="AB839" s="2">
        <v>5311000</v>
      </c>
      <c r="AC839" s="2">
        <v>229100</v>
      </c>
      <c r="AF839" t="s">
        <v>1866</v>
      </c>
      <c r="AG839" t="s">
        <v>429</v>
      </c>
      <c r="AH839" s="3" t="s">
        <v>1178</v>
      </c>
      <c r="AI839" s="2">
        <v>6392000</v>
      </c>
      <c r="AJ839" s="2">
        <v>44640000</v>
      </c>
      <c r="AK839" s="2">
        <v>46600000</v>
      </c>
      <c r="AL839" s="2">
        <v>10670000</v>
      </c>
      <c r="AM839" s="2">
        <v>7010000</v>
      </c>
      <c r="AN839" s="2">
        <v>270500000</v>
      </c>
      <c r="AO839" s="2">
        <v>1623000</v>
      </c>
      <c r="AP839" s="2">
        <v>5311000</v>
      </c>
      <c r="AQ839" s="2">
        <v>229100</v>
      </c>
      <c r="AS839" t="s">
        <v>1866</v>
      </c>
      <c r="AT839" t="s">
        <v>429</v>
      </c>
      <c r="AU839" t="s">
        <v>1143</v>
      </c>
      <c r="AV839" s="2">
        <v>6392000</v>
      </c>
      <c r="AW839" s="2">
        <v>44640000</v>
      </c>
      <c r="AX839" s="2">
        <v>46600000</v>
      </c>
      <c r="AY839" s="2">
        <v>10670000</v>
      </c>
      <c r="AZ839" s="2">
        <v>7010000</v>
      </c>
      <c r="BA839" s="2">
        <v>270500000</v>
      </c>
      <c r="BB839" s="2">
        <v>1623000</v>
      </c>
      <c r="BC839" s="2">
        <v>5311000</v>
      </c>
      <c r="BD839" s="2">
        <v>229100</v>
      </c>
      <c r="BG839" t="s">
        <v>1866</v>
      </c>
      <c r="BH839" t="s">
        <v>429</v>
      </c>
      <c r="BI839" t="s">
        <v>1192</v>
      </c>
      <c r="BJ839" s="2">
        <v>6392000</v>
      </c>
      <c r="BK839" s="2">
        <v>44640000</v>
      </c>
      <c r="BL839" s="2">
        <v>46600000</v>
      </c>
      <c r="BM839" s="2">
        <v>10670000</v>
      </c>
      <c r="BN839" s="2">
        <v>7010000</v>
      </c>
      <c r="BO839" s="2">
        <v>270500000</v>
      </c>
      <c r="BP839" s="2">
        <v>1623000</v>
      </c>
      <c r="BQ839" s="2">
        <v>5311000</v>
      </c>
      <c r="BR839" s="2">
        <v>229100</v>
      </c>
    </row>
    <row r="840" spans="1:70" x14ac:dyDescent="0.2">
      <c r="A840" t="s">
        <v>176</v>
      </c>
      <c r="B840" t="s">
        <v>729</v>
      </c>
      <c r="C840" t="s">
        <v>429</v>
      </c>
      <c r="D840" t="s">
        <v>1166</v>
      </c>
      <c r="E840" s="3" t="s">
        <v>1171</v>
      </c>
      <c r="F840" t="s">
        <v>1171</v>
      </c>
      <c r="G840" t="s">
        <v>1192</v>
      </c>
      <c r="H840" s="2">
        <v>8999000</v>
      </c>
      <c r="I840" s="2">
        <v>7359000</v>
      </c>
      <c r="J840" s="2">
        <v>4727000</v>
      </c>
      <c r="K840" s="2">
        <v>18200000</v>
      </c>
      <c r="L840" s="2">
        <v>14850000</v>
      </c>
      <c r="M840" s="2">
        <v>46680000</v>
      </c>
      <c r="N840" s="2">
        <v>9605000</v>
      </c>
      <c r="O840" s="2">
        <v>51130</v>
      </c>
      <c r="P840" s="2">
        <v>17210000</v>
      </c>
      <c r="R840" t="s">
        <v>729</v>
      </c>
      <c r="S840" t="s">
        <v>429</v>
      </c>
      <c r="T840" t="s">
        <v>1166</v>
      </c>
      <c r="U840" s="2">
        <v>8999000</v>
      </c>
      <c r="V840" s="2">
        <v>7359000</v>
      </c>
      <c r="W840" s="2">
        <v>4727000</v>
      </c>
      <c r="X840" s="2">
        <v>18200000</v>
      </c>
      <c r="Y840" s="2">
        <v>14850000</v>
      </c>
      <c r="Z840" s="2">
        <v>46680000</v>
      </c>
      <c r="AA840" s="2">
        <v>9605000</v>
      </c>
      <c r="AB840" s="2">
        <v>51130</v>
      </c>
      <c r="AC840" s="2">
        <v>17210000</v>
      </c>
      <c r="AF840" t="s">
        <v>729</v>
      </c>
      <c r="AG840" t="s">
        <v>429</v>
      </c>
      <c r="AH840" s="3" t="s">
        <v>1171</v>
      </c>
      <c r="AI840" s="2">
        <v>8999000</v>
      </c>
      <c r="AJ840" s="2">
        <v>7359000</v>
      </c>
      <c r="AK840" s="2">
        <v>4727000</v>
      </c>
      <c r="AL840" s="2">
        <v>18200000</v>
      </c>
      <c r="AM840" s="2">
        <v>14850000</v>
      </c>
      <c r="AN840" s="2">
        <v>46680000</v>
      </c>
      <c r="AO840" s="2">
        <v>9605000</v>
      </c>
      <c r="AP840" s="2">
        <v>51130</v>
      </c>
      <c r="AQ840" s="2">
        <v>17210000</v>
      </c>
      <c r="AS840" t="s">
        <v>729</v>
      </c>
      <c r="AT840" t="s">
        <v>429</v>
      </c>
      <c r="AU840" t="s">
        <v>1171</v>
      </c>
      <c r="AV840" s="2">
        <v>8999000</v>
      </c>
      <c r="AW840" s="2">
        <v>7359000</v>
      </c>
      <c r="AX840" s="2">
        <v>4727000</v>
      </c>
      <c r="AY840" s="2">
        <v>18200000</v>
      </c>
      <c r="AZ840" s="2">
        <v>14850000</v>
      </c>
      <c r="BA840" s="2">
        <v>46680000</v>
      </c>
      <c r="BB840" s="2">
        <v>9605000</v>
      </c>
      <c r="BC840" s="2">
        <v>51130</v>
      </c>
      <c r="BD840" s="2">
        <v>17210000</v>
      </c>
      <c r="BG840" t="s">
        <v>729</v>
      </c>
      <c r="BH840" t="s">
        <v>429</v>
      </c>
      <c r="BI840" t="s">
        <v>1192</v>
      </c>
      <c r="BJ840" s="2">
        <v>8999000</v>
      </c>
      <c r="BK840" s="2">
        <v>7359000</v>
      </c>
      <c r="BL840" s="2">
        <v>4727000</v>
      </c>
      <c r="BM840" s="2">
        <v>18200000</v>
      </c>
      <c r="BN840" s="2">
        <v>14850000</v>
      </c>
      <c r="BO840" s="2">
        <v>46680000</v>
      </c>
      <c r="BP840" s="2">
        <v>9605000</v>
      </c>
      <c r="BQ840" s="2">
        <v>51130</v>
      </c>
      <c r="BR840" s="2">
        <v>17210000</v>
      </c>
    </row>
    <row r="841" spans="1:70" x14ac:dyDescent="0.2">
      <c r="A841" t="s">
        <v>176</v>
      </c>
      <c r="B841" t="s">
        <v>823</v>
      </c>
      <c r="C841" t="s">
        <v>429</v>
      </c>
      <c r="D841" t="s">
        <v>1166</v>
      </c>
      <c r="E841" s="3" t="s">
        <v>1134</v>
      </c>
      <c r="F841" t="s">
        <v>1134</v>
      </c>
      <c r="G841" t="s">
        <v>1192</v>
      </c>
      <c r="H841" s="2">
        <v>31510000</v>
      </c>
      <c r="I841" s="2">
        <v>74750000</v>
      </c>
      <c r="J841" s="2">
        <v>29260000</v>
      </c>
      <c r="K841" s="2">
        <v>35050000</v>
      </c>
      <c r="L841" s="2">
        <v>69160000</v>
      </c>
      <c r="M841" s="2">
        <v>103400000</v>
      </c>
      <c r="N841" s="2">
        <v>18410000</v>
      </c>
      <c r="O841" s="2">
        <v>17370000</v>
      </c>
      <c r="P841" s="2">
        <v>45200000</v>
      </c>
      <c r="R841" t="s">
        <v>823</v>
      </c>
      <c r="S841" t="s">
        <v>429</v>
      </c>
      <c r="T841" t="s">
        <v>1166</v>
      </c>
      <c r="U841" s="2">
        <v>31510000</v>
      </c>
      <c r="V841" s="2">
        <v>74750000</v>
      </c>
      <c r="W841" s="2">
        <v>29260000</v>
      </c>
      <c r="X841" s="2">
        <v>35050000</v>
      </c>
      <c r="Y841" s="2">
        <v>69160000</v>
      </c>
      <c r="Z841" s="2">
        <v>103400000</v>
      </c>
      <c r="AA841" s="2">
        <v>18410000</v>
      </c>
      <c r="AB841" s="2">
        <v>17370000</v>
      </c>
      <c r="AC841" s="2">
        <v>45200000</v>
      </c>
      <c r="AF841" t="s">
        <v>823</v>
      </c>
      <c r="AG841" t="s">
        <v>429</v>
      </c>
      <c r="AH841" s="3" t="s">
        <v>1134</v>
      </c>
      <c r="AI841" s="2">
        <v>31510000</v>
      </c>
      <c r="AJ841" s="2">
        <v>74750000</v>
      </c>
      <c r="AK841" s="2">
        <v>29260000</v>
      </c>
      <c r="AL841" s="2">
        <v>35050000</v>
      </c>
      <c r="AM841" s="2">
        <v>69160000</v>
      </c>
      <c r="AN841" s="2">
        <v>103400000</v>
      </c>
      <c r="AO841" s="2">
        <v>18410000</v>
      </c>
      <c r="AP841" s="2">
        <v>17370000</v>
      </c>
      <c r="AQ841" s="2">
        <v>45200000</v>
      </c>
      <c r="AS841" t="s">
        <v>823</v>
      </c>
      <c r="AT841" t="s">
        <v>429</v>
      </c>
      <c r="AU841" t="s">
        <v>1134</v>
      </c>
      <c r="AV841" s="2">
        <v>31510000</v>
      </c>
      <c r="AW841" s="2">
        <v>74750000</v>
      </c>
      <c r="AX841" s="2">
        <v>29260000</v>
      </c>
      <c r="AY841" s="2">
        <v>35050000</v>
      </c>
      <c r="AZ841" s="2">
        <v>69160000</v>
      </c>
      <c r="BA841" s="2">
        <v>103400000</v>
      </c>
      <c r="BB841" s="2">
        <v>18410000</v>
      </c>
      <c r="BC841" s="2">
        <v>17370000</v>
      </c>
      <c r="BD841" s="2">
        <v>45200000</v>
      </c>
      <c r="BG841" t="s">
        <v>823</v>
      </c>
      <c r="BH841" t="s">
        <v>429</v>
      </c>
      <c r="BI841" t="s">
        <v>1192</v>
      </c>
      <c r="BJ841" s="2">
        <v>31510000</v>
      </c>
      <c r="BK841" s="2">
        <v>74750000</v>
      </c>
      <c r="BL841" s="2">
        <v>29260000</v>
      </c>
      <c r="BM841" s="2">
        <v>35050000</v>
      </c>
      <c r="BN841" s="2">
        <v>69160000</v>
      </c>
      <c r="BO841" s="2">
        <v>103400000</v>
      </c>
      <c r="BP841" s="2">
        <v>18410000</v>
      </c>
      <c r="BQ841" s="2">
        <v>17370000</v>
      </c>
      <c r="BR841" s="2">
        <v>45200000</v>
      </c>
    </row>
    <row r="842" spans="1:70" x14ac:dyDescent="0.2">
      <c r="A842" t="s">
        <v>176</v>
      </c>
      <c r="B842" t="s">
        <v>817</v>
      </c>
      <c r="C842" t="s">
        <v>429</v>
      </c>
      <c r="D842" t="s">
        <v>1166</v>
      </c>
      <c r="E842" s="3" t="s">
        <v>1134</v>
      </c>
      <c r="F842" t="s">
        <v>1143</v>
      </c>
      <c r="G842" t="s">
        <v>1192</v>
      </c>
      <c r="H842" s="2">
        <v>23480000</v>
      </c>
      <c r="I842" s="2">
        <v>13860000</v>
      </c>
      <c r="J842" s="2">
        <v>14300000</v>
      </c>
      <c r="K842" s="2">
        <v>23720000</v>
      </c>
      <c r="L842" s="2">
        <v>33410000</v>
      </c>
      <c r="M842" s="2">
        <v>27050000</v>
      </c>
      <c r="N842" s="2">
        <v>10690000</v>
      </c>
      <c r="O842" s="2">
        <v>1344000</v>
      </c>
      <c r="P842" s="2">
        <v>21710000</v>
      </c>
      <c r="R842" t="s">
        <v>817</v>
      </c>
      <c r="S842" t="s">
        <v>429</v>
      </c>
      <c r="T842" t="s">
        <v>1166</v>
      </c>
      <c r="U842" s="2">
        <v>23480000</v>
      </c>
      <c r="V842" s="2">
        <v>13860000</v>
      </c>
      <c r="W842" s="2">
        <v>14300000</v>
      </c>
      <c r="X842" s="2">
        <v>23720000</v>
      </c>
      <c r="Y842" s="2">
        <v>33410000</v>
      </c>
      <c r="Z842" s="2">
        <v>27050000</v>
      </c>
      <c r="AA842" s="2">
        <v>10690000</v>
      </c>
      <c r="AB842" s="2">
        <v>1344000</v>
      </c>
      <c r="AC842" s="2">
        <v>21710000</v>
      </c>
      <c r="AF842" t="s">
        <v>817</v>
      </c>
      <c r="AG842" t="s">
        <v>429</v>
      </c>
      <c r="AH842" s="3" t="s">
        <v>1134</v>
      </c>
      <c r="AI842" s="2">
        <v>23480000</v>
      </c>
      <c r="AJ842" s="2">
        <v>13860000</v>
      </c>
      <c r="AK842" s="2">
        <v>14300000</v>
      </c>
      <c r="AL842" s="2">
        <v>23720000</v>
      </c>
      <c r="AM842" s="2">
        <v>33410000</v>
      </c>
      <c r="AN842" s="2">
        <v>27050000</v>
      </c>
      <c r="AO842" s="2">
        <v>10690000</v>
      </c>
      <c r="AP842" s="2">
        <v>1344000</v>
      </c>
      <c r="AQ842" s="2">
        <v>21710000</v>
      </c>
      <c r="AS842" t="s">
        <v>817</v>
      </c>
      <c r="AT842" t="s">
        <v>429</v>
      </c>
      <c r="AU842" t="s">
        <v>1143</v>
      </c>
      <c r="AV842" s="2">
        <v>23480000</v>
      </c>
      <c r="AW842" s="2">
        <v>13860000</v>
      </c>
      <c r="AX842" s="2">
        <v>14300000</v>
      </c>
      <c r="AY842" s="2">
        <v>23720000</v>
      </c>
      <c r="AZ842" s="2">
        <v>33410000</v>
      </c>
      <c r="BA842" s="2">
        <v>27050000</v>
      </c>
      <c r="BB842" s="2">
        <v>10690000</v>
      </c>
      <c r="BC842" s="2">
        <v>1344000</v>
      </c>
      <c r="BD842" s="2">
        <v>21710000</v>
      </c>
      <c r="BG842" t="s">
        <v>817</v>
      </c>
      <c r="BH842" t="s">
        <v>429</v>
      </c>
      <c r="BI842" t="s">
        <v>1192</v>
      </c>
      <c r="BJ842" s="2">
        <v>23480000</v>
      </c>
      <c r="BK842" s="2">
        <v>13860000</v>
      </c>
      <c r="BL842" s="2">
        <v>14300000</v>
      </c>
      <c r="BM842" s="2">
        <v>23720000</v>
      </c>
      <c r="BN842" s="2">
        <v>33410000</v>
      </c>
      <c r="BO842" s="2">
        <v>27050000</v>
      </c>
      <c r="BP842" s="2">
        <v>10690000</v>
      </c>
      <c r="BQ842" s="2">
        <v>1344000</v>
      </c>
      <c r="BR842" s="2">
        <v>21710000</v>
      </c>
    </row>
    <row r="843" spans="1:70" x14ac:dyDescent="0.2">
      <c r="A843" t="s">
        <v>176</v>
      </c>
      <c r="B843" t="s">
        <v>771</v>
      </c>
      <c r="C843" t="s">
        <v>389</v>
      </c>
      <c r="D843" t="s">
        <v>1134</v>
      </c>
      <c r="E843" s="3" t="s">
        <v>1139</v>
      </c>
      <c r="F843" t="s">
        <v>1192</v>
      </c>
      <c r="G843" t="s">
        <v>1192</v>
      </c>
      <c r="H843" s="2">
        <v>1747000</v>
      </c>
      <c r="I843" s="2">
        <v>383600</v>
      </c>
      <c r="J843" s="2">
        <v>468100</v>
      </c>
      <c r="K843" s="2">
        <v>729200</v>
      </c>
      <c r="L843" s="2">
        <v>10630000</v>
      </c>
      <c r="M843" s="2">
        <v>10200000</v>
      </c>
      <c r="N843" s="2">
        <v>741700</v>
      </c>
      <c r="O843" s="2">
        <v>57320</v>
      </c>
      <c r="P843" s="2">
        <v>16250000</v>
      </c>
      <c r="R843" t="s">
        <v>771</v>
      </c>
      <c r="S843" t="s">
        <v>389</v>
      </c>
      <c r="T843" t="s">
        <v>1134</v>
      </c>
      <c r="U843" s="2">
        <v>1747000</v>
      </c>
      <c r="V843" s="2">
        <v>383600</v>
      </c>
      <c r="W843" s="2">
        <v>468100</v>
      </c>
      <c r="X843" s="2">
        <v>729200</v>
      </c>
      <c r="Y843" s="2">
        <v>10630000</v>
      </c>
      <c r="Z843" s="2">
        <v>10200000</v>
      </c>
      <c r="AA843" s="2">
        <v>741700</v>
      </c>
      <c r="AB843" s="2">
        <v>57320</v>
      </c>
      <c r="AC843" s="2">
        <v>16250000</v>
      </c>
      <c r="AF843" t="s">
        <v>771</v>
      </c>
      <c r="AG843" t="s">
        <v>389</v>
      </c>
      <c r="AH843" s="3" t="s">
        <v>1139</v>
      </c>
      <c r="AI843" s="2">
        <v>1747000</v>
      </c>
      <c r="AJ843" s="2">
        <v>383600</v>
      </c>
      <c r="AK843" s="2">
        <v>468100</v>
      </c>
      <c r="AL843" s="2">
        <v>729200</v>
      </c>
      <c r="AM843" s="2">
        <v>10630000</v>
      </c>
      <c r="AN843" s="2">
        <v>10200000</v>
      </c>
      <c r="AO843" s="2">
        <v>741700</v>
      </c>
      <c r="AP843" s="2">
        <v>57320</v>
      </c>
      <c r="AQ843" s="2">
        <v>16250000</v>
      </c>
      <c r="AS843" t="s">
        <v>771</v>
      </c>
      <c r="AT843" t="s">
        <v>389</v>
      </c>
      <c r="AU843" t="s">
        <v>1192</v>
      </c>
      <c r="AV843" s="2">
        <v>1747000</v>
      </c>
      <c r="AW843" s="2">
        <v>383600</v>
      </c>
      <c r="AX843" s="2">
        <v>468100</v>
      </c>
      <c r="AY843" s="2">
        <v>729200</v>
      </c>
      <c r="AZ843" s="2">
        <v>10630000</v>
      </c>
      <c r="BA843" s="2">
        <v>10200000</v>
      </c>
      <c r="BB843" s="2">
        <v>741700</v>
      </c>
      <c r="BC843" s="2">
        <v>57320</v>
      </c>
      <c r="BD843" s="2">
        <v>16250000</v>
      </c>
      <c r="BG843" t="s">
        <v>771</v>
      </c>
      <c r="BH843" t="s">
        <v>389</v>
      </c>
      <c r="BI843" t="s">
        <v>1192</v>
      </c>
      <c r="BJ843" s="2">
        <v>1747000</v>
      </c>
      <c r="BK843" s="2">
        <v>383600</v>
      </c>
      <c r="BL843" s="2">
        <v>468100</v>
      </c>
      <c r="BM843" s="2">
        <v>729200</v>
      </c>
      <c r="BN843" s="2">
        <v>10630000</v>
      </c>
      <c r="BO843" s="2">
        <v>10200000</v>
      </c>
      <c r="BP843" s="2">
        <v>741700</v>
      </c>
      <c r="BQ843" s="2">
        <v>57320</v>
      </c>
      <c r="BR843" s="2">
        <v>16250000</v>
      </c>
    </row>
    <row r="844" spans="1:70" x14ac:dyDescent="0.2">
      <c r="A844" t="s">
        <v>176</v>
      </c>
      <c r="B844" t="s">
        <v>388</v>
      </c>
      <c r="C844" t="s">
        <v>389</v>
      </c>
      <c r="D844" t="s">
        <v>1168</v>
      </c>
      <c r="E844" s="4" t="s">
        <v>1169</v>
      </c>
      <c r="F844" t="s">
        <v>1192</v>
      </c>
      <c r="G844" t="s">
        <v>1192</v>
      </c>
      <c r="H844" s="2">
        <v>12790000</v>
      </c>
      <c r="I844" s="2">
        <v>16240000</v>
      </c>
      <c r="J844" s="2">
        <v>14810000</v>
      </c>
      <c r="K844" s="2">
        <v>13440000</v>
      </c>
      <c r="L844" s="2">
        <v>14110000</v>
      </c>
      <c r="M844" s="2">
        <v>18680000</v>
      </c>
      <c r="N844" s="2">
        <v>15910000</v>
      </c>
      <c r="O844" s="2">
        <v>12420000</v>
      </c>
      <c r="P844" s="2">
        <v>31750000</v>
      </c>
      <c r="R844" t="s">
        <v>388</v>
      </c>
      <c r="S844" t="s">
        <v>389</v>
      </c>
      <c r="T844" t="s">
        <v>1168</v>
      </c>
      <c r="U844" s="2">
        <v>12790000</v>
      </c>
      <c r="V844" s="2">
        <v>16240000</v>
      </c>
      <c r="W844" s="2">
        <v>14810000</v>
      </c>
      <c r="X844" s="2">
        <v>13440000</v>
      </c>
      <c r="Y844" s="2">
        <v>14110000</v>
      </c>
      <c r="Z844" s="2">
        <v>18680000</v>
      </c>
      <c r="AA844" s="2">
        <v>15910000</v>
      </c>
      <c r="AB844" s="2">
        <v>12420000</v>
      </c>
      <c r="AC844" s="2">
        <v>31750000</v>
      </c>
      <c r="AF844" t="s">
        <v>388</v>
      </c>
      <c r="AG844" t="s">
        <v>389</v>
      </c>
      <c r="AH844" s="4" t="s">
        <v>1169</v>
      </c>
      <c r="AI844" s="2">
        <v>12790000</v>
      </c>
      <c r="AJ844" s="2">
        <v>16240000</v>
      </c>
      <c r="AK844" s="2">
        <v>14810000</v>
      </c>
      <c r="AL844" s="2">
        <v>13440000</v>
      </c>
      <c r="AM844" s="2">
        <v>14110000</v>
      </c>
      <c r="AN844" s="2">
        <v>18680000</v>
      </c>
      <c r="AO844" s="2">
        <v>15910000</v>
      </c>
      <c r="AP844" s="2">
        <v>12420000</v>
      </c>
      <c r="AQ844" s="2">
        <v>31750000</v>
      </c>
      <c r="AS844" t="s">
        <v>388</v>
      </c>
      <c r="AT844" t="s">
        <v>389</v>
      </c>
      <c r="AU844" t="s">
        <v>1192</v>
      </c>
      <c r="AV844" s="2">
        <v>12790000</v>
      </c>
      <c r="AW844" s="2">
        <v>16240000</v>
      </c>
      <c r="AX844" s="2">
        <v>14810000</v>
      </c>
      <c r="AY844" s="2">
        <v>13440000</v>
      </c>
      <c r="AZ844" s="2">
        <v>14110000</v>
      </c>
      <c r="BA844" s="2">
        <v>18680000</v>
      </c>
      <c r="BB844" s="2">
        <v>15910000</v>
      </c>
      <c r="BC844" s="2">
        <v>12420000</v>
      </c>
      <c r="BD844" s="2">
        <v>31750000</v>
      </c>
      <c r="BG844" t="s">
        <v>388</v>
      </c>
      <c r="BH844" t="s">
        <v>389</v>
      </c>
      <c r="BI844" t="s">
        <v>1192</v>
      </c>
      <c r="BJ844" s="2">
        <v>12790000</v>
      </c>
      <c r="BK844" s="2">
        <v>16240000</v>
      </c>
      <c r="BL844" s="2">
        <v>14810000</v>
      </c>
      <c r="BM844" s="2">
        <v>13440000</v>
      </c>
      <c r="BN844" s="2">
        <v>14110000</v>
      </c>
      <c r="BO844" s="2">
        <v>18680000</v>
      </c>
      <c r="BP844" s="2">
        <v>15910000</v>
      </c>
      <c r="BQ844" s="2">
        <v>12420000</v>
      </c>
      <c r="BR844" s="2">
        <v>31750000</v>
      </c>
    </row>
    <row r="845" spans="1:70" x14ac:dyDescent="0.2">
      <c r="A845" t="s">
        <v>176</v>
      </c>
      <c r="B845" t="s">
        <v>1883</v>
      </c>
      <c r="C845" t="s">
        <v>389</v>
      </c>
      <c r="D845" t="s">
        <v>1168</v>
      </c>
      <c r="E845" s="4" t="s">
        <v>1135</v>
      </c>
      <c r="F845" t="s">
        <v>1192</v>
      </c>
      <c r="G845" t="s">
        <v>1192</v>
      </c>
      <c r="H845" s="2">
        <v>7262000</v>
      </c>
      <c r="I845" s="2">
        <v>4767000</v>
      </c>
      <c r="J845" s="2">
        <v>5029000</v>
      </c>
      <c r="K845" s="2">
        <v>9127000</v>
      </c>
      <c r="L845" s="2">
        <v>4129000</v>
      </c>
      <c r="M845" s="2">
        <v>1406000</v>
      </c>
      <c r="N845" s="2">
        <v>4624000</v>
      </c>
      <c r="O845" s="2">
        <v>310300</v>
      </c>
      <c r="P845" s="2">
        <v>5094000</v>
      </c>
      <c r="R845" t="s">
        <v>1883</v>
      </c>
      <c r="S845" t="s">
        <v>389</v>
      </c>
      <c r="T845" t="s">
        <v>1168</v>
      </c>
      <c r="U845" s="2">
        <v>7262000</v>
      </c>
      <c r="V845" s="2">
        <v>4767000</v>
      </c>
      <c r="W845" s="2">
        <v>5029000</v>
      </c>
      <c r="X845" s="2">
        <v>9127000</v>
      </c>
      <c r="Y845" s="2">
        <v>4129000</v>
      </c>
      <c r="Z845" s="2">
        <v>1406000</v>
      </c>
      <c r="AA845" s="2">
        <v>4624000</v>
      </c>
      <c r="AB845" s="2">
        <v>310300</v>
      </c>
      <c r="AC845" s="2">
        <v>5094000</v>
      </c>
      <c r="AF845" t="s">
        <v>1883</v>
      </c>
      <c r="AG845" t="s">
        <v>389</v>
      </c>
      <c r="AH845" s="4" t="s">
        <v>1135</v>
      </c>
      <c r="AI845" s="2">
        <v>7262000</v>
      </c>
      <c r="AJ845" s="2">
        <v>4767000</v>
      </c>
      <c r="AK845" s="2">
        <v>5029000</v>
      </c>
      <c r="AL845" s="2">
        <v>9127000</v>
      </c>
      <c r="AM845" s="2">
        <v>4129000</v>
      </c>
      <c r="AN845" s="2">
        <v>1406000</v>
      </c>
      <c r="AO845" s="2">
        <v>4624000</v>
      </c>
      <c r="AP845" s="2">
        <v>310300</v>
      </c>
      <c r="AQ845" s="2">
        <v>5094000</v>
      </c>
      <c r="AS845" t="s">
        <v>1883</v>
      </c>
      <c r="AT845" t="s">
        <v>389</v>
      </c>
      <c r="AU845" t="s">
        <v>1192</v>
      </c>
      <c r="AV845" s="2">
        <v>7262000</v>
      </c>
      <c r="AW845" s="2">
        <v>4767000</v>
      </c>
      <c r="AX845" s="2">
        <v>5029000</v>
      </c>
      <c r="AY845" s="2">
        <v>9127000</v>
      </c>
      <c r="AZ845" s="2">
        <v>4129000</v>
      </c>
      <c r="BA845" s="2">
        <v>1406000</v>
      </c>
      <c r="BB845" s="2">
        <v>4624000</v>
      </c>
      <c r="BC845" s="2">
        <v>310300</v>
      </c>
      <c r="BD845" s="2">
        <v>5094000</v>
      </c>
      <c r="BG845" t="s">
        <v>1883</v>
      </c>
      <c r="BH845" t="s">
        <v>389</v>
      </c>
      <c r="BI845" t="s">
        <v>1192</v>
      </c>
      <c r="BJ845" s="2">
        <v>7262000</v>
      </c>
      <c r="BK845" s="2">
        <v>4767000</v>
      </c>
      <c r="BL845" s="2">
        <v>5029000</v>
      </c>
      <c r="BM845" s="2">
        <v>9127000</v>
      </c>
      <c r="BN845" s="2">
        <v>4129000</v>
      </c>
      <c r="BO845" s="2">
        <v>1406000</v>
      </c>
      <c r="BP845" s="2">
        <v>4624000</v>
      </c>
      <c r="BQ845" s="2">
        <v>310300</v>
      </c>
      <c r="BR845" s="2">
        <v>5094000</v>
      </c>
    </row>
    <row r="846" spans="1:70" x14ac:dyDescent="0.2">
      <c r="A846" t="s">
        <v>176</v>
      </c>
      <c r="B846" t="s">
        <v>1886</v>
      </c>
      <c r="C846" t="s">
        <v>389</v>
      </c>
      <c r="D846" t="s">
        <v>1168</v>
      </c>
      <c r="E846" s="4" t="s">
        <v>1160</v>
      </c>
      <c r="F846" t="s">
        <v>1192</v>
      </c>
      <c r="G846" t="s">
        <v>1192</v>
      </c>
      <c r="H846" s="2">
        <v>5746000</v>
      </c>
      <c r="I846" s="2">
        <v>417100</v>
      </c>
      <c r="J846" s="2">
        <v>2190000</v>
      </c>
      <c r="K846" s="2">
        <v>8005000</v>
      </c>
      <c r="L846" s="2">
        <v>6538000</v>
      </c>
      <c r="M846" s="2">
        <v>15160000</v>
      </c>
      <c r="N846" s="2">
        <v>741800</v>
      </c>
      <c r="O846" s="2">
        <v>215900</v>
      </c>
      <c r="P846" s="2">
        <v>8022000</v>
      </c>
      <c r="R846" t="s">
        <v>1886</v>
      </c>
      <c r="S846" t="s">
        <v>389</v>
      </c>
      <c r="T846" t="s">
        <v>1168</v>
      </c>
      <c r="U846" s="2">
        <v>5746000</v>
      </c>
      <c r="V846" s="2">
        <v>417100</v>
      </c>
      <c r="W846" s="2">
        <v>2190000</v>
      </c>
      <c r="X846" s="2">
        <v>8005000</v>
      </c>
      <c r="Y846" s="2">
        <v>6538000</v>
      </c>
      <c r="Z846" s="2">
        <v>15160000</v>
      </c>
      <c r="AA846" s="2">
        <v>741800</v>
      </c>
      <c r="AB846" s="2">
        <v>215900</v>
      </c>
      <c r="AC846" s="2">
        <v>8022000</v>
      </c>
      <c r="AF846" t="s">
        <v>1886</v>
      </c>
      <c r="AG846" t="s">
        <v>389</v>
      </c>
      <c r="AH846" s="4" t="s">
        <v>1160</v>
      </c>
      <c r="AI846" s="2">
        <v>5746000</v>
      </c>
      <c r="AJ846" s="2">
        <v>417100</v>
      </c>
      <c r="AK846" s="2">
        <v>2190000</v>
      </c>
      <c r="AL846" s="2">
        <v>8005000</v>
      </c>
      <c r="AM846" s="2">
        <v>6538000</v>
      </c>
      <c r="AN846" s="2">
        <v>15160000</v>
      </c>
      <c r="AO846" s="2">
        <v>741800</v>
      </c>
      <c r="AP846" s="2">
        <v>215900</v>
      </c>
      <c r="AQ846" s="2">
        <v>8022000</v>
      </c>
      <c r="AS846" t="s">
        <v>1886</v>
      </c>
      <c r="AT846" t="s">
        <v>389</v>
      </c>
      <c r="AU846" t="s">
        <v>1192</v>
      </c>
      <c r="AV846" s="2">
        <v>5746000</v>
      </c>
      <c r="AW846" s="2">
        <v>417100</v>
      </c>
      <c r="AX846" s="2">
        <v>2190000</v>
      </c>
      <c r="AY846" s="2">
        <v>8005000</v>
      </c>
      <c r="AZ846" s="2">
        <v>6538000</v>
      </c>
      <c r="BA846" s="2">
        <v>15160000</v>
      </c>
      <c r="BB846" s="2">
        <v>741800</v>
      </c>
      <c r="BC846" s="2">
        <v>215900</v>
      </c>
      <c r="BD846" s="2">
        <v>8022000</v>
      </c>
      <c r="BG846" t="s">
        <v>1886</v>
      </c>
      <c r="BH846" t="s">
        <v>389</v>
      </c>
      <c r="BI846" t="s">
        <v>1192</v>
      </c>
      <c r="BJ846" s="2">
        <v>5746000</v>
      </c>
      <c r="BK846" s="2">
        <v>417100</v>
      </c>
      <c r="BL846" s="2">
        <v>2190000</v>
      </c>
      <c r="BM846" s="2">
        <v>8005000</v>
      </c>
      <c r="BN846" s="2">
        <v>6538000</v>
      </c>
      <c r="BO846" s="2">
        <v>15160000</v>
      </c>
      <c r="BP846" s="2">
        <v>741800</v>
      </c>
      <c r="BQ846" s="2">
        <v>215900</v>
      </c>
      <c r="BR846" s="2">
        <v>8022000</v>
      </c>
    </row>
    <row r="847" spans="1:70" x14ac:dyDescent="0.2">
      <c r="A847" t="s">
        <v>176</v>
      </c>
      <c r="B847" t="s">
        <v>527</v>
      </c>
      <c r="C847" t="s">
        <v>528</v>
      </c>
      <c r="D847" t="s">
        <v>1164</v>
      </c>
      <c r="E847" s="4" t="s">
        <v>1192</v>
      </c>
      <c r="F847" t="s">
        <v>1192</v>
      </c>
      <c r="G847" t="s">
        <v>1192</v>
      </c>
      <c r="H847" s="2">
        <v>270200</v>
      </c>
      <c r="I847" s="2">
        <v>256300</v>
      </c>
      <c r="J847" s="2">
        <v>133000</v>
      </c>
      <c r="K847" s="2">
        <v>863400</v>
      </c>
      <c r="L847" s="2">
        <v>2943000</v>
      </c>
      <c r="M847" s="2">
        <v>44620000</v>
      </c>
      <c r="N847" s="2">
        <v>418100</v>
      </c>
      <c r="O847" s="2">
        <v>264700</v>
      </c>
      <c r="P847" s="2">
        <v>333400</v>
      </c>
      <c r="R847" t="s">
        <v>527</v>
      </c>
      <c r="S847" t="s">
        <v>528</v>
      </c>
      <c r="T847" t="s">
        <v>1164</v>
      </c>
      <c r="U847" s="2">
        <v>270200</v>
      </c>
      <c r="V847" s="2">
        <v>256300</v>
      </c>
      <c r="W847" s="2">
        <v>133000</v>
      </c>
      <c r="X847" s="2">
        <v>863400</v>
      </c>
      <c r="Y847" s="2">
        <v>2943000</v>
      </c>
      <c r="Z847" s="2">
        <v>44620000</v>
      </c>
      <c r="AA847" s="2">
        <v>418100</v>
      </c>
      <c r="AB847" s="2">
        <v>264700</v>
      </c>
      <c r="AC847" s="2">
        <v>333400</v>
      </c>
      <c r="AF847" t="s">
        <v>527</v>
      </c>
      <c r="AG847" t="s">
        <v>528</v>
      </c>
      <c r="AH847" s="4" t="s">
        <v>1192</v>
      </c>
      <c r="AI847" s="2">
        <v>270200</v>
      </c>
      <c r="AJ847" s="2">
        <v>256300</v>
      </c>
      <c r="AK847" s="2">
        <v>133000</v>
      </c>
      <c r="AL847" s="2">
        <v>863400</v>
      </c>
      <c r="AM847" s="2">
        <v>2943000</v>
      </c>
      <c r="AN847" s="2">
        <v>44620000</v>
      </c>
      <c r="AO847" s="2">
        <v>418100</v>
      </c>
      <c r="AP847" s="2">
        <v>264700</v>
      </c>
      <c r="AQ847" s="2">
        <v>333400</v>
      </c>
      <c r="AS847" t="s">
        <v>527</v>
      </c>
      <c r="AT847" t="s">
        <v>528</v>
      </c>
      <c r="AU847" t="s">
        <v>1192</v>
      </c>
      <c r="AV847" s="2">
        <v>270200</v>
      </c>
      <c r="AW847" s="2">
        <v>256300</v>
      </c>
      <c r="AX847" s="2">
        <v>133000</v>
      </c>
      <c r="AY847" s="2">
        <v>863400</v>
      </c>
      <c r="AZ847" s="2">
        <v>2943000</v>
      </c>
      <c r="BA847" s="2">
        <v>44620000</v>
      </c>
      <c r="BB847" s="2">
        <v>418100</v>
      </c>
      <c r="BC847" s="2">
        <v>264700</v>
      </c>
      <c r="BD847" s="2">
        <v>333400</v>
      </c>
      <c r="BG847" t="s">
        <v>527</v>
      </c>
      <c r="BH847" t="s">
        <v>528</v>
      </c>
      <c r="BI847" t="s">
        <v>1192</v>
      </c>
      <c r="BJ847" s="2">
        <v>270200</v>
      </c>
      <c r="BK847" s="2">
        <v>256300</v>
      </c>
      <c r="BL847" s="2">
        <v>133000</v>
      </c>
      <c r="BM847" s="2">
        <v>863400</v>
      </c>
      <c r="BN847" s="2">
        <v>2943000</v>
      </c>
      <c r="BO847" s="2">
        <v>44620000</v>
      </c>
      <c r="BP847" s="2">
        <v>418100</v>
      </c>
      <c r="BQ847" s="2">
        <v>264700</v>
      </c>
      <c r="BR847" s="2">
        <v>333400</v>
      </c>
    </row>
    <row r="848" spans="1:70" x14ac:dyDescent="0.2">
      <c r="A848" t="s">
        <v>176</v>
      </c>
      <c r="B848" t="s">
        <v>527</v>
      </c>
      <c r="C848" t="s">
        <v>528</v>
      </c>
      <c r="D848" t="s">
        <v>1164</v>
      </c>
      <c r="E848" s="4" t="s">
        <v>1192</v>
      </c>
      <c r="F848" t="s">
        <v>1192</v>
      </c>
      <c r="G848" t="s">
        <v>1192</v>
      </c>
      <c r="H848" s="2">
        <v>1066000</v>
      </c>
      <c r="I848" s="2">
        <v>266500</v>
      </c>
      <c r="J848" s="2">
        <v>283700</v>
      </c>
      <c r="K848" s="2">
        <v>334000</v>
      </c>
      <c r="L848" s="2">
        <v>192600</v>
      </c>
      <c r="M848" s="2">
        <v>17150000</v>
      </c>
      <c r="N848" s="2">
        <v>526400</v>
      </c>
      <c r="O848" s="2">
        <v>396800</v>
      </c>
      <c r="P848" s="2">
        <v>93010</v>
      </c>
      <c r="R848" t="s">
        <v>527</v>
      </c>
      <c r="S848" t="s">
        <v>528</v>
      </c>
      <c r="T848" t="s">
        <v>1164</v>
      </c>
      <c r="U848" s="2">
        <v>1066000</v>
      </c>
      <c r="V848" s="2">
        <v>266500</v>
      </c>
      <c r="W848" s="2">
        <v>283700</v>
      </c>
      <c r="X848" s="2">
        <v>334000</v>
      </c>
      <c r="Y848" s="2">
        <v>192600</v>
      </c>
      <c r="Z848" s="2">
        <v>17150000</v>
      </c>
      <c r="AA848" s="2">
        <v>526400</v>
      </c>
      <c r="AB848" s="2">
        <v>396800</v>
      </c>
      <c r="AC848" s="2">
        <v>93010</v>
      </c>
      <c r="AF848" t="s">
        <v>527</v>
      </c>
      <c r="AG848" t="s">
        <v>528</v>
      </c>
      <c r="AH848" s="4" t="s">
        <v>1192</v>
      </c>
      <c r="AI848" s="2">
        <v>1066000</v>
      </c>
      <c r="AJ848" s="2">
        <v>266500</v>
      </c>
      <c r="AK848" s="2">
        <v>283700</v>
      </c>
      <c r="AL848" s="2">
        <v>334000</v>
      </c>
      <c r="AM848" s="2">
        <v>192600</v>
      </c>
      <c r="AN848" s="2">
        <v>17150000</v>
      </c>
      <c r="AO848" s="2">
        <v>526400</v>
      </c>
      <c r="AP848" s="2">
        <v>396800</v>
      </c>
      <c r="AQ848" s="2">
        <v>93010</v>
      </c>
      <c r="AS848" t="s">
        <v>527</v>
      </c>
      <c r="AT848" t="s">
        <v>528</v>
      </c>
      <c r="AU848" t="s">
        <v>1192</v>
      </c>
      <c r="AV848" s="2">
        <v>1066000</v>
      </c>
      <c r="AW848" s="2">
        <v>266500</v>
      </c>
      <c r="AX848" s="2">
        <v>283700</v>
      </c>
      <c r="AY848" s="2">
        <v>334000</v>
      </c>
      <c r="AZ848" s="2">
        <v>192600</v>
      </c>
      <c r="BA848" s="2">
        <v>17150000</v>
      </c>
      <c r="BB848" s="2">
        <v>526400</v>
      </c>
      <c r="BC848" s="2">
        <v>396800</v>
      </c>
      <c r="BD848" s="2">
        <v>93010</v>
      </c>
      <c r="BG848" t="s">
        <v>527</v>
      </c>
      <c r="BH848" t="s">
        <v>528</v>
      </c>
      <c r="BI848" t="s">
        <v>1192</v>
      </c>
      <c r="BJ848" s="2">
        <v>1066000</v>
      </c>
      <c r="BK848" s="2">
        <v>266500</v>
      </c>
      <c r="BL848" s="2">
        <v>283700</v>
      </c>
      <c r="BM848" s="2">
        <v>334000</v>
      </c>
      <c r="BN848" s="2">
        <v>192600</v>
      </c>
      <c r="BO848" s="2">
        <v>17150000</v>
      </c>
      <c r="BP848" s="2">
        <v>526400</v>
      </c>
      <c r="BQ848" s="2">
        <v>396800</v>
      </c>
      <c r="BR848" s="2">
        <v>93010</v>
      </c>
    </row>
    <row r="849" spans="1:70" x14ac:dyDescent="0.2">
      <c r="A849" t="s">
        <v>176</v>
      </c>
      <c r="B849" t="s">
        <v>527</v>
      </c>
      <c r="C849" t="s">
        <v>528</v>
      </c>
      <c r="D849" t="s">
        <v>1164</v>
      </c>
      <c r="E849" s="4" t="s">
        <v>1192</v>
      </c>
      <c r="F849" t="s">
        <v>1192</v>
      </c>
      <c r="G849" t="s">
        <v>1192</v>
      </c>
      <c r="H849" s="2">
        <v>54570000</v>
      </c>
      <c r="I849" s="2">
        <v>28100000</v>
      </c>
      <c r="J849" s="2">
        <v>24780000</v>
      </c>
      <c r="K849" s="2">
        <v>73250000</v>
      </c>
      <c r="L849" s="2">
        <v>72250000</v>
      </c>
      <c r="M849" s="2">
        <v>331600000</v>
      </c>
      <c r="N849" s="2">
        <v>22780000</v>
      </c>
      <c r="O849" s="2">
        <v>250400</v>
      </c>
      <c r="P849" s="2">
        <v>93000000</v>
      </c>
      <c r="R849" t="s">
        <v>527</v>
      </c>
      <c r="S849" t="s">
        <v>528</v>
      </c>
      <c r="T849" t="s">
        <v>1164</v>
      </c>
      <c r="U849" s="2">
        <v>54570000</v>
      </c>
      <c r="V849" s="2">
        <v>28100000</v>
      </c>
      <c r="W849" s="2">
        <v>24780000</v>
      </c>
      <c r="X849" s="2">
        <v>73250000</v>
      </c>
      <c r="Y849" s="2">
        <v>72250000</v>
      </c>
      <c r="Z849" s="2">
        <v>331600000</v>
      </c>
      <c r="AA849" s="2">
        <v>22780000</v>
      </c>
      <c r="AB849" s="2">
        <v>250400</v>
      </c>
      <c r="AC849" s="2">
        <v>93000000</v>
      </c>
      <c r="AF849" t="s">
        <v>527</v>
      </c>
      <c r="AG849" t="s">
        <v>528</v>
      </c>
      <c r="AH849" s="4" t="s">
        <v>1192</v>
      </c>
      <c r="AI849" s="2">
        <v>54570000</v>
      </c>
      <c r="AJ849" s="2">
        <v>28100000</v>
      </c>
      <c r="AK849" s="2">
        <v>24780000</v>
      </c>
      <c r="AL849" s="2">
        <v>73250000</v>
      </c>
      <c r="AM849" s="2">
        <v>72250000</v>
      </c>
      <c r="AN849" s="2">
        <v>331600000</v>
      </c>
      <c r="AO849" s="2">
        <v>22780000</v>
      </c>
      <c r="AP849" s="2">
        <v>250400</v>
      </c>
      <c r="AQ849" s="2">
        <v>93000000</v>
      </c>
      <c r="AS849" t="s">
        <v>527</v>
      </c>
      <c r="AT849" t="s">
        <v>528</v>
      </c>
      <c r="AU849" t="s">
        <v>1192</v>
      </c>
      <c r="AV849" s="2">
        <v>54570000</v>
      </c>
      <c r="AW849" s="2">
        <v>28100000</v>
      </c>
      <c r="AX849" s="2">
        <v>24780000</v>
      </c>
      <c r="AY849" s="2">
        <v>73250000</v>
      </c>
      <c r="AZ849" s="2">
        <v>72250000</v>
      </c>
      <c r="BA849" s="2">
        <v>331600000</v>
      </c>
      <c r="BB849" s="2">
        <v>22780000</v>
      </c>
      <c r="BC849" s="2">
        <v>250400</v>
      </c>
      <c r="BD849" s="2">
        <v>93000000</v>
      </c>
      <c r="BG849" t="s">
        <v>527</v>
      </c>
      <c r="BH849" t="s">
        <v>528</v>
      </c>
      <c r="BI849" t="s">
        <v>1192</v>
      </c>
      <c r="BJ849" s="2">
        <v>54570000</v>
      </c>
      <c r="BK849" s="2">
        <v>28100000</v>
      </c>
      <c r="BL849" s="2">
        <v>24780000</v>
      </c>
      <c r="BM849" s="2">
        <v>73250000</v>
      </c>
      <c r="BN849" s="2">
        <v>72250000</v>
      </c>
      <c r="BO849" s="2">
        <v>331600000</v>
      </c>
      <c r="BP849" s="2">
        <v>22780000</v>
      </c>
      <c r="BQ849" s="2">
        <v>250400</v>
      </c>
      <c r="BR849" s="2">
        <v>93000000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/>
  <dimension ref="A1:L3393"/>
  <sheetViews>
    <sheetView zoomScale="76" zoomScaleNormal="76" zoomScalePageLayoutView="76" workbookViewId="0">
      <selection activeCell="D1407" sqref="A1:L3393"/>
    </sheetView>
  </sheetViews>
  <sheetFormatPr baseColWidth="10" defaultRowHeight="16" x14ac:dyDescent="0.2"/>
  <cols>
    <col min="1" max="1" width="22.83203125" bestFit="1" customWidth="1"/>
  </cols>
  <sheetData>
    <row r="1" spans="1:12" x14ac:dyDescent="0.2">
      <c r="A1" t="s">
        <v>2</v>
      </c>
      <c r="B1" t="s">
        <v>3</v>
      </c>
      <c r="C1" t="s">
        <v>1191</v>
      </c>
      <c r="D1" t="s">
        <v>89</v>
      </c>
      <c r="E1" t="s">
        <v>90</v>
      </c>
      <c r="F1" t="s">
        <v>91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</row>
    <row r="2" spans="1:12" hidden="1" x14ac:dyDescent="0.2">
      <c r="A2" t="s">
        <v>235</v>
      </c>
      <c r="B2" t="s">
        <v>236</v>
      </c>
      <c r="C2" t="s">
        <v>1192</v>
      </c>
      <c r="D2" s="2">
        <v>38240000</v>
      </c>
      <c r="E2" s="2">
        <v>17760000</v>
      </c>
      <c r="F2" s="2">
        <v>52950000</v>
      </c>
      <c r="G2" s="2">
        <v>1696000</v>
      </c>
      <c r="H2" s="2">
        <v>14240000</v>
      </c>
      <c r="I2" s="2">
        <v>43030000</v>
      </c>
      <c r="J2" s="2">
        <v>93160000</v>
      </c>
      <c r="K2" s="2">
        <v>54220000</v>
      </c>
      <c r="L2" s="2">
        <v>12410000</v>
      </c>
    </row>
    <row r="3" spans="1:12" hidden="1" x14ac:dyDescent="0.2">
      <c r="A3" t="s">
        <v>235</v>
      </c>
      <c r="B3" t="s">
        <v>236</v>
      </c>
      <c r="C3" t="s">
        <v>1192</v>
      </c>
      <c r="D3" s="2">
        <v>6200000</v>
      </c>
      <c r="E3" s="2">
        <v>4136000</v>
      </c>
      <c r="F3" s="2">
        <v>19760000</v>
      </c>
      <c r="G3" s="2">
        <v>967000</v>
      </c>
      <c r="H3" s="2">
        <v>6453000</v>
      </c>
      <c r="I3" s="2">
        <v>7248000</v>
      </c>
      <c r="J3" s="2">
        <v>17970000</v>
      </c>
      <c r="K3" s="2">
        <v>7539000</v>
      </c>
      <c r="L3" s="2">
        <v>4668000</v>
      </c>
    </row>
    <row r="4" spans="1:12" hidden="1" x14ac:dyDescent="0.2">
      <c r="A4" t="s">
        <v>270</v>
      </c>
      <c r="B4" t="s">
        <v>236</v>
      </c>
      <c r="C4" t="s">
        <v>1192</v>
      </c>
      <c r="D4" s="2">
        <v>1437000</v>
      </c>
      <c r="E4" s="2">
        <v>768000</v>
      </c>
      <c r="F4" s="2">
        <v>353200</v>
      </c>
      <c r="G4" s="2">
        <v>574400</v>
      </c>
      <c r="H4" s="2">
        <v>1614000</v>
      </c>
      <c r="I4" s="2">
        <v>987900</v>
      </c>
      <c r="J4" s="2">
        <v>670700</v>
      </c>
      <c r="K4" s="2">
        <v>289400</v>
      </c>
      <c r="L4" s="2">
        <v>647500</v>
      </c>
    </row>
    <row r="5" spans="1:12" hidden="1" x14ac:dyDescent="0.2">
      <c r="A5" t="s">
        <v>310</v>
      </c>
      <c r="B5" t="s">
        <v>236</v>
      </c>
      <c r="C5" t="s">
        <v>1192</v>
      </c>
      <c r="D5" s="2">
        <v>10550000</v>
      </c>
      <c r="E5" s="2">
        <v>38920</v>
      </c>
      <c r="F5" s="2">
        <v>31650000</v>
      </c>
      <c r="G5" s="2">
        <v>6533000</v>
      </c>
      <c r="H5" s="2">
        <v>1210000</v>
      </c>
      <c r="I5" s="2">
        <v>41070</v>
      </c>
      <c r="J5" s="2">
        <v>6932000</v>
      </c>
      <c r="K5" s="2">
        <v>648200</v>
      </c>
      <c r="L5" s="2">
        <v>3462000</v>
      </c>
    </row>
    <row r="6" spans="1:12" hidden="1" x14ac:dyDescent="0.2">
      <c r="A6" t="s">
        <v>310</v>
      </c>
      <c r="B6" t="s">
        <v>236</v>
      </c>
      <c r="C6" t="s">
        <v>1192</v>
      </c>
      <c r="D6" s="2">
        <v>1802000</v>
      </c>
      <c r="E6" s="2">
        <v>1941000</v>
      </c>
      <c r="F6" s="2">
        <v>9857000</v>
      </c>
      <c r="G6" s="2">
        <v>1096000</v>
      </c>
      <c r="H6" s="2">
        <v>3679000</v>
      </c>
      <c r="I6" s="2">
        <v>22190000</v>
      </c>
      <c r="J6" s="2">
        <v>6647000</v>
      </c>
      <c r="K6" s="2">
        <v>3117000</v>
      </c>
      <c r="L6" s="2">
        <v>3616000</v>
      </c>
    </row>
    <row r="7" spans="1:12" hidden="1" x14ac:dyDescent="0.2">
      <c r="A7" t="s">
        <v>408</v>
      </c>
      <c r="B7" t="s">
        <v>236</v>
      </c>
      <c r="C7" t="s">
        <v>1192</v>
      </c>
      <c r="D7" s="2">
        <v>3662000</v>
      </c>
      <c r="E7" s="2">
        <v>2465000</v>
      </c>
      <c r="F7" s="2">
        <v>159700</v>
      </c>
      <c r="G7" s="2">
        <v>222600</v>
      </c>
      <c r="H7" s="2">
        <v>10650000</v>
      </c>
      <c r="I7" s="2">
        <v>2501000</v>
      </c>
      <c r="J7" s="2">
        <v>1209000</v>
      </c>
      <c r="K7" s="2">
        <v>0</v>
      </c>
      <c r="L7" s="2">
        <v>94780</v>
      </c>
    </row>
    <row r="8" spans="1:12" hidden="1" x14ac:dyDescent="0.2">
      <c r="A8" t="s">
        <v>847</v>
      </c>
      <c r="B8" t="s">
        <v>745</v>
      </c>
      <c r="C8" t="s">
        <v>1192</v>
      </c>
      <c r="D8" s="2">
        <v>3882000</v>
      </c>
      <c r="E8" s="2">
        <v>1554000</v>
      </c>
      <c r="F8" s="2">
        <v>77810000</v>
      </c>
      <c r="G8" s="2">
        <v>5419000</v>
      </c>
      <c r="H8" s="2">
        <v>6950000</v>
      </c>
      <c r="I8" s="2">
        <v>22700000</v>
      </c>
      <c r="J8" s="2">
        <v>51490000</v>
      </c>
      <c r="K8" s="2">
        <v>4438000</v>
      </c>
      <c r="L8" s="2">
        <v>17290000</v>
      </c>
    </row>
    <row r="9" spans="1:12" hidden="1" x14ac:dyDescent="0.2">
      <c r="A9" t="s">
        <v>1212</v>
      </c>
      <c r="B9" t="s">
        <v>442</v>
      </c>
      <c r="C9" t="s">
        <v>1192</v>
      </c>
      <c r="D9" s="2">
        <v>798200</v>
      </c>
      <c r="E9" s="2">
        <v>110300</v>
      </c>
      <c r="F9" s="2">
        <v>681200</v>
      </c>
      <c r="G9" s="2">
        <v>1516000</v>
      </c>
      <c r="H9" s="2">
        <v>553200</v>
      </c>
      <c r="I9" s="2">
        <v>63170000</v>
      </c>
      <c r="J9" s="2">
        <v>1228000</v>
      </c>
      <c r="K9" s="2">
        <v>890500</v>
      </c>
      <c r="L9" s="2">
        <v>202900</v>
      </c>
    </row>
    <row r="10" spans="1:12" hidden="1" x14ac:dyDescent="0.2">
      <c r="A10" t="s">
        <v>1216</v>
      </c>
      <c r="B10" t="s">
        <v>442</v>
      </c>
      <c r="C10" t="s">
        <v>1192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10090000</v>
      </c>
      <c r="J10" s="2">
        <v>0</v>
      </c>
      <c r="K10" s="2">
        <v>0</v>
      </c>
      <c r="L10" s="2">
        <v>0</v>
      </c>
    </row>
    <row r="11" spans="1:12" hidden="1" x14ac:dyDescent="0.2">
      <c r="A11" t="s">
        <v>1224</v>
      </c>
      <c r="B11" t="s">
        <v>442</v>
      </c>
      <c r="C11" t="s">
        <v>1192</v>
      </c>
      <c r="D11" s="2">
        <v>9922000</v>
      </c>
      <c r="E11" s="2">
        <v>40210000</v>
      </c>
      <c r="F11" s="2">
        <v>27220000</v>
      </c>
      <c r="G11" s="2">
        <v>58130000</v>
      </c>
      <c r="H11" s="2">
        <v>14470000</v>
      </c>
      <c r="I11" s="2">
        <v>35670000</v>
      </c>
      <c r="J11" s="2">
        <v>5240000</v>
      </c>
      <c r="K11" s="2">
        <v>16040000</v>
      </c>
      <c r="L11" s="2">
        <v>113500000</v>
      </c>
    </row>
    <row r="12" spans="1:12" hidden="1" x14ac:dyDescent="0.2">
      <c r="A12" t="s">
        <v>690</v>
      </c>
      <c r="B12" t="s">
        <v>442</v>
      </c>
      <c r="C12" t="s">
        <v>1192</v>
      </c>
      <c r="D12" s="2">
        <v>639600</v>
      </c>
      <c r="E12" s="2">
        <v>141300</v>
      </c>
      <c r="F12" s="2">
        <v>18630000</v>
      </c>
      <c r="G12" s="2">
        <v>1005000</v>
      </c>
      <c r="H12" s="2">
        <v>2498000</v>
      </c>
      <c r="I12" s="2">
        <v>131100000</v>
      </c>
      <c r="J12" s="2">
        <v>5994000</v>
      </c>
      <c r="K12" s="2">
        <v>16600000</v>
      </c>
      <c r="L12" s="2">
        <v>23070000</v>
      </c>
    </row>
    <row r="13" spans="1:12" hidden="1" x14ac:dyDescent="0.2">
      <c r="A13" t="s">
        <v>1258</v>
      </c>
      <c r="B13" t="s">
        <v>442</v>
      </c>
      <c r="C13" t="s">
        <v>1192</v>
      </c>
      <c r="D13" s="2">
        <v>588500</v>
      </c>
      <c r="E13" s="2">
        <v>305400</v>
      </c>
      <c r="F13" s="2">
        <v>114400</v>
      </c>
      <c r="G13" s="2">
        <v>928800</v>
      </c>
      <c r="H13" s="2">
        <v>75250</v>
      </c>
      <c r="I13" s="2">
        <v>49120000</v>
      </c>
      <c r="J13" s="2">
        <v>396700</v>
      </c>
      <c r="K13" s="2">
        <v>1626000</v>
      </c>
      <c r="L13" s="2">
        <v>1074000</v>
      </c>
    </row>
    <row r="14" spans="1:12" hidden="1" x14ac:dyDescent="0.2">
      <c r="A14" t="s">
        <v>660</v>
      </c>
      <c r="B14" t="s">
        <v>442</v>
      </c>
      <c r="C14" t="s">
        <v>1192</v>
      </c>
      <c r="D14" s="2">
        <v>192300</v>
      </c>
      <c r="E14" s="2">
        <v>140000</v>
      </c>
      <c r="F14" s="2">
        <v>2153000</v>
      </c>
      <c r="G14" s="2">
        <v>569100</v>
      </c>
      <c r="H14" s="2">
        <v>1888000</v>
      </c>
      <c r="I14" s="2">
        <v>4962000</v>
      </c>
      <c r="J14" s="2">
        <v>726700</v>
      </c>
      <c r="K14" s="2">
        <v>720800</v>
      </c>
      <c r="L14" s="2">
        <v>1041000</v>
      </c>
    </row>
    <row r="15" spans="1:12" hidden="1" x14ac:dyDescent="0.2">
      <c r="A15" t="s">
        <v>660</v>
      </c>
      <c r="B15" t="s">
        <v>442</v>
      </c>
      <c r="C15" t="s">
        <v>1192</v>
      </c>
      <c r="D15" s="2">
        <v>225600</v>
      </c>
      <c r="E15" s="2">
        <v>382500</v>
      </c>
      <c r="F15" s="2">
        <v>1723000</v>
      </c>
      <c r="G15" s="2">
        <v>448500</v>
      </c>
      <c r="H15" s="2">
        <v>869000</v>
      </c>
      <c r="I15" s="2">
        <v>3705000</v>
      </c>
      <c r="J15" s="2">
        <v>464000</v>
      </c>
      <c r="K15" s="2">
        <v>4922000</v>
      </c>
      <c r="L15" s="2">
        <v>770800</v>
      </c>
    </row>
    <row r="16" spans="1:12" hidden="1" x14ac:dyDescent="0.2">
      <c r="A16" t="s">
        <v>660</v>
      </c>
      <c r="B16" t="s">
        <v>442</v>
      </c>
      <c r="C16" t="s">
        <v>1192</v>
      </c>
      <c r="D16" s="2">
        <v>1792000</v>
      </c>
      <c r="E16" s="2">
        <v>3211000</v>
      </c>
      <c r="F16" s="2">
        <v>1719000</v>
      </c>
      <c r="G16" s="2">
        <v>2633000</v>
      </c>
      <c r="H16" s="2">
        <v>433900</v>
      </c>
      <c r="I16" s="2">
        <v>9808000</v>
      </c>
      <c r="J16" s="2">
        <v>2259000</v>
      </c>
      <c r="K16" s="2">
        <v>11410000</v>
      </c>
      <c r="L16" s="2">
        <v>1856000</v>
      </c>
    </row>
    <row r="17" spans="1:12" hidden="1" x14ac:dyDescent="0.2">
      <c r="A17" t="s">
        <v>660</v>
      </c>
      <c r="B17" t="s">
        <v>442</v>
      </c>
      <c r="C17" t="s">
        <v>1192</v>
      </c>
      <c r="D17" s="2">
        <v>1475000</v>
      </c>
      <c r="E17" s="2">
        <v>822900</v>
      </c>
      <c r="F17" s="2">
        <v>1732000</v>
      </c>
      <c r="G17" s="2">
        <v>994600</v>
      </c>
      <c r="H17" s="2">
        <v>782900</v>
      </c>
      <c r="I17" s="2">
        <v>3071000</v>
      </c>
      <c r="J17" s="2">
        <v>21650000</v>
      </c>
      <c r="K17" s="2">
        <v>3402000</v>
      </c>
      <c r="L17" s="2">
        <v>2909000</v>
      </c>
    </row>
    <row r="18" spans="1:12" hidden="1" x14ac:dyDescent="0.2">
      <c r="A18" t="s">
        <v>660</v>
      </c>
      <c r="B18" t="s">
        <v>442</v>
      </c>
      <c r="C18" t="s">
        <v>1192</v>
      </c>
      <c r="D18" s="2">
        <v>5373000</v>
      </c>
      <c r="E18" s="2">
        <v>5605000</v>
      </c>
      <c r="F18" s="2">
        <v>2926000</v>
      </c>
      <c r="G18" s="2">
        <v>3311000</v>
      </c>
      <c r="H18" s="2">
        <v>2501000</v>
      </c>
      <c r="I18" s="2">
        <v>4010000</v>
      </c>
      <c r="J18" s="2">
        <v>5607000</v>
      </c>
      <c r="K18" s="2">
        <v>6692000</v>
      </c>
      <c r="L18" s="2">
        <v>3225000</v>
      </c>
    </row>
    <row r="19" spans="1:12" hidden="1" x14ac:dyDescent="0.2">
      <c r="A19" t="s">
        <v>660</v>
      </c>
      <c r="B19" t="s">
        <v>442</v>
      </c>
      <c r="C19" t="s">
        <v>1192</v>
      </c>
      <c r="D19" s="2">
        <v>4659000</v>
      </c>
      <c r="E19" s="2">
        <v>2146000</v>
      </c>
      <c r="F19" s="2">
        <v>1718000</v>
      </c>
      <c r="G19" s="2">
        <v>637900</v>
      </c>
      <c r="H19" s="2">
        <v>13420000</v>
      </c>
      <c r="I19" s="2">
        <v>2424000</v>
      </c>
      <c r="J19" s="2">
        <v>10240000</v>
      </c>
      <c r="K19" s="2">
        <v>2883000</v>
      </c>
      <c r="L19" s="2">
        <v>5195000</v>
      </c>
    </row>
    <row r="20" spans="1:12" hidden="1" x14ac:dyDescent="0.2">
      <c r="A20" t="s">
        <v>660</v>
      </c>
      <c r="B20" t="s">
        <v>442</v>
      </c>
      <c r="C20" t="s">
        <v>1192</v>
      </c>
      <c r="D20" s="2">
        <v>1133000</v>
      </c>
      <c r="E20" s="2">
        <v>2213000</v>
      </c>
      <c r="F20" s="2">
        <v>4224000</v>
      </c>
      <c r="G20" s="2">
        <v>3345000</v>
      </c>
      <c r="H20" s="2">
        <v>2460000</v>
      </c>
      <c r="I20" s="2">
        <v>23560000</v>
      </c>
      <c r="J20" s="2">
        <v>6844000</v>
      </c>
      <c r="K20" s="2">
        <v>2621000</v>
      </c>
      <c r="L20" s="2">
        <v>3882000</v>
      </c>
    </row>
    <row r="21" spans="1:12" hidden="1" x14ac:dyDescent="0.2">
      <c r="A21" t="s">
        <v>660</v>
      </c>
      <c r="B21" t="s">
        <v>442</v>
      </c>
      <c r="C21" t="s">
        <v>1192</v>
      </c>
      <c r="D21" s="2">
        <v>3012000</v>
      </c>
      <c r="E21" s="2">
        <v>1893000</v>
      </c>
      <c r="F21" s="2">
        <v>6363000</v>
      </c>
      <c r="G21" s="2">
        <v>12170000</v>
      </c>
      <c r="H21" s="2">
        <v>810300</v>
      </c>
      <c r="I21" s="2">
        <v>7107000</v>
      </c>
      <c r="J21" s="2">
        <v>6674000</v>
      </c>
      <c r="K21" s="2">
        <v>6266000</v>
      </c>
      <c r="L21" s="2">
        <v>8665000</v>
      </c>
    </row>
    <row r="22" spans="1:12" hidden="1" x14ac:dyDescent="0.2">
      <c r="A22" t="s">
        <v>660</v>
      </c>
      <c r="B22" t="s">
        <v>442</v>
      </c>
      <c r="C22" t="s">
        <v>1192</v>
      </c>
      <c r="D22" s="2">
        <v>12240000</v>
      </c>
      <c r="E22" s="2">
        <v>744400</v>
      </c>
      <c r="F22" s="2">
        <v>2957000</v>
      </c>
      <c r="G22" s="2">
        <v>901200</v>
      </c>
      <c r="H22" s="2">
        <v>2529000</v>
      </c>
      <c r="I22" s="2">
        <v>1541000</v>
      </c>
      <c r="J22" s="2">
        <v>8118000</v>
      </c>
      <c r="K22" s="2">
        <v>3218000</v>
      </c>
      <c r="L22" s="2">
        <v>7947000</v>
      </c>
    </row>
    <row r="23" spans="1:12" hidden="1" x14ac:dyDescent="0.2">
      <c r="A23" t="s">
        <v>660</v>
      </c>
      <c r="B23" t="s">
        <v>442</v>
      </c>
      <c r="C23" t="s">
        <v>1192</v>
      </c>
      <c r="D23" s="2">
        <v>2463000</v>
      </c>
      <c r="E23" s="2">
        <v>2552000</v>
      </c>
      <c r="F23" s="2">
        <v>14300000</v>
      </c>
      <c r="G23" s="2">
        <v>7130000</v>
      </c>
      <c r="H23" s="2">
        <v>1416000</v>
      </c>
      <c r="I23" s="2">
        <v>5613000</v>
      </c>
      <c r="J23" s="2">
        <v>7933000</v>
      </c>
      <c r="K23" s="2">
        <v>16690000</v>
      </c>
      <c r="L23" s="2">
        <v>12560000</v>
      </c>
    </row>
    <row r="24" spans="1:12" hidden="1" x14ac:dyDescent="0.2">
      <c r="A24" t="s">
        <v>660</v>
      </c>
      <c r="B24" t="s">
        <v>442</v>
      </c>
      <c r="C24" t="s">
        <v>1192</v>
      </c>
      <c r="D24" s="2">
        <v>16540000</v>
      </c>
      <c r="E24" s="2">
        <v>9234000</v>
      </c>
      <c r="F24" s="2">
        <v>9877000</v>
      </c>
      <c r="G24" s="2">
        <v>17280000</v>
      </c>
      <c r="H24" s="2">
        <v>6995000</v>
      </c>
      <c r="I24" s="2">
        <v>2867000</v>
      </c>
      <c r="J24" s="2">
        <v>7266000</v>
      </c>
      <c r="K24" s="2">
        <v>30280000</v>
      </c>
      <c r="L24" s="2">
        <v>4374000</v>
      </c>
    </row>
    <row r="25" spans="1:12" hidden="1" x14ac:dyDescent="0.2">
      <c r="A25" t="s">
        <v>660</v>
      </c>
      <c r="B25" t="s">
        <v>442</v>
      </c>
      <c r="C25" t="s">
        <v>1192</v>
      </c>
      <c r="D25" s="2">
        <v>23920000</v>
      </c>
      <c r="E25" s="2">
        <v>46280000</v>
      </c>
      <c r="F25" s="2">
        <v>6670000</v>
      </c>
      <c r="G25" s="2">
        <v>12220000</v>
      </c>
      <c r="H25" s="2">
        <v>775700</v>
      </c>
      <c r="I25" s="2">
        <v>37720000</v>
      </c>
      <c r="J25" s="2">
        <v>28900000</v>
      </c>
      <c r="K25" s="2">
        <v>6089000</v>
      </c>
      <c r="L25" s="2">
        <v>4535000</v>
      </c>
    </row>
    <row r="26" spans="1:12" hidden="1" x14ac:dyDescent="0.2">
      <c r="A26" t="s">
        <v>660</v>
      </c>
      <c r="B26" t="s">
        <v>442</v>
      </c>
      <c r="C26" t="s">
        <v>1192</v>
      </c>
      <c r="D26" s="2">
        <v>6230000</v>
      </c>
      <c r="E26" s="2">
        <v>4774000</v>
      </c>
      <c r="F26" s="2">
        <v>10420000</v>
      </c>
      <c r="G26" s="2">
        <v>7778000</v>
      </c>
      <c r="H26" s="2">
        <v>7697000</v>
      </c>
      <c r="I26" s="2">
        <v>12780000</v>
      </c>
      <c r="J26" s="2">
        <v>10800000</v>
      </c>
      <c r="K26" s="2">
        <v>16480000</v>
      </c>
      <c r="L26" s="2">
        <v>12620000</v>
      </c>
    </row>
    <row r="27" spans="1:12" hidden="1" x14ac:dyDescent="0.2">
      <c r="A27" t="s">
        <v>660</v>
      </c>
      <c r="B27" t="s">
        <v>442</v>
      </c>
      <c r="C27" t="s">
        <v>1192</v>
      </c>
      <c r="D27" s="2">
        <v>60800000</v>
      </c>
      <c r="E27" s="2">
        <v>7250000</v>
      </c>
      <c r="F27" s="2">
        <v>2876000</v>
      </c>
      <c r="G27" s="2">
        <v>38340000</v>
      </c>
      <c r="H27" s="2">
        <v>6274000</v>
      </c>
      <c r="I27" s="2">
        <v>55110000</v>
      </c>
      <c r="J27" s="2">
        <v>20110000</v>
      </c>
      <c r="K27" s="2">
        <v>8656000</v>
      </c>
      <c r="L27" s="2">
        <v>13320000</v>
      </c>
    </row>
    <row r="28" spans="1:12" hidden="1" x14ac:dyDescent="0.2">
      <c r="A28" t="s">
        <v>660</v>
      </c>
      <c r="B28" t="s">
        <v>442</v>
      </c>
      <c r="C28" t="s">
        <v>1192</v>
      </c>
      <c r="D28" s="2">
        <v>85040000</v>
      </c>
      <c r="E28" s="2">
        <v>31190000</v>
      </c>
      <c r="F28" s="2">
        <v>169300000</v>
      </c>
      <c r="G28" s="2">
        <v>17540000</v>
      </c>
      <c r="H28" s="2">
        <v>18230000</v>
      </c>
      <c r="I28" s="2">
        <v>761900000</v>
      </c>
      <c r="J28" s="2">
        <v>139600000</v>
      </c>
      <c r="K28" s="2">
        <v>121100000</v>
      </c>
      <c r="L28" s="2">
        <v>104300000</v>
      </c>
    </row>
    <row r="29" spans="1:12" hidden="1" x14ac:dyDescent="0.2">
      <c r="A29" t="s">
        <v>660</v>
      </c>
      <c r="B29" t="s">
        <v>442</v>
      </c>
      <c r="C29" t="s">
        <v>1192</v>
      </c>
      <c r="D29" s="2">
        <v>16880000</v>
      </c>
      <c r="E29" s="2">
        <v>4320000</v>
      </c>
      <c r="F29" s="2">
        <v>2041000</v>
      </c>
      <c r="G29" s="2">
        <v>9746000</v>
      </c>
      <c r="H29" s="2">
        <v>5676000</v>
      </c>
      <c r="I29" s="2">
        <v>9350000</v>
      </c>
      <c r="J29" s="2">
        <v>8805000</v>
      </c>
      <c r="K29" s="2">
        <v>31340000</v>
      </c>
      <c r="L29" s="2">
        <v>5563000</v>
      </c>
    </row>
    <row r="30" spans="1:12" hidden="1" x14ac:dyDescent="0.2">
      <c r="A30" t="s">
        <v>660</v>
      </c>
      <c r="B30" t="s">
        <v>442</v>
      </c>
      <c r="C30" t="s">
        <v>1192</v>
      </c>
      <c r="D30" s="2">
        <v>322700000</v>
      </c>
      <c r="E30" s="2">
        <v>302000000</v>
      </c>
      <c r="F30" s="2">
        <v>138900000</v>
      </c>
      <c r="G30" s="2">
        <v>316000000</v>
      </c>
      <c r="H30" s="2">
        <v>309900000</v>
      </c>
      <c r="I30" s="2">
        <v>336600000</v>
      </c>
      <c r="J30" s="2">
        <v>184100000</v>
      </c>
      <c r="K30" s="2">
        <v>2080000</v>
      </c>
      <c r="L30" s="2">
        <v>198900000</v>
      </c>
    </row>
    <row r="31" spans="1:12" hidden="1" x14ac:dyDescent="0.2">
      <c r="A31" t="s">
        <v>734</v>
      </c>
      <c r="B31" t="s">
        <v>442</v>
      </c>
      <c r="C31" t="s">
        <v>1192</v>
      </c>
      <c r="D31" s="2">
        <v>67790</v>
      </c>
      <c r="E31" s="2">
        <v>590200</v>
      </c>
      <c r="F31" s="2">
        <v>364500</v>
      </c>
      <c r="G31" s="2">
        <v>112400</v>
      </c>
      <c r="H31" s="2">
        <v>278500</v>
      </c>
      <c r="I31" s="2">
        <v>1313000</v>
      </c>
      <c r="J31" s="2">
        <v>667500</v>
      </c>
      <c r="K31" s="2">
        <v>2053000</v>
      </c>
      <c r="L31" s="2">
        <v>73360</v>
      </c>
    </row>
    <row r="32" spans="1:12" hidden="1" x14ac:dyDescent="0.2">
      <c r="A32" t="s">
        <v>734</v>
      </c>
      <c r="B32" t="s">
        <v>442</v>
      </c>
      <c r="C32" t="s">
        <v>1192</v>
      </c>
      <c r="D32" s="2">
        <v>75750</v>
      </c>
      <c r="E32" s="2">
        <v>173600</v>
      </c>
      <c r="F32" s="2">
        <v>792500</v>
      </c>
      <c r="G32" s="2">
        <v>195700</v>
      </c>
      <c r="H32" s="2">
        <v>598000</v>
      </c>
      <c r="I32" s="2">
        <v>928900</v>
      </c>
      <c r="J32" s="2">
        <v>4879000</v>
      </c>
      <c r="K32" s="2">
        <v>4362000</v>
      </c>
      <c r="L32" s="2">
        <v>177600</v>
      </c>
    </row>
    <row r="33" spans="1:12" hidden="1" x14ac:dyDescent="0.2">
      <c r="A33" t="s">
        <v>734</v>
      </c>
      <c r="B33" t="s">
        <v>442</v>
      </c>
      <c r="C33" t="s">
        <v>1192</v>
      </c>
      <c r="D33" s="2">
        <v>138200</v>
      </c>
      <c r="E33" s="2">
        <v>277300</v>
      </c>
      <c r="F33" s="2">
        <v>518000</v>
      </c>
      <c r="G33" s="2">
        <v>184100</v>
      </c>
      <c r="H33" s="2">
        <v>4689000</v>
      </c>
      <c r="I33" s="2">
        <v>3511000</v>
      </c>
      <c r="J33" s="2">
        <v>999600</v>
      </c>
      <c r="K33" s="2">
        <v>3734000</v>
      </c>
      <c r="L33" s="2">
        <v>82480</v>
      </c>
    </row>
    <row r="34" spans="1:12" hidden="1" x14ac:dyDescent="0.2">
      <c r="A34" t="s">
        <v>734</v>
      </c>
      <c r="B34" t="s">
        <v>442</v>
      </c>
      <c r="C34" t="s">
        <v>1192</v>
      </c>
      <c r="D34" s="2">
        <v>369900</v>
      </c>
      <c r="E34" s="2">
        <v>206100</v>
      </c>
      <c r="F34" s="2">
        <v>1453000</v>
      </c>
      <c r="G34" s="2">
        <v>0</v>
      </c>
      <c r="H34" s="2">
        <v>3777000</v>
      </c>
      <c r="I34" s="2">
        <v>1800000</v>
      </c>
      <c r="J34" s="2">
        <v>1724000</v>
      </c>
      <c r="K34" s="2">
        <v>5220000</v>
      </c>
      <c r="L34" s="2">
        <v>120000</v>
      </c>
    </row>
    <row r="35" spans="1:12" hidden="1" x14ac:dyDescent="0.2">
      <c r="A35" t="s">
        <v>734</v>
      </c>
      <c r="B35" t="s">
        <v>442</v>
      </c>
      <c r="C35" t="s">
        <v>1192</v>
      </c>
      <c r="D35" s="2">
        <v>1838000</v>
      </c>
      <c r="E35" s="2">
        <v>212100</v>
      </c>
      <c r="F35" s="2">
        <v>729900</v>
      </c>
      <c r="G35" s="2">
        <v>382400</v>
      </c>
      <c r="H35" s="2">
        <v>4679000</v>
      </c>
      <c r="I35" s="2">
        <v>8486000</v>
      </c>
      <c r="J35" s="2">
        <v>8621000</v>
      </c>
      <c r="K35" s="2">
        <v>1257000</v>
      </c>
      <c r="L35" s="2">
        <v>115500</v>
      </c>
    </row>
    <row r="36" spans="1:12" hidden="1" x14ac:dyDescent="0.2">
      <c r="A36" t="s">
        <v>734</v>
      </c>
      <c r="B36" t="s">
        <v>442</v>
      </c>
      <c r="C36" t="s">
        <v>1192</v>
      </c>
      <c r="D36" s="2">
        <v>6768000</v>
      </c>
      <c r="E36" s="2">
        <v>9339000</v>
      </c>
      <c r="F36" s="2">
        <v>5678000</v>
      </c>
      <c r="G36" s="2">
        <v>2905000</v>
      </c>
      <c r="H36" s="2">
        <v>1771000</v>
      </c>
      <c r="I36" s="2">
        <v>15270000</v>
      </c>
      <c r="J36" s="2">
        <v>4058000</v>
      </c>
      <c r="K36" s="2">
        <v>27020000</v>
      </c>
      <c r="L36" s="2">
        <v>577400</v>
      </c>
    </row>
    <row r="37" spans="1:12" hidden="1" x14ac:dyDescent="0.2">
      <c r="A37" t="s">
        <v>734</v>
      </c>
      <c r="B37" t="s">
        <v>442</v>
      </c>
      <c r="C37" t="s">
        <v>1192</v>
      </c>
      <c r="D37" s="2">
        <v>19180000</v>
      </c>
      <c r="E37" s="2">
        <v>12700000</v>
      </c>
      <c r="F37" s="2">
        <v>28920000</v>
      </c>
      <c r="G37" s="2">
        <v>22260000</v>
      </c>
      <c r="H37" s="2">
        <v>11600000</v>
      </c>
      <c r="I37" s="2">
        <v>3898000</v>
      </c>
      <c r="J37" s="2">
        <v>36420000</v>
      </c>
      <c r="K37" s="2">
        <v>16950000</v>
      </c>
      <c r="L37" s="2">
        <v>3465000</v>
      </c>
    </row>
    <row r="38" spans="1:12" hidden="1" x14ac:dyDescent="0.2">
      <c r="A38" t="s">
        <v>734</v>
      </c>
      <c r="B38" t="s">
        <v>442</v>
      </c>
      <c r="C38" t="s">
        <v>1192</v>
      </c>
      <c r="D38" s="2">
        <v>22460000</v>
      </c>
      <c r="E38" s="2">
        <v>43630000</v>
      </c>
      <c r="F38" s="2">
        <v>37220000</v>
      </c>
      <c r="G38" s="2">
        <v>15280000</v>
      </c>
      <c r="H38" s="2">
        <v>99870000</v>
      </c>
      <c r="I38" s="2">
        <v>152900000</v>
      </c>
      <c r="J38" s="2">
        <v>52360000</v>
      </c>
      <c r="K38" s="2">
        <v>127500000</v>
      </c>
      <c r="L38" s="2">
        <v>34770000</v>
      </c>
    </row>
    <row r="39" spans="1:12" hidden="1" x14ac:dyDescent="0.2">
      <c r="A39" t="s">
        <v>734</v>
      </c>
      <c r="B39" t="s">
        <v>442</v>
      </c>
      <c r="C39" t="s">
        <v>1192</v>
      </c>
      <c r="D39" s="2">
        <v>31000000</v>
      </c>
      <c r="E39" s="2">
        <v>87090000</v>
      </c>
      <c r="F39" s="2">
        <v>9743000</v>
      </c>
      <c r="G39" s="2">
        <v>48090000</v>
      </c>
      <c r="H39" s="2">
        <v>84850000</v>
      </c>
      <c r="I39" s="2">
        <v>28460000</v>
      </c>
      <c r="J39" s="2">
        <v>10140000</v>
      </c>
      <c r="K39" s="2">
        <v>10090000</v>
      </c>
      <c r="L39" s="2">
        <v>6768000</v>
      </c>
    </row>
    <row r="40" spans="1:12" hidden="1" x14ac:dyDescent="0.2">
      <c r="A40" t="s">
        <v>734</v>
      </c>
      <c r="B40" t="s">
        <v>442</v>
      </c>
      <c r="C40" t="s">
        <v>1192</v>
      </c>
      <c r="D40" s="2">
        <v>104600000</v>
      </c>
      <c r="E40" s="2">
        <v>56490000</v>
      </c>
      <c r="F40" s="2">
        <v>23830000</v>
      </c>
      <c r="G40" s="2">
        <v>15230000</v>
      </c>
      <c r="H40" s="2">
        <v>31090000</v>
      </c>
      <c r="I40" s="2">
        <v>81590000</v>
      </c>
      <c r="J40" s="2">
        <v>39000000</v>
      </c>
      <c r="K40" s="2">
        <v>15960000</v>
      </c>
      <c r="L40" s="2">
        <v>273700000</v>
      </c>
    </row>
    <row r="41" spans="1:12" hidden="1" x14ac:dyDescent="0.2">
      <c r="A41" t="s">
        <v>1282</v>
      </c>
      <c r="B41" t="s">
        <v>442</v>
      </c>
      <c r="C41" t="s">
        <v>1192</v>
      </c>
      <c r="D41" s="2">
        <v>2386000</v>
      </c>
      <c r="E41" s="2">
        <v>408400</v>
      </c>
      <c r="F41" s="2">
        <v>1876000</v>
      </c>
      <c r="G41" s="2">
        <v>985000</v>
      </c>
      <c r="H41" s="2">
        <v>1944000</v>
      </c>
      <c r="I41" s="2">
        <v>39510000</v>
      </c>
      <c r="J41" s="2">
        <v>113000</v>
      </c>
      <c r="K41" s="2">
        <v>620700</v>
      </c>
      <c r="L41" s="2">
        <v>110700</v>
      </c>
    </row>
    <row r="42" spans="1:12" hidden="1" x14ac:dyDescent="0.2">
      <c r="A42" t="s">
        <v>811</v>
      </c>
      <c r="B42" t="s">
        <v>442</v>
      </c>
      <c r="C42" t="s">
        <v>1192</v>
      </c>
      <c r="D42" s="2">
        <v>269000</v>
      </c>
      <c r="E42" s="2">
        <v>110700</v>
      </c>
      <c r="F42" s="2">
        <v>0</v>
      </c>
      <c r="G42" s="2">
        <v>597800</v>
      </c>
      <c r="H42" s="2">
        <v>474100</v>
      </c>
      <c r="I42" s="2">
        <v>338800</v>
      </c>
      <c r="J42" s="2">
        <v>1576000</v>
      </c>
      <c r="K42" s="2">
        <v>1080000</v>
      </c>
      <c r="L42" s="2">
        <v>282400</v>
      </c>
    </row>
    <row r="43" spans="1:12" hidden="1" x14ac:dyDescent="0.2">
      <c r="A43" t="s">
        <v>811</v>
      </c>
      <c r="B43" t="s">
        <v>442</v>
      </c>
      <c r="C43" t="s">
        <v>1192</v>
      </c>
      <c r="D43" s="2">
        <v>4000000</v>
      </c>
      <c r="E43" s="2">
        <v>1477000</v>
      </c>
      <c r="F43" s="2">
        <v>69050</v>
      </c>
      <c r="G43" s="2">
        <v>1613000</v>
      </c>
      <c r="H43" s="2">
        <v>1740000</v>
      </c>
      <c r="I43" s="2">
        <v>11010000</v>
      </c>
      <c r="J43" s="2">
        <v>6757000</v>
      </c>
      <c r="K43" s="2">
        <v>20830000</v>
      </c>
      <c r="L43" s="2">
        <v>8049000</v>
      </c>
    </row>
    <row r="44" spans="1:12" hidden="1" x14ac:dyDescent="0.2">
      <c r="A44" t="s">
        <v>811</v>
      </c>
      <c r="B44" t="s">
        <v>442</v>
      </c>
      <c r="C44" t="s">
        <v>1192</v>
      </c>
      <c r="D44" s="2">
        <v>14160000</v>
      </c>
      <c r="E44" s="2">
        <v>2277000</v>
      </c>
      <c r="F44" s="2">
        <v>9700000</v>
      </c>
      <c r="G44" s="2">
        <v>10370000</v>
      </c>
      <c r="H44" s="2">
        <v>21040000</v>
      </c>
      <c r="I44" s="2">
        <v>978200000</v>
      </c>
      <c r="J44" s="2">
        <v>4224000</v>
      </c>
      <c r="K44" s="2">
        <v>1358000</v>
      </c>
      <c r="L44" s="2">
        <v>11070000</v>
      </c>
    </row>
    <row r="45" spans="1:12" hidden="1" x14ac:dyDescent="0.2">
      <c r="A45" t="s">
        <v>784</v>
      </c>
      <c r="B45" t="s">
        <v>442</v>
      </c>
      <c r="C45" t="s">
        <v>1192</v>
      </c>
      <c r="D45" s="2">
        <v>21010000</v>
      </c>
      <c r="E45" s="2">
        <v>9631000</v>
      </c>
      <c r="F45" s="2">
        <v>11140000</v>
      </c>
      <c r="G45" s="2">
        <v>6279000</v>
      </c>
      <c r="H45" s="2">
        <v>15700000</v>
      </c>
      <c r="I45" s="2">
        <v>255600000</v>
      </c>
      <c r="J45" s="2">
        <v>15790000</v>
      </c>
      <c r="K45" s="2">
        <v>26090000</v>
      </c>
      <c r="L45" s="2">
        <v>4772000</v>
      </c>
    </row>
    <row r="46" spans="1:12" hidden="1" x14ac:dyDescent="0.2">
      <c r="A46" t="s">
        <v>1295</v>
      </c>
      <c r="B46" t="s">
        <v>442</v>
      </c>
      <c r="C46" t="s">
        <v>1192</v>
      </c>
      <c r="D46" s="2">
        <v>1482000</v>
      </c>
      <c r="E46" s="2">
        <v>235800</v>
      </c>
      <c r="F46" s="2">
        <v>338500</v>
      </c>
      <c r="G46" s="2">
        <v>0</v>
      </c>
      <c r="H46" s="2">
        <v>474000</v>
      </c>
      <c r="I46" s="2">
        <v>65460000</v>
      </c>
      <c r="J46" s="2">
        <v>246500</v>
      </c>
      <c r="K46" s="2">
        <v>429700</v>
      </c>
      <c r="L46" s="2">
        <v>1795000</v>
      </c>
    </row>
    <row r="47" spans="1:12" hidden="1" x14ac:dyDescent="0.2">
      <c r="A47" t="s">
        <v>1297</v>
      </c>
      <c r="B47" t="s">
        <v>442</v>
      </c>
      <c r="C47" t="s">
        <v>1192</v>
      </c>
      <c r="D47" s="2">
        <v>154100</v>
      </c>
      <c r="E47" s="2">
        <v>42160</v>
      </c>
      <c r="F47" s="2">
        <v>156800</v>
      </c>
      <c r="G47" s="2">
        <v>0</v>
      </c>
      <c r="H47" s="2">
        <v>110300</v>
      </c>
      <c r="I47" s="2">
        <v>27190000</v>
      </c>
      <c r="J47" s="2">
        <v>529500</v>
      </c>
      <c r="K47" s="2">
        <v>292600</v>
      </c>
      <c r="L47" s="2">
        <v>48150</v>
      </c>
    </row>
    <row r="48" spans="1:12" hidden="1" x14ac:dyDescent="0.2">
      <c r="A48" t="s">
        <v>1299</v>
      </c>
      <c r="B48" t="s">
        <v>442</v>
      </c>
      <c r="C48" t="s">
        <v>1192</v>
      </c>
      <c r="D48" s="2">
        <v>970500</v>
      </c>
      <c r="E48" s="2">
        <v>364100</v>
      </c>
      <c r="F48" s="2">
        <v>300000</v>
      </c>
      <c r="G48" s="2">
        <v>200000</v>
      </c>
      <c r="H48" s="2">
        <v>977400</v>
      </c>
      <c r="I48" s="2">
        <v>34870000</v>
      </c>
      <c r="J48" s="2">
        <v>1246000</v>
      </c>
      <c r="K48" s="2">
        <v>234000</v>
      </c>
      <c r="L48" s="2">
        <v>36250</v>
      </c>
    </row>
    <row r="49" spans="1:12" hidden="1" x14ac:dyDescent="0.2">
      <c r="A49" t="s">
        <v>1307</v>
      </c>
      <c r="B49" t="s">
        <v>442</v>
      </c>
      <c r="C49" t="s">
        <v>1192</v>
      </c>
      <c r="D49" s="2">
        <v>8595000</v>
      </c>
      <c r="E49" s="2">
        <v>3779000</v>
      </c>
      <c r="F49" s="2">
        <v>161900</v>
      </c>
      <c r="G49" s="2">
        <v>680700</v>
      </c>
      <c r="H49" s="2">
        <v>2227000</v>
      </c>
      <c r="I49" s="2">
        <v>2013000</v>
      </c>
      <c r="J49" s="2">
        <v>4752000</v>
      </c>
      <c r="K49" s="2">
        <v>0</v>
      </c>
      <c r="L49" s="2">
        <v>148400</v>
      </c>
    </row>
    <row r="50" spans="1:12" hidden="1" x14ac:dyDescent="0.2">
      <c r="A50" t="s">
        <v>767</v>
      </c>
      <c r="B50" t="s">
        <v>338</v>
      </c>
      <c r="C50" t="s">
        <v>1192</v>
      </c>
      <c r="D50" s="2">
        <v>2086000</v>
      </c>
      <c r="E50" s="2">
        <v>150100</v>
      </c>
      <c r="F50" s="2">
        <v>81720</v>
      </c>
      <c r="G50" s="2">
        <v>679600</v>
      </c>
      <c r="H50" s="2">
        <v>236300</v>
      </c>
      <c r="I50" s="2">
        <v>60010000</v>
      </c>
      <c r="J50" s="2">
        <v>87520</v>
      </c>
      <c r="K50" s="2">
        <v>77060</v>
      </c>
      <c r="L50" s="2">
        <v>543600</v>
      </c>
    </row>
    <row r="51" spans="1:12" hidden="1" x14ac:dyDescent="0.2">
      <c r="A51" t="s">
        <v>789</v>
      </c>
      <c r="B51" t="s">
        <v>338</v>
      </c>
      <c r="C51" t="s">
        <v>1192</v>
      </c>
      <c r="D51" s="2">
        <v>6141000</v>
      </c>
      <c r="E51" s="2">
        <v>448400</v>
      </c>
      <c r="F51" s="2">
        <v>287700</v>
      </c>
      <c r="G51" s="2">
        <v>476900</v>
      </c>
      <c r="H51" s="2">
        <v>1961000</v>
      </c>
      <c r="I51" s="2">
        <v>20070000</v>
      </c>
      <c r="J51" s="2">
        <v>26800</v>
      </c>
      <c r="K51" s="2">
        <v>0</v>
      </c>
      <c r="L51" s="2">
        <v>1795000</v>
      </c>
    </row>
    <row r="52" spans="1:12" hidden="1" x14ac:dyDescent="0.2">
      <c r="A52" t="s">
        <v>576</v>
      </c>
      <c r="B52" t="s">
        <v>577</v>
      </c>
      <c r="C52" t="s">
        <v>1192</v>
      </c>
      <c r="D52" s="2">
        <v>2918000</v>
      </c>
      <c r="E52" s="2">
        <v>253500</v>
      </c>
      <c r="F52" s="2">
        <v>0</v>
      </c>
      <c r="G52" s="2">
        <v>172400</v>
      </c>
      <c r="H52" s="2">
        <v>222000</v>
      </c>
      <c r="I52" s="2">
        <v>31270000</v>
      </c>
      <c r="J52" s="2">
        <v>114400</v>
      </c>
      <c r="K52" s="2">
        <v>152500</v>
      </c>
      <c r="L52" s="2">
        <v>794900</v>
      </c>
    </row>
    <row r="53" spans="1:12" hidden="1" x14ac:dyDescent="0.2">
      <c r="A53" t="s">
        <v>1329</v>
      </c>
      <c r="B53" t="s">
        <v>1330</v>
      </c>
      <c r="C53" t="s">
        <v>1192</v>
      </c>
      <c r="D53" s="2">
        <v>16040000</v>
      </c>
      <c r="E53" s="2">
        <v>460900</v>
      </c>
      <c r="F53" s="2">
        <v>1634000</v>
      </c>
      <c r="G53" s="2">
        <v>57970</v>
      </c>
      <c r="H53" s="2">
        <v>655600</v>
      </c>
      <c r="I53" s="2">
        <v>12160000</v>
      </c>
      <c r="J53" s="2">
        <v>183000</v>
      </c>
      <c r="K53" s="2">
        <v>0</v>
      </c>
      <c r="L53" s="2">
        <v>101300</v>
      </c>
    </row>
    <row r="54" spans="1:12" hidden="1" x14ac:dyDescent="0.2">
      <c r="A54" t="s">
        <v>1329</v>
      </c>
      <c r="B54" t="s">
        <v>1330</v>
      </c>
      <c r="C54" t="s">
        <v>1192</v>
      </c>
      <c r="D54" s="2">
        <v>5619000</v>
      </c>
      <c r="E54" s="2">
        <v>4637000</v>
      </c>
      <c r="F54" s="2">
        <v>0</v>
      </c>
      <c r="G54" s="2">
        <v>56380</v>
      </c>
      <c r="H54" s="2">
        <v>2551000</v>
      </c>
      <c r="I54" s="2">
        <v>2692000</v>
      </c>
      <c r="J54" s="2">
        <v>6050000</v>
      </c>
      <c r="K54" s="2">
        <v>0</v>
      </c>
      <c r="L54" s="2">
        <v>0</v>
      </c>
    </row>
    <row r="55" spans="1:12" hidden="1" x14ac:dyDescent="0.2">
      <c r="A55" t="s">
        <v>1332</v>
      </c>
      <c r="B55" t="s">
        <v>1330</v>
      </c>
      <c r="C55" t="s">
        <v>1192</v>
      </c>
      <c r="D55" s="2">
        <v>3605000</v>
      </c>
      <c r="E55" s="2">
        <v>3912000</v>
      </c>
      <c r="F55" s="2">
        <v>0</v>
      </c>
      <c r="G55" s="2">
        <v>256800</v>
      </c>
      <c r="H55" s="2">
        <v>1357000</v>
      </c>
      <c r="I55" s="2">
        <v>2632000</v>
      </c>
      <c r="J55" s="2">
        <v>2907000</v>
      </c>
      <c r="K55" s="2">
        <v>0</v>
      </c>
      <c r="L55" s="2">
        <v>0</v>
      </c>
    </row>
    <row r="56" spans="1:12" hidden="1" x14ac:dyDescent="0.2">
      <c r="A56" t="s">
        <v>1334</v>
      </c>
      <c r="B56" t="s">
        <v>1335</v>
      </c>
      <c r="C56" t="s">
        <v>1192</v>
      </c>
      <c r="D56" s="2">
        <v>7499000</v>
      </c>
      <c r="E56" s="2">
        <v>1734000</v>
      </c>
      <c r="F56" s="2">
        <v>3753000</v>
      </c>
      <c r="G56" s="2">
        <v>1728000</v>
      </c>
      <c r="H56" s="2">
        <v>26250000</v>
      </c>
      <c r="I56" s="2">
        <v>11340000</v>
      </c>
      <c r="J56" s="2">
        <v>1323000</v>
      </c>
      <c r="K56" s="2">
        <v>5141000</v>
      </c>
      <c r="L56" s="2">
        <v>9437000</v>
      </c>
    </row>
    <row r="57" spans="1:12" hidden="1" x14ac:dyDescent="0.2">
      <c r="A57" t="s">
        <v>1337</v>
      </c>
      <c r="B57" t="s">
        <v>1335</v>
      </c>
      <c r="C57" t="s">
        <v>1192</v>
      </c>
      <c r="D57" s="2">
        <v>64340000</v>
      </c>
      <c r="E57" s="2">
        <v>32120000</v>
      </c>
      <c r="F57" s="2">
        <v>31070000</v>
      </c>
      <c r="G57" s="2">
        <v>46240000</v>
      </c>
      <c r="H57" s="2">
        <v>51060000</v>
      </c>
      <c r="I57" s="2">
        <v>42960000</v>
      </c>
      <c r="J57" s="2">
        <v>64180000</v>
      </c>
      <c r="K57" s="2">
        <v>41030000</v>
      </c>
      <c r="L57" s="2">
        <v>10960000</v>
      </c>
    </row>
    <row r="58" spans="1:12" x14ac:dyDescent="0.2">
      <c r="A58" t="s">
        <v>486</v>
      </c>
      <c r="B58" t="s">
        <v>470</v>
      </c>
      <c r="C58" t="s">
        <v>1160</v>
      </c>
      <c r="D58" s="2">
        <v>0</v>
      </c>
      <c r="E58" s="2">
        <v>0</v>
      </c>
      <c r="F58" s="2">
        <v>31270</v>
      </c>
      <c r="G58" s="2">
        <v>0</v>
      </c>
      <c r="H58" s="2">
        <v>0</v>
      </c>
      <c r="I58" s="2">
        <v>16230</v>
      </c>
      <c r="J58" s="2">
        <v>257500</v>
      </c>
      <c r="K58" s="2">
        <v>905300</v>
      </c>
      <c r="L58" s="2">
        <v>503300</v>
      </c>
    </row>
    <row r="59" spans="1:12" x14ac:dyDescent="0.2">
      <c r="A59" t="s">
        <v>1339</v>
      </c>
      <c r="B59" t="s">
        <v>470</v>
      </c>
      <c r="C59" t="s">
        <v>1162</v>
      </c>
      <c r="D59" s="2">
        <v>5116000</v>
      </c>
      <c r="E59" s="2">
        <v>1583000</v>
      </c>
      <c r="F59" s="2">
        <v>309400</v>
      </c>
      <c r="G59" s="2">
        <v>157300</v>
      </c>
      <c r="H59" s="2">
        <v>488400</v>
      </c>
      <c r="I59" s="2">
        <v>869100</v>
      </c>
      <c r="J59" s="2">
        <v>2194000</v>
      </c>
      <c r="K59" s="2">
        <v>2732000</v>
      </c>
      <c r="L59" s="2">
        <v>3954000</v>
      </c>
    </row>
    <row r="60" spans="1:12" x14ac:dyDescent="0.2">
      <c r="A60" t="s">
        <v>1341</v>
      </c>
      <c r="B60" t="s">
        <v>470</v>
      </c>
      <c r="C60" t="s">
        <v>1174</v>
      </c>
      <c r="D60" s="2">
        <v>13090000</v>
      </c>
      <c r="E60" s="2">
        <v>4871000</v>
      </c>
      <c r="F60" s="2">
        <v>1643000</v>
      </c>
      <c r="G60" s="2">
        <v>148600</v>
      </c>
      <c r="H60" s="2">
        <v>4679000</v>
      </c>
      <c r="I60" s="2">
        <v>902900</v>
      </c>
      <c r="J60" s="2">
        <v>1107000</v>
      </c>
      <c r="K60" s="2">
        <v>950700</v>
      </c>
      <c r="L60" s="2">
        <v>457200</v>
      </c>
    </row>
    <row r="61" spans="1:12" x14ac:dyDescent="0.2">
      <c r="A61" t="s">
        <v>1343</v>
      </c>
      <c r="B61" t="s">
        <v>470</v>
      </c>
      <c r="C61" t="s">
        <v>1143</v>
      </c>
      <c r="D61" s="2">
        <v>213600</v>
      </c>
      <c r="E61" s="2">
        <v>346000</v>
      </c>
      <c r="F61" s="2">
        <v>62040</v>
      </c>
      <c r="G61" s="2">
        <v>118600</v>
      </c>
      <c r="H61" s="2">
        <v>1073000</v>
      </c>
      <c r="I61" s="2">
        <v>3294000</v>
      </c>
      <c r="J61" s="2">
        <v>401900</v>
      </c>
      <c r="K61" s="2">
        <v>353000</v>
      </c>
      <c r="L61" s="2">
        <v>149200</v>
      </c>
    </row>
    <row r="62" spans="1:12" hidden="1" x14ac:dyDescent="0.2">
      <c r="A62" t="s">
        <v>774</v>
      </c>
      <c r="B62" t="s">
        <v>775</v>
      </c>
      <c r="C62" t="s">
        <v>1192</v>
      </c>
      <c r="D62" s="2">
        <v>0</v>
      </c>
      <c r="E62" s="2">
        <v>0</v>
      </c>
      <c r="F62" s="2">
        <v>3691000</v>
      </c>
      <c r="G62" s="2">
        <v>8315000</v>
      </c>
      <c r="H62" s="2">
        <v>0</v>
      </c>
      <c r="I62" s="2">
        <v>54970</v>
      </c>
      <c r="J62" s="2">
        <v>3572000</v>
      </c>
      <c r="K62" s="2">
        <v>3985000</v>
      </c>
      <c r="L62" s="2">
        <v>2191000</v>
      </c>
    </row>
    <row r="63" spans="1:12" hidden="1" x14ac:dyDescent="0.2">
      <c r="A63" t="s">
        <v>774</v>
      </c>
      <c r="B63" t="s">
        <v>775</v>
      </c>
      <c r="C63" t="s">
        <v>1192</v>
      </c>
      <c r="D63" s="2">
        <v>0</v>
      </c>
      <c r="E63" s="2">
        <v>84850</v>
      </c>
      <c r="F63" s="2">
        <v>2471000</v>
      </c>
      <c r="G63" s="2">
        <v>2004000</v>
      </c>
      <c r="H63" s="2">
        <v>19590</v>
      </c>
      <c r="I63" s="2">
        <v>0</v>
      </c>
      <c r="J63" s="2">
        <v>4649000</v>
      </c>
      <c r="K63" s="2">
        <v>6276000</v>
      </c>
      <c r="L63" s="2">
        <v>7286000</v>
      </c>
    </row>
    <row r="64" spans="1:12" hidden="1" x14ac:dyDescent="0.2">
      <c r="A64" t="s">
        <v>774</v>
      </c>
      <c r="B64" t="s">
        <v>775</v>
      </c>
      <c r="C64" t="s">
        <v>1192</v>
      </c>
      <c r="D64" s="2">
        <v>0</v>
      </c>
      <c r="E64" s="2">
        <v>41960</v>
      </c>
      <c r="F64" s="2">
        <v>1732000</v>
      </c>
      <c r="G64" s="2">
        <v>335700</v>
      </c>
      <c r="H64" s="2">
        <v>16620</v>
      </c>
      <c r="I64" s="2">
        <v>0</v>
      </c>
      <c r="J64" s="2">
        <v>5602000</v>
      </c>
      <c r="K64" s="2">
        <v>4535000</v>
      </c>
      <c r="L64" s="2">
        <v>4912000</v>
      </c>
    </row>
    <row r="65" spans="1:12" hidden="1" x14ac:dyDescent="0.2">
      <c r="A65" t="s">
        <v>774</v>
      </c>
      <c r="B65" t="s">
        <v>775</v>
      </c>
      <c r="C65" t="s">
        <v>1192</v>
      </c>
      <c r="D65" s="2">
        <v>57450</v>
      </c>
      <c r="E65" s="2">
        <v>2060000</v>
      </c>
      <c r="F65" s="2">
        <v>86440000</v>
      </c>
      <c r="G65" s="2">
        <v>3431000</v>
      </c>
      <c r="H65" s="2">
        <v>204600</v>
      </c>
      <c r="I65" s="2">
        <v>1257000</v>
      </c>
      <c r="J65" s="2">
        <v>213900000</v>
      </c>
      <c r="K65" s="2">
        <v>4385000</v>
      </c>
      <c r="L65" s="2">
        <v>389300000</v>
      </c>
    </row>
    <row r="66" spans="1:12" hidden="1" x14ac:dyDescent="0.2">
      <c r="A66" t="s">
        <v>500</v>
      </c>
      <c r="B66" t="s">
        <v>351</v>
      </c>
      <c r="C66" t="s">
        <v>1192</v>
      </c>
      <c r="D66" s="2">
        <v>177400000</v>
      </c>
      <c r="E66" s="2">
        <v>98800000</v>
      </c>
      <c r="F66" s="2">
        <v>86370000</v>
      </c>
      <c r="G66" s="2">
        <v>224300000</v>
      </c>
      <c r="H66" s="2">
        <v>209200000</v>
      </c>
      <c r="I66" s="2">
        <v>209200000</v>
      </c>
      <c r="J66" s="2">
        <v>81990000</v>
      </c>
      <c r="K66" s="2">
        <v>2678000</v>
      </c>
      <c r="L66" s="2">
        <v>424600000</v>
      </c>
    </row>
    <row r="67" spans="1:12" hidden="1" x14ac:dyDescent="0.2">
      <c r="A67" t="s">
        <v>551</v>
      </c>
      <c r="B67" t="s">
        <v>351</v>
      </c>
      <c r="C67" t="s">
        <v>1192</v>
      </c>
      <c r="D67" s="2">
        <v>5110000</v>
      </c>
      <c r="E67" s="2">
        <v>3098000</v>
      </c>
      <c r="F67" s="2">
        <v>4544000</v>
      </c>
      <c r="G67" s="2">
        <v>9737000</v>
      </c>
      <c r="H67" s="2">
        <v>786600</v>
      </c>
      <c r="I67" s="2">
        <v>9388000</v>
      </c>
      <c r="J67" s="2">
        <v>2863000</v>
      </c>
      <c r="K67" s="2">
        <v>66690</v>
      </c>
      <c r="L67" s="2">
        <v>8838000</v>
      </c>
    </row>
    <row r="68" spans="1:12" hidden="1" x14ac:dyDescent="0.2">
      <c r="A68" t="s">
        <v>581</v>
      </c>
      <c r="B68" t="s">
        <v>351</v>
      </c>
      <c r="C68" t="s">
        <v>1192</v>
      </c>
      <c r="D68" s="2">
        <v>35280000</v>
      </c>
      <c r="E68" s="2">
        <v>15050000</v>
      </c>
      <c r="F68" s="2">
        <v>10740000</v>
      </c>
      <c r="G68" s="2">
        <v>46680000</v>
      </c>
      <c r="H68" s="2">
        <v>39560000</v>
      </c>
      <c r="I68" s="2">
        <v>32930000</v>
      </c>
      <c r="J68" s="2">
        <v>10900000</v>
      </c>
      <c r="K68" s="2">
        <v>115500</v>
      </c>
      <c r="L68" s="2">
        <v>50160000</v>
      </c>
    </row>
    <row r="69" spans="1:12" hidden="1" x14ac:dyDescent="0.2">
      <c r="A69" t="s">
        <v>581</v>
      </c>
      <c r="B69" t="s">
        <v>351</v>
      </c>
      <c r="C69" t="s">
        <v>1192</v>
      </c>
      <c r="D69" s="2">
        <v>12630000</v>
      </c>
      <c r="E69" s="2">
        <v>5279000</v>
      </c>
      <c r="F69" s="2">
        <v>4224000</v>
      </c>
      <c r="G69" s="2">
        <v>16090000</v>
      </c>
      <c r="H69" s="2">
        <v>14500000</v>
      </c>
      <c r="I69" s="2">
        <v>13990000</v>
      </c>
      <c r="J69" s="2">
        <v>3747000</v>
      </c>
      <c r="K69" s="2">
        <v>0</v>
      </c>
      <c r="L69" s="2">
        <v>15800000</v>
      </c>
    </row>
    <row r="70" spans="1:12" hidden="1" x14ac:dyDescent="0.2">
      <c r="A70" t="s">
        <v>473</v>
      </c>
      <c r="B70" t="s">
        <v>351</v>
      </c>
      <c r="C70" t="s">
        <v>1192</v>
      </c>
      <c r="D70" s="2">
        <v>65100000</v>
      </c>
      <c r="E70" s="2">
        <v>21670000</v>
      </c>
      <c r="F70" s="2">
        <v>25130000</v>
      </c>
      <c r="G70" s="2">
        <v>78270000</v>
      </c>
      <c r="H70" s="2">
        <v>71810000</v>
      </c>
      <c r="I70" s="2">
        <v>14440000</v>
      </c>
      <c r="J70" s="2">
        <v>24550000</v>
      </c>
      <c r="K70" s="2">
        <v>1227000</v>
      </c>
      <c r="L70" s="2">
        <v>77170000</v>
      </c>
    </row>
    <row r="71" spans="1:12" hidden="1" x14ac:dyDescent="0.2">
      <c r="A71" t="s">
        <v>1346</v>
      </c>
      <c r="B71" t="s">
        <v>351</v>
      </c>
      <c r="C71" t="s">
        <v>1192</v>
      </c>
      <c r="D71" s="2">
        <v>250000</v>
      </c>
      <c r="E71" s="2">
        <v>623600</v>
      </c>
      <c r="F71" s="2">
        <v>1164000</v>
      </c>
      <c r="G71" s="2">
        <v>610300</v>
      </c>
      <c r="H71" s="2">
        <v>1554000</v>
      </c>
      <c r="I71" s="2">
        <v>53190000</v>
      </c>
      <c r="J71" s="2">
        <v>159000</v>
      </c>
      <c r="K71" s="2">
        <v>44650</v>
      </c>
      <c r="L71" s="2">
        <v>5862000</v>
      </c>
    </row>
    <row r="72" spans="1:12" hidden="1" x14ac:dyDescent="0.2">
      <c r="A72" t="s">
        <v>647</v>
      </c>
      <c r="B72" t="s">
        <v>351</v>
      </c>
      <c r="C72" t="s">
        <v>1192</v>
      </c>
      <c r="D72" s="2">
        <v>19190000</v>
      </c>
      <c r="E72" s="2">
        <v>9798000</v>
      </c>
      <c r="F72" s="2">
        <v>5734000</v>
      </c>
      <c r="G72" s="2">
        <v>21040000</v>
      </c>
      <c r="H72" s="2">
        <v>27410000</v>
      </c>
      <c r="I72" s="2">
        <v>3645000</v>
      </c>
      <c r="J72" s="2">
        <v>6857000</v>
      </c>
      <c r="K72" s="2">
        <v>0</v>
      </c>
      <c r="L72" s="2">
        <v>39210000</v>
      </c>
    </row>
    <row r="73" spans="1:12" hidden="1" x14ac:dyDescent="0.2">
      <c r="A73" t="s">
        <v>1348</v>
      </c>
      <c r="B73" t="s">
        <v>351</v>
      </c>
      <c r="C73" t="s">
        <v>1192</v>
      </c>
      <c r="D73" s="2">
        <v>27630000</v>
      </c>
      <c r="E73" s="2">
        <v>19280000</v>
      </c>
      <c r="F73" s="2">
        <v>10950000</v>
      </c>
      <c r="G73" s="2">
        <v>29630000</v>
      </c>
      <c r="H73" s="2">
        <v>29080000</v>
      </c>
      <c r="I73" s="2">
        <v>34370000</v>
      </c>
      <c r="J73" s="2">
        <v>10480000</v>
      </c>
      <c r="K73" s="2">
        <v>2250000</v>
      </c>
      <c r="L73" s="2">
        <v>54370000</v>
      </c>
    </row>
    <row r="74" spans="1:12" hidden="1" x14ac:dyDescent="0.2">
      <c r="A74" t="s">
        <v>759</v>
      </c>
      <c r="B74" t="s">
        <v>351</v>
      </c>
      <c r="C74" t="s">
        <v>1192</v>
      </c>
      <c r="D74" s="2">
        <v>50830000</v>
      </c>
      <c r="E74" s="2">
        <v>34890000</v>
      </c>
      <c r="F74" s="2">
        <v>20360000</v>
      </c>
      <c r="G74" s="2">
        <v>60180000</v>
      </c>
      <c r="H74" s="2">
        <v>55480000</v>
      </c>
      <c r="I74" s="2">
        <v>127200000</v>
      </c>
      <c r="J74" s="2">
        <v>21580000</v>
      </c>
      <c r="K74" s="2">
        <v>1338000</v>
      </c>
      <c r="L74" s="2">
        <v>92310000</v>
      </c>
    </row>
    <row r="75" spans="1:12" hidden="1" x14ac:dyDescent="0.2">
      <c r="A75" t="s">
        <v>757</v>
      </c>
      <c r="B75" t="s">
        <v>351</v>
      </c>
      <c r="C75" t="s">
        <v>1192</v>
      </c>
      <c r="D75" s="2">
        <v>577900000</v>
      </c>
      <c r="E75" s="2">
        <v>319500000</v>
      </c>
      <c r="F75" s="2">
        <v>366700000</v>
      </c>
      <c r="G75" s="2">
        <v>701500000</v>
      </c>
      <c r="H75" s="2">
        <v>654600000</v>
      </c>
      <c r="I75" s="2">
        <v>1528000000</v>
      </c>
      <c r="J75" s="2">
        <v>287800000</v>
      </c>
      <c r="K75" s="2">
        <v>54790000</v>
      </c>
      <c r="L75" s="2">
        <v>844100000</v>
      </c>
    </row>
    <row r="76" spans="1:12" hidden="1" x14ac:dyDescent="0.2">
      <c r="A76" t="s">
        <v>1349</v>
      </c>
      <c r="B76" t="s">
        <v>351</v>
      </c>
      <c r="C76" t="s">
        <v>1192</v>
      </c>
      <c r="D76" s="2">
        <v>27940000</v>
      </c>
      <c r="E76" s="2">
        <v>21050000</v>
      </c>
      <c r="F76" s="2">
        <v>31920000</v>
      </c>
      <c r="G76" s="2">
        <v>27750000</v>
      </c>
      <c r="H76" s="2">
        <v>48260000</v>
      </c>
      <c r="I76" s="2">
        <v>377900000</v>
      </c>
      <c r="J76" s="2">
        <v>21560000</v>
      </c>
      <c r="K76" s="2">
        <v>8391000</v>
      </c>
      <c r="L76" s="2">
        <v>77830000</v>
      </c>
    </row>
    <row r="77" spans="1:12" hidden="1" x14ac:dyDescent="0.2">
      <c r="A77" t="s">
        <v>1351</v>
      </c>
      <c r="B77" t="s">
        <v>351</v>
      </c>
      <c r="C77" t="s">
        <v>1192</v>
      </c>
      <c r="D77" s="2">
        <v>207300</v>
      </c>
      <c r="E77" s="2">
        <v>92460</v>
      </c>
      <c r="F77" s="2">
        <v>390800</v>
      </c>
      <c r="G77" s="2">
        <v>1135000</v>
      </c>
      <c r="H77" s="2">
        <v>1174000</v>
      </c>
      <c r="I77" s="2">
        <v>29460000</v>
      </c>
      <c r="J77" s="2">
        <v>128800</v>
      </c>
      <c r="K77" s="2">
        <v>737400</v>
      </c>
      <c r="L77" s="2">
        <v>86380</v>
      </c>
    </row>
    <row r="78" spans="1:12" hidden="1" x14ac:dyDescent="0.2">
      <c r="A78" t="s">
        <v>1354</v>
      </c>
      <c r="B78" t="s">
        <v>351</v>
      </c>
      <c r="C78" t="s">
        <v>1192</v>
      </c>
      <c r="D78" s="2">
        <v>413600</v>
      </c>
      <c r="E78" s="2">
        <v>183200</v>
      </c>
      <c r="F78" s="2">
        <v>191300</v>
      </c>
      <c r="G78" s="2">
        <v>125100</v>
      </c>
      <c r="H78" s="2">
        <v>121900</v>
      </c>
      <c r="I78" s="2">
        <v>23760000</v>
      </c>
      <c r="J78" s="2">
        <v>50900</v>
      </c>
      <c r="K78" s="2">
        <v>44290</v>
      </c>
      <c r="L78" s="2">
        <v>874200</v>
      </c>
    </row>
    <row r="79" spans="1:12" hidden="1" x14ac:dyDescent="0.2">
      <c r="A79" t="s">
        <v>765</v>
      </c>
      <c r="B79" t="s">
        <v>351</v>
      </c>
      <c r="C79" t="s">
        <v>1192</v>
      </c>
      <c r="D79" s="2">
        <v>6027000</v>
      </c>
      <c r="E79" s="2">
        <v>7727000</v>
      </c>
      <c r="F79" s="2">
        <v>6577000</v>
      </c>
      <c r="G79" s="2">
        <v>5320000</v>
      </c>
      <c r="H79" s="2">
        <v>8076000</v>
      </c>
      <c r="I79" s="2">
        <v>10920000</v>
      </c>
      <c r="J79" s="2">
        <v>2263000</v>
      </c>
      <c r="K79" s="2">
        <v>3334000</v>
      </c>
      <c r="L79" s="2">
        <v>13070000</v>
      </c>
    </row>
    <row r="80" spans="1:12" hidden="1" x14ac:dyDescent="0.2">
      <c r="A80" t="s">
        <v>765</v>
      </c>
      <c r="B80" t="s">
        <v>351</v>
      </c>
      <c r="C80" t="s">
        <v>1192</v>
      </c>
      <c r="D80" s="2">
        <v>124100000</v>
      </c>
      <c r="E80" s="2">
        <v>118600000</v>
      </c>
      <c r="F80" s="2">
        <v>71500000</v>
      </c>
      <c r="G80" s="2">
        <v>160700000</v>
      </c>
      <c r="H80" s="2">
        <v>127900000</v>
      </c>
      <c r="I80" s="2">
        <v>185400000</v>
      </c>
      <c r="J80" s="2">
        <v>72310000</v>
      </c>
      <c r="K80" s="2">
        <v>10650000</v>
      </c>
      <c r="L80" s="2">
        <v>281300000</v>
      </c>
    </row>
    <row r="81" spans="1:12" hidden="1" x14ac:dyDescent="0.2">
      <c r="A81" t="s">
        <v>797</v>
      </c>
      <c r="B81" t="s">
        <v>351</v>
      </c>
      <c r="C81" t="s">
        <v>1192</v>
      </c>
      <c r="D81" s="2">
        <v>2678000</v>
      </c>
      <c r="E81" s="2">
        <v>1759000</v>
      </c>
      <c r="F81" s="2">
        <v>1546000</v>
      </c>
      <c r="G81" s="2">
        <v>1253000</v>
      </c>
      <c r="H81" s="2">
        <v>8419000</v>
      </c>
      <c r="I81" s="2">
        <v>8649000</v>
      </c>
      <c r="J81" s="2">
        <v>4358000</v>
      </c>
      <c r="K81" s="2">
        <v>735500</v>
      </c>
      <c r="L81" s="2">
        <v>3108000</v>
      </c>
    </row>
    <row r="82" spans="1:12" hidden="1" x14ac:dyDescent="0.2">
      <c r="A82" t="s">
        <v>797</v>
      </c>
      <c r="B82" t="s">
        <v>351</v>
      </c>
      <c r="C82" t="s">
        <v>1192</v>
      </c>
      <c r="D82" s="2">
        <v>49380000</v>
      </c>
      <c r="E82" s="2">
        <v>167400000</v>
      </c>
      <c r="F82" s="2">
        <v>104800000</v>
      </c>
      <c r="G82" s="2">
        <v>215100000</v>
      </c>
      <c r="H82" s="2">
        <v>170100000</v>
      </c>
      <c r="I82" s="2">
        <v>54350000</v>
      </c>
      <c r="J82" s="2">
        <v>83340000</v>
      </c>
      <c r="K82" s="2">
        <v>8740000</v>
      </c>
      <c r="L82" s="2">
        <v>8155000</v>
      </c>
    </row>
    <row r="83" spans="1:12" hidden="1" x14ac:dyDescent="0.2">
      <c r="A83" t="s">
        <v>797</v>
      </c>
      <c r="B83" t="s">
        <v>351</v>
      </c>
      <c r="C83" t="s">
        <v>1192</v>
      </c>
      <c r="D83" s="2">
        <v>217200000</v>
      </c>
      <c r="E83" s="2">
        <v>198100000</v>
      </c>
      <c r="F83" s="2">
        <v>173100000</v>
      </c>
      <c r="G83" s="2">
        <v>278400000</v>
      </c>
      <c r="H83" s="2">
        <v>219700000</v>
      </c>
      <c r="I83" s="2">
        <v>341800000</v>
      </c>
      <c r="J83" s="2">
        <v>114900000</v>
      </c>
      <c r="K83" s="2">
        <v>129900000</v>
      </c>
      <c r="L83" s="2">
        <v>511900000</v>
      </c>
    </row>
    <row r="84" spans="1:12" hidden="1" x14ac:dyDescent="0.2">
      <c r="A84" t="s">
        <v>779</v>
      </c>
      <c r="B84" t="s">
        <v>351</v>
      </c>
      <c r="C84" t="s">
        <v>1192</v>
      </c>
      <c r="D84" s="2">
        <v>133000000</v>
      </c>
      <c r="E84" s="2">
        <v>68400000</v>
      </c>
      <c r="F84" s="2">
        <v>87720000</v>
      </c>
      <c r="G84" s="2">
        <v>175100000</v>
      </c>
      <c r="H84" s="2">
        <v>178100000</v>
      </c>
      <c r="I84" s="2">
        <v>632900000</v>
      </c>
      <c r="J84" s="2">
        <v>105900000</v>
      </c>
      <c r="K84" s="2">
        <v>17720000</v>
      </c>
      <c r="L84" s="2">
        <v>205600000</v>
      </c>
    </row>
    <row r="85" spans="1:12" hidden="1" x14ac:dyDescent="0.2">
      <c r="A85" t="s">
        <v>1356</v>
      </c>
      <c r="B85" t="s">
        <v>351</v>
      </c>
      <c r="C85" t="s">
        <v>1192</v>
      </c>
      <c r="D85" s="2">
        <v>154400</v>
      </c>
      <c r="E85" s="2">
        <v>223600</v>
      </c>
      <c r="F85" s="2">
        <v>694800</v>
      </c>
      <c r="G85" s="2">
        <v>428700</v>
      </c>
      <c r="H85" s="2">
        <v>1683000</v>
      </c>
      <c r="I85" s="2">
        <v>1307000</v>
      </c>
      <c r="J85" s="2">
        <v>2880000</v>
      </c>
      <c r="K85" s="2">
        <v>11390000</v>
      </c>
      <c r="L85" s="2">
        <v>300700</v>
      </c>
    </row>
    <row r="86" spans="1:12" hidden="1" x14ac:dyDescent="0.2">
      <c r="A86" t="s">
        <v>1356</v>
      </c>
      <c r="B86" t="s">
        <v>351</v>
      </c>
      <c r="C86" t="s">
        <v>1192</v>
      </c>
      <c r="D86" s="2">
        <v>3463000</v>
      </c>
      <c r="E86" s="2">
        <v>1445000</v>
      </c>
      <c r="F86" s="2">
        <v>3919000</v>
      </c>
      <c r="G86" s="2">
        <v>9119000</v>
      </c>
      <c r="H86" s="2">
        <v>2761000</v>
      </c>
      <c r="I86" s="2">
        <v>7859000</v>
      </c>
      <c r="J86" s="2">
        <v>6927000</v>
      </c>
      <c r="K86" s="2">
        <v>28180000</v>
      </c>
      <c r="L86" s="2">
        <v>2356000</v>
      </c>
    </row>
    <row r="87" spans="1:12" hidden="1" x14ac:dyDescent="0.2">
      <c r="A87" t="s">
        <v>1357</v>
      </c>
      <c r="B87" t="s">
        <v>351</v>
      </c>
      <c r="C87" t="s">
        <v>1192</v>
      </c>
      <c r="D87" s="2">
        <v>28600000</v>
      </c>
      <c r="E87" s="2">
        <v>697500</v>
      </c>
      <c r="F87" s="2">
        <v>9510000</v>
      </c>
      <c r="G87" s="2">
        <v>26510000</v>
      </c>
      <c r="H87" s="2">
        <v>26580000</v>
      </c>
      <c r="I87" s="2">
        <v>58580000</v>
      </c>
      <c r="J87" s="2">
        <v>8249000</v>
      </c>
      <c r="K87" s="2">
        <v>2407000</v>
      </c>
      <c r="L87" s="2">
        <v>28940000</v>
      </c>
    </row>
    <row r="88" spans="1:12" hidden="1" x14ac:dyDescent="0.2">
      <c r="A88" t="s">
        <v>755</v>
      </c>
      <c r="B88" t="s">
        <v>351</v>
      </c>
      <c r="C88" t="s">
        <v>1192</v>
      </c>
      <c r="D88" s="2">
        <v>130200000</v>
      </c>
      <c r="E88" s="2">
        <v>79120000</v>
      </c>
      <c r="F88" s="2">
        <v>26960000</v>
      </c>
      <c r="G88" s="2">
        <v>84210000</v>
      </c>
      <c r="H88" s="2">
        <v>108500000</v>
      </c>
      <c r="I88" s="2">
        <v>147300000</v>
      </c>
      <c r="J88" s="2">
        <v>138400000</v>
      </c>
      <c r="K88" s="2">
        <v>7269000</v>
      </c>
      <c r="L88" s="2">
        <v>185300000</v>
      </c>
    </row>
    <row r="89" spans="1:12" hidden="1" x14ac:dyDescent="0.2">
      <c r="A89" t="s">
        <v>645</v>
      </c>
      <c r="B89" t="s">
        <v>351</v>
      </c>
      <c r="C89" t="s">
        <v>1192</v>
      </c>
      <c r="D89" s="2">
        <v>207600000</v>
      </c>
      <c r="E89" s="2">
        <v>111900000</v>
      </c>
      <c r="F89" s="2">
        <v>81200000</v>
      </c>
      <c r="G89" s="2">
        <v>240300000</v>
      </c>
      <c r="H89" s="2">
        <v>270000000</v>
      </c>
      <c r="I89" s="2">
        <v>297800000</v>
      </c>
      <c r="J89" s="2">
        <v>69920000</v>
      </c>
      <c r="K89" s="2">
        <v>181200</v>
      </c>
      <c r="L89" s="2">
        <v>362800000</v>
      </c>
    </row>
    <row r="90" spans="1:12" hidden="1" x14ac:dyDescent="0.2">
      <c r="A90" t="s">
        <v>702</v>
      </c>
      <c r="B90" t="s">
        <v>351</v>
      </c>
      <c r="C90" t="s">
        <v>1192</v>
      </c>
      <c r="D90" s="2">
        <v>111600000</v>
      </c>
      <c r="E90" s="2">
        <v>56740000</v>
      </c>
      <c r="F90" s="2">
        <v>49930000</v>
      </c>
      <c r="G90" s="2">
        <v>127000000</v>
      </c>
      <c r="H90" s="2">
        <v>129200000</v>
      </c>
      <c r="I90" s="2">
        <v>312800000</v>
      </c>
      <c r="J90" s="2">
        <v>45300000</v>
      </c>
      <c r="K90" s="2">
        <v>745800</v>
      </c>
      <c r="L90" s="2">
        <v>182800000</v>
      </c>
    </row>
    <row r="91" spans="1:12" hidden="1" x14ac:dyDescent="0.2">
      <c r="A91" t="s">
        <v>727</v>
      </c>
      <c r="B91" t="s">
        <v>351</v>
      </c>
      <c r="C91" t="s">
        <v>1192</v>
      </c>
      <c r="D91" s="2">
        <v>8920000</v>
      </c>
      <c r="E91" s="2">
        <v>8494000</v>
      </c>
      <c r="F91" s="2">
        <v>12070000</v>
      </c>
      <c r="G91" s="2">
        <v>18090000</v>
      </c>
      <c r="H91" s="2">
        <v>14520000</v>
      </c>
      <c r="I91" s="2">
        <v>2442000</v>
      </c>
      <c r="J91" s="2">
        <v>8236000</v>
      </c>
      <c r="K91" s="2">
        <v>36850000</v>
      </c>
      <c r="L91" s="2">
        <v>8046000</v>
      </c>
    </row>
    <row r="92" spans="1:12" hidden="1" x14ac:dyDescent="0.2">
      <c r="A92" t="s">
        <v>727</v>
      </c>
      <c r="B92" t="s">
        <v>351</v>
      </c>
      <c r="C92" t="s">
        <v>1192</v>
      </c>
      <c r="D92" s="2">
        <v>590300000</v>
      </c>
      <c r="E92" s="2">
        <v>305500000</v>
      </c>
      <c r="F92" s="2">
        <v>309300000</v>
      </c>
      <c r="G92" s="2">
        <v>763600000</v>
      </c>
      <c r="H92" s="2">
        <v>749900000</v>
      </c>
      <c r="I92" s="2">
        <v>1526000000</v>
      </c>
      <c r="J92" s="2">
        <v>251900000</v>
      </c>
      <c r="K92" s="2">
        <v>399400000</v>
      </c>
      <c r="L92" s="2">
        <v>976800000</v>
      </c>
    </row>
    <row r="93" spans="1:12" hidden="1" x14ac:dyDescent="0.2">
      <c r="A93" t="s">
        <v>725</v>
      </c>
      <c r="B93" t="s">
        <v>351</v>
      </c>
      <c r="C93" t="s">
        <v>1192</v>
      </c>
      <c r="D93" s="2">
        <v>81200000</v>
      </c>
      <c r="E93" s="2">
        <v>45650000</v>
      </c>
      <c r="F93" s="2">
        <v>42780000</v>
      </c>
      <c r="G93" s="2">
        <v>108600000</v>
      </c>
      <c r="H93" s="2">
        <v>107100000</v>
      </c>
      <c r="I93" s="2">
        <v>282100000</v>
      </c>
      <c r="J93" s="2">
        <v>36220000</v>
      </c>
      <c r="K93" s="2">
        <v>12610000</v>
      </c>
      <c r="L93" s="2">
        <v>117200000</v>
      </c>
    </row>
    <row r="94" spans="1:12" hidden="1" x14ac:dyDescent="0.2">
      <c r="A94" t="s">
        <v>835</v>
      </c>
      <c r="B94" t="s">
        <v>351</v>
      </c>
      <c r="C94" t="s">
        <v>1192</v>
      </c>
      <c r="D94" s="2">
        <v>13970000</v>
      </c>
      <c r="E94" s="2">
        <v>5108000</v>
      </c>
      <c r="F94" s="2">
        <v>5260000</v>
      </c>
      <c r="G94" s="2">
        <v>20250000</v>
      </c>
      <c r="H94" s="2">
        <v>18940000</v>
      </c>
      <c r="I94" s="2">
        <v>23060000</v>
      </c>
      <c r="J94" s="2">
        <v>3501000</v>
      </c>
      <c r="K94" s="2">
        <v>344200</v>
      </c>
      <c r="L94" s="2">
        <v>1121000</v>
      </c>
    </row>
    <row r="95" spans="1:12" hidden="1" x14ac:dyDescent="0.2">
      <c r="A95" t="s">
        <v>400</v>
      </c>
      <c r="B95" t="s">
        <v>351</v>
      </c>
      <c r="C95" t="s">
        <v>1192</v>
      </c>
      <c r="D95" s="2">
        <v>9325000</v>
      </c>
      <c r="E95" s="2">
        <v>3925000</v>
      </c>
      <c r="F95" s="2">
        <v>3527000</v>
      </c>
      <c r="G95" s="2">
        <v>10110000</v>
      </c>
      <c r="H95" s="2">
        <v>7069000</v>
      </c>
      <c r="I95" s="2">
        <v>10430000</v>
      </c>
      <c r="J95" s="2">
        <v>2567000</v>
      </c>
      <c r="K95" s="2">
        <v>981900</v>
      </c>
      <c r="L95" s="2">
        <v>9318000</v>
      </c>
    </row>
    <row r="96" spans="1:12" hidden="1" x14ac:dyDescent="0.2">
      <c r="A96" t="s">
        <v>276</v>
      </c>
      <c r="B96" t="s">
        <v>277</v>
      </c>
      <c r="C96" t="s">
        <v>1192</v>
      </c>
      <c r="D96" s="2">
        <v>2607000</v>
      </c>
      <c r="E96" s="2">
        <v>531700</v>
      </c>
      <c r="F96" s="2">
        <v>410800</v>
      </c>
      <c r="G96" s="2">
        <v>0</v>
      </c>
      <c r="H96" s="2">
        <v>266500</v>
      </c>
      <c r="I96" s="2">
        <v>3370000</v>
      </c>
      <c r="J96" s="2">
        <v>1136000</v>
      </c>
      <c r="K96" s="2">
        <v>232100</v>
      </c>
      <c r="L96" s="2">
        <v>256700</v>
      </c>
    </row>
    <row r="97" spans="1:12" hidden="1" x14ac:dyDescent="0.2">
      <c r="A97" t="s">
        <v>1366</v>
      </c>
      <c r="B97" t="s">
        <v>277</v>
      </c>
      <c r="C97" t="s">
        <v>1192</v>
      </c>
      <c r="D97" s="2">
        <v>4308000</v>
      </c>
      <c r="E97" s="2">
        <v>511700</v>
      </c>
      <c r="F97" s="2">
        <v>309700</v>
      </c>
      <c r="G97" s="2">
        <v>155800</v>
      </c>
      <c r="H97" s="2">
        <v>729500</v>
      </c>
      <c r="I97" s="2">
        <v>1250000</v>
      </c>
      <c r="J97" s="2">
        <v>2299000</v>
      </c>
      <c r="K97" s="2">
        <v>2732000</v>
      </c>
      <c r="L97" s="2">
        <v>4566000</v>
      </c>
    </row>
    <row r="98" spans="1:12" hidden="1" x14ac:dyDescent="0.2">
      <c r="A98" t="s">
        <v>1367</v>
      </c>
      <c r="B98" t="s">
        <v>277</v>
      </c>
      <c r="C98" t="s">
        <v>1192</v>
      </c>
      <c r="D98" s="2">
        <v>7205000</v>
      </c>
      <c r="E98" s="2">
        <v>4100000</v>
      </c>
      <c r="F98" s="2">
        <v>0</v>
      </c>
      <c r="G98" s="2">
        <v>0</v>
      </c>
      <c r="H98" s="2">
        <v>3195000</v>
      </c>
      <c r="I98" s="2">
        <v>3887000</v>
      </c>
      <c r="J98" s="2">
        <v>2854000</v>
      </c>
      <c r="K98" s="2">
        <v>0</v>
      </c>
      <c r="L98" s="2">
        <v>0</v>
      </c>
    </row>
    <row r="99" spans="1:12" hidden="1" x14ac:dyDescent="0.2">
      <c r="A99" t="s">
        <v>1370</v>
      </c>
      <c r="B99" t="s">
        <v>277</v>
      </c>
      <c r="C99" t="s">
        <v>1192</v>
      </c>
      <c r="D99" s="2">
        <v>41430</v>
      </c>
      <c r="E99" s="2">
        <v>69580</v>
      </c>
      <c r="F99" s="2">
        <v>38330</v>
      </c>
      <c r="G99" s="2">
        <v>38120</v>
      </c>
      <c r="H99" s="2">
        <v>53910</v>
      </c>
      <c r="I99" s="2">
        <v>6258000</v>
      </c>
      <c r="J99" s="2">
        <v>222300</v>
      </c>
      <c r="K99" s="2">
        <v>35810</v>
      </c>
      <c r="L99" s="2">
        <v>36420</v>
      </c>
    </row>
    <row r="100" spans="1:12" hidden="1" x14ac:dyDescent="0.2">
      <c r="A100" t="s">
        <v>1371</v>
      </c>
      <c r="B100" t="s">
        <v>277</v>
      </c>
      <c r="C100" t="s">
        <v>1192</v>
      </c>
      <c r="D100" s="2">
        <v>2596000</v>
      </c>
      <c r="E100" s="2">
        <v>369300</v>
      </c>
      <c r="F100" s="2">
        <v>226300</v>
      </c>
      <c r="G100" s="2">
        <v>190000</v>
      </c>
      <c r="H100" s="2">
        <v>181100</v>
      </c>
      <c r="I100" s="2">
        <v>6357000</v>
      </c>
      <c r="J100" s="2">
        <v>247600</v>
      </c>
      <c r="K100" s="2">
        <v>810600</v>
      </c>
      <c r="L100" s="2">
        <v>1039000</v>
      </c>
    </row>
    <row r="101" spans="1:12" hidden="1" x14ac:dyDescent="0.2">
      <c r="A101" t="s">
        <v>1372</v>
      </c>
      <c r="B101" t="s">
        <v>184</v>
      </c>
      <c r="C101" t="s">
        <v>1192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663500</v>
      </c>
      <c r="J101" s="2">
        <v>0</v>
      </c>
      <c r="K101" s="2">
        <v>0</v>
      </c>
      <c r="L101" s="2">
        <v>0</v>
      </c>
    </row>
    <row r="102" spans="1:12" hidden="1" x14ac:dyDescent="0.2">
      <c r="A102" t="s">
        <v>183</v>
      </c>
      <c r="B102" t="s">
        <v>184</v>
      </c>
      <c r="C102" t="s">
        <v>1192</v>
      </c>
      <c r="D102" s="2">
        <v>0</v>
      </c>
      <c r="E102" s="2">
        <v>0</v>
      </c>
      <c r="F102" s="2">
        <v>511600</v>
      </c>
      <c r="G102" s="2">
        <v>0</v>
      </c>
      <c r="H102" s="2">
        <v>0</v>
      </c>
      <c r="I102" s="2">
        <v>281200</v>
      </c>
      <c r="J102" s="2">
        <v>347800</v>
      </c>
      <c r="K102" s="2">
        <v>276.89999999999998</v>
      </c>
      <c r="L102" s="2">
        <v>15000</v>
      </c>
    </row>
    <row r="103" spans="1:12" hidden="1" x14ac:dyDescent="0.2">
      <c r="A103" t="s">
        <v>186</v>
      </c>
      <c r="B103" t="s">
        <v>184</v>
      </c>
      <c r="C103" t="s">
        <v>1192</v>
      </c>
      <c r="D103" s="2">
        <v>0</v>
      </c>
      <c r="E103" s="2">
        <v>0</v>
      </c>
      <c r="F103" s="2">
        <v>1387000</v>
      </c>
      <c r="G103" s="2">
        <v>0</v>
      </c>
      <c r="H103" s="2">
        <v>0</v>
      </c>
      <c r="I103" s="2">
        <v>0</v>
      </c>
      <c r="J103" s="2">
        <v>788200</v>
      </c>
      <c r="K103" s="2">
        <v>192700</v>
      </c>
      <c r="L103" s="2">
        <v>3211000</v>
      </c>
    </row>
    <row r="104" spans="1:12" hidden="1" x14ac:dyDescent="0.2">
      <c r="A104" t="s">
        <v>1376</v>
      </c>
      <c r="B104" t="s">
        <v>1374</v>
      </c>
      <c r="C104" t="s">
        <v>1192</v>
      </c>
      <c r="D104" s="2">
        <v>0</v>
      </c>
      <c r="E104" s="2">
        <v>10290</v>
      </c>
      <c r="F104" s="2">
        <v>0</v>
      </c>
      <c r="G104" s="2">
        <v>12120</v>
      </c>
      <c r="H104" s="2">
        <v>0</v>
      </c>
      <c r="I104" s="2">
        <v>1804000</v>
      </c>
      <c r="J104" s="2">
        <v>0</v>
      </c>
      <c r="K104" s="2">
        <v>0</v>
      </c>
      <c r="L104" s="2">
        <v>0</v>
      </c>
    </row>
    <row r="105" spans="1:12" hidden="1" x14ac:dyDescent="0.2">
      <c r="A105" t="s">
        <v>241</v>
      </c>
      <c r="B105" t="s">
        <v>196</v>
      </c>
      <c r="C105" t="s">
        <v>1192</v>
      </c>
      <c r="D105" s="2">
        <v>5420</v>
      </c>
      <c r="E105" s="2">
        <v>17020</v>
      </c>
      <c r="F105" s="2">
        <v>55180000</v>
      </c>
      <c r="G105" s="2">
        <v>630000</v>
      </c>
      <c r="H105" s="2">
        <v>20850</v>
      </c>
      <c r="I105" s="2">
        <v>9604000</v>
      </c>
      <c r="J105" s="2">
        <v>62830000</v>
      </c>
      <c r="K105" s="2">
        <v>20950000</v>
      </c>
      <c r="L105" s="2">
        <v>61740000</v>
      </c>
    </row>
    <row r="106" spans="1:12" hidden="1" x14ac:dyDescent="0.2">
      <c r="A106" t="s">
        <v>241</v>
      </c>
      <c r="B106" t="s">
        <v>196</v>
      </c>
      <c r="C106" t="s">
        <v>1192</v>
      </c>
      <c r="D106" s="2">
        <v>44670</v>
      </c>
      <c r="E106" s="2">
        <v>41640</v>
      </c>
      <c r="F106" s="2">
        <v>8285000</v>
      </c>
      <c r="G106" s="2">
        <v>1061000</v>
      </c>
      <c r="H106" s="2">
        <v>65890</v>
      </c>
      <c r="I106" s="2">
        <v>4845000</v>
      </c>
      <c r="J106" s="2">
        <v>7205000</v>
      </c>
      <c r="K106" s="2">
        <v>5243000</v>
      </c>
      <c r="L106" s="2">
        <v>11350000</v>
      </c>
    </row>
    <row r="107" spans="1:12" hidden="1" x14ac:dyDescent="0.2">
      <c r="A107" t="s">
        <v>1378</v>
      </c>
      <c r="B107" t="s">
        <v>196</v>
      </c>
      <c r="C107" t="s">
        <v>1192</v>
      </c>
      <c r="D107" s="2">
        <v>49280</v>
      </c>
      <c r="E107" s="2">
        <v>677100</v>
      </c>
      <c r="F107" s="2">
        <v>9697000</v>
      </c>
      <c r="G107" s="2">
        <v>862200</v>
      </c>
      <c r="H107" s="2">
        <v>764500</v>
      </c>
      <c r="I107" s="2">
        <v>437100</v>
      </c>
      <c r="J107" s="2">
        <v>2166000</v>
      </c>
      <c r="K107" s="2">
        <v>8736</v>
      </c>
      <c r="L107" s="2">
        <v>2212000</v>
      </c>
    </row>
    <row r="108" spans="1:12" hidden="1" x14ac:dyDescent="0.2">
      <c r="A108" t="s">
        <v>1380</v>
      </c>
      <c r="B108" t="s">
        <v>196</v>
      </c>
      <c r="C108" t="s">
        <v>1192</v>
      </c>
      <c r="D108" s="2">
        <v>86880</v>
      </c>
      <c r="E108" s="2">
        <v>31020</v>
      </c>
      <c r="F108" s="2">
        <v>2500000</v>
      </c>
      <c r="G108" s="2">
        <v>584200</v>
      </c>
      <c r="H108" s="2">
        <v>10670</v>
      </c>
      <c r="I108" s="2">
        <v>37560000</v>
      </c>
      <c r="J108" s="2">
        <v>1250000</v>
      </c>
      <c r="K108" s="2">
        <v>27980</v>
      </c>
      <c r="L108" s="2">
        <v>26390</v>
      </c>
    </row>
    <row r="109" spans="1:12" hidden="1" x14ac:dyDescent="0.2">
      <c r="A109" t="s">
        <v>1380</v>
      </c>
      <c r="B109" t="s">
        <v>196</v>
      </c>
      <c r="C109" t="s">
        <v>1192</v>
      </c>
      <c r="D109" s="2">
        <v>5344</v>
      </c>
      <c r="E109" s="2">
        <v>563300</v>
      </c>
      <c r="F109" s="2">
        <v>763900</v>
      </c>
      <c r="G109" s="2">
        <v>196600</v>
      </c>
      <c r="H109" s="2">
        <v>106900</v>
      </c>
      <c r="I109" s="2">
        <v>18470000</v>
      </c>
      <c r="J109" s="2">
        <v>648600</v>
      </c>
      <c r="K109" s="2">
        <v>686600</v>
      </c>
      <c r="L109" s="2">
        <v>529300</v>
      </c>
    </row>
    <row r="110" spans="1:12" hidden="1" x14ac:dyDescent="0.2">
      <c r="A110" t="s">
        <v>233</v>
      </c>
      <c r="B110" t="s">
        <v>196</v>
      </c>
      <c r="C110" t="s">
        <v>1192</v>
      </c>
      <c r="D110" s="2">
        <v>22450000</v>
      </c>
      <c r="E110" s="2">
        <v>28100000</v>
      </c>
      <c r="F110" s="2">
        <v>410900000</v>
      </c>
      <c r="G110" s="2">
        <v>29800000</v>
      </c>
      <c r="H110" s="2">
        <v>11200000</v>
      </c>
      <c r="I110" s="2">
        <v>673500000</v>
      </c>
      <c r="J110" s="2">
        <v>388200000</v>
      </c>
      <c r="K110" s="2">
        <v>246800000</v>
      </c>
      <c r="L110" s="2">
        <v>378200000</v>
      </c>
    </row>
    <row r="111" spans="1:12" hidden="1" x14ac:dyDescent="0.2">
      <c r="A111" t="s">
        <v>233</v>
      </c>
      <c r="B111" t="s">
        <v>196</v>
      </c>
      <c r="C111" t="s">
        <v>1192</v>
      </c>
      <c r="D111" s="2">
        <v>14030000</v>
      </c>
      <c r="E111" s="2">
        <v>16130000</v>
      </c>
      <c r="F111" s="2">
        <v>99110000</v>
      </c>
      <c r="G111" s="2">
        <v>35460000</v>
      </c>
      <c r="H111" s="2">
        <v>20280000</v>
      </c>
      <c r="I111" s="2">
        <v>1404000000</v>
      </c>
      <c r="J111" s="2">
        <v>46580000</v>
      </c>
      <c r="K111" s="2">
        <v>51730000</v>
      </c>
      <c r="L111" s="2">
        <v>126200000</v>
      </c>
    </row>
    <row r="112" spans="1:12" hidden="1" x14ac:dyDescent="0.2">
      <c r="A112" t="s">
        <v>295</v>
      </c>
      <c r="B112" t="s">
        <v>196</v>
      </c>
      <c r="C112" t="s">
        <v>1192</v>
      </c>
      <c r="D112" s="2">
        <v>1445</v>
      </c>
      <c r="E112" s="2">
        <v>1803</v>
      </c>
      <c r="F112" s="2">
        <v>95370000</v>
      </c>
      <c r="G112" s="2">
        <v>5062000</v>
      </c>
      <c r="H112" s="2">
        <v>100700</v>
      </c>
      <c r="I112" s="2">
        <v>306400</v>
      </c>
      <c r="J112" s="2">
        <v>341700000</v>
      </c>
      <c r="K112" s="2">
        <v>17840000</v>
      </c>
      <c r="L112" s="2">
        <v>19290000</v>
      </c>
    </row>
    <row r="113" spans="1:12" hidden="1" x14ac:dyDescent="0.2">
      <c r="A113" t="s">
        <v>295</v>
      </c>
      <c r="B113" t="s">
        <v>196</v>
      </c>
      <c r="C113" t="s">
        <v>1192</v>
      </c>
      <c r="D113" s="2">
        <v>0</v>
      </c>
      <c r="E113" s="2">
        <v>0</v>
      </c>
      <c r="F113" s="2">
        <v>7448000</v>
      </c>
      <c r="G113" s="2">
        <v>4238000</v>
      </c>
      <c r="H113" s="2">
        <v>24060</v>
      </c>
      <c r="I113" s="2">
        <v>120200</v>
      </c>
      <c r="J113" s="2">
        <v>28870000</v>
      </c>
      <c r="K113" s="2">
        <v>4343000</v>
      </c>
      <c r="L113" s="2">
        <v>5535000</v>
      </c>
    </row>
    <row r="114" spans="1:12" hidden="1" x14ac:dyDescent="0.2">
      <c r="A114" t="s">
        <v>295</v>
      </c>
      <c r="B114" t="s">
        <v>196</v>
      </c>
      <c r="C114" t="s">
        <v>1192</v>
      </c>
      <c r="D114" s="2">
        <v>11960</v>
      </c>
      <c r="E114" s="2">
        <v>58420</v>
      </c>
      <c r="F114" s="2">
        <v>4720000</v>
      </c>
      <c r="G114" s="2">
        <v>539100</v>
      </c>
      <c r="H114" s="2">
        <v>22620</v>
      </c>
      <c r="I114" s="2">
        <v>6769000</v>
      </c>
      <c r="J114" s="2">
        <v>1480000</v>
      </c>
      <c r="K114" s="2">
        <v>14590</v>
      </c>
      <c r="L114" s="2">
        <v>22730</v>
      </c>
    </row>
    <row r="115" spans="1:12" hidden="1" x14ac:dyDescent="0.2">
      <c r="A115" t="s">
        <v>227</v>
      </c>
      <c r="B115" t="s">
        <v>196</v>
      </c>
      <c r="C115" t="s">
        <v>1192</v>
      </c>
      <c r="D115" s="2">
        <v>639900</v>
      </c>
      <c r="E115" s="2">
        <v>5085000</v>
      </c>
      <c r="F115" s="2">
        <v>240600000</v>
      </c>
      <c r="G115" s="2">
        <v>6086000</v>
      </c>
      <c r="H115" s="2">
        <v>381000</v>
      </c>
      <c r="I115" s="2">
        <v>55350000</v>
      </c>
      <c r="J115" s="2">
        <v>160800000</v>
      </c>
      <c r="K115" s="2">
        <v>18550000</v>
      </c>
      <c r="L115" s="2">
        <v>131600000</v>
      </c>
    </row>
    <row r="116" spans="1:12" hidden="1" x14ac:dyDescent="0.2">
      <c r="A116" t="s">
        <v>227</v>
      </c>
      <c r="B116" t="s">
        <v>196</v>
      </c>
      <c r="C116" t="s">
        <v>1192</v>
      </c>
      <c r="D116" s="2">
        <v>302800</v>
      </c>
      <c r="E116" s="2">
        <v>1281000</v>
      </c>
      <c r="F116" s="2">
        <v>42630000</v>
      </c>
      <c r="G116" s="2">
        <v>2405000</v>
      </c>
      <c r="H116" s="2">
        <v>1377000</v>
      </c>
      <c r="I116" s="2">
        <v>46520000</v>
      </c>
      <c r="J116" s="2">
        <v>21630000</v>
      </c>
      <c r="K116" s="2">
        <v>6931000</v>
      </c>
      <c r="L116" s="2">
        <v>27150000</v>
      </c>
    </row>
    <row r="117" spans="1:12" hidden="1" x14ac:dyDescent="0.2">
      <c r="A117" t="s">
        <v>320</v>
      </c>
      <c r="B117" t="s">
        <v>196</v>
      </c>
      <c r="C117" t="s">
        <v>1192</v>
      </c>
      <c r="D117" s="2">
        <v>317</v>
      </c>
      <c r="E117" s="2">
        <v>0</v>
      </c>
      <c r="F117" s="2">
        <v>6111000</v>
      </c>
      <c r="G117" s="2">
        <v>279300</v>
      </c>
      <c r="H117" s="2">
        <v>0</v>
      </c>
      <c r="I117" s="2">
        <v>1245000</v>
      </c>
      <c r="J117" s="2">
        <v>45710000</v>
      </c>
      <c r="K117" s="2">
        <v>14800000</v>
      </c>
      <c r="L117" s="2">
        <v>84080</v>
      </c>
    </row>
    <row r="118" spans="1:12" hidden="1" x14ac:dyDescent="0.2">
      <c r="A118" t="s">
        <v>320</v>
      </c>
      <c r="B118" t="s">
        <v>196</v>
      </c>
      <c r="C118" t="s">
        <v>1192</v>
      </c>
      <c r="D118" s="2">
        <v>10170</v>
      </c>
      <c r="E118" s="2">
        <v>8397</v>
      </c>
      <c r="F118" s="2">
        <v>580200</v>
      </c>
      <c r="G118" s="2">
        <v>4983</v>
      </c>
      <c r="H118" s="2">
        <v>7298</v>
      </c>
      <c r="I118" s="2">
        <v>341300</v>
      </c>
      <c r="J118" s="2">
        <v>2335000</v>
      </c>
      <c r="K118" s="2">
        <v>1172000</v>
      </c>
      <c r="L118" s="2">
        <v>699.1</v>
      </c>
    </row>
    <row r="119" spans="1:12" hidden="1" x14ac:dyDescent="0.2">
      <c r="A119" t="s">
        <v>412</v>
      </c>
      <c r="B119" t="s">
        <v>196</v>
      </c>
      <c r="C119" t="s">
        <v>1192</v>
      </c>
      <c r="D119" s="2">
        <v>76270</v>
      </c>
      <c r="E119" s="2">
        <v>3450</v>
      </c>
      <c r="F119" s="2">
        <v>1612000</v>
      </c>
      <c r="G119" s="2">
        <v>3420000</v>
      </c>
      <c r="H119" s="2">
        <v>81720</v>
      </c>
      <c r="I119" s="2">
        <v>56890000</v>
      </c>
      <c r="J119" s="2">
        <v>1302000</v>
      </c>
      <c r="K119" s="2">
        <v>25840</v>
      </c>
      <c r="L119" s="2">
        <v>0</v>
      </c>
    </row>
    <row r="120" spans="1:12" hidden="1" x14ac:dyDescent="0.2">
      <c r="A120" t="s">
        <v>412</v>
      </c>
      <c r="B120" t="s">
        <v>196</v>
      </c>
      <c r="C120" t="s">
        <v>1192</v>
      </c>
      <c r="D120" s="2">
        <v>356300</v>
      </c>
      <c r="E120" s="2">
        <v>756200</v>
      </c>
      <c r="F120" s="2">
        <v>2615000</v>
      </c>
      <c r="G120" s="2">
        <v>1625000</v>
      </c>
      <c r="H120" s="2">
        <v>2348000</v>
      </c>
      <c r="I120" s="2">
        <v>169900000</v>
      </c>
      <c r="J120" s="2">
        <v>2927000</v>
      </c>
      <c r="K120" s="2">
        <v>585700</v>
      </c>
      <c r="L120" s="2">
        <v>1070000</v>
      </c>
    </row>
    <row r="121" spans="1:12" hidden="1" x14ac:dyDescent="0.2">
      <c r="A121" t="s">
        <v>216</v>
      </c>
      <c r="B121" t="s">
        <v>196</v>
      </c>
      <c r="C121" t="s">
        <v>1192</v>
      </c>
      <c r="D121" s="2">
        <v>9266000</v>
      </c>
      <c r="E121" s="2">
        <v>3567000</v>
      </c>
      <c r="F121" s="2">
        <v>8063000</v>
      </c>
      <c r="G121" s="2">
        <v>15260000</v>
      </c>
      <c r="H121" s="2">
        <v>10940000</v>
      </c>
      <c r="I121" s="2">
        <v>797200000</v>
      </c>
      <c r="J121" s="2">
        <v>13720000</v>
      </c>
      <c r="K121" s="2">
        <v>11730000</v>
      </c>
      <c r="L121" s="2">
        <v>28460000</v>
      </c>
    </row>
    <row r="122" spans="1:12" hidden="1" x14ac:dyDescent="0.2">
      <c r="A122" t="s">
        <v>216</v>
      </c>
      <c r="B122" t="s">
        <v>196</v>
      </c>
      <c r="C122" t="s">
        <v>1192</v>
      </c>
      <c r="D122" s="2">
        <v>1313000</v>
      </c>
      <c r="E122" s="2">
        <v>215800</v>
      </c>
      <c r="F122" s="2">
        <v>469300</v>
      </c>
      <c r="G122" s="2">
        <v>267700</v>
      </c>
      <c r="H122" s="2">
        <v>320600</v>
      </c>
      <c r="I122" s="2">
        <v>122700000</v>
      </c>
      <c r="J122" s="2">
        <v>159400</v>
      </c>
      <c r="K122" s="2">
        <v>47800</v>
      </c>
      <c r="L122" s="2">
        <v>491200</v>
      </c>
    </row>
    <row r="123" spans="1:12" hidden="1" x14ac:dyDescent="0.2">
      <c r="A123" t="s">
        <v>216</v>
      </c>
      <c r="B123" t="s">
        <v>196</v>
      </c>
      <c r="C123" t="s">
        <v>1192</v>
      </c>
      <c r="D123" s="2">
        <v>4774000</v>
      </c>
      <c r="E123" s="2">
        <v>2869000</v>
      </c>
      <c r="F123" s="2">
        <v>14560000</v>
      </c>
      <c r="G123" s="2">
        <v>633400</v>
      </c>
      <c r="H123" s="2">
        <v>566900</v>
      </c>
      <c r="I123" s="2">
        <v>295300000</v>
      </c>
      <c r="J123" s="2">
        <v>8315000</v>
      </c>
      <c r="K123" s="2">
        <v>395400</v>
      </c>
      <c r="L123" s="2">
        <v>6483000</v>
      </c>
    </row>
    <row r="124" spans="1:12" hidden="1" x14ac:dyDescent="0.2">
      <c r="A124" t="s">
        <v>216</v>
      </c>
      <c r="B124" t="s">
        <v>196</v>
      </c>
      <c r="C124" t="s">
        <v>1192</v>
      </c>
      <c r="D124" s="2">
        <v>25120000</v>
      </c>
      <c r="E124" s="2">
        <v>14590000</v>
      </c>
      <c r="F124" s="2">
        <v>26820000</v>
      </c>
      <c r="G124" s="2">
        <v>10800000</v>
      </c>
      <c r="H124" s="2">
        <v>89150000</v>
      </c>
      <c r="I124" s="2">
        <v>3989000000</v>
      </c>
      <c r="J124" s="2">
        <v>11180000</v>
      </c>
      <c r="K124" s="2">
        <v>4431000</v>
      </c>
      <c r="L124" s="2">
        <v>12010000</v>
      </c>
    </row>
    <row r="125" spans="1:12" hidden="1" x14ac:dyDescent="0.2">
      <c r="A125" t="s">
        <v>416</v>
      </c>
      <c r="B125" t="s">
        <v>196</v>
      </c>
      <c r="C125" t="s">
        <v>1192</v>
      </c>
      <c r="D125" s="2">
        <v>135500</v>
      </c>
      <c r="E125" s="2">
        <v>34410</v>
      </c>
      <c r="F125" s="2">
        <v>3252000</v>
      </c>
      <c r="G125" s="2">
        <v>1862000</v>
      </c>
      <c r="H125" s="2">
        <v>89410</v>
      </c>
      <c r="I125" s="2">
        <v>329700</v>
      </c>
      <c r="J125" s="2">
        <v>1192000</v>
      </c>
      <c r="K125" s="2">
        <v>29230</v>
      </c>
      <c r="L125" s="2">
        <v>34100</v>
      </c>
    </row>
    <row r="126" spans="1:12" hidden="1" x14ac:dyDescent="0.2">
      <c r="A126" t="s">
        <v>229</v>
      </c>
      <c r="B126" t="s">
        <v>196</v>
      </c>
      <c r="C126" t="s">
        <v>1192</v>
      </c>
      <c r="D126" s="2">
        <v>4794000</v>
      </c>
      <c r="E126" s="2">
        <v>22070000</v>
      </c>
      <c r="F126" s="2">
        <v>1840000000</v>
      </c>
      <c r="G126" s="2">
        <v>18050000</v>
      </c>
      <c r="H126" s="2">
        <v>3547000</v>
      </c>
      <c r="I126" s="2">
        <v>727500000</v>
      </c>
      <c r="J126" s="2">
        <v>1613000000</v>
      </c>
      <c r="K126" s="2">
        <v>95890000</v>
      </c>
      <c r="L126" s="2">
        <v>599500000</v>
      </c>
    </row>
    <row r="127" spans="1:12" hidden="1" x14ac:dyDescent="0.2">
      <c r="A127" t="s">
        <v>229</v>
      </c>
      <c r="B127" t="s">
        <v>196</v>
      </c>
      <c r="C127" t="s">
        <v>1192</v>
      </c>
      <c r="D127" s="2">
        <v>4894000</v>
      </c>
      <c r="E127" s="2">
        <v>6654000</v>
      </c>
      <c r="F127" s="2">
        <v>744600000</v>
      </c>
      <c r="G127" s="2">
        <v>25830000</v>
      </c>
      <c r="H127" s="2">
        <v>33880000</v>
      </c>
      <c r="I127" s="2">
        <v>2166000000</v>
      </c>
      <c r="J127" s="2">
        <v>356900000</v>
      </c>
      <c r="K127" s="2">
        <v>23420000</v>
      </c>
      <c r="L127" s="2">
        <v>186700000</v>
      </c>
    </row>
    <row r="128" spans="1:12" hidden="1" x14ac:dyDescent="0.2">
      <c r="A128" t="s">
        <v>195</v>
      </c>
      <c r="B128" t="s">
        <v>196</v>
      </c>
      <c r="C128" t="s">
        <v>1192</v>
      </c>
      <c r="D128" s="2">
        <v>34350000</v>
      </c>
      <c r="E128" s="2">
        <v>30670000</v>
      </c>
      <c r="F128" s="2">
        <v>1579000000</v>
      </c>
      <c r="G128" s="2">
        <v>111800000</v>
      </c>
      <c r="H128" s="2">
        <v>41650000</v>
      </c>
      <c r="I128" s="2">
        <v>239100000</v>
      </c>
      <c r="J128" s="2">
        <v>1827000000</v>
      </c>
      <c r="K128" s="2">
        <v>500000000</v>
      </c>
      <c r="L128" s="2">
        <v>1542000000</v>
      </c>
    </row>
    <row r="129" spans="1:12" hidden="1" x14ac:dyDescent="0.2">
      <c r="A129" t="s">
        <v>195</v>
      </c>
      <c r="B129" t="s">
        <v>196</v>
      </c>
      <c r="C129" t="s">
        <v>1192</v>
      </c>
      <c r="D129" s="2">
        <v>6391000</v>
      </c>
      <c r="E129" s="2">
        <v>2120000</v>
      </c>
      <c r="F129" s="2">
        <v>399300000</v>
      </c>
      <c r="G129" s="2">
        <v>34160000</v>
      </c>
      <c r="H129" s="2">
        <v>15850000</v>
      </c>
      <c r="I129" s="2">
        <v>168200000</v>
      </c>
      <c r="J129" s="2">
        <v>230500000</v>
      </c>
      <c r="K129" s="2">
        <v>114100000</v>
      </c>
      <c r="L129" s="2">
        <v>336000000</v>
      </c>
    </row>
    <row r="130" spans="1:12" hidden="1" x14ac:dyDescent="0.2">
      <c r="A130" t="s">
        <v>405</v>
      </c>
      <c r="B130" t="s">
        <v>196</v>
      </c>
      <c r="C130" t="s">
        <v>1192</v>
      </c>
      <c r="D130" s="2">
        <v>358500</v>
      </c>
      <c r="E130" s="2">
        <v>106900</v>
      </c>
      <c r="F130" s="2">
        <v>10350000</v>
      </c>
      <c r="G130" s="2">
        <v>115000</v>
      </c>
      <c r="H130" s="2">
        <v>448000</v>
      </c>
      <c r="I130" s="2">
        <v>1128000</v>
      </c>
      <c r="J130" s="2">
        <v>35860000</v>
      </c>
      <c r="K130" s="2">
        <v>1026000</v>
      </c>
      <c r="L130" s="2">
        <v>3444000</v>
      </c>
    </row>
    <row r="131" spans="1:12" hidden="1" x14ac:dyDescent="0.2">
      <c r="A131" t="s">
        <v>405</v>
      </c>
      <c r="B131" t="s">
        <v>196</v>
      </c>
      <c r="C131" t="s">
        <v>1192</v>
      </c>
      <c r="D131" s="2">
        <v>12150</v>
      </c>
      <c r="E131" s="2">
        <v>8887</v>
      </c>
      <c r="F131" s="2">
        <v>6078000</v>
      </c>
      <c r="G131" s="2">
        <v>69010</v>
      </c>
      <c r="H131" s="2">
        <v>203500</v>
      </c>
      <c r="I131" s="2">
        <v>1317000</v>
      </c>
      <c r="J131" s="2">
        <v>21620000</v>
      </c>
      <c r="K131" s="2">
        <v>1162000</v>
      </c>
      <c r="L131" s="2">
        <v>2198000</v>
      </c>
    </row>
    <row r="132" spans="1:12" hidden="1" x14ac:dyDescent="0.2">
      <c r="A132" t="s">
        <v>398</v>
      </c>
      <c r="B132" t="s">
        <v>196</v>
      </c>
      <c r="C132" t="s">
        <v>1192</v>
      </c>
      <c r="D132" s="2">
        <v>2664000</v>
      </c>
      <c r="E132" s="2">
        <v>322400</v>
      </c>
      <c r="F132" s="2">
        <v>65300000</v>
      </c>
      <c r="G132" s="2">
        <v>4340000</v>
      </c>
      <c r="H132" s="2">
        <v>705200</v>
      </c>
      <c r="I132" s="2">
        <v>35990000</v>
      </c>
      <c r="J132" s="2">
        <v>23610000</v>
      </c>
      <c r="K132" s="2">
        <v>11220000</v>
      </c>
      <c r="L132" s="2">
        <v>4824000</v>
      </c>
    </row>
    <row r="133" spans="1:12" hidden="1" x14ac:dyDescent="0.2">
      <c r="A133" t="s">
        <v>398</v>
      </c>
      <c r="B133" t="s">
        <v>196</v>
      </c>
      <c r="C133" t="s">
        <v>1192</v>
      </c>
      <c r="D133" s="2">
        <v>14890</v>
      </c>
      <c r="E133" s="2">
        <v>40290</v>
      </c>
      <c r="F133" s="2">
        <v>11080000</v>
      </c>
      <c r="G133" s="2">
        <v>164100</v>
      </c>
      <c r="H133" s="2">
        <v>0</v>
      </c>
      <c r="I133" s="2">
        <v>3741000</v>
      </c>
      <c r="J133" s="2">
        <v>6973000</v>
      </c>
      <c r="K133" s="2">
        <v>266800</v>
      </c>
      <c r="L133" s="2">
        <v>2746000</v>
      </c>
    </row>
    <row r="134" spans="1:12" hidden="1" x14ac:dyDescent="0.2">
      <c r="A134" t="s">
        <v>398</v>
      </c>
      <c r="B134" t="s">
        <v>196</v>
      </c>
      <c r="C134" t="s">
        <v>1192</v>
      </c>
      <c r="D134" s="2">
        <v>252400</v>
      </c>
      <c r="E134" s="2">
        <v>573300</v>
      </c>
      <c r="F134" s="2">
        <v>5326000</v>
      </c>
      <c r="G134" s="2">
        <v>2128000</v>
      </c>
      <c r="H134" s="2">
        <v>598600</v>
      </c>
      <c r="I134" s="2">
        <v>112900000</v>
      </c>
      <c r="J134" s="2">
        <v>3378000</v>
      </c>
      <c r="K134" s="2">
        <v>2823000</v>
      </c>
      <c r="L134" s="2">
        <v>6321000</v>
      </c>
    </row>
    <row r="135" spans="1:12" hidden="1" x14ac:dyDescent="0.2">
      <c r="A135" t="s">
        <v>1381</v>
      </c>
      <c r="B135" t="s">
        <v>196</v>
      </c>
      <c r="C135" t="s">
        <v>1192</v>
      </c>
      <c r="D135" s="2">
        <v>350900</v>
      </c>
      <c r="E135" s="2">
        <v>34860</v>
      </c>
      <c r="F135" s="2">
        <v>30070</v>
      </c>
      <c r="G135" s="2">
        <v>151600</v>
      </c>
      <c r="H135" s="2">
        <v>207300</v>
      </c>
      <c r="I135" s="2">
        <v>36470000</v>
      </c>
      <c r="J135" s="2">
        <v>36010</v>
      </c>
      <c r="K135" s="2">
        <v>33470</v>
      </c>
      <c r="L135" s="2">
        <v>111500</v>
      </c>
    </row>
    <row r="136" spans="1:12" hidden="1" x14ac:dyDescent="0.2">
      <c r="A136" t="s">
        <v>414</v>
      </c>
      <c r="B136" t="s">
        <v>196</v>
      </c>
      <c r="C136" t="s">
        <v>1192</v>
      </c>
      <c r="D136" s="2">
        <v>152300</v>
      </c>
      <c r="E136" s="2">
        <v>166000</v>
      </c>
      <c r="F136" s="2">
        <v>4400000</v>
      </c>
      <c r="G136" s="2">
        <v>260400</v>
      </c>
      <c r="H136" s="2">
        <v>300500</v>
      </c>
      <c r="I136" s="2">
        <v>13580000</v>
      </c>
      <c r="J136" s="2">
        <v>1138000</v>
      </c>
      <c r="K136" s="2">
        <v>978100</v>
      </c>
      <c r="L136" s="2">
        <v>1878000</v>
      </c>
    </row>
    <row r="137" spans="1:12" hidden="1" x14ac:dyDescent="0.2">
      <c r="A137" t="s">
        <v>419</v>
      </c>
      <c r="B137" t="s">
        <v>196</v>
      </c>
      <c r="C137" t="s">
        <v>1192</v>
      </c>
      <c r="D137" s="2">
        <v>96390</v>
      </c>
      <c r="E137" s="2">
        <v>29780</v>
      </c>
      <c r="F137" s="2">
        <v>9285000</v>
      </c>
      <c r="G137" s="2">
        <v>782900</v>
      </c>
      <c r="H137" s="2">
        <v>103900</v>
      </c>
      <c r="I137" s="2">
        <v>13410000</v>
      </c>
      <c r="J137" s="2">
        <v>2035000</v>
      </c>
      <c r="K137" s="2">
        <v>368200</v>
      </c>
      <c r="L137" s="2">
        <v>18170000</v>
      </c>
    </row>
    <row r="138" spans="1:12" hidden="1" x14ac:dyDescent="0.2">
      <c r="A138" t="s">
        <v>198</v>
      </c>
      <c r="B138" t="s">
        <v>196</v>
      </c>
      <c r="C138" t="s">
        <v>1192</v>
      </c>
      <c r="D138" s="2">
        <v>0</v>
      </c>
      <c r="E138" s="2">
        <v>33810</v>
      </c>
      <c r="F138" s="2">
        <v>23670000</v>
      </c>
      <c r="G138" s="2">
        <v>730700</v>
      </c>
      <c r="H138" s="2">
        <v>0</v>
      </c>
      <c r="I138" s="2">
        <v>29930</v>
      </c>
      <c r="J138" s="2">
        <v>11500000</v>
      </c>
      <c r="K138" s="2">
        <v>11740000</v>
      </c>
      <c r="L138" s="2">
        <v>114000000</v>
      </c>
    </row>
    <row r="139" spans="1:12" hidden="1" x14ac:dyDescent="0.2">
      <c r="A139" t="s">
        <v>198</v>
      </c>
      <c r="B139" t="s">
        <v>196</v>
      </c>
      <c r="C139" t="s">
        <v>1192</v>
      </c>
      <c r="D139" s="2">
        <v>86560</v>
      </c>
      <c r="E139" s="2">
        <v>693200</v>
      </c>
      <c r="F139" s="2">
        <v>9813000</v>
      </c>
      <c r="G139" s="2">
        <v>3508000</v>
      </c>
      <c r="H139" s="2">
        <v>1794000</v>
      </c>
      <c r="I139" s="2">
        <v>7843000</v>
      </c>
      <c r="J139" s="2">
        <v>2648000</v>
      </c>
      <c r="K139" s="2">
        <v>5836000</v>
      </c>
      <c r="L139" s="2">
        <v>36640000</v>
      </c>
    </row>
    <row r="140" spans="1:12" hidden="1" x14ac:dyDescent="0.2">
      <c r="A140" t="s">
        <v>223</v>
      </c>
      <c r="B140" t="s">
        <v>196</v>
      </c>
      <c r="C140" t="s">
        <v>1192</v>
      </c>
      <c r="D140" s="2">
        <v>1973000</v>
      </c>
      <c r="E140" s="2">
        <v>168500</v>
      </c>
      <c r="F140" s="2">
        <v>73230000</v>
      </c>
      <c r="G140" s="2">
        <v>1827000</v>
      </c>
      <c r="H140" s="2">
        <v>310100</v>
      </c>
      <c r="I140" s="2">
        <v>389000</v>
      </c>
      <c r="J140" s="2">
        <v>58630000</v>
      </c>
      <c r="K140" s="2">
        <v>21420000</v>
      </c>
      <c r="L140" s="2">
        <v>59730000</v>
      </c>
    </row>
    <row r="141" spans="1:12" hidden="1" x14ac:dyDescent="0.2">
      <c r="A141" t="s">
        <v>223</v>
      </c>
      <c r="B141" t="s">
        <v>196</v>
      </c>
      <c r="C141" t="s">
        <v>1192</v>
      </c>
      <c r="D141" s="2">
        <v>124800</v>
      </c>
      <c r="E141" s="2">
        <v>157300</v>
      </c>
      <c r="F141" s="2">
        <v>26620000</v>
      </c>
      <c r="G141" s="2">
        <v>3337000</v>
      </c>
      <c r="H141" s="2">
        <v>1130000</v>
      </c>
      <c r="I141" s="2">
        <v>114600000</v>
      </c>
      <c r="J141" s="2">
        <v>13090000</v>
      </c>
      <c r="K141" s="2">
        <v>9860000</v>
      </c>
      <c r="L141" s="2">
        <v>15730000</v>
      </c>
    </row>
    <row r="142" spans="1:12" hidden="1" x14ac:dyDescent="0.2">
      <c r="A142" t="s">
        <v>223</v>
      </c>
      <c r="B142" t="s">
        <v>196</v>
      </c>
      <c r="C142" t="s">
        <v>1192</v>
      </c>
      <c r="D142" s="2">
        <v>692000</v>
      </c>
      <c r="E142" s="2">
        <v>30660</v>
      </c>
      <c r="F142" s="2">
        <v>501100</v>
      </c>
      <c r="G142" s="2">
        <v>3015000</v>
      </c>
      <c r="H142" s="2">
        <v>2696000</v>
      </c>
      <c r="I142" s="2">
        <v>582200000</v>
      </c>
      <c r="J142" s="2">
        <v>315300</v>
      </c>
      <c r="K142" s="2">
        <v>309300</v>
      </c>
      <c r="L142" s="2">
        <v>1061000</v>
      </c>
    </row>
    <row r="143" spans="1:12" hidden="1" x14ac:dyDescent="0.2">
      <c r="A143" t="s">
        <v>231</v>
      </c>
      <c r="B143" t="s">
        <v>196</v>
      </c>
      <c r="C143" t="s">
        <v>1192</v>
      </c>
      <c r="D143" s="2">
        <v>2528000</v>
      </c>
      <c r="E143" s="2">
        <v>4684000</v>
      </c>
      <c r="F143" s="2">
        <v>365000000</v>
      </c>
      <c r="G143" s="2">
        <v>2923000</v>
      </c>
      <c r="H143" s="2">
        <v>3994000</v>
      </c>
      <c r="I143" s="2">
        <v>37610000</v>
      </c>
      <c r="J143" s="2">
        <v>229300000</v>
      </c>
      <c r="K143" s="2">
        <v>30480000</v>
      </c>
      <c r="L143" s="2">
        <v>104100000</v>
      </c>
    </row>
    <row r="144" spans="1:12" hidden="1" x14ac:dyDescent="0.2">
      <c r="A144" t="s">
        <v>231</v>
      </c>
      <c r="B144" t="s">
        <v>196</v>
      </c>
      <c r="C144" t="s">
        <v>1192</v>
      </c>
      <c r="D144" s="2">
        <v>603900</v>
      </c>
      <c r="E144" s="2">
        <v>1310000</v>
      </c>
      <c r="F144" s="2">
        <v>42480000</v>
      </c>
      <c r="G144" s="2">
        <v>3562000</v>
      </c>
      <c r="H144" s="2">
        <v>1231000</v>
      </c>
      <c r="I144" s="2">
        <v>42280000</v>
      </c>
      <c r="J144" s="2">
        <v>33500000</v>
      </c>
      <c r="K144" s="2">
        <v>16720000</v>
      </c>
      <c r="L144" s="2">
        <v>16820000</v>
      </c>
    </row>
    <row r="145" spans="1:12" hidden="1" x14ac:dyDescent="0.2">
      <c r="A145" t="s">
        <v>231</v>
      </c>
      <c r="B145" t="s">
        <v>196</v>
      </c>
      <c r="C145" t="s">
        <v>1192</v>
      </c>
      <c r="D145" s="2">
        <v>56650</v>
      </c>
      <c r="E145" s="2">
        <v>134300</v>
      </c>
      <c r="F145" s="2">
        <v>32070000</v>
      </c>
      <c r="G145" s="2">
        <v>1130000</v>
      </c>
      <c r="H145" s="2">
        <v>1435000</v>
      </c>
      <c r="I145" s="2">
        <v>173200000</v>
      </c>
      <c r="J145" s="2">
        <v>17240000</v>
      </c>
      <c r="K145" s="2">
        <v>546500</v>
      </c>
      <c r="L145" s="2">
        <v>5914000</v>
      </c>
    </row>
    <row r="146" spans="1:12" hidden="1" x14ac:dyDescent="0.2">
      <c r="A146" t="s">
        <v>392</v>
      </c>
      <c r="B146" t="s">
        <v>196</v>
      </c>
      <c r="C146" t="s">
        <v>1192</v>
      </c>
      <c r="D146" s="2">
        <v>161900</v>
      </c>
      <c r="E146" s="2">
        <v>33980</v>
      </c>
      <c r="F146" s="2">
        <v>76500000</v>
      </c>
      <c r="G146" s="2">
        <v>376100</v>
      </c>
      <c r="H146" s="2">
        <v>30000</v>
      </c>
      <c r="I146" s="2">
        <v>416700</v>
      </c>
      <c r="J146" s="2">
        <v>36210000</v>
      </c>
      <c r="K146" s="2">
        <v>3923000</v>
      </c>
      <c r="L146" s="2">
        <v>12890000</v>
      </c>
    </row>
    <row r="147" spans="1:12" hidden="1" x14ac:dyDescent="0.2">
      <c r="A147" t="s">
        <v>392</v>
      </c>
      <c r="B147" t="s">
        <v>196</v>
      </c>
      <c r="C147" t="s">
        <v>1192</v>
      </c>
      <c r="D147" s="2">
        <v>0</v>
      </c>
      <c r="E147" s="2">
        <v>0</v>
      </c>
      <c r="F147" s="2">
        <v>42700000</v>
      </c>
      <c r="G147" s="2">
        <v>840900</v>
      </c>
      <c r="H147" s="2">
        <v>31460</v>
      </c>
      <c r="I147" s="2">
        <v>22830000</v>
      </c>
      <c r="J147" s="2">
        <v>8140000</v>
      </c>
      <c r="K147" s="2">
        <v>726900</v>
      </c>
      <c r="L147" s="2">
        <v>13070000</v>
      </c>
    </row>
    <row r="148" spans="1:12" hidden="1" x14ac:dyDescent="0.2">
      <c r="A148" t="s">
        <v>436</v>
      </c>
      <c r="B148" t="s">
        <v>196</v>
      </c>
      <c r="C148" t="s">
        <v>1192</v>
      </c>
      <c r="D148" s="2">
        <v>253200</v>
      </c>
      <c r="E148" s="2">
        <v>69860</v>
      </c>
      <c r="F148" s="2">
        <v>651800</v>
      </c>
      <c r="G148" s="2">
        <v>73300</v>
      </c>
      <c r="H148" s="2">
        <v>261300</v>
      </c>
      <c r="I148" s="2">
        <v>163400</v>
      </c>
      <c r="J148" s="2">
        <v>112500</v>
      </c>
      <c r="K148" s="2">
        <v>24800</v>
      </c>
      <c r="L148" s="2">
        <v>1993000</v>
      </c>
    </row>
    <row r="149" spans="1:12" hidden="1" x14ac:dyDescent="0.2">
      <c r="A149" t="s">
        <v>436</v>
      </c>
      <c r="B149" t="s">
        <v>196</v>
      </c>
      <c r="C149" t="s">
        <v>1192</v>
      </c>
      <c r="D149" s="2">
        <v>327800</v>
      </c>
      <c r="E149" s="2">
        <v>108700</v>
      </c>
      <c r="F149" s="2">
        <v>1094000</v>
      </c>
      <c r="G149" s="2">
        <v>1607000</v>
      </c>
      <c r="H149" s="2">
        <v>479000</v>
      </c>
      <c r="I149" s="2">
        <v>265900</v>
      </c>
      <c r="J149" s="2">
        <v>136600</v>
      </c>
      <c r="K149" s="2">
        <v>245700</v>
      </c>
      <c r="L149" s="2">
        <v>14710000</v>
      </c>
    </row>
    <row r="150" spans="1:12" hidden="1" x14ac:dyDescent="0.2">
      <c r="A150" t="s">
        <v>208</v>
      </c>
      <c r="B150" t="s">
        <v>196</v>
      </c>
      <c r="C150" t="s">
        <v>1192</v>
      </c>
      <c r="D150" s="2">
        <v>369900</v>
      </c>
      <c r="E150" s="2">
        <v>154800</v>
      </c>
      <c r="F150" s="2">
        <v>377200</v>
      </c>
      <c r="G150" s="2">
        <v>362700</v>
      </c>
      <c r="H150" s="2">
        <v>1365000</v>
      </c>
      <c r="I150" s="2">
        <v>4080000</v>
      </c>
      <c r="J150" s="2">
        <v>2533000</v>
      </c>
      <c r="K150" s="2">
        <v>241400</v>
      </c>
      <c r="L150" s="2">
        <v>76790000</v>
      </c>
    </row>
    <row r="151" spans="1:12" hidden="1" x14ac:dyDescent="0.2">
      <c r="A151" t="s">
        <v>208</v>
      </c>
      <c r="B151" t="s">
        <v>196</v>
      </c>
      <c r="C151" t="s">
        <v>1192</v>
      </c>
      <c r="D151" s="2">
        <v>1814000</v>
      </c>
      <c r="E151" s="2">
        <v>1568000</v>
      </c>
      <c r="F151" s="2">
        <v>2509000</v>
      </c>
      <c r="G151" s="2">
        <v>914500</v>
      </c>
      <c r="H151" s="2">
        <v>1504000</v>
      </c>
      <c r="I151" s="2">
        <v>973200</v>
      </c>
      <c r="J151" s="2">
        <v>505100</v>
      </c>
      <c r="K151" s="2">
        <v>10670</v>
      </c>
      <c r="L151" s="2">
        <v>30630000</v>
      </c>
    </row>
    <row r="152" spans="1:12" hidden="1" x14ac:dyDescent="0.2">
      <c r="A152" t="s">
        <v>410</v>
      </c>
      <c r="B152" t="s">
        <v>196</v>
      </c>
      <c r="C152" t="s">
        <v>1192</v>
      </c>
      <c r="D152" s="2">
        <v>50330</v>
      </c>
      <c r="E152" s="2">
        <v>168800</v>
      </c>
      <c r="F152" s="2">
        <v>9782000</v>
      </c>
      <c r="G152" s="2">
        <v>5319000</v>
      </c>
      <c r="H152" s="2">
        <v>150400</v>
      </c>
      <c r="I152" s="2">
        <v>10710000</v>
      </c>
      <c r="J152" s="2">
        <v>9131000</v>
      </c>
      <c r="K152" s="2">
        <v>12360000</v>
      </c>
      <c r="L152" s="2">
        <v>6165000</v>
      </c>
    </row>
    <row r="153" spans="1:12" hidden="1" x14ac:dyDescent="0.2">
      <c r="A153" t="s">
        <v>410</v>
      </c>
      <c r="B153" t="s">
        <v>196</v>
      </c>
      <c r="C153" t="s">
        <v>1192</v>
      </c>
      <c r="D153" s="2">
        <v>0</v>
      </c>
      <c r="E153" s="2">
        <v>8586</v>
      </c>
      <c r="F153" s="2">
        <v>1397000</v>
      </c>
      <c r="G153" s="2">
        <v>222500</v>
      </c>
      <c r="H153" s="2">
        <v>17540</v>
      </c>
      <c r="I153" s="2">
        <v>1941000</v>
      </c>
      <c r="J153" s="2">
        <v>696100</v>
      </c>
      <c r="K153" s="2">
        <v>1331000</v>
      </c>
      <c r="L153" s="2">
        <v>649400</v>
      </c>
    </row>
    <row r="154" spans="1:12" hidden="1" x14ac:dyDescent="0.2">
      <c r="A154" t="s">
        <v>210</v>
      </c>
      <c r="B154" t="s">
        <v>196</v>
      </c>
      <c r="C154" t="s">
        <v>1192</v>
      </c>
      <c r="D154" s="2">
        <v>128700</v>
      </c>
      <c r="E154" s="2">
        <v>637900</v>
      </c>
      <c r="F154" s="2">
        <v>531400000</v>
      </c>
      <c r="G154" s="2">
        <v>5819000</v>
      </c>
      <c r="H154" s="2">
        <v>15290</v>
      </c>
      <c r="I154" s="2">
        <v>2545000</v>
      </c>
      <c r="J154" s="2">
        <v>233700000</v>
      </c>
      <c r="K154" s="2">
        <v>94120000</v>
      </c>
      <c r="L154" s="2">
        <v>214300000</v>
      </c>
    </row>
    <row r="155" spans="1:12" hidden="1" x14ac:dyDescent="0.2">
      <c r="A155" t="s">
        <v>210</v>
      </c>
      <c r="B155" t="s">
        <v>196</v>
      </c>
      <c r="C155" t="s">
        <v>1192</v>
      </c>
      <c r="D155" s="2">
        <v>40930</v>
      </c>
      <c r="E155" s="2">
        <v>450200</v>
      </c>
      <c r="F155" s="2">
        <v>123900000</v>
      </c>
      <c r="G155" s="2">
        <v>28060000</v>
      </c>
      <c r="H155" s="2">
        <v>195200</v>
      </c>
      <c r="I155" s="2">
        <v>7649000</v>
      </c>
      <c r="J155" s="2">
        <v>129700000</v>
      </c>
      <c r="K155" s="2">
        <v>70610000</v>
      </c>
      <c r="L155" s="2">
        <v>61930000</v>
      </c>
    </row>
    <row r="156" spans="1:12" hidden="1" x14ac:dyDescent="0.2">
      <c r="A156" t="s">
        <v>225</v>
      </c>
      <c r="B156" t="s">
        <v>196</v>
      </c>
      <c r="C156" t="s">
        <v>1192</v>
      </c>
      <c r="D156" s="2">
        <v>212700</v>
      </c>
      <c r="E156" s="2">
        <v>3155000</v>
      </c>
      <c r="F156" s="2">
        <v>1315000000</v>
      </c>
      <c r="G156" s="2">
        <v>45720000</v>
      </c>
      <c r="H156" s="2">
        <v>306600</v>
      </c>
      <c r="I156" s="2">
        <v>1348000</v>
      </c>
      <c r="J156" s="2">
        <v>481500000</v>
      </c>
      <c r="K156" s="2">
        <v>435400000</v>
      </c>
      <c r="L156" s="2">
        <v>340300000</v>
      </c>
    </row>
    <row r="157" spans="1:12" hidden="1" x14ac:dyDescent="0.2">
      <c r="A157" t="s">
        <v>225</v>
      </c>
      <c r="B157" t="s">
        <v>196</v>
      </c>
      <c r="C157" t="s">
        <v>1192</v>
      </c>
      <c r="D157" s="2">
        <v>35660</v>
      </c>
      <c r="E157" s="2">
        <v>825700</v>
      </c>
      <c r="F157" s="2">
        <v>188600000</v>
      </c>
      <c r="G157" s="2">
        <v>29730000</v>
      </c>
      <c r="H157" s="2">
        <v>49710</v>
      </c>
      <c r="I157" s="2">
        <v>905000</v>
      </c>
      <c r="J157" s="2">
        <v>98790000</v>
      </c>
      <c r="K157" s="2">
        <v>95040000</v>
      </c>
      <c r="L157" s="2">
        <v>81850000</v>
      </c>
    </row>
    <row r="158" spans="1:12" hidden="1" x14ac:dyDescent="0.2">
      <c r="A158" t="s">
        <v>1383</v>
      </c>
      <c r="B158" t="s">
        <v>196</v>
      </c>
      <c r="C158" t="s">
        <v>1192</v>
      </c>
      <c r="D158" s="2">
        <v>3054000</v>
      </c>
      <c r="E158" s="2">
        <v>211600</v>
      </c>
      <c r="F158" s="2">
        <v>123500</v>
      </c>
      <c r="G158" s="2">
        <v>110800</v>
      </c>
      <c r="H158" s="2">
        <v>8149000</v>
      </c>
      <c r="I158" s="2">
        <v>15550000</v>
      </c>
      <c r="J158" s="2">
        <v>128800</v>
      </c>
      <c r="K158" s="2">
        <v>0</v>
      </c>
      <c r="L158" s="2">
        <v>22400</v>
      </c>
    </row>
    <row r="159" spans="1:12" hidden="1" x14ac:dyDescent="0.2">
      <c r="A159" t="s">
        <v>1385</v>
      </c>
      <c r="B159" t="s">
        <v>201</v>
      </c>
      <c r="C159" t="s">
        <v>1192</v>
      </c>
      <c r="D159" s="2">
        <v>0</v>
      </c>
      <c r="E159" s="2">
        <v>0</v>
      </c>
      <c r="F159" s="2">
        <v>14540</v>
      </c>
      <c r="G159" s="2">
        <v>0</v>
      </c>
      <c r="H159" s="2">
        <v>10490</v>
      </c>
      <c r="I159" s="2">
        <v>768800</v>
      </c>
      <c r="J159" s="2">
        <v>32020</v>
      </c>
      <c r="K159" s="2">
        <v>10540</v>
      </c>
      <c r="L159" s="2">
        <v>13290</v>
      </c>
    </row>
    <row r="160" spans="1:12" hidden="1" x14ac:dyDescent="0.2">
      <c r="A160" t="s">
        <v>425</v>
      </c>
      <c r="B160" t="s">
        <v>201</v>
      </c>
      <c r="C160" t="s">
        <v>1192</v>
      </c>
      <c r="D160" s="2">
        <v>0</v>
      </c>
      <c r="E160" s="2">
        <v>325500</v>
      </c>
      <c r="F160" s="2">
        <v>188400</v>
      </c>
      <c r="G160" s="2">
        <v>578000</v>
      </c>
      <c r="H160" s="2">
        <v>149000</v>
      </c>
      <c r="I160" s="2">
        <v>1859000</v>
      </c>
      <c r="J160" s="2">
        <v>340300</v>
      </c>
      <c r="K160" s="2">
        <v>0</v>
      </c>
      <c r="L160" s="2">
        <v>0</v>
      </c>
    </row>
    <row r="161" spans="1:12" hidden="1" x14ac:dyDescent="0.2">
      <c r="A161" t="s">
        <v>425</v>
      </c>
      <c r="B161" t="s">
        <v>201</v>
      </c>
      <c r="C161" t="s">
        <v>1192</v>
      </c>
      <c r="D161" s="2">
        <v>189300</v>
      </c>
      <c r="E161" s="2">
        <v>44250</v>
      </c>
      <c r="F161" s="2">
        <v>0</v>
      </c>
      <c r="G161" s="2">
        <v>51880</v>
      </c>
      <c r="H161" s="2">
        <v>35660</v>
      </c>
      <c r="I161" s="2">
        <v>27000000</v>
      </c>
      <c r="J161" s="2">
        <v>26080</v>
      </c>
      <c r="K161" s="2">
        <v>10910</v>
      </c>
      <c r="L161" s="2">
        <v>0</v>
      </c>
    </row>
    <row r="162" spans="1:12" hidden="1" x14ac:dyDescent="0.2">
      <c r="A162" t="s">
        <v>200</v>
      </c>
      <c r="B162" t="s">
        <v>201</v>
      </c>
      <c r="C162" t="s">
        <v>1192</v>
      </c>
      <c r="D162" s="2">
        <v>625400</v>
      </c>
      <c r="E162" s="2">
        <v>3091000</v>
      </c>
      <c r="F162" s="2">
        <v>82270000</v>
      </c>
      <c r="G162" s="2">
        <v>1428000</v>
      </c>
      <c r="H162" s="2">
        <v>1583000</v>
      </c>
      <c r="I162" s="2">
        <v>6314000</v>
      </c>
      <c r="J162" s="2">
        <v>58560000</v>
      </c>
      <c r="K162" s="2">
        <v>5584000</v>
      </c>
      <c r="L162" s="2">
        <v>4794000</v>
      </c>
    </row>
    <row r="163" spans="1:12" hidden="1" x14ac:dyDescent="0.2">
      <c r="A163" t="s">
        <v>200</v>
      </c>
      <c r="B163" t="s">
        <v>201</v>
      </c>
      <c r="C163" t="s">
        <v>1192</v>
      </c>
      <c r="D163" s="2">
        <v>106500</v>
      </c>
      <c r="E163" s="2">
        <v>226200</v>
      </c>
      <c r="F163" s="2">
        <v>6902000</v>
      </c>
      <c r="G163" s="2">
        <v>225100</v>
      </c>
      <c r="H163" s="2">
        <v>92940</v>
      </c>
      <c r="I163" s="2">
        <v>9488000</v>
      </c>
      <c r="J163" s="2">
        <v>6292000</v>
      </c>
      <c r="K163" s="2">
        <v>1104000</v>
      </c>
      <c r="L163" s="2">
        <v>871800</v>
      </c>
    </row>
    <row r="164" spans="1:12" hidden="1" x14ac:dyDescent="0.2">
      <c r="A164" t="s">
        <v>203</v>
      </c>
      <c r="B164" t="s">
        <v>201</v>
      </c>
      <c r="C164" t="s">
        <v>1192</v>
      </c>
      <c r="D164" s="2">
        <v>0</v>
      </c>
      <c r="E164" s="2">
        <v>612000</v>
      </c>
      <c r="F164" s="2">
        <v>65100000</v>
      </c>
      <c r="G164" s="2">
        <v>19410000</v>
      </c>
      <c r="H164" s="2">
        <v>0</v>
      </c>
      <c r="I164" s="2">
        <v>3537000</v>
      </c>
      <c r="J164" s="2">
        <v>38940000</v>
      </c>
      <c r="K164" s="2">
        <v>65970000</v>
      </c>
      <c r="L164" s="2">
        <v>51360000</v>
      </c>
    </row>
    <row r="165" spans="1:12" hidden="1" x14ac:dyDescent="0.2">
      <c r="A165" t="s">
        <v>203</v>
      </c>
      <c r="B165" t="s">
        <v>201</v>
      </c>
      <c r="C165" t="s">
        <v>1192</v>
      </c>
      <c r="D165" s="2">
        <v>0</v>
      </c>
      <c r="E165" s="2">
        <v>9940</v>
      </c>
      <c r="F165" s="2">
        <v>2605000</v>
      </c>
      <c r="G165" s="2">
        <v>1370000</v>
      </c>
      <c r="H165" s="2">
        <v>0</v>
      </c>
      <c r="I165" s="2">
        <v>3838000</v>
      </c>
      <c r="J165" s="2">
        <v>3458000</v>
      </c>
      <c r="K165" s="2">
        <v>6335000</v>
      </c>
      <c r="L165" s="2">
        <v>6851000</v>
      </c>
    </row>
    <row r="166" spans="1:12" hidden="1" x14ac:dyDescent="0.2">
      <c r="A166" t="s">
        <v>386</v>
      </c>
      <c r="B166" t="s">
        <v>201</v>
      </c>
      <c r="C166" t="s">
        <v>1192</v>
      </c>
      <c r="D166" s="2">
        <v>6166000</v>
      </c>
      <c r="E166" s="2">
        <v>8193000</v>
      </c>
      <c r="F166" s="2">
        <v>941200</v>
      </c>
      <c r="G166" s="2">
        <v>0</v>
      </c>
      <c r="H166" s="2">
        <v>12770000</v>
      </c>
      <c r="I166" s="2">
        <v>23230000</v>
      </c>
      <c r="J166" s="2">
        <v>14030000</v>
      </c>
      <c r="K166" s="2">
        <v>569100</v>
      </c>
      <c r="L166" s="2">
        <v>0</v>
      </c>
    </row>
    <row r="167" spans="1:12" hidden="1" x14ac:dyDescent="0.2">
      <c r="A167" t="s">
        <v>1387</v>
      </c>
      <c r="B167" t="s">
        <v>201</v>
      </c>
      <c r="C167" t="s">
        <v>1192</v>
      </c>
      <c r="D167" s="2">
        <v>211400</v>
      </c>
      <c r="E167" s="2">
        <v>133200</v>
      </c>
      <c r="F167" s="2">
        <v>231.4</v>
      </c>
      <c r="G167" s="2">
        <v>0</v>
      </c>
      <c r="H167" s="2">
        <v>257500</v>
      </c>
      <c r="I167" s="2">
        <v>332600</v>
      </c>
      <c r="J167" s="2">
        <v>216300</v>
      </c>
      <c r="K167" s="2">
        <v>0</v>
      </c>
      <c r="L167" s="2">
        <v>0</v>
      </c>
    </row>
    <row r="168" spans="1:12" hidden="1" x14ac:dyDescent="0.2">
      <c r="A168" t="s">
        <v>1389</v>
      </c>
      <c r="B168" t="s">
        <v>201</v>
      </c>
      <c r="C168" t="s">
        <v>1192</v>
      </c>
      <c r="D168" s="2">
        <v>172800</v>
      </c>
      <c r="E168" s="2">
        <v>227300</v>
      </c>
      <c r="F168" s="2">
        <v>11140</v>
      </c>
      <c r="G168" s="2">
        <v>0</v>
      </c>
      <c r="H168" s="2">
        <v>214100</v>
      </c>
      <c r="I168" s="2">
        <v>380000</v>
      </c>
      <c r="J168" s="2">
        <v>92020</v>
      </c>
      <c r="K168" s="2">
        <v>0</v>
      </c>
      <c r="L168" s="2">
        <v>0</v>
      </c>
    </row>
    <row r="169" spans="1:12" hidden="1" x14ac:dyDescent="0.2">
      <c r="A169" t="s">
        <v>1391</v>
      </c>
      <c r="B169" t="s">
        <v>201</v>
      </c>
      <c r="C169" t="s">
        <v>1192</v>
      </c>
      <c r="D169" s="2">
        <v>241900</v>
      </c>
      <c r="E169" s="2">
        <v>311500</v>
      </c>
      <c r="F169" s="2">
        <v>165100</v>
      </c>
      <c r="G169" s="2">
        <v>27270</v>
      </c>
      <c r="H169" s="2">
        <v>428300</v>
      </c>
      <c r="I169" s="2">
        <v>660400</v>
      </c>
      <c r="J169" s="2">
        <v>320500</v>
      </c>
      <c r="K169" s="2">
        <v>49150</v>
      </c>
      <c r="L169" s="2">
        <v>0</v>
      </c>
    </row>
    <row r="170" spans="1:12" hidden="1" x14ac:dyDescent="0.2">
      <c r="A170" t="s">
        <v>1393</v>
      </c>
      <c r="B170" t="s">
        <v>357</v>
      </c>
      <c r="C170" t="s">
        <v>1192</v>
      </c>
      <c r="D170" s="2">
        <v>203300</v>
      </c>
      <c r="E170" s="2">
        <v>1620000</v>
      </c>
      <c r="F170" s="2">
        <v>3167000</v>
      </c>
      <c r="G170" s="2">
        <v>1590000</v>
      </c>
      <c r="H170" s="2">
        <v>4052000</v>
      </c>
      <c r="I170" s="2">
        <v>23400000</v>
      </c>
      <c r="J170" s="2">
        <v>1523000</v>
      </c>
      <c r="K170" s="2">
        <v>4238000</v>
      </c>
      <c r="L170" s="2">
        <v>0</v>
      </c>
    </row>
    <row r="171" spans="1:12" hidden="1" x14ac:dyDescent="0.2">
      <c r="A171" t="s">
        <v>1393</v>
      </c>
      <c r="B171" t="s">
        <v>357</v>
      </c>
      <c r="C171" t="s">
        <v>1192</v>
      </c>
      <c r="D171" s="2">
        <v>10290</v>
      </c>
      <c r="E171" s="2">
        <v>12110</v>
      </c>
      <c r="F171" s="2">
        <v>11200</v>
      </c>
      <c r="G171" s="2">
        <v>13490</v>
      </c>
      <c r="H171" s="2">
        <v>10670</v>
      </c>
      <c r="I171" s="2">
        <v>2535000</v>
      </c>
      <c r="J171" s="2">
        <v>14230</v>
      </c>
      <c r="K171" s="2">
        <v>54320</v>
      </c>
      <c r="L171" s="2">
        <v>21080</v>
      </c>
    </row>
    <row r="172" spans="1:12" hidden="1" x14ac:dyDescent="0.2">
      <c r="A172" t="s">
        <v>1393</v>
      </c>
      <c r="B172" t="s">
        <v>357</v>
      </c>
      <c r="C172" t="s">
        <v>1192</v>
      </c>
      <c r="D172" s="2">
        <v>14390</v>
      </c>
      <c r="E172" s="2">
        <v>9625</v>
      </c>
      <c r="F172" s="2">
        <v>10550</v>
      </c>
      <c r="G172" s="2">
        <v>92990</v>
      </c>
      <c r="H172" s="2">
        <v>37880</v>
      </c>
      <c r="I172" s="2">
        <v>27510000</v>
      </c>
      <c r="J172" s="2">
        <v>11070</v>
      </c>
      <c r="K172" s="2">
        <v>48610</v>
      </c>
      <c r="L172" s="2">
        <v>0</v>
      </c>
    </row>
    <row r="173" spans="1:12" hidden="1" x14ac:dyDescent="0.2">
      <c r="A173" t="s">
        <v>403</v>
      </c>
      <c r="B173" t="s">
        <v>357</v>
      </c>
      <c r="C173" t="s">
        <v>1192</v>
      </c>
      <c r="D173" s="2">
        <v>0</v>
      </c>
      <c r="E173" s="2">
        <v>0</v>
      </c>
      <c r="F173" s="2">
        <v>2786000</v>
      </c>
      <c r="G173" s="2">
        <v>0</v>
      </c>
      <c r="H173" s="2">
        <v>0</v>
      </c>
      <c r="I173" s="2">
        <v>574500</v>
      </c>
      <c r="J173" s="2">
        <v>1224000</v>
      </c>
      <c r="K173" s="2">
        <v>12090</v>
      </c>
      <c r="L173" s="2">
        <v>0</v>
      </c>
    </row>
    <row r="174" spans="1:12" hidden="1" x14ac:dyDescent="0.2">
      <c r="A174" t="s">
        <v>403</v>
      </c>
      <c r="B174" t="s">
        <v>357</v>
      </c>
      <c r="C174" t="s">
        <v>1192</v>
      </c>
      <c r="D174" s="2">
        <v>0</v>
      </c>
      <c r="E174" s="2">
        <v>0</v>
      </c>
      <c r="F174" s="2">
        <v>865400</v>
      </c>
      <c r="G174" s="2">
        <v>0</v>
      </c>
      <c r="H174" s="2">
        <v>6266</v>
      </c>
      <c r="I174" s="2">
        <v>332200</v>
      </c>
      <c r="J174" s="2">
        <v>577500</v>
      </c>
      <c r="K174" s="2">
        <v>11950</v>
      </c>
      <c r="L174" s="2">
        <v>0</v>
      </c>
    </row>
    <row r="175" spans="1:12" hidden="1" x14ac:dyDescent="0.2">
      <c r="A175" t="s">
        <v>356</v>
      </c>
      <c r="B175" t="s">
        <v>357</v>
      </c>
      <c r="C175" t="s">
        <v>1192</v>
      </c>
      <c r="D175" s="2">
        <v>0</v>
      </c>
      <c r="E175" s="2">
        <v>0</v>
      </c>
      <c r="F175" s="2">
        <v>10400000</v>
      </c>
      <c r="G175" s="2">
        <v>486500</v>
      </c>
      <c r="H175" s="2">
        <v>0</v>
      </c>
      <c r="I175" s="2">
        <v>0</v>
      </c>
      <c r="J175" s="2">
        <v>7082000</v>
      </c>
      <c r="K175" s="2">
        <v>1912000</v>
      </c>
      <c r="L175" s="2">
        <v>838500</v>
      </c>
    </row>
    <row r="176" spans="1:12" hidden="1" x14ac:dyDescent="0.2">
      <c r="A176" t="s">
        <v>356</v>
      </c>
      <c r="B176" t="s">
        <v>357</v>
      </c>
      <c r="C176" t="s">
        <v>1192</v>
      </c>
      <c r="D176" s="2">
        <v>0</v>
      </c>
      <c r="E176" s="2">
        <v>0</v>
      </c>
      <c r="F176" s="2">
        <v>769400</v>
      </c>
      <c r="G176" s="2">
        <v>141300</v>
      </c>
      <c r="H176" s="2">
        <v>0</v>
      </c>
      <c r="I176" s="2">
        <v>1096</v>
      </c>
      <c r="J176" s="2">
        <v>346600</v>
      </c>
      <c r="K176" s="2">
        <v>215500</v>
      </c>
      <c r="L176" s="2">
        <v>36530</v>
      </c>
    </row>
    <row r="177" spans="1:12" hidden="1" x14ac:dyDescent="0.2">
      <c r="A177" t="s">
        <v>1395</v>
      </c>
      <c r="B177" t="s">
        <v>1396</v>
      </c>
      <c r="C177" t="s">
        <v>1192</v>
      </c>
      <c r="D177" s="2">
        <v>320.39999999999998</v>
      </c>
      <c r="E177" s="2">
        <v>16010</v>
      </c>
      <c r="F177" s="2">
        <v>373400</v>
      </c>
      <c r="G177" s="2">
        <v>54260</v>
      </c>
      <c r="H177" s="2">
        <v>0</v>
      </c>
      <c r="I177" s="2">
        <v>40110</v>
      </c>
      <c r="J177" s="2">
        <v>1243000</v>
      </c>
      <c r="K177" s="2">
        <v>0</v>
      </c>
      <c r="L177" s="2">
        <v>0</v>
      </c>
    </row>
    <row r="178" spans="1:12" hidden="1" x14ac:dyDescent="0.2">
      <c r="A178" t="s">
        <v>1398</v>
      </c>
      <c r="B178" t="s">
        <v>562</v>
      </c>
      <c r="C178" t="s">
        <v>1192</v>
      </c>
      <c r="D178" s="2">
        <v>154900</v>
      </c>
      <c r="E178" s="2">
        <v>844800</v>
      </c>
      <c r="F178" s="2">
        <v>722600</v>
      </c>
      <c r="G178" s="2">
        <v>559000</v>
      </c>
      <c r="H178" s="2">
        <v>625300</v>
      </c>
      <c r="I178" s="2">
        <v>118500</v>
      </c>
      <c r="J178" s="2">
        <v>791400</v>
      </c>
      <c r="K178" s="2">
        <v>366800</v>
      </c>
      <c r="L178" s="2">
        <v>58830</v>
      </c>
    </row>
    <row r="179" spans="1:12" hidden="1" x14ac:dyDescent="0.2">
      <c r="A179" t="s">
        <v>1398</v>
      </c>
      <c r="B179" t="s">
        <v>562</v>
      </c>
      <c r="C179" t="s">
        <v>1192</v>
      </c>
      <c r="D179" s="2">
        <v>661600</v>
      </c>
      <c r="E179" s="2">
        <v>513000</v>
      </c>
      <c r="F179" s="2">
        <v>1244000</v>
      </c>
      <c r="G179" s="2">
        <v>1584000</v>
      </c>
      <c r="H179" s="2">
        <v>4915000</v>
      </c>
      <c r="I179" s="2">
        <v>67250</v>
      </c>
      <c r="J179" s="2">
        <v>4420000</v>
      </c>
      <c r="K179" s="2">
        <v>1906000</v>
      </c>
      <c r="L179" s="2">
        <v>62950</v>
      </c>
    </row>
    <row r="180" spans="1:12" hidden="1" x14ac:dyDescent="0.2">
      <c r="A180" t="s">
        <v>1401</v>
      </c>
      <c r="B180" t="s">
        <v>1402</v>
      </c>
      <c r="C180" t="s">
        <v>1192</v>
      </c>
      <c r="D180" s="2">
        <v>231700</v>
      </c>
      <c r="E180" s="2">
        <v>114800</v>
      </c>
      <c r="F180" s="2">
        <v>52950</v>
      </c>
      <c r="G180" s="2">
        <v>610400</v>
      </c>
      <c r="H180" s="2">
        <v>247700</v>
      </c>
      <c r="I180" s="2">
        <v>5377000</v>
      </c>
      <c r="J180" s="2">
        <v>82420</v>
      </c>
      <c r="K180" s="2">
        <v>0</v>
      </c>
      <c r="L180" s="2">
        <v>655700</v>
      </c>
    </row>
    <row r="181" spans="1:12" hidden="1" x14ac:dyDescent="0.2">
      <c r="A181" t="s">
        <v>1404</v>
      </c>
      <c r="B181" t="s">
        <v>371</v>
      </c>
      <c r="C181" t="s">
        <v>1192</v>
      </c>
      <c r="D181" s="2">
        <v>297200</v>
      </c>
      <c r="E181" s="2">
        <v>138000</v>
      </c>
      <c r="F181" s="2">
        <v>0</v>
      </c>
      <c r="G181" s="2">
        <v>0</v>
      </c>
      <c r="H181" s="2">
        <v>101000</v>
      </c>
      <c r="I181" s="2">
        <v>9704000</v>
      </c>
      <c r="J181" s="2">
        <v>0</v>
      </c>
      <c r="K181" s="2">
        <v>0</v>
      </c>
      <c r="L181" s="2">
        <v>0</v>
      </c>
    </row>
    <row r="182" spans="1:12" hidden="1" x14ac:dyDescent="0.2">
      <c r="A182" t="s">
        <v>1406</v>
      </c>
      <c r="B182" t="s">
        <v>371</v>
      </c>
      <c r="C182" t="s">
        <v>1192</v>
      </c>
      <c r="D182" s="2">
        <v>13120</v>
      </c>
      <c r="E182" s="2">
        <v>14490</v>
      </c>
      <c r="F182" s="2">
        <v>1017000</v>
      </c>
      <c r="G182" s="2">
        <v>74110</v>
      </c>
      <c r="H182" s="2">
        <v>508100</v>
      </c>
      <c r="I182" s="2">
        <v>72150000</v>
      </c>
      <c r="J182" s="2">
        <v>453700</v>
      </c>
      <c r="K182" s="2">
        <v>147200</v>
      </c>
      <c r="L182" s="2">
        <v>531000</v>
      </c>
    </row>
    <row r="183" spans="1:12" hidden="1" x14ac:dyDescent="0.2">
      <c r="A183" t="s">
        <v>1408</v>
      </c>
      <c r="B183" t="s">
        <v>371</v>
      </c>
      <c r="C183" t="s">
        <v>1192</v>
      </c>
      <c r="D183" s="2">
        <v>38410</v>
      </c>
      <c r="E183" s="2">
        <v>0</v>
      </c>
      <c r="F183" s="2">
        <v>332700</v>
      </c>
      <c r="G183" s="2">
        <v>215200</v>
      </c>
      <c r="H183" s="2">
        <v>0</v>
      </c>
      <c r="I183" s="2">
        <v>161900</v>
      </c>
      <c r="J183" s="2">
        <v>479600</v>
      </c>
      <c r="K183" s="2">
        <v>6184000</v>
      </c>
      <c r="L183" s="2">
        <v>6885000</v>
      </c>
    </row>
    <row r="184" spans="1:12" hidden="1" x14ac:dyDescent="0.2">
      <c r="A184" t="s">
        <v>1409</v>
      </c>
      <c r="B184" t="s">
        <v>371</v>
      </c>
      <c r="C184" t="s">
        <v>1192</v>
      </c>
      <c r="D184" s="2">
        <v>342500</v>
      </c>
      <c r="E184" s="2">
        <v>105700</v>
      </c>
      <c r="F184" s="2">
        <v>36230</v>
      </c>
      <c r="G184" s="2">
        <v>0</v>
      </c>
      <c r="H184" s="2">
        <v>37360</v>
      </c>
      <c r="I184" s="2">
        <v>9826000</v>
      </c>
      <c r="J184" s="2">
        <v>67570</v>
      </c>
      <c r="K184" s="2">
        <v>0</v>
      </c>
      <c r="L184" s="2">
        <v>39240</v>
      </c>
    </row>
    <row r="185" spans="1:12" hidden="1" x14ac:dyDescent="0.2">
      <c r="A185" t="s">
        <v>1417</v>
      </c>
      <c r="B185" t="s">
        <v>189</v>
      </c>
      <c r="C185" t="s">
        <v>1192</v>
      </c>
      <c r="D185" s="2">
        <v>99880</v>
      </c>
      <c r="E185" s="2">
        <v>19620</v>
      </c>
      <c r="F185" s="2">
        <v>88800</v>
      </c>
      <c r="G185" s="2">
        <v>174300</v>
      </c>
      <c r="H185" s="2">
        <v>84590</v>
      </c>
      <c r="I185" s="2">
        <v>94080</v>
      </c>
      <c r="J185" s="2">
        <v>78250</v>
      </c>
      <c r="K185" s="2">
        <v>1495000</v>
      </c>
      <c r="L185" s="2">
        <v>57300</v>
      </c>
    </row>
    <row r="186" spans="1:12" hidden="1" x14ac:dyDescent="0.2">
      <c r="A186" t="s">
        <v>1420</v>
      </c>
      <c r="B186" t="s">
        <v>189</v>
      </c>
      <c r="C186" t="s">
        <v>1192</v>
      </c>
      <c r="D186" s="2">
        <v>39620000</v>
      </c>
      <c r="E186" s="2">
        <v>23100000</v>
      </c>
      <c r="F186" s="2">
        <v>28410000</v>
      </c>
      <c r="G186" s="2">
        <v>1103000</v>
      </c>
      <c r="H186" s="2">
        <v>21810000</v>
      </c>
      <c r="I186" s="2">
        <v>1415000</v>
      </c>
      <c r="J186" s="2">
        <v>6474000</v>
      </c>
      <c r="K186" s="2">
        <v>8918000</v>
      </c>
      <c r="L186" s="2">
        <v>124000000</v>
      </c>
    </row>
    <row r="187" spans="1:12" hidden="1" x14ac:dyDescent="0.2">
      <c r="A187" t="s">
        <v>1420</v>
      </c>
      <c r="B187" t="s">
        <v>189</v>
      </c>
      <c r="C187" t="s">
        <v>1192</v>
      </c>
      <c r="D187" s="2">
        <v>189300000</v>
      </c>
      <c r="E187" s="2">
        <v>62780000</v>
      </c>
      <c r="F187" s="2">
        <v>244000000</v>
      </c>
      <c r="G187" s="2">
        <v>8931000</v>
      </c>
      <c r="H187" s="2">
        <v>115600000</v>
      </c>
      <c r="I187" s="2">
        <v>245600000</v>
      </c>
      <c r="J187" s="2">
        <v>56900000</v>
      </c>
      <c r="K187" s="2">
        <v>10880000</v>
      </c>
      <c r="L187" s="2">
        <v>295800000</v>
      </c>
    </row>
    <row r="188" spans="1:12" hidden="1" x14ac:dyDescent="0.2">
      <c r="A188" t="s">
        <v>1421</v>
      </c>
      <c r="B188" t="s">
        <v>189</v>
      </c>
      <c r="C188" t="s">
        <v>1192</v>
      </c>
      <c r="D188" s="2">
        <v>6465000</v>
      </c>
      <c r="E188" s="2">
        <v>4110000</v>
      </c>
      <c r="F188" s="2">
        <v>605100</v>
      </c>
      <c r="G188" s="2">
        <v>1485000</v>
      </c>
      <c r="H188" s="2">
        <v>3985000</v>
      </c>
      <c r="I188" s="2">
        <v>10590000</v>
      </c>
      <c r="J188" s="2">
        <v>734700</v>
      </c>
      <c r="K188" s="2">
        <v>12550000</v>
      </c>
      <c r="L188" s="2">
        <v>222700</v>
      </c>
    </row>
    <row r="189" spans="1:12" hidden="1" x14ac:dyDescent="0.2">
      <c r="A189" t="s">
        <v>1423</v>
      </c>
      <c r="B189" t="s">
        <v>189</v>
      </c>
      <c r="C189" t="s">
        <v>1192</v>
      </c>
      <c r="D189" s="2">
        <v>44970</v>
      </c>
      <c r="E189" s="2">
        <v>0</v>
      </c>
      <c r="F189" s="2">
        <v>173900</v>
      </c>
      <c r="G189" s="2">
        <v>2172000</v>
      </c>
      <c r="H189" s="2">
        <v>0</v>
      </c>
      <c r="I189" s="2">
        <v>50310</v>
      </c>
      <c r="J189" s="2">
        <v>323500</v>
      </c>
      <c r="K189" s="2">
        <v>9046000</v>
      </c>
      <c r="L189" s="2">
        <v>871700</v>
      </c>
    </row>
    <row r="190" spans="1:12" hidden="1" x14ac:dyDescent="0.2">
      <c r="A190" t="s">
        <v>1425</v>
      </c>
      <c r="B190" t="s">
        <v>189</v>
      </c>
      <c r="C190" t="s">
        <v>1192</v>
      </c>
      <c r="D190" s="2">
        <v>33780000</v>
      </c>
      <c r="E190" s="2">
        <v>15330000</v>
      </c>
      <c r="F190" s="2">
        <v>8910000</v>
      </c>
      <c r="G190" s="2">
        <v>2526000</v>
      </c>
      <c r="H190" s="2">
        <v>21160000</v>
      </c>
      <c r="I190" s="2">
        <v>183700000</v>
      </c>
      <c r="J190" s="2">
        <v>14130000</v>
      </c>
      <c r="K190" s="2">
        <v>1671000</v>
      </c>
      <c r="L190" s="2">
        <v>25190000</v>
      </c>
    </row>
    <row r="191" spans="1:12" hidden="1" x14ac:dyDescent="0.2">
      <c r="A191" t="s">
        <v>738</v>
      </c>
      <c r="B191" t="s">
        <v>189</v>
      </c>
      <c r="C191" t="s">
        <v>1192</v>
      </c>
      <c r="D191" s="2">
        <v>17820000</v>
      </c>
      <c r="E191" s="2">
        <v>2467000</v>
      </c>
      <c r="F191" s="2">
        <v>1239000</v>
      </c>
      <c r="G191" s="2">
        <v>113000</v>
      </c>
      <c r="H191" s="2">
        <v>2235000</v>
      </c>
      <c r="I191" s="2">
        <v>3926000</v>
      </c>
      <c r="J191" s="2">
        <v>2159000</v>
      </c>
      <c r="K191" s="2">
        <v>11720000</v>
      </c>
      <c r="L191" s="2">
        <v>1035000</v>
      </c>
    </row>
    <row r="192" spans="1:12" hidden="1" x14ac:dyDescent="0.2">
      <c r="A192" t="s">
        <v>738</v>
      </c>
      <c r="B192" t="s">
        <v>189</v>
      </c>
      <c r="C192" t="s">
        <v>1192</v>
      </c>
      <c r="D192" s="2">
        <v>84260000</v>
      </c>
      <c r="E192" s="2">
        <v>51840000</v>
      </c>
      <c r="F192" s="2">
        <v>60260000</v>
      </c>
      <c r="G192" s="2">
        <v>1631000</v>
      </c>
      <c r="H192" s="2">
        <v>33690000</v>
      </c>
      <c r="I192" s="2">
        <v>381800000</v>
      </c>
      <c r="J192" s="2">
        <v>16940000</v>
      </c>
      <c r="K192" s="2">
        <v>718400</v>
      </c>
      <c r="L192" s="2">
        <v>23880000</v>
      </c>
    </row>
    <row r="193" spans="1:12" hidden="1" x14ac:dyDescent="0.2">
      <c r="A193" t="s">
        <v>549</v>
      </c>
      <c r="B193" t="s">
        <v>189</v>
      </c>
      <c r="C193" t="s">
        <v>1192</v>
      </c>
      <c r="D193" s="2">
        <v>31950000</v>
      </c>
      <c r="E193" s="2">
        <v>37530000</v>
      </c>
      <c r="F193" s="2">
        <v>18110000</v>
      </c>
      <c r="G193" s="2">
        <v>2410000</v>
      </c>
      <c r="H193" s="2">
        <v>16720000</v>
      </c>
      <c r="I193" s="2">
        <v>14260000</v>
      </c>
      <c r="J193" s="2">
        <v>18530000</v>
      </c>
      <c r="K193" s="2">
        <v>25470000</v>
      </c>
      <c r="L193" s="2">
        <v>21480000</v>
      </c>
    </row>
    <row r="194" spans="1:12" hidden="1" x14ac:dyDescent="0.2">
      <c r="A194" t="s">
        <v>549</v>
      </c>
      <c r="B194" t="s">
        <v>189</v>
      </c>
      <c r="C194" t="s">
        <v>1192</v>
      </c>
      <c r="D194" s="2">
        <v>110800000</v>
      </c>
      <c r="E194" s="2">
        <v>30880000</v>
      </c>
      <c r="F194" s="2">
        <v>86850000</v>
      </c>
      <c r="G194" s="2">
        <v>6810000</v>
      </c>
      <c r="H194" s="2">
        <v>54480000</v>
      </c>
      <c r="I194" s="2">
        <v>448900000</v>
      </c>
      <c r="J194" s="2">
        <v>20810000</v>
      </c>
      <c r="K194" s="2">
        <v>83190000</v>
      </c>
      <c r="L194" s="2">
        <v>54800000</v>
      </c>
    </row>
    <row r="195" spans="1:12" hidden="1" x14ac:dyDescent="0.2">
      <c r="A195" t="s">
        <v>549</v>
      </c>
      <c r="B195" t="s">
        <v>189</v>
      </c>
      <c r="C195" t="s">
        <v>1192</v>
      </c>
      <c r="D195" s="2">
        <v>108300000</v>
      </c>
      <c r="E195" s="2">
        <v>50850000</v>
      </c>
      <c r="F195" s="2">
        <v>38230000</v>
      </c>
      <c r="G195" s="2">
        <v>6099000</v>
      </c>
      <c r="H195" s="2">
        <v>58550000</v>
      </c>
      <c r="I195" s="2">
        <v>287200000</v>
      </c>
      <c r="J195" s="2">
        <v>45600000</v>
      </c>
      <c r="K195" s="2">
        <v>138600000</v>
      </c>
      <c r="L195" s="2">
        <v>190200000</v>
      </c>
    </row>
    <row r="196" spans="1:12" hidden="1" x14ac:dyDescent="0.2">
      <c r="A196" t="s">
        <v>1429</v>
      </c>
      <c r="B196" t="s">
        <v>189</v>
      </c>
      <c r="C196" t="s">
        <v>1192</v>
      </c>
      <c r="D196" s="2">
        <v>32190000</v>
      </c>
      <c r="E196" s="2">
        <v>16160000</v>
      </c>
      <c r="F196" s="2">
        <v>4837000</v>
      </c>
      <c r="G196" s="2">
        <v>39170</v>
      </c>
      <c r="H196" s="2">
        <v>16790000</v>
      </c>
      <c r="I196" s="2">
        <v>86540000</v>
      </c>
      <c r="J196" s="2">
        <v>1241000</v>
      </c>
      <c r="K196" s="2">
        <v>365600</v>
      </c>
      <c r="L196" s="2">
        <v>88770</v>
      </c>
    </row>
    <row r="197" spans="1:12" hidden="1" x14ac:dyDescent="0.2">
      <c r="A197" t="s">
        <v>1429</v>
      </c>
      <c r="B197" t="s">
        <v>189</v>
      </c>
      <c r="C197" t="s">
        <v>1192</v>
      </c>
      <c r="D197" s="2">
        <v>4181000</v>
      </c>
      <c r="E197" s="2">
        <v>178800</v>
      </c>
      <c r="F197" s="2">
        <v>546400</v>
      </c>
      <c r="G197" s="2">
        <v>26710</v>
      </c>
      <c r="H197" s="2">
        <v>7662000</v>
      </c>
      <c r="I197" s="2">
        <v>34630000</v>
      </c>
      <c r="J197" s="2">
        <v>0</v>
      </c>
      <c r="K197" s="2">
        <v>0</v>
      </c>
      <c r="L197" s="2">
        <v>0</v>
      </c>
    </row>
    <row r="198" spans="1:12" hidden="1" x14ac:dyDescent="0.2">
      <c r="A198" t="s">
        <v>1431</v>
      </c>
      <c r="B198" t="s">
        <v>189</v>
      </c>
      <c r="C198" t="s">
        <v>1192</v>
      </c>
      <c r="D198" s="2">
        <v>10780000</v>
      </c>
      <c r="E198" s="2">
        <v>5815000</v>
      </c>
      <c r="F198" s="2">
        <v>8853000</v>
      </c>
      <c r="G198" s="2">
        <v>48600</v>
      </c>
      <c r="H198" s="2">
        <v>17600000</v>
      </c>
      <c r="I198" s="2">
        <v>20630000</v>
      </c>
      <c r="J198" s="2">
        <v>3010000</v>
      </c>
      <c r="K198" s="2">
        <v>1467000</v>
      </c>
      <c r="L198" s="2">
        <v>6319000</v>
      </c>
    </row>
    <row r="199" spans="1:12" hidden="1" x14ac:dyDescent="0.2">
      <c r="A199" t="s">
        <v>326</v>
      </c>
      <c r="B199" t="s">
        <v>189</v>
      </c>
      <c r="C199" t="s">
        <v>1192</v>
      </c>
      <c r="D199" s="2">
        <v>589600</v>
      </c>
      <c r="E199" s="2">
        <v>202400</v>
      </c>
      <c r="F199" s="2">
        <v>0</v>
      </c>
      <c r="G199" s="2">
        <v>88650</v>
      </c>
      <c r="H199" s="2">
        <v>31580</v>
      </c>
      <c r="I199" s="2">
        <v>160900</v>
      </c>
      <c r="J199" s="2">
        <v>21620</v>
      </c>
      <c r="K199" s="2">
        <v>616100</v>
      </c>
      <c r="L199" s="2">
        <v>1927000</v>
      </c>
    </row>
    <row r="200" spans="1:12" hidden="1" x14ac:dyDescent="0.2">
      <c r="A200" t="s">
        <v>326</v>
      </c>
      <c r="B200" t="s">
        <v>189</v>
      </c>
      <c r="C200" t="s">
        <v>1192</v>
      </c>
      <c r="D200" s="2">
        <v>65360000</v>
      </c>
      <c r="E200" s="2">
        <v>22080000</v>
      </c>
      <c r="F200" s="2">
        <v>42010000</v>
      </c>
      <c r="G200" s="2">
        <v>26070000</v>
      </c>
      <c r="H200" s="2">
        <v>28550000</v>
      </c>
      <c r="I200" s="2">
        <v>162100000</v>
      </c>
      <c r="J200" s="2">
        <v>25350000</v>
      </c>
      <c r="K200" s="2">
        <v>29830000</v>
      </c>
      <c r="L200" s="2">
        <v>19210000</v>
      </c>
    </row>
    <row r="201" spans="1:12" hidden="1" x14ac:dyDescent="0.2">
      <c r="A201" t="s">
        <v>654</v>
      </c>
      <c r="B201" t="s">
        <v>189</v>
      </c>
      <c r="C201" t="s">
        <v>1192</v>
      </c>
      <c r="D201" s="2">
        <v>151400</v>
      </c>
      <c r="E201" s="2">
        <v>177600</v>
      </c>
      <c r="F201" s="2">
        <v>0</v>
      </c>
      <c r="G201" s="2">
        <v>68690</v>
      </c>
      <c r="H201" s="2">
        <v>34310</v>
      </c>
      <c r="I201" s="2">
        <v>156600</v>
      </c>
      <c r="J201" s="2">
        <v>47300</v>
      </c>
      <c r="K201" s="2">
        <v>805500</v>
      </c>
      <c r="L201" s="2">
        <v>328300</v>
      </c>
    </row>
    <row r="202" spans="1:12" hidden="1" x14ac:dyDescent="0.2">
      <c r="A202" t="s">
        <v>654</v>
      </c>
      <c r="B202" t="s">
        <v>189</v>
      </c>
      <c r="C202" t="s">
        <v>1192</v>
      </c>
      <c r="D202" s="2">
        <v>1435000</v>
      </c>
      <c r="E202" s="2">
        <v>106300</v>
      </c>
      <c r="F202" s="2">
        <v>49910</v>
      </c>
      <c r="G202" s="2">
        <v>431500</v>
      </c>
      <c r="H202" s="2">
        <v>59010</v>
      </c>
      <c r="I202" s="2">
        <v>468000</v>
      </c>
      <c r="J202" s="2">
        <v>335800</v>
      </c>
      <c r="K202" s="2">
        <v>1356000</v>
      </c>
      <c r="L202" s="2">
        <v>791500</v>
      </c>
    </row>
    <row r="203" spans="1:12" hidden="1" x14ac:dyDescent="0.2">
      <c r="A203" t="s">
        <v>654</v>
      </c>
      <c r="B203" t="s">
        <v>189</v>
      </c>
      <c r="C203" t="s">
        <v>1192</v>
      </c>
      <c r="D203" s="2">
        <v>157500</v>
      </c>
      <c r="E203" s="2">
        <v>1189000</v>
      </c>
      <c r="F203" s="2">
        <v>17920</v>
      </c>
      <c r="G203" s="2">
        <v>337400</v>
      </c>
      <c r="H203" s="2">
        <v>132000</v>
      </c>
      <c r="I203" s="2">
        <v>158600</v>
      </c>
      <c r="J203" s="2">
        <v>288100</v>
      </c>
      <c r="K203" s="2">
        <v>1690000</v>
      </c>
      <c r="L203" s="2">
        <v>96840</v>
      </c>
    </row>
    <row r="204" spans="1:12" hidden="1" x14ac:dyDescent="0.2">
      <c r="A204" t="s">
        <v>654</v>
      </c>
      <c r="B204" t="s">
        <v>189</v>
      </c>
      <c r="C204" t="s">
        <v>1192</v>
      </c>
      <c r="D204" s="2">
        <v>3412000</v>
      </c>
      <c r="E204" s="2">
        <v>1162000</v>
      </c>
      <c r="F204" s="2">
        <v>0</v>
      </c>
      <c r="G204" s="2">
        <v>1088000</v>
      </c>
      <c r="H204" s="2">
        <v>2843000</v>
      </c>
      <c r="I204" s="2">
        <v>1097000</v>
      </c>
      <c r="J204" s="2">
        <v>973500</v>
      </c>
      <c r="K204" s="2">
        <v>1189000</v>
      </c>
      <c r="L204" s="2">
        <v>608300</v>
      </c>
    </row>
    <row r="205" spans="1:12" hidden="1" x14ac:dyDescent="0.2">
      <c r="A205" t="s">
        <v>654</v>
      </c>
      <c r="B205" t="s">
        <v>189</v>
      </c>
      <c r="C205" t="s">
        <v>1192</v>
      </c>
      <c r="D205" s="2">
        <v>4599000</v>
      </c>
      <c r="E205" s="2">
        <v>2331000</v>
      </c>
      <c r="F205" s="2">
        <v>0</v>
      </c>
      <c r="G205" s="2">
        <v>1808000</v>
      </c>
      <c r="H205" s="2">
        <v>704200</v>
      </c>
      <c r="I205" s="2">
        <v>676100</v>
      </c>
      <c r="J205" s="2">
        <v>544100</v>
      </c>
      <c r="K205" s="2">
        <v>1793000</v>
      </c>
      <c r="L205" s="2">
        <v>1016000</v>
      </c>
    </row>
    <row r="206" spans="1:12" hidden="1" x14ac:dyDescent="0.2">
      <c r="A206" t="s">
        <v>654</v>
      </c>
      <c r="B206" t="s">
        <v>189</v>
      </c>
      <c r="C206" t="s">
        <v>1192</v>
      </c>
      <c r="D206" s="2">
        <v>1426000</v>
      </c>
      <c r="E206" s="2">
        <v>6605000</v>
      </c>
      <c r="F206" s="2">
        <v>93570</v>
      </c>
      <c r="G206" s="2">
        <v>1828000</v>
      </c>
      <c r="H206" s="2">
        <v>462400</v>
      </c>
      <c r="I206" s="2">
        <v>565000</v>
      </c>
      <c r="J206" s="2">
        <v>851900</v>
      </c>
      <c r="K206" s="2">
        <v>294500</v>
      </c>
      <c r="L206" s="2">
        <v>756100</v>
      </c>
    </row>
    <row r="207" spans="1:12" hidden="1" x14ac:dyDescent="0.2">
      <c r="A207" t="s">
        <v>654</v>
      </c>
      <c r="B207" t="s">
        <v>189</v>
      </c>
      <c r="C207" t="s">
        <v>1192</v>
      </c>
      <c r="D207" s="2">
        <v>3905000</v>
      </c>
      <c r="E207" s="2">
        <v>2799000</v>
      </c>
      <c r="F207" s="2">
        <v>4013000</v>
      </c>
      <c r="G207" s="2">
        <v>3841000</v>
      </c>
      <c r="H207" s="2">
        <v>4208000</v>
      </c>
      <c r="I207" s="2">
        <v>35120000</v>
      </c>
      <c r="J207" s="2">
        <v>19510000</v>
      </c>
      <c r="K207" s="2">
        <v>4817000</v>
      </c>
      <c r="L207" s="2">
        <v>5824000</v>
      </c>
    </row>
    <row r="208" spans="1:12" hidden="1" x14ac:dyDescent="0.2">
      <c r="A208" t="s">
        <v>654</v>
      </c>
      <c r="B208" t="s">
        <v>189</v>
      </c>
      <c r="C208" t="s">
        <v>1192</v>
      </c>
      <c r="D208" s="2">
        <v>346200</v>
      </c>
      <c r="E208" s="2">
        <v>1467000</v>
      </c>
      <c r="F208" s="2">
        <v>124100</v>
      </c>
      <c r="G208" s="2">
        <v>291500</v>
      </c>
      <c r="H208" s="2">
        <v>1792000</v>
      </c>
      <c r="I208" s="2">
        <v>408400</v>
      </c>
      <c r="J208" s="2">
        <v>1778000</v>
      </c>
      <c r="K208" s="2">
        <v>2239000</v>
      </c>
      <c r="L208" s="2">
        <v>3219000</v>
      </c>
    </row>
    <row r="209" spans="1:12" hidden="1" x14ac:dyDescent="0.2">
      <c r="A209" t="s">
        <v>654</v>
      </c>
      <c r="B209" t="s">
        <v>189</v>
      </c>
      <c r="C209" t="s">
        <v>1192</v>
      </c>
      <c r="D209" s="2">
        <v>1607000</v>
      </c>
      <c r="E209" s="2">
        <v>1747000</v>
      </c>
      <c r="F209" s="2">
        <v>335900</v>
      </c>
      <c r="G209" s="2">
        <v>293100</v>
      </c>
      <c r="H209" s="2">
        <v>2149000</v>
      </c>
      <c r="I209" s="2">
        <v>2463000</v>
      </c>
      <c r="J209" s="2">
        <v>2046000</v>
      </c>
      <c r="K209" s="2">
        <v>7581000</v>
      </c>
      <c r="L209" s="2">
        <v>788400</v>
      </c>
    </row>
    <row r="210" spans="1:12" hidden="1" x14ac:dyDescent="0.2">
      <c r="A210" t="s">
        <v>654</v>
      </c>
      <c r="B210" t="s">
        <v>189</v>
      </c>
      <c r="C210" t="s">
        <v>1192</v>
      </c>
      <c r="D210" s="2">
        <v>1109000</v>
      </c>
      <c r="E210" s="2">
        <v>2373000</v>
      </c>
      <c r="F210" s="2">
        <v>60890</v>
      </c>
      <c r="G210" s="2">
        <v>4610000</v>
      </c>
      <c r="H210" s="2">
        <v>2648000</v>
      </c>
      <c r="I210" s="2">
        <v>575100</v>
      </c>
      <c r="J210" s="2">
        <v>2309000</v>
      </c>
      <c r="K210" s="2">
        <v>4136000</v>
      </c>
      <c r="L210" s="2">
        <v>675600</v>
      </c>
    </row>
    <row r="211" spans="1:12" hidden="1" x14ac:dyDescent="0.2">
      <c r="A211" t="s">
        <v>654</v>
      </c>
      <c r="B211" t="s">
        <v>189</v>
      </c>
      <c r="C211" t="s">
        <v>1192</v>
      </c>
      <c r="D211" s="2">
        <v>1323000</v>
      </c>
      <c r="E211" s="2">
        <v>3256000</v>
      </c>
      <c r="F211" s="2">
        <v>356500</v>
      </c>
      <c r="G211" s="2">
        <v>1419000</v>
      </c>
      <c r="H211" s="2">
        <v>1048000</v>
      </c>
      <c r="I211" s="2">
        <v>170800</v>
      </c>
      <c r="J211" s="2">
        <v>170300</v>
      </c>
      <c r="K211" s="2">
        <v>4002000</v>
      </c>
      <c r="L211" s="2">
        <v>4726000</v>
      </c>
    </row>
    <row r="212" spans="1:12" hidden="1" x14ac:dyDescent="0.2">
      <c r="A212" t="s">
        <v>654</v>
      </c>
      <c r="B212" t="s">
        <v>189</v>
      </c>
      <c r="C212" t="s">
        <v>1192</v>
      </c>
      <c r="D212" s="2">
        <v>607800</v>
      </c>
      <c r="E212" s="2">
        <v>1704000</v>
      </c>
      <c r="F212" s="2">
        <v>752500</v>
      </c>
      <c r="G212" s="2">
        <v>822300</v>
      </c>
      <c r="H212" s="2">
        <v>99730</v>
      </c>
      <c r="I212" s="2">
        <v>2020000</v>
      </c>
      <c r="J212" s="2">
        <v>2495000</v>
      </c>
      <c r="K212" s="2">
        <v>1351000</v>
      </c>
      <c r="L212" s="2">
        <v>2142000</v>
      </c>
    </row>
    <row r="213" spans="1:12" hidden="1" x14ac:dyDescent="0.2">
      <c r="A213" t="s">
        <v>654</v>
      </c>
      <c r="B213" t="s">
        <v>189</v>
      </c>
      <c r="C213" t="s">
        <v>1192</v>
      </c>
      <c r="D213" s="2">
        <v>4345000</v>
      </c>
      <c r="E213" s="2">
        <v>3547000</v>
      </c>
      <c r="F213" s="2">
        <v>331900</v>
      </c>
      <c r="G213" s="2">
        <v>999800</v>
      </c>
      <c r="H213" s="2">
        <v>1920000</v>
      </c>
      <c r="I213" s="2">
        <v>3298000</v>
      </c>
      <c r="J213" s="2">
        <v>810900</v>
      </c>
      <c r="K213" s="2">
        <v>1144000</v>
      </c>
      <c r="L213" s="2">
        <v>1951000</v>
      </c>
    </row>
    <row r="214" spans="1:12" hidden="1" x14ac:dyDescent="0.2">
      <c r="A214" t="s">
        <v>654</v>
      </c>
      <c r="B214" t="s">
        <v>189</v>
      </c>
      <c r="C214" t="s">
        <v>1192</v>
      </c>
      <c r="D214" s="2">
        <v>6418000</v>
      </c>
      <c r="E214" s="2">
        <v>481000</v>
      </c>
      <c r="F214" s="2">
        <v>339700</v>
      </c>
      <c r="G214" s="2">
        <v>4837000</v>
      </c>
      <c r="H214" s="2">
        <v>3685000</v>
      </c>
      <c r="I214" s="2">
        <v>7389000</v>
      </c>
      <c r="J214" s="2">
        <v>3273000</v>
      </c>
      <c r="K214" s="2">
        <v>3821000</v>
      </c>
      <c r="L214" s="2">
        <v>8430000</v>
      </c>
    </row>
    <row r="215" spans="1:12" hidden="1" x14ac:dyDescent="0.2">
      <c r="A215" t="s">
        <v>654</v>
      </c>
      <c r="B215" t="s">
        <v>189</v>
      </c>
      <c r="C215" t="s">
        <v>1192</v>
      </c>
      <c r="D215" s="2">
        <v>3539000</v>
      </c>
      <c r="E215" s="2">
        <v>15930000</v>
      </c>
      <c r="F215" s="2">
        <v>1921000</v>
      </c>
      <c r="G215" s="2">
        <v>296100</v>
      </c>
      <c r="H215" s="2">
        <v>4591000</v>
      </c>
      <c r="I215" s="2">
        <v>1971000</v>
      </c>
      <c r="J215" s="2">
        <v>1802000</v>
      </c>
      <c r="K215" s="2">
        <v>7751000</v>
      </c>
      <c r="L215" s="2">
        <v>3179000</v>
      </c>
    </row>
    <row r="216" spans="1:12" hidden="1" x14ac:dyDescent="0.2">
      <c r="A216" t="s">
        <v>654</v>
      </c>
      <c r="B216" t="s">
        <v>189</v>
      </c>
      <c r="C216" t="s">
        <v>1192</v>
      </c>
      <c r="D216" s="2">
        <v>97210000</v>
      </c>
      <c r="E216" s="2">
        <v>10620000</v>
      </c>
      <c r="F216" s="2">
        <v>13880000</v>
      </c>
      <c r="G216" s="2">
        <v>22670000</v>
      </c>
      <c r="H216" s="2">
        <v>55710000</v>
      </c>
      <c r="I216" s="2">
        <v>135900000</v>
      </c>
      <c r="J216" s="2">
        <v>11880000</v>
      </c>
      <c r="K216" s="2">
        <v>7722000</v>
      </c>
      <c r="L216" s="2">
        <v>181400000</v>
      </c>
    </row>
    <row r="217" spans="1:12" hidden="1" x14ac:dyDescent="0.2">
      <c r="A217" t="s">
        <v>188</v>
      </c>
      <c r="B217" t="s">
        <v>189</v>
      </c>
      <c r="C217" t="s">
        <v>1192</v>
      </c>
      <c r="D217" s="2">
        <v>2778000</v>
      </c>
      <c r="E217" s="2">
        <v>1208000</v>
      </c>
      <c r="F217" s="2">
        <v>35900</v>
      </c>
      <c r="G217" s="2">
        <v>0</v>
      </c>
      <c r="H217" s="2">
        <v>445100</v>
      </c>
      <c r="I217" s="2">
        <v>176300</v>
      </c>
      <c r="J217" s="2">
        <v>295000</v>
      </c>
      <c r="K217" s="2">
        <v>81640</v>
      </c>
      <c r="L217" s="2">
        <v>427600</v>
      </c>
    </row>
    <row r="218" spans="1:12" hidden="1" x14ac:dyDescent="0.2">
      <c r="A218" t="s">
        <v>188</v>
      </c>
      <c r="B218" t="s">
        <v>189</v>
      </c>
      <c r="C218" t="s">
        <v>1192</v>
      </c>
      <c r="D218" s="2">
        <v>842800</v>
      </c>
      <c r="E218" s="2">
        <v>3140000</v>
      </c>
      <c r="F218" s="2">
        <v>95890</v>
      </c>
      <c r="G218" s="2">
        <v>0</v>
      </c>
      <c r="H218" s="2">
        <v>1597000</v>
      </c>
      <c r="I218" s="2">
        <v>558300</v>
      </c>
      <c r="J218" s="2">
        <v>545500</v>
      </c>
      <c r="K218" s="2">
        <v>154000</v>
      </c>
      <c r="L218" s="2">
        <v>486500</v>
      </c>
    </row>
    <row r="219" spans="1:12" hidden="1" x14ac:dyDescent="0.2">
      <c r="A219" t="s">
        <v>188</v>
      </c>
      <c r="B219" t="s">
        <v>189</v>
      </c>
      <c r="C219" t="s">
        <v>1192</v>
      </c>
      <c r="D219" s="2">
        <v>3130000</v>
      </c>
      <c r="E219" s="2">
        <v>3533000</v>
      </c>
      <c r="F219" s="2">
        <v>148200</v>
      </c>
      <c r="G219" s="2">
        <v>46650</v>
      </c>
      <c r="H219" s="2">
        <v>1027000</v>
      </c>
      <c r="I219" s="2">
        <v>3143000</v>
      </c>
      <c r="J219" s="2">
        <v>456200</v>
      </c>
      <c r="K219" s="2">
        <v>104300</v>
      </c>
      <c r="L219" s="2">
        <v>394800</v>
      </c>
    </row>
    <row r="220" spans="1:12" hidden="1" x14ac:dyDescent="0.2">
      <c r="A220" t="s">
        <v>188</v>
      </c>
      <c r="B220" t="s">
        <v>189</v>
      </c>
      <c r="C220" t="s">
        <v>1192</v>
      </c>
      <c r="D220" s="2">
        <v>483300</v>
      </c>
      <c r="E220" s="2">
        <v>307600</v>
      </c>
      <c r="F220" s="2">
        <v>61670</v>
      </c>
      <c r="G220" s="2">
        <v>39730</v>
      </c>
      <c r="H220" s="2">
        <v>432900</v>
      </c>
      <c r="I220" s="2">
        <v>4598000</v>
      </c>
      <c r="J220" s="2">
        <v>3147000</v>
      </c>
      <c r="K220" s="2">
        <v>238200</v>
      </c>
      <c r="L220" s="2">
        <v>1238000</v>
      </c>
    </row>
    <row r="221" spans="1:12" hidden="1" x14ac:dyDescent="0.2">
      <c r="A221" t="s">
        <v>188</v>
      </c>
      <c r="B221" t="s">
        <v>189</v>
      </c>
      <c r="C221" t="s">
        <v>1192</v>
      </c>
      <c r="D221" s="2">
        <v>1704000</v>
      </c>
      <c r="E221" s="2">
        <v>1002000</v>
      </c>
      <c r="F221" s="2">
        <v>84850</v>
      </c>
      <c r="G221" s="2">
        <v>43380</v>
      </c>
      <c r="H221" s="2">
        <v>1094000</v>
      </c>
      <c r="I221" s="2">
        <v>3419000</v>
      </c>
      <c r="J221" s="2">
        <v>714900</v>
      </c>
      <c r="K221" s="2">
        <v>359200</v>
      </c>
      <c r="L221" s="2">
        <v>725700</v>
      </c>
    </row>
    <row r="222" spans="1:12" hidden="1" x14ac:dyDescent="0.2">
      <c r="A222" t="s">
        <v>188</v>
      </c>
      <c r="B222" t="s">
        <v>189</v>
      </c>
      <c r="C222" t="s">
        <v>1192</v>
      </c>
      <c r="D222" s="2">
        <v>1820000</v>
      </c>
      <c r="E222" s="2">
        <v>716800</v>
      </c>
      <c r="F222" s="2">
        <v>508200</v>
      </c>
      <c r="G222" s="2">
        <v>77820</v>
      </c>
      <c r="H222" s="2">
        <v>523000</v>
      </c>
      <c r="I222" s="2">
        <v>428000</v>
      </c>
      <c r="J222" s="2">
        <v>5691000</v>
      </c>
      <c r="K222" s="2">
        <v>649800</v>
      </c>
      <c r="L222" s="2">
        <v>1451000</v>
      </c>
    </row>
    <row r="223" spans="1:12" hidden="1" x14ac:dyDescent="0.2">
      <c r="A223" t="s">
        <v>188</v>
      </c>
      <c r="B223" t="s">
        <v>189</v>
      </c>
      <c r="C223" t="s">
        <v>1192</v>
      </c>
      <c r="D223" s="2">
        <v>931600</v>
      </c>
      <c r="E223" s="2">
        <v>1387000</v>
      </c>
      <c r="F223" s="2">
        <v>246000</v>
      </c>
      <c r="G223" s="2">
        <v>549900</v>
      </c>
      <c r="H223" s="2">
        <v>816300</v>
      </c>
      <c r="I223" s="2">
        <v>661100</v>
      </c>
      <c r="J223" s="2">
        <v>1885000</v>
      </c>
      <c r="K223" s="2">
        <v>2925000</v>
      </c>
      <c r="L223" s="2">
        <v>1073000</v>
      </c>
    </row>
    <row r="224" spans="1:12" hidden="1" x14ac:dyDescent="0.2">
      <c r="A224" t="s">
        <v>188</v>
      </c>
      <c r="B224" t="s">
        <v>189</v>
      </c>
      <c r="C224" t="s">
        <v>1192</v>
      </c>
      <c r="D224" s="2">
        <v>142900000</v>
      </c>
      <c r="E224" s="2">
        <v>71790000</v>
      </c>
      <c r="F224" s="2">
        <v>83360000</v>
      </c>
      <c r="G224" s="2">
        <v>888300</v>
      </c>
      <c r="H224" s="2">
        <v>73860000</v>
      </c>
      <c r="I224" s="2">
        <v>675700000</v>
      </c>
      <c r="J224" s="2">
        <v>9622000</v>
      </c>
      <c r="K224" s="2">
        <v>106600000</v>
      </c>
      <c r="L224" s="2">
        <v>64590000</v>
      </c>
    </row>
    <row r="225" spans="1:12" hidden="1" x14ac:dyDescent="0.2">
      <c r="A225" t="s">
        <v>188</v>
      </c>
      <c r="B225" t="s">
        <v>189</v>
      </c>
      <c r="C225" t="s">
        <v>1192</v>
      </c>
      <c r="D225" s="2">
        <v>79580000</v>
      </c>
      <c r="E225" s="2">
        <v>76560000</v>
      </c>
      <c r="F225" s="2">
        <v>22000000</v>
      </c>
      <c r="G225" s="2">
        <v>7619000</v>
      </c>
      <c r="H225" s="2">
        <v>75260000</v>
      </c>
      <c r="I225" s="2">
        <v>167300000</v>
      </c>
      <c r="J225" s="2">
        <v>25270000</v>
      </c>
      <c r="K225" s="2">
        <v>24460000</v>
      </c>
      <c r="L225" s="2">
        <v>33260000</v>
      </c>
    </row>
    <row r="226" spans="1:12" hidden="1" x14ac:dyDescent="0.2">
      <c r="A226" t="s">
        <v>1434</v>
      </c>
      <c r="B226" t="s">
        <v>189</v>
      </c>
      <c r="C226" t="s">
        <v>1192</v>
      </c>
      <c r="D226" s="2">
        <v>267400</v>
      </c>
      <c r="E226" s="2">
        <v>154900</v>
      </c>
      <c r="F226" s="2">
        <v>146800</v>
      </c>
      <c r="G226" s="2">
        <v>47580</v>
      </c>
      <c r="H226" s="2">
        <v>153800</v>
      </c>
      <c r="I226" s="2">
        <v>19940000</v>
      </c>
      <c r="J226" s="2">
        <v>325700</v>
      </c>
      <c r="K226" s="2">
        <v>8280000</v>
      </c>
      <c r="L226" s="2">
        <v>469000</v>
      </c>
    </row>
    <row r="227" spans="1:12" hidden="1" x14ac:dyDescent="0.2">
      <c r="A227" t="s">
        <v>384</v>
      </c>
      <c r="B227" t="s">
        <v>189</v>
      </c>
      <c r="C227" t="s">
        <v>1192</v>
      </c>
      <c r="D227" s="2">
        <v>216300</v>
      </c>
      <c r="E227" s="2">
        <v>169700</v>
      </c>
      <c r="F227" s="2">
        <v>84470</v>
      </c>
      <c r="G227" s="2">
        <v>15680</v>
      </c>
      <c r="H227" s="2">
        <v>175100</v>
      </c>
      <c r="I227" s="2">
        <v>35870</v>
      </c>
      <c r="J227" s="2">
        <v>671500</v>
      </c>
      <c r="K227" s="2">
        <v>99560</v>
      </c>
      <c r="L227" s="2">
        <v>548400</v>
      </c>
    </row>
    <row r="228" spans="1:12" hidden="1" x14ac:dyDescent="0.2">
      <c r="A228" t="s">
        <v>384</v>
      </c>
      <c r="B228" t="s">
        <v>189</v>
      </c>
      <c r="C228" t="s">
        <v>1192</v>
      </c>
      <c r="D228" s="2">
        <v>3121000</v>
      </c>
      <c r="E228" s="2">
        <v>584100</v>
      </c>
      <c r="F228" s="2">
        <v>471500</v>
      </c>
      <c r="G228" s="2">
        <v>34420</v>
      </c>
      <c r="H228" s="2">
        <v>773900</v>
      </c>
      <c r="I228" s="2">
        <v>348000</v>
      </c>
      <c r="J228" s="2">
        <v>650300</v>
      </c>
      <c r="K228" s="2">
        <v>285100</v>
      </c>
      <c r="L228" s="2">
        <v>1829000</v>
      </c>
    </row>
    <row r="229" spans="1:12" hidden="1" x14ac:dyDescent="0.2">
      <c r="A229" t="s">
        <v>384</v>
      </c>
      <c r="B229" t="s">
        <v>189</v>
      </c>
      <c r="C229" t="s">
        <v>1192</v>
      </c>
      <c r="D229" s="2">
        <v>733000</v>
      </c>
      <c r="E229" s="2">
        <v>257100</v>
      </c>
      <c r="F229" s="2">
        <v>1167000</v>
      </c>
      <c r="G229" s="2">
        <v>269800</v>
      </c>
      <c r="H229" s="2">
        <v>953400</v>
      </c>
      <c r="I229" s="2">
        <v>247000</v>
      </c>
      <c r="J229" s="2">
        <v>1061000</v>
      </c>
      <c r="K229" s="2">
        <v>283000</v>
      </c>
      <c r="L229" s="2">
        <v>3610000</v>
      </c>
    </row>
    <row r="230" spans="1:12" hidden="1" x14ac:dyDescent="0.2">
      <c r="A230" t="s">
        <v>384</v>
      </c>
      <c r="B230" t="s">
        <v>189</v>
      </c>
      <c r="C230" t="s">
        <v>1192</v>
      </c>
      <c r="D230" s="2">
        <v>2065000</v>
      </c>
      <c r="E230" s="2">
        <v>915700</v>
      </c>
      <c r="F230" s="2">
        <v>298200</v>
      </c>
      <c r="G230" s="2">
        <v>91990</v>
      </c>
      <c r="H230" s="2">
        <v>489600</v>
      </c>
      <c r="I230" s="2">
        <v>970100</v>
      </c>
      <c r="J230" s="2">
        <v>448200</v>
      </c>
      <c r="K230" s="2">
        <v>1821000</v>
      </c>
      <c r="L230" s="2">
        <v>824400</v>
      </c>
    </row>
    <row r="231" spans="1:12" hidden="1" x14ac:dyDescent="0.2">
      <c r="A231" t="s">
        <v>384</v>
      </c>
      <c r="B231" t="s">
        <v>189</v>
      </c>
      <c r="C231" t="s">
        <v>1192</v>
      </c>
      <c r="D231" s="2">
        <v>3226000</v>
      </c>
      <c r="E231" s="2">
        <v>2095000</v>
      </c>
      <c r="F231" s="2">
        <v>998500</v>
      </c>
      <c r="G231" s="2">
        <v>77530</v>
      </c>
      <c r="H231" s="2">
        <v>1480000</v>
      </c>
      <c r="I231" s="2">
        <v>2882000</v>
      </c>
      <c r="J231" s="2">
        <v>1811000</v>
      </c>
      <c r="K231" s="2">
        <v>421300</v>
      </c>
      <c r="L231" s="2">
        <v>4881000</v>
      </c>
    </row>
    <row r="232" spans="1:12" hidden="1" x14ac:dyDescent="0.2">
      <c r="A232" t="s">
        <v>384</v>
      </c>
      <c r="B232" t="s">
        <v>189</v>
      </c>
      <c r="C232" t="s">
        <v>1192</v>
      </c>
      <c r="D232" s="2">
        <v>282800</v>
      </c>
      <c r="E232" s="2">
        <v>1105000</v>
      </c>
      <c r="F232" s="2">
        <v>403100</v>
      </c>
      <c r="G232" s="2">
        <v>737100</v>
      </c>
      <c r="H232" s="2">
        <v>1641000</v>
      </c>
      <c r="I232" s="2">
        <v>1492000</v>
      </c>
      <c r="J232" s="2">
        <v>2906000</v>
      </c>
      <c r="K232" s="2">
        <v>974000</v>
      </c>
      <c r="L232" s="2">
        <v>3568000</v>
      </c>
    </row>
    <row r="233" spans="1:12" hidden="1" x14ac:dyDescent="0.2">
      <c r="A233" t="s">
        <v>384</v>
      </c>
      <c r="B233" t="s">
        <v>189</v>
      </c>
      <c r="C233" t="s">
        <v>1192</v>
      </c>
      <c r="D233" s="2">
        <v>1556000</v>
      </c>
      <c r="E233" s="2">
        <v>2803000</v>
      </c>
      <c r="F233" s="2">
        <v>1707000</v>
      </c>
      <c r="G233" s="2">
        <v>362400</v>
      </c>
      <c r="H233" s="2">
        <v>2637000</v>
      </c>
      <c r="I233" s="2">
        <v>511700</v>
      </c>
      <c r="J233" s="2">
        <v>915400</v>
      </c>
      <c r="K233" s="2">
        <v>3210000</v>
      </c>
      <c r="L233" s="2">
        <v>2924000</v>
      </c>
    </row>
    <row r="234" spans="1:12" hidden="1" x14ac:dyDescent="0.2">
      <c r="A234" t="s">
        <v>384</v>
      </c>
      <c r="B234" t="s">
        <v>189</v>
      </c>
      <c r="C234" t="s">
        <v>1192</v>
      </c>
      <c r="D234" s="2">
        <v>680000</v>
      </c>
      <c r="E234" s="2">
        <v>3776000</v>
      </c>
      <c r="F234" s="2">
        <v>8094000</v>
      </c>
      <c r="G234" s="2">
        <v>614100</v>
      </c>
      <c r="H234" s="2">
        <v>541200</v>
      </c>
      <c r="I234" s="2">
        <v>3584000</v>
      </c>
      <c r="J234" s="2">
        <v>2705000</v>
      </c>
      <c r="K234" s="2">
        <v>6286000</v>
      </c>
      <c r="L234" s="2">
        <v>2627000</v>
      </c>
    </row>
    <row r="235" spans="1:12" hidden="1" x14ac:dyDescent="0.2">
      <c r="A235" t="s">
        <v>384</v>
      </c>
      <c r="B235" t="s">
        <v>189</v>
      </c>
      <c r="C235" t="s">
        <v>1192</v>
      </c>
      <c r="D235" s="2">
        <v>389200</v>
      </c>
      <c r="E235" s="2">
        <v>933800</v>
      </c>
      <c r="F235" s="2">
        <v>1128000</v>
      </c>
      <c r="G235" s="2">
        <v>458700</v>
      </c>
      <c r="H235" s="2">
        <v>961900</v>
      </c>
      <c r="I235" s="2">
        <v>2282000</v>
      </c>
      <c r="J235" s="2">
        <v>2492000</v>
      </c>
      <c r="K235" s="2">
        <v>3901000</v>
      </c>
      <c r="L235" s="2">
        <v>5609000</v>
      </c>
    </row>
    <row r="236" spans="1:12" hidden="1" x14ac:dyDescent="0.2">
      <c r="A236" t="s">
        <v>384</v>
      </c>
      <c r="B236" t="s">
        <v>189</v>
      </c>
      <c r="C236" t="s">
        <v>1192</v>
      </c>
      <c r="D236" s="2">
        <v>2089000</v>
      </c>
      <c r="E236" s="2">
        <v>197100</v>
      </c>
      <c r="F236" s="2">
        <v>1428000</v>
      </c>
      <c r="G236" s="2">
        <v>1637000</v>
      </c>
      <c r="H236" s="2">
        <v>7846000</v>
      </c>
      <c r="I236" s="2">
        <v>724700</v>
      </c>
      <c r="J236" s="2">
        <v>1795000</v>
      </c>
      <c r="K236" s="2">
        <v>1522000</v>
      </c>
      <c r="L236" s="2">
        <v>1732000</v>
      </c>
    </row>
    <row r="237" spans="1:12" hidden="1" x14ac:dyDescent="0.2">
      <c r="A237" t="s">
        <v>384</v>
      </c>
      <c r="B237" t="s">
        <v>189</v>
      </c>
      <c r="C237" t="s">
        <v>1192</v>
      </c>
      <c r="D237" s="2">
        <v>2077000</v>
      </c>
      <c r="E237" s="2">
        <v>1194000</v>
      </c>
      <c r="F237" s="2">
        <v>6217000</v>
      </c>
      <c r="G237" s="2">
        <v>2500000</v>
      </c>
      <c r="H237" s="2">
        <v>5027000</v>
      </c>
      <c r="I237" s="2">
        <v>329100</v>
      </c>
      <c r="J237" s="2">
        <v>1381000</v>
      </c>
      <c r="K237" s="2">
        <v>4455000</v>
      </c>
      <c r="L237" s="2">
        <v>2712000</v>
      </c>
    </row>
    <row r="238" spans="1:12" hidden="1" x14ac:dyDescent="0.2">
      <c r="A238" t="s">
        <v>384</v>
      </c>
      <c r="B238" t="s">
        <v>189</v>
      </c>
      <c r="C238" t="s">
        <v>1192</v>
      </c>
      <c r="D238" s="2">
        <v>4537000</v>
      </c>
      <c r="E238" s="2">
        <v>580000</v>
      </c>
      <c r="F238" s="2">
        <v>776400</v>
      </c>
      <c r="G238" s="2">
        <v>417900</v>
      </c>
      <c r="H238" s="2">
        <v>507400</v>
      </c>
      <c r="I238" s="2">
        <v>1572000</v>
      </c>
      <c r="J238" s="2">
        <v>2343000</v>
      </c>
      <c r="K238" s="2">
        <v>2661000</v>
      </c>
      <c r="L238" s="2">
        <v>3369000</v>
      </c>
    </row>
    <row r="239" spans="1:12" hidden="1" x14ac:dyDescent="0.2">
      <c r="A239" t="s">
        <v>384</v>
      </c>
      <c r="B239" t="s">
        <v>189</v>
      </c>
      <c r="C239" t="s">
        <v>1192</v>
      </c>
      <c r="D239" s="2">
        <v>3394000</v>
      </c>
      <c r="E239" s="2">
        <v>3120000</v>
      </c>
      <c r="F239" s="2">
        <v>2841000</v>
      </c>
      <c r="G239" s="2">
        <v>5103000</v>
      </c>
      <c r="H239" s="2">
        <v>4248000</v>
      </c>
      <c r="I239" s="2">
        <v>2297000</v>
      </c>
      <c r="J239" s="2">
        <v>1455000</v>
      </c>
      <c r="K239" s="2">
        <v>6775000</v>
      </c>
      <c r="L239" s="2">
        <v>2564000</v>
      </c>
    </row>
    <row r="240" spans="1:12" hidden="1" x14ac:dyDescent="0.2">
      <c r="A240" t="s">
        <v>384</v>
      </c>
      <c r="B240" t="s">
        <v>189</v>
      </c>
      <c r="C240" t="s">
        <v>1192</v>
      </c>
      <c r="D240" s="2">
        <v>1753000</v>
      </c>
      <c r="E240" s="2">
        <v>1546000</v>
      </c>
      <c r="F240" s="2">
        <v>1127000</v>
      </c>
      <c r="G240" s="2">
        <v>422200</v>
      </c>
      <c r="H240" s="2">
        <v>713500</v>
      </c>
      <c r="I240" s="2">
        <v>649600</v>
      </c>
      <c r="J240" s="2">
        <v>857700</v>
      </c>
      <c r="K240" s="2">
        <v>1749000</v>
      </c>
      <c r="L240" s="2">
        <v>951400</v>
      </c>
    </row>
    <row r="241" spans="1:12" hidden="1" x14ac:dyDescent="0.2">
      <c r="A241" t="s">
        <v>384</v>
      </c>
      <c r="B241" t="s">
        <v>189</v>
      </c>
      <c r="C241" t="s">
        <v>1192</v>
      </c>
      <c r="D241" s="2">
        <v>1029000</v>
      </c>
      <c r="E241" s="2">
        <v>803700</v>
      </c>
      <c r="F241" s="2">
        <v>251800</v>
      </c>
      <c r="G241" s="2">
        <v>6005000</v>
      </c>
      <c r="H241" s="2">
        <v>1624000</v>
      </c>
      <c r="I241" s="2">
        <v>4430000</v>
      </c>
      <c r="J241" s="2">
        <v>608300</v>
      </c>
      <c r="K241" s="2">
        <v>3208000</v>
      </c>
      <c r="L241" s="2">
        <v>8336000</v>
      </c>
    </row>
    <row r="242" spans="1:12" hidden="1" x14ac:dyDescent="0.2">
      <c r="A242" t="s">
        <v>384</v>
      </c>
      <c r="B242" t="s">
        <v>189</v>
      </c>
      <c r="C242" t="s">
        <v>1192</v>
      </c>
      <c r="D242" s="2">
        <v>750800</v>
      </c>
      <c r="E242" s="2">
        <v>1483000</v>
      </c>
      <c r="F242" s="2">
        <v>455900</v>
      </c>
      <c r="G242" s="2">
        <v>848300</v>
      </c>
      <c r="H242" s="2">
        <v>958600</v>
      </c>
      <c r="I242" s="2">
        <v>739700</v>
      </c>
      <c r="J242" s="2">
        <v>9208000</v>
      </c>
      <c r="K242" s="2">
        <v>6524000</v>
      </c>
      <c r="L242" s="2">
        <v>3142000</v>
      </c>
    </row>
    <row r="243" spans="1:12" hidden="1" x14ac:dyDescent="0.2">
      <c r="A243" t="s">
        <v>384</v>
      </c>
      <c r="B243" t="s">
        <v>189</v>
      </c>
      <c r="C243" t="s">
        <v>1192</v>
      </c>
      <c r="D243" s="2">
        <v>49860000</v>
      </c>
      <c r="E243" s="2">
        <v>22490000</v>
      </c>
      <c r="F243" s="2">
        <v>19680000</v>
      </c>
      <c r="G243" s="2">
        <v>4006000</v>
      </c>
      <c r="H243" s="2">
        <v>6272000</v>
      </c>
      <c r="I243" s="2">
        <v>63880000</v>
      </c>
      <c r="J243" s="2">
        <v>116200000</v>
      </c>
      <c r="K243" s="2">
        <v>23650000</v>
      </c>
      <c r="L243" s="2">
        <v>58190000</v>
      </c>
    </row>
    <row r="244" spans="1:12" hidden="1" x14ac:dyDescent="0.2">
      <c r="A244" t="s">
        <v>384</v>
      </c>
      <c r="B244" t="s">
        <v>189</v>
      </c>
      <c r="C244" t="s">
        <v>1192</v>
      </c>
      <c r="D244" s="2">
        <v>135900000</v>
      </c>
      <c r="E244" s="2">
        <v>125000000</v>
      </c>
      <c r="F244" s="2">
        <v>190400000</v>
      </c>
      <c r="G244" s="2">
        <v>49780000</v>
      </c>
      <c r="H244" s="2">
        <v>226100000</v>
      </c>
      <c r="I244" s="2">
        <v>1315000000</v>
      </c>
      <c r="J244" s="2">
        <v>427700000</v>
      </c>
      <c r="K244" s="2">
        <v>121100000</v>
      </c>
      <c r="L244" s="2">
        <v>307700000</v>
      </c>
    </row>
    <row r="245" spans="1:12" hidden="1" x14ac:dyDescent="0.2">
      <c r="A245" t="s">
        <v>384</v>
      </c>
      <c r="B245" t="s">
        <v>189</v>
      </c>
      <c r="C245" t="s">
        <v>1192</v>
      </c>
      <c r="D245" s="2">
        <v>32870000</v>
      </c>
      <c r="E245" s="2">
        <v>10410000</v>
      </c>
      <c r="F245" s="2">
        <v>18510000</v>
      </c>
      <c r="G245" s="2">
        <v>9569000</v>
      </c>
      <c r="H245" s="2">
        <v>27720000</v>
      </c>
      <c r="I245" s="2">
        <v>174100000</v>
      </c>
      <c r="J245" s="2">
        <v>2856000</v>
      </c>
      <c r="K245" s="2">
        <v>28220000</v>
      </c>
      <c r="L245" s="2">
        <v>43860000</v>
      </c>
    </row>
    <row r="246" spans="1:12" hidden="1" x14ac:dyDescent="0.2">
      <c r="A246" t="s">
        <v>384</v>
      </c>
      <c r="B246" t="s">
        <v>189</v>
      </c>
      <c r="C246" t="s">
        <v>1192</v>
      </c>
      <c r="D246" s="2">
        <v>347800000</v>
      </c>
      <c r="E246" s="2">
        <v>258500000</v>
      </c>
      <c r="F246" s="2">
        <v>150400000</v>
      </c>
      <c r="G246" s="2">
        <v>83880000</v>
      </c>
      <c r="H246" s="2">
        <v>253400000</v>
      </c>
      <c r="I246" s="2">
        <v>1828000000</v>
      </c>
      <c r="J246" s="2">
        <v>249900000</v>
      </c>
      <c r="K246" s="2">
        <v>75240000</v>
      </c>
      <c r="L246" s="2">
        <v>130400000</v>
      </c>
    </row>
    <row r="247" spans="1:12" hidden="1" x14ac:dyDescent="0.2">
      <c r="A247" t="s">
        <v>304</v>
      </c>
      <c r="B247" t="s">
        <v>189</v>
      </c>
      <c r="C247" t="s">
        <v>1192</v>
      </c>
      <c r="D247" s="2">
        <v>1091000</v>
      </c>
      <c r="E247" s="2">
        <v>115600</v>
      </c>
      <c r="F247" s="2">
        <v>389300</v>
      </c>
      <c r="G247" s="2">
        <v>149100</v>
      </c>
      <c r="H247" s="2">
        <v>515100</v>
      </c>
      <c r="I247" s="2">
        <v>750000</v>
      </c>
      <c r="J247" s="2">
        <v>300000</v>
      </c>
      <c r="K247" s="2">
        <v>1337000</v>
      </c>
      <c r="L247" s="2">
        <v>2015000</v>
      </c>
    </row>
    <row r="248" spans="1:12" hidden="1" x14ac:dyDescent="0.2">
      <c r="A248" t="s">
        <v>304</v>
      </c>
      <c r="B248" t="s">
        <v>189</v>
      </c>
      <c r="C248" t="s">
        <v>1192</v>
      </c>
      <c r="D248" s="2">
        <v>913900</v>
      </c>
      <c r="E248" s="2">
        <v>1102000</v>
      </c>
      <c r="F248" s="2">
        <v>44660</v>
      </c>
      <c r="G248" s="2">
        <v>338300</v>
      </c>
      <c r="H248" s="2">
        <v>456600</v>
      </c>
      <c r="I248" s="2">
        <v>41870</v>
      </c>
      <c r="J248" s="2">
        <v>521800</v>
      </c>
      <c r="K248" s="2">
        <v>490700</v>
      </c>
      <c r="L248" s="2">
        <v>865800</v>
      </c>
    </row>
    <row r="249" spans="1:12" hidden="1" x14ac:dyDescent="0.2">
      <c r="A249" t="s">
        <v>304</v>
      </c>
      <c r="B249" t="s">
        <v>189</v>
      </c>
      <c r="C249" t="s">
        <v>1192</v>
      </c>
      <c r="D249" s="2">
        <v>250800</v>
      </c>
      <c r="E249" s="2">
        <v>170800</v>
      </c>
      <c r="F249" s="2">
        <v>552000</v>
      </c>
      <c r="G249" s="2">
        <v>212100</v>
      </c>
      <c r="H249" s="2">
        <v>395300</v>
      </c>
      <c r="I249" s="2">
        <v>522800</v>
      </c>
      <c r="J249" s="2">
        <v>1185000</v>
      </c>
      <c r="K249" s="2">
        <v>384600</v>
      </c>
      <c r="L249" s="2">
        <v>1830000</v>
      </c>
    </row>
    <row r="250" spans="1:12" hidden="1" x14ac:dyDescent="0.2">
      <c r="A250" t="s">
        <v>304</v>
      </c>
      <c r="B250" t="s">
        <v>189</v>
      </c>
      <c r="C250" t="s">
        <v>1192</v>
      </c>
      <c r="D250" s="2">
        <v>1523000</v>
      </c>
      <c r="E250" s="2">
        <v>123600</v>
      </c>
      <c r="F250" s="2">
        <v>889400</v>
      </c>
      <c r="G250" s="2">
        <v>1619000</v>
      </c>
      <c r="H250" s="2">
        <v>822600</v>
      </c>
      <c r="I250" s="2">
        <v>1142000</v>
      </c>
      <c r="J250" s="2">
        <v>20320</v>
      </c>
      <c r="K250" s="2">
        <v>1475000</v>
      </c>
      <c r="L250" s="2">
        <v>3133000</v>
      </c>
    </row>
    <row r="251" spans="1:12" hidden="1" x14ac:dyDescent="0.2">
      <c r="A251" t="s">
        <v>304</v>
      </c>
      <c r="B251" t="s">
        <v>189</v>
      </c>
      <c r="C251" t="s">
        <v>1192</v>
      </c>
      <c r="D251" s="2">
        <v>3499000</v>
      </c>
      <c r="E251" s="2">
        <v>1361000</v>
      </c>
      <c r="F251" s="2">
        <v>1584000</v>
      </c>
      <c r="G251" s="2">
        <v>309500</v>
      </c>
      <c r="H251" s="2">
        <v>1364000</v>
      </c>
      <c r="I251" s="2">
        <v>2920000</v>
      </c>
      <c r="J251" s="2">
        <v>2387000</v>
      </c>
      <c r="K251" s="2">
        <v>685500</v>
      </c>
      <c r="L251" s="2">
        <v>2054000</v>
      </c>
    </row>
    <row r="252" spans="1:12" hidden="1" x14ac:dyDescent="0.2">
      <c r="A252" t="s">
        <v>304</v>
      </c>
      <c r="B252" t="s">
        <v>189</v>
      </c>
      <c r="C252" t="s">
        <v>1192</v>
      </c>
      <c r="D252" s="2">
        <v>3483000</v>
      </c>
      <c r="E252" s="2">
        <v>9181000</v>
      </c>
      <c r="F252" s="2">
        <v>713900</v>
      </c>
      <c r="G252" s="2">
        <v>536700</v>
      </c>
      <c r="H252" s="2">
        <v>706300</v>
      </c>
      <c r="I252" s="2">
        <v>760500</v>
      </c>
      <c r="J252" s="2">
        <v>2420000</v>
      </c>
      <c r="K252" s="2">
        <v>2835000</v>
      </c>
      <c r="L252" s="2">
        <v>1287000</v>
      </c>
    </row>
    <row r="253" spans="1:12" hidden="1" x14ac:dyDescent="0.2">
      <c r="A253" t="s">
        <v>304</v>
      </c>
      <c r="B253" t="s">
        <v>189</v>
      </c>
      <c r="C253" t="s">
        <v>1192</v>
      </c>
      <c r="D253" s="2">
        <v>4387000</v>
      </c>
      <c r="E253" s="2">
        <v>551900</v>
      </c>
      <c r="F253" s="2">
        <v>316500</v>
      </c>
      <c r="G253" s="2">
        <v>1017000</v>
      </c>
      <c r="H253" s="2">
        <v>4273000</v>
      </c>
      <c r="I253" s="2">
        <v>1218000</v>
      </c>
      <c r="J253" s="2">
        <v>1349000</v>
      </c>
      <c r="K253" s="2">
        <v>4483000</v>
      </c>
      <c r="L253" s="2">
        <v>3383000</v>
      </c>
    </row>
    <row r="254" spans="1:12" hidden="1" x14ac:dyDescent="0.2">
      <c r="A254" t="s">
        <v>304</v>
      </c>
      <c r="B254" t="s">
        <v>189</v>
      </c>
      <c r="C254" t="s">
        <v>1192</v>
      </c>
      <c r="D254" s="2">
        <v>6326000</v>
      </c>
      <c r="E254" s="2">
        <v>5335000</v>
      </c>
      <c r="F254" s="2">
        <v>2842000</v>
      </c>
      <c r="G254" s="2">
        <v>6958000</v>
      </c>
      <c r="H254" s="2">
        <v>12440000</v>
      </c>
      <c r="I254" s="2">
        <v>2188000</v>
      </c>
      <c r="J254" s="2">
        <v>389600</v>
      </c>
      <c r="K254" s="2">
        <v>560000</v>
      </c>
      <c r="L254" s="2">
        <v>7220000</v>
      </c>
    </row>
    <row r="255" spans="1:12" hidden="1" x14ac:dyDescent="0.2">
      <c r="A255" t="s">
        <v>304</v>
      </c>
      <c r="B255" t="s">
        <v>189</v>
      </c>
      <c r="C255" t="s">
        <v>1192</v>
      </c>
      <c r="D255" s="2">
        <v>424200</v>
      </c>
      <c r="E255" s="2">
        <v>3405000</v>
      </c>
      <c r="F255" s="2">
        <v>2077000</v>
      </c>
      <c r="G255" s="2">
        <v>539100</v>
      </c>
      <c r="H255" s="2">
        <v>4955000</v>
      </c>
      <c r="I255" s="2">
        <v>7218000</v>
      </c>
      <c r="J255" s="2">
        <v>1322000</v>
      </c>
      <c r="K255" s="2">
        <v>1673000</v>
      </c>
      <c r="L255" s="2">
        <v>21530000</v>
      </c>
    </row>
    <row r="256" spans="1:12" hidden="1" x14ac:dyDescent="0.2">
      <c r="A256" t="s">
        <v>304</v>
      </c>
      <c r="B256" t="s">
        <v>189</v>
      </c>
      <c r="C256" t="s">
        <v>1192</v>
      </c>
      <c r="D256" s="2">
        <v>11670000</v>
      </c>
      <c r="E256" s="2">
        <v>894900</v>
      </c>
      <c r="F256" s="2">
        <v>3277000</v>
      </c>
      <c r="G256" s="2">
        <v>473100</v>
      </c>
      <c r="H256" s="2">
        <v>5124000</v>
      </c>
      <c r="I256" s="2">
        <v>11060000</v>
      </c>
      <c r="J256" s="2">
        <v>2063000</v>
      </c>
      <c r="K256" s="2">
        <v>5020000</v>
      </c>
      <c r="L256" s="2">
        <v>6077000</v>
      </c>
    </row>
    <row r="257" spans="1:12" hidden="1" x14ac:dyDescent="0.2">
      <c r="A257" t="s">
        <v>304</v>
      </c>
      <c r="B257" t="s">
        <v>189</v>
      </c>
      <c r="C257" t="s">
        <v>1192</v>
      </c>
      <c r="D257" s="2">
        <v>4819000</v>
      </c>
      <c r="E257" s="2">
        <v>348600</v>
      </c>
      <c r="F257" s="2">
        <v>1214000</v>
      </c>
      <c r="G257" s="2">
        <v>3200000</v>
      </c>
      <c r="H257" s="2">
        <v>8373000</v>
      </c>
      <c r="I257" s="2">
        <v>1372000</v>
      </c>
      <c r="J257" s="2">
        <v>706100</v>
      </c>
      <c r="K257" s="2">
        <v>2133000</v>
      </c>
      <c r="L257" s="2">
        <v>11460000</v>
      </c>
    </row>
    <row r="258" spans="1:12" hidden="1" x14ac:dyDescent="0.2">
      <c r="A258" t="s">
        <v>304</v>
      </c>
      <c r="B258" t="s">
        <v>189</v>
      </c>
      <c r="C258" t="s">
        <v>1192</v>
      </c>
      <c r="D258" s="2">
        <v>37150000</v>
      </c>
      <c r="E258" s="2">
        <v>10070000</v>
      </c>
      <c r="F258" s="2">
        <v>38910000</v>
      </c>
      <c r="G258" s="2">
        <v>9807000</v>
      </c>
      <c r="H258" s="2">
        <v>17960000</v>
      </c>
      <c r="I258" s="2">
        <v>18570000</v>
      </c>
      <c r="J258" s="2">
        <v>16580000</v>
      </c>
      <c r="K258" s="2">
        <v>11600000</v>
      </c>
      <c r="L258" s="2">
        <v>10610000</v>
      </c>
    </row>
    <row r="259" spans="1:12" hidden="1" x14ac:dyDescent="0.2">
      <c r="A259" t="s">
        <v>304</v>
      </c>
      <c r="B259" t="s">
        <v>189</v>
      </c>
      <c r="C259" t="s">
        <v>1192</v>
      </c>
      <c r="D259" s="2">
        <v>31460000</v>
      </c>
      <c r="E259" s="2">
        <v>18200000</v>
      </c>
      <c r="F259" s="2">
        <v>5855000</v>
      </c>
      <c r="G259" s="2">
        <v>7815000</v>
      </c>
      <c r="H259" s="2">
        <v>14070000</v>
      </c>
      <c r="I259" s="2">
        <v>34580000</v>
      </c>
      <c r="J259" s="2">
        <v>5444000</v>
      </c>
      <c r="K259" s="2">
        <v>81920000</v>
      </c>
      <c r="L259" s="2">
        <v>5701000</v>
      </c>
    </row>
    <row r="260" spans="1:12" hidden="1" x14ac:dyDescent="0.2">
      <c r="A260" t="s">
        <v>304</v>
      </c>
      <c r="B260" t="s">
        <v>189</v>
      </c>
      <c r="C260" t="s">
        <v>1192</v>
      </c>
      <c r="D260" s="2">
        <v>101300000</v>
      </c>
      <c r="E260" s="2">
        <v>84270000</v>
      </c>
      <c r="F260" s="2">
        <v>157200000</v>
      </c>
      <c r="G260" s="2">
        <v>51050000</v>
      </c>
      <c r="H260" s="2">
        <v>120000000</v>
      </c>
      <c r="I260" s="2">
        <v>1531000000</v>
      </c>
      <c r="J260" s="2">
        <v>50690000</v>
      </c>
      <c r="K260" s="2">
        <v>131500000</v>
      </c>
      <c r="L260" s="2">
        <v>312600000</v>
      </c>
    </row>
    <row r="261" spans="1:12" hidden="1" x14ac:dyDescent="0.2">
      <c r="A261" t="s">
        <v>1436</v>
      </c>
      <c r="B261" t="s">
        <v>189</v>
      </c>
      <c r="C261" t="s">
        <v>1192</v>
      </c>
      <c r="D261" s="2">
        <v>28310000</v>
      </c>
      <c r="E261" s="2">
        <v>31960000</v>
      </c>
      <c r="F261" s="2">
        <v>47240000</v>
      </c>
      <c r="G261" s="2">
        <v>2835000</v>
      </c>
      <c r="H261" s="2">
        <v>15590000</v>
      </c>
      <c r="I261" s="2">
        <v>46710000</v>
      </c>
      <c r="J261" s="2">
        <v>11900000</v>
      </c>
      <c r="K261" s="2">
        <v>55500000</v>
      </c>
      <c r="L261" s="2">
        <v>35290000</v>
      </c>
    </row>
    <row r="262" spans="1:12" hidden="1" x14ac:dyDescent="0.2">
      <c r="A262" t="s">
        <v>584</v>
      </c>
      <c r="B262" t="s">
        <v>189</v>
      </c>
      <c r="C262" t="s">
        <v>1192</v>
      </c>
      <c r="D262" s="2">
        <v>49680000</v>
      </c>
      <c r="E262" s="2">
        <v>17260000</v>
      </c>
      <c r="F262" s="2">
        <v>9660000</v>
      </c>
      <c r="G262" s="2">
        <v>12390000</v>
      </c>
      <c r="H262" s="2">
        <v>37920000</v>
      </c>
      <c r="I262" s="2">
        <v>154400000</v>
      </c>
      <c r="J262" s="2">
        <v>8527000</v>
      </c>
      <c r="K262" s="2">
        <v>21580000</v>
      </c>
      <c r="L262" s="2">
        <v>14900000</v>
      </c>
    </row>
    <row r="263" spans="1:12" hidden="1" x14ac:dyDescent="0.2">
      <c r="A263" t="s">
        <v>1437</v>
      </c>
      <c r="B263" t="s">
        <v>189</v>
      </c>
      <c r="C263" t="s">
        <v>1192</v>
      </c>
      <c r="D263" s="2">
        <v>385700000</v>
      </c>
      <c r="E263" s="2">
        <v>524100000</v>
      </c>
      <c r="F263" s="2">
        <v>331500000</v>
      </c>
      <c r="G263" s="2">
        <v>154200000</v>
      </c>
      <c r="H263" s="2">
        <v>262500000</v>
      </c>
      <c r="I263" s="2">
        <v>1531000000</v>
      </c>
      <c r="J263" s="2">
        <v>323300000</v>
      </c>
      <c r="K263" s="2">
        <v>218600000</v>
      </c>
      <c r="L263" s="2">
        <v>232600000</v>
      </c>
    </row>
    <row r="264" spans="1:12" hidden="1" x14ac:dyDescent="0.2">
      <c r="A264" t="s">
        <v>610</v>
      </c>
      <c r="B264" t="s">
        <v>189</v>
      </c>
      <c r="C264" t="s">
        <v>1192</v>
      </c>
      <c r="D264" s="2">
        <v>28080000</v>
      </c>
      <c r="E264" s="2">
        <v>12200000</v>
      </c>
      <c r="F264" s="2">
        <v>17490000</v>
      </c>
      <c r="G264" s="2">
        <v>2246000</v>
      </c>
      <c r="H264" s="2">
        <v>37390000</v>
      </c>
      <c r="I264" s="2">
        <v>95580000</v>
      </c>
      <c r="J264" s="2">
        <v>4509000</v>
      </c>
      <c r="K264" s="2">
        <v>28580000</v>
      </c>
      <c r="L264" s="2">
        <v>48050000</v>
      </c>
    </row>
    <row r="265" spans="1:12" hidden="1" x14ac:dyDescent="0.2">
      <c r="A265" t="s">
        <v>621</v>
      </c>
      <c r="B265" t="s">
        <v>189</v>
      </c>
      <c r="C265" t="s">
        <v>1192</v>
      </c>
      <c r="D265" s="2">
        <v>44220000</v>
      </c>
      <c r="E265" s="2">
        <v>23690000</v>
      </c>
      <c r="F265" s="2">
        <v>9243000</v>
      </c>
      <c r="G265" s="2">
        <v>3348000</v>
      </c>
      <c r="H265" s="2">
        <v>23590000</v>
      </c>
      <c r="I265" s="2">
        <v>160300000</v>
      </c>
      <c r="J265" s="2">
        <v>4907000</v>
      </c>
      <c r="K265" s="2">
        <v>817700</v>
      </c>
      <c r="L265" s="2">
        <v>3415000</v>
      </c>
    </row>
    <row r="266" spans="1:12" hidden="1" x14ac:dyDescent="0.2">
      <c r="A266" t="s">
        <v>621</v>
      </c>
      <c r="B266" t="s">
        <v>189</v>
      </c>
      <c r="C266" t="s">
        <v>1192</v>
      </c>
      <c r="D266" s="2">
        <v>67620000</v>
      </c>
      <c r="E266" s="2">
        <v>13100000</v>
      </c>
      <c r="F266" s="2">
        <v>6324000</v>
      </c>
      <c r="G266" s="2">
        <v>3364000</v>
      </c>
      <c r="H266" s="2">
        <v>32450000</v>
      </c>
      <c r="I266" s="2">
        <v>65280000</v>
      </c>
      <c r="J266" s="2">
        <v>14620000</v>
      </c>
      <c r="K266" s="2">
        <v>212600000</v>
      </c>
      <c r="L266" s="2">
        <v>11520000</v>
      </c>
    </row>
    <row r="267" spans="1:12" hidden="1" x14ac:dyDescent="0.2">
      <c r="A267" t="s">
        <v>353</v>
      </c>
      <c r="B267" t="s">
        <v>189</v>
      </c>
      <c r="C267" t="s">
        <v>1192</v>
      </c>
      <c r="D267" s="2">
        <v>14500</v>
      </c>
      <c r="E267" s="2">
        <v>0</v>
      </c>
      <c r="F267" s="2">
        <v>24700</v>
      </c>
      <c r="G267" s="2">
        <v>345200</v>
      </c>
      <c r="H267" s="2">
        <v>15490</v>
      </c>
      <c r="I267" s="2">
        <v>823800</v>
      </c>
      <c r="J267" s="2">
        <v>15280</v>
      </c>
      <c r="K267" s="2">
        <v>984500</v>
      </c>
      <c r="L267" s="2">
        <v>248400</v>
      </c>
    </row>
    <row r="268" spans="1:12" hidden="1" x14ac:dyDescent="0.2">
      <c r="A268" t="s">
        <v>353</v>
      </c>
      <c r="B268" t="s">
        <v>189</v>
      </c>
      <c r="C268" t="s">
        <v>1192</v>
      </c>
      <c r="D268" s="2">
        <v>17860</v>
      </c>
      <c r="E268" s="2">
        <v>14040</v>
      </c>
      <c r="F268" s="2">
        <v>43040</v>
      </c>
      <c r="G268" s="2">
        <v>328200</v>
      </c>
      <c r="H268" s="2">
        <v>0</v>
      </c>
      <c r="I268" s="2">
        <v>54730</v>
      </c>
      <c r="J268" s="2">
        <v>102600</v>
      </c>
      <c r="K268" s="2">
        <v>658600</v>
      </c>
      <c r="L268" s="2">
        <v>60940</v>
      </c>
    </row>
    <row r="269" spans="1:12" hidden="1" x14ac:dyDescent="0.2">
      <c r="A269" t="s">
        <v>353</v>
      </c>
      <c r="B269" t="s">
        <v>189</v>
      </c>
      <c r="C269" t="s">
        <v>1192</v>
      </c>
      <c r="D269" s="2">
        <v>74170</v>
      </c>
      <c r="E269" s="2">
        <v>90340</v>
      </c>
      <c r="F269" s="2">
        <v>53590</v>
      </c>
      <c r="G269" s="2">
        <v>161600</v>
      </c>
      <c r="H269" s="2">
        <v>0</v>
      </c>
      <c r="I269" s="2">
        <v>0</v>
      </c>
      <c r="J269" s="2">
        <v>171700</v>
      </c>
      <c r="K269" s="2">
        <v>1521000</v>
      </c>
      <c r="L269" s="2">
        <v>229300</v>
      </c>
    </row>
    <row r="270" spans="1:12" hidden="1" x14ac:dyDescent="0.2">
      <c r="A270" t="s">
        <v>353</v>
      </c>
      <c r="B270" t="s">
        <v>189</v>
      </c>
      <c r="C270" t="s">
        <v>1192</v>
      </c>
      <c r="D270" s="2">
        <v>87850</v>
      </c>
      <c r="E270" s="2">
        <v>0</v>
      </c>
      <c r="F270" s="2">
        <v>80060</v>
      </c>
      <c r="G270" s="2">
        <v>518500</v>
      </c>
      <c r="H270" s="2">
        <v>36620</v>
      </c>
      <c r="I270" s="2">
        <v>0</v>
      </c>
      <c r="J270" s="2">
        <v>70690</v>
      </c>
      <c r="K270" s="2">
        <v>2490000</v>
      </c>
      <c r="L270" s="2">
        <v>1009000</v>
      </c>
    </row>
    <row r="271" spans="1:12" hidden="1" x14ac:dyDescent="0.2">
      <c r="A271" t="s">
        <v>353</v>
      </c>
      <c r="B271" t="s">
        <v>189</v>
      </c>
      <c r="C271" t="s">
        <v>1192</v>
      </c>
      <c r="D271" s="2">
        <v>50940</v>
      </c>
      <c r="E271" s="2">
        <v>54120</v>
      </c>
      <c r="F271" s="2">
        <v>156500</v>
      </c>
      <c r="G271" s="2">
        <v>2184000</v>
      </c>
      <c r="H271" s="2">
        <v>0</v>
      </c>
      <c r="I271" s="2">
        <v>29410</v>
      </c>
      <c r="J271" s="2">
        <v>54320</v>
      </c>
      <c r="K271" s="2">
        <v>1238000</v>
      </c>
      <c r="L271" s="2">
        <v>152200</v>
      </c>
    </row>
    <row r="272" spans="1:12" hidden="1" x14ac:dyDescent="0.2">
      <c r="A272" t="s">
        <v>353</v>
      </c>
      <c r="B272" t="s">
        <v>189</v>
      </c>
      <c r="C272" t="s">
        <v>1192</v>
      </c>
      <c r="D272" s="2">
        <v>41970</v>
      </c>
      <c r="E272" s="2">
        <v>45180</v>
      </c>
      <c r="F272" s="2">
        <v>188600</v>
      </c>
      <c r="G272" s="2">
        <v>1230000</v>
      </c>
      <c r="H272" s="2">
        <v>0</v>
      </c>
      <c r="I272" s="2">
        <v>56930</v>
      </c>
      <c r="J272" s="2">
        <v>69320</v>
      </c>
      <c r="K272" s="2">
        <v>7478000</v>
      </c>
      <c r="L272" s="2">
        <v>820900</v>
      </c>
    </row>
    <row r="273" spans="1:12" hidden="1" x14ac:dyDescent="0.2">
      <c r="A273" t="s">
        <v>353</v>
      </c>
      <c r="B273" t="s">
        <v>189</v>
      </c>
      <c r="C273" t="s">
        <v>1192</v>
      </c>
      <c r="D273" s="2">
        <v>39720</v>
      </c>
      <c r="E273" s="2">
        <v>41380</v>
      </c>
      <c r="F273" s="2">
        <v>349100</v>
      </c>
      <c r="G273" s="2">
        <v>206800</v>
      </c>
      <c r="H273" s="2">
        <v>134000</v>
      </c>
      <c r="I273" s="2">
        <v>35850</v>
      </c>
      <c r="J273" s="2">
        <v>104900</v>
      </c>
      <c r="K273" s="2">
        <v>3055000</v>
      </c>
      <c r="L273" s="2">
        <v>1133000</v>
      </c>
    </row>
    <row r="274" spans="1:12" hidden="1" x14ac:dyDescent="0.2">
      <c r="A274" t="s">
        <v>353</v>
      </c>
      <c r="B274" t="s">
        <v>189</v>
      </c>
      <c r="C274" t="s">
        <v>1192</v>
      </c>
      <c r="D274" s="2">
        <v>2624000</v>
      </c>
      <c r="E274" s="2">
        <v>1782000</v>
      </c>
      <c r="F274" s="2">
        <v>16450000</v>
      </c>
      <c r="G274" s="2">
        <v>19400000</v>
      </c>
      <c r="H274" s="2">
        <v>5615000</v>
      </c>
      <c r="I274" s="2">
        <v>22730000</v>
      </c>
      <c r="J274" s="2">
        <v>14150000</v>
      </c>
      <c r="K274" s="2">
        <v>33260000</v>
      </c>
      <c r="L274" s="2">
        <v>18080000</v>
      </c>
    </row>
    <row r="275" spans="1:12" hidden="1" x14ac:dyDescent="0.2">
      <c r="A275" t="s">
        <v>353</v>
      </c>
      <c r="B275" t="s">
        <v>189</v>
      </c>
      <c r="C275" t="s">
        <v>1192</v>
      </c>
      <c r="D275" s="2">
        <v>5040000</v>
      </c>
      <c r="E275" s="2">
        <v>2941000</v>
      </c>
      <c r="F275" s="2">
        <v>5498000</v>
      </c>
      <c r="G275" s="2">
        <v>5211000</v>
      </c>
      <c r="H275" s="2">
        <v>3609000</v>
      </c>
      <c r="I275" s="2">
        <v>9312000</v>
      </c>
      <c r="J275" s="2">
        <v>5374000</v>
      </c>
      <c r="K275" s="2">
        <v>89810000</v>
      </c>
      <c r="L275" s="2">
        <v>10860000</v>
      </c>
    </row>
    <row r="276" spans="1:12" hidden="1" x14ac:dyDescent="0.2">
      <c r="A276" t="s">
        <v>353</v>
      </c>
      <c r="B276" t="s">
        <v>189</v>
      </c>
      <c r="C276" t="s">
        <v>1192</v>
      </c>
      <c r="D276" s="2">
        <v>8919000</v>
      </c>
      <c r="E276" s="2">
        <v>1981000</v>
      </c>
      <c r="F276" s="2">
        <v>22100000</v>
      </c>
      <c r="G276" s="2">
        <v>15390000</v>
      </c>
      <c r="H276" s="2">
        <v>1656000</v>
      </c>
      <c r="I276" s="2">
        <v>1542000</v>
      </c>
      <c r="J276" s="2">
        <v>11290000</v>
      </c>
      <c r="K276" s="2">
        <v>128500000</v>
      </c>
      <c r="L276" s="2">
        <v>5497000</v>
      </c>
    </row>
    <row r="277" spans="1:12" hidden="1" x14ac:dyDescent="0.2">
      <c r="A277" t="s">
        <v>1439</v>
      </c>
      <c r="B277" t="s">
        <v>189</v>
      </c>
      <c r="C277" t="s">
        <v>1192</v>
      </c>
      <c r="D277" s="2">
        <v>689300</v>
      </c>
      <c r="E277" s="2">
        <v>0</v>
      </c>
      <c r="F277" s="2">
        <v>198900</v>
      </c>
      <c r="G277" s="2">
        <v>9312000</v>
      </c>
      <c r="H277" s="2">
        <v>635800</v>
      </c>
      <c r="I277" s="2">
        <v>636900</v>
      </c>
      <c r="J277" s="2">
        <v>322000</v>
      </c>
      <c r="K277" s="2">
        <v>46530000</v>
      </c>
      <c r="L277" s="2">
        <v>82770000</v>
      </c>
    </row>
    <row r="278" spans="1:12" hidden="1" x14ac:dyDescent="0.2">
      <c r="A278" t="s">
        <v>336</v>
      </c>
      <c r="B278" t="s">
        <v>189</v>
      </c>
      <c r="C278" t="s">
        <v>1192</v>
      </c>
      <c r="D278" s="2">
        <v>828600</v>
      </c>
      <c r="E278" s="2">
        <v>1071000</v>
      </c>
      <c r="F278" s="2">
        <v>448900</v>
      </c>
      <c r="G278" s="2">
        <v>476300</v>
      </c>
      <c r="H278" s="2">
        <v>707700</v>
      </c>
      <c r="I278" s="2">
        <v>2757000</v>
      </c>
      <c r="J278" s="2">
        <v>1049000</v>
      </c>
      <c r="K278" s="2">
        <v>1675000</v>
      </c>
      <c r="L278" s="2">
        <v>11020000</v>
      </c>
    </row>
    <row r="279" spans="1:12" hidden="1" x14ac:dyDescent="0.2">
      <c r="A279" t="s">
        <v>336</v>
      </c>
      <c r="B279" t="s">
        <v>189</v>
      </c>
      <c r="C279" t="s">
        <v>1192</v>
      </c>
      <c r="D279" s="2">
        <v>179700</v>
      </c>
      <c r="E279" s="2">
        <v>55930</v>
      </c>
      <c r="F279" s="2">
        <v>2746000</v>
      </c>
      <c r="G279" s="2">
        <v>1400000</v>
      </c>
      <c r="H279" s="2">
        <v>52950</v>
      </c>
      <c r="I279" s="2">
        <v>72840</v>
      </c>
      <c r="J279" s="2">
        <v>958900</v>
      </c>
      <c r="K279" s="2">
        <v>7879000</v>
      </c>
      <c r="L279" s="2">
        <v>8930000</v>
      </c>
    </row>
    <row r="280" spans="1:12" hidden="1" x14ac:dyDescent="0.2">
      <c r="A280" t="s">
        <v>1445</v>
      </c>
      <c r="B280" t="s">
        <v>189</v>
      </c>
      <c r="C280" t="s">
        <v>1192</v>
      </c>
      <c r="D280" s="2">
        <v>2329000</v>
      </c>
      <c r="E280" s="2">
        <v>1009000</v>
      </c>
      <c r="F280" s="2">
        <v>0</v>
      </c>
      <c r="G280" s="2">
        <v>0</v>
      </c>
      <c r="H280" s="2">
        <v>1143000</v>
      </c>
      <c r="I280" s="2">
        <v>1414000</v>
      </c>
      <c r="J280" s="2">
        <v>582800</v>
      </c>
      <c r="K280" s="2">
        <v>0</v>
      </c>
      <c r="L280" s="2">
        <v>0</v>
      </c>
    </row>
    <row r="281" spans="1:12" hidden="1" x14ac:dyDescent="0.2">
      <c r="A281" t="s">
        <v>323</v>
      </c>
      <c r="B281" t="s">
        <v>189</v>
      </c>
      <c r="C281" t="s">
        <v>1192</v>
      </c>
      <c r="D281" s="2">
        <v>1565000</v>
      </c>
      <c r="E281" s="2">
        <v>509900</v>
      </c>
      <c r="F281" s="2">
        <v>1917000</v>
      </c>
      <c r="G281" s="2">
        <v>935900</v>
      </c>
      <c r="H281" s="2">
        <v>1012000</v>
      </c>
      <c r="I281" s="2">
        <v>246100</v>
      </c>
      <c r="J281" s="2">
        <v>910000</v>
      </c>
      <c r="K281" s="2">
        <v>2462000</v>
      </c>
      <c r="L281" s="2">
        <v>1091000</v>
      </c>
    </row>
    <row r="282" spans="1:12" hidden="1" x14ac:dyDescent="0.2">
      <c r="A282" t="s">
        <v>264</v>
      </c>
      <c r="B282" t="s">
        <v>189</v>
      </c>
      <c r="C282" t="s">
        <v>1192</v>
      </c>
      <c r="D282" s="2">
        <v>184000000</v>
      </c>
      <c r="E282" s="2">
        <v>79500000</v>
      </c>
      <c r="F282" s="2">
        <v>298000000</v>
      </c>
      <c r="G282" s="2">
        <v>28300000</v>
      </c>
      <c r="H282" s="2">
        <v>123100000</v>
      </c>
      <c r="I282" s="2">
        <v>1240000000</v>
      </c>
      <c r="J282" s="2">
        <v>177600000</v>
      </c>
      <c r="K282" s="2">
        <v>174200000</v>
      </c>
      <c r="L282" s="2">
        <v>664200000</v>
      </c>
    </row>
    <row r="283" spans="1:12" hidden="1" x14ac:dyDescent="0.2">
      <c r="A283" t="s">
        <v>280</v>
      </c>
      <c r="B283" t="s">
        <v>189</v>
      </c>
      <c r="C283" t="s">
        <v>1192</v>
      </c>
      <c r="D283" s="2">
        <v>46350</v>
      </c>
      <c r="E283" s="2">
        <v>263000</v>
      </c>
      <c r="F283" s="2">
        <v>2389000</v>
      </c>
      <c r="G283" s="2">
        <v>1401000</v>
      </c>
      <c r="H283" s="2">
        <v>41610</v>
      </c>
      <c r="I283" s="2">
        <v>56680</v>
      </c>
      <c r="J283" s="2">
        <v>1144000</v>
      </c>
      <c r="K283" s="2">
        <v>7140000</v>
      </c>
      <c r="L283" s="2">
        <v>201000</v>
      </c>
    </row>
    <row r="284" spans="1:12" hidden="1" x14ac:dyDescent="0.2">
      <c r="A284" t="s">
        <v>542</v>
      </c>
      <c r="B284" t="s">
        <v>189</v>
      </c>
      <c r="C284" t="s">
        <v>1192</v>
      </c>
      <c r="D284" s="2">
        <v>11410000</v>
      </c>
      <c r="E284" s="2">
        <v>2585000</v>
      </c>
      <c r="F284" s="2">
        <v>5955000</v>
      </c>
      <c r="G284" s="2">
        <v>348400</v>
      </c>
      <c r="H284" s="2">
        <v>6981000</v>
      </c>
      <c r="I284" s="2">
        <v>300500000</v>
      </c>
      <c r="J284" s="2">
        <v>889000</v>
      </c>
      <c r="K284" s="2">
        <v>122400</v>
      </c>
      <c r="L284" s="2">
        <v>401500</v>
      </c>
    </row>
    <row r="285" spans="1:12" hidden="1" x14ac:dyDescent="0.2">
      <c r="A285" t="s">
        <v>1446</v>
      </c>
      <c r="B285" t="s">
        <v>189</v>
      </c>
      <c r="C285" t="s">
        <v>1192</v>
      </c>
      <c r="D285" s="2">
        <v>15220000</v>
      </c>
      <c r="E285" s="2">
        <v>1787000</v>
      </c>
      <c r="F285" s="2">
        <v>2809000</v>
      </c>
      <c r="G285" s="2">
        <v>1632000</v>
      </c>
      <c r="H285" s="2">
        <v>12040000</v>
      </c>
      <c r="I285" s="2">
        <v>127100000</v>
      </c>
      <c r="J285" s="2">
        <v>938200</v>
      </c>
      <c r="K285" s="2">
        <v>271600</v>
      </c>
      <c r="L285" s="2">
        <v>1169000</v>
      </c>
    </row>
    <row r="286" spans="1:12" hidden="1" x14ac:dyDescent="0.2">
      <c r="A286" t="s">
        <v>617</v>
      </c>
      <c r="B286" t="s">
        <v>189</v>
      </c>
      <c r="C286" t="s">
        <v>1192</v>
      </c>
      <c r="D286" s="2">
        <v>566600000</v>
      </c>
      <c r="E286" s="2">
        <v>262000000</v>
      </c>
      <c r="F286" s="2">
        <v>220400000</v>
      </c>
      <c r="G286" s="2">
        <v>44670000</v>
      </c>
      <c r="H286" s="2">
        <v>397600000</v>
      </c>
      <c r="I286" s="2">
        <v>2922000000</v>
      </c>
      <c r="J286" s="2">
        <v>45960000</v>
      </c>
      <c r="K286" s="2">
        <v>9238000</v>
      </c>
      <c r="L286" s="2">
        <v>40240000</v>
      </c>
    </row>
    <row r="287" spans="1:12" hidden="1" x14ac:dyDescent="0.2">
      <c r="A287" t="s">
        <v>623</v>
      </c>
      <c r="B287" t="s">
        <v>189</v>
      </c>
      <c r="C287" t="s">
        <v>1192</v>
      </c>
      <c r="D287" s="2">
        <v>18260000</v>
      </c>
      <c r="E287" s="2">
        <v>6487000</v>
      </c>
      <c r="F287" s="2">
        <v>1829000</v>
      </c>
      <c r="G287" s="2">
        <v>223500</v>
      </c>
      <c r="H287" s="2">
        <v>7338000</v>
      </c>
      <c r="I287" s="2">
        <v>4064000</v>
      </c>
      <c r="J287" s="2">
        <v>5976000</v>
      </c>
      <c r="K287" s="2">
        <v>12810000</v>
      </c>
      <c r="L287" s="2">
        <v>9186000</v>
      </c>
    </row>
    <row r="288" spans="1:12" hidden="1" x14ac:dyDescent="0.2">
      <c r="A288" t="s">
        <v>566</v>
      </c>
      <c r="B288" t="s">
        <v>189</v>
      </c>
      <c r="C288" t="s">
        <v>1192</v>
      </c>
      <c r="D288" s="2">
        <v>1600000</v>
      </c>
      <c r="E288" s="2">
        <v>2382000</v>
      </c>
      <c r="F288" s="2">
        <v>3169000</v>
      </c>
      <c r="G288" s="2">
        <v>288600</v>
      </c>
      <c r="H288" s="2">
        <v>2849000</v>
      </c>
      <c r="I288" s="2">
        <v>857400</v>
      </c>
      <c r="J288" s="2">
        <v>1627000</v>
      </c>
      <c r="K288" s="2">
        <v>5408000</v>
      </c>
      <c r="L288" s="2">
        <v>1920000</v>
      </c>
    </row>
    <row r="289" spans="1:12" hidden="1" x14ac:dyDescent="0.2">
      <c r="A289" t="s">
        <v>1448</v>
      </c>
      <c r="B289" t="s">
        <v>189</v>
      </c>
      <c r="C289" t="s">
        <v>1192</v>
      </c>
      <c r="D289" s="2">
        <v>68000000</v>
      </c>
      <c r="E289" s="2">
        <v>24900000</v>
      </c>
      <c r="F289" s="2">
        <v>13200000</v>
      </c>
      <c r="G289" s="2">
        <v>831600</v>
      </c>
      <c r="H289" s="2">
        <v>38300000</v>
      </c>
      <c r="I289" s="2">
        <v>18520000</v>
      </c>
      <c r="J289" s="2">
        <v>21520000</v>
      </c>
      <c r="K289" s="2">
        <v>14590000</v>
      </c>
      <c r="L289" s="2">
        <v>22290000</v>
      </c>
    </row>
    <row r="290" spans="1:12" hidden="1" x14ac:dyDescent="0.2">
      <c r="A290" t="s">
        <v>1450</v>
      </c>
      <c r="B290" t="s">
        <v>189</v>
      </c>
      <c r="C290" t="s">
        <v>1192</v>
      </c>
      <c r="D290" s="2">
        <v>588300</v>
      </c>
      <c r="E290" s="2">
        <v>340700</v>
      </c>
      <c r="F290" s="2">
        <v>300200</v>
      </c>
      <c r="G290" s="2">
        <v>69340</v>
      </c>
      <c r="H290" s="2">
        <v>1813000</v>
      </c>
      <c r="I290" s="2">
        <v>77450000</v>
      </c>
      <c r="J290" s="2">
        <v>1083000</v>
      </c>
      <c r="K290" s="2">
        <v>367600</v>
      </c>
      <c r="L290" s="2">
        <v>140900</v>
      </c>
    </row>
    <row r="291" spans="1:12" hidden="1" x14ac:dyDescent="0.2">
      <c r="A291" t="s">
        <v>1452</v>
      </c>
      <c r="B291" t="s">
        <v>189</v>
      </c>
      <c r="C291" t="s">
        <v>1192</v>
      </c>
      <c r="D291" s="2">
        <v>5126000</v>
      </c>
      <c r="E291" s="2">
        <v>2448000</v>
      </c>
      <c r="F291" s="2">
        <v>828100</v>
      </c>
      <c r="G291" s="2">
        <v>1874000</v>
      </c>
      <c r="H291" s="2">
        <v>2391000</v>
      </c>
      <c r="I291" s="2">
        <v>6034000</v>
      </c>
      <c r="J291" s="2">
        <v>924500</v>
      </c>
      <c r="K291" s="2">
        <v>857200</v>
      </c>
      <c r="L291" s="2">
        <v>134300</v>
      </c>
    </row>
    <row r="292" spans="1:12" hidden="1" x14ac:dyDescent="0.2">
      <c r="A292" t="s">
        <v>1454</v>
      </c>
      <c r="B292" t="s">
        <v>189</v>
      </c>
      <c r="C292" t="s">
        <v>1192</v>
      </c>
      <c r="D292" s="2">
        <v>120700000</v>
      </c>
      <c r="E292" s="2">
        <v>32530000</v>
      </c>
      <c r="F292" s="2">
        <v>27630000</v>
      </c>
      <c r="G292" s="2">
        <v>9755000</v>
      </c>
      <c r="H292" s="2">
        <v>57600000</v>
      </c>
      <c r="I292" s="2">
        <v>31010000</v>
      </c>
      <c r="J292" s="2">
        <v>16310000</v>
      </c>
      <c r="K292" s="2">
        <v>15240000</v>
      </c>
      <c r="L292" s="2">
        <v>6973000</v>
      </c>
    </row>
    <row r="293" spans="1:12" hidden="1" x14ac:dyDescent="0.2">
      <c r="A293" t="s">
        <v>717</v>
      </c>
      <c r="B293" t="s">
        <v>189</v>
      </c>
      <c r="C293" t="s">
        <v>1192</v>
      </c>
      <c r="D293" s="2">
        <v>12650000</v>
      </c>
      <c r="E293" s="2">
        <v>666600</v>
      </c>
      <c r="F293" s="2">
        <v>1805000</v>
      </c>
      <c r="G293" s="2">
        <v>104700</v>
      </c>
      <c r="H293" s="2">
        <v>6344000</v>
      </c>
      <c r="I293" s="2">
        <v>6964000</v>
      </c>
      <c r="J293" s="2">
        <v>6181000</v>
      </c>
      <c r="K293" s="2">
        <v>2151000</v>
      </c>
      <c r="L293" s="2">
        <v>1087000</v>
      </c>
    </row>
    <row r="294" spans="1:12" hidden="1" x14ac:dyDescent="0.2">
      <c r="A294" t="s">
        <v>717</v>
      </c>
      <c r="B294" t="s">
        <v>189</v>
      </c>
      <c r="C294" t="s">
        <v>1192</v>
      </c>
      <c r="D294" s="2">
        <v>3979000</v>
      </c>
      <c r="E294" s="2">
        <v>481900</v>
      </c>
      <c r="F294" s="2">
        <v>1204000</v>
      </c>
      <c r="G294" s="2">
        <v>1614000</v>
      </c>
      <c r="H294" s="2">
        <v>1350000</v>
      </c>
      <c r="I294" s="2">
        <v>569200</v>
      </c>
      <c r="J294" s="2">
        <v>2429000</v>
      </c>
      <c r="K294" s="2">
        <v>6658000</v>
      </c>
      <c r="L294" s="2">
        <v>1032000</v>
      </c>
    </row>
    <row r="295" spans="1:12" hidden="1" x14ac:dyDescent="0.2">
      <c r="A295" t="s">
        <v>717</v>
      </c>
      <c r="B295" t="s">
        <v>189</v>
      </c>
      <c r="C295" t="s">
        <v>1192</v>
      </c>
      <c r="D295" s="2">
        <v>27800000</v>
      </c>
      <c r="E295" s="2">
        <v>16250000</v>
      </c>
      <c r="F295" s="2">
        <v>11180000</v>
      </c>
      <c r="G295" s="2">
        <v>16870000</v>
      </c>
      <c r="H295" s="2">
        <v>18870000</v>
      </c>
      <c r="I295" s="2">
        <v>255900000</v>
      </c>
      <c r="J295" s="2">
        <v>5413000</v>
      </c>
      <c r="K295" s="2">
        <v>72500000</v>
      </c>
      <c r="L295" s="2">
        <v>80810000</v>
      </c>
    </row>
    <row r="296" spans="1:12" hidden="1" x14ac:dyDescent="0.2">
      <c r="A296" t="s">
        <v>340</v>
      </c>
      <c r="B296" t="s">
        <v>189</v>
      </c>
      <c r="C296" t="s">
        <v>1192</v>
      </c>
      <c r="D296" s="2">
        <v>673200</v>
      </c>
      <c r="E296" s="2">
        <v>191200</v>
      </c>
      <c r="F296" s="2">
        <v>491400</v>
      </c>
      <c r="G296" s="2">
        <v>41000</v>
      </c>
      <c r="H296" s="2">
        <v>1197000</v>
      </c>
      <c r="I296" s="2">
        <v>1392000</v>
      </c>
      <c r="J296" s="2">
        <v>885600</v>
      </c>
      <c r="K296" s="2">
        <v>408900</v>
      </c>
      <c r="L296" s="2">
        <v>592100</v>
      </c>
    </row>
    <row r="297" spans="1:12" hidden="1" x14ac:dyDescent="0.2">
      <c r="A297" t="s">
        <v>340</v>
      </c>
      <c r="B297" t="s">
        <v>189</v>
      </c>
      <c r="C297" t="s">
        <v>1192</v>
      </c>
      <c r="D297" s="2">
        <v>96710000</v>
      </c>
      <c r="E297" s="2">
        <v>24840000</v>
      </c>
      <c r="F297" s="2">
        <v>4013000</v>
      </c>
      <c r="G297" s="2">
        <v>1938000</v>
      </c>
      <c r="H297" s="2">
        <v>2722000</v>
      </c>
      <c r="I297" s="2">
        <v>13560000</v>
      </c>
      <c r="J297" s="2">
        <v>20810000</v>
      </c>
      <c r="K297" s="2">
        <v>13200000</v>
      </c>
      <c r="L297" s="2">
        <v>17980000</v>
      </c>
    </row>
    <row r="298" spans="1:12" hidden="1" x14ac:dyDescent="0.2">
      <c r="A298" t="s">
        <v>340</v>
      </c>
      <c r="B298" t="s">
        <v>189</v>
      </c>
      <c r="C298" t="s">
        <v>1192</v>
      </c>
      <c r="D298" s="2">
        <v>54060000</v>
      </c>
      <c r="E298" s="2">
        <v>21370000</v>
      </c>
      <c r="F298" s="2">
        <v>31980000</v>
      </c>
      <c r="G298" s="2">
        <v>2282000</v>
      </c>
      <c r="H298" s="2">
        <v>20560000</v>
      </c>
      <c r="I298" s="2">
        <v>9093000</v>
      </c>
      <c r="J298" s="2">
        <v>30630000</v>
      </c>
      <c r="K298" s="2">
        <v>7874000</v>
      </c>
      <c r="L298" s="2">
        <v>12100000</v>
      </c>
    </row>
    <row r="299" spans="1:12" hidden="1" x14ac:dyDescent="0.2">
      <c r="A299" t="s">
        <v>340</v>
      </c>
      <c r="B299" t="s">
        <v>189</v>
      </c>
      <c r="C299" t="s">
        <v>1192</v>
      </c>
      <c r="D299" s="2">
        <v>24960000</v>
      </c>
      <c r="E299" s="2">
        <v>26520000</v>
      </c>
      <c r="F299" s="2">
        <v>31400000</v>
      </c>
      <c r="G299" s="2">
        <v>7264000</v>
      </c>
      <c r="H299" s="2">
        <v>36500000</v>
      </c>
      <c r="I299" s="2">
        <v>8472000</v>
      </c>
      <c r="J299" s="2">
        <v>64760000</v>
      </c>
      <c r="K299" s="2">
        <v>26980000</v>
      </c>
      <c r="L299" s="2">
        <v>69700000</v>
      </c>
    </row>
    <row r="300" spans="1:12" hidden="1" x14ac:dyDescent="0.2">
      <c r="A300" t="s">
        <v>340</v>
      </c>
      <c r="B300" t="s">
        <v>189</v>
      </c>
      <c r="C300" t="s">
        <v>1192</v>
      </c>
      <c r="D300" s="2">
        <v>167600000</v>
      </c>
      <c r="E300" s="2">
        <v>56690000</v>
      </c>
      <c r="F300" s="2">
        <v>35660000</v>
      </c>
      <c r="G300" s="2">
        <v>2573000</v>
      </c>
      <c r="H300" s="2">
        <v>101500000</v>
      </c>
      <c r="I300" s="2">
        <v>11760000</v>
      </c>
      <c r="J300" s="2">
        <v>129100000</v>
      </c>
      <c r="K300" s="2">
        <v>4726000</v>
      </c>
      <c r="L300" s="2">
        <v>174300000</v>
      </c>
    </row>
    <row r="301" spans="1:12" hidden="1" x14ac:dyDescent="0.2">
      <c r="A301" t="s">
        <v>340</v>
      </c>
      <c r="B301" t="s">
        <v>189</v>
      </c>
      <c r="C301" t="s">
        <v>1192</v>
      </c>
      <c r="D301" s="2">
        <v>1541000000</v>
      </c>
      <c r="E301" s="2">
        <v>1060000000</v>
      </c>
      <c r="F301" s="2">
        <v>923200000</v>
      </c>
      <c r="G301" s="2">
        <v>991200000</v>
      </c>
      <c r="H301" s="2">
        <v>1565000000</v>
      </c>
      <c r="I301" s="2">
        <v>47030000000</v>
      </c>
      <c r="J301" s="2">
        <v>1150000000</v>
      </c>
      <c r="K301" s="2">
        <v>253000000</v>
      </c>
      <c r="L301" s="2">
        <v>1542000000</v>
      </c>
    </row>
    <row r="302" spans="1:12" hidden="1" x14ac:dyDescent="0.2">
      <c r="A302" t="s">
        <v>1132</v>
      </c>
      <c r="B302" t="s">
        <v>189</v>
      </c>
      <c r="C302" t="s">
        <v>1192</v>
      </c>
      <c r="D302" s="2">
        <v>1580000</v>
      </c>
      <c r="E302" s="2">
        <v>5777000</v>
      </c>
      <c r="F302" s="2">
        <v>149900</v>
      </c>
      <c r="G302" s="2">
        <v>57540</v>
      </c>
      <c r="H302" s="2">
        <v>311300</v>
      </c>
      <c r="I302" s="2">
        <v>667300</v>
      </c>
      <c r="J302" s="2">
        <v>885100</v>
      </c>
      <c r="K302" s="2">
        <v>430000</v>
      </c>
      <c r="L302" s="2">
        <v>3970000</v>
      </c>
    </row>
    <row r="303" spans="1:12" hidden="1" x14ac:dyDescent="0.2">
      <c r="A303" t="s">
        <v>1132</v>
      </c>
      <c r="B303" t="s">
        <v>189</v>
      </c>
      <c r="C303" t="s">
        <v>1192</v>
      </c>
      <c r="D303" s="2">
        <v>6710000</v>
      </c>
      <c r="E303" s="2">
        <v>5266000</v>
      </c>
      <c r="F303" s="2">
        <v>93440</v>
      </c>
      <c r="G303" s="2">
        <v>171200</v>
      </c>
      <c r="H303" s="2">
        <v>3203000</v>
      </c>
      <c r="I303" s="2">
        <v>1597000</v>
      </c>
      <c r="J303" s="2">
        <v>246600</v>
      </c>
      <c r="K303" s="2">
        <v>480600</v>
      </c>
      <c r="L303" s="2">
        <v>3530000</v>
      </c>
    </row>
    <row r="304" spans="1:12" hidden="1" x14ac:dyDescent="0.2">
      <c r="A304" t="s">
        <v>1132</v>
      </c>
      <c r="B304" t="s">
        <v>189</v>
      </c>
      <c r="C304" t="s">
        <v>1192</v>
      </c>
      <c r="D304" s="2">
        <v>1105000</v>
      </c>
      <c r="E304" s="2">
        <v>1229000</v>
      </c>
      <c r="F304" s="2">
        <v>1439000</v>
      </c>
      <c r="G304" s="2">
        <v>250700</v>
      </c>
      <c r="H304" s="2">
        <v>3591000</v>
      </c>
      <c r="I304" s="2">
        <v>771200</v>
      </c>
      <c r="J304" s="2">
        <v>393500</v>
      </c>
      <c r="K304" s="2">
        <v>975700</v>
      </c>
      <c r="L304" s="2">
        <v>306700</v>
      </c>
    </row>
    <row r="305" spans="1:12" hidden="1" x14ac:dyDescent="0.2">
      <c r="A305" t="s">
        <v>1132</v>
      </c>
      <c r="B305" t="s">
        <v>189</v>
      </c>
      <c r="C305" t="s">
        <v>1192</v>
      </c>
      <c r="D305" s="2">
        <v>809600</v>
      </c>
      <c r="E305" s="2">
        <v>289400</v>
      </c>
      <c r="F305" s="2">
        <v>1551000</v>
      </c>
      <c r="G305" s="2">
        <v>150200</v>
      </c>
      <c r="H305" s="2">
        <v>2318000</v>
      </c>
      <c r="I305" s="2">
        <v>1985000</v>
      </c>
      <c r="J305" s="2">
        <v>353700</v>
      </c>
      <c r="K305" s="2">
        <v>490400</v>
      </c>
      <c r="L305" s="2">
        <v>5230000</v>
      </c>
    </row>
    <row r="306" spans="1:12" hidden="1" x14ac:dyDescent="0.2">
      <c r="A306" t="s">
        <v>1132</v>
      </c>
      <c r="B306" t="s">
        <v>189</v>
      </c>
      <c r="C306" t="s">
        <v>1192</v>
      </c>
      <c r="D306" s="2">
        <v>2087000</v>
      </c>
      <c r="E306" s="2">
        <v>904200</v>
      </c>
      <c r="F306" s="2">
        <v>2635000</v>
      </c>
      <c r="G306" s="2">
        <v>219300</v>
      </c>
      <c r="H306" s="2">
        <v>1117000</v>
      </c>
      <c r="I306" s="2">
        <v>1564000</v>
      </c>
      <c r="J306" s="2">
        <v>2810000</v>
      </c>
      <c r="K306" s="2">
        <v>4885000</v>
      </c>
      <c r="L306" s="2">
        <v>10050000</v>
      </c>
    </row>
    <row r="307" spans="1:12" hidden="1" x14ac:dyDescent="0.2">
      <c r="A307" t="s">
        <v>1132</v>
      </c>
      <c r="B307" t="s">
        <v>189</v>
      </c>
      <c r="C307" t="s">
        <v>1192</v>
      </c>
      <c r="D307" s="2">
        <v>1059000</v>
      </c>
      <c r="E307" s="2">
        <v>821800</v>
      </c>
      <c r="F307" s="2">
        <v>1615000</v>
      </c>
      <c r="G307" s="2">
        <v>321000</v>
      </c>
      <c r="H307" s="2">
        <v>3648000</v>
      </c>
      <c r="I307" s="2">
        <v>1994000</v>
      </c>
      <c r="J307" s="2">
        <v>780400</v>
      </c>
      <c r="K307" s="2">
        <v>739800</v>
      </c>
      <c r="L307" s="2">
        <v>426200</v>
      </c>
    </row>
    <row r="308" spans="1:12" hidden="1" x14ac:dyDescent="0.2">
      <c r="A308" t="s">
        <v>1132</v>
      </c>
      <c r="B308" t="s">
        <v>189</v>
      </c>
      <c r="C308" t="s">
        <v>1192</v>
      </c>
      <c r="D308" s="2">
        <v>5651000</v>
      </c>
      <c r="E308" s="2">
        <v>706400</v>
      </c>
      <c r="F308" s="2">
        <v>1052000</v>
      </c>
      <c r="G308" s="2">
        <v>609300</v>
      </c>
      <c r="H308" s="2">
        <v>4938000</v>
      </c>
      <c r="I308" s="2">
        <v>1413000</v>
      </c>
      <c r="J308" s="2">
        <v>565600</v>
      </c>
      <c r="K308" s="2">
        <v>2992000</v>
      </c>
      <c r="L308" s="2">
        <v>3483000</v>
      </c>
    </row>
    <row r="309" spans="1:12" hidden="1" x14ac:dyDescent="0.2">
      <c r="A309" t="s">
        <v>1456</v>
      </c>
      <c r="B309" t="s">
        <v>189</v>
      </c>
      <c r="C309" t="s">
        <v>1192</v>
      </c>
      <c r="D309" s="2">
        <v>9746000</v>
      </c>
      <c r="E309" s="2">
        <v>2496000</v>
      </c>
      <c r="F309" s="2">
        <v>14460000</v>
      </c>
      <c r="G309" s="2">
        <v>423700</v>
      </c>
      <c r="H309" s="2">
        <v>8333000</v>
      </c>
      <c r="I309" s="2">
        <v>121300000</v>
      </c>
      <c r="J309" s="2">
        <v>2267000</v>
      </c>
      <c r="K309" s="2">
        <v>174000000</v>
      </c>
      <c r="L309" s="2">
        <v>7700000</v>
      </c>
    </row>
    <row r="310" spans="1:12" hidden="1" x14ac:dyDescent="0.2">
      <c r="A310" t="s">
        <v>287</v>
      </c>
      <c r="B310" t="s">
        <v>189</v>
      </c>
      <c r="C310" t="s">
        <v>1192</v>
      </c>
      <c r="D310" s="2">
        <v>10690000</v>
      </c>
      <c r="E310" s="2">
        <v>1899000</v>
      </c>
      <c r="F310" s="2">
        <v>3984000</v>
      </c>
      <c r="G310" s="2">
        <v>9205000</v>
      </c>
      <c r="H310" s="2">
        <v>13350000</v>
      </c>
      <c r="I310" s="2">
        <v>731600000</v>
      </c>
      <c r="J310" s="2">
        <v>4546000</v>
      </c>
      <c r="K310" s="2">
        <v>12880000</v>
      </c>
      <c r="L310" s="2">
        <v>21830000</v>
      </c>
    </row>
    <row r="311" spans="1:12" hidden="1" x14ac:dyDescent="0.2">
      <c r="A311" t="s">
        <v>585</v>
      </c>
      <c r="B311" t="s">
        <v>189</v>
      </c>
      <c r="C311" t="s">
        <v>1192</v>
      </c>
      <c r="D311" s="2">
        <v>801700</v>
      </c>
      <c r="E311" s="2">
        <v>702300</v>
      </c>
      <c r="F311" s="2">
        <v>288100</v>
      </c>
      <c r="G311" s="2">
        <v>590200</v>
      </c>
      <c r="H311" s="2">
        <v>815400</v>
      </c>
      <c r="I311" s="2">
        <v>114800</v>
      </c>
      <c r="J311" s="2">
        <v>474800</v>
      </c>
      <c r="K311" s="2">
        <v>120900</v>
      </c>
      <c r="L311" s="2">
        <v>788800</v>
      </c>
    </row>
    <row r="312" spans="1:12" hidden="1" x14ac:dyDescent="0.2">
      <c r="A312" t="s">
        <v>585</v>
      </c>
      <c r="B312" t="s">
        <v>189</v>
      </c>
      <c r="C312" t="s">
        <v>1192</v>
      </c>
      <c r="D312" s="2">
        <v>7150000</v>
      </c>
      <c r="E312" s="2">
        <v>4340000</v>
      </c>
      <c r="F312" s="2">
        <v>5061000</v>
      </c>
      <c r="G312" s="2">
        <v>15340000</v>
      </c>
      <c r="H312" s="2">
        <v>49410000</v>
      </c>
      <c r="I312" s="2">
        <v>59110000</v>
      </c>
      <c r="J312" s="2">
        <v>10280000</v>
      </c>
      <c r="K312" s="2">
        <v>105200000</v>
      </c>
      <c r="L312" s="2">
        <v>30060000</v>
      </c>
    </row>
    <row r="313" spans="1:12" hidden="1" x14ac:dyDescent="0.2">
      <c r="A313" t="s">
        <v>585</v>
      </c>
      <c r="B313" t="s">
        <v>189</v>
      </c>
      <c r="C313" t="s">
        <v>1192</v>
      </c>
      <c r="D313" s="2">
        <v>7691000</v>
      </c>
      <c r="E313" s="2">
        <v>431800</v>
      </c>
      <c r="F313" s="2">
        <v>9543000</v>
      </c>
      <c r="G313" s="2">
        <v>3103000</v>
      </c>
      <c r="H313" s="2">
        <v>14630000</v>
      </c>
      <c r="I313" s="2">
        <v>20860000</v>
      </c>
      <c r="J313" s="2">
        <v>11360000</v>
      </c>
      <c r="K313" s="2">
        <v>7707000</v>
      </c>
      <c r="L313" s="2">
        <v>8470000</v>
      </c>
    </row>
    <row r="314" spans="1:12" hidden="1" x14ac:dyDescent="0.2">
      <c r="A314" t="s">
        <v>585</v>
      </c>
      <c r="B314" t="s">
        <v>189</v>
      </c>
      <c r="C314" t="s">
        <v>1192</v>
      </c>
      <c r="D314" s="2">
        <v>1699000</v>
      </c>
      <c r="E314" s="2">
        <v>563900</v>
      </c>
      <c r="F314" s="2">
        <v>0</v>
      </c>
      <c r="G314" s="2">
        <v>51850</v>
      </c>
      <c r="H314" s="2">
        <v>1571000</v>
      </c>
      <c r="I314" s="2">
        <v>170600</v>
      </c>
      <c r="J314" s="2">
        <v>406200</v>
      </c>
      <c r="K314" s="2">
        <v>887100</v>
      </c>
      <c r="L314" s="2">
        <v>575600</v>
      </c>
    </row>
    <row r="315" spans="1:12" hidden="1" x14ac:dyDescent="0.2">
      <c r="A315" t="s">
        <v>585</v>
      </c>
      <c r="B315" t="s">
        <v>189</v>
      </c>
      <c r="C315" t="s">
        <v>1192</v>
      </c>
      <c r="D315" s="2">
        <v>621200</v>
      </c>
      <c r="E315" s="2">
        <v>1842000</v>
      </c>
      <c r="F315" s="2">
        <v>31790</v>
      </c>
      <c r="G315" s="2">
        <v>66090</v>
      </c>
      <c r="H315" s="2">
        <v>2329000</v>
      </c>
      <c r="I315" s="2">
        <v>4201000</v>
      </c>
      <c r="J315" s="2">
        <v>217600</v>
      </c>
      <c r="K315" s="2">
        <v>2549000</v>
      </c>
      <c r="L315" s="2">
        <v>2223000</v>
      </c>
    </row>
    <row r="316" spans="1:12" hidden="1" x14ac:dyDescent="0.2">
      <c r="A316" t="s">
        <v>585</v>
      </c>
      <c r="B316" t="s">
        <v>189</v>
      </c>
      <c r="C316" t="s">
        <v>1192</v>
      </c>
      <c r="D316" s="2">
        <v>1326000</v>
      </c>
      <c r="E316" s="2">
        <v>1276000</v>
      </c>
      <c r="F316" s="2">
        <v>0</v>
      </c>
      <c r="G316" s="2">
        <v>138200</v>
      </c>
      <c r="H316" s="2">
        <v>1147000</v>
      </c>
      <c r="I316" s="2">
        <v>1432000</v>
      </c>
      <c r="J316" s="2">
        <v>440500</v>
      </c>
      <c r="K316" s="2">
        <v>813600</v>
      </c>
      <c r="L316" s="2">
        <v>1112000</v>
      </c>
    </row>
    <row r="317" spans="1:12" hidden="1" x14ac:dyDescent="0.2">
      <c r="A317" t="s">
        <v>585</v>
      </c>
      <c r="B317" t="s">
        <v>189</v>
      </c>
      <c r="C317" t="s">
        <v>1192</v>
      </c>
      <c r="D317" s="2">
        <v>137800000</v>
      </c>
      <c r="E317" s="2">
        <v>92040000</v>
      </c>
      <c r="F317" s="2">
        <v>525300000</v>
      </c>
      <c r="G317" s="2">
        <v>269900000</v>
      </c>
      <c r="H317" s="2">
        <v>99410000</v>
      </c>
      <c r="I317" s="2">
        <v>241800000</v>
      </c>
      <c r="J317" s="2">
        <v>370200000</v>
      </c>
      <c r="K317" s="2">
        <v>1345000000</v>
      </c>
      <c r="L317" s="2">
        <v>1582000000</v>
      </c>
    </row>
    <row r="318" spans="1:12" hidden="1" x14ac:dyDescent="0.2">
      <c r="A318" t="s">
        <v>585</v>
      </c>
      <c r="B318" t="s">
        <v>189</v>
      </c>
      <c r="C318" t="s">
        <v>1192</v>
      </c>
      <c r="D318" s="2">
        <v>36170000</v>
      </c>
      <c r="E318" s="2">
        <v>30680000</v>
      </c>
      <c r="F318" s="2">
        <v>2512000</v>
      </c>
      <c r="G318" s="2">
        <v>685200</v>
      </c>
      <c r="H318" s="2">
        <v>14850000</v>
      </c>
      <c r="I318" s="2">
        <v>156500000</v>
      </c>
      <c r="J318" s="2">
        <v>9457000</v>
      </c>
      <c r="K318" s="2">
        <v>11930000</v>
      </c>
      <c r="L318" s="2">
        <v>2176000</v>
      </c>
    </row>
    <row r="319" spans="1:12" hidden="1" x14ac:dyDescent="0.2">
      <c r="A319" t="s">
        <v>1457</v>
      </c>
      <c r="B319" t="s">
        <v>189</v>
      </c>
      <c r="C319" t="s">
        <v>1192</v>
      </c>
      <c r="D319" s="2">
        <v>1183000</v>
      </c>
      <c r="E319" s="2">
        <v>208500</v>
      </c>
      <c r="F319" s="2">
        <v>46920</v>
      </c>
      <c r="G319" s="2">
        <v>259600</v>
      </c>
      <c r="H319" s="2">
        <v>1515000</v>
      </c>
      <c r="I319" s="2">
        <v>21660000</v>
      </c>
      <c r="J319" s="2">
        <v>65940</v>
      </c>
      <c r="K319" s="2">
        <v>6285000</v>
      </c>
      <c r="L319" s="2">
        <v>176800</v>
      </c>
    </row>
    <row r="320" spans="1:12" hidden="1" x14ac:dyDescent="0.2">
      <c r="A320" t="s">
        <v>661</v>
      </c>
      <c r="B320" t="s">
        <v>189</v>
      </c>
      <c r="C320" t="s">
        <v>1192</v>
      </c>
      <c r="D320" s="2">
        <v>10430000</v>
      </c>
      <c r="E320" s="2">
        <v>3164000</v>
      </c>
      <c r="F320" s="2">
        <v>4210000</v>
      </c>
      <c r="G320" s="2">
        <v>974100</v>
      </c>
      <c r="H320" s="2">
        <v>9252000</v>
      </c>
      <c r="I320" s="2">
        <v>29290000</v>
      </c>
      <c r="J320" s="2">
        <v>1303000</v>
      </c>
      <c r="K320" s="2">
        <v>71880000</v>
      </c>
      <c r="L320" s="2">
        <v>2624000</v>
      </c>
    </row>
    <row r="321" spans="1:12" hidden="1" x14ac:dyDescent="0.2">
      <c r="A321" t="s">
        <v>653</v>
      </c>
      <c r="B321" t="s">
        <v>189</v>
      </c>
      <c r="C321" t="s">
        <v>1192</v>
      </c>
      <c r="D321" s="2">
        <v>1414000</v>
      </c>
      <c r="E321" s="2">
        <v>1341000</v>
      </c>
      <c r="F321" s="2">
        <v>6266000</v>
      </c>
      <c r="G321" s="2">
        <v>5323000</v>
      </c>
      <c r="H321" s="2">
        <v>680200</v>
      </c>
      <c r="I321" s="2">
        <v>2170000</v>
      </c>
      <c r="J321" s="2">
        <v>3917000</v>
      </c>
      <c r="K321" s="2">
        <v>46000000</v>
      </c>
      <c r="L321" s="2">
        <v>7289000</v>
      </c>
    </row>
    <row r="322" spans="1:12" hidden="1" x14ac:dyDescent="0.2">
      <c r="A322" t="s">
        <v>1458</v>
      </c>
      <c r="B322" t="s">
        <v>189</v>
      </c>
      <c r="C322" t="s">
        <v>1192</v>
      </c>
      <c r="D322" s="2">
        <v>146900</v>
      </c>
      <c r="E322" s="2">
        <v>88900</v>
      </c>
      <c r="F322" s="2">
        <v>0</v>
      </c>
      <c r="G322" s="2">
        <v>0</v>
      </c>
      <c r="H322" s="2">
        <v>48240</v>
      </c>
      <c r="I322" s="2">
        <v>6432000</v>
      </c>
      <c r="J322" s="2">
        <v>0</v>
      </c>
      <c r="K322" s="2">
        <v>234800</v>
      </c>
      <c r="L322" s="2">
        <v>0</v>
      </c>
    </row>
    <row r="323" spans="1:12" hidden="1" x14ac:dyDescent="0.2">
      <c r="A323" t="s">
        <v>1460</v>
      </c>
      <c r="B323" t="s">
        <v>189</v>
      </c>
      <c r="C323" t="s">
        <v>1192</v>
      </c>
      <c r="D323" s="2">
        <v>155600</v>
      </c>
      <c r="E323" s="2">
        <v>1095000</v>
      </c>
      <c r="F323" s="2">
        <v>695000</v>
      </c>
      <c r="G323" s="2">
        <v>112400</v>
      </c>
      <c r="H323" s="2">
        <v>242800</v>
      </c>
      <c r="I323" s="2">
        <v>8661000</v>
      </c>
      <c r="J323" s="2">
        <v>362100</v>
      </c>
      <c r="K323" s="2">
        <v>384500</v>
      </c>
      <c r="L323" s="2">
        <v>722500</v>
      </c>
    </row>
    <row r="324" spans="1:12" hidden="1" x14ac:dyDescent="0.2">
      <c r="A324" t="s">
        <v>532</v>
      </c>
      <c r="B324" t="s">
        <v>189</v>
      </c>
      <c r="C324" t="s">
        <v>1192</v>
      </c>
      <c r="D324" s="2">
        <v>3515000</v>
      </c>
      <c r="E324" s="2">
        <v>212500</v>
      </c>
      <c r="F324" s="2">
        <v>155200</v>
      </c>
      <c r="G324" s="2">
        <v>56840</v>
      </c>
      <c r="H324" s="2">
        <v>1946000</v>
      </c>
      <c r="I324" s="2">
        <v>4314000</v>
      </c>
      <c r="J324" s="2">
        <v>45660</v>
      </c>
      <c r="K324" s="2">
        <v>3979000</v>
      </c>
      <c r="L324" s="2">
        <v>1436000</v>
      </c>
    </row>
    <row r="325" spans="1:12" hidden="1" x14ac:dyDescent="0.2">
      <c r="A325" t="s">
        <v>637</v>
      </c>
      <c r="B325" t="s">
        <v>189</v>
      </c>
      <c r="C325" t="s">
        <v>1192</v>
      </c>
      <c r="D325" s="2">
        <v>2265000</v>
      </c>
      <c r="E325" s="2">
        <v>1548000</v>
      </c>
      <c r="F325" s="2">
        <v>0</v>
      </c>
      <c r="G325" s="2">
        <v>49030</v>
      </c>
      <c r="H325" s="2">
        <v>1263000</v>
      </c>
      <c r="I325" s="2">
        <v>361000</v>
      </c>
      <c r="J325" s="2">
        <v>234200</v>
      </c>
      <c r="K325" s="2">
        <v>64170</v>
      </c>
      <c r="L325" s="2">
        <v>0</v>
      </c>
    </row>
    <row r="326" spans="1:12" hidden="1" x14ac:dyDescent="0.2">
      <c r="A326" t="s">
        <v>538</v>
      </c>
      <c r="B326" t="s">
        <v>189</v>
      </c>
      <c r="C326" t="s">
        <v>1192</v>
      </c>
      <c r="D326" s="2">
        <v>164000000</v>
      </c>
      <c r="E326" s="2">
        <v>116900000</v>
      </c>
      <c r="F326" s="2">
        <v>106400000</v>
      </c>
      <c r="G326" s="2">
        <v>83760000</v>
      </c>
      <c r="H326" s="2">
        <v>130700000</v>
      </c>
      <c r="I326" s="2">
        <v>301000000</v>
      </c>
      <c r="J326" s="2">
        <v>60850000</v>
      </c>
      <c r="K326" s="2">
        <v>5127000</v>
      </c>
      <c r="L326" s="2">
        <v>71420000</v>
      </c>
    </row>
    <row r="327" spans="1:12" hidden="1" x14ac:dyDescent="0.2">
      <c r="A327" t="s">
        <v>538</v>
      </c>
      <c r="B327" t="s">
        <v>189</v>
      </c>
      <c r="C327" t="s">
        <v>1192</v>
      </c>
      <c r="D327" s="2">
        <v>72750000</v>
      </c>
      <c r="E327" s="2">
        <v>49510000</v>
      </c>
      <c r="F327" s="2">
        <v>77190000</v>
      </c>
      <c r="G327" s="2">
        <v>5006000</v>
      </c>
      <c r="H327" s="2">
        <v>24420000</v>
      </c>
      <c r="I327" s="2">
        <v>296600000</v>
      </c>
      <c r="J327" s="2">
        <v>11830000</v>
      </c>
      <c r="K327" s="2">
        <v>2393000</v>
      </c>
      <c r="L327" s="2">
        <v>58880000</v>
      </c>
    </row>
    <row r="328" spans="1:12" hidden="1" x14ac:dyDescent="0.2">
      <c r="A328" t="s">
        <v>1464</v>
      </c>
      <c r="B328" t="s">
        <v>189</v>
      </c>
      <c r="C328" t="s">
        <v>1192</v>
      </c>
      <c r="D328" s="2">
        <v>1580000</v>
      </c>
      <c r="E328" s="2">
        <v>4333000</v>
      </c>
      <c r="F328" s="2">
        <v>432700</v>
      </c>
      <c r="G328" s="2">
        <v>260100</v>
      </c>
      <c r="H328" s="2">
        <v>8028000</v>
      </c>
      <c r="I328" s="2">
        <v>3251000</v>
      </c>
      <c r="J328" s="2">
        <v>3559000</v>
      </c>
      <c r="K328" s="2">
        <v>6733000</v>
      </c>
      <c r="L328" s="2">
        <v>17960000</v>
      </c>
    </row>
    <row r="329" spans="1:12" hidden="1" x14ac:dyDescent="0.2">
      <c r="A329" t="s">
        <v>1464</v>
      </c>
      <c r="B329" t="s">
        <v>189</v>
      </c>
      <c r="C329" t="s">
        <v>1192</v>
      </c>
      <c r="D329" s="2">
        <v>622900</v>
      </c>
      <c r="E329" s="2">
        <v>9277000</v>
      </c>
      <c r="F329" s="2">
        <v>6169000</v>
      </c>
      <c r="G329" s="2">
        <v>923400</v>
      </c>
      <c r="H329" s="2">
        <v>9083000</v>
      </c>
      <c r="I329" s="2">
        <v>907200</v>
      </c>
      <c r="J329" s="2">
        <v>2616000</v>
      </c>
      <c r="K329" s="2">
        <v>4682000</v>
      </c>
      <c r="L329" s="2">
        <v>27940000</v>
      </c>
    </row>
    <row r="330" spans="1:12" hidden="1" x14ac:dyDescent="0.2">
      <c r="A330" t="s">
        <v>1464</v>
      </c>
      <c r="B330" t="s">
        <v>189</v>
      </c>
      <c r="C330" t="s">
        <v>1192</v>
      </c>
      <c r="D330" s="2">
        <v>81060000</v>
      </c>
      <c r="E330" s="2">
        <v>38280000</v>
      </c>
      <c r="F330" s="2">
        <v>14750000</v>
      </c>
      <c r="G330" s="2">
        <v>216300</v>
      </c>
      <c r="H330" s="2">
        <v>46720000</v>
      </c>
      <c r="I330" s="2">
        <v>68890000</v>
      </c>
      <c r="J330" s="2">
        <v>31600000</v>
      </c>
      <c r="K330" s="2">
        <v>9665000</v>
      </c>
      <c r="L330" s="2">
        <v>11420000</v>
      </c>
    </row>
    <row r="331" spans="1:12" hidden="1" x14ac:dyDescent="0.2">
      <c r="A331" t="s">
        <v>619</v>
      </c>
      <c r="B331" t="s">
        <v>189</v>
      </c>
      <c r="C331" t="s">
        <v>1192</v>
      </c>
      <c r="D331" s="2">
        <v>2343000</v>
      </c>
      <c r="E331" s="2">
        <v>3231000</v>
      </c>
      <c r="F331" s="2">
        <v>2532000</v>
      </c>
      <c r="G331" s="2">
        <v>1743000</v>
      </c>
      <c r="H331" s="2">
        <v>6074000</v>
      </c>
      <c r="I331" s="2">
        <v>287500</v>
      </c>
      <c r="J331" s="2">
        <v>984600</v>
      </c>
      <c r="K331" s="2">
        <v>4385000</v>
      </c>
      <c r="L331" s="2">
        <v>6263000</v>
      </c>
    </row>
    <row r="332" spans="1:12" hidden="1" x14ac:dyDescent="0.2">
      <c r="A332" t="s">
        <v>619</v>
      </c>
      <c r="B332" t="s">
        <v>189</v>
      </c>
      <c r="C332" t="s">
        <v>1192</v>
      </c>
      <c r="D332" s="2">
        <v>3800000</v>
      </c>
      <c r="E332" s="2">
        <v>978200</v>
      </c>
      <c r="F332" s="2">
        <v>2980000</v>
      </c>
      <c r="G332" s="2">
        <v>1263000</v>
      </c>
      <c r="H332" s="2">
        <v>1463000</v>
      </c>
      <c r="I332" s="2">
        <v>404500</v>
      </c>
      <c r="J332" s="2">
        <v>10820000</v>
      </c>
      <c r="K332" s="2">
        <v>1867000</v>
      </c>
      <c r="L332" s="2">
        <v>4642000</v>
      </c>
    </row>
    <row r="333" spans="1:12" hidden="1" x14ac:dyDescent="0.2">
      <c r="A333" t="s">
        <v>619</v>
      </c>
      <c r="B333" t="s">
        <v>189</v>
      </c>
      <c r="C333" t="s">
        <v>1192</v>
      </c>
      <c r="D333" s="2">
        <v>1173000</v>
      </c>
      <c r="E333" s="2">
        <v>794600</v>
      </c>
      <c r="F333" s="2">
        <v>4504000</v>
      </c>
      <c r="G333" s="2">
        <v>3248000</v>
      </c>
      <c r="H333" s="2">
        <v>2608000</v>
      </c>
      <c r="I333" s="2">
        <v>17850000</v>
      </c>
      <c r="J333" s="2">
        <v>16590000</v>
      </c>
      <c r="K333" s="2">
        <v>31330000</v>
      </c>
      <c r="L333" s="2">
        <v>19170000</v>
      </c>
    </row>
    <row r="334" spans="1:12" hidden="1" x14ac:dyDescent="0.2">
      <c r="A334" t="s">
        <v>619</v>
      </c>
      <c r="B334" t="s">
        <v>189</v>
      </c>
      <c r="C334" t="s">
        <v>1192</v>
      </c>
      <c r="D334" s="2">
        <v>45450000</v>
      </c>
      <c r="E334" s="2">
        <v>73470000</v>
      </c>
      <c r="F334" s="2">
        <v>137500000</v>
      </c>
      <c r="G334" s="2">
        <v>288400000</v>
      </c>
      <c r="H334" s="2">
        <v>14990000</v>
      </c>
      <c r="I334" s="2">
        <v>131400000</v>
      </c>
      <c r="J334" s="2">
        <v>87190000</v>
      </c>
      <c r="K334" s="2">
        <v>1243000000</v>
      </c>
      <c r="L334" s="2">
        <v>97080000</v>
      </c>
    </row>
    <row r="335" spans="1:12" hidden="1" x14ac:dyDescent="0.2">
      <c r="A335" t="s">
        <v>619</v>
      </c>
      <c r="B335" t="s">
        <v>189</v>
      </c>
      <c r="C335" t="s">
        <v>1192</v>
      </c>
      <c r="D335" s="2">
        <v>90750000</v>
      </c>
      <c r="E335" s="2">
        <v>72580000</v>
      </c>
      <c r="F335" s="2">
        <v>79750000</v>
      </c>
      <c r="G335" s="2">
        <v>38530000</v>
      </c>
      <c r="H335" s="2">
        <v>77920000</v>
      </c>
      <c r="I335" s="2">
        <v>2869000000</v>
      </c>
      <c r="J335" s="2">
        <v>30900000</v>
      </c>
      <c r="K335" s="2">
        <v>117500000</v>
      </c>
      <c r="L335" s="2">
        <v>243500000</v>
      </c>
    </row>
    <row r="336" spans="1:12" hidden="1" x14ac:dyDescent="0.2">
      <c r="A336" t="s">
        <v>594</v>
      </c>
      <c r="B336" t="s">
        <v>189</v>
      </c>
      <c r="C336" t="s">
        <v>1192</v>
      </c>
      <c r="D336" s="2">
        <v>279400</v>
      </c>
      <c r="E336" s="2">
        <v>362200</v>
      </c>
      <c r="F336" s="2">
        <v>68170</v>
      </c>
      <c r="G336" s="2">
        <v>40190</v>
      </c>
      <c r="H336" s="2">
        <v>173800</v>
      </c>
      <c r="I336" s="2">
        <v>60600</v>
      </c>
      <c r="J336" s="2">
        <v>260700</v>
      </c>
      <c r="K336" s="2">
        <v>401600</v>
      </c>
      <c r="L336" s="2">
        <v>442500</v>
      </c>
    </row>
    <row r="337" spans="1:12" hidden="1" x14ac:dyDescent="0.2">
      <c r="A337" t="s">
        <v>594</v>
      </c>
      <c r="B337" t="s">
        <v>189</v>
      </c>
      <c r="C337" t="s">
        <v>1192</v>
      </c>
      <c r="D337" s="2">
        <v>82400</v>
      </c>
      <c r="E337" s="2">
        <v>107000</v>
      </c>
      <c r="F337" s="2">
        <v>243200</v>
      </c>
      <c r="G337" s="2">
        <v>46850</v>
      </c>
      <c r="H337" s="2">
        <v>81960</v>
      </c>
      <c r="I337" s="2">
        <v>253400</v>
      </c>
      <c r="J337" s="2">
        <v>575800</v>
      </c>
      <c r="K337" s="2">
        <v>285800</v>
      </c>
      <c r="L337" s="2">
        <v>1659000</v>
      </c>
    </row>
    <row r="338" spans="1:12" hidden="1" x14ac:dyDescent="0.2">
      <c r="A338" t="s">
        <v>594</v>
      </c>
      <c r="B338" t="s">
        <v>189</v>
      </c>
      <c r="C338" t="s">
        <v>1192</v>
      </c>
      <c r="D338" s="2">
        <v>258800</v>
      </c>
      <c r="E338" s="2">
        <v>140800</v>
      </c>
      <c r="F338" s="2">
        <v>169200</v>
      </c>
      <c r="G338" s="2">
        <v>95860</v>
      </c>
      <c r="H338" s="2">
        <v>122700</v>
      </c>
      <c r="I338" s="2">
        <v>129600</v>
      </c>
      <c r="J338" s="2">
        <v>965400</v>
      </c>
      <c r="K338" s="2">
        <v>1660000</v>
      </c>
      <c r="L338" s="2">
        <v>604800</v>
      </c>
    </row>
    <row r="339" spans="1:12" hidden="1" x14ac:dyDescent="0.2">
      <c r="A339" t="s">
        <v>594</v>
      </c>
      <c r="B339" t="s">
        <v>189</v>
      </c>
      <c r="C339" t="s">
        <v>1192</v>
      </c>
      <c r="D339" s="2">
        <v>196300</v>
      </c>
      <c r="E339" s="2">
        <v>257600</v>
      </c>
      <c r="F339" s="2">
        <v>1073000</v>
      </c>
      <c r="G339" s="2">
        <v>115100</v>
      </c>
      <c r="H339" s="2">
        <v>434300</v>
      </c>
      <c r="I339" s="2">
        <v>123400</v>
      </c>
      <c r="J339" s="2">
        <v>1993000</v>
      </c>
      <c r="K339" s="2">
        <v>1145000</v>
      </c>
      <c r="L339" s="2">
        <v>632700</v>
      </c>
    </row>
    <row r="340" spans="1:12" hidden="1" x14ac:dyDescent="0.2">
      <c r="A340" t="s">
        <v>594</v>
      </c>
      <c r="B340" t="s">
        <v>189</v>
      </c>
      <c r="C340" t="s">
        <v>1192</v>
      </c>
      <c r="D340" s="2">
        <v>212600000</v>
      </c>
      <c r="E340" s="2">
        <v>163300000</v>
      </c>
      <c r="F340" s="2">
        <v>456500000</v>
      </c>
      <c r="G340" s="2">
        <v>490600000</v>
      </c>
      <c r="H340" s="2">
        <v>136000000</v>
      </c>
      <c r="I340" s="2">
        <v>140700000</v>
      </c>
      <c r="J340" s="2">
        <v>434000000</v>
      </c>
      <c r="K340" s="2">
        <v>2349000000</v>
      </c>
      <c r="L340" s="2">
        <v>458500000</v>
      </c>
    </row>
    <row r="341" spans="1:12" hidden="1" x14ac:dyDescent="0.2">
      <c r="A341" t="s">
        <v>594</v>
      </c>
      <c r="B341" t="s">
        <v>189</v>
      </c>
      <c r="C341" t="s">
        <v>1192</v>
      </c>
      <c r="D341" s="2">
        <v>41490000</v>
      </c>
      <c r="E341" s="2">
        <v>12310000</v>
      </c>
      <c r="F341" s="2">
        <v>123600000</v>
      </c>
      <c r="G341" s="2">
        <v>8345000</v>
      </c>
      <c r="H341" s="2">
        <v>60770000</v>
      </c>
      <c r="I341" s="2">
        <v>817700000</v>
      </c>
      <c r="J341" s="2">
        <v>77180000</v>
      </c>
      <c r="K341" s="2">
        <v>75220000</v>
      </c>
      <c r="L341" s="2">
        <v>260000000</v>
      </c>
    </row>
    <row r="342" spans="1:12" hidden="1" x14ac:dyDescent="0.2">
      <c r="A342" t="s">
        <v>362</v>
      </c>
      <c r="B342" t="s">
        <v>189</v>
      </c>
      <c r="C342" t="s">
        <v>1192</v>
      </c>
      <c r="D342" s="2">
        <v>843300</v>
      </c>
      <c r="E342" s="2">
        <v>364700</v>
      </c>
      <c r="F342" s="2">
        <v>1713000</v>
      </c>
      <c r="G342" s="2">
        <v>5048000</v>
      </c>
      <c r="H342" s="2">
        <v>870000</v>
      </c>
      <c r="I342" s="2">
        <v>3504000</v>
      </c>
      <c r="J342" s="2">
        <v>1980000</v>
      </c>
      <c r="K342" s="2">
        <v>25820000</v>
      </c>
      <c r="L342" s="2">
        <v>8862000</v>
      </c>
    </row>
    <row r="343" spans="1:12" hidden="1" x14ac:dyDescent="0.2">
      <c r="A343" t="s">
        <v>1466</v>
      </c>
      <c r="B343" t="s">
        <v>189</v>
      </c>
      <c r="C343" t="s">
        <v>1192</v>
      </c>
      <c r="D343" s="2">
        <v>14690000</v>
      </c>
      <c r="E343" s="2">
        <v>781300</v>
      </c>
      <c r="F343" s="2">
        <v>829400</v>
      </c>
      <c r="G343" s="2">
        <v>222700</v>
      </c>
      <c r="H343" s="2">
        <v>5189000</v>
      </c>
      <c r="I343" s="2">
        <v>7157000</v>
      </c>
      <c r="J343" s="2">
        <v>875000</v>
      </c>
      <c r="K343" s="2">
        <v>4188000</v>
      </c>
      <c r="L343" s="2">
        <v>3334000</v>
      </c>
    </row>
    <row r="344" spans="1:12" hidden="1" x14ac:dyDescent="0.2">
      <c r="A344" t="s">
        <v>1466</v>
      </c>
      <c r="B344" t="s">
        <v>189</v>
      </c>
      <c r="C344" t="s">
        <v>1192</v>
      </c>
      <c r="D344" s="2">
        <v>155700000</v>
      </c>
      <c r="E344" s="2">
        <v>67630000</v>
      </c>
      <c r="F344" s="2">
        <v>44500000</v>
      </c>
      <c r="G344" s="2">
        <v>34090000</v>
      </c>
      <c r="H344" s="2">
        <v>157900000</v>
      </c>
      <c r="I344" s="2">
        <v>272100000</v>
      </c>
      <c r="J344" s="2">
        <v>61550000</v>
      </c>
      <c r="K344" s="2">
        <v>95780000</v>
      </c>
      <c r="L344" s="2">
        <v>85140000</v>
      </c>
    </row>
    <row r="345" spans="1:12" hidden="1" x14ac:dyDescent="0.2">
      <c r="A345" t="s">
        <v>602</v>
      </c>
      <c r="B345" t="s">
        <v>189</v>
      </c>
      <c r="C345" t="s">
        <v>1192</v>
      </c>
      <c r="D345" s="2">
        <v>278500000</v>
      </c>
      <c r="E345" s="2">
        <v>115200000</v>
      </c>
      <c r="F345" s="2">
        <v>210800000</v>
      </c>
      <c r="G345" s="2">
        <v>49400000</v>
      </c>
      <c r="H345" s="2">
        <v>201000000</v>
      </c>
      <c r="I345" s="2">
        <v>462000000</v>
      </c>
      <c r="J345" s="2">
        <v>29990000</v>
      </c>
      <c r="K345" s="2">
        <v>159100000</v>
      </c>
      <c r="L345" s="2">
        <v>76080000</v>
      </c>
    </row>
    <row r="346" spans="1:12" hidden="1" x14ac:dyDescent="0.2">
      <c r="A346" t="s">
        <v>602</v>
      </c>
      <c r="B346" t="s">
        <v>189</v>
      </c>
      <c r="C346" t="s">
        <v>1192</v>
      </c>
      <c r="D346" s="2">
        <v>3566000</v>
      </c>
      <c r="E346" s="2">
        <v>1208000</v>
      </c>
      <c r="F346" s="2">
        <v>3509000</v>
      </c>
      <c r="G346" s="2">
        <v>4268000</v>
      </c>
      <c r="H346" s="2">
        <v>3770000</v>
      </c>
      <c r="I346" s="2">
        <v>7538000</v>
      </c>
      <c r="J346" s="2">
        <v>3845000</v>
      </c>
      <c r="K346" s="2">
        <v>12790000</v>
      </c>
      <c r="L346" s="2">
        <v>10970000</v>
      </c>
    </row>
    <row r="347" spans="1:12" hidden="1" x14ac:dyDescent="0.2">
      <c r="A347" t="s">
        <v>556</v>
      </c>
      <c r="B347" t="s">
        <v>189</v>
      </c>
      <c r="C347" t="s">
        <v>1192</v>
      </c>
      <c r="D347" s="2">
        <v>5869000</v>
      </c>
      <c r="E347" s="2">
        <v>4064000</v>
      </c>
      <c r="F347" s="2">
        <v>3849000</v>
      </c>
      <c r="G347" s="2">
        <v>15340000</v>
      </c>
      <c r="H347" s="2">
        <v>49410000</v>
      </c>
      <c r="I347" s="2">
        <v>36390000</v>
      </c>
      <c r="J347" s="2">
        <v>10200000</v>
      </c>
      <c r="K347" s="2">
        <v>151200000</v>
      </c>
      <c r="L347" s="2">
        <v>104500000</v>
      </c>
    </row>
    <row r="348" spans="1:12" hidden="1" x14ac:dyDescent="0.2">
      <c r="A348" t="s">
        <v>540</v>
      </c>
      <c r="B348" t="s">
        <v>189</v>
      </c>
      <c r="C348" t="s">
        <v>1192</v>
      </c>
      <c r="D348" s="2">
        <v>6392000</v>
      </c>
      <c r="E348" s="2">
        <v>2373000</v>
      </c>
      <c r="F348" s="2">
        <v>14240000</v>
      </c>
      <c r="G348" s="2">
        <v>189500</v>
      </c>
      <c r="H348" s="2">
        <v>187400</v>
      </c>
      <c r="I348" s="2">
        <v>14420000</v>
      </c>
      <c r="J348" s="2">
        <v>7485000</v>
      </c>
      <c r="K348" s="2">
        <v>1421000</v>
      </c>
      <c r="L348" s="2">
        <v>6090000</v>
      </c>
    </row>
    <row r="349" spans="1:12" hidden="1" x14ac:dyDescent="0.2">
      <c r="A349" t="s">
        <v>489</v>
      </c>
      <c r="B349" t="s">
        <v>189</v>
      </c>
      <c r="C349" t="s">
        <v>1192</v>
      </c>
      <c r="D349" s="2">
        <v>878200</v>
      </c>
      <c r="E349" s="2">
        <v>233800</v>
      </c>
      <c r="F349" s="2">
        <v>603700</v>
      </c>
      <c r="G349" s="2">
        <v>283800</v>
      </c>
      <c r="H349" s="2">
        <v>2141000</v>
      </c>
      <c r="I349" s="2">
        <v>5625000</v>
      </c>
      <c r="J349" s="2">
        <v>722600</v>
      </c>
      <c r="K349" s="2">
        <v>1848000</v>
      </c>
      <c r="L349" s="2">
        <v>7747000</v>
      </c>
    </row>
    <row r="350" spans="1:12" hidden="1" x14ac:dyDescent="0.2">
      <c r="A350" t="s">
        <v>489</v>
      </c>
      <c r="B350" t="s">
        <v>189</v>
      </c>
      <c r="C350" t="s">
        <v>1192</v>
      </c>
      <c r="D350" s="2">
        <v>103400000</v>
      </c>
      <c r="E350" s="2">
        <v>31900000</v>
      </c>
      <c r="F350" s="2">
        <v>59990000</v>
      </c>
      <c r="G350" s="2">
        <v>3097000</v>
      </c>
      <c r="H350" s="2">
        <v>45420000</v>
      </c>
      <c r="I350" s="2">
        <v>155500000</v>
      </c>
      <c r="J350" s="2">
        <v>16150000</v>
      </c>
      <c r="K350" s="2">
        <v>9630000</v>
      </c>
      <c r="L350" s="2">
        <v>10060000</v>
      </c>
    </row>
    <row r="351" spans="1:12" hidden="1" x14ac:dyDescent="0.2">
      <c r="A351" t="s">
        <v>333</v>
      </c>
      <c r="B351" t="s">
        <v>189</v>
      </c>
      <c r="C351" t="s">
        <v>1192</v>
      </c>
      <c r="D351" s="2">
        <v>4325000</v>
      </c>
      <c r="E351" s="2">
        <v>12510000</v>
      </c>
      <c r="F351" s="2">
        <v>733500</v>
      </c>
      <c r="G351" s="2">
        <v>16770000</v>
      </c>
      <c r="H351" s="2">
        <v>6094000</v>
      </c>
      <c r="I351" s="2">
        <v>4990000</v>
      </c>
      <c r="J351" s="2">
        <v>3655000</v>
      </c>
      <c r="K351" s="2">
        <v>2327000</v>
      </c>
      <c r="L351" s="2">
        <v>26120000</v>
      </c>
    </row>
    <row r="352" spans="1:12" hidden="1" x14ac:dyDescent="0.2">
      <c r="A352" t="s">
        <v>333</v>
      </c>
      <c r="B352" t="s">
        <v>189</v>
      </c>
      <c r="C352" t="s">
        <v>1192</v>
      </c>
      <c r="D352" s="2">
        <v>130100000</v>
      </c>
      <c r="E352" s="2">
        <v>134000000</v>
      </c>
      <c r="F352" s="2">
        <v>138400000</v>
      </c>
      <c r="G352" s="2">
        <v>102700000</v>
      </c>
      <c r="H352" s="2">
        <v>123500000</v>
      </c>
      <c r="I352" s="2">
        <v>125000000</v>
      </c>
      <c r="J352" s="2">
        <v>141500000</v>
      </c>
      <c r="K352" s="2">
        <v>6621000</v>
      </c>
      <c r="L352" s="2">
        <v>45410000</v>
      </c>
    </row>
    <row r="353" spans="1:12" hidden="1" x14ac:dyDescent="0.2">
      <c r="A353" t="s">
        <v>333</v>
      </c>
      <c r="B353" t="s">
        <v>189</v>
      </c>
      <c r="C353" t="s">
        <v>1192</v>
      </c>
      <c r="D353" s="2">
        <v>327700</v>
      </c>
      <c r="E353" s="2">
        <v>479000</v>
      </c>
      <c r="F353" s="2">
        <v>73710</v>
      </c>
      <c r="G353" s="2">
        <v>54810</v>
      </c>
      <c r="H353" s="2">
        <v>271500</v>
      </c>
      <c r="I353" s="2">
        <v>134500</v>
      </c>
      <c r="J353" s="2">
        <v>626400</v>
      </c>
      <c r="K353" s="2">
        <v>299500</v>
      </c>
      <c r="L353" s="2">
        <v>2237000</v>
      </c>
    </row>
    <row r="354" spans="1:12" hidden="1" x14ac:dyDescent="0.2">
      <c r="A354" t="s">
        <v>333</v>
      </c>
      <c r="B354" t="s">
        <v>189</v>
      </c>
      <c r="C354" t="s">
        <v>1192</v>
      </c>
      <c r="D354" s="2">
        <v>8882000</v>
      </c>
      <c r="E354" s="2">
        <v>16660000</v>
      </c>
      <c r="F354" s="2">
        <v>2020000</v>
      </c>
      <c r="G354" s="2">
        <v>10980000</v>
      </c>
      <c r="H354" s="2">
        <v>3216000</v>
      </c>
      <c r="I354" s="2">
        <v>1962000</v>
      </c>
      <c r="J354" s="2">
        <v>22960000</v>
      </c>
      <c r="K354" s="2">
        <v>6253000</v>
      </c>
      <c r="L354" s="2">
        <v>15170000</v>
      </c>
    </row>
    <row r="355" spans="1:12" hidden="1" x14ac:dyDescent="0.2">
      <c r="A355" t="s">
        <v>333</v>
      </c>
      <c r="B355" t="s">
        <v>189</v>
      </c>
      <c r="C355" t="s">
        <v>1192</v>
      </c>
      <c r="D355" s="2">
        <v>1268000</v>
      </c>
      <c r="E355" s="2">
        <v>370500</v>
      </c>
      <c r="F355" s="2">
        <v>44630</v>
      </c>
      <c r="G355" s="2">
        <v>49240</v>
      </c>
      <c r="H355" s="2">
        <v>365200</v>
      </c>
      <c r="I355" s="2">
        <v>257700</v>
      </c>
      <c r="J355" s="2">
        <v>1318000</v>
      </c>
      <c r="K355" s="2">
        <v>712100</v>
      </c>
      <c r="L355" s="2">
        <v>2726000</v>
      </c>
    </row>
    <row r="356" spans="1:12" hidden="1" x14ac:dyDescent="0.2">
      <c r="A356" t="s">
        <v>333</v>
      </c>
      <c r="B356" t="s">
        <v>189</v>
      </c>
      <c r="C356" t="s">
        <v>1192</v>
      </c>
      <c r="D356" s="2">
        <v>343100</v>
      </c>
      <c r="E356" s="2">
        <v>1153000</v>
      </c>
      <c r="F356" s="2">
        <v>98300</v>
      </c>
      <c r="G356" s="2">
        <v>96840</v>
      </c>
      <c r="H356" s="2">
        <v>407600</v>
      </c>
      <c r="I356" s="2">
        <v>818600</v>
      </c>
      <c r="J356" s="2">
        <v>147100</v>
      </c>
      <c r="K356" s="2">
        <v>10590000</v>
      </c>
      <c r="L356" s="2">
        <v>630200</v>
      </c>
    </row>
    <row r="357" spans="1:12" hidden="1" x14ac:dyDescent="0.2">
      <c r="A357" t="s">
        <v>333</v>
      </c>
      <c r="B357" t="s">
        <v>189</v>
      </c>
      <c r="C357" t="s">
        <v>1192</v>
      </c>
      <c r="D357" s="2">
        <v>2960000</v>
      </c>
      <c r="E357" s="2">
        <v>1440000</v>
      </c>
      <c r="F357" s="2">
        <v>327300</v>
      </c>
      <c r="G357" s="2">
        <v>137900</v>
      </c>
      <c r="H357" s="2">
        <v>873700</v>
      </c>
      <c r="I357" s="2">
        <v>879300</v>
      </c>
      <c r="J357" s="2">
        <v>5326000</v>
      </c>
      <c r="K357" s="2">
        <v>2625000</v>
      </c>
      <c r="L357" s="2">
        <v>1699000</v>
      </c>
    </row>
    <row r="358" spans="1:12" hidden="1" x14ac:dyDescent="0.2">
      <c r="A358" t="s">
        <v>333</v>
      </c>
      <c r="B358" t="s">
        <v>189</v>
      </c>
      <c r="C358" t="s">
        <v>1192</v>
      </c>
      <c r="D358" s="2">
        <v>1070000</v>
      </c>
      <c r="E358" s="2">
        <v>590000</v>
      </c>
      <c r="F358" s="2">
        <v>224400</v>
      </c>
      <c r="G358" s="2">
        <v>214400</v>
      </c>
      <c r="H358" s="2">
        <v>234100</v>
      </c>
      <c r="I358" s="2">
        <v>1438000</v>
      </c>
      <c r="J358" s="2">
        <v>456000</v>
      </c>
      <c r="K358" s="2">
        <v>530100</v>
      </c>
      <c r="L358" s="2">
        <v>4051000</v>
      </c>
    </row>
    <row r="359" spans="1:12" hidden="1" x14ac:dyDescent="0.2">
      <c r="A359" t="s">
        <v>333</v>
      </c>
      <c r="B359" t="s">
        <v>189</v>
      </c>
      <c r="C359" t="s">
        <v>1192</v>
      </c>
      <c r="D359" s="2">
        <v>17640000</v>
      </c>
      <c r="E359" s="2">
        <v>2685000</v>
      </c>
      <c r="F359" s="2">
        <v>24680000</v>
      </c>
      <c r="G359" s="2">
        <v>12940000</v>
      </c>
      <c r="H359" s="2">
        <v>2456000</v>
      </c>
      <c r="I359" s="2">
        <v>1870000</v>
      </c>
      <c r="J359" s="2">
        <v>13180000</v>
      </c>
      <c r="K359" s="2">
        <v>57710000</v>
      </c>
      <c r="L359" s="2">
        <v>13930000</v>
      </c>
    </row>
    <row r="360" spans="1:12" hidden="1" x14ac:dyDescent="0.2">
      <c r="A360" t="s">
        <v>333</v>
      </c>
      <c r="B360" t="s">
        <v>189</v>
      </c>
      <c r="C360" t="s">
        <v>1192</v>
      </c>
      <c r="D360" s="2">
        <v>17610000</v>
      </c>
      <c r="E360" s="2">
        <v>17510000</v>
      </c>
      <c r="F360" s="2">
        <v>83200000</v>
      </c>
      <c r="G360" s="2">
        <v>28310000</v>
      </c>
      <c r="H360" s="2">
        <v>15020000</v>
      </c>
      <c r="I360" s="2">
        <v>146400000</v>
      </c>
      <c r="J360" s="2">
        <v>33470000</v>
      </c>
      <c r="K360" s="2">
        <v>66420000</v>
      </c>
      <c r="L360" s="2">
        <v>208100000</v>
      </c>
    </row>
    <row r="361" spans="1:12" hidden="1" x14ac:dyDescent="0.2">
      <c r="A361" t="s">
        <v>348</v>
      </c>
      <c r="B361" t="s">
        <v>189</v>
      </c>
      <c r="C361" t="s">
        <v>1192</v>
      </c>
      <c r="D361" s="2">
        <v>1735000</v>
      </c>
      <c r="E361" s="2">
        <v>2575000</v>
      </c>
      <c r="F361" s="2">
        <v>37120000</v>
      </c>
      <c r="G361" s="2">
        <v>12270000</v>
      </c>
      <c r="H361" s="2">
        <v>143600</v>
      </c>
      <c r="I361" s="2">
        <v>10820000</v>
      </c>
      <c r="J361" s="2">
        <v>19680000</v>
      </c>
      <c r="K361" s="2">
        <v>1855000</v>
      </c>
      <c r="L361" s="2">
        <v>48060000</v>
      </c>
    </row>
    <row r="362" spans="1:12" hidden="1" x14ac:dyDescent="0.2">
      <c r="A362" t="s">
        <v>1468</v>
      </c>
      <c r="B362" t="s">
        <v>189</v>
      </c>
      <c r="C362" t="s">
        <v>1192</v>
      </c>
      <c r="D362" s="2">
        <v>509500</v>
      </c>
      <c r="E362" s="2">
        <v>2873000</v>
      </c>
      <c r="F362" s="2">
        <v>582700</v>
      </c>
      <c r="G362" s="2">
        <v>91020</v>
      </c>
      <c r="H362" s="2">
        <v>863700</v>
      </c>
      <c r="I362" s="2">
        <v>540700</v>
      </c>
      <c r="J362" s="2">
        <v>1324000</v>
      </c>
      <c r="K362" s="2">
        <v>2458000</v>
      </c>
      <c r="L362" s="2">
        <v>714200</v>
      </c>
    </row>
    <row r="363" spans="1:12" hidden="1" x14ac:dyDescent="0.2">
      <c r="A363" t="s">
        <v>1470</v>
      </c>
      <c r="B363" t="s">
        <v>189</v>
      </c>
      <c r="C363" t="s">
        <v>1192</v>
      </c>
      <c r="D363" s="2">
        <v>58330</v>
      </c>
      <c r="E363" s="2">
        <v>103900</v>
      </c>
      <c r="F363" s="2">
        <v>82120</v>
      </c>
      <c r="G363" s="2">
        <v>152300</v>
      </c>
      <c r="H363" s="2">
        <v>110400</v>
      </c>
      <c r="I363" s="2">
        <v>23320000</v>
      </c>
      <c r="J363" s="2">
        <v>30870</v>
      </c>
      <c r="K363" s="2">
        <v>140400</v>
      </c>
      <c r="L363" s="2">
        <v>68800</v>
      </c>
    </row>
    <row r="364" spans="1:12" hidden="1" x14ac:dyDescent="0.2">
      <c r="A364" t="s">
        <v>451</v>
      </c>
      <c r="B364" t="s">
        <v>189</v>
      </c>
      <c r="C364" t="s">
        <v>1192</v>
      </c>
      <c r="D364" s="2">
        <v>400600</v>
      </c>
      <c r="E364" s="2">
        <v>1036000</v>
      </c>
      <c r="F364" s="2">
        <v>857900</v>
      </c>
      <c r="G364" s="2">
        <v>351500</v>
      </c>
      <c r="H364" s="2">
        <v>70490</v>
      </c>
      <c r="I364" s="2">
        <v>219900</v>
      </c>
      <c r="J364" s="2">
        <v>2786000</v>
      </c>
      <c r="K364" s="2">
        <v>1571000</v>
      </c>
      <c r="L364" s="2">
        <v>1748000</v>
      </c>
    </row>
    <row r="365" spans="1:12" hidden="1" x14ac:dyDescent="0.2">
      <c r="A365" t="s">
        <v>451</v>
      </c>
      <c r="B365" t="s">
        <v>189</v>
      </c>
      <c r="C365" t="s">
        <v>1192</v>
      </c>
      <c r="D365" s="2">
        <v>2516000</v>
      </c>
      <c r="E365" s="2">
        <v>264000</v>
      </c>
      <c r="F365" s="2">
        <v>1601000</v>
      </c>
      <c r="G365" s="2">
        <v>726100</v>
      </c>
      <c r="H365" s="2">
        <v>120200</v>
      </c>
      <c r="I365" s="2">
        <v>1201000</v>
      </c>
      <c r="J365" s="2">
        <v>427300</v>
      </c>
      <c r="K365" s="2">
        <v>282500</v>
      </c>
      <c r="L365" s="2">
        <v>915100</v>
      </c>
    </row>
    <row r="366" spans="1:12" hidden="1" x14ac:dyDescent="0.2">
      <c r="A366" t="s">
        <v>451</v>
      </c>
      <c r="B366" t="s">
        <v>189</v>
      </c>
      <c r="C366" t="s">
        <v>1192</v>
      </c>
      <c r="D366" s="2">
        <v>342300</v>
      </c>
      <c r="E366" s="2">
        <v>792800</v>
      </c>
      <c r="F366" s="2">
        <v>221000</v>
      </c>
      <c r="G366" s="2">
        <v>623000</v>
      </c>
      <c r="H366" s="2">
        <v>319500</v>
      </c>
      <c r="I366" s="2">
        <v>459900</v>
      </c>
      <c r="J366" s="2">
        <v>639100</v>
      </c>
      <c r="K366" s="2">
        <v>1248000</v>
      </c>
      <c r="L366" s="2">
        <v>4723000</v>
      </c>
    </row>
    <row r="367" spans="1:12" hidden="1" x14ac:dyDescent="0.2">
      <c r="A367" t="s">
        <v>451</v>
      </c>
      <c r="B367" t="s">
        <v>189</v>
      </c>
      <c r="C367" t="s">
        <v>1192</v>
      </c>
      <c r="D367" s="2">
        <v>8283000</v>
      </c>
      <c r="E367" s="2">
        <v>6273000</v>
      </c>
      <c r="F367" s="2">
        <v>2765000</v>
      </c>
      <c r="G367" s="2">
        <v>3503000</v>
      </c>
      <c r="H367" s="2">
        <v>1673000</v>
      </c>
      <c r="I367" s="2">
        <v>1879000</v>
      </c>
      <c r="J367" s="2">
        <v>2798000</v>
      </c>
      <c r="K367" s="2">
        <v>3891000</v>
      </c>
      <c r="L367" s="2">
        <v>4925000</v>
      </c>
    </row>
    <row r="368" spans="1:12" hidden="1" x14ac:dyDescent="0.2">
      <c r="A368" t="s">
        <v>451</v>
      </c>
      <c r="B368" t="s">
        <v>189</v>
      </c>
      <c r="C368" t="s">
        <v>1192</v>
      </c>
      <c r="D368" s="2">
        <v>7361000</v>
      </c>
      <c r="E368" s="2">
        <v>601000</v>
      </c>
      <c r="F368" s="2">
        <v>714900</v>
      </c>
      <c r="G368" s="2">
        <v>4879000</v>
      </c>
      <c r="H368" s="2">
        <v>734600</v>
      </c>
      <c r="I368" s="2">
        <v>595400</v>
      </c>
      <c r="J368" s="2">
        <v>587700</v>
      </c>
      <c r="K368" s="2">
        <v>10010000</v>
      </c>
      <c r="L368" s="2">
        <v>10080000</v>
      </c>
    </row>
    <row r="369" spans="1:12" hidden="1" x14ac:dyDescent="0.2">
      <c r="A369" t="s">
        <v>451</v>
      </c>
      <c r="B369" t="s">
        <v>189</v>
      </c>
      <c r="C369" t="s">
        <v>1192</v>
      </c>
      <c r="D369" s="2">
        <v>7291000</v>
      </c>
      <c r="E369" s="2">
        <v>502700</v>
      </c>
      <c r="F369" s="2">
        <v>2432000</v>
      </c>
      <c r="G369" s="2">
        <v>1957000</v>
      </c>
      <c r="H369" s="2">
        <v>955400</v>
      </c>
      <c r="I369" s="2">
        <v>13700000</v>
      </c>
      <c r="J369" s="2">
        <v>954600</v>
      </c>
      <c r="K369" s="2">
        <v>1439000</v>
      </c>
      <c r="L369" s="2">
        <v>9163000</v>
      </c>
    </row>
    <row r="370" spans="1:12" hidden="1" x14ac:dyDescent="0.2">
      <c r="A370" t="s">
        <v>451</v>
      </c>
      <c r="B370" t="s">
        <v>189</v>
      </c>
      <c r="C370" t="s">
        <v>1192</v>
      </c>
      <c r="D370" s="2">
        <v>12470000</v>
      </c>
      <c r="E370" s="2">
        <v>10010000</v>
      </c>
      <c r="F370" s="2">
        <v>14140000</v>
      </c>
      <c r="G370" s="2">
        <v>10020000</v>
      </c>
      <c r="H370" s="2">
        <v>3416000</v>
      </c>
      <c r="I370" s="2">
        <v>238800000</v>
      </c>
      <c r="J370" s="2">
        <v>28390000</v>
      </c>
      <c r="K370" s="2">
        <v>20430000</v>
      </c>
      <c r="L370" s="2">
        <v>6579000</v>
      </c>
    </row>
    <row r="371" spans="1:12" hidden="1" x14ac:dyDescent="0.2">
      <c r="A371" t="s">
        <v>451</v>
      </c>
      <c r="B371" t="s">
        <v>189</v>
      </c>
      <c r="C371" t="s">
        <v>1192</v>
      </c>
      <c r="D371" s="2">
        <v>9202000</v>
      </c>
      <c r="E371" s="2">
        <v>602800</v>
      </c>
      <c r="F371" s="2">
        <v>3480000</v>
      </c>
      <c r="G371" s="2">
        <v>588800</v>
      </c>
      <c r="H371" s="2">
        <v>1477000</v>
      </c>
      <c r="I371" s="2">
        <v>1165000</v>
      </c>
      <c r="J371" s="2">
        <v>1870000</v>
      </c>
      <c r="K371" s="2">
        <v>10750000</v>
      </c>
      <c r="L371" s="2">
        <v>15940000</v>
      </c>
    </row>
    <row r="372" spans="1:12" hidden="1" x14ac:dyDescent="0.2">
      <c r="A372" t="s">
        <v>451</v>
      </c>
      <c r="B372" t="s">
        <v>189</v>
      </c>
      <c r="C372" t="s">
        <v>1192</v>
      </c>
      <c r="D372" s="2">
        <v>5181000</v>
      </c>
      <c r="E372" s="2">
        <v>1645000</v>
      </c>
      <c r="F372" s="2">
        <v>3935000</v>
      </c>
      <c r="G372" s="2">
        <v>291400</v>
      </c>
      <c r="H372" s="2">
        <v>2703000</v>
      </c>
      <c r="I372" s="2">
        <v>45980000</v>
      </c>
      <c r="J372" s="2">
        <v>1105000</v>
      </c>
      <c r="K372" s="2">
        <v>4053000</v>
      </c>
      <c r="L372" s="2">
        <v>19250000</v>
      </c>
    </row>
    <row r="373" spans="1:12" hidden="1" x14ac:dyDescent="0.2">
      <c r="A373" t="s">
        <v>312</v>
      </c>
      <c r="B373" t="s">
        <v>189</v>
      </c>
      <c r="C373" t="s">
        <v>1192</v>
      </c>
      <c r="D373" s="2">
        <v>15880000</v>
      </c>
      <c r="E373" s="2">
        <v>9403000</v>
      </c>
      <c r="F373" s="2">
        <v>7194000</v>
      </c>
      <c r="G373" s="2">
        <v>222900</v>
      </c>
      <c r="H373" s="2">
        <v>17870000</v>
      </c>
      <c r="I373" s="2">
        <v>11940000</v>
      </c>
      <c r="J373" s="2">
        <v>1607000</v>
      </c>
      <c r="K373" s="2">
        <v>7933000</v>
      </c>
      <c r="L373" s="2">
        <v>69600000</v>
      </c>
    </row>
    <row r="374" spans="1:12" hidden="1" x14ac:dyDescent="0.2">
      <c r="A374" t="s">
        <v>312</v>
      </c>
      <c r="B374" t="s">
        <v>189</v>
      </c>
      <c r="C374" t="s">
        <v>1192</v>
      </c>
      <c r="D374" s="2">
        <v>72450000</v>
      </c>
      <c r="E374" s="2">
        <v>19180000</v>
      </c>
      <c r="F374" s="2">
        <v>92080000</v>
      </c>
      <c r="G374" s="2">
        <v>2350000</v>
      </c>
      <c r="H374" s="2">
        <v>41290000</v>
      </c>
      <c r="I374" s="2">
        <v>104700000</v>
      </c>
      <c r="J374" s="2">
        <v>23890000</v>
      </c>
      <c r="K374" s="2">
        <v>19110000</v>
      </c>
      <c r="L374" s="2">
        <v>106400000</v>
      </c>
    </row>
    <row r="375" spans="1:12" hidden="1" x14ac:dyDescent="0.2">
      <c r="A375" t="s">
        <v>312</v>
      </c>
      <c r="B375" t="s">
        <v>189</v>
      </c>
      <c r="C375" t="s">
        <v>1192</v>
      </c>
      <c r="D375" s="2">
        <v>115600000</v>
      </c>
      <c r="E375" s="2">
        <v>39970000</v>
      </c>
      <c r="F375" s="2">
        <v>103200000</v>
      </c>
      <c r="G375" s="2">
        <v>2350000</v>
      </c>
      <c r="H375" s="2">
        <v>66260000</v>
      </c>
      <c r="I375" s="2">
        <v>154400000</v>
      </c>
      <c r="J375" s="2">
        <v>76700000</v>
      </c>
      <c r="K375" s="2">
        <v>87820000</v>
      </c>
      <c r="L375" s="2">
        <v>18430000</v>
      </c>
    </row>
    <row r="376" spans="1:12" hidden="1" x14ac:dyDescent="0.2">
      <c r="A376" t="s">
        <v>312</v>
      </c>
      <c r="B376" t="s">
        <v>189</v>
      </c>
      <c r="C376" t="s">
        <v>1192</v>
      </c>
      <c r="D376" s="2">
        <v>134200000</v>
      </c>
      <c r="E376" s="2">
        <v>38280000</v>
      </c>
      <c r="F376" s="2">
        <v>34260000</v>
      </c>
      <c r="G376" s="2">
        <v>1426000</v>
      </c>
      <c r="H376" s="2">
        <v>73860000</v>
      </c>
      <c r="I376" s="2">
        <v>675700000</v>
      </c>
      <c r="J376" s="2">
        <v>19530000</v>
      </c>
      <c r="K376" s="2">
        <v>2058000</v>
      </c>
      <c r="L376" s="2">
        <v>31160000</v>
      </c>
    </row>
    <row r="377" spans="1:12" hidden="1" x14ac:dyDescent="0.2">
      <c r="A377" t="s">
        <v>484</v>
      </c>
      <c r="B377" t="s">
        <v>189</v>
      </c>
      <c r="C377" t="s">
        <v>1192</v>
      </c>
      <c r="D377" s="2">
        <v>1691000</v>
      </c>
      <c r="E377" s="2">
        <v>2223000</v>
      </c>
      <c r="F377" s="2">
        <v>1747000</v>
      </c>
      <c r="G377" s="2">
        <v>874100</v>
      </c>
      <c r="H377" s="2">
        <v>3048000</v>
      </c>
      <c r="I377" s="2">
        <v>2705000</v>
      </c>
      <c r="J377" s="2">
        <v>173400</v>
      </c>
      <c r="K377" s="2">
        <v>283100</v>
      </c>
      <c r="L377" s="2">
        <v>4259000</v>
      </c>
    </row>
    <row r="378" spans="1:12" hidden="1" x14ac:dyDescent="0.2">
      <c r="A378" t="s">
        <v>484</v>
      </c>
      <c r="B378" t="s">
        <v>189</v>
      </c>
      <c r="C378" t="s">
        <v>1192</v>
      </c>
      <c r="D378" s="2">
        <v>40350000</v>
      </c>
      <c r="E378" s="2">
        <v>15820000</v>
      </c>
      <c r="F378" s="2">
        <v>4384000</v>
      </c>
      <c r="G378" s="2">
        <v>9497000</v>
      </c>
      <c r="H378" s="2">
        <v>13420000</v>
      </c>
      <c r="I378" s="2">
        <v>5954000</v>
      </c>
      <c r="J378" s="2">
        <v>4076000</v>
      </c>
      <c r="K378" s="2">
        <v>4334000</v>
      </c>
      <c r="L378" s="2">
        <v>18710000</v>
      </c>
    </row>
    <row r="379" spans="1:12" hidden="1" x14ac:dyDescent="0.2">
      <c r="A379" t="s">
        <v>484</v>
      </c>
      <c r="B379" t="s">
        <v>189</v>
      </c>
      <c r="C379" t="s">
        <v>1192</v>
      </c>
      <c r="D379" s="2">
        <v>27420000</v>
      </c>
      <c r="E379" s="2">
        <v>2765000</v>
      </c>
      <c r="F379" s="2">
        <v>3193000</v>
      </c>
      <c r="G379" s="2">
        <v>750600</v>
      </c>
      <c r="H379" s="2">
        <v>3787000</v>
      </c>
      <c r="I379" s="2">
        <v>5299000</v>
      </c>
      <c r="J379" s="2">
        <v>1276000</v>
      </c>
      <c r="K379" s="2">
        <v>1731000</v>
      </c>
      <c r="L379" s="2">
        <v>1401000</v>
      </c>
    </row>
    <row r="380" spans="1:12" hidden="1" x14ac:dyDescent="0.2">
      <c r="A380" t="s">
        <v>484</v>
      </c>
      <c r="B380" t="s">
        <v>189</v>
      </c>
      <c r="C380" t="s">
        <v>1192</v>
      </c>
      <c r="D380" s="2">
        <v>5170000</v>
      </c>
      <c r="E380" s="2">
        <v>4947000</v>
      </c>
      <c r="F380" s="2">
        <v>890000</v>
      </c>
      <c r="G380" s="2">
        <v>2697000</v>
      </c>
      <c r="H380" s="2">
        <v>569900</v>
      </c>
      <c r="I380" s="2">
        <v>2336000</v>
      </c>
      <c r="J380" s="2">
        <v>616500</v>
      </c>
      <c r="K380" s="2">
        <v>3764000</v>
      </c>
      <c r="L380" s="2">
        <v>8375000</v>
      </c>
    </row>
    <row r="381" spans="1:12" hidden="1" x14ac:dyDescent="0.2">
      <c r="A381" t="s">
        <v>484</v>
      </c>
      <c r="B381" t="s">
        <v>189</v>
      </c>
      <c r="C381" t="s">
        <v>1192</v>
      </c>
      <c r="D381" s="2">
        <v>11660000</v>
      </c>
      <c r="E381" s="2">
        <v>1573000</v>
      </c>
      <c r="F381" s="2">
        <v>131400</v>
      </c>
      <c r="G381" s="2">
        <v>775500</v>
      </c>
      <c r="H381" s="2">
        <v>1965000</v>
      </c>
      <c r="I381" s="2">
        <v>17050000</v>
      </c>
      <c r="J381" s="2">
        <v>1508000</v>
      </c>
      <c r="K381" s="2">
        <v>4895000</v>
      </c>
      <c r="L381" s="2">
        <v>18720000</v>
      </c>
    </row>
    <row r="382" spans="1:12" hidden="1" x14ac:dyDescent="0.2">
      <c r="A382" t="s">
        <v>1473</v>
      </c>
      <c r="B382" t="s">
        <v>189</v>
      </c>
      <c r="C382" t="s">
        <v>1192</v>
      </c>
      <c r="D382" s="2">
        <v>3620000</v>
      </c>
      <c r="E382" s="2">
        <v>746800</v>
      </c>
      <c r="F382" s="2">
        <v>568100</v>
      </c>
      <c r="G382" s="2">
        <v>0</v>
      </c>
      <c r="H382" s="2">
        <v>7337000</v>
      </c>
      <c r="I382" s="2">
        <v>4485000</v>
      </c>
      <c r="J382" s="2">
        <v>77420</v>
      </c>
      <c r="K382" s="2">
        <v>0</v>
      </c>
      <c r="L382" s="2">
        <v>0</v>
      </c>
    </row>
    <row r="383" spans="1:12" hidden="1" x14ac:dyDescent="0.2">
      <c r="A383" t="s">
        <v>1475</v>
      </c>
      <c r="B383" t="s">
        <v>189</v>
      </c>
      <c r="C383" t="s">
        <v>1192</v>
      </c>
      <c r="D383" s="2">
        <v>78850</v>
      </c>
      <c r="E383" s="2">
        <v>0</v>
      </c>
      <c r="F383" s="2">
        <v>0</v>
      </c>
      <c r="G383" s="2">
        <v>57220</v>
      </c>
      <c r="H383" s="2">
        <v>92180</v>
      </c>
      <c r="I383" s="2">
        <v>26760000</v>
      </c>
      <c r="J383" s="2">
        <v>0</v>
      </c>
      <c r="K383" s="2">
        <v>40220</v>
      </c>
      <c r="L383" s="2">
        <v>123700</v>
      </c>
    </row>
    <row r="384" spans="1:12" hidden="1" x14ac:dyDescent="0.2">
      <c r="A384" t="s">
        <v>1480</v>
      </c>
      <c r="B384" t="s">
        <v>189</v>
      </c>
      <c r="C384" t="s">
        <v>1192</v>
      </c>
      <c r="D384" s="2">
        <v>1993000</v>
      </c>
      <c r="E384" s="2">
        <v>641500</v>
      </c>
      <c r="F384" s="2">
        <v>1530000</v>
      </c>
      <c r="G384" s="2">
        <v>1348000</v>
      </c>
      <c r="H384" s="2">
        <v>1441000</v>
      </c>
      <c r="I384" s="2">
        <v>742700</v>
      </c>
      <c r="J384" s="2">
        <v>2372000</v>
      </c>
      <c r="K384" s="2">
        <v>493100</v>
      </c>
      <c r="L384" s="2">
        <v>3960000</v>
      </c>
    </row>
    <row r="385" spans="1:12" hidden="1" x14ac:dyDescent="0.2">
      <c r="A385" t="s">
        <v>670</v>
      </c>
      <c r="B385" t="s">
        <v>189</v>
      </c>
      <c r="C385" t="s">
        <v>1192</v>
      </c>
      <c r="D385" s="2">
        <v>467600</v>
      </c>
      <c r="E385" s="2">
        <v>75270</v>
      </c>
      <c r="F385" s="2">
        <v>0</v>
      </c>
      <c r="G385" s="2">
        <v>0</v>
      </c>
      <c r="H385" s="2">
        <v>918100</v>
      </c>
      <c r="I385" s="2">
        <v>1314000</v>
      </c>
      <c r="J385" s="2">
        <v>36150</v>
      </c>
      <c r="K385" s="2">
        <v>974800</v>
      </c>
      <c r="L385" s="2">
        <v>6761000</v>
      </c>
    </row>
    <row r="386" spans="1:12" hidden="1" x14ac:dyDescent="0.2">
      <c r="A386" t="s">
        <v>1482</v>
      </c>
      <c r="B386" t="s">
        <v>189</v>
      </c>
      <c r="C386" t="s">
        <v>1192</v>
      </c>
      <c r="D386" s="2">
        <v>873300</v>
      </c>
      <c r="E386" s="2">
        <v>588000</v>
      </c>
      <c r="F386" s="2">
        <v>685400</v>
      </c>
      <c r="G386" s="2">
        <v>999000</v>
      </c>
      <c r="H386" s="2">
        <v>510300</v>
      </c>
      <c r="I386" s="2">
        <v>524200</v>
      </c>
      <c r="J386" s="2">
        <v>467000</v>
      </c>
      <c r="K386" s="2">
        <v>3513000</v>
      </c>
      <c r="L386" s="2">
        <v>1752000</v>
      </c>
    </row>
    <row r="387" spans="1:12" hidden="1" x14ac:dyDescent="0.2">
      <c r="A387" t="s">
        <v>579</v>
      </c>
      <c r="B387" t="s">
        <v>189</v>
      </c>
      <c r="C387" t="s">
        <v>1192</v>
      </c>
      <c r="D387" s="2">
        <v>6409000</v>
      </c>
      <c r="E387" s="2">
        <v>3391000</v>
      </c>
      <c r="F387" s="2">
        <v>3701000</v>
      </c>
      <c r="G387" s="2">
        <v>2203000</v>
      </c>
      <c r="H387" s="2">
        <v>2169000</v>
      </c>
      <c r="I387" s="2">
        <v>5069000</v>
      </c>
      <c r="J387" s="2">
        <v>3032000</v>
      </c>
      <c r="K387" s="2">
        <v>43150000</v>
      </c>
      <c r="L387" s="2">
        <v>7530000</v>
      </c>
    </row>
    <row r="388" spans="1:12" hidden="1" x14ac:dyDescent="0.2">
      <c r="A388" t="s">
        <v>1486</v>
      </c>
      <c r="B388" t="s">
        <v>189</v>
      </c>
      <c r="C388" t="s">
        <v>1192</v>
      </c>
      <c r="D388" s="2">
        <v>112500000</v>
      </c>
      <c r="E388" s="2">
        <v>30090000</v>
      </c>
      <c r="F388" s="2">
        <v>386800000</v>
      </c>
      <c r="G388" s="2">
        <v>34700000</v>
      </c>
      <c r="H388" s="2">
        <v>53330000</v>
      </c>
      <c r="I388" s="2">
        <v>73380000</v>
      </c>
      <c r="J388" s="2">
        <v>198900000</v>
      </c>
      <c r="K388" s="2">
        <v>199100000</v>
      </c>
      <c r="L388" s="2">
        <v>499200000</v>
      </c>
    </row>
    <row r="389" spans="1:12" hidden="1" x14ac:dyDescent="0.2">
      <c r="A389" t="s">
        <v>786</v>
      </c>
      <c r="B389" t="s">
        <v>189</v>
      </c>
      <c r="C389" t="s">
        <v>1192</v>
      </c>
      <c r="D389" s="2">
        <v>0</v>
      </c>
      <c r="E389" s="2">
        <v>0</v>
      </c>
      <c r="F389" s="2">
        <v>0</v>
      </c>
      <c r="G389" s="2">
        <v>163300</v>
      </c>
      <c r="H389" s="2">
        <v>0</v>
      </c>
      <c r="I389" s="2">
        <v>0</v>
      </c>
      <c r="J389" s="2">
        <v>0</v>
      </c>
      <c r="K389" s="2">
        <v>2133000</v>
      </c>
      <c r="L389" s="2">
        <v>11850000</v>
      </c>
    </row>
    <row r="390" spans="1:12" hidden="1" x14ac:dyDescent="0.2">
      <c r="A390" t="s">
        <v>342</v>
      </c>
      <c r="B390" t="s">
        <v>256</v>
      </c>
      <c r="C390" t="s">
        <v>1192</v>
      </c>
      <c r="D390" s="2">
        <v>356500</v>
      </c>
      <c r="E390" s="2">
        <v>28740</v>
      </c>
      <c r="F390" s="2">
        <v>167300</v>
      </c>
      <c r="G390" s="2">
        <v>39210</v>
      </c>
      <c r="H390" s="2">
        <v>162800</v>
      </c>
      <c r="I390" s="2">
        <v>356800</v>
      </c>
      <c r="J390" s="2">
        <v>0</v>
      </c>
      <c r="K390" s="2">
        <v>2725000</v>
      </c>
      <c r="L390" s="2">
        <v>80890</v>
      </c>
    </row>
    <row r="391" spans="1:12" hidden="1" x14ac:dyDescent="0.2">
      <c r="A391" t="s">
        <v>342</v>
      </c>
      <c r="B391" t="s">
        <v>256</v>
      </c>
      <c r="C391" t="s">
        <v>1192</v>
      </c>
      <c r="D391" s="2">
        <v>5698000</v>
      </c>
      <c r="E391" s="2">
        <v>2816000</v>
      </c>
      <c r="F391" s="2">
        <v>3154000</v>
      </c>
      <c r="G391" s="2">
        <v>163400</v>
      </c>
      <c r="H391" s="2">
        <v>1204000</v>
      </c>
      <c r="I391" s="2">
        <v>2755000</v>
      </c>
      <c r="J391" s="2">
        <v>8637000</v>
      </c>
      <c r="K391" s="2">
        <v>13450000</v>
      </c>
      <c r="L391" s="2">
        <v>6374000</v>
      </c>
    </row>
    <row r="392" spans="1:12" hidden="1" x14ac:dyDescent="0.2">
      <c r="A392" t="s">
        <v>612</v>
      </c>
      <c r="B392" t="s">
        <v>256</v>
      </c>
      <c r="C392" t="s">
        <v>1192</v>
      </c>
      <c r="D392" s="2">
        <v>1875000</v>
      </c>
      <c r="E392" s="2">
        <v>235500</v>
      </c>
      <c r="F392" s="2">
        <v>1507000</v>
      </c>
      <c r="G392" s="2">
        <v>0</v>
      </c>
      <c r="H392" s="2">
        <v>159800</v>
      </c>
      <c r="I392" s="2">
        <v>73560</v>
      </c>
      <c r="J392" s="2">
        <v>577900</v>
      </c>
      <c r="K392" s="2">
        <v>48020</v>
      </c>
      <c r="L392" s="2">
        <v>288900</v>
      </c>
    </row>
    <row r="393" spans="1:12" hidden="1" x14ac:dyDescent="0.2">
      <c r="A393" t="s">
        <v>612</v>
      </c>
      <c r="B393" t="s">
        <v>256</v>
      </c>
      <c r="C393" t="s">
        <v>1192</v>
      </c>
      <c r="D393" s="2">
        <v>9860000</v>
      </c>
      <c r="E393" s="2">
        <v>13060000</v>
      </c>
      <c r="F393" s="2">
        <v>495000</v>
      </c>
      <c r="G393" s="2">
        <v>0</v>
      </c>
      <c r="H393" s="2">
        <v>9186000</v>
      </c>
      <c r="I393" s="2">
        <v>10040000</v>
      </c>
      <c r="J393" s="2">
        <v>7754000</v>
      </c>
      <c r="K393" s="2">
        <v>1766000</v>
      </c>
      <c r="L393" s="2">
        <v>282500</v>
      </c>
    </row>
    <row r="394" spans="1:12" hidden="1" x14ac:dyDescent="0.2">
      <c r="A394" t="s">
        <v>612</v>
      </c>
      <c r="B394" t="s">
        <v>256</v>
      </c>
      <c r="C394" t="s">
        <v>1192</v>
      </c>
      <c r="D394" s="2">
        <v>72680000</v>
      </c>
      <c r="E394" s="2">
        <v>23810000</v>
      </c>
      <c r="F394" s="2">
        <v>76930000</v>
      </c>
      <c r="G394" s="2">
        <v>5559000</v>
      </c>
      <c r="H394" s="2">
        <v>25570000</v>
      </c>
      <c r="I394" s="2">
        <v>296600000</v>
      </c>
      <c r="J394" s="2">
        <v>33000000</v>
      </c>
      <c r="K394" s="2">
        <v>1508000</v>
      </c>
      <c r="L394" s="2">
        <v>50940000</v>
      </c>
    </row>
    <row r="395" spans="1:12" hidden="1" x14ac:dyDescent="0.2">
      <c r="A395" t="s">
        <v>274</v>
      </c>
      <c r="B395" t="s">
        <v>256</v>
      </c>
      <c r="C395" t="s">
        <v>1192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  <c r="J395" s="2">
        <v>94720</v>
      </c>
      <c r="K395" s="2">
        <v>706300</v>
      </c>
      <c r="L395" s="2">
        <v>2663000</v>
      </c>
    </row>
    <row r="396" spans="1:12" hidden="1" x14ac:dyDescent="0.2">
      <c r="A396" t="s">
        <v>274</v>
      </c>
      <c r="B396" t="s">
        <v>256</v>
      </c>
      <c r="C396" t="s">
        <v>1192</v>
      </c>
      <c r="D396" s="2">
        <v>30500</v>
      </c>
      <c r="E396" s="2">
        <v>0</v>
      </c>
      <c r="F396" s="2">
        <v>0</v>
      </c>
      <c r="G396" s="2">
        <v>45650</v>
      </c>
      <c r="H396" s="2">
        <v>0</v>
      </c>
      <c r="I396" s="2">
        <v>14570</v>
      </c>
      <c r="J396" s="2">
        <v>286200</v>
      </c>
      <c r="K396" s="2">
        <v>331300</v>
      </c>
      <c r="L396" s="2">
        <v>1073000</v>
      </c>
    </row>
    <row r="397" spans="1:12" hidden="1" x14ac:dyDescent="0.2">
      <c r="A397" t="s">
        <v>274</v>
      </c>
      <c r="B397" t="s">
        <v>256</v>
      </c>
      <c r="C397" t="s">
        <v>1192</v>
      </c>
      <c r="D397" s="2">
        <v>36290</v>
      </c>
      <c r="E397" s="2">
        <v>0</v>
      </c>
      <c r="F397" s="2">
        <v>0</v>
      </c>
      <c r="G397" s="2">
        <v>45650</v>
      </c>
      <c r="H397" s="2">
        <v>0</v>
      </c>
      <c r="I397" s="2">
        <v>59100</v>
      </c>
      <c r="J397" s="2">
        <v>37590</v>
      </c>
      <c r="K397" s="2">
        <v>717300</v>
      </c>
      <c r="L397" s="2">
        <v>3415000</v>
      </c>
    </row>
    <row r="398" spans="1:12" hidden="1" x14ac:dyDescent="0.2">
      <c r="A398" t="s">
        <v>274</v>
      </c>
      <c r="B398" t="s">
        <v>256</v>
      </c>
      <c r="C398" t="s">
        <v>1192</v>
      </c>
      <c r="D398" s="2">
        <v>554000</v>
      </c>
      <c r="E398" s="2">
        <v>244800</v>
      </c>
      <c r="F398" s="2">
        <v>1393000</v>
      </c>
      <c r="G398" s="2">
        <v>103100</v>
      </c>
      <c r="H398" s="2">
        <v>624200</v>
      </c>
      <c r="I398" s="2">
        <v>7445000</v>
      </c>
      <c r="J398" s="2">
        <v>639700</v>
      </c>
      <c r="K398" s="2">
        <v>966000</v>
      </c>
      <c r="L398" s="2">
        <v>4101000</v>
      </c>
    </row>
    <row r="399" spans="1:12" hidden="1" x14ac:dyDescent="0.2">
      <c r="A399" t="s">
        <v>274</v>
      </c>
      <c r="B399" t="s">
        <v>256</v>
      </c>
      <c r="C399" t="s">
        <v>1192</v>
      </c>
      <c r="D399" s="2">
        <v>4208000</v>
      </c>
      <c r="E399" s="2">
        <v>2719000</v>
      </c>
      <c r="F399" s="2">
        <v>14350000</v>
      </c>
      <c r="G399" s="2">
        <v>606400</v>
      </c>
      <c r="H399" s="2">
        <v>787300</v>
      </c>
      <c r="I399" s="2">
        <v>4131000</v>
      </c>
      <c r="J399" s="2">
        <v>3206000</v>
      </c>
      <c r="K399" s="2">
        <v>5708000</v>
      </c>
      <c r="L399" s="2">
        <v>3255000</v>
      </c>
    </row>
    <row r="400" spans="1:12" hidden="1" x14ac:dyDescent="0.2">
      <c r="A400" t="s">
        <v>274</v>
      </c>
      <c r="B400" t="s">
        <v>256</v>
      </c>
      <c r="C400" t="s">
        <v>1192</v>
      </c>
      <c r="D400" s="2">
        <v>3466000</v>
      </c>
      <c r="E400" s="2">
        <v>3364000</v>
      </c>
      <c r="F400" s="2">
        <v>337500</v>
      </c>
      <c r="G400" s="2">
        <v>188600</v>
      </c>
      <c r="H400" s="2">
        <v>939800</v>
      </c>
      <c r="I400" s="2">
        <v>4131000</v>
      </c>
      <c r="J400" s="2">
        <v>1907000</v>
      </c>
      <c r="K400" s="2">
        <v>731800</v>
      </c>
      <c r="L400" s="2">
        <v>10090000</v>
      </c>
    </row>
    <row r="401" spans="1:12" hidden="1" x14ac:dyDescent="0.2">
      <c r="A401" t="s">
        <v>274</v>
      </c>
      <c r="B401" t="s">
        <v>256</v>
      </c>
      <c r="C401" t="s">
        <v>1192</v>
      </c>
      <c r="D401" s="2">
        <v>1344000</v>
      </c>
      <c r="E401" s="2">
        <v>888200</v>
      </c>
      <c r="F401" s="2">
        <v>91370</v>
      </c>
      <c r="G401" s="2">
        <v>271800</v>
      </c>
      <c r="H401" s="2">
        <v>324600</v>
      </c>
      <c r="I401" s="2">
        <v>1690000</v>
      </c>
      <c r="J401" s="2">
        <v>1875000</v>
      </c>
      <c r="K401" s="2">
        <v>8501000</v>
      </c>
      <c r="L401" s="2">
        <v>12670000</v>
      </c>
    </row>
    <row r="402" spans="1:12" hidden="1" x14ac:dyDescent="0.2">
      <c r="A402" t="s">
        <v>274</v>
      </c>
      <c r="B402" t="s">
        <v>256</v>
      </c>
      <c r="C402" t="s">
        <v>1192</v>
      </c>
      <c r="D402" s="2">
        <v>96770</v>
      </c>
      <c r="E402" s="2">
        <v>114600</v>
      </c>
      <c r="F402" s="2">
        <v>125000</v>
      </c>
      <c r="G402" s="2">
        <v>180400</v>
      </c>
      <c r="H402" s="2">
        <v>323600</v>
      </c>
      <c r="I402" s="2">
        <v>87930</v>
      </c>
      <c r="J402" s="2">
        <v>2769000</v>
      </c>
      <c r="K402" s="2">
        <v>1444000</v>
      </c>
      <c r="L402" s="2">
        <v>2141000</v>
      </c>
    </row>
    <row r="403" spans="1:12" hidden="1" x14ac:dyDescent="0.2">
      <c r="A403" t="s">
        <v>274</v>
      </c>
      <c r="B403" t="s">
        <v>256</v>
      </c>
      <c r="C403" t="s">
        <v>1192</v>
      </c>
      <c r="D403" s="2">
        <v>131800</v>
      </c>
      <c r="E403" s="2">
        <v>159700</v>
      </c>
      <c r="F403" s="2">
        <v>334700</v>
      </c>
      <c r="G403" s="2">
        <v>348200</v>
      </c>
      <c r="H403" s="2">
        <v>119800</v>
      </c>
      <c r="I403" s="2">
        <v>2629000</v>
      </c>
      <c r="J403" s="2">
        <v>1720000</v>
      </c>
      <c r="K403" s="2">
        <v>1434000</v>
      </c>
      <c r="L403" s="2">
        <v>1244000</v>
      </c>
    </row>
    <row r="404" spans="1:12" hidden="1" x14ac:dyDescent="0.2">
      <c r="A404" t="s">
        <v>274</v>
      </c>
      <c r="B404" t="s">
        <v>256</v>
      </c>
      <c r="C404" t="s">
        <v>1192</v>
      </c>
      <c r="D404" s="2">
        <v>2135000</v>
      </c>
      <c r="E404" s="2">
        <v>2405000</v>
      </c>
      <c r="F404" s="2">
        <v>343400</v>
      </c>
      <c r="G404" s="2">
        <v>740500</v>
      </c>
      <c r="H404" s="2">
        <v>239800</v>
      </c>
      <c r="I404" s="2">
        <v>1703000</v>
      </c>
      <c r="J404" s="2">
        <v>2838000</v>
      </c>
      <c r="K404" s="2">
        <v>8800000</v>
      </c>
      <c r="L404" s="2">
        <v>7265000</v>
      </c>
    </row>
    <row r="405" spans="1:12" hidden="1" x14ac:dyDescent="0.2">
      <c r="A405" t="s">
        <v>274</v>
      </c>
      <c r="B405" t="s">
        <v>256</v>
      </c>
      <c r="C405" t="s">
        <v>1192</v>
      </c>
      <c r="D405" s="2">
        <v>22490000</v>
      </c>
      <c r="E405" s="2">
        <v>8228000</v>
      </c>
      <c r="F405" s="2">
        <v>43230000</v>
      </c>
      <c r="G405" s="2">
        <v>8241000</v>
      </c>
      <c r="H405" s="2">
        <v>9854000</v>
      </c>
      <c r="I405" s="2">
        <v>62290000</v>
      </c>
      <c r="J405" s="2">
        <v>16840000</v>
      </c>
      <c r="K405" s="2">
        <v>21030000</v>
      </c>
      <c r="L405" s="2">
        <v>398800000</v>
      </c>
    </row>
    <row r="406" spans="1:12" hidden="1" x14ac:dyDescent="0.2">
      <c r="A406" t="s">
        <v>608</v>
      </c>
      <c r="B406" t="s">
        <v>256</v>
      </c>
      <c r="C406" t="s">
        <v>1192</v>
      </c>
      <c r="D406" s="2">
        <v>18050000</v>
      </c>
      <c r="E406" s="2">
        <v>11340000</v>
      </c>
      <c r="F406" s="2">
        <v>495000</v>
      </c>
      <c r="G406" s="2">
        <v>0</v>
      </c>
      <c r="H406" s="2">
        <v>8258000</v>
      </c>
      <c r="I406" s="2">
        <v>11390000</v>
      </c>
      <c r="J406" s="2">
        <v>7300000</v>
      </c>
      <c r="K406" s="2">
        <v>1766000</v>
      </c>
      <c r="L406" s="2">
        <v>282500</v>
      </c>
    </row>
    <row r="407" spans="1:12" hidden="1" x14ac:dyDescent="0.2">
      <c r="A407" t="s">
        <v>1492</v>
      </c>
      <c r="B407" t="s">
        <v>256</v>
      </c>
      <c r="C407" t="s">
        <v>1192</v>
      </c>
      <c r="D407" s="2">
        <v>54470000</v>
      </c>
      <c r="E407" s="2">
        <v>20210000</v>
      </c>
      <c r="F407" s="2">
        <v>6344000</v>
      </c>
      <c r="G407" s="2">
        <v>303300</v>
      </c>
      <c r="H407" s="2">
        <v>23950000</v>
      </c>
      <c r="I407" s="2">
        <v>24120000</v>
      </c>
      <c r="J407" s="2">
        <v>11220000</v>
      </c>
      <c r="K407" s="2">
        <v>6990000</v>
      </c>
      <c r="L407" s="2">
        <v>1661000</v>
      </c>
    </row>
    <row r="408" spans="1:12" hidden="1" x14ac:dyDescent="0.2">
      <c r="A408" t="s">
        <v>714</v>
      </c>
      <c r="B408" t="s">
        <v>256</v>
      </c>
      <c r="C408" t="s">
        <v>1192</v>
      </c>
      <c r="D408" s="2">
        <v>533200</v>
      </c>
      <c r="E408" s="2">
        <v>1053000</v>
      </c>
      <c r="F408" s="2">
        <v>25120000</v>
      </c>
      <c r="G408" s="2">
        <v>1099000</v>
      </c>
      <c r="H408" s="2">
        <v>35720</v>
      </c>
      <c r="I408" s="2">
        <v>571600</v>
      </c>
      <c r="J408" s="2">
        <v>27400000</v>
      </c>
      <c r="K408" s="2">
        <v>3143000</v>
      </c>
      <c r="L408" s="2">
        <v>4054000</v>
      </c>
    </row>
    <row r="409" spans="1:12" hidden="1" x14ac:dyDescent="0.2">
      <c r="A409" t="s">
        <v>658</v>
      </c>
      <c r="B409" t="s">
        <v>256</v>
      </c>
      <c r="C409" t="s">
        <v>1192</v>
      </c>
      <c r="D409" s="2">
        <v>7938000</v>
      </c>
      <c r="E409" s="2">
        <v>2015000</v>
      </c>
      <c r="F409" s="2">
        <v>46520000</v>
      </c>
      <c r="G409" s="2">
        <v>4658000</v>
      </c>
      <c r="H409" s="2">
        <v>1015000</v>
      </c>
      <c r="I409" s="2">
        <v>597700</v>
      </c>
      <c r="J409" s="2">
        <v>45870000</v>
      </c>
      <c r="K409" s="2">
        <v>53910000</v>
      </c>
      <c r="L409" s="2">
        <v>56880000</v>
      </c>
    </row>
    <row r="410" spans="1:12" hidden="1" x14ac:dyDescent="0.2">
      <c r="A410" t="s">
        <v>1494</v>
      </c>
      <c r="B410" t="s">
        <v>256</v>
      </c>
      <c r="C410" t="s">
        <v>1192</v>
      </c>
      <c r="D410" s="2">
        <v>233200</v>
      </c>
      <c r="E410" s="2">
        <v>0</v>
      </c>
      <c r="F410" s="2">
        <v>1092000</v>
      </c>
      <c r="G410" s="2">
        <v>106800</v>
      </c>
      <c r="H410" s="2">
        <v>0</v>
      </c>
      <c r="I410" s="2">
        <v>1068</v>
      </c>
      <c r="J410" s="2">
        <v>597300</v>
      </c>
      <c r="K410" s="2">
        <v>1761000</v>
      </c>
      <c r="L410" s="2">
        <v>0</v>
      </c>
    </row>
    <row r="411" spans="1:12" hidden="1" x14ac:dyDescent="0.2">
      <c r="A411" t="s">
        <v>700</v>
      </c>
      <c r="B411" t="s">
        <v>256</v>
      </c>
      <c r="C411" t="s">
        <v>1192</v>
      </c>
      <c r="D411" s="2">
        <v>49130</v>
      </c>
      <c r="E411" s="2">
        <v>73720</v>
      </c>
      <c r="F411" s="2">
        <v>3567000</v>
      </c>
      <c r="G411" s="2">
        <v>552400</v>
      </c>
      <c r="H411" s="2">
        <v>44960</v>
      </c>
      <c r="I411" s="2">
        <v>42600</v>
      </c>
      <c r="J411" s="2">
        <v>590800</v>
      </c>
      <c r="K411" s="2">
        <v>798800</v>
      </c>
      <c r="L411" s="2">
        <v>587000</v>
      </c>
    </row>
    <row r="412" spans="1:12" hidden="1" x14ac:dyDescent="0.2">
      <c r="A412" t="s">
        <v>700</v>
      </c>
      <c r="B412" t="s">
        <v>256</v>
      </c>
      <c r="C412" t="s">
        <v>1192</v>
      </c>
      <c r="D412" s="2">
        <v>48880</v>
      </c>
      <c r="E412" s="2">
        <v>308100</v>
      </c>
      <c r="F412" s="2">
        <v>1124000</v>
      </c>
      <c r="G412" s="2">
        <v>1269000</v>
      </c>
      <c r="H412" s="2">
        <v>0</v>
      </c>
      <c r="I412" s="2">
        <v>0</v>
      </c>
      <c r="J412" s="2">
        <v>5720000</v>
      </c>
      <c r="K412" s="2">
        <v>3050000</v>
      </c>
      <c r="L412" s="2">
        <v>1297000</v>
      </c>
    </row>
    <row r="413" spans="1:12" hidden="1" x14ac:dyDescent="0.2">
      <c r="A413" t="s">
        <v>700</v>
      </c>
      <c r="B413" t="s">
        <v>256</v>
      </c>
      <c r="C413" t="s">
        <v>1192</v>
      </c>
      <c r="D413" s="2">
        <v>348000</v>
      </c>
      <c r="E413" s="2">
        <v>425400</v>
      </c>
      <c r="F413" s="2">
        <v>1601000</v>
      </c>
      <c r="G413" s="2">
        <v>280000</v>
      </c>
      <c r="H413" s="2">
        <v>43930</v>
      </c>
      <c r="I413" s="2">
        <v>41290</v>
      </c>
      <c r="J413" s="2">
        <v>571100</v>
      </c>
      <c r="K413" s="2">
        <v>953500</v>
      </c>
      <c r="L413" s="2">
        <v>3693000</v>
      </c>
    </row>
    <row r="414" spans="1:12" hidden="1" x14ac:dyDescent="0.2">
      <c r="A414" t="s">
        <v>700</v>
      </c>
      <c r="B414" t="s">
        <v>256</v>
      </c>
      <c r="C414" t="s">
        <v>1192</v>
      </c>
      <c r="D414" s="2">
        <v>252400</v>
      </c>
      <c r="E414" s="2">
        <v>246800</v>
      </c>
      <c r="F414" s="2">
        <v>532000</v>
      </c>
      <c r="G414" s="2">
        <v>208800</v>
      </c>
      <c r="H414" s="2">
        <v>35350</v>
      </c>
      <c r="I414" s="2">
        <v>0</v>
      </c>
      <c r="J414" s="2">
        <v>1505000</v>
      </c>
      <c r="K414" s="2">
        <v>2851000</v>
      </c>
      <c r="L414" s="2">
        <v>655500</v>
      </c>
    </row>
    <row r="415" spans="1:12" hidden="1" x14ac:dyDescent="0.2">
      <c r="A415" t="s">
        <v>700</v>
      </c>
      <c r="B415" t="s">
        <v>256</v>
      </c>
      <c r="C415" t="s">
        <v>1192</v>
      </c>
      <c r="D415" s="2">
        <v>12500000</v>
      </c>
      <c r="E415" s="2">
        <v>4792000</v>
      </c>
      <c r="F415" s="2">
        <v>47520000</v>
      </c>
      <c r="G415" s="2">
        <v>38430000</v>
      </c>
      <c r="H415" s="2">
        <v>750100</v>
      </c>
      <c r="I415" s="2">
        <v>3020000</v>
      </c>
      <c r="J415" s="2">
        <v>70920000</v>
      </c>
      <c r="K415" s="2">
        <v>81240000</v>
      </c>
      <c r="L415" s="2">
        <v>60130000</v>
      </c>
    </row>
    <row r="416" spans="1:12" hidden="1" x14ac:dyDescent="0.2">
      <c r="A416" t="s">
        <v>700</v>
      </c>
      <c r="B416" t="s">
        <v>256</v>
      </c>
      <c r="C416" t="s">
        <v>1192</v>
      </c>
      <c r="D416" s="2">
        <v>13300000</v>
      </c>
      <c r="E416" s="2">
        <v>7567000</v>
      </c>
      <c r="F416" s="2">
        <v>67000000</v>
      </c>
      <c r="G416" s="2">
        <v>17570000</v>
      </c>
      <c r="H416" s="2">
        <v>3265000</v>
      </c>
      <c r="I416" s="2">
        <v>7394000</v>
      </c>
      <c r="J416" s="2">
        <v>87650000</v>
      </c>
      <c r="K416" s="2">
        <v>59160000</v>
      </c>
      <c r="L416" s="2">
        <v>42600000</v>
      </c>
    </row>
    <row r="417" spans="1:12" hidden="1" x14ac:dyDescent="0.2">
      <c r="A417" t="s">
        <v>344</v>
      </c>
      <c r="B417" t="s">
        <v>256</v>
      </c>
      <c r="C417" t="s">
        <v>1192</v>
      </c>
      <c r="D417" s="2">
        <v>151400</v>
      </c>
      <c r="E417" s="2">
        <v>40080</v>
      </c>
      <c r="F417" s="2">
        <v>130800</v>
      </c>
      <c r="G417" s="2">
        <v>90080</v>
      </c>
      <c r="H417" s="2">
        <v>87730</v>
      </c>
      <c r="I417" s="2">
        <v>76130</v>
      </c>
      <c r="J417" s="2">
        <v>585200</v>
      </c>
      <c r="K417" s="2">
        <v>4046000</v>
      </c>
      <c r="L417" s="2">
        <v>184000</v>
      </c>
    </row>
    <row r="418" spans="1:12" hidden="1" x14ac:dyDescent="0.2">
      <c r="A418" t="s">
        <v>344</v>
      </c>
      <c r="B418" t="s">
        <v>256</v>
      </c>
      <c r="C418" t="s">
        <v>1192</v>
      </c>
      <c r="D418" s="2">
        <v>54740</v>
      </c>
      <c r="E418" s="2">
        <v>41700</v>
      </c>
      <c r="F418" s="2">
        <v>865400</v>
      </c>
      <c r="G418" s="2">
        <v>96100</v>
      </c>
      <c r="H418" s="2">
        <v>38360</v>
      </c>
      <c r="I418" s="2">
        <v>74280</v>
      </c>
      <c r="J418" s="2">
        <v>677600</v>
      </c>
      <c r="K418" s="2">
        <v>2508000</v>
      </c>
      <c r="L418" s="2">
        <v>2142000</v>
      </c>
    </row>
    <row r="419" spans="1:12" hidden="1" x14ac:dyDescent="0.2">
      <c r="A419" t="s">
        <v>344</v>
      </c>
      <c r="B419" t="s">
        <v>256</v>
      </c>
      <c r="C419" t="s">
        <v>1192</v>
      </c>
      <c r="D419" s="2">
        <v>0</v>
      </c>
      <c r="E419" s="2">
        <v>37890</v>
      </c>
      <c r="F419" s="2">
        <v>582600</v>
      </c>
      <c r="G419" s="2">
        <v>3377000</v>
      </c>
      <c r="H419" s="2">
        <v>71090</v>
      </c>
      <c r="I419" s="2">
        <v>0</v>
      </c>
      <c r="J419" s="2">
        <v>754700</v>
      </c>
      <c r="K419" s="2">
        <v>1680000</v>
      </c>
      <c r="L419" s="2">
        <v>2910000</v>
      </c>
    </row>
    <row r="420" spans="1:12" hidden="1" x14ac:dyDescent="0.2">
      <c r="A420" t="s">
        <v>344</v>
      </c>
      <c r="B420" t="s">
        <v>256</v>
      </c>
      <c r="C420" t="s">
        <v>1192</v>
      </c>
      <c r="D420" s="2">
        <v>45250</v>
      </c>
      <c r="E420" s="2">
        <v>75510</v>
      </c>
      <c r="F420" s="2">
        <v>395000</v>
      </c>
      <c r="G420" s="2">
        <v>2162000</v>
      </c>
      <c r="H420" s="2">
        <v>38610</v>
      </c>
      <c r="I420" s="2">
        <v>0</v>
      </c>
      <c r="J420" s="2">
        <v>242000</v>
      </c>
      <c r="K420" s="2">
        <v>3483000</v>
      </c>
      <c r="L420" s="2">
        <v>2593000</v>
      </c>
    </row>
    <row r="421" spans="1:12" hidden="1" x14ac:dyDescent="0.2">
      <c r="A421" t="s">
        <v>344</v>
      </c>
      <c r="B421" t="s">
        <v>256</v>
      </c>
      <c r="C421" t="s">
        <v>1192</v>
      </c>
      <c r="D421" s="2">
        <v>0</v>
      </c>
      <c r="E421" s="2">
        <v>0</v>
      </c>
      <c r="F421" s="2">
        <v>586800</v>
      </c>
      <c r="G421" s="2">
        <v>5054000</v>
      </c>
      <c r="H421" s="2">
        <v>0</v>
      </c>
      <c r="I421" s="2">
        <v>85500</v>
      </c>
      <c r="J421" s="2">
        <v>608500</v>
      </c>
      <c r="K421" s="2">
        <v>1220000</v>
      </c>
      <c r="L421" s="2">
        <v>681300</v>
      </c>
    </row>
    <row r="422" spans="1:12" hidden="1" x14ac:dyDescent="0.2">
      <c r="A422" t="s">
        <v>344</v>
      </c>
      <c r="B422" t="s">
        <v>256</v>
      </c>
      <c r="C422" t="s">
        <v>1192</v>
      </c>
      <c r="D422" s="2">
        <v>18210</v>
      </c>
      <c r="E422" s="2">
        <v>0</v>
      </c>
      <c r="F422" s="2">
        <v>190800</v>
      </c>
      <c r="G422" s="2">
        <v>2862000</v>
      </c>
      <c r="H422" s="2">
        <v>0</v>
      </c>
      <c r="I422" s="2">
        <v>71820</v>
      </c>
      <c r="J422" s="2">
        <v>2155000</v>
      </c>
      <c r="K422" s="2">
        <v>13060000</v>
      </c>
      <c r="L422" s="2">
        <v>17410000</v>
      </c>
    </row>
    <row r="423" spans="1:12" hidden="1" x14ac:dyDescent="0.2">
      <c r="A423" t="s">
        <v>344</v>
      </c>
      <c r="B423" t="s">
        <v>256</v>
      </c>
      <c r="C423" t="s">
        <v>1192</v>
      </c>
      <c r="D423" s="2">
        <v>45960</v>
      </c>
      <c r="E423" s="2">
        <v>0</v>
      </c>
      <c r="F423" s="2">
        <v>2975000</v>
      </c>
      <c r="G423" s="2">
        <v>4863000</v>
      </c>
      <c r="H423" s="2">
        <v>0</v>
      </c>
      <c r="I423" s="2">
        <v>48170</v>
      </c>
      <c r="J423" s="2">
        <v>1502000</v>
      </c>
      <c r="K423" s="2">
        <v>2877000</v>
      </c>
      <c r="L423" s="2">
        <v>14940000</v>
      </c>
    </row>
    <row r="424" spans="1:12" hidden="1" x14ac:dyDescent="0.2">
      <c r="A424" t="s">
        <v>344</v>
      </c>
      <c r="B424" t="s">
        <v>256</v>
      </c>
      <c r="C424" t="s">
        <v>1192</v>
      </c>
      <c r="D424" s="2">
        <v>76570</v>
      </c>
      <c r="E424" s="2">
        <v>138300</v>
      </c>
      <c r="F424" s="2">
        <v>310900</v>
      </c>
      <c r="G424" s="2">
        <v>836700</v>
      </c>
      <c r="H424" s="2">
        <v>117100</v>
      </c>
      <c r="I424" s="2">
        <v>89600</v>
      </c>
      <c r="J424" s="2">
        <v>1918000</v>
      </c>
      <c r="K424" s="2">
        <v>4466000</v>
      </c>
      <c r="L424" s="2">
        <v>1813000</v>
      </c>
    </row>
    <row r="425" spans="1:12" hidden="1" x14ac:dyDescent="0.2">
      <c r="A425" t="s">
        <v>344</v>
      </c>
      <c r="B425" t="s">
        <v>256</v>
      </c>
      <c r="C425" t="s">
        <v>1192</v>
      </c>
      <c r="D425" s="2">
        <v>20090</v>
      </c>
      <c r="E425" s="2">
        <v>15660</v>
      </c>
      <c r="F425" s="2">
        <v>1212000</v>
      </c>
      <c r="G425" s="2">
        <v>614000</v>
      </c>
      <c r="H425" s="2">
        <v>4627</v>
      </c>
      <c r="I425" s="2">
        <v>191200</v>
      </c>
      <c r="J425" s="2">
        <v>1833000</v>
      </c>
      <c r="K425" s="2">
        <v>5932000</v>
      </c>
      <c r="L425" s="2">
        <v>4292000</v>
      </c>
    </row>
    <row r="426" spans="1:12" hidden="1" x14ac:dyDescent="0.2">
      <c r="A426" t="s">
        <v>344</v>
      </c>
      <c r="B426" t="s">
        <v>256</v>
      </c>
      <c r="C426" t="s">
        <v>1192</v>
      </c>
      <c r="D426" s="2">
        <v>0</v>
      </c>
      <c r="E426" s="2">
        <v>30530</v>
      </c>
      <c r="F426" s="2">
        <v>706400</v>
      </c>
      <c r="G426" s="2">
        <v>2069000</v>
      </c>
      <c r="H426" s="2">
        <v>0</v>
      </c>
      <c r="I426" s="2">
        <v>397500</v>
      </c>
      <c r="J426" s="2">
        <v>768500</v>
      </c>
      <c r="K426" s="2">
        <v>4622000</v>
      </c>
      <c r="L426" s="2">
        <v>45300000</v>
      </c>
    </row>
    <row r="427" spans="1:12" hidden="1" x14ac:dyDescent="0.2">
      <c r="A427" t="s">
        <v>344</v>
      </c>
      <c r="B427" t="s">
        <v>256</v>
      </c>
      <c r="C427" t="s">
        <v>1192</v>
      </c>
      <c r="D427" s="2">
        <v>0</v>
      </c>
      <c r="E427" s="2">
        <v>48600</v>
      </c>
      <c r="F427" s="2">
        <v>4150000</v>
      </c>
      <c r="G427" s="2">
        <v>2560000</v>
      </c>
      <c r="H427" s="2">
        <v>0</v>
      </c>
      <c r="I427" s="2">
        <v>5959000</v>
      </c>
      <c r="J427" s="2">
        <v>22690000</v>
      </c>
      <c r="K427" s="2">
        <v>7060000</v>
      </c>
      <c r="L427" s="2">
        <v>41950000</v>
      </c>
    </row>
    <row r="428" spans="1:12" hidden="1" x14ac:dyDescent="0.2">
      <c r="A428" t="s">
        <v>344</v>
      </c>
      <c r="B428" t="s">
        <v>256</v>
      </c>
      <c r="C428" t="s">
        <v>1192</v>
      </c>
      <c r="D428" s="2">
        <v>70570</v>
      </c>
      <c r="E428" s="2">
        <v>62200</v>
      </c>
      <c r="F428" s="2">
        <v>200500</v>
      </c>
      <c r="G428" s="2">
        <v>1418000</v>
      </c>
      <c r="H428" s="2">
        <v>0</v>
      </c>
      <c r="I428" s="2">
        <v>1478000</v>
      </c>
      <c r="J428" s="2">
        <v>2718000</v>
      </c>
      <c r="K428" s="2">
        <v>5396000</v>
      </c>
      <c r="L428" s="2">
        <v>15440000</v>
      </c>
    </row>
    <row r="429" spans="1:12" hidden="1" x14ac:dyDescent="0.2">
      <c r="A429" t="s">
        <v>344</v>
      </c>
      <c r="B429" t="s">
        <v>256</v>
      </c>
      <c r="C429" t="s">
        <v>1192</v>
      </c>
      <c r="D429" s="2">
        <v>0</v>
      </c>
      <c r="E429" s="2">
        <v>40020</v>
      </c>
      <c r="F429" s="2">
        <v>1960000</v>
      </c>
      <c r="G429" s="2">
        <v>1198000</v>
      </c>
      <c r="H429" s="2">
        <v>20980</v>
      </c>
      <c r="I429" s="2">
        <v>314400</v>
      </c>
      <c r="J429" s="2">
        <v>1635000</v>
      </c>
      <c r="K429" s="2">
        <v>1936000</v>
      </c>
      <c r="L429" s="2">
        <v>87640000</v>
      </c>
    </row>
    <row r="430" spans="1:12" hidden="1" x14ac:dyDescent="0.2">
      <c r="A430" t="s">
        <v>344</v>
      </c>
      <c r="B430" t="s">
        <v>256</v>
      </c>
      <c r="C430" t="s">
        <v>1192</v>
      </c>
      <c r="D430" s="2">
        <v>23950</v>
      </c>
      <c r="E430" s="2">
        <v>40490</v>
      </c>
      <c r="F430" s="2">
        <v>2232000</v>
      </c>
      <c r="G430" s="2">
        <v>3937000</v>
      </c>
      <c r="H430" s="2">
        <v>30470</v>
      </c>
      <c r="I430" s="2">
        <v>2174000</v>
      </c>
      <c r="J430" s="2">
        <v>10040000</v>
      </c>
      <c r="K430" s="2">
        <v>5194000</v>
      </c>
      <c r="L430" s="2">
        <v>86130000</v>
      </c>
    </row>
    <row r="431" spans="1:12" hidden="1" x14ac:dyDescent="0.2">
      <c r="A431" t="s">
        <v>344</v>
      </c>
      <c r="B431" t="s">
        <v>256</v>
      </c>
      <c r="C431" t="s">
        <v>1192</v>
      </c>
      <c r="D431" s="2">
        <v>20290</v>
      </c>
      <c r="E431" s="2">
        <v>38670</v>
      </c>
      <c r="F431" s="2">
        <v>3764000</v>
      </c>
      <c r="G431" s="2">
        <v>1118000</v>
      </c>
      <c r="H431" s="2">
        <v>0</v>
      </c>
      <c r="I431" s="2">
        <v>284200</v>
      </c>
      <c r="J431" s="2">
        <v>8982000</v>
      </c>
      <c r="K431" s="2">
        <v>3617000</v>
      </c>
      <c r="L431" s="2">
        <v>10280000</v>
      </c>
    </row>
    <row r="432" spans="1:12" hidden="1" x14ac:dyDescent="0.2">
      <c r="A432" t="s">
        <v>344</v>
      </c>
      <c r="B432" t="s">
        <v>256</v>
      </c>
      <c r="C432" t="s">
        <v>1192</v>
      </c>
      <c r="D432" s="2">
        <v>0</v>
      </c>
      <c r="E432" s="2">
        <v>0</v>
      </c>
      <c r="F432" s="2">
        <v>2747000</v>
      </c>
      <c r="G432" s="2">
        <v>5704000</v>
      </c>
      <c r="H432" s="2">
        <v>0</v>
      </c>
      <c r="I432" s="2">
        <v>155600</v>
      </c>
      <c r="J432" s="2">
        <v>11030000</v>
      </c>
      <c r="K432" s="2">
        <v>26760000</v>
      </c>
      <c r="L432" s="2">
        <v>130700000</v>
      </c>
    </row>
    <row r="433" spans="1:12" hidden="1" x14ac:dyDescent="0.2">
      <c r="A433" t="s">
        <v>344</v>
      </c>
      <c r="B433" t="s">
        <v>256</v>
      </c>
      <c r="C433" t="s">
        <v>1192</v>
      </c>
      <c r="D433" s="2">
        <v>0</v>
      </c>
      <c r="E433" s="2">
        <v>38050</v>
      </c>
      <c r="F433" s="2">
        <v>2301000</v>
      </c>
      <c r="G433" s="2">
        <v>1963000</v>
      </c>
      <c r="H433" s="2">
        <v>47750</v>
      </c>
      <c r="I433" s="2">
        <v>694100</v>
      </c>
      <c r="J433" s="2">
        <v>2202000</v>
      </c>
      <c r="K433" s="2">
        <v>50130000</v>
      </c>
      <c r="L433" s="2">
        <v>120200000</v>
      </c>
    </row>
    <row r="434" spans="1:12" hidden="1" x14ac:dyDescent="0.2">
      <c r="A434" t="s">
        <v>344</v>
      </c>
      <c r="B434" t="s">
        <v>256</v>
      </c>
      <c r="C434" t="s">
        <v>1192</v>
      </c>
      <c r="D434" s="2">
        <v>53880</v>
      </c>
      <c r="E434" s="2">
        <v>0</v>
      </c>
      <c r="F434" s="2">
        <v>2321000</v>
      </c>
      <c r="G434" s="2">
        <v>14050000</v>
      </c>
      <c r="H434" s="2">
        <v>76700</v>
      </c>
      <c r="I434" s="2">
        <v>0</v>
      </c>
      <c r="J434" s="2">
        <v>5963000</v>
      </c>
      <c r="K434" s="2">
        <v>9543000</v>
      </c>
      <c r="L434" s="2">
        <v>52810000</v>
      </c>
    </row>
    <row r="435" spans="1:12" hidden="1" x14ac:dyDescent="0.2">
      <c r="A435" t="s">
        <v>344</v>
      </c>
      <c r="B435" t="s">
        <v>256</v>
      </c>
      <c r="C435" t="s">
        <v>1192</v>
      </c>
      <c r="D435" s="2">
        <v>137000</v>
      </c>
      <c r="E435" s="2">
        <v>191600</v>
      </c>
      <c r="F435" s="2">
        <v>8196000</v>
      </c>
      <c r="G435" s="2">
        <v>4103000</v>
      </c>
      <c r="H435" s="2">
        <v>0</v>
      </c>
      <c r="I435" s="2">
        <v>545000</v>
      </c>
      <c r="J435" s="2">
        <v>13010000</v>
      </c>
      <c r="K435" s="2">
        <v>19950000</v>
      </c>
      <c r="L435" s="2">
        <v>79980000</v>
      </c>
    </row>
    <row r="436" spans="1:12" hidden="1" x14ac:dyDescent="0.2">
      <c r="A436" t="s">
        <v>344</v>
      </c>
      <c r="B436" t="s">
        <v>256</v>
      </c>
      <c r="C436" t="s">
        <v>1192</v>
      </c>
      <c r="D436" s="2">
        <v>526600</v>
      </c>
      <c r="E436" s="2">
        <v>6590000</v>
      </c>
      <c r="F436" s="2">
        <v>279600000</v>
      </c>
      <c r="G436" s="2">
        <v>17990000</v>
      </c>
      <c r="H436" s="2">
        <v>442500</v>
      </c>
      <c r="I436" s="2">
        <v>3766000</v>
      </c>
      <c r="J436" s="2">
        <v>72330000</v>
      </c>
      <c r="K436" s="2">
        <v>126800000</v>
      </c>
      <c r="L436" s="2">
        <v>2320000000</v>
      </c>
    </row>
    <row r="437" spans="1:12" hidden="1" x14ac:dyDescent="0.2">
      <c r="A437" t="s">
        <v>329</v>
      </c>
      <c r="B437" t="s">
        <v>256</v>
      </c>
      <c r="C437" t="s">
        <v>1192</v>
      </c>
      <c r="D437" s="2">
        <v>64340000</v>
      </c>
      <c r="E437" s="2">
        <v>27050000</v>
      </c>
      <c r="F437" s="2">
        <v>3741000</v>
      </c>
      <c r="G437" s="2">
        <v>1034000</v>
      </c>
      <c r="H437" s="2">
        <v>11850000</v>
      </c>
      <c r="I437" s="2">
        <v>13270000</v>
      </c>
      <c r="J437" s="2">
        <v>13410000</v>
      </c>
      <c r="K437" s="2">
        <v>1697000</v>
      </c>
      <c r="L437" s="2">
        <v>94770</v>
      </c>
    </row>
    <row r="438" spans="1:12" hidden="1" x14ac:dyDescent="0.2">
      <c r="A438" t="s">
        <v>684</v>
      </c>
      <c r="B438" t="s">
        <v>256</v>
      </c>
      <c r="C438" t="s">
        <v>1192</v>
      </c>
      <c r="D438" s="2">
        <v>33610000</v>
      </c>
      <c r="E438" s="2">
        <v>11770000</v>
      </c>
      <c r="F438" s="2">
        <v>4892000</v>
      </c>
      <c r="G438" s="2">
        <v>397900</v>
      </c>
      <c r="H438" s="2">
        <v>16300000</v>
      </c>
      <c r="I438" s="2">
        <v>42800000</v>
      </c>
      <c r="J438" s="2">
        <v>14750000</v>
      </c>
      <c r="K438" s="2">
        <v>690000</v>
      </c>
      <c r="L438" s="2">
        <v>327700</v>
      </c>
    </row>
    <row r="439" spans="1:12" hidden="1" x14ac:dyDescent="0.2">
      <c r="A439" t="s">
        <v>684</v>
      </c>
      <c r="B439" t="s">
        <v>256</v>
      </c>
      <c r="C439" t="s">
        <v>1192</v>
      </c>
      <c r="D439" s="2">
        <v>57220000</v>
      </c>
      <c r="E439" s="2">
        <v>31360000</v>
      </c>
      <c r="F439" s="2">
        <v>9661000</v>
      </c>
      <c r="G439" s="2">
        <v>1142000</v>
      </c>
      <c r="H439" s="2">
        <v>21930000</v>
      </c>
      <c r="I439" s="2">
        <v>37060000</v>
      </c>
      <c r="J439" s="2">
        <v>16140000</v>
      </c>
      <c r="K439" s="2">
        <v>1448000</v>
      </c>
      <c r="L439" s="2">
        <v>353700</v>
      </c>
    </row>
    <row r="440" spans="1:12" hidden="1" x14ac:dyDescent="0.2">
      <c r="A440" t="s">
        <v>364</v>
      </c>
      <c r="B440" t="s">
        <v>256</v>
      </c>
      <c r="C440" t="s">
        <v>1192</v>
      </c>
      <c r="D440" s="2">
        <v>0</v>
      </c>
      <c r="E440" s="2">
        <v>0</v>
      </c>
      <c r="F440" s="2">
        <v>121500</v>
      </c>
      <c r="G440" s="2">
        <v>0</v>
      </c>
      <c r="H440" s="2">
        <v>0</v>
      </c>
      <c r="I440" s="2">
        <v>0</v>
      </c>
      <c r="J440" s="2">
        <v>80020</v>
      </c>
      <c r="K440" s="2">
        <v>654900</v>
      </c>
      <c r="L440" s="2">
        <v>3044000</v>
      </c>
    </row>
    <row r="441" spans="1:12" hidden="1" x14ac:dyDescent="0.2">
      <c r="A441" t="s">
        <v>1501</v>
      </c>
      <c r="B441" t="s">
        <v>256</v>
      </c>
      <c r="C441" t="s">
        <v>1192</v>
      </c>
      <c r="D441" s="2">
        <v>34960</v>
      </c>
      <c r="E441" s="2">
        <v>35180</v>
      </c>
      <c r="F441" s="2">
        <v>29480</v>
      </c>
      <c r="G441" s="2">
        <v>103800</v>
      </c>
      <c r="H441" s="2">
        <v>263100</v>
      </c>
      <c r="I441" s="2">
        <v>8981000</v>
      </c>
      <c r="J441" s="2">
        <v>30100</v>
      </c>
      <c r="K441" s="2">
        <v>51980</v>
      </c>
      <c r="L441" s="2">
        <v>52340</v>
      </c>
    </row>
    <row r="442" spans="1:12" hidden="1" x14ac:dyDescent="0.2">
      <c r="A442" t="s">
        <v>1501</v>
      </c>
      <c r="B442" t="s">
        <v>256</v>
      </c>
      <c r="C442" t="s">
        <v>1192</v>
      </c>
      <c r="D442" s="2">
        <v>101400</v>
      </c>
      <c r="E442" s="2">
        <v>163800</v>
      </c>
      <c r="F442" s="2">
        <v>816</v>
      </c>
      <c r="G442" s="2">
        <v>0</v>
      </c>
      <c r="H442" s="2">
        <v>195900</v>
      </c>
      <c r="I442" s="2">
        <v>346000</v>
      </c>
      <c r="J442" s="2">
        <v>124700</v>
      </c>
      <c r="K442" s="2">
        <v>271600</v>
      </c>
      <c r="L442" s="2">
        <v>1021</v>
      </c>
    </row>
    <row r="443" spans="1:12" hidden="1" x14ac:dyDescent="0.2">
      <c r="A443" t="s">
        <v>723</v>
      </c>
      <c r="B443" t="s">
        <v>256</v>
      </c>
      <c r="C443" t="s">
        <v>1192</v>
      </c>
      <c r="D443" s="2">
        <v>21440000</v>
      </c>
      <c r="E443" s="2">
        <v>12980000</v>
      </c>
      <c r="F443" s="2">
        <v>2692000</v>
      </c>
      <c r="G443" s="2">
        <v>214400</v>
      </c>
      <c r="H443" s="2">
        <v>12660000</v>
      </c>
      <c r="I443" s="2">
        <v>69400000</v>
      </c>
      <c r="J443" s="2">
        <v>7945000</v>
      </c>
      <c r="K443" s="2">
        <v>552500</v>
      </c>
      <c r="L443" s="2">
        <v>223500</v>
      </c>
    </row>
    <row r="444" spans="1:12" hidden="1" x14ac:dyDescent="0.2">
      <c r="A444" t="s">
        <v>673</v>
      </c>
      <c r="B444" t="s">
        <v>256</v>
      </c>
      <c r="C444" t="s">
        <v>1192</v>
      </c>
      <c r="D444" s="2">
        <v>15800000</v>
      </c>
      <c r="E444" s="2">
        <v>793400</v>
      </c>
      <c r="F444" s="2">
        <v>191000</v>
      </c>
      <c r="G444" s="2">
        <v>87520</v>
      </c>
      <c r="H444" s="2">
        <v>748200</v>
      </c>
      <c r="I444" s="2">
        <v>2120000</v>
      </c>
      <c r="J444" s="2">
        <v>2994000</v>
      </c>
      <c r="K444" s="2">
        <v>4245000</v>
      </c>
      <c r="L444" s="2">
        <v>274900</v>
      </c>
    </row>
    <row r="445" spans="1:12" hidden="1" x14ac:dyDescent="0.2">
      <c r="A445" t="s">
        <v>673</v>
      </c>
      <c r="B445" t="s">
        <v>256</v>
      </c>
      <c r="C445" t="s">
        <v>1192</v>
      </c>
      <c r="D445" s="2">
        <v>2621000</v>
      </c>
      <c r="E445" s="2">
        <v>5405000</v>
      </c>
      <c r="F445" s="2">
        <v>286400</v>
      </c>
      <c r="G445" s="2">
        <v>96990</v>
      </c>
      <c r="H445" s="2">
        <v>3744000</v>
      </c>
      <c r="I445" s="2">
        <v>5985000</v>
      </c>
      <c r="J445" s="2">
        <v>4095000</v>
      </c>
      <c r="K445" s="2">
        <v>1309000</v>
      </c>
      <c r="L445" s="2">
        <v>3150000</v>
      </c>
    </row>
    <row r="446" spans="1:12" hidden="1" x14ac:dyDescent="0.2">
      <c r="A446" t="s">
        <v>673</v>
      </c>
      <c r="B446" t="s">
        <v>256</v>
      </c>
      <c r="C446" t="s">
        <v>1192</v>
      </c>
      <c r="D446" s="2">
        <v>3954000</v>
      </c>
      <c r="E446" s="2">
        <v>1932000</v>
      </c>
      <c r="F446" s="2">
        <v>7023000</v>
      </c>
      <c r="G446" s="2">
        <v>453300</v>
      </c>
      <c r="H446" s="2">
        <v>1923000</v>
      </c>
      <c r="I446" s="2">
        <v>7623000</v>
      </c>
      <c r="J446" s="2">
        <v>10300000</v>
      </c>
      <c r="K446" s="2">
        <v>15840000</v>
      </c>
      <c r="L446" s="2">
        <v>1882000</v>
      </c>
    </row>
    <row r="447" spans="1:12" hidden="1" x14ac:dyDescent="0.2">
      <c r="A447" t="s">
        <v>673</v>
      </c>
      <c r="B447" t="s">
        <v>256</v>
      </c>
      <c r="C447" t="s">
        <v>1192</v>
      </c>
      <c r="D447" s="2">
        <v>17600000</v>
      </c>
      <c r="E447" s="2">
        <v>6919000</v>
      </c>
      <c r="F447" s="2">
        <v>2434000</v>
      </c>
      <c r="G447" s="2">
        <v>0</v>
      </c>
      <c r="H447" s="2">
        <v>6424000</v>
      </c>
      <c r="I447" s="2">
        <v>11350000</v>
      </c>
      <c r="J447" s="2">
        <v>2840000</v>
      </c>
      <c r="K447" s="2">
        <v>8220000</v>
      </c>
      <c r="L447" s="2">
        <v>716800</v>
      </c>
    </row>
    <row r="448" spans="1:12" hidden="1" x14ac:dyDescent="0.2">
      <c r="A448" t="s">
        <v>673</v>
      </c>
      <c r="B448" t="s">
        <v>256</v>
      </c>
      <c r="C448" t="s">
        <v>1192</v>
      </c>
      <c r="D448" s="2">
        <v>56780000</v>
      </c>
      <c r="E448" s="2">
        <v>50880000</v>
      </c>
      <c r="F448" s="2">
        <v>14590000</v>
      </c>
      <c r="G448" s="2">
        <v>696100</v>
      </c>
      <c r="H448" s="2">
        <v>22620000</v>
      </c>
      <c r="I448" s="2">
        <v>278700000</v>
      </c>
      <c r="J448" s="2">
        <v>23040000</v>
      </c>
      <c r="K448" s="2">
        <v>1038000</v>
      </c>
      <c r="L448" s="2">
        <v>130600</v>
      </c>
    </row>
    <row r="449" spans="1:12" hidden="1" x14ac:dyDescent="0.2">
      <c r="A449" t="s">
        <v>673</v>
      </c>
      <c r="B449" t="s">
        <v>256</v>
      </c>
      <c r="C449" t="s">
        <v>1192</v>
      </c>
      <c r="D449" s="2">
        <v>176100000</v>
      </c>
      <c r="E449" s="2">
        <v>61170000</v>
      </c>
      <c r="F449" s="2">
        <v>18560000</v>
      </c>
      <c r="G449" s="2">
        <v>273400</v>
      </c>
      <c r="H449" s="2">
        <v>91270000</v>
      </c>
      <c r="I449" s="2">
        <v>279500000</v>
      </c>
      <c r="J449" s="2">
        <v>36940000</v>
      </c>
      <c r="K449" s="2">
        <v>2851000</v>
      </c>
      <c r="L449" s="2">
        <v>132100</v>
      </c>
    </row>
    <row r="450" spans="1:12" hidden="1" x14ac:dyDescent="0.2">
      <c r="A450" t="s">
        <v>673</v>
      </c>
      <c r="B450" t="s">
        <v>256</v>
      </c>
      <c r="C450" t="s">
        <v>1192</v>
      </c>
      <c r="D450" s="2">
        <v>118300000</v>
      </c>
      <c r="E450" s="2">
        <v>67000000</v>
      </c>
      <c r="F450" s="2">
        <v>61710000</v>
      </c>
      <c r="G450" s="2">
        <v>3486000</v>
      </c>
      <c r="H450" s="2">
        <v>66450000</v>
      </c>
      <c r="I450" s="2">
        <v>394700000</v>
      </c>
      <c r="J450" s="2">
        <v>108000000</v>
      </c>
      <c r="K450" s="2">
        <v>13200000</v>
      </c>
      <c r="L450" s="2">
        <v>31890000</v>
      </c>
    </row>
    <row r="451" spans="1:12" hidden="1" x14ac:dyDescent="0.2">
      <c r="A451" t="s">
        <v>283</v>
      </c>
      <c r="B451" t="s">
        <v>256</v>
      </c>
      <c r="C451" t="s">
        <v>1192</v>
      </c>
      <c r="D451" s="2">
        <v>151600</v>
      </c>
      <c r="E451" s="2">
        <v>1012000</v>
      </c>
      <c r="F451" s="2">
        <v>89400</v>
      </c>
      <c r="G451" s="2">
        <v>0</v>
      </c>
      <c r="H451" s="2">
        <v>258600</v>
      </c>
      <c r="I451" s="2">
        <v>70710</v>
      </c>
      <c r="J451" s="2">
        <v>2119000</v>
      </c>
      <c r="K451" s="2">
        <v>371000</v>
      </c>
      <c r="L451" s="2">
        <v>261400</v>
      </c>
    </row>
    <row r="452" spans="1:12" hidden="1" x14ac:dyDescent="0.2">
      <c r="A452" t="s">
        <v>283</v>
      </c>
      <c r="B452" t="s">
        <v>256</v>
      </c>
      <c r="C452" t="s">
        <v>1192</v>
      </c>
      <c r="D452" s="2">
        <v>384400</v>
      </c>
      <c r="E452" s="2">
        <v>610500</v>
      </c>
      <c r="F452" s="2">
        <v>1265000</v>
      </c>
      <c r="G452" s="2">
        <v>49430</v>
      </c>
      <c r="H452" s="2">
        <v>291900</v>
      </c>
      <c r="I452" s="2">
        <v>789100</v>
      </c>
      <c r="J452" s="2">
        <v>393300</v>
      </c>
      <c r="K452" s="2">
        <v>1431000</v>
      </c>
      <c r="L452" s="2">
        <v>992700</v>
      </c>
    </row>
    <row r="453" spans="1:12" hidden="1" x14ac:dyDescent="0.2">
      <c r="A453" t="s">
        <v>283</v>
      </c>
      <c r="B453" t="s">
        <v>256</v>
      </c>
      <c r="C453" t="s">
        <v>1192</v>
      </c>
      <c r="D453" s="2">
        <v>116000000</v>
      </c>
      <c r="E453" s="2">
        <v>40040000</v>
      </c>
      <c r="F453" s="2">
        <v>47610000</v>
      </c>
      <c r="G453" s="2">
        <v>18420000</v>
      </c>
      <c r="H453" s="2">
        <v>49930000</v>
      </c>
      <c r="I453" s="2">
        <v>518600000</v>
      </c>
      <c r="J453" s="2">
        <v>49710000</v>
      </c>
      <c r="K453" s="2">
        <v>88620000</v>
      </c>
      <c r="L453" s="2">
        <v>194600000</v>
      </c>
    </row>
    <row r="454" spans="1:12" hidden="1" x14ac:dyDescent="0.2">
      <c r="A454" t="s">
        <v>1502</v>
      </c>
      <c r="B454" t="s">
        <v>256</v>
      </c>
      <c r="C454" t="s">
        <v>1192</v>
      </c>
      <c r="D454" s="2">
        <v>48520000</v>
      </c>
      <c r="E454" s="2">
        <v>26320000</v>
      </c>
      <c r="F454" s="2">
        <v>69330</v>
      </c>
      <c r="G454" s="2">
        <v>36520</v>
      </c>
      <c r="H454" s="2">
        <v>11880000</v>
      </c>
      <c r="I454" s="2">
        <v>18840000</v>
      </c>
      <c r="J454" s="2">
        <v>18080000</v>
      </c>
      <c r="K454" s="2">
        <v>395000</v>
      </c>
      <c r="L454" s="2">
        <v>91360</v>
      </c>
    </row>
    <row r="455" spans="1:12" hidden="1" x14ac:dyDescent="0.2">
      <c r="A455" t="s">
        <v>1504</v>
      </c>
      <c r="B455" t="s">
        <v>256</v>
      </c>
      <c r="C455" t="s">
        <v>1192</v>
      </c>
      <c r="D455" s="2">
        <v>26320000</v>
      </c>
      <c r="E455" s="2">
        <v>15630000</v>
      </c>
      <c r="F455" s="2">
        <v>462700</v>
      </c>
      <c r="G455" s="2">
        <v>0</v>
      </c>
      <c r="H455" s="2">
        <v>14930000</v>
      </c>
      <c r="I455" s="2">
        <v>15100000</v>
      </c>
      <c r="J455" s="2">
        <v>6298000</v>
      </c>
      <c r="K455" s="2">
        <v>243700</v>
      </c>
      <c r="L455" s="2">
        <v>0</v>
      </c>
    </row>
    <row r="456" spans="1:12" hidden="1" x14ac:dyDescent="0.2">
      <c r="A456" t="s">
        <v>1505</v>
      </c>
      <c r="B456" t="s">
        <v>256</v>
      </c>
      <c r="C456" t="s">
        <v>1192</v>
      </c>
      <c r="D456" s="2">
        <v>22350000</v>
      </c>
      <c r="E456" s="2">
        <v>14800000</v>
      </c>
      <c r="F456" s="2">
        <v>2693000</v>
      </c>
      <c r="G456" s="2">
        <v>607100</v>
      </c>
      <c r="H456" s="2">
        <v>12820000</v>
      </c>
      <c r="I456" s="2">
        <v>88150000</v>
      </c>
      <c r="J456" s="2">
        <v>6341000</v>
      </c>
      <c r="K456" s="2">
        <v>4772000</v>
      </c>
      <c r="L456" s="2">
        <v>1588000</v>
      </c>
    </row>
    <row r="457" spans="1:12" hidden="1" x14ac:dyDescent="0.2">
      <c r="A457" t="s">
        <v>674</v>
      </c>
      <c r="B457" t="s">
        <v>256</v>
      </c>
      <c r="C457" t="s">
        <v>1192</v>
      </c>
      <c r="D457" s="2">
        <v>1732000</v>
      </c>
      <c r="E457" s="2">
        <v>2497000</v>
      </c>
      <c r="F457" s="2">
        <v>88730</v>
      </c>
      <c r="G457" s="2">
        <v>67920</v>
      </c>
      <c r="H457" s="2">
        <v>6506000</v>
      </c>
      <c r="I457" s="2">
        <v>1792000</v>
      </c>
      <c r="J457" s="2">
        <v>1693000</v>
      </c>
      <c r="K457" s="2">
        <v>605500</v>
      </c>
      <c r="L457" s="2">
        <v>488500</v>
      </c>
    </row>
    <row r="458" spans="1:12" hidden="1" x14ac:dyDescent="0.2">
      <c r="A458" t="s">
        <v>674</v>
      </c>
      <c r="B458" t="s">
        <v>256</v>
      </c>
      <c r="C458" t="s">
        <v>1192</v>
      </c>
      <c r="D458" s="2">
        <v>387100</v>
      </c>
      <c r="E458" s="2">
        <v>267300</v>
      </c>
      <c r="F458" s="2">
        <v>0</v>
      </c>
      <c r="G458" s="2">
        <v>0</v>
      </c>
      <c r="H458" s="2">
        <v>263400</v>
      </c>
      <c r="I458" s="2">
        <v>2427000</v>
      </c>
      <c r="J458" s="2">
        <v>38880</v>
      </c>
      <c r="K458" s="2">
        <v>0</v>
      </c>
      <c r="L458" s="2">
        <v>38280</v>
      </c>
    </row>
    <row r="459" spans="1:12" hidden="1" x14ac:dyDescent="0.2">
      <c r="A459" t="s">
        <v>674</v>
      </c>
      <c r="B459" t="s">
        <v>256</v>
      </c>
      <c r="C459" t="s">
        <v>1192</v>
      </c>
      <c r="D459" s="2">
        <v>2141000</v>
      </c>
      <c r="E459" s="2">
        <v>1339000</v>
      </c>
      <c r="F459" s="2">
        <v>138700</v>
      </c>
      <c r="G459" s="2">
        <v>132100</v>
      </c>
      <c r="H459" s="2">
        <v>1740000</v>
      </c>
      <c r="I459" s="2">
        <v>1481000</v>
      </c>
      <c r="J459" s="2">
        <v>1851000</v>
      </c>
      <c r="K459" s="2">
        <v>905100</v>
      </c>
      <c r="L459" s="2">
        <v>2886000</v>
      </c>
    </row>
    <row r="460" spans="1:12" hidden="1" x14ac:dyDescent="0.2">
      <c r="A460" t="s">
        <v>674</v>
      </c>
      <c r="B460" t="s">
        <v>256</v>
      </c>
      <c r="C460" t="s">
        <v>1192</v>
      </c>
      <c r="D460" s="2">
        <v>1470000</v>
      </c>
      <c r="E460" s="2">
        <v>1311000</v>
      </c>
      <c r="F460" s="2">
        <v>243400</v>
      </c>
      <c r="G460" s="2">
        <v>57040</v>
      </c>
      <c r="H460" s="2">
        <v>3303000</v>
      </c>
      <c r="I460" s="2">
        <v>1953000</v>
      </c>
      <c r="J460" s="2">
        <v>1906000</v>
      </c>
      <c r="K460" s="2">
        <v>3458000</v>
      </c>
      <c r="L460" s="2">
        <v>772700</v>
      </c>
    </row>
    <row r="461" spans="1:12" hidden="1" x14ac:dyDescent="0.2">
      <c r="A461" t="s">
        <v>674</v>
      </c>
      <c r="B461" t="s">
        <v>256</v>
      </c>
      <c r="C461" t="s">
        <v>1192</v>
      </c>
      <c r="D461" s="2">
        <v>1318000</v>
      </c>
      <c r="E461" s="2">
        <v>364400</v>
      </c>
      <c r="F461" s="2">
        <v>0</v>
      </c>
      <c r="G461" s="2">
        <v>0</v>
      </c>
      <c r="H461" s="2">
        <v>671500</v>
      </c>
      <c r="I461" s="2">
        <v>1329000</v>
      </c>
      <c r="J461" s="2">
        <v>173700</v>
      </c>
      <c r="K461" s="2">
        <v>41090</v>
      </c>
      <c r="L461" s="2">
        <v>38250</v>
      </c>
    </row>
    <row r="462" spans="1:12" hidden="1" x14ac:dyDescent="0.2">
      <c r="A462" t="s">
        <v>674</v>
      </c>
      <c r="B462" t="s">
        <v>256</v>
      </c>
      <c r="C462" t="s">
        <v>1192</v>
      </c>
      <c r="D462" s="2">
        <v>27710000</v>
      </c>
      <c r="E462" s="2">
        <v>2792000</v>
      </c>
      <c r="F462" s="2">
        <v>15350000</v>
      </c>
      <c r="G462" s="2">
        <v>99320</v>
      </c>
      <c r="H462" s="2">
        <v>3136000</v>
      </c>
      <c r="I462" s="2">
        <v>1949000</v>
      </c>
      <c r="J462" s="2">
        <v>2942000</v>
      </c>
      <c r="K462" s="2">
        <v>439600</v>
      </c>
      <c r="L462" s="2">
        <v>9015000</v>
      </c>
    </row>
    <row r="463" spans="1:12" hidden="1" x14ac:dyDescent="0.2">
      <c r="A463" t="s">
        <v>674</v>
      </c>
      <c r="B463" t="s">
        <v>256</v>
      </c>
      <c r="C463" t="s">
        <v>1192</v>
      </c>
      <c r="D463" s="2">
        <v>1209000</v>
      </c>
      <c r="E463" s="2">
        <v>856000</v>
      </c>
      <c r="F463" s="2">
        <v>8311000</v>
      </c>
      <c r="G463" s="2">
        <v>453300</v>
      </c>
      <c r="H463" s="2">
        <v>615000</v>
      </c>
      <c r="I463" s="2">
        <v>7666000</v>
      </c>
      <c r="J463" s="2">
        <v>9455000</v>
      </c>
      <c r="K463" s="2">
        <v>15830000</v>
      </c>
      <c r="L463" s="2">
        <v>12510000</v>
      </c>
    </row>
    <row r="464" spans="1:12" hidden="1" x14ac:dyDescent="0.2">
      <c r="A464" t="s">
        <v>674</v>
      </c>
      <c r="B464" t="s">
        <v>256</v>
      </c>
      <c r="C464" t="s">
        <v>1192</v>
      </c>
      <c r="D464" s="2">
        <v>23190000</v>
      </c>
      <c r="E464" s="2">
        <v>6594000</v>
      </c>
      <c r="F464" s="2">
        <v>6475000</v>
      </c>
      <c r="G464" s="2">
        <v>0</v>
      </c>
      <c r="H464" s="2">
        <v>14450000</v>
      </c>
      <c r="I464" s="2">
        <v>43850000</v>
      </c>
      <c r="J464" s="2">
        <v>3999000</v>
      </c>
      <c r="K464" s="2">
        <v>1376000</v>
      </c>
      <c r="L464" s="2">
        <v>1945000</v>
      </c>
    </row>
    <row r="465" spans="1:12" hidden="1" x14ac:dyDescent="0.2">
      <c r="A465" t="s">
        <v>674</v>
      </c>
      <c r="B465" t="s">
        <v>256</v>
      </c>
      <c r="C465" t="s">
        <v>1192</v>
      </c>
      <c r="D465" s="2">
        <v>4215000</v>
      </c>
      <c r="E465" s="2">
        <v>3185000</v>
      </c>
      <c r="F465" s="2">
        <v>1422000</v>
      </c>
      <c r="G465" s="2">
        <v>665800</v>
      </c>
      <c r="H465" s="2">
        <v>5356000</v>
      </c>
      <c r="I465" s="2">
        <v>1129000</v>
      </c>
      <c r="J465" s="2">
        <v>36770000</v>
      </c>
      <c r="K465" s="2">
        <v>1165000</v>
      </c>
      <c r="L465" s="2">
        <v>79580</v>
      </c>
    </row>
    <row r="466" spans="1:12" hidden="1" x14ac:dyDescent="0.2">
      <c r="A466" t="s">
        <v>674</v>
      </c>
      <c r="B466" t="s">
        <v>256</v>
      </c>
      <c r="C466" t="s">
        <v>1192</v>
      </c>
      <c r="D466" s="2">
        <v>19600000</v>
      </c>
      <c r="E466" s="2">
        <v>17700000</v>
      </c>
      <c r="F466" s="2">
        <v>5659000</v>
      </c>
      <c r="G466" s="2">
        <v>696100</v>
      </c>
      <c r="H466" s="2">
        <v>22620000</v>
      </c>
      <c r="I466" s="2">
        <v>109000000</v>
      </c>
      <c r="J466" s="2">
        <v>14500000</v>
      </c>
      <c r="K466" s="2">
        <v>1038000</v>
      </c>
      <c r="L466" s="2">
        <v>130600</v>
      </c>
    </row>
    <row r="467" spans="1:12" hidden="1" x14ac:dyDescent="0.2">
      <c r="A467" t="s">
        <v>674</v>
      </c>
      <c r="B467" t="s">
        <v>256</v>
      </c>
      <c r="C467" t="s">
        <v>1192</v>
      </c>
      <c r="D467" s="2">
        <v>185200000</v>
      </c>
      <c r="E467" s="2">
        <v>61170000</v>
      </c>
      <c r="F467" s="2">
        <v>18760000</v>
      </c>
      <c r="G467" s="2">
        <v>100600</v>
      </c>
      <c r="H467" s="2">
        <v>98180000</v>
      </c>
      <c r="I467" s="2">
        <v>279500000</v>
      </c>
      <c r="J467" s="2">
        <v>37390000</v>
      </c>
      <c r="K467" s="2">
        <v>2524000</v>
      </c>
      <c r="L467" s="2">
        <v>1014000</v>
      </c>
    </row>
    <row r="468" spans="1:12" hidden="1" x14ac:dyDescent="0.2">
      <c r="A468" t="s">
        <v>1506</v>
      </c>
      <c r="B468" t="s">
        <v>256</v>
      </c>
      <c r="C468" t="s">
        <v>1192</v>
      </c>
      <c r="D468" s="2">
        <v>11650000</v>
      </c>
      <c r="E468" s="2">
        <v>6406000</v>
      </c>
      <c r="F468" s="2">
        <v>369700</v>
      </c>
      <c r="G468" s="2">
        <v>465300</v>
      </c>
      <c r="H468" s="2">
        <v>7237000</v>
      </c>
      <c r="I468" s="2">
        <v>7714000</v>
      </c>
      <c r="J468" s="2">
        <v>4373000</v>
      </c>
      <c r="K468" s="2">
        <v>3209000</v>
      </c>
      <c r="L468" s="2">
        <v>495800</v>
      </c>
    </row>
    <row r="469" spans="1:12" hidden="1" x14ac:dyDescent="0.2">
      <c r="A469" t="s">
        <v>720</v>
      </c>
      <c r="B469" t="s">
        <v>256</v>
      </c>
      <c r="C469" t="s">
        <v>1192</v>
      </c>
      <c r="D469" s="2">
        <v>43570000</v>
      </c>
      <c r="E469" s="2">
        <v>26380000</v>
      </c>
      <c r="F469" s="2">
        <v>4019000</v>
      </c>
      <c r="G469" s="2">
        <v>42770</v>
      </c>
      <c r="H469" s="2">
        <v>18280000</v>
      </c>
      <c r="I469" s="2">
        <v>71260000</v>
      </c>
      <c r="J469" s="2">
        <v>13660000</v>
      </c>
      <c r="K469" s="2">
        <v>287900</v>
      </c>
      <c r="L469" s="2">
        <v>73790</v>
      </c>
    </row>
    <row r="470" spans="1:12" hidden="1" x14ac:dyDescent="0.2">
      <c r="A470" t="s">
        <v>1508</v>
      </c>
      <c r="B470" t="s">
        <v>256</v>
      </c>
      <c r="C470" t="s">
        <v>1192</v>
      </c>
      <c r="D470" s="2">
        <v>26320000</v>
      </c>
      <c r="E470" s="2">
        <v>6673000</v>
      </c>
      <c r="F470" s="2">
        <v>102800</v>
      </c>
      <c r="G470" s="2">
        <v>0</v>
      </c>
      <c r="H470" s="2">
        <v>14930000</v>
      </c>
      <c r="I470" s="2">
        <v>38380000</v>
      </c>
      <c r="J470" s="2">
        <v>3503000</v>
      </c>
      <c r="K470" s="2">
        <v>190100</v>
      </c>
      <c r="L470" s="2">
        <v>0</v>
      </c>
    </row>
    <row r="471" spans="1:12" hidden="1" x14ac:dyDescent="0.2">
      <c r="A471" t="s">
        <v>1510</v>
      </c>
      <c r="B471" t="s">
        <v>256</v>
      </c>
      <c r="C471" t="s">
        <v>1192</v>
      </c>
      <c r="D471" s="2">
        <v>25910000</v>
      </c>
      <c r="E471" s="2">
        <v>16340000</v>
      </c>
      <c r="F471" s="2">
        <v>1112000</v>
      </c>
      <c r="G471" s="2">
        <v>493500</v>
      </c>
      <c r="H471" s="2">
        <v>19380000</v>
      </c>
      <c r="I471" s="2">
        <v>19970000</v>
      </c>
      <c r="J471" s="2">
        <v>12900000</v>
      </c>
      <c r="K471" s="2">
        <v>3576000</v>
      </c>
      <c r="L471" s="2">
        <v>126000</v>
      </c>
    </row>
    <row r="472" spans="1:12" hidden="1" x14ac:dyDescent="0.2">
      <c r="A472" t="s">
        <v>708</v>
      </c>
      <c r="B472" t="s">
        <v>256</v>
      </c>
      <c r="C472" t="s">
        <v>1192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>
        <v>198500</v>
      </c>
      <c r="K472" s="2">
        <v>0</v>
      </c>
      <c r="L472" s="2">
        <v>115200</v>
      </c>
    </row>
    <row r="473" spans="1:12" hidden="1" x14ac:dyDescent="0.2">
      <c r="A473" t="s">
        <v>708</v>
      </c>
      <c r="B473" t="s">
        <v>256</v>
      </c>
      <c r="C473" t="s">
        <v>1192</v>
      </c>
      <c r="D473" s="2">
        <v>13930000</v>
      </c>
      <c r="E473" s="2">
        <v>12910000</v>
      </c>
      <c r="F473" s="2">
        <v>25850000</v>
      </c>
      <c r="G473" s="2">
        <v>3269000</v>
      </c>
      <c r="H473" s="2">
        <v>4271000</v>
      </c>
      <c r="I473" s="2">
        <v>16050000</v>
      </c>
      <c r="J473" s="2">
        <v>28750000</v>
      </c>
      <c r="K473" s="2">
        <v>7171000</v>
      </c>
      <c r="L473" s="2">
        <v>15450000</v>
      </c>
    </row>
    <row r="474" spans="1:12" hidden="1" x14ac:dyDescent="0.2">
      <c r="A474" t="s">
        <v>641</v>
      </c>
      <c r="B474" t="s">
        <v>256</v>
      </c>
      <c r="C474" t="s">
        <v>1192</v>
      </c>
      <c r="D474" s="2">
        <v>203700</v>
      </c>
      <c r="E474" s="2">
        <v>136400</v>
      </c>
      <c r="F474" s="2">
        <v>270500</v>
      </c>
      <c r="G474" s="2">
        <v>132600</v>
      </c>
      <c r="H474" s="2">
        <v>47250</v>
      </c>
      <c r="I474" s="2">
        <v>550500</v>
      </c>
      <c r="J474" s="2">
        <v>825800</v>
      </c>
      <c r="K474" s="2">
        <v>4520000</v>
      </c>
      <c r="L474" s="2">
        <v>8437000</v>
      </c>
    </row>
    <row r="475" spans="1:12" hidden="1" x14ac:dyDescent="0.2">
      <c r="A475" t="s">
        <v>641</v>
      </c>
      <c r="B475" t="s">
        <v>256</v>
      </c>
      <c r="C475" t="s">
        <v>1192</v>
      </c>
      <c r="D475" s="2">
        <v>540900</v>
      </c>
      <c r="E475" s="2">
        <v>148500</v>
      </c>
      <c r="F475" s="2">
        <v>134400</v>
      </c>
      <c r="G475" s="2">
        <v>207400</v>
      </c>
      <c r="H475" s="2">
        <v>353500</v>
      </c>
      <c r="I475" s="2">
        <v>28420000</v>
      </c>
      <c r="J475" s="2">
        <v>4448000</v>
      </c>
      <c r="K475" s="2">
        <v>11680000</v>
      </c>
      <c r="L475" s="2">
        <v>4340000</v>
      </c>
    </row>
    <row r="476" spans="1:12" hidden="1" x14ac:dyDescent="0.2">
      <c r="A476" t="s">
        <v>641</v>
      </c>
      <c r="B476" t="s">
        <v>256</v>
      </c>
      <c r="C476" t="s">
        <v>1192</v>
      </c>
      <c r="D476" s="2">
        <v>500500</v>
      </c>
      <c r="E476" s="2">
        <v>469500</v>
      </c>
      <c r="F476" s="2">
        <v>391000</v>
      </c>
      <c r="G476" s="2">
        <v>296900</v>
      </c>
      <c r="H476" s="2">
        <v>165100</v>
      </c>
      <c r="I476" s="2">
        <v>34970000</v>
      </c>
      <c r="J476" s="2">
        <v>603000</v>
      </c>
      <c r="K476" s="2">
        <v>863300</v>
      </c>
      <c r="L476" s="2">
        <v>1155000</v>
      </c>
    </row>
    <row r="477" spans="1:12" hidden="1" x14ac:dyDescent="0.2">
      <c r="A477" t="s">
        <v>641</v>
      </c>
      <c r="B477" t="s">
        <v>256</v>
      </c>
      <c r="C477" t="s">
        <v>1192</v>
      </c>
      <c r="D477" s="2">
        <v>173100</v>
      </c>
      <c r="E477" s="2">
        <v>0</v>
      </c>
      <c r="F477" s="2">
        <v>951000</v>
      </c>
      <c r="G477" s="2">
        <v>662700</v>
      </c>
      <c r="H477" s="2">
        <v>0</v>
      </c>
      <c r="I477" s="2">
        <v>0</v>
      </c>
      <c r="J477" s="2">
        <v>309600</v>
      </c>
      <c r="K477" s="2">
        <v>4396000</v>
      </c>
      <c r="L477" s="2">
        <v>4502000</v>
      </c>
    </row>
    <row r="478" spans="1:12" hidden="1" x14ac:dyDescent="0.2">
      <c r="A478" t="s">
        <v>641</v>
      </c>
      <c r="B478" t="s">
        <v>256</v>
      </c>
      <c r="C478" t="s">
        <v>1192</v>
      </c>
      <c r="D478" s="2">
        <v>5271000</v>
      </c>
      <c r="E478" s="2">
        <v>234500</v>
      </c>
      <c r="F478" s="2">
        <v>10180000</v>
      </c>
      <c r="G478" s="2">
        <v>1093000</v>
      </c>
      <c r="H478" s="2">
        <v>865000</v>
      </c>
      <c r="I478" s="2">
        <v>21120000</v>
      </c>
      <c r="J478" s="2">
        <v>5449000</v>
      </c>
      <c r="K478" s="2">
        <v>11770000</v>
      </c>
      <c r="L478" s="2">
        <v>65150000</v>
      </c>
    </row>
    <row r="479" spans="1:12" hidden="1" x14ac:dyDescent="0.2">
      <c r="A479" t="s">
        <v>641</v>
      </c>
      <c r="B479" t="s">
        <v>256</v>
      </c>
      <c r="C479" t="s">
        <v>1192</v>
      </c>
      <c r="D479" s="2">
        <v>16480000</v>
      </c>
      <c r="E479" s="2">
        <v>7712000</v>
      </c>
      <c r="F479" s="2">
        <v>17070000</v>
      </c>
      <c r="G479" s="2">
        <v>11510000</v>
      </c>
      <c r="H479" s="2">
        <v>4258000</v>
      </c>
      <c r="I479" s="2">
        <v>25210000</v>
      </c>
      <c r="J479" s="2">
        <v>33180000</v>
      </c>
      <c r="K479" s="2">
        <v>53520000</v>
      </c>
      <c r="L479" s="2">
        <v>130000000</v>
      </c>
    </row>
    <row r="480" spans="1:12" hidden="1" x14ac:dyDescent="0.2">
      <c r="A480" t="s">
        <v>701</v>
      </c>
      <c r="B480" t="s">
        <v>256</v>
      </c>
      <c r="C480" t="s">
        <v>1192</v>
      </c>
      <c r="D480" s="2">
        <v>71520000</v>
      </c>
      <c r="E480" s="2">
        <v>43430000</v>
      </c>
      <c r="F480" s="2">
        <v>4276000</v>
      </c>
      <c r="G480" s="2">
        <v>2393000</v>
      </c>
      <c r="H480" s="2">
        <v>34760000</v>
      </c>
      <c r="I480" s="2">
        <v>28210000</v>
      </c>
      <c r="J480" s="2">
        <v>35850000</v>
      </c>
      <c r="K480" s="2">
        <v>2405000</v>
      </c>
      <c r="L480" s="2">
        <v>1329000</v>
      </c>
    </row>
    <row r="481" spans="1:12" hidden="1" x14ac:dyDescent="0.2">
      <c r="A481" t="s">
        <v>740</v>
      </c>
      <c r="B481" t="s">
        <v>256</v>
      </c>
      <c r="C481" t="s">
        <v>1192</v>
      </c>
      <c r="D481" s="2">
        <v>13860000</v>
      </c>
      <c r="E481" s="2">
        <v>5659000</v>
      </c>
      <c r="F481" s="2">
        <v>114400</v>
      </c>
      <c r="G481" s="2">
        <v>274700</v>
      </c>
      <c r="H481" s="2">
        <v>5789000</v>
      </c>
      <c r="I481" s="2">
        <v>5083000</v>
      </c>
      <c r="J481" s="2">
        <v>8867000</v>
      </c>
      <c r="K481" s="2">
        <v>15920</v>
      </c>
      <c r="L481" s="2">
        <v>34110</v>
      </c>
    </row>
    <row r="482" spans="1:12" hidden="1" x14ac:dyDescent="0.2">
      <c r="A482" t="s">
        <v>706</v>
      </c>
      <c r="B482" t="s">
        <v>256</v>
      </c>
      <c r="C482" t="s">
        <v>1192</v>
      </c>
      <c r="D482" s="2">
        <v>17380000</v>
      </c>
      <c r="E482" s="2">
        <v>15520000</v>
      </c>
      <c r="F482" s="2">
        <v>2102000</v>
      </c>
      <c r="G482" s="2">
        <v>142200</v>
      </c>
      <c r="H482" s="2">
        <v>9632000</v>
      </c>
      <c r="I482" s="2">
        <v>10920000</v>
      </c>
      <c r="J482" s="2">
        <v>15320000</v>
      </c>
      <c r="K482" s="2">
        <v>347800</v>
      </c>
      <c r="L482" s="2">
        <v>68470</v>
      </c>
    </row>
    <row r="483" spans="1:12" hidden="1" x14ac:dyDescent="0.2">
      <c r="A483" t="s">
        <v>694</v>
      </c>
      <c r="B483" t="s">
        <v>256</v>
      </c>
      <c r="C483" t="s">
        <v>1192</v>
      </c>
      <c r="D483" s="2">
        <v>6019000</v>
      </c>
      <c r="E483" s="2">
        <v>3696000</v>
      </c>
      <c r="F483" s="2">
        <v>0</v>
      </c>
      <c r="G483" s="2">
        <v>104700</v>
      </c>
      <c r="H483" s="2">
        <v>3675000</v>
      </c>
      <c r="I483" s="2">
        <v>3237000</v>
      </c>
      <c r="J483" s="2">
        <v>4672000</v>
      </c>
      <c r="K483" s="2">
        <v>0</v>
      </c>
      <c r="L483" s="2">
        <v>0</v>
      </c>
    </row>
    <row r="484" spans="1:12" hidden="1" x14ac:dyDescent="0.2">
      <c r="A484" t="s">
        <v>601</v>
      </c>
      <c r="B484" t="s">
        <v>256</v>
      </c>
      <c r="C484" t="s">
        <v>1192</v>
      </c>
      <c r="D484" s="2">
        <v>6791000</v>
      </c>
      <c r="E484" s="2">
        <v>732800</v>
      </c>
      <c r="F484" s="2">
        <v>1600000</v>
      </c>
      <c r="G484" s="2">
        <v>53270</v>
      </c>
      <c r="H484" s="2">
        <v>1252000</v>
      </c>
      <c r="I484" s="2">
        <v>620400</v>
      </c>
      <c r="J484" s="2">
        <v>595800</v>
      </c>
      <c r="K484" s="2">
        <v>974400</v>
      </c>
      <c r="L484" s="2">
        <v>4342000</v>
      </c>
    </row>
    <row r="485" spans="1:12" hidden="1" x14ac:dyDescent="0.2">
      <c r="A485" t="s">
        <v>601</v>
      </c>
      <c r="B485" t="s">
        <v>256</v>
      </c>
      <c r="C485" t="s">
        <v>1192</v>
      </c>
      <c r="D485" s="2">
        <v>75470000</v>
      </c>
      <c r="E485" s="2">
        <v>41550000</v>
      </c>
      <c r="F485" s="2">
        <v>466000</v>
      </c>
      <c r="G485" s="2">
        <v>212100</v>
      </c>
      <c r="H485" s="2">
        <v>55730000</v>
      </c>
      <c r="I485" s="2">
        <v>65900000</v>
      </c>
      <c r="J485" s="2">
        <v>21660000</v>
      </c>
      <c r="K485" s="2">
        <v>2610000</v>
      </c>
      <c r="L485" s="2">
        <v>1368000</v>
      </c>
    </row>
    <row r="486" spans="1:12" hidden="1" x14ac:dyDescent="0.2">
      <c r="A486" t="s">
        <v>601</v>
      </c>
      <c r="B486" t="s">
        <v>256</v>
      </c>
      <c r="C486" t="s">
        <v>1192</v>
      </c>
      <c r="D486" s="2">
        <v>3732000</v>
      </c>
      <c r="E486" s="2">
        <v>1809000</v>
      </c>
      <c r="F486" s="2">
        <v>718500</v>
      </c>
      <c r="G486" s="2">
        <v>148600</v>
      </c>
      <c r="H486" s="2">
        <v>4679000</v>
      </c>
      <c r="I486" s="2">
        <v>1243000</v>
      </c>
      <c r="J486" s="2">
        <v>840700</v>
      </c>
      <c r="K486" s="2">
        <v>1717000</v>
      </c>
      <c r="L486" s="2">
        <v>1248000</v>
      </c>
    </row>
    <row r="487" spans="1:12" hidden="1" x14ac:dyDescent="0.2">
      <c r="A487" t="s">
        <v>601</v>
      </c>
      <c r="B487" t="s">
        <v>256</v>
      </c>
      <c r="C487" t="s">
        <v>1192</v>
      </c>
      <c r="D487" s="2">
        <v>93950000</v>
      </c>
      <c r="E487" s="2">
        <v>27090000</v>
      </c>
      <c r="F487" s="2">
        <v>9467000</v>
      </c>
      <c r="G487" s="2">
        <v>2878000</v>
      </c>
      <c r="H487" s="2">
        <v>34530000</v>
      </c>
      <c r="I487" s="2">
        <v>168500000</v>
      </c>
      <c r="J487" s="2">
        <v>25210000</v>
      </c>
      <c r="K487" s="2">
        <v>20980000</v>
      </c>
      <c r="L487" s="2">
        <v>25050000</v>
      </c>
    </row>
    <row r="488" spans="1:12" hidden="1" x14ac:dyDescent="0.2">
      <c r="A488" t="s">
        <v>624</v>
      </c>
      <c r="B488" t="s">
        <v>256</v>
      </c>
      <c r="C488" t="s">
        <v>1192</v>
      </c>
      <c r="D488" s="2">
        <v>29160000</v>
      </c>
      <c r="E488" s="2">
        <v>15450000</v>
      </c>
      <c r="F488" s="2">
        <v>9213000</v>
      </c>
      <c r="G488" s="2">
        <v>2501000</v>
      </c>
      <c r="H488" s="2">
        <v>12400000</v>
      </c>
      <c r="I488" s="2">
        <v>124500000</v>
      </c>
      <c r="J488" s="2">
        <v>2077000</v>
      </c>
      <c r="K488" s="2">
        <v>20150000</v>
      </c>
      <c r="L488" s="2">
        <v>26530000</v>
      </c>
    </row>
    <row r="489" spans="1:12" hidden="1" x14ac:dyDescent="0.2">
      <c r="A489" t="s">
        <v>609</v>
      </c>
      <c r="B489" t="s">
        <v>256</v>
      </c>
      <c r="C489" t="s">
        <v>1192</v>
      </c>
      <c r="D489" s="2">
        <v>66270000</v>
      </c>
      <c r="E489" s="2">
        <v>44660000</v>
      </c>
      <c r="F489" s="2">
        <v>640500</v>
      </c>
      <c r="G489" s="2">
        <v>200000</v>
      </c>
      <c r="H489" s="2">
        <v>55700000</v>
      </c>
      <c r="I489" s="2">
        <v>50870000</v>
      </c>
      <c r="J489" s="2">
        <v>19520000</v>
      </c>
      <c r="K489" s="2">
        <v>1225000</v>
      </c>
      <c r="L489" s="2">
        <v>2450000</v>
      </c>
    </row>
    <row r="490" spans="1:12" hidden="1" x14ac:dyDescent="0.2">
      <c r="A490" t="s">
        <v>1512</v>
      </c>
      <c r="B490" t="s">
        <v>256</v>
      </c>
      <c r="C490" t="s">
        <v>1192</v>
      </c>
      <c r="D490" s="2">
        <v>31990000</v>
      </c>
      <c r="E490" s="2">
        <v>7974000</v>
      </c>
      <c r="F490" s="2">
        <v>185900</v>
      </c>
      <c r="G490" s="2">
        <v>531600</v>
      </c>
      <c r="H490" s="2">
        <v>7143000</v>
      </c>
      <c r="I490" s="2">
        <v>24160000</v>
      </c>
      <c r="J490" s="2">
        <v>372400</v>
      </c>
      <c r="K490" s="2">
        <v>147900</v>
      </c>
      <c r="L490" s="2">
        <v>0</v>
      </c>
    </row>
    <row r="491" spans="1:12" hidden="1" x14ac:dyDescent="0.2">
      <c r="A491" t="s">
        <v>1512</v>
      </c>
      <c r="B491" t="s">
        <v>256</v>
      </c>
      <c r="C491" t="s">
        <v>1192</v>
      </c>
      <c r="D491" s="2">
        <v>4175000</v>
      </c>
      <c r="E491" s="2">
        <v>2658000</v>
      </c>
      <c r="F491" s="2">
        <v>0</v>
      </c>
      <c r="G491" s="2">
        <v>0</v>
      </c>
      <c r="H491" s="2">
        <v>2826000</v>
      </c>
      <c r="I491" s="2">
        <v>399500</v>
      </c>
      <c r="J491" s="2">
        <v>7733</v>
      </c>
      <c r="K491" s="2">
        <v>0</v>
      </c>
      <c r="L491" s="2">
        <v>0</v>
      </c>
    </row>
    <row r="492" spans="1:12" hidden="1" x14ac:dyDescent="0.2">
      <c r="A492" t="s">
        <v>255</v>
      </c>
      <c r="B492" t="s">
        <v>256</v>
      </c>
      <c r="C492" t="s">
        <v>1192</v>
      </c>
      <c r="D492" s="2">
        <v>65600000</v>
      </c>
      <c r="E492" s="2">
        <v>61290000</v>
      </c>
      <c r="F492" s="2">
        <v>71370000</v>
      </c>
      <c r="G492" s="2">
        <v>40750000</v>
      </c>
      <c r="H492" s="2">
        <v>36280000</v>
      </c>
      <c r="I492" s="2">
        <v>45710000</v>
      </c>
      <c r="J492" s="2">
        <v>68400000</v>
      </c>
      <c r="K492" s="2">
        <v>13310000</v>
      </c>
      <c r="L492" s="2">
        <v>44740000</v>
      </c>
    </row>
    <row r="493" spans="1:12" hidden="1" x14ac:dyDescent="0.2">
      <c r="A493" t="s">
        <v>686</v>
      </c>
      <c r="B493" t="s">
        <v>256</v>
      </c>
      <c r="C493" t="s">
        <v>1192</v>
      </c>
      <c r="D493" s="2">
        <v>5914000</v>
      </c>
      <c r="E493" s="2">
        <v>2898000</v>
      </c>
      <c r="F493" s="2">
        <v>195600</v>
      </c>
      <c r="G493" s="2">
        <v>0</v>
      </c>
      <c r="H493" s="2">
        <v>2221000</v>
      </c>
      <c r="I493" s="2">
        <v>2536000</v>
      </c>
      <c r="J493" s="2">
        <v>2510000</v>
      </c>
      <c r="K493" s="2">
        <v>38720</v>
      </c>
      <c r="L493" s="2">
        <v>0</v>
      </c>
    </row>
    <row r="494" spans="1:12" hidden="1" x14ac:dyDescent="0.2">
      <c r="A494" t="s">
        <v>298</v>
      </c>
      <c r="B494" t="s">
        <v>256</v>
      </c>
      <c r="C494" t="s">
        <v>1192</v>
      </c>
      <c r="D494" s="2">
        <v>18710000</v>
      </c>
      <c r="E494" s="2">
        <v>3179000</v>
      </c>
      <c r="F494" s="2">
        <v>0</v>
      </c>
      <c r="G494" s="2">
        <v>0</v>
      </c>
      <c r="H494" s="2">
        <v>3011000</v>
      </c>
      <c r="I494" s="2">
        <v>2741000</v>
      </c>
      <c r="J494" s="2">
        <v>1463000</v>
      </c>
      <c r="K494" s="2">
        <v>0</v>
      </c>
      <c r="L494" s="2">
        <v>0</v>
      </c>
    </row>
    <row r="495" spans="1:12" hidden="1" x14ac:dyDescent="0.2">
      <c r="A495" t="s">
        <v>547</v>
      </c>
      <c r="B495" t="s">
        <v>256</v>
      </c>
      <c r="C495" t="s">
        <v>1192</v>
      </c>
      <c r="D495" s="2">
        <v>6940000</v>
      </c>
      <c r="E495" s="2">
        <v>6615000</v>
      </c>
      <c r="F495" s="2">
        <v>7226000</v>
      </c>
      <c r="G495" s="2">
        <v>2772000</v>
      </c>
      <c r="H495" s="2">
        <v>4977000</v>
      </c>
      <c r="I495" s="2">
        <v>12550000</v>
      </c>
      <c r="J495" s="2">
        <v>3745000</v>
      </c>
      <c r="K495" s="2">
        <v>1430000</v>
      </c>
      <c r="L495" s="2">
        <v>33150000</v>
      </c>
    </row>
    <row r="496" spans="1:12" hidden="1" x14ac:dyDescent="0.2">
      <c r="A496" t="s">
        <v>1514</v>
      </c>
      <c r="B496" t="s">
        <v>252</v>
      </c>
      <c r="C496" t="s">
        <v>1192</v>
      </c>
      <c r="D496" s="2">
        <v>2971000</v>
      </c>
      <c r="E496" s="2">
        <v>6743000</v>
      </c>
      <c r="F496" s="2">
        <v>168400</v>
      </c>
      <c r="G496" s="2">
        <v>0</v>
      </c>
      <c r="H496" s="2">
        <v>570000</v>
      </c>
      <c r="I496" s="2">
        <v>33150000</v>
      </c>
      <c r="J496" s="2">
        <v>494100</v>
      </c>
      <c r="K496" s="2">
        <v>106600</v>
      </c>
      <c r="L496" s="2">
        <v>385000</v>
      </c>
    </row>
    <row r="497" spans="1:12" hidden="1" x14ac:dyDescent="0.2">
      <c r="A497" t="s">
        <v>1516</v>
      </c>
      <c r="B497" t="s">
        <v>252</v>
      </c>
      <c r="C497" t="s">
        <v>1192</v>
      </c>
      <c r="D497" s="2">
        <v>1274000</v>
      </c>
      <c r="E497" s="2">
        <v>1384000</v>
      </c>
      <c r="F497" s="2">
        <v>1009000</v>
      </c>
      <c r="G497" s="2">
        <v>1242000</v>
      </c>
      <c r="H497" s="2">
        <v>1411000</v>
      </c>
      <c r="I497" s="2">
        <v>1016000</v>
      </c>
      <c r="J497" s="2">
        <v>1208000</v>
      </c>
      <c r="K497" s="2">
        <v>1033000</v>
      </c>
      <c r="L497" s="2">
        <v>122300</v>
      </c>
    </row>
    <row r="498" spans="1:12" hidden="1" x14ac:dyDescent="0.2">
      <c r="A498" t="s">
        <v>290</v>
      </c>
      <c r="B498" t="s">
        <v>252</v>
      </c>
      <c r="C498" t="s">
        <v>1192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2">
        <v>1034000</v>
      </c>
      <c r="J498" s="2">
        <v>0</v>
      </c>
      <c r="K498" s="2">
        <v>50790</v>
      </c>
      <c r="L498" s="2">
        <v>78230</v>
      </c>
    </row>
    <row r="499" spans="1:12" hidden="1" x14ac:dyDescent="0.2">
      <c r="A499" t="s">
        <v>563</v>
      </c>
      <c r="B499" t="s">
        <v>180</v>
      </c>
      <c r="C499" t="s">
        <v>1192</v>
      </c>
      <c r="D499" s="2">
        <v>6460000</v>
      </c>
      <c r="E499" s="2">
        <v>487300</v>
      </c>
      <c r="F499" s="2">
        <v>35010000</v>
      </c>
      <c r="G499" s="2">
        <v>4454000</v>
      </c>
      <c r="H499" s="2">
        <v>4047000</v>
      </c>
      <c r="I499" s="2">
        <v>93600000</v>
      </c>
      <c r="J499" s="2">
        <v>6678000</v>
      </c>
      <c r="K499" s="2">
        <v>36500000</v>
      </c>
      <c r="L499" s="2">
        <v>45680000</v>
      </c>
    </row>
    <row r="500" spans="1:12" hidden="1" x14ac:dyDescent="0.2">
      <c r="A500" t="s">
        <v>246</v>
      </c>
      <c r="B500" t="s">
        <v>180</v>
      </c>
      <c r="C500" t="s">
        <v>1192</v>
      </c>
      <c r="D500" s="2">
        <v>693200</v>
      </c>
      <c r="E500" s="2">
        <v>609600</v>
      </c>
      <c r="F500" s="2">
        <v>479400</v>
      </c>
      <c r="G500" s="2">
        <v>571300</v>
      </c>
      <c r="H500" s="2">
        <v>577100</v>
      </c>
      <c r="I500" s="2">
        <v>15790000</v>
      </c>
      <c r="J500" s="2">
        <v>53650</v>
      </c>
      <c r="K500" s="2">
        <v>4634000</v>
      </c>
      <c r="L500" s="2">
        <v>7382000</v>
      </c>
    </row>
    <row r="501" spans="1:12" hidden="1" x14ac:dyDescent="0.2">
      <c r="A501" t="s">
        <v>238</v>
      </c>
      <c r="B501" t="s">
        <v>180</v>
      </c>
      <c r="C501" t="s">
        <v>1192</v>
      </c>
      <c r="D501" s="2">
        <v>2714000</v>
      </c>
      <c r="E501" s="2">
        <v>928500</v>
      </c>
      <c r="F501" s="2">
        <v>0</v>
      </c>
      <c r="G501" s="2">
        <v>0</v>
      </c>
      <c r="H501" s="2">
        <v>121300</v>
      </c>
      <c r="I501" s="2">
        <v>2942000</v>
      </c>
      <c r="J501" s="2">
        <v>143800</v>
      </c>
      <c r="K501" s="2">
        <v>0</v>
      </c>
      <c r="L501" s="2">
        <v>0</v>
      </c>
    </row>
    <row r="502" spans="1:12" hidden="1" x14ac:dyDescent="0.2">
      <c r="A502" t="s">
        <v>530</v>
      </c>
      <c r="B502" t="s">
        <v>180</v>
      </c>
      <c r="C502" t="s">
        <v>1192</v>
      </c>
      <c r="D502" s="2">
        <v>0</v>
      </c>
      <c r="E502" s="2">
        <v>0</v>
      </c>
      <c r="F502" s="2">
        <v>660200</v>
      </c>
      <c r="G502" s="2">
        <v>103800</v>
      </c>
      <c r="H502" s="2">
        <v>804.2</v>
      </c>
      <c r="I502" s="2">
        <v>0</v>
      </c>
      <c r="J502" s="2">
        <v>124900</v>
      </c>
      <c r="K502" s="2">
        <v>1154000</v>
      </c>
      <c r="L502" s="2">
        <v>0</v>
      </c>
    </row>
    <row r="503" spans="1:12" hidden="1" x14ac:dyDescent="0.2">
      <c r="A503" t="s">
        <v>613</v>
      </c>
      <c r="B503" t="s">
        <v>180</v>
      </c>
      <c r="C503" t="s">
        <v>1192</v>
      </c>
      <c r="D503" s="2">
        <v>32720</v>
      </c>
      <c r="E503" s="2">
        <v>936200</v>
      </c>
      <c r="F503" s="2">
        <v>40180000</v>
      </c>
      <c r="G503" s="2">
        <v>154000</v>
      </c>
      <c r="H503" s="2">
        <v>0</v>
      </c>
      <c r="I503" s="2">
        <v>375900</v>
      </c>
      <c r="J503" s="2">
        <v>16130000</v>
      </c>
      <c r="K503" s="2">
        <v>1651000</v>
      </c>
      <c r="L503" s="2">
        <v>501700</v>
      </c>
    </row>
    <row r="504" spans="1:12" hidden="1" x14ac:dyDescent="0.2">
      <c r="A504" t="s">
        <v>212</v>
      </c>
      <c r="B504" t="s">
        <v>180</v>
      </c>
      <c r="C504" t="s">
        <v>1192</v>
      </c>
      <c r="D504" s="2">
        <v>21470</v>
      </c>
      <c r="E504" s="2">
        <v>916800</v>
      </c>
      <c r="F504" s="2">
        <v>55950000</v>
      </c>
      <c r="G504" s="2">
        <v>13930000</v>
      </c>
      <c r="H504" s="2">
        <v>0</v>
      </c>
      <c r="I504" s="2">
        <v>350200</v>
      </c>
      <c r="J504" s="2">
        <v>25210000</v>
      </c>
      <c r="K504" s="2">
        <v>54210000</v>
      </c>
      <c r="L504" s="2">
        <v>40320000</v>
      </c>
    </row>
    <row r="505" spans="1:12" hidden="1" x14ac:dyDescent="0.2">
      <c r="A505" t="s">
        <v>1518</v>
      </c>
      <c r="B505" t="s">
        <v>180</v>
      </c>
      <c r="C505" t="s">
        <v>1192</v>
      </c>
      <c r="D505" s="2">
        <v>122900</v>
      </c>
      <c r="E505" s="2">
        <v>111600</v>
      </c>
      <c r="F505" s="2">
        <v>1491000</v>
      </c>
      <c r="G505" s="2">
        <v>0</v>
      </c>
      <c r="H505" s="2">
        <v>179800</v>
      </c>
      <c r="I505" s="2">
        <v>2629000</v>
      </c>
      <c r="J505" s="2">
        <v>791300</v>
      </c>
      <c r="K505" s="2">
        <v>299800</v>
      </c>
      <c r="L505" s="2">
        <v>0</v>
      </c>
    </row>
    <row r="506" spans="1:12" hidden="1" x14ac:dyDescent="0.2">
      <c r="A506" t="s">
        <v>1520</v>
      </c>
      <c r="B506" t="s">
        <v>180</v>
      </c>
      <c r="C506" t="s">
        <v>1192</v>
      </c>
      <c r="D506" s="2">
        <v>1903000</v>
      </c>
      <c r="E506" s="2">
        <v>725000</v>
      </c>
      <c r="F506" s="2">
        <v>0</v>
      </c>
      <c r="G506" s="2">
        <v>0</v>
      </c>
      <c r="H506" s="2">
        <v>924700</v>
      </c>
      <c r="I506" s="2">
        <v>13060000</v>
      </c>
      <c r="J506" s="2">
        <v>1490000</v>
      </c>
      <c r="K506" s="2">
        <v>471400</v>
      </c>
      <c r="L506" s="2">
        <v>1697000</v>
      </c>
    </row>
    <row r="507" spans="1:12" hidden="1" x14ac:dyDescent="0.2">
      <c r="A507" t="s">
        <v>1520</v>
      </c>
      <c r="B507" t="s">
        <v>180</v>
      </c>
      <c r="C507" t="s">
        <v>1192</v>
      </c>
      <c r="D507" s="2">
        <v>57280</v>
      </c>
      <c r="E507" s="2">
        <v>101500</v>
      </c>
      <c r="F507" s="2">
        <v>37190</v>
      </c>
      <c r="G507" s="2">
        <v>50050</v>
      </c>
      <c r="H507" s="2">
        <v>36550</v>
      </c>
      <c r="I507" s="2">
        <v>244100</v>
      </c>
      <c r="J507" s="2">
        <v>46980</v>
      </c>
      <c r="K507" s="2">
        <v>1363000</v>
      </c>
      <c r="L507" s="2">
        <v>0</v>
      </c>
    </row>
    <row r="508" spans="1:12" hidden="1" x14ac:dyDescent="0.2">
      <c r="A508" t="s">
        <v>630</v>
      </c>
      <c r="B508" t="s">
        <v>180</v>
      </c>
      <c r="C508" t="s">
        <v>1192</v>
      </c>
      <c r="D508" s="2">
        <v>85150</v>
      </c>
      <c r="E508" s="2">
        <v>42180</v>
      </c>
      <c r="F508" s="2">
        <v>50330</v>
      </c>
      <c r="G508" s="2">
        <v>37740</v>
      </c>
      <c r="H508" s="2">
        <v>39010</v>
      </c>
      <c r="I508" s="2">
        <v>5276000</v>
      </c>
      <c r="J508" s="2">
        <v>44530</v>
      </c>
      <c r="K508" s="2">
        <v>386800</v>
      </c>
      <c r="L508" s="2">
        <v>392200</v>
      </c>
    </row>
    <row r="509" spans="1:12" hidden="1" x14ac:dyDescent="0.2">
      <c r="A509" t="s">
        <v>192</v>
      </c>
      <c r="B509" t="s">
        <v>180</v>
      </c>
      <c r="C509" t="s">
        <v>1192</v>
      </c>
      <c r="D509" s="2">
        <v>52810000</v>
      </c>
      <c r="E509" s="2">
        <v>8801000</v>
      </c>
      <c r="F509" s="2">
        <v>1068000</v>
      </c>
      <c r="G509" s="2">
        <v>400300</v>
      </c>
      <c r="H509" s="2">
        <v>33950000</v>
      </c>
      <c r="I509" s="2">
        <v>116300000</v>
      </c>
      <c r="J509" s="2">
        <v>185500</v>
      </c>
      <c r="K509" s="2">
        <v>1853000</v>
      </c>
      <c r="L509" s="2">
        <v>1552000</v>
      </c>
    </row>
    <row r="510" spans="1:12" hidden="1" x14ac:dyDescent="0.2">
      <c r="A510" t="s">
        <v>192</v>
      </c>
      <c r="B510" t="s">
        <v>180</v>
      </c>
      <c r="C510" t="s">
        <v>1192</v>
      </c>
      <c r="D510" s="2">
        <v>771300</v>
      </c>
      <c r="E510" s="2">
        <v>680800</v>
      </c>
      <c r="F510" s="2">
        <v>58270000</v>
      </c>
      <c r="G510" s="2">
        <v>425400</v>
      </c>
      <c r="H510" s="2">
        <v>0</v>
      </c>
      <c r="I510" s="2">
        <v>313700000</v>
      </c>
      <c r="J510" s="2">
        <v>5981000</v>
      </c>
      <c r="K510" s="2">
        <v>1566000</v>
      </c>
      <c r="L510" s="2">
        <v>6511000</v>
      </c>
    </row>
    <row r="511" spans="1:12" hidden="1" x14ac:dyDescent="0.2">
      <c r="A511" t="s">
        <v>205</v>
      </c>
      <c r="B511" t="s">
        <v>180</v>
      </c>
      <c r="C511" t="s">
        <v>1192</v>
      </c>
      <c r="D511" s="2">
        <v>11360000</v>
      </c>
      <c r="E511" s="2">
        <v>851100</v>
      </c>
      <c r="F511" s="2">
        <v>32950000</v>
      </c>
      <c r="G511" s="2">
        <v>5449000</v>
      </c>
      <c r="H511" s="2">
        <v>4916000</v>
      </c>
      <c r="I511" s="2">
        <v>317100000</v>
      </c>
      <c r="J511" s="2">
        <v>29980000</v>
      </c>
      <c r="K511" s="2">
        <v>109800000</v>
      </c>
      <c r="L511" s="2">
        <v>138700000</v>
      </c>
    </row>
    <row r="512" spans="1:12" hidden="1" x14ac:dyDescent="0.2">
      <c r="A512" t="s">
        <v>1522</v>
      </c>
      <c r="B512" t="s">
        <v>180</v>
      </c>
      <c r="C512" t="s">
        <v>1192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2">
        <v>5626000</v>
      </c>
      <c r="J512" s="2">
        <v>52450</v>
      </c>
      <c r="K512" s="2">
        <v>0</v>
      </c>
      <c r="L512" s="2">
        <v>0</v>
      </c>
    </row>
    <row r="513" spans="1:12" hidden="1" x14ac:dyDescent="0.2">
      <c r="A513" t="s">
        <v>1524</v>
      </c>
      <c r="B513" t="s">
        <v>180</v>
      </c>
      <c r="C513" t="s">
        <v>1192</v>
      </c>
      <c r="D513" s="2">
        <v>40140</v>
      </c>
      <c r="E513" s="2">
        <v>0</v>
      </c>
      <c r="F513" s="2">
        <v>0</v>
      </c>
      <c r="G513" s="2">
        <v>61410</v>
      </c>
      <c r="H513" s="2">
        <v>62840</v>
      </c>
      <c r="I513" s="2">
        <v>20030000</v>
      </c>
      <c r="J513" s="2">
        <v>37220</v>
      </c>
      <c r="K513" s="2">
        <v>0</v>
      </c>
      <c r="L513" s="2">
        <v>1072000</v>
      </c>
    </row>
    <row r="514" spans="1:12" hidden="1" x14ac:dyDescent="0.2">
      <c r="A514" t="s">
        <v>639</v>
      </c>
      <c r="B514" t="s">
        <v>180</v>
      </c>
      <c r="C514" t="s">
        <v>1192</v>
      </c>
      <c r="D514" s="2">
        <v>2162000</v>
      </c>
      <c r="E514" s="2">
        <v>2146000</v>
      </c>
      <c r="F514" s="2">
        <v>271000</v>
      </c>
      <c r="G514" s="2">
        <v>471000</v>
      </c>
      <c r="H514" s="2">
        <v>1151000</v>
      </c>
      <c r="I514" s="2">
        <v>85190000</v>
      </c>
      <c r="J514" s="2">
        <v>287800</v>
      </c>
      <c r="K514" s="2">
        <v>123000</v>
      </c>
      <c r="L514" s="2">
        <v>0</v>
      </c>
    </row>
    <row r="515" spans="1:12" hidden="1" x14ac:dyDescent="0.2">
      <c r="A515" t="s">
        <v>243</v>
      </c>
      <c r="B515" t="s">
        <v>180</v>
      </c>
      <c r="C515" t="s">
        <v>1192</v>
      </c>
      <c r="D515" s="2">
        <v>3187000</v>
      </c>
      <c r="E515" s="2">
        <v>1287000</v>
      </c>
      <c r="F515" s="2">
        <v>75130</v>
      </c>
      <c r="G515" s="2">
        <v>0</v>
      </c>
      <c r="H515" s="2">
        <v>3504000</v>
      </c>
      <c r="I515" s="2">
        <v>13570000</v>
      </c>
      <c r="J515" s="2">
        <v>98970</v>
      </c>
      <c r="K515" s="2">
        <v>74350</v>
      </c>
      <c r="L515" s="2">
        <v>0</v>
      </c>
    </row>
    <row r="516" spans="1:12" hidden="1" x14ac:dyDescent="0.2">
      <c r="A516" t="s">
        <v>243</v>
      </c>
      <c r="B516" t="s">
        <v>180</v>
      </c>
      <c r="C516" t="s">
        <v>1192</v>
      </c>
      <c r="D516" s="2">
        <v>145300000</v>
      </c>
      <c r="E516" s="2">
        <v>26420000</v>
      </c>
      <c r="F516" s="2">
        <v>5021000</v>
      </c>
      <c r="G516" s="2">
        <v>2034000</v>
      </c>
      <c r="H516" s="2">
        <v>93670000</v>
      </c>
      <c r="I516" s="2">
        <v>385400000</v>
      </c>
      <c r="J516" s="2">
        <v>11960000</v>
      </c>
      <c r="K516" s="2">
        <v>4601000</v>
      </c>
      <c r="L516" s="2">
        <v>138000</v>
      </c>
    </row>
    <row r="517" spans="1:12" hidden="1" x14ac:dyDescent="0.2">
      <c r="A517" t="s">
        <v>1526</v>
      </c>
      <c r="B517" t="s">
        <v>180</v>
      </c>
      <c r="C517" t="s">
        <v>1192</v>
      </c>
      <c r="D517" s="2">
        <v>706300</v>
      </c>
      <c r="E517" s="2">
        <v>1069000</v>
      </c>
      <c r="F517" s="2">
        <v>0</v>
      </c>
      <c r="G517" s="2">
        <v>81360</v>
      </c>
      <c r="H517" s="2">
        <v>1668000</v>
      </c>
      <c r="I517" s="2">
        <v>8921000</v>
      </c>
      <c r="J517" s="2">
        <v>165400</v>
      </c>
      <c r="K517" s="2">
        <v>434800</v>
      </c>
      <c r="L517" s="2">
        <v>0</v>
      </c>
    </row>
    <row r="518" spans="1:12" hidden="1" x14ac:dyDescent="0.2">
      <c r="A518" t="s">
        <v>1528</v>
      </c>
      <c r="B518" t="s">
        <v>180</v>
      </c>
      <c r="C518" t="s">
        <v>1192</v>
      </c>
      <c r="D518" s="2">
        <v>1206000</v>
      </c>
      <c r="E518" s="2">
        <v>475200</v>
      </c>
      <c r="F518" s="2">
        <v>0</v>
      </c>
      <c r="G518" s="2">
        <v>0</v>
      </c>
      <c r="H518" s="2">
        <v>1634000</v>
      </c>
      <c r="I518" s="2">
        <v>716600</v>
      </c>
      <c r="J518" s="2">
        <v>148800</v>
      </c>
      <c r="K518" s="2">
        <v>134200</v>
      </c>
      <c r="L518" s="2">
        <v>0</v>
      </c>
    </row>
    <row r="519" spans="1:12" hidden="1" x14ac:dyDescent="0.2">
      <c r="A519" t="s">
        <v>249</v>
      </c>
      <c r="B519" t="s">
        <v>180</v>
      </c>
      <c r="C519" t="s">
        <v>1192</v>
      </c>
      <c r="D519" s="2">
        <v>23690000</v>
      </c>
      <c r="E519" s="2">
        <v>6967000</v>
      </c>
      <c r="F519" s="2">
        <v>478400</v>
      </c>
      <c r="G519" s="2">
        <v>88660</v>
      </c>
      <c r="H519" s="2">
        <v>9611000</v>
      </c>
      <c r="I519" s="2">
        <v>31240000</v>
      </c>
      <c r="J519" s="2">
        <v>1552000</v>
      </c>
      <c r="K519" s="2">
        <v>0</v>
      </c>
      <c r="L519" s="2">
        <v>0</v>
      </c>
    </row>
    <row r="520" spans="1:12" hidden="1" x14ac:dyDescent="0.2">
      <c r="A520" t="s">
        <v>1530</v>
      </c>
      <c r="B520" t="s">
        <v>180</v>
      </c>
      <c r="C520" t="s">
        <v>1192</v>
      </c>
      <c r="D520" s="2">
        <v>0</v>
      </c>
      <c r="E520" s="2">
        <v>0</v>
      </c>
      <c r="F520" s="2">
        <v>52880</v>
      </c>
      <c r="G520" s="2">
        <v>0</v>
      </c>
      <c r="H520" s="2">
        <v>0</v>
      </c>
      <c r="I520" s="2">
        <v>5693000</v>
      </c>
      <c r="J520" s="2">
        <v>177800</v>
      </c>
      <c r="K520" s="2">
        <v>0</v>
      </c>
      <c r="L520" s="2">
        <v>0</v>
      </c>
    </row>
    <row r="521" spans="1:12" hidden="1" x14ac:dyDescent="0.2">
      <c r="A521" t="s">
        <v>1532</v>
      </c>
      <c r="B521" t="s">
        <v>1533</v>
      </c>
      <c r="C521" t="s">
        <v>1192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2">
        <v>1019000</v>
      </c>
      <c r="J521" s="2">
        <v>0</v>
      </c>
      <c r="K521" s="2">
        <v>0</v>
      </c>
      <c r="L521" s="2">
        <v>0</v>
      </c>
    </row>
    <row r="522" spans="1:12" hidden="1" x14ac:dyDescent="0.2">
      <c r="A522" t="s">
        <v>1539</v>
      </c>
      <c r="B522" t="s">
        <v>261</v>
      </c>
      <c r="C522" t="s">
        <v>1192</v>
      </c>
      <c r="D522" s="2">
        <v>7142000</v>
      </c>
      <c r="E522" s="2">
        <v>6768000</v>
      </c>
      <c r="F522" s="2">
        <v>166900</v>
      </c>
      <c r="G522" s="2">
        <v>0</v>
      </c>
      <c r="H522" s="2">
        <v>2990000</v>
      </c>
      <c r="I522" s="2">
        <v>6961000</v>
      </c>
      <c r="J522" s="2">
        <v>6548000</v>
      </c>
      <c r="K522" s="2">
        <v>76910</v>
      </c>
      <c r="L522" s="2">
        <v>0</v>
      </c>
    </row>
    <row r="523" spans="1:12" hidden="1" x14ac:dyDescent="0.2">
      <c r="A523" t="s">
        <v>1540</v>
      </c>
      <c r="B523" t="s">
        <v>261</v>
      </c>
      <c r="C523" t="s">
        <v>1192</v>
      </c>
      <c r="D523" s="2">
        <v>63690</v>
      </c>
      <c r="E523" s="2">
        <v>48350</v>
      </c>
      <c r="F523" s="2">
        <v>0</v>
      </c>
      <c r="G523" s="2">
        <v>155900</v>
      </c>
      <c r="H523" s="2">
        <v>0</v>
      </c>
      <c r="I523" s="2">
        <v>1309</v>
      </c>
      <c r="J523" s="2">
        <v>916.3</v>
      </c>
      <c r="K523" s="2">
        <v>1028000</v>
      </c>
      <c r="L523" s="2">
        <v>54870</v>
      </c>
    </row>
    <row r="524" spans="1:12" hidden="1" x14ac:dyDescent="0.2">
      <c r="A524" t="s">
        <v>1542</v>
      </c>
      <c r="B524" t="s">
        <v>261</v>
      </c>
      <c r="C524" t="s">
        <v>1192</v>
      </c>
      <c r="D524" s="2">
        <v>0</v>
      </c>
      <c r="E524" s="2">
        <v>0</v>
      </c>
      <c r="F524" s="2">
        <v>1073000</v>
      </c>
      <c r="G524" s="2">
        <v>869700</v>
      </c>
      <c r="H524" s="2">
        <v>0</v>
      </c>
      <c r="I524" s="2">
        <v>1141</v>
      </c>
      <c r="J524" s="2">
        <v>1212000</v>
      </c>
      <c r="K524" s="2">
        <v>3892000</v>
      </c>
      <c r="L524" s="2">
        <v>166300</v>
      </c>
    </row>
    <row r="525" spans="1:12" hidden="1" x14ac:dyDescent="0.2">
      <c r="A525" t="s">
        <v>1544</v>
      </c>
      <c r="B525" t="s">
        <v>261</v>
      </c>
      <c r="C525" t="s">
        <v>1192</v>
      </c>
      <c r="D525" s="2">
        <v>3243000</v>
      </c>
      <c r="E525" s="2">
        <v>1613000</v>
      </c>
      <c r="F525" s="2">
        <v>0</v>
      </c>
      <c r="G525" s="2">
        <v>0</v>
      </c>
      <c r="H525" s="2">
        <v>1984000</v>
      </c>
      <c r="I525" s="2">
        <v>1930000</v>
      </c>
      <c r="J525" s="2">
        <v>2589000</v>
      </c>
      <c r="K525" s="2">
        <v>0</v>
      </c>
      <c r="L525" s="2">
        <v>0</v>
      </c>
    </row>
    <row r="526" spans="1:12" hidden="1" x14ac:dyDescent="0.2">
      <c r="A526" t="s">
        <v>285</v>
      </c>
      <c r="B526" t="s">
        <v>261</v>
      </c>
      <c r="C526" t="s">
        <v>1192</v>
      </c>
      <c r="D526" s="2">
        <v>2119000</v>
      </c>
      <c r="E526" s="2">
        <v>145100</v>
      </c>
      <c r="F526" s="2">
        <v>0</v>
      </c>
      <c r="G526" s="2">
        <v>0</v>
      </c>
      <c r="H526" s="2">
        <v>110800</v>
      </c>
      <c r="I526" s="2">
        <v>130400</v>
      </c>
      <c r="J526" s="2">
        <v>358100</v>
      </c>
      <c r="K526" s="2">
        <v>36350</v>
      </c>
      <c r="L526" s="2">
        <v>41070</v>
      </c>
    </row>
    <row r="527" spans="1:12" hidden="1" x14ac:dyDescent="0.2">
      <c r="A527" t="s">
        <v>285</v>
      </c>
      <c r="B527" t="s">
        <v>261</v>
      </c>
      <c r="C527" t="s">
        <v>1192</v>
      </c>
      <c r="D527" s="2">
        <v>1146000</v>
      </c>
      <c r="E527" s="2">
        <v>57980</v>
      </c>
      <c r="F527" s="2">
        <v>0</v>
      </c>
      <c r="G527" s="2">
        <v>0</v>
      </c>
      <c r="H527" s="2">
        <v>199900</v>
      </c>
      <c r="I527" s="2">
        <v>200100</v>
      </c>
      <c r="J527" s="2">
        <v>1201000</v>
      </c>
      <c r="K527" s="2">
        <v>0</v>
      </c>
      <c r="L527" s="2">
        <v>85030</v>
      </c>
    </row>
    <row r="528" spans="1:12" hidden="1" x14ac:dyDescent="0.2">
      <c r="A528" t="s">
        <v>285</v>
      </c>
      <c r="B528" t="s">
        <v>261</v>
      </c>
      <c r="C528" t="s">
        <v>1192</v>
      </c>
      <c r="D528" s="2">
        <v>3108000</v>
      </c>
      <c r="E528" s="2">
        <v>191200</v>
      </c>
      <c r="F528" s="2">
        <v>0</v>
      </c>
      <c r="G528" s="2">
        <v>0</v>
      </c>
      <c r="H528" s="2">
        <v>282800</v>
      </c>
      <c r="I528" s="2">
        <v>545100</v>
      </c>
      <c r="J528" s="2">
        <v>335700</v>
      </c>
      <c r="K528" s="2">
        <v>45450</v>
      </c>
      <c r="L528" s="2">
        <v>54630</v>
      </c>
    </row>
    <row r="529" spans="1:12" hidden="1" x14ac:dyDescent="0.2">
      <c r="A529" t="s">
        <v>285</v>
      </c>
      <c r="B529" t="s">
        <v>261</v>
      </c>
      <c r="C529" t="s">
        <v>1192</v>
      </c>
      <c r="D529" s="2">
        <v>3500000</v>
      </c>
      <c r="E529" s="2">
        <v>398300</v>
      </c>
      <c r="F529" s="2">
        <v>0</v>
      </c>
      <c r="G529" s="2">
        <v>42880</v>
      </c>
      <c r="H529" s="2">
        <v>248700</v>
      </c>
      <c r="I529" s="2">
        <v>1507000</v>
      </c>
      <c r="J529" s="2">
        <v>2721000</v>
      </c>
      <c r="K529" s="2">
        <v>85500</v>
      </c>
      <c r="L529" s="2">
        <v>0</v>
      </c>
    </row>
    <row r="530" spans="1:12" hidden="1" x14ac:dyDescent="0.2">
      <c r="A530" t="s">
        <v>285</v>
      </c>
      <c r="B530" t="s">
        <v>261</v>
      </c>
      <c r="C530" t="s">
        <v>1192</v>
      </c>
      <c r="D530" s="2">
        <v>13800000</v>
      </c>
      <c r="E530" s="2">
        <v>4318000</v>
      </c>
      <c r="F530" s="2">
        <v>827400</v>
      </c>
      <c r="G530" s="2">
        <v>556900</v>
      </c>
      <c r="H530" s="2">
        <v>3123000</v>
      </c>
      <c r="I530" s="2">
        <v>11190000</v>
      </c>
      <c r="J530" s="2">
        <v>5411000</v>
      </c>
      <c r="K530" s="2">
        <v>8151000</v>
      </c>
      <c r="L530" s="2">
        <v>8573000</v>
      </c>
    </row>
    <row r="531" spans="1:12" hidden="1" x14ac:dyDescent="0.2">
      <c r="A531" t="s">
        <v>285</v>
      </c>
      <c r="B531" t="s">
        <v>261</v>
      </c>
      <c r="C531" t="s">
        <v>1192</v>
      </c>
      <c r="D531" s="2">
        <v>12890000</v>
      </c>
      <c r="E531" s="2">
        <v>12340000</v>
      </c>
      <c r="F531" s="2">
        <v>1691000</v>
      </c>
      <c r="G531" s="2">
        <v>1145000</v>
      </c>
      <c r="H531" s="2">
        <v>9032000</v>
      </c>
      <c r="I531" s="2">
        <v>13510000</v>
      </c>
      <c r="J531" s="2">
        <v>6902000</v>
      </c>
      <c r="K531" s="2">
        <v>8243000</v>
      </c>
      <c r="L531" s="2">
        <v>8833000</v>
      </c>
    </row>
    <row r="532" spans="1:12" hidden="1" x14ac:dyDescent="0.2">
      <c r="A532" t="s">
        <v>285</v>
      </c>
      <c r="B532" t="s">
        <v>261</v>
      </c>
      <c r="C532" t="s">
        <v>1192</v>
      </c>
      <c r="D532" s="2">
        <v>10050000</v>
      </c>
      <c r="E532" s="2">
        <v>7989000</v>
      </c>
      <c r="F532" s="2">
        <v>82000</v>
      </c>
      <c r="G532" s="2">
        <v>0</v>
      </c>
      <c r="H532" s="2">
        <v>5724000</v>
      </c>
      <c r="I532" s="2">
        <v>9941000</v>
      </c>
      <c r="J532" s="2">
        <v>5233000</v>
      </c>
      <c r="K532" s="2">
        <v>54960</v>
      </c>
      <c r="L532" s="2">
        <v>0</v>
      </c>
    </row>
    <row r="533" spans="1:12" hidden="1" x14ac:dyDescent="0.2">
      <c r="A533" t="s">
        <v>285</v>
      </c>
      <c r="B533" t="s">
        <v>261</v>
      </c>
      <c r="C533" t="s">
        <v>1192</v>
      </c>
      <c r="D533" s="2">
        <v>59340000</v>
      </c>
      <c r="E533" s="2">
        <v>32430000</v>
      </c>
      <c r="F533" s="2">
        <v>13990000</v>
      </c>
      <c r="G533" s="2">
        <v>371600</v>
      </c>
      <c r="H533" s="2">
        <v>36200000</v>
      </c>
      <c r="I533" s="2">
        <v>54960000</v>
      </c>
      <c r="J533" s="2">
        <v>54820000</v>
      </c>
      <c r="K533" s="2">
        <v>2479000</v>
      </c>
      <c r="L533" s="2">
        <v>87000</v>
      </c>
    </row>
    <row r="534" spans="1:12" hidden="1" x14ac:dyDescent="0.2">
      <c r="A534" t="s">
        <v>1547</v>
      </c>
      <c r="B534" t="s">
        <v>261</v>
      </c>
      <c r="C534" t="s">
        <v>1192</v>
      </c>
      <c r="D534" s="2">
        <v>34450000</v>
      </c>
      <c r="E534" s="2">
        <v>19150000</v>
      </c>
      <c r="F534" s="2">
        <v>0</v>
      </c>
      <c r="G534" s="2">
        <v>0</v>
      </c>
      <c r="H534" s="2">
        <v>19340000</v>
      </c>
      <c r="I534" s="2">
        <v>18600000</v>
      </c>
      <c r="J534" s="2">
        <v>3959000</v>
      </c>
      <c r="K534" s="2">
        <v>130200</v>
      </c>
      <c r="L534" s="2">
        <v>0</v>
      </c>
    </row>
    <row r="535" spans="1:12" hidden="1" x14ac:dyDescent="0.2">
      <c r="A535" t="s">
        <v>569</v>
      </c>
      <c r="B535" t="s">
        <v>261</v>
      </c>
      <c r="C535" t="s">
        <v>1192</v>
      </c>
      <c r="D535" s="2">
        <v>7951000</v>
      </c>
      <c r="E535" s="2">
        <v>641700</v>
      </c>
      <c r="F535" s="2">
        <v>50560</v>
      </c>
      <c r="G535" s="2">
        <v>44950</v>
      </c>
      <c r="H535" s="2">
        <v>3691000</v>
      </c>
      <c r="I535" s="2">
        <v>8779000</v>
      </c>
      <c r="J535" s="2">
        <v>5984000</v>
      </c>
      <c r="K535" s="2">
        <v>45090</v>
      </c>
      <c r="L535" s="2">
        <v>34260</v>
      </c>
    </row>
    <row r="536" spans="1:12" hidden="1" x14ac:dyDescent="0.2">
      <c r="A536" t="s">
        <v>592</v>
      </c>
      <c r="B536" t="s">
        <v>261</v>
      </c>
      <c r="C536" t="s">
        <v>1192</v>
      </c>
      <c r="D536" s="2">
        <v>11120000</v>
      </c>
      <c r="E536" s="2">
        <v>5946000</v>
      </c>
      <c r="F536" s="2">
        <v>60760</v>
      </c>
      <c r="G536" s="2">
        <v>61520</v>
      </c>
      <c r="H536" s="2">
        <v>6134000</v>
      </c>
      <c r="I536" s="2">
        <v>5106000</v>
      </c>
      <c r="J536" s="2">
        <v>7487000</v>
      </c>
      <c r="K536" s="2">
        <v>76200</v>
      </c>
      <c r="L536" s="2">
        <v>112900</v>
      </c>
    </row>
    <row r="537" spans="1:12" hidden="1" x14ac:dyDescent="0.2">
      <c r="A537" t="s">
        <v>592</v>
      </c>
      <c r="B537" t="s">
        <v>261</v>
      </c>
      <c r="C537" t="s">
        <v>1192</v>
      </c>
      <c r="D537" s="2">
        <v>6405000</v>
      </c>
      <c r="E537" s="2">
        <v>5257000</v>
      </c>
      <c r="F537" s="2">
        <v>611300</v>
      </c>
      <c r="G537" s="2">
        <v>0</v>
      </c>
      <c r="H537" s="2">
        <v>3715000</v>
      </c>
      <c r="I537" s="2">
        <v>3434000</v>
      </c>
      <c r="J537" s="2">
        <v>4511000</v>
      </c>
      <c r="K537" s="2">
        <v>149500</v>
      </c>
      <c r="L537" s="2">
        <v>5319000</v>
      </c>
    </row>
    <row r="538" spans="1:12" hidden="1" x14ac:dyDescent="0.2">
      <c r="A538" t="s">
        <v>1549</v>
      </c>
      <c r="B538" t="s">
        <v>261</v>
      </c>
      <c r="C538" t="s">
        <v>1192</v>
      </c>
      <c r="D538" s="2">
        <v>39230000</v>
      </c>
      <c r="E538" s="2">
        <v>1024000</v>
      </c>
      <c r="F538" s="2">
        <v>2672000</v>
      </c>
      <c r="G538" s="2">
        <v>0</v>
      </c>
      <c r="H538" s="2">
        <v>20400000</v>
      </c>
      <c r="I538" s="2">
        <v>16730000</v>
      </c>
      <c r="J538" s="2">
        <v>13150000</v>
      </c>
      <c r="K538" s="2">
        <v>129300</v>
      </c>
      <c r="L538" s="2">
        <v>0</v>
      </c>
    </row>
    <row r="539" spans="1:12" hidden="1" x14ac:dyDescent="0.2">
      <c r="A539" t="s">
        <v>589</v>
      </c>
      <c r="B539" t="s">
        <v>261</v>
      </c>
      <c r="C539" t="s">
        <v>1192</v>
      </c>
      <c r="D539" s="2">
        <v>16400000</v>
      </c>
      <c r="E539" s="2">
        <v>12290000</v>
      </c>
      <c r="F539" s="2">
        <v>391700</v>
      </c>
      <c r="G539" s="2">
        <v>74430</v>
      </c>
      <c r="H539" s="2">
        <v>1503000</v>
      </c>
      <c r="I539" s="2">
        <v>13340000</v>
      </c>
      <c r="J539" s="2">
        <v>9927000</v>
      </c>
      <c r="K539" s="2">
        <v>0</v>
      </c>
      <c r="L539" s="2">
        <v>63970</v>
      </c>
    </row>
    <row r="540" spans="1:12" hidden="1" x14ac:dyDescent="0.2">
      <c r="A540" t="s">
        <v>589</v>
      </c>
      <c r="B540" t="s">
        <v>261</v>
      </c>
      <c r="C540" t="s">
        <v>1192</v>
      </c>
      <c r="D540" s="2">
        <v>3072000</v>
      </c>
      <c r="E540" s="2">
        <v>1582000</v>
      </c>
      <c r="F540" s="2">
        <v>0</v>
      </c>
      <c r="G540" s="2">
        <v>0</v>
      </c>
      <c r="H540" s="2">
        <v>2194000</v>
      </c>
      <c r="I540" s="2">
        <v>2158000</v>
      </c>
      <c r="J540" s="2">
        <v>2242000</v>
      </c>
      <c r="K540" s="2">
        <v>0</v>
      </c>
      <c r="L540" s="2">
        <v>0</v>
      </c>
    </row>
    <row r="541" spans="1:12" hidden="1" x14ac:dyDescent="0.2">
      <c r="A541" t="s">
        <v>267</v>
      </c>
      <c r="B541" t="s">
        <v>261</v>
      </c>
      <c r="C541" t="s">
        <v>1192</v>
      </c>
      <c r="D541" s="2">
        <v>75610000</v>
      </c>
      <c r="E541" s="2">
        <v>35740000</v>
      </c>
      <c r="F541" s="2">
        <v>2687000</v>
      </c>
      <c r="G541" s="2">
        <v>494100</v>
      </c>
      <c r="H541" s="2">
        <v>34290000</v>
      </c>
      <c r="I541" s="2">
        <v>40690000</v>
      </c>
      <c r="J541" s="2">
        <v>35340000</v>
      </c>
      <c r="K541" s="2">
        <v>309700</v>
      </c>
      <c r="L541" s="2">
        <v>0</v>
      </c>
    </row>
    <row r="542" spans="1:12" hidden="1" x14ac:dyDescent="0.2">
      <c r="A542" t="s">
        <v>260</v>
      </c>
      <c r="B542" t="s">
        <v>261</v>
      </c>
      <c r="C542" t="s">
        <v>1192</v>
      </c>
      <c r="D542" s="2">
        <v>5273000</v>
      </c>
      <c r="E542" s="2">
        <v>2567000</v>
      </c>
      <c r="F542" s="2">
        <v>897400</v>
      </c>
      <c r="G542" s="2">
        <v>136500</v>
      </c>
      <c r="H542" s="2">
        <v>2682000</v>
      </c>
      <c r="I542" s="2">
        <v>9543000</v>
      </c>
      <c r="J542" s="2">
        <v>3636000</v>
      </c>
      <c r="K542" s="2">
        <v>1834000</v>
      </c>
      <c r="L542" s="2">
        <v>4268000</v>
      </c>
    </row>
    <row r="543" spans="1:12" hidden="1" x14ac:dyDescent="0.2">
      <c r="A543" t="s">
        <v>1551</v>
      </c>
      <c r="B543" t="s">
        <v>261</v>
      </c>
      <c r="C543" t="s">
        <v>1192</v>
      </c>
      <c r="D543" s="2">
        <v>2478000</v>
      </c>
      <c r="E543" s="2">
        <v>1098000</v>
      </c>
      <c r="F543" s="2">
        <v>87990</v>
      </c>
      <c r="G543" s="2">
        <v>222500</v>
      </c>
      <c r="H543" s="2">
        <v>643000</v>
      </c>
      <c r="I543" s="2">
        <v>956200</v>
      </c>
      <c r="J543" s="2">
        <v>828000</v>
      </c>
      <c r="K543" s="2">
        <v>568800</v>
      </c>
      <c r="L543" s="2">
        <v>109300</v>
      </c>
    </row>
    <row r="544" spans="1:12" hidden="1" x14ac:dyDescent="0.2">
      <c r="A544" t="s">
        <v>626</v>
      </c>
      <c r="B544" t="s">
        <v>261</v>
      </c>
      <c r="C544" t="s">
        <v>1192</v>
      </c>
      <c r="D544" s="2">
        <v>45200</v>
      </c>
      <c r="E544" s="2">
        <v>34240</v>
      </c>
      <c r="F544" s="2">
        <v>504600</v>
      </c>
      <c r="G544" s="2">
        <v>820400</v>
      </c>
      <c r="H544" s="2">
        <v>44820</v>
      </c>
      <c r="I544" s="2">
        <v>88380</v>
      </c>
      <c r="J544" s="2">
        <v>1852000</v>
      </c>
      <c r="K544" s="2">
        <v>4974000</v>
      </c>
      <c r="L544" s="2">
        <v>7024000</v>
      </c>
    </row>
    <row r="545" spans="1:12" hidden="1" x14ac:dyDescent="0.2">
      <c r="A545" t="s">
        <v>513</v>
      </c>
      <c r="B545" t="s">
        <v>261</v>
      </c>
      <c r="C545" t="s">
        <v>1192</v>
      </c>
      <c r="D545" s="2">
        <v>439600</v>
      </c>
      <c r="E545" s="2">
        <v>374600</v>
      </c>
      <c r="F545" s="2">
        <v>359200</v>
      </c>
      <c r="G545" s="2">
        <v>384200</v>
      </c>
      <c r="H545" s="2">
        <v>133700</v>
      </c>
      <c r="I545" s="2">
        <v>4874000</v>
      </c>
      <c r="J545" s="2">
        <v>54430</v>
      </c>
      <c r="K545" s="2">
        <v>3286000</v>
      </c>
      <c r="L545" s="2">
        <v>4308000</v>
      </c>
    </row>
    <row r="546" spans="1:12" hidden="1" x14ac:dyDescent="0.2">
      <c r="A546" t="s">
        <v>1554</v>
      </c>
      <c r="B546" t="s">
        <v>261</v>
      </c>
      <c r="C546" t="s">
        <v>1192</v>
      </c>
      <c r="D546" s="2">
        <v>0</v>
      </c>
      <c r="E546" s="2">
        <v>0</v>
      </c>
      <c r="F546" s="2">
        <v>45600</v>
      </c>
      <c r="G546" s="2">
        <v>237300</v>
      </c>
      <c r="H546" s="2">
        <v>0</v>
      </c>
      <c r="I546" s="2">
        <v>1012</v>
      </c>
      <c r="J546" s="2">
        <v>303200</v>
      </c>
      <c r="K546" s="2">
        <v>1436000</v>
      </c>
      <c r="L546" s="2">
        <v>0</v>
      </c>
    </row>
    <row r="547" spans="1:12" hidden="1" x14ac:dyDescent="0.2">
      <c r="A547" t="s">
        <v>1565</v>
      </c>
      <c r="B547" t="s">
        <v>219</v>
      </c>
      <c r="C547" t="s">
        <v>1192</v>
      </c>
      <c r="D547" s="2">
        <v>18030</v>
      </c>
      <c r="E547" s="2">
        <v>15700</v>
      </c>
      <c r="F547" s="2">
        <v>50130</v>
      </c>
      <c r="G547" s="2">
        <v>34480</v>
      </c>
      <c r="H547" s="2">
        <v>30060</v>
      </c>
      <c r="I547" s="2">
        <v>5755000</v>
      </c>
      <c r="J547" s="2">
        <v>0</v>
      </c>
      <c r="K547" s="2">
        <v>0</v>
      </c>
      <c r="L547" s="2">
        <v>0</v>
      </c>
    </row>
    <row r="548" spans="1:12" hidden="1" x14ac:dyDescent="0.2">
      <c r="A548" t="s">
        <v>1567</v>
      </c>
      <c r="B548" t="s">
        <v>219</v>
      </c>
      <c r="C548" t="s">
        <v>1192</v>
      </c>
      <c r="D548" s="2">
        <v>4835000</v>
      </c>
      <c r="E548" s="2">
        <v>1941000</v>
      </c>
      <c r="F548" s="2">
        <v>63940</v>
      </c>
      <c r="G548" s="2">
        <v>85350</v>
      </c>
      <c r="H548" s="2">
        <v>2525000</v>
      </c>
      <c r="I548" s="2">
        <v>69680000</v>
      </c>
      <c r="J548" s="2">
        <v>1951000</v>
      </c>
      <c r="K548" s="2">
        <v>0</v>
      </c>
      <c r="L548" s="2">
        <v>0</v>
      </c>
    </row>
    <row r="549" spans="1:12" hidden="1" x14ac:dyDescent="0.2">
      <c r="A549" t="s">
        <v>565</v>
      </c>
      <c r="B549" t="s">
        <v>219</v>
      </c>
      <c r="C549" t="s">
        <v>1192</v>
      </c>
      <c r="D549" s="2">
        <v>124000000</v>
      </c>
      <c r="E549" s="2">
        <v>48110000</v>
      </c>
      <c r="F549" s="2">
        <v>39920000</v>
      </c>
      <c r="G549" s="2">
        <v>7627000</v>
      </c>
      <c r="H549" s="2">
        <v>85830000</v>
      </c>
      <c r="I549" s="2">
        <v>483800000</v>
      </c>
      <c r="J549" s="2">
        <v>50770000</v>
      </c>
      <c r="K549" s="2">
        <v>7333000</v>
      </c>
      <c r="L549" s="2">
        <v>1991000</v>
      </c>
    </row>
    <row r="550" spans="1:12" hidden="1" x14ac:dyDescent="0.2">
      <c r="A550" t="s">
        <v>1574</v>
      </c>
      <c r="B550" t="s">
        <v>219</v>
      </c>
      <c r="C550" t="s">
        <v>1192</v>
      </c>
      <c r="D550" s="2">
        <v>68010</v>
      </c>
      <c r="E550" s="2">
        <v>228300</v>
      </c>
      <c r="F550" s="2">
        <v>44540</v>
      </c>
      <c r="G550" s="2">
        <v>4273000</v>
      </c>
      <c r="H550" s="2">
        <v>3757000</v>
      </c>
      <c r="I550" s="2">
        <v>463100000</v>
      </c>
      <c r="J550" s="2">
        <v>136600</v>
      </c>
      <c r="K550" s="2">
        <v>31800</v>
      </c>
      <c r="L550" s="2">
        <v>292800</v>
      </c>
    </row>
    <row r="551" spans="1:12" hidden="1" x14ac:dyDescent="0.2">
      <c r="A551" t="s">
        <v>751</v>
      </c>
      <c r="B551" t="s">
        <v>219</v>
      </c>
      <c r="C551" t="s">
        <v>1192</v>
      </c>
      <c r="D551" s="2">
        <v>7567000</v>
      </c>
      <c r="E551" s="2">
        <v>2888000</v>
      </c>
      <c r="F551" s="2">
        <v>70490</v>
      </c>
      <c r="G551" s="2">
        <v>71710</v>
      </c>
      <c r="H551" s="2">
        <v>8590000</v>
      </c>
      <c r="I551" s="2">
        <v>15650000</v>
      </c>
      <c r="J551" s="2">
        <v>4097000</v>
      </c>
      <c r="K551" s="2">
        <v>0</v>
      </c>
      <c r="L551" s="2">
        <v>0</v>
      </c>
    </row>
    <row r="552" spans="1:12" hidden="1" x14ac:dyDescent="0.2">
      <c r="A552" t="s">
        <v>1580</v>
      </c>
      <c r="B552" t="s">
        <v>219</v>
      </c>
      <c r="C552" t="s">
        <v>1192</v>
      </c>
      <c r="D552" s="2">
        <v>224900000</v>
      </c>
      <c r="E552" s="2">
        <v>59810000</v>
      </c>
      <c r="F552" s="2">
        <v>63080000</v>
      </c>
      <c r="G552" s="2">
        <v>2187000</v>
      </c>
      <c r="H552" s="2">
        <v>149200000</v>
      </c>
      <c r="I552" s="2">
        <v>402900000</v>
      </c>
      <c r="J552" s="2">
        <v>80600000</v>
      </c>
      <c r="K552" s="2">
        <v>978200</v>
      </c>
      <c r="L552" s="2">
        <v>0</v>
      </c>
    </row>
    <row r="553" spans="1:12" hidden="1" x14ac:dyDescent="0.2">
      <c r="A553" t="s">
        <v>1605</v>
      </c>
      <c r="B553" t="s">
        <v>219</v>
      </c>
      <c r="C553" t="s">
        <v>1192</v>
      </c>
      <c r="D553" s="2">
        <v>1455000</v>
      </c>
      <c r="E553" s="2">
        <v>1704000</v>
      </c>
      <c r="F553" s="2">
        <v>50920</v>
      </c>
      <c r="G553" s="2">
        <v>0</v>
      </c>
      <c r="H553" s="2">
        <v>146700</v>
      </c>
      <c r="I553" s="2">
        <v>4284000</v>
      </c>
      <c r="J553" s="2">
        <v>578900</v>
      </c>
      <c r="K553" s="2">
        <v>0</v>
      </c>
      <c r="L553" s="2">
        <v>0</v>
      </c>
    </row>
    <row r="554" spans="1:12" hidden="1" x14ac:dyDescent="0.2">
      <c r="A554" t="s">
        <v>799</v>
      </c>
      <c r="B554" t="s">
        <v>429</v>
      </c>
      <c r="C554" t="s">
        <v>1192</v>
      </c>
      <c r="D554" s="2">
        <v>2985000</v>
      </c>
      <c r="E554" s="2">
        <v>10090000</v>
      </c>
      <c r="F554" s="2">
        <v>10710000</v>
      </c>
      <c r="G554" s="2">
        <v>10860000</v>
      </c>
      <c r="H554" s="2">
        <v>27060000</v>
      </c>
      <c r="I554" s="2">
        <v>9345000</v>
      </c>
      <c r="J554" s="2">
        <v>9128000</v>
      </c>
      <c r="K554" s="2">
        <v>166100</v>
      </c>
      <c r="L554" s="2">
        <v>30380000</v>
      </c>
    </row>
    <row r="555" spans="1:12" hidden="1" x14ac:dyDescent="0.2">
      <c r="A555" t="s">
        <v>858</v>
      </c>
      <c r="B555" t="s">
        <v>429</v>
      </c>
      <c r="C555" t="s">
        <v>1192</v>
      </c>
      <c r="D555" s="2">
        <v>19580000</v>
      </c>
      <c r="E555" s="2">
        <v>88860000</v>
      </c>
      <c r="F555" s="2">
        <v>25910000</v>
      </c>
      <c r="G555" s="2">
        <v>34440000</v>
      </c>
      <c r="H555" s="2">
        <v>35340000</v>
      </c>
      <c r="I555" s="2">
        <v>170400000</v>
      </c>
      <c r="J555" s="2">
        <v>30360000</v>
      </c>
      <c r="K555" s="2">
        <v>36690000</v>
      </c>
      <c r="L555" s="2">
        <v>40610000</v>
      </c>
    </row>
    <row r="556" spans="1:12" hidden="1" x14ac:dyDescent="0.2">
      <c r="A556" t="s">
        <v>893</v>
      </c>
      <c r="B556" t="s">
        <v>429</v>
      </c>
      <c r="C556" t="s">
        <v>1192</v>
      </c>
      <c r="D556" s="2">
        <v>222500000</v>
      </c>
      <c r="E556" s="2">
        <v>475000000</v>
      </c>
      <c r="F556" s="2">
        <v>569100000</v>
      </c>
      <c r="G556" s="2">
        <v>340600000</v>
      </c>
      <c r="H556" s="2">
        <v>404600000</v>
      </c>
      <c r="I556" s="2">
        <v>6542000000</v>
      </c>
      <c r="J556" s="2">
        <v>1195000000</v>
      </c>
      <c r="K556" s="2">
        <v>363300000</v>
      </c>
      <c r="L556" s="2">
        <v>521900000</v>
      </c>
    </row>
    <row r="557" spans="1:12" hidden="1" x14ac:dyDescent="0.2">
      <c r="A557" t="s">
        <v>781</v>
      </c>
      <c r="B557" t="s">
        <v>429</v>
      </c>
      <c r="C557" t="s">
        <v>1192</v>
      </c>
      <c r="D557" s="2">
        <v>18120000</v>
      </c>
      <c r="E557" s="2">
        <v>8784000</v>
      </c>
      <c r="F557" s="2">
        <v>7848000</v>
      </c>
      <c r="G557" s="2">
        <v>24480000</v>
      </c>
      <c r="H557" s="2">
        <v>11630000</v>
      </c>
      <c r="I557" s="2">
        <v>53960000</v>
      </c>
      <c r="J557" s="2">
        <v>12620000</v>
      </c>
      <c r="K557" s="2">
        <v>213800</v>
      </c>
      <c r="L557" s="2">
        <v>22170000</v>
      </c>
    </row>
    <row r="558" spans="1:12" hidden="1" x14ac:dyDescent="0.2">
      <c r="A558" t="s">
        <v>1610</v>
      </c>
      <c r="B558" t="s">
        <v>429</v>
      </c>
      <c r="C558" t="s">
        <v>1192</v>
      </c>
      <c r="D558" s="2">
        <v>44000000</v>
      </c>
      <c r="E558" s="2">
        <v>33210000</v>
      </c>
      <c r="F558" s="2">
        <v>32180000</v>
      </c>
      <c r="G558" s="2">
        <v>78670000</v>
      </c>
      <c r="H558" s="2">
        <v>83790000</v>
      </c>
      <c r="I558" s="2">
        <v>54900000</v>
      </c>
      <c r="J558" s="2">
        <v>28890000</v>
      </c>
      <c r="K558" s="2">
        <v>402300</v>
      </c>
      <c r="L558" s="2">
        <v>68160000</v>
      </c>
    </row>
    <row r="559" spans="1:12" hidden="1" x14ac:dyDescent="0.2">
      <c r="A559" t="s">
        <v>1613</v>
      </c>
      <c r="B559" t="s">
        <v>429</v>
      </c>
      <c r="C559" t="s">
        <v>1192</v>
      </c>
      <c r="D559" s="2">
        <v>29910000</v>
      </c>
      <c r="E559" s="2">
        <v>31390000</v>
      </c>
      <c r="F559" s="2">
        <v>26440000</v>
      </c>
      <c r="G559" s="2">
        <v>68630000</v>
      </c>
      <c r="H559" s="2">
        <v>52550000</v>
      </c>
      <c r="I559" s="2">
        <v>141800000</v>
      </c>
      <c r="J559" s="2">
        <v>29560000</v>
      </c>
      <c r="K559" s="2">
        <v>23790000</v>
      </c>
      <c r="L559" s="2">
        <v>72920000</v>
      </c>
    </row>
    <row r="560" spans="1:12" hidden="1" x14ac:dyDescent="0.2">
      <c r="A560" t="s">
        <v>1615</v>
      </c>
      <c r="B560" t="s">
        <v>429</v>
      </c>
      <c r="C560" t="s">
        <v>1192</v>
      </c>
      <c r="D560" s="2">
        <v>1178000</v>
      </c>
      <c r="E560" s="2">
        <v>25710000</v>
      </c>
      <c r="F560" s="2">
        <v>7294000</v>
      </c>
      <c r="G560" s="2">
        <v>57700000</v>
      </c>
      <c r="H560" s="2">
        <v>3617000</v>
      </c>
      <c r="I560" s="2">
        <v>3773000</v>
      </c>
      <c r="J560" s="2">
        <v>46000000</v>
      </c>
      <c r="K560" s="2">
        <v>16390000</v>
      </c>
      <c r="L560" s="2">
        <v>33320000</v>
      </c>
    </row>
    <row r="561" spans="1:12" hidden="1" x14ac:dyDescent="0.2">
      <c r="A561" t="s">
        <v>1617</v>
      </c>
      <c r="B561" t="s">
        <v>429</v>
      </c>
      <c r="C561" t="s">
        <v>1192</v>
      </c>
      <c r="D561" s="2">
        <v>7640000</v>
      </c>
      <c r="E561" s="2">
        <v>4398000</v>
      </c>
      <c r="F561" s="2">
        <v>5290000</v>
      </c>
      <c r="G561" s="2">
        <v>37560000</v>
      </c>
      <c r="H561" s="2">
        <v>1296000</v>
      </c>
      <c r="I561" s="2">
        <v>4301000</v>
      </c>
      <c r="J561" s="2">
        <v>2464000</v>
      </c>
      <c r="K561" s="2">
        <v>13240000</v>
      </c>
      <c r="L561" s="2">
        <v>1976000</v>
      </c>
    </row>
    <row r="562" spans="1:12" hidden="1" x14ac:dyDescent="0.2">
      <c r="A562" t="s">
        <v>1620</v>
      </c>
      <c r="B562" t="s">
        <v>429</v>
      </c>
      <c r="C562" t="s">
        <v>1192</v>
      </c>
      <c r="D562" s="2">
        <v>3554000</v>
      </c>
      <c r="E562" s="2">
        <v>6335000</v>
      </c>
      <c r="F562" s="2">
        <v>528200</v>
      </c>
      <c r="G562" s="2">
        <v>18700000</v>
      </c>
      <c r="H562" s="2">
        <v>651500</v>
      </c>
      <c r="I562" s="2">
        <v>32110000</v>
      </c>
      <c r="J562" s="2">
        <v>5661000</v>
      </c>
      <c r="K562" s="2">
        <v>2523000</v>
      </c>
      <c r="L562" s="2">
        <v>2734000</v>
      </c>
    </row>
    <row r="563" spans="1:12" hidden="1" x14ac:dyDescent="0.2">
      <c r="A563" t="s">
        <v>1622</v>
      </c>
      <c r="B563" t="s">
        <v>429</v>
      </c>
      <c r="C563" t="s">
        <v>1192</v>
      </c>
      <c r="D563" s="2">
        <v>10150000</v>
      </c>
      <c r="E563" s="2">
        <v>11340000</v>
      </c>
      <c r="F563" s="2">
        <v>18690000</v>
      </c>
      <c r="G563" s="2">
        <v>18050000</v>
      </c>
      <c r="H563" s="2">
        <v>4355000</v>
      </c>
      <c r="I563" s="2">
        <v>40770000</v>
      </c>
      <c r="J563" s="2">
        <v>12020000</v>
      </c>
      <c r="K563" s="2">
        <v>18220000</v>
      </c>
      <c r="L563" s="2">
        <v>89330000</v>
      </c>
    </row>
    <row r="564" spans="1:12" hidden="1" x14ac:dyDescent="0.2">
      <c r="A564" t="s">
        <v>1629</v>
      </c>
      <c r="B564" t="s">
        <v>429</v>
      </c>
      <c r="C564" t="s">
        <v>1192</v>
      </c>
      <c r="D564" s="2">
        <v>21090000</v>
      </c>
      <c r="E564" s="2">
        <v>72010000</v>
      </c>
      <c r="F564" s="2">
        <v>23280000</v>
      </c>
      <c r="G564" s="2">
        <v>99940000</v>
      </c>
      <c r="H564" s="2">
        <v>22460000</v>
      </c>
      <c r="I564" s="2">
        <v>145800000</v>
      </c>
      <c r="J564" s="2">
        <v>10470000</v>
      </c>
      <c r="K564" s="2">
        <v>12610000</v>
      </c>
      <c r="L564" s="2">
        <v>31630000</v>
      </c>
    </row>
    <row r="565" spans="1:12" hidden="1" x14ac:dyDescent="0.2">
      <c r="A565" t="s">
        <v>1631</v>
      </c>
      <c r="B565" t="s">
        <v>429</v>
      </c>
      <c r="C565" t="s">
        <v>1192</v>
      </c>
      <c r="D565" s="2">
        <v>13390000</v>
      </c>
      <c r="E565" s="2">
        <v>97580000</v>
      </c>
      <c r="F565" s="2">
        <v>15500000</v>
      </c>
      <c r="G565" s="2">
        <v>12920000</v>
      </c>
      <c r="H565" s="2">
        <v>13260000</v>
      </c>
      <c r="I565" s="2">
        <v>40040000</v>
      </c>
      <c r="J565" s="2">
        <v>28870000</v>
      </c>
      <c r="K565" s="2">
        <v>4055000</v>
      </c>
      <c r="L565" s="2">
        <v>8314000</v>
      </c>
    </row>
    <row r="566" spans="1:12" hidden="1" x14ac:dyDescent="0.2">
      <c r="A566" t="s">
        <v>932</v>
      </c>
      <c r="B566" t="s">
        <v>429</v>
      </c>
      <c r="C566" t="s">
        <v>1192</v>
      </c>
      <c r="D566" s="2">
        <v>51530000</v>
      </c>
      <c r="E566" s="2">
        <v>287100000</v>
      </c>
      <c r="F566" s="2">
        <v>105100000</v>
      </c>
      <c r="G566" s="2">
        <v>151200000</v>
      </c>
      <c r="H566" s="2">
        <v>49160000</v>
      </c>
      <c r="I566" s="2">
        <v>823100000</v>
      </c>
      <c r="J566" s="2">
        <v>39690000</v>
      </c>
      <c r="K566" s="2">
        <v>8135000</v>
      </c>
      <c r="L566" s="2">
        <v>110100000</v>
      </c>
    </row>
    <row r="567" spans="1:12" hidden="1" x14ac:dyDescent="0.2">
      <c r="A567" t="s">
        <v>890</v>
      </c>
      <c r="B567" t="s">
        <v>429</v>
      </c>
      <c r="C567" t="s">
        <v>1192</v>
      </c>
      <c r="D567" s="2">
        <v>843000</v>
      </c>
      <c r="E567" s="2">
        <v>4105000</v>
      </c>
      <c r="F567" s="2">
        <v>3237000</v>
      </c>
      <c r="G567" s="2">
        <v>642900</v>
      </c>
      <c r="H567" s="2">
        <v>1028000</v>
      </c>
      <c r="I567" s="2">
        <v>241100</v>
      </c>
      <c r="J567" s="2">
        <v>4967000</v>
      </c>
      <c r="K567" s="2">
        <v>524700</v>
      </c>
      <c r="L567" s="2">
        <v>114700</v>
      </c>
    </row>
    <row r="568" spans="1:12" hidden="1" x14ac:dyDescent="0.2">
      <c r="A568" t="s">
        <v>890</v>
      </c>
      <c r="B568" t="s">
        <v>429</v>
      </c>
      <c r="C568" t="s">
        <v>1192</v>
      </c>
      <c r="D568" s="2">
        <v>97500000</v>
      </c>
      <c r="E568" s="2">
        <v>605500000</v>
      </c>
      <c r="F568" s="2">
        <v>51180000</v>
      </c>
      <c r="G568" s="2">
        <v>17640000</v>
      </c>
      <c r="H568" s="2">
        <v>41460000</v>
      </c>
      <c r="I568" s="2">
        <v>273900000</v>
      </c>
      <c r="J568" s="2">
        <v>51980000</v>
      </c>
      <c r="K568" s="2">
        <v>28190000</v>
      </c>
      <c r="L568" s="2">
        <v>42560000</v>
      </c>
    </row>
    <row r="569" spans="1:12" hidden="1" x14ac:dyDescent="0.2">
      <c r="A569" t="s">
        <v>1633</v>
      </c>
      <c r="B569" t="s">
        <v>429</v>
      </c>
      <c r="C569" t="s">
        <v>1192</v>
      </c>
      <c r="D569" s="2">
        <v>15440000</v>
      </c>
      <c r="E569" s="2">
        <v>196900000</v>
      </c>
      <c r="F569" s="2">
        <v>18200000</v>
      </c>
      <c r="G569" s="2">
        <v>12870000</v>
      </c>
      <c r="H569" s="2">
        <v>10040000</v>
      </c>
      <c r="I569" s="2">
        <v>22930000</v>
      </c>
      <c r="J569" s="2">
        <v>11580000</v>
      </c>
      <c r="K569" s="2">
        <v>6782000</v>
      </c>
      <c r="L569" s="2">
        <v>11300000</v>
      </c>
    </row>
    <row r="570" spans="1:12" hidden="1" x14ac:dyDescent="0.2">
      <c r="A570" t="s">
        <v>1000</v>
      </c>
      <c r="B570" t="s">
        <v>429</v>
      </c>
      <c r="C570" t="s">
        <v>1192</v>
      </c>
      <c r="D570" s="2">
        <v>89790000</v>
      </c>
      <c r="E570" s="2">
        <v>187100000</v>
      </c>
      <c r="F570" s="2">
        <v>526900000</v>
      </c>
      <c r="G570" s="2">
        <v>127100000</v>
      </c>
      <c r="H570" s="2">
        <v>279900000</v>
      </c>
      <c r="I570" s="2">
        <v>2588000000</v>
      </c>
      <c r="J570" s="2">
        <v>372700000</v>
      </c>
      <c r="K570" s="2">
        <v>10780000</v>
      </c>
      <c r="L570" s="2">
        <v>103200000</v>
      </c>
    </row>
    <row r="571" spans="1:12" hidden="1" x14ac:dyDescent="0.2">
      <c r="A571" t="s">
        <v>942</v>
      </c>
      <c r="B571" t="s">
        <v>429</v>
      </c>
      <c r="C571" t="s">
        <v>1192</v>
      </c>
      <c r="D571" s="2">
        <v>5242000</v>
      </c>
      <c r="E571" s="2">
        <v>3798000</v>
      </c>
      <c r="F571" s="2">
        <v>474700</v>
      </c>
      <c r="G571" s="2">
        <v>483200</v>
      </c>
      <c r="H571" s="2">
        <v>2438000</v>
      </c>
      <c r="I571" s="2">
        <v>2095000</v>
      </c>
      <c r="J571" s="2">
        <v>6868000</v>
      </c>
      <c r="K571" s="2">
        <v>1685000</v>
      </c>
      <c r="L571" s="2">
        <v>0</v>
      </c>
    </row>
    <row r="572" spans="1:12" hidden="1" x14ac:dyDescent="0.2">
      <c r="A572" t="s">
        <v>942</v>
      </c>
      <c r="B572" t="s">
        <v>429</v>
      </c>
      <c r="C572" t="s">
        <v>1192</v>
      </c>
      <c r="D572" s="2">
        <v>5489000</v>
      </c>
      <c r="E572" s="2">
        <v>36550000</v>
      </c>
      <c r="F572" s="2">
        <v>3593000</v>
      </c>
      <c r="G572" s="2">
        <v>463400</v>
      </c>
      <c r="H572" s="2">
        <v>30700000</v>
      </c>
      <c r="I572" s="2">
        <v>20410000</v>
      </c>
      <c r="J572" s="2">
        <v>36970000</v>
      </c>
      <c r="K572" s="2">
        <v>2534000</v>
      </c>
      <c r="L572" s="2">
        <v>0</v>
      </c>
    </row>
    <row r="573" spans="1:12" hidden="1" x14ac:dyDescent="0.2">
      <c r="A573" t="s">
        <v>942</v>
      </c>
      <c r="B573" t="s">
        <v>429</v>
      </c>
      <c r="C573" t="s">
        <v>1192</v>
      </c>
      <c r="D573" s="2">
        <v>15030000</v>
      </c>
      <c r="E573" s="2">
        <v>171900</v>
      </c>
      <c r="F573" s="2">
        <v>29780000</v>
      </c>
      <c r="G573" s="2">
        <v>10690000</v>
      </c>
      <c r="H573" s="2">
        <v>53170000</v>
      </c>
      <c r="I573" s="2">
        <v>42910000</v>
      </c>
      <c r="J573" s="2">
        <v>2757000</v>
      </c>
      <c r="K573" s="2">
        <v>9626000</v>
      </c>
      <c r="L573" s="2">
        <v>9621000</v>
      </c>
    </row>
    <row r="574" spans="1:12" hidden="1" x14ac:dyDescent="0.2">
      <c r="A574" t="s">
        <v>942</v>
      </c>
      <c r="B574" t="s">
        <v>429</v>
      </c>
      <c r="C574" t="s">
        <v>1192</v>
      </c>
      <c r="D574" s="2">
        <v>52480000</v>
      </c>
      <c r="E574" s="2">
        <v>154400000</v>
      </c>
      <c r="F574" s="2">
        <v>210200000</v>
      </c>
      <c r="G574" s="2">
        <v>71300000</v>
      </c>
      <c r="H574" s="2">
        <v>81090000</v>
      </c>
      <c r="I574" s="2">
        <v>286300000</v>
      </c>
      <c r="J574" s="2">
        <v>28260000</v>
      </c>
      <c r="K574" s="2">
        <v>156400000</v>
      </c>
      <c r="L574" s="2">
        <v>132300000</v>
      </c>
    </row>
    <row r="575" spans="1:12" hidden="1" x14ac:dyDescent="0.2">
      <c r="A575" t="s">
        <v>942</v>
      </c>
      <c r="B575" t="s">
        <v>429</v>
      </c>
      <c r="C575" t="s">
        <v>1192</v>
      </c>
      <c r="D575" s="2">
        <v>492900000</v>
      </c>
      <c r="E575" s="2">
        <v>2620000000</v>
      </c>
      <c r="F575" s="2">
        <v>517400000</v>
      </c>
      <c r="G575" s="2">
        <v>209300000</v>
      </c>
      <c r="H575" s="2">
        <v>160600000</v>
      </c>
      <c r="I575" s="2">
        <v>79530000</v>
      </c>
      <c r="J575" s="2">
        <v>414300000</v>
      </c>
      <c r="K575" s="2">
        <v>151600000</v>
      </c>
      <c r="L575" s="2">
        <v>112900000</v>
      </c>
    </row>
    <row r="576" spans="1:12" hidden="1" x14ac:dyDescent="0.2">
      <c r="A576" t="s">
        <v>993</v>
      </c>
      <c r="B576" t="s">
        <v>429</v>
      </c>
      <c r="C576" t="s">
        <v>1192</v>
      </c>
      <c r="D576" s="2">
        <v>1249000</v>
      </c>
      <c r="E576" s="2">
        <v>2087000</v>
      </c>
      <c r="F576" s="2">
        <v>907100</v>
      </c>
      <c r="G576" s="2">
        <v>1276000</v>
      </c>
      <c r="H576" s="2">
        <v>1679000</v>
      </c>
      <c r="I576" s="2">
        <v>1734000</v>
      </c>
      <c r="J576" s="2">
        <v>975800</v>
      </c>
      <c r="K576" s="2">
        <v>3407000</v>
      </c>
      <c r="L576" s="2">
        <v>90100</v>
      </c>
    </row>
    <row r="577" spans="1:12" hidden="1" x14ac:dyDescent="0.2">
      <c r="A577" t="s">
        <v>993</v>
      </c>
      <c r="B577" t="s">
        <v>429</v>
      </c>
      <c r="C577" t="s">
        <v>1192</v>
      </c>
      <c r="D577" s="2">
        <v>23850000</v>
      </c>
      <c r="E577" s="2">
        <v>33380000</v>
      </c>
      <c r="F577" s="2">
        <v>52510000</v>
      </c>
      <c r="G577" s="2">
        <v>6759000</v>
      </c>
      <c r="H577" s="2">
        <v>49930000</v>
      </c>
      <c r="I577" s="2">
        <v>47110000</v>
      </c>
      <c r="J577" s="2">
        <v>13690000</v>
      </c>
      <c r="K577" s="2">
        <v>88170000</v>
      </c>
      <c r="L577" s="2">
        <v>1553000</v>
      </c>
    </row>
    <row r="578" spans="1:12" hidden="1" x14ac:dyDescent="0.2">
      <c r="A578" t="s">
        <v>993</v>
      </c>
      <c r="B578" t="s">
        <v>429</v>
      </c>
      <c r="C578" t="s">
        <v>1192</v>
      </c>
      <c r="D578" s="2">
        <v>37090000</v>
      </c>
      <c r="E578" s="2">
        <v>588000000</v>
      </c>
      <c r="F578" s="2">
        <v>216700000</v>
      </c>
      <c r="G578" s="2">
        <v>147500000</v>
      </c>
      <c r="H578" s="2">
        <v>143200000</v>
      </c>
      <c r="I578" s="2">
        <v>5572000000</v>
      </c>
      <c r="J578" s="2">
        <v>47970000</v>
      </c>
      <c r="K578" s="2">
        <v>192800000</v>
      </c>
      <c r="L578" s="2">
        <v>36220000</v>
      </c>
    </row>
    <row r="579" spans="1:12" hidden="1" x14ac:dyDescent="0.2">
      <c r="A579" t="s">
        <v>1636</v>
      </c>
      <c r="B579" t="s">
        <v>429</v>
      </c>
      <c r="C579" t="s">
        <v>1192</v>
      </c>
      <c r="D579" s="2">
        <v>23780000</v>
      </c>
      <c r="E579" s="2">
        <v>207400000</v>
      </c>
      <c r="F579" s="2">
        <v>29660000</v>
      </c>
      <c r="G579" s="2">
        <v>74740000</v>
      </c>
      <c r="H579" s="2">
        <v>31940000</v>
      </c>
      <c r="I579" s="2">
        <v>495100000</v>
      </c>
      <c r="J579" s="2">
        <v>25850000</v>
      </c>
      <c r="K579" s="2">
        <v>5453000</v>
      </c>
      <c r="L579" s="2">
        <v>49190000</v>
      </c>
    </row>
    <row r="580" spans="1:12" hidden="1" x14ac:dyDescent="0.2">
      <c r="A580" t="s">
        <v>954</v>
      </c>
      <c r="B580" t="s">
        <v>429</v>
      </c>
      <c r="C580" t="s">
        <v>1192</v>
      </c>
      <c r="D580" s="2">
        <v>392300</v>
      </c>
      <c r="E580" s="2">
        <v>251900000</v>
      </c>
      <c r="F580" s="2">
        <v>78560000</v>
      </c>
      <c r="G580" s="2">
        <v>42770000</v>
      </c>
      <c r="H580" s="2">
        <v>51650000</v>
      </c>
      <c r="I580" s="2">
        <v>1017000000</v>
      </c>
      <c r="J580" s="2">
        <v>62860000</v>
      </c>
      <c r="K580" s="2">
        <v>9641000</v>
      </c>
      <c r="L580" s="2">
        <v>7695000</v>
      </c>
    </row>
    <row r="581" spans="1:12" hidden="1" x14ac:dyDescent="0.2">
      <c r="A581" t="s">
        <v>1638</v>
      </c>
      <c r="B581" t="s">
        <v>429</v>
      </c>
      <c r="C581" t="s">
        <v>1192</v>
      </c>
      <c r="D581" s="2">
        <v>10460000</v>
      </c>
      <c r="E581" s="2">
        <v>43260000</v>
      </c>
      <c r="F581" s="2">
        <v>25480000</v>
      </c>
      <c r="G581" s="2">
        <v>42440000</v>
      </c>
      <c r="H581" s="2">
        <v>19420000</v>
      </c>
      <c r="I581" s="2">
        <v>82120000</v>
      </c>
      <c r="J581" s="2">
        <v>14910000</v>
      </c>
      <c r="K581" s="2">
        <v>18030000</v>
      </c>
      <c r="L581" s="2">
        <v>13910000</v>
      </c>
    </row>
    <row r="582" spans="1:12" hidden="1" x14ac:dyDescent="0.2">
      <c r="A582" t="s">
        <v>1640</v>
      </c>
      <c r="B582" t="s">
        <v>429</v>
      </c>
      <c r="C582" t="s">
        <v>1192</v>
      </c>
      <c r="D582" s="2">
        <v>15610000</v>
      </c>
      <c r="E582" s="2">
        <v>34540000</v>
      </c>
      <c r="F582" s="2">
        <v>12430000</v>
      </c>
      <c r="G582" s="2">
        <v>14730000</v>
      </c>
      <c r="H582" s="2">
        <v>11690000</v>
      </c>
      <c r="I582" s="2">
        <v>76280000</v>
      </c>
      <c r="J582" s="2">
        <v>4380000</v>
      </c>
      <c r="K582" s="2">
        <v>1749000</v>
      </c>
      <c r="L582" s="2">
        <v>23060000</v>
      </c>
    </row>
    <row r="583" spans="1:12" hidden="1" x14ac:dyDescent="0.2">
      <c r="A583" t="s">
        <v>902</v>
      </c>
      <c r="B583" t="s">
        <v>429</v>
      </c>
      <c r="C583" t="s">
        <v>1192</v>
      </c>
      <c r="D583" s="2">
        <v>4541000</v>
      </c>
      <c r="E583" s="2">
        <v>63790000</v>
      </c>
      <c r="F583" s="2">
        <v>725700</v>
      </c>
      <c r="G583" s="2">
        <v>2532000</v>
      </c>
      <c r="H583" s="2">
        <v>2098000</v>
      </c>
      <c r="I583" s="2">
        <v>1688000</v>
      </c>
      <c r="J583" s="2">
        <v>7912000</v>
      </c>
      <c r="K583" s="2">
        <v>3010000</v>
      </c>
      <c r="L583" s="2">
        <v>0</v>
      </c>
    </row>
    <row r="584" spans="1:12" hidden="1" x14ac:dyDescent="0.2">
      <c r="A584" t="s">
        <v>902</v>
      </c>
      <c r="B584" t="s">
        <v>429</v>
      </c>
      <c r="C584" t="s">
        <v>1192</v>
      </c>
      <c r="D584" s="2">
        <v>181600000</v>
      </c>
      <c r="E584" s="2">
        <v>1114000000</v>
      </c>
      <c r="F584" s="2">
        <v>51520000</v>
      </c>
      <c r="G584" s="2">
        <v>48470000</v>
      </c>
      <c r="H584" s="2">
        <v>49660000</v>
      </c>
      <c r="I584" s="2">
        <v>21470000</v>
      </c>
      <c r="J584" s="2">
        <v>34320000</v>
      </c>
      <c r="K584" s="2">
        <v>19890000</v>
      </c>
      <c r="L584" s="2">
        <v>27670000</v>
      </c>
    </row>
    <row r="585" spans="1:12" hidden="1" x14ac:dyDescent="0.2">
      <c r="A585" t="s">
        <v>1644</v>
      </c>
      <c r="B585" t="s">
        <v>429</v>
      </c>
      <c r="C585" t="s">
        <v>1192</v>
      </c>
      <c r="D585" s="2">
        <v>8388000</v>
      </c>
      <c r="E585" s="2">
        <v>6687000</v>
      </c>
      <c r="F585" s="2">
        <v>4278000</v>
      </c>
      <c r="G585" s="2">
        <v>3482000</v>
      </c>
      <c r="H585" s="2">
        <v>8365000</v>
      </c>
      <c r="I585" s="2">
        <v>148000000</v>
      </c>
      <c r="J585" s="2">
        <v>582000</v>
      </c>
      <c r="K585" s="2">
        <v>2232000</v>
      </c>
      <c r="L585" s="2">
        <v>0</v>
      </c>
    </row>
    <row r="586" spans="1:12" hidden="1" x14ac:dyDescent="0.2">
      <c r="A586" t="s">
        <v>1660</v>
      </c>
      <c r="B586" t="s">
        <v>429</v>
      </c>
      <c r="C586" t="s">
        <v>1192</v>
      </c>
      <c r="D586" s="2">
        <v>766700</v>
      </c>
      <c r="E586" s="2">
        <v>13240000</v>
      </c>
      <c r="F586" s="2">
        <v>6079000</v>
      </c>
      <c r="G586" s="2">
        <v>21230000</v>
      </c>
      <c r="H586" s="2">
        <v>9854000</v>
      </c>
      <c r="I586" s="2">
        <v>23530000</v>
      </c>
      <c r="J586" s="2">
        <v>2575000</v>
      </c>
      <c r="K586" s="2">
        <v>880800</v>
      </c>
      <c r="L586" s="2">
        <v>892300</v>
      </c>
    </row>
    <row r="587" spans="1:12" hidden="1" x14ac:dyDescent="0.2">
      <c r="A587" t="s">
        <v>861</v>
      </c>
      <c r="B587" t="s">
        <v>429</v>
      </c>
      <c r="C587" t="s">
        <v>1192</v>
      </c>
      <c r="D587" s="2">
        <v>37540000</v>
      </c>
      <c r="E587" s="2">
        <v>14840000</v>
      </c>
      <c r="F587" s="2">
        <v>36020000</v>
      </c>
      <c r="G587" s="2">
        <v>79860000</v>
      </c>
      <c r="H587" s="2">
        <v>55520000</v>
      </c>
      <c r="I587" s="2">
        <v>168200000</v>
      </c>
      <c r="J587" s="2">
        <v>64880000</v>
      </c>
      <c r="K587" s="2">
        <v>22740000</v>
      </c>
      <c r="L587" s="2">
        <v>117200000</v>
      </c>
    </row>
    <row r="588" spans="1:12" hidden="1" x14ac:dyDescent="0.2">
      <c r="A588" t="s">
        <v>1671</v>
      </c>
      <c r="B588" t="s">
        <v>429</v>
      </c>
      <c r="C588" t="s">
        <v>1192</v>
      </c>
      <c r="D588" s="2">
        <v>394600000</v>
      </c>
      <c r="E588" s="2">
        <v>1332000000</v>
      </c>
      <c r="F588" s="2">
        <v>124400000</v>
      </c>
      <c r="G588" s="2">
        <v>343000000</v>
      </c>
      <c r="H588" s="2">
        <v>386500000</v>
      </c>
      <c r="I588" s="2">
        <v>4030000000</v>
      </c>
      <c r="J588" s="2">
        <v>139800000</v>
      </c>
      <c r="K588" s="2">
        <v>306300000</v>
      </c>
      <c r="L588" s="2">
        <v>357200000</v>
      </c>
    </row>
    <row r="589" spans="1:12" hidden="1" x14ac:dyDescent="0.2">
      <c r="A589" t="s">
        <v>866</v>
      </c>
      <c r="B589" t="s">
        <v>429</v>
      </c>
      <c r="C589" t="s">
        <v>1192</v>
      </c>
      <c r="D589" s="2">
        <v>1020000</v>
      </c>
      <c r="E589" s="2">
        <v>1453000</v>
      </c>
      <c r="F589" s="2">
        <v>2670000</v>
      </c>
      <c r="G589" s="2">
        <v>4538000</v>
      </c>
      <c r="H589" s="2">
        <v>1726000</v>
      </c>
      <c r="I589" s="2">
        <v>2088000</v>
      </c>
      <c r="J589" s="2">
        <v>4706000</v>
      </c>
      <c r="K589" s="2">
        <v>7572000</v>
      </c>
      <c r="L589" s="2">
        <v>336300</v>
      </c>
    </row>
    <row r="590" spans="1:12" hidden="1" x14ac:dyDescent="0.2">
      <c r="A590" t="s">
        <v>866</v>
      </c>
      <c r="B590" t="s">
        <v>429</v>
      </c>
      <c r="C590" t="s">
        <v>1192</v>
      </c>
      <c r="D590" s="2">
        <v>29590000</v>
      </c>
      <c r="E590" s="2">
        <v>110700000</v>
      </c>
      <c r="F590" s="2">
        <v>91710000</v>
      </c>
      <c r="G590" s="2">
        <v>64370000</v>
      </c>
      <c r="H590" s="2">
        <v>18900000</v>
      </c>
      <c r="I590" s="2">
        <v>66510000</v>
      </c>
      <c r="J590" s="2">
        <v>49640000</v>
      </c>
      <c r="K590" s="2">
        <v>2319000</v>
      </c>
      <c r="L590" s="2">
        <v>12970000</v>
      </c>
    </row>
    <row r="591" spans="1:12" hidden="1" x14ac:dyDescent="0.2">
      <c r="A591" t="s">
        <v>866</v>
      </c>
      <c r="B591" t="s">
        <v>429</v>
      </c>
      <c r="C591" t="s">
        <v>1192</v>
      </c>
      <c r="D591" s="2">
        <v>59970000</v>
      </c>
      <c r="E591" s="2">
        <v>409000000</v>
      </c>
      <c r="F591" s="2">
        <v>481100000</v>
      </c>
      <c r="G591" s="2">
        <v>253700000</v>
      </c>
      <c r="H591" s="2">
        <v>107200000</v>
      </c>
      <c r="I591" s="2">
        <v>1032000000</v>
      </c>
      <c r="J591" s="2">
        <v>140800000</v>
      </c>
      <c r="K591" s="2">
        <v>321400000</v>
      </c>
      <c r="L591" s="2">
        <v>499600000</v>
      </c>
    </row>
    <row r="592" spans="1:12" hidden="1" x14ac:dyDescent="0.2">
      <c r="A592" t="s">
        <v>976</v>
      </c>
      <c r="B592" t="s">
        <v>429</v>
      </c>
      <c r="C592" t="s">
        <v>1192</v>
      </c>
      <c r="D592" s="2">
        <v>0</v>
      </c>
      <c r="E592" s="2">
        <v>55630</v>
      </c>
      <c r="F592" s="2">
        <v>119600</v>
      </c>
      <c r="G592" s="2">
        <v>0</v>
      </c>
      <c r="H592" s="2">
        <v>134700</v>
      </c>
      <c r="I592" s="2">
        <v>305700</v>
      </c>
      <c r="J592" s="2">
        <v>103900</v>
      </c>
      <c r="K592" s="2">
        <v>8620000</v>
      </c>
      <c r="L592" s="2">
        <v>55090</v>
      </c>
    </row>
    <row r="593" spans="1:12" hidden="1" x14ac:dyDescent="0.2">
      <c r="A593" t="s">
        <v>976</v>
      </c>
      <c r="B593" t="s">
        <v>429</v>
      </c>
      <c r="C593" t="s">
        <v>1192</v>
      </c>
      <c r="D593" s="2">
        <v>320000</v>
      </c>
      <c r="E593" s="2">
        <v>1938000</v>
      </c>
      <c r="F593" s="2">
        <v>1160000</v>
      </c>
      <c r="G593" s="2">
        <v>0</v>
      </c>
      <c r="H593" s="2">
        <v>701500</v>
      </c>
      <c r="I593" s="2">
        <v>9262000</v>
      </c>
      <c r="J593" s="2">
        <v>1091000</v>
      </c>
      <c r="K593" s="2">
        <v>15410000</v>
      </c>
      <c r="L593" s="2">
        <v>0</v>
      </c>
    </row>
    <row r="594" spans="1:12" hidden="1" x14ac:dyDescent="0.2">
      <c r="A594" t="s">
        <v>976</v>
      </c>
      <c r="B594" t="s">
        <v>429</v>
      </c>
      <c r="C594" t="s">
        <v>1192</v>
      </c>
      <c r="D594" s="2">
        <v>5117000</v>
      </c>
      <c r="E594" s="2">
        <v>4677000</v>
      </c>
      <c r="F594" s="2">
        <v>5016000</v>
      </c>
      <c r="G594" s="2">
        <v>5658000</v>
      </c>
      <c r="H594" s="2">
        <v>2991000</v>
      </c>
      <c r="I594" s="2">
        <v>1335000</v>
      </c>
      <c r="J594" s="2">
        <v>15700000</v>
      </c>
      <c r="K594" s="2">
        <v>10240000</v>
      </c>
      <c r="L594" s="2">
        <v>363300</v>
      </c>
    </row>
    <row r="595" spans="1:12" hidden="1" x14ac:dyDescent="0.2">
      <c r="A595" t="s">
        <v>976</v>
      </c>
      <c r="B595" t="s">
        <v>429</v>
      </c>
      <c r="C595" t="s">
        <v>1192</v>
      </c>
      <c r="D595" s="2">
        <v>107300000</v>
      </c>
      <c r="E595" s="2">
        <v>11330000</v>
      </c>
      <c r="F595" s="2">
        <v>17650000</v>
      </c>
      <c r="G595" s="2">
        <v>4500000</v>
      </c>
      <c r="H595" s="2">
        <v>5089000</v>
      </c>
      <c r="I595" s="2">
        <v>372600000</v>
      </c>
      <c r="J595" s="2">
        <v>129600000</v>
      </c>
      <c r="K595" s="2">
        <v>27310000</v>
      </c>
      <c r="L595" s="2">
        <v>24430000</v>
      </c>
    </row>
    <row r="596" spans="1:12" hidden="1" x14ac:dyDescent="0.2">
      <c r="A596" t="s">
        <v>976</v>
      </c>
      <c r="B596" t="s">
        <v>429</v>
      </c>
      <c r="C596" t="s">
        <v>1192</v>
      </c>
      <c r="D596" s="2">
        <v>11860000</v>
      </c>
      <c r="E596" s="2">
        <v>130800000</v>
      </c>
      <c r="F596" s="2">
        <v>207500000</v>
      </c>
      <c r="G596" s="2">
        <v>45740000</v>
      </c>
      <c r="H596" s="2">
        <v>82400000</v>
      </c>
      <c r="I596" s="2">
        <v>109300000</v>
      </c>
      <c r="J596" s="2">
        <v>124700000</v>
      </c>
      <c r="K596" s="2">
        <v>394700000</v>
      </c>
      <c r="L596" s="2">
        <v>222000000</v>
      </c>
    </row>
    <row r="597" spans="1:12" hidden="1" x14ac:dyDescent="0.2">
      <c r="A597" t="s">
        <v>910</v>
      </c>
      <c r="B597" t="s">
        <v>429</v>
      </c>
      <c r="C597" t="s">
        <v>1192</v>
      </c>
      <c r="D597" s="2">
        <v>6254000</v>
      </c>
      <c r="E597" s="2">
        <v>9344000</v>
      </c>
      <c r="F597" s="2">
        <v>3468000</v>
      </c>
      <c r="G597" s="2">
        <v>6533000</v>
      </c>
      <c r="H597" s="2">
        <v>4666000</v>
      </c>
      <c r="I597" s="2">
        <v>2066000</v>
      </c>
      <c r="J597" s="2">
        <v>1221000</v>
      </c>
      <c r="K597" s="2">
        <v>13370000</v>
      </c>
      <c r="L597" s="2">
        <v>1255000</v>
      </c>
    </row>
    <row r="598" spans="1:12" hidden="1" x14ac:dyDescent="0.2">
      <c r="A598" t="s">
        <v>910</v>
      </c>
      <c r="B598" t="s">
        <v>429</v>
      </c>
      <c r="C598" t="s">
        <v>1192</v>
      </c>
      <c r="D598" s="2">
        <v>12950000</v>
      </c>
      <c r="E598" s="2">
        <v>349800000</v>
      </c>
      <c r="F598" s="2">
        <v>49220000</v>
      </c>
      <c r="G598" s="2">
        <v>80880000</v>
      </c>
      <c r="H598" s="2">
        <v>10920000</v>
      </c>
      <c r="I598" s="2">
        <v>53260000</v>
      </c>
      <c r="J598" s="2">
        <v>13020000</v>
      </c>
      <c r="K598" s="2">
        <v>3830000</v>
      </c>
      <c r="L598" s="2">
        <v>82220000</v>
      </c>
    </row>
    <row r="599" spans="1:12" hidden="1" x14ac:dyDescent="0.2">
      <c r="A599" t="s">
        <v>1673</v>
      </c>
      <c r="B599" t="s">
        <v>429</v>
      </c>
      <c r="C599" t="s">
        <v>1192</v>
      </c>
      <c r="D599" s="2">
        <v>14110000</v>
      </c>
      <c r="E599" s="2">
        <v>83090000</v>
      </c>
      <c r="F599" s="2">
        <v>8758000</v>
      </c>
      <c r="G599" s="2">
        <v>13400000</v>
      </c>
      <c r="H599" s="2">
        <v>131300000</v>
      </c>
      <c r="I599" s="2">
        <v>40970000</v>
      </c>
      <c r="J599" s="2">
        <v>48210000</v>
      </c>
      <c r="K599" s="2">
        <v>11940000</v>
      </c>
      <c r="L599" s="2">
        <v>5915000</v>
      </c>
    </row>
    <row r="600" spans="1:12" hidden="1" x14ac:dyDescent="0.2">
      <c r="A600" t="s">
        <v>1673</v>
      </c>
      <c r="B600" t="s">
        <v>429</v>
      </c>
      <c r="C600" t="s">
        <v>1192</v>
      </c>
      <c r="D600" s="2">
        <v>928900000</v>
      </c>
      <c r="E600" s="2">
        <v>1035000000</v>
      </c>
      <c r="F600" s="2">
        <v>821100000</v>
      </c>
      <c r="G600" s="2">
        <v>779100000</v>
      </c>
      <c r="H600" s="2">
        <v>762900000</v>
      </c>
      <c r="I600" s="2">
        <v>16430000000</v>
      </c>
      <c r="J600" s="2">
        <v>196000000</v>
      </c>
      <c r="K600" s="2">
        <v>536800000</v>
      </c>
      <c r="L600" s="2">
        <v>1576000000</v>
      </c>
    </row>
    <row r="601" spans="1:12" hidden="1" x14ac:dyDescent="0.2">
      <c r="A601" t="s">
        <v>1673</v>
      </c>
      <c r="B601" t="s">
        <v>429</v>
      </c>
      <c r="C601" t="s">
        <v>1192</v>
      </c>
      <c r="D601" s="2">
        <v>1831000</v>
      </c>
      <c r="E601" s="2">
        <v>2719000</v>
      </c>
      <c r="F601" s="2">
        <v>4000000</v>
      </c>
      <c r="G601" s="2">
        <v>3929000</v>
      </c>
      <c r="H601" s="2">
        <v>1992000</v>
      </c>
      <c r="I601" s="2">
        <v>10900000</v>
      </c>
      <c r="J601" s="2">
        <v>2470000</v>
      </c>
      <c r="K601" s="2">
        <v>2307000</v>
      </c>
      <c r="L601" s="2">
        <v>6539000</v>
      </c>
    </row>
    <row r="602" spans="1:12" hidden="1" x14ac:dyDescent="0.2">
      <c r="A602" t="s">
        <v>1673</v>
      </c>
      <c r="B602" t="s">
        <v>429</v>
      </c>
      <c r="C602" t="s">
        <v>1192</v>
      </c>
      <c r="D602" s="2">
        <v>1142000</v>
      </c>
      <c r="E602" s="2">
        <v>5341000</v>
      </c>
      <c r="F602" s="2">
        <v>1697000</v>
      </c>
      <c r="G602" s="2">
        <v>174700</v>
      </c>
      <c r="H602" s="2">
        <v>1947000</v>
      </c>
      <c r="I602" s="2">
        <v>5264000</v>
      </c>
      <c r="J602" s="2">
        <v>1231000</v>
      </c>
      <c r="K602" s="2">
        <v>976300</v>
      </c>
      <c r="L602" s="2">
        <v>5625000</v>
      </c>
    </row>
    <row r="603" spans="1:12" hidden="1" x14ac:dyDescent="0.2">
      <c r="A603" t="s">
        <v>1673</v>
      </c>
      <c r="B603" t="s">
        <v>429</v>
      </c>
      <c r="C603" t="s">
        <v>1192</v>
      </c>
      <c r="D603" s="2">
        <v>443900</v>
      </c>
      <c r="E603" s="2">
        <v>344400</v>
      </c>
      <c r="F603" s="2">
        <v>318500</v>
      </c>
      <c r="G603" s="2">
        <v>479600</v>
      </c>
      <c r="H603" s="2">
        <v>129900</v>
      </c>
      <c r="I603" s="2">
        <v>2465000</v>
      </c>
      <c r="J603" s="2">
        <v>515700</v>
      </c>
      <c r="K603" s="2">
        <v>289700</v>
      </c>
      <c r="L603" s="2">
        <v>704800</v>
      </c>
    </row>
    <row r="604" spans="1:12" hidden="1" x14ac:dyDescent="0.2">
      <c r="A604" t="s">
        <v>1675</v>
      </c>
      <c r="B604" t="s">
        <v>429</v>
      </c>
      <c r="C604" t="s">
        <v>1192</v>
      </c>
      <c r="D604" s="2">
        <v>142800</v>
      </c>
      <c r="E604" s="2">
        <v>707500</v>
      </c>
      <c r="F604" s="2">
        <v>74700</v>
      </c>
      <c r="G604" s="2">
        <v>80750</v>
      </c>
      <c r="H604" s="2">
        <v>4464000</v>
      </c>
      <c r="I604" s="2">
        <v>2450000</v>
      </c>
      <c r="J604" s="2">
        <v>296300</v>
      </c>
      <c r="K604" s="2">
        <v>24600000</v>
      </c>
      <c r="L604" s="2">
        <v>62260</v>
      </c>
    </row>
    <row r="605" spans="1:12" hidden="1" x14ac:dyDescent="0.2">
      <c r="A605" t="s">
        <v>1675</v>
      </c>
      <c r="B605" t="s">
        <v>429</v>
      </c>
      <c r="C605" t="s">
        <v>1192</v>
      </c>
      <c r="D605" s="2">
        <v>57320000</v>
      </c>
      <c r="E605" s="2">
        <v>291900</v>
      </c>
      <c r="F605" s="2">
        <v>10240000</v>
      </c>
      <c r="G605" s="2">
        <v>15510000</v>
      </c>
      <c r="H605" s="2">
        <v>67980000</v>
      </c>
      <c r="I605" s="2">
        <v>24900000</v>
      </c>
      <c r="J605" s="2">
        <v>60770000</v>
      </c>
      <c r="K605" s="2">
        <v>87280000</v>
      </c>
      <c r="L605" s="2">
        <v>2791000</v>
      </c>
    </row>
    <row r="606" spans="1:12" hidden="1" x14ac:dyDescent="0.2">
      <c r="A606" t="s">
        <v>956</v>
      </c>
      <c r="B606" t="s">
        <v>429</v>
      </c>
      <c r="C606" t="s">
        <v>1192</v>
      </c>
      <c r="D606" s="2">
        <v>7251000</v>
      </c>
      <c r="E606" s="2">
        <v>5928000</v>
      </c>
      <c r="F606" s="2">
        <v>8062000</v>
      </c>
      <c r="G606" s="2">
        <v>12310000</v>
      </c>
      <c r="H606" s="2">
        <v>4975000</v>
      </c>
      <c r="I606" s="2">
        <v>14210000</v>
      </c>
      <c r="J606" s="2">
        <v>15730000</v>
      </c>
      <c r="K606" s="2">
        <v>14630000</v>
      </c>
      <c r="L606" s="2">
        <v>21240000</v>
      </c>
    </row>
    <row r="607" spans="1:12" hidden="1" x14ac:dyDescent="0.2">
      <c r="A607" t="s">
        <v>1677</v>
      </c>
      <c r="B607" t="s">
        <v>429</v>
      </c>
      <c r="C607" t="s">
        <v>1192</v>
      </c>
      <c r="D607" s="2">
        <v>0</v>
      </c>
      <c r="E607" s="2">
        <v>667900</v>
      </c>
      <c r="F607" s="2">
        <v>0</v>
      </c>
      <c r="G607" s="2">
        <v>0</v>
      </c>
      <c r="H607" s="2">
        <v>674100</v>
      </c>
      <c r="I607" s="2">
        <v>314500</v>
      </c>
      <c r="J607" s="2">
        <v>0</v>
      </c>
      <c r="K607" s="2">
        <v>19490000</v>
      </c>
      <c r="L607" s="2">
        <v>0</v>
      </c>
    </row>
    <row r="608" spans="1:12" hidden="1" x14ac:dyDescent="0.2">
      <c r="A608" t="s">
        <v>1677</v>
      </c>
      <c r="B608" t="s">
        <v>429</v>
      </c>
      <c r="C608" t="s">
        <v>1192</v>
      </c>
      <c r="D608" s="2">
        <v>3932000</v>
      </c>
      <c r="E608" s="2">
        <v>13150000</v>
      </c>
      <c r="F608" s="2">
        <v>5517000</v>
      </c>
      <c r="G608" s="2">
        <v>999400</v>
      </c>
      <c r="H608" s="2">
        <v>9254000</v>
      </c>
      <c r="I608" s="2">
        <v>700600</v>
      </c>
      <c r="J608" s="2">
        <v>12660000</v>
      </c>
      <c r="K608" s="2">
        <v>22330000</v>
      </c>
      <c r="L608" s="2">
        <v>0</v>
      </c>
    </row>
    <row r="609" spans="1:12" hidden="1" x14ac:dyDescent="0.2">
      <c r="A609" t="s">
        <v>1679</v>
      </c>
      <c r="B609" t="s">
        <v>429</v>
      </c>
      <c r="C609" t="s">
        <v>1192</v>
      </c>
      <c r="D609" s="2">
        <v>3115000</v>
      </c>
      <c r="E609" s="2">
        <v>4837000</v>
      </c>
      <c r="F609" s="2">
        <v>2505000</v>
      </c>
      <c r="G609" s="2">
        <v>6148000</v>
      </c>
      <c r="H609" s="2">
        <v>7763000</v>
      </c>
      <c r="I609" s="2">
        <v>1852000</v>
      </c>
      <c r="J609" s="2">
        <v>4691000</v>
      </c>
      <c r="K609" s="2">
        <v>19790000</v>
      </c>
      <c r="L609" s="2">
        <v>12790000</v>
      </c>
    </row>
    <row r="610" spans="1:12" hidden="1" x14ac:dyDescent="0.2">
      <c r="A610" t="s">
        <v>1681</v>
      </c>
      <c r="B610" t="s">
        <v>429</v>
      </c>
      <c r="C610" t="s">
        <v>1192</v>
      </c>
      <c r="D610" s="2">
        <v>7379000</v>
      </c>
      <c r="E610" s="2">
        <v>1851000</v>
      </c>
      <c r="F610" s="2">
        <v>3050000</v>
      </c>
      <c r="G610" s="2">
        <v>7188000</v>
      </c>
      <c r="H610" s="2">
        <v>694800</v>
      </c>
      <c r="I610" s="2">
        <v>264600</v>
      </c>
      <c r="J610" s="2">
        <v>6626000</v>
      </c>
      <c r="K610" s="2">
        <v>1386000</v>
      </c>
      <c r="L610" s="2">
        <v>99520</v>
      </c>
    </row>
    <row r="611" spans="1:12" hidden="1" x14ac:dyDescent="0.2">
      <c r="A611" t="s">
        <v>1681</v>
      </c>
      <c r="B611" t="s">
        <v>429</v>
      </c>
      <c r="C611" t="s">
        <v>1192</v>
      </c>
      <c r="D611" s="2">
        <v>74240000</v>
      </c>
      <c r="E611" s="2">
        <v>611500000</v>
      </c>
      <c r="F611" s="2">
        <v>34100000</v>
      </c>
      <c r="G611" s="2">
        <v>84990000</v>
      </c>
      <c r="H611" s="2">
        <v>84040000</v>
      </c>
      <c r="I611" s="2">
        <v>481300000</v>
      </c>
      <c r="J611" s="2">
        <v>103800000</v>
      </c>
      <c r="K611" s="2">
        <v>12460000</v>
      </c>
      <c r="L611" s="2">
        <v>87930000</v>
      </c>
    </row>
    <row r="612" spans="1:12" hidden="1" x14ac:dyDescent="0.2">
      <c r="A612" t="s">
        <v>1025</v>
      </c>
      <c r="B612" t="s">
        <v>429</v>
      </c>
      <c r="C612" t="s">
        <v>1192</v>
      </c>
      <c r="D612" s="2">
        <v>64990</v>
      </c>
      <c r="E612" s="2">
        <v>117000</v>
      </c>
      <c r="F612" s="2">
        <v>0</v>
      </c>
      <c r="G612" s="2">
        <v>1198000</v>
      </c>
      <c r="H612" s="2">
        <v>1143000</v>
      </c>
      <c r="I612" s="2">
        <v>17470000</v>
      </c>
      <c r="J612" s="2">
        <v>0</v>
      </c>
      <c r="K612" s="2">
        <v>24790</v>
      </c>
      <c r="L612" s="2">
        <v>0</v>
      </c>
    </row>
    <row r="613" spans="1:12" hidden="1" x14ac:dyDescent="0.2">
      <c r="A613" t="s">
        <v>1025</v>
      </c>
      <c r="B613" t="s">
        <v>429</v>
      </c>
      <c r="C613" t="s">
        <v>1192</v>
      </c>
      <c r="D613" s="2">
        <v>307000</v>
      </c>
      <c r="E613" s="2">
        <v>3568000</v>
      </c>
      <c r="F613" s="2">
        <v>3181000</v>
      </c>
      <c r="G613" s="2">
        <v>0</v>
      </c>
      <c r="H613" s="2">
        <v>2766000</v>
      </c>
      <c r="I613" s="2">
        <v>6155000</v>
      </c>
      <c r="J613" s="2">
        <v>1417000</v>
      </c>
      <c r="K613" s="2">
        <v>11870000</v>
      </c>
      <c r="L613" s="2">
        <v>0</v>
      </c>
    </row>
    <row r="614" spans="1:12" hidden="1" x14ac:dyDescent="0.2">
      <c r="A614" t="s">
        <v>1025</v>
      </c>
      <c r="B614" t="s">
        <v>429</v>
      </c>
      <c r="C614" t="s">
        <v>1192</v>
      </c>
      <c r="D614" s="2">
        <v>174100000</v>
      </c>
      <c r="E614" s="2">
        <v>410800000</v>
      </c>
      <c r="F614" s="2">
        <v>83300000</v>
      </c>
      <c r="G614" s="2">
        <v>95650000</v>
      </c>
      <c r="H614" s="2">
        <v>95590000</v>
      </c>
      <c r="I614" s="2">
        <v>3033000000</v>
      </c>
      <c r="J614" s="2">
        <v>161100000</v>
      </c>
      <c r="K614" s="2">
        <v>23820000</v>
      </c>
      <c r="L614" s="2">
        <v>61620000</v>
      </c>
    </row>
    <row r="615" spans="1:12" hidden="1" x14ac:dyDescent="0.2">
      <c r="A615" t="s">
        <v>1025</v>
      </c>
      <c r="B615" t="s">
        <v>429</v>
      </c>
      <c r="C615" t="s">
        <v>1192</v>
      </c>
      <c r="D615" s="2">
        <v>209600000</v>
      </c>
      <c r="E615" s="2">
        <v>783600000</v>
      </c>
      <c r="F615" s="2">
        <v>697100000</v>
      </c>
      <c r="G615" s="2">
        <v>763400000</v>
      </c>
      <c r="H615" s="2">
        <v>800900000</v>
      </c>
      <c r="I615" s="2">
        <v>12110000000</v>
      </c>
      <c r="J615" s="2">
        <v>1247000000</v>
      </c>
      <c r="K615" s="2">
        <v>1583000000</v>
      </c>
      <c r="L615" s="2">
        <v>3263000000</v>
      </c>
    </row>
    <row r="616" spans="1:12" hidden="1" x14ac:dyDescent="0.2">
      <c r="A616" t="s">
        <v>1025</v>
      </c>
      <c r="B616" t="s">
        <v>429</v>
      </c>
      <c r="C616" t="s">
        <v>1192</v>
      </c>
      <c r="D616" s="2">
        <v>7252000</v>
      </c>
      <c r="E616" s="2">
        <v>4069000</v>
      </c>
      <c r="F616" s="2">
        <v>22730000</v>
      </c>
      <c r="G616" s="2">
        <v>7822000</v>
      </c>
      <c r="H616" s="2">
        <v>12400000</v>
      </c>
      <c r="I616" s="2">
        <v>11360000</v>
      </c>
      <c r="J616" s="2">
        <v>9320000</v>
      </c>
      <c r="K616" s="2">
        <v>14680000</v>
      </c>
      <c r="L616" s="2">
        <v>52320000</v>
      </c>
    </row>
    <row r="617" spans="1:12" hidden="1" x14ac:dyDescent="0.2">
      <c r="A617" t="s">
        <v>1025</v>
      </c>
      <c r="B617" t="s">
        <v>429</v>
      </c>
      <c r="C617" t="s">
        <v>1192</v>
      </c>
      <c r="D617" s="2">
        <v>2230000</v>
      </c>
      <c r="E617" s="2">
        <v>3991000</v>
      </c>
      <c r="F617" s="2">
        <v>4214000</v>
      </c>
      <c r="G617" s="2">
        <v>3232000</v>
      </c>
      <c r="H617" s="2">
        <v>3141000</v>
      </c>
      <c r="I617" s="2">
        <v>2662000</v>
      </c>
      <c r="J617" s="2">
        <v>2792000</v>
      </c>
      <c r="K617" s="2">
        <v>2537000</v>
      </c>
      <c r="L617" s="2">
        <v>16140000</v>
      </c>
    </row>
    <row r="618" spans="1:12" hidden="1" x14ac:dyDescent="0.2">
      <c r="A618" t="s">
        <v>1025</v>
      </c>
      <c r="B618" t="s">
        <v>429</v>
      </c>
      <c r="C618" t="s">
        <v>1192</v>
      </c>
      <c r="D618" s="2">
        <v>1854000</v>
      </c>
      <c r="E618" s="2">
        <v>3624000</v>
      </c>
      <c r="F618" s="2">
        <v>3728000</v>
      </c>
      <c r="G618" s="2">
        <v>3842000</v>
      </c>
      <c r="H618" s="2">
        <v>2370000</v>
      </c>
      <c r="I618" s="2">
        <v>2683000</v>
      </c>
      <c r="J618" s="2">
        <v>1962000</v>
      </c>
      <c r="K618" s="2">
        <v>1551000</v>
      </c>
      <c r="L618" s="2">
        <v>14930000</v>
      </c>
    </row>
    <row r="619" spans="1:12" hidden="1" x14ac:dyDescent="0.2">
      <c r="A619" t="s">
        <v>1025</v>
      </c>
      <c r="B619" t="s">
        <v>429</v>
      </c>
      <c r="C619" t="s">
        <v>1192</v>
      </c>
      <c r="D619" s="2">
        <v>186000</v>
      </c>
      <c r="E619" s="2">
        <v>803600</v>
      </c>
      <c r="F619" s="2">
        <v>1091000</v>
      </c>
      <c r="G619" s="2">
        <v>505900</v>
      </c>
      <c r="H619" s="2">
        <v>543600</v>
      </c>
      <c r="I619" s="2">
        <v>2833000</v>
      </c>
      <c r="J619" s="2">
        <v>199600</v>
      </c>
      <c r="K619" s="2">
        <v>177500</v>
      </c>
      <c r="L619" s="2">
        <v>7134000</v>
      </c>
    </row>
    <row r="620" spans="1:12" hidden="1" x14ac:dyDescent="0.2">
      <c r="A620" t="s">
        <v>1025</v>
      </c>
      <c r="B620" t="s">
        <v>429</v>
      </c>
      <c r="C620" t="s">
        <v>1192</v>
      </c>
      <c r="D620" s="2">
        <v>129100</v>
      </c>
      <c r="E620" s="2">
        <v>657100</v>
      </c>
      <c r="F620" s="2">
        <v>616300</v>
      </c>
      <c r="G620" s="2">
        <v>173500</v>
      </c>
      <c r="H620" s="2">
        <v>403200</v>
      </c>
      <c r="I620" s="2">
        <v>8183000</v>
      </c>
      <c r="J620" s="2">
        <v>176100</v>
      </c>
      <c r="K620" s="2">
        <v>431300</v>
      </c>
      <c r="L620" s="2">
        <v>1501000</v>
      </c>
    </row>
    <row r="621" spans="1:12" hidden="1" x14ac:dyDescent="0.2">
      <c r="A621" t="s">
        <v>964</v>
      </c>
      <c r="B621" t="s">
        <v>429</v>
      </c>
      <c r="C621" t="s">
        <v>1192</v>
      </c>
      <c r="D621" s="2">
        <v>323300</v>
      </c>
      <c r="E621" s="2">
        <v>630800</v>
      </c>
      <c r="F621" s="2">
        <v>385900</v>
      </c>
      <c r="G621" s="2">
        <v>121900</v>
      </c>
      <c r="H621" s="2">
        <v>6889000</v>
      </c>
      <c r="I621" s="2">
        <v>1567000</v>
      </c>
      <c r="J621" s="2">
        <v>418900</v>
      </c>
      <c r="K621" s="2">
        <v>46090000</v>
      </c>
      <c r="L621" s="2">
        <v>85200</v>
      </c>
    </row>
    <row r="622" spans="1:12" hidden="1" x14ac:dyDescent="0.2">
      <c r="A622" t="s">
        <v>964</v>
      </c>
      <c r="B622" t="s">
        <v>429</v>
      </c>
      <c r="C622" t="s">
        <v>1192</v>
      </c>
      <c r="D622" s="2">
        <v>3559000</v>
      </c>
      <c r="E622" s="2">
        <v>13050000</v>
      </c>
      <c r="F622" s="2">
        <v>2264000</v>
      </c>
      <c r="G622" s="2">
        <v>522300</v>
      </c>
      <c r="H622" s="2">
        <v>4727000</v>
      </c>
      <c r="I622" s="2">
        <v>5084000</v>
      </c>
      <c r="J622" s="2">
        <v>10470000</v>
      </c>
      <c r="K622" s="2">
        <v>14540000</v>
      </c>
      <c r="L622" s="2">
        <v>110900</v>
      </c>
    </row>
    <row r="623" spans="1:12" hidden="1" x14ac:dyDescent="0.2">
      <c r="A623" t="s">
        <v>964</v>
      </c>
      <c r="B623" t="s">
        <v>429</v>
      </c>
      <c r="C623" t="s">
        <v>1192</v>
      </c>
      <c r="D623" s="2">
        <v>1845000</v>
      </c>
      <c r="E623" s="2">
        <v>4018000</v>
      </c>
      <c r="F623" s="2">
        <v>4403000</v>
      </c>
      <c r="G623" s="2">
        <v>4237000</v>
      </c>
      <c r="H623" s="2">
        <v>2994000</v>
      </c>
      <c r="I623" s="2">
        <v>4486000</v>
      </c>
      <c r="J623" s="2">
        <v>3000000</v>
      </c>
      <c r="K623" s="2">
        <v>1444000</v>
      </c>
      <c r="L623" s="2">
        <v>16360000</v>
      </c>
    </row>
    <row r="624" spans="1:12" hidden="1" x14ac:dyDescent="0.2">
      <c r="A624" t="s">
        <v>964</v>
      </c>
      <c r="B624" t="s">
        <v>429</v>
      </c>
      <c r="C624" t="s">
        <v>1192</v>
      </c>
      <c r="D624" s="2">
        <v>262000</v>
      </c>
      <c r="E624" s="2">
        <v>575700</v>
      </c>
      <c r="F624" s="2">
        <v>268000</v>
      </c>
      <c r="G624" s="2">
        <v>170700</v>
      </c>
      <c r="H624" s="2">
        <v>266600</v>
      </c>
      <c r="I624" s="2">
        <v>10110000</v>
      </c>
      <c r="J624" s="2">
        <v>543900</v>
      </c>
      <c r="K624" s="2">
        <v>404100</v>
      </c>
      <c r="L624" s="2">
        <v>3115000</v>
      </c>
    </row>
    <row r="625" spans="1:12" hidden="1" x14ac:dyDescent="0.2">
      <c r="A625" t="s">
        <v>1043</v>
      </c>
      <c r="B625" t="s">
        <v>429</v>
      </c>
      <c r="C625" t="s">
        <v>1192</v>
      </c>
      <c r="D625" s="2">
        <v>101700000</v>
      </c>
      <c r="E625" s="2">
        <v>68470000</v>
      </c>
      <c r="F625" s="2">
        <v>98280000</v>
      </c>
      <c r="G625" s="2">
        <v>49790000</v>
      </c>
      <c r="H625" s="2">
        <v>125900000</v>
      </c>
      <c r="I625" s="2">
        <v>2780000000</v>
      </c>
      <c r="J625" s="2">
        <v>219200000</v>
      </c>
      <c r="K625" s="2">
        <v>25830000</v>
      </c>
      <c r="L625" s="2">
        <v>135800000</v>
      </c>
    </row>
    <row r="626" spans="1:12" hidden="1" x14ac:dyDescent="0.2">
      <c r="A626" t="s">
        <v>1683</v>
      </c>
      <c r="B626" t="s">
        <v>429</v>
      </c>
      <c r="C626" t="s">
        <v>1192</v>
      </c>
      <c r="D626" s="2">
        <v>277200000</v>
      </c>
      <c r="E626" s="2">
        <v>2337000000</v>
      </c>
      <c r="F626" s="2">
        <v>1035000000</v>
      </c>
      <c r="G626" s="2">
        <v>212400000</v>
      </c>
      <c r="H626" s="2">
        <v>320300000</v>
      </c>
      <c r="I626" s="2">
        <v>261500000</v>
      </c>
      <c r="J626" s="2">
        <v>436000000</v>
      </c>
      <c r="K626" s="2">
        <v>481500000</v>
      </c>
      <c r="L626" s="2">
        <v>154100000</v>
      </c>
    </row>
    <row r="627" spans="1:12" hidden="1" x14ac:dyDescent="0.2">
      <c r="A627" t="s">
        <v>1015</v>
      </c>
      <c r="B627" t="s">
        <v>429</v>
      </c>
      <c r="C627" t="s">
        <v>1192</v>
      </c>
      <c r="D627" s="2">
        <v>61280</v>
      </c>
      <c r="E627" s="2">
        <v>62550</v>
      </c>
      <c r="F627" s="2">
        <v>0</v>
      </c>
      <c r="G627" s="2">
        <v>355800</v>
      </c>
      <c r="H627" s="2">
        <v>973400</v>
      </c>
      <c r="I627" s="2">
        <v>100200000</v>
      </c>
      <c r="J627" s="2">
        <v>0</v>
      </c>
      <c r="K627" s="2">
        <v>5817000</v>
      </c>
      <c r="L627" s="2">
        <v>0</v>
      </c>
    </row>
    <row r="628" spans="1:12" hidden="1" x14ac:dyDescent="0.2">
      <c r="A628" t="s">
        <v>1015</v>
      </c>
      <c r="B628" t="s">
        <v>429</v>
      </c>
      <c r="C628" t="s">
        <v>1192</v>
      </c>
      <c r="D628" s="2">
        <v>85210</v>
      </c>
      <c r="E628" s="2">
        <v>135600</v>
      </c>
      <c r="F628" s="2">
        <v>770500</v>
      </c>
      <c r="G628" s="2">
        <v>115400</v>
      </c>
      <c r="H628" s="2">
        <v>1861000</v>
      </c>
      <c r="I628" s="2">
        <v>4576000</v>
      </c>
      <c r="J628" s="2">
        <v>487600</v>
      </c>
      <c r="K628" s="2">
        <v>7754000</v>
      </c>
      <c r="L628" s="2">
        <v>162200</v>
      </c>
    </row>
    <row r="629" spans="1:12" hidden="1" x14ac:dyDescent="0.2">
      <c r="A629" t="s">
        <v>1015</v>
      </c>
      <c r="B629" t="s">
        <v>429</v>
      </c>
      <c r="C629" t="s">
        <v>1192</v>
      </c>
      <c r="D629" s="2">
        <v>3251000</v>
      </c>
      <c r="E629" s="2">
        <v>54230000</v>
      </c>
      <c r="F629" s="2">
        <v>5822000</v>
      </c>
      <c r="G629" s="2">
        <v>3652000</v>
      </c>
      <c r="H629" s="2">
        <v>11790000</v>
      </c>
      <c r="I629" s="2">
        <v>2382000</v>
      </c>
      <c r="J629" s="2">
        <v>17510000</v>
      </c>
      <c r="K629" s="2">
        <v>21000000</v>
      </c>
      <c r="L629" s="2">
        <v>814400</v>
      </c>
    </row>
    <row r="630" spans="1:12" hidden="1" x14ac:dyDescent="0.2">
      <c r="A630" t="s">
        <v>1015</v>
      </c>
      <c r="B630" t="s">
        <v>429</v>
      </c>
      <c r="C630" t="s">
        <v>1192</v>
      </c>
      <c r="D630" s="2">
        <v>10290000</v>
      </c>
      <c r="E630" s="2">
        <v>18720000</v>
      </c>
      <c r="F630" s="2">
        <v>229200000</v>
      </c>
      <c r="G630" s="2">
        <v>10150000</v>
      </c>
      <c r="H630" s="2">
        <v>5703000</v>
      </c>
      <c r="I630" s="2">
        <v>34160000</v>
      </c>
      <c r="J630" s="2">
        <v>151500000</v>
      </c>
      <c r="K630" s="2">
        <v>11500000</v>
      </c>
      <c r="L630" s="2">
        <v>33640000</v>
      </c>
    </row>
    <row r="631" spans="1:12" hidden="1" x14ac:dyDescent="0.2">
      <c r="A631" t="s">
        <v>1015</v>
      </c>
      <c r="B631" t="s">
        <v>429</v>
      </c>
      <c r="C631" t="s">
        <v>1192</v>
      </c>
      <c r="D631" s="2">
        <v>24520000</v>
      </c>
      <c r="E631" s="2">
        <v>620800000</v>
      </c>
      <c r="F631" s="2">
        <v>390000000</v>
      </c>
      <c r="G631" s="2">
        <v>184600000</v>
      </c>
      <c r="H631" s="2">
        <v>111700000</v>
      </c>
      <c r="I631" s="2">
        <v>3046000000</v>
      </c>
      <c r="J631" s="2">
        <v>51620000</v>
      </c>
      <c r="K631" s="2">
        <v>72030000</v>
      </c>
      <c r="L631" s="2">
        <v>484100000</v>
      </c>
    </row>
    <row r="632" spans="1:12" hidden="1" x14ac:dyDescent="0.2">
      <c r="A632" t="s">
        <v>1015</v>
      </c>
      <c r="B632" t="s">
        <v>429</v>
      </c>
      <c r="C632" t="s">
        <v>1192</v>
      </c>
      <c r="D632" s="2">
        <v>177000000</v>
      </c>
      <c r="E632" s="2">
        <v>2910000000</v>
      </c>
      <c r="F632" s="2">
        <v>7986000000</v>
      </c>
      <c r="G632" s="2">
        <v>1697000000</v>
      </c>
      <c r="H632" s="2">
        <v>2122000000</v>
      </c>
      <c r="I632" s="2">
        <v>31690000000</v>
      </c>
      <c r="J632" s="2">
        <v>5929000000</v>
      </c>
      <c r="K632" s="2">
        <v>521900000</v>
      </c>
      <c r="L632" s="2">
        <v>2968000000</v>
      </c>
    </row>
    <row r="633" spans="1:12" hidden="1" x14ac:dyDescent="0.2">
      <c r="A633" t="s">
        <v>1015</v>
      </c>
      <c r="B633" t="s">
        <v>429</v>
      </c>
      <c r="C633" t="s">
        <v>1192</v>
      </c>
      <c r="D633" s="2">
        <v>76250000</v>
      </c>
      <c r="E633" s="2">
        <v>135300000</v>
      </c>
      <c r="F633" s="2">
        <v>271300000</v>
      </c>
      <c r="G633" s="2">
        <v>86330000</v>
      </c>
      <c r="H633" s="2">
        <v>58130000</v>
      </c>
      <c r="I633" s="2">
        <v>438300000</v>
      </c>
      <c r="J633" s="2">
        <v>354000000</v>
      </c>
      <c r="K633" s="2">
        <v>155100000</v>
      </c>
      <c r="L633" s="2">
        <v>248200000</v>
      </c>
    </row>
    <row r="634" spans="1:12" hidden="1" x14ac:dyDescent="0.2">
      <c r="A634" t="s">
        <v>1015</v>
      </c>
      <c r="B634" t="s">
        <v>429</v>
      </c>
      <c r="C634" t="s">
        <v>1192</v>
      </c>
      <c r="D634" s="2">
        <v>2453000</v>
      </c>
      <c r="E634" s="2">
        <v>5053000</v>
      </c>
      <c r="F634" s="2">
        <v>7866000</v>
      </c>
      <c r="G634" s="2">
        <v>11660000</v>
      </c>
      <c r="H634" s="2">
        <v>3265000</v>
      </c>
      <c r="I634" s="2">
        <v>54260000</v>
      </c>
      <c r="J634" s="2">
        <v>9572000</v>
      </c>
      <c r="K634" s="2">
        <v>2745000</v>
      </c>
      <c r="L634" s="2">
        <v>13400000</v>
      </c>
    </row>
    <row r="635" spans="1:12" hidden="1" x14ac:dyDescent="0.2">
      <c r="A635" t="s">
        <v>1015</v>
      </c>
      <c r="B635" t="s">
        <v>429</v>
      </c>
      <c r="C635" t="s">
        <v>1192</v>
      </c>
      <c r="D635" s="2">
        <v>3360000</v>
      </c>
      <c r="E635" s="2">
        <v>3010000</v>
      </c>
      <c r="F635" s="2">
        <v>26830000</v>
      </c>
      <c r="G635" s="2">
        <v>14170000</v>
      </c>
      <c r="H635" s="2">
        <v>6554000</v>
      </c>
      <c r="I635" s="2">
        <v>14900000</v>
      </c>
      <c r="J635" s="2">
        <v>5794000</v>
      </c>
      <c r="K635" s="2">
        <v>4644000</v>
      </c>
      <c r="L635" s="2">
        <v>3223000</v>
      </c>
    </row>
    <row r="636" spans="1:12" hidden="1" x14ac:dyDescent="0.2">
      <c r="A636" t="s">
        <v>1015</v>
      </c>
      <c r="B636" t="s">
        <v>429</v>
      </c>
      <c r="C636" t="s">
        <v>1192</v>
      </c>
      <c r="D636" s="2">
        <v>620800</v>
      </c>
      <c r="E636" s="2">
        <v>434600</v>
      </c>
      <c r="F636" s="2">
        <v>7770000</v>
      </c>
      <c r="G636" s="2">
        <v>2466000</v>
      </c>
      <c r="H636" s="2">
        <v>775300</v>
      </c>
      <c r="I636" s="2">
        <v>16240000</v>
      </c>
      <c r="J636" s="2">
        <v>1648000</v>
      </c>
      <c r="K636" s="2">
        <v>621800</v>
      </c>
      <c r="L636" s="2">
        <v>16290000</v>
      </c>
    </row>
    <row r="637" spans="1:12" hidden="1" x14ac:dyDescent="0.2">
      <c r="A637" t="s">
        <v>1015</v>
      </c>
      <c r="B637" t="s">
        <v>429</v>
      </c>
      <c r="C637" t="s">
        <v>1192</v>
      </c>
      <c r="D637" s="2">
        <v>312500</v>
      </c>
      <c r="E637" s="2">
        <v>857000</v>
      </c>
      <c r="F637" s="2">
        <v>7050000</v>
      </c>
      <c r="G637" s="2">
        <v>2210000</v>
      </c>
      <c r="H637" s="2">
        <v>784500</v>
      </c>
      <c r="I637" s="2">
        <v>3406000</v>
      </c>
      <c r="J637" s="2">
        <v>2339000</v>
      </c>
      <c r="K637" s="2">
        <v>547000</v>
      </c>
      <c r="L637" s="2">
        <v>2577000</v>
      </c>
    </row>
    <row r="638" spans="1:12" hidden="1" x14ac:dyDescent="0.2">
      <c r="A638" t="s">
        <v>1015</v>
      </c>
      <c r="B638" t="s">
        <v>429</v>
      </c>
      <c r="C638" t="s">
        <v>1192</v>
      </c>
      <c r="D638" s="2">
        <v>528000</v>
      </c>
      <c r="E638" s="2">
        <v>770900</v>
      </c>
      <c r="F638" s="2">
        <v>8410000</v>
      </c>
      <c r="G638" s="2">
        <v>515600</v>
      </c>
      <c r="H638" s="2">
        <v>505100</v>
      </c>
      <c r="I638" s="2">
        <v>46420000</v>
      </c>
      <c r="J638" s="2">
        <v>1912000</v>
      </c>
      <c r="K638" s="2">
        <v>446600</v>
      </c>
      <c r="L638" s="2">
        <v>2259000</v>
      </c>
    </row>
    <row r="639" spans="1:12" hidden="1" x14ac:dyDescent="0.2">
      <c r="A639" t="s">
        <v>1015</v>
      </c>
      <c r="B639" t="s">
        <v>429</v>
      </c>
      <c r="C639" t="s">
        <v>1192</v>
      </c>
      <c r="D639" s="2">
        <v>287700</v>
      </c>
      <c r="E639" s="2">
        <v>572400</v>
      </c>
      <c r="F639" s="2">
        <v>379100</v>
      </c>
      <c r="G639" s="2">
        <v>557700</v>
      </c>
      <c r="H639" s="2">
        <v>117900</v>
      </c>
      <c r="I639" s="2">
        <v>1568000</v>
      </c>
      <c r="J639" s="2">
        <v>2172000</v>
      </c>
      <c r="K639" s="2">
        <v>557200</v>
      </c>
      <c r="L639" s="2">
        <v>10180000</v>
      </c>
    </row>
    <row r="640" spans="1:12" hidden="1" x14ac:dyDescent="0.2">
      <c r="A640" t="s">
        <v>1015</v>
      </c>
      <c r="B640" t="s">
        <v>429</v>
      </c>
      <c r="C640" t="s">
        <v>1192</v>
      </c>
      <c r="D640" s="2">
        <v>9146</v>
      </c>
      <c r="E640" s="2">
        <v>103000</v>
      </c>
      <c r="F640" s="2">
        <v>769100</v>
      </c>
      <c r="G640" s="2">
        <v>701500</v>
      </c>
      <c r="H640" s="2">
        <v>98920</v>
      </c>
      <c r="I640" s="2">
        <v>956400</v>
      </c>
      <c r="J640" s="2">
        <v>271400</v>
      </c>
      <c r="K640" s="2">
        <v>41860</v>
      </c>
      <c r="L640" s="2">
        <v>370200</v>
      </c>
    </row>
    <row r="641" spans="1:12" hidden="1" x14ac:dyDescent="0.2">
      <c r="A641" t="s">
        <v>1015</v>
      </c>
      <c r="B641" t="s">
        <v>429</v>
      </c>
      <c r="C641" t="s">
        <v>1192</v>
      </c>
      <c r="D641" s="2">
        <v>0</v>
      </c>
      <c r="E641" s="2">
        <v>10660</v>
      </c>
      <c r="F641" s="2">
        <v>43000</v>
      </c>
      <c r="G641" s="2">
        <v>21650</v>
      </c>
      <c r="H641" s="2">
        <v>56970</v>
      </c>
      <c r="I641" s="2">
        <v>938800</v>
      </c>
      <c r="J641" s="2">
        <v>12750</v>
      </c>
      <c r="K641" s="2">
        <v>2865</v>
      </c>
      <c r="L641" s="2">
        <v>28710</v>
      </c>
    </row>
    <row r="642" spans="1:12" hidden="1" x14ac:dyDescent="0.2">
      <c r="A642" t="s">
        <v>1015</v>
      </c>
      <c r="B642" t="s">
        <v>429</v>
      </c>
      <c r="C642" t="s">
        <v>1192</v>
      </c>
      <c r="D642" s="2">
        <v>0</v>
      </c>
      <c r="E642" s="2">
        <v>0</v>
      </c>
      <c r="F642" s="2">
        <v>21340</v>
      </c>
      <c r="G642" s="2">
        <v>11710</v>
      </c>
      <c r="H642" s="2">
        <v>39420</v>
      </c>
      <c r="I642" s="2">
        <v>121200</v>
      </c>
      <c r="J642" s="2">
        <v>15740</v>
      </c>
      <c r="K642" s="2">
        <v>9660</v>
      </c>
      <c r="L642" s="2">
        <v>11280</v>
      </c>
    </row>
    <row r="643" spans="1:12" hidden="1" x14ac:dyDescent="0.2">
      <c r="A643" t="s">
        <v>1130</v>
      </c>
      <c r="B643" t="s">
        <v>429</v>
      </c>
      <c r="C643" t="s">
        <v>1192</v>
      </c>
      <c r="D643" s="2">
        <v>0</v>
      </c>
      <c r="E643" s="2">
        <v>146100</v>
      </c>
      <c r="F643" s="2">
        <v>0</v>
      </c>
      <c r="G643" s="2">
        <v>0</v>
      </c>
      <c r="H643" s="2">
        <v>49100</v>
      </c>
      <c r="I643" s="2">
        <v>491000</v>
      </c>
      <c r="J643" s="2">
        <v>78640</v>
      </c>
      <c r="K643" s="2">
        <v>17640000</v>
      </c>
      <c r="L643" s="2">
        <v>0</v>
      </c>
    </row>
    <row r="644" spans="1:12" hidden="1" x14ac:dyDescent="0.2">
      <c r="A644" t="s">
        <v>1130</v>
      </c>
      <c r="B644" t="s">
        <v>429</v>
      </c>
      <c r="C644" t="s">
        <v>1192</v>
      </c>
      <c r="D644" s="2">
        <v>172700</v>
      </c>
      <c r="E644" s="2">
        <v>4323000</v>
      </c>
      <c r="F644" s="2">
        <v>552100</v>
      </c>
      <c r="G644" s="2">
        <v>162400</v>
      </c>
      <c r="H644" s="2">
        <v>11600000</v>
      </c>
      <c r="I644" s="2">
        <v>6269000</v>
      </c>
      <c r="J644" s="2">
        <v>3389000</v>
      </c>
      <c r="K644" s="2">
        <v>132600000</v>
      </c>
      <c r="L644" s="2">
        <v>0</v>
      </c>
    </row>
    <row r="645" spans="1:12" hidden="1" x14ac:dyDescent="0.2">
      <c r="A645" t="s">
        <v>1130</v>
      </c>
      <c r="B645" t="s">
        <v>429</v>
      </c>
      <c r="C645" t="s">
        <v>1192</v>
      </c>
      <c r="D645" s="2">
        <v>7559000</v>
      </c>
      <c r="E645" s="2">
        <v>22380000</v>
      </c>
      <c r="F645" s="2">
        <v>2558000</v>
      </c>
      <c r="G645" s="2">
        <v>3414000</v>
      </c>
      <c r="H645" s="2">
        <v>12140000</v>
      </c>
      <c r="I645" s="2">
        <v>6791000</v>
      </c>
      <c r="J645" s="2">
        <v>30700000</v>
      </c>
      <c r="K645" s="2">
        <v>2181000</v>
      </c>
      <c r="L645" s="2">
        <v>0</v>
      </c>
    </row>
    <row r="646" spans="1:12" hidden="1" x14ac:dyDescent="0.2">
      <c r="A646" t="s">
        <v>1685</v>
      </c>
      <c r="B646" t="s">
        <v>429</v>
      </c>
      <c r="C646" t="s">
        <v>1192</v>
      </c>
      <c r="D646" s="2">
        <v>22690000</v>
      </c>
      <c r="E646" s="2">
        <v>5788000</v>
      </c>
      <c r="F646" s="2">
        <v>49830000</v>
      </c>
      <c r="G646" s="2">
        <v>39390000</v>
      </c>
      <c r="H646" s="2">
        <v>37520000</v>
      </c>
      <c r="I646" s="2">
        <v>1004000000</v>
      </c>
      <c r="J646" s="2">
        <v>8750000</v>
      </c>
      <c r="K646" s="2">
        <v>2205000</v>
      </c>
      <c r="L646" s="2">
        <v>3482000</v>
      </c>
    </row>
    <row r="647" spans="1:12" hidden="1" x14ac:dyDescent="0.2">
      <c r="A647" t="s">
        <v>1687</v>
      </c>
      <c r="B647" t="s">
        <v>429</v>
      </c>
      <c r="C647" t="s">
        <v>1192</v>
      </c>
      <c r="D647" s="2">
        <v>82120</v>
      </c>
      <c r="E647" s="2">
        <v>439600</v>
      </c>
      <c r="F647" s="2">
        <v>0</v>
      </c>
      <c r="G647" s="2">
        <v>2547000</v>
      </c>
      <c r="H647" s="2">
        <v>2483000</v>
      </c>
      <c r="I647" s="2">
        <v>105000000</v>
      </c>
      <c r="J647" s="2">
        <v>85900</v>
      </c>
      <c r="K647" s="2">
        <v>780500</v>
      </c>
      <c r="L647" s="2">
        <v>100800</v>
      </c>
    </row>
    <row r="648" spans="1:12" hidden="1" x14ac:dyDescent="0.2">
      <c r="A648" t="s">
        <v>1689</v>
      </c>
      <c r="B648" t="s">
        <v>429</v>
      </c>
      <c r="C648" t="s">
        <v>1192</v>
      </c>
      <c r="D648" s="2">
        <v>28560000</v>
      </c>
      <c r="E648" s="2">
        <v>20650000</v>
      </c>
      <c r="F648" s="2">
        <v>55700000</v>
      </c>
      <c r="G648" s="2">
        <v>95340000</v>
      </c>
      <c r="H648" s="2">
        <v>13440000</v>
      </c>
      <c r="I648" s="2">
        <v>20100000</v>
      </c>
      <c r="J648" s="2">
        <v>37400000</v>
      </c>
      <c r="K648" s="2">
        <v>51740000</v>
      </c>
      <c r="L648" s="2">
        <v>78260000</v>
      </c>
    </row>
    <row r="649" spans="1:12" hidden="1" x14ac:dyDescent="0.2">
      <c r="A649" t="s">
        <v>1691</v>
      </c>
      <c r="B649" t="s">
        <v>429</v>
      </c>
      <c r="C649" t="s">
        <v>1192</v>
      </c>
      <c r="D649" s="2">
        <v>126500000</v>
      </c>
      <c r="E649" s="2">
        <v>87790000</v>
      </c>
      <c r="F649" s="2">
        <v>35040000</v>
      </c>
      <c r="G649" s="2">
        <v>21510000</v>
      </c>
      <c r="H649" s="2">
        <v>26490000</v>
      </c>
      <c r="I649" s="2">
        <v>25970000</v>
      </c>
      <c r="J649" s="2">
        <v>53640000</v>
      </c>
      <c r="K649" s="2">
        <v>27440000</v>
      </c>
      <c r="L649" s="2">
        <v>34420000</v>
      </c>
    </row>
    <row r="650" spans="1:12" hidden="1" x14ac:dyDescent="0.2">
      <c r="A650" t="s">
        <v>935</v>
      </c>
      <c r="B650" t="s">
        <v>429</v>
      </c>
      <c r="C650" t="s">
        <v>1192</v>
      </c>
      <c r="D650" s="2">
        <v>11830000</v>
      </c>
      <c r="E650" s="2">
        <v>6017000</v>
      </c>
      <c r="F650" s="2">
        <v>16130000</v>
      </c>
      <c r="G650" s="2">
        <v>21520000</v>
      </c>
      <c r="H650" s="2">
        <v>1934000</v>
      </c>
      <c r="I650" s="2">
        <v>24010000</v>
      </c>
      <c r="J650" s="2">
        <v>13350000</v>
      </c>
      <c r="K650" s="2">
        <v>52690000</v>
      </c>
      <c r="L650" s="2">
        <v>15710000</v>
      </c>
    </row>
    <row r="651" spans="1:12" hidden="1" x14ac:dyDescent="0.2">
      <c r="A651" t="s">
        <v>1115</v>
      </c>
      <c r="B651" t="s">
        <v>429</v>
      </c>
      <c r="C651" t="s">
        <v>1192</v>
      </c>
      <c r="D651" s="2">
        <v>24110000</v>
      </c>
      <c r="E651" s="2">
        <v>23240000</v>
      </c>
      <c r="F651" s="2">
        <v>20960000</v>
      </c>
      <c r="G651" s="2">
        <v>100600000</v>
      </c>
      <c r="H651" s="2">
        <v>37010000</v>
      </c>
      <c r="I651" s="2">
        <v>94450000</v>
      </c>
      <c r="J651" s="2">
        <v>28610000</v>
      </c>
      <c r="K651" s="2">
        <v>26250000</v>
      </c>
      <c r="L651" s="2">
        <v>71290000</v>
      </c>
    </row>
    <row r="652" spans="1:12" hidden="1" x14ac:dyDescent="0.2">
      <c r="A652" t="s">
        <v>1693</v>
      </c>
      <c r="B652" t="s">
        <v>429</v>
      </c>
      <c r="C652" t="s">
        <v>1192</v>
      </c>
      <c r="D652" s="2">
        <v>1207000</v>
      </c>
      <c r="E652" s="2">
        <v>6353000</v>
      </c>
      <c r="F652" s="2">
        <v>1172000</v>
      </c>
      <c r="G652" s="2">
        <v>86590</v>
      </c>
      <c r="H652" s="2">
        <v>4680000</v>
      </c>
      <c r="I652" s="2">
        <v>1584000</v>
      </c>
      <c r="J652" s="2">
        <v>562800</v>
      </c>
      <c r="K652" s="2">
        <v>9159000</v>
      </c>
      <c r="L652" s="2">
        <v>297900</v>
      </c>
    </row>
    <row r="653" spans="1:12" hidden="1" x14ac:dyDescent="0.2">
      <c r="A653" t="s">
        <v>1693</v>
      </c>
      <c r="B653" t="s">
        <v>429</v>
      </c>
      <c r="C653" t="s">
        <v>1192</v>
      </c>
      <c r="D653" s="2">
        <v>34840000</v>
      </c>
      <c r="E653" s="2">
        <v>125800000</v>
      </c>
      <c r="F653" s="2">
        <v>39050000</v>
      </c>
      <c r="G653" s="2">
        <v>70420000</v>
      </c>
      <c r="H653" s="2">
        <v>19550000</v>
      </c>
      <c r="I653" s="2">
        <v>80480000</v>
      </c>
      <c r="J653" s="2">
        <v>60100000</v>
      </c>
      <c r="K653" s="2">
        <v>6239000</v>
      </c>
      <c r="L653" s="2">
        <v>70150000</v>
      </c>
    </row>
    <row r="654" spans="1:12" hidden="1" x14ac:dyDescent="0.2">
      <c r="A654" t="s">
        <v>940</v>
      </c>
      <c r="B654" t="s">
        <v>429</v>
      </c>
      <c r="C654" t="s">
        <v>1192</v>
      </c>
      <c r="D654" s="2">
        <v>8310000</v>
      </c>
      <c r="E654" s="2">
        <v>13230000</v>
      </c>
      <c r="F654" s="2">
        <v>24410000</v>
      </c>
      <c r="G654" s="2">
        <v>62450</v>
      </c>
      <c r="H654" s="2">
        <v>9875000</v>
      </c>
      <c r="I654" s="2">
        <v>1711000</v>
      </c>
      <c r="J654" s="2">
        <v>2335000</v>
      </c>
      <c r="K654" s="2">
        <v>2692000</v>
      </c>
      <c r="L654" s="2">
        <v>0</v>
      </c>
    </row>
    <row r="655" spans="1:12" hidden="1" x14ac:dyDescent="0.2">
      <c r="A655" t="s">
        <v>940</v>
      </c>
      <c r="B655" t="s">
        <v>429</v>
      </c>
      <c r="C655" t="s">
        <v>1192</v>
      </c>
      <c r="D655" s="2">
        <v>57530000</v>
      </c>
      <c r="E655" s="2">
        <v>232300000</v>
      </c>
      <c r="F655" s="2">
        <v>60500000</v>
      </c>
      <c r="G655" s="2">
        <v>20380000</v>
      </c>
      <c r="H655" s="2">
        <v>2109000</v>
      </c>
      <c r="I655" s="2">
        <v>18130000</v>
      </c>
      <c r="J655" s="2">
        <v>29650000</v>
      </c>
      <c r="K655" s="2">
        <v>9439000</v>
      </c>
      <c r="L655" s="2">
        <v>4682000</v>
      </c>
    </row>
    <row r="656" spans="1:12" hidden="1" x14ac:dyDescent="0.2">
      <c r="A656" t="s">
        <v>940</v>
      </c>
      <c r="B656" t="s">
        <v>429</v>
      </c>
      <c r="C656" t="s">
        <v>1192</v>
      </c>
      <c r="D656" s="2">
        <v>331300000</v>
      </c>
      <c r="E656" s="2">
        <v>1588000000</v>
      </c>
      <c r="F656" s="2">
        <v>11430000</v>
      </c>
      <c r="G656" s="2">
        <v>83170000</v>
      </c>
      <c r="H656" s="2">
        <v>107300000</v>
      </c>
      <c r="I656" s="2">
        <v>1356000000</v>
      </c>
      <c r="J656" s="2">
        <v>73880000</v>
      </c>
      <c r="K656" s="2">
        <v>241800000</v>
      </c>
      <c r="L656" s="2">
        <v>99850000</v>
      </c>
    </row>
    <row r="657" spans="1:12" hidden="1" x14ac:dyDescent="0.2">
      <c r="A657" t="s">
        <v>967</v>
      </c>
      <c r="B657" t="s">
        <v>429</v>
      </c>
      <c r="C657" t="s">
        <v>1192</v>
      </c>
      <c r="D657" s="2">
        <v>19290000</v>
      </c>
      <c r="E657" s="2">
        <v>370600000</v>
      </c>
      <c r="F657" s="2">
        <v>18390000</v>
      </c>
      <c r="G657" s="2">
        <v>21240000</v>
      </c>
      <c r="H657" s="2">
        <v>24040000</v>
      </c>
      <c r="I657" s="2">
        <v>329100000</v>
      </c>
      <c r="J657" s="2">
        <v>101400000</v>
      </c>
      <c r="K657" s="2">
        <v>55220000</v>
      </c>
      <c r="L657" s="2">
        <v>25100000</v>
      </c>
    </row>
    <row r="658" spans="1:12" hidden="1" x14ac:dyDescent="0.2">
      <c r="A658" t="s">
        <v>967</v>
      </c>
      <c r="B658" t="s">
        <v>429</v>
      </c>
      <c r="C658" t="s">
        <v>1192</v>
      </c>
      <c r="D658" s="2">
        <v>241000000</v>
      </c>
      <c r="E658" s="2">
        <v>1569000000</v>
      </c>
      <c r="F658" s="2">
        <v>868900000</v>
      </c>
      <c r="G658" s="2">
        <v>770300000</v>
      </c>
      <c r="H658" s="2">
        <v>703200000</v>
      </c>
      <c r="I658" s="2">
        <v>14950000000</v>
      </c>
      <c r="J658" s="2">
        <v>1591000000</v>
      </c>
      <c r="K658" s="2">
        <v>115600000</v>
      </c>
      <c r="L658" s="2">
        <v>2739000000</v>
      </c>
    </row>
    <row r="659" spans="1:12" hidden="1" x14ac:dyDescent="0.2">
      <c r="A659" t="s">
        <v>967</v>
      </c>
      <c r="B659" t="s">
        <v>429</v>
      </c>
      <c r="C659" t="s">
        <v>1192</v>
      </c>
      <c r="D659" s="2">
        <v>764100</v>
      </c>
      <c r="E659" s="2">
        <v>1748000</v>
      </c>
      <c r="F659" s="2">
        <v>3987000</v>
      </c>
      <c r="G659" s="2">
        <v>1945000</v>
      </c>
      <c r="H659" s="2">
        <v>1496000</v>
      </c>
      <c r="I659" s="2">
        <v>7642000</v>
      </c>
      <c r="J659" s="2">
        <v>2154000</v>
      </c>
      <c r="K659" s="2">
        <v>1516000</v>
      </c>
      <c r="L659" s="2">
        <v>10420000</v>
      </c>
    </row>
    <row r="660" spans="1:12" hidden="1" x14ac:dyDescent="0.2">
      <c r="A660" t="s">
        <v>967</v>
      </c>
      <c r="B660" t="s">
        <v>429</v>
      </c>
      <c r="C660" t="s">
        <v>1192</v>
      </c>
      <c r="D660" s="2">
        <v>2220000</v>
      </c>
      <c r="E660" s="2">
        <v>8490000</v>
      </c>
      <c r="F660" s="2">
        <v>9255000</v>
      </c>
      <c r="G660" s="2">
        <v>6689000</v>
      </c>
      <c r="H660" s="2">
        <v>4752000</v>
      </c>
      <c r="I660" s="2">
        <v>4390000</v>
      </c>
      <c r="J660" s="2">
        <v>4181000</v>
      </c>
      <c r="K660" s="2">
        <v>4503000</v>
      </c>
      <c r="L660" s="2">
        <v>13200000</v>
      </c>
    </row>
    <row r="661" spans="1:12" hidden="1" x14ac:dyDescent="0.2">
      <c r="A661" t="s">
        <v>967</v>
      </c>
      <c r="B661" t="s">
        <v>429</v>
      </c>
      <c r="C661" t="s">
        <v>1192</v>
      </c>
      <c r="D661" s="2">
        <v>945100</v>
      </c>
      <c r="E661" s="2">
        <v>138000</v>
      </c>
      <c r="F661" s="2">
        <v>388100</v>
      </c>
      <c r="G661" s="2">
        <v>627100</v>
      </c>
      <c r="H661" s="2">
        <v>187100</v>
      </c>
      <c r="I661" s="2">
        <v>7511000</v>
      </c>
      <c r="J661" s="2">
        <v>513300</v>
      </c>
      <c r="K661" s="2">
        <v>650700</v>
      </c>
      <c r="L661" s="2">
        <v>3298000</v>
      </c>
    </row>
    <row r="662" spans="1:12" hidden="1" x14ac:dyDescent="0.2">
      <c r="A662" t="s">
        <v>913</v>
      </c>
      <c r="B662" t="s">
        <v>429</v>
      </c>
      <c r="C662" t="s">
        <v>1192</v>
      </c>
      <c r="D662" s="2">
        <v>86040</v>
      </c>
      <c r="E662" s="2">
        <v>126900</v>
      </c>
      <c r="F662" s="2">
        <v>0</v>
      </c>
      <c r="G662" s="2">
        <v>0</v>
      </c>
      <c r="H662" s="2">
        <v>89890</v>
      </c>
      <c r="I662" s="2">
        <v>2249000</v>
      </c>
      <c r="J662" s="2">
        <v>0</v>
      </c>
      <c r="K662" s="2">
        <v>2048000</v>
      </c>
      <c r="L662" s="2">
        <v>0</v>
      </c>
    </row>
    <row r="663" spans="1:12" hidden="1" x14ac:dyDescent="0.2">
      <c r="A663" t="s">
        <v>913</v>
      </c>
      <c r="B663" t="s">
        <v>429</v>
      </c>
      <c r="C663" t="s">
        <v>1192</v>
      </c>
      <c r="D663" s="2">
        <v>296500</v>
      </c>
      <c r="E663" s="2">
        <v>1829000</v>
      </c>
      <c r="F663" s="2">
        <v>350800</v>
      </c>
      <c r="G663" s="2">
        <v>204200</v>
      </c>
      <c r="H663" s="2">
        <v>505200</v>
      </c>
      <c r="I663" s="2">
        <v>8556000</v>
      </c>
      <c r="J663" s="2">
        <v>76390</v>
      </c>
      <c r="K663" s="2">
        <v>11290000</v>
      </c>
      <c r="L663" s="2">
        <v>0</v>
      </c>
    </row>
    <row r="664" spans="1:12" hidden="1" x14ac:dyDescent="0.2">
      <c r="A664" t="s">
        <v>1695</v>
      </c>
      <c r="B664" t="s">
        <v>429</v>
      </c>
      <c r="C664" t="s">
        <v>1192</v>
      </c>
      <c r="D664" s="2">
        <v>390700000</v>
      </c>
      <c r="E664" s="2">
        <v>1261000000</v>
      </c>
      <c r="F664" s="2">
        <v>927600000</v>
      </c>
      <c r="G664" s="2">
        <v>246900000</v>
      </c>
      <c r="H664" s="2">
        <v>233000000</v>
      </c>
      <c r="I664" s="2">
        <v>2751000000</v>
      </c>
      <c r="J664" s="2">
        <v>625000000</v>
      </c>
      <c r="K664" s="2">
        <v>496200000</v>
      </c>
      <c r="L664" s="2">
        <v>783700000</v>
      </c>
    </row>
    <row r="665" spans="1:12" hidden="1" x14ac:dyDescent="0.2">
      <c r="A665" t="s">
        <v>888</v>
      </c>
      <c r="B665" t="s">
        <v>429</v>
      </c>
      <c r="C665" t="s">
        <v>1192</v>
      </c>
      <c r="D665" s="2">
        <v>11590000</v>
      </c>
      <c r="E665" s="2">
        <v>12640000</v>
      </c>
      <c r="F665" s="2">
        <v>10100000</v>
      </c>
      <c r="G665" s="2">
        <v>15000000</v>
      </c>
      <c r="H665" s="2">
        <v>4164000</v>
      </c>
      <c r="I665" s="2">
        <v>2568000</v>
      </c>
      <c r="J665" s="2">
        <v>11250000</v>
      </c>
      <c r="K665" s="2">
        <v>10630000</v>
      </c>
      <c r="L665" s="2">
        <v>149000</v>
      </c>
    </row>
    <row r="666" spans="1:12" hidden="1" x14ac:dyDescent="0.2">
      <c r="A666" t="s">
        <v>1004</v>
      </c>
      <c r="B666" t="s">
        <v>429</v>
      </c>
      <c r="C666" t="s">
        <v>1192</v>
      </c>
      <c r="D666" s="2">
        <v>62820000</v>
      </c>
      <c r="E666" s="2">
        <v>155100000</v>
      </c>
      <c r="F666" s="2">
        <v>140700000</v>
      </c>
      <c r="G666" s="2">
        <v>150800000</v>
      </c>
      <c r="H666" s="2">
        <v>143700000</v>
      </c>
      <c r="I666" s="2">
        <v>4434000000</v>
      </c>
      <c r="J666" s="2">
        <v>252500000</v>
      </c>
      <c r="K666" s="2">
        <v>212500000</v>
      </c>
      <c r="L666" s="2">
        <v>99040000</v>
      </c>
    </row>
    <row r="667" spans="1:12" hidden="1" x14ac:dyDescent="0.2">
      <c r="A667" t="s">
        <v>1039</v>
      </c>
      <c r="B667" t="s">
        <v>429</v>
      </c>
      <c r="C667" t="s">
        <v>1192</v>
      </c>
      <c r="D667" s="2">
        <v>8057000</v>
      </c>
      <c r="E667" s="2">
        <v>78760000</v>
      </c>
      <c r="F667" s="2">
        <v>39050000</v>
      </c>
      <c r="G667" s="2">
        <v>25910000</v>
      </c>
      <c r="H667" s="2">
        <v>8696000</v>
      </c>
      <c r="I667" s="2">
        <v>631900000</v>
      </c>
      <c r="J667" s="2">
        <v>14970000</v>
      </c>
      <c r="K667" s="2">
        <v>3748000</v>
      </c>
      <c r="L667" s="2">
        <v>25660000</v>
      </c>
    </row>
    <row r="668" spans="1:12" hidden="1" x14ac:dyDescent="0.2">
      <c r="A668" t="s">
        <v>989</v>
      </c>
      <c r="B668" t="s">
        <v>429</v>
      </c>
      <c r="C668" t="s">
        <v>1192</v>
      </c>
      <c r="D668" s="2">
        <v>59590000</v>
      </c>
      <c r="E668" s="2">
        <v>19700000</v>
      </c>
      <c r="F668" s="2">
        <v>50470000</v>
      </c>
      <c r="G668" s="2">
        <v>4294000</v>
      </c>
      <c r="H668" s="2">
        <v>20780000</v>
      </c>
      <c r="I668" s="2">
        <v>118500000</v>
      </c>
      <c r="J668" s="2">
        <v>51960000</v>
      </c>
      <c r="K668" s="2">
        <v>22850000</v>
      </c>
      <c r="L668" s="2">
        <v>2186000</v>
      </c>
    </row>
    <row r="669" spans="1:12" hidden="1" x14ac:dyDescent="0.2">
      <c r="A669" t="s">
        <v>989</v>
      </c>
      <c r="B669" t="s">
        <v>429</v>
      </c>
      <c r="C669" t="s">
        <v>1192</v>
      </c>
      <c r="D669" s="2">
        <v>228500000</v>
      </c>
      <c r="E669" s="2">
        <v>716500000</v>
      </c>
      <c r="F669" s="2">
        <v>124800000</v>
      </c>
      <c r="G669" s="2">
        <v>113700000</v>
      </c>
      <c r="H669" s="2">
        <v>109800000</v>
      </c>
      <c r="I669" s="2">
        <v>2659000000</v>
      </c>
      <c r="J669" s="2">
        <v>159300000</v>
      </c>
      <c r="K669" s="2">
        <v>151000000</v>
      </c>
      <c r="L669" s="2">
        <v>106100000</v>
      </c>
    </row>
    <row r="670" spans="1:12" hidden="1" x14ac:dyDescent="0.2">
      <c r="A670" t="s">
        <v>1697</v>
      </c>
      <c r="B670" t="s">
        <v>429</v>
      </c>
      <c r="C670" t="s">
        <v>1192</v>
      </c>
      <c r="D670" s="2">
        <v>39700000</v>
      </c>
      <c r="E670" s="2">
        <v>355400000</v>
      </c>
      <c r="F670" s="2">
        <v>170300000</v>
      </c>
      <c r="G670" s="2">
        <v>123200000</v>
      </c>
      <c r="H670" s="2">
        <v>66290000</v>
      </c>
      <c r="I670" s="2">
        <v>1536000000</v>
      </c>
      <c r="J670" s="2">
        <v>26560000</v>
      </c>
      <c r="K670" s="2">
        <v>8676000</v>
      </c>
      <c r="L670" s="2">
        <v>15450000</v>
      </c>
    </row>
    <row r="671" spans="1:12" hidden="1" x14ac:dyDescent="0.2">
      <c r="A671" t="s">
        <v>1699</v>
      </c>
      <c r="B671" t="s">
        <v>429</v>
      </c>
      <c r="C671" t="s">
        <v>1192</v>
      </c>
      <c r="D671" s="2">
        <v>6981000</v>
      </c>
      <c r="E671" s="2">
        <v>59650000</v>
      </c>
      <c r="F671" s="2">
        <v>39770000</v>
      </c>
      <c r="G671" s="2">
        <v>44600000</v>
      </c>
      <c r="H671" s="2">
        <v>79110000</v>
      </c>
      <c r="I671" s="2">
        <v>2232000000</v>
      </c>
      <c r="J671" s="2">
        <v>12150000</v>
      </c>
      <c r="K671" s="2">
        <v>11070000</v>
      </c>
      <c r="L671" s="2">
        <v>1681000</v>
      </c>
    </row>
    <row r="672" spans="1:12" hidden="1" x14ac:dyDescent="0.2">
      <c r="A672" t="s">
        <v>1701</v>
      </c>
      <c r="B672" t="s">
        <v>429</v>
      </c>
      <c r="C672" t="s">
        <v>1192</v>
      </c>
      <c r="D672" s="2">
        <v>26570000</v>
      </c>
      <c r="E672" s="2">
        <v>139900000</v>
      </c>
      <c r="F672" s="2">
        <v>73730000</v>
      </c>
      <c r="G672" s="2">
        <v>50990000</v>
      </c>
      <c r="H672" s="2">
        <v>92160000</v>
      </c>
      <c r="I672" s="2">
        <v>1242000000</v>
      </c>
      <c r="J672" s="2">
        <v>10970000</v>
      </c>
      <c r="K672" s="2">
        <v>35630000</v>
      </c>
      <c r="L672" s="2">
        <v>26150000</v>
      </c>
    </row>
    <row r="673" spans="1:12" hidden="1" x14ac:dyDescent="0.2">
      <c r="A673" t="s">
        <v>1012</v>
      </c>
      <c r="B673" t="s">
        <v>429</v>
      </c>
      <c r="C673" t="s">
        <v>1192</v>
      </c>
      <c r="D673" s="2">
        <v>11710000</v>
      </c>
      <c r="E673" s="2">
        <v>7487000</v>
      </c>
      <c r="F673" s="2">
        <v>65400000</v>
      </c>
      <c r="G673" s="2">
        <v>135000000</v>
      </c>
      <c r="H673" s="2">
        <v>36480000</v>
      </c>
      <c r="I673" s="2">
        <v>1026000000</v>
      </c>
      <c r="J673" s="2">
        <v>14680000</v>
      </c>
      <c r="K673" s="2">
        <v>226300000</v>
      </c>
      <c r="L673" s="2">
        <v>44380000</v>
      </c>
    </row>
    <row r="674" spans="1:12" hidden="1" x14ac:dyDescent="0.2">
      <c r="A674" t="s">
        <v>1012</v>
      </c>
      <c r="B674" t="s">
        <v>429</v>
      </c>
      <c r="C674" t="s">
        <v>1192</v>
      </c>
      <c r="D674" s="2">
        <v>251200000</v>
      </c>
      <c r="E674" s="2">
        <v>132400000</v>
      </c>
      <c r="F674" s="2">
        <v>700700000</v>
      </c>
      <c r="G674" s="2">
        <v>917800000</v>
      </c>
      <c r="H674" s="2">
        <v>1328000000</v>
      </c>
      <c r="I674" s="2">
        <v>18540000000</v>
      </c>
      <c r="J674" s="2">
        <v>613900000</v>
      </c>
      <c r="K674" s="2">
        <v>22960000</v>
      </c>
      <c r="L674" s="2">
        <v>1886000000</v>
      </c>
    </row>
    <row r="675" spans="1:12" hidden="1" x14ac:dyDescent="0.2">
      <c r="A675" t="s">
        <v>1012</v>
      </c>
      <c r="B675" t="s">
        <v>429</v>
      </c>
      <c r="C675" t="s">
        <v>1192</v>
      </c>
      <c r="D675" s="2">
        <v>9313000</v>
      </c>
      <c r="E675" s="2">
        <v>12100000</v>
      </c>
      <c r="F675" s="2">
        <v>54530000</v>
      </c>
      <c r="G675" s="2">
        <v>28510000</v>
      </c>
      <c r="H675" s="2">
        <v>8689000</v>
      </c>
      <c r="I675" s="2">
        <v>6215000</v>
      </c>
      <c r="J675" s="2">
        <v>36940000</v>
      </c>
      <c r="K675" s="2">
        <v>59630000</v>
      </c>
      <c r="L675" s="2">
        <v>183300000</v>
      </c>
    </row>
    <row r="676" spans="1:12" hidden="1" x14ac:dyDescent="0.2">
      <c r="A676" t="s">
        <v>1012</v>
      </c>
      <c r="B676" t="s">
        <v>429</v>
      </c>
      <c r="C676" t="s">
        <v>1192</v>
      </c>
      <c r="D676" s="2">
        <v>4186000</v>
      </c>
      <c r="E676" s="2">
        <v>2060000</v>
      </c>
      <c r="F676" s="2">
        <v>9576000</v>
      </c>
      <c r="G676" s="2">
        <v>6556000</v>
      </c>
      <c r="H676" s="2">
        <v>8046000</v>
      </c>
      <c r="I676" s="2">
        <v>8302000</v>
      </c>
      <c r="J676" s="2">
        <v>6732000</v>
      </c>
      <c r="K676" s="2">
        <v>2099000</v>
      </c>
      <c r="L676" s="2">
        <v>7235000</v>
      </c>
    </row>
    <row r="677" spans="1:12" hidden="1" x14ac:dyDescent="0.2">
      <c r="A677" t="s">
        <v>1012</v>
      </c>
      <c r="B677" t="s">
        <v>429</v>
      </c>
      <c r="C677" t="s">
        <v>1192</v>
      </c>
      <c r="D677" s="2">
        <v>21430000</v>
      </c>
      <c r="E677" s="2">
        <v>4652000</v>
      </c>
      <c r="F677" s="2">
        <v>18740000</v>
      </c>
      <c r="G677" s="2">
        <v>11880000</v>
      </c>
      <c r="H677" s="2">
        <v>7362000</v>
      </c>
      <c r="I677" s="2">
        <v>8502000</v>
      </c>
      <c r="J677" s="2">
        <v>17540000</v>
      </c>
      <c r="K677" s="2">
        <v>7735000</v>
      </c>
      <c r="L677" s="2">
        <v>7824000</v>
      </c>
    </row>
    <row r="678" spans="1:12" hidden="1" x14ac:dyDescent="0.2">
      <c r="A678" t="s">
        <v>1012</v>
      </c>
      <c r="B678" t="s">
        <v>429</v>
      </c>
      <c r="C678" t="s">
        <v>1192</v>
      </c>
      <c r="D678" s="2">
        <v>7151000</v>
      </c>
      <c r="E678" s="2">
        <v>1279000</v>
      </c>
      <c r="F678" s="2">
        <v>7243000</v>
      </c>
      <c r="G678" s="2">
        <v>9561000</v>
      </c>
      <c r="H678" s="2">
        <v>25350000</v>
      </c>
      <c r="I678" s="2">
        <v>6117000</v>
      </c>
      <c r="J678" s="2">
        <v>3812000</v>
      </c>
      <c r="K678" s="2">
        <v>1691000</v>
      </c>
      <c r="L678" s="2">
        <v>35580000</v>
      </c>
    </row>
    <row r="679" spans="1:12" hidden="1" x14ac:dyDescent="0.2">
      <c r="A679" t="s">
        <v>1012</v>
      </c>
      <c r="B679" t="s">
        <v>429</v>
      </c>
      <c r="C679" t="s">
        <v>1192</v>
      </c>
      <c r="D679" s="2">
        <v>2171000</v>
      </c>
      <c r="E679" s="2">
        <v>5105000</v>
      </c>
      <c r="F679" s="2">
        <v>7489000</v>
      </c>
      <c r="G679" s="2">
        <v>10980000</v>
      </c>
      <c r="H679" s="2">
        <v>1036000</v>
      </c>
      <c r="I679" s="2">
        <v>11450000</v>
      </c>
      <c r="J679" s="2">
        <v>7730000</v>
      </c>
      <c r="K679" s="2">
        <v>557700</v>
      </c>
      <c r="L679" s="2">
        <v>13410000</v>
      </c>
    </row>
    <row r="680" spans="1:12" hidden="1" x14ac:dyDescent="0.2">
      <c r="A680" t="s">
        <v>1012</v>
      </c>
      <c r="B680" t="s">
        <v>429</v>
      </c>
      <c r="C680" t="s">
        <v>1192</v>
      </c>
      <c r="D680" s="2">
        <v>7094000</v>
      </c>
      <c r="E680" s="2">
        <v>9038000</v>
      </c>
      <c r="F680" s="2">
        <v>5008000</v>
      </c>
      <c r="G680" s="2">
        <v>30430000</v>
      </c>
      <c r="H680" s="2">
        <v>4848000</v>
      </c>
      <c r="I680" s="2">
        <v>78130000</v>
      </c>
      <c r="J680" s="2">
        <v>10230000</v>
      </c>
      <c r="K680" s="2">
        <v>1437000</v>
      </c>
      <c r="L680" s="2">
        <v>4940000</v>
      </c>
    </row>
    <row r="681" spans="1:12" hidden="1" x14ac:dyDescent="0.2">
      <c r="A681" t="s">
        <v>1012</v>
      </c>
      <c r="B681" t="s">
        <v>429</v>
      </c>
      <c r="C681" t="s">
        <v>1192</v>
      </c>
      <c r="D681" s="2">
        <v>2906000</v>
      </c>
      <c r="E681" s="2">
        <v>7323000</v>
      </c>
      <c r="F681" s="2">
        <v>3064000</v>
      </c>
      <c r="G681" s="2">
        <v>13030000</v>
      </c>
      <c r="H681" s="2">
        <v>4380000</v>
      </c>
      <c r="I681" s="2">
        <v>4257000</v>
      </c>
      <c r="J681" s="2">
        <v>3893000</v>
      </c>
      <c r="K681" s="2">
        <v>1390000</v>
      </c>
      <c r="L681" s="2">
        <v>65070000</v>
      </c>
    </row>
    <row r="682" spans="1:12" hidden="1" x14ac:dyDescent="0.2">
      <c r="A682" t="s">
        <v>1704</v>
      </c>
      <c r="B682" t="s">
        <v>429</v>
      </c>
      <c r="C682" t="s">
        <v>1192</v>
      </c>
      <c r="D682" s="2">
        <v>91160000</v>
      </c>
      <c r="E682" s="2">
        <v>638000000</v>
      </c>
      <c r="F682" s="2">
        <v>625700000</v>
      </c>
      <c r="G682" s="2">
        <v>500000000</v>
      </c>
      <c r="H682" s="2">
        <v>245500000</v>
      </c>
      <c r="I682" s="2">
        <v>4987000000</v>
      </c>
      <c r="J682" s="2">
        <v>420500000</v>
      </c>
      <c r="K682" s="2">
        <v>55040000</v>
      </c>
      <c r="L682" s="2">
        <v>568900000</v>
      </c>
    </row>
    <row r="683" spans="1:12" hidden="1" x14ac:dyDescent="0.2">
      <c r="A683" t="s">
        <v>1706</v>
      </c>
      <c r="B683" t="s">
        <v>429</v>
      </c>
      <c r="C683" t="s">
        <v>1192</v>
      </c>
      <c r="D683" s="2">
        <v>200800000</v>
      </c>
      <c r="E683" s="2">
        <v>306800000</v>
      </c>
      <c r="F683" s="2">
        <v>513100000</v>
      </c>
      <c r="G683" s="2">
        <v>278900000</v>
      </c>
      <c r="H683" s="2">
        <v>283800000</v>
      </c>
      <c r="I683" s="2">
        <v>2767000000</v>
      </c>
      <c r="J683" s="2">
        <v>733200000</v>
      </c>
      <c r="K683" s="2">
        <v>515200000</v>
      </c>
      <c r="L683" s="2">
        <v>909200000</v>
      </c>
    </row>
    <row r="684" spans="1:12" hidden="1" x14ac:dyDescent="0.2">
      <c r="A684" t="s">
        <v>1708</v>
      </c>
      <c r="B684" t="s">
        <v>429</v>
      </c>
      <c r="C684" t="s">
        <v>1192</v>
      </c>
      <c r="D684" s="2">
        <v>27860000</v>
      </c>
      <c r="E684" s="2">
        <v>72930000</v>
      </c>
      <c r="F684" s="2">
        <v>135300000</v>
      </c>
      <c r="G684" s="2">
        <v>72790000</v>
      </c>
      <c r="H684" s="2">
        <v>21930000</v>
      </c>
      <c r="I684" s="2">
        <v>105300000</v>
      </c>
      <c r="J684" s="2">
        <v>151600000</v>
      </c>
      <c r="K684" s="2">
        <v>56370000</v>
      </c>
      <c r="L684" s="2">
        <v>249800000</v>
      </c>
    </row>
    <row r="685" spans="1:12" hidden="1" x14ac:dyDescent="0.2">
      <c r="A685" t="s">
        <v>1710</v>
      </c>
      <c r="B685" t="s">
        <v>429</v>
      </c>
      <c r="C685" t="s">
        <v>1192</v>
      </c>
      <c r="D685" s="2">
        <v>48180000</v>
      </c>
      <c r="E685" s="2">
        <v>268600000</v>
      </c>
      <c r="F685" s="2">
        <v>32960000</v>
      </c>
      <c r="G685" s="2">
        <v>25880000</v>
      </c>
      <c r="H685" s="2">
        <v>67010000</v>
      </c>
      <c r="I685" s="2">
        <v>846700000</v>
      </c>
      <c r="J685" s="2">
        <v>161000000</v>
      </c>
      <c r="K685" s="2">
        <v>2441000</v>
      </c>
      <c r="L685" s="2">
        <v>36830000</v>
      </c>
    </row>
    <row r="686" spans="1:12" hidden="1" x14ac:dyDescent="0.2">
      <c r="A686" t="s">
        <v>928</v>
      </c>
      <c r="B686" t="s">
        <v>429</v>
      </c>
      <c r="C686" t="s">
        <v>1192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2">
        <v>5338000</v>
      </c>
      <c r="J686" s="2">
        <v>82020</v>
      </c>
      <c r="K686" s="2">
        <v>60990</v>
      </c>
      <c r="L686" s="2">
        <v>70250</v>
      </c>
    </row>
    <row r="687" spans="1:12" hidden="1" x14ac:dyDescent="0.2">
      <c r="A687" t="s">
        <v>928</v>
      </c>
      <c r="B687" t="s">
        <v>429</v>
      </c>
      <c r="C687" t="s">
        <v>1192</v>
      </c>
      <c r="D687" s="2">
        <v>37020000</v>
      </c>
      <c r="E687" s="2">
        <v>27060000</v>
      </c>
      <c r="F687" s="2">
        <v>34200000</v>
      </c>
      <c r="G687" s="2">
        <v>19780000</v>
      </c>
      <c r="H687" s="2">
        <v>6107000</v>
      </c>
      <c r="I687" s="2">
        <v>9580000</v>
      </c>
      <c r="J687" s="2">
        <v>33090000</v>
      </c>
      <c r="K687" s="2">
        <v>76870000</v>
      </c>
      <c r="L687" s="2">
        <v>6877000</v>
      </c>
    </row>
    <row r="688" spans="1:12" hidden="1" x14ac:dyDescent="0.2">
      <c r="A688" t="s">
        <v>928</v>
      </c>
      <c r="B688" t="s">
        <v>429</v>
      </c>
      <c r="C688" t="s">
        <v>1192</v>
      </c>
      <c r="D688" s="2">
        <v>30210000</v>
      </c>
      <c r="E688" s="2">
        <v>35790000</v>
      </c>
      <c r="F688" s="2">
        <v>16250000</v>
      </c>
      <c r="G688" s="2">
        <v>87350000</v>
      </c>
      <c r="H688" s="2">
        <v>30750000</v>
      </c>
      <c r="I688" s="2">
        <v>156000000</v>
      </c>
      <c r="J688" s="2">
        <v>26110000</v>
      </c>
      <c r="K688" s="2">
        <v>53500000</v>
      </c>
      <c r="L688" s="2">
        <v>171700000</v>
      </c>
    </row>
    <row r="689" spans="1:12" hidden="1" x14ac:dyDescent="0.2">
      <c r="A689" t="s">
        <v>1112</v>
      </c>
      <c r="B689" t="s">
        <v>429</v>
      </c>
      <c r="C689" t="s">
        <v>1192</v>
      </c>
      <c r="D689" s="2">
        <v>6983000</v>
      </c>
      <c r="E689" s="2">
        <v>20440000</v>
      </c>
      <c r="F689" s="2">
        <v>21380000</v>
      </c>
      <c r="G689" s="2">
        <v>28950000</v>
      </c>
      <c r="H689" s="2">
        <v>4114000</v>
      </c>
      <c r="I689" s="2">
        <v>60850000</v>
      </c>
      <c r="J689" s="2">
        <v>92430000</v>
      </c>
      <c r="K689" s="2">
        <v>9173000</v>
      </c>
      <c r="L689" s="2">
        <v>434300000</v>
      </c>
    </row>
    <row r="690" spans="1:12" hidden="1" x14ac:dyDescent="0.2">
      <c r="A690" t="s">
        <v>922</v>
      </c>
      <c r="B690" t="s">
        <v>429</v>
      </c>
      <c r="C690" t="s">
        <v>1192</v>
      </c>
      <c r="D690" s="2">
        <v>0</v>
      </c>
      <c r="E690" s="2">
        <v>26070</v>
      </c>
      <c r="F690" s="2">
        <v>35030</v>
      </c>
      <c r="G690" s="2">
        <v>19490</v>
      </c>
      <c r="H690" s="2">
        <v>31190</v>
      </c>
      <c r="I690" s="2">
        <v>6458000</v>
      </c>
      <c r="J690" s="2">
        <v>114300</v>
      </c>
      <c r="K690" s="2">
        <v>14700000</v>
      </c>
      <c r="L690" s="2">
        <v>0</v>
      </c>
    </row>
    <row r="691" spans="1:12" hidden="1" x14ac:dyDescent="0.2">
      <c r="A691" t="s">
        <v>922</v>
      </c>
      <c r="B691" t="s">
        <v>429</v>
      </c>
      <c r="C691" t="s">
        <v>1192</v>
      </c>
      <c r="D691" s="2">
        <v>360300</v>
      </c>
      <c r="E691" s="2">
        <v>432100</v>
      </c>
      <c r="F691" s="2">
        <v>1178000</v>
      </c>
      <c r="G691" s="2">
        <v>1360000</v>
      </c>
      <c r="H691" s="2">
        <v>288200</v>
      </c>
      <c r="I691" s="2">
        <v>12300000</v>
      </c>
      <c r="J691" s="2">
        <v>17640000</v>
      </c>
      <c r="K691" s="2">
        <v>3470000</v>
      </c>
      <c r="L691" s="2">
        <v>85440</v>
      </c>
    </row>
    <row r="692" spans="1:12" hidden="1" x14ac:dyDescent="0.2">
      <c r="A692" t="s">
        <v>922</v>
      </c>
      <c r="B692" t="s">
        <v>429</v>
      </c>
      <c r="C692" t="s">
        <v>1192</v>
      </c>
      <c r="D692" s="2">
        <v>6913000</v>
      </c>
      <c r="E692" s="2">
        <v>487000</v>
      </c>
      <c r="F692" s="2">
        <v>12100000</v>
      </c>
      <c r="G692" s="2">
        <v>20650000</v>
      </c>
      <c r="H692" s="2">
        <v>2279000</v>
      </c>
      <c r="I692" s="2">
        <v>24740000</v>
      </c>
      <c r="J692" s="2">
        <v>4596000</v>
      </c>
      <c r="K692" s="2">
        <v>6835000</v>
      </c>
      <c r="L692" s="2">
        <v>22560000</v>
      </c>
    </row>
    <row r="693" spans="1:12" hidden="1" x14ac:dyDescent="0.2">
      <c r="A693" t="s">
        <v>922</v>
      </c>
      <c r="B693" t="s">
        <v>429</v>
      </c>
      <c r="C693" t="s">
        <v>1192</v>
      </c>
      <c r="D693" s="2">
        <v>51650000</v>
      </c>
      <c r="E693" s="2">
        <v>53260000</v>
      </c>
      <c r="F693" s="2">
        <v>85020000</v>
      </c>
      <c r="G693" s="2">
        <v>72230000</v>
      </c>
      <c r="H693" s="2">
        <v>52990000</v>
      </c>
      <c r="I693" s="2">
        <v>595200000</v>
      </c>
      <c r="J693" s="2">
        <v>131800000</v>
      </c>
      <c r="K693" s="2">
        <v>195600000</v>
      </c>
      <c r="L693" s="2">
        <v>406600000</v>
      </c>
    </row>
    <row r="694" spans="1:12" hidden="1" x14ac:dyDescent="0.2">
      <c r="A694" t="s">
        <v>1712</v>
      </c>
      <c r="B694" t="s">
        <v>429</v>
      </c>
      <c r="C694" t="s">
        <v>1192</v>
      </c>
      <c r="D694" s="2">
        <v>201300000</v>
      </c>
      <c r="E694" s="2">
        <v>329700000</v>
      </c>
      <c r="F694" s="2">
        <v>707900000</v>
      </c>
      <c r="G694" s="2">
        <v>248800000</v>
      </c>
      <c r="H694" s="2">
        <v>203400000</v>
      </c>
      <c r="I694" s="2">
        <v>2719000000</v>
      </c>
      <c r="J694" s="2">
        <v>817700000</v>
      </c>
      <c r="K694" s="2">
        <v>1005000000</v>
      </c>
      <c r="L694" s="2">
        <v>1222000000</v>
      </c>
    </row>
    <row r="695" spans="1:12" hidden="1" x14ac:dyDescent="0.2">
      <c r="A695" t="s">
        <v>1714</v>
      </c>
      <c r="B695" t="s">
        <v>429</v>
      </c>
      <c r="C695" t="s">
        <v>1192</v>
      </c>
      <c r="D695" s="2">
        <v>3373000</v>
      </c>
      <c r="E695" s="2">
        <v>41290000</v>
      </c>
      <c r="F695" s="2">
        <v>7508000</v>
      </c>
      <c r="G695" s="2">
        <v>2388000</v>
      </c>
      <c r="H695" s="2">
        <v>1018000</v>
      </c>
      <c r="I695" s="2">
        <v>126100000</v>
      </c>
      <c r="J695" s="2">
        <v>2357000</v>
      </c>
      <c r="K695" s="2">
        <v>803800</v>
      </c>
      <c r="L695" s="2">
        <v>53270</v>
      </c>
    </row>
    <row r="696" spans="1:12" hidden="1" x14ac:dyDescent="0.2">
      <c r="A696" t="s">
        <v>1714</v>
      </c>
      <c r="B696" t="s">
        <v>429</v>
      </c>
      <c r="C696" t="s">
        <v>1192</v>
      </c>
      <c r="D696" s="2">
        <v>46790000</v>
      </c>
      <c r="E696" s="2">
        <v>35980000</v>
      </c>
      <c r="F696" s="2">
        <v>44740000</v>
      </c>
      <c r="G696" s="2">
        <v>152000000</v>
      </c>
      <c r="H696" s="2">
        <v>16770000</v>
      </c>
      <c r="I696" s="2">
        <v>147000000</v>
      </c>
      <c r="J696" s="2">
        <v>101200000</v>
      </c>
      <c r="K696" s="2">
        <v>75730000</v>
      </c>
      <c r="L696" s="2">
        <v>195200000</v>
      </c>
    </row>
    <row r="697" spans="1:12" hidden="1" x14ac:dyDescent="0.2">
      <c r="A697" t="s">
        <v>1022</v>
      </c>
      <c r="B697" t="s">
        <v>429</v>
      </c>
      <c r="C697" t="s">
        <v>1192</v>
      </c>
      <c r="D697" s="2">
        <v>47990000</v>
      </c>
      <c r="E697" s="2">
        <v>11470000</v>
      </c>
      <c r="F697" s="2">
        <v>3383000</v>
      </c>
      <c r="G697" s="2">
        <v>3213000</v>
      </c>
      <c r="H697" s="2">
        <v>9350000</v>
      </c>
      <c r="I697" s="2">
        <v>68780000</v>
      </c>
      <c r="J697" s="2">
        <v>12920000</v>
      </c>
      <c r="K697" s="2">
        <v>5022000</v>
      </c>
      <c r="L697" s="2">
        <v>73760000</v>
      </c>
    </row>
    <row r="698" spans="1:12" hidden="1" x14ac:dyDescent="0.2">
      <c r="A698" t="s">
        <v>882</v>
      </c>
      <c r="B698" t="s">
        <v>429</v>
      </c>
      <c r="C698" t="s">
        <v>1192</v>
      </c>
      <c r="D698" s="2">
        <v>6675000</v>
      </c>
      <c r="E698" s="2">
        <v>21950000</v>
      </c>
      <c r="F698" s="2">
        <v>6744000</v>
      </c>
      <c r="G698" s="2">
        <v>147700000</v>
      </c>
      <c r="H698" s="2">
        <v>2078000</v>
      </c>
      <c r="I698" s="2">
        <v>1759000</v>
      </c>
      <c r="J698" s="2">
        <v>10830000</v>
      </c>
      <c r="K698" s="2">
        <v>41900000</v>
      </c>
      <c r="L698" s="2">
        <v>8686000</v>
      </c>
    </row>
    <row r="699" spans="1:12" hidden="1" x14ac:dyDescent="0.2">
      <c r="A699" t="s">
        <v>1716</v>
      </c>
      <c r="B699" t="s">
        <v>429</v>
      </c>
      <c r="C699" t="s">
        <v>1192</v>
      </c>
      <c r="D699" s="2">
        <v>6588000</v>
      </c>
      <c r="E699" s="2">
        <v>4810000</v>
      </c>
      <c r="F699" s="2">
        <v>18100000</v>
      </c>
      <c r="G699" s="2">
        <v>673700</v>
      </c>
      <c r="H699" s="2">
        <v>613800</v>
      </c>
      <c r="I699" s="2">
        <v>14670000</v>
      </c>
      <c r="J699" s="2">
        <v>2737000</v>
      </c>
      <c r="K699" s="2">
        <v>1708000</v>
      </c>
      <c r="L699" s="2">
        <v>4535000</v>
      </c>
    </row>
    <row r="700" spans="1:12" hidden="1" x14ac:dyDescent="0.2">
      <c r="A700" t="s">
        <v>1716</v>
      </c>
      <c r="B700" t="s">
        <v>429</v>
      </c>
      <c r="C700" t="s">
        <v>1192</v>
      </c>
      <c r="D700" s="2">
        <v>20620000</v>
      </c>
      <c r="E700" s="2">
        <v>44450000</v>
      </c>
      <c r="F700" s="2">
        <v>140400000</v>
      </c>
      <c r="G700" s="2">
        <v>130700000</v>
      </c>
      <c r="H700" s="2">
        <v>9497000</v>
      </c>
      <c r="I700" s="2">
        <v>63880000</v>
      </c>
      <c r="J700" s="2">
        <v>67750000</v>
      </c>
      <c r="K700" s="2">
        <v>71460000</v>
      </c>
      <c r="L700" s="2">
        <v>47890000</v>
      </c>
    </row>
    <row r="701" spans="1:12" hidden="1" x14ac:dyDescent="0.2">
      <c r="A701" t="s">
        <v>1718</v>
      </c>
      <c r="B701" t="s">
        <v>429</v>
      </c>
      <c r="C701" t="s">
        <v>1192</v>
      </c>
      <c r="D701" s="2">
        <v>10500000</v>
      </c>
      <c r="E701" s="2">
        <v>27190000</v>
      </c>
      <c r="F701" s="2">
        <v>20290000</v>
      </c>
      <c r="G701" s="2">
        <v>33970000</v>
      </c>
      <c r="H701" s="2">
        <v>3118000</v>
      </c>
      <c r="I701" s="2">
        <v>2197000</v>
      </c>
      <c r="J701" s="2">
        <v>27250000</v>
      </c>
      <c r="K701" s="2">
        <v>4243000</v>
      </c>
      <c r="L701" s="2">
        <v>74180000</v>
      </c>
    </row>
    <row r="702" spans="1:12" hidden="1" x14ac:dyDescent="0.2">
      <c r="A702" t="s">
        <v>1720</v>
      </c>
      <c r="B702" t="s">
        <v>429</v>
      </c>
      <c r="C702" t="s">
        <v>1192</v>
      </c>
      <c r="D702" s="2">
        <v>13380000</v>
      </c>
      <c r="E702" s="2">
        <v>9662000</v>
      </c>
      <c r="F702" s="2">
        <v>4224000</v>
      </c>
      <c r="G702" s="2">
        <v>970300</v>
      </c>
      <c r="H702" s="2">
        <v>14750000</v>
      </c>
      <c r="I702" s="2">
        <v>15780000</v>
      </c>
      <c r="J702" s="2">
        <v>1170000</v>
      </c>
      <c r="K702" s="2">
        <v>273200</v>
      </c>
      <c r="L702" s="2">
        <v>1555000</v>
      </c>
    </row>
    <row r="703" spans="1:12" hidden="1" x14ac:dyDescent="0.2">
      <c r="A703" t="s">
        <v>1722</v>
      </c>
      <c r="B703" t="s">
        <v>429</v>
      </c>
      <c r="C703" t="s">
        <v>1192</v>
      </c>
      <c r="D703" s="2">
        <v>21770000</v>
      </c>
      <c r="E703" s="2">
        <v>10780000</v>
      </c>
      <c r="F703" s="2">
        <v>6734000</v>
      </c>
      <c r="G703" s="2">
        <v>3873000</v>
      </c>
      <c r="H703" s="2">
        <v>8902000</v>
      </c>
      <c r="I703" s="2">
        <v>6726000</v>
      </c>
      <c r="J703" s="2">
        <v>3233000</v>
      </c>
      <c r="K703" s="2">
        <v>2291000</v>
      </c>
      <c r="L703" s="2">
        <v>246800</v>
      </c>
    </row>
    <row r="704" spans="1:12" hidden="1" x14ac:dyDescent="0.2">
      <c r="A704" t="s">
        <v>1725</v>
      </c>
      <c r="B704" t="s">
        <v>429</v>
      </c>
      <c r="C704" t="s">
        <v>1192</v>
      </c>
      <c r="D704" s="2">
        <v>3202000</v>
      </c>
      <c r="E704" s="2">
        <v>41120000</v>
      </c>
      <c r="F704" s="2">
        <v>4406000</v>
      </c>
      <c r="G704" s="2">
        <v>4213000</v>
      </c>
      <c r="H704" s="2">
        <v>1007000</v>
      </c>
      <c r="I704" s="2">
        <v>7832000</v>
      </c>
      <c r="J704" s="2">
        <v>786500</v>
      </c>
      <c r="K704" s="2">
        <v>1551000</v>
      </c>
      <c r="L704" s="2">
        <v>0</v>
      </c>
    </row>
    <row r="705" spans="1:12" hidden="1" x14ac:dyDescent="0.2">
      <c r="A705" t="s">
        <v>1725</v>
      </c>
      <c r="B705" t="s">
        <v>429</v>
      </c>
      <c r="C705" t="s">
        <v>1192</v>
      </c>
      <c r="D705" s="2">
        <v>39080000</v>
      </c>
      <c r="E705" s="2">
        <v>338000000</v>
      </c>
      <c r="F705" s="2">
        <v>35250000</v>
      </c>
      <c r="G705" s="2">
        <v>92230000</v>
      </c>
      <c r="H705" s="2">
        <v>25600000</v>
      </c>
      <c r="I705" s="2">
        <v>268300000</v>
      </c>
      <c r="J705" s="2">
        <v>23950000</v>
      </c>
      <c r="K705" s="2">
        <v>43640000</v>
      </c>
      <c r="L705" s="2">
        <v>1831000</v>
      </c>
    </row>
    <row r="706" spans="1:12" hidden="1" x14ac:dyDescent="0.2">
      <c r="A706" t="s">
        <v>1732</v>
      </c>
      <c r="B706" t="s">
        <v>429</v>
      </c>
      <c r="C706" t="s">
        <v>1192</v>
      </c>
      <c r="D706" s="2">
        <v>9104000</v>
      </c>
      <c r="E706" s="2">
        <v>21320000</v>
      </c>
      <c r="F706" s="2">
        <v>44690000</v>
      </c>
      <c r="G706" s="2">
        <v>1370000</v>
      </c>
      <c r="H706" s="2">
        <v>400800</v>
      </c>
      <c r="I706" s="2">
        <v>0</v>
      </c>
      <c r="J706" s="2">
        <v>28760000</v>
      </c>
      <c r="K706" s="2">
        <v>882300</v>
      </c>
      <c r="L706" s="2">
        <v>2036000</v>
      </c>
    </row>
    <row r="707" spans="1:12" hidden="1" x14ac:dyDescent="0.2">
      <c r="A707" t="s">
        <v>1735</v>
      </c>
      <c r="B707" t="s">
        <v>429</v>
      </c>
      <c r="C707" t="s">
        <v>1192</v>
      </c>
      <c r="D707" s="2">
        <v>3958000</v>
      </c>
      <c r="E707" s="2">
        <v>30530000</v>
      </c>
      <c r="F707" s="2">
        <v>5312000</v>
      </c>
      <c r="G707" s="2">
        <v>3234000</v>
      </c>
      <c r="H707" s="2">
        <v>3039000</v>
      </c>
      <c r="I707" s="2">
        <v>372800</v>
      </c>
      <c r="J707" s="2">
        <v>3358000</v>
      </c>
      <c r="K707" s="2">
        <v>3706000</v>
      </c>
      <c r="L707" s="2">
        <v>0</v>
      </c>
    </row>
    <row r="708" spans="1:12" hidden="1" x14ac:dyDescent="0.2">
      <c r="A708" t="s">
        <v>1076</v>
      </c>
      <c r="B708" t="s">
        <v>429</v>
      </c>
      <c r="C708" t="s">
        <v>1192</v>
      </c>
      <c r="D708" s="2">
        <v>14030000</v>
      </c>
      <c r="E708" s="2">
        <v>115000000</v>
      </c>
      <c r="F708" s="2">
        <v>40360000</v>
      </c>
      <c r="G708" s="2">
        <v>17880000</v>
      </c>
      <c r="H708" s="2">
        <v>12000000</v>
      </c>
      <c r="I708" s="2">
        <v>10600000</v>
      </c>
      <c r="J708" s="2">
        <v>15460000</v>
      </c>
      <c r="K708" s="2">
        <v>19930000</v>
      </c>
      <c r="L708" s="2">
        <v>4235000</v>
      </c>
    </row>
    <row r="709" spans="1:12" hidden="1" x14ac:dyDescent="0.2">
      <c r="A709" t="s">
        <v>1739</v>
      </c>
      <c r="B709" t="s">
        <v>429</v>
      </c>
      <c r="C709" t="s">
        <v>1192</v>
      </c>
      <c r="D709" s="2">
        <v>2769000</v>
      </c>
      <c r="E709" s="2">
        <v>11150000</v>
      </c>
      <c r="F709" s="2">
        <v>64420000</v>
      </c>
      <c r="G709" s="2">
        <v>312200</v>
      </c>
      <c r="H709" s="2">
        <v>418300</v>
      </c>
      <c r="I709" s="2">
        <v>836800</v>
      </c>
      <c r="J709" s="2">
        <v>27370000</v>
      </c>
      <c r="K709" s="2">
        <v>878000</v>
      </c>
      <c r="L709" s="2">
        <v>10320000</v>
      </c>
    </row>
    <row r="710" spans="1:12" hidden="1" x14ac:dyDescent="0.2">
      <c r="A710" t="s">
        <v>1060</v>
      </c>
      <c r="B710" t="s">
        <v>429</v>
      </c>
      <c r="C710" t="s">
        <v>1192</v>
      </c>
      <c r="D710" s="2">
        <v>4732000</v>
      </c>
      <c r="E710" s="2">
        <v>17110000</v>
      </c>
      <c r="F710" s="2">
        <v>59490000</v>
      </c>
      <c r="G710" s="2">
        <v>11870000</v>
      </c>
      <c r="H710" s="2">
        <v>1426000</v>
      </c>
      <c r="I710" s="2">
        <v>9768000</v>
      </c>
      <c r="J710" s="2">
        <v>43440000</v>
      </c>
      <c r="K710" s="2">
        <v>3695000</v>
      </c>
      <c r="L710" s="2">
        <v>37590000</v>
      </c>
    </row>
    <row r="711" spans="1:12" hidden="1" x14ac:dyDescent="0.2">
      <c r="A711" t="s">
        <v>1742</v>
      </c>
      <c r="B711" t="s">
        <v>429</v>
      </c>
      <c r="C711" t="s">
        <v>1192</v>
      </c>
      <c r="D711" s="2">
        <v>23510000</v>
      </c>
      <c r="E711" s="2">
        <v>31390000</v>
      </c>
      <c r="F711" s="2">
        <v>3888000</v>
      </c>
      <c r="G711" s="2">
        <v>11360000</v>
      </c>
      <c r="H711" s="2">
        <v>9167000</v>
      </c>
      <c r="I711" s="2">
        <v>20940000</v>
      </c>
      <c r="J711" s="2">
        <v>1233000</v>
      </c>
      <c r="K711" s="2">
        <v>3427000</v>
      </c>
      <c r="L711" s="2">
        <v>7245000</v>
      </c>
    </row>
    <row r="712" spans="1:12" hidden="1" x14ac:dyDescent="0.2">
      <c r="A712" t="s">
        <v>852</v>
      </c>
      <c r="B712" t="s">
        <v>429</v>
      </c>
      <c r="C712" t="s">
        <v>1192</v>
      </c>
      <c r="D712" s="2">
        <v>2674000</v>
      </c>
      <c r="E712" s="2">
        <v>2519000</v>
      </c>
      <c r="F712" s="2">
        <v>424900</v>
      </c>
      <c r="G712" s="2">
        <v>128100</v>
      </c>
      <c r="H712" s="2">
        <v>4780000</v>
      </c>
      <c r="I712" s="2">
        <v>542200</v>
      </c>
      <c r="J712" s="2">
        <v>601800</v>
      </c>
      <c r="K712" s="2">
        <v>2187000</v>
      </c>
      <c r="L712" s="2">
        <v>84070</v>
      </c>
    </row>
    <row r="713" spans="1:12" hidden="1" x14ac:dyDescent="0.2">
      <c r="A713" t="s">
        <v>1744</v>
      </c>
      <c r="B713" t="s">
        <v>429</v>
      </c>
      <c r="C713" t="s">
        <v>1192</v>
      </c>
      <c r="D713" s="2">
        <v>4174000</v>
      </c>
      <c r="E713" s="2">
        <v>38180000</v>
      </c>
      <c r="F713" s="2">
        <v>20550000</v>
      </c>
      <c r="G713" s="2">
        <v>1663000</v>
      </c>
      <c r="H713" s="2">
        <v>957100</v>
      </c>
      <c r="I713" s="2">
        <v>2356000</v>
      </c>
      <c r="J713" s="2">
        <v>6290000</v>
      </c>
      <c r="K713" s="2">
        <v>24070000</v>
      </c>
      <c r="L713" s="2">
        <v>141800</v>
      </c>
    </row>
    <row r="714" spans="1:12" hidden="1" x14ac:dyDescent="0.2">
      <c r="A714" t="s">
        <v>1746</v>
      </c>
      <c r="B714" t="s">
        <v>429</v>
      </c>
      <c r="C714" t="s">
        <v>1192</v>
      </c>
      <c r="D714" s="2">
        <v>14850000</v>
      </c>
      <c r="E714" s="2">
        <v>80200000</v>
      </c>
      <c r="F714" s="2">
        <v>27130000</v>
      </c>
      <c r="G714" s="2">
        <v>17190000</v>
      </c>
      <c r="H714" s="2">
        <v>20920000</v>
      </c>
      <c r="I714" s="2">
        <v>87490000</v>
      </c>
      <c r="J714" s="2">
        <v>26660000</v>
      </c>
      <c r="K714" s="2">
        <v>36740000</v>
      </c>
      <c r="L714" s="2">
        <v>29470000</v>
      </c>
    </row>
    <row r="715" spans="1:12" hidden="1" x14ac:dyDescent="0.2">
      <c r="A715" t="s">
        <v>840</v>
      </c>
      <c r="B715" t="s">
        <v>429</v>
      </c>
      <c r="C715" t="s">
        <v>1192</v>
      </c>
      <c r="D715" s="2">
        <v>2642000</v>
      </c>
      <c r="E715" s="2">
        <v>4851000</v>
      </c>
      <c r="F715" s="2">
        <v>1580000</v>
      </c>
      <c r="G715" s="2">
        <v>4599000</v>
      </c>
      <c r="H715" s="2">
        <v>3382000</v>
      </c>
      <c r="I715" s="2">
        <v>1828000</v>
      </c>
      <c r="J715" s="2">
        <v>1378000</v>
      </c>
      <c r="K715" s="2">
        <v>948300</v>
      </c>
      <c r="L715" s="2">
        <v>2679000</v>
      </c>
    </row>
    <row r="716" spans="1:12" hidden="1" x14ac:dyDescent="0.2">
      <c r="A716" t="s">
        <v>840</v>
      </c>
      <c r="B716" t="s">
        <v>429</v>
      </c>
      <c r="C716" t="s">
        <v>1192</v>
      </c>
      <c r="D716" s="2">
        <v>16050000</v>
      </c>
      <c r="E716" s="2">
        <v>58470000</v>
      </c>
      <c r="F716" s="2">
        <v>47660000</v>
      </c>
      <c r="G716" s="2">
        <v>50020000</v>
      </c>
      <c r="H716" s="2">
        <v>21730000</v>
      </c>
      <c r="I716" s="2">
        <v>42740000</v>
      </c>
      <c r="J716" s="2">
        <v>14710000</v>
      </c>
      <c r="K716" s="2">
        <v>39080000</v>
      </c>
      <c r="L716" s="2">
        <v>18150000</v>
      </c>
    </row>
    <row r="717" spans="1:12" hidden="1" x14ac:dyDescent="0.2">
      <c r="A717" t="s">
        <v>1748</v>
      </c>
      <c r="B717" t="s">
        <v>429</v>
      </c>
      <c r="C717" t="s">
        <v>1192</v>
      </c>
      <c r="D717" s="2">
        <v>12950000</v>
      </c>
      <c r="E717" s="2">
        <v>124300000</v>
      </c>
      <c r="F717" s="2">
        <v>3260000</v>
      </c>
      <c r="G717" s="2">
        <v>4260000</v>
      </c>
      <c r="H717" s="2">
        <v>9085000</v>
      </c>
      <c r="I717" s="2">
        <v>16490000</v>
      </c>
      <c r="J717" s="2">
        <v>11870000</v>
      </c>
      <c r="K717" s="2">
        <v>6008000</v>
      </c>
      <c r="L717" s="2">
        <v>5368000</v>
      </c>
    </row>
    <row r="718" spans="1:12" hidden="1" x14ac:dyDescent="0.2">
      <c r="A718" t="s">
        <v>855</v>
      </c>
      <c r="B718" t="s">
        <v>429</v>
      </c>
      <c r="C718" t="s">
        <v>1192</v>
      </c>
      <c r="D718" s="2">
        <v>11780000</v>
      </c>
      <c r="E718" s="2">
        <v>6088000</v>
      </c>
      <c r="F718" s="2">
        <v>10560000</v>
      </c>
      <c r="G718" s="2">
        <v>7281000</v>
      </c>
      <c r="H718" s="2">
        <v>6246000</v>
      </c>
      <c r="I718" s="2">
        <v>774100</v>
      </c>
      <c r="J718" s="2">
        <v>3385000</v>
      </c>
      <c r="K718" s="2">
        <v>9599000</v>
      </c>
      <c r="L718" s="2">
        <v>2245000</v>
      </c>
    </row>
    <row r="719" spans="1:12" hidden="1" x14ac:dyDescent="0.2">
      <c r="A719" t="s">
        <v>855</v>
      </c>
      <c r="B719" t="s">
        <v>429</v>
      </c>
      <c r="C719" t="s">
        <v>1192</v>
      </c>
      <c r="D719" s="2">
        <v>1421000</v>
      </c>
      <c r="E719" s="2">
        <v>52760000</v>
      </c>
      <c r="F719" s="2">
        <v>17090000</v>
      </c>
      <c r="G719" s="2">
        <v>19990000</v>
      </c>
      <c r="H719" s="2">
        <v>21810000</v>
      </c>
      <c r="I719" s="2">
        <v>7210000</v>
      </c>
      <c r="J719" s="2">
        <v>14180000</v>
      </c>
      <c r="K719" s="2">
        <v>28790000</v>
      </c>
      <c r="L719" s="2">
        <v>4447000</v>
      </c>
    </row>
    <row r="720" spans="1:12" hidden="1" x14ac:dyDescent="0.2">
      <c r="A720" t="s">
        <v>855</v>
      </c>
      <c r="B720" t="s">
        <v>429</v>
      </c>
      <c r="C720" t="s">
        <v>1192</v>
      </c>
      <c r="D720" s="2">
        <v>45140000</v>
      </c>
      <c r="E720" s="2">
        <v>527000000</v>
      </c>
      <c r="F720" s="2">
        <v>21960000</v>
      </c>
      <c r="G720" s="2">
        <v>90590000</v>
      </c>
      <c r="H720" s="2">
        <v>50570000</v>
      </c>
      <c r="I720" s="2">
        <v>320300000</v>
      </c>
      <c r="J720" s="2">
        <v>21120000</v>
      </c>
      <c r="K720" s="2">
        <v>5896000</v>
      </c>
      <c r="L720" s="2">
        <v>29680000</v>
      </c>
    </row>
    <row r="721" spans="1:12" hidden="1" x14ac:dyDescent="0.2">
      <c r="A721" t="s">
        <v>896</v>
      </c>
      <c r="B721" t="s">
        <v>429</v>
      </c>
      <c r="C721" t="s">
        <v>1192</v>
      </c>
      <c r="D721" s="2">
        <v>2203000</v>
      </c>
      <c r="E721" s="2">
        <v>12360000</v>
      </c>
      <c r="F721" s="2">
        <v>1246000</v>
      </c>
      <c r="G721" s="2">
        <v>86720</v>
      </c>
      <c r="H721" s="2">
        <v>1457000</v>
      </c>
      <c r="I721" s="2">
        <v>9633000</v>
      </c>
      <c r="J721" s="2">
        <v>770800</v>
      </c>
      <c r="K721" s="2">
        <v>1042000</v>
      </c>
      <c r="L721" s="2">
        <v>95480</v>
      </c>
    </row>
    <row r="722" spans="1:12" hidden="1" x14ac:dyDescent="0.2">
      <c r="A722" t="s">
        <v>896</v>
      </c>
      <c r="B722" t="s">
        <v>429</v>
      </c>
      <c r="C722" t="s">
        <v>1192</v>
      </c>
      <c r="D722" s="2">
        <v>1789000</v>
      </c>
      <c r="E722" s="2">
        <v>89220000</v>
      </c>
      <c r="F722" s="2">
        <v>2309000</v>
      </c>
      <c r="G722" s="2">
        <v>5538000</v>
      </c>
      <c r="H722" s="2">
        <v>2145000</v>
      </c>
      <c r="I722" s="2">
        <v>625100</v>
      </c>
      <c r="J722" s="2">
        <v>6450000</v>
      </c>
      <c r="K722" s="2">
        <v>3662000</v>
      </c>
      <c r="L722" s="2">
        <v>167900</v>
      </c>
    </row>
    <row r="723" spans="1:12" hidden="1" x14ac:dyDescent="0.2">
      <c r="A723" t="s">
        <v>896</v>
      </c>
      <c r="B723" t="s">
        <v>429</v>
      </c>
      <c r="C723" t="s">
        <v>1192</v>
      </c>
      <c r="D723" s="2">
        <v>3971000</v>
      </c>
      <c r="E723" s="2">
        <v>117300000</v>
      </c>
      <c r="F723" s="2">
        <v>19150000</v>
      </c>
      <c r="G723" s="2">
        <v>12780000</v>
      </c>
      <c r="H723" s="2">
        <v>17620000</v>
      </c>
      <c r="I723" s="2">
        <v>120800000</v>
      </c>
      <c r="J723" s="2">
        <v>4169000</v>
      </c>
      <c r="K723" s="2">
        <v>12500000</v>
      </c>
      <c r="L723" s="2">
        <v>22520000</v>
      </c>
    </row>
    <row r="724" spans="1:12" hidden="1" x14ac:dyDescent="0.2">
      <c r="A724" t="s">
        <v>1751</v>
      </c>
      <c r="B724" t="s">
        <v>429</v>
      </c>
      <c r="C724" t="s">
        <v>1192</v>
      </c>
      <c r="D724" s="2">
        <v>5589000</v>
      </c>
      <c r="E724" s="2">
        <v>184300000</v>
      </c>
      <c r="F724" s="2">
        <v>5387000</v>
      </c>
      <c r="G724" s="2">
        <v>49830000</v>
      </c>
      <c r="H724" s="2">
        <v>46220000</v>
      </c>
      <c r="I724" s="2">
        <v>13810000</v>
      </c>
      <c r="J724" s="2">
        <v>8076000</v>
      </c>
      <c r="K724" s="2">
        <v>131100000</v>
      </c>
      <c r="L724" s="2">
        <v>6298000</v>
      </c>
    </row>
    <row r="725" spans="1:12" hidden="1" x14ac:dyDescent="0.2">
      <c r="A725" t="s">
        <v>1751</v>
      </c>
      <c r="B725" t="s">
        <v>429</v>
      </c>
      <c r="C725" t="s">
        <v>1192</v>
      </c>
      <c r="D725" s="2">
        <v>189000000</v>
      </c>
      <c r="E725" s="2">
        <v>717000000</v>
      </c>
      <c r="F725" s="2">
        <v>439800000</v>
      </c>
      <c r="G725" s="2">
        <v>122500000</v>
      </c>
      <c r="H725" s="2">
        <v>101700000</v>
      </c>
      <c r="I725" s="2">
        <v>1907000000</v>
      </c>
      <c r="J725" s="2">
        <v>36200000</v>
      </c>
      <c r="K725" s="2">
        <v>273400000</v>
      </c>
      <c r="L725" s="2">
        <v>310400000</v>
      </c>
    </row>
    <row r="726" spans="1:12" hidden="1" x14ac:dyDescent="0.2">
      <c r="A726" t="s">
        <v>863</v>
      </c>
      <c r="B726" t="s">
        <v>429</v>
      </c>
      <c r="C726" t="s">
        <v>1192</v>
      </c>
      <c r="D726" s="2">
        <v>26220000</v>
      </c>
      <c r="E726" s="2">
        <v>47910000</v>
      </c>
      <c r="F726" s="2">
        <v>159600000</v>
      </c>
      <c r="G726" s="2">
        <v>52590000</v>
      </c>
      <c r="H726" s="2">
        <v>13570000</v>
      </c>
      <c r="I726" s="2">
        <v>89420000</v>
      </c>
      <c r="J726" s="2">
        <v>19100000</v>
      </c>
      <c r="K726" s="2">
        <v>52160000</v>
      </c>
      <c r="L726" s="2">
        <v>60600000</v>
      </c>
    </row>
    <row r="727" spans="1:12" hidden="1" x14ac:dyDescent="0.2">
      <c r="A727" t="s">
        <v>958</v>
      </c>
      <c r="B727" t="s">
        <v>429</v>
      </c>
      <c r="C727" t="s">
        <v>1192</v>
      </c>
      <c r="D727" s="2">
        <v>7934000</v>
      </c>
      <c r="E727" s="2">
        <v>15940000</v>
      </c>
      <c r="F727" s="2">
        <v>9000000</v>
      </c>
      <c r="G727" s="2">
        <v>8653000</v>
      </c>
      <c r="H727" s="2">
        <v>7099000</v>
      </c>
      <c r="I727" s="2">
        <v>94050000</v>
      </c>
      <c r="J727" s="2">
        <v>45050000</v>
      </c>
      <c r="K727" s="2">
        <v>41620000</v>
      </c>
      <c r="L727" s="2">
        <v>46450000</v>
      </c>
    </row>
    <row r="728" spans="1:12" hidden="1" x14ac:dyDescent="0.2">
      <c r="A728" t="s">
        <v>876</v>
      </c>
      <c r="B728" t="s">
        <v>429</v>
      </c>
      <c r="C728" t="s">
        <v>1192</v>
      </c>
      <c r="D728" s="2">
        <v>10340000</v>
      </c>
      <c r="E728" s="2">
        <v>23180000</v>
      </c>
      <c r="F728" s="2">
        <v>23020000</v>
      </c>
      <c r="G728" s="2">
        <v>37820000</v>
      </c>
      <c r="H728" s="2">
        <v>22530000</v>
      </c>
      <c r="I728" s="2">
        <v>584900000</v>
      </c>
      <c r="J728" s="2">
        <v>5395000</v>
      </c>
      <c r="K728" s="2">
        <v>2476000</v>
      </c>
      <c r="L728" s="2">
        <v>28910000</v>
      </c>
    </row>
    <row r="729" spans="1:12" hidden="1" x14ac:dyDescent="0.2">
      <c r="A729" t="s">
        <v>1081</v>
      </c>
      <c r="B729" t="s">
        <v>429</v>
      </c>
      <c r="C729" t="s">
        <v>1192</v>
      </c>
      <c r="D729" s="2">
        <v>254600000</v>
      </c>
      <c r="E729" s="2">
        <v>141800000</v>
      </c>
      <c r="F729" s="2">
        <v>24810000</v>
      </c>
      <c r="G729" s="2">
        <v>43180000</v>
      </c>
      <c r="H729" s="2">
        <v>68680000</v>
      </c>
      <c r="I729" s="2">
        <v>389700000</v>
      </c>
      <c r="J729" s="2">
        <v>119900000</v>
      </c>
      <c r="K729" s="2">
        <v>88350000</v>
      </c>
      <c r="L729" s="2">
        <v>135000000</v>
      </c>
    </row>
    <row r="730" spans="1:12" hidden="1" x14ac:dyDescent="0.2">
      <c r="A730" t="s">
        <v>1034</v>
      </c>
      <c r="B730" t="s">
        <v>429</v>
      </c>
      <c r="C730" t="s">
        <v>1192</v>
      </c>
      <c r="D730" s="2">
        <v>5869000</v>
      </c>
      <c r="E730" s="2">
        <v>17530000</v>
      </c>
      <c r="F730" s="2">
        <v>28470000</v>
      </c>
      <c r="G730" s="2">
        <v>1350000</v>
      </c>
      <c r="H730" s="2">
        <v>1149000</v>
      </c>
      <c r="I730" s="2">
        <v>24400000</v>
      </c>
      <c r="J730" s="2">
        <v>3430000</v>
      </c>
      <c r="K730" s="2">
        <v>4746000</v>
      </c>
      <c r="L730" s="2">
        <v>1317000</v>
      </c>
    </row>
    <row r="731" spans="1:12" hidden="1" x14ac:dyDescent="0.2">
      <c r="A731" t="s">
        <v>1034</v>
      </c>
      <c r="B731" t="s">
        <v>429</v>
      </c>
      <c r="C731" t="s">
        <v>1192</v>
      </c>
      <c r="D731" s="2">
        <v>14140000</v>
      </c>
      <c r="E731" s="2">
        <v>172000000</v>
      </c>
      <c r="F731" s="2">
        <v>8911000</v>
      </c>
      <c r="G731" s="2">
        <v>47230000</v>
      </c>
      <c r="H731" s="2">
        <v>67980000</v>
      </c>
      <c r="I731" s="2">
        <v>1252000000</v>
      </c>
      <c r="J731" s="2">
        <v>31600000</v>
      </c>
      <c r="K731" s="2">
        <v>62470000</v>
      </c>
      <c r="L731" s="2">
        <v>22610000</v>
      </c>
    </row>
    <row r="732" spans="1:12" hidden="1" x14ac:dyDescent="0.2">
      <c r="A732" t="s">
        <v>1064</v>
      </c>
      <c r="B732" t="s">
        <v>429</v>
      </c>
      <c r="C732" t="s">
        <v>1192</v>
      </c>
      <c r="D732" s="2">
        <v>82120</v>
      </c>
      <c r="E732" s="2">
        <v>439600</v>
      </c>
      <c r="F732" s="2">
        <v>8283</v>
      </c>
      <c r="G732" s="2">
        <v>2468000</v>
      </c>
      <c r="H732" s="2">
        <v>2359000</v>
      </c>
      <c r="I732" s="2">
        <v>105000000</v>
      </c>
      <c r="J732" s="2">
        <v>85900</v>
      </c>
      <c r="K732" s="2">
        <v>780500</v>
      </c>
      <c r="L732" s="2">
        <v>100800</v>
      </c>
    </row>
    <row r="733" spans="1:12" hidden="1" x14ac:dyDescent="0.2">
      <c r="A733" t="s">
        <v>1064</v>
      </c>
      <c r="B733" t="s">
        <v>429</v>
      </c>
      <c r="C733" t="s">
        <v>1192</v>
      </c>
      <c r="D733" s="2">
        <v>7026000</v>
      </c>
      <c r="E733" s="2">
        <v>1439000</v>
      </c>
      <c r="F733" s="2">
        <v>26900000</v>
      </c>
      <c r="G733" s="2">
        <v>196300</v>
      </c>
      <c r="H733" s="2">
        <v>1132000</v>
      </c>
      <c r="I733" s="2">
        <v>14910000</v>
      </c>
      <c r="J733" s="2">
        <v>4107000</v>
      </c>
      <c r="K733" s="2">
        <v>19500000</v>
      </c>
      <c r="L733" s="2">
        <v>2469000</v>
      </c>
    </row>
    <row r="734" spans="1:12" hidden="1" x14ac:dyDescent="0.2">
      <c r="A734" t="s">
        <v>1064</v>
      </c>
      <c r="B734" t="s">
        <v>429</v>
      </c>
      <c r="C734" t="s">
        <v>1192</v>
      </c>
      <c r="D734" s="2">
        <v>152900000</v>
      </c>
      <c r="E734" s="2">
        <v>457000000</v>
      </c>
      <c r="F734" s="2">
        <v>738100000</v>
      </c>
      <c r="G734" s="2">
        <v>305500000</v>
      </c>
      <c r="H734" s="2">
        <v>366900000</v>
      </c>
      <c r="I734" s="2">
        <v>6616000000</v>
      </c>
      <c r="J734" s="2">
        <v>385200000</v>
      </c>
      <c r="K734" s="2">
        <v>87020000</v>
      </c>
      <c r="L734" s="2">
        <v>341000000</v>
      </c>
    </row>
    <row r="735" spans="1:12" hidden="1" x14ac:dyDescent="0.2">
      <c r="A735" t="s">
        <v>1064</v>
      </c>
      <c r="B735" t="s">
        <v>429</v>
      </c>
      <c r="C735" t="s">
        <v>1192</v>
      </c>
      <c r="D735" s="2">
        <v>30340000</v>
      </c>
      <c r="E735" s="2">
        <v>308500000</v>
      </c>
      <c r="F735" s="2">
        <v>388500000</v>
      </c>
      <c r="G735" s="2">
        <v>486700000</v>
      </c>
      <c r="H735" s="2">
        <v>397800000</v>
      </c>
      <c r="I735" s="2">
        <v>8574000000</v>
      </c>
      <c r="J735" s="2">
        <v>808600000</v>
      </c>
      <c r="K735" s="2">
        <v>127600000</v>
      </c>
      <c r="L735" s="2">
        <v>162500000</v>
      </c>
    </row>
    <row r="736" spans="1:12" hidden="1" x14ac:dyDescent="0.2">
      <c r="A736" t="s">
        <v>1064</v>
      </c>
      <c r="B736" t="s">
        <v>429</v>
      </c>
      <c r="C736" t="s">
        <v>1192</v>
      </c>
      <c r="D736" s="2">
        <v>349700000</v>
      </c>
      <c r="E736" s="2">
        <v>768600000</v>
      </c>
      <c r="F736" s="2">
        <v>1032000000</v>
      </c>
      <c r="G736" s="2">
        <v>566600000</v>
      </c>
      <c r="H736" s="2">
        <v>521400000</v>
      </c>
      <c r="I736" s="2">
        <v>6782000000</v>
      </c>
      <c r="J736" s="2">
        <v>655500000</v>
      </c>
      <c r="K736" s="2">
        <v>425200000</v>
      </c>
      <c r="L736" s="2">
        <v>2674000000</v>
      </c>
    </row>
    <row r="737" spans="1:12" hidden="1" x14ac:dyDescent="0.2">
      <c r="A737" t="s">
        <v>1087</v>
      </c>
      <c r="B737" t="s">
        <v>429</v>
      </c>
      <c r="C737" t="s">
        <v>1192</v>
      </c>
      <c r="D737" s="2">
        <v>5414000</v>
      </c>
      <c r="E737" s="2">
        <v>3513000</v>
      </c>
      <c r="F737" s="2">
        <v>10830000</v>
      </c>
      <c r="G737" s="2">
        <v>3961000</v>
      </c>
      <c r="H737" s="2">
        <v>12010000</v>
      </c>
      <c r="I737" s="2">
        <v>10590000</v>
      </c>
      <c r="J737" s="2">
        <v>2567000</v>
      </c>
      <c r="K737" s="2">
        <v>11740000</v>
      </c>
      <c r="L737" s="2">
        <v>13730000</v>
      </c>
    </row>
    <row r="738" spans="1:12" hidden="1" x14ac:dyDescent="0.2">
      <c r="A738" t="s">
        <v>1087</v>
      </c>
      <c r="B738" t="s">
        <v>429</v>
      </c>
      <c r="C738" t="s">
        <v>1192</v>
      </c>
      <c r="D738" s="2">
        <v>6122000</v>
      </c>
      <c r="E738" s="2">
        <v>3238000</v>
      </c>
      <c r="F738" s="2">
        <v>4578000</v>
      </c>
      <c r="G738" s="2">
        <v>6178000</v>
      </c>
      <c r="H738" s="2">
        <v>3912000</v>
      </c>
      <c r="I738" s="2">
        <v>8889000</v>
      </c>
      <c r="J738" s="2">
        <v>8832000</v>
      </c>
      <c r="K738" s="2">
        <v>7050000</v>
      </c>
      <c r="L738" s="2">
        <v>1168000</v>
      </c>
    </row>
    <row r="739" spans="1:12" hidden="1" x14ac:dyDescent="0.2">
      <c r="A739" t="s">
        <v>1087</v>
      </c>
      <c r="B739" t="s">
        <v>429</v>
      </c>
      <c r="C739" t="s">
        <v>1192</v>
      </c>
      <c r="D739" s="2">
        <v>87070000</v>
      </c>
      <c r="E739" s="2">
        <v>128900000</v>
      </c>
      <c r="F739" s="2">
        <v>162900000</v>
      </c>
      <c r="G739" s="2">
        <v>103600000</v>
      </c>
      <c r="H739" s="2">
        <v>116200000</v>
      </c>
      <c r="I739" s="2">
        <v>3278000000</v>
      </c>
      <c r="J739" s="2">
        <v>324800000</v>
      </c>
      <c r="K739" s="2">
        <v>17900000</v>
      </c>
      <c r="L739" s="2">
        <v>27010000</v>
      </c>
    </row>
    <row r="740" spans="1:12" hidden="1" x14ac:dyDescent="0.2">
      <c r="A740" t="s">
        <v>1087</v>
      </c>
      <c r="B740" t="s">
        <v>429</v>
      </c>
      <c r="C740" t="s">
        <v>1192</v>
      </c>
      <c r="D740" s="2">
        <v>516500000</v>
      </c>
      <c r="E740" s="2">
        <v>386100000</v>
      </c>
      <c r="F740" s="2">
        <v>359900000</v>
      </c>
      <c r="G740" s="2">
        <v>693500000</v>
      </c>
      <c r="H740" s="2">
        <v>556400000</v>
      </c>
      <c r="I740" s="2">
        <v>2260000000</v>
      </c>
      <c r="J740" s="2">
        <v>306900000</v>
      </c>
      <c r="K740" s="2">
        <v>60940000</v>
      </c>
      <c r="L740" s="2">
        <v>1054000000</v>
      </c>
    </row>
    <row r="741" spans="1:12" hidden="1" x14ac:dyDescent="0.2">
      <c r="A741" t="s">
        <v>1057</v>
      </c>
      <c r="B741" t="s">
        <v>429</v>
      </c>
      <c r="C741" t="s">
        <v>1192</v>
      </c>
      <c r="D741" s="2">
        <v>250200000</v>
      </c>
      <c r="E741" s="2">
        <v>532300000</v>
      </c>
      <c r="F741" s="2">
        <v>3659000000</v>
      </c>
      <c r="G741" s="2">
        <v>480000000</v>
      </c>
      <c r="H741" s="2">
        <v>636700000</v>
      </c>
      <c r="I741" s="2">
        <v>13520000000</v>
      </c>
      <c r="J741" s="2">
        <v>1409000000</v>
      </c>
      <c r="K741" s="2">
        <v>483800000</v>
      </c>
      <c r="L741" s="2">
        <v>1028000000</v>
      </c>
    </row>
    <row r="742" spans="1:12" hidden="1" x14ac:dyDescent="0.2">
      <c r="A742" t="s">
        <v>1057</v>
      </c>
      <c r="B742" t="s">
        <v>429</v>
      </c>
      <c r="C742" t="s">
        <v>1192</v>
      </c>
      <c r="D742" s="2">
        <v>1708000</v>
      </c>
      <c r="E742" s="2">
        <v>1993000</v>
      </c>
      <c r="F742" s="2">
        <v>12300000</v>
      </c>
      <c r="G742" s="2">
        <v>7661000</v>
      </c>
      <c r="H742" s="2">
        <v>6106000</v>
      </c>
      <c r="I742" s="2">
        <v>5709000</v>
      </c>
      <c r="J742" s="2">
        <v>9982000</v>
      </c>
      <c r="K742" s="2">
        <v>2035000</v>
      </c>
      <c r="L742" s="2">
        <v>6073000</v>
      </c>
    </row>
    <row r="743" spans="1:12" hidden="1" x14ac:dyDescent="0.2">
      <c r="A743" t="s">
        <v>1759</v>
      </c>
      <c r="B743" t="s">
        <v>429</v>
      </c>
      <c r="C743" t="s">
        <v>1192</v>
      </c>
      <c r="D743" s="2">
        <v>89320</v>
      </c>
      <c r="E743" s="2">
        <v>141900</v>
      </c>
      <c r="F743" s="2">
        <v>91130</v>
      </c>
      <c r="G743" s="2">
        <v>98940</v>
      </c>
      <c r="H743" s="2">
        <v>593100</v>
      </c>
      <c r="I743" s="2">
        <v>2689000</v>
      </c>
      <c r="J743" s="2">
        <v>262000</v>
      </c>
      <c r="K743" s="2">
        <v>8239000</v>
      </c>
      <c r="L743" s="2">
        <v>76840</v>
      </c>
    </row>
    <row r="744" spans="1:12" hidden="1" x14ac:dyDescent="0.2">
      <c r="A744" t="s">
        <v>1759</v>
      </c>
      <c r="B744" t="s">
        <v>429</v>
      </c>
      <c r="C744" t="s">
        <v>1192</v>
      </c>
      <c r="D744" s="2">
        <v>108400</v>
      </c>
      <c r="E744" s="2">
        <v>138400</v>
      </c>
      <c r="F744" s="2">
        <v>753000</v>
      </c>
      <c r="G744" s="2">
        <v>137000</v>
      </c>
      <c r="H744" s="2">
        <v>3675000</v>
      </c>
      <c r="I744" s="2">
        <v>16540000</v>
      </c>
      <c r="J744" s="2">
        <v>967300</v>
      </c>
      <c r="K744" s="2">
        <v>42620000</v>
      </c>
      <c r="L744" s="2">
        <v>209000</v>
      </c>
    </row>
    <row r="745" spans="1:12" hidden="1" x14ac:dyDescent="0.2">
      <c r="A745" t="s">
        <v>1759</v>
      </c>
      <c r="B745" t="s">
        <v>429</v>
      </c>
      <c r="C745" t="s">
        <v>1192</v>
      </c>
      <c r="D745" s="2">
        <v>1663000</v>
      </c>
      <c r="E745" s="2">
        <v>2844000</v>
      </c>
      <c r="F745" s="2">
        <v>5375000</v>
      </c>
      <c r="G745" s="2">
        <v>733300</v>
      </c>
      <c r="H745" s="2">
        <v>4841000</v>
      </c>
      <c r="I745" s="2">
        <v>8542000</v>
      </c>
      <c r="J745" s="2">
        <v>1646000</v>
      </c>
      <c r="K745" s="2">
        <v>13490000</v>
      </c>
      <c r="L745" s="2">
        <v>373900</v>
      </c>
    </row>
    <row r="746" spans="1:12" hidden="1" x14ac:dyDescent="0.2">
      <c r="A746" t="s">
        <v>1759</v>
      </c>
      <c r="B746" t="s">
        <v>429</v>
      </c>
      <c r="C746" t="s">
        <v>1192</v>
      </c>
      <c r="D746" s="2">
        <v>9345000</v>
      </c>
      <c r="E746" s="2">
        <v>34080000</v>
      </c>
      <c r="F746" s="2">
        <v>79000000</v>
      </c>
      <c r="G746" s="2">
        <v>10300000</v>
      </c>
      <c r="H746" s="2">
        <v>2120000</v>
      </c>
      <c r="I746" s="2">
        <v>1775000</v>
      </c>
      <c r="J746" s="2">
        <v>46800000</v>
      </c>
      <c r="K746" s="2">
        <v>10550000</v>
      </c>
      <c r="L746" s="2">
        <v>3793000</v>
      </c>
    </row>
    <row r="747" spans="1:12" hidden="1" x14ac:dyDescent="0.2">
      <c r="A747" t="s">
        <v>1761</v>
      </c>
      <c r="B747" t="s">
        <v>429</v>
      </c>
      <c r="C747" t="s">
        <v>1192</v>
      </c>
      <c r="D747" s="2">
        <v>6526000</v>
      </c>
      <c r="E747" s="2">
        <v>1008000</v>
      </c>
      <c r="F747" s="2">
        <v>1758000</v>
      </c>
      <c r="G747" s="2">
        <v>3729000</v>
      </c>
      <c r="H747" s="2">
        <v>2857000</v>
      </c>
      <c r="I747" s="2">
        <v>16360000</v>
      </c>
      <c r="J747" s="2">
        <v>6841000</v>
      </c>
      <c r="K747" s="2">
        <v>12870000</v>
      </c>
      <c r="L747" s="2">
        <v>43360000</v>
      </c>
    </row>
    <row r="748" spans="1:12" hidden="1" x14ac:dyDescent="0.2">
      <c r="A748" t="s">
        <v>1010</v>
      </c>
      <c r="B748" t="s">
        <v>429</v>
      </c>
      <c r="C748" t="s">
        <v>1192</v>
      </c>
      <c r="D748" s="2">
        <v>6493000</v>
      </c>
      <c r="E748" s="2">
        <v>9605000</v>
      </c>
      <c r="F748" s="2">
        <v>8032000</v>
      </c>
      <c r="G748" s="2">
        <v>10690000</v>
      </c>
      <c r="H748" s="2">
        <v>1079000</v>
      </c>
      <c r="I748" s="2">
        <v>1325000</v>
      </c>
      <c r="J748" s="2">
        <v>6212000</v>
      </c>
      <c r="K748" s="2">
        <v>18000000</v>
      </c>
      <c r="L748" s="2">
        <v>2591000</v>
      </c>
    </row>
    <row r="749" spans="1:12" hidden="1" x14ac:dyDescent="0.2">
      <c r="A749" t="s">
        <v>1098</v>
      </c>
      <c r="B749" t="s">
        <v>429</v>
      </c>
      <c r="C749" t="s">
        <v>1192</v>
      </c>
      <c r="D749" s="2">
        <v>37660000</v>
      </c>
      <c r="E749" s="2">
        <v>54810000</v>
      </c>
      <c r="F749" s="2">
        <v>13380000</v>
      </c>
      <c r="G749" s="2">
        <v>7519000</v>
      </c>
      <c r="H749" s="2">
        <v>38170000</v>
      </c>
      <c r="I749" s="2">
        <v>206600000</v>
      </c>
      <c r="J749" s="2">
        <v>10640000</v>
      </c>
      <c r="K749" s="2">
        <v>8662000</v>
      </c>
      <c r="L749" s="2">
        <v>27970000</v>
      </c>
    </row>
    <row r="750" spans="1:12" hidden="1" x14ac:dyDescent="0.2">
      <c r="A750" t="s">
        <v>1073</v>
      </c>
      <c r="B750" t="s">
        <v>429</v>
      </c>
      <c r="C750" t="s">
        <v>1192</v>
      </c>
      <c r="D750" s="2">
        <v>13070000</v>
      </c>
      <c r="E750" s="2">
        <v>20830000</v>
      </c>
      <c r="F750" s="2">
        <v>56910000</v>
      </c>
      <c r="G750" s="2">
        <v>16160000</v>
      </c>
      <c r="H750" s="2">
        <v>16980000</v>
      </c>
      <c r="I750" s="2">
        <v>932000000</v>
      </c>
      <c r="J750" s="2">
        <v>84180000</v>
      </c>
      <c r="K750" s="2">
        <v>13880000</v>
      </c>
      <c r="L750" s="2">
        <v>15720000</v>
      </c>
    </row>
    <row r="751" spans="1:12" hidden="1" x14ac:dyDescent="0.2">
      <c r="A751" t="s">
        <v>1102</v>
      </c>
      <c r="B751" t="s">
        <v>429</v>
      </c>
      <c r="C751" t="s">
        <v>1192</v>
      </c>
      <c r="D751" s="2">
        <v>87020000</v>
      </c>
      <c r="E751" s="2">
        <v>135300000</v>
      </c>
      <c r="F751" s="2">
        <v>111700000</v>
      </c>
      <c r="G751" s="2">
        <v>143400000</v>
      </c>
      <c r="H751" s="2">
        <v>95810000</v>
      </c>
      <c r="I751" s="2">
        <v>594300000</v>
      </c>
      <c r="J751" s="2">
        <v>241900000</v>
      </c>
      <c r="K751" s="2">
        <v>143300000</v>
      </c>
      <c r="L751" s="2">
        <v>109700000</v>
      </c>
    </row>
    <row r="752" spans="1:12" hidden="1" x14ac:dyDescent="0.2">
      <c r="A752" t="s">
        <v>1102</v>
      </c>
      <c r="B752" t="s">
        <v>429</v>
      </c>
      <c r="C752" t="s">
        <v>1192</v>
      </c>
      <c r="D752" s="2">
        <v>323800000</v>
      </c>
      <c r="E752" s="2">
        <v>417000000</v>
      </c>
      <c r="F752" s="2">
        <v>231500000</v>
      </c>
      <c r="G752" s="2">
        <v>493300000</v>
      </c>
      <c r="H752" s="2">
        <v>331000000</v>
      </c>
      <c r="I752" s="2">
        <v>900000000</v>
      </c>
      <c r="J752" s="2">
        <v>238100000</v>
      </c>
      <c r="K752" s="2">
        <v>8225000</v>
      </c>
      <c r="L752" s="2">
        <v>530700000</v>
      </c>
    </row>
    <row r="753" spans="1:12" hidden="1" x14ac:dyDescent="0.2">
      <c r="A753" t="s">
        <v>1084</v>
      </c>
      <c r="B753" t="s">
        <v>429</v>
      </c>
      <c r="C753" t="s">
        <v>1192</v>
      </c>
      <c r="D753" s="2">
        <v>22850000</v>
      </c>
      <c r="E753" s="2">
        <v>17370000</v>
      </c>
      <c r="F753" s="2">
        <v>155100000</v>
      </c>
      <c r="G753" s="2">
        <v>36420000</v>
      </c>
      <c r="H753" s="2">
        <v>43700000</v>
      </c>
      <c r="I753" s="2">
        <v>1353000000</v>
      </c>
      <c r="J753" s="2">
        <v>42250000</v>
      </c>
      <c r="K753" s="2">
        <v>3689000</v>
      </c>
      <c r="L753" s="2">
        <v>146600000</v>
      </c>
    </row>
    <row r="754" spans="1:12" hidden="1" x14ac:dyDescent="0.2">
      <c r="A754" t="s">
        <v>982</v>
      </c>
      <c r="B754" t="s">
        <v>429</v>
      </c>
      <c r="C754" t="s">
        <v>1192</v>
      </c>
      <c r="D754" s="2">
        <v>4831000</v>
      </c>
      <c r="E754" s="2">
        <v>9199000</v>
      </c>
      <c r="F754" s="2">
        <v>27390000</v>
      </c>
      <c r="G754" s="2">
        <v>42280000</v>
      </c>
      <c r="H754" s="2">
        <v>5603000</v>
      </c>
      <c r="I754" s="2">
        <v>27990000</v>
      </c>
      <c r="J754" s="2">
        <v>5918000</v>
      </c>
      <c r="K754" s="2">
        <v>14020000</v>
      </c>
      <c r="L754" s="2">
        <v>58310000</v>
      </c>
    </row>
    <row r="755" spans="1:12" hidden="1" x14ac:dyDescent="0.2">
      <c r="A755" t="s">
        <v>982</v>
      </c>
      <c r="B755" t="s">
        <v>429</v>
      </c>
      <c r="C755" t="s">
        <v>1192</v>
      </c>
      <c r="D755" s="2">
        <v>110500000</v>
      </c>
      <c r="E755" s="2">
        <v>156300000</v>
      </c>
      <c r="F755" s="2">
        <v>177000000</v>
      </c>
      <c r="G755" s="2">
        <v>121900000</v>
      </c>
      <c r="H755" s="2">
        <v>86410000</v>
      </c>
      <c r="I755" s="2">
        <v>279600000</v>
      </c>
      <c r="J755" s="2">
        <v>171100000</v>
      </c>
      <c r="K755" s="2">
        <v>137100000</v>
      </c>
      <c r="L755" s="2">
        <v>226400000</v>
      </c>
    </row>
    <row r="756" spans="1:12" hidden="1" x14ac:dyDescent="0.2">
      <c r="A756" t="s">
        <v>1052</v>
      </c>
      <c r="B756" t="s">
        <v>429</v>
      </c>
      <c r="C756" t="s">
        <v>1192</v>
      </c>
      <c r="D756" s="2">
        <v>12330000</v>
      </c>
      <c r="E756" s="2">
        <v>34640000</v>
      </c>
      <c r="F756" s="2">
        <v>81320000</v>
      </c>
      <c r="G756" s="2">
        <v>15930000</v>
      </c>
      <c r="H756" s="2">
        <v>18980000</v>
      </c>
      <c r="I756" s="2">
        <v>450700000</v>
      </c>
      <c r="J756" s="2">
        <v>70560000</v>
      </c>
      <c r="K756" s="2">
        <v>13710000</v>
      </c>
      <c r="L756" s="2">
        <v>86050000</v>
      </c>
    </row>
    <row r="757" spans="1:12" hidden="1" x14ac:dyDescent="0.2">
      <c r="A757" t="s">
        <v>1054</v>
      </c>
      <c r="B757" t="s">
        <v>429</v>
      </c>
      <c r="C757" t="s">
        <v>1192</v>
      </c>
      <c r="D757" s="2">
        <v>65250000</v>
      </c>
      <c r="E757" s="2">
        <v>79130000</v>
      </c>
      <c r="F757" s="2">
        <v>99820000</v>
      </c>
      <c r="G757" s="2">
        <v>91450000</v>
      </c>
      <c r="H757" s="2">
        <v>99640000</v>
      </c>
      <c r="I757" s="2">
        <v>652400000</v>
      </c>
      <c r="J757" s="2">
        <v>142700000</v>
      </c>
      <c r="K757" s="2">
        <v>36200000</v>
      </c>
      <c r="L757" s="2">
        <v>104400000</v>
      </c>
    </row>
    <row r="758" spans="1:12" hidden="1" x14ac:dyDescent="0.2">
      <c r="A758" t="s">
        <v>1054</v>
      </c>
      <c r="B758" t="s">
        <v>429</v>
      </c>
      <c r="C758" t="s">
        <v>1192</v>
      </c>
      <c r="D758" s="2">
        <v>104600000</v>
      </c>
      <c r="E758" s="2">
        <v>56640000</v>
      </c>
      <c r="F758" s="2">
        <v>118600000</v>
      </c>
      <c r="G758" s="2">
        <v>221700000</v>
      </c>
      <c r="H758" s="2">
        <v>259100000</v>
      </c>
      <c r="I758" s="2">
        <v>4316000000</v>
      </c>
      <c r="J758" s="2">
        <v>63500000</v>
      </c>
      <c r="K758" s="2">
        <v>3358000</v>
      </c>
      <c r="L758" s="2">
        <v>347100000</v>
      </c>
    </row>
    <row r="759" spans="1:12" hidden="1" x14ac:dyDescent="0.2">
      <c r="A759" t="s">
        <v>1763</v>
      </c>
      <c r="B759" t="s">
        <v>429</v>
      </c>
      <c r="C759" t="s">
        <v>1192</v>
      </c>
      <c r="D759" s="2">
        <v>30930000</v>
      </c>
      <c r="E759" s="2">
        <v>66970000</v>
      </c>
      <c r="F759" s="2">
        <v>81010000</v>
      </c>
      <c r="G759" s="2">
        <v>63050000</v>
      </c>
      <c r="H759" s="2">
        <v>23820000</v>
      </c>
      <c r="I759" s="2">
        <v>128800000</v>
      </c>
      <c r="J759" s="2">
        <v>71500000</v>
      </c>
      <c r="K759" s="2">
        <v>30100000</v>
      </c>
      <c r="L759" s="2">
        <v>254000000</v>
      </c>
    </row>
    <row r="760" spans="1:12" hidden="1" x14ac:dyDescent="0.2">
      <c r="A760" t="s">
        <v>1029</v>
      </c>
      <c r="B760" t="s">
        <v>429</v>
      </c>
      <c r="C760" t="s">
        <v>1192</v>
      </c>
      <c r="D760" s="2">
        <v>66920000</v>
      </c>
      <c r="E760" s="2">
        <v>6587000</v>
      </c>
      <c r="F760" s="2">
        <v>3549000</v>
      </c>
      <c r="G760" s="2">
        <v>37510000</v>
      </c>
      <c r="H760" s="2">
        <v>16420000</v>
      </c>
      <c r="I760" s="2">
        <v>45870000</v>
      </c>
      <c r="J760" s="2">
        <v>24210000</v>
      </c>
      <c r="K760" s="2">
        <v>2168000</v>
      </c>
      <c r="L760" s="2">
        <v>1123000</v>
      </c>
    </row>
    <row r="761" spans="1:12" hidden="1" x14ac:dyDescent="0.2">
      <c r="A761" t="s">
        <v>1765</v>
      </c>
      <c r="B761" t="s">
        <v>429</v>
      </c>
      <c r="C761" t="s">
        <v>1192</v>
      </c>
      <c r="D761" s="2">
        <v>19200000</v>
      </c>
      <c r="E761" s="2">
        <v>28390000</v>
      </c>
      <c r="F761" s="2">
        <v>6322000</v>
      </c>
      <c r="G761" s="2">
        <v>14450000</v>
      </c>
      <c r="H761" s="2">
        <v>3403000</v>
      </c>
      <c r="I761" s="2">
        <v>4900000</v>
      </c>
      <c r="J761" s="2">
        <v>23700000</v>
      </c>
      <c r="K761" s="2">
        <v>8587000</v>
      </c>
      <c r="L761" s="2">
        <v>4546000</v>
      </c>
    </row>
    <row r="762" spans="1:12" hidden="1" x14ac:dyDescent="0.2">
      <c r="A762" t="s">
        <v>1767</v>
      </c>
      <c r="B762" t="s">
        <v>429</v>
      </c>
      <c r="C762" t="s">
        <v>1192</v>
      </c>
      <c r="D762" s="2">
        <v>5064000</v>
      </c>
      <c r="E762" s="2">
        <v>6501000</v>
      </c>
      <c r="F762" s="2">
        <v>6000000</v>
      </c>
      <c r="G762" s="2">
        <v>7323000</v>
      </c>
      <c r="H762" s="2">
        <v>10050000</v>
      </c>
      <c r="I762" s="2">
        <v>7310000</v>
      </c>
      <c r="J762" s="2">
        <v>8141000</v>
      </c>
      <c r="K762" s="2">
        <v>5088000</v>
      </c>
      <c r="L762" s="2">
        <v>4286000</v>
      </c>
    </row>
    <row r="763" spans="1:12" hidden="1" x14ac:dyDescent="0.2">
      <c r="A763" t="s">
        <v>1769</v>
      </c>
      <c r="B763" t="s">
        <v>429</v>
      </c>
      <c r="C763" t="s">
        <v>1192</v>
      </c>
      <c r="D763" s="2">
        <v>92990000</v>
      </c>
      <c r="E763" s="2">
        <v>18040000</v>
      </c>
      <c r="F763" s="2">
        <v>28070000</v>
      </c>
      <c r="G763" s="2">
        <v>30060000</v>
      </c>
      <c r="H763" s="2">
        <v>41000000</v>
      </c>
      <c r="I763" s="2">
        <v>39090000</v>
      </c>
      <c r="J763" s="2">
        <v>44440000</v>
      </c>
      <c r="K763" s="2">
        <v>10400000</v>
      </c>
      <c r="L763" s="2">
        <v>14820000</v>
      </c>
    </row>
    <row r="764" spans="1:12" hidden="1" x14ac:dyDescent="0.2">
      <c r="A764" t="s">
        <v>1774</v>
      </c>
      <c r="B764" t="s">
        <v>429</v>
      </c>
      <c r="C764" t="s">
        <v>1192</v>
      </c>
      <c r="D764" s="2">
        <v>582800</v>
      </c>
      <c r="E764" s="2">
        <v>8839000</v>
      </c>
      <c r="F764" s="2">
        <v>2588000</v>
      </c>
      <c r="G764" s="2">
        <v>15040000</v>
      </c>
      <c r="H764" s="2">
        <v>9744000</v>
      </c>
      <c r="I764" s="2">
        <v>598500000</v>
      </c>
      <c r="J764" s="2">
        <v>7443000</v>
      </c>
      <c r="K764" s="2">
        <v>460000</v>
      </c>
      <c r="L764" s="2">
        <v>8028000</v>
      </c>
    </row>
    <row r="765" spans="1:12" hidden="1" x14ac:dyDescent="0.2">
      <c r="A765" t="s">
        <v>1069</v>
      </c>
      <c r="B765" t="s">
        <v>429</v>
      </c>
      <c r="C765" t="s">
        <v>1192</v>
      </c>
      <c r="D765" s="2">
        <v>4452000</v>
      </c>
      <c r="E765" s="2">
        <v>3091000</v>
      </c>
      <c r="F765" s="2">
        <v>44270000</v>
      </c>
      <c r="G765" s="2">
        <v>2510000</v>
      </c>
      <c r="H765" s="2">
        <v>285300</v>
      </c>
      <c r="I765" s="2">
        <v>9106000</v>
      </c>
      <c r="J765" s="2">
        <v>52960000</v>
      </c>
      <c r="K765" s="2">
        <v>4205000</v>
      </c>
      <c r="L765" s="2">
        <v>5721000</v>
      </c>
    </row>
    <row r="766" spans="1:12" hidden="1" x14ac:dyDescent="0.2">
      <c r="A766" t="s">
        <v>1069</v>
      </c>
      <c r="B766" t="s">
        <v>429</v>
      </c>
      <c r="C766" t="s">
        <v>1192</v>
      </c>
      <c r="D766" s="2">
        <v>3412000</v>
      </c>
      <c r="E766" s="2">
        <v>39170000</v>
      </c>
      <c r="F766" s="2">
        <v>345600000</v>
      </c>
      <c r="G766" s="2">
        <v>6576000</v>
      </c>
      <c r="H766" s="2">
        <v>2096000</v>
      </c>
      <c r="I766" s="2">
        <v>1941000</v>
      </c>
      <c r="J766" s="2">
        <v>26950000</v>
      </c>
      <c r="K766" s="2">
        <v>3265000</v>
      </c>
      <c r="L766" s="2">
        <v>19600000</v>
      </c>
    </row>
    <row r="767" spans="1:12" hidden="1" x14ac:dyDescent="0.2">
      <c r="A767" t="s">
        <v>1781</v>
      </c>
      <c r="B767" t="s">
        <v>429</v>
      </c>
      <c r="C767" t="s">
        <v>1192</v>
      </c>
      <c r="D767" s="2">
        <v>252700000</v>
      </c>
      <c r="E767" s="2">
        <v>83710000</v>
      </c>
      <c r="F767" s="2">
        <v>69870000</v>
      </c>
      <c r="G767" s="2">
        <v>161800000</v>
      </c>
      <c r="H767" s="2">
        <v>149900000</v>
      </c>
      <c r="I767" s="2">
        <v>2402000000</v>
      </c>
      <c r="J767" s="2">
        <v>109000000</v>
      </c>
      <c r="K767" s="2">
        <v>82820000</v>
      </c>
      <c r="L767" s="2">
        <v>17920000</v>
      </c>
    </row>
    <row r="768" spans="1:12" hidden="1" x14ac:dyDescent="0.2">
      <c r="A768" t="s">
        <v>820</v>
      </c>
      <c r="B768" t="s">
        <v>429</v>
      </c>
      <c r="C768" t="s">
        <v>1192</v>
      </c>
      <c r="D768" s="2">
        <v>91690000</v>
      </c>
      <c r="E768" s="2">
        <v>42070000</v>
      </c>
      <c r="F768" s="2">
        <v>41740000</v>
      </c>
      <c r="G768" s="2">
        <v>131500000</v>
      </c>
      <c r="H768" s="2">
        <v>136100000</v>
      </c>
      <c r="I768" s="2">
        <v>156700000</v>
      </c>
      <c r="J768" s="2">
        <v>35260000</v>
      </c>
      <c r="K768" s="2">
        <v>13210000</v>
      </c>
      <c r="L768" s="2">
        <v>139700000</v>
      </c>
    </row>
    <row r="769" spans="1:12" hidden="1" x14ac:dyDescent="0.2">
      <c r="A769" t="s">
        <v>1791</v>
      </c>
      <c r="B769" t="s">
        <v>429</v>
      </c>
      <c r="C769" t="s">
        <v>1192</v>
      </c>
      <c r="D769" s="2">
        <v>54690000</v>
      </c>
      <c r="E769" s="2">
        <v>40390000</v>
      </c>
      <c r="F769" s="2">
        <v>146000000</v>
      </c>
      <c r="G769" s="2">
        <v>172600000</v>
      </c>
      <c r="H769" s="2">
        <v>162400000</v>
      </c>
      <c r="I769" s="2">
        <v>529900000</v>
      </c>
      <c r="J769" s="2">
        <v>34650000</v>
      </c>
      <c r="K769" s="2">
        <v>15580000</v>
      </c>
      <c r="L769" s="2">
        <v>148300000</v>
      </c>
    </row>
    <row r="770" spans="1:12" hidden="1" x14ac:dyDescent="0.2">
      <c r="A770" t="s">
        <v>907</v>
      </c>
      <c r="B770" t="s">
        <v>429</v>
      </c>
      <c r="C770" t="s">
        <v>1192</v>
      </c>
      <c r="D770" s="2">
        <v>499800000</v>
      </c>
      <c r="E770" s="2">
        <v>1721000000</v>
      </c>
      <c r="F770" s="2">
        <v>218000000</v>
      </c>
      <c r="G770" s="2">
        <v>488500000</v>
      </c>
      <c r="H770" s="2">
        <v>480600000</v>
      </c>
      <c r="I770" s="2">
        <v>3759000000</v>
      </c>
      <c r="J770" s="2">
        <v>555400000</v>
      </c>
      <c r="K770" s="2">
        <v>74750000</v>
      </c>
      <c r="L770" s="2">
        <v>690300000</v>
      </c>
    </row>
    <row r="771" spans="1:12" hidden="1" x14ac:dyDescent="0.2">
      <c r="A771" t="s">
        <v>1793</v>
      </c>
      <c r="B771" t="s">
        <v>429</v>
      </c>
      <c r="C771" t="s">
        <v>1192</v>
      </c>
      <c r="D771" s="2">
        <v>94510000</v>
      </c>
      <c r="E771" s="2">
        <v>195100000</v>
      </c>
      <c r="F771" s="2">
        <v>112500000</v>
      </c>
      <c r="G771" s="2">
        <v>144700000</v>
      </c>
      <c r="H771" s="2">
        <v>140000000</v>
      </c>
      <c r="I771" s="2">
        <v>925400000</v>
      </c>
      <c r="J771" s="2">
        <v>74010000</v>
      </c>
      <c r="K771" s="2">
        <v>49680000</v>
      </c>
      <c r="L771" s="2">
        <v>317700000</v>
      </c>
    </row>
    <row r="772" spans="1:12" hidden="1" x14ac:dyDescent="0.2">
      <c r="A772" t="s">
        <v>979</v>
      </c>
      <c r="B772" t="s">
        <v>429</v>
      </c>
      <c r="C772" t="s">
        <v>1192</v>
      </c>
      <c r="D772" s="2">
        <v>8361000</v>
      </c>
      <c r="E772" s="2">
        <v>98770000</v>
      </c>
      <c r="F772" s="2">
        <v>32430000</v>
      </c>
      <c r="G772" s="2">
        <v>27500000</v>
      </c>
      <c r="H772" s="2">
        <v>22250000</v>
      </c>
      <c r="I772" s="2">
        <v>422200000</v>
      </c>
      <c r="J772" s="2">
        <v>5066000</v>
      </c>
      <c r="K772" s="2">
        <v>31560000</v>
      </c>
      <c r="L772" s="2">
        <v>21690000</v>
      </c>
    </row>
    <row r="773" spans="1:12" hidden="1" x14ac:dyDescent="0.2">
      <c r="A773" t="s">
        <v>937</v>
      </c>
      <c r="B773" t="s">
        <v>429</v>
      </c>
      <c r="C773" t="s">
        <v>1192</v>
      </c>
      <c r="D773" s="2">
        <v>4863000</v>
      </c>
      <c r="E773" s="2">
        <v>1562000</v>
      </c>
      <c r="F773" s="2">
        <v>265400</v>
      </c>
      <c r="G773" s="2">
        <v>583500</v>
      </c>
      <c r="H773" s="2">
        <v>190400</v>
      </c>
      <c r="I773" s="2">
        <v>33890000</v>
      </c>
      <c r="J773" s="2">
        <v>2896000</v>
      </c>
      <c r="K773" s="2">
        <v>897500</v>
      </c>
      <c r="L773" s="2">
        <v>373900</v>
      </c>
    </row>
    <row r="774" spans="1:12" hidden="1" x14ac:dyDescent="0.2">
      <c r="A774" t="s">
        <v>996</v>
      </c>
      <c r="B774" t="s">
        <v>429</v>
      </c>
      <c r="C774" t="s">
        <v>1192</v>
      </c>
      <c r="D774" s="2">
        <v>60860000</v>
      </c>
      <c r="E774" s="2">
        <v>152200000</v>
      </c>
      <c r="F774" s="2">
        <v>73870000</v>
      </c>
      <c r="G774" s="2">
        <v>34830000</v>
      </c>
      <c r="H774" s="2">
        <v>29840000</v>
      </c>
      <c r="I774" s="2">
        <v>507200000</v>
      </c>
      <c r="J774" s="2">
        <v>96110000</v>
      </c>
      <c r="K774" s="2">
        <v>62630000</v>
      </c>
      <c r="L774" s="2">
        <v>61550000</v>
      </c>
    </row>
    <row r="775" spans="1:12" hidden="1" x14ac:dyDescent="0.2">
      <c r="A775" t="s">
        <v>1797</v>
      </c>
      <c r="B775" t="s">
        <v>429</v>
      </c>
      <c r="C775" t="s">
        <v>1192</v>
      </c>
      <c r="D775" s="2">
        <v>12780000</v>
      </c>
      <c r="E775" s="2">
        <v>10380000</v>
      </c>
      <c r="F775" s="2">
        <v>14900000</v>
      </c>
      <c r="G775" s="2">
        <v>35530000</v>
      </c>
      <c r="H775" s="2">
        <v>50530000</v>
      </c>
      <c r="I775" s="2">
        <v>1005000000</v>
      </c>
      <c r="J775" s="2">
        <v>13610000</v>
      </c>
      <c r="K775" s="2">
        <v>2713000</v>
      </c>
      <c r="L775" s="2">
        <v>12950000</v>
      </c>
    </row>
    <row r="776" spans="1:12" hidden="1" x14ac:dyDescent="0.2">
      <c r="A776" t="s">
        <v>1800</v>
      </c>
      <c r="B776" t="s">
        <v>429</v>
      </c>
      <c r="C776" t="s">
        <v>1192</v>
      </c>
      <c r="D776" s="2">
        <v>13350000</v>
      </c>
      <c r="E776" s="2">
        <v>11000000</v>
      </c>
      <c r="F776" s="2">
        <v>9169000</v>
      </c>
      <c r="G776" s="2">
        <v>17890000</v>
      </c>
      <c r="H776" s="2">
        <v>27390000</v>
      </c>
      <c r="I776" s="2">
        <v>361500000</v>
      </c>
      <c r="J776" s="2">
        <v>5203000</v>
      </c>
      <c r="K776" s="2">
        <v>2358000</v>
      </c>
      <c r="L776" s="2">
        <v>916000</v>
      </c>
    </row>
    <row r="777" spans="1:12" hidden="1" x14ac:dyDescent="0.2">
      <c r="A777" t="s">
        <v>1007</v>
      </c>
      <c r="B777" t="s">
        <v>429</v>
      </c>
      <c r="C777" t="s">
        <v>1192</v>
      </c>
      <c r="D777" s="2">
        <v>19310000</v>
      </c>
      <c r="E777" s="2">
        <v>23100000</v>
      </c>
      <c r="F777" s="2">
        <v>2271000</v>
      </c>
      <c r="G777" s="2">
        <v>6122000</v>
      </c>
      <c r="H777" s="2">
        <v>3619000</v>
      </c>
      <c r="I777" s="2">
        <v>2239000</v>
      </c>
      <c r="J777" s="2">
        <v>2150000</v>
      </c>
      <c r="K777" s="2">
        <v>7513000</v>
      </c>
      <c r="L777" s="2">
        <v>1190000</v>
      </c>
    </row>
    <row r="778" spans="1:12" hidden="1" x14ac:dyDescent="0.2">
      <c r="A778" t="s">
        <v>1007</v>
      </c>
      <c r="B778" t="s">
        <v>429</v>
      </c>
      <c r="C778" t="s">
        <v>1192</v>
      </c>
      <c r="D778" s="2">
        <v>8360000</v>
      </c>
      <c r="E778" s="2">
        <v>15200000</v>
      </c>
      <c r="F778" s="2">
        <v>17320000</v>
      </c>
      <c r="G778" s="2">
        <v>21070000</v>
      </c>
      <c r="H778" s="2">
        <v>13620000</v>
      </c>
      <c r="I778" s="2">
        <v>118900000</v>
      </c>
      <c r="J778" s="2">
        <v>23850000</v>
      </c>
      <c r="K778" s="2">
        <v>17680000</v>
      </c>
      <c r="L778" s="2">
        <v>44580000</v>
      </c>
    </row>
    <row r="779" spans="1:12" hidden="1" x14ac:dyDescent="0.2">
      <c r="A779" t="s">
        <v>1007</v>
      </c>
      <c r="B779" t="s">
        <v>429</v>
      </c>
      <c r="C779" t="s">
        <v>1192</v>
      </c>
      <c r="D779" s="2">
        <v>250200000</v>
      </c>
      <c r="E779" s="2">
        <v>263600000</v>
      </c>
      <c r="F779" s="2">
        <v>99050000</v>
      </c>
      <c r="G779" s="2">
        <v>419700000</v>
      </c>
      <c r="H779" s="2">
        <v>400000000</v>
      </c>
      <c r="I779" s="2">
        <v>2634000000</v>
      </c>
      <c r="J779" s="2">
        <v>483900000</v>
      </c>
      <c r="K779" s="2">
        <v>8513000</v>
      </c>
      <c r="L779" s="2">
        <v>823800000</v>
      </c>
    </row>
    <row r="780" spans="1:12" hidden="1" x14ac:dyDescent="0.2">
      <c r="A780" t="s">
        <v>1007</v>
      </c>
      <c r="B780" t="s">
        <v>429</v>
      </c>
      <c r="C780" t="s">
        <v>1192</v>
      </c>
      <c r="D780" s="2">
        <v>8434000</v>
      </c>
      <c r="E780" s="2">
        <v>10950000</v>
      </c>
      <c r="F780" s="2">
        <v>10650000</v>
      </c>
      <c r="G780" s="2">
        <v>12430000</v>
      </c>
      <c r="H780" s="2">
        <v>7629000</v>
      </c>
      <c r="I780" s="2">
        <v>10920000</v>
      </c>
      <c r="J780" s="2">
        <v>8767000</v>
      </c>
      <c r="K780" s="2">
        <v>13520000</v>
      </c>
      <c r="L780" s="2">
        <v>13770000</v>
      </c>
    </row>
    <row r="781" spans="1:12" hidden="1" x14ac:dyDescent="0.2">
      <c r="A781" t="s">
        <v>1007</v>
      </c>
      <c r="B781" t="s">
        <v>429</v>
      </c>
      <c r="C781" t="s">
        <v>1192</v>
      </c>
      <c r="D781" s="2">
        <v>7603000</v>
      </c>
      <c r="E781" s="2">
        <v>7432000</v>
      </c>
      <c r="F781" s="2">
        <v>6268000</v>
      </c>
      <c r="G781" s="2">
        <v>12630000</v>
      </c>
      <c r="H781" s="2">
        <v>1928000</v>
      </c>
      <c r="I781" s="2">
        <v>23790000</v>
      </c>
      <c r="J781" s="2">
        <v>5836000</v>
      </c>
      <c r="K781" s="2">
        <v>6044000</v>
      </c>
      <c r="L781" s="2">
        <v>2430000</v>
      </c>
    </row>
    <row r="782" spans="1:12" hidden="1" x14ac:dyDescent="0.2">
      <c r="A782" t="s">
        <v>1007</v>
      </c>
      <c r="B782" t="s">
        <v>429</v>
      </c>
      <c r="C782" t="s">
        <v>1192</v>
      </c>
      <c r="D782" s="2">
        <v>809400</v>
      </c>
      <c r="E782" s="2">
        <v>819300</v>
      </c>
      <c r="F782" s="2">
        <v>633700</v>
      </c>
      <c r="G782" s="2">
        <v>576700</v>
      </c>
      <c r="H782" s="2">
        <v>1971000</v>
      </c>
      <c r="I782" s="2">
        <v>824800</v>
      </c>
      <c r="J782" s="2">
        <v>912800</v>
      </c>
      <c r="K782" s="2">
        <v>317200</v>
      </c>
      <c r="L782" s="2">
        <v>13680000</v>
      </c>
    </row>
    <row r="783" spans="1:12" hidden="1" x14ac:dyDescent="0.2">
      <c r="A783" t="s">
        <v>1007</v>
      </c>
      <c r="B783" t="s">
        <v>429</v>
      </c>
      <c r="C783" t="s">
        <v>1192</v>
      </c>
      <c r="D783" s="2">
        <v>2783000</v>
      </c>
      <c r="E783" s="2">
        <v>2690000</v>
      </c>
      <c r="F783" s="2">
        <v>700200</v>
      </c>
      <c r="G783" s="2">
        <v>1362000</v>
      </c>
      <c r="H783" s="2">
        <v>408200</v>
      </c>
      <c r="I783" s="2">
        <v>6361000</v>
      </c>
      <c r="J783" s="2">
        <v>1599000</v>
      </c>
      <c r="K783" s="2">
        <v>494800</v>
      </c>
      <c r="L783" s="2">
        <v>4420000</v>
      </c>
    </row>
    <row r="784" spans="1:12" hidden="1" x14ac:dyDescent="0.2">
      <c r="A784" t="s">
        <v>1007</v>
      </c>
      <c r="B784" t="s">
        <v>429</v>
      </c>
      <c r="C784" t="s">
        <v>1192</v>
      </c>
      <c r="D784" s="2">
        <v>840700</v>
      </c>
      <c r="E784" s="2">
        <v>1252000</v>
      </c>
      <c r="F784" s="2">
        <v>697800</v>
      </c>
      <c r="G784" s="2">
        <v>731300</v>
      </c>
      <c r="H784" s="2">
        <v>531800</v>
      </c>
      <c r="I784" s="2">
        <v>2371000</v>
      </c>
      <c r="J784" s="2">
        <v>1008000</v>
      </c>
      <c r="K784" s="2">
        <v>865200</v>
      </c>
      <c r="L784" s="2">
        <v>7877000</v>
      </c>
    </row>
    <row r="785" spans="1:12" hidden="1" x14ac:dyDescent="0.2">
      <c r="A785" t="s">
        <v>1007</v>
      </c>
      <c r="B785" t="s">
        <v>429</v>
      </c>
      <c r="C785" t="s">
        <v>1192</v>
      </c>
      <c r="D785" s="2">
        <v>3509000</v>
      </c>
      <c r="E785" s="2">
        <v>1224000</v>
      </c>
      <c r="F785" s="2">
        <v>3432000</v>
      </c>
      <c r="G785" s="2">
        <v>3694000</v>
      </c>
      <c r="H785" s="2">
        <v>2081000</v>
      </c>
      <c r="I785" s="2">
        <v>1071000</v>
      </c>
      <c r="J785" s="2">
        <v>2441000</v>
      </c>
      <c r="K785" s="2">
        <v>335800</v>
      </c>
      <c r="L785" s="2">
        <v>9420000</v>
      </c>
    </row>
    <row r="786" spans="1:12" hidden="1" x14ac:dyDescent="0.2">
      <c r="A786" t="s">
        <v>961</v>
      </c>
      <c r="B786" t="s">
        <v>429</v>
      </c>
      <c r="C786" t="s">
        <v>1192</v>
      </c>
      <c r="D786" s="2">
        <v>10350000</v>
      </c>
      <c r="E786" s="2">
        <v>15060000</v>
      </c>
      <c r="F786" s="2">
        <v>6972000</v>
      </c>
      <c r="G786" s="2">
        <v>25620000</v>
      </c>
      <c r="H786" s="2">
        <v>1448000</v>
      </c>
      <c r="I786" s="2">
        <v>41930000</v>
      </c>
      <c r="J786" s="2">
        <v>7989000</v>
      </c>
      <c r="K786" s="2">
        <v>3147000</v>
      </c>
      <c r="L786" s="2">
        <v>8493000</v>
      </c>
    </row>
    <row r="787" spans="1:12" hidden="1" x14ac:dyDescent="0.2">
      <c r="A787" t="s">
        <v>961</v>
      </c>
      <c r="B787" t="s">
        <v>429</v>
      </c>
      <c r="C787" t="s">
        <v>1192</v>
      </c>
      <c r="D787" s="2">
        <v>60380000</v>
      </c>
      <c r="E787" s="2">
        <v>261100000</v>
      </c>
      <c r="F787" s="2">
        <v>65790000</v>
      </c>
      <c r="G787" s="2">
        <v>110300000</v>
      </c>
      <c r="H787" s="2">
        <v>100600000</v>
      </c>
      <c r="I787" s="2">
        <v>657100000</v>
      </c>
      <c r="J787" s="2">
        <v>64920000</v>
      </c>
      <c r="K787" s="2">
        <v>20200000</v>
      </c>
      <c r="L787" s="2">
        <v>27230000</v>
      </c>
    </row>
    <row r="788" spans="1:12" hidden="1" x14ac:dyDescent="0.2">
      <c r="A788" t="s">
        <v>899</v>
      </c>
      <c r="B788" t="s">
        <v>429</v>
      </c>
      <c r="C788" t="s">
        <v>1192</v>
      </c>
      <c r="D788" s="2">
        <v>117400000</v>
      </c>
      <c r="E788" s="2">
        <v>19580000</v>
      </c>
      <c r="F788" s="2">
        <v>18810000</v>
      </c>
      <c r="G788" s="2">
        <v>114000000</v>
      </c>
      <c r="H788" s="2">
        <v>15660000</v>
      </c>
      <c r="I788" s="2">
        <v>3079000000</v>
      </c>
      <c r="J788" s="2">
        <v>12260000</v>
      </c>
      <c r="K788" s="2">
        <v>189700000</v>
      </c>
      <c r="L788" s="2">
        <v>203800000</v>
      </c>
    </row>
    <row r="789" spans="1:12" hidden="1" x14ac:dyDescent="0.2">
      <c r="A789" t="s">
        <v>951</v>
      </c>
      <c r="B789" t="s">
        <v>429</v>
      </c>
      <c r="C789" t="s">
        <v>1192</v>
      </c>
      <c r="D789" s="2">
        <v>47770000</v>
      </c>
      <c r="E789" s="2">
        <v>267300000</v>
      </c>
      <c r="F789" s="2">
        <v>56210000</v>
      </c>
      <c r="G789" s="2">
        <v>23640000</v>
      </c>
      <c r="H789" s="2">
        <v>12820000</v>
      </c>
      <c r="I789" s="2">
        <v>1403000000</v>
      </c>
      <c r="J789" s="2">
        <v>119700000</v>
      </c>
      <c r="K789" s="2">
        <v>127800000</v>
      </c>
      <c r="L789" s="2">
        <v>17080000</v>
      </c>
    </row>
    <row r="790" spans="1:12" hidden="1" x14ac:dyDescent="0.2">
      <c r="A790" t="s">
        <v>761</v>
      </c>
      <c r="B790" t="s">
        <v>429</v>
      </c>
      <c r="C790" t="s">
        <v>1192</v>
      </c>
      <c r="D790" s="2">
        <v>208200000</v>
      </c>
      <c r="E790" s="2">
        <v>127000000</v>
      </c>
      <c r="F790" s="2">
        <v>167000000</v>
      </c>
      <c r="G790" s="2">
        <v>166300000</v>
      </c>
      <c r="H790" s="2">
        <v>153500000</v>
      </c>
      <c r="I790" s="2">
        <v>146000000</v>
      </c>
      <c r="J790" s="2">
        <v>146200000</v>
      </c>
      <c r="K790" s="2">
        <v>130100000</v>
      </c>
      <c r="L790" s="2">
        <v>92900000</v>
      </c>
    </row>
    <row r="791" spans="1:12" hidden="1" x14ac:dyDescent="0.2">
      <c r="A791" t="s">
        <v>761</v>
      </c>
      <c r="B791" t="s">
        <v>429</v>
      </c>
      <c r="C791" t="s">
        <v>1192</v>
      </c>
      <c r="D791" s="2">
        <v>241200000</v>
      </c>
      <c r="E791" s="2">
        <v>171300000</v>
      </c>
      <c r="F791" s="2">
        <v>117600000</v>
      </c>
      <c r="G791" s="2">
        <v>166400000</v>
      </c>
      <c r="H791" s="2">
        <v>209400000</v>
      </c>
      <c r="I791" s="2">
        <v>191400000</v>
      </c>
      <c r="J791" s="2">
        <v>161000000</v>
      </c>
      <c r="K791" s="2">
        <v>142400000</v>
      </c>
      <c r="L791" s="2">
        <v>179700000</v>
      </c>
    </row>
    <row r="792" spans="1:12" hidden="1" x14ac:dyDescent="0.2">
      <c r="A792" t="s">
        <v>761</v>
      </c>
      <c r="B792" t="s">
        <v>429</v>
      </c>
      <c r="C792" t="s">
        <v>1192</v>
      </c>
      <c r="D792" s="2">
        <v>17600000</v>
      </c>
      <c r="E792" s="2">
        <v>28570000</v>
      </c>
      <c r="F792" s="2">
        <v>22440000</v>
      </c>
      <c r="G792" s="2">
        <v>24650000</v>
      </c>
      <c r="H792" s="2">
        <v>29070000</v>
      </c>
      <c r="I792" s="2">
        <v>16460000</v>
      </c>
      <c r="J792" s="2">
        <v>11280000</v>
      </c>
      <c r="K792" s="2">
        <v>1349000</v>
      </c>
      <c r="L792" s="2">
        <v>138400000</v>
      </c>
    </row>
    <row r="793" spans="1:12" hidden="1" x14ac:dyDescent="0.2">
      <c r="A793" t="s">
        <v>761</v>
      </c>
      <c r="B793" t="s">
        <v>429</v>
      </c>
      <c r="C793" t="s">
        <v>1192</v>
      </c>
      <c r="D793" s="2">
        <v>12540000</v>
      </c>
      <c r="E793" s="2">
        <v>12820000</v>
      </c>
      <c r="F793" s="2">
        <v>5056000</v>
      </c>
      <c r="G793" s="2">
        <v>10110000</v>
      </c>
      <c r="H793" s="2">
        <v>9888000</v>
      </c>
      <c r="I793" s="2">
        <v>8247000</v>
      </c>
      <c r="J793" s="2">
        <v>3590000</v>
      </c>
      <c r="K793" s="2">
        <v>4530000</v>
      </c>
      <c r="L793" s="2">
        <v>8093000</v>
      </c>
    </row>
    <row r="794" spans="1:12" hidden="1" x14ac:dyDescent="0.2">
      <c r="A794" t="s">
        <v>761</v>
      </c>
      <c r="B794" t="s">
        <v>429</v>
      </c>
      <c r="C794" t="s">
        <v>1192</v>
      </c>
      <c r="D794" s="2">
        <v>6736000</v>
      </c>
      <c r="E794" s="2">
        <v>6776000</v>
      </c>
      <c r="F794" s="2">
        <v>8245000</v>
      </c>
      <c r="G794" s="2">
        <v>13540000</v>
      </c>
      <c r="H794" s="2">
        <v>15810000</v>
      </c>
      <c r="I794" s="2">
        <v>9928000</v>
      </c>
      <c r="J794" s="2">
        <v>8205000</v>
      </c>
      <c r="K794" s="2">
        <v>3364000</v>
      </c>
      <c r="L794" s="2">
        <v>12990000</v>
      </c>
    </row>
    <row r="795" spans="1:12" hidden="1" x14ac:dyDescent="0.2">
      <c r="A795" t="s">
        <v>761</v>
      </c>
      <c r="B795" t="s">
        <v>429</v>
      </c>
      <c r="C795" t="s">
        <v>1192</v>
      </c>
      <c r="D795" s="2">
        <v>17110000</v>
      </c>
      <c r="E795" s="2">
        <v>22230000</v>
      </c>
      <c r="F795" s="2">
        <v>8831000</v>
      </c>
      <c r="G795" s="2">
        <v>26550000</v>
      </c>
      <c r="H795" s="2">
        <v>52460000</v>
      </c>
      <c r="I795" s="2">
        <v>34600000</v>
      </c>
      <c r="J795" s="2">
        <v>16270000</v>
      </c>
      <c r="K795" s="2">
        <v>9413000</v>
      </c>
      <c r="L795" s="2">
        <v>20780000</v>
      </c>
    </row>
    <row r="796" spans="1:12" hidden="1" x14ac:dyDescent="0.2">
      <c r="A796" t="s">
        <v>761</v>
      </c>
      <c r="B796" t="s">
        <v>429</v>
      </c>
      <c r="C796" t="s">
        <v>1192</v>
      </c>
      <c r="D796" s="2">
        <v>11100000</v>
      </c>
      <c r="E796" s="2">
        <v>10440000</v>
      </c>
      <c r="F796" s="2">
        <v>9235000</v>
      </c>
      <c r="G796" s="2">
        <v>27060000</v>
      </c>
      <c r="H796" s="2">
        <v>13530000</v>
      </c>
      <c r="I796" s="2">
        <v>25900000</v>
      </c>
      <c r="J796" s="2">
        <v>24390000</v>
      </c>
      <c r="K796" s="2">
        <v>9416000</v>
      </c>
      <c r="L796" s="2">
        <v>9610000</v>
      </c>
    </row>
    <row r="797" spans="1:12" hidden="1" x14ac:dyDescent="0.2">
      <c r="A797" t="s">
        <v>761</v>
      </c>
      <c r="B797" t="s">
        <v>429</v>
      </c>
      <c r="C797" t="s">
        <v>1192</v>
      </c>
      <c r="D797" s="2">
        <v>8435000</v>
      </c>
      <c r="E797" s="2">
        <v>8470000</v>
      </c>
      <c r="F797" s="2">
        <v>16010000</v>
      </c>
      <c r="G797" s="2">
        <v>16670000</v>
      </c>
      <c r="H797" s="2">
        <v>3172000</v>
      </c>
      <c r="I797" s="2">
        <v>11820000</v>
      </c>
      <c r="J797" s="2">
        <v>44400000</v>
      </c>
      <c r="K797" s="2">
        <v>15700000</v>
      </c>
      <c r="L797" s="2">
        <v>8553000</v>
      </c>
    </row>
    <row r="798" spans="1:12" hidden="1" x14ac:dyDescent="0.2">
      <c r="A798" t="s">
        <v>761</v>
      </c>
      <c r="B798" t="s">
        <v>429</v>
      </c>
      <c r="C798" t="s">
        <v>1192</v>
      </c>
      <c r="D798" s="2">
        <v>25280000</v>
      </c>
      <c r="E798" s="2">
        <v>6361000</v>
      </c>
      <c r="F798" s="2">
        <v>18990000</v>
      </c>
      <c r="G798" s="2">
        <v>23750000</v>
      </c>
      <c r="H798" s="2">
        <v>13860000</v>
      </c>
      <c r="I798" s="2">
        <v>5059000</v>
      </c>
      <c r="J798" s="2">
        <v>47610000</v>
      </c>
      <c r="K798" s="2">
        <v>50430000</v>
      </c>
      <c r="L798" s="2">
        <v>31100000</v>
      </c>
    </row>
    <row r="799" spans="1:12" hidden="1" x14ac:dyDescent="0.2">
      <c r="A799" t="s">
        <v>761</v>
      </c>
      <c r="B799" t="s">
        <v>429</v>
      </c>
      <c r="C799" t="s">
        <v>1192</v>
      </c>
      <c r="D799" s="2">
        <v>14940000</v>
      </c>
      <c r="E799" s="2">
        <v>8744000</v>
      </c>
      <c r="F799" s="2">
        <v>4441000</v>
      </c>
      <c r="G799" s="2">
        <v>10100000</v>
      </c>
      <c r="H799" s="2">
        <v>2837000</v>
      </c>
      <c r="I799" s="2">
        <v>4883000</v>
      </c>
      <c r="J799" s="2">
        <v>14860000</v>
      </c>
      <c r="K799" s="2">
        <v>6433000</v>
      </c>
      <c r="L799" s="2">
        <v>15870000</v>
      </c>
    </row>
    <row r="800" spans="1:12" hidden="1" x14ac:dyDescent="0.2">
      <c r="A800" t="s">
        <v>761</v>
      </c>
      <c r="B800" t="s">
        <v>429</v>
      </c>
      <c r="C800" t="s">
        <v>1192</v>
      </c>
      <c r="D800" s="2">
        <v>22510000</v>
      </c>
      <c r="E800" s="2">
        <v>22300000</v>
      </c>
      <c r="F800" s="2">
        <v>5249000</v>
      </c>
      <c r="G800" s="2">
        <v>19510000</v>
      </c>
      <c r="H800" s="2">
        <v>13790000</v>
      </c>
      <c r="I800" s="2">
        <v>11010000</v>
      </c>
      <c r="J800" s="2">
        <v>22730000</v>
      </c>
      <c r="K800" s="2">
        <v>1967000</v>
      </c>
      <c r="L800" s="2">
        <v>15370000</v>
      </c>
    </row>
    <row r="801" spans="1:12" hidden="1" x14ac:dyDescent="0.2">
      <c r="A801" t="s">
        <v>761</v>
      </c>
      <c r="B801" t="s">
        <v>429</v>
      </c>
      <c r="C801" t="s">
        <v>1192</v>
      </c>
      <c r="D801" s="2">
        <v>2042000</v>
      </c>
      <c r="E801" s="2">
        <v>6198000</v>
      </c>
      <c r="F801" s="2">
        <v>7454000</v>
      </c>
      <c r="G801" s="2">
        <v>7326000</v>
      </c>
      <c r="H801" s="2">
        <v>5739000</v>
      </c>
      <c r="I801" s="2">
        <v>13340000</v>
      </c>
      <c r="J801" s="2">
        <v>12010000</v>
      </c>
      <c r="K801" s="2">
        <v>3553000</v>
      </c>
      <c r="L801" s="2">
        <v>13730000</v>
      </c>
    </row>
    <row r="802" spans="1:12" hidden="1" x14ac:dyDescent="0.2">
      <c r="A802" t="s">
        <v>761</v>
      </c>
      <c r="B802" t="s">
        <v>429</v>
      </c>
      <c r="C802" t="s">
        <v>1192</v>
      </c>
      <c r="D802" s="2">
        <v>5755000</v>
      </c>
      <c r="E802" s="2">
        <v>5247000</v>
      </c>
      <c r="F802" s="2">
        <v>4378000</v>
      </c>
      <c r="G802" s="2">
        <v>5950000</v>
      </c>
      <c r="H802" s="2">
        <v>19150000</v>
      </c>
      <c r="I802" s="2">
        <v>21360000</v>
      </c>
      <c r="J802" s="2">
        <v>9137000</v>
      </c>
      <c r="K802" s="2">
        <v>4216000</v>
      </c>
      <c r="L802" s="2">
        <v>41870000</v>
      </c>
    </row>
    <row r="803" spans="1:12" hidden="1" x14ac:dyDescent="0.2">
      <c r="A803" t="s">
        <v>761</v>
      </c>
      <c r="B803" t="s">
        <v>429</v>
      </c>
      <c r="C803" t="s">
        <v>1192</v>
      </c>
      <c r="D803" s="2">
        <v>16910000</v>
      </c>
      <c r="E803" s="2">
        <v>4086000</v>
      </c>
      <c r="F803" s="2">
        <v>31950000</v>
      </c>
      <c r="G803" s="2">
        <v>7021000</v>
      </c>
      <c r="H803" s="2">
        <v>1571000</v>
      </c>
      <c r="I803" s="2">
        <v>8115000</v>
      </c>
      <c r="J803" s="2">
        <v>3323000</v>
      </c>
      <c r="K803" s="2">
        <v>1279000</v>
      </c>
      <c r="L803" s="2">
        <v>6569000</v>
      </c>
    </row>
    <row r="804" spans="1:12" hidden="1" x14ac:dyDescent="0.2">
      <c r="A804" t="s">
        <v>1803</v>
      </c>
      <c r="B804" t="s">
        <v>429</v>
      </c>
      <c r="C804" t="s">
        <v>1192</v>
      </c>
      <c r="D804" s="2">
        <v>15380000</v>
      </c>
      <c r="E804" s="2">
        <v>8176000</v>
      </c>
      <c r="F804" s="2">
        <v>179200</v>
      </c>
      <c r="G804" s="2">
        <v>6050000</v>
      </c>
      <c r="H804" s="2">
        <v>1391000</v>
      </c>
      <c r="I804" s="2">
        <v>119400000</v>
      </c>
      <c r="J804" s="2">
        <v>9370000</v>
      </c>
      <c r="K804" s="2">
        <v>1810000</v>
      </c>
      <c r="L804" s="2">
        <v>482900</v>
      </c>
    </row>
    <row r="805" spans="1:12" hidden="1" x14ac:dyDescent="0.2">
      <c r="A805" t="s">
        <v>1037</v>
      </c>
      <c r="B805" t="s">
        <v>429</v>
      </c>
      <c r="C805" t="s">
        <v>1192</v>
      </c>
      <c r="D805" s="2">
        <v>21590000</v>
      </c>
      <c r="E805" s="2">
        <v>168500000</v>
      </c>
      <c r="F805" s="2">
        <v>7674000</v>
      </c>
      <c r="G805" s="2">
        <v>19200000</v>
      </c>
      <c r="H805" s="2">
        <v>30950000</v>
      </c>
      <c r="I805" s="2">
        <v>232500000</v>
      </c>
      <c r="J805" s="2">
        <v>2359000</v>
      </c>
      <c r="K805" s="2">
        <v>21930000</v>
      </c>
      <c r="L805" s="2">
        <v>4399000</v>
      </c>
    </row>
    <row r="806" spans="1:12" hidden="1" x14ac:dyDescent="0.2">
      <c r="A806" t="s">
        <v>948</v>
      </c>
      <c r="B806" t="s">
        <v>429</v>
      </c>
      <c r="C806" t="s">
        <v>1192</v>
      </c>
      <c r="D806" s="2">
        <v>15930000</v>
      </c>
      <c r="E806" s="2">
        <v>46080000</v>
      </c>
      <c r="F806" s="2">
        <v>3037000</v>
      </c>
      <c r="G806" s="2">
        <v>10170000</v>
      </c>
      <c r="H806" s="2">
        <v>3598000</v>
      </c>
      <c r="I806" s="2">
        <v>74060000</v>
      </c>
      <c r="J806" s="2">
        <v>28400000</v>
      </c>
      <c r="K806" s="2">
        <v>8367000</v>
      </c>
      <c r="L806" s="2">
        <v>2596000</v>
      </c>
    </row>
    <row r="807" spans="1:12" hidden="1" x14ac:dyDescent="0.2">
      <c r="A807" t="s">
        <v>948</v>
      </c>
      <c r="B807" t="s">
        <v>429</v>
      </c>
      <c r="C807" t="s">
        <v>1192</v>
      </c>
      <c r="D807" s="2">
        <v>106400000</v>
      </c>
      <c r="E807" s="2">
        <v>13170000</v>
      </c>
      <c r="F807" s="2">
        <v>7847000</v>
      </c>
      <c r="G807" s="2">
        <v>26430000</v>
      </c>
      <c r="H807" s="2">
        <v>19020000</v>
      </c>
      <c r="I807" s="2">
        <v>39060000</v>
      </c>
      <c r="J807" s="2">
        <v>67140000</v>
      </c>
      <c r="K807" s="2">
        <v>9069000</v>
      </c>
      <c r="L807" s="2">
        <v>4272000</v>
      </c>
    </row>
    <row r="808" spans="1:12" hidden="1" x14ac:dyDescent="0.2">
      <c r="A808" t="s">
        <v>1807</v>
      </c>
      <c r="B808" t="s">
        <v>429</v>
      </c>
      <c r="C808" t="s">
        <v>1192</v>
      </c>
      <c r="D808" s="2">
        <v>5561000</v>
      </c>
      <c r="E808" s="2">
        <v>103100000</v>
      </c>
      <c r="F808" s="2">
        <v>40630000</v>
      </c>
      <c r="G808" s="2">
        <v>13110000</v>
      </c>
      <c r="H808" s="2">
        <v>6712000</v>
      </c>
      <c r="I808" s="2">
        <v>131600000</v>
      </c>
      <c r="J808" s="2">
        <v>5755000</v>
      </c>
      <c r="K808" s="2">
        <v>1347000</v>
      </c>
      <c r="L808" s="2">
        <v>842500</v>
      </c>
    </row>
    <row r="809" spans="1:12" hidden="1" x14ac:dyDescent="0.2">
      <c r="A809" t="s">
        <v>1809</v>
      </c>
      <c r="B809" t="s">
        <v>429</v>
      </c>
      <c r="C809" t="s">
        <v>1192</v>
      </c>
      <c r="D809" s="2">
        <v>898000</v>
      </c>
      <c r="E809" s="2">
        <v>4607000</v>
      </c>
      <c r="F809" s="2">
        <v>66720000</v>
      </c>
      <c r="G809" s="2">
        <v>13080000</v>
      </c>
      <c r="H809" s="2">
        <v>131100</v>
      </c>
      <c r="I809" s="2">
        <v>158300</v>
      </c>
      <c r="J809" s="2">
        <v>13370000</v>
      </c>
      <c r="K809" s="2">
        <v>1787000</v>
      </c>
      <c r="L809" s="2">
        <v>2656000</v>
      </c>
    </row>
    <row r="810" spans="1:12" hidden="1" x14ac:dyDescent="0.2">
      <c r="A810" t="s">
        <v>1809</v>
      </c>
      <c r="B810" t="s">
        <v>429</v>
      </c>
      <c r="C810" t="s">
        <v>1192</v>
      </c>
      <c r="D810" s="2">
        <v>12440000</v>
      </c>
      <c r="E810" s="2">
        <v>65150000</v>
      </c>
      <c r="F810" s="2">
        <v>448000000</v>
      </c>
      <c r="G810" s="2">
        <v>30820000</v>
      </c>
      <c r="H810" s="2">
        <v>2748000</v>
      </c>
      <c r="I810" s="2">
        <v>1752000</v>
      </c>
      <c r="J810" s="2">
        <v>180700000</v>
      </c>
      <c r="K810" s="2">
        <v>32710000</v>
      </c>
      <c r="L810" s="2">
        <v>72100000</v>
      </c>
    </row>
    <row r="811" spans="1:12" hidden="1" x14ac:dyDescent="0.2">
      <c r="A811" t="s">
        <v>1813</v>
      </c>
      <c r="B811" t="s">
        <v>429</v>
      </c>
      <c r="C811" t="s">
        <v>1192</v>
      </c>
      <c r="D811" s="2">
        <v>1730000</v>
      </c>
      <c r="E811" s="2">
        <v>6739000</v>
      </c>
      <c r="F811" s="2">
        <v>28240000</v>
      </c>
      <c r="G811" s="2">
        <v>107000000</v>
      </c>
      <c r="H811" s="2">
        <v>15710000</v>
      </c>
      <c r="I811" s="2">
        <v>1010000</v>
      </c>
      <c r="J811" s="2">
        <v>21580000</v>
      </c>
      <c r="K811" s="2">
        <v>25180000</v>
      </c>
      <c r="L811" s="2">
        <v>1056000</v>
      </c>
    </row>
    <row r="812" spans="1:12" hidden="1" x14ac:dyDescent="0.2">
      <c r="A812" t="s">
        <v>885</v>
      </c>
      <c r="B812" t="s">
        <v>429</v>
      </c>
      <c r="C812" t="s">
        <v>1192</v>
      </c>
      <c r="D812" s="2">
        <v>9755000</v>
      </c>
      <c r="E812" s="2">
        <v>5426000</v>
      </c>
      <c r="F812" s="2">
        <v>3381000</v>
      </c>
      <c r="G812" s="2">
        <v>16570000</v>
      </c>
      <c r="H812" s="2">
        <v>2577000</v>
      </c>
      <c r="I812" s="2">
        <v>92370000</v>
      </c>
      <c r="J812" s="2">
        <v>14790000</v>
      </c>
      <c r="K812" s="2">
        <v>8906000</v>
      </c>
      <c r="L812" s="2">
        <v>45780000</v>
      </c>
    </row>
    <row r="813" spans="1:12" hidden="1" x14ac:dyDescent="0.2">
      <c r="A813" t="s">
        <v>1815</v>
      </c>
      <c r="B813" t="s">
        <v>429</v>
      </c>
      <c r="C813" t="s">
        <v>1192</v>
      </c>
      <c r="D813" s="2">
        <v>188500</v>
      </c>
      <c r="E813" s="2">
        <v>9753000</v>
      </c>
      <c r="F813" s="2">
        <v>7441000</v>
      </c>
      <c r="G813" s="2">
        <v>20530000</v>
      </c>
      <c r="H813" s="2">
        <v>785700</v>
      </c>
      <c r="I813" s="2">
        <v>987900</v>
      </c>
      <c r="J813" s="2">
        <v>4205000</v>
      </c>
      <c r="K813" s="2">
        <v>8372000</v>
      </c>
      <c r="L813" s="2">
        <v>7957000</v>
      </c>
    </row>
    <row r="814" spans="1:12" hidden="1" x14ac:dyDescent="0.2">
      <c r="A814" t="s">
        <v>1815</v>
      </c>
      <c r="B814" t="s">
        <v>429</v>
      </c>
      <c r="C814" t="s">
        <v>1192</v>
      </c>
      <c r="D814" s="2">
        <v>154400000</v>
      </c>
      <c r="E814" s="2">
        <v>512700000</v>
      </c>
      <c r="F814" s="2">
        <v>230800000</v>
      </c>
      <c r="G814" s="2">
        <v>89740000</v>
      </c>
      <c r="H814" s="2">
        <v>106200000</v>
      </c>
      <c r="I814" s="2">
        <v>875300000</v>
      </c>
      <c r="J814" s="2">
        <v>134900000</v>
      </c>
      <c r="K814" s="2">
        <v>147300000</v>
      </c>
      <c r="L814" s="2">
        <v>248900000</v>
      </c>
    </row>
    <row r="815" spans="1:12" hidden="1" x14ac:dyDescent="0.2">
      <c r="A815" t="s">
        <v>945</v>
      </c>
      <c r="B815" t="s">
        <v>429</v>
      </c>
      <c r="C815" t="s">
        <v>1192</v>
      </c>
      <c r="D815" s="2">
        <v>128300000</v>
      </c>
      <c r="E815" s="2">
        <v>548200000</v>
      </c>
      <c r="F815" s="2">
        <v>80150000</v>
      </c>
      <c r="G815" s="2">
        <v>47520000</v>
      </c>
      <c r="H815" s="2">
        <v>56410000</v>
      </c>
      <c r="I815" s="2">
        <v>390000000</v>
      </c>
      <c r="J815" s="2">
        <v>117100000</v>
      </c>
      <c r="K815" s="2">
        <v>12150000</v>
      </c>
      <c r="L815" s="2">
        <v>53000000</v>
      </c>
    </row>
    <row r="816" spans="1:12" hidden="1" x14ac:dyDescent="0.2">
      <c r="A816" t="s">
        <v>945</v>
      </c>
      <c r="B816" t="s">
        <v>429</v>
      </c>
      <c r="C816" t="s">
        <v>1192</v>
      </c>
      <c r="D816" s="2">
        <v>109100000</v>
      </c>
      <c r="E816" s="2">
        <v>184900000</v>
      </c>
      <c r="F816" s="2">
        <v>432300000</v>
      </c>
      <c r="G816" s="2">
        <v>145800000</v>
      </c>
      <c r="H816" s="2">
        <v>76280000</v>
      </c>
      <c r="I816" s="2">
        <v>827100000</v>
      </c>
      <c r="J816" s="2">
        <v>58130000</v>
      </c>
      <c r="K816" s="2">
        <v>229900000</v>
      </c>
      <c r="L816" s="2">
        <v>782200000</v>
      </c>
    </row>
    <row r="817" spans="1:12" hidden="1" x14ac:dyDescent="0.2">
      <c r="A817" t="s">
        <v>970</v>
      </c>
      <c r="B817" t="s">
        <v>429</v>
      </c>
      <c r="C817" t="s">
        <v>1192</v>
      </c>
      <c r="D817" s="2">
        <v>56430000</v>
      </c>
      <c r="E817" s="2">
        <v>199600000</v>
      </c>
      <c r="F817" s="2">
        <v>10590000</v>
      </c>
      <c r="G817" s="2">
        <v>2069000</v>
      </c>
      <c r="H817" s="2">
        <v>18420000</v>
      </c>
      <c r="I817" s="2">
        <v>73860000</v>
      </c>
      <c r="J817" s="2">
        <v>4109000</v>
      </c>
      <c r="K817" s="2">
        <v>3936000</v>
      </c>
      <c r="L817" s="2">
        <v>27220000</v>
      </c>
    </row>
    <row r="818" spans="1:12" hidden="1" x14ac:dyDescent="0.2">
      <c r="A818" t="s">
        <v>1817</v>
      </c>
      <c r="B818" t="s">
        <v>429</v>
      </c>
      <c r="C818" t="s">
        <v>1192</v>
      </c>
      <c r="D818" s="2">
        <v>38180</v>
      </c>
      <c r="E818" s="2">
        <v>181700</v>
      </c>
      <c r="F818" s="2">
        <v>37070</v>
      </c>
      <c r="G818" s="2">
        <v>3403000</v>
      </c>
      <c r="H818" s="2">
        <v>2663000</v>
      </c>
      <c r="I818" s="2">
        <v>122000000</v>
      </c>
      <c r="J818" s="2">
        <v>191400</v>
      </c>
      <c r="K818" s="2">
        <v>243400</v>
      </c>
      <c r="L818" s="2">
        <v>99900</v>
      </c>
    </row>
    <row r="819" spans="1:12" hidden="1" x14ac:dyDescent="0.2">
      <c r="A819" t="s">
        <v>1819</v>
      </c>
      <c r="B819" t="s">
        <v>429</v>
      </c>
      <c r="C819" t="s">
        <v>1192</v>
      </c>
      <c r="D819" s="2">
        <v>3265000</v>
      </c>
      <c r="E819" s="2">
        <v>25780000</v>
      </c>
      <c r="F819" s="2">
        <v>7788000</v>
      </c>
      <c r="G819" s="2">
        <v>11980000</v>
      </c>
      <c r="H819" s="2">
        <v>368200</v>
      </c>
      <c r="I819" s="2">
        <v>75070000</v>
      </c>
      <c r="J819" s="2">
        <v>695000</v>
      </c>
      <c r="K819" s="2">
        <v>492000</v>
      </c>
      <c r="L819" s="2">
        <v>0</v>
      </c>
    </row>
    <row r="820" spans="1:12" hidden="1" x14ac:dyDescent="0.2">
      <c r="A820" t="s">
        <v>1821</v>
      </c>
      <c r="B820" t="s">
        <v>429</v>
      </c>
      <c r="C820" t="s">
        <v>1192</v>
      </c>
      <c r="D820" s="2">
        <v>3227000</v>
      </c>
      <c r="E820" s="2">
        <v>30230000</v>
      </c>
      <c r="F820" s="2">
        <v>4791000</v>
      </c>
      <c r="G820" s="2">
        <v>599900</v>
      </c>
      <c r="H820" s="2">
        <v>1548000</v>
      </c>
      <c r="I820" s="2">
        <v>75690000</v>
      </c>
      <c r="J820" s="2">
        <v>52860</v>
      </c>
      <c r="K820" s="2">
        <v>653800</v>
      </c>
      <c r="L820" s="2">
        <v>2920000</v>
      </c>
    </row>
    <row r="821" spans="1:12" hidden="1" x14ac:dyDescent="0.2">
      <c r="A821" t="s">
        <v>1821</v>
      </c>
      <c r="B821" t="s">
        <v>429</v>
      </c>
      <c r="C821" t="s">
        <v>1192</v>
      </c>
      <c r="D821" s="2">
        <v>9722000</v>
      </c>
      <c r="E821" s="2">
        <v>73950000</v>
      </c>
      <c r="F821" s="2">
        <v>29400000</v>
      </c>
      <c r="G821" s="2">
        <v>7289000</v>
      </c>
      <c r="H821" s="2">
        <v>5597000</v>
      </c>
      <c r="I821" s="2">
        <v>83530000</v>
      </c>
      <c r="J821" s="2">
        <v>11970000</v>
      </c>
      <c r="K821" s="2">
        <v>110200</v>
      </c>
      <c r="L821" s="2">
        <v>2122000</v>
      </c>
    </row>
    <row r="822" spans="1:12" hidden="1" x14ac:dyDescent="0.2">
      <c r="A822" t="s">
        <v>843</v>
      </c>
      <c r="B822" t="s">
        <v>429</v>
      </c>
      <c r="C822" t="s">
        <v>1192</v>
      </c>
      <c r="D822" s="2">
        <v>277000</v>
      </c>
      <c r="E822" s="2">
        <v>11480000</v>
      </c>
      <c r="F822" s="2">
        <v>342300</v>
      </c>
      <c r="G822" s="2">
        <v>48670</v>
      </c>
      <c r="H822" s="2">
        <v>3655000</v>
      </c>
      <c r="I822" s="2">
        <v>172500</v>
      </c>
      <c r="J822" s="2">
        <v>446200</v>
      </c>
      <c r="K822" s="2">
        <v>546900</v>
      </c>
      <c r="L822" s="2">
        <v>0</v>
      </c>
    </row>
    <row r="823" spans="1:12" hidden="1" x14ac:dyDescent="0.2">
      <c r="A823" t="s">
        <v>1018</v>
      </c>
      <c r="B823" t="s">
        <v>429</v>
      </c>
      <c r="C823" t="s">
        <v>1192</v>
      </c>
      <c r="D823" s="2">
        <v>2583000</v>
      </c>
      <c r="E823" s="2">
        <v>20420000</v>
      </c>
      <c r="F823" s="2">
        <v>10860000</v>
      </c>
      <c r="G823" s="2">
        <v>20230000</v>
      </c>
      <c r="H823" s="2">
        <v>29430000</v>
      </c>
      <c r="I823" s="2">
        <v>253200000</v>
      </c>
      <c r="J823" s="2">
        <v>3555000</v>
      </c>
      <c r="K823" s="2">
        <v>4096000</v>
      </c>
      <c r="L823" s="2">
        <v>1149000</v>
      </c>
    </row>
    <row r="824" spans="1:12" hidden="1" x14ac:dyDescent="0.2">
      <c r="A824" t="s">
        <v>1823</v>
      </c>
      <c r="B824" t="s">
        <v>429</v>
      </c>
      <c r="C824" t="s">
        <v>1192</v>
      </c>
      <c r="D824" s="2">
        <v>8881000</v>
      </c>
      <c r="E824" s="2">
        <v>31810000</v>
      </c>
      <c r="F824" s="2">
        <v>1172000</v>
      </c>
      <c r="G824" s="2">
        <v>2596000</v>
      </c>
      <c r="H824" s="2">
        <v>5814000</v>
      </c>
      <c r="I824" s="2">
        <v>114100000</v>
      </c>
      <c r="J824" s="2">
        <v>3745000</v>
      </c>
      <c r="K824" s="2">
        <v>372000</v>
      </c>
      <c r="L824" s="2">
        <v>18370000</v>
      </c>
    </row>
    <row r="825" spans="1:12" hidden="1" x14ac:dyDescent="0.2">
      <c r="A825" t="s">
        <v>1825</v>
      </c>
      <c r="B825" t="s">
        <v>429</v>
      </c>
      <c r="C825" t="s">
        <v>1192</v>
      </c>
      <c r="D825" s="2">
        <v>2122000</v>
      </c>
      <c r="E825" s="2">
        <v>3886000</v>
      </c>
      <c r="F825" s="2">
        <v>1267000</v>
      </c>
      <c r="G825" s="2">
        <v>2689000</v>
      </c>
      <c r="H825" s="2">
        <v>6657000</v>
      </c>
      <c r="I825" s="2">
        <v>48470000</v>
      </c>
      <c r="J825" s="2">
        <v>1992000</v>
      </c>
      <c r="K825" s="2">
        <v>5299000</v>
      </c>
      <c r="L825" s="2">
        <v>1750000</v>
      </c>
    </row>
    <row r="826" spans="1:12" hidden="1" x14ac:dyDescent="0.2">
      <c r="A826" t="s">
        <v>1828</v>
      </c>
      <c r="B826" t="s">
        <v>429</v>
      </c>
      <c r="C826" t="s">
        <v>1192</v>
      </c>
      <c r="D826" s="2">
        <v>6641000</v>
      </c>
      <c r="E826" s="2">
        <v>3202000</v>
      </c>
      <c r="F826" s="2">
        <v>10770000</v>
      </c>
      <c r="G826" s="2">
        <v>35440000</v>
      </c>
      <c r="H826" s="2">
        <v>40660000</v>
      </c>
      <c r="I826" s="2">
        <v>1124000000</v>
      </c>
      <c r="J826" s="2">
        <v>30870000</v>
      </c>
      <c r="K826" s="2">
        <v>1750000</v>
      </c>
      <c r="L826" s="2">
        <v>4430000</v>
      </c>
    </row>
    <row r="827" spans="1:12" hidden="1" x14ac:dyDescent="0.2">
      <c r="A827" t="s">
        <v>1830</v>
      </c>
      <c r="B827" t="s">
        <v>429</v>
      </c>
      <c r="C827" t="s">
        <v>1192</v>
      </c>
      <c r="D827" s="2">
        <v>18390000</v>
      </c>
      <c r="E827" s="2">
        <v>4539000</v>
      </c>
      <c r="F827" s="2">
        <v>8231000</v>
      </c>
      <c r="G827" s="2">
        <v>8386000</v>
      </c>
      <c r="H827" s="2">
        <v>6729000</v>
      </c>
      <c r="I827" s="2">
        <v>5975000</v>
      </c>
      <c r="J827" s="2">
        <v>8543000</v>
      </c>
      <c r="K827" s="2">
        <v>6598000</v>
      </c>
      <c r="L827" s="2">
        <v>13300000</v>
      </c>
    </row>
    <row r="828" spans="1:12" hidden="1" x14ac:dyDescent="0.2">
      <c r="A828" t="s">
        <v>1041</v>
      </c>
      <c r="B828" t="s">
        <v>429</v>
      </c>
      <c r="C828" t="s">
        <v>1192</v>
      </c>
      <c r="D828" s="2">
        <v>29720000</v>
      </c>
      <c r="E828" s="2">
        <v>23190000</v>
      </c>
      <c r="F828" s="2">
        <v>6979000</v>
      </c>
      <c r="G828" s="2">
        <v>8004000</v>
      </c>
      <c r="H828" s="2">
        <v>20670000</v>
      </c>
      <c r="I828" s="2">
        <v>147500000</v>
      </c>
      <c r="J828" s="2">
        <v>12470000</v>
      </c>
      <c r="K828" s="2">
        <v>7144000</v>
      </c>
      <c r="L828" s="2">
        <v>71550000</v>
      </c>
    </row>
    <row r="829" spans="1:12" hidden="1" x14ac:dyDescent="0.2">
      <c r="A829" t="s">
        <v>879</v>
      </c>
      <c r="B829" t="s">
        <v>429</v>
      </c>
      <c r="C829" t="s">
        <v>1192</v>
      </c>
      <c r="D829" s="2">
        <v>5932000</v>
      </c>
      <c r="E829" s="2">
        <v>2787000</v>
      </c>
      <c r="F829" s="2">
        <v>3224000</v>
      </c>
      <c r="G829" s="2">
        <v>19720000</v>
      </c>
      <c r="H829" s="2">
        <v>4975000</v>
      </c>
      <c r="I829" s="2">
        <v>40540000</v>
      </c>
      <c r="J829" s="2">
        <v>13170000</v>
      </c>
      <c r="K829" s="2">
        <v>2578000</v>
      </c>
      <c r="L829" s="2">
        <v>45780000</v>
      </c>
    </row>
    <row r="830" spans="1:12" hidden="1" x14ac:dyDescent="0.2">
      <c r="A830" t="s">
        <v>872</v>
      </c>
      <c r="B830" t="s">
        <v>429</v>
      </c>
      <c r="C830" t="s">
        <v>1192</v>
      </c>
      <c r="D830" s="2">
        <v>1063000</v>
      </c>
      <c r="E830" s="2">
        <v>1235000</v>
      </c>
      <c r="F830" s="2">
        <v>241100</v>
      </c>
      <c r="G830" s="2">
        <v>9732000</v>
      </c>
      <c r="H830" s="2">
        <v>372900</v>
      </c>
      <c r="I830" s="2">
        <v>413700</v>
      </c>
      <c r="J830" s="2">
        <v>452900</v>
      </c>
      <c r="K830" s="2">
        <v>2804000</v>
      </c>
      <c r="L830" s="2">
        <v>66310</v>
      </c>
    </row>
    <row r="831" spans="1:12" hidden="1" x14ac:dyDescent="0.2">
      <c r="A831" t="s">
        <v>1127</v>
      </c>
      <c r="B831" t="s">
        <v>429</v>
      </c>
      <c r="C831" t="s">
        <v>1192</v>
      </c>
      <c r="D831" s="2">
        <v>391700</v>
      </c>
      <c r="E831" s="2">
        <v>234800</v>
      </c>
      <c r="F831" s="2">
        <v>2096000</v>
      </c>
      <c r="G831" s="2">
        <v>20880000</v>
      </c>
      <c r="H831" s="2">
        <v>906200</v>
      </c>
      <c r="I831" s="2">
        <v>18410000</v>
      </c>
      <c r="J831" s="2">
        <v>13240000</v>
      </c>
      <c r="K831" s="2">
        <v>1364000</v>
      </c>
      <c r="L831" s="2">
        <v>27480000</v>
      </c>
    </row>
    <row r="832" spans="1:12" hidden="1" x14ac:dyDescent="0.2">
      <c r="A832" t="s">
        <v>1121</v>
      </c>
      <c r="B832" t="s">
        <v>429</v>
      </c>
      <c r="C832" t="s">
        <v>1192</v>
      </c>
      <c r="D832" s="2">
        <v>4250000</v>
      </c>
      <c r="E832" s="2">
        <v>11080000</v>
      </c>
      <c r="F832" s="2">
        <v>26640000</v>
      </c>
      <c r="G832" s="2">
        <v>25950000</v>
      </c>
      <c r="H832" s="2">
        <v>7264000</v>
      </c>
      <c r="I832" s="2">
        <v>38940000</v>
      </c>
      <c r="J832" s="2">
        <v>51750000</v>
      </c>
      <c r="K832" s="2">
        <v>12440000</v>
      </c>
      <c r="L832" s="2">
        <v>157600000</v>
      </c>
    </row>
    <row r="833" spans="1:12" hidden="1" x14ac:dyDescent="0.2">
      <c r="A833" t="s">
        <v>1838</v>
      </c>
      <c r="B833" t="s">
        <v>429</v>
      </c>
      <c r="C833" t="s">
        <v>1192</v>
      </c>
      <c r="D833" s="2">
        <v>10360000</v>
      </c>
      <c r="E833" s="2">
        <v>1224000</v>
      </c>
      <c r="F833" s="2">
        <v>33680000</v>
      </c>
      <c r="G833" s="2">
        <v>6654000</v>
      </c>
      <c r="H833" s="2">
        <v>5614000</v>
      </c>
      <c r="I833" s="2">
        <v>13320000</v>
      </c>
      <c r="J833" s="2">
        <v>26920000</v>
      </c>
      <c r="K833" s="2">
        <v>16300000</v>
      </c>
      <c r="L833" s="2">
        <v>25560000</v>
      </c>
    </row>
    <row r="834" spans="1:12" hidden="1" x14ac:dyDescent="0.2">
      <c r="A834" t="s">
        <v>1124</v>
      </c>
      <c r="B834" t="s">
        <v>429</v>
      </c>
      <c r="C834" t="s">
        <v>1192</v>
      </c>
      <c r="D834" s="2">
        <v>92130</v>
      </c>
      <c r="E834" s="2">
        <v>375200</v>
      </c>
      <c r="F834" s="2">
        <v>755200</v>
      </c>
      <c r="G834" s="2">
        <v>521600</v>
      </c>
      <c r="H834" s="2">
        <v>0</v>
      </c>
      <c r="I834" s="2">
        <v>15100000</v>
      </c>
      <c r="J834" s="2">
        <v>3512000</v>
      </c>
      <c r="K834" s="2">
        <v>43180</v>
      </c>
      <c r="L834" s="2">
        <v>1010000</v>
      </c>
    </row>
    <row r="835" spans="1:12" hidden="1" x14ac:dyDescent="0.2">
      <c r="A835" t="s">
        <v>1850</v>
      </c>
      <c r="B835" t="s">
        <v>429</v>
      </c>
      <c r="C835" t="s">
        <v>1192</v>
      </c>
      <c r="D835" s="2">
        <v>3700000</v>
      </c>
      <c r="E835" s="2">
        <v>3907000</v>
      </c>
      <c r="F835" s="2">
        <v>2567000</v>
      </c>
      <c r="G835" s="2">
        <v>9068000</v>
      </c>
      <c r="H835" s="2">
        <v>5374000</v>
      </c>
      <c r="I835" s="2">
        <v>7545000</v>
      </c>
      <c r="J835" s="2">
        <v>2506000</v>
      </c>
      <c r="K835" s="2">
        <v>277700</v>
      </c>
      <c r="L835" s="2">
        <v>8652000</v>
      </c>
    </row>
    <row r="836" spans="1:12" hidden="1" x14ac:dyDescent="0.2">
      <c r="A836" t="s">
        <v>1861</v>
      </c>
      <c r="B836" t="s">
        <v>429</v>
      </c>
      <c r="C836" t="s">
        <v>1192</v>
      </c>
      <c r="D836" s="2">
        <v>2406000</v>
      </c>
      <c r="E836" s="2">
        <v>16390000</v>
      </c>
      <c r="F836" s="2">
        <v>736300</v>
      </c>
      <c r="G836" s="2">
        <v>224600</v>
      </c>
      <c r="H836" s="2">
        <v>1126000</v>
      </c>
      <c r="I836" s="2">
        <v>121200</v>
      </c>
      <c r="J836" s="2">
        <v>151500</v>
      </c>
      <c r="K836" s="2">
        <v>318800</v>
      </c>
      <c r="L836" s="2">
        <v>110500</v>
      </c>
    </row>
    <row r="837" spans="1:12" hidden="1" x14ac:dyDescent="0.2">
      <c r="A837" t="s">
        <v>1863</v>
      </c>
      <c r="B837" t="s">
        <v>429</v>
      </c>
      <c r="C837" t="s">
        <v>1192</v>
      </c>
      <c r="D837" s="2">
        <v>966400</v>
      </c>
      <c r="E837" s="2">
        <v>15170000</v>
      </c>
      <c r="F837" s="2">
        <v>9912000</v>
      </c>
      <c r="G837" s="2">
        <v>23020000</v>
      </c>
      <c r="H837" s="2">
        <v>874700</v>
      </c>
      <c r="I837" s="2">
        <v>2331000</v>
      </c>
      <c r="J837" s="2">
        <v>438100</v>
      </c>
      <c r="K837" s="2">
        <v>691300</v>
      </c>
      <c r="L837" s="2">
        <v>0</v>
      </c>
    </row>
    <row r="838" spans="1:12" hidden="1" x14ac:dyDescent="0.2">
      <c r="A838" t="s">
        <v>1863</v>
      </c>
      <c r="B838" t="s">
        <v>429</v>
      </c>
      <c r="C838" t="s">
        <v>1192</v>
      </c>
      <c r="D838" s="2">
        <v>31060000</v>
      </c>
      <c r="E838" s="2">
        <v>78530000</v>
      </c>
      <c r="F838" s="2">
        <v>170800000</v>
      </c>
      <c r="G838" s="2">
        <v>27060000</v>
      </c>
      <c r="H838" s="2">
        <v>11390000</v>
      </c>
      <c r="I838" s="2">
        <v>180500000</v>
      </c>
      <c r="J838" s="2">
        <v>5286000</v>
      </c>
      <c r="K838" s="2">
        <v>8860000</v>
      </c>
      <c r="L838" s="2">
        <v>1137000</v>
      </c>
    </row>
    <row r="839" spans="1:12" hidden="1" x14ac:dyDescent="0.2">
      <c r="A839" t="s">
        <v>1866</v>
      </c>
      <c r="B839" t="s">
        <v>429</v>
      </c>
      <c r="C839" t="s">
        <v>1192</v>
      </c>
      <c r="D839" s="2">
        <v>6392000</v>
      </c>
      <c r="E839" s="2">
        <v>44640000</v>
      </c>
      <c r="F839" s="2">
        <v>46600000</v>
      </c>
      <c r="G839" s="2">
        <v>10670000</v>
      </c>
      <c r="H839" s="2">
        <v>7010000</v>
      </c>
      <c r="I839" s="2">
        <v>270500000</v>
      </c>
      <c r="J839" s="2">
        <v>1623000</v>
      </c>
      <c r="K839" s="2">
        <v>5311000</v>
      </c>
      <c r="L839" s="2">
        <v>229100</v>
      </c>
    </row>
    <row r="840" spans="1:12" hidden="1" x14ac:dyDescent="0.2">
      <c r="A840" t="s">
        <v>729</v>
      </c>
      <c r="B840" t="s">
        <v>429</v>
      </c>
      <c r="C840" t="s">
        <v>1192</v>
      </c>
      <c r="D840" s="2">
        <v>8999000</v>
      </c>
      <c r="E840" s="2">
        <v>7359000</v>
      </c>
      <c r="F840" s="2">
        <v>4727000</v>
      </c>
      <c r="G840" s="2">
        <v>18200000</v>
      </c>
      <c r="H840" s="2">
        <v>14850000</v>
      </c>
      <c r="I840" s="2">
        <v>46680000</v>
      </c>
      <c r="J840" s="2">
        <v>9605000</v>
      </c>
      <c r="K840" s="2">
        <v>51130</v>
      </c>
      <c r="L840" s="2">
        <v>17210000</v>
      </c>
    </row>
    <row r="841" spans="1:12" hidden="1" x14ac:dyDescent="0.2">
      <c r="A841" t="s">
        <v>823</v>
      </c>
      <c r="B841" t="s">
        <v>429</v>
      </c>
      <c r="C841" t="s">
        <v>1192</v>
      </c>
      <c r="D841" s="2">
        <v>31510000</v>
      </c>
      <c r="E841" s="2">
        <v>74750000</v>
      </c>
      <c r="F841" s="2">
        <v>29260000</v>
      </c>
      <c r="G841" s="2">
        <v>35050000</v>
      </c>
      <c r="H841" s="2">
        <v>69160000</v>
      </c>
      <c r="I841" s="2">
        <v>103400000</v>
      </c>
      <c r="J841" s="2">
        <v>18410000</v>
      </c>
      <c r="K841" s="2">
        <v>17370000</v>
      </c>
      <c r="L841" s="2">
        <v>45200000</v>
      </c>
    </row>
    <row r="842" spans="1:12" hidden="1" x14ac:dyDescent="0.2">
      <c r="A842" t="s">
        <v>817</v>
      </c>
      <c r="B842" t="s">
        <v>429</v>
      </c>
      <c r="C842" t="s">
        <v>1192</v>
      </c>
      <c r="D842" s="2">
        <v>23480000</v>
      </c>
      <c r="E842" s="2">
        <v>13860000</v>
      </c>
      <c r="F842" s="2">
        <v>14300000</v>
      </c>
      <c r="G842" s="2">
        <v>23720000</v>
      </c>
      <c r="H842" s="2">
        <v>33410000</v>
      </c>
      <c r="I842" s="2">
        <v>27050000</v>
      </c>
      <c r="J842" s="2">
        <v>10690000</v>
      </c>
      <c r="K842" s="2">
        <v>1344000</v>
      </c>
      <c r="L842" s="2">
        <v>21710000</v>
      </c>
    </row>
    <row r="843" spans="1:12" hidden="1" x14ac:dyDescent="0.2">
      <c r="A843" t="s">
        <v>771</v>
      </c>
      <c r="B843" t="s">
        <v>389</v>
      </c>
      <c r="C843" t="s">
        <v>1192</v>
      </c>
      <c r="D843" s="2">
        <v>1747000</v>
      </c>
      <c r="E843" s="2">
        <v>383600</v>
      </c>
      <c r="F843" s="2">
        <v>468100</v>
      </c>
      <c r="G843" s="2">
        <v>729200</v>
      </c>
      <c r="H843" s="2">
        <v>10630000</v>
      </c>
      <c r="I843" s="2">
        <v>10200000</v>
      </c>
      <c r="J843" s="2">
        <v>741700</v>
      </c>
      <c r="K843" s="2">
        <v>57320</v>
      </c>
      <c r="L843" s="2">
        <v>16250000</v>
      </c>
    </row>
    <row r="844" spans="1:12" hidden="1" x14ac:dyDescent="0.2">
      <c r="A844" t="s">
        <v>388</v>
      </c>
      <c r="B844" t="s">
        <v>389</v>
      </c>
      <c r="C844" t="s">
        <v>1192</v>
      </c>
      <c r="D844" s="2">
        <v>12790000</v>
      </c>
      <c r="E844" s="2">
        <v>16240000</v>
      </c>
      <c r="F844" s="2">
        <v>14810000</v>
      </c>
      <c r="G844" s="2">
        <v>13440000</v>
      </c>
      <c r="H844" s="2">
        <v>14110000</v>
      </c>
      <c r="I844" s="2">
        <v>18680000</v>
      </c>
      <c r="J844" s="2">
        <v>15910000</v>
      </c>
      <c r="K844" s="2">
        <v>12420000</v>
      </c>
      <c r="L844" s="2">
        <v>31750000</v>
      </c>
    </row>
    <row r="845" spans="1:12" hidden="1" x14ac:dyDescent="0.2">
      <c r="A845" t="s">
        <v>1883</v>
      </c>
      <c r="B845" t="s">
        <v>389</v>
      </c>
      <c r="C845" t="s">
        <v>1192</v>
      </c>
      <c r="D845" s="2">
        <v>7262000</v>
      </c>
      <c r="E845" s="2">
        <v>4767000</v>
      </c>
      <c r="F845" s="2">
        <v>5029000</v>
      </c>
      <c r="G845" s="2">
        <v>9127000</v>
      </c>
      <c r="H845" s="2">
        <v>4129000</v>
      </c>
      <c r="I845" s="2">
        <v>1406000</v>
      </c>
      <c r="J845" s="2">
        <v>4624000</v>
      </c>
      <c r="K845" s="2">
        <v>310300</v>
      </c>
      <c r="L845" s="2">
        <v>5094000</v>
      </c>
    </row>
    <row r="846" spans="1:12" hidden="1" x14ac:dyDescent="0.2">
      <c r="A846" t="s">
        <v>1886</v>
      </c>
      <c r="B846" t="s">
        <v>389</v>
      </c>
      <c r="C846" t="s">
        <v>1192</v>
      </c>
      <c r="D846" s="2">
        <v>5746000</v>
      </c>
      <c r="E846" s="2">
        <v>417100</v>
      </c>
      <c r="F846" s="2">
        <v>2190000</v>
      </c>
      <c r="G846" s="2">
        <v>8005000</v>
      </c>
      <c r="H846" s="2">
        <v>6538000</v>
      </c>
      <c r="I846" s="2">
        <v>15160000</v>
      </c>
      <c r="J846" s="2">
        <v>741800</v>
      </c>
      <c r="K846" s="2">
        <v>215900</v>
      </c>
      <c r="L846" s="2">
        <v>8022000</v>
      </c>
    </row>
    <row r="847" spans="1:12" hidden="1" x14ac:dyDescent="0.2">
      <c r="A847" t="s">
        <v>527</v>
      </c>
      <c r="B847" t="s">
        <v>528</v>
      </c>
      <c r="C847" t="s">
        <v>1192</v>
      </c>
      <c r="D847" s="2">
        <v>270200</v>
      </c>
      <c r="E847" s="2">
        <v>256300</v>
      </c>
      <c r="F847" s="2">
        <v>133000</v>
      </c>
      <c r="G847" s="2">
        <v>863400</v>
      </c>
      <c r="H847" s="2">
        <v>2943000</v>
      </c>
      <c r="I847" s="2">
        <v>44620000</v>
      </c>
      <c r="J847" s="2">
        <v>418100</v>
      </c>
      <c r="K847" s="2">
        <v>264700</v>
      </c>
      <c r="L847" s="2">
        <v>333400</v>
      </c>
    </row>
    <row r="848" spans="1:12" hidden="1" x14ac:dyDescent="0.2">
      <c r="A848" t="s">
        <v>527</v>
      </c>
      <c r="B848" t="s">
        <v>528</v>
      </c>
      <c r="C848" t="s">
        <v>1192</v>
      </c>
      <c r="D848" s="2">
        <v>1066000</v>
      </c>
      <c r="E848" s="2">
        <v>266500</v>
      </c>
      <c r="F848" s="2">
        <v>283700</v>
      </c>
      <c r="G848" s="2">
        <v>334000</v>
      </c>
      <c r="H848" s="2">
        <v>192600</v>
      </c>
      <c r="I848" s="2">
        <v>17150000</v>
      </c>
      <c r="J848" s="2">
        <v>526400</v>
      </c>
      <c r="K848" s="2">
        <v>396800</v>
      </c>
      <c r="L848" s="2">
        <v>93010</v>
      </c>
    </row>
    <row r="849" spans="1:12" hidden="1" x14ac:dyDescent="0.2">
      <c r="A849" t="s">
        <v>527</v>
      </c>
      <c r="B849" t="s">
        <v>528</v>
      </c>
      <c r="C849" t="s">
        <v>1192</v>
      </c>
      <c r="D849" s="2">
        <v>54570000</v>
      </c>
      <c r="E849" s="2">
        <v>28100000</v>
      </c>
      <c r="F849" s="2">
        <v>24780000</v>
      </c>
      <c r="G849" s="2">
        <v>73250000</v>
      </c>
      <c r="H849" s="2">
        <v>72250000</v>
      </c>
      <c r="I849" s="2">
        <v>331600000</v>
      </c>
      <c r="J849" s="2">
        <v>22780000</v>
      </c>
      <c r="K849" s="2">
        <v>250400</v>
      </c>
      <c r="L849" s="2">
        <v>93000000</v>
      </c>
    </row>
    <row r="850" spans="1:12" hidden="1" x14ac:dyDescent="0.2">
      <c r="A850" t="s">
        <v>235</v>
      </c>
      <c r="B850" t="s">
        <v>236</v>
      </c>
      <c r="C850" t="s">
        <v>1192</v>
      </c>
      <c r="D850" s="2">
        <v>38240000</v>
      </c>
      <c r="E850" s="2">
        <v>17760000</v>
      </c>
      <c r="F850" s="2">
        <v>52950000</v>
      </c>
      <c r="G850" s="2">
        <v>1696000</v>
      </c>
      <c r="H850" s="2">
        <v>14240000</v>
      </c>
      <c r="I850" s="2">
        <v>43030000</v>
      </c>
      <c r="J850" s="2">
        <v>93160000</v>
      </c>
      <c r="K850" s="2">
        <v>54220000</v>
      </c>
      <c r="L850" s="2">
        <v>12410000</v>
      </c>
    </row>
    <row r="851" spans="1:12" hidden="1" x14ac:dyDescent="0.2">
      <c r="A851" t="s">
        <v>235</v>
      </c>
      <c r="B851" t="s">
        <v>236</v>
      </c>
      <c r="C851" t="s">
        <v>1192</v>
      </c>
      <c r="D851" s="2">
        <v>6200000</v>
      </c>
      <c r="E851" s="2">
        <v>4136000</v>
      </c>
      <c r="F851" s="2">
        <v>19760000</v>
      </c>
      <c r="G851" s="2">
        <v>967000</v>
      </c>
      <c r="H851" s="2">
        <v>6453000</v>
      </c>
      <c r="I851" s="2">
        <v>7248000</v>
      </c>
      <c r="J851" s="2">
        <v>17970000</v>
      </c>
      <c r="K851" s="2">
        <v>7539000</v>
      </c>
      <c r="L851" s="2">
        <v>4668000</v>
      </c>
    </row>
    <row r="852" spans="1:12" hidden="1" x14ac:dyDescent="0.2">
      <c r="A852" t="s">
        <v>270</v>
      </c>
      <c r="B852" t="s">
        <v>236</v>
      </c>
      <c r="C852" t="s">
        <v>1192</v>
      </c>
      <c r="D852" s="2">
        <v>1437000</v>
      </c>
      <c r="E852" s="2">
        <v>768000</v>
      </c>
      <c r="F852" s="2">
        <v>353200</v>
      </c>
      <c r="G852" s="2">
        <v>574400</v>
      </c>
      <c r="H852" s="2">
        <v>1614000</v>
      </c>
      <c r="I852" s="2">
        <v>987900</v>
      </c>
      <c r="J852" s="2">
        <v>670700</v>
      </c>
      <c r="K852" s="2">
        <v>289400</v>
      </c>
      <c r="L852" s="2">
        <v>647500</v>
      </c>
    </row>
    <row r="853" spans="1:12" hidden="1" x14ac:dyDescent="0.2">
      <c r="A853" t="s">
        <v>310</v>
      </c>
      <c r="B853" t="s">
        <v>236</v>
      </c>
      <c r="C853" t="s">
        <v>1192</v>
      </c>
      <c r="D853" s="2">
        <v>10550000</v>
      </c>
      <c r="E853" s="2">
        <v>38920</v>
      </c>
      <c r="F853" s="2">
        <v>31650000</v>
      </c>
      <c r="G853" s="2">
        <v>6533000</v>
      </c>
      <c r="H853" s="2">
        <v>1210000</v>
      </c>
      <c r="I853" s="2">
        <v>41070</v>
      </c>
      <c r="J853" s="2">
        <v>6932000</v>
      </c>
      <c r="K853" s="2">
        <v>648200</v>
      </c>
      <c r="L853" s="2">
        <v>3462000</v>
      </c>
    </row>
    <row r="854" spans="1:12" hidden="1" x14ac:dyDescent="0.2">
      <c r="A854" t="s">
        <v>310</v>
      </c>
      <c r="B854" t="s">
        <v>236</v>
      </c>
      <c r="C854" t="s">
        <v>1192</v>
      </c>
      <c r="D854" s="2">
        <v>1802000</v>
      </c>
      <c r="E854" s="2">
        <v>1941000</v>
      </c>
      <c r="F854" s="2">
        <v>9857000</v>
      </c>
      <c r="G854" s="2">
        <v>1096000</v>
      </c>
      <c r="H854" s="2">
        <v>3679000</v>
      </c>
      <c r="I854" s="2">
        <v>22190000</v>
      </c>
      <c r="J854" s="2">
        <v>6647000</v>
      </c>
      <c r="K854" s="2">
        <v>3117000</v>
      </c>
      <c r="L854" s="2">
        <v>3616000</v>
      </c>
    </row>
    <row r="855" spans="1:12" hidden="1" x14ac:dyDescent="0.2">
      <c r="A855" t="s">
        <v>408</v>
      </c>
      <c r="B855" t="s">
        <v>236</v>
      </c>
      <c r="C855" t="s">
        <v>1192</v>
      </c>
      <c r="D855" s="2">
        <v>3662000</v>
      </c>
      <c r="E855" s="2">
        <v>2465000</v>
      </c>
      <c r="F855" s="2">
        <v>159700</v>
      </c>
      <c r="G855" s="2">
        <v>222600</v>
      </c>
      <c r="H855" s="2">
        <v>10650000</v>
      </c>
      <c r="I855" s="2">
        <v>2501000</v>
      </c>
      <c r="J855" s="2">
        <v>1209000</v>
      </c>
      <c r="K855" s="2">
        <v>0</v>
      </c>
      <c r="L855" s="2">
        <v>94780</v>
      </c>
    </row>
    <row r="856" spans="1:12" hidden="1" x14ac:dyDescent="0.2">
      <c r="A856" t="s">
        <v>847</v>
      </c>
      <c r="B856" t="s">
        <v>745</v>
      </c>
      <c r="C856" t="s">
        <v>1192</v>
      </c>
      <c r="D856" s="2">
        <v>3882000</v>
      </c>
      <c r="E856" s="2">
        <v>1554000</v>
      </c>
      <c r="F856" s="2">
        <v>77810000</v>
      </c>
      <c r="G856" s="2">
        <v>5419000</v>
      </c>
      <c r="H856" s="2">
        <v>6950000</v>
      </c>
      <c r="I856" s="2">
        <v>22700000</v>
      </c>
      <c r="J856" s="2">
        <v>51490000</v>
      </c>
      <c r="K856" s="2">
        <v>4438000</v>
      </c>
      <c r="L856" s="2">
        <v>17290000</v>
      </c>
    </row>
    <row r="857" spans="1:12" hidden="1" x14ac:dyDescent="0.2">
      <c r="A857" t="s">
        <v>1212</v>
      </c>
      <c r="B857" t="s">
        <v>442</v>
      </c>
      <c r="C857" t="s">
        <v>1192</v>
      </c>
      <c r="D857" s="2">
        <v>798200</v>
      </c>
      <c r="E857" s="2">
        <v>110300</v>
      </c>
      <c r="F857" s="2">
        <v>681200</v>
      </c>
      <c r="G857" s="2">
        <v>1516000</v>
      </c>
      <c r="H857" s="2">
        <v>553200</v>
      </c>
      <c r="I857" s="2">
        <v>63170000</v>
      </c>
      <c r="J857" s="2">
        <v>1228000</v>
      </c>
      <c r="K857" s="2">
        <v>890500</v>
      </c>
      <c r="L857" s="2">
        <v>202900</v>
      </c>
    </row>
    <row r="858" spans="1:12" hidden="1" x14ac:dyDescent="0.2">
      <c r="A858" t="s">
        <v>1216</v>
      </c>
      <c r="B858" t="s">
        <v>442</v>
      </c>
      <c r="C858" t="s">
        <v>1192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2">
        <v>10090000</v>
      </c>
      <c r="J858" s="2">
        <v>0</v>
      </c>
      <c r="K858" s="2">
        <v>0</v>
      </c>
      <c r="L858" s="2">
        <v>0</v>
      </c>
    </row>
    <row r="859" spans="1:12" hidden="1" x14ac:dyDescent="0.2">
      <c r="A859" t="s">
        <v>1224</v>
      </c>
      <c r="B859" t="s">
        <v>442</v>
      </c>
      <c r="C859" t="s">
        <v>1192</v>
      </c>
      <c r="D859" s="2">
        <v>9922000</v>
      </c>
      <c r="E859" s="2">
        <v>40210000</v>
      </c>
      <c r="F859" s="2">
        <v>27220000</v>
      </c>
      <c r="G859" s="2">
        <v>58130000</v>
      </c>
      <c r="H859" s="2">
        <v>14470000</v>
      </c>
      <c r="I859" s="2">
        <v>35670000</v>
      </c>
      <c r="J859" s="2">
        <v>5240000</v>
      </c>
      <c r="K859" s="2">
        <v>16040000</v>
      </c>
      <c r="L859" s="2">
        <v>113500000</v>
      </c>
    </row>
    <row r="860" spans="1:12" hidden="1" x14ac:dyDescent="0.2">
      <c r="A860" t="s">
        <v>690</v>
      </c>
      <c r="B860" t="s">
        <v>442</v>
      </c>
      <c r="C860" t="s">
        <v>1192</v>
      </c>
      <c r="D860" s="2">
        <v>639600</v>
      </c>
      <c r="E860" s="2">
        <v>141300</v>
      </c>
      <c r="F860" s="2">
        <v>18630000</v>
      </c>
      <c r="G860" s="2">
        <v>1005000</v>
      </c>
      <c r="H860" s="2">
        <v>2498000</v>
      </c>
      <c r="I860" s="2">
        <v>131100000</v>
      </c>
      <c r="J860" s="2">
        <v>5994000</v>
      </c>
      <c r="K860" s="2">
        <v>16600000</v>
      </c>
      <c r="L860" s="2">
        <v>23070000</v>
      </c>
    </row>
    <row r="861" spans="1:12" hidden="1" x14ac:dyDescent="0.2">
      <c r="A861" t="s">
        <v>1258</v>
      </c>
      <c r="B861" t="s">
        <v>442</v>
      </c>
      <c r="C861" t="s">
        <v>1192</v>
      </c>
      <c r="D861" s="2">
        <v>588500</v>
      </c>
      <c r="E861" s="2">
        <v>305400</v>
      </c>
      <c r="F861" s="2">
        <v>114400</v>
      </c>
      <c r="G861" s="2">
        <v>928800</v>
      </c>
      <c r="H861" s="2">
        <v>75250</v>
      </c>
      <c r="I861" s="2">
        <v>49120000</v>
      </c>
      <c r="J861" s="2">
        <v>396700</v>
      </c>
      <c r="K861" s="2">
        <v>1626000</v>
      </c>
      <c r="L861" s="2">
        <v>1074000</v>
      </c>
    </row>
    <row r="862" spans="1:12" hidden="1" x14ac:dyDescent="0.2">
      <c r="A862" t="s">
        <v>660</v>
      </c>
      <c r="B862" t="s">
        <v>442</v>
      </c>
      <c r="C862" t="s">
        <v>1192</v>
      </c>
      <c r="D862" s="2">
        <v>192300</v>
      </c>
      <c r="E862" s="2">
        <v>140000</v>
      </c>
      <c r="F862" s="2">
        <v>2153000</v>
      </c>
      <c r="G862" s="2">
        <v>569100</v>
      </c>
      <c r="H862" s="2">
        <v>1888000</v>
      </c>
      <c r="I862" s="2">
        <v>4962000</v>
      </c>
      <c r="J862" s="2">
        <v>726700</v>
      </c>
      <c r="K862" s="2">
        <v>720800</v>
      </c>
      <c r="L862" s="2">
        <v>1041000</v>
      </c>
    </row>
    <row r="863" spans="1:12" hidden="1" x14ac:dyDescent="0.2">
      <c r="A863" t="s">
        <v>660</v>
      </c>
      <c r="B863" t="s">
        <v>442</v>
      </c>
      <c r="C863" t="s">
        <v>1192</v>
      </c>
      <c r="D863" s="2">
        <v>225600</v>
      </c>
      <c r="E863" s="2">
        <v>382500</v>
      </c>
      <c r="F863" s="2">
        <v>1723000</v>
      </c>
      <c r="G863" s="2">
        <v>448500</v>
      </c>
      <c r="H863" s="2">
        <v>869000</v>
      </c>
      <c r="I863" s="2">
        <v>3705000</v>
      </c>
      <c r="J863" s="2">
        <v>464000</v>
      </c>
      <c r="K863" s="2">
        <v>4922000</v>
      </c>
      <c r="L863" s="2">
        <v>770800</v>
      </c>
    </row>
    <row r="864" spans="1:12" hidden="1" x14ac:dyDescent="0.2">
      <c r="A864" t="s">
        <v>660</v>
      </c>
      <c r="B864" t="s">
        <v>442</v>
      </c>
      <c r="C864" t="s">
        <v>1192</v>
      </c>
      <c r="D864" s="2">
        <v>1792000</v>
      </c>
      <c r="E864" s="2">
        <v>3211000</v>
      </c>
      <c r="F864" s="2">
        <v>1719000</v>
      </c>
      <c r="G864" s="2">
        <v>2633000</v>
      </c>
      <c r="H864" s="2">
        <v>433900</v>
      </c>
      <c r="I864" s="2">
        <v>9808000</v>
      </c>
      <c r="J864" s="2">
        <v>2259000</v>
      </c>
      <c r="K864" s="2">
        <v>11410000</v>
      </c>
      <c r="L864" s="2">
        <v>1856000</v>
      </c>
    </row>
    <row r="865" spans="1:12" hidden="1" x14ac:dyDescent="0.2">
      <c r="A865" t="s">
        <v>660</v>
      </c>
      <c r="B865" t="s">
        <v>442</v>
      </c>
      <c r="C865" t="s">
        <v>1192</v>
      </c>
      <c r="D865" s="2">
        <v>1475000</v>
      </c>
      <c r="E865" s="2">
        <v>822900</v>
      </c>
      <c r="F865" s="2">
        <v>1732000</v>
      </c>
      <c r="G865" s="2">
        <v>994600</v>
      </c>
      <c r="H865" s="2">
        <v>782900</v>
      </c>
      <c r="I865" s="2">
        <v>3071000</v>
      </c>
      <c r="J865" s="2">
        <v>21650000</v>
      </c>
      <c r="K865" s="2">
        <v>3402000</v>
      </c>
      <c r="L865" s="2">
        <v>2909000</v>
      </c>
    </row>
    <row r="866" spans="1:12" hidden="1" x14ac:dyDescent="0.2">
      <c r="A866" t="s">
        <v>660</v>
      </c>
      <c r="B866" t="s">
        <v>442</v>
      </c>
      <c r="C866" t="s">
        <v>1192</v>
      </c>
      <c r="D866" s="2">
        <v>5373000</v>
      </c>
      <c r="E866" s="2">
        <v>5605000</v>
      </c>
      <c r="F866" s="2">
        <v>2926000</v>
      </c>
      <c r="G866" s="2">
        <v>3311000</v>
      </c>
      <c r="H866" s="2">
        <v>2501000</v>
      </c>
      <c r="I866" s="2">
        <v>4010000</v>
      </c>
      <c r="J866" s="2">
        <v>5607000</v>
      </c>
      <c r="K866" s="2">
        <v>6692000</v>
      </c>
      <c r="L866" s="2">
        <v>3225000</v>
      </c>
    </row>
    <row r="867" spans="1:12" hidden="1" x14ac:dyDescent="0.2">
      <c r="A867" t="s">
        <v>660</v>
      </c>
      <c r="B867" t="s">
        <v>442</v>
      </c>
      <c r="C867" t="s">
        <v>1192</v>
      </c>
      <c r="D867" s="2">
        <v>4659000</v>
      </c>
      <c r="E867" s="2">
        <v>2146000</v>
      </c>
      <c r="F867" s="2">
        <v>1718000</v>
      </c>
      <c r="G867" s="2">
        <v>637900</v>
      </c>
      <c r="H867" s="2">
        <v>13420000</v>
      </c>
      <c r="I867" s="2">
        <v>2424000</v>
      </c>
      <c r="J867" s="2">
        <v>10240000</v>
      </c>
      <c r="K867" s="2">
        <v>2883000</v>
      </c>
      <c r="L867" s="2">
        <v>5195000</v>
      </c>
    </row>
    <row r="868" spans="1:12" hidden="1" x14ac:dyDescent="0.2">
      <c r="A868" t="s">
        <v>660</v>
      </c>
      <c r="B868" t="s">
        <v>442</v>
      </c>
      <c r="C868" t="s">
        <v>1192</v>
      </c>
      <c r="D868" s="2">
        <v>1133000</v>
      </c>
      <c r="E868" s="2">
        <v>2213000</v>
      </c>
      <c r="F868" s="2">
        <v>4224000</v>
      </c>
      <c r="G868" s="2">
        <v>3345000</v>
      </c>
      <c r="H868" s="2">
        <v>2460000</v>
      </c>
      <c r="I868" s="2">
        <v>23560000</v>
      </c>
      <c r="J868" s="2">
        <v>6844000</v>
      </c>
      <c r="K868" s="2">
        <v>2621000</v>
      </c>
      <c r="L868" s="2">
        <v>3882000</v>
      </c>
    </row>
    <row r="869" spans="1:12" hidden="1" x14ac:dyDescent="0.2">
      <c r="A869" t="s">
        <v>660</v>
      </c>
      <c r="B869" t="s">
        <v>442</v>
      </c>
      <c r="C869" t="s">
        <v>1192</v>
      </c>
      <c r="D869" s="2">
        <v>3012000</v>
      </c>
      <c r="E869" s="2">
        <v>1893000</v>
      </c>
      <c r="F869" s="2">
        <v>6363000</v>
      </c>
      <c r="G869" s="2">
        <v>12170000</v>
      </c>
      <c r="H869" s="2">
        <v>810300</v>
      </c>
      <c r="I869" s="2">
        <v>7107000</v>
      </c>
      <c r="J869" s="2">
        <v>6674000</v>
      </c>
      <c r="K869" s="2">
        <v>6266000</v>
      </c>
      <c r="L869" s="2">
        <v>8665000</v>
      </c>
    </row>
    <row r="870" spans="1:12" hidden="1" x14ac:dyDescent="0.2">
      <c r="A870" t="s">
        <v>660</v>
      </c>
      <c r="B870" t="s">
        <v>442</v>
      </c>
      <c r="C870" t="s">
        <v>1192</v>
      </c>
      <c r="D870" s="2">
        <v>12240000</v>
      </c>
      <c r="E870" s="2">
        <v>744400</v>
      </c>
      <c r="F870" s="2">
        <v>2957000</v>
      </c>
      <c r="G870" s="2">
        <v>901200</v>
      </c>
      <c r="H870" s="2">
        <v>2529000</v>
      </c>
      <c r="I870" s="2">
        <v>1541000</v>
      </c>
      <c r="J870" s="2">
        <v>8118000</v>
      </c>
      <c r="K870" s="2">
        <v>3218000</v>
      </c>
      <c r="L870" s="2">
        <v>7947000</v>
      </c>
    </row>
    <row r="871" spans="1:12" hidden="1" x14ac:dyDescent="0.2">
      <c r="A871" t="s">
        <v>660</v>
      </c>
      <c r="B871" t="s">
        <v>442</v>
      </c>
      <c r="C871" t="s">
        <v>1192</v>
      </c>
      <c r="D871" s="2">
        <v>2463000</v>
      </c>
      <c r="E871" s="2">
        <v>2552000</v>
      </c>
      <c r="F871" s="2">
        <v>14300000</v>
      </c>
      <c r="G871" s="2">
        <v>7130000</v>
      </c>
      <c r="H871" s="2">
        <v>1416000</v>
      </c>
      <c r="I871" s="2">
        <v>5613000</v>
      </c>
      <c r="J871" s="2">
        <v>7933000</v>
      </c>
      <c r="K871" s="2">
        <v>16690000</v>
      </c>
      <c r="L871" s="2">
        <v>12560000</v>
      </c>
    </row>
    <row r="872" spans="1:12" hidden="1" x14ac:dyDescent="0.2">
      <c r="A872" t="s">
        <v>660</v>
      </c>
      <c r="B872" t="s">
        <v>442</v>
      </c>
      <c r="C872" t="s">
        <v>1192</v>
      </c>
      <c r="D872" s="2">
        <v>16540000</v>
      </c>
      <c r="E872" s="2">
        <v>9234000</v>
      </c>
      <c r="F872" s="2">
        <v>9877000</v>
      </c>
      <c r="G872" s="2">
        <v>17280000</v>
      </c>
      <c r="H872" s="2">
        <v>6995000</v>
      </c>
      <c r="I872" s="2">
        <v>2867000</v>
      </c>
      <c r="J872" s="2">
        <v>7266000</v>
      </c>
      <c r="K872" s="2">
        <v>30280000</v>
      </c>
      <c r="L872" s="2">
        <v>4374000</v>
      </c>
    </row>
    <row r="873" spans="1:12" hidden="1" x14ac:dyDescent="0.2">
      <c r="A873" t="s">
        <v>660</v>
      </c>
      <c r="B873" t="s">
        <v>442</v>
      </c>
      <c r="C873" t="s">
        <v>1192</v>
      </c>
      <c r="D873" s="2">
        <v>23920000</v>
      </c>
      <c r="E873" s="2">
        <v>46280000</v>
      </c>
      <c r="F873" s="2">
        <v>6670000</v>
      </c>
      <c r="G873" s="2">
        <v>12220000</v>
      </c>
      <c r="H873" s="2">
        <v>775700</v>
      </c>
      <c r="I873" s="2">
        <v>37720000</v>
      </c>
      <c r="J873" s="2">
        <v>28900000</v>
      </c>
      <c r="K873" s="2">
        <v>6089000</v>
      </c>
      <c r="L873" s="2">
        <v>4535000</v>
      </c>
    </row>
    <row r="874" spans="1:12" hidden="1" x14ac:dyDescent="0.2">
      <c r="A874" t="s">
        <v>660</v>
      </c>
      <c r="B874" t="s">
        <v>442</v>
      </c>
      <c r="C874" t="s">
        <v>1192</v>
      </c>
      <c r="D874" s="2">
        <v>6230000</v>
      </c>
      <c r="E874" s="2">
        <v>4774000</v>
      </c>
      <c r="F874" s="2">
        <v>10420000</v>
      </c>
      <c r="G874" s="2">
        <v>7778000</v>
      </c>
      <c r="H874" s="2">
        <v>7697000</v>
      </c>
      <c r="I874" s="2">
        <v>12780000</v>
      </c>
      <c r="J874" s="2">
        <v>10800000</v>
      </c>
      <c r="K874" s="2">
        <v>16480000</v>
      </c>
      <c r="L874" s="2">
        <v>12620000</v>
      </c>
    </row>
    <row r="875" spans="1:12" hidden="1" x14ac:dyDescent="0.2">
      <c r="A875" t="s">
        <v>660</v>
      </c>
      <c r="B875" t="s">
        <v>442</v>
      </c>
      <c r="C875" t="s">
        <v>1192</v>
      </c>
      <c r="D875" s="2">
        <v>60800000</v>
      </c>
      <c r="E875" s="2">
        <v>7250000</v>
      </c>
      <c r="F875" s="2">
        <v>2876000</v>
      </c>
      <c r="G875" s="2">
        <v>38340000</v>
      </c>
      <c r="H875" s="2">
        <v>6274000</v>
      </c>
      <c r="I875" s="2">
        <v>55110000</v>
      </c>
      <c r="J875" s="2">
        <v>20110000</v>
      </c>
      <c r="K875" s="2">
        <v>8656000</v>
      </c>
      <c r="L875" s="2">
        <v>13320000</v>
      </c>
    </row>
    <row r="876" spans="1:12" hidden="1" x14ac:dyDescent="0.2">
      <c r="A876" t="s">
        <v>660</v>
      </c>
      <c r="B876" t="s">
        <v>442</v>
      </c>
      <c r="C876" t="s">
        <v>1192</v>
      </c>
      <c r="D876" s="2">
        <v>85040000</v>
      </c>
      <c r="E876" s="2">
        <v>31190000</v>
      </c>
      <c r="F876" s="2">
        <v>169300000</v>
      </c>
      <c r="G876" s="2">
        <v>17540000</v>
      </c>
      <c r="H876" s="2">
        <v>18230000</v>
      </c>
      <c r="I876" s="2">
        <v>761900000</v>
      </c>
      <c r="J876" s="2">
        <v>139600000</v>
      </c>
      <c r="K876" s="2">
        <v>121100000</v>
      </c>
      <c r="L876" s="2">
        <v>104300000</v>
      </c>
    </row>
    <row r="877" spans="1:12" hidden="1" x14ac:dyDescent="0.2">
      <c r="A877" t="s">
        <v>660</v>
      </c>
      <c r="B877" t="s">
        <v>442</v>
      </c>
      <c r="C877" t="s">
        <v>1192</v>
      </c>
      <c r="D877" s="2">
        <v>16880000</v>
      </c>
      <c r="E877" s="2">
        <v>4320000</v>
      </c>
      <c r="F877" s="2">
        <v>2041000</v>
      </c>
      <c r="G877" s="2">
        <v>9746000</v>
      </c>
      <c r="H877" s="2">
        <v>5676000</v>
      </c>
      <c r="I877" s="2">
        <v>9350000</v>
      </c>
      <c r="J877" s="2">
        <v>8805000</v>
      </c>
      <c r="K877" s="2">
        <v>31340000</v>
      </c>
      <c r="L877" s="2">
        <v>5563000</v>
      </c>
    </row>
    <row r="878" spans="1:12" hidden="1" x14ac:dyDescent="0.2">
      <c r="A878" t="s">
        <v>660</v>
      </c>
      <c r="B878" t="s">
        <v>442</v>
      </c>
      <c r="C878" t="s">
        <v>1192</v>
      </c>
      <c r="D878" s="2">
        <v>322700000</v>
      </c>
      <c r="E878" s="2">
        <v>302000000</v>
      </c>
      <c r="F878" s="2">
        <v>138900000</v>
      </c>
      <c r="G878" s="2">
        <v>316000000</v>
      </c>
      <c r="H878" s="2">
        <v>309900000</v>
      </c>
      <c r="I878" s="2">
        <v>336600000</v>
      </c>
      <c r="J878" s="2">
        <v>184100000</v>
      </c>
      <c r="K878" s="2">
        <v>2080000</v>
      </c>
      <c r="L878" s="2">
        <v>198900000</v>
      </c>
    </row>
    <row r="879" spans="1:12" hidden="1" x14ac:dyDescent="0.2">
      <c r="A879" t="s">
        <v>734</v>
      </c>
      <c r="B879" t="s">
        <v>442</v>
      </c>
      <c r="C879" t="s">
        <v>1192</v>
      </c>
      <c r="D879" s="2">
        <v>67790</v>
      </c>
      <c r="E879" s="2">
        <v>590200</v>
      </c>
      <c r="F879" s="2">
        <v>364500</v>
      </c>
      <c r="G879" s="2">
        <v>112400</v>
      </c>
      <c r="H879" s="2">
        <v>278500</v>
      </c>
      <c r="I879" s="2">
        <v>1313000</v>
      </c>
      <c r="J879" s="2">
        <v>667500</v>
      </c>
      <c r="K879" s="2">
        <v>2053000</v>
      </c>
      <c r="L879" s="2">
        <v>73360</v>
      </c>
    </row>
    <row r="880" spans="1:12" hidden="1" x14ac:dyDescent="0.2">
      <c r="A880" t="s">
        <v>734</v>
      </c>
      <c r="B880" t="s">
        <v>442</v>
      </c>
      <c r="C880" t="s">
        <v>1192</v>
      </c>
      <c r="D880" s="2">
        <v>75750</v>
      </c>
      <c r="E880" s="2">
        <v>173600</v>
      </c>
      <c r="F880" s="2">
        <v>792500</v>
      </c>
      <c r="G880" s="2">
        <v>195700</v>
      </c>
      <c r="H880" s="2">
        <v>598000</v>
      </c>
      <c r="I880" s="2">
        <v>928900</v>
      </c>
      <c r="J880" s="2">
        <v>4879000</v>
      </c>
      <c r="K880" s="2">
        <v>4362000</v>
      </c>
      <c r="L880" s="2">
        <v>177600</v>
      </c>
    </row>
    <row r="881" spans="1:12" hidden="1" x14ac:dyDescent="0.2">
      <c r="A881" t="s">
        <v>734</v>
      </c>
      <c r="B881" t="s">
        <v>442</v>
      </c>
      <c r="C881" t="s">
        <v>1192</v>
      </c>
      <c r="D881" s="2">
        <v>138200</v>
      </c>
      <c r="E881" s="2">
        <v>277300</v>
      </c>
      <c r="F881" s="2">
        <v>518000</v>
      </c>
      <c r="G881" s="2">
        <v>184100</v>
      </c>
      <c r="H881" s="2">
        <v>4689000</v>
      </c>
      <c r="I881" s="2">
        <v>3511000</v>
      </c>
      <c r="J881" s="2">
        <v>999600</v>
      </c>
      <c r="K881" s="2">
        <v>3734000</v>
      </c>
      <c r="L881" s="2">
        <v>82480</v>
      </c>
    </row>
    <row r="882" spans="1:12" hidden="1" x14ac:dyDescent="0.2">
      <c r="A882" t="s">
        <v>734</v>
      </c>
      <c r="B882" t="s">
        <v>442</v>
      </c>
      <c r="C882" t="s">
        <v>1192</v>
      </c>
      <c r="D882" s="2">
        <v>369900</v>
      </c>
      <c r="E882" s="2">
        <v>206100</v>
      </c>
      <c r="F882" s="2">
        <v>1453000</v>
      </c>
      <c r="G882" s="2">
        <v>0</v>
      </c>
      <c r="H882" s="2">
        <v>3777000</v>
      </c>
      <c r="I882" s="2">
        <v>1800000</v>
      </c>
      <c r="J882" s="2">
        <v>1724000</v>
      </c>
      <c r="K882" s="2">
        <v>5220000</v>
      </c>
      <c r="L882" s="2">
        <v>120000</v>
      </c>
    </row>
    <row r="883" spans="1:12" hidden="1" x14ac:dyDescent="0.2">
      <c r="A883" t="s">
        <v>734</v>
      </c>
      <c r="B883" t="s">
        <v>442</v>
      </c>
      <c r="C883" t="s">
        <v>1192</v>
      </c>
      <c r="D883" s="2">
        <v>1838000</v>
      </c>
      <c r="E883" s="2">
        <v>212100</v>
      </c>
      <c r="F883" s="2">
        <v>729900</v>
      </c>
      <c r="G883" s="2">
        <v>382400</v>
      </c>
      <c r="H883" s="2">
        <v>4679000</v>
      </c>
      <c r="I883" s="2">
        <v>8486000</v>
      </c>
      <c r="J883" s="2">
        <v>8621000</v>
      </c>
      <c r="K883" s="2">
        <v>1257000</v>
      </c>
      <c r="L883" s="2">
        <v>115500</v>
      </c>
    </row>
    <row r="884" spans="1:12" hidden="1" x14ac:dyDescent="0.2">
      <c r="A884" t="s">
        <v>734</v>
      </c>
      <c r="B884" t="s">
        <v>442</v>
      </c>
      <c r="C884" t="s">
        <v>1192</v>
      </c>
      <c r="D884" s="2">
        <v>6768000</v>
      </c>
      <c r="E884" s="2">
        <v>9339000</v>
      </c>
      <c r="F884" s="2">
        <v>5678000</v>
      </c>
      <c r="G884" s="2">
        <v>2905000</v>
      </c>
      <c r="H884" s="2">
        <v>1771000</v>
      </c>
      <c r="I884" s="2">
        <v>15270000</v>
      </c>
      <c r="J884" s="2">
        <v>4058000</v>
      </c>
      <c r="K884" s="2">
        <v>27020000</v>
      </c>
      <c r="L884" s="2">
        <v>577400</v>
      </c>
    </row>
    <row r="885" spans="1:12" hidden="1" x14ac:dyDescent="0.2">
      <c r="A885" t="s">
        <v>734</v>
      </c>
      <c r="B885" t="s">
        <v>442</v>
      </c>
      <c r="C885" t="s">
        <v>1192</v>
      </c>
      <c r="D885" s="2">
        <v>19180000</v>
      </c>
      <c r="E885" s="2">
        <v>12700000</v>
      </c>
      <c r="F885" s="2">
        <v>28920000</v>
      </c>
      <c r="G885" s="2">
        <v>22260000</v>
      </c>
      <c r="H885" s="2">
        <v>11600000</v>
      </c>
      <c r="I885" s="2">
        <v>3898000</v>
      </c>
      <c r="J885" s="2">
        <v>36420000</v>
      </c>
      <c r="K885" s="2">
        <v>16950000</v>
      </c>
      <c r="L885" s="2">
        <v>3465000</v>
      </c>
    </row>
    <row r="886" spans="1:12" hidden="1" x14ac:dyDescent="0.2">
      <c r="A886" t="s">
        <v>734</v>
      </c>
      <c r="B886" t="s">
        <v>442</v>
      </c>
      <c r="C886" t="s">
        <v>1192</v>
      </c>
      <c r="D886" s="2">
        <v>22460000</v>
      </c>
      <c r="E886" s="2">
        <v>43630000</v>
      </c>
      <c r="F886" s="2">
        <v>37220000</v>
      </c>
      <c r="G886" s="2">
        <v>15280000</v>
      </c>
      <c r="H886" s="2">
        <v>99870000</v>
      </c>
      <c r="I886" s="2">
        <v>152900000</v>
      </c>
      <c r="J886" s="2">
        <v>52360000</v>
      </c>
      <c r="K886" s="2">
        <v>127500000</v>
      </c>
      <c r="L886" s="2">
        <v>34770000</v>
      </c>
    </row>
    <row r="887" spans="1:12" hidden="1" x14ac:dyDescent="0.2">
      <c r="A887" t="s">
        <v>734</v>
      </c>
      <c r="B887" t="s">
        <v>442</v>
      </c>
      <c r="C887" t="s">
        <v>1192</v>
      </c>
      <c r="D887" s="2">
        <v>31000000</v>
      </c>
      <c r="E887" s="2">
        <v>87090000</v>
      </c>
      <c r="F887" s="2">
        <v>9743000</v>
      </c>
      <c r="G887" s="2">
        <v>48090000</v>
      </c>
      <c r="H887" s="2">
        <v>84850000</v>
      </c>
      <c r="I887" s="2">
        <v>28460000</v>
      </c>
      <c r="J887" s="2">
        <v>10140000</v>
      </c>
      <c r="K887" s="2">
        <v>10090000</v>
      </c>
      <c r="L887" s="2">
        <v>6768000</v>
      </c>
    </row>
    <row r="888" spans="1:12" hidden="1" x14ac:dyDescent="0.2">
      <c r="A888" t="s">
        <v>734</v>
      </c>
      <c r="B888" t="s">
        <v>442</v>
      </c>
      <c r="C888" t="s">
        <v>1192</v>
      </c>
      <c r="D888" s="2">
        <v>104600000</v>
      </c>
      <c r="E888" s="2">
        <v>56490000</v>
      </c>
      <c r="F888" s="2">
        <v>23830000</v>
      </c>
      <c r="G888" s="2">
        <v>15230000</v>
      </c>
      <c r="H888" s="2">
        <v>31090000</v>
      </c>
      <c r="I888" s="2">
        <v>81590000</v>
      </c>
      <c r="J888" s="2">
        <v>39000000</v>
      </c>
      <c r="K888" s="2">
        <v>15960000</v>
      </c>
      <c r="L888" s="2">
        <v>273700000</v>
      </c>
    </row>
    <row r="889" spans="1:12" hidden="1" x14ac:dyDescent="0.2">
      <c r="A889" t="s">
        <v>1282</v>
      </c>
      <c r="B889" t="s">
        <v>442</v>
      </c>
      <c r="C889" t="s">
        <v>1192</v>
      </c>
      <c r="D889" s="2">
        <v>2386000</v>
      </c>
      <c r="E889" s="2">
        <v>408400</v>
      </c>
      <c r="F889" s="2">
        <v>1876000</v>
      </c>
      <c r="G889" s="2">
        <v>985000</v>
      </c>
      <c r="H889" s="2">
        <v>1944000</v>
      </c>
      <c r="I889" s="2">
        <v>39510000</v>
      </c>
      <c r="J889" s="2">
        <v>113000</v>
      </c>
      <c r="K889" s="2">
        <v>620700</v>
      </c>
      <c r="L889" s="2">
        <v>110700</v>
      </c>
    </row>
    <row r="890" spans="1:12" hidden="1" x14ac:dyDescent="0.2">
      <c r="A890" t="s">
        <v>811</v>
      </c>
      <c r="B890" t="s">
        <v>442</v>
      </c>
      <c r="C890" t="s">
        <v>1192</v>
      </c>
      <c r="D890" s="2">
        <v>269000</v>
      </c>
      <c r="E890" s="2">
        <v>110700</v>
      </c>
      <c r="F890" s="2">
        <v>0</v>
      </c>
      <c r="G890" s="2">
        <v>597800</v>
      </c>
      <c r="H890" s="2">
        <v>474100</v>
      </c>
      <c r="I890" s="2">
        <v>338800</v>
      </c>
      <c r="J890" s="2">
        <v>1576000</v>
      </c>
      <c r="K890" s="2">
        <v>1080000</v>
      </c>
      <c r="L890" s="2">
        <v>282400</v>
      </c>
    </row>
    <row r="891" spans="1:12" hidden="1" x14ac:dyDescent="0.2">
      <c r="A891" t="s">
        <v>811</v>
      </c>
      <c r="B891" t="s">
        <v>442</v>
      </c>
      <c r="C891" t="s">
        <v>1192</v>
      </c>
      <c r="D891" s="2">
        <v>4000000</v>
      </c>
      <c r="E891" s="2">
        <v>1477000</v>
      </c>
      <c r="F891" s="2">
        <v>69050</v>
      </c>
      <c r="G891" s="2">
        <v>1613000</v>
      </c>
      <c r="H891" s="2">
        <v>1740000</v>
      </c>
      <c r="I891" s="2">
        <v>11010000</v>
      </c>
      <c r="J891" s="2">
        <v>6757000</v>
      </c>
      <c r="K891" s="2">
        <v>20830000</v>
      </c>
      <c r="L891" s="2">
        <v>8049000</v>
      </c>
    </row>
    <row r="892" spans="1:12" hidden="1" x14ac:dyDescent="0.2">
      <c r="A892" t="s">
        <v>811</v>
      </c>
      <c r="B892" t="s">
        <v>442</v>
      </c>
      <c r="C892" t="s">
        <v>1192</v>
      </c>
      <c r="D892" s="2">
        <v>14160000</v>
      </c>
      <c r="E892" s="2">
        <v>2277000</v>
      </c>
      <c r="F892" s="2">
        <v>9700000</v>
      </c>
      <c r="G892" s="2">
        <v>10370000</v>
      </c>
      <c r="H892" s="2">
        <v>21040000</v>
      </c>
      <c r="I892" s="2">
        <v>978200000</v>
      </c>
      <c r="J892" s="2">
        <v>4224000</v>
      </c>
      <c r="K892" s="2">
        <v>1358000</v>
      </c>
      <c r="L892" s="2">
        <v>11070000</v>
      </c>
    </row>
    <row r="893" spans="1:12" hidden="1" x14ac:dyDescent="0.2">
      <c r="A893" t="s">
        <v>784</v>
      </c>
      <c r="B893" t="s">
        <v>442</v>
      </c>
      <c r="C893" t="s">
        <v>1192</v>
      </c>
      <c r="D893" s="2">
        <v>21010000</v>
      </c>
      <c r="E893" s="2">
        <v>9631000</v>
      </c>
      <c r="F893" s="2">
        <v>11140000</v>
      </c>
      <c r="G893" s="2">
        <v>6279000</v>
      </c>
      <c r="H893" s="2">
        <v>15700000</v>
      </c>
      <c r="I893" s="2">
        <v>255600000</v>
      </c>
      <c r="J893" s="2">
        <v>15790000</v>
      </c>
      <c r="K893" s="2">
        <v>26090000</v>
      </c>
      <c r="L893" s="2">
        <v>4772000</v>
      </c>
    </row>
    <row r="894" spans="1:12" hidden="1" x14ac:dyDescent="0.2">
      <c r="A894" t="s">
        <v>1295</v>
      </c>
      <c r="B894" t="s">
        <v>442</v>
      </c>
      <c r="C894" t="s">
        <v>1192</v>
      </c>
      <c r="D894" s="2">
        <v>1482000</v>
      </c>
      <c r="E894" s="2">
        <v>235800</v>
      </c>
      <c r="F894" s="2">
        <v>338500</v>
      </c>
      <c r="G894" s="2">
        <v>0</v>
      </c>
      <c r="H894" s="2">
        <v>474000</v>
      </c>
      <c r="I894" s="2">
        <v>65460000</v>
      </c>
      <c r="J894" s="2">
        <v>246500</v>
      </c>
      <c r="K894" s="2">
        <v>429700</v>
      </c>
      <c r="L894" s="2">
        <v>1795000</v>
      </c>
    </row>
    <row r="895" spans="1:12" hidden="1" x14ac:dyDescent="0.2">
      <c r="A895" t="s">
        <v>1297</v>
      </c>
      <c r="B895" t="s">
        <v>442</v>
      </c>
      <c r="C895" t="s">
        <v>1192</v>
      </c>
      <c r="D895" s="2">
        <v>154100</v>
      </c>
      <c r="E895" s="2">
        <v>42160</v>
      </c>
      <c r="F895" s="2">
        <v>156800</v>
      </c>
      <c r="G895" s="2">
        <v>0</v>
      </c>
      <c r="H895" s="2">
        <v>110300</v>
      </c>
      <c r="I895" s="2">
        <v>27190000</v>
      </c>
      <c r="J895" s="2">
        <v>529500</v>
      </c>
      <c r="K895" s="2">
        <v>292600</v>
      </c>
      <c r="L895" s="2">
        <v>48150</v>
      </c>
    </row>
    <row r="896" spans="1:12" hidden="1" x14ac:dyDescent="0.2">
      <c r="A896" t="s">
        <v>1299</v>
      </c>
      <c r="B896" t="s">
        <v>442</v>
      </c>
      <c r="C896" t="s">
        <v>1192</v>
      </c>
      <c r="D896" s="2">
        <v>970500</v>
      </c>
      <c r="E896" s="2">
        <v>364100</v>
      </c>
      <c r="F896" s="2">
        <v>300000</v>
      </c>
      <c r="G896" s="2">
        <v>200000</v>
      </c>
      <c r="H896" s="2">
        <v>977400</v>
      </c>
      <c r="I896" s="2">
        <v>34870000</v>
      </c>
      <c r="J896" s="2">
        <v>1246000</v>
      </c>
      <c r="K896" s="2">
        <v>234000</v>
      </c>
      <c r="L896" s="2">
        <v>36250</v>
      </c>
    </row>
    <row r="897" spans="1:12" hidden="1" x14ac:dyDescent="0.2">
      <c r="A897" t="s">
        <v>1307</v>
      </c>
      <c r="B897" t="s">
        <v>442</v>
      </c>
      <c r="C897" t="s">
        <v>1192</v>
      </c>
      <c r="D897" s="2">
        <v>8595000</v>
      </c>
      <c r="E897" s="2">
        <v>3779000</v>
      </c>
      <c r="F897" s="2">
        <v>161900</v>
      </c>
      <c r="G897" s="2">
        <v>680700</v>
      </c>
      <c r="H897" s="2">
        <v>2227000</v>
      </c>
      <c r="I897" s="2">
        <v>2013000</v>
      </c>
      <c r="J897" s="2">
        <v>4752000</v>
      </c>
      <c r="K897" s="2">
        <v>0</v>
      </c>
      <c r="L897" s="2">
        <v>148400</v>
      </c>
    </row>
    <row r="898" spans="1:12" hidden="1" x14ac:dyDescent="0.2">
      <c r="A898" t="s">
        <v>767</v>
      </c>
      <c r="B898" t="s">
        <v>338</v>
      </c>
      <c r="C898" t="s">
        <v>1192</v>
      </c>
      <c r="D898" s="2">
        <v>2086000</v>
      </c>
      <c r="E898" s="2">
        <v>150100</v>
      </c>
      <c r="F898" s="2">
        <v>81720</v>
      </c>
      <c r="G898" s="2">
        <v>679600</v>
      </c>
      <c r="H898" s="2">
        <v>236300</v>
      </c>
      <c r="I898" s="2">
        <v>60010000</v>
      </c>
      <c r="J898" s="2">
        <v>87520</v>
      </c>
      <c r="K898" s="2">
        <v>77060</v>
      </c>
      <c r="L898" s="2">
        <v>543600</v>
      </c>
    </row>
    <row r="899" spans="1:12" hidden="1" x14ac:dyDescent="0.2">
      <c r="A899" t="s">
        <v>789</v>
      </c>
      <c r="B899" t="s">
        <v>338</v>
      </c>
      <c r="C899" t="s">
        <v>1192</v>
      </c>
      <c r="D899" s="2">
        <v>6141000</v>
      </c>
      <c r="E899" s="2">
        <v>448400</v>
      </c>
      <c r="F899" s="2">
        <v>287700</v>
      </c>
      <c r="G899" s="2">
        <v>476900</v>
      </c>
      <c r="H899" s="2">
        <v>1961000</v>
      </c>
      <c r="I899" s="2">
        <v>20070000</v>
      </c>
      <c r="J899" s="2">
        <v>26800</v>
      </c>
      <c r="K899" s="2">
        <v>0</v>
      </c>
      <c r="L899" s="2">
        <v>1795000</v>
      </c>
    </row>
    <row r="900" spans="1:12" hidden="1" x14ac:dyDescent="0.2">
      <c r="A900" t="s">
        <v>576</v>
      </c>
      <c r="B900" t="s">
        <v>577</v>
      </c>
      <c r="C900" t="s">
        <v>1192</v>
      </c>
      <c r="D900" s="2">
        <v>2918000</v>
      </c>
      <c r="E900" s="2">
        <v>253500</v>
      </c>
      <c r="F900" s="2">
        <v>0</v>
      </c>
      <c r="G900" s="2">
        <v>172400</v>
      </c>
      <c r="H900" s="2">
        <v>222000</v>
      </c>
      <c r="I900" s="2">
        <v>31270000</v>
      </c>
      <c r="J900" s="2">
        <v>114400</v>
      </c>
      <c r="K900" s="2">
        <v>152500</v>
      </c>
      <c r="L900" s="2">
        <v>794900</v>
      </c>
    </row>
    <row r="901" spans="1:12" hidden="1" x14ac:dyDescent="0.2">
      <c r="A901" t="s">
        <v>1329</v>
      </c>
      <c r="B901" t="s">
        <v>1330</v>
      </c>
      <c r="C901" t="s">
        <v>1192</v>
      </c>
      <c r="D901" s="2">
        <v>16040000</v>
      </c>
      <c r="E901" s="2">
        <v>460900</v>
      </c>
      <c r="F901" s="2">
        <v>1634000</v>
      </c>
      <c r="G901" s="2">
        <v>57970</v>
      </c>
      <c r="H901" s="2">
        <v>655600</v>
      </c>
      <c r="I901" s="2">
        <v>12160000</v>
      </c>
      <c r="J901" s="2">
        <v>183000</v>
      </c>
      <c r="K901" s="2">
        <v>0</v>
      </c>
      <c r="L901" s="2">
        <v>101300</v>
      </c>
    </row>
    <row r="902" spans="1:12" hidden="1" x14ac:dyDescent="0.2">
      <c r="A902" t="s">
        <v>1329</v>
      </c>
      <c r="B902" t="s">
        <v>1330</v>
      </c>
      <c r="C902" t="s">
        <v>1192</v>
      </c>
      <c r="D902" s="2">
        <v>5619000</v>
      </c>
      <c r="E902" s="2">
        <v>4637000</v>
      </c>
      <c r="F902" s="2">
        <v>0</v>
      </c>
      <c r="G902" s="2">
        <v>56380</v>
      </c>
      <c r="H902" s="2">
        <v>2551000</v>
      </c>
      <c r="I902" s="2">
        <v>2692000</v>
      </c>
      <c r="J902" s="2">
        <v>6050000</v>
      </c>
      <c r="K902" s="2">
        <v>0</v>
      </c>
      <c r="L902" s="2">
        <v>0</v>
      </c>
    </row>
    <row r="903" spans="1:12" hidden="1" x14ac:dyDescent="0.2">
      <c r="A903" t="s">
        <v>1332</v>
      </c>
      <c r="B903" t="s">
        <v>1330</v>
      </c>
      <c r="C903" t="s">
        <v>1192</v>
      </c>
      <c r="D903" s="2">
        <v>3605000</v>
      </c>
      <c r="E903" s="2">
        <v>3912000</v>
      </c>
      <c r="F903" s="2">
        <v>0</v>
      </c>
      <c r="G903" s="2">
        <v>256800</v>
      </c>
      <c r="H903" s="2">
        <v>1357000</v>
      </c>
      <c r="I903" s="2">
        <v>2632000</v>
      </c>
      <c r="J903" s="2">
        <v>2907000</v>
      </c>
      <c r="K903" s="2">
        <v>0</v>
      </c>
      <c r="L903" s="2">
        <v>0</v>
      </c>
    </row>
    <row r="904" spans="1:12" hidden="1" x14ac:dyDescent="0.2">
      <c r="A904" t="s">
        <v>1334</v>
      </c>
      <c r="B904" t="s">
        <v>1335</v>
      </c>
      <c r="C904" t="s">
        <v>1192</v>
      </c>
      <c r="D904" s="2">
        <v>7499000</v>
      </c>
      <c r="E904" s="2">
        <v>1734000</v>
      </c>
      <c r="F904" s="2">
        <v>3753000</v>
      </c>
      <c r="G904" s="2">
        <v>1728000</v>
      </c>
      <c r="H904" s="2">
        <v>26250000</v>
      </c>
      <c r="I904" s="2">
        <v>11340000</v>
      </c>
      <c r="J904" s="2">
        <v>1323000</v>
      </c>
      <c r="K904" s="2">
        <v>5141000</v>
      </c>
      <c r="L904" s="2">
        <v>9437000</v>
      </c>
    </row>
    <row r="905" spans="1:12" hidden="1" x14ac:dyDescent="0.2">
      <c r="A905" t="s">
        <v>1337</v>
      </c>
      <c r="B905" t="s">
        <v>1335</v>
      </c>
      <c r="C905" t="s">
        <v>1192</v>
      </c>
      <c r="D905" s="2">
        <v>64340000</v>
      </c>
      <c r="E905" s="2">
        <v>32120000</v>
      </c>
      <c r="F905" s="2">
        <v>31070000</v>
      </c>
      <c r="G905" s="2">
        <v>46240000</v>
      </c>
      <c r="H905" s="2">
        <v>51060000</v>
      </c>
      <c r="I905" s="2">
        <v>42960000</v>
      </c>
      <c r="J905" s="2">
        <v>64180000</v>
      </c>
      <c r="K905" s="2">
        <v>41030000</v>
      </c>
      <c r="L905" s="2">
        <v>10960000</v>
      </c>
    </row>
    <row r="906" spans="1:12" x14ac:dyDescent="0.2">
      <c r="A906" t="s">
        <v>486</v>
      </c>
      <c r="B906" t="s">
        <v>470</v>
      </c>
      <c r="C906" t="s">
        <v>1144</v>
      </c>
      <c r="D906" s="2">
        <v>0</v>
      </c>
      <c r="E906" s="2">
        <v>0</v>
      </c>
      <c r="F906" s="2">
        <v>31270</v>
      </c>
      <c r="G906" s="2">
        <v>0</v>
      </c>
      <c r="H906" s="2">
        <v>0</v>
      </c>
      <c r="I906" s="2">
        <v>16230</v>
      </c>
      <c r="J906" s="2">
        <v>257500</v>
      </c>
      <c r="K906" s="2">
        <v>905300</v>
      </c>
      <c r="L906" s="2">
        <v>503300</v>
      </c>
    </row>
    <row r="907" spans="1:12" x14ac:dyDescent="0.2">
      <c r="A907" t="s">
        <v>1339</v>
      </c>
      <c r="B907" t="s">
        <v>470</v>
      </c>
      <c r="C907" t="s">
        <v>1139</v>
      </c>
      <c r="D907" s="2">
        <v>5116000</v>
      </c>
      <c r="E907" s="2">
        <v>1583000</v>
      </c>
      <c r="F907" s="2">
        <v>309400</v>
      </c>
      <c r="G907" s="2">
        <v>157300</v>
      </c>
      <c r="H907" s="2">
        <v>488400</v>
      </c>
      <c r="I907" s="2">
        <v>869100</v>
      </c>
      <c r="J907" s="2">
        <v>2194000</v>
      </c>
      <c r="K907" s="2">
        <v>2732000</v>
      </c>
      <c r="L907" s="2">
        <v>3954000</v>
      </c>
    </row>
    <row r="908" spans="1:12" x14ac:dyDescent="0.2">
      <c r="A908" t="s">
        <v>1341</v>
      </c>
      <c r="B908" t="s">
        <v>470</v>
      </c>
      <c r="C908" t="s">
        <v>1134</v>
      </c>
      <c r="D908" s="2">
        <v>13090000</v>
      </c>
      <c r="E908" s="2">
        <v>4871000</v>
      </c>
      <c r="F908" s="2">
        <v>1643000</v>
      </c>
      <c r="G908" s="2">
        <v>148600</v>
      </c>
      <c r="H908" s="2">
        <v>4679000</v>
      </c>
      <c r="I908" s="2">
        <v>902900</v>
      </c>
      <c r="J908" s="2">
        <v>1107000</v>
      </c>
      <c r="K908" s="2">
        <v>950700</v>
      </c>
      <c r="L908" s="2">
        <v>457200</v>
      </c>
    </row>
    <row r="909" spans="1:12" x14ac:dyDescent="0.2">
      <c r="A909" t="s">
        <v>1343</v>
      </c>
      <c r="B909" t="s">
        <v>470</v>
      </c>
      <c r="C909" t="s">
        <v>1139</v>
      </c>
      <c r="D909" s="2">
        <v>213600</v>
      </c>
      <c r="E909" s="2">
        <v>346000</v>
      </c>
      <c r="F909" s="2">
        <v>62040</v>
      </c>
      <c r="G909" s="2">
        <v>118600</v>
      </c>
      <c r="H909" s="2">
        <v>1073000</v>
      </c>
      <c r="I909" s="2">
        <v>3294000</v>
      </c>
      <c r="J909" s="2">
        <v>401900</v>
      </c>
      <c r="K909" s="2">
        <v>353000</v>
      </c>
      <c r="L909" s="2">
        <v>149200</v>
      </c>
    </row>
    <row r="910" spans="1:12" hidden="1" x14ac:dyDescent="0.2">
      <c r="A910" t="s">
        <v>774</v>
      </c>
      <c r="B910" t="s">
        <v>775</v>
      </c>
      <c r="C910" t="s">
        <v>1192</v>
      </c>
      <c r="D910" s="2">
        <v>0</v>
      </c>
      <c r="E910" s="2">
        <v>0</v>
      </c>
      <c r="F910" s="2">
        <v>3691000</v>
      </c>
      <c r="G910" s="2">
        <v>8315000</v>
      </c>
      <c r="H910" s="2">
        <v>0</v>
      </c>
      <c r="I910" s="2">
        <v>54970</v>
      </c>
      <c r="J910" s="2">
        <v>3572000</v>
      </c>
      <c r="K910" s="2">
        <v>3985000</v>
      </c>
      <c r="L910" s="2">
        <v>2191000</v>
      </c>
    </row>
    <row r="911" spans="1:12" hidden="1" x14ac:dyDescent="0.2">
      <c r="A911" t="s">
        <v>774</v>
      </c>
      <c r="B911" t="s">
        <v>775</v>
      </c>
      <c r="C911" t="s">
        <v>1192</v>
      </c>
      <c r="D911" s="2">
        <v>0</v>
      </c>
      <c r="E911" s="2">
        <v>84850</v>
      </c>
      <c r="F911" s="2">
        <v>2471000</v>
      </c>
      <c r="G911" s="2">
        <v>2004000</v>
      </c>
      <c r="H911" s="2">
        <v>19590</v>
      </c>
      <c r="I911" s="2">
        <v>0</v>
      </c>
      <c r="J911" s="2">
        <v>4649000</v>
      </c>
      <c r="K911" s="2">
        <v>6276000</v>
      </c>
      <c r="L911" s="2">
        <v>7286000</v>
      </c>
    </row>
    <row r="912" spans="1:12" hidden="1" x14ac:dyDescent="0.2">
      <c r="A912" t="s">
        <v>774</v>
      </c>
      <c r="B912" t="s">
        <v>775</v>
      </c>
      <c r="C912" t="s">
        <v>1192</v>
      </c>
      <c r="D912" s="2">
        <v>0</v>
      </c>
      <c r="E912" s="2">
        <v>41960</v>
      </c>
      <c r="F912" s="2">
        <v>1732000</v>
      </c>
      <c r="G912" s="2">
        <v>335700</v>
      </c>
      <c r="H912" s="2">
        <v>16620</v>
      </c>
      <c r="I912" s="2">
        <v>0</v>
      </c>
      <c r="J912" s="2">
        <v>5602000</v>
      </c>
      <c r="K912" s="2">
        <v>4535000</v>
      </c>
      <c r="L912" s="2">
        <v>4912000</v>
      </c>
    </row>
    <row r="913" spans="1:12" hidden="1" x14ac:dyDescent="0.2">
      <c r="A913" t="s">
        <v>774</v>
      </c>
      <c r="B913" t="s">
        <v>775</v>
      </c>
      <c r="C913" t="s">
        <v>1192</v>
      </c>
      <c r="D913" s="2">
        <v>57450</v>
      </c>
      <c r="E913" s="2">
        <v>2060000</v>
      </c>
      <c r="F913" s="2">
        <v>86440000</v>
      </c>
      <c r="G913" s="2">
        <v>3431000</v>
      </c>
      <c r="H913" s="2">
        <v>204600</v>
      </c>
      <c r="I913" s="2">
        <v>1257000</v>
      </c>
      <c r="J913" s="2">
        <v>213900000</v>
      </c>
      <c r="K913" s="2">
        <v>4385000</v>
      </c>
      <c r="L913" s="2">
        <v>389300000</v>
      </c>
    </row>
    <row r="914" spans="1:12" hidden="1" x14ac:dyDescent="0.2">
      <c r="A914" t="s">
        <v>500</v>
      </c>
      <c r="B914" t="s">
        <v>351</v>
      </c>
      <c r="C914" t="s">
        <v>1192</v>
      </c>
      <c r="D914" s="2">
        <v>177400000</v>
      </c>
      <c r="E914" s="2">
        <v>98800000</v>
      </c>
      <c r="F914" s="2">
        <v>86370000</v>
      </c>
      <c r="G914" s="2">
        <v>224300000</v>
      </c>
      <c r="H914" s="2">
        <v>209200000</v>
      </c>
      <c r="I914" s="2">
        <v>209200000</v>
      </c>
      <c r="J914" s="2">
        <v>81990000</v>
      </c>
      <c r="K914" s="2">
        <v>2678000</v>
      </c>
      <c r="L914" s="2">
        <v>424600000</v>
      </c>
    </row>
    <row r="915" spans="1:12" hidden="1" x14ac:dyDescent="0.2">
      <c r="A915" t="s">
        <v>551</v>
      </c>
      <c r="B915" t="s">
        <v>351</v>
      </c>
      <c r="C915" t="s">
        <v>1192</v>
      </c>
      <c r="D915" s="2">
        <v>5110000</v>
      </c>
      <c r="E915" s="2">
        <v>3098000</v>
      </c>
      <c r="F915" s="2">
        <v>4544000</v>
      </c>
      <c r="G915" s="2">
        <v>9737000</v>
      </c>
      <c r="H915" s="2">
        <v>786600</v>
      </c>
      <c r="I915" s="2">
        <v>9388000</v>
      </c>
      <c r="J915" s="2">
        <v>2863000</v>
      </c>
      <c r="K915" s="2">
        <v>66690</v>
      </c>
      <c r="L915" s="2">
        <v>8838000</v>
      </c>
    </row>
    <row r="916" spans="1:12" hidden="1" x14ac:dyDescent="0.2">
      <c r="A916" t="s">
        <v>581</v>
      </c>
      <c r="B916" t="s">
        <v>351</v>
      </c>
      <c r="C916" t="s">
        <v>1192</v>
      </c>
      <c r="D916" s="2">
        <v>35280000</v>
      </c>
      <c r="E916" s="2">
        <v>15050000</v>
      </c>
      <c r="F916" s="2">
        <v>10740000</v>
      </c>
      <c r="G916" s="2">
        <v>46680000</v>
      </c>
      <c r="H916" s="2">
        <v>39560000</v>
      </c>
      <c r="I916" s="2">
        <v>32930000</v>
      </c>
      <c r="J916" s="2">
        <v>10900000</v>
      </c>
      <c r="K916" s="2">
        <v>115500</v>
      </c>
      <c r="L916" s="2">
        <v>50160000</v>
      </c>
    </row>
    <row r="917" spans="1:12" hidden="1" x14ac:dyDescent="0.2">
      <c r="A917" t="s">
        <v>581</v>
      </c>
      <c r="B917" t="s">
        <v>351</v>
      </c>
      <c r="C917" t="s">
        <v>1192</v>
      </c>
      <c r="D917" s="2">
        <v>12630000</v>
      </c>
      <c r="E917" s="2">
        <v>5279000</v>
      </c>
      <c r="F917" s="2">
        <v>4224000</v>
      </c>
      <c r="G917" s="2">
        <v>16090000</v>
      </c>
      <c r="H917" s="2">
        <v>14500000</v>
      </c>
      <c r="I917" s="2">
        <v>13990000</v>
      </c>
      <c r="J917" s="2">
        <v>3747000</v>
      </c>
      <c r="K917" s="2">
        <v>0</v>
      </c>
      <c r="L917" s="2">
        <v>15800000</v>
      </c>
    </row>
    <row r="918" spans="1:12" hidden="1" x14ac:dyDescent="0.2">
      <c r="A918" t="s">
        <v>473</v>
      </c>
      <c r="B918" t="s">
        <v>351</v>
      </c>
      <c r="C918" t="s">
        <v>1192</v>
      </c>
      <c r="D918" s="2">
        <v>65100000</v>
      </c>
      <c r="E918" s="2">
        <v>21670000</v>
      </c>
      <c r="F918" s="2">
        <v>25130000</v>
      </c>
      <c r="G918" s="2">
        <v>78270000</v>
      </c>
      <c r="H918" s="2">
        <v>71810000</v>
      </c>
      <c r="I918" s="2">
        <v>14440000</v>
      </c>
      <c r="J918" s="2">
        <v>24550000</v>
      </c>
      <c r="K918" s="2">
        <v>1227000</v>
      </c>
      <c r="L918" s="2">
        <v>77170000</v>
      </c>
    </row>
    <row r="919" spans="1:12" hidden="1" x14ac:dyDescent="0.2">
      <c r="A919" t="s">
        <v>1346</v>
      </c>
      <c r="B919" t="s">
        <v>351</v>
      </c>
      <c r="C919" t="s">
        <v>1192</v>
      </c>
      <c r="D919" s="2">
        <v>250000</v>
      </c>
      <c r="E919" s="2">
        <v>623600</v>
      </c>
      <c r="F919" s="2">
        <v>1164000</v>
      </c>
      <c r="G919" s="2">
        <v>610300</v>
      </c>
      <c r="H919" s="2">
        <v>1554000</v>
      </c>
      <c r="I919" s="2">
        <v>53190000</v>
      </c>
      <c r="J919" s="2">
        <v>159000</v>
      </c>
      <c r="K919" s="2">
        <v>44650</v>
      </c>
      <c r="L919" s="2">
        <v>5862000</v>
      </c>
    </row>
    <row r="920" spans="1:12" hidden="1" x14ac:dyDescent="0.2">
      <c r="A920" t="s">
        <v>647</v>
      </c>
      <c r="B920" t="s">
        <v>351</v>
      </c>
      <c r="C920" t="s">
        <v>1192</v>
      </c>
      <c r="D920" s="2">
        <v>19190000</v>
      </c>
      <c r="E920" s="2">
        <v>9798000</v>
      </c>
      <c r="F920" s="2">
        <v>5734000</v>
      </c>
      <c r="G920" s="2">
        <v>21040000</v>
      </c>
      <c r="H920" s="2">
        <v>27410000</v>
      </c>
      <c r="I920" s="2">
        <v>3645000</v>
      </c>
      <c r="J920" s="2">
        <v>6857000</v>
      </c>
      <c r="K920" s="2">
        <v>0</v>
      </c>
      <c r="L920" s="2">
        <v>39210000</v>
      </c>
    </row>
    <row r="921" spans="1:12" hidden="1" x14ac:dyDescent="0.2">
      <c r="A921" t="s">
        <v>1348</v>
      </c>
      <c r="B921" t="s">
        <v>351</v>
      </c>
      <c r="C921" t="s">
        <v>1192</v>
      </c>
      <c r="D921" s="2">
        <v>27630000</v>
      </c>
      <c r="E921" s="2">
        <v>19280000</v>
      </c>
      <c r="F921" s="2">
        <v>10950000</v>
      </c>
      <c r="G921" s="2">
        <v>29630000</v>
      </c>
      <c r="H921" s="2">
        <v>29080000</v>
      </c>
      <c r="I921" s="2">
        <v>34370000</v>
      </c>
      <c r="J921" s="2">
        <v>10480000</v>
      </c>
      <c r="K921" s="2">
        <v>2250000</v>
      </c>
      <c r="L921" s="2">
        <v>54370000</v>
      </c>
    </row>
    <row r="922" spans="1:12" hidden="1" x14ac:dyDescent="0.2">
      <c r="A922" t="s">
        <v>759</v>
      </c>
      <c r="B922" t="s">
        <v>351</v>
      </c>
      <c r="C922" t="s">
        <v>1192</v>
      </c>
      <c r="D922" s="2">
        <v>50830000</v>
      </c>
      <c r="E922" s="2">
        <v>34890000</v>
      </c>
      <c r="F922" s="2">
        <v>20360000</v>
      </c>
      <c r="G922" s="2">
        <v>60180000</v>
      </c>
      <c r="H922" s="2">
        <v>55480000</v>
      </c>
      <c r="I922" s="2">
        <v>127200000</v>
      </c>
      <c r="J922" s="2">
        <v>21580000</v>
      </c>
      <c r="K922" s="2">
        <v>1338000</v>
      </c>
      <c r="L922" s="2">
        <v>92310000</v>
      </c>
    </row>
    <row r="923" spans="1:12" hidden="1" x14ac:dyDescent="0.2">
      <c r="A923" t="s">
        <v>757</v>
      </c>
      <c r="B923" t="s">
        <v>351</v>
      </c>
      <c r="C923" t="s">
        <v>1192</v>
      </c>
      <c r="D923" s="2">
        <v>577900000</v>
      </c>
      <c r="E923" s="2">
        <v>319500000</v>
      </c>
      <c r="F923" s="2">
        <v>366700000</v>
      </c>
      <c r="G923" s="2">
        <v>701500000</v>
      </c>
      <c r="H923" s="2">
        <v>654600000</v>
      </c>
      <c r="I923" s="2">
        <v>1528000000</v>
      </c>
      <c r="J923" s="2">
        <v>287800000</v>
      </c>
      <c r="K923" s="2">
        <v>54790000</v>
      </c>
      <c r="L923" s="2">
        <v>844100000</v>
      </c>
    </row>
    <row r="924" spans="1:12" hidden="1" x14ac:dyDescent="0.2">
      <c r="A924" t="s">
        <v>1349</v>
      </c>
      <c r="B924" t="s">
        <v>351</v>
      </c>
      <c r="C924" t="s">
        <v>1192</v>
      </c>
      <c r="D924" s="2">
        <v>27940000</v>
      </c>
      <c r="E924" s="2">
        <v>21050000</v>
      </c>
      <c r="F924" s="2">
        <v>31920000</v>
      </c>
      <c r="G924" s="2">
        <v>27750000</v>
      </c>
      <c r="H924" s="2">
        <v>48260000</v>
      </c>
      <c r="I924" s="2">
        <v>377900000</v>
      </c>
      <c r="J924" s="2">
        <v>21560000</v>
      </c>
      <c r="K924" s="2">
        <v>8391000</v>
      </c>
      <c r="L924" s="2">
        <v>77830000</v>
      </c>
    </row>
    <row r="925" spans="1:12" hidden="1" x14ac:dyDescent="0.2">
      <c r="A925" t="s">
        <v>1351</v>
      </c>
      <c r="B925" t="s">
        <v>351</v>
      </c>
      <c r="C925" t="s">
        <v>1192</v>
      </c>
      <c r="D925" s="2">
        <v>207300</v>
      </c>
      <c r="E925" s="2">
        <v>92460</v>
      </c>
      <c r="F925" s="2">
        <v>390800</v>
      </c>
      <c r="G925" s="2">
        <v>1135000</v>
      </c>
      <c r="H925" s="2">
        <v>1174000</v>
      </c>
      <c r="I925" s="2">
        <v>29460000</v>
      </c>
      <c r="J925" s="2">
        <v>128800</v>
      </c>
      <c r="K925" s="2">
        <v>737400</v>
      </c>
      <c r="L925" s="2">
        <v>86380</v>
      </c>
    </row>
    <row r="926" spans="1:12" hidden="1" x14ac:dyDescent="0.2">
      <c r="A926" t="s">
        <v>1354</v>
      </c>
      <c r="B926" t="s">
        <v>351</v>
      </c>
      <c r="C926" t="s">
        <v>1192</v>
      </c>
      <c r="D926" s="2">
        <v>413600</v>
      </c>
      <c r="E926" s="2">
        <v>183200</v>
      </c>
      <c r="F926" s="2">
        <v>191300</v>
      </c>
      <c r="G926" s="2">
        <v>125100</v>
      </c>
      <c r="H926" s="2">
        <v>121900</v>
      </c>
      <c r="I926" s="2">
        <v>23760000</v>
      </c>
      <c r="J926" s="2">
        <v>50900</v>
      </c>
      <c r="K926" s="2">
        <v>44290</v>
      </c>
      <c r="L926" s="2">
        <v>874200</v>
      </c>
    </row>
    <row r="927" spans="1:12" hidden="1" x14ac:dyDescent="0.2">
      <c r="A927" t="s">
        <v>765</v>
      </c>
      <c r="B927" t="s">
        <v>351</v>
      </c>
      <c r="C927" t="s">
        <v>1192</v>
      </c>
      <c r="D927" s="2">
        <v>6027000</v>
      </c>
      <c r="E927" s="2">
        <v>7727000</v>
      </c>
      <c r="F927" s="2">
        <v>6577000</v>
      </c>
      <c r="G927" s="2">
        <v>5320000</v>
      </c>
      <c r="H927" s="2">
        <v>8076000</v>
      </c>
      <c r="I927" s="2">
        <v>10920000</v>
      </c>
      <c r="J927" s="2">
        <v>2263000</v>
      </c>
      <c r="K927" s="2">
        <v>3334000</v>
      </c>
      <c r="L927" s="2">
        <v>13070000</v>
      </c>
    </row>
    <row r="928" spans="1:12" hidden="1" x14ac:dyDescent="0.2">
      <c r="A928" t="s">
        <v>765</v>
      </c>
      <c r="B928" t="s">
        <v>351</v>
      </c>
      <c r="C928" t="s">
        <v>1192</v>
      </c>
      <c r="D928" s="2">
        <v>124100000</v>
      </c>
      <c r="E928" s="2">
        <v>118600000</v>
      </c>
      <c r="F928" s="2">
        <v>71500000</v>
      </c>
      <c r="G928" s="2">
        <v>160700000</v>
      </c>
      <c r="H928" s="2">
        <v>127900000</v>
      </c>
      <c r="I928" s="2">
        <v>185400000</v>
      </c>
      <c r="J928" s="2">
        <v>72310000</v>
      </c>
      <c r="K928" s="2">
        <v>10650000</v>
      </c>
      <c r="L928" s="2">
        <v>281300000</v>
      </c>
    </row>
    <row r="929" spans="1:12" hidden="1" x14ac:dyDescent="0.2">
      <c r="A929" t="s">
        <v>797</v>
      </c>
      <c r="B929" t="s">
        <v>351</v>
      </c>
      <c r="C929" t="s">
        <v>1192</v>
      </c>
      <c r="D929" s="2">
        <v>2678000</v>
      </c>
      <c r="E929" s="2">
        <v>1759000</v>
      </c>
      <c r="F929" s="2">
        <v>1546000</v>
      </c>
      <c r="G929" s="2">
        <v>1253000</v>
      </c>
      <c r="H929" s="2">
        <v>8419000</v>
      </c>
      <c r="I929" s="2">
        <v>8649000</v>
      </c>
      <c r="J929" s="2">
        <v>4358000</v>
      </c>
      <c r="K929" s="2">
        <v>735500</v>
      </c>
      <c r="L929" s="2">
        <v>3108000</v>
      </c>
    </row>
    <row r="930" spans="1:12" hidden="1" x14ac:dyDescent="0.2">
      <c r="A930" t="s">
        <v>797</v>
      </c>
      <c r="B930" t="s">
        <v>351</v>
      </c>
      <c r="C930" t="s">
        <v>1192</v>
      </c>
      <c r="D930" s="2">
        <v>49380000</v>
      </c>
      <c r="E930" s="2">
        <v>167400000</v>
      </c>
      <c r="F930" s="2">
        <v>104800000</v>
      </c>
      <c r="G930" s="2">
        <v>215100000</v>
      </c>
      <c r="H930" s="2">
        <v>170100000</v>
      </c>
      <c r="I930" s="2">
        <v>54350000</v>
      </c>
      <c r="J930" s="2">
        <v>83340000</v>
      </c>
      <c r="K930" s="2">
        <v>8740000</v>
      </c>
      <c r="L930" s="2">
        <v>8155000</v>
      </c>
    </row>
    <row r="931" spans="1:12" hidden="1" x14ac:dyDescent="0.2">
      <c r="A931" t="s">
        <v>797</v>
      </c>
      <c r="B931" t="s">
        <v>351</v>
      </c>
      <c r="C931" t="s">
        <v>1192</v>
      </c>
      <c r="D931" s="2">
        <v>217200000</v>
      </c>
      <c r="E931" s="2">
        <v>198100000</v>
      </c>
      <c r="F931" s="2">
        <v>173100000</v>
      </c>
      <c r="G931" s="2">
        <v>278400000</v>
      </c>
      <c r="H931" s="2">
        <v>219700000</v>
      </c>
      <c r="I931" s="2">
        <v>341800000</v>
      </c>
      <c r="J931" s="2">
        <v>114900000</v>
      </c>
      <c r="K931" s="2">
        <v>129900000</v>
      </c>
      <c r="L931" s="2">
        <v>511900000</v>
      </c>
    </row>
    <row r="932" spans="1:12" hidden="1" x14ac:dyDescent="0.2">
      <c r="A932" t="s">
        <v>779</v>
      </c>
      <c r="B932" t="s">
        <v>351</v>
      </c>
      <c r="C932" t="s">
        <v>1192</v>
      </c>
      <c r="D932" s="2">
        <v>133000000</v>
      </c>
      <c r="E932" s="2">
        <v>68400000</v>
      </c>
      <c r="F932" s="2">
        <v>87720000</v>
      </c>
      <c r="G932" s="2">
        <v>175100000</v>
      </c>
      <c r="H932" s="2">
        <v>178100000</v>
      </c>
      <c r="I932" s="2">
        <v>632900000</v>
      </c>
      <c r="J932" s="2">
        <v>105900000</v>
      </c>
      <c r="K932" s="2">
        <v>17720000</v>
      </c>
      <c r="L932" s="2">
        <v>205600000</v>
      </c>
    </row>
    <row r="933" spans="1:12" hidden="1" x14ac:dyDescent="0.2">
      <c r="A933" t="s">
        <v>1356</v>
      </c>
      <c r="B933" t="s">
        <v>351</v>
      </c>
      <c r="C933" t="s">
        <v>1192</v>
      </c>
      <c r="D933" s="2">
        <v>154400</v>
      </c>
      <c r="E933" s="2">
        <v>223600</v>
      </c>
      <c r="F933" s="2">
        <v>694800</v>
      </c>
      <c r="G933" s="2">
        <v>428700</v>
      </c>
      <c r="H933" s="2">
        <v>1683000</v>
      </c>
      <c r="I933" s="2">
        <v>1307000</v>
      </c>
      <c r="J933" s="2">
        <v>2880000</v>
      </c>
      <c r="K933" s="2">
        <v>11390000</v>
      </c>
      <c r="L933" s="2">
        <v>300700</v>
      </c>
    </row>
    <row r="934" spans="1:12" hidden="1" x14ac:dyDescent="0.2">
      <c r="A934" t="s">
        <v>1356</v>
      </c>
      <c r="B934" t="s">
        <v>351</v>
      </c>
      <c r="C934" t="s">
        <v>1192</v>
      </c>
      <c r="D934" s="2">
        <v>3463000</v>
      </c>
      <c r="E934" s="2">
        <v>1445000</v>
      </c>
      <c r="F934" s="2">
        <v>3919000</v>
      </c>
      <c r="G934" s="2">
        <v>9119000</v>
      </c>
      <c r="H934" s="2">
        <v>2761000</v>
      </c>
      <c r="I934" s="2">
        <v>7859000</v>
      </c>
      <c r="J934" s="2">
        <v>6927000</v>
      </c>
      <c r="K934" s="2">
        <v>28180000</v>
      </c>
      <c r="L934" s="2">
        <v>2356000</v>
      </c>
    </row>
    <row r="935" spans="1:12" hidden="1" x14ac:dyDescent="0.2">
      <c r="A935" t="s">
        <v>1357</v>
      </c>
      <c r="B935" t="s">
        <v>351</v>
      </c>
      <c r="C935" t="s">
        <v>1192</v>
      </c>
      <c r="D935" s="2">
        <v>28600000</v>
      </c>
      <c r="E935" s="2">
        <v>697500</v>
      </c>
      <c r="F935" s="2">
        <v>9510000</v>
      </c>
      <c r="G935" s="2">
        <v>26510000</v>
      </c>
      <c r="H935" s="2">
        <v>26580000</v>
      </c>
      <c r="I935" s="2">
        <v>58580000</v>
      </c>
      <c r="J935" s="2">
        <v>8249000</v>
      </c>
      <c r="K935" s="2">
        <v>2407000</v>
      </c>
      <c r="L935" s="2">
        <v>28940000</v>
      </c>
    </row>
    <row r="936" spans="1:12" hidden="1" x14ac:dyDescent="0.2">
      <c r="A936" t="s">
        <v>755</v>
      </c>
      <c r="B936" t="s">
        <v>351</v>
      </c>
      <c r="C936" t="s">
        <v>1192</v>
      </c>
      <c r="D936" s="2">
        <v>130200000</v>
      </c>
      <c r="E936" s="2">
        <v>79120000</v>
      </c>
      <c r="F936" s="2">
        <v>26960000</v>
      </c>
      <c r="G936" s="2">
        <v>84210000</v>
      </c>
      <c r="H936" s="2">
        <v>108500000</v>
      </c>
      <c r="I936" s="2">
        <v>147300000</v>
      </c>
      <c r="J936" s="2">
        <v>138400000</v>
      </c>
      <c r="K936" s="2">
        <v>7269000</v>
      </c>
      <c r="L936" s="2">
        <v>185300000</v>
      </c>
    </row>
    <row r="937" spans="1:12" hidden="1" x14ac:dyDescent="0.2">
      <c r="A937" t="s">
        <v>645</v>
      </c>
      <c r="B937" t="s">
        <v>351</v>
      </c>
      <c r="C937" t="s">
        <v>1192</v>
      </c>
      <c r="D937" s="2">
        <v>207600000</v>
      </c>
      <c r="E937" s="2">
        <v>111900000</v>
      </c>
      <c r="F937" s="2">
        <v>81200000</v>
      </c>
      <c r="G937" s="2">
        <v>240300000</v>
      </c>
      <c r="H937" s="2">
        <v>270000000</v>
      </c>
      <c r="I937" s="2">
        <v>297800000</v>
      </c>
      <c r="J937" s="2">
        <v>69920000</v>
      </c>
      <c r="K937" s="2">
        <v>181200</v>
      </c>
      <c r="L937" s="2">
        <v>362800000</v>
      </c>
    </row>
    <row r="938" spans="1:12" hidden="1" x14ac:dyDescent="0.2">
      <c r="A938" t="s">
        <v>702</v>
      </c>
      <c r="B938" t="s">
        <v>351</v>
      </c>
      <c r="C938" t="s">
        <v>1192</v>
      </c>
      <c r="D938" s="2">
        <v>111600000</v>
      </c>
      <c r="E938" s="2">
        <v>56740000</v>
      </c>
      <c r="F938" s="2">
        <v>49930000</v>
      </c>
      <c r="G938" s="2">
        <v>127000000</v>
      </c>
      <c r="H938" s="2">
        <v>129200000</v>
      </c>
      <c r="I938" s="2">
        <v>312800000</v>
      </c>
      <c r="J938" s="2">
        <v>45300000</v>
      </c>
      <c r="K938" s="2">
        <v>745800</v>
      </c>
      <c r="L938" s="2">
        <v>182800000</v>
      </c>
    </row>
    <row r="939" spans="1:12" hidden="1" x14ac:dyDescent="0.2">
      <c r="A939" t="s">
        <v>727</v>
      </c>
      <c r="B939" t="s">
        <v>351</v>
      </c>
      <c r="C939" t="s">
        <v>1192</v>
      </c>
      <c r="D939" s="2">
        <v>8920000</v>
      </c>
      <c r="E939" s="2">
        <v>8494000</v>
      </c>
      <c r="F939" s="2">
        <v>12070000</v>
      </c>
      <c r="G939" s="2">
        <v>18090000</v>
      </c>
      <c r="H939" s="2">
        <v>14520000</v>
      </c>
      <c r="I939" s="2">
        <v>2442000</v>
      </c>
      <c r="J939" s="2">
        <v>8236000</v>
      </c>
      <c r="K939" s="2">
        <v>36850000</v>
      </c>
      <c r="L939" s="2">
        <v>8046000</v>
      </c>
    </row>
    <row r="940" spans="1:12" hidden="1" x14ac:dyDescent="0.2">
      <c r="A940" t="s">
        <v>727</v>
      </c>
      <c r="B940" t="s">
        <v>351</v>
      </c>
      <c r="C940" t="s">
        <v>1192</v>
      </c>
      <c r="D940" s="2">
        <v>590300000</v>
      </c>
      <c r="E940" s="2">
        <v>305500000</v>
      </c>
      <c r="F940" s="2">
        <v>309300000</v>
      </c>
      <c r="G940" s="2">
        <v>763600000</v>
      </c>
      <c r="H940" s="2">
        <v>749900000</v>
      </c>
      <c r="I940" s="2">
        <v>1526000000</v>
      </c>
      <c r="J940" s="2">
        <v>251900000</v>
      </c>
      <c r="K940" s="2">
        <v>399400000</v>
      </c>
      <c r="L940" s="2">
        <v>976800000</v>
      </c>
    </row>
    <row r="941" spans="1:12" hidden="1" x14ac:dyDescent="0.2">
      <c r="A941" t="s">
        <v>725</v>
      </c>
      <c r="B941" t="s">
        <v>351</v>
      </c>
      <c r="C941" t="s">
        <v>1192</v>
      </c>
      <c r="D941" s="2">
        <v>81200000</v>
      </c>
      <c r="E941" s="2">
        <v>45650000</v>
      </c>
      <c r="F941" s="2">
        <v>42780000</v>
      </c>
      <c r="G941" s="2">
        <v>108600000</v>
      </c>
      <c r="H941" s="2">
        <v>107100000</v>
      </c>
      <c r="I941" s="2">
        <v>282100000</v>
      </c>
      <c r="J941" s="2">
        <v>36220000</v>
      </c>
      <c r="K941" s="2">
        <v>12610000</v>
      </c>
      <c r="L941" s="2">
        <v>117200000</v>
      </c>
    </row>
    <row r="942" spans="1:12" hidden="1" x14ac:dyDescent="0.2">
      <c r="A942" t="s">
        <v>835</v>
      </c>
      <c r="B942" t="s">
        <v>351</v>
      </c>
      <c r="C942" t="s">
        <v>1192</v>
      </c>
      <c r="D942" s="2">
        <v>13970000</v>
      </c>
      <c r="E942" s="2">
        <v>5108000</v>
      </c>
      <c r="F942" s="2">
        <v>5260000</v>
      </c>
      <c r="G942" s="2">
        <v>20250000</v>
      </c>
      <c r="H942" s="2">
        <v>18940000</v>
      </c>
      <c r="I942" s="2">
        <v>23060000</v>
      </c>
      <c r="J942" s="2">
        <v>3501000</v>
      </c>
      <c r="K942" s="2">
        <v>344200</v>
      </c>
      <c r="L942" s="2">
        <v>1121000</v>
      </c>
    </row>
    <row r="943" spans="1:12" hidden="1" x14ac:dyDescent="0.2">
      <c r="A943" t="s">
        <v>400</v>
      </c>
      <c r="B943" t="s">
        <v>351</v>
      </c>
      <c r="C943" t="s">
        <v>1192</v>
      </c>
      <c r="D943" s="2">
        <v>9325000</v>
      </c>
      <c r="E943" s="2">
        <v>3925000</v>
      </c>
      <c r="F943" s="2">
        <v>3527000</v>
      </c>
      <c r="G943" s="2">
        <v>10110000</v>
      </c>
      <c r="H943" s="2">
        <v>7069000</v>
      </c>
      <c r="I943" s="2">
        <v>10430000</v>
      </c>
      <c r="J943" s="2">
        <v>2567000</v>
      </c>
      <c r="K943" s="2">
        <v>981900</v>
      </c>
      <c r="L943" s="2">
        <v>9318000</v>
      </c>
    </row>
    <row r="944" spans="1:12" hidden="1" x14ac:dyDescent="0.2">
      <c r="A944" t="s">
        <v>276</v>
      </c>
      <c r="B944" t="s">
        <v>277</v>
      </c>
      <c r="C944" t="s">
        <v>1192</v>
      </c>
      <c r="D944" s="2">
        <v>2607000</v>
      </c>
      <c r="E944" s="2">
        <v>531700</v>
      </c>
      <c r="F944" s="2">
        <v>410800</v>
      </c>
      <c r="G944" s="2">
        <v>0</v>
      </c>
      <c r="H944" s="2">
        <v>266500</v>
      </c>
      <c r="I944" s="2">
        <v>3370000</v>
      </c>
      <c r="J944" s="2">
        <v>1136000</v>
      </c>
      <c r="K944" s="2">
        <v>232100</v>
      </c>
      <c r="L944" s="2">
        <v>256700</v>
      </c>
    </row>
    <row r="945" spans="1:12" hidden="1" x14ac:dyDescent="0.2">
      <c r="A945" t="s">
        <v>1366</v>
      </c>
      <c r="B945" t="s">
        <v>277</v>
      </c>
      <c r="C945" t="s">
        <v>1192</v>
      </c>
      <c r="D945" s="2">
        <v>4308000</v>
      </c>
      <c r="E945" s="2">
        <v>511700</v>
      </c>
      <c r="F945" s="2">
        <v>309700</v>
      </c>
      <c r="G945" s="2">
        <v>155800</v>
      </c>
      <c r="H945" s="2">
        <v>729500</v>
      </c>
      <c r="I945" s="2">
        <v>1250000</v>
      </c>
      <c r="J945" s="2">
        <v>2299000</v>
      </c>
      <c r="K945" s="2">
        <v>2732000</v>
      </c>
      <c r="L945" s="2">
        <v>4566000</v>
      </c>
    </row>
    <row r="946" spans="1:12" hidden="1" x14ac:dyDescent="0.2">
      <c r="A946" t="s">
        <v>1367</v>
      </c>
      <c r="B946" t="s">
        <v>277</v>
      </c>
      <c r="C946" t="s">
        <v>1192</v>
      </c>
      <c r="D946" s="2">
        <v>7205000</v>
      </c>
      <c r="E946" s="2">
        <v>4100000</v>
      </c>
      <c r="F946" s="2">
        <v>0</v>
      </c>
      <c r="G946" s="2">
        <v>0</v>
      </c>
      <c r="H946" s="2">
        <v>3195000</v>
      </c>
      <c r="I946" s="2">
        <v>3887000</v>
      </c>
      <c r="J946" s="2">
        <v>2854000</v>
      </c>
      <c r="K946" s="2">
        <v>0</v>
      </c>
      <c r="L946" s="2">
        <v>0</v>
      </c>
    </row>
    <row r="947" spans="1:12" hidden="1" x14ac:dyDescent="0.2">
      <c r="A947" t="s">
        <v>1370</v>
      </c>
      <c r="B947" t="s">
        <v>277</v>
      </c>
      <c r="C947" t="s">
        <v>1192</v>
      </c>
      <c r="D947" s="2">
        <v>41430</v>
      </c>
      <c r="E947" s="2">
        <v>69580</v>
      </c>
      <c r="F947" s="2">
        <v>38330</v>
      </c>
      <c r="G947" s="2">
        <v>38120</v>
      </c>
      <c r="H947" s="2">
        <v>53910</v>
      </c>
      <c r="I947" s="2">
        <v>6258000</v>
      </c>
      <c r="J947" s="2">
        <v>222300</v>
      </c>
      <c r="K947" s="2">
        <v>35810</v>
      </c>
      <c r="L947" s="2">
        <v>36420</v>
      </c>
    </row>
    <row r="948" spans="1:12" hidden="1" x14ac:dyDescent="0.2">
      <c r="A948" t="s">
        <v>1371</v>
      </c>
      <c r="B948" t="s">
        <v>277</v>
      </c>
      <c r="C948" t="s">
        <v>1192</v>
      </c>
      <c r="D948" s="2">
        <v>2596000</v>
      </c>
      <c r="E948" s="2">
        <v>369300</v>
      </c>
      <c r="F948" s="2">
        <v>226300</v>
      </c>
      <c r="G948" s="2">
        <v>190000</v>
      </c>
      <c r="H948" s="2">
        <v>181100</v>
      </c>
      <c r="I948" s="2">
        <v>6357000</v>
      </c>
      <c r="J948" s="2">
        <v>247600</v>
      </c>
      <c r="K948" s="2">
        <v>810600</v>
      </c>
      <c r="L948" s="2">
        <v>1039000</v>
      </c>
    </row>
    <row r="949" spans="1:12" hidden="1" x14ac:dyDescent="0.2">
      <c r="A949" t="s">
        <v>1372</v>
      </c>
      <c r="B949" t="s">
        <v>184</v>
      </c>
      <c r="C949" t="s">
        <v>1192</v>
      </c>
      <c r="D949" s="2">
        <v>0</v>
      </c>
      <c r="E949" s="2">
        <v>0</v>
      </c>
      <c r="F949" s="2">
        <v>0</v>
      </c>
      <c r="G949" s="2">
        <v>0</v>
      </c>
      <c r="H949" s="2">
        <v>0</v>
      </c>
      <c r="I949" s="2">
        <v>663500</v>
      </c>
      <c r="J949" s="2">
        <v>0</v>
      </c>
      <c r="K949" s="2">
        <v>0</v>
      </c>
      <c r="L949" s="2">
        <v>0</v>
      </c>
    </row>
    <row r="950" spans="1:12" hidden="1" x14ac:dyDescent="0.2">
      <c r="A950" t="s">
        <v>183</v>
      </c>
      <c r="B950" t="s">
        <v>184</v>
      </c>
      <c r="C950" t="s">
        <v>1192</v>
      </c>
      <c r="D950" s="2">
        <v>0</v>
      </c>
      <c r="E950" s="2">
        <v>0</v>
      </c>
      <c r="F950" s="2">
        <v>511600</v>
      </c>
      <c r="G950" s="2">
        <v>0</v>
      </c>
      <c r="H950" s="2">
        <v>0</v>
      </c>
      <c r="I950" s="2">
        <v>281200</v>
      </c>
      <c r="J950" s="2">
        <v>347800</v>
      </c>
      <c r="K950" s="2">
        <v>276.89999999999998</v>
      </c>
      <c r="L950" s="2">
        <v>15000</v>
      </c>
    </row>
    <row r="951" spans="1:12" hidden="1" x14ac:dyDescent="0.2">
      <c r="A951" t="s">
        <v>186</v>
      </c>
      <c r="B951" t="s">
        <v>184</v>
      </c>
      <c r="C951" t="s">
        <v>1192</v>
      </c>
      <c r="D951" s="2">
        <v>0</v>
      </c>
      <c r="E951" s="2">
        <v>0</v>
      </c>
      <c r="F951" s="2">
        <v>1387000</v>
      </c>
      <c r="G951" s="2">
        <v>0</v>
      </c>
      <c r="H951" s="2">
        <v>0</v>
      </c>
      <c r="I951" s="2">
        <v>0</v>
      </c>
      <c r="J951" s="2">
        <v>788200</v>
      </c>
      <c r="K951" s="2">
        <v>192700</v>
      </c>
      <c r="L951" s="2">
        <v>3211000</v>
      </c>
    </row>
    <row r="952" spans="1:12" hidden="1" x14ac:dyDescent="0.2">
      <c r="A952" t="s">
        <v>1376</v>
      </c>
      <c r="B952" t="s">
        <v>1374</v>
      </c>
      <c r="C952" t="s">
        <v>1192</v>
      </c>
      <c r="D952" s="2">
        <v>0</v>
      </c>
      <c r="E952" s="2">
        <v>10290</v>
      </c>
      <c r="F952" s="2">
        <v>0</v>
      </c>
      <c r="G952" s="2">
        <v>12120</v>
      </c>
      <c r="H952" s="2">
        <v>0</v>
      </c>
      <c r="I952" s="2">
        <v>1804000</v>
      </c>
      <c r="J952" s="2">
        <v>0</v>
      </c>
      <c r="K952" s="2">
        <v>0</v>
      </c>
      <c r="L952" s="2">
        <v>0</v>
      </c>
    </row>
    <row r="953" spans="1:12" hidden="1" x14ac:dyDescent="0.2">
      <c r="A953" t="s">
        <v>241</v>
      </c>
      <c r="B953" t="s">
        <v>196</v>
      </c>
      <c r="C953" t="s">
        <v>1192</v>
      </c>
      <c r="D953" s="2">
        <v>5420</v>
      </c>
      <c r="E953" s="2">
        <v>17020</v>
      </c>
      <c r="F953" s="2">
        <v>55180000</v>
      </c>
      <c r="G953" s="2">
        <v>630000</v>
      </c>
      <c r="H953" s="2">
        <v>20850</v>
      </c>
      <c r="I953" s="2">
        <v>9604000</v>
      </c>
      <c r="J953" s="2">
        <v>62830000</v>
      </c>
      <c r="K953" s="2">
        <v>20950000</v>
      </c>
      <c r="L953" s="2">
        <v>61740000</v>
      </c>
    </row>
    <row r="954" spans="1:12" hidden="1" x14ac:dyDescent="0.2">
      <c r="A954" t="s">
        <v>241</v>
      </c>
      <c r="B954" t="s">
        <v>196</v>
      </c>
      <c r="C954" t="s">
        <v>1192</v>
      </c>
      <c r="D954" s="2">
        <v>44670</v>
      </c>
      <c r="E954" s="2">
        <v>41640</v>
      </c>
      <c r="F954" s="2">
        <v>8285000</v>
      </c>
      <c r="G954" s="2">
        <v>1061000</v>
      </c>
      <c r="H954" s="2">
        <v>65890</v>
      </c>
      <c r="I954" s="2">
        <v>4845000</v>
      </c>
      <c r="J954" s="2">
        <v>7205000</v>
      </c>
      <c r="K954" s="2">
        <v>5243000</v>
      </c>
      <c r="L954" s="2">
        <v>11350000</v>
      </c>
    </row>
    <row r="955" spans="1:12" hidden="1" x14ac:dyDescent="0.2">
      <c r="A955" t="s">
        <v>1378</v>
      </c>
      <c r="B955" t="s">
        <v>196</v>
      </c>
      <c r="C955" t="s">
        <v>1192</v>
      </c>
      <c r="D955" s="2">
        <v>49280</v>
      </c>
      <c r="E955" s="2">
        <v>677100</v>
      </c>
      <c r="F955" s="2">
        <v>9697000</v>
      </c>
      <c r="G955" s="2">
        <v>862200</v>
      </c>
      <c r="H955" s="2">
        <v>764500</v>
      </c>
      <c r="I955" s="2">
        <v>437100</v>
      </c>
      <c r="J955" s="2">
        <v>2166000</v>
      </c>
      <c r="K955" s="2">
        <v>8736</v>
      </c>
      <c r="L955" s="2">
        <v>2212000</v>
      </c>
    </row>
    <row r="956" spans="1:12" hidden="1" x14ac:dyDescent="0.2">
      <c r="A956" t="s">
        <v>1380</v>
      </c>
      <c r="B956" t="s">
        <v>196</v>
      </c>
      <c r="C956" t="s">
        <v>1192</v>
      </c>
      <c r="D956" s="2">
        <v>86880</v>
      </c>
      <c r="E956" s="2">
        <v>31020</v>
      </c>
      <c r="F956" s="2">
        <v>2500000</v>
      </c>
      <c r="G956" s="2">
        <v>584200</v>
      </c>
      <c r="H956" s="2">
        <v>10670</v>
      </c>
      <c r="I956" s="2">
        <v>37560000</v>
      </c>
      <c r="J956" s="2">
        <v>1250000</v>
      </c>
      <c r="K956" s="2">
        <v>27980</v>
      </c>
      <c r="L956" s="2">
        <v>26390</v>
      </c>
    </row>
    <row r="957" spans="1:12" hidden="1" x14ac:dyDescent="0.2">
      <c r="A957" t="s">
        <v>1380</v>
      </c>
      <c r="B957" t="s">
        <v>196</v>
      </c>
      <c r="C957" t="s">
        <v>1192</v>
      </c>
      <c r="D957" s="2">
        <v>5344</v>
      </c>
      <c r="E957" s="2">
        <v>563300</v>
      </c>
      <c r="F957" s="2">
        <v>763900</v>
      </c>
      <c r="G957" s="2">
        <v>196600</v>
      </c>
      <c r="H957" s="2">
        <v>106900</v>
      </c>
      <c r="I957" s="2">
        <v>18470000</v>
      </c>
      <c r="J957" s="2">
        <v>648600</v>
      </c>
      <c r="K957" s="2">
        <v>686600</v>
      </c>
      <c r="L957" s="2">
        <v>529300</v>
      </c>
    </row>
    <row r="958" spans="1:12" hidden="1" x14ac:dyDescent="0.2">
      <c r="A958" t="s">
        <v>233</v>
      </c>
      <c r="B958" t="s">
        <v>196</v>
      </c>
      <c r="C958" t="s">
        <v>1192</v>
      </c>
      <c r="D958" s="2">
        <v>22450000</v>
      </c>
      <c r="E958" s="2">
        <v>28100000</v>
      </c>
      <c r="F958" s="2">
        <v>410900000</v>
      </c>
      <c r="G958" s="2">
        <v>29800000</v>
      </c>
      <c r="H958" s="2">
        <v>11200000</v>
      </c>
      <c r="I958" s="2">
        <v>673500000</v>
      </c>
      <c r="J958" s="2">
        <v>388200000</v>
      </c>
      <c r="K958" s="2">
        <v>246800000</v>
      </c>
      <c r="L958" s="2">
        <v>378200000</v>
      </c>
    </row>
    <row r="959" spans="1:12" hidden="1" x14ac:dyDescent="0.2">
      <c r="A959" t="s">
        <v>233</v>
      </c>
      <c r="B959" t="s">
        <v>196</v>
      </c>
      <c r="C959" t="s">
        <v>1192</v>
      </c>
      <c r="D959" s="2">
        <v>14030000</v>
      </c>
      <c r="E959" s="2">
        <v>16130000</v>
      </c>
      <c r="F959" s="2">
        <v>99110000</v>
      </c>
      <c r="G959" s="2">
        <v>35460000</v>
      </c>
      <c r="H959" s="2">
        <v>20280000</v>
      </c>
      <c r="I959" s="2">
        <v>1404000000</v>
      </c>
      <c r="J959" s="2">
        <v>46580000</v>
      </c>
      <c r="K959" s="2">
        <v>51730000</v>
      </c>
      <c r="L959" s="2">
        <v>126200000</v>
      </c>
    </row>
    <row r="960" spans="1:12" hidden="1" x14ac:dyDescent="0.2">
      <c r="A960" t="s">
        <v>295</v>
      </c>
      <c r="B960" t="s">
        <v>196</v>
      </c>
      <c r="C960" t="s">
        <v>1192</v>
      </c>
      <c r="D960" s="2">
        <v>1445</v>
      </c>
      <c r="E960" s="2">
        <v>1803</v>
      </c>
      <c r="F960" s="2">
        <v>95370000</v>
      </c>
      <c r="G960" s="2">
        <v>5062000</v>
      </c>
      <c r="H960" s="2">
        <v>100700</v>
      </c>
      <c r="I960" s="2">
        <v>306400</v>
      </c>
      <c r="J960" s="2">
        <v>341700000</v>
      </c>
      <c r="K960" s="2">
        <v>17840000</v>
      </c>
      <c r="L960" s="2">
        <v>19290000</v>
      </c>
    </row>
    <row r="961" spans="1:12" hidden="1" x14ac:dyDescent="0.2">
      <c r="A961" t="s">
        <v>295</v>
      </c>
      <c r="B961" t="s">
        <v>196</v>
      </c>
      <c r="C961" t="s">
        <v>1192</v>
      </c>
      <c r="D961" s="2">
        <v>0</v>
      </c>
      <c r="E961" s="2">
        <v>0</v>
      </c>
      <c r="F961" s="2">
        <v>7448000</v>
      </c>
      <c r="G961" s="2">
        <v>4238000</v>
      </c>
      <c r="H961" s="2">
        <v>24060</v>
      </c>
      <c r="I961" s="2">
        <v>120200</v>
      </c>
      <c r="J961" s="2">
        <v>28870000</v>
      </c>
      <c r="K961" s="2">
        <v>4343000</v>
      </c>
      <c r="L961" s="2">
        <v>5535000</v>
      </c>
    </row>
    <row r="962" spans="1:12" hidden="1" x14ac:dyDescent="0.2">
      <c r="A962" t="s">
        <v>295</v>
      </c>
      <c r="B962" t="s">
        <v>196</v>
      </c>
      <c r="C962" t="s">
        <v>1192</v>
      </c>
      <c r="D962" s="2">
        <v>11960</v>
      </c>
      <c r="E962" s="2">
        <v>58420</v>
      </c>
      <c r="F962" s="2">
        <v>4720000</v>
      </c>
      <c r="G962" s="2">
        <v>539100</v>
      </c>
      <c r="H962" s="2">
        <v>22620</v>
      </c>
      <c r="I962" s="2">
        <v>6769000</v>
      </c>
      <c r="J962" s="2">
        <v>1480000</v>
      </c>
      <c r="K962" s="2">
        <v>14590</v>
      </c>
      <c r="L962" s="2">
        <v>22730</v>
      </c>
    </row>
    <row r="963" spans="1:12" hidden="1" x14ac:dyDescent="0.2">
      <c r="A963" t="s">
        <v>227</v>
      </c>
      <c r="B963" t="s">
        <v>196</v>
      </c>
      <c r="C963" t="s">
        <v>1192</v>
      </c>
      <c r="D963" s="2">
        <v>639900</v>
      </c>
      <c r="E963" s="2">
        <v>5085000</v>
      </c>
      <c r="F963" s="2">
        <v>240600000</v>
      </c>
      <c r="G963" s="2">
        <v>6086000</v>
      </c>
      <c r="H963" s="2">
        <v>381000</v>
      </c>
      <c r="I963" s="2">
        <v>55350000</v>
      </c>
      <c r="J963" s="2">
        <v>160800000</v>
      </c>
      <c r="K963" s="2">
        <v>18550000</v>
      </c>
      <c r="L963" s="2">
        <v>131600000</v>
      </c>
    </row>
    <row r="964" spans="1:12" hidden="1" x14ac:dyDescent="0.2">
      <c r="A964" t="s">
        <v>227</v>
      </c>
      <c r="B964" t="s">
        <v>196</v>
      </c>
      <c r="C964" t="s">
        <v>1192</v>
      </c>
      <c r="D964" s="2">
        <v>302800</v>
      </c>
      <c r="E964" s="2">
        <v>1281000</v>
      </c>
      <c r="F964" s="2">
        <v>42630000</v>
      </c>
      <c r="G964" s="2">
        <v>2405000</v>
      </c>
      <c r="H964" s="2">
        <v>1377000</v>
      </c>
      <c r="I964" s="2">
        <v>46520000</v>
      </c>
      <c r="J964" s="2">
        <v>21630000</v>
      </c>
      <c r="K964" s="2">
        <v>6931000</v>
      </c>
      <c r="L964" s="2">
        <v>27150000</v>
      </c>
    </row>
    <row r="965" spans="1:12" hidden="1" x14ac:dyDescent="0.2">
      <c r="A965" t="s">
        <v>320</v>
      </c>
      <c r="B965" t="s">
        <v>196</v>
      </c>
      <c r="C965" t="s">
        <v>1192</v>
      </c>
      <c r="D965" s="2">
        <v>317</v>
      </c>
      <c r="E965" s="2">
        <v>0</v>
      </c>
      <c r="F965" s="2">
        <v>6111000</v>
      </c>
      <c r="G965" s="2">
        <v>279300</v>
      </c>
      <c r="H965" s="2">
        <v>0</v>
      </c>
      <c r="I965" s="2">
        <v>1245000</v>
      </c>
      <c r="J965" s="2">
        <v>45710000</v>
      </c>
      <c r="K965" s="2">
        <v>14800000</v>
      </c>
      <c r="L965" s="2">
        <v>84080</v>
      </c>
    </row>
    <row r="966" spans="1:12" hidden="1" x14ac:dyDescent="0.2">
      <c r="A966" t="s">
        <v>320</v>
      </c>
      <c r="B966" t="s">
        <v>196</v>
      </c>
      <c r="C966" t="s">
        <v>1192</v>
      </c>
      <c r="D966" s="2">
        <v>10170</v>
      </c>
      <c r="E966" s="2">
        <v>8397</v>
      </c>
      <c r="F966" s="2">
        <v>580200</v>
      </c>
      <c r="G966" s="2">
        <v>4983</v>
      </c>
      <c r="H966" s="2">
        <v>7298</v>
      </c>
      <c r="I966" s="2">
        <v>341300</v>
      </c>
      <c r="J966" s="2">
        <v>2335000</v>
      </c>
      <c r="K966" s="2">
        <v>1172000</v>
      </c>
      <c r="L966" s="2">
        <v>699.1</v>
      </c>
    </row>
    <row r="967" spans="1:12" hidden="1" x14ac:dyDescent="0.2">
      <c r="A967" t="s">
        <v>412</v>
      </c>
      <c r="B967" t="s">
        <v>196</v>
      </c>
      <c r="C967" t="s">
        <v>1192</v>
      </c>
      <c r="D967" s="2">
        <v>76270</v>
      </c>
      <c r="E967" s="2">
        <v>3450</v>
      </c>
      <c r="F967" s="2">
        <v>1612000</v>
      </c>
      <c r="G967" s="2">
        <v>3420000</v>
      </c>
      <c r="H967" s="2">
        <v>81720</v>
      </c>
      <c r="I967" s="2">
        <v>56890000</v>
      </c>
      <c r="J967" s="2">
        <v>1302000</v>
      </c>
      <c r="K967" s="2">
        <v>25840</v>
      </c>
      <c r="L967" s="2">
        <v>0</v>
      </c>
    </row>
    <row r="968" spans="1:12" hidden="1" x14ac:dyDescent="0.2">
      <c r="A968" t="s">
        <v>412</v>
      </c>
      <c r="B968" t="s">
        <v>196</v>
      </c>
      <c r="C968" t="s">
        <v>1192</v>
      </c>
      <c r="D968" s="2">
        <v>356300</v>
      </c>
      <c r="E968" s="2">
        <v>756200</v>
      </c>
      <c r="F968" s="2">
        <v>2615000</v>
      </c>
      <c r="G968" s="2">
        <v>1625000</v>
      </c>
      <c r="H968" s="2">
        <v>2348000</v>
      </c>
      <c r="I968" s="2">
        <v>169900000</v>
      </c>
      <c r="J968" s="2">
        <v>2927000</v>
      </c>
      <c r="K968" s="2">
        <v>585700</v>
      </c>
      <c r="L968" s="2">
        <v>1070000</v>
      </c>
    </row>
    <row r="969" spans="1:12" hidden="1" x14ac:dyDescent="0.2">
      <c r="A969" t="s">
        <v>216</v>
      </c>
      <c r="B969" t="s">
        <v>196</v>
      </c>
      <c r="C969" t="s">
        <v>1192</v>
      </c>
      <c r="D969" s="2">
        <v>9266000</v>
      </c>
      <c r="E969" s="2">
        <v>3567000</v>
      </c>
      <c r="F969" s="2">
        <v>8063000</v>
      </c>
      <c r="G969" s="2">
        <v>15260000</v>
      </c>
      <c r="H969" s="2">
        <v>10940000</v>
      </c>
      <c r="I969" s="2">
        <v>797200000</v>
      </c>
      <c r="J969" s="2">
        <v>13720000</v>
      </c>
      <c r="K969" s="2">
        <v>11730000</v>
      </c>
      <c r="L969" s="2">
        <v>28460000</v>
      </c>
    </row>
    <row r="970" spans="1:12" hidden="1" x14ac:dyDescent="0.2">
      <c r="A970" t="s">
        <v>216</v>
      </c>
      <c r="B970" t="s">
        <v>196</v>
      </c>
      <c r="C970" t="s">
        <v>1192</v>
      </c>
      <c r="D970" s="2">
        <v>1313000</v>
      </c>
      <c r="E970" s="2">
        <v>215800</v>
      </c>
      <c r="F970" s="2">
        <v>469300</v>
      </c>
      <c r="G970" s="2">
        <v>267700</v>
      </c>
      <c r="H970" s="2">
        <v>320600</v>
      </c>
      <c r="I970" s="2">
        <v>122700000</v>
      </c>
      <c r="J970" s="2">
        <v>159400</v>
      </c>
      <c r="K970" s="2">
        <v>47800</v>
      </c>
      <c r="L970" s="2">
        <v>491200</v>
      </c>
    </row>
    <row r="971" spans="1:12" hidden="1" x14ac:dyDescent="0.2">
      <c r="A971" t="s">
        <v>216</v>
      </c>
      <c r="B971" t="s">
        <v>196</v>
      </c>
      <c r="C971" t="s">
        <v>1192</v>
      </c>
      <c r="D971" s="2">
        <v>4774000</v>
      </c>
      <c r="E971" s="2">
        <v>2869000</v>
      </c>
      <c r="F971" s="2">
        <v>14560000</v>
      </c>
      <c r="G971" s="2">
        <v>633400</v>
      </c>
      <c r="H971" s="2">
        <v>566900</v>
      </c>
      <c r="I971" s="2">
        <v>295300000</v>
      </c>
      <c r="J971" s="2">
        <v>8315000</v>
      </c>
      <c r="K971" s="2">
        <v>395400</v>
      </c>
      <c r="L971" s="2">
        <v>6483000</v>
      </c>
    </row>
    <row r="972" spans="1:12" hidden="1" x14ac:dyDescent="0.2">
      <c r="A972" t="s">
        <v>216</v>
      </c>
      <c r="B972" t="s">
        <v>196</v>
      </c>
      <c r="C972" t="s">
        <v>1192</v>
      </c>
      <c r="D972" s="2">
        <v>25120000</v>
      </c>
      <c r="E972" s="2">
        <v>14590000</v>
      </c>
      <c r="F972" s="2">
        <v>26820000</v>
      </c>
      <c r="G972" s="2">
        <v>10800000</v>
      </c>
      <c r="H972" s="2">
        <v>89150000</v>
      </c>
      <c r="I972" s="2">
        <v>3989000000</v>
      </c>
      <c r="J972" s="2">
        <v>11180000</v>
      </c>
      <c r="K972" s="2">
        <v>4431000</v>
      </c>
      <c r="L972" s="2">
        <v>12010000</v>
      </c>
    </row>
    <row r="973" spans="1:12" hidden="1" x14ac:dyDescent="0.2">
      <c r="A973" t="s">
        <v>416</v>
      </c>
      <c r="B973" t="s">
        <v>196</v>
      </c>
      <c r="C973" t="s">
        <v>1192</v>
      </c>
      <c r="D973" s="2">
        <v>135500</v>
      </c>
      <c r="E973" s="2">
        <v>34410</v>
      </c>
      <c r="F973" s="2">
        <v>3252000</v>
      </c>
      <c r="G973" s="2">
        <v>1862000</v>
      </c>
      <c r="H973" s="2">
        <v>89410</v>
      </c>
      <c r="I973" s="2">
        <v>329700</v>
      </c>
      <c r="J973" s="2">
        <v>1192000</v>
      </c>
      <c r="K973" s="2">
        <v>29230</v>
      </c>
      <c r="L973" s="2">
        <v>34100</v>
      </c>
    </row>
    <row r="974" spans="1:12" hidden="1" x14ac:dyDescent="0.2">
      <c r="A974" t="s">
        <v>229</v>
      </c>
      <c r="B974" t="s">
        <v>196</v>
      </c>
      <c r="C974" t="s">
        <v>1192</v>
      </c>
      <c r="D974" s="2">
        <v>4794000</v>
      </c>
      <c r="E974" s="2">
        <v>22070000</v>
      </c>
      <c r="F974" s="2">
        <v>1840000000</v>
      </c>
      <c r="G974" s="2">
        <v>18050000</v>
      </c>
      <c r="H974" s="2">
        <v>3547000</v>
      </c>
      <c r="I974" s="2">
        <v>727500000</v>
      </c>
      <c r="J974" s="2">
        <v>1613000000</v>
      </c>
      <c r="K974" s="2">
        <v>95890000</v>
      </c>
      <c r="L974" s="2">
        <v>599500000</v>
      </c>
    </row>
    <row r="975" spans="1:12" hidden="1" x14ac:dyDescent="0.2">
      <c r="A975" t="s">
        <v>229</v>
      </c>
      <c r="B975" t="s">
        <v>196</v>
      </c>
      <c r="C975" t="s">
        <v>1192</v>
      </c>
      <c r="D975" s="2">
        <v>4894000</v>
      </c>
      <c r="E975" s="2">
        <v>6654000</v>
      </c>
      <c r="F975" s="2">
        <v>744600000</v>
      </c>
      <c r="G975" s="2">
        <v>25830000</v>
      </c>
      <c r="H975" s="2">
        <v>33880000</v>
      </c>
      <c r="I975" s="2">
        <v>2166000000</v>
      </c>
      <c r="J975" s="2">
        <v>356900000</v>
      </c>
      <c r="K975" s="2">
        <v>23420000</v>
      </c>
      <c r="L975" s="2">
        <v>186700000</v>
      </c>
    </row>
    <row r="976" spans="1:12" hidden="1" x14ac:dyDescent="0.2">
      <c r="A976" t="s">
        <v>195</v>
      </c>
      <c r="B976" t="s">
        <v>196</v>
      </c>
      <c r="C976" t="s">
        <v>1192</v>
      </c>
      <c r="D976" s="2">
        <v>34350000</v>
      </c>
      <c r="E976" s="2">
        <v>30670000</v>
      </c>
      <c r="F976" s="2">
        <v>1579000000</v>
      </c>
      <c r="G976" s="2">
        <v>111800000</v>
      </c>
      <c r="H976" s="2">
        <v>41650000</v>
      </c>
      <c r="I976" s="2">
        <v>239100000</v>
      </c>
      <c r="J976" s="2">
        <v>1827000000</v>
      </c>
      <c r="K976" s="2">
        <v>500000000</v>
      </c>
      <c r="L976" s="2">
        <v>1542000000</v>
      </c>
    </row>
    <row r="977" spans="1:12" hidden="1" x14ac:dyDescent="0.2">
      <c r="A977" t="s">
        <v>195</v>
      </c>
      <c r="B977" t="s">
        <v>196</v>
      </c>
      <c r="C977" t="s">
        <v>1192</v>
      </c>
      <c r="D977" s="2">
        <v>6391000</v>
      </c>
      <c r="E977" s="2">
        <v>2120000</v>
      </c>
      <c r="F977" s="2">
        <v>399300000</v>
      </c>
      <c r="G977" s="2">
        <v>34160000</v>
      </c>
      <c r="H977" s="2">
        <v>15850000</v>
      </c>
      <c r="I977" s="2">
        <v>168200000</v>
      </c>
      <c r="J977" s="2">
        <v>230500000</v>
      </c>
      <c r="K977" s="2">
        <v>114100000</v>
      </c>
      <c r="L977" s="2">
        <v>336000000</v>
      </c>
    </row>
    <row r="978" spans="1:12" hidden="1" x14ac:dyDescent="0.2">
      <c r="A978" t="s">
        <v>405</v>
      </c>
      <c r="B978" t="s">
        <v>196</v>
      </c>
      <c r="C978" t="s">
        <v>1192</v>
      </c>
      <c r="D978" s="2">
        <v>358500</v>
      </c>
      <c r="E978" s="2">
        <v>106900</v>
      </c>
      <c r="F978" s="2">
        <v>10350000</v>
      </c>
      <c r="G978" s="2">
        <v>115000</v>
      </c>
      <c r="H978" s="2">
        <v>448000</v>
      </c>
      <c r="I978" s="2">
        <v>1128000</v>
      </c>
      <c r="J978" s="2">
        <v>35860000</v>
      </c>
      <c r="K978" s="2">
        <v>1026000</v>
      </c>
      <c r="L978" s="2">
        <v>3444000</v>
      </c>
    </row>
    <row r="979" spans="1:12" hidden="1" x14ac:dyDescent="0.2">
      <c r="A979" t="s">
        <v>405</v>
      </c>
      <c r="B979" t="s">
        <v>196</v>
      </c>
      <c r="C979" t="s">
        <v>1192</v>
      </c>
      <c r="D979" s="2">
        <v>12150</v>
      </c>
      <c r="E979" s="2">
        <v>8887</v>
      </c>
      <c r="F979" s="2">
        <v>6078000</v>
      </c>
      <c r="G979" s="2">
        <v>69010</v>
      </c>
      <c r="H979" s="2">
        <v>203500</v>
      </c>
      <c r="I979" s="2">
        <v>1317000</v>
      </c>
      <c r="J979" s="2">
        <v>21620000</v>
      </c>
      <c r="K979" s="2">
        <v>1162000</v>
      </c>
      <c r="L979" s="2">
        <v>2198000</v>
      </c>
    </row>
    <row r="980" spans="1:12" hidden="1" x14ac:dyDescent="0.2">
      <c r="A980" t="s">
        <v>398</v>
      </c>
      <c r="B980" t="s">
        <v>196</v>
      </c>
      <c r="C980" t="s">
        <v>1192</v>
      </c>
      <c r="D980" s="2">
        <v>2664000</v>
      </c>
      <c r="E980" s="2">
        <v>322400</v>
      </c>
      <c r="F980" s="2">
        <v>65300000</v>
      </c>
      <c r="G980" s="2">
        <v>4340000</v>
      </c>
      <c r="H980" s="2">
        <v>705200</v>
      </c>
      <c r="I980" s="2">
        <v>35990000</v>
      </c>
      <c r="J980" s="2">
        <v>23610000</v>
      </c>
      <c r="K980" s="2">
        <v>11220000</v>
      </c>
      <c r="L980" s="2">
        <v>4824000</v>
      </c>
    </row>
    <row r="981" spans="1:12" hidden="1" x14ac:dyDescent="0.2">
      <c r="A981" t="s">
        <v>398</v>
      </c>
      <c r="B981" t="s">
        <v>196</v>
      </c>
      <c r="C981" t="s">
        <v>1192</v>
      </c>
      <c r="D981" s="2">
        <v>14890</v>
      </c>
      <c r="E981" s="2">
        <v>40290</v>
      </c>
      <c r="F981" s="2">
        <v>11080000</v>
      </c>
      <c r="G981" s="2">
        <v>164100</v>
      </c>
      <c r="H981" s="2">
        <v>0</v>
      </c>
      <c r="I981" s="2">
        <v>3741000</v>
      </c>
      <c r="J981" s="2">
        <v>6973000</v>
      </c>
      <c r="K981" s="2">
        <v>266800</v>
      </c>
      <c r="L981" s="2">
        <v>2746000</v>
      </c>
    </row>
    <row r="982" spans="1:12" hidden="1" x14ac:dyDescent="0.2">
      <c r="A982" t="s">
        <v>398</v>
      </c>
      <c r="B982" t="s">
        <v>196</v>
      </c>
      <c r="C982" t="s">
        <v>1192</v>
      </c>
      <c r="D982" s="2">
        <v>252400</v>
      </c>
      <c r="E982" s="2">
        <v>573300</v>
      </c>
      <c r="F982" s="2">
        <v>5326000</v>
      </c>
      <c r="G982" s="2">
        <v>2128000</v>
      </c>
      <c r="H982" s="2">
        <v>598600</v>
      </c>
      <c r="I982" s="2">
        <v>112900000</v>
      </c>
      <c r="J982" s="2">
        <v>3378000</v>
      </c>
      <c r="K982" s="2">
        <v>2823000</v>
      </c>
      <c r="L982" s="2">
        <v>6321000</v>
      </c>
    </row>
    <row r="983" spans="1:12" hidden="1" x14ac:dyDescent="0.2">
      <c r="A983" t="s">
        <v>1381</v>
      </c>
      <c r="B983" t="s">
        <v>196</v>
      </c>
      <c r="C983" t="s">
        <v>1192</v>
      </c>
      <c r="D983" s="2">
        <v>350900</v>
      </c>
      <c r="E983" s="2">
        <v>34860</v>
      </c>
      <c r="F983" s="2">
        <v>30070</v>
      </c>
      <c r="G983" s="2">
        <v>151600</v>
      </c>
      <c r="H983" s="2">
        <v>207300</v>
      </c>
      <c r="I983" s="2">
        <v>36470000</v>
      </c>
      <c r="J983" s="2">
        <v>36010</v>
      </c>
      <c r="K983" s="2">
        <v>33470</v>
      </c>
      <c r="L983" s="2">
        <v>111500</v>
      </c>
    </row>
    <row r="984" spans="1:12" hidden="1" x14ac:dyDescent="0.2">
      <c r="A984" t="s">
        <v>414</v>
      </c>
      <c r="B984" t="s">
        <v>196</v>
      </c>
      <c r="C984" t="s">
        <v>1192</v>
      </c>
      <c r="D984" s="2">
        <v>152300</v>
      </c>
      <c r="E984" s="2">
        <v>166000</v>
      </c>
      <c r="F984" s="2">
        <v>4400000</v>
      </c>
      <c r="G984" s="2">
        <v>260400</v>
      </c>
      <c r="H984" s="2">
        <v>300500</v>
      </c>
      <c r="I984" s="2">
        <v>13580000</v>
      </c>
      <c r="J984" s="2">
        <v>1138000</v>
      </c>
      <c r="K984" s="2">
        <v>978100</v>
      </c>
      <c r="L984" s="2">
        <v>1878000</v>
      </c>
    </row>
    <row r="985" spans="1:12" hidden="1" x14ac:dyDescent="0.2">
      <c r="A985" t="s">
        <v>419</v>
      </c>
      <c r="B985" t="s">
        <v>196</v>
      </c>
      <c r="C985" t="s">
        <v>1192</v>
      </c>
      <c r="D985" s="2">
        <v>96390</v>
      </c>
      <c r="E985" s="2">
        <v>29780</v>
      </c>
      <c r="F985" s="2">
        <v>9285000</v>
      </c>
      <c r="G985" s="2">
        <v>782900</v>
      </c>
      <c r="H985" s="2">
        <v>103900</v>
      </c>
      <c r="I985" s="2">
        <v>13410000</v>
      </c>
      <c r="J985" s="2">
        <v>2035000</v>
      </c>
      <c r="K985" s="2">
        <v>368200</v>
      </c>
      <c r="L985" s="2">
        <v>18170000</v>
      </c>
    </row>
    <row r="986" spans="1:12" hidden="1" x14ac:dyDescent="0.2">
      <c r="A986" t="s">
        <v>198</v>
      </c>
      <c r="B986" t="s">
        <v>196</v>
      </c>
      <c r="C986" t="s">
        <v>1192</v>
      </c>
      <c r="D986" s="2">
        <v>0</v>
      </c>
      <c r="E986" s="2">
        <v>33810</v>
      </c>
      <c r="F986" s="2">
        <v>23670000</v>
      </c>
      <c r="G986" s="2">
        <v>730700</v>
      </c>
      <c r="H986" s="2">
        <v>0</v>
      </c>
      <c r="I986" s="2">
        <v>29930</v>
      </c>
      <c r="J986" s="2">
        <v>11500000</v>
      </c>
      <c r="K986" s="2">
        <v>11740000</v>
      </c>
      <c r="L986" s="2">
        <v>114000000</v>
      </c>
    </row>
    <row r="987" spans="1:12" hidden="1" x14ac:dyDescent="0.2">
      <c r="A987" t="s">
        <v>198</v>
      </c>
      <c r="B987" t="s">
        <v>196</v>
      </c>
      <c r="C987" t="s">
        <v>1192</v>
      </c>
      <c r="D987" s="2">
        <v>86560</v>
      </c>
      <c r="E987" s="2">
        <v>693200</v>
      </c>
      <c r="F987" s="2">
        <v>9813000</v>
      </c>
      <c r="G987" s="2">
        <v>3508000</v>
      </c>
      <c r="H987" s="2">
        <v>1794000</v>
      </c>
      <c r="I987" s="2">
        <v>7843000</v>
      </c>
      <c r="J987" s="2">
        <v>2648000</v>
      </c>
      <c r="K987" s="2">
        <v>5836000</v>
      </c>
      <c r="L987" s="2">
        <v>36640000</v>
      </c>
    </row>
    <row r="988" spans="1:12" hidden="1" x14ac:dyDescent="0.2">
      <c r="A988" t="s">
        <v>223</v>
      </c>
      <c r="B988" t="s">
        <v>196</v>
      </c>
      <c r="C988" t="s">
        <v>1192</v>
      </c>
      <c r="D988" s="2">
        <v>1973000</v>
      </c>
      <c r="E988" s="2">
        <v>168500</v>
      </c>
      <c r="F988" s="2">
        <v>73230000</v>
      </c>
      <c r="G988" s="2">
        <v>1827000</v>
      </c>
      <c r="H988" s="2">
        <v>310100</v>
      </c>
      <c r="I988" s="2">
        <v>389000</v>
      </c>
      <c r="J988" s="2">
        <v>58630000</v>
      </c>
      <c r="K988" s="2">
        <v>21420000</v>
      </c>
      <c r="L988" s="2">
        <v>59730000</v>
      </c>
    </row>
    <row r="989" spans="1:12" hidden="1" x14ac:dyDescent="0.2">
      <c r="A989" t="s">
        <v>223</v>
      </c>
      <c r="B989" t="s">
        <v>196</v>
      </c>
      <c r="C989" t="s">
        <v>1192</v>
      </c>
      <c r="D989" s="2">
        <v>124800</v>
      </c>
      <c r="E989" s="2">
        <v>157300</v>
      </c>
      <c r="F989" s="2">
        <v>26620000</v>
      </c>
      <c r="G989" s="2">
        <v>3337000</v>
      </c>
      <c r="H989" s="2">
        <v>1130000</v>
      </c>
      <c r="I989" s="2">
        <v>114600000</v>
      </c>
      <c r="J989" s="2">
        <v>13090000</v>
      </c>
      <c r="K989" s="2">
        <v>9860000</v>
      </c>
      <c r="L989" s="2">
        <v>15730000</v>
      </c>
    </row>
    <row r="990" spans="1:12" hidden="1" x14ac:dyDescent="0.2">
      <c r="A990" t="s">
        <v>223</v>
      </c>
      <c r="B990" t="s">
        <v>196</v>
      </c>
      <c r="C990" t="s">
        <v>1192</v>
      </c>
      <c r="D990" s="2">
        <v>692000</v>
      </c>
      <c r="E990" s="2">
        <v>30660</v>
      </c>
      <c r="F990" s="2">
        <v>501100</v>
      </c>
      <c r="G990" s="2">
        <v>3015000</v>
      </c>
      <c r="H990" s="2">
        <v>2696000</v>
      </c>
      <c r="I990" s="2">
        <v>582200000</v>
      </c>
      <c r="J990" s="2">
        <v>315300</v>
      </c>
      <c r="K990" s="2">
        <v>309300</v>
      </c>
      <c r="L990" s="2">
        <v>1061000</v>
      </c>
    </row>
    <row r="991" spans="1:12" hidden="1" x14ac:dyDescent="0.2">
      <c r="A991" t="s">
        <v>231</v>
      </c>
      <c r="B991" t="s">
        <v>196</v>
      </c>
      <c r="C991" t="s">
        <v>1192</v>
      </c>
      <c r="D991" s="2">
        <v>2528000</v>
      </c>
      <c r="E991" s="2">
        <v>4684000</v>
      </c>
      <c r="F991" s="2">
        <v>365000000</v>
      </c>
      <c r="G991" s="2">
        <v>2923000</v>
      </c>
      <c r="H991" s="2">
        <v>3994000</v>
      </c>
      <c r="I991" s="2">
        <v>37610000</v>
      </c>
      <c r="J991" s="2">
        <v>229300000</v>
      </c>
      <c r="K991" s="2">
        <v>30480000</v>
      </c>
      <c r="L991" s="2">
        <v>104100000</v>
      </c>
    </row>
    <row r="992" spans="1:12" hidden="1" x14ac:dyDescent="0.2">
      <c r="A992" t="s">
        <v>231</v>
      </c>
      <c r="B992" t="s">
        <v>196</v>
      </c>
      <c r="C992" t="s">
        <v>1192</v>
      </c>
      <c r="D992" s="2">
        <v>603900</v>
      </c>
      <c r="E992" s="2">
        <v>1310000</v>
      </c>
      <c r="F992" s="2">
        <v>42480000</v>
      </c>
      <c r="G992" s="2">
        <v>3562000</v>
      </c>
      <c r="H992" s="2">
        <v>1231000</v>
      </c>
      <c r="I992" s="2">
        <v>42280000</v>
      </c>
      <c r="J992" s="2">
        <v>33500000</v>
      </c>
      <c r="K992" s="2">
        <v>16720000</v>
      </c>
      <c r="L992" s="2">
        <v>16820000</v>
      </c>
    </row>
    <row r="993" spans="1:12" hidden="1" x14ac:dyDescent="0.2">
      <c r="A993" t="s">
        <v>231</v>
      </c>
      <c r="B993" t="s">
        <v>196</v>
      </c>
      <c r="C993" t="s">
        <v>1192</v>
      </c>
      <c r="D993" s="2">
        <v>56650</v>
      </c>
      <c r="E993" s="2">
        <v>134300</v>
      </c>
      <c r="F993" s="2">
        <v>32070000</v>
      </c>
      <c r="G993" s="2">
        <v>1130000</v>
      </c>
      <c r="H993" s="2">
        <v>1435000</v>
      </c>
      <c r="I993" s="2">
        <v>173200000</v>
      </c>
      <c r="J993" s="2">
        <v>17240000</v>
      </c>
      <c r="K993" s="2">
        <v>546500</v>
      </c>
      <c r="L993" s="2">
        <v>5914000</v>
      </c>
    </row>
    <row r="994" spans="1:12" hidden="1" x14ac:dyDescent="0.2">
      <c r="A994" t="s">
        <v>392</v>
      </c>
      <c r="B994" t="s">
        <v>196</v>
      </c>
      <c r="C994" t="s">
        <v>1192</v>
      </c>
      <c r="D994" s="2">
        <v>161900</v>
      </c>
      <c r="E994" s="2">
        <v>33980</v>
      </c>
      <c r="F994" s="2">
        <v>76500000</v>
      </c>
      <c r="G994" s="2">
        <v>376100</v>
      </c>
      <c r="H994" s="2">
        <v>30000</v>
      </c>
      <c r="I994" s="2">
        <v>416700</v>
      </c>
      <c r="J994" s="2">
        <v>36210000</v>
      </c>
      <c r="K994" s="2">
        <v>3923000</v>
      </c>
      <c r="L994" s="2">
        <v>12890000</v>
      </c>
    </row>
    <row r="995" spans="1:12" hidden="1" x14ac:dyDescent="0.2">
      <c r="A995" t="s">
        <v>392</v>
      </c>
      <c r="B995" t="s">
        <v>196</v>
      </c>
      <c r="C995" t="s">
        <v>1192</v>
      </c>
      <c r="D995" s="2">
        <v>0</v>
      </c>
      <c r="E995" s="2">
        <v>0</v>
      </c>
      <c r="F995" s="2">
        <v>42700000</v>
      </c>
      <c r="G995" s="2">
        <v>840900</v>
      </c>
      <c r="H995" s="2">
        <v>31460</v>
      </c>
      <c r="I995" s="2">
        <v>22830000</v>
      </c>
      <c r="J995" s="2">
        <v>8140000</v>
      </c>
      <c r="K995" s="2">
        <v>726900</v>
      </c>
      <c r="L995" s="2">
        <v>13070000</v>
      </c>
    </row>
    <row r="996" spans="1:12" hidden="1" x14ac:dyDescent="0.2">
      <c r="A996" t="s">
        <v>436</v>
      </c>
      <c r="B996" t="s">
        <v>196</v>
      </c>
      <c r="C996" t="s">
        <v>1192</v>
      </c>
      <c r="D996" s="2">
        <v>253200</v>
      </c>
      <c r="E996" s="2">
        <v>69860</v>
      </c>
      <c r="F996" s="2">
        <v>651800</v>
      </c>
      <c r="G996" s="2">
        <v>73300</v>
      </c>
      <c r="H996" s="2">
        <v>261300</v>
      </c>
      <c r="I996" s="2">
        <v>163400</v>
      </c>
      <c r="J996" s="2">
        <v>112500</v>
      </c>
      <c r="K996" s="2">
        <v>24800</v>
      </c>
      <c r="L996" s="2">
        <v>1993000</v>
      </c>
    </row>
    <row r="997" spans="1:12" hidden="1" x14ac:dyDescent="0.2">
      <c r="A997" t="s">
        <v>436</v>
      </c>
      <c r="B997" t="s">
        <v>196</v>
      </c>
      <c r="C997" t="s">
        <v>1192</v>
      </c>
      <c r="D997" s="2">
        <v>327800</v>
      </c>
      <c r="E997" s="2">
        <v>108700</v>
      </c>
      <c r="F997" s="2">
        <v>1094000</v>
      </c>
      <c r="G997" s="2">
        <v>1607000</v>
      </c>
      <c r="H997" s="2">
        <v>479000</v>
      </c>
      <c r="I997" s="2">
        <v>265900</v>
      </c>
      <c r="J997" s="2">
        <v>136600</v>
      </c>
      <c r="K997" s="2">
        <v>245700</v>
      </c>
      <c r="L997" s="2">
        <v>14710000</v>
      </c>
    </row>
    <row r="998" spans="1:12" hidden="1" x14ac:dyDescent="0.2">
      <c r="A998" t="s">
        <v>208</v>
      </c>
      <c r="B998" t="s">
        <v>196</v>
      </c>
      <c r="C998" t="s">
        <v>1192</v>
      </c>
      <c r="D998" s="2">
        <v>369900</v>
      </c>
      <c r="E998" s="2">
        <v>154800</v>
      </c>
      <c r="F998" s="2">
        <v>377200</v>
      </c>
      <c r="G998" s="2">
        <v>362700</v>
      </c>
      <c r="H998" s="2">
        <v>1365000</v>
      </c>
      <c r="I998" s="2">
        <v>4080000</v>
      </c>
      <c r="J998" s="2">
        <v>2533000</v>
      </c>
      <c r="K998" s="2">
        <v>241400</v>
      </c>
      <c r="L998" s="2">
        <v>76790000</v>
      </c>
    </row>
    <row r="999" spans="1:12" hidden="1" x14ac:dyDescent="0.2">
      <c r="A999" t="s">
        <v>208</v>
      </c>
      <c r="B999" t="s">
        <v>196</v>
      </c>
      <c r="C999" t="s">
        <v>1192</v>
      </c>
      <c r="D999" s="2">
        <v>1814000</v>
      </c>
      <c r="E999" s="2">
        <v>1568000</v>
      </c>
      <c r="F999" s="2">
        <v>2509000</v>
      </c>
      <c r="G999" s="2">
        <v>914500</v>
      </c>
      <c r="H999" s="2">
        <v>1504000</v>
      </c>
      <c r="I999" s="2">
        <v>973200</v>
      </c>
      <c r="J999" s="2">
        <v>505100</v>
      </c>
      <c r="K999" s="2">
        <v>10670</v>
      </c>
      <c r="L999" s="2">
        <v>30630000</v>
      </c>
    </row>
    <row r="1000" spans="1:12" hidden="1" x14ac:dyDescent="0.2">
      <c r="A1000" t="s">
        <v>410</v>
      </c>
      <c r="B1000" t="s">
        <v>196</v>
      </c>
      <c r="C1000" t="s">
        <v>1192</v>
      </c>
      <c r="D1000" s="2">
        <v>50330</v>
      </c>
      <c r="E1000" s="2">
        <v>168800</v>
      </c>
      <c r="F1000" s="2">
        <v>9782000</v>
      </c>
      <c r="G1000" s="2">
        <v>5319000</v>
      </c>
      <c r="H1000" s="2">
        <v>150400</v>
      </c>
      <c r="I1000" s="2">
        <v>10710000</v>
      </c>
      <c r="J1000" s="2">
        <v>9131000</v>
      </c>
      <c r="K1000" s="2">
        <v>12360000</v>
      </c>
      <c r="L1000" s="2">
        <v>6165000</v>
      </c>
    </row>
    <row r="1001" spans="1:12" hidden="1" x14ac:dyDescent="0.2">
      <c r="A1001" t="s">
        <v>410</v>
      </c>
      <c r="B1001" t="s">
        <v>196</v>
      </c>
      <c r="C1001" t="s">
        <v>1192</v>
      </c>
      <c r="D1001" s="2">
        <v>0</v>
      </c>
      <c r="E1001" s="2">
        <v>8586</v>
      </c>
      <c r="F1001" s="2">
        <v>1397000</v>
      </c>
      <c r="G1001" s="2">
        <v>222500</v>
      </c>
      <c r="H1001" s="2">
        <v>17540</v>
      </c>
      <c r="I1001" s="2">
        <v>1941000</v>
      </c>
      <c r="J1001" s="2">
        <v>696100</v>
      </c>
      <c r="K1001" s="2">
        <v>1331000</v>
      </c>
      <c r="L1001" s="2">
        <v>649400</v>
      </c>
    </row>
    <row r="1002" spans="1:12" hidden="1" x14ac:dyDescent="0.2">
      <c r="A1002" t="s">
        <v>210</v>
      </c>
      <c r="B1002" t="s">
        <v>196</v>
      </c>
      <c r="C1002" t="s">
        <v>1192</v>
      </c>
      <c r="D1002" s="2">
        <v>128700</v>
      </c>
      <c r="E1002" s="2">
        <v>637900</v>
      </c>
      <c r="F1002" s="2">
        <v>531400000</v>
      </c>
      <c r="G1002" s="2">
        <v>5819000</v>
      </c>
      <c r="H1002" s="2">
        <v>15290</v>
      </c>
      <c r="I1002" s="2">
        <v>2545000</v>
      </c>
      <c r="J1002" s="2">
        <v>233700000</v>
      </c>
      <c r="K1002" s="2">
        <v>94120000</v>
      </c>
      <c r="L1002" s="2">
        <v>214300000</v>
      </c>
    </row>
    <row r="1003" spans="1:12" hidden="1" x14ac:dyDescent="0.2">
      <c r="A1003" t="s">
        <v>210</v>
      </c>
      <c r="B1003" t="s">
        <v>196</v>
      </c>
      <c r="C1003" t="s">
        <v>1192</v>
      </c>
      <c r="D1003" s="2">
        <v>40930</v>
      </c>
      <c r="E1003" s="2">
        <v>450200</v>
      </c>
      <c r="F1003" s="2">
        <v>123900000</v>
      </c>
      <c r="G1003" s="2">
        <v>28060000</v>
      </c>
      <c r="H1003" s="2">
        <v>195200</v>
      </c>
      <c r="I1003" s="2">
        <v>7649000</v>
      </c>
      <c r="J1003" s="2">
        <v>129700000</v>
      </c>
      <c r="K1003" s="2">
        <v>70610000</v>
      </c>
      <c r="L1003" s="2">
        <v>61930000</v>
      </c>
    </row>
    <row r="1004" spans="1:12" hidden="1" x14ac:dyDescent="0.2">
      <c r="A1004" t="s">
        <v>225</v>
      </c>
      <c r="B1004" t="s">
        <v>196</v>
      </c>
      <c r="C1004" t="s">
        <v>1192</v>
      </c>
      <c r="D1004" s="2">
        <v>212700</v>
      </c>
      <c r="E1004" s="2">
        <v>3155000</v>
      </c>
      <c r="F1004" s="2">
        <v>1315000000</v>
      </c>
      <c r="G1004" s="2">
        <v>45720000</v>
      </c>
      <c r="H1004" s="2">
        <v>306600</v>
      </c>
      <c r="I1004" s="2">
        <v>1348000</v>
      </c>
      <c r="J1004" s="2">
        <v>481500000</v>
      </c>
      <c r="K1004" s="2">
        <v>435400000</v>
      </c>
      <c r="L1004" s="2">
        <v>340300000</v>
      </c>
    </row>
    <row r="1005" spans="1:12" hidden="1" x14ac:dyDescent="0.2">
      <c r="A1005" t="s">
        <v>225</v>
      </c>
      <c r="B1005" t="s">
        <v>196</v>
      </c>
      <c r="C1005" t="s">
        <v>1192</v>
      </c>
      <c r="D1005" s="2">
        <v>35660</v>
      </c>
      <c r="E1005" s="2">
        <v>825700</v>
      </c>
      <c r="F1005" s="2">
        <v>188600000</v>
      </c>
      <c r="G1005" s="2">
        <v>29730000</v>
      </c>
      <c r="H1005" s="2">
        <v>49710</v>
      </c>
      <c r="I1005" s="2">
        <v>905000</v>
      </c>
      <c r="J1005" s="2">
        <v>98790000</v>
      </c>
      <c r="K1005" s="2">
        <v>95040000</v>
      </c>
      <c r="L1005" s="2">
        <v>81850000</v>
      </c>
    </row>
    <row r="1006" spans="1:12" hidden="1" x14ac:dyDescent="0.2">
      <c r="A1006" t="s">
        <v>1383</v>
      </c>
      <c r="B1006" t="s">
        <v>196</v>
      </c>
      <c r="C1006" t="s">
        <v>1192</v>
      </c>
      <c r="D1006" s="2">
        <v>3054000</v>
      </c>
      <c r="E1006" s="2">
        <v>211600</v>
      </c>
      <c r="F1006" s="2">
        <v>123500</v>
      </c>
      <c r="G1006" s="2">
        <v>110800</v>
      </c>
      <c r="H1006" s="2">
        <v>8149000</v>
      </c>
      <c r="I1006" s="2">
        <v>15550000</v>
      </c>
      <c r="J1006" s="2">
        <v>128800</v>
      </c>
      <c r="K1006" s="2">
        <v>0</v>
      </c>
      <c r="L1006" s="2">
        <v>22400</v>
      </c>
    </row>
    <row r="1007" spans="1:12" hidden="1" x14ac:dyDescent="0.2">
      <c r="A1007" t="s">
        <v>1385</v>
      </c>
      <c r="B1007" t="s">
        <v>201</v>
      </c>
      <c r="C1007" t="s">
        <v>1192</v>
      </c>
      <c r="D1007" s="2">
        <v>0</v>
      </c>
      <c r="E1007" s="2">
        <v>0</v>
      </c>
      <c r="F1007" s="2">
        <v>14540</v>
      </c>
      <c r="G1007" s="2">
        <v>0</v>
      </c>
      <c r="H1007" s="2">
        <v>10490</v>
      </c>
      <c r="I1007" s="2">
        <v>768800</v>
      </c>
      <c r="J1007" s="2">
        <v>32020</v>
      </c>
      <c r="K1007" s="2">
        <v>10540</v>
      </c>
      <c r="L1007" s="2">
        <v>13290</v>
      </c>
    </row>
    <row r="1008" spans="1:12" hidden="1" x14ac:dyDescent="0.2">
      <c r="A1008" t="s">
        <v>425</v>
      </c>
      <c r="B1008" t="s">
        <v>201</v>
      </c>
      <c r="C1008" t="s">
        <v>1192</v>
      </c>
      <c r="D1008" s="2">
        <v>0</v>
      </c>
      <c r="E1008" s="2">
        <v>325500</v>
      </c>
      <c r="F1008" s="2">
        <v>188400</v>
      </c>
      <c r="G1008" s="2">
        <v>578000</v>
      </c>
      <c r="H1008" s="2">
        <v>149000</v>
      </c>
      <c r="I1008" s="2">
        <v>1859000</v>
      </c>
      <c r="J1008" s="2">
        <v>340300</v>
      </c>
      <c r="K1008" s="2">
        <v>0</v>
      </c>
      <c r="L1008" s="2">
        <v>0</v>
      </c>
    </row>
    <row r="1009" spans="1:12" hidden="1" x14ac:dyDescent="0.2">
      <c r="A1009" t="s">
        <v>425</v>
      </c>
      <c r="B1009" t="s">
        <v>201</v>
      </c>
      <c r="C1009" t="s">
        <v>1192</v>
      </c>
      <c r="D1009" s="2">
        <v>189300</v>
      </c>
      <c r="E1009" s="2">
        <v>44250</v>
      </c>
      <c r="F1009" s="2">
        <v>0</v>
      </c>
      <c r="G1009" s="2">
        <v>51880</v>
      </c>
      <c r="H1009" s="2">
        <v>35660</v>
      </c>
      <c r="I1009" s="2">
        <v>27000000</v>
      </c>
      <c r="J1009" s="2">
        <v>26080</v>
      </c>
      <c r="K1009" s="2">
        <v>10910</v>
      </c>
      <c r="L1009" s="2">
        <v>0</v>
      </c>
    </row>
    <row r="1010" spans="1:12" hidden="1" x14ac:dyDescent="0.2">
      <c r="A1010" t="s">
        <v>200</v>
      </c>
      <c r="B1010" t="s">
        <v>201</v>
      </c>
      <c r="C1010" t="s">
        <v>1192</v>
      </c>
      <c r="D1010" s="2">
        <v>625400</v>
      </c>
      <c r="E1010" s="2">
        <v>3091000</v>
      </c>
      <c r="F1010" s="2">
        <v>82270000</v>
      </c>
      <c r="G1010" s="2">
        <v>1428000</v>
      </c>
      <c r="H1010" s="2">
        <v>1583000</v>
      </c>
      <c r="I1010" s="2">
        <v>6314000</v>
      </c>
      <c r="J1010" s="2">
        <v>58560000</v>
      </c>
      <c r="K1010" s="2">
        <v>5584000</v>
      </c>
      <c r="L1010" s="2">
        <v>4794000</v>
      </c>
    </row>
    <row r="1011" spans="1:12" hidden="1" x14ac:dyDescent="0.2">
      <c r="A1011" t="s">
        <v>200</v>
      </c>
      <c r="B1011" t="s">
        <v>201</v>
      </c>
      <c r="C1011" t="s">
        <v>1192</v>
      </c>
      <c r="D1011" s="2">
        <v>106500</v>
      </c>
      <c r="E1011" s="2">
        <v>226200</v>
      </c>
      <c r="F1011" s="2">
        <v>6902000</v>
      </c>
      <c r="G1011" s="2">
        <v>225100</v>
      </c>
      <c r="H1011" s="2">
        <v>92940</v>
      </c>
      <c r="I1011" s="2">
        <v>9488000</v>
      </c>
      <c r="J1011" s="2">
        <v>6292000</v>
      </c>
      <c r="K1011" s="2">
        <v>1104000</v>
      </c>
      <c r="L1011" s="2">
        <v>871800</v>
      </c>
    </row>
    <row r="1012" spans="1:12" hidden="1" x14ac:dyDescent="0.2">
      <c r="A1012" t="s">
        <v>203</v>
      </c>
      <c r="B1012" t="s">
        <v>201</v>
      </c>
      <c r="C1012" t="s">
        <v>1192</v>
      </c>
      <c r="D1012" s="2">
        <v>0</v>
      </c>
      <c r="E1012" s="2">
        <v>612000</v>
      </c>
      <c r="F1012" s="2">
        <v>65100000</v>
      </c>
      <c r="G1012" s="2">
        <v>19410000</v>
      </c>
      <c r="H1012" s="2">
        <v>0</v>
      </c>
      <c r="I1012" s="2">
        <v>3537000</v>
      </c>
      <c r="J1012" s="2">
        <v>38940000</v>
      </c>
      <c r="K1012" s="2">
        <v>65970000</v>
      </c>
      <c r="L1012" s="2">
        <v>51360000</v>
      </c>
    </row>
    <row r="1013" spans="1:12" hidden="1" x14ac:dyDescent="0.2">
      <c r="A1013" t="s">
        <v>203</v>
      </c>
      <c r="B1013" t="s">
        <v>201</v>
      </c>
      <c r="C1013" t="s">
        <v>1192</v>
      </c>
      <c r="D1013" s="2">
        <v>0</v>
      </c>
      <c r="E1013" s="2">
        <v>9940</v>
      </c>
      <c r="F1013" s="2">
        <v>2605000</v>
      </c>
      <c r="G1013" s="2">
        <v>1370000</v>
      </c>
      <c r="H1013" s="2">
        <v>0</v>
      </c>
      <c r="I1013" s="2">
        <v>3838000</v>
      </c>
      <c r="J1013" s="2">
        <v>3458000</v>
      </c>
      <c r="K1013" s="2">
        <v>6335000</v>
      </c>
      <c r="L1013" s="2">
        <v>6851000</v>
      </c>
    </row>
    <row r="1014" spans="1:12" hidden="1" x14ac:dyDescent="0.2">
      <c r="A1014" t="s">
        <v>386</v>
      </c>
      <c r="B1014" t="s">
        <v>201</v>
      </c>
      <c r="C1014" t="s">
        <v>1192</v>
      </c>
      <c r="D1014" s="2">
        <v>6166000</v>
      </c>
      <c r="E1014" s="2">
        <v>8193000</v>
      </c>
      <c r="F1014" s="2">
        <v>941200</v>
      </c>
      <c r="G1014" s="2">
        <v>0</v>
      </c>
      <c r="H1014" s="2">
        <v>12770000</v>
      </c>
      <c r="I1014" s="2">
        <v>23230000</v>
      </c>
      <c r="J1014" s="2">
        <v>14030000</v>
      </c>
      <c r="K1014" s="2">
        <v>569100</v>
      </c>
      <c r="L1014" s="2">
        <v>0</v>
      </c>
    </row>
    <row r="1015" spans="1:12" hidden="1" x14ac:dyDescent="0.2">
      <c r="A1015" t="s">
        <v>1387</v>
      </c>
      <c r="B1015" t="s">
        <v>201</v>
      </c>
      <c r="C1015" t="s">
        <v>1192</v>
      </c>
      <c r="D1015" s="2">
        <v>211400</v>
      </c>
      <c r="E1015" s="2">
        <v>133200</v>
      </c>
      <c r="F1015" s="2">
        <v>231.4</v>
      </c>
      <c r="G1015" s="2">
        <v>0</v>
      </c>
      <c r="H1015" s="2">
        <v>257500</v>
      </c>
      <c r="I1015" s="2">
        <v>332600</v>
      </c>
      <c r="J1015" s="2">
        <v>216300</v>
      </c>
      <c r="K1015" s="2">
        <v>0</v>
      </c>
      <c r="L1015" s="2">
        <v>0</v>
      </c>
    </row>
    <row r="1016" spans="1:12" hidden="1" x14ac:dyDescent="0.2">
      <c r="A1016" t="s">
        <v>1389</v>
      </c>
      <c r="B1016" t="s">
        <v>201</v>
      </c>
      <c r="C1016" t="s">
        <v>1192</v>
      </c>
      <c r="D1016" s="2">
        <v>172800</v>
      </c>
      <c r="E1016" s="2">
        <v>227300</v>
      </c>
      <c r="F1016" s="2">
        <v>11140</v>
      </c>
      <c r="G1016" s="2">
        <v>0</v>
      </c>
      <c r="H1016" s="2">
        <v>214100</v>
      </c>
      <c r="I1016" s="2">
        <v>380000</v>
      </c>
      <c r="J1016" s="2">
        <v>92020</v>
      </c>
      <c r="K1016" s="2">
        <v>0</v>
      </c>
      <c r="L1016" s="2">
        <v>0</v>
      </c>
    </row>
    <row r="1017" spans="1:12" hidden="1" x14ac:dyDescent="0.2">
      <c r="A1017" t="s">
        <v>1391</v>
      </c>
      <c r="B1017" t="s">
        <v>201</v>
      </c>
      <c r="C1017" t="s">
        <v>1192</v>
      </c>
      <c r="D1017" s="2">
        <v>241900</v>
      </c>
      <c r="E1017" s="2">
        <v>311500</v>
      </c>
      <c r="F1017" s="2">
        <v>165100</v>
      </c>
      <c r="G1017" s="2">
        <v>27270</v>
      </c>
      <c r="H1017" s="2">
        <v>428300</v>
      </c>
      <c r="I1017" s="2">
        <v>660400</v>
      </c>
      <c r="J1017" s="2">
        <v>320500</v>
      </c>
      <c r="K1017" s="2">
        <v>49150</v>
      </c>
      <c r="L1017" s="2">
        <v>0</v>
      </c>
    </row>
    <row r="1018" spans="1:12" hidden="1" x14ac:dyDescent="0.2">
      <c r="A1018" t="s">
        <v>1393</v>
      </c>
      <c r="B1018" t="s">
        <v>357</v>
      </c>
      <c r="C1018" t="s">
        <v>1192</v>
      </c>
      <c r="D1018" s="2">
        <v>203300</v>
      </c>
      <c r="E1018" s="2">
        <v>1620000</v>
      </c>
      <c r="F1018" s="2">
        <v>3167000</v>
      </c>
      <c r="G1018" s="2">
        <v>1590000</v>
      </c>
      <c r="H1018" s="2">
        <v>4052000</v>
      </c>
      <c r="I1018" s="2">
        <v>23400000</v>
      </c>
      <c r="J1018" s="2">
        <v>1523000</v>
      </c>
      <c r="K1018" s="2">
        <v>4238000</v>
      </c>
      <c r="L1018" s="2">
        <v>0</v>
      </c>
    </row>
    <row r="1019" spans="1:12" hidden="1" x14ac:dyDescent="0.2">
      <c r="A1019" t="s">
        <v>1393</v>
      </c>
      <c r="B1019" t="s">
        <v>357</v>
      </c>
      <c r="C1019" t="s">
        <v>1192</v>
      </c>
      <c r="D1019" s="2">
        <v>10290</v>
      </c>
      <c r="E1019" s="2">
        <v>12110</v>
      </c>
      <c r="F1019" s="2">
        <v>11200</v>
      </c>
      <c r="G1019" s="2">
        <v>13490</v>
      </c>
      <c r="H1019" s="2">
        <v>10670</v>
      </c>
      <c r="I1019" s="2">
        <v>2535000</v>
      </c>
      <c r="J1019" s="2">
        <v>14230</v>
      </c>
      <c r="K1019" s="2">
        <v>54320</v>
      </c>
      <c r="L1019" s="2">
        <v>21080</v>
      </c>
    </row>
    <row r="1020" spans="1:12" hidden="1" x14ac:dyDescent="0.2">
      <c r="A1020" t="s">
        <v>1393</v>
      </c>
      <c r="B1020" t="s">
        <v>357</v>
      </c>
      <c r="C1020" t="s">
        <v>1192</v>
      </c>
      <c r="D1020" s="2">
        <v>14390</v>
      </c>
      <c r="E1020" s="2">
        <v>9625</v>
      </c>
      <c r="F1020" s="2">
        <v>10550</v>
      </c>
      <c r="G1020" s="2">
        <v>92990</v>
      </c>
      <c r="H1020" s="2">
        <v>37880</v>
      </c>
      <c r="I1020" s="2">
        <v>27510000</v>
      </c>
      <c r="J1020" s="2">
        <v>11070</v>
      </c>
      <c r="K1020" s="2">
        <v>48610</v>
      </c>
      <c r="L1020" s="2">
        <v>0</v>
      </c>
    </row>
    <row r="1021" spans="1:12" hidden="1" x14ac:dyDescent="0.2">
      <c r="A1021" t="s">
        <v>403</v>
      </c>
      <c r="B1021" t="s">
        <v>357</v>
      </c>
      <c r="C1021" t="s">
        <v>1192</v>
      </c>
      <c r="D1021" s="2">
        <v>0</v>
      </c>
      <c r="E1021" s="2">
        <v>0</v>
      </c>
      <c r="F1021" s="2">
        <v>2786000</v>
      </c>
      <c r="G1021" s="2">
        <v>0</v>
      </c>
      <c r="H1021" s="2">
        <v>0</v>
      </c>
      <c r="I1021" s="2">
        <v>574500</v>
      </c>
      <c r="J1021" s="2">
        <v>1224000</v>
      </c>
      <c r="K1021" s="2">
        <v>12090</v>
      </c>
      <c r="L1021" s="2">
        <v>0</v>
      </c>
    </row>
    <row r="1022" spans="1:12" hidden="1" x14ac:dyDescent="0.2">
      <c r="A1022" t="s">
        <v>403</v>
      </c>
      <c r="B1022" t="s">
        <v>357</v>
      </c>
      <c r="C1022" t="s">
        <v>1192</v>
      </c>
      <c r="D1022" s="2">
        <v>0</v>
      </c>
      <c r="E1022" s="2">
        <v>0</v>
      </c>
      <c r="F1022" s="2">
        <v>865400</v>
      </c>
      <c r="G1022" s="2">
        <v>0</v>
      </c>
      <c r="H1022" s="2">
        <v>6266</v>
      </c>
      <c r="I1022" s="2">
        <v>332200</v>
      </c>
      <c r="J1022" s="2">
        <v>577500</v>
      </c>
      <c r="K1022" s="2">
        <v>11950</v>
      </c>
      <c r="L1022" s="2">
        <v>0</v>
      </c>
    </row>
    <row r="1023" spans="1:12" hidden="1" x14ac:dyDescent="0.2">
      <c r="A1023" t="s">
        <v>356</v>
      </c>
      <c r="B1023" t="s">
        <v>357</v>
      </c>
      <c r="C1023" t="s">
        <v>1192</v>
      </c>
      <c r="D1023" s="2">
        <v>0</v>
      </c>
      <c r="E1023" s="2">
        <v>0</v>
      </c>
      <c r="F1023" s="2">
        <v>10400000</v>
      </c>
      <c r="G1023" s="2">
        <v>486500</v>
      </c>
      <c r="H1023" s="2">
        <v>0</v>
      </c>
      <c r="I1023" s="2">
        <v>0</v>
      </c>
      <c r="J1023" s="2">
        <v>7082000</v>
      </c>
      <c r="K1023" s="2">
        <v>1912000</v>
      </c>
      <c r="L1023" s="2">
        <v>838500</v>
      </c>
    </row>
    <row r="1024" spans="1:12" hidden="1" x14ac:dyDescent="0.2">
      <c r="A1024" t="s">
        <v>356</v>
      </c>
      <c r="B1024" t="s">
        <v>357</v>
      </c>
      <c r="C1024" t="s">
        <v>1192</v>
      </c>
      <c r="D1024" s="2">
        <v>0</v>
      </c>
      <c r="E1024" s="2">
        <v>0</v>
      </c>
      <c r="F1024" s="2">
        <v>769400</v>
      </c>
      <c r="G1024" s="2">
        <v>141300</v>
      </c>
      <c r="H1024" s="2">
        <v>0</v>
      </c>
      <c r="I1024" s="2">
        <v>1096</v>
      </c>
      <c r="J1024" s="2">
        <v>346600</v>
      </c>
      <c r="K1024" s="2">
        <v>215500</v>
      </c>
      <c r="L1024" s="2">
        <v>36530</v>
      </c>
    </row>
    <row r="1025" spans="1:12" hidden="1" x14ac:dyDescent="0.2">
      <c r="A1025" t="s">
        <v>1395</v>
      </c>
      <c r="B1025" t="s">
        <v>1396</v>
      </c>
      <c r="C1025" t="s">
        <v>1192</v>
      </c>
      <c r="D1025" s="2">
        <v>320.39999999999998</v>
      </c>
      <c r="E1025" s="2">
        <v>16010</v>
      </c>
      <c r="F1025" s="2">
        <v>373400</v>
      </c>
      <c r="G1025" s="2">
        <v>54260</v>
      </c>
      <c r="H1025" s="2">
        <v>0</v>
      </c>
      <c r="I1025" s="2">
        <v>40110</v>
      </c>
      <c r="J1025" s="2">
        <v>1243000</v>
      </c>
      <c r="K1025" s="2">
        <v>0</v>
      </c>
      <c r="L1025" s="2">
        <v>0</v>
      </c>
    </row>
    <row r="1026" spans="1:12" hidden="1" x14ac:dyDescent="0.2">
      <c r="A1026" t="s">
        <v>1398</v>
      </c>
      <c r="B1026" t="s">
        <v>562</v>
      </c>
      <c r="C1026" t="s">
        <v>1192</v>
      </c>
      <c r="D1026" s="2">
        <v>154900</v>
      </c>
      <c r="E1026" s="2">
        <v>844800</v>
      </c>
      <c r="F1026" s="2">
        <v>722600</v>
      </c>
      <c r="G1026" s="2">
        <v>559000</v>
      </c>
      <c r="H1026" s="2">
        <v>625300</v>
      </c>
      <c r="I1026" s="2">
        <v>118500</v>
      </c>
      <c r="J1026" s="2">
        <v>791400</v>
      </c>
      <c r="K1026" s="2">
        <v>366800</v>
      </c>
      <c r="L1026" s="2">
        <v>58830</v>
      </c>
    </row>
    <row r="1027" spans="1:12" hidden="1" x14ac:dyDescent="0.2">
      <c r="A1027" t="s">
        <v>1398</v>
      </c>
      <c r="B1027" t="s">
        <v>562</v>
      </c>
      <c r="C1027" t="s">
        <v>1192</v>
      </c>
      <c r="D1027" s="2">
        <v>661600</v>
      </c>
      <c r="E1027" s="2">
        <v>513000</v>
      </c>
      <c r="F1027" s="2">
        <v>1244000</v>
      </c>
      <c r="G1027" s="2">
        <v>1584000</v>
      </c>
      <c r="H1027" s="2">
        <v>4915000</v>
      </c>
      <c r="I1027" s="2">
        <v>67250</v>
      </c>
      <c r="J1027" s="2">
        <v>4420000</v>
      </c>
      <c r="K1027" s="2">
        <v>1906000</v>
      </c>
      <c r="L1027" s="2">
        <v>62950</v>
      </c>
    </row>
    <row r="1028" spans="1:12" hidden="1" x14ac:dyDescent="0.2">
      <c r="A1028" t="s">
        <v>1401</v>
      </c>
      <c r="B1028" t="s">
        <v>1402</v>
      </c>
      <c r="C1028" t="s">
        <v>1192</v>
      </c>
      <c r="D1028" s="2">
        <v>231700</v>
      </c>
      <c r="E1028" s="2">
        <v>114800</v>
      </c>
      <c r="F1028" s="2">
        <v>52950</v>
      </c>
      <c r="G1028" s="2">
        <v>610400</v>
      </c>
      <c r="H1028" s="2">
        <v>247700</v>
      </c>
      <c r="I1028" s="2">
        <v>5377000</v>
      </c>
      <c r="J1028" s="2">
        <v>82420</v>
      </c>
      <c r="K1028" s="2">
        <v>0</v>
      </c>
      <c r="L1028" s="2">
        <v>655700</v>
      </c>
    </row>
    <row r="1029" spans="1:12" hidden="1" x14ac:dyDescent="0.2">
      <c r="A1029" t="s">
        <v>1404</v>
      </c>
      <c r="B1029" t="s">
        <v>371</v>
      </c>
      <c r="C1029" t="s">
        <v>1192</v>
      </c>
      <c r="D1029" s="2">
        <v>297200</v>
      </c>
      <c r="E1029" s="2">
        <v>138000</v>
      </c>
      <c r="F1029" s="2">
        <v>0</v>
      </c>
      <c r="G1029" s="2">
        <v>0</v>
      </c>
      <c r="H1029" s="2">
        <v>101000</v>
      </c>
      <c r="I1029" s="2">
        <v>9704000</v>
      </c>
      <c r="J1029" s="2">
        <v>0</v>
      </c>
      <c r="K1029" s="2">
        <v>0</v>
      </c>
      <c r="L1029" s="2">
        <v>0</v>
      </c>
    </row>
    <row r="1030" spans="1:12" hidden="1" x14ac:dyDescent="0.2">
      <c r="A1030" t="s">
        <v>1406</v>
      </c>
      <c r="B1030" t="s">
        <v>371</v>
      </c>
      <c r="C1030" t="s">
        <v>1192</v>
      </c>
      <c r="D1030" s="2">
        <v>13120</v>
      </c>
      <c r="E1030" s="2">
        <v>14490</v>
      </c>
      <c r="F1030" s="2">
        <v>1017000</v>
      </c>
      <c r="G1030" s="2">
        <v>74110</v>
      </c>
      <c r="H1030" s="2">
        <v>508100</v>
      </c>
      <c r="I1030" s="2">
        <v>72150000</v>
      </c>
      <c r="J1030" s="2">
        <v>453700</v>
      </c>
      <c r="K1030" s="2">
        <v>147200</v>
      </c>
      <c r="L1030" s="2">
        <v>531000</v>
      </c>
    </row>
    <row r="1031" spans="1:12" hidden="1" x14ac:dyDescent="0.2">
      <c r="A1031" t="s">
        <v>1408</v>
      </c>
      <c r="B1031" t="s">
        <v>371</v>
      </c>
      <c r="C1031" t="s">
        <v>1192</v>
      </c>
      <c r="D1031" s="2">
        <v>38410</v>
      </c>
      <c r="E1031" s="2">
        <v>0</v>
      </c>
      <c r="F1031" s="2">
        <v>332700</v>
      </c>
      <c r="G1031" s="2">
        <v>215200</v>
      </c>
      <c r="H1031" s="2">
        <v>0</v>
      </c>
      <c r="I1031" s="2">
        <v>161900</v>
      </c>
      <c r="J1031" s="2">
        <v>479600</v>
      </c>
      <c r="K1031" s="2">
        <v>6184000</v>
      </c>
      <c r="L1031" s="2">
        <v>6885000</v>
      </c>
    </row>
    <row r="1032" spans="1:12" hidden="1" x14ac:dyDescent="0.2">
      <c r="A1032" t="s">
        <v>1409</v>
      </c>
      <c r="B1032" t="s">
        <v>371</v>
      </c>
      <c r="C1032" t="s">
        <v>1192</v>
      </c>
      <c r="D1032" s="2">
        <v>342500</v>
      </c>
      <c r="E1032" s="2">
        <v>105700</v>
      </c>
      <c r="F1032" s="2">
        <v>36230</v>
      </c>
      <c r="G1032" s="2">
        <v>0</v>
      </c>
      <c r="H1032" s="2">
        <v>37360</v>
      </c>
      <c r="I1032" s="2">
        <v>9826000</v>
      </c>
      <c r="J1032" s="2">
        <v>67570</v>
      </c>
      <c r="K1032" s="2">
        <v>0</v>
      </c>
      <c r="L1032" s="2">
        <v>39240</v>
      </c>
    </row>
    <row r="1033" spans="1:12" hidden="1" x14ac:dyDescent="0.2">
      <c r="A1033" t="s">
        <v>1417</v>
      </c>
      <c r="B1033" t="s">
        <v>189</v>
      </c>
      <c r="C1033" t="s">
        <v>1192</v>
      </c>
      <c r="D1033" s="2">
        <v>99880</v>
      </c>
      <c r="E1033" s="2">
        <v>19620</v>
      </c>
      <c r="F1033" s="2">
        <v>88800</v>
      </c>
      <c r="G1033" s="2">
        <v>174300</v>
      </c>
      <c r="H1033" s="2">
        <v>84590</v>
      </c>
      <c r="I1033" s="2">
        <v>94080</v>
      </c>
      <c r="J1033" s="2">
        <v>78250</v>
      </c>
      <c r="K1033" s="2">
        <v>1495000</v>
      </c>
      <c r="L1033" s="2">
        <v>57300</v>
      </c>
    </row>
    <row r="1034" spans="1:12" hidden="1" x14ac:dyDescent="0.2">
      <c r="A1034" t="s">
        <v>1420</v>
      </c>
      <c r="B1034" t="s">
        <v>189</v>
      </c>
      <c r="C1034" t="s">
        <v>1192</v>
      </c>
      <c r="D1034" s="2">
        <v>39620000</v>
      </c>
      <c r="E1034" s="2">
        <v>23100000</v>
      </c>
      <c r="F1034" s="2">
        <v>28410000</v>
      </c>
      <c r="G1034" s="2">
        <v>1103000</v>
      </c>
      <c r="H1034" s="2">
        <v>21810000</v>
      </c>
      <c r="I1034" s="2">
        <v>1415000</v>
      </c>
      <c r="J1034" s="2">
        <v>6474000</v>
      </c>
      <c r="K1034" s="2">
        <v>8918000</v>
      </c>
      <c r="L1034" s="2">
        <v>124000000</v>
      </c>
    </row>
    <row r="1035" spans="1:12" hidden="1" x14ac:dyDescent="0.2">
      <c r="A1035" t="s">
        <v>1420</v>
      </c>
      <c r="B1035" t="s">
        <v>189</v>
      </c>
      <c r="C1035" t="s">
        <v>1192</v>
      </c>
      <c r="D1035" s="2">
        <v>189300000</v>
      </c>
      <c r="E1035" s="2">
        <v>62780000</v>
      </c>
      <c r="F1035" s="2">
        <v>244000000</v>
      </c>
      <c r="G1035" s="2">
        <v>8931000</v>
      </c>
      <c r="H1035" s="2">
        <v>115600000</v>
      </c>
      <c r="I1035" s="2">
        <v>245600000</v>
      </c>
      <c r="J1035" s="2">
        <v>56900000</v>
      </c>
      <c r="K1035" s="2">
        <v>10880000</v>
      </c>
      <c r="L1035" s="2">
        <v>295800000</v>
      </c>
    </row>
    <row r="1036" spans="1:12" hidden="1" x14ac:dyDescent="0.2">
      <c r="A1036" t="s">
        <v>1421</v>
      </c>
      <c r="B1036" t="s">
        <v>189</v>
      </c>
      <c r="C1036" t="s">
        <v>1192</v>
      </c>
      <c r="D1036" s="2">
        <v>6465000</v>
      </c>
      <c r="E1036" s="2">
        <v>4110000</v>
      </c>
      <c r="F1036" s="2">
        <v>605100</v>
      </c>
      <c r="G1036" s="2">
        <v>1485000</v>
      </c>
      <c r="H1036" s="2">
        <v>3985000</v>
      </c>
      <c r="I1036" s="2">
        <v>10590000</v>
      </c>
      <c r="J1036" s="2">
        <v>734700</v>
      </c>
      <c r="K1036" s="2">
        <v>12550000</v>
      </c>
      <c r="L1036" s="2">
        <v>222700</v>
      </c>
    </row>
    <row r="1037" spans="1:12" hidden="1" x14ac:dyDescent="0.2">
      <c r="A1037" t="s">
        <v>1423</v>
      </c>
      <c r="B1037" t="s">
        <v>189</v>
      </c>
      <c r="C1037" t="s">
        <v>1192</v>
      </c>
      <c r="D1037" s="2">
        <v>44970</v>
      </c>
      <c r="E1037" s="2">
        <v>0</v>
      </c>
      <c r="F1037" s="2">
        <v>173900</v>
      </c>
      <c r="G1037" s="2">
        <v>2172000</v>
      </c>
      <c r="H1037" s="2">
        <v>0</v>
      </c>
      <c r="I1037" s="2">
        <v>50310</v>
      </c>
      <c r="J1037" s="2">
        <v>323500</v>
      </c>
      <c r="K1037" s="2">
        <v>9046000</v>
      </c>
      <c r="L1037" s="2">
        <v>871700</v>
      </c>
    </row>
    <row r="1038" spans="1:12" hidden="1" x14ac:dyDescent="0.2">
      <c r="A1038" t="s">
        <v>1425</v>
      </c>
      <c r="B1038" t="s">
        <v>189</v>
      </c>
      <c r="C1038" t="s">
        <v>1192</v>
      </c>
      <c r="D1038" s="2">
        <v>33780000</v>
      </c>
      <c r="E1038" s="2">
        <v>15330000</v>
      </c>
      <c r="F1038" s="2">
        <v>8910000</v>
      </c>
      <c r="G1038" s="2">
        <v>2526000</v>
      </c>
      <c r="H1038" s="2">
        <v>21160000</v>
      </c>
      <c r="I1038" s="2">
        <v>183700000</v>
      </c>
      <c r="J1038" s="2">
        <v>14130000</v>
      </c>
      <c r="K1038" s="2">
        <v>1671000</v>
      </c>
      <c r="L1038" s="2">
        <v>25190000</v>
      </c>
    </row>
    <row r="1039" spans="1:12" hidden="1" x14ac:dyDescent="0.2">
      <c r="A1039" t="s">
        <v>738</v>
      </c>
      <c r="B1039" t="s">
        <v>189</v>
      </c>
      <c r="C1039" t="s">
        <v>1192</v>
      </c>
      <c r="D1039" s="2">
        <v>17820000</v>
      </c>
      <c r="E1039" s="2">
        <v>2467000</v>
      </c>
      <c r="F1039" s="2">
        <v>1239000</v>
      </c>
      <c r="G1039" s="2">
        <v>113000</v>
      </c>
      <c r="H1039" s="2">
        <v>2235000</v>
      </c>
      <c r="I1039" s="2">
        <v>3926000</v>
      </c>
      <c r="J1039" s="2">
        <v>2159000</v>
      </c>
      <c r="K1039" s="2">
        <v>11720000</v>
      </c>
      <c r="L1039" s="2">
        <v>1035000</v>
      </c>
    </row>
    <row r="1040" spans="1:12" hidden="1" x14ac:dyDescent="0.2">
      <c r="A1040" t="s">
        <v>738</v>
      </c>
      <c r="B1040" t="s">
        <v>189</v>
      </c>
      <c r="C1040" t="s">
        <v>1192</v>
      </c>
      <c r="D1040" s="2">
        <v>84260000</v>
      </c>
      <c r="E1040" s="2">
        <v>51840000</v>
      </c>
      <c r="F1040" s="2">
        <v>60260000</v>
      </c>
      <c r="G1040" s="2">
        <v>1631000</v>
      </c>
      <c r="H1040" s="2">
        <v>33690000</v>
      </c>
      <c r="I1040" s="2">
        <v>381800000</v>
      </c>
      <c r="J1040" s="2">
        <v>16940000</v>
      </c>
      <c r="K1040" s="2">
        <v>718400</v>
      </c>
      <c r="L1040" s="2">
        <v>23880000</v>
      </c>
    </row>
    <row r="1041" spans="1:12" hidden="1" x14ac:dyDescent="0.2">
      <c r="A1041" t="s">
        <v>549</v>
      </c>
      <c r="B1041" t="s">
        <v>189</v>
      </c>
      <c r="C1041" t="s">
        <v>1192</v>
      </c>
      <c r="D1041" s="2">
        <v>31950000</v>
      </c>
      <c r="E1041" s="2">
        <v>37530000</v>
      </c>
      <c r="F1041" s="2">
        <v>18110000</v>
      </c>
      <c r="G1041" s="2">
        <v>2410000</v>
      </c>
      <c r="H1041" s="2">
        <v>16720000</v>
      </c>
      <c r="I1041" s="2">
        <v>14260000</v>
      </c>
      <c r="J1041" s="2">
        <v>18530000</v>
      </c>
      <c r="K1041" s="2">
        <v>25470000</v>
      </c>
      <c r="L1041" s="2">
        <v>21480000</v>
      </c>
    </row>
    <row r="1042" spans="1:12" hidden="1" x14ac:dyDescent="0.2">
      <c r="A1042" t="s">
        <v>549</v>
      </c>
      <c r="B1042" t="s">
        <v>189</v>
      </c>
      <c r="C1042" t="s">
        <v>1192</v>
      </c>
      <c r="D1042" s="2">
        <v>110800000</v>
      </c>
      <c r="E1042" s="2">
        <v>30880000</v>
      </c>
      <c r="F1042" s="2">
        <v>86850000</v>
      </c>
      <c r="G1042" s="2">
        <v>6810000</v>
      </c>
      <c r="H1042" s="2">
        <v>54480000</v>
      </c>
      <c r="I1042" s="2">
        <v>448900000</v>
      </c>
      <c r="J1042" s="2">
        <v>20810000</v>
      </c>
      <c r="K1042" s="2">
        <v>83190000</v>
      </c>
      <c r="L1042" s="2">
        <v>54800000</v>
      </c>
    </row>
    <row r="1043" spans="1:12" hidden="1" x14ac:dyDescent="0.2">
      <c r="A1043" t="s">
        <v>549</v>
      </c>
      <c r="B1043" t="s">
        <v>189</v>
      </c>
      <c r="C1043" t="s">
        <v>1192</v>
      </c>
      <c r="D1043" s="2">
        <v>108300000</v>
      </c>
      <c r="E1043" s="2">
        <v>50850000</v>
      </c>
      <c r="F1043" s="2">
        <v>38230000</v>
      </c>
      <c r="G1043" s="2">
        <v>6099000</v>
      </c>
      <c r="H1043" s="2">
        <v>58550000</v>
      </c>
      <c r="I1043" s="2">
        <v>287200000</v>
      </c>
      <c r="J1043" s="2">
        <v>45600000</v>
      </c>
      <c r="K1043" s="2">
        <v>138600000</v>
      </c>
      <c r="L1043" s="2">
        <v>190200000</v>
      </c>
    </row>
    <row r="1044" spans="1:12" hidden="1" x14ac:dyDescent="0.2">
      <c r="A1044" t="s">
        <v>1429</v>
      </c>
      <c r="B1044" t="s">
        <v>189</v>
      </c>
      <c r="C1044" t="s">
        <v>1192</v>
      </c>
      <c r="D1044" s="2">
        <v>32190000</v>
      </c>
      <c r="E1044" s="2">
        <v>16160000</v>
      </c>
      <c r="F1044" s="2">
        <v>4837000</v>
      </c>
      <c r="G1044" s="2">
        <v>39170</v>
      </c>
      <c r="H1044" s="2">
        <v>16790000</v>
      </c>
      <c r="I1044" s="2">
        <v>86540000</v>
      </c>
      <c r="J1044" s="2">
        <v>1241000</v>
      </c>
      <c r="K1044" s="2">
        <v>365600</v>
      </c>
      <c r="L1044" s="2">
        <v>88770</v>
      </c>
    </row>
    <row r="1045" spans="1:12" hidden="1" x14ac:dyDescent="0.2">
      <c r="A1045" t="s">
        <v>1429</v>
      </c>
      <c r="B1045" t="s">
        <v>189</v>
      </c>
      <c r="C1045" t="s">
        <v>1192</v>
      </c>
      <c r="D1045" s="2">
        <v>4181000</v>
      </c>
      <c r="E1045" s="2">
        <v>178800</v>
      </c>
      <c r="F1045" s="2">
        <v>546400</v>
      </c>
      <c r="G1045" s="2">
        <v>26710</v>
      </c>
      <c r="H1045" s="2">
        <v>7662000</v>
      </c>
      <c r="I1045" s="2">
        <v>34630000</v>
      </c>
      <c r="J1045" s="2">
        <v>0</v>
      </c>
      <c r="K1045" s="2">
        <v>0</v>
      </c>
      <c r="L1045" s="2">
        <v>0</v>
      </c>
    </row>
    <row r="1046" spans="1:12" hidden="1" x14ac:dyDescent="0.2">
      <c r="A1046" t="s">
        <v>1431</v>
      </c>
      <c r="B1046" t="s">
        <v>189</v>
      </c>
      <c r="C1046" t="s">
        <v>1192</v>
      </c>
      <c r="D1046" s="2">
        <v>10780000</v>
      </c>
      <c r="E1046" s="2">
        <v>5815000</v>
      </c>
      <c r="F1046" s="2">
        <v>8853000</v>
      </c>
      <c r="G1046" s="2">
        <v>48600</v>
      </c>
      <c r="H1046" s="2">
        <v>17600000</v>
      </c>
      <c r="I1046" s="2">
        <v>20630000</v>
      </c>
      <c r="J1046" s="2">
        <v>3010000</v>
      </c>
      <c r="K1046" s="2">
        <v>1467000</v>
      </c>
      <c r="L1046" s="2">
        <v>6319000</v>
      </c>
    </row>
    <row r="1047" spans="1:12" hidden="1" x14ac:dyDescent="0.2">
      <c r="A1047" t="s">
        <v>326</v>
      </c>
      <c r="B1047" t="s">
        <v>189</v>
      </c>
      <c r="C1047" t="s">
        <v>1192</v>
      </c>
      <c r="D1047" s="2">
        <v>589600</v>
      </c>
      <c r="E1047" s="2">
        <v>202400</v>
      </c>
      <c r="F1047" s="2">
        <v>0</v>
      </c>
      <c r="G1047" s="2">
        <v>88650</v>
      </c>
      <c r="H1047" s="2">
        <v>31580</v>
      </c>
      <c r="I1047" s="2">
        <v>160900</v>
      </c>
      <c r="J1047" s="2">
        <v>21620</v>
      </c>
      <c r="K1047" s="2">
        <v>616100</v>
      </c>
      <c r="L1047" s="2">
        <v>1927000</v>
      </c>
    </row>
    <row r="1048" spans="1:12" hidden="1" x14ac:dyDescent="0.2">
      <c r="A1048" t="s">
        <v>326</v>
      </c>
      <c r="B1048" t="s">
        <v>189</v>
      </c>
      <c r="C1048" t="s">
        <v>1192</v>
      </c>
      <c r="D1048" s="2">
        <v>65360000</v>
      </c>
      <c r="E1048" s="2">
        <v>22080000</v>
      </c>
      <c r="F1048" s="2">
        <v>42010000</v>
      </c>
      <c r="G1048" s="2">
        <v>26070000</v>
      </c>
      <c r="H1048" s="2">
        <v>28550000</v>
      </c>
      <c r="I1048" s="2">
        <v>162100000</v>
      </c>
      <c r="J1048" s="2">
        <v>25350000</v>
      </c>
      <c r="K1048" s="2">
        <v>29830000</v>
      </c>
      <c r="L1048" s="2">
        <v>19210000</v>
      </c>
    </row>
    <row r="1049" spans="1:12" hidden="1" x14ac:dyDescent="0.2">
      <c r="A1049" t="s">
        <v>654</v>
      </c>
      <c r="B1049" t="s">
        <v>189</v>
      </c>
      <c r="C1049" t="s">
        <v>1192</v>
      </c>
      <c r="D1049" s="2">
        <v>151400</v>
      </c>
      <c r="E1049" s="2">
        <v>177600</v>
      </c>
      <c r="F1049" s="2">
        <v>0</v>
      </c>
      <c r="G1049" s="2">
        <v>68690</v>
      </c>
      <c r="H1049" s="2">
        <v>34310</v>
      </c>
      <c r="I1049" s="2">
        <v>156600</v>
      </c>
      <c r="J1049" s="2">
        <v>47300</v>
      </c>
      <c r="K1049" s="2">
        <v>805500</v>
      </c>
      <c r="L1049" s="2">
        <v>328300</v>
      </c>
    </row>
    <row r="1050" spans="1:12" hidden="1" x14ac:dyDescent="0.2">
      <c r="A1050" t="s">
        <v>654</v>
      </c>
      <c r="B1050" t="s">
        <v>189</v>
      </c>
      <c r="C1050" t="s">
        <v>1192</v>
      </c>
      <c r="D1050" s="2">
        <v>1435000</v>
      </c>
      <c r="E1050" s="2">
        <v>106300</v>
      </c>
      <c r="F1050" s="2">
        <v>49910</v>
      </c>
      <c r="G1050" s="2">
        <v>431500</v>
      </c>
      <c r="H1050" s="2">
        <v>59010</v>
      </c>
      <c r="I1050" s="2">
        <v>468000</v>
      </c>
      <c r="J1050" s="2">
        <v>335800</v>
      </c>
      <c r="K1050" s="2">
        <v>1356000</v>
      </c>
      <c r="L1050" s="2">
        <v>791500</v>
      </c>
    </row>
    <row r="1051" spans="1:12" hidden="1" x14ac:dyDescent="0.2">
      <c r="A1051" t="s">
        <v>654</v>
      </c>
      <c r="B1051" t="s">
        <v>189</v>
      </c>
      <c r="C1051" t="s">
        <v>1192</v>
      </c>
      <c r="D1051" s="2">
        <v>157500</v>
      </c>
      <c r="E1051" s="2">
        <v>1189000</v>
      </c>
      <c r="F1051" s="2">
        <v>17920</v>
      </c>
      <c r="G1051" s="2">
        <v>337400</v>
      </c>
      <c r="H1051" s="2">
        <v>132000</v>
      </c>
      <c r="I1051" s="2">
        <v>158600</v>
      </c>
      <c r="J1051" s="2">
        <v>288100</v>
      </c>
      <c r="K1051" s="2">
        <v>1690000</v>
      </c>
      <c r="L1051" s="2">
        <v>96840</v>
      </c>
    </row>
    <row r="1052" spans="1:12" hidden="1" x14ac:dyDescent="0.2">
      <c r="A1052" t="s">
        <v>654</v>
      </c>
      <c r="B1052" t="s">
        <v>189</v>
      </c>
      <c r="C1052" t="s">
        <v>1192</v>
      </c>
      <c r="D1052" s="2">
        <v>3412000</v>
      </c>
      <c r="E1052" s="2">
        <v>1162000</v>
      </c>
      <c r="F1052" s="2">
        <v>0</v>
      </c>
      <c r="G1052" s="2">
        <v>1088000</v>
      </c>
      <c r="H1052" s="2">
        <v>2843000</v>
      </c>
      <c r="I1052" s="2">
        <v>1097000</v>
      </c>
      <c r="J1052" s="2">
        <v>973500</v>
      </c>
      <c r="K1052" s="2">
        <v>1189000</v>
      </c>
      <c r="L1052" s="2">
        <v>608300</v>
      </c>
    </row>
    <row r="1053" spans="1:12" hidden="1" x14ac:dyDescent="0.2">
      <c r="A1053" t="s">
        <v>654</v>
      </c>
      <c r="B1053" t="s">
        <v>189</v>
      </c>
      <c r="C1053" t="s">
        <v>1192</v>
      </c>
      <c r="D1053" s="2">
        <v>4599000</v>
      </c>
      <c r="E1053" s="2">
        <v>2331000</v>
      </c>
      <c r="F1053" s="2">
        <v>0</v>
      </c>
      <c r="G1053" s="2">
        <v>1808000</v>
      </c>
      <c r="H1053" s="2">
        <v>704200</v>
      </c>
      <c r="I1053" s="2">
        <v>676100</v>
      </c>
      <c r="J1053" s="2">
        <v>544100</v>
      </c>
      <c r="K1053" s="2">
        <v>1793000</v>
      </c>
      <c r="L1053" s="2">
        <v>1016000</v>
      </c>
    </row>
    <row r="1054" spans="1:12" hidden="1" x14ac:dyDescent="0.2">
      <c r="A1054" t="s">
        <v>654</v>
      </c>
      <c r="B1054" t="s">
        <v>189</v>
      </c>
      <c r="C1054" t="s">
        <v>1192</v>
      </c>
      <c r="D1054" s="2">
        <v>1426000</v>
      </c>
      <c r="E1054" s="2">
        <v>6605000</v>
      </c>
      <c r="F1054" s="2">
        <v>93570</v>
      </c>
      <c r="G1054" s="2">
        <v>1828000</v>
      </c>
      <c r="H1054" s="2">
        <v>462400</v>
      </c>
      <c r="I1054" s="2">
        <v>565000</v>
      </c>
      <c r="J1054" s="2">
        <v>851900</v>
      </c>
      <c r="K1054" s="2">
        <v>294500</v>
      </c>
      <c r="L1054" s="2">
        <v>756100</v>
      </c>
    </row>
    <row r="1055" spans="1:12" hidden="1" x14ac:dyDescent="0.2">
      <c r="A1055" t="s">
        <v>654</v>
      </c>
      <c r="B1055" t="s">
        <v>189</v>
      </c>
      <c r="C1055" t="s">
        <v>1192</v>
      </c>
      <c r="D1055" s="2">
        <v>3905000</v>
      </c>
      <c r="E1055" s="2">
        <v>2799000</v>
      </c>
      <c r="F1055" s="2">
        <v>4013000</v>
      </c>
      <c r="G1055" s="2">
        <v>3841000</v>
      </c>
      <c r="H1055" s="2">
        <v>4208000</v>
      </c>
      <c r="I1055" s="2">
        <v>35120000</v>
      </c>
      <c r="J1055" s="2">
        <v>19510000</v>
      </c>
      <c r="K1055" s="2">
        <v>4817000</v>
      </c>
      <c r="L1055" s="2">
        <v>5824000</v>
      </c>
    </row>
    <row r="1056" spans="1:12" hidden="1" x14ac:dyDescent="0.2">
      <c r="A1056" t="s">
        <v>654</v>
      </c>
      <c r="B1056" t="s">
        <v>189</v>
      </c>
      <c r="C1056" t="s">
        <v>1192</v>
      </c>
      <c r="D1056" s="2">
        <v>346200</v>
      </c>
      <c r="E1056" s="2">
        <v>1467000</v>
      </c>
      <c r="F1056" s="2">
        <v>124100</v>
      </c>
      <c r="G1056" s="2">
        <v>291500</v>
      </c>
      <c r="H1056" s="2">
        <v>1792000</v>
      </c>
      <c r="I1056" s="2">
        <v>408400</v>
      </c>
      <c r="J1056" s="2">
        <v>1778000</v>
      </c>
      <c r="K1056" s="2">
        <v>2239000</v>
      </c>
      <c r="L1056" s="2">
        <v>3219000</v>
      </c>
    </row>
    <row r="1057" spans="1:12" hidden="1" x14ac:dyDescent="0.2">
      <c r="A1057" t="s">
        <v>654</v>
      </c>
      <c r="B1057" t="s">
        <v>189</v>
      </c>
      <c r="C1057" t="s">
        <v>1192</v>
      </c>
      <c r="D1057" s="2">
        <v>1607000</v>
      </c>
      <c r="E1057" s="2">
        <v>1747000</v>
      </c>
      <c r="F1057" s="2">
        <v>335900</v>
      </c>
      <c r="G1057" s="2">
        <v>293100</v>
      </c>
      <c r="H1057" s="2">
        <v>2149000</v>
      </c>
      <c r="I1057" s="2">
        <v>2463000</v>
      </c>
      <c r="J1057" s="2">
        <v>2046000</v>
      </c>
      <c r="K1057" s="2">
        <v>7581000</v>
      </c>
      <c r="L1057" s="2">
        <v>788400</v>
      </c>
    </row>
    <row r="1058" spans="1:12" hidden="1" x14ac:dyDescent="0.2">
      <c r="A1058" t="s">
        <v>654</v>
      </c>
      <c r="B1058" t="s">
        <v>189</v>
      </c>
      <c r="C1058" t="s">
        <v>1192</v>
      </c>
      <c r="D1058" s="2">
        <v>1109000</v>
      </c>
      <c r="E1058" s="2">
        <v>2373000</v>
      </c>
      <c r="F1058" s="2">
        <v>60890</v>
      </c>
      <c r="G1058" s="2">
        <v>4610000</v>
      </c>
      <c r="H1058" s="2">
        <v>2648000</v>
      </c>
      <c r="I1058" s="2">
        <v>575100</v>
      </c>
      <c r="J1058" s="2">
        <v>2309000</v>
      </c>
      <c r="K1058" s="2">
        <v>4136000</v>
      </c>
      <c r="L1058" s="2">
        <v>675600</v>
      </c>
    </row>
    <row r="1059" spans="1:12" hidden="1" x14ac:dyDescent="0.2">
      <c r="A1059" t="s">
        <v>654</v>
      </c>
      <c r="B1059" t="s">
        <v>189</v>
      </c>
      <c r="C1059" t="s">
        <v>1192</v>
      </c>
      <c r="D1059" s="2">
        <v>1323000</v>
      </c>
      <c r="E1059" s="2">
        <v>3256000</v>
      </c>
      <c r="F1059" s="2">
        <v>356500</v>
      </c>
      <c r="G1059" s="2">
        <v>1419000</v>
      </c>
      <c r="H1059" s="2">
        <v>1048000</v>
      </c>
      <c r="I1059" s="2">
        <v>170800</v>
      </c>
      <c r="J1059" s="2">
        <v>170300</v>
      </c>
      <c r="K1059" s="2">
        <v>4002000</v>
      </c>
      <c r="L1059" s="2">
        <v>4726000</v>
      </c>
    </row>
    <row r="1060" spans="1:12" hidden="1" x14ac:dyDescent="0.2">
      <c r="A1060" t="s">
        <v>654</v>
      </c>
      <c r="B1060" t="s">
        <v>189</v>
      </c>
      <c r="C1060" t="s">
        <v>1192</v>
      </c>
      <c r="D1060" s="2">
        <v>607800</v>
      </c>
      <c r="E1060" s="2">
        <v>1704000</v>
      </c>
      <c r="F1060" s="2">
        <v>752500</v>
      </c>
      <c r="G1060" s="2">
        <v>822300</v>
      </c>
      <c r="H1060" s="2">
        <v>99730</v>
      </c>
      <c r="I1060" s="2">
        <v>2020000</v>
      </c>
      <c r="J1060" s="2">
        <v>2495000</v>
      </c>
      <c r="K1060" s="2">
        <v>1351000</v>
      </c>
      <c r="L1060" s="2">
        <v>2142000</v>
      </c>
    </row>
    <row r="1061" spans="1:12" hidden="1" x14ac:dyDescent="0.2">
      <c r="A1061" t="s">
        <v>654</v>
      </c>
      <c r="B1061" t="s">
        <v>189</v>
      </c>
      <c r="C1061" t="s">
        <v>1192</v>
      </c>
      <c r="D1061" s="2">
        <v>4345000</v>
      </c>
      <c r="E1061" s="2">
        <v>3547000</v>
      </c>
      <c r="F1061" s="2">
        <v>331900</v>
      </c>
      <c r="G1061" s="2">
        <v>999800</v>
      </c>
      <c r="H1061" s="2">
        <v>1920000</v>
      </c>
      <c r="I1061" s="2">
        <v>3298000</v>
      </c>
      <c r="J1061" s="2">
        <v>810900</v>
      </c>
      <c r="K1061" s="2">
        <v>1144000</v>
      </c>
      <c r="L1061" s="2">
        <v>1951000</v>
      </c>
    </row>
    <row r="1062" spans="1:12" hidden="1" x14ac:dyDescent="0.2">
      <c r="A1062" t="s">
        <v>654</v>
      </c>
      <c r="B1062" t="s">
        <v>189</v>
      </c>
      <c r="C1062" t="s">
        <v>1192</v>
      </c>
      <c r="D1062" s="2">
        <v>6418000</v>
      </c>
      <c r="E1062" s="2">
        <v>481000</v>
      </c>
      <c r="F1062" s="2">
        <v>339700</v>
      </c>
      <c r="G1062" s="2">
        <v>4837000</v>
      </c>
      <c r="H1062" s="2">
        <v>3685000</v>
      </c>
      <c r="I1062" s="2">
        <v>7389000</v>
      </c>
      <c r="J1062" s="2">
        <v>3273000</v>
      </c>
      <c r="K1062" s="2">
        <v>3821000</v>
      </c>
      <c r="L1062" s="2">
        <v>8430000</v>
      </c>
    </row>
    <row r="1063" spans="1:12" hidden="1" x14ac:dyDescent="0.2">
      <c r="A1063" t="s">
        <v>654</v>
      </c>
      <c r="B1063" t="s">
        <v>189</v>
      </c>
      <c r="C1063" t="s">
        <v>1192</v>
      </c>
      <c r="D1063" s="2">
        <v>3539000</v>
      </c>
      <c r="E1063" s="2">
        <v>15930000</v>
      </c>
      <c r="F1063" s="2">
        <v>1921000</v>
      </c>
      <c r="G1063" s="2">
        <v>296100</v>
      </c>
      <c r="H1063" s="2">
        <v>4591000</v>
      </c>
      <c r="I1063" s="2">
        <v>1971000</v>
      </c>
      <c r="J1063" s="2">
        <v>1802000</v>
      </c>
      <c r="K1063" s="2">
        <v>7751000</v>
      </c>
      <c r="L1063" s="2">
        <v>3179000</v>
      </c>
    </row>
    <row r="1064" spans="1:12" hidden="1" x14ac:dyDescent="0.2">
      <c r="A1064" t="s">
        <v>654</v>
      </c>
      <c r="B1064" t="s">
        <v>189</v>
      </c>
      <c r="C1064" t="s">
        <v>1192</v>
      </c>
      <c r="D1064" s="2">
        <v>97210000</v>
      </c>
      <c r="E1064" s="2">
        <v>10620000</v>
      </c>
      <c r="F1064" s="2">
        <v>13880000</v>
      </c>
      <c r="G1064" s="2">
        <v>22670000</v>
      </c>
      <c r="H1064" s="2">
        <v>55710000</v>
      </c>
      <c r="I1064" s="2">
        <v>135900000</v>
      </c>
      <c r="J1064" s="2">
        <v>11880000</v>
      </c>
      <c r="K1064" s="2">
        <v>7722000</v>
      </c>
      <c r="L1064" s="2">
        <v>181400000</v>
      </c>
    </row>
    <row r="1065" spans="1:12" hidden="1" x14ac:dyDescent="0.2">
      <c r="A1065" t="s">
        <v>188</v>
      </c>
      <c r="B1065" t="s">
        <v>189</v>
      </c>
      <c r="C1065" t="s">
        <v>1192</v>
      </c>
      <c r="D1065" s="2">
        <v>2778000</v>
      </c>
      <c r="E1065" s="2">
        <v>1208000</v>
      </c>
      <c r="F1065" s="2">
        <v>35900</v>
      </c>
      <c r="G1065" s="2">
        <v>0</v>
      </c>
      <c r="H1065" s="2">
        <v>445100</v>
      </c>
      <c r="I1065" s="2">
        <v>176300</v>
      </c>
      <c r="J1065" s="2">
        <v>295000</v>
      </c>
      <c r="K1065" s="2">
        <v>81640</v>
      </c>
      <c r="L1065" s="2">
        <v>427600</v>
      </c>
    </row>
    <row r="1066" spans="1:12" hidden="1" x14ac:dyDescent="0.2">
      <c r="A1066" t="s">
        <v>188</v>
      </c>
      <c r="B1066" t="s">
        <v>189</v>
      </c>
      <c r="C1066" t="s">
        <v>1192</v>
      </c>
      <c r="D1066" s="2">
        <v>842800</v>
      </c>
      <c r="E1066" s="2">
        <v>3140000</v>
      </c>
      <c r="F1066" s="2">
        <v>95890</v>
      </c>
      <c r="G1066" s="2">
        <v>0</v>
      </c>
      <c r="H1066" s="2">
        <v>1597000</v>
      </c>
      <c r="I1066" s="2">
        <v>558300</v>
      </c>
      <c r="J1066" s="2">
        <v>545500</v>
      </c>
      <c r="K1066" s="2">
        <v>154000</v>
      </c>
      <c r="L1066" s="2">
        <v>486500</v>
      </c>
    </row>
    <row r="1067" spans="1:12" hidden="1" x14ac:dyDescent="0.2">
      <c r="A1067" t="s">
        <v>188</v>
      </c>
      <c r="B1067" t="s">
        <v>189</v>
      </c>
      <c r="C1067" t="s">
        <v>1192</v>
      </c>
      <c r="D1067" s="2">
        <v>3130000</v>
      </c>
      <c r="E1067" s="2">
        <v>3533000</v>
      </c>
      <c r="F1067" s="2">
        <v>148200</v>
      </c>
      <c r="G1067" s="2">
        <v>46650</v>
      </c>
      <c r="H1067" s="2">
        <v>1027000</v>
      </c>
      <c r="I1067" s="2">
        <v>3143000</v>
      </c>
      <c r="J1067" s="2">
        <v>456200</v>
      </c>
      <c r="K1067" s="2">
        <v>104300</v>
      </c>
      <c r="L1067" s="2">
        <v>394800</v>
      </c>
    </row>
    <row r="1068" spans="1:12" hidden="1" x14ac:dyDescent="0.2">
      <c r="A1068" t="s">
        <v>188</v>
      </c>
      <c r="B1068" t="s">
        <v>189</v>
      </c>
      <c r="C1068" t="s">
        <v>1192</v>
      </c>
      <c r="D1068" s="2">
        <v>483300</v>
      </c>
      <c r="E1068" s="2">
        <v>307600</v>
      </c>
      <c r="F1068" s="2">
        <v>61670</v>
      </c>
      <c r="G1068" s="2">
        <v>39730</v>
      </c>
      <c r="H1068" s="2">
        <v>432900</v>
      </c>
      <c r="I1068" s="2">
        <v>4598000</v>
      </c>
      <c r="J1068" s="2">
        <v>3147000</v>
      </c>
      <c r="K1068" s="2">
        <v>238200</v>
      </c>
      <c r="L1068" s="2">
        <v>1238000</v>
      </c>
    </row>
    <row r="1069" spans="1:12" hidden="1" x14ac:dyDescent="0.2">
      <c r="A1069" t="s">
        <v>188</v>
      </c>
      <c r="B1069" t="s">
        <v>189</v>
      </c>
      <c r="C1069" t="s">
        <v>1192</v>
      </c>
      <c r="D1069" s="2">
        <v>1704000</v>
      </c>
      <c r="E1069" s="2">
        <v>1002000</v>
      </c>
      <c r="F1069" s="2">
        <v>84850</v>
      </c>
      <c r="G1069" s="2">
        <v>43380</v>
      </c>
      <c r="H1069" s="2">
        <v>1094000</v>
      </c>
      <c r="I1069" s="2">
        <v>3419000</v>
      </c>
      <c r="J1069" s="2">
        <v>714900</v>
      </c>
      <c r="K1069" s="2">
        <v>359200</v>
      </c>
      <c r="L1069" s="2">
        <v>725700</v>
      </c>
    </row>
    <row r="1070" spans="1:12" hidden="1" x14ac:dyDescent="0.2">
      <c r="A1070" t="s">
        <v>188</v>
      </c>
      <c r="B1070" t="s">
        <v>189</v>
      </c>
      <c r="C1070" t="s">
        <v>1192</v>
      </c>
      <c r="D1070" s="2">
        <v>1820000</v>
      </c>
      <c r="E1070" s="2">
        <v>716800</v>
      </c>
      <c r="F1070" s="2">
        <v>508200</v>
      </c>
      <c r="G1070" s="2">
        <v>77820</v>
      </c>
      <c r="H1070" s="2">
        <v>523000</v>
      </c>
      <c r="I1070" s="2">
        <v>428000</v>
      </c>
      <c r="J1070" s="2">
        <v>5691000</v>
      </c>
      <c r="K1070" s="2">
        <v>649800</v>
      </c>
      <c r="L1070" s="2">
        <v>1451000</v>
      </c>
    </row>
    <row r="1071" spans="1:12" hidden="1" x14ac:dyDescent="0.2">
      <c r="A1071" t="s">
        <v>188</v>
      </c>
      <c r="B1071" t="s">
        <v>189</v>
      </c>
      <c r="C1071" t="s">
        <v>1192</v>
      </c>
      <c r="D1071" s="2">
        <v>931600</v>
      </c>
      <c r="E1071" s="2">
        <v>1387000</v>
      </c>
      <c r="F1071" s="2">
        <v>246000</v>
      </c>
      <c r="G1071" s="2">
        <v>549900</v>
      </c>
      <c r="H1071" s="2">
        <v>816300</v>
      </c>
      <c r="I1071" s="2">
        <v>661100</v>
      </c>
      <c r="J1071" s="2">
        <v>1885000</v>
      </c>
      <c r="K1071" s="2">
        <v>2925000</v>
      </c>
      <c r="L1071" s="2">
        <v>1073000</v>
      </c>
    </row>
    <row r="1072" spans="1:12" hidden="1" x14ac:dyDescent="0.2">
      <c r="A1072" t="s">
        <v>188</v>
      </c>
      <c r="B1072" t="s">
        <v>189</v>
      </c>
      <c r="C1072" t="s">
        <v>1192</v>
      </c>
      <c r="D1072" s="2">
        <v>142900000</v>
      </c>
      <c r="E1072" s="2">
        <v>71790000</v>
      </c>
      <c r="F1072" s="2">
        <v>83360000</v>
      </c>
      <c r="G1072" s="2">
        <v>888300</v>
      </c>
      <c r="H1072" s="2">
        <v>73860000</v>
      </c>
      <c r="I1072" s="2">
        <v>675700000</v>
      </c>
      <c r="J1072" s="2">
        <v>9622000</v>
      </c>
      <c r="K1072" s="2">
        <v>106600000</v>
      </c>
      <c r="L1072" s="2">
        <v>64590000</v>
      </c>
    </row>
    <row r="1073" spans="1:12" hidden="1" x14ac:dyDescent="0.2">
      <c r="A1073" t="s">
        <v>188</v>
      </c>
      <c r="B1073" t="s">
        <v>189</v>
      </c>
      <c r="C1073" t="s">
        <v>1192</v>
      </c>
      <c r="D1073" s="2">
        <v>79580000</v>
      </c>
      <c r="E1073" s="2">
        <v>76560000</v>
      </c>
      <c r="F1073" s="2">
        <v>22000000</v>
      </c>
      <c r="G1073" s="2">
        <v>7619000</v>
      </c>
      <c r="H1073" s="2">
        <v>75260000</v>
      </c>
      <c r="I1073" s="2">
        <v>167300000</v>
      </c>
      <c r="J1073" s="2">
        <v>25270000</v>
      </c>
      <c r="K1073" s="2">
        <v>24460000</v>
      </c>
      <c r="L1073" s="2">
        <v>33260000</v>
      </c>
    </row>
    <row r="1074" spans="1:12" hidden="1" x14ac:dyDescent="0.2">
      <c r="A1074" t="s">
        <v>1434</v>
      </c>
      <c r="B1074" t="s">
        <v>189</v>
      </c>
      <c r="C1074" t="s">
        <v>1192</v>
      </c>
      <c r="D1074" s="2">
        <v>267400</v>
      </c>
      <c r="E1074" s="2">
        <v>154900</v>
      </c>
      <c r="F1074" s="2">
        <v>146800</v>
      </c>
      <c r="G1074" s="2">
        <v>47580</v>
      </c>
      <c r="H1074" s="2">
        <v>153800</v>
      </c>
      <c r="I1074" s="2">
        <v>19940000</v>
      </c>
      <c r="J1074" s="2">
        <v>325700</v>
      </c>
      <c r="K1074" s="2">
        <v>8280000</v>
      </c>
      <c r="L1074" s="2">
        <v>469000</v>
      </c>
    </row>
    <row r="1075" spans="1:12" hidden="1" x14ac:dyDescent="0.2">
      <c r="A1075" t="s">
        <v>384</v>
      </c>
      <c r="B1075" t="s">
        <v>189</v>
      </c>
      <c r="C1075" t="s">
        <v>1192</v>
      </c>
      <c r="D1075" s="2">
        <v>216300</v>
      </c>
      <c r="E1075" s="2">
        <v>169700</v>
      </c>
      <c r="F1075" s="2">
        <v>84470</v>
      </c>
      <c r="G1075" s="2">
        <v>15680</v>
      </c>
      <c r="H1075" s="2">
        <v>175100</v>
      </c>
      <c r="I1075" s="2">
        <v>35870</v>
      </c>
      <c r="J1075" s="2">
        <v>671500</v>
      </c>
      <c r="K1075" s="2">
        <v>99560</v>
      </c>
      <c r="L1075" s="2">
        <v>548400</v>
      </c>
    </row>
    <row r="1076" spans="1:12" hidden="1" x14ac:dyDescent="0.2">
      <c r="A1076" t="s">
        <v>384</v>
      </c>
      <c r="B1076" t="s">
        <v>189</v>
      </c>
      <c r="C1076" t="s">
        <v>1192</v>
      </c>
      <c r="D1076" s="2">
        <v>3121000</v>
      </c>
      <c r="E1076" s="2">
        <v>584100</v>
      </c>
      <c r="F1076" s="2">
        <v>471500</v>
      </c>
      <c r="G1076" s="2">
        <v>34420</v>
      </c>
      <c r="H1076" s="2">
        <v>773900</v>
      </c>
      <c r="I1076" s="2">
        <v>348000</v>
      </c>
      <c r="J1076" s="2">
        <v>650300</v>
      </c>
      <c r="K1076" s="2">
        <v>285100</v>
      </c>
      <c r="L1076" s="2">
        <v>1829000</v>
      </c>
    </row>
    <row r="1077" spans="1:12" hidden="1" x14ac:dyDescent="0.2">
      <c r="A1077" t="s">
        <v>384</v>
      </c>
      <c r="B1077" t="s">
        <v>189</v>
      </c>
      <c r="C1077" t="s">
        <v>1192</v>
      </c>
      <c r="D1077" s="2">
        <v>733000</v>
      </c>
      <c r="E1077" s="2">
        <v>257100</v>
      </c>
      <c r="F1077" s="2">
        <v>1167000</v>
      </c>
      <c r="G1077" s="2">
        <v>269800</v>
      </c>
      <c r="H1077" s="2">
        <v>953400</v>
      </c>
      <c r="I1077" s="2">
        <v>247000</v>
      </c>
      <c r="J1077" s="2">
        <v>1061000</v>
      </c>
      <c r="K1077" s="2">
        <v>283000</v>
      </c>
      <c r="L1077" s="2">
        <v>3610000</v>
      </c>
    </row>
    <row r="1078" spans="1:12" hidden="1" x14ac:dyDescent="0.2">
      <c r="A1078" t="s">
        <v>384</v>
      </c>
      <c r="B1078" t="s">
        <v>189</v>
      </c>
      <c r="C1078" t="s">
        <v>1192</v>
      </c>
      <c r="D1078" s="2">
        <v>2065000</v>
      </c>
      <c r="E1078" s="2">
        <v>915700</v>
      </c>
      <c r="F1078" s="2">
        <v>298200</v>
      </c>
      <c r="G1078" s="2">
        <v>91990</v>
      </c>
      <c r="H1078" s="2">
        <v>489600</v>
      </c>
      <c r="I1078" s="2">
        <v>970100</v>
      </c>
      <c r="J1078" s="2">
        <v>448200</v>
      </c>
      <c r="K1078" s="2">
        <v>1821000</v>
      </c>
      <c r="L1078" s="2">
        <v>824400</v>
      </c>
    </row>
    <row r="1079" spans="1:12" hidden="1" x14ac:dyDescent="0.2">
      <c r="A1079" t="s">
        <v>384</v>
      </c>
      <c r="B1079" t="s">
        <v>189</v>
      </c>
      <c r="C1079" t="s">
        <v>1192</v>
      </c>
      <c r="D1079" s="2">
        <v>3226000</v>
      </c>
      <c r="E1079" s="2">
        <v>2095000</v>
      </c>
      <c r="F1079" s="2">
        <v>998500</v>
      </c>
      <c r="G1079" s="2">
        <v>77530</v>
      </c>
      <c r="H1079" s="2">
        <v>1480000</v>
      </c>
      <c r="I1079" s="2">
        <v>2882000</v>
      </c>
      <c r="J1079" s="2">
        <v>1811000</v>
      </c>
      <c r="K1079" s="2">
        <v>421300</v>
      </c>
      <c r="L1079" s="2">
        <v>4881000</v>
      </c>
    </row>
    <row r="1080" spans="1:12" hidden="1" x14ac:dyDescent="0.2">
      <c r="A1080" t="s">
        <v>384</v>
      </c>
      <c r="B1080" t="s">
        <v>189</v>
      </c>
      <c r="C1080" t="s">
        <v>1192</v>
      </c>
      <c r="D1080" s="2">
        <v>282800</v>
      </c>
      <c r="E1080" s="2">
        <v>1105000</v>
      </c>
      <c r="F1080" s="2">
        <v>403100</v>
      </c>
      <c r="G1080" s="2">
        <v>737100</v>
      </c>
      <c r="H1080" s="2">
        <v>1641000</v>
      </c>
      <c r="I1080" s="2">
        <v>1492000</v>
      </c>
      <c r="J1080" s="2">
        <v>2906000</v>
      </c>
      <c r="K1080" s="2">
        <v>974000</v>
      </c>
      <c r="L1080" s="2">
        <v>3568000</v>
      </c>
    </row>
    <row r="1081" spans="1:12" hidden="1" x14ac:dyDescent="0.2">
      <c r="A1081" t="s">
        <v>384</v>
      </c>
      <c r="B1081" t="s">
        <v>189</v>
      </c>
      <c r="C1081" t="s">
        <v>1192</v>
      </c>
      <c r="D1081" s="2">
        <v>1556000</v>
      </c>
      <c r="E1081" s="2">
        <v>2803000</v>
      </c>
      <c r="F1081" s="2">
        <v>1707000</v>
      </c>
      <c r="G1081" s="2">
        <v>362400</v>
      </c>
      <c r="H1081" s="2">
        <v>2637000</v>
      </c>
      <c r="I1081" s="2">
        <v>511700</v>
      </c>
      <c r="J1081" s="2">
        <v>915400</v>
      </c>
      <c r="K1081" s="2">
        <v>3210000</v>
      </c>
      <c r="L1081" s="2">
        <v>2924000</v>
      </c>
    </row>
    <row r="1082" spans="1:12" hidden="1" x14ac:dyDescent="0.2">
      <c r="A1082" t="s">
        <v>384</v>
      </c>
      <c r="B1082" t="s">
        <v>189</v>
      </c>
      <c r="C1082" t="s">
        <v>1192</v>
      </c>
      <c r="D1082" s="2">
        <v>680000</v>
      </c>
      <c r="E1082" s="2">
        <v>3776000</v>
      </c>
      <c r="F1082" s="2">
        <v>8094000</v>
      </c>
      <c r="G1082" s="2">
        <v>614100</v>
      </c>
      <c r="H1082" s="2">
        <v>541200</v>
      </c>
      <c r="I1082" s="2">
        <v>3584000</v>
      </c>
      <c r="J1082" s="2">
        <v>2705000</v>
      </c>
      <c r="K1082" s="2">
        <v>6286000</v>
      </c>
      <c r="L1082" s="2">
        <v>2627000</v>
      </c>
    </row>
    <row r="1083" spans="1:12" hidden="1" x14ac:dyDescent="0.2">
      <c r="A1083" t="s">
        <v>384</v>
      </c>
      <c r="B1083" t="s">
        <v>189</v>
      </c>
      <c r="C1083" t="s">
        <v>1192</v>
      </c>
      <c r="D1083" s="2">
        <v>389200</v>
      </c>
      <c r="E1083" s="2">
        <v>933800</v>
      </c>
      <c r="F1083" s="2">
        <v>1128000</v>
      </c>
      <c r="G1083" s="2">
        <v>458700</v>
      </c>
      <c r="H1083" s="2">
        <v>961900</v>
      </c>
      <c r="I1083" s="2">
        <v>2282000</v>
      </c>
      <c r="J1083" s="2">
        <v>2492000</v>
      </c>
      <c r="K1083" s="2">
        <v>3901000</v>
      </c>
      <c r="L1083" s="2">
        <v>5609000</v>
      </c>
    </row>
    <row r="1084" spans="1:12" hidden="1" x14ac:dyDescent="0.2">
      <c r="A1084" t="s">
        <v>384</v>
      </c>
      <c r="B1084" t="s">
        <v>189</v>
      </c>
      <c r="C1084" t="s">
        <v>1192</v>
      </c>
      <c r="D1084" s="2">
        <v>2089000</v>
      </c>
      <c r="E1084" s="2">
        <v>197100</v>
      </c>
      <c r="F1084" s="2">
        <v>1428000</v>
      </c>
      <c r="G1084" s="2">
        <v>1637000</v>
      </c>
      <c r="H1084" s="2">
        <v>7846000</v>
      </c>
      <c r="I1084" s="2">
        <v>724700</v>
      </c>
      <c r="J1084" s="2">
        <v>1795000</v>
      </c>
      <c r="K1084" s="2">
        <v>1522000</v>
      </c>
      <c r="L1084" s="2">
        <v>1732000</v>
      </c>
    </row>
    <row r="1085" spans="1:12" hidden="1" x14ac:dyDescent="0.2">
      <c r="A1085" t="s">
        <v>384</v>
      </c>
      <c r="B1085" t="s">
        <v>189</v>
      </c>
      <c r="C1085" t="s">
        <v>1192</v>
      </c>
      <c r="D1085" s="2">
        <v>2077000</v>
      </c>
      <c r="E1085" s="2">
        <v>1194000</v>
      </c>
      <c r="F1085" s="2">
        <v>6217000</v>
      </c>
      <c r="G1085" s="2">
        <v>2500000</v>
      </c>
      <c r="H1085" s="2">
        <v>5027000</v>
      </c>
      <c r="I1085" s="2">
        <v>329100</v>
      </c>
      <c r="J1085" s="2">
        <v>1381000</v>
      </c>
      <c r="K1085" s="2">
        <v>4455000</v>
      </c>
      <c r="L1085" s="2">
        <v>2712000</v>
      </c>
    </row>
    <row r="1086" spans="1:12" hidden="1" x14ac:dyDescent="0.2">
      <c r="A1086" t="s">
        <v>384</v>
      </c>
      <c r="B1086" t="s">
        <v>189</v>
      </c>
      <c r="C1086" t="s">
        <v>1192</v>
      </c>
      <c r="D1086" s="2">
        <v>4537000</v>
      </c>
      <c r="E1086" s="2">
        <v>580000</v>
      </c>
      <c r="F1086" s="2">
        <v>776400</v>
      </c>
      <c r="G1086" s="2">
        <v>417900</v>
      </c>
      <c r="H1086" s="2">
        <v>507400</v>
      </c>
      <c r="I1086" s="2">
        <v>1572000</v>
      </c>
      <c r="J1086" s="2">
        <v>2343000</v>
      </c>
      <c r="K1086" s="2">
        <v>2661000</v>
      </c>
      <c r="L1086" s="2">
        <v>3369000</v>
      </c>
    </row>
    <row r="1087" spans="1:12" hidden="1" x14ac:dyDescent="0.2">
      <c r="A1087" t="s">
        <v>384</v>
      </c>
      <c r="B1087" t="s">
        <v>189</v>
      </c>
      <c r="C1087" t="s">
        <v>1192</v>
      </c>
      <c r="D1087" s="2">
        <v>3394000</v>
      </c>
      <c r="E1087" s="2">
        <v>3120000</v>
      </c>
      <c r="F1087" s="2">
        <v>2841000</v>
      </c>
      <c r="G1087" s="2">
        <v>5103000</v>
      </c>
      <c r="H1087" s="2">
        <v>4248000</v>
      </c>
      <c r="I1087" s="2">
        <v>2297000</v>
      </c>
      <c r="J1087" s="2">
        <v>1455000</v>
      </c>
      <c r="K1087" s="2">
        <v>6775000</v>
      </c>
      <c r="L1087" s="2">
        <v>2564000</v>
      </c>
    </row>
    <row r="1088" spans="1:12" hidden="1" x14ac:dyDescent="0.2">
      <c r="A1088" t="s">
        <v>384</v>
      </c>
      <c r="B1088" t="s">
        <v>189</v>
      </c>
      <c r="C1088" t="s">
        <v>1192</v>
      </c>
      <c r="D1088" s="2">
        <v>1753000</v>
      </c>
      <c r="E1088" s="2">
        <v>1546000</v>
      </c>
      <c r="F1088" s="2">
        <v>1127000</v>
      </c>
      <c r="G1088" s="2">
        <v>422200</v>
      </c>
      <c r="H1088" s="2">
        <v>713500</v>
      </c>
      <c r="I1088" s="2">
        <v>649600</v>
      </c>
      <c r="J1088" s="2">
        <v>857700</v>
      </c>
      <c r="K1088" s="2">
        <v>1749000</v>
      </c>
      <c r="L1088" s="2">
        <v>951400</v>
      </c>
    </row>
    <row r="1089" spans="1:12" hidden="1" x14ac:dyDescent="0.2">
      <c r="A1089" t="s">
        <v>384</v>
      </c>
      <c r="B1089" t="s">
        <v>189</v>
      </c>
      <c r="C1089" t="s">
        <v>1192</v>
      </c>
      <c r="D1089" s="2">
        <v>1029000</v>
      </c>
      <c r="E1089" s="2">
        <v>803700</v>
      </c>
      <c r="F1089" s="2">
        <v>251800</v>
      </c>
      <c r="G1089" s="2">
        <v>6005000</v>
      </c>
      <c r="H1089" s="2">
        <v>1624000</v>
      </c>
      <c r="I1089" s="2">
        <v>4430000</v>
      </c>
      <c r="J1089" s="2">
        <v>608300</v>
      </c>
      <c r="K1089" s="2">
        <v>3208000</v>
      </c>
      <c r="L1089" s="2">
        <v>8336000</v>
      </c>
    </row>
    <row r="1090" spans="1:12" hidden="1" x14ac:dyDescent="0.2">
      <c r="A1090" t="s">
        <v>384</v>
      </c>
      <c r="B1090" t="s">
        <v>189</v>
      </c>
      <c r="C1090" t="s">
        <v>1192</v>
      </c>
      <c r="D1090" s="2">
        <v>750800</v>
      </c>
      <c r="E1090" s="2">
        <v>1483000</v>
      </c>
      <c r="F1090" s="2">
        <v>455900</v>
      </c>
      <c r="G1090" s="2">
        <v>848300</v>
      </c>
      <c r="H1090" s="2">
        <v>958600</v>
      </c>
      <c r="I1090" s="2">
        <v>739700</v>
      </c>
      <c r="J1090" s="2">
        <v>9208000</v>
      </c>
      <c r="K1090" s="2">
        <v>6524000</v>
      </c>
      <c r="L1090" s="2">
        <v>3142000</v>
      </c>
    </row>
    <row r="1091" spans="1:12" hidden="1" x14ac:dyDescent="0.2">
      <c r="A1091" t="s">
        <v>384</v>
      </c>
      <c r="B1091" t="s">
        <v>189</v>
      </c>
      <c r="C1091" t="s">
        <v>1192</v>
      </c>
      <c r="D1091" s="2">
        <v>49860000</v>
      </c>
      <c r="E1091" s="2">
        <v>22490000</v>
      </c>
      <c r="F1091" s="2">
        <v>19680000</v>
      </c>
      <c r="G1091" s="2">
        <v>4006000</v>
      </c>
      <c r="H1091" s="2">
        <v>6272000</v>
      </c>
      <c r="I1091" s="2">
        <v>63880000</v>
      </c>
      <c r="J1091" s="2">
        <v>116200000</v>
      </c>
      <c r="K1091" s="2">
        <v>23650000</v>
      </c>
      <c r="L1091" s="2">
        <v>58190000</v>
      </c>
    </row>
    <row r="1092" spans="1:12" hidden="1" x14ac:dyDescent="0.2">
      <c r="A1092" t="s">
        <v>384</v>
      </c>
      <c r="B1092" t="s">
        <v>189</v>
      </c>
      <c r="C1092" t="s">
        <v>1192</v>
      </c>
      <c r="D1092" s="2">
        <v>135900000</v>
      </c>
      <c r="E1092" s="2">
        <v>125000000</v>
      </c>
      <c r="F1092" s="2">
        <v>190400000</v>
      </c>
      <c r="G1092" s="2">
        <v>49780000</v>
      </c>
      <c r="H1092" s="2">
        <v>226100000</v>
      </c>
      <c r="I1092" s="2">
        <v>1315000000</v>
      </c>
      <c r="J1092" s="2">
        <v>427700000</v>
      </c>
      <c r="K1092" s="2">
        <v>121100000</v>
      </c>
      <c r="L1092" s="2">
        <v>307700000</v>
      </c>
    </row>
    <row r="1093" spans="1:12" hidden="1" x14ac:dyDescent="0.2">
      <c r="A1093" t="s">
        <v>384</v>
      </c>
      <c r="B1093" t="s">
        <v>189</v>
      </c>
      <c r="C1093" t="s">
        <v>1192</v>
      </c>
      <c r="D1093" s="2">
        <v>32870000</v>
      </c>
      <c r="E1093" s="2">
        <v>10410000</v>
      </c>
      <c r="F1093" s="2">
        <v>18510000</v>
      </c>
      <c r="G1093" s="2">
        <v>9569000</v>
      </c>
      <c r="H1093" s="2">
        <v>27720000</v>
      </c>
      <c r="I1093" s="2">
        <v>174100000</v>
      </c>
      <c r="J1093" s="2">
        <v>2856000</v>
      </c>
      <c r="K1093" s="2">
        <v>28220000</v>
      </c>
      <c r="L1093" s="2">
        <v>43860000</v>
      </c>
    </row>
    <row r="1094" spans="1:12" hidden="1" x14ac:dyDescent="0.2">
      <c r="A1094" t="s">
        <v>384</v>
      </c>
      <c r="B1094" t="s">
        <v>189</v>
      </c>
      <c r="C1094" t="s">
        <v>1192</v>
      </c>
      <c r="D1094" s="2">
        <v>347800000</v>
      </c>
      <c r="E1094" s="2">
        <v>258500000</v>
      </c>
      <c r="F1094" s="2">
        <v>150400000</v>
      </c>
      <c r="G1094" s="2">
        <v>83880000</v>
      </c>
      <c r="H1094" s="2">
        <v>253400000</v>
      </c>
      <c r="I1094" s="2">
        <v>1828000000</v>
      </c>
      <c r="J1094" s="2">
        <v>249900000</v>
      </c>
      <c r="K1094" s="2">
        <v>75240000</v>
      </c>
      <c r="L1094" s="2">
        <v>130400000</v>
      </c>
    </row>
    <row r="1095" spans="1:12" hidden="1" x14ac:dyDescent="0.2">
      <c r="A1095" t="s">
        <v>304</v>
      </c>
      <c r="B1095" t="s">
        <v>189</v>
      </c>
      <c r="C1095" t="s">
        <v>1192</v>
      </c>
      <c r="D1095" s="2">
        <v>1091000</v>
      </c>
      <c r="E1095" s="2">
        <v>115600</v>
      </c>
      <c r="F1095" s="2">
        <v>389300</v>
      </c>
      <c r="G1095" s="2">
        <v>149100</v>
      </c>
      <c r="H1095" s="2">
        <v>515100</v>
      </c>
      <c r="I1095" s="2">
        <v>750000</v>
      </c>
      <c r="J1095" s="2">
        <v>300000</v>
      </c>
      <c r="K1095" s="2">
        <v>1337000</v>
      </c>
      <c r="L1095" s="2">
        <v>2015000</v>
      </c>
    </row>
    <row r="1096" spans="1:12" hidden="1" x14ac:dyDescent="0.2">
      <c r="A1096" t="s">
        <v>304</v>
      </c>
      <c r="B1096" t="s">
        <v>189</v>
      </c>
      <c r="C1096" t="s">
        <v>1192</v>
      </c>
      <c r="D1096" s="2">
        <v>913900</v>
      </c>
      <c r="E1096" s="2">
        <v>1102000</v>
      </c>
      <c r="F1096" s="2">
        <v>44660</v>
      </c>
      <c r="G1096" s="2">
        <v>338300</v>
      </c>
      <c r="H1096" s="2">
        <v>456600</v>
      </c>
      <c r="I1096" s="2">
        <v>41870</v>
      </c>
      <c r="J1096" s="2">
        <v>521800</v>
      </c>
      <c r="K1096" s="2">
        <v>490700</v>
      </c>
      <c r="L1096" s="2">
        <v>865800</v>
      </c>
    </row>
    <row r="1097" spans="1:12" hidden="1" x14ac:dyDescent="0.2">
      <c r="A1097" t="s">
        <v>304</v>
      </c>
      <c r="B1097" t="s">
        <v>189</v>
      </c>
      <c r="C1097" t="s">
        <v>1192</v>
      </c>
      <c r="D1097" s="2">
        <v>250800</v>
      </c>
      <c r="E1097" s="2">
        <v>170800</v>
      </c>
      <c r="F1097" s="2">
        <v>552000</v>
      </c>
      <c r="G1097" s="2">
        <v>212100</v>
      </c>
      <c r="H1097" s="2">
        <v>395300</v>
      </c>
      <c r="I1097" s="2">
        <v>522800</v>
      </c>
      <c r="J1097" s="2">
        <v>1185000</v>
      </c>
      <c r="K1097" s="2">
        <v>384600</v>
      </c>
      <c r="L1097" s="2">
        <v>1830000</v>
      </c>
    </row>
    <row r="1098" spans="1:12" hidden="1" x14ac:dyDescent="0.2">
      <c r="A1098" t="s">
        <v>304</v>
      </c>
      <c r="B1098" t="s">
        <v>189</v>
      </c>
      <c r="C1098" t="s">
        <v>1192</v>
      </c>
      <c r="D1098" s="2">
        <v>1523000</v>
      </c>
      <c r="E1098" s="2">
        <v>123600</v>
      </c>
      <c r="F1098" s="2">
        <v>889400</v>
      </c>
      <c r="G1098" s="2">
        <v>1619000</v>
      </c>
      <c r="H1098" s="2">
        <v>822600</v>
      </c>
      <c r="I1098" s="2">
        <v>1142000</v>
      </c>
      <c r="J1098" s="2">
        <v>20320</v>
      </c>
      <c r="K1098" s="2">
        <v>1475000</v>
      </c>
      <c r="L1098" s="2">
        <v>3133000</v>
      </c>
    </row>
    <row r="1099" spans="1:12" hidden="1" x14ac:dyDescent="0.2">
      <c r="A1099" t="s">
        <v>304</v>
      </c>
      <c r="B1099" t="s">
        <v>189</v>
      </c>
      <c r="C1099" t="s">
        <v>1192</v>
      </c>
      <c r="D1099" s="2">
        <v>3499000</v>
      </c>
      <c r="E1099" s="2">
        <v>1361000</v>
      </c>
      <c r="F1099" s="2">
        <v>1584000</v>
      </c>
      <c r="G1099" s="2">
        <v>309500</v>
      </c>
      <c r="H1099" s="2">
        <v>1364000</v>
      </c>
      <c r="I1099" s="2">
        <v>2920000</v>
      </c>
      <c r="J1099" s="2">
        <v>2387000</v>
      </c>
      <c r="K1099" s="2">
        <v>685500</v>
      </c>
      <c r="L1099" s="2">
        <v>2054000</v>
      </c>
    </row>
    <row r="1100" spans="1:12" hidden="1" x14ac:dyDescent="0.2">
      <c r="A1100" t="s">
        <v>304</v>
      </c>
      <c r="B1100" t="s">
        <v>189</v>
      </c>
      <c r="C1100" t="s">
        <v>1192</v>
      </c>
      <c r="D1100" s="2">
        <v>3483000</v>
      </c>
      <c r="E1100" s="2">
        <v>9181000</v>
      </c>
      <c r="F1100" s="2">
        <v>713900</v>
      </c>
      <c r="G1100" s="2">
        <v>536700</v>
      </c>
      <c r="H1100" s="2">
        <v>706300</v>
      </c>
      <c r="I1100" s="2">
        <v>760500</v>
      </c>
      <c r="J1100" s="2">
        <v>2420000</v>
      </c>
      <c r="K1100" s="2">
        <v>2835000</v>
      </c>
      <c r="L1100" s="2">
        <v>1287000</v>
      </c>
    </row>
    <row r="1101" spans="1:12" hidden="1" x14ac:dyDescent="0.2">
      <c r="A1101" t="s">
        <v>304</v>
      </c>
      <c r="B1101" t="s">
        <v>189</v>
      </c>
      <c r="C1101" t="s">
        <v>1192</v>
      </c>
      <c r="D1101" s="2">
        <v>4387000</v>
      </c>
      <c r="E1101" s="2">
        <v>551900</v>
      </c>
      <c r="F1101" s="2">
        <v>316500</v>
      </c>
      <c r="G1101" s="2">
        <v>1017000</v>
      </c>
      <c r="H1101" s="2">
        <v>4273000</v>
      </c>
      <c r="I1101" s="2">
        <v>1218000</v>
      </c>
      <c r="J1101" s="2">
        <v>1349000</v>
      </c>
      <c r="K1101" s="2">
        <v>4483000</v>
      </c>
      <c r="L1101" s="2">
        <v>3383000</v>
      </c>
    </row>
    <row r="1102" spans="1:12" hidden="1" x14ac:dyDescent="0.2">
      <c r="A1102" t="s">
        <v>304</v>
      </c>
      <c r="B1102" t="s">
        <v>189</v>
      </c>
      <c r="C1102" t="s">
        <v>1192</v>
      </c>
      <c r="D1102" s="2">
        <v>6326000</v>
      </c>
      <c r="E1102" s="2">
        <v>5335000</v>
      </c>
      <c r="F1102" s="2">
        <v>2842000</v>
      </c>
      <c r="G1102" s="2">
        <v>6958000</v>
      </c>
      <c r="H1102" s="2">
        <v>12440000</v>
      </c>
      <c r="I1102" s="2">
        <v>2188000</v>
      </c>
      <c r="J1102" s="2">
        <v>389600</v>
      </c>
      <c r="K1102" s="2">
        <v>560000</v>
      </c>
      <c r="L1102" s="2">
        <v>7220000</v>
      </c>
    </row>
    <row r="1103" spans="1:12" hidden="1" x14ac:dyDescent="0.2">
      <c r="A1103" t="s">
        <v>304</v>
      </c>
      <c r="B1103" t="s">
        <v>189</v>
      </c>
      <c r="C1103" t="s">
        <v>1192</v>
      </c>
      <c r="D1103" s="2">
        <v>424200</v>
      </c>
      <c r="E1103" s="2">
        <v>3405000</v>
      </c>
      <c r="F1103" s="2">
        <v>2077000</v>
      </c>
      <c r="G1103" s="2">
        <v>539100</v>
      </c>
      <c r="H1103" s="2">
        <v>4955000</v>
      </c>
      <c r="I1103" s="2">
        <v>7218000</v>
      </c>
      <c r="J1103" s="2">
        <v>1322000</v>
      </c>
      <c r="K1103" s="2">
        <v>1673000</v>
      </c>
      <c r="L1103" s="2">
        <v>21530000</v>
      </c>
    </row>
    <row r="1104" spans="1:12" hidden="1" x14ac:dyDescent="0.2">
      <c r="A1104" t="s">
        <v>304</v>
      </c>
      <c r="B1104" t="s">
        <v>189</v>
      </c>
      <c r="C1104" t="s">
        <v>1192</v>
      </c>
      <c r="D1104" s="2">
        <v>11670000</v>
      </c>
      <c r="E1104" s="2">
        <v>894900</v>
      </c>
      <c r="F1104" s="2">
        <v>3277000</v>
      </c>
      <c r="G1104" s="2">
        <v>473100</v>
      </c>
      <c r="H1104" s="2">
        <v>5124000</v>
      </c>
      <c r="I1104" s="2">
        <v>11060000</v>
      </c>
      <c r="J1104" s="2">
        <v>2063000</v>
      </c>
      <c r="K1104" s="2">
        <v>5020000</v>
      </c>
      <c r="L1104" s="2">
        <v>6077000</v>
      </c>
    </row>
    <row r="1105" spans="1:12" hidden="1" x14ac:dyDescent="0.2">
      <c r="A1105" t="s">
        <v>304</v>
      </c>
      <c r="B1105" t="s">
        <v>189</v>
      </c>
      <c r="C1105" t="s">
        <v>1192</v>
      </c>
      <c r="D1105" s="2">
        <v>4819000</v>
      </c>
      <c r="E1105" s="2">
        <v>348600</v>
      </c>
      <c r="F1105" s="2">
        <v>1214000</v>
      </c>
      <c r="G1105" s="2">
        <v>3200000</v>
      </c>
      <c r="H1105" s="2">
        <v>8373000</v>
      </c>
      <c r="I1105" s="2">
        <v>1372000</v>
      </c>
      <c r="J1105" s="2">
        <v>706100</v>
      </c>
      <c r="K1105" s="2">
        <v>2133000</v>
      </c>
      <c r="L1105" s="2">
        <v>11460000</v>
      </c>
    </row>
    <row r="1106" spans="1:12" hidden="1" x14ac:dyDescent="0.2">
      <c r="A1106" t="s">
        <v>304</v>
      </c>
      <c r="B1106" t="s">
        <v>189</v>
      </c>
      <c r="C1106" t="s">
        <v>1192</v>
      </c>
      <c r="D1106" s="2">
        <v>37150000</v>
      </c>
      <c r="E1106" s="2">
        <v>10070000</v>
      </c>
      <c r="F1106" s="2">
        <v>38910000</v>
      </c>
      <c r="G1106" s="2">
        <v>9807000</v>
      </c>
      <c r="H1106" s="2">
        <v>17960000</v>
      </c>
      <c r="I1106" s="2">
        <v>18570000</v>
      </c>
      <c r="J1106" s="2">
        <v>16580000</v>
      </c>
      <c r="K1106" s="2">
        <v>11600000</v>
      </c>
      <c r="L1106" s="2">
        <v>10610000</v>
      </c>
    </row>
    <row r="1107" spans="1:12" hidden="1" x14ac:dyDescent="0.2">
      <c r="A1107" t="s">
        <v>304</v>
      </c>
      <c r="B1107" t="s">
        <v>189</v>
      </c>
      <c r="C1107" t="s">
        <v>1192</v>
      </c>
      <c r="D1107" s="2">
        <v>31460000</v>
      </c>
      <c r="E1107" s="2">
        <v>18200000</v>
      </c>
      <c r="F1107" s="2">
        <v>5855000</v>
      </c>
      <c r="G1107" s="2">
        <v>7815000</v>
      </c>
      <c r="H1107" s="2">
        <v>14070000</v>
      </c>
      <c r="I1107" s="2">
        <v>34580000</v>
      </c>
      <c r="J1107" s="2">
        <v>5444000</v>
      </c>
      <c r="K1107" s="2">
        <v>81920000</v>
      </c>
      <c r="L1107" s="2">
        <v>5701000</v>
      </c>
    </row>
    <row r="1108" spans="1:12" hidden="1" x14ac:dyDescent="0.2">
      <c r="A1108" t="s">
        <v>304</v>
      </c>
      <c r="B1108" t="s">
        <v>189</v>
      </c>
      <c r="C1108" t="s">
        <v>1192</v>
      </c>
      <c r="D1108" s="2">
        <v>101300000</v>
      </c>
      <c r="E1108" s="2">
        <v>84270000</v>
      </c>
      <c r="F1108" s="2">
        <v>157200000</v>
      </c>
      <c r="G1108" s="2">
        <v>51050000</v>
      </c>
      <c r="H1108" s="2">
        <v>120000000</v>
      </c>
      <c r="I1108" s="2">
        <v>1531000000</v>
      </c>
      <c r="J1108" s="2">
        <v>50690000</v>
      </c>
      <c r="K1108" s="2">
        <v>131500000</v>
      </c>
      <c r="L1108" s="2">
        <v>312600000</v>
      </c>
    </row>
    <row r="1109" spans="1:12" hidden="1" x14ac:dyDescent="0.2">
      <c r="A1109" t="s">
        <v>1436</v>
      </c>
      <c r="B1109" t="s">
        <v>189</v>
      </c>
      <c r="C1109" t="s">
        <v>1192</v>
      </c>
      <c r="D1109" s="2">
        <v>28310000</v>
      </c>
      <c r="E1109" s="2">
        <v>31960000</v>
      </c>
      <c r="F1109" s="2">
        <v>47240000</v>
      </c>
      <c r="G1109" s="2">
        <v>2835000</v>
      </c>
      <c r="H1109" s="2">
        <v>15590000</v>
      </c>
      <c r="I1109" s="2">
        <v>46710000</v>
      </c>
      <c r="J1109" s="2">
        <v>11900000</v>
      </c>
      <c r="K1109" s="2">
        <v>55500000</v>
      </c>
      <c r="L1109" s="2">
        <v>35290000</v>
      </c>
    </row>
    <row r="1110" spans="1:12" hidden="1" x14ac:dyDescent="0.2">
      <c r="A1110" t="s">
        <v>584</v>
      </c>
      <c r="B1110" t="s">
        <v>189</v>
      </c>
      <c r="C1110" t="s">
        <v>1192</v>
      </c>
      <c r="D1110" s="2">
        <v>49680000</v>
      </c>
      <c r="E1110" s="2">
        <v>17260000</v>
      </c>
      <c r="F1110" s="2">
        <v>9660000</v>
      </c>
      <c r="G1110" s="2">
        <v>12390000</v>
      </c>
      <c r="H1110" s="2">
        <v>37920000</v>
      </c>
      <c r="I1110" s="2">
        <v>154400000</v>
      </c>
      <c r="J1110" s="2">
        <v>8527000</v>
      </c>
      <c r="K1110" s="2">
        <v>21580000</v>
      </c>
      <c r="L1110" s="2">
        <v>14900000</v>
      </c>
    </row>
    <row r="1111" spans="1:12" hidden="1" x14ac:dyDescent="0.2">
      <c r="A1111" t="s">
        <v>1437</v>
      </c>
      <c r="B1111" t="s">
        <v>189</v>
      </c>
      <c r="C1111" t="s">
        <v>1192</v>
      </c>
      <c r="D1111" s="2">
        <v>385700000</v>
      </c>
      <c r="E1111" s="2">
        <v>524100000</v>
      </c>
      <c r="F1111" s="2">
        <v>331500000</v>
      </c>
      <c r="G1111" s="2">
        <v>154200000</v>
      </c>
      <c r="H1111" s="2">
        <v>262500000</v>
      </c>
      <c r="I1111" s="2">
        <v>1531000000</v>
      </c>
      <c r="J1111" s="2">
        <v>323300000</v>
      </c>
      <c r="K1111" s="2">
        <v>218600000</v>
      </c>
      <c r="L1111" s="2">
        <v>232600000</v>
      </c>
    </row>
    <row r="1112" spans="1:12" hidden="1" x14ac:dyDescent="0.2">
      <c r="A1112" t="s">
        <v>610</v>
      </c>
      <c r="B1112" t="s">
        <v>189</v>
      </c>
      <c r="C1112" t="s">
        <v>1192</v>
      </c>
      <c r="D1112" s="2">
        <v>28080000</v>
      </c>
      <c r="E1112" s="2">
        <v>12200000</v>
      </c>
      <c r="F1112" s="2">
        <v>17490000</v>
      </c>
      <c r="G1112" s="2">
        <v>2246000</v>
      </c>
      <c r="H1112" s="2">
        <v>37390000</v>
      </c>
      <c r="I1112" s="2">
        <v>95580000</v>
      </c>
      <c r="J1112" s="2">
        <v>4509000</v>
      </c>
      <c r="K1112" s="2">
        <v>28580000</v>
      </c>
      <c r="L1112" s="2">
        <v>48050000</v>
      </c>
    </row>
    <row r="1113" spans="1:12" hidden="1" x14ac:dyDescent="0.2">
      <c r="A1113" t="s">
        <v>621</v>
      </c>
      <c r="B1113" t="s">
        <v>189</v>
      </c>
      <c r="C1113" t="s">
        <v>1192</v>
      </c>
      <c r="D1113" s="2">
        <v>44220000</v>
      </c>
      <c r="E1113" s="2">
        <v>23690000</v>
      </c>
      <c r="F1113" s="2">
        <v>9243000</v>
      </c>
      <c r="G1113" s="2">
        <v>3348000</v>
      </c>
      <c r="H1113" s="2">
        <v>23590000</v>
      </c>
      <c r="I1113" s="2">
        <v>160300000</v>
      </c>
      <c r="J1113" s="2">
        <v>4907000</v>
      </c>
      <c r="K1113" s="2">
        <v>817700</v>
      </c>
      <c r="L1113" s="2">
        <v>3415000</v>
      </c>
    </row>
    <row r="1114" spans="1:12" hidden="1" x14ac:dyDescent="0.2">
      <c r="A1114" t="s">
        <v>621</v>
      </c>
      <c r="B1114" t="s">
        <v>189</v>
      </c>
      <c r="C1114" t="s">
        <v>1192</v>
      </c>
      <c r="D1114" s="2">
        <v>67620000</v>
      </c>
      <c r="E1114" s="2">
        <v>13100000</v>
      </c>
      <c r="F1114" s="2">
        <v>6324000</v>
      </c>
      <c r="G1114" s="2">
        <v>3364000</v>
      </c>
      <c r="H1114" s="2">
        <v>32450000</v>
      </c>
      <c r="I1114" s="2">
        <v>65280000</v>
      </c>
      <c r="J1114" s="2">
        <v>14620000</v>
      </c>
      <c r="K1114" s="2">
        <v>212600000</v>
      </c>
      <c r="L1114" s="2">
        <v>11520000</v>
      </c>
    </row>
    <row r="1115" spans="1:12" hidden="1" x14ac:dyDescent="0.2">
      <c r="A1115" t="s">
        <v>353</v>
      </c>
      <c r="B1115" t="s">
        <v>189</v>
      </c>
      <c r="C1115" t="s">
        <v>1192</v>
      </c>
      <c r="D1115" s="2">
        <v>14500</v>
      </c>
      <c r="E1115" s="2">
        <v>0</v>
      </c>
      <c r="F1115" s="2">
        <v>24700</v>
      </c>
      <c r="G1115" s="2">
        <v>345200</v>
      </c>
      <c r="H1115" s="2">
        <v>15490</v>
      </c>
      <c r="I1115" s="2">
        <v>823800</v>
      </c>
      <c r="J1115" s="2">
        <v>15280</v>
      </c>
      <c r="K1115" s="2">
        <v>984500</v>
      </c>
      <c r="L1115" s="2">
        <v>248400</v>
      </c>
    </row>
    <row r="1116" spans="1:12" hidden="1" x14ac:dyDescent="0.2">
      <c r="A1116" t="s">
        <v>353</v>
      </c>
      <c r="B1116" t="s">
        <v>189</v>
      </c>
      <c r="C1116" t="s">
        <v>1192</v>
      </c>
      <c r="D1116" s="2">
        <v>17860</v>
      </c>
      <c r="E1116" s="2">
        <v>14040</v>
      </c>
      <c r="F1116" s="2">
        <v>43040</v>
      </c>
      <c r="G1116" s="2">
        <v>328200</v>
      </c>
      <c r="H1116" s="2">
        <v>0</v>
      </c>
      <c r="I1116" s="2">
        <v>54730</v>
      </c>
      <c r="J1116" s="2">
        <v>102600</v>
      </c>
      <c r="K1116" s="2">
        <v>658600</v>
      </c>
      <c r="L1116" s="2">
        <v>60940</v>
      </c>
    </row>
    <row r="1117" spans="1:12" hidden="1" x14ac:dyDescent="0.2">
      <c r="A1117" t="s">
        <v>353</v>
      </c>
      <c r="B1117" t="s">
        <v>189</v>
      </c>
      <c r="C1117" t="s">
        <v>1192</v>
      </c>
      <c r="D1117" s="2">
        <v>74170</v>
      </c>
      <c r="E1117" s="2">
        <v>90340</v>
      </c>
      <c r="F1117" s="2">
        <v>53590</v>
      </c>
      <c r="G1117" s="2">
        <v>161600</v>
      </c>
      <c r="H1117" s="2">
        <v>0</v>
      </c>
      <c r="I1117" s="2">
        <v>0</v>
      </c>
      <c r="J1117" s="2">
        <v>171700</v>
      </c>
      <c r="K1117" s="2">
        <v>1521000</v>
      </c>
      <c r="L1117" s="2">
        <v>229300</v>
      </c>
    </row>
    <row r="1118" spans="1:12" hidden="1" x14ac:dyDescent="0.2">
      <c r="A1118" t="s">
        <v>353</v>
      </c>
      <c r="B1118" t="s">
        <v>189</v>
      </c>
      <c r="C1118" t="s">
        <v>1192</v>
      </c>
      <c r="D1118" s="2">
        <v>87850</v>
      </c>
      <c r="E1118" s="2">
        <v>0</v>
      </c>
      <c r="F1118" s="2">
        <v>80060</v>
      </c>
      <c r="G1118" s="2">
        <v>518500</v>
      </c>
      <c r="H1118" s="2">
        <v>36620</v>
      </c>
      <c r="I1118" s="2">
        <v>0</v>
      </c>
      <c r="J1118" s="2">
        <v>70690</v>
      </c>
      <c r="K1118" s="2">
        <v>2490000</v>
      </c>
      <c r="L1118" s="2">
        <v>1009000</v>
      </c>
    </row>
    <row r="1119" spans="1:12" hidden="1" x14ac:dyDescent="0.2">
      <c r="A1119" t="s">
        <v>353</v>
      </c>
      <c r="B1119" t="s">
        <v>189</v>
      </c>
      <c r="C1119" t="s">
        <v>1192</v>
      </c>
      <c r="D1119" s="2">
        <v>50940</v>
      </c>
      <c r="E1119" s="2">
        <v>54120</v>
      </c>
      <c r="F1119" s="2">
        <v>156500</v>
      </c>
      <c r="G1119" s="2">
        <v>2184000</v>
      </c>
      <c r="H1119" s="2">
        <v>0</v>
      </c>
      <c r="I1119" s="2">
        <v>29410</v>
      </c>
      <c r="J1119" s="2">
        <v>54320</v>
      </c>
      <c r="K1119" s="2">
        <v>1238000</v>
      </c>
      <c r="L1119" s="2">
        <v>152200</v>
      </c>
    </row>
    <row r="1120" spans="1:12" hidden="1" x14ac:dyDescent="0.2">
      <c r="A1120" t="s">
        <v>353</v>
      </c>
      <c r="B1120" t="s">
        <v>189</v>
      </c>
      <c r="C1120" t="s">
        <v>1192</v>
      </c>
      <c r="D1120" s="2">
        <v>41970</v>
      </c>
      <c r="E1120" s="2">
        <v>45180</v>
      </c>
      <c r="F1120" s="2">
        <v>188600</v>
      </c>
      <c r="G1120" s="2">
        <v>1230000</v>
      </c>
      <c r="H1120" s="2">
        <v>0</v>
      </c>
      <c r="I1120" s="2">
        <v>56930</v>
      </c>
      <c r="J1120" s="2">
        <v>69320</v>
      </c>
      <c r="K1120" s="2">
        <v>7478000</v>
      </c>
      <c r="L1120" s="2">
        <v>820900</v>
      </c>
    </row>
    <row r="1121" spans="1:12" hidden="1" x14ac:dyDescent="0.2">
      <c r="A1121" t="s">
        <v>353</v>
      </c>
      <c r="B1121" t="s">
        <v>189</v>
      </c>
      <c r="C1121" t="s">
        <v>1192</v>
      </c>
      <c r="D1121" s="2">
        <v>39720</v>
      </c>
      <c r="E1121" s="2">
        <v>41380</v>
      </c>
      <c r="F1121" s="2">
        <v>349100</v>
      </c>
      <c r="G1121" s="2">
        <v>206800</v>
      </c>
      <c r="H1121" s="2">
        <v>134000</v>
      </c>
      <c r="I1121" s="2">
        <v>35850</v>
      </c>
      <c r="J1121" s="2">
        <v>104900</v>
      </c>
      <c r="K1121" s="2">
        <v>3055000</v>
      </c>
      <c r="L1121" s="2">
        <v>1133000</v>
      </c>
    </row>
    <row r="1122" spans="1:12" hidden="1" x14ac:dyDescent="0.2">
      <c r="A1122" t="s">
        <v>353</v>
      </c>
      <c r="B1122" t="s">
        <v>189</v>
      </c>
      <c r="C1122" t="s">
        <v>1192</v>
      </c>
      <c r="D1122" s="2">
        <v>2624000</v>
      </c>
      <c r="E1122" s="2">
        <v>1782000</v>
      </c>
      <c r="F1122" s="2">
        <v>16450000</v>
      </c>
      <c r="G1122" s="2">
        <v>19400000</v>
      </c>
      <c r="H1122" s="2">
        <v>5615000</v>
      </c>
      <c r="I1122" s="2">
        <v>22730000</v>
      </c>
      <c r="J1122" s="2">
        <v>14150000</v>
      </c>
      <c r="K1122" s="2">
        <v>33260000</v>
      </c>
      <c r="L1122" s="2">
        <v>18080000</v>
      </c>
    </row>
    <row r="1123" spans="1:12" hidden="1" x14ac:dyDescent="0.2">
      <c r="A1123" t="s">
        <v>353</v>
      </c>
      <c r="B1123" t="s">
        <v>189</v>
      </c>
      <c r="C1123" t="s">
        <v>1192</v>
      </c>
      <c r="D1123" s="2">
        <v>5040000</v>
      </c>
      <c r="E1123" s="2">
        <v>2941000</v>
      </c>
      <c r="F1123" s="2">
        <v>5498000</v>
      </c>
      <c r="G1123" s="2">
        <v>5211000</v>
      </c>
      <c r="H1123" s="2">
        <v>3609000</v>
      </c>
      <c r="I1123" s="2">
        <v>9312000</v>
      </c>
      <c r="J1123" s="2">
        <v>5374000</v>
      </c>
      <c r="K1123" s="2">
        <v>89810000</v>
      </c>
      <c r="L1123" s="2">
        <v>10860000</v>
      </c>
    </row>
    <row r="1124" spans="1:12" hidden="1" x14ac:dyDescent="0.2">
      <c r="A1124" t="s">
        <v>353</v>
      </c>
      <c r="B1124" t="s">
        <v>189</v>
      </c>
      <c r="C1124" t="s">
        <v>1192</v>
      </c>
      <c r="D1124" s="2">
        <v>8919000</v>
      </c>
      <c r="E1124" s="2">
        <v>1981000</v>
      </c>
      <c r="F1124" s="2">
        <v>22100000</v>
      </c>
      <c r="G1124" s="2">
        <v>15390000</v>
      </c>
      <c r="H1124" s="2">
        <v>1656000</v>
      </c>
      <c r="I1124" s="2">
        <v>1542000</v>
      </c>
      <c r="J1124" s="2">
        <v>11290000</v>
      </c>
      <c r="K1124" s="2">
        <v>128500000</v>
      </c>
      <c r="L1124" s="2">
        <v>5497000</v>
      </c>
    </row>
    <row r="1125" spans="1:12" hidden="1" x14ac:dyDescent="0.2">
      <c r="A1125" t="s">
        <v>1439</v>
      </c>
      <c r="B1125" t="s">
        <v>189</v>
      </c>
      <c r="C1125" t="s">
        <v>1192</v>
      </c>
      <c r="D1125" s="2">
        <v>689300</v>
      </c>
      <c r="E1125" s="2">
        <v>0</v>
      </c>
      <c r="F1125" s="2">
        <v>198900</v>
      </c>
      <c r="G1125" s="2">
        <v>9312000</v>
      </c>
      <c r="H1125" s="2">
        <v>635800</v>
      </c>
      <c r="I1125" s="2">
        <v>636900</v>
      </c>
      <c r="J1125" s="2">
        <v>322000</v>
      </c>
      <c r="K1125" s="2">
        <v>46530000</v>
      </c>
      <c r="L1125" s="2">
        <v>82770000</v>
      </c>
    </row>
    <row r="1126" spans="1:12" hidden="1" x14ac:dyDescent="0.2">
      <c r="A1126" t="s">
        <v>336</v>
      </c>
      <c r="B1126" t="s">
        <v>189</v>
      </c>
      <c r="C1126" t="s">
        <v>1192</v>
      </c>
      <c r="D1126" s="2">
        <v>828600</v>
      </c>
      <c r="E1126" s="2">
        <v>1071000</v>
      </c>
      <c r="F1126" s="2">
        <v>448900</v>
      </c>
      <c r="G1126" s="2">
        <v>476300</v>
      </c>
      <c r="H1126" s="2">
        <v>707700</v>
      </c>
      <c r="I1126" s="2">
        <v>2757000</v>
      </c>
      <c r="J1126" s="2">
        <v>1049000</v>
      </c>
      <c r="K1126" s="2">
        <v>1675000</v>
      </c>
      <c r="L1126" s="2">
        <v>11020000</v>
      </c>
    </row>
    <row r="1127" spans="1:12" hidden="1" x14ac:dyDescent="0.2">
      <c r="A1127" t="s">
        <v>336</v>
      </c>
      <c r="B1127" t="s">
        <v>189</v>
      </c>
      <c r="C1127" t="s">
        <v>1192</v>
      </c>
      <c r="D1127" s="2">
        <v>179700</v>
      </c>
      <c r="E1127" s="2">
        <v>55930</v>
      </c>
      <c r="F1127" s="2">
        <v>2746000</v>
      </c>
      <c r="G1127" s="2">
        <v>1400000</v>
      </c>
      <c r="H1127" s="2">
        <v>52950</v>
      </c>
      <c r="I1127" s="2">
        <v>72840</v>
      </c>
      <c r="J1127" s="2">
        <v>958900</v>
      </c>
      <c r="K1127" s="2">
        <v>7879000</v>
      </c>
      <c r="L1127" s="2">
        <v>8930000</v>
      </c>
    </row>
    <row r="1128" spans="1:12" hidden="1" x14ac:dyDescent="0.2">
      <c r="A1128" t="s">
        <v>1445</v>
      </c>
      <c r="B1128" t="s">
        <v>189</v>
      </c>
      <c r="C1128" t="s">
        <v>1192</v>
      </c>
      <c r="D1128" s="2">
        <v>2329000</v>
      </c>
      <c r="E1128" s="2">
        <v>1009000</v>
      </c>
      <c r="F1128" s="2">
        <v>0</v>
      </c>
      <c r="G1128" s="2">
        <v>0</v>
      </c>
      <c r="H1128" s="2">
        <v>1143000</v>
      </c>
      <c r="I1128" s="2">
        <v>1414000</v>
      </c>
      <c r="J1128" s="2">
        <v>582800</v>
      </c>
      <c r="K1128" s="2">
        <v>0</v>
      </c>
      <c r="L1128" s="2">
        <v>0</v>
      </c>
    </row>
    <row r="1129" spans="1:12" hidden="1" x14ac:dyDescent="0.2">
      <c r="A1129" t="s">
        <v>323</v>
      </c>
      <c r="B1129" t="s">
        <v>189</v>
      </c>
      <c r="C1129" t="s">
        <v>1192</v>
      </c>
      <c r="D1129" s="2">
        <v>1565000</v>
      </c>
      <c r="E1129" s="2">
        <v>509900</v>
      </c>
      <c r="F1129" s="2">
        <v>1917000</v>
      </c>
      <c r="G1129" s="2">
        <v>935900</v>
      </c>
      <c r="H1129" s="2">
        <v>1012000</v>
      </c>
      <c r="I1129" s="2">
        <v>246100</v>
      </c>
      <c r="J1129" s="2">
        <v>910000</v>
      </c>
      <c r="K1129" s="2">
        <v>2462000</v>
      </c>
      <c r="L1129" s="2">
        <v>1091000</v>
      </c>
    </row>
    <row r="1130" spans="1:12" hidden="1" x14ac:dyDescent="0.2">
      <c r="A1130" t="s">
        <v>264</v>
      </c>
      <c r="B1130" t="s">
        <v>189</v>
      </c>
      <c r="C1130" t="s">
        <v>1192</v>
      </c>
      <c r="D1130" s="2">
        <v>184000000</v>
      </c>
      <c r="E1130" s="2">
        <v>79500000</v>
      </c>
      <c r="F1130" s="2">
        <v>298000000</v>
      </c>
      <c r="G1130" s="2">
        <v>28300000</v>
      </c>
      <c r="H1130" s="2">
        <v>123100000</v>
      </c>
      <c r="I1130" s="2">
        <v>1240000000</v>
      </c>
      <c r="J1130" s="2">
        <v>177600000</v>
      </c>
      <c r="K1130" s="2">
        <v>174200000</v>
      </c>
      <c r="L1130" s="2">
        <v>664200000</v>
      </c>
    </row>
    <row r="1131" spans="1:12" hidden="1" x14ac:dyDescent="0.2">
      <c r="A1131" t="s">
        <v>280</v>
      </c>
      <c r="B1131" t="s">
        <v>189</v>
      </c>
      <c r="C1131" t="s">
        <v>1192</v>
      </c>
      <c r="D1131" s="2">
        <v>46350</v>
      </c>
      <c r="E1131" s="2">
        <v>263000</v>
      </c>
      <c r="F1131" s="2">
        <v>2389000</v>
      </c>
      <c r="G1131" s="2">
        <v>1401000</v>
      </c>
      <c r="H1131" s="2">
        <v>41610</v>
      </c>
      <c r="I1131" s="2">
        <v>56680</v>
      </c>
      <c r="J1131" s="2">
        <v>1144000</v>
      </c>
      <c r="K1131" s="2">
        <v>7140000</v>
      </c>
      <c r="L1131" s="2">
        <v>201000</v>
      </c>
    </row>
    <row r="1132" spans="1:12" hidden="1" x14ac:dyDescent="0.2">
      <c r="A1132" t="s">
        <v>542</v>
      </c>
      <c r="B1132" t="s">
        <v>189</v>
      </c>
      <c r="C1132" t="s">
        <v>1192</v>
      </c>
      <c r="D1132" s="2">
        <v>11410000</v>
      </c>
      <c r="E1132" s="2">
        <v>2585000</v>
      </c>
      <c r="F1132" s="2">
        <v>5955000</v>
      </c>
      <c r="G1132" s="2">
        <v>348400</v>
      </c>
      <c r="H1132" s="2">
        <v>6981000</v>
      </c>
      <c r="I1132" s="2">
        <v>300500000</v>
      </c>
      <c r="J1132" s="2">
        <v>889000</v>
      </c>
      <c r="K1132" s="2">
        <v>122400</v>
      </c>
      <c r="L1132" s="2">
        <v>401500</v>
      </c>
    </row>
    <row r="1133" spans="1:12" hidden="1" x14ac:dyDescent="0.2">
      <c r="A1133" t="s">
        <v>1446</v>
      </c>
      <c r="B1133" t="s">
        <v>189</v>
      </c>
      <c r="C1133" t="s">
        <v>1192</v>
      </c>
      <c r="D1133" s="2">
        <v>15220000</v>
      </c>
      <c r="E1133" s="2">
        <v>1787000</v>
      </c>
      <c r="F1133" s="2">
        <v>2809000</v>
      </c>
      <c r="G1133" s="2">
        <v>1632000</v>
      </c>
      <c r="H1133" s="2">
        <v>12040000</v>
      </c>
      <c r="I1133" s="2">
        <v>127100000</v>
      </c>
      <c r="J1133" s="2">
        <v>938200</v>
      </c>
      <c r="K1133" s="2">
        <v>271600</v>
      </c>
      <c r="L1133" s="2">
        <v>1169000</v>
      </c>
    </row>
    <row r="1134" spans="1:12" hidden="1" x14ac:dyDescent="0.2">
      <c r="A1134" t="s">
        <v>617</v>
      </c>
      <c r="B1134" t="s">
        <v>189</v>
      </c>
      <c r="C1134" t="s">
        <v>1192</v>
      </c>
      <c r="D1134" s="2">
        <v>566600000</v>
      </c>
      <c r="E1134" s="2">
        <v>262000000</v>
      </c>
      <c r="F1134" s="2">
        <v>220400000</v>
      </c>
      <c r="G1134" s="2">
        <v>44670000</v>
      </c>
      <c r="H1134" s="2">
        <v>397600000</v>
      </c>
      <c r="I1134" s="2">
        <v>2922000000</v>
      </c>
      <c r="J1134" s="2">
        <v>45960000</v>
      </c>
      <c r="K1134" s="2">
        <v>9238000</v>
      </c>
      <c r="L1134" s="2">
        <v>40240000</v>
      </c>
    </row>
    <row r="1135" spans="1:12" hidden="1" x14ac:dyDescent="0.2">
      <c r="A1135" t="s">
        <v>623</v>
      </c>
      <c r="B1135" t="s">
        <v>189</v>
      </c>
      <c r="C1135" t="s">
        <v>1192</v>
      </c>
      <c r="D1135" s="2">
        <v>18260000</v>
      </c>
      <c r="E1135" s="2">
        <v>6487000</v>
      </c>
      <c r="F1135" s="2">
        <v>1829000</v>
      </c>
      <c r="G1135" s="2">
        <v>223500</v>
      </c>
      <c r="H1135" s="2">
        <v>7338000</v>
      </c>
      <c r="I1135" s="2">
        <v>4064000</v>
      </c>
      <c r="J1135" s="2">
        <v>5976000</v>
      </c>
      <c r="K1135" s="2">
        <v>12810000</v>
      </c>
      <c r="L1135" s="2">
        <v>9186000</v>
      </c>
    </row>
    <row r="1136" spans="1:12" hidden="1" x14ac:dyDescent="0.2">
      <c r="A1136" t="s">
        <v>566</v>
      </c>
      <c r="B1136" t="s">
        <v>189</v>
      </c>
      <c r="C1136" t="s">
        <v>1192</v>
      </c>
      <c r="D1136" s="2">
        <v>1600000</v>
      </c>
      <c r="E1136" s="2">
        <v>2382000</v>
      </c>
      <c r="F1136" s="2">
        <v>3169000</v>
      </c>
      <c r="G1136" s="2">
        <v>288600</v>
      </c>
      <c r="H1136" s="2">
        <v>2849000</v>
      </c>
      <c r="I1136" s="2">
        <v>857400</v>
      </c>
      <c r="J1136" s="2">
        <v>1627000</v>
      </c>
      <c r="K1136" s="2">
        <v>5408000</v>
      </c>
      <c r="L1136" s="2">
        <v>1920000</v>
      </c>
    </row>
    <row r="1137" spans="1:12" hidden="1" x14ac:dyDescent="0.2">
      <c r="A1137" t="s">
        <v>1448</v>
      </c>
      <c r="B1137" t="s">
        <v>189</v>
      </c>
      <c r="C1137" t="s">
        <v>1192</v>
      </c>
      <c r="D1137" s="2">
        <v>68000000</v>
      </c>
      <c r="E1137" s="2">
        <v>24900000</v>
      </c>
      <c r="F1137" s="2">
        <v>13200000</v>
      </c>
      <c r="G1137" s="2">
        <v>831600</v>
      </c>
      <c r="H1137" s="2">
        <v>38300000</v>
      </c>
      <c r="I1137" s="2">
        <v>18520000</v>
      </c>
      <c r="J1137" s="2">
        <v>21520000</v>
      </c>
      <c r="K1137" s="2">
        <v>14590000</v>
      </c>
      <c r="L1137" s="2">
        <v>22290000</v>
      </c>
    </row>
    <row r="1138" spans="1:12" hidden="1" x14ac:dyDescent="0.2">
      <c r="A1138" t="s">
        <v>1450</v>
      </c>
      <c r="B1138" t="s">
        <v>189</v>
      </c>
      <c r="C1138" t="s">
        <v>1192</v>
      </c>
      <c r="D1138" s="2">
        <v>588300</v>
      </c>
      <c r="E1138" s="2">
        <v>340700</v>
      </c>
      <c r="F1138" s="2">
        <v>300200</v>
      </c>
      <c r="G1138" s="2">
        <v>69340</v>
      </c>
      <c r="H1138" s="2">
        <v>1813000</v>
      </c>
      <c r="I1138" s="2">
        <v>77450000</v>
      </c>
      <c r="J1138" s="2">
        <v>1083000</v>
      </c>
      <c r="K1138" s="2">
        <v>367600</v>
      </c>
      <c r="L1138" s="2">
        <v>140900</v>
      </c>
    </row>
    <row r="1139" spans="1:12" hidden="1" x14ac:dyDescent="0.2">
      <c r="A1139" t="s">
        <v>1452</v>
      </c>
      <c r="B1139" t="s">
        <v>189</v>
      </c>
      <c r="C1139" t="s">
        <v>1192</v>
      </c>
      <c r="D1139" s="2">
        <v>5126000</v>
      </c>
      <c r="E1139" s="2">
        <v>2448000</v>
      </c>
      <c r="F1139" s="2">
        <v>828100</v>
      </c>
      <c r="G1139" s="2">
        <v>1874000</v>
      </c>
      <c r="H1139" s="2">
        <v>2391000</v>
      </c>
      <c r="I1139" s="2">
        <v>6034000</v>
      </c>
      <c r="J1139" s="2">
        <v>924500</v>
      </c>
      <c r="K1139" s="2">
        <v>857200</v>
      </c>
      <c r="L1139" s="2">
        <v>134300</v>
      </c>
    </row>
    <row r="1140" spans="1:12" hidden="1" x14ac:dyDescent="0.2">
      <c r="A1140" t="s">
        <v>1454</v>
      </c>
      <c r="B1140" t="s">
        <v>189</v>
      </c>
      <c r="C1140" t="s">
        <v>1192</v>
      </c>
      <c r="D1140" s="2">
        <v>120700000</v>
      </c>
      <c r="E1140" s="2">
        <v>32530000</v>
      </c>
      <c r="F1140" s="2">
        <v>27630000</v>
      </c>
      <c r="G1140" s="2">
        <v>9755000</v>
      </c>
      <c r="H1140" s="2">
        <v>57600000</v>
      </c>
      <c r="I1140" s="2">
        <v>31010000</v>
      </c>
      <c r="J1140" s="2">
        <v>16310000</v>
      </c>
      <c r="K1140" s="2">
        <v>15240000</v>
      </c>
      <c r="L1140" s="2">
        <v>6973000</v>
      </c>
    </row>
    <row r="1141" spans="1:12" hidden="1" x14ac:dyDescent="0.2">
      <c r="A1141" t="s">
        <v>717</v>
      </c>
      <c r="B1141" t="s">
        <v>189</v>
      </c>
      <c r="C1141" t="s">
        <v>1192</v>
      </c>
      <c r="D1141" s="2">
        <v>12650000</v>
      </c>
      <c r="E1141" s="2">
        <v>666600</v>
      </c>
      <c r="F1141" s="2">
        <v>1805000</v>
      </c>
      <c r="G1141" s="2">
        <v>104700</v>
      </c>
      <c r="H1141" s="2">
        <v>6344000</v>
      </c>
      <c r="I1141" s="2">
        <v>6964000</v>
      </c>
      <c r="J1141" s="2">
        <v>6181000</v>
      </c>
      <c r="K1141" s="2">
        <v>2151000</v>
      </c>
      <c r="L1141" s="2">
        <v>1087000</v>
      </c>
    </row>
    <row r="1142" spans="1:12" hidden="1" x14ac:dyDescent="0.2">
      <c r="A1142" t="s">
        <v>717</v>
      </c>
      <c r="B1142" t="s">
        <v>189</v>
      </c>
      <c r="C1142" t="s">
        <v>1192</v>
      </c>
      <c r="D1142" s="2">
        <v>3979000</v>
      </c>
      <c r="E1142" s="2">
        <v>481900</v>
      </c>
      <c r="F1142" s="2">
        <v>1204000</v>
      </c>
      <c r="G1142" s="2">
        <v>1614000</v>
      </c>
      <c r="H1142" s="2">
        <v>1350000</v>
      </c>
      <c r="I1142" s="2">
        <v>569200</v>
      </c>
      <c r="J1142" s="2">
        <v>2429000</v>
      </c>
      <c r="K1142" s="2">
        <v>6658000</v>
      </c>
      <c r="L1142" s="2">
        <v>1032000</v>
      </c>
    </row>
    <row r="1143" spans="1:12" hidden="1" x14ac:dyDescent="0.2">
      <c r="A1143" t="s">
        <v>717</v>
      </c>
      <c r="B1143" t="s">
        <v>189</v>
      </c>
      <c r="C1143" t="s">
        <v>1192</v>
      </c>
      <c r="D1143" s="2">
        <v>27800000</v>
      </c>
      <c r="E1143" s="2">
        <v>16250000</v>
      </c>
      <c r="F1143" s="2">
        <v>11180000</v>
      </c>
      <c r="G1143" s="2">
        <v>16870000</v>
      </c>
      <c r="H1143" s="2">
        <v>18870000</v>
      </c>
      <c r="I1143" s="2">
        <v>255900000</v>
      </c>
      <c r="J1143" s="2">
        <v>5413000</v>
      </c>
      <c r="K1143" s="2">
        <v>72500000</v>
      </c>
      <c r="L1143" s="2">
        <v>80810000</v>
      </c>
    </row>
    <row r="1144" spans="1:12" hidden="1" x14ac:dyDescent="0.2">
      <c r="A1144" t="s">
        <v>340</v>
      </c>
      <c r="B1144" t="s">
        <v>189</v>
      </c>
      <c r="C1144" t="s">
        <v>1192</v>
      </c>
      <c r="D1144" s="2">
        <v>673200</v>
      </c>
      <c r="E1144" s="2">
        <v>191200</v>
      </c>
      <c r="F1144" s="2">
        <v>491400</v>
      </c>
      <c r="G1144" s="2">
        <v>41000</v>
      </c>
      <c r="H1144" s="2">
        <v>1197000</v>
      </c>
      <c r="I1144" s="2">
        <v>1392000</v>
      </c>
      <c r="J1144" s="2">
        <v>885600</v>
      </c>
      <c r="K1144" s="2">
        <v>408900</v>
      </c>
      <c r="L1144" s="2">
        <v>592100</v>
      </c>
    </row>
    <row r="1145" spans="1:12" hidden="1" x14ac:dyDescent="0.2">
      <c r="A1145" t="s">
        <v>340</v>
      </c>
      <c r="B1145" t="s">
        <v>189</v>
      </c>
      <c r="C1145" t="s">
        <v>1192</v>
      </c>
      <c r="D1145" s="2">
        <v>96710000</v>
      </c>
      <c r="E1145" s="2">
        <v>24840000</v>
      </c>
      <c r="F1145" s="2">
        <v>4013000</v>
      </c>
      <c r="G1145" s="2">
        <v>1938000</v>
      </c>
      <c r="H1145" s="2">
        <v>2722000</v>
      </c>
      <c r="I1145" s="2">
        <v>13560000</v>
      </c>
      <c r="J1145" s="2">
        <v>20810000</v>
      </c>
      <c r="K1145" s="2">
        <v>13200000</v>
      </c>
      <c r="L1145" s="2">
        <v>17980000</v>
      </c>
    </row>
    <row r="1146" spans="1:12" hidden="1" x14ac:dyDescent="0.2">
      <c r="A1146" t="s">
        <v>340</v>
      </c>
      <c r="B1146" t="s">
        <v>189</v>
      </c>
      <c r="C1146" t="s">
        <v>1192</v>
      </c>
      <c r="D1146" s="2">
        <v>54060000</v>
      </c>
      <c r="E1146" s="2">
        <v>21370000</v>
      </c>
      <c r="F1146" s="2">
        <v>31980000</v>
      </c>
      <c r="G1146" s="2">
        <v>2282000</v>
      </c>
      <c r="H1146" s="2">
        <v>20560000</v>
      </c>
      <c r="I1146" s="2">
        <v>9093000</v>
      </c>
      <c r="J1146" s="2">
        <v>30630000</v>
      </c>
      <c r="K1146" s="2">
        <v>7874000</v>
      </c>
      <c r="L1146" s="2">
        <v>12100000</v>
      </c>
    </row>
    <row r="1147" spans="1:12" hidden="1" x14ac:dyDescent="0.2">
      <c r="A1147" t="s">
        <v>340</v>
      </c>
      <c r="B1147" t="s">
        <v>189</v>
      </c>
      <c r="C1147" t="s">
        <v>1192</v>
      </c>
      <c r="D1147" s="2">
        <v>24960000</v>
      </c>
      <c r="E1147" s="2">
        <v>26520000</v>
      </c>
      <c r="F1147" s="2">
        <v>31400000</v>
      </c>
      <c r="G1147" s="2">
        <v>7264000</v>
      </c>
      <c r="H1147" s="2">
        <v>36500000</v>
      </c>
      <c r="I1147" s="2">
        <v>8472000</v>
      </c>
      <c r="J1147" s="2">
        <v>64760000</v>
      </c>
      <c r="K1147" s="2">
        <v>26980000</v>
      </c>
      <c r="L1147" s="2">
        <v>69700000</v>
      </c>
    </row>
    <row r="1148" spans="1:12" hidden="1" x14ac:dyDescent="0.2">
      <c r="A1148" t="s">
        <v>340</v>
      </c>
      <c r="B1148" t="s">
        <v>189</v>
      </c>
      <c r="C1148" t="s">
        <v>1192</v>
      </c>
      <c r="D1148" s="2">
        <v>167600000</v>
      </c>
      <c r="E1148" s="2">
        <v>56690000</v>
      </c>
      <c r="F1148" s="2">
        <v>35660000</v>
      </c>
      <c r="G1148" s="2">
        <v>2573000</v>
      </c>
      <c r="H1148" s="2">
        <v>101500000</v>
      </c>
      <c r="I1148" s="2">
        <v>11760000</v>
      </c>
      <c r="J1148" s="2">
        <v>129100000</v>
      </c>
      <c r="K1148" s="2">
        <v>4726000</v>
      </c>
      <c r="L1148" s="2">
        <v>174300000</v>
      </c>
    </row>
    <row r="1149" spans="1:12" hidden="1" x14ac:dyDescent="0.2">
      <c r="A1149" t="s">
        <v>340</v>
      </c>
      <c r="B1149" t="s">
        <v>189</v>
      </c>
      <c r="C1149" t="s">
        <v>1192</v>
      </c>
      <c r="D1149" s="2">
        <v>1541000000</v>
      </c>
      <c r="E1149" s="2">
        <v>1060000000</v>
      </c>
      <c r="F1149" s="2">
        <v>923200000</v>
      </c>
      <c r="G1149" s="2">
        <v>991200000</v>
      </c>
      <c r="H1149" s="2">
        <v>1565000000</v>
      </c>
      <c r="I1149" s="2">
        <v>47030000000</v>
      </c>
      <c r="J1149" s="2">
        <v>1150000000</v>
      </c>
      <c r="K1149" s="2">
        <v>253000000</v>
      </c>
      <c r="L1149" s="2">
        <v>1542000000</v>
      </c>
    </row>
    <row r="1150" spans="1:12" hidden="1" x14ac:dyDescent="0.2">
      <c r="A1150" t="s">
        <v>1132</v>
      </c>
      <c r="B1150" t="s">
        <v>189</v>
      </c>
      <c r="C1150" t="s">
        <v>1192</v>
      </c>
      <c r="D1150" s="2">
        <v>1580000</v>
      </c>
      <c r="E1150" s="2">
        <v>5777000</v>
      </c>
      <c r="F1150" s="2">
        <v>149900</v>
      </c>
      <c r="G1150" s="2">
        <v>57540</v>
      </c>
      <c r="H1150" s="2">
        <v>311300</v>
      </c>
      <c r="I1150" s="2">
        <v>667300</v>
      </c>
      <c r="J1150" s="2">
        <v>885100</v>
      </c>
      <c r="K1150" s="2">
        <v>430000</v>
      </c>
      <c r="L1150" s="2">
        <v>3970000</v>
      </c>
    </row>
    <row r="1151" spans="1:12" hidden="1" x14ac:dyDescent="0.2">
      <c r="A1151" t="s">
        <v>1132</v>
      </c>
      <c r="B1151" t="s">
        <v>189</v>
      </c>
      <c r="C1151" t="s">
        <v>1192</v>
      </c>
      <c r="D1151" s="2">
        <v>6710000</v>
      </c>
      <c r="E1151" s="2">
        <v>5266000</v>
      </c>
      <c r="F1151" s="2">
        <v>93440</v>
      </c>
      <c r="G1151" s="2">
        <v>171200</v>
      </c>
      <c r="H1151" s="2">
        <v>3203000</v>
      </c>
      <c r="I1151" s="2">
        <v>1597000</v>
      </c>
      <c r="J1151" s="2">
        <v>246600</v>
      </c>
      <c r="K1151" s="2">
        <v>480600</v>
      </c>
      <c r="L1151" s="2">
        <v>3530000</v>
      </c>
    </row>
    <row r="1152" spans="1:12" hidden="1" x14ac:dyDescent="0.2">
      <c r="A1152" t="s">
        <v>1132</v>
      </c>
      <c r="B1152" t="s">
        <v>189</v>
      </c>
      <c r="C1152" t="s">
        <v>1192</v>
      </c>
      <c r="D1152" s="2">
        <v>1105000</v>
      </c>
      <c r="E1152" s="2">
        <v>1229000</v>
      </c>
      <c r="F1152" s="2">
        <v>1439000</v>
      </c>
      <c r="G1152" s="2">
        <v>250700</v>
      </c>
      <c r="H1152" s="2">
        <v>3591000</v>
      </c>
      <c r="I1152" s="2">
        <v>771200</v>
      </c>
      <c r="J1152" s="2">
        <v>393500</v>
      </c>
      <c r="K1152" s="2">
        <v>975700</v>
      </c>
      <c r="L1152" s="2">
        <v>306700</v>
      </c>
    </row>
    <row r="1153" spans="1:12" hidden="1" x14ac:dyDescent="0.2">
      <c r="A1153" t="s">
        <v>1132</v>
      </c>
      <c r="B1153" t="s">
        <v>189</v>
      </c>
      <c r="C1153" t="s">
        <v>1192</v>
      </c>
      <c r="D1153" s="2">
        <v>809600</v>
      </c>
      <c r="E1153" s="2">
        <v>289400</v>
      </c>
      <c r="F1153" s="2">
        <v>1551000</v>
      </c>
      <c r="G1153" s="2">
        <v>150200</v>
      </c>
      <c r="H1153" s="2">
        <v>2318000</v>
      </c>
      <c r="I1153" s="2">
        <v>1985000</v>
      </c>
      <c r="J1153" s="2">
        <v>353700</v>
      </c>
      <c r="K1153" s="2">
        <v>490400</v>
      </c>
      <c r="L1153" s="2">
        <v>5230000</v>
      </c>
    </row>
    <row r="1154" spans="1:12" hidden="1" x14ac:dyDescent="0.2">
      <c r="A1154" t="s">
        <v>1132</v>
      </c>
      <c r="B1154" t="s">
        <v>189</v>
      </c>
      <c r="C1154" t="s">
        <v>1192</v>
      </c>
      <c r="D1154" s="2">
        <v>2087000</v>
      </c>
      <c r="E1154" s="2">
        <v>904200</v>
      </c>
      <c r="F1154" s="2">
        <v>2635000</v>
      </c>
      <c r="G1154" s="2">
        <v>219300</v>
      </c>
      <c r="H1154" s="2">
        <v>1117000</v>
      </c>
      <c r="I1154" s="2">
        <v>1564000</v>
      </c>
      <c r="J1154" s="2">
        <v>2810000</v>
      </c>
      <c r="K1154" s="2">
        <v>4885000</v>
      </c>
      <c r="L1154" s="2">
        <v>10050000</v>
      </c>
    </row>
    <row r="1155" spans="1:12" hidden="1" x14ac:dyDescent="0.2">
      <c r="A1155" t="s">
        <v>1132</v>
      </c>
      <c r="B1155" t="s">
        <v>189</v>
      </c>
      <c r="C1155" t="s">
        <v>1192</v>
      </c>
      <c r="D1155" s="2">
        <v>1059000</v>
      </c>
      <c r="E1155" s="2">
        <v>821800</v>
      </c>
      <c r="F1155" s="2">
        <v>1615000</v>
      </c>
      <c r="G1155" s="2">
        <v>321000</v>
      </c>
      <c r="H1155" s="2">
        <v>3648000</v>
      </c>
      <c r="I1155" s="2">
        <v>1994000</v>
      </c>
      <c r="J1155" s="2">
        <v>780400</v>
      </c>
      <c r="K1155" s="2">
        <v>739800</v>
      </c>
      <c r="L1155" s="2">
        <v>426200</v>
      </c>
    </row>
    <row r="1156" spans="1:12" hidden="1" x14ac:dyDescent="0.2">
      <c r="A1156" t="s">
        <v>1132</v>
      </c>
      <c r="B1156" t="s">
        <v>189</v>
      </c>
      <c r="C1156" t="s">
        <v>1192</v>
      </c>
      <c r="D1156" s="2">
        <v>5651000</v>
      </c>
      <c r="E1156" s="2">
        <v>706400</v>
      </c>
      <c r="F1156" s="2">
        <v>1052000</v>
      </c>
      <c r="G1156" s="2">
        <v>609300</v>
      </c>
      <c r="H1156" s="2">
        <v>4938000</v>
      </c>
      <c r="I1156" s="2">
        <v>1413000</v>
      </c>
      <c r="J1156" s="2">
        <v>565600</v>
      </c>
      <c r="K1156" s="2">
        <v>2992000</v>
      </c>
      <c r="L1156" s="2">
        <v>3483000</v>
      </c>
    </row>
    <row r="1157" spans="1:12" hidden="1" x14ac:dyDescent="0.2">
      <c r="A1157" t="s">
        <v>1456</v>
      </c>
      <c r="B1157" t="s">
        <v>189</v>
      </c>
      <c r="C1157" t="s">
        <v>1192</v>
      </c>
      <c r="D1157" s="2">
        <v>9746000</v>
      </c>
      <c r="E1157" s="2">
        <v>2496000</v>
      </c>
      <c r="F1157" s="2">
        <v>14460000</v>
      </c>
      <c r="G1157" s="2">
        <v>423700</v>
      </c>
      <c r="H1157" s="2">
        <v>8333000</v>
      </c>
      <c r="I1157" s="2">
        <v>121300000</v>
      </c>
      <c r="J1157" s="2">
        <v>2267000</v>
      </c>
      <c r="K1157" s="2">
        <v>174000000</v>
      </c>
      <c r="L1157" s="2">
        <v>7700000</v>
      </c>
    </row>
    <row r="1158" spans="1:12" hidden="1" x14ac:dyDescent="0.2">
      <c r="A1158" t="s">
        <v>287</v>
      </c>
      <c r="B1158" t="s">
        <v>189</v>
      </c>
      <c r="C1158" t="s">
        <v>1192</v>
      </c>
      <c r="D1158" s="2">
        <v>10690000</v>
      </c>
      <c r="E1158" s="2">
        <v>1899000</v>
      </c>
      <c r="F1158" s="2">
        <v>3984000</v>
      </c>
      <c r="G1158" s="2">
        <v>9205000</v>
      </c>
      <c r="H1158" s="2">
        <v>13350000</v>
      </c>
      <c r="I1158" s="2">
        <v>731600000</v>
      </c>
      <c r="J1158" s="2">
        <v>4546000</v>
      </c>
      <c r="K1158" s="2">
        <v>12880000</v>
      </c>
      <c r="L1158" s="2">
        <v>21830000</v>
      </c>
    </row>
    <row r="1159" spans="1:12" hidden="1" x14ac:dyDescent="0.2">
      <c r="A1159" t="s">
        <v>585</v>
      </c>
      <c r="B1159" t="s">
        <v>189</v>
      </c>
      <c r="C1159" t="s">
        <v>1192</v>
      </c>
      <c r="D1159" s="2">
        <v>801700</v>
      </c>
      <c r="E1159" s="2">
        <v>702300</v>
      </c>
      <c r="F1159" s="2">
        <v>288100</v>
      </c>
      <c r="G1159" s="2">
        <v>590200</v>
      </c>
      <c r="H1159" s="2">
        <v>815400</v>
      </c>
      <c r="I1159" s="2">
        <v>114800</v>
      </c>
      <c r="J1159" s="2">
        <v>474800</v>
      </c>
      <c r="K1159" s="2">
        <v>120900</v>
      </c>
      <c r="L1159" s="2">
        <v>788800</v>
      </c>
    </row>
    <row r="1160" spans="1:12" hidden="1" x14ac:dyDescent="0.2">
      <c r="A1160" t="s">
        <v>585</v>
      </c>
      <c r="B1160" t="s">
        <v>189</v>
      </c>
      <c r="C1160" t="s">
        <v>1192</v>
      </c>
      <c r="D1160" s="2">
        <v>7150000</v>
      </c>
      <c r="E1160" s="2">
        <v>4340000</v>
      </c>
      <c r="F1160" s="2">
        <v>5061000</v>
      </c>
      <c r="G1160" s="2">
        <v>15340000</v>
      </c>
      <c r="H1160" s="2">
        <v>49410000</v>
      </c>
      <c r="I1160" s="2">
        <v>59110000</v>
      </c>
      <c r="J1160" s="2">
        <v>10280000</v>
      </c>
      <c r="K1160" s="2">
        <v>105200000</v>
      </c>
      <c r="L1160" s="2">
        <v>30060000</v>
      </c>
    </row>
    <row r="1161" spans="1:12" hidden="1" x14ac:dyDescent="0.2">
      <c r="A1161" t="s">
        <v>585</v>
      </c>
      <c r="B1161" t="s">
        <v>189</v>
      </c>
      <c r="C1161" t="s">
        <v>1192</v>
      </c>
      <c r="D1161" s="2">
        <v>7691000</v>
      </c>
      <c r="E1161" s="2">
        <v>431800</v>
      </c>
      <c r="F1161" s="2">
        <v>9543000</v>
      </c>
      <c r="G1161" s="2">
        <v>3103000</v>
      </c>
      <c r="H1161" s="2">
        <v>14630000</v>
      </c>
      <c r="I1161" s="2">
        <v>20860000</v>
      </c>
      <c r="J1161" s="2">
        <v>11360000</v>
      </c>
      <c r="K1161" s="2">
        <v>7707000</v>
      </c>
      <c r="L1161" s="2">
        <v>8470000</v>
      </c>
    </row>
    <row r="1162" spans="1:12" hidden="1" x14ac:dyDescent="0.2">
      <c r="A1162" t="s">
        <v>585</v>
      </c>
      <c r="B1162" t="s">
        <v>189</v>
      </c>
      <c r="C1162" t="s">
        <v>1192</v>
      </c>
      <c r="D1162" s="2">
        <v>1699000</v>
      </c>
      <c r="E1162" s="2">
        <v>563900</v>
      </c>
      <c r="F1162" s="2">
        <v>0</v>
      </c>
      <c r="G1162" s="2">
        <v>51850</v>
      </c>
      <c r="H1162" s="2">
        <v>1571000</v>
      </c>
      <c r="I1162" s="2">
        <v>170600</v>
      </c>
      <c r="J1162" s="2">
        <v>406200</v>
      </c>
      <c r="K1162" s="2">
        <v>887100</v>
      </c>
      <c r="L1162" s="2">
        <v>575600</v>
      </c>
    </row>
    <row r="1163" spans="1:12" hidden="1" x14ac:dyDescent="0.2">
      <c r="A1163" t="s">
        <v>585</v>
      </c>
      <c r="B1163" t="s">
        <v>189</v>
      </c>
      <c r="C1163" t="s">
        <v>1192</v>
      </c>
      <c r="D1163" s="2">
        <v>621200</v>
      </c>
      <c r="E1163" s="2">
        <v>1842000</v>
      </c>
      <c r="F1163" s="2">
        <v>31790</v>
      </c>
      <c r="G1163" s="2">
        <v>66090</v>
      </c>
      <c r="H1163" s="2">
        <v>2329000</v>
      </c>
      <c r="I1163" s="2">
        <v>4201000</v>
      </c>
      <c r="J1163" s="2">
        <v>217600</v>
      </c>
      <c r="K1163" s="2">
        <v>2549000</v>
      </c>
      <c r="L1163" s="2">
        <v>2223000</v>
      </c>
    </row>
    <row r="1164" spans="1:12" hidden="1" x14ac:dyDescent="0.2">
      <c r="A1164" t="s">
        <v>585</v>
      </c>
      <c r="B1164" t="s">
        <v>189</v>
      </c>
      <c r="C1164" t="s">
        <v>1192</v>
      </c>
      <c r="D1164" s="2">
        <v>1326000</v>
      </c>
      <c r="E1164" s="2">
        <v>1276000</v>
      </c>
      <c r="F1164" s="2">
        <v>0</v>
      </c>
      <c r="G1164" s="2">
        <v>138200</v>
      </c>
      <c r="H1164" s="2">
        <v>1147000</v>
      </c>
      <c r="I1164" s="2">
        <v>1432000</v>
      </c>
      <c r="J1164" s="2">
        <v>440500</v>
      </c>
      <c r="K1164" s="2">
        <v>813600</v>
      </c>
      <c r="L1164" s="2">
        <v>1112000</v>
      </c>
    </row>
    <row r="1165" spans="1:12" hidden="1" x14ac:dyDescent="0.2">
      <c r="A1165" t="s">
        <v>585</v>
      </c>
      <c r="B1165" t="s">
        <v>189</v>
      </c>
      <c r="C1165" t="s">
        <v>1192</v>
      </c>
      <c r="D1165" s="2">
        <v>137800000</v>
      </c>
      <c r="E1165" s="2">
        <v>92040000</v>
      </c>
      <c r="F1165" s="2">
        <v>525300000</v>
      </c>
      <c r="G1165" s="2">
        <v>269900000</v>
      </c>
      <c r="H1165" s="2">
        <v>99410000</v>
      </c>
      <c r="I1165" s="2">
        <v>241800000</v>
      </c>
      <c r="J1165" s="2">
        <v>370200000</v>
      </c>
      <c r="K1165" s="2">
        <v>1345000000</v>
      </c>
      <c r="L1165" s="2">
        <v>1582000000</v>
      </c>
    </row>
    <row r="1166" spans="1:12" hidden="1" x14ac:dyDescent="0.2">
      <c r="A1166" t="s">
        <v>585</v>
      </c>
      <c r="B1166" t="s">
        <v>189</v>
      </c>
      <c r="C1166" t="s">
        <v>1192</v>
      </c>
      <c r="D1166" s="2">
        <v>36170000</v>
      </c>
      <c r="E1166" s="2">
        <v>30680000</v>
      </c>
      <c r="F1166" s="2">
        <v>2512000</v>
      </c>
      <c r="G1166" s="2">
        <v>685200</v>
      </c>
      <c r="H1166" s="2">
        <v>14850000</v>
      </c>
      <c r="I1166" s="2">
        <v>156500000</v>
      </c>
      <c r="J1166" s="2">
        <v>9457000</v>
      </c>
      <c r="K1166" s="2">
        <v>11930000</v>
      </c>
      <c r="L1166" s="2">
        <v>2176000</v>
      </c>
    </row>
    <row r="1167" spans="1:12" hidden="1" x14ac:dyDescent="0.2">
      <c r="A1167" t="s">
        <v>1457</v>
      </c>
      <c r="B1167" t="s">
        <v>189</v>
      </c>
      <c r="C1167" t="s">
        <v>1192</v>
      </c>
      <c r="D1167" s="2">
        <v>1183000</v>
      </c>
      <c r="E1167" s="2">
        <v>208500</v>
      </c>
      <c r="F1167" s="2">
        <v>46920</v>
      </c>
      <c r="G1167" s="2">
        <v>259600</v>
      </c>
      <c r="H1167" s="2">
        <v>1515000</v>
      </c>
      <c r="I1167" s="2">
        <v>21660000</v>
      </c>
      <c r="J1167" s="2">
        <v>65940</v>
      </c>
      <c r="K1167" s="2">
        <v>6285000</v>
      </c>
      <c r="L1167" s="2">
        <v>176800</v>
      </c>
    </row>
    <row r="1168" spans="1:12" hidden="1" x14ac:dyDescent="0.2">
      <c r="A1168" t="s">
        <v>661</v>
      </c>
      <c r="B1168" t="s">
        <v>189</v>
      </c>
      <c r="C1168" t="s">
        <v>1192</v>
      </c>
      <c r="D1168" s="2">
        <v>10430000</v>
      </c>
      <c r="E1168" s="2">
        <v>3164000</v>
      </c>
      <c r="F1168" s="2">
        <v>4210000</v>
      </c>
      <c r="G1168" s="2">
        <v>974100</v>
      </c>
      <c r="H1168" s="2">
        <v>9252000</v>
      </c>
      <c r="I1168" s="2">
        <v>29290000</v>
      </c>
      <c r="J1168" s="2">
        <v>1303000</v>
      </c>
      <c r="K1168" s="2">
        <v>71880000</v>
      </c>
      <c r="L1168" s="2">
        <v>2624000</v>
      </c>
    </row>
    <row r="1169" spans="1:12" hidden="1" x14ac:dyDescent="0.2">
      <c r="A1169" t="s">
        <v>653</v>
      </c>
      <c r="B1169" t="s">
        <v>189</v>
      </c>
      <c r="C1169" t="s">
        <v>1192</v>
      </c>
      <c r="D1169" s="2">
        <v>1414000</v>
      </c>
      <c r="E1169" s="2">
        <v>1341000</v>
      </c>
      <c r="F1169" s="2">
        <v>6266000</v>
      </c>
      <c r="G1169" s="2">
        <v>5323000</v>
      </c>
      <c r="H1169" s="2">
        <v>680200</v>
      </c>
      <c r="I1169" s="2">
        <v>2170000</v>
      </c>
      <c r="J1169" s="2">
        <v>3917000</v>
      </c>
      <c r="K1169" s="2">
        <v>46000000</v>
      </c>
      <c r="L1169" s="2">
        <v>7289000</v>
      </c>
    </row>
    <row r="1170" spans="1:12" hidden="1" x14ac:dyDescent="0.2">
      <c r="A1170" t="s">
        <v>1458</v>
      </c>
      <c r="B1170" t="s">
        <v>189</v>
      </c>
      <c r="C1170" t="s">
        <v>1192</v>
      </c>
      <c r="D1170" s="2">
        <v>146900</v>
      </c>
      <c r="E1170" s="2">
        <v>88900</v>
      </c>
      <c r="F1170" s="2">
        <v>0</v>
      </c>
      <c r="G1170" s="2">
        <v>0</v>
      </c>
      <c r="H1170" s="2">
        <v>48240</v>
      </c>
      <c r="I1170" s="2">
        <v>6432000</v>
      </c>
      <c r="J1170" s="2">
        <v>0</v>
      </c>
      <c r="K1170" s="2">
        <v>234800</v>
      </c>
      <c r="L1170" s="2">
        <v>0</v>
      </c>
    </row>
    <row r="1171" spans="1:12" hidden="1" x14ac:dyDescent="0.2">
      <c r="A1171" t="s">
        <v>1460</v>
      </c>
      <c r="B1171" t="s">
        <v>189</v>
      </c>
      <c r="C1171" t="s">
        <v>1192</v>
      </c>
      <c r="D1171" s="2">
        <v>155600</v>
      </c>
      <c r="E1171" s="2">
        <v>1095000</v>
      </c>
      <c r="F1171" s="2">
        <v>695000</v>
      </c>
      <c r="G1171" s="2">
        <v>112400</v>
      </c>
      <c r="H1171" s="2">
        <v>242800</v>
      </c>
      <c r="I1171" s="2">
        <v>8661000</v>
      </c>
      <c r="J1171" s="2">
        <v>362100</v>
      </c>
      <c r="K1171" s="2">
        <v>384500</v>
      </c>
      <c r="L1171" s="2">
        <v>722500</v>
      </c>
    </row>
    <row r="1172" spans="1:12" hidden="1" x14ac:dyDescent="0.2">
      <c r="A1172" t="s">
        <v>532</v>
      </c>
      <c r="B1172" t="s">
        <v>189</v>
      </c>
      <c r="C1172" t="s">
        <v>1192</v>
      </c>
      <c r="D1172" s="2">
        <v>3515000</v>
      </c>
      <c r="E1172" s="2">
        <v>212500</v>
      </c>
      <c r="F1172" s="2">
        <v>155200</v>
      </c>
      <c r="G1172" s="2">
        <v>56840</v>
      </c>
      <c r="H1172" s="2">
        <v>1946000</v>
      </c>
      <c r="I1172" s="2">
        <v>4314000</v>
      </c>
      <c r="J1172" s="2">
        <v>45660</v>
      </c>
      <c r="K1172" s="2">
        <v>3979000</v>
      </c>
      <c r="L1172" s="2">
        <v>1436000</v>
      </c>
    </row>
    <row r="1173" spans="1:12" hidden="1" x14ac:dyDescent="0.2">
      <c r="A1173" t="s">
        <v>637</v>
      </c>
      <c r="B1173" t="s">
        <v>189</v>
      </c>
      <c r="C1173" t="s">
        <v>1192</v>
      </c>
      <c r="D1173" s="2">
        <v>2265000</v>
      </c>
      <c r="E1173" s="2">
        <v>1548000</v>
      </c>
      <c r="F1173" s="2">
        <v>0</v>
      </c>
      <c r="G1173" s="2">
        <v>49030</v>
      </c>
      <c r="H1173" s="2">
        <v>1263000</v>
      </c>
      <c r="I1173" s="2">
        <v>361000</v>
      </c>
      <c r="J1173" s="2">
        <v>234200</v>
      </c>
      <c r="K1173" s="2">
        <v>64170</v>
      </c>
      <c r="L1173" s="2">
        <v>0</v>
      </c>
    </row>
    <row r="1174" spans="1:12" hidden="1" x14ac:dyDescent="0.2">
      <c r="A1174" t="s">
        <v>538</v>
      </c>
      <c r="B1174" t="s">
        <v>189</v>
      </c>
      <c r="C1174" t="s">
        <v>1192</v>
      </c>
      <c r="D1174" s="2">
        <v>164000000</v>
      </c>
      <c r="E1174" s="2">
        <v>116900000</v>
      </c>
      <c r="F1174" s="2">
        <v>106400000</v>
      </c>
      <c r="G1174" s="2">
        <v>83760000</v>
      </c>
      <c r="H1174" s="2">
        <v>130700000</v>
      </c>
      <c r="I1174" s="2">
        <v>301000000</v>
      </c>
      <c r="J1174" s="2">
        <v>60850000</v>
      </c>
      <c r="K1174" s="2">
        <v>5127000</v>
      </c>
      <c r="L1174" s="2">
        <v>71420000</v>
      </c>
    </row>
    <row r="1175" spans="1:12" hidden="1" x14ac:dyDescent="0.2">
      <c r="A1175" t="s">
        <v>538</v>
      </c>
      <c r="B1175" t="s">
        <v>189</v>
      </c>
      <c r="C1175" t="s">
        <v>1192</v>
      </c>
      <c r="D1175" s="2">
        <v>72750000</v>
      </c>
      <c r="E1175" s="2">
        <v>49510000</v>
      </c>
      <c r="F1175" s="2">
        <v>77190000</v>
      </c>
      <c r="G1175" s="2">
        <v>5006000</v>
      </c>
      <c r="H1175" s="2">
        <v>24420000</v>
      </c>
      <c r="I1175" s="2">
        <v>296600000</v>
      </c>
      <c r="J1175" s="2">
        <v>11830000</v>
      </c>
      <c r="K1175" s="2">
        <v>2393000</v>
      </c>
      <c r="L1175" s="2">
        <v>58880000</v>
      </c>
    </row>
    <row r="1176" spans="1:12" hidden="1" x14ac:dyDescent="0.2">
      <c r="A1176" t="s">
        <v>1464</v>
      </c>
      <c r="B1176" t="s">
        <v>189</v>
      </c>
      <c r="C1176" t="s">
        <v>1192</v>
      </c>
      <c r="D1176" s="2">
        <v>1580000</v>
      </c>
      <c r="E1176" s="2">
        <v>4333000</v>
      </c>
      <c r="F1176" s="2">
        <v>432700</v>
      </c>
      <c r="G1176" s="2">
        <v>260100</v>
      </c>
      <c r="H1176" s="2">
        <v>8028000</v>
      </c>
      <c r="I1176" s="2">
        <v>3251000</v>
      </c>
      <c r="J1176" s="2">
        <v>3559000</v>
      </c>
      <c r="K1176" s="2">
        <v>6733000</v>
      </c>
      <c r="L1176" s="2">
        <v>17960000</v>
      </c>
    </row>
    <row r="1177" spans="1:12" hidden="1" x14ac:dyDescent="0.2">
      <c r="A1177" t="s">
        <v>1464</v>
      </c>
      <c r="B1177" t="s">
        <v>189</v>
      </c>
      <c r="C1177" t="s">
        <v>1192</v>
      </c>
      <c r="D1177" s="2">
        <v>622900</v>
      </c>
      <c r="E1177" s="2">
        <v>9277000</v>
      </c>
      <c r="F1177" s="2">
        <v>6169000</v>
      </c>
      <c r="G1177" s="2">
        <v>923400</v>
      </c>
      <c r="H1177" s="2">
        <v>9083000</v>
      </c>
      <c r="I1177" s="2">
        <v>907200</v>
      </c>
      <c r="J1177" s="2">
        <v>2616000</v>
      </c>
      <c r="K1177" s="2">
        <v>4682000</v>
      </c>
      <c r="L1177" s="2">
        <v>27940000</v>
      </c>
    </row>
    <row r="1178" spans="1:12" hidden="1" x14ac:dyDescent="0.2">
      <c r="A1178" t="s">
        <v>1464</v>
      </c>
      <c r="B1178" t="s">
        <v>189</v>
      </c>
      <c r="C1178" t="s">
        <v>1192</v>
      </c>
      <c r="D1178" s="2">
        <v>81060000</v>
      </c>
      <c r="E1178" s="2">
        <v>38280000</v>
      </c>
      <c r="F1178" s="2">
        <v>14750000</v>
      </c>
      <c r="G1178" s="2">
        <v>216300</v>
      </c>
      <c r="H1178" s="2">
        <v>46720000</v>
      </c>
      <c r="I1178" s="2">
        <v>68890000</v>
      </c>
      <c r="J1178" s="2">
        <v>31600000</v>
      </c>
      <c r="K1178" s="2">
        <v>9665000</v>
      </c>
      <c r="L1178" s="2">
        <v>11420000</v>
      </c>
    </row>
    <row r="1179" spans="1:12" hidden="1" x14ac:dyDescent="0.2">
      <c r="A1179" t="s">
        <v>619</v>
      </c>
      <c r="B1179" t="s">
        <v>189</v>
      </c>
      <c r="C1179" t="s">
        <v>1192</v>
      </c>
      <c r="D1179" s="2">
        <v>2343000</v>
      </c>
      <c r="E1179" s="2">
        <v>3231000</v>
      </c>
      <c r="F1179" s="2">
        <v>2532000</v>
      </c>
      <c r="G1179" s="2">
        <v>1743000</v>
      </c>
      <c r="H1179" s="2">
        <v>6074000</v>
      </c>
      <c r="I1179" s="2">
        <v>287500</v>
      </c>
      <c r="J1179" s="2">
        <v>984600</v>
      </c>
      <c r="K1179" s="2">
        <v>4385000</v>
      </c>
      <c r="L1179" s="2">
        <v>6263000</v>
      </c>
    </row>
    <row r="1180" spans="1:12" hidden="1" x14ac:dyDescent="0.2">
      <c r="A1180" t="s">
        <v>619</v>
      </c>
      <c r="B1180" t="s">
        <v>189</v>
      </c>
      <c r="C1180" t="s">
        <v>1192</v>
      </c>
      <c r="D1180" s="2">
        <v>3800000</v>
      </c>
      <c r="E1180" s="2">
        <v>978200</v>
      </c>
      <c r="F1180" s="2">
        <v>2980000</v>
      </c>
      <c r="G1180" s="2">
        <v>1263000</v>
      </c>
      <c r="H1180" s="2">
        <v>1463000</v>
      </c>
      <c r="I1180" s="2">
        <v>404500</v>
      </c>
      <c r="J1180" s="2">
        <v>10820000</v>
      </c>
      <c r="K1180" s="2">
        <v>1867000</v>
      </c>
      <c r="L1180" s="2">
        <v>4642000</v>
      </c>
    </row>
    <row r="1181" spans="1:12" hidden="1" x14ac:dyDescent="0.2">
      <c r="A1181" t="s">
        <v>619</v>
      </c>
      <c r="B1181" t="s">
        <v>189</v>
      </c>
      <c r="C1181" t="s">
        <v>1192</v>
      </c>
      <c r="D1181" s="2">
        <v>1173000</v>
      </c>
      <c r="E1181" s="2">
        <v>794600</v>
      </c>
      <c r="F1181" s="2">
        <v>4504000</v>
      </c>
      <c r="G1181" s="2">
        <v>3248000</v>
      </c>
      <c r="H1181" s="2">
        <v>2608000</v>
      </c>
      <c r="I1181" s="2">
        <v>17850000</v>
      </c>
      <c r="J1181" s="2">
        <v>16590000</v>
      </c>
      <c r="K1181" s="2">
        <v>31330000</v>
      </c>
      <c r="L1181" s="2">
        <v>19170000</v>
      </c>
    </row>
    <row r="1182" spans="1:12" hidden="1" x14ac:dyDescent="0.2">
      <c r="A1182" t="s">
        <v>619</v>
      </c>
      <c r="B1182" t="s">
        <v>189</v>
      </c>
      <c r="C1182" t="s">
        <v>1192</v>
      </c>
      <c r="D1182" s="2">
        <v>45450000</v>
      </c>
      <c r="E1182" s="2">
        <v>73470000</v>
      </c>
      <c r="F1182" s="2">
        <v>137500000</v>
      </c>
      <c r="G1182" s="2">
        <v>288400000</v>
      </c>
      <c r="H1182" s="2">
        <v>14990000</v>
      </c>
      <c r="I1182" s="2">
        <v>131400000</v>
      </c>
      <c r="J1182" s="2">
        <v>87190000</v>
      </c>
      <c r="K1182" s="2">
        <v>1243000000</v>
      </c>
      <c r="L1182" s="2">
        <v>97080000</v>
      </c>
    </row>
    <row r="1183" spans="1:12" hidden="1" x14ac:dyDescent="0.2">
      <c r="A1183" t="s">
        <v>619</v>
      </c>
      <c r="B1183" t="s">
        <v>189</v>
      </c>
      <c r="C1183" t="s">
        <v>1192</v>
      </c>
      <c r="D1183" s="2">
        <v>90750000</v>
      </c>
      <c r="E1183" s="2">
        <v>72580000</v>
      </c>
      <c r="F1183" s="2">
        <v>79750000</v>
      </c>
      <c r="G1183" s="2">
        <v>38530000</v>
      </c>
      <c r="H1183" s="2">
        <v>77920000</v>
      </c>
      <c r="I1183" s="2">
        <v>2869000000</v>
      </c>
      <c r="J1183" s="2">
        <v>30900000</v>
      </c>
      <c r="K1183" s="2">
        <v>117500000</v>
      </c>
      <c r="L1183" s="2">
        <v>243500000</v>
      </c>
    </row>
    <row r="1184" spans="1:12" hidden="1" x14ac:dyDescent="0.2">
      <c r="A1184" t="s">
        <v>594</v>
      </c>
      <c r="B1184" t="s">
        <v>189</v>
      </c>
      <c r="C1184" t="s">
        <v>1192</v>
      </c>
      <c r="D1184" s="2">
        <v>279400</v>
      </c>
      <c r="E1184" s="2">
        <v>362200</v>
      </c>
      <c r="F1184" s="2">
        <v>68170</v>
      </c>
      <c r="G1184" s="2">
        <v>40190</v>
      </c>
      <c r="H1184" s="2">
        <v>173800</v>
      </c>
      <c r="I1184" s="2">
        <v>60600</v>
      </c>
      <c r="J1184" s="2">
        <v>260700</v>
      </c>
      <c r="K1184" s="2">
        <v>401600</v>
      </c>
      <c r="L1184" s="2">
        <v>442500</v>
      </c>
    </row>
    <row r="1185" spans="1:12" hidden="1" x14ac:dyDescent="0.2">
      <c r="A1185" t="s">
        <v>594</v>
      </c>
      <c r="B1185" t="s">
        <v>189</v>
      </c>
      <c r="C1185" t="s">
        <v>1192</v>
      </c>
      <c r="D1185" s="2">
        <v>82400</v>
      </c>
      <c r="E1185" s="2">
        <v>107000</v>
      </c>
      <c r="F1185" s="2">
        <v>243200</v>
      </c>
      <c r="G1185" s="2">
        <v>46850</v>
      </c>
      <c r="H1185" s="2">
        <v>81960</v>
      </c>
      <c r="I1185" s="2">
        <v>253400</v>
      </c>
      <c r="J1185" s="2">
        <v>575800</v>
      </c>
      <c r="K1185" s="2">
        <v>285800</v>
      </c>
      <c r="L1185" s="2">
        <v>1659000</v>
      </c>
    </row>
    <row r="1186" spans="1:12" hidden="1" x14ac:dyDescent="0.2">
      <c r="A1186" t="s">
        <v>594</v>
      </c>
      <c r="B1186" t="s">
        <v>189</v>
      </c>
      <c r="C1186" t="s">
        <v>1192</v>
      </c>
      <c r="D1186" s="2">
        <v>258800</v>
      </c>
      <c r="E1186" s="2">
        <v>140800</v>
      </c>
      <c r="F1186" s="2">
        <v>169200</v>
      </c>
      <c r="G1186" s="2">
        <v>95860</v>
      </c>
      <c r="H1186" s="2">
        <v>122700</v>
      </c>
      <c r="I1186" s="2">
        <v>129600</v>
      </c>
      <c r="J1186" s="2">
        <v>965400</v>
      </c>
      <c r="K1186" s="2">
        <v>1660000</v>
      </c>
      <c r="L1186" s="2">
        <v>604800</v>
      </c>
    </row>
    <row r="1187" spans="1:12" hidden="1" x14ac:dyDescent="0.2">
      <c r="A1187" t="s">
        <v>594</v>
      </c>
      <c r="B1187" t="s">
        <v>189</v>
      </c>
      <c r="C1187" t="s">
        <v>1192</v>
      </c>
      <c r="D1187" s="2">
        <v>196300</v>
      </c>
      <c r="E1187" s="2">
        <v>257600</v>
      </c>
      <c r="F1187" s="2">
        <v>1073000</v>
      </c>
      <c r="G1187" s="2">
        <v>115100</v>
      </c>
      <c r="H1187" s="2">
        <v>434300</v>
      </c>
      <c r="I1187" s="2">
        <v>123400</v>
      </c>
      <c r="J1187" s="2">
        <v>1993000</v>
      </c>
      <c r="K1187" s="2">
        <v>1145000</v>
      </c>
      <c r="L1187" s="2">
        <v>632700</v>
      </c>
    </row>
    <row r="1188" spans="1:12" hidden="1" x14ac:dyDescent="0.2">
      <c r="A1188" t="s">
        <v>594</v>
      </c>
      <c r="B1188" t="s">
        <v>189</v>
      </c>
      <c r="C1188" t="s">
        <v>1192</v>
      </c>
      <c r="D1188" s="2">
        <v>212600000</v>
      </c>
      <c r="E1188" s="2">
        <v>163300000</v>
      </c>
      <c r="F1188" s="2">
        <v>456500000</v>
      </c>
      <c r="G1188" s="2">
        <v>490600000</v>
      </c>
      <c r="H1188" s="2">
        <v>136000000</v>
      </c>
      <c r="I1188" s="2">
        <v>140700000</v>
      </c>
      <c r="J1188" s="2">
        <v>434000000</v>
      </c>
      <c r="K1188" s="2">
        <v>2349000000</v>
      </c>
      <c r="L1188" s="2">
        <v>458500000</v>
      </c>
    </row>
    <row r="1189" spans="1:12" hidden="1" x14ac:dyDescent="0.2">
      <c r="A1189" t="s">
        <v>594</v>
      </c>
      <c r="B1189" t="s">
        <v>189</v>
      </c>
      <c r="C1189" t="s">
        <v>1192</v>
      </c>
      <c r="D1189" s="2">
        <v>41490000</v>
      </c>
      <c r="E1189" s="2">
        <v>12310000</v>
      </c>
      <c r="F1189" s="2">
        <v>123600000</v>
      </c>
      <c r="G1189" s="2">
        <v>8345000</v>
      </c>
      <c r="H1189" s="2">
        <v>60770000</v>
      </c>
      <c r="I1189" s="2">
        <v>817700000</v>
      </c>
      <c r="J1189" s="2">
        <v>77180000</v>
      </c>
      <c r="K1189" s="2">
        <v>75220000</v>
      </c>
      <c r="L1189" s="2">
        <v>260000000</v>
      </c>
    </row>
    <row r="1190" spans="1:12" hidden="1" x14ac:dyDescent="0.2">
      <c r="A1190" t="s">
        <v>362</v>
      </c>
      <c r="B1190" t="s">
        <v>189</v>
      </c>
      <c r="C1190" t="s">
        <v>1192</v>
      </c>
      <c r="D1190" s="2">
        <v>843300</v>
      </c>
      <c r="E1190" s="2">
        <v>364700</v>
      </c>
      <c r="F1190" s="2">
        <v>1713000</v>
      </c>
      <c r="G1190" s="2">
        <v>5048000</v>
      </c>
      <c r="H1190" s="2">
        <v>870000</v>
      </c>
      <c r="I1190" s="2">
        <v>3504000</v>
      </c>
      <c r="J1190" s="2">
        <v>1980000</v>
      </c>
      <c r="K1190" s="2">
        <v>25820000</v>
      </c>
      <c r="L1190" s="2">
        <v>8862000</v>
      </c>
    </row>
    <row r="1191" spans="1:12" hidden="1" x14ac:dyDescent="0.2">
      <c r="A1191" t="s">
        <v>1466</v>
      </c>
      <c r="B1191" t="s">
        <v>189</v>
      </c>
      <c r="C1191" t="s">
        <v>1192</v>
      </c>
      <c r="D1191" s="2">
        <v>14690000</v>
      </c>
      <c r="E1191" s="2">
        <v>781300</v>
      </c>
      <c r="F1191" s="2">
        <v>829400</v>
      </c>
      <c r="G1191" s="2">
        <v>222700</v>
      </c>
      <c r="H1191" s="2">
        <v>5189000</v>
      </c>
      <c r="I1191" s="2">
        <v>7157000</v>
      </c>
      <c r="J1191" s="2">
        <v>875000</v>
      </c>
      <c r="K1191" s="2">
        <v>4188000</v>
      </c>
      <c r="L1191" s="2">
        <v>3334000</v>
      </c>
    </row>
    <row r="1192" spans="1:12" hidden="1" x14ac:dyDescent="0.2">
      <c r="A1192" t="s">
        <v>1466</v>
      </c>
      <c r="B1192" t="s">
        <v>189</v>
      </c>
      <c r="C1192" t="s">
        <v>1192</v>
      </c>
      <c r="D1192" s="2">
        <v>155700000</v>
      </c>
      <c r="E1192" s="2">
        <v>67630000</v>
      </c>
      <c r="F1192" s="2">
        <v>44500000</v>
      </c>
      <c r="G1192" s="2">
        <v>34090000</v>
      </c>
      <c r="H1192" s="2">
        <v>157900000</v>
      </c>
      <c r="I1192" s="2">
        <v>272100000</v>
      </c>
      <c r="J1192" s="2">
        <v>61550000</v>
      </c>
      <c r="K1192" s="2">
        <v>95780000</v>
      </c>
      <c r="L1192" s="2">
        <v>85140000</v>
      </c>
    </row>
    <row r="1193" spans="1:12" hidden="1" x14ac:dyDescent="0.2">
      <c r="A1193" t="s">
        <v>602</v>
      </c>
      <c r="B1193" t="s">
        <v>189</v>
      </c>
      <c r="C1193" t="s">
        <v>1192</v>
      </c>
      <c r="D1193" s="2">
        <v>278500000</v>
      </c>
      <c r="E1193" s="2">
        <v>115200000</v>
      </c>
      <c r="F1193" s="2">
        <v>210800000</v>
      </c>
      <c r="G1193" s="2">
        <v>49400000</v>
      </c>
      <c r="H1193" s="2">
        <v>201000000</v>
      </c>
      <c r="I1193" s="2">
        <v>462000000</v>
      </c>
      <c r="J1193" s="2">
        <v>29990000</v>
      </c>
      <c r="K1193" s="2">
        <v>159100000</v>
      </c>
      <c r="L1193" s="2">
        <v>76080000</v>
      </c>
    </row>
    <row r="1194" spans="1:12" hidden="1" x14ac:dyDescent="0.2">
      <c r="A1194" t="s">
        <v>602</v>
      </c>
      <c r="B1194" t="s">
        <v>189</v>
      </c>
      <c r="C1194" t="s">
        <v>1192</v>
      </c>
      <c r="D1194" s="2">
        <v>3566000</v>
      </c>
      <c r="E1194" s="2">
        <v>1208000</v>
      </c>
      <c r="F1194" s="2">
        <v>3509000</v>
      </c>
      <c r="G1194" s="2">
        <v>4268000</v>
      </c>
      <c r="H1194" s="2">
        <v>3770000</v>
      </c>
      <c r="I1194" s="2">
        <v>7538000</v>
      </c>
      <c r="J1194" s="2">
        <v>3845000</v>
      </c>
      <c r="K1194" s="2">
        <v>12790000</v>
      </c>
      <c r="L1194" s="2">
        <v>10970000</v>
      </c>
    </row>
    <row r="1195" spans="1:12" hidden="1" x14ac:dyDescent="0.2">
      <c r="A1195" t="s">
        <v>556</v>
      </c>
      <c r="B1195" t="s">
        <v>189</v>
      </c>
      <c r="C1195" t="s">
        <v>1192</v>
      </c>
      <c r="D1195" s="2">
        <v>5869000</v>
      </c>
      <c r="E1195" s="2">
        <v>4064000</v>
      </c>
      <c r="F1195" s="2">
        <v>3849000</v>
      </c>
      <c r="G1195" s="2">
        <v>15340000</v>
      </c>
      <c r="H1195" s="2">
        <v>49410000</v>
      </c>
      <c r="I1195" s="2">
        <v>36390000</v>
      </c>
      <c r="J1195" s="2">
        <v>10200000</v>
      </c>
      <c r="K1195" s="2">
        <v>151200000</v>
      </c>
      <c r="L1195" s="2">
        <v>104500000</v>
      </c>
    </row>
    <row r="1196" spans="1:12" hidden="1" x14ac:dyDescent="0.2">
      <c r="A1196" t="s">
        <v>540</v>
      </c>
      <c r="B1196" t="s">
        <v>189</v>
      </c>
      <c r="C1196" t="s">
        <v>1192</v>
      </c>
      <c r="D1196" s="2">
        <v>6392000</v>
      </c>
      <c r="E1196" s="2">
        <v>2373000</v>
      </c>
      <c r="F1196" s="2">
        <v>14240000</v>
      </c>
      <c r="G1196" s="2">
        <v>189500</v>
      </c>
      <c r="H1196" s="2">
        <v>187400</v>
      </c>
      <c r="I1196" s="2">
        <v>14420000</v>
      </c>
      <c r="J1196" s="2">
        <v>7485000</v>
      </c>
      <c r="K1196" s="2">
        <v>1421000</v>
      </c>
      <c r="L1196" s="2">
        <v>6090000</v>
      </c>
    </row>
    <row r="1197" spans="1:12" hidden="1" x14ac:dyDescent="0.2">
      <c r="A1197" t="s">
        <v>489</v>
      </c>
      <c r="B1197" t="s">
        <v>189</v>
      </c>
      <c r="C1197" t="s">
        <v>1192</v>
      </c>
      <c r="D1197" s="2">
        <v>878200</v>
      </c>
      <c r="E1197" s="2">
        <v>233800</v>
      </c>
      <c r="F1197" s="2">
        <v>603700</v>
      </c>
      <c r="G1197" s="2">
        <v>283800</v>
      </c>
      <c r="H1197" s="2">
        <v>2141000</v>
      </c>
      <c r="I1197" s="2">
        <v>5625000</v>
      </c>
      <c r="J1197" s="2">
        <v>722600</v>
      </c>
      <c r="K1197" s="2">
        <v>1848000</v>
      </c>
      <c r="L1197" s="2">
        <v>7747000</v>
      </c>
    </row>
    <row r="1198" spans="1:12" hidden="1" x14ac:dyDescent="0.2">
      <c r="A1198" t="s">
        <v>489</v>
      </c>
      <c r="B1198" t="s">
        <v>189</v>
      </c>
      <c r="C1198" t="s">
        <v>1192</v>
      </c>
      <c r="D1198" s="2">
        <v>103400000</v>
      </c>
      <c r="E1198" s="2">
        <v>31900000</v>
      </c>
      <c r="F1198" s="2">
        <v>59990000</v>
      </c>
      <c r="G1198" s="2">
        <v>3097000</v>
      </c>
      <c r="H1198" s="2">
        <v>45420000</v>
      </c>
      <c r="I1198" s="2">
        <v>155500000</v>
      </c>
      <c r="J1198" s="2">
        <v>16150000</v>
      </c>
      <c r="K1198" s="2">
        <v>9630000</v>
      </c>
      <c r="L1198" s="2">
        <v>10060000</v>
      </c>
    </row>
    <row r="1199" spans="1:12" hidden="1" x14ac:dyDescent="0.2">
      <c r="A1199" t="s">
        <v>333</v>
      </c>
      <c r="B1199" t="s">
        <v>189</v>
      </c>
      <c r="C1199" t="s">
        <v>1192</v>
      </c>
      <c r="D1199" s="2">
        <v>4325000</v>
      </c>
      <c r="E1199" s="2">
        <v>12510000</v>
      </c>
      <c r="F1199" s="2">
        <v>733500</v>
      </c>
      <c r="G1199" s="2">
        <v>16770000</v>
      </c>
      <c r="H1199" s="2">
        <v>6094000</v>
      </c>
      <c r="I1199" s="2">
        <v>4990000</v>
      </c>
      <c r="J1199" s="2">
        <v>3655000</v>
      </c>
      <c r="K1199" s="2">
        <v>2327000</v>
      </c>
      <c r="L1199" s="2">
        <v>26120000</v>
      </c>
    </row>
    <row r="1200" spans="1:12" hidden="1" x14ac:dyDescent="0.2">
      <c r="A1200" t="s">
        <v>333</v>
      </c>
      <c r="B1200" t="s">
        <v>189</v>
      </c>
      <c r="C1200" t="s">
        <v>1192</v>
      </c>
      <c r="D1200" s="2">
        <v>130100000</v>
      </c>
      <c r="E1200" s="2">
        <v>134000000</v>
      </c>
      <c r="F1200" s="2">
        <v>138400000</v>
      </c>
      <c r="G1200" s="2">
        <v>102700000</v>
      </c>
      <c r="H1200" s="2">
        <v>123500000</v>
      </c>
      <c r="I1200" s="2">
        <v>125000000</v>
      </c>
      <c r="J1200" s="2">
        <v>141500000</v>
      </c>
      <c r="K1200" s="2">
        <v>6621000</v>
      </c>
      <c r="L1200" s="2">
        <v>45410000</v>
      </c>
    </row>
    <row r="1201" spans="1:12" hidden="1" x14ac:dyDescent="0.2">
      <c r="A1201" t="s">
        <v>333</v>
      </c>
      <c r="B1201" t="s">
        <v>189</v>
      </c>
      <c r="C1201" t="s">
        <v>1192</v>
      </c>
      <c r="D1201" s="2">
        <v>327700</v>
      </c>
      <c r="E1201" s="2">
        <v>479000</v>
      </c>
      <c r="F1201" s="2">
        <v>73710</v>
      </c>
      <c r="G1201" s="2">
        <v>54810</v>
      </c>
      <c r="H1201" s="2">
        <v>271500</v>
      </c>
      <c r="I1201" s="2">
        <v>134500</v>
      </c>
      <c r="J1201" s="2">
        <v>626400</v>
      </c>
      <c r="K1201" s="2">
        <v>299500</v>
      </c>
      <c r="L1201" s="2">
        <v>2237000</v>
      </c>
    </row>
    <row r="1202" spans="1:12" hidden="1" x14ac:dyDescent="0.2">
      <c r="A1202" t="s">
        <v>333</v>
      </c>
      <c r="B1202" t="s">
        <v>189</v>
      </c>
      <c r="C1202" t="s">
        <v>1192</v>
      </c>
      <c r="D1202" s="2">
        <v>8882000</v>
      </c>
      <c r="E1202" s="2">
        <v>16660000</v>
      </c>
      <c r="F1202" s="2">
        <v>2020000</v>
      </c>
      <c r="G1202" s="2">
        <v>10980000</v>
      </c>
      <c r="H1202" s="2">
        <v>3216000</v>
      </c>
      <c r="I1202" s="2">
        <v>1962000</v>
      </c>
      <c r="J1202" s="2">
        <v>22960000</v>
      </c>
      <c r="K1202" s="2">
        <v>6253000</v>
      </c>
      <c r="L1202" s="2">
        <v>15170000</v>
      </c>
    </row>
    <row r="1203" spans="1:12" hidden="1" x14ac:dyDescent="0.2">
      <c r="A1203" t="s">
        <v>333</v>
      </c>
      <c r="B1203" t="s">
        <v>189</v>
      </c>
      <c r="C1203" t="s">
        <v>1192</v>
      </c>
      <c r="D1203" s="2">
        <v>1268000</v>
      </c>
      <c r="E1203" s="2">
        <v>370500</v>
      </c>
      <c r="F1203" s="2">
        <v>44630</v>
      </c>
      <c r="G1203" s="2">
        <v>49240</v>
      </c>
      <c r="H1203" s="2">
        <v>365200</v>
      </c>
      <c r="I1203" s="2">
        <v>257700</v>
      </c>
      <c r="J1203" s="2">
        <v>1318000</v>
      </c>
      <c r="K1203" s="2">
        <v>712100</v>
      </c>
      <c r="L1203" s="2">
        <v>2726000</v>
      </c>
    </row>
    <row r="1204" spans="1:12" hidden="1" x14ac:dyDescent="0.2">
      <c r="A1204" t="s">
        <v>333</v>
      </c>
      <c r="B1204" t="s">
        <v>189</v>
      </c>
      <c r="C1204" t="s">
        <v>1192</v>
      </c>
      <c r="D1204" s="2">
        <v>343100</v>
      </c>
      <c r="E1204" s="2">
        <v>1153000</v>
      </c>
      <c r="F1204" s="2">
        <v>98300</v>
      </c>
      <c r="G1204" s="2">
        <v>96840</v>
      </c>
      <c r="H1204" s="2">
        <v>407600</v>
      </c>
      <c r="I1204" s="2">
        <v>818600</v>
      </c>
      <c r="J1204" s="2">
        <v>147100</v>
      </c>
      <c r="K1204" s="2">
        <v>10590000</v>
      </c>
      <c r="L1204" s="2">
        <v>630200</v>
      </c>
    </row>
    <row r="1205" spans="1:12" hidden="1" x14ac:dyDescent="0.2">
      <c r="A1205" t="s">
        <v>333</v>
      </c>
      <c r="B1205" t="s">
        <v>189</v>
      </c>
      <c r="C1205" t="s">
        <v>1192</v>
      </c>
      <c r="D1205" s="2">
        <v>2960000</v>
      </c>
      <c r="E1205" s="2">
        <v>1440000</v>
      </c>
      <c r="F1205" s="2">
        <v>327300</v>
      </c>
      <c r="G1205" s="2">
        <v>137900</v>
      </c>
      <c r="H1205" s="2">
        <v>873700</v>
      </c>
      <c r="I1205" s="2">
        <v>879300</v>
      </c>
      <c r="J1205" s="2">
        <v>5326000</v>
      </c>
      <c r="K1205" s="2">
        <v>2625000</v>
      </c>
      <c r="L1205" s="2">
        <v>1699000</v>
      </c>
    </row>
    <row r="1206" spans="1:12" hidden="1" x14ac:dyDescent="0.2">
      <c r="A1206" t="s">
        <v>333</v>
      </c>
      <c r="B1206" t="s">
        <v>189</v>
      </c>
      <c r="C1206" t="s">
        <v>1192</v>
      </c>
      <c r="D1206" s="2">
        <v>1070000</v>
      </c>
      <c r="E1206" s="2">
        <v>590000</v>
      </c>
      <c r="F1206" s="2">
        <v>224400</v>
      </c>
      <c r="G1206" s="2">
        <v>214400</v>
      </c>
      <c r="H1206" s="2">
        <v>234100</v>
      </c>
      <c r="I1206" s="2">
        <v>1438000</v>
      </c>
      <c r="J1206" s="2">
        <v>456000</v>
      </c>
      <c r="K1206" s="2">
        <v>530100</v>
      </c>
      <c r="L1206" s="2">
        <v>4051000</v>
      </c>
    </row>
    <row r="1207" spans="1:12" hidden="1" x14ac:dyDescent="0.2">
      <c r="A1207" t="s">
        <v>333</v>
      </c>
      <c r="B1207" t="s">
        <v>189</v>
      </c>
      <c r="C1207" t="s">
        <v>1192</v>
      </c>
      <c r="D1207" s="2">
        <v>17640000</v>
      </c>
      <c r="E1207" s="2">
        <v>2685000</v>
      </c>
      <c r="F1207" s="2">
        <v>24680000</v>
      </c>
      <c r="G1207" s="2">
        <v>12940000</v>
      </c>
      <c r="H1207" s="2">
        <v>2456000</v>
      </c>
      <c r="I1207" s="2">
        <v>1870000</v>
      </c>
      <c r="J1207" s="2">
        <v>13180000</v>
      </c>
      <c r="K1207" s="2">
        <v>57710000</v>
      </c>
      <c r="L1207" s="2">
        <v>13930000</v>
      </c>
    </row>
    <row r="1208" spans="1:12" hidden="1" x14ac:dyDescent="0.2">
      <c r="A1208" t="s">
        <v>333</v>
      </c>
      <c r="B1208" t="s">
        <v>189</v>
      </c>
      <c r="C1208" t="s">
        <v>1192</v>
      </c>
      <c r="D1208" s="2">
        <v>17610000</v>
      </c>
      <c r="E1208" s="2">
        <v>17510000</v>
      </c>
      <c r="F1208" s="2">
        <v>83200000</v>
      </c>
      <c r="G1208" s="2">
        <v>28310000</v>
      </c>
      <c r="H1208" s="2">
        <v>15020000</v>
      </c>
      <c r="I1208" s="2">
        <v>146400000</v>
      </c>
      <c r="J1208" s="2">
        <v>33470000</v>
      </c>
      <c r="K1208" s="2">
        <v>66420000</v>
      </c>
      <c r="L1208" s="2">
        <v>208100000</v>
      </c>
    </row>
    <row r="1209" spans="1:12" hidden="1" x14ac:dyDescent="0.2">
      <c r="A1209" t="s">
        <v>348</v>
      </c>
      <c r="B1209" t="s">
        <v>189</v>
      </c>
      <c r="C1209" t="s">
        <v>1192</v>
      </c>
      <c r="D1209" s="2">
        <v>1735000</v>
      </c>
      <c r="E1209" s="2">
        <v>2575000</v>
      </c>
      <c r="F1209" s="2">
        <v>37120000</v>
      </c>
      <c r="G1209" s="2">
        <v>12270000</v>
      </c>
      <c r="H1209" s="2">
        <v>143600</v>
      </c>
      <c r="I1209" s="2">
        <v>10820000</v>
      </c>
      <c r="J1209" s="2">
        <v>19680000</v>
      </c>
      <c r="K1209" s="2">
        <v>1855000</v>
      </c>
      <c r="L1209" s="2">
        <v>48060000</v>
      </c>
    </row>
    <row r="1210" spans="1:12" hidden="1" x14ac:dyDescent="0.2">
      <c r="A1210" t="s">
        <v>1468</v>
      </c>
      <c r="B1210" t="s">
        <v>189</v>
      </c>
      <c r="C1210" t="s">
        <v>1192</v>
      </c>
      <c r="D1210" s="2">
        <v>509500</v>
      </c>
      <c r="E1210" s="2">
        <v>2873000</v>
      </c>
      <c r="F1210" s="2">
        <v>582700</v>
      </c>
      <c r="G1210" s="2">
        <v>91020</v>
      </c>
      <c r="H1210" s="2">
        <v>863700</v>
      </c>
      <c r="I1210" s="2">
        <v>540700</v>
      </c>
      <c r="J1210" s="2">
        <v>1324000</v>
      </c>
      <c r="K1210" s="2">
        <v>2458000</v>
      </c>
      <c r="L1210" s="2">
        <v>714200</v>
      </c>
    </row>
    <row r="1211" spans="1:12" hidden="1" x14ac:dyDescent="0.2">
      <c r="A1211" t="s">
        <v>1470</v>
      </c>
      <c r="B1211" t="s">
        <v>189</v>
      </c>
      <c r="C1211" t="s">
        <v>1192</v>
      </c>
      <c r="D1211" s="2">
        <v>58330</v>
      </c>
      <c r="E1211" s="2">
        <v>103900</v>
      </c>
      <c r="F1211" s="2">
        <v>82120</v>
      </c>
      <c r="G1211" s="2">
        <v>152300</v>
      </c>
      <c r="H1211" s="2">
        <v>110400</v>
      </c>
      <c r="I1211" s="2">
        <v>23320000</v>
      </c>
      <c r="J1211" s="2">
        <v>30870</v>
      </c>
      <c r="K1211" s="2">
        <v>140400</v>
      </c>
      <c r="L1211" s="2">
        <v>68800</v>
      </c>
    </row>
    <row r="1212" spans="1:12" hidden="1" x14ac:dyDescent="0.2">
      <c r="A1212" t="s">
        <v>451</v>
      </c>
      <c r="B1212" t="s">
        <v>189</v>
      </c>
      <c r="C1212" t="s">
        <v>1192</v>
      </c>
      <c r="D1212" s="2">
        <v>400600</v>
      </c>
      <c r="E1212" s="2">
        <v>1036000</v>
      </c>
      <c r="F1212" s="2">
        <v>857900</v>
      </c>
      <c r="G1212" s="2">
        <v>351500</v>
      </c>
      <c r="H1212" s="2">
        <v>70490</v>
      </c>
      <c r="I1212" s="2">
        <v>219900</v>
      </c>
      <c r="J1212" s="2">
        <v>2786000</v>
      </c>
      <c r="K1212" s="2">
        <v>1571000</v>
      </c>
      <c r="L1212" s="2">
        <v>1748000</v>
      </c>
    </row>
    <row r="1213" spans="1:12" hidden="1" x14ac:dyDescent="0.2">
      <c r="A1213" t="s">
        <v>451</v>
      </c>
      <c r="B1213" t="s">
        <v>189</v>
      </c>
      <c r="C1213" t="s">
        <v>1192</v>
      </c>
      <c r="D1213" s="2">
        <v>2516000</v>
      </c>
      <c r="E1213" s="2">
        <v>264000</v>
      </c>
      <c r="F1213" s="2">
        <v>1601000</v>
      </c>
      <c r="G1213" s="2">
        <v>726100</v>
      </c>
      <c r="H1213" s="2">
        <v>120200</v>
      </c>
      <c r="I1213" s="2">
        <v>1201000</v>
      </c>
      <c r="J1213" s="2">
        <v>427300</v>
      </c>
      <c r="K1213" s="2">
        <v>282500</v>
      </c>
      <c r="L1213" s="2">
        <v>915100</v>
      </c>
    </row>
    <row r="1214" spans="1:12" hidden="1" x14ac:dyDescent="0.2">
      <c r="A1214" t="s">
        <v>451</v>
      </c>
      <c r="B1214" t="s">
        <v>189</v>
      </c>
      <c r="C1214" t="s">
        <v>1192</v>
      </c>
      <c r="D1214" s="2">
        <v>342300</v>
      </c>
      <c r="E1214" s="2">
        <v>792800</v>
      </c>
      <c r="F1214" s="2">
        <v>221000</v>
      </c>
      <c r="G1214" s="2">
        <v>623000</v>
      </c>
      <c r="H1214" s="2">
        <v>319500</v>
      </c>
      <c r="I1214" s="2">
        <v>459900</v>
      </c>
      <c r="J1214" s="2">
        <v>639100</v>
      </c>
      <c r="K1214" s="2">
        <v>1248000</v>
      </c>
      <c r="L1214" s="2">
        <v>4723000</v>
      </c>
    </row>
    <row r="1215" spans="1:12" hidden="1" x14ac:dyDescent="0.2">
      <c r="A1215" t="s">
        <v>451</v>
      </c>
      <c r="B1215" t="s">
        <v>189</v>
      </c>
      <c r="C1215" t="s">
        <v>1192</v>
      </c>
      <c r="D1215" s="2">
        <v>8283000</v>
      </c>
      <c r="E1215" s="2">
        <v>6273000</v>
      </c>
      <c r="F1215" s="2">
        <v>2765000</v>
      </c>
      <c r="G1215" s="2">
        <v>3503000</v>
      </c>
      <c r="H1215" s="2">
        <v>1673000</v>
      </c>
      <c r="I1215" s="2">
        <v>1879000</v>
      </c>
      <c r="J1215" s="2">
        <v>2798000</v>
      </c>
      <c r="K1215" s="2">
        <v>3891000</v>
      </c>
      <c r="L1215" s="2">
        <v>4925000</v>
      </c>
    </row>
    <row r="1216" spans="1:12" hidden="1" x14ac:dyDescent="0.2">
      <c r="A1216" t="s">
        <v>451</v>
      </c>
      <c r="B1216" t="s">
        <v>189</v>
      </c>
      <c r="C1216" t="s">
        <v>1192</v>
      </c>
      <c r="D1216" s="2">
        <v>7361000</v>
      </c>
      <c r="E1216" s="2">
        <v>601000</v>
      </c>
      <c r="F1216" s="2">
        <v>714900</v>
      </c>
      <c r="G1216" s="2">
        <v>4879000</v>
      </c>
      <c r="H1216" s="2">
        <v>734600</v>
      </c>
      <c r="I1216" s="2">
        <v>595400</v>
      </c>
      <c r="J1216" s="2">
        <v>587700</v>
      </c>
      <c r="K1216" s="2">
        <v>10010000</v>
      </c>
      <c r="L1216" s="2">
        <v>10080000</v>
      </c>
    </row>
    <row r="1217" spans="1:12" hidden="1" x14ac:dyDescent="0.2">
      <c r="A1217" t="s">
        <v>451</v>
      </c>
      <c r="B1217" t="s">
        <v>189</v>
      </c>
      <c r="C1217" t="s">
        <v>1192</v>
      </c>
      <c r="D1217" s="2">
        <v>7291000</v>
      </c>
      <c r="E1217" s="2">
        <v>502700</v>
      </c>
      <c r="F1217" s="2">
        <v>2432000</v>
      </c>
      <c r="G1217" s="2">
        <v>1957000</v>
      </c>
      <c r="H1217" s="2">
        <v>955400</v>
      </c>
      <c r="I1217" s="2">
        <v>13700000</v>
      </c>
      <c r="J1217" s="2">
        <v>954600</v>
      </c>
      <c r="K1217" s="2">
        <v>1439000</v>
      </c>
      <c r="L1217" s="2">
        <v>9163000</v>
      </c>
    </row>
    <row r="1218" spans="1:12" hidden="1" x14ac:dyDescent="0.2">
      <c r="A1218" t="s">
        <v>451</v>
      </c>
      <c r="B1218" t="s">
        <v>189</v>
      </c>
      <c r="C1218" t="s">
        <v>1192</v>
      </c>
      <c r="D1218" s="2">
        <v>12470000</v>
      </c>
      <c r="E1218" s="2">
        <v>10010000</v>
      </c>
      <c r="F1218" s="2">
        <v>14140000</v>
      </c>
      <c r="G1218" s="2">
        <v>10020000</v>
      </c>
      <c r="H1218" s="2">
        <v>3416000</v>
      </c>
      <c r="I1218" s="2">
        <v>238800000</v>
      </c>
      <c r="J1218" s="2">
        <v>28390000</v>
      </c>
      <c r="K1218" s="2">
        <v>20430000</v>
      </c>
      <c r="L1218" s="2">
        <v>6579000</v>
      </c>
    </row>
    <row r="1219" spans="1:12" hidden="1" x14ac:dyDescent="0.2">
      <c r="A1219" t="s">
        <v>451</v>
      </c>
      <c r="B1219" t="s">
        <v>189</v>
      </c>
      <c r="C1219" t="s">
        <v>1192</v>
      </c>
      <c r="D1219" s="2">
        <v>9202000</v>
      </c>
      <c r="E1219" s="2">
        <v>602800</v>
      </c>
      <c r="F1219" s="2">
        <v>3480000</v>
      </c>
      <c r="G1219" s="2">
        <v>588800</v>
      </c>
      <c r="H1219" s="2">
        <v>1477000</v>
      </c>
      <c r="I1219" s="2">
        <v>1165000</v>
      </c>
      <c r="J1219" s="2">
        <v>1870000</v>
      </c>
      <c r="K1219" s="2">
        <v>10750000</v>
      </c>
      <c r="L1219" s="2">
        <v>15940000</v>
      </c>
    </row>
    <row r="1220" spans="1:12" hidden="1" x14ac:dyDescent="0.2">
      <c r="A1220" t="s">
        <v>451</v>
      </c>
      <c r="B1220" t="s">
        <v>189</v>
      </c>
      <c r="C1220" t="s">
        <v>1192</v>
      </c>
      <c r="D1220" s="2">
        <v>5181000</v>
      </c>
      <c r="E1220" s="2">
        <v>1645000</v>
      </c>
      <c r="F1220" s="2">
        <v>3935000</v>
      </c>
      <c r="G1220" s="2">
        <v>291400</v>
      </c>
      <c r="H1220" s="2">
        <v>2703000</v>
      </c>
      <c r="I1220" s="2">
        <v>45980000</v>
      </c>
      <c r="J1220" s="2">
        <v>1105000</v>
      </c>
      <c r="K1220" s="2">
        <v>4053000</v>
      </c>
      <c r="L1220" s="2">
        <v>19250000</v>
      </c>
    </row>
    <row r="1221" spans="1:12" hidden="1" x14ac:dyDescent="0.2">
      <c r="A1221" t="s">
        <v>312</v>
      </c>
      <c r="B1221" t="s">
        <v>189</v>
      </c>
      <c r="C1221" t="s">
        <v>1192</v>
      </c>
      <c r="D1221" s="2">
        <v>15880000</v>
      </c>
      <c r="E1221" s="2">
        <v>9403000</v>
      </c>
      <c r="F1221" s="2">
        <v>7194000</v>
      </c>
      <c r="G1221" s="2">
        <v>222900</v>
      </c>
      <c r="H1221" s="2">
        <v>17870000</v>
      </c>
      <c r="I1221" s="2">
        <v>11940000</v>
      </c>
      <c r="J1221" s="2">
        <v>1607000</v>
      </c>
      <c r="K1221" s="2">
        <v>7933000</v>
      </c>
      <c r="L1221" s="2">
        <v>69600000</v>
      </c>
    </row>
    <row r="1222" spans="1:12" hidden="1" x14ac:dyDescent="0.2">
      <c r="A1222" t="s">
        <v>312</v>
      </c>
      <c r="B1222" t="s">
        <v>189</v>
      </c>
      <c r="C1222" t="s">
        <v>1192</v>
      </c>
      <c r="D1222" s="2">
        <v>72450000</v>
      </c>
      <c r="E1222" s="2">
        <v>19180000</v>
      </c>
      <c r="F1222" s="2">
        <v>92080000</v>
      </c>
      <c r="G1222" s="2">
        <v>2350000</v>
      </c>
      <c r="H1222" s="2">
        <v>41290000</v>
      </c>
      <c r="I1222" s="2">
        <v>104700000</v>
      </c>
      <c r="J1222" s="2">
        <v>23890000</v>
      </c>
      <c r="K1222" s="2">
        <v>19110000</v>
      </c>
      <c r="L1222" s="2">
        <v>106400000</v>
      </c>
    </row>
    <row r="1223" spans="1:12" hidden="1" x14ac:dyDescent="0.2">
      <c r="A1223" t="s">
        <v>312</v>
      </c>
      <c r="B1223" t="s">
        <v>189</v>
      </c>
      <c r="C1223" t="s">
        <v>1192</v>
      </c>
      <c r="D1223" s="2">
        <v>115600000</v>
      </c>
      <c r="E1223" s="2">
        <v>39970000</v>
      </c>
      <c r="F1223" s="2">
        <v>103200000</v>
      </c>
      <c r="G1223" s="2">
        <v>2350000</v>
      </c>
      <c r="H1223" s="2">
        <v>66260000</v>
      </c>
      <c r="I1223" s="2">
        <v>154400000</v>
      </c>
      <c r="J1223" s="2">
        <v>76700000</v>
      </c>
      <c r="K1223" s="2">
        <v>87820000</v>
      </c>
      <c r="L1223" s="2">
        <v>18430000</v>
      </c>
    </row>
    <row r="1224" spans="1:12" hidden="1" x14ac:dyDescent="0.2">
      <c r="A1224" t="s">
        <v>312</v>
      </c>
      <c r="B1224" t="s">
        <v>189</v>
      </c>
      <c r="C1224" t="s">
        <v>1192</v>
      </c>
      <c r="D1224" s="2">
        <v>134200000</v>
      </c>
      <c r="E1224" s="2">
        <v>38280000</v>
      </c>
      <c r="F1224" s="2">
        <v>34260000</v>
      </c>
      <c r="G1224" s="2">
        <v>1426000</v>
      </c>
      <c r="H1224" s="2">
        <v>73860000</v>
      </c>
      <c r="I1224" s="2">
        <v>675700000</v>
      </c>
      <c r="J1224" s="2">
        <v>19530000</v>
      </c>
      <c r="K1224" s="2">
        <v>2058000</v>
      </c>
      <c r="L1224" s="2">
        <v>31160000</v>
      </c>
    </row>
    <row r="1225" spans="1:12" hidden="1" x14ac:dyDescent="0.2">
      <c r="A1225" t="s">
        <v>484</v>
      </c>
      <c r="B1225" t="s">
        <v>189</v>
      </c>
      <c r="C1225" t="s">
        <v>1192</v>
      </c>
      <c r="D1225" s="2">
        <v>1691000</v>
      </c>
      <c r="E1225" s="2">
        <v>2223000</v>
      </c>
      <c r="F1225" s="2">
        <v>1747000</v>
      </c>
      <c r="G1225" s="2">
        <v>874100</v>
      </c>
      <c r="H1225" s="2">
        <v>3048000</v>
      </c>
      <c r="I1225" s="2">
        <v>2705000</v>
      </c>
      <c r="J1225" s="2">
        <v>173400</v>
      </c>
      <c r="K1225" s="2">
        <v>283100</v>
      </c>
      <c r="L1225" s="2">
        <v>4259000</v>
      </c>
    </row>
    <row r="1226" spans="1:12" hidden="1" x14ac:dyDescent="0.2">
      <c r="A1226" t="s">
        <v>484</v>
      </c>
      <c r="B1226" t="s">
        <v>189</v>
      </c>
      <c r="C1226" t="s">
        <v>1192</v>
      </c>
      <c r="D1226" s="2">
        <v>40350000</v>
      </c>
      <c r="E1226" s="2">
        <v>15820000</v>
      </c>
      <c r="F1226" s="2">
        <v>4384000</v>
      </c>
      <c r="G1226" s="2">
        <v>9497000</v>
      </c>
      <c r="H1226" s="2">
        <v>13420000</v>
      </c>
      <c r="I1226" s="2">
        <v>5954000</v>
      </c>
      <c r="J1226" s="2">
        <v>4076000</v>
      </c>
      <c r="K1226" s="2">
        <v>4334000</v>
      </c>
      <c r="L1226" s="2">
        <v>18710000</v>
      </c>
    </row>
    <row r="1227" spans="1:12" hidden="1" x14ac:dyDescent="0.2">
      <c r="A1227" t="s">
        <v>484</v>
      </c>
      <c r="B1227" t="s">
        <v>189</v>
      </c>
      <c r="C1227" t="s">
        <v>1192</v>
      </c>
      <c r="D1227" s="2">
        <v>27420000</v>
      </c>
      <c r="E1227" s="2">
        <v>2765000</v>
      </c>
      <c r="F1227" s="2">
        <v>3193000</v>
      </c>
      <c r="G1227" s="2">
        <v>750600</v>
      </c>
      <c r="H1227" s="2">
        <v>3787000</v>
      </c>
      <c r="I1227" s="2">
        <v>5299000</v>
      </c>
      <c r="J1227" s="2">
        <v>1276000</v>
      </c>
      <c r="K1227" s="2">
        <v>1731000</v>
      </c>
      <c r="L1227" s="2">
        <v>1401000</v>
      </c>
    </row>
    <row r="1228" spans="1:12" hidden="1" x14ac:dyDescent="0.2">
      <c r="A1228" t="s">
        <v>484</v>
      </c>
      <c r="B1228" t="s">
        <v>189</v>
      </c>
      <c r="C1228" t="s">
        <v>1192</v>
      </c>
      <c r="D1228" s="2">
        <v>5170000</v>
      </c>
      <c r="E1228" s="2">
        <v>4947000</v>
      </c>
      <c r="F1228" s="2">
        <v>890000</v>
      </c>
      <c r="G1228" s="2">
        <v>2697000</v>
      </c>
      <c r="H1228" s="2">
        <v>569900</v>
      </c>
      <c r="I1228" s="2">
        <v>2336000</v>
      </c>
      <c r="J1228" s="2">
        <v>616500</v>
      </c>
      <c r="K1228" s="2">
        <v>3764000</v>
      </c>
      <c r="L1228" s="2">
        <v>8375000</v>
      </c>
    </row>
    <row r="1229" spans="1:12" hidden="1" x14ac:dyDescent="0.2">
      <c r="A1229" t="s">
        <v>484</v>
      </c>
      <c r="B1229" t="s">
        <v>189</v>
      </c>
      <c r="C1229" t="s">
        <v>1192</v>
      </c>
      <c r="D1229" s="2">
        <v>11660000</v>
      </c>
      <c r="E1229" s="2">
        <v>1573000</v>
      </c>
      <c r="F1229" s="2">
        <v>131400</v>
      </c>
      <c r="G1229" s="2">
        <v>775500</v>
      </c>
      <c r="H1229" s="2">
        <v>1965000</v>
      </c>
      <c r="I1229" s="2">
        <v>17050000</v>
      </c>
      <c r="J1229" s="2">
        <v>1508000</v>
      </c>
      <c r="K1229" s="2">
        <v>4895000</v>
      </c>
      <c r="L1229" s="2">
        <v>18720000</v>
      </c>
    </row>
    <row r="1230" spans="1:12" hidden="1" x14ac:dyDescent="0.2">
      <c r="A1230" t="s">
        <v>1473</v>
      </c>
      <c r="B1230" t="s">
        <v>189</v>
      </c>
      <c r="C1230" t="s">
        <v>1192</v>
      </c>
      <c r="D1230" s="2">
        <v>3620000</v>
      </c>
      <c r="E1230" s="2">
        <v>746800</v>
      </c>
      <c r="F1230" s="2">
        <v>568100</v>
      </c>
      <c r="G1230" s="2">
        <v>0</v>
      </c>
      <c r="H1230" s="2">
        <v>7337000</v>
      </c>
      <c r="I1230" s="2">
        <v>4485000</v>
      </c>
      <c r="J1230" s="2">
        <v>77420</v>
      </c>
      <c r="K1230" s="2">
        <v>0</v>
      </c>
      <c r="L1230" s="2">
        <v>0</v>
      </c>
    </row>
    <row r="1231" spans="1:12" hidden="1" x14ac:dyDescent="0.2">
      <c r="A1231" t="s">
        <v>1475</v>
      </c>
      <c r="B1231" t="s">
        <v>189</v>
      </c>
      <c r="C1231" t="s">
        <v>1192</v>
      </c>
      <c r="D1231" s="2">
        <v>78850</v>
      </c>
      <c r="E1231" s="2">
        <v>0</v>
      </c>
      <c r="F1231" s="2">
        <v>0</v>
      </c>
      <c r="G1231" s="2">
        <v>57220</v>
      </c>
      <c r="H1231" s="2">
        <v>92180</v>
      </c>
      <c r="I1231" s="2">
        <v>26760000</v>
      </c>
      <c r="J1231" s="2">
        <v>0</v>
      </c>
      <c r="K1231" s="2">
        <v>40220</v>
      </c>
      <c r="L1231" s="2">
        <v>123700</v>
      </c>
    </row>
    <row r="1232" spans="1:12" hidden="1" x14ac:dyDescent="0.2">
      <c r="A1232" t="s">
        <v>1480</v>
      </c>
      <c r="B1232" t="s">
        <v>189</v>
      </c>
      <c r="C1232" t="s">
        <v>1192</v>
      </c>
      <c r="D1232" s="2">
        <v>1993000</v>
      </c>
      <c r="E1232" s="2">
        <v>641500</v>
      </c>
      <c r="F1232" s="2">
        <v>1530000</v>
      </c>
      <c r="G1232" s="2">
        <v>1348000</v>
      </c>
      <c r="H1232" s="2">
        <v>1441000</v>
      </c>
      <c r="I1232" s="2">
        <v>742700</v>
      </c>
      <c r="J1232" s="2">
        <v>2372000</v>
      </c>
      <c r="K1232" s="2">
        <v>493100</v>
      </c>
      <c r="L1232" s="2">
        <v>3960000</v>
      </c>
    </row>
    <row r="1233" spans="1:12" hidden="1" x14ac:dyDescent="0.2">
      <c r="A1233" t="s">
        <v>670</v>
      </c>
      <c r="B1233" t="s">
        <v>189</v>
      </c>
      <c r="C1233" t="s">
        <v>1192</v>
      </c>
      <c r="D1233" s="2">
        <v>467600</v>
      </c>
      <c r="E1233" s="2">
        <v>75270</v>
      </c>
      <c r="F1233" s="2">
        <v>0</v>
      </c>
      <c r="G1233" s="2">
        <v>0</v>
      </c>
      <c r="H1233" s="2">
        <v>918100</v>
      </c>
      <c r="I1233" s="2">
        <v>1314000</v>
      </c>
      <c r="J1233" s="2">
        <v>36150</v>
      </c>
      <c r="K1233" s="2">
        <v>974800</v>
      </c>
      <c r="L1233" s="2">
        <v>6761000</v>
      </c>
    </row>
    <row r="1234" spans="1:12" hidden="1" x14ac:dyDescent="0.2">
      <c r="A1234" t="s">
        <v>1482</v>
      </c>
      <c r="B1234" t="s">
        <v>189</v>
      </c>
      <c r="C1234" t="s">
        <v>1192</v>
      </c>
      <c r="D1234" s="2">
        <v>873300</v>
      </c>
      <c r="E1234" s="2">
        <v>588000</v>
      </c>
      <c r="F1234" s="2">
        <v>685400</v>
      </c>
      <c r="G1234" s="2">
        <v>999000</v>
      </c>
      <c r="H1234" s="2">
        <v>510300</v>
      </c>
      <c r="I1234" s="2">
        <v>524200</v>
      </c>
      <c r="J1234" s="2">
        <v>467000</v>
      </c>
      <c r="K1234" s="2">
        <v>3513000</v>
      </c>
      <c r="L1234" s="2">
        <v>1752000</v>
      </c>
    </row>
    <row r="1235" spans="1:12" hidden="1" x14ac:dyDescent="0.2">
      <c r="A1235" t="s">
        <v>579</v>
      </c>
      <c r="B1235" t="s">
        <v>189</v>
      </c>
      <c r="C1235" t="s">
        <v>1192</v>
      </c>
      <c r="D1235" s="2">
        <v>6409000</v>
      </c>
      <c r="E1235" s="2">
        <v>3391000</v>
      </c>
      <c r="F1235" s="2">
        <v>3701000</v>
      </c>
      <c r="G1235" s="2">
        <v>2203000</v>
      </c>
      <c r="H1235" s="2">
        <v>2169000</v>
      </c>
      <c r="I1235" s="2">
        <v>5069000</v>
      </c>
      <c r="J1235" s="2">
        <v>3032000</v>
      </c>
      <c r="K1235" s="2">
        <v>43150000</v>
      </c>
      <c r="L1235" s="2">
        <v>7530000</v>
      </c>
    </row>
    <row r="1236" spans="1:12" hidden="1" x14ac:dyDescent="0.2">
      <c r="A1236" t="s">
        <v>1486</v>
      </c>
      <c r="B1236" t="s">
        <v>189</v>
      </c>
      <c r="C1236" t="s">
        <v>1192</v>
      </c>
      <c r="D1236" s="2">
        <v>112500000</v>
      </c>
      <c r="E1236" s="2">
        <v>30090000</v>
      </c>
      <c r="F1236" s="2">
        <v>386800000</v>
      </c>
      <c r="G1236" s="2">
        <v>34700000</v>
      </c>
      <c r="H1236" s="2">
        <v>53330000</v>
      </c>
      <c r="I1236" s="2">
        <v>73380000</v>
      </c>
      <c r="J1236" s="2">
        <v>198900000</v>
      </c>
      <c r="K1236" s="2">
        <v>199100000</v>
      </c>
      <c r="L1236" s="2">
        <v>499200000</v>
      </c>
    </row>
    <row r="1237" spans="1:12" hidden="1" x14ac:dyDescent="0.2">
      <c r="A1237" t="s">
        <v>786</v>
      </c>
      <c r="B1237" t="s">
        <v>189</v>
      </c>
      <c r="C1237" t="s">
        <v>1192</v>
      </c>
      <c r="D1237" s="2">
        <v>0</v>
      </c>
      <c r="E1237" s="2">
        <v>0</v>
      </c>
      <c r="F1237" s="2">
        <v>0</v>
      </c>
      <c r="G1237" s="2">
        <v>163300</v>
      </c>
      <c r="H1237" s="2">
        <v>0</v>
      </c>
      <c r="I1237" s="2">
        <v>0</v>
      </c>
      <c r="J1237" s="2">
        <v>0</v>
      </c>
      <c r="K1237" s="2">
        <v>2133000</v>
      </c>
      <c r="L1237" s="2">
        <v>11850000</v>
      </c>
    </row>
    <row r="1238" spans="1:12" hidden="1" x14ac:dyDescent="0.2">
      <c r="A1238" t="s">
        <v>342</v>
      </c>
      <c r="B1238" t="s">
        <v>256</v>
      </c>
      <c r="C1238" t="s">
        <v>1192</v>
      </c>
      <c r="D1238" s="2">
        <v>356500</v>
      </c>
      <c r="E1238" s="2">
        <v>28740</v>
      </c>
      <c r="F1238" s="2">
        <v>167300</v>
      </c>
      <c r="G1238" s="2">
        <v>39210</v>
      </c>
      <c r="H1238" s="2">
        <v>162800</v>
      </c>
      <c r="I1238" s="2">
        <v>356800</v>
      </c>
      <c r="J1238" s="2">
        <v>0</v>
      </c>
      <c r="K1238" s="2">
        <v>2725000</v>
      </c>
      <c r="L1238" s="2">
        <v>80890</v>
      </c>
    </row>
    <row r="1239" spans="1:12" hidden="1" x14ac:dyDescent="0.2">
      <c r="A1239" t="s">
        <v>342</v>
      </c>
      <c r="B1239" t="s">
        <v>256</v>
      </c>
      <c r="C1239" t="s">
        <v>1192</v>
      </c>
      <c r="D1239" s="2">
        <v>5698000</v>
      </c>
      <c r="E1239" s="2">
        <v>2816000</v>
      </c>
      <c r="F1239" s="2">
        <v>3154000</v>
      </c>
      <c r="G1239" s="2">
        <v>163400</v>
      </c>
      <c r="H1239" s="2">
        <v>1204000</v>
      </c>
      <c r="I1239" s="2">
        <v>2755000</v>
      </c>
      <c r="J1239" s="2">
        <v>8637000</v>
      </c>
      <c r="K1239" s="2">
        <v>13450000</v>
      </c>
      <c r="L1239" s="2">
        <v>6374000</v>
      </c>
    </row>
    <row r="1240" spans="1:12" hidden="1" x14ac:dyDescent="0.2">
      <c r="A1240" t="s">
        <v>612</v>
      </c>
      <c r="B1240" t="s">
        <v>256</v>
      </c>
      <c r="C1240" t="s">
        <v>1192</v>
      </c>
      <c r="D1240" s="2">
        <v>1875000</v>
      </c>
      <c r="E1240" s="2">
        <v>235500</v>
      </c>
      <c r="F1240" s="2">
        <v>1507000</v>
      </c>
      <c r="G1240" s="2">
        <v>0</v>
      </c>
      <c r="H1240" s="2">
        <v>159800</v>
      </c>
      <c r="I1240" s="2">
        <v>73560</v>
      </c>
      <c r="J1240" s="2">
        <v>577900</v>
      </c>
      <c r="K1240" s="2">
        <v>48020</v>
      </c>
      <c r="L1240" s="2">
        <v>288900</v>
      </c>
    </row>
    <row r="1241" spans="1:12" hidden="1" x14ac:dyDescent="0.2">
      <c r="A1241" t="s">
        <v>612</v>
      </c>
      <c r="B1241" t="s">
        <v>256</v>
      </c>
      <c r="C1241" t="s">
        <v>1192</v>
      </c>
      <c r="D1241" s="2">
        <v>9860000</v>
      </c>
      <c r="E1241" s="2">
        <v>13060000</v>
      </c>
      <c r="F1241" s="2">
        <v>495000</v>
      </c>
      <c r="G1241" s="2">
        <v>0</v>
      </c>
      <c r="H1241" s="2">
        <v>9186000</v>
      </c>
      <c r="I1241" s="2">
        <v>10040000</v>
      </c>
      <c r="J1241" s="2">
        <v>7754000</v>
      </c>
      <c r="K1241" s="2">
        <v>1766000</v>
      </c>
      <c r="L1241" s="2">
        <v>282500</v>
      </c>
    </row>
    <row r="1242" spans="1:12" hidden="1" x14ac:dyDescent="0.2">
      <c r="A1242" t="s">
        <v>612</v>
      </c>
      <c r="B1242" t="s">
        <v>256</v>
      </c>
      <c r="C1242" t="s">
        <v>1192</v>
      </c>
      <c r="D1242" s="2">
        <v>72680000</v>
      </c>
      <c r="E1242" s="2">
        <v>23810000</v>
      </c>
      <c r="F1242" s="2">
        <v>76930000</v>
      </c>
      <c r="G1242" s="2">
        <v>5559000</v>
      </c>
      <c r="H1242" s="2">
        <v>25570000</v>
      </c>
      <c r="I1242" s="2">
        <v>296600000</v>
      </c>
      <c r="J1242" s="2">
        <v>33000000</v>
      </c>
      <c r="K1242" s="2">
        <v>1508000</v>
      </c>
      <c r="L1242" s="2">
        <v>50940000</v>
      </c>
    </row>
    <row r="1243" spans="1:12" hidden="1" x14ac:dyDescent="0.2">
      <c r="A1243" t="s">
        <v>274</v>
      </c>
      <c r="B1243" t="s">
        <v>256</v>
      </c>
      <c r="C1243" t="s">
        <v>1192</v>
      </c>
      <c r="D1243" s="2">
        <v>0</v>
      </c>
      <c r="E1243" s="2">
        <v>0</v>
      </c>
      <c r="F1243" s="2">
        <v>0</v>
      </c>
      <c r="G1243" s="2">
        <v>0</v>
      </c>
      <c r="H1243" s="2">
        <v>0</v>
      </c>
      <c r="I1243" s="2">
        <v>0</v>
      </c>
      <c r="J1243" s="2">
        <v>94720</v>
      </c>
      <c r="K1243" s="2">
        <v>706300</v>
      </c>
      <c r="L1243" s="2">
        <v>2663000</v>
      </c>
    </row>
    <row r="1244" spans="1:12" hidden="1" x14ac:dyDescent="0.2">
      <c r="A1244" t="s">
        <v>274</v>
      </c>
      <c r="B1244" t="s">
        <v>256</v>
      </c>
      <c r="C1244" t="s">
        <v>1192</v>
      </c>
      <c r="D1244" s="2">
        <v>30500</v>
      </c>
      <c r="E1244" s="2">
        <v>0</v>
      </c>
      <c r="F1244" s="2">
        <v>0</v>
      </c>
      <c r="G1244" s="2">
        <v>45650</v>
      </c>
      <c r="H1244" s="2">
        <v>0</v>
      </c>
      <c r="I1244" s="2">
        <v>14570</v>
      </c>
      <c r="J1244" s="2">
        <v>286200</v>
      </c>
      <c r="K1244" s="2">
        <v>331300</v>
      </c>
      <c r="L1244" s="2">
        <v>1073000</v>
      </c>
    </row>
    <row r="1245" spans="1:12" hidden="1" x14ac:dyDescent="0.2">
      <c r="A1245" t="s">
        <v>274</v>
      </c>
      <c r="B1245" t="s">
        <v>256</v>
      </c>
      <c r="C1245" t="s">
        <v>1192</v>
      </c>
      <c r="D1245" s="2">
        <v>36290</v>
      </c>
      <c r="E1245" s="2">
        <v>0</v>
      </c>
      <c r="F1245" s="2">
        <v>0</v>
      </c>
      <c r="G1245" s="2">
        <v>45650</v>
      </c>
      <c r="H1245" s="2">
        <v>0</v>
      </c>
      <c r="I1245" s="2">
        <v>59100</v>
      </c>
      <c r="J1245" s="2">
        <v>37590</v>
      </c>
      <c r="K1245" s="2">
        <v>717300</v>
      </c>
      <c r="L1245" s="2">
        <v>3415000</v>
      </c>
    </row>
    <row r="1246" spans="1:12" hidden="1" x14ac:dyDescent="0.2">
      <c r="A1246" t="s">
        <v>274</v>
      </c>
      <c r="B1246" t="s">
        <v>256</v>
      </c>
      <c r="C1246" t="s">
        <v>1192</v>
      </c>
      <c r="D1246" s="2">
        <v>554000</v>
      </c>
      <c r="E1246" s="2">
        <v>244800</v>
      </c>
      <c r="F1246" s="2">
        <v>1393000</v>
      </c>
      <c r="G1246" s="2">
        <v>103100</v>
      </c>
      <c r="H1246" s="2">
        <v>624200</v>
      </c>
      <c r="I1246" s="2">
        <v>7445000</v>
      </c>
      <c r="J1246" s="2">
        <v>639700</v>
      </c>
      <c r="K1246" s="2">
        <v>966000</v>
      </c>
      <c r="L1246" s="2">
        <v>4101000</v>
      </c>
    </row>
    <row r="1247" spans="1:12" hidden="1" x14ac:dyDescent="0.2">
      <c r="A1247" t="s">
        <v>274</v>
      </c>
      <c r="B1247" t="s">
        <v>256</v>
      </c>
      <c r="C1247" t="s">
        <v>1192</v>
      </c>
      <c r="D1247" s="2">
        <v>4208000</v>
      </c>
      <c r="E1247" s="2">
        <v>2719000</v>
      </c>
      <c r="F1247" s="2">
        <v>14350000</v>
      </c>
      <c r="G1247" s="2">
        <v>606400</v>
      </c>
      <c r="H1247" s="2">
        <v>787300</v>
      </c>
      <c r="I1247" s="2">
        <v>4131000</v>
      </c>
      <c r="J1247" s="2">
        <v>3206000</v>
      </c>
      <c r="K1247" s="2">
        <v>5708000</v>
      </c>
      <c r="L1247" s="2">
        <v>3255000</v>
      </c>
    </row>
    <row r="1248" spans="1:12" hidden="1" x14ac:dyDescent="0.2">
      <c r="A1248" t="s">
        <v>274</v>
      </c>
      <c r="B1248" t="s">
        <v>256</v>
      </c>
      <c r="C1248" t="s">
        <v>1192</v>
      </c>
      <c r="D1248" s="2">
        <v>3466000</v>
      </c>
      <c r="E1248" s="2">
        <v>3364000</v>
      </c>
      <c r="F1248" s="2">
        <v>337500</v>
      </c>
      <c r="G1248" s="2">
        <v>188600</v>
      </c>
      <c r="H1248" s="2">
        <v>939800</v>
      </c>
      <c r="I1248" s="2">
        <v>4131000</v>
      </c>
      <c r="J1248" s="2">
        <v>1907000</v>
      </c>
      <c r="K1248" s="2">
        <v>731800</v>
      </c>
      <c r="L1248" s="2">
        <v>10090000</v>
      </c>
    </row>
    <row r="1249" spans="1:12" hidden="1" x14ac:dyDescent="0.2">
      <c r="A1249" t="s">
        <v>274</v>
      </c>
      <c r="B1249" t="s">
        <v>256</v>
      </c>
      <c r="C1249" t="s">
        <v>1192</v>
      </c>
      <c r="D1249" s="2">
        <v>1344000</v>
      </c>
      <c r="E1249" s="2">
        <v>888200</v>
      </c>
      <c r="F1249" s="2">
        <v>91370</v>
      </c>
      <c r="G1249" s="2">
        <v>271800</v>
      </c>
      <c r="H1249" s="2">
        <v>324600</v>
      </c>
      <c r="I1249" s="2">
        <v>1690000</v>
      </c>
      <c r="J1249" s="2">
        <v>1875000</v>
      </c>
      <c r="K1249" s="2">
        <v>8501000</v>
      </c>
      <c r="L1249" s="2">
        <v>12670000</v>
      </c>
    </row>
    <row r="1250" spans="1:12" hidden="1" x14ac:dyDescent="0.2">
      <c r="A1250" t="s">
        <v>274</v>
      </c>
      <c r="B1250" t="s">
        <v>256</v>
      </c>
      <c r="C1250" t="s">
        <v>1192</v>
      </c>
      <c r="D1250" s="2">
        <v>96770</v>
      </c>
      <c r="E1250" s="2">
        <v>114600</v>
      </c>
      <c r="F1250" s="2">
        <v>125000</v>
      </c>
      <c r="G1250" s="2">
        <v>180400</v>
      </c>
      <c r="H1250" s="2">
        <v>323600</v>
      </c>
      <c r="I1250" s="2">
        <v>87930</v>
      </c>
      <c r="J1250" s="2">
        <v>2769000</v>
      </c>
      <c r="K1250" s="2">
        <v>1444000</v>
      </c>
      <c r="L1250" s="2">
        <v>2141000</v>
      </c>
    </row>
    <row r="1251" spans="1:12" hidden="1" x14ac:dyDescent="0.2">
      <c r="A1251" t="s">
        <v>274</v>
      </c>
      <c r="B1251" t="s">
        <v>256</v>
      </c>
      <c r="C1251" t="s">
        <v>1192</v>
      </c>
      <c r="D1251" s="2">
        <v>131800</v>
      </c>
      <c r="E1251" s="2">
        <v>159700</v>
      </c>
      <c r="F1251" s="2">
        <v>334700</v>
      </c>
      <c r="G1251" s="2">
        <v>348200</v>
      </c>
      <c r="H1251" s="2">
        <v>119800</v>
      </c>
      <c r="I1251" s="2">
        <v>2629000</v>
      </c>
      <c r="J1251" s="2">
        <v>1720000</v>
      </c>
      <c r="K1251" s="2">
        <v>1434000</v>
      </c>
      <c r="L1251" s="2">
        <v>1244000</v>
      </c>
    </row>
    <row r="1252" spans="1:12" hidden="1" x14ac:dyDescent="0.2">
      <c r="A1252" t="s">
        <v>274</v>
      </c>
      <c r="B1252" t="s">
        <v>256</v>
      </c>
      <c r="C1252" t="s">
        <v>1192</v>
      </c>
      <c r="D1252" s="2">
        <v>2135000</v>
      </c>
      <c r="E1252" s="2">
        <v>2405000</v>
      </c>
      <c r="F1252" s="2">
        <v>343400</v>
      </c>
      <c r="G1252" s="2">
        <v>740500</v>
      </c>
      <c r="H1252" s="2">
        <v>239800</v>
      </c>
      <c r="I1252" s="2">
        <v>1703000</v>
      </c>
      <c r="J1252" s="2">
        <v>2838000</v>
      </c>
      <c r="K1252" s="2">
        <v>8800000</v>
      </c>
      <c r="L1252" s="2">
        <v>7265000</v>
      </c>
    </row>
    <row r="1253" spans="1:12" hidden="1" x14ac:dyDescent="0.2">
      <c r="A1253" t="s">
        <v>274</v>
      </c>
      <c r="B1253" t="s">
        <v>256</v>
      </c>
      <c r="C1253" t="s">
        <v>1192</v>
      </c>
      <c r="D1253" s="2">
        <v>22490000</v>
      </c>
      <c r="E1253" s="2">
        <v>8228000</v>
      </c>
      <c r="F1253" s="2">
        <v>43230000</v>
      </c>
      <c r="G1253" s="2">
        <v>8241000</v>
      </c>
      <c r="H1253" s="2">
        <v>9854000</v>
      </c>
      <c r="I1253" s="2">
        <v>62290000</v>
      </c>
      <c r="J1253" s="2">
        <v>16840000</v>
      </c>
      <c r="K1253" s="2">
        <v>21030000</v>
      </c>
      <c r="L1253" s="2">
        <v>398800000</v>
      </c>
    </row>
    <row r="1254" spans="1:12" hidden="1" x14ac:dyDescent="0.2">
      <c r="A1254" t="s">
        <v>608</v>
      </c>
      <c r="B1254" t="s">
        <v>256</v>
      </c>
      <c r="C1254" t="s">
        <v>1192</v>
      </c>
      <c r="D1254" s="2">
        <v>18050000</v>
      </c>
      <c r="E1254" s="2">
        <v>11340000</v>
      </c>
      <c r="F1254" s="2">
        <v>495000</v>
      </c>
      <c r="G1254" s="2">
        <v>0</v>
      </c>
      <c r="H1254" s="2">
        <v>8258000</v>
      </c>
      <c r="I1254" s="2">
        <v>11390000</v>
      </c>
      <c r="J1254" s="2">
        <v>7300000</v>
      </c>
      <c r="K1254" s="2">
        <v>1766000</v>
      </c>
      <c r="L1254" s="2">
        <v>282500</v>
      </c>
    </row>
    <row r="1255" spans="1:12" hidden="1" x14ac:dyDescent="0.2">
      <c r="A1255" t="s">
        <v>1492</v>
      </c>
      <c r="B1255" t="s">
        <v>256</v>
      </c>
      <c r="C1255" t="s">
        <v>1192</v>
      </c>
      <c r="D1255" s="2">
        <v>54470000</v>
      </c>
      <c r="E1255" s="2">
        <v>20210000</v>
      </c>
      <c r="F1255" s="2">
        <v>6344000</v>
      </c>
      <c r="G1255" s="2">
        <v>303300</v>
      </c>
      <c r="H1255" s="2">
        <v>23950000</v>
      </c>
      <c r="I1255" s="2">
        <v>24120000</v>
      </c>
      <c r="J1255" s="2">
        <v>11220000</v>
      </c>
      <c r="K1255" s="2">
        <v>6990000</v>
      </c>
      <c r="L1255" s="2">
        <v>1661000</v>
      </c>
    </row>
    <row r="1256" spans="1:12" hidden="1" x14ac:dyDescent="0.2">
      <c r="A1256" t="s">
        <v>714</v>
      </c>
      <c r="B1256" t="s">
        <v>256</v>
      </c>
      <c r="C1256" t="s">
        <v>1192</v>
      </c>
      <c r="D1256" s="2">
        <v>533200</v>
      </c>
      <c r="E1256" s="2">
        <v>1053000</v>
      </c>
      <c r="F1256" s="2">
        <v>25120000</v>
      </c>
      <c r="G1256" s="2">
        <v>1099000</v>
      </c>
      <c r="H1256" s="2">
        <v>35720</v>
      </c>
      <c r="I1256" s="2">
        <v>571600</v>
      </c>
      <c r="J1256" s="2">
        <v>27400000</v>
      </c>
      <c r="K1256" s="2">
        <v>3143000</v>
      </c>
      <c r="L1256" s="2">
        <v>4054000</v>
      </c>
    </row>
    <row r="1257" spans="1:12" hidden="1" x14ac:dyDescent="0.2">
      <c r="A1257" t="s">
        <v>658</v>
      </c>
      <c r="B1257" t="s">
        <v>256</v>
      </c>
      <c r="C1257" t="s">
        <v>1192</v>
      </c>
      <c r="D1257" s="2">
        <v>7938000</v>
      </c>
      <c r="E1257" s="2">
        <v>2015000</v>
      </c>
      <c r="F1257" s="2">
        <v>46520000</v>
      </c>
      <c r="G1257" s="2">
        <v>4658000</v>
      </c>
      <c r="H1257" s="2">
        <v>1015000</v>
      </c>
      <c r="I1257" s="2">
        <v>597700</v>
      </c>
      <c r="J1257" s="2">
        <v>45870000</v>
      </c>
      <c r="K1257" s="2">
        <v>53910000</v>
      </c>
      <c r="L1257" s="2">
        <v>56880000</v>
      </c>
    </row>
    <row r="1258" spans="1:12" hidden="1" x14ac:dyDescent="0.2">
      <c r="A1258" t="s">
        <v>1494</v>
      </c>
      <c r="B1258" t="s">
        <v>256</v>
      </c>
      <c r="C1258" t="s">
        <v>1192</v>
      </c>
      <c r="D1258" s="2">
        <v>233200</v>
      </c>
      <c r="E1258" s="2">
        <v>0</v>
      </c>
      <c r="F1258" s="2">
        <v>1092000</v>
      </c>
      <c r="G1258" s="2">
        <v>106800</v>
      </c>
      <c r="H1258" s="2">
        <v>0</v>
      </c>
      <c r="I1258" s="2">
        <v>1068</v>
      </c>
      <c r="J1258" s="2">
        <v>597300</v>
      </c>
      <c r="K1258" s="2">
        <v>1761000</v>
      </c>
      <c r="L1258" s="2">
        <v>0</v>
      </c>
    </row>
    <row r="1259" spans="1:12" hidden="1" x14ac:dyDescent="0.2">
      <c r="A1259" t="s">
        <v>700</v>
      </c>
      <c r="B1259" t="s">
        <v>256</v>
      </c>
      <c r="C1259" t="s">
        <v>1192</v>
      </c>
      <c r="D1259" s="2">
        <v>49130</v>
      </c>
      <c r="E1259" s="2">
        <v>73720</v>
      </c>
      <c r="F1259" s="2">
        <v>3567000</v>
      </c>
      <c r="G1259" s="2">
        <v>552400</v>
      </c>
      <c r="H1259" s="2">
        <v>44960</v>
      </c>
      <c r="I1259" s="2">
        <v>42600</v>
      </c>
      <c r="J1259" s="2">
        <v>590800</v>
      </c>
      <c r="K1259" s="2">
        <v>798800</v>
      </c>
      <c r="L1259" s="2">
        <v>587000</v>
      </c>
    </row>
    <row r="1260" spans="1:12" hidden="1" x14ac:dyDescent="0.2">
      <c r="A1260" t="s">
        <v>700</v>
      </c>
      <c r="B1260" t="s">
        <v>256</v>
      </c>
      <c r="C1260" t="s">
        <v>1192</v>
      </c>
      <c r="D1260" s="2">
        <v>48880</v>
      </c>
      <c r="E1260" s="2">
        <v>308100</v>
      </c>
      <c r="F1260" s="2">
        <v>1124000</v>
      </c>
      <c r="G1260" s="2">
        <v>1269000</v>
      </c>
      <c r="H1260" s="2">
        <v>0</v>
      </c>
      <c r="I1260" s="2">
        <v>0</v>
      </c>
      <c r="J1260" s="2">
        <v>5720000</v>
      </c>
      <c r="K1260" s="2">
        <v>3050000</v>
      </c>
      <c r="L1260" s="2">
        <v>1297000</v>
      </c>
    </row>
    <row r="1261" spans="1:12" hidden="1" x14ac:dyDescent="0.2">
      <c r="A1261" t="s">
        <v>700</v>
      </c>
      <c r="B1261" t="s">
        <v>256</v>
      </c>
      <c r="C1261" t="s">
        <v>1192</v>
      </c>
      <c r="D1261" s="2">
        <v>348000</v>
      </c>
      <c r="E1261" s="2">
        <v>425400</v>
      </c>
      <c r="F1261" s="2">
        <v>1601000</v>
      </c>
      <c r="G1261" s="2">
        <v>280000</v>
      </c>
      <c r="H1261" s="2">
        <v>43930</v>
      </c>
      <c r="I1261" s="2">
        <v>41290</v>
      </c>
      <c r="J1261" s="2">
        <v>571100</v>
      </c>
      <c r="K1261" s="2">
        <v>953500</v>
      </c>
      <c r="L1261" s="2">
        <v>3693000</v>
      </c>
    </row>
    <row r="1262" spans="1:12" hidden="1" x14ac:dyDescent="0.2">
      <c r="A1262" t="s">
        <v>700</v>
      </c>
      <c r="B1262" t="s">
        <v>256</v>
      </c>
      <c r="C1262" t="s">
        <v>1192</v>
      </c>
      <c r="D1262" s="2">
        <v>252400</v>
      </c>
      <c r="E1262" s="2">
        <v>246800</v>
      </c>
      <c r="F1262" s="2">
        <v>532000</v>
      </c>
      <c r="G1262" s="2">
        <v>208800</v>
      </c>
      <c r="H1262" s="2">
        <v>35350</v>
      </c>
      <c r="I1262" s="2">
        <v>0</v>
      </c>
      <c r="J1262" s="2">
        <v>1505000</v>
      </c>
      <c r="K1262" s="2">
        <v>2851000</v>
      </c>
      <c r="L1262" s="2">
        <v>655500</v>
      </c>
    </row>
    <row r="1263" spans="1:12" hidden="1" x14ac:dyDescent="0.2">
      <c r="A1263" t="s">
        <v>700</v>
      </c>
      <c r="B1263" t="s">
        <v>256</v>
      </c>
      <c r="C1263" t="s">
        <v>1192</v>
      </c>
      <c r="D1263" s="2">
        <v>12500000</v>
      </c>
      <c r="E1263" s="2">
        <v>4792000</v>
      </c>
      <c r="F1263" s="2">
        <v>47520000</v>
      </c>
      <c r="G1263" s="2">
        <v>38430000</v>
      </c>
      <c r="H1263" s="2">
        <v>750100</v>
      </c>
      <c r="I1263" s="2">
        <v>3020000</v>
      </c>
      <c r="J1263" s="2">
        <v>70920000</v>
      </c>
      <c r="K1263" s="2">
        <v>81240000</v>
      </c>
      <c r="L1263" s="2">
        <v>60130000</v>
      </c>
    </row>
    <row r="1264" spans="1:12" hidden="1" x14ac:dyDescent="0.2">
      <c r="A1264" t="s">
        <v>700</v>
      </c>
      <c r="B1264" t="s">
        <v>256</v>
      </c>
      <c r="C1264" t="s">
        <v>1192</v>
      </c>
      <c r="D1264" s="2">
        <v>13300000</v>
      </c>
      <c r="E1264" s="2">
        <v>7567000</v>
      </c>
      <c r="F1264" s="2">
        <v>67000000</v>
      </c>
      <c r="G1264" s="2">
        <v>17570000</v>
      </c>
      <c r="H1264" s="2">
        <v>3265000</v>
      </c>
      <c r="I1264" s="2">
        <v>7394000</v>
      </c>
      <c r="J1264" s="2">
        <v>87650000</v>
      </c>
      <c r="K1264" s="2">
        <v>59160000</v>
      </c>
      <c r="L1264" s="2">
        <v>42600000</v>
      </c>
    </row>
    <row r="1265" spans="1:12" hidden="1" x14ac:dyDescent="0.2">
      <c r="A1265" t="s">
        <v>344</v>
      </c>
      <c r="B1265" t="s">
        <v>256</v>
      </c>
      <c r="C1265" t="s">
        <v>1192</v>
      </c>
      <c r="D1265" s="2">
        <v>151400</v>
      </c>
      <c r="E1265" s="2">
        <v>40080</v>
      </c>
      <c r="F1265" s="2">
        <v>130800</v>
      </c>
      <c r="G1265" s="2">
        <v>90080</v>
      </c>
      <c r="H1265" s="2">
        <v>87730</v>
      </c>
      <c r="I1265" s="2">
        <v>76130</v>
      </c>
      <c r="J1265" s="2">
        <v>585200</v>
      </c>
      <c r="K1265" s="2">
        <v>4046000</v>
      </c>
      <c r="L1265" s="2">
        <v>184000</v>
      </c>
    </row>
    <row r="1266" spans="1:12" hidden="1" x14ac:dyDescent="0.2">
      <c r="A1266" t="s">
        <v>344</v>
      </c>
      <c r="B1266" t="s">
        <v>256</v>
      </c>
      <c r="C1266" t="s">
        <v>1192</v>
      </c>
      <c r="D1266" s="2">
        <v>54740</v>
      </c>
      <c r="E1266" s="2">
        <v>41700</v>
      </c>
      <c r="F1266" s="2">
        <v>865400</v>
      </c>
      <c r="G1266" s="2">
        <v>96100</v>
      </c>
      <c r="H1266" s="2">
        <v>38360</v>
      </c>
      <c r="I1266" s="2">
        <v>74280</v>
      </c>
      <c r="J1266" s="2">
        <v>677600</v>
      </c>
      <c r="K1266" s="2">
        <v>2508000</v>
      </c>
      <c r="L1266" s="2">
        <v>2142000</v>
      </c>
    </row>
    <row r="1267" spans="1:12" hidden="1" x14ac:dyDescent="0.2">
      <c r="A1267" t="s">
        <v>344</v>
      </c>
      <c r="B1267" t="s">
        <v>256</v>
      </c>
      <c r="C1267" t="s">
        <v>1192</v>
      </c>
      <c r="D1267" s="2">
        <v>0</v>
      </c>
      <c r="E1267" s="2">
        <v>37890</v>
      </c>
      <c r="F1267" s="2">
        <v>582600</v>
      </c>
      <c r="G1267" s="2">
        <v>3377000</v>
      </c>
      <c r="H1267" s="2">
        <v>71090</v>
      </c>
      <c r="I1267" s="2">
        <v>0</v>
      </c>
      <c r="J1267" s="2">
        <v>754700</v>
      </c>
      <c r="K1267" s="2">
        <v>1680000</v>
      </c>
      <c r="L1267" s="2">
        <v>2910000</v>
      </c>
    </row>
    <row r="1268" spans="1:12" hidden="1" x14ac:dyDescent="0.2">
      <c r="A1268" t="s">
        <v>344</v>
      </c>
      <c r="B1268" t="s">
        <v>256</v>
      </c>
      <c r="C1268" t="s">
        <v>1192</v>
      </c>
      <c r="D1268" s="2">
        <v>45250</v>
      </c>
      <c r="E1268" s="2">
        <v>75510</v>
      </c>
      <c r="F1268" s="2">
        <v>395000</v>
      </c>
      <c r="G1268" s="2">
        <v>2162000</v>
      </c>
      <c r="H1268" s="2">
        <v>38610</v>
      </c>
      <c r="I1268" s="2">
        <v>0</v>
      </c>
      <c r="J1268" s="2">
        <v>242000</v>
      </c>
      <c r="K1268" s="2">
        <v>3483000</v>
      </c>
      <c r="L1268" s="2">
        <v>2593000</v>
      </c>
    </row>
    <row r="1269" spans="1:12" hidden="1" x14ac:dyDescent="0.2">
      <c r="A1269" t="s">
        <v>344</v>
      </c>
      <c r="B1269" t="s">
        <v>256</v>
      </c>
      <c r="C1269" t="s">
        <v>1192</v>
      </c>
      <c r="D1269" s="2">
        <v>0</v>
      </c>
      <c r="E1269" s="2">
        <v>0</v>
      </c>
      <c r="F1269" s="2">
        <v>586800</v>
      </c>
      <c r="G1269" s="2">
        <v>5054000</v>
      </c>
      <c r="H1269" s="2">
        <v>0</v>
      </c>
      <c r="I1269" s="2">
        <v>85500</v>
      </c>
      <c r="J1269" s="2">
        <v>608500</v>
      </c>
      <c r="K1269" s="2">
        <v>1220000</v>
      </c>
      <c r="L1269" s="2">
        <v>681300</v>
      </c>
    </row>
    <row r="1270" spans="1:12" hidden="1" x14ac:dyDescent="0.2">
      <c r="A1270" t="s">
        <v>344</v>
      </c>
      <c r="B1270" t="s">
        <v>256</v>
      </c>
      <c r="C1270" t="s">
        <v>1192</v>
      </c>
      <c r="D1270" s="2">
        <v>18210</v>
      </c>
      <c r="E1270" s="2">
        <v>0</v>
      </c>
      <c r="F1270" s="2">
        <v>190800</v>
      </c>
      <c r="G1270" s="2">
        <v>2862000</v>
      </c>
      <c r="H1270" s="2">
        <v>0</v>
      </c>
      <c r="I1270" s="2">
        <v>71820</v>
      </c>
      <c r="J1270" s="2">
        <v>2155000</v>
      </c>
      <c r="K1270" s="2">
        <v>13060000</v>
      </c>
      <c r="L1270" s="2">
        <v>17410000</v>
      </c>
    </row>
    <row r="1271" spans="1:12" hidden="1" x14ac:dyDescent="0.2">
      <c r="A1271" t="s">
        <v>344</v>
      </c>
      <c r="B1271" t="s">
        <v>256</v>
      </c>
      <c r="C1271" t="s">
        <v>1192</v>
      </c>
      <c r="D1271" s="2">
        <v>45960</v>
      </c>
      <c r="E1271" s="2">
        <v>0</v>
      </c>
      <c r="F1271" s="2">
        <v>2975000</v>
      </c>
      <c r="G1271" s="2">
        <v>4863000</v>
      </c>
      <c r="H1271" s="2">
        <v>0</v>
      </c>
      <c r="I1271" s="2">
        <v>48170</v>
      </c>
      <c r="J1271" s="2">
        <v>1502000</v>
      </c>
      <c r="K1271" s="2">
        <v>2877000</v>
      </c>
      <c r="L1271" s="2">
        <v>14940000</v>
      </c>
    </row>
    <row r="1272" spans="1:12" hidden="1" x14ac:dyDescent="0.2">
      <c r="A1272" t="s">
        <v>344</v>
      </c>
      <c r="B1272" t="s">
        <v>256</v>
      </c>
      <c r="C1272" t="s">
        <v>1192</v>
      </c>
      <c r="D1272" s="2">
        <v>76570</v>
      </c>
      <c r="E1272" s="2">
        <v>138300</v>
      </c>
      <c r="F1272" s="2">
        <v>310900</v>
      </c>
      <c r="G1272" s="2">
        <v>836700</v>
      </c>
      <c r="H1272" s="2">
        <v>117100</v>
      </c>
      <c r="I1272" s="2">
        <v>89600</v>
      </c>
      <c r="J1272" s="2">
        <v>1918000</v>
      </c>
      <c r="K1272" s="2">
        <v>4466000</v>
      </c>
      <c r="L1272" s="2">
        <v>1813000</v>
      </c>
    </row>
    <row r="1273" spans="1:12" hidden="1" x14ac:dyDescent="0.2">
      <c r="A1273" t="s">
        <v>344</v>
      </c>
      <c r="B1273" t="s">
        <v>256</v>
      </c>
      <c r="C1273" t="s">
        <v>1192</v>
      </c>
      <c r="D1273" s="2">
        <v>20090</v>
      </c>
      <c r="E1273" s="2">
        <v>15660</v>
      </c>
      <c r="F1273" s="2">
        <v>1212000</v>
      </c>
      <c r="G1273" s="2">
        <v>614000</v>
      </c>
      <c r="H1273" s="2">
        <v>4627</v>
      </c>
      <c r="I1273" s="2">
        <v>191200</v>
      </c>
      <c r="J1273" s="2">
        <v>1833000</v>
      </c>
      <c r="K1273" s="2">
        <v>5932000</v>
      </c>
      <c r="L1273" s="2">
        <v>4292000</v>
      </c>
    </row>
    <row r="1274" spans="1:12" hidden="1" x14ac:dyDescent="0.2">
      <c r="A1274" t="s">
        <v>344</v>
      </c>
      <c r="B1274" t="s">
        <v>256</v>
      </c>
      <c r="C1274" t="s">
        <v>1192</v>
      </c>
      <c r="D1274" s="2">
        <v>0</v>
      </c>
      <c r="E1274" s="2">
        <v>30530</v>
      </c>
      <c r="F1274" s="2">
        <v>706400</v>
      </c>
      <c r="G1274" s="2">
        <v>2069000</v>
      </c>
      <c r="H1274" s="2">
        <v>0</v>
      </c>
      <c r="I1274" s="2">
        <v>397500</v>
      </c>
      <c r="J1274" s="2">
        <v>768500</v>
      </c>
      <c r="K1274" s="2">
        <v>4622000</v>
      </c>
      <c r="L1274" s="2">
        <v>45300000</v>
      </c>
    </row>
    <row r="1275" spans="1:12" hidden="1" x14ac:dyDescent="0.2">
      <c r="A1275" t="s">
        <v>344</v>
      </c>
      <c r="B1275" t="s">
        <v>256</v>
      </c>
      <c r="C1275" t="s">
        <v>1192</v>
      </c>
      <c r="D1275" s="2">
        <v>0</v>
      </c>
      <c r="E1275" s="2">
        <v>48600</v>
      </c>
      <c r="F1275" s="2">
        <v>4150000</v>
      </c>
      <c r="G1275" s="2">
        <v>2560000</v>
      </c>
      <c r="H1275" s="2">
        <v>0</v>
      </c>
      <c r="I1275" s="2">
        <v>5959000</v>
      </c>
      <c r="J1275" s="2">
        <v>22690000</v>
      </c>
      <c r="K1275" s="2">
        <v>7060000</v>
      </c>
      <c r="L1275" s="2">
        <v>41950000</v>
      </c>
    </row>
    <row r="1276" spans="1:12" hidden="1" x14ac:dyDescent="0.2">
      <c r="A1276" t="s">
        <v>344</v>
      </c>
      <c r="B1276" t="s">
        <v>256</v>
      </c>
      <c r="C1276" t="s">
        <v>1192</v>
      </c>
      <c r="D1276" s="2">
        <v>70570</v>
      </c>
      <c r="E1276" s="2">
        <v>62200</v>
      </c>
      <c r="F1276" s="2">
        <v>200500</v>
      </c>
      <c r="G1276" s="2">
        <v>1418000</v>
      </c>
      <c r="H1276" s="2">
        <v>0</v>
      </c>
      <c r="I1276" s="2">
        <v>1478000</v>
      </c>
      <c r="J1276" s="2">
        <v>2718000</v>
      </c>
      <c r="K1276" s="2">
        <v>5396000</v>
      </c>
      <c r="L1276" s="2">
        <v>15440000</v>
      </c>
    </row>
    <row r="1277" spans="1:12" hidden="1" x14ac:dyDescent="0.2">
      <c r="A1277" t="s">
        <v>344</v>
      </c>
      <c r="B1277" t="s">
        <v>256</v>
      </c>
      <c r="C1277" t="s">
        <v>1192</v>
      </c>
      <c r="D1277" s="2">
        <v>0</v>
      </c>
      <c r="E1277" s="2">
        <v>40020</v>
      </c>
      <c r="F1277" s="2">
        <v>1960000</v>
      </c>
      <c r="G1277" s="2">
        <v>1198000</v>
      </c>
      <c r="H1277" s="2">
        <v>20980</v>
      </c>
      <c r="I1277" s="2">
        <v>314400</v>
      </c>
      <c r="J1277" s="2">
        <v>1635000</v>
      </c>
      <c r="K1277" s="2">
        <v>1936000</v>
      </c>
      <c r="L1277" s="2">
        <v>87640000</v>
      </c>
    </row>
    <row r="1278" spans="1:12" hidden="1" x14ac:dyDescent="0.2">
      <c r="A1278" t="s">
        <v>344</v>
      </c>
      <c r="B1278" t="s">
        <v>256</v>
      </c>
      <c r="C1278" t="s">
        <v>1192</v>
      </c>
      <c r="D1278" s="2">
        <v>23950</v>
      </c>
      <c r="E1278" s="2">
        <v>40490</v>
      </c>
      <c r="F1278" s="2">
        <v>2232000</v>
      </c>
      <c r="G1278" s="2">
        <v>3937000</v>
      </c>
      <c r="H1278" s="2">
        <v>30470</v>
      </c>
      <c r="I1278" s="2">
        <v>2174000</v>
      </c>
      <c r="J1278" s="2">
        <v>10040000</v>
      </c>
      <c r="K1278" s="2">
        <v>5194000</v>
      </c>
      <c r="L1278" s="2">
        <v>86130000</v>
      </c>
    </row>
    <row r="1279" spans="1:12" hidden="1" x14ac:dyDescent="0.2">
      <c r="A1279" t="s">
        <v>344</v>
      </c>
      <c r="B1279" t="s">
        <v>256</v>
      </c>
      <c r="C1279" t="s">
        <v>1192</v>
      </c>
      <c r="D1279" s="2">
        <v>20290</v>
      </c>
      <c r="E1279" s="2">
        <v>38670</v>
      </c>
      <c r="F1279" s="2">
        <v>3764000</v>
      </c>
      <c r="G1279" s="2">
        <v>1118000</v>
      </c>
      <c r="H1279" s="2">
        <v>0</v>
      </c>
      <c r="I1279" s="2">
        <v>284200</v>
      </c>
      <c r="J1279" s="2">
        <v>8982000</v>
      </c>
      <c r="K1279" s="2">
        <v>3617000</v>
      </c>
      <c r="L1279" s="2">
        <v>10280000</v>
      </c>
    </row>
    <row r="1280" spans="1:12" hidden="1" x14ac:dyDescent="0.2">
      <c r="A1280" t="s">
        <v>344</v>
      </c>
      <c r="B1280" t="s">
        <v>256</v>
      </c>
      <c r="C1280" t="s">
        <v>1192</v>
      </c>
      <c r="D1280" s="2">
        <v>0</v>
      </c>
      <c r="E1280" s="2">
        <v>0</v>
      </c>
      <c r="F1280" s="2">
        <v>2747000</v>
      </c>
      <c r="G1280" s="2">
        <v>5704000</v>
      </c>
      <c r="H1280" s="2">
        <v>0</v>
      </c>
      <c r="I1280" s="2">
        <v>155600</v>
      </c>
      <c r="J1280" s="2">
        <v>11030000</v>
      </c>
      <c r="K1280" s="2">
        <v>26760000</v>
      </c>
      <c r="L1280" s="2">
        <v>130700000</v>
      </c>
    </row>
    <row r="1281" spans="1:12" hidden="1" x14ac:dyDescent="0.2">
      <c r="A1281" t="s">
        <v>344</v>
      </c>
      <c r="B1281" t="s">
        <v>256</v>
      </c>
      <c r="C1281" t="s">
        <v>1192</v>
      </c>
      <c r="D1281" s="2">
        <v>0</v>
      </c>
      <c r="E1281" s="2">
        <v>38050</v>
      </c>
      <c r="F1281" s="2">
        <v>2301000</v>
      </c>
      <c r="G1281" s="2">
        <v>1963000</v>
      </c>
      <c r="H1281" s="2">
        <v>47750</v>
      </c>
      <c r="I1281" s="2">
        <v>694100</v>
      </c>
      <c r="J1281" s="2">
        <v>2202000</v>
      </c>
      <c r="K1281" s="2">
        <v>50130000</v>
      </c>
      <c r="L1281" s="2">
        <v>120200000</v>
      </c>
    </row>
    <row r="1282" spans="1:12" hidden="1" x14ac:dyDescent="0.2">
      <c r="A1282" t="s">
        <v>344</v>
      </c>
      <c r="B1282" t="s">
        <v>256</v>
      </c>
      <c r="C1282" t="s">
        <v>1192</v>
      </c>
      <c r="D1282" s="2">
        <v>53880</v>
      </c>
      <c r="E1282" s="2">
        <v>0</v>
      </c>
      <c r="F1282" s="2">
        <v>2321000</v>
      </c>
      <c r="G1282" s="2">
        <v>14050000</v>
      </c>
      <c r="H1282" s="2">
        <v>76700</v>
      </c>
      <c r="I1282" s="2">
        <v>0</v>
      </c>
      <c r="J1282" s="2">
        <v>5963000</v>
      </c>
      <c r="K1282" s="2">
        <v>9543000</v>
      </c>
      <c r="L1282" s="2">
        <v>52810000</v>
      </c>
    </row>
    <row r="1283" spans="1:12" hidden="1" x14ac:dyDescent="0.2">
      <c r="A1283" t="s">
        <v>344</v>
      </c>
      <c r="B1283" t="s">
        <v>256</v>
      </c>
      <c r="C1283" t="s">
        <v>1192</v>
      </c>
      <c r="D1283" s="2">
        <v>137000</v>
      </c>
      <c r="E1283" s="2">
        <v>191600</v>
      </c>
      <c r="F1283" s="2">
        <v>8196000</v>
      </c>
      <c r="G1283" s="2">
        <v>4103000</v>
      </c>
      <c r="H1283" s="2">
        <v>0</v>
      </c>
      <c r="I1283" s="2">
        <v>545000</v>
      </c>
      <c r="J1283" s="2">
        <v>13010000</v>
      </c>
      <c r="K1283" s="2">
        <v>19950000</v>
      </c>
      <c r="L1283" s="2">
        <v>79980000</v>
      </c>
    </row>
    <row r="1284" spans="1:12" hidden="1" x14ac:dyDescent="0.2">
      <c r="A1284" t="s">
        <v>344</v>
      </c>
      <c r="B1284" t="s">
        <v>256</v>
      </c>
      <c r="C1284" t="s">
        <v>1192</v>
      </c>
      <c r="D1284" s="2">
        <v>526600</v>
      </c>
      <c r="E1284" s="2">
        <v>6590000</v>
      </c>
      <c r="F1284" s="2">
        <v>279600000</v>
      </c>
      <c r="G1284" s="2">
        <v>17990000</v>
      </c>
      <c r="H1284" s="2">
        <v>442500</v>
      </c>
      <c r="I1284" s="2">
        <v>3766000</v>
      </c>
      <c r="J1284" s="2">
        <v>72330000</v>
      </c>
      <c r="K1284" s="2">
        <v>126800000</v>
      </c>
      <c r="L1284" s="2">
        <v>2320000000</v>
      </c>
    </row>
    <row r="1285" spans="1:12" hidden="1" x14ac:dyDescent="0.2">
      <c r="A1285" t="s">
        <v>329</v>
      </c>
      <c r="B1285" t="s">
        <v>256</v>
      </c>
      <c r="C1285" t="s">
        <v>1192</v>
      </c>
      <c r="D1285" s="2">
        <v>64340000</v>
      </c>
      <c r="E1285" s="2">
        <v>27050000</v>
      </c>
      <c r="F1285" s="2">
        <v>3741000</v>
      </c>
      <c r="G1285" s="2">
        <v>1034000</v>
      </c>
      <c r="H1285" s="2">
        <v>11850000</v>
      </c>
      <c r="I1285" s="2">
        <v>13270000</v>
      </c>
      <c r="J1285" s="2">
        <v>13410000</v>
      </c>
      <c r="K1285" s="2">
        <v>1697000</v>
      </c>
      <c r="L1285" s="2">
        <v>94770</v>
      </c>
    </row>
    <row r="1286" spans="1:12" hidden="1" x14ac:dyDescent="0.2">
      <c r="A1286" t="s">
        <v>684</v>
      </c>
      <c r="B1286" t="s">
        <v>256</v>
      </c>
      <c r="C1286" t="s">
        <v>1192</v>
      </c>
      <c r="D1286" s="2">
        <v>33610000</v>
      </c>
      <c r="E1286" s="2">
        <v>11770000</v>
      </c>
      <c r="F1286" s="2">
        <v>4892000</v>
      </c>
      <c r="G1286" s="2">
        <v>397900</v>
      </c>
      <c r="H1286" s="2">
        <v>16300000</v>
      </c>
      <c r="I1286" s="2">
        <v>42800000</v>
      </c>
      <c r="J1286" s="2">
        <v>14750000</v>
      </c>
      <c r="K1286" s="2">
        <v>690000</v>
      </c>
      <c r="L1286" s="2">
        <v>327700</v>
      </c>
    </row>
    <row r="1287" spans="1:12" hidden="1" x14ac:dyDescent="0.2">
      <c r="A1287" t="s">
        <v>684</v>
      </c>
      <c r="B1287" t="s">
        <v>256</v>
      </c>
      <c r="C1287" t="s">
        <v>1192</v>
      </c>
      <c r="D1287" s="2">
        <v>57220000</v>
      </c>
      <c r="E1287" s="2">
        <v>31360000</v>
      </c>
      <c r="F1287" s="2">
        <v>9661000</v>
      </c>
      <c r="G1287" s="2">
        <v>1142000</v>
      </c>
      <c r="H1287" s="2">
        <v>21930000</v>
      </c>
      <c r="I1287" s="2">
        <v>37060000</v>
      </c>
      <c r="J1287" s="2">
        <v>16140000</v>
      </c>
      <c r="K1287" s="2">
        <v>1448000</v>
      </c>
      <c r="L1287" s="2">
        <v>353700</v>
      </c>
    </row>
    <row r="1288" spans="1:12" hidden="1" x14ac:dyDescent="0.2">
      <c r="A1288" t="s">
        <v>364</v>
      </c>
      <c r="B1288" t="s">
        <v>256</v>
      </c>
      <c r="C1288" t="s">
        <v>1192</v>
      </c>
      <c r="D1288" s="2">
        <v>0</v>
      </c>
      <c r="E1288" s="2">
        <v>0</v>
      </c>
      <c r="F1288" s="2">
        <v>121500</v>
      </c>
      <c r="G1288" s="2">
        <v>0</v>
      </c>
      <c r="H1288" s="2">
        <v>0</v>
      </c>
      <c r="I1288" s="2">
        <v>0</v>
      </c>
      <c r="J1288" s="2">
        <v>80020</v>
      </c>
      <c r="K1288" s="2">
        <v>654900</v>
      </c>
      <c r="L1288" s="2">
        <v>3044000</v>
      </c>
    </row>
    <row r="1289" spans="1:12" hidden="1" x14ac:dyDescent="0.2">
      <c r="A1289" t="s">
        <v>1501</v>
      </c>
      <c r="B1289" t="s">
        <v>256</v>
      </c>
      <c r="C1289" t="s">
        <v>1192</v>
      </c>
      <c r="D1289" s="2">
        <v>34960</v>
      </c>
      <c r="E1289" s="2">
        <v>35180</v>
      </c>
      <c r="F1289" s="2">
        <v>29480</v>
      </c>
      <c r="G1289" s="2">
        <v>103800</v>
      </c>
      <c r="H1289" s="2">
        <v>263100</v>
      </c>
      <c r="I1289" s="2">
        <v>8981000</v>
      </c>
      <c r="J1289" s="2">
        <v>30100</v>
      </c>
      <c r="K1289" s="2">
        <v>51980</v>
      </c>
      <c r="L1289" s="2">
        <v>52340</v>
      </c>
    </row>
    <row r="1290" spans="1:12" hidden="1" x14ac:dyDescent="0.2">
      <c r="A1290" t="s">
        <v>1501</v>
      </c>
      <c r="B1290" t="s">
        <v>256</v>
      </c>
      <c r="C1290" t="s">
        <v>1192</v>
      </c>
      <c r="D1290" s="2">
        <v>101400</v>
      </c>
      <c r="E1290" s="2">
        <v>163800</v>
      </c>
      <c r="F1290" s="2">
        <v>816</v>
      </c>
      <c r="G1290" s="2">
        <v>0</v>
      </c>
      <c r="H1290" s="2">
        <v>195900</v>
      </c>
      <c r="I1290" s="2">
        <v>346000</v>
      </c>
      <c r="J1290" s="2">
        <v>124700</v>
      </c>
      <c r="K1290" s="2">
        <v>271600</v>
      </c>
      <c r="L1290" s="2">
        <v>1021</v>
      </c>
    </row>
    <row r="1291" spans="1:12" hidden="1" x14ac:dyDescent="0.2">
      <c r="A1291" t="s">
        <v>723</v>
      </c>
      <c r="B1291" t="s">
        <v>256</v>
      </c>
      <c r="C1291" t="s">
        <v>1192</v>
      </c>
      <c r="D1291" s="2">
        <v>21440000</v>
      </c>
      <c r="E1291" s="2">
        <v>12980000</v>
      </c>
      <c r="F1291" s="2">
        <v>2692000</v>
      </c>
      <c r="G1291" s="2">
        <v>214400</v>
      </c>
      <c r="H1291" s="2">
        <v>12660000</v>
      </c>
      <c r="I1291" s="2">
        <v>69400000</v>
      </c>
      <c r="J1291" s="2">
        <v>7945000</v>
      </c>
      <c r="K1291" s="2">
        <v>552500</v>
      </c>
      <c r="L1291" s="2">
        <v>223500</v>
      </c>
    </row>
    <row r="1292" spans="1:12" hidden="1" x14ac:dyDescent="0.2">
      <c r="A1292" t="s">
        <v>673</v>
      </c>
      <c r="B1292" t="s">
        <v>256</v>
      </c>
      <c r="C1292" t="s">
        <v>1192</v>
      </c>
      <c r="D1292" s="2">
        <v>15800000</v>
      </c>
      <c r="E1292" s="2">
        <v>793400</v>
      </c>
      <c r="F1292" s="2">
        <v>191000</v>
      </c>
      <c r="G1292" s="2">
        <v>87520</v>
      </c>
      <c r="H1292" s="2">
        <v>748200</v>
      </c>
      <c r="I1292" s="2">
        <v>2120000</v>
      </c>
      <c r="J1292" s="2">
        <v>2994000</v>
      </c>
      <c r="K1292" s="2">
        <v>4245000</v>
      </c>
      <c r="L1292" s="2">
        <v>274900</v>
      </c>
    </row>
    <row r="1293" spans="1:12" hidden="1" x14ac:dyDescent="0.2">
      <c r="A1293" t="s">
        <v>673</v>
      </c>
      <c r="B1293" t="s">
        <v>256</v>
      </c>
      <c r="C1293" t="s">
        <v>1192</v>
      </c>
      <c r="D1293" s="2">
        <v>2621000</v>
      </c>
      <c r="E1293" s="2">
        <v>5405000</v>
      </c>
      <c r="F1293" s="2">
        <v>286400</v>
      </c>
      <c r="G1293" s="2">
        <v>96990</v>
      </c>
      <c r="H1293" s="2">
        <v>3744000</v>
      </c>
      <c r="I1293" s="2">
        <v>5985000</v>
      </c>
      <c r="J1293" s="2">
        <v>4095000</v>
      </c>
      <c r="K1293" s="2">
        <v>1309000</v>
      </c>
      <c r="L1293" s="2">
        <v>3150000</v>
      </c>
    </row>
    <row r="1294" spans="1:12" hidden="1" x14ac:dyDescent="0.2">
      <c r="A1294" t="s">
        <v>673</v>
      </c>
      <c r="B1294" t="s">
        <v>256</v>
      </c>
      <c r="C1294" t="s">
        <v>1192</v>
      </c>
      <c r="D1294" s="2">
        <v>3954000</v>
      </c>
      <c r="E1294" s="2">
        <v>1932000</v>
      </c>
      <c r="F1294" s="2">
        <v>7023000</v>
      </c>
      <c r="G1294" s="2">
        <v>453300</v>
      </c>
      <c r="H1294" s="2">
        <v>1923000</v>
      </c>
      <c r="I1294" s="2">
        <v>7623000</v>
      </c>
      <c r="J1294" s="2">
        <v>10300000</v>
      </c>
      <c r="K1294" s="2">
        <v>15840000</v>
      </c>
      <c r="L1294" s="2">
        <v>1882000</v>
      </c>
    </row>
    <row r="1295" spans="1:12" hidden="1" x14ac:dyDescent="0.2">
      <c r="A1295" t="s">
        <v>673</v>
      </c>
      <c r="B1295" t="s">
        <v>256</v>
      </c>
      <c r="C1295" t="s">
        <v>1192</v>
      </c>
      <c r="D1295" s="2">
        <v>17600000</v>
      </c>
      <c r="E1295" s="2">
        <v>6919000</v>
      </c>
      <c r="F1295" s="2">
        <v>2434000</v>
      </c>
      <c r="G1295" s="2">
        <v>0</v>
      </c>
      <c r="H1295" s="2">
        <v>6424000</v>
      </c>
      <c r="I1295" s="2">
        <v>11350000</v>
      </c>
      <c r="J1295" s="2">
        <v>2840000</v>
      </c>
      <c r="K1295" s="2">
        <v>8220000</v>
      </c>
      <c r="L1295" s="2">
        <v>716800</v>
      </c>
    </row>
    <row r="1296" spans="1:12" hidden="1" x14ac:dyDescent="0.2">
      <c r="A1296" t="s">
        <v>673</v>
      </c>
      <c r="B1296" t="s">
        <v>256</v>
      </c>
      <c r="C1296" t="s">
        <v>1192</v>
      </c>
      <c r="D1296" s="2">
        <v>56780000</v>
      </c>
      <c r="E1296" s="2">
        <v>50880000</v>
      </c>
      <c r="F1296" s="2">
        <v>14590000</v>
      </c>
      <c r="G1296" s="2">
        <v>696100</v>
      </c>
      <c r="H1296" s="2">
        <v>22620000</v>
      </c>
      <c r="I1296" s="2">
        <v>278700000</v>
      </c>
      <c r="J1296" s="2">
        <v>23040000</v>
      </c>
      <c r="K1296" s="2">
        <v>1038000</v>
      </c>
      <c r="L1296" s="2">
        <v>130600</v>
      </c>
    </row>
    <row r="1297" spans="1:12" hidden="1" x14ac:dyDescent="0.2">
      <c r="A1297" t="s">
        <v>673</v>
      </c>
      <c r="B1297" t="s">
        <v>256</v>
      </c>
      <c r="C1297" t="s">
        <v>1192</v>
      </c>
      <c r="D1297" s="2">
        <v>176100000</v>
      </c>
      <c r="E1297" s="2">
        <v>61170000</v>
      </c>
      <c r="F1297" s="2">
        <v>18560000</v>
      </c>
      <c r="G1297" s="2">
        <v>273400</v>
      </c>
      <c r="H1297" s="2">
        <v>91270000</v>
      </c>
      <c r="I1297" s="2">
        <v>279500000</v>
      </c>
      <c r="J1297" s="2">
        <v>36940000</v>
      </c>
      <c r="K1297" s="2">
        <v>2851000</v>
      </c>
      <c r="L1297" s="2">
        <v>132100</v>
      </c>
    </row>
    <row r="1298" spans="1:12" hidden="1" x14ac:dyDescent="0.2">
      <c r="A1298" t="s">
        <v>673</v>
      </c>
      <c r="B1298" t="s">
        <v>256</v>
      </c>
      <c r="C1298" t="s">
        <v>1192</v>
      </c>
      <c r="D1298" s="2">
        <v>118300000</v>
      </c>
      <c r="E1298" s="2">
        <v>67000000</v>
      </c>
      <c r="F1298" s="2">
        <v>61710000</v>
      </c>
      <c r="G1298" s="2">
        <v>3486000</v>
      </c>
      <c r="H1298" s="2">
        <v>66450000</v>
      </c>
      <c r="I1298" s="2">
        <v>394700000</v>
      </c>
      <c r="J1298" s="2">
        <v>108000000</v>
      </c>
      <c r="K1298" s="2">
        <v>13200000</v>
      </c>
      <c r="L1298" s="2">
        <v>31890000</v>
      </c>
    </row>
    <row r="1299" spans="1:12" hidden="1" x14ac:dyDescent="0.2">
      <c r="A1299" t="s">
        <v>283</v>
      </c>
      <c r="B1299" t="s">
        <v>256</v>
      </c>
      <c r="C1299" t="s">
        <v>1192</v>
      </c>
      <c r="D1299" s="2">
        <v>151600</v>
      </c>
      <c r="E1299" s="2">
        <v>1012000</v>
      </c>
      <c r="F1299" s="2">
        <v>89400</v>
      </c>
      <c r="G1299" s="2">
        <v>0</v>
      </c>
      <c r="H1299" s="2">
        <v>258600</v>
      </c>
      <c r="I1299" s="2">
        <v>70710</v>
      </c>
      <c r="J1299" s="2">
        <v>2119000</v>
      </c>
      <c r="K1299" s="2">
        <v>371000</v>
      </c>
      <c r="L1299" s="2">
        <v>261400</v>
      </c>
    </row>
    <row r="1300" spans="1:12" hidden="1" x14ac:dyDescent="0.2">
      <c r="A1300" t="s">
        <v>283</v>
      </c>
      <c r="B1300" t="s">
        <v>256</v>
      </c>
      <c r="C1300" t="s">
        <v>1192</v>
      </c>
      <c r="D1300" s="2">
        <v>384400</v>
      </c>
      <c r="E1300" s="2">
        <v>610500</v>
      </c>
      <c r="F1300" s="2">
        <v>1265000</v>
      </c>
      <c r="G1300" s="2">
        <v>49430</v>
      </c>
      <c r="H1300" s="2">
        <v>291900</v>
      </c>
      <c r="I1300" s="2">
        <v>789100</v>
      </c>
      <c r="J1300" s="2">
        <v>393300</v>
      </c>
      <c r="K1300" s="2">
        <v>1431000</v>
      </c>
      <c r="L1300" s="2">
        <v>992700</v>
      </c>
    </row>
    <row r="1301" spans="1:12" hidden="1" x14ac:dyDescent="0.2">
      <c r="A1301" t="s">
        <v>283</v>
      </c>
      <c r="B1301" t="s">
        <v>256</v>
      </c>
      <c r="C1301" t="s">
        <v>1192</v>
      </c>
      <c r="D1301" s="2">
        <v>116000000</v>
      </c>
      <c r="E1301" s="2">
        <v>40040000</v>
      </c>
      <c r="F1301" s="2">
        <v>47610000</v>
      </c>
      <c r="G1301" s="2">
        <v>18420000</v>
      </c>
      <c r="H1301" s="2">
        <v>49930000</v>
      </c>
      <c r="I1301" s="2">
        <v>518600000</v>
      </c>
      <c r="J1301" s="2">
        <v>49710000</v>
      </c>
      <c r="K1301" s="2">
        <v>88620000</v>
      </c>
      <c r="L1301" s="2">
        <v>194600000</v>
      </c>
    </row>
    <row r="1302" spans="1:12" hidden="1" x14ac:dyDescent="0.2">
      <c r="A1302" t="s">
        <v>1502</v>
      </c>
      <c r="B1302" t="s">
        <v>256</v>
      </c>
      <c r="C1302" t="s">
        <v>1192</v>
      </c>
      <c r="D1302" s="2">
        <v>48520000</v>
      </c>
      <c r="E1302" s="2">
        <v>26320000</v>
      </c>
      <c r="F1302" s="2">
        <v>69330</v>
      </c>
      <c r="G1302" s="2">
        <v>36520</v>
      </c>
      <c r="H1302" s="2">
        <v>11880000</v>
      </c>
      <c r="I1302" s="2">
        <v>18840000</v>
      </c>
      <c r="J1302" s="2">
        <v>18080000</v>
      </c>
      <c r="K1302" s="2">
        <v>395000</v>
      </c>
      <c r="L1302" s="2">
        <v>91360</v>
      </c>
    </row>
    <row r="1303" spans="1:12" hidden="1" x14ac:dyDescent="0.2">
      <c r="A1303" t="s">
        <v>1504</v>
      </c>
      <c r="B1303" t="s">
        <v>256</v>
      </c>
      <c r="C1303" t="s">
        <v>1192</v>
      </c>
      <c r="D1303" s="2">
        <v>26320000</v>
      </c>
      <c r="E1303" s="2">
        <v>15630000</v>
      </c>
      <c r="F1303" s="2">
        <v>462700</v>
      </c>
      <c r="G1303" s="2">
        <v>0</v>
      </c>
      <c r="H1303" s="2">
        <v>14930000</v>
      </c>
      <c r="I1303" s="2">
        <v>15100000</v>
      </c>
      <c r="J1303" s="2">
        <v>6298000</v>
      </c>
      <c r="K1303" s="2">
        <v>243700</v>
      </c>
      <c r="L1303" s="2">
        <v>0</v>
      </c>
    </row>
    <row r="1304" spans="1:12" hidden="1" x14ac:dyDescent="0.2">
      <c r="A1304" t="s">
        <v>1505</v>
      </c>
      <c r="B1304" t="s">
        <v>256</v>
      </c>
      <c r="C1304" t="s">
        <v>1192</v>
      </c>
      <c r="D1304" s="2">
        <v>22350000</v>
      </c>
      <c r="E1304" s="2">
        <v>14800000</v>
      </c>
      <c r="F1304" s="2">
        <v>2693000</v>
      </c>
      <c r="G1304" s="2">
        <v>607100</v>
      </c>
      <c r="H1304" s="2">
        <v>12820000</v>
      </c>
      <c r="I1304" s="2">
        <v>88150000</v>
      </c>
      <c r="J1304" s="2">
        <v>6341000</v>
      </c>
      <c r="K1304" s="2">
        <v>4772000</v>
      </c>
      <c r="L1304" s="2">
        <v>1588000</v>
      </c>
    </row>
    <row r="1305" spans="1:12" hidden="1" x14ac:dyDescent="0.2">
      <c r="A1305" t="s">
        <v>674</v>
      </c>
      <c r="B1305" t="s">
        <v>256</v>
      </c>
      <c r="C1305" t="s">
        <v>1192</v>
      </c>
      <c r="D1305" s="2">
        <v>1732000</v>
      </c>
      <c r="E1305" s="2">
        <v>2497000</v>
      </c>
      <c r="F1305" s="2">
        <v>88730</v>
      </c>
      <c r="G1305" s="2">
        <v>67920</v>
      </c>
      <c r="H1305" s="2">
        <v>6506000</v>
      </c>
      <c r="I1305" s="2">
        <v>1792000</v>
      </c>
      <c r="J1305" s="2">
        <v>1693000</v>
      </c>
      <c r="K1305" s="2">
        <v>605500</v>
      </c>
      <c r="L1305" s="2">
        <v>488500</v>
      </c>
    </row>
    <row r="1306" spans="1:12" hidden="1" x14ac:dyDescent="0.2">
      <c r="A1306" t="s">
        <v>674</v>
      </c>
      <c r="B1306" t="s">
        <v>256</v>
      </c>
      <c r="C1306" t="s">
        <v>1192</v>
      </c>
      <c r="D1306" s="2">
        <v>387100</v>
      </c>
      <c r="E1306" s="2">
        <v>267300</v>
      </c>
      <c r="F1306" s="2">
        <v>0</v>
      </c>
      <c r="G1306" s="2">
        <v>0</v>
      </c>
      <c r="H1306" s="2">
        <v>263400</v>
      </c>
      <c r="I1306" s="2">
        <v>2427000</v>
      </c>
      <c r="J1306" s="2">
        <v>38880</v>
      </c>
      <c r="K1306" s="2">
        <v>0</v>
      </c>
      <c r="L1306" s="2">
        <v>38280</v>
      </c>
    </row>
    <row r="1307" spans="1:12" hidden="1" x14ac:dyDescent="0.2">
      <c r="A1307" t="s">
        <v>674</v>
      </c>
      <c r="B1307" t="s">
        <v>256</v>
      </c>
      <c r="C1307" t="s">
        <v>1192</v>
      </c>
      <c r="D1307" s="2">
        <v>2141000</v>
      </c>
      <c r="E1307" s="2">
        <v>1339000</v>
      </c>
      <c r="F1307" s="2">
        <v>138700</v>
      </c>
      <c r="G1307" s="2">
        <v>132100</v>
      </c>
      <c r="H1307" s="2">
        <v>1740000</v>
      </c>
      <c r="I1307" s="2">
        <v>1481000</v>
      </c>
      <c r="J1307" s="2">
        <v>1851000</v>
      </c>
      <c r="K1307" s="2">
        <v>905100</v>
      </c>
      <c r="L1307" s="2">
        <v>2886000</v>
      </c>
    </row>
    <row r="1308" spans="1:12" hidden="1" x14ac:dyDescent="0.2">
      <c r="A1308" t="s">
        <v>674</v>
      </c>
      <c r="B1308" t="s">
        <v>256</v>
      </c>
      <c r="C1308" t="s">
        <v>1192</v>
      </c>
      <c r="D1308" s="2">
        <v>1470000</v>
      </c>
      <c r="E1308" s="2">
        <v>1311000</v>
      </c>
      <c r="F1308" s="2">
        <v>243400</v>
      </c>
      <c r="G1308" s="2">
        <v>57040</v>
      </c>
      <c r="H1308" s="2">
        <v>3303000</v>
      </c>
      <c r="I1308" s="2">
        <v>1953000</v>
      </c>
      <c r="J1308" s="2">
        <v>1906000</v>
      </c>
      <c r="K1308" s="2">
        <v>3458000</v>
      </c>
      <c r="L1308" s="2">
        <v>772700</v>
      </c>
    </row>
    <row r="1309" spans="1:12" hidden="1" x14ac:dyDescent="0.2">
      <c r="A1309" t="s">
        <v>674</v>
      </c>
      <c r="B1309" t="s">
        <v>256</v>
      </c>
      <c r="C1309" t="s">
        <v>1192</v>
      </c>
      <c r="D1309" s="2">
        <v>1318000</v>
      </c>
      <c r="E1309" s="2">
        <v>364400</v>
      </c>
      <c r="F1309" s="2">
        <v>0</v>
      </c>
      <c r="G1309" s="2">
        <v>0</v>
      </c>
      <c r="H1309" s="2">
        <v>671500</v>
      </c>
      <c r="I1309" s="2">
        <v>1329000</v>
      </c>
      <c r="J1309" s="2">
        <v>173700</v>
      </c>
      <c r="K1309" s="2">
        <v>41090</v>
      </c>
      <c r="L1309" s="2">
        <v>38250</v>
      </c>
    </row>
    <row r="1310" spans="1:12" hidden="1" x14ac:dyDescent="0.2">
      <c r="A1310" t="s">
        <v>674</v>
      </c>
      <c r="B1310" t="s">
        <v>256</v>
      </c>
      <c r="C1310" t="s">
        <v>1192</v>
      </c>
      <c r="D1310" s="2">
        <v>27710000</v>
      </c>
      <c r="E1310" s="2">
        <v>2792000</v>
      </c>
      <c r="F1310" s="2">
        <v>15350000</v>
      </c>
      <c r="G1310" s="2">
        <v>99320</v>
      </c>
      <c r="H1310" s="2">
        <v>3136000</v>
      </c>
      <c r="I1310" s="2">
        <v>1949000</v>
      </c>
      <c r="J1310" s="2">
        <v>2942000</v>
      </c>
      <c r="K1310" s="2">
        <v>439600</v>
      </c>
      <c r="L1310" s="2">
        <v>9015000</v>
      </c>
    </row>
    <row r="1311" spans="1:12" hidden="1" x14ac:dyDescent="0.2">
      <c r="A1311" t="s">
        <v>674</v>
      </c>
      <c r="B1311" t="s">
        <v>256</v>
      </c>
      <c r="C1311" t="s">
        <v>1192</v>
      </c>
      <c r="D1311" s="2">
        <v>1209000</v>
      </c>
      <c r="E1311" s="2">
        <v>856000</v>
      </c>
      <c r="F1311" s="2">
        <v>8311000</v>
      </c>
      <c r="G1311" s="2">
        <v>453300</v>
      </c>
      <c r="H1311" s="2">
        <v>615000</v>
      </c>
      <c r="I1311" s="2">
        <v>7666000</v>
      </c>
      <c r="J1311" s="2">
        <v>9455000</v>
      </c>
      <c r="K1311" s="2">
        <v>15830000</v>
      </c>
      <c r="L1311" s="2">
        <v>12510000</v>
      </c>
    </row>
    <row r="1312" spans="1:12" hidden="1" x14ac:dyDescent="0.2">
      <c r="A1312" t="s">
        <v>674</v>
      </c>
      <c r="B1312" t="s">
        <v>256</v>
      </c>
      <c r="C1312" t="s">
        <v>1192</v>
      </c>
      <c r="D1312" s="2">
        <v>23190000</v>
      </c>
      <c r="E1312" s="2">
        <v>6594000</v>
      </c>
      <c r="F1312" s="2">
        <v>6475000</v>
      </c>
      <c r="G1312" s="2">
        <v>0</v>
      </c>
      <c r="H1312" s="2">
        <v>14450000</v>
      </c>
      <c r="I1312" s="2">
        <v>43850000</v>
      </c>
      <c r="J1312" s="2">
        <v>3999000</v>
      </c>
      <c r="K1312" s="2">
        <v>1376000</v>
      </c>
      <c r="L1312" s="2">
        <v>1945000</v>
      </c>
    </row>
    <row r="1313" spans="1:12" hidden="1" x14ac:dyDescent="0.2">
      <c r="A1313" t="s">
        <v>674</v>
      </c>
      <c r="B1313" t="s">
        <v>256</v>
      </c>
      <c r="C1313" t="s">
        <v>1192</v>
      </c>
      <c r="D1313" s="2">
        <v>4215000</v>
      </c>
      <c r="E1313" s="2">
        <v>3185000</v>
      </c>
      <c r="F1313" s="2">
        <v>1422000</v>
      </c>
      <c r="G1313" s="2">
        <v>665800</v>
      </c>
      <c r="H1313" s="2">
        <v>5356000</v>
      </c>
      <c r="I1313" s="2">
        <v>1129000</v>
      </c>
      <c r="J1313" s="2">
        <v>36770000</v>
      </c>
      <c r="K1313" s="2">
        <v>1165000</v>
      </c>
      <c r="L1313" s="2">
        <v>79580</v>
      </c>
    </row>
    <row r="1314" spans="1:12" hidden="1" x14ac:dyDescent="0.2">
      <c r="A1314" t="s">
        <v>674</v>
      </c>
      <c r="B1314" t="s">
        <v>256</v>
      </c>
      <c r="C1314" t="s">
        <v>1192</v>
      </c>
      <c r="D1314" s="2">
        <v>19600000</v>
      </c>
      <c r="E1314" s="2">
        <v>17700000</v>
      </c>
      <c r="F1314" s="2">
        <v>5659000</v>
      </c>
      <c r="G1314" s="2">
        <v>696100</v>
      </c>
      <c r="H1314" s="2">
        <v>22620000</v>
      </c>
      <c r="I1314" s="2">
        <v>109000000</v>
      </c>
      <c r="J1314" s="2">
        <v>14500000</v>
      </c>
      <c r="K1314" s="2">
        <v>1038000</v>
      </c>
      <c r="L1314" s="2">
        <v>130600</v>
      </c>
    </row>
    <row r="1315" spans="1:12" hidden="1" x14ac:dyDescent="0.2">
      <c r="A1315" t="s">
        <v>674</v>
      </c>
      <c r="B1315" t="s">
        <v>256</v>
      </c>
      <c r="C1315" t="s">
        <v>1192</v>
      </c>
      <c r="D1315" s="2">
        <v>185200000</v>
      </c>
      <c r="E1315" s="2">
        <v>61170000</v>
      </c>
      <c r="F1315" s="2">
        <v>18760000</v>
      </c>
      <c r="G1315" s="2">
        <v>100600</v>
      </c>
      <c r="H1315" s="2">
        <v>98180000</v>
      </c>
      <c r="I1315" s="2">
        <v>279500000</v>
      </c>
      <c r="J1315" s="2">
        <v>37390000</v>
      </c>
      <c r="K1315" s="2">
        <v>2524000</v>
      </c>
      <c r="L1315" s="2">
        <v>1014000</v>
      </c>
    </row>
    <row r="1316" spans="1:12" hidden="1" x14ac:dyDescent="0.2">
      <c r="A1316" t="s">
        <v>1506</v>
      </c>
      <c r="B1316" t="s">
        <v>256</v>
      </c>
      <c r="C1316" t="s">
        <v>1192</v>
      </c>
      <c r="D1316" s="2">
        <v>11650000</v>
      </c>
      <c r="E1316" s="2">
        <v>6406000</v>
      </c>
      <c r="F1316" s="2">
        <v>369700</v>
      </c>
      <c r="G1316" s="2">
        <v>465300</v>
      </c>
      <c r="H1316" s="2">
        <v>7237000</v>
      </c>
      <c r="I1316" s="2">
        <v>7714000</v>
      </c>
      <c r="J1316" s="2">
        <v>4373000</v>
      </c>
      <c r="K1316" s="2">
        <v>3209000</v>
      </c>
      <c r="L1316" s="2">
        <v>495800</v>
      </c>
    </row>
    <row r="1317" spans="1:12" hidden="1" x14ac:dyDescent="0.2">
      <c r="A1317" t="s">
        <v>720</v>
      </c>
      <c r="B1317" t="s">
        <v>256</v>
      </c>
      <c r="C1317" t="s">
        <v>1192</v>
      </c>
      <c r="D1317" s="2">
        <v>43570000</v>
      </c>
      <c r="E1317" s="2">
        <v>26380000</v>
      </c>
      <c r="F1317" s="2">
        <v>4019000</v>
      </c>
      <c r="G1317" s="2">
        <v>42770</v>
      </c>
      <c r="H1317" s="2">
        <v>18280000</v>
      </c>
      <c r="I1317" s="2">
        <v>71260000</v>
      </c>
      <c r="J1317" s="2">
        <v>13660000</v>
      </c>
      <c r="K1317" s="2">
        <v>287900</v>
      </c>
      <c r="L1317" s="2">
        <v>73790</v>
      </c>
    </row>
    <row r="1318" spans="1:12" hidden="1" x14ac:dyDescent="0.2">
      <c r="A1318" t="s">
        <v>1508</v>
      </c>
      <c r="B1318" t="s">
        <v>256</v>
      </c>
      <c r="C1318" t="s">
        <v>1192</v>
      </c>
      <c r="D1318" s="2">
        <v>26320000</v>
      </c>
      <c r="E1318" s="2">
        <v>6673000</v>
      </c>
      <c r="F1318" s="2">
        <v>102800</v>
      </c>
      <c r="G1318" s="2">
        <v>0</v>
      </c>
      <c r="H1318" s="2">
        <v>14930000</v>
      </c>
      <c r="I1318" s="2">
        <v>38380000</v>
      </c>
      <c r="J1318" s="2">
        <v>3503000</v>
      </c>
      <c r="K1318" s="2">
        <v>190100</v>
      </c>
      <c r="L1318" s="2">
        <v>0</v>
      </c>
    </row>
    <row r="1319" spans="1:12" hidden="1" x14ac:dyDescent="0.2">
      <c r="A1319" t="s">
        <v>1510</v>
      </c>
      <c r="B1319" t="s">
        <v>256</v>
      </c>
      <c r="C1319" t="s">
        <v>1192</v>
      </c>
      <c r="D1319" s="2">
        <v>25910000</v>
      </c>
      <c r="E1319" s="2">
        <v>16340000</v>
      </c>
      <c r="F1319" s="2">
        <v>1112000</v>
      </c>
      <c r="G1319" s="2">
        <v>493500</v>
      </c>
      <c r="H1319" s="2">
        <v>19380000</v>
      </c>
      <c r="I1319" s="2">
        <v>19970000</v>
      </c>
      <c r="J1319" s="2">
        <v>12900000</v>
      </c>
      <c r="K1319" s="2">
        <v>3576000</v>
      </c>
      <c r="L1319" s="2">
        <v>126000</v>
      </c>
    </row>
    <row r="1320" spans="1:12" hidden="1" x14ac:dyDescent="0.2">
      <c r="A1320" t="s">
        <v>708</v>
      </c>
      <c r="B1320" t="s">
        <v>256</v>
      </c>
      <c r="C1320" t="s">
        <v>1192</v>
      </c>
      <c r="D1320" s="2">
        <v>0</v>
      </c>
      <c r="E1320" s="2">
        <v>0</v>
      </c>
      <c r="F1320" s="2">
        <v>0</v>
      </c>
      <c r="G1320" s="2">
        <v>0</v>
      </c>
      <c r="H1320" s="2">
        <v>0</v>
      </c>
      <c r="I1320" s="2">
        <v>0</v>
      </c>
      <c r="J1320" s="2">
        <v>198500</v>
      </c>
      <c r="K1320" s="2">
        <v>0</v>
      </c>
      <c r="L1320" s="2">
        <v>115200</v>
      </c>
    </row>
    <row r="1321" spans="1:12" hidden="1" x14ac:dyDescent="0.2">
      <c r="A1321" t="s">
        <v>708</v>
      </c>
      <c r="B1321" t="s">
        <v>256</v>
      </c>
      <c r="C1321" t="s">
        <v>1192</v>
      </c>
      <c r="D1321" s="2">
        <v>13930000</v>
      </c>
      <c r="E1321" s="2">
        <v>12910000</v>
      </c>
      <c r="F1321" s="2">
        <v>25850000</v>
      </c>
      <c r="G1321" s="2">
        <v>3269000</v>
      </c>
      <c r="H1321" s="2">
        <v>4271000</v>
      </c>
      <c r="I1321" s="2">
        <v>16050000</v>
      </c>
      <c r="J1321" s="2">
        <v>28750000</v>
      </c>
      <c r="K1321" s="2">
        <v>7171000</v>
      </c>
      <c r="L1321" s="2">
        <v>15450000</v>
      </c>
    </row>
    <row r="1322" spans="1:12" hidden="1" x14ac:dyDescent="0.2">
      <c r="A1322" t="s">
        <v>641</v>
      </c>
      <c r="B1322" t="s">
        <v>256</v>
      </c>
      <c r="C1322" t="s">
        <v>1192</v>
      </c>
      <c r="D1322" s="2">
        <v>203700</v>
      </c>
      <c r="E1322" s="2">
        <v>136400</v>
      </c>
      <c r="F1322" s="2">
        <v>270500</v>
      </c>
      <c r="G1322" s="2">
        <v>132600</v>
      </c>
      <c r="H1322" s="2">
        <v>47250</v>
      </c>
      <c r="I1322" s="2">
        <v>550500</v>
      </c>
      <c r="J1322" s="2">
        <v>825800</v>
      </c>
      <c r="K1322" s="2">
        <v>4520000</v>
      </c>
      <c r="L1322" s="2">
        <v>8437000</v>
      </c>
    </row>
    <row r="1323" spans="1:12" hidden="1" x14ac:dyDescent="0.2">
      <c r="A1323" t="s">
        <v>641</v>
      </c>
      <c r="B1323" t="s">
        <v>256</v>
      </c>
      <c r="C1323" t="s">
        <v>1192</v>
      </c>
      <c r="D1323" s="2">
        <v>540900</v>
      </c>
      <c r="E1323" s="2">
        <v>148500</v>
      </c>
      <c r="F1323" s="2">
        <v>134400</v>
      </c>
      <c r="G1323" s="2">
        <v>207400</v>
      </c>
      <c r="H1323" s="2">
        <v>353500</v>
      </c>
      <c r="I1323" s="2">
        <v>28420000</v>
      </c>
      <c r="J1323" s="2">
        <v>4448000</v>
      </c>
      <c r="K1323" s="2">
        <v>11680000</v>
      </c>
      <c r="L1323" s="2">
        <v>4340000</v>
      </c>
    </row>
    <row r="1324" spans="1:12" hidden="1" x14ac:dyDescent="0.2">
      <c r="A1324" t="s">
        <v>641</v>
      </c>
      <c r="B1324" t="s">
        <v>256</v>
      </c>
      <c r="C1324" t="s">
        <v>1192</v>
      </c>
      <c r="D1324" s="2">
        <v>500500</v>
      </c>
      <c r="E1324" s="2">
        <v>469500</v>
      </c>
      <c r="F1324" s="2">
        <v>391000</v>
      </c>
      <c r="G1324" s="2">
        <v>296900</v>
      </c>
      <c r="H1324" s="2">
        <v>165100</v>
      </c>
      <c r="I1324" s="2">
        <v>34970000</v>
      </c>
      <c r="J1324" s="2">
        <v>603000</v>
      </c>
      <c r="K1324" s="2">
        <v>863300</v>
      </c>
      <c r="L1324" s="2">
        <v>1155000</v>
      </c>
    </row>
    <row r="1325" spans="1:12" hidden="1" x14ac:dyDescent="0.2">
      <c r="A1325" t="s">
        <v>641</v>
      </c>
      <c r="B1325" t="s">
        <v>256</v>
      </c>
      <c r="C1325" t="s">
        <v>1192</v>
      </c>
      <c r="D1325" s="2">
        <v>173100</v>
      </c>
      <c r="E1325" s="2">
        <v>0</v>
      </c>
      <c r="F1325" s="2">
        <v>951000</v>
      </c>
      <c r="G1325" s="2">
        <v>662700</v>
      </c>
      <c r="H1325" s="2">
        <v>0</v>
      </c>
      <c r="I1325" s="2">
        <v>0</v>
      </c>
      <c r="J1325" s="2">
        <v>309600</v>
      </c>
      <c r="K1325" s="2">
        <v>4396000</v>
      </c>
      <c r="L1325" s="2">
        <v>4502000</v>
      </c>
    </row>
    <row r="1326" spans="1:12" hidden="1" x14ac:dyDescent="0.2">
      <c r="A1326" t="s">
        <v>641</v>
      </c>
      <c r="B1326" t="s">
        <v>256</v>
      </c>
      <c r="C1326" t="s">
        <v>1192</v>
      </c>
      <c r="D1326" s="2">
        <v>5271000</v>
      </c>
      <c r="E1326" s="2">
        <v>234500</v>
      </c>
      <c r="F1326" s="2">
        <v>10180000</v>
      </c>
      <c r="G1326" s="2">
        <v>1093000</v>
      </c>
      <c r="H1326" s="2">
        <v>865000</v>
      </c>
      <c r="I1326" s="2">
        <v>21120000</v>
      </c>
      <c r="J1326" s="2">
        <v>5449000</v>
      </c>
      <c r="K1326" s="2">
        <v>11770000</v>
      </c>
      <c r="L1326" s="2">
        <v>65150000</v>
      </c>
    </row>
    <row r="1327" spans="1:12" hidden="1" x14ac:dyDescent="0.2">
      <c r="A1327" t="s">
        <v>641</v>
      </c>
      <c r="B1327" t="s">
        <v>256</v>
      </c>
      <c r="C1327" t="s">
        <v>1192</v>
      </c>
      <c r="D1327" s="2">
        <v>16480000</v>
      </c>
      <c r="E1327" s="2">
        <v>7712000</v>
      </c>
      <c r="F1327" s="2">
        <v>17070000</v>
      </c>
      <c r="G1327" s="2">
        <v>11510000</v>
      </c>
      <c r="H1327" s="2">
        <v>4258000</v>
      </c>
      <c r="I1327" s="2">
        <v>25210000</v>
      </c>
      <c r="J1327" s="2">
        <v>33180000</v>
      </c>
      <c r="K1327" s="2">
        <v>53520000</v>
      </c>
      <c r="L1327" s="2">
        <v>130000000</v>
      </c>
    </row>
    <row r="1328" spans="1:12" hidden="1" x14ac:dyDescent="0.2">
      <c r="A1328" t="s">
        <v>701</v>
      </c>
      <c r="B1328" t="s">
        <v>256</v>
      </c>
      <c r="C1328" t="s">
        <v>1192</v>
      </c>
      <c r="D1328" s="2">
        <v>71520000</v>
      </c>
      <c r="E1328" s="2">
        <v>43430000</v>
      </c>
      <c r="F1328" s="2">
        <v>4276000</v>
      </c>
      <c r="G1328" s="2">
        <v>2393000</v>
      </c>
      <c r="H1328" s="2">
        <v>34760000</v>
      </c>
      <c r="I1328" s="2">
        <v>28210000</v>
      </c>
      <c r="J1328" s="2">
        <v>35850000</v>
      </c>
      <c r="K1328" s="2">
        <v>2405000</v>
      </c>
      <c r="L1328" s="2">
        <v>1329000</v>
      </c>
    </row>
    <row r="1329" spans="1:12" hidden="1" x14ac:dyDescent="0.2">
      <c r="A1329" t="s">
        <v>740</v>
      </c>
      <c r="B1329" t="s">
        <v>256</v>
      </c>
      <c r="C1329" t="s">
        <v>1192</v>
      </c>
      <c r="D1329" s="2">
        <v>13860000</v>
      </c>
      <c r="E1329" s="2">
        <v>5659000</v>
      </c>
      <c r="F1329" s="2">
        <v>114400</v>
      </c>
      <c r="G1329" s="2">
        <v>274700</v>
      </c>
      <c r="H1329" s="2">
        <v>5789000</v>
      </c>
      <c r="I1329" s="2">
        <v>5083000</v>
      </c>
      <c r="J1329" s="2">
        <v>8867000</v>
      </c>
      <c r="K1329" s="2">
        <v>15920</v>
      </c>
      <c r="L1329" s="2">
        <v>34110</v>
      </c>
    </row>
    <row r="1330" spans="1:12" hidden="1" x14ac:dyDescent="0.2">
      <c r="A1330" t="s">
        <v>706</v>
      </c>
      <c r="B1330" t="s">
        <v>256</v>
      </c>
      <c r="C1330" t="s">
        <v>1192</v>
      </c>
      <c r="D1330" s="2">
        <v>17380000</v>
      </c>
      <c r="E1330" s="2">
        <v>15520000</v>
      </c>
      <c r="F1330" s="2">
        <v>2102000</v>
      </c>
      <c r="G1330" s="2">
        <v>142200</v>
      </c>
      <c r="H1330" s="2">
        <v>9632000</v>
      </c>
      <c r="I1330" s="2">
        <v>10920000</v>
      </c>
      <c r="J1330" s="2">
        <v>15320000</v>
      </c>
      <c r="K1330" s="2">
        <v>347800</v>
      </c>
      <c r="L1330" s="2">
        <v>68470</v>
      </c>
    </row>
    <row r="1331" spans="1:12" hidden="1" x14ac:dyDescent="0.2">
      <c r="A1331" t="s">
        <v>694</v>
      </c>
      <c r="B1331" t="s">
        <v>256</v>
      </c>
      <c r="C1331" t="s">
        <v>1192</v>
      </c>
      <c r="D1331" s="2">
        <v>6019000</v>
      </c>
      <c r="E1331" s="2">
        <v>3696000</v>
      </c>
      <c r="F1331" s="2">
        <v>0</v>
      </c>
      <c r="G1331" s="2">
        <v>104700</v>
      </c>
      <c r="H1331" s="2">
        <v>3675000</v>
      </c>
      <c r="I1331" s="2">
        <v>3237000</v>
      </c>
      <c r="J1331" s="2">
        <v>4672000</v>
      </c>
      <c r="K1331" s="2">
        <v>0</v>
      </c>
      <c r="L1331" s="2">
        <v>0</v>
      </c>
    </row>
    <row r="1332" spans="1:12" hidden="1" x14ac:dyDescent="0.2">
      <c r="A1332" t="s">
        <v>601</v>
      </c>
      <c r="B1332" t="s">
        <v>256</v>
      </c>
      <c r="C1332" t="s">
        <v>1192</v>
      </c>
      <c r="D1332" s="2">
        <v>6791000</v>
      </c>
      <c r="E1332" s="2">
        <v>732800</v>
      </c>
      <c r="F1332" s="2">
        <v>1600000</v>
      </c>
      <c r="G1332" s="2">
        <v>53270</v>
      </c>
      <c r="H1332" s="2">
        <v>1252000</v>
      </c>
      <c r="I1332" s="2">
        <v>620400</v>
      </c>
      <c r="J1332" s="2">
        <v>595800</v>
      </c>
      <c r="K1332" s="2">
        <v>974400</v>
      </c>
      <c r="L1332" s="2">
        <v>4342000</v>
      </c>
    </row>
    <row r="1333" spans="1:12" hidden="1" x14ac:dyDescent="0.2">
      <c r="A1333" t="s">
        <v>601</v>
      </c>
      <c r="B1333" t="s">
        <v>256</v>
      </c>
      <c r="C1333" t="s">
        <v>1192</v>
      </c>
      <c r="D1333" s="2">
        <v>75470000</v>
      </c>
      <c r="E1333" s="2">
        <v>41550000</v>
      </c>
      <c r="F1333" s="2">
        <v>466000</v>
      </c>
      <c r="G1333" s="2">
        <v>212100</v>
      </c>
      <c r="H1333" s="2">
        <v>55730000</v>
      </c>
      <c r="I1333" s="2">
        <v>65900000</v>
      </c>
      <c r="J1333" s="2">
        <v>21660000</v>
      </c>
      <c r="K1333" s="2">
        <v>2610000</v>
      </c>
      <c r="L1333" s="2">
        <v>1368000</v>
      </c>
    </row>
    <row r="1334" spans="1:12" hidden="1" x14ac:dyDescent="0.2">
      <c r="A1334" t="s">
        <v>601</v>
      </c>
      <c r="B1334" t="s">
        <v>256</v>
      </c>
      <c r="C1334" t="s">
        <v>1192</v>
      </c>
      <c r="D1334" s="2">
        <v>3732000</v>
      </c>
      <c r="E1334" s="2">
        <v>1809000</v>
      </c>
      <c r="F1334" s="2">
        <v>718500</v>
      </c>
      <c r="G1334" s="2">
        <v>148600</v>
      </c>
      <c r="H1334" s="2">
        <v>4679000</v>
      </c>
      <c r="I1334" s="2">
        <v>1243000</v>
      </c>
      <c r="J1334" s="2">
        <v>840700</v>
      </c>
      <c r="K1334" s="2">
        <v>1717000</v>
      </c>
      <c r="L1334" s="2">
        <v>1248000</v>
      </c>
    </row>
    <row r="1335" spans="1:12" hidden="1" x14ac:dyDescent="0.2">
      <c r="A1335" t="s">
        <v>601</v>
      </c>
      <c r="B1335" t="s">
        <v>256</v>
      </c>
      <c r="C1335" t="s">
        <v>1192</v>
      </c>
      <c r="D1335" s="2">
        <v>93950000</v>
      </c>
      <c r="E1335" s="2">
        <v>27090000</v>
      </c>
      <c r="F1335" s="2">
        <v>9467000</v>
      </c>
      <c r="G1335" s="2">
        <v>2878000</v>
      </c>
      <c r="H1335" s="2">
        <v>34530000</v>
      </c>
      <c r="I1335" s="2">
        <v>168500000</v>
      </c>
      <c r="J1335" s="2">
        <v>25210000</v>
      </c>
      <c r="K1335" s="2">
        <v>20980000</v>
      </c>
      <c r="L1335" s="2">
        <v>25050000</v>
      </c>
    </row>
    <row r="1336" spans="1:12" hidden="1" x14ac:dyDescent="0.2">
      <c r="A1336" t="s">
        <v>624</v>
      </c>
      <c r="B1336" t="s">
        <v>256</v>
      </c>
      <c r="C1336" t="s">
        <v>1192</v>
      </c>
      <c r="D1336" s="2">
        <v>29160000</v>
      </c>
      <c r="E1336" s="2">
        <v>15450000</v>
      </c>
      <c r="F1336" s="2">
        <v>9213000</v>
      </c>
      <c r="G1336" s="2">
        <v>2501000</v>
      </c>
      <c r="H1336" s="2">
        <v>12400000</v>
      </c>
      <c r="I1336" s="2">
        <v>124500000</v>
      </c>
      <c r="J1336" s="2">
        <v>2077000</v>
      </c>
      <c r="K1336" s="2">
        <v>20150000</v>
      </c>
      <c r="L1336" s="2">
        <v>26530000</v>
      </c>
    </row>
    <row r="1337" spans="1:12" hidden="1" x14ac:dyDescent="0.2">
      <c r="A1337" t="s">
        <v>609</v>
      </c>
      <c r="B1337" t="s">
        <v>256</v>
      </c>
      <c r="C1337" t="s">
        <v>1192</v>
      </c>
      <c r="D1337" s="2">
        <v>66270000</v>
      </c>
      <c r="E1337" s="2">
        <v>44660000</v>
      </c>
      <c r="F1337" s="2">
        <v>640500</v>
      </c>
      <c r="G1337" s="2">
        <v>200000</v>
      </c>
      <c r="H1337" s="2">
        <v>55700000</v>
      </c>
      <c r="I1337" s="2">
        <v>50870000</v>
      </c>
      <c r="J1337" s="2">
        <v>19520000</v>
      </c>
      <c r="K1337" s="2">
        <v>1225000</v>
      </c>
      <c r="L1337" s="2">
        <v>2450000</v>
      </c>
    </row>
    <row r="1338" spans="1:12" hidden="1" x14ac:dyDescent="0.2">
      <c r="A1338" t="s">
        <v>1512</v>
      </c>
      <c r="B1338" t="s">
        <v>256</v>
      </c>
      <c r="C1338" t="s">
        <v>1192</v>
      </c>
      <c r="D1338" s="2">
        <v>31990000</v>
      </c>
      <c r="E1338" s="2">
        <v>7974000</v>
      </c>
      <c r="F1338" s="2">
        <v>185900</v>
      </c>
      <c r="G1338" s="2">
        <v>531600</v>
      </c>
      <c r="H1338" s="2">
        <v>7143000</v>
      </c>
      <c r="I1338" s="2">
        <v>24160000</v>
      </c>
      <c r="J1338" s="2">
        <v>372400</v>
      </c>
      <c r="K1338" s="2">
        <v>147900</v>
      </c>
      <c r="L1338" s="2">
        <v>0</v>
      </c>
    </row>
    <row r="1339" spans="1:12" hidden="1" x14ac:dyDescent="0.2">
      <c r="A1339" t="s">
        <v>1512</v>
      </c>
      <c r="B1339" t="s">
        <v>256</v>
      </c>
      <c r="C1339" t="s">
        <v>1192</v>
      </c>
      <c r="D1339" s="2">
        <v>4175000</v>
      </c>
      <c r="E1339" s="2">
        <v>2658000</v>
      </c>
      <c r="F1339" s="2">
        <v>0</v>
      </c>
      <c r="G1339" s="2">
        <v>0</v>
      </c>
      <c r="H1339" s="2">
        <v>2826000</v>
      </c>
      <c r="I1339" s="2">
        <v>399500</v>
      </c>
      <c r="J1339" s="2">
        <v>7733</v>
      </c>
      <c r="K1339" s="2">
        <v>0</v>
      </c>
      <c r="L1339" s="2">
        <v>0</v>
      </c>
    </row>
    <row r="1340" spans="1:12" hidden="1" x14ac:dyDescent="0.2">
      <c r="A1340" t="s">
        <v>255</v>
      </c>
      <c r="B1340" t="s">
        <v>256</v>
      </c>
      <c r="C1340" t="s">
        <v>1192</v>
      </c>
      <c r="D1340" s="2">
        <v>65600000</v>
      </c>
      <c r="E1340" s="2">
        <v>61290000</v>
      </c>
      <c r="F1340" s="2">
        <v>71370000</v>
      </c>
      <c r="G1340" s="2">
        <v>40750000</v>
      </c>
      <c r="H1340" s="2">
        <v>36280000</v>
      </c>
      <c r="I1340" s="2">
        <v>45710000</v>
      </c>
      <c r="J1340" s="2">
        <v>68400000</v>
      </c>
      <c r="K1340" s="2">
        <v>13310000</v>
      </c>
      <c r="L1340" s="2">
        <v>44740000</v>
      </c>
    </row>
    <row r="1341" spans="1:12" hidden="1" x14ac:dyDescent="0.2">
      <c r="A1341" t="s">
        <v>686</v>
      </c>
      <c r="B1341" t="s">
        <v>256</v>
      </c>
      <c r="C1341" t="s">
        <v>1192</v>
      </c>
      <c r="D1341" s="2">
        <v>5914000</v>
      </c>
      <c r="E1341" s="2">
        <v>2898000</v>
      </c>
      <c r="F1341" s="2">
        <v>195600</v>
      </c>
      <c r="G1341" s="2">
        <v>0</v>
      </c>
      <c r="H1341" s="2">
        <v>2221000</v>
      </c>
      <c r="I1341" s="2">
        <v>2536000</v>
      </c>
      <c r="J1341" s="2">
        <v>2510000</v>
      </c>
      <c r="K1341" s="2">
        <v>38720</v>
      </c>
      <c r="L1341" s="2">
        <v>0</v>
      </c>
    </row>
    <row r="1342" spans="1:12" hidden="1" x14ac:dyDescent="0.2">
      <c r="A1342" t="s">
        <v>298</v>
      </c>
      <c r="B1342" t="s">
        <v>256</v>
      </c>
      <c r="C1342" t="s">
        <v>1192</v>
      </c>
      <c r="D1342" s="2">
        <v>18710000</v>
      </c>
      <c r="E1342" s="2">
        <v>3179000</v>
      </c>
      <c r="F1342" s="2">
        <v>0</v>
      </c>
      <c r="G1342" s="2">
        <v>0</v>
      </c>
      <c r="H1342" s="2">
        <v>3011000</v>
      </c>
      <c r="I1342" s="2">
        <v>2741000</v>
      </c>
      <c r="J1342" s="2">
        <v>1463000</v>
      </c>
      <c r="K1342" s="2">
        <v>0</v>
      </c>
      <c r="L1342" s="2">
        <v>0</v>
      </c>
    </row>
    <row r="1343" spans="1:12" hidden="1" x14ac:dyDescent="0.2">
      <c r="A1343" t="s">
        <v>547</v>
      </c>
      <c r="B1343" t="s">
        <v>256</v>
      </c>
      <c r="C1343" t="s">
        <v>1192</v>
      </c>
      <c r="D1343" s="2">
        <v>6940000</v>
      </c>
      <c r="E1343" s="2">
        <v>6615000</v>
      </c>
      <c r="F1343" s="2">
        <v>7226000</v>
      </c>
      <c r="G1343" s="2">
        <v>2772000</v>
      </c>
      <c r="H1343" s="2">
        <v>4977000</v>
      </c>
      <c r="I1343" s="2">
        <v>12550000</v>
      </c>
      <c r="J1343" s="2">
        <v>3745000</v>
      </c>
      <c r="K1343" s="2">
        <v>1430000</v>
      </c>
      <c r="L1343" s="2">
        <v>33150000</v>
      </c>
    </row>
    <row r="1344" spans="1:12" hidden="1" x14ac:dyDescent="0.2">
      <c r="A1344" t="s">
        <v>1514</v>
      </c>
      <c r="B1344" t="s">
        <v>252</v>
      </c>
      <c r="C1344" t="s">
        <v>1192</v>
      </c>
      <c r="D1344" s="2">
        <v>2971000</v>
      </c>
      <c r="E1344" s="2">
        <v>6743000</v>
      </c>
      <c r="F1344" s="2">
        <v>168400</v>
      </c>
      <c r="G1344" s="2">
        <v>0</v>
      </c>
      <c r="H1344" s="2">
        <v>570000</v>
      </c>
      <c r="I1344" s="2">
        <v>33150000</v>
      </c>
      <c r="J1344" s="2">
        <v>494100</v>
      </c>
      <c r="K1344" s="2">
        <v>106600</v>
      </c>
      <c r="L1344" s="2">
        <v>385000</v>
      </c>
    </row>
    <row r="1345" spans="1:12" hidden="1" x14ac:dyDescent="0.2">
      <c r="A1345" t="s">
        <v>1516</v>
      </c>
      <c r="B1345" t="s">
        <v>252</v>
      </c>
      <c r="C1345" t="s">
        <v>1192</v>
      </c>
      <c r="D1345" s="2">
        <v>1274000</v>
      </c>
      <c r="E1345" s="2">
        <v>1384000</v>
      </c>
      <c r="F1345" s="2">
        <v>1009000</v>
      </c>
      <c r="G1345" s="2">
        <v>1242000</v>
      </c>
      <c r="H1345" s="2">
        <v>1411000</v>
      </c>
      <c r="I1345" s="2">
        <v>1016000</v>
      </c>
      <c r="J1345" s="2">
        <v>1208000</v>
      </c>
      <c r="K1345" s="2">
        <v>1033000</v>
      </c>
      <c r="L1345" s="2">
        <v>122300</v>
      </c>
    </row>
    <row r="1346" spans="1:12" hidden="1" x14ac:dyDescent="0.2">
      <c r="A1346" t="s">
        <v>290</v>
      </c>
      <c r="B1346" t="s">
        <v>252</v>
      </c>
      <c r="C1346" t="s">
        <v>1192</v>
      </c>
      <c r="D1346" s="2">
        <v>0</v>
      </c>
      <c r="E1346" s="2">
        <v>0</v>
      </c>
      <c r="F1346" s="2">
        <v>0</v>
      </c>
      <c r="G1346" s="2">
        <v>0</v>
      </c>
      <c r="H1346" s="2">
        <v>0</v>
      </c>
      <c r="I1346" s="2">
        <v>1034000</v>
      </c>
      <c r="J1346" s="2">
        <v>0</v>
      </c>
      <c r="K1346" s="2">
        <v>50790</v>
      </c>
      <c r="L1346" s="2">
        <v>78230</v>
      </c>
    </row>
    <row r="1347" spans="1:12" hidden="1" x14ac:dyDescent="0.2">
      <c r="A1347" t="s">
        <v>563</v>
      </c>
      <c r="B1347" t="s">
        <v>180</v>
      </c>
      <c r="C1347" t="s">
        <v>1192</v>
      </c>
      <c r="D1347" s="2">
        <v>6460000</v>
      </c>
      <c r="E1347" s="2">
        <v>487300</v>
      </c>
      <c r="F1347" s="2">
        <v>35010000</v>
      </c>
      <c r="G1347" s="2">
        <v>4454000</v>
      </c>
      <c r="H1347" s="2">
        <v>4047000</v>
      </c>
      <c r="I1347" s="2">
        <v>93600000</v>
      </c>
      <c r="J1347" s="2">
        <v>6678000</v>
      </c>
      <c r="K1347" s="2">
        <v>36500000</v>
      </c>
      <c r="L1347" s="2">
        <v>45680000</v>
      </c>
    </row>
    <row r="1348" spans="1:12" hidden="1" x14ac:dyDescent="0.2">
      <c r="A1348" t="s">
        <v>246</v>
      </c>
      <c r="B1348" t="s">
        <v>180</v>
      </c>
      <c r="C1348" t="s">
        <v>1192</v>
      </c>
      <c r="D1348" s="2">
        <v>693200</v>
      </c>
      <c r="E1348" s="2">
        <v>609600</v>
      </c>
      <c r="F1348" s="2">
        <v>479400</v>
      </c>
      <c r="G1348" s="2">
        <v>571300</v>
      </c>
      <c r="H1348" s="2">
        <v>577100</v>
      </c>
      <c r="I1348" s="2">
        <v>15790000</v>
      </c>
      <c r="J1348" s="2">
        <v>53650</v>
      </c>
      <c r="K1348" s="2">
        <v>4634000</v>
      </c>
      <c r="L1348" s="2">
        <v>7382000</v>
      </c>
    </row>
    <row r="1349" spans="1:12" hidden="1" x14ac:dyDescent="0.2">
      <c r="A1349" t="s">
        <v>238</v>
      </c>
      <c r="B1349" t="s">
        <v>180</v>
      </c>
      <c r="C1349" t="s">
        <v>1192</v>
      </c>
      <c r="D1349" s="2">
        <v>2714000</v>
      </c>
      <c r="E1349" s="2">
        <v>928500</v>
      </c>
      <c r="F1349" s="2">
        <v>0</v>
      </c>
      <c r="G1349" s="2">
        <v>0</v>
      </c>
      <c r="H1349" s="2">
        <v>121300</v>
      </c>
      <c r="I1349" s="2">
        <v>2942000</v>
      </c>
      <c r="J1349" s="2">
        <v>143800</v>
      </c>
      <c r="K1349" s="2">
        <v>0</v>
      </c>
      <c r="L1349" s="2">
        <v>0</v>
      </c>
    </row>
    <row r="1350" spans="1:12" hidden="1" x14ac:dyDescent="0.2">
      <c r="A1350" t="s">
        <v>530</v>
      </c>
      <c r="B1350" t="s">
        <v>180</v>
      </c>
      <c r="C1350" t="s">
        <v>1192</v>
      </c>
      <c r="D1350" s="2">
        <v>0</v>
      </c>
      <c r="E1350" s="2">
        <v>0</v>
      </c>
      <c r="F1350" s="2">
        <v>660200</v>
      </c>
      <c r="G1350" s="2">
        <v>103800</v>
      </c>
      <c r="H1350" s="2">
        <v>804.2</v>
      </c>
      <c r="I1350" s="2">
        <v>0</v>
      </c>
      <c r="J1350" s="2">
        <v>124900</v>
      </c>
      <c r="K1350" s="2">
        <v>1154000</v>
      </c>
      <c r="L1350" s="2">
        <v>0</v>
      </c>
    </row>
    <row r="1351" spans="1:12" hidden="1" x14ac:dyDescent="0.2">
      <c r="A1351" t="s">
        <v>613</v>
      </c>
      <c r="B1351" t="s">
        <v>180</v>
      </c>
      <c r="C1351" t="s">
        <v>1192</v>
      </c>
      <c r="D1351" s="2">
        <v>32720</v>
      </c>
      <c r="E1351" s="2">
        <v>936200</v>
      </c>
      <c r="F1351" s="2">
        <v>40180000</v>
      </c>
      <c r="G1351" s="2">
        <v>154000</v>
      </c>
      <c r="H1351" s="2">
        <v>0</v>
      </c>
      <c r="I1351" s="2">
        <v>375900</v>
      </c>
      <c r="J1351" s="2">
        <v>16130000</v>
      </c>
      <c r="K1351" s="2">
        <v>1651000</v>
      </c>
      <c r="L1351" s="2">
        <v>501700</v>
      </c>
    </row>
    <row r="1352" spans="1:12" hidden="1" x14ac:dyDescent="0.2">
      <c r="A1352" t="s">
        <v>212</v>
      </c>
      <c r="B1352" t="s">
        <v>180</v>
      </c>
      <c r="C1352" t="s">
        <v>1192</v>
      </c>
      <c r="D1352" s="2">
        <v>21470</v>
      </c>
      <c r="E1352" s="2">
        <v>916800</v>
      </c>
      <c r="F1352" s="2">
        <v>55950000</v>
      </c>
      <c r="G1352" s="2">
        <v>13930000</v>
      </c>
      <c r="H1352" s="2">
        <v>0</v>
      </c>
      <c r="I1352" s="2">
        <v>350200</v>
      </c>
      <c r="J1352" s="2">
        <v>25210000</v>
      </c>
      <c r="K1352" s="2">
        <v>54210000</v>
      </c>
      <c r="L1352" s="2">
        <v>40320000</v>
      </c>
    </row>
    <row r="1353" spans="1:12" hidden="1" x14ac:dyDescent="0.2">
      <c r="A1353" t="s">
        <v>1518</v>
      </c>
      <c r="B1353" t="s">
        <v>180</v>
      </c>
      <c r="C1353" t="s">
        <v>1192</v>
      </c>
      <c r="D1353" s="2">
        <v>122900</v>
      </c>
      <c r="E1353" s="2">
        <v>111600</v>
      </c>
      <c r="F1353" s="2">
        <v>1491000</v>
      </c>
      <c r="G1353" s="2">
        <v>0</v>
      </c>
      <c r="H1353" s="2">
        <v>179800</v>
      </c>
      <c r="I1353" s="2">
        <v>2629000</v>
      </c>
      <c r="J1353" s="2">
        <v>791300</v>
      </c>
      <c r="K1353" s="2">
        <v>299800</v>
      </c>
      <c r="L1353" s="2">
        <v>0</v>
      </c>
    </row>
    <row r="1354" spans="1:12" hidden="1" x14ac:dyDescent="0.2">
      <c r="A1354" t="s">
        <v>1520</v>
      </c>
      <c r="B1354" t="s">
        <v>180</v>
      </c>
      <c r="C1354" t="s">
        <v>1192</v>
      </c>
      <c r="D1354" s="2">
        <v>1903000</v>
      </c>
      <c r="E1354" s="2">
        <v>725000</v>
      </c>
      <c r="F1354" s="2">
        <v>0</v>
      </c>
      <c r="G1354" s="2">
        <v>0</v>
      </c>
      <c r="H1354" s="2">
        <v>924700</v>
      </c>
      <c r="I1354" s="2">
        <v>13060000</v>
      </c>
      <c r="J1354" s="2">
        <v>1490000</v>
      </c>
      <c r="K1354" s="2">
        <v>471400</v>
      </c>
      <c r="L1354" s="2">
        <v>1697000</v>
      </c>
    </row>
    <row r="1355" spans="1:12" hidden="1" x14ac:dyDescent="0.2">
      <c r="A1355" t="s">
        <v>1520</v>
      </c>
      <c r="B1355" t="s">
        <v>180</v>
      </c>
      <c r="C1355" t="s">
        <v>1192</v>
      </c>
      <c r="D1355" s="2">
        <v>57280</v>
      </c>
      <c r="E1355" s="2">
        <v>101500</v>
      </c>
      <c r="F1355" s="2">
        <v>37190</v>
      </c>
      <c r="G1355" s="2">
        <v>50050</v>
      </c>
      <c r="H1355" s="2">
        <v>36550</v>
      </c>
      <c r="I1355" s="2">
        <v>244100</v>
      </c>
      <c r="J1355" s="2">
        <v>46980</v>
      </c>
      <c r="K1355" s="2">
        <v>1363000</v>
      </c>
      <c r="L1355" s="2">
        <v>0</v>
      </c>
    </row>
    <row r="1356" spans="1:12" hidden="1" x14ac:dyDescent="0.2">
      <c r="A1356" t="s">
        <v>630</v>
      </c>
      <c r="B1356" t="s">
        <v>180</v>
      </c>
      <c r="C1356" t="s">
        <v>1192</v>
      </c>
      <c r="D1356" s="2">
        <v>85150</v>
      </c>
      <c r="E1356" s="2">
        <v>42180</v>
      </c>
      <c r="F1356" s="2">
        <v>50330</v>
      </c>
      <c r="G1356" s="2">
        <v>37740</v>
      </c>
      <c r="H1356" s="2">
        <v>39010</v>
      </c>
      <c r="I1356" s="2">
        <v>5276000</v>
      </c>
      <c r="J1356" s="2">
        <v>44530</v>
      </c>
      <c r="K1356" s="2">
        <v>386800</v>
      </c>
      <c r="L1356" s="2">
        <v>392200</v>
      </c>
    </row>
    <row r="1357" spans="1:12" hidden="1" x14ac:dyDescent="0.2">
      <c r="A1357" t="s">
        <v>192</v>
      </c>
      <c r="B1357" t="s">
        <v>180</v>
      </c>
      <c r="C1357" t="s">
        <v>1192</v>
      </c>
      <c r="D1357" s="2">
        <v>52810000</v>
      </c>
      <c r="E1357" s="2">
        <v>8801000</v>
      </c>
      <c r="F1357" s="2">
        <v>1068000</v>
      </c>
      <c r="G1357" s="2">
        <v>400300</v>
      </c>
      <c r="H1357" s="2">
        <v>33950000</v>
      </c>
      <c r="I1357" s="2">
        <v>116300000</v>
      </c>
      <c r="J1357" s="2">
        <v>185500</v>
      </c>
      <c r="K1357" s="2">
        <v>1853000</v>
      </c>
      <c r="L1357" s="2">
        <v>1552000</v>
      </c>
    </row>
    <row r="1358" spans="1:12" hidden="1" x14ac:dyDescent="0.2">
      <c r="A1358" t="s">
        <v>192</v>
      </c>
      <c r="B1358" t="s">
        <v>180</v>
      </c>
      <c r="C1358" t="s">
        <v>1192</v>
      </c>
      <c r="D1358" s="2">
        <v>771300</v>
      </c>
      <c r="E1358" s="2">
        <v>680800</v>
      </c>
      <c r="F1358" s="2">
        <v>58270000</v>
      </c>
      <c r="G1358" s="2">
        <v>425400</v>
      </c>
      <c r="H1358" s="2">
        <v>0</v>
      </c>
      <c r="I1358" s="2">
        <v>313700000</v>
      </c>
      <c r="J1358" s="2">
        <v>5981000</v>
      </c>
      <c r="K1358" s="2">
        <v>1566000</v>
      </c>
      <c r="L1358" s="2">
        <v>6511000</v>
      </c>
    </row>
    <row r="1359" spans="1:12" hidden="1" x14ac:dyDescent="0.2">
      <c r="A1359" t="s">
        <v>205</v>
      </c>
      <c r="B1359" t="s">
        <v>180</v>
      </c>
      <c r="C1359" t="s">
        <v>1192</v>
      </c>
      <c r="D1359" s="2">
        <v>11360000</v>
      </c>
      <c r="E1359" s="2">
        <v>851100</v>
      </c>
      <c r="F1359" s="2">
        <v>32950000</v>
      </c>
      <c r="G1359" s="2">
        <v>5449000</v>
      </c>
      <c r="H1359" s="2">
        <v>4916000</v>
      </c>
      <c r="I1359" s="2">
        <v>317100000</v>
      </c>
      <c r="J1359" s="2">
        <v>29980000</v>
      </c>
      <c r="K1359" s="2">
        <v>109800000</v>
      </c>
      <c r="L1359" s="2">
        <v>138700000</v>
      </c>
    </row>
    <row r="1360" spans="1:12" hidden="1" x14ac:dyDescent="0.2">
      <c r="A1360" t="s">
        <v>1522</v>
      </c>
      <c r="B1360" t="s">
        <v>180</v>
      </c>
      <c r="C1360" t="s">
        <v>1192</v>
      </c>
      <c r="D1360" s="2">
        <v>0</v>
      </c>
      <c r="E1360" s="2">
        <v>0</v>
      </c>
      <c r="F1360" s="2">
        <v>0</v>
      </c>
      <c r="G1360" s="2">
        <v>0</v>
      </c>
      <c r="H1360" s="2">
        <v>0</v>
      </c>
      <c r="I1360" s="2">
        <v>5626000</v>
      </c>
      <c r="J1360" s="2">
        <v>52450</v>
      </c>
      <c r="K1360" s="2">
        <v>0</v>
      </c>
      <c r="L1360" s="2">
        <v>0</v>
      </c>
    </row>
    <row r="1361" spans="1:12" hidden="1" x14ac:dyDescent="0.2">
      <c r="A1361" t="s">
        <v>1524</v>
      </c>
      <c r="B1361" t="s">
        <v>180</v>
      </c>
      <c r="C1361" t="s">
        <v>1192</v>
      </c>
      <c r="D1361" s="2">
        <v>40140</v>
      </c>
      <c r="E1361" s="2">
        <v>0</v>
      </c>
      <c r="F1361" s="2">
        <v>0</v>
      </c>
      <c r="G1361" s="2">
        <v>61410</v>
      </c>
      <c r="H1361" s="2">
        <v>62840</v>
      </c>
      <c r="I1361" s="2">
        <v>20030000</v>
      </c>
      <c r="J1361" s="2">
        <v>37220</v>
      </c>
      <c r="K1361" s="2">
        <v>0</v>
      </c>
      <c r="L1361" s="2">
        <v>1072000</v>
      </c>
    </row>
    <row r="1362" spans="1:12" hidden="1" x14ac:dyDescent="0.2">
      <c r="A1362" t="s">
        <v>639</v>
      </c>
      <c r="B1362" t="s">
        <v>180</v>
      </c>
      <c r="C1362" t="s">
        <v>1192</v>
      </c>
      <c r="D1362" s="2">
        <v>2162000</v>
      </c>
      <c r="E1362" s="2">
        <v>2146000</v>
      </c>
      <c r="F1362" s="2">
        <v>271000</v>
      </c>
      <c r="G1362" s="2">
        <v>471000</v>
      </c>
      <c r="H1362" s="2">
        <v>1151000</v>
      </c>
      <c r="I1362" s="2">
        <v>85190000</v>
      </c>
      <c r="J1362" s="2">
        <v>287800</v>
      </c>
      <c r="K1362" s="2">
        <v>123000</v>
      </c>
      <c r="L1362" s="2">
        <v>0</v>
      </c>
    </row>
    <row r="1363" spans="1:12" hidden="1" x14ac:dyDescent="0.2">
      <c r="A1363" t="s">
        <v>243</v>
      </c>
      <c r="B1363" t="s">
        <v>180</v>
      </c>
      <c r="C1363" t="s">
        <v>1192</v>
      </c>
      <c r="D1363" s="2">
        <v>3187000</v>
      </c>
      <c r="E1363" s="2">
        <v>1287000</v>
      </c>
      <c r="F1363" s="2">
        <v>75130</v>
      </c>
      <c r="G1363" s="2">
        <v>0</v>
      </c>
      <c r="H1363" s="2">
        <v>3504000</v>
      </c>
      <c r="I1363" s="2">
        <v>13570000</v>
      </c>
      <c r="J1363" s="2">
        <v>98970</v>
      </c>
      <c r="K1363" s="2">
        <v>74350</v>
      </c>
      <c r="L1363" s="2">
        <v>0</v>
      </c>
    </row>
    <row r="1364" spans="1:12" hidden="1" x14ac:dyDescent="0.2">
      <c r="A1364" t="s">
        <v>243</v>
      </c>
      <c r="B1364" t="s">
        <v>180</v>
      </c>
      <c r="C1364" t="s">
        <v>1192</v>
      </c>
      <c r="D1364" s="2">
        <v>145300000</v>
      </c>
      <c r="E1364" s="2">
        <v>26420000</v>
      </c>
      <c r="F1364" s="2">
        <v>5021000</v>
      </c>
      <c r="G1364" s="2">
        <v>2034000</v>
      </c>
      <c r="H1364" s="2">
        <v>93670000</v>
      </c>
      <c r="I1364" s="2">
        <v>385400000</v>
      </c>
      <c r="J1364" s="2">
        <v>11960000</v>
      </c>
      <c r="K1364" s="2">
        <v>4601000</v>
      </c>
      <c r="L1364" s="2">
        <v>138000</v>
      </c>
    </row>
    <row r="1365" spans="1:12" hidden="1" x14ac:dyDescent="0.2">
      <c r="A1365" t="s">
        <v>1526</v>
      </c>
      <c r="B1365" t="s">
        <v>180</v>
      </c>
      <c r="C1365" t="s">
        <v>1192</v>
      </c>
      <c r="D1365" s="2">
        <v>706300</v>
      </c>
      <c r="E1365" s="2">
        <v>1069000</v>
      </c>
      <c r="F1365" s="2">
        <v>0</v>
      </c>
      <c r="G1365" s="2">
        <v>81360</v>
      </c>
      <c r="H1365" s="2">
        <v>1668000</v>
      </c>
      <c r="I1365" s="2">
        <v>8921000</v>
      </c>
      <c r="J1365" s="2">
        <v>165400</v>
      </c>
      <c r="K1365" s="2">
        <v>434800</v>
      </c>
      <c r="L1365" s="2">
        <v>0</v>
      </c>
    </row>
    <row r="1366" spans="1:12" hidden="1" x14ac:dyDescent="0.2">
      <c r="A1366" t="s">
        <v>1528</v>
      </c>
      <c r="B1366" t="s">
        <v>180</v>
      </c>
      <c r="C1366" t="s">
        <v>1192</v>
      </c>
      <c r="D1366" s="2">
        <v>1206000</v>
      </c>
      <c r="E1366" s="2">
        <v>475200</v>
      </c>
      <c r="F1366" s="2">
        <v>0</v>
      </c>
      <c r="G1366" s="2">
        <v>0</v>
      </c>
      <c r="H1366" s="2">
        <v>1634000</v>
      </c>
      <c r="I1366" s="2">
        <v>716600</v>
      </c>
      <c r="J1366" s="2">
        <v>148800</v>
      </c>
      <c r="K1366" s="2">
        <v>134200</v>
      </c>
      <c r="L1366" s="2">
        <v>0</v>
      </c>
    </row>
    <row r="1367" spans="1:12" hidden="1" x14ac:dyDescent="0.2">
      <c r="A1367" t="s">
        <v>249</v>
      </c>
      <c r="B1367" t="s">
        <v>180</v>
      </c>
      <c r="C1367" t="s">
        <v>1192</v>
      </c>
      <c r="D1367" s="2">
        <v>23690000</v>
      </c>
      <c r="E1367" s="2">
        <v>6967000</v>
      </c>
      <c r="F1367" s="2">
        <v>478400</v>
      </c>
      <c r="G1367" s="2">
        <v>88660</v>
      </c>
      <c r="H1367" s="2">
        <v>9611000</v>
      </c>
      <c r="I1367" s="2">
        <v>31240000</v>
      </c>
      <c r="J1367" s="2">
        <v>1552000</v>
      </c>
      <c r="K1367" s="2">
        <v>0</v>
      </c>
      <c r="L1367" s="2">
        <v>0</v>
      </c>
    </row>
    <row r="1368" spans="1:12" hidden="1" x14ac:dyDescent="0.2">
      <c r="A1368" t="s">
        <v>1530</v>
      </c>
      <c r="B1368" t="s">
        <v>180</v>
      </c>
      <c r="C1368" t="s">
        <v>1192</v>
      </c>
      <c r="D1368" s="2">
        <v>0</v>
      </c>
      <c r="E1368" s="2">
        <v>0</v>
      </c>
      <c r="F1368" s="2">
        <v>52880</v>
      </c>
      <c r="G1368" s="2">
        <v>0</v>
      </c>
      <c r="H1368" s="2">
        <v>0</v>
      </c>
      <c r="I1368" s="2">
        <v>5693000</v>
      </c>
      <c r="J1368" s="2">
        <v>177800</v>
      </c>
      <c r="K1368" s="2">
        <v>0</v>
      </c>
      <c r="L1368" s="2">
        <v>0</v>
      </c>
    </row>
    <row r="1369" spans="1:12" hidden="1" x14ac:dyDescent="0.2">
      <c r="A1369" t="s">
        <v>1532</v>
      </c>
      <c r="B1369" t="s">
        <v>1533</v>
      </c>
      <c r="C1369" t="s">
        <v>1192</v>
      </c>
      <c r="D1369" s="2">
        <v>0</v>
      </c>
      <c r="E1369" s="2">
        <v>0</v>
      </c>
      <c r="F1369" s="2">
        <v>0</v>
      </c>
      <c r="G1369" s="2">
        <v>0</v>
      </c>
      <c r="H1369" s="2">
        <v>0</v>
      </c>
      <c r="I1369" s="2">
        <v>1019000</v>
      </c>
      <c r="J1369" s="2">
        <v>0</v>
      </c>
      <c r="K1369" s="2">
        <v>0</v>
      </c>
      <c r="L1369" s="2">
        <v>0</v>
      </c>
    </row>
    <row r="1370" spans="1:12" hidden="1" x14ac:dyDescent="0.2">
      <c r="A1370" t="s">
        <v>1539</v>
      </c>
      <c r="B1370" t="s">
        <v>261</v>
      </c>
      <c r="C1370" t="s">
        <v>1192</v>
      </c>
      <c r="D1370" s="2">
        <v>7142000</v>
      </c>
      <c r="E1370" s="2">
        <v>6768000</v>
      </c>
      <c r="F1370" s="2">
        <v>166900</v>
      </c>
      <c r="G1370" s="2">
        <v>0</v>
      </c>
      <c r="H1370" s="2">
        <v>2990000</v>
      </c>
      <c r="I1370" s="2">
        <v>6961000</v>
      </c>
      <c r="J1370" s="2">
        <v>6548000</v>
      </c>
      <c r="K1370" s="2">
        <v>76910</v>
      </c>
      <c r="L1370" s="2">
        <v>0</v>
      </c>
    </row>
    <row r="1371" spans="1:12" hidden="1" x14ac:dyDescent="0.2">
      <c r="A1371" t="s">
        <v>1540</v>
      </c>
      <c r="B1371" t="s">
        <v>261</v>
      </c>
      <c r="C1371" t="s">
        <v>1192</v>
      </c>
      <c r="D1371" s="2">
        <v>63690</v>
      </c>
      <c r="E1371" s="2">
        <v>48350</v>
      </c>
      <c r="F1371" s="2">
        <v>0</v>
      </c>
      <c r="G1371" s="2">
        <v>155900</v>
      </c>
      <c r="H1371" s="2">
        <v>0</v>
      </c>
      <c r="I1371" s="2">
        <v>1309</v>
      </c>
      <c r="J1371" s="2">
        <v>916.3</v>
      </c>
      <c r="K1371" s="2">
        <v>1028000</v>
      </c>
      <c r="L1371" s="2">
        <v>54870</v>
      </c>
    </row>
    <row r="1372" spans="1:12" hidden="1" x14ac:dyDescent="0.2">
      <c r="A1372" t="s">
        <v>1542</v>
      </c>
      <c r="B1372" t="s">
        <v>261</v>
      </c>
      <c r="C1372" t="s">
        <v>1192</v>
      </c>
      <c r="D1372" s="2">
        <v>0</v>
      </c>
      <c r="E1372" s="2">
        <v>0</v>
      </c>
      <c r="F1372" s="2">
        <v>1073000</v>
      </c>
      <c r="G1372" s="2">
        <v>869700</v>
      </c>
      <c r="H1372" s="2">
        <v>0</v>
      </c>
      <c r="I1372" s="2">
        <v>1141</v>
      </c>
      <c r="J1372" s="2">
        <v>1212000</v>
      </c>
      <c r="K1372" s="2">
        <v>3892000</v>
      </c>
      <c r="L1372" s="2">
        <v>166300</v>
      </c>
    </row>
    <row r="1373" spans="1:12" hidden="1" x14ac:dyDescent="0.2">
      <c r="A1373" t="s">
        <v>1544</v>
      </c>
      <c r="B1373" t="s">
        <v>261</v>
      </c>
      <c r="C1373" t="s">
        <v>1192</v>
      </c>
      <c r="D1373" s="2">
        <v>3243000</v>
      </c>
      <c r="E1373" s="2">
        <v>1613000</v>
      </c>
      <c r="F1373" s="2">
        <v>0</v>
      </c>
      <c r="G1373" s="2">
        <v>0</v>
      </c>
      <c r="H1373" s="2">
        <v>1984000</v>
      </c>
      <c r="I1373" s="2">
        <v>1930000</v>
      </c>
      <c r="J1373" s="2">
        <v>2589000</v>
      </c>
      <c r="K1373" s="2">
        <v>0</v>
      </c>
      <c r="L1373" s="2">
        <v>0</v>
      </c>
    </row>
    <row r="1374" spans="1:12" hidden="1" x14ac:dyDescent="0.2">
      <c r="A1374" t="s">
        <v>285</v>
      </c>
      <c r="B1374" t="s">
        <v>261</v>
      </c>
      <c r="C1374" t="s">
        <v>1192</v>
      </c>
      <c r="D1374" s="2">
        <v>2119000</v>
      </c>
      <c r="E1374" s="2">
        <v>145100</v>
      </c>
      <c r="F1374" s="2">
        <v>0</v>
      </c>
      <c r="G1374" s="2">
        <v>0</v>
      </c>
      <c r="H1374" s="2">
        <v>110800</v>
      </c>
      <c r="I1374" s="2">
        <v>130400</v>
      </c>
      <c r="J1374" s="2">
        <v>358100</v>
      </c>
      <c r="K1374" s="2">
        <v>36350</v>
      </c>
      <c r="L1374" s="2">
        <v>41070</v>
      </c>
    </row>
    <row r="1375" spans="1:12" hidden="1" x14ac:dyDescent="0.2">
      <c r="A1375" t="s">
        <v>285</v>
      </c>
      <c r="B1375" t="s">
        <v>261</v>
      </c>
      <c r="C1375" t="s">
        <v>1192</v>
      </c>
      <c r="D1375" s="2">
        <v>1146000</v>
      </c>
      <c r="E1375" s="2">
        <v>57980</v>
      </c>
      <c r="F1375" s="2">
        <v>0</v>
      </c>
      <c r="G1375" s="2">
        <v>0</v>
      </c>
      <c r="H1375" s="2">
        <v>199900</v>
      </c>
      <c r="I1375" s="2">
        <v>200100</v>
      </c>
      <c r="J1375" s="2">
        <v>1201000</v>
      </c>
      <c r="K1375" s="2">
        <v>0</v>
      </c>
      <c r="L1375" s="2">
        <v>85030</v>
      </c>
    </row>
    <row r="1376" spans="1:12" hidden="1" x14ac:dyDescent="0.2">
      <c r="A1376" t="s">
        <v>285</v>
      </c>
      <c r="B1376" t="s">
        <v>261</v>
      </c>
      <c r="C1376" t="s">
        <v>1192</v>
      </c>
      <c r="D1376" s="2">
        <v>3108000</v>
      </c>
      <c r="E1376" s="2">
        <v>191200</v>
      </c>
      <c r="F1376" s="2">
        <v>0</v>
      </c>
      <c r="G1376" s="2">
        <v>0</v>
      </c>
      <c r="H1376" s="2">
        <v>282800</v>
      </c>
      <c r="I1376" s="2">
        <v>545100</v>
      </c>
      <c r="J1376" s="2">
        <v>335700</v>
      </c>
      <c r="K1376" s="2">
        <v>45450</v>
      </c>
      <c r="L1376" s="2">
        <v>54630</v>
      </c>
    </row>
    <row r="1377" spans="1:12" hidden="1" x14ac:dyDescent="0.2">
      <c r="A1377" t="s">
        <v>285</v>
      </c>
      <c r="B1377" t="s">
        <v>261</v>
      </c>
      <c r="C1377" t="s">
        <v>1192</v>
      </c>
      <c r="D1377" s="2">
        <v>3500000</v>
      </c>
      <c r="E1377" s="2">
        <v>398300</v>
      </c>
      <c r="F1377" s="2">
        <v>0</v>
      </c>
      <c r="G1377" s="2">
        <v>42880</v>
      </c>
      <c r="H1377" s="2">
        <v>248700</v>
      </c>
      <c r="I1377" s="2">
        <v>1507000</v>
      </c>
      <c r="J1377" s="2">
        <v>2721000</v>
      </c>
      <c r="K1377" s="2">
        <v>85500</v>
      </c>
      <c r="L1377" s="2">
        <v>0</v>
      </c>
    </row>
    <row r="1378" spans="1:12" hidden="1" x14ac:dyDescent="0.2">
      <c r="A1378" t="s">
        <v>285</v>
      </c>
      <c r="B1378" t="s">
        <v>261</v>
      </c>
      <c r="C1378" t="s">
        <v>1192</v>
      </c>
      <c r="D1378" s="2">
        <v>13800000</v>
      </c>
      <c r="E1378" s="2">
        <v>4318000</v>
      </c>
      <c r="F1378" s="2">
        <v>827400</v>
      </c>
      <c r="G1378" s="2">
        <v>556900</v>
      </c>
      <c r="H1378" s="2">
        <v>3123000</v>
      </c>
      <c r="I1378" s="2">
        <v>11190000</v>
      </c>
      <c r="J1378" s="2">
        <v>5411000</v>
      </c>
      <c r="K1378" s="2">
        <v>8151000</v>
      </c>
      <c r="L1378" s="2">
        <v>8573000</v>
      </c>
    </row>
    <row r="1379" spans="1:12" hidden="1" x14ac:dyDescent="0.2">
      <c r="A1379" t="s">
        <v>285</v>
      </c>
      <c r="B1379" t="s">
        <v>261</v>
      </c>
      <c r="C1379" t="s">
        <v>1192</v>
      </c>
      <c r="D1379" s="2">
        <v>12890000</v>
      </c>
      <c r="E1379" s="2">
        <v>12340000</v>
      </c>
      <c r="F1379" s="2">
        <v>1691000</v>
      </c>
      <c r="G1379" s="2">
        <v>1145000</v>
      </c>
      <c r="H1379" s="2">
        <v>9032000</v>
      </c>
      <c r="I1379" s="2">
        <v>13510000</v>
      </c>
      <c r="J1379" s="2">
        <v>6902000</v>
      </c>
      <c r="K1379" s="2">
        <v>8243000</v>
      </c>
      <c r="L1379" s="2">
        <v>8833000</v>
      </c>
    </row>
    <row r="1380" spans="1:12" hidden="1" x14ac:dyDescent="0.2">
      <c r="A1380" t="s">
        <v>285</v>
      </c>
      <c r="B1380" t="s">
        <v>261</v>
      </c>
      <c r="C1380" t="s">
        <v>1192</v>
      </c>
      <c r="D1380" s="2">
        <v>10050000</v>
      </c>
      <c r="E1380" s="2">
        <v>7989000</v>
      </c>
      <c r="F1380" s="2">
        <v>82000</v>
      </c>
      <c r="G1380" s="2">
        <v>0</v>
      </c>
      <c r="H1380" s="2">
        <v>5724000</v>
      </c>
      <c r="I1380" s="2">
        <v>9941000</v>
      </c>
      <c r="J1380" s="2">
        <v>5233000</v>
      </c>
      <c r="K1380" s="2">
        <v>54960</v>
      </c>
      <c r="L1380" s="2">
        <v>0</v>
      </c>
    </row>
    <row r="1381" spans="1:12" hidden="1" x14ac:dyDescent="0.2">
      <c r="A1381" t="s">
        <v>285</v>
      </c>
      <c r="B1381" t="s">
        <v>261</v>
      </c>
      <c r="C1381" t="s">
        <v>1192</v>
      </c>
      <c r="D1381" s="2">
        <v>59340000</v>
      </c>
      <c r="E1381" s="2">
        <v>32430000</v>
      </c>
      <c r="F1381" s="2">
        <v>13990000</v>
      </c>
      <c r="G1381" s="2">
        <v>371600</v>
      </c>
      <c r="H1381" s="2">
        <v>36200000</v>
      </c>
      <c r="I1381" s="2">
        <v>54960000</v>
      </c>
      <c r="J1381" s="2">
        <v>54820000</v>
      </c>
      <c r="K1381" s="2">
        <v>2479000</v>
      </c>
      <c r="L1381" s="2">
        <v>87000</v>
      </c>
    </row>
    <row r="1382" spans="1:12" hidden="1" x14ac:dyDescent="0.2">
      <c r="A1382" t="s">
        <v>1547</v>
      </c>
      <c r="B1382" t="s">
        <v>261</v>
      </c>
      <c r="C1382" t="s">
        <v>1192</v>
      </c>
      <c r="D1382" s="2">
        <v>34450000</v>
      </c>
      <c r="E1382" s="2">
        <v>19150000</v>
      </c>
      <c r="F1382" s="2">
        <v>0</v>
      </c>
      <c r="G1382" s="2">
        <v>0</v>
      </c>
      <c r="H1382" s="2">
        <v>19340000</v>
      </c>
      <c r="I1382" s="2">
        <v>18600000</v>
      </c>
      <c r="J1382" s="2">
        <v>3959000</v>
      </c>
      <c r="K1382" s="2">
        <v>130200</v>
      </c>
      <c r="L1382" s="2">
        <v>0</v>
      </c>
    </row>
    <row r="1383" spans="1:12" hidden="1" x14ac:dyDescent="0.2">
      <c r="A1383" t="s">
        <v>569</v>
      </c>
      <c r="B1383" t="s">
        <v>261</v>
      </c>
      <c r="C1383" t="s">
        <v>1192</v>
      </c>
      <c r="D1383" s="2">
        <v>7951000</v>
      </c>
      <c r="E1383" s="2">
        <v>641700</v>
      </c>
      <c r="F1383" s="2">
        <v>50560</v>
      </c>
      <c r="G1383" s="2">
        <v>44950</v>
      </c>
      <c r="H1383" s="2">
        <v>3691000</v>
      </c>
      <c r="I1383" s="2">
        <v>8779000</v>
      </c>
      <c r="J1383" s="2">
        <v>5984000</v>
      </c>
      <c r="K1383" s="2">
        <v>45090</v>
      </c>
      <c r="L1383" s="2">
        <v>34260</v>
      </c>
    </row>
    <row r="1384" spans="1:12" hidden="1" x14ac:dyDescent="0.2">
      <c r="A1384" t="s">
        <v>592</v>
      </c>
      <c r="B1384" t="s">
        <v>261</v>
      </c>
      <c r="C1384" t="s">
        <v>1192</v>
      </c>
      <c r="D1384" s="2">
        <v>11120000</v>
      </c>
      <c r="E1384" s="2">
        <v>5946000</v>
      </c>
      <c r="F1384" s="2">
        <v>60760</v>
      </c>
      <c r="G1384" s="2">
        <v>61520</v>
      </c>
      <c r="H1384" s="2">
        <v>6134000</v>
      </c>
      <c r="I1384" s="2">
        <v>5106000</v>
      </c>
      <c r="J1384" s="2">
        <v>7487000</v>
      </c>
      <c r="K1384" s="2">
        <v>76200</v>
      </c>
      <c r="L1384" s="2">
        <v>112900</v>
      </c>
    </row>
    <row r="1385" spans="1:12" hidden="1" x14ac:dyDescent="0.2">
      <c r="A1385" t="s">
        <v>592</v>
      </c>
      <c r="B1385" t="s">
        <v>261</v>
      </c>
      <c r="C1385" t="s">
        <v>1192</v>
      </c>
      <c r="D1385" s="2">
        <v>6405000</v>
      </c>
      <c r="E1385" s="2">
        <v>5257000</v>
      </c>
      <c r="F1385" s="2">
        <v>611300</v>
      </c>
      <c r="G1385" s="2">
        <v>0</v>
      </c>
      <c r="H1385" s="2">
        <v>3715000</v>
      </c>
      <c r="I1385" s="2">
        <v>3434000</v>
      </c>
      <c r="J1385" s="2">
        <v>4511000</v>
      </c>
      <c r="K1385" s="2">
        <v>149500</v>
      </c>
      <c r="L1385" s="2">
        <v>5319000</v>
      </c>
    </row>
    <row r="1386" spans="1:12" hidden="1" x14ac:dyDescent="0.2">
      <c r="A1386" t="s">
        <v>1549</v>
      </c>
      <c r="B1386" t="s">
        <v>261</v>
      </c>
      <c r="C1386" t="s">
        <v>1192</v>
      </c>
      <c r="D1386" s="2">
        <v>39230000</v>
      </c>
      <c r="E1386" s="2">
        <v>1024000</v>
      </c>
      <c r="F1386" s="2">
        <v>2672000</v>
      </c>
      <c r="G1386" s="2">
        <v>0</v>
      </c>
      <c r="H1386" s="2">
        <v>20400000</v>
      </c>
      <c r="I1386" s="2">
        <v>16730000</v>
      </c>
      <c r="J1386" s="2">
        <v>13150000</v>
      </c>
      <c r="K1386" s="2">
        <v>129300</v>
      </c>
      <c r="L1386" s="2">
        <v>0</v>
      </c>
    </row>
    <row r="1387" spans="1:12" hidden="1" x14ac:dyDescent="0.2">
      <c r="A1387" t="s">
        <v>589</v>
      </c>
      <c r="B1387" t="s">
        <v>261</v>
      </c>
      <c r="C1387" t="s">
        <v>1192</v>
      </c>
      <c r="D1387" s="2">
        <v>16400000</v>
      </c>
      <c r="E1387" s="2">
        <v>12290000</v>
      </c>
      <c r="F1387" s="2">
        <v>391700</v>
      </c>
      <c r="G1387" s="2">
        <v>74430</v>
      </c>
      <c r="H1387" s="2">
        <v>1503000</v>
      </c>
      <c r="I1387" s="2">
        <v>13340000</v>
      </c>
      <c r="J1387" s="2">
        <v>9927000</v>
      </c>
      <c r="K1387" s="2">
        <v>0</v>
      </c>
      <c r="L1387" s="2">
        <v>63970</v>
      </c>
    </row>
    <row r="1388" spans="1:12" hidden="1" x14ac:dyDescent="0.2">
      <c r="A1388" t="s">
        <v>589</v>
      </c>
      <c r="B1388" t="s">
        <v>261</v>
      </c>
      <c r="C1388" t="s">
        <v>1192</v>
      </c>
      <c r="D1388" s="2">
        <v>3072000</v>
      </c>
      <c r="E1388" s="2">
        <v>1582000</v>
      </c>
      <c r="F1388" s="2">
        <v>0</v>
      </c>
      <c r="G1388" s="2">
        <v>0</v>
      </c>
      <c r="H1388" s="2">
        <v>2194000</v>
      </c>
      <c r="I1388" s="2">
        <v>2158000</v>
      </c>
      <c r="J1388" s="2">
        <v>2242000</v>
      </c>
      <c r="K1388" s="2">
        <v>0</v>
      </c>
      <c r="L1388" s="2">
        <v>0</v>
      </c>
    </row>
    <row r="1389" spans="1:12" hidden="1" x14ac:dyDescent="0.2">
      <c r="A1389" t="s">
        <v>267</v>
      </c>
      <c r="B1389" t="s">
        <v>261</v>
      </c>
      <c r="C1389" t="s">
        <v>1192</v>
      </c>
      <c r="D1389" s="2">
        <v>75610000</v>
      </c>
      <c r="E1389" s="2">
        <v>35740000</v>
      </c>
      <c r="F1389" s="2">
        <v>2687000</v>
      </c>
      <c r="G1389" s="2">
        <v>494100</v>
      </c>
      <c r="H1389" s="2">
        <v>34290000</v>
      </c>
      <c r="I1389" s="2">
        <v>40690000</v>
      </c>
      <c r="J1389" s="2">
        <v>35340000</v>
      </c>
      <c r="K1389" s="2">
        <v>309700</v>
      </c>
      <c r="L1389" s="2">
        <v>0</v>
      </c>
    </row>
    <row r="1390" spans="1:12" hidden="1" x14ac:dyDescent="0.2">
      <c r="A1390" t="s">
        <v>260</v>
      </c>
      <c r="B1390" t="s">
        <v>261</v>
      </c>
      <c r="C1390" t="s">
        <v>1192</v>
      </c>
      <c r="D1390" s="2">
        <v>5273000</v>
      </c>
      <c r="E1390" s="2">
        <v>2567000</v>
      </c>
      <c r="F1390" s="2">
        <v>897400</v>
      </c>
      <c r="G1390" s="2">
        <v>136500</v>
      </c>
      <c r="H1390" s="2">
        <v>2682000</v>
      </c>
      <c r="I1390" s="2">
        <v>9543000</v>
      </c>
      <c r="J1390" s="2">
        <v>3636000</v>
      </c>
      <c r="K1390" s="2">
        <v>1834000</v>
      </c>
      <c r="L1390" s="2">
        <v>4268000</v>
      </c>
    </row>
    <row r="1391" spans="1:12" hidden="1" x14ac:dyDescent="0.2">
      <c r="A1391" t="s">
        <v>1551</v>
      </c>
      <c r="B1391" t="s">
        <v>261</v>
      </c>
      <c r="C1391" t="s">
        <v>1192</v>
      </c>
      <c r="D1391" s="2">
        <v>2478000</v>
      </c>
      <c r="E1391" s="2">
        <v>1098000</v>
      </c>
      <c r="F1391" s="2">
        <v>87990</v>
      </c>
      <c r="G1391" s="2">
        <v>222500</v>
      </c>
      <c r="H1391" s="2">
        <v>643000</v>
      </c>
      <c r="I1391" s="2">
        <v>956200</v>
      </c>
      <c r="J1391" s="2">
        <v>828000</v>
      </c>
      <c r="K1391" s="2">
        <v>568800</v>
      </c>
      <c r="L1391" s="2">
        <v>109300</v>
      </c>
    </row>
    <row r="1392" spans="1:12" hidden="1" x14ac:dyDescent="0.2">
      <c r="A1392" t="s">
        <v>626</v>
      </c>
      <c r="B1392" t="s">
        <v>261</v>
      </c>
      <c r="C1392" t="s">
        <v>1192</v>
      </c>
      <c r="D1392" s="2">
        <v>45200</v>
      </c>
      <c r="E1392" s="2">
        <v>34240</v>
      </c>
      <c r="F1392" s="2">
        <v>504600</v>
      </c>
      <c r="G1392" s="2">
        <v>820400</v>
      </c>
      <c r="H1392" s="2">
        <v>44820</v>
      </c>
      <c r="I1392" s="2">
        <v>88380</v>
      </c>
      <c r="J1392" s="2">
        <v>1852000</v>
      </c>
      <c r="K1392" s="2">
        <v>4974000</v>
      </c>
      <c r="L1392" s="2">
        <v>7024000</v>
      </c>
    </row>
    <row r="1393" spans="1:12" hidden="1" x14ac:dyDescent="0.2">
      <c r="A1393" t="s">
        <v>513</v>
      </c>
      <c r="B1393" t="s">
        <v>261</v>
      </c>
      <c r="C1393" t="s">
        <v>1192</v>
      </c>
      <c r="D1393" s="2">
        <v>439600</v>
      </c>
      <c r="E1393" s="2">
        <v>374600</v>
      </c>
      <c r="F1393" s="2">
        <v>359200</v>
      </c>
      <c r="G1393" s="2">
        <v>384200</v>
      </c>
      <c r="H1393" s="2">
        <v>133700</v>
      </c>
      <c r="I1393" s="2">
        <v>4874000</v>
      </c>
      <c r="J1393" s="2">
        <v>54430</v>
      </c>
      <c r="K1393" s="2">
        <v>3286000</v>
      </c>
      <c r="L1393" s="2">
        <v>4308000</v>
      </c>
    </row>
    <row r="1394" spans="1:12" hidden="1" x14ac:dyDescent="0.2">
      <c r="A1394" t="s">
        <v>1554</v>
      </c>
      <c r="B1394" t="s">
        <v>261</v>
      </c>
      <c r="C1394" t="s">
        <v>1192</v>
      </c>
      <c r="D1394" s="2">
        <v>0</v>
      </c>
      <c r="E1394" s="2">
        <v>0</v>
      </c>
      <c r="F1394" s="2">
        <v>45600</v>
      </c>
      <c r="G1394" s="2">
        <v>237300</v>
      </c>
      <c r="H1394" s="2">
        <v>0</v>
      </c>
      <c r="I1394" s="2">
        <v>1012</v>
      </c>
      <c r="J1394" s="2">
        <v>303200</v>
      </c>
      <c r="K1394" s="2">
        <v>1436000</v>
      </c>
      <c r="L1394" s="2">
        <v>0</v>
      </c>
    </row>
    <row r="1395" spans="1:12" hidden="1" x14ac:dyDescent="0.2">
      <c r="A1395" t="s">
        <v>1565</v>
      </c>
      <c r="B1395" t="s">
        <v>219</v>
      </c>
      <c r="C1395" t="s">
        <v>1192</v>
      </c>
      <c r="D1395" s="2">
        <v>18030</v>
      </c>
      <c r="E1395" s="2">
        <v>15700</v>
      </c>
      <c r="F1395" s="2">
        <v>50130</v>
      </c>
      <c r="G1395" s="2">
        <v>34480</v>
      </c>
      <c r="H1395" s="2">
        <v>30060</v>
      </c>
      <c r="I1395" s="2">
        <v>5755000</v>
      </c>
      <c r="J1395" s="2">
        <v>0</v>
      </c>
      <c r="K1395" s="2">
        <v>0</v>
      </c>
      <c r="L1395" s="2">
        <v>0</v>
      </c>
    </row>
    <row r="1396" spans="1:12" hidden="1" x14ac:dyDescent="0.2">
      <c r="A1396" t="s">
        <v>1567</v>
      </c>
      <c r="B1396" t="s">
        <v>219</v>
      </c>
      <c r="C1396" t="s">
        <v>1192</v>
      </c>
      <c r="D1396" s="2">
        <v>4835000</v>
      </c>
      <c r="E1396" s="2">
        <v>1941000</v>
      </c>
      <c r="F1396" s="2">
        <v>63940</v>
      </c>
      <c r="G1396" s="2">
        <v>85350</v>
      </c>
      <c r="H1396" s="2">
        <v>2525000</v>
      </c>
      <c r="I1396" s="2">
        <v>69680000</v>
      </c>
      <c r="J1396" s="2">
        <v>1951000</v>
      </c>
      <c r="K1396" s="2">
        <v>0</v>
      </c>
      <c r="L1396" s="2">
        <v>0</v>
      </c>
    </row>
    <row r="1397" spans="1:12" hidden="1" x14ac:dyDescent="0.2">
      <c r="A1397" t="s">
        <v>565</v>
      </c>
      <c r="B1397" t="s">
        <v>219</v>
      </c>
      <c r="C1397" t="s">
        <v>1192</v>
      </c>
      <c r="D1397" s="2">
        <v>124000000</v>
      </c>
      <c r="E1397" s="2">
        <v>48110000</v>
      </c>
      <c r="F1397" s="2">
        <v>39920000</v>
      </c>
      <c r="G1397" s="2">
        <v>7627000</v>
      </c>
      <c r="H1397" s="2">
        <v>85830000</v>
      </c>
      <c r="I1397" s="2">
        <v>483800000</v>
      </c>
      <c r="J1397" s="2">
        <v>50770000</v>
      </c>
      <c r="K1397" s="2">
        <v>7333000</v>
      </c>
      <c r="L1397" s="2">
        <v>1991000</v>
      </c>
    </row>
    <row r="1398" spans="1:12" hidden="1" x14ac:dyDescent="0.2">
      <c r="A1398" t="s">
        <v>1574</v>
      </c>
      <c r="B1398" t="s">
        <v>219</v>
      </c>
      <c r="C1398" t="s">
        <v>1192</v>
      </c>
      <c r="D1398" s="2">
        <v>68010</v>
      </c>
      <c r="E1398" s="2">
        <v>228300</v>
      </c>
      <c r="F1398" s="2">
        <v>44540</v>
      </c>
      <c r="G1398" s="2">
        <v>4273000</v>
      </c>
      <c r="H1398" s="2">
        <v>3757000</v>
      </c>
      <c r="I1398" s="2">
        <v>463100000</v>
      </c>
      <c r="J1398" s="2">
        <v>136600</v>
      </c>
      <c r="K1398" s="2">
        <v>31800</v>
      </c>
      <c r="L1398" s="2">
        <v>292800</v>
      </c>
    </row>
    <row r="1399" spans="1:12" hidden="1" x14ac:dyDescent="0.2">
      <c r="A1399" t="s">
        <v>751</v>
      </c>
      <c r="B1399" t="s">
        <v>219</v>
      </c>
      <c r="C1399" t="s">
        <v>1192</v>
      </c>
      <c r="D1399" s="2">
        <v>7567000</v>
      </c>
      <c r="E1399" s="2">
        <v>2888000</v>
      </c>
      <c r="F1399" s="2">
        <v>70490</v>
      </c>
      <c r="G1399" s="2">
        <v>71710</v>
      </c>
      <c r="H1399" s="2">
        <v>8590000</v>
      </c>
      <c r="I1399" s="2">
        <v>15650000</v>
      </c>
      <c r="J1399" s="2">
        <v>4097000</v>
      </c>
      <c r="K1399" s="2">
        <v>0</v>
      </c>
      <c r="L1399" s="2">
        <v>0</v>
      </c>
    </row>
    <row r="1400" spans="1:12" hidden="1" x14ac:dyDescent="0.2">
      <c r="A1400" t="s">
        <v>1580</v>
      </c>
      <c r="B1400" t="s">
        <v>219</v>
      </c>
      <c r="C1400" t="s">
        <v>1192</v>
      </c>
      <c r="D1400" s="2">
        <v>224900000</v>
      </c>
      <c r="E1400" s="2">
        <v>59810000</v>
      </c>
      <c r="F1400" s="2">
        <v>63080000</v>
      </c>
      <c r="G1400" s="2">
        <v>2187000</v>
      </c>
      <c r="H1400" s="2">
        <v>149200000</v>
      </c>
      <c r="I1400" s="2">
        <v>402900000</v>
      </c>
      <c r="J1400" s="2">
        <v>80600000</v>
      </c>
      <c r="K1400" s="2">
        <v>978200</v>
      </c>
      <c r="L1400" s="2">
        <v>0</v>
      </c>
    </row>
    <row r="1401" spans="1:12" hidden="1" x14ac:dyDescent="0.2">
      <c r="A1401" t="s">
        <v>1605</v>
      </c>
      <c r="B1401" t="s">
        <v>219</v>
      </c>
      <c r="C1401" t="s">
        <v>1192</v>
      </c>
      <c r="D1401" s="2">
        <v>1455000</v>
      </c>
      <c r="E1401" s="2">
        <v>1704000</v>
      </c>
      <c r="F1401" s="2">
        <v>50920</v>
      </c>
      <c r="G1401" s="2">
        <v>0</v>
      </c>
      <c r="H1401" s="2">
        <v>146700</v>
      </c>
      <c r="I1401" s="2">
        <v>4284000</v>
      </c>
      <c r="J1401" s="2">
        <v>578900</v>
      </c>
      <c r="K1401" s="2">
        <v>0</v>
      </c>
      <c r="L1401" s="2">
        <v>0</v>
      </c>
    </row>
    <row r="1402" spans="1:12" x14ac:dyDescent="0.2">
      <c r="A1402" t="s">
        <v>799</v>
      </c>
      <c r="B1402" t="s">
        <v>429</v>
      </c>
      <c r="C1402" t="s">
        <v>1134</v>
      </c>
      <c r="D1402" s="2">
        <v>2985000</v>
      </c>
      <c r="E1402" s="2">
        <v>10090000</v>
      </c>
      <c r="F1402" s="2">
        <v>10710000</v>
      </c>
      <c r="G1402" s="2">
        <v>10860000</v>
      </c>
      <c r="H1402" s="2">
        <v>27060000</v>
      </c>
      <c r="I1402" s="2">
        <v>9345000</v>
      </c>
      <c r="J1402" s="2">
        <v>9128000</v>
      </c>
      <c r="K1402" s="2">
        <v>166100</v>
      </c>
      <c r="L1402" s="2">
        <v>30380000</v>
      </c>
    </row>
    <row r="1403" spans="1:12" x14ac:dyDescent="0.2">
      <c r="A1403" t="s">
        <v>858</v>
      </c>
      <c r="B1403" t="s">
        <v>429</v>
      </c>
      <c r="C1403" t="s">
        <v>1143</v>
      </c>
      <c r="D1403" s="2">
        <v>19580000</v>
      </c>
      <c r="E1403" s="2">
        <v>88860000</v>
      </c>
      <c r="F1403" s="2">
        <v>25910000</v>
      </c>
      <c r="G1403" s="2">
        <v>34440000</v>
      </c>
      <c r="H1403" s="2">
        <v>35340000</v>
      </c>
      <c r="I1403" s="2">
        <v>170400000</v>
      </c>
      <c r="J1403" s="2">
        <v>30360000</v>
      </c>
      <c r="K1403" s="2">
        <v>36690000</v>
      </c>
      <c r="L1403" s="2">
        <v>40610000</v>
      </c>
    </row>
    <row r="1404" spans="1:12" x14ac:dyDescent="0.2">
      <c r="A1404" t="s">
        <v>893</v>
      </c>
      <c r="B1404" t="s">
        <v>429</v>
      </c>
      <c r="C1404" t="s">
        <v>1144</v>
      </c>
      <c r="D1404" s="2">
        <v>222500000</v>
      </c>
      <c r="E1404" s="2">
        <v>475000000</v>
      </c>
      <c r="F1404" s="2">
        <v>569100000</v>
      </c>
      <c r="G1404" s="2">
        <v>340600000</v>
      </c>
      <c r="H1404" s="2">
        <v>404600000</v>
      </c>
      <c r="I1404" s="2">
        <v>6542000000</v>
      </c>
      <c r="J1404" s="2">
        <v>1195000000</v>
      </c>
      <c r="K1404" s="2">
        <v>363300000</v>
      </c>
      <c r="L1404" s="2">
        <v>521900000</v>
      </c>
    </row>
    <row r="1405" spans="1:12" x14ac:dyDescent="0.2">
      <c r="A1405" t="s">
        <v>781</v>
      </c>
      <c r="B1405" t="s">
        <v>429</v>
      </c>
      <c r="C1405" t="s">
        <v>1171</v>
      </c>
      <c r="D1405" s="2">
        <v>18120000</v>
      </c>
      <c r="E1405" s="2">
        <v>8784000</v>
      </c>
      <c r="F1405" s="2">
        <v>7848000</v>
      </c>
      <c r="G1405" s="2">
        <v>24480000</v>
      </c>
      <c r="H1405" s="2">
        <v>11630000</v>
      </c>
      <c r="I1405" s="2">
        <v>53960000</v>
      </c>
      <c r="J1405" s="2">
        <v>12620000</v>
      </c>
      <c r="K1405" s="2">
        <v>213800</v>
      </c>
      <c r="L1405" s="2">
        <v>22170000</v>
      </c>
    </row>
    <row r="1406" spans="1:12" x14ac:dyDescent="0.2">
      <c r="A1406" t="s">
        <v>1610</v>
      </c>
      <c r="B1406" t="s">
        <v>429</v>
      </c>
      <c r="C1406" t="s">
        <v>1143</v>
      </c>
      <c r="D1406" s="2">
        <v>44000000</v>
      </c>
      <c r="E1406" s="2">
        <v>33210000</v>
      </c>
      <c r="F1406" s="2">
        <v>32180000</v>
      </c>
      <c r="G1406" s="2">
        <v>78670000</v>
      </c>
      <c r="H1406" s="2">
        <v>83790000</v>
      </c>
      <c r="I1406" s="2">
        <v>54900000</v>
      </c>
      <c r="J1406" s="2">
        <v>28890000</v>
      </c>
      <c r="K1406" s="2">
        <v>402300</v>
      </c>
      <c r="L1406" s="2">
        <v>68160000</v>
      </c>
    </row>
    <row r="1407" spans="1:12" x14ac:dyDescent="0.2">
      <c r="A1407" t="s">
        <v>1613</v>
      </c>
      <c r="B1407" t="s">
        <v>429</v>
      </c>
      <c r="C1407" t="s">
        <v>1145</v>
      </c>
      <c r="D1407" s="2">
        <v>29910000</v>
      </c>
      <c r="E1407" s="2">
        <v>31390000</v>
      </c>
      <c r="F1407" s="2">
        <v>26440000</v>
      </c>
      <c r="G1407" s="2">
        <v>68630000</v>
      </c>
      <c r="H1407" s="2">
        <v>52550000</v>
      </c>
      <c r="I1407" s="2">
        <v>141800000</v>
      </c>
      <c r="J1407" s="2">
        <v>29560000</v>
      </c>
      <c r="K1407" s="2">
        <v>23790000</v>
      </c>
      <c r="L1407" s="2">
        <v>72920000</v>
      </c>
    </row>
    <row r="1408" spans="1:12" x14ac:dyDescent="0.2">
      <c r="A1408" t="s">
        <v>1615</v>
      </c>
      <c r="B1408" t="s">
        <v>429</v>
      </c>
      <c r="C1408" t="s">
        <v>1135</v>
      </c>
      <c r="D1408" s="2">
        <v>1178000</v>
      </c>
      <c r="E1408" s="2">
        <v>25710000</v>
      </c>
      <c r="F1408" s="2">
        <v>7294000</v>
      </c>
      <c r="G1408" s="2">
        <v>57700000</v>
      </c>
      <c r="H1408" s="2">
        <v>3617000</v>
      </c>
      <c r="I1408" s="2">
        <v>3773000</v>
      </c>
      <c r="J1408" s="2">
        <v>46000000</v>
      </c>
      <c r="K1408" s="2">
        <v>16390000</v>
      </c>
      <c r="L1408" s="2">
        <v>33320000</v>
      </c>
    </row>
    <row r="1409" spans="1:12" x14ac:dyDescent="0.2">
      <c r="A1409" t="s">
        <v>1617</v>
      </c>
      <c r="B1409" t="s">
        <v>429</v>
      </c>
      <c r="C1409" t="s">
        <v>1143</v>
      </c>
      <c r="D1409" s="2">
        <v>7640000</v>
      </c>
      <c r="E1409" s="2">
        <v>4398000</v>
      </c>
      <c r="F1409" s="2">
        <v>5290000</v>
      </c>
      <c r="G1409" s="2">
        <v>37560000</v>
      </c>
      <c r="H1409" s="2">
        <v>1296000</v>
      </c>
      <c r="I1409" s="2">
        <v>4301000</v>
      </c>
      <c r="J1409" s="2">
        <v>2464000</v>
      </c>
      <c r="K1409" s="2">
        <v>13240000</v>
      </c>
      <c r="L1409" s="2">
        <v>1976000</v>
      </c>
    </row>
    <row r="1410" spans="1:12" x14ac:dyDescent="0.2">
      <c r="A1410" t="s">
        <v>1620</v>
      </c>
      <c r="B1410" t="s">
        <v>429</v>
      </c>
      <c r="C1410" t="s">
        <v>1150</v>
      </c>
      <c r="D1410" s="2">
        <v>3554000</v>
      </c>
      <c r="E1410" s="2">
        <v>6335000</v>
      </c>
      <c r="F1410" s="2">
        <v>528200</v>
      </c>
      <c r="G1410" s="2">
        <v>18700000</v>
      </c>
      <c r="H1410" s="2">
        <v>651500</v>
      </c>
      <c r="I1410" s="2">
        <v>32110000</v>
      </c>
      <c r="J1410" s="2">
        <v>5661000</v>
      </c>
      <c r="K1410" s="2">
        <v>2523000</v>
      </c>
      <c r="L1410" s="2">
        <v>2734000</v>
      </c>
    </row>
    <row r="1411" spans="1:12" x14ac:dyDescent="0.2">
      <c r="A1411" t="s">
        <v>1622</v>
      </c>
      <c r="B1411" t="s">
        <v>429</v>
      </c>
      <c r="C1411" t="s">
        <v>1163</v>
      </c>
      <c r="D1411" s="2">
        <v>10150000</v>
      </c>
      <c r="E1411" s="2">
        <v>11340000</v>
      </c>
      <c r="F1411" s="2">
        <v>18690000</v>
      </c>
      <c r="G1411" s="2">
        <v>18050000</v>
      </c>
      <c r="H1411" s="2">
        <v>4355000</v>
      </c>
      <c r="I1411" s="2">
        <v>40770000</v>
      </c>
      <c r="J1411" s="2">
        <v>12020000</v>
      </c>
      <c r="K1411" s="2">
        <v>18220000</v>
      </c>
      <c r="L1411" s="2">
        <v>89330000</v>
      </c>
    </row>
    <row r="1412" spans="1:12" x14ac:dyDescent="0.2">
      <c r="A1412" t="s">
        <v>1629</v>
      </c>
      <c r="B1412" t="s">
        <v>429</v>
      </c>
      <c r="C1412" t="s">
        <v>1145</v>
      </c>
      <c r="D1412" s="2">
        <v>21090000</v>
      </c>
      <c r="E1412" s="2">
        <v>72010000</v>
      </c>
      <c r="F1412" s="2">
        <v>23280000</v>
      </c>
      <c r="G1412" s="2">
        <v>99940000</v>
      </c>
      <c r="H1412" s="2">
        <v>22460000</v>
      </c>
      <c r="I1412" s="2">
        <v>145800000</v>
      </c>
      <c r="J1412" s="2">
        <v>10470000</v>
      </c>
      <c r="K1412" s="2">
        <v>12610000</v>
      </c>
      <c r="L1412" s="2">
        <v>31630000</v>
      </c>
    </row>
    <row r="1413" spans="1:12" x14ac:dyDescent="0.2">
      <c r="A1413" t="s">
        <v>1631</v>
      </c>
      <c r="B1413" t="s">
        <v>429</v>
      </c>
      <c r="C1413" t="s">
        <v>1149</v>
      </c>
      <c r="D1413" s="2">
        <v>13390000</v>
      </c>
      <c r="E1413" s="2">
        <v>97580000</v>
      </c>
      <c r="F1413" s="2">
        <v>15500000</v>
      </c>
      <c r="G1413" s="2">
        <v>12920000</v>
      </c>
      <c r="H1413" s="2">
        <v>13260000</v>
      </c>
      <c r="I1413" s="2">
        <v>40040000</v>
      </c>
      <c r="J1413" s="2">
        <v>28870000</v>
      </c>
      <c r="K1413" s="2">
        <v>4055000</v>
      </c>
      <c r="L1413" s="2">
        <v>8314000</v>
      </c>
    </row>
    <row r="1414" spans="1:12" x14ac:dyDescent="0.2">
      <c r="A1414" t="s">
        <v>932</v>
      </c>
      <c r="B1414" t="s">
        <v>429</v>
      </c>
      <c r="C1414" t="s">
        <v>1144</v>
      </c>
      <c r="D1414" s="2">
        <v>51530000</v>
      </c>
      <c r="E1414" s="2">
        <v>287100000</v>
      </c>
      <c r="F1414" s="2">
        <v>105100000</v>
      </c>
      <c r="G1414" s="2">
        <v>151200000</v>
      </c>
      <c r="H1414" s="2">
        <v>49160000</v>
      </c>
      <c r="I1414" s="2">
        <v>823100000</v>
      </c>
      <c r="J1414" s="2">
        <v>39690000</v>
      </c>
      <c r="K1414" s="2">
        <v>8135000</v>
      </c>
      <c r="L1414" s="2">
        <v>110100000</v>
      </c>
    </row>
    <row r="1415" spans="1:12" x14ac:dyDescent="0.2">
      <c r="A1415" t="s">
        <v>890</v>
      </c>
      <c r="B1415" t="s">
        <v>429</v>
      </c>
      <c r="C1415" t="s">
        <v>1142</v>
      </c>
      <c r="D1415" s="2">
        <v>843000</v>
      </c>
      <c r="E1415" s="2">
        <v>4105000</v>
      </c>
      <c r="F1415" s="2">
        <v>3237000</v>
      </c>
      <c r="G1415" s="2">
        <v>642900</v>
      </c>
      <c r="H1415" s="2">
        <v>1028000</v>
      </c>
      <c r="I1415" s="2">
        <v>241100</v>
      </c>
      <c r="J1415" s="2">
        <v>4967000</v>
      </c>
      <c r="K1415" s="2">
        <v>524700</v>
      </c>
      <c r="L1415" s="2">
        <v>114700</v>
      </c>
    </row>
    <row r="1416" spans="1:12" x14ac:dyDescent="0.2">
      <c r="A1416" t="s">
        <v>890</v>
      </c>
      <c r="B1416" t="s">
        <v>429</v>
      </c>
      <c r="C1416" t="s">
        <v>1142</v>
      </c>
      <c r="D1416" s="2">
        <v>97500000</v>
      </c>
      <c r="E1416" s="2">
        <v>605500000</v>
      </c>
      <c r="F1416" s="2">
        <v>51180000</v>
      </c>
      <c r="G1416" s="2">
        <v>17640000</v>
      </c>
      <c r="H1416" s="2">
        <v>41460000</v>
      </c>
      <c r="I1416" s="2">
        <v>273900000</v>
      </c>
      <c r="J1416" s="2">
        <v>51980000</v>
      </c>
      <c r="K1416" s="2">
        <v>28190000</v>
      </c>
      <c r="L1416" s="2">
        <v>42560000</v>
      </c>
    </row>
    <row r="1417" spans="1:12" x14ac:dyDescent="0.2">
      <c r="A1417" t="s">
        <v>1633</v>
      </c>
      <c r="B1417" t="s">
        <v>429</v>
      </c>
      <c r="C1417" t="s">
        <v>1142</v>
      </c>
      <c r="D1417" s="2">
        <v>15440000</v>
      </c>
      <c r="E1417" s="2">
        <v>196900000</v>
      </c>
      <c r="F1417" s="2">
        <v>18200000</v>
      </c>
      <c r="G1417" s="2">
        <v>12870000</v>
      </c>
      <c r="H1417" s="2">
        <v>10040000</v>
      </c>
      <c r="I1417" s="2">
        <v>22930000</v>
      </c>
      <c r="J1417" s="2">
        <v>11580000</v>
      </c>
      <c r="K1417" s="2">
        <v>6782000</v>
      </c>
      <c r="L1417" s="2">
        <v>11300000</v>
      </c>
    </row>
    <row r="1418" spans="1:12" x14ac:dyDescent="0.2">
      <c r="A1418" t="s">
        <v>1000</v>
      </c>
      <c r="B1418" t="s">
        <v>429</v>
      </c>
      <c r="C1418" t="s">
        <v>1144</v>
      </c>
      <c r="D1418" s="2">
        <v>89790000</v>
      </c>
      <c r="E1418" s="2">
        <v>187100000</v>
      </c>
      <c r="F1418" s="2">
        <v>526900000</v>
      </c>
      <c r="G1418" s="2">
        <v>127100000</v>
      </c>
      <c r="H1418" s="2">
        <v>279900000</v>
      </c>
      <c r="I1418" s="2">
        <v>2588000000</v>
      </c>
      <c r="J1418" s="2">
        <v>372700000</v>
      </c>
      <c r="K1418" s="2">
        <v>10780000</v>
      </c>
      <c r="L1418" s="2">
        <v>103200000</v>
      </c>
    </row>
    <row r="1419" spans="1:12" x14ac:dyDescent="0.2">
      <c r="A1419" t="s">
        <v>942</v>
      </c>
      <c r="B1419" t="s">
        <v>429</v>
      </c>
      <c r="C1419" t="s">
        <v>1142</v>
      </c>
      <c r="D1419" s="2">
        <v>5242000</v>
      </c>
      <c r="E1419" s="2">
        <v>3798000</v>
      </c>
      <c r="F1419" s="2">
        <v>474700</v>
      </c>
      <c r="G1419" s="2">
        <v>483200</v>
      </c>
      <c r="H1419" s="2">
        <v>2438000</v>
      </c>
      <c r="I1419" s="2">
        <v>2095000</v>
      </c>
      <c r="J1419" s="2">
        <v>6868000</v>
      </c>
      <c r="K1419" s="2">
        <v>1685000</v>
      </c>
      <c r="L1419" s="2">
        <v>0</v>
      </c>
    </row>
    <row r="1420" spans="1:12" x14ac:dyDescent="0.2">
      <c r="A1420" t="s">
        <v>942</v>
      </c>
      <c r="B1420" t="s">
        <v>429</v>
      </c>
      <c r="C1420" t="s">
        <v>1142</v>
      </c>
      <c r="D1420" s="2">
        <v>5489000</v>
      </c>
      <c r="E1420" s="2">
        <v>36550000</v>
      </c>
      <c r="F1420" s="2">
        <v>3593000</v>
      </c>
      <c r="G1420" s="2">
        <v>463400</v>
      </c>
      <c r="H1420" s="2">
        <v>30700000</v>
      </c>
      <c r="I1420" s="2">
        <v>20410000</v>
      </c>
      <c r="J1420" s="2">
        <v>36970000</v>
      </c>
      <c r="K1420" s="2">
        <v>2534000</v>
      </c>
      <c r="L1420" s="2">
        <v>0</v>
      </c>
    </row>
    <row r="1421" spans="1:12" x14ac:dyDescent="0.2">
      <c r="A1421" t="s">
        <v>942</v>
      </c>
      <c r="B1421" t="s">
        <v>429</v>
      </c>
      <c r="C1421" t="s">
        <v>1142</v>
      </c>
      <c r="D1421" s="2">
        <v>15030000</v>
      </c>
      <c r="E1421" s="2">
        <v>171900</v>
      </c>
      <c r="F1421" s="2">
        <v>29780000</v>
      </c>
      <c r="G1421" s="2">
        <v>10690000</v>
      </c>
      <c r="H1421" s="2">
        <v>53170000</v>
      </c>
      <c r="I1421" s="2">
        <v>42910000</v>
      </c>
      <c r="J1421" s="2">
        <v>2757000</v>
      </c>
      <c r="K1421" s="2">
        <v>9626000</v>
      </c>
      <c r="L1421" s="2">
        <v>9621000</v>
      </c>
    </row>
    <row r="1422" spans="1:12" x14ac:dyDescent="0.2">
      <c r="A1422" t="s">
        <v>942</v>
      </c>
      <c r="B1422" t="s">
        <v>429</v>
      </c>
      <c r="C1422" t="s">
        <v>1142</v>
      </c>
      <c r="D1422" s="2">
        <v>52480000</v>
      </c>
      <c r="E1422" s="2">
        <v>154400000</v>
      </c>
      <c r="F1422" s="2">
        <v>210200000</v>
      </c>
      <c r="G1422" s="2">
        <v>71300000</v>
      </c>
      <c r="H1422" s="2">
        <v>81090000</v>
      </c>
      <c r="I1422" s="2">
        <v>286300000</v>
      </c>
      <c r="J1422" s="2">
        <v>28260000</v>
      </c>
      <c r="K1422" s="2">
        <v>156400000</v>
      </c>
      <c r="L1422" s="2">
        <v>132300000</v>
      </c>
    </row>
    <row r="1423" spans="1:12" x14ac:dyDescent="0.2">
      <c r="A1423" t="s">
        <v>942</v>
      </c>
      <c r="B1423" t="s">
        <v>429</v>
      </c>
      <c r="C1423" t="s">
        <v>1142</v>
      </c>
      <c r="D1423" s="2">
        <v>492900000</v>
      </c>
      <c r="E1423" s="2">
        <v>2620000000</v>
      </c>
      <c r="F1423" s="2">
        <v>517400000</v>
      </c>
      <c r="G1423" s="2">
        <v>209300000</v>
      </c>
      <c r="H1423" s="2">
        <v>160600000</v>
      </c>
      <c r="I1423" s="2">
        <v>79530000</v>
      </c>
      <c r="J1423" s="2">
        <v>414300000</v>
      </c>
      <c r="K1423" s="2">
        <v>151600000</v>
      </c>
      <c r="L1423" s="2">
        <v>112900000</v>
      </c>
    </row>
    <row r="1424" spans="1:12" x14ac:dyDescent="0.2">
      <c r="A1424" t="s">
        <v>993</v>
      </c>
      <c r="B1424" t="s">
        <v>429</v>
      </c>
      <c r="C1424" t="s">
        <v>1134</v>
      </c>
      <c r="D1424" s="2">
        <v>1249000</v>
      </c>
      <c r="E1424" s="2">
        <v>2087000</v>
      </c>
      <c r="F1424" s="2">
        <v>907100</v>
      </c>
      <c r="G1424" s="2">
        <v>1276000</v>
      </c>
      <c r="H1424" s="2">
        <v>1679000</v>
      </c>
      <c r="I1424" s="2">
        <v>1734000</v>
      </c>
      <c r="J1424" s="2">
        <v>975800</v>
      </c>
      <c r="K1424" s="2">
        <v>3407000</v>
      </c>
      <c r="L1424" s="2">
        <v>90100</v>
      </c>
    </row>
    <row r="1425" spans="1:12" x14ac:dyDescent="0.2">
      <c r="A1425" t="s">
        <v>993</v>
      </c>
      <c r="B1425" t="s">
        <v>429</v>
      </c>
      <c r="C1425" t="s">
        <v>1134</v>
      </c>
      <c r="D1425" s="2">
        <v>23850000</v>
      </c>
      <c r="E1425" s="2">
        <v>33380000</v>
      </c>
      <c r="F1425" s="2">
        <v>52510000</v>
      </c>
      <c r="G1425" s="2">
        <v>6759000</v>
      </c>
      <c r="H1425" s="2">
        <v>49930000</v>
      </c>
      <c r="I1425" s="2">
        <v>47110000</v>
      </c>
      <c r="J1425" s="2">
        <v>13690000</v>
      </c>
      <c r="K1425" s="2">
        <v>88170000</v>
      </c>
      <c r="L1425" s="2">
        <v>1553000</v>
      </c>
    </row>
    <row r="1426" spans="1:12" x14ac:dyDescent="0.2">
      <c r="A1426" t="s">
        <v>993</v>
      </c>
      <c r="B1426" t="s">
        <v>429</v>
      </c>
      <c r="C1426" t="s">
        <v>1134</v>
      </c>
      <c r="D1426" s="2">
        <v>37090000</v>
      </c>
      <c r="E1426" s="2">
        <v>588000000</v>
      </c>
      <c r="F1426" s="2">
        <v>216700000</v>
      </c>
      <c r="G1426" s="2">
        <v>147500000</v>
      </c>
      <c r="H1426" s="2">
        <v>143200000</v>
      </c>
      <c r="I1426" s="2">
        <v>5572000000</v>
      </c>
      <c r="J1426" s="2">
        <v>47970000</v>
      </c>
      <c r="K1426" s="2">
        <v>192800000</v>
      </c>
      <c r="L1426" s="2">
        <v>36220000</v>
      </c>
    </row>
    <row r="1427" spans="1:12" x14ac:dyDescent="0.2">
      <c r="A1427" t="s">
        <v>1636</v>
      </c>
      <c r="B1427" t="s">
        <v>429</v>
      </c>
      <c r="C1427" t="s">
        <v>1151</v>
      </c>
      <c r="D1427" s="2">
        <v>23780000</v>
      </c>
      <c r="E1427" s="2">
        <v>207400000</v>
      </c>
      <c r="F1427" s="2">
        <v>29660000</v>
      </c>
      <c r="G1427" s="2">
        <v>74740000</v>
      </c>
      <c r="H1427" s="2">
        <v>31940000</v>
      </c>
      <c r="I1427" s="2">
        <v>495100000</v>
      </c>
      <c r="J1427" s="2">
        <v>25850000</v>
      </c>
      <c r="K1427" s="2">
        <v>5453000</v>
      </c>
      <c r="L1427" s="2">
        <v>49190000</v>
      </c>
    </row>
    <row r="1428" spans="1:12" x14ac:dyDescent="0.2">
      <c r="A1428" t="s">
        <v>954</v>
      </c>
      <c r="B1428" t="s">
        <v>429</v>
      </c>
      <c r="C1428" t="s">
        <v>1143</v>
      </c>
      <c r="D1428" s="2">
        <v>392300</v>
      </c>
      <c r="E1428" s="2">
        <v>251900000</v>
      </c>
      <c r="F1428" s="2">
        <v>78560000</v>
      </c>
      <c r="G1428" s="2">
        <v>42770000</v>
      </c>
      <c r="H1428" s="2">
        <v>51650000</v>
      </c>
      <c r="I1428" s="2">
        <v>1017000000</v>
      </c>
      <c r="J1428" s="2">
        <v>62860000</v>
      </c>
      <c r="K1428" s="2">
        <v>9641000</v>
      </c>
      <c r="L1428" s="2">
        <v>7695000</v>
      </c>
    </row>
    <row r="1429" spans="1:12" x14ac:dyDescent="0.2">
      <c r="A1429" t="s">
        <v>1638</v>
      </c>
      <c r="B1429" t="s">
        <v>429</v>
      </c>
      <c r="C1429" t="s">
        <v>1163</v>
      </c>
      <c r="D1429" s="2">
        <v>10460000</v>
      </c>
      <c r="E1429" s="2">
        <v>43260000</v>
      </c>
      <c r="F1429" s="2">
        <v>25480000</v>
      </c>
      <c r="G1429" s="2">
        <v>42440000</v>
      </c>
      <c r="H1429" s="2">
        <v>19420000</v>
      </c>
      <c r="I1429" s="2">
        <v>82120000</v>
      </c>
      <c r="J1429" s="2">
        <v>14910000</v>
      </c>
      <c r="K1429" s="2">
        <v>18030000</v>
      </c>
      <c r="L1429" s="2">
        <v>13910000</v>
      </c>
    </row>
    <row r="1430" spans="1:12" x14ac:dyDescent="0.2">
      <c r="A1430" t="s">
        <v>1640</v>
      </c>
      <c r="B1430" t="s">
        <v>429</v>
      </c>
      <c r="C1430" t="s">
        <v>1180</v>
      </c>
      <c r="D1430" s="2">
        <v>15610000</v>
      </c>
      <c r="E1430" s="2">
        <v>34540000</v>
      </c>
      <c r="F1430" s="2">
        <v>12430000</v>
      </c>
      <c r="G1430" s="2">
        <v>14730000</v>
      </c>
      <c r="H1430" s="2">
        <v>11690000</v>
      </c>
      <c r="I1430" s="2">
        <v>76280000</v>
      </c>
      <c r="J1430" s="2">
        <v>4380000</v>
      </c>
      <c r="K1430" s="2">
        <v>1749000</v>
      </c>
      <c r="L1430" s="2">
        <v>23060000</v>
      </c>
    </row>
    <row r="1431" spans="1:12" x14ac:dyDescent="0.2">
      <c r="A1431" t="s">
        <v>902</v>
      </c>
      <c r="B1431" t="s">
        <v>429</v>
      </c>
      <c r="C1431" t="s">
        <v>1142</v>
      </c>
      <c r="D1431" s="2">
        <v>4541000</v>
      </c>
      <c r="E1431" s="2">
        <v>63790000</v>
      </c>
      <c r="F1431" s="2">
        <v>725700</v>
      </c>
      <c r="G1431" s="2">
        <v>2532000</v>
      </c>
      <c r="H1431" s="2">
        <v>2098000</v>
      </c>
      <c r="I1431" s="2">
        <v>1688000</v>
      </c>
      <c r="J1431" s="2">
        <v>7912000</v>
      </c>
      <c r="K1431" s="2">
        <v>3010000</v>
      </c>
      <c r="L1431" s="2">
        <v>0</v>
      </c>
    </row>
    <row r="1432" spans="1:12" x14ac:dyDescent="0.2">
      <c r="A1432" t="s">
        <v>902</v>
      </c>
      <c r="B1432" t="s">
        <v>429</v>
      </c>
      <c r="C1432" t="s">
        <v>1142</v>
      </c>
      <c r="D1432" s="2">
        <v>181600000</v>
      </c>
      <c r="E1432" s="2">
        <v>1114000000</v>
      </c>
      <c r="F1432" s="2">
        <v>51520000</v>
      </c>
      <c r="G1432" s="2">
        <v>48470000</v>
      </c>
      <c r="H1432" s="2">
        <v>49660000</v>
      </c>
      <c r="I1432" s="2">
        <v>21470000</v>
      </c>
      <c r="J1432" s="2">
        <v>34320000</v>
      </c>
      <c r="K1432" s="2">
        <v>19890000</v>
      </c>
      <c r="L1432" s="2">
        <v>27670000</v>
      </c>
    </row>
    <row r="1433" spans="1:12" x14ac:dyDescent="0.2">
      <c r="A1433" t="s">
        <v>1644</v>
      </c>
      <c r="B1433" t="s">
        <v>429</v>
      </c>
      <c r="C1433" t="s">
        <v>1141</v>
      </c>
      <c r="D1433" s="2">
        <v>8388000</v>
      </c>
      <c r="E1433" s="2">
        <v>6687000</v>
      </c>
      <c r="F1433" s="2">
        <v>4278000</v>
      </c>
      <c r="G1433" s="2">
        <v>3482000</v>
      </c>
      <c r="H1433" s="2">
        <v>8365000</v>
      </c>
      <c r="I1433" s="2">
        <v>148000000</v>
      </c>
      <c r="J1433" s="2">
        <v>582000</v>
      </c>
      <c r="K1433" s="2">
        <v>2232000</v>
      </c>
      <c r="L1433" s="2">
        <v>0</v>
      </c>
    </row>
    <row r="1434" spans="1:12" x14ac:dyDescent="0.2">
      <c r="A1434" t="s">
        <v>1660</v>
      </c>
      <c r="B1434" t="s">
        <v>429</v>
      </c>
      <c r="C1434" t="s">
        <v>1135</v>
      </c>
      <c r="D1434" s="2">
        <v>766700</v>
      </c>
      <c r="E1434" s="2">
        <v>13240000</v>
      </c>
      <c r="F1434" s="2">
        <v>6079000</v>
      </c>
      <c r="G1434" s="2">
        <v>21230000</v>
      </c>
      <c r="H1434" s="2">
        <v>9854000</v>
      </c>
      <c r="I1434" s="2">
        <v>23530000</v>
      </c>
      <c r="J1434" s="2">
        <v>2575000</v>
      </c>
      <c r="K1434" s="2">
        <v>880800</v>
      </c>
      <c r="L1434" s="2">
        <v>892300</v>
      </c>
    </row>
    <row r="1435" spans="1:12" x14ac:dyDescent="0.2">
      <c r="A1435" t="s">
        <v>861</v>
      </c>
      <c r="B1435" t="s">
        <v>429</v>
      </c>
      <c r="C1435" t="s">
        <v>1145</v>
      </c>
      <c r="D1435" s="2">
        <v>37540000</v>
      </c>
      <c r="E1435" s="2">
        <v>14840000</v>
      </c>
      <c r="F1435" s="2">
        <v>36020000</v>
      </c>
      <c r="G1435" s="2">
        <v>79860000</v>
      </c>
      <c r="H1435" s="2">
        <v>55520000</v>
      </c>
      <c r="I1435" s="2">
        <v>168200000</v>
      </c>
      <c r="J1435" s="2">
        <v>64880000</v>
      </c>
      <c r="K1435" s="2">
        <v>22740000</v>
      </c>
      <c r="L1435" s="2">
        <v>117200000</v>
      </c>
    </row>
    <row r="1436" spans="1:12" x14ac:dyDescent="0.2">
      <c r="A1436" t="s">
        <v>1671</v>
      </c>
      <c r="B1436" t="s">
        <v>429</v>
      </c>
      <c r="C1436" t="s">
        <v>1134</v>
      </c>
      <c r="D1436" s="2">
        <v>394600000</v>
      </c>
      <c r="E1436" s="2">
        <v>1332000000</v>
      </c>
      <c r="F1436" s="2">
        <v>124400000</v>
      </c>
      <c r="G1436" s="2">
        <v>343000000</v>
      </c>
      <c r="H1436" s="2">
        <v>386500000</v>
      </c>
      <c r="I1436" s="2">
        <v>4030000000</v>
      </c>
      <c r="J1436" s="2">
        <v>139800000</v>
      </c>
      <c r="K1436" s="2">
        <v>306300000</v>
      </c>
      <c r="L1436" s="2">
        <v>357200000</v>
      </c>
    </row>
    <row r="1437" spans="1:12" x14ac:dyDescent="0.2">
      <c r="A1437" t="s">
        <v>866</v>
      </c>
      <c r="B1437" t="s">
        <v>429</v>
      </c>
      <c r="C1437" t="s">
        <v>1145</v>
      </c>
      <c r="D1437" s="2">
        <v>1020000</v>
      </c>
      <c r="E1437" s="2">
        <v>1453000</v>
      </c>
      <c r="F1437" s="2">
        <v>2670000</v>
      </c>
      <c r="G1437" s="2">
        <v>4538000</v>
      </c>
      <c r="H1437" s="2">
        <v>1726000</v>
      </c>
      <c r="I1437" s="2">
        <v>2088000</v>
      </c>
      <c r="J1437" s="2">
        <v>4706000</v>
      </c>
      <c r="K1437" s="2">
        <v>7572000</v>
      </c>
      <c r="L1437" s="2">
        <v>336300</v>
      </c>
    </row>
    <row r="1438" spans="1:12" x14ac:dyDescent="0.2">
      <c r="A1438" t="s">
        <v>866</v>
      </c>
      <c r="B1438" t="s">
        <v>429</v>
      </c>
      <c r="C1438" t="s">
        <v>1145</v>
      </c>
      <c r="D1438" s="2">
        <v>29590000</v>
      </c>
      <c r="E1438" s="2">
        <v>110700000</v>
      </c>
      <c r="F1438" s="2">
        <v>91710000</v>
      </c>
      <c r="G1438" s="2">
        <v>64370000</v>
      </c>
      <c r="H1438" s="2">
        <v>18900000</v>
      </c>
      <c r="I1438" s="2">
        <v>66510000</v>
      </c>
      <c r="J1438" s="2">
        <v>49640000</v>
      </c>
      <c r="K1438" s="2">
        <v>2319000</v>
      </c>
      <c r="L1438" s="2">
        <v>12970000</v>
      </c>
    </row>
    <row r="1439" spans="1:12" x14ac:dyDescent="0.2">
      <c r="A1439" t="s">
        <v>866</v>
      </c>
      <c r="B1439" t="s">
        <v>429</v>
      </c>
      <c r="C1439" t="s">
        <v>1145</v>
      </c>
      <c r="D1439" s="2">
        <v>59970000</v>
      </c>
      <c r="E1439" s="2">
        <v>409000000</v>
      </c>
      <c r="F1439" s="2">
        <v>481100000</v>
      </c>
      <c r="G1439" s="2">
        <v>253700000</v>
      </c>
      <c r="H1439" s="2">
        <v>107200000</v>
      </c>
      <c r="I1439" s="2">
        <v>1032000000</v>
      </c>
      <c r="J1439" s="2">
        <v>140800000</v>
      </c>
      <c r="K1439" s="2">
        <v>321400000</v>
      </c>
      <c r="L1439" s="2">
        <v>499600000</v>
      </c>
    </row>
    <row r="1440" spans="1:12" x14ac:dyDescent="0.2">
      <c r="A1440" t="s">
        <v>976</v>
      </c>
      <c r="B1440" t="s">
        <v>429</v>
      </c>
      <c r="C1440" t="s">
        <v>1144</v>
      </c>
      <c r="D1440" s="2">
        <v>0</v>
      </c>
      <c r="E1440" s="2">
        <v>55630</v>
      </c>
      <c r="F1440" s="2">
        <v>119600</v>
      </c>
      <c r="G1440" s="2">
        <v>0</v>
      </c>
      <c r="H1440" s="2">
        <v>134700</v>
      </c>
      <c r="I1440" s="2">
        <v>305700</v>
      </c>
      <c r="J1440" s="2">
        <v>103900</v>
      </c>
      <c r="K1440" s="2">
        <v>8620000</v>
      </c>
      <c r="L1440" s="2">
        <v>55090</v>
      </c>
    </row>
    <row r="1441" spans="1:12" x14ac:dyDescent="0.2">
      <c r="A1441" t="s">
        <v>976</v>
      </c>
      <c r="B1441" t="s">
        <v>429</v>
      </c>
      <c r="C1441" t="s">
        <v>1144</v>
      </c>
      <c r="D1441" s="2">
        <v>320000</v>
      </c>
      <c r="E1441" s="2">
        <v>1938000</v>
      </c>
      <c r="F1441" s="2">
        <v>1160000</v>
      </c>
      <c r="G1441" s="2">
        <v>0</v>
      </c>
      <c r="H1441" s="2">
        <v>701500</v>
      </c>
      <c r="I1441" s="2">
        <v>9262000</v>
      </c>
      <c r="J1441" s="2">
        <v>1091000</v>
      </c>
      <c r="K1441" s="2">
        <v>15410000</v>
      </c>
      <c r="L1441" s="2">
        <v>0</v>
      </c>
    </row>
    <row r="1442" spans="1:12" x14ac:dyDescent="0.2">
      <c r="A1442" t="s">
        <v>976</v>
      </c>
      <c r="B1442" t="s">
        <v>429</v>
      </c>
      <c r="C1442" t="s">
        <v>1144</v>
      </c>
      <c r="D1442" s="2">
        <v>5117000</v>
      </c>
      <c r="E1442" s="2">
        <v>4677000</v>
      </c>
      <c r="F1442" s="2">
        <v>5016000</v>
      </c>
      <c r="G1442" s="2">
        <v>5658000</v>
      </c>
      <c r="H1442" s="2">
        <v>2991000</v>
      </c>
      <c r="I1442" s="2">
        <v>1335000</v>
      </c>
      <c r="J1442" s="2">
        <v>15700000</v>
      </c>
      <c r="K1442" s="2">
        <v>10240000</v>
      </c>
      <c r="L1442" s="2">
        <v>363300</v>
      </c>
    </row>
    <row r="1443" spans="1:12" x14ac:dyDescent="0.2">
      <c r="A1443" t="s">
        <v>976</v>
      </c>
      <c r="B1443" t="s">
        <v>429</v>
      </c>
      <c r="C1443" t="s">
        <v>1144</v>
      </c>
      <c r="D1443" s="2">
        <v>107300000</v>
      </c>
      <c r="E1443" s="2">
        <v>11330000</v>
      </c>
      <c r="F1443" s="2">
        <v>17650000</v>
      </c>
      <c r="G1443" s="2">
        <v>4500000</v>
      </c>
      <c r="H1443" s="2">
        <v>5089000</v>
      </c>
      <c r="I1443" s="2">
        <v>372600000</v>
      </c>
      <c r="J1443" s="2">
        <v>129600000</v>
      </c>
      <c r="K1443" s="2">
        <v>27310000</v>
      </c>
      <c r="L1443" s="2">
        <v>24430000</v>
      </c>
    </row>
    <row r="1444" spans="1:12" x14ac:dyDescent="0.2">
      <c r="A1444" t="s">
        <v>976</v>
      </c>
      <c r="B1444" t="s">
        <v>429</v>
      </c>
      <c r="C1444" t="s">
        <v>1144</v>
      </c>
      <c r="D1444" s="2">
        <v>11860000</v>
      </c>
      <c r="E1444" s="2">
        <v>130800000</v>
      </c>
      <c r="F1444" s="2">
        <v>207500000</v>
      </c>
      <c r="G1444" s="2">
        <v>45740000</v>
      </c>
      <c r="H1444" s="2">
        <v>82400000</v>
      </c>
      <c r="I1444" s="2">
        <v>109300000</v>
      </c>
      <c r="J1444" s="2">
        <v>124700000</v>
      </c>
      <c r="K1444" s="2">
        <v>394700000</v>
      </c>
      <c r="L1444" s="2">
        <v>222000000</v>
      </c>
    </row>
    <row r="1445" spans="1:12" x14ac:dyDescent="0.2">
      <c r="A1445" t="s">
        <v>910</v>
      </c>
      <c r="B1445" t="s">
        <v>429</v>
      </c>
      <c r="C1445" t="s">
        <v>1142</v>
      </c>
      <c r="D1445" s="2">
        <v>6254000</v>
      </c>
      <c r="E1445" s="2">
        <v>9344000</v>
      </c>
      <c r="F1445" s="2">
        <v>3468000</v>
      </c>
      <c r="G1445" s="2">
        <v>6533000</v>
      </c>
      <c r="H1445" s="2">
        <v>4666000</v>
      </c>
      <c r="I1445" s="2">
        <v>2066000</v>
      </c>
      <c r="J1445" s="2">
        <v>1221000</v>
      </c>
      <c r="K1445" s="2">
        <v>13370000</v>
      </c>
      <c r="L1445" s="2">
        <v>1255000</v>
      </c>
    </row>
    <row r="1446" spans="1:12" x14ac:dyDescent="0.2">
      <c r="A1446" t="s">
        <v>910</v>
      </c>
      <c r="B1446" t="s">
        <v>429</v>
      </c>
      <c r="C1446" t="s">
        <v>1142</v>
      </c>
      <c r="D1446" s="2">
        <v>12950000</v>
      </c>
      <c r="E1446" s="2">
        <v>349800000</v>
      </c>
      <c r="F1446" s="2">
        <v>49220000</v>
      </c>
      <c r="G1446" s="2">
        <v>80880000</v>
      </c>
      <c r="H1446" s="2">
        <v>10920000</v>
      </c>
      <c r="I1446" s="2">
        <v>53260000</v>
      </c>
      <c r="J1446" s="2">
        <v>13020000</v>
      </c>
      <c r="K1446" s="2">
        <v>3830000</v>
      </c>
      <c r="L1446" s="2">
        <v>82220000</v>
      </c>
    </row>
    <row r="1447" spans="1:12" x14ac:dyDescent="0.2">
      <c r="A1447" t="s">
        <v>1673</v>
      </c>
      <c r="B1447" t="s">
        <v>429</v>
      </c>
      <c r="C1447" t="s">
        <v>1134</v>
      </c>
      <c r="D1447" s="2">
        <v>14110000</v>
      </c>
      <c r="E1447" s="2">
        <v>83090000</v>
      </c>
      <c r="F1447" s="2">
        <v>8758000</v>
      </c>
      <c r="G1447" s="2">
        <v>13400000</v>
      </c>
      <c r="H1447" s="2">
        <v>131300000</v>
      </c>
      <c r="I1447" s="2">
        <v>40970000</v>
      </c>
      <c r="J1447" s="2">
        <v>48210000</v>
      </c>
      <c r="K1447" s="2">
        <v>11940000</v>
      </c>
      <c r="L1447" s="2">
        <v>5915000</v>
      </c>
    </row>
    <row r="1448" spans="1:12" x14ac:dyDescent="0.2">
      <c r="A1448" t="s">
        <v>1673</v>
      </c>
      <c r="B1448" t="s">
        <v>429</v>
      </c>
      <c r="C1448" t="s">
        <v>1134</v>
      </c>
      <c r="D1448" s="2">
        <v>928900000</v>
      </c>
      <c r="E1448" s="2">
        <v>1035000000</v>
      </c>
      <c r="F1448" s="2">
        <v>821100000</v>
      </c>
      <c r="G1448" s="2">
        <v>779100000</v>
      </c>
      <c r="H1448" s="2">
        <v>762900000</v>
      </c>
      <c r="I1448" s="2">
        <v>16430000000</v>
      </c>
      <c r="J1448" s="2">
        <v>196000000</v>
      </c>
      <c r="K1448" s="2">
        <v>536800000</v>
      </c>
      <c r="L1448" s="2">
        <v>1576000000</v>
      </c>
    </row>
    <row r="1449" spans="1:12" x14ac:dyDescent="0.2">
      <c r="A1449" t="s">
        <v>1673</v>
      </c>
      <c r="B1449" t="s">
        <v>429</v>
      </c>
      <c r="C1449" t="s">
        <v>1134</v>
      </c>
      <c r="D1449" s="2">
        <v>1831000</v>
      </c>
      <c r="E1449" s="2">
        <v>2719000</v>
      </c>
      <c r="F1449" s="2">
        <v>4000000</v>
      </c>
      <c r="G1449" s="2">
        <v>3929000</v>
      </c>
      <c r="H1449" s="2">
        <v>1992000</v>
      </c>
      <c r="I1449" s="2">
        <v>10900000</v>
      </c>
      <c r="J1449" s="2">
        <v>2470000</v>
      </c>
      <c r="K1449" s="2">
        <v>2307000</v>
      </c>
      <c r="L1449" s="2">
        <v>6539000</v>
      </c>
    </row>
    <row r="1450" spans="1:12" x14ac:dyDescent="0.2">
      <c r="A1450" t="s">
        <v>1673</v>
      </c>
      <c r="B1450" t="s">
        <v>429</v>
      </c>
      <c r="C1450" t="s">
        <v>1134</v>
      </c>
      <c r="D1450" s="2">
        <v>1142000</v>
      </c>
      <c r="E1450" s="2">
        <v>5341000</v>
      </c>
      <c r="F1450" s="2">
        <v>1697000</v>
      </c>
      <c r="G1450" s="2">
        <v>174700</v>
      </c>
      <c r="H1450" s="2">
        <v>1947000</v>
      </c>
      <c r="I1450" s="2">
        <v>5264000</v>
      </c>
      <c r="J1450" s="2">
        <v>1231000</v>
      </c>
      <c r="K1450" s="2">
        <v>976300</v>
      </c>
      <c r="L1450" s="2">
        <v>5625000</v>
      </c>
    </row>
    <row r="1451" spans="1:12" x14ac:dyDescent="0.2">
      <c r="A1451" t="s">
        <v>1673</v>
      </c>
      <c r="B1451" t="s">
        <v>429</v>
      </c>
      <c r="C1451" t="s">
        <v>1134</v>
      </c>
      <c r="D1451" s="2">
        <v>443900</v>
      </c>
      <c r="E1451" s="2">
        <v>344400</v>
      </c>
      <c r="F1451" s="2">
        <v>318500</v>
      </c>
      <c r="G1451" s="2">
        <v>479600</v>
      </c>
      <c r="H1451" s="2">
        <v>129900</v>
      </c>
      <c r="I1451" s="2">
        <v>2465000</v>
      </c>
      <c r="J1451" s="2">
        <v>515700</v>
      </c>
      <c r="K1451" s="2">
        <v>289700</v>
      </c>
      <c r="L1451" s="2">
        <v>704800</v>
      </c>
    </row>
    <row r="1452" spans="1:12" x14ac:dyDescent="0.2">
      <c r="A1452" t="s">
        <v>1675</v>
      </c>
      <c r="B1452" t="s">
        <v>429</v>
      </c>
      <c r="C1452" t="s">
        <v>1135</v>
      </c>
      <c r="D1452" s="2">
        <v>142800</v>
      </c>
      <c r="E1452" s="2">
        <v>707500</v>
      </c>
      <c r="F1452" s="2">
        <v>74700</v>
      </c>
      <c r="G1452" s="2">
        <v>80750</v>
      </c>
      <c r="H1452" s="2">
        <v>4464000</v>
      </c>
      <c r="I1452" s="2">
        <v>2450000</v>
      </c>
      <c r="J1452" s="2">
        <v>296300</v>
      </c>
      <c r="K1452" s="2">
        <v>24600000</v>
      </c>
      <c r="L1452" s="2">
        <v>62260</v>
      </c>
    </row>
    <row r="1453" spans="1:12" x14ac:dyDescent="0.2">
      <c r="A1453" t="s">
        <v>1675</v>
      </c>
      <c r="B1453" t="s">
        <v>429</v>
      </c>
      <c r="C1453" t="s">
        <v>1135</v>
      </c>
      <c r="D1453" s="2">
        <v>57320000</v>
      </c>
      <c r="E1453" s="2">
        <v>291900</v>
      </c>
      <c r="F1453" s="2">
        <v>10240000</v>
      </c>
      <c r="G1453" s="2">
        <v>15510000</v>
      </c>
      <c r="H1453" s="2">
        <v>67980000</v>
      </c>
      <c r="I1453" s="2">
        <v>24900000</v>
      </c>
      <c r="J1453" s="2">
        <v>60770000</v>
      </c>
      <c r="K1453" s="2">
        <v>87280000</v>
      </c>
      <c r="L1453" s="2">
        <v>2791000</v>
      </c>
    </row>
    <row r="1454" spans="1:12" x14ac:dyDescent="0.2">
      <c r="A1454" t="s">
        <v>956</v>
      </c>
      <c r="B1454" t="s">
        <v>429</v>
      </c>
      <c r="C1454" t="s">
        <v>1151</v>
      </c>
      <c r="D1454" s="2">
        <v>7251000</v>
      </c>
      <c r="E1454" s="2">
        <v>5928000</v>
      </c>
      <c r="F1454" s="2">
        <v>8062000</v>
      </c>
      <c r="G1454" s="2">
        <v>12310000</v>
      </c>
      <c r="H1454" s="2">
        <v>4975000</v>
      </c>
      <c r="I1454" s="2">
        <v>14210000</v>
      </c>
      <c r="J1454" s="2">
        <v>15730000</v>
      </c>
      <c r="K1454" s="2">
        <v>14630000</v>
      </c>
      <c r="L1454" s="2">
        <v>21240000</v>
      </c>
    </row>
    <row r="1455" spans="1:12" x14ac:dyDescent="0.2">
      <c r="A1455" t="s">
        <v>1677</v>
      </c>
      <c r="B1455" t="s">
        <v>429</v>
      </c>
      <c r="C1455" t="s">
        <v>1150</v>
      </c>
      <c r="D1455" s="2">
        <v>0</v>
      </c>
      <c r="E1455" s="2">
        <v>667900</v>
      </c>
      <c r="F1455" s="2">
        <v>0</v>
      </c>
      <c r="G1455" s="2">
        <v>0</v>
      </c>
      <c r="H1455" s="2">
        <v>674100</v>
      </c>
      <c r="I1455" s="2">
        <v>314500</v>
      </c>
      <c r="J1455" s="2">
        <v>0</v>
      </c>
      <c r="K1455" s="2">
        <v>19490000</v>
      </c>
      <c r="L1455" s="2">
        <v>0</v>
      </c>
    </row>
    <row r="1456" spans="1:12" x14ac:dyDescent="0.2">
      <c r="A1456" t="s">
        <v>1677</v>
      </c>
      <c r="B1456" t="s">
        <v>429</v>
      </c>
      <c r="C1456" t="s">
        <v>1150</v>
      </c>
      <c r="D1456" s="2">
        <v>3932000</v>
      </c>
      <c r="E1456" s="2">
        <v>13150000</v>
      </c>
      <c r="F1456" s="2">
        <v>5517000</v>
      </c>
      <c r="G1456" s="2">
        <v>999400</v>
      </c>
      <c r="H1456" s="2">
        <v>9254000</v>
      </c>
      <c r="I1456" s="2">
        <v>700600</v>
      </c>
      <c r="J1456" s="2">
        <v>12660000</v>
      </c>
      <c r="K1456" s="2">
        <v>22330000</v>
      </c>
      <c r="L1456" s="2">
        <v>0</v>
      </c>
    </row>
    <row r="1457" spans="1:12" x14ac:dyDescent="0.2">
      <c r="A1457" t="s">
        <v>1679</v>
      </c>
      <c r="B1457" t="s">
        <v>429</v>
      </c>
      <c r="C1457" t="s">
        <v>1141</v>
      </c>
      <c r="D1457" s="2">
        <v>3115000</v>
      </c>
      <c r="E1457" s="2">
        <v>4837000</v>
      </c>
      <c r="F1457" s="2">
        <v>2505000</v>
      </c>
      <c r="G1457" s="2">
        <v>6148000</v>
      </c>
      <c r="H1457" s="2">
        <v>7763000</v>
      </c>
      <c r="I1457" s="2">
        <v>1852000</v>
      </c>
      <c r="J1457" s="2">
        <v>4691000</v>
      </c>
      <c r="K1457" s="2">
        <v>19790000</v>
      </c>
      <c r="L1457" s="2">
        <v>12790000</v>
      </c>
    </row>
    <row r="1458" spans="1:12" x14ac:dyDescent="0.2">
      <c r="A1458" t="s">
        <v>1681</v>
      </c>
      <c r="B1458" t="s">
        <v>429</v>
      </c>
      <c r="C1458" t="s">
        <v>1142</v>
      </c>
      <c r="D1458" s="2">
        <v>7379000</v>
      </c>
      <c r="E1458" s="2">
        <v>1851000</v>
      </c>
      <c r="F1458" s="2">
        <v>3050000</v>
      </c>
      <c r="G1458" s="2">
        <v>7188000</v>
      </c>
      <c r="H1458" s="2">
        <v>694800</v>
      </c>
      <c r="I1458" s="2">
        <v>264600</v>
      </c>
      <c r="J1458" s="2">
        <v>6626000</v>
      </c>
      <c r="K1458" s="2">
        <v>1386000</v>
      </c>
      <c r="L1458" s="2">
        <v>99520</v>
      </c>
    </row>
    <row r="1459" spans="1:12" x14ac:dyDescent="0.2">
      <c r="A1459" t="s">
        <v>1681</v>
      </c>
      <c r="B1459" t="s">
        <v>429</v>
      </c>
      <c r="C1459" t="s">
        <v>1142</v>
      </c>
      <c r="D1459" s="2">
        <v>74240000</v>
      </c>
      <c r="E1459" s="2">
        <v>611500000</v>
      </c>
      <c r="F1459" s="2">
        <v>34100000</v>
      </c>
      <c r="G1459" s="2">
        <v>84990000</v>
      </c>
      <c r="H1459" s="2">
        <v>84040000</v>
      </c>
      <c r="I1459" s="2">
        <v>481300000</v>
      </c>
      <c r="J1459" s="2">
        <v>103800000</v>
      </c>
      <c r="K1459" s="2">
        <v>12460000</v>
      </c>
      <c r="L1459" s="2">
        <v>87930000</v>
      </c>
    </row>
    <row r="1460" spans="1:12" x14ac:dyDescent="0.2">
      <c r="A1460" t="s">
        <v>1025</v>
      </c>
      <c r="B1460" t="s">
        <v>429</v>
      </c>
      <c r="C1460" t="s">
        <v>1144</v>
      </c>
      <c r="D1460" s="2">
        <v>64990</v>
      </c>
      <c r="E1460" s="2">
        <v>117000</v>
      </c>
      <c r="F1460" s="2">
        <v>0</v>
      </c>
      <c r="G1460" s="2">
        <v>1198000</v>
      </c>
      <c r="H1460" s="2">
        <v>1143000</v>
      </c>
      <c r="I1460" s="2">
        <v>17470000</v>
      </c>
      <c r="J1460" s="2">
        <v>0</v>
      </c>
      <c r="K1460" s="2">
        <v>24790</v>
      </c>
      <c r="L1460" s="2">
        <v>0</v>
      </c>
    </row>
    <row r="1461" spans="1:12" x14ac:dyDescent="0.2">
      <c r="A1461" t="s">
        <v>1025</v>
      </c>
      <c r="B1461" t="s">
        <v>429</v>
      </c>
      <c r="C1461" t="s">
        <v>1144</v>
      </c>
      <c r="D1461" s="2">
        <v>307000</v>
      </c>
      <c r="E1461" s="2">
        <v>3568000</v>
      </c>
      <c r="F1461" s="2">
        <v>3181000</v>
      </c>
      <c r="G1461" s="2">
        <v>0</v>
      </c>
      <c r="H1461" s="2">
        <v>2766000</v>
      </c>
      <c r="I1461" s="2">
        <v>6155000</v>
      </c>
      <c r="J1461" s="2">
        <v>1417000</v>
      </c>
      <c r="K1461" s="2">
        <v>11870000</v>
      </c>
      <c r="L1461" s="2">
        <v>0</v>
      </c>
    </row>
    <row r="1462" spans="1:12" x14ac:dyDescent="0.2">
      <c r="A1462" t="s">
        <v>1025</v>
      </c>
      <c r="B1462" t="s">
        <v>429</v>
      </c>
      <c r="C1462" t="s">
        <v>1144</v>
      </c>
      <c r="D1462" s="2">
        <v>174100000</v>
      </c>
      <c r="E1462" s="2">
        <v>410800000</v>
      </c>
      <c r="F1462" s="2">
        <v>83300000</v>
      </c>
      <c r="G1462" s="2">
        <v>95650000</v>
      </c>
      <c r="H1462" s="2">
        <v>95590000</v>
      </c>
      <c r="I1462" s="2">
        <v>3033000000</v>
      </c>
      <c r="J1462" s="2">
        <v>161100000</v>
      </c>
      <c r="K1462" s="2">
        <v>23820000</v>
      </c>
      <c r="L1462" s="2">
        <v>61620000</v>
      </c>
    </row>
    <row r="1463" spans="1:12" x14ac:dyDescent="0.2">
      <c r="A1463" t="s">
        <v>1025</v>
      </c>
      <c r="B1463" t="s">
        <v>429</v>
      </c>
      <c r="C1463" t="s">
        <v>1144</v>
      </c>
      <c r="D1463" s="2">
        <v>209600000</v>
      </c>
      <c r="E1463" s="2">
        <v>783600000</v>
      </c>
      <c r="F1463" s="2">
        <v>697100000</v>
      </c>
      <c r="G1463" s="2">
        <v>763400000</v>
      </c>
      <c r="H1463" s="2">
        <v>800900000</v>
      </c>
      <c r="I1463" s="2">
        <v>12110000000</v>
      </c>
      <c r="J1463" s="2">
        <v>1247000000</v>
      </c>
      <c r="K1463" s="2">
        <v>1583000000</v>
      </c>
      <c r="L1463" s="2">
        <v>3263000000</v>
      </c>
    </row>
    <row r="1464" spans="1:12" x14ac:dyDescent="0.2">
      <c r="A1464" t="s">
        <v>1025</v>
      </c>
      <c r="B1464" t="s">
        <v>429</v>
      </c>
      <c r="C1464" t="s">
        <v>1144</v>
      </c>
      <c r="D1464" s="2">
        <v>7252000</v>
      </c>
      <c r="E1464" s="2">
        <v>4069000</v>
      </c>
      <c r="F1464" s="2">
        <v>22730000</v>
      </c>
      <c r="G1464" s="2">
        <v>7822000</v>
      </c>
      <c r="H1464" s="2">
        <v>12400000</v>
      </c>
      <c r="I1464" s="2">
        <v>11360000</v>
      </c>
      <c r="J1464" s="2">
        <v>9320000</v>
      </c>
      <c r="K1464" s="2">
        <v>14680000</v>
      </c>
      <c r="L1464" s="2">
        <v>52320000</v>
      </c>
    </row>
    <row r="1465" spans="1:12" x14ac:dyDescent="0.2">
      <c r="A1465" t="s">
        <v>1025</v>
      </c>
      <c r="B1465" t="s">
        <v>429</v>
      </c>
      <c r="C1465" t="s">
        <v>1144</v>
      </c>
      <c r="D1465" s="2">
        <v>2230000</v>
      </c>
      <c r="E1465" s="2">
        <v>3991000</v>
      </c>
      <c r="F1465" s="2">
        <v>4214000</v>
      </c>
      <c r="G1465" s="2">
        <v>3232000</v>
      </c>
      <c r="H1465" s="2">
        <v>3141000</v>
      </c>
      <c r="I1465" s="2">
        <v>2662000</v>
      </c>
      <c r="J1465" s="2">
        <v>2792000</v>
      </c>
      <c r="K1465" s="2">
        <v>2537000</v>
      </c>
      <c r="L1465" s="2">
        <v>16140000</v>
      </c>
    </row>
    <row r="1466" spans="1:12" x14ac:dyDescent="0.2">
      <c r="A1466" t="s">
        <v>1025</v>
      </c>
      <c r="B1466" t="s">
        <v>429</v>
      </c>
      <c r="C1466" t="s">
        <v>1144</v>
      </c>
      <c r="D1466" s="2">
        <v>1854000</v>
      </c>
      <c r="E1466" s="2">
        <v>3624000</v>
      </c>
      <c r="F1466" s="2">
        <v>3728000</v>
      </c>
      <c r="G1466" s="2">
        <v>3842000</v>
      </c>
      <c r="H1466" s="2">
        <v>2370000</v>
      </c>
      <c r="I1466" s="2">
        <v>2683000</v>
      </c>
      <c r="J1466" s="2">
        <v>1962000</v>
      </c>
      <c r="K1466" s="2">
        <v>1551000</v>
      </c>
      <c r="L1466" s="2">
        <v>14930000</v>
      </c>
    </row>
    <row r="1467" spans="1:12" x14ac:dyDescent="0.2">
      <c r="A1467" t="s">
        <v>1025</v>
      </c>
      <c r="B1467" t="s">
        <v>429</v>
      </c>
      <c r="C1467" t="s">
        <v>1144</v>
      </c>
      <c r="D1467" s="2">
        <v>186000</v>
      </c>
      <c r="E1467" s="2">
        <v>803600</v>
      </c>
      <c r="F1467" s="2">
        <v>1091000</v>
      </c>
      <c r="G1467" s="2">
        <v>505900</v>
      </c>
      <c r="H1467" s="2">
        <v>543600</v>
      </c>
      <c r="I1467" s="2">
        <v>2833000</v>
      </c>
      <c r="J1467" s="2">
        <v>199600</v>
      </c>
      <c r="K1467" s="2">
        <v>177500</v>
      </c>
      <c r="L1467" s="2">
        <v>7134000</v>
      </c>
    </row>
    <row r="1468" spans="1:12" x14ac:dyDescent="0.2">
      <c r="A1468" t="s">
        <v>1025</v>
      </c>
      <c r="B1468" t="s">
        <v>429</v>
      </c>
      <c r="C1468" t="s">
        <v>1144</v>
      </c>
      <c r="D1468" s="2">
        <v>129100</v>
      </c>
      <c r="E1468" s="2">
        <v>657100</v>
      </c>
      <c r="F1468" s="2">
        <v>616300</v>
      </c>
      <c r="G1468" s="2">
        <v>173500</v>
      </c>
      <c r="H1468" s="2">
        <v>403200</v>
      </c>
      <c r="I1468" s="2">
        <v>8183000</v>
      </c>
      <c r="J1468" s="2">
        <v>176100</v>
      </c>
      <c r="K1468" s="2">
        <v>431300</v>
      </c>
      <c r="L1468" s="2">
        <v>1501000</v>
      </c>
    </row>
    <row r="1469" spans="1:12" x14ac:dyDescent="0.2">
      <c r="A1469" t="s">
        <v>964</v>
      </c>
      <c r="B1469" t="s">
        <v>429</v>
      </c>
      <c r="C1469" t="s">
        <v>1142</v>
      </c>
      <c r="D1469" s="2">
        <v>323300</v>
      </c>
      <c r="E1469" s="2">
        <v>630800</v>
      </c>
      <c r="F1469" s="2">
        <v>385900</v>
      </c>
      <c r="G1469" s="2">
        <v>121900</v>
      </c>
      <c r="H1469" s="2">
        <v>6889000</v>
      </c>
      <c r="I1469" s="2">
        <v>1567000</v>
      </c>
      <c r="J1469" s="2">
        <v>418900</v>
      </c>
      <c r="K1469" s="2">
        <v>46090000</v>
      </c>
      <c r="L1469" s="2">
        <v>85200</v>
      </c>
    </row>
    <row r="1470" spans="1:12" x14ac:dyDescent="0.2">
      <c r="A1470" t="s">
        <v>964</v>
      </c>
      <c r="B1470" t="s">
        <v>429</v>
      </c>
      <c r="C1470" t="s">
        <v>1142</v>
      </c>
      <c r="D1470" s="2">
        <v>3559000</v>
      </c>
      <c r="E1470" s="2">
        <v>13050000</v>
      </c>
      <c r="F1470" s="2">
        <v>2264000</v>
      </c>
      <c r="G1470" s="2">
        <v>522300</v>
      </c>
      <c r="H1470" s="2">
        <v>4727000</v>
      </c>
      <c r="I1470" s="2">
        <v>5084000</v>
      </c>
      <c r="J1470" s="2">
        <v>10470000</v>
      </c>
      <c r="K1470" s="2">
        <v>14540000</v>
      </c>
      <c r="L1470" s="2">
        <v>110900</v>
      </c>
    </row>
    <row r="1471" spans="1:12" x14ac:dyDescent="0.2">
      <c r="A1471" t="s">
        <v>964</v>
      </c>
      <c r="B1471" t="s">
        <v>429</v>
      </c>
      <c r="C1471" t="s">
        <v>1142</v>
      </c>
      <c r="D1471" s="2">
        <v>1845000</v>
      </c>
      <c r="E1471" s="2">
        <v>4018000</v>
      </c>
      <c r="F1471" s="2">
        <v>4403000</v>
      </c>
      <c r="G1471" s="2">
        <v>4237000</v>
      </c>
      <c r="H1471" s="2">
        <v>2994000</v>
      </c>
      <c r="I1471" s="2">
        <v>4486000</v>
      </c>
      <c r="J1471" s="2">
        <v>3000000</v>
      </c>
      <c r="K1471" s="2">
        <v>1444000</v>
      </c>
      <c r="L1471" s="2">
        <v>16360000</v>
      </c>
    </row>
    <row r="1472" spans="1:12" x14ac:dyDescent="0.2">
      <c r="A1472" t="s">
        <v>964</v>
      </c>
      <c r="B1472" t="s">
        <v>429</v>
      </c>
      <c r="C1472" t="s">
        <v>1142</v>
      </c>
      <c r="D1472" s="2">
        <v>262000</v>
      </c>
      <c r="E1472" s="2">
        <v>575700</v>
      </c>
      <c r="F1472" s="2">
        <v>268000</v>
      </c>
      <c r="G1472" s="2">
        <v>170700</v>
      </c>
      <c r="H1472" s="2">
        <v>266600</v>
      </c>
      <c r="I1472" s="2">
        <v>10110000</v>
      </c>
      <c r="J1472" s="2">
        <v>543900</v>
      </c>
      <c r="K1472" s="2">
        <v>404100</v>
      </c>
      <c r="L1472" s="2">
        <v>3115000</v>
      </c>
    </row>
    <row r="1473" spans="1:12" x14ac:dyDescent="0.2">
      <c r="A1473" t="s">
        <v>1043</v>
      </c>
      <c r="B1473" t="s">
        <v>429</v>
      </c>
      <c r="C1473" t="s">
        <v>1156</v>
      </c>
      <c r="D1473" s="2">
        <v>101700000</v>
      </c>
      <c r="E1473" s="2">
        <v>68470000</v>
      </c>
      <c r="F1473" s="2">
        <v>98280000</v>
      </c>
      <c r="G1473" s="2">
        <v>49790000</v>
      </c>
      <c r="H1473" s="2">
        <v>125900000</v>
      </c>
      <c r="I1473" s="2">
        <v>2780000000</v>
      </c>
      <c r="J1473" s="2">
        <v>219200000</v>
      </c>
      <c r="K1473" s="2">
        <v>25830000</v>
      </c>
      <c r="L1473" s="2">
        <v>135800000</v>
      </c>
    </row>
    <row r="1474" spans="1:12" x14ac:dyDescent="0.2">
      <c r="A1474" t="s">
        <v>1683</v>
      </c>
      <c r="B1474" t="s">
        <v>429</v>
      </c>
      <c r="C1474" t="s">
        <v>1178</v>
      </c>
      <c r="D1474" s="2">
        <v>277200000</v>
      </c>
      <c r="E1474" s="2">
        <v>2337000000</v>
      </c>
      <c r="F1474" s="2">
        <v>1035000000</v>
      </c>
      <c r="G1474" s="2">
        <v>212400000</v>
      </c>
      <c r="H1474" s="2">
        <v>320300000</v>
      </c>
      <c r="I1474" s="2">
        <v>261500000</v>
      </c>
      <c r="J1474" s="2">
        <v>436000000</v>
      </c>
      <c r="K1474" s="2">
        <v>481500000</v>
      </c>
      <c r="L1474" s="2">
        <v>154100000</v>
      </c>
    </row>
    <row r="1475" spans="1:12" x14ac:dyDescent="0.2">
      <c r="A1475" t="s">
        <v>1015</v>
      </c>
      <c r="B1475" t="s">
        <v>429</v>
      </c>
      <c r="C1475" t="s">
        <v>1134</v>
      </c>
      <c r="D1475" s="2">
        <v>61280</v>
      </c>
      <c r="E1475" s="2">
        <v>62550</v>
      </c>
      <c r="F1475" s="2">
        <v>0</v>
      </c>
      <c r="G1475" s="2">
        <v>355800</v>
      </c>
      <c r="H1475" s="2">
        <v>973400</v>
      </c>
      <c r="I1475" s="2">
        <v>100200000</v>
      </c>
      <c r="J1475" s="2">
        <v>0</v>
      </c>
      <c r="K1475" s="2">
        <v>5817000</v>
      </c>
      <c r="L1475" s="2">
        <v>0</v>
      </c>
    </row>
    <row r="1476" spans="1:12" x14ac:dyDescent="0.2">
      <c r="A1476" t="s">
        <v>1015</v>
      </c>
      <c r="B1476" t="s">
        <v>429</v>
      </c>
      <c r="C1476" t="s">
        <v>1134</v>
      </c>
      <c r="D1476" s="2">
        <v>85210</v>
      </c>
      <c r="E1476" s="2">
        <v>135600</v>
      </c>
      <c r="F1476" s="2">
        <v>770500</v>
      </c>
      <c r="G1476" s="2">
        <v>115400</v>
      </c>
      <c r="H1476" s="2">
        <v>1861000</v>
      </c>
      <c r="I1476" s="2">
        <v>4576000</v>
      </c>
      <c r="J1476" s="2">
        <v>487600</v>
      </c>
      <c r="K1476" s="2">
        <v>7754000</v>
      </c>
      <c r="L1476" s="2">
        <v>162200</v>
      </c>
    </row>
    <row r="1477" spans="1:12" x14ac:dyDescent="0.2">
      <c r="A1477" t="s">
        <v>1015</v>
      </c>
      <c r="B1477" t="s">
        <v>429</v>
      </c>
      <c r="C1477" t="s">
        <v>1134</v>
      </c>
      <c r="D1477" s="2">
        <v>3251000</v>
      </c>
      <c r="E1477" s="2">
        <v>54230000</v>
      </c>
      <c r="F1477" s="2">
        <v>5822000</v>
      </c>
      <c r="G1477" s="2">
        <v>3652000</v>
      </c>
      <c r="H1477" s="2">
        <v>11790000</v>
      </c>
      <c r="I1477" s="2">
        <v>2382000</v>
      </c>
      <c r="J1477" s="2">
        <v>17510000</v>
      </c>
      <c r="K1477" s="2">
        <v>21000000</v>
      </c>
      <c r="L1477" s="2">
        <v>814400</v>
      </c>
    </row>
    <row r="1478" spans="1:12" x14ac:dyDescent="0.2">
      <c r="A1478" t="s">
        <v>1015</v>
      </c>
      <c r="B1478" t="s">
        <v>429</v>
      </c>
      <c r="C1478" t="s">
        <v>1134</v>
      </c>
      <c r="D1478" s="2">
        <v>10290000</v>
      </c>
      <c r="E1478" s="2">
        <v>18720000</v>
      </c>
      <c r="F1478" s="2">
        <v>229200000</v>
      </c>
      <c r="G1478" s="2">
        <v>10150000</v>
      </c>
      <c r="H1478" s="2">
        <v>5703000</v>
      </c>
      <c r="I1478" s="2">
        <v>34160000</v>
      </c>
      <c r="J1478" s="2">
        <v>151500000</v>
      </c>
      <c r="K1478" s="2">
        <v>11500000</v>
      </c>
      <c r="L1478" s="2">
        <v>33640000</v>
      </c>
    </row>
    <row r="1479" spans="1:12" x14ac:dyDescent="0.2">
      <c r="A1479" t="s">
        <v>1015</v>
      </c>
      <c r="B1479" t="s">
        <v>429</v>
      </c>
      <c r="C1479" t="s">
        <v>1134</v>
      </c>
      <c r="D1479" s="2">
        <v>24520000</v>
      </c>
      <c r="E1479" s="2">
        <v>620800000</v>
      </c>
      <c r="F1479" s="2">
        <v>390000000</v>
      </c>
      <c r="G1479" s="2">
        <v>184600000</v>
      </c>
      <c r="H1479" s="2">
        <v>111700000</v>
      </c>
      <c r="I1479" s="2">
        <v>3046000000</v>
      </c>
      <c r="J1479" s="2">
        <v>51620000</v>
      </c>
      <c r="K1479" s="2">
        <v>72030000</v>
      </c>
      <c r="L1479" s="2">
        <v>484100000</v>
      </c>
    </row>
    <row r="1480" spans="1:12" x14ac:dyDescent="0.2">
      <c r="A1480" t="s">
        <v>1015</v>
      </c>
      <c r="B1480" t="s">
        <v>429</v>
      </c>
      <c r="C1480" t="s">
        <v>1134</v>
      </c>
      <c r="D1480" s="2">
        <v>177000000</v>
      </c>
      <c r="E1480" s="2">
        <v>2910000000</v>
      </c>
      <c r="F1480" s="2">
        <v>7986000000</v>
      </c>
      <c r="G1480" s="2">
        <v>1697000000</v>
      </c>
      <c r="H1480" s="2">
        <v>2122000000</v>
      </c>
      <c r="I1480" s="2">
        <v>31690000000</v>
      </c>
      <c r="J1480" s="2">
        <v>5929000000</v>
      </c>
      <c r="K1480" s="2">
        <v>521900000</v>
      </c>
      <c r="L1480" s="2">
        <v>2968000000</v>
      </c>
    </row>
    <row r="1481" spans="1:12" x14ac:dyDescent="0.2">
      <c r="A1481" t="s">
        <v>1015</v>
      </c>
      <c r="B1481" t="s">
        <v>429</v>
      </c>
      <c r="C1481" t="s">
        <v>1134</v>
      </c>
      <c r="D1481" s="2">
        <v>76250000</v>
      </c>
      <c r="E1481" s="2">
        <v>135300000</v>
      </c>
      <c r="F1481" s="2">
        <v>271300000</v>
      </c>
      <c r="G1481" s="2">
        <v>86330000</v>
      </c>
      <c r="H1481" s="2">
        <v>58130000</v>
      </c>
      <c r="I1481" s="2">
        <v>438300000</v>
      </c>
      <c r="J1481" s="2">
        <v>354000000</v>
      </c>
      <c r="K1481" s="2">
        <v>155100000</v>
      </c>
      <c r="L1481" s="2">
        <v>248200000</v>
      </c>
    </row>
    <row r="1482" spans="1:12" x14ac:dyDescent="0.2">
      <c r="A1482" t="s">
        <v>1015</v>
      </c>
      <c r="B1482" t="s">
        <v>429</v>
      </c>
      <c r="C1482" t="s">
        <v>1134</v>
      </c>
      <c r="D1482" s="2">
        <v>2453000</v>
      </c>
      <c r="E1482" s="2">
        <v>5053000</v>
      </c>
      <c r="F1482" s="2">
        <v>7866000</v>
      </c>
      <c r="G1482" s="2">
        <v>11660000</v>
      </c>
      <c r="H1482" s="2">
        <v>3265000</v>
      </c>
      <c r="I1482" s="2">
        <v>54260000</v>
      </c>
      <c r="J1482" s="2">
        <v>9572000</v>
      </c>
      <c r="K1482" s="2">
        <v>2745000</v>
      </c>
      <c r="L1482" s="2">
        <v>13400000</v>
      </c>
    </row>
    <row r="1483" spans="1:12" x14ac:dyDescent="0.2">
      <c r="A1483" t="s">
        <v>1015</v>
      </c>
      <c r="B1483" t="s">
        <v>429</v>
      </c>
      <c r="C1483" t="s">
        <v>1134</v>
      </c>
      <c r="D1483" s="2">
        <v>3360000</v>
      </c>
      <c r="E1483" s="2">
        <v>3010000</v>
      </c>
      <c r="F1483" s="2">
        <v>26830000</v>
      </c>
      <c r="G1483" s="2">
        <v>14170000</v>
      </c>
      <c r="H1483" s="2">
        <v>6554000</v>
      </c>
      <c r="I1483" s="2">
        <v>14900000</v>
      </c>
      <c r="J1483" s="2">
        <v>5794000</v>
      </c>
      <c r="K1483" s="2">
        <v>4644000</v>
      </c>
      <c r="L1483" s="2">
        <v>3223000</v>
      </c>
    </row>
    <row r="1484" spans="1:12" x14ac:dyDescent="0.2">
      <c r="A1484" t="s">
        <v>1015</v>
      </c>
      <c r="B1484" t="s">
        <v>429</v>
      </c>
      <c r="C1484" t="s">
        <v>1134</v>
      </c>
      <c r="D1484" s="2">
        <v>620800</v>
      </c>
      <c r="E1484" s="2">
        <v>434600</v>
      </c>
      <c r="F1484" s="2">
        <v>7770000</v>
      </c>
      <c r="G1484" s="2">
        <v>2466000</v>
      </c>
      <c r="H1484" s="2">
        <v>775300</v>
      </c>
      <c r="I1484" s="2">
        <v>16240000</v>
      </c>
      <c r="J1484" s="2">
        <v>1648000</v>
      </c>
      <c r="K1484" s="2">
        <v>621800</v>
      </c>
      <c r="L1484" s="2">
        <v>16290000</v>
      </c>
    </row>
    <row r="1485" spans="1:12" x14ac:dyDescent="0.2">
      <c r="A1485" t="s">
        <v>1015</v>
      </c>
      <c r="B1485" t="s">
        <v>429</v>
      </c>
      <c r="C1485" t="s">
        <v>1134</v>
      </c>
      <c r="D1485" s="2">
        <v>312500</v>
      </c>
      <c r="E1485" s="2">
        <v>857000</v>
      </c>
      <c r="F1485" s="2">
        <v>7050000</v>
      </c>
      <c r="G1485" s="2">
        <v>2210000</v>
      </c>
      <c r="H1485" s="2">
        <v>784500</v>
      </c>
      <c r="I1485" s="2">
        <v>3406000</v>
      </c>
      <c r="J1485" s="2">
        <v>2339000</v>
      </c>
      <c r="K1485" s="2">
        <v>547000</v>
      </c>
      <c r="L1485" s="2">
        <v>2577000</v>
      </c>
    </row>
    <row r="1486" spans="1:12" x14ac:dyDescent="0.2">
      <c r="A1486" t="s">
        <v>1015</v>
      </c>
      <c r="B1486" t="s">
        <v>429</v>
      </c>
      <c r="C1486" t="s">
        <v>1134</v>
      </c>
      <c r="D1486" s="2">
        <v>528000</v>
      </c>
      <c r="E1486" s="2">
        <v>770900</v>
      </c>
      <c r="F1486" s="2">
        <v>8410000</v>
      </c>
      <c r="G1486" s="2">
        <v>515600</v>
      </c>
      <c r="H1486" s="2">
        <v>505100</v>
      </c>
      <c r="I1486" s="2">
        <v>46420000</v>
      </c>
      <c r="J1486" s="2">
        <v>1912000</v>
      </c>
      <c r="K1486" s="2">
        <v>446600</v>
      </c>
      <c r="L1486" s="2">
        <v>2259000</v>
      </c>
    </row>
    <row r="1487" spans="1:12" x14ac:dyDescent="0.2">
      <c r="A1487" t="s">
        <v>1015</v>
      </c>
      <c r="B1487" t="s">
        <v>429</v>
      </c>
      <c r="C1487" t="s">
        <v>1134</v>
      </c>
      <c r="D1487" s="2">
        <v>287700</v>
      </c>
      <c r="E1487" s="2">
        <v>572400</v>
      </c>
      <c r="F1487" s="2">
        <v>379100</v>
      </c>
      <c r="G1487" s="2">
        <v>557700</v>
      </c>
      <c r="H1487" s="2">
        <v>117900</v>
      </c>
      <c r="I1487" s="2">
        <v>1568000</v>
      </c>
      <c r="J1487" s="2">
        <v>2172000</v>
      </c>
      <c r="K1487" s="2">
        <v>557200</v>
      </c>
      <c r="L1487" s="2">
        <v>10180000</v>
      </c>
    </row>
    <row r="1488" spans="1:12" x14ac:dyDescent="0.2">
      <c r="A1488" t="s">
        <v>1015</v>
      </c>
      <c r="B1488" t="s">
        <v>429</v>
      </c>
      <c r="C1488" t="s">
        <v>1134</v>
      </c>
      <c r="D1488" s="2">
        <v>9146</v>
      </c>
      <c r="E1488" s="2">
        <v>103000</v>
      </c>
      <c r="F1488" s="2">
        <v>769100</v>
      </c>
      <c r="G1488" s="2">
        <v>701500</v>
      </c>
      <c r="H1488" s="2">
        <v>98920</v>
      </c>
      <c r="I1488" s="2">
        <v>956400</v>
      </c>
      <c r="J1488" s="2">
        <v>271400</v>
      </c>
      <c r="K1488" s="2">
        <v>41860</v>
      </c>
      <c r="L1488" s="2">
        <v>370200</v>
      </c>
    </row>
    <row r="1489" spans="1:12" x14ac:dyDescent="0.2">
      <c r="A1489" t="s">
        <v>1015</v>
      </c>
      <c r="B1489" t="s">
        <v>429</v>
      </c>
      <c r="C1489" t="s">
        <v>1134</v>
      </c>
      <c r="D1489" s="2">
        <v>0</v>
      </c>
      <c r="E1489" s="2">
        <v>10660</v>
      </c>
      <c r="F1489" s="2">
        <v>43000</v>
      </c>
      <c r="G1489" s="2">
        <v>21650</v>
      </c>
      <c r="H1489" s="2">
        <v>56970</v>
      </c>
      <c r="I1489" s="2">
        <v>938800</v>
      </c>
      <c r="J1489" s="2">
        <v>12750</v>
      </c>
      <c r="K1489" s="2">
        <v>2865</v>
      </c>
      <c r="L1489" s="2">
        <v>28710</v>
      </c>
    </row>
    <row r="1490" spans="1:12" x14ac:dyDescent="0.2">
      <c r="A1490" t="s">
        <v>1015</v>
      </c>
      <c r="B1490" t="s">
        <v>429</v>
      </c>
      <c r="C1490" t="s">
        <v>1134</v>
      </c>
      <c r="D1490" s="2">
        <v>0</v>
      </c>
      <c r="E1490" s="2">
        <v>0</v>
      </c>
      <c r="F1490" s="2">
        <v>21340</v>
      </c>
      <c r="G1490" s="2">
        <v>11710</v>
      </c>
      <c r="H1490" s="2">
        <v>39420</v>
      </c>
      <c r="I1490" s="2">
        <v>121200</v>
      </c>
      <c r="J1490" s="2">
        <v>15740</v>
      </c>
      <c r="K1490" s="2">
        <v>9660</v>
      </c>
      <c r="L1490" s="2">
        <v>11280</v>
      </c>
    </row>
    <row r="1491" spans="1:12" x14ac:dyDescent="0.2">
      <c r="A1491" t="s">
        <v>1130</v>
      </c>
      <c r="B1491" t="s">
        <v>429</v>
      </c>
      <c r="C1491" t="s">
        <v>1135</v>
      </c>
      <c r="D1491" s="2">
        <v>0</v>
      </c>
      <c r="E1491" s="2">
        <v>146100</v>
      </c>
      <c r="F1491" s="2">
        <v>0</v>
      </c>
      <c r="G1491" s="2">
        <v>0</v>
      </c>
      <c r="H1491" s="2">
        <v>49100</v>
      </c>
      <c r="I1491" s="2">
        <v>491000</v>
      </c>
      <c r="J1491" s="2">
        <v>78640</v>
      </c>
      <c r="K1491" s="2">
        <v>17640000</v>
      </c>
      <c r="L1491" s="2">
        <v>0</v>
      </c>
    </row>
    <row r="1492" spans="1:12" x14ac:dyDescent="0.2">
      <c r="A1492" t="s">
        <v>1130</v>
      </c>
      <c r="B1492" t="s">
        <v>429</v>
      </c>
      <c r="C1492" t="s">
        <v>1135</v>
      </c>
      <c r="D1492" s="2">
        <v>172700</v>
      </c>
      <c r="E1492" s="2">
        <v>4323000</v>
      </c>
      <c r="F1492" s="2">
        <v>552100</v>
      </c>
      <c r="G1492" s="2">
        <v>162400</v>
      </c>
      <c r="H1492" s="2">
        <v>11600000</v>
      </c>
      <c r="I1492" s="2">
        <v>6269000</v>
      </c>
      <c r="J1492" s="2">
        <v>3389000</v>
      </c>
      <c r="K1492" s="2">
        <v>132600000</v>
      </c>
      <c r="L1492" s="2">
        <v>0</v>
      </c>
    </row>
    <row r="1493" spans="1:12" x14ac:dyDescent="0.2">
      <c r="A1493" t="s">
        <v>1130</v>
      </c>
      <c r="B1493" t="s">
        <v>429</v>
      </c>
      <c r="C1493" t="s">
        <v>1135</v>
      </c>
      <c r="D1493" s="2">
        <v>7559000</v>
      </c>
      <c r="E1493" s="2">
        <v>22380000</v>
      </c>
      <c r="F1493" s="2">
        <v>2558000</v>
      </c>
      <c r="G1493" s="2">
        <v>3414000</v>
      </c>
      <c r="H1493" s="2">
        <v>12140000</v>
      </c>
      <c r="I1493" s="2">
        <v>6791000</v>
      </c>
      <c r="J1493" s="2">
        <v>30700000</v>
      </c>
      <c r="K1493" s="2">
        <v>2181000</v>
      </c>
      <c r="L1493" s="2">
        <v>0</v>
      </c>
    </row>
    <row r="1494" spans="1:12" x14ac:dyDescent="0.2">
      <c r="A1494" t="s">
        <v>1685</v>
      </c>
      <c r="B1494" t="s">
        <v>429</v>
      </c>
      <c r="C1494" t="s">
        <v>1186</v>
      </c>
      <c r="D1494" s="2">
        <v>22690000</v>
      </c>
      <c r="E1494" s="2">
        <v>5788000</v>
      </c>
      <c r="F1494" s="2">
        <v>49830000</v>
      </c>
      <c r="G1494" s="2">
        <v>39390000</v>
      </c>
      <c r="H1494" s="2">
        <v>37520000</v>
      </c>
      <c r="I1494" s="2">
        <v>1004000000</v>
      </c>
      <c r="J1494" s="2">
        <v>8750000</v>
      </c>
      <c r="K1494" s="2">
        <v>2205000</v>
      </c>
      <c r="L1494" s="2">
        <v>3482000</v>
      </c>
    </row>
    <row r="1495" spans="1:12" x14ac:dyDescent="0.2">
      <c r="A1495" t="s">
        <v>1687</v>
      </c>
      <c r="B1495" t="s">
        <v>429</v>
      </c>
      <c r="C1495" t="s">
        <v>1140</v>
      </c>
      <c r="D1495" s="2">
        <v>82120</v>
      </c>
      <c r="E1495" s="2">
        <v>439600</v>
      </c>
      <c r="F1495" s="2">
        <v>0</v>
      </c>
      <c r="G1495" s="2">
        <v>2547000</v>
      </c>
      <c r="H1495" s="2">
        <v>2483000</v>
      </c>
      <c r="I1495" s="2">
        <v>105000000</v>
      </c>
      <c r="J1495" s="2">
        <v>85900</v>
      </c>
      <c r="K1495" s="2">
        <v>780500</v>
      </c>
      <c r="L1495" s="2">
        <v>100800</v>
      </c>
    </row>
    <row r="1496" spans="1:12" x14ac:dyDescent="0.2">
      <c r="A1496" t="s">
        <v>1689</v>
      </c>
      <c r="B1496" t="s">
        <v>429</v>
      </c>
      <c r="C1496" t="s">
        <v>1143</v>
      </c>
      <c r="D1496" s="2">
        <v>28560000</v>
      </c>
      <c r="E1496" s="2">
        <v>20650000</v>
      </c>
      <c r="F1496" s="2">
        <v>55700000</v>
      </c>
      <c r="G1496" s="2">
        <v>95340000</v>
      </c>
      <c r="H1496" s="2">
        <v>13440000</v>
      </c>
      <c r="I1496" s="2">
        <v>20100000</v>
      </c>
      <c r="J1496" s="2">
        <v>37400000</v>
      </c>
      <c r="K1496" s="2">
        <v>51740000</v>
      </c>
      <c r="L1496" s="2">
        <v>78260000</v>
      </c>
    </row>
    <row r="1497" spans="1:12" x14ac:dyDescent="0.2">
      <c r="A1497" t="s">
        <v>1691</v>
      </c>
      <c r="B1497" t="s">
        <v>429</v>
      </c>
      <c r="C1497" t="s">
        <v>1138</v>
      </c>
      <c r="D1497" s="2">
        <v>126500000</v>
      </c>
      <c r="E1497" s="2">
        <v>87790000</v>
      </c>
      <c r="F1497" s="2">
        <v>35040000</v>
      </c>
      <c r="G1497" s="2">
        <v>21510000</v>
      </c>
      <c r="H1497" s="2">
        <v>26490000</v>
      </c>
      <c r="I1497" s="2">
        <v>25970000</v>
      </c>
      <c r="J1497" s="2">
        <v>53640000</v>
      </c>
      <c r="K1497" s="2">
        <v>27440000</v>
      </c>
      <c r="L1497" s="2">
        <v>34420000</v>
      </c>
    </row>
    <row r="1498" spans="1:12" x14ac:dyDescent="0.2">
      <c r="A1498" t="s">
        <v>935</v>
      </c>
      <c r="B1498" t="s">
        <v>429</v>
      </c>
      <c r="C1498" t="s">
        <v>1141</v>
      </c>
      <c r="D1498" s="2">
        <v>11830000</v>
      </c>
      <c r="E1498" s="2">
        <v>6017000</v>
      </c>
      <c r="F1498" s="2">
        <v>16130000</v>
      </c>
      <c r="G1498" s="2">
        <v>21520000</v>
      </c>
      <c r="H1498" s="2">
        <v>1934000</v>
      </c>
      <c r="I1498" s="2">
        <v>24010000</v>
      </c>
      <c r="J1498" s="2">
        <v>13350000</v>
      </c>
      <c r="K1498" s="2">
        <v>52690000</v>
      </c>
      <c r="L1498" s="2">
        <v>15710000</v>
      </c>
    </row>
    <row r="1499" spans="1:12" x14ac:dyDescent="0.2">
      <c r="A1499" t="s">
        <v>1115</v>
      </c>
      <c r="B1499" t="s">
        <v>429</v>
      </c>
      <c r="C1499" t="s">
        <v>1163</v>
      </c>
      <c r="D1499" s="2">
        <v>24110000</v>
      </c>
      <c r="E1499" s="2">
        <v>23240000</v>
      </c>
      <c r="F1499" s="2">
        <v>20960000</v>
      </c>
      <c r="G1499" s="2">
        <v>100600000</v>
      </c>
      <c r="H1499" s="2">
        <v>37010000</v>
      </c>
      <c r="I1499" s="2">
        <v>94450000</v>
      </c>
      <c r="J1499" s="2">
        <v>28610000</v>
      </c>
      <c r="K1499" s="2">
        <v>26250000</v>
      </c>
      <c r="L1499" s="2">
        <v>71290000</v>
      </c>
    </row>
    <row r="1500" spans="1:12" x14ac:dyDescent="0.2">
      <c r="A1500" t="s">
        <v>1693</v>
      </c>
      <c r="B1500" t="s">
        <v>429</v>
      </c>
      <c r="C1500" t="s">
        <v>1142</v>
      </c>
      <c r="D1500" s="2">
        <v>1207000</v>
      </c>
      <c r="E1500" s="2">
        <v>6353000</v>
      </c>
      <c r="F1500" s="2">
        <v>1172000</v>
      </c>
      <c r="G1500" s="2">
        <v>86590</v>
      </c>
      <c r="H1500" s="2">
        <v>4680000</v>
      </c>
      <c r="I1500" s="2">
        <v>1584000</v>
      </c>
      <c r="J1500" s="2">
        <v>562800</v>
      </c>
      <c r="K1500" s="2">
        <v>9159000</v>
      </c>
      <c r="L1500" s="2">
        <v>297900</v>
      </c>
    </row>
    <row r="1501" spans="1:12" x14ac:dyDescent="0.2">
      <c r="A1501" t="s">
        <v>1693</v>
      </c>
      <c r="B1501" t="s">
        <v>429</v>
      </c>
      <c r="C1501" t="s">
        <v>1142</v>
      </c>
      <c r="D1501" s="2">
        <v>34840000</v>
      </c>
      <c r="E1501" s="2">
        <v>125800000</v>
      </c>
      <c r="F1501" s="2">
        <v>39050000</v>
      </c>
      <c r="G1501" s="2">
        <v>70420000</v>
      </c>
      <c r="H1501" s="2">
        <v>19550000</v>
      </c>
      <c r="I1501" s="2">
        <v>80480000</v>
      </c>
      <c r="J1501" s="2">
        <v>60100000</v>
      </c>
      <c r="K1501" s="2">
        <v>6239000</v>
      </c>
      <c r="L1501" s="2">
        <v>70150000</v>
      </c>
    </row>
    <row r="1502" spans="1:12" x14ac:dyDescent="0.2">
      <c r="A1502" t="s">
        <v>940</v>
      </c>
      <c r="B1502" t="s">
        <v>429</v>
      </c>
      <c r="C1502" t="s">
        <v>1178</v>
      </c>
      <c r="D1502" s="2">
        <v>8310000</v>
      </c>
      <c r="E1502" s="2">
        <v>13230000</v>
      </c>
      <c r="F1502" s="2">
        <v>24410000</v>
      </c>
      <c r="G1502" s="2">
        <v>62450</v>
      </c>
      <c r="H1502" s="2">
        <v>9875000</v>
      </c>
      <c r="I1502" s="2">
        <v>1711000</v>
      </c>
      <c r="J1502" s="2">
        <v>2335000</v>
      </c>
      <c r="K1502" s="2">
        <v>2692000</v>
      </c>
      <c r="L1502" s="2">
        <v>0</v>
      </c>
    </row>
    <row r="1503" spans="1:12" x14ac:dyDescent="0.2">
      <c r="A1503" t="s">
        <v>940</v>
      </c>
      <c r="B1503" t="s">
        <v>429</v>
      </c>
      <c r="C1503" t="s">
        <v>1178</v>
      </c>
      <c r="D1503" s="2">
        <v>57530000</v>
      </c>
      <c r="E1503" s="2">
        <v>232300000</v>
      </c>
      <c r="F1503" s="2">
        <v>60500000</v>
      </c>
      <c r="G1503" s="2">
        <v>20380000</v>
      </c>
      <c r="H1503" s="2">
        <v>2109000</v>
      </c>
      <c r="I1503" s="2">
        <v>18130000</v>
      </c>
      <c r="J1503" s="2">
        <v>29650000</v>
      </c>
      <c r="K1503" s="2">
        <v>9439000</v>
      </c>
      <c r="L1503" s="2">
        <v>4682000</v>
      </c>
    </row>
    <row r="1504" spans="1:12" x14ac:dyDescent="0.2">
      <c r="A1504" t="s">
        <v>940</v>
      </c>
      <c r="B1504" t="s">
        <v>429</v>
      </c>
      <c r="C1504" t="s">
        <v>1178</v>
      </c>
      <c r="D1504" s="2">
        <v>331300000</v>
      </c>
      <c r="E1504" s="2">
        <v>1588000000</v>
      </c>
      <c r="F1504" s="2">
        <v>11430000</v>
      </c>
      <c r="G1504" s="2">
        <v>83170000</v>
      </c>
      <c r="H1504" s="2">
        <v>107300000</v>
      </c>
      <c r="I1504" s="2">
        <v>1356000000</v>
      </c>
      <c r="J1504" s="2">
        <v>73880000</v>
      </c>
      <c r="K1504" s="2">
        <v>241800000</v>
      </c>
      <c r="L1504" s="2">
        <v>99850000</v>
      </c>
    </row>
    <row r="1505" spans="1:12" x14ac:dyDescent="0.2">
      <c r="A1505" t="s">
        <v>967</v>
      </c>
      <c r="B1505" t="s">
        <v>429</v>
      </c>
      <c r="C1505" t="s">
        <v>1134</v>
      </c>
      <c r="D1505" s="2">
        <v>19290000</v>
      </c>
      <c r="E1505" s="2">
        <v>370600000</v>
      </c>
      <c r="F1505" s="2">
        <v>18390000</v>
      </c>
      <c r="G1505" s="2">
        <v>21240000</v>
      </c>
      <c r="H1505" s="2">
        <v>24040000</v>
      </c>
      <c r="I1505" s="2">
        <v>329100000</v>
      </c>
      <c r="J1505" s="2">
        <v>101400000</v>
      </c>
      <c r="K1505" s="2">
        <v>55220000</v>
      </c>
      <c r="L1505" s="2">
        <v>25100000</v>
      </c>
    </row>
    <row r="1506" spans="1:12" x14ac:dyDescent="0.2">
      <c r="A1506" t="s">
        <v>967</v>
      </c>
      <c r="B1506" t="s">
        <v>429</v>
      </c>
      <c r="C1506" t="s">
        <v>1134</v>
      </c>
      <c r="D1506" s="2">
        <v>241000000</v>
      </c>
      <c r="E1506" s="2">
        <v>1569000000</v>
      </c>
      <c r="F1506" s="2">
        <v>868900000</v>
      </c>
      <c r="G1506" s="2">
        <v>770300000</v>
      </c>
      <c r="H1506" s="2">
        <v>703200000</v>
      </c>
      <c r="I1506" s="2">
        <v>14950000000</v>
      </c>
      <c r="J1506" s="2">
        <v>1591000000</v>
      </c>
      <c r="K1506" s="2">
        <v>115600000</v>
      </c>
      <c r="L1506" s="2">
        <v>2739000000</v>
      </c>
    </row>
    <row r="1507" spans="1:12" x14ac:dyDescent="0.2">
      <c r="A1507" t="s">
        <v>967</v>
      </c>
      <c r="B1507" t="s">
        <v>429</v>
      </c>
      <c r="C1507" t="s">
        <v>1134</v>
      </c>
      <c r="D1507" s="2">
        <v>764100</v>
      </c>
      <c r="E1507" s="2">
        <v>1748000</v>
      </c>
      <c r="F1507" s="2">
        <v>3987000</v>
      </c>
      <c r="G1507" s="2">
        <v>1945000</v>
      </c>
      <c r="H1507" s="2">
        <v>1496000</v>
      </c>
      <c r="I1507" s="2">
        <v>7642000</v>
      </c>
      <c r="J1507" s="2">
        <v>2154000</v>
      </c>
      <c r="K1507" s="2">
        <v>1516000</v>
      </c>
      <c r="L1507" s="2">
        <v>10420000</v>
      </c>
    </row>
    <row r="1508" spans="1:12" x14ac:dyDescent="0.2">
      <c r="A1508" t="s">
        <v>967</v>
      </c>
      <c r="B1508" t="s">
        <v>429</v>
      </c>
      <c r="C1508" t="s">
        <v>1134</v>
      </c>
      <c r="D1508" s="2">
        <v>2220000</v>
      </c>
      <c r="E1508" s="2">
        <v>8490000</v>
      </c>
      <c r="F1508" s="2">
        <v>9255000</v>
      </c>
      <c r="G1508" s="2">
        <v>6689000</v>
      </c>
      <c r="H1508" s="2">
        <v>4752000</v>
      </c>
      <c r="I1508" s="2">
        <v>4390000</v>
      </c>
      <c r="J1508" s="2">
        <v>4181000</v>
      </c>
      <c r="K1508" s="2">
        <v>4503000</v>
      </c>
      <c r="L1508" s="2">
        <v>13200000</v>
      </c>
    </row>
    <row r="1509" spans="1:12" x14ac:dyDescent="0.2">
      <c r="A1509" t="s">
        <v>967</v>
      </c>
      <c r="B1509" t="s">
        <v>429</v>
      </c>
      <c r="C1509" t="s">
        <v>1134</v>
      </c>
      <c r="D1509" s="2">
        <v>945100</v>
      </c>
      <c r="E1509" s="2">
        <v>138000</v>
      </c>
      <c r="F1509" s="2">
        <v>388100</v>
      </c>
      <c r="G1509" s="2">
        <v>627100</v>
      </c>
      <c r="H1509" s="2">
        <v>187100</v>
      </c>
      <c r="I1509" s="2">
        <v>7511000</v>
      </c>
      <c r="J1509" s="2">
        <v>513300</v>
      </c>
      <c r="K1509" s="2">
        <v>650700</v>
      </c>
      <c r="L1509" s="2">
        <v>3298000</v>
      </c>
    </row>
    <row r="1510" spans="1:12" x14ac:dyDescent="0.2">
      <c r="A1510" t="s">
        <v>913</v>
      </c>
      <c r="B1510" t="s">
        <v>429</v>
      </c>
      <c r="C1510" t="s">
        <v>1135</v>
      </c>
      <c r="D1510" s="2">
        <v>86040</v>
      </c>
      <c r="E1510" s="2">
        <v>126900</v>
      </c>
      <c r="F1510" s="2">
        <v>0</v>
      </c>
      <c r="G1510" s="2">
        <v>0</v>
      </c>
      <c r="H1510" s="2">
        <v>89890</v>
      </c>
      <c r="I1510" s="2">
        <v>2249000</v>
      </c>
      <c r="J1510" s="2">
        <v>0</v>
      </c>
      <c r="K1510" s="2">
        <v>2048000</v>
      </c>
      <c r="L1510" s="2">
        <v>0</v>
      </c>
    </row>
    <row r="1511" spans="1:12" x14ac:dyDescent="0.2">
      <c r="A1511" t="s">
        <v>913</v>
      </c>
      <c r="B1511" t="s">
        <v>429</v>
      </c>
      <c r="C1511" t="s">
        <v>1135</v>
      </c>
      <c r="D1511" s="2">
        <v>296500</v>
      </c>
      <c r="E1511" s="2">
        <v>1829000</v>
      </c>
      <c r="F1511" s="2">
        <v>350800</v>
      </c>
      <c r="G1511" s="2">
        <v>204200</v>
      </c>
      <c r="H1511" s="2">
        <v>505200</v>
      </c>
      <c r="I1511" s="2">
        <v>8556000</v>
      </c>
      <c r="J1511" s="2">
        <v>76390</v>
      </c>
      <c r="K1511" s="2">
        <v>11290000</v>
      </c>
      <c r="L1511" s="2">
        <v>0</v>
      </c>
    </row>
    <row r="1512" spans="1:12" x14ac:dyDescent="0.2">
      <c r="A1512" t="s">
        <v>1695</v>
      </c>
      <c r="B1512" t="s">
        <v>429</v>
      </c>
      <c r="C1512" t="s">
        <v>1151</v>
      </c>
      <c r="D1512" s="2">
        <v>390700000</v>
      </c>
      <c r="E1512" s="2">
        <v>1261000000</v>
      </c>
      <c r="F1512" s="2">
        <v>927600000</v>
      </c>
      <c r="G1512" s="2">
        <v>246900000</v>
      </c>
      <c r="H1512" s="2">
        <v>233000000</v>
      </c>
      <c r="I1512" s="2">
        <v>2751000000</v>
      </c>
      <c r="J1512" s="2">
        <v>625000000</v>
      </c>
      <c r="K1512" s="2">
        <v>496200000</v>
      </c>
      <c r="L1512" s="2">
        <v>783700000</v>
      </c>
    </row>
    <row r="1513" spans="1:12" x14ac:dyDescent="0.2">
      <c r="A1513" t="s">
        <v>888</v>
      </c>
      <c r="B1513" t="s">
        <v>429</v>
      </c>
      <c r="C1513" t="s">
        <v>1141</v>
      </c>
      <c r="D1513" s="2">
        <v>11590000</v>
      </c>
      <c r="E1513" s="2">
        <v>12640000</v>
      </c>
      <c r="F1513" s="2">
        <v>10100000</v>
      </c>
      <c r="G1513" s="2">
        <v>15000000</v>
      </c>
      <c r="H1513" s="2">
        <v>4164000</v>
      </c>
      <c r="I1513" s="2">
        <v>2568000</v>
      </c>
      <c r="J1513" s="2">
        <v>11250000</v>
      </c>
      <c r="K1513" s="2">
        <v>10630000</v>
      </c>
      <c r="L1513" s="2">
        <v>149000</v>
      </c>
    </row>
    <row r="1514" spans="1:12" x14ac:dyDescent="0.2">
      <c r="A1514" t="s">
        <v>1004</v>
      </c>
      <c r="B1514" t="s">
        <v>429</v>
      </c>
      <c r="C1514" t="s">
        <v>1134</v>
      </c>
      <c r="D1514" s="2">
        <v>62820000</v>
      </c>
      <c r="E1514" s="2">
        <v>155100000</v>
      </c>
      <c r="F1514" s="2">
        <v>140700000</v>
      </c>
      <c r="G1514" s="2">
        <v>150800000</v>
      </c>
      <c r="H1514" s="2">
        <v>143700000</v>
      </c>
      <c r="I1514" s="2">
        <v>4434000000</v>
      </c>
      <c r="J1514" s="2">
        <v>252500000</v>
      </c>
      <c r="K1514" s="2">
        <v>212500000</v>
      </c>
      <c r="L1514" s="2">
        <v>99040000</v>
      </c>
    </row>
    <row r="1515" spans="1:12" x14ac:dyDescent="0.2">
      <c r="A1515" t="s">
        <v>1039</v>
      </c>
      <c r="B1515" t="s">
        <v>429</v>
      </c>
      <c r="C1515" t="s">
        <v>1143</v>
      </c>
      <c r="D1515" s="2">
        <v>8057000</v>
      </c>
      <c r="E1515" s="2">
        <v>78760000</v>
      </c>
      <c r="F1515" s="2">
        <v>39050000</v>
      </c>
      <c r="G1515" s="2">
        <v>25910000</v>
      </c>
      <c r="H1515" s="2">
        <v>8696000</v>
      </c>
      <c r="I1515" s="2">
        <v>631900000</v>
      </c>
      <c r="J1515" s="2">
        <v>14970000</v>
      </c>
      <c r="K1515" s="2">
        <v>3748000</v>
      </c>
      <c r="L1515" s="2">
        <v>25660000</v>
      </c>
    </row>
    <row r="1516" spans="1:12" x14ac:dyDescent="0.2">
      <c r="A1516" t="s">
        <v>989</v>
      </c>
      <c r="B1516" t="s">
        <v>429</v>
      </c>
      <c r="C1516" t="s">
        <v>1134</v>
      </c>
      <c r="D1516" s="2">
        <v>59590000</v>
      </c>
      <c r="E1516" s="2">
        <v>19700000</v>
      </c>
      <c r="F1516" s="2">
        <v>50470000</v>
      </c>
      <c r="G1516" s="2">
        <v>4294000</v>
      </c>
      <c r="H1516" s="2">
        <v>20780000</v>
      </c>
      <c r="I1516" s="2">
        <v>118500000</v>
      </c>
      <c r="J1516" s="2">
        <v>51960000</v>
      </c>
      <c r="K1516" s="2">
        <v>22850000</v>
      </c>
      <c r="L1516" s="2">
        <v>2186000</v>
      </c>
    </row>
    <row r="1517" spans="1:12" x14ac:dyDescent="0.2">
      <c r="A1517" t="s">
        <v>989</v>
      </c>
      <c r="B1517" t="s">
        <v>429</v>
      </c>
      <c r="C1517" t="s">
        <v>1134</v>
      </c>
      <c r="D1517" s="2">
        <v>228500000</v>
      </c>
      <c r="E1517" s="2">
        <v>716500000</v>
      </c>
      <c r="F1517" s="2">
        <v>124800000</v>
      </c>
      <c r="G1517" s="2">
        <v>113700000</v>
      </c>
      <c r="H1517" s="2">
        <v>109800000</v>
      </c>
      <c r="I1517" s="2">
        <v>2659000000</v>
      </c>
      <c r="J1517" s="2">
        <v>159300000</v>
      </c>
      <c r="K1517" s="2">
        <v>151000000</v>
      </c>
      <c r="L1517" s="2">
        <v>106100000</v>
      </c>
    </row>
    <row r="1518" spans="1:12" x14ac:dyDescent="0.2">
      <c r="A1518" t="s">
        <v>1697</v>
      </c>
      <c r="B1518" t="s">
        <v>429</v>
      </c>
      <c r="C1518" t="s">
        <v>1150</v>
      </c>
      <c r="D1518" s="2">
        <v>39700000</v>
      </c>
      <c r="E1518" s="2">
        <v>355400000</v>
      </c>
      <c r="F1518" s="2">
        <v>170300000</v>
      </c>
      <c r="G1518" s="2">
        <v>123200000</v>
      </c>
      <c r="H1518" s="2">
        <v>66290000</v>
      </c>
      <c r="I1518" s="2">
        <v>1536000000</v>
      </c>
      <c r="J1518" s="2">
        <v>26560000</v>
      </c>
      <c r="K1518" s="2">
        <v>8676000</v>
      </c>
      <c r="L1518" s="2">
        <v>15450000</v>
      </c>
    </row>
    <row r="1519" spans="1:12" x14ac:dyDescent="0.2">
      <c r="A1519" t="s">
        <v>1699</v>
      </c>
      <c r="B1519" t="s">
        <v>429</v>
      </c>
      <c r="C1519" t="s">
        <v>1138</v>
      </c>
      <c r="D1519" s="2">
        <v>6981000</v>
      </c>
      <c r="E1519" s="2">
        <v>59650000</v>
      </c>
      <c r="F1519" s="2">
        <v>39770000</v>
      </c>
      <c r="G1519" s="2">
        <v>44600000</v>
      </c>
      <c r="H1519" s="2">
        <v>79110000</v>
      </c>
      <c r="I1519" s="2">
        <v>2232000000</v>
      </c>
      <c r="J1519" s="2">
        <v>12150000</v>
      </c>
      <c r="K1519" s="2">
        <v>11070000</v>
      </c>
      <c r="L1519" s="2">
        <v>1681000</v>
      </c>
    </row>
    <row r="1520" spans="1:12" x14ac:dyDescent="0.2">
      <c r="A1520" t="s">
        <v>1701</v>
      </c>
      <c r="B1520" t="s">
        <v>429</v>
      </c>
      <c r="C1520" t="s">
        <v>1141</v>
      </c>
      <c r="D1520" s="2">
        <v>26570000</v>
      </c>
      <c r="E1520" s="2">
        <v>139900000</v>
      </c>
      <c r="F1520" s="2">
        <v>73730000</v>
      </c>
      <c r="G1520" s="2">
        <v>50990000</v>
      </c>
      <c r="H1520" s="2">
        <v>92160000</v>
      </c>
      <c r="I1520" s="2">
        <v>1242000000</v>
      </c>
      <c r="J1520" s="2">
        <v>10970000</v>
      </c>
      <c r="K1520" s="2">
        <v>35630000</v>
      </c>
      <c r="L1520" s="2">
        <v>26150000</v>
      </c>
    </row>
    <row r="1521" spans="1:12" x14ac:dyDescent="0.2">
      <c r="A1521" t="s">
        <v>1012</v>
      </c>
      <c r="B1521" t="s">
        <v>429</v>
      </c>
      <c r="C1521" t="s">
        <v>1134</v>
      </c>
      <c r="D1521" s="2">
        <v>11710000</v>
      </c>
      <c r="E1521" s="2">
        <v>7487000</v>
      </c>
      <c r="F1521" s="2">
        <v>65400000</v>
      </c>
      <c r="G1521" s="2">
        <v>135000000</v>
      </c>
      <c r="H1521" s="2">
        <v>36480000</v>
      </c>
      <c r="I1521" s="2">
        <v>1026000000</v>
      </c>
      <c r="J1521" s="2">
        <v>14680000</v>
      </c>
      <c r="K1521" s="2">
        <v>226300000</v>
      </c>
      <c r="L1521" s="2">
        <v>44380000</v>
      </c>
    </row>
    <row r="1522" spans="1:12" x14ac:dyDescent="0.2">
      <c r="A1522" t="s">
        <v>1012</v>
      </c>
      <c r="B1522" t="s">
        <v>429</v>
      </c>
      <c r="C1522" t="s">
        <v>1134</v>
      </c>
      <c r="D1522" s="2">
        <v>251200000</v>
      </c>
      <c r="E1522" s="2">
        <v>132400000</v>
      </c>
      <c r="F1522" s="2">
        <v>700700000</v>
      </c>
      <c r="G1522" s="2">
        <v>917800000</v>
      </c>
      <c r="H1522" s="2">
        <v>1328000000</v>
      </c>
      <c r="I1522" s="2">
        <v>18540000000</v>
      </c>
      <c r="J1522" s="2">
        <v>613900000</v>
      </c>
      <c r="K1522" s="2">
        <v>22960000</v>
      </c>
      <c r="L1522" s="2">
        <v>1886000000</v>
      </c>
    </row>
    <row r="1523" spans="1:12" x14ac:dyDescent="0.2">
      <c r="A1523" t="s">
        <v>1012</v>
      </c>
      <c r="B1523" t="s">
        <v>429</v>
      </c>
      <c r="C1523" t="s">
        <v>1134</v>
      </c>
      <c r="D1523" s="2">
        <v>9313000</v>
      </c>
      <c r="E1523" s="2">
        <v>12100000</v>
      </c>
      <c r="F1523" s="2">
        <v>54530000</v>
      </c>
      <c r="G1523" s="2">
        <v>28510000</v>
      </c>
      <c r="H1523" s="2">
        <v>8689000</v>
      </c>
      <c r="I1523" s="2">
        <v>6215000</v>
      </c>
      <c r="J1523" s="2">
        <v>36940000</v>
      </c>
      <c r="K1523" s="2">
        <v>59630000</v>
      </c>
      <c r="L1523" s="2">
        <v>183300000</v>
      </c>
    </row>
    <row r="1524" spans="1:12" x14ac:dyDescent="0.2">
      <c r="A1524" t="s">
        <v>1012</v>
      </c>
      <c r="B1524" t="s">
        <v>429</v>
      </c>
      <c r="C1524" t="s">
        <v>1134</v>
      </c>
      <c r="D1524" s="2">
        <v>4186000</v>
      </c>
      <c r="E1524" s="2">
        <v>2060000</v>
      </c>
      <c r="F1524" s="2">
        <v>9576000</v>
      </c>
      <c r="G1524" s="2">
        <v>6556000</v>
      </c>
      <c r="H1524" s="2">
        <v>8046000</v>
      </c>
      <c r="I1524" s="2">
        <v>8302000</v>
      </c>
      <c r="J1524" s="2">
        <v>6732000</v>
      </c>
      <c r="K1524" s="2">
        <v>2099000</v>
      </c>
      <c r="L1524" s="2">
        <v>7235000</v>
      </c>
    </row>
    <row r="1525" spans="1:12" x14ac:dyDescent="0.2">
      <c r="A1525" t="s">
        <v>1012</v>
      </c>
      <c r="B1525" t="s">
        <v>429</v>
      </c>
      <c r="C1525" t="s">
        <v>1134</v>
      </c>
      <c r="D1525" s="2">
        <v>21430000</v>
      </c>
      <c r="E1525" s="2">
        <v>4652000</v>
      </c>
      <c r="F1525" s="2">
        <v>18740000</v>
      </c>
      <c r="G1525" s="2">
        <v>11880000</v>
      </c>
      <c r="H1525" s="2">
        <v>7362000</v>
      </c>
      <c r="I1525" s="2">
        <v>8502000</v>
      </c>
      <c r="J1525" s="2">
        <v>17540000</v>
      </c>
      <c r="K1525" s="2">
        <v>7735000</v>
      </c>
      <c r="L1525" s="2">
        <v>7824000</v>
      </c>
    </row>
    <row r="1526" spans="1:12" x14ac:dyDescent="0.2">
      <c r="A1526" t="s">
        <v>1012</v>
      </c>
      <c r="B1526" t="s">
        <v>429</v>
      </c>
      <c r="C1526" t="s">
        <v>1134</v>
      </c>
      <c r="D1526" s="2">
        <v>7151000</v>
      </c>
      <c r="E1526" s="2">
        <v>1279000</v>
      </c>
      <c r="F1526" s="2">
        <v>7243000</v>
      </c>
      <c r="G1526" s="2">
        <v>9561000</v>
      </c>
      <c r="H1526" s="2">
        <v>25350000</v>
      </c>
      <c r="I1526" s="2">
        <v>6117000</v>
      </c>
      <c r="J1526" s="2">
        <v>3812000</v>
      </c>
      <c r="K1526" s="2">
        <v>1691000</v>
      </c>
      <c r="L1526" s="2">
        <v>35580000</v>
      </c>
    </row>
    <row r="1527" spans="1:12" x14ac:dyDescent="0.2">
      <c r="A1527" t="s">
        <v>1012</v>
      </c>
      <c r="B1527" t="s">
        <v>429</v>
      </c>
      <c r="C1527" t="s">
        <v>1134</v>
      </c>
      <c r="D1527" s="2">
        <v>2171000</v>
      </c>
      <c r="E1527" s="2">
        <v>5105000</v>
      </c>
      <c r="F1527" s="2">
        <v>7489000</v>
      </c>
      <c r="G1527" s="2">
        <v>10980000</v>
      </c>
      <c r="H1527" s="2">
        <v>1036000</v>
      </c>
      <c r="I1527" s="2">
        <v>11450000</v>
      </c>
      <c r="J1527" s="2">
        <v>7730000</v>
      </c>
      <c r="K1527" s="2">
        <v>557700</v>
      </c>
      <c r="L1527" s="2">
        <v>13410000</v>
      </c>
    </row>
    <row r="1528" spans="1:12" x14ac:dyDescent="0.2">
      <c r="A1528" t="s">
        <v>1012</v>
      </c>
      <c r="B1528" t="s">
        <v>429</v>
      </c>
      <c r="C1528" t="s">
        <v>1134</v>
      </c>
      <c r="D1528" s="2">
        <v>7094000</v>
      </c>
      <c r="E1528" s="2">
        <v>9038000</v>
      </c>
      <c r="F1528" s="2">
        <v>5008000</v>
      </c>
      <c r="G1528" s="2">
        <v>30430000</v>
      </c>
      <c r="H1528" s="2">
        <v>4848000</v>
      </c>
      <c r="I1528" s="2">
        <v>78130000</v>
      </c>
      <c r="J1528" s="2">
        <v>10230000</v>
      </c>
      <c r="K1528" s="2">
        <v>1437000</v>
      </c>
      <c r="L1528" s="2">
        <v>4940000</v>
      </c>
    </row>
    <row r="1529" spans="1:12" x14ac:dyDescent="0.2">
      <c r="A1529" t="s">
        <v>1012</v>
      </c>
      <c r="B1529" t="s">
        <v>429</v>
      </c>
      <c r="C1529" t="s">
        <v>1134</v>
      </c>
      <c r="D1529" s="2">
        <v>2906000</v>
      </c>
      <c r="E1529" s="2">
        <v>7323000</v>
      </c>
      <c r="F1529" s="2">
        <v>3064000</v>
      </c>
      <c r="G1529" s="2">
        <v>13030000</v>
      </c>
      <c r="H1529" s="2">
        <v>4380000</v>
      </c>
      <c r="I1529" s="2">
        <v>4257000</v>
      </c>
      <c r="J1529" s="2">
        <v>3893000</v>
      </c>
      <c r="K1529" s="2">
        <v>1390000</v>
      </c>
      <c r="L1529" s="2">
        <v>65070000</v>
      </c>
    </row>
    <row r="1530" spans="1:12" x14ac:dyDescent="0.2">
      <c r="A1530" t="s">
        <v>1704</v>
      </c>
      <c r="B1530" t="s">
        <v>429</v>
      </c>
      <c r="C1530" t="s">
        <v>1135</v>
      </c>
      <c r="D1530" s="2">
        <v>91160000</v>
      </c>
      <c r="E1530" s="2">
        <v>638000000</v>
      </c>
      <c r="F1530" s="2">
        <v>625700000</v>
      </c>
      <c r="G1530" s="2">
        <v>500000000</v>
      </c>
      <c r="H1530" s="2">
        <v>245500000</v>
      </c>
      <c r="I1530" s="2">
        <v>4987000000</v>
      </c>
      <c r="J1530" s="2">
        <v>420500000</v>
      </c>
      <c r="K1530" s="2">
        <v>55040000</v>
      </c>
      <c r="L1530" s="2">
        <v>568900000</v>
      </c>
    </row>
    <row r="1531" spans="1:12" x14ac:dyDescent="0.2">
      <c r="A1531" t="s">
        <v>1706</v>
      </c>
      <c r="B1531" t="s">
        <v>429</v>
      </c>
      <c r="C1531" t="s">
        <v>1143</v>
      </c>
      <c r="D1531" s="2">
        <v>200800000</v>
      </c>
      <c r="E1531" s="2">
        <v>306800000</v>
      </c>
      <c r="F1531" s="2">
        <v>513100000</v>
      </c>
      <c r="G1531" s="2">
        <v>278900000</v>
      </c>
      <c r="H1531" s="2">
        <v>283800000</v>
      </c>
      <c r="I1531" s="2">
        <v>2767000000</v>
      </c>
      <c r="J1531" s="2">
        <v>733200000</v>
      </c>
      <c r="K1531" s="2">
        <v>515200000</v>
      </c>
      <c r="L1531" s="2">
        <v>909200000</v>
      </c>
    </row>
    <row r="1532" spans="1:12" x14ac:dyDescent="0.2">
      <c r="A1532" t="s">
        <v>1708</v>
      </c>
      <c r="B1532" t="s">
        <v>429</v>
      </c>
      <c r="C1532" t="s">
        <v>1172</v>
      </c>
      <c r="D1532" s="2">
        <v>27860000</v>
      </c>
      <c r="E1532" s="2">
        <v>72930000</v>
      </c>
      <c r="F1532" s="2">
        <v>135300000</v>
      </c>
      <c r="G1532" s="2">
        <v>72790000</v>
      </c>
      <c r="H1532" s="2">
        <v>21930000</v>
      </c>
      <c r="I1532" s="2">
        <v>105300000</v>
      </c>
      <c r="J1532" s="2">
        <v>151600000</v>
      </c>
      <c r="K1532" s="2">
        <v>56370000</v>
      </c>
      <c r="L1532" s="2">
        <v>249800000</v>
      </c>
    </row>
    <row r="1533" spans="1:12" x14ac:dyDescent="0.2">
      <c r="A1533" t="s">
        <v>1710</v>
      </c>
      <c r="B1533" t="s">
        <v>429</v>
      </c>
      <c r="C1533" t="s">
        <v>1155</v>
      </c>
      <c r="D1533" s="2">
        <v>48180000</v>
      </c>
      <c r="E1533" s="2">
        <v>268600000</v>
      </c>
      <c r="F1533" s="2">
        <v>32960000</v>
      </c>
      <c r="G1533" s="2">
        <v>25880000</v>
      </c>
      <c r="H1533" s="2">
        <v>67010000</v>
      </c>
      <c r="I1533" s="2">
        <v>846700000</v>
      </c>
      <c r="J1533" s="2">
        <v>161000000</v>
      </c>
      <c r="K1533" s="2">
        <v>2441000</v>
      </c>
      <c r="L1533" s="2">
        <v>36830000</v>
      </c>
    </row>
    <row r="1534" spans="1:12" x14ac:dyDescent="0.2">
      <c r="A1534" t="s">
        <v>928</v>
      </c>
      <c r="B1534" t="s">
        <v>429</v>
      </c>
      <c r="C1534" t="s">
        <v>1141</v>
      </c>
      <c r="D1534" s="2">
        <v>0</v>
      </c>
      <c r="E1534" s="2">
        <v>0</v>
      </c>
      <c r="F1534" s="2">
        <v>0</v>
      </c>
      <c r="G1534" s="2">
        <v>0</v>
      </c>
      <c r="H1534" s="2">
        <v>0</v>
      </c>
      <c r="I1534" s="2">
        <v>5338000</v>
      </c>
      <c r="J1534" s="2">
        <v>82020</v>
      </c>
      <c r="K1534" s="2">
        <v>60990</v>
      </c>
      <c r="L1534" s="2">
        <v>70250</v>
      </c>
    </row>
    <row r="1535" spans="1:12" x14ac:dyDescent="0.2">
      <c r="A1535" t="s">
        <v>928</v>
      </c>
      <c r="B1535" t="s">
        <v>429</v>
      </c>
      <c r="C1535" t="s">
        <v>1141</v>
      </c>
      <c r="D1535" s="2">
        <v>37020000</v>
      </c>
      <c r="E1535" s="2">
        <v>27060000</v>
      </c>
      <c r="F1535" s="2">
        <v>34200000</v>
      </c>
      <c r="G1535" s="2">
        <v>19780000</v>
      </c>
      <c r="H1535" s="2">
        <v>6107000</v>
      </c>
      <c r="I1535" s="2">
        <v>9580000</v>
      </c>
      <c r="J1535" s="2">
        <v>33090000</v>
      </c>
      <c r="K1535" s="2">
        <v>76870000</v>
      </c>
      <c r="L1535" s="2">
        <v>6877000</v>
      </c>
    </row>
    <row r="1536" spans="1:12" x14ac:dyDescent="0.2">
      <c r="A1536" t="s">
        <v>928</v>
      </c>
      <c r="B1536" t="s">
        <v>429</v>
      </c>
      <c r="C1536" t="s">
        <v>1141</v>
      </c>
      <c r="D1536" s="2">
        <v>30210000</v>
      </c>
      <c r="E1536" s="2">
        <v>35790000</v>
      </c>
      <c r="F1536" s="2">
        <v>16250000</v>
      </c>
      <c r="G1536" s="2">
        <v>87350000</v>
      </c>
      <c r="H1536" s="2">
        <v>30750000</v>
      </c>
      <c r="I1536" s="2">
        <v>156000000</v>
      </c>
      <c r="J1536" s="2">
        <v>26110000</v>
      </c>
      <c r="K1536" s="2">
        <v>53500000</v>
      </c>
      <c r="L1536" s="2">
        <v>171700000</v>
      </c>
    </row>
    <row r="1537" spans="1:12" x14ac:dyDescent="0.2">
      <c r="A1537" t="s">
        <v>1112</v>
      </c>
      <c r="B1537" t="s">
        <v>429</v>
      </c>
      <c r="C1537" t="s">
        <v>1163</v>
      </c>
      <c r="D1537" s="2">
        <v>6983000</v>
      </c>
      <c r="E1537" s="2">
        <v>20440000</v>
      </c>
      <c r="F1537" s="2">
        <v>21380000</v>
      </c>
      <c r="G1537" s="2">
        <v>28950000</v>
      </c>
      <c r="H1537" s="2">
        <v>4114000</v>
      </c>
      <c r="I1537" s="2">
        <v>60850000</v>
      </c>
      <c r="J1537" s="2">
        <v>92430000</v>
      </c>
      <c r="K1537" s="2">
        <v>9173000</v>
      </c>
      <c r="L1537" s="2">
        <v>434300000</v>
      </c>
    </row>
    <row r="1538" spans="1:12" x14ac:dyDescent="0.2">
      <c r="A1538" t="s">
        <v>922</v>
      </c>
      <c r="B1538" t="s">
        <v>429</v>
      </c>
      <c r="C1538" t="s">
        <v>1135</v>
      </c>
      <c r="D1538" s="2">
        <v>0</v>
      </c>
      <c r="E1538" s="2">
        <v>26070</v>
      </c>
      <c r="F1538" s="2">
        <v>35030</v>
      </c>
      <c r="G1538" s="2">
        <v>19490</v>
      </c>
      <c r="H1538" s="2">
        <v>31190</v>
      </c>
      <c r="I1538" s="2">
        <v>6458000</v>
      </c>
      <c r="J1538" s="2">
        <v>114300</v>
      </c>
      <c r="K1538" s="2">
        <v>14700000</v>
      </c>
      <c r="L1538" s="2">
        <v>0</v>
      </c>
    </row>
    <row r="1539" spans="1:12" x14ac:dyDescent="0.2">
      <c r="A1539" t="s">
        <v>922</v>
      </c>
      <c r="B1539" t="s">
        <v>429</v>
      </c>
      <c r="C1539" t="s">
        <v>1135</v>
      </c>
      <c r="D1539" s="2">
        <v>360300</v>
      </c>
      <c r="E1539" s="2">
        <v>432100</v>
      </c>
      <c r="F1539" s="2">
        <v>1178000</v>
      </c>
      <c r="G1539" s="2">
        <v>1360000</v>
      </c>
      <c r="H1539" s="2">
        <v>288200</v>
      </c>
      <c r="I1539" s="2">
        <v>12300000</v>
      </c>
      <c r="J1539" s="2">
        <v>17640000</v>
      </c>
      <c r="K1539" s="2">
        <v>3470000</v>
      </c>
      <c r="L1539" s="2">
        <v>85440</v>
      </c>
    </row>
    <row r="1540" spans="1:12" x14ac:dyDescent="0.2">
      <c r="A1540" t="s">
        <v>922</v>
      </c>
      <c r="B1540" t="s">
        <v>429</v>
      </c>
      <c r="C1540" t="s">
        <v>1135</v>
      </c>
      <c r="D1540" s="2">
        <v>6913000</v>
      </c>
      <c r="E1540" s="2">
        <v>487000</v>
      </c>
      <c r="F1540" s="2">
        <v>12100000</v>
      </c>
      <c r="G1540" s="2">
        <v>20650000</v>
      </c>
      <c r="H1540" s="2">
        <v>2279000</v>
      </c>
      <c r="I1540" s="2">
        <v>24740000</v>
      </c>
      <c r="J1540" s="2">
        <v>4596000</v>
      </c>
      <c r="K1540" s="2">
        <v>6835000</v>
      </c>
      <c r="L1540" s="2">
        <v>22560000</v>
      </c>
    </row>
    <row r="1541" spans="1:12" x14ac:dyDescent="0.2">
      <c r="A1541" t="s">
        <v>922</v>
      </c>
      <c r="B1541" t="s">
        <v>429</v>
      </c>
      <c r="C1541" t="s">
        <v>1135</v>
      </c>
      <c r="D1541" s="2">
        <v>51650000</v>
      </c>
      <c r="E1541" s="2">
        <v>53260000</v>
      </c>
      <c r="F1541" s="2">
        <v>85020000</v>
      </c>
      <c r="G1541" s="2">
        <v>72230000</v>
      </c>
      <c r="H1541" s="2">
        <v>52990000</v>
      </c>
      <c r="I1541" s="2">
        <v>595200000</v>
      </c>
      <c r="J1541" s="2">
        <v>131800000</v>
      </c>
      <c r="K1541" s="2">
        <v>195600000</v>
      </c>
      <c r="L1541" s="2">
        <v>406600000</v>
      </c>
    </row>
    <row r="1542" spans="1:12" x14ac:dyDescent="0.2">
      <c r="A1542" t="s">
        <v>1712</v>
      </c>
      <c r="B1542" t="s">
        <v>429</v>
      </c>
      <c r="C1542" t="s">
        <v>1151</v>
      </c>
      <c r="D1542" s="2">
        <v>201300000</v>
      </c>
      <c r="E1542" s="2">
        <v>329700000</v>
      </c>
      <c r="F1542" s="2">
        <v>707900000</v>
      </c>
      <c r="G1542" s="2">
        <v>248800000</v>
      </c>
      <c r="H1542" s="2">
        <v>203400000</v>
      </c>
      <c r="I1542" s="2">
        <v>2719000000</v>
      </c>
      <c r="J1542" s="2">
        <v>817700000</v>
      </c>
      <c r="K1542" s="2">
        <v>1005000000</v>
      </c>
      <c r="L1542" s="2">
        <v>1222000000</v>
      </c>
    </row>
    <row r="1543" spans="1:12" x14ac:dyDescent="0.2">
      <c r="A1543" t="s">
        <v>1714</v>
      </c>
      <c r="B1543" t="s">
        <v>429</v>
      </c>
      <c r="C1543" t="s">
        <v>1150</v>
      </c>
      <c r="D1543" s="2">
        <v>3373000</v>
      </c>
      <c r="E1543" s="2">
        <v>41290000</v>
      </c>
      <c r="F1543" s="2">
        <v>7508000</v>
      </c>
      <c r="G1543" s="2">
        <v>2388000</v>
      </c>
      <c r="H1543" s="2">
        <v>1018000</v>
      </c>
      <c r="I1543" s="2">
        <v>126100000</v>
      </c>
      <c r="J1543" s="2">
        <v>2357000</v>
      </c>
      <c r="K1543" s="2">
        <v>803800</v>
      </c>
      <c r="L1543" s="2">
        <v>53270</v>
      </c>
    </row>
    <row r="1544" spans="1:12" x14ac:dyDescent="0.2">
      <c r="A1544" t="s">
        <v>1714</v>
      </c>
      <c r="B1544" t="s">
        <v>429</v>
      </c>
      <c r="C1544" t="s">
        <v>1150</v>
      </c>
      <c r="D1544" s="2">
        <v>46790000</v>
      </c>
      <c r="E1544" s="2">
        <v>35980000</v>
      </c>
      <c r="F1544" s="2">
        <v>44740000</v>
      </c>
      <c r="G1544" s="2">
        <v>152000000</v>
      </c>
      <c r="H1544" s="2">
        <v>16770000</v>
      </c>
      <c r="I1544" s="2">
        <v>147000000</v>
      </c>
      <c r="J1544" s="2">
        <v>101200000</v>
      </c>
      <c r="K1544" s="2">
        <v>75730000</v>
      </c>
      <c r="L1544" s="2">
        <v>195200000</v>
      </c>
    </row>
    <row r="1545" spans="1:12" x14ac:dyDescent="0.2">
      <c r="A1545" t="s">
        <v>1022</v>
      </c>
      <c r="B1545" t="s">
        <v>429</v>
      </c>
      <c r="C1545" t="s">
        <v>1137</v>
      </c>
      <c r="D1545" s="2">
        <v>47990000</v>
      </c>
      <c r="E1545" s="2">
        <v>11470000</v>
      </c>
      <c r="F1545" s="2">
        <v>3383000</v>
      </c>
      <c r="G1545" s="2">
        <v>3213000</v>
      </c>
      <c r="H1545" s="2">
        <v>9350000</v>
      </c>
      <c r="I1545" s="2">
        <v>68780000</v>
      </c>
      <c r="J1545" s="2">
        <v>12920000</v>
      </c>
      <c r="K1545" s="2">
        <v>5022000</v>
      </c>
      <c r="L1545" s="2">
        <v>73760000</v>
      </c>
    </row>
    <row r="1546" spans="1:12" x14ac:dyDescent="0.2">
      <c r="A1546" t="s">
        <v>882</v>
      </c>
      <c r="B1546" t="s">
        <v>429</v>
      </c>
      <c r="C1546" t="s">
        <v>1141</v>
      </c>
      <c r="D1546" s="2">
        <v>6675000</v>
      </c>
      <c r="E1546" s="2">
        <v>21950000</v>
      </c>
      <c r="F1546" s="2">
        <v>6744000</v>
      </c>
      <c r="G1546" s="2">
        <v>147700000</v>
      </c>
      <c r="H1546" s="2">
        <v>2078000</v>
      </c>
      <c r="I1546" s="2">
        <v>1759000</v>
      </c>
      <c r="J1546" s="2">
        <v>10830000</v>
      </c>
      <c r="K1546" s="2">
        <v>41900000</v>
      </c>
      <c r="L1546" s="2">
        <v>8686000</v>
      </c>
    </row>
    <row r="1547" spans="1:12" x14ac:dyDescent="0.2">
      <c r="A1547" t="s">
        <v>1716</v>
      </c>
      <c r="B1547" t="s">
        <v>429</v>
      </c>
      <c r="C1547" t="s">
        <v>1163</v>
      </c>
      <c r="D1547" s="2">
        <v>6588000</v>
      </c>
      <c r="E1547" s="2">
        <v>4810000</v>
      </c>
      <c r="F1547" s="2">
        <v>18100000</v>
      </c>
      <c r="G1547" s="2">
        <v>673700</v>
      </c>
      <c r="H1547" s="2">
        <v>613800</v>
      </c>
      <c r="I1547" s="2">
        <v>14670000</v>
      </c>
      <c r="J1547" s="2">
        <v>2737000</v>
      </c>
      <c r="K1547" s="2">
        <v>1708000</v>
      </c>
      <c r="L1547" s="2">
        <v>4535000</v>
      </c>
    </row>
    <row r="1548" spans="1:12" x14ac:dyDescent="0.2">
      <c r="A1548" t="s">
        <v>1716</v>
      </c>
      <c r="B1548" t="s">
        <v>429</v>
      </c>
      <c r="C1548" t="s">
        <v>1163</v>
      </c>
      <c r="D1548" s="2">
        <v>20620000</v>
      </c>
      <c r="E1548" s="2">
        <v>44450000</v>
      </c>
      <c r="F1548" s="2">
        <v>140400000</v>
      </c>
      <c r="G1548" s="2">
        <v>130700000</v>
      </c>
      <c r="H1548" s="2">
        <v>9497000</v>
      </c>
      <c r="I1548" s="2">
        <v>63880000</v>
      </c>
      <c r="J1548" s="2">
        <v>67750000</v>
      </c>
      <c r="K1548" s="2">
        <v>71460000</v>
      </c>
      <c r="L1548" s="2">
        <v>47890000</v>
      </c>
    </row>
    <row r="1549" spans="1:12" x14ac:dyDescent="0.2">
      <c r="A1549" t="s">
        <v>1718</v>
      </c>
      <c r="B1549" t="s">
        <v>429</v>
      </c>
      <c r="C1549" t="s">
        <v>1180</v>
      </c>
      <c r="D1549" s="2">
        <v>10500000</v>
      </c>
      <c r="E1549" s="2">
        <v>27190000</v>
      </c>
      <c r="F1549" s="2">
        <v>20290000</v>
      </c>
      <c r="G1549" s="2">
        <v>33970000</v>
      </c>
      <c r="H1549" s="2">
        <v>3118000</v>
      </c>
      <c r="I1549" s="2">
        <v>2197000</v>
      </c>
      <c r="J1549" s="2">
        <v>27250000</v>
      </c>
      <c r="K1549" s="2">
        <v>4243000</v>
      </c>
      <c r="L1549" s="2">
        <v>74180000</v>
      </c>
    </row>
    <row r="1550" spans="1:12" x14ac:dyDescent="0.2">
      <c r="A1550" t="s">
        <v>1720</v>
      </c>
      <c r="B1550" t="s">
        <v>429</v>
      </c>
      <c r="C1550" t="s">
        <v>1150</v>
      </c>
      <c r="D1550" s="2">
        <v>13380000</v>
      </c>
      <c r="E1550" s="2">
        <v>9662000</v>
      </c>
      <c r="F1550" s="2">
        <v>4224000</v>
      </c>
      <c r="G1550" s="2">
        <v>970300</v>
      </c>
      <c r="H1550" s="2">
        <v>14750000</v>
      </c>
      <c r="I1550" s="2">
        <v>15780000</v>
      </c>
      <c r="J1550" s="2">
        <v>1170000</v>
      </c>
      <c r="K1550" s="2">
        <v>273200</v>
      </c>
      <c r="L1550" s="2">
        <v>1555000</v>
      </c>
    </row>
    <row r="1551" spans="1:12" x14ac:dyDescent="0.2">
      <c r="A1551" t="s">
        <v>1722</v>
      </c>
      <c r="B1551" t="s">
        <v>429</v>
      </c>
      <c r="C1551" t="s">
        <v>1155</v>
      </c>
      <c r="D1551" s="2">
        <v>21770000</v>
      </c>
      <c r="E1551" s="2">
        <v>10780000</v>
      </c>
      <c r="F1551" s="2">
        <v>6734000</v>
      </c>
      <c r="G1551" s="2">
        <v>3873000</v>
      </c>
      <c r="H1551" s="2">
        <v>8902000</v>
      </c>
      <c r="I1551" s="2">
        <v>6726000</v>
      </c>
      <c r="J1551" s="2">
        <v>3233000</v>
      </c>
      <c r="K1551" s="2">
        <v>2291000</v>
      </c>
      <c r="L1551" s="2">
        <v>246800</v>
      </c>
    </row>
    <row r="1552" spans="1:12" x14ac:dyDescent="0.2">
      <c r="A1552" t="s">
        <v>1725</v>
      </c>
      <c r="B1552" t="s">
        <v>429</v>
      </c>
      <c r="C1552" t="s">
        <v>1138</v>
      </c>
      <c r="D1552" s="2">
        <v>3202000</v>
      </c>
      <c r="E1552" s="2">
        <v>41120000</v>
      </c>
      <c r="F1552" s="2">
        <v>4406000</v>
      </c>
      <c r="G1552" s="2">
        <v>4213000</v>
      </c>
      <c r="H1552" s="2">
        <v>1007000</v>
      </c>
      <c r="I1552" s="2">
        <v>7832000</v>
      </c>
      <c r="J1552" s="2">
        <v>786500</v>
      </c>
      <c r="K1552" s="2">
        <v>1551000</v>
      </c>
      <c r="L1552" s="2">
        <v>0</v>
      </c>
    </row>
    <row r="1553" spans="1:12" x14ac:dyDescent="0.2">
      <c r="A1553" t="s">
        <v>1725</v>
      </c>
      <c r="B1553" t="s">
        <v>429</v>
      </c>
      <c r="C1553" t="s">
        <v>1138</v>
      </c>
      <c r="D1553" s="2">
        <v>39080000</v>
      </c>
      <c r="E1553" s="2">
        <v>338000000</v>
      </c>
      <c r="F1553" s="2">
        <v>35250000</v>
      </c>
      <c r="G1553" s="2">
        <v>92230000</v>
      </c>
      <c r="H1553" s="2">
        <v>25600000</v>
      </c>
      <c r="I1553" s="2">
        <v>268300000</v>
      </c>
      <c r="J1553" s="2">
        <v>23950000</v>
      </c>
      <c r="K1553" s="2">
        <v>43640000</v>
      </c>
      <c r="L1553" s="2">
        <v>1831000</v>
      </c>
    </row>
    <row r="1554" spans="1:12" x14ac:dyDescent="0.2">
      <c r="A1554" t="s">
        <v>1732</v>
      </c>
      <c r="B1554" t="s">
        <v>429</v>
      </c>
      <c r="C1554" t="s">
        <v>1134</v>
      </c>
      <c r="D1554" s="2">
        <v>9104000</v>
      </c>
      <c r="E1554" s="2">
        <v>21320000</v>
      </c>
      <c r="F1554" s="2">
        <v>44690000</v>
      </c>
      <c r="G1554" s="2">
        <v>1370000</v>
      </c>
      <c r="H1554" s="2">
        <v>400800</v>
      </c>
      <c r="I1554" s="2">
        <v>0</v>
      </c>
      <c r="J1554" s="2">
        <v>28760000</v>
      </c>
      <c r="K1554" s="2">
        <v>882300</v>
      </c>
      <c r="L1554" s="2">
        <v>2036000</v>
      </c>
    </row>
    <row r="1555" spans="1:12" x14ac:dyDescent="0.2">
      <c r="A1555" t="s">
        <v>1735</v>
      </c>
      <c r="B1555" t="s">
        <v>429</v>
      </c>
      <c r="C1555" t="s">
        <v>1144</v>
      </c>
      <c r="D1555" s="2">
        <v>3958000</v>
      </c>
      <c r="E1555" s="2">
        <v>30530000</v>
      </c>
      <c r="F1555" s="2">
        <v>5312000</v>
      </c>
      <c r="G1555" s="2">
        <v>3234000</v>
      </c>
      <c r="H1555" s="2">
        <v>3039000</v>
      </c>
      <c r="I1555" s="2">
        <v>372800</v>
      </c>
      <c r="J1555" s="2">
        <v>3358000</v>
      </c>
      <c r="K1555" s="2">
        <v>3706000</v>
      </c>
      <c r="L1555" s="2">
        <v>0</v>
      </c>
    </row>
    <row r="1556" spans="1:12" x14ac:dyDescent="0.2">
      <c r="A1556" t="s">
        <v>1076</v>
      </c>
      <c r="B1556" t="s">
        <v>429</v>
      </c>
      <c r="C1556" t="s">
        <v>1144</v>
      </c>
      <c r="D1556" s="2">
        <v>14030000</v>
      </c>
      <c r="E1556" s="2">
        <v>115000000</v>
      </c>
      <c r="F1556" s="2">
        <v>40360000</v>
      </c>
      <c r="G1556" s="2">
        <v>17880000</v>
      </c>
      <c r="H1556" s="2">
        <v>12000000</v>
      </c>
      <c r="I1556" s="2">
        <v>10600000</v>
      </c>
      <c r="J1556" s="2">
        <v>15460000</v>
      </c>
      <c r="K1556" s="2">
        <v>19930000</v>
      </c>
      <c r="L1556" s="2">
        <v>4235000</v>
      </c>
    </row>
    <row r="1557" spans="1:12" x14ac:dyDescent="0.2">
      <c r="A1557" t="s">
        <v>1739</v>
      </c>
      <c r="B1557" t="s">
        <v>429</v>
      </c>
      <c r="C1557" t="s">
        <v>1143</v>
      </c>
      <c r="D1557" s="2">
        <v>2769000</v>
      </c>
      <c r="E1557" s="2">
        <v>11150000</v>
      </c>
      <c r="F1557" s="2">
        <v>64420000</v>
      </c>
      <c r="G1557" s="2">
        <v>312200</v>
      </c>
      <c r="H1557" s="2">
        <v>418300</v>
      </c>
      <c r="I1557" s="2">
        <v>836800</v>
      </c>
      <c r="J1557" s="2">
        <v>27370000</v>
      </c>
      <c r="K1557" s="2">
        <v>878000</v>
      </c>
      <c r="L1557" s="2">
        <v>10320000</v>
      </c>
    </row>
    <row r="1558" spans="1:12" x14ac:dyDescent="0.2">
      <c r="A1558" t="s">
        <v>1060</v>
      </c>
      <c r="B1558" t="s">
        <v>429</v>
      </c>
      <c r="C1558" t="s">
        <v>1134</v>
      </c>
      <c r="D1558" s="2">
        <v>4732000</v>
      </c>
      <c r="E1558" s="2">
        <v>17110000</v>
      </c>
      <c r="F1558" s="2">
        <v>59490000</v>
      </c>
      <c r="G1558" s="2">
        <v>11870000</v>
      </c>
      <c r="H1558" s="2">
        <v>1426000</v>
      </c>
      <c r="I1558" s="2">
        <v>9768000</v>
      </c>
      <c r="J1558" s="2">
        <v>43440000</v>
      </c>
      <c r="K1558" s="2">
        <v>3695000</v>
      </c>
      <c r="L1558" s="2">
        <v>37590000</v>
      </c>
    </row>
    <row r="1559" spans="1:12" x14ac:dyDescent="0.2">
      <c r="A1559" t="s">
        <v>1742</v>
      </c>
      <c r="B1559" t="s">
        <v>429</v>
      </c>
      <c r="C1559" t="s">
        <v>1145</v>
      </c>
      <c r="D1559" s="2">
        <v>23510000</v>
      </c>
      <c r="E1559" s="2">
        <v>31390000</v>
      </c>
      <c r="F1559" s="2">
        <v>3888000</v>
      </c>
      <c r="G1559" s="2">
        <v>11360000</v>
      </c>
      <c r="H1559" s="2">
        <v>9167000</v>
      </c>
      <c r="I1559" s="2">
        <v>20940000</v>
      </c>
      <c r="J1559" s="2">
        <v>1233000</v>
      </c>
      <c r="K1559" s="2">
        <v>3427000</v>
      </c>
      <c r="L1559" s="2">
        <v>7245000</v>
      </c>
    </row>
    <row r="1560" spans="1:12" x14ac:dyDescent="0.2">
      <c r="A1560" t="s">
        <v>852</v>
      </c>
      <c r="B1560" t="s">
        <v>429</v>
      </c>
      <c r="C1560" t="s">
        <v>1142</v>
      </c>
      <c r="D1560" s="2">
        <v>2674000</v>
      </c>
      <c r="E1560" s="2">
        <v>2519000</v>
      </c>
      <c r="F1560" s="2">
        <v>424900</v>
      </c>
      <c r="G1560" s="2">
        <v>128100</v>
      </c>
      <c r="H1560" s="2">
        <v>4780000</v>
      </c>
      <c r="I1560" s="2">
        <v>542200</v>
      </c>
      <c r="J1560" s="2">
        <v>601800</v>
      </c>
      <c r="K1560" s="2">
        <v>2187000</v>
      </c>
      <c r="L1560" s="2">
        <v>84070</v>
      </c>
    </row>
    <row r="1561" spans="1:12" x14ac:dyDescent="0.2">
      <c r="A1561" t="s">
        <v>1744</v>
      </c>
      <c r="B1561" t="s">
        <v>429</v>
      </c>
      <c r="C1561" t="s">
        <v>1134</v>
      </c>
      <c r="D1561" s="2">
        <v>4174000</v>
      </c>
      <c r="E1561" s="2">
        <v>38180000</v>
      </c>
      <c r="F1561" s="2">
        <v>20550000</v>
      </c>
      <c r="G1561" s="2">
        <v>1663000</v>
      </c>
      <c r="H1561" s="2">
        <v>957100</v>
      </c>
      <c r="I1561" s="2">
        <v>2356000</v>
      </c>
      <c r="J1561" s="2">
        <v>6290000</v>
      </c>
      <c r="K1561" s="2">
        <v>24070000</v>
      </c>
      <c r="L1561" s="2">
        <v>141800</v>
      </c>
    </row>
    <row r="1562" spans="1:12" x14ac:dyDescent="0.2">
      <c r="A1562" t="s">
        <v>1746</v>
      </c>
      <c r="B1562" t="s">
        <v>429</v>
      </c>
      <c r="C1562" t="s">
        <v>1150</v>
      </c>
      <c r="D1562" s="2">
        <v>14850000</v>
      </c>
      <c r="E1562" s="2">
        <v>80200000</v>
      </c>
      <c r="F1562" s="2">
        <v>27130000</v>
      </c>
      <c r="G1562" s="2">
        <v>17190000</v>
      </c>
      <c r="H1562" s="2">
        <v>20920000</v>
      </c>
      <c r="I1562" s="2">
        <v>87490000</v>
      </c>
      <c r="J1562" s="2">
        <v>26660000</v>
      </c>
      <c r="K1562" s="2">
        <v>36740000</v>
      </c>
      <c r="L1562" s="2">
        <v>29470000</v>
      </c>
    </row>
    <row r="1563" spans="1:12" x14ac:dyDescent="0.2">
      <c r="A1563" t="s">
        <v>840</v>
      </c>
      <c r="B1563" t="s">
        <v>429</v>
      </c>
      <c r="C1563" t="s">
        <v>1142</v>
      </c>
      <c r="D1563" s="2">
        <v>2642000</v>
      </c>
      <c r="E1563" s="2">
        <v>4851000</v>
      </c>
      <c r="F1563" s="2">
        <v>1580000</v>
      </c>
      <c r="G1563" s="2">
        <v>4599000</v>
      </c>
      <c r="H1563" s="2">
        <v>3382000</v>
      </c>
      <c r="I1563" s="2">
        <v>1828000</v>
      </c>
      <c r="J1563" s="2">
        <v>1378000</v>
      </c>
      <c r="K1563" s="2">
        <v>948300</v>
      </c>
      <c r="L1563" s="2">
        <v>2679000</v>
      </c>
    </row>
    <row r="1564" spans="1:12" x14ac:dyDescent="0.2">
      <c r="A1564" t="s">
        <v>840</v>
      </c>
      <c r="B1564" t="s">
        <v>429</v>
      </c>
      <c r="C1564" t="s">
        <v>1142</v>
      </c>
      <c r="D1564" s="2">
        <v>16050000</v>
      </c>
      <c r="E1564" s="2">
        <v>58470000</v>
      </c>
      <c r="F1564" s="2">
        <v>47660000</v>
      </c>
      <c r="G1564" s="2">
        <v>50020000</v>
      </c>
      <c r="H1564" s="2">
        <v>21730000</v>
      </c>
      <c r="I1564" s="2">
        <v>42740000</v>
      </c>
      <c r="J1564" s="2">
        <v>14710000</v>
      </c>
      <c r="K1564" s="2">
        <v>39080000</v>
      </c>
      <c r="L1564" s="2">
        <v>18150000</v>
      </c>
    </row>
    <row r="1565" spans="1:12" x14ac:dyDescent="0.2">
      <c r="A1565" t="s">
        <v>1748</v>
      </c>
      <c r="B1565" t="s">
        <v>429</v>
      </c>
      <c r="C1565" t="s">
        <v>1178</v>
      </c>
      <c r="D1565" s="2">
        <v>12950000</v>
      </c>
      <c r="E1565" s="2">
        <v>124300000</v>
      </c>
      <c r="F1565" s="2">
        <v>3260000</v>
      </c>
      <c r="G1565" s="2">
        <v>4260000</v>
      </c>
      <c r="H1565" s="2">
        <v>9085000</v>
      </c>
      <c r="I1565" s="2">
        <v>16490000</v>
      </c>
      <c r="J1565" s="2">
        <v>11870000</v>
      </c>
      <c r="K1565" s="2">
        <v>6008000</v>
      </c>
      <c r="L1565" s="2">
        <v>5368000</v>
      </c>
    </row>
    <row r="1566" spans="1:12" x14ac:dyDescent="0.2">
      <c r="A1566" t="s">
        <v>855</v>
      </c>
      <c r="B1566" t="s">
        <v>429</v>
      </c>
      <c r="C1566" t="s">
        <v>1142</v>
      </c>
      <c r="D1566" s="2">
        <v>11780000</v>
      </c>
      <c r="E1566" s="2">
        <v>6088000</v>
      </c>
      <c r="F1566" s="2">
        <v>10560000</v>
      </c>
      <c r="G1566" s="2">
        <v>7281000</v>
      </c>
      <c r="H1566" s="2">
        <v>6246000</v>
      </c>
      <c r="I1566" s="2">
        <v>774100</v>
      </c>
      <c r="J1566" s="2">
        <v>3385000</v>
      </c>
      <c r="K1566" s="2">
        <v>9599000</v>
      </c>
      <c r="L1566" s="2">
        <v>2245000</v>
      </c>
    </row>
    <row r="1567" spans="1:12" x14ac:dyDescent="0.2">
      <c r="A1567" t="s">
        <v>855</v>
      </c>
      <c r="B1567" t="s">
        <v>429</v>
      </c>
      <c r="C1567" t="s">
        <v>1142</v>
      </c>
      <c r="D1567" s="2">
        <v>1421000</v>
      </c>
      <c r="E1567" s="2">
        <v>52760000</v>
      </c>
      <c r="F1567" s="2">
        <v>17090000</v>
      </c>
      <c r="G1567" s="2">
        <v>19990000</v>
      </c>
      <c r="H1567" s="2">
        <v>21810000</v>
      </c>
      <c r="I1567" s="2">
        <v>7210000</v>
      </c>
      <c r="J1567" s="2">
        <v>14180000</v>
      </c>
      <c r="K1567" s="2">
        <v>28790000</v>
      </c>
      <c r="L1567" s="2">
        <v>4447000</v>
      </c>
    </row>
    <row r="1568" spans="1:12" x14ac:dyDescent="0.2">
      <c r="A1568" t="s">
        <v>855</v>
      </c>
      <c r="B1568" t="s">
        <v>429</v>
      </c>
      <c r="C1568" t="s">
        <v>1142</v>
      </c>
      <c r="D1568" s="2">
        <v>45140000</v>
      </c>
      <c r="E1568" s="2">
        <v>527000000</v>
      </c>
      <c r="F1568" s="2">
        <v>21960000</v>
      </c>
      <c r="G1568" s="2">
        <v>90590000</v>
      </c>
      <c r="H1568" s="2">
        <v>50570000</v>
      </c>
      <c r="I1568" s="2">
        <v>320300000</v>
      </c>
      <c r="J1568" s="2">
        <v>21120000</v>
      </c>
      <c r="K1568" s="2">
        <v>5896000</v>
      </c>
      <c r="L1568" s="2">
        <v>29680000</v>
      </c>
    </row>
    <row r="1569" spans="1:12" x14ac:dyDescent="0.2">
      <c r="A1569" t="s">
        <v>896</v>
      </c>
      <c r="B1569" t="s">
        <v>429</v>
      </c>
      <c r="C1569" t="s">
        <v>1178</v>
      </c>
      <c r="D1569" s="2">
        <v>2203000</v>
      </c>
      <c r="E1569" s="2">
        <v>12360000</v>
      </c>
      <c r="F1569" s="2">
        <v>1246000</v>
      </c>
      <c r="G1569" s="2">
        <v>86720</v>
      </c>
      <c r="H1569" s="2">
        <v>1457000</v>
      </c>
      <c r="I1569" s="2">
        <v>9633000</v>
      </c>
      <c r="J1569" s="2">
        <v>770800</v>
      </c>
      <c r="K1569" s="2">
        <v>1042000</v>
      </c>
      <c r="L1569" s="2">
        <v>95480</v>
      </c>
    </row>
    <row r="1570" spans="1:12" x14ac:dyDescent="0.2">
      <c r="A1570" t="s">
        <v>896</v>
      </c>
      <c r="B1570" t="s">
        <v>429</v>
      </c>
      <c r="C1570" t="s">
        <v>1178</v>
      </c>
      <c r="D1570" s="2">
        <v>1789000</v>
      </c>
      <c r="E1570" s="2">
        <v>89220000</v>
      </c>
      <c r="F1570" s="2">
        <v>2309000</v>
      </c>
      <c r="G1570" s="2">
        <v>5538000</v>
      </c>
      <c r="H1570" s="2">
        <v>2145000</v>
      </c>
      <c r="I1570" s="2">
        <v>625100</v>
      </c>
      <c r="J1570" s="2">
        <v>6450000</v>
      </c>
      <c r="K1570" s="2">
        <v>3662000</v>
      </c>
      <c r="L1570" s="2">
        <v>167900</v>
      </c>
    </row>
    <row r="1571" spans="1:12" x14ac:dyDescent="0.2">
      <c r="A1571" t="s">
        <v>896</v>
      </c>
      <c r="B1571" t="s">
        <v>429</v>
      </c>
      <c r="C1571" t="s">
        <v>1178</v>
      </c>
      <c r="D1571" s="2">
        <v>3971000</v>
      </c>
      <c r="E1571" s="2">
        <v>117300000</v>
      </c>
      <c r="F1571" s="2">
        <v>19150000</v>
      </c>
      <c r="G1571" s="2">
        <v>12780000</v>
      </c>
      <c r="H1571" s="2">
        <v>17620000</v>
      </c>
      <c r="I1571" s="2">
        <v>120800000</v>
      </c>
      <c r="J1571" s="2">
        <v>4169000</v>
      </c>
      <c r="K1571" s="2">
        <v>12500000</v>
      </c>
      <c r="L1571" s="2">
        <v>22520000</v>
      </c>
    </row>
    <row r="1572" spans="1:12" x14ac:dyDescent="0.2">
      <c r="A1572" t="s">
        <v>1751</v>
      </c>
      <c r="B1572" t="s">
        <v>429</v>
      </c>
      <c r="C1572" t="s">
        <v>1134</v>
      </c>
      <c r="D1572" s="2">
        <v>5589000</v>
      </c>
      <c r="E1572" s="2">
        <v>184300000</v>
      </c>
      <c r="F1572" s="2">
        <v>5387000</v>
      </c>
      <c r="G1572" s="2">
        <v>49830000</v>
      </c>
      <c r="H1572" s="2">
        <v>46220000</v>
      </c>
      <c r="I1572" s="2">
        <v>13810000</v>
      </c>
      <c r="J1572" s="2">
        <v>8076000</v>
      </c>
      <c r="K1572" s="2">
        <v>131100000</v>
      </c>
      <c r="L1572" s="2">
        <v>6298000</v>
      </c>
    </row>
    <row r="1573" spans="1:12" x14ac:dyDescent="0.2">
      <c r="A1573" t="s">
        <v>1751</v>
      </c>
      <c r="B1573" t="s">
        <v>429</v>
      </c>
      <c r="C1573" t="s">
        <v>1134</v>
      </c>
      <c r="D1573" s="2">
        <v>189000000</v>
      </c>
      <c r="E1573" s="2">
        <v>717000000</v>
      </c>
      <c r="F1573" s="2">
        <v>439800000</v>
      </c>
      <c r="G1573" s="2">
        <v>122500000</v>
      </c>
      <c r="H1573" s="2">
        <v>101700000</v>
      </c>
      <c r="I1573" s="2">
        <v>1907000000</v>
      </c>
      <c r="J1573" s="2">
        <v>36200000</v>
      </c>
      <c r="K1573" s="2">
        <v>273400000</v>
      </c>
      <c r="L1573" s="2">
        <v>310400000</v>
      </c>
    </row>
    <row r="1574" spans="1:12" x14ac:dyDescent="0.2">
      <c r="A1574" t="s">
        <v>863</v>
      </c>
      <c r="B1574" t="s">
        <v>429</v>
      </c>
      <c r="C1574" t="s">
        <v>1135</v>
      </c>
      <c r="D1574" s="2">
        <v>26220000</v>
      </c>
      <c r="E1574" s="2">
        <v>47910000</v>
      </c>
      <c r="F1574" s="2">
        <v>159600000</v>
      </c>
      <c r="G1574" s="2">
        <v>52590000</v>
      </c>
      <c r="H1574" s="2">
        <v>13570000</v>
      </c>
      <c r="I1574" s="2">
        <v>89420000</v>
      </c>
      <c r="J1574" s="2">
        <v>19100000</v>
      </c>
      <c r="K1574" s="2">
        <v>52160000</v>
      </c>
      <c r="L1574" s="2">
        <v>60600000</v>
      </c>
    </row>
    <row r="1575" spans="1:12" x14ac:dyDescent="0.2">
      <c r="A1575" t="s">
        <v>958</v>
      </c>
      <c r="B1575" t="s">
        <v>429</v>
      </c>
      <c r="C1575" t="s">
        <v>1134</v>
      </c>
      <c r="D1575" s="2">
        <v>7934000</v>
      </c>
      <c r="E1575" s="2">
        <v>15940000</v>
      </c>
      <c r="F1575" s="2">
        <v>9000000</v>
      </c>
      <c r="G1575" s="2">
        <v>8653000</v>
      </c>
      <c r="H1575" s="2">
        <v>7099000</v>
      </c>
      <c r="I1575" s="2">
        <v>94050000</v>
      </c>
      <c r="J1575" s="2">
        <v>45050000</v>
      </c>
      <c r="K1575" s="2">
        <v>41620000</v>
      </c>
      <c r="L1575" s="2">
        <v>46450000</v>
      </c>
    </row>
    <row r="1576" spans="1:12" x14ac:dyDescent="0.2">
      <c r="A1576" t="s">
        <v>876</v>
      </c>
      <c r="B1576" t="s">
        <v>429</v>
      </c>
      <c r="C1576" t="s">
        <v>1135</v>
      </c>
      <c r="D1576" s="2">
        <v>10340000</v>
      </c>
      <c r="E1576" s="2">
        <v>23180000</v>
      </c>
      <c r="F1576" s="2">
        <v>23020000</v>
      </c>
      <c r="G1576" s="2">
        <v>37820000</v>
      </c>
      <c r="H1576" s="2">
        <v>22530000</v>
      </c>
      <c r="I1576" s="2">
        <v>584900000</v>
      </c>
      <c r="J1576" s="2">
        <v>5395000</v>
      </c>
      <c r="K1576" s="2">
        <v>2476000</v>
      </c>
      <c r="L1576" s="2">
        <v>28910000</v>
      </c>
    </row>
    <row r="1577" spans="1:12" x14ac:dyDescent="0.2">
      <c r="A1577" t="s">
        <v>1081</v>
      </c>
      <c r="B1577" t="s">
        <v>429</v>
      </c>
      <c r="C1577" t="s">
        <v>1156</v>
      </c>
      <c r="D1577" s="2">
        <v>254600000</v>
      </c>
      <c r="E1577" s="2">
        <v>141800000</v>
      </c>
      <c r="F1577" s="2">
        <v>24810000</v>
      </c>
      <c r="G1577" s="2">
        <v>43180000</v>
      </c>
      <c r="H1577" s="2">
        <v>68680000</v>
      </c>
      <c r="I1577" s="2">
        <v>389700000</v>
      </c>
      <c r="J1577" s="2">
        <v>119900000</v>
      </c>
      <c r="K1577" s="2">
        <v>88350000</v>
      </c>
      <c r="L1577" s="2">
        <v>135000000</v>
      </c>
    </row>
    <row r="1578" spans="1:12" x14ac:dyDescent="0.2">
      <c r="A1578" t="s">
        <v>1034</v>
      </c>
      <c r="B1578" t="s">
        <v>429</v>
      </c>
      <c r="C1578" t="s">
        <v>1134</v>
      </c>
      <c r="D1578" s="2">
        <v>5869000</v>
      </c>
      <c r="E1578" s="2">
        <v>17530000</v>
      </c>
      <c r="F1578" s="2">
        <v>28470000</v>
      </c>
      <c r="G1578" s="2">
        <v>1350000</v>
      </c>
      <c r="H1578" s="2">
        <v>1149000</v>
      </c>
      <c r="I1578" s="2">
        <v>24400000</v>
      </c>
      <c r="J1578" s="2">
        <v>3430000</v>
      </c>
      <c r="K1578" s="2">
        <v>4746000</v>
      </c>
      <c r="L1578" s="2">
        <v>1317000</v>
      </c>
    </row>
    <row r="1579" spans="1:12" x14ac:dyDescent="0.2">
      <c r="A1579" t="s">
        <v>1034</v>
      </c>
      <c r="B1579" t="s">
        <v>429</v>
      </c>
      <c r="C1579" t="s">
        <v>1134</v>
      </c>
      <c r="D1579" s="2">
        <v>14140000</v>
      </c>
      <c r="E1579" s="2">
        <v>172000000</v>
      </c>
      <c r="F1579" s="2">
        <v>8911000</v>
      </c>
      <c r="G1579" s="2">
        <v>47230000</v>
      </c>
      <c r="H1579" s="2">
        <v>67980000</v>
      </c>
      <c r="I1579" s="2">
        <v>1252000000</v>
      </c>
      <c r="J1579" s="2">
        <v>31600000</v>
      </c>
      <c r="K1579" s="2">
        <v>62470000</v>
      </c>
      <c r="L1579" s="2">
        <v>22610000</v>
      </c>
    </row>
    <row r="1580" spans="1:12" x14ac:dyDescent="0.2">
      <c r="A1580" t="s">
        <v>1064</v>
      </c>
      <c r="B1580" t="s">
        <v>429</v>
      </c>
      <c r="C1580" t="s">
        <v>1144</v>
      </c>
      <c r="D1580" s="2">
        <v>82120</v>
      </c>
      <c r="E1580" s="2">
        <v>439600</v>
      </c>
      <c r="F1580" s="2">
        <v>8283</v>
      </c>
      <c r="G1580" s="2">
        <v>2468000</v>
      </c>
      <c r="H1580" s="2">
        <v>2359000</v>
      </c>
      <c r="I1580" s="2">
        <v>105000000</v>
      </c>
      <c r="J1580" s="2">
        <v>85900</v>
      </c>
      <c r="K1580" s="2">
        <v>780500</v>
      </c>
      <c r="L1580" s="2">
        <v>100800</v>
      </c>
    </row>
    <row r="1581" spans="1:12" x14ac:dyDescent="0.2">
      <c r="A1581" t="s">
        <v>1064</v>
      </c>
      <c r="B1581" t="s">
        <v>429</v>
      </c>
      <c r="C1581" t="s">
        <v>1144</v>
      </c>
      <c r="D1581" s="2">
        <v>7026000</v>
      </c>
      <c r="E1581" s="2">
        <v>1439000</v>
      </c>
      <c r="F1581" s="2">
        <v>26900000</v>
      </c>
      <c r="G1581" s="2">
        <v>196300</v>
      </c>
      <c r="H1581" s="2">
        <v>1132000</v>
      </c>
      <c r="I1581" s="2">
        <v>14910000</v>
      </c>
      <c r="J1581" s="2">
        <v>4107000</v>
      </c>
      <c r="K1581" s="2">
        <v>19500000</v>
      </c>
      <c r="L1581" s="2">
        <v>2469000</v>
      </c>
    </row>
    <row r="1582" spans="1:12" x14ac:dyDescent="0.2">
      <c r="A1582" t="s">
        <v>1064</v>
      </c>
      <c r="B1582" t="s">
        <v>429</v>
      </c>
      <c r="C1582" t="s">
        <v>1144</v>
      </c>
      <c r="D1582" s="2">
        <v>152900000</v>
      </c>
      <c r="E1582" s="2">
        <v>457000000</v>
      </c>
      <c r="F1582" s="2">
        <v>738100000</v>
      </c>
      <c r="G1582" s="2">
        <v>305500000</v>
      </c>
      <c r="H1582" s="2">
        <v>366900000</v>
      </c>
      <c r="I1582" s="2">
        <v>6616000000</v>
      </c>
      <c r="J1582" s="2">
        <v>385200000</v>
      </c>
      <c r="K1582" s="2">
        <v>87020000</v>
      </c>
      <c r="L1582" s="2">
        <v>341000000</v>
      </c>
    </row>
    <row r="1583" spans="1:12" x14ac:dyDescent="0.2">
      <c r="A1583" t="s">
        <v>1064</v>
      </c>
      <c r="B1583" t="s">
        <v>429</v>
      </c>
      <c r="C1583" t="s">
        <v>1144</v>
      </c>
      <c r="D1583" s="2">
        <v>30340000</v>
      </c>
      <c r="E1583" s="2">
        <v>308500000</v>
      </c>
      <c r="F1583" s="2">
        <v>388500000</v>
      </c>
      <c r="G1583" s="2">
        <v>486700000</v>
      </c>
      <c r="H1583" s="2">
        <v>397800000</v>
      </c>
      <c r="I1583" s="2">
        <v>8574000000</v>
      </c>
      <c r="J1583" s="2">
        <v>808600000</v>
      </c>
      <c r="K1583" s="2">
        <v>127600000</v>
      </c>
      <c r="L1583" s="2">
        <v>162500000</v>
      </c>
    </row>
    <row r="1584" spans="1:12" x14ac:dyDescent="0.2">
      <c r="A1584" t="s">
        <v>1064</v>
      </c>
      <c r="B1584" t="s">
        <v>429</v>
      </c>
      <c r="C1584" t="s">
        <v>1144</v>
      </c>
      <c r="D1584" s="2">
        <v>349700000</v>
      </c>
      <c r="E1584" s="2">
        <v>768600000</v>
      </c>
      <c r="F1584" s="2">
        <v>1032000000</v>
      </c>
      <c r="G1584" s="2">
        <v>566600000</v>
      </c>
      <c r="H1584" s="2">
        <v>521400000</v>
      </c>
      <c r="I1584" s="2">
        <v>6782000000</v>
      </c>
      <c r="J1584" s="2">
        <v>655500000</v>
      </c>
      <c r="K1584" s="2">
        <v>425200000</v>
      </c>
      <c r="L1584" s="2">
        <v>2674000000</v>
      </c>
    </row>
    <row r="1585" spans="1:12" x14ac:dyDescent="0.2">
      <c r="A1585" t="s">
        <v>1087</v>
      </c>
      <c r="B1585" t="s">
        <v>429</v>
      </c>
      <c r="C1585" t="s">
        <v>1139</v>
      </c>
      <c r="D1585" s="2">
        <v>5414000</v>
      </c>
      <c r="E1585" s="2">
        <v>3513000</v>
      </c>
      <c r="F1585" s="2">
        <v>10830000</v>
      </c>
      <c r="G1585" s="2">
        <v>3961000</v>
      </c>
      <c r="H1585" s="2">
        <v>12010000</v>
      </c>
      <c r="I1585" s="2">
        <v>10590000</v>
      </c>
      <c r="J1585" s="2">
        <v>2567000</v>
      </c>
      <c r="K1585" s="2">
        <v>11740000</v>
      </c>
      <c r="L1585" s="2">
        <v>13730000</v>
      </c>
    </row>
    <row r="1586" spans="1:12" x14ac:dyDescent="0.2">
      <c r="A1586" t="s">
        <v>1087</v>
      </c>
      <c r="B1586" t="s">
        <v>429</v>
      </c>
      <c r="C1586" t="s">
        <v>1139</v>
      </c>
      <c r="D1586" s="2">
        <v>6122000</v>
      </c>
      <c r="E1586" s="2">
        <v>3238000</v>
      </c>
      <c r="F1586" s="2">
        <v>4578000</v>
      </c>
      <c r="G1586" s="2">
        <v>6178000</v>
      </c>
      <c r="H1586" s="2">
        <v>3912000</v>
      </c>
      <c r="I1586" s="2">
        <v>8889000</v>
      </c>
      <c r="J1586" s="2">
        <v>8832000</v>
      </c>
      <c r="K1586" s="2">
        <v>7050000</v>
      </c>
      <c r="L1586" s="2">
        <v>1168000</v>
      </c>
    </row>
    <row r="1587" spans="1:12" x14ac:dyDescent="0.2">
      <c r="A1587" t="s">
        <v>1087</v>
      </c>
      <c r="B1587" t="s">
        <v>429</v>
      </c>
      <c r="C1587" t="s">
        <v>1139</v>
      </c>
      <c r="D1587" s="2">
        <v>87070000</v>
      </c>
      <c r="E1587" s="2">
        <v>128900000</v>
      </c>
      <c r="F1587" s="2">
        <v>162900000</v>
      </c>
      <c r="G1587" s="2">
        <v>103600000</v>
      </c>
      <c r="H1587" s="2">
        <v>116200000</v>
      </c>
      <c r="I1587" s="2">
        <v>3278000000</v>
      </c>
      <c r="J1587" s="2">
        <v>324800000</v>
      </c>
      <c r="K1587" s="2">
        <v>17900000</v>
      </c>
      <c r="L1587" s="2">
        <v>27010000</v>
      </c>
    </row>
    <row r="1588" spans="1:12" x14ac:dyDescent="0.2">
      <c r="A1588" t="s">
        <v>1087</v>
      </c>
      <c r="B1588" t="s">
        <v>429</v>
      </c>
      <c r="C1588" t="s">
        <v>1139</v>
      </c>
      <c r="D1588" s="2">
        <v>516500000</v>
      </c>
      <c r="E1588" s="2">
        <v>386100000</v>
      </c>
      <c r="F1588" s="2">
        <v>359900000</v>
      </c>
      <c r="G1588" s="2">
        <v>693500000</v>
      </c>
      <c r="H1588" s="2">
        <v>556400000</v>
      </c>
      <c r="I1588" s="2">
        <v>2260000000</v>
      </c>
      <c r="J1588" s="2">
        <v>306900000</v>
      </c>
      <c r="K1588" s="2">
        <v>60940000</v>
      </c>
      <c r="L1588" s="2">
        <v>1054000000</v>
      </c>
    </row>
    <row r="1589" spans="1:12" x14ac:dyDescent="0.2">
      <c r="A1589" t="s">
        <v>1057</v>
      </c>
      <c r="B1589" t="s">
        <v>429</v>
      </c>
      <c r="C1589" t="s">
        <v>1134</v>
      </c>
      <c r="D1589" s="2">
        <v>250200000</v>
      </c>
      <c r="E1589" s="2">
        <v>532300000</v>
      </c>
      <c r="F1589" s="2">
        <v>3659000000</v>
      </c>
      <c r="G1589" s="2">
        <v>480000000</v>
      </c>
      <c r="H1589" s="2">
        <v>636700000</v>
      </c>
      <c r="I1589" s="2">
        <v>13520000000</v>
      </c>
      <c r="J1589" s="2">
        <v>1409000000</v>
      </c>
      <c r="K1589" s="2">
        <v>483800000</v>
      </c>
      <c r="L1589" s="2">
        <v>1028000000</v>
      </c>
    </row>
    <row r="1590" spans="1:12" x14ac:dyDescent="0.2">
      <c r="A1590" t="s">
        <v>1057</v>
      </c>
      <c r="B1590" t="s">
        <v>429</v>
      </c>
      <c r="C1590" t="s">
        <v>1134</v>
      </c>
      <c r="D1590" s="2">
        <v>1708000</v>
      </c>
      <c r="E1590" s="2">
        <v>1993000</v>
      </c>
      <c r="F1590" s="2">
        <v>12300000</v>
      </c>
      <c r="G1590" s="2">
        <v>7661000</v>
      </c>
      <c r="H1590" s="2">
        <v>6106000</v>
      </c>
      <c r="I1590" s="2">
        <v>5709000</v>
      </c>
      <c r="J1590" s="2">
        <v>9982000</v>
      </c>
      <c r="K1590" s="2">
        <v>2035000</v>
      </c>
      <c r="L1590" s="2">
        <v>6073000</v>
      </c>
    </row>
    <row r="1591" spans="1:12" x14ac:dyDescent="0.2">
      <c r="A1591" t="s">
        <v>1759</v>
      </c>
      <c r="B1591" t="s">
        <v>429</v>
      </c>
      <c r="C1591" t="s">
        <v>1135</v>
      </c>
      <c r="D1591" s="2">
        <v>89320</v>
      </c>
      <c r="E1591" s="2">
        <v>141900</v>
      </c>
      <c r="F1591" s="2">
        <v>91130</v>
      </c>
      <c r="G1591" s="2">
        <v>98940</v>
      </c>
      <c r="H1591" s="2">
        <v>593100</v>
      </c>
      <c r="I1591" s="2">
        <v>2689000</v>
      </c>
      <c r="J1591" s="2">
        <v>262000</v>
      </c>
      <c r="K1591" s="2">
        <v>8239000</v>
      </c>
      <c r="L1591" s="2">
        <v>76840</v>
      </c>
    </row>
    <row r="1592" spans="1:12" x14ac:dyDescent="0.2">
      <c r="A1592" t="s">
        <v>1759</v>
      </c>
      <c r="B1592" t="s">
        <v>429</v>
      </c>
      <c r="C1592" t="s">
        <v>1135</v>
      </c>
      <c r="D1592" s="2">
        <v>108400</v>
      </c>
      <c r="E1592" s="2">
        <v>138400</v>
      </c>
      <c r="F1592" s="2">
        <v>753000</v>
      </c>
      <c r="G1592" s="2">
        <v>137000</v>
      </c>
      <c r="H1592" s="2">
        <v>3675000</v>
      </c>
      <c r="I1592" s="2">
        <v>16540000</v>
      </c>
      <c r="J1592" s="2">
        <v>967300</v>
      </c>
      <c r="K1592" s="2">
        <v>42620000</v>
      </c>
      <c r="L1592" s="2">
        <v>209000</v>
      </c>
    </row>
    <row r="1593" spans="1:12" x14ac:dyDescent="0.2">
      <c r="A1593" t="s">
        <v>1759</v>
      </c>
      <c r="B1593" t="s">
        <v>429</v>
      </c>
      <c r="C1593" t="s">
        <v>1135</v>
      </c>
      <c r="D1593" s="2">
        <v>1663000</v>
      </c>
      <c r="E1593" s="2">
        <v>2844000</v>
      </c>
      <c r="F1593" s="2">
        <v>5375000</v>
      </c>
      <c r="G1593" s="2">
        <v>733300</v>
      </c>
      <c r="H1593" s="2">
        <v>4841000</v>
      </c>
      <c r="I1593" s="2">
        <v>8542000</v>
      </c>
      <c r="J1593" s="2">
        <v>1646000</v>
      </c>
      <c r="K1593" s="2">
        <v>13490000</v>
      </c>
      <c r="L1593" s="2">
        <v>373900</v>
      </c>
    </row>
    <row r="1594" spans="1:12" x14ac:dyDescent="0.2">
      <c r="A1594" t="s">
        <v>1759</v>
      </c>
      <c r="B1594" t="s">
        <v>429</v>
      </c>
      <c r="C1594" t="s">
        <v>1135</v>
      </c>
      <c r="D1594" s="2">
        <v>9345000</v>
      </c>
      <c r="E1594" s="2">
        <v>34080000</v>
      </c>
      <c r="F1594" s="2">
        <v>79000000</v>
      </c>
      <c r="G1594" s="2">
        <v>10300000</v>
      </c>
      <c r="H1594" s="2">
        <v>2120000</v>
      </c>
      <c r="I1594" s="2">
        <v>1775000</v>
      </c>
      <c r="J1594" s="2">
        <v>46800000</v>
      </c>
      <c r="K1594" s="2">
        <v>10550000</v>
      </c>
      <c r="L1594" s="2">
        <v>3793000</v>
      </c>
    </row>
    <row r="1595" spans="1:12" x14ac:dyDescent="0.2">
      <c r="A1595" t="s">
        <v>1761</v>
      </c>
      <c r="B1595" t="s">
        <v>429</v>
      </c>
      <c r="C1595" t="s">
        <v>1143</v>
      </c>
      <c r="D1595" s="2">
        <v>6526000</v>
      </c>
      <c r="E1595" s="2">
        <v>1008000</v>
      </c>
      <c r="F1595" s="2">
        <v>1758000</v>
      </c>
      <c r="G1595" s="2">
        <v>3729000</v>
      </c>
      <c r="H1595" s="2">
        <v>2857000</v>
      </c>
      <c r="I1595" s="2">
        <v>16360000</v>
      </c>
      <c r="J1595" s="2">
        <v>6841000</v>
      </c>
      <c r="K1595" s="2">
        <v>12870000</v>
      </c>
      <c r="L1595" s="2">
        <v>43360000</v>
      </c>
    </row>
    <row r="1596" spans="1:12" x14ac:dyDescent="0.2">
      <c r="A1596" t="s">
        <v>1010</v>
      </c>
      <c r="B1596" t="s">
        <v>429</v>
      </c>
      <c r="C1596" t="s">
        <v>1141</v>
      </c>
      <c r="D1596" s="2">
        <v>6493000</v>
      </c>
      <c r="E1596" s="2">
        <v>9605000</v>
      </c>
      <c r="F1596" s="2">
        <v>8032000</v>
      </c>
      <c r="G1596" s="2">
        <v>10690000</v>
      </c>
      <c r="H1596" s="2">
        <v>1079000</v>
      </c>
      <c r="I1596" s="2">
        <v>1325000</v>
      </c>
      <c r="J1596" s="2">
        <v>6212000</v>
      </c>
      <c r="K1596" s="2">
        <v>18000000</v>
      </c>
      <c r="L1596" s="2">
        <v>2591000</v>
      </c>
    </row>
    <row r="1597" spans="1:12" x14ac:dyDescent="0.2">
      <c r="A1597" t="s">
        <v>1098</v>
      </c>
      <c r="B1597" t="s">
        <v>429</v>
      </c>
      <c r="C1597" t="s">
        <v>1139</v>
      </c>
      <c r="D1597" s="2">
        <v>37660000</v>
      </c>
      <c r="E1597" s="2">
        <v>54810000</v>
      </c>
      <c r="F1597" s="2">
        <v>13380000</v>
      </c>
      <c r="G1597" s="2">
        <v>7519000</v>
      </c>
      <c r="H1597" s="2">
        <v>38170000</v>
      </c>
      <c r="I1597" s="2">
        <v>206600000</v>
      </c>
      <c r="J1597" s="2">
        <v>10640000</v>
      </c>
      <c r="K1597" s="2">
        <v>8662000</v>
      </c>
      <c r="L1597" s="2">
        <v>27970000</v>
      </c>
    </row>
    <row r="1598" spans="1:12" x14ac:dyDescent="0.2">
      <c r="A1598" t="s">
        <v>1073</v>
      </c>
      <c r="B1598" t="s">
        <v>429</v>
      </c>
      <c r="C1598" t="s">
        <v>1134</v>
      </c>
      <c r="D1598" s="2">
        <v>13070000</v>
      </c>
      <c r="E1598" s="2">
        <v>20830000</v>
      </c>
      <c r="F1598" s="2">
        <v>56910000</v>
      </c>
      <c r="G1598" s="2">
        <v>16160000</v>
      </c>
      <c r="H1598" s="2">
        <v>16980000</v>
      </c>
      <c r="I1598" s="2">
        <v>932000000</v>
      </c>
      <c r="J1598" s="2">
        <v>84180000</v>
      </c>
      <c r="K1598" s="2">
        <v>13880000</v>
      </c>
      <c r="L1598" s="2">
        <v>15720000</v>
      </c>
    </row>
    <row r="1599" spans="1:12" x14ac:dyDescent="0.2">
      <c r="A1599" t="s">
        <v>1102</v>
      </c>
      <c r="B1599" t="s">
        <v>429</v>
      </c>
      <c r="C1599" t="s">
        <v>1139</v>
      </c>
      <c r="D1599" s="2">
        <v>87020000</v>
      </c>
      <c r="E1599" s="2">
        <v>135300000</v>
      </c>
      <c r="F1599" s="2">
        <v>111700000</v>
      </c>
      <c r="G1599" s="2">
        <v>143400000</v>
      </c>
      <c r="H1599" s="2">
        <v>95810000</v>
      </c>
      <c r="I1599" s="2">
        <v>594300000</v>
      </c>
      <c r="J1599" s="2">
        <v>241900000</v>
      </c>
      <c r="K1599" s="2">
        <v>143300000</v>
      </c>
      <c r="L1599" s="2">
        <v>109700000</v>
      </c>
    </row>
    <row r="1600" spans="1:12" x14ac:dyDescent="0.2">
      <c r="A1600" t="s">
        <v>1102</v>
      </c>
      <c r="B1600" t="s">
        <v>429</v>
      </c>
      <c r="C1600" t="s">
        <v>1139</v>
      </c>
      <c r="D1600" s="2">
        <v>323800000</v>
      </c>
      <c r="E1600" s="2">
        <v>417000000</v>
      </c>
      <c r="F1600" s="2">
        <v>231500000</v>
      </c>
      <c r="G1600" s="2">
        <v>493300000</v>
      </c>
      <c r="H1600" s="2">
        <v>331000000</v>
      </c>
      <c r="I1600" s="2">
        <v>900000000</v>
      </c>
      <c r="J1600" s="2">
        <v>238100000</v>
      </c>
      <c r="K1600" s="2">
        <v>8225000</v>
      </c>
      <c r="L1600" s="2">
        <v>530700000</v>
      </c>
    </row>
    <row r="1601" spans="1:12" x14ac:dyDescent="0.2">
      <c r="A1601" t="s">
        <v>1084</v>
      </c>
      <c r="B1601" t="s">
        <v>429</v>
      </c>
      <c r="C1601" t="s">
        <v>1134</v>
      </c>
      <c r="D1601" s="2">
        <v>22850000</v>
      </c>
      <c r="E1601" s="2">
        <v>17370000</v>
      </c>
      <c r="F1601" s="2">
        <v>155100000</v>
      </c>
      <c r="G1601" s="2">
        <v>36420000</v>
      </c>
      <c r="H1601" s="2">
        <v>43700000</v>
      </c>
      <c r="I1601" s="2">
        <v>1353000000</v>
      </c>
      <c r="J1601" s="2">
        <v>42250000</v>
      </c>
      <c r="K1601" s="2">
        <v>3689000</v>
      </c>
      <c r="L1601" s="2">
        <v>146600000</v>
      </c>
    </row>
    <row r="1602" spans="1:12" x14ac:dyDescent="0.2">
      <c r="A1602" t="s">
        <v>982</v>
      </c>
      <c r="B1602" t="s">
        <v>429</v>
      </c>
      <c r="C1602" t="s">
        <v>1140</v>
      </c>
      <c r="D1602" s="2">
        <v>4831000</v>
      </c>
      <c r="E1602" s="2">
        <v>9199000</v>
      </c>
      <c r="F1602" s="2">
        <v>27390000</v>
      </c>
      <c r="G1602" s="2">
        <v>42280000</v>
      </c>
      <c r="H1602" s="2">
        <v>5603000</v>
      </c>
      <c r="I1602" s="2">
        <v>27990000</v>
      </c>
      <c r="J1602" s="2">
        <v>5918000</v>
      </c>
      <c r="K1602" s="2">
        <v>14020000</v>
      </c>
      <c r="L1602" s="2">
        <v>58310000</v>
      </c>
    </row>
    <row r="1603" spans="1:12" x14ac:dyDescent="0.2">
      <c r="A1603" t="s">
        <v>982</v>
      </c>
      <c r="B1603" t="s">
        <v>429</v>
      </c>
      <c r="C1603" t="s">
        <v>1140</v>
      </c>
      <c r="D1603" s="2">
        <v>110500000</v>
      </c>
      <c r="E1603" s="2">
        <v>156300000</v>
      </c>
      <c r="F1603" s="2">
        <v>177000000</v>
      </c>
      <c r="G1603" s="2">
        <v>121900000</v>
      </c>
      <c r="H1603" s="2">
        <v>86410000</v>
      </c>
      <c r="I1603" s="2">
        <v>279600000</v>
      </c>
      <c r="J1603" s="2">
        <v>171100000</v>
      </c>
      <c r="K1603" s="2">
        <v>137100000</v>
      </c>
      <c r="L1603" s="2">
        <v>226400000</v>
      </c>
    </row>
    <row r="1604" spans="1:12" x14ac:dyDescent="0.2">
      <c r="A1604" t="s">
        <v>1052</v>
      </c>
      <c r="B1604" t="s">
        <v>429</v>
      </c>
      <c r="C1604" t="s">
        <v>1143</v>
      </c>
      <c r="D1604" s="2">
        <v>12330000</v>
      </c>
      <c r="E1604" s="2">
        <v>34640000</v>
      </c>
      <c r="F1604" s="2">
        <v>81320000</v>
      </c>
      <c r="G1604" s="2">
        <v>15930000</v>
      </c>
      <c r="H1604" s="2">
        <v>18980000</v>
      </c>
      <c r="I1604" s="2">
        <v>450700000</v>
      </c>
      <c r="J1604" s="2">
        <v>70560000</v>
      </c>
      <c r="K1604" s="2">
        <v>13710000</v>
      </c>
      <c r="L1604" s="2">
        <v>86050000</v>
      </c>
    </row>
    <row r="1605" spans="1:12" x14ac:dyDescent="0.2">
      <c r="A1605" t="s">
        <v>1054</v>
      </c>
      <c r="B1605" t="s">
        <v>429</v>
      </c>
      <c r="C1605" t="s">
        <v>1134</v>
      </c>
      <c r="D1605" s="2">
        <v>65250000</v>
      </c>
      <c r="E1605" s="2">
        <v>79130000</v>
      </c>
      <c r="F1605" s="2">
        <v>99820000</v>
      </c>
      <c r="G1605" s="2">
        <v>91450000</v>
      </c>
      <c r="H1605" s="2">
        <v>99640000</v>
      </c>
      <c r="I1605" s="2">
        <v>652400000</v>
      </c>
      <c r="J1605" s="2">
        <v>142700000</v>
      </c>
      <c r="K1605" s="2">
        <v>36200000</v>
      </c>
      <c r="L1605" s="2">
        <v>104400000</v>
      </c>
    </row>
    <row r="1606" spans="1:12" x14ac:dyDescent="0.2">
      <c r="A1606" t="s">
        <v>1054</v>
      </c>
      <c r="B1606" t="s">
        <v>429</v>
      </c>
      <c r="C1606" t="s">
        <v>1134</v>
      </c>
      <c r="D1606" s="2">
        <v>104600000</v>
      </c>
      <c r="E1606" s="2">
        <v>56640000</v>
      </c>
      <c r="F1606" s="2">
        <v>118600000</v>
      </c>
      <c r="G1606" s="2">
        <v>221700000</v>
      </c>
      <c r="H1606" s="2">
        <v>259100000</v>
      </c>
      <c r="I1606" s="2">
        <v>4316000000</v>
      </c>
      <c r="J1606" s="2">
        <v>63500000</v>
      </c>
      <c r="K1606" s="2">
        <v>3358000</v>
      </c>
      <c r="L1606" s="2">
        <v>347100000</v>
      </c>
    </row>
    <row r="1607" spans="1:12" x14ac:dyDescent="0.2">
      <c r="A1607" t="s">
        <v>1763</v>
      </c>
      <c r="B1607" t="s">
        <v>429</v>
      </c>
      <c r="C1607" t="s">
        <v>1160</v>
      </c>
      <c r="D1607" s="2">
        <v>30930000</v>
      </c>
      <c r="E1607" s="2">
        <v>66970000</v>
      </c>
      <c r="F1607" s="2">
        <v>81010000</v>
      </c>
      <c r="G1607" s="2">
        <v>63050000</v>
      </c>
      <c r="H1607" s="2">
        <v>23820000</v>
      </c>
      <c r="I1607" s="2">
        <v>128800000</v>
      </c>
      <c r="J1607" s="2">
        <v>71500000</v>
      </c>
      <c r="K1607" s="2">
        <v>30100000</v>
      </c>
      <c r="L1607" s="2">
        <v>254000000</v>
      </c>
    </row>
    <row r="1608" spans="1:12" x14ac:dyDescent="0.2">
      <c r="A1608" t="s">
        <v>1029</v>
      </c>
      <c r="B1608" t="s">
        <v>429</v>
      </c>
      <c r="C1608" t="s">
        <v>1155</v>
      </c>
      <c r="D1608" s="2">
        <v>66920000</v>
      </c>
      <c r="E1608" s="2">
        <v>6587000</v>
      </c>
      <c r="F1608" s="2">
        <v>3549000</v>
      </c>
      <c r="G1608" s="2">
        <v>37510000</v>
      </c>
      <c r="H1608" s="2">
        <v>16420000</v>
      </c>
      <c r="I1608" s="2">
        <v>45870000</v>
      </c>
      <c r="J1608" s="2">
        <v>24210000</v>
      </c>
      <c r="K1608" s="2">
        <v>2168000</v>
      </c>
      <c r="L1608" s="2">
        <v>1123000</v>
      </c>
    </row>
    <row r="1609" spans="1:12" x14ac:dyDescent="0.2">
      <c r="A1609" t="s">
        <v>1765</v>
      </c>
      <c r="B1609" t="s">
        <v>429</v>
      </c>
      <c r="C1609" t="s">
        <v>1141</v>
      </c>
      <c r="D1609" s="2">
        <v>19200000</v>
      </c>
      <c r="E1609" s="2">
        <v>28390000</v>
      </c>
      <c r="F1609" s="2">
        <v>6322000</v>
      </c>
      <c r="G1609" s="2">
        <v>14450000</v>
      </c>
      <c r="H1609" s="2">
        <v>3403000</v>
      </c>
      <c r="I1609" s="2">
        <v>4900000</v>
      </c>
      <c r="J1609" s="2">
        <v>23700000</v>
      </c>
      <c r="K1609" s="2">
        <v>8587000</v>
      </c>
      <c r="L1609" s="2">
        <v>4546000</v>
      </c>
    </row>
    <row r="1610" spans="1:12" x14ac:dyDescent="0.2">
      <c r="A1610" t="s">
        <v>1767</v>
      </c>
      <c r="B1610" t="s">
        <v>429</v>
      </c>
      <c r="C1610" t="s">
        <v>1140</v>
      </c>
      <c r="D1610" s="2">
        <v>5064000</v>
      </c>
      <c r="E1610" s="2">
        <v>6501000</v>
      </c>
      <c r="F1610" s="2">
        <v>6000000</v>
      </c>
      <c r="G1610" s="2">
        <v>7323000</v>
      </c>
      <c r="H1610" s="2">
        <v>10050000</v>
      </c>
      <c r="I1610" s="2">
        <v>7310000</v>
      </c>
      <c r="J1610" s="2">
        <v>8141000</v>
      </c>
      <c r="K1610" s="2">
        <v>5088000</v>
      </c>
      <c r="L1610" s="2">
        <v>4286000</v>
      </c>
    </row>
    <row r="1611" spans="1:12" x14ac:dyDescent="0.2">
      <c r="A1611" t="s">
        <v>1769</v>
      </c>
      <c r="B1611" t="s">
        <v>429</v>
      </c>
      <c r="C1611" t="s">
        <v>1138</v>
      </c>
      <c r="D1611" s="2">
        <v>92990000</v>
      </c>
      <c r="E1611" s="2">
        <v>18040000</v>
      </c>
      <c r="F1611" s="2">
        <v>28070000</v>
      </c>
      <c r="G1611" s="2">
        <v>30060000</v>
      </c>
      <c r="H1611" s="2">
        <v>41000000</v>
      </c>
      <c r="I1611" s="2">
        <v>39090000</v>
      </c>
      <c r="J1611" s="2">
        <v>44440000</v>
      </c>
      <c r="K1611" s="2">
        <v>10400000</v>
      </c>
      <c r="L1611" s="2">
        <v>14820000</v>
      </c>
    </row>
    <row r="1612" spans="1:12" x14ac:dyDescent="0.2">
      <c r="A1612" t="s">
        <v>1774</v>
      </c>
      <c r="B1612" t="s">
        <v>429</v>
      </c>
      <c r="C1612" t="s">
        <v>1151</v>
      </c>
      <c r="D1612" s="2">
        <v>582800</v>
      </c>
      <c r="E1612" s="2">
        <v>8839000</v>
      </c>
      <c r="F1612" s="2">
        <v>2588000</v>
      </c>
      <c r="G1612" s="2">
        <v>15040000</v>
      </c>
      <c r="H1612" s="2">
        <v>9744000</v>
      </c>
      <c r="I1612" s="2">
        <v>598500000</v>
      </c>
      <c r="J1612" s="2">
        <v>7443000</v>
      </c>
      <c r="K1612" s="2">
        <v>460000</v>
      </c>
      <c r="L1612" s="2">
        <v>8028000</v>
      </c>
    </row>
    <row r="1613" spans="1:12" x14ac:dyDescent="0.2">
      <c r="A1613" t="s">
        <v>1069</v>
      </c>
      <c r="B1613" t="s">
        <v>429</v>
      </c>
      <c r="C1613" t="s">
        <v>1144</v>
      </c>
      <c r="D1613" s="2">
        <v>4452000</v>
      </c>
      <c r="E1613" s="2">
        <v>3091000</v>
      </c>
      <c r="F1613" s="2">
        <v>44270000</v>
      </c>
      <c r="G1613" s="2">
        <v>2510000</v>
      </c>
      <c r="H1613" s="2">
        <v>285300</v>
      </c>
      <c r="I1613" s="2">
        <v>9106000</v>
      </c>
      <c r="J1613" s="2">
        <v>52960000</v>
      </c>
      <c r="K1613" s="2">
        <v>4205000</v>
      </c>
      <c r="L1613" s="2">
        <v>5721000</v>
      </c>
    </row>
    <row r="1614" spans="1:12" x14ac:dyDescent="0.2">
      <c r="A1614" t="s">
        <v>1069</v>
      </c>
      <c r="B1614" t="s">
        <v>429</v>
      </c>
      <c r="C1614" t="s">
        <v>1144</v>
      </c>
      <c r="D1614" s="2">
        <v>3412000</v>
      </c>
      <c r="E1614" s="2">
        <v>39170000</v>
      </c>
      <c r="F1614" s="2">
        <v>345600000</v>
      </c>
      <c r="G1614" s="2">
        <v>6576000</v>
      </c>
      <c r="H1614" s="2">
        <v>2096000</v>
      </c>
      <c r="I1614" s="2">
        <v>1941000</v>
      </c>
      <c r="J1614" s="2">
        <v>26950000</v>
      </c>
      <c r="K1614" s="2">
        <v>3265000</v>
      </c>
      <c r="L1614" s="2">
        <v>19600000</v>
      </c>
    </row>
    <row r="1615" spans="1:12" x14ac:dyDescent="0.2">
      <c r="A1615" t="s">
        <v>1781</v>
      </c>
      <c r="B1615" t="s">
        <v>429</v>
      </c>
      <c r="C1615" t="s">
        <v>1143</v>
      </c>
      <c r="D1615" s="2">
        <v>252700000</v>
      </c>
      <c r="E1615" s="2">
        <v>83710000</v>
      </c>
      <c r="F1615" s="2">
        <v>69870000</v>
      </c>
      <c r="G1615" s="2">
        <v>161800000</v>
      </c>
      <c r="H1615" s="2">
        <v>149900000</v>
      </c>
      <c r="I1615" s="2">
        <v>2402000000</v>
      </c>
      <c r="J1615" s="2">
        <v>109000000</v>
      </c>
      <c r="K1615" s="2">
        <v>82820000</v>
      </c>
      <c r="L1615" s="2">
        <v>17920000</v>
      </c>
    </row>
    <row r="1616" spans="1:12" x14ac:dyDescent="0.2">
      <c r="A1616" t="s">
        <v>820</v>
      </c>
      <c r="B1616" t="s">
        <v>429</v>
      </c>
      <c r="C1616" t="s">
        <v>1171</v>
      </c>
      <c r="D1616" s="2">
        <v>91690000</v>
      </c>
      <c r="E1616" s="2">
        <v>42070000</v>
      </c>
      <c r="F1616" s="2">
        <v>41740000</v>
      </c>
      <c r="G1616" s="2">
        <v>131500000</v>
      </c>
      <c r="H1616" s="2">
        <v>136100000</v>
      </c>
      <c r="I1616" s="2">
        <v>156700000</v>
      </c>
      <c r="J1616" s="2">
        <v>35260000</v>
      </c>
      <c r="K1616" s="2">
        <v>13210000</v>
      </c>
      <c r="L1616" s="2">
        <v>139700000</v>
      </c>
    </row>
    <row r="1617" spans="1:12" x14ac:dyDescent="0.2">
      <c r="A1617" t="s">
        <v>1791</v>
      </c>
      <c r="B1617" t="s">
        <v>429</v>
      </c>
      <c r="C1617" t="s">
        <v>1145</v>
      </c>
      <c r="D1617" s="2">
        <v>54690000</v>
      </c>
      <c r="E1617" s="2">
        <v>40390000</v>
      </c>
      <c r="F1617" s="2">
        <v>146000000</v>
      </c>
      <c r="G1617" s="2">
        <v>172600000</v>
      </c>
      <c r="H1617" s="2">
        <v>162400000</v>
      </c>
      <c r="I1617" s="2">
        <v>529900000</v>
      </c>
      <c r="J1617" s="2">
        <v>34650000</v>
      </c>
      <c r="K1617" s="2">
        <v>15580000</v>
      </c>
      <c r="L1617" s="2">
        <v>148300000</v>
      </c>
    </row>
    <row r="1618" spans="1:12" x14ac:dyDescent="0.2">
      <c r="A1618" t="s">
        <v>907</v>
      </c>
      <c r="B1618" t="s">
        <v>429</v>
      </c>
      <c r="C1618" t="s">
        <v>1134</v>
      </c>
      <c r="D1618" s="2">
        <v>499800000</v>
      </c>
      <c r="E1618" s="2">
        <v>1721000000</v>
      </c>
      <c r="F1618" s="2">
        <v>218000000</v>
      </c>
      <c r="G1618" s="2">
        <v>488500000</v>
      </c>
      <c r="H1618" s="2">
        <v>480600000</v>
      </c>
      <c r="I1618" s="2">
        <v>3759000000</v>
      </c>
      <c r="J1618" s="2">
        <v>555400000</v>
      </c>
      <c r="K1618" s="2">
        <v>74750000</v>
      </c>
      <c r="L1618" s="2">
        <v>690300000</v>
      </c>
    </row>
    <row r="1619" spans="1:12" x14ac:dyDescent="0.2">
      <c r="A1619" t="s">
        <v>1793</v>
      </c>
      <c r="B1619" t="s">
        <v>429</v>
      </c>
      <c r="C1619" t="s">
        <v>1143</v>
      </c>
      <c r="D1619" s="2">
        <v>94510000</v>
      </c>
      <c r="E1619" s="2">
        <v>195100000</v>
      </c>
      <c r="F1619" s="2">
        <v>112500000</v>
      </c>
      <c r="G1619" s="2">
        <v>144700000</v>
      </c>
      <c r="H1619" s="2">
        <v>140000000</v>
      </c>
      <c r="I1619" s="2">
        <v>925400000</v>
      </c>
      <c r="J1619" s="2">
        <v>74010000</v>
      </c>
      <c r="K1619" s="2">
        <v>49680000</v>
      </c>
      <c r="L1619" s="2">
        <v>317700000</v>
      </c>
    </row>
    <row r="1620" spans="1:12" x14ac:dyDescent="0.2">
      <c r="A1620" t="s">
        <v>979</v>
      </c>
      <c r="B1620" t="s">
        <v>429</v>
      </c>
      <c r="C1620" t="s">
        <v>1134</v>
      </c>
      <c r="D1620" s="2">
        <v>8361000</v>
      </c>
      <c r="E1620" s="2">
        <v>98770000</v>
      </c>
      <c r="F1620" s="2">
        <v>32430000</v>
      </c>
      <c r="G1620" s="2">
        <v>27500000</v>
      </c>
      <c r="H1620" s="2">
        <v>22250000</v>
      </c>
      <c r="I1620" s="2">
        <v>422200000</v>
      </c>
      <c r="J1620" s="2">
        <v>5066000</v>
      </c>
      <c r="K1620" s="2">
        <v>31560000</v>
      </c>
      <c r="L1620" s="2">
        <v>21690000</v>
      </c>
    </row>
    <row r="1621" spans="1:12" x14ac:dyDescent="0.2">
      <c r="A1621" t="s">
        <v>937</v>
      </c>
      <c r="B1621" t="s">
        <v>429</v>
      </c>
      <c r="C1621" t="s">
        <v>1135</v>
      </c>
      <c r="D1621" s="2">
        <v>4863000</v>
      </c>
      <c r="E1621" s="2">
        <v>1562000</v>
      </c>
      <c r="F1621" s="2">
        <v>265400</v>
      </c>
      <c r="G1621" s="2">
        <v>583500</v>
      </c>
      <c r="H1621" s="2">
        <v>190400</v>
      </c>
      <c r="I1621" s="2">
        <v>33890000</v>
      </c>
      <c r="J1621" s="2">
        <v>2896000</v>
      </c>
      <c r="K1621" s="2">
        <v>897500</v>
      </c>
      <c r="L1621" s="2">
        <v>373900</v>
      </c>
    </row>
    <row r="1622" spans="1:12" x14ac:dyDescent="0.2">
      <c r="A1622" t="s">
        <v>996</v>
      </c>
      <c r="B1622" t="s">
        <v>429</v>
      </c>
      <c r="C1622" t="s">
        <v>1151</v>
      </c>
      <c r="D1622" s="2">
        <v>60860000</v>
      </c>
      <c r="E1622" s="2">
        <v>152200000</v>
      </c>
      <c r="F1622" s="2">
        <v>73870000</v>
      </c>
      <c r="G1622" s="2">
        <v>34830000</v>
      </c>
      <c r="H1622" s="2">
        <v>29840000</v>
      </c>
      <c r="I1622" s="2">
        <v>507200000</v>
      </c>
      <c r="J1622" s="2">
        <v>96110000</v>
      </c>
      <c r="K1622" s="2">
        <v>62630000</v>
      </c>
      <c r="L1622" s="2">
        <v>61550000</v>
      </c>
    </row>
    <row r="1623" spans="1:12" x14ac:dyDescent="0.2">
      <c r="A1623" t="s">
        <v>1797</v>
      </c>
      <c r="B1623" t="s">
        <v>429</v>
      </c>
      <c r="C1623" t="s">
        <v>1138</v>
      </c>
      <c r="D1623" s="2">
        <v>12780000</v>
      </c>
      <c r="E1623" s="2">
        <v>10380000</v>
      </c>
      <c r="F1623" s="2">
        <v>14900000</v>
      </c>
      <c r="G1623" s="2">
        <v>35530000</v>
      </c>
      <c r="H1623" s="2">
        <v>50530000</v>
      </c>
      <c r="I1623" s="2">
        <v>1005000000</v>
      </c>
      <c r="J1623" s="2">
        <v>13610000</v>
      </c>
      <c r="K1623" s="2">
        <v>2713000</v>
      </c>
      <c r="L1623" s="2">
        <v>12950000</v>
      </c>
    </row>
    <row r="1624" spans="1:12" x14ac:dyDescent="0.2">
      <c r="A1624" t="s">
        <v>1800</v>
      </c>
      <c r="B1624" t="s">
        <v>429</v>
      </c>
      <c r="C1624" t="s">
        <v>1141</v>
      </c>
      <c r="D1624" s="2">
        <v>13350000</v>
      </c>
      <c r="E1624" s="2">
        <v>11000000</v>
      </c>
      <c r="F1624" s="2">
        <v>9169000</v>
      </c>
      <c r="G1624" s="2">
        <v>17890000</v>
      </c>
      <c r="H1624" s="2">
        <v>27390000</v>
      </c>
      <c r="I1624" s="2">
        <v>361500000</v>
      </c>
      <c r="J1624" s="2">
        <v>5203000</v>
      </c>
      <c r="K1624" s="2">
        <v>2358000</v>
      </c>
      <c r="L1624" s="2">
        <v>916000</v>
      </c>
    </row>
    <row r="1625" spans="1:12" x14ac:dyDescent="0.2">
      <c r="A1625" t="s">
        <v>1007</v>
      </c>
      <c r="B1625" t="s">
        <v>429</v>
      </c>
      <c r="C1625" t="s">
        <v>1134</v>
      </c>
      <c r="D1625" s="2">
        <v>19310000</v>
      </c>
      <c r="E1625" s="2">
        <v>23100000</v>
      </c>
      <c r="F1625" s="2">
        <v>2271000</v>
      </c>
      <c r="G1625" s="2">
        <v>6122000</v>
      </c>
      <c r="H1625" s="2">
        <v>3619000</v>
      </c>
      <c r="I1625" s="2">
        <v>2239000</v>
      </c>
      <c r="J1625" s="2">
        <v>2150000</v>
      </c>
      <c r="K1625" s="2">
        <v>7513000</v>
      </c>
      <c r="L1625" s="2">
        <v>1190000</v>
      </c>
    </row>
    <row r="1626" spans="1:12" x14ac:dyDescent="0.2">
      <c r="A1626" t="s">
        <v>1007</v>
      </c>
      <c r="B1626" t="s">
        <v>429</v>
      </c>
      <c r="C1626" t="s">
        <v>1134</v>
      </c>
      <c r="D1626" s="2">
        <v>8360000</v>
      </c>
      <c r="E1626" s="2">
        <v>15200000</v>
      </c>
      <c r="F1626" s="2">
        <v>17320000</v>
      </c>
      <c r="G1626" s="2">
        <v>21070000</v>
      </c>
      <c r="H1626" s="2">
        <v>13620000</v>
      </c>
      <c r="I1626" s="2">
        <v>118900000</v>
      </c>
      <c r="J1626" s="2">
        <v>23850000</v>
      </c>
      <c r="K1626" s="2">
        <v>17680000</v>
      </c>
      <c r="L1626" s="2">
        <v>44580000</v>
      </c>
    </row>
    <row r="1627" spans="1:12" x14ac:dyDescent="0.2">
      <c r="A1627" t="s">
        <v>1007</v>
      </c>
      <c r="B1627" t="s">
        <v>429</v>
      </c>
      <c r="C1627" t="s">
        <v>1134</v>
      </c>
      <c r="D1627" s="2">
        <v>250200000</v>
      </c>
      <c r="E1627" s="2">
        <v>263600000</v>
      </c>
      <c r="F1627" s="2">
        <v>99050000</v>
      </c>
      <c r="G1627" s="2">
        <v>419700000</v>
      </c>
      <c r="H1627" s="2">
        <v>400000000</v>
      </c>
      <c r="I1627" s="2">
        <v>2634000000</v>
      </c>
      <c r="J1627" s="2">
        <v>483900000</v>
      </c>
      <c r="K1627" s="2">
        <v>8513000</v>
      </c>
      <c r="L1627" s="2">
        <v>823800000</v>
      </c>
    </row>
    <row r="1628" spans="1:12" x14ac:dyDescent="0.2">
      <c r="A1628" t="s">
        <v>1007</v>
      </c>
      <c r="B1628" t="s">
        <v>429</v>
      </c>
      <c r="C1628" t="s">
        <v>1134</v>
      </c>
      <c r="D1628" s="2">
        <v>8434000</v>
      </c>
      <c r="E1628" s="2">
        <v>10950000</v>
      </c>
      <c r="F1628" s="2">
        <v>10650000</v>
      </c>
      <c r="G1628" s="2">
        <v>12430000</v>
      </c>
      <c r="H1628" s="2">
        <v>7629000</v>
      </c>
      <c r="I1628" s="2">
        <v>10920000</v>
      </c>
      <c r="J1628" s="2">
        <v>8767000</v>
      </c>
      <c r="K1628" s="2">
        <v>13520000</v>
      </c>
      <c r="L1628" s="2">
        <v>13770000</v>
      </c>
    </row>
    <row r="1629" spans="1:12" x14ac:dyDescent="0.2">
      <c r="A1629" t="s">
        <v>1007</v>
      </c>
      <c r="B1629" t="s">
        <v>429</v>
      </c>
      <c r="C1629" t="s">
        <v>1134</v>
      </c>
      <c r="D1629" s="2">
        <v>7603000</v>
      </c>
      <c r="E1629" s="2">
        <v>7432000</v>
      </c>
      <c r="F1629" s="2">
        <v>6268000</v>
      </c>
      <c r="G1629" s="2">
        <v>12630000</v>
      </c>
      <c r="H1629" s="2">
        <v>1928000</v>
      </c>
      <c r="I1629" s="2">
        <v>23790000</v>
      </c>
      <c r="J1629" s="2">
        <v>5836000</v>
      </c>
      <c r="K1629" s="2">
        <v>6044000</v>
      </c>
      <c r="L1629" s="2">
        <v>2430000</v>
      </c>
    </row>
    <row r="1630" spans="1:12" x14ac:dyDescent="0.2">
      <c r="A1630" t="s">
        <v>1007</v>
      </c>
      <c r="B1630" t="s">
        <v>429</v>
      </c>
      <c r="C1630" t="s">
        <v>1134</v>
      </c>
      <c r="D1630" s="2">
        <v>809400</v>
      </c>
      <c r="E1630" s="2">
        <v>819300</v>
      </c>
      <c r="F1630" s="2">
        <v>633700</v>
      </c>
      <c r="G1630" s="2">
        <v>576700</v>
      </c>
      <c r="H1630" s="2">
        <v>1971000</v>
      </c>
      <c r="I1630" s="2">
        <v>824800</v>
      </c>
      <c r="J1630" s="2">
        <v>912800</v>
      </c>
      <c r="K1630" s="2">
        <v>317200</v>
      </c>
      <c r="L1630" s="2">
        <v>13680000</v>
      </c>
    </row>
    <row r="1631" spans="1:12" x14ac:dyDescent="0.2">
      <c r="A1631" t="s">
        <v>1007</v>
      </c>
      <c r="B1631" t="s">
        <v>429</v>
      </c>
      <c r="C1631" t="s">
        <v>1134</v>
      </c>
      <c r="D1631" s="2">
        <v>2783000</v>
      </c>
      <c r="E1631" s="2">
        <v>2690000</v>
      </c>
      <c r="F1631" s="2">
        <v>700200</v>
      </c>
      <c r="G1631" s="2">
        <v>1362000</v>
      </c>
      <c r="H1631" s="2">
        <v>408200</v>
      </c>
      <c r="I1631" s="2">
        <v>6361000</v>
      </c>
      <c r="J1631" s="2">
        <v>1599000</v>
      </c>
      <c r="K1631" s="2">
        <v>494800</v>
      </c>
      <c r="L1631" s="2">
        <v>4420000</v>
      </c>
    </row>
    <row r="1632" spans="1:12" x14ac:dyDescent="0.2">
      <c r="A1632" t="s">
        <v>1007</v>
      </c>
      <c r="B1632" t="s">
        <v>429</v>
      </c>
      <c r="C1632" t="s">
        <v>1134</v>
      </c>
      <c r="D1632" s="2">
        <v>840700</v>
      </c>
      <c r="E1632" s="2">
        <v>1252000</v>
      </c>
      <c r="F1632" s="2">
        <v>697800</v>
      </c>
      <c r="G1632" s="2">
        <v>731300</v>
      </c>
      <c r="H1632" s="2">
        <v>531800</v>
      </c>
      <c r="I1632" s="2">
        <v>2371000</v>
      </c>
      <c r="J1632" s="2">
        <v>1008000</v>
      </c>
      <c r="K1632" s="2">
        <v>865200</v>
      </c>
      <c r="L1632" s="2">
        <v>7877000</v>
      </c>
    </row>
    <row r="1633" spans="1:12" x14ac:dyDescent="0.2">
      <c r="A1633" t="s">
        <v>1007</v>
      </c>
      <c r="B1633" t="s">
        <v>429</v>
      </c>
      <c r="C1633" t="s">
        <v>1134</v>
      </c>
      <c r="D1633" s="2">
        <v>3509000</v>
      </c>
      <c r="E1633" s="2">
        <v>1224000</v>
      </c>
      <c r="F1633" s="2">
        <v>3432000</v>
      </c>
      <c r="G1633" s="2">
        <v>3694000</v>
      </c>
      <c r="H1633" s="2">
        <v>2081000</v>
      </c>
      <c r="I1633" s="2">
        <v>1071000</v>
      </c>
      <c r="J1633" s="2">
        <v>2441000</v>
      </c>
      <c r="K1633" s="2">
        <v>335800</v>
      </c>
      <c r="L1633" s="2">
        <v>9420000</v>
      </c>
    </row>
    <row r="1634" spans="1:12" x14ac:dyDescent="0.2">
      <c r="A1634" t="s">
        <v>961</v>
      </c>
      <c r="B1634" t="s">
        <v>429</v>
      </c>
      <c r="C1634" t="s">
        <v>1135</v>
      </c>
      <c r="D1634" s="2">
        <v>10350000</v>
      </c>
      <c r="E1634" s="2">
        <v>15060000</v>
      </c>
      <c r="F1634" s="2">
        <v>6972000</v>
      </c>
      <c r="G1634" s="2">
        <v>25620000</v>
      </c>
      <c r="H1634" s="2">
        <v>1448000</v>
      </c>
      <c r="I1634" s="2">
        <v>41930000</v>
      </c>
      <c r="J1634" s="2">
        <v>7989000</v>
      </c>
      <c r="K1634" s="2">
        <v>3147000</v>
      </c>
      <c r="L1634" s="2">
        <v>8493000</v>
      </c>
    </row>
    <row r="1635" spans="1:12" x14ac:dyDescent="0.2">
      <c r="A1635" t="s">
        <v>961</v>
      </c>
      <c r="B1635" t="s">
        <v>429</v>
      </c>
      <c r="C1635" t="s">
        <v>1135</v>
      </c>
      <c r="D1635" s="2">
        <v>60380000</v>
      </c>
      <c r="E1635" s="2">
        <v>261100000</v>
      </c>
      <c r="F1635" s="2">
        <v>65790000</v>
      </c>
      <c r="G1635" s="2">
        <v>110300000</v>
      </c>
      <c r="H1635" s="2">
        <v>100600000</v>
      </c>
      <c r="I1635" s="2">
        <v>657100000</v>
      </c>
      <c r="J1635" s="2">
        <v>64920000</v>
      </c>
      <c r="K1635" s="2">
        <v>20200000</v>
      </c>
      <c r="L1635" s="2">
        <v>27230000</v>
      </c>
    </row>
    <row r="1636" spans="1:12" x14ac:dyDescent="0.2">
      <c r="A1636" t="s">
        <v>899</v>
      </c>
      <c r="B1636" t="s">
        <v>429</v>
      </c>
      <c r="C1636" t="s">
        <v>1151</v>
      </c>
      <c r="D1636" s="2">
        <v>117400000</v>
      </c>
      <c r="E1636" s="2">
        <v>19580000</v>
      </c>
      <c r="F1636" s="2">
        <v>18810000</v>
      </c>
      <c r="G1636" s="2">
        <v>114000000</v>
      </c>
      <c r="H1636" s="2">
        <v>15660000</v>
      </c>
      <c r="I1636" s="2">
        <v>3079000000</v>
      </c>
      <c r="J1636" s="2">
        <v>12260000</v>
      </c>
      <c r="K1636" s="2">
        <v>189700000</v>
      </c>
      <c r="L1636" s="2">
        <v>203800000</v>
      </c>
    </row>
    <row r="1637" spans="1:12" x14ac:dyDescent="0.2">
      <c r="A1637" t="s">
        <v>951</v>
      </c>
      <c r="B1637" t="s">
        <v>429</v>
      </c>
      <c r="C1637" t="s">
        <v>1143</v>
      </c>
      <c r="D1637" s="2">
        <v>47770000</v>
      </c>
      <c r="E1637" s="2">
        <v>267300000</v>
      </c>
      <c r="F1637" s="2">
        <v>56210000</v>
      </c>
      <c r="G1637" s="2">
        <v>23640000</v>
      </c>
      <c r="H1637" s="2">
        <v>12820000</v>
      </c>
      <c r="I1637" s="2">
        <v>1403000000</v>
      </c>
      <c r="J1637" s="2">
        <v>119700000</v>
      </c>
      <c r="K1637" s="2">
        <v>127800000</v>
      </c>
      <c r="L1637" s="2">
        <v>17080000</v>
      </c>
    </row>
    <row r="1638" spans="1:12" x14ac:dyDescent="0.2">
      <c r="A1638" t="s">
        <v>761</v>
      </c>
      <c r="B1638" t="s">
        <v>429</v>
      </c>
      <c r="C1638" t="s">
        <v>1137</v>
      </c>
      <c r="D1638" s="2">
        <v>208200000</v>
      </c>
      <c r="E1638" s="2">
        <v>127000000</v>
      </c>
      <c r="F1638" s="2">
        <v>167000000</v>
      </c>
      <c r="G1638" s="2">
        <v>166300000</v>
      </c>
      <c r="H1638" s="2">
        <v>153500000</v>
      </c>
      <c r="I1638" s="2">
        <v>146000000</v>
      </c>
      <c r="J1638" s="2">
        <v>146200000</v>
      </c>
      <c r="K1638" s="2">
        <v>130100000</v>
      </c>
      <c r="L1638" s="2">
        <v>92900000</v>
      </c>
    </row>
    <row r="1639" spans="1:12" x14ac:dyDescent="0.2">
      <c r="A1639" t="s">
        <v>761</v>
      </c>
      <c r="B1639" t="s">
        <v>429</v>
      </c>
      <c r="C1639" t="s">
        <v>1137</v>
      </c>
      <c r="D1639" s="2">
        <v>241200000</v>
      </c>
      <c r="E1639" s="2">
        <v>171300000</v>
      </c>
      <c r="F1639" s="2">
        <v>117600000</v>
      </c>
      <c r="G1639" s="2">
        <v>166400000</v>
      </c>
      <c r="H1639" s="2">
        <v>209400000</v>
      </c>
      <c r="I1639" s="2">
        <v>191400000</v>
      </c>
      <c r="J1639" s="2">
        <v>161000000</v>
      </c>
      <c r="K1639" s="2">
        <v>142400000</v>
      </c>
      <c r="L1639" s="2">
        <v>179700000</v>
      </c>
    </row>
    <row r="1640" spans="1:12" x14ac:dyDescent="0.2">
      <c r="A1640" t="s">
        <v>761</v>
      </c>
      <c r="B1640" t="s">
        <v>429</v>
      </c>
      <c r="C1640" t="s">
        <v>1137</v>
      </c>
      <c r="D1640" s="2">
        <v>17600000</v>
      </c>
      <c r="E1640" s="2">
        <v>28570000</v>
      </c>
      <c r="F1640" s="2">
        <v>22440000</v>
      </c>
      <c r="G1640" s="2">
        <v>24650000</v>
      </c>
      <c r="H1640" s="2">
        <v>29070000</v>
      </c>
      <c r="I1640" s="2">
        <v>16460000</v>
      </c>
      <c r="J1640" s="2">
        <v>11280000</v>
      </c>
      <c r="K1640" s="2">
        <v>1349000</v>
      </c>
      <c r="L1640" s="2">
        <v>138400000</v>
      </c>
    </row>
    <row r="1641" spans="1:12" x14ac:dyDescent="0.2">
      <c r="A1641" t="s">
        <v>761</v>
      </c>
      <c r="B1641" t="s">
        <v>429</v>
      </c>
      <c r="C1641" t="s">
        <v>1137</v>
      </c>
      <c r="D1641" s="2">
        <v>12540000</v>
      </c>
      <c r="E1641" s="2">
        <v>12820000</v>
      </c>
      <c r="F1641" s="2">
        <v>5056000</v>
      </c>
      <c r="G1641" s="2">
        <v>10110000</v>
      </c>
      <c r="H1641" s="2">
        <v>9888000</v>
      </c>
      <c r="I1641" s="2">
        <v>8247000</v>
      </c>
      <c r="J1641" s="2">
        <v>3590000</v>
      </c>
      <c r="K1641" s="2">
        <v>4530000</v>
      </c>
      <c r="L1641" s="2">
        <v>8093000</v>
      </c>
    </row>
    <row r="1642" spans="1:12" x14ac:dyDescent="0.2">
      <c r="A1642" t="s">
        <v>761</v>
      </c>
      <c r="B1642" t="s">
        <v>429</v>
      </c>
      <c r="C1642" t="s">
        <v>1137</v>
      </c>
      <c r="D1642" s="2">
        <v>6736000</v>
      </c>
      <c r="E1642" s="2">
        <v>6776000</v>
      </c>
      <c r="F1642" s="2">
        <v>8245000</v>
      </c>
      <c r="G1642" s="2">
        <v>13540000</v>
      </c>
      <c r="H1642" s="2">
        <v>15810000</v>
      </c>
      <c r="I1642" s="2">
        <v>9928000</v>
      </c>
      <c r="J1642" s="2">
        <v>8205000</v>
      </c>
      <c r="K1642" s="2">
        <v>3364000</v>
      </c>
      <c r="L1642" s="2">
        <v>12990000</v>
      </c>
    </row>
    <row r="1643" spans="1:12" x14ac:dyDescent="0.2">
      <c r="A1643" t="s">
        <v>761</v>
      </c>
      <c r="B1643" t="s">
        <v>429</v>
      </c>
      <c r="C1643" t="s">
        <v>1137</v>
      </c>
      <c r="D1643" s="2">
        <v>17110000</v>
      </c>
      <c r="E1643" s="2">
        <v>22230000</v>
      </c>
      <c r="F1643" s="2">
        <v>8831000</v>
      </c>
      <c r="G1643" s="2">
        <v>26550000</v>
      </c>
      <c r="H1643" s="2">
        <v>52460000</v>
      </c>
      <c r="I1643" s="2">
        <v>34600000</v>
      </c>
      <c r="J1643" s="2">
        <v>16270000</v>
      </c>
      <c r="K1643" s="2">
        <v>9413000</v>
      </c>
      <c r="L1643" s="2">
        <v>20780000</v>
      </c>
    </row>
    <row r="1644" spans="1:12" x14ac:dyDescent="0.2">
      <c r="A1644" t="s">
        <v>761</v>
      </c>
      <c r="B1644" t="s">
        <v>429</v>
      </c>
      <c r="C1644" t="s">
        <v>1137</v>
      </c>
      <c r="D1644" s="2">
        <v>11100000</v>
      </c>
      <c r="E1644" s="2">
        <v>10440000</v>
      </c>
      <c r="F1644" s="2">
        <v>9235000</v>
      </c>
      <c r="G1644" s="2">
        <v>27060000</v>
      </c>
      <c r="H1644" s="2">
        <v>13530000</v>
      </c>
      <c r="I1644" s="2">
        <v>25900000</v>
      </c>
      <c r="J1644" s="2">
        <v>24390000</v>
      </c>
      <c r="K1644" s="2">
        <v>9416000</v>
      </c>
      <c r="L1644" s="2">
        <v>9610000</v>
      </c>
    </row>
    <row r="1645" spans="1:12" x14ac:dyDescent="0.2">
      <c r="A1645" t="s">
        <v>761</v>
      </c>
      <c r="B1645" t="s">
        <v>429</v>
      </c>
      <c r="C1645" t="s">
        <v>1137</v>
      </c>
      <c r="D1645" s="2">
        <v>8435000</v>
      </c>
      <c r="E1645" s="2">
        <v>8470000</v>
      </c>
      <c r="F1645" s="2">
        <v>16010000</v>
      </c>
      <c r="G1645" s="2">
        <v>16670000</v>
      </c>
      <c r="H1645" s="2">
        <v>3172000</v>
      </c>
      <c r="I1645" s="2">
        <v>11820000</v>
      </c>
      <c r="J1645" s="2">
        <v>44400000</v>
      </c>
      <c r="K1645" s="2">
        <v>15700000</v>
      </c>
      <c r="L1645" s="2">
        <v>8553000</v>
      </c>
    </row>
    <row r="1646" spans="1:12" x14ac:dyDescent="0.2">
      <c r="A1646" t="s">
        <v>761</v>
      </c>
      <c r="B1646" t="s">
        <v>429</v>
      </c>
      <c r="C1646" t="s">
        <v>1137</v>
      </c>
      <c r="D1646" s="2">
        <v>25280000</v>
      </c>
      <c r="E1646" s="2">
        <v>6361000</v>
      </c>
      <c r="F1646" s="2">
        <v>18990000</v>
      </c>
      <c r="G1646" s="2">
        <v>23750000</v>
      </c>
      <c r="H1646" s="2">
        <v>13860000</v>
      </c>
      <c r="I1646" s="2">
        <v>5059000</v>
      </c>
      <c r="J1646" s="2">
        <v>47610000</v>
      </c>
      <c r="K1646" s="2">
        <v>50430000</v>
      </c>
      <c r="L1646" s="2">
        <v>31100000</v>
      </c>
    </row>
    <row r="1647" spans="1:12" x14ac:dyDescent="0.2">
      <c r="A1647" t="s">
        <v>761</v>
      </c>
      <c r="B1647" t="s">
        <v>429</v>
      </c>
      <c r="C1647" t="s">
        <v>1137</v>
      </c>
      <c r="D1647" s="2">
        <v>14940000</v>
      </c>
      <c r="E1647" s="2">
        <v>8744000</v>
      </c>
      <c r="F1647" s="2">
        <v>4441000</v>
      </c>
      <c r="G1647" s="2">
        <v>10100000</v>
      </c>
      <c r="H1647" s="2">
        <v>2837000</v>
      </c>
      <c r="I1647" s="2">
        <v>4883000</v>
      </c>
      <c r="J1647" s="2">
        <v>14860000</v>
      </c>
      <c r="K1647" s="2">
        <v>6433000</v>
      </c>
      <c r="L1647" s="2">
        <v>15870000</v>
      </c>
    </row>
    <row r="1648" spans="1:12" x14ac:dyDescent="0.2">
      <c r="A1648" t="s">
        <v>761</v>
      </c>
      <c r="B1648" t="s">
        <v>429</v>
      </c>
      <c r="C1648" t="s">
        <v>1137</v>
      </c>
      <c r="D1648" s="2">
        <v>22510000</v>
      </c>
      <c r="E1648" s="2">
        <v>22300000</v>
      </c>
      <c r="F1648" s="2">
        <v>5249000</v>
      </c>
      <c r="G1648" s="2">
        <v>19510000</v>
      </c>
      <c r="H1648" s="2">
        <v>13790000</v>
      </c>
      <c r="I1648" s="2">
        <v>11010000</v>
      </c>
      <c r="J1648" s="2">
        <v>22730000</v>
      </c>
      <c r="K1648" s="2">
        <v>1967000</v>
      </c>
      <c r="L1648" s="2">
        <v>15370000</v>
      </c>
    </row>
    <row r="1649" spans="1:12" x14ac:dyDescent="0.2">
      <c r="A1649" t="s">
        <v>761</v>
      </c>
      <c r="B1649" t="s">
        <v>429</v>
      </c>
      <c r="C1649" t="s">
        <v>1137</v>
      </c>
      <c r="D1649" s="2">
        <v>2042000</v>
      </c>
      <c r="E1649" s="2">
        <v>6198000</v>
      </c>
      <c r="F1649" s="2">
        <v>7454000</v>
      </c>
      <c r="G1649" s="2">
        <v>7326000</v>
      </c>
      <c r="H1649" s="2">
        <v>5739000</v>
      </c>
      <c r="I1649" s="2">
        <v>13340000</v>
      </c>
      <c r="J1649" s="2">
        <v>12010000</v>
      </c>
      <c r="K1649" s="2">
        <v>3553000</v>
      </c>
      <c r="L1649" s="2">
        <v>13730000</v>
      </c>
    </row>
    <row r="1650" spans="1:12" x14ac:dyDescent="0.2">
      <c r="A1650" t="s">
        <v>761</v>
      </c>
      <c r="B1650" t="s">
        <v>429</v>
      </c>
      <c r="C1650" t="s">
        <v>1137</v>
      </c>
      <c r="D1650" s="2">
        <v>5755000</v>
      </c>
      <c r="E1650" s="2">
        <v>5247000</v>
      </c>
      <c r="F1650" s="2">
        <v>4378000</v>
      </c>
      <c r="G1650" s="2">
        <v>5950000</v>
      </c>
      <c r="H1650" s="2">
        <v>19150000</v>
      </c>
      <c r="I1650" s="2">
        <v>21360000</v>
      </c>
      <c r="J1650" s="2">
        <v>9137000</v>
      </c>
      <c r="K1650" s="2">
        <v>4216000</v>
      </c>
      <c r="L1650" s="2">
        <v>41870000</v>
      </c>
    </row>
    <row r="1651" spans="1:12" x14ac:dyDescent="0.2">
      <c r="A1651" t="s">
        <v>761</v>
      </c>
      <c r="B1651" t="s">
        <v>429</v>
      </c>
      <c r="C1651" t="s">
        <v>1137</v>
      </c>
      <c r="D1651" s="2">
        <v>16910000</v>
      </c>
      <c r="E1651" s="2">
        <v>4086000</v>
      </c>
      <c r="F1651" s="2">
        <v>31950000</v>
      </c>
      <c r="G1651" s="2">
        <v>7021000</v>
      </c>
      <c r="H1651" s="2">
        <v>1571000</v>
      </c>
      <c r="I1651" s="2">
        <v>8115000</v>
      </c>
      <c r="J1651" s="2">
        <v>3323000</v>
      </c>
      <c r="K1651" s="2">
        <v>1279000</v>
      </c>
      <c r="L1651" s="2">
        <v>6569000</v>
      </c>
    </row>
    <row r="1652" spans="1:12" x14ac:dyDescent="0.2">
      <c r="A1652" t="s">
        <v>1803</v>
      </c>
      <c r="B1652" t="s">
        <v>429</v>
      </c>
      <c r="C1652" t="s">
        <v>1159</v>
      </c>
      <c r="D1652" s="2">
        <v>15380000</v>
      </c>
      <c r="E1652" s="2">
        <v>8176000</v>
      </c>
      <c r="F1652" s="2">
        <v>179200</v>
      </c>
      <c r="G1652" s="2">
        <v>6050000</v>
      </c>
      <c r="H1652" s="2">
        <v>1391000</v>
      </c>
      <c r="I1652" s="2">
        <v>119400000</v>
      </c>
      <c r="J1652" s="2">
        <v>9370000</v>
      </c>
      <c r="K1652" s="2">
        <v>1810000</v>
      </c>
      <c r="L1652" s="2">
        <v>482900</v>
      </c>
    </row>
    <row r="1653" spans="1:12" x14ac:dyDescent="0.2">
      <c r="A1653" t="s">
        <v>1037</v>
      </c>
      <c r="B1653" t="s">
        <v>429</v>
      </c>
      <c r="C1653" t="s">
        <v>1155</v>
      </c>
      <c r="D1653" s="2">
        <v>21590000</v>
      </c>
      <c r="E1653" s="2">
        <v>168500000</v>
      </c>
      <c r="F1653" s="2">
        <v>7674000</v>
      </c>
      <c r="G1653" s="2">
        <v>19200000</v>
      </c>
      <c r="H1653" s="2">
        <v>30950000</v>
      </c>
      <c r="I1653" s="2">
        <v>232500000</v>
      </c>
      <c r="J1653" s="2">
        <v>2359000</v>
      </c>
      <c r="K1653" s="2">
        <v>21930000</v>
      </c>
      <c r="L1653" s="2">
        <v>4399000</v>
      </c>
    </row>
    <row r="1654" spans="1:12" x14ac:dyDescent="0.2">
      <c r="A1654" t="s">
        <v>948</v>
      </c>
      <c r="B1654" t="s">
        <v>429</v>
      </c>
      <c r="C1654" t="s">
        <v>1138</v>
      </c>
      <c r="D1654" s="2">
        <v>15930000</v>
      </c>
      <c r="E1654" s="2">
        <v>46080000</v>
      </c>
      <c r="F1654" s="2">
        <v>3037000</v>
      </c>
      <c r="G1654" s="2">
        <v>10170000</v>
      </c>
      <c r="H1654" s="2">
        <v>3598000</v>
      </c>
      <c r="I1654" s="2">
        <v>74060000</v>
      </c>
      <c r="J1654" s="2">
        <v>28400000</v>
      </c>
      <c r="K1654" s="2">
        <v>8367000</v>
      </c>
      <c r="L1654" s="2">
        <v>2596000</v>
      </c>
    </row>
    <row r="1655" spans="1:12" x14ac:dyDescent="0.2">
      <c r="A1655" t="s">
        <v>948</v>
      </c>
      <c r="B1655" t="s">
        <v>429</v>
      </c>
      <c r="C1655" t="s">
        <v>1138</v>
      </c>
      <c r="D1655" s="2">
        <v>106400000</v>
      </c>
      <c r="E1655" s="2">
        <v>13170000</v>
      </c>
      <c r="F1655" s="2">
        <v>7847000</v>
      </c>
      <c r="G1655" s="2">
        <v>26430000</v>
      </c>
      <c r="H1655" s="2">
        <v>19020000</v>
      </c>
      <c r="I1655" s="2">
        <v>39060000</v>
      </c>
      <c r="J1655" s="2">
        <v>67140000</v>
      </c>
      <c r="K1655" s="2">
        <v>9069000</v>
      </c>
      <c r="L1655" s="2">
        <v>4272000</v>
      </c>
    </row>
    <row r="1656" spans="1:12" x14ac:dyDescent="0.2">
      <c r="A1656" t="s">
        <v>1807</v>
      </c>
      <c r="B1656" t="s">
        <v>429</v>
      </c>
      <c r="C1656" t="s">
        <v>1151</v>
      </c>
      <c r="D1656" s="2">
        <v>5561000</v>
      </c>
      <c r="E1656" s="2">
        <v>103100000</v>
      </c>
      <c r="F1656" s="2">
        <v>40630000</v>
      </c>
      <c r="G1656" s="2">
        <v>13110000</v>
      </c>
      <c r="H1656" s="2">
        <v>6712000</v>
      </c>
      <c r="I1656" s="2">
        <v>131600000</v>
      </c>
      <c r="J1656" s="2">
        <v>5755000</v>
      </c>
      <c r="K1656" s="2">
        <v>1347000</v>
      </c>
      <c r="L1656" s="2">
        <v>842500</v>
      </c>
    </row>
    <row r="1657" spans="1:12" x14ac:dyDescent="0.2">
      <c r="A1657" t="s">
        <v>1809</v>
      </c>
      <c r="B1657" t="s">
        <v>429</v>
      </c>
      <c r="C1657" t="s">
        <v>1144</v>
      </c>
      <c r="D1657" s="2">
        <v>898000</v>
      </c>
      <c r="E1657" s="2">
        <v>4607000</v>
      </c>
      <c r="F1657" s="2">
        <v>66720000</v>
      </c>
      <c r="G1657" s="2">
        <v>13080000</v>
      </c>
      <c r="H1657" s="2">
        <v>131100</v>
      </c>
      <c r="I1657" s="2">
        <v>158300</v>
      </c>
      <c r="J1657" s="2">
        <v>13370000</v>
      </c>
      <c r="K1657" s="2">
        <v>1787000</v>
      </c>
      <c r="L1657" s="2">
        <v>2656000</v>
      </c>
    </row>
    <row r="1658" spans="1:12" x14ac:dyDescent="0.2">
      <c r="A1658" t="s">
        <v>1809</v>
      </c>
      <c r="B1658" t="s">
        <v>429</v>
      </c>
      <c r="C1658" t="s">
        <v>1144</v>
      </c>
      <c r="D1658" s="2">
        <v>12440000</v>
      </c>
      <c r="E1658" s="2">
        <v>65150000</v>
      </c>
      <c r="F1658" s="2">
        <v>448000000</v>
      </c>
      <c r="G1658" s="2">
        <v>30820000</v>
      </c>
      <c r="H1658" s="2">
        <v>2748000</v>
      </c>
      <c r="I1658" s="2">
        <v>1752000</v>
      </c>
      <c r="J1658" s="2">
        <v>180700000</v>
      </c>
      <c r="K1658" s="2">
        <v>32710000</v>
      </c>
      <c r="L1658" s="2">
        <v>72100000</v>
      </c>
    </row>
    <row r="1659" spans="1:12" x14ac:dyDescent="0.2">
      <c r="A1659" t="s">
        <v>1813</v>
      </c>
      <c r="B1659" t="s">
        <v>429</v>
      </c>
      <c r="C1659" t="s">
        <v>1135</v>
      </c>
      <c r="D1659" s="2">
        <v>1730000</v>
      </c>
      <c r="E1659" s="2">
        <v>6739000</v>
      </c>
      <c r="F1659" s="2">
        <v>28240000</v>
      </c>
      <c r="G1659" s="2">
        <v>107000000</v>
      </c>
      <c r="H1659" s="2">
        <v>15710000</v>
      </c>
      <c r="I1659" s="2">
        <v>1010000</v>
      </c>
      <c r="J1659" s="2">
        <v>21580000</v>
      </c>
      <c r="K1659" s="2">
        <v>25180000</v>
      </c>
      <c r="L1659" s="2">
        <v>1056000</v>
      </c>
    </row>
    <row r="1660" spans="1:12" x14ac:dyDescent="0.2">
      <c r="A1660" t="s">
        <v>885</v>
      </c>
      <c r="B1660" t="s">
        <v>429</v>
      </c>
      <c r="C1660" t="s">
        <v>1135</v>
      </c>
      <c r="D1660" s="2">
        <v>9755000</v>
      </c>
      <c r="E1660" s="2">
        <v>5426000</v>
      </c>
      <c r="F1660" s="2">
        <v>3381000</v>
      </c>
      <c r="G1660" s="2">
        <v>16570000</v>
      </c>
      <c r="H1660" s="2">
        <v>2577000</v>
      </c>
      <c r="I1660" s="2">
        <v>92370000</v>
      </c>
      <c r="J1660" s="2">
        <v>14790000</v>
      </c>
      <c r="K1660" s="2">
        <v>8906000</v>
      </c>
      <c r="L1660" s="2">
        <v>45780000</v>
      </c>
    </row>
    <row r="1661" spans="1:12" x14ac:dyDescent="0.2">
      <c r="A1661" t="s">
        <v>1815</v>
      </c>
      <c r="B1661" t="s">
        <v>429</v>
      </c>
      <c r="C1661" t="s">
        <v>1144</v>
      </c>
      <c r="D1661" s="2">
        <v>188500</v>
      </c>
      <c r="E1661" s="2">
        <v>9753000</v>
      </c>
      <c r="F1661" s="2">
        <v>7441000</v>
      </c>
      <c r="G1661" s="2">
        <v>20530000</v>
      </c>
      <c r="H1661" s="2">
        <v>785700</v>
      </c>
      <c r="I1661" s="2">
        <v>987900</v>
      </c>
      <c r="J1661" s="2">
        <v>4205000</v>
      </c>
      <c r="K1661" s="2">
        <v>8372000</v>
      </c>
      <c r="L1661" s="2">
        <v>7957000</v>
      </c>
    </row>
    <row r="1662" spans="1:12" x14ac:dyDescent="0.2">
      <c r="A1662" t="s">
        <v>1815</v>
      </c>
      <c r="B1662" t="s">
        <v>429</v>
      </c>
      <c r="C1662" t="s">
        <v>1144</v>
      </c>
      <c r="D1662" s="2">
        <v>154400000</v>
      </c>
      <c r="E1662" s="2">
        <v>512700000</v>
      </c>
      <c r="F1662" s="2">
        <v>230800000</v>
      </c>
      <c r="G1662" s="2">
        <v>89740000</v>
      </c>
      <c r="H1662" s="2">
        <v>106200000</v>
      </c>
      <c r="I1662" s="2">
        <v>875300000</v>
      </c>
      <c r="J1662" s="2">
        <v>134900000</v>
      </c>
      <c r="K1662" s="2">
        <v>147300000</v>
      </c>
      <c r="L1662" s="2">
        <v>248900000</v>
      </c>
    </row>
    <row r="1663" spans="1:12" x14ac:dyDescent="0.2">
      <c r="A1663" t="s">
        <v>945</v>
      </c>
      <c r="B1663" t="s">
        <v>429</v>
      </c>
      <c r="C1663" t="s">
        <v>1144</v>
      </c>
      <c r="D1663" s="2">
        <v>128300000</v>
      </c>
      <c r="E1663" s="2">
        <v>548200000</v>
      </c>
      <c r="F1663" s="2">
        <v>80150000</v>
      </c>
      <c r="G1663" s="2">
        <v>47520000</v>
      </c>
      <c r="H1663" s="2">
        <v>56410000</v>
      </c>
      <c r="I1663" s="2">
        <v>390000000</v>
      </c>
      <c r="J1663" s="2">
        <v>117100000</v>
      </c>
      <c r="K1663" s="2">
        <v>12150000</v>
      </c>
      <c r="L1663" s="2">
        <v>53000000</v>
      </c>
    </row>
    <row r="1664" spans="1:12" x14ac:dyDescent="0.2">
      <c r="A1664" t="s">
        <v>945</v>
      </c>
      <c r="B1664" t="s">
        <v>429</v>
      </c>
      <c r="C1664" t="s">
        <v>1144</v>
      </c>
      <c r="D1664" s="2">
        <v>109100000</v>
      </c>
      <c r="E1664" s="2">
        <v>184900000</v>
      </c>
      <c r="F1664" s="2">
        <v>432300000</v>
      </c>
      <c r="G1664" s="2">
        <v>145800000</v>
      </c>
      <c r="H1664" s="2">
        <v>76280000</v>
      </c>
      <c r="I1664" s="2">
        <v>827100000</v>
      </c>
      <c r="J1664" s="2">
        <v>58130000</v>
      </c>
      <c r="K1664" s="2">
        <v>229900000</v>
      </c>
      <c r="L1664" s="2">
        <v>782200000</v>
      </c>
    </row>
    <row r="1665" spans="1:12" x14ac:dyDescent="0.2">
      <c r="A1665" t="s">
        <v>970</v>
      </c>
      <c r="B1665" t="s">
        <v>429</v>
      </c>
      <c r="C1665" t="s">
        <v>1142</v>
      </c>
      <c r="D1665" s="2">
        <v>56430000</v>
      </c>
      <c r="E1665" s="2">
        <v>199600000</v>
      </c>
      <c r="F1665" s="2">
        <v>10590000</v>
      </c>
      <c r="G1665" s="2">
        <v>2069000</v>
      </c>
      <c r="H1665" s="2">
        <v>18420000</v>
      </c>
      <c r="I1665" s="2">
        <v>73860000</v>
      </c>
      <c r="J1665" s="2">
        <v>4109000</v>
      </c>
      <c r="K1665" s="2">
        <v>3936000</v>
      </c>
      <c r="L1665" s="2">
        <v>27220000</v>
      </c>
    </row>
    <row r="1666" spans="1:12" x14ac:dyDescent="0.2">
      <c r="A1666" t="s">
        <v>1817</v>
      </c>
      <c r="B1666" t="s">
        <v>429</v>
      </c>
      <c r="C1666" t="s">
        <v>1178</v>
      </c>
      <c r="D1666" s="2">
        <v>38180</v>
      </c>
      <c r="E1666" s="2">
        <v>181700</v>
      </c>
      <c r="F1666" s="2">
        <v>37070</v>
      </c>
      <c r="G1666" s="2">
        <v>3403000</v>
      </c>
      <c r="H1666" s="2">
        <v>2663000</v>
      </c>
      <c r="I1666" s="2">
        <v>122000000</v>
      </c>
      <c r="J1666" s="2">
        <v>191400</v>
      </c>
      <c r="K1666" s="2">
        <v>243400</v>
      </c>
      <c r="L1666" s="2">
        <v>99900</v>
      </c>
    </row>
    <row r="1667" spans="1:12" x14ac:dyDescent="0.2">
      <c r="A1667" t="s">
        <v>1819</v>
      </c>
      <c r="B1667" t="s">
        <v>429</v>
      </c>
      <c r="C1667" t="s">
        <v>1135</v>
      </c>
      <c r="D1667" s="2">
        <v>3265000</v>
      </c>
      <c r="E1667" s="2">
        <v>25780000</v>
      </c>
      <c r="F1667" s="2">
        <v>7788000</v>
      </c>
      <c r="G1667" s="2">
        <v>11980000</v>
      </c>
      <c r="H1667" s="2">
        <v>368200</v>
      </c>
      <c r="I1667" s="2">
        <v>75070000</v>
      </c>
      <c r="J1667" s="2">
        <v>695000</v>
      </c>
      <c r="K1667" s="2">
        <v>492000</v>
      </c>
      <c r="L1667" s="2">
        <v>0</v>
      </c>
    </row>
    <row r="1668" spans="1:12" x14ac:dyDescent="0.2">
      <c r="A1668" t="s">
        <v>1821</v>
      </c>
      <c r="B1668" t="s">
        <v>429</v>
      </c>
      <c r="C1668" t="s">
        <v>1151</v>
      </c>
      <c r="D1668" s="2">
        <v>3227000</v>
      </c>
      <c r="E1668" s="2">
        <v>30230000</v>
      </c>
      <c r="F1668" s="2">
        <v>4791000</v>
      </c>
      <c r="G1668" s="2">
        <v>599900</v>
      </c>
      <c r="H1668" s="2">
        <v>1548000</v>
      </c>
      <c r="I1668" s="2">
        <v>75690000</v>
      </c>
      <c r="J1668" s="2">
        <v>52860</v>
      </c>
      <c r="K1668" s="2">
        <v>653800</v>
      </c>
      <c r="L1668" s="2">
        <v>2920000</v>
      </c>
    </row>
    <row r="1669" spans="1:12" x14ac:dyDescent="0.2">
      <c r="A1669" t="s">
        <v>1821</v>
      </c>
      <c r="B1669" t="s">
        <v>429</v>
      </c>
      <c r="C1669" t="s">
        <v>1151</v>
      </c>
      <c r="D1669" s="2">
        <v>9722000</v>
      </c>
      <c r="E1669" s="2">
        <v>73950000</v>
      </c>
      <c r="F1669" s="2">
        <v>29400000</v>
      </c>
      <c r="G1669" s="2">
        <v>7289000</v>
      </c>
      <c r="H1669" s="2">
        <v>5597000</v>
      </c>
      <c r="I1669" s="2">
        <v>83530000</v>
      </c>
      <c r="J1669" s="2">
        <v>11970000</v>
      </c>
      <c r="K1669" s="2">
        <v>110200</v>
      </c>
      <c r="L1669" s="2">
        <v>2122000</v>
      </c>
    </row>
    <row r="1670" spans="1:12" x14ac:dyDescent="0.2">
      <c r="A1670" t="s">
        <v>843</v>
      </c>
      <c r="B1670" t="s">
        <v>429</v>
      </c>
      <c r="C1670" t="s">
        <v>1142</v>
      </c>
      <c r="D1670" s="2">
        <v>277000</v>
      </c>
      <c r="E1670" s="2">
        <v>11480000</v>
      </c>
      <c r="F1670" s="2">
        <v>342300</v>
      </c>
      <c r="G1670" s="2">
        <v>48670</v>
      </c>
      <c r="H1670" s="2">
        <v>3655000</v>
      </c>
      <c r="I1670" s="2">
        <v>172500</v>
      </c>
      <c r="J1670" s="2">
        <v>446200</v>
      </c>
      <c r="K1670" s="2">
        <v>546900</v>
      </c>
      <c r="L1670" s="2">
        <v>0</v>
      </c>
    </row>
    <row r="1671" spans="1:12" x14ac:dyDescent="0.2">
      <c r="A1671" t="s">
        <v>1018</v>
      </c>
      <c r="B1671" t="s">
        <v>429</v>
      </c>
      <c r="C1671" t="s">
        <v>1134</v>
      </c>
      <c r="D1671" s="2">
        <v>2583000</v>
      </c>
      <c r="E1671" s="2">
        <v>20420000</v>
      </c>
      <c r="F1671" s="2">
        <v>10860000</v>
      </c>
      <c r="G1671" s="2">
        <v>20230000</v>
      </c>
      <c r="H1671" s="2">
        <v>29430000</v>
      </c>
      <c r="I1671" s="2">
        <v>253200000</v>
      </c>
      <c r="J1671" s="2">
        <v>3555000</v>
      </c>
      <c r="K1671" s="2">
        <v>4096000</v>
      </c>
      <c r="L1671" s="2">
        <v>1149000</v>
      </c>
    </row>
    <row r="1672" spans="1:12" x14ac:dyDescent="0.2">
      <c r="A1672" t="s">
        <v>1823</v>
      </c>
      <c r="B1672" t="s">
        <v>429</v>
      </c>
      <c r="C1672" t="s">
        <v>1134</v>
      </c>
      <c r="D1672" s="2">
        <v>8881000</v>
      </c>
      <c r="E1672" s="2">
        <v>31810000</v>
      </c>
      <c r="F1672" s="2">
        <v>1172000</v>
      </c>
      <c r="G1672" s="2">
        <v>2596000</v>
      </c>
      <c r="H1672" s="2">
        <v>5814000</v>
      </c>
      <c r="I1672" s="2">
        <v>114100000</v>
      </c>
      <c r="J1672" s="2">
        <v>3745000</v>
      </c>
      <c r="K1672" s="2">
        <v>372000</v>
      </c>
      <c r="L1672" s="2">
        <v>18370000</v>
      </c>
    </row>
    <row r="1673" spans="1:12" x14ac:dyDescent="0.2">
      <c r="A1673" t="s">
        <v>1825</v>
      </c>
      <c r="B1673" t="s">
        <v>429</v>
      </c>
      <c r="C1673" t="s">
        <v>1134</v>
      </c>
      <c r="D1673" s="2">
        <v>2122000</v>
      </c>
      <c r="E1673" s="2">
        <v>3886000</v>
      </c>
      <c r="F1673" s="2">
        <v>1267000</v>
      </c>
      <c r="G1673" s="2">
        <v>2689000</v>
      </c>
      <c r="H1673" s="2">
        <v>6657000</v>
      </c>
      <c r="I1673" s="2">
        <v>48470000</v>
      </c>
      <c r="J1673" s="2">
        <v>1992000</v>
      </c>
      <c r="K1673" s="2">
        <v>5299000</v>
      </c>
      <c r="L1673" s="2">
        <v>1750000</v>
      </c>
    </row>
    <row r="1674" spans="1:12" x14ac:dyDescent="0.2">
      <c r="A1674" t="s">
        <v>1828</v>
      </c>
      <c r="B1674" t="s">
        <v>429</v>
      </c>
      <c r="C1674" t="s">
        <v>1134</v>
      </c>
      <c r="D1674" s="2">
        <v>6641000</v>
      </c>
      <c r="E1674" s="2">
        <v>3202000</v>
      </c>
      <c r="F1674" s="2">
        <v>10770000</v>
      </c>
      <c r="G1674" s="2">
        <v>35440000</v>
      </c>
      <c r="H1674" s="2">
        <v>40660000</v>
      </c>
      <c r="I1674" s="2">
        <v>1124000000</v>
      </c>
      <c r="J1674" s="2">
        <v>30870000</v>
      </c>
      <c r="K1674" s="2">
        <v>1750000</v>
      </c>
      <c r="L1674" s="2">
        <v>4430000</v>
      </c>
    </row>
    <row r="1675" spans="1:12" x14ac:dyDescent="0.2">
      <c r="A1675" t="s">
        <v>1830</v>
      </c>
      <c r="B1675" t="s">
        <v>429</v>
      </c>
      <c r="C1675" t="s">
        <v>1137</v>
      </c>
      <c r="D1675" s="2">
        <v>18390000</v>
      </c>
      <c r="E1675" s="2">
        <v>4539000</v>
      </c>
      <c r="F1675" s="2">
        <v>8231000</v>
      </c>
      <c r="G1675" s="2">
        <v>8386000</v>
      </c>
      <c r="H1675" s="2">
        <v>6729000</v>
      </c>
      <c r="I1675" s="2">
        <v>5975000</v>
      </c>
      <c r="J1675" s="2">
        <v>8543000</v>
      </c>
      <c r="K1675" s="2">
        <v>6598000</v>
      </c>
      <c r="L1675" s="2">
        <v>13300000</v>
      </c>
    </row>
    <row r="1676" spans="1:12" x14ac:dyDescent="0.2">
      <c r="A1676" t="s">
        <v>1041</v>
      </c>
      <c r="B1676" t="s">
        <v>429</v>
      </c>
      <c r="C1676" t="s">
        <v>1134</v>
      </c>
      <c r="D1676" s="2">
        <v>29720000</v>
      </c>
      <c r="E1676" s="2">
        <v>23190000</v>
      </c>
      <c r="F1676" s="2">
        <v>6979000</v>
      </c>
      <c r="G1676" s="2">
        <v>8004000</v>
      </c>
      <c r="H1676" s="2">
        <v>20670000</v>
      </c>
      <c r="I1676" s="2">
        <v>147500000</v>
      </c>
      <c r="J1676" s="2">
        <v>12470000</v>
      </c>
      <c r="K1676" s="2">
        <v>7144000</v>
      </c>
      <c r="L1676" s="2">
        <v>71550000</v>
      </c>
    </row>
    <row r="1677" spans="1:12" x14ac:dyDescent="0.2">
      <c r="A1677" t="s">
        <v>879</v>
      </c>
      <c r="B1677" t="s">
        <v>429</v>
      </c>
      <c r="C1677" t="s">
        <v>1135</v>
      </c>
      <c r="D1677" s="2">
        <v>5932000</v>
      </c>
      <c r="E1677" s="2">
        <v>2787000</v>
      </c>
      <c r="F1677" s="2">
        <v>3224000</v>
      </c>
      <c r="G1677" s="2">
        <v>19720000</v>
      </c>
      <c r="H1677" s="2">
        <v>4975000</v>
      </c>
      <c r="I1677" s="2">
        <v>40540000</v>
      </c>
      <c r="J1677" s="2">
        <v>13170000</v>
      </c>
      <c r="K1677" s="2">
        <v>2578000</v>
      </c>
      <c r="L1677" s="2">
        <v>45780000</v>
      </c>
    </row>
    <row r="1678" spans="1:12" x14ac:dyDescent="0.2">
      <c r="A1678" t="s">
        <v>872</v>
      </c>
      <c r="B1678" t="s">
        <v>429</v>
      </c>
      <c r="C1678" t="s">
        <v>1135</v>
      </c>
      <c r="D1678" s="2">
        <v>1063000</v>
      </c>
      <c r="E1678" s="2">
        <v>1235000</v>
      </c>
      <c r="F1678" s="2">
        <v>241100</v>
      </c>
      <c r="G1678" s="2">
        <v>9732000</v>
      </c>
      <c r="H1678" s="2">
        <v>372900</v>
      </c>
      <c r="I1678" s="2">
        <v>413700</v>
      </c>
      <c r="J1678" s="2">
        <v>452900</v>
      </c>
      <c r="K1678" s="2">
        <v>2804000</v>
      </c>
      <c r="L1678" s="2">
        <v>66310</v>
      </c>
    </row>
    <row r="1679" spans="1:12" x14ac:dyDescent="0.2">
      <c r="A1679" t="s">
        <v>1127</v>
      </c>
      <c r="B1679" t="s">
        <v>429</v>
      </c>
      <c r="C1679" t="s">
        <v>1139</v>
      </c>
      <c r="D1679" s="2">
        <v>391700</v>
      </c>
      <c r="E1679" s="2">
        <v>234800</v>
      </c>
      <c r="F1679" s="2">
        <v>2096000</v>
      </c>
      <c r="G1679" s="2">
        <v>20880000</v>
      </c>
      <c r="H1679" s="2">
        <v>906200</v>
      </c>
      <c r="I1679" s="2">
        <v>18410000</v>
      </c>
      <c r="J1679" s="2">
        <v>13240000</v>
      </c>
      <c r="K1679" s="2">
        <v>1364000</v>
      </c>
      <c r="L1679" s="2">
        <v>27480000</v>
      </c>
    </row>
    <row r="1680" spans="1:12" x14ac:dyDescent="0.2">
      <c r="A1680" t="s">
        <v>1121</v>
      </c>
      <c r="B1680" t="s">
        <v>429</v>
      </c>
      <c r="C1680" t="s">
        <v>1134</v>
      </c>
      <c r="D1680" s="2">
        <v>4250000</v>
      </c>
      <c r="E1680" s="2">
        <v>11080000</v>
      </c>
      <c r="F1680" s="2">
        <v>26640000</v>
      </c>
      <c r="G1680" s="2">
        <v>25950000</v>
      </c>
      <c r="H1680" s="2">
        <v>7264000</v>
      </c>
      <c r="I1680" s="2">
        <v>38940000</v>
      </c>
      <c r="J1680" s="2">
        <v>51750000</v>
      </c>
      <c r="K1680" s="2">
        <v>12440000</v>
      </c>
      <c r="L1680" s="2">
        <v>157600000</v>
      </c>
    </row>
    <row r="1681" spans="1:12" x14ac:dyDescent="0.2">
      <c r="A1681" t="s">
        <v>1838</v>
      </c>
      <c r="B1681" t="s">
        <v>429</v>
      </c>
      <c r="C1681" t="s">
        <v>1135</v>
      </c>
      <c r="D1681" s="2">
        <v>10360000</v>
      </c>
      <c r="E1681" s="2">
        <v>1224000</v>
      </c>
      <c r="F1681" s="2">
        <v>33680000</v>
      </c>
      <c r="G1681" s="2">
        <v>6654000</v>
      </c>
      <c r="H1681" s="2">
        <v>5614000</v>
      </c>
      <c r="I1681" s="2">
        <v>13320000</v>
      </c>
      <c r="J1681" s="2">
        <v>26920000</v>
      </c>
      <c r="K1681" s="2">
        <v>16300000</v>
      </c>
      <c r="L1681" s="2">
        <v>25560000</v>
      </c>
    </row>
    <row r="1682" spans="1:12" x14ac:dyDescent="0.2">
      <c r="A1682" t="s">
        <v>1124</v>
      </c>
      <c r="B1682" t="s">
        <v>429</v>
      </c>
      <c r="C1682" t="s">
        <v>1134</v>
      </c>
      <c r="D1682" s="2">
        <v>92130</v>
      </c>
      <c r="E1682" s="2">
        <v>375200</v>
      </c>
      <c r="F1682" s="2">
        <v>755200</v>
      </c>
      <c r="G1682" s="2">
        <v>521600</v>
      </c>
      <c r="H1682" s="2">
        <v>0</v>
      </c>
      <c r="I1682" s="2">
        <v>15100000</v>
      </c>
      <c r="J1682" s="2">
        <v>3512000</v>
      </c>
      <c r="K1682" s="2">
        <v>43180</v>
      </c>
      <c r="L1682" s="2">
        <v>1010000</v>
      </c>
    </row>
    <row r="1683" spans="1:12" x14ac:dyDescent="0.2">
      <c r="A1683" t="s">
        <v>1850</v>
      </c>
      <c r="B1683" t="s">
        <v>429</v>
      </c>
      <c r="C1683" t="s">
        <v>1166</v>
      </c>
      <c r="D1683" s="2">
        <v>3700000</v>
      </c>
      <c r="E1683" s="2">
        <v>3907000</v>
      </c>
      <c r="F1683" s="2">
        <v>2567000</v>
      </c>
      <c r="G1683" s="2">
        <v>9068000</v>
      </c>
      <c r="H1683" s="2">
        <v>5374000</v>
      </c>
      <c r="I1683" s="2">
        <v>7545000</v>
      </c>
      <c r="J1683" s="2">
        <v>2506000</v>
      </c>
      <c r="K1683" s="2">
        <v>277700</v>
      </c>
      <c r="L1683" s="2">
        <v>8652000</v>
      </c>
    </row>
    <row r="1684" spans="1:12" x14ac:dyDescent="0.2">
      <c r="A1684" t="s">
        <v>1861</v>
      </c>
      <c r="B1684" t="s">
        <v>429</v>
      </c>
      <c r="C1684" t="s">
        <v>1142</v>
      </c>
      <c r="D1684" s="2">
        <v>2406000</v>
      </c>
      <c r="E1684" s="2">
        <v>16390000</v>
      </c>
      <c r="F1684" s="2">
        <v>736300</v>
      </c>
      <c r="G1684" s="2">
        <v>224600</v>
      </c>
      <c r="H1684" s="2">
        <v>1126000</v>
      </c>
      <c r="I1684" s="2">
        <v>121200</v>
      </c>
      <c r="J1684" s="2">
        <v>151500</v>
      </c>
      <c r="K1684" s="2">
        <v>318800</v>
      </c>
      <c r="L1684" s="2">
        <v>110500</v>
      </c>
    </row>
    <row r="1685" spans="1:12" x14ac:dyDescent="0.2">
      <c r="A1685" t="s">
        <v>1863</v>
      </c>
      <c r="B1685" t="s">
        <v>429</v>
      </c>
      <c r="C1685" t="s">
        <v>1138</v>
      </c>
      <c r="D1685" s="2">
        <v>966400</v>
      </c>
      <c r="E1685" s="2">
        <v>15170000</v>
      </c>
      <c r="F1685" s="2">
        <v>9912000</v>
      </c>
      <c r="G1685" s="2">
        <v>23020000</v>
      </c>
      <c r="H1685" s="2">
        <v>874700</v>
      </c>
      <c r="I1685" s="2">
        <v>2331000</v>
      </c>
      <c r="J1685" s="2">
        <v>438100</v>
      </c>
      <c r="K1685" s="2">
        <v>691300</v>
      </c>
      <c r="L1685" s="2">
        <v>0</v>
      </c>
    </row>
    <row r="1686" spans="1:12" x14ac:dyDescent="0.2">
      <c r="A1686" t="s">
        <v>1863</v>
      </c>
      <c r="B1686" t="s">
        <v>429</v>
      </c>
      <c r="C1686" t="s">
        <v>1138</v>
      </c>
      <c r="D1686" s="2">
        <v>31060000</v>
      </c>
      <c r="E1686" s="2">
        <v>78530000</v>
      </c>
      <c r="F1686" s="2">
        <v>170800000</v>
      </c>
      <c r="G1686" s="2">
        <v>27060000</v>
      </c>
      <c r="H1686" s="2">
        <v>11390000</v>
      </c>
      <c r="I1686" s="2">
        <v>180500000</v>
      </c>
      <c r="J1686" s="2">
        <v>5286000</v>
      </c>
      <c r="K1686" s="2">
        <v>8860000</v>
      </c>
      <c r="L1686" s="2">
        <v>1137000</v>
      </c>
    </row>
    <row r="1687" spans="1:12" x14ac:dyDescent="0.2">
      <c r="A1687" t="s">
        <v>1866</v>
      </c>
      <c r="B1687" t="s">
        <v>429</v>
      </c>
      <c r="C1687" t="s">
        <v>1143</v>
      </c>
      <c r="D1687" s="2">
        <v>6392000</v>
      </c>
      <c r="E1687" s="2">
        <v>44640000</v>
      </c>
      <c r="F1687" s="2">
        <v>46600000</v>
      </c>
      <c r="G1687" s="2">
        <v>10670000</v>
      </c>
      <c r="H1687" s="2">
        <v>7010000</v>
      </c>
      <c r="I1687" s="2">
        <v>270500000</v>
      </c>
      <c r="J1687" s="2">
        <v>1623000</v>
      </c>
      <c r="K1687" s="2">
        <v>5311000</v>
      </c>
      <c r="L1687" s="2">
        <v>229100</v>
      </c>
    </row>
    <row r="1688" spans="1:12" x14ac:dyDescent="0.2">
      <c r="A1688" t="s">
        <v>729</v>
      </c>
      <c r="B1688" t="s">
        <v>429</v>
      </c>
      <c r="C1688" t="s">
        <v>1171</v>
      </c>
      <c r="D1688" s="2">
        <v>8999000</v>
      </c>
      <c r="E1688" s="2">
        <v>7359000</v>
      </c>
      <c r="F1688" s="2">
        <v>4727000</v>
      </c>
      <c r="G1688" s="2">
        <v>18200000</v>
      </c>
      <c r="H1688" s="2">
        <v>14850000</v>
      </c>
      <c r="I1688" s="2">
        <v>46680000</v>
      </c>
      <c r="J1688" s="2">
        <v>9605000</v>
      </c>
      <c r="K1688" s="2">
        <v>51130</v>
      </c>
      <c r="L1688" s="2">
        <v>17210000</v>
      </c>
    </row>
    <row r="1689" spans="1:12" x14ac:dyDescent="0.2">
      <c r="A1689" t="s">
        <v>823</v>
      </c>
      <c r="B1689" t="s">
        <v>429</v>
      </c>
      <c r="C1689" t="s">
        <v>1134</v>
      </c>
      <c r="D1689" s="2">
        <v>31510000</v>
      </c>
      <c r="E1689" s="2">
        <v>74750000</v>
      </c>
      <c r="F1689" s="2">
        <v>29260000</v>
      </c>
      <c r="G1689" s="2">
        <v>35050000</v>
      </c>
      <c r="H1689" s="2">
        <v>69160000</v>
      </c>
      <c r="I1689" s="2">
        <v>103400000</v>
      </c>
      <c r="J1689" s="2">
        <v>18410000</v>
      </c>
      <c r="K1689" s="2">
        <v>17370000</v>
      </c>
      <c r="L1689" s="2">
        <v>45200000</v>
      </c>
    </row>
    <row r="1690" spans="1:12" x14ac:dyDescent="0.2">
      <c r="A1690" t="s">
        <v>817</v>
      </c>
      <c r="B1690" t="s">
        <v>429</v>
      </c>
      <c r="C1690" t="s">
        <v>1143</v>
      </c>
      <c r="D1690" s="2">
        <v>23480000</v>
      </c>
      <c r="E1690" s="2">
        <v>13860000</v>
      </c>
      <c r="F1690" s="2">
        <v>14300000</v>
      </c>
      <c r="G1690" s="2">
        <v>23720000</v>
      </c>
      <c r="H1690" s="2">
        <v>33410000</v>
      </c>
      <c r="I1690" s="2">
        <v>27050000</v>
      </c>
      <c r="J1690" s="2">
        <v>10690000</v>
      </c>
      <c r="K1690" s="2">
        <v>1344000</v>
      </c>
      <c r="L1690" s="2">
        <v>21710000</v>
      </c>
    </row>
    <row r="1691" spans="1:12" hidden="1" x14ac:dyDescent="0.2">
      <c r="A1691" t="s">
        <v>771</v>
      </c>
      <c r="B1691" t="s">
        <v>389</v>
      </c>
      <c r="C1691" t="s">
        <v>1192</v>
      </c>
      <c r="D1691" s="2">
        <v>1747000</v>
      </c>
      <c r="E1691" s="2">
        <v>383600</v>
      </c>
      <c r="F1691" s="2">
        <v>468100</v>
      </c>
      <c r="G1691" s="2">
        <v>729200</v>
      </c>
      <c r="H1691" s="2">
        <v>10630000</v>
      </c>
      <c r="I1691" s="2">
        <v>10200000</v>
      </c>
      <c r="J1691" s="2">
        <v>741700</v>
      </c>
      <c r="K1691" s="2">
        <v>57320</v>
      </c>
      <c r="L1691" s="2">
        <v>16250000</v>
      </c>
    </row>
    <row r="1692" spans="1:12" hidden="1" x14ac:dyDescent="0.2">
      <c r="A1692" t="s">
        <v>388</v>
      </c>
      <c r="B1692" t="s">
        <v>389</v>
      </c>
      <c r="C1692" t="s">
        <v>1192</v>
      </c>
      <c r="D1692" s="2">
        <v>12790000</v>
      </c>
      <c r="E1692" s="2">
        <v>16240000</v>
      </c>
      <c r="F1692" s="2">
        <v>14810000</v>
      </c>
      <c r="G1692" s="2">
        <v>13440000</v>
      </c>
      <c r="H1692" s="2">
        <v>14110000</v>
      </c>
      <c r="I1692" s="2">
        <v>18680000</v>
      </c>
      <c r="J1692" s="2">
        <v>15910000</v>
      </c>
      <c r="K1692" s="2">
        <v>12420000</v>
      </c>
      <c r="L1692" s="2">
        <v>31750000</v>
      </c>
    </row>
    <row r="1693" spans="1:12" hidden="1" x14ac:dyDescent="0.2">
      <c r="A1693" t="s">
        <v>1883</v>
      </c>
      <c r="B1693" t="s">
        <v>389</v>
      </c>
      <c r="C1693" t="s">
        <v>1192</v>
      </c>
      <c r="D1693" s="2">
        <v>7262000</v>
      </c>
      <c r="E1693" s="2">
        <v>4767000</v>
      </c>
      <c r="F1693" s="2">
        <v>5029000</v>
      </c>
      <c r="G1693" s="2">
        <v>9127000</v>
      </c>
      <c r="H1693" s="2">
        <v>4129000</v>
      </c>
      <c r="I1693" s="2">
        <v>1406000</v>
      </c>
      <c r="J1693" s="2">
        <v>4624000</v>
      </c>
      <c r="K1693" s="2">
        <v>310300</v>
      </c>
      <c r="L1693" s="2">
        <v>5094000</v>
      </c>
    </row>
    <row r="1694" spans="1:12" hidden="1" x14ac:dyDescent="0.2">
      <c r="A1694" t="s">
        <v>1886</v>
      </c>
      <c r="B1694" t="s">
        <v>389</v>
      </c>
      <c r="C1694" t="s">
        <v>1192</v>
      </c>
      <c r="D1694" s="2">
        <v>5746000</v>
      </c>
      <c r="E1694" s="2">
        <v>417100</v>
      </c>
      <c r="F1694" s="2">
        <v>2190000</v>
      </c>
      <c r="G1694" s="2">
        <v>8005000</v>
      </c>
      <c r="H1694" s="2">
        <v>6538000</v>
      </c>
      <c r="I1694" s="2">
        <v>15160000</v>
      </c>
      <c r="J1694" s="2">
        <v>741800</v>
      </c>
      <c r="K1694" s="2">
        <v>215900</v>
      </c>
      <c r="L1694" s="2">
        <v>8022000</v>
      </c>
    </row>
    <row r="1695" spans="1:12" hidden="1" x14ac:dyDescent="0.2">
      <c r="A1695" t="s">
        <v>527</v>
      </c>
      <c r="B1695" t="s">
        <v>528</v>
      </c>
      <c r="C1695" t="s">
        <v>1192</v>
      </c>
      <c r="D1695" s="2">
        <v>270200</v>
      </c>
      <c r="E1695" s="2">
        <v>256300</v>
      </c>
      <c r="F1695" s="2">
        <v>133000</v>
      </c>
      <c r="G1695" s="2">
        <v>863400</v>
      </c>
      <c r="H1695" s="2">
        <v>2943000</v>
      </c>
      <c r="I1695" s="2">
        <v>44620000</v>
      </c>
      <c r="J1695" s="2">
        <v>418100</v>
      </c>
      <c r="K1695" s="2">
        <v>264700</v>
      </c>
      <c r="L1695" s="2">
        <v>333400</v>
      </c>
    </row>
    <row r="1696" spans="1:12" hidden="1" x14ac:dyDescent="0.2">
      <c r="A1696" t="s">
        <v>527</v>
      </c>
      <c r="B1696" t="s">
        <v>528</v>
      </c>
      <c r="C1696" t="s">
        <v>1192</v>
      </c>
      <c r="D1696" s="2">
        <v>1066000</v>
      </c>
      <c r="E1696" s="2">
        <v>266500</v>
      </c>
      <c r="F1696" s="2">
        <v>283700</v>
      </c>
      <c r="G1696" s="2">
        <v>334000</v>
      </c>
      <c r="H1696" s="2">
        <v>192600</v>
      </c>
      <c r="I1696" s="2">
        <v>17150000</v>
      </c>
      <c r="J1696" s="2">
        <v>526400</v>
      </c>
      <c r="K1696" s="2">
        <v>396800</v>
      </c>
      <c r="L1696" s="2">
        <v>93010</v>
      </c>
    </row>
    <row r="1697" spans="1:12" hidden="1" x14ac:dyDescent="0.2">
      <c r="A1697" t="s">
        <v>527</v>
      </c>
      <c r="B1697" t="s">
        <v>528</v>
      </c>
      <c r="C1697" t="s">
        <v>1192</v>
      </c>
      <c r="D1697" s="2">
        <v>54570000</v>
      </c>
      <c r="E1697" s="2">
        <v>28100000</v>
      </c>
      <c r="F1697" s="2">
        <v>24780000</v>
      </c>
      <c r="G1697" s="2">
        <v>73250000</v>
      </c>
      <c r="H1697" s="2">
        <v>72250000</v>
      </c>
      <c r="I1697" s="2">
        <v>331600000</v>
      </c>
      <c r="J1697" s="2">
        <v>22780000</v>
      </c>
      <c r="K1697" s="2">
        <v>250400</v>
      </c>
      <c r="L1697" s="2">
        <v>93000000</v>
      </c>
    </row>
    <row r="1698" spans="1:12" hidden="1" x14ac:dyDescent="0.2">
      <c r="A1698" t="s">
        <v>235</v>
      </c>
      <c r="B1698" t="s">
        <v>236</v>
      </c>
      <c r="C1698" s="4" t="s">
        <v>1192</v>
      </c>
      <c r="D1698" s="2">
        <v>38240000</v>
      </c>
      <c r="E1698" s="2">
        <v>17760000</v>
      </c>
      <c r="F1698" s="2">
        <v>52950000</v>
      </c>
      <c r="G1698" s="2">
        <v>1696000</v>
      </c>
      <c r="H1698" s="2">
        <v>14240000</v>
      </c>
      <c r="I1698" s="2">
        <v>43030000</v>
      </c>
      <c r="J1698" s="2">
        <v>93160000</v>
      </c>
      <c r="K1698" s="2">
        <v>54220000</v>
      </c>
      <c r="L1698" s="2">
        <v>12410000</v>
      </c>
    </row>
    <row r="1699" spans="1:12" hidden="1" x14ac:dyDescent="0.2">
      <c r="A1699" t="s">
        <v>235</v>
      </c>
      <c r="B1699" t="s">
        <v>236</v>
      </c>
      <c r="C1699" s="4" t="s">
        <v>1192</v>
      </c>
      <c r="D1699" s="2">
        <v>6200000</v>
      </c>
      <c r="E1699" s="2">
        <v>4136000</v>
      </c>
      <c r="F1699" s="2">
        <v>19760000</v>
      </c>
      <c r="G1699" s="2">
        <v>967000</v>
      </c>
      <c r="H1699" s="2">
        <v>6453000</v>
      </c>
      <c r="I1699" s="2">
        <v>7248000</v>
      </c>
      <c r="J1699" s="2">
        <v>17970000</v>
      </c>
      <c r="K1699" s="2">
        <v>7539000</v>
      </c>
      <c r="L1699" s="2">
        <v>4668000</v>
      </c>
    </row>
    <row r="1700" spans="1:12" hidden="1" x14ac:dyDescent="0.2">
      <c r="A1700" t="s">
        <v>270</v>
      </c>
      <c r="B1700" t="s">
        <v>236</v>
      </c>
      <c r="C1700" s="4" t="s">
        <v>1192</v>
      </c>
      <c r="D1700" s="2">
        <v>1437000</v>
      </c>
      <c r="E1700" s="2">
        <v>768000</v>
      </c>
      <c r="F1700" s="2">
        <v>353200</v>
      </c>
      <c r="G1700" s="2">
        <v>574400</v>
      </c>
      <c r="H1700" s="2">
        <v>1614000</v>
      </c>
      <c r="I1700" s="2">
        <v>987900</v>
      </c>
      <c r="J1700" s="2">
        <v>670700</v>
      </c>
      <c r="K1700" s="2">
        <v>289400</v>
      </c>
      <c r="L1700" s="2">
        <v>647500</v>
      </c>
    </row>
    <row r="1701" spans="1:12" hidden="1" x14ac:dyDescent="0.2">
      <c r="A1701" t="s">
        <v>310</v>
      </c>
      <c r="B1701" t="s">
        <v>236</v>
      </c>
      <c r="C1701" s="4" t="s">
        <v>1192</v>
      </c>
      <c r="D1701" s="2">
        <v>10550000</v>
      </c>
      <c r="E1701" s="2">
        <v>38920</v>
      </c>
      <c r="F1701" s="2">
        <v>31650000</v>
      </c>
      <c r="G1701" s="2">
        <v>6533000</v>
      </c>
      <c r="H1701" s="2">
        <v>1210000</v>
      </c>
      <c r="I1701" s="2">
        <v>41070</v>
      </c>
      <c r="J1701" s="2">
        <v>6932000</v>
      </c>
      <c r="K1701" s="2">
        <v>648200</v>
      </c>
      <c r="L1701" s="2">
        <v>3462000</v>
      </c>
    </row>
    <row r="1702" spans="1:12" hidden="1" x14ac:dyDescent="0.2">
      <c r="A1702" t="s">
        <v>310</v>
      </c>
      <c r="B1702" t="s">
        <v>236</v>
      </c>
      <c r="C1702" s="4" t="s">
        <v>1192</v>
      </c>
      <c r="D1702" s="2">
        <v>1802000</v>
      </c>
      <c r="E1702" s="2">
        <v>1941000</v>
      </c>
      <c r="F1702" s="2">
        <v>9857000</v>
      </c>
      <c r="G1702" s="2">
        <v>1096000</v>
      </c>
      <c r="H1702" s="2">
        <v>3679000</v>
      </c>
      <c r="I1702" s="2">
        <v>22190000</v>
      </c>
      <c r="J1702" s="2">
        <v>6647000</v>
      </c>
      <c r="K1702" s="2">
        <v>3117000</v>
      </c>
      <c r="L1702" s="2">
        <v>3616000</v>
      </c>
    </row>
    <row r="1703" spans="1:12" hidden="1" x14ac:dyDescent="0.2">
      <c r="A1703" t="s">
        <v>408</v>
      </c>
      <c r="B1703" t="s">
        <v>236</v>
      </c>
      <c r="C1703" s="4" t="s">
        <v>1192</v>
      </c>
      <c r="D1703" s="2">
        <v>3662000</v>
      </c>
      <c r="E1703" s="2">
        <v>2465000</v>
      </c>
      <c r="F1703" s="2">
        <v>159700</v>
      </c>
      <c r="G1703" s="2">
        <v>222600</v>
      </c>
      <c r="H1703" s="2">
        <v>10650000</v>
      </c>
      <c r="I1703" s="2">
        <v>2501000</v>
      </c>
      <c r="J1703" s="2">
        <v>1209000</v>
      </c>
      <c r="K1703" s="2">
        <v>0</v>
      </c>
      <c r="L1703" s="2">
        <v>94780</v>
      </c>
    </row>
    <row r="1704" spans="1:12" x14ac:dyDescent="0.2">
      <c r="A1704" t="s">
        <v>847</v>
      </c>
      <c r="B1704" t="s">
        <v>745</v>
      </c>
      <c r="C1704" s="3" t="s">
        <v>1134</v>
      </c>
      <c r="D1704" s="2">
        <v>3882000</v>
      </c>
      <c r="E1704" s="2">
        <v>1554000</v>
      </c>
      <c r="F1704" s="2">
        <v>77810000</v>
      </c>
      <c r="G1704" s="2">
        <v>5419000</v>
      </c>
      <c r="H1704" s="2">
        <v>6950000</v>
      </c>
      <c r="I1704" s="2">
        <v>22700000</v>
      </c>
      <c r="J1704" s="2">
        <v>51490000</v>
      </c>
      <c r="K1704" s="2">
        <v>4438000</v>
      </c>
      <c r="L1704" s="2">
        <v>17290000</v>
      </c>
    </row>
    <row r="1705" spans="1:12" x14ac:dyDescent="0.2">
      <c r="A1705" t="s">
        <v>1212</v>
      </c>
      <c r="B1705" t="s">
        <v>442</v>
      </c>
      <c r="C1705" t="s">
        <v>1144</v>
      </c>
      <c r="D1705" s="2">
        <v>798200</v>
      </c>
      <c r="E1705" s="2">
        <v>110300</v>
      </c>
      <c r="F1705" s="2">
        <v>681200</v>
      </c>
      <c r="G1705" s="2">
        <v>1516000</v>
      </c>
      <c r="H1705" s="2">
        <v>553200</v>
      </c>
      <c r="I1705" s="2">
        <v>63170000</v>
      </c>
      <c r="J1705" s="2">
        <v>1228000</v>
      </c>
      <c r="K1705" s="2">
        <v>890500</v>
      </c>
      <c r="L1705" s="2">
        <v>202900</v>
      </c>
    </row>
    <row r="1706" spans="1:12" x14ac:dyDescent="0.2">
      <c r="A1706" t="s">
        <v>1216</v>
      </c>
      <c r="B1706" t="s">
        <v>442</v>
      </c>
      <c r="C1706" t="s">
        <v>1134</v>
      </c>
      <c r="D1706" s="2">
        <v>0</v>
      </c>
      <c r="E1706" s="2">
        <v>0</v>
      </c>
      <c r="F1706" s="2">
        <v>0</v>
      </c>
      <c r="G1706" s="2">
        <v>0</v>
      </c>
      <c r="H1706" s="2">
        <v>0</v>
      </c>
      <c r="I1706" s="2">
        <v>10090000</v>
      </c>
      <c r="J1706" s="2">
        <v>0</v>
      </c>
      <c r="K1706" s="2">
        <v>0</v>
      </c>
      <c r="L1706" s="2">
        <v>0</v>
      </c>
    </row>
    <row r="1707" spans="1:12" x14ac:dyDescent="0.2">
      <c r="A1707" t="s">
        <v>1224</v>
      </c>
      <c r="B1707" t="s">
        <v>442</v>
      </c>
      <c r="C1707" t="s">
        <v>1172</v>
      </c>
      <c r="D1707" s="2">
        <v>9922000</v>
      </c>
      <c r="E1707" s="2">
        <v>40210000</v>
      </c>
      <c r="F1707" s="2">
        <v>27220000</v>
      </c>
      <c r="G1707" s="2">
        <v>58130000</v>
      </c>
      <c r="H1707" s="2">
        <v>14470000</v>
      </c>
      <c r="I1707" s="2">
        <v>35670000</v>
      </c>
      <c r="J1707" s="2">
        <v>5240000</v>
      </c>
      <c r="K1707" s="2">
        <v>16040000</v>
      </c>
      <c r="L1707" s="2">
        <v>113500000</v>
      </c>
    </row>
    <row r="1708" spans="1:12" x14ac:dyDescent="0.2">
      <c r="A1708" t="s">
        <v>690</v>
      </c>
      <c r="B1708" t="s">
        <v>442</v>
      </c>
      <c r="C1708" t="s">
        <v>1144</v>
      </c>
      <c r="D1708" s="2">
        <v>639600</v>
      </c>
      <c r="E1708" s="2">
        <v>141300</v>
      </c>
      <c r="F1708" s="2">
        <v>18630000</v>
      </c>
      <c r="G1708" s="2">
        <v>1005000</v>
      </c>
      <c r="H1708" s="2">
        <v>2498000</v>
      </c>
      <c r="I1708" s="2">
        <v>131100000</v>
      </c>
      <c r="J1708" s="2">
        <v>5994000</v>
      </c>
      <c r="K1708" s="2">
        <v>16600000</v>
      </c>
      <c r="L1708" s="2">
        <v>23070000</v>
      </c>
    </row>
    <row r="1709" spans="1:12" x14ac:dyDescent="0.2">
      <c r="A1709" t="s">
        <v>1258</v>
      </c>
      <c r="B1709" t="s">
        <v>442</v>
      </c>
      <c r="C1709" t="s">
        <v>1163</v>
      </c>
      <c r="D1709" s="2">
        <v>588500</v>
      </c>
      <c r="E1709" s="2">
        <v>305400</v>
      </c>
      <c r="F1709" s="2">
        <v>114400</v>
      </c>
      <c r="G1709" s="2">
        <v>928800</v>
      </c>
      <c r="H1709" s="2">
        <v>75250</v>
      </c>
      <c r="I1709" s="2">
        <v>49120000</v>
      </c>
      <c r="J1709" s="2">
        <v>396700</v>
      </c>
      <c r="K1709" s="2">
        <v>1626000</v>
      </c>
      <c r="L1709" s="2">
        <v>1074000</v>
      </c>
    </row>
    <row r="1710" spans="1:12" x14ac:dyDescent="0.2">
      <c r="A1710" t="s">
        <v>660</v>
      </c>
      <c r="B1710" t="s">
        <v>442</v>
      </c>
      <c r="C1710" t="s">
        <v>1144</v>
      </c>
      <c r="D1710" s="2">
        <v>192300</v>
      </c>
      <c r="E1710" s="2">
        <v>140000</v>
      </c>
      <c r="F1710" s="2">
        <v>2153000</v>
      </c>
      <c r="G1710" s="2">
        <v>569100</v>
      </c>
      <c r="H1710" s="2">
        <v>1888000</v>
      </c>
      <c r="I1710" s="2">
        <v>4962000</v>
      </c>
      <c r="J1710" s="2">
        <v>726700</v>
      </c>
      <c r="K1710" s="2">
        <v>720800</v>
      </c>
      <c r="L1710" s="2">
        <v>1041000</v>
      </c>
    </row>
    <row r="1711" spans="1:12" x14ac:dyDescent="0.2">
      <c r="A1711" t="s">
        <v>660</v>
      </c>
      <c r="B1711" t="s">
        <v>442</v>
      </c>
      <c r="C1711" t="s">
        <v>1144</v>
      </c>
      <c r="D1711" s="2">
        <v>225600</v>
      </c>
      <c r="E1711" s="2">
        <v>382500</v>
      </c>
      <c r="F1711" s="2">
        <v>1723000</v>
      </c>
      <c r="G1711" s="2">
        <v>448500</v>
      </c>
      <c r="H1711" s="2">
        <v>869000</v>
      </c>
      <c r="I1711" s="2">
        <v>3705000</v>
      </c>
      <c r="J1711" s="2">
        <v>464000</v>
      </c>
      <c r="K1711" s="2">
        <v>4922000</v>
      </c>
      <c r="L1711" s="2">
        <v>770800</v>
      </c>
    </row>
    <row r="1712" spans="1:12" x14ac:dyDescent="0.2">
      <c r="A1712" t="s">
        <v>660</v>
      </c>
      <c r="B1712" t="s">
        <v>442</v>
      </c>
      <c r="C1712" t="s">
        <v>1144</v>
      </c>
      <c r="D1712" s="2">
        <v>1792000</v>
      </c>
      <c r="E1712" s="2">
        <v>3211000</v>
      </c>
      <c r="F1712" s="2">
        <v>1719000</v>
      </c>
      <c r="G1712" s="2">
        <v>2633000</v>
      </c>
      <c r="H1712" s="2">
        <v>433900</v>
      </c>
      <c r="I1712" s="2">
        <v>9808000</v>
      </c>
      <c r="J1712" s="2">
        <v>2259000</v>
      </c>
      <c r="K1712" s="2">
        <v>11410000</v>
      </c>
      <c r="L1712" s="2">
        <v>1856000</v>
      </c>
    </row>
    <row r="1713" spans="1:12" x14ac:dyDescent="0.2">
      <c r="A1713" t="s">
        <v>660</v>
      </c>
      <c r="B1713" t="s">
        <v>442</v>
      </c>
      <c r="C1713" t="s">
        <v>1144</v>
      </c>
      <c r="D1713" s="2">
        <v>1475000</v>
      </c>
      <c r="E1713" s="2">
        <v>822900</v>
      </c>
      <c r="F1713" s="2">
        <v>1732000</v>
      </c>
      <c r="G1713" s="2">
        <v>994600</v>
      </c>
      <c r="H1713" s="2">
        <v>782900</v>
      </c>
      <c r="I1713" s="2">
        <v>3071000</v>
      </c>
      <c r="J1713" s="2">
        <v>21650000</v>
      </c>
      <c r="K1713" s="2">
        <v>3402000</v>
      </c>
      <c r="L1713" s="2">
        <v>2909000</v>
      </c>
    </row>
    <row r="1714" spans="1:12" x14ac:dyDescent="0.2">
      <c r="A1714" t="s">
        <v>660</v>
      </c>
      <c r="B1714" t="s">
        <v>442</v>
      </c>
      <c r="C1714" t="s">
        <v>1144</v>
      </c>
      <c r="D1714" s="2">
        <v>5373000</v>
      </c>
      <c r="E1714" s="2">
        <v>5605000</v>
      </c>
      <c r="F1714" s="2">
        <v>2926000</v>
      </c>
      <c r="G1714" s="2">
        <v>3311000</v>
      </c>
      <c r="H1714" s="2">
        <v>2501000</v>
      </c>
      <c r="I1714" s="2">
        <v>4010000</v>
      </c>
      <c r="J1714" s="2">
        <v>5607000</v>
      </c>
      <c r="K1714" s="2">
        <v>6692000</v>
      </c>
      <c r="L1714" s="2">
        <v>3225000</v>
      </c>
    </row>
    <row r="1715" spans="1:12" x14ac:dyDescent="0.2">
      <c r="A1715" t="s">
        <v>660</v>
      </c>
      <c r="B1715" t="s">
        <v>442</v>
      </c>
      <c r="C1715" t="s">
        <v>1144</v>
      </c>
      <c r="D1715" s="2">
        <v>4659000</v>
      </c>
      <c r="E1715" s="2">
        <v>2146000</v>
      </c>
      <c r="F1715" s="2">
        <v>1718000</v>
      </c>
      <c r="G1715" s="2">
        <v>637900</v>
      </c>
      <c r="H1715" s="2">
        <v>13420000</v>
      </c>
      <c r="I1715" s="2">
        <v>2424000</v>
      </c>
      <c r="J1715" s="2">
        <v>10240000</v>
      </c>
      <c r="K1715" s="2">
        <v>2883000</v>
      </c>
      <c r="L1715" s="2">
        <v>5195000</v>
      </c>
    </row>
    <row r="1716" spans="1:12" x14ac:dyDescent="0.2">
      <c r="A1716" t="s">
        <v>660</v>
      </c>
      <c r="B1716" t="s">
        <v>442</v>
      </c>
      <c r="C1716" t="s">
        <v>1144</v>
      </c>
      <c r="D1716" s="2">
        <v>1133000</v>
      </c>
      <c r="E1716" s="2">
        <v>2213000</v>
      </c>
      <c r="F1716" s="2">
        <v>4224000</v>
      </c>
      <c r="G1716" s="2">
        <v>3345000</v>
      </c>
      <c r="H1716" s="2">
        <v>2460000</v>
      </c>
      <c r="I1716" s="2">
        <v>23560000</v>
      </c>
      <c r="J1716" s="2">
        <v>6844000</v>
      </c>
      <c r="K1716" s="2">
        <v>2621000</v>
      </c>
      <c r="L1716" s="2">
        <v>3882000</v>
      </c>
    </row>
    <row r="1717" spans="1:12" x14ac:dyDescent="0.2">
      <c r="A1717" t="s">
        <v>660</v>
      </c>
      <c r="B1717" t="s">
        <v>442</v>
      </c>
      <c r="C1717" t="s">
        <v>1144</v>
      </c>
      <c r="D1717" s="2">
        <v>3012000</v>
      </c>
      <c r="E1717" s="2">
        <v>1893000</v>
      </c>
      <c r="F1717" s="2">
        <v>6363000</v>
      </c>
      <c r="G1717" s="2">
        <v>12170000</v>
      </c>
      <c r="H1717" s="2">
        <v>810300</v>
      </c>
      <c r="I1717" s="2">
        <v>7107000</v>
      </c>
      <c r="J1717" s="2">
        <v>6674000</v>
      </c>
      <c r="K1717" s="2">
        <v>6266000</v>
      </c>
      <c r="L1717" s="2">
        <v>8665000</v>
      </c>
    </row>
    <row r="1718" spans="1:12" x14ac:dyDescent="0.2">
      <c r="A1718" t="s">
        <v>660</v>
      </c>
      <c r="B1718" t="s">
        <v>442</v>
      </c>
      <c r="C1718" t="s">
        <v>1144</v>
      </c>
      <c r="D1718" s="2">
        <v>12240000</v>
      </c>
      <c r="E1718" s="2">
        <v>744400</v>
      </c>
      <c r="F1718" s="2">
        <v>2957000</v>
      </c>
      <c r="G1718" s="2">
        <v>901200</v>
      </c>
      <c r="H1718" s="2">
        <v>2529000</v>
      </c>
      <c r="I1718" s="2">
        <v>1541000</v>
      </c>
      <c r="J1718" s="2">
        <v>8118000</v>
      </c>
      <c r="K1718" s="2">
        <v>3218000</v>
      </c>
      <c r="L1718" s="2">
        <v>7947000</v>
      </c>
    </row>
    <row r="1719" spans="1:12" x14ac:dyDescent="0.2">
      <c r="A1719" t="s">
        <v>660</v>
      </c>
      <c r="B1719" t="s">
        <v>442</v>
      </c>
      <c r="C1719" t="s">
        <v>1144</v>
      </c>
      <c r="D1719" s="2">
        <v>2463000</v>
      </c>
      <c r="E1719" s="2">
        <v>2552000</v>
      </c>
      <c r="F1719" s="2">
        <v>14300000</v>
      </c>
      <c r="G1719" s="2">
        <v>7130000</v>
      </c>
      <c r="H1719" s="2">
        <v>1416000</v>
      </c>
      <c r="I1719" s="2">
        <v>5613000</v>
      </c>
      <c r="J1719" s="2">
        <v>7933000</v>
      </c>
      <c r="K1719" s="2">
        <v>16690000</v>
      </c>
      <c r="L1719" s="2">
        <v>12560000</v>
      </c>
    </row>
    <row r="1720" spans="1:12" x14ac:dyDescent="0.2">
      <c r="A1720" t="s">
        <v>660</v>
      </c>
      <c r="B1720" t="s">
        <v>442</v>
      </c>
      <c r="C1720" t="s">
        <v>1144</v>
      </c>
      <c r="D1720" s="2">
        <v>16540000</v>
      </c>
      <c r="E1720" s="2">
        <v>9234000</v>
      </c>
      <c r="F1720" s="2">
        <v>9877000</v>
      </c>
      <c r="G1720" s="2">
        <v>17280000</v>
      </c>
      <c r="H1720" s="2">
        <v>6995000</v>
      </c>
      <c r="I1720" s="2">
        <v>2867000</v>
      </c>
      <c r="J1720" s="2">
        <v>7266000</v>
      </c>
      <c r="K1720" s="2">
        <v>30280000</v>
      </c>
      <c r="L1720" s="2">
        <v>4374000</v>
      </c>
    </row>
    <row r="1721" spans="1:12" x14ac:dyDescent="0.2">
      <c r="A1721" t="s">
        <v>660</v>
      </c>
      <c r="B1721" t="s">
        <v>442</v>
      </c>
      <c r="C1721" t="s">
        <v>1144</v>
      </c>
      <c r="D1721" s="2">
        <v>23920000</v>
      </c>
      <c r="E1721" s="2">
        <v>46280000</v>
      </c>
      <c r="F1721" s="2">
        <v>6670000</v>
      </c>
      <c r="G1721" s="2">
        <v>12220000</v>
      </c>
      <c r="H1721" s="2">
        <v>775700</v>
      </c>
      <c r="I1721" s="2">
        <v>37720000</v>
      </c>
      <c r="J1721" s="2">
        <v>28900000</v>
      </c>
      <c r="K1721" s="2">
        <v>6089000</v>
      </c>
      <c r="L1721" s="2">
        <v>4535000</v>
      </c>
    </row>
    <row r="1722" spans="1:12" x14ac:dyDescent="0.2">
      <c r="A1722" t="s">
        <v>660</v>
      </c>
      <c r="B1722" t="s">
        <v>442</v>
      </c>
      <c r="C1722" t="s">
        <v>1144</v>
      </c>
      <c r="D1722" s="2">
        <v>6230000</v>
      </c>
      <c r="E1722" s="2">
        <v>4774000</v>
      </c>
      <c r="F1722" s="2">
        <v>10420000</v>
      </c>
      <c r="G1722" s="2">
        <v>7778000</v>
      </c>
      <c r="H1722" s="2">
        <v>7697000</v>
      </c>
      <c r="I1722" s="2">
        <v>12780000</v>
      </c>
      <c r="J1722" s="2">
        <v>10800000</v>
      </c>
      <c r="K1722" s="2">
        <v>16480000</v>
      </c>
      <c r="L1722" s="2">
        <v>12620000</v>
      </c>
    </row>
    <row r="1723" spans="1:12" x14ac:dyDescent="0.2">
      <c r="A1723" t="s">
        <v>660</v>
      </c>
      <c r="B1723" t="s">
        <v>442</v>
      </c>
      <c r="C1723" t="s">
        <v>1144</v>
      </c>
      <c r="D1723" s="2">
        <v>60800000</v>
      </c>
      <c r="E1723" s="2">
        <v>7250000</v>
      </c>
      <c r="F1723" s="2">
        <v>2876000</v>
      </c>
      <c r="G1723" s="2">
        <v>38340000</v>
      </c>
      <c r="H1723" s="2">
        <v>6274000</v>
      </c>
      <c r="I1723" s="2">
        <v>55110000</v>
      </c>
      <c r="J1723" s="2">
        <v>20110000</v>
      </c>
      <c r="K1723" s="2">
        <v>8656000</v>
      </c>
      <c r="L1723" s="2">
        <v>13320000</v>
      </c>
    </row>
    <row r="1724" spans="1:12" x14ac:dyDescent="0.2">
      <c r="A1724" t="s">
        <v>660</v>
      </c>
      <c r="B1724" t="s">
        <v>442</v>
      </c>
      <c r="C1724" t="s">
        <v>1144</v>
      </c>
      <c r="D1724" s="2">
        <v>85040000</v>
      </c>
      <c r="E1724" s="2">
        <v>31190000</v>
      </c>
      <c r="F1724" s="2">
        <v>169300000</v>
      </c>
      <c r="G1724" s="2">
        <v>17540000</v>
      </c>
      <c r="H1724" s="2">
        <v>18230000</v>
      </c>
      <c r="I1724" s="2">
        <v>761900000</v>
      </c>
      <c r="J1724" s="2">
        <v>139600000</v>
      </c>
      <c r="K1724" s="2">
        <v>121100000</v>
      </c>
      <c r="L1724" s="2">
        <v>104300000</v>
      </c>
    </row>
    <row r="1725" spans="1:12" x14ac:dyDescent="0.2">
      <c r="A1725" t="s">
        <v>660</v>
      </c>
      <c r="B1725" t="s">
        <v>442</v>
      </c>
      <c r="C1725" t="s">
        <v>1144</v>
      </c>
      <c r="D1725" s="2">
        <v>16880000</v>
      </c>
      <c r="E1725" s="2">
        <v>4320000</v>
      </c>
      <c r="F1725" s="2">
        <v>2041000</v>
      </c>
      <c r="G1725" s="2">
        <v>9746000</v>
      </c>
      <c r="H1725" s="2">
        <v>5676000</v>
      </c>
      <c r="I1725" s="2">
        <v>9350000</v>
      </c>
      <c r="J1725" s="2">
        <v>8805000</v>
      </c>
      <c r="K1725" s="2">
        <v>31340000</v>
      </c>
      <c r="L1725" s="2">
        <v>5563000</v>
      </c>
    </row>
    <row r="1726" spans="1:12" x14ac:dyDescent="0.2">
      <c r="A1726" t="s">
        <v>660</v>
      </c>
      <c r="B1726" t="s">
        <v>442</v>
      </c>
      <c r="C1726" t="s">
        <v>1144</v>
      </c>
      <c r="D1726" s="2">
        <v>322700000</v>
      </c>
      <c r="E1726" s="2">
        <v>302000000</v>
      </c>
      <c r="F1726" s="2">
        <v>138900000</v>
      </c>
      <c r="G1726" s="2">
        <v>316000000</v>
      </c>
      <c r="H1726" s="2">
        <v>309900000</v>
      </c>
      <c r="I1726" s="2">
        <v>336600000</v>
      </c>
      <c r="J1726" s="2">
        <v>184100000</v>
      </c>
      <c r="K1726" s="2">
        <v>2080000</v>
      </c>
      <c r="L1726" s="2">
        <v>198900000</v>
      </c>
    </row>
    <row r="1727" spans="1:12" x14ac:dyDescent="0.2">
      <c r="A1727" t="s">
        <v>734</v>
      </c>
      <c r="B1727" t="s">
        <v>442</v>
      </c>
      <c r="C1727" t="s">
        <v>1139</v>
      </c>
      <c r="D1727" s="2">
        <v>67790</v>
      </c>
      <c r="E1727" s="2">
        <v>590200</v>
      </c>
      <c r="F1727" s="2">
        <v>364500</v>
      </c>
      <c r="G1727" s="2">
        <v>112400</v>
      </c>
      <c r="H1727" s="2">
        <v>278500</v>
      </c>
      <c r="I1727" s="2">
        <v>1313000</v>
      </c>
      <c r="J1727" s="2">
        <v>667500</v>
      </c>
      <c r="K1727" s="2">
        <v>2053000</v>
      </c>
      <c r="L1727" s="2">
        <v>73360</v>
      </c>
    </row>
    <row r="1728" spans="1:12" x14ac:dyDescent="0.2">
      <c r="A1728" t="s">
        <v>734</v>
      </c>
      <c r="B1728" t="s">
        <v>442</v>
      </c>
      <c r="C1728" t="s">
        <v>1139</v>
      </c>
      <c r="D1728" s="2">
        <v>75750</v>
      </c>
      <c r="E1728" s="2">
        <v>173600</v>
      </c>
      <c r="F1728" s="2">
        <v>792500</v>
      </c>
      <c r="G1728" s="2">
        <v>195700</v>
      </c>
      <c r="H1728" s="2">
        <v>598000</v>
      </c>
      <c r="I1728" s="2">
        <v>928900</v>
      </c>
      <c r="J1728" s="2">
        <v>4879000</v>
      </c>
      <c r="K1728" s="2">
        <v>4362000</v>
      </c>
      <c r="L1728" s="2">
        <v>177600</v>
      </c>
    </row>
    <row r="1729" spans="1:12" x14ac:dyDescent="0.2">
      <c r="A1729" t="s">
        <v>734</v>
      </c>
      <c r="B1729" t="s">
        <v>442</v>
      </c>
      <c r="C1729" t="s">
        <v>1139</v>
      </c>
      <c r="D1729" s="2">
        <v>138200</v>
      </c>
      <c r="E1729" s="2">
        <v>277300</v>
      </c>
      <c r="F1729" s="2">
        <v>518000</v>
      </c>
      <c r="G1729" s="2">
        <v>184100</v>
      </c>
      <c r="H1729" s="2">
        <v>4689000</v>
      </c>
      <c r="I1729" s="2">
        <v>3511000</v>
      </c>
      <c r="J1729" s="2">
        <v>999600</v>
      </c>
      <c r="K1729" s="2">
        <v>3734000</v>
      </c>
      <c r="L1729" s="2">
        <v>82480</v>
      </c>
    </row>
    <row r="1730" spans="1:12" x14ac:dyDescent="0.2">
      <c r="A1730" t="s">
        <v>734</v>
      </c>
      <c r="B1730" t="s">
        <v>442</v>
      </c>
      <c r="C1730" t="s">
        <v>1139</v>
      </c>
      <c r="D1730" s="2">
        <v>369900</v>
      </c>
      <c r="E1730" s="2">
        <v>206100</v>
      </c>
      <c r="F1730" s="2">
        <v>1453000</v>
      </c>
      <c r="G1730" s="2">
        <v>0</v>
      </c>
      <c r="H1730" s="2">
        <v>3777000</v>
      </c>
      <c r="I1730" s="2">
        <v>1800000</v>
      </c>
      <c r="J1730" s="2">
        <v>1724000</v>
      </c>
      <c r="K1730" s="2">
        <v>5220000</v>
      </c>
      <c r="L1730" s="2">
        <v>120000</v>
      </c>
    </row>
    <row r="1731" spans="1:12" x14ac:dyDescent="0.2">
      <c r="A1731" t="s">
        <v>734</v>
      </c>
      <c r="B1731" t="s">
        <v>442</v>
      </c>
      <c r="C1731" t="s">
        <v>1139</v>
      </c>
      <c r="D1731" s="2">
        <v>1838000</v>
      </c>
      <c r="E1731" s="2">
        <v>212100</v>
      </c>
      <c r="F1731" s="2">
        <v>729900</v>
      </c>
      <c r="G1731" s="2">
        <v>382400</v>
      </c>
      <c r="H1731" s="2">
        <v>4679000</v>
      </c>
      <c r="I1731" s="2">
        <v>8486000</v>
      </c>
      <c r="J1731" s="2">
        <v>8621000</v>
      </c>
      <c r="K1731" s="2">
        <v>1257000</v>
      </c>
      <c r="L1731" s="2">
        <v>115500</v>
      </c>
    </row>
    <row r="1732" spans="1:12" x14ac:dyDescent="0.2">
      <c r="A1732" t="s">
        <v>734</v>
      </c>
      <c r="B1732" t="s">
        <v>442</v>
      </c>
      <c r="C1732" t="s">
        <v>1139</v>
      </c>
      <c r="D1732" s="2">
        <v>6768000</v>
      </c>
      <c r="E1732" s="2">
        <v>9339000</v>
      </c>
      <c r="F1732" s="2">
        <v>5678000</v>
      </c>
      <c r="G1732" s="2">
        <v>2905000</v>
      </c>
      <c r="H1732" s="2">
        <v>1771000</v>
      </c>
      <c r="I1732" s="2">
        <v>15270000</v>
      </c>
      <c r="J1732" s="2">
        <v>4058000</v>
      </c>
      <c r="K1732" s="2">
        <v>27020000</v>
      </c>
      <c r="L1732" s="2">
        <v>577400</v>
      </c>
    </row>
    <row r="1733" spans="1:12" x14ac:dyDescent="0.2">
      <c r="A1733" t="s">
        <v>734</v>
      </c>
      <c r="B1733" t="s">
        <v>442</v>
      </c>
      <c r="C1733" t="s">
        <v>1139</v>
      </c>
      <c r="D1733" s="2">
        <v>19180000</v>
      </c>
      <c r="E1733" s="2">
        <v>12700000</v>
      </c>
      <c r="F1733" s="2">
        <v>28920000</v>
      </c>
      <c r="G1733" s="2">
        <v>22260000</v>
      </c>
      <c r="H1733" s="2">
        <v>11600000</v>
      </c>
      <c r="I1733" s="2">
        <v>3898000</v>
      </c>
      <c r="J1733" s="2">
        <v>36420000</v>
      </c>
      <c r="K1733" s="2">
        <v>16950000</v>
      </c>
      <c r="L1733" s="2">
        <v>3465000</v>
      </c>
    </row>
    <row r="1734" spans="1:12" x14ac:dyDescent="0.2">
      <c r="A1734" t="s">
        <v>734</v>
      </c>
      <c r="B1734" t="s">
        <v>442</v>
      </c>
      <c r="C1734" t="s">
        <v>1139</v>
      </c>
      <c r="D1734" s="2">
        <v>22460000</v>
      </c>
      <c r="E1734" s="2">
        <v>43630000</v>
      </c>
      <c r="F1734" s="2">
        <v>37220000</v>
      </c>
      <c r="G1734" s="2">
        <v>15280000</v>
      </c>
      <c r="H1734" s="2">
        <v>99870000</v>
      </c>
      <c r="I1734" s="2">
        <v>152900000</v>
      </c>
      <c r="J1734" s="2">
        <v>52360000</v>
      </c>
      <c r="K1734" s="2">
        <v>127500000</v>
      </c>
      <c r="L1734" s="2">
        <v>34770000</v>
      </c>
    </row>
    <row r="1735" spans="1:12" x14ac:dyDescent="0.2">
      <c r="A1735" t="s">
        <v>734</v>
      </c>
      <c r="B1735" t="s">
        <v>442</v>
      </c>
      <c r="C1735" t="s">
        <v>1139</v>
      </c>
      <c r="D1735" s="2">
        <v>31000000</v>
      </c>
      <c r="E1735" s="2">
        <v>87090000</v>
      </c>
      <c r="F1735" s="2">
        <v>9743000</v>
      </c>
      <c r="G1735" s="2">
        <v>48090000</v>
      </c>
      <c r="H1735" s="2">
        <v>84850000</v>
      </c>
      <c r="I1735" s="2">
        <v>28460000</v>
      </c>
      <c r="J1735" s="2">
        <v>10140000</v>
      </c>
      <c r="K1735" s="2">
        <v>10090000</v>
      </c>
      <c r="L1735" s="2">
        <v>6768000</v>
      </c>
    </row>
    <row r="1736" spans="1:12" x14ac:dyDescent="0.2">
      <c r="A1736" t="s">
        <v>734</v>
      </c>
      <c r="B1736" t="s">
        <v>442</v>
      </c>
      <c r="C1736" t="s">
        <v>1139</v>
      </c>
      <c r="D1736" s="2">
        <v>104600000</v>
      </c>
      <c r="E1736" s="2">
        <v>56490000</v>
      </c>
      <c r="F1736" s="2">
        <v>23830000</v>
      </c>
      <c r="G1736" s="2">
        <v>15230000</v>
      </c>
      <c r="H1736" s="2">
        <v>31090000</v>
      </c>
      <c r="I1736" s="2">
        <v>81590000</v>
      </c>
      <c r="J1736" s="2">
        <v>39000000</v>
      </c>
      <c r="K1736" s="2">
        <v>15960000</v>
      </c>
      <c r="L1736" s="2">
        <v>273700000</v>
      </c>
    </row>
    <row r="1737" spans="1:12" x14ac:dyDescent="0.2">
      <c r="A1737" t="s">
        <v>1282</v>
      </c>
      <c r="B1737" t="s">
        <v>442</v>
      </c>
      <c r="C1737" t="s">
        <v>1172</v>
      </c>
      <c r="D1737" s="2">
        <v>2386000</v>
      </c>
      <c r="E1737" s="2">
        <v>408400</v>
      </c>
      <c r="F1737" s="2">
        <v>1876000</v>
      </c>
      <c r="G1737" s="2">
        <v>985000</v>
      </c>
      <c r="H1737" s="2">
        <v>1944000</v>
      </c>
      <c r="I1737" s="2">
        <v>39510000</v>
      </c>
      <c r="J1737" s="2">
        <v>113000</v>
      </c>
      <c r="K1737" s="2">
        <v>620700</v>
      </c>
      <c r="L1737" s="2">
        <v>110700</v>
      </c>
    </row>
    <row r="1738" spans="1:12" x14ac:dyDescent="0.2">
      <c r="A1738" t="s">
        <v>811</v>
      </c>
      <c r="B1738" t="s">
        <v>442</v>
      </c>
      <c r="C1738" t="s">
        <v>1163</v>
      </c>
      <c r="D1738" s="2">
        <v>269000</v>
      </c>
      <c r="E1738" s="2">
        <v>110700</v>
      </c>
      <c r="F1738" s="2">
        <v>0</v>
      </c>
      <c r="G1738" s="2">
        <v>597800</v>
      </c>
      <c r="H1738" s="2">
        <v>474100</v>
      </c>
      <c r="I1738" s="2">
        <v>338800</v>
      </c>
      <c r="J1738" s="2">
        <v>1576000</v>
      </c>
      <c r="K1738" s="2">
        <v>1080000</v>
      </c>
      <c r="L1738" s="2">
        <v>282400</v>
      </c>
    </row>
    <row r="1739" spans="1:12" x14ac:dyDescent="0.2">
      <c r="A1739" t="s">
        <v>811</v>
      </c>
      <c r="B1739" t="s">
        <v>442</v>
      </c>
      <c r="C1739" t="s">
        <v>1163</v>
      </c>
      <c r="D1739" s="2">
        <v>4000000</v>
      </c>
      <c r="E1739" s="2">
        <v>1477000</v>
      </c>
      <c r="F1739" s="2">
        <v>69050</v>
      </c>
      <c r="G1739" s="2">
        <v>1613000</v>
      </c>
      <c r="H1739" s="2">
        <v>1740000</v>
      </c>
      <c r="I1739" s="2">
        <v>11010000</v>
      </c>
      <c r="J1739" s="2">
        <v>6757000</v>
      </c>
      <c r="K1739" s="2">
        <v>20830000</v>
      </c>
      <c r="L1739" s="2">
        <v>8049000</v>
      </c>
    </row>
    <row r="1740" spans="1:12" x14ac:dyDescent="0.2">
      <c r="A1740" t="s">
        <v>811</v>
      </c>
      <c r="B1740" t="s">
        <v>442</v>
      </c>
      <c r="C1740" t="s">
        <v>1163</v>
      </c>
      <c r="D1740" s="2">
        <v>14160000</v>
      </c>
      <c r="E1740" s="2">
        <v>2277000</v>
      </c>
      <c r="F1740" s="2">
        <v>9700000</v>
      </c>
      <c r="G1740" s="2">
        <v>10370000</v>
      </c>
      <c r="H1740" s="2">
        <v>21040000</v>
      </c>
      <c r="I1740" s="2">
        <v>978200000</v>
      </c>
      <c r="J1740" s="2">
        <v>4224000</v>
      </c>
      <c r="K1740" s="2">
        <v>1358000</v>
      </c>
      <c r="L1740" s="2">
        <v>11070000</v>
      </c>
    </row>
    <row r="1741" spans="1:12" x14ac:dyDescent="0.2">
      <c r="A1741" t="s">
        <v>784</v>
      </c>
      <c r="B1741" t="s">
        <v>442</v>
      </c>
      <c r="C1741" t="s">
        <v>1180</v>
      </c>
      <c r="D1741" s="2">
        <v>21010000</v>
      </c>
      <c r="E1741" s="2">
        <v>9631000</v>
      </c>
      <c r="F1741" s="2">
        <v>11140000</v>
      </c>
      <c r="G1741" s="2">
        <v>6279000</v>
      </c>
      <c r="H1741" s="2">
        <v>15700000</v>
      </c>
      <c r="I1741" s="2">
        <v>255600000</v>
      </c>
      <c r="J1741" s="2">
        <v>15790000</v>
      </c>
      <c r="K1741" s="2">
        <v>26090000</v>
      </c>
      <c r="L1741" s="2">
        <v>4772000</v>
      </c>
    </row>
    <row r="1742" spans="1:12" x14ac:dyDescent="0.2">
      <c r="A1742" t="s">
        <v>1295</v>
      </c>
      <c r="B1742" t="s">
        <v>442</v>
      </c>
      <c r="C1742" t="s">
        <v>1144</v>
      </c>
      <c r="D1742" s="2">
        <v>1482000</v>
      </c>
      <c r="E1742" s="2">
        <v>235800</v>
      </c>
      <c r="F1742" s="2">
        <v>338500</v>
      </c>
      <c r="G1742" s="2">
        <v>0</v>
      </c>
      <c r="H1742" s="2">
        <v>474000</v>
      </c>
      <c r="I1742" s="2">
        <v>65460000</v>
      </c>
      <c r="J1742" s="2">
        <v>246500</v>
      </c>
      <c r="K1742" s="2">
        <v>429700</v>
      </c>
      <c r="L1742" s="2">
        <v>1795000</v>
      </c>
    </row>
    <row r="1743" spans="1:12" x14ac:dyDescent="0.2">
      <c r="A1743" t="s">
        <v>1297</v>
      </c>
      <c r="B1743" t="s">
        <v>442</v>
      </c>
      <c r="C1743" t="s">
        <v>1139</v>
      </c>
      <c r="D1743" s="2">
        <v>154100</v>
      </c>
      <c r="E1743" s="2">
        <v>42160</v>
      </c>
      <c r="F1743" s="2">
        <v>156800</v>
      </c>
      <c r="G1743" s="2">
        <v>0</v>
      </c>
      <c r="H1743" s="2">
        <v>110300</v>
      </c>
      <c r="I1743" s="2">
        <v>27190000</v>
      </c>
      <c r="J1743" s="2">
        <v>529500</v>
      </c>
      <c r="K1743" s="2">
        <v>292600</v>
      </c>
      <c r="L1743" s="2">
        <v>48150</v>
      </c>
    </row>
    <row r="1744" spans="1:12" x14ac:dyDescent="0.2">
      <c r="A1744" t="s">
        <v>1299</v>
      </c>
      <c r="B1744" t="s">
        <v>442</v>
      </c>
      <c r="C1744" t="s">
        <v>1172</v>
      </c>
      <c r="D1744" s="2">
        <v>970500</v>
      </c>
      <c r="E1744" s="2">
        <v>364100</v>
      </c>
      <c r="F1744" s="2">
        <v>300000</v>
      </c>
      <c r="G1744" s="2">
        <v>200000</v>
      </c>
      <c r="H1744" s="2">
        <v>977400</v>
      </c>
      <c r="I1744" s="2">
        <v>34870000</v>
      </c>
      <c r="J1744" s="2">
        <v>1246000</v>
      </c>
      <c r="K1744" s="2">
        <v>234000</v>
      </c>
      <c r="L1744" s="2">
        <v>36250</v>
      </c>
    </row>
    <row r="1745" spans="1:12" x14ac:dyDescent="0.2">
      <c r="A1745" t="s">
        <v>1307</v>
      </c>
      <c r="B1745" t="s">
        <v>442</v>
      </c>
      <c r="C1745" t="s">
        <v>1180</v>
      </c>
      <c r="D1745" s="2">
        <v>8595000</v>
      </c>
      <c r="E1745" s="2">
        <v>3779000</v>
      </c>
      <c r="F1745" s="2">
        <v>161900</v>
      </c>
      <c r="G1745" s="2">
        <v>680700</v>
      </c>
      <c r="H1745" s="2">
        <v>2227000</v>
      </c>
      <c r="I1745" s="2">
        <v>2013000</v>
      </c>
      <c r="J1745" s="2">
        <v>4752000</v>
      </c>
      <c r="K1745" s="2">
        <v>0</v>
      </c>
      <c r="L1745" s="2">
        <v>148400</v>
      </c>
    </row>
    <row r="1746" spans="1:12" x14ac:dyDescent="0.2">
      <c r="A1746" t="s">
        <v>767</v>
      </c>
      <c r="B1746" t="s">
        <v>338</v>
      </c>
      <c r="C1746" t="s">
        <v>1172</v>
      </c>
      <c r="D1746" s="2">
        <v>2086000</v>
      </c>
      <c r="E1746" s="2">
        <v>150100</v>
      </c>
      <c r="F1746" s="2">
        <v>81720</v>
      </c>
      <c r="G1746" s="2">
        <v>679600</v>
      </c>
      <c r="H1746" s="2">
        <v>236300</v>
      </c>
      <c r="I1746" s="2">
        <v>60010000</v>
      </c>
      <c r="J1746" s="2">
        <v>87520</v>
      </c>
      <c r="K1746" s="2">
        <v>77060</v>
      </c>
      <c r="L1746" s="2">
        <v>543600</v>
      </c>
    </row>
    <row r="1747" spans="1:12" x14ac:dyDescent="0.2">
      <c r="A1747" t="s">
        <v>789</v>
      </c>
      <c r="B1747" t="s">
        <v>338</v>
      </c>
      <c r="C1747" t="s">
        <v>1163</v>
      </c>
      <c r="D1747" s="2">
        <v>6141000</v>
      </c>
      <c r="E1747" s="2">
        <v>448400</v>
      </c>
      <c r="F1747" s="2">
        <v>287700</v>
      </c>
      <c r="G1747" s="2">
        <v>476900</v>
      </c>
      <c r="H1747" s="2">
        <v>1961000</v>
      </c>
      <c r="I1747" s="2">
        <v>20070000</v>
      </c>
      <c r="J1747" s="2">
        <v>26800</v>
      </c>
      <c r="K1747" s="2">
        <v>0</v>
      </c>
      <c r="L1747" s="2">
        <v>1795000</v>
      </c>
    </row>
    <row r="1748" spans="1:12" x14ac:dyDescent="0.2">
      <c r="A1748" t="s">
        <v>576</v>
      </c>
      <c r="B1748" t="s">
        <v>577</v>
      </c>
      <c r="C1748" t="s">
        <v>1144</v>
      </c>
      <c r="D1748" s="2">
        <v>2918000</v>
      </c>
      <c r="E1748" s="2">
        <v>253500</v>
      </c>
      <c r="F1748" s="2">
        <v>0</v>
      </c>
      <c r="G1748" s="2">
        <v>172400</v>
      </c>
      <c r="H1748" s="2">
        <v>222000</v>
      </c>
      <c r="I1748" s="2">
        <v>31270000</v>
      </c>
      <c r="J1748" s="2">
        <v>114400</v>
      </c>
      <c r="K1748" s="2">
        <v>152500</v>
      </c>
      <c r="L1748" s="2">
        <v>794900</v>
      </c>
    </row>
    <row r="1749" spans="1:12" x14ac:dyDescent="0.2">
      <c r="A1749" t="s">
        <v>1329</v>
      </c>
      <c r="B1749" t="s">
        <v>1330</v>
      </c>
      <c r="C1749" t="s">
        <v>1163</v>
      </c>
      <c r="D1749" s="2">
        <v>16040000</v>
      </c>
      <c r="E1749" s="2">
        <v>460900</v>
      </c>
      <c r="F1749" s="2">
        <v>1634000</v>
      </c>
      <c r="G1749" s="2">
        <v>57970</v>
      </c>
      <c r="H1749" s="2">
        <v>655600</v>
      </c>
      <c r="I1749" s="2">
        <v>12160000</v>
      </c>
      <c r="J1749" s="2">
        <v>183000</v>
      </c>
      <c r="K1749" s="2">
        <v>0</v>
      </c>
      <c r="L1749" s="2">
        <v>101300</v>
      </c>
    </row>
    <row r="1750" spans="1:12" x14ac:dyDescent="0.2">
      <c r="A1750" t="s">
        <v>1329</v>
      </c>
      <c r="B1750" t="s">
        <v>1330</v>
      </c>
      <c r="C1750" t="s">
        <v>1163</v>
      </c>
      <c r="D1750" s="2">
        <v>5619000</v>
      </c>
      <c r="E1750" s="2">
        <v>4637000</v>
      </c>
      <c r="F1750" s="2">
        <v>0</v>
      </c>
      <c r="G1750" s="2">
        <v>56380</v>
      </c>
      <c r="H1750" s="2">
        <v>2551000</v>
      </c>
      <c r="I1750" s="2">
        <v>2692000</v>
      </c>
      <c r="J1750" s="2">
        <v>6050000</v>
      </c>
      <c r="K1750" s="2">
        <v>0</v>
      </c>
      <c r="L1750" s="2">
        <v>0</v>
      </c>
    </row>
    <row r="1751" spans="1:12" x14ac:dyDescent="0.2">
      <c r="A1751" t="s">
        <v>1332</v>
      </c>
      <c r="B1751" t="s">
        <v>1330</v>
      </c>
      <c r="C1751" t="s">
        <v>1180</v>
      </c>
      <c r="D1751" s="2">
        <v>3605000</v>
      </c>
      <c r="E1751" s="2">
        <v>3912000</v>
      </c>
      <c r="F1751" s="2">
        <v>0</v>
      </c>
      <c r="G1751" s="2">
        <v>256800</v>
      </c>
      <c r="H1751" s="2">
        <v>1357000</v>
      </c>
      <c r="I1751" s="2">
        <v>2632000</v>
      </c>
      <c r="J1751" s="2">
        <v>2907000</v>
      </c>
      <c r="K1751" s="2">
        <v>0</v>
      </c>
      <c r="L1751" s="2">
        <v>0</v>
      </c>
    </row>
    <row r="1752" spans="1:12" hidden="1" x14ac:dyDescent="0.2">
      <c r="A1752" t="s">
        <v>1334</v>
      </c>
      <c r="B1752" t="s">
        <v>1335</v>
      </c>
      <c r="C1752" s="4" t="s">
        <v>1192</v>
      </c>
      <c r="D1752" s="2">
        <v>7499000</v>
      </c>
      <c r="E1752" s="2">
        <v>1734000</v>
      </c>
      <c r="F1752" s="2">
        <v>3753000</v>
      </c>
      <c r="G1752" s="2">
        <v>1728000</v>
      </c>
      <c r="H1752" s="2">
        <v>26250000</v>
      </c>
      <c r="I1752" s="2">
        <v>11340000</v>
      </c>
      <c r="J1752" s="2">
        <v>1323000</v>
      </c>
      <c r="K1752" s="2">
        <v>5141000</v>
      </c>
      <c r="L1752" s="2">
        <v>9437000</v>
      </c>
    </row>
    <row r="1753" spans="1:12" hidden="1" x14ac:dyDescent="0.2">
      <c r="A1753" t="s">
        <v>1337</v>
      </c>
      <c r="B1753" t="s">
        <v>1335</v>
      </c>
      <c r="C1753" s="4" t="s">
        <v>1192</v>
      </c>
      <c r="D1753" s="2">
        <v>64340000</v>
      </c>
      <c r="E1753" s="2">
        <v>32120000</v>
      </c>
      <c r="F1753" s="2">
        <v>31070000</v>
      </c>
      <c r="G1753" s="2">
        <v>46240000</v>
      </c>
      <c r="H1753" s="2">
        <v>51060000</v>
      </c>
      <c r="I1753" s="2">
        <v>42960000</v>
      </c>
      <c r="J1753" s="2">
        <v>64180000</v>
      </c>
      <c r="K1753" s="2">
        <v>41030000</v>
      </c>
      <c r="L1753" s="2">
        <v>10960000</v>
      </c>
    </row>
    <row r="1754" spans="1:12" x14ac:dyDescent="0.2">
      <c r="A1754" t="s">
        <v>486</v>
      </c>
      <c r="B1754" t="s">
        <v>470</v>
      </c>
      <c r="C1754" s="3" t="s">
        <v>1144</v>
      </c>
      <c r="D1754" s="2">
        <v>0</v>
      </c>
      <c r="E1754" s="2">
        <v>0</v>
      </c>
      <c r="F1754" s="2">
        <v>31270</v>
      </c>
      <c r="G1754" s="2">
        <v>0</v>
      </c>
      <c r="H1754" s="2">
        <v>0</v>
      </c>
      <c r="I1754" s="2">
        <v>16230</v>
      </c>
      <c r="J1754" s="2">
        <v>257500</v>
      </c>
      <c r="K1754" s="2">
        <v>905300</v>
      </c>
      <c r="L1754" s="2">
        <v>503300</v>
      </c>
    </row>
    <row r="1755" spans="1:12" x14ac:dyDescent="0.2">
      <c r="A1755" t="s">
        <v>1339</v>
      </c>
      <c r="B1755" t="s">
        <v>470</v>
      </c>
      <c r="C1755" s="3" t="s">
        <v>1144</v>
      </c>
      <c r="D1755" s="2">
        <v>5116000</v>
      </c>
      <c r="E1755" s="2">
        <v>1583000</v>
      </c>
      <c r="F1755" s="2">
        <v>309400</v>
      </c>
      <c r="G1755" s="2">
        <v>157300</v>
      </c>
      <c r="H1755" s="2">
        <v>488400</v>
      </c>
      <c r="I1755" s="2">
        <v>869100</v>
      </c>
      <c r="J1755" s="2">
        <v>2194000</v>
      </c>
      <c r="K1755" s="2">
        <v>2732000</v>
      </c>
      <c r="L1755" s="2">
        <v>3954000</v>
      </c>
    </row>
    <row r="1756" spans="1:12" x14ac:dyDescent="0.2">
      <c r="A1756" t="s">
        <v>1341</v>
      </c>
      <c r="B1756" t="s">
        <v>470</v>
      </c>
      <c r="C1756" s="3" t="s">
        <v>1139</v>
      </c>
      <c r="D1756" s="2">
        <v>13090000</v>
      </c>
      <c r="E1756" s="2">
        <v>4871000</v>
      </c>
      <c r="F1756" s="2">
        <v>1643000</v>
      </c>
      <c r="G1756" s="2">
        <v>148600</v>
      </c>
      <c r="H1756" s="2">
        <v>4679000</v>
      </c>
      <c r="I1756" s="2">
        <v>902900</v>
      </c>
      <c r="J1756" s="2">
        <v>1107000</v>
      </c>
      <c r="K1756" s="2">
        <v>950700</v>
      </c>
      <c r="L1756" s="2">
        <v>457200</v>
      </c>
    </row>
    <row r="1757" spans="1:12" x14ac:dyDescent="0.2">
      <c r="A1757" t="s">
        <v>1343</v>
      </c>
      <c r="B1757" t="s">
        <v>470</v>
      </c>
      <c r="C1757" s="3" t="s">
        <v>1139</v>
      </c>
      <c r="D1757" s="2">
        <v>213600</v>
      </c>
      <c r="E1757" s="2">
        <v>346000</v>
      </c>
      <c r="F1757" s="2">
        <v>62040</v>
      </c>
      <c r="G1757" s="2">
        <v>118600</v>
      </c>
      <c r="H1757" s="2">
        <v>1073000</v>
      </c>
      <c r="I1757" s="2">
        <v>3294000</v>
      </c>
      <c r="J1757" s="2">
        <v>401900</v>
      </c>
      <c r="K1757" s="2">
        <v>353000</v>
      </c>
      <c r="L1757" s="2">
        <v>149200</v>
      </c>
    </row>
    <row r="1758" spans="1:12" hidden="1" x14ac:dyDescent="0.2">
      <c r="A1758" t="s">
        <v>774</v>
      </c>
      <c r="B1758" t="s">
        <v>775</v>
      </c>
      <c r="C1758" s="3" t="s">
        <v>1192</v>
      </c>
      <c r="D1758" s="2">
        <v>0</v>
      </c>
      <c r="E1758" s="2">
        <v>0</v>
      </c>
      <c r="F1758" s="2">
        <v>3691000</v>
      </c>
      <c r="G1758" s="2">
        <v>8315000</v>
      </c>
      <c r="H1758" s="2">
        <v>0</v>
      </c>
      <c r="I1758" s="2">
        <v>54970</v>
      </c>
      <c r="J1758" s="2">
        <v>3572000</v>
      </c>
      <c r="K1758" s="2">
        <v>3985000</v>
      </c>
      <c r="L1758" s="2">
        <v>2191000</v>
      </c>
    </row>
    <row r="1759" spans="1:12" hidden="1" x14ac:dyDescent="0.2">
      <c r="A1759" t="s">
        <v>774</v>
      </c>
      <c r="B1759" t="s">
        <v>775</v>
      </c>
      <c r="C1759" s="3" t="s">
        <v>1192</v>
      </c>
      <c r="D1759" s="2">
        <v>0</v>
      </c>
      <c r="E1759" s="2">
        <v>84850</v>
      </c>
      <c r="F1759" s="2">
        <v>2471000</v>
      </c>
      <c r="G1759" s="2">
        <v>2004000</v>
      </c>
      <c r="H1759" s="2">
        <v>19590</v>
      </c>
      <c r="I1759" s="2">
        <v>0</v>
      </c>
      <c r="J1759" s="2">
        <v>4649000</v>
      </c>
      <c r="K1759" s="2">
        <v>6276000</v>
      </c>
      <c r="L1759" s="2">
        <v>7286000</v>
      </c>
    </row>
    <row r="1760" spans="1:12" hidden="1" x14ac:dyDescent="0.2">
      <c r="A1760" t="s">
        <v>774</v>
      </c>
      <c r="B1760" t="s">
        <v>775</v>
      </c>
      <c r="C1760" s="3" t="s">
        <v>1192</v>
      </c>
      <c r="D1760" s="2">
        <v>0</v>
      </c>
      <c r="E1760" s="2">
        <v>41960</v>
      </c>
      <c r="F1760" s="2">
        <v>1732000</v>
      </c>
      <c r="G1760" s="2">
        <v>335700</v>
      </c>
      <c r="H1760" s="2">
        <v>16620</v>
      </c>
      <c r="I1760" s="2">
        <v>0</v>
      </c>
      <c r="J1760" s="2">
        <v>5602000</v>
      </c>
      <c r="K1760" s="2">
        <v>4535000</v>
      </c>
      <c r="L1760" s="2">
        <v>4912000</v>
      </c>
    </row>
    <row r="1761" spans="1:12" hidden="1" x14ac:dyDescent="0.2">
      <c r="A1761" t="s">
        <v>774</v>
      </c>
      <c r="B1761" t="s">
        <v>775</v>
      </c>
      <c r="C1761" s="3" t="s">
        <v>1192</v>
      </c>
      <c r="D1761" s="2">
        <v>57450</v>
      </c>
      <c r="E1761" s="2">
        <v>2060000</v>
      </c>
      <c r="F1761" s="2">
        <v>86440000</v>
      </c>
      <c r="G1761" s="2">
        <v>3431000</v>
      </c>
      <c r="H1761" s="2">
        <v>204600</v>
      </c>
      <c r="I1761" s="2">
        <v>1257000</v>
      </c>
      <c r="J1761" s="2">
        <v>213900000</v>
      </c>
      <c r="K1761" s="2">
        <v>4385000</v>
      </c>
      <c r="L1761" s="2">
        <v>389300000</v>
      </c>
    </row>
    <row r="1762" spans="1:12" x14ac:dyDescent="0.2">
      <c r="A1762" t="s">
        <v>500</v>
      </c>
      <c r="B1762" t="s">
        <v>351</v>
      </c>
      <c r="C1762" s="3" t="s">
        <v>1171</v>
      </c>
      <c r="D1762" s="2">
        <v>177400000</v>
      </c>
      <c r="E1762" s="2">
        <v>98800000</v>
      </c>
      <c r="F1762" s="2">
        <v>86370000</v>
      </c>
      <c r="G1762" s="2">
        <v>224300000</v>
      </c>
      <c r="H1762" s="2">
        <v>209200000</v>
      </c>
      <c r="I1762" s="2">
        <v>209200000</v>
      </c>
      <c r="J1762" s="2">
        <v>81990000</v>
      </c>
      <c r="K1762" s="2">
        <v>2678000</v>
      </c>
      <c r="L1762" s="2">
        <v>424600000</v>
      </c>
    </row>
    <row r="1763" spans="1:12" x14ac:dyDescent="0.2">
      <c r="A1763" t="s">
        <v>551</v>
      </c>
      <c r="B1763" t="s">
        <v>351</v>
      </c>
      <c r="C1763" s="3" t="s">
        <v>1145</v>
      </c>
      <c r="D1763" s="2">
        <v>5110000</v>
      </c>
      <c r="E1763" s="2">
        <v>3098000</v>
      </c>
      <c r="F1763" s="2">
        <v>4544000</v>
      </c>
      <c r="G1763" s="2">
        <v>9737000</v>
      </c>
      <c r="H1763" s="2">
        <v>786600</v>
      </c>
      <c r="I1763" s="2">
        <v>9388000</v>
      </c>
      <c r="J1763" s="2">
        <v>2863000</v>
      </c>
      <c r="K1763" s="2">
        <v>66690</v>
      </c>
      <c r="L1763" s="2">
        <v>8838000</v>
      </c>
    </row>
    <row r="1764" spans="1:12" x14ac:dyDescent="0.2">
      <c r="A1764" t="s">
        <v>581</v>
      </c>
      <c r="B1764" t="s">
        <v>351</v>
      </c>
      <c r="C1764" s="3" t="s">
        <v>1135</v>
      </c>
      <c r="D1764" s="2">
        <v>35280000</v>
      </c>
      <c r="E1764" s="2">
        <v>15050000</v>
      </c>
      <c r="F1764" s="2">
        <v>10740000</v>
      </c>
      <c r="G1764" s="2">
        <v>46680000</v>
      </c>
      <c r="H1764" s="2">
        <v>39560000</v>
      </c>
      <c r="I1764" s="2">
        <v>32930000</v>
      </c>
      <c r="J1764" s="2">
        <v>10900000</v>
      </c>
      <c r="K1764" s="2">
        <v>115500</v>
      </c>
      <c r="L1764" s="2">
        <v>50160000</v>
      </c>
    </row>
    <row r="1765" spans="1:12" x14ac:dyDescent="0.2">
      <c r="A1765" t="s">
        <v>581</v>
      </c>
      <c r="B1765" t="s">
        <v>351</v>
      </c>
      <c r="C1765" s="3" t="s">
        <v>1135</v>
      </c>
      <c r="D1765" s="2">
        <v>12630000</v>
      </c>
      <c r="E1765" s="2">
        <v>5279000</v>
      </c>
      <c r="F1765" s="2">
        <v>4224000</v>
      </c>
      <c r="G1765" s="2">
        <v>16090000</v>
      </c>
      <c r="H1765" s="2">
        <v>14500000</v>
      </c>
      <c r="I1765" s="2">
        <v>13990000</v>
      </c>
      <c r="J1765" s="2">
        <v>3747000</v>
      </c>
      <c r="K1765" s="2">
        <v>0</v>
      </c>
      <c r="L1765" s="2">
        <v>15800000</v>
      </c>
    </row>
    <row r="1766" spans="1:12" x14ac:dyDescent="0.2">
      <c r="A1766" t="s">
        <v>473</v>
      </c>
      <c r="B1766" t="s">
        <v>351</v>
      </c>
      <c r="C1766" s="3" t="s">
        <v>1151</v>
      </c>
      <c r="D1766" s="2">
        <v>65100000</v>
      </c>
      <c r="E1766" s="2">
        <v>21670000</v>
      </c>
      <c r="F1766" s="2">
        <v>25130000</v>
      </c>
      <c r="G1766" s="2">
        <v>78270000</v>
      </c>
      <c r="H1766" s="2">
        <v>71810000</v>
      </c>
      <c r="I1766" s="2">
        <v>14440000</v>
      </c>
      <c r="J1766" s="2">
        <v>24550000</v>
      </c>
      <c r="K1766" s="2">
        <v>1227000</v>
      </c>
      <c r="L1766" s="2">
        <v>77170000</v>
      </c>
    </row>
    <row r="1767" spans="1:12" x14ac:dyDescent="0.2">
      <c r="A1767" t="s">
        <v>1346</v>
      </c>
      <c r="B1767" t="s">
        <v>351</v>
      </c>
      <c r="C1767" s="3" t="s">
        <v>1134</v>
      </c>
      <c r="D1767" s="2">
        <v>250000</v>
      </c>
      <c r="E1767" s="2">
        <v>623600</v>
      </c>
      <c r="F1767" s="2">
        <v>1164000</v>
      </c>
      <c r="G1767" s="2">
        <v>610300</v>
      </c>
      <c r="H1767" s="2">
        <v>1554000</v>
      </c>
      <c r="I1767" s="2">
        <v>53190000</v>
      </c>
      <c r="J1767" s="2">
        <v>159000</v>
      </c>
      <c r="K1767" s="2">
        <v>44650</v>
      </c>
      <c r="L1767" s="2">
        <v>5862000</v>
      </c>
    </row>
    <row r="1768" spans="1:12" x14ac:dyDescent="0.2">
      <c r="A1768" t="s">
        <v>647</v>
      </c>
      <c r="B1768" t="s">
        <v>351</v>
      </c>
      <c r="C1768" s="3" t="s">
        <v>1171</v>
      </c>
      <c r="D1768" s="2">
        <v>19190000</v>
      </c>
      <c r="E1768" s="2">
        <v>9798000</v>
      </c>
      <c r="F1768" s="2">
        <v>5734000</v>
      </c>
      <c r="G1768" s="2">
        <v>21040000</v>
      </c>
      <c r="H1768" s="2">
        <v>27410000</v>
      </c>
      <c r="I1768" s="2">
        <v>3645000</v>
      </c>
      <c r="J1768" s="2">
        <v>6857000</v>
      </c>
      <c r="K1768" s="2">
        <v>0</v>
      </c>
      <c r="L1768" s="2">
        <v>39210000</v>
      </c>
    </row>
    <row r="1769" spans="1:12" x14ac:dyDescent="0.2">
      <c r="A1769" t="s">
        <v>1348</v>
      </c>
      <c r="B1769" t="s">
        <v>351</v>
      </c>
      <c r="C1769" s="3" t="s">
        <v>1145</v>
      </c>
      <c r="D1769" s="2">
        <v>27630000</v>
      </c>
      <c r="E1769" s="2">
        <v>19280000</v>
      </c>
      <c r="F1769" s="2">
        <v>10950000</v>
      </c>
      <c r="G1769" s="2">
        <v>29630000</v>
      </c>
      <c r="H1769" s="2">
        <v>29080000</v>
      </c>
      <c r="I1769" s="2">
        <v>34370000</v>
      </c>
      <c r="J1769" s="2">
        <v>10480000</v>
      </c>
      <c r="K1769" s="2">
        <v>2250000</v>
      </c>
      <c r="L1769" s="2">
        <v>54370000</v>
      </c>
    </row>
    <row r="1770" spans="1:12" x14ac:dyDescent="0.2">
      <c r="A1770" t="s">
        <v>759</v>
      </c>
      <c r="B1770" t="s">
        <v>351</v>
      </c>
      <c r="C1770" s="3" t="s">
        <v>1144</v>
      </c>
      <c r="D1770" s="2">
        <v>50830000</v>
      </c>
      <c r="E1770" s="2">
        <v>34890000</v>
      </c>
      <c r="F1770" s="2">
        <v>20360000</v>
      </c>
      <c r="G1770" s="2">
        <v>60180000</v>
      </c>
      <c r="H1770" s="2">
        <v>55480000</v>
      </c>
      <c r="I1770" s="2">
        <v>127200000</v>
      </c>
      <c r="J1770" s="2">
        <v>21580000</v>
      </c>
      <c r="K1770" s="2">
        <v>1338000</v>
      </c>
      <c r="L1770" s="2">
        <v>92310000</v>
      </c>
    </row>
    <row r="1771" spans="1:12" x14ac:dyDescent="0.2">
      <c r="A1771" t="s">
        <v>757</v>
      </c>
      <c r="B1771" t="s">
        <v>351</v>
      </c>
      <c r="C1771" s="3" t="s">
        <v>1134</v>
      </c>
      <c r="D1771" s="2">
        <v>577900000</v>
      </c>
      <c r="E1771" s="2">
        <v>319500000</v>
      </c>
      <c r="F1771" s="2">
        <v>366700000</v>
      </c>
      <c r="G1771" s="2">
        <v>701500000</v>
      </c>
      <c r="H1771" s="2">
        <v>654600000</v>
      </c>
      <c r="I1771" s="2">
        <v>1528000000</v>
      </c>
      <c r="J1771" s="2">
        <v>287800000</v>
      </c>
      <c r="K1771" s="2">
        <v>54790000</v>
      </c>
      <c r="L1771" s="2">
        <v>844100000</v>
      </c>
    </row>
    <row r="1772" spans="1:12" x14ac:dyDescent="0.2">
      <c r="A1772" t="s">
        <v>1349</v>
      </c>
      <c r="B1772" t="s">
        <v>351</v>
      </c>
      <c r="C1772" s="3" t="s">
        <v>1135</v>
      </c>
      <c r="D1772" s="2">
        <v>27940000</v>
      </c>
      <c r="E1772" s="2">
        <v>21050000</v>
      </c>
      <c r="F1772" s="2">
        <v>31920000</v>
      </c>
      <c r="G1772" s="2">
        <v>27750000</v>
      </c>
      <c r="H1772" s="2">
        <v>48260000</v>
      </c>
      <c r="I1772" s="2">
        <v>377900000</v>
      </c>
      <c r="J1772" s="2">
        <v>21560000</v>
      </c>
      <c r="K1772" s="2">
        <v>8391000</v>
      </c>
      <c r="L1772" s="2">
        <v>77830000</v>
      </c>
    </row>
    <row r="1773" spans="1:12" x14ac:dyDescent="0.2">
      <c r="A1773" t="s">
        <v>1351</v>
      </c>
      <c r="B1773" t="s">
        <v>351</v>
      </c>
      <c r="C1773" s="3" t="s">
        <v>1151</v>
      </c>
      <c r="D1773" s="2">
        <v>207300</v>
      </c>
      <c r="E1773" s="2">
        <v>92460</v>
      </c>
      <c r="F1773" s="2">
        <v>390800</v>
      </c>
      <c r="G1773" s="2">
        <v>1135000</v>
      </c>
      <c r="H1773" s="2">
        <v>1174000</v>
      </c>
      <c r="I1773" s="2">
        <v>29460000</v>
      </c>
      <c r="J1773" s="2">
        <v>128800</v>
      </c>
      <c r="K1773" s="2">
        <v>737400</v>
      </c>
      <c r="L1773" s="2">
        <v>86380</v>
      </c>
    </row>
    <row r="1774" spans="1:12" x14ac:dyDescent="0.2">
      <c r="A1774" t="s">
        <v>1354</v>
      </c>
      <c r="B1774" t="s">
        <v>351</v>
      </c>
      <c r="C1774" s="3" t="s">
        <v>1134</v>
      </c>
      <c r="D1774" s="2">
        <v>413600</v>
      </c>
      <c r="E1774" s="2">
        <v>183200</v>
      </c>
      <c r="F1774" s="2">
        <v>191300</v>
      </c>
      <c r="G1774" s="2">
        <v>125100</v>
      </c>
      <c r="H1774" s="2">
        <v>121900</v>
      </c>
      <c r="I1774" s="2">
        <v>23760000</v>
      </c>
      <c r="J1774" s="2">
        <v>50900</v>
      </c>
      <c r="K1774" s="2">
        <v>44290</v>
      </c>
      <c r="L1774" s="2">
        <v>874200</v>
      </c>
    </row>
    <row r="1775" spans="1:12" x14ac:dyDescent="0.2">
      <c r="A1775" t="s">
        <v>765</v>
      </c>
      <c r="B1775" t="s">
        <v>351</v>
      </c>
      <c r="C1775" s="3" t="s">
        <v>1144</v>
      </c>
      <c r="D1775" s="2">
        <v>6027000</v>
      </c>
      <c r="E1775" s="2">
        <v>7727000</v>
      </c>
      <c r="F1775" s="2">
        <v>6577000</v>
      </c>
      <c r="G1775" s="2">
        <v>5320000</v>
      </c>
      <c r="H1775" s="2">
        <v>8076000</v>
      </c>
      <c r="I1775" s="2">
        <v>10920000</v>
      </c>
      <c r="J1775" s="2">
        <v>2263000</v>
      </c>
      <c r="K1775" s="2">
        <v>3334000</v>
      </c>
      <c r="L1775" s="2">
        <v>13070000</v>
      </c>
    </row>
    <row r="1776" spans="1:12" x14ac:dyDescent="0.2">
      <c r="A1776" t="s">
        <v>765</v>
      </c>
      <c r="B1776" t="s">
        <v>351</v>
      </c>
      <c r="C1776" s="3" t="s">
        <v>1144</v>
      </c>
      <c r="D1776" s="2">
        <v>124100000</v>
      </c>
      <c r="E1776" s="2">
        <v>118600000</v>
      </c>
      <c r="F1776" s="2">
        <v>71500000</v>
      </c>
      <c r="G1776" s="2">
        <v>160700000</v>
      </c>
      <c r="H1776" s="2">
        <v>127900000</v>
      </c>
      <c r="I1776" s="2">
        <v>185400000</v>
      </c>
      <c r="J1776" s="2">
        <v>72310000</v>
      </c>
      <c r="K1776" s="2">
        <v>10650000</v>
      </c>
      <c r="L1776" s="2">
        <v>281300000</v>
      </c>
    </row>
    <row r="1777" spans="1:12" x14ac:dyDescent="0.2">
      <c r="A1777" t="s">
        <v>797</v>
      </c>
      <c r="B1777" t="s">
        <v>351</v>
      </c>
      <c r="C1777" s="3" t="s">
        <v>1139</v>
      </c>
      <c r="D1777" s="2">
        <v>2678000</v>
      </c>
      <c r="E1777" s="2">
        <v>1759000</v>
      </c>
      <c r="F1777" s="2">
        <v>1546000</v>
      </c>
      <c r="G1777" s="2">
        <v>1253000</v>
      </c>
      <c r="H1777" s="2">
        <v>8419000</v>
      </c>
      <c r="I1777" s="2">
        <v>8649000</v>
      </c>
      <c r="J1777" s="2">
        <v>4358000</v>
      </c>
      <c r="K1777" s="2">
        <v>735500</v>
      </c>
      <c r="L1777" s="2">
        <v>3108000</v>
      </c>
    </row>
    <row r="1778" spans="1:12" x14ac:dyDescent="0.2">
      <c r="A1778" t="s">
        <v>797</v>
      </c>
      <c r="B1778" t="s">
        <v>351</v>
      </c>
      <c r="C1778" s="3" t="s">
        <v>1139</v>
      </c>
      <c r="D1778" s="2">
        <v>49380000</v>
      </c>
      <c r="E1778" s="2">
        <v>167400000</v>
      </c>
      <c r="F1778" s="2">
        <v>104800000</v>
      </c>
      <c r="G1778" s="2">
        <v>215100000</v>
      </c>
      <c r="H1778" s="2">
        <v>170100000</v>
      </c>
      <c r="I1778" s="2">
        <v>54350000</v>
      </c>
      <c r="J1778" s="2">
        <v>83340000</v>
      </c>
      <c r="K1778" s="2">
        <v>8740000</v>
      </c>
      <c r="L1778" s="2">
        <v>8155000</v>
      </c>
    </row>
    <row r="1779" spans="1:12" x14ac:dyDescent="0.2">
      <c r="A1779" t="s">
        <v>797</v>
      </c>
      <c r="B1779" t="s">
        <v>351</v>
      </c>
      <c r="C1779" s="3" t="s">
        <v>1139</v>
      </c>
      <c r="D1779" s="2">
        <v>217200000</v>
      </c>
      <c r="E1779" s="2">
        <v>198100000</v>
      </c>
      <c r="F1779" s="2">
        <v>173100000</v>
      </c>
      <c r="G1779" s="2">
        <v>278400000</v>
      </c>
      <c r="H1779" s="2">
        <v>219700000</v>
      </c>
      <c r="I1779" s="2">
        <v>341800000</v>
      </c>
      <c r="J1779" s="2">
        <v>114900000</v>
      </c>
      <c r="K1779" s="2">
        <v>129900000</v>
      </c>
      <c r="L1779" s="2">
        <v>511900000</v>
      </c>
    </row>
    <row r="1780" spans="1:12" x14ac:dyDescent="0.2">
      <c r="A1780" t="s">
        <v>779</v>
      </c>
      <c r="B1780" t="s">
        <v>351</v>
      </c>
      <c r="C1780" s="3" t="s">
        <v>1134</v>
      </c>
      <c r="D1780" s="2">
        <v>133000000</v>
      </c>
      <c r="E1780" s="2">
        <v>68400000</v>
      </c>
      <c r="F1780" s="2">
        <v>87720000</v>
      </c>
      <c r="G1780" s="2">
        <v>175100000</v>
      </c>
      <c r="H1780" s="2">
        <v>178100000</v>
      </c>
      <c r="I1780" s="2">
        <v>632900000</v>
      </c>
      <c r="J1780" s="2">
        <v>105900000</v>
      </c>
      <c r="K1780" s="2">
        <v>17720000</v>
      </c>
      <c r="L1780" s="2">
        <v>205600000</v>
      </c>
    </row>
    <row r="1781" spans="1:12" x14ac:dyDescent="0.2">
      <c r="A1781" t="s">
        <v>1356</v>
      </c>
      <c r="B1781" t="s">
        <v>351</v>
      </c>
      <c r="C1781" s="3" t="s">
        <v>1135</v>
      </c>
      <c r="D1781" s="2">
        <v>154400</v>
      </c>
      <c r="E1781" s="2">
        <v>223600</v>
      </c>
      <c r="F1781" s="2">
        <v>694800</v>
      </c>
      <c r="G1781" s="2">
        <v>428700</v>
      </c>
      <c r="H1781" s="2">
        <v>1683000</v>
      </c>
      <c r="I1781" s="2">
        <v>1307000</v>
      </c>
      <c r="J1781" s="2">
        <v>2880000</v>
      </c>
      <c r="K1781" s="2">
        <v>11390000</v>
      </c>
      <c r="L1781" s="2">
        <v>300700</v>
      </c>
    </row>
    <row r="1782" spans="1:12" x14ac:dyDescent="0.2">
      <c r="A1782" t="s">
        <v>1356</v>
      </c>
      <c r="B1782" t="s">
        <v>351</v>
      </c>
      <c r="C1782" s="3" t="s">
        <v>1135</v>
      </c>
      <c r="D1782" s="2">
        <v>3463000</v>
      </c>
      <c r="E1782" s="2">
        <v>1445000</v>
      </c>
      <c r="F1782" s="2">
        <v>3919000</v>
      </c>
      <c r="G1782" s="2">
        <v>9119000</v>
      </c>
      <c r="H1782" s="2">
        <v>2761000</v>
      </c>
      <c r="I1782" s="2">
        <v>7859000</v>
      </c>
      <c r="J1782" s="2">
        <v>6927000</v>
      </c>
      <c r="K1782" s="2">
        <v>28180000</v>
      </c>
      <c r="L1782" s="2">
        <v>2356000</v>
      </c>
    </row>
    <row r="1783" spans="1:12" x14ac:dyDescent="0.2">
      <c r="A1783" t="s">
        <v>1357</v>
      </c>
      <c r="B1783" t="s">
        <v>351</v>
      </c>
      <c r="C1783" s="3" t="s">
        <v>1151</v>
      </c>
      <c r="D1783" s="2">
        <v>28600000</v>
      </c>
      <c r="E1783" s="2">
        <v>697500</v>
      </c>
      <c r="F1783" s="2">
        <v>9510000</v>
      </c>
      <c r="G1783" s="2">
        <v>26510000</v>
      </c>
      <c r="H1783" s="2">
        <v>26580000</v>
      </c>
      <c r="I1783" s="2">
        <v>58580000</v>
      </c>
      <c r="J1783" s="2">
        <v>8249000</v>
      </c>
      <c r="K1783" s="2">
        <v>2407000</v>
      </c>
      <c r="L1783" s="2">
        <v>28940000</v>
      </c>
    </row>
    <row r="1784" spans="1:12" x14ac:dyDescent="0.2">
      <c r="A1784" t="s">
        <v>755</v>
      </c>
      <c r="B1784" t="s">
        <v>351</v>
      </c>
      <c r="C1784" s="3" t="s">
        <v>1143</v>
      </c>
      <c r="D1784" s="2">
        <v>130200000</v>
      </c>
      <c r="E1784" s="2">
        <v>79120000</v>
      </c>
      <c r="F1784" s="2">
        <v>26960000</v>
      </c>
      <c r="G1784" s="2">
        <v>84210000</v>
      </c>
      <c r="H1784" s="2">
        <v>108500000</v>
      </c>
      <c r="I1784" s="2">
        <v>147300000</v>
      </c>
      <c r="J1784" s="2">
        <v>138400000</v>
      </c>
      <c r="K1784" s="2">
        <v>7269000</v>
      </c>
      <c r="L1784" s="2">
        <v>185300000</v>
      </c>
    </row>
    <row r="1785" spans="1:12" x14ac:dyDescent="0.2">
      <c r="A1785" t="s">
        <v>645</v>
      </c>
      <c r="B1785" t="s">
        <v>351</v>
      </c>
      <c r="C1785" s="3" t="s">
        <v>1171</v>
      </c>
      <c r="D1785" s="2">
        <v>207600000</v>
      </c>
      <c r="E1785" s="2">
        <v>111900000</v>
      </c>
      <c r="F1785" s="2">
        <v>81200000</v>
      </c>
      <c r="G1785" s="2">
        <v>240300000</v>
      </c>
      <c r="H1785" s="2">
        <v>270000000</v>
      </c>
      <c r="I1785" s="2">
        <v>297800000</v>
      </c>
      <c r="J1785" s="2">
        <v>69920000</v>
      </c>
      <c r="K1785" s="2">
        <v>181200</v>
      </c>
      <c r="L1785" s="2">
        <v>362800000</v>
      </c>
    </row>
    <row r="1786" spans="1:12" x14ac:dyDescent="0.2">
      <c r="A1786" t="s">
        <v>702</v>
      </c>
      <c r="B1786" t="s">
        <v>351</v>
      </c>
      <c r="C1786" s="3" t="s">
        <v>1145</v>
      </c>
      <c r="D1786" s="2">
        <v>111600000</v>
      </c>
      <c r="E1786" s="2">
        <v>56740000</v>
      </c>
      <c r="F1786" s="2">
        <v>49930000</v>
      </c>
      <c r="G1786" s="2">
        <v>127000000</v>
      </c>
      <c r="H1786" s="2">
        <v>129200000</v>
      </c>
      <c r="I1786" s="2">
        <v>312800000</v>
      </c>
      <c r="J1786" s="2">
        <v>45300000</v>
      </c>
      <c r="K1786" s="2">
        <v>745800</v>
      </c>
      <c r="L1786" s="2">
        <v>182800000</v>
      </c>
    </row>
    <row r="1787" spans="1:12" x14ac:dyDescent="0.2">
      <c r="A1787" t="s">
        <v>727</v>
      </c>
      <c r="B1787" t="s">
        <v>351</v>
      </c>
      <c r="C1787" s="3" t="s">
        <v>1134</v>
      </c>
      <c r="D1787" s="2">
        <v>8920000</v>
      </c>
      <c r="E1787" s="2">
        <v>8494000</v>
      </c>
      <c r="F1787" s="2">
        <v>12070000</v>
      </c>
      <c r="G1787" s="2">
        <v>18090000</v>
      </c>
      <c r="H1787" s="2">
        <v>14520000</v>
      </c>
      <c r="I1787" s="2">
        <v>2442000</v>
      </c>
      <c r="J1787" s="2">
        <v>8236000</v>
      </c>
      <c r="K1787" s="2">
        <v>36850000</v>
      </c>
      <c r="L1787" s="2">
        <v>8046000</v>
      </c>
    </row>
    <row r="1788" spans="1:12" x14ac:dyDescent="0.2">
      <c r="A1788" t="s">
        <v>727</v>
      </c>
      <c r="B1788" t="s">
        <v>351</v>
      </c>
      <c r="C1788" s="3" t="s">
        <v>1134</v>
      </c>
      <c r="D1788" s="2">
        <v>590300000</v>
      </c>
      <c r="E1788" s="2">
        <v>305500000</v>
      </c>
      <c r="F1788" s="2">
        <v>309300000</v>
      </c>
      <c r="G1788" s="2">
        <v>763600000</v>
      </c>
      <c r="H1788" s="2">
        <v>749900000</v>
      </c>
      <c r="I1788" s="2">
        <v>1526000000</v>
      </c>
      <c r="J1788" s="2">
        <v>251900000</v>
      </c>
      <c r="K1788" s="2">
        <v>399400000</v>
      </c>
      <c r="L1788" s="2">
        <v>976800000</v>
      </c>
    </row>
    <row r="1789" spans="1:12" x14ac:dyDescent="0.2">
      <c r="A1789" t="s">
        <v>725</v>
      </c>
      <c r="B1789" t="s">
        <v>351</v>
      </c>
      <c r="C1789" s="3" t="s">
        <v>1135</v>
      </c>
      <c r="D1789" s="2">
        <v>81200000</v>
      </c>
      <c r="E1789" s="2">
        <v>45650000</v>
      </c>
      <c r="F1789" s="2">
        <v>42780000</v>
      </c>
      <c r="G1789" s="2">
        <v>108600000</v>
      </c>
      <c r="H1789" s="2">
        <v>107100000</v>
      </c>
      <c r="I1789" s="2">
        <v>282100000</v>
      </c>
      <c r="J1789" s="2">
        <v>36220000</v>
      </c>
      <c r="K1789" s="2">
        <v>12610000</v>
      </c>
      <c r="L1789" s="2">
        <v>117200000</v>
      </c>
    </row>
    <row r="1790" spans="1:12" x14ac:dyDescent="0.2">
      <c r="A1790" t="s">
        <v>835</v>
      </c>
      <c r="B1790" t="s">
        <v>351</v>
      </c>
      <c r="C1790" s="3" t="s">
        <v>1172</v>
      </c>
      <c r="D1790" s="2">
        <v>13970000</v>
      </c>
      <c r="E1790" s="2">
        <v>5108000</v>
      </c>
      <c r="F1790" s="2">
        <v>5260000</v>
      </c>
      <c r="G1790" s="2">
        <v>20250000</v>
      </c>
      <c r="H1790" s="2">
        <v>18940000</v>
      </c>
      <c r="I1790" s="2">
        <v>23060000</v>
      </c>
      <c r="J1790" s="2">
        <v>3501000</v>
      </c>
      <c r="K1790" s="2">
        <v>344200</v>
      </c>
      <c r="L1790" s="2">
        <v>1121000</v>
      </c>
    </row>
    <row r="1791" spans="1:12" x14ac:dyDescent="0.2">
      <c r="A1791" t="s">
        <v>400</v>
      </c>
      <c r="B1791" t="s">
        <v>351</v>
      </c>
      <c r="C1791" s="4" t="s">
        <v>1170</v>
      </c>
      <c r="D1791" s="2">
        <v>9325000</v>
      </c>
      <c r="E1791" s="2">
        <v>3925000</v>
      </c>
      <c r="F1791" s="2">
        <v>3527000</v>
      </c>
      <c r="G1791" s="2">
        <v>10110000</v>
      </c>
      <c r="H1791" s="2">
        <v>7069000</v>
      </c>
      <c r="I1791" s="2">
        <v>10430000</v>
      </c>
      <c r="J1791" s="2">
        <v>2567000</v>
      </c>
      <c r="K1791" s="2">
        <v>981900</v>
      </c>
      <c r="L1791" s="2">
        <v>9318000</v>
      </c>
    </row>
    <row r="1792" spans="1:12" x14ac:dyDescent="0.2">
      <c r="A1792" t="s">
        <v>276</v>
      </c>
      <c r="B1792" t="s">
        <v>277</v>
      </c>
      <c r="C1792" s="3" t="s">
        <v>1134</v>
      </c>
      <c r="D1792" s="2">
        <v>2607000</v>
      </c>
      <c r="E1792" s="2">
        <v>531700</v>
      </c>
      <c r="F1792" s="2">
        <v>410800</v>
      </c>
      <c r="G1792" s="2">
        <v>0</v>
      </c>
      <c r="H1792" s="2">
        <v>266500</v>
      </c>
      <c r="I1792" s="2">
        <v>3370000</v>
      </c>
      <c r="J1792" s="2">
        <v>1136000</v>
      </c>
      <c r="K1792" s="2">
        <v>232100</v>
      </c>
      <c r="L1792" s="2">
        <v>256700</v>
      </c>
    </row>
    <row r="1793" spans="1:12" x14ac:dyDescent="0.2">
      <c r="A1793" t="s">
        <v>1366</v>
      </c>
      <c r="B1793" t="s">
        <v>277</v>
      </c>
      <c r="C1793" s="3" t="s">
        <v>1135</v>
      </c>
      <c r="D1793" s="2">
        <v>4308000</v>
      </c>
      <c r="E1793" s="2">
        <v>511700</v>
      </c>
      <c r="F1793" s="2">
        <v>309700</v>
      </c>
      <c r="G1793" s="2">
        <v>155800</v>
      </c>
      <c r="H1793" s="2">
        <v>729500</v>
      </c>
      <c r="I1793" s="2">
        <v>1250000</v>
      </c>
      <c r="J1793" s="2">
        <v>2299000</v>
      </c>
      <c r="K1793" s="2">
        <v>2732000</v>
      </c>
      <c r="L1793" s="2">
        <v>4566000</v>
      </c>
    </row>
    <row r="1794" spans="1:12" x14ac:dyDescent="0.2">
      <c r="A1794" t="s">
        <v>1367</v>
      </c>
      <c r="B1794" t="s">
        <v>277</v>
      </c>
      <c r="C1794" t="s">
        <v>1141</v>
      </c>
      <c r="D1794" s="2">
        <v>7205000</v>
      </c>
      <c r="E1794" s="2">
        <v>4100000</v>
      </c>
      <c r="F1794" s="2">
        <v>0</v>
      </c>
      <c r="G1794" s="2">
        <v>0</v>
      </c>
      <c r="H1794" s="2">
        <v>3195000</v>
      </c>
      <c r="I1794" s="2">
        <v>3887000</v>
      </c>
      <c r="J1794" s="2">
        <v>2854000</v>
      </c>
      <c r="K1794" s="2">
        <v>0</v>
      </c>
      <c r="L1794" s="2">
        <v>0</v>
      </c>
    </row>
    <row r="1795" spans="1:12" x14ac:dyDescent="0.2">
      <c r="A1795" t="s">
        <v>1370</v>
      </c>
      <c r="B1795" t="s">
        <v>277</v>
      </c>
      <c r="C1795" s="3" t="s">
        <v>1134</v>
      </c>
      <c r="D1795" s="2">
        <v>41430</v>
      </c>
      <c r="E1795" s="2">
        <v>69580</v>
      </c>
      <c r="F1795" s="2">
        <v>38330</v>
      </c>
      <c r="G1795" s="2">
        <v>38120</v>
      </c>
      <c r="H1795" s="2">
        <v>53910</v>
      </c>
      <c r="I1795" s="2">
        <v>6258000</v>
      </c>
      <c r="J1795" s="2">
        <v>222300</v>
      </c>
      <c r="K1795" s="2">
        <v>35810</v>
      </c>
      <c r="L1795" s="2">
        <v>36420</v>
      </c>
    </row>
    <row r="1796" spans="1:12" x14ac:dyDescent="0.2">
      <c r="A1796" t="s">
        <v>1371</v>
      </c>
      <c r="B1796" t="s">
        <v>277</v>
      </c>
      <c r="C1796" s="3" t="s">
        <v>1135</v>
      </c>
      <c r="D1796" s="2">
        <v>2596000</v>
      </c>
      <c r="E1796" s="2">
        <v>369300</v>
      </c>
      <c r="F1796" s="2">
        <v>226300</v>
      </c>
      <c r="G1796" s="2">
        <v>190000</v>
      </c>
      <c r="H1796" s="2">
        <v>181100</v>
      </c>
      <c r="I1796" s="2">
        <v>6357000</v>
      </c>
      <c r="J1796" s="2">
        <v>247600</v>
      </c>
      <c r="K1796" s="2">
        <v>810600</v>
      </c>
      <c r="L1796" s="2">
        <v>1039000</v>
      </c>
    </row>
    <row r="1797" spans="1:12" hidden="1" x14ac:dyDescent="0.2">
      <c r="A1797" t="s">
        <v>1372</v>
      </c>
      <c r="B1797" t="s">
        <v>184</v>
      </c>
      <c r="C1797" s="4" t="s">
        <v>1192</v>
      </c>
      <c r="D1797" s="2">
        <v>0</v>
      </c>
      <c r="E1797" s="2">
        <v>0</v>
      </c>
      <c r="F1797" s="2">
        <v>0</v>
      </c>
      <c r="G1797" s="2">
        <v>0</v>
      </c>
      <c r="H1797" s="2">
        <v>0</v>
      </c>
      <c r="I1797" s="2">
        <v>663500</v>
      </c>
      <c r="J1797" s="2">
        <v>0</v>
      </c>
      <c r="K1797" s="2">
        <v>0</v>
      </c>
      <c r="L1797" s="2">
        <v>0</v>
      </c>
    </row>
    <row r="1798" spans="1:12" hidden="1" x14ac:dyDescent="0.2">
      <c r="A1798" t="s">
        <v>183</v>
      </c>
      <c r="B1798" t="s">
        <v>184</v>
      </c>
      <c r="C1798" s="4" t="s">
        <v>1192</v>
      </c>
      <c r="D1798" s="2">
        <v>0</v>
      </c>
      <c r="E1798" s="2">
        <v>0</v>
      </c>
      <c r="F1798" s="2">
        <v>511600</v>
      </c>
      <c r="G1798" s="2">
        <v>0</v>
      </c>
      <c r="H1798" s="2">
        <v>0</v>
      </c>
      <c r="I1798" s="2">
        <v>281200</v>
      </c>
      <c r="J1798" s="2">
        <v>347800</v>
      </c>
      <c r="K1798" s="2">
        <v>276.89999999999998</v>
      </c>
      <c r="L1798" s="2">
        <v>15000</v>
      </c>
    </row>
    <row r="1799" spans="1:12" hidden="1" x14ac:dyDescent="0.2">
      <c r="A1799" t="s">
        <v>186</v>
      </c>
      <c r="B1799" t="s">
        <v>184</v>
      </c>
      <c r="C1799" s="4" t="s">
        <v>1192</v>
      </c>
      <c r="D1799" s="2">
        <v>0</v>
      </c>
      <c r="E1799" s="2">
        <v>0</v>
      </c>
      <c r="F1799" s="2">
        <v>1387000</v>
      </c>
      <c r="G1799" s="2">
        <v>0</v>
      </c>
      <c r="H1799" s="2">
        <v>0</v>
      </c>
      <c r="I1799" s="2">
        <v>0</v>
      </c>
      <c r="J1799" s="2">
        <v>788200</v>
      </c>
      <c r="K1799" s="2">
        <v>192700</v>
      </c>
      <c r="L1799" s="2">
        <v>3211000</v>
      </c>
    </row>
    <row r="1800" spans="1:12" hidden="1" x14ac:dyDescent="0.2">
      <c r="A1800" t="s">
        <v>1376</v>
      </c>
      <c r="B1800" t="s">
        <v>1374</v>
      </c>
      <c r="C1800" s="4" t="s">
        <v>1192</v>
      </c>
      <c r="D1800" s="2">
        <v>0</v>
      </c>
      <c r="E1800" s="2">
        <v>10290</v>
      </c>
      <c r="F1800" s="2">
        <v>0</v>
      </c>
      <c r="G1800" s="2">
        <v>12120</v>
      </c>
      <c r="H1800" s="2">
        <v>0</v>
      </c>
      <c r="I1800" s="2">
        <v>1804000</v>
      </c>
      <c r="J1800" s="2">
        <v>0</v>
      </c>
      <c r="K1800" s="2">
        <v>0</v>
      </c>
      <c r="L1800" s="2">
        <v>0</v>
      </c>
    </row>
    <row r="1801" spans="1:12" hidden="1" x14ac:dyDescent="0.2">
      <c r="A1801" t="s">
        <v>241</v>
      </c>
      <c r="B1801" t="s">
        <v>196</v>
      </c>
      <c r="C1801" s="4" t="s">
        <v>1192</v>
      </c>
      <c r="D1801" s="2">
        <v>5420</v>
      </c>
      <c r="E1801" s="2">
        <v>17020</v>
      </c>
      <c r="F1801" s="2">
        <v>55180000</v>
      </c>
      <c r="G1801" s="2">
        <v>630000</v>
      </c>
      <c r="H1801" s="2">
        <v>20850</v>
      </c>
      <c r="I1801" s="2">
        <v>9604000</v>
      </c>
      <c r="J1801" s="2">
        <v>62830000</v>
      </c>
      <c r="K1801" s="2">
        <v>20950000</v>
      </c>
      <c r="L1801" s="2">
        <v>61740000</v>
      </c>
    </row>
    <row r="1802" spans="1:12" hidden="1" x14ac:dyDescent="0.2">
      <c r="A1802" t="s">
        <v>241</v>
      </c>
      <c r="B1802" t="s">
        <v>196</v>
      </c>
      <c r="C1802" s="4" t="s">
        <v>1192</v>
      </c>
      <c r="D1802" s="2">
        <v>44670</v>
      </c>
      <c r="E1802" s="2">
        <v>41640</v>
      </c>
      <c r="F1802" s="2">
        <v>8285000</v>
      </c>
      <c r="G1802" s="2">
        <v>1061000</v>
      </c>
      <c r="H1802" s="2">
        <v>65890</v>
      </c>
      <c r="I1802" s="2">
        <v>4845000</v>
      </c>
      <c r="J1802" s="2">
        <v>7205000</v>
      </c>
      <c r="K1802" s="2">
        <v>5243000</v>
      </c>
      <c r="L1802" s="2">
        <v>11350000</v>
      </c>
    </row>
    <row r="1803" spans="1:12" hidden="1" x14ac:dyDescent="0.2">
      <c r="A1803" t="s">
        <v>1378</v>
      </c>
      <c r="B1803" t="s">
        <v>196</v>
      </c>
      <c r="C1803" s="4" t="s">
        <v>1192</v>
      </c>
      <c r="D1803" s="2">
        <v>49280</v>
      </c>
      <c r="E1803" s="2">
        <v>677100</v>
      </c>
      <c r="F1803" s="2">
        <v>9697000</v>
      </c>
      <c r="G1803" s="2">
        <v>862200</v>
      </c>
      <c r="H1803" s="2">
        <v>764500</v>
      </c>
      <c r="I1803" s="2">
        <v>437100</v>
      </c>
      <c r="J1803" s="2">
        <v>2166000</v>
      </c>
      <c r="K1803" s="2">
        <v>8736</v>
      </c>
      <c r="L1803" s="2">
        <v>2212000</v>
      </c>
    </row>
    <row r="1804" spans="1:12" hidden="1" x14ac:dyDescent="0.2">
      <c r="A1804" t="s">
        <v>1380</v>
      </c>
      <c r="B1804" t="s">
        <v>196</v>
      </c>
      <c r="C1804" s="4" t="s">
        <v>1192</v>
      </c>
      <c r="D1804" s="2">
        <v>86880</v>
      </c>
      <c r="E1804" s="2">
        <v>31020</v>
      </c>
      <c r="F1804" s="2">
        <v>2500000</v>
      </c>
      <c r="G1804" s="2">
        <v>584200</v>
      </c>
      <c r="H1804" s="2">
        <v>10670</v>
      </c>
      <c r="I1804" s="2">
        <v>37560000</v>
      </c>
      <c r="J1804" s="2">
        <v>1250000</v>
      </c>
      <c r="K1804" s="2">
        <v>27980</v>
      </c>
      <c r="L1804" s="2">
        <v>26390</v>
      </c>
    </row>
    <row r="1805" spans="1:12" hidden="1" x14ac:dyDescent="0.2">
      <c r="A1805" t="s">
        <v>1380</v>
      </c>
      <c r="B1805" t="s">
        <v>196</v>
      </c>
      <c r="C1805" s="4" t="s">
        <v>1192</v>
      </c>
      <c r="D1805" s="2">
        <v>5344</v>
      </c>
      <c r="E1805" s="2">
        <v>563300</v>
      </c>
      <c r="F1805" s="2">
        <v>763900</v>
      </c>
      <c r="G1805" s="2">
        <v>196600</v>
      </c>
      <c r="H1805" s="2">
        <v>106900</v>
      </c>
      <c r="I1805" s="2">
        <v>18470000</v>
      </c>
      <c r="J1805" s="2">
        <v>648600</v>
      </c>
      <c r="K1805" s="2">
        <v>686600</v>
      </c>
      <c r="L1805" s="2">
        <v>529300</v>
      </c>
    </row>
    <row r="1806" spans="1:12" hidden="1" x14ac:dyDescent="0.2">
      <c r="A1806" t="s">
        <v>233</v>
      </c>
      <c r="B1806" t="s">
        <v>196</v>
      </c>
      <c r="C1806" s="4" t="s">
        <v>1192</v>
      </c>
      <c r="D1806" s="2">
        <v>22450000</v>
      </c>
      <c r="E1806" s="2">
        <v>28100000</v>
      </c>
      <c r="F1806" s="2">
        <v>410900000</v>
      </c>
      <c r="G1806" s="2">
        <v>29800000</v>
      </c>
      <c r="H1806" s="2">
        <v>11200000</v>
      </c>
      <c r="I1806" s="2">
        <v>673500000</v>
      </c>
      <c r="J1806" s="2">
        <v>388200000</v>
      </c>
      <c r="K1806" s="2">
        <v>246800000</v>
      </c>
      <c r="L1806" s="2">
        <v>378200000</v>
      </c>
    </row>
    <row r="1807" spans="1:12" hidden="1" x14ac:dyDescent="0.2">
      <c r="A1807" t="s">
        <v>233</v>
      </c>
      <c r="B1807" t="s">
        <v>196</v>
      </c>
      <c r="C1807" s="4" t="s">
        <v>1192</v>
      </c>
      <c r="D1807" s="2">
        <v>14030000</v>
      </c>
      <c r="E1807" s="2">
        <v>16130000</v>
      </c>
      <c r="F1807" s="2">
        <v>99110000</v>
      </c>
      <c r="G1807" s="2">
        <v>35460000</v>
      </c>
      <c r="H1807" s="2">
        <v>20280000</v>
      </c>
      <c r="I1807" s="2">
        <v>1404000000</v>
      </c>
      <c r="J1807" s="2">
        <v>46580000</v>
      </c>
      <c r="K1807" s="2">
        <v>51730000</v>
      </c>
      <c r="L1807" s="2">
        <v>126200000</v>
      </c>
    </row>
    <row r="1808" spans="1:12" hidden="1" x14ac:dyDescent="0.2">
      <c r="A1808" t="s">
        <v>295</v>
      </c>
      <c r="B1808" t="s">
        <v>196</v>
      </c>
      <c r="C1808" s="4" t="s">
        <v>1192</v>
      </c>
      <c r="D1808" s="2">
        <v>1445</v>
      </c>
      <c r="E1808" s="2">
        <v>1803</v>
      </c>
      <c r="F1808" s="2">
        <v>95370000</v>
      </c>
      <c r="G1808" s="2">
        <v>5062000</v>
      </c>
      <c r="H1808" s="2">
        <v>100700</v>
      </c>
      <c r="I1808" s="2">
        <v>306400</v>
      </c>
      <c r="J1808" s="2">
        <v>341700000</v>
      </c>
      <c r="K1808" s="2">
        <v>17840000</v>
      </c>
      <c r="L1808" s="2">
        <v>19290000</v>
      </c>
    </row>
    <row r="1809" spans="1:12" hidden="1" x14ac:dyDescent="0.2">
      <c r="A1809" t="s">
        <v>295</v>
      </c>
      <c r="B1809" t="s">
        <v>196</v>
      </c>
      <c r="C1809" s="4" t="s">
        <v>1192</v>
      </c>
      <c r="D1809" s="2">
        <v>0</v>
      </c>
      <c r="E1809" s="2">
        <v>0</v>
      </c>
      <c r="F1809" s="2">
        <v>7448000</v>
      </c>
      <c r="G1809" s="2">
        <v>4238000</v>
      </c>
      <c r="H1809" s="2">
        <v>24060</v>
      </c>
      <c r="I1809" s="2">
        <v>120200</v>
      </c>
      <c r="J1809" s="2">
        <v>28870000</v>
      </c>
      <c r="K1809" s="2">
        <v>4343000</v>
      </c>
      <c r="L1809" s="2">
        <v>5535000</v>
      </c>
    </row>
    <row r="1810" spans="1:12" hidden="1" x14ac:dyDescent="0.2">
      <c r="A1810" t="s">
        <v>295</v>
      </c>
      <c r="B1810" t="s">
        <v>196</v>
      </c>
      <c r="C1810" s="4" t="s">
        <v>1192</v>
      </c>
      <c r="D1810" s="2">
        <v>11960</v>
      </c>
      <c r="E1810" s="2">
        <v>58420</v>
      </c>
      <c r="F1810" s="2">
        <v>4720000</v>
      </c>
      <c r="G1810" s="2">
        <v>539100</v>
      </c>
      <c r="H1810" s="2">
        <v>22620</v>
      </c>
      <c r="I1810" s="2">
        <v>6769000</v>
      </c>
      <c r="J1810" s="2">
        <v>1480000</v>
      </c>
      <c r="K1810" s="2">
        <v>14590</v>
      </c>
      <c r="L1810" s="2">
        <v>22730</v>
      </c>
    </row>
    <row r="1811" spans="1:12" hidden="1" x14ac:dyDescent="0.2">
      <c r="A1811" t="s">
        <v>227</v>
      </c>
      <c r="B1811" t="s">
        <v>196</v>
      </c>
      <c r="C1811" s="4" t="s">
        <v>1192</v>
      </c>
      <c r="D1811" s="2">
        <v>639900</v>
      </c>
      <c r="E1811" s="2">
        <v>5085000</v>
      </c>
      <c r="F1811" s="2">
        <v>240600000</v>
      </c>
      <c r="G1811" s="2">
        <v>6086000</v>
      </c>
      <c r="H1811" s="2">
        <v>381000</v>
      </c>
      <c r="I1811" s="2">
        <v>55350000</v>
      </c>
      <c r="J1811" s="2">
        <v>160800000</v>
      </c>
      <c r="K1811" s="2">
        <v>18550000</v>
      </c>
      <c r="L1811" s="2">
        <v>131600000</v>
      </c>
    </row>
    <row r="1812" spans="1:12" hidden="1" x14ac:dyDescent="0.2">
      <c r="A1812" t="s">
        <v>227</v>
      </c>
      <c r="B1812" t="s">
        <v>196</v>
      </c>
      <c r="C1812" s="4" t="s">
        <v>1192</v>
      </c>
      <c r="D1812" s="2">
        <v>302800</v>
      </c>
      <c r="E1812" s="2">
        <v>1281000</v>
      </c>
      <c r="F1812" s="2">
        <v>42630000</v>
      </c>
      <c r="G1812" s="2">
        <v>2405000</v>
      </c>
      <c r="H1812" s="2">
        <v>1377000</v>
      </c>
      <c r="I1812" s="2">
        <v>46520000</v>
      </c>
      <c r="J1812" s="2">
        <v>21630000</v>
      </c>
      <c r="K1812" s="2">
        <v>6931000</v>
      </c>
      <c r="L1812" s="2">
        <v>27150000</v>
      </c>
    </row>
    <row r="1813" spans="1:12" hidden="1" x14ac:dyDescent="0.2">
      <c r="A1813" t="s">
        <v>320</v>
      </c>
      <c r="B1813" t="s">
        <v>196</v>
      </c>
      <c r="C1813" s="4" t="s">
        <v>1192</v>
      </c>
      <c r="D1813" s="2">
        <v>317</v>
      </c>
      <c r="E1813" s="2">
        <v>0</v>
      </c>
      <c r="F1813" s="2">
        <v>6111000</v>
      </c>
      <c r="G1813" s="2">
        <v>279300</v>
      </c>
      <c r="H1813" s="2">
        <v>0</v>
      </c>
      <c r="I1813" s="2">
        <v>1245000</v>
      </c>
      <c r="J1813" s="2">
        <v>45710000</v>
      </c>
      <c r="K1813" s="2">
        <v>14800000</v>
      </c>
      <c r="L1813" s="2">
        <v>84080</v>
      </c>
    </row>
    <row r="1814" spans="1:12" hidden="1" x14ac:dyDescent="0.2">
      <c r="A1814" t="s">
        <v>320</v>
      </c>
      <c r="B1814" t="s">
        <v>196</v>
      </c>
      <c r="C1814" s="4" t="s">
        <v>1192</v>
      </c>
      <c r="D1814" s="2">
        <v>10170</v>
      </c>
      <c r="E1814" s="2">
        <v>8397</v>
      </c>
      <c r="F1814" s="2">
        <v>580200</v>
      </c>
      <c r="G1814" s="2">
        <v>4983</v>
      </c>
      <c r="H1814" s="2">
        <v>7298</v>
      </c>
      <c r="I1814" s="2">
        <v>341300</v>
      </c>
      <c r="J1814" s="2">
        <v>2335000</v>
      </c>
      <c r="K1814" s="2">
        <v>1172000</v>
      </c>
      <c r="L1814" s="2">
        <v>699.1</v>
      </c>
    </row>
    <row r="1815" spans="1:12" hidden="1" x14ac:dyDescent="0.2">
      <c r="A1815" t="s">
        <v>412</v>
      </c>
      <c r="B1815" t="s">
        <v>196</v>
      </c>
      <c r="C1815" s="4" t="s">
        <v>1192</v>
      </c>
      <c r="D1815" s="2">
        <v>76270</v>
      </c>
      <c r="E1815" s="2">
        <v>3450</v>
      </c>
      <c r="F1815" s="2">
        <v>1612000</v>
      </c>
      <c r="G1815" s="2">
        <v>3420000</v>
      </c>
      <c r="H1815" s="2">
        <v>81720</v>
      </c>
      <c r="I1815" s="2">
        <v>56890000</v>
      </c>
      <c r="J1815" s="2">
        <v>1302000</v>
      </c>
      <c r="K1815" s="2">
        <v>25840</v>
      </c>
      <c r="L1815" s="2">
        <v>0</v>
      </c>
    </row>
    <row r="1816" spans="1:12" hidden="1" x14ac:dyDescent="0.2">
      <c r="A1816" t="s">
        <v>412</v>
      </c>
      <c r="B1816" t="s">
        <v>196</v>
      </c>
      <c r="C1816" s="4" t="s">
        <v>1192</v>
      </c>
      <c r="D1816" s="2">
        <v>356300</v>
      </c>
      <c r="E1816" s="2">
        <v>756200</v>
      </c>
      <c r="F1816" s="2">
        <v>2615000</v>
      </c>
      <c r="G1816" s="2">
        <v>1625000</v>
      </c>
      <c r="H1816" s="2">
        <v>2348000</v>
      </c>
      <c r="I1816" s="2">
        <v>169900000</v>
      </c>
      <c r="J1816" s="2">
        <v>2927000</v>
      </c>
      <c r="K1816" s="2">
        <v>585700</v>
      </c>
      <c r="L1816" s="2">
        <v>1070000</v>
      </c>
    </row>
    <row r="1817" spans="1:12" hidden="1" x14ac:dyDescent="0.2">
      <c r="A1817" t="s">
        <v>216</v>
      </c>
      <c r="B1817" t="s">
        <v>196</v>
      </c>
      <c r="C1817" s="4" t="s">
        <v>1192</v>
      </c>
      <c r="D1817" s="2">
        <v>9266000</v>
      </c>
      <c r="E1817" s="2">
        <v>3567000</v>
      </c>
      <c r="F1817" s="2">
        <v>8063000</v>
      </c>
      <c r="G1817" s="2">
        <v>15260000</v>
      </c>
      <c r="H1817" s="2">
        <v>10940000</v>
      </c>
      <c r="I1817" s="2">
        <v>797200000</v>
      </c>
      <c r="J1817" s="2">
        <v>13720000</v>
      </c>
      <c r="K1817" s="2">
        <v>11730000</v>
      </c>
      <c r="L1817" s="2">
        <v>28460000</v>
      </c>
    </row>
    <row r="1818" spans="1:12" hidden="1" x14ac:dyDescent="0.2">
      <c r="A1818" t="s">
        <v>216</v>
      </c>
      <c r="B1818" t="s">
        <v>196</v>
      </c>
      <c r="C1818" s="4" t="s">
        <v>1192</v>
      </c>
      <c r="D1818" s="2">
        <v>1313000</v>
      </c>
      <c r="E1818" s="2">
        <v>215800</v>
      </c>
      <c r="F1818" s="2">
        <v>469300</v>
      </c>
      <c r="G1818" s="2">
        <v>267700</v>
      </c>
      <c r="H1818" s="2">
        <v>320600</v>
      </c>
      <c r="I1818" s="2">
        <v>122700000</v>
      </c>
      <c r="J1818" s="2">
        <v>159400</v>
      </c>
      <c r="K1818" s="2">
        <v>47800</v>
      </c>
      <c r="L1818" s="2">
        <v>491200</v>
      </c>
    </row>
    <row r="1819" spans="1:12" hidden="1" x14ac:dyDescent="0.2">
      <c r="A1819" t="s">
        <v>216</v>
      </c>
      <c r="B1819" t="s">
        <v>196</v>
      </c>
      <c r="C1819" s="4" t="s">
        <v>1192</v>
      </c>
      <c r="D1819" s="2">
        <v>4774000</v>
      </c>
      <c r="E1819" s="2">
        <v>2869000</v>
      </c>
      <c r="F1819" s="2">
        <v>14560000</v>
      </c>
      <c r="G1819" s="2">
        <v>633400</v>
      </c>
      <c r="H1819" s="2">
        <v>566900</v>
      </c>
      <c r="I1819" s="2">
        <v>295300000</v>
      </c>
      <c r="J1819" s="2">
        <v>8315000</v>
      </c>
      <c r="K1819" s="2">
        <v>395400</v>
      </c>
      <c r="L1819" s="2">
        <v>6483000</v>
      </c>
    </row>
    <row r="1820" spans="1:12" hidden="1" x14ac:dyDescent="0.2">
      <c r="A1820" t="s">
        <v>216</v>
      </c>
      <c r="B1820" t="s">
        <v>196</v>
      </c>
      <c r="C1820" s="4" t="s">
        <v>1192</v>
      </c>
      <c r="D1820" s="2">
        <v>25120000</v>
      </c>
      <c r="E1820" s="2">
        <v>14590000</v>
      </c>
      <c r="F1820" s="2">
        <v>26820000</v>
      </c>
      <c r="G1820" s="2">
        <v>10800000</v>
      </c>
      <c r="H1820" s="2">
        <v>89150000</v>
      </c>
      <c r="I1820" s="2">
        <v>3989000000</v>
      </c>
      <c r="J1820" s="2">
        <v>11180000</v>
      </c>
      <c r="K1820" s="2">
        <v>4431000</v>
      </c>
      <c r="L1820" s="2">
        <v>12010000</v>
      </c>
    </row>
    <row r="1821" spans="1:12" hidden="1" x14ac:dyDescent="0.2">
      <c r="A1821" t="s">
        <v>416</v>
      </c>
      <c r="B1821" t="s">
        <v>196</v>
      </c>
      <c r="C1821" s="4" t="s">
        <v>1192</v>
      </c>
      <c r="D1821" s="2">
        <v>135500</v>
      </c>
      <c r="E1821" s="2">
        <v>34410</v>
      </c>
      <c r="F1821" s="2">
        <v>3252000</v>
      </c>
      <c r="G1821" s="2">
        <v>1862000</v>
      </c>
      <c r="H1821" s="2">
        <v>89410</v>
      </c>
      <c r="I1821" s="2">
        <v>329700</v>
      </c>
      <c r="J1821" s="2">
        <v>1192000</v>
      </c>
      <c r="K1821" s="2">
        <v>29230</v>
      </c>
      <c r="L1821" s="2">
        <v>34100</v>
      </c>
    </row>
    <row r="1822" spans="1:12" hidden="1" x14ac:dyDescent="0.2">
      <c r="A1822" t="s">
        <v>229</v>
      </c>
      <c r="B1822" t="s">
        <v>196</v>
      </c>
      <c r="C1822" s="4" t="s">
        <v>1192</v>
      </c>
      <c r="D1822" s="2">
        <v>4794000</v>
      </c>
      <c r="E1822" s="2">
        <v>22070000</v>
      </c>
      <c r="F1822" s="2">
        <v>1840000000</v>
      </c>
      <c r="G1822" s="2">
        <v>18050000</v>
      </c>
      <c r="H1822" s="2">
        <v>3547000</v>
      </c>
      <c r="I1822" s="2">
        <v>727500000</v>
      </c>
      <c r="J1822" s="2">
        <v>1613000000</v>
      </c>
      <c r="K1822" s="2">
        <v>95890000</v>
      </c>
      <c r="L1822" s="2">
        <v>599500000</v>
      </c>
    </row>
    <row r="1823" spans="1:12" hidden="1" x14ac:dyDescent="0.2">
      <c r="A1823" t="s">
        <v>229</v>
      </c>
      <c r="B1823" t="s">
        <v>196</v>
      </c>
      <c r="C1823" s="4" t="s">
        <v>1192</v>
      </c>
      <c r="D1823" s="2">
        <v>4894000</v>
      </c>
      <c r="E1823" s="2">
        <v>6654000</v>
      </c>
      <c r="F1823" s="2">
        <v>744600000</v>
      </c>
      <c r="G1823" s="2">
        <v>25830000</v>
      </c>
      <c r="H1823" s="2">
        <v>33880000</v>
      </c>
      <c r="I1823" s="2">
        <v>2166000000</v>
      </c>
      <c r="J1823" s="2">
        <v>356900000</v>
      </c>
      <c r="K1823" s="2">
        <v>23420000</v>
      </c>
      <c r="L1823" s="2">
        <v>186700000</v>
      </c>
    </row>
    <row r="1824" spans="1:12" hidden="1" x14ac:dyDescent="0.2">
      <c r="A1824" t="s">
        <v>195</v>
      </c>
      <c r="B1824" t="s">
        <v>196</v>
      </c>
      <c r="C1824" s="4" t="s">
        <v>1192</v>
      </c>
      <c r="D1824" s="2">
        <v>34350000</v>
      </c>
      <c r="E1824" s="2">
        <v>30670000</v>
      </c>
      <c r="F1824" s="2">
        <v>1579000000</v>
      </c>
      <c r="G1824" s="2">
        <v>111800000</v>
      </c>
      <c r="H1824" s="2">
        <v>41650000</v>
      </c>
      <c r="I1824" s="2">
        <v>239100000</v>
      </c>
      <c r="J1824" s="2">
        <v>1827000000</v>
      </c>
      <c r="K1824" s="2">
        <v>500000000</v>
      </c>
      <c r="L1824" s="2">
        <v>1542000000</v>
      </c>
    </row>
    <row r="1825" spans="1:12" hidden="1" x14ac:dyDescent="0.2">
      <c r="A1825" t="s">
        <v>195</v>
      </c>
      <c r="B1825" t="s">
        <v>196</v>
      </c>
      <c r="C1825" s="4" t="s">
        <v>1192</v>
      </c>
      <c r="D1825" s="2">
        <v>6391000</v>
      </c>
      <c r="E1825" s="2">
        <v>2120000</v>
      </c>
      <c r="F1825" s="2">
        <v>399300000</v>
      </c>
      <c r="G1825" s="2">
        <v>34160000</v>
      </c>
      <c r="H1825" s="2">
        <v>15850000</v>
      </c>
      <c r="I1825" s="2">
        <v>168200000</v>
      </c>
      <c r="J1825" s="2">
        <v>230500000</v>
      </c>
      <c r="K1825" s="2">
        <v>114100000</v>
      </c>
      <c r="L1825" s="2">
        <v>336000000</v>
      </c>
    </row>
    <row r="1826" spans="1:12" hidden="1" x14ac:dyDescent="0.2">
      <c r="A1826" t="s">
        <v>405</v>
      </c>
      <c r="B1826" t="s">
        <v>196</v>
      </c>
      <c r="C1826" s="4" t="s">
        <v>1192</v>
      </c>
      <c r="D1826" s="2">
        <v>358500</v>
      </c>
      <c r="E1826" s="2">
        <v>106900</v>
      </c>
      <c r="F1826" s="2">
        <v>10350000</v>
      </c>
      <c r="G1826" s="2">
        <v>115000</v>
      </c>
      <c r="H1826" s="2">
        <v>448000</v>
      </c>
      <c r="I1826" s="2">
        <v>1128000</v>
      </c>
      <c r="J1826" s="2">
        <v>35860000</v>
      </c>
      <c r="K1826" s="2">
        <v>1026000</v>
      </c>
      <c r="L1826" s="2">
        <v>3444000</v>
      </c>
    </row>
    <row r="1827" spans="1:12" hidden="1" x14ac:dyDescent="0.2">
      <c r="A1827" t="s">
        <v>405</v>
      </c>
      <c r="B1827" t="s">
        <v>196</v>
      </c>
      <c r="C1827" s="4" t="s">
        <v>1192</v>
      </c>
      <c r="D1827" s="2">
        <v>12150</v>
      </c>
      <c r="E1827" s="2">
        <v>8887</v>
      </c>
      <c r="F1827" s="2">
        <v>6078000</v>
      </c>
      <c r="G1827" s="2">
        <v>69010</v>
      </c>
      <c r="H1827" s="2">
        <v>203500</v>
      </c>
      <c r="I1827" s="2">
        <v>1317000</v>
      </c>
      <c r="J1827" s="2">
        <v>21620000</v>
      </c>
      <c r="K1827" s="2">
        <v>1162000</v>
      </c>
      <c r="L1827" s="2">
        <v>2198000</v>
      </c>
    </row>
    <row r="1828" spans="1:12" hidden="1" x14ac:dyDescent="0.2">
      <c r="A1828" t="s">
        <v>398</v>
      </c>
      <c r="B1828" t="s">
        <v>196</v>
      </c>
      <c r="C1828" s="4" t="s">
        <v>1192</v>
      </c>
      <c r="D1828" s="2">
        <v>2664000</v>
      </c>
      <c r="E1828" s="2">
        <v>322400</v>
      </c>
      <c r="F1828" s="2">
        <v>65300000</v>
      </c>
      <c r="G1828" s="2">
        <v>4340000</v>
      </c>
      <c r="H1828" s="2">
        <v>705200</v>
      </c>
      <c r="I1828" s="2">
        <v>35990000</v>
      </c>
      <c r="J1828" s="2">
        <v>23610000</v>
      </c>
      <c r="K1828" s="2">
        <v>11220000</v>
      </c>
      <c r="L1828" s="2">
        <v>4824000</v>
      </c>
    </row>
    <row r="1829" spans="1:12" hidden="1" x14ac:dyDescent="0.2">
      <c r="A1829" t="s">
        <v>398</v>
      </c>
      <c r="B1829" t="s">
        <v>196</v>
      </c>
      <c r="C1829" s="4" t="s">
        <v>1192</v>
      </c>
      <c r="D1829" s="2">
        <v>14890</v>
      </c>
      <c r="E1829" s="2">
        <v>40290</v>
      </c>
      <c r="F1829" s="2">
        <v>11080000</v>
      </c>
      <c r="G1829" s="2">
        <v>164100</v>
      </c>
      <c r="H1829" s="2">
        <v>0</v>
      </c>
      <c r="I1829" s="2">
        <v>3741000</v>
      </c>
      <c r="J1829" s="2">
        <v>6973000</v>
      </c>
      <c r="K1829" s="2">
        <v>266800</v>
      </c>
      <c r="L1829" s="2">
        <v>2746000</v>
      </c>
    </row>
    <row r="1830" spans="1:12" hidden="1" x14ac:dyDescent="0.2">
      <c r="A1830" t="s">
        <v>398</v>
      </c>
      <c r="B1830" t="s">
        <v>196</v>
      </c>
      <c r="C1830" s="4" t="s">
        <v>1192</v>
      </c>
      <c r="D1830" s="2">
        <v>252400</v>
      </c>
      <c r="E1830" s="2">
        <v>573300</v>
      </c>
      <c r="F1830" s="2">
        <v>5326000</v>
      </c>
      <c r="G1830" s="2">
        <v>2128000</v>
      </c>
      <c r="H1830" s="2">
        <v>598600</v>
      </c>
      <c r="I1830" s="2">
        <v>112900000</v>
      </c>
      <c r="J1830" s="2">
        <v>3378000</v>
      </c>
      <c r="K1830" s="2">
        <v>2823000</v>
      </c>
      <c r="L1830" s="2">
        <v>6321000</v>
      </c>
    </row>
    <row r="1831" spans="1:12" hidden="1" x14ac:dyDescent="0.2">
      <c r="A1831" t="s">
        <v>1381</v>
      </c>
      <c r="B1831" t="s">
        <v>196</v>
      </c>
      <c r="C1831" s="4" t="s">
        <v>1192</v>
      </c>
      <c r="D1831" s="2">
        <v>350900</v>
      </c>
      <c r="E1831" s="2">
        <v>34860</v>
      </c>
      <c r="F1831" s="2">
        <v>30070</v>
      </c>
      <c r="G1831" s="2">
        <v>151600</v>
      </c>
      <c r="H1831" s="2">
        <v>207300</v>
      </c>
      <c r="I1831" s="2">
        <v>36470000</v>
      </c>
      <c r="J1831" s="2">
        <v>36010</v>
      </c>
      <c r="K1831" s="2">
        <v>33470</v>
      </c>
      <c r="L1831" s="2">
        <v>111500</v>
      </c>
    </row>
    <row r="1832" spans="1:12" hidden="1" x14ac:dyDescent="0.2">
      <c r="A1832" t="s">
        <v>414</v>
      </c>
      <c r="B1832" t="s">
        <v>196</v>
      </c>
      <c r="C1832" s="4" t="s">
        <v>1192</v>
      </c>
      <c r="D1832" s="2">
        <v>152300</v>
      </c>
      <c r="E1832" s="2">
        <v>166000</v>
      </c>
      <c r="F1832" s="2">
        <v>4400000</v>
      </c>
      <c r="G1832" s="2">
        <v>260400</v>
      </c>
      <c r="H1832" s="2">
        <v>300500</v>
      </c>
      <c r="I1832" s="2">
        <v>13580000</v>
      </c>
      <c r="J1832" s="2">
        <v>1138000</v>
      </c>
      <c r="K1832" s="2">
        <v>978100</v>
      </c>
      <c r="L1832" s="2">
        <v>1878000</v>
      </c>
    </row>
    <row r="1833" spans="1:12" hidden="1" x14ac:dyDescent="0.2">
      <c r="A1833" t="s">
        <v>419</v>
      </c>
      <c r="B1833" t="s">
        <v>196</v>
      </c>
      <c r="C1833" s="4" t="s">
        <v>1192</v>
      </c>
      <c r="D1833" s="2">
        <v>96390</v>
      </c>
      <c r="E1833" s="2">
        <v>29780</v>
      </c>
      <c r="F1833" s="2">
        <v>9285000</v>
      </c>
      <c r="G1833" s="2">
        <v>782900</v>
      </c>
      <c r="H1833" s="2">
        <v>103900</v>
      </c>
      <c r="I1833" s="2">
        <v>13410000</v>
      </c>
      <c r="J1833" s="2">
        <v>2035000</v>
      </c>
      <c r="K1833" s="2">
        <v>368200</v>
      </c>
      <c r="L1833" s="2">
        <v>18170000</v>
      </c>
    </row>
    <row r="1834" spans="1:12" hidden="1" x14ac:dyDescent="0.2">
      <c r="A1834" t="s">
        <v>198</v>
      </c>
      <c r="B1834" t="s">
        <v>196</v>
      </c>
      <c r="C1834" s="4" t="s">
        <v>1192</v>
      </c>
      <c r="D1834" s="2">
        <v>0</v>
      </c>
      <c r="E1834" s="2">
        <v>33810</v>
      </c>
      <c r="F1834" s="2">
        <v>23670000</v>
      </c>
      <c r="G1834" s="2">
        <v>730700</v>
      </c>
      <c r="H1834" s="2">
        <v>0</v>
      </c>
      <c r="I1834" s="2">
        <v>29930</v>
      </c>
      <c r="J1834" s="2">
        <v>11500000</v>
      </c>
      <c r="K1834" s="2">
        <v>11740000</v>
      </c>
      <c r="L1834" s="2">
        <v>114000000</v>
      </c>
    </row>
    <row r="1835" spans="1:12" hidden="1" x14ac:dyDescent="0.2">
      <c r="A1835" t="s">
        <v>198</v>
      </c>
      <c r="B1835" t="s">
        <v>196</v>
      </c>
      <c r="C1835" s="4" t="s">
        <v>1192</v>
      </c>
      <c r="D1835" s="2">
        <v>86560</v>
      </c>
      <c r="E1835" s="2">
        <v>693200</v>
      </c>
      <c r="F1835" s="2">
        <v>9813000</v>
      </c>
      <c r="G1835" s="2">
        <v>3508000</v>
      </c>
      <c r="H1835" s="2">
        <v>1794000</v>
      </c>
      <c r="I1835" s="2">
        <v>7843000</v>
      </c>
      <c r="J1835" s="2">
        <v>2648000</v>
      </c>
      <c r="K1835" s="2">
        <v>5836000</v>
      </c>
      <c r="L1835" s="2">
        <v>36640000</v>
      </c>
    </row>
    <row r="1836" spans="1:12" hidden="1" x14ac:dyDescent="0.2">
      <c r="A1836" t="s">
        <v>223</v>
      </c>
      <c r="B1836" t="s">
        <v>196</v>
      </c>
      <c r="C1836" s="4" t="s">
        <v>1192</v>
      </c>
      <c r="D1836" s="2">
        <v>1973000</v>
      </c>
      <c r="E1836" s="2">
        <v>168500</v>
      </c>
      <c r="F1836" s="2">
        <v>73230000</v>
      </c>
      <c r="G1836" s="2">
        <v>1827000</v>
      </c>
      <c r="H1836" s="2">
        <v>310100</v>
      </c>
      <c r="I1836" s="2">
        <v>389000</v>
      </c>
      <c r="J1836" s="2">
        <v>58630000</v>
      </c>
      <c r="K1836" s="2">
        <v>21420000</v>
      </c>
      <c r="L1836" s="2">
        <v>59730000</v>
      </c>
    </row>
    <row r="1837" spans="1:12" hidden="1" x14ac:dyDescent="0.2">
      <c r="A1837" t="s">
        <v>223</v>
      </c>
      <c r="B1837" t="s">
        <v>196</v>
      </c>
      <c r="C1837" s="4" t="s">
        <v>1192</v>
      </c>
      <c r="D1837" s="2">
        <v>124800</v>
      </c>
      <c r="E1837" s="2">
        <v>157300</v>
      </c>
      <c r="F1837" s="2">
        <v>26620000</v>
      </c>
      <c r="G1837" s="2">
        <v>3337000</v>
      </c>
      <c r="H1837" s="2">
        <v>1130000</v>
      </c>
      <c r="I1837" s="2">
        <v>114600000</v>
      </c>
      <c r="J1837" s="2">
        <v>13090000</v>
      </c>
      <c r="K1837" s="2">
        <v>9860000</v>
      </c>
      <c r="L1837" s="2">
        <v>15730000</v>
      </c>
    </row>
    <row r="1838" spans="1:12" hidden="1" x14ac:dyDescent="0.2">
      <c r="A1838" t="s">
        <v>223</v>
      </c>
      <c r="B1838" t="s">
        <v>196</v>
      </c>
      <c r="C1838" s="4" t="s">
        <v>1192</v>
      </c>
      <c r="D1838" s="2">
        <v>692000</v>
      </c>
      <c r="E1838" s="2">
        <v>30660</v>
      </c>
      <c r="F1838" s="2">
        <v>501100</v>
      </c>
      <c r="G1838" s="2">
        <v>3015000</v>
      </c>
      <c r="H1838" s="2">
        <v>2696000</v>
      </c>
      <c r="I1838" s="2">
        <v>582200000</v>
      </c>
      <c r="J1838" s="2">
        <v>315300</v>
      </c>
      <c r="K1838" s="2">
        <v>309300</v>
      </c>
      <c r="L1838" s="2">
        <v>1061000</v>
      </c>
    </row>
    <row r="1839" spans="1:12" hidden="1" x14ac:dyDescent="0.2">
      <c r="A1839" t="s">
        <v>231</v>
      </c>
      <c r="B1839" t="s">
        <v>196</v>
      </c>
      <c r="C1839" s="4" t="s">
        <v>1192</v>
      </c>
      <c r="D1839" s="2">
        <v>2528000</v>
      </c>
      <c r="E1839" s="2">
        <v>4684000</v>
      </c>
      <c r="F1839" s="2">
        <v>365000000</v>
      </c>
      <c r="G1839" s="2">
        <v>2923000</v>
      </c>
      <c r="H1839" s="2">
        <v>3994000</v>
      </c>
      <c r="I1839" s="2">
        <v>37610000</v>
      </c>
      <c r="J1839" s="2">
        <v>229300000</v>
      </c>
      <c r="K1839" s="2">
        <v>30480000</v>
      </c>
      <c r="L1839" s="2">
        <v>104100000</v>
      </c>
    </row>
    <row r="1840" spans="1:12" hidden="1" x14ac:dyDescent="0.2">
      <c r="A1840" t="s">
        <v>231</v>
      </c>
      <c r="B1840" t="s">
        <v>196</v>
      </c>
      <c r="C1840" s="4" t="s">
        <v>1192</v>
      </c>
      <c r="D1840" s="2">
        <v>603900</v>
      </c>
      <c r="E1840" s="2">
        <v>1310000</v>
      </c>
      <c r="F1840" s="2">
        <v>42480000</v>
      </c>
      <c r="G1840" s="2">
        <v>3562000</v>
      </c>
      <c r="H1840" s="2">
        <v>1231000</v>
      </c>
      <c r="I1840" s="2">
        <v>42280000</v>
      </c>
      <c r="J1840" s="2">
        <v>33500000</v>
      </c>
      <c r="K1840" s="2">
        <v>16720000</v>
      </c>
      <c r="L1840" s="2">
        <v>16820000</v>
      </c>
    </row>
    <row r="1841" spans="1:12" hidden="1" x14ac:dyDescent="0.2">
      <c r="A1841" t="s">
        <v>231</v>
      </c>
      <c r="B1841" t="s">
        <v>196</v>
      </c>
      <c r="C1841" s="4" t="s">
        <v>1192</v>
      </c>
      <c r="D1841" s="2">
        <v>56650</v>
      </c>
      <c r="E1841" s="2">
        <v>134300</v>
      </c>
      <c r="F1841" s="2">
        <v>32070000</v>
      </c>
      <c r="G1841" s="2">
        <v>1130000</v>
      </c>
      <c r="H1841" s="2">
        <v>1435000</v>
      </c>
      <c r="I1841" s="2">
        <v>173200000</v>
      </c>
      <c r="J1841" s="2">
        <v>17240000</v>
      </c>
      <c r="K1841" s="2">
        <v>546500</v>
      </c>
      <c r="L1841" s="2">
        <v>5914000</v>
      </c>
    </row>
    <row r="1842" spans="1:12" hidden="1" x14ac:dyDescent="0.2">
      <c r="A1842" t="s">
        <v>392</v>
      </c>
      <c r="B1842" t="s">
        <v>196</v>
      </c>
      <c r="C1842" s="4" t="s">
        <v>1192</v>
      </c>
      <c r="D1842" s="2">
        <v>161900</v>
      </c>
      <c r="E1842" s="2">
        <v>33980</v>
      </c>
      <c r="F1842" s="2">
        <v>76500000</v>
      </c>
      <c r="G1842" s="2">
        <v>376100</v>
      </c>
      <c r="H1842" s="2">
        <v>30000</v>
      </c>
      <c r="I1842" s="2">
        <v>416700</v>
      </c>
      <c r="J1842" s="2">
        <v>36210000</v>
      </c>
      <c r="K1842" s="2">
        <v>3923000</v>
      </c>
      <c r="L1842" s="2">
        <v>12890000</v>
      </c>
    </row>
    <row r="1843" spans="1:12" hidden="1" x14ac:dyDescent="0.2">
      <c r="A1843" t="s">
        <v>392</v>
      </c>
      <c r="B1843" t="s">
        <v>196</v>
      </c>
      <c r="C1843" s="4" t="s">
        <v>1192</v>
      </c>
      <c r="D1843" s="2">
        <v>0</v>
      </c>
      <c r="E1843" s="2">
        <v>0</v>
      </c>
      <c r="F1843" s="2">
        <v>42700000</v>
      </c>
      <c r="G1843" s="2">
        <v>840900</v>
      </c>
      <c r="H1843" s="2">
        <v>31460</v>
      </c>
      <c r="I1843" s="2">
        <v>22830000</v>
      </c>
      <c r="J1843" s="2">
        <v>8140000</v>
      </c>
      <c r="K1843" s="2">
        <v>726900</v>
      </c>
      <c r="L1843" s="2">
        <v>13070000</v>
      </c>
    </row>
    <row r="1844" spans="1:12" hidden="1" x14ac:dyDescent="0.2">
      <c r="A1844" t="s">
        <v>436</v>
      </c>
      <c r="B1844" t="s">
        <v>196</v>
      </c>
      <c r="C1844" s="4" t="s">
        <v>1192</v>
      </c>
      <c r="D1844" s="2">
        <v>253200</v>
      </c>
      <c r="E1844" s="2">
        <v>69860</v>
      </c>
      <c r="F1844" s="2">
        <v>651800</v>
      </c>
      <c r="G1844" s="2">
        <v>73300</v>
      </c>
      <c r="H1844" s="2">
        <v>261300</v>
      </c>
      <c r="I1844" s="2">
        <v>163400</v>
      </c>
      <c r="J1844" s="2">
        <v>112500</v>
      </c>
      <c r="K1844" s="2">
        <v>24800</v>
      </c>
      <c r="L1844" s="2">
        <v>1993000</v>
      </c>
    </row>
    <row r="1845" spans="1:12" hidden="1" x14ac:dyDescent="0.2">
      <c r="A1845" t="s">
        <v>436</v>
      </c>
      <c r="B1845" t="s">
        <v>196</v>
      </c>
      <c r="C1845" s="4" t="s">
        <v>1192</v>
      </c>
      <c r="D1845" s="2">
        <v>327800</v>
      </c>
      <c r="E1845" s="2">
        <v>108700</v>
      </c>
      <c r="F1845" s="2">
        <v>1094000</v>
      </c>
      <c r="G1845" s="2">
        <v>1607000</v>
      </c>
      <c r="H1845" s="2">
        <v>479000</v>
      </c>
      <c r="I1845" s="2">
        <v>265900</v>
      </c>
      <c r="J1845" s="2">
        <v>136600</v>
      </c>
      <c r="K1845" s="2">
        <v>245700</v>
      </c>
      <c r="L1845" s="2">
        <v>14710000</v>
      </c>
    </row>
    <row r="1846" spans="1:12" hidden="1" x14ac:dyDescent="0.2">
      <c r="A1846" t="s">
        <v>208</v>
      </c>
      <c r="B1846" t="s">
        <v>196</v>
      </c>
      <c r="C1846" s="4" t="s">
        <v>1192</v>
      </c>
      <c r="D1846" s="2">
        <v>369900</v>
      </c>
      <c r="E1846" s="2">
        <v>154800</v>
      </c>
      <c r="F1846" s="2">
        <v>377200</v>
      </c>
      <c r="G1846" s="2">
        <v>362700</v>
      </c>
      <c r="H1846" s="2">
        <v>1365000</v>
      </c>
      <c r="I1846" s="2">
        <v>4080000</v>
      </c>
      <c r="J1846" s="2">
        <v>2533000</v>
      </c>
      <c r="K1846" s="2">
        <v>241400</v>
      </c>
      <c r="L1846" s="2">
        <v>76790000</v>
      </c>
    </row>
    <row r="1847" spans="1:12" hidden="1" x14ac:dyDescent="0.2">
      <c r="A1847" t="s">
        <v>208</v>
      </c>
      <c r="B1847" t="s">
        <v>196</v>
      </c>
      <c r="C1847" s="4" t="s">
        <v>1192</v>
      </c>
      <c r="D1847" s="2">
        <v>1814000</v>
      </c>
      <c r="E1847" s="2">
        <v>1568000</v>
      </c>
      <c r="F1847" s="2">
        <v>2509000</v>
      </c>
      <c r="G1847" s="2">
        <v>914500</v>
      </c>
      <c r="H1847" s="2">
        <v>1504000</v>
      </c>
      <c r="I1847" s="2">
        <v>973200</v>
      </c>
      <c r="J1847" s="2">
        <v>505100</v>
      </c>
      <c r="K1847" s="2">
        <v>10670</v>
      </c>
      <c r="L1847" s="2">
        <v>30630000</v>
      </c>
    </row>
    <row r="1848" spans="1:12" hidden="1" x14ac:dyDescent="0.2">
      <c r="A1848" t="s">
        <v>410</v>
      </c>
      <c r="B1848" t="s">
        <v>196</v>
      </c>
      <c r="C1848" s="4" t="s">
        <v>1192</v>
      </c>
      <c r="D1848" s="2">
        <v>50330</v>
      </c>
      <c r="E1848" s="2">
        <v>168800</v>
      </c>
      <c r="F1848" s="2">
        <v>9782000</v>
      </c>
      <c r="G1848" s="2">
        <v>5319000</v>
      </c>
      <c r="H1848" s="2">
        <v>150400</v>
      </c>
      <c r="I1848" s="2">
        <v>10710000</v>
      </c>
      <c r="J1848" s="2">
        <v>9131000</v>
      </c>
      <c r="K1848" s="2">
        <v>12360000</v>
      </c>
      <c r="L1848" s="2">
        <v>6165000</v>
      </c>
    </row>
    <row r="1849" spans="1:12" hidden="1" x14ac:dyDescent="0.2">
      <c r="A1849" t="s">
        <v>410</v>
      </c>
      <c r="B1849" t="s">
        <v>196</v>
      </c>
      <c r="C1849" s="4" t="s">
        <v>1192</v>
      </c>
      <c r="D1849" s="2">
        <v>0</v>
      </c>
      <c r="E1849" s="2">
        <v>8586</v>
      </c>
      <c r="F1849" s="2">
        <v>1397000</v>
      </c>
      <c r="G1849" s="2">
        <v>222500</v>
      </c>
      <c r="H1849" s="2">
        <v>17540</v>
      </c>
      <c r="I1849" s="2">
        <v>1941000</v>
      </c>
      <c r="J1849" s="2">
        <v>696100</v>
      </c>
      <c r="K1849" s="2">
        <v>1331000</v>
      </c>
      <c r="L1849" s="2">
        <v>649400</v>
      </c>
    </row>
    <row r="1850" spans="1:12" hidden="1" x14ac:dyDescent="0.2">
      <c r="A1850" t="s">
        <v>210</v>
      </c>
      <c r="B1850" t="s">
        <v>196</v>
      </c>
      <c r="C1850" s="4" t="s">
        <v>1192</v>
      </c>
      <c r="D1850" s="2">
        <v>128700</v>
      </c>
      <c r="E1850" s="2">
        <v>637900</v>
      </c>
      <c r="F1850" s="2">
        <v>531400000</v>
      </c>
      <c r="G1850" s="2">
        <v>5819000</v>
      </c>
      <c r="H1850" s="2">
        <v>15290</v>
      </c>
      <c r="I1850" s="2">
        <v>2545000</v>
      </c>
      <c r="J1850" s="2">
        <v>233700000</v>
      </c>
      <c r="K1850" s="2">
        <v>94120000</v>
      </c>
      <c r="L1850" s="2">
        <v>214300000</v>
      </c>
    </row>
    <row r="1851" spans="1:12" hidden="1" x14ac:dyDescent="0.2">
      <c r="A1851" t="s">
        <v>210</v>
      </c>
      <c r="B1851" t="s">
        <v>196</v>
      </c>
      <c r="C1851" s="4" t="s">
        <v>1192</v>
      </c>
      <c r="D1851" s="2">
        <v>40930</v>
      </c>
      <c r="E1851" s="2">
        <v>450200</v>
      </c>
      <c r="F1851" s="2">
        <v>123900000</v>
      </c>
      <c r="G1851" s="2">
        <v>28060000</v>
      </c>
      <c r="H1851" s="2">
        <v>195200</v>
      </c>
      <c r="I1851" s="2">
        <v>7649000</v>
      </c>
      <c r="J1851" s="2">
        <v>129700000</v>
      </c>
      <c r="K1851" s="2">
        <v>70610000</v>
      </c>
      <c r="L1851" s="2">
        <v>61930000</v>
      </c>
    </row>
    <row r="1852" spans="1:12" hidden="1" x14ac:dyDescent="0.2">
      <c r="A1852" t="s">
        <v>225</v>
      </c>
      <c r="B1852" t="s">
        <v>196</v>
      </c>
      <c r="C1852" s="4" t="s">
        <v>1192</v>
      </c>
      <c r="D1852" s="2">
        <v>212700</v>
      </c>
      <c r="E1852" s="2">
        <v>3155000</v>
      </c>
      <c r="F1852" s="2">
        <v>1315000000</v>
      </c>
      <c r="G1852" s="2">
        <v>45720000</v>
      </c>
      <c r="H1852" s="2">
        <v>306600</v>
      </c>
      <c r="I1852" s="2">
        <v>1348000</v>
      </c>
      <c r="J1852" s="2">
        <v>481500000</v>
      </c>
      <c r="K1852" s="2">
        <v>435400000</v>
      </c>
      <c r="L1852" s="2">
        <v>340300000</v>
      </c>
    </row>
    <row r="1853" spans="1:12" hidden="1" x14ac:dyDescent="0.2">
      <c r="A1853" t="s">
        <v>225</v>
      </c>
      <c r="B1853" t="s">
        <v>196</v>
      </c>
      <c r="C1853" s="4" t="s">
        <v>1192</v>
      </c>
      <c r="D1853" s="2">
        <v>35660</v>
      </c>
      <c r="E1853" s="2">
        <v>825700</v>
      </c>
      <c r="F1853" s="2">
        <v>188600000</v>
      </c>
      <c r="G1853" s="2">
        <v>29730000</v>
      </c>
      <c r="H1853" s="2">
        <v>49710</v>
      </c>
      <c r="I1853" s="2">
        <v>905000</v>
      </c>
      <c r="J1853" s="2">
        <v>98790000</v>
      </c>
      <c r="K1853" s="2">
        <v>95040000</v>
      </c>
      <c r="L1853" s="2">
        <v>81850000</v>
      </c>
    </row>
    <row r="1854" spans="1:12" hidden="1" x14ac:dyDescent="0.2">
      <c r="A1854" t="s">
        <v>1383</v>
      </c>
      <c r="B1854" t="s">
        <v>196</v>
      </c>
      <c r="C1854" s="3" t="s">
        <v>1192</v>
      </c>
      <c r="D1854" s="2">
        <v>3054000</v>
      </c>
      <c r="E1854" s="2">
        <v>211600</v>
      </c>
      <c r="F1854" s="2">
        <v>123500</v>
      </c>
      <c r="G1854" s="2">
        <v>110800</v>
      </c>
      <c r="H1854" s="2">
        <v>8149000</v>
      </c>
      <c r="I1854" s="2">
        <v>15550000</v>
      </c>
      <c r="J1854" s="2">
        <v>128800</v>
      </c>
      <c r="K1854" s="2">
        <v>0</v>
      </c>
      <c r="L1854" s="2">
        <v>22400</v>
      </c>
    </row>
    <row r="1855" spans="1:12" hidden="1" x14ac:dyDescent="0.2">
      <c r="A1855" t="s">
        <v>1385</v>
      </c>
      <c r="B1855" t="s">
        <v>201</v>
      </c>
      <c r="C1855" s="4" t="s">
        <v>1192</v>
      </c>
      <c r="D1855" s="2">
        <v>0</v>
      </c>
      <c r="E1855" s="2">
        <v>0</v>
      </c>
      <c r="F1855" s="2">
        <v>14540</v>
      </c>
      <c r="G1855" s="2">
        <v>0</v>
      </c>
      <c r="H1855" s="2">
        <v>10490</v>
      </c>
      <c r="I1855" s="2">
        <v>768800</v>
      </c>
      <c r="J1855" s="2">
        <v>32020</v>
      </c>
      <c r="K1855" s="2">
        <v>10540</v>
      </c>
      <c r="L1855" s="2">
        <v>13290</v>
      </c>
    </row>
    <row r="1856" spans="1:12" hidden="1" x14ac:dyDescent="0.2">
      <c r="A1856" t="s">
        <v>425</v>
      </c>
      <c r="B1856" t="s">
        <v>201</v>
      </c>
      <c r="C1856" s="4" t="s">
        <v>1192</v>
      </c>
      <c r="D1856" s="2">
        <v>0</v>
      </c>
      <c r="E1856" s="2">
        <v>325500</v>
      </c>
      <c r="F1856" s="2">
        <v>188400</v>
      </c>
      <c r="G1856" s="2">
        <v>578000</v>
      </c>
      <c r="H1856" s="2">
        <v>149000</v>
      </c>
      <c r="I1856" s="2">
        <v>1859000</v>
      </c>
      <c r="J1856" s="2">
        <v>340300</v>
      </c>
      <c r="K1856" s="2">
        <v>0</v>
      </c>
      <c r="L1856" s="2">
        <v>0</v>
      </c>
    </row>
    <row r="1857" spans="1:12" hidden="1" x14ac:dyDescent="0.2">
      <c r="A1857" t="s">
        <v>425</v>
      </c>
      <c r="B1857" t="s">
        <v>201</v>
      </c>
      <c r="C1857" s="4" t="s">
        <v>1192</v>
      </c>
      <c r="D1857" s="2">
        <v>189300</v>
      </c>
      <c r="E1857" s="2">
        <v>44250</v>
      </c>
      <c r="F1857" s="2">
        <v>0</v>
      </c>
      <c r="G1857" s="2">
        <v>51880</v>
      </c>
      <c r="H1857" s="2">
        <v>35660</v>
      </c>
      <c r="I1857" s="2">
        <v>27000000</v>
      </c>
      <c r="J1857" s="2">
        <v>26080</v>
      </c>
      <c r="K1857" s="2">
        <v>10910</v>
      </c>
      <c r="L1857" s="2">
        <v>0</v>
      </c>
    </row>
    <row r="1858" spans="1:12" hidden="1" x14ac:dyDescent="0.2">
      <c r="A1858" t="s">
        <v>200</v>
      </c>
      <c r="B1858" t="s">
        <v>201</v>
      </c>
      <c r="C1858" s="4" t="s">
        <v>1192</v>
      </c>
      <c r="D1858" s="2">
        <v>625400</v>
      </c>
      <c r="E1858" s="2">
        <v>3091000</v>
      </c>
      <c r="F1858" s="2">
        <v>82270000</v>
      </c>
      <c r="G1858" s="2">
        <v>1428000</v>
      </c>
      <c r="H1858" s="2">
        <v>1583000</v>
      </c>
      <c r="I1858" s="2">
        <v>6314000</v>
      </c>
      <c r="J1858" s="2">
        <v>58560000</v>
      </c>
      <c r="K1858" s="2">
        <v>5584000</v>
      </c>
      <c r="L1858" s="2">
        <v>4794000</v>
      </c>
    </row>
    <row r="1859" spans="1:12" hidden="1" x14ac:dyDescent="0.2">
      <c r="A1859" t="s">
        <v>200</v>
      </c>
      <c r="B1859" t="s">
        <v>201</v>
      </c>
      <c r="C1859" s="4" t="s">
        <v>1192</v>
      </c>
      <c r="D1859" s="2">
        <v>106500</v>
      </c>
      <c r="E1859" s="2">
        <v>226200</v>
      </c>
      <c r="F1859" s="2">
        <v>6902000</v>
      </c>
      <c r="G1859" s="2">
        <v>225100</v>
      </c>
      <c r="H1859" s="2">
        <v>92940</v>
      </c>
      <c r="I1859" s="2">
        <v>9488000</v>
      </c>
      <c r="J1859" s="2">
        <v>6292000</v>
      </c>
      <c r="K1859" s="2">
        <v>1104000</v>
      </c>
      <c r="L1859" s="2">
        <v>871800</v>
      </c>
    </row>
    <row r="1860" spans="1:12" hidden="1" x14ac:dyDescent="0.2">
      <c r="A1860" t="s">
        <v>203</v>
      </c>
      <c r="B1860" t="s">
        <v>201</v>
      </c>
      <c r="C1860" s="4" t="s">
        <v>1192</v>
      </c>
      <c r="D1860" s="2">
        <v>0</v>
      </c>
      <c r="E1860" s="2">
        <v>612000</v>
      </c>
      <c r="F1860" s="2">
        <v>65100000</v>
      </c>
      <c r="G1860" s="2">
        <v>19410000</v>
      </c>
      <c r="H1860" s="2">
        <v>0</v>
      </c>
      <c r="I1860" s="2">
        <v>3537000</v>
      </c>
      <c r="J1860" s="2">
        <v>38940000</v>
      </c>
      <c r="K1860" s="2">
        <v>65970000</v>
      </c>
      <c r="L1860" s="2">
        <v>51360000</v>
      </c>
    </row>
    <row r="1861" spans="1:12" hidden="1" x14ac:dyDescent="0.2">
      <c r="A1861" t="s">
        <v>203</v>
      </c>
      <c r="B1861" t="s">
        <v>201</v>
      </c>
      <c r="C1861" s="4" t="s">
        <v>1192</v>
      </c>
      <c r="D1861" s="2">
        <v>0</v>
      </c>
      <c r="E1861" s="2">
        <v>9940</v>
      </c>
      <c r="F1861" s="2">
        <v>2605000</v>
      </c>
      <c r="G1861" s="2">
        <v>1370000</v>
      </c>
      <c r="H1861" s="2">
        <v>0</v>
      </c>
      <c r="I1861" s="2">
        <v>3838000</v>
      </c>
      <c r="J1861" s="2">
        <v>3458000</v>
      </c>
      <c r="K1861" s="2">
        <v>6335000</v>
      </c>
      <c r="L1861" s="2">
        <v>6851000</v>
      </c>
    </row>
    <row r="1862" spans="1:12" hidden="1" x14ac:dyDescent="0.2">
      <c r="A1862" t="s">
        <v>386</v>
      </c>
      <c r="B1862" t="s">
        <v>201</v>
      </c>
      <c r="C1862" s="4" t="s">
        <v>1192</v>
      </c>
      <c r="D1862" s="2">
        <v>6166000</v>
      </c>
      <c r="E1862" s="2">
        <v>8193000</v>
      </c>
      <c r="F1862" s="2">
        <v>941200</v>
      </c>
      <c r="G1862" s="2">
        <v>0</v>
      </c>
      <c r="H1862" s="2">
        <v>12770000</v>
      </c>
      <c r="I1862" s="2">
        <v>23230000</v>
      </c>
      <c r="J1862" s="2">
        <v>14030000</v>
      </c>
      <c r="K1862" s="2">
        <v>569100</v>
      </c>
      <c r="L1862" s="2">
        <v>0</v>
      </c>
    </row>
    <row r="1863" spans="1:12" hidden="1" x14ac:dyDescent="0.2">
      <c r="A1863" t="s">
        <v>1387</v>
      </c>
      <c r="B1863" t="s">
        <v>201</v>
      </c>
      <c r="C1863" s="4" t="s">
        <v>1192</v>
      </c>
      <c r="D1863" s="2">
        <v>211400</v>
      </c>
      <c r="E1863" s="2">
        <v>133200</v>
      </c>
      <c r="F1863" s="2">
        <v>231.4</v>
      </c>
      <c r="G1863" s="2">
        <v>0</v>
      </c>
      <c r="H1863" s="2">
        <v>257500</v>
      </c>
      <c r="I1863" s="2">
        <v>332600</v>
      </c>
      <c r="J1863" s="2">
        <v>216300</v>
      </c>
      <c r="K1863" s="2">
        <v>0</v>
      </c>
      <c r="L1863" s="2">
        <v>0</v>
      </c>
    </row>
    <row r="1864" spans="1:12" hidden="1" x14ac:dyDescent="0.2">
      <c r="A1864" t="s">
        <v>1389</v>
      </c>
      <c r="B1864" t="s">
        <v>201</v>
      </c>
      <c r="C1864" s="4" t="s">
        <v>1192</v>
      </c>
      <c r="D1864" s="2">
        <v>172800</v>
      </c>
      <c r="E1864" s="2">
        <v>227300</v>
      </c>
      <c r="F1864" s="2">
        <v>11140</v>
      </c>
      <c r="G1864" s="2">
        <v>0</v>
      </c>
      <c r="H1864" s="2">
        <v>214100</v>
      </c>
      <c r="I1864" s="2">
        <v>380000</v>
      </c>
      <c r="J1864" s="2">
        <v>92020</v>
      </c>
      <c r="K1864" s="2">
        <v>0</v>
      </c>
      <c r="L1864" s="2">
        <v>0</v>
      </c>
    </row>
    <row r="1865" spans="1:12" hidden="1" x14ac:dyDescent="0.2">
      <c r="A1865" t="s">
        <v>1391</v>
      </c>
      <c r="B1865" t="s">
        <v>201</v>
      </c>
      <c r="C1865" s="4" t="s">
        <v>1192</v>
      </c>
      <c r="D1865" s="2">
        <v>241900</v>
      </c>
      <c r="E1865" s="2">
        <v>311500</v>
      </c>
      <c r="F1865" s="2">
        <v>165100</v>
      </c>
      <c r="G1865" s="2">
        <v>27270</v>
      </c>
      <c r="H1865" s="2">
        <v>428300</v>
      </c>
      <c r="I1865" s="2">
        <v>660400</v>
      </c>
      <c r="J1865" s="2">
        <v>320500</v>
      </c>
      <c r="K1865" s="2">
        <v>49150</v>
      </c>
      <c r="L1865" s="2">
        <v>0</v>
      </c>
    </row>
    <row r="1866" spans="1:12" hidden="1" x14ac:dyDescent="0.2">
      <c r="A1866" t="s">
        <v>1393</v>
      </c>
      <c r="B1866" t="s">
        <v>357</v>
      </c>
      <c r="C1866" s="4" t="s">
        <v>1192</v>
      </c>
      <c r="D1866" s="2">
        <v>203300</v>
      </c>
      <c r="E1866" s="2">
        <v>1620000</v>
      </c>
      <c r="F1866" s="2">
        <v>3167000</v>
      </c>
      <c r="G1866" s="2">
        <v>1590000</v>
      </c>
      <c r="H1866" s="2">
        <v>4052000</v>
      </c>
      <c r="I1866" s="2">
        <v>23400000</v>
      </c>
      <c r="J1866" s="2">
        <v>1523000</v>
      </c>
      <c r="K1866" s="2">
        <v>4238000</v>
      </c>
      <c r="L1866" s="2">
        <v>0</v>
      </c>
    </row>
    <row r="1867" spans="1:12" hidden="1" x14ac:dyDescent="0.2">
      <c r="A1867" t="s">
        <v>1393</v>
      </c>
      <c r="B1867" t="s">
        <v>357</v>
      </c>
      <c r="C1867" s="4" t="s">
        <v>1192</v>
      </c>
      <c r="D1867" s="2">
        <v>10290</v>
      </c>
      <c r="E1867" s="2">
        <v>12110</v>
      </c>
      <c r="F1867" s="2">
        <v>11200</v>
      </c>
      <c r="G1867" s="2">
        <v>13490</v>
      </c>
      <c r="H1867" s="2">
        <v>10670</v>
      </c>
      <c r="I1867" s="2">
        <v>2535000</v>
      </c>
      <c r="J1867" s="2">
        <v>14230</v>
      </c>
      <c r="K1867" s="2">
        <v>54320</v>
      </c>
      <c r="L1867" s="2">
        <v>21080</v>
      </c>
    </row>
    <row r="1868" spans="1:12" hidden="1" x14ac:dyDescent="0.2">
      <c r="A1868" t="s">
        <v>1393</v>
      </c>
      <c r="B1868" t="s">
        <v>357</v>
      </c>
      <c r="C1868" s="4" t="s">
        <v>1192</v>
      </c>
      <c r="D1868" s="2">
        <v>14390</v>
      </c>
      <c r="E1868" s="2">
        <v>9625</v>
      </c>
      <c r="F1868" s="2">
        <v>10550</v>
      </c>
      <c r="G1868" s="2">
        <v>92990</v>
      </c>
      <c r="H1868" s="2">
        <v>37880</v>
      </c>
      <c r="I1868" s="2">
        <v>27510000</v>
      </c>
      <c r="J1868" s="2">
        <v>11070</v>
      </c>
      <c r="K1868" s="2">
        <v>48610</v>
      </c>
      <c r="L1868" s="2">
        <v>0</v>
      </c>
    </row>
    <row r="1869" spans="1:12" hidden="1" x14ac:dyDescent="0.2">
      <c r="A1869" t="s">
        <v>403</v>
      </c>
      <c r="B1869" t="s">
        <v>357</v>
      </c>
      <c r="C1869" s="4" t="s">
        <v>1192</v>
      </c>
      <c r="D1869" s="2">
        <v>0</v>
      </c>
      <c r="E1869" s="2">
        <v>0</v>
      </c>
      <c r="F1869" s="2">
        <v>2786000</v>
      </c>
      <c r="G1869" s="2">
        <v>0</v>
      </c>
      <c r="H1869" s="2">
        <v>0</v>
      </c>
      <c r="I1869" s="2">
        <v>574500</v>
      </c>
      <c r="J1869" s="2">
        <v>1224000</v>
      </c>
      <c r="K1869" s="2">
        <v>12090</v>
      </c>
      <c r="L1869" s="2">
        <v>0</v>
      </c>
    </row>
    <row r="1870" spans="1:12" hidden="1" x14ac:dyDescent="0.2">
      <c r="A1870" t="s">
        <v>403</v>
      </c>
      <c r="B1870" t="s">
        <v>357</v>
      </c>
      <c r="C1870" s="4" t="s">
        <v>1192</v>
      </c>
      <c r="D1870" s="2">
        <v>0</v>
      </c>
      <c r="E1870" s="2">
        <v>0</v>
      </c>
      <c r="F1870" s="2">
        <v>865400</v>
      </c>
      <c r="G1870" s="2">
        <v>0</v>
      </c>
      <c r="H1870" s="2">
        <v>6266</v>
      </c>
      <c r="I1870" s="2">
        <v>332200</v>
      </c>
      <c r="J1870" s="2">
        <v>577500</v>
      </c>
      <c r="K1870" s="2">
        <v>11950</v>
      </c>
      <c r="L1870" s="2">
        <v>0</v>
      </c>
    </row>
    <row r="1871" spans="1:12" hidden="1" x14ac:dyDescent="0.2">
      <c r="A1871" t="s">
        <v>356</v>
      </c>
      <c r="B1871" t="s">
        <v>357</v>
      </c>
      <c r="C1871" s="4" t="s">
        <v>1192</v>
      </c>
      <c r="D1871" s="2">
        <v>0</v>
      </c>
      <c r="E1871" s="2">
        <v>0</v>
      </c>
      <c r="F1871" s="2">
        <v>10400000</v>
      </c>
      <c r="G1871" s="2">
        <v>486500</v>
      </c>
      <c r="H1871" s="2">
        <v>0</v>
      </c>
      <c r="I1871" s="2">
        <v>0</v>
      </c>
      <c r="J1871" s="2">
        <v>7082000</v>
      </c>
      <c r="K1871" s="2">
        <v>1912000</v>
      </c>
      <c r="L1871" s="2">
        <v>838500</v>
      </c>
    </row>
    <row r="1872" spans="1:12" hidden="1" x14ac:dyDescent="0.2">
      <c r="A1872" t="s">
        <v>356</v>
      </c>
      <c r="B1872" t="s">
        <v>357</v>
      </c>
      <c r="C1872" s="4" t="s">
        <v>1192</v>
      </c>
      <c r="D1872" s="2">
        <v>0</v>
      </c>
      <c r="E1872" s="2">
        <v>0</v>
      </c>
      <c r="F1872" s="2">
        <v>769400</v>
      </c>
      <c r="G1872" s="2">
        <v>141300</v>
      </c>
      <c r="H1872" s="2">
        <v>0</v>
      </c>
      <c r="I1872" s="2">
        <v>1096</v>
      </c>
      <c r="J1872" s="2">
        <v>346600</v>
      </c>
      <c r="K1872" s="2">
        <v>215500</v>
      </c>
      <c r="L1872" s="2">
        <v>36530</v>
      </c>
    </row>
    <row r="1873" spans="1:12" hidden="1" x14ac:dyDescent="0.2">
      <c r="A1873" t="s">
        <v>1395</v>
      </c>
      <c r="B1873" t="s">
        <v>1396</v>
      </c>
      <c r="C1873" s="4" t="s">
        <v>1192</v>
      </c>
      <c r="D1873" s="2">
        <v>320.39999999999998</v>
      </c>
      <c r="E1873" s="2">
        <v>16010</v>
      </c>
      <c r="F1873" s="2">
        <v>373400</v>
      </c>
      <c r="G1873" s="2">
        <v>54260</v>
      </c>
      <c r="H1873" s="2">
        <v>0</v>
      </c>
      <c r="I1873" s="2">
        <v>40110</v>
      </c>
      <c r="J1873" s="2">
        <v>1243000</v>
      </c>
      <c r="K1873" s="2">
        <v>0</v>
      </c>
      <c r="L1873" s="2">
        <v>0</v>
      </c>
    </row>
    <row r="1874" spans="1:12" x14ac:dyDescent="0.2">
      <c r="A1874" t="s">
        <v>1398</v>
      </c>
      <c r="B1874" t="s">
        <v>562</v>
      </c>
      <c r="C1874" s="3" t="s">
        <v>1895</v>
      </c>
      <c r="D1874" s="2">
        <v>154900</v>
      </c>
      <c r="E1874" s="2">
        <v>844800</v>
      </c>
      <c r="F1874" s="2">
        <v>722600</v>
      </c>
      <c r="G1874" s="2">
        <v>559000</v>
      </c>
      <c r="H1874" s="2">
        <v>625300</v>
      </c>
      <c r="I1874" s="2">
        <v>118500</v>
      </c>
      <c r="J1874" s="2">
        <v>791400</v>
      </c>
      <c r="K1874" s="2">
        <v>366800</v>
      </c>
      <c r="L1874" s="2">
        <v>58830</v>
      </c>
    </row>
    <row r="1875" spans="1:12" x14ac:dyDescent="0.2">
      <c r="A1875" t="s">
        <v>1398</v>
      </c>
      <c r="B1875" t="s">
        <v>562</v>
      </c>
      <c r="C1875" s="3" t="s">
        <v>1895</v>
      </c>
      <c r="D1875" s="2">
        <v>661600</v>
      </c>
      <c r="E1875" s="2">
        <v>513000</v>
      </c>
      <c r="F1875" s="2">
        <v>1244000</v>
      </c>
      <c r="G1875" s="2">
        <v>1584000</v>
      </c>
      <c r="H1875" s="2">
        <v>4915000</v>
      </c>
      <c r="I1875" s="2">
        <v>67250</v>
      </c>
      <c r="J1875" s="2">
        <v>4420000</v>
      </c>
      <c r="K1875" s="2">
        <v>1906000</v>
      </c>
      <c r="L1875" s="2">
        <v>62950</v>
      </c>
    </row>
    <row r="1876" spans="1:12" x14ac:dyDescent="0.2">
      <c r="A1876" t="s">
        <v>1401</v>
      </c>
      <c r="B1876" t="s">
        <v>1402</v>
      </c>
      <c r="C1876" s="3" t="s">
        <v>1144</v>
      </c>
      <c r="D1876" s="2">
        <v>231700</v>
      </c>
      <c r="E1876" s="2">
        <v>114800</v>
      </c>
      <c r="F1876" s="2">
        <v>52950</v>
      </c>
      <c r="G1876" s="2">
        <v>610400</v>
      </c>
      <c r="H1876" s="2">
        <v>247700</v>
      </c>
      <c r="I1876" s="2">
        <v>5377000</v>
      </c>
      <c r="J1876" s="2">
        <v>82420</v>
      </c>
      <c r="K1876" s="2">
        <v>0</v>
      </c>
      <c r="L1876" s="2">
        <v>655700</v>
      </c>
    </row>
    <row r="1877" spans="1:12" x14ac:dyDescent="0.2">
      <c r="A1877" t="s">
        <v>1404</v>
      </c>
      <c r="B1877" t="s">
        <v>371</v>
      </c>
      <c r="C1877" s="3" t="s">
        <v>1134</v>
      </c>
      <c r="D1877" s="2">
        <v>297200</v>
      </c>
      <c r="E1877" s="2">
        <v>138000</v>
      </c>
      <c r="F1877" s="2">
        <v>0</v>
      </c>
      <c r="G1877" s="2">
        <v>0</v>
      </c>
      <c r="H1877" s="2">
        <v>101000</v>
      </c>
      <c r="I1877" s="2">
        <v>9704000</v>
      </c>
      <c r="J1877" s="2">
        <v>0</v>
      </c>
      <c r="K1877" s="2">
        <v>0</v>
      </c>
      <c r="L1877" s="2">
        <v>0</v>
      </c>
    </row>
    <row r="1878" spans="1:12" x14ac:dyDescent="0.2">
      <c r="A1878" t="s">
        <v>1406</v>
      </c>
      <c r="B1878" t="s">
        <v>371</v>
      </c>
      <c r="C1878" s="3" t="s">
        <v>1134</v>
      </c>
      <c r="D1878" s="2">
        <v>13120</v>
      </c>
      <c r="E1878" s="2">
        <v>14490</v>
      </c>
      <c r="F1878" s="2">
        <v>1017000</v>
      </c>
      <c r="G1878" s="2">
        <v>74110</v>
      </c>
      <c r="H1878" s="2">
        <v>508100</v>
      </c>
      <c r="I1878" s="2">
        <v>72150000</v>
      </c>
      <c r="J1878" s="2">
        <v>453700</v>
      </c>
      <c r="K1878" s="2">
        <v>147200</v>
      </c>
      <c r="L1878" s="2">
        <v>531000</v>
      </c>
    </row>
    <row r="1879" spans="1:12" x14ac:dyDescent="0.2">
      <c r="A1879" t="s">
        <v>1408</v>
      </c>
      <c r="B1879" t="s">
        <v>371</v>
      </c>
      <c r="C1879" s="3" t="s">
        <v>1135</v>
      </c>
      <c r="D1879" s="2">
        <v>38410</v>
      </c>
      <c r="E1879" s="2">
        <v>0</v>
      </c>
      <c r="F1879" s="2">
        <v>332700</v>
      </c>
      <c r="G1879" s="2">
        <v>215200</v>
      </c>
      <c r="H1879" s="2">
        <v>0</v>
      </c>
      <c r="I1879" s="2">
        <v>161900</v>
      </c>
      <c r="J1879" s="2">
        <v>479600</v>
      </c>
      <c r="K1879" s="2">
        <v>6184000</v>
      </c>
      <c r="L1879" s="2">
        <v>6885000</v>
      </c>
    </row>
    <row r="1880" spans="1:12" x14ac:dyDescent="0.2">
      <c r="A1880" t="s">
        <v>1409</v>
      </c>
      <c r="B1880" t="s">
        <v>371</v>
      </c>
      <c r="C1880" s="3" t="s">
        <v>1140</v>
      </c>
      <c r="D1880" s="2">
        <v>342500</v>
      </c>
      <c r="E1880" s="2">
        <v>105700</v>
      </c>
      <c r="F1880" s="2">
        <v>36230</v>
      </c>
      <c r="G1880" s="2">
        <v>0</v>
      </c>
      <c r="H1880" s="2">
        <v>37360</v>
      </c>
      <c r="I1880" s="2">
        <v>9826000</v>
      </c>
      <c r="J1880" s="2">
        <v>67570</v>
      </c>
      <c r="K1880" s="2">
        <v>0</v>
      </c>
      <c r="L1880" s="2">
        <v>39240</v>
      </c>
    </row>
    <row r="1881" spans="1:12" x14ac:dyDescent="0.2">
      <c r="A1881" t="s">
        <v>1417</v>
      </c>
      <c r="B1881" t="s">
        <v>189</v>
      </c>
      <c r="C1881" s="3" t="s">
        <v>1145</v>
      </c>
      <c r="D1881" s="2">
        <v>99880</v>
      </c>
      <c r="E1881" s="2">
        <v>19620</v>
      </c>
      <c r="F1881" s="2">
        <v>88800</v>
      </c>
      <c r="G1881" s="2">
        <v>174300</v>
      </c>
      <c r="H1881" s="2">
        <v>84590</v>
      </c>
      <c r="I1881" s="2">
        <v>94080</v>
      </c>
      <c r="J1881" s="2">
        <v>78250</v>
      </c>
      <c r="K1881" s="2">
        <v>1495000</v>
      </c>
      <c r="L1881" s="2">
        <v>57300</v>
      </c>
    </row>
    <row r="1882" spans="1:12" x14ac:dyDescent="0.2">
      <c r="A1882" t="s">
        <v>1420</v>
      </c>
      <c r="B1882" t="s">
        <v>189</v>
      </c>
      <c r="C1882" s="3" t="s">
        <v>1135</v>
      </c>
      <c r="D1882" s="2">
        <v>39620000</v>
      </c>
      <c r="E1882" s="2">
        <v>23100000</v>
      </c>
      <c r="F1882" s="2">
        <v>28410000</v>
      </c>
      <c r="G1882" s="2">
        <v>1103000</v>
      </c>
      <c r="H1882" s="2">
        <v>21810000</v>
      </c>
      <c r="I1882" s="2">
        <v>1415000</v>
      </c>
      <c r="J1882" s="2">
        <v>6474000</v>
      </c>
      <c r="K1882" s="2">
        <v>8918000</v>
      </c>
      <c r="L1882" s="2">
        <v>124000000</v>
      </c>
    </row>
    <row r="1883" spans="1:12" x14ac:dyDescent="0.2">
      <c r="A1883" t="s">
        <v>1420</v>
      </c>
      <c r="B1883" t="s">
        <v>189</v>
      </c>
      <c r="C1883" s="3" t="s">
        <v>1135</v>
      </c>
      <c r="D1883" s="2">
        <v>189300000</v>
      </c>
      <c r="E1883" s="2">
        <v>62780000</v>
      </c>
      <c r="F1883" s="2">
        <v>244000000</v>
      </c>
      <c r="G1883" s="2">
        <v>8931000</v>
      </c>
      <c r="H1883" s="2">
        <v>115600000</v>
      </c>
      <c r="I1883" s="2">
        <v>245600000</v>
      </c>
      <c r="J1883" s="2">
        <v>56900000</v>
      </c>
      <c r="K1883" s="2">
        <v>10880000</v>
      </c>
      <c r="L1883" s="2">
        <v>295800000</v>
      </c>
    </row>
    <row r="1884" spans="1:12" x14ac:dyDescent="0.2">
      <c r="A1884" t="s">
        <v>1421</v>
      </c>
      <c r="B1884" t="s">
        <v>189</v>
      </c>
      <c r="C1884" s="3" t="s">
        <v>1138</v>
      </c>
      <c r="D1884" s="2">
        <v>6465000</v>
      </c>
      <c r="E1884" s="2">
        <v>4110000</v>
      </c>
      <c r="F1884" s="2">
        <v>605100</v>
      </c>
      <c r="G1884" s="2">
        <v>1485000</v>
      </c>
      <c r="H1884" s="2">
        <v>3985000</v>
      </c>
      <c r="I1884" s="2">
        <v>10590000</v>
      </c>
      <c r="J1884" s="2">
        <v>734700</v>
      </c>
      <c r="K1884" s="2">
        <v>12550000</v>
      </c>
      <c r="L1884" s="2">
        <v>222700</v>
      </c>
    </row>
    <row r="1885" spans="1:12" x14ac:dyDescent="0.2">
      <c r="A1885" t="s">
        <v>1423</v>
      </c>
      <c r="B1885" t="s">
        <v>189</v>
      </c>
      <c r="C1885" s="3" t="s">
        <v>1141</v>
      </c>
      <c r="D1885" s="2">
        <v>44970</v>
      </c>
      <c r="E1885" s="2">
        <v>0</v>
      </c>
      <c r="F1885" s="2">
        <v>173900</v>
      </c>
      <c r="G1885" s="2">
        <v>2172000</v>
      </c>
      <c r="H1885" s="2">
        <v>0</v>
      </c>
      <c r="I1885" s="2">
        <v>50310</v>
      </c>
      <c r="J1885" s="2">
        <v>323500</v>
      </c>
      <c r="K1885" s="2">
        <v>9046000</v>
      </c>
      <c r="L1885" s="2">
        <v>871700</v>
      </c>
    </row>
    <row r="1886" spans="1:12" x14ac:dyDescent="0.2">
      <c r="A1886" t="s">
        <v>1425</v>
      </c>
      <c r="B1886" t="s">
        <v>189</v>
      </c>
      <c r="C1886" s="3" t="s">
        <v>1144</v>
      </c>
      <c r="D1886" s="2">
        <v>33780000</v>
      </c>
      <c r="E1886" s="2">
        <v>15330000</v>
      </c>
      <c r="F1886" s="2">
        <v>8910000</v>
      </c>
      <c r="G1886" s="2">
        <v>2526000</v>
      </c>
      <c r="H1886" s="2">
        <v>21160000</v>
      </c>
      <c r="I1886" s="2">
        <v>183700000</v>
      </c>
      <c r="J1886" s="2">
        <v>14130000</v>
      </c>
      <c r="K1886" s="2">
        <v>1671000</v>
      </c>
      <c r="L1886" s="2">
        <v>25190000</v>
      </c>
    </row>
    <row r="1887" spans="1:12" x14ac:dyDescent="0.2">
      <c r="A1887" t="s">
        <v>738</v>
      </c>
      <c r="B1887" t="s">
        <v>189</v>
      </c>
      <c r="C1887" s="3" t="s">
        <v>1134</v>
      </c>
      <c r="D1887" s="2">
        <v>17820000</v>
      </c>
      <c r="E1887" s="2">
        <v>2467000</v>
      </c>
      <c r="F1887" s="2">
        <v>1239000</v>
      </c>
      <c r="G1887" s="2">
        <v>113000</v>
      </c>
      <c r="H1887" s="2">
        <v>2235000</v>
      </c>
      <c r="I1887" s="2">
        <v>3926000</v>
      </c>
      <c r="J1887" s="2">
        <v>2159000</v>
      </c>
      <c r="K1887" s="2">
        <v>11720000</v>
      </c>
      <c r="L1887" s="2">
        <v>1035000</v>
      </c>
    </row>
    <row r="1888" spans="1:12" x14ac:dyDescent="0.2">
      <c r="A1888" t="s">
        <v>738</v>
      </c>
      <c r="B1888" t="s">
        <v>189</v>
      </c>
      <c r="C1888" s="3" t="s">
        <v>1134</v>
      </c>
      <c r="D1888" s="2">
        <v>84260000</v>
      </c>
      <c r="E1888" s="2">
        <v>51840000</v>
      </c>
      <c r="F1888" s="2">
        <v>60260000</v>
      </c>
      <c r="G1888" s="2">
        <v>1631000</v>
      </c>
      <c r="H1888" s="2">
        <v>33690000</v>
      </c>
      <c r="I1888" s="2">
        <v>381800000</v>
      </c>
      <c r="J1888" s="2">
        <v>16940000</v>
      </c>
      <c r="K1888" s="2">
        <v>718400</v>
      </c>
      <c r="L1888" s="2">
        <v>23880000</v>
      </c>
    </row>
    <row r="1889" spans="1:12" x14ac:dyDescent="0.2">
      <c r="A1889" t="s">
        <v>549</v>
      </c>
      <c r="B1889" t="s">
        <v>189</v>
      </c>
      <c r="C1889" s="3" t="s">
        <v>1135</v>
      </c>
      <c r="D1889" s="2">
        <v>31950000</v>
      </c>
      <c r="E1889" s="2">
        <v>37530000</v>
      </c>
      <c r="F1889" s="2">
        <v>18110000</v>
      </c>
      <c r="G1889" s="2">
        <v>2410000</v>
      </c>
      <c r="H1889" s="2">
        <v>16720000</v>
      </c>
      <c r="I1889" s="2">
        <v>14260000</v>
      </c>
      <c r="J1889" s="2">
        <v>18530000</v>
      </c>
      <c r="K1889" s="2">
        <v>25470000</v>
      </c>
      <c r="L1889" s="2">
        <v>21480000</v>
      </c>
    </row>
    <row r="1890" spans="1:12" x14ac:dyDescent="0.2">
      <c r="A1890" t="s">
        <v>549</v>
      </c>
      <c r="B1890" t="s">
        <v>189</v>
      </c>
      <c r="C1890" s="3" t="s">
        <v>1135</v>
      </c>
      <c r="D1890" s="2">
        <v>110800000</v>
      </c>
      <c r="E1890" s="2">
        <v>30880000</v>
      </c>
      <c r="F1890" s="2">
        <v>86850000</v>
      </c>
      <c r="G1890" s="2">
        <v>6810000</v>
      </c>
      <c r="H1890" s="2">
        <v>54480000</v>
      </c>
      <c r="I1890" s="2">
        <v>448900000</v>
      </c>
      <c r="J1890" s="2">
        <v>20810000</v>
      </c>
      <c r="K1890" s="2">
        <v>83190000</v>
      </c>
      <c r="L1890" s="2">
        <v>54800000</v>
      </c>
    </row>
    <row r="1891" spans="1:12" x14ac:dyDescent="0.2">
      <c r="A1891" t="s">
        <v>549</v>
      </c>
      <c r="B1891" t="s">
        <v>189</v>
      </c>
      <c r="C1891" s="3" t="s">
        <v>1135</v>
      </c>
      <c r="D1891" s="2">
        <v>108300000</v>
      </c>
      <c r="E1891" s="2">
        <v>50850000</v>
      </c>
      <c r="F1891" s="2">
        <v>38230000</v>
      </c>
      <c r="G1891" s="2">
        <v>6099000</v>
      </c>
      <c r="H1891" s="2">
        <v>58550000</v>
      </c>
      <c r="I1891" s="2">
        <v>287200000</v>
      </c>
      <c r="J1891" s="2">
        <v>45600000</v>
      </c>
      <c r="K1891" s="2">
        <v>138600000</v>
      </c>
      <c r="L1891" s="2">
        <v>190200000</v>
      </c>
    </row>
    <row r="1892" spans="1:12" x14ac:dyDescent="0.2">
      <c r="A1892" t="s">
        <v>1429</v>
      </c>
      <c r="B1892" t="s">
        <v>189</v>
      </c>
      <c r="C1892" s="3" t="s">
        <v>1155</v>
      </c>
      <c r="D1892" s="2">
        <v>32190000</v>
      </c>
      <c r="E1892" s="2">
        <v>16160000</v>
      </c>
      <c r="F1892" s="2">
        <v>4837000</v>
      </c>
      <c r="G1892" s="2">
        <v>39170</v>
      </c>
      <c r="H1892" s="2">
        <v>16790000</v>
      </c>
      <c r="I1892" s="2">
        <v>86540000</v>
      </c>
      <c r="J1892" s="2">
        <v>1241000</v>
      </c>
      <c r="K1892" s="2">
        <v>365600</v>
      </c>
      <c r="L1892" s="2">
        <v>88770</v>
      </c>
    </row>
    <row r="1893" spans="1:12" x14ac:dyDescent="0.2">
      <c r="A1893" t="s">
        <v>1429</v>
      </c>
      <c r="B1893" t="s">
        <v>189</v>
      </c>
      <c r="C1893" s="3" t="s">
        <v>1155</v>
      </c>
      <c r="D1893" s="2">
        <v>4181000</v>
      </c>
      <c r="E1893" s="2">
        <v>178800</v>
      </c>
      <c r="F1893" s="2">
        <v>546400</v>
      </c>
      <c r="G1893" s="2">
        <v>26710</v>
      </c>
      <c r="H1893" s="2">
        <v>7662000</v>
      </c>
      <c r="I1893" s="2">
        <v>34630000</v>
      </c>
      <c r="J1893" s="2">
        <v>0</v>
      </c>
      <c r="K1893" s="2">
        <v>0</v>
      </c>
      <c r="L1893" s="2">
        <v>0</v>
      </c>
    </row>
    <row r="1894" spans="1:12" x14ac:dyDescent="0.2">
      <c r="A1894" t="s">
        <v>1431</v>
      </c>
      <c r="B1894" t="s">
        <v>189</v>
      </c>
      <c r="C1894" s="3" t="s">
        <v>1176</v>
      </c>
      <c r="D1894" s="2">
        <v>10780000</v>
      </c>
      <c r="E1894" s="2">
        <v>5815000</v>
      </c>
      <c r="F1894" s="2">
        <v>8853000</v>
      </c>
      <c r="G1894" s="2">
        <v>48600</v>
      </c>
      <c r="H1894" s="2">
        <v>17600000</v>
      </c>
      <c r="I1894" s="2">
        <v>20630000</v>
      </c>
      <c r="J1894" s="2">
        <v>3010000</v>
      </c>
      <c r="K1894" s="2">
        <v>1467000</v>
      </c>
      <c r="L1894" s="2">
        <v>6319000</v>
      </c>
    </row>
    <row r="1895" spans="1:12" x14ac:dyDescent="0.2">
      <c r="A1895" t="s">
        <v>326</v>
      </c>
      <c r="B1895" t="s">
        <v>189</v>
      </c>
      <c r="C1895" s="3" t="s">
        <v>1145</v>
      </c>
      <c r="D1895" s="2">
        <v>589600</v>
      </c>
      <c r="E1895" s="2">
        <v>202400</v>
      </c>
      <c r="F1895" s="2">
        <v>0</v>
      </c>
      <c r="G1895" s="2">
        <v>88650</v>
      </c>
      <c r="H1895" s="2">
        <v>31580</v>
      </c>
      <c r="I1895" s="2">
        <v>160900</v>
      </c>
      <c r="J1895" s="2">
        <v>21620</v>
      </c>
      <c r="K1895" s="2">
        <v>616100</v>
      </c>
      <c r="L1895" s="2">
        <v>1927000</v>
      </c>
    </row>
    <row r="1896" spans="1:12" x14ac:dyDescent="0.2">
      <c r="A1896" t="s">
        <v>326</v>
      </c>
      <c r="B1896" t="s">
        <v>189</v>
      </c>
      <c r="C1896" s="3" t="s">
        <v>1145</v>
      </c>
      <c r="D1896" s="2">
        <v>65360000</v>
      </c>
      <c r="E1896" s="2">
        <v>22080000</v>
      </c>
      <c r="F1896" s="2">
        <v>42010000</v>
      </c>
      <c r="G1896" s="2">
        <v>26070000</v>
      </c>
      <c r="H1896" s="2">
        <v>28550000</v>
      </c>
      <c r="I1896" s="2">
        <v>162100000</v>
      </c>
      <c r="J1896" s="2">
        <v>25350000</v>
      </c>
      <c r="K1896" s="2">
        <v>29830000</v>
      </c>
      <c r="L1896" s="2">
        <v>19210000</v>
      </c>
    </row>
    <row r="1897" spans="1:12" x14ac:dyDescent="0.2">
      <c r="A1897" t="s">
        <v>654</v>
      </c>
      <c r="B1897" t="s">
        <v>189</v>
      </c>
      <c r="C1897" s="3" t="s">
        <v>1144</v>
      </c>
      <c r="D1897" s="2">
        <v>151400</v>
      </c>
      <c r="E1897" s="2">
        <v>177600</v>
      </c>
      <c r="F1897" s="2">
        <v>0</v>
      </c>
      <c r="G1897" s="2">
        <v>68690</v>
      </c>
      <c r="H1897" s="2">
        <v>34310</v>
      </c>
      <c r="I1897" s="2">
        <v>156600</v>
      </c>
      <c r="J1897" s="2">
        <v>47300</v>
      </c>
      <c r="K1897" s="2">
        <v>805500</v>
      </c>
      <c r="L1897" s="2">
        <v>328300</v>
      </c>
    </row>
    <row r="1898" spans="1:12" x14ac:dyDescent="0.2">
      <c r="A1898" t="s">
        <v>654</v>
      </c>
      <c r="B1898" t="s">
        <v>189</v>
      </c>
      <c r="C1898" s="3" t="s">
        <v>1144</v>
      </c>
      <c r="D1898" s="2">
        <v>1435000</v>
      </c>
      <c r="E1898" s="2">
        <v>106300</v>
      </c>
      <c r="F1898" s="2">
        <v>49910</v>
      </c>
      <c r="G1898" s="2">
        <v>431500</v>
      </c>
      <c r="H1898" s="2">
        <v>59010</v>
      </c>
      <c r="I1898" s="2">
        <v>468000</v>
      </c>
      <c r="J1898" s="2">
        <v>335800</v>
      </c>
      <c r="K1898" s="2">
        <v>1356000</v>
      </c>
      <c r="L1898" s="2">
        <v>791500</v>
      </c>
    </row>
    <row r="1899" spans="1:12" x14ac:dyDescent="0.2">
      <c r="A1899" t="s">
        <v>654</v>
      </c>
      <c r="B1899" t="s">
        <v>189</v>
      </c>
      <c r="C1899" s="3" t="s">
        <v>1144</v>
      </c>
      <c r="D1899" s="2">
        <v>157500</v>
      </c>
      <c r="E1899" s="2">
        <v>1189000</v>
      </c>
      <c r="F1899" s="2">
        <v>17920</v>
      </c>
      <c r="G1899" s="2">
        <v>337400</v>
      </c>
      <c r="H1899" s="2">
        <v>132000</v>
      </c>
      <c r="I1899" s="2">
        <v>158600</v>
      </c>
      <c r="J1899" s="2">
        <v>288100</v>
      </c>
      <c r="K1899" s="2">
        <v>1690000</v>
      </c>
      <c r="L1899" s="2">
        <v>96840</v>
      </c>
    </row>
    <row r="1900" spans="1:12" x14ac:dyDescent="0.2">
      <c r="A1900" t="s">
        <v>654</v>
      </c>
      <c r="B1900" t="s">
        <v>189</v>
      </c>
      <c r="C1900" s="3" t="s">
        <v>1144</v>
      </c>
      <c r="D1900" s="2">
        <v>3412000</v>
      </c>
      <c r="E1900" s="2">
        <v>1162000</v>
      </c>
      <c r="F1900" s="2">
        <v>0</v>
      </c>
      <c r="G1900" s="2">
        <v>1088000</v>
      </c>
      <c r="H1900" s="2">
        <v>2843000</v>
      </c>
      <c r="I1900" s="2">
        <v>1097000</v>
      </c>
      <c r="J1900" s="2">
        <v>973500</v>
      </c>
      <c r="K1900" s="2">
        <v>1189000</v>
      </c>
      <c r="L1900" s="2">
        <v>608300</v>
      </c>
    </row>
    <row r="1901" spans="1:12" x14ac:dyDescent="0.2">
      <c r="A1901" t="s">
        <v>654</v>
      </c>
      <c r="B1901" t="s">
        <v>189</v>
      </c>
      <c r="C1901" s="3" t="s">
        <v>1144</v>
      </c>
      <c r="D1901" s="2">
        <v>4599000</v>
      </c>
      <c r="E1901" s="2">
        <v>2331000</v>
      </c>
      <c r="F1901" s="2">
        <v>0</v>
      </c>
      <c r="G1901" s="2">
        <v>1808000</v>
      </c>
      <c r="H1901" s="2">
        <v>704200</v>
      </c>
      <c r="I1901" s="2">
        <v>676100</v>
      </c>
      <c r="J1901" s="2">
        <v>544100</v>
      </c>
      <c r="K1901" s="2">
        <v>1793000</v>
      </c>
      <c r="L1901" s="2">
        <v>1016000</v>
      </c>
    </row>
    <row r="1902" spans="1:12" x14ac:dyDescent="0.2">
      <c r="A1902" t="s">
        <v>654</v>
      </c>
      <c r="B1902" t="s">
        <v>189</v>
      </c>
      <c r="C1902" s="3" t="s">
        <v>1144</v>
      </c>
      <c r="D1902" s="2">
        <v>1426000</v>
      </c>
      <c r="E1902" s="2">
        <v>6605000</v>
      </c>
      <c r="F1902" s="2">
        <v>93570</v>
      </c>
      <c r="G1902" s="2">
        <v>1828000</v>
      </c>
      <c r="H1902" s="2">
        <v>462400</v>
      </c>
      <c r="I1902" s="2">
        <v>565000</v>
      </c>
      <c r="J1902" s="2">
        <v>851900</v>
      </c>
      <c r="K1902" s="2">
        <v>294500</v>
      </c>
      <c r="L1902" s="2">
        <v>756100</v>
      </c>
    </row>
    <row r="1903" spans="1:12" x14ac:dyDescent="0.2">
      <c r="A1903" t="s">
        <v>654</v>
      </c>
      <c r="B1903" t="s">
        <v>189</v>
      </c>
      <c r="C1903" s="3" t="s">
        <v>1144</v>
      </c>
      <c r="D1903" s="2">
        <v>3905000</v>
      </c>
      <c r="E1903" s="2">
        <v>2799000</v>
      </c>
      <c r="F1903" s="2">
        <v>4013000</v>
      </c>
      <c r="G1903" s="2">
        <v>3841000</v>
      </c>
      <c r="H1903" s="2">
        <v>4208000</v>
      </c>
      <c r="I1903" s="2">
        <v>35120000</v>
      </c>
      <c r="J1903" s="2">
        <v>19510000</v>
      </c>
      <c r="K1903" s="2">
        <v>4817000</v>
      </c>
      <c r="L1903" s="2">
        <v>5824000</v>
      </c>
    </row>
    <row r="1904" spans="1:12" x14ac:dyDescent="0.2">
      <c r="A1904" t="s">
        <v>654</v>
      </c>
      <c r="B1904" t="s">
        <v>189</v>
      </c>
      <c r="C1904" s="3" t="s">
        <v>1144</v>
      </c>
      <c r="D1904" s="2">
        <v>346200</v>
      </c>
      <c r="E1904" s="2">
        <v>1467000</v>
      </c>
      <c r="F1904" s="2">
        <v>124100</v>
      </c>
      <c r="G1904" s="2">
        <v>291500</v>
      </c>
      <c r="H1904" s="2">
        <v>1792000</v>
      </c>
      <c r="I1904" s="2">
        <v>408400</v>
      </c>
      <c r="J1904" s="2">
        <v>1778000</v>
      </c>
      <c r="K1904" s="2">
        <v>2239000</v>
      </c>
      <c r="L1904" s="2">
        <v>3219000</v>
      </c>
    </row>
    <row r="1905" spans="1:12" x14ac:dyDescent="0.2">
      <c r="A1905" t="s">
        <v>654</v>
      </c>
      <c r="B1905" t="s">
        <v>189</v>
      </c>
      <c r="C1905" s="3" t="s">
        <v>1144</v>
      </c>
      <c r="D1905" s="2">
        <v>1607000</v>
      </c>
      <c r="E1905" s="2">
        <v>1747000</v>
      </c>
      <c r="F1905" s="2">
        <v>335900</v>
      </c>
      <c r="G1905" s="2">
        <v>293100</v>
      </c>
      <c r="H1905" s="2">
        <v>2149000</v>
      </c>
      <c r="I1905" s="2">
        <v>2463000</v>
      </c>
      <c r="J1905" s="2">
        <v>2046000</v>
      </c>
      <c r="K1905" s="2">
        <v>7581000</v>
      </c>
      <c r="L1905" s="2">
        <v>788400</v>
      </c>
    </row>
    <row r="1906" spans="1:12" x14ac:dyDescent="0.2">
      <c r="A1906" t="s">
        <v>654</v>
      </c>
      <c r="B1906" t="s">
        <v>189</v>
      </c>
      <c r="C1906" s="3" t="s">
        <v>1144</v>
      </c>
      <c r="D1906" s="2">
        <v>1109000</v>
      </c>
      <c r="E1906" s="2">
        <v>2373000</v>
      </c>
      <c r="F1906" s="2">
        <v>60890</v>
      </c>
      <c r="G1906" s="2">
        <v>4610000</v>
      </c>
      <c r="H1906" s="2">
        <v>2648000</v>
      </c>
      <c r="I1906" s="2">
        <v>575100</v>
      </c>
      <c r="J1906" s="2">
        <v>2309000</v>
      </c>
      <c r="K1906" s="2">
        <v>4136000</v>
      </c>
      <c r="L1906" s="2">
        <v>675600</v>
      </c>
    </row>
    <row r="1907" spans="1:12" x14ac:dyDescent="0.2">
      <c r="A1907" t="s">
        <v>654</v>
      </c>
      <c r="B1907" t="s">
        <v>189</v>
      </c>
      <c r="C1907" s="3" t="s">
        <v>1144</v>
      </c>
      <c r="D1907" s="2">
        <v>1323000</v>
      </c>
      <c r="E1907" s="2">
        <v>3256000</v>
      </c>
      <c r="F1907" s="2">
        <v>356500</v>
      </c>
      <c r="G1907" s="2">
        <v>1419000</v>
      </c>
      <c r="H1907" s="2">
        <v>1048000</v>
      </c>
      <c r="I1907" s="2">
        <v>170800</v>
      </c>
      <c r="J1907" s="2">
        <v>170300</v>
      </c>
      <c r="K1907" s="2">
        <v>4002000</v>
      </c>
      <c r="L1907" s="2">
        <v>4726000</v>
      </c>
    </row>
    <row r="1908" spans="1:12" x14ac:dyDescent="0.2">
      <c r="A1908" t="s">
        <v>654</v>
      </c>
      <c r="B1908" t="s">
        <v>189</v>
      </c>
      <c r="C1908" s="3" t="s">
        <v>1144</v>
      </c>
      <c r="D1908" s="2">
        <v>607800</v>
      </c>
      <c r="E1908" s="2">
        <v>1704000</v>
      </c>
      <c r="F1908" s="2">
        <v>752500</v>
      </c>
      <c r="G1908" s="2">
        <v>822300</v>
      </c>
      <c r="H1908" s="2">
        <v>99730</v>
      </c>
      <c r="I1908" s="2">
        <v>2020000</v>
      </c>
      <c r="J1908" s="2">
        <v>2495000</v>
      </c>
      <c r="K1908" s="2">
        <v>1351000</v>
      </c>
      <c r="L1908" s="2">
        <v>2142000</v>
      </c>
    </row>
    <row r="1909" spans="1:12" x14ac:dyDescent="0.2">
      <c r="A1909" t="s">
        <v>654</v>
      </c>
      <c r="B1909" t="s">
        <v>189</v>
      </c>
      <c r="C1909" s="3" t="s">
        <v>1144</v>
      </c>
      <c r="D1909" s="2">
        <v>4345000</v>
      </c>
      <c r="E1909" s="2">
        <v>3547000</v>
      </c>
      <c r="F1909" s="2">
        <v>331900</v>
      </c>
      <c r="G1909" s="2">
        <v>999800</v>
      </c>
      <c r="H1909" s="2">
        <v>1920000</v>
      </c>
      <c r="I1909" s="2">
        <v>3298000</v>
      </c>
      <c r="J1909" s="2">
        <v>810900</v>
      </c>
      <c r="K1909" s="2">
        <v>1144000</v>
      </c>
      <c r="L1909" s="2">
        <v>1951000</v>
      </c>
    </row>
    <row r="1910" spans="1:12" x14ac:dyDescent="0.2">
      <c r="A1910" t="s">
        <v>654</v>
      </c>
      <c r="B1910" t="s">
        <v>189</v>
      </c>
      <c r="C1910" s="3" t="s">
        <v>1144</v>
      </c>
      <c r="D1910" s="2">
        <v>6418000</v>
      </c>
      <c r="E1910" s="2">
        <v>481000</v>
      </c>
      <c r="F1910" s="2">
        <v>339700</v>
      </c>
      <c r="G1910" s="2">
        <v>4837000</v>
      </c>
      <c r="H1910" s="2">
        <v>3685000</v>
      </c>
      <c r="I1910" s="2">
        <v>7389000</v>
      </c>
      <c r="J1910" s="2">
        <v>3273000</v>
      </c>
      <c r="K1910" s="2">
        <v>3821000</v>
      </c>
      <c r="L1910" s="2">
        <v>8430000</v>
      </c>
    </row>
    <row r="1911" spans="1:12" x14ac:dyDescent="0.2">
      <c r="A1911" t="s">
        <v>654</v>
      </c>
      <c r="B1911" t="s">
        <v>189</v>
      </c>
      <c r="C1911" s="3" t="s">
        <v>1144</v>
      </c>
      <c r="D1911" s="2">
        <v>3539000</v>
      </c>
      <c r="E1911" s="2">
        <v>15930000</v>
      </c>
      <c r="F1911" s="2">
        <v>1921000</v>
      </c>
      <c r="G1911" s="2">
        <v>296100</v>
      </c>
      <c r="H1911" s="2">
        <v>4591000</v>
      </c>
      <c r="I1911" s="2">
        <v>1971000</v>
      </c>
      <c r="J1911" s="2">
        <v>1802000</v>
      </c>
      <c r="K1911" s="2">
        <v>7751000</v>
      </c>
      <c r="L1911" s="2">
        <v>3179000</v>
      </c>
    </row>
    <row r="1912" spans="1:12" x14ac:dyDescent="0.2">
      <c r="A1912" t="s">
        <v>654</v>
      </c>
      <c r="B1912" t="s">
        <v>189</v>
      </c>
      <c r="C1912" s="3" t="s">
        <v>1144</v>
      </c>
      <c r="D1912" s="2">
        <v>97210000</v>
      </c>
      <c r="E1912" s="2">
        <v>10620000</v>
      </c>
      <c r="F1912" s="2">
        <v>13880000</v>
      </c>
      <c r="G1912" s="2">
        <v>22670000</v>
      </c>
      <c r="H1912" s="2">
        <v>55710000</v>
      </c>
      <c r="I1912" s="2">
        <v>135900000</v>
      </c>
      <c r="J1912" s="2">
        <v>11880000</v>
      </c>
      <c r="K1912" s="2">
        <v>7722000</v>
      </c>
      <c r="L1912" s="2">
        <v>181400000</v>
      </c>
    </row>
    <row r="1913" spans="1:12" x14ac:dyDescent="0.2">
      <c r="A1913" t="s">
        <v>188</v>
      </c>
      <c r="B1913" t="s">
        <v>189</v>
      </c>
      <c r="C1913" s="3" t="s">
        <v>1142</v>
      </c>
      <c r="D1913" s="2">
        <v>2778000</v>
      </c>
      <c r="E1913" s="2">
        <v>1208000</v>
      </c>
      <c r="F1913" s="2">
        <v>35900</v>
      </c>
      <c r="G1913" s="2">
        <v>0</v>
      </c>
      <c r="H1913" s="2">
        <v>445100</v>
      </c>
      <c r="I1913" s="2">
        <v>176300</v>
      </c>
      <c r="J1913" s="2">
        <v>295000</v>
      </c>
      <c r="K1913" s="2">
        <v>81640</v>
      </c>
      <c r="L1913" s="2">
        <v>427600</v>
      </c>
    </row>
    <row r="1914" spans="1:12" x14ac:dyDescent="0.2">
      <c r="A1914" t="s">
        <v>188</v>
      </c>
      <c r="B1914" t="s">
        <v>189</v>
      </c>
      <c r="C1914" s="3" t="s">
        <v>1142</v>
      </c>
      <c r="D1914" s="2">
        <v>842800</v>
      </c>
      <c r="E1914" s="2">
        <v>3140000</v>
      </c>
      <c r="F1914" s="2">
        <v>95890</v>
      </c>
      <c r="G1914" s="2">
        <v>0</v>
      </c>
      <c r="H1914" s="2">
        <v>1597000</v>
      </c>
      <c r="I1914" s="2">
        <v>558300</v>
      </c>
      <c r="J1914" s="2">
        <v>545500</v>
      </c>
      <c r="K1914" s="2">
        <v>154000</v>
      </c>
      <c r="L1914" s="2">
        <v>486500</v>
      </c>
    </row>
    <row r="1915" spans="1:12" x14ac:dyDescent="0.2">
      <c r="A1915" t="s">
        <v>188</v>
      </c>
      <c r="B1915" t="s">
        <v>189</v>
      </c>
      <c r="C1915" s="3" t="s">
        <v>1142</v>
      </c>
      <c r="D1915" s="2">
        <v>3130000</v>
      </c>
      <c r="E1915" s="2">
        <v>3533000</v>
      </c>
      <c r="F1915" s="2">
        <v>148200</v>
      </c>
      <c r="G1915" s="2">
        <v>46650</v>
      </c>
      <c r="H1915" s="2">
        <v>1027000</v>
      </c>
      <c r="I1915" s="2">
        <v>3143000</v>
      </c>
      <c r="J1915" s="2">
        <v>456200</v>
      </c>
      <c r="K1915" s="2">
        <v>104300</v>
      </c>
      <c r="L1915" s="2">
        <v>394800</v>
      </c>
    </row>
    <row r="1916" spans="1:12" x14ac:dyDescent="0.2">
      <c r="A1916" t="s">
        <v>188</v>
      </c>
      <c r="B1916" t="s">
        <v>189</v>
      </c>
      <c r="C1916" s="3" t="s">
        <v>1142</v>
      </c>
      <c r="D1916" s="2">
        <v>483300</v>
      </c>
      <c r="E1916" s="2">
        <v>307600</v>
      </c>
      <c r="F1916" s="2">
        <v>61670</v>
      </c>
      <c r="G1916" s="2">
        <v>39730</v>
      </c>
      <c r="H1916" s="2">
        <v>432900</v>
      </c>
      <c r="I1916" s="2">
        <v>4598000</v>
      </c>
      <c r="J1916" s="2">
        <v>3147000</v>
      </c>
      <c r="K1916" s="2">
        <v>238200</v>
      </c>
      <c r="L1916" s="2">
        <v>1238000</v>
      </c>
    </row>
    <row r="1917" spans="1:12" x14ac:dyDescent="0.2">
      <c r="A1917" t="s">
        <v>188</v>
      </c>
      <c r="B1917" t="s">
        <v>189</v>
      </c>
      <c r="C1917" s="3" t="s">
        <v>1142</v>
      </c>
      <c r="D1917" s="2">
        <v>1704000</v>
      </c>
      <c r="E1917" s="2">
        <v>1002000</v>
      </c>
      <c r="F1917" s="2">
        <v>84850</v>
      </c>
      <c r="G1917" s="2">
        <v>43380</v>
      </c>
      <c r="H1917" s="2">
        <v>1094000</v>
      </c>
      <c r="I1917" s="2">
        <v>3419000</v>
      </c>
      <c r="J1917" s="2">
        <v>714900</v>
      </c>
      <c r="K1917" s="2">
        <v>359200</v>
      </c>
      <c r="L1917" s="2">
        <v>725700</v>
      </c>
    </row>
    <row r="1918" spans="1:12" x14ac:dyDescent="0.2">
      <c r="A1918" t="s">
        <v>188</v>
      </c>
      <c r="B1918" t="s">
        <v>189</v>
      </c>
      <c r="C1918" s="3" t="s">
        <v>1142</v>
      </c>
      <c r="D1918" s="2">
        <v>1820000</v>
      </c>
      <c r="E1918" s="2">
        <v>716800</v>
      </c>
      <c r="F1918" s="2">
        <v>508200</v>
      </c>
      <c r="G1918" s="2">
        <v>77820</v>
      </c>
      <c r="H1918" s="2">
        <v>523000</v>
      </c>
      <c r="I1918" s="2">
        <v>428000</v>
      </c>
      <c r="J1918" s="2">
        <v>5691000</v>
      </c>
      <c r="K1918" s="2">
        <v>649800</v>
      </c>
      <c r="L1918" s="2">
        <v>1451000</v>
      </c>
    </row>
    <row r="1919" spans="1:12" x14ac:dyDescent="0.2">
      <c r="A1919" t="s">
        <v>188</v>
      </c>
      <c r="B1919" t="s">
        <v>189</v>
      </c>
      <c r="C1919" s="3" t="s">
        <v>1142</v>
      </c>
      <c r="D1919" s="2">
        <v>931600</v>
      </c>
      <c r="E1919" s="2">
        <v>1387000</v>
      </c>
      <c r="F1919" s="2">
        <v>246000</v>
      </c>
      <c r="G1919" s="2">
        <v>549900</v>
      </c>
      <c r="H1919" s="2">
        <v>816300</v>
      </c>
      <c r="I1919" s="2">
        <v>661100</v>
      </c>
      <c r="J1919" s="2">
        <v>1885000</v>
      </c>
      <c r="K1919" s="2">
        <v>2925000</v>
      </c>
      <c r="L1919" s="2">
        <v>1073000</v>
      </c>
    </row>
    <row r="1920" spans="1:12" x14ac:dyDescent="0.2">
      <c r="A1920" t="s">
        <v>188</v>
      </c>
      <c r="B1920" t="s">
        <v>189</v>
      </c>
      <c r="C1920" s="3" t="s">
        <v>1142</v>
      </c>
      <c r="D1920" s="2">
        <v>142900000</v>
      </c>
      <c r="E1920" s="2">
        <v>71790000</v>
      </c>
      <c r="F1920" s="2">
        <v>83360000</v>
      </c>
      <c r="G1920" s="2">
        <v>888300</v>
      </c>
      <c r="H1920" s="2">
        <v>73860000</v>
      </c>
      <c r="I1920" s="2">
        <v>675700000</v>
      </c>
      <c r="J1920" s="2">
        <v>9622000</v>
      </c>
      <c r="K1920" s="2">
        <v>106600000</v>
      </c>
      <c r="L1920" s="2">
        <v>64590000</v>
      </c>
    </row>
    <row r="1921" spans="1:12" x14ac:dyDescent="0.2">
      <c r="A1921" t="s">
        <v>188</v>
      </c>
      <c r="B1921" t="s">
        <v>189</v>
      </c>
      <c r="C1921" s="3" t="s">
        <v>1142</v>
      </c>
      <c r="D1921" s="2">
        <v>79580000</v>
      </c>
      <c r="E1921" s="2">
        <v>76560000</v>
      </c>
      <c r="F1921" s="2">
        <v>22000000</v>
      </c>
      <c r="G1921" s="2">
        <v>7619000</v>
      </c>
      <c r="H1921" s="2">
        <v>75260000</v>
      </c>
      <c r="I1921" s="2">
        <v>167300000</v>
      </c>
      <c r="J1921" s="2">
        <v>25270000</v>
      </c>
      <c r="K1921" s="2">
        <v>24460000</v>
      </c>
      <c r="L1921" s="2">
        <v>33260000</v>
      </c>
    </row>
    <row r="1922" spans="1:12" x14ac:dyDescent="0.2">
      <c r="A1922" t="s">
        <v>1434</v>
      </c>
      <c r="B1922" t="s">
        <v>189</v>
      </c>
      <c r="C1922" s="3" t="s">
        <v>1156</v>
      </c>
      <c r="D1922" s="2">
        <v>267400</v>
      </c>
      <c r="E1922" s="2">
        <v>154900</v>
      </c>
      <c r="F1922" s="2">
        <v>146800</v>
      </c>
      <c r="G1922" s="2">
        <v>47580</v>
      </c>
      <c r="H1922" s="2">
        <v>153800</v>
      </c>
      <c r="I1922" s="2">
        <v>19940000</v>
      </c>
      <c r="J1922" s="2">
        <v>325700</v>
      </c>
      <c r="K1922" s="2">
        <v>8280000</v>
      </c>
      <c r="L1922" s="2">
        <v>469000</v>
      </c>
    </row>
    <row r="1923" spans="1:12" x14ac:dyDescent="0.2">
      <c r="A1923" t="s">
        <v>384</v>
      </c>
      <c r="B1923" t="s">
        <v>189</v>
      </c>
      <c r="C1923" s="3" t="s">
        <v>1134</v>
      </c>
      <c r="D1923" s="2">
        <v>216300</v>
      </c>
      <c r="E1923" s="2">
        <v>169700</v>
      </c>
      <c r="F1923" s="2">
        <v>84470</v>
      </c>
      <c r="G1923" s="2">
        <v>15680</v>
      </c>
      <c r="H1923" s="2">
        <v>175100</v>
      </c>
      <c r="I1923" s="2">
        <v>35870</v>
      </c>
      <c r="J1923" s="2">
        <v>671500</v>
      </c>
      <c r="K1923" s="2">
        <v>99560</v>
      </c>
      <c r="L1923" s="2">
        <v>548400</v>
      </c>
    </row>
    <row r="1924" spans="1:12" x14ac:dyDescent="0.2">
      <c r="A1924" t="s">
        <v>384</v>
      </c>
      <c r="B1924" t="s">
        <v>189</v>
      </c>
      <c r="C1924" s="3" t="s">
        <v>1134</v>
      </c>
      <c r="D1924" s="2">
        <v>3121000</v>
      </c>
      <c r="E1924" s="2">
        <v>584100</v>
      </c>
      <c r="F1924" s="2">
        <v>471500</v>
      </c>
      <c r="G1924" s="2">
        <v>34420</v>
      </c>
      <c r="H1924" s="2">
        <v>773900</v>
      </c>
      <c r="I1924" s="2">
        <v>348000</v>
      </c>
      <c r="J1924" s="2">
        <v>650300</v>
      </c>
      <c r="K1924" s="2">
        <v>285100</v>
      </c>
      <c r="L1924" s="2">
        <v>1829000</v>
      </c>
    </row>
    <row r="1925" spans="1:12" x14ac:dyDescent="0.2">
      <c r="A1925" t="s">
        <v>384</v>
      </c>
      <c r="B1925" t="s">
        <v>189</v>
      </c>
      <c r="C1925" s="3" t="s">
        <v>1134</v>
      </c>
      <c r="D1925" s="2">
        <v>733000</v>
      </c>
      <c r="E1925" s="2">
        <v>257100</v>
      </c>
      <c r="F1925" s="2">
        <v>1167000</v>
      </c>
      <c r="G1925" s="2">
        <v>269800</v>
      </c>
      <c r="H1925" s="2">
        <v>953400</v>
      </c>
      <c r="I1925" s="2">
        <v>247000</v>
      </c>
      <c r="J1925" s="2">
        <v>1061000</v>
      </c>
      <c r="K1925" s="2">
        <v>283000</v>
      </c>
      <c r="L1925" s="2">
        <v>3610000</v>
      </c>
    </row>
    <row r="1926" spans="1:12" x14ac:dyDescent="0.2">
      <c r="A1926" t="s">
        <v>384</v>
      </c>
      <c r="B1926" t="s">
        <v>189</v>
      </c>
      <c r="C1926" s="3" t="s">
        <v>1134</v>
      </c>
      <c r="D1926" s="2">
        <v>2065000</v>
      </c>
      <c r="E1926" s="2">
        <v>915700</v>
      </c>
      <c r="F1926" s="2">
        <v>298200</v>
      </c>
      <c r="G1926" s="2">
        <v>91990</v>
      </c>
      <c r="H1926" s="2">
        <v>489600</v>
      </c>
      <c r="I1926" s="2">
        <v>970100</v>
      </c>
      <c r="J1926" s="2">
        <v>448200</v>
      </c>
      <c r="K1926" s="2">
        <v>1821000</v>
      </c>
      <c r="L1926" s="2">
        <v>824400</v>
      </c>
    </row>
    <row r="1927" spans="1:12" x14ac:dyDescent="0.2">
      <c r="A1927" t="s">
        <v>384</v>
      </c>
      <c r="B1927" t="s">
        <v>189</v>
      </c>
      <c r="C1927" s="3" t="s">
        <v>1134</v>
      </c>
      <c r="D1927" s="2">
        <v>3226000</v>
      </c>
      <c r="E1927" s="2">
        <v>2095000</v>
      </c>
      <c r="F1927" s="2">
        <v>998500</v>
      </c>
      <c r="G1927" s="2">
        <v>77530</v>
      </c>
      <c r="H1927" s="2">
        <v>1480000</v>
      </c>
      <c r="I1927" s="2">
        <v>2882000</v>
      </c>
      <c r="J1927" s="2">
        <v>1811000</v>
      </c>
      <c r="K1927" s="2">
        <v>421300</v>
      </c>
      <c r="L1927" s="2">
        <v>4881000</v>
      </c>
    </row>
    <row r="1928" spans="1:12" x14ac:dyDescent="0.2">
      <c r="A1928" t="s">
        <v>384</v>
      </c>
      <c r="B1928" t="s">
        <v>189</v>
      </c>
      <c r="C1928" s="3" t="s">
        <v>1134</v>
      </c>
      <c r="D1928" s="2">
        <v>282800</v>
      </c>
      <c r="E1928" s="2">
        <v>1105000</v>
      </c>
      <c r="F1928" s="2">
        <v>403100</v>
      </c>
      <c r="G1928" s="2">
        <v>737100</v>
      </c>
      <c r="H1928" s="2">
        <v>1641000</v>
      </c>
      <c r="I1928" s="2">
        <v>1492000</v>
      </c>
      <c r="J1928" s="2">
        <v>2906000</v>
      </c>
      <c r="K1928" s="2">
        <v>974000</v>
      </c>
      <c r="L1928" s="2">
        <v>3568000</v>
      </c>
    </row>
    <row r="1929" spans="1:12" x14ac:dyDescent="0.2">
      <c r="A1929" t="s">
        <v>384</v>
      </c>
      <c r="B1929" t="s">
        <v>189</v>
      </c>
      <c r="C1929" s="3" t="s">
        <v>1134</v>
      </c>
      <c r="D1929" s="2">
        <v>1556000</v>
      </c>
      <c r="E1929" s="2">
        <v>2803000</v>
      </c>
      <c r="F1929" s="2">
        <v>1707000</v>
      </c>
      <c r="G1929" s="2">
        <v>362400</v>
      </c>
      <c r="H1929" s="2">
        <v>2637000</v>
      </c>
      <c r="I1929" s="2">
        <v>511700</v>
      </c>
      <c r="J1929" s="2">
        <v>915400</v>
      </c>
      <c r="K1929" s="2">
        <v>3210000</v>
      </c>
      <c r="L1929" s="2">
        <v>2924000</v>
      </c>
    </row>
    <row r="1930" spans="1:12" x14ac:dyDescent="0.2">
      <c r="A1930" t="s">
        <v>384</v>
      </c>
      <c r="B1930" t="s">
        <v>189</v>
      </c>
      <c r="C1930" s="3" t="s">
        <v>1134</v>
      </c>
      <c r="D1930" s="2">
        <v>680000</v>
      </c>
      <c r="E1930" s="2">
        <v>3776000</v>
      </c>
      <c r="F1930" s="2">
        <v>8094000</v>
      </c>
      <c r="G1930" s="2">
        <v>614100</v>
      </c>
      <c r="H1930" s="2">
        <v>541200</v>
      </c>
      <c r="I1930" s="2">
        <v>3584000</v>
      </c>
      <c r="J1930" s="2">
        <v>2705000</v>
      </c>
      <c r="K1930" s="2">
        <v>6286000</v>
      </c>
      <c r="L1930" s="2">
        <v>2627000</v>
      </c>
    </row>
    <row r="1931" spans="1:12" x14ac:dyDescent="0.2">
      <c r="A1931" t="s">
        <v>384</v>
      </c>
      <c r="B1931" t="s">
        <v>189</v>
      </c>
      <c r="C1931" s="3" t="s">
        <v>1134</v>
      </c>
      <c r="D1931" s="2">
        <v>389200</v>
      </c>
      <c r="E1931" s="2">
        <v>933800</v>
      </c>
      <c r="F1931" s="2">
        <v>1128000</v>
      </c>
      <c r="G1931" s="2">
        <v>458700</v>
      </c>
      <c r="H1931" s="2">
        <v>961900</v>
      </c>
      <c r="I1931" s="2">
        <v>2282000</v>
      </c>
      <c r="J1931" s="2">
        <v>2492000</v>
      </c>
      <c r="K1931" s="2">
        <v>3901000</v>
      </c>
      <c r="L1931" s="2">
        <v>5609000</v>
      </c>
    </row>
    <row r="1932" spans="1:12" x14ac:dyDescent="0.2">
      <c r="A1932" t="s">
        <v>384</v>
      </c>
      <c r="B1932" t="s">
        <v>189</v>
      </c>
      <c r="C1932" s="3" t="s">
        <v>1134</v>
      </c>
      <c r="D1932" s="2">
        <v>2089000</v>
      </c>
      <c r="E1932" s="2">
        <v>197100</v>
      </c>
      <c r="F1932" s="2">
        <v>1428000</v>
      </c>
      <c r="G1932" s="2">
        <v>1637000</v>
      </c>
      <c r="H1932" s="2">
        <v>7846000</v>
      </c>
      <c r="I1932" s="2">
        <v>724700</v>
      </c>
      <c r="J1932" s="2">
        <v>1795000</v>
      </c>
      <c r="K1932" s="2">
        <v>1522000</v>
      </c>
      <c r="L1932" s="2">
        <v>1732000</v>
      </c>
    </row>
    <row r="1933" spans="1:12" x14ac:dyDescent="0.2">
      <c r="A1933" t="s">
        <v>384</v>
      </c>
      <c r="B1933" t="s">
        <v>189</v>
      </c>
      <c r="C1933" s="3" t="s">
        <v>1134</v>
      </c>
      <c r="D1933" s="2">
        <v>2077000</v>
      </c>
      <c r="E1933" s="2">
        <v>1194000</v>
      </c>
      <c r="F1933" s="2">
        <v>6217000</v>
      </c>
      <c r="G1933" s="2">
        <v>2500000</v>
      </c>
      <c r="H1933" s="2">
        <v>5027000</v>
      </c>
      <c r="I1933" s="2">
        <v>329100</v>
      </c>
      <c r="J1933" s="2">
        <v>1381000</v>
      </c>
      <c r="K1933" s="2">
        <v>4455000</v>
      </c>
      <c r="L1933" s="2">
        <v>2712000</v>
      </c>
    </row>
    <row r="1934" spans="1:12" x14ac:dyDescent="0.2">
      <c r="A1934" t="s">
        <v>384</v>
      </c>
      <c r="B1934" t="s">
        <v>189</v>
      </c>
      <c r="C1934" s="3" t="s">
        <v>1134</v>
      </c>
      <c r="D1934" s="2">
        <v>4537000</v>
      </c>
      <c r="E1934" s="2">
        <v>580000</v>
      </c>
      <c r="F1934" s="2">
        <v>776400</v>
      </c>
      <c r="G1934" s="2">
        <v>417900</v>
      </c>
      <c r="H1934" s="2">
        <v>507400</v>
      </c>
      <c r="I1934" s="2">
        <v>1572000</v>
      </c>
      <c r="J1934" s="2">
        <v>2343000</v>
      </c>
      <c r="K1934" s="2">
        <v>2661000</v>
      </c>
      <c r="L1934" s="2">
        <v>3369000</v>
      </c>
    </row>
    <row r="1935" spans="1:12" x14ac:dyDescent="0.2">
      <c r="A1935" t="s">
        <v>384</v>
      </c>
      <c r="B1935" t="s">
        <v>189</v>
      </c>
      <c r="C1935" s="3" t="s">
        <v>1134</v>
      </c>
      <c r="D1935" s="2">
        <v>3394000</v>
      </c>
      <c r="E1935" s="2">
        <v>3120000</v>
      </c>
      <c r="F1935" s="2">
        <v>2841000</v>
      </c>
      <c r="G1935" s="2">
        <v>5103000</v>
      </c>
      <c r="H1935" s="2">
        <v>4248000</v>
      </c>
      <c r="I1935" s="2">
        <v>2297000</v>
      </c>
      <c r="J1935" s="2">
        <v>1455000</v>
      </c>
      <c r="K1935" s="2">
        <v>6775000</v>
      </c>
      <c r="L1935" s="2">
        <v>2564000</v>
      </c>
    </row>
    <row r="1936" spans="1:12" x14ac:dyDescent="0.2">
      <c r="A1936" t="s">
        <v>384</v>
      </c>
      <c r="B1936" t="s">
        <v>189</v>
      </c>
      <c r="C1936" s="3" t="s">
        <v>1134</v>
      </c>
      <c r="D1936" s="2">
        <v>1753000</v>
      </c>
      <c r="E1936" s="2">
        <v>1546000</v>
      </c>
      <c r="F1936" s="2">
        <v>1127000</v>
      </c>
      <c r="G1936" s="2">
        <v>422200</v>
      </c>
      <c r="H1936" s="2">
        <v>713500</v>
      </c>
      <c r="I1936" s="2">
        <v>649600</v>
      </c>
      <c r="J1936" s="2">
        <v>857700</v>
      </c>
      <c r="K1936" s="2">
        <v>1749000</v>
      </c>
      <c r="L1936" s="2">
        <v>951400</v>
      </c>
    </row>
    <row r="1937" spans="1:12" x14ac:dyDescent="0.2">
      <c r="A1937" t="s">
        <v>384</v>
      </c>
      <c r="B1937" t="s">
        <v>189</v>
      </c>
      <c r="C1937" s="3" t="s">
        <v>1134</v>
      </c>
      <c r="D1937" s="2">
        <v>1029000</v>
      </c>
      <c r="E1937" s="2">
        <v>803700</v>
      </c>
      <c r="F1937" s="2">
        <v>251800</v>
      </c>
      <c r="G1937" s="2">
        <v>6005000</v>
      </c>
      <c r="H1937" s="2">
        <v>1624000</v>
      </c>
      <c r="I1937" s="2">
        <v>4430000</v>
      </c>
      <c r="J1937" s="2">
        <v>608300</v>
      </c>
      <c r="K1937" s="2">
        <v>3208000</v>
      </c>
      <c r="L1937" s="2">
        <v>8336000</v>
      </c>
    </row>
    <row r="1938" spans="1:12" x14ac:dyDescent="0.2">
      <c r="A1938" t="s">
        <v>384</v>
      </c>
      <c r="B1938" t="s">
        <v>189</v>
      </c>
      <c r="C1938" s="3" t="s">
        <v>1134</v>
      </c>
      <c r="D1938" s="2">
        <v>750800</v>
      </c>
      <c r="E1938" s="2">
        <v>1483000</v>
      </c>
      <c r="F1938" s="2">
        <v>455900</v>
      </c>
      <c r="G1938" s="2">
        <v>848300</v>
      </c>
      <c r="H1938" s="2">
        <v>958600</v>
      </c>
      <c r="I1938" s="2">
        <v>739700</v>
      </c>
      <c r="J1938" s="2">
        <v>9208000</v>
      </c>
      <c r="K1938" s="2">
        <v>6524000</v>
      </c>
      <c r="L1938" s="2">
        <v>3142000</v>
      </c>
    </row>
    <row r="1939" spans="1:12" x14ac:dyDescent="0.2">
      <c r="A1939" t="s">
        <v>384</v>
      </c>
      <c r="B1939" t="s">
        <v>189</v>
      </c>
      <c r="C1939" s="3" t="s">
        <v>1134</v>
      </c>
      <c r="D1939" s="2">
        <v>49860000</v>
      </c>
      <c r="E1939" s="2">
        <v>22490000</v>
      </c>
      <c r="F1939" s="2">
        <v>19680000</v>
      </c>
      <c r="G1939" s="2">
        <v>4006000</v>
      </c>
      <c r="H1939" s="2">
        <v>6272000</v>
      </c>
      <c r="I1939" s="2">
        <v>63880000</v>
      </c>
      <c r="J1939" s="2">
        <v>116200000</v>
      </c>
      <c r="K1939" s="2">
        <v>23650000</v>
      </c>
      <c r="L1939" s="2">
        <v>58190000</v>
      </c>
    </row>
    <row r="1940" spans="1:12" x14ac:dyDescent="0.2">
      <c r="A1940" t="s">
        <v>384</v>
      </c>
      <c r="B1940" t="s">
        <v>189</v>
      </c>
      <c r="C1940" s="3" t="s">
        <v>1134</v>
      </c>
      <c r="D1940" s="2">
        <v>135900000</v>
      </c>
      <c r="E1940" s="2">
        <v>125000000</v>
      </c>
      <c r="F1940" s="2">
        <v>190400000</v>
      </c>
      <c r="G1940" s="2">
        <v>49780000</v>
      </c>
      <c r="H1940" s="2">
        <v>226100000</v>
      </c>
      <c r="I1940" s="2">
        <v>1315000000</v>
      </c>
      <c r="J1940" s="2">
        <v>427700000</v>
      </c>
      <c r="K1940" s="2">
        <v>121100000</v>
      </c>
      <c r="L1940" s="2">
        <v>307700000</v>
      </c>
    </row>
    <row r="1941" spans="1:12" x14ac:dyDescent="0.2">
      <c r="A1941" t="s">
        <v>384</v>
      </c>
      <c r="B1941" t="s">
        <v>189</v>
      </c>
      <c r="C1941" s="3" t="s">
        <v>1134</v>
      </c>
      <c r="D1941" s="2">
        <v>32870000</v>
      </c>
      <c r="E1941" s="2">
        <v>10410000</v>
      </c>
      <c r="F1941" s="2">
        <v>18510000</v>
      </c>
      <c r="G1941" s="2">
        <v>9569000</v>
      </c>
      <c r="H1941" s="2">
        <v>27720000</v>
      </c>
      <c r="I1941" s="2">
        <v>174100000</v>
      </c>
      <c r="J1941" s="2">
        <v>2856000</v>
      </c>
      <c r="K1941" s="2">
        <v>28220000</v>
      </c>
      <c r="L1941" s="2">
        <v>43860000</v>
      </c>
    </row>
    <row r="1942" spans="1:12" x14ac:dyDescent="0.2">
      <c r="A1942" t="s">
        <v>384</v>
      </c>
      <c r="B1942" t="s">
        <v>189</v>
      </c>
      <c r="C1942" s="3" t="s">
        <v>1134</v>
      </c>
      <c r="D1942" s="2">
        <v>347800000</v>
      </c>
      <c r="E1942" s="2">
        <v>258500000</v>
      </c>
      <c r="F1942" s="2">
        <v>150400000</v>
      </c>
      <c r="G1942" s="2">
        <v>83880000</v>
      </c>
      <c r="H1942" s="2">
        <v>253400000</v>
      </c>
      <c r="I1942" s="2">
        <v>1828000000</v>
      </c>
      <c r="J1942" s="2">
        <v>249900000</v>
      </c>
      <c r="K1942" s="2">
        <v>75240000</v>
      </c>
      <c r="L1942" s="2">
        <v>130400000</v>
      </c>
    </row>
    <row r="1943" spans="1:12" x14ac:dyDescent="0.2">
      <c r="A1943" t="s">
        <v>304</v>
      </c>
      <c r="B1943" t="s">
        <v>189</v>
      </c>
      <c r="C1943" s="3" t="s">
        <v>1135</v>
      </c>
      <c r="D1943" s="2">
        <v>1091000</v>
      </c>
      <c r="E1943" s="2">
        <v>115600</v>
      </c>
      <c r="F1943" s="2">
        <v>389300</v>
      </c>
      <c r="G1943" s="2">
        <v>149100</v>
      </c>
      <c r="H1943" s="2">
        <v>515100</v>
      </c>
      <c r="I1943" s="2">
        <v>750000</v>
      </c>
      <c r="J1943" s="2">
        <v>300000</v>
      </c>
      <c r="K1943" s="2">
        <v>1337000</v>
      </c>
      <c r="L1943" s="2">
        <v>2015000</v>
      </c>
    </row>
    <row r="1944" spans="1:12" x14ac:dyDescent="0.2">
      <c r="A1944" t="s">
        <v>304</v>
      </c>
      <c r="B1944" t="s">
        <v>189</v>
      </c>
      <c r="C1944" s="3" t="s">
        <v>1135</v>
      </c>
      <c r="D1944" s="2">
        <v>913900</v>
      </c>
      <c r="E1944" s="2">
        <v>1102000</v>
      </c>
      <c r="F1944" s="2">
        <v>44660</v>
      </c>
      <c r="G1944" s="2">
        <v>338300</v>
      </c>
      <c r="H1944" s="2">
        <v>456600</v>
      </c>
      <c r="I1944" s="2">
        <v>41870</v>
      </c>
      <c r="J1944" s="2">
        <v>521800</v>
      </c>
      <c r="K1944" s="2">
        <v>490700</v>
      </c>
      <c r="L1944" s="2">
        <v>865800</v>
      </c>
    </row>
    <row r="1945" spans="1:12" x14ac:dyDescent="0.2">
      <c r="A1945" t="s">
        <v>304</v>
      </c>
      <c r="B1945" t="s">
        <v>189</v>
      </c>
      <c r="C1945" s="3" t="s">
        <v>1135</v>
      </c>
      <c r="D1945" s="2">
        <v>250800</v>
      </c>
      <c r="E1945" s="2">
        <v>170800</v>
      </c>
      <c r="F1945" s="2">
        <v>552000</v>
      </c>
      <c r="G1945" s="2">
        <v>212100</v>
      </c>
      <c r="H1945" s="2">
        <v>395300</v>
      </c>
      <c r="I1945" s="2">
        <v>522800</v>
      </c>
      <c r="J1945" s="2">
        <v>1185000</v>
      </c>
      <c r="K1945" s="2">
        <v>384600</v>
      </c>
      <c r="L1945" s="2">
        <v>1830000</v>
      </c>
    </row>
    <row r="1946" spans="1:12" x14ac:dyDescent="0.2">
      <c r="A1946" t="s">
        <v>304</v>
      </c>
      <c r="B1946" t="s">
        <v>189</v>
      </c>
      <c r="C1946" s="3" t="s">
        <v>1135</v>
      </c>
      <c r="D1946" s="2">
        <v>1523000</v>
      </c>
      <c r="E1946" s="2">
        <v>123600</v>
      </c>
      <c r="F1946" s="2">
        <v>889400</v>
      </c>
      <c r="G1946" s="2">
        <v>1619000</v>
      </c>
      <c r="H1946" s="2">
        <v>822600</v>
      </c>
      <c r="I1946" s="2">
        <v>1142000</v>
      </c>
      <c r="J1946" s="2">
        <v>20320</v>
      </c>
      <c r="K1946" s="2">
        <v>1475000</v>
      </c>
      <c r="L1946" s="2">
        <v>3133000</v>
      </c>
    </row>
    <row r="1947" spans="1:12" x14ac:dyDescent="0.2">
      <c r="A1947" t="s">
        <v>304</v>
      </c>
      <c r="B1947" t="s">
        <v>189</v>
      </c>
      <c r="C1947" s="3" t="s">
        <v>1135</v>
      </c>
      <c r="D1947" s="2">
        <v>3499000</v>
      </c>
      <c r="E1947" s="2">
        <v>1361000</v>
      </c>
      <c r="F1947" s="2">
        <v>1584000</v>
      </c>
      <c r="G1947" s="2">
        <v>309500</v>
      </c>
      <c r="H1947" s="2">
        <v>1364000</v>
      </c>
      <c r="I1947" s="2">
        <v>2920000</v>
      </c>
      <c r="J1947" s="2">
        <v>2387000</v>
      </c>
      <c r="K1947" s="2">
        <v>685500</v>
      </c>
      <c r="L1947" s="2">
        <v>2054000</v>
      </c>
    </row>
    <row r="1948" spans="1:12" x14ac:dyDescent="0.2">
      <c r="A1948" t="s">
        <v>304</v>
      </c>
      <c r="B1948" t="s">
        <v>189</v>
      </c>
      <c r="C1948" s="3" t="s">
        <v>1135</v>
      </c>
      <c r="D1948" s="2">
        <v>3483000</v>
      </c>
      <c r="E1948" s="2">
        <v>9181000</v>
      </c>
      <c r="F1948" s="2">
        <v>713900</v>
      </c>
      <c r="G1948" s="2">
        <v>536700</v>
      </c>
      <c r="H1948" s="2">
        <v>706300</v>
      </c>
      <c r="I1948" s="2">
        <v>760500</v>
      </c>
      <c r="J1948" s="2">
        <v>2420000</v>
      </c>
      <c r="K1948" s="2">
        <v>2835000</v>
      </c>
      <c r="L1948" s="2">
        <v>1287000</v>
      </c>
    </row>
    <row r="1949" spans="1:12" x14ac:dyDescent="0.2">
      <c r="A1949" t="s">
        <v>304</v>
      </c>
      <c r="B1949" t="s">
        <v>189</v>
      </c>
      <c r="C1949" s="3" t="s">
        <v>1135</v>
      </c>
      <c r="D1949" s="2">
        <v>4387000</v>
      </c>
      <c r="E1949" s="2">
        <v>551900</v>
      </c>
      <c r="F1949" s="2">
        <v>316500</v>
      </c>
      <c r="G1949" s="2">
        <v>1017000</v>
      </c>
      <c r="H1949" s="2">
        <v>4273000</v>
      </c>
      <c r="I1949" s="2">
        <v>1218000</v>
      </c>
      <c r="J1949" s="2">
        <v>1349000</v>
      </c>
      <c r="K1949" s="2">
        <v>4483000</v>
      </c>
      <c r="L1949" s="2">
        <v>3383000</v>
      </c>
    </row>
    <row r="1950" spans="1:12" x14ac:dyDescent="0.2">
      <c r="A1950" t="s">
        <v>304</v>
      </c>
      <c r="B1950" t="s">
        <v>189</v>
      </c>
      <c r="C1950" s="3" t="s">
        <v>1135</v>
      </c>
      <c r="D1950" s="2">
        <v>6326000</v>
      </c>
      <c r="E1950" s="2">
        <v>5335000</v>
      </c>
      <c r="F1950" s="2">
        <v>2842000</v>
      </c>
      <c r="G1950" s="2">
        <v>6958000</v>
      </c>
      <c r="H1950" s="2">
        <v>12440000</v>
      </c>
      <c r="I1950" s="2">
        <v>2188000</v>
      </c>
      <c r="J1950" s="2">
        <v>389600</v>
      </c>
      <c r="K1950" s="2">
        <v>560000</v>
      </c>
      <c r="L1950" s="2">
        <v>7220000</v>
      </c>
    </row>
    <row r="1951" spans="1:12" x14ac:dyDescent="0.2">
      <c r="A1951" t="s">
        <v>304</v>
      </c>
      <c r="B1951" t="s">
        <v>189</v>
      </c>
      <c r="C1951" s="3" t="s">
        <v>1135</v>
      </c>
      <c r="D1951" s="2">
        <v>424200</v>
      </c>
      <c r="E1951" s="2">
        <v>3405000</v>
      </c>
      <c r="F1951" s="2">
        <v>2077000</v>
      </c>
      <c r="G1951" s="2">
        <v>539100</v>
      </c>
      <c r="H1951" s="2">
        <v>4955000</v>
      </c>
      <c r="I1951" s="2">
        <v>7218000</v>
      </c>
      <c r="J1951" s="2">
        <v>1322000</v>
      </c>
      <c r="K1951" s="2">
        <v>1673000</v>
      </c>
      <c r="L1951" s="2">
        <v>21530000</v>
      </c>
    </row>
    <row r="1952" spans="1:12" x14ac:dyDescent="0.2">
      <c r="A1952" t="s">
        <v>304</v>
      </c>
      <c r="B1952" t="s">
        <v>189</v>
      </c>
      <c r="C1952" s="3" t="s">
        <v>1135</v>
      </c>
      <c r="D1952" s="2">
        <v>11670000</v>
      </c>
      <c r="E1952" s="2">
        <v>894900</v>
      </c>
      <c r="F1952" s="2">
        <v>3277000</v>
      </c>
      <c r="G1952" s="2">
        <v>473100</v>
      </c>
      <c r="H1952" s="2">
        <v>5124000</v>
      </c>
      <c r="I1952" s="2">
        <v>11060000</v>
      </c>
      <c r="J1952" s="2">
        <v>2063000</v>
      </c>
      <c r="K1952" s="2">
        <v>5020000</v>
      </c>
      <c r="L1952" s="2">
        <v>6077000</v>
      </c>
    </row>
    <row r="1953" spans="1:12" x14ac:dyDescent="0.2">
      <c r="A1953" t="s">
        <v>304</v>
      </c>
      <c r="B1953" t="s">
        <v>189</v>
      </c>
      <c r="C1953" s="3" t="s">
        <v>1135</v>
      </c>
      <c r="D1953" s="2">
        <v>4819000</v>
      </c>
      <c r="E1953" s="2">
        <v>348600</v>
      </c>
      <c r="F1953" s="2">
        <v>1214000</v>
      </c>
      <c r="G1953" s="2">
        <v>3200000</v>
      </c>
      <c r="H1953" s="2">
        <v>8373000</v>
      </c>
      <c r="I1953" s="2">
        <v>1372000</v>
      </c>
      <c r="J1953" s="2">
        <v>706100</v>
      </c>
      <c r="K1953" s="2">
        <v>2133000</v>
      </c>
      <c r="L1953" s="2">
        <v>11460000</v>
      </c>
    </row>
    <row r="1954" spans="1:12" x14ac:dyDescent="0.2">
      <c r="A1954" t="s">
        <v>304</v>
      </c>
      <c r="B1954" t="s">
        <v>189</v>
      </c>
      <c r="C1954" s="3" t="s">
        <v>1135</v>
      </c>
      <c r="D1954" s="2">
        <v>37150000</v>
      </c>
      <c r="E1954" s="2">
        <v>10070000</v>
      </c>
      <c r="F1954" s="2">
        <v>38910000</v>
      </c>
      <c r="G1954" s="2">
        <v>9807000</v>
      </c>
      <c r="H1954" s="2">
        <v>17960000</v>
      </c>
      <c r="I1954" s="2">
        <v>18570000</v>
      </c>
      <c r="J1954" s="2">
        <v>16580000</v>
      </c>
      <c r="K1954" s="2">
        <v>11600000</v>
      </c>
      <c r="L1954" s="2">
        <v>10610000</v>
      </c>
    </row>
    <row r="1955" spans="1:12" x14ac:dyDescent="0.2">
      <c r="A1955" t="s">
        <v>304</v>
      </c>
      <c r="B1955" t="s">
        <v>189</v>
      </c>
      <c r="C1955" s="3" t="s">
        <v>1135</v>
      </c>
      <c r="D1955" s="2">
        <v>31460000</v>
      </c>
      <c r="E1955" s="2">
        <v>18200000</v>
      </c>
      <c r="F1955" s="2">
        <v>5855000</v>
      </c>
      <c r="G1955" s="2">
        <v>7815000</v>
      </c>
      <c r="H1955" s="2">
        <v>14070000</v>
      </c>
      <c r="I1955" s="2">
        <v>34580000</v>
      </c>
      <c r="J1955" s="2">
        <v>5444000</v>
      </c>
      <c r="K1955" s="2">
        <v>81920000</v>
      </c>
      <c r="L1955" s="2">
        <v>5701000</v>
      </c>
    </row>
    <row r="1956" spans="1:12" x14ac:dyDescent="0.2">
      <c r="A1956" t="s">
        <v>304</v>
      </c>
      <c r="B1956" t="s">
        <v>189</v>
      </c>
      <c r="C1956" s="3" t="s">
        <v>1135</v>
      </c>
      <c r="D1956" s="2">
        <v>101300000</v>
      </c>
      <c r="E1956" s="2">
        <v>84270000</v>
      </c>
      <c r="F1956" s="2">
        <v>157200000</v>
      </c>
      <c r="G1956" s="2">
        <v>51050000</v>
      </c>
      <c r="H1956" s="2">
        <v>120000000</v>
      </c>
      <c r="I1956" s="2">
        <v>1531000000</v>
      </c>
      <c r="J1956" s="2">
        <v>50690000</v>
      </c>
      <c r="K1956" s="2">
        <v>131500000</v>
      </c>
      <c r="L1956" s="2">
        <v>312600000</v>
      </c>
    </row>
    <row r="1957" spans="1:12" x14ac:dyDescent="0.2">
      <c r="A1957" t="s">
        <v>1436</v>
      </c>
      <c r="B1957" t="s">
        <v>189</v>
      </c>
      <c r="C1957" s="3" t="s">
        <v>1151</v>
      </c>
      <c r="D1957" s="2">
        <v>28310000</v>
      </c>
      <c r="E1957" s="2">
        <v>31960000</v>
      </c>
      <c r="F1957" s="2">
        <v>47240000</v>
      </c>
      <c r="G1957" s="2">
        <v>2835000</v>
      </c>
      <c r="H1957" s="2">
        <v>15590000</v>
      </c>
      <c r="I1957" s="2">
        <v>46710000</v>
      </c>
      <c r="J1957" s="2">
        <v>11900000</v>
      </c>
      <c r="K1957" s="2">
        <v>55500000</v>
      </c>
      <c r="L1957" s="2">
        <v>35290000</v>
      </c>
    </row>
    <row r="1958" spans="1:12" x14ac:dyDescent="0.2">
      <c r="A1958" t="s">
        <v>584</v>
      </c>
      <c r="B1958" t="s">
        <v>189</v>
      </c>
      <c r="C1958" s="3" t="s">
        <v>1143</v>
      </c>
      <c r="D1958" s="2">
        <v>49680000</v>
      </c>
      <c r="E1958" s="2">
        <v>17260000</v>
      </c>
      <c r="F1958" s="2">
        <v>9660000</v>
      </c>
      <c r="G1958" s="2">
        <v>12390000</v>
      </c>
      <c r="H1958" s="2">
        <v>37920000</v>
      </c>
      <c r="I1958" s="2">
        <v>154400000</v>
      </c>
      <c r="J1958" s="2">
        <v>8527000</v>
      </c>
      <c r="K1958" s="2">
        <v>21580000</v>
      </c>
      <c r="L1958" s="2">
        <v>14900000</v>
      </c>
    </row>
    <row r="1959" spans="1:12" x14ac:dyDescent="0.2">
      <c r="A1959" t="s">
        <v>1437</v>
      </c>
      <c r="B1959" t="s">
        <v>189</v>
      </c>
      <c r="C1959" s="3" t="s">
        <v>1150</v>
      </c>
      <c r="D1959" s="2">
        <v>385700000</v>
      </c>
      <c r="E1959" s="2">
        <v>524100000</v>
      </c>
      <c r="F1959" s="2">
        <v>331500000</v>
      </c>
      <c r="G1959" s="2">
        <v>154200000</v>
      </c>
      <c r="H1959" s="2">
        <v>262500000</v>
      </c>
      <c r="I1959" s="2">
        <v>1531000000</v>
      </c>
      <c r="J1959" s="2">
        <v>323300000</v>
      </c>
      <c r="K1959" s="2">
        <v>218600000</v>
      </c>
      <c r="L1959" s="2">
        <v>232600000</v>
      </c>
    </row>
    <row r="1960" spans="1:12" x14ac:dyDescent="0.2">
      <c r="A1960" t="s">
        <v>610</v>
      </c>
      <c r="B1960" t="s">
        <v>189</v>
      </c>
      <c r="C1960" s="3" t="s">
        <v>1155</v>
      </c>
      <c r="D1960" s="2">
        <v>28080000</v>
      </c>
      <c r="E1960" s="2">
        <v>12200000</v>
      </c>
      <c r="F1960" s="2">
        <v>17490000</v>
      </c>
      <c r="G1960" s="2">
        <v>2246000</v>
      </c>
      <c r="H1960" s="2">
        <v>37390000</v>
      </c>
      <c r="I1960" s="2">
        <v>95580000</v>
      </c>
      <c r="J1960" s="2">
        <v>4509000</v>
      </c>
      <c r="K1960" s="2">
        <v>28580000</v>
      </c>
      <c r="L1960" s="2">
        <v>48050000</v>
      </c>
    </row>
    <row r="1961" spans="1:12" x14ac:dyDescent="0.2">
      <c r="A1961" t="s">
        <v>621</v>
      </c>
      <c r="B1961" t="s">
        <v>189</v>
      </c>
      <c r="C1961" s="3" t="s">
        <v>1138</v>
      </c>
      <c r="D1961" s="2">
        <v>44220000</v>
      </c>
      <c r="E1961" s="2">
        <v>23690000</v>
      </c>
      <c r="F1961" s="2">
        <v>9243000</v>
      </c>
      <c r="G1961" s="2">
        <v>3348000</v>
      </c>
      <c r="H1961" s="2">
        <v>23590000</v>
      </c>
      <c r="I1961" s="2">
        <v>160300000</v>
      </c>
      <c r="J1961" s="2">
        <v>4907000</v>
      </c>
      <c r="K1961" s="2">
        <v>817700</v>
      </c>
      <c r="L1961" s="2">
        <v>3415000</v>
      </c>
    </row>
    <row r="1962" spans="1:12" x14ac:dyDescent="0.2">
      <c r="A1962" t="s">
        <v>621</v>
      </c>
      <c r="B1962" t="s">
        <v>189</v>
      </c>
      <c r="C1962" s="3" t="s">
        <v>1138</v>
      </c>
      <c r="D1962" s="2">
        <v>67620000</v>
      </c>
      <c r="E1962" s="2">
        <v>13100000</v>
      </c>
      <c r="F1962" s="2">
        <v>6324000</v>
      </c>
      <c r="G1962" s="2">
        <v>3364000</v>
      </c>
      <c r="H1962" s="2">
        <v>32450000</v>
      </c>
      <c r="I1962" s="2">
        <v>65280000</v>
      </c>
      <c r="J1962" s="2">
        <v>14620000</v>
      </c>
      <c r="K1962" s="2">
        <v>212600000</v>
      </c>
      <c r="L1962" s="2">
        <v>11520000</v>
      </c>
    </row>
    <row r="1963" spans="1:12" x14ac:dyDescent="0.2">
      <c r="A1963" t="s">
        <v>353</v>
      </c>
      <c r="B1963" t="s">
        <v>189</v>
      </c>
      <c r="C1963" s="3" t="s">
        <v>1141</v>
      </c>
      <c r="D1963" s="2">
        <v>14500</v>
      </c>
      <c r="E1963" s="2">
        <v>0</v>
      </c>
      <c r="F1963" s="2">
        <v>24700</v>
      </c>
      <c r="G1963" s="2">
        <v>345200</v>
      </c>
      <c r="H1963" s="2">
        <v>15490</v>
      </c>
      <c r="I1963" s="2">
        <v>823800</v>
      </c>
      <c r="J1963" s="2">
        <v>15280</v>
      </c>
      <c r="K1963" s="2">
        <v>984500</v>
      </c>
      <c r="L1963" s="2">
        <v>248400</v>
      </c>
    </row>
    <row r="1964" spans="1:12" x14ac:dyDescent="0.2">
      <c r="A1964" t="s">
        <v>353</v>
      </c>
      <c r="B1964" t="s">
        <v>189</v>
      </c>
      <c r="C1964" s="3" t="s">
        <v>1141</v>
      </c>
      <c r="D1964" s="2">
        <v>17860</v>
      </c>
      <c r="E1964" s="2">
        <v>14040</v>
      </c>
      <c r="F1964" s="2">
        <v>43040</v>
      </c>
      <c r="G1964" s="2">
        <v>328200</v>
      </c>
      <c r="H1964" s="2">
        <v>0</v>
      </c>
      <c r="I1964" s="2">
        <v>54730</v>
      </c>
      <c r="J1964" s="2">
        <v>102600</v>
      </c>
      <c r="K1964" s="2">
        <v>658600</v>
      </c>
      <c r="L1964" s="2">
        <v>60940</v>
      </c>
    </row>
    <row r="1965" spans="1:12" x14ac:dyDescent="0.2">
      <c r="A1965" t="s">
        <v>353</v>
      </c>
      <c r="B1965" t="s">
        <v>189</v>
      </c>
      <c r="C1965" s="3" t="s">
        <v>1141</v>
      </c>
      <c r="D1965" s="2">
        <v>74170</v>
      </c>
      <c r="E1965" s="2">
        <v>90340</v>
      </c>
      <c r="F1965" s="2">
        <v>53590</v>
      </c>
      <c r="G1965" s="2">
        <v>161600</v>
      </c>
      <c r="H1965" s="2">
        <v>0</v>
      </c>
      <c r="I1965" s="2">
        <v>0</v>
      </c>
      <c r="J1965" s="2">
        <v>171700</v>
      </c>
      <c r="K1965" s="2">
        <v>1521000</v>
      </c>
      <c r="L1965" s="2">
        <v>229300</v>
      </c>
    </row>
    <row r="1966" spans="1:12" x14ac:dyDescent="0.2">
      <c r="A1966" t="s">
        <v>353</v>
      </c>
      <c r="B1966" t="s">
        <v>189</v>
      </c>
      <c r="C1966" s="3" t="s">
        <v>1141</v>
      </c>
      <c r="D1966" s="2">
        <v>87850</v>
      </c>
      <c r="E1966" s="2">
        <v>0</v>
      </c>
      <c r="F1966" s="2">
        <v>80060</v>
      </c>
      <c r="G1966" s="2">
        <v>518500</v>
      </c>
      <c r="H1966" s="2">
        <v>36620</v>
      </c>
      <c r="I1966" s="2">
        <v>0</v>
      </c>
      <c r="J1966" s="2">
        <v>70690</v>
      </c>
      <c r="K1966" s="2">
        <v>2490000</v>
      </c>
      <c r="L1966" s="2">
        <v>1009000</v>
      </c>
    </row>
    <row r="1967" spans="1:12" x14ac:dyDescent="0.2">
      <c r="A1967" t="s">
        <v>353</v>
      </c>
      <c r="B1967" t="s">
        <v>189</v>
      </c>
      <c r="C1967" s="3" t="s">
        <v>1141</v>
      </c>
      <c r="D1967" s="2">
        <v>50940</v>
      </c>
      <c r="E1967" s="2">
        <v>54120</v>
      </c>
      <c r="F1967" s="2">
        <v>156500</v>
      </c>
      <c r="G1967" s="2">
        <v>2184000</v>
      </c>
      <c r="H1967" s="2">
        <v>0</v>
      </c>
      <c r="I1967" s="2">
        <v>29410</v>
      </c>
      <c r="J1967" s="2">
        <v>54320</v>
      </c>
      <c r="K1967" s="2">
        <v>1238000</v>
      </c>
      <c r="L1967" s="2">
        <v>152200</v>
      </c>
    </row>
    <row r="1968" spans="1:12" x14ac:dyDescent="0.2">
      <c r="A1968" t="s">
        <v>353</v>
      </c>
      <c r="B1968" t="s">
        <v>189</v>
      </c>
      <c r="C1968" s="3" t="s">
        <v>1141</v>
      </c>
      <c r="D1968" s="2">
        <v>41970</v>
      </c>
      <c r="E1968" s="2">
        <v>45180</v>
      </c>
      <c r="F1968" s="2">
        <v>188600</v>
      </c>
      <c r="G1968" s="2">
        <v>1230000</v>
      </c>
      <c r="H1968" s="2">
        <v>0</v>
      </c>
      <c r="I1968" s="2">
        <v>56930</v>
      </c>
      <c r="J1968" s="2">
        <v>69320</v>
      </c>
      <c r="K1968" s="2">
        <v>7478000</v>
      </c>
      <c r="L1968" s="2">
        <v>820900</v>
      </c>
    </row>
    <row r="1969" spans="1:12" x14ac:dyDescent="0.2">
      <c r="A1969" t="s">
        <v>353</v>
      </c>
      <c r="B1969" t="s">
        <v>189</v>
      </c>
      <c r="C1969" s="3" t="s">
        <v>1141</v>
      </c>
      <c r="D1969" s="2">
        <v>39720</v>
      </c>
      <c r="E1969" s="2">
        <v>41380</v>
      </c>
      <c r="F1969" s="2">
        <v>349100</v>
      </c>
      <c r="G1969" s="2">
        <v>206800</v>
      </c>
      <c r="H1969" s="2">
        <v>134000</v>
      </c>
      <c r="I1969" s="2">
        <v>35850</v>
      </c>
      <c r="J1969" s="2">
        <v>104900</v>
      </c>
      <c r="K1969" s="2">
        <v>3055000</v>
      </c>
      <c r="L1969" s="2">
        <v>1133000</v>
      </c>
    </row>
    <row r="1970" spans="1:12" x14ac:dyDescent="0.2">
      <c r="A1970" t="s">
        <v>353</v>
      </c>
      <c r="B1970" t="s">
        <v>189</v>
      </c>
      <c r="C1970" s="3" t="s">
        <v>1141</v>
      </c>
      <c r="D1970" s="2">
        <v>2624000</v>
      </c>
      <c r="E1970" s="2">
        <v>1782000</v>
      </c>
      <c r="F1970" s="2">
        <v>16450000</v>
      </c>
      <c r="G1970" s="2">
        <v>19400000</v>
      </c>
      <c r="H1970" s="2">
        <v>5615000</v>
      </c>
      <c r="I1970" s="2">
        <v>22730000</v>
      </c>
      <c r="J1970" s="2">
        <v>14150000</v>
      </c>
      <c r="K1970" s="2">
        <v>33260000</v>
      </c>
      <c r="L1970" s="2">
        <v>18080000</v>
      </c>
    </row>
    <row r="1971" spans="1:12" x14ac:dyDescent="0.2">
      <c r="A1971" t="s">
        <v>353</v>
      </c>
      <c r="B1971" t="s">
        <v>189</v>
      </c>
      <c r="C1971" s="3" t="s">
        <v>1141</v>
      </c>
      <c r="D1971" s="2">
        <v>5040000</v>
      </c>
      <c r="E1971" s="2">
        <v>2941000</v>
      </c>
      <c r="F1971" s="2">
        <v>5498000</v>
      </c>
      <c r="G1971" s="2">
        <v>5211000</v>
      </c>
      <c r="H1971" s="2">
        <v>3609000</v>
      </c>
      <c r="I1971" s="2">
        <v>9312000</v>
      </c>
      <c r="J1971" s="2">
        <v>5374000</v>
      </c>
      <c r="K1971" s="2">
        <v>89810000</v>
      </c>
      <c r="L1971" s="2">
        <v>10860000</v>
      </c>
    </row>
    <row r="1972" spans="1:12" x14ac:dyDescent="0.2">
      <c r="A1972" t="s">
        <v>353</v>
      </c>
      <c r="B1972" t="s">
        <v>189</v>
      </c>
      <c r="C1972" s="3" t="s">
        <v>1141</v>
      </c>
      <c r="D1972" s="2">
        <v>8919000</v>
      </c>
      <c r="E1972" s="2">
        <v>1981000</v>
      </c>
      <c r="F1972" s="2">
        <v>22100000</v>
      </c>
      <c r="G1972" s="2">
        <v>15390000</v>
      </c>
      <c r="H1972" s="2">
        <v>1656000</v>
      </c>
      <c r="I1972" s="2">
        <v>1542000</v>
      </c>
      <c r="J1972" s="2">
        <v>11290000</v>
      </c>
      <c r="K1972" s="2">
        <v>128500000</v>
      </c>
      <c r="L1972" s="2">
        <v>5497000</v>
      </c>
    </row>
    <row r="1973" spans="1:12" x14ac:dyDescent="0.2">
      <c r="A1973" t="s">
        <v>1439</v>
      </c>
      <c r="B1973" t="s">
        <v>189</v>
      </c>
      <c r="C1973" s="3" t="s">
        <v>1163</v>
      </c>
      <c r="D1973" s="2">
        <v>689300</v>
      </c>
      <c r="E1973" s="2">
        <v>0</v>
      </c>
      <c r="F1973" s="2">
        <v>198900</v>
      </c>
      <c r="G1973" s="2">
        <v>9312000</v>
      </c>
      <c r="H1973" s="2">
        <v>635800</v>
      </c>
      <c r="I1973" s="2">
        <v>636900</v>
      </c>
      <c r="J1973" s="2">
        <v>322000</v>
      </c>
      <c r="K1973" s="2">
        <v>46530000</v>
      </c>
      <c r="L1973" s="2">
        <v>82770000</v>
      </c>
    </row>
    <row r="1974" spans="1:12" x14ac:dyDescent="0.2">
      <c r="A1974" t="s">
        <v>336</v>
      </c>
      <c r="B1974" t="s">
        <v>189</v>
      </c>
      <c r="C1974" t="s">
        <v>1135</v>
      </c>
      <c r="D1974" s="2">
        <v>828600</v>
      </c>
      <c r="E1974" s="2">
        <v>1071000</v>
      </c>
      <c r="F1974" s="2">
        <v>448900</v>
      </c>
      <c r="G1974" s="2">
        <v>476300</v>
      </c>
      <c r="H1974" s="2">
        <v>707700</v>
      </c>
      <c r="I1974" s="2">
        <v>2757000</v>
      </c>
      <c r="J1974" s="2">
        <v>1049000</v>
      </c>
      <c r="K1974" s="2">
        <v>1675000</v>
      </c>
      <c r="L1974" s="2">
        <v>11020000</v>
      </c>
    </row>
    <row r="1975" spans="1:12" x14ac:dyDescent="0.2">
      <c r="A1975" t="s">
        <v>336</v>
      </c>
      <c r="B1975" t="s">
        <v>189</v>
      </c>
      <c r="C1975" t="s">
        <v>1135</v>
      </c>
      <c r="D1975" s="2">
        <v>179700</v>
      </c>
      <c r="E1975" s="2">
        <v>55930</v>
      </c>
      <c r="F1975" s="2">
        <v>2746000</v>
      </c>
      <c r="G1975" s="2">
        <v>1400000</v>
      </c>
      <c r="H1975" s="2">
        <v>52950</v>
      </c>
      <c r="I1975" s="2">
        <v>72840</v>
      </c>
      <c r="J1975" s="2">
        <v>958900</v>
      </c>
      <c r="K1975" s="2">
        <v>7879000</v>
      </c>
      <c r="L1975" s="2">
        <v>8930000</v>
      </c>
    </row>
    <row r="1976" spans="1:12" x14ac:dyDescent="0.2">
      <c r="A1976" t="s">
        <v>1445</v>
      </c>
      <c r="B1976" t="s">
        <v>189</v>
      </c>
      <c r="C1976" t="s">
        <v>1143</v>
      </c>
      <c r="D1976" s="2">
        <v>2329000</v>
      </c>
      <c r="E1976" s="2">
        <v>1009000</v>
      </c>
      <c r="F1976" s="2">
        <v>0</v>
      </c>
      <c r="G1976" s="2">
        <v>0</v>
      </c>
      <c r="H1976" s="2">
        <v>1143000</v>
      </c>
      <c r="I1976" s="2">
        <v>1414000</v>
      </c>
      <c r="J1976" s="2">
        <v>582800</v>
      </c>
      <c r="K1976" s="2">
        <v>0</v>
      </c>
      <c r="L1976" s="2">
        <v>0</v>
      </c>
    </row>
    <row r="1977" spans="1:12" x14ac:dyDescent="0.2">
      <c r="A1977" t="s">
        <v>323</v>
      </c>
      <c r="B1977" t="s">
        <v>189</v>
      </c>
      <c r="C1977" s="3" t="s">
        <v>1142</v>
      </c>
      <c r="D1977" s="2">
        <v>1565000</v>
      </c>
      <c r="E1977" s="2">
        <v>509900</v>
      </c>
      <c r="F1977" s="2">
        <v>1917000</v>
      </c>
      <c r="G1977" s="2">
        <v>935900</v>
      </c>
      <c r="H1977" s="2">
        <v>1012000</v>
      </c>
      <c r="I1977" s="2">
        <v>246100</v>
      </c>
      <c r="J1977" s="2">
        <v>910000</v>
      </c>
      <c r="K1977" s="2">
        <v>2462000</v>
      </c>
      <c r="L1977" s="2">
        <v>1091000</v>
      </c>
    </row>
    <row r="1978" spans="1:12" x14ac:dyDescent="0.2">
      <c r="A1978" t="s">
        <v>264</v>
      </c>
      <c r="B1978" t="s">
        <v>189</v>
      </c>
      <c r="C1978" s="3" t="s">
        <v>1135</v>
      </c>
      <c r="D1978" s="2">
        <v>184000000</v>
      </c>
      <c r="E1978" s="2">
        <v>79500000</v>
      </c>
      <c r="F1978" s="2">
        <v>298000000</v>
      </c>
      <c r="G1978" s="2">
        <v>28300000</v>
      </c>
      <c r="H1978" s="2">
        <v>123100000</v>
      </c>
      <c r="I1978" s="2">
        <v>1240000000</v>
      </c>
      <c r="J1978" s="2">
        <v>177600000</v>
      </c>
      <c r="K1978" s="2">
        <v>174200000</v>
      </c>
      <c r="L1978" s="2">
        <v>664200000</v>
      </c>
    </row>
    <row r="1979" spans="1:12" x14ac:dyDescent="0.2">
      <c r="A1979" t="s">
        <v>280</v>
      </c>
      <c r="B1979" t="s">
        <v>189</v>
      </c>
      <c r="C1979" s="3" t="s">
        <v>1141</v>
      </c>
      <c r="D1979" s="2">
        <v>46350</v>
      </c>
      <c r="E1979" s="2">
        <v>263000</v>
      </c>
      <c r="F1979" s="2">
        <v>2389000</v>
      </c>
      <c r="G1979" s="2">
        <v>1401000</v>
      </c>
      <c r="H1979" s="2">
        <v>41610</v>
      </c>
      <c r="I1979" s="2">
        <v>56680</v>
      </c>
      <c r="J1979" s="2">
        <v>1144000</v>
      </c>
      <c r="K1979" s="2">
        <v>7140000</v>
      </c>
      <c r="L1979" s="2">
        <v>201000</v>
      </c>
    </row>
    <row r="1980" spans="1:12" x14ac:dyDescent="0.2">
      <c r="A1980" t="s">
        <v>542</v>
      </c>
      <c r="B1980" t="s">
        <v>189</v>
      </c>
      <c r="C1980" s="3" t="s">
        <v>1134</v>
      </c>
      <c r="D1980" s="2">
        <v>11410000</v>
      </c>
      <c r="E1980" s="2">
        <v>2585000</v>
      </c>
      <c r="F1980" s="2">
        <v>5955000</v>
      </c>
      <c r="G1980" s="2">
        <v>348400</v>
      </c>
      <c r="H1980" s="2">
        <v>6981000</v>
      </c>
      <c r="I1980" s="2">
        <v>300500000</v>
      </c>
      <c r="J1980" s="2">
        <v>889000</v>
      </c>
      <c r="K1980" s="2">
        <v>122400</v>
      </c>
      <c r="L1980" s="2">
        <v>401500</v>
      </c>
    </row>
    <row r="1981" spans="1:12" x14ac:dyDescent="0.2">
      <c r="A1981" t="s">
        <v>1446</v>
      </c>
      <c r="B1981" t="s">
        <v>189</v>
      </c>
      <c r="C1981" s="3" t="s">
        <v>1135</v>
      </c>
      <c r="D1981" s="2">
        <v>15220000</v>
      </c>
      <c r="E1981" s="2">
        <v>1787000</v>
      </c>
      <c r="F1981" s="2">
        <v>2809000</v>
      </c>
      <c r="G1981" s="2">
        <v>1632000</v>
      </c>
      <c r="H1981" s="2">
        <v>12040000</v>
      </c>
      <c r="I1981" s="2">
        <v>127100000</v>
      </c>
      <c r="J1981" s="2">
        <v>938200</v>
      </c>
      <c r="K1981" s="2">
        <v>271600</v>
      </c>
      <c r="L1981" s="2">
        <v>1169000</v>
      </c>
    </row>
    <row r="1982" spans="1:12" x14ac:dyDescent="0.2">
      <c r="A1982" t="s">
        <v>617</v>
      </c>
      <c r="B1982" t="s">
        <v>189</v>
      </c>
      <c r="C1982" s="3" t="s">
        <v>1144</v>
      </c>
      <c r="D1982" s="2">
        <v>566600000</v>
      </c>
      <c r="E1982" s="2">
        <v>262000000</v>
      </c>
      <c r="F1982" s="2">
        <v>220400000</v>
      </c>
      <c r="G1982" s="2">
        <v>44670000</v>
      </c>
      <c r="H1982" s="2">
        <v>397600000</v>
      </c>
      <c r="I1982" s="2">
        <v>2922000000</v>
      </c>
      <c r="J1982" s="2">
        <v>45960000</v>
      </c>
      <c r="K1982" s="2">
        <v>9238000</v>
      </c>
      <c r="L1982" s="2">
        <v>40240000</v>
      </c>
    </row>
    <row r="1983" spans="1:12" x14ac:dyDescent="0.2">
      <c r="A1983" t="s">
        <v>623</v>
      </c>
      <c r="B1983" t="s">
        <v>189</v>
      </c>
      <c r="C1983" s="3" t="s">
        <v>1139</v>
      </c>
      <c r="D1983" s="2">
        <v>18260000</v>
      </c>
      <c r="E1983" s="2">
        <v>6487000</v>
      </c>
      <c r="F1983" s="2">
        <v>1829000</v>
      </c>
      <c r="G1983" s="2">
        <v>223500</v>
      </c>
      <c r="H1983" s="2">
        <v>7338000</v>
      </c>
      <c r="I1983" s="2">
        <v>4064000</v>
      </c>
      <c r="J1983" s="2">
        <v>5976000</v>
      </c>
      <c r="K1983" s="2">
        <v>12810000</v>
      </c>
      <c r="L1983" s="2">
        <v>9186000</v>
      </c>
    </row>
    <row r="1984" spans="1:12" x14ac:dyDescent="0.2">
      <c r="A1984" t="s">
        <v>566</v>
      </c>
      <c r="B1984" t="s">
        <v>189</v>
      </c>
      <c r="C1984" s="3" t="s">
        <v>1134</v>
      </c>
      <c r="D1984" s="2">
        <v>1600000</v>
      </c>
      <c r="E1984" s="2">
        <v>2382000</v>
      </c>
      <c r="F1984" s="2">
        <v>3169000</v>
      </c>
      <c r="G1984" s="2">
        <v>288600</v>
      </c>
      <c r="H1984" s="2">
        <v>2849000</v>
      </c>
      <c r="I1984" s="2">
        <v>857400</v>
      </c>
      <c r="J1984" s="2">
        <v>1627000</v>
      </c>
      <c r="K1984" s="2">
        <v>5408000</v>
      </c>
      <c r="L1984" s="2">
        <v>1920000</v>
      </c>
    </row>
    <row r="1985" spans="1:12" x14ac:dyDescent="0.2">
      <c r="A1985" t="s">
        <v>1448</v>
      </c>
      <c r="B1985" t="s">
        <v>189</v>
      </c>
      <c r="C1985" s="3" t="s">
        <v>1896</v>
      </c>
      <c r="D1985" s="2">
        <v>68000000</v>
      </c>
      <c r="E1985" s="2">
        <v>24900000</v>
      </c>
      <c r="F1985" s="2">
        <v>13200000</v>
      </c>
      <c r="G1985" s="2">
        <v>831600</v>
      </c>
      <c r="H1985" s="2">
        <v>38300000</v>
      </c>
      <c r="I1985" s="2">
        <v>18520000</v>
      </c>
      <c r="J1985" s="2">
        <v>21520000</v>
      </c>
      <c r="K1985" s="2">
        <v>14590000</v>
      </c>
      <c r="L1985" s="2">
        <v>22290000</v>
      </c>
    </row>
    <row r="1986" spans="1:12" x14ac:dyDescent="0.2">
      <c r="A1986" t="s">
        <v>1450</v>
      </c>
      <c r="B1986" t="s">
        <v>189</v>
      </c>
      <c r="C1986" s="3" t="s">
        <v>1176</v>
      </c>
      <c r="D1986" s="2">
        <v>588300</v>
      </c>
      <c r="E1986" s="2">
        <v>340700</v>
      </c>
      <c r="F1986" s="2">
        <v>300200</v>
      </c>
      <c r="G1986" s="2">
        <v>69340</v>
      </c>
      <c r="H1986" s="2">
        <v>1813000</v>
      </c>
      <c r="I1986" s="2">
        <v>77450000</v>
      </c>
      <c r="J1986" s="2">
        <v>1083000</v>
      </c>
      <c r="K1986" s="2">
        <v>367600</v>
      </c>
      <c r="L1986" s="2">
        <v>140900</v>
      </c>
    </row>
    <row r="1987" spans="1:12" x14ac:dyDescent="0.2">
      <c r="A1987" t="s">
        <v>1452</v>
      </c>
      <c r="B1987" t="s">
        <v>189</v>
      </c>
      <c r="C1987" s="3" t="s">
        <v>1149</v>
      </c>
      <c r="D1987" s="2">
        <v>5126000</v>
      </c>
      <c r="E1987" s="2">
        <v>2448000</v>
      </c>
      <c r="F1987" s="2">
        <v>828100</v>
      </c>
      <c r="G1987" s="2">
        <v>1874000</v>
      </c>
      <c r="H1987" s="2">
        <v>2391000</v>
      </c>
      <c r="I1987" s="2">
        <v>6034000</v>
      </c>
      <c r="J1987" s="2">
        <v>924500</v>
      </c>
      <c r="K1987" s="2">
        <v>857200</v>
      </c>
      <c r="L1987" s="2">
        <v>134300</v>
      </c>
    </row>
    <row r="1988" spans="1:12" x14ac:dyDescent="0.2">
      <c r="A1988" t="s">
        <v>1454</v>
      </c>
      <c r="B1988" t="s">
        <v>189</v>
      </c>
      <c r="C1988" s="3" t="s">
        <v>1184</v>
      </c>
      <c r="D1988" s="2">
        <v>120700000</v>
      </c>
      <c r="E1988" s="2">
        <v>32530000</v>
      </c>
      <c r="F1988" s="2">
        <v>27630000</v>
      </c>
      <c r="G1988" s="2">
        <v>9755000</v>
      </c>
      <c r="H1988" s="2">
        <v>57600000</v>
      </c>
      <c r="I1988" s="2">
        <v>31010000</v>
      </c>
      <c r="J1988" s="2">
        <v>16310000</v>
      </c>
      <c r="K1988" s="2">
        <v>15240000</v>
      </c>
      <c r="L1988" s="2">
        <v>6973000</v>
      </c>
    </row>
    <row r="1989" spans="1:12" x14ac:dyDescent="0.2">
      <c r="A1989" t="s">
        <v>717</v>
      </c>
      <c r="B1989" t="s">
        <v>189</v>
      </c>
      <c r="C1989" s="3" t="s">
        <v>1144</v>
      </c>
      <c r="D1989" s="2">
        <v>12650000</v>
      </c>
      <c r="E1989" s="2">
        <v>666600</v>
      </c>
      <c r="F1989" s="2">
        <v>1805000</v>
      </c>
      <c r="G1989" s="2">
        <v>104700</v>
      </c>
      <c r="H1989" s="2">
        <v>6344000</v>
      </c>
      <c r="I1989" s="2">
        <v>6964000</v>
      </c>
      <c r="J1989" s="2">
        <v>6181000</v>
      </c>
      <c r="K1989" s="2">
        <v>2151000</v>
      </c>
      <c r="L1989" s="2">
        <v>1087000</v>
      </c>
    </row>
    <row r="1990" spans="1:12" x14ac:dyDescent="0.2">
      <c r="A1990" t="s">
        <v>717</v>
      </c>
      <c r="B1990" t="s">
        <v>189</v>
      </c>
      <c r="C1990" s="3" t="s">
        <v>1144</v>
      </c>
      <c r="D1990" s="2">
        <v>3979000</v>
      </c>
      <c r="E1990" s="2">
        <v>481900</v>
      </c>
      <c r="F1990" s="2">
        <v>1204000</v>
      </c>
      <c r="G1990" s="2">
        <v>1614000</v>
      </c>
      <c r="H1990" s="2">
        <v>1350000</v>
      </c>
      <c r="I1990" s="2">
        <v>569200</v>
      </c>
      <c r="J1990" s="2">
        <v>2429000</v>
      </c>
      <c r="K1990" s="2">
        <v>6658000</v>
      </c>
      <c r="L1990" s="2">
        <v>1032000</v>
      </c>
    </row>
    <row r="1991" spans="1:12" x14ac:dyDescent="0.2">
      <c r="A1991" t="s">
        <v>717</v>
      </c>
      <c r="B1991" t="s">
        <v>189</v>
      </c>
      <c r="C1991" s="3" t="s">
        <v>1144</v>
      </c>
      <c r="D1991" s="2">
        <v>27800000</v>
      </c>
      <c r="E1991" s="2">
        <v>16250000</v>
      </c>
      <c r="F1991" s="2">
        <v>11180000</v>
      </c>
      <c r="G1991" s="2">
        <v>16870000</v>
      </c>
      <c r="H1991" s="2">
        <v>18870000</v>
      </c>
      <c r="I1991" s="2">
        <v>255900000</v>
      </c>
      <c r="J1991" s="2">
        <v>5413000</v>
      </c>
      <c r="K1991" s="2">
        <v>72500000</v>
      </c>
      <c r="L1991" s="2">
        <v>80810000</v>
      </c>
    </row>
    <row r="1992" spans="1:12" x14ac:dyDescent="0.2">
      <c r="A1992" t="s">
        <v>340</v>
      </c>
      <c r="B1992" t="s">
        <v>189</v>
      </c>
      <c r="C1992" s="3" t="s">
        <v>1134</v>
      </c>
      <c r="D1992" s="2">
        <v>673200</v>
      </c>
      <c r="E1992" s="2">
        <v>191200</v>
      </c>
      <c r="F1992" s="2">
        <v>491400</v>
      </c>
      <c r="G1992" s="2">
        <v>41000</v>
      </c>
      <c r="H1992" s="2">
        <v>1197000</v>
      </c>
      <c r="I1992" s="2">
        <v>1392000</v>
      </c>
      <c r="J1992" s="2">
        <v>885600</v>
      </c>
      <c r="K1992" s="2">
        <v>408900</v>
      </c>
      <c r="L1992" s="2">
        <v>592100</v>
      </c>
    </row>
    <row r="1993" spans="1:12" x14ac:dyDescent="0.2">
      <c r="A1993" t="s">
        <v>340</v>
      </c>
      <c r="B1993" t="s">
        <v>189</v>
      </c>
      <c r="C1993" s="3" t="s">
        <v>1134</v>
      </c>
      <c r="D1993" s="2">
        <v>96710000</v>
      </c>
      <c r="E1993" s="2">
        <v>24840000</v>
      </c>
      <c r="F1993" s="2">
        <v>4013000</v>
      </c>
      <c r="G1993" s="2">
        <v>1938000</v>
      </c>
      <c r="H1993" s="2">
        <v>2722000</v>
      </c>
      <c r="I1993" s="2">
        <v>13560000</v>
      </c>
      <c r="J1993" s="2">
        <v>20810000</v>
      </c>
      <c r="K1993" s="2">
        <v>13200000</v>
      </c>
      <c r="L1993" s="2">
        <v>17980000</v>
      </c>
    </row>
    <row r="1994" spans="1:12" x14ac:dyDescent="0.2">
      <c r="A1994" t="s">
        <v>340</v>
      </c>
      <c r="B1994" t="s">
        <v>189</v>
      </c>
      <c r="C1994" s="3" t="s">
        <v>1134</v>
      </c>
      <c r="D1994" s="2">
        <v>54060000</v>
      </c>
      <c r="E1994" s="2">
        <v>21370000</v>
      </c>
      <c r="F1994" s="2">
        <v>31980000</v>
      </c>
      <c r="G1994" s="2">
        <v>2282000</v>
      </c>
      <c r="H1994" s="2">
        <v>20560000</v>
      </c>
      <c r="I1994" s="2">
        <v>9093000</v>
      </c>
      <c r="J1994" s="2">
        <v>30630000</v>
      </c>
      <c r="K1994" s="2">
        <v>7874000</v>
      </c>
      <c r="L1994" s="2">
        <v>12100000</v>
      </c>
    </row>
    <row r="1995" spans="1:12" x14ac:dyDescent="0.2">
      <c r="A1995" t="s">
        <v>340</v>
      </c>
      <c r="B1995" t="s">
        <v>189</v>
      </c>
      <c r="C1995" s="3" t="s">
        <v>1134</v>
      </c>
      <c r="D1995" s="2">
        <v>24960000</v>
      </c>
      <c r="E1995" s="2">
        <v>26520000</v>
      </c>
      <c r="F1995" s="2">
        <v>31400000</v>
      </c>
      <c r="G1995" s="2">
        <v>7264000</v>
      </c>
      <c r="H1995" s="2">
        <v>36500000</v>
      </c>
      <c r="I1995" s="2">
        <v>8472000</v>
      </c>
      <c r="J1995" s="2">
        <v>64760000</v>
      </c>
      <c r="K1995" s="2">
        <v>26980000</v>
      </c>
      <c r="L1995" s="2">
        <v>69700000</v>
      </c>
    </row>
    <row r="1996" spans="1:12" x14ac:dyDescent="0.2">
      <c r="A1996" t="s">
        <v>340</v>
      </c>
      <c r="B1996" t="s">
        <v>189</v>
      </c>
      <c r="C1996" s="3" t="s">
        <v>1134</v>
      </c>
      <c r="D1996" s="2">
        <v>167600000</v>
      </c>
      <c r="E1996" s="2">
        <v>56690000</v>
      </c>
      <c r="F1996" s="2">
        <v>35660000</v>
      </c>
      <c r="G1996" s="2">
        <v>2573000</v>
      </c>
      <c r="H1996" s="2">
        <v>101500000</v>
      </c>
      <c r="I1996" s="2">
        <v>11760000</v>
      </c>
      <c r="J1996" s="2">
        <v>129100000</v>
      </c>
      <c r="K1996" s="2">
        <v>4726000</v>
      </c>
      <c r="L1996" s="2">
        <v>174300000</v>
      </c>
    </row>
    <row r="1997" spans="1:12" x14ac:dyDescent="0.2">
      <c r="A1997" t="s">
        <v>340</v>
      </c>
      <c r="B1997" t="s">
        <v>189</v>
      </c>
      <c r="C1997" s="3" t="s">
        <v>1134</v>
      </c>
      <c r="D1997" s="2">
        <v>1541000000</v>
      </c>
      <c r="E1997" s="2">
        <v>1060000000</v>
      </c>
      <c r="F1997" s="2">
        <v>923200000</v>
      </c>
      <c r="G1997" s="2">
        <v>991200000</v>
      </c>
      <c r="H1997" s="2">
        <v>1565000000</v>
      </c>
      <c r="I1997" s="2">
        <v>47030000000</v>
      </c>
      <c r="J1997" s="2">
        <v>1150000000</v>
      </c>
      <c r="K1997" s="2">
        <v>253000000</v>
      </c>
      <c r="L1997" s="2">
        <v>1542000000</v>
      </c>
    </row>
    <row r="1998" spans="1:12" x14ac:dyDescent="0.2">
      <c r="A1998" t="s">
        <v>1132</v>
      </c>
      <c r="B1998" t="s">
        <v>189</v>
      </c>
      <c r="C1998" s="3" t="s">
        <v>1135</v>
      </c>
      <c r="D1998" s="2">
        <v>1580000</v>
      </c>
      <c r="E1998" s="2">
        <v>5777000</v>
      </c>
      <c r="F1998" s="2">
        <v>149900</v>
      </c>
      <c r="G1998" s="2">
        <v>57540</v>
      </c>
      <c r="H1998" s="2">
        <v>311300</v>
      </c>
      <c r="I1998" s="2">
        <v>667300</v>
      </c>
      <c r="J1998" s="2">
        <v>885100</v>
      </c>
      <c r="K1998" s="2">
        <v>430000</v>
      </c>
      <c r="L1998" s="2">
        <v>3970000</v>
      </c>
    </row>
    <row r="1999" spans="1:12" x14ac:dyDescent="0.2">
      <c r="A1999" t="s">
        <v>1132</v>
      </c>
      <c r="B1999" t="s">
        <v>189</v>
      </c>
      <c r="C1999" s="3" t="s">
        <v>1135</v>
      </c>
      <c r="D1999" s="2">
        <v>6710000</v>
      </c>
      <c r="E1999" s="2">
        <v>5266000</v>
      </c>
      <c r="F1999" s="2">
        <v>93440</v>
      </c>
      <c r="G1999" s="2">
        <v>171200</v>
      </c>
      <c r="H1999" s="2">
        <v>3203000</v>
      </c>
      <c r="I1999" s="2">
        <v>1597000</v>
      </c>
      <c r="J1999" s="2">
        <v>246600</v>
      </c>
      <c r="K1999" s="2">
        <v>480600</v>
      </c>
      <c r="L1999" s="2">
        <v>3530000</v>
      </c>
    </row>
    <row r="2000" spans="1:12" x14ac:dyDescent="0.2">
      <c r="A2000" t="s">
        <v>1132</v>
      </c>
      <c r="B2000" t="s">
        <v>189</v>
      </c>
      <c r="C2000" s="3" t="s">
        <v>1135</v>
      </c>
      <c r="D2000" s="2">
        <v>1105000</v>
      </c>
      <c r="E2000" s="2">
        <v>1229000</v>
      </c>
      <c r="F2000" s="2">
        <v>1439000</v>
      </c>
      <c r="G2000" s="2">
        <v>250700</v>
      </c>
      <c r="H2000" s="2">
        <v>3591000</v>
      </c>
      <c r="I2000" s="2">
        <v>771200</v>
      </c>
      <c r="J2000" s="2">
        <v>393500</v>
      </c>
      <c r="K2000" s="2">
        <v>975700</v>
      </c>
      <c r="L2000" s="2">
        <v>306700</v>
      </c>
    </row>
    <row r="2001" spans="1:12" x14ac:dyDescent="0.2">
      <c r="A2001" t="s">
        <v>1132</v>
      </c>
      <c r="B2001" t="s">
        <v>189</v>
      </c>
      <c r="C2001" s="3" t="s">
        <v>1135</v>
      </c>
      <c r="D2001" s="2">
        <v>809600</v>
      </c>
      <c r="E2001" s="2">
        <v>289400</v>
      </c>
      <c r="F2001" s="2">
        <v>1551000</v>
      </c>
      <c r="G2001" s="2">
        <v>150200</v>
      </c>
      <c r="H2001" s="2">
        <v>2318000</v>
      </c>
      <c r="I2001" s="2">
        <v>1985000</v>
      </c>
      <c r="J2001" s="2">
        <v>353700</v>
      </c>
      <c r="K2001" s="2">
        <v>490400</v>
      </c>
      <c r="L2001" s="2">
        <v>5230000</v>
      </c>
    </row>
    <row r="2002" spans="1:12" x14ac:dyDescent="0.2">
      <c r="A2002" t="s">
        <v>1132</v>
      </c>
      <c r="B2002" t="s">
        <v>189</v>
      </c>
      <c r="C2002" s="3" t="s">
        <v>1135</v>
      </c>
      <c r="D2002" s="2">
        <v>2087000</v>
      </c>
      <c r="E2002" s="2">
        <v>904200</v>
      </c>
      <c r="F2002" s="2">
        <v>2635000</v>
      </c>
      <c r="G2002" s="2">
        <v>219300</v>
      </c>
      <c r="H2002" s="2">
        <v>1117000</v>
      </c>
      <c r="I2002" s="2">
        <v>1564000</v>
      </c>
      <c r="J2002" s="2">
        <v>2810000</v>
      </c>
      <c r="K2002" s="2">
        <v>4885000</v>
      </c>
      <c r="L2002" s="2">
        <v>10050000</v>
      </c>
    </row>
    <row r="2003" spans="1:12" x14ac:dyDescent="0.2">
      <c r="A2003" t="s">
        <v>1132</v>
      </c>
      <c r="B2003" t="s">
        <v>189</v>
      </c>
      <c r="C2003" s="3" t="s">
        <v>1135</v>
      </c>
      <c r="D2003" s="2">
        <v>1059000</v>
      </c>
      <c r="E2003" s="2">
        <v>821800</v>
      </c>
      <c r="F2003" s="2">
        <v>1615000</v>
      </c>
      <c r="G2003" s="2">
        <v>321000</v>
      </c>
      <c r="H2003" s="2">
        <v>3648000</v>
      </c>
      <c r="I2003" s="2">
        <v>1994000</v>
      </c>
      <c r="J2003" s="2">
        <v>780400</v>
      </c>
      <c r="K2003" s="2">
        <v>739800</v>
      </c>
      <c r="L2003" s="2">
        <v>426200</v>
      </c>
    </row>
    <row r="2004" spans="1:12" x14ac:dyDescent="0.2">
      <c r="A2004" t="s">
        <v>1132</v>
      </c>
      <c r="B2004" t="s">
        <v>189</v>
      </c>
      <c r="C2004" s="3" t="s">
        <v>1135</v>
      </c>
      <c r="D2004" s="2">
        <v>5651000</v>
      </c>
      <c r="E2004" s="2">
        <v>706400</v>
      </c>
      <c r="F2004" s="2">
        <v>1052000</v>
      </c>
      <c r="G2004" s="2">
        <v>609300</v>
      </c>
      <c r="H2004" s="2">
        <v>4938000</v>
      </c>
      <c r="I2004" s="2">
        <v>1413000</v>
      </c>
      <c r="J2004" s="2">
        <v>565600</v>
      </c>
      <c r="K2004" s="2">
        <v>2992000</v>
      </c>
      <c r="L2004" s="2">
        <v>3483000</v>
      </c>
    </row>
    <row r="2005" spans="1:12" x14ac:dyDescent="0.2">
      <c r="A2005" t="s">
        <v>1456</v>
      </c>
      <c r="B2005" t="s">
        <v>189</v>
      </c>
      <c r="C2005" s="3" t="s">
        <v>1136</v>
      </c>
      <c r="D2005" s="2">
        <v>9746000</v>
      </c>
      <c r="E2005" s="2">
        <v>2496000</v>
      </c>
      <c r="F2005" s="2">
        <v>14460000</v>
      </c>
      <c r="G2005" s="2">
        <v>423700</v>
      </c>
      <c r="H2005" s="2">
        <v>8333000</v>
      </c>
      <c r="I2005" s="2">
        <v>121300000</v>
      </c>
      <c r="J2005" s="2">
        <v>2267000</v>
      </c>
      <c r="K2005" s="2">
        <v>174000000</v>
      </c>
      <c r="L2005" s="2">
        <v>7700000</v>
      </c>
    </row>
    <row r="2006" spans="1:12" x14ac:dyDescent="0.2">
      <c r="A2006" t="s">
        <v>287</v>
      </c>
      <c r="B2006" t="s">
        <v>189</v>
      </c>
      <c r="C2006" s="3" t="s">
        <v>1140</v>
      </c>
      <c r="D2006" s="2">
        <v>10690000</v>
      </c>
      <c r="E2006" s="2">
        <v>1899000</v>
      </c>
      <c r="F2006" s="2">
        <v>3984000</v>
      </c>
      <c r="G2006" s="2">
        <v>9205000</v>
      </c>
      <c r="H2006" s="2">
        <v>13350000</v>
      </c>
      <c r="I2006" s="2">
        <v>731600000</v>
      </c>
      <c r="J2006" s="2">
        <v>4546000</v>
      </c>
      <c r="K2006" s="2">
        <v>12880000</v>
      </c>
      <c r="L2006" s="2">
        <v>21830000</v>
      </c>
    </row>
    <row r="2007" spans="1:12" x14ac:dyDescent="0.2">
      <c r="A2007" t="s">
        <v>585</v>
      </c>
      <c r="B2007" t="s">
        <v>189</v>
      </c>
      <c r="C2007" s="3" t="s">
        <v>1143</v>
      </c>
      <c r="D2007" s="2">
        <v>801700</v>
      </c>
      <c r="E2007" s="2">
        <v>702300</v>
      </c>
      <c r="F2007" s="2">
        <v>288100</v>
      </c>
      <c r="G2007" s="2">
        <v>590200</v>
      </c>
      <c r="H2007" s="2">
        <v>815400</v>
      </c>
      <c r="I2007" s="2">
        <v>114800</v>
      </c>
      <c r="J2007" s="2">
        <v>474800</v>
      </c>
      <c r="K2007" s="2">
        <v>120900</v>
      </c>
      <c r="L2007" s="2">
        <v>788800</v>
      </c>
    </row>
    <row r="2008" spans="1:12" x14ac:dyDescent="0.2">
      <c r="A2008" t="s">
        <v>585</v>
      </c>
      <c r="B2008" t="s">
        <v>189</v>
      </c>
      <c r="C2008" s="3" t="s">
        <v>1143</v>
      </c>
      <c r="D2008" s="2">
        <v>7150000</v>
      </c>
      <c r="E2008" s="2">
        <v>4340000</v>
      </c>
      <c r="F2008" s="2">
        <v>5061000</v>
      </c>
      <c r="G2008" s="2">
        <v>15340000</v>
      </c>
      <c r="H2008" s="2">
        <v>49410000</v>
      </c>
      <c r="I2008" s="2">
        <v>59110000</v>
      </c>
      <c r="J2008" s="2">
        <v>10280000</v>
      </c>
      <c r="K2008" s="2">
        <v>105200000</v>
      </c>
      <c r="L2008" s="2">
        <v>30060000</v>
      </c>
    </row>
    <row r="2009" spans="1:12" x14ac:dyDescent="0.2">
      <c r="A2009" t="s">
        <v>585</v>
      </c>
      <c r="B2009" t="s">
        <v>189</v>
      </c>
      <c r="C2009" s="3" t="s">
        <v>1143</v>
      </c>
      <c r="D2009" s="2">
        <v>7691000</v>
      </c>
      <c r="E2009" s="2">
        <v>431800</v>
      </c>
      <c r="F2009" s="2">
        <v>9543000</v>
      </c>
      <c r="G2009" s="2">
        <v>3103000</v>
      </c>
      <c r="H2009" s="2">
        <v>14630000</v>
      </c>
      <c r="I2009" s="2">
        <v>20860000</v>
      </c>
      <c r="J2009" s="2">
        <v>11360000</v>
      </c>
      <c r="K2009" s="2">
        <v>7707000</v>
      </c>
      <c r="L2009" s="2">
        <v>8470000</v>
      </c>
    </row>
    <row r="2010" spans="1:12" x14ac:dyDescent="0.2">
      <c r="A2010" t="s">
        <v>585</v>
      </c>
      <c r="B2010" t="s">
        <v>189</v>
      </c>
      <c r="C2010" s="3" t="s">
        <v>1143</v>
      </c>
      <c r="D2010" s="2">
        <v>1699000</v>
      </c>
      <c r="E2010" s="2">
        <v>563900</v>
      </c>
      <c r="F2010" s="2">
        <v>0</v>
      </c>
      <c r="G2010" s="2">
        <v>51850</v>
      </c>
      <c r="H2010" s="2">
        <v>1571000</v>
      </c>
      <c r="I2010" s="2">
        <v>170600</v>
      </c>
      <c r="J2010" s="2">
        <v>406200</v>
      </c>
      <c r="K2010" s="2">
        <v>887100</v>
      </c>
      <c r="L2010" s="2">
        <v>575600</v>
      </c>
    </row>
    <row r="2011" spans="1:12" x14ac:dyDescent="0.2">
      <c r="A2011" t="s">
        <v>585</v>
      </c>
      <c r="B2011" t="s">
        <v>189</v>
      </c>
      <c r="C2011" s="3" t="s">
        <v>1143</v>
      </c>
      <c r="D2011" s="2">
        <v>621200</v>
      </c>
      <c r="E2011" s="2">
        <v>1842000</v>
      </c>
      <c r="F2011" s="2">
        <v>31790</v>
      </c>
      <c r="G2011" s="2">
        <v>66090</v>
      </c>
      <c r="H2011" s="2">
        <v>2329000</v>
      </c>
      <c r="I2011" s="2">
        <v>4201000</v>
      </c>
      <c r="J2011" s="2">
        <v>217600</v>
      </c>
      <c r="K2011" s="2">
        <v>2549000</v>
      </c>
      <c r="L2011" s="2">
        <v>2223000</v>
      </c>
    </row>
    <row r="2012" spans="1:12" x14ac:dyDescent="0.2">
      <c r="A2012" t="s">
        <v>585</v>
      </c>
      <c r="B2012" t="s">
        <v>189</v>
      </c>
      <c r="C2012" s="3" t="s">
        <v>1143</v>
      </c>
      <c r="D2012" s="2">
        <v>1326000</v>
      </c>
      <c r="E2012" s="2">
        <v>1276000</v>
      </c>
      <c r="F2012" s="2">
        <v>0</v>
      </c>
      <c r="G2012" s="2">
        <v>138200</v>
      </c>
      <c r="H2012" s="2">
        <v>1147000</v>
      </c>
      <c r="I2012" s="2">
        <v>1432000</v>
      </c>
      <c r="J2012" s="2">
        <v>440500</v>
      </c>
      <c r="K2012" s="2">
        <v>813600</v>
      </c>
      <c r="L2012" s="2">
        <v>1112000</v>
      </c>
    </row>
    <row r="2013" spans="1:12" x14ac:dyDescent="0.2">
      <c r="A2013" t="s">
        <v>585</v>
      </c>
      <c r="B2013" t="s">
        <v>189</v>
      </c>
      <c r="C2013" s="3" t="s">
        <v>1143</v>
      </c>
      <c r="D2013" s="2">
        <v>137800000</v>
      </c>
      <c r="E2013" s="2">
        <v>92040000</v>
      </c>
      <c r="F2013" s="2">
        <v>525300000</v>
      </c>
      <c r="G2013" s="2">
        <v>269900000</v>
      </c>
      <c r="H2013" s="2">
        <v>99410000</v>
      </c>
      <c r="I2013" s="2">
        <v>241800000</v>
      </c>
      <c r="J2013" s="2">
        <v>370200000</v>
      </c>
      <c r="K2013" s="2">
        <v>1345000000</v>
      </c>
      <c r="L2013" s="2">
        <v>1582000000</v>
      </c>
    </row>
    <row r="2014" spans="1:12" x14ac:dyDescent="0.2">
      <c r="A2014" t="s">
        <v>585</v>
      </c>
      <c r="B2014" t="s">
        <v>189</v>
      </c>
      <c r="C2014" s="3" t="s">
        <v>1143</v>
      </c>
      <c r="D2014" s="2">
        <v>36170000</v>
      </c>
      <c r="E2014" s="2">
        <v>30680000</v>
      </c>
      <c r="F2014" s="2">
        <v>2512000</v>
      </c>
      <c r="G2014" s="2">
        <v>685200</v>
      </c>
      <c r="H2014" s="2">
        <v>14850000</v>
      </c>
      <c r="I2014" s="2">
        <v>156500000</v>
      </c>
      <c r="J2014" s="2">
        <v>9457000</v>
      </c>
      <c r="K2014" s="2">
        <v>11930000</v>
      </c>
      <c r="L2014" s="2">
        <v>2176000</v>
      </c>
    </row>
    <row r="2015" spans="1:12" x14ac:dyDescent="0.2">
      <c r="A2015" t="s">
        <v>1457</v>
      </c>
      <c r="B2015" t="s">
        <v>189</v>
      </c>
      <c r="C2015" s="3" t="s">
        <v>1155</v>
      </c>
      <c r="D2015" s="2">
        <v>1183000</v>
      </c>
      <c r="E2015" s="2">
        <v>208500</v>
      </c>
      <c r="F2015" s="2">
        <v>46920</v>
      </c>
      <c r="G2015" s="2">
        <v>259600</v>
      </c>
      <c r="H2015" s="2">
        <v>1515000</v>
      </c>
      <c r="I2015" s="2">
        <v>21660000</v>
      </c>
      <c r="J2015" s="2">
        <v>65940</v>
      </c>
      <c r="K2015" s="2">
        <v>6285000</v>
      </c>
      <c r="L2015" s="2">
        <v>176800</v>
      </c>
    </row>
    <row r="2016" spans="1:12" x14ac:dyDescent="0.2">
      <c r="A2016" t="s">
        <v>661</v>
      </c>
      <c r="B2016" t="s">
        <v>189</v>
      </c>
      <c r="C2016" s="3" t="s">
        <v>1138</v>
      </c>
      <c r="D2016" s="2">
        <v>10430000</v>
      </c>
      <c r="E2016" s="2">
        <v>3164000</v>
      </c>
      <c r="F2016" s="2">
        <v>4210000</v>
      </c>
      <c r="G2016" s="2">
        <v>974100</v>
      </c>
      <c r="H2016" s="2">
        <v>9252000</v>
      </c>
      <c r="I2016" s="2">
        <v>29290000</v>
      </c>
      <c r="J2016" s="2">
        <v>1303000</v>
      </c>
      <c r="K2016" s="2">
        <v>71880000</v>
      </c>
      <c r="L2016" s="2">
        <v>2624000</v>
      </c>
    </row>
    <row r="2017" spans="1:12" x14ac:dyDescent="0.2">
      <c r="A2017" t="s">
        <v>653</v>
      </c>
      <c r="B2017" t="s">
        <v>189</v>
      </c>
      <c r="C2017" s="3" t="s">
        <v>1141</v>
      </c>
      <c r="D2017" s="2">
        <v>1414000</v>
      </c>
      <c r="E2017" s="2">
        <v>1341000</v>
      </c>
      <c r="F2017" s="2">
        <v>6266000</v>
      </c>
      <c r="G2017" s="2">
        <v>5323000</v>
      </c>
      <c r="H2017" s="2">
        <v>680200</v>
      </c>
      <c r="I2017" s="2">
        <v>2170000</v>
      </c>
      <c r="J2017" s="2">
        <v>3917000</v>
      </c>
      <c r="K2017" s="2">
        <v>46000000</v>
      </c>
      <c r="L2017" s="2">
        <v>7289000</v>
      </c>
    </row>
    <row r="2018" spans="1:12" x14ac:dyDescent="0.2">
      <c r="A2018" t="s">
        <v>1458</v>
      </c>
      <c r="B2018" t="s">
        <v>189</v>
      </c>
      <c r="C2018" t="s">
        <v>1144</v>
      </c>
      <c r="D2018" s="2">
        <v>146900</v>
      </c>
      <c r="E2018" s="2">
        <v>88900</v>
      </c>
      <c r="F2018" s="2">
        <v>0</v>
      </c>
      <c r="G2018" s="2">
        <v>0</v>
      </c>
      <c r="H2018" s="2">
        <v>48240</v>
      </c>
      <c r="I2018" s="2">
        <v>6432000</v>
      </c>
      <c r="J2018" s="2">
        <v>0</v>
      </c>
      <c r="K2018" s="2">
        <v>234800</v>
      </c>
      <c r="L2018" s="2">
        <v>0</v>
      </c>
    </row>
    <row r="2019" spans="1:12" x14ac:dyDescent="0.2">
      <c r="A2019" t="s">
        <v>1460</v>
      </c>
      <c r="B2019" t="s">
        <v>189</v>
      </c>
      <c r="C2019" t="s">
        <v>1152</v>
      </c>
      <c r="D2019" s="2">
        <v>155600</v>
      </c>
      <c r="E2019" s="2">
        <v>1095000</v>
      </c>
      <c r="F2019" s="2">
        <v>695000</v>
      </c>
      <c r="G2019" s="2">
        <v>112400</v>
      </c>
      <c r="H2019" s="2">
        <v>242800</v>
      </c>
      <c r="I2019" s="2">
        <v>8661000</v>
      </c>
      <c r="J2019" s="2">
        <v>362100</v>
      </c>
      <c r="K2019" s="2">
        <v>384500</v>
      </c>
      <c r="L2019" s="2">
        <v>722500</v>
      </c>
    </row>
    <row r="2020" spans="1:12" x14ac:dyDescent="0.2">
      <c r="A2020" t="s">
        <v>532</v>
      </c>
      <c r="B2020" t="s">
        <v>189</v>
      </c>
      <c r="C2020" t="s">
        <v>1144</v>
      </c>
      <c r="D2020" s="2">
        <v>3515000</v>
      </c>
      <c r="E2020" s="2">
        <v>212500</v>
      </c>
      <c r="F2020" s="2">
        <v>155200</v>
      </c>
      <c r="G2020" s="2">
        <v>56840</v>
      </c>
      <c r="H2020" s="2">
        <v>1946000</v>
      </c>
      <c r="I2020" s="2">
        <v>4314000</v>
      </c>
      <c r="J2020" s="2">
        <v>45660</v>
      </c>
      <c r="K2020" s="2">
        <v>3979000</v>
      </c>
      <c r="L2020" s="2">
        <v>1436000</v>
      </c>
    </row>
    <row r="2021" spans="1:12" x14ac:dyDescent="0.2">
      <c r="A2021" t="s">
        <v>637</v>
      </c>
      <c r="B2021" t="s">
        <v>189</v>
      </c>
      <c r="C2021" t="s">
        <v>1143</v>
      </c>
      <c r="D2021" s="2">
        <v>2265000</v>
      </c>
      <c r="E2021" s="2">
        <v>1548000</v>
      </c>
      <c r="F2021" s="2">
        <v>0</v>
      </c>
      <c r="G2021" s="2">
        <v>49030</v>
      </c>
      <c r="H2021" s="2">
        <v>1263000</v>
      </c>
      <c r="I2021" s="2">
        <v>361000</v>
      </c>
      <c r="J2021" s="2">
        <v>234200</v>
      </c>
      <c r="K2021" s="2">
        <v>64170</v>
      </c>
      <c r="L2021" s="2">
        <v>0</v>
      </c>
    </row>
    <row r="2022" spans="1:12" x14ac:dyDescent="0.2">
      <c r="A2022" t="s">
        <v>538</v>
      </c>
      <c r="B2022" t="s">
        <v>189</v>
      </c>
      <c r="C2022" s="3" t="s">
        <v>1176</v>
      </c>
      <c r="D2022" s="2">
        <v>164000000</v>
      </c>
      <c r="E2022" s="2">
        <v>116900000</v>
      </c>
      <c r="F2022" s="2">
        <v>106400000</v>
      </c>
      <c r="G2022" s="2">
        <v>83760000</v>
      </c>
      <c r="H2022" s="2">
        <v>130700000</v>
      </c>
      <c r="I2022" s="2">
        <v>301000000</v>
      </c>
      <c r="J2022" s="2">
        <v>60850000</v>
      </c>
      <c r="K2022" s="2">
        <v>5127000</v>
      </c>
      <c r="L2022" s="2">
        <v>71420000</v>
      </c>
    </row>
    <row r="2023" spans="1:12" x14ac:dyDescent="0.2">
      <c r="A2023" t="s">
        <v>538</v>
      </c>
      <c r="B2023" t="s">
        <v>189</v>
      </c>
      <c r="C2023" s="3" t="s">
        <v>1176</v>
      </c>
      <c r="D2023" s="2">
        <v>72750000</v>
      </c>
      <c r="E2023" s="2">
        <v>49510000</v>
      </c>
      <c r="F2023" s="2">
        <v>77190000</v>
      </c>
      <c r="G2023" s="2">
        <v>5006000</v>
      </c>
      <c r="H2023" s="2">
        <v>24420000</v>
      </c>
      <c r="I2023" s="2">
        <v>296600000</v>
      </c>
      <c r="J2023" s="2">
        <v>11830000</v>
      </c>
      <c r="K2023" s="2">
        <v>2393000</v>
      </c>
      <c r="L2023" s="2">
        <v>58880000</v>
      </c>
    </row>
    <row r="2024" spans="1:12" x14ac:dyDescent="0.2">
      <c r="A2024" t="s">
        <v>1464</v>
      </c>
      <c r="B2024" t="s">
        <v>189</v>
      </c>
      <c r="C2024" s="3" t="s">
        <v>1149</v>
      </c>
      <c r="D2024" s="2">
        <v>1580000</v>
      </c>
      <c r="E2024" s="2">
        <v>4333000</v>
      </c>
      <c r="F2024" s="2">
        <v>432700</v>
      </c>
      <c r="G2024" s="2">
        <v>260100</v>
      </c>
      <c r="H2024" s="2">
        <v>8028000</v>
      </c>
      <c r="I2024" s="2">
        <v>3251000</v>
      </c>
      <c r="J2024" s="2">
        <v>3559000</v>
      </c>
      <c r="K2024" s="2">
        <v>6733000</v>
      </c>
      <c r="L2024" s="2">
        <v>17960000</v>
      </c>
    </row>
    <row r="2025" spans="1:12" x14ac:dyDescent="0.2">
      <c r="A2025" t="s">
        <v>1464</v>
      </c>
      <c r="B2025" t="s">
        <v>189</v>
      </c>
      <c r="C2025" s="3" t="s">
        <v>1149</v>
      </c>
      <c r="D2025" s="2">
        <v>622900</v>
      </c>
      <c r="E2025" s="2">
        <v>9277000</v>
      </c>
      <c r="F2025" s="2">
        <v>6169000</v>
      </c>
      <c r="G2025" s="2">
        <v>923400</v>
      </c>
      <c r="H2025" s="2">
        <v>9083000</v>
      </c>
      <c r="I2025" s="2">
        <v>907200</v>
      </c>
      <c r="J2025" s="2">
        <v>2616000</v>
      </c>
      <c r="K2025" s="2">
        <v>4682000</v>
      </c>
      <c r="L2025" s="2">
        <v>27940000</v>
      </c>
    </row>
    <row r="2026" spans="1:12" x14ac:dyDescent="0.2">
      <c r="A2026" t="s">
        <v>1464</v>
      </c>
      <c r="B2026" t="s">
        <v>189</v>
      </c>
      <c r="C2026" s="3" t="s">
        <v>1149</v>
      </c>
      <c r="D2026" s="2">
        <v>81060000</v>
      </c>
      <c r="E2026" s="2">
        <v>38280000</v>
      </c>
      <c r="F2026" s="2">
        <v>14750000</v>
      </c>
      <c r="G2026" s="2">
        <v>216300</v>
      </c>
      <c r="H2026" s="2">
        <v>46720000</v>
      </c>
      <c r="I2026" s="2">
        <v>68890000</v>
      </c>
      <c r="J2026" s="2">
        <v>31600000</v>
      </c>
      <c r="K2026" s="2">
        <v>9665000</v>
      </c>
      <c r="L2026" s="2">
        <v>11420000</v>
      </c>
    </row>
    <row r="2027" spans="1:12" x14ac:dyDescent="0.2">
      <c r="A2027" t="s">
        <v>619</v>
      </c>
      <c r="B2027" t="s">
        <v>189</v>
      </c>
      <c r="C2027" s="3" t="s">
        <v>1134</v>
      </c>
      <c r="D2027" s="2">
        <v>2343000</v>
      </c>
      <c r="E2027" s="2">
        <v>3231000</v>
      </c>
      <c r="F2027" s="2">
        <v>2532000</v>
      </c>
      <c r="G2027" s="2">
        <v>1743000</v>
      </c>
      <c r="H2027" s="2">
        <v>6074000</v>
      </c>
      <c r="I2027" s="2">
        <v>287500</v>
      </c>
      <c r="J2027" s="2">
        <v>984600</v>
      </c>
      <c r="K2027" s="2">
        <v>4385000</v>
      </c>
      <c r="L2027" s="2">
        <v>6263000</v>
      </c>
    </row>
    <row r="2028" spans="1:12" x14ac:dyDescent="0.2">
      <c r="A2028" t="s">
        <v>619</v>
      </c>
      <c r="B2028" t="s">
        <v>189</v>
      </c>
      <c r="C2028" s="3" t="s">
        <v>1134</v>
      </c>
      <c r="D2028" s="2">
        <v>3800000</v>
      </c>
      <c r="E2028" s="2">
        <v>978200</v>
      </c>
      <c r="F2028" s="2">
        <v>2980000</v>
      </c>
      <c r="G2028" s="2">
        <v>1263000</v>
      </c>
      <c r="H2028" s="2">
        <v>1463000</v>
      </c>
      <c r="I2028" s="2">
        <v>404500</v>
      </c>
      <c r="J2028" s="2">
        <v>10820000</v>
      </c>
      <c r="K2028" s="2">
        <v>1867000</v>
      </c>
      <c r="L2028" s="2">
        <v>4642000</v>
      </c>
    </row>
    <row r="2029" spans="1:12" x14ac:dyDescent="0.2">
      <c r="A2029" t="s">
        <v>619</v>
      </c>
      <c r="B2029" t="s">
        <v>189</v>
      </c>
      <c r="C2029" s="3" t="s">
        <v>1134</v>
      </c>
      <c r="D2029" s="2">
        <v>1173000</v>
      </c>
      <c r="E2029" s="2">
        <v>794600</v>
      </c>
      <c r="F2029" s="2">
        <v>4504000</v>
      </c>
      <c r="G2029" s="2">
        <v>3248000</v>
      </c>
      <c r="H2029" s="2">
        <v>2608000</v>
      </c>
      <c r="I2029" s="2">
        <v>17850000</v>
      </c>
      <c r="J2029" s="2">
        <v>16590000</v>
      </c>
      <c r="K2029" s="2">
        <v>31330000</v>
      </c>
      <c r="L2029" s="2">
        <v>19170000</v>
      </c>
    </row>
    <row r="2030" spans="1:12" x14ac:dyDescent="0.2">
      <c r="A2030" t="s">
        <v>619</v>
      </c>
      <c r="B2030" t="s">
        <v>189</v>
      </c>
      <c r="C2030" s="3" t="s">
        <v>1134</v>
      </c>
      <c r="D2030" s="2">
        <v>45450000</v>
      </c>
      <c r="E2030" s="2">
        <v>73470000</v>
      </c>
      <c r="F2030" s="2">
        <v>137500000</v>
      </c>
      <c r="G2030" s="2">
        <v>288400000</v>
      </c>
      <c r="H2030" s="2">
        <v>14990000</v>
      </c>
      <c r="I2030" s="2">
        <v>131400000</v>
      </c>
      <c r="J2030" s="2">
        <v>87190000</v>
      </c>
      <c r="K2030" s="2">
        <v>1243000000</v>
      </c>
      <c r="L2030" s="2">
        <v>97080000</v>
      </c>
    </row>
    <row r="2031" spans="1:12" x14ac:dyDescent="0.2">
      <c r="A2031" t="s">
        <v>619</v>
      </c>
      <c r="B2031" t="s">
        <v>189</v>
      </c>
      <c r="C2031" s="3" t="s">
        <v>1134</v>
      </c>
      <c r="D2031" s="2">
        <v>90750000</v>
      </c>
      <c r="E2031" s="2">
        <v>72580000</v>
      </c>
      <c r="F2031" s="2">
        <v>79750000</v>
      </c>
      <c r="G2031" s="2">
        <v>38530000</v>
      </c>
      <c r="H2031" s="2">
        <v>77920000</v>
      </c>
      <c r="I2031" s="2">
        <v>2869000000</v>
      </c>
      <c r="J2031" s="2">
        <v>30900000</v>
      </c>
      <c r="K2031" s="2">
        <v>117500000</v>
      </c>
      <c r="L2031" s="2">
        <v>243500000</v>
      </c>
    </row>
    <row r="2032" spans="1:12" x14ac:dyDescent="0.2">
      <c r="A2032" t="s">
        <v>594</v>
      </c>
      <c r="B2032" t="s">
        <v>189</v>
      </c>
      <c r="C2032" s="3" t="s">
        <v>1135</v>
      </c>
      <c r="D2032" s="2">
        <v>279400</v>
      </c>
      <c r="E2032" s="2">
        <v>362200</v>
      </c>
      <c r="F2032" s="2">
        <v>68170</v>
      </c>
      <c r="G2032" s="2">
        <v>40190</v>
      </c>
      <c r="H2032" s="2">
        <v>173800</v>
      </c>
      <c r="I2032" s="2">
        <v>60600</v>
      </c>
      <c r="J2032" s="2">
        <v>260700</v>
      </c>
      <c r="K2032" s="2">
        <v>401600</v>
      </c>
      <c r="L2032" s="2">
        <v>442500</v>
      </c>
    </row>
    <row r="2033" spans="1:12" x14ac:dyDescent="0.2">
      <c r="A2033" t="s">
        <v>594</v>
      </c>
      <c r="B2033" t="s">
        <v>189</v>
      </c>
      <c r="C2033" s="3" t="s">
        <v>1135</v>
      </c>
      <c r="D2033" s="2">
        <v>82400</v>
      </c>
      <c r="E2033" s="2">
        <v>107000</v>
      </c>
      <c r="F2033" s="2">
        <v>243200</v>
      </c>
      <c r="G2033" s="2">
        <v>46850</v>
      </c>
      <c r="H2033" s="2">
        <v>81960</v>
      </c>
      <c r="I2033" s="2">
        <v>253400</v>
      </c>
      <c r="J2033" s="2">
        <v>575800</v>
      </c>
      <c r="K2033" s="2">
        <v>285800</v>
      </c>
      <c r="L2033" s="2">
        <v>1659000</v>
      </c>
    </row>
    <row r="2034" spans="1:12" x14ac:dyDescent="0.2">
      <c r="A2034" t="s">
        <v>594</v>
      </c>
      <c r="B2034" t="s">
        <v>189</v>
      </c>
      <c r="C2034" s="3" t="s">
        <v>1135</v>
      </c>
      <c r="D2034" s="2">
        <v>258800</v>
      </c>
      <c r="E2034" s="2">
        <v>140800</v>
      </c>
      <c r="F2034" s="2">
        <v>169200</v>
      </c>
      <c r="G2034" s="2">
        <v>95860</v>
      </c>
      <c r="H2034" s="2">
        <v>122700</v>
      </c>
      <c r="I2034" s="2">
        <v>129600</v>
      </c>
      <c r="J2034" s="2">
        <v>965400</v>
      </c>
      <c r="K2034" s="2">
        <v>1660000</v>
      </c>
      <c r="L2034" s="2">
        <v>604800</v>
      </c>
    </row>
    <row r="2035" spans="1:12" x14ac:dyDescent="0.2">
      <c r="A2035" t="s">
        <v>594</v>
      </c>
      <c r="B2035" t="s">
        <v>189</v>
      </c>
      <c r="C2035" s="3" t="s">
        <v>1135</v>
      </c>
      <c r="D2035" s="2">
        <v>196300</v>
      </c>
      <c r="E2035" s="2">
        <v>257600</v>
      </c>
      <c r="F2035" s="2">
        <v>1073000</v>
      </c>
      <c r="G2035" s="2">
        <v>115100</v>
      </c>
      <c r="H2035" s="2">
        <v>434300</v>
      </c>
      <c r="I2035" s="2">
        <v>123400</v>
      </c>
      <c r="J2035" s="2">
        <v>1993000</v>
      </c>
      <c r="K2035" s="2">
        <v>1145000</v>
      </c>
      <c r="L2035" s="2">
        <v>632700</v>
      </c>
    </row>
    <row r="2036" spans="1:12" x14ac:dyDescent="0.2">
      <c r="A2036" t="s">
        <v>594</v>
      </c>
      <c r="B2036" t="s">
        <v>189</v>
      </c>
      <c r="C2036" s="3" t="s">
        <v>1135</v>
      </c>
      <c r="D2036" s="2">
        <v>212600000</v>
      </c>
      <c r="E2036" s="2">
        <v>163300000</v>
      </c>
      <c r="F2036" s="2">
        <v>456500000</v>
      </c>
      <c r="G2036" s="2">
        <v>490600000</v>
      </c>
      <c r="H2036" s="2">
        <v>136000000</v>
      </c>
      <c r="I2036" s="2">
        <v>140700000</v>
      </c>
      <c r="J2036" s="2">
        <v>434000000</v>
      </c>
      <c r="K2036" s="2">
        <v>2349000000</v>
      </c>
      <c r="L2036" s="2">
        <v>458500000</v>
      </c>
    </row>
    <row r="2037" spans="1:12" x14ac:dyDescent="0.2">
      <c r="A2037" t="s">
        <v>594</v>
      </c>
      <c r="B2037" t="s">
        <v>189</v>
      </c>
      <c r="C2037" s="3" t="s">
        <v>1135</v>
      </c>
      <c r="D2037" s="2">
        <v>41490000</v>
      </c>
      <c r="E2037" s="2">
        <v>12310000</v>
      </c>
      <c r="F2037" s="2">
        <v>123600000</v>
      </c>
      <c r="G2037" s="2">
        <v>8345000</v>
      </c>
      <c r="H2037" s="2">
        <v>60770000</v>
      </c>
      <c r="I2037" s="2">
        <v>817700000</v>
      </c>
      <c r="J2037" s="2">
        <v>77180000</v>
      </c>
      <c r="K2037" s="2">
        <v>75220000</v>
      </c>
      <c r="L2037" s="2">
        <v>260000000</v>
      </c>
    </row>
    <row r="2038" spans="1:12" x14ac:dyDescent="0.2">
      <c r="A2038" t="s">
        <v>362</v>
      </c>
      <c r="B2038" t="s">
        <v>189</v>
      </c>
      <c r="C2038" s="3" t="s">
        <v>1143</v>
      </c>
      <c r="D2038" s="2">
        <v>843300</v>
      </c>
      <c r="E2038" s="2">
        <v>364700</v>
      </c>
      <c r="F2038" s="2">
        <v>1713000</v>
      </c>
      <c r="G2038" s="2">
        <v>5048000</v>
      </c>
      <c r="H2038" s="2">
        <v>870000</v>
      </c>
      <c r="I2038" s="2">
        <v>3504000</v>
      </c>
      <c r="J2038" s="2">
        <v>1980000</v>
      </c>
      <c r="K2038" s="2">
        <v>25820000</v>
      </c>
      <c r="L2038" s="2">
        <v>8862000</v>
      </c>
    </row>
    <row r="2039" spans="1:12" x14ac:dyDescent="0.2">
      <c r="A2039" t="s">
        <v>1466</v>
      </c>
      <c r="B2039" t="s">
        <v>189</v>
      </c>
      <c r="C2039" s="3" t="s">
        <v>1155</v>
      </c>
      <c r="D2039" s="2">
        <v>14690000</v>
      </c>
      <c r="E2039" s="2">
        <v>781300</v>
      </c>
      <c r="F2039" s="2">
        <v>829400</v>
      </c>
      <c r="G2039" s="2">
        <v>222700</v>
      </c>
      <c r="H2039" s="2">
        <v>5189000</v>
      </c>
      <c r="I2039" s="2">
        <v>7157000</v>
      </c>
      <c r="J2039" s="2">
        <v>875000</v>
      </c>
      <c r="K2039" s="2">
        <v>4188000</v>
      </c>
      <c r="L2039" s="2">
        <v>3334000</v>
      </c>
    </row>
    <row r="2040" spans="1:12" x14ac:dyDescent="0.2">
      <c r="A2040" t="s">
        <v>1466</v>
      </c>
      <c r="B2040" t="s">
        <v>189</v>
      </c>
      <c r="C2040" s="3" t="s">
        <v>1155</v>
      </c>
      <c r="D2040" s="2">
        <v>155700000</v>
      </c>
      <c r="E2040" s="2">
        <v>67630000</v>
      </c>
      <c r="F2040" s="2">
        <v>44500000</v>
      </c>
      <c r="G2040" s="2">
        <v>34090000</v>
      </c>
      <c r="H2040" s="2">
        <v>157900000</v>
      </c>
      <c r="I2040" s="2">
        <v>272100000</v>
      </c>
      <c r="J2040" s="2">
        <v>61550000</v>
      </c>
      <c r="K2040" s="2">
        <v>95780000</v>
      </c>
      <c r="L2040" s="2">
        <v>85140000</v>
      </c>
    </row>
    <row r="2041" spans="1:12" x14ac:dyDescent="0.2">
      <c r="A2041" t="s">
        <v>602</v>
      </c>
      <c r="B2041" t="s">
        <v>189</v>
      </c>
      <c r="C2041" s="3" t="s">
        <v>1138</v>
      </c>
      <c r="D2041" s="2">
        <v>278500000</v>
      </c>
      <c r="E2041" s="2">
        <v>115200000</v>
      </c>
      <c r="F2041" s="2">
        <v>210800000</v>
      </c>
      <c r="G2041" s="2">
        <v>49400000</v>
      </c>
      <c r="H2041" s="2">
        <v>201000000</v>
      </c>
      <c r="I2041" s="2">
        <v>462000000</v>
      </c>
      <c r="J2041" s="2">
        <v>29990000</v>
      </c>
      <c r="K2041" s="2">
        <v>159100000</v>
      </c>
      <c r="L2041" s="2">
        <v>76080000</v>
      </c>
    </row>
    <row r="2042" spans="1:12" x14ac:dyDescent="0.2">
      <c r="A2042" t="s">
        <v>602</v>
      </c>
      <c r="B2042" t="s">
        <v>189</v>
      </c>
      <c r="C2042" s="3" t="s">
        <v>1138</v>
      </c>
      <c r="D2042" s="2">
        <v>3566000</v>
      </c>
      <c r="E2042" s="2">
        <v>1208000</v>
      </c>
      <c r="F2042" s="2">
        <v>3509000</v>
      </c>
      <c r="G2042" s="2">
        <v>4268000</v>
      </c>
      <c r="H2042" s="2">
        <v>3770000</v>
      </c>
      <c r="I2042" s="2">
        <v>7538000</v>
      </c>
      <c r="J2042" s="2">
        <v>3845000</v>
      </c>
      <c r="K2042" s="2">
        <v>12790000</v>
      </c>
      <c r="L2042" s="2">
        <v>10970000</v>
      </c>
    </row>
    <row r="2043" spans="1:12" x14ac:dyDescent="0.2">
      <c r="A2043" t="s">
        <v>556</v>
      </c>
      <c r="B2043" t="s">
        <v>189</v>
      </c>
      <c r="C2043" s="3" t="s">
        <v>1141</v>
      </c>
      <c r="D2043" s="2">
        <v>5869000</v>
      </c>
      <c r="E2043" s="2">
        <v>4064000</v>
      </c>
      <c r="F2043" s="2">
        <v>3849000</v>
      </c>
      <c r="G2043" s="2">
        <v>15340000</v>
      </c>
      <c r="H2043" s="2">
        <v>49410000</v>
      </c>
      <c r="I2043" s="2">
        <v>36390000</v>
      </c>
      <c r="J2043" s="2">
        <v>10200000</v>
      </c>
      <c r="K2043" s="2">
        <v>151200000</v>
      </c>
      <c r="L2043" s="2">
        <v>104500000</v>
      </c>
    </row>
    <row r="2044" spans="1:12" x14ac:dyDescent="0.2">
      <c r="A2044" t="s">
        <v>540</v>
      </c>
      <c r="B2044" t="s">
        <v>189</v>
      </c>
      <c r="C2044" s="3" t="s">
        <v>1176</v>
      </c>
      <c r="D2044" s="2">
        <v>6392000</v>
      </c>
      <c r="E2044" s="2">
        <v>2373000</v>
      </c>
      <c r="F2044" s="2">
        <v>14240000</v>
      </c>
      <c r="G2044" s="2">
        <v>189500</v>
      </c>
      <c r="H2044" s="2">
        <v>187400</v>
      </c>
      <c r="I2044" s="2">
        <v>14420000</v>
      </c>
      <c r="J2044" s="2">
        <v>7485000</v>
      </c>
      <c r="K2044" s="2">
        <v>1421000</v>
      </c>
      <c r="L2044" s="2">
        <v>6090000</v>
      </c>
    </row>
    <row r="2045" spans="1:12" x14ac:dyDescent="0.2">
      <c r="A2045" t="s">
        <v>489</v>
      </c>
      <c r="B2045" t="s">
        <v>189</v>
      </c>
      <c r="C2045" s="3" t="s">
        <v>1149</v>
      </c>
      <c r="D2045" s="2">
        <v>878200</v>
      </c>
      <c r="E2045" s="2">
        <v>233800</v>
      </c>
      <c r="F2045" s="2">
        <v>603700</v>
      </c>
      <c r="G2045" s="2">
        <v>283800</v>
      </c>
      <c r="H2045" s="2">
        <v>2141000</v>
      </c>
      <c r="I2045" s="2">
        <v>5625000</v>
      </c>
      <c r="J2045" s="2">
        <v>722600</v>
      </c>
      <c r="K2045" s="2">
        <v>1848000</v>
      </c>
      <c r="L2045" s="2">
        <v>7747000</v>
      </c>
    </row>
    <row r="2046" spans="1:12" x14ac:dyDescent="0.2">
      <c r="A2046" t="s">
        <v>489</v>
      </c>
      <c r="B2046" t="s">
        <v>189</v>
      </c>
      <c r="C2046" s="3" t="s">
        <v>1149</v>
      </c>
      <c r="D2046" s="2">
        <v>103400000</v>
      </c>
      <c r="E2046" s="2">
        <v>31900000</v>
      </c>
      <c r="F2046" s="2">
        <v>59990000</v>
      </c>
      <c r="G2046" s="2">
        <v>3097000</v>
      </c>
      <c r="H2046" s="2">
        <v>45420000</v>
      </c>
      <c r="I2046" s="2">
        <v>155500000</v>
      </c>
      <c r="J2046" s="2">
        <v>16150000</v>
      </c>
      <c r="K2046" s="2">
        <v>9630000</v>
      </c>
      <c r="L2046" s="2">
        <v>10060000</v>
      </c>
    </row>
    <row r="2047" spans="1:12" x14ac:dyDescent="0.2">
      <c r="A2047" t="s">
        <v>333</v>
      </c>
      <c r="B2047" t="s">
        <v>189</v>
      </c>
      <c r="C2047" s="3" t="s">
        <v>1135</v>
      </c>
      <c r="D2047" s="2">
        <v>4325000</v>
      </c>
      <c r="E2047" s="2">
        <v>12510000</v>
      </c>
      <c r="F2047" s="2">
        <v>733500</v>
      </c>
      <c r="G2047" s="2">
        <v>16770000</v>
      </c>
      <c r="H2047" s="2">
        <v>6094000</v>
      </c>
      <c r="I2047" s="2">
        <v>4990000</v>
      </c>
      <c r="J2047" s="2">
        <v>3655000</v>
      </c>
      <c r="K2047" s="2">
        <v>2327000</v>
      </c>
      <c r="L2047" s="2">
        <v>26120000</v>
      </c>
    </row>
    <row r="2048" spans="1:12" x14ac:dyDescent="0.2">
      <c r="A2048" t="s">
        <v>333</v>
      </c>
      <c r="B2048" t="s">
        <v>189</v>
      </c>
      <c r="C2048" s="3" t="s">
        <v>1135</v>
      </c>
      <c r="D2048" s="2">
        <v>130100000</v>
      </c>
      <c r="E2048" s="2">
        <v>134000000</v>
      </c>
      <c r="F2048" s="2">
        <v>138400000</v>
      </c>
      <c r="G2048" s="2">
        <v>102700000</v>
      </c>
      <c r="H2048" s="2">
        <v>123500000</v>
      </c>
      <c r="I2048" s="2">
        <v>125000000</v>
      </c>
      <c r="J2048" s="2">
        <v>141500000</v>
      </c>
      <c r="K2048" s="2">
        <v>6621000</v>
      </c>
      <c r="L2048" s="2">
        <v>45410000</v>
      </c>
    </row>
    <row r="2049" spans="1:12" x14ac:dyDescent="0.2">
      <c r="A2049" t="s">
        <v>333</v>
      </c>
      <c r="B2049" t="s">
        <v>189</v>
      </c>
      <c r="C2049" s="3" t="s">
        <v>1135</v>
      </c>
      <c r="D2049" s="2">
        <v>327700</v>
      </c>
      <c r="E2049" s="2">
        <v>479000</v>
      </c>
      <c r="F2049" s="2">
        <v>73710</v>
      </c>
      <c r="G2049" s="2">
        <v>54810</v>
      </c>
      <c r="H2049" s="2">
        <v>271500</v>
      </c>
      <c r="I2049" s="2">
        <v>134500</v>
      </c>
      <c r="J2049" s="2">
        <v>626400</v>
      </c>
      <c r="K2049" s="2">
        <v>299500</v>
      </c>
      <c r="L2049" s="2">
        <v>2237000</v>
      </c>
    </row>
    <row r="2050" spans="1:12" x14ac:dyDescent="0.2">
      <c r="A2050" t="s">
        <v>333</v>
      </c>
      <c r="B2050" t="s">
        <v>189</v>
      </c>
      <c r="C2050" s="3" t="s">
        <v>1135</v>
      </c>
      <c r="D2050" s="2">
        <v>8882000</v>
      </c>
      <c r="E2050" s="2">
        <v>16660000</v>
      </c>
      <c r="F2050" s="2">
        <v>2020000</v>
      </c>
      <c r="G2050" s="2">
        <v>10980000</v>
      </c>
      <c r="H2050" s="2">
        <v>3216000</v>
      </c>
      <c r="I2050" s="2">
        <v>1962000</v>
      </c>
      <c r="J2050" s="2">
        <v>22960000</v>
      </c>
      <c r="K2050" s="2">
        <v>6253000</v>
      </c>
      <c r="L2050" s="2">
        <v>15170000</v>
      </c>
    </row>
    <row r="2051" spans="1:12" x14ac:dyDescent="0.2">
      <c r="A2051" t="s">
        <v>333</v>
      </c>
      <c r="B2051" t="s">
        <v>189</v>
      </c>
      <c r="C2051" s="3" t="s">
        <v>1135</v>
      </c>
      <c r="D2051" s="2">
        <v>1268000</v>
      </c>
      <c r="E2051" s="2">
        <v>370500</v>
      </c>
      <c r="F2051" s="2">
        <v>44630</v>
      </c>
      <c r="G2051" s="2">
        <v>49240</v>
      </c>
      <c r="H2051" s="2">
        <v>365200</v>
      </c>
      <c r="I2051" s="2">
        <v>257700</v>
      </c>
      <c r="J2051" s="2">
        <v>1318000</v>
      </c>
      <c r="K2051" s="2">
        <v>712100</v>
      </c>
      <c r="L2051" s="2">
        <v>2726000</v>
      </c>
    </row>
    <row r="2052" spans="1:12" x14ac:dyDescent="0.2">
      <c r="A2052" t="s">
        <v>333</v>
      </c>
      <c r="B2052" t="s">
        <v>189</v>
      </c>
      <c r="C2052" s="3" t="s">
        <v>1135</v>
      </c>
      <c r="D2052" s="2">
        <v>343100</v>
      </c>
      <c r="E2052" s="2">
        <v>1153000</v>
      </c>
      <c r="F2052" s="2">
        <v>98300</v>
      </c>
      <c r="G2052" s="2">
        <v>96840</v>
      </c>
      <c r="H2052" s="2">
        <v>407600</v>
      </c>
      <c r="I2052" s="2">
        <v>818600</v>
      </c>
      <c r="J2052" s="2">
        <v>147100</v>
      </c>
      <c r="K2052" s="2">
        <v>10590000</v>
      </c>
      <c r="L2052" s="2">
        <v>630200</v>
      </c>
    </row>
    <row r="2053" spans="1:12" x14ac:dyDescent="0.2">
      <c r="A2053" t="s">
        <v>333</v>
      </c>
      <c r="B2053" t="s">
        <v>189</v>
      </c>
      <c r="C2053" s="3" t="s">
        <v>1135</v>
      </c>
      <c r="D2053" s="2">
        <v>2960000</v>
      </c>
      <c r="E2053" s="2">
        <v>1440000</v>
      </c>
      <c r="F2053" s="2">
        <v>327300</v>
      </c>
      <c r="G2053" s="2">
        <v>137900</v>
      </c>
      <c r="H2053" s="2">
        <v>873700</v>
      </c>
      <c r="I2053" s="2">
        <v>879300</v>
      </c>
      <c r="J2053" s="2">
        <v>5326000</v>
      </c>
      <c r="K2053" s="2">
        <v>2625000</v>
      </c>
      <c r="L2053" s="2">
        <v>1699000</v>
      </c>
    </row>
    <row r="2054" spans="1:12" x14ac:dyDescent="0.2">
      <c r="A2054" t="s">
        <v>333</v>
      </c>
      <c r="B2054" t="s">
        <v>189</v>
      </c>
      <c r="C2054" s="3" t="s">
        <v>1135</v>
      </c>
      <c r="D2054" s="2">
        <v>1070000</v>
      </c>
      <c r="E2054" s="2">
        <v>590000</v>
      </c>
      <c r="F2054" s="2">
        <v>224400</v>
      </c>
      <c r="G2054" s="2">
        <v>214400</v>
      </c>
      <c r="H2054" s="2">
        <v>234100</v>
      </c>
      <c r="I2054" s="2">
        <v>1438000</v>
      </c>
      <c r="J2054" s="2">
        <v>456000</v>
      </c>
      <c r="K2054" s="2">
        <v>530100</v>
      </c>
      <c r="L2054" s="2">
        <v>4051000</v>
      </c>
    </row>
    <row r="2055" spans="1:12" x14ac:dyDescent="0.2">
      <c r="A2055" t="s">
        <v>333</v>
      </c>
      <c r="B2055" t="s">
        <v>189</v>
      </c>
      <c r="C2055" s="3" t="s">
        <v>1135</v>
      </c>
      <c r="D2055" s="2">
        <v>17640000</v>
      </c>
      <c r="E2055" s="2">
        <v>2685000</v>
      </c>
      <c r="F2055" s="2">
        <v>24680000</v>
      </c>
      <c r="G2055" s="2">
        <v>12940000</v>
      </c>
      <c r="H2055" s="2">
        <v>2456000</v>
      </c>
      <c r="I2055" s="2">
        <v>1870000</v>
      </c>
      <c r="J2055" s="2">
        <v>13180000</v>
      </c>
      <c r="K2055" s="2">
        <v>57710000</v>
      </c>
      <c r="L2055" s="2">
        <v>13930000</v>
      </c>
    </row>
    <row r="2056" spans="1:12" x14ac:dyDescent="0.2">
      <c r="A2056" t="s">
        <v>333</v>
      </c>
      <c r="B2056" t="s">
        <v>189</v>
      </c>
      <c r="C2056" s="3" t="s">
        <v>1135</v>
      </c>
      <c r="D2056" s="2">
        <v>17610000</v>
      </c>
      <c r="E2056" s="2">
        <v>17510000</v>
      </c>
      <c r="F2056" s="2">
        <v>83200000</v>
      </c>
      <c r="G2056" s="2">
        <v>28310000</v>
      </c>
      <c r="H2056" s="2">
        <v>15020000</v>
      </c>
      <c r="I2056" s="2">
        <v>146400000</v>
      </c>
      <c r="J2056" s="2">
        <v>33470000</v>
      </c>
      <c r="K2056" s="2">
        <v>66420000</v>
      </c>
      <c r="L2056" s="2">
        <v>208100000</v>
      </c>
    </row>
    <row r="2057" spans="1:12" x14ac:dyDescent="0.2">
      <c r="A2057" t="s">
        <v>348</v>
      </c>
      <c r="B2057" t="s">
        <v>189</v>
      </c>
      <c r="C2057" s="3" t="s">
        <v>1141</v>
      </c>
      <c r="D2057" s="2">
        <v>1735000</v>
      </c>
      <c r="E2057" s="2">
        <v>2575000</v>
      </c>
      <c r="F2057" s="2">
        <v>37120000</v>
      </c>
      <c r="G2057" s="2">
        <v>12270000</v>
      </c>
      <c r="H2057" s="2">
        <v>143600</v>
      </c>
      <c r="I2057" s="2">
        <v>10820000</v>
      </c>
      <c r="J2057" s="2">
        <v>19680000</v>
      </c>
      <c r="K2057" s="2">
        <v>1855000</v>
      </c>
      <c r="L2057" s="2">
        <v>48060000</v>
      </c>
    </row>
    <row r="2058" spans="1:12" x14ac:dyDescent="0.2">
      <c r="A2058" t="s">
        <v>1468</v>
      </c>
      <c r="B2058" t="s">
        <v>189</v>
      </c>
      <c r="C2058" s="3" t="s">
        <v>1149</v>
      </c>
      <c r="D2058" s="2">
        <v>509500</v>
      </c>
      <c r="E2058" s="2">
        <v>2873000</v>
      </c>
      <c r="F2058" s="2">
        <v>582700</v>
      </c>
      <c r="G2058" s="2">
        <v>91020</v>
      </c>
      <c r="H2058" s="2">
        <v>863700</v>
      </c>
      <c r="I2058" s="2">
        <v>540700</v>
      </c>
      <c r="J2058" s="2">
        <v>1324000</v>
      </c>
      <c r="K2058" s="2">
        <v>2458000</v>
      </c>
      <c r="L2058" s="2">
        <v>714200</v>
      </c>
    </row>
    <row r="2059" spans="1:12" x14ac:dyDescent="0.2">
      <c r="A2059" t="s">
        <v>1470</v>
      </c>
      <c r="B2059" t="s">
        <v>189</v>
      </c>
      <c r="C2059" s="3" t="s">
        <v>1139</v>
      </c>
      <c r="D2059" s="2">
        <v>58330</v>
      </c>
      <c r="E2059" s="2">
        <v>103900</v>
      </c>
      <c r="F2059" s="2">
        <v>82120</v>
      </c>
      <c r="G2059" s="2">
        <v>152300</v>
      </c>
      <c r="H2059" s="2">
        <v>110400</v>
      </c>
      <c r="I2059" s="2">
        <v>23320000</v>
      </c>
      <c r="J2059" s="2">
        <v>30870</v>
      </c>
      <c r="K2059" s="2">
        <v>140400</v>
      </c>
      <c r="L2059" s="2">
        <v>68800</v>
      </c>
    </row>
    <row r="2060" spans="1:12" x14ac:dyDescent="0.2">
      <c r="A2060" t="s">
        <v>451</v>
      </c>
      <c r="B2060" t="s">
        <v>189</v>
      </c>
      <c r="C2060" s="3" t="s">
        <v>1149</v>
      </c>
      <c r="D2060" s="2">
        <v>400600</v>
      </c>
      <c r="E2060" s="2">
        <v>1036000</v>
      </c>
      <c r="F2060" s="2">
        <v>857900</v>
      </c>
      <c r="G2060" s="2">
        <v>351500</v>
      </c>
      <c r="H2060" s="2">
        <v>70490</v>
      </c>
      <c r="I2060" s="2">
        <v>219900</v>
      </c>
      <c r="J2060" s="2">
        <v>2786000</v>
      </c>
      <c r="K2060" s="2">
        <v>1571000</v>
      </c>
      <c r="L2060" s="2">
        <v>1748000</v>
      </c>
    </row>
    <row r="2061" spans="1:12" x14ac:dyDescent="0.2">
      <c r="A2061" t="s">
        <v>451</v>
      </c>
      <c r="B2061" t="s">
        <v>189</v>
      </c>
      <c r="C2061" s="3" t="s">
        <v>1149</v>
      </c>
      <c r="D2061" s="2">
        <v>2516000</v>
      </c>
      <c r="E2061" s="2">
        <v>264000</v>
      </c>
      <c r="F2061" s="2">
        <v>1601000</v>
      </c>
      <c r="G2061" s="2">
        <v>726100</v>
      </c>
      <c r="H2061" s="2">
        <v>120200</v>
      </c>
      <c r="I2061" s="2">
        <v>1201000</v>
      </c>
      <c r="J2061" s="2">
        <v>427300</v>
      </c>
      <c r="K2061" s="2">
        <v>282500</v>
      </c>
      <c r="L2061" s="2">
        <v>915100</v>
      </c>
    </row>
    <row r="2062" spans="1:12" x14ac:dyDescent="0.2">
      <c r="A2062" t="s">
        <v>451</v>
      </c>
      <c r="B2062" t="s">
        <v>189</v>
      </c>
      <c r="C2062" s="3" t="s">
        <v>1149</v>
      </c>
      <c r="D2062" s="2">
        <v>342300</v>
      </c>
      <c r="E2062" s="2">
        <v>792800</v>
      </c>
      <c r="F2062" s="2">
        <v>221000</v>
      </c>
      <c r="G2062" s="2">
        <v>623000</v>
      </c>
      <c r="H2062" s="2">
        <v>319500</v>
      </c>
      <c r="I2062" s="2">
        <v>459900</v>
      </c>
      <c r="J2062" s="2">
        <v>639100</v>
      </c>
      <c r="K2062" s="2">
        <v>1248000</v>
      </c>
      <c r="L2062" s="2">
        <v>4723000</v>
      </c>
    </row>
    <row r="2063" spans="1:12" x14ac:dyDescent="0.2">
      <c r="A2063" t="s">
        <v>451</v>
      </c>
      <c r="B2063" t="s">
        <v>189</v>
      </c>
      <c r="C2063" s="3" t="s">
        <v>1149</v>
      </c>
      <c r="D2063" s="2">
        <v>8283000</v>
      </c>
      <c r="E2063" s="2">
        <v>6273000</v>
      </c>
      <c r="F2063" s="2">
        <v>2765000</v>
      </c>
      <c r="G2063" s="2">
        <v>3503000</v>
      </c>
      <c r="H2063" s="2">
        <v>1673000</v>
      </c>
      <c r="I2063" s="2">
        <v>1879000</v>
      </c>
      <c r="J2063" s="2">
        <v>2798000</v>
      </c>
      <c r="K2063" s="2">
        <v>3891000</v>
      </c>
      <c r="L2063" s="2">
        <v>4925000</v>
      </c>
    </row>
    <row r="2064" spans="1:12" x14ac:dyDescent="0.2">
      <c r="A2064" t="s">
        <v>451</v>
      </c>
      <c r="B2064" t="s">
        <v>189</v>
      </c>
      <c r="C2064" s="3" t="s">
        <v>1149</v>
      </c>
      <c r="D2064" s="2">
        <v>7361000</v>
      </c>
      <c r="E2064" s="2">
        <v>601000</v>
      </c>
      <c r="F2064" s="2">
        <v>714900</v>
      </c>
      <c r="G2064" s="2">
        <v>4879000</v>
      </c>
      <c r="H2064" s="2">
        <v>734600</v>
      </c>
      <c r="I2064" s="2">
        <v>595400</v>
      </c>
      <c r="J2064" s="2">
        <v>587700</v>
      </c>
      <c r="K2064" s="2">
        <v>10010000</v>
      </c>
      <c r="L2064" s="2">
        <v>10080000</v>
      </c>
    </row>
    <row r="2065" spans="1:12" x14ac:dyDescent="0.2">
      <c r="A2065" t="s">
        <v>451</v>
      </c>
      <c r="B2065" t="s">
        <v>189</v>
      </c>
      <c r="C2065" s="3" t="s">
        <v>1149</v>
      </c>
      <c r="D2065" s="2">
        <v>7291000</v>
      </c>
      <c r="E2065" s="2">
        <v>502700</v>
      </c>
      <c r="F2065" s="2">
        <v>2432000</v>
      </c>
      <c r="G2065" s="2">
        <v>1957000</v>
      </c>
      <c r="H2065" s="2">
        <v>955400</v>
      </c>
      <c r="I2065" s="2">
        <v>13700000</v>
      </c>
      <c r="J2065" s="2">
        <v>954600</v>
      </c>
      <c r="K2065" s="2">
        <v>1439000</v>
      </c>
      <c r="L2065" s="2">
        <v>9163000</v>
      </c>
    </row>
    <row r="2066" spans="1:12" x14ac:dyDescent="0.2">
      <c r="A2066" t="s">
        <v>451</v>
      </c>
      <c r="B2066" t="s">
        <v>189</v>
      </c>
      <c r="C2066" s="3" t="s">
        <v>1149</v>
      </c>
      <c r="D2066" s="2">
        <v>12470000</v>
      </c>
      <c r="E2066" s="2">
        <v>10010000</v>
      </c>
      <c r="F2066" s="2">
        <v>14140000</v>
      </c>
      <c r="G2066" s="2">
        <v>10020000</v>
      </c>
      <c r="H2066" s="2">
        <v>3416000</v>
      </c>
      <c r="I2066" s="2">
        <v>238800000</v>
      </c>
      <c r="J2066" s="2">
        <v>28390000</v>
      </c>
      <c r="K2066" s="2">
        <v>20430000</v>
      </c>
      <c r="L2066" s="2">
        <v>6579000</v>
      </c>
    </row>
    <row r="2067" spans="1:12" x14ac:dyDescent="0.2">
      <c r="A2067" t="s">
        <v>451</v>
      </c>
      <c r="B2067" t="s">
        <v>189</v>
      </c>
      <c r="C2067" s="3" t="s">
        <v>1149</v>
      </c>
      <c r="D2067" s="2">
        <v>9202000</v>
      </c>
      <c r="E2067" s="2">
        <v>602800</v>
      </c>
      <c r="F2067" s="2">
        <v>3480000</v>
      </c>
      <c r="G2067" s="2">
        <v>588800</v>
      </c>
      <c r="H2067" s="2">
        <v>1477000</v>
      </c>
      <c r="I2067" s="2">
        <v>1165000</v>
      </c>
      <c r="J2067" s="2">
        <v>1870000</v>
      </c>
      <c r="K2067" s="2">
        <v>10750000</v>
      </c>
      <c r="L2067" s="2">
        <v>15940000</v>
      </c>
    </row>
    <row r="2068" spans="1:12" x14ac:dyDescent="0.2">
      <c r="A2068" t="s">
        <v>451</v>
      </c>
      <c r="B2068" t="s">
        <v>189</v>
      </c>
      <c r="C2068" s="3" t="s">
        <v>1149</v>
      </c>
      <c r="D2068" s="2">
        <v>5181000</v>
      </c>
      <c r="E2068" s="2">
        <v>1645000</v>
      </c>
      <c r="F2068" s="2">
        <v>3935000</v>
      </c>
      <c r="G2068" s="2">
        <v>291400</v>
      </c>
      <c r="H2068" s="2">
        <v>2703000</v>
      </c>
      <c r="I2068" s="2">
        <v>45980000</v>
      </c>
      <c r="J2068" s="2">
        <v>1105000</v>
      </c>
      <c r="K2068" s="2">
        <v>4053000</v>
      </c>
      <c r="L2068" s="2">
        <v>19250000</v>
      </c>
    </row>
    <row r="2069" spans="1:12" x14ac:dyDescent="0.2">
      <c r="A2069" t="s">
        <v>312</v>
      </c>
      <c r="B2069" t="s">
        <v>189</v>
      </c>
      <c r="C2069" s="3" t="s">
        <v>1175</v>
      </c>
      <c r="D2069" s="2">
        <v>15880000</v>
      </c>
      <c r="E2069" s="2">
        <v>9403000</v>
      </c>
      <c r="F2069" s="2">
        <v>7194000</v>
      </c>
      <c r="G2069" s="2">
        <v>222900</v>
      </c>
      <c r="H2069" s="2">
        <v>17870000</v>
      </c>
      <c r="I2069" s="2">
        <v>11940000</v>
      </c>
      <c r="J2069" s="2">
        <v>1607000</v>
      </c>
      <c r="K2069" s="2">
        <v>7933000</v>
      </c>
      <c r="L2069" s="2">
        <v>69600000</v>
      </c>
    </row>
    <row r="2070" spans="1:12" x14ac:dyDescent="0.2">
      <c r="A2070" t="s">
        <v>312</v>
      </c>
      <c r="B2070" t="s">
        <v>189</v>
      </c>
      <c r="C2070" s="3" t="s">
        <v>1175</v>
      </c>
      <c r="D2070" s="2">
        <v>72450000</v>
      </c>
      <c r="E2070" s="2">
        <v>19180000</v>
      </c>
      <c r="F2070" s="2">
        <v>92080000</v>
      </c>
      <c r="G2070" s="2">
        <v>2350000</v>
      </c>
      <c r="H2070" s="2">
        <v>41290000</v>
      </c>
      <c r="I2070" s="2">
        <v>104700000</v>
      </c>
      <c r="J2070" s="2">
        <v>23890000</v>
      </c>
      <c r="K2070" s="2">
        <v>19110000</v>
      </c>
      <c r="L2070" s="2">
        <v>106400000</v>
      </c>
    </row>
    <row r="2071" spans="1:12" x14ac:dyDescent="0.2">
      <c r="A2071" t="s">
        <v>312</v>
      </c>
      <c r="B2071" t="s">
        <v>189</v>
      </c>
      <c r="C2071" s="3" t="s">
        <v>1175</v>
      </c>
      <c r="D2071" s="2">
        <v>115600000</v>
      </c>
      <c r="E2071" s="2">
        <v>39970000</v>
      </c>
      <c r="F2071" s="2">
        <v>103200000</v>
      </c>
      <c r="G2071" s="2">
        <v>2350000</v>
      </c>
      <c r="H2071" s="2">
        <v>66260000</v>
      </c>
      <c r="I2071" s="2">
        <v>154400000</v>
      </c>
      <c r="J2071" s="2">
        <v>76700000</v>
      </c>
      <c r="K2071" s="2">
        <v>87820000</v>
      </c>
      <c r="L2071" s="2">
        <v>18430000</v>
      </c>
    </row>
    <row r="2072" spans="1:12" x14ac:dyDescent="0.2">
      <c r="A2072" t="s">
        <v>312</v>
      </c>
      <c r="B2072" t="s">
        <v>189</v>
      </c>
      <c r="C2072" s="3" t="s">
        <v>1175</v>
      </c>
      <c r="D2072" s="2">
        <v>134200000</v>
      </c>
      <c r="E2072" s="2">
        <v>38280000</v>
      </c>
      <c r="F2072" s="2">
        <v>34260000</v>
      </c>
      <c r="G2072" s="2">
        <v>1426000</v>
      </c>
      <c r="H2072" s="2">
        <v>73860000</v>
      </c>
      <c r="I2072" s="2">
        <v>675700000</v>
      </c>
      <c r="J2072" s="2">
        <v>19530000</v>
      </c>
      <c r="K2072" s="2">
        <v>2058000</v>
      </c>
      <c r="L2072" s="2">
        <v>31160000</v>
      </c>
    </row>
    <row r="2073" spans="1:12" x14ac:dyDescent="0.2">
      <c r="A2073" t="s">
        <v>484</v>
      </c>
      <c r="B2073" t="s">
        <v>189</v>
      </c>
      <c r="C2073" s="3" t="s">
        <v>1135</v>
      </c>
      <c r="D2073" s="2">
        <v>1691000</v>
      </c>
      <c r="E2073" s="2">
        <v>2223000</v>
      </c>
      <c r="F2073" s="2">
        <v>1747000</v>
      </c>
      <c r="G2073" s="2">
        <v>874100</v>
      </c>
      <c r="H2073" s="2">
        <v>3048000</v>
      </c>
      <c r="I2073" s="2">
        <v>2705000</v>
      </c>
      <c r="J2073" s="2">
        <v>173400</v>
      </c>
      <c r="K2073" s="2">
        <v>283100</v>
      </c>
      <c r="L2073" s="2">
        <v>4259000</v>
      </c>
    </row>
    <row r="2074" spans="1:12" x14ac:dyDescent="0.2">
      <c r="A2074" t="s">
        <v>484</v>
      </c>
      <c r="B2074" t="s">
        <v>189</v>
      </c>
      <c r="C2074" s="3" t="s">
        <v>1135</v>
      </c>
      <c r="D2074" s="2">
        <v>40350000</v>
      </c>
      <c r="E2074" s="2">
        <v>15820000</v>
      </c>
      <c r="F2074" s="2">
        <v>4384000</v>
      </c>
      <c r="G2074" s="2">
        <v>9497000</v>
      </c>
      <c r="H2074" s="2">
        <v>13420000</v>
      </c>
      <c r="I2074" s="2">
        <v>5954000</v>
      </c>
      <c r="J2074" s="2">
        <v>4076000</v>
      </c>
      <c r="K2074" s="2">
        <v>4334000</v>
      </c>
      <c r="L2074" s="2">
        <v>18710000</v>
      </c>
    </row>
    <row r="2075" spans="1:12" x14ac:dyDescent="0.2">
      <c r="A2075" t="s">
        <v>484</v>
      </c>
      <c r="B2075" t="s">
        <v>189</v>
      </c>
      <c r="C2075" s="3" t="s">
        <v>1135</v>
      </c>
      <c r="D2075" s="2">
        <v>27420000</v>
      </c>
      <c r="E2075" s="2">
        <v>2765000</v>
      </c>
      <c r="F2075" s="2">
        <v>3193000</v>
      </c>
      <c r="G2075" s="2">
        <v>750600</v>
      </c>
      <c r="H2075" s="2">
        <v>3787000</v>
      </c>
      <c r="I2075" s="2">
        <v>5299000</v>
      </c>
      <c r="J2075" s="2">
        <v>1276000</v>
      </c>
      <c r="K2075" s="2">
        <v>1731000</v>
      </c>
      <c r="L2075" s="2">
        <v>1401000</v>
      </c>
    </row>
    <row r="2076" spans="1:12" x14ac:dyDescent="0.2">
      <c r="A2076" t="s">
        <v>484</v>
      </c>
      <c r="B2076" t="s">
        <v>189</v>
      </c>
      <c r="C2076" s="3" t="s">
        <v>1135</v>
      </c>
      <c r="D2076" s="2">
        <v>5170000</v>
      </c>
      <c r="E2076" s="2">
        <v>4947000</v>
      </c>
      <c r="F2076" s="2">
        <v>890000</v>
      </c>
      <c r="G2076" s="2">
        <v>2697000</v>
      </c>
      <c r="H2076" s="2">
        <v>569900</v>
      </c>
      <c r="I2076" s="2">
        <v>2336000</v>
      </c>
      <c r="J2076" s="2">
        <v>616500</v>
      </c>
      <c r="K2076" s="2">
        <v>3764000</v>
      </c>
      <c r="L2076" s="2">
        <v>8375000</v>
      </c>
    </row>
    <row r="2077" spans="1:12" x14ac:dyDescent="0.2">
      <c r="A2077" t="s">
        <v>484</v>
      </c>
      <c r="B2077" t="s">
        <v>189</v>
      </c>
      <c r="C2077" s="3" t="s">
        <v>1135</v>
      </c>
      <c r="D2077" s="2">
        <v>11660000</v>
      </c>
      <c r="E2077" s="2">
        <v>1573000</v>
      </c>
      <c r="F2077" s="2">
        <v>131400</v>
      </c>
      <c r="G2077" s="2">
        <v>775500</v>
      </c>
      <c r="H2077" s="2">
        <v>1965000</v>
      </c>
      <c r="I2077" s="2">
        <v>17050000</v>
      </c>
      <c r="J2077" s="2">
        <v>1508000</v>
      </c>
      <c r="K2077" s="2">
        <v>4895000</v>
      </c>
      <c r="L2077" s="2">
        <v>18720000</v>
      </c>
    </row>
    <row r="2078" spans="1:12" x14ac:dyDescent="0.2">
      <c r="A2078" t="s">
        <v>1473</v>
      </c>
      <c r="B2078" t="s">
        <v>189</v>
      </c>
      <c r="C2078" s="3" t="s">
        <v>1176</v>
      </c>
      <c r="D2078" s="2">
        <v>3620000</v>
      </c>
      <c r="E2078" s="2">
        <v>746800</v>
      </c>
      <c r="F2078" s="2">
        <v>568100</v>
      </c>
      <c r="G2078" s="2">
        <v>0</v>
      </c>
      <c r="H2078" s="2">
        <v>7337000</v>
      </c>
      <c r="I2078" s="2">
        <v>4485000</v>
      </c>
      <c r="J2078" s="2">
        <v>77420</v>
      </c>
      <c r="K2078" s="2">
        <v>0</v>
      </c>
      <c r="L2078" s="2">
        <v>0</v>
      </c>
    </row>
    <row r="2079" spans="1:12" x14ac:dyDescent="0.2">
      <c r="A2079" t="s">
        <v>1475</v>
      </c>
      <c r="B2079" t="s">
        <v>189</v>
      </c>
      <c r="C2079" s="3" t="s">
        <v>1897</v>
      </c>
      <c r="D2079" s="2">
        <v>78850</v>
      </c>
      <c r="E2079" s="2">
        <v>0</v>
      </c>
      <c r="F2079" s="2">
        <v>0</v>
      </c>
      <c r="G2079" s="2">
        <v>57220</v>
      </c>
      <c r="H2079" s="2">
        <v>92180</v>
      </c>
      <c r="I2079" s="2">
        <v>26760000</v>
      </c>
      <c r="J2079" s="2">
        <v>0</v>
      </c>
      <c r="K2079" s="2">
        <v>40220</v>
      </c>
      <c r="L2079" s="2">
        <v>123700</v>
      </c>
    </row>
    <row r="2080" spans="1:12" x14ac:dyDescent="0.2">
      <c r="A2080" t="s">
        <v>1480</v>
      </c>
      <c r="B2080" t="s">
        <v>189</v>
      </c>
      <c r="C2080" s="3" t="s">
        <v>1149</v>
      </c>
      <c r="D2080" s="2">
        <v>1993000</v>
      </c>
      <c r="E2080" s="2">
        <v>641500</v>
      </c>
      <c r="F2080" s="2">
        <v>1530000</v>
      </c>
      <c r="G2080" s="2">
        <v>1348000</v>
      </c>
      <c r="H2080" s="2">
        <v>1441000</v>
      </c>
      <c r="I2080" s="2">
        <v>742700</v>
      </c>
      <c r="J2080" s="2">
        <v>2372000</v>
      </c>
      <c r="K2080" s="2">
        <v>493100</v>
      </c>
      <c r="L2080" s="2">
        <v>3960000</v>
      </c>
    </row>
    <row r="2081" spans="1:12" x14ac:dyDescent="0.2">
      <c r="A2081" t="s">
        <v>670</v>
      </c>
      <c r="B2081" t="s">
        <v>189</v>
      </c>
      <c r="C2081" s="3" t="s">
        <v>1135</v>
      </c>
      <c r="D2081" s="2">
        <v>467600</v>
      </c>
      <c r="E2081" s="2">
        <v>75270</v>
      </c>
      <c r="F2081" s="2">
        <v>0</v>
      </c>
      <c r="G2081" s="2">
        <v>0</v>
      </c>
      <c r="H2081" s="2">
        <v>918100</v>
      </c>
      <c r="I2081" s="2">
        <v>1314000</v>
      </c>
      <c r="J2081" s="2">
        <v>36150</v>
      </c>
      <c r="K2081" s="2">
        <v>974800</v>
      </c>
      <c r="L2081" s="2">
        <v>6761000</v>
      </c>
    </row>
    <row r="2082" spans="1:12" x14ac:dyDescent="0.2">
      <c r="A2082" t="s">
        <v>1482</v>
      </c>
      <c r="B2082" t="s">
        <v>189</v>
      </c>
      <c r="C2082" s="3" t="s">
        <v>1149</v>
      </c>
      <c r="D2082" s="2">
        <v>873300</v>
      </c>
      <c r="E2082" s="2">
        <v>588000</v>
      </c>
      <c r="F2082" s="2">
        <v>685400</v>
      </c>
      <c r="G2082" s="2">
        <v>999000</v>
      </c>
      <c r="H2082" s="2">
        <v>510300</v>
      </c>
      <c r="I2082" s="2">
        <v>524200</v>
      </c>
      <c r="J2082" s="2">
        <v>467000</v>
      </c>
      <c r="K2082" s="2">
        <v>3513000</v>
      </c>
      <c r="L2082" s="2">
        <v>1752000</v>
      </c>
    </row>
    <row r="2083" spans="1:12" x14ac:dyDescent="0.2">
      <c r="A2083" t="s">
        <v>579</v>
      </c>
      <c r="B2083" t="s">
        <v>189</v>
      </c>
      <c r="C2083" s="3" t="s">
        <v>1135</v>
      </c>
      <c r="D2083" s="2">
        <v>6409000</v>
      </c>
      <c r="E2083" s="2">
        <v>3391000</v>
      </c>
      <c r="F2083" s="2">
        <v>3701000</v>
      </c>
      <c r="G2083" s="2">
        <v>2203000</v>
      </c>
      <c r="H2083" s="2">
        <v>2169000</v>
      </c>
      <c r="I2083" s="2">
        <v>5069000</v>
      </c>
      <c r="J2083" s="2">
        <v>3032000</v>
      </c>
      <c r="K2083" s="2">
        <v>43150000</v>
      </c>
      <c r="L2083" s="2">
        <v>7530000</v>
      </c>
    </row>
    <row r="2084" spans="1:12" x14ac:dyDescent="0.2">
      <c r="A2084" t="s">
        <v>1486</v>
      </c>
      <c r="B2084" t="s">
        <v>189</v>
      </c>
      <c r="C2084" s="3" t="s">
        <v>1135</v>
      </c>
      <c r="D2084" s="2">
        <v>112500000</v>
      </c>
      <c r="E2084" s="2">
        <v>30090000</v>
      </c>
      <c r="F2084" s="2">
        <v>386800000</v>
      </c>
      <c r="G2084" s="2">
        <v>34700000</v>
      </c>
      <c r="H2084" s="2">
        <v>53330000</v>
      </c>
      <c r="I2084" s="2">
        <v>73380000</v>
      </c>
      <c r="J2084" s="2">
        <v>198900000</v>
      </c>
      <c r="K2084" s="2">
        <v>199100000</v>
      </c>
      <c r="L2084" s="2">
        <v>499200000</v>
      </c>
    </row>
    <row r="2085" spans="1:12" x14ac:dyDescent="0.2">
      <c r="A2085" t="s">
        <v>786</v>
      </c>
      <c r="B2085" t="s">
        <v>189</v>
      </c>
      <c r="C2085" s="3" t="s">
        <v>1135</v>
      </c>
      <c r="D2085" s="2">
        <v>0</v>
      </c>
      <c r="E2085" s="2">
        <v>0</v>
      </c>
      <c r="F2085" s="2">
        <v>0</v>
      </c>
      <c r="G2085" s="2">
        <v>163300</v>
      </c>
      <c r="H2085" s="2">
        <v>0</v>
      </c>
      <c r="I2085" s="2">
        <v>0</v>
      </c>
      <c r="J2085" s="2">
        <v>0</v>
      </c>
      <c r="K2085" s="2">
        <v>2133000</v>
      </c>
      <c r="L2085" s="2">
        <v>11850000</v>
      </c>
    </row>
    <row r="2086" spans="1:12" x14ac:dyDescent="0.2">
      <c r="A2086" t="s">
        <v>342</v>
      </c>
      <c r="B2086" t="s">
        <v>256</v>
      </c>
      <c r="C2086" s="3" t="s">
        <v>1142</v>
      </c>
      <c r="D2086" s="2">
        <v>356500</v>
      </c>
      <c r="E2086" s="2">
        <v>28740</v>
      </c>
      <c r="F2086" s="2">
        <v>167300</v>
      </c>
      <c r="G2086" s="2">
        <v>39210</v>
      </c>
      <c r="H2086" s="2">
        <v>162800</v>
      </c>
      <c r="I2086" s="2">
        <v>356800</v>
      </c>
      <c r="J2086" s="2">
        <v>0</v>
      </c>
      <c r="K2086" s="2">
        <v>2725000</v>
      </c>
      <c r="L2086" s="2">
        <v>80890</v>
      </c>
    </row>
    <row r="2087" spans="1:12" x14ac:dyDescent="0.2">
      <c r="A2087" t="s">
        <v>342</v>
      </c>
      <c r="B2087" t="s">
        <v>256</v>
      </c>
      <c r="C2087" s="3" t="s">
        <v>1142</v>
      </c>
      <c r="D2087" s="2">
        <v>5698000</v>
      </c>
      <c r="E2087" s="2">
        <v>2816000</v>
      </c>
      <c r="F2087" s="2">
        <v>3154000</v>
      </c>
      <c r="G2087" s="2">
        <v>163400</v>
      </c>
      <c r="H2087" s="2">
        <v>1204000</v>
      </c>
      <c r="I2087" s="2">
        <v>2755000</v>
      </c>
      <c r="J2087" s="2">
        <v>8637000</v>
      </c>
      <c r="K2087" s="2">
        <v>13450000</v>
      </c>
      <c r="L2087" s="2">
        <v>6374000</v>
      </c>
    </row>
    <row r="2088" spans="1:12" x14ac:dyDescent="0.2">
      <c r="A2088" t="s">
        <v>612</v>
      </c>
      <c r="B2088" t="s">
        <v>256</v>
      </c>
      <c r="C2088" s="3" t="s">
        <v>1134</v>
      </c>
      <c r="D2088" s="2">
        <v>1875000</v>
      </c>
      <c r="E2088" s="2">
        <v>235500</v>
      </c>
      <c r="F2088" s="2">
        <v>1507000</v>
      </c>
      <c r="G2088" s="2">
        <v>0</v>
      </c>
      <c r="H2088" s="2">
        <v>159800</v>
      </c>
      <c r="I2088" s="2">
        <v>73560</v>
      </c>
      <c r="J2088" s="2">
        <v>577900</v>
      </c>
      <c r="K2088" s="2">
        <v>48020</v>
      </c>
      <c r="L2088" s="2">
        <v>288900</v>
      </c>
    </row>
    <row r="2089" spans="1:12" x14ac:dyDescent="0.2">
      <c r="A2089" t="s">
        <v>612</v>
      </c>
      <c r="B2089" t="s">
        <v>256</v>
      </c>
      <c r="C2089" s="3" t="s">
        <v>1134</v>
      </c>
      <c r="D2089" s="2">
        <v>9860000</v>
      </c>
      <c r="E2089" s="2">
        <v>13060000</v>
      </c>
      <c r="F2089" s="2">
        <v>495000</v>
      </c>
      <c r="G2089" s="2">
        <v>0</v>
      </c>
      <c r="H2089" s="2">
        <v>9186000</v>
      </c>
      <c r="I2089" s="2">
        <v>10040000</v>
      </c>
      <c r="J2089" s="2">
        <v>7754000</v>
      </c>
      <c r="K2089" s="2">
        <v>1766000</v>
      </c>
      <c r="L2089" s="2">
        <v>282500</v>
      </c>
    </row>
    <row r="2090" spans="1:12" x14ac:dyDescent="0.2">
      <c r="A2090" t="s">
        <v>612</v>
      </c>
      <c r="B2090" t="s">
        <v>256</v>
      </c>
      <c r="C2090" s="3" t="s">
        <v>1134</v>
      </c>
      <c r="D2090" s="2">
        <v>72680000</v>
      </c>
      <c r="E2090" s="2">
        <v>23810000</v>
      </c>
      <c r="F2090" s="2">
        <v>76930000</v>
      </c>
      <c r="G2090" s="2">
        <v>5559000</v>
      </c>
      <c r="H2090" s="2">
        <v>25570000</v>
      </c>
      <c r="I2090" s="2">
        <v>296600000</v>
      </c>
      <c r="J2090" s="2">
        <v>33000000</v>
      </c>
      <c r="K2090" s="2">
        <v>1508000</v>
      </c>
      <c r="L2090" s="2">
        <v>50940000</v>
      </c>
    </row>
    <row r="2091" spans="1:12" x14ac:dyDescent="0.2">
      <c r="A2091" t="s">
        <v>274</v>
      </c>
      <c r="B2091" t="s">
        <v>256</v>
      </c>
      <c r="C2091" s="3" t="s">
        <v>1135</v>
      </c>
      <c r="D2091" s="2">
        <v>0</v>
      </c>
      <c r="E2091" s="2">
        <v>0</v>
      </c>
      <c r="F2091" s="2">
        <v>0</v>
      </c>
      <c r="G2091" s="2">
        <v>0</v>
      </c>
      <c r="H2091" s="2">
        <v>0</v>
      </c>
      <c r="I2091" s="2">
        <v>0</v>
      </c>
      <c r="J2091" s="2">
        <v>94720</v>
      </c>
      <c r="K2091" s="2">
        <v>706300</v>
      </c>
      <c r="L2091" s="2">
        <v>2663000</v>
      </c>
    </row>
    <row r="2092" spans="1:12" x14ac:dyDescent="0.2">
      <c r="A2092" t="s">
        <v>274</v>
      </c>
      <c r="B2092" t="s">
        <v>256</v>
      </c>
      <c r="C2092" s="3" t="s">
        <v>1135</v>
      </c>
      <c r="D2092" s="2">
        <v>30500</v>
      </c>
      <c r="E2092" s="2">
        <v>0</v>
      </c>
      <c r="F2092" s="2">
        <v>0</v>
      </c>
      <c r="G2092" s="2">
        <v>45650</v>
      </c>
      <c r="H2092" s="2">
        <v>0</v>
      </c>
      <c r="I2092" s="2">
        <v>14570</v>
      </c>
      <c r="J2092" s="2">
        <v>286200</v>
      </c>
      <c r="K2092" s="2">
        <v>331300</v>
      </c>
      <c r="L2092" s="2">
        <v>1073000</v>
      </c>
    </row>
    <row r="2093" spans="1:12" x14ac:dyDescent="0.2">
      <c r="A2093" t="s">
        <v>274</v>
      </c>
      <c r="B2093" t="s">
        <v>256</v>
      </c>
      <c r="C2093" s="3" t="s">
        <v>1135</v>
      </c>
      <c r="D2093" s="2">
        <v>36290</v>
      </c>
      <c r="E2093" s="2">
        <v>0</v>
      </c>
      <c r="F2093" s="2">
        <v>0</v>
      </c>
      <c r="G2093" s="2">
        <v>45650</v>
      </c>
      <c r="H2093" s="2">
        <v>0</v>
      </c>
      <c r="I2093" s="2">
        <v>59100</v>
      </c>
      <c r="J2093" s="2">
        <v>37590</v>
      </c>
      <c r="K2093" s="2">
        <v>717300</v>
      </c>
      <c r="L2093" s="2">
        <v>3415000</v>
      </c>
    </row>
    <row r="2094" spans="1:12" x14ac:dyDescent="0.2">
      <c r="A2094" t="s">
        <v>274</v>
      </c>
      <c r="B2094" t="s">
        <v>256</v>
      </c>
      <c r="C2094" s="3" t="s">
        <v>1135</v>
      </c>
      <c r="D2094" s="2">
        <v>554000</v>
      </c>
      <c r="E2094" s="2">
        <v>244800</v>
      </c>
      <c r="F2094" s="2">
        <v>1393000</v>
      </c>
      <c r="G2094" s="2">
        <v>103100</v>
      </c>
      <c r="H2094" s="2">
        <v>624200</v>
      </c>
      <c r="I2094" s="2">
        <v>7445000</v>
      </c>
      <c r="J2094" s="2">
        <v>639700</v>
      </c>
      <c r="K2094" s="2">
        <v>966000</v>
      </c>
      <c r="L2094" s="2">
        <v>4101000</v>
      </c>
    </row>
    <row r="2095" spans="1:12" x14ac:dyDescent="0.2">
      <c r="A2095" t="s">
        <v>274</v>
      </c>
      <c r="B2095" t="s">
        <v>256</v>
      </c>
      <c r="C2095" s="3" t="s">
        <v>1135</v>
      </c>
      <c r="D2095" s="2">
        <v>4208000</v>
      </c>
      <c r="E2095" s="2">
        <v>2719000</v>
      </c>
      <c r="F2095" s="2">
        <v>14350000</v>
      </c>
      <c r="G2095" s="2">
        <v>606400</v>
      </c>
      <c r="H2095" s="2">
        <v>787300</v>
      </c>
      <c r="I2095" s="2">
        <v>4131000</v>
      </c>
      <c r="J2095" s="2">
        <v>3206000</v>
      </c>
      <c r="K2095" s="2">
        <v>5708000</v>
      </c>
      <c r="L2095" s="2">
        <v>3255000</v>
      </c>
    </row>
    <row r="2096" spans="1:12" x14ac:dyDescent="0.2">
      <c r="A2096" t="s">
        <v>274</v>
      </c>
      <c r="B2096" t="s">
        <v>256</v>
      </c>
      <c r="C2096" s="3" t="s">
        <v>1135</v>
      </c>
      <c r="D2096" s="2">
        <v>3466000</v>
      </c>
      <c r="E2096" s="2">
        <v>3364000</v>
      </c>
      <c r="F2096" s="2">
        <v>337500</v>
      </c>
      <c r="G2096" s="2">
        <v>188600</v>
      </c>
      <c r="H2096" s="2">
        <v>939800</v>
      </c>
      <c r="I2096" s="2">
        <v>4131000</v>
      </c>
      <c r="J2096" s="2">
        <v>1907000</v>
      </c>
      <c r="K2096" s="2">
        <v>731800</v>
      </c>
      <c r="L2096" s="2">
        <v>10090000</v>
      </c>
    </row>
    <row r="2097" spans="1:12" x14ac:dyDescent="0.2">
      <c r="A2097" t="s">
        <v>274</v>
      </c>
      <c r="B2097" t="s">
        <v>256</v>
      </c>
      <c r="C2097" s="3" t="s">
        <v>1135</v>
      </c>
      <c r="D2097" s="2">
        <v>1344000</v>
      </c>
      <c r="E2097" s="2">
        <v>888200</v>
      </c>
      <c r="F2097" s="2">
        <v>91370</v>
      </c>
      <c r="G2097" s="2">
        <v>271800</v>
      </c>
      <c r="H2097" s="2">
        <v>324600</v>
      </c>
      <c r="I2097" s="2">
        <v>1690000</v>
      </c>
      <c r="J2097" s="2">
        <v>1875000</v>
      </c>
      <c r="K2097" s="2">
        <v>8501000</v>
      </c>
      <c r="L2097" s="2">
        <v>12670000</v>
      </c>
    </row>
    <row r="2098" spans="1:12" x14ac:dyDescent="0.2">
      <c r="A2098" t="s">
        <v>274</v>
      </c>
      <c r="B2098" t="s">
        <v>256</v>
      </c>
      <c r="C2098" s="3" t="s">
        <v>1135</v>
      </c>
      <c r="D2098" s="2">
        <v>96770</v>
      </c>
      <c r="E2098" s="2">
        <v>114600</v>
      </c>
      <c r="F2098" s="2">
        <v>125000</v>
      </c>
      <c r="G2098" s="2">
        <v>180400</v>
      </c>
      <c r="H2098" s="2">
        <v>323600</v>
      </c>
      <c r="I2098" s="2">
        <v>87930</v>
      </c>
      <c r="J2098" s="2">
        <v>2769000</v>
      </c>
      <c r="K2098" s="2">
        <v>1444000</v>
      </c>
      <c r="L2098" s="2">
        <v>2141000</v>
      </c>
    </row>
    <row r="2099" spans="1:12" x14ac:dyDescent="0.2">
      <c r="A2099" t="s">
        <v>274</v>
      </c>
      <c r="B2099" t="s">
        <v>256</v>
      </c>
      <c r="C2099" s="3" t="s">
        <v>1135</v>
      </c>
      <c r="D2099" s="2">
        <v>131800</v>
      </c>
      <c r="E2099" s="2">
        <v>159700</v>
      </c>
      <c r="F2099" s="2">
        <v>334700</v>
      </c>
      <c r="G2099" s="2">
        <v>348200</v>
      </c>
      <c r="H2099" s="2">
        <v>119800</v>
      </c>
      <c r="I2099" s="2">
        <v>2629000</v>
      </c>
      <c r="J2099" s="2">
        <v>1720000</v>
      </c>
      <c r="K2099" s="2">
        <v>1434000</v>
      </c>
      <c r="L2099" s="2">
        <v>1244000</v>
      </c>
    </row>
    <row r="2100" spans="1:12" x14ac:dyDescent="0.2">
      <c r="A2100" t="s">
        <v>274</v>
      </c>
      <c r="B2100" t="s">
        <v>256</v>
      </c>
      <c r="C2100" s="3" t="s">
        <v>1135</v>
      </c>
      <c r="D2100" s="2">
        <v>2135000</v>
      </c>
      <c r="E2100" s="2">
        <v>2405000</v>
      </c>
      <c r="F2100" s="2">
        <v>343400</v>
      </c>
      <c r="G2100" s="2">
        <v>740500</v>
      </c>
      <c r="H2100" s="2">
        <v>239800</v>
      </c>
      <c r="I2100" s="2">
        <v>1703000</v>
      </c>
      <c r="J2100" s="2">
        <v>2838000</v>
      </c>
      <c r="K2100" s="2">
        <v>8800000</v>
      </c>
      <c r="L2100" s="2">
        <v>7265000</v>
      </c>
    </row>
    <row r="2101" spans="1:12" x14ac:dyDescent="0.2">
      <c r="A2101" t="s">
        <v>274</v>
      </c>
      <c r="B2101" t="s">
        <v>256</v>
      </c>
      <c r="C2101" s="3" t="s">
        <v>1135</v>
      </c>
      <c r="D2101" s="2">
        <v>22490000</v>
      </c>
      <c r="E2101" s="2">
        <v>8228000</v>
      </c>
      <c r="F2101" s="2">
        <v>43230000</v>
      </c>
      <c r="G2101" s="2">
        <v>8241000</v>
      </c>
      <c r="H2101" s="2">
        <v>9854000</v>
      </c>
      <c r="I2101" s="2">
        <v>62290000</v>
      </c>
      <c r="J2101" s="2">
        <v>16840000</v>
      </c>
      <c r="K2101" s="2">
        <v>21030000</v>
      </c>
      <c r="L2101" s="2">
        <v>398800000</v>
      </c>
    </row>
    <row r="2102" spans="1:12" x14ac:dyDescent="0.2">
      <c r="A2102" t="s">
        <v>608</v>
      </c>
      <c r="B2102" t="s">
        <v>256</v>
      </c>
      <c r="C2102" s="3" t="s">
        <v>1143</v>
      </c>
      <c r="D2102" s="2">
        <v>18050000</v>
      </c>
      <c r="E2102" s="2">
        <v>11340000</v>
      </c>
      <c r="F2102" s="2">
        <v>495000</v>
      </c>
      <c r="G2102" s="2">
        <v>0</v>
      </c>
      <c r="H2102" s="2">
        <v>8258000</v>
      </c>
      <c r="I2102" s="2">
        <v>11390000</v>
      </c>
      <c r="J2102" s="2">
        <v>7300000</v>
      </c>
      <c r="K2102" s="2">
        <v>1766000</v>
      </c>
      <c r="L2102" s="2">
        <v>282500</v>
      </c>
    </row>
    <row r="2103" spans="1:12" x14ac:dyDescent="0.2">
      <c r="A2103" t="s">
        <v>1492</v>
      </c>
      <c r="B2103" t="s">
        <v>256</v>
      </c>
      <c r="C2103" s="3" t="s">
        <v>1141</v>
      </c>
      <c r="D2103" s="2">
        <v>54470000</v>
      </c>
      <c r="E2103" s="2">
        <v>20210000</v>
      </c>
      <c r="F2103" s="2">
        <v>6344000</v>
      </c>
      <c r="G2103" s="2">
        <v>303300</v>
      </c>
      <c r="H2103" s="2">
        <v>23950000</v>
      </c>
      <c r="I2103" s="2">
        <v>24120000</v>
      </c>
      <c r="J2103" s="2">
        <v>11220000</v>
      </c>
      <c r="K2103" s="2">
        <v>6990000</v>
      </c>
      <c r="L2103" s="2">
        <v>1661000</v>
      </c>
    </row>
    <row r="2104" spans="1:12" x14ac:dyDescent="0.2">
      <c r="A2104" t="s">
        <v>714</v>
      </c>
      <c r="B2104" t="s">
        <v>256</v>
      </c>
      <c r="C2104" t="s">
        <v>1134</v>
      </c>
      <c r="D2104" s="2">
        <v>533200</v>
      </c>
      <c r="E2104" s="2">
        <v>1053000</v>
      </c>
      <c r="F2104" s="2">
        <v>25120000</v>
      </c>
      <c r="G2104" s="2">
        <v>1099000</v>
      </c>
      <c r="H2104" s="2">
        <v>35720</v>
      </c>
      <c r="I2104" s="2">
        <v>571600</v>
      </c>
      <c r="J2104" s="2">
        <v>27400000</v>
      </c>
      <c r="K2104" s="2">
        <v>3143000</v>
      </c>
      <c r="L2104" s="2">
        <v>4054000</v>
      </c>
    </row>
    <row r="2105" spans="1:12" x14ac:dyDescent="0.2">
      <c r="A2105" t="s">
        <v>658</v>
      </c>
      <c r="B2105" t="s">
        <v>256</v>
      </c>
      <c r="C2105" t="s">
        <v>1135</v>
      </c>
      <c r="D2105" s="2">
        <v>7938000</v>
      </c>
      <c r="E2105" s="2">
        <v>2015000</v>
      </c>
      <c r="F2105" s="2">
        <v>46520000</v>
      </c>
      <c r="G2105" s="2">
        <v>4658000</v>
      </c>
      <c r="H2105" s="2">
        <v>1015000</v>
      </c>
      <c r="I2105" s="2">
        <v>597700</v>
      </c>
      <c r="J2105" s="2">
        <v>45870000</v>
      </c>
      <c r="K2105" s="2">
        <v>53910000</v>
      </c>
      <c r="L2105" s="2">
        <v>56880000</v>
      </c>
    </row>
    <row r="2106" spans="1:12" x14ac:dyDescent="0.2">
      <c r="A2106" t="s">
        <v>1494</v>
      </c>
      <c r="B2106" t="s">
        <v>256</v>
      </c>
      <c r="C2106" t="s">
        <v>1178</v>
      </c>
      <c r="D2106" s="2">
        <v>233200</v>
      </c>
      <c r="E2106" s="2">
        <v>0</v>
      </c>
      <c r="F2106" s="2">
        <v>1092000</v>
      </c>
      <c r="G2106" s="2">
        <v>106800</v>
      </c>
      <c r="H2106" s="2">
        <v>0</v>
      </c>
      <c r="I2106" s="2">
        <v>1068</v>
      </c>
      <c r="J2106" s="2">
        <v>597300</v>
      </c>
      <c r="K2106" s="2">
        <v>1761000</v>
      </c>
      <c r="L2106" s="2">
        <v>0</v>
      </c>
    </row>
    <row r="2107" spans="1:12" x14ac:dyDescent="0.2">
      <c r="A2107" t="s">
        <v>700</v>
      </c>
      <c r="B2107" t="s">
        <v>256</v>
      </c>
      <c r="C2107" t="s">
        <v>1134</v>
      </c>
      <c r="D2107" s="2">
        <v>49130</v>
      </c>
      <c r="E2107" s="2">
        <v>73720</v>
      </c>
      <c r="F2107" s="2">
        <v>3567000</v>
      </c>
      <c r="G2107" s="2">
        <v>552400</v>
      </c>
      <c r="H2107" s="2">
        <v>44960</v>
      </c>
      <c r="I2107" s="2">
        <v>42600</v>
      </c>
      <c r="J2107" s="2">
        <v>590800</v>
      </c>
      <c r="K2107" s="2">
        <v>798800</v>
      </c>
      <c r="L2107" s="2">
        <v>587000</v>
      </c>
    </row>
    <row r="2108" spans="1:12" x14ac:dyDescent="0.2">
      <c r="A2108" t="s">
        <v>700</v>
      </c>
      <c r="B2108" t="s">
        <v>256</v>
      </c>
      <c r="C2108" t="s">
        <v>1134</v>
      </c>
      <c r="D2108" s="2">
        <v>48880</v>
      </c>
      <c r="E2108" s="2">
        <v>308100</v>
      </c>
      <c r="F2108" s="2">
        <v>1124000</v>
      </c>
      <c r="G2108" s="2">
        <v>1269000</v>
      </c>
      <c r="H2108" s="2">
        <v>0</v>
      </c>
      <c r="I2108" s="2">
        <v>0</v>
      </c>
      <c r="J2108" s="2">
        <v>5720000</v>
      </c>
      <c r="K2108" s="2">
        <v>3050000</v>
      </c>
      <c r="L2108" s="2">
        <v>1297000</v>
      </c>
    </row>
    <row r="2109" spans="1:12" x14ac:dyDescent="0.2">
      <c r="A2109" t="s">
        <v>700</v>
      </c>
      <c r="B2109" t="s">
        <v>256</v>
      </c>
      <c r="C2109" t="s">
        <v>1134</v>
      </c>
      <c r="D2109" s="2">
        <v>348000</v>
      </c>
      <c r="E2109" s="2">
        <v>425400</v>
      </c>
      <c r="F2109" s="2">
        <v>1601000</v>
      </c>
      <c r="G2109" s="2">
        <v>280000</v>
      </c>
      <c r="H2109" s="2">
        <v>43930</v>
      </c>
      <c r="I2109" s="2">
        <v>41290</v>
      </c>
      <c r="J2109" s="2">
        <v>571100</v>
      </c>
      <c r="K2109" s="2">
        <v>953500</v>
      </c>
      <c r="L2109" s="2">
        <v>3693000</v>
      </c>
    </row>
    <row r="2110" spans="1:12" x14ac:dyDescent="0.2">
      <c r="A2110" t="s">
        <v>700</v>
      </c>
      <c r="B2110" t="s">
        <v>256</v>
      </c>
      <c r="C2110" t="s">
        <v>1134</v>
      </c>
      <c r="D2110" s="2">
        <v>252400</v>
      </c>
      <c r="E2110" s="2">
        <v>246800</v>
      </c>
      <c r="F2110" s="2">
        <v>532000</v>
      </c>
      <c r="G2110" s="2">
        <v>208800</v>
      </c>
      <c r="H2110" s="2">
        <v>35350</v>
      </c>
      <c r="I2110" s="2">
        <v>0</v>
      </c>
      <c r="J2110" s="2">
        <v>1505000</v>
      </c>
      <c r="K2110" s="2">
        <v>2851000</v>
      </c>
      <c r="L2110" s="2">
        <v>655500</v>
      </c>
    </row>
    <row r="2111" spans="1:12" x14ac:dyDescent="0.2">
      <c r="A2111" t="s">
        <v>700</v>
      </c>
      <c r="B2111" t="s">
        <v>256</v>
      </c>
      <c r="C2111" t="s">
        <v>1134</v>
      </c>
      <c r="D2111" s="2">
        <v>12500000</v>
      </c>
      <c r="E2111" s="2">
        <v>4792000</v>
      </c>
      <c r="F2111" s="2">
        <v>47520000</v>
      </c>
      <c r="G2111" s="2">
        <v>38430000</v>
      </c>
      <c r="H2111" s="2">
        <v>750100</v>
      </c>
      <c r="I2111" s="2">
        <v>3020000</v>
      </c>
      <c r="J2111" s="2">
        <v>70920000</v>
      </c>
      <c r="K2111" s="2">
        <v>81240000</v>
      </c>
      <c r="L2111" s="2">
        <v>60130000</v>
      </c>
    </row>
    <row r="2112" spans="1:12" x14ac:dyDescent="0.2">
      <c r="A2112" t="s">
        <v>700</v>
      </c>
      <c r="B2112" t="s">
        <v>256</v>
      </c>
      <c r="C2112" t="s">
        <v>1134</v>
      </c>
      <c r="D2112" s="2">
        <v>13300000</v>
      </c>
      <c r="E2112" s="2">
        <v>7567000</v>
      </c>
      <c r="F2112" s="2">
        <v>67000000</v>
      </c>
      <c r="G2112" s="2">
        <v>17570000</v>
      </c>
      <c r="H2112" s="2">
        <v>3265000</v>
      </c>
      <c r="I2112" s="2">
        <v>7394000</v>
      </c>
      <c r="J2112" s="2">
        <v>87650000</v>
      </c>
      <c r="K2112" s="2">
        <v>59160000</v>
      </c>
      <c r="L2112" s="2">
        <v>42600000</v>
      </c>
    </row>
    <row r="2113" spans="1:12" x14ac:dyDescent="0.2">
      <c r="A2113" t="s">
        <v>344</v>
      </c>
      <c r="B2113" t="s">
        <v>256</v>
      </c>
      <c r="C2113" t="s">
        <v>1135</v>
      </c>
      <c r="D2113" s="2">
        <v>151400</v>
      </c>
      <c r="E2113" s="2">
        <v>40080</v>
      </c>
      <c r="F2113" s="2">
        <v>130800</v>
      </c>
      <c r="G2113" s="2">
        <v>90080</v>
      </c>
      <c r="H2113" s="2">
        <v>87730</v>
      </c>
      <c r="I2113" s="2">
        <v>76130</v>
      </c>
      <c r="J2113" s="2">
        <v>585200</v>
      </c>
      <c r="K2113" s="2">
        <v>4046000</v>
      </c>
      <c r="L2113" s="2">
        <v>184000</v>
      </c>
    </row>
    <row r="2114" spans="1:12" x14ac:dyDescent="0.2">
      <c r="A2114" t="s">
        <v>344</v>
      </c>
      <c r="B2114" t="s">
        <v>256</v>
      </c>
      <c r="C2114" t="s">
        <v>1135</v>
      </c>
      <c r="D2114" s="2">
        <v>54740</v>
      </c>
      <c r="E2114" s="2">
        <v>41700</v>
      </c>
      <c r="F2114" s="2">
        <v>865400</v>
      </c>
      <c r="G2114" s="2">
        <v>96100</v>
      </c>
      <c r="H2114" s="2">
        <v>38360</v>
      </c>
      <c r="I2114" s="2">
        <v>74280</v>
      </c>
      <c r="J2114" s="2">
        <v>677600</v>
      </c>
      <c r="K2114" s="2">
        <v>2508000</v>
      </c>
      <c r="L2114" s="2">
        <v>2142000</v>
      </c>
    </row>
    <row r="2115" spans="1:12" x14ac:dyDescent="0.2">
      <c r="A2115" t="s">
        <v>344</v>
      </c>
      <c r="B2115" t="s">
        <v>256</v>
      </c>
      <c r="C2115" t="s">
        <v>1135</v>
      </c>
      <c r="D2115" s="2">
        <v>0</v>
      </c>
      <c r="E2115" s="2">
        <v>37890</v>
      </c>
      <c r="F2115" s="2">
        <v>582600</v>
      </c>
      <c r="G2115" s="2">
        <v>3377000</v>
      </c>
      <c r="H2115" s="2">
        <v>71090</v>
      </c>
      <c r="I2115" s="2">
        <v>0</v>
      </c>
      <c r="J2115" s="2">
        <v>754700</v>
      </c>
      <c r="K2115" s="2">
        <v>1680000</v>
      </c>
      <c r="L2115" s="2">
        <v>2910000</v>
      </c>
    </row>
    <row r="2116" spans="1:12" x14ac:dyDescent="0.2">
      <c r="A2116" t="s">
        <v>344</v>
      </c>
      <c r="B2116" t="s">
        <v>256</v>
      </c>
      <c r="C2116" t="s">
        <v>1135</v>
      </c>
      <c r="D2116" s="2">
        <v>45250</v>
      </c>
      <c r="E2116" s="2">
        <v>75510</v>
      </c>
      <c r="F2116" s="2">
        <v>395000</v>
      </c>
      <c r="G2116" s="2">
        <v>2162000</v>
      </c>
      <c r="H2116" s="2">
        <v>38610</v>
      </c>
      <c r="I2116" s="2">
        <v>0</v>
      </c>
      <c r="J2116" s="2">
        <v>242000</v>
      </c>
      <c r="K2116" s="2">
        <v>3483000</v>
      </c>
      <c r="L2116" s="2">
        <v>2593000</v>
      </c>
    </row>
    <row r="2117" spans="1:12" x14ac:dyDescent="0.2">
      <c r="A2117" t="s">
        <v>344</v>
      </c>
      <c r="B2117" t="s">
        <v>256</v>
      </c>
      <c r="C2117" t="s">
        <v>1135</v>
      </c>
      <c r="D2117" s="2">
        <v>0</v>
      </c>
      <c r="E2117" s="2">
        <v>0</v>
      </c>
      <c r="F2117" s="2">
        <v>586800</v>
      </c>
      <c r="G2117" s="2">
        <v>5054000</v>
      </c>
      <c r="H2117" s="2">
        <v>0</v>
      </c>
      <c r="I2117" s="2">
        <v>85500</v>
      </c>
      <c r="J2117" s="2">
        <v>608500</v>
      </c>
      <c r="K2117" s="2">
        <v>1220000</v>
      </c>
      <c r="L2117" s="2">
        <v>681300</v>
      </c>
    </row>
    <row r="2118" spans="1:12" x14ac:dyDescent="0.2">
      <c r="A2118" t="s">
        <v>344</v>
      </c>
      <c r="B2118" t="s">
        <v>256</v>
      </c>
      <c r="C2118" t="s">
        <v>1135</v>
      </c>
      <c r="D2118" s="2">
        <v>18210</v>
      </c>
      <c r="E2118" s="2">
        <v>0</v>
      </c>
      <c r="F2118" s="2">
        <v>190800</v>
      </c>
      <c r="G2118" s="2">
        <v>2862000</v>
      </c>
      <c r="H2118" s="2">
        <v>0</v>
      </c>
      <c r="I2118" s="2">
        <v>71820</v>
      </c>
      <c r="J2118" s="2">
        <v>2155000</v>
      </c>
      <c r="K2118" s="2">
        <v>13060000</v>
      </c>
      <c r="L2118" s="2">
        <v>17410000</v>
      </c>
    </row>
    <row r="2119" spans="1:12" x14ac:dyDescent="0.2">
      <c r="A2119" t="s">
        <v>344</v>
      </c>
      <c r="B2119" t="s">
        <v>256</v>
      </c>
      <c r="C2119" t="s">
        <v>1135</v>
      </c>
      <c r="D2119" s="2">
        <v>45960</v>
      </c>
      <c r="E2119" s="2">
        <v>0</v>
      </c>
      <c r="F2119" s="2">
        <v>2975000</v>
      </c>
      <c r="G2119" s="2">
        <v>4863000</v>
      </c>
      <c r="H2119" s="2">
        <v>0</v>
      </c>
      <c r="I2119" s="2">
        <v>48170</v>
      </c>
      <c r="J2119" s="2">
        <v>1502000</v>
      </c>
      <c r="K2119" s="2">
        <v>2877000</v>
      </c>
      <c r="L2119" s="2">
        <v>14940000</v>
      </c>
    </row>
    <row r="2120" spans="1:12" x14ac:dyDescent="0.2">
      <c r="A2120" t="s">
        <v>344</v>
      </c>
      <c r="B2120" t="s">
        <v>256</v>
      </c>
      <c r="C2120" t="s">
        <v>1135</v>
      </c>
      <c r="D2120" s="2">
        <v>76570</v>
      </c>
      <c r="E2120" s="2">
        <v>138300</v>
      </c>
      <c r="F2120" s="2">
        <v>310900</v>
      </c>
      <c r="G2120" s="2">
        <v>836700</v>
      </c>
      <c r="H2120" s="2">
        <v>117100</v>
      </c>
      <c r="I2120" s="2">
        <v>89600</v>
      </c>
      <c r="J2120" s="2">
        <v>1918000</v>
      </c>
      <c r="K2120" s="2">
        <v>4466000</v>
      </c>
      <c r="L2120" s="2">
        <v>1813000</v>
      </c>
    </row>
    <row r="2121" spans="1:12" x14ac:dyDescent="0.2">
      <c r="A2121" t="s">
        <v>344</v>
      </c>
      <c r="B2121" t="s">
        <v>256</v>
      </c>
      <c r="C2121" t="s">
        <v>1135</v>
      </c>
      <c r="D2121" s="2">
        <v>20090</v>
      </c>
      <c r="E2121" s="2">
        <v>15660</v>
      </c>
      <c r="F2121" s="2">
        <v>1212000</v>
      </c>
      <c r="G2121" s="2">
        <v>614000</v>
      </c>
      <c r="H2121" s="2">
        <v>4627</v>
      </c>
      <c r="I2121" s="2">
        <v>191200</v>
      </c>
      <c r="J2121" s="2">
        <v>1833000</v>
      </c>
      <c r="K2121" s="2">
        <v>5932000</v>
      </c>
      <c r="L2121" s="2">
        <v>4292000</v>
      </c>
    </row>
    <row r="2122" spans="1:12" x14ac:dyDescent="0.2">
      <c r="A2122" t="s">
        <v>344</v>
      </c>
      <c r="B2122" t="s">
        <v>256</v>
      </c>
      <c r="C2122" t="s">
        <v>1135</v>
      </c>
      <c r="D2122" s="2">
        <v>0</v>
      </c>
      <c r="E2122" s="2">
        <v>30530</v>
      </c>
      <c r="F2122" s="2">
        <v>706400</v>
      </c>
      <c r="G2122" s="2">
        <v>2069000</v>
      </c>
      <c r="H2122" s="2">
        <v>0</v>
      </c>
      <c r="I2122" s="2">
        <v>397500</v>
      </c>
      <c r="J2122" s="2">
        <v>768500</v>
      </c>
      <c r="K2122" s="2">
        <v>4622000</v>
      </c>
      <c r="L2122" s="2">
        <v>45300000</v>
      </c>
    </row>
    <row r="2123" spans="1:12" x14ac:dyDescent="0.2">
      <c r="A2123" t="s">
        <v>344</v>
      </c>
      <c r="B2123" t="s">
        <v>256</v>
      </c>
      <c r="C2123" t="s">
        <v>1135</v>
      </c>
      <c r="D2123" s="2">
        <v>0</v>
      </c>
      <c r="E2123" s="2">
        <v>48600</v>
      </c>
      <c r="F2123" s="2">
        <v>4150000</v>
      </c>
      <c r="G2123" s="2">
        <v>2560000</v>
      </c>
      <c r="H2123" s="2">
        <v>0</v>
      </c>
      <c r="I2123" s="2">
        <v>5959000</v>
      </c>
      <c r="J2123" s="2">
        <v>22690000</v>
      </c>
      <c r="K2123" s="2">
        <v>7060000</v>
      </c>
      <c r="L2123" s="2">
        <v>41950000</v>
      </c>
    </row>
    <row r="2124" spans="1:12" x14ac:dyDescent="0.2">
      <c r="A2124" t="s">
        <v>344</v>
      </c>
      <c r="B2124" t="s">
        <v>256</v>
      </c>
      <c r="C2124" t="s">
        <v>1135</v>
      </c>
      <c r="D2124" s="2">
        <v>70570</v>
      </c>
      <c r="E2124" s="2">
        <v>62200</v>
      </c>
      <c r="F2124" s="2">
        <v>200500</v>
      </c>
      <c r="G2124" s="2">
        <v>1418000</v>
      </c>
      <c r="H2124" s="2">
        <v>0</v>
      </c>
      <c r="I2124" s="2">
        <v>1478000</v>
      </c>
      <c r="J2124" s="2">
        <v>2718000</v>
      </c>
      <c r="K2124" s="2">
        <v>5396000</v>
      </c>
      <c r="L2124" s="2">
        <v>15440000</v>
      </c>
    </row>
    <row r="2125" spans="1:12" x14ac:dyDescent="0.2">
      <c r="A2125" t="s">
        <v>344</v>
      </c>
      <c r="B2125" t="s">
        <v>256</v>
      </c>
      <c r="C2125" t="s">
        <v>1135</v>
      </c>
      <c r="D2125" s="2">
        <v>0</v>
      </c>
      <c r="E2125" s="2">
        <v>40020</v>
      </c>
      <c r="F2125" s="2">
        <v>1960000</v>
      </c>
      <c r="G2125" s="2">
        <v>1198000</v>
      </c>
      <c r="H2125" s="2">
        <v>20980</v>
      </c>
      <c r="I2125" s="2">
        <v>314400</v>
      </c>
      <c r="J2125" s="2">
        <v>1635000</v>
      </c>
      <c r="K2125" s="2">
        <v>1936000</v>
      </c>
      <c r="L2125" s="2">
        <v>87640000</v>
      </c>
    </row>
    <row r="2126" spans="1:12" x14ac:dyDescent="0.2">
      <c r="A2126" t="s">
        <v>344</v>
      </c>
      <c r="B2126" t="s">
        <v>256</v>
      </c>
      <c r="C2126" t="s">
        <v>1135</v>
      </c>
      <c r="D2126" s="2">
        <v>23950</v>
      </c>
      <c r="E2126" s="2">
        <v>40490</v>
      </c>
      <c r="F2126" s="2">
        <v>2232000</v>
      </c>
      <c r="G2126" s="2">
        <v>3937000</v>
      </c>
      <c r="H2126" s="2">
        <v>30470</v>
      </c>
      <c r="I2126" s="2">
        <v>2174000</v>
      </c>
      <c r="J2126" s="2">
        <v>10040000</v>
      </c>
      <c r="K2126" s="2">
        <v>5194000</v>
      </c>
      <c r="L2126" s="2">
        <v>86130000</v>
      </c>
    </row>
    <row r="2127" spans="1:12" x14ac:dyDescent="0.2">
      <c r="A2127" t="s">
        <v>344</v>
      </c>
      <c r="B2127" t="s">
        <v>256</v>
      </c>
      <c r="C2127" t="s">
        <v>1135</v>
      </c>
      <c r="D2127" s="2">
        <v>20290</v>
      </c>
      <c r="E2127" s="2">
        <v>38670</v>
      </c>
      <c r="F2127" s="2">
        <v>3764000</v>
      </c>
      <c r="G2127" s="2">
        <v>1118000</v>
      </c>
      <c r="H2127" s="2">
        <v>0</v>
      </c>
      <c r="I2127" s="2">
        <v>284200</v>
      </c>
      <c r="J2127" s="2">
        <v>8982000</v>
      </c>
      <c r="K2127" s="2">
        <v>3617000</v>
      </c>
      <c r="L2127" s="2">
        <v>10280000</v>
      </c>
    </row>
    <row r="2128" spans="1:12" x14ac:dyDescent="0.2">
      <c r="A2128" t="s">
        <v>344</v>
      </c>
      <c r="B2128" t="s">
        <v>256</v>
      </c>
      <c r="C2128" t="s">
        <v>1135</v>
      </c>
      <c r="D2128" s="2">
        <v>0</v>
      </c>
      <c r="E2128" s="2">
        <v>0</v>
      </c>
      <c r="F2128" s="2">
        <v>2747000</v>
      </c>
      <c r="G2128" s="2">
        <v>5704000</v>
      </c>
      <c r="H2128" s="2">
        <v>0</v>
      </c>
      <c r="I2128" s="2">
        <v>155600</v>
      </c>
      <c r="J2128" s="2">
        <v>11030000</v>
      </c>
      <c r="K2128" s="2">
        <v>26760000</v>
      </c>
      <c r="L2128" s="2">
        <v>130700000</v>
      </c>
    </row>
    <row r="2129" spans="1:12" x14ac:dyDescent="0.2">
      <c r="A2129" t="s">
        <v>344</v>
      </c>
      <c r="B2129" t="s">
        <v>256</v>
      </c>
      <c r="C2129" t="s">
        <v>1135</v>
      </c>
      <c r="D2129" s="2">
        <v>0</v>
      </c>
      <c r="E2129" s="2">
        <v>38050</v>
      </c>
      <c r="F2129" s="2">
        <v>2301000</v>
      </c>
      <c r="G2129" s="2">
        <v>1963000</v>
      </c>
      <c r="H2129" s="2">
        <v>47750</v>
      </c>
      <c r="I2129" s="2">
        <v>694100</v>
      </c>
      <c r="J2129" s="2">
        <v>2202000</v>
      </c>
      <c r="K2129" s="2">
        <v>50130000</v>
      </c>
      <c r="L2129" s="2">
        <v>120200000</v>
      </c>
    </row>
    <row r="2130" spans="1:12" x14ac:dyDescent="0.2">
      <c r="A2130" t="s">
        <v>344</v>
      </c>
      <c r="B2130" t="s">
        <v>256</v>
      </c>
      <c r="C2130" t="s">
        <v>1135</v>
      </c>
      <c r="D2130" s="2">
        <v>53880</v>
      </c>
      <c r="E2130" s="2">
        <v>0</v>
      </c>
      <c r="F2130" s="2">
        <v>2321000</v>
      </c>
      <c r="G2130" s="2">
        <v>14050000</v>
      </c>
      <c r="H2130" s="2">
        <v>76700</v>
      </c>
      <c r="I2130" s="2">
        <v>0</v>
      </c>
      <c r="J2130" s="2">
        <v>5963000</v>
      </c>
      <c r="K2130" s="2">
        <v>9543000</v>
      </c>
      <c r="L2130" s="2">
        <v>52810000</v>
      </c>
    </row>
    <row r="2131" spans="1:12" x14ac:dyDescent="0.2">
      <c r="A2131" t="s">
        <v>344</v>
      </c>
      <c r="B2131" t="s">
        <v>256</v>
      </c>
      <c r="C2131" t="s">
        <v>1135</v>
      </c>
      <c r="D2131" s="2">
        <v>137000</v>
      </c>
      <c r="E2131" s="2">
        <v>191600</v>
      </c>
      <c r="F2131" s="2">
        <v>8196000</v>
      </c>
      <c r="G2131" s="2">
        <v>4103000</v>
      </c>
      <c r="H2131" s="2">
        <v>0</v>
      </c>
      <c r="I2131" s="2">
        <v>545000</v>
      </c>
      <c r="J2131" s="2">
        <v>13010000</v>
      </c>
      <c r="K2131" s="2">
        <v>19950000</v>
      </c>
      <c r="L2131" s="2">
        <v>79980000</v>
      </c>
    </row>
    <row r="2132" spans="1:12" x14ac:dyDescent="0.2">
      <c r="A2132" t="s">
        <v>344</v>
      </c>
      <c r="B2132" t="s">
        <v>256</v>
      </c>
      <c r="C2132" t="s">
        <v>1135</v>
      </c>
      <c r="D2132" s="2">
        <v>526600</v>
      </c>
      <c r="E2132" s="2">
        <v>6590000</v>
      </c>
      <c r="F2132" s="2">
        <v>279600000</v>
      </c>
      <c r="G2132" s="2">
        <v>17990000</v>
      </c>
      <c r="H2132" s="2">
        <v>442500</v>
      </c>
      <c r="I2132" s="2">
        <v>3766000</v>
      </c>
      <c r="J2132" s="2">
        <v>72330000</v>
      </c>
      <c r="K2132" s="2">
        <v>126800000</v>
      </c>
      <c r="L2132" s="2">
        <v>2320000000</v>
      </c>
    </row>
    <row r="2133" spans="1:12" x14ac:dyDescent="0.2">
      <c r="A2133" t="s">
        <v>329</v>
      </c>
      <c r="B2133" t="s">
        <v>256</v>
      </c>
      <c r="C2133" t="s">
        <v>1143</v>
      </c>
      <c r="D2133" s="2">
        <v>64340000</v>
      </c>
      <c r="E2133" s="2">
        <v>27050000</v>
      </c>
      <c r="F2133" s="2">
        <v>3741000</v>
      </c>
      <c r="G2133" s="2">
        <v>1034000</v>
      </c>
      <c r="H2133" s="2">
        <v>11850000</v>
      </c>
      <c r="I2133" s="2">
        <v>13270000</v>
      </c>
      <c r="J2133" s="2">
        <v>13410000</v>
      </c>
      <c r="K2133" s="2">
        <v>1697000</v>
      </c>
      <c r="L2133" s="2">
        <v>94770</v>
      </c>
    </row>
    <row r="2134" spans="1:12" x14ac:dyDescent="0.2">
      <c r="A2134" t="s">
        <v>684</v>
      </c>
      <c r="B2134" t="s">
        <v>256</v>
      </c>
      <c r="C2134" t="s">
        <v>1155</v>
      </c>
      <c r="D2134" s="2">
        <v>33610000</v>
      </c>
      <c r="E2134" s="2">
        <v>11770000</v>
      </c>
      <c r="F2134" s="2">
        <v>4892000</v>
      </c>
      <c r="G2134" s="2">
        <v>397900</v>
      </c>
      <c r="H2134" s="2">
        <v>16300000</v>
      </c>
      <c r="I2134" s="2">
        <v>42800000</v>
      </c>
      <c r="J2134" s="2">
        <v>14750000</v>
      </c>
      <c r="K2134" s="2">
        <v>690000</v>
      </c>
      <c r="L2134" s="2">
        <v>327700</v>
      </c>
    </row>
    <row r="2135" spans="1:12" x14ac:dyDescent="0.2">
      <c r="A2135" t="s">
        <v>684</v>
      </c>
      <c r="B2135" t="s">
        <v>256</v>
      </c>
      <c r="C2135" t="s">
        <v>1155</v>
      </c>
      <c r="D2135" s="2">
        <v>57220000</v>
      </c>
      <c r="E2135" s="2">
        <v>31360000</v>
      </c>
      <c r="F2135" s="2">
        <v>9661000</v>
      </c>
      <c r="G2135" s="2">
        <v>1142000</v>
      </c>
      <c r="H2135" s="2">
        <v>21930000</v>
      </c>
      <c r="I2135" s="2">
        <v>37060000</v>
      </c>
      <c r="J2135" s="2">
        <v>16140000</v>
      </c>
      <c r="K2135" s="2">
        <v>1448000</v>
      </c>
      <c r="L2135" s="2">
        <v>353700</v>
      </c>
    </row>
    <row r="2136" spans="1:12" x14ac:dyDescent="0.2">
      <c r="A2136" t="s">
        <v>364</v>
      </c>
      <c r="B2136" t="s">
        <v>256</v>
      </c>
      <c r="C2136" s="3" t="s">
        <v>1135</v>
      </c>
      <c r="D2136" s="2">
        <v>0</v>
      </c>
      <c r="E2136" s="2">
        <v>0</v>
      </c>
      <c r="F2136" s="2">
        <v>121500</v>
      </c>
      <c r="G2136" s="2">
        <v>0</v>
      </c>
      <c r="H2136" s="2">
        <v>0</v>
      </c>
      <c r="I2136" s="2">
        <v>0</v>
      </c>
      <c r="J2136" s="2">
        <v>80020</v>
      </c>
      <c r="K2136" s="2">
        <v>654900</v>
      </c>
      <c r="L2136" s="2">
        <v>3044000</v>
      </c>
    </row>
    <row r="2137" spans="1:12" x14ac:dyDescent="0.2">
      <c r="A2137" t="s">
        <v>1501</v>
      </c>
      <c r="B2137" t="s">
        <v>256</v>
      </c>
      <c r="C2137" s="3" t="s">
        <v>1144</v>
      </c>
      <c r="D2137" s="2">
        <v>34960</v>
      </c>
      <c r="E2137" s="2">
        <v>35180</v>
      </c>
      <c r="F2137" s="2">
        <v>29480</v>
      </c>
      <c r="G2137" s="2">
        <v>103800</v>
      </c>
      <c r="H2137" s="2">
        <v>263100</v>
      </c>
      <c r="I2137" s="2">
        <v>8981000</v>
      </c>
      <c r="J2137" s="2">
        <v>30100</v>
      </c>
      <c r="K2137" s="2">
        <v>51980</v>
      </c>
      <c r="L2137" s="2">
        <v>52340</v>
      </c>
    </row>
    <row r="2138" spans="1:12" x14ac:dyDescent="0.2">
      <c r="A2138" t="s">
        <v>1501</v>
      </c>
      <c r="B2138" t="s">
        <v>256</v>
      </c>
      <c r="C2138" s="3" t="s">
        <v>1144</v>
      </c>
      <c r="D2138" s="2">
        <v>101400</v>
      </c>
      <c r="E2138" s="2">
        <v>163800</v>
      </c>
      <c r="F2138" s="2">
        <v>816</v>
      </c>
      <c r="G2138" s="2">
        <v>0</v>
      </c>
      <c r="H2138" s="2">
        <v>195900</v>
      </c>
      <c r="I2138" s="2">
        <v>346000</v>
      </c>
      <c r="J2138" s="2">
        <v>124700</v>
      </c>
      <c r="K2138" s="2">
        <v>271600</v>
      </c>
      <c r="L2138" s="2">
        <v>1021</v>
      </c>
    </row>
    <row r="2139" spans="1:12" x14ac:dyDescent="0.2">
      <c r="A2139" t="s">
        <v>723</v>
      </c>
      <c r="B2139" t="s">
        <v>256</v>
      </c>
      <c r="C2139" s="3" t="s">
        <v>1139</v>
      </c>
      <c r="D2139" s="2">
        <v>21440000</v>
      </c>
      <c r="E2139" s="2">
        <v>12980000</v>
      </c>
      <c r="F2139" s="2">
        <v>2692000</v>
      </c>
      <c r="G2139" s="2">
        <v>214400</v>
      </c>
      <c r="H2139" s="2">
        <v>12660000</v>
      </c>
      <c r="I2139" s="2">
        <v>69400000</v>
      </c>
      <c r="J2139" s="2">
        <v>7945000</v>
      </c>
      <c r="K2139" s="2">
        <v>552500</v>
      </c>
      <c r="L2139" s="2">
        <v>223500</v>
      </c>
    </row>
    <row r="2140" spans="1:12" x14ac:dyDescent="0.2">
      <c r="A2140" t="s">
        <v>673</v>
      </c>
      <c r="B2140" t="s">
        <v>256</v>
      </c>
      <c r="C2140" s="3" t="s">
        <v>1134</v>
      </c>
      <c r="D2140" s="2">
        <v>15800000</v>
      </c>
      <c r="E2140" s="2">
        <v>793400</v>
      </c>
      <c r="F2140" s="2">
        <v>191000</v>
      </c>
      <c r="G2140" s="2">
        <v>87520</v>
      </c>
      <c r="H2140" s="2">
        <v>748200</v>
      </c>
      <c r="I2140" s="2">
        <v>2120000</v>
      </c>
      <c r="J2140" s="2">
        <v>2994000</v>
      </c>
      <c r="K2140" s="2">
        <v>4245000</v>
      </c>
      <c r="L2140" s="2">
        <v>274900</v>
      </c>
    </row>
    <row r="2141" spans="1:12" x14ac:dyDescent="0.2">
      <c r="A2141" t="s">
        <v>673</v>
      </c>
      <c r="B2141" t="s">
        <v>256</v>
      </c>
      <c r="C2141" s="3" t="s">
        <v>1134</v>
      </c>
      <c r="D2141" s="2">
        <v>2621000</v>
      </c>
      <c r="E2141" s="2">
        <v>5405000</v>
      </c>
      <c r="F2141" s="2">
        <v>286400</v>
      </c>
      <c r="G2141" s="2">
        <v>96990</v>
      </c>
      <c r="H2141" s="2">
        <v>3744000</v>
      </c>
      <c r="I2141" s="2">
        <v>5985000</v>
      </c>
      <c r="J2141" s="2">
        <v>4095000</v>
      </c>
      <c r="K2141" s="2">
        <v>1309000</v>
      </c>
      <c r="L2141" s="2">
        <v>3150000</v>
      </c>
    </row>
    <row r="2142" spans="1:12" x14ac:dyDescent="0.2">
      <c r="A2142" t="s">
        <v>673</v>
      </c>
      <c r="B2142" t="s">
        <v>256</v>
      </c>
      <c r="C2142" s="3" t="s">
        <v>1134</v>
      </c>
      <c r="D2142" s="2">
        <v>3954000</v>
      </c>
      <c r="E2142" s="2">
        <v>1932000</v>
      </c>
      <c r="F2142" s="2">
        <v>7023000</v>
      </c>
      <c r="G2142" s="2">
        <v>453300</v>
      </c>
      <c r="H2142" s="2">
        <v>1923000</v>
      </c>
      <c r="I2142" s="2">
        <v>7623000</v>
      </c>
      <c r="J2142" s="2">
        <v>10300000</v>
      </c>
      <c r="K2142" s="2">
        <v>15840000</v>
      </c>
      <c r="L2142" s="2">
        <v>1882000</v>
      </c>
    </row>
    <row r="2143" spans="1:12" x14ac:dyDescent="0.2">
      <c r="A2143" t="s">
        <v>673</v>
      </c>
      <c r="B2143" t="s">
        <v>256</v>
      </c>
      <c r="C2143" s="3" t="s">
        <v>1134</v>
      </c>
      <c r="D2143" s="2">
        <v>17600000</v>
      </c>
      <c r="E2143" s="2">
        <v>6919000</v>
      </c>
      <c r="F2143" s="2">
        <v>2434000</v>
      </c>
      <c r="G2143" s="2">
        <v>0</v>
      </c>
      <c r="H2143" s="2">
        <v>6424000</v>
      </c>
      <c r="I2143" s="2">
        <v>11350000</v>
      </c>
      <c r="J2143" s="2">
        <v>2840000</v>
      </c>
      <c r="K2143" s="2">
        <v>8220000</v>
      </c>
      <c r="L2143" s="2">
        <v>716800</v>
      </c>
    </row>
    <row r="2144" spans="1:12" x14ac:dyDescent="0.2">
      <c r="A2144" t="s">
        <v>673</v>
      </c>
      <c r="B2144" t="s">
        <v>256</v>
      </c>
      <c r="C2144" s="3" t="s">
        <v>1134</v>
      </c>
      <c r="D2144" s="2">
        <v>56780000</v>
      </c>
      <c r="E2144" s="2">
        <v>50880000</v>
      </c>
      <c r="F2144" s="2">
        <v>14590000</v>
      </c>
      <c r="G2144" s="2">
        <v>696100</v>
      </c>
      <c r="H2144" s="2">
        <v>22620000</v>
      </c>
      <c r="I2144" s="2">
        <v>278700000</v>
      </c>
      <c r="J2144" s="2">
        <v>23040000</v>
      </c>
      <c r="K2144" s="2">
        <v>1038000</v>
      </c>
      <c r="L2144" s="2">
        <v>130600</v>
      </c>
    </row>
    <row r="2145" spans="1:12" x14ac:dyDescent="0.2">
      <c r="A2145" t="s">
        <v>673</v>
      </c>
      <c r="B2145" t="s">
        <v>256</v>
      </c>
      <c r="C2145" s="3" t="s">
        <v>1134</v>
      </c>
      <c r="D2145" s="2">
        <v>176100000</v>
      </c>
      <c r="E2145" s="2">
        <v>61170000</v>
      </c>
      <c r="F2145" s="2">
        <v>18560000</v>
      </c>
      <c r="G2145" s="2">
        <v>273400</v>
      </c>
      <c r="H2145" s="2">
        <v>91270000</v>
      </c>
      <c r="I2145" s="2">
        <v>279500000</v>
      </c>
      <c r="J2145" s="2">
        <v>36940000</v>
      </c>
      <c r="K2145" s="2">
        <v>2851000</v>
      </c>
      <c r="L2145" s="2">
        <v>132100</v>
      </c>
    </row>
    <row r="2146" spans="1:12" x14ac:dyDescent="0.2">
      <c r="A2146" t="s">
        <v>673</v>
      </c>
      <c r="B2146" t="s">
        <v>256</v>
      </c>
      <c r="C2146" s="3" t="s">
        <v>1134</v>
      </c>
      <c r="D2146" s="2">
        <v>118300000</v>
      </c>
      <c r="E2146" s="2">
        <v>67000000</v>
      </c>
      <c r="F2146" s="2">
        <v>61710000</v>
      </c>
      <c r="G2146" s="2">
        <v>3486000</v>
      </c>
      <c r="H2146" s="2">
        <v>66450000</v>
      </c>
      <c r="I2146" s="2">
        <v>394700000</v>
      </c>
      <c r="J2146" s="2">
        <v>108000000</v>
      </c>
      <c r="K2146" s="2">
        <v>13200000</v>
      </c>
      <c r="L2146" s="2">
        <v>31890000</v>
      </c>
    </row>
    <row r="2147" spans="1:12" x14ac:dyDescent="0.2">
      <c r="A2147" t="s">
        <v>283</v>
      </c>
      <c r="B2147" t="s">
        <v>256</v>
      </c>
      <c r="C2147" s="3" t="s">
        <v>1135</v>
      </c>
      <c r="D2147" s="2">
        <v>151600</v>
      </c>
      <c r="E2147" s="2">
        <v>1012000</v>
      </c>
      <c r="F2147" s="2">
        <v>89400</v>
      </c>
      <c r="G2147" s="2">
        <v>0</v>
      </c>
      <c r="H2147" s="2">
        <v>258600</v>
      </c>
      <c r="I2147" s="2">
        <v>70710</v>
      </c>
      <c r="J2147" s="2">
        <v>2119000</v>
      </c>
      <c r="K2147" s="2">
        <v>371000</v>
      </c>
      <c r="L2147" s="2">
        <v>261400</v>
      </c>
    </row>
    <row r="2148" spans="1:12" x14ac:dyDescent="0.2">
      <c r="A2148" t="s">
        <v>283</v>
      </c>
      <c r="B2148" t="s">
        <v>256</v>
      </c>
      <c r="C2148" s="3" t="s">
        <v>1135</v>
      </c>
      <c r="D2148" s="2">
        <v>384400</v>
      </c>
      <c r="E2148" s="2">
        <v>610500</v>
      </c>
      <c r="F2148" s="2">
        <v>1265000</v>
      </c>
      <c r="G2148" s="2">
        <v>49430</v>
      </c>
      <c r="H2148" s="2">
        <v>291900</v>
      </c>
      <c r="I2148" s="2">
        <v>789100</v>
      </c>
      <c r="J2148" s="2">
        <v>393300</v>
      </c>
      <c r="K2148" s="2">
        <v>1431000</v>
      </c>
      <c r="L2148" s="2">
        <v>992700</v>
      </c>
    </row>
    <row r="2149" spans="1:12" x14ac:dyDescent="0.2">
      <c r="A2149" t="s">
        <v>283</v>
      </c>
      <c r="B2149" t="s">
        <v>256</v>
      </c>
      <c r="C2149" s="3" t="s">
        <v>1135</v>
      </c>
      <c r="D2149" s="2">
        <v>116000000</v>
      </c>
      <c r="E2149" s="2">
        <v>40040000</v>
      </c>
      <c r="F2149" s="2">
        <v>47610000</v>
      </c>
      <c r="G2149" s="2">
        <v>18420000</v>
      </c>
      <c r="H2149" s="2">
        <v>49930000</v>
      </c>
      <c r="I2149" s="2">
        <v>518600000</v>
      </c>
      <c r="J2149" s="2">
        <v>49710000</v>
      </c>
      <c r="K2149" s="2">
        <v>88620000</v>
      </c>
      <c r="L2149" s="2">
        <v>194600000</v>
      </c>
    </row>
    <row r="2150" spans="1:12" x14ac:dyDescent="0.2">
      <c r="A2150" t="s">
        <v>1502</v>
      </c>
      <c r="B2150" t="s">
        <v>256</v>
      </c>
      <c r="C2150" s="3" t="s">
        <v>1160</v>
      </c>
      <c r="D2150" s="2">
        <v>48520000</v>
      </c>
      <c r="E2150" s="2">
        <v>26320000</v>
      </c>
      <c r="F2150" s="2">
        <v>69330</v>
      </c>
      <c r="G2150" s="2">
        <v>36520</v>
      </c>
      <c r="H2150" s="2">
        <v>11880000</v>
      </c>
      <c r="I2150" s="2">
        <v>18840000</v>
      </c>
      <c r="J2150" s="2">
        <v>18080000</v>
      </c>
      <c r="K2150" s="2">
        <v>395000</v>
      </c>
      <c r="L2150" s="2">
        <v>91360</v>
      </c>
    </row>
    <row r="2151" spans="1:12" x14ac:dyDescent="0.2">
      <c r="A2151" t="s">
        <v>1504</v>
      </c>
      <c r="B2151" t="s">
        <v>256</v>
      </c>
      <c r="C2151" s="3" t="s">
        <v>1136</v>
      </c>
      <c r="D2151" s="2">
        <v>26320000</v>
      </c>
      <c r="E2151" s="2">
        <v>15630000</v>
      </c>
      <c r="F2151" s="2">
        <v>462700</v>
      </c>
      <c r="G2151" s="2">
        <v>0</v>
      </c>
      <c r="H2151" s="2">
        <v>14930000</v>
      </c>
      <c r="I2151" s="2">
        <v>15100000</v>
      </c>
      <c r="J2151" s="2">
        <v>6298000</v>
      </c>
      <c r="K2151" s="2">
        <v>243700</v>
      </c>
      <c r="L2151" s="2">
        <v>0</v>
      </c>
    </row>
    <row r="2152" spans="1:12" x14ac:dyDescent="0.2">
      <c r="A2152" t="s">
        <v>1505</v>
      </c>
      <c r="B2152" t="s">
        <v>256</v>
      </c>
      <c r="C2152" s="3" t="s">
        <v>1140</v>
      </c>
      <c r="D2152" s="2">
        <v>22350000</v>
      </c>
      <c r="E2152" s="2">
        <v>14800000</v>
      </c>
      <c r="F2152" s="2">
        <v>2693000</v>
      </c>
      <c r="G2152" s="2">
        <v>607100</v>
      </c>
      <c r="H2152" s="2">
        <v>12820000</v>
      </c>
      <c r="I2152" s="2">
        <v>88150000</v>
      </c>
      <c r="J2152" s="2">
        <v>6341000</v>
      </c>
      <c r="K2152" s="2">
        <v>4772000</v>
      </c>
      <c r="L2152" s="2">
        <v>1588000</v>
      </c>
    </row>
    <row r="2153" spans="1:12" x14ac:dyDescent="0.2">
      <c r="A2153" t="s">
        <v>674</v>
      </c>
      <c r="B2153" t="s">
        <v>256</v>
      </c>
      <c r="C2153" s="3" t="s">
        <v>1143</v>
      </c>
      <c r="D2153" s="2">
        <v>1732000</v>
      </c>
      <c r="E2153" s="2">
        <v>2497000</v>
      </c>
      <c r="F2153" s="2">
        <v>88730</v>
      </c>
      <c r="G2153" s="2">
        <v>67920</v>
      </c>
      <c r="H2153" s="2">
        <v>6506000</v>
      </c>
      <c r="I2153" s="2">
        <v>1792000</v>
      </c>
      <c r="J2153" s="2">
        <v>1693000</v>
      </c>
      <c r="K2153" s="2">
        <v>605500</v>
      </c>
      <c r="L2153" s="2">
        <v>488500</v>
      </c>
    </row>
    <row r="2154" spans="1:12" x14ac:dyDescent="0.2">
      <c r="A2154" t="s">
        <v>674</v>
      </c>
      <c r="B2154" t="s">
        <v>256</v>
      </c>
      <c r="C2154" s="3" t="s">
        <v>1143</v>
      </c>
      <c r="D2154" s="2">
        <v>387100</v>
      </c>
      <c r="E2154" s="2">
        <v>267300</v>
      </c>
      <c r="F2154" s="2">
        <v>0</v>
      </c>
      <c r="G2154" s="2">
        <v>0</v>
      </c>
      <c r="H2154" s="2">
        <v>263400</v>
      </c>
      <c r="I2154" s="2">
        <v>2427000</v>
      </c>
      <c r="J2154" s="2">
        <v>38880</v>
      </c>
      <c r="K2154" s="2">
        <v>0</v>
      </c>
      <c r="L2154" s="2">
        <v>38280</v>
      </c>
    </row>
    <row r="2155" spans="1:12" x14ac:dyDescent="0.2">
      <c r="A2155" t="s">
        <v>674</v>
      </c>
      <c r="B2155" t="s">
        <v>256</v>
      </c>
      <c r="C2155" s="3" t="s">
        <v>1143</v>
      </c>
      <c r="D2155" s="2">
        <v>2141000</v>
      </c>
      <c r="E2155" s="2">
        <v>1339000</v>
      </c>
      <c r="F2155" s="2">
        <v>138700</v>
      </c>
      <c r="G2155" s="2">
        <v>132100</v>
      </c>
      <c r="H2155" s="2">
        <v>1740000</v>
      </c>
      <c r="I2155" s="2">
        <v>1481000</v>
      </c>
      <c r="J2155" s="2">
        <v>1851000</v>
      </c>
      <c r="K2155" s="2">
        <v>905100</v>
      </c>
      <c r="L2155" s="2">
        <v>2886000</v>
      </c>
    </row>
    <row r="2156" spans="1:12" x14ac:dyDescent="0.2">
      <c r="A2156" t="s">
        <v>674</v>
      </c>
      <c r="B2156" t="s">
        <v>256</v>
      </c>
      <c r="C2156" s="3" t="s">
        <v>1143</v>
      </c>
      <c r="D2156" s="2">
        <v>1470000</v>
      </c>
      <c r="E2156" s="2">
        <v>1311000</v>
      </c>
      <c r="F2156" s="2">
        <v>243400</v>
      </c>
      <c r="G2156" s="2">
        <v>57040</v>
      </c>
      <c r="H2156" s="2">
        <v>3303000</v>
      </c>
      <c r="I2156" s="2">
        <v>1953000</v>
      </c>
      <c r="J2156" s="2">
        <v>1906000</v>
      </c>
      <c r="K2156" s="2">
        <v>3458000</v>
      </c>
      <c r="L2156" s="2">
        <v>772700</v>
      </c>
    </row>
    <row r="2157" spans="1:12" x14ac:dyDescent="0.2">
      <c r="A2157" t="s">
        <v>674</v>
      </c>
      <c r="B2157" t="s">
        <v>256</v>
      </c>
      <c r="C2157" s="3" t="s">
        <v>1143</v>
      </c>
      <c r="D2157" s="2">
        <v>1318000</v>
      </c>
      <c r="E2157" s="2">
        <v>364400</v>
      </c>
      <c r="F2157" s="2">
        <v>0</v>
      </c>
      <c r="G2157" s="2">
        <v>0</v>
      </c>
      <c r="H2157" s="2">
        <v>671500</v>
      </c>
      <c r="I2157" s="2">
        <v>1329000</v>
      </c>
      <c r="J2157" s="2">
        <v>173700</v>
      </c>
      <c r="K2157" s="2">
        <v>41090</v>
      </c>
      <c r="L2157" s="2">
        <v>38250</v>
      </c>
    </row>
    <row r="2158" spans="1:12" x14ac:dyDescent="0.2">
      <c r="A2158" t="s">
        <v>674</v>
      </c>
      <c r="B2158" t="s">
        <v>256</v>
      </c>
      <c r="C2158" s="3" t="s">
        <v>1143</v>
      </c>
      <c r="D2158" s="2">
        <v>27710000</v>
      </c>
      <c r="E2158" s="2">
        <v>2792000</v>
      </c>
      <c r="F2158" s="2">
        <v>15350000</v>
      </c>
      <c r="G2158" s="2">
        <v>99320</v>
      </c>
      <c r="H2158" s="2">
        <v>3136000</v>
      </c>
      <c r="I2158" s="2">
        <v>1949000</v>
      </c>
      <c r="J2158" s="2">
        <v>2942000</v>
      </c>
      <c r="K2158" s="2">
        <v>439600</v>
      </c>
      <c r="L2158" s="2">
        <v>9015000</v>
      </c>
    </row>
    <row r="2159" spans="1:12" x14ac:dyDescent="0.2">
      <c r="A2159" t="s">
        <v>674</v>
      </c>
      <c r="B2159" t="s">
        <v>256</v>
      </c>
      <c r="C2159" s="3" t="s">
        <v>1143</v>
      </c>
      <c r="D2159" s="2">
        <v>1209000</v>
      </c>
      <c r="E2159" s="2">
        <v>856000</v>
      </c>
      <c r="F2159" s="2">
        <v>8311000</v>
      </c>
      <c r="G2159" s="2">
        <v>453300</v>
      </c>
      <c r="H2159" s="2">
        <v>615000</v>
      </c>
      <c r="I2159" s="2">
        <v>7666000</v>
      </c>
      <c r="J2159" s="2">
        <v>9455000</v>
      </c>
      <c r="K2159" s="2">
        <v>15830000</v>
      </c>
      <c r="L2159" s="2">
        <v>12510000</v>
      </c>
    </row>
    <row r="2160" spans="1:12" x14ac:dyDescent="0.2">
      <c r="A2160" t="s">
        <v>674</v>
      </c>
      <c r="B2160" t="s">
        <v>256</v>
      </c>
      <c r="C2160" s="3" t="s">
        <v>1143</v>
      </c>
      <c r="D2160" s="2">
        <v>23190000</v>
      </c>
      <c r="E2160" s="2">
        <v>6594000</v>
      </c>
      <c r="F2160" s="2">
        <v>6475000</v>
      </c>
      <c r="G2160" s="2">
        <v>0</v>
      </c>
      <c r="H2160" s="2">
        <v>14450000</v>
      </c>
      <c r="I2160" s="2">
        <v>43850000</v>
      </c>
      <c r="J2160" s="2">
        <v>3999000</v>
      </c>
      <c r="K2160" s="2">
        <v>1376000</v>
      </c>
      <c r="L2160" s="2">
        <v>1945000</v>
      </c>
    </row>
    <row r="2161" spans="1:12" x14ac:dyDescent="0.2">
      <c r="A2161" t="s">
        <v>674</v>
      </c>
      <c r="B2161" t="s">
        <v>256</v>
      </c>
      <c r="C2161" s="3" t="s">
        <v>1143</v>
      </c>
      <c r="D2161" s="2">
        <v>4215000</v>
      </c>
      <c r="E2161" s="2">
        <v>3185000</v>
      </c>
      <c r="F2161" s="2">
        <v>1422000</v>
      </c>
      <c r="G2161" s="2">
        <v>665800</v>
      </c>
      <c r="H2161" s="2">
        <v>5356000</v>
      </c>
      <c r="I2161" s="2">
        <v>1129000</v>
      </c>
      <c r="J2161" s="2">
        <v>36770000</v>
      </c>
      <c r="K2161" s="2">
        <v>1165000</v>
      </c>
      <c r="L2161" s="2">
        <v>79580</v>
      </c>
    </row>
    <row r="2162" spans="1:12" x14ac:dyDescent="0.2">
      <c r="A2162" t="s">
        <v>674</v>
      </c>
      <c r="B2162" t="s">
        <v>256</v>
      </c>
      <c r="C2162" s="3" t="s">
        <v>1143</v>
      </c>
      <c r="D2162" s="2">
        <v>19600000</v>
      </c>
      <c r="E2162" s="2">
        <v>17700000</v>
      </c>
      <c r="F2162" s="2">
        <v>5659000</v>
      </c>
      <c r="G2162" s="2">
        <v>696100</v>
      </c>
      <c r="H2162" s="2">
        <v>22620000</v>
      </c>
      <c r="I2162" s="2">
        <v>109000000</v>
      </c>
      <c r="J2162" s="2">
        <v>14500000</v>
      </c>
      <c r="K2162" s="2">
        <v>1038000</v>
      </c>
      <c r="L2162" s="2">
        <v>130600</v>
      </c>
    </row>
    <row r="2163" spans="1:12" x14ac:dyDescent="0.2">
      <c r="A2163" t="s">
        <v>674</v>
      </c>
      <c r="B2163" t="s">
        <v>256</v>
      </c>
      <c r="C2163" s="3" t="s">
        <v>1143</v>
      </c>
      <c r="D2163" s="2">
        <v>185200000</v>
      </c>
      <c r="E2163" s="2">
        <v>61170000</v>
      </c>
      <c r="F2163" s="2">
        <v>18760000</v>
      </c>
      <c r="G2163" s="2">
        <v>100600</v>
      </c>
      <c r="H2163" s="2">
        <v>98180000</v>
      </c>
      <c r="I2163" s="2">
        <v>279500000</v>
      </c>
      <c r="J2163" s="2">
        <v>37390000</v>
      </c>
      <c r="K2163" s="2">
        <v>2524000</v>
      </c>
      <c r="L2163" s="2">
        <v>1014000</v>
      </c>
    </row>
    <row r="2164" spans="1:12" x14ac:dyDescent="0.2">
      <c r="A2164" t="s">
        <v>1506</v>
      </c>
      <c r="B2164" t="s">
        <v>256</v>
      </c>
      <c r="C2164" s="3" t="s">
        <v>1150</v>
      </c>
      <c r="D2164" s="2">
        <v>11650000</v>
      </c>
      <c r="E2164" s="2">
        <v>6406000</v>
      </c>
      <c r="F2164" s="2">
        <v>369700</v>
      </c>
      <c r="G2164" s="2">
        <v>465300</v>
      </c>
      <c r="H2164" s="2">
        <v>7237000</v>
      </c>
      <c r="I2164" s="2">
        <v>7714000</v>
      </c>
      <c r="J2164" s="2">
        <v>4373000</v>
      </c>
      <c r="K2164" s="2">
        <v>3209000</v>
      </c>
      <c r="L2164" s="2">
        <v>495800</v>
      </c>
    </row>
    <row r="2165" spans="1:12" x14ac:dyDescent="0.2">
      <c r="A2165" t="s">
        <v>720</v>
      </c>
      <c r="B2165" t="s">
        <v>256</v>
      </c>
      <c r="C2165" s="3" t="s">
        <v>1155</v>
      </c>
      <c r="D2165" s="2">
        <v>43570000</v>
      </c>
      <c r="E2165" s="2">
        <v>26380000</v>
      </c>
      <c r="F2165" s="2">
        <v>4019000</v>
      </c>
      <c r="G2165" s="2">
        <v>42770</v>
      </c>
      <c r="H2165" s="2">
        <v>18280000</v>
      </c>
      <c r="I2165" s="2">
        <v>71260000</v>
      </c>
      <c r="J2165" s="2">
        <v>13660000</v>
      </c>
      <c r="K2165" s="2">
        <v>287900</v>
      </c>
      <c r="L2165" s="2">
        <v>73790</v>
      </c>
    </row>
    <row r="2166" spans="1:12" x14ac:dyDescent="0.2">
      <c r="A2166" t="s">
        <v>1508</v>
      </c>
      <c r="B2166" t="s">
        <v>256</v>
      </c>
      <c r="C2166" s="3" t="s">
        <v>1138</v>
      </c>
      <c r="D2166" s="2">
        <v>26320000</v>
      </c>
      <c r="E2166" s="2">
        <v>6673000</v>
      </c>
      <c r="F2166" s="2">
        <v>102800</v>
      </c>
      <c r="G2166" s="2">
        <v>0</v>
      </c>
      <c r="H2166" s="2">
        <v>14930000</v>
      </c>
      <c r="I2166" s="2">
        <v>38380000</v>
      </c>
      <c r="J2166" s="2">
        <v>3503000</v>
      </c>
      <c r="K2166" s="2">
        <v>190100</v>
      </c>
      <c r="L2166" s="2">
        <v>0</v>
      </c>
    </row>
    <row r="2167" spans="1:12" x14ac:dyDescent="0.2">
      <c r="A2167" t="s">
        <v>1510</v>
      </c>
      <c r="B2167" t="s">
        <v>256</v>
      </c>
      <c r="C2167" s="3" t="s">
        <v>1141</v>
      </c>
      <c r="D2167" s="2">
        <v>25910000</v>
      </c>
      <c r="E2167" s="2">
        <v>16340000</v>
      </c>
      <c r="F2167" s="2">
        <v>1112000</v>
      </c>
      <c r="G2167" s="2">
        <v>493500</v>
      </c>
      <c r="H2167" s="2">
        <v>19380000</v>
      </c>
      <c r="I2167" s="2">
        <v>19970000</v>
      </c>
      <c r="J2167" s="2">
        <v>12900000</v>
      </c>
      <c r="K2167" s="2">
        <v>3576000</v>
      </c>
      <c r="L2167" s="2">
        <v>126000</v>
      </c>
    </row>
    <row r="2168" spans="1:12" x14ac:dyDescent="0.2">
      <c r="A2168" t="s">
        <v>708</v>
      </c>
      <c r="B2168" t="s">
        <v>256</v>
      </c>
      <c r="C2168" t="s">
        <v>1134</v>
      </c>
      <c r="D2168" s="2">
        <v>0</v>
      </c>
      <c r="E2168" s="2">
        <v>0</v>
      </c>
      <c r="F2168" s="2">
        <v>0</v>
      </c>
      <c r="G2168" s="2">
        <v>0</v>
      </c>
      <c r="H2168" s="2">
        <v>0</v>
      </c>
      <c r="I2168" s="2">
        <v>0</v>
      </c>
      <c r="J2168" s="2">
        <v>198500</v>
      </c>
      <c r="K2168" s="2">
        <v>0</v>
      </c>
      <c r="L2168" s="2">
        <v>115200</v>
      </c>
    </row>
    <row r="2169" spans="1:12" x14ac:dyDescent="0.2">
      <c r="A2169" t="s">
        <v>708</v>
      </c>
      <c r="B2169" t="s">
        <v>256</v>
      </c>
      <c r="C2169" t="s">
        <v>1134</v>
      </c>
      <c r="D2169" s="2">
        <v>13930000</v>
      </c>
      <c r="E2169" s="2">
        <v>12910000</v>
      </c>
      <c r="F2169" s="2">
        <v>25850000</v>
      </c>
      <c r="G2169" s="2">
        <v>3269000</v>
      </c>
      <c r="H2169" s="2">
        <v>4271000</v>
      </c>
      <c r="I2169" s="2">
        <v>16050000</v>
      </c>
      <c r="J2169" s="2">
        <v>28750000</v>
      </c>
      <c r="K2169" s="2">
        <v>7171000</v>
      </c>
      <c r="L2169" s="2">
        <v>15450000</v>
      </c>
    </row>
    <row r="2170" spans="1:12" x14ac:dyDescent="0.2">
      <c r="A2170" t="s">
        <v>641</v>
      </c>
      <c r="B2170" t="s">
        <v>256</v>
      </c>
      <c r="C2170" t="s">
        <v>1135</v>
      </c>
      <c r="D2170" s="2">
        <v>203700</v>
      </c>
      <c r="E2170" s="2">
        <v>136400</v>
      </c>
      <c r="F2170" s="2">
        <v>270500</v>
      </c>
      <c r="G2170" s="2">
        <v>132600</v>
      </c>
      <c r="H2170" s="2">
        <v>47250</v>
      </c>
      <c r="I2170" s="2">
        <v>550500</v>
      </c>
      <c r="J2170" s="2">
        <v>825800</v>
      </c>
      <c r="K2170" s="2">
        <v>4520000</v>
      </c>
      <c r="L2170" s="2">
        <v>8437000</v>
      </c>
    </row>
    <row r="2171" spans="1:12" x14ac:dyDescent="0.2">
      <c r="A2171" t="s">
        <v>641</v>
      </c>
      <c r="B2171" t="s">
        <v>256</v>
      </c>
      <c r="C2171" t="s">
        <v>1135</v>
      </c>
      <c r="D2171" s="2">
        <v>540900</v>
      </c>
      <c r="E2171" s="2">
        <v>148500</v>
      </c>
      <c r="F2171" s="2">
        <v>134400</v>
      </c>
      <c r="G2171" s="2">
        <v>207400</v>
      </c>
      <c r="H2171" s="2">
        <v>353500</v>
      </c>
      <c r="I2171" s="2">
        <v>28420000</v>
      </c>
      <c r="J2171" s="2">
        <v>4448000</v>
      </c>
      <c r="K2171" s="2">
        <v>11680000</v>
      </c>
      <c r="L2171" s="2">
        <v>4340000</v>
      </c>
    </row>
    <row r="2172" spans="1:12" x14ac:dyDescent="0.2">
      <c r="A2172" t="s">
        <v>641</v>
      </c>
      <c r="B2172" t="s">
        <v>256</v>
      </c>
      <c r="C2172" t="s">
        <v>1135</v>
      </c>
      <c r="D2172" s="2">
        <v>500500</v>
      </c>
      <c r="E2172" s="2">
        <v>469500</v>
      </c>
      <c r="F2172" s="2">
        <v>391000</v>
      </c>
      <c r="G2172" s="2">
        <v>296900</v>
      </c>
      <c r="H2172" s="2">
        <v>165100</v>
      </c>
      <c r="I2172" s="2">
        <v>34970000</v>
      </c>
      <c r="J2172" s="2">
        <v>603000</v>
      </c>
      <c r="K2172" s="2">
        <v>863300</v>
      </c>
      <c r="L2172" s="2">
        <v>1155000</v>
      </c>
    </row>
    <row r="2173" spans="1:12" x14ac:dyDescent="0.2">
      <c r="A2173" t="s">
        <v>641</v>
      </c>
      <c r="B2173" t="s">
        <v>256</v>
      </c>
      <c r="C2173" t="s">
        <v>1135</v>
      </c>
      <c r="D2173" s="2">
        <v>173100</v>
      </c>
      <c r="E2173" s="2">
        <v>0</v>
      </c>
      <c r="F2173" s="2">
        <v>951000</v>
      </c>
      <c r="G2173" s="2">
        <v>662700</v>
      </c>
      <c r="H2173" s="2">
        <v>0</v>
      </c>
      <c r="I2173" s="2">
        <v>0</v>
      </c>
      <c r="J2173" s="2">
        <v>309600</v>
      </c>
      <c r="K2173" s="2">
        <v>4396000</v>
      </c>
      <c r="L2173" s="2">
        <v>4502000</v>
      </c>
    </row>
    <row r="2174" spans="1:12" x14ac:dyDescent="0.2">
      <c r="A2174" t="s">
        <v>641</v>
      </c>
      <c r="B2174" t="s">
        <v>256</v>
      </c>
      <c r="C2174" t="s">
        <v>1135</v>
      </c>
      <c r="D2174" s="2">
        <v>5271000</v>
      </c>
      <c r="E2174" s="2">
        <v>234500</v>
      </c>
      <c r="F2174" s="2">
        <v>10180000</v>
      </c>
      <c r="G2174" s="2">
        <v>1093000</v>
      </c>
      <c r="H2174" s="2">
        <v>865000</v>
      </c>
      <c r="I2174" s="2">
        <v>21120000</v>
      </c>
      <c r="J2174" s="2">
        <v>5449000</v>
      </c>
      <c r="K2174" s="2">
        <v>11770000</v>
      </c>
      <c r="L2174" s="2">
        <v>65150000</v>
      </c>
    </row>
    <row r="2175" spans="1:12" x14ac:dyDescent="0.2">
      <c r="A2175" t="s">
        <v>641</v>
      </c>
      <c r="B2175" t="s">
        <v>256</v>
      </c>
      <c r="C2175" t="s">
        <v>1135</v>
      </c>
      <c r="D2175" s="2">
        <v>16480000</v>
      </c>
      <c r="E2175" s="2">
        <v>7712000</v>
      </c>
      <c r="F2175" s="2">
        <v>17070000</v>
      </c>
      <c r="G2175" s="2">
        <v>11510000</v>
      </c>
      <c r="H2175" s="2">
        <v>4258000</v>
      </c>
      <c r="I2175" s="2">
        <v>25210000</v>
      </c>
      <c r="J2175" s="2">
        <v>33180000</v>
      </c>
      <c r="K2175" s="2">
        <v>53520000</v>
      </c>
      <c r="L2175" s="2">
        <v>130000000</v>
      </c>
    </row>
    <row r="2176" spans="1:12" x14ac:dyDescent="0.2">
      <c r="A2176" t="s">
        <v>701</v>
      </c>
      <c r="B2176" t="s">
        <v>256</v>
      </c>
      <c r="C2176" t="s">
        <v>1143</v>
      </c>
      <c r="D2176" s="2">
        <v>71520000</v>
      </c>
      <c r="E2176" s="2">
        <v>43430000</v>
      </c>
      <c r="F2176" s="2">
        <v>4276000</v>
      </c>
      <c r="G2176" s="2">
        <v>2393000</v>
      </c>
      <c r="H2176" s="2">
        <v>34760000</v>
      </c>
      <c r="I2176" s="2">
        <v>28210000</v>
      </c>
      <c r="J2176" s="2">
        <v>35850000</v>
      </c>
      <c r="K2176" s="2">
        <v>2405000</v>
      </c>
      <c r="L2176" s="2">
        <v>1329000</v>
      </c>
    </row>
    <row r="2177" spans="1:12" x14ac:dyDescent="0.2">
      <c r="A2177" t="s">
        <v>740</v>
      </c>
      <c r="B2177" t="s">
        <v>256</v>
      </c>
      <c r="C2177" t="s">
        <v>1155</v>
      </c>
      <c r="D2177" s="2">
        <v>13860000</v>
      </c>
      <c r="E2177" s="2">
        <v>5659000</v>
      </c>
      <c r="F2177" s="2">
        <v>114400</v>
      </c>
      <c r="G2177" s="2">
        <v>274700</v>
      </c>
      <c r="H2177" s="2">
        <v>5789000</v>
      </c>
      <c r="I2177" s="2">
        <v>5083000</v>
      </c>
      <c r="J2177" s="2">
        <v>8867000</v>
      </c>
      <c r="K2177" s="2">
        <v>15920</v>
      </c>
      <c r="L2177" s="2">
        <v>34110</v>
      </c>
    </row>
    <row r="2178" spans="1:12" x14ac:dyDescent="0.2">
      <c r="A2178" t="s">
        <v>706</v>
      </c>
      <c r="B2178" t="s">
        <v>256</v>
      </c>
      <c r="C2178" t="s">
        <v>1138</v>
      </c>
      <c r="D2178" s="2">
        <v>17380000</v>
      </c>
      <c r="E2178" s="2">
        <v>15520000</v>
      </c>
      <c r="F2178" s="2">
        <v>2102000</v>
      </c>
      <c r="G2178" s="2">
        <v>142200</v>
      </c>
      <c r="H2178" s="2">
        <v>9632000</v>
      </c>
      <c r="I2178" s="2">
        <v>10920000</v>
      </c>
      <c r="J2178" s="2">
        <v>15320000</v>
      </c>
      <c r="K2178" s="2">
        <v>347800</v>
      </c>
      <c r="L2178" s="2">
        <v>68470</v>
      </c>
    </row>
    <row r="2179" spans="1:12" x14ac:dyDescent="0.2">
      <c r="A2179" t="s">
        <v>694</v>
      </c>
      <c r="B2179" t="s">
        <v>256</v>
      </c>
      <c r="C2179" t="s">
        <v>1141</v>
      </c>
      <c r="D2179" s="2">
        <v>6019000</v>
      </c>
      <c r="E2179" s="2">
        <v>3696000</v>
      </c>
      <c r="F2179" s="2">
        <v>0</v>
      </c>
      <c r="G2179" s="2">
        <v>104700</v>
      </c>
      <c r="H2179" s="2">
        <v>3675000</v>
      </c>
      <c r="I2179" s="2">
        <v>3237000</v>
      </c>
      <c r="J2179" s="2">
        <v>4672000</v>
      </c>
      <c r="K2179" s="2">
        <v>0</v>
      </c>
      <c r="L2179" s="2">
        <v>0</v>
      </c>
    </row>
    <row r="2180" spans="1:12" x14ac:dyDescent="0.2">
      <c r="A2180" t="s">
        <v>601</v>
      </c>
      <c r="B2180" t="s">
        <v>256</v>
      </c>
      <c r="C2180" s="3" t="s">
        <v>1134</v>
      </c>
      <c r="D2180" s="2">
        <v>6791000</v>
      </c>
      <c r="E2180" s="2">
        <v>732800</v>
      </c>
      <c r="F2180" s="2">
        <v>1600000</v>
      </c>
      <c r="G2180" s="2">
        <v>53270</v>
      </c>
      <c r="H2180" s="2">
        <v>1252000</v>
      </c>
      <c r="I2180" s="2">
        <v>620400</v>
      </c>
      <c r="J2180" s="2">
        <v>595800</v>
      </c>
      <c r="K2180" s="2">
        <v>974400</v>
      </c>
      <c r="L2180" s="2">
        <v>4342000</v>
      </c>
    </row>
    <row r="2181" spans="1:12" x14ac:dyDescent="0.2">
      <c r="A2181" t="s">
        <v>601</v>
      </c>
      <c r="B2181" t="s">
        <v>256</v>
      </c>
      <c r="C2181" s="3" t="s">
        <v>1134</v>
      </c>
      <c r="D2181" s="2">
        <v>75470000</v>
      </c>
      <c r="E2181" s="2">
        <v>41550000</v>
      </c>
      <c r="F2181" s="2">
        <v>466000</v>
      </c>
      <c r="G2181" s="2">
        <v>212100</v>
      </c>
      <c r="H2181" s="2">
        <v>55730000</v>
      </c>
      <c r="I2181" s="2">
        <v>65900000</v>
      </c>
      <c r="J2181" s="2">
        <v>21660000</v>
      </c>
      <c r="K2181" s="2">
        <v>2610000</v>
      </c>
      <c r="L2181" s="2">
        <v>1368000</v>
      </c>
    </row>
    <row r="2182" spans="1:12" x14ac:dyDescent="0.2">
      <c r="A2182" t="s">
        <v>601</v>
      </c>
      <c r="B2182" t="s">
        <v>256</v>
      </c>
      <c r="C2182" s="3" t="s">
        <v>1134</v>
      </c>
      <c r="D2182" s="2">
        <v>3732000</v>
      </c>
      <c r="E2182" s="2">
        <v>1809000</v>
      </c>
      <c r="F2182" s="2">
        <v>718500</v>
      </c>
      <c r="G2182" s="2">
        <v>148600</v>
      </c>
      <c r="H2182" s="2">
        <v>4679000</v>
      </c>
      <c r="I2182" s="2">
        <v>1243000</v>
      </c>
      <c r="J2182" s="2">
        <v>840700</v>
      </c>
      <c r="K2182" s="2">
        <v>1717000</v>
      </c>
      <c r="L2182" s="2">
        <v>1248000</v>
      </c>
    </row>
    <row r="2183" spans="1:12" x14ac:dyDescent="0.2">
      <c r="A2183" t="s">
        <v>601</v>
      </c>
      <c r="B2183" t="s">
        <v>256</v>
      </c>
      <c r="C2183" s="3" t="s">
        <v>1134</v>
      </c>
      <c r="D2183" s="2">
        <v>93950000</v>
      </c>
      <c r="E2183" s="2">
        <v>27090000</v>
      </c>
      <c r="F2183" s="2">
        <v>9467000</v>
      </c>
      <c r="G2183" s="2">
        <v>2878000</v>
      </c>
      <c r="H2183" s="2">
        <v>34530000</v>
      </c>
      <c r="I2183" s="2">
        <v>168500000</v>
      </c>
      <c r="J2183" s="2">
        <v>25210000</v>
      </c>
      <c r="K2183" s="2">
        <v>20980000</v>
      </c>
      <c r="L2183" s="2">
        <v>25050000</v>
      </c>
    </row>
    <row r="2184" spans="1:12" x14ac:dyDescent="0.2">
      <c r="A2184" t="s">
        <v>624</v>
      </c>
      <c r="B2184" t="s">
        <v>256</v>
      </c>
      <c r="C2184" s="3" t="s">
        <v>1135</v>
      </c>
      <c r="D2184" s="2">
        <v>29160000</v>
      </c>
      <c r="E2184" s="2">
        <v>15450000</v>
      </c>
      <c r="F2184" s="2">
        <v>9213000</v>
      </c>
      <c r="G2184" s="2">
        <v>2501000</v>
      </c>
      <c r="H2184" s="2">
        <v>12400000</v>
      </c>
      <c r="I2184" s="2">
        <v>124500000</v>
      </c>
      <c r="J2184" s="2">
        <v>2077000</v>
      </c>
      <c r="K2184" s="2">
        <v>20150000</v>
      </c>
      <c r="L2184" s="2">
        <v>26530000</v>
      </c>
    </row>
    <row r="2185" spans="1:12" x14ac:dyDescent="0.2">
      <c r="A2185" t="s">
        <v>609</v>
      </c>
      <c r="B2185" t="s">
        <v>256</v>
      </c>
      <c r="C2185" s="3" t="s">
        <v>1143</v>
      </c>
      <c r="D2185" s="2">
        <v>66270000</v>
      </c>
      <c r="E2185" s="2">
        <v>44660000</v>
      </c>
      <c r="F2185" s="2">
        <v>640500</v>
      </c>
      <c r="G2185" s="2">
        <v>200000</v>
      </c>
      <c r="H2185" s="2">
        <v>55700000</v>
      </c>
      <c r="I2185" s="2">
        <v>50870000</v>
      </c>
      <c r="J2185" s="2">
        <v>19520000</v>
      </c>
      <c r="K2185" s="2">
        <v>1225000</v>
      </c>
      <c r="L2185" s="2">
        <v>2450000</v>
      </c>
    </row>
    <row r="2186" spans="1:12" x14ac:dyDescent="0.2">
      <c r="A2186" t="s">
        <v>1512</v>
      </c>
      <c r="B2186" t="s">
        <v>256</v>
      </c>
      <c r="C2186" s="3" t="s">
        <v>1141</v>
      </c>
      <c r="D2186" s="2">
        <v>31990000</v>
      </c>
      <c r="E2186" s="2">
        <v>7974000</v>
      </c>
      <c r="F2186" s="2">
        <v>185900</v>
      </c>
      <c r="G2186" s="2">
        <v>531600</v>
      </c>
      <c r="H2186" s="2">
        <v>7143000</v>
      </c>
      <c r="I2186" s="2">
        <v>24160000</v>
      </c>
      <c r="J2186" s="2">
        <v>372400</v>
      </c>
      <c r="K2186" s="2">
        <v>147900</v>
      </c>
      <c r="L2186" s="2">
        <v>0</v>
      </c>
    </row>
    <row r="2187" spans="1:12" x14ac:dyDescent="0.2">
      <c r="A2187" t="s">
        <v>1512</v>
      </c>
      <c r="B2187" t="s">
        <v>256</v>
      </c>
      <c r="C2187" s="3" t="s">
        <v>1141</v>
      </c>
      <c r="D2187" s="2">
        <v>4175000</v>
      </c>
      <c r="E2187" s="2">
        <v>2658000</v>
      </c>
      <c r="F2187" s="2">
        <v>0</v>
      </c>
      <c r="G2187" s="2">
        <v>0</v>
      </c>
      <c r="H2187" s="2">
        <v>2826000</v>
      </c>
      <c r="I2187" s="2">
        <v>399500</v>
      </c>
      <c r="J2187" s="2">
        <v>7733</v>
      </c>
      <c r="K2187" s="2">
        <v>0</v>
      </c>
      <c r="L2187" s="2">
        <v>0</v>
      </c>
    </row>
    <row r="2188" spans="1:12" x14ac:dyDescent="0.2">
      <c r="A2188" t="s">
        <v>255</v>
      </c>
      <c r="B2188" t="s">
        <v>256</v>
      </c>
      <c r="C2188" t="s">
        <v>1143</v>
      </c>
      <c r="D2188" s="2">
        <v>65600000</v>
      </c>
      <c r="E2188" s="2">
        <v>61290000</v>
      </c>
      <c r="F2188" s="2">
        <v>71370000</v>
      </c>
      <c r="G2188" s="2">
        <v>40750000</v>
      </c>
      <c r="H2188" s="2">
        <v>36280000</v>
      </c>
      <c r="I2188" s="2">
        <v>45710000</v>
      </c>
      <c r="J2188" s="2">
        <v>68400000</v>
      </c>
      <c r="K2188" s="2">
        <v>13310000</v>
      </c>
      <c r="L2188" s="2">
        <v>44740000</v>
      </c>
    </row>
    <row r="2189" spans="1:12" x14ac:dyDescent="0.2">
      <c r="A2189" t="s">
        <v>686</v>
      </c>
      <c r="B2189" t="s">
        <v>256</v>
      </c>
      <c r="C2189" t="s">
        <v>1155</v>
      </c>
      <c r="D2189" s="2">
        <v>5914000</v>
      </c>
      <c r="E2189" s="2">
        <v>2898000</v>
      </c>
      <c r="F2189" s="2">
        <v>195600</v>
      </c>
      <c r="G2189" s="2">
        <v>0</v>
      </c>
      <c r="H2189" s="2">
        <v>2221000</v>
      </c>
      <c r="I2189" s="2">
        <v>2536000</v>
      </c>
      <c r="J2189" s="2">
        <v>2510000</v>
      </c>
      <c r="K2189" s="2">
        <v>38720</v>
      </c>
      <c r="L2189" s="2">
        <v>0</v>
      </c>
    </row>
    <row r="2190" spans="1:12" x14ac:dyDescent="0.2">
      <c r="A2190" t="s">
        <v>298</v>
      </c>
      <c r="B2190" t="s">
        <v>256</v>
      </c>
      <c r="C2190" t="s">
        <v>1138</v>
      </c>
      <c r="D2190" s="2">
        <v>18710000</v>
      </c>
      <c r="E2190" s="2">
        <v>3179000</v>
      </c>
      <c r="F2190" s="2">
        <v>0</v>
      </c>
      <c r="G2190" s="2">
        <v>0</v>
      </c>
      <c r="H2190" s="2">
        <v>3011000</v>
      </c>
      <c r="I2190" s="2">
        <v>2741000</v>
      </c>
      <c r="J2190" s="2">
        <v>1463000</v>
      </c>
      <c r="K2190" s="2">
        <v>0</v>
      </c>
      <c r="L2190" s="2">
        <v>0</v>
      </c>
    </row>
    <row r="2191" spans="1:12" x14ac:dyDescent="0.2">
      <c r="A2191" t="s">
        <v>547</v>
      </c>
      <c r="B2191" t="s">
        <v>256</v>
      </c>
      <c r="C2191" s="3" t="s">
        <v>1135</v>
      </c>
      <c r="D2191" s="2">
        <v>6940000</v>
      </c>
      <c r="E2191" s="2">
        <v>6615000</v>
      </c>
      <c r="F2191" s="2">
        <v>7226000</v>
      </c>
      <c r="G2191" s="2">
        <v>2772000</v>
      </c>
      <c r="H2191" s="2">
        <v>4977000</v>
      </c>
      <c r="I2191" s="2">
        <v>12550000</v>
      </c>
      <c r="J2191" s="2">
        <v>3745000</v>
      </c>
      <c r="K2191" s="2">
        <v>1430000</v>
      </c>
      <c r="L2191" s="2">
        <v>33150000</v>
      </c>
    </row>
    <row r="2192" spans="1:12" x14ac:dyDescent="0.2">
      <c r="A2192" t="s">
        <v>1514</v>
      </c>
      <c r="B2192" t="s">
        <v>252</v>
      </c>
      <c r="C2192" s="3" t="s">
        <v>1134</v>
      </c>
      <c r="D2192" s="2">
        <v>2971000</v>
      </c>
      <c r="E2192" s="2">
        <v>6743000</v>
      </c>
      <c r="F2192" s="2">
        <v>168400</v>
      </c>
      <c r="G2192" s="2">
        <v>0</v>
      </c>
      <c r="H2192" s="2">
        <v>570000</v>
      </c>
      <c r="I2192" s="2">
        <v>33150000</v>
      </c>
      <c r="J2192" s="2">
        <v>494100</v>
      </c>
      <c r="K2192" s="2">
        <v>106600</v>
      </c>
      <c r="L2192" s="2">
        <v>385000</v>
      </c>
    </row>
    <row r="2193" spans="1:12" x14ac:dyDescent="0.2">
      <c r="A2193" t="s">
        <v>1516</v>
      </c>
      <c r="B2193" t="s">
        <v>252</v>
      </c>
      <c r="C2193" s="3" t="s">
        <v>1149</v>
      </c>
      <c r="D2193" s="2">
        <v>1274000</v>
      </c>
      <c r="E2193" s="2">
        <v>1384000</v>
      </c>
      <c r="F2193" s="2">
        <v>1009000</v>
      </c>
      <c r="G2193" s="2">
        <v>1242000</v>
      </c>
      <c r="H2193" s="2">
        <v>1411000</v>
      </c>
      <c r="I2193" s="2">
        <v>1016000</v>
      </c>
      <c r="J2193" s="2">
        <v>1208000</v>
      </c>
      <c r="K2193" s="2">
        <v>1033000</v>
      </c>
      <c r="L2193" s="2">
        <v>122300</v>
      </c>
    </row>
    <row r="2194" spans="1:12" x14ac:dyDescent="0.2">
      <c r="A2194" t="s">
        <v>290</v>
      </c>
      <c r="B2194" t="s">
        <v>252</v>
      </c>
      <c r="C2194" s="3" t="s">
        <v>1135</v>
      </c>
      <c r="D2194" s="2">
        <v>0</v>
      </c>
      <c r="E2194" s="2">
        <v>0</v>
      </c>
      <c r="F2194" s="2">
        <v>0</v>
      </c>
      <c r="G2194" s="2">
        <v>0</v>
      </c>
      <c r="H2194" s="2">
        <v>0</v>
      </c>
      <c r="I2194" s="2">
        <v>1034000</v>
      </c>
      <c r="J2194" s="2">
        <v>0</v>
      </c>
      <c r="K2194" s="2">
        <v>50790</v>
      </c>
      <c r="L2194" s="2">
        <v>78230</v>
      </c>
    </row>
    <row r="2195" spans="1:12" x14ac:dyDescent="0.2">
      <c r="A2195" t="s">
        <v>563</v>
      </c>
      <c r="B2195" t="s">
        <v>180</v>
      </c>
      <c r="C2195" s="3" t="s">
        <v>1134</v>
      </c>
      <c r="D2195" s="2">
        <v>6460000</v>
      </c>
      <c r="E2195" s="2">
        <v>487300</v>
      </c>
      <c r="F2195" s="2">
        <v>35010000</v>
      </c>
      <c r="G2195" s="2">
        <v>4454000</v>
      </c>
      <c r="H2195" s="2">
        <v>4047000</v>
      </c>
      <c r="I2195" s="2">
        <v>93600000</v>
      </c>
      <c r="J2195" s="2">
        <v>6678000</v>
      </c>
      <c r="K2195" s="2">
        <v>36500000</v>
      </c>
      <c r="L2195" s="2">
        <v>45680000</v>
      </c>
    </row>
    <row r="2196" spans="1:12" x14ac:dyDescent="0.2">
      <c r="A2196" t="s">
        <v>246</v>
      </c>
      <c r="B2196" t="s">
        <v>180</v>
      </c>
      <c r="C2196" s="3" t="s">
        <v>1135</v>
      </c>
      <c r="D2196" s="2">
        <v>693200</v>
      </c>
      <c r="E2196" s="2">
        <v>609600</v>
      </c>
      <c r="F2196" s="2">
        <v>479400</v>
      </c>
      <c r="G2196" s="2">
        <v>571300</v>
      </c>
      <c r="H2196" s="2">
        <v>577100</v>
      </c>
      <c r="I2196" s="2">
        <v>15790000</v>
      </c>
      <c r="J2196" s="2">
        <v>53650</v>
      </c>
      <c r="K2196" s="2">
        <v>4634000</v>
      </c>
      <c r="L2196" s="2">
        <v>7382000</v>
      </c>
    </row>
    <row r="2197" spans="1:12" x14ac:dyDescent="0.2">
      <c r="A2197" t="s">
        <v>238</v>
      </c>
      <c r="B2197" t="s">
        <v>180</v>
      </c>
      <c r="C2197" s="3" t="s">
        <v>1143</v>
      </c>
      <c r="D2197" s="2">
        <v>2714000</v>
      </c>
      <c r="E2197" s="2">
        <v>928500</v>
      </c>
      <c r="F2197" s="2">
        <v>0</v>
      </c>
      <c r="G2197" s="2">
        <v>0</v>
      </c>
      <c r="H2197" s="2">
        <v>121300</v>
      </c>
      <c r="I2197" s="2">
        <v>2942000</v>
      </c>
      <c r="J2197" s="2">
        <v>143800</v>
      </c>
      <c r="K2197" s="2">
        <v>0</v>
      </c>
      <c r="L2197" s="2">
        <v>0</v>
      </c>
    </row>
    <row r="2198" spans="1:12" x14ac:dyDescent="0.2">
      <c r="A2198" t="s">
        <v>530</v>
      </c>
      <c r="B2198" t="s">
        <v>180</v>
      </c>
      <c r="C2198" t="s">
        <v>1142</v>
      </c>
      <c r="D2198" s="2">
        <v>0</v>
      </c>
      <c r="E2198" s="2">
        <v>0</v>
      </c>
      <c r="F2198" s="2">
        <v>660200</v>
      </c>
      <c r="G2198" s="2">
        <v>103800</v>
      </c>
      <c r="H2198" s="2">
        <v>804.2</v>
      </c>
      <c r="I2198" s="2">
        <v>0</v>
      </c>
      <c r="J2198" s="2">
        <v>124900</v>
      </c>
      <c r="K2198" s="2">
        <v>1154000</v>
      </c>
      <c r="L2198" s="2">
        <v>0</v>
      </c>
    </row>
    <row r="2199" spans="1:12" x14ac:dyDescent="0.2">
      <c r="A2199" t="s">
        <v>613</v>
      </c>
      <c r="B2199" t="s">
        <v>180</v>
      </c>
      <c r="C2199" t="s">
        <v>1134</v>
      </c>
      <c r="D2199" s="2">
        <v>32720</v>
      </c>
      <c r="E2199" s="2">
        <v>936200</v>
      </c>
      <c r="F2199" s="2">
        <v>40180000</v>
      </c>
      <c r="G2199" s="2">
        <v>154000</v>
      </c>
      <c r="H2199" s="2">
        <v>0</v>
      </c>
      <c r="I2199" s="2">
        <v>375900</v>
      </c>
      <c r="J2199" s="2">
        <v>16130000</v>
      </c>
      <c r="K2199" s="2">
        <v>1651000</v>
      </c>
      <c r="L2199" s="2">
        <v>501700</v>
      </c>
    </row>
    <row r="2200" spans="1:12" x14ac:dyDescent="0.2">
      <c r="A2200" t="s">
        <v>212</v>
      </c>
      <c r="B2200" t="s">
        <v>180</v>
      </c>
      <c r="C2200" t="s">
        <v>1135</v>
      </c>
      <c r="D2200" s="2">
        <v>21470</v>
      </c>
      <c r="E2200" s="2">
        <v>916800</v>
      </c>
      <c r="F2200" s="2">
        <v>55950000</v>
      </c>
      <c r="G2200" s="2">
        <v>13930000</v>
      </c>
      <c r="H2200" s="2">
        <v>0</v>
      </c>
      <c r="I2200" s="2">
        <v>350200</v>
      </c>
      <c r="J2200" s="2">
        <v>25210000</v>
      </c>
      <c r="K2200" s="2">
        <v>54210000</v>
      </c>
      <c r="L2200" s="2">
        <v>40320000</v>
      </c>
    </row>
    <row r="2201" spans="1:12" x14ac:dyDescent="0.2">
      <c r="A2201" t="s">
        <v>1518</v>
      </c>
      <c r="B2201" t="s">
        <v>180</v>
      </c>
      <c r="C2201" s="3" t="s">
        <v>1134</v>
      </c>
      <c r="D2201" s="2">
        <v>122900</v>
      </c>
      <c r="E2201" s="2">
        <v>111600</v>
      </c>
      <c r="F2201" s="2">
        <v>1491000</v>
      </c>
      <c r="G2201" s="2">
        <v>0</v>
      </c>
      <c r="H2201" s="2">
        <v>179800</v>
      </c>
      <c r="I2201" s="2">
        <v>2629000</v>
      </c>
      <c r="J2201" s="2">
        <v>791300</v>
      </c>
      <c r="K2201" s="2">
        <v>299800</v>
      </c>
      <c r="L2201" s="2">
        <v>0</v>
      </c>
    </row>
    <row r="2202" spans="1:12" x14ac:dyDescent="0.2">
      <c r="A2202" t="s">
        <v>1520</v>
      </c>
      <c r="B2202" t="s">
        <v>180</v>
      </c>
      <c r="C2202" s="3" t="s">
        <v>1144</v>
      </c>
      <c r="D2202" s="2">
        <v>1903000</v>
      </c>
      <c r="E2202" s="2">
        <v>725000</v>
      </c>
      <c r="F2202" s="2">
        <v>0</v>
      </c>
      <c r="G2202" s="2">
        <v>0</v>
      </c>
      <c r="H2202" s="2">
        <v>924700</v>
      </c>
      <c r="I2202" s="2">
        <v>13060000</v>
      </c>
      <c r="J2202" s="2">
        <v>1490000</v>
      </c>
      <c r="K2202" s="2">
        <v>471400</v>
      </c>
      <c r="L2202" s="2">
        <v>1697000</v>
      </c>
    </row>
    <row r="2203" spans="1:12" x14ac:dyDescent="0.2">
      <c r="A2203" t="s">
        <v>1520</v>
      </c>
      <c r="B2203" t="s">
        <v>180</v>
      </c>
      <c r="C2203" s="3" t="s">
        <v>1144</v>
      </c>
      <c r="D2203" s="2">
        <v>57280</v>
      </c>
      <c r="E2203" s="2">
        <v>101500</v>
      </c>
      <c r="F2203" s="2">
        <v>37190</v>
      </c>
      <c r="G2203" s="2">
        <v>50050</v>
      </c>
      <c r="H2203" s="2">
        <v>36550</v>
      </c>
      <c r="I2203" s="2">
        <v>244100</v>
      </c>
      <c r="J2203" s="2">
        <v>46980</v>
      </c>
      <c r="K2203" s="2">
        <v>1363000</v>
      </c>
      <c r="L2203" s="2">
        <v>0</v>
      </c>
    </row>
    <row r="2204" spans="1:12" x14ac:dyDescent="0.2">
      <c r="A2204" t="s">
        <v>630</v>
      </c>
      <c r="B2204" t="s">
        <v>180</v>
      </c>
      <c r="C2204" s="3" t="s">
        <v>1139</v>
      </c>
      <c r="D2204" s="2">
        <v>85150</v>
      </c>
      <c r="E2204" s="2">
        <v>42180</v>
      </c>
      <c r="F2204" s="2">
        <v>50330</v>
      </c>
      <c r="G2204" s="2">
        <v>37740</v>
      </c>
      <c r="H2204" s="2">
        <v>39010</v>
      </c>
      <c r="I2204" s="2">
        <v>5276000</v>
      </c>
      <c r="J2204" s="2">
        <v>44530</v>
      </c>
      <c r="K2204" s="2">
        <v>386800</v>
      </c>
      <c r="L2204" s="2">
        <v>392200</v>
      </c>
    </row>
    <row r="2205" spans="1:12" x14ac:dyDescent="0.2">
      <c r="A2205" t="s">
        <v>192</v>
      </c>
      <c r="B2205" t="s">
        <v>180</v>
      </c>
      <c r="C2205" s="3" t="s">
        <v>1134</v>
      </c>
      <c r="D2205" s="2">
        <v>52810000</v>
      </c>
      <c r="E2205" s="2">
        <v>8801000</v>
      </c>
      <c r="F2205" s="2">
        <v>1068000</v>
      </c>
      <c r="G2205" s="2">
        <v>400300</v>
      </c>
      <c r="H2205" s="2">
        <v>33950000</v>
      </c>
      <c r="I2205" s="2">
        <v>116300000</v>
      </c>
      <c r="J2205" s="2">
        <v>185500</v>
      </c>
      <c r="K2205" s="2">
        <v>1853000</v>
      </c>
      <c r="L2205" s="2">
        <v>1552000</v>
      </c>
    </row>
    <row r="2206" spans="1:12" x14ac:dyDescent="0.2">
      <c r="A2206" t="s">
        <v>192</v>
      </c>
      <c r="B2206" t="s">
        <v>180</v>
      </c>
      <c r="C2206" s="3" t="s">
        <v>1134</v>
      </c>
      <c r="D2206" s="2">
        <v>771300</v>
      </c>
      <c r="E2206" s="2">
        <v>680800</v>
      </c>
      <c r="F2206" s="2">
        <v>58270000</v>
      </c>
      <c r="G2206" s="2">
        <v>425400</v>
      </c>
      <c r="H2206" s="2">
        <v>0</v>
      </c>
      <c r="I2206" s="2">
        <v>313700000</v>
      </c>
      <c r="J2206" s="2">
        <v>5981000</v>
      </c>
      <c r="K2206" s="2">
        <v>1566000</v>
      </c>
      <c r="L2206" s="2">
        <v>6511000</v>
      </c>
    </row>
    <row r="2207" spans="1:12" x14ac:dyDescent="0.2">
      <c r="A2207" t="s">
        <v>205</v>
      </c>
      <c r="B2207" t="s">
        <v>180</v>
      </c>
      <c r="C2207" s="3" t="s">
        <v>1135</v>
      </c>
      <c r="D2207" s="2">
        <v>11360000</v>
      </c>
      <c r="E2207" s="2">
        <v>851100</v>
      </c>
      <c r="F2207" s="2">
        <v>32950000</v>
      </c>
      <c r="G2207" s="2">
        <v>5449000</v>
      </c>
      <c r="H2207" s="2">
        <v>4916000</v>
      </c>
      <c r="I2207" s="2">
        <v>317100000</v>
      </c>
      <c r="J2207" s="2">
        <v>29980000</v>
      </c>
      <c r="K2207" s="2">
        <v>109800000</v>
      </c>
      <c r="L2207" s="2">
        <v>138700000</v>
      </c>
    </row>
    <row r="2208" spans="1:12" x14ac:dyDescent="0.2">
      <c r="A2208" t="s">
        <v>1522</v>
      </c>
      <c r="B2208" t="s">
        <v>180</v>
      </c>
      <c r="C2208" s="3" t="s">
        <v>1160</v>
      </c>
      <c r="D2208" s="2">
        <v>0</v>
      </c>
      <c r="E2208" s="2">
        <v>0</v>
      </c>
      <c r="F2208" s="2">
        <v>0</v>
      </c>
      <c r="G2208" s="2">
        <v>0</v>
      </c>
      <c r="H2208" s="2">
        <v>0</v>
      </c>
      <c r="I2208" s="2">
        <v>5626000</v>
      </c>
      <c r="J2208" s="2">
        <v>52450</v>
      </c>
      <c r="K2208" s="2">
        <v>0</v>
      </c>
      <c r="L2208" s="2">
        <v>0</v>
      </c>
    </row>
    <row r="2209" spans="1:12" x14ac:dyDescent="0.2">
      <c r="A2209" t="s">
        <v>1524</v>
      </c>
      <c r="B2209" t="s">
        <v>180</v>
      </c>
      <c r="C2209" s="3" t="s">
        <v>1136</v>
      </c>
      <c r="D2209" s="2">
        <v>40140</v>
      </c>
      <c r="E2209" s="2">
        <v>0</v>
      </c>
      <c r="F2209" s="2">
        <v>0</v>
      </c>
      <c r="G2209" s="2">
        <v>61410</v>
      </c>
      <c r="H2209" s="2">
        <v>62840</v>
      </c>
      <c r="I2209" s="2">
        <v>20030000</v>
      </c>
      <c r="J2209" s="2">
        <v>37220</v>
      </c>
      <c r="K2209" s="2">
        <v>0</v>
      </c>
      <c r="L2209" s="2">
        <v>1072000</v>
      </c>
    </row>
    <row r="2210" spans="1:12" x14ac:dyDescent="0.2">
      <c r="A2210" t="s">
        <v>639</v>
      </c>
      <c r="B2210" t="s">
        <v>180</v>
      </c>
      <c r="C2210" s="3" t="s">
        <v>1140</v>
      </c>
      <c r="D2210" s="2">
        <v>2162000</v>
      </c>
      <c r="E2210" s="2">
        <v>2146000</v>
      </c>
      <c r="F2210" s="2">
        <v>271000</v>
      </c>
      <c r="G2210" s="2">
        <v>471000</v>
      </c>
      <c r="H2210" s="2">
        <v>1151000</v>
      </c>
      <c r="I2210" s="2">
        <v>85190000</v>
      </c>
      <c r="J2210" s="2">
        <v>287800</v>
      </c>
      <c r="K2210" s="2">
        <v>123000</v>
      </c>
      <c r="L2210" s="2">
        <v>0</v>
      </c>
    </row>
    <row r="2211" spans="1:12" x14ac:dyDescent="0.2">
      <c r="A2211" t="s">
        <v>243</v>
      </c>
      <c r="B2211" t="s">
        <v>180</v>
      </c>
      <c r="C2211" s="3" t="s">
        <v>1143</v>
      </c>
      <c r="D2211" s="2">
        <v>3187000</v>
      </c>
      <c r="E2211" s="2">
        <v>1287000</v>
      </c>
      <c r="F2211" s="2">
        <v>75130</v>
      </c>
      <c r="G2211" s="2">
        <v>0</v>
      </c>
      <c r="H2211" s="2">
        <v>3504000</v>
      </c>
      <c r="I2211" s="2">
        <v>13570000</v>
      </c>
      <c r="J2211" s="2">
        <v>98970</v>
      </c>
      <c r="K2211" s="2">
        <v>74350</v>
      </c>
      <c r="L2211" s="2">
        <v>0</v>
      </c>
    </row>
    <row r="2212" spans="1:12" x14ac:dyDescent="0.2">
      <c r="A2212" t="s">
        <v>243</v>
      </c>
      <c r="B2212" t="s">
        <v>180</v>
      </c>
      <c r="C2212" s="3" t="s">
        <v>1143</v>
      </c>
      <c r="D2212" s="2">
        <v>145300000</v>
      </c>
      <c r="E2212" s="2">
        <v>26420000</v>
      </c>
      <c r="F2212" s="2">
        <v>5021000</v>
      </c>
      <c r="G2212" s="2">
        <v>2034000</v>
      </c>
      <c r="H2212" s="2">
        <v>93670000</v>
      </c>
      <c r="I2212" s="2">
        <v>385400000</v>
      </c>
      <c r="J2212" s="2">
        <v>11960000</v>
      </c>
      <c r="K2212" s="2">
        <v>4601000</v>
      </c>
      <c r="L2212" s="2">
        <v>138000</v>
      </c>
    </row>
    <row r="2213" spans="1:12" x14ac:dyDescent="0.2">
      <c r="A2213" t="s">
        <v>1526</v>
      </c>
      <c r="B2213" t="s">
        <v>180</v>
      </c>
      <c r="C2213" s="3" t="s">
        <v>1155</v>
      </c>
      <c r="D2213" s="2">
        <v>706300</v>
      </c>
      <c r="E2213" s="2">
        <v>1069000</v>
      </c>
      <c r="F2213" s="2">
        <v>0</v>
      </c>
      <c r="G2213" s="2">
        <v>81360</v>
      </c>
      <c r="H2213" s="2">
        <v>1668000</v>
      </c>
      <c r="I2213" s="2">
        <v>8921000</v>
      </c>
      <c r="J2213" s="2">
        <v>165400</v>
      </c>
      <c r="K2213" s="2">
        <v>434800</v>
      </c>
      <c r="L2213" s="2">
        <v>0</v>
      </c>
    </row>
    <row r="2214" spans="1:12" x14ac:dyDescent="0.2">
      <c r="A2214" t="s">
        <v>1528</v>
      </c>
      <c r="B2214" t="s">
        <v>180</v>
      </c>
      <c r="C2214" s="3" t="s">
        <v>1138</v>
      </c>
      <c r="D2214" s="2">
        <v>1206000</v>
      </c>
      <c r="E2214" s="2">
        <v>475200</v>
      </c>
      <c r="F2214" s="2">
        <v>0</v>
      </c>
      <c r="G2214" s="2">
        <v>0</v>
      </c>
      <c r="H2214" s="2">
        <v>1634000</v>
      </c>
      <c r="I2214" s="2">
        <v>716600</v>
      </c>
      <c r="J2214" s="2">
        <v>148800</v>
      </c>
      <c r="K2214" s="2">
        <v>134200</v>
      </c>
      <c r="L2214" s="2">
        <v>0</v>
      </c>
    </row>
    <row r="2215" spans="1:12" x14ac:dyDescent="0.2">
      <c r="A2215" t="s">
        <v>249</v>
      </c>
      <c r="B2215" t="s">
        <v>180</v>
      </c>
      <c r="C2215" s="3" t="s">
        <v>1143</v>
      </c>
      <c r="D2215" s="2">
        <v>23690000</v>
      </c>
      <c r="E2215" s="2">
        <v>6967000</v>
      </c>
      <c r="F2215" s="2">
        <v>478400</v>
      </c>
      <c r="G2215" s="2">
        <v>88660</v>
      </c>
      <c r="H2215" s="2">
        <v>9611000</v>
      </c>
      <c r="I2215" s="2">
        <v>31240000</v>
      </c>
      <c r="J2215" s="2">
        <v>1552000</v>
      </c>
      <c r="K2215" s="2">
        <v>0</v>
      </c>
      <c r="L2215" s="2">
        <v>0</v>
      </c>
    </row>
    <row r="2216" spans="1:12" x14ac:dyDescent="0.2">
      <c r="A2216" t="s">
        <v>1530</v>
      </c>
      <c r="B2216" t="s">
        <v>180</v>
      </c>
      <c r="C2216" s="3" t="s">
        <v>1139</v>
      </c>
      <c r="D2216" s="2">
        <v>0</v>
      </c>
      <c r="E2216" s="2">
        <v>0</v>
      </c>
      <c r="F2216" s="2">
        <v>52880</v>
      </c>
      <c r="G2216" s="2">
        <v>0</v>
      </c>
      <c r="H2216" s="2">
        <v>0</v>
      </c>
      <c r="I2216" s="2">
        <v>5693000</v>
      </c>
      <c r="J2216" s="2">
        <v>177800</v>
      </c>
      <c r="K2216" s="2">
        <v>0</v>
      </c>
      <c r="L2216" s="2">
        <v>0</v>
      </c>
    </row>
    <row r="2217" spans="1:12" x14ac:dyDescent="0.2">
      <c r="A2217" t="s">
        <v>1532</v>
      </c>
      <c r="B2217" t="s">
        <v>1533</v>
      </c>
      <c r="C2217" s="3" t="s">
        <v>1156</v>
      </c>
      <c r="D2217" s="2">
        <v>0</v>
      </c>
      <c r="E2217" s="2">
        <v>0</v>
      </c>
      <c r="F2217" s="2">
        <v>0</v>
      </c>
      <c r="G2217" s="2">
        <v>0</v>
      </c>
      <c r="H2217" s="2">
        <v>0</v>
      </c>
      <c r="I2217" s="2">
        <v>1019000</v>
      </c>
      <c r="J2217" s="2">
        <v>0</v>
      </c>
      <c r="K2217" s="2">
        <v>0</v>
      </c>
      <c r="L2217" s="2">
        <v>0</v>
      </c>
    </row>
    <row r="2218" spans="1:12" x14ac:dyDescent="0.2">
      <c r="A2218" t="s">
        <v>1539</v>
      </c>
      <c r="B2218" t="s">
        <v>261</v>
      </c>
      <c r="C2218" s="3" t="s">
        <v>1134</v>
      </c>
      <c r="D2218" s="2">
        <v>7142000</v>
      </c>
      <c r="E2218" s="2">
        <v>6768000</v>
      </c>
      <c r="F2218" s="2">
        <v>166900</v>
      </c>
      <c r="G2218" s="2">
        <v>0</v>
      </c>
      <c r="H2218" s="2">
        <v>2990000</v>
      </c>
      <c r="I2218" s="2">
        <v>6961000</v>
      </c>
      <c r="J2218" s="2">
        <v>6548000</v>
      </c>
      <c r="K2218" s="2">
        <v>76910</v>
      </c>
      <c r="L2218" s="2">
        <v>0</v>
      </c>
    </row>
    <row r="2219" spans="1:12" x14ac:dyDescent="0.2">
      <c r="A2219" t="s">
        <v>1540</v>
      </c>
      <c r="B2219" t="s">
        <v>261</v>
      </c>
      <c r="C2219" s="3" t="s">
        <v>1135</v>
      </c>
      <c r="D2219" s="2">
        <v>63690</v>
      </c>
      <c r="E2219" s="2">
        <v>48350</v>
      </c>
      <c r="F2219" s="2">
        <v>0</v>
      </c>
      <c r="G2219" s="2">
        <v>155900</v>
      </c>
      <c r="H2219" s="2">
        <v>0</v>
      </c>
      <c r="I2219" s="2">
        <v>1309</v>
      </c>
      <c r="J2219" s="2">
        <v>916.3</v>
      </c>
      <c r="K2219" s="2">
        <v>1028000</v>
      </c>
      <c r="L2219" s="2">
        <v>54870</v>
      </c>
    </row>
    <row r="2220" spans="1:12" x14ac:dyDescent="0.2">
      <c r="A2220" t="s">
        <v>1542</v>
      </c>
      <c r="B2220" t="s">
        <v>261</v>
      </c>
      <c r="C2220" t="s">
        <v>1135</v>
      </c>
      <c r="D2220" s="2">
        <v>0</v>
      </c>
      <c r="E2220" s="2">
        <v>0</v>
      </c>
      <c r="F2220" s="2">
        <v>1073000</v>
      </c>
      <c r="G2220" s="2">
        <v>869700</v>
      </c>
      <c r="H2220" s="2">
        <v>0</v>
      </c>
      <c r="I2220" s="2">
        <v>1141</v>
      </c>
      <c r="J2220" s="2">
        <v>1212000</v>
      </c>
      <c r="K2220" s="2">
        <v>3892000</v>
      </c>
      <c r="L2220" s="2">
        <v>166300</v>
      </c>
    </row>
    <row r="2221" spans="1:12" x14ac:dyDescent="0.2">
      <c r="A2221" t="s">
        <v>1544</v>
      </c>
      <c r="B2221" t="s">
        <v>261</v>
      </c>
      <c r="C2221" s="3" t="s">
        <v>1134</v>
      </c>
      <c r="D2221" s="2">
        <v>3243000</v>
      </c>
      <c r="E2221" s="2">
        <v>1613000</v>
      </c>
      <c r="F2221" s="2">
        <v>0</v>
      </c>
      <c r="G2221" s="2">
        <v>0</v>
      </c>
      <c r="H2221" s="2">
        <v>1984000</v>
      </c>
      <c r="I2221" s="2">
        <v>1930000</v>
      </c>
      <c r="J2221" s="2">
        <v>2589000</v>
      </c>
      <c r="K2221" s="2">
        <v>0</v>
      </c>
      <c r="L2221" s="2">
        <v>0</v>
      </c>
    </row>
    <row r="2222" spans="1:12" x14ac:dyDescent="0.2">
      <c r="A2222" t="s">
        <v>285</v>
      </c>
      <c r="B2222" t="s">
        <v>261</v>
      </c>
      <c r="C2222" s="3" t="s">
        <v>1134</v>
      </c>
      <c r="D2222" s="2">
        <v>2119000</v>
      </c>
      <c r="E2222" s="2">
        <v>145100</v>
      </c>
      <c r="F2222" s="2">
        <v>0</v>
      </c>
      <c r="G2222" s="2">
        <v>0</v>
      </c>
      <c r="H2222" s="2">
        <v>110800</v>
      </c>
      <c r="I2222" s="2">
        <v>130400</v>
      </c>
      <c r="J2222" s="2">
        <v>358100</v>
      </c>
      <c r="K2222" s="2">
        <v>36350</v>
      </c>
      <c r="L2222" s="2">
        <v>41070</v>
      </c>
    </row>
    <row r="2223" spans="1:12" x14ac:dyDescent="0.2">
      <c r="A2223" t="s">
        <v>285</v>
      </c>
      <c r="B2223" t="s">
        <v>261</v>
      </c>
      <c r="C2223" s="3" t="s">
        <v>1134</v>
      </c>
      <c r="D2223" s="2">
        <v>1146000</v>
      </c>
      <c r="E2223" s="2">
        <v>57980</v>
      </c>
      <c r="F2223" s="2">
        <v>0</v>
      </c>
      <c r="G2223" s="2">
        <v>0</v>
      </c>
      <c r="H2223" s="2">
        <v>199900</v>
      </c>
      <c r="I2223" s="2">
        <v>200100</v>
      </c>
      <c r="J2223" s="2">
        <v>1201000</v>
      </c>
      <c r="K2223" s="2">
        <v>0</v>
      </c>
      <c r="L2223" s="2">
        <v>85030</v>
      </c>
    </row>
    <row r="2224" spans="1:12" x14ac:dyDescent="0.2">
      <c r="A2224" t="s">
        <v>285</v>
      </c>
      <c r="B2224" t="s">
        <v>261</v>
      </c>
      <c r="C2224" s="3" t="s">
        <v>1134</v>
      </c>
      <c r="D2224" s="2">
        <v>3108000</v>
      </c>
      <c r="E2224" s="2">
        <v>191200</v>
      </c>
      <c r="F2224" s="2">
        <v>0</v>
      </c>
      <c r="G2224" s="2">
        <v>0</v>
      </c>
      <c r="H2224" s="2">
        <v>282800</v>
      </c>
      <c r="I2224" s="2">
        <v>545100</v>
      </c>
      <c r="J2224" s="2">
        <v>335700</v>
      </c>
      <c r="K2224" s="2">
        <v>45450</v>
      </c>
      <c r="L2224" s="2">
        <v>54630</v>
      </c>
    </row>
    <row r="2225" spans="1:12" x14ac:dyDescent="0.2">
      <c r="A2225" t="s">
        <v>285</v>
      </c>
      <c r="B2225" t="s">
        <v>261</v>
      </c>
      <c r="C2225" s="3" t="s">
        <v>1134</v>
      </c>
      <c r="D2225" s="2">
        <v>3500000</v>
      </c>
      <c r="E2225" s="2">
        <v>398300</v>
      </c>
      <c r="F2225" s="2">
        <v>0</v>
      </c>
      <c r="G2225" s="2">
        <v>42880</v>
      </c>
      <c r="H2225" s="2">
        <v>248700</v>
      </c>
      <c r="I2225" s="2">
        <v>1507000</v>
      </c>
      <c r="J2225" s="2">
        <v>2721000</v>
      </c>
      <c r="K2225" s="2">
        <v>85500</v>
      </c>
      <c r="L2225" s="2">
        <v>0</v>
      </c>
    </row>
    <row r="2226" spans="1:12" x14ac:dyDescent="0.2">
      <c r="A2226" t="s">
        <v>285</v>
      </c>
      <c r="B2226" t="s">
        <v>261</v>
      </c>
      <c r="C2226" s="3" t="s">
        <v>1134</v>
      </c>
      <c r="D2226" s="2">
        <v>13800000</v>
      </c>
      <c r="E2226" s="2">
        <v>4318000</v>
      </c>
      <c r="F2226" s="2">
        <v>827400</v>
      </c>
      <c r="G2226" s="2">
        <v>556900</v>
      </c>
      <c r="H2226" s="2">
        <v>3123000</v>
      </c>
      <c r="I2226" s="2">
        <v>11190000</v>
      </c>
      <c r="J2226" s="2">
        <v>5411000</v>
      </c>
      <c r="K2226" s="2">
        <v>8151000</v>
      </c>
      <c r="L2226" s="2">
        <v>8573000</v>
      </c>
    </row>
    <row r="2227" spans="1:12" x14ac:dyDescent="0.2">
      <c r="A2227" t="s">
        <v>285</v>
      </c>
      <c r="B2227" t="s">
        <v>261</v>
      </c>
      <c r="C2227" s="3" t="s">
        <v>1134</v>
      </c>
      <c r="D2227" s="2">
        <v>12890000</v>
      </c>
      <c r="E2227" s="2">
        <v>12340000</v>
      </c>
      <c r="F2227" s="2">
        <v>1691000</v>
      </c>
      <c r="G2227" s="2">
        <v>1145000</v>
      </c>
      <c r="H2227" s="2">
        <v>9032000</v>
      </c>
      <c r="I2227" s="2">
        <v>13510000</v>
      </c>
      <c r="J2227" s="2">
        <v>6902000</v>
      </c>
      <c r="K2227" s="2">
        <v>8243000</v>
      </c>
      <c r="L2227" s="2">
        <v>8833000</v>
      </c>
    </row>
    <row r="2228" spans="1:12" x14ac:dyDescent="0.2">
      <c r="A2228" t="s">
        <v>285</v>
      </c>
      <c r="B2228" t="s">
        <v>261</v>
      </c>
      <c r="C2228" s="3" t="s">
        <v>1134</v>
      </c>
      <c r="D2228" s="2">
        <v>10050000</v>
      </c>
      <c r="E2228" s="2">
        <v>7989000</v>
      </c>
      <c r="F2228" s="2">
        <v>82000</v>
      </c>
      <c r="G2228" s="2">
        <v>0</v>
      </c>
      <c r="H2228" s="2">
        <v>5724000</v>
      </c>
      <c r="I2228" s="2">
        <v>9941000</v>
      </c>
      <c r="J2228" s="2">
        <v>5233000</v>
      </c>
      <c r="K2228" s="2">
        <v>54960</v>
      </c>
      <c r="L2228" s="2">
        <v>0</v>
      </c>
    </row>
    <row r="2229" spans="1:12" x14ac:dyDescent="0.2">
      <c r="A2229" t="s">
        <v>285</v>
      </c>
      <c r="B2229" t="s">
        <v>261</v>
      </c>
      <c r="C2229" s="3" t="s">
        <v>1134</v>
      </c>
      <c r="D2229" s="2">
        <v>59340000</v>
      </c>
      <c r="E2229" s="2">
        <v>32430000</v>
      </c>
      <c r="F2229" s="2">
        <v>13990000</v>
      </c>
      <c r="G2229" s="2">
        <v>371600</v>
      </c>
      <c r="H2229" s="2">
        <v>36200000</v>
      </c>
      <c r="I2229" s="2">
        <v>54960000</v>
      </c>
      <c r="J2229" s="2">
        <v>54820000</v>
      </c>
      <c r="K2229" s="2">
        <v>2479000</v>
      </c>
      <c r="L2229" s="2">
        <v>87000</v>
      </c>
    </row>
    <row r="2230" spans="1:12" x14ac:dyDescent="0.2">
      <c r="A2230" t="s">
        <v>1547</v>
      </c>
      <c r="B2230" t="s">
        <v>261</v>
      </c>
      <c r="C2230" s="3" t="s">
        <v>1160</v>
      </c>
      <c r="D2230" s="2">
        <v>34450000</v>
      </c>
      <c r="E2230" s="2">
        <v>19150000</v>
      </c>
      <c r="F2230" s="2">
        <v>0</v>
      </c>
      <c r="G2230" s="2">
        <v>0</v>
      </c>
      <c r="H2230" s="2">
        <v>19340000</v>
      </c>
      <c r="I2230" s="2">
        <v>18600000</v>
      </c>
      <c r="J2230" s="2">
        <v>3959000</v>
      </c>
      <c r="K2230" s="2">
        <v>130200</v>
      </c>
      <c r="L2230" s="2">
        <v>0</v>
      </c>
    </row>
    <row r="2231" spans="1:12" x14ac:dyDescent="0.2">
      <c r="A2231" t="s">
        <v>569</v>
      </c>
      <c r="B2231" t="s">
        <v>261</v>
      </c>
      <c r="C2231" s="3" t="s">
        <v>1140</v>
      </c>
      <c r="D2231" s="2">
        <v>7951000</v>
      </c>
      <c r="E2231" s="2">
        <v>641700</v>
      </c>
      <c r="F2231" s="2">
        <v>50560</v>
      </c>
      <c r="G2231" s="2">
        <v>44950</v>
      </c>
      <c r="H2231" s="2">
        <v>3691000</v>
      </c>
      <c r="I2231" s="2">
        <v>8779000</v>
      </c>
      <c r="J2231" s="2">
        <v>5984000</v>
      </c>
      <c r="K2231" s="2">
        <v>45090</v>
      </c>
      <c r="L2231" s="2">
        <v>34260</v>
      </c>
    </row>
    <row r="2232" spans="1:12" x14ac:dyDescent="0.2">
      <c r="A2232" t="s">
        <v>592</v>
      </c>
      <c r="B2232" t="s">
        <v>261</v>
      </c>
      <c r="C2232" s="3" t="s">
        <v>1143</v>
      </c>
      <c r="D2232" s="2">
        <v>11120000</v>
      </c>
      <c r="E2232" s="2">
        <v>5946000</v>
      </c>
      <c r="F2232" s="2">
        <v>60760</v>
      </c>
      <c r="G2232" s="2">
        <v>61520</v>
      </c>
      <c r="H2232" s="2">
        <v>6134000</v>
      </c>
      <c r="I2232" s="2">
        <v>5106000</v>
      </c>
      <c r="J2232" s="2">
        <v>7487000</v>
      </c>
      <c r="K2232" s="2">
        <v>76200</v>
      </c>
      <c r="L2232" s="2">
        <v>112900</v>
      </c>
    </row>
    <row r="2233" spans="1:12" x14ac:dyDescent="0.2">
      <c r="A2233" t="s">
        <v>592</v>
      </c>
      <c r="B2233" t="s">
        <v>261</v>
      </c>
      <c r="C2233" s="3" t="s">
        <v>1143</v>
      </c>
      <c r="D2233" s="2">
        <v>6405000</v>
      </c>
      <c r="E2233" s="2">
        <v>5257000</v>
      </c>
      <c r="F2233" s="2">
        <v>611300</v>
      </c>
      <c r="G2233" s="2">
        <v>0</v>
      </c>
      <c r="H2233" s="2">
        <v>3715000</v>
      </c>
      <c r="I2233" s="2">
        <v>3434000</v>
      </c>
      <c r="J2233" s="2">
        <v>4511000</v>
      </c>
      <c r="K2233" s="2">
        <v>149500</v>
      </c>
      <c r="L2233" s="2">
        <v>5319000</v>
      </c>
    </row>
    <row r="2234" spans="1:12" x14ac:dyDescent="0.2">
      <c r="A2234" t="s">
        <v>1549</v>
      </c>
      <c r="B2234" t="s">
        <v>261</v>
      </c>
      <c r="C2234" s="3" t="s">
        <v>1155</v>
      </c>
      <c r="D2234" s="2">
        <v>39230000</v>
      </c>
      <c r="E2234" s="2">
        <v>1024000</v>
      </c>
      <c r="F2234" s="2">
        <v>2672000</v>
      </c>
      <c r="G2234" s="2">
        <v>0</v>
      </c>
      <c r="H2234" s="2">
        <v>20400000</v>
      </c>
      <c r="I2234" s="2">
        <v>16730000</v>
      </c>
      <c r="J2234" s="2">
        <v>13150000</v>
      </c>
      <c r="K2234" s="2">
        <v>129300</v>
      </c>
      <c r="L2234" s="2">
        <v>0</v>
      </c>
    </row>
    <row r="2235" spans="1:12" x14ac:dyDescent="0.2">
      <c r="A2235" t="s">
        <v>589</v>
      </c>
      <c r="B2235" t="s">
        <v>261</v>
      </c>
      <c r="C2235" s="3" t="s">
        <v>1138</v>
      </c>
      <c r="D2235" s="2">
        <v>16400000</v>
      </c>
      <c r="E2235" s="2">
        <v>12290000</v>
      </c>
      <c r="F2235" s="2">
        <v>391700</v>
      </c>
      <c r="G2235" s="2">
        <v>74430</v>
      </c>
      <c r="H2235" s="2">
        <v>1503000</v>
      </c>
      <c r="I2235" s="2">
        <v>13340000</v>
      </c>
      <c r="J2235" s="2">
        <v>9927000</v>
      </c>
      <c r="K2235" s="2">
        <v>0</v>
      </c>
      <c r="L2235" s="2">
        <v>63970</v>
      </c>
    </row>
    <row r="2236" spans="1:12" x14ac:dyDescent="0.2">
      <c r="A2236" t="s">
        <v>589</v>
      </c>
      <c r="B2236" t="s">
        <v>261</v>
      </c>
      <c r="C2236" s="3" t="s">
        <v>1138</v>
      </c>
      <c r="D2236" s="2">
        <v>3072000</v>
      </c>
      <c r="E2236" s="2">
        <v>1582000</v>
      </c>
      <c r="F2236" s="2">
        <v>0</v>
      </c>
      <c r="G2236" s="2">
        <v>0</v>
      </c>
      <c r="H2236" s="2">
        <v>2194000</v>
      </c>
      <c r="I2236" s="2">
        <v>2158000</v>
      </c>
      <c r="J2236" s="2">
        <v>2242000</v>
      </c>
      <c r="K2236" s="2">
        <v>0</v>
      </c>
      <c r="L2236" s="2">
        <v>0</v>
      </c>
    </row>
    <row r="2237" spans="1:12" x14ac:dyDescent="0.2">
      <c r="A2237" t="s">
        <v>267</v>
      </c>
      <c r="B2237" t="s">
        <v>261</v>
      </c>
      <c r="C2237" s="3" t="s">
        <v>1141</v>
      </c>
      <c r="D2237" s="2">
        <v>75610000</v>
      </c>
      <c r="E2237" s="2">
        <v>35740000</v>
      </c>
      <c r="F2237" s="2">
        <v>2687000</v>
      </c>
      <c r="G2237" s="2">
        <v>494100</v>
      </c>
      <c r="H2237" s="2">
        <v>34290000</v>
      </c>
      <c r="I2237" s="2">
        <v>40690000</v>
      </c>
      <c r="J2237" s="2">
        <v>35340000</v>
      </c>
      <c r="K2237" s="2">
        <v>309700</v>
      </c>
      <c r="L2237" s="2">
        <v>0</v>
      </c>
    </row>
    <row r="2238" spans="1:12" x14ac:dyDescent="0.2">
      <c r="A2238" t="s">
        <v>260</v>
      </c>
      <c r="B2238" t="s">
        <v>261</v>
      </c>
      <c r="C2238" s="3" t="s">
        <v>1134</v>
      </c>
      <c r="D2238" s="2">
        <v>5273000</v>
      </c>
      <c r="E2238" s="2">
        <v>2567000</v>
      </c>
      <c r="F2238" s="2">
        <v>897400</v>
      </c>
      <c r="G2238" s="2">
        <v>136500</v>
      </c>
      <c r="H2238" s="2">
        <v>2682000</v>
      </c>
      <c r="I2238" s="2">
        <v>9543000</v>
      </c>
      <c r="J2238" s="2">
        <v>3636000</v>
      </c>
      <c r="K2238" s="2">
        <v>1834000</v>
      </c>
      <c r="L2238" s="2">
        <v>4268000</v>
      </c>
    </row>
    <row r="2239" spans="1:12" x14ac:dyDescent="0.2">
      <c r="A2239" t="s">
        <v>1551</v>
      </c>
      <c r="B2239" t="s">
        <v>261</v>
      </c>
      <c r="C2239" s="3" t="s">
        <v>1163</v>
      </c>
      <c r="D2239" s="2">
        <v>2478000</v>
      </c>
      <c r="E2239" s="2">
        <v>1098000</v>
      </c>
      <c r="F2239" s="2">
        <v>87990</v>
      </c>
      <c r="G2239" s="2">
        <v>222500</v>
      </c>
      <c r="H2239" s="2">
        <v>643000</v>
      </c>
      <c r="I2239" s="2">
        <v>956200</v>
      </c>
      <c r="J2239" s="2">
        <v>828000</v>
      </c>
      <c r="K2239" s="2">
        <v>568800</v>
      </c>
      <c r="L2239" s="2">
        <v>109300</v>
      </c>
    </row>
    <row r="2240" spans="1:12" x14ac:dyDescent="0.2">
      <c r="A2240" t="s">
        <v>626</v>
      </c>
      <c r="B2240" t="s">
        <v>261</v>
      </c>
      <c r="C2240" s="3" t="s">
        <v>1135</v>
      </c>
      <c r="D2240" s="2">
        <v>45200</v>
      </c>
      <c r="E2240" s="2">
        <v>34240</v>
      </c>
      <c r="F2240" s="2">
        <v>504600</v>
      </c>
      <c r="G2240" s="2">
        <v>820400</v>
      </c>
      <c r="H2240" s="2">
        <v>44820</v>
      </c>
      <c r="I2240" s="2">
        <v>88380</v>
      </c>
      <c r="J2240" s="2">
        <v>1852000</v>
      </c>
      <c r="K2240" s="2">
        <v>4974000</v>
      </c>
      <c r="L2240" s="2">
        <v>7024000</v>
      </c>
    </row>
    <row r="2241" spans="1:12" x14ac:dyDescent="0.2">
      <c r="A2241" t="s">
        <v>513</v>
      </c>
      <c r="B2241" t="s">
        <v>261</v>
      </c>
      <c r="C2241" s="3" t="s">
        <v>1135</v>
      </c>
      <c r="D2241" s="2">
        <v>439600</v>
      </c>
      <c r="E2241" s="2">
        <v>374600</v>
      </c>
      <c r="F2241" s="2">
        <v>359200</v>
      </c>
      <c r="G2241" s="2">
        <v>384200</v>
      </c>
      <c r="H2241" s="2">
        <v>133700</v>
      </c>
      <c r="I2241" s="2">
        <v>4874000</v>
      </c>
      <c r="J2241" s="2">
        <v>54430</v>
      </c>
      <c r="K2241" s="2">
        <v>3286000</v>
      </c>
      <c r="L2241" s="2">
        <v>4308000</v>
      </c>
    </row>
    <row r="2242" spans="1:12" x14ac:dyDescent="0.2">
      <c r="A2242" t="s">
        <v>1554</v>
      </c>
      <c r="B2242" t="s">
        <v>261</v>
      </c>
      <c r="C2242" s="3" t="s">
        <v>1135</v>
      </c>
      <c r="D2242" s="2">
        <v>0</v>
      </c>
      <c r="E2242" s="2">
        <v>0</v>
      </c>
      <c r="F2242" s="2">
        <v>45600</v>
      </c>
      <c r="G2242" s="2">
        <v>237300</v>
      </c>
      <c r="H2242" s="2">
        <v>0</v>
      </c>
      <c r="I2242" s="2">
        <v>1012</v>
      </c>
      <c r="J2242" s="2">
        <v>303200</v>
      </c>
      <c r="K2242" s="2">
        <v>1436000</v>
      </c>
      <c r="L2242" s="2">
        <v>0</v>
      </c>
    </row>
    <row r="2243" spans="1:12" x14ac:dyDescent="0.2">
      <c r="A2243" t="s">
        <v>1565</v>
      </c>
      <c r="B2243" t="s">
        <v>219</v>
      </c>
      <c r="C2243" t="s">
        <v>1139</v>
      </c>
      <c r="D2243" s="2">
        <v>18030</v>
      </c>
      <c r="E2243" s="2">
        <v>15700</v>
      </c>
      <c r="F2243" s="2">
        <v>50130</v>
      </c>
      <c r="G2243" s="2">
        <v>34480</v>
      </c>
      <c r="H2243" s="2">
        <v>30060</v>
      </c>
      <c r="I2243" s="2">
        <v>5755000</v>
      </c>
      <c r="J2243" s="2">
        <v>0</v>
      </c>
      <c r="K2243" s="2">
        <v>0</v>
      </c>
      <c r="L2243" s="2">
        <v>0</v>
      </c>
    </row>
    <row r="2244" spans="1:12" x14ac:dyDescent="0.2">
      <c r="A2244" t="s">
        <v>1567</v>
      </c>
      <c r="B2244" t="s">
        <v>219</v>
      </c>
      <c r="C2244" t="s">
        <v>1134</v>
      </c>
      <c r="D2244" s="2">
        <v>4835000</v>
      </c>
      <c r="E2244" s="2">
        <v>1941000</v>
      </c>
      <c r="F2244" s="2">
        <v>63940</v>
      </c>
      <c r="G2244" s="2">
        <v>85350</v>
      </c>
      <c r="H2244" s="2">
        <v>2525000</v>
      </c>
      <c r="I2244" s="2">
        <v>69680000</v>
      </c>
      <c r="J2244" s="2">
        <v>1951000</v>
      </c>
      <c r="K2244" s="2">
        <v>0</v>
      </c>
      <c r="L2244" s="2">
        <v>0</v>
      </c>
    </row>
    <row r="2245" spans="1:12" x14ac:dyDescent="0.2">
      <c r="A2245" t="s">
        <v>565</v>
      </c>
      <c r="B2245" t="s">
        <v>219</v>
      </c>
      <c r="C2245" t="s">
        <v>1144</v>
      </c>
      <c r="D2245" s="2">
        <v>124000000</v>
      </c>
      <c r="E2245" s="2">
        <v>48110000</v>
      </c>
      <c r="F2245" s="2">
        <v>39920000</v>
      </c>
      <c r="G2245" s="2">
        <v>7627000</v>
      </c>
      <c r="H2245" s="2">
        <v>85830000</v>
      </c>
      <c r="I2245" s="2">
        <v>483800000</v>
      </c>
      <c r="J2245" s="2">
        <v>50770000</v>
      </c>
      <c r="K2245" s="2">
        <v>7333000</v>
      </c>
      <c r="L2245" s="2">
        <v>1991000</v>
      </c>
    </row>
    <row r="2246" spans="1:12" x14ac:dyDescent="0.2">
      <c r="A2246" t="s">
        <v>1574</v>
      </c>
      <c r="B2246" t="s">
        <v>219</v>
      </c>
      <c r="C2246" t="s">
        <v>1138</v>
      </c>
      <c r="D2246" s="2">
        <v>68010</v>
      </c>
      <c r="E2246" s="2">
        <v>228300</v>
      </c>
      <c r="F2246" s="2">
        <v>44540</v>
      </c>
      <c r="G2246" s="2">
        <v>4273000</v>
      </c>
      <c r="H2246" s="2">
        <v>3757000</v>
      </c>
      <c r="I2246" s="2">
        <v>463100000</v>
      </c>
      <c r="J2246" s="2">
        <v>136600</v>
      </c>
      <c r="K2246" s="2">
        <v>31800</v>
      </c>
      <c r="L2246" s="2">
        <v>292800</v>
      </c>
    </row>
    <row r="2247" spans="1:12" x14ac:dyDescent="0.2">
      <c r="A2247" t="s">
        <v>751</v>
      </c>
      <c r="B2247" t="s">
        <v>219</v>
      </c>
      <c r="C2247" t="s">
        <v>1180</v>
      </c>
      <c r="D2247" s="2">
        <v>7567000</v>
      </c>
      <c r="E2247" s="2">
        <v>2888000</v>
      </c>
      <c r="F2247" s="2">
        <v>70490</v>
      </c>
      <c r="G2247" s="2">
        <v>71710</v>
      </c>
      <c r="H2247" s="2">
        <v>8590000</v>
      </c>
      <c r="I2247" s="2">
        <v>15650000</v>
      </c>
      <c r="J2247" s="2">
        <v>4097000</v>
      </c>
      <c r="K2247" s="2">
        <v>0</v>
      </c>
      <c r="L2247" s="2">
        <v>0</v>
      </c>
    </row>
    <row r="2248" spans="1:12" x14ac:dyDescent="0.2">
      <c r="A2248" t="s">
        <v>1580</v>
      </c>
      <c r="B2248" t="s">
        <v>219</v>
      </c>
      <c r="C2248" t="s">
        <v>1898</v>
      </c>
      <c r="D2248" s="2">
        <v>224900000</v>
      </c>
      <c r="E2248" s="2">
        <v>59810000</v>
      </c>
      <c r="F2248" s="2">
        <v>63080000</v>
      </c>
      <c r="G2248" s="2">
        <v>2187000</v>
      </c>
      <c r="H2248" s="2">
        <v>149200000</v>
      </c>
      <c r="I2248" s="2">
        <v>402900000</v>
      </c>
      <c r="J2248" s="2">
        <v>80600000</v>
      </c>
      <c r="K2248" s="2">
        <v>978200</v>
      </c>
      <c r="L2248" s="2">
        <v>0</v>
      </c>
    </row>
    <row r="2249" spans="1:12" x14ac:dyDescent="0.2">
      <c r="A2249" t="s">
        <v>1605</v>
      </c>
      <c r="B2249" t="s">
        <v>219</v>
      </c>
      <c r="C2249" t="s">
        <v>1134</v>
      </c>
      <c r="D2249" s="2">
        <v>1455000</v>
      </c>
      <c r="E2249" s="2">
        <v>1704000</v>
      </c>
      <c r="F2249" s="2">
        <v>50920</v>
      </c>
      <c r="G2249" s="2">
        <v>0</v>
      </c>
      <c r="H2249" s="2">
        <v>146700</v>
      </c>
      <c r="I2249" s="2">
        <v>4284000</v>
      </c>
      <c r="J2249" s="2">
        <v>578900</v>
      </c>
      <c r="K2249" s="2">
        <v>0</v>
      </c>
      <c r="L2249" s="2">
        <v>0</v>
      </c>
    </row>
    <row r="2250" spans="1:12" x14ac:dyDescent="0.2">
      <c r="A2250" t="s">
        <v>799</v>
      </c>
      <c r="B2250" t="s">
        <v>429</v>
      </c>
      <c r="C2250" s="3" t="s">
        <v>1171</v>
      </c>
      <c r="D2250" s="2">
        <v>2985000</v>
      </c>
      <c r="E2250" s="2">
        <v>10090000</v>
      </c>
      <c r="F2250" s="2">
        <v>10710000</v>
      </c>
      <c r="G2250" s="2">
        <v>10860000</v>
      </c>
      <c r="H2250" s="2">
        <v>27060000</v>
      </c>
      <c r="I2250" s="2">
        <v>9345000</v>
      </c>
      <c r="J2250" s="2">
        <v>9128000</v>
      </c>
      <c r="K2250" s="2">
        <v>166100</v>
      </c>
      <c r="L2250" s="2">
        <v>30380000</v>
      </c>
    </row>
    <row r="2251" spans="1:12" x14ac:dyDescent="0.2">
      <c r="A2251" t="s">
        <v>858</v>
      </c>
      <c r="B2251" t="s">
        <v>429</v>
      </c>
      <c r="C2251" s="3" t="s">
        <v>1134</v>
      </c>
      <c r="D2251" s="2">
        <v>19580000</v>
      </c>
      <c r="E2251" s="2">
        <v>88860000</v>
      </c>
      <c r="F2251" s="2">
        <v>25910000</v>
      </c>
      <c r="G2251" s="2">
        <v>34440000</v>
      </c>
      <c r="H2251" s="2">
        <v>35340000</v>
      </c>
      <c r="I2251" s="2">
        <v>170400000</v>
      </c>
      <c r="J2251" s="2">
        <v>30360000</v>
      </c>
      <c r="K2251" s="2">
        <v>36690000</v>
      </c>
      <c r="L2251" s="2">
        <v>40610000</v>
      </c>
    </row>
    <row r="2252" spans="1:12" x14ac:dyDescent="0.2">
      <c r="A2252" t="s">
        <v>893</v>
      </c>
      <c r="B2252" t="s">
        <v>429</v>
      </c>
      <c r="C2252" s="3" t="s">
        <v>1144</v>
      </c>
      <c r="D2252" s="2">
        <v>222500000</v>
      </c>
      <c r="E2252" s="2">
        <v>475000000</v>
      </c>
      <c r="F2252" s="2">
        <v>569100000</v>
      </c>
      <c r="G2252" s="2">
        <v>340600000</v>
      </c>
      <c r="H2252" s="2">
        <v>404600000</v>
      </c>
      <c r="I2252" s="2">
        <v>6542000000</v>
      </c>
      <c r="J2252" s="2">
        <v>1195000000</v>
      </c>
      <c r="K2252" s="2">
        <v>363300000</v>
      </c>
      <c r="L2252" s="2">
        <v>521900000</v>
      </c>
    </row>
    <row r="2253" spans="1:12" x14ac:dyDescent="0.2">
      <c r="A2253" t="s">
        <v>781</v>
      </c>
      <c r="B2253" t="s">
        <v>429</v>
      </c>
      <c r="C2253" s="3" t="s">
        <v>1171</v>
      </c>
      <c r="D2253" s="2">
        <v>18120000</v>
      </c>
      <c r="E2253" s="2">
        <v>8784000</v>
      </c>
      <c r="F2253" s="2">
        <v>7848000</v>
      </c>
      <c r="G2253" s="2">
        <v>24480000</v>
      </c>
      <c r="H2253" s="2">
        <v>11630000</v>
      </c>
      <c r="I2253" s="2">
        <v>53960000</v>
      </c>
      <c r="J2253" s="2">
        <v>12620000</v>
      </c>
      <c r="K2253" s="2">
        <v>213800</v>
      </c>
      <c r="L2253" s="2">
        <v>22170000</v>
      </c>
    </row>
    <row r="2254" spans="1:12" x14ac:dyDescent="0.2">
      <c r="A2254" t="s">
        <v>1610</v>
      </c>
      <c r="B2254" t="s">
        <v>429</v>
      </c>
      <c r="C2254" s="3" t="s">
        <v>1171</v>
      </c>
      <c r="D2254" s="2">
        <v>44000000</v>
      </c>
      <c r="E2254" s="2">
        <v>33210000</v>
      </c>
      <c r="F2254" s="2">
        <v>32180000</v>
      </c>
      <c r="G2254" s="2">
        <v>78670000</v>
      </c>
      <c r="H2254" s="2">
        <v>83790000</v>
      </c>
      <c r="I2254" s="2">
        <v>54900000</v>
      </c>
      <c r="J2254" s="2">
        <v>28890000</v>
      </c>
      <c r="K2254" s="2">
        <v>402300</v>
      </c>
      <c r="L2254" s="2">
        <v>68160000</v>
      </c>
    </row>
    <row r="2255" spans="1:12" x14ac:dyDescent="0.2">
      <c r="A2255" t="s">
        <v>1613</v>
      </c>
      <c r="B2255" t="s">
        <v>429</v>
      </c>
      <c r="C2255" s="3" t="s">
        <v>1145</v>
      </c>
      <c r="D2255" s="2">
        <v>29910000</v>
      </c>
      <c r="E2255" s="2">
        <v>31390000</v>
      </c>
      <c r="F2255" s="2">
        <v>26440000</v>
      </c>
      <c r="G2255" s="2">
        <v>68630000</v>
      </c>
      <c r="H2255" s="2">
        <v>52550000</v>
      </c>
      <c r="I2255" s="2">
        <v>141800000</v>
      </c>
      <c r="J2255" s="2">
        <v>29560000</v>
      </c>
      <c r="K2255" s="2">
        <v>23790000</v>
      </c>
      <c r="L2255" s="2">
        <v>72920000</v>
      </c>
    </row>
    <row r="2256" spans="1:12" x14ac:dyDescent="0.2">
      <c r="A2256" t="s">
        <v>1615</v>
      </c>
      <c r="B2256" t="s">
        <v>429</v>
      </c>
      <c r="C2256" s="3" t="s">
        <v>1135</v>
      </c>
      <c r="D2256" s="2">
        <v>1178000</v>
      </c>
      <c r="E2256" s="2">
        <v>25710000</v>
      </c>
      <c r="F2256" s="2">
        <v>7294000</v>
      </c>
      <c r="G2256" s="2">
        <v>57700000</v>
      </c>
      <c r="H2256" s="2">
        <v>3617000</v>
      </c>
      <c r="I2256" s="2">
        <v>3773000</v>
      </c>
      <c r="J2256" s="2">
        <v>46000000</v>
      </c>
      <c r="K2256" s="2">
        <v>16390000</v>
      </c>
      <c r="L2256" s="2">
        <v>33320000</v>
      </c>
    </row>
    <row r="2257" spans="1:12" x14ac:dyDescent="0.2">
      <c r="A2257" t="s">
        <v>1617</v>
      </c>
      <c r="B2257" t="s">
        <v>429</v>
      </c>
      <c r="C2257" s="3" t="s">
        <v>1135</v>
      </c>
      <c r="D2257" s="2">
        <v>7640000</v>
      </c>
      <c r="E2257" s="2">
        <v>4398000</v>
      </c>
      <c r="F2257" s="2">
        <v>5290000</v>
      </c>
      <c r="G2257" s="2">
        <v>37560000</v>
      </c>
      <c r="H2257" s="2">
        <v>1296000</v>
      </c>
      <c r="I2257" s="2">
        <v>4301000</v>
      </c>
      <c r="J2257" s="2">
        <v>2464000</v>
      </c>
      <c r="K2257" s="2">
        <v>13240000</v>
      </c>
      <c r="L2257" s="2">
        <v>1976000</v>
      </c>
    </row>
    <row r="2258" spans="1:12" x14ac:dyDescent="0.2">
      <c r="A2258" t="s">
        <v>1620</v>
      </c>
      <c r="B2258" t="s">
        <v>429</v>
      </c>
      <c r="C2258" s="3" t="s">
        <v>1135</v>
      </c>
      <c r="D2258" s="2">
        <v>3554000</v>
      </c>
      <c r="E2258" s="2">
        <v>6335000</v>
      </c>
      <c r="F2258" s="2">
        <v>528200</v>
      </c>
      <c r="G2258" s="2">
        <v>18700000</v>
      </c>
      <c r="H2258" s="2">
        <v>651500</v>
      </c>
      <c r="I2258" s="2">
        <v>32110000</v>
      </c>
      <c r="J2258" s="2">
        <v>5661000</v>
      </c>
      <c r="K2258" s="2">
        <v>2523000</v>
      </c>
      <c r="L2258" s="2">
        <v>2734000</v>
      </c>
    </row>
    <row r="2259" spans="1:12" x14ac:dyDescent="0.2">
      <c r="A2259" t="s">
        <v>1622</v>
      </c>
      <c r="B2259" t="s">
        <v>429</v>
      </c>
      <c r="C2259" s="3" t="s">
        <v>1150</v>
      </c>
      <c r="D2259" s="2">
        <v>10150000</v>
      </c>
      <c r="E2259" s="2">
        <v>11340000</v>
      </c>
      <c r="F2259" s="2">
        <v>18690000</v>
      </c>
      <c r="G2259" s="2">
        <v>18050000</v>
      </c>
      <c r="H2259" s="2">
        <v>4355000</v>
      </c>
      <c r="I2259" s="2">
        <v>40770000</v>
      </c>
      <c r="J2259" s="2">
        <v>12020000</v>
      </c>
      <c r="K2259" s="2">
        <v>18220000</v>
      </c>
      <c r="L2259" s="2">
        <v>89330000</v>
      </c>
    </row>
    <row r="2260" spans="1:12" x14ac:dyDescent="0.2">
      <c r="A2260" t="s">
        <v>1629</v>
      </c>
      <c r="B2260" t="s">
        <v>429</v>
      </c>
      <c r="C2260" s="3" t="s">
        <v>1145</v>
      </c>
      <c r="D2260" s="2">
        <v>21090000</v>
      </c>
      <c r="E2260" s="2">
        <v>72010000</v>
      </c>
      <c r="F2260" s="2">
        <v>23280000</v>
      </c>
      <c r="G2260" s="2">
        <v>99940000</v>
      </c>
      <c r="H2260" s="2">
        <v>22460000</v>
      </c>
      <c r="I2260" s="2">
        <v>145800000</v>
      </c>
      <c r="J2260" s="2">
        <v>10470000</v>
      </c>
      <c r="K2260" s="2">
        <v>12610000</v>
      </c>
      <c r="L2260" s="2">
        <v>31630000</v>
      </c>
    </row>
    <row r="2261" spans="1:12" x14ac:dyDescent="0.2">
      <c r="A2261" t="s">
        <v>1631</v>
      </c>
      <c r="B2261" t="s">
        <v>429</v>
      </c>
      <c r="C2261" s="3" t="s">
        <v>1145</v>
      </c>
      <c r="D2261" s="2">
        <v>13390000</v>
      </c>
      <c r="E2261" s="2">
        <v>97580000</v>
      </c>
      <c r="F2261" s="2">
        <v>15500000</v>
      </c>
      <c r="G2261" s="2">
        <v>12920000</v>
      </c>
      <c r="H2261" s="2">
        <v>13260000</v>
      </c>
      <c r="I2261" s="2">
        <v>40040000</v>
      </c>
      <c r="J2261" s="2">
        <v>28870000</v>
      </c>
      <c r="K2261" s="2">
        <v>4055000</v>
      </c>
      <c r="L2261" s="2">
        <v>8314000</v>
      </c>
    </row>
    <row r="2262" spans="1:12" x14ac:dyDescent="0.2">
      <c r="A2262" t="s">
        <v>932</v>
      </c>
      <c r="B2262" t="s">
        <v>429</v>
      </c>
      <c r="C2262" s="3" t="s">
        <v>1145</v>
      </c>
      <c r="D2262" s="2">
        <v>51530000</v>
      </c>
      <c r="E2262" s="2">
        <v>287100000</v>
      </c>
      <c r="F2262" s="2">
        <v>105100000</v>
      </c>
      <c r="G2262" s="2">
        <v>151200000</v>
      </c>
      <c r="H2262" s="2">
        <v>49160000</v>
      </c>
      <c r="I2262" s="2">
        <v>823100000</v>
      </c>
      <c r="J2262" s="2">
        <v>39690000</v>
      </c>
      <c r="K2262" s="2">
        <v>8135000</v>
      </c>
      <c r="L2262" s="2">
        <v>110100000</v>
      </c>
    </row>
    <row r="2263" spans="1:12" x14ac:dyDescent="0.2">
      <c r="A2263" t="s">
        <v>890</v>
      </c>
      <c r="B2263" t="s">
        <v>429</v>
      </c>
      <c r="C2263" s="3" t="s">
        <v>1145</v>
      </c>
      <c r="D2263" s="2">
        <v>843000</v>
      </c>
      <c r="E2263" s="2">
        <v>4105000</v>
      </c>
      <c r="F2263" s="2">
        <v>3237000</v>
      </c>
      <c r="G2263" s="2">
        <v>642900</v>
      </c>
      <c r="H2263" s="2">
        <v>1028000</v>
      </c>
      <c r="I2263" s="2">
        <v>241100</v>
      </c>
      <c r="J2263" s="2">
        <v>4967000</v>
      </c>
      <c r="K2263" s="2">
        <v>524700</v>
      </c>
      <c r="L2263" s="2">
        <v>114700</v>
      </c>
    </row>
    <row r="2264" spans="1:12" x14ac:dyDescent="0.2">
      <c r="A2264" t="s">
        <v>890</v>
      </c>
      <c r="B2264" t="s">
        <v>429</v>
      </c>
      <c r="C2264" s="3" t="s">
        <v>1145</v>
      </c>
      <c r="D2264" s="2">
        <v>97500000</v>
      </c>
      <c r="E2264" s="2">
        <v>605500000</v>
      </c>
      <c r="F2264" s="2">
        <v>51180000</v>
      </c>
      <c r="G2264" s="2">
        <v>17640000</v>
      </c>
      <c r="H2264" s="2">
        <v>41460000</v>
      </c>
      <c r="I2264" s="2">
        <v>273900000</v>
      </c>
      <c r="J2264" s="2">
        <v>51980000</v>
      </c>
      <c r="K2264" s="2">
        <v>28190000</v>
      </c>
      <c r="L2264" s="2">
        <v>42560000</v>
      </c>
    </row>
    <row r="2265" spans="1:12" x14ac:dyDescent="0.2">
      <c r="A2265" t="s">
        <v>1633</v>
      </c>
      <c r="B2265" t="s">
        <v>429</v>
      </c>
      <c r="C2265" s="3" t="s">
        <v>1149</v>
      </c>
      <c r="D2265" s="2">
        <v>15440000</v>
      </c>
      <c r="E2265" s="2">
        <v>196900000</v>
      </c>
      <c r="F2265" s="2">
        <v>18200000</v>
      </c>
      <c r="G2265" s="2">
        <v>12870000</v>
      </c>
      <c r="H2265" s="2">
        <v>10040000</v>
      </c>
      <c r="I2265" s="2">
        <v>22930000</v>
      </c>
      <c r="J2265" s="2">
        <v>11580000</v>
      </c>
      <c r="K2265" s="2">
        <v>6782000</v>
      </c>
      <c r="L2265" s="2">
        <v>11300000</v>
      </c>
    </row>
    <row r="2266" spans="1:12" x14ac:dyDescent="0.2">
      <c r="A2266" t="s">
        <v>1000</v>
      </c>
      <c r="B2266" t="s">
        <v>429</v>
      </c>
      <c r="C2266" s="3" t="s">
        <v>1144</v>
      </c>
      <c r="D2266" s="2">
        <v>89790000</v>
      </c>
      <c r="E2266" s="2">
        <v>187100000</v>
      </c>
      <c r="F2266" s="2">
        <v>526900000</v>
      </c>
      <c r="G2266" s="2">
        <v>127100000</v>
      </c>
      <c r="H2266" s="2">
        <v>279900000</v>
      </c>
      <c r="I2266" s="2">
        <v>2588000000</v>
      </c>
      <c r="J2266" s="2">
        <v>372700000</v>
      </c>
      <c r="K2266" s="2">
        <v>10780000</v>
      </c>
      <c r="L2266" s="2">
        <v>103200000</v>
      </c>
    </row>
    <row r="2267" spans="1:12" x14ac:dyDescent="0.2">
      <c r="A2267" t="s">
        <v>942</v>
      </c>
      <c r="B2267" t="s">
        <v>429</v>
      </c>
      <c r="C2267" s="3" t="s">
        <v>1144</v>
      </c>
      <c r="D2267" s="2">
        <v>5242000</v>
      </c>
      <c r="E2267" s="2">
        <v>3798000</v>
      </c>
      <c r="F2267" s="2">
        <v>474700</v>
      </c>
      <c r="G2267" s="2">
        <v>483200</v>
      </c>
      <c r="H2267" s="2">
        <v>2438000</v>
      </c>
      <c r="I2267" s="2">
        <v>2095000</v>
      </c>
      <c r="J2267" s="2">
        <v>6868000</v>
      </c>
      <c r="K2267" s="2">
        <v>1685000</v>
      </c>
      <c r="L2267" s="2">
        <v>0</v>
      </c>
    </row>
    <row r="2268" spans="1:12" x14ac:dyDescent="0.2">
      <c r="A2268" t="s">
        <v>942</v>
      </c>
      <c r="B2268" t="s">
        <v>429</v>
      </c>
      <c r="C2268" s="3" t="s">
        <v>1144</v>
      </c>
      <c r="D2268" s="2">
        <v>5489000</v>
      </c>
      <c r="E2268" s="2">
        <v>36550000</v>
      </c>
      <c r="F2268" s="2">
        <v>3593000</v>
      </c>
      <c r="G2268" s="2">
        <v>463400</v>
      </c>
      <c r="H2268" s="2">
        <v>30700000</v>
      </c>
      <c r="I2268" s="2">
        <v>20410000</v>
      </c>
      <c r="J2268" s="2">
        <v>36970000</v>
      </c>
      <c r="K2268" s="2">
        <v>2534000</v>
      </c>
      <c r="L2268" s="2">
        <v>0</v>
      </c>
    </row>
    <row r="2269" spans="1:12" x14ac:dyDescent="0.2">
      <c r="A2269" t="s">
        <v>942</v>
      </c>
      <c r="B2269" t="s">
        <v>429</v>
      </c>
      <c r="C2269" s="3" t="s">
        <v>1144</v>
      </c>
      <c r="D2269" s="2">
        <v>15030000</v>
      </c>
      <c r="E2269" s="2">
        <v>171900</v>
      </c>
      <c r="F2269" s="2">
        <v>29780000</v>
      </c>
      <c r="G2269" s="2">
        <v>10690000</v>
      </c>
      <c r="H2269" s="2">
        <v>53170000</v>
      </c>
      <c r="I2269" s="2">
        <v>42910000</v>
      </c>
      <c r="J2269" s="2">
        <v>2757000</v>
      </c>
      <c r="K2269" s="2">
        <v>9626000</v>
      </c>
      <c r="L2269" s="2">
        <v>9621000</v>
      </c>
    </row>
    <row r="2270" spans="1:12" x14ac:dyDescent="0.2">
      <c r="A2270" t="s">
        <v>942</v>
      </c>
      <c r="B2270" t="s">
        <v>429</v>
      </c>
      <c r="C2270" s="3" t="s">
        <v>1144</v>
      </c>
      <c r="D2270" s="2">
        <v>52480000</v>
      </c>
      <c r="E2270" s="2">
        <v>154400000</v>
      </c>
      <c r="F2270" s="2">
        <v>210200000</v>
      </c>
      <c r="G2270" s="2">
        <v>71300000</v>
      </c>
      <c r="H2270" s="2">
        <v>81090000</v>
      </c>
      <c r="I2270" s="2">
        <v>286300000</v>
      </c>
      <c r="J2270" s="2">
        <v>28260000</v>
      </c>
      <c r="K2270" s="2">
        <v>156400000</v>
      </c>
      <c r="L2270" s="2">
        <v>132300000</v>
      </c>
    </row>
    <row r="2271" spans="1:12" x14ac:dyDescent="0.2">
      <c r="A2271" t="s">
        <v>942</v>
      </c>
      <c r="B2271" t="s">
        <v>429</v>
      </c>
      <c r="C2271" s="3" t="s">
        <v>1144</v>
      </c>
      <c r="D2271" s="2">
        <v>492900000</v>
      </c>
      <c r="E2271" s="2">
        <v>2620000000</v>
      </c>
      <c r="F2271" s="2">
        <v>517400000</v>
      </c>
      <c r="G2271" s="2">
        <v>209300000</v>
      </c>
      <c r="H2271" s="2">
        <v>160600000</v>
      </c>
      <c r="I2271" s="2">
        <v>79530000</v>
      </c>
      <c r="J2271" s="2">
        <v>414300000</v>
      </c>
      <c r="K2271" s="2">
        <v>151600000</v>
      </c>
      <c r="L2271" s="2">
        <v>112900000</v>
      </c>
    </row>
    <row r="2272" spans="1:12" x14ac:dyDescent="0.2">
      <c r="A2272" t="s">
        <v>993</v>
      </c>
      <c r="B2272" t="s">
        <v>429</v>
      </c>
      <c r="C2272" s="3" t="s">
        <v>1144</v>
      </c>
      <c r="D2272" s="2">
        <v>1249000</v>
      </c>
      <c r="E2272" s="2">
        <v>2087000</v>
      </c>
      <c r="F2272" s="2">
        <v>907100</v>
      </c>
      <c r="G2272" s="2">
        <v>1276000</v>
      </c>
      <c r="H2272" s="2">
        <v>1679000</v>
      </c>
      <c r="I2272" s="2">
        <v>1734000</v>
      </c>
      <c r="J2272" s="2">
        <v>975800</v>
      </c>
      <c r="K2272" s="2">
        <v>3407000</v>
      </c>
      <c r="L2272" s="2">
        <v>90100</v>
      </c>
    </row>
    <row r="2273" spans="1:12" x14ac:dyDescent="0.2">
      <c r="A2273" t="s">
        <v>993</v>
      </c>
      <c r="B2273" t="s">
        <v>429</v>
      </c>
      <c r="C2273" s="3" t="s">
        <v>1144</v>
      </c>
      <c r="D2273" s="2">
        <v>23850000</v>
      </c>
      <c r="E2273" s="2">
        <v>33380000</v>
      </c>
      <c r="F2273" s="2">
        <v>52510000</v>
      </c>
      <c r="G2273" s="2">
        <v>6759000</v>
      </c>
      <c r="H2273" s="2">
        <v>49930000</v>
      </c>
      <c r="I2273" s="2">
        <v>47110000</v>
      </c>
      <c r="J2273" s="2">
        <v>13690000</v>
      </c>
      <c r="K2273" s="2">
        <v>88170000</v>
      </c>
      <c r="L2273" s="2">
        <v>1553000</v>
      </c>
    </row>
    <row r="2274" spans="1:12" x14ac:dyDescent="0.2">
      <c r="A2274" t="s">
        <v>993</v>
      </c>
      <c r="B2274" t="s">
        <v>429</v>
      </c>
      <c r="C2274" s="3" t="s">
        <v>1144</v>
      </c>
      <c r="D2274" s="2">
        <v>37090000</v>
      </c>
      <c r="E2274" s="2">
        <v>588000000</v>
      </c>
      <c r="F2274" s="2">
        <v>216700000</v>
      </c>
      <c r="G2274" s="2">
        <v>147500000</v>
      </c>
      <c r="H2274" s="2">
        <v>143200000</v>
      </c>
      <c r="I2274" s="2">
        <v>5572000000</v>
      </c>
      <c r="J2274" s="2">
        <v>47970000</v>
      </c>
      <c r="K2274" s="2">
        <v>192800000</v>
      </c>
      <c r="L2274" s="2">
        <v>36220000</v>
      </c>
    </row>
    <row r="2275" spans="1:12" x14ac:dyDescent="0.2">
      <c r="A2275" t="s">
        <v>1636</v>
      </c>
      <c r="B2275" t="s">
        <v>429</v>
      </c>
      <c r="C2275" s="3" t="s">
        <v>1144</v>
      </c>
      <c r="D2275" s="2">
        <v>23780000</v>
      </c>
      <c r="E2275" s="2">
        <v>207400000</v>
      </c>
      <c r="F2275" s="2">
        <v>29660000</v>
      </c>
      <c r="G2275" s="2">
        <v>74740000</v>
      </c>
      <c r="H2275" s="2">
        <v>31940000</v>
      </c>
      <c r="I2275" s="2">
        <v>495100000</v>
      </c>
      <c r="J2275" s="2">
        <v>25850000</v>
      </c>
      <c r="K2275" s="2">
        <v>5453000</v>
      </c>
      <c r="L2275" s="2">
        <v>49190000</v>
      </c>
    </row>
    <row r="2276" spans="1:12" x14ac:dyDescent="0.2">
      <c r="A2276" t="s">
        <v>954</v>
      </c>
      <c r="B2276" t="s">
        <v>429</v>
      </c>
      <c r="C2276" s="3" t="s">
        <v>1144</v>
      </c>
      <c r="D2276" s="2">
        <v>392300</v>
      </c>
      <c r="E2276" s="2">
        <v>251900000</v>
      </c>
      <c r="F2276" s="2">
        <v>78560000</v>
      </c>
      <c r="G2276" s="2">
        <v>42770000</v>
      </c>
      <c r="H2276" s="2">
        <v>51650000</v>
      </c>
      <c r="I2276" s="2">
        <v>1017000000</v>
      </c>
      <c r="J2276" s="2">
        <v>62860000</v>
      </c>
      <c r="K2276" s="2">
        <v>9641000</v>
      </c>
      <c r="L2276" s="2">
        <v>7695000</v>
      </c>
    </row>
    <row r="2277" spans="1:12" x14ac:dyDescent="0.2">
      <c r="A2277" t="s">
        <v>1638</v>
      </c>
      <c r="B2277" t="s">
        <v>429</v>
      </c>
      <c r="C2277" s="3" t="s">
        <v>1144</v>
      </c>
      <c r="D2277" s="2">
        <v>10460000</v>
      </c>
      <c r="E2277" s="2">
        <v>43260000</v>
      </c>
      <c r="F2277" s="2">
        <v>25480000</v>
      </c>
      <c r="G2277" s="2">
        <v>42440000</v>
      </c>
      <c r="H2277" s="2">
        <v>19420000</v>
      </c>
      <c r="I2277" s="2">
        <v>82120000</v>
      </c>
      <c r="J2277" s="2">
        <v>14910000</v>
      </c>
      <c r="K2277" s="2">
        <v>18030000</v>
      </c>
      <c r="L2277" s="2">
        <v>13910000</v>
      </c>
    </row>
    <row r="2278" spans="1:12" x14ac:dyDescent="0.2">
      <c r="A2278" t="s">
        <v>1640</v>
      </c>
      <c r="B2278" t="s">
        <v>429</v>
      </c>
      <c r="C2278" s="3" t="s">
        <v>1144</v>
      </c>
      <c r="D2278" s="2">
        <v>15610000</v>
      </c>
      <c r="E2278" s="2">
        <v>34540000</v>
      </c>
      <c r="F2278" s="2">
        <v>12430000</v>
      </c>
      <c r="G2278" s="2">
        <v>14730000</v>
      </c>
      <c r="H2278" s="2">
        <v>11690000</v>
      </c>
      <c r="I2278" s="2">
        <v>76280000</v>
      </c>
      <c r="J2278" s="2">
        <v>4380000</v>
      </c>
      <c r="K2278" s="2">
        <v>1749000</v>
      </c>
      <c r="L2278" s="2">
        <v>23060000</v>
      </c>
    </row>
    <row r="2279" spans="1:12" x14ac:dyDescent="0.2">
      <c r="A2279" t="s">
        <v>902</v>
      </c>
      <c r="B2279" t="s">
        <v>429</v>
      </c>
      <c r="C2279" s="3" t="s">
        <v>1142</v>
      </c>
      <c r="D2279" s="2">
        <v>4541000</v>
      </c>
      <c r="E2279" s="2">
        <v>63790000</v>
      </c>
      <c r="F2279" s="2">
        <v>725700</v>
      </c>
      <c r="G2279" s="2">
        <v>2532000</v>
      </c>
      <c r="H2279" s="2">
        <v>2098000</v>
      </c>
      <c r="I2279" s="2">
        <v>1688000</v>
      </c>
      <c r="J2279" s="2">
        <v>7912000</v>
      </c>
      <c r="K2279" s="2">
        <v>3010000</v>
      </c>
      <c r="L2279" s="2">
        <v>0</v>
      </c>
    </row>
    <row r="2280" spans="1:12" x14ac:dyDescent="0.2">
      <c r="A2280" t="s">
        <v>902</v>
      </c>
      <c r="B2280" t="s">
        <v>429</v>
      </c>
      <c r="C2280" s="3" t="s">
        <v>1142</v>
      </c>
      <c r="D2280" s="2">
        <v>181600000</v>
      </c>
      <c r="E2280" s="2">
        <v>1114000000</v>
      </c>
      <c r="F2280" s="2">
        <v>51520000</v>
      </c>
      <c r="G2280" s="2">
        <v>48470000</v>
      </c>
      <c r="H2280" s="2">
        <v>49660000</v>
      </c>
      <c r="I2280" s="2">
        <v>21470000</v>
      </c>
      <c r="J2280" s="2">
        <v>34320000</v>
      </c>
      <c r="K2280" s="2">
        <v>19890000</v>
      </c>
      <c r="L2280" s="2">
        <v>27670000</v>
      </c>
    </row>
    <row r="2281" spans="1:12" x14ac:dyDescent="0.2">
      <c r="A2281" t="s">
        <v>1644</v>
      </c>
      <c r="B2281" t="s">
        <v>429</v>
      </c>
      <c r="C2281" s="3" t="s">
        <v>1182</v>
      </c>
      <c r="D2281" s="2">
        <v>8388000</v>
      </c>
      <c r="E2281" s="2">
        <v>6687000</v>
      </c>
      <c r="F2281" s="2">
        <v>4278000</v>
      </c>
      <c r="G2281" s="2">
        <v>3482000</v>
      </c>
      <c r="H2281" s="2">
        <v>8365000</v>
      </c>
      <c r="I2281" s="2">
        <v>148000000</v>
      </c>
      <c r="J2281" s="2">
        <v>582000</v>
      </c>
      <c r="K2281" s="2">
        <v>2232000</v>
      </c>
      <c r="L2281" s="2">
        <v>0</v>
      </c>
    </row>
    <row r="2282" spans="1:12" x14ac:dyDescent="0.2">
      <c r="A2282" t="s">
        <v>1660</v>
      </c>
      <c r="B2282" t="s">
        <v>429</v>
      </c>
      <c r="C2282" s="3" t="s">
        <v>1899</v>
      </c>
      <c r="D2282" s="2">
        <v>766700</v>
      </c>
      <c r="E2282" s="2">
        <v>13240000</v>
      </c>
      <c r="F2282" s="2">
        <v>6079000</v>
      </c>
      <c r="G2282" s="2">
        <v>21230000</v>
      </c>
      <c r="H2282" s="2">
        <v>9854000</v>
      </c>
      <c r="I2282" s="2">
        <v>23530000</v>
      </c>
      <c r="J2282" s="2">
        <v>2575000</v>
      </c>
      <c r="K2282" s="2">
        <v>880800</v>
      </c>
      <c r="L2282" s="2">
        <v>892300</v>
      </c>
    </row>
    <row r="2283" spans="1:12" x14ac:dyDescent="0.2">
      <c r="A2283" t="s">
        <v>861</v>
      </c>
      <c r="B2283" t="s">
        <v>429</v>
      </c>
      <c r="C2283" s="3" t="s">
        <v>1171</v>
      </c>
      <c r="D2283" s="2">
        <v>37540000</v>
      </c>
      <c r="E2283" s="2">
        <v>14840000</v>
      </c>
      <c r="F2283" s="2">
        <v>36020000</v>
      </c>
      <c r="G2283" s="2">
        <v>79860000</v>
      </c>
      <c r="H2283" s="2">
        <v>55520000</v>
      </c>
      <c r="I2283" s="2">
        <v>168200000</v>
      </c>
      <c r="J2283" s="2">
        <v>64880000</v>
      </c>
      <c r="K2283" s="2">
        <v>22740000</v>
      </c>
      <c r="L2283" s="2">
        <v>117200000</v>
      </c>
    </row>
    <row r="2284" spans="1:12" x14ac:dyDescent="0.2">
      <c r="A2284" t="s">
        <v>1671</v>
      </c>
      <c r="B2284" t="s">
        <v>429</v>
      </c>
      <c r="C2284" s="3" t="s">
        <v>1171</v>
      </c>
      <c r="D2284" s="2">
        <v>394600000</v>
      </c>
      <c r="E2284" s="2">
        <v>1332000000</v>
      </c>
      <c r="F2284" s="2">
        <v>124400000</v>
      </c>
      <c r="G2284" s="2">
        <v>343000000</v>
      </c>
      <c r="H2284" s="2">
        <v>386500000</v>
      </c>
      <c r="I2284" s="2">
        <v>4030000000</v>
      </c>
      <c r="J2284" s="2">
        <v>139800000</v>
      </c>
      <c r="K2284" s="2">
        <v>306300000</v>
      </c>
      <c r="L2284" s="2">
        <v>357200000</v>
      </c>
    </row>
    <row r="2285" spans="1:12" x14ac:dyDescent="0.2">
      <c r="A2285" t="s">
        <v>866</v>
      </c>
      <c r="B2285" t="s">
        <v>429</v>
      </c>
      <c r="C2285" s="3" t="s">
        <v>1145</v>
      </c>
      <c r="D2285" s="2">
        <v>1020000</v>
      </c>
      <c r="E2285" s="2">
        <v>1453000</v>
      </c>
      <c r="F2285" s="2">
        <v>2670000</v>
      </c>
      <c r="G2285" s="2">
        <v>4538000</v>
      </c>
      <c r="H2285" s="2">
        <v>1726000</v>
      </c>
      <c r="I2285" s="2">
        <v>2088000</v>
      </c>
      <c r="J2285" s="2">
        <v>4706000</v>
      </c>
      <c r="K2285" s="2">
        <v>7572000</v>
      </c>
      <c r="L2285" s="2">
        <v>336300</v>
      </c>
    </row>
    <row r="2286" spans="1:12" x14ac:dyDescent="0.2">
      <c r="A2286" t="s">
        <v>866</v>
      </c>
      <c r="B2286" t="s">
        <v>429</v>
      </c>
      <c r="C2286" s="3" t="s">
        <v>1145</v>
      </c>
      <c r="D2286" s="2">
        <v>29590000</v>
      </c>
      <c r="E2286" s="2">
        <v>110700000</v>
      </c>
      <c r="F2286" s="2">
        <v>91710000</v>
      </c>
      <c r="G2286" s="2">
        <v>64370000</v>
      </c>
      <c r="H2286" s="2">
        <v>18900000</v>
      </c>
      <c r="I2286" s="2">
        <v>66510000</v>
      </c>
      <c r="J2286" s="2">
        <v>49640000</v>
      </c>
      <c r="K2286" s="2">
        <v>2319000</v>
      </c>
      <c r="L2286" s="2">
        <v>12970000</v>
      </c>
    </row>
    <row r="2287" spans="1:12" x14ac:dyDescent="0.2">
      <c r="A2287" t="s">
        <v>866</v>
      </c>
      <c r="B2287" t="s">
        <v>429</v>
      </c>
      <c r="C2287" s="3" t="s">
        <v>1145</v>
      </c>
      <c r="D2287" s="2">
        <v>59970000</v>
      </c>
      <c r="E2287" s="2">
        <v>409000000</v>
      </c>
      <c r="F2287" s="2">
        <v>481100000</v>
      </c>
      <c r="G2287" s="2">
        <v>253700000</v>
      </c>
      <c r="H2287" s="2">
        <v>107200000</v>
      </c>
      <c r="I2287" s="2">
        <v>1032000000</v>
      </c>
      <c r="J2287" s="2">
        <v>140800000</v>
      </c>
      <c r="K2287" s="2">
        <v>321400000</v>
      </c>
      <c r="L2287" s="2">
        <v>499600000</v>
      </c>
    </row>
    <row r="2288" spans="1:12" x14ac:dyDescent="0.2">
      <c r="A2288" t="s">
        <v>976</v>
      </c>
      <c r="B2288" t="s">
        <v>429</v>
      </c>
      <c r="C2288" s="3" t="s">
        <v>1145</v>
      </c>
      <c r="D2288" s="2">
        <v>0</v>
      </c>
      <c r="E2288" s="2">
        <v>55630</v>
      </c>
      <c r="F2288" s="2">
        <v>119600</v>
      </c>
      <c r="G2288" s="2">
        <v>0</v>
      </c>
      <c r="H2288" s="2">
        <v>134700</v>
      </c>
      <c r="I2288" s="2">
        <v>305700</v>
      </c>
      <c r="J2288" s="2">
        <v>103900</v>
      </c>
      <c r="K2288" s="2">
        <v>8620000</v>
      </c>
      <c r="L2288" s="2">
        <v>55090</v>
      </c>
    </row>
    <row r="2289" spans="1:12" x14ac:dyDescent="0.2">
      <c r="A2289" t="s">
        <v>976</v>
      </c>
      <c r="B2289" t="s">
        <v>429</v>
      </c>
      <c r="C2289" s="3" t="s">
        <v>1145</v>
      </c>
      <c r="D2289" s="2">
        <v>320000</v>
      </c>
      <c r="E2289" s="2">
        <v>1938000</v>
      </c>
      <c r="F2289" s="2">
        <v>1160000</v>
      </c>
      <c r="G2289" s="2">
        <v>0</v>
      </c>
      <c r="H2289" s="2">
        <v>701500</v>
      </c>
      <c r="I2289" s="2">
        <v>9262000</v>
      </c>
      <c r="J2289" s="2">
        <v>1091000</v>
      </c>
      <c r="K2289" s="2">
        <v>15410000</v>
      </c>
      <c r="L2289" s="2">
        <v>0</v>
      </c>
    </row>
    <row r="2290" spans="1:12" x14ac:dyDescent="0.2">
      <c r="A2290" t="s">
        <v>976</v>
      </c>
      <c r="B2290" t="s">
        <v>429</v>
      </c>
      <c r="C2290" s="3" t="s">
        <v>1145</v>
      </c>
      <c r="D2290" s="2">
        <v>5117000</v>
      </c>
      <c r="E2290" s="2">
        <v>4677000</v>
      </c>
      <c r="F2290" s="2">
        <v>5016000</v>
      </c>
      <c r="G2290" s="2">
        <v>5658000</v>
      </c>
      <c r="H2290" s="2">
        <v>2991000</v>
      </c>
      <c r="I2290" s="2">
        <v>1335000</v>
      </c>
      <c r="J2290" s="2">
        <v>15700000</v>
      </c>
      <c r="K2290" s="2">
        <v>10240000</v>
      </c>
      <c r="L2290" s="2">
        <v>363300</v>
      </c>
    </row>
    <row r="2291" spans="1:12" x14ac:dyDescent="0.2">
      <c r="A2291" t="s">
        <v>976</v>
      </c>
      <c r="B2291" t="s">
        <v>429</v>
      </c>
      <c r="C2291" s="3" t="s">
        <v>1145</v>
      </c>
      <c r="D2291" s="2">
        <v>107300000</v>
      </c>
      <c r="E2291" s="2">
        <v>11330000</v>
      </c>
      <c r="F2291" s="2">
        <v>17650000</v>
      </c>
      <c r="G2291" s="2">
        <v>4500000</v>
      </c>
      <c r="H2291" s="2">
        <v>5089000</v>
      </c>
      <c r="I2291" s="2">
        <v>372600000</v>
      </c>
      <c r="J2291" s="2">
        <v>129600000</v>
      </c>
      <c r="K2291" s="2">
        <v>27310000</v>
      </c>
      <c r="L2291" s="2">
        <v>24430000</v>
      </c>
    </row>
    <row r="2292" spans="1:12" x14ac:dyDescent="0.2">
      <c r="A2292" t="s">
        <v>976</v>
      </c>
      <c r="B2292" t="s">
        <v>429</v>
      </c>
      <c r="C2292" s="3" t="s">
        <v>1145</v>
      </c>
      <c r="D2292" s="2">
        <v>11860000</v>
      </c>
      <c r="E2292" s="2">
        <v>130800000</v>
      </c>
      <c r="F2292" s="2">
        <v>207500000</v>
      </c>
      <c r="G2292" s="2">
        <v>45740000</v>
      </c>
      <c r="H2292" s="2">
        <v>82400000</v>
      </c>
      <c r="I2292" s="2">
        <v>109300000</v>
      </c>
      <c r="J2292" s="2">
        <v>124700000</v>
      </c>
      <c r="K2292" s="2">
        <v>394700000</v>
      </c>
      <c r="L2292" s="2">
        <v>222000000</v>
      </c>
    </row>
    <row r="2293" spans="1:12" x14ac:dyDescent="0.2">
      <c r="A2293" t="s">
        <v>910</v>
      </c>
      <c r="B2293" t="s">
        <v>429</v>
      </c>
      <c r="C2293" s="3" t="s">
        <v>1145</v>
      </c>
      <c r="D2293" s="2">
        <v>6254000</v>
      </c>
      <c r="E2293" s="2">
        <v>9344000</v>
      </c>
      <c r="F2293" s="2">
        <v>3468000</v>
      </c>
      <c r="G2293" s="2">
        <v>6533000</v>
      </c>
      <c r="H2293" s="2">
        <v>4666000</v>
      </c>
      <c r="I2293" s="2">
        <v>2066000</v>
      </c>
      <c r="J2293" s="2">
        <v>1221000</v>
      </c>
      <c r="K2293" s="2">
        <v>13370000</v>
      </c>
      <c r="L2293" s="2">
        <v>1255000</v>
      </c>
    </row>
    <row r="2294" spans="1:12" x14ac:dyDescent="0.2">
      <c r="A2294" t="s">
        <v>910</v>
      </c>
      <c r="B2294" t="s">
        <v>429</v>
      </c>
      <c r="C2294" s="3" t="s">
        <v>1145</v>
      </c>
      <c r="D2294" s="2">
        <v>12950000</v>
      </c>
      <c r="E2294" s="2">
        <v>349800000</v>
      </c>
      <c r="F2294" s="2">
        <v>49220000</v>
      </c>
      <c r="G2294" s="2">
        <v>80880000</v>
      </c>
      <c r="H2294" s="2">
        <v>10920000</v>
      </c>
      <c r="I2294" s="2">
        <v>53260000</v>
      </c>
      <c r="J2294" s="2">
        <v>13020000</v>
      </c>
      <c r="K2294" s="2">
        <v>3830000</v>
      </c>
      <c r="L2294" s="2">
        <v>82220000</v>
      </c>
    </row>
    <row r="2295" spans="1:12" x14ac:dyDescent="0.2">
      <c r="A2295" t="s">
        <v>1673</v>
      </c>
      <c r="B2295" t="s">
        <v>429</v>
      </c>
      <c r="C2295" s="3" t="s">
        <v>1145</v>
      </c>
      <c r="D2295" s="2">
        <v>14110000</v>
      </c>
      <c r="E2295" s="2">
        <v>83090000</v>
      </c>
      <c r="F2295" s="2">
        <v>8758000</v>
      </c>
      <c r="G2295" s="2">
        <v>13400000</v>
      </c>
      <c r="H2295" s="2">
        <v>131300000</v>
      </c>
      <c r="I2295" s="2">
        <v>40970000</v>
      </c>
      <c r="J2295" s="2">
        <v>48210000</v>
      </c>
      <c r="K2295" s="2">
        <v>11940000</v>
      </c>
      <c r="L2295" s="2">
        <v>5915000</v>
      </c>
    </row>
    <row r="2296" spans="1:12" x14ac:dyDescent="0.2">
      <c r="A2296" t="s">
        <v>1673</v>
      </c>
      <c r="B2296" t="s">
        <v>429</v>
      </c>
      <c r="C2296" s="3" t="s">
        <v>1145</v>
      </c>
      <c r="D2296" s="2">
        <v>928900000</v>
      </c>
      <c r="E2296" s="2">
        <v>1035000000</v>
      </c>
      <c r="F2296" s="2">
        <v>821100000</v>
      </c>
      <c r="G2296" s="2">
        <v>779100000</v>
      </c>
      <c r="H2296" s="2">
        <v>762900000</v>
      </c>
      <c r="I2296" s="2">
        <v>16430000000</v>
      </c>
      <c r="J2296" s="2">
        <v>196000000</v>
      </c>
      <c r="K2296" s="2">
        <v>536800000</v>
      </c>
      <c r="L2296" s="2">
        <v>1576000000</v>
      </c>
    </row>
    <row r="2297" spans="1:12" x14ac:dyDescent="0.2">
      <c r="A2297" t="s">
        <v>1673</v>
      </c>
      <c r="B2297" t="s">
        <v>429</v>
      </c>
      <c r="C2297" s="3" t="s">
        <v>1145</v>
      </c>
      <c r="D2297" s="2">
        <v>1831000</v>
      </c>
      <c r="E2297" s="2">
        <v>2719000</v>
      </c>
      <c r="F2297" s="2">
        <v>4000000</v>
      </c>
      <c r="G2297" s="2">
        <v>3929000</v>
      </c>
      <c r="H2297" s="2">
        <v>1992000</v>
      </c>
      <c r="I2297" s="2">
        <v>10900000</v>
      </c>
      <c r="J2297" s="2">
        <v>2470000</v>
      </c>
      <c r="K2297" s="2">
        <v>2307000</v>
      </c>
      <c r="L2297" s="2">
        <v>6539000</v>
      </c>
    </row>
    <row r="2298" spans="1:12" x14ac:dyDescent="0.2">
      <c r="A2298" t="s">
        <v>1673</v>
      </c>
      <c r="B2298" t="s">
        <v>429</v>
      </c>
      <c r="C2298" s="3" t="s">
        <v>1145</v>
      </c>
      <c r="D2298" s="2">
        <v>1142000</v>
      </c>
      <c r="E2298" s="2">
        <v>5341000</v>
      </c>
      <c r="F2298" s="2">
        <v>1697000</v>
      </c>
      <c r="G2298" s="2">
        <v>174700</v>
      </c>
      <c r="H2298" s="2">
        <v>1947000</v>
      </c>
      <c r="I2298" s="2">
        <v>5264000</v>
      </c>
      <c r="J2298" s="2">
        <v>1231000</v>
      </c>
      <c r="K2298" s="2">
        <v>976300</v>
      </c>
      <c r="L2298" s="2">
        <v>5625000</v>
      </c>
    </row>
    <row r="2299" spans="1:12" x14ac:dyDescent="0.2">
      <c r="A2299" t="s">
        <v>1673</v>
      </c>
      <c r="B2299" t="s">
        <v>429</v>
      </c>
      <c r="C2299" s="3" t="s">
        <v>1145</v>
      </c>
      <c r="D2299" s="2">
        <v>443900</v>
      </c>
      <c r="E2299" s="2">
        <v>344400</v>
      </c>
      <c r="F2299" s="2">
        <v>318500</v>
      </c>
      <c r="G2299" s="2">
        <v>479600</v>
      </c>
      <c r="H2299" s="2">
        <v>129900</v>
      </c>
      <c r="I2299" s="2">
        <v>2465000</v>
      </c>
      <c r="J2299" s="2">
        <v>515700</v>
      </c>
      <c r="K2299" s="2">
        <v>289700</v>
      </c>
      <c r="L2299" s="2">
        <v>704800</v>
      </c>
    </row>
    <row r="2300" spans="1:12" x14ac:dyDescent="0.2">
      <c r="A2300" t="s">
        <v>1675</v>
      </c>
      <c r="B2300" t="s">
        <v>429</v>
      </c>
      <c r="C2300" s="3" t="s">
        <v>1145</v>
      </c>
      <c r="D2300" s="2">
        <v>142800</v>
      </c>
      <c r="E2300" s="2">
        <v>707500</v>
      </c>
      <c r="F2300" s="2">
        <v>74700</v>
      </c>
      <c r="G2300" s="2">
        <v>80750</v>
      </c>
      <c r="H2300" s="2">
        <v>4464000</v>
      </c>
      <c r="I2300" s="2">
        <v>2450000</v>
      </c>
      <c r="J2300" s="2">
        <v>296300</v>
      </c>
      <c r="K2300" s="2">
        <v>24600000</v>
      </c>
      <c r="L2300" s="2">
        <v>62260</v>
      </c>
    </row>
    <row r="2301" spans="1:12" x14ac:dyDescent="0.2">
      <c r="A2301" t="s">
        <v>1675</v>
      </c>
      <c r="B2301" t="s">
        <v>429</v>
      </c>
      <c r="C2301" s="3" t="s">
        <v>1145</v>
      </c>
      <c r="D2301" s="2">
        <v>57320000</v>
      </c>
      <c r="E2301" s="2">
        <v>291900</v>
      </c>
      <c r="F2301" s="2">
        <v>10240000</v>
      </c>
      <c r="G2301" s="2">
        <v>15510000</v>
      </c>
      <c r="H2301" s="2">
        <v>67980000</v>
      </c>
      <c r="I2301" s="2">
        <v>24900000</v>
      </c>
      <c r="J2301" s="2">
        <v>60770000</v>
      </c>
      <c r="K2301" s="2">
        <v>87280000</v>
      </c>
      <c r="L2301" s="2">
        <v>2791000</v>
      </c>
    </row>
    <row r="2302" spans="1:12" x14ac:dyDescent="0.2">
      <c r="A2302" t="s">
        <v>956</v>
      </c>
      <c r="B2302" t="s">
        <v>429</v>
      </c>
      <c r="C2302" s="3" t="s">
        <v>1145</v>
      </c>
      <c r="D2302" s="2">
        <v>7251000</v>
      </c>
      <c r="E2302" s="2">
        <v>5928000</v>
      </c>
      <c r="F2302" s="2">
        <v>8062000</v>
      </c>
      <c r="G2302" s="2">
        <v>12310000</v>
      </c>
      <c r="H2302" s="2">
        <v>4975000</v>
      </c>
      <c r="I2302" s="2">
        <v>14210000</v>
      </c>
      <c r="J2302" s="2">
        <v>15730000</v>
      </c>
      <c r="K2302" s="2">
        <v>14630000</v>
      </c>
      <c r="L2302" s="2">
        <v>21240000</v>
      </c>
    </row>
    <row r="2303" spans="1:12" x14ac:dyDescent="0.2">
      <c r="A2303" t="s">
        <v>1677</v>
      </c>
      <c r="B2303" t="s">
        <v>429</v>
      </c>
      <c r="C2303" s="3" t="s">
        <v>1145</v>
      </c>
      <c r="D2303" s="2">
        <v>0</v>
      </c>
      <c r="E2303" s="2">
        <v>667900</v>
      </c>
      <c r="F2303" s="2">
        <v>0</v>
      </c>
      <c r="G2303" s="2">
        <v>0</v>
      </c>
      <c r="H2303" s="2">
        <v>674100</v>
      </c>
      <c r="I2303" s="2">
        <v>314500</v>
      </c>
      <c r="J2303" s="2">
        <v>0</v>
      </c>
      <c r="K2303" s="2">
        <v>19490000</v>
      </c>
      <c r="L2303" s="2">
        <v>0</v>
      </c>
    </row>
    <row r="2304" spans="1:12" x14ac:dyDescent="0.2">
      <c r="A2304" t="s">
        <v>1677</v>
      </c>
      <c r="B2304" t="s">
        <v>429</v>
      </c>
      <c r="C2304" s="3" t="s">
        <v>1145</v>
      </c>
      <c r="D2304" s="2">
        <v>3932000</v>
      </c>
      <c r="E2304" s="2">
        <v>13150000</v>
      </c>
      <c r="F2304" s="2">
        <v>5517000</v>
      </c>
      <c r="G2304" s="2">
        <v>999400</v>
      </c>
      <c r="H2304" s="2">
        <v>9254000</v>
      </c>
      <c r="I2304" s="2">
        <v>700600</v>
      </c>
      <c r="J2304" s="2">
        <v>12660000</v>
      </c>
      <c r="K2304" s="2">
        <v>22330000</v>
      </c>
      <c r="L2304" s="2">
        <v>0</v>
      </c>
    </row>
    <row r="2305" spans="1:12" x14ac:dyDescent="0.2">
      <c r="A2305" t="s">
        <v>1679</v>
      </c>
      <c r="B2305" t="s">
        <v>429</v>
      </c>
      <c r="C2305" s="3" t="s">
        <v>1145</v>
      </c>
      <c r="D2305" s="2">
        <v>3115000</v>
      </c>
      <c r="E2305" s="2">
        <v>4837000</v>
      </c>
      <c r="F2305" s="2">
        <v>2505000</v>
      </c>
      <c r="G2305" s="2">
        <v>6148000</v>
      </c>
      <c r="H2305" s="2">
        <v>7763000</v>
      </c>
      <c r="I2305" s="2">
        <v>1852000</v>
      </c>
      <c r="J2305" s="2">
        <v>4691000</v>
      </c>
      <c r="K2305" s="2">
        <v>19790000</v>
      </c>
      <c r="L2305" s="2">
        <v>12790000</v>
      </c>
    </row>
    <row r="2306" spans="1:12" x14ac:dyDescent="0.2">
      <c r="A2306" t="s">
        <v>1681</v>
      </c>
      <c r="B2306" t="s">
        <v>429</v>
      </c>
      <c r="C2306" s="3" t="s">
        <v>1149</v>
      </c>
      <c r="D2306" s="2">
        <v>7379000</v>
      </c>
      <c r="E2306" s="2">
        <v>1851000</v>
      </c>
      <c r="F2306" s="2">
        <v>3050000</v>
      </c>
      <c r="G2306" s="2">
        <v>7188000</v>
      </c>
      <c r="H2306" s="2">
        <v>694800</v>
      </c>
      <c r="I2306" s="2">
        <v>264600</v>
      </c>
      <c r="J2306" s="2">
        <v>6626000</v>
      </c>
      <c r="K2306" s="2">
        <v>1386000</v>
      </c>
      <c r="L2306" s="2">
        <v>99520</v>
      </c>
    </row>
    <row r="2307" spans="1:12" x14ac:dyDescent="0.2">
      <c r="A2307" t="s">
        <v>1681</v>
      </c>
      <c r="B2307" t="s">
        <v>429</v>
      </c>
      <c r="C2307" s="3" t="s">
        <v>1149</v>
      </c>
      <c r="D2307" s="2">
        <v>74240000</v>
      </c>
      <c r="E2307" s="2">
        <v>611500000</v>
      </c>
      <c r="F2307" s="2">
        <v>34100000</v>
      </c>
      <c r="G2307" s="2">
        <v>84990000</v>
      </c>
      <c r="H2307" s="2">
        <v>84040000</v>
      </c>
      <c r="I2307" s="2">
        <v>481300000</v>
      </c>
      <c r="J2307" s="2">
        <v>103800000</v>
      </c>
      <c r="K2307" s="2">
        <v>12460000</v>
      </c>
      <c r="L2307" s="2">
        <v>87930000</v>
      </c>
    </row>
    <row r="2308" spans="1:12" x14ac:dyDescent="0.2">
      <c r="A2308" t="s">
        <v>1025</v>
      </c>
      <c r="B2308" t="s">
        <v>429</v>
      </c>
      <c r="C2308" s="3" t="s">
        <v>1144</v>
      </c>
      <c r="D2308" s="2">
        <v>64990</v>
      </c>
      <c r="E2308" s="2">
        <v>117000</v>
      </c>
      <c r="F2308" s="2">
        <v>0</v>
      </c>
      <c r="G2308" s="2">
        <v>1198000</v>
      </c>
      <c r="H2308" s="2">
        <v>1143000</v>
      </c>
      <c r="I2308" s="2">
        <v>17470000</v>
      </c>
      <c r="J2308" s="2">
        <v>0</v>
      </c>
      <c r="K2308" s="2">
        <v>24790</v>
      </c>
      <c r="L2308" s="2">
        <v>0</v>
      </c>
    </row>
    <row r="2309" spans="1:12" x14ac:dyDescent="0.2">
      <c r="A2309" t="s">
        <v>1025</v>
      </c>
      <c r="B2309" t="s">
        <v>429</v>
      </c>
      <c r="C2309" s="3" t="s">
        <v>1144</v>
      </c>
      <c r="D2309" s="2">
        <v>307000</v>
      </c>
      <c r="E2309" s="2">
        <v>3568000</v>
      </c>
      <c r="F2309" s="2">
        <v>3181000</v>
      </c>
      <c r="G2309" s="2">
        <v>0</v>
      </c>
      <c r="H2309" s="2">
        <v>2766000</v>
      </c>
      <c r="I2309" s="2">
        <v>6155000</v>
      </c>
      <c r="J2309" s="2">
        <v>1417000</v>
      </c>
      <c r="K2309" s="2">
        <v>11870000</v>
      </c>
      <c r="L2309" s="2">
        <v>0</v>
      </c>
    </row>
    <row r="2310" spans="1:12" x14ac:dyDescent="0.2">
      <c r="A2310" t="s">
        <v>1025</v>
      </c>
      <c r="B2310" t="s">
        <v>429</v>
      </c>
      <c r="C2310" s="3" t="s">
        <v>1144</v>
      </c>
      <c r="D2310" s="2">
        <v>174100000</v>
      </c>
      <c r="E2310" s="2">
        <v>410800000</v>
      </c>
      <c r="F2310" s="2">
        <v>83300000</v>
      </c>
      <c r="G2310" s="2">
        <v>95650000</v>
      </c>
      <c r="H2310" s="2">
        <v>95590000</v>
      </c>
      <c r="I2310" s="2">
        <v>3033000000</v>
      </c>
      <c r="J2310" s="2">
        <v>161100000</v>
      </c>
      <c r="K2310" s="2">
        <v>23820000</v>
      </c>
      <c r="L2310" s="2">
        <v>61620000</v>
      </c>
    </row>
    <row r="2311" spans="1:12" x14ac:dyDescent="0.2">
      <c r="A2311" t="s">
        <v>1025</v>
      </c>
      <c r="B2311" t="s">
        <v>429</v>
      </c>
      <c r="C2311" s="3" t="s">
        <v>1144</v>
      </c>
      <c r="D2311" s="2">
        <v>209600000</v>
      </c>
      <c r="E2311" s="2">
        <v>783600000</v>
      </c>
      <c r="F2311" s="2">
        <v>697100000</v>
      </c>
      <c r="G2311" s="2">
        <v>763400000</v>
      </c>
      <c r="H2311" s="2">
        <v>800900000</v>
      </c>
      <c r="I2311" s="2">
        <v>12110000000</v>
      </c>
      <c r="J2311" s="2">
        <v>1247000000</v>
      </c>
      <c r="K2311" s="2">
        <v>1583000000</v>
      </c>
      <c r="L2311" s="2">
        <v>3263000000</v>
      </c>
    </row>
    <row r="2312" spans="1:12" x14ac:dyDescent="0.2">
      <c r="A2312" t="s">
        <v>1025</v>
      </c>
      <c r="B2312" t="s">
        <v>429</v>
      </c>
      <c r="C2312" s="3" t="s">
        <v>1144</v>
      </c>
      <c r="D2312" s="2">
        <v>7252000</v>
      </c>
      <c r="E2312" s="2">
        <v>4069000</v>
      </c>
      <c r="F2312" s="2">
        <v>22730000</v>
      </c>
      <c r="G2312" s="2">
        <v>7822000</v>
      </c>
      <c r="H2312" s="2">
        <v>12400000</v>
      </c>
      <c r="I2312" s="2">
        <v>11360000</v>
      </c>
      <c r="J2312" s="2">
        <v>9320000</v>
      </c>
      <c r="K2312" s="2">
        <v>14680000</v>
      </c>
      <c r="L2312" s="2">
        <v>52320000</v>
      </c>
    </row>
    <row r="2313" spans="1:12" x14ac:dyDescent="0.2">
      <c r="A2313" t="s">
        <v>1025</v>
      </c>
      <c r="B2313" t="s">
        <v>429</v>
      </c>
      <c r="C2313" s="3" t="s">
        <v>1144</v>
      </c>
      <c r="D2313" s="2">
        <v>2230000</v>
      </c>
      <c r="E2313" s="2">
        <v>3991000</v>
      </c>
      <c r="F2313" s="2">
        <v>4214000</v>
      </c>
      <c r="G2313" s="2">
        <v>3232000</v>
      </c>
      <c r="H2313" s="2">
        <v>3141000</v>
      </c>
      <c r="I2313" s="2">
        <v>2662000</v>
      </c>
      <c r="J2313" s="2">
        <v>2792000</v>
      </c>
      <c r="K2313" s="2">
        <v>2537000</v>
      </c>
      <c r="L2313" s="2">
        <v>16140000</v>
      </c>
    </row>
    <row r="2314" spans="1:12" x14ac:dyDescent="0.2">
      <c r="A2314" t="s">
        <v>1025</v>
      </c>
      <c r="B2314" t="s">
        <v>429</v>
      </c>
      <c r="C2314" s="3" t="s">
        <v>1144</v>
      </c>
      <c r="D2314" s="2">
        <v>1854000</v>
      </c>
      <c r="E2314" s="2">
        <v>3624000</v>
      </c>
      <c r="F2314" s="2">
        <v>3728000</v>
      </c>
      <c r="G2314" s="2">
        <v>3842000</v>
      </c>
      <c r="H2314" s="2">
        <v>2370000</v>
      </c>
      <c r="I2314" s="2">
        <v>2683000</v>
      </c>
      <c r="J2314" s="2">
        <v>1962000</v>
      </c>
      <c r="K2314" s="2">
        <v>1551000</v>
      </c>
      <c r="L2314" s="2">
        <v>14930000</v>
      </c>
    </row>
    <row r="2315" spans="1:12" x14ac:dyDescent="0.2">
      <c r="A2315" t="s">
        <v>1025</v>
      </c>
      <c r="B2315" t="s">
        <v>429</v>
      </c>
      <c r="C2315" s="3" t="s">
        <v>1144</v>
      </c>
      <c r="D2315" s="2">
        <v>186000</v>
      </c>
      <c r="E2315" s="2">
        <v>803600</v>
      </c>
      <c r="F2315" s="2">
        <v>1091000</v>
      </c>
      <c r="G2315" s="2">
        <v>505900</v>
      </c>
      <c r="H2315" s="2">
        <v>543600</v>
      </c>
      <c r="I2315" s="2">
        <v>2833000</v>
      </c>
      <c r="J2315" s="2">
        <v>199600</v>
      </c>
      <c r="K2315" s="2">
        <v>177500</v>
      </c>
      <c r="L2315" s="2">
        <v>7134000</v>
      </c>
    </row>
    <row r="2316" spans="1:12" x14ac:dyDescent="0.2">
      <c r="A2316" t="s">
        <v>1025</v>
      </c>
      <c r="B2316" t="s">
        <v>429</v>
      </c>
      <c r="C2316" s="3" t="s">
        <v>1144</v>
      </c>
      <c r="D2316" s="2">
        <v>129100</v>
      </c>
      <c r="E2316" s="2">
        <v>657100</v>
      </c>
      <c r="F2316" s="2">
        <v>616300</v>
      </c>
      <c r="G2316" s="2">
        <v>173500</v>
      </c>
      <c r="H2316" s="2">
        <v>403200</v>
      </c>
      <c r="I2316" s="2">
        <v>8183000</v>
      </c>
      <c r="J2316" s="2">
        <v>176100</v>
      </c>
      <c r="K2316" s="2">
        <v>431300</v>
      </c>
      <c r="L2316" s="2">
        <v>1501000</v>
      </c>
    </row>
    <row r="2317" spans="1:12" x14ac:dyDescent="0.2">
      <c r="A2317" t="s">
        <v>964</v>
      </c>
      <c r="B2317" t="s">
        <v>429</v>
      </c>
      <c r="C2317" s="3" t="s">
        <v>1144</v>
      </c>
      <c r="D2317" s="2">
        <v>323300</v>
      </c>
      <c r="E2317" s="2">
        <v>630800</v>
      </c>
      <c r="F2317" s="2">
        <v>385900</v>
      </c>
      <c r="G2317" s="2">
        <v>121900</v>
      </c>
      <c r="H2317" s="2">
        <v>6889000</v>
      </c>
      <c r="I2317" s="2">
        <v>1567000</v>
      </c>
      <c r="J2317" s="2">
        <v>418900</v>
      </c>
      <c r="K2317" s="2">
        <v>46090000</v>
      </c>
      <c r="L2317" s="2">
        <v>85200</v>
      </c>
    </row>
    <row r="2318" spans="1:12" x14ac:dyDescent="0.2">
      <c r="A2318" t="s">
        <v>964</v>
      </c>
      <c r="B2318" t="s">
        <v>429</v>
      </c>
      <c r="C2318" s="3" t="s">
        <v>1144</v>
      </c>
      <c r="D2318" s="2">
        <v>3559000</v>
      </c>
      <c r="E2318" s="2">
        <v>13050000</v>
      </c>
      <c r="F2318" s="2">
        <v>2264000</v>
      </c>
      <c r="G2318" s="2">
        <v>522300</v>
      </c>
      <c r="H2318" s="2">
        <v>4727000</v>
      </c>
      <c r="I2318" s="2">
        <v>5084000</v>
      </c>
      <c r="J2318" s="2">
        <v>10470000</v>
      </c>
      <c r="K2318" s="2">
        <v>14540000</v>
      </c>
      <c r="L2318" s="2">
        <v>110900</v>
      </c>
    </row>
    <row r="2319" spans="1:12" x14ac:dyDescent="0.2">
      <c r="A2319" t="s">
        <v>964</v>
      </c>
      <c r="B2319" t="s">
        <v>429</v>
      </c>
      <c r="C2319" s="3" t="s">
        <v>1144</v>
      </c>
      <c r="D2319" s="2">
        <v>1845000</v>
      </c>
      <c r="E2319" s="2">
        <v>4018000</v>
      </c>
      <c r="F2319" s="2">
        <v>4403000</v>
      </c>
      <c r="G2319" s="2">
        <v>4237000</v>
      </c>
      <c r="H2319" s="2">
        <v>2994000</v>
      </c>
      <c r="I2319" s="2">
        <v>4486000</v>
      </c>
      <c r="J2319" s="2">
        <v>3000000</v>
      </c>
      <c r="K2319" s="2">
        <v>1444000</v>
      </c>
      <c r="L2319" s="2">
        <v>16360000</v>
      </c>
    </row>
    <row r="2320" spans="1:12" x14ac:dyDescent="0.2">
      <c r="A2320" t="s">
        <v>964</v>
      </c>
      <c r="B2320" t="s">
        <v>429</v>
      </c>
      <c r="C2320" s="3" t="s">
        <v>1144</v>
      </c>
      <c r="D2320" s="2">
        <v>262000</v>
      </c>
      <c r="E2320" s="2">
        <v>575700</v>
      </c>
      <c r="F2320" s="2">
        <v>268000</v>
      </c>
      <c r="G2320" s="2">
        <v>170700</v>
      </c>
      <c r="H2320" s="2">
        <v>266600</v>
      </c>
      <c r="I2320" s="2">
        <v>10110000</v>
      </c>
      <c r="J2320" s="2">
        <v>543900</v>
      </c>
      <c r="K2320" s="2">
        <v>404100</v>
      </c>
      <c r="L2320" s="2">
        <v>3115000</v>
      </c>
    </row>
    <row r="2321" spans="1:12" x14ac:dyDescent="0.2">
      <c r="A2321" t="s">
        <v>1043</v>
      </c>
      <c r="B2321" t="s">
        <v>429</v>
      </c>
      <c r="C2321" s="3" t="s">
        <v>1144</v>
      </c>
      <c r="D2321" s="2">
        <v>101700000</v>
      </c>
      <c r="E2321" s="2">
        <v>68470000</v>
      </c>
      <c r="F2321" s="2">
        <v>98280000</v>
      </c>
      <c r="G2321" s="2">
        <v>49790000</v>
      </c>
      <c r="H2321" s="2">
        <v>125900000</v>
      </c>
      <c r="I2321" s="2">
        <v>2780000000</v>
      </c>
      <c r="J2321" s="2">
        <v>219200000</v>
      </c>
      <c r="K2321" s="2">
        <v>25830000</v>
      </c>
      <c r="L2321" s="2">
        <v>135800000</v>
      </c>
    </row>
    <row r="2322" spans="1:12" x14ac:dyDescent="0.2">
      <c r="A2322" t="s">
        <v>1683</v>
      </c>
      <c r="B2322" t="s">
        <v>429</v>
      </c>
      <c r="C2322" s="3" t="s">
        <v>1144</v>
      </c>
      <c r="D2322" s="2">
        <v>277200000</v>
      </c>
      <c r="E2322" s="2">
        <v>2337000000</v>
      </c>
      <c r="F2322" s="2">
        <v>1035000000</v>
      </c>
      <c r="G2322" s="2">
        <v>212400000</v>
      </c>
      <c r="H2322" s="2">
        <v>320300000</v>
      </c>
      <c r="I2322" s="2">
        <v>261500000</v>
      </c>
      <c r="J2322" s="2">
        <v>436000000</v>
      </c>
      <c r="K2322" s="2">
        <v>481500000</v>
      </c>
      <c r="L2322" s="2">
        <v>154100000</v>
      </c>
    </row>
    <row r="2323" spans="1:12" x14ac:dyDescent="0.2">
      <c r="A2323" t="s">
        <v>1015</v>
      </c>
      <c r="B2323" t="s">
        <v>429</v>
      </c>
      <c r="C2323" s="3" t="s">
        <v>1144</v>
      </c>
      <c r="D2323" s="2">
        <v>61280</v>
      </c>
      <c r="E2323" s="2">
        <v>62550</v>
      </c>
      <c r="F2323" s="2">
        <v>0</v>
      </c>
      <c r="G2323" s="2">
        <v>355800</v>
      </c>
      <c r="H2323" s="2">
        <v>973400</v>
      </c>
      <c r="I2323" s="2">
        <v>100200000</v>
      </c>
      <c r="J2323" s="2">
        <v>0</v>
      </c>
      <c r="K2323" s="2">
        <v>5817000</v>
      </c>
      <c r="L2323" s="2">
        <v>0</v>
      </c>
    </row>
    <row r="2324" spans="1:12" x14ac:dyDescent="0.2">
      <c r="A2324" t="s">
        <v>1015</v>
      </c>
      <c r="B2324" t="s">
        <v>429</v>
      </c>
      <c r="C2324" s="3" t="s">
        <v>1144</v>
      </c>
      <c r="D2324" s="2">
        <v>85210</v>
      </c>
      <c r="E2324" s="2">
        <v>135600</v>
      </c>
      <c r="F2324" s="2">
        <v>770500</v>
      </c>
      <c r="G2324" s="2">
        <v>115400</v>
      </c>
      <c r="H2324" s="2">
        <v>1861000</v>
      </c>
      <c r="I2324" s="2">
        <v>4576000</v>
      </c>
      <c r="J2324" s="2">
        <v>487600</v>
      </c>
      <c r="K2324" s="2">
        <v>7754000</v>
      </c>
      <c r="L2324" s="2">
        <v>162200</v>
      </c>
    </row>
    <row r="2325" spans="1:12" x14ac:dyDescent="0.2">
      <c r="A2325" t="s">
        <v>1015</v>
      </c>
      <c r="B2325" t="s">
        <v>429</v>
      </c>
      <c r="C2325" s="3" t="s">
        <v>1144</v>
      </c>
      <c r="D2325" s="2">
        <v>3251000</v>
      </c>
      <c r="E2325" s="2">
        <v>54230000</v>
      </c>
      <c r="F2325" s="2">
        <v>5822000</v>
      </c>
      <c r="G2325" s="2">
        <v>3652000</v>
      </c>
      <c r="H2325" s="2">
        <v>11790000</v>
      </c>
      <c r="I2325" s="2">
        <v>2382000</v>
      </c>
      <c r="J2325" s="2">
        <v>17510000</v>
      </c>
      <c r="K2325" s="2">
        <v>21000000</v>
      </c>
      <c r="L2325" s="2">
        <v>814400</v>
      </c>
    </row>
    <row r="2326" spans="1:12" x14ac:dyDescent="0.2">
      <c r="A2326" t="s">
        <v>1015</v>
      </c>
      <c r="B2326" t="s">
        <v>429</v>
      </c>
      <c r="C2326" s="3" t="s">
        <v>1144</v>
      </c>
      <c r="D2326" s="2">
        <v>10290000</v>
      </c>
      <c r="E2326" s="2">
        <v>18720000</v>
      </c>
      <c r="F2326" s="2">
        <v>229200000</v>
      </c>
      <c r="G2326" s="2">
        <v>10150000</v>
      </c>
      <c r="H2326" s="2">
        <v>5703000</v>
      </c>
      <c r="I2326" s="2">
        <v>34160000</v>
      </c>
      <c r="J2326" s="2">
        <v>151500000</v>
      </c>
      <c r="K2326" s="2">
        <v>11500000</v>
      </c>
      <c r="L2326" s="2">
        <v>33640000</v>
      </c>
    </row>
    <row r="2327" spans="1:12" x14ac:dyDescent="0.2">
      <c r="A2327" t="s">
        <v>1015</v>
      </c>
      <c r="B2327" t="s">
        <v>429</v>
      </c>
      <c r="C2327" s="3" t="s">
        <v>1144</v>
      </c>
      <c r="D2327" s="2">
        <v>24520000</v>
      </c>
      <c r="E2327" s="2">
        <v>620800000</v>
      </c>
      <c r="F2327" s="2">
        <v>390000000</v>
      </c>
      <c r="G2327" s="2">
        <v>184600000</v>
      </c>
      <c r="H2327" s="2">
        <v>111700000</v>
      </c>
      <c r="I2327" s="2">
        <v>3046000000</v>
      </c>
      <c r="J2327" s="2">
        <v>51620000</v>
      </c>
      <c r="K2327" s="2">
        <v>72030000</v>
      </c>
      <c r="L2327" s="2">
        <v>484100000</v>
      </c>
    </row>
    <row r="2328" spans="1:12" x14ac:dyDescent="0.2">
      <c r="A2328" t="s">
        <v>1015</v>
      </c>
      <c r="B2328" t="s">
        <v>429</v>
      </c>
      <c r="C2328" s="3" t="s">
        <v>1144</v>
      </c>
      <c r="D2328" s="2">
        <v>177000000</v>
      </c>
      <c r="E2328" s="2">
        <v>2910000000</v>
      </c>
      <c r="F2328" s="2">
        <v>7986000000</v>
      </c>
      <c r="G2328" s="2">
        <v>1697000000</v>
      </c>
      <c r="H2328" s="2">
        <v>2122000000</v>
      </c>
      <c r="I2328" s="2">
        <v>31690000000</v>
      </c>
      <c r="J2328" s="2">
        <v>5929000000</v>
      </c>
      <c r="K2328" s="2">
        <v>521900000</v>
      </c>
      <c r="L2328" s="2">
        <v>2968000000</v>
      </c>
    </row>
    <row r="2329" spans="1:12" x14ac:dyDescent="0.2">
      <c r="A2329" t="s">
        <v>1015</v>
      </c>
      <c r="B2329" t="s">
        <v>429</v>
      </c>
      <c r="C2329" s="3" t="s">
        <v>1144</v>
      </c>
      <c r="D2329" s="2">
        <v>76250000</v>
      </c>
      <c r="E2329" s="2">
        <v>135300000</v>
      </c>
      <c r="F2329" s="2">
        <v>271300000</v>
      </c>
      <c r="G2329" s="2">
        <v>86330000</v>
      </c>
      <c r="H2329" s="2">
        <v>58130000</v>
      </c>
      <c r="I2329" s="2">
        <v>438300000</v>
      </c>
      <c r="J2329" s="2">
        <v>354000000</v>
      </c>
      <c r="K2329" s="2">
        <v>155100000</v>
      </c>
      <c r="L2329" s="2">
        <v>248200000</v>
      </c>
    </row>
    <row r="2330" spans="1:12" x14ac:dyDescent="0.2">
      <c r="A2330" t="s">
        <v>1015</v>
      </c>
      <c r="B2330" t="s">
        <v>429</v>
      </c>
      <c r="C2330" s="3" t="s">
        <v>1144</v>
      </c>
      <c r="D2330" s="2">
        <v>2453000</v>
      </c>
      <c r="E2330" s="2">
        <v>5053000</v>
      </c>
      <c r="F2330" s="2">
        <v>7866000</v>
      </c>
      <c r="G2330" s="2">
        <v>11660000</v>
      </c>
      <c r="H2330" s="2">
        <v>3265000</v>
      </c>
      <c r="I2330" s="2">
        <v>54260000</v>
      </c>
      <c r="J2330" s="2">
        <v>9572000</v>
      </c>
      <c r="K2330" s="2">
        <v>2745000</v>
      </c>
      <c r="L2330" s="2">
        <v>13400000</v>
      </c>
    </row>
    <row r="2331" spans="1:12" x14ac:dyDescent="0.2">
      <c r="A2331" t="s">
        <v>1015</v>
      </c>
      <c r="B2331" t="s">
        <v>429</v>
      </c>
      <c r="C2331" s="3" t="s">
        <v>1144</v>
      </c>
      <c r="D2331" s="2">
        <v>3360000</v>
      </c>
      <c r="E2331" s="2">
        <v>3010000</v>
      </c>
      <c r="F2331" s="2">
        <v>26830000</v>
      </c>
      <c r="G2331" s="2">
        <v>14170000</v>
      </c>
      <c r="H2331" s="2">
        <v>6554000</v>
      </c>
      <c r="I2331" s="2">
        <v>14900000</v>
      </c>
      <c r="J2331" s="2">
        <v>5794000</v>
      </c>
      <c r="K2331" s="2">
        <v>4644000</v>
      </c>
      <c r="L2331" s="2">
        <v>3223000</v>
      </c>
    </row>
    <row r="2332" spans="1:12" x14ac:dyDescent="0.2">
      <c r="A2332" t="s">
        <v>1015</v>
      </c>
      <c r="B2332" t="s">
        <v>429</v>
      </c>
      <c r="C2332" s="3" t="s">
        <v>1144</v>
      </c>
      <c r="D2332" s="2">
        <v>620800</v>
      </c>
      <c r="E2332" s="2">
        <v>434600</v>
      </c>
      <c r="F2332" s="2">
        <v>7770000</v>
      </c>
      <c r="G2332" s="2">
        <v>2466000</v>
      </c>
      <c r="H2332" s="2">
        <v>775300</v>
      </c>
      <c r="I2332" s="2">
        <v>16240000</v>
      </c>
      <c r="J2332" s="2">
        <v>1648000</v>
      </c>
      <c r="K2332" s="2">
        <v>621800</v>
      </c>
      <c r="L2332" s="2">
        <v>16290000</v>
      </c>
    </row>
    <row r="2333" spans="1:12" x14ac:dyDescent="0.2">
      <c r="A2333" t="s">
        <v>1015</v>
      </c>
      <c r="B2333" t="s">
        <v>429</v>
      </c>
      <c r="C2333" s="3" t="s">
        <v>1144</v>
      </c>
      <c r="D2333" s="2">
        <v>312500</v>
      </c>
      <c r="E2333" s="2">
        <v>857000</v>
      </c>
      <c r="F2333" s="2">
        <v>7050000</v>
      </c>
      <c r="G2333" s="2">
        <v>2210000</v>
      </c>
      <c r="H2333" s="2">
        <v>784500</v>
      </c>
      <c r="I2333" s="2">
        <v>3406000</v>
      </c>
      <c r="J2333" s="2">
        <v>2339000</v>
      </c>
      <c r="K2333" s="2">
        <v>547000</v>
      </c>
      <c r="L2333" s="2">
        <v>2577000</v>
      </c>
    </row>
    <row r="2334" spans="1:12" x14ac:dyDescent="0.2">
      <c r="A2334" t="s">
        <v>1015</v>
      </c>
      <c r="B2334" t="s">
        <v>429</v>
      </c>
      <c r="C2334" s="3" t="s">
        <v>1144</v>
      </c>
      <c r="D2334" s="2">
        <v>528000</v>
      </c>
      <c r="E2334" s="2">
        <v>770900</v>
      </c>
      <c r="F2334" s="2">
        <v>8410000</v>
      </c>
      <c r="G2334" s="2">
        <v>515600</v>
      </c>
      <c r="H2334" s="2">
        <v>505100</v>
      </c>
      <c r="I2334" s="2">
        <v>46420000</v>
      </c>
      <c r="J2334" s="2">
        <v>1912000</v>
      </c>
      <c r="K2334" s="2">
        <v>446600</v>
      </c>
      <c r="L2334" s="2">
        <v>2259000</v>
      </c>
    </row>
    <row r="2335" spans="1:12" x14ac:dyDescent="0.2">
      <c r="A2335" t="s">
        <v>1015</v>
      </c>
      <c r="B2335" t="s">
        <v>429</v>
      </c>
      <c r="C2335" s="3" t="s">
        <v>1144</v>
      </c>
      <c r="D2335" s="2">
        <v>287700</v>
      </c>
      <c r="E2335" s="2">
        <v>572400</v>
      </c>
      <c r="F2335" s="2">
        <v>379100</v>
      </c>
      <c r="G2335" s="2">
        <v>557700</v>
      </c>
      <c r="H2335" s="2">
        <v>117900</v>
      </c>
      <c r="I2335" s="2">
        <v>1568000</v>
      </c>
      <c r="J2335" s="2">
        <v>2172000</v>
      </c>
      <c r="K2335" s="2">
        <v>557200</v>
      </c>
      <c r="L2335" s="2">
        <v>10180000</v>
      </c>
    </row>
    <row r="2336" spans="1:12" x14ac:dyDescent="0.2">
      <c r="A2336" t="s">
        <v>1015</v>
      </c>
      <c r="B2336" t="s">
        <v>429</v>
      </c>
      <c r="C2336" s="3" t="s">
        <v>1144</v>
      </c>
      <c r="D2336" s="2">
        <v>9146</v>
      </c>
      <c r="E2336" s="2">
        <v>103000</v>
      </c>
      <c r="F2336" s="2">
        <v>769100</v>
      </c>
      <c r="G2336" s="2">
        <v>701500</v>
      </c>
      <c r="H2336" s="2">
        <v>98920</v>
      </c>
      <c r="I2336" s="2">
        <v>956400</v>
      </c>
      <c r="J2336" s="2">
        <v>271400</v>
      </c>
      <c r="K2336" s="2">
        <v>41860</v>
      </c>
      <c r="L2336" s="2">
        <v>370200</v>
      </c>
    </row>
    <row r="2337" spans="1:12" x14ac:dyDescent="0.2">
      <c r="A2337" t="s">
        <v>1015</v>
      </c>
      <c r="B2337" t="s">
        <v>429</v>
      </c>
      <c r="C2337" s="3" t="s">
        <v>1144</v>
      </c>
      <c r="D2337" s="2">
        <v>0</v>
      </c>
      <c r="E2337" s="2">
        <v>10660</v>
      </c>
      <c r="F2337" s="2">
        <v>43000</v>
      </c>
      <c r="G2337" s="2">
        <v>21650</v>
      </c>
      <c r="H2337" s="2">
        <v>56970</v>
      </c>
      <c r="I2337" s="2">
        <v>938800</v>
      </c>
      <c r="J2337" s="2">
        <v>12750</v>
      </c>
      <c r="K2337" s="2">
        <v>2865</v>
      </c>
      <c r="L2337" s="2">
        <v>28710</v>
      </c>
    </row>
    <row r="2338" spans="1:12" x14ac:dyDescent="0.2">
      <c r="A2338" t="s">
        <v>1015</v>
      </c>
      <c r="B2338" t="s">
        <v>429</v>
      </c>
      <c r="C2338" s="3" t="s">
        <v>1144</v>
      </c>
      <c r="D2338" s="2">
        <v>0</v>
      </c>
      <c r="E2338" s="2">
        <v>0</v>
      </c>
      <c r="F2338" s="2">
        <v>21340</v>
      </c>
      <c r="G2338" s="2">
        <v>11710</v>
      </c>
      <c r="H2338" s="2">
        <v>39420</v>
      </c>
      <c r="I2338" s="2">
        <v>121200</v>
      </c>
      <c r="J2338" s="2">
        <v>15740</v>
      </c>
      <c r="K2338" s="2">
        <v>9660</v>
      </c>
      <c r="L2338" s="2">
        <v>11280</v>
      </c>
    </row>
    <row r="2339" spans="1:12" x14ac:dyDescent="0.2">
      <c r="A2339" t="s">
        <v>1130</v>
      </c>
      <c r="B2339" t="s">
        <v>429</v>
      </c>
      <c r="C2339" s="3" t="s">
        <v>1144</v>
      </c>
      <c r="D2339" s="2">
        <v>0</v>
      </c>
      <c r="E2339" s="2">
        <v>146100</v>
      </c>
      <c r="F2339" s="2">
        <v>0</v>
      </c>
      <c r="G2339" s="2">
        <v>0</v>
      </c>
      <c r="H2339" s="2">
        <v>49100</v>
      </c>
      <c r="I2339" s="2">
        <v>491000</v>
      </c>
      <c r="J2339" s="2">
        <v>78640</v>
      </c>
      <c r="K2339" s="2">
        <v>17640000</v>
      </c>
      <c r="L2339" s="2">
        <v>0</v>
      </c>
    </row>
    <row r="2340" spans="1:12" x14ac:dyDescent="0.2">
      <c r="A2340" t="s">
        <v>1130</v>
      </c>
      <c r="B2340" t="s">
        <v>429</v>
      </c>
      <c r="C2340" s="3" t="s">
        <v>1144</v>
      </c>
      <c r="D2340" s="2">
        <v>172700</v>
      </c>
      <c r="E2340" s="2">
        <v>4323000</v>
      </c>
      <c r="F2340" s="2">
        <v>552100</v>
      </c>
      <c r="G2340" s="2">
        <v>162400</v>
      </c>
      <c r="H2340" s="2">
        <v>11600000</v>
      </c>
      <c r="I2340" s="2">
        <v>6269000</v>
      </c>
      <c r="J2340" s="2">
        <v>3389000</v>
      </c>
      <c r="K2340" s="2">
        <v>132600000</v>
      </c>
      <c r="L2340" s="2">
        <v>0</v>
      </c>
    </row>
    <row r="2341" spans="1:12" x14ac:dyDescent="0.2">
      <c r="A2341" t="s">
        <v>1130</v>
      </c>
      <c r="B2341" t="s">
        <v>429</v>
      </c>
      <c r="C2341" s="3" t="s">
        <v>1144</v>
      </c>
      <c r="D2341" s="2">
        <v>7559000</v>
      </c>
      <c r="E2341" s="2">
        <v>22380000</v>
      </c>
      <c r="F2341" s="2">
        <v>2558000</v>
      </c>
      <c r="G2341" s="2">
        <v>3414000</v>
      </c>
      <c r="H2341" s="2">
        <v>12140000</v>
      </c>
      <c r="I2341" s="2">
        <v>6791000</v>
      </c>
      <c r="J2341" s="2">
        <v>30700000</v>
      </c>
      <c r="K2341" s="2">
        <v>2181000</v>
      </c>
      <c r="L2341" s="2">
        <v>0</v>
      </c>
    </row>
    <row r="2342" spans="1:12" x14ac:dyDescent="0.2">
      <c r="A2342" t="s">
        <v>1685</v>
      </c>
      <c r="B2342" t="s">
        <v>429</v>
      </c>
      <c r="C2342" s="3" t="s">
        <v>1144</v>
      </c>
      <c r="D2342" s="2">
        <v>22690000</v>
      </c>
      <c r="E2342" s="2">
        <v>5788000</v>
      </c>
      <c r="F2342" s="2">
        <v>49830000</v>
      </c>
      <c r="G2342" s="2">
        <v>39390000</v>
      </c>
      <c r="H2342" s="2">
        <v>37520000</v>
      </c>
      <c r="I2342" s="2">
        <v>1004000000</v>
      </c>
      <c r="J2342" s="2">
        <v>8750000</v>
      </c>
      <c r="K2342" s="2">
        <v>2205000</v>
      </c>
      <c r="L2342" s="2">
        <v>3482000</v>
      </c>
    </row>
    <row r="2343" spans="1:12" x14ac:dyDescent="0.2">
      <c r="A2343" t="s">
        <v>1687</v>
      </c>
      <c r="B2343" t="s">
        <v>429</v>
      </c>
      <c r="C2343" s="3" t="s">
        <v>1144</v>
      </c>
      <c r="D2343" s="2">
        <v>82120</v>
      </c>
      <c r="E2343" s="2">
        <v>439600</v>
      </c>
      <c r="F2343" s="2">
        <v>0</v>
      </c>
      <c r="G2343" s="2">
        <v>2547000</v>
      </c>
      <c r="H2343" s="2">
        <v>2483000</v>
      </c>
      <c r="I2343" s="2">
        <v>105000000</v>
      </c>
      <c r="J2343" s="2">
        <v>85900</v>
      </c>
      <c r="K2343" s="2">
        <v>780500</v>
      </c>
      <c r="L2343" s="2">
        <v>100800</v>
      </c>
    </row>
    <row r="2344" spans="1:12" x14ac:dyDescent="0.2">
      <c r="A2344" t="s">
        <v>1689</v>
      </c>
      <c r="B2344" t="s">
        <v>429</v>
      </c>
      <c r="C2344" s="3" t="s">
        <v>1144</v>
      </c>
      <c r="D2344" s="2">
        <v>28560000</v>
      </c>
      <c r="E2344" s="2">
        <v>20650000</v>
      </c>
      <c r="F2344" s="2">
        <v>55700000</v>
      </c>
      <c r="G2344" s="2">
        <v>95340000</v>
      </c>
      <c r="H2344" s="2">
        <v>13440000</v>
      </c>
      <c r="I2344" s="2">
        <v>20100000</v>
      </c>
      <c r="J2344" s="2">
        <v>37400000</v>
      </c>
      <c r="K2344" s="2">
        <v>51740000</v>
      </c>
      <c r="L2344" s="2">
        <v>78260000</v>
      </c>
    </row>
    <row r="2345" spans="1:12" x14ac:dyDescent="0.2">
      <c r="A2345" t="s">
        <v>1691</v>
      </c>
      <c r="B2345" t="s">
        <v>429</v>
      </c>
      <c r="C2345" s="3" t="s">
        <v>1144</v>
      </c>
      <c r="D2345" s="2">
        <v>126500000</v>
      </c>
      <c r="E2345" s="2">
        <v>87790000</v>
      </c>
      <c r="F2345" s="2">
        <v>35040000</v>
      </c>
      <c r="G2345" s="2">
        <v>21510000</v>
      </c>
      <c r="H2345" s="2">
        <v>26490000</v>
      </c>
      <c r="I2345" s="2">
        <v>25970000</v>
      </c>
      <c r="J2345" s="2">
        <v>53640000</v>
      </c>
      <c r="K2345" s="2">
        <v>27440000</v>
      </c>
      <c r="L2345" s="2">
        <v>34420000</v>
      </c>
    </row>
    <row r="2346" spans="1:12" x14ac:dyDescent="0.2">
      <c r="A2346" t="s">
        <v>935</v>
      </c>
      <c r="B2346" t="s">
        <v>429</v>
      </c>
      <c r="C2346" s="3" t="s">
        <v>1144</v>
      </c>
      <c r="D2346" s="2">
        <v>11830000</v>
      </c>
      <c r="E2346" s="2">
        <v>6017000</v>
      </c>
      <c r="F2346" s="2">
        <v>16130000</v>
      </c>
      <c r="G2346" s="2">
        <v>21520000</v>
      </c>
      <c r="H2346" s="2">
        <v>1934000</v>
      </c>
      <c r="I2346" s="2">
        <v>24010000</v>
      </c>
      <c r="J2346" s="2">
        <v>13350000</v>
      </c>
      <c r="K2346" s="2">
        <v>52690000</v>
      </c>
      <c r="L2346" s="2">
        <v>15710000</v>
      </c>
    </row>
    <row r="2347" spans="1:12" x14ac:dyDescent="0.2">
      <c r="A2347" t="s">
        <v>1115</v>
      </c>
      <c r="B2347" t="s">
        <v>429</v>
      </c>
      <c r="C2347" s="3" t="s">
        <v>1144</v>
      </c>
      <c r="D2347" s="2">
        <v>24110000</v>
      </c>
      <c r="E2347" s="2">
        <v>23240000</v>
      </c>
      <c r="F2347" s="2">
        <v>20960000</v>
      </c>
      <c r="G2347" s="2">
        <v>100600000</v>
      </c>
      <c r="H2347" s="2">
        <v>37010000</v>
      </c>
      <c r="I2347" s="2">
        <v>94450000</v>
      </c>
      <c r="J2347" s="2">
        <v>28610000</v>
      </c>
      <c r="K2347" s="2">
        <v>26250000</v>
      </c>
      <c r="L2347" s="2">
        <v>71290000</v>
      </c>
    </row>
    <row r="2348" spans="1:12" x14ac:dyDescent="0.2">
      <c r="A2348" t="s">
        <v>1693</v>
      </c>
      <c r="B2348" t="s">
        <v>429</v>
      </c>
      <c r="C2348" s="3" t="s">
        <v>1142</v>
      </c>
      <c r="D2348" s="2">
        <v>1207000</v>
      </c>
      <c r="E2348" s="2">
        <v>6353000</v>
      </c>
      <c r="F2348" s="2">
        <v>1172000</v>
      </c>
      <c r="G2348" s="2">
        <v>86590</v>
      </c>
      <c r="H2348" s="2">
        <v>4680000</v>
      </c>
      <c r="I2348" s="2">
        <v>1584000</v>
      </c>
      <c r="J2348" s="2">
        <v>562800</v>
      </c>
      <c r="K2348" s="2">
        <v>9159000</v>
      </c>
      <c r="L2348" s="2">
        <v>297900</v>
      </c>
    </row>
    <row r="2349" spans="1:12" x14ac:dyDescent="0.2">
      <c r="A2349" t="s">
        <v>1693</v>
      </c>
      <c r="B2349" t="s">
        <v>429</v>
      </c>
      <c r="C2349" s="3" t="s">
        <v>1142</v>
      </c>
      <c r="D2349" s="2">
        <v>34840000</v>
      </c>
      <c r="E2349" s="2">
        <v>125800000</v>
      </c>
      <c r="F2349" s="2">
        <v>39050000</v>
      </c>
      <c r="G2349" s="2">
        <v>70420000</v>
      </c>
      <c r="H2349" s="2">
        <v>19550000</v>
      </c>
      <c r="I2349" s="2">
        <v>80480000</v>
      </c>
      <c r="J2349" s="2">
        <v>60100000</v>
      </c>
      <c r="K2349" s="2">
        <v>6239000</v>
      </c>
      <c r="L2349" s="2">
        <v>70150000</v>
      </c>
    </row>
    <row r="2350" spans="1:12" x14ac:dyDescent="0.2">
      <c r="A2350" t="s">
        <v>940</v>
      </c>
      <c r="B2350" t="s">
        <v>429</v>
      </c>
      <c r="C2350" s="3" t="s">
        <v>1142</v>
      </c>
      <c r="D2350" s="2">
        <v>8310000</v>
      </c>
      <c r="E2350" s="2">
        <v>13230000</v>
      </c>
      <c r="F2350" s="2">
        <v>24410000</v>
      </c>
      <c r="G2350" s="2">
        <v>62450</v>
      </c>
      <c r="H2350" s="2">
        <v>9875000</v>
      </c>
      <c r="I2350" s="2">
        <v>1711000</v>
      </c>
      <c r="J2350" s="2">
        <v>2335000</v>
      </c>
      <c r="K2350" s="2">
        <v>2692000</v>
      </c>
      <c r="L2350" s="2">
        <v>0</v>
      </c>
    </row>
    <row r="2351" spans="1:12" x14ac:dyDescent="0.2">
      <c r="A2351" t="s">
        <v>940</v>
      </c>
      <c r="B2351" t="s">
        <v>429</v>
      </c>
      <c r="C2351" s="3" t="s">
        <v>1142</v>
      </c>
      <c r="D2351" s="2">
        <v>57530000</v>
      </c>
      <c r="E2351" s="2">
        <v>232300000</v>
      </c>
      <c r="F2351" s="2">
        <v>60500000</v>
      </c>
      <c r="G2351" s="2">
        <v>20380000</v>
      </c>
      <c r="H2351" s="2">
        <v>2109000</v>
      </c>
      <c r="I2351" s="2">
        <v>18130000</v>
      </c>
      <c r="J2351" s="2">
        <v>29650000</v>
      </c>
      <c r="K2351" s="2">
        <v>9439000</v>
      </c>
      <c r="L2351" s="2">
        <v>4682000</v>
      </c>
    </row>
    <row r="2352" spans="1:12" x14ac:dyDescent="0.2">
      <c r="A2352" t="s">
        <v>940</v>
      </c>
      <c r="B2352" t="s">
        <v>429</v>
      </c>
      <c r="C2352" s="3" t="s">
        <v>1142</v>
      </c>
      <c r="D2352" s="2">
        <v>331300000</v>
      </c>
      <c r="E2352" s="2">
        <v>1588000000</v>
      </c>
      <c r="F2352" s="2">
        <v>11430000</v>
      </c>
      <c r="G2352" s="2">
        <v>83170000</v>
      </c>
      <c r="H2352" s="2">
        <v>107300000</v>
      </c>
      <c r="I2352" s="2">
        <v>1356000000</v>
      </c>
      <c r="J2352" s="2">
        <v>73880000</v>
      </c>
      <c r="K2352" s="2">
        <v>241800000</v>
      </c>
      <c r="L2352" s="2">
        <v>99850000</v>
      </c>
    </row>
    <row r="2353" spans="1:12" x14ac:dyDescent="0.2">
      <c r="A2353" t="s">
        <v>967</v>
      </c>
      <c r="B2353" t="s">
        <v>429</v>
      </c>
      <c r="C2353" s="3" t="s">
        <v>1142</v>
      </c>
      <c r="D2353" s="2">
        <v>19290000</v>
      </c>
      <c r="E2353" s="2">
        <v>370600000</v>
      </c>
      <c r="F2353" s="2">
        <v>18390000</v>
      </c>
      <c r="G2353" s="2">
        <v>21240000</v>
      </c>
      <c r="H2353" s="2">
        <v>24040000</v>
      </c>
      <c r="I2353" s="2">
        <v>329100000</v>
      </c>
      <c r="J2353" s="2">
        <v>101400000</v>
      </c>
      <c r="K2353" s="2">
        <v>55220000</v>
      </c>
      <c r="L2353" s="2">
        <v>25100000</v>
      </c>
    </row>
    <row r="2354" spans="1:12" x14ac:dyDescent="0.2">
      <c r="A2354" t="s">
        <v>967</v>
      </c>
      <c r="B2354" t="s">
        <v>429</v>
      </c>
      <c r="C2354" s="3" t="s">
        <v>1142</v>
      </c>
      <c r="D2354" s="2">
        <v>241000000</v>
      </c>
      <c r="E2354" s="2">
        <v>1569000000</v>
      </c>
      <c r="F2354" s="2">
        <v>868900000</v>
      </c>
      <c r="G2354" s="2">
        <v>770300000</v>
      </c>
      <c r="H2354" s="2">
        <v>703200000</v>
      </c>
      <c r="I2354" s="2">
        <v>14950000000</v>
      </c>
      <c r="J2354" s="2">
        <v>1591000000</v>
      </c>
      <c r="K2354" s="2">
        <v>115600000</v>
      </c>
      <c r="L2354" s="2">
        <v>2739000000</v>
      </c>
    </row>
    <row r="2355" spans="1:12" x14ac:dyDescent="0.2">
      <c r="A2355" t="s">
        <v>967</v>
      </c>
      <c r="B2355" t="s">
        <v>429</v>
      </c>
      <c r="C2355" s="3" t="s">
        <v>1142</v>
      </c>
      <c r="D2355" s="2">
        <v>764100</v>
      </c>
      <c r="E2355" s="2">
        <v>1748000</v>
      </c>
      <c r="F2355" s="2">
        <v>3987000</v>
      </c>
      <c r="G2355" s="2">
        <v>1945000</v>
      </c>
      <c r="H2355" s="2">
        <v>1496000</v>
      </c>
      <c r="I2355" s="2">
        <v>7642000</v>
      </c>
      <c r="J2355" s="2">
        <v>2154000</v>
      </c>
      <c r="K2355" s="2">
        <v>1516000</v>
      </c>
      <c r="L2355" s="2">
        <v>10420000</v>
      </c>
    </row>
    <row r="2356" spans="1:12" x14ac:dyDescent="0.2">
      <c r="A2356" t="s">
        <v>967</v>
      </c>
      <c r="B2356" t="s">
        <v>429</v>
      </c>
      <c r="C2356" s="3" t="s">
        <v>1142</v>
      </c>
      <c r="D2356" s="2">
        <v>2220000</v>
      </c>
      <c r="E2356" s="2">
        <v>8490000</v>
      </c>
      <c r="F2356" s="2">
        <v>9255000</v>
      </c>
      <c r="G2356" s="2">
        <v>6689000</v>
      </c>
      <c r="H2356" s="2">
        <v>4752000</v>
      </c>
      <c r="I2356" s="2">
        <v>4390000</v>
      </c>
      <c r="J2356" s="2">
        <v>4181000</v>
      </c>
      <c r="K2356" s="2">
        <v>4503000</v>
      </c>
      <c r="L2356" s="2">
        <v>13200000</v>
      </c>
    </row>
    <row r="2357" spans="1:12" x14ac:dyDescent="0.2">
      <c r="A2357" t="s">
        <v>967</v>
      </c>
      <c r="B2357" t="s">
        <v>429</v>
      </c>
      <c r="C2357" s="3" t="s">
        <v>1142</v>
      </c>
      <c r="D2357" s="2">
        <v>945100</v>
      </c>
      <c r="E2357" s="2">
        <v>138000</v>
      </c>
      <c r="F2357" s="2">
        <v>388100</v>
      </c>
      <c r="G2357" s="2">
        <v>627100</v>
      </c>
      <c r="H2357" s="2">
        <v>187100</v>
      </c>
      <c r="I2357" s="2">
        <v>7511000</v>
      </c>
      <c r="J2357" s="2">
        <v>513300</v>
      </c>
      <c r="K2357" s="2">
        <v>650700</v>
      </c>
      <c r="L2357" s="2">
        <v>3298000</v>
      </c>
    </row>
    <row r="2358" spans="1:12" x14ac:dyDescent="0.2">
      <c r="A2358" t="s">
        <v>913</v>
      </c>
      <c r="B2358" t="s">
        <v>429</v>
      </c>
      <c r="C2358" s="3" t="s">
        <v>1142</v>
      </c>
      <c r="D2358" s="2">
        <v>86040</v>
      </c>
      <c r="E2358" s="2">
        <v>126900</v>
      </c>
      <c r="F2358" s="2">
        <v>0</v>
      </c>
      <c r="G2358" s="2">
        <v>0</v>
      </c>
      <c r="H2358" s="2">
        <v>89890</v>
      </c>
      <c r="I2358" s="2">
        <v>2249000</v>
      </c>
      <c r="J2358" s="2">
        <v>0</v>
      </c>
      <c r="K2358" s="2">
        <v>2048000</v>
      </c>
      <c r="L2358" s="2">
        <v>0</v>
      </c>
    </row>
    <row r="2359" spans="1:12" x14ac:dyDescent="0.2">
      <c r="A2359" t="s">
        <v>913</v>
      </c>
      <c r="B2359" t="s">
        <v>429</v>
      </c>
      <c r="C2359" s="3" t="s">
        <v>1142</v>
      </c>
      <c r="D2359" s="2">
        <v>296500</v>
      </c>
      <c r="E2359" s="2">
        <v>1829000</v>
      </c>
      <c r="F2359" s="2">
        <v>350800</v>
      </c>
      <c r="G2359" s="2">
        <v>204200</v>
      </c>
      <c r="H2359" s="2">
        <v>505200</v>
      </c>
      <c r="I2359" s="2">
        <v>8556000</v>
      </c>
      <c r="J2359" s="2">
        <v>76390</v>
      </c>
      <c r="K2359" s="2">
        <v>11290000</v>
      </c>
      <c r="L2359" s="2">
        <v>0</v>
      </c>
    </row>
    <row r="2360" spans="1:12" x14ac:dyDescent="0.2">
      <c r="A2360" t="s">
        <v>1695</v>
      </c>
      <c r="B2360" t="s">
        <v>429</v>
      </c>
      <c r="C2360" s="3" t="s">
        <v>1142</v>
      </c>
      <c r="D2360" s="2">
        <v>390700000</v>
      </c>
      <c r="E2360" s="2">
        <v>1261000000</v>
      </c>
      <c r="F2360" s="2">
        <v>927600000</v>
      </c>
      <c r="G2360" s="2">
        <v>246900000</v>
      </c>
      <c r="H2360" s="2">
        <v>233000000</v>
      </c>
      <c r="I2360" s="2">
        <v>2751000000</v>
      </c>
      <c r="J2360" s="2">
        <v>625000000</v>
      </c>
      <c r="K2360" s="2">
        <v>496200000</v>
      </c>
      <c r="L2360" s="2">
        <v>783700000</v>
      </c>
    </row>
    <row r="2361" spans="1:12" x14ac:dyDescent="0.2">
      <c r="A2361" t="s">
        <v>888</v>
      </c>
      <c r="B2361" t="s">
        <v>429</v>
      </c>
      <c r="C2361" s="3" t="s">
        <v>1142</v>
      </c>
      <c r="D2361" s="2">
        <v>11590000</v>
      </c>
      <c r="E2361" s="2">
        <v>12640000</v>
      </c>
      <c r="F2361" s="2">
        <v>10100000</v>
      </c>
      <c r="G2361" s="2">
        <v>15000000</v>
      </c>
      <c r="H2361" s="2">
        <v>4164000</v>
      </c>
      <c r="I2361" s="2">
        <v>2568000</v>
      </c>
      <c r="J2361" s="2">
        <v>11250000</v>
      </c>
      <c r="K2361" s="2">
        <v>10630000</v>
      </c>
      <c r="L2361" s="2">
        <v>149000</v>
      </c>
    </row>
    <row r="2362" spans="1:12" x14ac:dyDescent="0.2">
      <c r="A2362" t="s">
        <v>1004</v>
      </c>
      <c r="B2362" t="s">
        <v>429</v>
      </c>
      <c r="C2362" s="3" t="s">
        <v>1156</v>
      </c>
      <c r="D2362" s="2">
        <v>62820000</v>
      </c>
      <c r="E2362" s="2">
        <v>155100000</v>
      </c>
      <c r="F2362" s="2">
        <v>140700000</v>
      </c>
      <c r="G2362" s="2">
        <v>150800000</v>
      </c>
      <c r="H2362" s="2">
        <v>143700000</v>
      </c>
      <c r="I2362" s="2">
        <v>4434000000</v>
      </c>
      <c r="J2362" s="2">
        <v>252500000</v>
      </c>
      <c r="K2362" s="2">
        <v>212500000</v>
      </c>
      <c r="L2362" s="2">
        <v>99040000</v>
      </c>
    </row>
    <row r="2363" spans="1:12" x14ac:dyDescent="0.2">
      <c r="A2363" t="s">
        <v>1039</v>
      </c>
      <c r="B2363" t="s">
        <v>429</v>
      </c>
      <c r="C2363" s="3" t="s">
        <v>1156</v>
      </c>
      <c r="D2363" s="2">
        <v>8057000</v>
      </c>
      <c r="E2363" s="2">
        <v>78760000</v>
      </c>
      <c r="F2363" s="2">
        <v>39050000</v>
      </c>
      <c r="G2363" s="2">
        <v>25910000</v>
      </c>
      <c r="H2363" s="2">
        <v>8696000</v>
      </c>
      <c r="I2363" s="2">
        <v>631900000</v>
      </c>
      <c r="J2363" s="2">
        <v>14970000</v>
      </c>
      <c r="K2363" s="2">
        <v>3748000</v>
      </c>
      <c r="L2363" s="2">
        <v>25660000</v>
      </c>
    </row>
    <row r="2364" spans="1:12" x14ac:dyDescent="0.2">
      <c r="A2364" t="s">
        <v>989</v>
      </c>
      <c r="B2364" t="s">
        <v>429</v>
      </c>
      <c r="C2364" s="3" t="s">
        <v>1178</v>
      </c>
      <c r="D2364" s="2">
        <v>59590000</v>
      </c>
      <c r="E2364" s="2">
        <v>19700000</v>
      </c>
      <c r="F2364" s="2">
        <v>50470000</v>
      </c>
      <c r="G2364" s="2">
        <v>4294000</v>
      </c>
      <c r="H2364" s="2">
        <v>20780000</v>
      </c>
      <c r="I2364" s="2">
        <v>118500000</v>
      </c>
      <c r="J2364" s="2">
        <v>51960000</v>
      </c>
      <c r="K2364" s="2">
        <v>22850000</v>
      </c>
      <c r="L2364" s="2">
        <v>2186000</v>
      </c>
    </row>
    <row r="2365" spans="1:12" x14ac:dyDescent="0.2">
      <c r="A2365" t="s">
        <v>989</v>
      </c>
      <c r="B2365" t="s">
        <v>429</v>
      </c>
      <c r="C2365" s="3" t="s">
        <v>1178</v>
      </c>
      <c r="D2365" s="2">
        <v>228500000</v>
      </c>
      <c r="E2365" s="2">
        <v>716500000</v>
      </c>
      <c r="F2365" s="2">
        <v>124800000</v>
      </c>
      <c r="G2365" s="2">
        <v>113700000</v>
      </c>
      <c r="H2365" s="2">
        <v>109800000</v>
      </c>
      <c r="I2365" s="2">
        <v>2659000000</v>
      </c>
      <c r="J2365" s="2">
        <v>159300000</v>
      </c>
      <c r="K2365" s="2">
        <v>151000000</v>
      </c>
      <c r="L2365" s="2">
        <v>106100000</v>
      </c>
    </row>
    <row r="2366" spans="1:12" x14ac:dyDescent="0.2">
      <c r="A2366" t="s">
        <v>1697</v>
      </c>
      <c r="B2366" t="s">
        <v>429</v>
      </c>
      <c r="C2366" s="3" t="s">
        <v>1178</v>
      </c>
      <c r="D2366" s="2">
        <v>39700000</v>
      </c>
      <c r="E2366" s="2">
        <v>355400000</v>
      </c>
      <c r="F2366" s="2">
        <v>170300000</v>
      </c>
      <c r="G2366" s="2">
        <v>123200000</v>
      </c>
      <c r="H2366" s="2">
        <v>66290000</v>
      </c>
      <c r="I2366" s="2">
        <v>1536000000</v>
      </c>
      <c r="J2366" s="2">
        <v>26560000</v>
      </c>
      <c r="K2366" s="2">
        <v>8676000</v>
      </c>
      <c r="L2366" s="2">
        <v>15450000</v>
      </c>
    </row>
    <row r="2367" spans="1:12" x14ac:dyDescent="0.2">
      <c r="A2367" t="s">
        <v>1699</v>
      </c>
      <c r="B2367" t="s">
        <v>429</v>
      </c>
      <c r="C2367" s="3" t="s">
        <v>1178</v>
      </c>
      <c r="D2367" s="2">
        <v>6981000</v>
      </c>
      <c r="E2367" s="2">
        <v>59650000</v>
      </c>
      <c r="F2367" s="2">
        <v>39770000</v>
      </c>
      <c r="G2367" s="2">
        <v>44600000</v>
      </c>
      <c r="H2367" s="2">
        <v>79110000</v>
      </c>
      <c r="I2367" s="2">
        <v>2232000000</v>
      </c>
      <c r="J2367" s="2">
        <v>12150000</v>
      </c>
      <c r="K2367" s="2">
        <v>11070000</v>
      </c>
      <c r="L2367" s="2">
        <v>1681000</v>
      </c>
    </row>
    <row r="2368" spans="1:12" x14ac:dyDescent="0.2">
      <c r="A2368" t="s">
        <v>1701</v>
      </c>
      <c r="B2368" t="s">
        <v>429</v>
      </c>
      <c r="C2368" s="3" t="s">
        <v>1178</v>
      </c>
      <c r="D2368" s="2">
        <v>26570000</v>
      </c>
      <c r="E2368" s="2">
        <v>139900000</v>
      </c>
      <c r="F2368" s="2">
        <v>73730000</v>
      </c>
      <c r="G2368" s="2">
        <v>50990000</v>
      </c>
      <c r="H2368" s="2">
        <v>92160000</v>
      </c>
      <c r="I2368" s="2">
        <v>1242000000</v>
      </c>
      <c r="J2368" s="2">
        <v>10970000</v>
      </c>
      <c r="K2368" s="2">
        <v>35630000</v>
      </c>
      <c r="L2368" s="2">
        <v>26150000</v>
      </c>
    </row>
    <row r="2369" spans="1:12" x14ac:dyDescent="0.2">
      <c r="A2369" t="s">
        <v>1012</v>
      </c>
      <c r="B2369" t="s">
        <v>429</v>
      </c>
      <c r="C2369" s="3" t="s">
        <v>1134</v>
      </c>
      <c r="D2369" s="2">
        <v>11710000</v>
      </c>
      <c r="E2369" s="2">
        <v>7487000</v>
      </c>
      <c r="F2369" s="2">
        <v>65400000</v>
      </c>
      <c r="G2369" s="2">
        <v>135000000</v>
      </c>
      <c r="H2369" s="2">
        <v>36480000</v>
      </c>
      <c r="I2369" s="2">
        <v>1026000000</v>
      </c>
      <c r="J2369" s="2">
        <v>14680000</v>
      </c>
      <c r="K2369" s="2">
        <v>226300000</v>
      </c>
      <c r="L2369" s="2">
        <v>44380000</v>
      </c>
    </row>
    <row r="2370" spans="1:12" x14ac:dyDescent="0.2">
      <c r="A2370" t="s">
        <v>1012</v>
      </c>
      <c r="B2370" t="s">
        <v>429</v>
      </c>
      <c r="C2370" s="3" t="s">
        <v>1134</v>
      </c>
      <c r="D2370" s="2">
        <v>251200000</v>
      </c>
      <c r="E2370" s="2">
        <v>132400000</v>
      </c>
      <c r="F2370" s="2">
        <v>700700000</v>
      </c>
      <c r="G2370" s="2">
        <v>917800000</v>
      </c>
      <c r="H2370" s="2">
        <v>1328000000</v>
      </c>
      <c r="I2370" s="2">
        <v>18540000000</v>
      </c>
      <c r="J2370" s="2">
        <v>613900000</v>
      </c>
      <c r="K2370" s="2">
        <v>22960000</v>
      </c>
      <c r="L2370" s="2">
        <v>1886000000</v>
      </c>
    </row>
    <row r="2371" spans="1:12" x14ac:dyDescent="0.2">
      <c r="A2371" t="s">
        <v>1012</v>
      </c>
      <c r="B2371" t="s">
        <v>429</v>
      </c>
      <c r="C2371" s="3" t="s">
        <v>1134</v>
      </c>
      <c r="D2371" s="2">
        <v>9313000</v>
      </c>
      <c r="E2371" s="2">
        <v>12100000</v>
      </c>
      <c r="F2371" s="2">
        <v>54530000</v>
      </c>
      <c r="G2371" s="2">
        <v>28510000</v>
      </c>
      <c r="H2371" s="2">
        <v>8689000</v>
      </c>
      <c r="I2371" s="2">
        <v>6215000</v>
      </c>
      <c r="J2371" s="2">
        <v>36940000</v>
      </c>
      <c r="K2371" s="2">
        <v>59630000</v>
      </c>
      <c r="L2371" s="2">
        <v>183300000</v>
      </c>
    </row>
    <row r="2372" spans="1:12" x14ac:dyDescent="0.2">
      <c r="A2372" t="s">
        <v>1012</v>
      </c>
      <c r="B2372" t="s">
        <v>429</v>
      </c>
      <c r="C2372" s="3" t="s">
        <v>1134</v>
      </c>
      <c r="D2372" s="2">
        <v>4186000</v>
      </c>
      <c r="E2372" s="2">
        <v>2060000</v>
      </c>
      <c r="F2372" s="2">
        <v>9576000</v>
      </c>
      <c r="G2372" s="2">
        <v>6556000</v>
      </c>
      <c r="H2372" s="2">
        <v>8046000</v>
      </c>
      <c r="I2372" s="2">
        <v>8302000</v>
      </c>
      <c r="J2372" s="2">
        <v>6732000</v>
      </c>
      <c r="K2372" s="2">
        <v>2099000</v>
      </c>
      <c r="L2372" s="2">
        <v>7235000</v>
      </c>
    </row>
    <row r="2373" spans="1:12" x14ac:dyDescent="0.2">
      <c r="A2373" t="s">
        <v>1012</v>
      </c>
      <c r="B2373" t="s">
        <v>429</v>
      </c>
      <c r="C2373" s="3" t="s">
        <v>1134</v>
      </c>
      <c r="D2373" s="2">
        <v>21430000</v>
      </c>
      <c r="E2373" s="2">
        <v>4652000</v>
      </c>
      <c r="F2373" s="2">
        <v>18740000</v>
      </c>
      <c r="G2373" s="2">
        <v>11880000</v>
      </c>
      <c r="H2373" s="2">
        <v>7362000</v>
      </c>
      <c r="I2373" s="2">
        <v>8502000</v>
      </c>
      <c r="J2373" s="2">
        <v>17540000</v>
      </c>
      <c r="K2373" s="2">
        <v>7735000</v>
      </c>
      <c r="L2373" s="2">
        <v>7824000</v>
      </c>
    </row>
    <row r="2374" spans="1:12" x14ac:dyDescent="0.2">
      <c r="A2374" t="s">
        <v>1012</v>
      </c>
      <c r="B2374" t="s">
        <v>429</v>
      </c>
      <c r="C2374" s="3" t="s">
        <v>1134</v>
      </c>
      <c r="D2374" s="2">
        <v>7151000</v>
      </c>
      <c r="E2374" s="2">
        <v>1279000</v>
      </c>
      <c r="F2374" s="2">
        <v>7243000</v>
      </c>
      <c r="G2374" s="2">
        <v>9561000</v>
      </c>
      <c r="H2374" s="2">
        <v>25350000</v>
      </c>
      <c r="I2374" s="2">
        <v>6117000</v>
      </c>
      <c r="J2374" s="2">
        <v>3812000</v>
      </c>
      <c r="K2374" s="2">
        <v>1691000</v>
      </c>
      <c r="L2374" s="2">
        <v>35580000</v>
      </c>
    </row>
    <row r="2375" spans="1:12" x14ac:dyDescent="0.2">
      <c r="A2375" t="s">
        <v>1012</v>
      </c>
      <c r="B2375" t="s">
        <v>429</v>
      </c>
      <c r="C2375" s="3" t="s">
        <v>1134</v>
      </c>
      <c r="D2375" s="2">
        <v>2171000</v>
      </c>
      <c r="E2375" s="2">
        <v>5105000</v>
      </c>
      <c r="F2375" s="2">
        <v>7489000</v>
      </c>
      <c r="G2375" s="2">
        <v>10980000</v>
      </c>
      <c r="H2375" s="2">
        <v>1036000</v>
      </c>
      <c r="I2375" s="2">
        <v>11450000</v>
      </c>
      <c r="J2375" s="2">
        <v>7730000</v>
      </c>
      <c r="K2375" s="2">
        <v>557700</v>
      </c>
      <c r="L2375" s="2">
        <v>13410000</v>
      </c>
    </row>
    <row r="2376" spans="1:12" x14ac:dyDescent="0.2">
      <c r="A2376" t="s">
        <v>1012</v>
      </c>
      <c r="B2376" t="s">
        <v>429</v>
      </c>
      <c r="C2376" s="3" t="s">
        <v>1134</v>
      </c>
      <c r="D2376" s="2">
        <v>7094000</v>
      </c>
      <c r="E2376" s="2">
        <v>9038000</v>
      </c>
      <c r="F2376" s="2">
        <v>5008000</v>
      </c>
      <c r="G2376" s="2">
        <v>30430000</v>
      </c>
      <c r="H2376" s="2">
        <v>4848000</v>
      </c>
      <c r="I2376" s="2">
        <v>78130000</v>
      </c>
      <c r="J2376" s="2">
        <v>10230000</v>
      </c>
      <c r="K2376" s="2">
        <v>1437000</v>
      </c>
      <c r="L2376" s="2">
        <v>4940000</v>
      </c>
    </row>
    <row r="2377" spans="1:12" x14ac:dyDescent="0.2">
      <c r="A2377" t="s">
        <v>1012</v>
      </c>
      <c r="B2377" t="s">
        <v>429</v>
      </c>
      <c r="C2377" s="3" t="s">
        <v>1134</v>
      </c>
      <c r="D2377" s="2">
        <v>2906000</v>
      </c>
      <c r="E2377" s="2">
        <v>7323000</v>
      </c>
      <c r="F2377" s="2">
        <v>3064000</v>
      </c>
      <c r="G2377" s="2">
        <v>13030000</v>
      </c>
      <c r="H2377" s="2">
        <v>4380000</v>
      </c>
      <c r="I2377" s="2">
        <v>4257000</v>
      </c>
      <c r="J2377" s="2">
        <v>3893000</v>
      </c>
      <c r="K2377" s="2">
        <v>1390000</v>
      </c>
      <c r="L2377" s="2">
        <v>65070000</v>
      </c>
    </row>
    <row r="2378" spans="1:12" x14ac:dyDescent="0.2">
      <c r="A2378" t="s">
        <v>1704</v>
      </c>
      <c r="B2378" t="s">
        <v>429</v>
      </c>
      <c r="C2378" s="3" t="s">
        <v>1134</v>
      </c>
      <c r="D2378" s="2">
        <v>91160000</v>
      </c>
      <c r="E2378" s="2">
        <v>638000000</v>
      </c>
      <c r="F2378" s="2">
        <v>625700000</v>
      </c>
      <c r="G2378" s="2">
        <v>500000000</v>
      </c>
      <c r="H2378" s="2">
        <v>245500000</v>
      </c>
      <c r="I2378" s="2">
        <v>4987000000</v>
      </c>
      <c r="J2378" s="2">
        <v>420500000</v>
      </c>
      <c r="K2378" s="2">
        <v>55040000</v>
      </c>
      <c r="L2378" s="2">
        <v>568900000</v>
      </c>
    </row>
    <row r="2379" spans="1:12" x14ac:dyDescent="0.2">
      <c r="A2379" t="s">
        <v>1706</v>
      </c>
      <c r="B2379" t="s">
        <v>429</v>
      </c>
      <c r="C2379" s="3" t="s">
        <v>1134</v>
      </c>
      <c r="D2379" s="2">
        <v>200800000</v>
      </c>
      <c r="E2379" s="2">
        <v>306800000</v>
      </c>
      <c r="F2379" s="2">
        <v>513100000</v>
      </c>
      <c r="G2379" s="2">
        <v>278900000</v>
      </c>
      <c r="H2379" s="2">
        <v>283800000</v>
      </c>
      <c r="I2379" s="2">
        <v>2767000000</v>
      </c>
      <c r="J2379" s="2">
        <v>733200000</v>
      </c>
      <c r="K2379" s="2">
        <v>515200000</v>
      </c>
      <c r="L2379" s="2">
        <v>909200000</v>
      </c>
    </row>
    <row r="2380" spans="1:12" x14ac:dyDescent="0.2">
      <c r="A2380" t="s">
        <v>1708</v>
      </c>
      <c r="B2380" t="s">
        <v>429</v>
      </c>
      <c r="C2380" s="3" t="s">
        <v>1134</v>
      </c>
      <c r="D2380" s="2">
        <v>27860000</v>
      </c>
      <c r="E2380" s="2">
        <v>72930000</v>
      </c>
      <c r="F2380" s="2">
        <v>135300000</v>
      </c>
      <c r="G2380" s="2">
        <v>72790000</v>
      </c>
      <c r="H2380" s="2">
        <v>21930000</v>
      </c>
      <c r="I2380" s="2">
        <v>105300000</v>
      </c>
      <c r="J2380" s="2">
        <v>151600000</v>
      </c>
      <c r="K2380" s="2">
        <v>56370000</v>
      </c>
      <c r="L2380" s="2">
        <v>249800000</v>
      </c>
    </row>
    <row r="2381" spans="1:12" x14ac:dyDescent="0.2">
      <c r="A2381" t="s">
        <v>1710</v>
      </c>
      <c r="B2381" t="s">
        <v>429</v>
      </c>
      <c r="C2381" s="3" t="s">
        <v>1134</v>
      </c>
      <c r="D2381" s="2">
        <v>48180000</v>
      </c>
      <c r="E2381" s="2">
        <v>268600000</v>
      </c>
      <c r="F2381" s="2">
        <v>32960000</v>
      </c>
      <c r="G2381" s="2">
        <v>25880000</v>
      </c>
      <c r="H2381" s="2">
        <v>67010000</v>
      </c>
      <c r="I2381" s="2">
        <v>846700000</v>
      </c>
      <c r="J2381" s="2">
        <v>161000000</v>
      </c>
      <c r="K2381" s="2">
        <v>2441000</v>
      </c>
      <c r="L2381" s="2">
        <v>36830000</v>
      </c>
    </row>
    <row r="2382" spans="1:12" x14ac:dyDescent="0.2">
      <c r="A2382" t="s">
        <v>928</v>
      </c>
      <c r="B2382" t="s">
        <v>429</v>
      </c>
      <c r="C2382" s="3" t="s">
        <v>1134</v>
      </c>
      <c r="D2382" s="2">
        <v>0</v>
      </c>
      <c r="E2382" s="2">
        <v>0</v>
      </c>
      <c r="F2382" s="2">
        <v>0</v>
      </c>
      <c r="G2382" s="2">
        <v>0</v>
      </c>
      <c r="H2382" s="2">
        <v>0</v>
      </c>
      <c r="I2382" s="2">
        <v>5338000</v>
      </c>
      <c r="J2382" s="2">
        <v>82020</v>
      </c>
      <c r="K2382" s="2">
        <v>60990</v>
      </c>
      <c r="L2382" s="2">
        <v>70250</v>
      </c>
    </row>
    <row r="2383" spans="1:12" x14ac:dyDescent="0.2">
      <c r="A2383" t="s">
        <v>928</v>
      </c>
      <c r="B2383" t="s">
        <v>429</v>
      </c>
      <c r="C2383" s="3" t="s">
        <v>1134</v>
      </c>
      <c r="D2383" s="2">
        <v>37020000</v>
      </c>
      <c r="E2383" s="2">
        <v>27060000</v>
      </c>
      <c r="F2383" s="2">
        <v>34200000</v>
      </c>
      <c r="G2383" s="2">
        <v>19780000</v>
      </c>
      <c r="H2383" s="2">
        <v>6107000</v>
      </c>
      <c r="I2383" s="2">
        <v>9580000</v>
      </c>
      <c r="J2383" s="2">
        <v>33090000</v>
      </c>
      <c r="K2383" s="2">
        <v>76870000</v>
      </c>
      <c r="L2383" s="2">
        <v>6877000</v>
      </c>
    </row>
    <row r="2384" spans="1:12" x14ac:dyDescent="0.2">
      <c r="A2384" t="s">
        <v>928</v>
      </c>
      <c r="B2384" t="s">
        <v>429</v>
      </c>
      <c r="C2384" s="3" t="s">
        <v>1134</v>
      </c>
      <c r="D2384" s="2">
        <v>30210000</v>
      </c>
      <c r="E2384" s="2">
        <v>35790000</v>
      </c>
      <c r="F2384" s="2">
        <v>16250000</v>
      </c>
      <c r="G2384" s="2">
        <v>87350000</v>
      </c>
      <c r="H2384" s="2">
        <v>30750000</v>
      </c>
      <c r="I2384" s="2">
        <v>156000000</v>
      </c>
      <c r="J2384" s="2">
        <v>26110000</v>
      </c>
      <c r="K2384" s="2">
        <v>53500000</v>
      </c>
      <c r="L2384" s="2">
        <v>171700000</v>
      </c>
    </row>
    <row r="2385" spans="1:12" x14ac:dyDescent="0.2">
      <c r="A2385" t="s">
        <v>1112</v>
      </c>
      <c r="B2385" t="s">
        <v>429</v>
      </c>
      <c r="C2385" s="3" t="s">
        <v>1134</v>
      </c>
      <c r="D2385" s="2">
        <v>6983000</v>
      </c>
      <c r="E2385" s="2">
        <v>20440000</v>
      </c>
      <c r="F2385" s="2">
        <v>21380000</v>
      </c>
      <c r="G2385" s="2">
        <v>28950000</v>
      </c>
      <c r="H2385" s="2">
        <v>4114000</v>
      </c>
      <c r="I2385" s="2">
        <v>60850000</v>
      </c>
      <c r="J2385" s="2">
        <v>92430000</v>
      </c>
      <c r="K2385" s="2">
        <v>9173000</v>
      </c>
      <c r="L2385" s="2">
        <v>434300000</v>
      </c>
    </row>
    <row r="2386" spans="1:12" x14ac:dyDescent="0.2">
      <c r="A2386" t="s">
        <v>922</v>
      </c>
      <c r="B2386" t="s">
        <v>429</v>
      </c>
      <c r="C2386" s="3" t="s">
        <v>1135</v>
      </c>
      <c r="D2386" s="2">
        <v>0</v>
      </c>
      <c r="E2386" s="2">
        <v>26070</v>
      </c>
      <c r="F2386" s="2">
        <v>35030</v>
      </c>
      <c r="G2386" s="2">
        <v>19490</v>
      </c>
      <c r="H2386" s="2">
        <v>31190</v>
      </c>
      <c r="I2386" s="2">
        <v>6458000</v>
      </c>
      <c r="J2386" s="2">
        <v>114300</v>
      </c>
      <c r="K2386" s="2">
        <v>14700000</v>
      </c>
      <c r="L2386" s="2">
        <v>0</v>
      </c>
    </row>
    <row r="2387" spans="1:12" x14ac:dyDescent="0.2">
      <c r="A2387" t="s">
        <v>922</v>
      </c>
      <c r="B2387" t="s">
        <v>429</v>
      </c>
      <c r="C2387" s="3" t="s">
        <v>1135</v>
      </c>
      <c r="D2387" s="2">
        <v>360300</v>
      </c>
      <c r="E2387" s="2">
        <v>432100</v>
      </c>
      <c r="F2387" s="2">
        <v>1178000</v>
      </c>
      <c r="G2387" s="2">
        <v>1360000</v>
      </c>
      <c r="H2387" s="2">
        <v>288200</v>
      </c>
      <c r="I2387" s="2">
        <v>12300000</v>
      </c>
      <c r="J2387" s="2">
        <v>17640000</v>
      </c>
      <c r="K2387" s="2">
        <v>3470000</v>
      </c>
      <c r="L2387" s="2">
        <v>85440</v>
      </c>
    </row>
    <row r="2388" spans="1:12" x14ac:dyDescent="0.2">
      <c r="A2388" t="s">
        <v>922</v>
      </c>
      <c r="B2388" t="s">
        <v>429</v>
      </c>
      <c r="C2388" s="3" t="s">
        <v>1135</v>
      </c>
      <c r="D2388" s="2">
        <v>6913000</v>
      </c>
      <c r="E2388" s="2">
        <v>487000</v>
      </c>
      <c r="F2388" s="2">
        <v>12100000</v>
      </c>
      <c r="G2388" s="2">
        <v>20650000</v>
      </c>
      <c r="H2388" s="2">
        <v>2279000</v>
      </c>
      <c r="I2388" s="2">
        <v>24740000</v>
      </c>
      <c r="J2388" s="2">
        <v>4596000</v>
      </c>
      <c r="K2388" s="2">
        <v>6835000</v>
      </c>
      <c r="L2388" s="2">
        <v>22560000</v>
      </c>
    </row>
    <row r="2389" spans="1:12" x14ac:dyDescent="0.2">
      <c r="A2389" t="s">
        <v>922</v>
      </c>
      <c r="B2389" t="s">
        <v>429</v>
      </c>
      <c r="C2389" s="3" t="s">
        <v>1135</v>
      </c>
      <c r="D2389" s="2">
        <v>51650000</v>
      </c>
      <c r="E2389" s="2">
        <v>53260000</v>
      </c>
      <c r="F2389" s="2">
        <v>85020000</v>
      </c>
      <c r="G2389" s="2">
        <v>72230000</v>
      </c>
      <c r="H2389" s="2">
        <v>52990000</v>
      </c>
      <c r="I2389" s="2">
        <v>595200000</v>
      </c>
      <c r="J2389" s="2">
        <v>131800000</v>
      </c>
      <c r="K2389" s="2">
        <v>195600000</v>
      </c>
      <c r="L2389" s="2">
        <v>406600000</v>
      </c>
    </row>
    <row r="2390" spans="1:12" x14ac:dyDescent="0.2">
      <c r="A2390" t="s">
        <v>1712</v>
      </c>
      <c r="B2390" t="s">
        <v>429</v>
      </c>
      <c r="C2390" s="3" t="s">
        <v>1135</v>
      </c>
      <c r="D2390" s="2">
        <v>201300000</v>
      </c>
      <c r="E2390" s="2">
        <v>329700000</v>
      </c>
      <c r="F2390" s="2">
        <v>707900000</v>
      </c>
      <c r="G2390" s="2">
        <v>248800000</v>
      </c>
      <c r="H2390" s="2">
        <v>203400000</v>
      </c>
      <c r="I2390" s="2">
        <v>2719000000</v>
      </c>
      <c r="J2390" s="2">
        <v>817700000</v>
      </c>
      <c r="K2390" s="2">
        <v>1005000000</v>
      </c>
      <c r="L2390" s="2">
        <v>1222000000</v>
      </c>
    </row>
    <row r="2391" spans="1:12" x14ac:dyDescent="0.2">
      <c r="A2391" t="s">
        <v>1714</v>
      </c>
      <c r="B2391" t="s">
        <v>429</v>
      </c>
      <c r="C2391" s="3" t="s">
        <v>1135</v>
      </c>
      <c r="D2391" s="2">
        <v>3373000</v>
      </c>
      <c r="E2391" s="2">
        <v>41290000</v>
      </c>
      <c r="F2391" s="2">
        <v>7508000</v>
      </c>
      <c r="G2391" s="2">
        <v>2388000</v>
      </c>
      <c r="H2391" s="2">
        <v>1018000</v>
      </c>
      <c r="I2391" s="2">
        <v>126100000</v>
      </c>
      <c r="J2391" s="2">
        <v>2357000</v>
      </c>
      <c r="K2391" s="2">
        <v>803800</v>
      </c>
      <c r="L2391" s="2">
        <v>53270</v>
      </c>
    </row>
    <row r="2392" spans="1:12" x14ac:dyDescent="0.2">
      <c r="A2392" t="s">
        <v>1714</v>
      </c>
      <c r="B2392" t="s">
        <v>429</v>
      </c>
      <c r="C2392" s="3" t="s">
        <v>1135</v>
      </c>
      <c r="D2392" s="2">
        <v>46790000</v>
      </c>
      <c r="E2392" s="2">
        <v>35980000</v>
      </c>
      <c r="F2392" s="2">
        <v>44740000</v>
      </c>
      <c r="G2392" s="2">
        <v>152000000</v>
      </c>
      <c r="H2392" s="2">
        <v>16770000</v>
      </c>
      <c r="I2392" s="2">
        <v>147000000</v>
      </c>
      <c r="J2392" s="2">
        <v>101200000</v>
      </c>
      <c r="K2392" s="2">
        <v>75730000</v>
      </c>
      <c r="L2392" s="2">
        <v>195200000</v>
      </c>
    </row>
    <row r="2393" spans="1:12" x14ac:dyDescent="0.2">
      <c r="A2393" t="s">
        <v>1022</v>
      </c>
      <c r="B2393" t="s">
        <v>429</v>
      </c>
      <c r="C2393" s="3" t="s">
        <v>1135</v>
      </c>
      <c r="D2393" s="2">
        <v>47990000</v>
      </c>
      <c r="E2393" s="2">
        <v>11470000</v>
      </c>
      <c r="F2393" s="2">
        <v>3383000</v>
      </c>
      <c r="G2393" s="2">
        <v>3213000</v>
      </c>
      <c r="H2393" s="2">
        <v>9350000</v>
      </c>
      <c r="I2393" s="2">
        <v>68780000</v>
      </c>
      <c r="J2393" s="2">
        <v>12920000</v>
      </c>
      <c r="K2393" s="2">
        <v>5022000</v>
      </c>
      <c r="L2393" s="2">
        <v>73760000</v>
      </c>
    </row>
    <row r="2394" spans="1:12" x14ac:dyDescent="0.2">
      <c r="A2394" t="s">
        <v>882</v>
      </c>
      <c r="B2394" t="s">
        <v>429</v>
      </c>
      <c r="C2394" s="3" t="s">
        <v>1135</v>
      </c>
      <c r="D2394" s="2">
        <v>6675000</v>
      </c>
      <c r="E2394" s="2">
        <v>21950000</v>
      </c>
      <c r="F2394" s="2">
        <v>6744000</v>
      </c>
      <c r="G2394" s="2">
        <v>147700000</v>
      </c>
      <c r="H2394" s="2">
        <v>2078000</v>
      </c>
      <c r="I2394" s="2">
        <v>1759000</v>
      </c>
      <c r="J2394" s="2">
        <v>10830000</v>
      </c>
      <c r="K2394" s="2">
        <v>41900000</v>
      </c>
      <c r="L2394" s="2">
        <v>8686000</v>
      </c>
    </row>
    <row r="2395" spans="1:12" x14ac:dyDescent="0.2">
      <c r="A2395" t="s">
        <v>1716</v>
      </c>
      <c r="B2395" t="s">
        <v>429</v>
      </c>
      <c r="C2395" s="3" t="s">
        <v>1135</v>
      </c>
      <c r="D2395" s="2">
        <v>6588000</v>
      </c>
      <c r="E2395" s="2">
        <v>4810000</v>
      </c>
      <c r="F2395" s="2">
        <v>18100000</v>
      </c>
      <c r="G2395" s="2">
        <v>673700</v>
      </c>
      <c r="H2395" s="2">
        <v>613800</v>
      </c>
      <c r="I2395" s="2">
        <v>14670000</v>
      </c>
      <c r="J2395" s="2">
        <v>2737000</v>
      </c>
      <c r="K2395" s="2">
        <v>1708000</v>
      </c>
      <c r="L2395" s="2">
        <v>4535000</v>
      </c>
    </row>
    <row r="2396" spans="1:12" x14ac:dyDescent="0.2">
      <c r="A2396" t="s">
        <v>1716</v>
      </c>
      <c r="B2396" t="s">
        <v>429</v>
      </c>
      <c r="C2396" s="3" t="s">
        <v>1135</v>
      </c>
      <c r="D2396" s="2">
        <v>20620000</v>
      </c>
      <c r="E2396" s="2">
        <v>44450000</v>
      </c>
      <c r="F2396" s="2">
        <v>140400000</v>
      </c>
      <c r="G2396" s="2">
        <v>130700000</v>
      </c>
      <c r="H2396" s="2">
        <v>9497000</v>
      </c>
      <c r="I2396" s="2">
        <v>63880000</v>
      </c>
      <c r="J2396" s="2">
        <v>67750000</v>
      </c>
      <c r="K2396" s="2">
        <v>71460000</v>
      </c>
      <c r="L2396" s="2">
        <v>47890000</v>
      </c>
    </row>
    <row r="2397" spans="1:12" x14ac:dyDescent="0.2">
      <c r="A2397" t="s">
        <v>1718</v>
      </c>
      <c r="B2397" t="s">
        <v>429</v>
      </c>
      <c r="C2397" s="3" t="s">
        <v>1135</v>
      </c>
      <c r="D2397" s="2">
        <v>10500000</v>
      </c>
      <c r="E2397" s="2">
        <v>27190000</v>
      </c>
      <c r="F2397" s="2">
        <v>20290000</v>
      </c>
      <c r="G2397" s="2">
        <v>33970000</v>
      </c>
      <c r="H2397" s="2">
        <v>3118000</v>
      </c>
      <c r="I2397" s="2">
        <v>2197000</v>
      </c>
      <c r="J2397" s="2">
        <v>27250000</v>
      </c>
      <c r="K2397" s="2">
        <v>4243000</v>
      </c>
      <c r="L2397" s="2">
        <v>74180000</v>
      </c>
    </row>
    <row r="2398" spans="1:12" x14ac:dyDescent="0.2">
      <c r="A2398" t="s">
        <v>1720</v>
      </c>
      <c r="B2398" t="s">
        <v>429</v>
      </c>
      <c r="C2398" s="3" t="s">
        <v>1151</v>
      </c>
      <c r="D2398" s="2">
        <v>13380000</v>
      </c>
      <c r="E2398" s="2">
        <v>9662000</v>
      </c>
      <c r="F2398" s="2">
        <v>4224000</v>
      </c>
      <c r="G2398" s="2">
        <v>970300</v>
      </c>
      <c r="H2398" s="2">
        <v>14750000</v>
      </c>
      <c r="I2398" s="2">
        <v>15780000</v>
      </c>
      <c r="J2398" s="2">
        <v>1170000</v>
      </c>
      <c r="K2398" s="2">
        <v>273200</v>
      </c>
      <c r="L2398" s="2">
        <v>1555000</v>
      </c>
    </row>
    <row r="2399" spans="1:12" x14ac:dyDescent="0.2">
      <c r="A2399" t="s">
        <v>1722</v>
      </c>
      <c r="B2399" t="s">
        <v>429</v>
      </c>
      <c r="C2399" s="3" t="s">
        <v>1155</v>
      </c>
      <c r="D2399" s="2">
        <v>21770000</v>
      </c>
      <c r="E2399" s="2">
        <v>10780000</v>
      </c>
      <c r="F2399" s="2">
        <v>6734000</v>
      </c>
      <c r="G2399" s="2">
        <v>3873000</v>
      </c>
      <c r="H2399" s="2">
        <v>8902000</v>
      </c>
      <c r="I2399" s="2">
        <v>6726000</v>
      </c>
      <c r="J2399" s="2">
        <v>3233000</v>
      </c>
      <c r="K2399" s="2">
        <v>2291000</v>
      </c>
      <c r="L2399" s="2">
        <v>246800</v>
      </c>
    </row>
    <row r="2400" spans="1:12" x14ac:dyDescent="0.2">
      <c r="A2400" t="s">
        <v>1725</v>
      </c>
      <c r="B2400" t="s">
        <v>429</v>
      </c>
      <c r="C2400" s="3" t="s">
        <v>1166</v>
      </c>
      <c r="D2400" s="2">
        <v>3202000</v>
      </c>
      <c r="E2400" s="2">
        <v>41120000</v>
      </c>
      <c r="F2400" s="2">
        <v>4406000</v>
      </c>
      <c r="G2400" s="2">
        <v>4213000</v>
      </c>
      <c r="H2400" s="2">
        <v>1007000</v>
      </c>
      <c r="I2400" s="2">
        <v>7832000</v>
      </c>
      <c r="J2400" s="2">
        <v>786500</v>
      </c>
      <c r="K2400" s="2">
        <v>1551000</v>
      </c>
      <c r="L2400" s="2">
        <v>0</v>
      </c>
    </row>
    <row r="2401" spans="1:12" x14ac:dyDescent="0.2">
      <c r="A2401" t="s">
        <v>1725</v>
      </c>
      <c r="B2401" t="s">
        <v>429</v>
      </c>
      <c r="C2401" s="3" t="s">
        <v>1166</v>
      </c>
      <c r="D2401" s="2">
        <v>39080000</v>
      </c>
      <c r="E2401" s="2">
        <v>338000000</v>
      </c>
      <c r="F2401" s="2">
        <v>35250000</v>
      </c>
      <c r="G2401" s="2">
        <v>92230000</v>
      </c>
      <c r="H2401" s="2">
        <v>25600000</v>
      </c>
      <c r="I2401" s="2">
        <v>268300000</v>
      </c>
      <c r="J2401" s="2">
        <v>23950000</v>
      </c>
      <c r="K2401" s="2">
        <v>43640000</v>
      </c>
      <c r="L2401" s="2">
        <v>1831000</v>
      </c>
    </row>
    <row r="2402" spans="1:12" x14ac:dyDescent="0.2">
      <c r="A2402" t="s">
        <v>1732</v>
      </c>
      <c r="B2402" t="s">
        <v>429</v>
      </c>
      <c r="C2402" t="s">
        <v>1145</v>
      </c>
      <c r="D2402" s="2">
        <v>9104000</v>
      </c>
      <c r="E2402" s="2">
        <v>21320000</v>
      </c>
      <c r="F2402" s="2">
        <v>44690000</v>
      </c>
      <c r="G2402" s="2">
        <v>1370000</v>
      </c>
      <c r="H2402" s="2">
        <v>400800</v>
      </c>
      <c r="I2402" s="2">
        <v>0</v>
      </c>
      <c r="J2402" s="2">
        <v>28760000</v>
      </c>
      <c r="K2402" s="2">
        <v>882300</v>
      </c>
      <c r="L2402" s="2">
        <v>2036000</v>
      </c>
    </row>
    <row r="2403" spans="1:12" x14ac:dyDescent="0.2">
      <c r="A2403" t="s">
        <v>1735</v>
      </c>
      <c r="B2403" t="s">
        <v>429</v>
      </c>
      <c r="C2403" t="s">
        <v>1152</v>
      </c>
      <c r="D2403" s="2">
        <v>3958000</v>
      </c>
      <c r="E2403" s="2">
        <v>30530000</v>
      </c>
      <c r="F2403" s="2">
        <v>5312000</v>
      </c>
      <c r="G2403" s="2">
        <v>3234000</v>
      </c>
      <c r="H2403" s="2">
        <v>3039000</v>
      </c>
      <c r="I2403" s="2">
        <v>372800</v>
      </c>
      <c r="J2403" s="2">
        <v>3358000</v>
      </c>
      <c r="K2403" s="2">
        <v>3706000</v>
      </c>
      <c r="L2403" s="2">
        <v>0</v>
      </c>
    </row>
    <row r="2404" spans="1:12" x14ac:dyDescent="0.2">
      <c r="A2404" t="s">
        <v>1076</v>
      </c>
      <c r="B2404" t="s">
        <v>429</v>
      </c>
      <c r="C2404" t="s">
        <v>1144</v>
      </c>
      <c r="D2404" s="2">
        <v>14030000</v>
      </c>
      <c r="E2404" s="2">
        <v>115000000</v>
      </c>
      <c r="F2404" s="2">
        <v>40360000</v>
      </c>
      <c r="G2404" s="2">
        <v>17880000</v>
      </c>
      <c r="H2404" s="2">
        <v>12000000</v>
      </c>
      <c r="I2404" s="2">
        <v>10600000</v>
      </c>
      <c r="J2404" s="2">
        <v>15460000</v>
      </c>
      <c r="K2404" s="2">
        <v>19930000</v>
      </c>
      <c r="L2404" s="2">
        <v>4235000</v>
      </c>
    </row>
    <row r="2405" spans="1:12" x14ac:dyDescent="0.2">
      <c r="A2405" t="s">
        <v>1739</v>
      </c>
      <c r="B2405" t="s">
        <v>429</v>
      </c>
      <c r="C2405" t="s">
        <v>1144</v>
      </c>
      <c r="D2405" s="2">
        <v>2769000</v>
      </c>
      <c r="E2405" s="2">
        <v>11150000</v>
      </c>
      <c r="F2405" s="2">
        <v>64420000</v>
      </c>
      <c r="G2405" s="2">
        <v>312200</v>
      </c>
      <c r="H2405" s="2">
        <v>418300</v>
      </c>
      <c r="I2405" s="2">
        <v>836800</v>
      </c>
      <c r="J2405" s="2">
        <v>27370000</v>
      </c>
      <c r="K2405" s="2">
        <v>878000</v>
      </c>
      <c r="L2405" s="2">
        <v>10320000</v>
      </c>
    </row>
    <row r="2406" spans="1:12" x14ac:dyDescent="0.2">
      <c r="A2406" t="s">
        <v>1060</v>
      </c>
      <c r="B2406" t="s">
        <v>429</v>
      </c>
      <c r="C2406" t="s">
        <v>1134</v>
      </c>
      <c r="D2406" s="2">
        <v>4732000</v>
      </c>
      <c r="E2406" s="2">
        <v>17110000</v>
      </c>
      <c r="F2406" s="2">
        <v>59490000</v>
      </c>
      <c r="G2406" s="2">
        <v>11870000</v>
      </c>
      <c r="H2406" s="2">
        <v>1426000</v>
      </c>
      <c r="I2406" s="2">
        <v>9768000</v>
      </c>
      <c r="J2406" s="2">
        <v>43440000</v>
      </c>
      <c r="K2406" s="2">
        <v>3695000</v>
      </c>
      <c r="L2406" s="2">
        <v>37590000</v>
      </c>
    </row>
    <row r="2407" spans="1:12" x14ac:dyDescent="0.2">
      <c r="A2407" t="s">
        <v>1742</v>
      </c>
      <c r="B2407" t="s">
        <v>429</v>
      </c>
      <c r="C2407" s="3" t="s">
        <v>1145</v>
      </c>
      <c r="D2407" s="2">
        <v>23510000</v>
      </c>
      <c r="E2407" s="2">
        <v>31390000</v>
      </c>
      <c r="F2407" s="2">
        <v>3888000</v>
      </c>
      <c r="G2407" s="2">
        <v>11360000</v>
      </c>
      <c r="H2407" s="2">
        <v>9167000</v>
      </c>
      <c r="I2407" s="2">
        <v>20940000</v>
      </c>
      <c r="J2407" s="2">
        <v>1233000</v>
      </c>
      <c r="K2407" s="2">
        <v>3427000</v>
      </c>
      <c r="L2407" s="2">
        <v>7245000</v>
      </c>
    </row>
    <row r="2408" spans="1:12" x14ac:dyDescent="0.2">
      <c r="A2408" t="s">
        <v>852</v>
      </c>
      <c r="B2408" t="s">
        <v>429</v>
      </c>
      <c r="C2408" s="3" t="s">
        <v>1145</v>
      </c>
      <c r="D2408" s="2">
        <v>2674000</v>
      </c>
      <c r="E2408" s="2">
        <v>2519000</v>
      </c>
      <c r="F2408" s="2">
        <v>424900</v>
      </c>
      <c r="G2408" s="2">
        <v>128100</v>
      </c>
      <c r="H2408" s="2">
        <v>4780000</v>
      </c>
      <c r="I2408" s="2">
        <v>542200</v>
      </c>
      <c r="J2408" s="2">
        <v>601800</v>
      </c>
      <c r="K2408" s="2">
        <v>2187000</v>
      </c>
      <c r="L2408" s="2">
        <v>84070</v>
      </c>
    </row>
    <row r="2409" spans="1:12" x14ac:dyDescent="0.2">
      <c r="A2409" t="s">
        <v>1744</v>
      </c>
      <c r="B2409" t="s">
        <v>429</v>
      </c>
      <c r="C2409" s="3" t="s">
        <v>1145</v>
      </c>
      <c r="D2409" s="2">
        <v>4174000</v>
      </c>
      <c r="E2409" s="2">
        <v>38180000</v>
      </c>
      <c r="F2409" s="2">
        <v>20550000</v>
      </c>
      <c r="G2409" s="2">
        <v>1663000</v>
      </c>
      <c r="H2409" s="2">
        <v>957100</v>
      </c>
      <c r="I2409" s="2">
        <v>2356000</v>
      </c>
      <c r="J2409" s="2">
        <v>6290000</v>
      </c>
      <c r="K2409" s="2">
        <v>24070000</v>
      </c>
      <c r="L2409" s="2">
        <v>141800</v>
      </c>
    </row>
    <row r="2410" spans="1:12" x14ac:dyDescent="0.2">
      <c r="A2410" t="s">
        <v>1746</v>
      </c>
      <c r="B2410" t="s">
        <v>429</v>
      </c>
      <c r="C2410" s="3" t="s">
        <v>1145</v>
      </c>
      <c r="D2410" s="2">
        <v>14850000</v>
      </c>
      <c r="E2410" s="2">
        <v>80200000</v>
      </c>
      <c r="F2410" s="2">
        <v>27130000</v>
      </c>
      <c r="G2410" s="2">
        <v>17190000</v>
      </c>
      <c r="H2410" s="2">
        <v>20920000</v>
      </c>
      <c r="I2410" s="2">
        <v>87490000</v>
      </c>
      <c r="J2410" s="2">
        <v>26660000</v>
      </c>
      <c r="K2410" s="2">
        <v>36740000</v>
      </c>
      <c r="L2410" s="2">
        <v>29470000</v>
      </c>
    </row>
    <row r="2411" spans="1:12" x14ac:dyDescent="0.2">
      <c r="A2411" t="s">
        <v>840</v>
      </c>
      <c r="B2411" t="s">
        <v>429</v>
      </c>
      <c r="C2411" s="3" t="s">
        <v>1149</v>
      </c>
      <c r="D2411" s="2">
        <v>2642000</v>
      </c>
      <c r="E2411" s="2">
        <v>4851000</v>
      </c>
      <c r="F2411" s="2">
        <v>1580000</v>
      </c>
      <c r="G2411" s="2">
        <v>4599000</v>
      </c>
      <c r="H2411" s="2">
        <v>3382000</v>
      </c>
      <c r="I2411" s="2">
        <v>1828000</v>
      </c>
      <c r="J2411" s="2">
        <v>1378000</v>
      </c>
      <c r="K2411" s="2">
        <v>948300</v>
      </c>
      <c r="L2411" s="2">
        <v>2679000</v>
      </c>
    </row>
    <row r="2412" spans="1:12" x14ac:dyDescent="0.2">
      <c r="A2412" t="s">
        <v>840</v>
      </c>
      <c r="B2412" t="s">
        <v>429</v>
      </c>
      <c r="C2412" s="3" t="s">
        <v>1149</v>
      </c>
      <c r="D2412" s="2">
        <v>16050000</v>
      </c>
      <c r="E2412" s="2">
        <v>58470000</v>
      </c>
      <c r="F2412" s="2">
        <v>47660000</v>
      </c>
      <c r="G2412" s="2">
        <v>50020000</v>
      </c>
      <c r="H2412" s="2">
        <v>21730000</v>
      </c>
      <c r="I2412" s="2">
        <v>42740000</v>
      </c>
      <c r="J2412" s="2">
        <v>14710000</v>
      </c>
      <c r="K2412" s="2">
        <v>39080000</v>
      </c>
      <c r="L2412" s="2">
        <v>18150000</v>
      </c>
    </row>
    <row r="2413" spans="1:12" x14ac:dyDescent="0.2">
      <c r="A2413" t="s">
        <v>1748</v>
      </c>
      <c r="B2413" t="s">
        <v>429</v>
      </c>
      <c r="C2413" s="3" t="s">
        <v>1149</v>
      </c>
      <c r="D2413" s="2">
        <v>12950000</v>
      </c>
      <c r="E2413" s="2">
        <v>124300000</v>
      </c>
      <c r="F2413" s="2">
        <v>3260000</v>
      </c>
      <c r="G2413" s="2">
        <v>4260000</v>
      </c>
      <c r="H2413" s="2">
        <v>9085000</v>
      </c>
      <c r="I2413" s="2">
        <v>16490000</v>
      </c>
      <c r="J2413" s="2">
        <v>11870000</v>
      </c>
      <c r="K2413" s="2">
        <v>6008000</v>
      </c>
      <c r="L2413" s="2">
        <v>5368000</v>
      </c>
    </row>
    <row r="2414" spans="1:12" x14ac:dyDescent="0.2">
      <c r="A2414" t="s">
        <v>855</v>
      </c>
      <c r="B2414" t="s">
        <v>429</v>
      </c>
      <c r="C2414" s="3" t="s">
        <v>1142</v>
      </c>
      <c r="D2414" s="2">
        <v>11780000</v>
      </c>
      <c r="E2414" s="2">
        <v>6088000</v>
      </c>
      <c r="F2414" s="2">
        <v>10560000</v>
      </c>
      <c r="G2414" s="2">
        <v>7281000</v>
      </c>
      <c r="H2414" s="2">
        <v>6246000</v>
      </c>
      <c r="I2414" s="2">
        <v>774100</v>
      </c>
      <c r="J2414" s="2">
        <v>3385000</v>
      </c>
      <c r="K2414" s="2">
        <v>9599000</v>
      </c>
      <c r="L2414" s="2">
        <v>2245000</v>
      </c>
    </row>
    <row r="2415" spans="1:12" x14ac:dyDescent="0.2">
      <c r="A2415" t="s">
        <v>855</v>
      </c>
      <c r="B2415" t="s">
        <v>429</v>
      </c>
      <c r="C2415" s="3" t="s">
        <v>1142</v>
      </c>
      <c r="D2415" s="2">
        <v>1421000</v>
      </c>
      <c r="E2415" s="2">
        <v>52760000</v>
      </c>
      <c r="F2415" s="2">
        <v>17090000</v>
      </c>
      <c r="G2415" s="2">
        <v>19990000</v>
      </c>
      <c r="H2415" s="2">
        <v>21810000</v>
      </c>
      <c r="I2415" s="2">
        <v>7210000</v>
      </c>
      <c r="J2415" s="2">
        <v>14180000</v>
      </c>
      <c r="K2415" s="2">
        <v>28790000</v>
      </c>
      <c r="L2415" s="2">
        <v>4447000</v>
      </c>
    </row>
    <row r="2416" spans="1:12" x14ac:dyDescent="0.2">
      <c r="A2416" t="s">
        <v>855</v>
      </c>
      <c r="B2416" t="s">
        <v>429</v>
      </c>
      <c r="C2416" s="3" t="s">
        <v>1142</v>
      </c>
      <c r="D2416" s="2">
        <v>45140000</v>
      </c>
      <c r="E2416" s="2">
        <v>527000000</v>
      </c>
      <c r="F2416" s="2">
        <v>21960000</v>
      </c>
      <c r="G2416" s="2">
        <v>90590000</v>
      </c>
      <c r="H2416" s="2">
        <v>50570000</v>
      </c>
      <c r="I2416" s="2">
        <v>320300000</v>
      </c>
      <c r="J2416" s="2">
        <v>21120000</v>
      </c>
      <c r="K2416" s="2">
        <v>5896000</v>
      </c>
      <c r="L2416" s="2">
        <v>29680000</v>
      </c>
    </row>
    <row r="2417" spans="1:12" x14ac:dyDescent="0.2">
      <c r="A2417" t="s">
        <v>896</v>
      </c>
      <c r="B2417" t="s">
        <v>429</v>
      </c>
      <c r="C2417" s="3" t="s">
        <v>1142</v>
      </c>
      <c r="D2417" s="2">
        <v>2203000</v>
      </c>
      <c r="E2417" s="2">
        <v>12360000</v>
      </c>
      <c r="F2417" s="2">
        <v>1246000</v>
      </c>
      <c r="G2417" s="2">
        <v>86720</v>
      </c>
      <c r="H2417" s="2">
        <v>1457000</v>
      </c>
      <c r="I2417" s="2">
        <v>9633000</v>
      </c>
      <c r="J2417" s="2">
        <v>770800</v>
      </c>
      <c r="K2417" s="2">
        <v>1042000</v>
      </c>
      <c r="L2417" s="2">
        <v>95480</v>
      </c>
    </row>
    <row r="2418" spans="1:12" x14ac:dyDescent="0.2">
      <c r="A2418" t="s">
        <v>896</v>
      </c>
      <c r="B2418" t="s">
        <v>429</v>
      </c>
      <c r="C2418" s="3" t="s">
        <v>1142</v>
      </c>
      <c r="D2418" s="2">
        <v>1789000</v>
      </c>
      <c r="E2418" s="2">
        <v>89220000</v>
      </c>
      <c r="F2418" s="2">
        <v>2309000</v>
      </c>
      <c r="G2418" s="2">
        <v>5538000</v>
      </c>
      <c r="H2418" s="2">
        <v>2145000</v>
      </c>
      <c r="I2418" s="2">
        <v>625100</v>
      </c>
      <c r="J2418" s="2">
        <v>6450000</v>
      </c>
      <c r="K2418" s="2">
        <v>3662000</v>
      </c>
      <c r="L2418" s="2">
        <v>167900</v>
      </c>
    </row>
    <row r="2419" spans="1:12" x14ac:dyDescent="0.2">
      <c r="A2419" t="s">
        <v>896</v>
      </c>
      <c r="B2419" t="s">
        <v>429</v>
      </c>
      <c r="C2419" s="3" t="s">
        <v>1142</v>
      </c>
      <c r="D2419" s="2">
        <v>3971000</v>
      </c>
      <c r="E2419" s="2">
        <v>117300000</v>
      </c>
      <c r="F2419" s="2">
        <v>19150000</v>
      </c>
      <c r="G2419" s="2">
        <v>12780000</v>
      </c>
      <c r="H2419" s="2">
        <v>17620000</v>
      </c>
      <c r="I2419" s="2">
        <v>120800000</v>
      </c>
      <c r="J2419" s="2">
        <v>4169000</v>
      </c>
      <c r="K2419" s="2">
        <v>12500000</v>
      </c>
      <c r="L2419" s="2">
        <v>22520000</v>
      </c>
    </row>
    <row r="2420" spans="1:12" x14ac:dyDescent="0.2">
      <c r="A2420" t="s">
        <v>1751</v>
      </c>
      <c r="B2420" t="s">
        <v>429</v>
      </c>
      <c r="C2420" s="3" t="s">
        <v>1142</v>
      </c>
      <c r="D2420" s="2">
        <v>5589000</v>
      </c>
      <c r="E2420" s="2">
        <v>184300000</v>
      </c>
      <c r="F2420" s="2">
        <v>5387000</v>
      </c>
      <c r="G2420" s="2">
        <v>49830000</v>
      </c>
      <c r="H2420" s="2">
        <v>46220000</v>
      </c>
      <c r="I2420" s="2">
        <v>13810000</v>
      </c>
      <c r="J2420" s="2">
        <v>8076000</v>
      </c>
      <c r="K2420" s="2">
        <v>131100000</v>
      </c>
      <c r="L2420" s="2">
        <v>6298000</v>
      </c>
    </row>
    <row r="2421" spans="1:12" x14ac:dyDescent="0.2">
      <c r="A2421" t="s">
        <v>1751</v>
      </c>
      <c r="B2421" t="s">
        <v>429</v>
      </c>
      <c r="C2421" s="3" t="s">
        <v>1142</v>
      </c>
      <c r="D2421" s="2">
        <v>189000000</v>
      </c>
      <c r="E2421" s="2">
        <v>717000000</v>
      </c>
      <c r="F2421" s="2">
        <v>439800000</v>
      </c>
      <c r="G2421" s="2">
        <v>122500000</v>
      </c>
      <c r="H2421" s="2">
        <v>101700000</v>
      </c>
      <c r="I2421" s="2">
        <v>1907000000</v>
      </c>
      <c r="J2421" s="2">
        <v>36200000</v>
      </c>
      <c r="K2421" s="2">
        <v>273400000</v>
      </c>
      <c r="L2421" s="2">
        <v>310400000</v>
      </c>
    </row>
    <row r="2422" spans="1:12" x14ac:dyDescent="0.2">
      <c r="A2422" t="s">
        <v>863</v>
      </c>
      <c r="B2422" t="s">
        <v>429</v>
      </c>
      <c r="C2422" s="3" t="s">
        <v>1142</v>
      </c>
      <c r="D2422" s="2">
        <v>26220000</v>
      </c>
      <c r="E2422" s="2">
        <v>47910000</v>
      </c>
      <c r="F2422" s="2">
        <v>159600000</v>
      </c>
      <c r="G2422" s="2">
        <v>52590000</v>
      </c>
      <c r="H2422" s="2">
        <v>13570000</v>
      </c>
      <c r="I2422" s="2">
        <v>89420000</v>
      </c>
      <c r="J2422" s="2">
        <v>19100000</v>
      </c>
      <c r="K2422" s="2">
        <v>52160000</v>
      </c>
      <c r="L2422" s="2">
        <v>60600000</v>
      </c>
    </row>
    <row r="2423" spans="1:12" x14ac:dyDescent="0.2">
      <c r="A2423" t="s">
        <v>958</v>
      </c>
      <c r="B2423" t="s">
        <v>429</v>
      </c>
      <c r="C2423" s="3" t="s">
        <v>1134</v>
      </c>
      <c r="D2423" s="2">
        <v>7934000</v>
      </c>
      <c r="E2423" s="2">
        <v>15940000</v>
      </c>
      <c r="F2423" s="2">
        <v>9000000</v>
      </c>
      <c r="G2423" s="2">
        <v>8653000</v>
      </c>
      <c r="H2423" s="2">
        <v>7099000</v>
      </c>
      <c r="I2423" s="2">
        <v>94050000</v>
      </c>
      <c r="J2423" s="2">
        <v>45050000</v>
      </c>
      <c r="K2423" s="2">
        <v>41620000</v>
      </c>
      <c r="L2423" s="2">
        <v>46450000</v>
      </c>
    </row>
    <row r="2424" spans="1:12" x14ac:dyDescent="0.2">
      <c r="A2424" t="s">
        <v>876</v>
      </c>
      <c r="B2424" t="s">
        <v>429</v>
      </c>
      <c r="C2424" s="3" t="s">
        <v>1135</v>
      </c>
      <c r="D2424" s="2">
        <v>10340000</v>
      </c>
      <c r="E2424" s="2">
        <v>23180000</v>
      </c>
      <c r="F2424" s="2">
        <v>23020000</v>
      </c>
      <c r="G2424" s="2">
        <v>37820000</v>
      </c>
      <c r="H2424" s="2">
        <v>22530000</v>
      </c>
      <c r="I2424" s="2">
        <v>584900000</v>
      </c>
      <c r="J2424" s="2">
        <v>5395000</v>
      </c>
      <c r="K2424" s="2">
        <v>2476000</v>
      </c>
      <c r="L2424" s="2">
        <v>28910000</v>
      </c>
    </row>
    <row r="2425" spans="1:12" x14ac:dyDescent="0.2">
      <c r="A2425" t="s">
        <v>1081</v>
      </c>
      <c r="B2425" t="s">
        <v>429</v>
      </c>
      <c r="C2425" s="3" t="s">
        <v>1156</v>
      </c>
      <c r="D2425" s="2">
        <v>254600000</v>
      </c>
      <c r="E2425" s="2">
        <v>141800000</v>
      </c>
      <c r="F2425" s="2">
        <v>24810000</v>
      </c>
      <c r="G2425" s="2">
        <v>43180000</v>
      </c>
      <c r="H2425" s="2">
        <v>68680000</v>
      </c>
      <c r="I2425" s="2">
        <v>389700000</v>
      </c>
      <c r="J2425" s="2">
        <v>119900000</v>
      </c>
      <c r="K2425" s="2">
        <v>88350000</v>
      </c>
      <c r="L2425" s="2">
        <v>135000000</v>
      </c>
    </row>
    <row r="2426" spans="1:12" x14ac:dyDescent="0.2">
      <c r="A2426" t="s">
        <v>1034</v>
      </c>
      <c r="B2426" t="s">
        <v>429</v>
      </c>
      <c r="C2426" s="3" t="s">
        <v>1134</v>
      </c>
      <c r="D2426" s="2">
        <v>5869000</v>
      </c>
      <c r="E2426" s="2">
        <v>17530000</v>
      </c>
      <c r="F2426" s="2">
        <v>28470000</v>
      </c>
      <c r="G2426" s="2">
        <v>1350000</v>
      </c>
      <c r="H2426" s="2">
        <v>1149000</v>
      </c>
      <c r="I2426" s="2">
        <v>24400000</v>
      </c>
      <c r="J2426" s="2">
        <v>3430000</v>
      </c>
      <c r="K2426" s="2">
        <v>4746000</v>
      </c>
      <c r="L2426" s="2">
        <v>1317000</v>
      </c>
    </row>
    <row r="2427" spans="1:12" x14ac:dyDescent="0.2">
      <c r="A2427" t="s">
        <v>1034</v>
      </c>
      <c r="B2427" t="s">
        <v>429</v>
      </c>
      <c r="C2427" s="3" t="s">
        <v>1134</v>
      </c>
      <c r="D2427" s="2">
        <v>14140000</v>
      </c>
      <c r="E2427" s="2">
        <v>172000000</v>
      </c>
      <c r="F2427" s="2">
        <v>8911000</v>
      </c>
      <c r="G2427" s="2">
        <v>47230000</v>
      </c>
      <c r="H2427" s="2">
        <v>67980000</v>
      </c>
      <c r="I2427" s="2">
        <v>1252000000</v>
      </c>
      <c r="J2427" s="2">
        <v>31600000</v>
      </c>
      <c r="K2427" s="2">
        <v>62470000</v>
      </c>
      <c r="L2427" s="2">
        <v>22610000</v>
      </c>
    </row>
    <row r="2428" spans="1:12" x14ac:dyDescent="0.2">
      <c r="A2428" t="s">
        <v>1064</v>
      </c>
      <c r="B2428" t="s">
        <v>429</v>
      </c>
      <c r="C2428" s="3" t="s">
        <v>1144</v>
      </c>
      <c r="D2428" s="2">
        <v>82120</v>
      </c>
      <c r="E2428" s="2">
        <v>439600</v>
      </c>
      <c r="F2428" s="2">
        <v>8283</v>
      </c>
      <c r="G2428" s="2">
        <v>2468000</v>
      </c>
      <c r="H2428" s="2">
        <v>2359000</v>
      </c>
      <c r="I2428" s="2">
        <v>105000000</v>
      </c>
      <c r="J2428" s="2">
        <v>85900</v>
      </c>
      <c r="K2428" s="2">
        <v>780500</v>
      </c>
      <c r="L2428" s="2">
        <v>100800</v>
      </c>
    </row>
    <row r="2429" spans="1:12" x14ac:dyDescent="0.2">
      <c r="A2429" t="s">
        <v>1064</v>
      </c>
      <c r="B2429" t="s">
        <v>429</v>
      </c>
      <c r="C2429" s="3" t="s">
        <v>1144</v>
      </c>
      <c r="D2429" s="2">
        <v>7026000</v>
      </c>
      <c r="E2429" s="2">
        <v>1439000</v>
      </c>
      <c r="F2429" s="2">
        <v>26900000</v>
      </c>
      <c r="G2429" s="2">
        <v>196300</v>
      </c>
      <c r="H2429" s="2">
        <v>1132000</v>
      </c>
      <c r="I2429" s="2">
        <v>14910000</v>
      </c>
      <c r="J2429" s="2">
        <v>4107000</v>
      </c>
      <c r="K2429" s="2">
        <v>19500000</v>
      </c>
      <c r="L2429" s="2">
        <v>2469000</v>
      </c>
    </row>
    <row r="2430" spans="1:12" x14ac:dyDescent="0.2">
      <c r="A2430" t="s">
        <v>1064</v>
      </c>
      <c r="B2430" t="s">
        <v>429</v>
      </c>
      <c r="C2430" s="3" t="s">
        <v>1144</v>
      </c>
      <c r="D2430" s="2">
        <v>152900000</v>
      </c>
      <c r="E2430" s="2">
        <v>457000000</v>
      </c>
      <c r="F2430" s="2">
        <v>738100000</v>
      </c>
      <c r="G2430" s="2">
        <v>305500000</v>
      </c>
      <c r="H2430" s="2">
        <v>366900000</v>
      </c>
      <c r="I2430" s="2">
        <v>6616000000</v>
      </c>
      <c r="J2430" s="2">
        <v>385200000</v>
      </c>
      <c r="K2430" s="2">
        <v>87020000</v>
      </c>
      <c r="L2430" s="2">
        <v>341000000</v>
      </c>
    </row>
    <row r="2431" spans="1:12" x14ac:dyDescent="0.2">
      <c r="A2431" t="s">
        <v>1064</v>
      </c>
      <c r="B2431" t="s">
        <v>429</v>
      </c>
      <c r="C2431" s="3" t="s">
        <v>1144</v>
      </c>
      <c r="D2431" s="2">
        <v>30340000</v>
      </c>
      <c r="E2431" s="2">
        <v>308500000</v>
      </c>
      <c r="F2431" s="2">
        <v>388500000</v>
      </c>
      <c r="G2431" s="2">
        <v>486700000</v>
      </c>
      <c r="H2431" s="2">
        <v>397800000</v>
      </c>
      <c r="I2431" s="2">
        <v>8574000000</v>
      </c>
      <c r="J2431" s="2">
        <v>808600000</v>
      </c>
      <c r="K2431" s="2">
        <v>127600000</v>
      </c>
      <c r="L2431" s="2">
        <v>162500000</v>
      </c>
    </row>
    <row r="2432" spans="1:12" x14ac:dyDescent="0.2">
      <c r="A2432" t="s">
        <v>1064</v>
      </c>
      <c r="B2432" t="s">
        <v>429</v>
      </c>
      <c r="C2432" s="3" t="s">
        <v>1144</v>
      </c>
      <c r="D2432" s="2">
        <v>349700000</v>
      </c>
      <c r="E2432" s="2">
        <v>768600000</v>
      </c>
      <c r="F2432" s="2">
        <v>1032000000</v>
      </c>
      <c r="G2432" s="2">
        <v>566600000</v>
      </c>
      <c r="H2432" s="2">
        <v>521400000</v>
      </c>
      <c r="I2432" s="2">
        <v>6782000000</v>
      </c>
      <c r="J2432" s="2">
        <v>655500000</v>
      </c>
      <c r="K2432" s="2">
        <v>425200000</v>
      </c>
      <c r="L2432" s="2">
        <v>2674000000</v>
      </c>
    </row>
    <row r="2433" spans="1:12" x14ac:dyDescent="0.2">
      <c r="A2433" t="s">
        <v>1087</v>
      </c>
      <c r="B2433" t="s">
        <v>429</v>
      </c>
      <c r="C2433" s="3" t="s">
        <v>1144</v>
      </c>
      <c r="D2433" s="2">
        <v>5414000</v>
      </c>
      <c r="E2433" s="2">
        <v>3513000</v>
      </c>
      <c r="F2433" s="2">
        <v>10830000</v>
      </c>
      <c r="G2433" s="2">
        <v>3961000</v>
      </c>
      <c r="H2433" s="2">
        <v>12010000</v>
      </c>
      <c r="I2433" s="2">
        <v>10590000</v>
      </c>
      <c r="J2433" s="2">
        <v>2567000</v>
      </c>
      <c r="K2433" s="2">
        <v>11740000</v>
      </c>
      <c r="L2433" s="2">
        <v>13730000</v>
      </c>
    </row>
    <row r="2434" spans="1:12" x14ac:dyDescent="0.2">
      <c r="A2434" t="s">
        <v>1087</v>
      </c>
      <c r="B2434" t="s">
        <v>429</v>
      </c>
      <c r="C2434" s="3" t="s">
        <v>1144</v>
      </c>
      <c r="D2434" s="2">
        <v>6122000</v>
      </c>
      <c r="E2434" s="2">
        <v>3238000</v>
      </c>
      <c r="F2434" s="2">
        <v>4578000</v>
      </c>
      <c r="G2434" s="2">
        <v>6178000</v>
      </c>
      <c r="H2434" s="2">
        <v>3912000</v>
      </c>
      <c r="I2434" s="2">
        <v>8889000</v>
      </c>
      <c r="J2434" s="2">
        <v>8832000</v>
      </c>
      <c r="K2434" s="2">
        <v>7050000</v>
      </c>
      <c r="L2434" s="2">
        <v>1168000</v>
      </c>
    </row>
    <row r="2435" spans="1:12" x14ac:dyDescent="0.2">
      <c r="A2435" t="s">
        <v>1087</v>
      </c>
      <c r="B2435" t="s">
        <v>429</v>
      </c>
      <c r="C2435" s="3" t="s">
        <v>1144</v>
      </c>
      <c r="D2435" s="2">
        <v>87070000</v>
      </c>
      <c r="E2435" s="2">
        <v>128900000</v>
      </c>
      <c r="F2435" s="2">
        <v>162900000</v>
      </c>
      <c r="G2435" s="2">
        <v>103600000</v>
      </c>
      <c r="H2435" s="2">
        <v>116200000</v>
      </c>
      <c r="I2435" s="2">
        <v>3278000000</v>
      </c>
      <c r="J2435" s="2">
        <v>324800000</v>
      </c>
      <c r="K2435" s="2">
        <v>17900000</v>
      </c>
      <c r="L2435" s="2">
        <v>27010000</v>
      </c>
    </row>
    <row r="2436" spans="1:12" x14ac:dyDescent="0.2">
      <c r="A2436" t="s">
        <v>1087</v>
      </c>
      <c r="B2436" t="s">
        <v>429</v>
      </c>
      <c r="C2436" s="3" t="s">
        <v>1144</v>
      </c>
      <c r="D2436" s="2">
        <v>516500000</v>
      </c>
      <c r="E2436" s="2">
        <v>386100000</v>
      </c>
      <c r="F2436" s="2">
        <v>359900000</v>
      </c>
      <c r="G2436" s="2">
        <v>693500000</v>
      </c>
      <c r="H2436" s="2">
        <v>556400000</v>
      </c>
      <c r="I2436" s="2">
        <v>2260000000</v>
      </c>
      <c r="J2436" s="2">
        <v>306900000</v>
      </c>
      <c r="K2436" s="2">
        <v>60940000</v>
      </c>
      <c r="L2436" s="2">
        <v>1054000000</v>
      </c>
    </row>
    <row r="2437" spans="1:12" x14ac:dyDescent="0.2">
      <c r="A2437" t="s">
        <v>1057</v>
      </c>
      <c r="B2437" t="s">
        <v>429</v>
      </c>
      <c r="C2437" s="3" t="s">
        <v>1144</v>
      </c>
      <c r="D2437" s="2">
        <v>250200000</v>
      </c>
      <c r="E2437" s="2">
        <v>532300000</v>
      </c>
      <c r="F2437" s="2">
        <v>3659000000</v>
      </c>
      <c r="G2437" s="2">
        <v>480000000</v>
      </c>
      <c r="H2437" s="2">
        <v>636700000</v>
      </c>
      <c r="I2437" s="2">
        <v>13520000000</v>
      </c>
      <c r="J2437" s="2">
        <v>1409000000</v>
      </c>
      <c r="K2437" s="2">
        <v>483800000</v>
      </c>
      <c r="L2437" s="2">
        <v>1028000000</v>
      </c>
    </row>
    <row r="2438" spans="1:12" x14ac:dyDescent="0.2">
      <c r="A2438" t="s">
        <v>1057</v>
      </c>
      <c r="B2438" t="s">
        <v>429</v>
      </c>
      <c r="C2438" s="3" t="s">
        <v>1144</v>
      </c>
      <c r="D2438" s="2">
        <v>1708000</v>
      </c>
      <c r="E2438" s="2">
        <v>1993000</v>
      </c>
      <c r="F2438" s="2">
        <v>12300000</v>
      </c>
      <c r="G2438" s="2">
        <v>7661000</v>
      </c>
      <c r="H2438" s="2">
        <v>6106000</v>
      </c>
      <c r="I2438" s="2">
        <v>5709000</v>
      </c>
      <c r="J2438" s="2">
        <v>9982000</v>
      </c>
      <c r="K2438" s="2">
        <v>2035000</v>
      </c>
      <c r="L2438" s="2">
        <v>6073000</v>
      </c>
    </row>
    <row r="2439" spans="1:12" x14ac:dyDescent="0.2">
      <c r="A2439" t="s">
        <v>1759</v>
      </c>
      <c r="B2439" t="s">
        <v>429</v>
      </c>
      <c r="C2439" s="3" t="s">
        <v>1144</v>
      </c>
      <c r="D2439" s="2">
        <v>89320</v>
      </c>
      <c r="E2439" s="2">
        <v>141900</v>
      </c>
      <c r="F2439" s="2">
        <v>91130</v>
      </c>
      <c r="G2439" s="2">
        <v>98940</v>
      </c>
      <c r="H2439" s="2">
        <v>593100</v>
      </c>
      <c r="I2439" s="2">
        <v>2689000</v>
      </c>
      <c r="J2439" s="2">
        <v>262000</v>
      </c>
      <c r="K2439" s="2">
        <v>8239000</v>
      </c>
      <c r="L2439" s="2">
        <v>76840</v>
      </c>
    </row>
    <row r="2440" spans="1:12" x14ac:dyDescent="0.2">
      <c r="A2440" t="s">
        <v>1759</v>
      </c>
      <c r="B2440" t="s">
        <v>429</v>
      </c>
      <c r="C2440" s="3" t="s">
        <v>1144</v>
      </c>
      <c r="D2440" s="2">
        <v>108400</v>
      </c>
      <c r="E2440" s="2">
        <v>138400</v>
      </c>
      <c r="F2440" s="2">
        <v>753000</v>
      </c>
      <c r="G2440" s="2">
        <v>137000</v>
      </c>
      <c r="H2440" s="2">
        <v>3675000</v>
      </c>
      <c r="I2440" s="2">
        <v>16540000</v>
      </c>
      <c r="J2440" s="2">
        <v>967300</v>
      </c>
      <c r="K2440" s="2">
        <v>42620000</v>
      </c>
      <c r="L2440" s="2">
        <v>209000</v>
      </c>
    </row>
    <row r="2441" spans="1:12" x14ac:dyDescent="0.2">
      <c r="A2441" t="s">
        <v>1759</v>
      </c>
      <c r="B2441" t="s">
        <v>429</v>
      </c>
      <c r="C2441" s="3" t="s">
        <v>1144</v>
      </c>
      <c r="D2441" s="2">
        <v>1663000</v>
      </c>
      <c r="E2441" s="2">
        <v>2844000</v>
      </c>
      <c r="F2441" s="2">
        <v>5375000</v>
      </c>
      <c r="G2441" s="2">
        <v>733300</v>
      </c>
      <c r="H2441" s="2">
        <v>4841000</v>
      </c>
      <c r="I2441" s="2">
        <v>8542000</v>
      </c>
      <c r="J2441" s="2">
        <v>1646000</v>
      </c>
      <c r="K2441" s="2">
        <v>13490000</v>
      </c>
      <c r="L2441" s="2">
        <v>373900</v>
      </c>
    </row>
    <row r="2442" spans="1:12" x14ac:dyDescent="0.2">
      <c r="A2442" t="s">
        <v>1759</v>
      </c>
      <c r="B2442" t="s">
        <v>429</v>
      </c>
      <c r="C2442" s="3" t="s">
        <v>1144</v>
      </c>
      <c r="D2442" s="2">
        <v>9345000</v>
      </c>
      <c r="E2442" s="2">
        <v>34080000</v>
      </c>
      <c r="F2442" s="2">
        <v>79000000</v>
      </c>
      <c r="G2442" s="2">
        <v>10300000</v>
      </c>
      <c r="H2442" s="2">
        <v>2120000</v>
      </c>
      <c r="I2442" s="2">
        <v>1775000</v>
      </c>
      <c r="J2442" s="2">
        <v>46800000</v>
      </c>
      <c r="K2442" s="2">
        <v>10550000</v>
      </c>
      <c r="L2442" s="2">
        <v>3793000</v>
      </c>
    </row>
    <row r="2443" spans="1:12" x14ac:dyDescent="0.2">
      <c r="A2443" t="s">
        <v>1761</v>
      </c>
      <c r="B2443" t="s">
        <v>429</v>
      </c>
      <c r="C2443" s="3" t="s">
        <v>1144</v>
      </c>
      <c r="D2443" s="2">
        <v>6526000</v>
      </c>
      <c r="E2443" s="2">
        <v>1008000</v>
      </c>
      <c r="F2443" s="2">
        <v>1758000</v>
      </c>
      <c r="G2443" s="2">
        <v>3729000</v>
      </c>
      <c r="H2443" s="2">
        <v>2857000</v>
      </c>
      <c r="I2443" s="2">
        <v>16360000</v>
      </c>
      <c r="J2443" s="2">
        <v>6841000</v>
      </c>
      <c r="K2443" s="2">
        <v>12870000</v>
      </c>
      <c r="L2443" s="2">
        <v>43360000</v>
      </c>
    </row>
    <row r="2444" spans="1:12" x14ac:dyDescent="0.2">
      <c r="A2444" t="s">
        <v>1010</v>
      </c>
      <c r="B2444" t="s">
        <v>429</v>
      </c>
      <c r="C2444" s="3" t="s">
        <v>1144</v>
      </c>
      <c r="D2444" s="2">
        <v>6493000</v>
      </c>
      <c r="E2444" s="2">
        <v>9605000</v>
      </c>
      <c r="F2444" s="2">
        <v>8032000</v>
      </c>
      <c r="G2444" s="2">
        <v>10690000</v>
      </c>
      <c r="H2444" s="2">
        <v>1079000</v>
      </c>
      <c r="I2444" s="2">
        <v>1325000</v>
      </c>
      <c r="J2444" s="2">
        <v>6212000</v>
      </c>
      <c r="K2444" s="2">
        <v>18000000</v>
      </c>
      <c r="L2444" s="2">
        <v>2591000</v>
      </c>
    </row>
    <row r="2445" spans="1:12" x14ac:dyDescent="0.2">
      <c r="A2445" t="s">
        <v>1098</v>
      </c>
      <c r="B2445" t="s">
        <v>429</v>
      </c>
      <c r="C2445" s="3" t="s">
        <v>1156</v>
      </c>
      <c r="D2445" s="2">
        <v>37660000</v>
      </c>
      <c r="E2445" s="2">
        <v>54810000</v>
      </c>
      <c r="F2445" s="2">
        <v>13380000</v>
      </c>
      <c r="G2445" s="2">
        <v>7519000</v>
      </c>
      <c r="H2445" s="2">
        <v>38170000</v>
      </c>
      <c r="I2445" s="2">
        <v>206600000</v>
      </c>
      <c r="J2445" s="2">
        <v>10640000</v>
      </c>
      <c r="K2445" s="2">
        <v>8662000</v>
      </c>
      <c r="L2445" s="2">
        <v>27970000</v>
      </c>
    </row>
    <row r="2446" spans="1:12" x14ac:dyDescent="0.2">
      <c r="A2446" t="s">
        <v>1073</v>
      </c>
      <c r="B2446" t="s">
        <v>429</v>
      </c>
      <c r="C2446" s="3" t="s">
        <v>1156</v>
      </c>
      <c r="D2446" s="2">
        <v>13070000</v>
      </c>
      <c r="E2446" s="2">
        <v>20830000</v>
      </c>
      <c r="F2446" s="2">
        <v>56910000</v>
      </c>
      <c r="G2446" s="2">
        <v>16160000</v>
      </c>
      <c r="H2446" s="2">
        <v>16980000</v>
      </c>
      <c r="I2446" s="2">
        <v>932000000</v>
      </c>
      <c r="J2446" s="2">
        <v>84180000</v>
      </c>
      <c r="K2446" s="2">
        <v>13880000</v>
      </c>
      <c r="L2446" s="2">
        <v>15720000</v>
      </c>
    </row>
    <row r="2447" spans="1:12" x14ac:dyDescent="0.2">
      <c r="A2447" t="s">
        <v>1102</v>
      </c>
      <c r="B2447" t="s">
        <v>429</v>
      </c>
      <c r="C2447" s="3" t="s">
        <v>1139</v>
      </c>
      <c r="D2447" s="2">
        <v>87020000</v>
      </c>
      <c r="E2447" s="2">
        <v>135300000</v>
      </c>
      <c r="F2447" s="2">
        <v>111700000</v>
      </c>
      <c r="G2447" s="2">
        <v>143400000</v>
      </c>
      <c r="H2447" s="2">
        <v>95810000</v>
      </c>
      <c r="I2447" s="2">
        <v>594300000</v>
      </c>
      <c r="J2447" s="2">
        <v>241900000</v>
      </c>
      <c r="K2447" s="2">
        <v>143300000</v>
      </c>
      <c r="L2447" s="2">
        <v>109700000</v>
      </c>
    </row>
    <row r="2448" spans="1:12" x14ac:dyDescent="0.2">
      <c r="A2448" t="s">
        <v>1102</v>
      </c>
      <c r="B2448" t="s">
        <v>429</v>
      </c>
      <c r="C2448" s="3" t="s">
        <v>1139</v>
      </c>
      <c r="D2448" s="2">
        <v>323800000</v>
      </c>
      <c r="E2448" s="2">
        <v>417000000</v>
      </c>
      <c r="F2448" s="2">
        <v>231500000</v>
      </c>
      <c r="G2448" s="2">
        <v>493300000</v>
      </c>
      <c r="H2448" s="2">
        <v>331000000</v>
      </c>
      <c r="I2448" s="2">
        <v>900000000</v>
      </c>
      <c r="J2448" s="2">
        <v>238100000</v>
      </c>
      <c r="K2448" s="2">
        <v>8225000</v>
      </c>
      <c r="L2448" s="2">
        <v>530700000</v>
      </c>
    </row>
    <row r="2449" spans="1:12" x14ac:dyDescent="0.2">
      <c r="A2449" t="s">
        <v>1084</v>
      </c>
      <c r="B2449" t="s">
        <v>429</v>
      </c>
      <c r="C2449" s="3" t="s">
        <v>1139</v>
      </c>
      <c r="D2449" s="2">
        <v>22850000</v>
      </c>
      <c r="E2449" s="2">
        <v>17370000</v>
      </c>
      <c r="F2449" s="2">
        <v>155100000</v>
      </c>
      <c r="G2449" s="2">
        <v>36420000</v>
      </c>
      <c r="H2449" s="2">
        <v>43700000</v>
      </c>
      <c r="I2449" s="2">
        <v>1353000000</v>
      </c>
      <c r="J2449" s="2">
        <v>42250000</v>
      </c>
      <c r="K2449" s="2">
        <v>3689000</v>
      </c>
      <c r="L2449" s="2">
        <v>146600000</v>
      </c>
    </row>
    <row r="2450" spans="1:12" x14ac:dyDescent="0.2">
      <c r="A2450" t="s">
        <v>982</v>
      </c>
      <c r="B2450" t="s">
        <v>429</v>
      </c>
      <c r="C2450" s="3" t="s">
        <v>1139</v>
      </c>
      <c r="D2450" s="2">
        <v>4831000</v>
      </c>
      <c r="E2450" s="2">
        <v>9199000</v>
      </c>
      <c r="F2450" s="2">
        <v>27390000</v>
      </c>
      <c r="G2450" s="2">
        <v>42280000</v>
      </c>
      <c r="H2450" s="2">
        <v>5603000</v>
      </c>
      <c r="I2450" s="2">
        <v>27990000</v>
      </c>
      <c r="J2450" s="2">
        <v>5918000</v>
      </c>
      <c r="K2450" s="2">
        <v>14020000</v>
      </c>
      <c r="L2450" s="2">
        <v>58310000</v>
      </c>
    </row>
    <row r="2451" spans="1:12" x14ac:dyDescent="0.2">
      <c r="A2451" t="s">
        <v>982</v>
      </c>
      <c r="B2451" t="s">
        <v>429</v>
      </c>
      <c r="C2451" s="3" t="s">
        <v>1139</v>
      </c>
      <c r="D2451" s="2">
        <v>110500000</v>
      </c>
      <c r="E2451" s="2">
        <v>156300000</v>
      </c>
      <c r="F2451" s="2">
        <v>177000000</v>
      </c>
      <c r="G2451" s="2">
        <v>121900000</v>
      </c>
      <c r="H2451" s="2">
        <v>86410000</v>
      </c>
      <c r="I2451" s="2">
        <v>279600000</v>
      </c>
      <c r="J2451" s="2">
        <v>171100000</v>
      </c>
      <c r="K2451" s="2">
        <v>137100000</v>
      </c>
      <c r="L2451" s="2">
        <v>226400000</v>
      </c>
    </row>
    <row r="2452" spans="1:12" x14ac:dyDescent="0.2">
      <c r="A2452" t="s">
        <v>1052</v>
      </c>
      <c r="B2452" t="s">
        <v>429</v>
      </c>
      <c r="C2452" s="3" t="s">
        <v>1139</v>
      </c>
      <c r="D2452" s="2">
        <v>12330000</v>
      </c>
      <c r="E2452" s="2">
        <v>34640000</v>
      </c>
      <c r="F2452" s="2">
        <v>81320000</v>
      </c>
      <c r="G2452" s="2">
        <v>15930000</v>
      </c>
      <c r="H2452" s="2">
        <v>18980000</v>
      </c>
      <c r="I2452" s="2">
        <v>450700000</v>
      </c>
      <c r="J2452" s="2">
        <v>70560000</v>
      </c>
      <c r="K2452" s="2">
        <v>13710000</v>
      </c>
      <c r="L2452" s="2">
        <v>86050000</v>
      </c>
    </row>
    <row r="2453" spans="1:12" x14ac:dyDescent="0.2">
      <c r="A2453" t="s">
        <v>1054</v>
      </c>
      <c r="B2453" t="s">
        <v>429</v>
      </c>
      <c r="C2453" s="3" t="s">
        <v>1134</v>
      </c>
      <c r="D2453" s="2">
        <v>65250000</v>
      </c>
      <c r="E2453" s="2">
        <v>79130000</v>
      </c>
      <c r="F2453" s="2">
        <v>99820000</v>
      </c>
      <c r="G2453" s="2">
        <v>91450000</v>
      </c>
      <c r="H2453" s="2">
        <v>99640000</v>
      </c>
      <c r="I2453" s="2">
        <v>652400000</v>
      </c>
      <c r="J2453" s="2">
        <v>142700000</v>
      </c>
      <c r="K2453" s="2">
        <v>36200000</v>
      </c>
      <c r="L2453" s="2">
        <v>104400000</v>
      </c>
    </row>
    <row r="2454" spans="1:12" x14ac:dyDescent="0.2">
      <c r="A2454" t="s">
        <v>1054</v>
      </c>
      <c r="B2454" t="s">
        <v>429</v>
      </c>
      <c r="C2454" s="3" t="s">
        <v>1134</v>
      </c>
      <c r="D2454" s="2">
        <v>104600000</v>
      </c>
      <c r="E2454" s="2">
        <v>56640000</v>
      </c>
      <c r="F2454" s="2">
        <v>118600000</v>
      </c>
      <c r="G2454" s="2">
        <v>221700000</v>
      </c>
      <c r="H2454" s="2">
        <v>259100000</v>
      </c>
      <c r="I2454" s="2">
        <v>4316000000</v>
      </c>
      <c r="J2454" s="2">
        <v>63500000</v>
      </c>
      <c r="K2454" s="2">
        <v>3358000</v>
      </c>
      <c r="L2454" s="2">
        <v>347100000</v>
      </c>
    </row>
    <row r="2455" spans="1:12" x14ac:dyDescent="0.2">
      <c r="A2455" t="s">
        <v>1763</v>
      </c>
      <c r="B2455" t="s">
        <v>429</v>
      </c>
      <c r="C2455" s="3" t="s">
        <v>1134</v>
      </c>
      <c r="D2455" s="2">
        <v>30930000</v>
      </c>
      <c r="E2455" s="2">
        <v>66970000</v>
      </c>
      <c r="F2455" s="2">
        <v>81010000</v>
      </c>
      <c r="G2455" s="2">
        <v>63050000</v>
      </c>
      <c r="H2455" s="2">
        <v>23820000</v>
      </c>
      <c r="I2455" s="2">
        <v>128800000</v>
      </c>
      <c r="J2455" s="2">
        <v>71500000</v>
      </c>
      <c r="K2455" s="2">
        <v>30100000</v>
      </c>
      <c r="L2455" s="2">
        <v>254000000</v>
      </c>
    </row>
    <row r="2456" spans="1:12" x14ac:dyDescent="0.2">
      <c r="A2456" t="s">
        <v>1029</v>
      </c>
      <c r="B2456" t="s">
        <v>429</v>
      </c>
      <c r="C2456" s="3" t="s">
        <v>1134</v>
      </c>
      <c r="D2456" s="2">
        <v>66920000</v>
      </c>
      <c r="E2456" s="2">
        <v>6587000</v>
      </c>
      <c r="F2456" s="2">
        <v>3549000</v>
      </c>
      <c r="G2456" s="2">
        <v>37510000</v>
      </c>
      <c r="H2456" s="2">
        <v>16420000</v>
      </c>
      <c r="I2456" s="2">
        <v>45870000</v>
      </c>
      <c r="J2456" s="2">
        <v>24210000</v>
      </c>
      <c r="K2456" s="2">
        <v>2168000</v>
      </c>
      <c r="L2456" s="2">
        <v>1123000</v>
      </c>
    </row>
    <row r="2457" spans="1:12" x14ac:dyDescent="0.2">
      <c r="A2457" t="s">
        <v>1765</v>
      </c>
      <c r="B2457" t="s">
        <v>429</v>
      </c>
      <c r="C2457" s="3" t="s">
        <v>1135</v>
      </c>
      <c r="D2457" s="2">
        <v>19200000</v>
      </c>
      <c r="E2457" s="2">
        <v>28390000</v>
      </c>
      <c r="F2457" s="2">
        <v>6322000</v>
      </c>
      <c r="G2457" s="2">
        <v>14450000</v>
      </c>
      <c r="H2457" s="2">
        <v>3403000</v>
      </c>
      <c r="I2457" s="2">
        <v>4900000</v>
      </c>
      <c r="J2457" s="2">
        <v>23700000</v>
      </c>
      <c r="K2457" s="2">
        <v>8587000</v>
      </c>
      <c r="L2457" s="2">
        <v>4546000</v>
      </c>
    </row>
    <row r="2458" spans="1:12" x14ac:dyDescent="0.2">
      <c r="A2458" t="s">
        <v>1767</v>
      </c>
      <c r="B2458" t="s">
        <v>429</v>
      </c>
      <c r="C2458" s="3" t="s">
        <v>1174</v>
      </c>
      <c r="D2458" s="2">
        <v>5064000</v>
      </c>
      <c r="E2458" s="2">
        <v>6501000</v>
      </c>
      <c r="F2458" s="2">
        <v>6000000</v>
      </c>
      <c r="G2458" s="2">
        <v>7323000</v>
      </c>
      <c r="H2458" s="2">
        <v>10050000</v>
      </c>
      <c r="I2458" s="2">
        <v>7310000</v>
      </c>
      <c r="J2458" s="2">
        <v>8141000</v>
      </c>
      <c r="K2458" s="2">
        <v>5088000</v>
      </c>
      <c r="L2458" s="2">
        <v>4286000</v>
      </c>
    </row>
    <row r="2459" spans="1:12" x14ac:dyDescent="0.2">
      <c r="A2459" t="s">
        <v>1769</v>
      </c>
      <c r="B2459" t="s">
        <v>429</v>
      </c>
      <c r="C2459" s="3" t="s">
        <v>1143</v>
      </c>
      <c r="D2459" s="2">
        <v>92990000</v>
      </c>
      <c r="E2459" s="2">
        <v>18040000</v>
      </c>
      <c r="F2459" s="2">
        <v>28070000</v>
      </c>
      <c r="G2459" s="2">
        <v>30060000</v>
      </c>
      <c r="H2459" s="2">
        <v>41000000</v>
      </c>
      <c r="I2459" s="2">
        <v>39090000</v>
      </c>
      <c r="J2459" s="2">
        <v>44440000</v>
      </c>
      <c r="K2459" s="2">
        <v>10400000</v>
      </c>
      <c r="L2459" s="2">
        <v>14820000</v>
      </c>
    </row>
    <row r="2460" spans="1:12" x14ac:dyDescent="0.2">
      <c r="A2460" t="s">
        <v>1774</v>
      </c>
      <c r="B2460" t="s">
        <v>429</v>
      </c>
      <c r="C2460" t="s">
        <v>1134</v>
      </c>
      <c r="D2460" s="2">
        <v>582800</v>
      </c>
      <c r="E2460" s="2">
        <v>8839000</v>
      </c>
      <c r="F2460" s="2">
        <v>2588000</v>
      </c>
      <c r="G2460" s="2">
        <v>15040000</v>
      </c>
      <c r="H2460" s="2">
        <v>9744000</v>
      </c>
      <c r="I2460" s="2">
        <v>598500000</v>
      </c>
      <c r="J2460" s="2">
        <v>7443000</v>
      </c>
      <c r="K2460" s="2">
        <v>460000</v>
      </c>
      <c r="L2460" s="2">
        <v>8028000</v>
      </c>
    </row>
    <row r="2461" spans="1:12" x14ac:dyDescent="0.2">
      <c r="A2461" t="s">
        <v>1069</v>
      </c>
      <c r="B2461" t="s">
        <v>429</v>
      </c>
      <c r="C2461" t="s">
        <v>1144</v>
      </c>
      <c r="D2461" s="2">
        <v>4452000</v>
      </c>
      <c r="E2461" s="2">
        <v>3091000</v>
      </c>
      <c r="F2461" s="2">
        <v>44270000</v>
      </c>
      <c r="G2461" s="2">
        <v>2510000</v>
      </c>
      <c r="H2461" s="2">
        <v>285300</v>
      </c>
      <c r="I2461" s="2">
        <v>9106000</v>
      </c>
      <c r="J2461" s="2">
        <v>52960000</v>
      </c>
      <c r="K2461" s="2">
        <v>4205000</v>
      </c>
      <c r="L2461" s="2">
        <v>5721000</v>
      </c>
    </row>
    <row r="2462" spans="1:12" x14ac:dyDescent="0.2">
      <c r="A2462" t="s">
        <v>1069</v>
      </c>
      <c r="B2462" t="s">
        <v>429</v>
      </c>
      <c r="C2462" t="s">
        <v>1144</v>
      </c>
      <c r="D2462" s="2">
        <v>3412000</v>
      </c>
      <c r="E2462" s="2">
        <v>39170000</v>
      </c>
      <c r="F2462" s="2">
        <v>345600000</v>
      </c>
      <c r="G2462" s="2">
        <v>6576000</v>
      </c>
      <c r="H2462" s="2">
        <v>2096000</v>
      </c>
      <c r="I2462" s="2">
        <v>1941000</v>
      </c>
      <c r="J2462" s="2">
        <v>26950000</v>
      </c>
      <c r="K2462" s="2">
        <v>3265000</v>
      </c>
      <c r="L2462" s="2">
        <v>19600000</v>
      </c>
    </row>
    <row r="2463" spans="1:12" x14ac:dyDescent="0.2">
      <c r="A2463" t="s">
        <v>1781</v>
      </c>
      <c r="B2463" t="s">
        <v>429</v>
      </c>
      <c r="C2463" s="3" t="s">
        <v>1185</v>
      </c>
      <c r="D2463" s="2">
        <v>252700000</v>
      </c>
      <c r="E2463" s="2">
        <v>83710000</v>
      </c>
      <c r="F2463" s="2">
        <v>69870000</v>
      </c>
      <c r="G2463" s="2">
        <v>161800000</v>
      </c>
      <c r="H2463" s="2">
        <v>149900000</v>
      </c>
      <c r="I2463" s="2">
        <v>2402000000</v>
      </c>
      <c r="J2463" s="2">
        <v>109000000</v>
      </c>
      <c r="K2463" s="2">
        <v>82820000</v>
      </c>
      <c r="L2463" s="2">
        <v>17920000</v>
      </c>
    </row>
    <row r="2464" spans="1:12" x14ac:dyDescent="0.2">
      <c r="A2464" t="s">
        <v>820</v>
      </c>
      <c r="B2464" t="s">
        <v>429</v>
      </c>
      <c r="C2464" s="3" t="s">
        <v>1171</v>
      </c>
      <c r="D2464" s="2">
        <v>91690000</v>
      </c>
      <c r="E2464" s="2">
        <v>42070000</v>
      </c>
      <c r="F2464" s="2">
        <v>41740000</v>
      </c>
      <c r="G2464" s="2">
        <v>131500000</v>
      </c>
      <c r="H2464" s="2">
        <v>136100000</v>
      </c>
      <c r="I2464" s="2">
        <v>156700000</v>
      </c>
      <c r="J2464" s="2">
        <v>35260000</v>
      </c>
      <c r="K2464" s="2">
        <v>13210000</v>
      </c>
      <c r="L2464" s="2">
        <v>139700000</v>
      </c>
    </row>
    <row r="2465" spans="1:12" x14ac:dyDescent="0.2">
      <c r="A2465" t="s">
        <v>1791</v>
      </c>
      <c r="B2465" t="s">
        <v>429</v>
      </c>
      <c r="C2465" s="3" t="s">
        <v>1171</v>
      </c>
      <c r="D2465" s="2">
        <v>54690000</v>
      </c>
      <c r="E2465" s="2">
        <v>40390000</v>
      </c>
      <c r="F2465" s="2">
        <v>146000000</v>
      </c>
      <c r="G2465" s="2">
        <v>172600000</v>
      </c>
      <c r="H2465" s="2">
        <v>162400000</v>
      </c>
      <c r="I2465" s="2">
        <v>529900000</v>
      </c>
      <c r="J2465" s="2">
        <v>34650000</v>
      </c>
      <c r="K2465" s="2">
        <v>15580000</v>
      </c>
      <c r="L2465" s="2">
        <v>148300000</v>
      </c>
    </row>
    <row r="2466" spans="1:12" x14ac:dyDescent="0.2">
      <c r="A2466" t="s">
        <v>907</v>
      </c>
      <c r="B2466" t="s">
        <v>429</v>
      </c>
      <c r="C2466" s="3" t="s">
        <v>1171</v>
      </c>
      <c r="D2466" s="2">
        <v>499800000</v>
      </c>
      <c r="E2466" s="2">
        <v>1721000000</v>
      </c>
      <c r="F2466" s="2">
        <v>218000000</v>
      </c>
      <c r="G2466" s="2">
        <v>488500000</v>
      </c>
      <c r="H2466" s="2">
        <v>480600000</v>
      </c>
      <c r="I2466" s="2">
        <v>3759000000</v>
      </c>
      <c r="J2466" s="2">
        <v>555400000</v>
      </c>
      <c r="K2466" s="2">
        <v>74750000</v>
      </c>
      <c r="L2466" s="2">
        <v>690300000</v>
      </c>
    </row>
    <row r="2467" spans="1:12" x14ac:dyDescent="0.2">
      <c r="A2467" t="s">
        <v>1793</v>
      </c>
      <c r="B2467" t="s">
        <v>429</v>
      </c>
      <c r="C2467" s="3" t="s">
        <v>1171</v>
      </c>
      <c r="D2467" s="2">
        <v>94510000</v>
      </c>
      <c r="E2467" s="2">
        <v>195100000</v>
      </c>
      <c r="F2467" s="2">
        <v>112500000</v>
      </c>
      <c r="G2467" s="2">
        <v>144700000</v>
      </c>
      <c r="H2467" s="2">
        <v>140000000</v>
      </c>
      <c r="I2467" s="2">
        <v>925400000</v>
      </c>
      <c r="J2467" s="2">
        <v>74010000</v>
      </c>
      <c r="K2467" s="2">
        <v>49680000</v>
      </c>
      <c r="L2467" s="2">
        <v>317700000</v>
      </c>
    </row>
    <row r="2468" spans="1:12" x14ac:dyDescent="0.2">
      <c r="A2468" t="s">
        <v>979</v>
      </c>
      <c r="B2468" t="s">
        <v>429</v>
      </c>
      <c r="C2468" s="3" t="s">
        <v>1178</v>
      </c>
      <c r="D2468" s="2">
        <v>8361000</v>
      </c>
      <c r="E2468" s="2">
        <v>98770000</v>
      </c>
      <c r="F2468" s="2">
        <v>32430000</v>
      </c>
      <c r="G2468" s="2">
        <v>27500000</v>
      </c>
      <c r="H2468" s="2">
        <v>22250000</v>
      </c>
      <c r="I2468" s="2">
        <v>422200000</v>
      </c>
      <c r="J2468" s="2">
        <v>5066000</v>
      </c>
      <c r="K2468" s="2">
        <v>31560000</v>
      </c>
      <c r="L2468" s="2">
        <v>21690000</v>
      </c>
    </row>
    <row r="2469" spans="1:12" x14ac:dyDescent="0.2">
      <c r="A2469" t="s">
        <v>937</v>
      </c>
      <c r="B2469" t="s">
        <v>429</v>
      </c>
      <c r="C2469" s="3" t="s">
        <v>1178</v>
      </c>
      <c r="D2469" s="2">
        <v>4863000</v>
      </c>
      <c r="E2469" s="2">
        <v>1562000</v>
      </c>
      <c r="F2469" s="2">
        <v>265400</v>
      </c>
      <c r="G2469" s="2">
        <v>583500</v>
      </c>
      <c r="H2469" s="2">
        <v>190400</v>
      </c>
      <c r="I2469" s="2">
        <v>33890000</v>
      </c>
      <c r="J2469" s="2">
        <v>2896000</v>
      </c>
      <c r="K2469" s="2">
        <v>897500</v>
      </c>
      <c r="L2469" s="2">
        <v>373900</v>
      </c>
    </row>
    <row r="2470" spans="1:12" x14ac:dyDescent="0.2">
      <c r="A2470" t="s">
        <v>996</v>
      </c>
      <c r="B2470" t="s">
        <v>429</v>
      </c>
      <c r="C2470" s="3" t="s">
        <v>1178</v>
      </c>
      <c r="D2470" s="2">
        <v>60860000</v>
      </c>
      <c r="E2470" s="2">
        <v>152200000</v>
      </c>
      <c r="F2470" s="2">
        <v>73870000</v>
      </c>
      <c r="G2470" s="2">
        <v>34830000</v>
      </c>
      <c r="H2470" s="2">
        <v>29840000</v>
      </c>
      <c r="I2470" s="2">
        <v>507200000</v>
      </c>
      <c r="J2470" s="2">
        <v>96110000</v>
      </c>
      <c r="K2470" s="2">
        <v>62630000</v>
      </c>
      <c r="L2470" s="2">
        <v>61550000</v>
      </c>
    </row>
    <row r="2471" spans="1:12" x14ac:dyDescent="0.2">
      <c r="A2471" t="s">
        <v>1797</v>
      </c>
      <c r="B2471" t="s">
        <v>429</v>
      </c>
      <c r="C2471" s="3" t="s">
        <v>1178</v>
      </c>
      <c r="D2471" s="2">
        <v>12780000</v>
      </c>
      <c r="E2471" s="2">
        <v>10380000</v>
      </c>
      <c r="F2471" s="2">
        <v>14900000</v>
      </c>
      <c r="G2471" s="2">
        <v>35530000</v>
      </c>
      <c r="H2471" s="2">
        <v>50530000</v>
      </c>
      <c r="I2471" s="2">
        <v>1005000000</v>
      </c>
      <c r="J2471" s="2">
        <v>13610000</v>
      </c>
      <c r="K2471" s="2">
        <v>2713000</v>
      </c>
      <c r="L2471" s="2">
        <v>12950000</v>
      </c>
    </row>
    <row r="2472" spans="1:12" x14ac:dyDescent="0.2">
      <c r="A2472" t="s">
        <v>1800</v>
      </c>
      <c r="B2472" t="s">
        <v>429</v>
      </c>
      <c r="C2472" s="3" t="s">
        <v>1178</v>
      </c>
      <c r="D2472" s="2">
        <v>13350000</v>
      </c>
      <c r="E2472" s="2">
        <v>11000000</v>
      </c>
      <c r="F2472" s="2">
        <v>9169000</v>
      </c>
      <c r="G2472" s="2">
        <v>17890000</v>
      </c>
      <c r="H2472" s="2">
        <v>27390000</v>
      </c>
      <c r="I2472" s="2">
        <v>361500000</v>
      </c>
      <c r="J2472" s="2">
        <v>5203000</v>
      </c>
      <c r="K2472" s="2">
        <v>2358000</v>
      </c>
      <c r="L2472" s="2">
        <v>916000</v>
      </c>
    </row>
    <row r="2473" spans="1:12" x14ac:dyDescent="0.2">
      <c r="A2473" t="s">
        <v>1007</v>
      </c>
      <c r="B2473" t="s">
        <v>429</v>
      </c>
      <c r="C2473" s="3" t="s">
        <v>1134</v>
      </c>
      <c r="D2473" s="2">
        <v>19310000</v>
      </c>
      <c r="E2473" s="2">
        <v>23100000</v>
      </c>
      <c r="F2473" s="2">
        <v>2271000</v>
      </c>
      <c r="G2473" s="2">
        <v>6122000</v>
      </c>
      <c r="H2473" s="2">
        <v>3619000</v>
      </c>
      <c r="I2473" s="2">
        <v>2239000</v>
      </c>
      <c r="J2473" s="2">
        <v>2150000</v>
      </c>
      <c r="K2473" s="2">
        <v>7513000</v>
      </c>
      <c r="L2473" s="2">
        <v>1190000</v>
      </c>
    </row>
    <row r="2474" spans="1:12" x14ac:dyDescent="0.2">
      <c r="A2474" t="s">
        <v>1007</v>
      </c>
      <c r="B2474" t="s">
        <v>429</v>
      </c>
      <c r="C2474" s="3" t="s">
        <v>1134</v>
      </c>
      <c r="D2474" s="2">
        <v>8360000</v>
      </c>
      <c r="E2474" s="2">
        <v>15200000</v>
      </c>
      <c r="F2474" s="2">
        <v>17320000</v>
      </c>
      <c r="G2474" s="2">
        <v>21070000</v>
      </c>
      <c r="H2474" s="2">
        <v>13620000</v>
      </c>
      <c r="I2474" s="2">
        <v>118900000</v>
      </c>
      <c r="J2474" s="2">
        <v>23850000</v>
      </c>
      <c r="K2474" s="2">
        <v>17680000</v>
      </c>
      <c r="L2474" s="2">
        <v>44580000</v>
      </c>
    </row>
    <row r="2475" spans="1:12" x14ac:dyDescent="0.2">
      <c r="A2475" t="s">
        <v>1007</v>
      </c>
      <c r="B2475" t="s">
        <v>429</v>
      </c>
      <c r="C2475" s="3" t="s">
        <v>1134</v>
      </c>
      <c r="D2475" s="2">
        <v>250200000</v>
      </c>
      <c r="E2475" s="2">
        <v>263600000</v>
      </c>
      <c r="F2475" s="2">
        <v>99050000</v>
      </c>
      <c r="G2475" s="2">
        <v>419700000</v>
      </c>
      <c r="H2475" s="2">
        <v>400000000</v>
      </c>
      <c r="I2475" s="2">
        <v>2634000000</v>
      </c>
      <c r="J2475" s="2">
        <v>483900000</v>
      </c>
      <c r="K2475" s="2">
        <v>8513000</v>
      </c>
      <c r="L2475" s="2">
        <v>823800000</v>
      </c>
    </row>
    <row r="2476" spans="1:12" x14ac:dyDescent="0.2">
      <c r="A2476" t="s">
        <v>1007</v>
      </c>
      <c r="B2476" t="s">
        <v>429</v>
      </c>
      <c r="C2476" s="3" t="s">
        <v>1134</v>
      </c>
      <c r="D2476" s="2">
        <v>8434000</v>
      </c>
      <c r="E2476" s="2">
        <v>10950000</v>
      </c>
      <c r="F2476" s="2">
        <v>10650000</v>
      </c>
      <c r="G2476" s="2">
        <v>12430000</v>
      </c>
      <c r="H2476" s="2">
        <v>7629000</v>
      </c>
      <c r="I2476" s="2">
        <v>10920000</v>
      </c>
      <c r="J2476" s="2">
        <v>8767000</v>
      </c>
      <c r="K2476" s="2">
        <v>13520000</v>
      </c>
      <c r="L2476" s="2">
        <v>13770000</v>
      </c>
    </row>
    <row r="2477" spans="1:12" x14ac:dyDescent="0.2">
      <c r="A2477" t="s">
        <v>1007</v>
      </c>
      <c r="B2477" t="s">
        <v>429</v>
      </c>
      <c r="C2477" s="3" t="s">
        <v>1134</v>
      </c>
      <c r="D2477" s="2">
        <v>7603000</v>
      </c>
      <c r="E2477" s="2">
        <v>7432000</v>
      </c>
      <c r="F2477" s="2">
        <v>6268000</v>
      </c>
      <c r="G2477" s="2">
        <v>12630000</v>
      </c>
      <c r="H2477" s="2">
        <v>1928000</v>
      </c>
      <c r="I2477" s="2">
        <v>23790000</v>
      </c>
      <c r="J2477" s="2">
        <v>5836000</v>
      </c>
      <c r="K2477" s="2">
        <v>6044000</v>
      </c>
      <c r="L2477" s="2">
        <v>2430000</v>
      </c>
    </row>
    <row r="2478" spans="1:12" x14ac:dyDescent="0.2">
      <c r="A2478" t="s">
        <v>1007</v>
      </c>
      <c r="B2478" t="s">
        <v>429</v>
      </c>
      <c r="C2478" s="3" t="s">
        <v>1134</v>
      </c>
      <c r="D2478" s="2">
        <v>809400</v>
      </c>
      <c r="E2478" s="2">
        <v>819300</v>
      </c>
      <c r="F2478" s="2">
        <v>633700</v>
      </c>
      <c r="G2478" s="2">
        <v>576700</v>
      </c>
      <c r="H2478" s="2">
        <v>1971000</v>
      </c>
      <c r="I2478" s="2">
        <v>824800</v>
      </c>
      <c r="J2478" s="2">
        <v>912800</v>
      </c>
      <c r="K2478" s="2">
        <v>317200</v>
      </c>
      <c r="L2478" s="2">
        <v>13680000</v>
      </c>
    </row>
    <row r="2479" spans="1:12" x14ac:dyDescent="0.2">
      <c r="A2479" t="s">
        <v>1007</v>
      </c>
      <c r="B2479" t="s">
        <v>429</v>
      </c>
      <c r="C2479" s="3" t="s">
        <v>1134</v>
      </c>
      <c r="D2479" s="2">
        <v>2783000</v>
      </c>
      <c r="E2479" s="2">
        <v>2690000</v>
      </c>
      <c r="F2479" s="2">
        <v>700200</v>
      </c>
      <c r="G2479" s="2">
        <v>1362000</v>
      </c>
      <c r="H2479" s="2">
        <v>408200</v>
      </c>
      <c r="I2479" s="2">
        <v>6361000</v>
      </c>
      <c r="J2479" s="2">
        <v>1599000</v>
      </c>
      <c r="K2479" s="2">
        <v>494800</v>
      </c>
      <c r="L2479" s="2">
        <v>4420000</v>
      </c>
    </row>
    <row r="2480" spans="1:12" x14ac:dyDescent="0.2">
      <c r="A2480" t="s">
        <v>1007</v>
      </c>
      <c r="B2480" t="s">
        <v>429</v>
      </c>
      <c r="C2480" s="3" t="s">
        <v>1134</v>
      </c>
      <c r="D2480" s="2">
        <v>840700</v>
      </c>
      <c r="E2480" s="2">
        <v>1252000</v>
      </c>
      <c r="F2480" s="2">
        <v>697800</v>
      </c>
      <c r="G2480" s="2">
        <v>731300</v>
      </c>
      <c r="H2480" s="2">
        <v>531800</v>
      </c>
      <c r="I2480" s="2">
        <v>2371000</v>
      </c>
      <c r="J2480" s="2">
        <v>1008000</v>
      </c>
      <c r="K2480" s="2">
        <v>865200</v>
      </c>
      <c r="L2480" s="2">
        <v>7877000</v>
      </c>
    </row>
    <row r="2481" spans="1:12" x14ac:dyDescent="0.2">
      <c r="A2481" t="s">
        <v>1007</v>
      </c>
      <c r="B2481" t="s">
        <v>429</v>
      </c>
      <c r="C2481" s="3" t="s">
        <v>1134</v>
      </c>
      <c r="D2481" s="2">
        <v>3509000</v>
      </c>
      <c r="E2481" s="2">
        <v>1224000</v>
      </c>
      <c r="F2481" s="2">
        <v>3432000</v>
      </c>
      <c r="G2481" s="2">
        <v>3694000</v>
      </c>
      <c r="H2481" s="2">
        <v>2081000</v>
      </c>
      <c r="I2481" s="2">
        <v>1071000</v>
      </c>
      <c r="J2481" s="2">
        <v>2441000</v>
      </c>
      <c r="K2481" s="2">
        <v>335800</v>
      </c>
      <c r="L2481" s="2">
        <v>9420000</v>
      </c>
    </row>
    <row r="2482" spans="1:12" x14ac:dyDescent="0.2">
      <c r="A2482" t="s">
        <v>961</v>
      </c>
      <c r="B2482" t="s">
        <v>429</v>
      </c>
      <c r="C2482" s="3" t="s">
        <v>1134</v>
      </c>
      <c r="D2482" s="2">
        <v>10350000</v>
      </c>
      <c r="E2482" s="2">
        <v>15060000</v>
      </c>
      <c r="F2482" s="2">
        <v>6972000</v>
      </c>
      <c r="G2482" s="2">
        <v>25620000</v>
      </c>
      <c r="H2482" s="2">
        <v>1448000</v>
      </c>
      <c r="I2482" s="2">
        <v>41930000</v>
      </c>
      <c r="J2482" s="2">
        <v>7989000</v>
      </c>
      <c r="K2482" s="2">
        <v>3147000</v>
      </c>
      <c r="L2482" s="2">
        <v>8493000</v>
      </c>
    </row>
    <row r="2483" spans="1:12" x14ac:dyDescent="0.2">
      <c r="A2483" t="s">
        <v>961</v>
      </c>
      <c r="B2483" t="s">
        <v>429</v>
      </c>
      <c r="C2483" s="3" t="s">
        <v>1134</v>
      </c>
      <c r="D2483" s="2">
        <v>60380000</v>
      </c>
      <c r="E2483" s="2">
        <v>261100000</v>
      </c>
      <c r="F2483" s="2">
        <v>65790000</v>
      </c>
      <c r="G2483" s="2">
        <v>110300000</v>
      </c>
      <c r="H2483" s="2">
        <v>100600000</v>
      </c>
      <c r="I2483" s="2">
        <v>657100000</v>
      </c>
      <c r="J2483" s="2">
        <v>64920000</v>
      </c>
      <c r="K2483" s="2">
        <v>20200000</v>
      </c>
      <c r="L2483" s="2">
        <v>27230000</v>
      </c>
    </row>
    <row r="2484" spans="1:12" x14ac:dyDescent="0.2">
      <c r="A2484" t="s">
        <v>899</v>
      </c>
      <c r="B2484" t="s">
        <v>429</v>
      </c>
      <c r="C2484" s="3" t="s">
        <v>1134</v>
      </c>
      <c r="D2484" s="2">
        <v>117400000</v>
      </c>
      <c r="E2484" s="2">
        <v>19580000</v>
      </c>
      <c r="F2484" s="2">
        <v>18810000</v>
      </c>
      <c r="G2484" s="2">
        <v>114000000</v>
      </c>
      <c r="H2484" s="2">
        <v>15660000</v>
      </c>
      <c r="I2484" s="2">
        <v>3079000000</v>
      </c>
      <c r="J2484" s="2">
        <v>12260000</v>
      </c>
      <c r="K2484" s="2">
        <v>189700000</v>
      </c>
      <c r="L2484" s="2">
        <v>203800000</v>
      </c>
    </row>
    <row r="2485" spans="1:12" x14ac:dyDescent="0.2">
      <c r="A2485" t="s">
        <v>951</v>
      </c>
      <c r="B2485" t="s">
        <v>429</v>
      </c>
      <c r="C2485" s="3" t="s">
        <v>1134</v>
      </c>
      <c r="D2485" s="2">
        <v>47770000</v>
      </c>
      <c r="E2485" s="2">
        <v>267300000</v>
      </c>
      <c r="F2485" s="2">
        <v>56210000</v>
      </c>
      <c r="G2485" s="2">
        <v>23640000</v>
      </c>
      <c r="H2485" s="2">
        <v>12820000</v>
      </c>
      <c r="I2485" s="2">
        <v>1403000000</v>
      </c>
      <c r="J2485" s="2">
        <v>119700000</v>
      </c>
      <c r="K2485" s="2">
        <v>127800000</v>
      </c>
      <c r="L2485" s="2">
        <v>17080000</v>
      </c>
    </row>
    <row r="2486" spans="1:12" x14ac:dyDescent="0.2">
      <c r="A2486" t="s">
        <v>761</v>
      </c>
      <c r="B2486" t="s">
        <v>429</v>
      </c>
      <c r="C2486" s="3" t="s">
        <v>1134</v>
      </c>
      <c r="D2486" s="2">
        <v>208200000</v>
      </c>
      <c r="E2486" s="2">
        <v>127000000</v>
      </c>
      <c r="F2486" s="2">
        <v>167000000</v>
      </c>
      <c r="G2486" s="2">
        <v>166300000</v>
      </c>
      <c r="H2486" s="2">
        <v>153500000</v>
      </c>
      <c r="I2486" s="2">
        <v>146000000</v>
      </c>
      <c r="J2486" s="2">
        <v>146200000</v>
      </c>
      <c r="K2486" s="2">
        <v>130100000</v>
      </c>
      <c r="L2486" s="2">
        <v>92900000</v>
      </c>
    </row>
    <row r="2487" spans="1:12" x14ac:dyDescent="0.2">
      <c r="A2487" t="s">
        <v>761</v>
      </c>
      <c r="B2487" t="s">
        <v>429</v>
      </c>
      <c r="C2487" s="3" t="s">
        <v>1134</v>
      </c>
      <c r="D2487" s="2">
        <v>241200000</v>
      </c>
      <c r="E2487" s="2">
        <v>171300000</v>
      </c>
      <c r="F2487" s="2">
        <v>117600000</v>
      </c>
      <c r="G2487" s="2">
        <v>166400000</v>
      </c>
      <c r="H2487" s="2">
        <v>209400000</v>
      </c>
      <c r="I2487" s="2">
        <v>191400000</v>
      </c>
      <c r="J2487" s="2">
        <v>161000000</v>
      </c>
      <c r="K2487" s="2">
        <v>142400000</v>
      </c>
      <c r="L2487" s="2">
        <v>179700000</v>
      </c>
    </row>
    <row r="2488" spans="1:12" x14ac:dyDescent="0.2">
      <c r="A2488" t="s">
        <v>761</v>
      </c>
      <c r="B2488" t="s">
        <v>429</v>
      </c>
      <c r="C2488" s="3" t="s">
        <v>1134</v>
      </c>
      <c r="D2488" s="2">
        <v>17600000</v>
      </c>
      <c r="E2488" s="2">
        <v>28570000</v>
      </c>
      <c r="F2488" s="2">
        <v>22440000</v>
      </c>
      <c r="G2488" s="2">
        <v>24650000</v>
      </c>
      <c r="H2488" s="2">
        <v>29070000</v>
      </c>
      <c r="I2488" s="2">
        <v>16460000</v>
      </c>
      <c r="J2488" s="2">
        <v>11280000</v>
      </c>
      <c r="K2488" s="2">
        <v>1349000</v>
      </c>
      <c r="L2488" s="2">
        <v>138400000</v>
      </c>
    </row>
    <row r="2489" spans="1:12" x14ac:dyDescent="0.2">
      <c r="A2489" t="s">
        <v>761</v>
      </c>
      <c r="B2489" t="s">
        <v>429</v>
      </c>
      <c r="C2489" s="3" t="s">
        <v>1134</v>
      </c>
      <c r="D2489" s="2">
        <v>12540000</v>
      </c>
      <c r="E2489" s="2">
        <v>12820000</v>
      </c>
      <c r="F2489" s="2">
        <v>5056000</v>
      </c>
      <c r="G2489" s="2">
        <v>10110000</v>
      </c>
      <c r="H2489" s="2">
        <v>9888000</v>
      </c>
      <c r="I2489" s="2">
        <v>8247000</v>
      </c>
      <c r="J2489" s="2">
        <v>3590000</v>
      </c>
      <c r="K2489" s="2">
        <v>4530000</v>
      </c>
      <c r="L2489" s="2">
        <v>8093000</v>
      </c>
    </row>
    <row r="2490" spans="1:12" x14ac:dyDescent="0.2">
      <c r="A2490" t="s">
        <v>761</v>
      </c>
      <c r="B2490" t="s">
        <v>429</v>
      </c>
      <c r="C2490" s="3" t="s">
        <v>1134</v>
      </c>
      <c r="D2490" s="2">
        <v>6736000</v>
      </c>
      <c r="E2490" s="2">
        <v>6776000</v>
      </c>
      <c r="F2490" s="2">
        <v>8245000</v>
      </c>
      <c r="G2490" s="2">
        <v>13540000</v>
      </c>
      <c r="H2490" s="2">
        <v>15810000</v>
      </c>
      <c r="I2490" s="2">
        <v>9928000</v>
      </c>
      <c r="J2490" s="2">
        <v>8205000</v>
      </c>
      <c r="K2490" s="2">
        <v>3364000</v>
      </c>
      <c r="L2490" s="2">
        <v>12990000</v>
      </c>
    </row>
    <row r="2491" spans="1:12" x14ac:dyDescent="0.2">
      <c r="A2491" t="s">
        <v>761</v>
      </c>
      <c r="B2491" t="s">
        <v>429</v>
      </c>
      <c r="C2491" s="3" t="s">
        <v>1134</v>
      </c>
      <c r="D2491" s="2">
        <v>17110000</v>
      </c>
      <c r="E2491" s="2">
        <v>22230000</v>
      </c>
      <c r="F2491" s="2">
        <v>8831000</v>
      </c>
      <c r="G2491" s="2">
        <v>26550000</v>
      </c>
      <c r="H2491" s="2">
        <v>52460000</v>
      </c>
      <c r="I2491" s="2">
        <v>34600000</v>
      </c>
      <c r="J2491" s="2">
        <v>16270000</v>
      </c>
      <c r="K2491" s="2">
        <v>9413000</v>
      </c>
      <c r="L2491" s="2">
        <v>20780000</v>
      </c>
    </row>
    <row r="2492" spans="1:12" x14ac:dyDescent="0.2">
      <c r="A2492" t="s">
        <v>761</v>
      </c>
      <c r="B2492" t="s">
        <v>429</v>
      </c>
      <c r="C2492" s="3" t="s">
        <v>1134</v>
      </c>
      <c r="D2492" s="2">
        <v>11100000</v>
      </c>
      <c r="E2492" s="2">
        <v>10440000</v>
      </c>
      <c r="F2492" s="2">
        <v>9235000</v>
      </c>
      <c r="G2492" s="2">
        <v>27060000</v>
      </c>
      <c r="H2492" s="2">
        <v>13530000</v>
      </c>
      <c r="I2492" s="2">
        <v>25900000</v>
      </c>
      <c r="J2492" s="2">
        <v>24390000</v>
      </c>
      <c r="K2492" s="2">
        <v>9416000</v>
      </c>
      <c r="L2492" s="2">
        <v>9610000</v>
      </c>
    </row>
    <row r="2493" spans="1:12" x14ac:dyDescent="0.2">
      <c r="A2493" t="s">
        <v>761</v>
      </c>
      <c r="B2493" t="s">
        <v>429</v>
      </c>
      <c r="C2493" s="3" t="s">
        <v>1134</v>
      </c>
      <c r="D2493" s="2">
        <v>8435000</v>
      </c>
      <c r="E2493" s="2">
        <v>8470000</v>
      </c>
      <c r="F2493" s="2">
        <v>16010000</v>
      </c>
      <c r="G2493" s="2">
        <v>16670000</v>
      </c>
      <c r="H2493" s="2">
        <v>3172000</v>
      </c>
      <c r="I2493" s="2">
        <v>11820000</v>
      </c>
      <c r="J2493" s="2">
        <v>44400000</v>
      </c>
      <c r="K2493" s="2">
        <v>15700000</v>
      </c>
      <c r="L2493" s="2">
        <v>8553000</v>
      </c>
    </row>
    <row r="2494" spans="1:12" x14ac:dyDescent="0.2">
      <c r="A2494" t="s">
        <v>761</v>
      </c>
      <c r="B2494" t="s">
        <v>429</v>
      </c>
      <c r="C2494" s="3" t="s">
        <v>1134</v>
      </c>
      <c r="D2494" s="2">
        <v>25280000</v>
      </c>
      <c r="E2494" s="2">
        <v>6361000</v>
      </c>
      <c r="F2494" s="2">
        <v>18990000</v>
      </c>
      <c r="G2494" s="2">
        <v>23750000</v>
      </c>
      <c r="H2494" s="2">
        <v>13860000</v>
      </c>
      <c r="I2494" s="2">
        <v>5059000</v>
      </c>
      <c r="J2494" s="2">
        <v>47610000</v>
      </c>
      <c r="K2494" s="2">
        <v>50430000</v>
      </c>
      <c r="L2494" s="2">
        <v>31100000</v>
      </c>
    </row>
    <row r="2495" spans="1:12" x14ac:dyDescent="0.2">
      <c r="A2495" t="s">
        <v>761</v>
      </c>
      <c r="B2495" t="s">
        <v>429</v>
      </c>
      <c r="C2495" s="3" t="s">
        <v>1134</v>
      </c>
      <c r="D2495" s="2">
        <v>14940000</v>
      </c>
      <c r="E2495" s="2">
        <v>8744000</v>
      </c>
      <c r="F2495" s="2">
        <v>4441000</v>
      </c>
      <c r="G2495" s="2">
        <v>10100000</v>
      </c>
      <c r="H2495" s="2">
        <v>2837000</v>
      </c>
      <c r="I2495" s="2">
        <v>4883000</v>
      </c>
      <c r="J2495" s="2">
        <v>14860000</v>
      </c>
      <c r="K2495" s="2">
        <v>6433000</v>
      </c>
      <c r="L2495" s="2">
        <v>15870000</v>
      </c>
    </row>
    <row r="2496" spans="1:12" x14ac:dyDescent="0.2">
      <c r="A2496" t="s">
        <v>761</v>
      </c>
      <c r="B2496" t="s">
        <v>429</v>
      </c>
      <c r="C2496" s="3" t="s">
        <v>1134</v>
      </c>
      <c r="D2496" s="2">
        <v>22510000</v>
      </c>
      <c r="E2496" s="2">
        <v>22300000</v>
      </c>
      <c r="F2496" s="2">
        <v>5249000</v>
      </c>
      <c r="G2496" s="2">
        <v>19510000</v>
      </c>
      <c r="H2496" s="2">
        <v>13790000</v>
      </c>
      <c r="I2496" s="2">
        <v>11010000</v>
      </c>
      <c r="J2496" s="2">
        <v>22730000</v>
      </c>
      <c r="K2496" s="2">
        <v>1967000</v>
      </c>
      <c r="L2496" s="2">
        <v>15370000</v>
      </c>
    </row>
    <row r="2497" spans="1:12" x14ac:dyDescent="0.2">
      <c r="A2497" t="s">
        <v>761</v>
      </c>
      <c r="B2497" t="s">
        <v>429</v>
      </c>
      <c r="C2497" s="3" t="s">
        <v>1134</v>
      </c>
      <c r="D2497" s="2">
        <v>2042000</v>
      </c>
      <c r="E2497" s="2">
        <v>6198000</v>
      </c>
      <c r="F2497" s="2">
        <v>7454000</v>
      </c>
      <c r="G2497" s="2">
        <v>7326000</v>
      </c>
      <c r="H2497" s="2">
        <v>5739000</v>
      </c>
      <c r="I2497" s="2">
        <v>13340000</v>
      </c>
      <c r="J2497" s="2">
        <v>12010000</v>
      </c>
      <c r="K2497" s="2">
        <v>3553000</v>
      </c>
      <c r="L2497" s="2">
        <v>13730000</v>
      </c>
    </row>
    <row r="2498" spans="1:12" x14ac:dyDescent="0.2">
      <c r="A2498" t="s">
        <v>761</v>
      </c>
      <c r="B2498" t="s">
        <v>429</v>
      </c>
      <c r="C2498" s="3" t="s">
        <v>1134</v>
      </c>
      <c r="D2498" s="2">
        <v>5755000</v>
      </c>
      <c r="E2498" s="2">
        <v>5247000</v>
      </c>
      <c r="F2498" s="2">
        <v>4378000</v>
      </c>
      <c r="G2498" s="2">
        <v>5950000</v>
      </c>
      <c r="H2498" s="2">
        <v>19150000</v>
      </c>
      <c r="I2498" s="2">
        <v>21360000</v>
      </c>
      <c r="J2498" s="2">
        <v>9137000</v>
      </c>
      <c r="K2498" s="2">
        <v>4216000</v>
      </c>
      <c r="L2498" s="2">
        <v>41870000</v>
      </c>
    </row>
    <row r="2499" spans="1:12" x14ac:dyDescent="0.2">
      <c r="A2499" t="s">
        <v>761</v>
      </c>
      <c r="B2499" t="s">
        <v>429</v>
      </c>
      <c r="C2499" s="3" t="s">
        <v>1134</v>
      </c>
      <c r="D2499" s="2">
        <v>16910000</v>
      </c>
      <c r="E2499" s="2">
        <v>4086000</v>
      </c>
      <c r="F2499" s="2">
        <v>31950000</v>
      </c>
      <c r="G2499" s="2">
        <v>7021000</v>
      </c>
      <c r="H2499" s="2">
        <v>1571000</v>
      </c>
      <c r="I2499" s="2">
        <v>8115000</v>
      </c>
      <c r="J2499" s="2">
        <v>3323000</v>
      </c>
      <c r="K2499" s="2">
        <v>1279000</v>
      </c>
      <c r="L2499" s="2">
        <v>6569000</v>
      </c>
    </row>
    <row r="2500" spans="1:12" x14ac:dyDescent="0.2">
      <c r="A2500" t="s">
        <v>1803</v>
      </c>
      <c r="B2500" t="s">
        <v>429</v>
      </c>
      <c r="C2500" s="3" t="s">
        <v>1134</v>
      </c>
      <c r="D2500" s="2">
        <v>15380000</v>
      </c>
      <c r="E2500" s="2">
        <v>8176000</v>
      </c>
      <c r="F2500" s="2">
        <v>179200</v>
      </c>
      <c r="G2500" s="2">
        <v>6050000</v>
      </c>
      <c r="H2500" s="2">
        <v>1391000</v>
      </c>
      <c r="I2500" s="2">
        <v>119400000</v>
      </c>
      <c r="J2500" s="2">
        <v>9370000</v>
      </c>
      <c r="K2500" s="2">
        <v>1810000</v>
      </c>
      <c r="L2500" s="2">
        <v>482900</v>
      </c>
    </row>
    <row r="2501" spans="1:12" x14ac:dyDescent="0.2">
      <c r="A2501" t="s">
        <v>1037</v>
      </c>
      <c r="B2501" t="s">
        <v>429</v>
      </c>
      <c r="C2501" s="3" t="s">
        <v>1134</v>
      </c>
      <c r="D2501" s="2">
        <v>21590000</v>
      </c>
      <c r="E2501" s="2">
        <v>168500000</v>
      </c>
      <c r="F2501" s="2">
        <v>7674000</v>
      </c>
      <c r="G2501" s="2">
        <v>19200000</v>
      </c>
      <c r="H2501" s="2">
        <v>30950000</v>
      </c>
      <c r="I2501" s="2">
        <v>232500000</v>
      </c>
      <c r="J2501" s="2">
        <v>2359000</v>
      </c>
      <c r="K2501" s="2">
        <v>21930000</v>
      </c>
      <c r="L2501" s="2">
        <v>4399000</v>
      </c>
    </row>
    <row r="2502" spans="1:12" x14ac:dyDescent="0.2">
      <c r="A2502" t="s">
        <v>948</v>
      </c>
      <c r="B2502" t="s">
        <v>429</v>
      </c>
      <c r="C2502" s="3" t="s">
        <v>1134</v>
      </c>
      <c r="D2502" s="2">
        <v>15930000</v>
      </c>
      <c r="E2502" s="2">
        <v>46080000</v>
      </c>
      <c r="F2502" s="2">
        <v>3037000</v>
      </c>
      <c r="G2502" s="2">
        <v>10170000</v>
      </c>
      <c r="H2502" s="2">
        <v>3598000</v>
      </c>
      <c r="I2502" s="2">
        <v>74060000</v>
      </c>
      <c r="J2502" s="2">
        <v>28400000</v>
      </c>
      <c r="K2502" s="2">
        <v>8367000</v>
      </c>
      <c r="L2502" s="2">
        <v>2596000</v>
      </c>
    </row>
    <row r="2503" spans="1:12" x14ac:dyDescent="0.2">
      <c r="A2503" t="s">
        <v>948</v>
      </c>
      <c r="B2503" t="s">
        <v>429</v>
      </c>
      <c r="C2503" s="3" t="s">
        <v>1134</v>
      </c>
      <c r="D2503" s="2">
        <v>106400000</v>
      </c>
      <c r="E2503" s="2">
        <v>13170000</v>
      </c>
      <c r="F2503" s="2">
        <v>7847000</v>
      </c>
      <c r="G2503" s="2">
        <v>26430000</v>
      </c>
      <c r="H2503" s="2">
        <v>19020000</v>
      </c>
      <c r="I2503" s="2">
        <v>39060000</v>
      </c>
      <c r="J2503" s="2">
        <v>67140000</v>
      </c>
      <c r="K2503" s="2">
        <v>9069000</v>
      </c>
      <c r="L2503" s="2">
        <v>4272000</v>
      </c>
    </row>
    <row r="2504" spans="1:12" x14ac:dyDescent="0.2">
      <c r="A2504" t="s">
        <v>1807</v>
      </c>
      <c r="B2504" t="s">
        <v>429</v>
      </c>
      <c r="C2504" s="3" t="s">
        <v>1151</v>
      </c>
      <c r="D2504" s="2">
        <v>5561000</v>
      </c>
      <c r="E2504" s="2">
        <v>103100000</v>
      </c>
      <c r="F2504" s="2">
        <v>40630000</v>
      </c>
      <c r="G2504" s="2">
        <v>13110000</v>
      </c>
      <c r="H2504" s="2">
        <v>6712000</v>
      </c>
      <c r="I2504" s="2">
        <v>131600000</v>
      </c>
      <c r="J2504" s="2">
        <v>5755000</v>
      </c>
      <c r="K2504" s="2">
        <v>1347000</v>
      </c>
      <c r="L2504" s="2">
        <v>842500</v>
      </c>
    </row>
    <row r="2505" spans="1:12" x14ac:dyDescent="0.2">
      <c r="A2505" t="s">
        <v>1809</v>
      </c>
      <c r="B2505" t="s">
        <v>429</v>
      </c>
      <c r="C2505" t="s">
        <v>1144</v>
      </c>
      <c r="D2505" s="2">
        <v>898000</v>
      </c>
      <c r="E2505" s="2">
        <v>4607000</v>
      </c>
      <c r="F2505" s="2">
        <v>66720000</v>
      </c>
      <c r="G2505" s="2">
        <v>13080000</v>
      </c>
      <c r="H2505" s="2">
        <v>131100</v>
      </c>
      <c r="I2505" s="2">
        <v>158300</v>
      </c>
      <c r="J2505" s="2">
        <v>13370000</v>
      </c>
      <c r="K2505" s="2">
        <v>1787000</v>
      </c>
      <c r="L2505" s="2">
        <v>2656000</v>
      </c>
    </row>
    <row r="2506" spans="1:12" x14ac:dyDescent="0.2">
      <c r="A2506" t="s">
        <v>1809</v>
      </c>
      <c r="B2506" t="s">
        <v>429</v>
      </c>
      <c r="C2506" t="s">
        <v>1144</v>
      </c>
      <c r="D2506" s="2">
        <v>12440000</v>
      </c>
      <c r="E2506" s="2">
        <v>65150000</v>
      </c>
      <c r="F2506" s="2">
        <v>448000000</v>
      </c>
      <c r="G2506" s="2">
        <v>30820000</v>
      </c>
      <c r="H2506" s="2">
        <v>2748000</v>
      </c>
      <c r="I2506" s="2">
        <v>1752000</v>
      </c>
      <c r="J2506" s="2">
        <v>180700000</v>
      </c>
      <c r="K2506" s="2">
        <v>32710000</v>
      </c>
      <c r="L2506" s="2">
        <v>72100000</v>
      </c>
    </row>
    <row r="2507" spans="1:12" x14ac:dyDescent="0.2">
      <c r="A2507" t="s">
        <v>1813</v>
      </c>
      <c r="B2507" t="s">
        <v>429</v>
      </c>
      <c r="C2507" s="3" t="s">
        <v>1149</v>
      </c>
      <c r="D2507" s="2">
        <v>1730000</v>
      </c>
      <c r="E2507" s="2">
        <v>6739000</v>
      </c>
      <c r="F2507" s="2">
        <v>28240000</v>
      </c>
      <c r="G2507" s="2">
        <v>107000000</v>
      </c>
      <c r="H2507" s="2">
        <v>15710000</v>
      </c>
      <c r="I2507" s="2">
        <v>1010000</v>
      </c>
      <c r="J2507" s="2">
        <v>21580000</v>
      </c>
      <c r="K2507" s="2">
        <v>25180000</v>
      </c>
      <c r="L2507" s="2">
        <v>1056000</v>
      </c>
    </row>
    <row r="2508" spans="1:12" x14ac:dyDescent="0.2">
      <c r="A2508" t="s">
        <v>885</v>
      </c>
      <c r="B2508" t="s">
        <v>429</v>
      </c>
      <c r="C2508" s="3" t="s">
        <v>1135</v>
      </c>
      <c r="D2508" s="2">
        <v>9755000</v>
      </c>
      <c r="E2508" s="2">
        <v>5426000</v>
      </c>
      <c r="F2508" s="2">
        <v>3381000</v>
      </c>
      <c r="G2508" s="2">
        <v>16570000</v>
      </c>
      <c r="H2508" s="2">
        <v>2577000</v>
      </c>
      <c r="I2508" s="2">
        <v>92370000</v>
      </c>
      <c r="J2508" s="2">
        <v>14790000</v>
      </c>
      <c r="K2508" s="2">
        <v>8906000</v>
      </c>
      <c r="L2508" s="2">
        <v>45780000</v>
      </c>
    </row>
    <row r="2509" spans="1:12" x14ac:dyDescent="0.2">
      <c r="A2509" t="s">
        <v>1815</v>
      </c>
      <c r="B2509" t="s">
        <v>429</v>
      </c>
      <c r="C2509" s="3" t="s">
        <v>1145</v>
      </c>
      <c r="D2509" s="2">
        <v>188500</v>
      </c>
      <c r="E2509" s="2">
        <v>9753000</v>
      </c>
      <c r="F2509" s="2">
        <v>7441000</v>
      </c>
      <c r="G2509" s="2">
        <v>20530000</v>
      </c>
      <c r="H2509" s="2">
        <v>785700</v>
      </c>
      <c r="I2509" s="2">
        <v>987900</v>
      </c>
      <c r="J2509" s="2">
        <v>4205000</v>
      </c>
      <c r="K2509" s="2">
        <v>8372000</v>
      </c>
      <c r="L2509" s="2">
        <v>7957000</v>
      </c>
    </row>
    <row r="2510" spans="1:12" x14ac:dyDescent="0.2">
      <c r="A2510" t="s">
        <v>1815</v>
      </c>
      <c r="B2510" t="s">
        <v>429</v>
      </c>
      <c r="C2510" s="3" t="s">
        <v>1145</v>
      </c>
      <c r="D2510" s="2">
        <v>154400000</v>
      </c>
      <c r="E2510" s="2">
        <v>512700000</v>
      </c>
      <c r="F2510" s="2">
        <v>230800000</v>
      </c>
      <c r="G2510" s="2">
        <v>89740000</v>
      </c>
      <c r="H2510" s="2">
        <v>106200000</v>
      </c>
      <c r="I2510" s="2">
        <v>875300000</v>
      </c>
      <c r="J2510" s="2">
        <v>134900000</v>
      </c>
      <c r="K2510" s="2">
        <v>147300000</v>
      </c>
      <c r="L2510" s="2">
        <v>248900000</v>
      </c>
    </row>
    <row r="2511" spans="1:12" x14ac:dyDescent="0.2">
      <c r="A2511" t="s">
        <v>945</v>
      </c>
      <c r="B2511" t="s">
        <v>429</v>
      </c>
      <c r="C2511" s="3" t="s">
        <v>1152</v>
      </c>
      <c r="D2511" s="2">
        <v>128300000</v>
      </c>
      <c r="E2511" s="2">
        <v>548200000</v>
      </c>
      <c r="F2511" s="2">
        <v>80150000</v>
      </c>
      <c r="G2511" s="2">
        <v>47520000</v>
      </c>
      <c r="H2511" s="2">
        <v>56410000</v>
      </c>
      <c r="I2511" s="2">
        <v>390000000</v>
      </c>
      <c r="J2511" s="2">
        <v>117100000</v>
      </c>
      <c r="K2511" s="2">
        <v>12150000</v>
      </c>
      <c r="L2511" s="2">
        <v>53000000</v>
      </c>
    </row>
    <row r="2512" spans="1:12" x14ac:dyDescent="0.2">
      <c r="A2512" t="s">
        <v>945</v>
      </c>
      <c r="B2512" t="s">
        <v>429</v>
      </c>
      <c r="C2512" s="3" t="s">
        <v>1152</v>
      </c>
      <c r="D2512" s="2">
        <v>109100000</v>
      </c>
      <c r="E2512" s="2">
        <v>184900000</v>
      </c>
      <c r="F2512" s="2">
        <v>432300000</v>
      </c>
      <c r="G2512" s="2">
        <v>145800000</v>
      </c>
      <c r="H2512" s="2">
        <v>76280000</v>
      </c>
      <c r="I2512" s="2">
        <v>827100000</v>
      </c>
      <c r="J2512" s="2">
        <v>58130000</v>
      </c>
      <c r="K2512" s="2">
        <v>229900000</v>
      </c>
      <c r="L2512" s="2">
        <v>782200000</v>
      </c>
    </row>
    <row r="2513" spans="1:12" x14ac:dyDescent="0.2">
      <c r="A2513" t="s">
        <v>970</v>
      </c>
      <c r="B2513" t="s">
        <v>429</v>
      </c>
      <c r="C2513" s="3" t="s">
        <v>1152</v>
      </c>
      <c r="D2513" s="2">
        <v>56430000</v>
      </c>
      <c r="E2513" s="2">
        <v>199600000</v>
      </c>
      <c r="F2513" s="2">
        <v>10590000</v>
      </c>
      <c r="G2513" s="2">
        <v>2069000</v>
      </c>
      <c r="H2513" s="2">
        <v>18420000</v>
      </c>
      <c r="I2513" s="2">
        <v>73860000</v>
      </c>
      <c r="J2513" s="2">
        <v>4109000</v>
      </c>
      <c r="K2513" s="2">
        <v>3936000</v>
      </c>
      <c r="L2513" s="2">
        <v>27220000</v>
      </c>
    </row>
    <row r="2514" spans="1:12" x14ac:dyDescent="0.2">
      <c r="A2514" t="s">
        <v>1817</v>
      </c>
      <c r="B2514" t="s">
        <v>429</v>
      </c>
      <c r="C2514" s="3" t="s">
        <v>1144</v>
      </c>
      <c r="D2514" s="2">
        <v>38180</v>
      </c>
      <c r="E2514" s="2">
        <v>181700</v>
      </c>
      <c r="F2514" s="2">
        <v>37070</v>
      </c>
      <c r="G2514" s="2">
        <v>3403000</v>
      </c>
      <c r="H2514" s="2">
        <v>2663000</v>
      </c>
      <c r="I2514" s="2">
        <v>122000000</v>
      </c>
      <c r="J2514" s="2">
        <v>191400</v>
      </c>
      <c r="K2514" s="2">
        <v>243400</v>
      </c>
      <c r="L2514" s="2">
        <v>99900</v>
      </c>
    </row>
    <row r="2515" spans="1:12" x14ac:dyDescent="0.2">
      <c r="A2515" t="s">
        <v>1819</v>
      </c>
      <c r="B2515" t="s">
        <v>429</v>
      </c>
      <c r="C2515" s="3" t="s">
        <v>1144</v>
      </c>
      <c r="D2515" s="2">
        <v>3265000</v>
      </c>
      <c r="E2515" s="2">
        <v>25780000</v>
      </c>
      <c r="F2515" s="2">
        <v>7788000</v>
      </c>
      <c r="G2515" s="2">
        <v>11980000</v>
      </c>
      <c r="H2515" s="2">
        <v>368200</v>
      </c>
      <c r="I2515" s="2">
        <v>75070000</v>
      </c>
      <c r="J2515" s="2">
        <v>695000</v>
      </c>
      <c r="K2515" s="2">
        <v>492000</v>
      </c>
      <c r="L2515" s="2">
        <v>0</v>
      </c>
    </row>
    <row r="2516" spans="1:12" x14ac:dyDescent="0.2">
      <c r="A2516" t="s">
        <v>1821</v>
      </c>
      <c r="B2516" t="s">
        <v>429</v>
      </c>
      <c r="C2516" s="3" t="s">
        <v>1144</v>
      </c>
      <c r="D2516" s="2">
        <v>3227000</v>
      </c>
      <c r="E2516" s="2">
        <v>30230000</v>
      </c>
      <c r="F2516" s="2">
        <v>4791000</v>
      </c>
      <c r="G2516" s="2">
        <v>599900</v>
      </c>
      <c r="H2516" s="2">
        <v>1548000</v>
      </c>
      <c r="I2516" s="2">
        <v>75690000</v>
      </c>
      <c r="J2516" s="2">
        <v>52860</v>
      </c>
      <c r="K2516" s="2">
        <v>653800</v>
      </c>
      <c r="L2516" s="2">
        <v>2920000</v>
      </c>
    </row>
    <row r="2517" spans="1:12" x14ac:dyDescent="0.2">
      <c r="A2517" t="s">
        <v>1821</v>
      </c>
      <c r="B2517" t="s">
        <v>429</v>
      </c>
      <c r="C2517" s="3" t="s">
        <v>1144</v>
      </c>
      <c r="D2517" s="2">
        <v>9722000</v>
      </c>
      <c r="E2517" s="2">
        <v>73950000</v>
      </c>
      <c r="F2517" s="2">
        <v>29400000</v>
      </c>
      <c r="G2517" s="2">
        <v>7289000</v>
      </c>
      <c r="H2517" s="2">
        <v>5597000</v>
      </c>
      <c r="I2517" s="2">
        <v>83530000</v>
      </c>
      <c r="J2517" s="2">
        <v>11970000</v>
      </c>
      <c r="K2517" s="2">
        <v>110200</v>
      </c>
      <c r="L2517" s="2">
        <v>2122000</v>
      </c>
    </row>
    <row r="2518" spans="1:12" x14ac:dyDescent="0.2">
      <c r="A2518" t="s">
        <v>843</v>
      </c>
      <c r="B2518" t="s">
        <v>429</v>
      </c>
      <c r="C2518" s="3" t="s">
        <v>1142</v>
      </c>
      <c r="D2518" s="2">
        <v>277000</v>
      </c>
      <c r="E2518" s="2">
        <v>11480000</v>
      </c>
      <c r="F2518" s="2">
        <v>342300</v>
      </c>
      <c r="G2518" s="2">
        <v>48670</v>
      </c>
      <c r="H2518" s="2">
        <v>3655000</v>
      </c>
      <c r="I2518" s="2">
        <v>172500</v>
      </c>
      <c r="J2518" s="2">
        <v>446200</v>
      </c>
      <c r="K2518" s="2">
        <v>546900</v>
      </c>
      <c r="L2518" s="2">
        <v>0</v>
      </c>
    </row>
    <row r="2519" spans="1:12" x14ac:dyDescent="0.2">
      <c r="A2519" t="s">
        <v>1018</v>
      </c>
      <c r="B2519" t="s">
        <v>429</v>
      </c>
      <c r="C2519" s="3" t="s">
        <v>1178</v>
      </c>
      <c r="D2519" s="2">
        <v>2583000</v>
      </c>
      <c r="E2519" s="2">
        <v>20420000</v>
      </c>
      <c r="F2519" s="2">
        <v>10860000</v>
      </c>
      <c r="G2519" s="2">
        <v>20230000</v>
      </c>
      <c r="H2519" s="2">
        <v>29430000</v>
      </c>
      <c r="I2519" s="2">
        <v>253200000</v>
      </c>
      <c r="J2519" s="2">
        <v>3555000</v>
      </c>
      <c r="K2519" s="2">
        <v>4096000</v>
      </c>
      <c r="L2519" s="2">
        <v>1149000</v>
      </c>
    </row>
    <row r="2520" spans="1:12" x14ac:dyDescent="0.2">
      <c r="A2520" t="s">
        <v>1823</v>
      </c>
      <c r="B2520" t="s">
        <v>429</v>
      </c>
      <c r="C2520" s="3" t="s">
        <v>1139</v>
      </c>
      <c r="D2520" s="2">
        <v>8881000</v>
      </c>
      <c r="E2520" s="2">
        <v>31810000</v>
      </c>
      <c r="F2520" s="2">
        <v>1172000</v>
      </c>
      <c r="G2520" s="2">
        <v>2596000</v>
      </c>
      <c r="H2520" s="2">
        <v>5814000</v>
      </c>
      <c r="I2520" s="2">
        <v>114100000</v>
      </c>
      <c r="J2520" s="2">
        <v>3745000</v>
      </c>
      <c r="K2520" s="2">
        <v>372000</v>
      </c>
      <c r="L2520" s="2">
        <v>18370000</v>
      </c>
    </row>
    <row r="2521" spans="1:12" x14ac:dyDescent="0.2">
      <c r="A2521" t="s">
        <v>1825</v>
      </c>
      <c r="B2521" t="s">
        <v>429</v>
      </c>
      <c r="C2521" s="3" t="s">
        <v>1134</v>
      </c>
      <c r="D2521" s="2">
        <v>2122000</v>
      </c>
      <c r="E2521" s="2">
        <v>3886000</v>
      </c>
      <c r="F2521" s="2">
        <v>1267000</v>
      </c>
      <c r="G2521" s="2">
        <v>2689000</v>
      </c>
      <c r="H2521" s="2">
        <v>6657000</v>
      </c>
      <c r="I2521" s="2">
        <v>48470000</v>
      </c>
      <c r="J2521" s="2">
        <v>1992000</v>
      </c>
      <c r="K2521" s="2">
        <v>5299000</v>
      </c>
      <c r="L2521" s="2">
        <v>1750000</v>
      </c>
    </row>
    <row r="2522" spans="1:12" x14ac:dyDescent="0.2">
      <c r="A2522" t="s">
        <v>1828</v>
      </c>
      <c r="B2522" t="s">
        <v>429</v>
      </c>
      <c r="C2522" s="3" t="s">
        <v>1144</v>
      </c>
      <c r="D2522" s="2">
        <v>6641000</v>
      </c>
      <c r="E2522" s="2">
        <v>3202000</v>
      </c>
      <c r="F2522" s="2">
        <v>10770000</v>
      </c>
      <c r="G2522" s="2">
        <v>35440000</v>
      </c>
      <c r="H2522" s="2">
        <v>40660000</v>
      </c>
      <c r="I2522" s="2">
        <v>1124000000</v>
      </c>
      <c r="J2522" s="2">
        <v>30870000</v>
      </c>
      <c r="K2522" s="2">
        <v>1750000</v>
      </c>
      <c r="L2522" s="2">
        <v>4430000</v>
      </c>
    </row>
    <row r="2523" spans="1:12" x14ac:dyDescent="0.2">
      <c r="A2523" t="s">
        <v>1830</v>
      </c>
      <c r="B2523" t="s">
        <v>429</v>
      </c>
      <c r="C2523" s="3" t="s">
        <v>1142</v>
      </c>
      <c r="D2523" s="2">
        <v>18390000</v>
      </c>
      <c r="E2523" s="2">
        <v>4539000</v>
      </c>
      <c r="F2523" s="2">
        <v>8231000</v>
      </c>
      <c r="G2523" s="2">
        <v>8386000</v>
      </c>
      <c r="H2523" s="2">
        <v>6729000</v>
      </c>
      <c r="I2523" s="2">
        <v>5975000</v>
      </c>
      <c r="J2523" s="2">
        <v>8543000</v>
      </c>
      <c r="K2523" s="2">
        <v>6598000</v>
      </c>
      <c r="L2523" s="2">
        <v>13300000</v>
      </c>
    </row>
    <row r="2524" spans="1:12" x14ac:dyDescent="0.2">
      <c r="A2524" t="s">
        <v>1041</v>
      </c>
      <c r="B2524" t="s">
        <v>429</v>
      </c>
      <c r="C2524" s="3" t="s">
        <v>1134</v>
      </c>
      <c r="D2524" s="2">
        <v>29720000</v>
      </c>
      <c r="E2524" s="2">
        <v>23190000</v>
      </c>
      <c r="F2524" s="2">
        <v>6979000</v>
      </c>
      <c r="G2524" s="2">
        <v>8004000</v>
      </c>
      <c r="H2524" s="2">
        <v>20670000</v>
      </c>
      <c r="I2524" s="2">
        <v>147500000</v>
      </c>
      <c r="J2524" s="2">
        <v>12470000</v>
      </c>
      <c r="K2524" s="2">
        <v>7144000</v>
      </c>
      <c r="L2524" s="2">
        <v>71550000</v>
      </c>
    </row>
    <row r="2525" spans="1:12" x14ac:dyDescent="0.2">
      <c r="A2525" t="s">
        <v>879</v>
      </c>
      <c r="B2525" t="s">
        <v>429</v>
      </c>
      <c r="C2525" s="3" t="s">
        <v>1135</v>
      </c>
      <c r="D2525" s="2">
        <v>5932000</v>
      </c>
      <c r="E2525" s="2">
        <v>2787000</v>
      </c>
      <c r="F2525" s="2">
        <v>3224000</v>
      </c>
      <c r="G2525" s="2">
        <v>19720000</v>
      </c>
      <c r="H2525" s="2">
        <v>4975000</v>
      </c>
      <c r="I2525" s="2">
        <v>40540000</v>
      </c>
      <c r="J2525" s="2">
        <v>13170000</v>
      </c>
      <c r="K2525" s="2">
        <v>2578000</v>
      </c>
      <c r="L2525" s="2">
        <v>45780000</v>
      </c>
    </row>
    <row r="2526" spans="1:12" x14ac:dyDescent="0.2">
      <c r="A2526" t="s">
        <v>872</v>
      </c>
      <c r="B2526" t="s">
        <v>429</v>
      </c>
      <c r="C2526" s="3" t="s">
        <v>1135</v>
      </c>
      <c r="D2526" s="2">
        <v>1063000</v>
      </c>
      <c r="E2526" s="2">
        <v>1235000</v>
      </c>
      <c r="F2526" s="2">
        <v>241100</v>
      </c>
      <c r="G2526" s="2">
        <v>9732000</v>
      </c>
      <c r="H2526" s="2">
        <v>372900</v>
      </c>
      <c r="I2526" s="2">
        <v>413700</v>
      </c>
      <c r="J2526" s="2">
        <v>452900</v>
      </c>
      <c r="K2526" s="2">
        <v>2804000</v>
      </c>
      <c r="L2526" s="2">
        <v>66310</v>
      </c>
    </row>
    <row r="2527" spans="1:12" x14ac:dyDescent="0.2">
      <c r="A2527" t="s">
        <v>1127</v>
      </c>
      <c r="B2527" t="s">
        <v>429</v>
      </c>
      <c r="C2527" s="3" t="s">
        <v>1144</v>
      </c>
      <c r="D2527" s="2">
        <v>391700</v>
      </c>
      <c r="E2527" s="2">
        <v>234800</v>
      </c>
      <c r="F2527" s="2">
        <v>2096000</v>
      </c>
      <c r="G2527" s="2">
        <v>20880000</v>
      </c>
      <c r="H2527" s="2">
        <v>906200</v>
      </c>
      <c r="I2527" s="2">
        <v>18410000</v>
      </c>
      <c r="J2527" s="2">
        <v>13240000</v>
      </c>
      <c r="K2527" s="2">
        <v>1364000</v>
      </c>
      <c r="L2527" s="2">
        <v>27480000</v>
      </c>
    </row>
    <row r="2528" spans="1:12" x14ac:dyDescent="0.2">
      <c r="A2528" t="s">
        <v>1121</v>
      </c>
      <c r="B2528" t="s">
        <v>429</v>
      </c>
      <c r="C2528" s="3" t="s">
        <v>1144</v>
      </c>
      <c r="D2528" s="2">
        <v>4250000</v>
      </c>
      <c r="E2528" s="2">
        <v>11080000</v>
      </c>
      <c r="F2528" s="2">
        <v>26640000</v>
      </c>
      <c r="G2528" s="2">
        <v>25950000</v>
      </c>
      <c r="H2528" s="2">
        <v>7264000</v>
      </c>
      <c r="I2528" s="2">
        <v>38940000</v>
      </c>
      <c r="J2528" s="2">
        <v>51750000</v>
      </c>
      <c r="K2528" s="2">
        <v>12440000</v>
      </c>
      <c r="L2528" s="2">
        <v>157600000</v>
      </c>
    </row>
    <row r="2529" spans="1:12" x14ac:dyDescent="0.2">
      <c r="A2529" t="s">
        <v>1838</v>
      </c>
      <c r="B2529" t="s">
        <v>429</v>
      </c>
      <c r="C2529" s="3" t="s">
        <v>1144</v>
      </c>
      <c r="D2529" s="2">
        <v>10360000</v>
      </c>
      <c r="E2529" s="2">
        <v>1224000</v>
      </c>
      <c r="F2529" s="2">
        <v>33680000</v>
      </c>
      <c r="G2529" s="2">
        <v>6654000</v>
      </c>
      <c r="H2529" s="2">
        <v>5614000</v>
      </c>
      <c r="I2529" s="2">
        <v>13320000</v>
      </c>
      <c r="J2529" s="2">
        <v>26920000</v>
      </c>
      <c r="K2529" s="2">
        <v>16300000</v>
      </c>
      <c r="L2529" s="2">
        <v>25560000</v>
      </c>
    </row>
    <row r="2530" spans="1:12" x14ac:dyDescent="0.2">
      <c r="A2530" t="s">
        <v>1124</v>
      </c>
      <c r="B2530" t="s">
        <v>429</v>
      </c>
      <c r="C2530" s="3" t="s">
        <v>1139</v>
      </c>
      <c r="D2530" s="2">
        <v>92130</v>
      </c>
      <c r="E2530" s="2">
        <v>375200</v>
      </c>
      <c r="F2530" s="2">
        <v>755200</v>
      </c>
      <c r="G2530" s="2">
        <v>521600</v>
      </c>
      <c r="H2530" s="2">
        <v>0</v>
      </c>
      <c r="I2530" s="2">
        <v>15100000</v>
      </c>
      <c r="J2530" s="2">
        <v>3512000</v>
      </c>
      <c r="K2530" s="2">
        <v>43180</v>
      </c>
      <c r="L2530" s="2">
        <v>1010000</v>
      </c>
    </row>
    <row r="2531" spans="1:12" x14ac:dyDescent="0.2">
      <c r="A2531" t="s">
        <v>1850</v>
      </c>
      <c r="B2531" t="s">
        <v>429</v>
      </c>
      <c r="C2531" s="4" t="s">
        <v>1166</v>
      </c>
      <c r="D2531" s="2">
        <v>3700000</v>
      </c>
      <c r="E2531" s="2">
        <v>3907000</v>
      </c>
      <c r="F2531" s="2">
        <v>2567000</v>
      </c>
      <c r="G2531" s="2">
        <v>9068000</v>
      </c>
      <c r="H2531" s="2">
        <v>5374000</v>
      </c>
      <c r="I2531" s="2">
        <v>7545000</v>
      </c>
      <c r="J2531" s="2">
        <v>2506000</v>
      </c>
      <c r="K2531" s="2">
        <v>277700</v>
      </c>
      <c r="L2531" s="2">
        <v>8652000</v>
      </c>
    </row>
    <row r="2532" spans="1:12" x14ac:dyDescent="0.2">
      <c r="A2532" t="s">
        <v>1861</v>
      </c>
      <c r="B2532" t="s">
        <v>429</v>
      </c>
      <c r="C2532" s="3" t="s">
        <v>1152</v>
      </c>
      <c r="D2532" s="2">
        <v>2406000</v>
      </c>
      <c r="E2532" s="2">
        <v>16390000</v>
      </c>
      <c r="F2532" s="2">
        <v>736300</v>
      </c>
      <c r="G2532" s="2">
        <v>224600</v>
      </c>
      <c r="H2532" s="2">
        <v>1126000</v>
      </c>
      <c r="I2532" s="2">
        <v>121200</v>
      </c>
      <c r="J2532" s="2">
        <v>151500</v>
      </c>
      <c r="K2532" s="2">
        <v>318800</v>
      </c>
      <c r="L2532" s="2">
        <v>110500</v>
      </c>
    </row>
    <row r="2533" spans="1:12" x14ac:dyDescent="0.2">
      <c r="A2533" t="s">
        <v>1863</v>
      </c>
      <c r="B2533" t="s">
        <v>429</v>
      </c>
      <c r="C2533" s="3" t="s">
        <v>1144</v>
      </c>
      <c r="D2533" s="2">
        <v>966400</v>
      </c>
      <c r="E2533" s="2">
        <v>15170000</v>
      </c>
      <c r="F2533" s="2">
        <v>9912000</v>
      </c>
      <c r="G2533" s="2">
        <v>23020000</v>
      </c>
      <c r="H2533" s="2">
        <v>874700</v>
      </c>
      <c r="I2533" s="2">
        <v>2331000</v>
      </c>
      <c r="J2533" s="2">
        <v>438100</v>
      </c>
      <c r="K2533" s="2">
        <v>691300</v>
      </c>
      <c r="L2533" s="2">
        <v>0</v>
      </c>
    </row>
    <row r="2534" spans="1:12" x14ac:dyDescent="0.2">
      <c r="A2534" t="s">
        <v>1863</v>
      </c>
      <c r="B2534" t="s">
        <v>429</v>
      </c>
      <c r="C2534" s="3" t="s">
        <v>1144</v>
      </c>
      <c r="D2534" s="2">
        <v>31060000</v>
      </c>
      <c r="E2534" s="2">
        <v>78530000</v>
      </c>
      <c r="F2534" s="2">
        <v>170800000</v>
      </c>
      <c r="G2534" s="2">
        <v>27060000</v>
      </c>
      <c r="H2534" s="2">
        <v>11390000</v>
      </c>
      <c r="I2534" s="2">
        <v>180500000</v>
      </c>
      <c r="J2534" s="2">
        <v>5286000</v>
      </c>
      <c r="K2534" s="2">
        <v>8860000</v>
      </c>
      <c r="L2534" s="2">
        <v>1137000</v>
      </c>
    </row>
    <row r="2535" spans="1:12" x14ac:dyDescent="0.2">
      <c r="A2535" t="s">
        <v>1866</v>
      </c>
      <c r="B2535" t="s">
        <v>429</v>
      </c>
      <c r="C2535" s="3" t="s">
        <v>1178</v>
      </c>
      <c r="D2535" s="2">
        <v>6392000</v>
      </c>
      <c r="E2535" s="2">
        <v>44640000</v>
      </c>
      <c r="F2535" s="2">
        <v>46600000</v>
      </c>
      <c r="G2535" s="2">
        <v>10670000</v>
      </c>
      <c r="H2535" s="2">
        <v>7010000</v>
      </c>
      <c r="I2535" s="2">
        <v>270500000</v>
      </c>
      <c r="J2535" s="2">
        <v>1623000</v>
      </c>
      <c r="K2535" s="2">
        <v>5311000</v>
      </c>
      <c r="L2535" s="2">
        <v>229100</v>
      </c>
    </row>
    <row r="2536" spans="1:12" x14ac:dyDescent="0.2">
      <c r="A2536" t="s">
        <v>729</v>
      </c>
      <c r="B2536" t="s">
        <v>429</v>
      </c>
      <c r="C2536" s="3" t="s">
        <v>1171</v>
      </c>
      <c r="D2536" s="2">
        <v>8999000</v>
      </c>
      <c r="E2536" s="2">
        <v>7359000</v>
      </c>
      <c r="F2536" s="2">
        <v>4727000</v>
      </c>
      <c r="G2536" s="2">
        <v>18200000</v>
      </c>
      <c r="H2536" s="2">
        <v>14850000</v>
      </c>
      <c r="I2536" s="2">
        <v>46680000</v>
      </c>
      <c r="J2536" s="2">
        <v>9605000</v>
      </c>
      <c r="K2536" s="2">
        <v>51130</v>
      </c>
      <c r="L2536" s="2">
        <v>17210000</v>
      </c>
    </row>
    <row r="2537" spans="1:12" x14ac:dyDescent="0.2">
      <c r="A2537" t="s">
        <v>823</v>
      </c>
      <c r="B2537" t="s">
        <v>429</v>
      </c>
      <c r="C2537" s="3" t="s">
        <v>1134</v>
      </c>
      <c r="D2537" s="2">
        <v>31510000</v>
      </c>
      <c r="E2537" s="2">
        <v>74750000</v>
      </c>
      <c r="F2537" s="2">
        <v>29260000</v>
      </c>
      <c r="G2537" s="2">
        <v>35050000</v>
      </c>
      <c r="H2537" s="2">
        <v>69160000</v>
      </c>
      <c r="I2537" s="2">
        <v>103400000</v>
      </c>
      <c r="J2537" s="2">
        <v>18410000</v>
      </c>
      <c r="K2537" s="2">
        <v>17370000</v>
      </c>
      <c r="L2537" s="2">
        <v>45200000</v>
      </c>
    </row>
    <row r="2538" spans="1:12" x14ac:dyDescent="0.2">
      <c r="A2538" t="s">
        <v>817</v>
      </c>
      <c r="B2538" t="s">
        <v>429</v>
      </c>
      <c r="C2538" s="3" t="s">
        <v>1134</v>
      </c>
      <c r="D2538" s="2">
        <v>23480000</v>
      </c>
      <c r="E2538" s="2">
        <v>13860000</v>
      </c>
      <c r="F2538" s="2">
        <v>14300000</v>
      </c>
      <c r="G2538" s="2">
        <v>23720000</v>
      </c>
      <c r="H2538" s="2">
        <v>33410000</v>
      </c>
      <c r="I2538" s="2">
        <v>27050000</v>
      </c>
      <c r="J2538" s="2">
        <v>10690000</v>
      </c>
      <c r="K2538" s="2">
        <v>1344000</v>
      </c>
      <c r="L2538" s="2">
        <v>21710000</v>
      </c>
    </row>
    <row r="2539" spans="1:12" x14ac:dyDescent="0.2">
      <c r="A2539" t="s">
        <v>771</v>
      </c>
      <c r="B2539" t="s">
        <v>389</v>
      </c>
      <c r="C2539" s="3" t="s">
        <v>1139</v>
      </c>
      <c r="D2539" s="2">
        <v>1747000</v>
      </c>
      <c r="E2539" s="2">
        <v>383600</v>
      </c>
      <c r="F2539" s="2">
        <v>468100</v>
      </c>
      <c r="G2539" s="2">
        <v>729200</v>
      </c>
      <c r="H2539" s="2">
        <v>10630000</v>
      </c>
      <c r="I2539" s="2">
        <v>10200000</v>
      </c>
      <c r="J2539" s="2">
        <v>741700</v>
      </c>
      <c r="K2539" s="2">
        <v>57320</v>
      </c>
      <c r="L2539" s="2">
        <v>16250000</v>
      </c>
    </row>
    <row r="2540" spans="1:12" x14ac:dyDescent="0.2">
      <c r="A2540" t="s">
        <v>388</v>
      </c>
      <c r="B2540" t="s">
        <v>389</v>
      </c>
      <c r="C2540" s="4" t="s">
        <v>1169</v>
      </c>
      <c r="D2540" s="2">
        <v>12790000</v>
      </c>
      <c r="E2540" s="2">
        <v>16240000</v>
      </c>
      <c r="F2540" s="2">
        <v>14810000</v>
      </c>
      <c r="G2540" s="2">
        <v>13440000</v>
      </c>
      <c r="H2540" s="2">
        <v>14110000</v>
      </c>
      <c r="I2540" s="2">
        <v>18680000</v>
      </c>
      <c r="J2540" s="2">
        <v>15910000</v>
      </c>
      <c r="K2540" s="2">
        <v>12420000</v>
      </c>
      <c r="L2540" s="2">
        <v>31750000</v>
      </c>
    </row>
    <row r="2541" spans="1:12" x14ac:dyDescent="0.2">
      <c r="A2541" t="s">
        <v>1883</v>
      </c>
      <c r="B2541" t="s">
        <v>389</v>
      </c>
      <c r="C2541" s="4" t="s">
        <v>1135</v>
      </c>
      <c r="D2541" s="2">
        <v>7262000</v>
      </c>
      <c r="E2541" s="2">
        <v>4767000</v>
      </c>
      <c r="F2541" s="2">
        <v>5029000</v>
      </c>
      <c r="G2541" s="2">
        <v>9127000</v>
      </c>
      <c r="H2541" s="2">
        <v>4129000</v>
      </c>
      <c r="I2541" s="2">
        <v>1406000</v>
      </c>
      <c r="J2541" s="2">
        <v>4624000</v>
      </c>
      <c r="K2541" s="2">
        <v>310300</v>
      </c>
      <c r="L2541" s="2">
        <v>5094000</v>
      </c>
    </row>
    <row r="2542" spans="1:12" x14ac:dyDescent="0.2">
      <c r="A2542" t="s">
        <v>1886</v>
      </c>
      <c r="B2542" t="s">
        <v>389</v>
      </c>
      <c r="C2542" s="4" t="s">
        <v>1160</v>
      </c>
      <c r="D2542" s="2">
        <v>5746000</v>
      </c>
      <c r="E2542" s="2">
        <v>417100</v>
      </c>
      <c r="F2542" s="2">
        <v>2190000</v>
      </c>
      <c r="G2542" s="2">
        <v>8005000</v>
      </c>
      <c r="H2542" s="2">
        <v>6538000</v>
      </c>
      <c r="I2542" s="2">
        <v>15160000</v>
      </c>
      <c r="J2542" s="2">
        <v>741800</v>
      </c>
      <c r="K2542" s="2">
        <v>215900</v>
      </c>
      <c r="L2542" s="2">
        <v>8022000</v>
      </c>
    </row>
    <row r="2543" spans="1:12" hidden="1" x14ac:dyDescent="0.2">
      <c r="A2543" t="s">
        <v>527</v>
      </c>
      <c r="B2543" t="s">
        <v>528</v>
      </c>
      <c r="C2543" s="4" t="s">
        <v>1192</v>
      </c>
      <c r="D2543" s="2">
        <v>270200</v>
      </c>
      <c r="E2543" s="2">
        <v>256300</v>
      </c>
      <c r="F2543" s="2">
        <v>133000</v>
      </c>
      <c r="G2543" s="2">
        <v>863400</v>
      </c>
      <c r="H2543" s="2">
        <v>2943000</v>
      </c>
      <c r="I2543" s="2">
        <v>44620000</v>
      </c>
      <c r="J2543" s="2">
        <v>418100</v>
      </c>
      <c r="K2543" s="2">
        <v>264700</v>
      </c>
      <c r="L2543" s="2">
        <v>333400</v>
      </c>
    </row>
    <row r="2544" spans="1:12" hidden="1" x14ac:dyDescent="0.2">
      <c r="A2544" t="s">
        <v>527</v>
      </c>
      <c r="B2544" t="s">
        <v>528</v>
      </c>
      <c r="C2544" s="4" t="s">
        <v>1192</v>
      </c>
      <c r="D2544" s="2">
        <v>1066000</v>
      </c>
      <c r="E2544" s="2">
        <v>266500</v>
      </c>
      <c r="F2544" s="2">
        <v>283700</v>
      </c>
      <c r="G2544" s="2">
        <v>334000</v>
      </c>
      <c r="H2544" s="2">
        <v>192600</v>
      </c>
      <c r="I2544" s="2">
        <v>17150000</v>
      </c>
      <c r="J2544" s="2">
        <v>526400</v>
      </c>
      <c r="K2544" s="2">
        <v>396800</v>
      </c>
      <c r="L2544" s="2">
        <v>93010</v>
      </c>
    </row>
    <row r="2545" spans="1:12" hidden="1" x14ac:dyDescent="0.2">
      <c r="A2545" t="s">
        <v>527</v>
      </c>
      <c r="B2545" t="s">
        <v>528</v>
      </c>
      <c r="C2545" s="4" t="s">
        <v>1192</v>
      </c>
      <c r="D2545" s="2">
        <v>54570000</v>
      </c>
      <c r="E2545" s="2">
        <v>28100000</v>
      </c>
      <c r="F2545" s="2">
        <v>24780000</v>
      </c>
      <c r="G2545" s="2">
        <v>73250000</v>
      </c>
      <c r="H2545" s="2">
        <v>72250000</v>
      </c>
      <c r="I2545" s="2">
        <v>331600000</v>
      </c>
      <c r="J2545" s="2">
        <v>22780000</v>
      </c>
      <c r="K2545" s="2">
        <v>250400</v>
      </c>
      <c r="L2545" s="2">
        <v>93000000</v>
      </c>
    </row>
    <row r="2546" spans="1:12" x14ac:dyDescent="0.2">
      <c r="A2546" t="s">
        <v>235</v>
      </c>
      <c r="B2546" t="s">
        <v>236</v>
      </c>
      <c r="C2546" t="s">
        <v>1144</v>
      </c>
      <c r="D2546" s="2">
        <v>38240000</v>
      </c>
      <c r="E2546" s="2">
        <v>17760000</v>
      </c>
      <c r="F2546" s="2">
        <v>52950000</v>
      </c>
      <c r="G2546" s="2">
        <v>1696000</v>
      </c>
      <c r="H2546" s="2">
        <v>14240000</v>
      </c>
      <c r="I2546" s="2">
        <v>43030000</v>
      </c>
      <c r="J2546" s="2">
        <v>93160000</v>
      </c>
      <c r="K2546" s="2">
        <v>54220000</v>
      </c>
      <c r="L2546" s="2">
        <v>12410000</v>
      </c>
    </row>
    <row r="2547" spans="1:12" x14ac:dyDescent="0.2">
      <c r="A2547" t="s">
        <v>235</v>
      </c>
      <c r="B2547" t="s">
        <v>236</v>
      </c>
      <c r="C2547" t="s">
        <v>1144</v>
      </c>
      <c r="D2547" s="2">
        <v>6200000</v>
      </c>
      <c r="E2547" s="2">
        <v>4136000</v>
      </c>
      <c r="F2547" s="2">
        <v>19760000</v>
      </c>
      <c r="G2547" s="2">
        <v>967000</v>
      </c>
      <c r="H2547" s="2">
        <v>6453000</v>
      </c>
      <c r="I2547" s="2">
        <v>7248000</v>
      </c>
      <c r="J2547" s="2">
        <v>17970000</v>
      </c>
      <c r="K2547" s="2">
        <v>7539000</v>
      </c>
      <c r="L2547" s="2">
        <v>4668000</v>
      </c>
    </row>
    <row r="2548" spans="1:12" x14ac:dyDescent="0.2">
      <c r="A2548" t="s">
        <v>270</v>
      </c>
      <c r="B2548" t="s">
        <v>236</v>
      </c>
      <c r="C2548" t="s">
        <v>1142</v>
      </c>
      <c r="D2548" s="2">
        <v>1437000</v>
      </c>
      <c r="E2548" s="2">
        <v>768000</v>
      </c>
      <c r="F2548" s="2">
        <v>353200</v>
      </c>
      <c r="G2548" s="2">
        <v>574400</v>
      </c>
      <c r="H2548" s="2">
        <v>1614000</v>
      </c>
      <c r="I2548" s="2">
        <v>987900</v>
      </c>
      <c r="J2548" s="2">
        <v>670700</v>
      </c>
      <c r="K2548" s="2">
        <v>289400</v>
      </c>
      <c r="L2548" s="2">
        <v>647500</v>
      </c>
    </row>
    <row r="2549" spans="1:12" x14ac:dyDescent="0.2">
      <c r="A2549" t="s">
        <v>310</v>
      </c>
      <c r="B2549" t="s">
        <v>236</v>
      </c>
      <c r="C2549" t="s">
        <v>1139</v>
      </c>
      <c r="D2549" s="2">
        <v>10550000</v>
      </c>
      <c r="E2549" s="2">
        <v>38920</v>
      </c>
      <c r="F2549" s="2">
        <v>31650000</v>
      </c>
      <c r="G2549" s="2">
        <v>6533000</v>
      </c>
      <c r="H2549" s="2">
        <v>1210000</v>
      </c>
      <c r="I2549" s="2">
        <v>41070</v>
      </c>
      <c r="J2549" s="2">
        <v>6932000</v>
      </c>
      <c r="K2549" s="2">
        <v>648200</v>
      </c>
      <c r="L2549" s="2">
        <v>3462000</v>
      </c>
    </row>
    <row r="2550" spans="1:12" x14ac:dyDescent="0.2">
      <c r="A2550" t="s">
        <v>310</v>
      </c>
      <c r="B2550" t="s">
        <v>236</v>
      </c>
      <c r="C2550" t="s">
        <v>1139</v>
      </c>
      <c r="D2550" s="2">
        <v>1802000</v>
      </c>
      <c r="E2550" s="2">
        <v>1941000</v>
      </c>
      <c r="F2550" s="2">
        <v>9857000</v>
      </c>
      <c r="G2550" s="2">
        <v>1096000</v>
      </c>
      <c r="H2550" s="2">
        <v>3679000</v>
      </c>
      <c r="I2550" s="2">
        <v>22190000</v>
      </c>
      <c r="J2550" s="2">
        <v>6647000</v>
      </c>
      <c r="K2550" s="2">
        <v>3117000</v>
      </c>
      <c r="L2550" s="2">
        <v>3616000</v>
      </c>
    </row>
    <row r="2551" spans="1:12" x14ac:dyDescent="0.2">
      <c r="A2551" t="s">
        <v>408</v>
      </c>
      <c r="B2551" t="s">
        <v>236</v>
      </c>
      <c r="C2551" t="s">
        <v>1134</v>
      </c>
      <c r="D2551" s="2">
        <v>3662000</v>
      </c>
      <c r="E2551" s="2">
        <v>2465000</v>
      </c>
      <c r="F2551" s="2">
        <v>159700</v>
      </c>
      <c r="G2551" s="2">
        <v>222600</v>
      </c>
      <c r="H2551" s="2">
        <v>10650000</v>
      </c>
      <c r="I2551" s="2">
        <v>2501000</v>
      </c>
      <c r="J2551" s="2">
        <v>1209000</v>
      </c>
      <c r="K2551" s="2">
        <v>0</v>
      </c>
      <c r="L2551" s="2">
        <v>94780</v>
      </c>
    </row>
    <row r="2552" spans="1:12" x14ac:dyDescent="0.2">
      <c r="A2552" t="s">
        <v>847</v>
      </c>
      <c r="B2552" t="s">
        <v>745</v>
      </c>
      <c r="C2552" t="s">
        <v>1134</v>
      </c>
      <c r="D2552" s="2">
        <v>3882000</v>
      </c>
      <c r="E2552" s="2">
        <v>1554000</v>
      </c>
      <c r="F2552" s="2">
        <v>77810000</v>
      </c>
      <c r="G2552" s="2">
        <v>5419000</v>
      </c>
      <c r="H2552" s="2">
        <v>6950000</v>
      </c>
      <c r="I2552" s="2">
        <v>22700000</v>
      </c>
      <c r="J2552" s="2">
        <v>51490000</v>
      </c>
      <c r="K2552" s="2">
        <v>4438000</v>
      </c>
      <c r="L2552" s="2">
        <v>17290000</v>
      </c>
    </row>
    <row r="2553" spans="1:12" x14ac:dyDescent="0.2">
      <c r="A2553" t="s">
        <v>1212</v>
      </c>
      <c r="B2553" t="s">
        <v>442</v>
      </c>
      <c r="C2553" t="s">
        <v>1181</v>
      </c>
      <c r="D2553" s="2">
        <v>798200</v>
      </c>
      <c r="E2553" s="2">
        <v>110300</v>
      </c>
      <c r="F2553" s="2">
        <v>681200</v>
      </c>
      <c r="G2553" s="2">
        <v>1516000</v>
      </c>
      <c r="H2553" s="2">
        <v>553200</v>
      </c>
      <c r="I2553" s="2">
        <v>63170000</v>
      </c>
      <c r="J2553" s="2">
        <v>1228000</v>
      </c>
      <c r="K2553" s="2">
        <v>890500</v>
      </c>
      <c r="L2553" s="2">
        <v>202900</v>
      </c>
    </row>
    <row r="2554" spans="1:12" x14ac:dyDescent="0.2">
      <c r="A2554" t="s">
        <v>1216</v>
      </c>
      <c r="B2554" t="s">
        <v>442</v>
      </c>
      <c r="C2554" t="s">
        <v>1181</v>
      </c>
      <c r="D2554" s="2">
        <v>0</v>
      </c>
      <c r="E2554" s="2">
        <v>0</v>
      </c>
      <c r="F2554" s="2">
        <v>0</v>
      </c>
      <c r="G2554" s="2">
        <v>0</v>
      </c>
      <c r="H2554" s="2">
        <v>0</v>
      </c>
      <c r="I2554" s="2">
        <v>10090000</v>
      </c>
      <c r="J2554" s="2">
        <v>0</v>
      </c>
      <c r="K2554" s="2">
        <v>0</v>
      </c>
      <c r="L2554" s="2">
        <v>0</v>
      </c>
    </row>
    <row r="2555" spans="1:12" x14ac:dyDescent="0.2">
      <c r="A2555" t="s">
        <v>1224</v>
      </c>
      <c r="B2555" t="s">
        <v>442</v>
      </c>
      <c r="C2555" t="s">
        <v>1181</v>
      </c>
      <c r="D2555" s="2">
        <v>9922000</v>
      </c>
      <c r="E2555" s="2">
        <v>40210000</v>
      </c>
      <c r="F2555" s="2">
        <v>27220000</v>
      </c>
      <c r="G2555" s="2">
        <v>58130000</v>
      </c>
      <c r="H2555" s="2">
        <v>14470000</v>
      </c>
      <c r="I2555" s="2">
        <v>35670000</v>
      </c>
      <c r="J2555" s="2">
        <v>5240000</v>
      </c>
      <c r="K2555" s="2">
        <v>16040000</v>
      </c>
      <c r="L2555" s="2">
        <v>113500000</v>
      </c>
    </row>
    <row r="2556" spans="1:12" x14ac:dyDescent="0.2">
      <c r="A2556" t="s">
        <v>690</v>
      </c>
      <c r="B2556" t="s">
        <v>442</v>
      </c>
      <c r="C2556" t="s">
        <v>1179</v>
      </c>
      <c r="D2556" s="2">
        <v>639600</v>
      </c>
      <c r="E2556" s="2">
        <v>141300</v>
      </c>
      <c r="F2556" s="2">
        <v>18630000</v>
      </c>
      <c r="G2556" s="2">
        <v>1005000</v>
      </c>
      <c r="H2556" s="2">
        <v>2498000</v>
      </c>
      <c r="I2556" s="2">
        <v>131100000</v>
      </c>
      <c r="J2556" s="2">
        <v>5994000</v>
      </c>
      <c r="K2556" s="2">
        <v>16600000</v>
      </c>
      <c r="L2556" s="2">
        <v>23070000</v>
      </c>
    </row>
    <row r="2557" spans="1:12" x14ac:dyDescent="0.2">
      <c r="A2557" t="s">
        <v>1258</v>
      </c>
      <c r="B2557" t="s">
        <v>442</v>
      </c>
      <c r="C2557" t="s">
        <v>1179</v>
      </c>
      <c r="D2557" s="2">
        <v>588500</v>
      </c>
      <c r="E2557" s="2">
        <v>305400</v>
      </c>
      <c r="F2557" s="2">
        <v>114400</v>
      </c>
      <c r="G2557" s="2">
        <v>928800</v>
      </c>
      <c r="H2557" s="2">
        <v>75250</v>
      </c>
      <c r="I2557" s="2">
        <v>49120000</v>
      </c>
      <c r="J2557" s="2">
        <v>396700</v>
      </c>
      <c r="K2557" s="2">
        <v>1626000</v>
      </c>
      <c r="L2557" s="2">
        <v>1074000</v>
      </c>
    </row>
    <row r="2558" spans="1:12" x14ac:dyDescent="0.2">
      <c r="A2558" t="s">
        <v>660</v>
      </c>
      <c r="B2558" t="s">
        <v>442</v>
      </c>
      <c r="C2558" t="s">
        <v>1177</v>
      </c>
      <c r="D2558" s="2">
        <v>192300</v>
      </c>
      <c r="E2558" s="2">
        <v>140000</v>
      </c>
      <c r="F2558" s="2">
        <v>2153000</v>
      </c>
      <c r="G2558" s="2">
        <v>569100</v>
      </c>
      <c r="H2558" s="2">
        <v>1888000</v>
      </c>
      <c r="I2558" s="2">
        <v>4962000</v>
      </c>
      <c r="J2558" s="2">
        <v>726700</v>
      </c>
      <c r="K2558" s="2">
        <v>720800</v>
      </c>
      <c r="L2558" s="2">
        <v>1041000</v>
      </c>
    </row>
    <row r="2559" spans="1:12" x14ac:dyDescent="0.2">
      <c r="A2559" t="s">
        <v>660</v>
      </c>
      <c r="B2559" t="s">
        <v>442</v>
      </c>
      <c r="C2559" t="s">
        <v>1177</v>
      </c>
      <c r="D2559" s="2">
        <v>225600</v>
      </c>
      <c r="E2559" s="2">
        <v>382500</v>
      </c>
      <c r="F2559" s="2">
        <v>1723000</v>
      </c>
      <c r="G2559" s="2">
        <v>448500</v>
      </c>
      <c r="H2559" s="2">
        <v>869000</v>
      </c>
      <c r="I2559" s="2">
        <v>3705000</v>
      </c>
      <c r="J2559" s="2">
        <v>464000</v>
      </c>
      <c r="K2559" s="2">
        <v>4922000</v>
      </c>
      <c r="L2559" s="2">
        <v>770800</v>
      </c>
    </row>
    <row r="2560" spans="1:12" x14ac:dyDescent="0.2">
      <c r="A2560" t="s">
        <v>660</v>
      </c>
      <c r="B2560" t="s">
        <v>442</v>
      </c>
      <c r="C2560" t="s">
        <v>1177</v>
      </c>
      <c r="D2560" s="2">
        <v>1792000</v>
      </c>
      <c r="E2560" s="2">
        <v>3211000</v>
      </c>
      <c r="F2560" s="2">
        <v>1719000</v>
      </c>
      <c r="G2560" s="2">
        <v>2633000</v>
      </c>
      <c r="H2560" s="2">
        <v>433900</v>
      </c>
      <c r="I2560" s="2">
        <v>9808000</v>
      </c>
      <c r="J2560" s="2">
        <v>2259000</v>
      </c>
      <c r="K2560" s="2">
        <v>11410000</v>
      </c>
      <c r="L2560" s="2">
        <v>1856000</v>
      </c>
    </row>
    <row r="2561" spans="1:12" x14ac:dyDescent="0.2">
      <c r="A2561" t="s">
        <v>660</v>
      </c>
      <c r="B2561" t="s">
        <v>442</v>
      </c>
      <c r="C2561" t="s">
        <v>1177</v>
      </c>
      <c r="D2561" s="2">
        <v>1475000</v>
      </c>
      <c r="E2561" s="2">
        <v>822900</v>
      </c>
      <c r="F2561" s="2">
        <v>1732000</v>
      </c>
      <c r="G2561" s="2">
        <v>994600</v>
      </c>
      <c r="H2561" s="2">
        <v>782900</v>
      </c>
      <c r="I2561" s="2">
        <v>3071000</v>
      </c>
      <c r="J2561" s="2">
        <v>21650000</v>
      </c>
      <c r="K2561" s="2">
        <v>3402000</v>
      </c>
      <c r="L2561" s="2">
        <v>2909000</v>
      </c>
    </row>
    <row r="2562" spans="1:12" x14ac:dyDescent="0.2">
      <c r="A2562" t="s">
        <v>660</v>
      </c>
      <c r="B2562" t="s">
        <v>442</v>
      </c>
      <c r="C2562" t="s">
        <v>1177</v>
      </c>
      <c r="D2562" s="2">
        <v>5373000</v>
      </c>
      <c r="E2562" s="2">
        <v>5605000</v>
      </c>
      <c r="F2562" s="2">
        <v>2926000</v>
      </c>
      <c r="G2562" s="2">
        <v>3311000</v>
      </c>
      <c r="H2562" s="2">
        <v>2501000</v>
      </c>
      <c r="I2562" s="2">
        <v>4010000</v>
      </c>
      <c r="J2562" s="2">
        <v>5607000</v>
      </c>
      <c r="K2562" s="2">
        <v>6692000</v>
      </c>
      <c r="L2562" s="2">
        <v>3225000</v>
      </c>
    </row>
    <row r="2563" spans="1:12" x14ac:dyDescent="0.2">
      <c r="A2563" t="s">
        <v>660</v>
      </c>
      <c r="B2563" t="s">
        <v>442</v>
      </c>
      <c r="C2563" t="s">
        <v>1177</v>
      </c>
      <c r="D2563" s="2">
        <v>4659000</v>
      </c>
      <c r="E2563" s="2">
        <v>2146000</v>
      </c>
      <c r="F2563" s="2">
        <v>1718000</v>
      </c>
      <c r="G2563" s="2">
        <v>637900</v>
      </c>
      <c r="H2563" s="2">
        <v>13420000</v>
      </c>
      <c r="I2563" s="2">
        <v>2424000</v>
      </c>
      <c r="J2563" s="2">
        <v>10240000</v>
      </c>
      <c r="K2563" s="2">
        <v>2883000</v>
      </c>
      <c r="L2563" s="2">
        <v>5195000</v>
      </c>
    </row>
    <row r="2564" spans="1:12" x14ac:dyDescent="0.2">
      <c r="A2564" t="s">
        <v>660</v>
      </c>
      <c r="B2564" t="s">
        <v>442</v>
      </c>
      <c r="C2564" t="s">
        <v>1177</v>
      </c>
      <c r="D2564" s="2">
        <v>1133000</v>
      </c>
      <c r="E2564" s="2">
        <v>2213000</v>
      </c>
      <c r="F2564" s="2">
        <v>4224000</v>
      </c>
      <c r="G2564" s="2">
        <v>3345000</v>
      </c>
      <c r="H2564" s="2">
        <v>2460000</v>
      </c>
      <c r="I2564" s="2">
        <v>23560000</v>
      </c>
      <c r="J2564" s="2">
        <v>6844000</v>
      </c>
      <c r="K2564" s="2">
        <v>2621000</v>
      </c>
      <c r="L2564" s="2">
        <v>3882000</v>
      </c>
    </row>
    <row r="2565" spans="1:12" x14ac:dyDescent="0.2">
      <c r="A2565" t="s">
        <v>660</v>
      </c>
      <c r="B2565" t="s">
        <v>442</v>
      </c>
      <c r="C2565" t="s">
        <v>1177</v>
      </c>
      <c r="D2565" s="2">
        <v>3012000</v>
      </c>
      <c r="E2565" s="2">
        <v>1893000</v>
      </c>
      <c r="F2565" s="2">
        <v>6363000</v>
      </c>
      <c r="G2565" s="2">
        <v>12170000</v>
      </c>
      <c r="H2565" s="2">
        <v>810300</v>
      </c>
      <c r="I2565" s="2">
        <v>7107000</v>
      </c>
      <c r="J2565" s="2">
        <v>6674000</v>
      </c>
      <c r="K2565" s="2">
        <v>6266000</v>
      </c>
      <c r="L2565" s="2">
        <v>8665000</v>
      </c>
    </row>
    <row r="2566" spans="1:12" x14ac:dyDescent="0.2">
      <c r="A2566" t="s">
        <v>660</v>
      </c>
      <c r="B2566" t="s">
        <v>442</v>
      </c>
      <c r="C2566" t="s">
        <v>1177</v>
      </c>
      <c r="D2566" s="2">
        <v>12240000</v>
      </c>
      <c r="E2566" s="2">
        <v>744400</v>
      </c>
      <c r="F2566" s="2">
        <v>2957000</v>
      </c>
      <c r="G2566" s="2">
        <v>901200</v>
      </c>
      <c r="H2566" s="2">
        <v>2529000</v>
      </c>
      <c r="I2566" s="2">
        <v>1541000</v>
      </c>
      <c r="J2566" s="2">
        <v>8118000</v>
      </c>
      <c r="K2566" s="2">
        <v>3218000</v>
      </c>
      <c r="L2566" s="2">
        <v>7947000</v>
      </c>
    </row>
    <row r="2567" spans="1:12" x14ac:dyDescent="0.2">
      <c r="A2567" t="s">
        <v>660</v>
      </c>
      <c r="B2567" t="s">
        <v>442</v>
      </c>
      <c r="C2567" t="s">
        <v>1177</v>
      </c>
      <c r="D2567" s="2">
        <v>2463000</v>
      </c>
      <c r="E2567" s="2">
        <v>2552000</v>
      </c>
      <c r="F2567" s="2">
        <v>14300000</v>
      </c>
      <c r="G2567" s="2">
        <v>7130000</v>
      </c>
      <c r="H2567" s="2">
        <v>1416000</v>
      </c>
      <c r="I2567" s="2">
        <v>5613000</v>
      </c>
      <c r="J2567" s="2">
        <v>7933000</v>
      </c>
      <c r="K2567" s="2">
        <v>16690000</v>
      </c>
      <c r="L2567" s="2">
        <v>12560000</v>
      </c>
    </row>
    <row r="2568" spans="1:12" x14ac:dyDescent="0.2">
      <c r="A2568" t="s">
        <v>660</v>
      </c>
      <c r="B2568" t="s">
        <v>442</v>
      </c>
      <c r="C2568" t="s">
        <v>1177</v>
      </c>
      <c r="D2568" s="2">
        <v>16540000</v>
      </c>
      <c r="E2568" s="2">
        <v>9234000</v>
      </c>
      <c r="F2568" s="2">
        <v>9877000</v>
      </c>
      <c r="G2568" s="2">
        <v>17280000</v>
      </c>
      <c r="H2568" s="2">
        <v>6995000</v>
      </c>
      <c r="I2568" s="2">
        <v>2867000</v>
      </c>
      <c r="J2568" s="2">
        <v>7266000</v>
      </c>
      <c r="K2568" s="2">
        <v>30280000</v>
      </c>
      <c r="L2568" s="2">
        <v>4374000</v>
      </c>
    </row>
    <row r="2569" spans="1:12" x14ac:dyDescent="0.2">
      <c r="A2569" t="s">
        <v>660</v>
      </c>
      <c r="B2569" t="s">
        <v>442</v>
      </c>
      <c r="C2569" t="s">
        <v>1177</v>
      </c>
      <c r="D2569" s="2">
        <v>23920000</v>
      </c>
      <c r="E2569" s="2">
        <v>46280000</v>
      </c>
      <c r="F2569" s="2">
        <v>6670000</v>
      </c>
      <c r="G2569" s="2">
        <v>12220000</v>
      </c>
      <c r="H2569" s="2">
        <v>775700</v>
      </c>
      <c r="I2569" s="2">
        <v>37720000</v>
      </c>
      <c r="J2569" s="2">
        <v>28900000</v>
      </c>
      <c r="K2569" s="2">
        <v>6089000</v>
      </c>
      <c r="L2569" s="2">
        <v>4535000</v>
      </c>
    </row>
    <row r="2570" spans="1:12" x14ac:dyDescent="0.2">
      <c r="A2570" t="s">
        <v>660</v>
      </c>
      <c r="B2570" t="s">
        <v>442</v>
      </c>
      <c r="C2570" t="s">
        <v>1177</v>
      </c>
      <c r="D2570" s="2">
        <v>6230000</v>
      </c>
      <c r="E2570" s="2">
        <v>4774000</v>
      </c>
      <c r="F2570" s="2">
        <v>10420000</v>
      </c>
      <c r="G2570" s="2">
        <v>7778000</v>
      </c>
      <c r="H2570" s="2">
        <v>7697000</v>
      </c>
      <c r="I2570" s="2">
        <v>12780000</v>
      </c>
      <c r="J2570" s="2">
        <v>10800000</v>
      </c>
      <c r="K2570" s="2">
        <v>16480000</v>
      </c>
      <c r="L2570" s="2">
        <v>12620000</v>
      </c>
    </row>
    <row r="2571" spans="1:12" x14ac:dyDescent="0.2">
      <c r="A2571" t="s">
        <v>660</v>
      </c>
      <c r="B2571" t="s">
        <v>442</v>
      </c>
      <c r="C2571" t="s">
        <v>1177</v>
      </c>
      <c r="D2571" s="2">
        <v>60800000</v>
      </c>
      <c r="E2571" s="2">
        <v>7250000</v>
      </c>
      <c r="F2571" s="2">
        <v>2876000</v>
      </c>
      <c r="G2571" s="2">
        <v>38340000</v>
      </c>
      <c r="H2571" s="2">
        <v>6274000</v>
      </c>
      <c r="I2571" s="2">
        <v>55110000</v>
      </c>
      <c r="J2571" s="2">
        <v>20110000</v>
      </c>
      <c r="K2571" s="2">
        <v>8656000</v>
      </c>
      <c r="L2571" s="2">
        <v>13320000</v>
      </c>
    </row>
    <row r="2572" spans="1:12" x14ac:dyDescent="0.2">
      <c r="A2572" t="s">
        <v>660</v>
      </c>
      <c r="B2572" t="s">
        <v>442</v>
      </c>
      <c r="C2572" t="s">
        <v>1177</v>
      </c>
      <c r="D2572" s="2">
        <v>85040000</v>
      </c>
      <c r="E2572" s="2">
        <v>31190000</v>
      </c>
      <c r="F2572" s="2">
        <v>169300000</v>
      </c>
      <c r="G2572" s="2">
        <v>17540000</v>
      </c>
      <c r="H2572" s="2">
        <v>18230000</v>
      </c>
      <c r="I2572" s="2">
        <v>761900000</v>
      </c>
      <c r="J2572" s="2">
        <v>139600000</v>
      </c>
      <c r="K2572" s="2">
        <v>121100000</v>
      </c>
      <c r="L2572" s="2">
        <v>104300000</v>
      </c>
    </row>
    <row r="2573" spans="1:12" x14ac:dyDescent="0.2">
      <c r="A2573" t="s">
        <v>660</v>
      </c>
      <c r="B2573" t="s">
        <v>442</v>
      </c>
      <c r="C2573" t="s">
        <v>1177</v>
      </c>
      <c r="D2573" s="2">
        <v>16880000</v>
      </c>
      <c r="E2573" s="2">
        <v>4320000</v>
      </c>
      <c r="F2573" s="2">
        <v>2041000</v>
      </c>
      <c r="G2573" s="2">
        <v>9746000</v>
      </c>
      <c r="H2573" s="2">
        <v>5676000</v>
      </c>
      <c r="I2573" s="2">
        <v>9350000</v>
      </c>
      <c r="J2573" s="2">
        <v>8805000</v>
      </c>
      <c r="K2573" s="2">
        <v>31340000</v>
      </c>
      <c r="L2573" s="2">
        <v>5563000</v>
      </c>
    </row>
    <row r="2574" spans="1:12" x14ac:dyDescent="0.2">
      <c r="A2574" t="s">
        <v>660</v>
      </c>
      <c r="B2574" t="s">
        <v>442</v>
      </c>
      <c r="C2574" t="s">
        <v>1177</v>
      </c>
      <c r="D2574" s="2">
        <v>322700000</v>
      </c>
      <c r="E2574" s="2">
        <v>302000000</v>
      </c>
      <c r="F2574" s="2">
        <v>138900000</v>
      </c>
      <c r="G2574" s="2">
        <v>316000000</v>
      </c>
      <c r="H2574" s="2">
        <v>309900000</v>
      </c>
      <c r="I2574" s="2">
        <v>336600000</v>
      </c>
      <c r="J2574" s="2">
        <v>184100000</v>
      </c>
      <c r="K2574" s="2">
        <v>2080000</v>
      </c>
      <c r="L2574" s="2">
        <v>198900000</v>
      </c>
    </row>
    <row r="2575" spans="1:12" x14ac:dyDescent="0.2">
      <c r="A2575" t="s">
        <v>734</v>
      </c>
      <c r="B2575" t="s">
        <v>442</v>
      </c>
      <c r="C2575" t="s">
        <v>1177</v>
      </c>
      <c r="D2575" s="2">
        <v>67790</v>
      </c>
      <c r="E2575" s="2">
        <v>590200</v>
      </c>
      <c r="F2575" s="2">
        <v>364500</v>
      </c>
      <c r="G2575" s="2">
        <v>112400</v>
      </c>
      <c r="H2575" s="2">
        <v>278500</v>
      </c>
      <c r="I2575" s="2">
        <v>1313000</v>
      </c>
      <c r="J2575" s="2">
        <v>667500</v>
      </c>
      <c r="K2575" s="2">
        <v>2053000</v>
      </c>
      <c r="L2575" s="2">
        <v>73360</v>
      </c>
    </row>
    <row r="2576" spans="1:12" x14ac:dyDescent="0.2">
      <c r="A2576" t="s">
        <v>734</v>
      </c>
      <c r="B2576" t="s">
        <v>442</v>
      </c>
      <c r="C2576" t="s">
        <v>1177</v>
      </c>
      <c r="D2576" s="2">
        <v>75750</v>
      </c>
      <c r="E2576" s="2">
        <v>173600</v>
      </c>
      <c r="F2576" s="2">
        <v>792500</v>
      </c>
      <c r="G2576" s="2">
        <v>195700</v>
      </c>
      <c r="H2576" s="2">
        <v>598000</v>
      </c>
      <c r="I2576" s="2">
        <v>928900</v>
      </c>
      <c r="J2576" s="2">
        <v>4879000</v>
      </c>
      <c r="K2576" s="2">
        <v>4362000</v>
      </c>
      <c r="L2576" s="2">
        <v>177600</v>
      </c>
    </row>
    <row r="2577" spans="1:12" x14ac:dyDescent="0.2">
      <c r="A2577" t="s">
        <v>734</v>
      </c>
      <c r="B2577" t="s">
        <v>442</v>
      </c>
      <c r="C2577" t="s">
        <v>1177</v>
      </c>
      <c r="D2577" s="2">
        <v>138200</v>
      </c>
      <c r="E2577" s="2">
        <v>277300</v>
      </c>
      <c r="F2577" s="2">
        <v>518000</v>
      </c>
      <c r="G2577" s="2">
        <v>184100</v>
      </c>
      <c r="H2577" s="2">
        <v>4689000</v>
      </c>
      <c r="I2577" s="2">
        <v>3511000</v>
      </c>
      <c r="J2577" s="2">
        <v>999600</v>
      </c>
      <c r="K2577" s="2">
        <v>3734000</v>
      </c>
      <c r="L2577" s="2">
        <v>82480</v>
      </c>
    </row>
    <row r="2578" spans="1:12" x14ac:dyDescent="0.2">
      <c r="A2578" t="s">
        <v>734</v>
      </c>
      <c r="B2578" t="s">
        <v>442</v>
      </c>
      <c r="C2578" t="s">
        <v>1177</v>
      </c>
      <c r="D2578" s="2">
        <v>369900</v>
      </c>
      <c r="E2578" s="2">
        <v>206100</v>
      </c>
      <c r="F2578" s="2">
        <v>1453000</v>
      </c>
      <c r="G2578" s="2">
        <v>0</v>
      </c>
      <c r="H2578" s="2">
        <v>3777000</v>
      </c>
      <c r="I2578" s="2">
        <v>1800000</v>
      </c>
      <c r="J2578" s="2">
        <v>1724000</v>
      </c>
      <c r="K2578" s="2">
        <v>5220000</v>
      </c>
      <c r="L2578" s="2">
        <v>120000</v>
      </c>
    </row>
    <row r="2579" spans="1:12" x14ac:dyDescent="0.2">
      <c r="A2579" t="s">
        <v>734</v>
      </c>
      <c r="B2579" t="s">
        <v>442</v>
      </c>
      <c r="C2579" t="s">
        <v>1177</v>
      </c>
      <c r="D2579" s="2">
        <v>1838000</v>
      </c>
      <c r="E2579" s="2">
        <v>212100</v>
      </c>
      <c r="F2579" s="2">
        <v>729900</v>
      </c>
      <c r="G2579" s="2">
        <v>382400</v>
      </c>
      <c r="H2579" s="2">
        <v>4679000</v>
      </c>
      <c r="I2579" s="2">
        <v>8486000</v>
      </c>
      <c r="J2579" s="2">
        <v>8621000</v>
      </c>
      <c r="K2579" s="2">
        <v>1257000</v>
      </c>
      <c r="L2579" s="2">
        <v>115500</v>
      </c>
    </row>
    <row r="2580" spans="1:12" x14ac:dyDescent="0.2">
      <c r="A2580" t="s">
        <v>734</v>
      </c>
      <c r="B2580" t="s">
        <v>442</v>
      </c>
      <c r="C2580" t="s">
        <v>1177</v>
      </c>
      <c r="D2580" s="2">
        <v>6768000</v>
      </c>
      <c r="E2580" s="2">
        <v>9339000</v>
      </c>
      <c r="F2580" s="2">
        <v>5678000</v>
      </c>
      <c r="G2580" s="2">
        <v>2905000</v>
      </c>
      <c r="H2580" s="2">
        <v>1771000</v>
      </c>
      <c r="I2580" s="2">
        <v>15270000</v>
      </c>
      <c r="J2580" s="2">
        <v>4058000</v>
      </c>
      <c r="K2580" s="2">
        <v>27020000</v>
      </c>
      <c r="L2580" s="2">
        <v>577400</v>
      </c>
    </row>
    <row r="2581" spans="1:12" x14ac:dyDescent="0.2">
      <c r="A2581" t="s">
        <v>734</v>
      </c>
      <c r="B2581" t="s">
        <v>442</v>
      </c>
      <c r="C2581" t="s">
        <v>1177</v>
      </c>
      <c r="D2581" s="2">
        <v>19180000</v>
      </c>
      <c r="E2581" s="2">
        <v>12700000</v>
      </c>
      <c r="F2581" s="2">
        <v>28920000</v>
      </c>
      <c r="G2581" s="2">
        <v>22260000</v>
      </c>
      <c r="H2581" s="2">
        <v>11600000</v>
      </c>
      <c r="I2581" s="2">
        <v>3898000</v>
      </c>
      <c r="J2581" s="2">
        <v>36420000</v>
      </c>
      <c r="K2581" s="2">
        <v>16950000</v>
      </c>
      <c r="L2581" s="2">
        <v>3465000</v>
      </c>
    </row>
    <row r="2582" spans="1:12" x14ac:dyDescent="0.2">
      <c r="A2582" t="s">
        <v>734</v>
      </c>
      <c r="B2582" t="s">
        <v>442</v>
      </c>
      <c r="C2582" t="s">
        <v>1177</v>
      </c>
      <c r="D2582" s="2">
        <v>22460000</v>
      </c>
      <c r="E2582" s="2">
        <v>43630000</v>
      </c>
      <c r="F2582" s="2">
        <v>37220000</v>
      </c>
      <c r="G2582" s="2">
        <v>15280000</v>
      </c>
      <c r="H2582" s="2">
        <v>99870000</v>
      </c>
      <c r="I2582" s="2">
        <v>152900000</v>
      </c>
      <c r="J2582" s="2">
        <v>52360000</v>
      </c>
      <c r="K2582" s="2">
        <v>127500000</v>
      </c>
      <c r="L2582" s="2">
        <v>34770000</v>
      </c>
    </row>
    <row r="2583" spans="1:12" x14ac:dyDescent="0.2">
      <c r="A2583" t="s">
        <v>734</v>
      </c>
      <c r="B2583" t="s">
        <v>442</v>
      </c>
      <c r="C2583" t="s">
        <v>1177</v>
      </c>
      <c r="D2583" s="2">
        <v>31000000</v>
      </c>
      <c r="E2583" s="2">
        <v>87090000</v>
      </c>
      <c r="F2583" s="2">
        <v>9743000</v>
      </c>
      <c r="G2583" s="2">
        <v>48090000</v>
      </c>
      <c r="H2583" s="2">
        <v>84850000</v>
      </c>
      <c r="I2583" s="2">
        <v>28460000</v>
      </c>
      <c r="J2583" s="2">
        <v>10140000</v>
      </c>
      <c r="K2583" s="2">
        <v>10090000</v>
      </c>
      <c r="L2583" s="2">
        <v>6768000</v>
      </c>
    </row>
    <row r="2584" spans="1:12" x14ac:dyDescent="0.2">
      <c r="A2584" t="s">
        <v>734</v>
      </c>
      <c r="B2584" t="s">
        <v>442</v>
      </c>
      <c r="C2584" t="s">
        <v>1177</v>
      </c>
      <c r="D2584" s="2">
        <v>104600000</v>
      </c>
      <c r="E2584" s="2">
        <v>56490000</v>
      </c>
      <c r="F2584" s="2">
        <v>23830000</v>
      </c>
      <c r="G2584" s="2">
        <v>15230000</v>
      </c>
      <c r="H2584" s="2">
        <v>31090000</v>
      </c>
      <c r="I2584" s="2">
        <v>81590000</v>
      </c>
      <c r="J2584" s="2">
        <v>39000000</v>
      </c>
      <c r="K2584" s="2">
        <v>15960000</v>
      </c>
      <c r="L2584" s="2">
        <v>273700000</v>
      </c>
    </row>
    <row r="2585" spans="1:12" x14ac:dyDescent="0.2">
      <c r="A2585" t="s">
        <v>1282</v>
      </c>
      <c r="B2585" t="s">
        <v>442</v>
      </c>
      <c r="C2585" t="s">
        <v>1177</v>
      </c>
      <c r="D2585" s="2">
        <v>2386000</v>
      </c>
      <c r="E2585" s="2">
        <v>408400</v>
      </c>
      <c r="F2585" s="2">
        <v>1876000</v>
      </c>
      <c r="G2585" s="2">
        <v>985000</v>
      </c>
      <c r="H2585" s="2">
        <v>1944000</v>
      </c>
      <c r="I2585" s="2">
        <v>39510000</v>
      </c>
      <c r="J2585" s="2">
        <v>113000</v>
      </c>
      <c r="K2585" s="2">
        <v>620700</v>
      </c>
      <c r="L2585" s="2">
        <v>110700</v>
      </c>
    </row>
    <row r="2586" spans="1:12" x14ac:dyDescent="0.2">
      <c r="A2586" t="s">
        <v>811</v>
      </c>
      <c r="B2586" t="s">
        <v>442</v>
      </c>
      <c r="C2586" t="s">
        <v>1177</v>
      </c>
      <c r="D2586" s="2">
        <v>269000</v>
      </c>
      <c r="E2586" s="2">
        <v>110700</v>
      </c>
      <c r="F2586" s="2">
        <v>0</v>
      </c>
      <c r="G2586" s="2">
        <v>597800</v>
      </c>
      <c r="H2586" s="2">
        <v>474100</v>
      </c>
      <c r="I2586" s="2">
        <v>338800</v>
      </c>
      <c r="J2586" s="2">
        <v>1576000</v>
      </c>
      <c r="K2586" s="2">
        <v>1080000</v>
      </c>
      <c r="L2586" s="2">
        <v>282400</v>
      </c>
    </row>
    <row r="2587" spans="1:12" x14ac:dyDescent="0.2">
      <c r="A2587" t="s">
        <v>811</v>
      </c>
      <c r="B2587" t="s">
        <v>442</v>
      </c>
      <c r="C2587" t="s">
        <v>1177</v>
      </c>
      <c r="D2587" s="2">
        <v>4000000</v>
      </c>
      <c r="E2587" s="2">
        <v>1477000</v>
      </c>
      <c r="F2587" s="2">
        <v>69050</v>
      </c>
      <c r="G2587" s="2">
        <v>1613000</v>
      </c>
      <c r="H2587" s="2">
        <v>1740000</v>
      </c>
      <c r="I2587" s="2">
        <v>11010000</v>
      </c>
      <c r="J2587" s="2">
        <v>6757000</v>
      </c>
      <c r="K2587" s="2">
        <v>20830000</v>
      </c>
      <c r="L2587" s="2">
        <v>8049000</v>
      </c>
    </row>
    <row r="2588" spans="1:12" x14ac:dyDescent="0.2">
      <c r="A2588" t="s">
        <v>811</v>
      </c>
      <c r="B2588" t="s">
        <v>442</v>
      </c>
      <c r="C2588" t="s">
        <v>1177</v>
      </c>
      <c r="D2588" s="2">
        <v>14160000</v>
      </c>
      <c r="E2588" s="2">
        <v>2277000</v>
      </c>
      <c r="F2588" s="2">
        <v>9700000</v>
      </c>
      <c r="G2588" s="2">
        <v>10370000</v>
      </c>
      <c r="H2588" s="2">
        <v>21040000</v>
      </c>
      <c r="I2588" s="2">
        <v>978200000</v>
      </c>
      <c r="J2588" s="2">
        <v>4224000</v>
      </c>
      <c r="K2588" s="2">
        <v>1358000</v>
      </c>
      <c r="L2588" s="2">
        <v>11070000</v>
      </c>
    </row>
    <row r="2589" spans="1:12" x14ac:dyDescent="0.2">
      <c r="A2589" t="s">
        <v>784</v>
      </c>
      <c r="B2589" t="s">
        <v>442</v>
      </c>
      <c r="C2589" t="s">
        <v>1177</v>
      </c>
      <c r="D2589" s="2">
        <v>21010000</v>
      </c>
      <c r="E2589" s="2">
        <v>9631000</v>
      </c>
      <c r="F2589" s="2">
        <v>11140000</v>
      </c>
      <c r="G2589" s="2">
        <v>6279000</v>
      </c>
      <c r="H2589" s="2">
        <v>15700000</v>
      </c>
      <c r="I2589" s="2">
        <v>255600000</v>
      </c>
      <c r="J2589" s="2">
        <v>15790000</v>
      </c>
      <c r="K2589" s="2">
        <v>26090000</v>
      </c>
      <c r="L2589" s="2">
        <v>4772000</v>
      </c>
    </row>
    <row r="2590" spans="1:12" x14ac:dyDescent="0.2">
      <c r="A2590" t="s">
        <v>1295</v>
      </c>
      <c r="B2590" t="s">
        <v>442</v>
      </c>
      <c r="C2590" t="s">
        <v>1893</v>
      </c>
      <c r="D2590" s="2">
        <v>1482000</v>
      </c>
      <c r="E2590" s="2">
        <v>235800</v>
      </c>
      <c r="F2590" s="2">
        <v>338500</v>
      </c>
      <c r="G2590" s="2">
        <v>0</v>
      </c>
      <c r="H2590" s="2">
        <v>474000</v>
      </c>
      <c r="I2590" s="2">
        <v>65460000</v>
      </c>
      <c r="J2590" s="2">
        <v>246500</v>
      </c>
      <c r="K2590" s="2">
        <v>429700</v>
      </c>
      <c r="L2590" s="2">
        <v>1795000</v>
      </c>
    </row>
    <row r="2591" spans="1:12" x14ac:dyDescent="0.2">
      <c r="A2591" t="s">
        <v>1297</v>
      </c>
      <c r="B2591" t="s">
        <v>442</v>
      </c>
      <c r="C2591" t="s">
        <v>1893</v>
      </c>
      <c r="D2591" s="2">
        <v>154100</v>
      </c>
      <c r="E2591" s="2">
        <v>42160</v>
      </c>
      <c r="F2591" s="2">
        <v>156800</v>
      </c>
      <c r="G2591" s="2">
        <v>0</v>
      </c>
      <c r="H2591" s="2">
        <v>110300</v>
      </c>
      <c r="I2591" s="2">
        <v>27190000</v>
      </c>
      <c r="J2591" s="2">
        <v>529500</v>
      </c>
      <c r="K2591" s="2">
        <v>292600</v>
      </c>
      <c r="L2591" s="2">
        <v>48150</v>
      </c>
    </row>
    <row r="2592" spans="1:12" x14ac:dyDescent="0.2">
      <c r="A2592" t="s">
        <v>1299</v>
      </c>
      <c r="B2592" t="s">
        <v>442</v>
      </c>
      <c r="C2592" t="s">
        <v>1893</v>
      </c>
      <c r="D2592" s="2">
        <v>970500</v>
      </c>
      <c r="E2592" s="2">
        <v>364100</v>
      </c>
      <c r="F2592" s="2">
        <v>300000</v>
      </c>
      <c r="G2592" s="2">
        <v>200000</v>
      </c>
      <c r="H2592" s="2">
        <v>977400</v>
      </c>
      <c r="I2592" s="2">
        <v>34870000</v>
      </c>
      <c r="J2592" s="2">
        <v>1246000</v>
      </c>
      <c r="K2592" s="2">
        <v>234000</v>
      </c>
      <c r="L2592" s="2">
        <v>36250</v>
      </c>
    </row>
    <row r="2593" spans="1:12" x14ac:dyDescent="0.2">
      <c r="A2593" t="s">
        <v>1307</v>
      </c>
      <c r="B2593" t="s">
        <v>442</v>
      </c>
      <c r="C2593" t="s">
        <v>1893</v>
      </c>
      <c r="D2593" s="2">
        <v>8595000</v>
      </c>
      <c r="E2593" s="2">
        <v>3779000</v>
      </c>
      <c r="F2593" s="2">
        <v>161900</v>
      </c>
      <c r="G2593" s="2">
        <v>680700</v>
      </c>
      <c r="H2593" s="2">
        <v>2227000</v>
      </c>
      <c r="I2593" s="2">
        <v>2013000</v>
      </c>
      <c r="J2593" s="2">
        <v>4752000</v>
      </c>
      <c r="K2593" s="2">
        <v>0</v>
      </c>
      <c r="L2593" s="2">
        <v>148400</v>
      </c>
    </row>
    <row r="2594" spans="1:12" x14ac:dyDescent="0.2">
      <c r="A2594" t="s">
        <v>767</v>
      </c>
      <c r="B2594" t="s">
        <v>338</v>
      </c>
      <c r="C2594" t="s">
        <v>1177</v>
      </c>
      <c r="D2594" s="2">
        <v>2086000</v>
      </c>
      <c r="E2594" s="2">
        <v>150100</v>
      </c>
      <c r="F2594" s="2">
        <v>81720</v>
      </c>
      <c r="G2594" s="2">
        <v>679600</v>
      </c>
      <c r="H2594" s="2">
        <v>236300</v>
      </c>
      <c r="I2594" s="2">
        <v>60010000</v>
      </c>
      <c r="J2594" s="2">
        <v>87520</v>
      </c>
      <c r="K2594" s="2">
        <v>77060</v>
      </c>
      <c r="L2594" s="2">
        <v>543600</v>
      </c>
    </row>
    <row r="2595" spans="1:12" x14ac:dyDescent="0.2">
      <c r="A2595" t="s">
        <v>789</v>
      </c>
      <c r="B2595" t="s">
        <v>338</v>
      </c>
      <c r="C2595" t="s">
        <v>1177</v>
      </c>
      <c r="D2595" s="2">
        <v>6141000</v>
      </c>
      <c r="E2595" s="2">
        <v>448400</v>
      </c>
      <c r="F2595" s="2">
        <v>287700</v>
      </c>
      <c r="G2595" s="2">
        <v>476900</v>
      </c>
      <c r="H2595" s="2">
        <v>1961000</v>
      </c>
      <c r="I2595" s="2">
        <v>20070000</v>
      </c>
      <c r="J2595" s="2">
        <v>26800</v>
      </c>
      <c r="K2595" s="2">
        <v>0</v>
      </c>
      <c r="L2595" s="2">
        <v>1795000</v>
      </c>
    </row>
    <row r="2596" spans="1:12" x14ac:dyDescent="0.2">
      <c r="A2596" t="s">
        <v>576</v>
      </c>
      <c r="B2596" t="s">
        <v>577</v>
      </c>
      <c r="C2596" t="s">
        <v>1177</v>
      </c>
      <c r="D2596" s="2">
        <v>2918000</v>
      </c>
      <c r="E2596" s="2">
        <v>253500</v>
      </c>
      <c r="F2596" s="2">
        <v>0</v>
      </c>
      <c r="G2596" s="2">
        <v>172400</v>
      </c>
      <c r="H2596" s="2">
        <v>222000</v>
      </c>
      <c r="I2596" s="2">
        <v>31270000</v>
      </c>
      <c r="J2596" s="2">
        <v>114400</v>
      </c>
      <c r="K2596" s="2">
        <v>152500</v>
      </c>
      <c r="L2596" s="2">
        <v>794900</v>
      </c>
    </row>
    <row r="2597" spans="1:12" x14ac:dyDescent="0.2">
      <c r="A2597" t="s">
        <v>1329</v>
      </c>
      <c r="B2597" t="s">
        <v>1330</v>
      </c>
      <c r="C2597" t="s">
        <v>1177</v>
      </c>
      <c r="D2597" s="2">
        <v>16040000</v>
      </c>
      <c r="E2597" s="2">
        <v>460900</v>
      </c>
      <c r="F2597" s="2">
        <v>1634000</v>
      </c>
      <c r="G2597" s="2">
        <v>57970</v>
      </c>
      <c r="H2597" s="2">
        <v>655600</v>
      </c>
      <c r="I2597" s="2">
        <v>12160000</v>
      </c>
      <c r="J2597" s="2">
        <v>183000</v>
      </c>
      <c r="K2597" s="2">
        <v>0</v>
      </c>
      <c r="L2597" s="2">
        <v>101300</v>
      </c>
    </row>
    <row r="2598" spans="1:12" x14ac:dyDescent="0.2">
      <c r="A2598" t="s">
        <v>1329</v>
      </c>
      <c r="B2598" t="s">
        <v>1330</v>
      </c>
      <c r="C2598" t="s">
        <v>1177</v>
      </c>
      <c r="D2598" s="2">
        <v>5619000</v>
      </c>
      <c r="E2598" s="2">
        <v>4637000</v>
      </c>
      <c r="F2598" s="2">
        <v>0</v>
      </c>
      <c r="G2598" s="2">
        <v>56380</v>
      </c>
      <c r="H2598" s="2">
        <v>2551000</v>
      </c>
      <c r="I2598" s="2">
        <v>2692000</v>
      </c>
      <c r="J2598" s="2">
        <v>6050000</v>
      </c>
      <c r="K2598" s="2">
        <v>0</v>
      </c>
      <c r="L2598" s="2">
        <v>0</v>
      </c>
    </row>
    <row r="2599" spans="1:12" x14ac:dyDescent="0.2">
      <c r="A2599" t="s">
        <v>1332</v>
      </c>
      <c r="B2599" t="s">
        <v>1330</v>
      </c>
      <c r="C2599" t="s">
        <v>1177</v>
      </c>
      <c r="D2599" s="2">
        <v>3605000</v>
      </c>
      <c r="E2599" s="2">
        <v>3912000</v>
      </c>
      <c r="F2599" s="2">
        <v>0</v>
      </c>
      <c r="G2599" s="2">
        <v>256800</v>
      </c>
      <c r="H2599" s="2">
        <v>1357000</v>
      </c>
      <c r="I2599" s="2">
        <v>2632000</v>
      </c>
      <c r="J2599" s="2">
        <v>2907000</v>
      </c>
      <c r="K2599" s="2">
        <v>0</v>
      </c>
      <c r="L2599" s="2">
        <v>0</v>
      </c>
    </row>
    <row r="2600" spans="1:12" x14ac:dyDescent="0.2">
      <c r="A2600" t="s">
        <v>1334</v>
      </c>
      <c r="B2600" t="s">
        <v>1335</v>
      </c>
      <c r="C2600" t="s">
        <v>1143</v>
      </c>
      <c r="D2600" s="2">
        <v>7499000</v>
      </c>
      <c r="E2600" s="2">
        <v>1734000</v>
      </c>
      <c r="F2600" s="2">
        <v>3753000</v>
      </c>
      <c r="G2600" s="2">
        <v>1728000</v>
      </c>
      <c r="H2600" s="2">
        <v>26250000</v>
      </c>
      <c r="I2600" s="2">
        <v>11340000</v>
      </c>
      <c r="J2600" s="2">
        <v>1323000</v>
      </c>
      <c r="K2600" s="2">
        <v>5141000</v>
      </c>
      <c r="L2600" s="2">
        <v>9437000</v>
      </c>
    </row>
    <row r="2601" spans="1:12" x14ac:dyDescent="0.2">
      <c r="A2601" t="s">
        <v>1337</v>
      </c>
      <c r="B2601" t="s">
        <v>1335</v>
      </c>
      <c r="C2601" t="s">
        <v>1138</v>
      </c>
      <c r="D2601" s="2">
        <v>64340000</v>
      </c>
      <c r="E2601" s="2">
        <v>32120000</v>
      </c>
      <c r="F2601" s="2">
        <v>31070000</v>
      </c>
      <c r="G2601" s="2">
        <v>46240000</v>
      </c>
      <c r="H2601" s="2">
        <v>51060000</v>
      </c>
      <c r="I2601" s="2">
        <v>42960000</v>
      </c>
      <c r="J2601" s="2">
        <v>64180000</v>
      </c>
      <c r="K2601" s="2">
        <v>41030000</v>
      </c>
      <c r="L2601" s="2">
        <v>10960000</v>
      </c>
    </row>
    <row r="2602" spans="1:12" x14ac:dyDescent="0.2">
      <c r="A2602" t="s">
        <v>486</v>
      </c>
      <c r="B2602" t="s">
        <v>470</v>
      </c>
      <c r="C2602" t="s">
        <v>1135</v>
      </c>
      <c r="D2602" s="2">
        <v>0</v>
      </c>
      <c r="E2602" s="2">
        <v>0</v>
      </c>
      <c r="F2602" s="2">
        <v>31270</v>
      </c>
      <c r="G2602" s="2">
        <v>0</v>
      </c>
      <c r="H2602" s="2">
        <v>0</v>
      </c>
      <c r="I2602" s="2">
        <v>16230</v>
      </c>
      <c r="J2602" s="2">
        <v>257500</v>
      </c>
      <c r="K2602" s="2">
        <v>905300</v>
      </c>
      <c r="L2602" s="2">
        <v>503300</v>
      </c>
    </row>
    <row r="2603" spans="1:12" x14ac:dyDescent="0.2">
      <c r="A2603" t="s">
        <v>1339</v>
      </c>
      <c r="B2603" t="s">
        <v>470</v>
      </c>
      <c r="C2603" t="s">
        <v>1135</v>
      </c>
      <c r="D2603" s="2">
        <v>5116000</v>
      </c>
      <c r="E2603" s="2">
        <v>1583000</v>
      </c>
      <c r="F2603" s="2">
        <v>309400</v>
      </c>
      <c r="G2603" s="2">
        <v>157300</v>
      </c>
      <c r="H2603" s="2">
        <v>488400</v>
      </c>
      <c r="I2603" s="2">
        <v>869100</v>
      </c>
      <c r="J2603" s="2">
        <v>2194000</v>
      </c>
      <c r="K2603" s="2">
        <v>2732000</v>
      </c>
      <c r="L2603" s="2">
        <v>3954000</v>
      </c>
    </row>
    <row r="2604" spans="1:12" x14ac:dyDescent="0.2">
      <c r="A2604" t="s">
        <v>1341</v>
      </c>
      <c r="B2604" t="s">
        <v>470</v>
      </c>
      <c r="C2604" t="s">
        <v>1135</v>
      </c>
      <c r="D2604" s="2">
        <v>13090000</v>
      </c>
      <c r="E2604" s="2">
        <v>4871000</v>
      </c>
      <c r="F2604" s="2">
        <v>1643000</v>
      </c>
      <c r="G2604" s="2">
        <v>148600</v>
      </c>
      <c r="H2604" s="2">
        <v>4679000</v>
      </c>
      <c r="I2604" s="2">
        <v>902900</v>
      </c>
      <c r="J2604" s="2">
        <v>1107000</v>
      </c>
      <c r="K2604" s="2">
        <v>950700</v>
      </c>
      <c r="L2604" s="2">
        <v>457200</v>
      </c>
    </row>
    <row r="2605" spans="1:12" x14ac:dyDescent="0.2">
      <c r="A2605" t="s">
        <v>1343</v>
      </c>
      <c r="B2605" t="s">
        <v>470</v>
      </c>
      <c r="C2605" t="s">
        <v>1159</v>
      </c>
      <c r="D2605" s="2">
        <v>213600</v>
      </c>
      <c r="E2605" s="2">
        <v>346000</v>
      </c>
      <c r="F2605" s="2">
        <v>62040</v>
      </c>
      <c r="G2605" s="2">
        <v>118600</v>
      </c>
      <c r="H2605" s="2">
        <v>1073000</v>
      </c>
      <c r="I2605" s="2">
        <v>3294000</v>
      </c>
      <c r="J2605" s="2">
        <v>401900</v>
      </c>
      <c r="K2605" s="2">
        <v>353000</v>
      </c>
      <c r="L2605" s="2">
        <v>149200</v>
      </c>
    </row>
    <row r="2606" spans="1:12" x14ac:dyDescent="0.2">
      <c r="A2606" t="s">
        <v>774</v>
      </c>
      <c r="B2606" t="s">
        <v>775</v>
      </c>
      <c r="C2606" t="s">
        <v>776</v>
      </c>
      <c r="D2606" s="2">
        <v>0</v>
      </c>
      <c r="E2606" s="2">
        <v>0</v>
      </c>
      <c r="F2606" s="2">
        <v>3691000</v>
      </c>
      <c r="G2606" s="2">
        <v>8315000</v>
      </c>
      <c r="H2606" s="2">
        <v>0</v>
      </c>
      <c r="I2606" s="2">
        <v>54970</v>
      </c>
      <c r="J2606" s="2">
        <v>3572000</v>
      </c>
      <c r="K2606" s="2">
        <v>3985000</v>
      </c>
      <c r="L2606" s="2">
        <v>2191000</v>
      </c>
    </row>
    <row r="2607" spans="1:12" x14ac:dyDescent="0.2">
      <c r="A2607" t="s">
        <v>774</v>
      </c>
      <c r="B2607" t="s">
        <v>775</v>
      </c>
      <c r="C2607" t="s">
        <v>776</v>
      </c>
      <c r="D2607" s="2">
        <v>0</v>
      </c>
      <c r="E2607" s="2">
        <v>84850</v>
      </c>
      <c r="F2607" s="2">
        <v>2471000</v>
      </c>
      <c r="G2607" s="2">
        <v>2004000</v>
      </c>
      <c r="H2607" s="2">
        <v>19590</v>
      </c>
      <c r="I2607" s="2">
        <v>0</v>
      </c>
      <c r="J2607" s="2">
        <v>4649000</v>
      </c>
      <c r="K2607" s="2">
        <v>6276000</v>
      </c>
      <c r="L2607" s="2">
        <v>7286000</v>
      </c>
    </row>
    <row r="2608" spans="1:12" x14ac:dyDescent="0.2">
      <c r="A2608" t="s">
        <v>774</v>
      </c>
      <c r="B2608" t="s">
        <v>775</v>
      </c>
      <c r="C2608" t="s">
        <v>776</v>
      </c>
      <c r="D2608" s="2">
        <v>0</v>
      </c>
      <c r="E2608" s="2">
        <v>41960</v>
      </c>
      <c r="F2608" s="2">
        <v>1732000</v>
      </c>
      <c r="G2608" s="2">
        <v>335700</v>
      </c>
      <c r="H2608" s="2">
        <v>16620</v>
      </c>
      <c r="I2608" s="2">
        <v>0</v>
      </c>
      <c r="J2608" s="2">
        <v>5602000</v>
      </c>
      <c r="K2608" s="2">
        <v>4535000</v>
      </c>
      <c r="L2608" s="2">
        <v>4912000</v>
      </c>
    </row>
    <row r="2609" spans="1:12" x14ac:dyDescent="0.2">
      <c r="A2609" t="s">
        <v>774</v>
      </c>
      <c r="B2609" t="s">
        <v>775</v>
      </c>
      <c r="C2609" t="s">
        <v>776</v>
      </c>
      <c r="D2609" s="2">
        <v>57450</v>
      </c>
      <c r="E2609" s="2">
        <v>2060000</v>
      </c>
      <c r="F2609" s="2">
        <v>86440000</v>
      </c>
      <c r="G2609" s="2">
        <v>3431000</v>
      </c>
      <c r="H2609" s="2">
        <v>204600</v>
      </c>
      <c r="I2609" s="2">
        <v>1257000</v>
      </c>
      <c r="J2609" s="2">
        <v>213900000</v>
      </c>
      <c r="K2609" s="2">
        <v>4385000</v>
      </c>
      <c r="L2609" s="2">
        <v>389300000</v>
      </c>
    </row>
    <row r="2610" spans="1:12" x14ac:dyDescent="0.2">
      <c r="A2610" t="s">
        <v>500</v>
      </c>
      <c r="B2610" t="s">
        <v>351</v>
      </c>
      <c r="C2610" t="s">
        <v>1171</v>
      </c>
      <c r="D2610" s="2">
        <v>177400000</v>
      </c>
      <c r="E2610" s="2">
        <v>98800000</v>
      </c>
      <c r="F2610" s="2">
        <v>86370000</v>
      </c>
      <c r="G2610" s="2">
        <v>224300000</v>
      </c>
      <c r="H2610" s="2">
        <v>209200000</v>
      </c>
      <c r="I2610" s="2">
        <v>209200000</v>
      </c>
      <c r="J2610" s="2">
        <v>81990000</v>
      </c>
      <c r="K2610" s="2">
        <v>2678000</v>
      </c>
      <c r="L2610" s="2">
        <v>424600000</v>
      </c>
    </row>
    <row r="2611" spans="1:12" x14ac:dyDescent="0.2">
      <c r="A2611" t="s">
        <v>551</v>
      </c>
      <c r="B2611" t="s">
        <v>351</v>
      </c>
      <c r="C2611" t="s">
        <v>1171</v>
      </c>
      <c r="D2611" s="2">
        <v>5110000</v>
      </c>
      <c r="E2611" s="2">
        <v>3098000</v>
      </c>
      <c r="F2611" s="2">
        <v>4544000</v>
      </c>
      <c r="G2611" s="2">
        <v>9737000</v>
      </c>
      <c r="H2611" s="2">
        <v>786600</v>
      </c>
      <c r="I2611" s="2">
        <v>9388000</v>
      </c>
      <c r="J2611" s="2">
        <v>2863000</v>
      </c>
      <c r="K2611" s="2">
        <v>66690</v>
      </c>
      <c r="L2611" s="2">
        <v>8838000</v>
      </c>
    </row>
    <row r="2612" spans="1:12" x14ac:dyDescent="0.2">
      <c r="A2612" t="s">
        <v>581</v>
      </c>
      <c r="B2612" t="s">
        <v>351</v>
      </c>
      <c r="C2612" t="s">
        <v>1171</v>
      </c>
      <c r="D2612" s="2">
        <v>35280000</v>
      </c>
      <c r="E2612" s="2">
        <v>15050000</v>
      </c>
      <c r="F2612" s="2">
        <v>10740000</v>
      </c>
      <c r="G2612" s="2">
        <v>46680000</v>
      </c>
      <c r="H2612" s="2">
        <v>39560000</v>
      </c>
      <c r="I2612" s="2">
        <v>32930000</v>
      </c>
      <c r="J2612" s="2">
        <v>10900000</v>
      </c>
      <c r="K2612" s="2">
        <v>115500</v>
      </c>
      <c r="L2612" s="2">
        <v>50160000</v>
      </c>
    </row>
    <row r="2613" spans="1:12" x14ac:dyDescent="0.2">
      <c r="A2613" t="s">
        <v>581</v>
      </c>
      <c r="B2613" t="s">
        <v>351</v>
      </c>
      <c r="C2613" t="s">
        <v>1171</v>
      </c>
      <c r="D2613" s="2">
        <v>12630000</v>
      </c>
      <c r="E2613" s="2">
        <v>5279000</v>
      </c>
      <c r="F2613" s="2">
        <v>4224000</v>
      </c>
      <c r="G2613" s="2">
        <v>16090000</v>
      </c>
      <c r="H2613" s="2">
        <v>14500000</v>
      </c>
      <c r="I2613" s="2">
        <v>13990000</v>
      </c>
      <c r="J2613" s="2">
        <v>3747000</v>
      </c>
      <c r="K2613" s="2">
        <v>0</v>
      </c>
      <c r="L2613" s="2">
        <v>15800000</v>
      </c>
    </row>
    <row r="2614" spans="1:12" x14ac:dyDescent="0.2">
      <c r="A2614" t="s">
        <v>473</v>
      </c>
      <c r="B2614" t="s">
        <v>351</v>
      </c>
      <c r="C2614" t="s">
        <v>1171</v>
      </c>
      <c r="D2614" s="2">
        <v>65100000</v>
      </c>
      <c r="E2614" s="2">
        <v>21670000</v>
      </c>
      <c r="F2614" s="2">
        <v>25130000</v>
      </c>
      <c r="G2614" s="2">
        <v>78270000</v>
      </c>
      <c r="H2614" s="2">
        <v>71810000</v>
      </c>
      <c r="I2614" s="2">
        <v>14440000</v>
      </c>
      <c r="J2614" s="2">
        <v>24550000</v>
      </c>
      <c r="K2614" s="2">
        <v>1227000</v>
      </c>
      <c r="L2614" s="2">
        <v>77170000</v>
      </c>
    </row>
    <row r="2615" spans="1:12" x14ac:dyDescent="0.2">
      <c r="A2615" t="s">
        <v>1346</v>
      </c>
      <c r="B2615" t="s">
        <v>351</v>
      </c>
      <c r="C2615" t="s">
        <v>1152</v>
      </c>
      <c r="D2615" s="2">
        <v>250000</v>
      </c>
      <c r="E2615" s="2">
        <v>623600</v>
      </c>
      <c r="F2615" s="2">
        <v>1164000</v>
      </c>
      <c r="G2615" s="2">
        <v>610300</v>
      </c>
      <c r="H2615" s="2">
        <v>1554000</v>
      </c>
      <c r="I2615" s="2">
        <v>53190000</v>
      </c>
      <c r="J2615" s="2">
        <v>159000</v>
      </c>
      <c r="K2615" s="2">
        <v>44650</v>
      </c>
      <c r="L2615" s="2">
        <v>5862000</v>
      </c>
    </row>
    <row r="2616" spans="1:12" x14ac:dyDescent="0.2">
      <c r="A2616" t="s">
        <v>647</v>
      </c>
      <c r="B2616" t="s">
        <v>351</v>
      </c>
      <c r="C2616" t="s">
        <v>1144</v>
      </c>
      <c r="D2616" s="2">
        <v>19190000</v>
      </c>
      <c r="E2616" s="2">
        <v>9798000</v>
      </c>
      <c r="F2616" s="2">
        <v>5734000</v>
      </c>
      <c r="G2616" s="2">
        <v>21040000</v>
      </c>
      <c r="H2616" s="2">
        <v>27410000</v>
      </c>
      <c r="I2616" s="2">
        <v>3645000</v>
      </c>
      <c r="J2616" s="2">
        <v>6857000</v>
      </c>
      <c r="K2616" s="2">
        <v>0</v>
      </c>
      <c r="L2616" s="2">
        <v>39210000</v>
      </c>
    </row>
    <row r="2617" spans="1:12" x14ac:dyDescent="0.2">
      <c r="A2617" t="s">
        <v>1348</v>
      </c>
      <c r="B2617" t="s">
        <v>351</v>
      </c>
      <c r="C2617" t="s">
        <v>1144</v>
      </c>
      <c r="D2617" s="2">
        <v>27630000</v>
      </c>
      <c r="E2617" s="2">
        <v>19280000</v>
      </c>
      <c r="F2617" s="2">
        <v>10950000</v>
      </c>
      <c r="G2617" s="2">
        <v>29630000</v>
      </c>
      <c r="H2617" s="2">
        <v>29080000</v>
      </c>
      <c r="I2617" s="2">
        <v>34370000</v>
      </c>
      <c r="J2617" s="2">
        <v>10480000</v>
      </c>
      <c r="K2617" s="2">
        <v>2250000</v>
      </c>
      <c r="L2617" s="2">
        <v>54370000</v>
      </c>
    </row>
    <row r="2618" spans="1:12" x14ac:dyDescent="0.2">
      <c r="A2618" t="s">
        <v>759</v>
      </c>
      <c r="B2618" t="s">
        <v>351</v>
      </c>
      <c r="C2618" t="s">
        <v>1144</v>
      </c>
      <c r="D2618" s="2">
        <v>50830000</v>
      </c>
      <c r="E2618" s="2">
        <v>34890000</v>
      </c>
      <c r="F2618" s="2">
        <v>20360000</v>
      </c>
      <c r="G2618" s="2">
        <v>60180000</v>
      </c>
      <c r="H2618" s="2">
        <v>55480000</v>
      </c>
      <c r="I2618" s="2">
        <v>127200000</v>
      </c>
      <c r="J2618" s="2">
        <v>21580000</v>
      </c>
      <c r="K2618" s="2">
        <v>1338000</v>
      </c>
      <c r="L2618" s="2">
        <v>92310000</v>
      </c>
    </row>
    <row r="2619" spans="1:12" x14ac:dyDescent="0.2">
      <c r="A2619" t="s">
        <v>757</v>
      </c>
      <c r="B2619" t="s">
        <v>351</v>
      </c>
      <c r="C2619" t="s">
        <v>1144</v>
      </c>
      <c r="D2619" s="2">
        <v>577900000</v>
      </c>
      <c r="E2619" s="2">
        <v>319500000</v>
      </c>
      <c r="F2619" s="2">
        <v>366700000</v>
      </c>
      <c r="G2619" s="2">
        <v>701500000</v>
      </c>
      <c r="H2619" s="2">
        <v>654600000</v>
      </c>
      <c r="I2619" s="2">
        <v>1528000000</v>
      </c>
      <c r="J2619" s="2">
        <v>287800000</v>
      </c>
      <c r="K2619" s="2">
        <v>54790000</v>
      </c>
      <c r="L2619" s="2">
        <v>844100000</v>
      </c>
    </row>
    <row r="2620" spans="1:12" x14ac:dyDescent="0.2">
      <c r="A2620" t="s">
        <v>1349</v>
      </c>
      <c r="B2620" t="s">
        <v>351</v>
      </c>
      <c r="C2620" t="s">
        <v>1144</v>
      </c>
      <c r="D2620" s="2">
        <v>27940000</v>
      </c>
      <c r="E2620" s="2">
        <v>21050000</v>
      </c>
      <c r="F2620" s="2">
        <v>31920000</v>
      </c>
      <c r="G2620" s="2">
        <v>27750000</v>
      </c>
      <c r="H2620" s="2">
        <v>48260000</v>
      </c>
      <c r="I2620" s="2">
        <v>377900000</v>
      </c>
      <c r="J2620" s="2">
        <v>21560000</v>
      </c>
      <c r="K2620" s="2">
        <v>8391000</v>
      </c>
      <c r="L2620" s="2">
        <v>77830000</v>
      </c>
    </row>
    <row r="2621" spans="1:12" x14ac:dyDescent="0.2">
      <c r="A2621" t="s">
        <v>1351</v>
      </c>
      <c r="B2621" t="s">
        <v>351</v>
      </c>
      <c r="C2621" t="s">
        <v>1144</v>
      </c>
      <c r="D2621" s="2">
        <v>207300</v>
      </c>
      <c r="E2621" s="2">
        <v>92460</v>
      </c>
      <c r="F2621" s="2">
        <v>390800</v>
      </c>
      <c r="G2621" s="2">
        <v>1135000</v>
      </c>
      <c r="H2621" s="2">
        <v>1174000</v>
      </c>
      <c r="I2621" s="2">
        <v>29460000</v>
      </c>
      <c r="J2621" s="2">
        <v>128800</v>
      </c>
      <c r="K2621" s="2">
        <v>737400</v>
      </c>
      <c r="L2621" s="2">
        <v>86380</v>
      </c>
    </row>
    <row r="2622" spans="1:12" x14ac:dyDescent="0.2">
      <c r="A2622" t="s">
        <v>1354</v>
      </c>
      <c r="B2622" t="s">
        <v>351</v>
      </c>
      <c r="C2622" t="s">
        <v>1178</v>
      </c>
      <c r="D2622" s="2">
        <v>413600</v>
      </c>
      <c r="E2622" s="2">
        <v>183200</v>
      </c>
      <c r="F2622" s="2">
        <v>191300</v>
      </c>
      <c r="G2622" s="2">
        <v>125100</v>
      </c>
      <c r="H2622" s="2">
        <v>121900</v>
      </c>
      <c r="I2622" s="2">
        <v>23760000</v>
      </c>
      <c r="J2622" s="2">
        <v>50900</v>
      </c>
      <c r="K2622" s="2">
        <v>44290</v>
      </c>
      <c r="L2622" s="2">
        <v>874200</v>
      </c>
    </row>
    <row r="2623" spans="1:12" x14ac:dyDescent="0.2">
      <c r="A2623" t="s">
        <v>765</v>
      </c>
      <c r="B2623" t="s">
        <v>351</v>
      </c>
      <c r="C2623" t="s">
        <v>1139</v>
      </c>
      <c r="D2623" s="2">
        <v>6027000</v>
      </c>
      <c r="E2623" s="2">
        <v>7727000</v>
      </c>
      <c r="F2623" s="2">
        <v>6577000</v>
      </c>
      <c r="G2623" s="2">
        <v>5320000</v>
      </c>
      <c r="H2623" s="2">
        <v>8076000</v>
      </c>
      <c r="I2623" s="2">
        <v>10920000</v>
      </c>
      <c r="J2623" s="2">
        <v>2263000</v>
      </c>
      <c r="K2623" s="2">
        <v>3334000</v>
      </c>
      <c r="L2623" s="2">
        <v>13070000</v>
      </c>
    </row>
    <row r="2624" spans="1:12" x14ac:dyDescent="0.2">
      <c r="A2624" t="s">
        <v>765</v>
      </c>
      <c r="B2624" t="s">
        <v>351</v>
      </c>
      <c r="C2624" t="s">
        <v>1139</v>
      </c>
      <c r="D2624" s="2">
        <v>124100000</v>
      </c>
      <c r="E2624" s="2">
        <v>118600000</v>
      </c>
      <c r="F2624" s="2">
        <v>71500000</v>
      </c>
      <c r="G2624" s="2">
        <v>160700000</v>
      </c>
      <c r="H2624" s="2">
        <v>127900000</v>
      </c>
      <c r="I2624" s="2">
        <v>185400000</v>
      </c>
      <c r="J2624" s="2">
        <v>72310000</v>
      </c>
      <c r="K2624" s="2">
        <v>10650000</v>
      </c>
      <c r="L2624" s="2">
        <v>281300000</v>
      </c>
    </row>
    <row r="2625" spans="1:12" x14ac:dyDescent="0.2">
      <c r="A2625" t="s">
        <v>797</v>
      </c>
      <c r="B2625" t="s">
        <v>351</v>
      </c>
      <c r="C2625" t="s">
        <v>1139</v>
      </c>
      <c r="D2625" s="2">
        <v>2678000</v>
      </c>
      <c r="E2625" s="2">
        <v>1759000</v>
      </c>
      <c r="F2625" s="2">
        <v>1546000</v>
      </c>
      <c r="G2625" s="2">
        <v>1253000</v>
      </c>
      <c r="H2625" s="2">
        <v>8419000</v>
      </c>
      <c r="I2625" s="2">
        <v>8649000</v>
      </c>
      <c r="J2625" s="2">
        <v>4358000</v>
      </c>
      <c r="K2625" s="2">
        <v>735500</v>
      </c>
      <c r="L2625" s="2">
        <v>3108000</v>
      </c>
    </row>
    <row r="2626" spans="1:12" x14ac:dyDescent="0.2">
      <c r="A2626" t="s">
        <v>797</v>
      </c>
      <c r="B2626" t="s">
        <v>351</v>
      </c>
      <c r="C2626" t="s">
        <v>1139</v>
      </c>
      <c r="D2626" s="2">
        <v>49380000</v>
      </c>
      <c r="E2626" s="2">
        <v>167400000</v>
      </c>
      <c r="F2626" s="2">
        <v>104800000</v>
      </c>
      <c r="G2626" s="2">
        <v>215100000</v>
      </c>
      <c r="H2626" s="2">
        <v>170100000</v>
      </c>
      <c r="I2626" s="2">
        <v>54350000</v>
      </c>
      <c r="J2626" s="2">
        <v>83340000</v>
      </c>
      <c r="K2626" s="2">
        <v>8740000</v>
      </c>
      <c r="L2626" s="2">
        <v>8155000</v>
      </c>
    </row>
    <row r="2627" spans="1:12" x14ac:dyDescent="0.2">
      <c r="A2627" t="s">
        <v>797</v>
      </c>
      <c r="B2627" t="s">
        <v>351</v>
      </c>
      <c r="C2627" t="s">
        <v>1139</v>
      </c>
      <c r="D2627" s="2">
        <v>217200000</v>
      </c>
      <c r="E2627" s="2">
        <v>198100000</v>
      </c>
      <c r="F2627" s="2">
        <v>173100000</v>
      </c>
      <c r="G2627" s="2">
        <v>278400000</v>
      </c>
      <c r="H2627" s="2">
        <v>219700000</v>
      </c>
      <c r="I2627" s="2">
        <v>341800000</v>
      </c>
      <c r="J2627" s="2">
        <v>114900000</v>
      </c>
      <c r="K2627" s="2">
        <v>129900000</v>
      </c>
      <c r="L2627" s="2">
        <v>511900000</v>
      </c>
    </row>
    <row r="2628" spans="1:12" x14ac:dyDescent="0.2">
      <c r="A2628" t="s">
        <v>779</v>
      </c>
      <c r="B2628" t="s">
        <v>351</v>
      </c>
      <c r="C2628" t="s">
        <v>1139</v>
      </c>
      <c r="D2628" s="2">
        <v>133000000</v>
      </c>
      <c r="E2628" s="2">
        <v>68400000</v>
      </c>
      <c r="F2628" s="2">
        <v>87720000</v>
      </c>
      <c r="G2628" s="2">
        <v>175100000</v>
      </c>
      <c r="H2628" s="2">
        <v>178100000</v>
      </c>
      <c r="I2628" s="2">
        <v>632900000</v>
      </c>
      <c r="J2628" s="2">
        <v>105900000</v>
      </c>
      <c r="K2628" s="2">
        <v>17720000</v>
      </c>
      <c r="L2628" s="2">
        <v>205600000</v>
      </c>
    </row>
    <row r="2629" spans="1:12" x14ac:dyDescent="0.2">
      <c r="A2629" t="s">
        <v>1356</v>
      </c>
      <c r="B2629" t="s">
        <v>351</v>
      </c>
      <c r="C2629" t="s">
        <v>1139</v>
      </c>
      <c r="D2629" s="2">
        <v>154400</v>
      </c>
      <c r="E2629" s="2">
        <v>223600</v>
      </c>
      <c r="F2629" s="2">
        <v>694800</v>
      </c>
      <c r="G2629" s="2">
        <v>428700</v>
      </c>
      <c r="H2629" s="2">
        <v>1683000</v>
      </c>
      <c r="I2629" s="2">
        <v>1307000</v>
      </c>
      <c r="J2629" s="2">
        <v>2880000</v>
      </c>
      <c r="K2629" s="2">
        <v>11390000</v>
      </c>
      <c r="L2629" s="2">
        <v>300700</v>
      </c>
    </row>
    <row r="2630" spans="1:12" x14ac:dyDescent="0.2">
      <c r="A2630" t="s">
        <v>1356</v>
      </c>
      <c r="B2630" t="s">
        <v>351</v>
      </c>
      <c r="C2630" t="s">
        <v>1139</v>
      </c>
      <c r="D2630" s="2">
        <v>3463000</v>
      </c>
      <c r="E2630" s="2">
        <v>1445000</v>
      </c>
      <c r="F2630" s="2">
        <v>3919000</v>
      </c>
      <c r="G2630" s="2">
        <v>9119000</v>
      </c>
      <c r="H2630" s="2">
        <v>2761000</v>
      </c>
      <c r="I2630" s="2">
        <v>7859000</v>
      </c>
      <c r="J2630" s="2">
        <v>6927000</v>
      </c>
      <c r="K2630" s="2">
        <v>28180000</v>
      </c>
      <c r="L2630" s="2">
        <v>2356000</v>
      </c>
    </row>
    <row r="2631" spans="1:12" x14ac:dyDescent="0.2">
      <c r="A2631" t="s">
        <v>1357</v>
      </c>
      <c r="B2631" t="s">
        <v>351</v>
      </c>
      <c r="C2631" t="s">
        <v>1139</v>
      </c>
      <c r="D2631" s="2">
        <v>28600000</v>
      </c>
      <c r="E2631" s="2">
        <v>697500</v>
      </c>
      <c r="F2631" s="2">
        <v>9510000</v>
      </c>
      <c r="G2631" s="2">
        <v>26510000</v>
      </c>
      <c r="H2631" s="2">
        <v>26580000</v>
      </c>
      <c r="I2631" s="2">
        <v>58580000</v>
      </c>
      <c r="J2631" s="2">
        <v>8249000</v>
      </c>
      <c r="K2631" s="2">
        <v>2407000</v>
      </c>
      <c r="L2631" s="2">
        <v>28940000</v>
      </c>
    </row>
    <row r="2632" spans="1:12" x14ac:dyDescent="0.2">
      <c r="A2632" t="s">
        <v>755</v>
      </c>
      <c r="B2632" t="s">
        <v>351</v>
      </c>
      <c r="C2632" t="s">
        <v>1139</v>
      </c>
      <c r="D2632" s="2">
        <v>130200000</v>
      </c>
      <c r="E2632" s="2">
        <v>79120000</v>
      </c>
      <c r="F2632" s="2">
        <v>26960000</v>
      </c>
      <c r="G2632" s="2">
        <v>84210000</v>
      </c>
      <c r="H2632" s="2">
        <v>108500000</v>
      </c>
      <c r="I2632" s="2">
        <v>147300000</v>
      </c>
      <c r="J2632" s="2">
        <v>138400000</v>
      </c>
      <c r="K2632" s="2">
        <v>7269000</v>
      </c>
      <c r="L2632" s="2">
        <v>185300000</v>
      </c>
    </row>
    <row r="2633" spans="1:12" x14ac:dyDescent="0.2">
      <c r="A2633" t="s">
        <v>645</v>
      </c>
      <c r="B2633" t="s">
        <v>351</v>
      </c>
      <c r="C2633" t="s">
        <v>1134</v>
      </c>
      <c r="D2633" s="2">
        <v>207600000</v>
      </c>
      <c r="E2633" s="2">
        <v>111900000</v>
      </c>
      <c r="F2633" s="2">
        <v>81200000</v>
      </c>
      <c r="G2633" s="2">
        <v>240300000</v>
      </c>
      <c r="H2633" s="2">
        <v>270000000</v>
      </c>
      <c r="I2633" s="2">
        <v>297800000</v>
      </c>
      <c r="J2633" s="2">
        <v>69920000</v>
      </c>
      <c r="K2633" s="2">
        <v>181200</v>
      </c>
      <c r="L2633" s="2">
        <v>362800000</v>
      </c>
    </row>
    <row r="2634" spans="1:12" x14ac:dyDescent="0.2">
      <c r="A2634" t="s">
        <v>702</v>
      </c>
      <c r="B2634" t="s">
        <v>351</v>
      </c>
      <c r="C2634" t="s">
        <v>1134</v>
      </c>
      <c r="D2634" s="2">
        <v>111600000</v>
      </c>
      <c r="E2634" s="2">
        <v>56740000</v>
      </c>
      <c r="F2634" s="2">
        <v>49930000</v>
      </c>
      <c r="G2634" s="2">
        <v>127000000</v>
      </c>
      <c r="H2634" s="2">
        <v>129200000</v>
      </c>
      <c r="I2634" s="2">
        <v>312800000</v>
      </c>
      <c r="J2634" s="2">
        <v>45300000</v>
      </c>
      <c r="K2634" s="2">
        <v>745800</v>
      </c>
      <c r="L2634" s="2">
        <v>182800000</v>
      </c>
    </row>
    <row r="2635" spans="1:12" x14ac:dyDescent="0.2">
      <c r="A2635" t="s">
        <v>727</v>
      </c>
      <c r="B2635" t="s">
        <v>351</v>
      </c>
      <c r="C2635" t="s">
        <v>1134</v>
      </c>
      <c r="D2635" s="2">
        <v>8920000</v>
      </c>
      <c r="E2635" s="2">
        <v>8494000</v>
      </c>
      <c r="F2635" s="2">
        <v>12070000</v>
      </c>
      <c r="G2635" s="2">
        <v>18090000</v>
      </c>
      <c r="H2635" s="2">
        <v>14520000</v>
      </c>
      <c r="I2635" s="2">
        <v>2442000</v>
      </c>
      <c r="J2635" s="2">
        <v>8236000</v>
      </c>
      <c r="K2635" s="2">
        <v>36850000</v>
      </c>
      <c r="L2635" s="2">
        <v>8046000</v>
      </c>
    </row>
    <row r="2636" spans="1:12" x14ac:dyDescent="0.2">
      <c r="A2636" t="s">
        <v>727</v>
      </c>
      <c r="B2636" t="s">
        <v>351</v>
      </c>
      <c r="C2636" t="s">
        <v>1134</v>
      </c>
      <c r="D2636" s="2">
        <v>590300000</v>
      </c>
      <c r="E2636" s="2">
        <v>305500000</v>
      </c>
      <c r="F2636" s="2">
        <v>309300000</v>
      </c>
      <c r="G2636" s="2">
        <v>763600000</v>
      </c>
      <c r="H2636" s="2">
        <v>749900000</v>
      </c>
      <c r="I2636" s="2">
        <v>1526000000</v>
      </c>
      <c r="J2636" s="2">
        <v>251900000</v>
      </c>
      <c r="K2636" s="2">
        <v>399400000</v>
      </c>
      <c r="L2636" s="2">
        <v>976800000</v>
      </c>
    </row>
    <row r="2637" spans="1:12" x14ac:dyDescent="0.2">
      <c r="A2637" t="s">
        <v>725</v>
      </c>
      <c r="B2637" t="s">
        <v>351</v>
      </c>
      <c r="C2637" t="s">
        <v>1134</v>
      </c>
      <c r="D2637" s="2">
        <v>81200000</v>
      </c>
      <c r="E2637" s="2">
        <v>45650000</v>
      </c>
      <c r="F2637" s="2">
        <v>42780000</v>
      </c>
      <c r="G2637" s="2">
        <v>108600000</v>
      </c>
      <c r="H2637" s="2">
        <v>107100000</v>
      </c>
      <c r="I2637" s="2">
        <v>282100000</v>
      </c>
      <c r="J2637" s="2">
        <v>36220000</v>
      </c>
      <c r="K2637" s="2">
        <v>12610000</v>
      </c>
      <c r="L2637" s="2">
        <v>117200000</v>
      </c>
    </row>
    <row r="2638" spans="1:12" x14ac:dyDescent="0.2">
      <c r="A2638" t="s">
        <v>835</v>
      </c>
      <c r="B2638" t="s">
        <v>351</v>
      </c>
      <c r="C2638" t="s">
        <v>1134</v>
      </c>
      <c r="D2638" s="2">
        <v>13970000</v>
      </c>
      <c r="E2638" s="2">
        <v>5108000</v>
      </c>
      <c r="F2638" s="2">
        <v>5260000</v>
      </c>
      <c r="G2638" s="2">
        <v>20250000</v>
      </c>
      <c r="H2638" s="2">
        <v>18940000</v>
      </c>
      <c r="I2638" s="2">
        <v>23060000</v>
      </c>
      <c r="J2638" s="2">
        <v>3501000</v>
      </c>
      <c r="K2638" s="2">
        <v>344200</v>
      </c>
      <c r="L2638" s="2">
        <v>1121000</v>
      </c>
    </row>
    <row r="2639" spans="1:12" x14ac:dyDescent="0.2">
      <c r="A2639" t="s">
        <v>400</v>
      </c>
      <c r="B2639" t="s">
        <v>351</v>
      </c>
      <c r="C2639" t="s">
        <v>1170</v>
      </c>
      <c r="D2639" s="2">
        <v>9325000</v>
      </c>
      <c r="E2639" s="2">
        <v>3925000</v>
      </c>
      <c r="F2639" s="2">
        <v>3527000</v>
      </c>
      <c r="G2639" s="2">
        <v>10110000</v>
      </c>
      <c r="H2639" s="2">
        <v>7069000</v>
      </c>
      <c r="I2639" s="2">
        <v>10430000</v>
      </c>
      <c r="J2639" s="2">
        <v>2567000</v>
      </c>
      <c r="K2639" s="2">
        <v>981900</v>
      </c>
      <c r="L2639" s="2">
        <v>9318000</v>
      </c>
    </row>
    <row r="2640" spans="1:12" x14ac:dyDescent="0.2">
      <c r="A2640" t="s">
        <v>276</v>
      </c>
      <c r="B2640" t="s">
        <v>277</v>
      </c>
      <c r="C2640" t="s">
        <v>1144</v>
      </c>
      <c r="D2640" s="2">
        <v>2607000</v>
      </c>
      <c r="E2640" s="2">
        <v>531700</v>
      </c>
      <c r="F2640" s="2">
        <v>410800</v>
      </c>
      <c r="G2640" s="2">
        <v>0</v>
      </c>
      <c r="H2640" s="2">
        <v>266500</v>
      </c>
      <c r="I2640" s="2">
        <v>3370000</v>
      </c>
      <c r="J2640" s="2">
        <v>1136000</v>
      </c>
      <c r="K2640" s="2">
        <v>232100</v>
      </c>
      <c r="L2640" s="2">
        <v>256700</v>
      </c>
    </row>
    <row r="2641" spans="1:12" x14ac:dyDescent="0.2">
      <c r="A2641" t="s">
        <v>1366</v>
      </c>
      <c r="B2641" t="s">
        <v>277</v>
      </c>
      <c r="C2641" t="s">
        <v>1144</v>
      </c>
      <c r="D2641" s="2">
        <v>4308000</v>
      </c>
      <c r="E2641" s="2">
        <v>511700</v>
      </c>
      <c r="F2641" s="2">
        <v>309700</v>
      </c>
      <c r="G2641" s="2">
        <v>155800</v>
      </c>
      <c r="H2641" s="2">
        <v>729500</v>
      </c>
      <c r="I2641" s="2">
        <v>1250000</v>
      </c>
      <c r="J2641" s="2">
        <v>2299000</v>
      </c>
      <c r="K2641" s="2">
        <v>2732000</v>
      </c>
      <c r="L2641" s="2">
        <v>4566000</v>
      </c>
    </row>
    <row r="2642" spans="1:12" x14ac:dyDescent="0.2">
      <c r="A2642" t="s">
        <v>1367</v>
      </c>
      <c r="B2642" t="s">
        <v>277</v>
      </c>
      <c r="C2642" t="s">
        <v>1148</v>
      </c>
      <c r="D2642" s="2">
        <v>7205000</v>
      </c>
      <c r="E2642" s="2">
        <v>4100000</v>
      </c>
      <c r="F2642" s="2">
        <v>0</v>
      </c>
      <c r="G2642" s="2">
        <v>0</v>
      </c>
      <c r="H2642" s="2">
        <v>3195000</v>
      </c>
      <c r="I2642" s="2">
        <v>3887000</v>
      </c>
      <c r="J2642" s="2">
        <v>2854000</v>
      </c>
      <c r="K2642" s="2">
        <v>0</v>
      </c>
      <c r="L2642" s="2">
        <v>0</v>
      </c>
    </row>
    <row r="2643" spans="1:12" x14ac:dyDescent="0.2">
      <c r="A2643" t="s">
        <v>1370</v>
      </c>
      <c r="B2643" t="s">
        <v>277</v>
      </c>
      <c r="C2643" t="s">
        <v>1139</v>
      </c>
      <c r="D2643" s="2">
        <v>41430</v>
      </c>
      <c r="E2643" s="2">
        <v>69580</v>
      </c>
      <c r="F2643" s="2">
        <v>38330</v>
      </c>
      <c r="G2643" s="2">
        <v>38120</v>
      </c>
      <c r="H2643" s="2">
        <v>53910</v>
      </c>
      <c r="I2643" s="2">
        <v>6258000</v>
      </c>
      <c r="J2643" s="2">
        <v>222300</v>
      </c>
      <c r="K2643" s="2">
        <v>35810</v>
      </c>
      <c r="L2643" s="2">
        <v>36420</v>
      </c>
    </row>
    <row r="2644" spans="1:12" x14ac:dyDescent="0.2">
      <c r="A2644" t="s">
        <v>1371</v>
      </c>
      <c r="B2644" t="s">
        <v>277</v>
      </c>
      <c r="C2644" t="s">
        <v>1139</v>
      </c>
      <c r="D2644" s="2">
        <v>2596000</v>
      </c>
      <c r="E2644" s="2">
        <v>369300</v>
      </c>
      <c r="F2644" s="2">
        <v>226300</v>
      </c>
      <c r="G2644" s="2">
        <v>190000</v>
      </c>
      <c r="H2644" s="2">
        <v>181100</v>
      </c>
      <c r="I2644" s="2">
        <v>6357000</v>
      </c>
      <c r="J2644" s="2">
        <v>247600</v>
      </c>
      <c r="K2644" s="2">
        <v>810600</v>
      </c>
      <c r="L2644" s="2">
        <v>1039000</v>
      </c>
    </row>
    <row r="2645" spans="1:12" x14ac:dyDescent="0.2">
      <c r="A2645" t="s">
        <v>1372</v>
      </c>
      <c r="B2645" t="s">
        <v>184</v>
      </c>
      <c r="C2645" t="s">
        <v>1139</v>
      </c>
      <c r="D2645" s="2">
        <v>0</v>
      </c>
      <c r="E2645" s="2">
        <v>0</v>
      </c>
      <c r="F2645" s="2">
        <v>0</v>
      </c>
      <c r="G2645" s="2">
        <v>0</v>
      </c>
      <c r="H2645" s="2">
        <v>0</v>
      </c>
      <c r="I2645" s="2">
        <v>663500</v>
      </c>
      <c r="J2645" s="2">
        <v>0</v>
      </c>
      <c r="K2645" s="2">
        <v>0</v>
      </c>
      <c r="L2645" s="2">
        <v>0</v>
      </c>
    </row>
    <row r="2646" spans="1:12" x14ac:dyDescent="0.2">
      <c r="A2646" t="s">
        <v>183</v>
      </c>
      <c r="B2646" t="s">
        <v>184</v>
      </c>
      <c r="C2646" t="s">
        <v>1134</v>
      </c>
      <c r="D2646" s="2">
        <v>0</v>
      </c>
      <c r="E2646" s="2">
        <v>0</v>
      </c>
      <c r="F2646" s="2">
        <v>511600</v>
      </c>
      <c r="G2646" s="2">
        <v>0</v>
      </c>
      <c r="H2646" s="2">
        <v>0</v>
      </c>
      <c r="I2646" s="2">
        <v>281200</v>
      </c>
      <c r="J2646" s="2">
        <v>347800</v>
      </c>
      <c r="K2646" s="2">
        <v>276.89999999999998</v>
      </c>
      <c r="L2646" s="2">
        <v>15000</v>
      </c>
    </row>
    <row r="2647" spans="1:12" x14ac:dyDescent="0.2">
      <c r="A2647" t="s">
        <v>186</v>
      </c>
      <c r="B2647" t="s">
        <v>184</v>
      </c>
      <c r="C2647" t="s">
        <v>1135</v>
      </c>
      <c r="D2647" s="2">
        <v>0</v>
      </c>
      <c r="E2647" s="2">
        <v>0</v>
      </c>
      <c r="F2647" s="2">
        <v>1387000</v>
      </c>
      <c r="G2647" s="2">
        <v>0</v>
      </c>
      <c r="H2647" s="2">
        <v>0</v>
      </c>
      <c r="I2647" s="2">
        <v>0</v>
      </c>
      <c r="J2647" s="2">
        <v>788200</v>
      </c>
      <c r="K2647" s="2">
        <v>192700</v>
      </c>
      <c r="L2647" s="2">
        <v>3211000</v>
      </c>
    </row>
    <row r="2648" spans="1:12" x14ac:dyDescent="0.2">
      <c r="A2648" t="s">
        <v>1376</v>
      </c>
      <c r="B2648" t="s">
        <v>1374</v>
      </c>
      <c r="C2648" t="s">
        <v>1139</v>
      </c>
      <c r="D2648" s="2">
        <v>0</v>
      </c>
      <c r="E2648" s="2">
        <v>10290</v>
      </c>
      <c r="F2648" s="2">
        <v>0</v>
      </c>
      <c r="G2648" s="2">
        <v>12120</v>
      </c>
      <c r="H2648" s="2">
        <v>0</v>
      </c>
      <c r="I2648" s="2">
        <v>1804000</v>
      </c>
      <c r="J2648" s="2">
        <v>0</v>
      </c>
      <c r="K2648" s="2">
        <v>0</v>
      </c>
      <c r="L2648" s="2">
        <v>0</v>
      </c>
    </row>
    <row r="2649" spans="1:12" x14ac:dyDescent="0.2">
      <c r="A2649" t="s">
        <v>241</v>
      </c>
      <c r="B2649" t="s">
        <v>196</v>
      </c>
      <c r="C2649" t="s">
        <v>1145</v>
      </c>
      <c r="D2649" s="2">
        <v>5420</v>
      </c>
      <c r="E2649" s="2">
        <v>17020</v>
      </c>
      <c r="F2649" s="2">
        <v>55180000</v>
      </c>
      <c r="G2649" s="2">
        <v>630000</v>
      </c>
      <c r="H2649" s="2">
        <v>20850</v>
      </c>
      <c r="I2649" s="2">
        <v>9604000</v>
      </c>
      <c r="J2649" s="2">
        <v>62830000</v>
      </c>
      <c r="K2649" s="2">
        <v>20950000</v>
      </c>
      <c r="L2649" s="2">
        <v>61740000</v>
      </c>
    </row>
    <row r="2650" spans="1:12" x14ac:dyDescent="0.2">
      <c r="A2650" t="s">
        <v>241</v>
      </c>
      <c r="B2650" t="s">
        <v>196</v>
      </c>
      <c r="C2650" t="s">
        <v>1145</v>
      </c>
      <c r="D2650" s="2">
        <v>44670</v>
      </c>
      <c r="E2650" s="2">
        <v>41640</v>
      </c>
      <c r="F2650" s="2">
        <v>8285000</v>
      </c>
      <c r="G2650" s="2">
        <v>1061000</v>
      </c>
      <c r="H2650" s="2">
        <v>65890</v>
      </c>
      <c r="I2650" s="2">
        <v>4845000</v>
      </c>
      <c r="J2650" s="2">
        <v>7205000</v>
      </c>
      <c r="K2650" s="2">
        <v>5243000</v>
      </c>
      <c r="L2650" s="2">
        <v>11350000</v>
      </c>
    </row>
    <row r="2651" spans="1:12" x14ac:dyDescent="0.2">
      <c r="A2651" t="s">
        <v>1378</v>
      </c>
      <c r="B2651" t="s">
        <v>196</v>
      </c>
      <c r="C2651" t="s">
        <v>1149</v>
      </c>
      <c r="D2651" s="2">
        <v>49280</v>
      </c>
      <c r="E2651" s="2">
        <v>677100</v>
      </c>
      <c r="F2651" s="2">
        <v>9697000</v>
      </c>
      <c r="G2651" s="2">
        <v>862200</v>
      </c>
      <c r="H2651" s="2">
        <v>764500</v>
      </c>
      <c r="I2651" s="2">
        <v>437100</v>
      </c>
      <c r="J2651" s="2">
        <v>2166000</v>
      </c>
      <c r="K2651" s="2">
        <v>8736</v>
      </c>
      <c r="L2651" s="2">
        <v>2212000</v>
      </c>
    </row>
    <row r="2652" spans="1:12" x14ac:dyDescent="0.2">
      <c r="A2652" t="s">
        <v>1380</v>
      </c>
      <c r="B2652" t="s">
        <v>196</v>
      </c>
      <c r="C2652" t="s">
        <v>1152</v>
      </c>
      <c r="D2652" s="2">
        <v>86880</v>
      </c>
      <c r="E2652" s="2">
        <v>31020</v>
      </c>
      <c r="F2652" s="2">
        <v>2500000</v>
      </c>
      <c r="G2652" s="2">
        <v>584200</v>
      </c>
      <c r="H2652" s="2">
        <v>10670</v>
      </c>
      <c r="I2652" s="2">
        <v>37560000</v>
      </c>
      <c r="J2652" s="2">
        <v>1250000</v>
      </c>
      <c r="K2652" s="2">
        <v>27980</v>
      </c>
      <c r="L2652" s="2">
        <v>26390</v>
      </c>
    </row>
    <row r="2653" spans="1:12" x14ac:dyDescent="0.2">
      <c r="A2653" t="s">
        <v>1380</v>
      </c>
      <c r="B2653" t="s">
        <v>196</v>
      </c>
      <c r="C2653" t="s">
        <v>1152</v>
      </c>
      <c r="D2653" s="2">
        <v>5344</v>
      </c>
      <c r="E2653" s="2">
        <v>563300</v>
      </c>
      <c r="F2653" s="2">
        <v>763900</v>
      </c>
      <c r="G2653" s="2">
        <v>196600</v>
      </c>
      <c r="H2653" s="2">
        <v>106900</v>
      </c>
      <c r="I2653" s="2">
        <v>18470000</v>
      </c>
      <c r="J2653" s="2">
        <v>648600</v>
      </c>
      <c r="K2653" s="2">
        <v>686600</v>
      </c>
      <c r="L2653" s="2">
        <v>529300</v>
      </c>
    </row>
    <row r="2654" spans="1:12" x14ac:dyDescent="0.2">
      <c r="A2654" t="s">
        <v>233</v>
      </c>
      <c r="B2654" t="s">
        <v>196</v>
      </c>
      <c r="C2654" t="s">
        <v>1144</v>
      </c>
      <c r="D2654" s="2">
        <v>22450000</v>
      </c>
      <c r="E2654" s="2">
        <v>28100000</v>
      </c>
      <c r="F2654" s="2">
        <v>410900000</v>
      </c>
      <c r="G2654" s="2">
        <v>29800000</v>
      </c>
      <c r="H2654" s="2">
        <v>11200000</v>
      </c>
      <c r="I2654" s="2">
        <v>673500000</v>
      </c>
      <c r="J2654" s="2">
        <v>388200000</v>
      </c>
      <c r="K2654" s="2">
        <v>246800000</v>
      </c>
      <c r="L2654" s="2">
        <v>378200000</v>
      </c>
    </row>
    <row r="2655" spans="1:12" x14ac:dyDescent="0.2">
      <c r="A2655" t="s">
        <v>233</v>
      </c>
      <c r="B2655" t="s">
        <v>196</v>
      </c>
      <c r="C2655" t="s">
        <v>1144</v>
      </c>
      <c r="D2655" s="2">
        <v>14030000</v>
      </c>
      <c r="E2655" s="2">
        <v>16130000</v>
      </c>
      <c r="F2655" s="2">
        <v>99110000</v>
      </c>
      <c r="G2655" s="2">
        <v>35460000</v>
      </c>
      <c r="H2655" s="2">
        <v>20280000</v>
      </c>
      <c r="I2655" s="2">
        <v>1404000000</v>
      </c>
      <c r="J2655" s="2">
        <v>46580000</v>
      </c>
      <c r="K2655" s="2">
        <v>51730000</v>
      </c>
      <c r="L2655" s="2">
        <v>126200000</v>
      </c>
    </row>
    <row r="2656" spans="1:12" x14ac:dyDescent="0.2">
      <c r="A2656" t="s">
        <v>295</v>
      </c>
      <c r="B2656" t="s">
        <v>196</v>
      </c>
      <c r="C2656" t="s">
        <v>1147</v>
      </c>
      <c r="D2656" s="2">
        <v>1445</v>
      </c>
      <c r="E2656" s="2">
        <v>1803</v>
      </c>
      <c r="F2656" s="2">
        <v>95370000</v>
      </c>
      <c r="G2656" s="2">
        <v>5062000</v>
      </c>
      <c r="H2656" s="2">
        <v>100700</v>
      </c>
      <c r="I2656" s="2">
        <v>306400</v>
      </c>
      <c r="J2656" s="2">
        <v>341700000</v>
      </c>
      <c r="K2656" s="2">
        <v>17840000</v>
      </c>
      <c r="L2656" s="2">
        <v>19290000</v>
      </c>
    </row>
    <row r="2657" spans="1:12" x14ac:dyDescent="0.2">
      <c r="A2657" t="s">
        <v>295</v>
      </c>
      <c r="B2657" t="s">
        <v>196</v>
      </c>
      <c r="C2657" t="s">
        <v>1147</v>
      </c>
      <c r="D2657" s="2">
        <v>0</v>
      </c>
      <c r="E2657" s="2">
        <v>0</v>
      </c>
      <c r="F2657" s="2">
        <v>7448000</v>
      </c>
      <c r="G2657" s="2">
        <v>4238000</v>
      </c>
      <c r="H2657" s="2">
        <v>24060</v>
      </c>
      <c r="I2657" s="2">
        <v>120200</v>
      </c>
      <c r="J2657" s="2">
        <v>28870000</v>
      </c>
      <c r="K2657" s="2">
        <v>4343000</v>
      </c>
      <c r="L2657" s="2">
        <v>5535000</v>
      </c>
    </row>
    <row r="2658" spans="1:12" x14ac:dyDescent="0.2">
      <c r="A2658" t="s">
        <v>295</v>
      </c>
      <c r="B2658" t="s">
        <v>196</v>
      </c>
      <c r="C2658" t="s">
        <v>1147</v>
      </c>
      <c r="D2658" s="2">
        <v>11960</v>
      </c>
      <c r="E2658" s="2">
        <v>58420</v>
      </c>
      <c r="F2658" s="2">
        <v>4720000</v>
      </c>
      <c r="G2658" s="2">
        <v>539100</v>
      </c>
      <c r="H2658" s="2">
        <v>22620</v>
      </c>
      <c r="I2658" s="2">
        <v>6769000</v>
      </c>
      <c r="J2658" s="2">
        <v>1480000</v>
      </c>
      <c r="K2658" s="2">
        <v>14590</v>
      </c>
      <c r="L2658" s="2">
        <v>22730</v>
      </c>
    </row>
    <row r="2659" spans="1:12" x14ac:dyDescent="0.2">
      <c r="A2659" t="s">
        <v>227</v>
      </c>
      <c r="B2659" t="s">
        <v>196</v>
      </c>
      <c r="C2659" t="s">
        <v>1142</v>
      </c>
      <c r="D2659" s="2">
        <v>639900</v>
      </c>
      <c r="E2659" s="2">
        <v>5085000</v>
      </c>
      <c r="F2659" s="2">
        <v>240600000</v>
      </c>
      <c r="G2659" s="2">
        <v>6086000</v>
      </c>
      <c r="H2659" s="2">
        <v>381000</v>
      </c>
      <c r="I2659" s="2">
        <v>55350000</v>
      </c>
      <c r="J2659" s="2">
        <v>160800000</v>
      </c>
      <c r="K2659" s="2">
        <v>18550000</v>
      </c>
      <c r="L2659" s="2">
        <v>131600000</v>
      </c>
    </row>
    <row r="2660" spans="1:12" x14ac:dyDescent="0.2">
      <c r="A2660" t="s">
        <v>227</v>
      </c>
      <c r="B2660" t="s">
        <v>196</v>
      </c>
      <c r="C2660" t="s">
        <v>1142</v>
      </c>
      <c r="D2660" s="2">
        <v>302800</v>
      </c>
      <c r="E2660" s="2">
        <v>1281000</v>
      </c>
      <c r="F2660" s="2">
        <v>42630000</v>
      </c>
      <c r="G2660" s="2">
        <v>2405000</v>
      </c>
      <c r="H2660" s="2">
        <v>1377000</v>
      </c>
      <c r="I2660" s="2">
        <v>46520000</v>
      </c>
      <c r="J2660" s="2">
        <v>21630000</v>
      </c>
      <c r="K2660" s="2">
        <v>6931000</v>
      </c>
      <c r="L2660" s="2">
        <v>27150000</v>
      </c>
    </row>
    <row r="2661" spans="1:12" x14ac:dyDescent="0.2">
      <c r="A2661" t="s">
        <v>320</v>
      </c>
      <c r="B2661" t="s">
        <v>196</v>
      </c>
      <c r="C2661" t="s">
        <v>1148</v>
      </c>
      <c r="D2661" s="2">
        <v>317</v>
      </c>
      <c r="E2661" s="2">
        <v>0</v>
      </c>
      <c r="F2661" s="2">
        <v>6111000</v>
      </c>
      <c r="G2661" s="2">
        <v>279300</v>
      </c>
      <c r="H2661" s="2">
        <v>0</v>
      </c>
      <c r="I2661" s="2">
        <v>1245000</v>
      </c>
      <c r="J2661" s="2">
        <v>45710000</v>
      </c>
      <c r="K2661" s="2">
        <v>14800000</v>
      </c>
      <c r="L2661" s="2">
        <v>84080</v>
      </c>
    </row>
    <row r="2662" spans="1:12" x14ac:dyDescent="0.2">
      <c r="A2662" t="s">
        <v>320</v>
      </c>
      <c r="B2662" t="s">
        <v>196</v>
      </c>
      <c r="C2662" t="s">
        <v>1148</v>
      </c>
      <c r="D2662" s="2">
        <v>10170</v>
      </c>
      <c r="E2662" s="2">
        <v>8397</v>
      </c>
      <c r="F2662" s="2">
        <v>580200</v>
      </c>
      <c r="G2662" s="2">
        <v>4983</v>
      </c>
      <c r="H2662" s="2">
        <v>7298</v>
      </c>
      <c r="I2662" s="2">
        <v>341300</v>
      </c>
      <c r="J2662" s="2">
        <v>2335000</v>
      </c>
      <c r="K2662" s="2">
        <v>1172000</v>
      </c>
      <c r="L2662" s="2">
        <v>699.1</v>
      </c>
    </row>
    <row r="2663" spans="1:12" x14ac:dyDescent="0.2">
      <c r="A2663" t="s">
        <v>412</v>
      </c>
      <c r="B2663" t="s">
        <v>196</v>
      </c>
      <c r="C2663" t="s">
        <v>1156</v>
      </c>
      <c r="D2663" s="2">
        <v>76270</v>
      </c>
      <c r="E2663" s="2">
        <v>3450</v>
      </c>
      <c r="F2663" s="2">
        <v>1612000</v>
      </c>
      <c r="G2663" s="2">
        <v>3420000</v>
      </c>
      <c r="H2663" s="2">
        <v>81720</v>
      </c>
      <c r="I2663" s="2">
        <v>56890000</v>
      </c>
      <c r="J2663" s="2">
        <v>1302000</v>
      </c>
      <c r="K2663" s="2">
        <v>25840</v>
      </c>
      <c r="L2663" s="2">
        <v>0</v>
      </c>
    </row>
    <row r="2664" spans="1:12" x14ac:dyDescent="0.2">
      <c r="A2664" t="s">
        <v>412</v>
      </c>
      <c r="B2664" t="s">
        <v>196</v>
      </c>
      <c r="C2664" t="s">
        <v>1156</v>
      </c>
      <c r="D2664" s="2">
        <v>356300</v>
      </c>
      <c r="E2664" s="2">
        <v>756200</v>
      </c>
      <c r="F2664" s="2">
        <v>2615000</v>
      </c>
      <c r="G2664" s="2">
        <v>1625000</v>
      </c>
      <c r="H2664" s="2">
        <v>2348000</v>
      </c>
      <c r="I2664" s="2">
        <v>169900000</v>
      </c>
      <c r="J2664" s="2">
        <v>2927000</v>
      </c>
      <c r="K2664" s="2">
        <v>585700</v>
      </c>
      <c r="L2664" s="2">
        <v>1070000</v>
      </c>
    </row>
    <row r="2665" spans="1:12" x14ac:dyDescent="0.2">
      <c r="A2665" t="s">
        <v>216</v>
      </c>
      <c r="B2665" t="s">
        <v>196</v>
      </c>
      <c r="C2665" t="s">
        <v>1139</v>
      </c>
      <c r="D2665" s="2">
        <v>9266000</v>
      </c>
      <c r="E2665" s="2">
        <v>3567000</v>
      </c>
      <c r="F2665" s="2">
        <v>8063000</v>
      </c>
      <c r="G2665" s="2">
        <v>15260000</v>
      </c>
      <c r="H2665" s="2">
        <v>10940000</v>
      </c>
      <c r="I2665" s="2">
        <v>797200000</v>
      </c>
      <c r="J2665" s="2">
        <v>13720000</v>
      </c>
      <c r="K2665" s="2">
        <v>11730000</v>
      </c>
      <c r="L2665" s="2">
        <v>28460000</v>
      </c>
    </row>
    <row r="2666" spans="1:12" x14ac:dyDescent="0.2">
      <c r="A2666" t="s">
        <v>216</v>
      </c>
      <c r="B2666" t="s">
        <v>196</v>
      </c>
      <c r="C2666" t="s">
        <v>1139</v>
      </c>
      <c r="D2666" s="2">
        <v>1313000</v>
      </c>
      <c r="E2666" s="2">
        <v>215800</v>
      </c>
      <c r="F2666" s="2">
        <v>469300</v>
      </c>
      <c r="G2666" s="2">
        <v>267700</v>
      </c>
      <c r="H2666" s="2">
        <v>320600</v>
      </c>
      <c r="I2666" s="2">
        <v>122700000</v>
      </c>
      <c r="J2666" s="2">
        <v>159400</v>
      </c>
      <c r="K2666" s="2">
        <v>47800</v>
      </c>
      <c r="L2666" s="2">
        <v>491200</v>
      </c>
    </row>
    <row r="2667" spans="1:12" x14ac:dyDescent="0.2">
      <c r="A2667" t="s">
        <v>216</v>
      </c>
      <c r="B2667" t="s">
        <v>196</v>
      </c>
      <c r="C2667" t="s">
        <v>1139</v>
      </c>
      <c r="D2667" s="2">
        <v>4774000</v>
      </c>
      <c r="E2667" s="2">
        <v>2869000</v>
      </c>
      <c r="F2667" s="2">
        <v>14560000</v>
      </c>
      <c r="G2667" s="2">
        <v>633400</v>
      </c>
      <c r="H2667" s="2">
        <v>566900</v>
      </c>
      <c r="I2667" s="2">
        <v>295300000</v>
      </c>
      <c r="J2667" s="2">
        <v>8315000</v>
      </c>
      <c r="K2667" s="2">
        <v>395400</v>
      </c>
      <c r="L2667" s="2">
        <v>6483000</v>
      </c>
    </row>
    <row r="2668" spans="1:12" x14ac:dyDescent="0.2">
      <c r="A2668" t="s">
        <v>216</v>
      </c>
      <c r="B2668" t="s">
        <v>196</v>
      </c>
      <c r="C2668" t="s">
        <v>1139</v>
      </c>
      <c r="D2668" s="2">
        <v>25120000</v>
      </c>
      <c r="E2668" s="2">
        <v>14590000</v>
      </c>
      <c r="F2668" s="2">
        <v>26820000</v>
      </c>
      <c r="G2668" s="2">
        <v>10800000</v>
      </c>
      <c r="H2668" s="2">
        <v>89150000</v>
      </c>
      <c r="I2668" s="2">
        <v>3989000000</v>
      </c>
      <c r="J2668" s="2">
        <v>11180000</v>
      </c>
      <c r="K2668" s="2">
        <v>4431000</v>
      </c>
      <c r="L2668" s="2">
        <v>12010000</v>
      </c>
    </row>
    <row r="2669" spans="1:12" x14ac:dyDescent="0.2">
      <c r="A2669" t="s">
        <v>416</v>
      </c>
      <c r="B2669" t="s">
        <v>196</v>
      </c>
      <c r="C2669" t="s">
        <v>1158</v>
      </c>
      <c r="D2669" s="2">
        <v>135500</v>
      </c>
      <c r="E2669" s="2">
        <v>34410</v>
      </c>
      <c r="F2669" s="2">
        <v>3252000</v>
      </c>
      <c r="G2669" s="2">
        <v>1862000</v>
      </c>
      <c r="H2669" s="2">
        <v>89410</v>
      </c>
      <c r="I2669" s="2">
        <v>329700</v>
      </c>
      <c r="J2669" s="2">
        <v>1192000</v>
      </c>
      <c r="K2669" s="2">
        <v>29230</v>
      </c>
      <c r="L2669" s="2">
        <v>34100</v>
      </c>
    </row>
    <row r="2670" spans="1:12" x14ac:dyDescent="0.2">
      <c r="A2670" t="s">
        <v>229</v>
      </c>
      <c r="B2670" t="s">
        <v>196</v>
      </c>
      <c r="C2670" t="s">
        <v>1134</v>
      </c>
      <c r="D2670" s="2">
        <v>4794000</v>
      </c>
      <c r="E2670" s="2">
        <v>22070000</v>
      </c>
      <c r="F2670" s="2">
        <v>1840000000</v>
      </c>
      <c r="G2670" s="2">
        <v>18050000</v>
      </c>
      <c r="H2670" s="2">
        <v>3547000</v>
      </c>
      <c r="I2670" s="2">
        <v>727500000</v>
      </c>
      <c r="J2670" s="2">
        <v>1613000000</v>
      </c>
      <c r="K2670" s="2">
        <v>95890000</v>
      </c>
      <c r="L2670" s="2">
        <v>599500000</v>
      </c>
    </row>
    <row r="2671" spans="1:12" x14ac:dyDescent="0.2">
      <c r="A2671" t="s">
        <v>229</v>
      </c>
      <c r="B2671" t="s">
        <v>196</v>
      </c>
      <c r="C2671" t="s">
        <v>1134</v>
      </c>
      <c r="D2671" s="2">
        <v>4894000</v>
      </c>
      <c r="E2671" s="2">
        <v>6654000</v>
      </c>
      <c r="F2671" s="2">
        <v>744600000</v>
      </c>
      <c r="G2671" s="2">
        <v>25830000</v>
      </c>
      <c r="H2671" s="2">
        <v>33880000</v>
      </c>
      <c r="I2671" s="2">
        <v>2166000000</v>
      </c>
      <c r="J2671" s="2">
        <v>356900000</v>
      </c>
      <c r="K2671" s="2">
        <v>23420000</v>
      </c>
      <c r="L2671" s="2">
        <v>186700000</v>
      </c>
    </row>
    <row r="2672" spans="1:12" x14ac:dyDescent="0.2">
      <c r="A2672" t="s">
        <v>195</v>
      </c>
      <c r="B2672" t="s">
        <v>196</v>
      </c>
      <c r="C2672" t="s">
        <v>1135</v>
      </c>
      <c r="D2672" s="2">
        <v>34350000</v>
      </c>
      <c r="E2672" s="2">
        <v>30670000</v>
      </c>
      <c r="F2672" s="2">
        <v>1579000000</v>
      </c>
      <c r="G2672" s="2">
        <v>111800000</v>
      </c>
      <c r="H2672" s="2">
        <v>41650000</v>
      </c>
      <c r="I2672" s="2">
        <v>239100000</v>
      </c>
      <c r="J2672" s="2">
        <v>1827000000</v>
      </c>
      <c r="K2672" s="2">
        <v>500000000</v>
      </c>
      <c r="L2672" s="2">
        <v>1542000000</v>
      </c>
    </row>
    <row r="2673" spans="1:12" x14ac:dyDescent="0.2">
      <c r="A2673" t="s">
        <v>195</v>
      </c>
      <c r="B2673" t="s">
        <v>196</v>
      </c>
      <c r="C2673" t="s">
        <v>1135</v>
      </c>
      <c r="D2673" s="2">
        <v>6391000</v>
      </c>
      <c r="E2673" s="2">
        <v>2120000</v>
      </c>
      <c r="F2673" s="2">
        <v>399300000</v>
      </c>
      <c r="G2673" s="2">
        <v>34160000</v>
      </c>
      <c r="H2673" s="2">
        <v>15850000</v>
      </c>
      <c r="I2673" s="2">
        <v>168200000</v>
      </c>
      <c r="J2673" s="2">
        <v>230500000</v>
      </c>
      <c r="K2673" s="2">
        <v>114100000</v>
      </c>
      <c r="L2673" s="2">
        <v>336000000</v>
      </c>
    </row>
    <row r="2674" spans="1:12" x14ac:dyDescent="0.2">
      <c r="A2674" t="s">
        <v>405</v>
      </c>
      <c r="B2674" t="s">
        <v>196</v>
      </c>
      <c r="C2674" t="s">
        <v>1153</v>
      </c>
      <c r="D2674" s="2">
        <v>358500</v>
      </c>
      <c r="E2674" s="2">
        <v>106900</v>
      </c>
      <c r="F2674" s="2">
        <v>10350000</v>
      </c>
      <c r="G2674" s="2">
        <v>115000</v>
      </c>
      <c r="H2674" s="2">
        <v>448000</v>
      </c>
      <c r="I2674" s="2">
        <v>1128000</v>
      </c>
      <c r="J2674" s="2">
        <v>35860000</v>
      </c>
      <c r="K2674" s="2">
        <v>1026000</v>
      </c>
      <c r="L2674" s="2">
        <v>3444000</v>
      </c>
    </row>
    <row r="2675" spans="1:12" x14ac:dyDescent="0.2">
      <c r="A2675" t="s">
        <v>405</v>
      </c>
      <c r="B2675" t="s">
        <v>196</v>
      </c>
      <c r="C2675" t="s">
        <v>1153</v>
      </c>
      <c r="D2675" s="2">
        <v>12150</v>
      </c>
      <c r="E2675" s="2">
        <v>8887</v>
      </c>
      <c r="F2675" s="2">
        <v>6078000</v>
      </c>
      <c r="G2675" s="2">
        <v>69010</v>
      </c>
      <c r="H2675" s="2">
        <v>203500</v>
      </c>
      <c r="I2675" s="2">
        <v>1317000</v>
      </c>
      <c r="J2675" s="2">
        <v>21620000</v>
      </c>
      <c r="K2675" s="2">
        <v>1162000</v>
      </c>
      <c r="L2675" s="2">
        <v>2198000</v>
      </c>
    </row>
    <row r="2676" spans="1:12" x14ac:dyDescent="0.2">
      <c r="A2676" t="s">
        <v>398</v>
      </c>
      <c r="B2676" t="s">
        <v>196</v>
      </c>
      <c r="C2676" t="s">
        <v>1151</v>
      </c>
      <c r="D2676" s="2">
        <v>2664000</v>
      </c>
      <c r="E2676" s="2">
        <v>322400</v>
      </c>
      <c r="F2676" s="2">
        <v>65300000</v>
      </c>
      <c r="G2676" s="2">
        <v>4340000</v>
      </c>
      <c r="H2676" s="2">
        <v>705200</v>
      </c>
      <c r="I2676" s="2">
        <v>35990000</v>
      </c>
      <c r="J2676" s="2">
        <v>23610000</v>
      </c>
      <c r="K2676" s="2">
        <v>11220000</v>
      </c>
      <c r="L2676" s="2">
        <v>4824000</v>
      </c>
    </row>
    <row r="2677" spans="1:12" x14ac:dyDescent="0.2">
      <c r="A2677" t="s">
        <v>398</v>
      </c>
      <c r="B2677" t="s">
        <v>196</v>
      </c>
      <c r="C2677" t="s">
        <v>1151</v>
      </c>
      <c r="D2677" s="2">
        <v>14890</v>
      </c>
      <c r="E2677" s="2">
        <v>40290</v>
      </c>
      <c r="F2677" s="2">
        <v>11080000</v>
      </c>
      <c r="G2677" s="2">
        <v>164100</v>
      </c>
      <c r="H2677" s="2">
        <v>0</v>
      </c>
      <c r="I2677" s="2">
        <v>3741000</v>
      </c>
      <c r="J2677" s="2">
        <v>6973000</v>
      </c>
      <c r="K2677" s="2">
        <v>266800</v>
      </c>
      <c r="L2677" s="2">
        <v>2746000</v>
      </c>
    </row>
    <row r="2678" spans="1:12" x14ac:dyDescent="0.2">
      <c r="A2678" t="s">
        <v>398</v>
      </c>
      <c r="B2678" t="s">
        <v>196</v>
      </c>
      <c r="C2678" t="s">
        <v>1151</v>
      </c>
      <c r="D2678" s="2">
        <v>252400</v>
      </c>
      <c r="E2678" s="2">
        <v>573300</v>
      </c>
      <c r="F2678" s="2">
        <v>5326000</v>
      </c>
      <c r="G2678" s="2">
        <v>2128000</v>
      </c>
      <c r="H2678" s="2">
        <v>598600</v>
      </c>
      <c r="I2678" s="2">
        <v>112900000</v>
      </c>
      <c r="J2678" s="2">
        <v>3378000</v>
      </c>
      <c r="K2678" s="2">
        <v>2823000</v>
      </c>
      <c r="L2678" s="2">
        <v>6321000</v>
      </c>
    </row>
    <row r="2679" spans="1:12" x14ac:dyDescent="0.2">
      <c r="A2679" t="s">
        <v>1381</v>
      </c>
      <c r="B2679" t="s">
        <v>196</v>
      </c>
      <c r="C2679" t="s">
        <v>1186</v>
      </c>
      <c r="D2679" s="2">
        <v>350900</v>
      </c>
      <c r="E2679" s="2">
        <v>34860</v>
      </c>
      <c r="F2679" s="2">
        <v>30070</v>
      </c>
      <c r="G2679" s="2">
        <v>151600</v>
      </c>
      <c r="H2679" s="2">
        <v>207300</v>
      </c>
      <c r="I2679" s="2">
        <v>36470000</v>
      </c>
      <c r="J2679" s="2">
        <v>36010</v>
      </c>
      <c r="K2679" s="2">
        <v>33470</v>
      </c>
      <c r="L2679" s="2">
        <v>111500</v>
      </c>
    </row>
    <row r="2680" spans="1:12" x14ac:dyDescent="0.2">
      <c r="A2680" t="s">
        <v>414</v>
      </c>
      <c r="B2680" t="s">
        <v>196</v>
      </c>
      <c r="C2680" t="s">
        <v>1157</v>
      </c>
      <c r="D2680" s="2">
        <v>152300</v>
      </c>
      <c r="E2680" s="2">
        <v>166000</v>
      </c>
      <c r="F2680" s="2">
        <v>4400000</v>
      </c>
      <c r="G2680" s="2">
        <v>260400</v>
      </c>
      <c r="H2680" s="2">
        <v>300500</v>
      </c>
      <c r="I2680" s="2">
        <v>13580000</v>
      </c>
      <c r="J2680" s="2">
        <v>1138000</v>
      </c>
      <c r="K2680" s="2">
        <v>978100</v>
      </c>
      <c r="L2680" s="2">
        <v>1878000</v>
      </c>
    </row>
    <row r="2681" spans="1:12" x14ac:dyDescent="0.2">
      <c r="A2681" t="s">
        <v>419</v>
      </c>
      <c r="B2681" t="s">
        <v>196</v>
      </c>
      <c r="C2681" t="s">
        <v>1160</v>
      </c>
      <c r="D2681" s="2">
        <v>96390</v>
      </c>
      <c r="E2681" s="2">
        <v>29780</v>
      </c>
      <c r="F2681" s="2">
        <v>9285000</v>
      </c>
      <c r="G2681" s="2">
        <v>782900</v>
      </c>
      <c r="H2681" s="2">
        <v>103900</v>
      </c>
      <c r="I2681" s="2">
        <v>13410000</v>
      </c>
      <c r="J2681" s="2">
        <v>2035000</v>
      </c>
      <c r="K2681" s="2">
        <v>368200</v>
      </c>
      <c r="L2681" s="2">
        <v>18170000</v>
      </c>
    </row>
    <row r="2682" spans="1:12" x14ac:dyDescent="0.2">
      <c r="A2682" t="s">
        <v>198</v>
      </c>
      <c r="B2682" t="s">
        <v>196</v>
      </c>
      <c r="C2682" t="s">
        <v>1136</v>
      </c>
      <c r="D2682" s="2">
        <v>0</v>
      </c>
      <c r="E2682" s="2">
        <v>33810</v>
      </c>
      <c r="F2682" s="2">
        <v>23670000</v>
      </c>
      <c r="G2682" s="2">
        <v>730700</v>
      </c>
      <c r="H2682" s="2">
        <v>0</v>
      </c>
      <c r="I2682" s="2">
        <v>29930</v>
      </c>
      <c r="J2682" s="2">
        <v>11500000</v>
      </c>
      <c r="K2682" s="2">
        <v>11740000</v>
      </c>
      <c r="L2682" s="2">
        <v>114000000</v>
      </c>
    </row>
    <row r="2683" spans="1:12" x14ac:dyDescent="0.2">
      <c r="A2683" t="s">
        <v>198</v>
      </c>
      <c r="B2683" t="s">
        <v>196</v>
      </c>
      <c r="C2683" t="s">
        <v>1136</v>
      </c>
      <c r="D2683" s="2">
        <v>86560</v>
      </c>
      <c r="E2683" s="2">
        <v>693200</v>
      </c>
      <c r="F2683" s="2">
        <v>9813000</v>
      </c>
      <c r="G2683" s="2">
        <v>3508000</v>
      </c>
      <c r="H2683" s="2">
        <v>1794000</v>
      </c>
      <c r="I2683" s="2">
        <v>7843000</v>
      </c>
      <c r="J2683" s="2">
        <v>2648000</v>
      </c>
      <c r="K2683" s="2">
        <v>5836000</v>
      </c>
      <c r="L2683" s="2">
        <v>36640000</v>
      </c>
    </row>
    <row r="2684" spans="1:12" x14ac:dyDescent="0.2">
      <c r="A2684" t="s">
        <v>223</v>
      </c>
      <c r="B2684" t="s">
        <v>196</v>
      </c>
      <c r="C2684" t="s">
        <v>1140</v>
      </c>
      <c r="D2684" s="2">
        <v>1973000</v>
      </c>
      <c r="E2684" s="2">
        <v>168500</v>
      </c>
      <c r="F2684" s="2">
        <v>73230000</v>
      </c>
      <c r="G2684" s="2">
        <v>1827000</v>
      </c>
      <c r="H2684" s="2">
        <v>310100</v>
      </c>
      <c r="I2684" s="2">
        <v>389000</v>
      </c>
      <c r="J2684" s="2">
        <v>58630000</v>
      </c>
      <c r="K2684" s="2">
        <v>21420000</v>
      </c>
      <c r="L2684" s="2">
        <v>59730000</v>
      </c>
    </row>
    <row r="2685" spans="1:12" x14ac:dyDescent="0.2">
      <c r="A2685" t="s">
        <v>223</v>
      </c>
      <c r="B2685" t="s">
        <v>196</v>
      </c>
      <c r="C2685" t="s">
        <v>1140</v>
      </c>
      <c r="D2685" s="2">
        <v>124800</v>
      </c>
      <c r="E2685" s="2">
        <v>157300</v>
      </c>
      <c r="F2685" s="2">
        <v>26620000</v>
      </c>
      <c r="G2685" s="2">
        <v>3337000</v>
      </c>
      <c r="H2685" s="2">
        <v>1130000</v>
      </c>
      <c r="I2685" s="2">
        <v>114600000</v>
      </c>
      <c r="J2685" s="2">
        <v>13090000</v>
      </c>
      <c r="K2685" s="2">
        <v>9860000</v>
      </c>
      <c r="L2685" s="2">
        <v>15730000</v>
      </c>
    </row>
    <row r="2686" spans="1:12" x14ac:dyDescent="0.2">
      <c r="A2686" t="s">
        <v>223</v>
      </c>
      <c r="B2686" t="s">
        <v>196</v>
      </c>
      <c r="C2686" t="s">
        <v>1140</v>
      </c>
      <c r="D2686" s="2">
        <v>692000</v>
      </c>
      <c r="E2686" s="2">
        <v>30660</v>
      </c>
      <c r="F2686" s="2">
        <v>501100</v>
      </c>
      <c r="G2686" s="2">
        <v>3015000</v>
      </c>
      <c r="H2686" s="2">
        <v>2696000</v>
      </c>
      <c r="I2686" s="2">
        <v>582200000</v>
      </c>
      <c r="J2686" s="2">
        <v>315300</v>
      </c>
      <c r="K2686" s="2">
        <v>309300</v>
      </c>
      <c r="L2686" s="2">
        <v>1061000</v>
      </c>
    </row>
    <row r="2687" spans="1:12" x14ac:dyDescent="0.2">
      <c r="A2687" t="s">
        <v>231</v>
      </c>
      <c r="B2687" t="s">
        <v>196</v>
      </c>
      <c r="C2687" t="s">
        <v>1143</v>
      </c>
      <c r="D2687" s="2">
        <v>2528000</v>
      </c>
      <c r="E2687" s="2">
        <v>4684000</v>
      </c>
      <c r="F2687" s="2">
        <v>365000000</v>
      </c>
      <c r="G2687" s="2">
        <v>2923000</v>
      </c>
      <c r="H2687" s="2">
        <v>3994000</v>
      </c>
      <c r="I2687" s="2">
        <v>37610000</v>
      </c>
      <c r="J2687" s="2">
        <v>229300000</v>
      </c>
      <c r="K2687" s="2">
        <v>30480000</v>
      </c>
      <c r="L2687" s="2">
        <v>104100000</v>
      </c>
    </row>
    <row r="2688" spans="1:12" x14ac:dyDescent="0.2">
      <c r="A2688" t="s">
        <v>231</v>
      </c>
      <c r="B2688" t="s">
        <v>196</v>
      </c>
      <c r="C2688" t="s">
        <v>1143</v>
      </c>
      <c r="D2688" s="2">
        <v>603900</v>
      </c>
      <c r="E2688" s="2">
        <v>1310000</v>
      </c>
      <c r="F2688" s="2">
        <v>42480000</v>
      </c>
      <c r="G2688" s="2">
        <v>3562000</v>
      </c>
      <c r="H2688" s="2">
        <v>1231000</v>
      </c>
      <c r="I2688" s="2">
        <v>42280000</v>
      </c>
      <c r="J2688" s="2">
        <v>33500000</v>
      </c>
      <c r="K2688" s="2">
        <v>16720000</v>
      </c>
      <c r="L2688" s="2">
        <v>16820000</v>
      </c>
    </row>
    <row r="2689" spans="1:12" x14ac:dyDescent="0.2">
      <c r="A2689" t="s">
        <v>231</v>
      </c>
      <c r="B2689" t="s">
        <v>196</v>
      </c>
      <c r="C2689" t="s">
        <v>1143</v>
      </c>
      <c r="D2689" s="2">
        <v>56650</v>
      </c>
      <c r="E2689" s="2">
        <v>134300</v>
      </c>
      <c r="F2689" s="2">
        <v>32070000</v>
      </c>
      <c r="G2689" s="2">
        <v>1130000</v>
      </c>
      <c r="H2689" s="2">
        <v>1435000</v>
      </c>
      <c r="I2689" s="2">
        <v>173200000</v>
      </c>
      <c r="J2689" s="2">
        <v>17240000</v>
      </c>
      <c r="K2689" s="2">
        <v>546500</v>
      </c>
      <c r="L2689" s="2">
        <v>5914000</v>
      </c>
    </row>
    <row r="2690" spans="1:12" x14ac:dyDescent="0.2">
      <c r="A2690" t="s">
        <v>392</v>
      </c>
      <c r="B2690" t="s">
        <v>196</v>
      </c>
      <c r="C2690" t="s">
        <v>1150</v>
      </c>
      <c r="D2690" s="2">
        <v>161900</v>
      </c>
      <c r="E2690" s="2">
        <v>33980</v>
      </c>
      <c r="F2690" s="2">
        <v>76500000</v>
      </c>
      <c r="G2690" s="2">
        <v>376100</v>
      </c>
      <c r="H2690" s="2">
        <v>30000</v>
      </c>
      <c r="I2690" s="2">
        <v>416700</v>
      </c>
      <c r="J2690" s="2">
        <v>36210000</v>
      </c>
      <c r="K2690" s="2">
        <v>3923000</v>
      </c>
      <c r="L2690" s="2">
        <v>12890000</v>
      </c>
    </row>
    <row r="2691" spans="1:12" x14ac:dyDescent="0.2">
      <c r="A2691" t="s">
        <v>392</v>
      </c>
      <c r="B2691" t="s">
        <v>196</v>
      </c>
      <c r="C2691" t="s">
        <v>1150</v>
      </c>
      <c r="D2691" s="2">
        <v>0</v>
      </c>
      <c r="E2691" s="2">
        <v>0</v>
      </c>
      <c r="F2691" s="2">
        <v>42700000</v>
      </c>
      <c r="G2691" s="2">
        <v>840900</v>
      </c>
      <c r="H2691" s="2">
        <v>31460</v>
      </c>
      <c r="I2691" s="2">
        <v>22830000</v>
      </c>
      <c r="J2691" s="2">
        <v>8140000</v>
      </c>
      <c r="K2691" s="2">
        <v>726900</v>
      </c>
      <c r="L2691" s="2">
        <v>13070000</v>
      </c>
    </row>
    <row r="2692" spans="1:12" x14ac:dyDescent="0.2">
      <c r="A2692" t="s">
        <v>436</v>
      </c>
      <c r="B2692" t="s">
        <v>196</v>
      </c>
      <c r="C2692" t="s">
        <v>1162</v>
      </c>
      <c r="D2692" s="2">
        <v>253200</v>
      </c>
      <c r="E2692" s="2">
        <v>69860</v>
      </c>
      <c r="F2692" s="2">
        <v>651800</v>
      </c>
      <c r="G2692" s="2">
        <v>73300</v>
      </c>
      <c r="H2692" s="2">
        <v>261300</v>
      </c>
      <c r="I2692" s="2">
        <v>163400</v>
      </c>
      <c r="J2692" s="2">
        <v>112500</v>
      </c>
      <c r="K2692" s="2">
        <v>24800</v>
      </c>
      <c r="L2692" s="2">
        <v>1993000</v>
      </c>
    </row>
    <row r="2693" spans="1:12" x14ac:dyDescent="0.2">
      <c r="A2693" t="s">
        <v>436</v>
      </c>
      <c r="B2693" t="s">
        <v>196</v>
      </c>
      <c r="C2693" t="s">
        <v>1162</v>
      </c>
      <c r="D2693" s="2">
        <v>327800</v>
      </c>
      <c r="E2693" s="2">
        <v>108700</v>
      </c>
      <c r="F2693" s="2">
        <v>1094000</v>
      </c>
      <c r="G2693" s="2">
        <v>1607000</v>
      </c>
      <c r="H2693" s="2">
        <v>479000</v>
      </c>
      <c r="I2693" s="2">
        <v>265900</v>
      </c>
      <c r="J2693" s="2">
        <v>136600</v>
      </c>
      <c r="K2693" s="2">
        <v>245700</v>
      </c>
      <c r="L2693" s="2">
        <v>14710000</v>
      </c>
    </row>
    <row r="2694" spans="1:12" x14ac:dyDescent="0.2">
      <c r="A2694" t="s">
        <v>208</v>
      </c>
      <c r="B2694" t="s">
        <v>196</v>
      </c>
      <c r="C2694" t="s">
        <v>1137</v>
      </c>
      <c r="D2694" s="2">
        <v>369900</v>
      </c>
      <c r="E2694" s="2">
        <v>154800</v>
      </c>
      <c r="F2694" s="2">
        <v>377200</v>
      </c>
      <c r="G2694" s="2">
        <v>362700</v>
      </c>
      <c r="H2694" s="2">
        <v>1365000</v>
      </c>
      <c r="I2694" s="2">
        <v>4080000</v>
      </c>
      <c r="J2694" s="2">
        <v>2533000</v>
      </c>
      <c r="K2694" s="2">
        <v>241400</v>
      </c>
      <c r="L2694" s="2">
        <v>76790000</v>
      </c>
    </row>
    <row r="2695" spans="1:12" x14ac:dyDescent="0.2">
      <c r="A2695" t="s">
        <v>208</v>
      </c>
      <c r="B2695" t="s">
        <v>196</v>
      </c>
      <c r="C2695" t="s">
        <v>1137</v>
      </c>
      <c r="D2695" s="2">
        <v>1814000</v>
      </c>
      <c r="E2695" s="2">
        <v>1568000</v>
      </c>
      <c r="F2695" s="2">
        <v>2509000</v>
      </c>
      <c r="G2695" s="2">
        <v>914500</v>
      </c>
      <c r="H2695" s="2">
        <v>1504000</v>
      </c>
      <c r="I2695" s="2">
        <v>973200</v>
      </c>
      <c r="J2695" s="2">
        <v>505100</v>
      </c>
      <c r="K2695" s="2">
        <v>10670</v>
      </c>
      <c r="L2695" s="2">
        <v>30630000</v>
      </c>
    </row>
    <row r="2696" spans="1:12" x14ac:dyDescent="0.2">
      <c r="A2696" t="s">
        <v>410</v>
      </c>
      <c r="B2696" t="s">
        <v>196</v>
      </c>
      <c r="C2696" t="s">
        <v>1155</v>
      </c>
      <c r="D2696" s="2">
        <v>50330</v>
      </c>
      <c r="E2696" s="2">
        <v>168800</v>
      </c>
      <c r="F2696" s="2">
        <v>9782000</v>
      </c>
      <c r="G2696" s="2">
        <v>5319000</v>
      </c>
      <c r="H2696" s="2">
        <v>150400</v>
      </c>
      <c r="I2696" s="2">
        <v>10710000</v>
      </c>
      <c r="J2696" s="2">
        <v>9131000</v>
      </c>
      <c r="K2696" s="2">
        <v>12360000</v>
      </c>
      <c r="L2696" s="2">
        <v>6165000</v>
      </c>
    </row>
    <row r="2697" spans="1:12" x14ac:dyDescent="0.2">
      <c r="A2697" t="s">
        <v>410</v>
      </c>
      <c r="B2697" t="s">
        <v>196</v>
      </c>
      <c r="C2697" t="s">
        <v>1155</v>
      </c>
      <c r="D2697" s="2">
        <v>0</v>
      </c>
      <c r="E2697" s="2">
        <v>8586</v>
      </c>
      <c r="F2697" s="2">
        <v>1397000</v>
      </c>
      <c r="G2697" s="2">
        <v>222500</v>
      </c>
      <c r="H2697" s="2">
        <v>17540</v>
      </c>
      <c r="I2697" s="2">
        <v>1941000</v>
      </c>
      <c r="J2697" s="2">
        <v>696100</v>
      </c>
      <c r="K2697" s="2">
        <v>1331000</v>
      </c>
      <c r="L2697" s="2">
        <v>649400</v>
      </c>
    </row>
    <row r="2698" spans="1:12" x14ac:dyDescent="0.2">
      <c r="A2698" t="s">
        <v>210</v>
      </c>
      <c r="B2698" t="s">
        <v>196</v>
      </c>
      <c r="C2698" t="s">
        <v>1138</v>
      </c>
      <c r="D2698" s="2">
        <v>128700</v>
      </c>
      <c r="E2698" s="2">
        <v>637900</v>
      </c>
      <c r="F2698" s="2">
        <v>531400000</v>
      </c>
      <c r="G2698" s="2">
        <v>5819000</v>
      </c>
      <c r="H2698" s="2">
        <v>15290</v>
      </c>
      <c r="I2698" s="2">
        <v>2545000</v>
      </c>
      <c r="J2698" s="2">
        <v>233700000</v>
      </c>
      <c r="K2698" s="2">
        <v>94120000</v>
      </c>
      <c r="L2698" s="2">
        <v>214300000</v>
      </c>
    </row>
    <row r="2699" spans="1:12" x14ac:dyDescent="0.2">
      <c r="A2699" t="s">
        <v>210</v>
      </c>
      <c r="B2699" t="s">
        <v>196</v>
      </c>
      <c r="C2699" t="s">
        <v>1138</v>
      </c>
      <c r="D2699" s="2">
        <v>40930</v>
      </c>
      <c r="E2699" s="2">
        <v>450200</v>
      </c>
      <c r="F2699" s="2">
        <v>123900000</v>
      </c>
      <c r="G2699" s="2">
        <v>28060000</v>
      </c>
      <c r="H2699" s="2">
        <v>195200</v>
      </c>
      <c r="I2699" s="2">
        <v>7649000</v>
      </c>
      <c r="J2699" s="2">
        <v>129700000</v>
      </c>
      <c r="K2699" s="2">
        <v>70610000</v>
      </c>
      <c r="L2699" s="2">
        <v>61930000</v>
      </c>
    </row>
    <row r="2700" spans="1:12" x14ac:dyDescent="0.2">
      <c r="A2700" t="s">
        <v>225</v>
      </c>
      <c r="B2700" t="s">
        <v>196</v>
      </c>
      <c r="C2700" t="s">
        <v>1141</v>
      </c>
      <c r="D2700" s="2">
        <v>212700</v>
      </c>
      <c r="E2700" s="2">
        <v>3155000</v>
      </c>
      <c r="F2700" s="2">
        <v>1315000000</v>
      </c>
      <c r="G2700" s="2">
        <v>45720000</v>
      </c>
      <c r="H2700" s="2">
        <v>306600</v>
      </c>
      <c r="I2700" s="2">
        <v>1348000</v>
      </c>
      <c r="J2700" s="2">
        <v>481500000</v>
      </c>
      <c r="K2700" s="2">
        <v>435400000</v>
      </c>
      <c r="L2700" s="2">
        <v>340300000</v>
      </c>
    </row>
    <row r="2701" spans="1:12" x14ac:dyDescent="0.2">
      <c r="A2701" t="s">
        <v>225</v>
      </c>
      <c r="B2701" t="s">
        <v>196</v>
      </c>
      <c r="C2701" t="s">
        <v>1141</v>
      </c>
      <c r="D2701" s="2">
        <v>35660</v>
      </c>
      <c r="E2701" s="2">
        <v>825700</v>
      </c>
      <c r="F2701" s="2">
        <v>188600000</v>
      </c>
      <c r="G2701" s="2">
        <v>29730000</v>
      </c>
      <c r="H2701" s="2">
        <v>49710</v>
      </c>
      <c r="I2701" s="2">
        <v>905000</v>
      </c>
      <c r="J2701" s="2">
        <v>98790000</v>
      </c>
      <c r="K2701" s="2">
        <v>95040000</v>
      </c>
      <c r="L2701" s="2">
        <v>81850000</v>
      </c>
    </row>
    <row r="2702" spans="1:12" x14ac:dyDescent="0.2">
      <c r="A2702" t="s">
        <v>1383</v>
      </c>
      <c r="B2702" t="s">
        <v>196</v>
      </c>
      <c r="C2702" t="s">
        <v>1892</v>
      </c>
      <c r="D2702" s="2">
        <v>3054000</v>
      </c>
      <c r="E2702" s="2">
        <v>211600</v>
      </c>
      <c r="F2702" s="2">
        <v>123500</v>
      </c>
      <c r="G2702" s="2">
        <v>110800</v>
      </c>
      <c r="H2702" s="2">
        <v>8149000</v>
      </c>
      <c r="I2702" s="2">
        <v>15550000</v>
      </c>
      <c r="J2702" s="2">
        <v>128800</v>
      </c>
      <c r="K2702" s="2">
        <v>0</v>
      </c>
      <c r="L2702" s="2">
        <v>22400</v>
      </c>
    </row>
    <row r="2703" spans="1:12" x14ac:dyDescent="0.2">
      <c r="A2703" t="s">
        <v>1385</v>
      </c>
      <c r="B2703" t="s">
        <v>201</v>
      </c>
      <c r="C2703" t="s">
        <v>1144</v>
      </c>
      <c r="D2703" s="2">
        <v>0</v>
      </c>
      <c r="E2703" s="2">
        <v>0</v>
      </c>
      <c r="F2703" s="2">
        <v>14540</v>
      </c>
      <c r="G2703" s="2">
        <v>0</v>
      </c>
      <c r="H2703" s="2">
        <v>10490</v>
      </c>
      <c r="I2703" s="2">
        <v>768800</v>
      </c>
      <c r="J2703" s="2">
        <v>32020</v>
      </c>
      <c r="K2703" s="2">
        <v>10540</v>
      </c>
      <c r="L2703" s="2">
        <v>13290</v>
      </c>
    </row>
    <row r="2704" spans="1:12" x14ac:dyDescent="0.2">
      <c r="A2704" t="s">
        <v>425</v>
      </c>
      <c r="B2704" t="s">
        <v>201</v>
      </c>
      <c r="C2704" t="s">
        <v>1139</v>
      </c>
      <c r="D2704" s="2">
        <v>0</v>
      </c>
      <c r="E2704" s="2">
        <v>325500</v>
      </c>
      <c r="F2704" s="2">
        <v>188400</v>
      </c>
      <c r="G2704" s="2">
        <v>578000</v>
      </c>
      <c r="H2704" s="2">
        <v>149000</v>
      </c>
      <c r="I2704" s="2">
        <v>1859000</v>
      </c>
      <c r="J2704" s="2">
        <v>340300</v>
      </c>
      <c r="K2704" s="2">
        <v>0</v>
      </c>
      <c r="L2704" s="2">
        <v>0</v>
      </c>
    </row>
    <row r="2705" spans="1:12" x14ac:dyDescent="0.2">
      <c r="A2705" t="s">
        <v>425</v>
      </c>
      <c r="B2705" t="s">
        <v>201</v>
      </c>
      <c r="C2705" t="s">
        <v>1139</v>
      </c>
      <c r="D2705" s="2">
        <v>189300</v>
      </c>
      <c r="E2705" s="2">
        <v>44250</v>
      </c>
      <c r="F2705" s="2">
        <v>0</v>
      </c>
      <c r="G2705" s="2">
        <v>51880</v>
      </c>
      <c r="H2705" s="2">
        <v>35660</v>
      </c>
      <c r="I2705" s="2">
        <v>27000000</v>
      </c>
      <c r="J2705" s="2">
        <v>26080</v>
      </c>
      <c r="K2705" s="2">
        <v>10910</v>
      </c>
      <c r="L2705" s="2">
        <v>0</v>
      </c>
    </row>
    <row r="2706" spans="1:12" x14ac:dyDescent="0.2">
      <c r="A2706" t="s">
        <v>200</v>
      </c>
      <c r="B2706" t="s">
        <v>201</v>
      </c>
      <c r="C2706" t="s">
        <v>1134</v>
      </c>
      <c r="D2706" s="2">
        <v>625400</v>
      </c>
      <c r="E2706" s="2">
        <v>3091000</v>
      </c>
      <c r="F2706" s="2">
        <v>82270000</v>
      </c>
      <c r="G2706" s="2">
        <v>1428000</v>
      </c>
      <c r="H2706" s="2">
        <v>1583000</v>
      </c>
      <c r="I2706" s="2">
        <v>6314000</v>
      </c>
      <c r="J2706" s="2">
        <v>58560000</v>
      </c>
      <c r="K2706" s="2">
        <v>5584000</v>
      </c>
      <c r="L2706" s="2">
        <v>4794000</v>
      </c>
    </row>
    <row r="2707" spans="1:12" x14ac:dyDescent="0.2">
      <c r="A2707" t="s">
        <v>200</v>
      </c>
      <c r="B2707" t="s">
        <v>201</v>
      </c>
      <c r="C2707" t="s">
        <v>1134</v>
      </c>
      <c r="D2707" s="2">
        <v>106500</v>
      </c>
      <c r="E2707" s="2">
        <v>226200</v>
      </c>
      <c r="F2707" s="2">
        <v>6902000</v>
      </c>
      <c r="G2707" s="2">
        <v>225100</v>
      </c>
      <c r="H2707" s="2">
        <v>92940</v>
      </c>
      <c r="I2707" s="2">
        <v>9488000</v>
      </c>
      <c r="J2707" s="2">
        <v>6292000</v>
      </c>
      <c r="K2707" s="2">
        <v>1104000</v>
      </c>
      <c r="L2707" s="2">
        <v>871800</v>
      </c>
    </row>
    <row r="2708" spans="1:12" x14ac:dyDescent="0.2">
      <c r="A2708" t="s">
        <v>203</v>
      </c>
      <c r="B2708" t="s">
        <v>201</v>
      </c>
      <c r="C2708" t="s">
        <v>1135</v>
      </c>
      <c r="D2708" s="2">
        <v>0</v>
      </c>
      <c r="E2708" s="2">
        <v>612000</v>
      </c>
      <c r="F2708" s="2">
        <v>65100000</v>
      </c>
      <c r="G2708" s="2">
        <v>19410000</v>
      </c>
      <c r="H2708" s="2">
        <v>0</v>
      </c>
      <c r="I2708" s="2">
        <v>3537000</v>
      </c>
      <c r="J2708" s="2">
        <v>38940000</v>
      </c>
      <c r="K2708" s="2">
        <v>65970000</v>
      </c>
      <c r="L2708" s="2">
        <v>51360000</v>
      </c>
    </row>
    <row r="2709" spans="1:12" x14ac:dyDescent="0.2">
      <c r="A2709" t="s">
        <v>203</v>
      </c>
      <c r="B2709" t="s">
        <v>201</v>
      </c>
      <c r="C2709" t="s">
        <v>1135</v>
      </c>
      <c r="D2709" s="2">
        <v>0</v>
      </c>
      <c r="E2709" s="2">
        <v>9940</v>
      </c>
      <c r="F2709" s="2">
        <v>2605000</v>
      </c>
      <c r="G2709" s="2">
        <v>1370000</v>
      </c>
      <c r="H2709" s="2">
        <v>0</v>
      </c>
      <c r="I2709" s="2">
        <v>3838000</v>
      </c>
      <c r="J2709" s="2">
        <v>3458000</v>
      </c>
      <c r="K2709" s="2">
        <v>6335000</v>
      </c>
      <c r="L2709" s="2">
        <v>6851000</v>
      </c>
    </row>
    <row r="2710" spans="1:12" x14ac:dyDescent="0.2">
      <c r="A2710" t="s">
        <v>386</v>
      </c>
      <c r="B2710" t="s">
        <v>201</v>
      </c>
      <c r="C2710" t="s">
        <v>1143</v>
      </c>
      <c r="D2710" s="2">
        <v>6166000</v>
      </c>
      <c r="E2710" s="2">
        <v>8193000</v>
      </c>
      <c r="F2710" s="2">
        <v>941200</v>
      </c>
      <c r="G2710" s="2">
        <v>0</v>
      </c>
      <c r="H2710" s="2">
        <v>12770000</v>
      </c>
      <c r="I2710" s="2">
        <v>23230000</v>
      </c>
      <c r="J2710" s="2">
        <v>14030000</v>
      </c>
      <c r="K2710" s="2">
        <v>569100</v>
      </c>
      <c r="L2710" s="2">
        <v>0</v>
      </c>
    </row>
    <row r="2711" spans="1:12" x14ac:dyDescent="0.2">
      <c r="A2711" t="s">
        <v>1387</v>
      </c>
      <c r="B2711" t="s">
        <v>201</v>
      </c>
      <c r="C2711" t="s">
        <v>1155</v>
      </c>
      <c r="D2711" s="2">
        <v>211400</v>
      </c>
      <c r="E2711" s="2">
        <v>133200</v>
      </c>
      <c r="F2711" s="2">
        <v>231.4</v>
      </c>
      <c r="G2711" s="2">
        <v>0</v>
      </c>
      <c r="H2711" s="2">
        <v>257500</v>
      </c>
      <c r="I2711" s="2">
        <v>332600</v>
      </c>
      <c r="J2711" s="2">
        <v>216300</v>
      </c>
      <c r="K2711" s="2">
        <v>0</v>
      </c>
      <c r="L2711" s="2">
        <v>0</v>
      </c>
    </row>
    <row r="2712" spans="1:12" x14ac:dyDescent="0.2">
      <c r="A2712" t="s">
        <v>1389</v>
      </c>
      <c r="B2712" t="s">
        <v>201</v>
      </c>
      <c r="C2712" t="s">
        <v>1138</v>
      </c>
      <c r="D2712" s="2">
        <v>172800</v>
      </c>
      <c r="E2712" s="2">
        <v>227300</v>
      </c>
      <c r="F2712" s="2">
        <v>11140</v>
      </c>
      <c r="G2712" s="2">
        <v>0</v>
      </c>
      <c r="H2712" s="2">
        <v>214100</v>
      </c>
      <c r="I2712" s="2">
        <v>380000</v>
      </c>
      <c r="J2712" s="2">
        <v>92020</v>
      </c>
      <c r="K2712" s="2">
        <v>0</v>
      </c>
      <c r="L2712" s="2">
        <v>0</v>
      </c>
    </row>
    <row r="2713" spans="1:12" x14ac:dyDescent="0.2">
      <c r="A2713" t="s">
        <v>1391</v>
      </c>
      <c r="B2713" t="s">
        <v>201</v>
      </c>
      <c r="C2713" t="s">
        <v>1141</v>
      </c>
      <c r="D2713" s="2">
        <v>241900</v>
      </c>
      <c r="E2713" s="2">
        <v>311500</v>
      </c>
      <c r="F2713" s="2">
        <v>165100</v>
      </c>
      <c r="G2713" s="2">
        <v>27270</v>
      </c>
      <c r="H2713" s="2">
        <v>428300</v>
      </c>
      <c r="I2713" s="2">
        <v>660400</v>
      </c>
      <c r="J2713" s="2">
        <v>320500</v>
      </c>
      <c r="K2713" s="2">
        <v>49150</v>
      </c>
      <c r="L2713" s="2">
        <v>0</v>
      </c>
    </row>
    <row r="2714" spans="1:12" x14ac:dyDescent="0.2">
      <c r="A2714" t="s">
        <v>1393</v>
      </c>
      <c r="B2714" t="s">
        <v>357</v>
      </c>
      <c r="C2714" t="s">
        <v>1139</v>
      </c>
      <c r="D2714" s="2">
        <v>203300</v>
      </c>
      <c r="E2714" s="2">
        <v>1620000</v>
      </c>
      <c r="F2714" s="2">
        <v>3167000</v>
      </c>
      <c r="G2714" s="2">
        <v>1590000</v>
      </c>
      <c r="H2714" s="2">
        <v>4052000</v>
      </c>
      <c r="I2714" s="2">
        <v>23400000</v>
      </c>
      <c r="J2714" s="2">
        <v>1523000</v>
      </c>
      <c r="K2714" s="2">
        <v>4238000</v>
      </c>
      <c r="L2714" s="2">
        <v>0</v>
      </c>
    </row>
    <row r="2715" spans="1:12" x14ac:dyDescent="0.2">
      <c r="A2715" t="s">
        <v>1393</v>
      </c>
      <c r="B2715" t="s">
        <v>357</v>
      </c>
      <c r="C2715" t="s">
        <v>1139</v>
      </c>
      <c r="D2715" s="2">
        <v>10290</v>
      </c>
      <c r="E2715" s="2">
        <v>12110</v>
      </c>
      <c r="F2715" s="2">
        <v>11200</v>
      </c>
      <c r="G2715" s="2">
        <v>13490</v>
      </c>
      <c r="H2715" s="2">
        <v>10670</v>
      </c>
      <c r="I2715" s="2">
        <v>2535000</v>
      </c>
      <c r="J2715" s="2">
        <v>14230</v>
      </c>
      <c r="K2715" s="2">
        <v>54320</v>
      </c>
      <c r="L2715" s="2">
        <v>21080</v>
      </c>
    </row>
    <row r="2716" spans="1:12" x14ac:dyDescent="0.2">
      <c r="A2716" t="s">
        <v>1393</v>
      </c>
      <c r="B2716" t="s">
        <v>357</v>
      </c>
      <c r="C2716" t="s">
        <v>1139</v>
      </c>
      <c r="D2716" s="2">
        <v>14390</v>
      </c>
      <c r="E2716" s="2">
        <v>9625</v>
      </c>
      <c r="F2716" s="2">
        <v>10550</v>
      </c>
      <c r="G2716" s="2">
        <v>92990</v>
      </c>
      <c r="H2716" s="2">
        <v>37880</v>
      </c>
      <c r="I2716" s="2">
        <v>27510000</v>
      </c>
      <c r="J2716" s="2">
        <v>11070</v>
      </c>
      <c r="K2716" s="2">
        <v>48610</v>
      </c>
      <c r="L2716" s="2">
        <v>0</v>
      </c>
    </row>
    <row r="2717" spans="1:12" x14ac:dyDescent="0.2">
      <c r="A2717" t="s">
        <v>403</v>
      </c>
      <c r="B2717" t="s">
        <v>357</v>
      </c>
      <c r="C2717" t="s">
        <v>1134</v>
      </c>
      <c r="D2717" s="2">
        <v>0</v>
      </c>
      <c r="E2717" s="2">
        <v>0</v>
      </c>
      <c r="F2717" s="2">
        <v>2786000</v>
      </c>
      <c r="G2717" s="2">
        <v>0</v>
      </c>
      <c r="H2717" s="2">
        <v>0</v>
      </c>
      <c r="I2717" s="2">
        <v>574500</v>
      </c>
      <c r="J2717" s="2">
        <v>1224000</v>
      </c>
      <c r="K2717" s="2">
        <v>12090</v>
      </c>
      <c r="L2717" s="2">
        <v>0</v>
      </c>
    </row>
    <row r="2718" spans="1:12" x14ac:dyDescent="0.2">
      <c r="A2718" t="s">
        <v>403</v>
      </c>
      <c r="B2718" t="s">
        <v>357</v>
      </c>
      <c r="C2718" t="s">
        <v>1134</v>
      </c>
      <c r="D2718" s="2">
        <v>0</v>
      </c>
      <c r="E2718" s="2">
        <v>0</v>
      </c>
      <c r="F2718" s="2">
        <v>865400</v>
      </c>
      <c r="G2718" s="2">
        <v>0</v>
      </c>
      <c r="H2718" s="2">
        <v>6266</v>
      </c>
      <c r="I2718" s="2">
        <v>332200</v>
      </c>
      <c r="J2718" s="2">
        <v>577500</v>
      </c>
      <c r="K2718" s="2">
        <v>11950</v>
      </c>
      <c r="L2718" s="2">
        <v>0</v>
      </c>
    </row>
    <row r="2719" spans="1:12" x14ac:dyDescent="0.2">
      <c r="A2719" t="s">
        <v>356</v>
      </c>
      <c r="B2719" t="s">
        <v>357</v>
      </c>
      <c r="C2719" t="s">
        <v>1135</v>
      </c>
      <c r="D2719" s="2">
        <v>0</v>
      </c>
      <c r="E2719" s="2">
        <v>0</v>
      </c>
      <c r="F2719" s="2">
        <v>10400000</v>
      </c>
      <c r="G2719" s="2">
        <v>486500</v>
      </c>
      <c r="H2719" s="2">
        <v>0</v>
      </c>
      <c r="I2719" s="2">
        <v>0</v>
      </c>
      <c r="J2719" s="2">
        <v>7082000</v>
      </c>
      <c r="K2719" s="2">
        <v>1912000</v>
      </c>
      <c r="L2719" s="2">
        <v>838500</v>
      </c>
    </row>
    <row r="2720" spans="1:12" x14ac:dyDescent="0.2">
      <c r="A2720" t="s">
        <v>356</v>
      </c>
      <c r="B2720" t="s">
        <v>357</v>
      </c>
      <c r="C2720" t="s">
        <v>1135</v>
      </c>
      <c r="D2720" s="2">
        <v>0</v>
      </c>
      <c r="E2720" s="2">
        <v>0</v>
      </c>
      <c r="F2720" s="2">
        <v>769400</v>
      </c>
      <c r="G2720" s="2">
        <v>141300</v>
      </c>
      <c r="H2720" s="2">
        <v>0</v>
      </c>
      <c r="I2720" s="2">
        <v>1096</v>
      </c>
      <c r="J2720" s="2">
        <v>346600</v>
      </c>
      <c r="K2720" s="2">
        <v>215500</v>
      </c>
      <c r="L2720" s="2">
        <v>36530</v>
      </c>
    </row>
    <row r="2721" spans="1:12" x14ac:dyDescent="0.2">
      <c r="A2721" t="s">
        <v>1395</v>
      </c>
      <c r="B2721" t="s">
        <v>1396</v>
      </c>
      <c r="C2721" t="s">
        <v>1134</v>
      </c>
      <c r="D2721" s="2">
        <v>320.39999999999998</v>
      </c>
      <c r="E2721" s="2">
        <v>16010</v>
      </c>
      <c r="F2721" s="2">
        <v>373400</v>
      </c>
      <c r="G2721" s="2">
        <v>54260</v>
      </c>
      <c r="H2721" s="2">
        <v>0</v>
      </c>
      <c r="I2721" s="2">
        <v>40110</v>
      </c>
      <c r="J2721" s="2">
        <v>1243000</v>
      </c>
      <c r="K2721" s="2">
        <v>0</v>
      </c>
      <c r="L2721" s="2">
        <v>0</v>
      </c>
    </row>
    <row r="2722" spans="1:12" x14ac:dyDescent="0.2">
      <c r="A2722" t="s">
        <v>1398</v>
      </c>
      <c r="B2722" t="s">
        <v>562</v>
      </c>
      <c r="C2722" t="s">
        <v>1894</v>
      </c>
      <c r="D2722" s="2">
        <v>154900</v>
      </c>
      <c r="E2722" s="2">
        <v>844800</v>
      </c>
      <c r="F2722" s="2">
        <v>722600</v>
      </c>
      <c r="G2722" s="2">
        <v>559000</v>
      </c>
      <c r="H2722" s="2">
        <v>625300</v>
      </c>
      <c r="I2722" s="2">
        <v>118500</v>
      </c>
      <c r="J2722" s="2">
        <v>791400</v>
      </c>
      <c r="K2722" s="2">
        <v>366800</v>
      </c>
      <c r="L2722" s="2">
        <v>58830</v>
      </c>
    </row>
    <row r="2723" spans="1:12" x14ac:dyDescent="0.2">
      <c r="A2723" t="s">
        <v>1398</v>
      </c>
      <c r="B2723" t="s">
        <v>562</v>
      </c>
      <c r="C2723" t="s">
        <v>1894</v>
      </c>
      <c r="D2723" s="2">
        <v>661600</v>
      </c>
      <c r="E2723" s="2">
        <v>513000</v>
      </c>
      <c r="F2723" s="2">
        <v>1244000</v>
      </c>
      <c r="G2723" s="2">
        <v>1584000</v>
      </c>
      <c r="H2723" s="2">
        <v>4915000</v>
      </c>
      <c r="I2723" s="2">
        <v>67250</v>
      </c>
      <c r="J2723" s="2">
        <v>4420000</v>
      </c>
      <c r="K2723" s="2">
        <v>1906000</v>
      </c>
      <c r="L2723" s="2">
        <v>62950</v>
      </c>
    </row>
    <row r="2724" spans="1:12" x14ac:dyDescent="0.2">
      <c r="A2724" t="s">
        <v>1401</v>
      </c>
      <c r="B2724" t="s">
        <v>1402</v>
      </c>
      <c r="C2724" t="s">
        <v>1139</v>
      </c>
      <c r="D2724" s="2">
        <v>231700</v>
      </c>
      <c r="E2724" s="2">
        <v>114800</v>
      </c>
      <c r="F2724" s="2">
        <v>52950</v>
      </c>
      <c r="G2724" s="2">
        <v>610400</v>
      </c>
      <c r="H2724" s="2">
        <v>247700</v>
      </c>
      <c r="I2724" s="2">
        <v>5377000</v>
      </c>
      <c r="J2724" s="2">
        <v>82420</v>
      </c>
      <c r="K2724" s="2">
        <v>0</v>
      </c>
      <c r="L2724" s="2">
        <v>655700</v>
      </c>
    </row>
    <row r="2725" spans="1:12" x14ac:dyDescent="0.2">
      <c r="A2725" t="s">
        <v>1404</v>
      </c>
      <c r="B2725" t="s">
        <v>371</v>
      </c>
      <c r="C2725" t="s">
        <v>1144</v>
      </c>
      <c r="D2725" s="2">
        <v>297200</v>
      </c>
      <c r="E2725" s="2">
        <v>138000</v>
      </c>
      <c r="F2725" s="2">
        <v>0</v>
      </c>
      <c r="G2725" s="2">
        <v>0</v>
      </c>
      <c r="H2725" s="2">
        <v>101000</v>
      </c>
      <c r="I2725" s="2">
        <v>9704000</v>
      </c>
      <c r="J2725" s="2">
        <v>0</v>
      </c>
      <c r="K2725" s="2">
        <v>0</v>
      </c>
      <c r="L2725" s="2">
        <v>0</v>
      </c>
    </row>
    <row r="2726" spans="1:12" x14ac:dyDescent="0.2">
      <c r="A2726" t="s">
        <v>1406</v>
      </c>
      <c r="B2726" t="s">
        <v>371</v>
      </c>
      <c r="C2726" t="s">
        <v>1139</v>
      </c>
      <c r="D2726" s="2">
        <v>13120</v>
      </c>
      <c r="E2726" s="2">
        <v>14490</v>
      </c>
      <c r="F2726" s="2">
        <v>1017000</v>
      </c>
      <c r="G2726" s="2">
        <v>74110</v>
      </c>
      <c r="H2726" s="2">
        <v>508100</v>
      </c>
      <c r="I2726" s="2">
        <v>72150000</v>
      </c>
      <c r="J2726" s="2">
        <v>453700</v>
      </c>
      <c r="K2726" s="2">
        <v>147200</v>
      </c>
      <c r="L2726" s="2">
        <v>531000</v>
      </c>
    </row>
    <row r="2727" spans="1:12" x14ac:dyDescent="0.2">
      <c r="A2727" t="s">
        <v>1408</v>
      </c>
      <c r="B2727" t="s">
        <v>371</v>
      </c>
      <c r="C2727" t="s">
        <v>1139</v>
      </c>
      <c r="D2727" s="2">
        <v>38410</v>
      </c>
      <c r="E2727" s="2">
        <v>0</v>
      </c>
      <c r="F2727" s="2">
        <v>332700</v>
      </c>
      <c r="G2727" s="2">
        <v>215200</v>
      </c>
      <c r="H2727" s="2">
        <v>0</v>
      </c>
      <c r="I2727" s="2">
        <v>161900</v>
      </c>
      <c r="J2727" s="2">
        <v>479600</v>
      </c>
      <c r="K2727" s="2">
        <v>6184000</v>
      </c>
      <c r="L2727" s="2">
        <v>6885000</v>
      </c>
    </row>
    <row r="2728" spans="1:12" x14ac:dyDescent="0.2">
      <c r="A2728" t="s">
        <v>1409</v>
      </c>
      <c r="B2728" t="s">
        <v>371</v>
      </c>
      <c r="C2728" t="s">
        <v>1139</v>
      </c>
      <c r="D2728" s="2">
        <v>342500</v>
      </c>
      <c r="E2728" s="2">
        <v>105700</v>
      </c>
      <c r="F2728" s="2">
        <v>36230</v>
      </c>
      <c r="G2728" s="2">
        <v>0</v>
      </c>
      <c r="H2728" s="2">
        <v>37360</v>
      </c>
      <c r="I2728" s="2">
        <v>9826000</v>
      </c>
      <c r="J2728" s="2">
        <v>67570</v>
      </c>
      <c r="K2728" s="2">
        <v>0</v>
      </c>
      <c r="L2728" s="2">
        <v>39240</v>
      </c>
    </row>
    <row r="2729" spans="1:12" x14ac:dyDescent="0.2">
      <c r="A2729" t="s">
        <v>1417</v>
      </c>
      <c r="B2729" t="s">
        <v>189</v>
      </c>
      <c r="C2729" t="s">
        <v>1145</v>
      </c>
      <c r="D2729" s="2">
        <v>99880</v>
      </c>
      <c r="E2729" s="2">
        <v>19620</v>
      </c>
      <c r="F2729" s="2">
        <v>88800</v>
      </c>
      <c r="G2729" s="2">
        <v>174300</v>
      </c>
      <c r="H2729" s="2">
        <v>84590</v>
      </c>
      <c r="I2729" s="2">
        <v>94080</v>
      </c>
      <c r="J2729" s="2">
        <v>78250</v>
      </c>
      <c r="K2729" s="2">
        <v>1495000</v>
      </c>
      <c r="L2729" s="2">
        <v>57300</v>
      </c>
    </row>
    <row r="2730" spans="1:12" x14ac:dyDescent="0.2">
      <c r="A2730" t="s">
        <v>1420</v>
      </c>
      <c r="B2730" t="s">
        <v>189</v>
      </c>
      <c r="C2730" t="s">
        <v>1145</v>
      </c>
      <c r="D2730" s="2">
        <v>39620000</v>
      </c>
      <c r="E2730" s="2">
        <v>23100000</v>
      </c>
      <c r="F2730" s="2">
        <v>28410000</v>
      </c>
      <c r="G2730" s="2">
        <v>1103000</v>
      </c>
      <c r="H2730" s="2">
        <v>21810000</v>
      </c>
      <c r="I2730" s="2">
        <v>1415000</v>
      </c>
      <c r="J2730" s="2">
        <v>6474000</v>
      </c>
      <c r="K2730" s="2">
        <v>8918000</v>
      </c>
      <c r="L2730" s="2">
        <v>124000000</v>
      </c>
    </row>
    <row r="2731" spans="1:12" x14ac:dyDescent="0.2">
      <c r="A2731" t="s">
        <v>1420</v>
      </c>
      <c r="B2731" t="s">
        <v>189</v>
      </c>
      <c r="C2731" t="s">
        <v>1145</v>
      </c>
      <c r="D2731" s="2">
        <v>189300000</v>
      </c>
      <c r="E2731" s="2">
        <v>62780000</v>
      </c>
      <c r="F2731" s="2">
        <v>244000000</v>
      </c>
      <c r="G2731" s="2">
        <v>8931000</v>
      </c>
      <c r="H2731" s="2">
        <v>115600000</v>
      </c>
      <c r="I2731" s="2">
        <v>245600000</v>
      </c>
      <c r="J2731" s="2">
        <v>56900000</v>
      </c>
      <c r="K2731" s="2">
        <v>10880000</v>
      </c>
      <c r="L2731" s="2">
        <v>295800000</v>
      </c>
    </row>
    <row r="2732" spans="1:12" x14ac:dyDescent="0.2">
      <c r="A2732" t="s">
        <v>1421</v>
      </c>
      <c r="B2732" t="s">
        <v>189</v>
      </c>
      <c r="C2732" t="s">
        <v>1145</v>
      </c>
      <c r="D2732" s="2">
        <v>6465000</v>
      </c>
      <c r="E2732" s="2">
        <v>4110000</v>
      </c>
      <c r="F2732" s="2">
        <v>605100</v>
      </c>
      <c r="G2732" s="2">
        <v>1485000</v>
      </c>
      <c r="H2732" s="2">
        <v>3985000</v>
      </c>
      <c r="I2732" s="2">
        <v>10590000</v>
      </c>
      <c r="J2732" s="2">
        <v>734700</v>
      </c>
      <c r="K2732" s="2">
        <v>12550000</v>
      </c>
      <c r="L2732" s="2">
        <v>222700</v>
      </c>
    </row>
    <row r="2733" spans="1:12" x14ac:dyDescent="0.2">
      <c r="A2733" t="s">
        <v>1423</v>
      </c>
      <c r="B2733" t="s">
        <v>189</v>
      </c>
      <c r="C2733" t="s">
        <v>1145</v>
      </c>
      <c r="D2733" s="2">
        <v>44970</v>
      </c>
      <c r="E2733" s="2">
        <v>0</v>
      </c>
      <c r="F2733" s="2">
        <v>173900</v>
      </c>
      <c r="G2733" s="2">
        <v>2172000</v>
      </c>
      <c r="H2733" s="2">
        <v>0</v>
      </c>
      <c r="I2733" s="2">
        <v>50310</v>
      </c>
      <c r="J2733" s="2">
        <v>323500</v>
      </c>
      <c r="K2733" s="2">
        <v>9046000</v>
      </c>
      <c r="L2733" s="2">
        <v>871700</v>
      </c>
    </row>
    <row r="2734" spans="1:12" x14ac:dyDescent="0.2">
      <c r="A2734" t="s">
        <v>1425</v>
      </c>
      <c r="B2734" t="s">
        <v>189</v>
      </c>
      <c r="C2734" t="s">
        <v>1152</v>
      </c>
      <c r="D2734" s="2">
        <v>33780000</v>
      </c>
      <c r="E2734" s="2">
        <v>15330000</v>
      </c>
      <c r="F2734" s="2">
        <v>8910000</v>
      </c>
      <c r="G2734" s="2">
        <v>2526000</v>
      </c>
      <c r="H2734" s="2">
        <v>21160000</v>
      </c>
      <c r="I2734" s="2">
        <v>183700000</v>
      </c>
      <c r="J2734" s="2">
        <v>14130000</v>
      </c>
      <c r="K2734" s="2">
        <v>1671000</v>
      </c>
      <c r="L2734" s="2">
        <v>25190000</v>
      </c>
    </row>
    <row r="2735" spans="1:12" x14ac:dyDescent="0.2">
      <c r="A2735" t="s">
        <v>738</v>
      </c>
      <c r="B2735" t="s">
        <v>189</v>
      </c>
      <c r="C2735" t="s">
        <v>1152</v>
      </c>
      <c r="D2735" s="2">
        <v>17820000</v>
      </c>
      <c r="E2735" s="2">
        <v>2467000</v>
      </c>
      <c r="F2735" s="2">
        <v>1239000</v>
      </c>
      <c r="G2735" s="2">
        <v>113000</v>
      </c>
      <c r="H2735" s="2">
        <v>2235000</v>
      </c>
      <c r="I2735" s="2">
        <v>3926000</v>
      </c>
      <c r="J2735" s="2">
        <v>2159000</v>
      </c>
      <c r="K2735" s="2">
        <v>11720000</v>
      </c>
      <c r="L2735" s="2">
        <v>1035000</v>
      </c>
    </row>
    <row r="2736" spans="1:12" x14ac:dyDescent="0.2">
      <c r="A2736" t="s">
        <v>738</v>
      </c>
      <c r="B2736" t="s">
        <v>189</v>
      </c>
      <c r="C2736" t="s">
        <v>1152</v>
      </c>
      <c r="D2736" s="2">
        <v>84260000</v>
      </c>
      <c r="E2736" s="2">
        <v>51840000</v>
      </c>
      <c r="F2736" s="2">
        <v>60260000</v>
      </c>
      <c r="G2736" s="2">
        <v>1631000</v>
      </c>
      <c r="H2736" s="2">
        <v>33690000</v>
      </c>
      <c r="I2736" s="2">
        <v>381800000</v>
      </c>
      <c r="J2736" s="2">
        <v>16940000</v>
      </c>
      <c r="K2736" s="2">
        <v>718400</v>
      </c>
      <c r="L2736" s="2">
        <v>23880000</v>
      </c>
    </row>
    <row r="2737" spans="1:12" x14ac:dyDescent="0.2">
      <c r="A2737" t="s">
        <v>549</v>
      </c>
      <c r="B2737" t="s">
        <v>189</v>
      </c>
      <c r="C2737" t="s">
        <v>1152</v>
      </c>
      <c r="D2737" s="2">
        <v>31950000</v>
      </c>
      <c r="E2737" s="2">
        <v>37530000</v>
      </c>
      <c r="F2737" s="2">
        <v>18110000</v>
      </c>
      <c r="G2737" s="2">
        <v>2410000</v>
      </c>
      <c r="H2737" s="2">
        <v>16720000</v>
      </c>
      <c r="I2737" s="2">
        <v>14260000</v>
      </c>
      <c r="J2737" s="2">
        <v>18530000</v>
      </c>
      <c r="K2737" s="2">
        <v>25470000</v>
      </c>
      <c r="L2737" s="2">
        <v>21480000</v>
      </c>
    </row>
    <row r="2738" spans="1:12" x14ac:dyDescent="0.2">
      <c r="A2738" t="s">
        <v>549</v>
      </c>
      <c r="B2738" t="s">
        <v>189</v>
      </c>
      <c r="C2738" t="s">
        <v>1152</v>
      </c>
      <c r="D2738" s="2">
        <v>110800000</v>
      </c>
      <c r="E2738" s="2">
        <v>30880000</v>
      </c>
      <c r="F2738" s="2">
        <v>86850000</v>
      </c>
      <c r="G2738" s="2">
        <v>6810000</v>
      </c>
      <c r="H2738" s="2">
        <v>54480000</v>
      </c>
      <c r="I2738" s="2">
        <v>448900000</v>
      </c>
      <c r="J2738" s="2">
        <v>20810000</v>
      </c>
      <c r="K2738" s="2">
        <v>83190000</v>
      </c>
      <c r="L2738" s="2">
        <v>54800000</v>
      </c>
    </row>
    <row r="2739" spans="1:12" x14ac:dyDescent="0.2">
      <c r="A2739" t="s">
        <v>549</v>
      </c>
      <c r="B2739" t="s">
        <v>189</v>
      </c>
      <c r="C2739" t="s">
        <v>1152</v>
      </c>
      <c r="D2739" s="2">
        <v>108300000</v>
      </c>
      <c r="E2739" s="2">
        <v>50850000</v>
      </c>
      <c r="F2739" s="2">
        <v>38230000</v>
      </c>
      <c r="G2739" s="2">
        <v>6099000</v>
      </c>
      <c r="H2739" s="2">
        <v>58550000</v>
      </c>
      <c r="I2739" s="2">
        <v>287200000</v>
      </c>
      <c r="J2739" s="2">
        <v>45600000</v>
      </c>
      <c r="K2739" s="2">
        <v>138600000</v>
      </c>
      <c r="L2739" s="2">
        <v>190200000</v>
      </c>
    </row>
    <row r="2740" spans="1:12" x14ac:dyDescent="0.2">
      <c r="A2740" t="s">
        <v>1429</v>
      </c>
      <c r="B2740" t="s">
        <v>189</v>
      </c>
      <c r="C2740" t="s">
        <v>1152</v>
      </c>
      <c r="D2740" s="2">
        <v>32190000</v>
      </c>
      <c r="E2740" s="2">
        <v>16160000</v>
      </c>
      <c r="F2740" s="2">
        <v>4837000</v>
      </c>
      <c r="G2740" s="2">
        <v>39170</v>
      </c>
      <c r="H2740" s="2">
        <v>16790000</v>
      </c>
      <c r="I2740" s="2">
        <v>86540000</v>
      </c>
      <c r="J2740" s="2">
        <v>1241000</v>
      </c>
      <c r="K2740" s="2">
        <v>365600</v>
      </c>
      <c r="L2740" s="2">
        <v>88770</v>
      </c>
    </row>
    <row r="2741" spans="1:12" x14ac:dyDescent="0.2">
      <c r="A2741" t="s">
        <v>1429</v>
      </c>
      <c r="B2741" t="s">
        <v>189</v>
      </c>
      <c r="C2741" t="s">
        <v>1152</v>
      </c>
      <c r="D2741" s="2">
        <v>4181000</v>
      </c>
      <c r="E2741" s="2">
        <v>178800</v>
      </c>
      <c r="F2741" s="2">
        <v>546400</v>
      </c>
      <c r="G2741" s="2">
        <v>26710</v>
      </c>
      <c r="H2741" s="2">
        <v>7662000</v>
      </c>
      <c r="I2741" s="2">
        <v>34630000</v>
      </c>
      <c r="J2741" s="2">
        <v>0</v>
      </c>
      <c r="K2741" s="2">
        <v>0</v>
      </c>
      <c r="L2741" s="2">
        <v>0</v>
      </c>
    </row>
    <row r="2742" spans="1:12" x14ac:dyDescent="0.2">
      <c r="A2742" t="s">
        <v>1431</v>
      </c>
      <c r="B2742" t="s">
        <v>189</v>
      </c>
      <c r="C2742" t="s">
        <v>1144</v>
      </c>
      <c r="D2742" s="2">
        <v>10780000</v>
      </c>
      <c r="E2742" s="2">
        <v>5815000</v>
      </c>
      <c r="F2742" s="2">
        <v>8853000</v>
      </c>
      <c r="G2742" s="2">
        <v>48600</v>
      </c>
      <c r="H2742" s="2">
        <v>17600000</v>
      </c>
      <c r="I2742" s="2">
        <v>20630000</v>
      </c>
      <c r="J2742" s="2">
        <v>3010000</v>
      </c>
      <c r="K2742" s="2">
        <v>1467000</v>
      </c>
      <c r="L2742" s="2">
        <v>6319000</v>
      </c>
    </row>
    <row r="2743" spans="1:12" x14ac:dyDescent="0.2">
      <c r="A2743" t="s">
        <v>326</v>
      </c>
      <c r="B2743" t="s">
        <v>189</v>
      </c>
      <c r="C2743" t="s">
        <v>1144</v>
      </c>
      <c r="D2743" s="2">
        <v>589600</v>
      </c>
      <c r="E2743" s="2">
        <v>202400</v>
      </c>
      <c r="F2743" s="2">
        <v>0</v>
      </c>
      <c r="G2743" s="2">
        <v>88650</v>
      </c>
      <c r="H2743" s="2">
        <v>31580</v>
      </c>
      <c r="I2743" s="2">
        <v>160900</v>
      </c>
      <c r="J2743" s="2">
        <v>21620</v>
      </c>
      <c r="K2743" s="2">
        <v>616100</v>
      </c>
      <c r="L2743" s="2">
        <v>1927000</v>
      </c>
    </row>
    <row r="2744" spans="1:12" x14ac:dyDescent="0.2">
      <c r="A2744" t="s">
        <v>326</v>
      </c>
      <c r="B2744" t="s">
        <v>189</v>
      </c>
      <c r="C2744" t="s">
        <v>1144</v>
      </c>
      <c r="D2744" s="2">
        <v>65360000</v>
      </c>
      <c r="E2744" s="2">
        <v>22080000</v>
      </c>
      <c r="F2744" s="2">
        <v>42010000</v>
      </c>
      <c r="G2744" s="2">
        <v>26070000</v>
      </c>
      <c r="H2744" s="2">
        <v>28550000</v>
      </c>
      <c r="I2744" s="2">
        <v>162100000</v>
      </c>
      <c r="J2744" s="2">
        <v>25350000</v>
      </c>
      <c r="K2744" s="2">
        <v>29830000</v>
      </c>
      <c r="L2744" s="2">
        <v>19210000</v>
      </c>
    </row>
    <row r="2745" spans="1:12" x14ac:dyDescent="0.2">
      <c r="A2745" t="s">
        <v>654</v>
      </c>
      <c r="B2745" t="s">
        <v>189</v>
      </c>
      <c r="C2745" t="s">
        <v>1144</v>
      </c>
      <c r="D2745" s="2">
        <v>151400</v>
      </c>
      <c r="E2745" s="2">
        <v>177600</v>
      </c>
      <c r="F2745" s="2">
        <v>0</v>
      </c>
      <c r="G2745" s="2">
        <v>68690</v>
      </c>
      <c r="H2745" s="2">
        <v>34310</v>
      </c>
      <c r="I2745" s="2">
        <v>156600</v>
      </c>
      <c r="J2745" s="2">
        <v>47300</v>
      </c>
      <c r="K2745" s="2">
        <v>805500</v>
      </c>
      <c r="L2745" s="2">
        <v>328300</v>
      </c>
    </row>
    <row r="2746" spans="1:12" x14ac:dyDescent="0.2">
      <c r="A2746" t="s">
        <v>654</v>
      </c>
      <c r="B2746" t="s">
        <v>189</v>
      </c>
      <c r="C2746" t="s">
        <v>1144</v>
      </c>
      <c r="D2746" s="2">
        <v>1435000</v>
      </c>
      <c r="E2746" s="2">
        <v>106300</v>
      </c>
      <c r="F2746" s="2">
        <v>49910</v>
      </c>
      <c r="G2746" s="2">
        <v>431500</v>
      </c>
      <c r="H2746" s="2">
        <v>59010</v>
      </c>
      <c r="I2746" s="2">
        <v>468000</v>
      </c>
      <c r="J2746" s="2">
        <v>335800</v>
      </c>
      <c r="K2746" s="2">
        <v>1356000</v>
      </c>
      <c r="L2746" s="2">
        <v>791500</v>
      </c>
    </row>
    <row r="2747" spans="1:12" x14ac:dyDescent="0.2">
      <c r="A2747" t="s">
        <v>654</v>
      </c>
      <c r="B2747" t="s">
        <v>189</v>
      </c>
      <c r="C2747" t="s">
        <v>1144</v>
      </c>
      <c r="D2747" s="2">
        <v>157500</v>
      </c>
      <c r="E2747" s="2">
        <v>1189000</v>
      </c>
      <c r="F2747" s="2">
        <v>17920</v>
      </c>
      <c r="G2747" s="2">
        <v>337400</v>
      </c>
      <c r="H2747" s="2">
        <v>132000</v>
      </c>
      <c r="I2747" s="2">
        <v>158600</v>
      </c>
      <c r="J2747" s="2">
        <v>288100</v>
      </c>
      <c r="K2747" s="2">
        <v>1690000</v>
      </c>
      <c r="L2747" s="2">
        <v>96840</v>
      </c>
    </row>
    <row r="2748" spans="1:12" x14ac:dyDescent="0.2">
      <c r="A2748" t="s">
        <v>654</v>
      </c>
      <c r="B2748" t="s">
        <v>189</v>
      </c>
      <c r="C2748" t="s">
        <v>1144</v>
      </c>
      <c r="D2748" s="2">
        <v>3412000</v>
      </c>
      <c r="E2748" s="2">
        <v>1162000</v>
      </c>
      <c r="F2748" s="2">
        <v>0</v>
      </c>
      <c r="G2748" s="2">
        <v>1088000</v>
      </c>
      <c r="H2748" s="2">
        <v>2843000</v>
      </c>
      <c r="I2748" s="2">
        <v>1097000</v>
      </c>
      <c r="J2748" s="2">
        <v>973500</v>
      </c>
      <c r="K2748" s="2">
        <v>1189000</v>
      </c>
      <c r="L2748" s="2">
        <v>608300</v>
      </c>
    </row>
    <row r="2749" spans="1:12" x14ac:dyDescent="0.2">
      <c r="A2749" t="s">
        <v>654</v>
      </c>
      <c r="B2749" t="s">
        <v>189</v>
      </c>
      <c r="C2749" t="s">
        <v>1144</v>
      </c>
      <c r="D2749" s="2">
        <v>4599000</v>
      </c>
      <c r="E2749" s="2">
        <v>2331000</v>
      </c>
      <c r="F2749" s="2">
        <v>0</v>
      </c>
      <c r="G2749" s="2">
        <v>1808000</v>
      </c>
      <c r="H2749" s="2">
        <v>704200</v>
      </c>
      <c r="I2749" s="2">
        <v>676100</v>
      </c>
      <c r="J2749" s="2">
        <v>544100</v>
      </c>
      <c r="K2749" s="2">
        <v>1793000</v>
      </c>
      <c r="L2749" s="2">
        <v>1016000</v>
      </c>
    </row>
    <row r="2750" spans="1:12" x14ac:dyDescent="0.2">
      <c r="A2750" t="s">
        <v>654</v>
      </c>
      <c r="B2750" t="s">
        <v>189</v>
      </c>
      <c r="C2750" t="s">
        <v>1144</v>
      </c>
      <c r="D2750" s="2">
        <v>1426000</v>
      </c>
      <c r="E2750" s="2">
        <v>6605000</v>
      </c>
      <c r="F2750" s="2">
        <v>93570</v>
      </c>
      <c r="G2750" s="2">
        <v>1828000</v>
      </c>
      <c r="H2750" s="2">
        <v>462400</v>
      </c>
      <c r="I2750" s="2">
        <v>565000</v>
      </c>
      <c r="J2750" s="2">
        <v>851900</v>
      </c>
      <c r="K2750" s="2">
        <v>294500</v>
      </c>
      <c r="L2750" s="2">
        <v>756100</v>
      </c>
    </row>
    <row r="2751" spans="1:12" x14ac:dyDescent="0.2">
      <c r="A2751" t="s">
        <v>654</v>
      </c>
      <c r="B2751" t="s">
        <v>189</v>
      </c>
      <c r="C2751" t="s">
        <v>1144</v>
      </c>
      <c r="D2751" s="2">
        <v>3905000</v>
      </c>
      <c r="E2751" s="2">
        <v>2799000</v>
      </c>
      <c r="F2751" s="2">
        <v>4013000</v>
      </c>
      <c r="G2751" s="2">
        <v>3841000</v>
      </c>
      <c r="H2751" s="2">
        <v>4208000</v>
      </c>
      <c r="I2751" s="2">
        <v>35120000</v>
      </c>
      <c r="J2751" s="2">
        <v>19510000</v>
      </c>
      <c r="K2751" s="2">
        <v>4817000</v>
      </c>
      <c r="L2751" s="2">
        <v>5824000</v>
      </c>
    </row>
    <row r="2752" spans="1:12" x14ac:dyDescent="0.2">
      <c r="A2752" t="s">
        <v>654</v>
      </c>
      <c r="B2752" t="s">
        <v>189</v>
      </c>
      <c r="C2752" t="s">
        <v>1144</v>
      </c>
      <c r="D2752" s="2">
        <v>346200</v>
      </c>
      <c r="E2752" s="2">
        <v>1467000</v>
      </c>
      <c r="F2752" s="2">
        <v>124100</v>
      </c>
      <c r="G2752" s="2">
        <v>291500</v>
      </c>
      <c r="H2752" s="2">
        <v>1792000</v>
      </c>
      <c r="I2752" s="2">
        <v>408400</v>
      </c>
      <c r="J2752" s="2">
        <v>1778000</v>
      </c>
      <c r="K2752" s="2">
        <v>2239000</v>
      </c>
      <c r="L2752" s="2">
        <v>3219000</v>
      </c>
    </row>
    <row r="2753" spans="1:12" x14ac:dyDescent="0.2">
      <c r="A2753" t="s">
        <v>654</v>
      </c>
      <c r="B2753" t="s">
        <v>189</v>
      </c>
      <c r="C2753" t="s">
        <v>1144</v>
      </c>
      <c r="D2753" s="2">
        <v>1607000</v>
      </c>
      <c r="E2753" s="2">
        <v>1747000</v>
      </c>
      <c r="F2753" s="2">
        <v>335900</v>
      </c>
      <c r="G2753" s="2">
        <v>293100</v>
      </c>
      <c r="H2753" s="2">
        <v>2149000</v>
      </c>
      <c r="I2753" s="2">
        <v>2463000</v>
      </c>
      <c r="J2753" s="2">
        <v>2046000</v>
      </c>
      <c r="K2753" s="2">
        <v>7581000</v>
      </c>
      <c r="L2753" s="2">
        <v>788400</v>
      </c>
    </row>
    <row r="2754" spans="1:12" x14ac:dyDescent="0.2">
      <c r="A2754" t="s">
        <v>654</v>
      </c>
      <c r="B2754" t="s">
        <v>189</v>
      </c>
      <c r="C2754" t="s">
        <v>1144</v>
      </c>
      <c r="D2754" s="2">
        <v>1109000</v>
      </c>
      <c r="E2754" s="2">
        <v>2373000</v>
      </c>
      <c r="F2754" s="2">
        <v>60890</v>
      </c>
      <c r="G2754" s="2">
        <v>4610000</v>
      </c>
      <c r="H2754" s="2">
        <v>2648000</v>
      </c>
      <c r="I2754" s="2">
        <v>575100</v>
      </c>
      <c r="J2754" s="2">
        <v>2309000</v>
      </c>
      <c r="K2754" s="2">
        <v>4136000</v>
      </c>
      <c r="L2754" s="2">
        <v>675600</v>
      </c>
    </row>
    <row r="2755" spans="1:12" x14ac:dyDescent="0.2">
      <c r="A2755" t="s">
        <v>654</v>
      </c>
      <c r="B2755" t="s">
        <v>189</v>
      </c>
      <c r="C2755" t="s">
        <v>1144</v>
      </c>
      <c r="D2755" s="2">
        <v>1323000</v>
      </c>
      <c r="E2755" s="2">
        <v>3256000</v>
      </c>
      <c r="F2755" s="2">
        <v>356500</v>
      </c>
      <c r="G2755" s="2">
        <v>1419000</v>
      </c>
      <c r="H2755" s="2">
        <v>1048000</v>
      </c>
      <c r="I2755" s="2">
        <v>170800</v>
      </c>
      <c r="J2755" s="2">
        <v>170300</v>
      </c>
      <c r="K2755" s="2">
        <v>4002000</v>
      </c>
      <c r="L2755" s="2">
        <v>4726000</v>
      </c>
    </row>
    <row r="2756" spans="1:12" x14ac:dyDescent="0.2">
      <c r="A2756" t="s">
        <v>654</v>
      </c>
      <c r="B2756" t="s">
        <v>189</v>
      </c>
      <c r="C2756" t="s">
        <v>1144</v>
      </c>
      <c r="D2756" s="2">
        <v>607800</v>
      </c>
      <c r="E2756" s="2">
        <v>1704000</v>
      </c>
      <c r="F2756" s="2">
        <v>752500</v>
      </c>
      <c r="G2756" s="2">
        <v>822300</v>
      </c>
      <c r="H2756" s="2">
        <v>99730</v>
      </c>
      <c r="I2756" s="2">
        <v>2020000</v>
      </c>
      <c r="J2756" s="2">
        <v>2495000</v>
      </c>
      <c r="K2756" s="2">
        <v>1351000</v>
      </c>
      <c r="L2756" s="2">
        <v>2142000</v>
      </c>
    </row>
    <row r="2757" spans="1:12" x14ac:dyDescent="0.2">
      <c r="A2757" t="s">
        <v>654</v>
      </c>
      <c r="B2757" t="s">
        <v>189</v>
      </c>
      <c r="C2757" t="s">
        <v>1144</v>
      </c>
      <c r="D2757" s="2">
        <v>4345000</v>
      </c>
      <c r="E2757" s="2">
        <v>3547000</v>
      </c>
      <c r="F2757" s="2">
        <v>331900</v>
      </c>
      <c r="G2757" s="2">
        <v>999800</v>
      </c>
      <c r="H2757" s="2">
        <v>1920000</v>
      </c>
      <c r="I2757" s="2">
        <v>3298000</v>
      </c>
      <c r="J2757" s="2">
        <v>810900</v>
      </c>
      <c r="K2757" s="2">
        <v>1144000</v>
      </c>
      <c r="L2757" s="2">
        <v>1951000</v>
      </c>
    </row>
    <row r="2758" spans="1:12" x14ac:dyDescent="0.2">
      <c r="A2758" t="s">
        <v>654</v>
      </c>
      <c r="B2758" t="s">
        <v>189</v>
      </c>
      <c r="C2758" t="s">
        <v>1144</v>
      </c>
      <c r="D2758" s="2">
        <v>6418000</v>
      </c>
      <c r="E2758" s="2">
        <v>481000</v>
      </c>
      <c r="F2758" s="2">
        <v>339700</v>
      </c>
      <c r="G2758" s="2">
        <v>4837000</v>
      </c>
      <c r="H2758" s="2">
        <v>3685000</v>
      </c>
      <c r="I2758" s="2">
        <v>7389000</v>
      </c>
      <c r="J2758" s="2">
        <v>3273000</v>
      </c>
      <c r="K2758" s="2">
        <v>3821000</v>
      </c>
      <c r="L2758" s="2">
        <v>8430000</v>
      </c>
    </row>
    <row r="2759" spans="1:12" x14ac:dyDescent="0.2">
      <c r="A2759" t="s">
        <v>654</v>
      </c>
      <c r="B2759" t="s">
        <v>189</v>
      </c>
      <c r="C2759" t="s">
        <v>1144</v>
      </c>
      <c r="D2759" s="2">
        <v>3539000</v>
      </c>
      <c r="E2759" s="2">
        <v>15930000</v>
      </c>
      <c r="F2759" s="2">
        <v>1921000</v>
      </c>
      <c r="G2759" s="2">
        <v>296100</v>
      </c>
      <c r="H2759" s="2">
        <v>4591000</v>
      </c>
      <c r="I2759" s="2">
        <v>1971000</v>
      </c>
      <c r="J2759" s="2">
        <v>1802000</v>
      </c>
      <c r="K2759" s="2">
        <v>7751000</v>
      </c>
      <c r="L2759" s="2">
        <v>3179000</v>
      </c>
    </row>
    <row r="2760" spans="1:12" x14ac:dyDescent="0.2">
      <c r="A2760" t="s">
        <v>654</v>
      </c>
      <c r="B2760" t="s">
        <v>189</v>
      </c>
      <c r="C2760" t="s">
        <v>1144</v>
      </c>
      <c r="D2760" s="2">
        <v>97210000</v>
      </c>
      <c r="E2760" s="2">
        <v>10620000</v>
      </c>
      <c r="F2760" s="2">
        <v>13880000</v>
      </c>
      <c r="G2760" s="2">
        <v>22670000</v>
      </c>
      <c r="H2760" s="2">
        <v>55710000</v>
      </c>
      <c r="I2760" s="2">
        <v>135900000</v>
      </c>
      <c r="J2760" s="2">
        <v>11880000</v>
      </c>
      <c r="K2760" s="2">
        <v>7722000</v>
      </c>
      <c r="L2760" s="2">
        <v>181400000</v>
      </c>
    </row>
    <row r="2761" spans="1:12" x14ac:dyDescent="0.2">
      <c r="A2761" t="s">
        <v>188</v>
      </c>
      <c r="B2761" t="s">
        <v>189</v>
      </c>
      <c r="C2761" t="s">
        <v>1144</v>
      </c>
      <c r="D2761" s="2">
        <v>2778000</v>
      </c>
      <c r="E2761" s="2">
        <v>1208000</v>
      </c>
      <c r="F2761" s="2">
        <v>35900</v>
      </c>
      <c r="G2761" s="2">
        <v>0</v>
      </c>
      <c r="H2761" s="2">
        <v>445100</v>
      </c>
      <c r="I2761" s="2">
        <v>176300</v>
      </c>
      <c r="J2761" s="2">
        <v>295000</v>
      </c>
      <c r="K2761" s="2">
        <v>81640</v>
      </c>
      <c r="L2761" s="2">
        <v>427600</v>
      </c>
    </row>
    <row r="2762" spans="1:12" x14ac:dyDescent="0.2">
      <c r="A2762" t="s">
        <v>188</v>
      </c>
      <c r="B2762" t="s">
        <v>189</v>
      </c>
      <c r="C2762" t="s">
        <v>1144</v>
      </c>
      <c r="D2762" s="2">
        <v>842800</v>
      </c>
      <c r="E2762" s="2">
        <v>3140000</v>
      </c>
      <c r="F2762" s="2">
        <v>95890</v>
      </c>
      <c r="G2762" s="2">
        <v>0</v>
      </c>
      <c r="H2762" s="2">
        <v>1597000</v>
      </c>
      <c r="I2762" s="2">
        <v>558300</v>
      </c>
      <c r="J2762" s="2">
        <v>545500</v>
      </c>
      <c r="K2762" s="2">
        <v>154000</v>
      </c>
      <c r="L2762" s="2">
        <v>486500</v>
      </c>
    </row>
    <row r="2763" spans="1:12" x14ac:dyDescent="0.2">
      <c r="A2763" t="s">
        <v>188</v>
      </c>
      <c r="B2763" t="s">
        <v>189</v>
      </c>
      <c r="C2763" t="s">
        <v>1144</v>
      </c>
      <c r="D2763" s="2">
        <v>3130000</v>
      </c>
      <c r="E2763" s="2">
        <v>3533000</v>
      </c>
      <c r="F2763" s="2">
        <v>148200</v>
      </c>
      <c r="G2763" s="2">
        <v>46650</v>
      </c>
      <c r="H2763" s="2">
        <v>1027000</v>
      </c>
      <c r="I2763" s="2">
        <v>3143000</v>
      </c>
      <c r="J2763" s="2">
        <v>456200</v>
      </c>
      <c r="K2763" s="2">
        <v>104300</v>
      </c>
      <c r="L2763" s="2">
        <v>394800</v>
      </c>
    </row>
    <row r="2764" spans="1:12" x14ac:dyDescent="0.2">
      <c r="A2764" t="s">
        <v>188</v>
      </c>
      <c r="B2764" t="s">
        <v>189</v>
      </c>
      <c r="C2764" t="s">
        <v>1144</v>
      </c>
      <c r="D2764" s="2">
        <v>483300</v>
      </c>
      <c r="E2764" s="2">
        <v>307600</v>
      </c>
      <c r="F2764" s="2">
        <v>61670</v>
      </c>
      <c r="G2764" s="2">
        <v>39730</v>
      </c>
      <c r="H2764" s="2">
        <v>432900</v>
      </c>
      <c r="I2764" s="2">
        <v>4598000</v>
      </c>
      <c r="J2764" s="2">
        <v>3147000</v>
      </c>
      <c r="K2764" s="2">
        <v>238200</v>
      </c>
      <c r="L2764" s="2">
        <v>1238000</v>
      </c>
    </row>
    <row r="2765" spans="1:12" x14ac:dyDescent="0.2">
      <c r="A2765" t="s">
        <v>188</v>
      </c>
      <c r="B2765" t="s">
        <v>189</v>
      </c>
      <c r="C2765" t="s">
        <v>1144</v>
      </c>
      <c r="D2765" s="2">
        <v>1704000</v>
      </c>
      <c r="E2765" s="2">
        <v>1002000</v>
      </c>
      <c r="F2765" s="2">
        <v>84850</v>
      </c>
      <c r="G2765" s="2">
        <v>43380</v>
      </c>
      <c r="H2765" s="2">
        <v>1094000</v>
      </c>
      <c r="I2765" s="2">
        <v>3419000</v>
      </c>
      <c r="J2765" s="2">
        <v>714900</v>
      </c>
      <c r="K2765" s="2">
        <v>359200</v>
      </c>
      <c r="L2765" s="2">
        <v>725700</v>
      </c>
    </row>
    <row r="2766" spans="1:12" x14ac:dyDescent="0.2">
      <c r="A2766" t="s">
        <v>188</v>
      </c>
      <c r="B2766" t="s">
        <v>189</v>
      </c>
      <c r="C2766" t="s">
        <v>1144</v>
      </c>
      <c r="D2766" s="2">
        <v>1820000</v>
      </c>
      <c r="E2766" s="2">
        <v>716800</v>
      </c>
      <c r="F2766" s="2">
        <v>508200</v>
      </c>
      <c r="G2766" s="2">
        <v>77820</v>
      </c>
      <c r="H2766" s="2">
        <v>523000</v>
      </c>
      <c r="I2766" s="2">
        <v>428000</v>
      </c>
      <c r="J2766" s="2">
        <v>5691000</v>
      </c>
      <c r="K2766" s="2">
        <v>649800</v>
      </c>
      <c r="L2766" s="2">
        <v>1451000</v>
      </c>
    </row>
    <row r="2767" spans="1:12" x14ac:dyDescent="0.2">
      <c r="A2767" t="s">
        <v>188</v>
      </c>
      <c r="B2767" t="s">
        <v>189</v>
      </c>
      <c r="C2767" t="s">
        <v>1144</v>
      </c>
      <c r="D2767" s="2">
        <v>931600</v>
      </c>
      <c r="E2767" s="2">
        <v>1387000</v>
      </c>
      <c r="F2767" s="2">
        <v>246000</v>
      </c>
      <c r="G2767" s="2">
        <v>549900</v>
      </c>
      <c r="H2767" s="2">
        <v>816300</v>
      </c>
      <c r="I2767" s="2">
        <v>661100</v>
      </c>
      <c r="J2767" s="2">
        <v>1885000</v>
      </c>
      <c r="K2767" s="2">
        <v>2925000</v>
      </c>
      <c r="L2767" s="2">
        <v>1073000</v>
      </c>
    </row>
    <row r="2768" spans="1:12" x14ac:dyDescent="0.2">
      <c r="A2768" t="s">
        <v>188</v>
      </c>
      <c r="B2768" t="s">
        <v>189</v>
      </c>
      <c r="C2768" t="s">
        <v>1144</v>
      </c>
      <c r="D2768" s="2">
        <v>142900000</v>
      </c>
      <c r="E2768" s="2">
        <v>71790000</v>
      </c>
      <c r="F2768" s="2">
        <v>83360000</v>
      </c>
      <c r="G2768" s="2">
        <v>888300</v>
      </c>
      <c r="H2768" s="2">
        <v>73860000</v>
      </c>
      <c r="I2768" s="2">
        <v>675700000</v>
      </c>
      <c r="J2768" s="2">
        <v>9622000</v>
      </c>
      <c r="K2768" s="2">
        <v>106600000</v>
      </c>
      <c r="L2768" s="2">
        <v>64590000</v>
      </c>
    </row>
    <row r="2769" spans="1:12" x14ac:dyDescent="0.2">
      <c r="A2769" t="s">
        <v>188</v>
      </c>
      <c r="B2769" t="s">
        <v>189</v>
      </c>
      <c r="C2769" t="s">
        <v>1144</v>
      </c>
      <c r="D2769" s="2">
        <v>79580000</v>
      </c>
      <c r="E2769" s="2">
        <v>76560000</v>
      </c>
      <c r="F2769" s="2">
        <v>22000000</v>
      </c>
      <c r="G2769" s="2">
        <v>7619000</v>
      </c>
      <c r="H2769" s="2">
        <v>75260000</v>
      </c>
      <c r="I2769" s="2">
        <v>167300000</v>
      </c>
      <c r="J2769" s="2">
        <v>25270000</v>
      </c>
      <c r="K2769" s="2">
        <v>24460000</v>
      </c>
      <c r="L2769" s="2">
        <v>33260000</v>
      </c>
    </row>
    <row r="2770" spans="1:12" x14ac:dyDescent="0.2">
      <c r="A2770" t="s">
        <v>1434</v>
      </c>
      <c r="B2770" t="s">
        <v>189</v>
      </c>
      <c r="C2770" t="s">
        <v>1144</v>
      </c>
      <c r="D2770" s="2">
        <v>267400</v>
      </c>
      <c r="E2770" s="2">
        <v>154900</v>
      </c>
      <c r="F2770" s="2">
        <v>146800</v>
      </c>
      <c r="G2770" s="2">
        <v>47580</v>
      </c>
      <c r="H2770" s="2">
        <v>153800</v>
      </c>
      <c r="I2770" s="2">
        <v>19940000</v>
      </c>
      <c r="J2770" s="2">
        <v>325700</v>
      </c>
      <c r="K2770" s="2">
        <v>8280000</v>
      </c>
      <c r="L2770" s="2">
        <v>469000</v>
      </c>
    </row>
    <row r="2771" spans="1:12" x14ac:dyDescent="0.2">
      <c r="A2771" t="s">
        <v>384</v>
      </c>
      <c r="B2771" t="s">
        <v>189</v>
      </c>
      <c r="C2771" t="s">
        <v>1144</v>
      </c>
      <c r="D2771" s="2">
        <v>216300</v>
      </c>
      <c r="E2771" s="2">
        <v>169700</v>
      </c>
      <c r="F2771" s="2">
        <v>84470</v>
      </c>
      <c r="G2771" s="2">
        <v>15680</v>
      </c>
      <c r="H2771" s="2">
        <v>175100</v>
      </c>
      <c r="I2771" s="2">
        <v>35870</v>
      </c>
      <c r="J2771" s="2">
        <v>671500</v>
      </c>
      <c r="K2771" s="2">
        <v>99560</v>
      </c>
      <c r="L2771" s="2">
        <v>548400</v>
      </c>
    </row>
    <row r="2772" spans="1:12" x14ac:dyDescent="0.2">
      <c r="A2772" t="s">
        <v>384</v>
      </c>
      <c r="B2772" t="s">
        <v>189</v>
      </c>
      <c r="C2772" t="s">
        <v>1144</v>
      </c>
      <c r="D2772" s="2">
        <v>3121000</v>
      </c>
      <c r="E2772" s="2">
        <v>584100</v>
      </c>
      <c r="F2772" s="2">
        <v>471500</v>
      </c>
      <c r="G2772" s="2">
        <v>34420</v>
      </c>
      <c r="H2772" s="2">
        <v>773900</v>
      </c>
      <c r="I2772" s="2">
        <v>348000</v>
      </c>
      <c r="J2772" s="2">
        <v>650300</v>
      </c>
      <c r="K2772" s="2">
        <v>285100</v>
      </c>
      <c r="L2772" s="2">
        <v>1829000</v>
      </c>
    </row>
    <row r="2773" spans="1:12" x14ac:dyDescent="0.2">
      <c r="A2773" t="s">
        <v>384</v>
      </c>
      <c r="B2773" t="s">
        <v>189</v>
      </c>
      <c r="C2773" t="s">
        <v>1144</v>
      </c>
      <c r="D2773" s="2">
        <v>733000</v>
      </c>
      <c r="E2773" s="2">
        <v>257100</v>
      </c>
      <c r="F2773" s="2">
        <v>1167000</v>
      </c>
      <c r="G2773" s="2">
        <v>269800</v>
      </c>
      <c r="H2773" s="2">
        <v>953400</v>
      </c>
      <c r="I2773" s="2">
        <v>247000</v>
      </c>
      <c r="J2773" s="2">
        <v>1061000</v>
      </c>
      <c r="K2773" s="2">
        <v>283000</v>
      </c>
      <c r="L2773" s="2">
        <v>3610000</v>
      </c>
    </row>
    <row r="2774" spans="1:12" x14ac:dyDescent="0.2">
      <c r="A2774" t="s">
        <v>384</v>
      </c>
      <c r="B2774" t="s">
        <v>189</v>
      </c>
      <c r="C2774" t="s">
        <v>1144</v>
      </c>
      <c r="D2774" s="2">
        <v>2065000</v>
      </c>
      <c r="E2774" s="2">
        <v>915700</v>
      </c>
      <c r="F2774" s="2">
        <v>298200</v>
      </c>
      <c r="G2774" s="2">
        <v>91990</v>
      </c>
      <c r="H2774" s="2">
        <v>489600</v>
      </c>
      <c r="I2774" s="2">
        <v>970100</v>
      </c>
      <c r="J2774" s="2">
        <v>448200</v>
      </c>
      <c r="K2774" s="2">
        <v>1821000</v>
      </c>
      <c r="L2774" s="2">
        <v>824400</v>
      </c>
    </row>
    <row r="2775" spans="1:12" x14ac:dyDescent="0.2">
      <c r="A2775" t="s">
        <v>384</v>
      </c>
      <c r="B2775" t="s">
        <v>189</v>
      </c>
      <c r="C2775" t="s">
        <v>1144</v>
      </c>
      <c r="D2775" s="2">
        <v>3226000</v>
      </c>
      <c r="E2775" s="2">
        <v>2095000</v>
      </c>
      <c r="F2775" s="2">
        <v>998500</v>
      </c>
      <c r="G2775" s="2">
        <v>77530</v>
      </c>
      <c r="H2775" s="2">
        <v>1480000</v>
      </c>
      <c r="I2775" s="2">
        <v>2882000</v>
      </c>
      <c r="J2775" s="2">
        <v>1811000</v>
      </c>
      <c r="K2775" s="2">
        <v>421300</v>
      </c>
      <c r="L2775" s="2">
        <v>4881000</v>
      </c>
    </row>
    <row r="2776" spans="1:12" x14ac:dyDescent="0.2">
      <c r="A2776" t="s">
        <v>384</v>
      </c>
      <c r="B2776" t="s">
        <v>189</v>
      </c>
      <c r="C2776" t="s">
        <v>1144</v>
      </c>
      <c r="D2776" s="2">
        <v>282800</v>
      </c>
      <c r="E2776" s="2">
        <v>1105000</v>
      </c>
      <c r="F2776" s="2">
        <v>403100</v>
      </c>
      <c r="G2776" s="2">
        <v>737100</v>
      </c>
      <c r="H2776" s="2">
        <v>1641000</v>
      </c>
      <c r="I2776" s="2">
        <v>1492000</v>
      </c>
      <c r="J2776" s="2">
        <v>2906000</v>
      </c>
      <c r="K2776" s="2">
        <v>974000</v>
      </c>
      <c r="L2776" s="2">
        <v>3568000</v>
      </c>
    </row>
    <row r="2777" spans="1:12" x14ac:dyDescent="0.2">
      <c r="A2777" t="s">
        <v>384</v>
      </c>
      <c r="B2777" t="s">
        <v>189</v>
      </c>
      <c r="C2777" t="s">
        <v>1144</v>
      </c>
      <c r="D2777" s="2">
        <v>1556000</v>
      </c>
      <c r="E2777" s="2">
        <v>2803000</v>
      </c>
      <c r="F2777" s="2">
        <v>1707000</v>
      </c>
      <c r="G2777" s="2">
        <v>362400</v>
      </c>
      <c r="H2777" s="2">
        <v>2637000</v>
      </c>
      <c r="I2777" s="2">
        <v>511700</v>
      </c>
      <c r="J2777" s="2">
        <v>915400</v>
      </c>
      <c r="K2777" s="2">
        <v>3210000</v>
      </c>
      <c r="L2777" s="2">
        <v>2924000</v>
      </c>
    </row>
    <row r="2778" spans="1:12" x14ac:dyDescent="0.2">
      <c r="A2778" t="s">
        <v>384</v>
      </c>
      <c r="B2778" t="s">
        <v>189</v>
      </c>
      <c r="C2778" t="s">
        <v>1144</v>
      </c>
      <c r="D2778" s="2">
        <v>680000</v>
      </c>
      <c r="E2778" s="2">
        <v>3776000</v>
      </c>
      <c r="F2778" s="2">
        <v>8094000</v>
      </c>
      <c r="G2778" s="2">
        <v>614100</v>
      </c>
      <c r="H2778" s="2">
        <v>541200</v>
      </c>
      <c r="I2778" s="2">
        <v>3584000</v>
      </c>
      <c r="J2778" s="2">
        <v>2705000</v>
      </c>
      <c r="K2778" s="2">
        <v>6286000</v>
      </c>
      <c r="L2778" s="2">
        <v>2627000</v>
      </c>
    </row>
    <row r="2779" spans="1:12" x14ac:dyDescent="0.2">
      <c r="A2779" t="s">
        <v>384</v>
      </c>
      <c r="B2779" t="s">
        <v>189</v>
      </c>
      <c r="C2779" t="s">
        <v>1144</v>
      </c>
      <c r="D2779" s="2">
        <v>389200</v>
      </c>
      <c r="E2779" s="2">
        <v>933800</v>
      </c>
      <c r="F2779" s="2">
        <v>1128000</v>
      </c>
      <c r="G2779" s="2">
        <v>458700</v>
      </c>
      <c r="H2779" s="2">
        <v>961900</v>
      </c>
      <c r="I2779" s="2">
        <v>2282000</v>
      </c>
      <c r="J2779" s="2">
        <v>2492000</v>
      </c>
      <c r="K2779" s="2">
        <v>3901000</v>
      </c>
      <c r="L2779" s="2">
        <v>5609000</v>
      </c>
    </row>
    <row r="2780" spans="1:12" x14ac:dyDescent="0.2">
      <c r="A2780" t="s">
        <v>384</v>
      </c>
      <c r="B2780" t="s">
        <v>189</v>
      </c>
      <c r="C2780" t="s">
        <v>1144</v>
      </c>
      <c r="D2780" s="2">
        <v>2089000</v>
      </c>
      <c r="E2780" s="2">
        <v>197100</v>
      </c>
      <c r="F2780" s="2">
        <v>1428000</v>
      </c>
      <c r="G2780" s="2">
        <v>1637000</v>
      </c>
      <c r="H2780" s="2">
        <v>7846000</v>
      </c>
      <c r="I2780" s="2">
        <v>724700</v>
      </c>
      <c r="J2780" s="2">
        <v>1795000</v>
      </c>
      <c r="K2780" s="2">
        <v>1522000</v>
      </c>
      <c r="L2780" s="2">
        <v>1732000</v>
      </c>
    </row>
    <row r="2781" spans="1:12" x14ac:dyDescent="0.2">
      <c r="A2781" t="s">
        <v>384</v>
      </c>
      <c r="B2781" t="s">
        <v>189</v>
      </c>
      <c r="C2781" t="s">
        <v>1144</v>
      </c>
      <c r="D2781" s="2">
        <v>2077000</v>
      </c>
      <c r="E2781" s="2">
        <v>1194000</v>
      </c>
      <c r="F2781" s="2">
        <v>6217000</v>
      </c>
      <c r="G2781" s="2">
        <v>2500000</v>
      </c>
      <c r="H2781" s="2">
        <v>5027000</v>
      </c>
      <c r="I2781" s="2">
        <v>329100</v>
      </c>
      <c r="J2781" s="2">
        <v>1381000</v>
      </c>
      <c r="K2781" s="2">
        <v>4455000</v>
      </c>
      <c r="L2781" s="2">
        <v>2712000</v>
      </c>
    </row>
    <row r="2782" spans="1:12" x14ac:dyDescent="0.2">
      <c r="A2782" t="s">
        <v>384</v>
      </c>
      <c r="B2782" t="s">
        <v>189</v>
      </c>
      <c r="C2782" t="s">
        <v>1144</v>
      </c>
      <c r="D2782" s="2">
        <v>4537000</v>
      </c>
      <c r="E2782" s="2">
        <v>580000</v>
      </c>
      <c r="F2782" s="2">
        <v>776400</v>
      </c>
      <c r="G2782" s="2">
        <v>417900</v>
      </c>
      <c r="H2782" s="2">
        <v>507400</v>
      </c>
      <c r="I2782" s="2">
        <v>1572000</v>
      </c>
      <c r="J2782" s="2">
        <v>2343000</v>
      </c>
      <c r="K2782" s="2">
        <v>2661000</v>
      </c>
      <c r="L2782" s="2">
        <v>3369000</v>
      </c>
    </row>
    <row r="2783" spans="1:12" x14ac:dyDescent="0.2">
      <c r="A2783" t="s">
        <v>384</v>
      </c>
      <c r="B2783" t="s">
        <v>189</v>
      </c>
      <c r="C2783" t="s">
        <v>1144</v>
      </c>
      <c r="D2783" s="2">
        <v>3394000</v>
      </c>
      <c r="E2783" s="2">
        <v>3120000</v>
      </c>
      <c r="F2783" s="2">
        <v>2841000</v>
      </c>
      <c r="G2783" s="2">
        <v>5103000</v>
      </c>
      <c r="H2783" s="2">
        <v>4248000</v>
      </c>
      <c r="I2783" s="2">
        <v>2297000</v>
      </c>
      <c r="J2783" s="2">
        <v>1455000</v>
      </c>
      <c r="K2783" s="2">
        <v>6775000</v>
      </c>
      <c r="L2783" s="2">
        <v>2564000</v>
      </c>
    </row>
    <row r="2784" spans="1:12" x14ac:dyDescent="0.2">
      <c r="A2784" t="s">
        <v>384</v>
      </c>
      <c r="B2784" t="s">
        <v>189</v>
      </c>
      <c r="C2784" t="s">
        <v>1144</v>
      </c>
      <c r="D2784" s="2">
        <v>1753000</v>
      </c>
      <c r="E2784" s="2">
        <v>1546000</v>
      </c>
      <c r="F2784" s="2">
        <v>1127000</v>
      </c>
      <c r="G2784" s="2">
        <v>422200</v>
      </c>
      <c r="H2784" s="2">
        <v>713500</v>
      </c>
      <c r="I2784" s="2">
        <v>649600</v>
      </c>
      <c r="J2784" s="2">
        <v>857700</v>
      </c>
      <c r="K2784" s="2">
        <v>1749000</v>
      </c>
      <c r="L2784" s="2">
        <v>951400</v>
      </c>
    </row>
    <row r="2785" spans="1:12" x14ac:dyDescent="0.2">
      <c r="A2785" t="s">
        <v>384</v>
      </c>
      <c r="B2785" t="s">
        <v>189</v>
      </c>
      <c r="C2785" t="s">
        <v>1144</v>
      </c>
      <c r="D2785" s="2">
        <v>1029000</v>
      </c>
      <c r="E2785" s="2">
        <v>803700</v>
      </c>
      <c r="F2785" s="2">
        <v>251800</v>
      </c>
      <c r="G2785" s="2">
        <v>6005000</v>
      </c>
      <c r="H2785" s="2">
        <v>1624000</v>
      </c>
      <c r="I2785" s="2">
        <v>4430000</v>
      </c>
      <c r="J2785" s="2">
        <v>608300</v>
      </c>
      <c r="K2785" s="2">
        <v>3208000</v>
      </c>
      <c r="L2785" s="2">
        <v>8336000</v>
      </c>
    </row>
    <row r="2786" spans="1:12" x14ac:dyDescent="0.2">
      <c r="A2786" t="s">
        <v>384</v>
      </c>
      <c r="B2786" t="s">
        <v>189</v>
      </c>
      <c r="C2786" t="s">
        <v>1144</v>
      </c>
      <c r="D2786" s="2">
        <v>750800</v>
      </c>
      <c r="E2786" s="2">
        <v>1483000</v>
      </c>
      <c r="F2786" s="2">
        <v>455900</v>
      </c>
      <c r="G2786" s="2">
        <v>848300</v>
      </c>
      <c r="H2786" s="2">
        <v>958600</v>
      </c>
      <c r="I2786" s="2">
        <v>739700</v>
      </c>
      <c r="J2786" s="2">
        <v>9208000</v>
      </c>
      <c r="K2786" s="2">
        <v>6524000</v>
      </c>
      <c r="L2786" s="2">
        <v>3142000</v>
      </c>
    </row>
    <row r="2787" spans="1:12" x14ac:dyDescent="0.2">
      <c r="A2787" t="s">
        <v>384</v>
      </c>
      <c r="B2787" t="s">
        <v>189</v>
      </c>
      <c r="C2787" t="s">
        <v>1144</v>
      </c>
      <c r="D2787" s="2">
        <v>49860000</v>
      </c>
      <c r="E2787" s="2">
        <v>22490000</v>
      </c>
      <c r="F2787" s="2">
        <v>19680000</v>
      </c>
      <c r="G2787" s="2">
        <v>4006000</v>
      </c>
      <c r="H2787" s="2">
        <v>6272000</v>
      </c>
      <c r="I2787" s="2">
        <v>63880000</v>
      </c>
      <c r="J2787" s="2">
        <v>116200000</v>
      </c>
      <c r="K2787" s="2">
        <v>23650000</v>
      </c>
      <c r="L2787" s="2">
        <v>58190000</v>
      </c>
    </row>
    <row r="2788" spans="1:12" x14ac:dyDescent="0.2">
      <c r="A2788" t="s">
        <v>384</v>
      </c>
      <c r="B2788" t="s">
        <v>189</v>
      </c>
      <c r="C2788" t="s">
        <v>1144</v>
      </c>
      <c r="D2788" s="2">
        <v>135900000</v>
      </c>
      <c r="E2788" s="2">
        <v>125000000</v>
      </c>
      <c r="F2788" s="2">
        <v>190400000</v>
      </c>
      <c r="G2788" s="2">
        <v>49780000</v>
      </c>
      <c r="H2788" s="2">
        <v>226100000</v>
      </c>
      <c r="I2788" s="2">
        <v>1315000000</v>
      </c>
      <c r="J2788" s="2">
        <v>427700000</v>
      </c>
      <c r="K2788" s="2">
        <v>121100000</v>
      </c>
      <c r="L2788" s="2">
        <v>307700000</v>
      </c>
    </row>
    <row r="2789" spans="1:12" x14ac:dyDescent="0.2">
      <c r="A2789" t="s">
        <v>384</v>
      </c>
      <c r="B2789" t="s">
        <v>189</v>
      </c>
      <c r="C2789" t="s">
        <v>1144</v>
      </c>
      <c r="D2789" s="2">
        <v>32870000</v>
      </c>
      <c r="E2789" s="2">
        <v>10410000</v>
      </c>
      <c r="F2789" s="2">
        <v>18510000</v>
      </c>
      <c r="G2789" s="2">
        <v>9569000</v>
      </c>
      <c r="H2789" s="2">
        <v>27720000</v>
      </c>
      <c r="I2789" s="2">
        <v>174100000</v>
      </c>
      <c r="J2789" s="2">
        <v>2856000</v>
      </c>
      <c r="K2789" s="2">
        <v>28220000</v>
      </c>
      <c r="L2789" s="2">
        <v>43860000</v>
      </c>
    </row>
    <row r="2790" spans="1:12" x14ac:dyDescent="0.2">
      <c r="A2790" t="s">
        <v>384</v>
      </c>
      <c r="B2790" t="s">
        <v>189</v>
      </c>
      <c r="C2790" t="s">
        <v>1144</v>
      </c>
      <c r="D2790" s="2">
        <v>347800000</v>
      </c>
      <c r="E2790" s="2">
        <v>258500000</v>
      </c>
      <c r="F2790" s="2">
        <v>150400000</v>
      </c>
      <c r="G2790" s="2">
        <v>83880000</v>
      </c>
      <c r="H2790" s="2">
        <v>253400000</v>
      </c>
      <c r="I2790" s="2">
        <v>1828000000</v>
      </c>
      <c r="J2790" s="2">
        <v>249900000</v>
      </c>
      <c r="K2790" s="2">
        <v>75240000</v>
      </c>
      <c r="L2790" s="2">
        <v>130400000</v>
      </c>
    </row>
    <row r="2791" spans="1:12" x14ac:dyDescent="0.2">
      <c r="A2791" t="s">
        <v>304</v>
      </c>
      <c r="B2791" t="s">
        <v>189</v>
      </c>
      <c r="C2791" t="s">
        <v>1144</v>
      </c>
      <c r="D2791" s="2">
        <v>1091000</v>
      </c>
      <c r="E2791" s="2">
        <v>115600</v>
      </c>
      <c r="F2791" s="2">
        <v>389300</v>
      </c>
      <c r="G2791" s="2">
        <v>149100</v>
      </c>
      <c r="H2791" s="2">
        <v>515100</v>
      </c>
      <c r="I2791" s="2">
        <v>750000</v>
      </c>
      <c r="J2791" s="2">
        <v>300000</v>
      </c>
      <c r="K2791" s="2">
        <v>1337000</v>
      </c>
      <c r="L2791" s="2">
        <v>2015000</v>
      </c>
    </row>
    <row r="2792" spans="1:12" x14ac:dyDescent="0.2">
      <c r="A2792" t="s">
        <v>304</v>
      </c>
      <c r="B2792" t="s">
        <v>189</v>
      </c>
      <c r="C2792" t="s">
        <v>1144</v>
      </c>
      <c r="D2792" s="2">
        <v>913900</v>
      </c>
      <c r="E2792" s="2">
        <v>1102000</v>
      </c>
      <c r="F2792" s="2">
        <v>44660</v>
      </c>
      <c r="G2792" s="2">
        <v>338300</v>
      </c>
      <c r="H2792" s="2">
        <v>456600</v>
      </c>
      <c r="I2792" s="2">
        <v>41870</v>
      </c>
      <c r="J2792" s="2">
        <v>521800</v>
      </c>
      <c r="K2792" s="2">
        <v>490700</v>
      </c>
      <c r="L2792" s="2">
        <v>865800</v>
      </c>
    </row>
    <row r="2793" spans="1:12" x14ac:dyDescent="0.2">
      <c r="A2793" t="s">
        <v>304</v>
      </c>
      <c r="B2793" t="s">
        <v>189</v>
      </c>
      <c r="C2793" t="s">
        <v>1144</v>
      </c>
      <c r="D2793" s="2">
        <v>250800</v>
      </c>
      <c r="E2793" s="2">
        <v>170800</v>
      </c>
      <c r="F2793" s="2">
        <v>552000</v>
      </c>
      <c r="G2793" s="2">
        <v>212100</v>
      </c>
      <c r="H2793" s="2">
        <v>395300</v>
      </c>
      <c r="I2793" s="2">
        <v>522800</v>
      </c>
      <c r="J2793" s="2">
        <v>1185000</v>
      </c>
      <c r="K2793" s="2">
        <v>384600</v>
      </c>
      <c r="L2793" s="2">
        <v>1830000</v>
      </c>
    </row>
    <row r="2794" spans="1:12" x14ac:dyDescent="0.2">
      <c r="A2794" t="s">
        <v>304</v>
      </c>
      <c r="B2794" t="s">
        <v>189</v>
      </c>
      <c r="C2794" t="s">
        <v>1144</v>
      </c>
      <c r="D2794" s="2">
        <v>1523000</v>
      </c>
      <c r="E2794" s="2">
        <v>123600</v>
      </c>
      <c r="F2794" s="2">
        <v>889400</v>
      </c>
      <c r="G2794" s="2">
        <v>1619000</v>
      </c>
      <c r="H2794" s="2">
        <v>822600</v>
      </c>
      <c r="I2794" s="2">
        <v>1142000</v>
      </c>
      <c r="J2794" s="2">
        <v>20320</v>
      </c>
      <c r="K2794" s="2">
        <v>1475000</v>
      </c>
      <c r="L2794" s="2">
        <v>3133000</v>
      </c>
    </row>
    <row r="2795" spans="1:12" x14ac:dyDescent="0.2">
      <c r="A2795" t="s">
        <v>304</v>
      </c>
      <c r="B2795" t="s">
        <v>189</v>
      </c>
      <c r="C2795" t="s">
        <v>1144</v>
      </c>
      <c r="D2795" s="2">
        <v>3499000</v>
      </c>
      <c r="E2795" s="2">
        <v>1361000</v>
      </c>
      <c r="F2795" s="2">
        <v>1584000</v>
      </c>
      <c r="G2795" s="2">
        <v>309500</v>
      </c>
      <c r="H2795" s="2">
        <v>1364000</v>
      </c>
      <c r="I2795" s="2">
        <v>2920000</v>
      </c>
      <c r="J2795" s="2">
        <v>2387000</v>
      </c>
      <c r="K2795" s="2">
        <v>685500</v>
      </c>
      <c r="L2795" s="2">
        <v>2054000</v>
      </c>
    </row>
    <row r="2796" spans="1:12" x14ac:dyDescent="0.2">
      <c r="A2796" t="s">
        <v>304</v>
      </c>
      <c r="B2796" t="s">
        <v>189</v>
      </c>
      <c r="C2796" t="s">
        <v>1144</v>
      </c>
      <c r="D2796" s="2">
        <v>3483000</v>
      </c>
      <c r="E2796" s="2">
        <v>9181000</v>
      </c>
      <c r="F2796" s="2">
        <v>713900</v>
      </c>
      <c r="G2796" s="2">
        <v>536700</v>
      </c>
      <c r="H2796" s="2">
        <v>706300</v>
      </c>
      <c r="I2796" s="2">
        <v>760500</v>
      </c>
      <c r="J2796" s="2">
        <v>2420000</v>
      </c>
      <c r="K2796" s="2">
        <v>2835000</v>
      </c>
      <c r="L2796" s="2">
        <v>1287000</v>
      </c>
    </row>
    <row r="2797" spans="1:12" x14ac:dyDescent="0.2">
      <c r="A2797" t="s">
        <v>304</v>
      </c>
      <c r="B2797" t="s">
        <v>189</v>
      </c>
      <c r="C2797" t="s">
        <v>1144</v>
      </c>
      <c r="D2797" s="2">
        <v>4387000</v>
      </c>
      <c r="E2797" s="2">
        <v>551900</v>
      </c>
      <c r="F2797" s="2">
        <v>316500</v>
      </c>
      <c r="G2797" s="2">
        <v>1017000</v>
      </c>
      <c r="H2797" s="2">
        <v>4273000</v>
      </c>
      <c r="I2797" s="2">
        <v>1218000</v>
      </c>
      <c r="J2797" s="2">
        <v>1349000</v>
      </c>
      <c r="K2797" s="2">
        <v>4483000</v>
      </c>
      <c r="L2797" s="2">
        <v>3383000</v>
      </c>
    </row>
    <row r="2798" spans="1:12" x14ac:dyDescent="0.2">
      <c r="A2798" t="s">
        <v>304</v>
      </c>
      <c r="B2798" t="s">
        <v>189</v>
      </c>
      <c r="C2798" t="s">
        <v>1144</v>
      </c>
      <c r="D2798" s="2">
        <v>6326000</v>
      </c>
      <c r="E2798" s="2">
        <v>5335000</v>
      </c>
      <c r="F2798" s="2">
        <v>2842000</v>
      </c>
      <c r="G2798" s="2">
        <v>6958000</v>
      </c>
      <c r="H2798" s="2">
        <v>12440000</v>
      </c>
      <c r="I2798" s="2">
        <v>2188000</v>
      </c>
      <c r="J2798" s="2">
        <v>389600</v>
      </c>
      <c r="K2798" s="2">
        <v>560000</v>
      </c>
      <c r="L2798" s="2">
        <v>7220000</v>
      </c>
    </row>
    <row r="2799" spans="1:12" x14ac:dyDescent="0.2">
      <c r="A2799" t="s">
        <v>304</v>
      </c>
      <c r="B2799" t="s">
        <v>189</v>
      </c>
      <c r="C2799" t="s">
        <v>1144</v>
      </c>
      <c r="D2799" s="2">
        <v>424200</v>
      </c>
      <c r="E2799" s="2">
        <v>3405000</v>
      </c>
      <c r="F2799" s="2">
        <v>2077000</v>
      </c>
      <c r="G2799" s="2">
        <v>539100</v>
      </c>
      <c r="H2799" s="2">
        <v>4955000</v>
      </c>
      <c r="I2799" s="2">
        <v>7218000</v>
      </c>
      <c r="J2799" s="2">
        <v>1322000</v>
      </c>
      <c r="K2799" s="2">
        <v>1673000</v>
      </c>
      <c r="L2799" s="2">
        <v>21530000</v>
      </c>
    </row>
    <row r="2800" spans="1:12" x14ac:dyDescent="0.2">
      <c r="A2800" t="s">
        <v>304</v>
      </c>
      <c r="B2800" t="s">
        <v>189</v>
      </c>
      <c r="C2800" t="s">
        <v>1144</v>
      </c>
      <c r="D2800" s="2">
        <v>11670000</v>
      </c>
      <c r="E2800" s="2">
        <v>894900</v>
      </c>
      <c r="F2800" s="2">
        <v>3277000</v>
      </c>
      <c r="G2800" s="2">
        <v>473100</v>
      </c>
      <c r="H2800" s="2">
        <v>5124000</v>
      </c>
      <c r="I2800" s="2">
        <v>11060000</v>
      </c>
      <c r="J2800" s="2">
        <v>2063000</v>
      </c>
      <c r="K2800" s="2">
        <v>5020000</v>
      </c>
      <c r="L2800" s="2">
        <v>6077000</v>
      </c>
    </row>
    <row r="2801" spans="1:12" x14ac:dyDescent="0.2">
      <c r="A2801" t="s">
        <v>304</v>
      </c>
      <c r="B2801" t="s">
        <v>189</v>
      </c>
      <c r="C2801" t="s">
        <v>1144</v>
      </c>
      <c r="D2801" s="2">
        <v>4819000</v>
      </c>
      <c r="E2801" s="2">
        <v>348600</v>
      </c>
      <c r="F2801" s="2">
        <v>1214000</v>
      </c>
      <c r="G2801" s="2">
        <v>3200000</v>
      </c>
      <c r="H2801" s="2">
        <v>8373000</v>
      </c>
      <c r="I2801" s="2">
        <v>1372000</v>
      </c>
      <c r="J2801" s="2">
        <v>706100</v>
      </c>
      <c r="K2801" s="2">
        <v>2133000</v>
      </c>
      <c r="L2801" s="2">
        <v>11460000</v>
      </c>
    </row>
    <row r="2802" spans="1:12" x14ac:dyDescent="0.2">
      <c r="A2802" t="s">
        <v>304</v>
      </c>
      <c r="B2802" t="s">
        <v>189</v>
      </c>
      <c r="C2802" t="s">
        <v>1144</v>
      </c>
      <c r="D2802" s="2">
        <v>37150000</v>
      </c>
      <c r="E2802" s="2">
        <v>10070000</v>
      </c>
      <c r="F2802" s="2">
        <v>38910000</v>
      </c>
      <c r="G2802" s="2">
        <v>9807000</v>
      </c>
      <c r="H2802" s="2">
        <v>17960000</v>
      </c>
      <c r="I2802" s="2">
        <v>18570000</v>
      </c>
      <c r="J2802" s="2">
        <v>16580000</v>
      </c>
      <c r="K2802" s="2">
        <v>11600000</v>
      </c>
      <c r="L2802" s="2">
        <v>10610000</v>
      </c>
    </row>
    <row r="2803" spans="1:12" x14ac:dyDescent="0.2">
      <c r="A2803" t="s">
        <v>304</v>
      </c>
      <c r="B2803" t="s">
        <v>189</v>
      </c>
      <c r="C2803" t="s">
        <v>1144</v>
      </c>
      <c r="D2803" s="2">
        <v>31460000</v>
      </c>
      <c r="E2803" s="2">
        <v>18200000</v>
      </c>
      <c r="F2803" s="2">
        <v>5855000</v>
      </c>
      <c r="G2803" s="2">
        <v>7815000</v>
      </c>
      <c r="H2803" s="2">
        <v>14070000</v>
      </c>
      <c r="I2803" s="2">
        <v>34580000</v>
      </c>
      <c r="J2803" s="2">
        <v>5444000</v>
      </c>
      <c r="K2803" s="2">
        <v>81920000</v>
      </c>
      <c r="L2803" s="2">
        <v>5701000</v>
      </c>
    </row>
    <row r="2804" spans="1:12" x14ac:dyDescent="0.2">
      <c r="A2804" t="s">
        <v>304</v>
      </c>
      <c r="B2804" t="s">
        <v>189</v>
      </c>
      <c r="C2804" t="s">
        <v>1144</v>
      </c>
      <c r="D2804" s="2">
        <v>101300000</v>
      </c>
      <c r="E2804" s="2">
        <v>84270000</v>
      </c>
      <c r="F2804" s="2">
        <v>157200000</v>
      </c>
      <c r="G2804" s="2">
        <v>51050000</v>
      </c>
      <c r="H2804" s="2">
        <v>120000000</v>
      </c>
      <c r="I2804" s="2">
        <v>1531000000</v>
      </c>
      <c r="J2804" s="2">
        <v>50690000</v>
      </c>
      <c r="K2804" s="2">
        <v>131500000</v>
      </c>
      <c r="L2804" s="2">
        <v>312600000</v>
      </c>
    </row>
    <row r="2805" spans="1:12" x14ac:dyDescent="0.2">
      <c r="A2805" t="s">
        <v>1436</v>
      </c>
      <c r="B2805" t="s">
        <v>189</v>
      </c>
      <c r="C2805" t="s">
        <v>1144</v>
      </c>
      <c r="D2805" s="2">
        <v>28310000</v>
      </c>
      <c r="E2805" s="2">
        <v>31960000</v>
      </c>
      <c r="F2805" s="2">
        <v>47240000</v>
      </c>
      <c r="G2805" s="2">
        <v>2835000</v>
      </c>
      <c r="H2805" s="2">
        <v>15590000</v>
      </c>
      <c r="I2805" s="2">
        <v>46710000</v>
      </c>
      <c r="J2805" s="2">
        <v>11900000</v>
      </c>
      <c r="K2805" s="2">
        <v>55500000</v>
      </c>
      <c r="L2805" s="2">
        <v>35290000</v>
      </c>
    </row>
    <row r="2806" spans="1:12" x14ac:dyDescent="0.2">
      <c r="A2806" t="s">
        <v>584</v>
      </c>
      <c r="B2806" t="s">
        <v>189</v>
      </c>
      <c r="C2806" t="s">
        <v>1144</v>
      </c>
      <c r="D2806" s="2">
        <v>49680000</v>
      </c>
      <c r="E2806" s="2">
        <v>17260000</v>
      </c>
      <c r="F2806" s="2">
        <v>9660000</v>
      </c>
      <c r="G2806" s="2">
        <v>12390000</v>
      </c>
      <c r="H2806" s="2">
        <v>37920000</v>
      </c>
      <c r="I2806" s="2">
        <v>154400000</v>
      </c>
      <c r="J2806" s="2">
        <v>8527000</v>
      </c>
      <c r="K2806" s="2">
        <v>21580000</v>
      </c>
      <c r="L2806" s="2">
        <v>14900000</v>
      </c>
    </row>
    <row r="2807" spans="1:12" x14ac:dyDescent="0.2">
      <c r="A2807" t="s">
        <v>1437</v>
      </c>
      <c r="B2807" t="s">
        <v>189</v>
      </c>
      <c r="C2807" t="s">
        <v>1144</v>
      </c>
      <c r="D2807" s="2">
        <v>385700000</v>
      </c>
      <c r="E2807" s="2">
        <v>524100000</v>
      </c>
      <c r="F2807" s="2">
        <v>331500000</v>
      </c>
      <c r="G2807" s="2">
        <v>154200000</v>
      </c>
      <c r="H2807" s="2">
        <v>262500000</v>
      </c>
      <c r="I2807" s="2">
        <v>1531000000</v>
      </c>
      <c r="J2807" s="2">
        <v>323300000</v>
      </c>
      <c r="K2807" s="2">
        <v>218600000</v>
      </c>
      <c r="L2807" s="2">
        <v>232600000</v>
      </c>
    </row>
    <row r="2808" spans="1:12" x14ac:dyDescent="0.2">
      <c r="A2808" t="s">
        <v>610</v>
      </c>
      <c r="B2808" t="s">
        <v>189</v>
      </c>
      <c r="C2808" t="s">
        <v>1144</v>
      </c>
      <c r="D2808" s="2">
        <v>28080000</v>
      </c>
      <c r="E2808" s="2">
        <v>12200000</v>
      </c>
      <c r="F2808" s="2">
        <v>17490000</v>
      </c>
      <c r="G2808" s="2">
        <v>2246000</v>
      </c>
      <c r="H2808" s="2">
        <v>37390000</v>
      </c>
      <c r="I2808" s="2">
        <v>95580000</v>
      </c>
      <c r="J2808" s="2">
        <v>4509000</v>
      </c>
      <c r="K2808" s="2">
        <v>28580000</v>
      </c>
      <c r="L2808" s="2">
        <v>48050000</v>
      </c>
    </row>
    <row r="2809" spans="1:12" x14ac:dyDescent="0.2">
      <c r="A2809" t="s">
        <v>621</v>
      </c>
      <c r="B2809" t="s">
        <v>189</v>
      </c>
      <c r="C2809" t="s">
        <v>1144</v>
      </c>
      <c r="D2809" s="2">
        <v>44220000</v>
      </c>
      <c r="E2809" s="2">
        <v>23690000</v>
      </c>
      <c r="F2809" s="2">
        <v>9243000</v>
      </c>
      <c r="G2809" s="2">
        <v>3348000</v>
      </c>
      <c r="H2809" s="2">
        <v>23590000</v>
      </c>
      <c r="I2809" s="2">
        <v>160300000</v>
      </c>
      <c r="J2809" s="2">
        <v>4907000</v>
      </c>
      <c r="K2809" s="2">
        <v>817700</v>
      </c>
      <c r="L2809" s="2">
        <v>3415000</v>
      </c>
    </row>
    <row r="2810" spans="1:12" x14ac:dyDescent="0.2">
      <c r="A2810" t="s">
        <v>621</v>
      </c>
      <c r="B2810" t="s">
        <v>189</v>
      </c>
      <c r="C2810" t="s">
        <v>1144</v>
      </c>
      <c r="D2810" s="2">
        <v>67620000</v>
      </c>
      <c r="E2810" s="2">
        <v>13100000</v>
      </c>
      <c r="F2810" s="2">
        <v>6324000</v>
      </c>
      <c r="G2810" s="2">
        <v>3364000</v>
      </c>
      <c r="H2810" s="2">
        <v>32450000</v>
      </c>
      <c r="I2810" s="2">
        <v>65280000</v>
      </c>
      <c r="J2810" s="2">
        <v>14620000</v>
      </c>
      <c r="K2810" s="2">
        <v>212600000</v>
      </c>
      <c r="L2810" s="2">
        <v>11520000</v>
      </c>
    </row>
    <row r="2811" spans="1:12" x14ac:dyDescent="0.2">
      <c r="A2811" t="s">
        <v>353</v>
      </c>
      <c r="B2811" t="s">
        <v>189</v>
      </c>
      <c r="C2811" t="s">
        <v>1144</v>
      </c>
      <c r="D2811" s="2">
        <v>14500</v>
      </c>
      <c r="E2811" s="2">
        <v>0</v>
      </c>
      <c r="F2811" s="2">
        <v>24700</v>
      </c>
      <c r="G2811" s="2">
        <v>345200</v>
      </c>
      <c r="H2811" s="2">
        <v>15490</v>
      </c>
      <c r="I2811" s="2">
        <v>823800</v>
      </c>
      <c r="J2811" s="2">
        <v>15280</v>
      </c>
      <c r="K2811" s="2">
        <v>984500</v>
      </c>
      <c r="L2811" s="2">
        <v>248400</v>
      </c>
    </row>
    <row r="2812" spans="1:12" x14ac:dyDescent="0.2">
      <c r="A2812" t="s">
        <v>353</v>
      </c>
      <c r="B2812" t="s">
        <v>189</v>
      </c>
      <c r="C2812" t="s">
        <v>1144</v>
      </c>
      <c r="D2812" s="2">
        <v>17860</v>
      </c>
      <c r="E2812" s="2">
        <v>14040</v>
      </c>
      <c r="F2812" s="2">
        <v>43040</v>
      </c>
      <c r="G2812" s="2">
        <v>328200</v>
      </c>
      <c r="H2812" s="2">
        <v>0</v>
      </c>
      <c r="I2812" s="2">
        <v>54730</v>
      </c>
      <c r="J2812" s="2">
        <v>102600</v>
      </c>
      <c r="K2812" s="2">
        <v>658600</v>
      </c>
      <c r="L2812" s="2">
        <v>60940</v>
      </c>
    </row>
    <row r="2813" spans="1:12" x14ac:dyDescent="0.2">
      <c r="A2813" t="s">
        <v>353</v>
      </c>
      <c r="B2813" t="s">
        <v>189</v>
      </c>
      <c r="C2813" t="s">
        <v>1144</v>
      </c>
      <c r="D2813" s="2">
        <v>74170</v>
      </c>
      <c r="E2813" s="2">
        <v>90340</v>
      </c>
      <c r="F2813" s="2">
        <v>53590</v>
      </c>
      <c r="G2813" s="2">
        <v>161600</v>
      </c>
      <c r="H2813" s="2">
        <v>0</v>
      </c>
      <c r="I2813" s="2">
        <v>0</v>
      </c>
      <c r="J2813" s="2">
        <v>171700</v>
      </c>
      <c r="K2813" s="2">
        <v>1521000</v>
      </c>
      <c r="L2813" s="2">
        <v>229300</v>
      </c>
    </row>
    <row r="2814" spans="1:12" x14ac:dyDescent="0.2">
      <c r="A2814" t="s">
        <v>353</v>
      </c>
      <c r="B2814" t="s">
        <v>189</v>
      </c>
      <c r="C2814" t="s">
        <v>1144</v>
      </c>
      <c r="D2814" s="2">
        <v>87850</v>
      </c>
      <c r="E2814" s="2">
        <v>0</v>
      </c>
      <c r="F2814" s="2">
        <v>80060</v>
      </c>
      <c r="G2814" s="2">
        <v>518500</v>
      </c>
      <c r="H2814" s="2">
        <v>36620</v>
      </c>
      <c r="I2814" s="2">
        <v>0</v>
      </c>
      <c r="J2814" s="2">
        <v>70690</v>
      </c>
      <c r="K2814" s="2">
        <v>2490000</v>
      </c>
      <c r="L2814" s="2">
        <v>1009000</v>
      </c>
    </row>
    <row r="2815" spans="1:12" x14ac:dyDescent="0.2">
      <c r="A2815" t="s">
        <v>353</v>
      </c>
      <c r="B2815" t="s">
        <v>189</v>
      </c>
      <c r="C2815" t="s">
        <v>1144</v>
      </c>
      <c r="D2815" s="2">
        <v>50940</v>
      </c>
      <c r="E2815" s="2">
        <v>54120</v>
      </c>
      <c r="F2815" s="2">
        <v>156500</v>
      </c>
      <c r="G2815" s="2">
        <v>2184000</v>
      </c>
      <c r="H2815" s="2">
        <v>0</v>
      </c>
      <c r="I2815" s="2">
        <v>29410</v>
      </c>
      <c r="J2815" s="2">
        <v>54320</v>
      </c>
      <c r="K2815" s="2">
        <v>1238000</v>
      </c>
      <c r="L2815" s="2">
        <v>152200</v>
      </c>
    </row>
    <row r="2816" spans="1:12" x14ac:dyDescent="0.2">
      <c r="A2816" t="s">
        <v>353</v>
      </c>
      <c r="B2816" t="s">
        <v>189</v>
      </c>
      <c r="C2816" t="s">
        <v>1144</v>
      </c>
      <c r="D2816" s="2">
        <v>41970</v>
      </c>
      <c r="E2816" s="2">
        <v>45180</v>
      </c>
      <c r="F2816" s="2">
        <v>188600</v>
      </c>
      <c r="G2816" s="2">
        <v>1230000</v>
      </c>
      <c r="H2816" s="2">
        <v>0</v>
      </c>
      <c r="I2816" s="2">
        <v>56930</v>
      </c>
      <c r="J2816" s="2">
        <v>69320</v>
      </c>
      <c r="K2816" s="2">
        <v>7478000</v>
      </c>
      <c r="L2816" s="2">
        <v>820900</v>
      </c>
    </row>
    <row r="2817" spans="1:12" x14ac:dyDescent="0.2">
      <c r="A2817" t="s">
        <v>353</v>
      </c>
      <c r="B2817" t="s">
        <v>189</v>
      </c>
      <c r="C2817" t="s">
        <v>1144</v>
      </c>
      <c r="D2817" s="2">
        <v>39720</v>
      </c>
      <c r="E2817" s="2">
        <v>41380</v>
      </c>
      <c r="F2817" s="2">
        <v>349100</v>
      </c>
      <c r="G2817" s="2">
        <v>206800</v>
      </c>
      <c r="H2817" s="2">
        <v>134000</v>
      </c>
      <c r="I2817" s="2">
        <v>35850</v>
      </c>
      <c r="J2817" s="2">
        <v>104900</v>
      </c>
      <c r="K2817" s="2">
        <v>3055000</v>
      </c>
      <c r="L2817" s="2">
        <v>1133000</v>
      </c>
    </row>
    <row r="2818" spans="1:12" x14ac:dyDescent="0.2">
      <c r="A2818" t="s">
        <v>353</v>
      </c>
      <c r="B2818" t="s">
        <v>189</v>
      </c>
      <c r="C2818" t="s">
        <v>1144</v>
      </c>
      <c r="D2818" s="2">
        <v>2624000</v>
      </c>
      <c r="E2818" s="2">
        <v>1782000</v>
      </c>
      <c r="F2818" s="2">
        <v>16450000</v>
      </c>
      <c r="G2818" s="2">
        <v>19400000</v>
      </c>
      <c r="H2818" s="2">
        <v>5615000</v>
      </c>
      <c r="I2818" s="2">
        <v>22730000</v>
      </c>
      <c r="J2818" s="2">
        <v>14150000</v>
      </c>
      <c r="K2818" s="2">
        <v>33260000</v>
      </c>
      <c r="L2818" s="2">
        <v>18080000</v>
      </c>
    </row>
    <row r="2819" spans="1:12" x14ac:dyDescent="0.2">
      <c r="A2819" t="s">
        <v>353</v>
      </c>
      <c r="B2819" t="s">
        <v>189</v>
      </c>
      <c r="C2819" t="s">
        <v>1144</v>
      </c>
      <c r="D2819" s="2">
        <v>5040000</v>
      </c>
      <c r="E2819" s="2">
        <v>2941000</v>
      </c>
      <c r="F2819" s="2">
        <v>5498000</v>
      </c>
      <c r="G2819" s="2">
        <v>5211000</v>
      </c>
      <c r="H2819" s="2">
        <v>3609000</v>
      </c>
      <c r="I2819" s="2">
        <v>9312000</v>
      </c>
      <c r="J2819" s="2">
        <v>5374000</v>
      </c>
      <c r="K2819" s="2">
        <v>89810000</v>
      </c>
      <c r="L2819" s="2">
        <v>10860000</v>
      </c>
    </row>
    <row r="2820" spans="1:12" x14ac:dyDescent="0.2">
      <c r="A2820" t="s">
        <v>353</v>
      </c>
      <c r="B2820" t="s">
        <v>189</v>
      </c>
      <c r="C2820" t="s">
        <v>1144</v>
      </c>
      <c r="D2820" s="2">
        <v>8919000</v>
      </c>
      <c r="E2820" s="2">
        <v>1981000</v>
      </c>
      <c r="F2820" s="2">
        <v>22100000</v>
      </c>
      <c r="G2820" s="2">
        <v>15390000</v>
      </c>
      <c r="H2820" s="2">
        <v>1656000</v>
      </c>
      <c r="I2820" s="2">
        <v>1542000</v>
      </c>
      <c r="J2820" s="2">
        <v>11290000</v>
      </c>
      <c r="K2820" s="2">
        <v>128500000</v>
      </c>
      <c r="L2820" s="2">
        <v>5497000</v>
      </c>
    </row>
    <row r="2821" spans="1:12" x14ac:dyDescent="0.2">
      <c r="A2821" t="s">
        <v>1439</v>
      </c>
      <c r="B2821" t="s">
        <v>189</v>
      </c>
      <c r="C2821" t="s">
        <v>1144</v>
      </c>
      <c r="D2821" s="2">
        <v>689300</v>
      </c>
      <c r="E2821" s="2">
        <v>0</v>
      </c>
      <c r="F2821" s="2">
        <v>198900</v>
      </c>
      <c r="G2821" s="2">
        <v>9312000</v>
      </c>
      <c r="H2821" s="2">
        <v>635800</v>
      </c>
      <c r="I2821" s="2">
        <v>636900</v>
      </c>
      <c r="J2821" s="2">
        <v>322000</v>
      </c>
      <c r="K2821" s="2">
        <v>46530000</v>
      </c>
      <c r="L2821" s="2">
        <v>82770000</v>
      </c>
    </row>
    <row r="2822" spans="1:12" x14ac:dyDescent="0.2">
      <c r="A2822" t="s">
        <v>336</v>
      </c>
      <c r="B2822" t="s">
        <v>189</v>
      </c>
      <c r="C2822" t="s">
        <v>1146</v>
      </c>
      <c r="D2822" s="2">
        <v>828600</v>
      </c>
      <c r="E2822" s="2">
        <v>1071000</v>
      </c>
      <c r="F2822" s="2">
        <v>448900</v>
      </c>
      <c r="G2822" s="2">
        <v>476300</v>
      </c>
      <c r="H2822" s="2">
        <v>707700</v>
      </c>
      <c r="I2822" s="2">
        <v>2757000</v>
      </c>
      <c r="J2822" s="2">
        <v>1049000</v>
      </c>
      <c r="K2822" s="2">
        <v>1675000</v>
      </c>
      <c r="L2822" s="2">
        <v>11020000</v>
      </c>
    </row>
    <row r="2823" spans="1:12" x14ac:dyDescent="0.2">
      <c r="A2823" t="s">
        <v>336</v>
      </c>
      <c r="B2823" t="s">
        <v>189</v>
      </c>
      <c r="C2823" t="s">
        <v>1146</v>
      </c>
      <c r="D2823" s="2">
        <v>179700</v>
      </c>
      <c r="E2823" s="2">
        <v>55930</v>
      </c>
      <c r="F2823" s="2">
        <v>2746000</v>
      </c>
      <c r="G2823" s="2">
        <v>1400000</v>
      </c>
      <c r="H2823" s="2">
        <v>52950</v>
      </c>
      <c r="I2823" s="2">
        <v>72840</v>
      </c>
      <c r="J2823" s="2">
        <v>958900</v>
      </c>
      <c r="K2823" s="2">
        <v>7879000</v>
      </c>
      <c r="L2823" s="2">
        <v>8930000</v>
      </c>
    </row>
    <row r="2824" spans="1:12" x14ac:dyDescent="0.2">
      <c r="A2824" t="s">
        <v>1445</v>
      </c>
      <c r="B2824" t="s">
        <v>189</v>
      </c>
      <c r="C2824" t="s">
        <v>1147</v>
      </c>
      <c r="D2824" s="2">
        <v>2329000</v>
      </c>
      <c r="E2824" s="2">
        <v>1009000</v>
      </c>
      <c r="F2824" s="2">
        <v>0</v>
      </c>
      <c r="G2824" s="2">
        <v>0</v>
      </c>
      <c r="H2824" s="2">
        <v>1143000</v>
      </c>
      <c r="I2824" s="2">
        <v>1414000</v>
      </c>
      <c r="J2824" s="2">
        <v>582800</v>
      </c>
      <c r="K2824" s="2">
        <v>0</v>
      </c>
      <c r="L2824" s="2">
        <v>0</v>
      </c>
    </row>
    <row r="2825" spans="1:12" x14ac:dyDescent="0.2">
      <c r="A2825" t="s">
        <v>323</v>
      </c>
      <c r="B2825" t="s">
        <v>189</v>
      </c>
      <c r="C2825" t="s">
        <v>1142</v>
      </c>
      <c r="D2825" s="2">
        <v>1565000</v>
      </c>
      <c r="E2825" s="2">
        <v>509900</v>
      </c>
      <c r="F2825" s="2">
        <v>1917000</v>
      </c>
      <c r="G2825" s="2">
        <v>935900</v>
      </c>
      <c r="H2825" s="2">
        <v>1012000</v>
      </c>
      <c r="I2825" s="2">
        <v>246100</v>
      </c>
      <c r="J2825" s="2">
        <v>910000</v>
      </c>
      <c r="K2825" s="2">
        <v>2462000</v>
      </c>
      <c r="L2825" s="2">
        <v>1091000</v>
      </c>
    </row>
    <row r="2826" spans="1:12" x14ac:dyDescent="0.2">
      <c r="A2826" t="s">
        <v>264</v>
      </c>
      <c r="B2826" t="s">
        <v>189</v>
      </c>
      <c r="C2826" t="s">
        <v>1142</v>
      </c>
      <c r="D2826" s="2">
        <v>184000000</v>
      </c>
      <c r="E2826" s="2">
        <v>79500000</v>
      </c>
      <c r="F2826" s="2">
        <v>298000000</v>
      </c>
      <c r="G2826" s="2">
        <v>28300000</v>
      </c>
      <c r="H2826" s="2">
        <v>123100000</v>
      </c>
      <c r="I2826" s="2">
        <v>1240000000</v>
      </c>
      <c r="J2826" s="2">
        <v>177600000</v>
      </c>
      <c r="K2826" s="2">
        <v>174200000</v>
      </c>
      <c r="L2826" s="2">
        <v>664200000</v>
      </c>
    </row>
    <row r="2827" spans="1:12" x14ac:dyDescent="0.2">
      <c r="A2827" t="s">
        <v>280</v>
      </c>
      <c r="B2827" t="s">
        <v>189</v>
      </c>
      <c r="C2827" t="s">
        <v>1142</v>
      </c>
      <c r="D2827" s="2">
        <v>46350</v>
      </c>
      <c r="E2827" s="2">
        <v>263000</v>
      </c>
      <c r="F2827" s="2">
        <v>2389000</v>
      </c>
      <c r="G2827" s="2">
        <v>1401000</v>
      </c>
      <c r="H2827" s="2">
        <v>41610</v>
      </c>
      <c r="I2827" s="2">
        <v>56680</v>
      </c>
      <c r="J2827" s="2">
        <v>1144000</v>
      </c>
      <c r="K2827" s="2">
        <v>7140000</v>
      </c>
      <c r="L2827" s="2">
        <v>201000</v>
      </c>
    </row>
    <row r="2828" spans="1:12" x14ac:dyDescent="0.2">
      <c r="A2828" t="s">
        <v>542</v>
      </c>
      <c r="B2828" t="s">
        <v>189</v>
      </c>
      <c r="C2828" t="s">
        <v>1156</v>
      </c>
      <c r="D2828" s="2">
        <v>11410000</v>
      </c>
      <c r="E2828" s="2">
        <v>2585000</v>
      </c>
      <c r="F2828" s="2">
        <v>5955000</v>
      </c>
      <c r="G2828" s="2">
        <v>348400</v>
      </c>
      <c r="H2828" s="2">
        <v>6981000</v>
      </c>
      <c r="I2828" s="2">
        <v>300500000</v>
      </c>
      <c r="J2828" s="2">
        <v>889000</v>
      </c>
      <c r="K2828" s="2">
        <v>122400</v>
      </c>
      <c r="L2828" s="2">
        <v>401500</v>
      </c>
    </row>
    <row r="2829" spans="1:12" x14ac:dyDescent="0.2">
      <c r="A2829" t="s">
        <v>1446</v>
      </c>
      <c r="B2829" t="s">
        <v>189</v>
      </c>
      <c r="C2829" t="s">
        <v>1156</v>
      </c>
      <c r="D2829" s="2">
        <v>15220000</v>
      </c>
      <c r="E2829" s="2">
        <v>1787000</v>
      </c>
      <c r="F2829" s="2">
        <v>2809000</v>
      </c>
      <c r="G2829" s="2">
        <v>1632000</v>
      </c>
      <c r="H2829" s="2">
        <v>12040000</v>
      </c>
      <c r="I2829" s="2">
        <v>127100000</v>
      </c>
      <c r="J2829" s="2">
        <v>938200</v>
      </c>
      <c r="K2829" s="2">
        <v>271600</v>
      </c>
      <c r="L2829" s="2">
        <v>1169000</v>
      </c>
    </row>
    <row r="2830" spans="1:12" x14ac:dyDescent="0.2">
      <c r="A2830" t="s">
        <v>617</v>
      </c>
      <c r="B2830" t="s">
        <v>189</v>
      </c>
      <c r="C2830" t="s">
        <v>1178</v>
      </c>
      <c r="D2830" s="2">
        <v>566600000</v>
      </c>
      <c r="E2830" s="2">
        <v>262000000</v>
      </c>
      <c r="F2830" s="2">
        <v>220400000</v>
      </c>
      <c r="G2830" s="2">
        <v>44670000</v>
      </c>
      <c r="H2830" s="2">
        <v>397600000</v>
      </c>
      <c r="I2830" s="2">
        <v>2922000000</v>
      </c>
      <c r="J2830" s="2">
        <v>45960000</v>
      </c>
      <c r="K2830" s="2">
        <v>9238000</v>
      </c>
      <c r="L2830" s="2">
        <v>40240000</v>
      </c>
    </row>
    <row r="2831" spans="1:12" x14ac:dyDescent="0.2">
      <c r="A2831" t="s">
        <v>623</v>
      </c>
      <c r="B2831" t="s">
        <v>189</v>
      </c>
      <c r="C2831" t="s">
        <v>1178</v>
      </c>
      <c r="D2831" s="2">
        <v>18260000</v>
      </c>
      <c r="E2831" s="2">
        <v>6487000</v>
      </c>
      <c r="F2831" s="2">
        <v>1829000</v>
      </c>
      <c r="G2831" s="2">
        <v>223500</v>
      </c>
      <c r="H2831" s="2">
        <v>7338000</v>
      </c>
      <c r="I2831" s="2">
        <v>4064000</v>
      </c>
      <c r="J2831" s="2">
        <v>5976000</v>
      </c>
      <c r="K2831" s="2">
        <v>12810000</v>
      </c>
      <c r="L2831" s="2">
        <v>9186000</v>
      </c>
    </row>
    <row r="2832" spans="1:12" x14ac:dyDescent="0.2">
      <c r="A2832" t="s">
        <v>566</v>
      </c>
      <c r="B2832" t="s">
        <v>189</v>
      </c>
      <c r="C2832" t="s">
        <v>1178</v>
      </c>
      <c r="D2832" s="2">
        <v>1600000</v>
      </c>
      <c r="E2832" s="2">
        <v>2382000</v>
      </c>
      <c r="F2832" s="2">
        <v>3169000</v>
      </c>
      <c r="G2832" s="2">
        <v>288600</v>
      </c>
      <c r="H2832" s="2">
        <v>2849000</v>
      </c>
      <c r="I2832" s="2">
        <v>857400</v>
      </c>
      <c r="J2832" s="2">
        <v>1627000</v>
      </c>
      <c r="K2832" s="2">
        <v>5408000</v>
      </c>
      <c r="L2832" s="2">
        <v>1920000</v>
      </c>
    </row>
    <row r="2833" spans="1:12" x14ac:dyDescent="0.2">
      <c r="A2833" t="s">
        <v>1448</v>
      </c>
      <c r="B2833" t="s">
        <v>189</v>
      </c>
      <c r="C2833" t="s">
        <v>1139</v>
      </c>
      <c r="D2833" s="2">
        <v>68000000</v>
      </c>
      <c r="E2833" s="2">
        <v>24900000</v>
      </c>
      <c r="F2833" s="2">
        <v>13200000</v>
      </c>
      <c r="G2833" s="2">
        <v>831600</v>
      </c>
      <c r="H2833" s="2">
        <v>38300000</v>
      </c>
      <c r="I2833" s="2">
        <v>18520000</v>
      </c>
      <c r="J2833" s="2">
        <v>21520000</v>
      </c>
      <c r="K2833" s="2">
        <v>14590000</v>
      </c>
      <c r="L2833" s="2">
        <v>22290000</v>
      </c>
    </row>
    <row r="2834" spans="1:12" x14ac:dyDescent="0.2">
      <c r="A2834" t="s">
        <v>1450</v>
      </c>
      <c r="B2834" t="s">
        <v>189</v>
      </c>
      <c r="C2834" t="s">
        <v>1139</v>
      </c>
      <c r="D2834" s="2">
        <v>588300</v>
      </c>
      <c r="E2834" s="2">
        <v>340700</v>
      </c>
      <c r="F2834" s="2">
        <v>300200</v>
      </c>
      <c r="G2834" s="2">
        <v>69340</v>
      </c>
      <c r="H2834" s="2">
        <v>1813000</v>
      </c>
      <c r="I2834" s="2">
        <v>77450000</v>
      </c>
      <c r="J2834" s="2">
        <v>1083000</v>
      </c>
      <c r="K2834" s="2">
        <v>367600</v>
      </c>
      <c r="L2834" s="2">
        <v>140900</v>
      </c>
    </row>
    <row r="2835" spans="1:12" x14ac:dyDescent="0.2">
      <c r="A2835" t="s">
        <v>1452</v>
      </c>
      <c r="B2835" t="s">
        <v>189</v>
      </c>
      <c r="C2835" t="s">
        <v>1139</v>
      </c>
      <c r="D2835" s="2">
        <v>5126000</v>
      </c>
      <c r="E2835" s="2">
        <v>2448000</v>
      </c>
      <c r="F2835" s="2">
        <v>828100</v>
      </c>
      <c r="G2835" s="2">
        <v>1874000</v>
      </c>
      <c r="H2835" s="2">
        <v>2391000</v>
      </c>
      <c r="I2835" s="2">
        <v>6034000</v>
      </c>
      <c r="J2835" s="2">
        <v>924500</v>
      </c>
      <c r="K2835" s="2">
        <v>857200</v>
      </c>
      <c r="L2835" s="2">
        <v>134300</v>
      </c>
    </row>
    <row r="2836" spans="1:12" x14ac:dyDescent="0.2">
      <c r="A2836" t="s">
        <v>1454</v>
      </c>
      <c r="B2836" t="s">
        <v>189</v>
      </c>
      <c r="C2836" t="s">
        <v>1139</v>
      </c>
      <c r="D2836" s="2">
        <v>120700000</v>
      </c>
      <c r="E2836" s="2">
        <v>32530000</v>
      </c>
      <c r="F2836" s="2">
        <v>27630000</v>
      </c>
      <c r="G2836" s="2">
        <v>9755000</v>
      </c>
      <c r="H2836" s="2">
        <v>57600000</v>
      </c>
      <c r="I2836" s="2">
        <v>31010000</v>
      </c>
      <c r="J2836" s="2">
        <v>16310000</v>
      </c>
      <c r="K2836" s="2">
        <v>15240000</v>
      </c>
      <c r="L2836" s="2">
        <v>6973000</v>
      </c>
    </row>
    <row r="2837" spans="1:12" x14ac:dyDescent="0.2">
      <c r="A2837" t="s">
        <v>717</v>
      </c>
      <c r="B2837" t="s">
        <v>189</v>
      </c>
      <c r="C2837" t="s">
        <v>1139</v>
      </c>
      <c r="D2837" s="2">
        <v>12650000</v>
      </c>
      <c r="E2837" s="2">
        <v>666600</v>
      </c>
      <c r="F2837" s="2">
        <v>1805000</v>
      </c>
      <c r="G2837" s="2">
        <v>104700</v>
      </c>
      <c r="H2837" s="2">
        <v>6344000</v>
      </c>
      <c r="I2837" s="2">
        <v>6964000</v>
      </c>
      <c r="J2837" s="2">
        <v>6181000</v>
      </c>
      <c r="K2837" s="2">
        <v>2151000</v>
      </c>
      <c r="L2837" s="2">
        <v>1087000</v>
      </c>
    </row>
    <row r="2838" spans="1:12" x14ac:dyDescent="0.2">
      <c r="A2838" t="s">
        <v>717</v>
      </c>
      <c r="B2838" t="s">
        <v>189</v>
      </c>
      <c r="C2838" t="s">
        <v>1139</v>
      </c>
      <c r="D2838" s="2">
        <v>3979000</v>
      </c>
      <c r="E2838" s="2">
        <v>481900</v>
      </c>
      <c r="F2838" s="2">
        <v>1204000</v>
      </c>
      <c r="G2838" s="2">
        <v>1614000</v>
      </c>
      <c r="H2838" s="2">
        <v>1350000</v>
      </c>
      <c r="I2838" s="2">
        <v>569200</v>
      </c>
      <c r="J2838" s="2">
        <v>2429000</v>
      </c>
      <c r="K2838" s="2">
        <v>6658000</v>
      </c>
      <c r="L2838" s="2">
        <v>1032000</v>
      </c>
    </row>
    <row r="2839" spans="1:12" x14ac:dyDescent="0.2">
      <c r="A2839" t="s">
        <v>717</v>
      </c>
      <c r="B2839" t="s">
        <v>189</v>
      </c>
      <c r="C2839" t="s">
        <v>1139</v>
      </c>
      <c r="D2839" s="2">
        <v>27800000</v>
      </c>
      <c r="E2839" s="2">
        <v>16250000</v>
      </c>
      <c r="F2839" s="2">
        <v>11180000</v>
      </c>
      <c r="G2839" s="2">
        <v>16870000</v>
      </c>
      <c r="H2839" s="2">
        <v>18870000</v>
      </c>
      <c r="I2839" s="2">
        <v>255900000</v>
      </c>
      <c r="J2839" s="2">
        <v>5413000</v>
      </c>
      <c r="K2839" s="2">
        <v>72500000</v>
      </c>
      <c r="L2839" s="2">
        <v>80810000</v>
      </c>
    </row>
    <row r="2840" spans="1:12" x14ac:dyDescent="0.2">
      <c r="A2840" t="s">
        <v>340</v>
      </c>
      <c r="B2840" t="s">
        <v>189</v>
      </c>
      <c r="C2840" t="s">
        <v>1139</v>
      </c>
      <c r="D2840" s="2">
        <v>673200</v>
      </c>
      <c r="E2840" s="2">
        <v>191200</v>
      </c>
      <c r="F2840" s="2">
        <v>491400</v>
      </c>
      <c r="G2840" s="2">
        <v>41000</v>
      </c>
      <c r="H2840" s="2">
        <v>1197000</v>
      </c>
      <c r="I2840" s="2">
        <v>1392000</v>
      </c>
      <c r="J2840" s="2">
        <v>885600</v>
      </c>
      <c r="K2840" s="2">
        <v>408900</v>
      </c>
      <c r="L2840" s="2">
        <v>592100</v>
      </c>
    </row>
    <row r="2841" spans="1:12" x14ac:dyDescent="0.2">
      <c r="A2841" t="s">
        <v>340</v>
      </c>
      <c r="B2841" t="s">
        <v>189</v>
      </c>
      <c r="C2841" t="s">
        <v>1139</v>
      </c>
      <c r="D2841" s="2">
        <v>96710000</v>
      </c>
      <c r="E2841" s="2">
        <v>24840000</v>
      </c>
      <c r="F2841" s="2">
        <v>4013000</v>
      </c>
      <c r="G2841" s="2">
        <v>1938000</v>
      </c>
      <c r="H2841" s="2">
        <v>2722000</v>
      </c>
      <c r="I2841" s="2">
        <v>13560000</v>
      </c>
      <c r="J2841" s="2">
        <v>20810000</v>
      </c>
      <c r="K2841" s="2">
        <v>13200000</v>
      </c>
      <c r="L2841" s="2">
        <v>17980000</v>
      </c>
    </row>
    <row r="2842" spans="1:12" x14ac:dyDescent="0.2">
      <c r="A2842" t="s">
        <v>340</v>
      </c>
      <c r="B2842" t="s">
        <v>189</v>
      </c>
      <c r="C2842" t="s">
        <v>1139</v>
      </c>
      <c r="D2842" s="2">
        <v>54060000</v>
      </c>
      <c r="E2842" s="2">
        <v>21370000</v>
      </c>
      <c r="F2842" s="2">
        <v>31980000</v>
      </c>
      <c r="G2842" s="2">
        <v>2282000</v>
      </c>
      <c r="H2842" s="2">
        <v>20560000</v>
      </c>
      <c r="I2842" s="2">
        <v>9093000</v>
      </c>
      <c r="J2842" s="2">
        <v>30630000</v>
      </c>
      <c r="K2842" s="2">
        <v>7874000</v>
      </c>
      <c r="L2842" s="2">
        <v>12100000</v>
      </c>
    </row>
    <row r="2843" spans="1:12" x14ac:dyDescent="0.2">
      <c r="A2843" t="s">
        <v>340</v>
      </c>
      <c r="B2843" t="s">
        <v>189</v>
      </c>
      <c r="C2843" t="s">
        <v>1139</v>
      </c>
      <c r="D2843" s="2">
        <v>24960000</v>
      </c>
      <c r="E2843" s="2">
        <v>26520000</v>
      </c>
      <c r="F2843" s="2">
        <v>31400000</v>
      </c>
      <c r="G2843" s="2">
        <v>7264000</v>
      </c>
      <c r="H2843" s="2">
        <v>36500000</v>
      </c>
      <c r="I2843" s="2">
        <v>8472000</v>
      </c>
      <c r="J2843" s="2">
        <v>64760000</v>
      </c>
      <c r="K2843" s="2">
        <v>26980000</v>
      </c>
      <c r="L2843" s="2">
        <v>69700000</v>
      </c>
    </row>
    <row r="2844" spans="1:12" x14ac:dyDescent="0.2">
      <c r="A2844" t="s">
        <v>340</v>
      </c>
      <c r="B2844" t="s">
        <v>189</v>
      </c>
      <c r="C2844" t="s">
        <v>1139</v>
      </c>
      <c r="D2844" s="2">
        <v>167600000</v>
      </c>
      <c r="E2844" s="2">
        <v>56690000</v>
      </c>
      <c r="F2844" s="2">
        <v>35660000</v>
      </c>
      <c r="G2844" s="2">
        <v>2573000</v>
      </c>
      <c r="H2844" s="2">
        <v>101500000</v>
      </c>
      <c r="I2844" s="2">
        <v>11760000</v>
      </c>
      <c r="J2844" s="2">
        <v>129100000</v>
      </c>
      <c r="K2844" s="2">
        <v>4726000</v>
      </c>
      <c r="L2844" s="2">
        <v>174300000</v>
      </c>
    </row>
    <row r="2845" spans="1:12" x14ac:dyDescent="0.2">
      <c r="A2845" t="s">
        <v>340</v>
      </c>
      <c r="B2845" t="s">
        <v>189</v>
      </c>
      <c r="C2845" t="s">
        <v>1139</v>
      </c>
      <c r="D2845" s="2">
        <v>1541000000</v>
      </c>
      <c r="E2845" s="2">
        <v>1060000000</v>
      </c>
      <c r="F2845" s="2">
        <v>923200000</v>
      </c>
      <c r="G2845" s="2">
        <v>991200000</v>
      </c>
      <c r="H2845" s="2">
        <v>1565000000</v>
      </c>
      <c r="I2845" s="2">
        <v>47030000000</v>
      </c>
      <c r="J2845" s="2">
        <v>1150000000</v>
      </c>
      <c r="K2845" s="2">
        <v>253000000</v>
      </c>
      <c r="L2845" s="2">
        <v>1542000000</v>
      </c>
    </row>
    <row r="2846" spans="1:12" x14ac:dyDescent="0.2">
      <c r="A2846" t="s">
        <v>1132</v>
      </c>
      <c r="B2846" t="s">
        <v>189</v>
      </c>
      <c r="C2846" t="s">
        <v>1139</v>
      </c>
      <c r="D2846" s="2">
        <v>1580000</v>
      </c>
      <c r="E2846" s="2">
        <v>5777000</v>
      </c>
      <c r="F2846" s="2">
        <v>149900</v>
      </c>
      <c r="G2846" s="2">
        <v>57540</v>
      </c>
      <c r="H2846" s="2">
        <v>311300</v>
      </c>
      <c r="I2846" s="2">
        <v>667300</v>
      </c>
      <c r="J2846" s="2">
        <v>885100</v>
      </c>
      <c r="K2846" s="2">
        <v>430000</v>
      </c>
      <c r="L2846" s="2">
        <v>3970000</v>
      </c>
    </row>
    <row r="2847" spans="1:12" x14ac:dyDescent="0.2">
      <c r="A2847" t="s">
        <v>1132</v>
      </c>
      <c r="B2847" t="s">
        <v>189</v>
      </c>
      <c r="C2847" t="s">
        <v>1139</v>
      </c>
      <c r="D2847" s="2">
        <v>6710000</v>
      </c>
      <c r="E2847" s="2">
        <v>5266000</v>
      </c>
      <c r="F2847" s="2">
        <v>93440</v>
      </c>
      <c r="G2847" s="2">
        <v>171200</v>
      </c>
      <c r="H2847" s="2">
        <v>3203000</v>
      </c>
      <c r="I2847" s="2">
        <v>1597000</v>
      </c>
      <c r="J2847" s="2">
        <v>246600</v>
      </c>
      <c r="K2847" s="2">
        <v>480600</v>
      </c>
      <c r="L2847" s="2">
        <v>3530000</v>
      </c>
    </row>
    <row r="2848" spans="1:12" x14ac:dyDescent="0.2">
      <c r="A2848" t="s">
        <v>1132</v>
      </c>
      <c r="B2848" t="s">
        <v>189</v>
      </c>
      <c r="C2848" t="s">
        <v>1139</v>
      </c>
      <c r="D2848" s="2">
        <v>1105000</v>
      </c>
      <c r="E2848" s="2">
        <v>1229000</v>
      </c>
      <c r="F2848" s="2">
        <v>1439000</v>
      </c>
      <c r="G2848" s="2">
        <v>250700</v>
      </c>
      <c r="H2848" s="2">
        <v>3591000</v>
      </c>
      <c r="I2848" s="2">
        <v>771200</v>
      </c>
      <c r="J2848" s="2">
        <v>393500</v>
      </c>
      <c r="K2848" s="2">
        <v>975700</v>
      </c>
      <c r="L2848" s="2">
        <v>306700</v>
      </c>
    </row>
    <row r="2849" spans="1:12" x14ac:dyDescent="0.2">
      <c r="A2849" t="s">
        <v>1132</v>
      </c>
      <c r="B2849" t="s">
        <v>189</v>
      </c>
      <c r="C2849" t="s">
        <v>1139</v>
      </c>
      <c r="D2849" s="2">
        <v>809600</v>
      </c>
      <c r="E2849" s="2">
        <v>289400</v>
      </c>
      <c r="F2849" s="2">
        <v>1551000</v>
      </c>
      <c r="G2849" s="2">
        <v>150200</v>
      </c>
      <c r="H2849" s="2">
        <v>2318000</v>
      </c>
      <c r="I2849" s="2">
        <v>1985000</v>
      </c>
      <c r="J2849" s="2">
        <v>353700</v>
      </c>
      <c r="K2849" s="2">
        <v>490400</v>
      </c>
      <c r="L2849" s="2">
        <v>5230000</v>
      </c>
    </row>
    <row r="2850" spans="1:12" x14ac:dyDescent="0.2">
      <c r="A2850" t="s">
        <v>1132</v>
      </c>
      <c r="B2850" t="s">
        <v>189</v>
      </c>
      <c r="C2850" t="s">
        <v>1139</v>
      </c>
      <c r="D2850" s="2">
        <v>2087000</v>
      </c>
      <c r="E2850" s="2">
        <v>904200</v>
      </c>
      <c r="F2850" s="2">
        <v>2635000</v>
      </c>
      <c r="G2850" s="2">
        <v>219300</v>
      </c>
      <c r="H2850" s="2">
        <v>1117000</v>
      </c>
      <c r="I2850" s="2">
        <v>1564000</v>
      </c>
      <c r="J2850" s="2">
        <v>2810000</v>
      </c>
      <c r="K2850" s="2">
        <v>4885000</v>
      </c>
      <c r="L2850" s="2">
        <v>10050000</v>
      </c>
    </row>
    <row r="2851" spans="1:12" x14ac:dyDescent="0.2">
      <c r="A2851" t="s">
        <v>1132</v>
      </c>
      <c r="B2851" t="s">
        <v>189</v>
      </c>
      <c r="C2851" t="s">
        <v>1139</v>
      </c>
      <c r="D2851" s="2">
        <v>1059000</v>
      </c>
      <c r="E2851" s="2">
        <v>821800</v>
      </c>
      <c r="F2851" s="2">
        <v>1615000</v>
      </c>
      <c r="G2851" s="2">
        <v>321000</v>
      </c>
      <c r="H2851" s="2">
        <v>3648000</v>
      </c>
      <c r="I2851" s="2">
        <v>1994000</v>
      </c>
      <c r="J2851" s="2">
        <v>780400</v>
      </c>
      <c r="K2851" s="2">
        <v>739800</v>
      </c>
      <c r="L2851" s="2">
        <v>426200</v>
      </c>
    </row>
    <row r="2852" spans="1:12" x14ac:dyDescent="0.2">
      <c r="A2852" t="s">
        <v>1132</v>
      </c>
      <c r="B2852" t="s">
        <v>189</v>
      </c>
      <c r="C2852" t="s">
        <v>1139</v>
      </c>
      <c r="D2852" s="2">
        <v>5651000</v>
      </c>
      <c r="E2852" s="2">
        <v>706400</v>
      </c>
      <c r="F2852" s="2">
        <v>1052000</v>
      </c>
      <c r="G2852" s="2">
        <v>609300</v>
      </c>
      <c r="H2852" s="2">
        <v>4938000</v>
      </c>
      <c r="I2852" s="2">
        <v>1413000</v>
      </c>
      <c r="J2852" s="2">
        <v>565600</v>
      </c>
      <c r="K2852" s="2">
        <v>2992000</v>
      </c>
      <c r="L2852" s="2">
        <v>3483000</v>
      </c>
    </row>
    <row r="2853" spans="1:12" x14ac:dyDescent="0.2">
      <c r="A2853" t="s">
        <v>1456</v>
      </c>
      <c r="B2853" t="s">
        <v>189</v>
      </c>
      <c r="C2853" t="s">
        <v>1139</v>
      </c>
      <c r="D2853" s="2">
        <v>9746000</v>
      </c>
      <c r="E2853" s="2">
        <v>2496000</v>
      </c>
      <c r="F2853" s="2">
        <v>14460000</v>
      </c>
      <c r="G2853" s="2">
        <v>423700</v>
      </c>
      <c r="H2853" s="2">
        <v>8333000</v>
      </c>
      <c r="I2853" s="2">
        <v>121300000</v>
      </c>
      <c r="J2853" s="2">
        <v>2267000</v>
      </c>
      <c r="K2853" s="2">
        <v>174000000</v>
      </c>
      <c r="L2853" s="2">
        <v>7700000</v>
      </c>
    </row>
    <row r="2854" spans="1:12" x14ac:dyDescent="0.2">
      <c r="A2854" t="s">
        <v>287</v>
      </c>
      <c r="B2854" t="s">
        <v>189</v>
      </c>
      <c r="C2854" t="s">
        <v>1139</v>
      </c>
      <c r="D2854" s="2">
        <v>10690000</v>
      </c>
      <c r="E2854" s="2">
        <v>1899000</v>
      </c>
      <c r="F2854" s="2">
        <v>3984000</v>
      </c>
      <c r="G2854" s="2">
        <v>9205000</v>
      </c>
      <c r="H2854" s="2">
        <v>13350000</v>
      </c>
      <c r="I2854" s="2">
        <v>731600000</v>
      </c>
      <c r="J2854" s="2">
        <v>4546000</v>
      </c>
      <c r="K2854" s="2">
        <v>12880000</v>
      </c>
      <c r="L2854" s="2">
        <v>21830000</v>
      </c>
    </row>
    <row r="2855" spans="1:12" x14ac:dyDescent="0.2">
      <c r="A2855" t="s">
        <v>585</v>
      </c>
      <c r="B2855" t="s">
        <v>189</v>
      </c>
      <c r="C2855" t="s">
        <v>1139</v>
      </c>
      <c r="D2855" s="2">
        <v>801700</v>
      </c>
      <c r="E2855" s="2">
        <v>702300</v>
      </c>
      <c r="F2855" s="2">
        <v>288100</v>
      </c>
      <c r="G2855" s="2">
        <v>590200</v>
      </c>
      <c r="H2855" s="2">
        <v>815400</v>
      </c>
      <c r="I2855" s="2">
        <v>114800</v>
      </c>
      <c r="J2855" s="2">
        <v>474800</v>
      </c>
      <c r="K2855" s="2">
        <v>120900</v>
      </c>
      <c r="L2855" s="2">
        <v>788800</v>
      </c>
    </row>
    <row r="2856" spans="1:12" x14ac:dyDescent="0.2">
      <c r="A2856" t="s">
        <v>585</v>
      </c>
      <c r="B2856" t="s">
        <v>189</v>
      </c>
      <c r="C2856" t="s">
        <v>1139</v>
      </c>
      <c r="D2856" s="2">
        <v>7150000</v>
      </c>
      <c r="E2856" s="2">
        <v>4340000</v>
      </c>
      <c r="F2856" s="2">
        <v>5061000</v>
      </c>
      <c r="G2856" s="2">
        <v>15340000</v>
      </c>
      <c r="H2856" s="2">
        <v>49410000</v>
      </c>
      <c r="I2856" s="2">
        <v>59110000</v>
      </c>
      <c r="J2856" s="2">
        <v>10280000</v>
      </c>
      <c r="K2856" s="2">
        <v>105200000</v>
      </c>
      <c r="L2856" s="2">
        <v>30060000</v>
      </c>
    </row>
    <row r="2857" spans="1:12" x14ac:dyDescent="0.2">
      <c r="A2857" t="s">
        <v>585</v>
      </c>
      <c r="B2857" t="s">
        <v>189</v>
      </c>
      <c r="C2857" t="s">
        <v>1139</v>
      </c>
      <c r="D2857" s="2">
        <v>7691000</v>
      </c>
      <c r="E2857" s="2">
        <v>431800</v>
      </c>
      <c r="F2857" s="2">
        <v>9543000</v>
      </c>
      <c r="G2857" s="2">
        <v>3103000</v>
      </c>
      <c r="H2857" s="2">
        <v>14630000</v>
      </c>
      <c r="I2857" s="2">
        <v>20860000</v>
      </c>
      <c r="J2857" s="2">
        <v>11360000</v>
      </c>
      <c r="K2857" s="2">
        <v>7707000</v>
      </c>
      <c r="L2857" s="2">
        <v>8470000</v>
      </c>
    </row>
    <row r="2858" spans="1:12" x14ac:dyDescent="0.2">
      <c r="A2858" t="s">
        <v>585</v>
      </c>
      <c r="B2858" t="s">
        <v>189</v>
      </c>
      <c r="C2858" t="s">
        <v>1139</v>
      </c>
      <c r="D2858" s="2">
        <v>1699000</v>
      </c>
      <c r="E2858" s="2">
        <v>563900</v>
      </c>
      <c r="F2858" s="2">
        <v>0</v>
      </c>
      <c r="G2858" s="2">
        <v>51850</v>
      </c>
      <c r="H2858" s="2">
        <v>1571000</v>
      </c>
      <c r="I2858" s="2">
        <v>170600</v>
      </c>
      <c r="J2858" s="2">
        <v>406200</v>
      </c>
      <c r="K2858" s="2">
        <v>887100</v>
      </c>
      <c r="L2858" s="2">
        <v>575600</v>
      </c>
    </row>
    <row r="2859" spans="1:12" x14ac:dyDescent="0.2">
      <c r="A2859" t="s">
        <v>585</v>
      </c>
      <c r="B2859" t="s">
        <v>189</v>
      </c>
      <c r="C2859" t="s">
        <v>1139</v>
      </c>
      <c r="D2859" s="2">
        <v>621200</v>
      </c>
      <c r="E2859" s="2">
        <v>1842000</v>
      </c>
      <c r="F2859" s="2">
        <v>31790</v>
      </c>
      <c r="G2859" s="2">
        <v>66090</v>
      </c>
      <c r="H2859" s="2">
        <v>2329000</v>
      </c>
      <c r="I2859" s="2">
        <v>4201000</v>
      </c>
      <c r="J2859" s="2">
        <v>217600</v>
      </c>
      <c r="K2859" s="2">
        <v>2549000</v>
      </c>
      <c r="L2859" s="2">
        <v>2223000</v>
      </c>
    </row>
    <row r="2860" spans="1:12" x14ac:dyDescent="0.2">
      <c r="A2860" t="s">
        <v>585</v>
      </c>
      <c r="B2860" t="s">
        <v>189</v>
      </c>
      <c r="C2860" t="s">
        <v>1139</v>
      </c>
      <c r="D2860" s="2">
        <v>1326000</v>
      </c>
      <c r="E2860" s="2">
        <v>1276000</v>
      </c>
      <c r="F2860" s="2">
        <v>0</v>
      </c>
      <c r="G2860" s="2">
        <v>138200</v>
      </c>
      <c r="H2860" s="2">
        <v>1147000</v>
      </c>
      <c r="I2860" s="2">
        <v>1432000</v>
      </c>
      <c r="J2860" s="2">
        <v>440500</v>
      </c>
      <c r="K2860" s="2">
        <v>813600</v>
      </c>
      <c r="L2860" s="2">
        <v>1112000</v>
      </c>
    </row>
    <row r="2861" spans="1:12" x14ac:dyDescent="0.2">
      <c r="A2861" t="s">
        <v>585</v>
      </c>
      <c r="B2861" t="s">
        <v>189</v>
      </c>
      <c r="C2861" t="s">
        <v>1139</v>
      </c>
      <c r="D2861" s="2">
        <v>137800000</v>
      </c>
      <c r="E2861" s="2">
        <v>92040000</v>
      </c>
      <c r="F2861" s="2">
        <v>525300000</v>
      </c>
      <c r="G2861" s="2">
        <v>269900000</v>
      </c>
      <c r="H2861" s="2">
        <v>99410000</v>
      </c>
      <c r="I2861" s="2">
        <v>241800000</v>
      </c>
      <c r="J2861" s="2">
        <v>370200000</v>
      </c>
      <c r="K2861" s="2">
        <v>1345000000</v>
      </c>
      <c r="L2861" s="2">
        <v>1582000000</v>
      </c>
    </row>
    <row r="2862" spans="1:12" x14ac:dyDescent="0.2">
      <c r="A2862" t="s">
        <v>585</v>
      </c>
      <c r="B2862" t="s">
        <v>189</v>
      </c>
      <c r="C2862" t="s">
        <v>1139</v>
      </c>
      <c r="D2862" s="2">
        <v>36170000</v>
      </c>
      <c r="E2862" s="2">
        <v>30680000</v>
      </c>
      <c r="F2862" s="2">
        <v>2512000</v>
      </c>
      <c r="G2862" s="2">
        <v>685200</v>
      </c>
      <c r="H2862" s="2">
        <v>14850000</v>
      </c>
      <c r="I2862" s="2">
        <v>156500000</v>
      </c>
      <c r="J2862" s="2">
        <v>9457000</v>
      </c>
      <c r="K2862" s="2">
        <v>11930000</v>
      </c>
      <c r="L2862" s="2">
        <v>2176000</v>
      </c>
    </row>
    <row r="2863" spans="1:12" x14ac:dyDescent="0.2">
      <c r="A2863" t="s">
        <v>1457</v>
      </c>
      <c r="B2863" t="s">
        <v>189</v>
      </c>
      <c r="C2863" t="s">
        <v>1139</v>
      </c>
      <c r="D2863" s="2">
        <v>1183000</v>
      </c>
      <c r="E2863" s="2">
        <v>208500</v>
      </c>
      <c r="F2863" s="2">
        <v>46920</v>
      </c>
      <c r="G2863" s="2">
        <v>259600</v>
      </c>
      <c r="H2863" s="2">
        <v>1515000</v>
      </c>
      <c r="I2863" s="2">
        <v>21660000</v>
      </c>
      <c r="J2863" s="2">
        <v>65940</v>
      </c>
      <c r="K2863" s="2">
        <v>6285000</v>
      </c>
      <c r="L2863" s="2">
        <v>176800</v>
      </c>
    </row>
    <row r="2864" spans="1:12" x14ac:dyDescent="0.2">
      <c r="A2864" t="s">
        <v>661</v>
      </c>
      <c r="B2864" t="s">
        <v>189</v>
      </c>
      <c r="C2864" t="s">
        <v>1139</v>
      </c>
      <c r="D2864" s="2">
        <v>10430000</v>
      </c>
      <c r="E2864" s="2">
        <v>3164000</v>
      </c>
      <c r="F2864" s="2">
        <v>4210000</v>
      </c>
      <c r="G2864" s="2">
        <v>974100</v>
      </c>
      <c r="H2864" s="2">
        <v>9252000</v>
      </c>
      <c r="I2864" s="2">
        <v>29290000</v>
      </c>
      <c r="J2864" s="2">
        <v>1303000</v>
      </c>
      <c r="K2864" s="2">
        <v>71880000</v>
      </c>
      <c r="L2864" s="2">
        <v>2624000</v>
      </c>
    </row>
    <row r="2865" spans="1:12" x14ac:dyDescent="0.2">
      <c r="A2865" t="s">
        <v>653</v>
      </c>
      <c r="B2865" t="s">
        <v>189</v>
      </c>
      <c r="C2865" t="s">
        <v>1139</v>
      </c>
      <c r="D2865" s="2">
        <v>1414000</v>
      </c>
      <c r="E2865" s="2">
        <v>1341000</v>
      </c>
      <c r="F2865" s="2">
        <v>6266000</v>
      </c>
      <c r="G2865" s="2">
        <v>5323000</v>
      </c>
      <c r="H2865" s="2">
        <v>680200</v>
      </c>
      <c r="I2865" s="2">
        <v>2170000</v>
      </c>
      <c r="J2865" s="2">
        <v>3917000</v>
      </c>
      <c r="K2865" s="2">
        <v>46000000</v>
      </c>
      <c r="L2865" s="2">
        <v>7289000</v>
      </c>
    </row>
    <row r="2866" spans="1:12" x14ac:dyDescent="0.2">
      <c r="A2866" t="s">
        <v>1458</v>
      </c>
      <c r="B2866" t="s">
        <v>189</v>
      </c>
      <c r="C2866" t="s">
        <v>1161</v>
      </c>
      <c r="D2866" s="2">
        <v>146900</v>
      </c>
      <c r="E2866" s="2">
        <v>88900</v>
      </c>
      <c r="F2866" s="2">
        <v>0</v>
      </c>
      <c r="G2866" s="2">
        <v>0</v>
      </c>
      <c r="H2866" s="2">
        <v>48240</v>
      </c>
      <c r="I2866" s="2">
        <v>6432000</v>
      </c>
      <c r="J2866" s="2">
        <v>0</v>
      </c>
      <c r="K2866" s="2">
        <v>234800</v>
      </c>
      <c r="L2866" s="2">
        <v>0</v>
      </c>
    </row>
    <row r="2867" spans="1:12" x14ac:dyDescent="0.2">
      <c r="A2867" t="s">
        <v>1460</v>
      </c>
      <c r="B2867" t="s">
        <v>189</v>
      </c>
      <c r="C2867" t="s">
        <v>1158</v>
      </c>
      <c r="D2867" s="2">
        <v>155600</v>
      </c>
      <c r="E2867" s="2">
        <v>1095000</v>
      </c>
      <c r="F2867" s="2">
        <v>695000</v>
      </c>
      <c r="G2867" s="2">
        <v>112400</v>
      </c>
      <c r="H2867" s="2">
        <v>242800</v>
      </c>
      <c r="I2867" s="2">
        <v>8661000</v>
      </c>
      <c r="J2867" s="2">
        <v>362100</v>
      </c>
      <c r="K2867" s="2">
        <v>384500</v>
      </c>
      <c r="L2867" s="2">
        <v>722500</v>
      </c>
    </row>
    <row r="2868" spans="1:12" x14ac:dyDescent="0.2">
      <c r="A2868" t="s">
        <v>532</v>
      </c>
      <c r="B2868" t="s">
        <v>189</v>
      </c>
      <c r="C2868" t="s">
        <v>1158</v>
      </c>
      <c r="D2868" s="2">
        <v>3515000</v>
      </c>
      <c r="E2868" s="2">
        <v>212500</v>
      </c>
      <c r="F2868" s="2">
        <v>155200</v>
      </c>
      <c r="G2868" s="2">
        <v>56840</v>
      </c>
      <c r="H2868" s="2">
        <v>1946000</v>
      </c>
      <c r="I2868" s="2">
        <v>4314000</v>
      </c>
      <c r="J2868" s="2">
        <v>45660</v>
      </c>
      <c r="K2868" s="2">
        <v>3979000</v>
      </c>
      <c r="L2868" s="2">
        <v>1436000</v>
      </c>
    </row>
    <row r="2869" spans="1:12" x14ac:dyDescent="0.2">
      <c r="A2869" t="s">
        <v>637</v>
      </c>
      <c r="B2869" t="s">
        <v>189</v>
      </c>
      <c r="C2869" t="s">
        <v>1158</v>
      </c>
      <c r="D2869" s="2">
        <v>2265000</v>
      </c>
      <c r="E2869" s="2">
        <v>1548000</v>
      </c>
      <c r="F2869" s="2">
        <v>0</v>
      </c>
      <c r="G2869" s="2">
        <v>49030</v>
      </c>
      <c r="H2869" s="2">
        <v>1263000</v>
      </c>
      <c r="I2869" s="2">
        <v>361000</v>
      </c>
      <c r="J2869" s="2">
        <v>234200</v>
      </c>
      <c r="K2869" s="2">
        <v>64170</v>
      </c>
      <c r="L2869" s="2">
        <v>0</v>
      </c>
    </row>
    <row r="2870" spans="1:12" x14ac:dyDescent="0.2">
      <c r="A2870" t="s">
        <v>538</v>
      </c>
      <c r="B2870" t="s">
        <v>189</v>
      </c>
      <c r="C2870" t="s">
        <v>1134</v>
      </c>
      <c r="D2870" s="2">
        <v>164000000</v>
      </c>
      <c r="E2870" s="2">
        <v>116900000</v>
      </c>
      <c r="F2870" s="2">
        <v>106400000</v>
      </c>
      <c r="G2870" s="2">
        <v>83760000</v>
      </c>
      <c r="H2870" s="2">
        <v>130700000</v>
      </c>
      <c r="I2870" s="2">
        <v>301000000</v>
      </c>
      <c r="J2870" s="2">
        <v>60850000</v>
      </c>
      <c r="K2870" s="2">
        <v>5127000</v>
      </c>
      <c r="L2870" s="2">
        <v>71420000</v>
      </c>
    </row>
    <row r="2871" spans="1:12" x14ac:dyDescent="0.2">
      <c r="A2871" t="s">
        <v>538</v>
      </c>
      <c r="B2871" t="s">
        <v>189</v>
      </c>
      <c r="C2871" t="s">
        <v>1134</v>
      </c>
      <c r="D2871" s="2">
        <v>72750000</v>
      </c>
      <c r="E2871" s="2">
        <v>49510000</v>
      </c>
      <c r="F2871" s="2">
        <v>77190000</v>
      </c>
      <c r="G2871" s="2">
        <v>5006000</v>
      </c>
      <c r="H2871" s="2">
        <v>24420000</v>
      </c>
      <c r="I2871" s="2">
        <v>296600000</v>
      </c>
      <c r="J2871" s="2">
        <v>11830000</v>
      </c>
      <c r="K2871" s="2">
        <v>2393000</v>
      </c>
      <c r="L2871" s="2">
        <v>58880000</v>
      </c>
    </row>
    <row r="2872" spans="1:12" x14ac:dyDescent="0.2">
      <c r="A2872" t="s">
        <v>1464</v>
      </c>
      <c r="B2872" t="s">
        <v>189</v>
      </c>
      <c r="C2872" t="s">
        <v>1134</v>
      </c>
      <c r="D2872" s="2">
        <v>1580000</v>
      </c>
      <c r="E2872" s="2">
        <v>4333000</v>
      </c>
      <c r="F2872" s="2">
        <v>432700</v>
      </c>
      <c r="G2872" s="2">
        <v>260100</v>
      </c>
      <c r="H2872" s="2">
        <v>8028000</v>
      </c>
      <c r="I2872" s="2">
        <v>3251000</v>
      </c>
      <c r="J2872" s="2">
        <v>3559000</v>
      </c>
      <c r="K2872" s="2">
        <v>6733000</v>
      </c>
      <c r="L2872" s="2">
        <v>17960000</v>
      </c>
    </row>
    <row r="2873" spans="1:12" x14ac:dyDescent="0.2">
      <c r="A2873" t="s">
        <v>1464</v>
      </c>
      <c r="B2873" t="s">
        <v>189</v>
      </c>
      <c r="C2873" t="s">
        <v>1134</v>
      </c>
      <c r="D2873" s="2">
        <v>622900</v>
      </c>
      <c r="E2873" s="2">
        <v>9277000</v>
      </c>
      <c r="F2873" s="2">
        <v>6169000</v>
      </c>
      <c r="G2873" s="2">
        <v>923400</v>
      </c>
      <c r="H2873" s="2">
        <v>9083000</v>
      </c>
      <c r="I2873" s="2">
        <v>907200</v>
      </c>
      <c r="J2873" s="2">
        <v>2616000</v>
      </c>
      <c r="K2873" s="2">
        <v>4682000</v>
      </c>
      <c r="L2873" s="2">
        <v>27940000</v>
      </c>
    </row>
    <row r="2874" spans="1:12" x14ac:dyDescent="0.2">
      <c r="A2874" t="s">
        <v>1464</v>
      </c>
      <c r="B2874" t="s">
        <v>189</v>
      </c>
      <c r="C2874" t="s">
        <v>1134</v>
      </c>
      <c r="D2874" s="2">
        <v>81060000</v>
      </c>
      <c r="E2874" s="2">
        <v>38280000</v>
      </c>
      <c r="F2874" s="2">
        <v>14750000</v>
      </c>
      <c r="G2874" s="2">
        <v>216300</v>
      </c>
      <c r="H2874" s="2">
        <v>46720000</v>
      </c>
      <c r="I2874" s="2">
        <v>68890000</v>
      </c>
      <c r="J2874" s="2">
        <v>31600000</v>
      </c>
      <c r="K2874" s="2">
        <v>9665000</v>
      </c>
      <c r="L2874" s="2">
        <v>11420000</v>
      </c>
    </row>
    <row r="2875" spans="1:12" x14ac:dyDescent="0.2">
      <c r="A2875" t="s">
        <v>619</v>
      </c>
      <c r="B2875" t="s">
        <v>189</v>
      </c>
      <c r="C2875" t="s">
        <v>1134</v>
      </c>
      <c r="D2875" s="2">
        <v>2343000</v>
      </c>
      <c r="E2875" s="2">
        <v>3231000</v>
      </c>
      <c r="F2875" s="2">
        <v>2532000</v>
      </c>
      <c r="G2875" s="2">
        <v>1743000</v>
      </c>
      <c r="H2875" s="2">
        <v>6074000</v>
      </c>
      <c r="I2875" s="2">
        <v>287500</v>
      </c>
      <c r="J2875" s="2">
        <v>984600</v>
      </c>
      <c r="K2875" s="2">
        <v>4385000</v>
      </c>
      <c r="L2875" s="2">
        <v>6263000</v>
      </c>
    </row>
    <row r="2876" spans="1:12" x14ac:dyDescent="0.2">
      <c r="A2876" t="s">
        <v>619</v>
      </c>
      <c r="B2876" t="s">
        <v>189</v>
      </c>
      <c r="C2876" t="s">
        <v>1134</v>
      </c>
      <c r="D2876" s="2">
        <v>3800000</v>
      </c>
      <c r="E2876" s="2">
        <v>978200</v>
      </c>
      <c r="F2876" s="2">
        <v>2980000</v>
      </c>
      <c r="G2876" s="2">
        <v>1263000</v>
      </c>
      <c r="H2876" s="2">
        <v>1463000</v>
      </c>
      <c r="I2876" s="2">
        <v>404500</v>
      </c>
      <c r="J2876" s="2">
        <v>10820000</v>
      </c>
      <c r="K2876" s="2">
        <v>1867000</v>
      </c>
      <c r="L2876" s="2">
        <v>4642000</v>
      </c>
    </row>
    <row r="2877" spans="1:12" x14ac:dyDescent="0.2">
      <c r="A2877" t="s">
        <v>619</v>
      </c>
      <c r="B2877" t="s">
        <v>189</v>
      </c>
      <c r="C2877" t="s">
        <v>1134</v>
      </c>
      <c r="D2877" s="2">
        <v>1173000</v>
      </c>
      <c r="E2877" s="2">
        <v>794600</v>
      </c>
      <c r="F2877" s="2">
        <v>4504000</v>
      </c>
      <c r="G2877" s="2">
        <v>3248000</v>
      </c>
      <c r="H2877" s="2">
        <v>2608000</v>
      </c>
      <c r="I2877" s="2">
        <v>17850000</v>
      </c>
      <c r="J2877" s="2">
        <v>16590000</v>
      </c>
      <c r="K2877" s="2">
        <v>31330000</v>
      </c>
      <c r="L2877" s="2">
        <v>19170000</v>
      </c>
    </row>
    <row r="2878" spans="1:12" x14ac:dyDescent="0.2">
      <c r="A2878" t="s">
        <v>619</v>
      </c>
      <c r="B2878" t="s">
        <v>189</v>
      </c>
      <c r="C2878" t="s">
        <v>1134</v>
      </c>
      <c r="D2878" s="2">
        <v>45450000</v>
      </c>
      <c r="E2878" s="2">
        <v>73470000</v>
      </c>
      <c r="F2878" s="2">
        <v>137500000</v>
      </c>
      <c r="G2878" s="2">
        <v>288400000</v>
      </c>
      <c r="H2878" s="2">
        <v>14990000</v>
      </c>
      <c r="I2878" s="2">
        <v>131400000</v>
      </c>
      <c r="J2878" s="2">
        <v>87190000</v>
      </c>
      <c r="K2878" s="2">
        <v>1243000000</v>
      </c>
      <c r="L2878" s="2">
        <v>97080000</v>
      </c>
    </row>
    <row r="2879" spans="1:12" x14ac:dyDescent="0.2">
      <c r="A2879" t="s">
        <v>619</v>
      </c>
      <c r="B2879" t="s">
        <v>189</v>
      </c>
      <c r="C2879" t="s">
        <v>1134</v>
      </c>
      <c r="D2879" s="2">
        <v>90750000</v>
      </c>
      <c r="E2879" s="2">
        <v>72580000</v>
      </c>
      <c r="F2879" s="2">
        <v>79750000</v>
      </c>
      <c r="G2879" s="2">
        <v>38530000</v>
      </c>
      <c r="H2879" s="2">
        <v>77920000</v>
      </c>
      <c r="I2879" s="2">
        <v>2869000000</v>
      </c>
      <c r="J2879" s="2">
        <v>30900000</v>
      </c>
      <c r="K2879" s="2">
        <v>117500000</v>
      </c>
      <c r="L2879" s="2">
        <v>243500000</v>
      </c>
    </row>
    <row r="2880" spans="1:12" x14ac:dyDescent="0.2">
      <c r="A2880" t="s">
        <v>594</v>
      </c>
      <c r="B2880" t="s">
        <v>189</v>
      </c>
      <c r="C2880" t="s">
        <v>1134</v>
      </c>
      <c r="D2880" s="2">
        <v>279400</v>
      </c>
      <c r="E2880" s="2">
        <v>362200</v>
      </c>
      <c r="F2880" s="2">
        <v>68170</v>
      </c>
      <c r="G2880" s="2">
        <v>40190</v>
      </c>
      <c r="H2880" s="2">
        <v>173800</v>
      </c>
      <c r="I2880" s="2">
        <v>60600</v>
      </c>
      <c r="J2880" s="2">
        <v>260700</v>
      </c>
      <c r="K2880" s="2">
        <v>401600</v>
      </c>
      <c r="L2880" s="2">
        <v>442500</v>
      </c>
    </row>
    <row r="2881" spans="1:12" x14ac:dyDescent="0.2">
      <c r="A2881" t="s">
        <v>594</v>
      </c>
      <c r="B2881" t="s">
        <v>189</v>
      </c>
      <c r="C2881" t="s">
        <v>1134</v>
      </c>
      <c r="D2881" s="2">
        <v>82400</v>
      </c>
      <c r="E2881" s="2">
        <v>107000</v>
      </c>
      <c r="F2881" s="2">
        <v>243200</v>
      </c>
      <c r="G2881" s="2">
        <v>46850</v>
      </c>
      <c r="H2881" s="2">
        <v>81960</v>
      </c>
      <c r="I2881" s="2">
        <v>253400</v>
      </c>
      <c r="J2881" s="2">
        <v>575800</v>
      </c>
      <c r="K2881" s="2">
        <v>285800</v>
      </c>
      <c r="L2881" s="2">
        <v>1659000</v>
      </c>
    </row>
    <row r="2882" spans="1:12" x14ac:dyDescent="0.2">
      <c r="A2882" t="s">
        <v>594</v>
      </c>
      <c r="B2882" t="s">
        <v>189</v>
      </c>
      <c r="C2882" t="s">
        <v>1134</v>
      </c>
      <c r="D2882" s="2">
        <v>258800</v>
      </c>
      <c r="E2882" s="2">
        <v>140800</v>
      </c>
      <c r="F2882" s="2">
        <v>169200</v>
      </c>
      <c r="G2882" s="2">
        <v>95860</v>
      </c>
      <c r="H2882" s="2">
        <v>122700</v>
      </c>
      <c r="I2882" s="2">
        <v>129600</v>
      </c>
      <c r="J2882" s="2">
        <v>965400</v>
      </c>
      <c r="K2882" s="2">
        <v>1660000</v>
      </c>
      <c r="L2882" s="2">
        <v>604800</v>
      </c>
    </row>
    <row r="2883" spans="1:12" x14ac:dyDescent="0.2">
      <c r="A2883" t="s">
        <v>594</v>
      </c>
      <c r="B2883" t="s">
        <v>189</v>
      </c>
      <c r="C2883" t="s">
        <v>1134</v>
      </c>
      <c r="D2883" s="2">
        <v>196300</v>
      </c>
      <c r="E2883" s="2">
        <v>257600</v>
      </c>
      <c r="F2883" s="2">
        <v>1073000</v>
      </c>
      <c r="G2883" s="2">
        <v>115100</v>
      </c>
      <c r="H2883" s="2">
        <v>434300</v>
      </c>
      <c r="I2883" s="2">
        <v>123400</v>
      </c>
      <c r="J2883" s="2">
        <v>1993000</v>
      </c>
      <c r="K2883" s="2">
        <v>1145000</v>
      </c>
      <c r="L2883" s="2">
        <v>632700</v>
      </c>
    </row>
    <row r="2884" spans="1:12" x14ac:dyDescent="0.2">
      <c r="A2884" t="s">
        <v>594</v>
      </c>
      <c r="B2884" t="s">
        <v>189</v>
      </c>
      <c r="C2884" t="s">
        <v>1134</v>
      </c>
      <c r="D2884" s="2">
        <v>212600000</v>
      </c>
      <c r="E2884" s="2">
        <v>163300000</v>
      </c>
      <c r="F2884" s="2">
        <v>456500000</v>
      </c>
      <c r="G2884" s="2">
        <v>490600000</v>
      </c>
      <c r="H2884" s="2">
        <v>136000000</v>
      </c>
      <c r="I2884" s="2">
        <v>140700000</v>
      </c>
      <c r="J2884" s="2">
        <v>434000000</v>
      </c>
      <c r="K2884" s="2">
        <v>2349000000</v>
      </c>
      <c r="L2884" s="2">
        <v>458500000</v>
      </c>
    </row>
    <row r="2885" spans="1:12" x14ac:dyDescent="0.2">
      <c r="A2885" t="s">
        <v>594</v>
      </c>
      <c r="B2885" t="s">
        <v>189</v>
      </c>
      <c r="C2885" t="s">
        <v>1134</v>
      </c>
      <c r="D2885" s="2">
        <v>41490000</v>
      </c>
      <c r="E2885" s="2">
        <v>12310000</v>
      </c>
      <c r="F2885" s="2">
        <v>123600000</v>
      </c>
      <c r="G2885" s="2">
        <v>8345000</v>
      </c>
      <c r="H2885" s="2">
        <v>60770000</v>
      </c>
      <c r="I2885" s="2">
        <v>817700000</v>
      </c>
      <c r="J2885" s="2">
        <v>77180000</v>
      </c>
      <c r="K2885" s="2">
        <v>75220000</v>
      </c>
      <c r="L2885" s="2">
        <v>260000000</v>
      </c>
    </row>
    <row r="2886" spans="1:12" x14ac:dyDescent="0.2">
      <c r="A2886" t="s">
        <v>362</v>
      </c>
      <c r="B2886" t="s">
        <v>189</v>
      </c>
      <c r="C2886" t="s">
        <v>1134</v>
      </c>
      <c r="D2886" s="2">
        <v>843300</v>
      </c>
      <c r="E2886" s="2">
        <v>364700</v>
      </c>
      <c r="F2886" s="2">
        <v>1713000</v>
      </c>
      <c r="G2886" s="2">
        <v>5048000</v>
      </c>
      <c r="H2886" s="2">
        <v>870000</v>
      </c>
      <c r="I2886" s="2">
        <v>3504000</v>
      </c>
      <c r="J2886" s="2">
        <v>1980000</v>
      </c>
      <c r="K2886" s="2">
        <v>25820000</v>
      </c>
      <c r="L2886" s="2">
        <v>8862000</v>
      </c>
    </row>
    <row r="2887" spans="1:12" x14ac:dyDescent="0.2">
      <c r="A2887" t="s">
        <v>1466</v>
      </c>
      <c r="B2887" t="s">
        <v>189</v>
      </c>
      <c r="C2887" t="s">
        <v>1134</v>
      </c>
      <c r="D2887" s="2">
        <v>14690000</v>
      </c>
      <c r="E2887" s="2">
        <v>781300</v>
      </c>
      <c r="F2887" s="2">
        <v>829400</v>
      </c>
      <c r="G2887" s="2">
        <v>222700</v>
      </c>
      <c r="H2887" s="2">
        <v>5189000</v>
      </c>
      <c r="I2887" s="2">
        <v>7157000</v>
      </c>
      <c r="J2887" s="2">
        <v>875000</v>
      </c>
      <c r="K2887" s="2">
        <v>4188000</v>
      </c>
      <c r="L2887" s="2">
        <v>3334000</v>
      </c>
    </row>
    <row r="2888" spans="1:12" x14ac:dyDescent="0.2">
      <c r="A2888" t="s">
        <v>1466</v>
      </c>
      <c r="B2888" t="s">
        <v>189</v>
      </c>
      <c r="C2888" t="s">
        <v>1134</v>
      </c>
      <c r="D2888" s="2">
        <v>155700000</v>
      </c>
      <c r="E2888" s="2">
        <v>67630000</v>
      </c>
      <c r="F2888" s="2">
        <v>44500000</v>
      </c>
      <c r="G2888" s="2">
        <v>34090000</v>
      </c>
      <c r="H2888" s="2">
        <v>157900000</v>
      </c>
      <c r="I2888" s="2">
        <v>272100000</v>
      </c>
      <c r="J2888" s="2">
        <v>61550000</v>
      </c>
      <c r="K2888" s="2">
        <v>95780000</v>
      </c>
      <c r="L2888" s="2">
        <v>85140000</v>
      </c>
    </row>
    <row r="2889" spans="1:12" x14ac:dyDescent="0.2">
      <c r="A2889" t="s">
        <v>602</v>
      </c>
      <c r="B2889" t="s">
        <v>189</v>
      </c>
      <c r="C2889" t="s">
        <v>1134</v>
      </c>
      <c r="D2889" s="2">
        <v>278500000</v>
      </c>
      <c r="E2889" s="2">
        <v>115200000</v>
      </c>
      <c r="F2889" s="2">
        <v>210800000</v>
      </c>
      <c r="G2889" s="2">
        <v>49400000</v>
      </c>
      <c r="H2889" s="2">
        <v>201000000</v>
      </c>
      <c r="I2889" s="2">
        <v>462000000</v>
      </c>
      <c r="J2889" s="2">
        <v>29990000</v>
      </c>
      <c r="K2889" s="2">
        <v>159100000</v>
      </c>
      <c r="L2889" s="2">
        <v>76080000</v>
      </c>
    </row>
    <row r="2890" spans="1:12" x14ac:dyDescent="0.2">
      <c r="A2890" t="s">
        <v>602</v>
      </c>
      <c r="B2890" t="s">
        <v>189</v>
      </c>
      <c r="C2890" t="s">
        <v>1134</v>
      </c>
      <c r="D2890" s="2">
        <v>3566000</v>
      </c>
      <c r="E2890" s="2">
        <v>1208000</v>
      </c>
      <c r="F2890" s="2">
        <v>3509000</v>
      </c>
      <c r="G2890" s="2">
        <v>4268000</v>
      </c>
      <c r="H2890" s="2">
        <v>3770000</v>
      </c>
      <c r="I2890" s="2">
        <v>7538000</v>
      </c>
      <c r="J2890" s="2">
        <v>3845000</v>
      </c>
      <c r="K2890" s="2">
        <v>12790000</v>
      </c>
      <c r="L2890" s="2">
        <v>10970000</v>
      </c>
    </row>
    <row r="2891" spans="1:12" x14ac:dyDescent="0.2">
      <c r="A2891" t="s">
        <v>556</v>
      </c>
      <c r="B2891" t="s">
        <v>189</v>
      </c>
      <c r="C2891" t="s">
        <v>1134</v>
      </c>
      <c r="D2891" s="2">
        <v>5869000</v>
      </c>
      <c r="E2891" s="2">
        <v>4064000</v>
      </c>
      <c r="F2891" s="2">
        <v>3849000</v>
      </c>
      <c r="G2891" s="2">
        <v>15340000</v>
      </c>
      <c r="H2891" s="2">
        <v>49410000</v>
      </c>
      <c r="I2891" s="2">
        <v>36390000</v>
      </c>
      <c r="J2891" s="2">
        <v>10200000</v>
      </c>
      <c r="K2891" s="2">
        <v>151200000</v>
      </c>
      <c r="L2891" s="2">
        <v>104500000</v>
      </c>
    </row>
    <row r="2892" spans="1:12" x14ac:dyDescent="0.2">
      <c r="A2892" t="s">
        <v>540</v>
      </c>
      <c r="B2892" t="s">
        <v>189</v>
      </c>
      <c r="C2892" t="s">
        <v>1135</v>
      </c>
      <c r="D2892" s="2">
        <v>6392000</v>
      </c>
      <c r="E2892" s="2">
        <v>2373000</v>
      </c>
      <c r="F2892" s="2">
        <v>14240000</v>
      </c>
      <c r="G2892" s="2">
        <v>189500</v>
      </c>
      <c r="H2892" s="2">
        <v>187400</v>
      </c>
      <c r="I2892" s="2">
        <v>14420000</v>
      </c>
      <c r="J2892" s="2">
        <v>7485000</v>
      </c>
      <c r="K2892" s="2">
        <v>1421000</v>
      </c>
      <c r="L2892" s="2">
        <v>6090000</v>
      </c>
    </row>
    <row r="2893" spans="1:12" x14ac:dyDescent="0.2">
      <c r="A2893" t="s">
        <v>489</v>
      </c>
      <c r="B2893" t="s">
        <v>189</v>
      </c>
      <c r="C2893" t="s">
        <v>1135</v>
      </c>
      <c r="D2893" s="2">
        <v>878200</v>
      </c>
      <c r="E2893" s="2">
        <v>233800</v>
      </c>
      <c r="F2893" s="2">
        <v>603700</v>
      </c>
      <c r="G2893" s="2">
        <v>283800</v>
      </c>
      <c r="H2893" s="2">
        <v>2141000</v>
      </c>
      <c r="I2893" s="2">
        <v>5625000</v>
      </c>
      <c r="J2893" s="2">
        <v>722600</v>
      </c>
      <c r="K2893" s="2">
        <v>1848000</v>
      </c>
      <c r="L2893" s="2">
        <v>7747000</v>
      </c>
    </row>
    <row r="2894" spans="1:12" x14ac:dyDescent="0.2">
      <c r="A2894" t="s">
        <v>489</v>
      </c>
      <c r="B2894" t="s">
        <v>189</v>
      </c>
      <c r="C2894" t="s">
        <v>1135</v>
      </c>
      <c r="D2894" s="2">
        <v>103400000</v>
      </c>
      <c r="E2894" s="2">
        <v>31900000</v>
      </c>
      <c r="F2894" s="2">
        <v>59990000</v>
      </c>
      <c r="G2894" s="2">
        <v>3097000</v>
      </c>
      <c r="H2894" s="2">
        <v>45420000</v>
      </c>
      <c r="I2894" s="2">
        <v>155500000</v>
      </c>
      <c r="J2894" s="2">
        <v>16150000</v>
      </c>
      <c r="K2894" s="2">
        <v>9630000</v>
      </c>
      <c r="L2894" s="2">
        <v>10060000</v>
      </c>
    </row>
    <row r="2895" spans="1:12" x14ac:dyDescent="0.2">
      <c r="A2895" t="s">
        <v>333</v>
      </c>
      <c r="B2895" t="s">
        <v>189</v>
      </c>
      <c r="C2895" t="s">
        <v>1135</v>
      </c>
      <c r="D2895" s="2">
        <v>4325000</v>
      </c>
      <c r="E2895" s="2">
        <v>12510000</v>
      </c>
      <c r="F2895" s="2">
        <v>733500</v>
      </c>
      <c r="G2895" s="2">
        <v>16770000</v>
      </c>
      <c r="H2895" s="2">
        <v>6094000</v>
      </c>
      <c r="I2895" s="2">
        <v>4990000</v>
      </c>
      <c r="J2895" s="2">
        <v>3655000</v>
      </c>
      <c r="K2895" s="2">
        <v>2327000</v>
      </c>
      <c r="L2895" s="2">
        <v>26120000</v>
      </c>
    </row>
    <row r="2896" spans="1:12" x14ac:dyDescent="0.2">
      <c r="A2896" t="s">
        <v>333</v>
      </c>
      <c r="B2896" t="s">
        <v>189</v>
      </c>
      <c r="C2896" t="s">
        <v>1135</v>
      </c>
      <c r="D2896" s="2">
        <v>130100000</v>
      </c>
      <c r="E2896" s="2">
        <v>134000000</v>
      </c>
      <c r="F2896" s="2">
        <v>138400000</v>
      </c>
      <c r="G2896" s="2">
        <v>102700000</v>
      </c>
      <c r="H2896" s="2">
        <v>123500000</v>
      </c>
      <c r="I2896" s="2">
        <v>125000000</v>
      </c>
      <c r="J2896" s="2">
        <v>141500000</v>
      </c>
      <c r="K2896" s="2">
        <v>6621000</v>
      </c>
      <c r="L2896" s="2">
        <v>45410000</v>
      </c>
    </row>
    <row r="2897" spans="1:12" x14ac:dyDescent="0.2">
      <c r="A2897" t="s">
        <v>333</v>
      </c>
      <c r="B2897" t="s">
        <v>189</v>
      </c>
      <c r="C2897" t="s">
        <v>1135</v>
      </c>
      <c r="D2897" s="2">
        <v>327700</v>
      </c>
      <c r="E2897" s="2">
        <v>479000</v>
      </c>
      <c r="F2897" s="2">
        <v>73710</v>
      </c>
      <c r="G2897" s="2">
        <v>54810</v>
      </c>
      <c r="H2897" s="2">
        <v>271500</v>
      </c>
      <c r="I2897" s="2">
        <v>134500</v>
      </c>
      <c r="J2897" s="2">
        <v>626400</v>
      </c>
      <c r="K2897" s="2">
        <v>299500</v>
      </c>
      <c r="L2897" s="2">
        <v>2237000</v>
      </c>
    </row>
    <row r="2898" spans="1:12" x14ac:dyDescent="0.2">
      <c r="A2898" t="s">
        <v>333</v>
      </c>
      <c r="B2898" t="s">
        <v>189</v>
      </c>
      <c r="C2898" t="s">
        <v>1135</v>
      </c>
      <c r="D2898" s="2">
        <v>8882000</v>
      </c>
      <c r="E2898" s="2">
        <v>16660000</v>
      </c>
      <c r="F2898" s="2">
        <v>2020000</v>
      </c>
      <c r="G2898" s="2">
        <v>10980000</v>
      </c>
      <c r="H2898" s="2">
        <v>3216000</v>
      </c>
      <c r="I2898" s="2">
        <v>1962000</v>
      </c>
      <c r="J2898" s="2">
        <v>22960000</v>
      </c>
      <c r="K2898" s="2">
        <v>6253000</v>
      </c>
      <c r="L2898" s="2">
        <v>15170000</v>
      </c>
    </row>
    <row r="2899" spans="1:12" x14ac:dyDescent="0.2">
      <c r="A2899" t="s">
        <v>333</v>
      </c>
      <c r="B2899" t="s">
        <v>189</v>
      </c>
      <c r="C2899" t="s">
        <v>1135</v>
      </c>
      <c r="D2899" s="2">
        <v>1268000</v>
      </c>
      <c r="E2899" s="2">
        <v>370500</v>
      </c>
      <c r="F2899" s="2">
        <v>44630</v>
      </c>
      <c r="G2899" s="2">
        <v>49240</v>
      </c>
      <c r="H2899" s="2">
        <v>365200</v>
      </c>
      <c r="I2899" s="2">
        <v>257700</v>
      </c>
      <c r="J2899" s="2">
        <v>1318000</v>
      </c>
      <c r="K2899" s="2">
        <v>712100</v>
      </c>
      <c r="L2899" s="2">
        <v>2726000</v>
      </c>
    </row>
    <row r="2900" spans="1:12" x14ac:dyDescent="0.2">
      <c r="A2900" t="s">
        <v>333</v>
      </c>
      <c r="B2900" t="s">
        <v>189</v>
      </c>
      <c r="C2900" t="s">
        <v>1135</v>
      </c>
      <c r="D2900" s="2">
        <v>343100</v>
      </c>
      <c r="E2900" s="2">
        <v>1153000</v>
      </c>
      <c r="F2900" s="2">
        <v>98300</v>
      </c>
      <c r="G2900" s="2">
        <v>96840</v>
      </c>
      <c r="H2900" s="2">
        <v>407600</v>
      </c>
      <c r="I2900" s="2">
        <v>818600</v>
      </c>
      <c r="J2900" s="2">
        <v>147100</v>
      </c>
      <c r="K2900" s="2">
        <v>10590000</v>
      </c>
      <c r="L2900" s="2">
        <v>630200</v>
      </c>
    </row>
    <row r="2901" spans="1:12" x14ac:dyDescent="0.2">
      <c r="A2901" t="s">
        <v>333</v>
      </c>
      <c r="B2901" t="s">
        <v>189</v>
      </c>
      <c r="C2901" t="s">
        <v>1135</v>
      </c>
      <c r="D2901" s="2">
        <v>2960000</v>
      </c>
      <c r="E2901" s="2">
        <v>1440000</v>
      </c>
      <c r="F2901" s="2">
        <v>327300</v>
      </c>
      <c r="G2901" s="2">
        <v>137900</v>
      </c>
      <c r="H2901" s="2">
        <v>873700</v>
      </c>
      <c r="I2901" s="2">
        <v>879300</v>
      </c>
      <c r="J2901" s="2">
        <v>5326000</v>
      </c>
      <c r="K2901" s="2">
        <v>2625000</v>
      </c>
      <c r="L2901" s="2">
        <v>1699000</v>
      </c>
    </row>
    <row r="2902" spans="1:12" x14ac:dyDescent="0.2">
      <c r="A2902" t="s">
        <v>333</v>
      </c>
      <c r="B2902" t="s">
        <v>189</v>
      </c>
      <c r="C2902" t="s">
        <v>1135</v>
      </c>
      <c r="D2902" s="2">
        <v>1070000</v>
      </c>
      <c r="E2902" s="2">
        <v>590000</v>
      </c>
      <c r="F2902" s="2">
        <v>224400</v>
      </c>
      <c r="G2902" s="2">
        <v>214400</v>
      </c>
      <c r="H2902" s="2">
        <v>234100</v>
      </c>
      <c r="I2902" s="2">
        <v>1438000</v>
      </c>
      <c r="J2902" s="2">
        <v>456000</v>
      </c>
      <c r="K2902" s="2">
        <v>530100</v>
      </c>
      <c r="L2902" s="2">
        <v>4051000</v>
      </c>
    </row>
    <row r="2903" spans="1:12" x14ac:dyDescent="0.2">
      <c r="A2903" t="s">
        <v>333</v>
      </c>
      <c r="B2903" t="s">
        <v>189</v>
      </c>
      <c r="C2903" t="s">
        <v>1135</v>
      </c>
      <c r="D2903" s="2">
        <v>17640000</v>
      </c>
      <c r="E2903" s="2">
        <v>2685000</v>
      </c>
      <c r="F2903" s="2">
        <v>24680000</v>
      </c>
      <c r="G2903" s="2">
        <v>12940000</v>
      </c>
      <c r="H2903" s="2">
        <v>2456000</v>
      </c>
      <c r="I2903" s="2">
        <v>1870000</v>
      </c>
      <c r="J2903" s="2">
        <v>13180000</v>
      </c>
      <c r="K2903" s="2">
        <v>57710000</v>
      </c>
      <c r="L2903" s="2">
        <v>13930000</v>
      </c>
    </row>
    <row r="2904" spans="1:12" x14ac:dyDescent="0.2">
      <c r="A2904" t="s">
        <v>333</v>
      </c>
      <c r="B2904" t="s">
        <v>189</v>
      </c>
      <c r="C2904" t="s">
        <v>1135</v>
      </c>
      <c r="D2904" s="2">
        <v>17610000</v>
      </c>
      <c r="E2904" s="2">
        <v>17510000</v>
      </c>
      <c r="F2904" s="2">
        <v>83200000</v>
      </c>
      <c r="G2904" s="2">
        <v>28310000</v>
      </c>
      <c r="H2904" s="2">
        <v>15020000</v>
      </c>
      <c r="I2904" s="2">
        <v>146400000</v>
      </c>
      <c r="J2904" s="2">
        <v>33470000</v>
      </c>
      <c r="K2904" s="2">
        <v>66420000</v>
      </c>
      <c r="L2904" s="2">
        <v>208100000</v>
      </c>
    </row>
    <row r="2905" spans="1:12" x14ac:dyDescent="0.2">
      <c r="A2905" t="s">
        <v>348</v>
      </c>
      <c r="B2905" t="s">
        <v>189</v>
      </c>
      <c r="C2905" t="s">
        <v>1135</v>
      </c>
      <c r="D2905" s="2">
        <v>1735000</v>
      </c>
      <c r="E2905" s="2">
        <v>2575000</v>
      </c>
      <c r="F2905" s="2">
        <v>37120000</v>
      </c>
      <c r="G2905" s="2">
        <v>12270000</v>
      </c>
      <c r="H2905" s="2">
        <v>143600</v>
      </c>
      <c r="I2905" s="2">
        <v>10820000</v>
      </c>
      <c r="J2905" s="2">
        <v>19680000</v>
      </c>
      <c r="K2905" s="2">
        <v>1855000</v>
      </c>
      <c r="L2905" s="2">
        <v>48060000</v>
      </c>
    </row>
    <row r="2906" spans="1:12" x14ac:dyDescent="0.2">
      <c r="A2906" t="s">
        <v>1468</v>
      </c>
      <c r="B2906" t="s">
        <v>189</v>
      </c>
      <c r="C2906" t="s">
        <v>1186</v>
      </c>
      <c r="D2906" s="2">
        <v>509500</v>
      </c>
      <c r="E2906" s="2">
        <v>2873000</v>
      </c>
      <c r="F2906" s="2">
        <v>582700</v>
      </c>
      <c r="G2906" s="2">
        <v>91020</v>
      </c>
      <c r="H2906" s="2">
        <v>863700</v>
      </c>
      <c r="I2906" s="2">
        <v>540700</v>
      </c>
      <c r="J2906" s="2">
        <v>1324000</v>
      </c>
      <c r="K2906" s="2">
        <v>2458000</v>
      </c>
      <c r="L2906" s="2">
        <v>714200</v>
      </c>
    </row>
    <row r="2907" spans="1:12" x14ac:dyDescent="0.2">
      <c r="A2907" t="s">
        <v>1470</v>
      </c>
      <c r="B2907" t="s">
        <v>189</v>
      </c>
      <c r="C2907" t="s">
        <v>1157</v>
      </c>
      <c r="D2907" s="2">
        <v>58330</v>
      </c>
      <c r="E2907" s="2">
        <v>103900</v>
      </c>
      <c r="F2907" s="2">
        <v>82120</v>
      </c>
      <c r="G2907" s="2">
        <v>152300</v>
      </c>
      <c r="H2907" s="2">
        <v>110400</v>
      </c>
      <c r="I2907" s="2">
        <v>23320000</v>
      </c>
      <c r="J2907" s="2">
        <v>30870</v>
      </c>
      <c r="K2907" s="2">
        <v>140400</v>
      </c>
      <c r="L2907" s="2">
        <v>68800</v>
      </c>
    </row>
    <row r="2908" spans="1:12" x14ac:dyDescent="0.2">
      <c r="A2908" t="s">
        <v>451</v>
      </c>
      <c r="B2908" t="s">
        <v>189</v>
      </c>
      <c r="C2908" t="s">
        <v>1136</v>
      </c>
      <c r="D2908" s="2">
        <v>400600</v>
      </c>
      <c r="E2908" s="2">
        <v>1036000</v>
      </c>
      <c r="F2908" s="2">
        <v>857900</v>
      </c>
      <c r="G2908" s="2">
        <v>351500</v>
      </c>
      <c r="H2908" s="2">
        <v>70490</v>
      </c>
      <c r="I2908" s="2">
        <v>219900</v>
      </c>
      <c r="J2908" s="2">
        <v>2786000</v>
      </c>
      <c r="K2908" s="2">
        <v>1571000</v>
      </c>
      <c r="L2908" s="2">
        <v>1748000</v>
      </c>
    </row>
    <row r="2909" spans="1:12" x14ac:dyDescent="0.2">
      <c r="A2909" t="s">
        <v>451</v>
      </c>
      <c r="B2909" t="s">
        <v>189</v>
      </c>
      <c r="C2909" t="s">
        <v>1136</v>
      </c>
      <c r="D2909" s="2">
        <v>2516000</v>
      </c>
      <c r="E2909" s="2">
        <v>264000</v>
      </c>
      <c r="F2909" s="2">
        <v>1601000</v>
      </c>
      <c r="G2909" s="2">
        <v>726100</v>
      </c>
      <c r="H2909" s="2">
        <v>120200</v>
      </c>
      <c r="I2909" s="2">
        <v>1201000</v>
      </c>
      <c r="J2909" s="2">
        <v>427300</v>
      </c>
      <c r="K2909" s="2">
        <v>282500</v>
      </c>
      <c r="L2909" s="2">
        <v>915100</v>
      </c>
    </row>
    <row r="2910" spans="1:12" x14ac:dyDescent="0.2">
      <c r="A2910" t="s">
        <v>451</v>
      </c>
      <c r="B2910" t="s">
        <v>189</v>
      </c>
      <c r="C2910" t="s">
        <v>1136</v>
      </c>
      <c r="D2910" s="2">
        <v>342300</v>
      </c>
      <c r="E2910" s="2">
        <v>792800</v>
      </c>
      <c r="F2910" s="2">
        <v>221000</v>
      </c>
      <c r="G2910" s="2">
        <v>623000</v>
      </c>
      <c r="H2910" s="2">
        <v>319500</v>
      </c>
      <c r="I2910" s="2">
        <v>459900</v>
      </c>
      <c r="J2910" s="2">
        <v>639100</v>
      </c>
      <c r="K2910" s="2">
        <v>1248000</v>
      </c>
      <c r="L2910" s="2">
        <v>4723000</v>
      </c>
    </row>
    <row r="2911" spans="1:12" x14ac:dyDescent="0.2">
      <c r="A2911" t="s">
        <v>451</v>
      </c>
      <c r="B2911" t="s">
        <v>189</v>
      </c>
      <c r="C2911" t="s">
        <v>1136</v>
      </c>
      <c r="D2911" s="2">
        <v>8283000</v>
      </c>
      <c r="E2911" s="2">
        <v>6273000</v>
      </c>
      <c r="F2911" s="2">
        <v>2765000</v>
      </c>
      <c r="G2911" s="2">
        <v>3503000</v>
      </c>
      <c r="H2911" s="2">
        <v>1673000</v>
      </c>
      <c r="I2911" s="2">
        <v>1879000</v>
      </c>
      <c r="J2911" s="2">
        <v>2798000</v>
      </c>
      <c r="K2911" s="2">
        <v>3891000</v>
      </c>
      <c r="L2911" s="2">
        <v>4925000</v>
      </c>
    </row>
    <row r="2912" spans="1:12" x14ac:dyDescent="0.2">
      <c r="A2912" t="s">
        <v>451</v>
      </c>
      <c r="B2912" t="s">
        <v>189</v>
      </c>
      <c r="C2912" t="s">
        <v>1136</v>
      </c>
      <c r="D2912" s="2">
        <v>7361000</v>
      </c>
      <c r="E2912" s="2">
        <v>601000</v>
      </c>
      <c r="F2912" s="2">
        <v>714900</v>
      </c>
      <c r="G2912" s="2">
        <v>4879000</v>
      </c>
      <c r="H2912" s="2">
        <v>734600</v>
      </c>
      <c r="I2912" s="2">
        <v>595400</v>
      </c>
      <c r="J2912" s="2">
        <v>587700</v>
      </c>
      <c r="K2912" s="2">
        <v>10010000</v>
      </c>
      <c r="L2912" s="2">
        <v>10080000</v>
      </c>
    </row>
    <row r="2913" spans="1:12" x14ac:dyDescent="0.2">
      <c r="A2913" t="s">
        <v>451</v>
      </c>
      <c r="B2913" t="s">
        <v>189</v>
      </c>
      <c r="C2913" t="s">
        <v>1136</v>
      </c>
      <c r="D2913" s="2">
        <v>7291000</v>
      </c>
      <c r="E2913" s="2">
        <v>502700</v>
      </c>
      <c r="F2913" s="2">
        <v>2432000</v>
      </c>
      <c r="G2913" s="2">
        <v>1957000</v>
      </c>
      <c r="H2913" s="2">
        <v>955400</v>
      </c>
      <c r="I2913" s="2">
        <v>13700000</v>
      </c>
      <c r="J2913" s="2">
        <v>954600</v>
      </c>
      <c r="K2913" s="2">
        <v>1439000</v>
      </c>
      <c r="L2913" s="2">
        <v>9163000</v>
      </c>
    </row>
    <row r="2914" spans="1:12" x14ac:dyDescent="0.2">
      <c r="A2914" t="s">
        <v>451</v>
      </c>
      <c r="B2914" t="s">
        <v>189</v>
      </c>
      <c r="C2914" t="s">
        <v>1136</v>
      </c>
      <c r="D2914" s="2">
        <v>12470000</v>
      </c>
      <c r="E2914" s="2">
        <v>10010000</v>
      </c>
      <c r="F2914" s="2">
        <v>14140000</v>
      </c>
      <c r="G2914" s="2">
        <v>10020000</v>
      </c>
      <c r="H2914" s="2">
        <v>3416000</v>
      </c>
      <c r="I2914" s="2">
        <v>238800000</v>
      </c>
      <c r="J2914" s="2">
        <v>28390000</v>
      </c>
      <c r="K2914" s="2">
        <v>20430000</v>
      </c>
      <c r="L2914" s="2">
        <v>6579000</v>
      </c>
    </row>
    <row r="2915" spans="1:12" x14ac:dyDescent="0.2">
      <c r="A2915" t="s">
        <v>451</v>
      </c>
      <c r="B2915" t="s">
        <v>189</v>
      </c>
      <c r="C2915" t="s">
        <v>1136</v>
      </c>
      <c r="D2915" s="2">
        <v>9202000</v>
      </c>
      <c r="E2915" s="2">
        <v>602800</v>
      </c>
      <c r="F2915" s="2">
        <v>3480000</v>
      </c>
      <c r="G2915" s="2">
        <v>588800</v>
      </c>
      <c r="H2915" s="2">
        <v>1477000</v>
      </c>
      <c r="I2915" s="2">
        <v>1165000</v>
      </c>
      <c r="J2915" s="2">
        <v>1870000</v>
      </c>
      <c r="K2915" s="2">
        <v>10750000</v>
      </c>
      <c r="L2915" s="2">
        <v>15940000</v>
      </c>
    </row>
    <row r="2916" spans="1:12" x14ac:dyDescent="0.2">
      <c r="A2916" t="s">
        <v>451</v>
      </c>
      <c r="B2916" t="s">
        <v>189</v>
      </c>
      <c r="C2916" t="s">
        <v>1136</v>
      </c>
      <c r="D2916" s="2">
        <v>5181000</v>
      </c>
      <c r="E2916" s="2">
        <v>1645000</v>
      </c>
      <c r="F2916" s="2">
        <v>3935000</v>
      </c>
      <c r="G2916" s="2">
        <v>291400</v>
      </c>
      <c r="H2916" s="2">
        <v>2703000</v>
      </c>
      <c r="I2916" s="2">
        <v>45980000</v>
      </c>
      <c r="J2916" s="2">
        <v>1105000</v>
      </c>
      <c r="K2916" s="2">
        <v>4053000</v>
      </c>
      <c r="L2916" s="2">
        <v>19250000</v>
      </c>
    </row>
    <row r="2917" spans="1:12" x14ac:dyDescent="0.2">
      <c r="A2917" t="s">
        <v>312</v>
      </c>
      <c r="B2917" t="s">
        <v>189</v>
      </c>
      <c r="C2917" t="s">
        <v>1136</v>
      </c>
      <c r="D2917" s="2">
        <v>15880000</v>
      </c>
      <c r="E2917" s="2">
        <v>9403000</v>
      </c>
      <c r="F2917" s="2">
        <v>7194000</v>
      </c>
      <c r="G2917" s="2">
        <v>222900</v>
      </c>
      <c r="H2917" s="2">
        <v>17870000</v>
      </c>
      <c r="I2917" s="2">
        <v>11940000</v>
      </c>
      <c r="J2917" s="2">
        <v>1607000</v>
      </c>
      <c r="K2917" s="2">
        <v>7933000</v>
      </c>
      <c r="L2917" s="2">
        <v>69600000</v>
      </c>
    </row>
    <row r="2918" spans="1:12" x14ac:dyDescent="0.2">
      <c r="A2918" t="s">
        <v>312</v>
      </c>
      <c r="B2918" t="s">
        <v>189</v>
      </c>
      <c r="C2918" t="s">
        <v>1136</v>
      </c>
      <c r="D2918" s="2">
        <v>72450000</v>
      </c>
      <c r="E2918" s="2">
        <v>19180000</v>
      </c>
      <c r="F2918" s="2">
        <v>92080000</v>
      </c>
      <c r="G2918" s="2">
        <v>2350000</v>
      </c>
      <c r="H2918" s="2">
        <v>41290000</v>
      </c>
      <c r="I2918" s="2">
        <v>104700000</v>
      </c>
      <c r="J2918" s="2">
        <v>23890000</v>
      </c>
      <c r="K2918" s="2">
        <v>19110000</v>
      </c>
      <c r="L2918" s="2">
        <v>106400000</v>
      </c>
    </row>
    <row r="2919" spans="1:12" x14ac:dyDescent="0.2">
      <c r="A2919" t="s">
        <v>312</v>
      </c>
      <c r="B2919" t="s">
        <v>189</v>
      </c>
      <c r="C2919" t="s">
        <v>1136</v>
      </c>
      <c r="D2919" s="2">
        <v>115600000</v>
      </c>
      <c r="E2919" s="2">
        <v>39970000</v>
      </c>
      <c r="F2919" s="2">
        <v>103200000</v>
      </c>
      <c r="G2919" s="2">
        <v>2350000</v>
      </c>
      <c r="H2919" s="2">
        <v>66260000</v>
      </c>
      <c r="I2919" s="2">
        <v>154400000</v>
      </c>
      <c r="J2919" s="2">
        <v>76700000</v>
      </c>
      <c r="K2919" s="2">
        <v>87820000</v>
      </c>
      <c r="L2919" s="2">
        <v>18430000</v>
      </c>
    </row>
    <row r="2920" spans="1:12" x14ac:dyDescent="0.2">
      <c r="A2920" t="s">
        <v>312</v>
      </c>
      <c r="B2920" t="s">
        <v>189</v>
      </c>
      <c r="C2920" t="s">
        <v>1136</v>
      </c>
      <c r="D2920" s="2">
        <v>134200000</v>
      </c>
      <c r="E2920" s="2">
        <v>38280000</v>
      </c>
      <c r="F2920" s="2">
        <v>34260000</v>
      </c>
      <c r="G2920" s="2">
        <v>1426000</v>
      </c>
      <c r="H2920" s="2">
        <v>73860000</v>
      </c>
      <c r="I2920" s="2">
        <v>675700000</v>
      </c>
      <c r="J2920" s="2">
        <v>19530000</v>
      </c>
      <c r="K2920" s="2">
        <v>2058000</v>
      </c>
      <c r="L2920" s="2">
        <v>31160000</v>
      </c>
    </row>
    <row r="2921" spans="1:12" x14ac:dyDescent="0.2">
      <c r="A2921" t="s">
        <v>484</v>
      </c>
      <c r="B2921" t="s">
        <v>189</v>
      </c>
      <c r="C2921" t="s">
        <v>1136</v>
      </c>
      <c r="D2921" s="2">
        <v>1691000</v>
      </c>
      <c r="E2921" s="2">
        <v>2223000</v>
      </c>
      <c r="F2921" s="2">
        <v>1747000</v>
      </c>
      <c r="G2921" s="2">
        <v>874100</v>
      </c>
      <c r="H2921" s="2">
        <v>3048000</v>
      </c>
      <c r="I2921" s="2">
        <v>2705000</v>
      </c>
      <c r="J2921" s="2">
        <v>173400</v>
      </c>
      <c r="K2921" s="2">
        <v>283100</v>
      </c>
      <c r="L2921" s="2">
        <v>4259000</v>
      </c>
    </row>
    <row r="2922" spans="1:12" x14ac:dyDescent="0.2">
      <c r="A2922" t="s">
        <v>484</v>
      </c>
      <c r="B2922" t="s">
        <v>189</v>
      </c>
      <c r="C2922" t="s">
        <v>1136</v>
      </c>
      <c r="D2922" s="2">
        <v>40350000</v>
      </c>
      <c r="E2922" s="2">
        <v>15820000</v>
      </c>
      <c r="F2922" s="2">
        <v>4384000</v>
      </c>
      <c r="G2922" s="2">
        <v>9497000</v>
      </c>
      <c r="H2922" s="2">
        <v>13420000</v>
      </c>
      <c r="I2922" s="2">
        <v>5954000</v>
      </c>
      <c r="J2922" s="2">
        <v>4076000</v>
      </c>
      <c r="K2922" s="2">
        <v>4334000</v>
      </c>
      <c r="L2922" s="2">
        <v>18710000</v>
      </c>
    </row>
    <row r="2923" spans="1:12" x14ac:dyDescent="0.2">
      <c r="A2923" t="s">
        <v>484</v>
      </c>
      <c r="B2923" t="s">
        <v>189</v>
      </c>
      <c r="C2923" t="s">
        <v>1136</v>
      </c>
      <c r="D2923" s="2">
        <v>27420000</v>
      </c>
      <c r="E2923" s="2">
        <v>2765000</v>
      </c>
      <c r="F2923" s="2">
        <v>3193000</v>
      </c>
      <c r="G2923" s="2">
        <v>750600</v>
      </c>
      <c r="H2923" s="2">
        <v>3787000</v>
      </c>
      <c r="I2923" s="2">
        <v>5299000</v>
      </c>
      <c r="J2923" s="2">
        <v>1276000</v>
      </c>
      <c r="K2923" s="2">
        <v>1731000</v>
      </c>
      <c r="L2923" s="2">
        <v>1401000</v>
      </c>
    </row>
    <row r="2924" spans="1:12" x14ac:dyDescent="0.2">
      <c r="A2924" t="s">
        <v>484</v>
      </c>
      <c r="B2924" t="s">
        <v>189</v>
      </c>
      <c r="C2924" t="s">
        <v>1136</v>
      </c>
      <c r="D2924" s="2">
        <v>5170000</v>
      </c>
      <c r="E2924" s="2">
        <v>4947000</v>
      </c>
      <c r="F2924" s="2">
        <v>890000</v>
      </c>
      <c r="G2924" s="2">
        <v>2697000</v>
      </c>
      <c r="H2924" s="2">
        <v>569900</v>
      </c>
      <c r="I2924" s="2">
        <v>2336000</v>
      </c>
      <c r="J2924" s="2">
        <v>616500</v>
      </c>
      <c r="K2924" s="2">
        <v>3764000</v>
      </c>
      <c r="L2924" s="2">
        <v>8375000</v>
      </c>
    </row>
    <row r="2925" spans="1:12" x14ac:dyDescent="0.2">
      <c r="A2925" t="s">
        <v>484</v>
      </c>
      <c r="B2925" t="s">
        <v>189</v>
      </c>
      <c r="C2925" t="s">
        <v>1136</v>
      </c>
      <c r="D2925" s="2">
        <v>11660000</v>
      </c>
      <c r="E2925" s="2">
        <v>1573000</v>
      </c>
      <c r="F2925" s="2">
        <v>131400</v>
      </c>
      <c r="G2925" s="2">
        <v>775500</v>
      </c>
      <c r="H2925" s="2">
        <v>1965000</v>
      </c>
      <c r="I2925" s="2">
        <v>17050000</v>
      </c>
      <c r="J2925" s="2">
        <v>1508000</v>
      </c>
      <c r="K2925" s="2">
        <v>4895000</v>
      </c>
      <c r="L2925" s="2">
        <v>18720000</v>
      </c>
    </row>
    <row r="2926" spans="1:12" x14ac:dyDescent="0.2">
      <c r="A2926" t="s">
        <v>1473</v>
      </c>
      <c r="B2926" t="s">
        <v>189</v>
      </c>
      <c r="C2926" t="s">
        <v>1143</v>
      </c>
      <c r="D2926" s="2">
        <v>3620000</v>
      </c>
      <c r="E2926" s="2">
        <v>746800</v>
      </c>
      <c r="F2926" s="2">
        <v>568100</v>
      </c>
      <c r="G2926" s="2">
        <v>0</v>
      </c>
      <c r="H2926" s="2">
        <v>7337000</v>
      </c>
      <c r="I2926" s="2">
        <v>4485000</v>
      </c>
      <c r="J2926" s="2">
        <v>77420</v>
      </c>
      <c r="K2926" s="2">
        <v>0</v>
      </c>
      <c r="L2926" s="2">
        <v>0</v>
      </c>
    </row>
    <row r="2927" spans="1:12" x14ac:dyDescent="0.2">
      <c r="A2927" t="s">
        <v>1475</v>
      </c>
      <c r="B2927" t="s">
        <v>189</v>
      </c>
      <c r="C2927" t="s">
        <v>1143</v>
      </c>
      <c r="D2927" s="2">
        <v>78850</v>
      </c>
      <c r="E2927" s="2">
        <v>0</v>
      </c>
      <c r="F2927" s="2">
        <v>0</v>
      </c>
      <c r="G2927" s="2">
        <v>57220</v>
      </c>
      <c r="H2927" s="2">
        <v>92180</v>
      </c>
      <c r="I2927" s="2">
        <v>26760000</v>
      </c>
      <c r="J2927" s="2">
        <v>0</v>
      </c>
      <c r="K2927" s="2">
        <v>40220</v>
      </c>
      <c r="L2927" s="2">
        <v>123700</v>
      </c>
    </row>
    <row r="2928" spans="1:12" x14ac:dyDescent="0.2">
      <c r="A2928" t="s">
        <v>1480</v>
      </c>
      <c r="B2928" t="s">
        <v>189</v>
      </c>
      <c r="C2928" t="s">
        <v>1162</v>
      </c>
      <c r="D2928" s="2">
        <v>1993000</v>
      </c>
      <c r="E2928" s="2">
        <v>641500</v>
      </c>
      <c r="F2928" s="2">
        <v>1530000</v>
      </c>
      <c r="G2928" s="2">
        <v>1348000</v>
      </c>
      <c r="H2928" s="2">
        <v>1441000</v>
      </c>
      <c r="I2928" s="2">
        <v>742700</v>
      </c>
      <c r="J2928" s="2">
        <v>2372000</v>
      </c>
      <c r="K2928" s="2">
        <v>493100</v>
      </c>
      <c r="L2928" s="2">
        <v>3960000</v>
      </c>
    </row>
    <row r="2929" spans="1:12" x14ac:dyDescent="0.2">
      <c r="A2929" t="s">
        <v>670</v>
      </c>
      <c r="B2929" t="s">
        <v>189</v>
      </c>
      <c r="C2929" t="s">
        <v>1137</v>
      </c>
      <c r="D2929" s="2">
        <v>467600</v>
      </c>
      <c r="E2929" s="2">
        <v>75270</v>
      </c>
      <c r="F2929" s="2">
        <v>0</v>
      </c>
      <c r="G2929" s="2">
        <v>0</v>
      </c>
      <c r="H2929" s="2">
        <v>918100</v>
      </c>
      <c r="I2929" s="2">
        <v>1314000</v>
      </c>
      <c r="J2929" s="2">
        <v>36150</v>
      </c>
      <c r="K2929" s="2">
        <v>974800</v>
      </c>
      <c r="L2929" s="2">
        <v>6761000</v>
      </c>
    </row>
    <row r="2930" spans="1:12" x14ac:dyDescent="0.2">
      <c r="A2930" t="s">
        <v>1482</v>
      </c>
      <c r="B2930" t="s">
        <v>189</v>
      </c>
      <c r="C2930" t="s">
        <v>1155</v>
      </c>
      <c r="D2930" s="2">
        <v>873300</v>
      </c>
      <c r="E2930" s="2">
        <v>588000</v>
      </c>
      <c r="F2930" s="2">
        <v>685400</v>
      </c>
      <c r="G2930" s="2">
        <v>999000</v>
      </c>
      <c r="H2930" s="2">
        <v>510300</v>
      </c>
      <c r="I2930" s="2">
        <v>524200</v>
      </c>
      <c r="J2930" s="2">
        <v>467000</v>
      </c>
      <c r="K2930" s="2">
        <v>3513000</v>
      </c>
      <c r="L2930" s="2">
        <v>1752000</v>
      </c>
    </row>
    <row r="2931" spans="1:12" x14ac:dyDescent="0.2">
      <c r="A2931" t="s">
        <v>579</v>
      </c>
      <c r="B2931" t="s">
        <v>189</v>
      </c>
      <c r="C2931" t="s">
        <v>1155</v>
      </c>
      <c r="D2931" s="2">
        <v>6409000</v>
      </c>
      <c r="E2931" s="2">
        <v>3391000</v>
      </c>
      <c r="F2931" s="2">
        <v>3701000</v>
      </c>
      <c r="G2931" s="2">
        <v>2203000</v>
      </c>
      <c r="H2931" s="2">
        <v>2169000</v>
      </c>
      <c r="I2931" s="2">
        <v>5069000</v>
      </c>
      <c r="J2931" s="2">
        <v>3032000</v>
      </c>
      <c r="K2931" s="2">
        <v>43150000</v>
      </c>
      <c r="L2931" s="2">
        <v>7530000</v>
      </c>
    </row>
    <row r="2932" spans="1:12" x14ac:dyDescent="0.2">
      <c r="A2932" t="s">
        <v>1486</v>
      </c>
      <c r="B2932" t="s">
        <v>189</v>
      </c>
      <c r="C2932" t="s">
        <v>1138</v>
      </c>
      <c r="D2932" s="2">
        <v>112500000</v>
      </c>
      <c r="E2932" s="2">
        <v>30090000</v>
      </c>
      <c r="F2932" s="2">
        <v>386800000</v>
      </c>
      <c r="G2932" s="2">
        <v>34700000</v>
      </c>
      <c r="H2932" s="2">
        <v>53330000</v>
      </c>
      <c r="I2932" s="2">
        <v>73380000</v>
      </c>
      <c r="J2932" s="2">
        <v>198900000</v>
      </c>
      <c r="K2932" s="2">
        <v>199100000</v>
      </c>
      <c r="L2932" s="2">
        <v>499200000</v>
      </c>
    </row>
    <row r="2933" spans="1:12" x14ac:dyDescent="0.2">
      <c r="A2933" t="s">
        <v>786</v>
      </c>
      <c r="B2933" t="s">
        <v>189</v>
      </c>
      <c r="C2933" t="s">
        <v>1163</v>
      </c>
      <c r="D2933" s="2">
        <v>0</v>
      </c>
      <c r="E2933" s="2">
        <v>0</v>
      </c>
      <c r="F2933" s="2">
        <v>0</v>
      </c>
      <c r="G2933" s="2">
        <v>163300</v>
      </c>
      <c r="H2933" s="2">
        <v>0</v>
      </c>
      <c r="I2933" s="2">
        <v>0</v>
      </c>
      <c r="J2933" s="2">
        <v>0</v>
      </c>
      <c r="K2933" s="2">
        <v>2133000</v>
      </c>
      <c r="L2933" s="2">
        <v>11850000</v>
      </c>
    </row>
    <row r="2934" spans="1:12" x14ac:dyDescent="0.2">
      <c r="A2934" t="s">
        <v>342</v>
      </c>
      <c r="B2934" t="s">
        <v>256</v>
      </c>
      <c r="C2934" t="s">
        <v>1144</v>
      </c>
      <c r="D2934" s="2">
        <v>356500</v>
      </c>
      <c r="E2934" s="2">
        <v>28740</v>
      </c>
      <c r="F2934" s="2">
        <v>167300</v>
      </c>
      <c r="G2934" s="2">
        <v>39210</v>
      </c>
      <c r="H2934" s="2">
        <v>162800</v>
      </c>
      <c r="I2934" s="2">
        <v>356800</v>
      </c>
      <c r="J2934" s="2">
        <v>0</v>
      </c>
      <c r="K2934" s="2">
        <v>2725000</v>
      </c>
      <c r="L2934" s="2">
        <v>80890</v>
      </c>
    </row>
    <row r="2935" spans="1:12" x14ac:dyDescent="0.2">
      <c r="A2935" t="s">
        <v>342</v>
      </c>
      <c r="B2935" t="s">
        <v>256</v>
      </c>
      <c r="C2935" t="s">
        <v>1144</v>
      </c>
      <c r="D2935" s="2">
        <v>5698000</v>
      </c>
      <c r="E2935" s="2">
        <v>2816000</v>
      </c>
      <c r="F2935" s="2">
        <v>3154000</v>
      </c>
      <c r="G2935" s="2">
        <v>163400</v>
      </c>
      <c r="H2935" s="2">
        <v>1204000</v>
      </c>
      <c r="I2935" s="2">
        <v>2755000</v>
      </c>
      <c r="J2935" s="2">
        <v>8637000</v>
      </c>
      <c r="K2935" s="2">
        <v>13450000</v>
      </c>
      <c r="L2935" s="2">
        <v>6374000</v>
      </c>
    </row>
    <row r="2936" spans="1:12" x14ac:dyDescent="0.2">
      <c r="A2936" t="s">
        <v>612</v>
      </c>
      <c r="B2936" t="s">
        <v>256</v>
      </c>
      <c r="C2936" t="s">
        <v>1144</v>
      </c>
      <c r="D2936" s="2">
        <v>1875000</v>
      </c>
      <c r="E2936" s="2">
        <v>235500</v>
      </c>
      <c r="F2936" s="2">
        <v>1507000</v>
      </c>
      <c r="G2936" s="2">
        <v>0</v>
      </c>
      <c r="H2936" s="2">
        <v>159800</v>
      </c>
      <c r="I2936" s="2">
        <v>73560</v>
      </c>
      <c r="J2936" s="2">
        <v>577900</v>
      </c>
      <c r="K2936" s="2">
        <v>48020</v>
      </c>
      <c r="L2936" s="2">
        <v>288900</v>
      </c>
    </row>
    <row r="2937" spans="1:12" x14ac:dyDescent="0.2">
      <c r="A2937" t="s">
        <v>612</v>
      </c>
      <c r="B2937" t="s">
        <v>256</v>
      </c>
      <c r="C2937" t="s">
        <v>1144</v>
      </c>
      <c r="D2937" s="2">
        <v>9860000</v>
      </c>
      <c r="E2937" s="2">
        <v>13060000</v>
      </c>
      <c r="F2937" s="2">
        <v>495000</v>
      </c>
      <c r="G2937" s="2">
        <v>0</v>
      </c>
      <c r="H2937" s="2">
        <v>9186000</v>
      </c>
      <c r="I2937" s="2">
        <v>10040000</v>
      </c>
      <c r="J2937" s="2">
        <v>7754000</v>
      </c>
      <c r="K2937" s="2">
        <v>1766000</v>
      </c>
      <c r="L2937" s="2">
        <v>282500</v>
      </c>
    </row>
    <row r="2938" spans="1:12" x14ac:dyDescent="0.2">
      <c r="A2938" t="s">
        <v>612</v>
      </c>
      <c r="B2938" t="s">
        <v>256</v>
      </c>
      <c r="C2938" t="s">
        <v>1144</v>
      </c>
      <c r="D2938" s="2">
        <v>72680000</v>
      </c>
      <c r="E2938" s="2">
        <v>23810000</v>
      </c>
      <c r="F2938" s="2">
        <v>76930000</v>
      </c>
      <c r="G2938" s="2">
        <v>5559000</v>
      </c>
      <c r="H2938" s="2">
        <v>25570000</v>
      </c>
      <c r="I2938" s="2">
        <v>296600000</v>
      </c>
      <c r="J2938" s="2">
        <v>33000000</v>
      </c>
      <c r="K2938" s="2">
        <v>1508000</v>
      </c>
      <c r="L2938" s="2">
        <v>50940000</v>
      </c>
    </row>
    <row r="2939" spans="1:12" x14ac:dyDescent="0.2">
      <c r="A2939" t="s">
        <v>274</v>
      </c>
      <c r="B2939" t="s">
        <v>256</v>
      </c>
      <c r="C2939" t="s">
        <v>1144</v>
      </c>
      <c r="D2939" s="2">
        <v>0</v>
      </c>
      <c r="E2939" s="2">
        <v>0</v>
      </c>
      <c r="F2939" s="2">
        <v>0</v>
      </c>
      <c r="G2939" s="2">
        <v>0</v>
      </c>
      <c r="H2939" s="2">
        <v>0</v>
      </c>
      <c r="I2939" s="2">
        <v>0</v>
      </c>
      <c r="J2939" s="2">
        <v>94720</v>
      </c>
      <c r="K2939" s="2">
        <v>706300</v>
      </c>
      <c r="L2939" s="2">
        <v>2663000</v>
      </c>
    </row>
    <row r="2940" spans="1:12" x14ac:dyDescent="0.2">
      <c r="A2940" t="s">
        <v>274</v>
      </c>
      <c r="B2940" t="s">
        <v>256</v>
      </c>
      <c r="C2940" t="s">
        <v>1144</v>
      </c>
      <c r="D2940" s="2">
        <v>30500</v>
      </c>
      <c r="E2940" s="2">
        <v>0</v>
      </c>
      <c r="F2940" s="2">
        <v>0</v>
      </c>
      <c r="G2940" s="2">
        <v>45650</v>
      </c>
      <c r="H2940" s="2">
        <v>0</v>
      </c>
      <c r="I2940" s="2">
        <v>14570</v>
      </c>
      <c r="J2940" s="2">
        <v>286200</v>
      </c>
      <c r="K2940" s="2">
        <v>331300</v>
      </c>
      <c r="L2940" s="2">
        <v>1073000</v>
      </c>
    </row>
    <row r="2941" spans="1:12" x14ac:dyDescent="0.2">
      <c r="A2941" t="s">
        <v>274</v>
      </c>
      <c r="B2941" t="s">
        <v>256</v>
      </c>
      <c r="C2941" t="s">
        <v>1144</v>
      </c>
      <c r="D2941" s="2">
        <v>36290</v>
      </c>
      <c r="E2941" s="2">
        <v>0</v>
      </c>
      <c r="F2941" s="2">
        <v>0</v>
      </c>
      <c r="G2941" s="2">
        <v>45650</v>
      </c>
      <c r="H2941" s="2">
        <v>0</v>
      </c>
      <c r="I2941" s="2">
        <v>59100</v>
      </c>
      <c r="J2941" s="2">
        <v>37590</v>
      </c>
      <c r="K2941" s="2">
        <v>717300</v>
      </c>
      <c r="L2941" s="2">
        <v>3415000</v>
      </c>
    </row>
    <row r="2942" spans="1:12" x14ac:dyDescent="0.2">
      <c r="A2942" t="s">
        <v>274</v>
      </c>
      <c r="B2942" t="s">
        <v>256</v>
      </c>
      <c r="C2942" t="s">
        <v>1144</v>
      </c>
      <c r="D2942" s="2">
        <v>554000</v>
      </c>
      <c r="E2942" s="2">
        <v>244800</v>
      </c>
      <c r="F2942" s="2">
        <v>1393000</v>
      </c>
      <c r="G2942" s="2">
        <v>103100</v>
      </c>
      <c r="H2942" s="2">
        <v>624200</v>
      </c>
      <c r="I2942" s="2">
        <v>7445000</v>
      </c>
      <c r="J2942" s="2">
        <v>639700</v>
      </c>
      <c r="K2942" s="2">
        <v>966000</v>
      </c>
      <c r="L2942" s="2">
        <v>4101000</v>
      </c>
    </row>
    <row r="2943" spans="1:12" x14ac:dyDescent="0.2">
      <c r="A2943" t="s">
        <v>274</v>
      </c>
      <c r="B2943" t="s">
        <v>256</v>
      </c>
      <c r="C2943" t="s">
        <v>1144</v>
      </c>
      <c r="D2943" s="2">
        <v>4208000</v>
      </c>
      <c r="E2943" s="2">
        <v>2719000</v>
      </c>
      <c r="F2943" s="2">
        <v>14350000</v>
      </c>
      <c r="G2943" s="2">
        <v>606400</v>
      </c>
      <c r="H2943" s="2">
        <v>787300</v>
      </c>
      <c r="I2943" s="2">
        <v>4131000</v>
      </c>
      <c r="J2943" s="2">
        <v>3206000</v>
      </c>
      <c r="K2943" s="2">
        <v>5708000</v>
      </c>
      <c r="L2943" s="2">
        <v>3255000</v>
      </c>
    </row>
    <row r="2944" spans="1:12" x14ac:dyDescent="0.2">
      <c r="A2944" t="s">
        <v>274</v>
      </c>
      <c r="B2944" t="s">
        <v>256</v>
      </c>
      <c r="C2944" t="s">
        <v>1144</v>
      </c>
      <c r="D2944" s="2">
        <v>3466000</v>
      </c>
      <c r="E2944" s="2">
        <v>3364000</v>
      </c>
      <c r="F2944" s="2">
        <v>337500</v>
      </c>
      <c r="G2944" s="2">
        <v>188600</v>
      </c>
      <c r="H2944" s="2">
        <v>939800</v>
      </c>
      <c r="I2944" s="2">
        <v>4131000</v>
      </c>
      <c r="J2944" s="2">
        <v>1907000</v>
      </c>
      <c r="K2944" s="2">
        <v>731800</v>
      </c>
      <c r="L2944" s="2">
        <v>10090000</v>
      </c>
    </row>
    <row r="2945" spans="1:12" x14ac:dyDescent="0.2">
      <c r="A2945" t="s">
        <v>274</v>
      </c>
      <c r="B2945" t="s">
        <v>256</v>
      </c>
      <c r="C2945" t="s">
        <v>1144</v>
      </c>
      <c r="D2945" s="2">
        <v>1344000</v>
      </c>
      <c r="E2945" s="2">
        <v>888200</v>
      </c>
      <c r="F2945" s="2">
        <v>91370</v>
      </c>
      <c r="G2945" s="2">
        <v>271800</v>
      </c>
      <c r="H2945" s="2">
        <v>324600</v>
      </c>
      <c r="I2945" s="2">
        <v>1690000</v>
      </c>
      <c r="J2945" s="2">
        <v>1875000</v>
      </c>
      <c r="K2945" s="2">
        <v>8501000</v>
      </c>
      <c r="L2945" s="2">
        <v>12670000</v>
      </c>
    </row>
    <row r="2946" spans="1:12" x14ac:dyDescent="0.2">
      <c r="A2946" t="s">
        <v>274</v>
      </c>
      <c r="B2946" t="s">
        <v>256</v>
      </c>
      <c r="C2946" t="s">
        <v>1144</v>
      </c>
      <c r="D2946" s="2">
        <v>96770</v>
      </c>
      <c r="E2946" s="2">
        <v>114600</v>
      </c>
      <c r="F2946" s="2">
        <v>125000</v>
      </c>
      <c r="G2946" s="2">
        <v>180400</v>
      </c>
      <c r="H2946" s="2">
        <v>323600</v>
      </c>
      <c r="I2946" s="2">
        <v>87930</v>
      </c>
      <c r="J2946" s="2">
        <v>2769000</v>
      </c>
      <c r="K2946" s="2">
        <v>1444000</v>
      </c>
      <c r="L2946" s="2">
        <v>2141000</v>
      </c>
    </row>
    <row r="2947" spans="1:12" x14ac:dyDescent="0.2">
      <c r="A2947" t="s">
        <v>274</v>
      </c>
      <c r="B2947" t="s">
        <v>256</v>
      </c>
      <c r="C2947" t="s">
        <v>1144</v>
      </c>
      <c r="D2947" s="2">
        <v>131800</v>
      </c>
      <c r="E2947" s="2">
        <v>159700</v>
      </c>
      <c r="F2947" s="2">
        <v>334700</v>
      </c>
      <c r="G2947" s="2">
        <v>348200</v>
      </c>
      <c r="H2947" s="2">
        <v>119800</v>
      </c>
      <c r="I2947" s="2">
        <v>2629000</v>
      </c>
      <c r="J2947" s="2">
        <v>1720000</v>
      </c>
      <c r="K2947" s="2">
        <v>1434000</v>
      </c>
      <c r="L2947" s="2">
        <v>1244000</v>
      </c>
    </row>
    <row r="2948" spans="1:12" x14ac:dyDescent="0.2">
      <c r="A2948" t="s">
        <v>274</v>
      </c>
      <c r="B2948" t="s">
        <v>256</v>
      </c>
      <c r="C2948" t="s">
        <v>1144</v>
      </c>
      <c r="D2948" s="2">
        <v>2135000</v>
      </c>
      <c r="E2948" s="2">
        <v>2405000</v>
      </c>
      <c r="F2948" s="2">
        <v>343400</v>
      </c>
      <c r="G2948" s="2">
        <v>740500</v>
      </c>
      <c r="H2948" s="2">
        <v>239800</v>
      </c>
      <c r="I2948" s="2">
        <v>1703000</v>
      </c>
      <c r="J2948" s="2">
        <v>2838000</v>
      </c>
      <c r="K2948" s="2">
        <v>8800000</v>
      </c>
      <c r="L2948" s="2">
        <v>7265000</v>
      </c>
    </row>
    <row r="2949" spans="1:12" x14ac:dyDescent="0.2">
      <c r="A2949" t="s">
        <v>274</v>
      </c>
      <c r="B2949" t="s">
        <v>256</v>
      </c>
      <c r="C2949" t="s">
        <v>1144</v>
      </c>
      <c r="D2949" s="2">
        <v>22490000</v>
      </c>
      <c r="E2949" s="2">
        <v>8228000</v>
      </c>
      <c r="F2949" s="2">
        <v>43230000</v>
      </c>
      <c r="G2949" s="2">
        <v>8241000</v>
      </c>
      <c r="H2949" s="2">
        <v>9854000</v>
      </c>
      <c r="I2949" s="2">
        <v>62290000</v>
      </c>
      <c r="J2949" s="2">
        <v>16840000</v>
      </c>
      <c r="K2949" s="2">
        <v>21030000</v>
      </c>
      <c r="L2949" s="2">
        <v>398800000</v>
      </c>
    </row>
    <row r="2950" spans="1:12" x14ac:dyDescent="0.2">
      <c r="A2950" t="s">
        <v>608</v>
      </c>
      <c r="B2950" t="s">
        <v>256</v>
      </c>
      <c r="C2950" t="s">
        <v>1144</v>
      </c>
      <c r="D2950" s="2">
        <v>18050000</v>
      </c>
      <c r="E2950" s="2">
        <v>11340000</v>
      </c>
      <c r="F2950" s="2">
        <v>495000</v>
      </c>
      <c r="G2950" s="2">
        <v>0</v>
      </c>
      <c r="H2950" s="2">
        <v>8258000</v>
      </c>
      <c r="I2950" s="2">
        <v>11390000</v>
      </c>
      <c r="J2950" s="2">
        <v>7300000</v>
      </c>
      <c r="K2950" s="2">
        <v>1766000</v>
      </c>
      <c r="L2950" s="2">
        <v>282500</v>
      </c>
    </row>
    <row r="2951" spans="1:12" x14ac:dyDescent="0.2">
      <c r="A2951" t="s">
        <v>1492</v>
      </c>
      <c r="B2951" t="s">
        <v>256</v>
      </c>
      <c r="C2951" t="s">
        <v>1144</v>
      </c>
      <c r="D2951" s="2">
        <v>54470000</v>
      </c>
      <c r="E2951" s="2">
        <v>20210000</v>
      </c>
      <c r="F2951" s="2">
        <v>6344000</v>
      </c>
      <c r="G2951" s="2">
        <v>303300</v>
      </c>
      <c r="H2951" s="2">
        <v>23950000</v>
      </c>
      <c r="I2951" s="2">
        <v>24120000</v>
      </c>
      <c r="J2951" s="2">
        <v>11220000</v>
      </c>
      <c r="K2951" s="2">
        <v>6990000</v>
      </c>
      <c r="L2951" s="2">
        <v>1661000</v>
      </c>
    </row>
    <row r="2952" spans="1:12" x14ac:dyDescent="0.2">
      <c r="A2952" t="s">
        <v>714</v>
      </c>
      <c r="B2952" t="s">
        <v>256</v>
      </c>
      <c r="C2952" t="s">
        <v>1146</v>
      </c>
      <c r="D2952" s="2">
        <v>533200</v>
      </c>
      <c r="E2952" s="2">
        <v>1053000</v>
      </c>
      <c r="F2952" s="2">
        <v>25120000</v>
      </c>
      <c r="G2952" s="2">
        <v>1099000</v>
      </c>
      <c r="H2952" s="2">
        <v>35720</v>
      </c>
      <c r="I2952" s="2">
        <v>571600</v>
      </c>
      <c r="J2952" s="2">
        <v>27400000</v>
      </c>
      <c r="K2952" s="2">
        <v>3143000</v>
      </c>
      <c r="L2952" s="2">
        <v>4054000</v>
      </c>
    </row>
    <row r="2953" spans="1:12" x14ac:dyDescent="0.2">
      <c r="A2953" t="s">
        <v>658</v>
      </c>
      <c r="B2953" t="s">
        <v>256</v>
      </c>
      <c r="C2953" t="s">
        <v>1146</v>
      </c>
      <c r="D2953" s="2">
        <v>7938000</v>
      </c>
      <c r="E2953" s="2">
        <v>2015000</v>
      </c>
      <c r="F2953" s="2">
        <v>46520000</v>
      </c>
      <c r="G2953" s="2">
        <v>4658000</v>
      </c>
      <c r="H2953" s="2">
        <v>1015000</v>
      </c>
      <c r="I2953" s="2">
        <v>597700</v>
      </c>
      <c r="J2953" s="2">
        <v>45870000</v>
      </c>
      <c r="K2953" s="2">
        <v>53910000</v>
      </c>
      <c r="L2953" s="2">
        <v>56880000</v>
      </c>
    </row>
    <row r="2954" spans="1:12" x14ac:dyDescent="0.2">
      <c r="A2954" t="s">
        <v>1494</v>
      </c>
      <c r="B2954" t="s">
        <v>256</v>
      </c>
      <c r="C2954" t="s">
        <v>1147</v>
      </c>
      <c r="D2954" s="2">
        <v>233200</v>
      </c>
      <c r="E2954" s="2">
        <v>0</v>
      </c>
      <c r="F2954" s="2">
        <v>1092000</v>
      </c>
      <c r="G2954" s="2">
        <v>106800</v>
      </c>
      <c r="H2954" s="2">
        <v>0</v>
      </c>
      <c r="I2954" s="2">
        <v>1068</v>
      </c>
      <c r="J2954" s="2">
        <v>597300</v>
      </c>
      <c r="K2954" s="2">
        <v>1761000</v>
      </c>
      <c r="L2954" s="2">
        <v>0</v>
      </c>
    </row>
    <row r="2955" spans="1:12" x14ac:dyDescent="0.2">
      <c r="A2955" t="s">
        <v>700</v>
      </c>
      <c r="B2955" t="s">
        <v>256</v>
      </c>
      <c r="C2955" t="s">
        <v>1147</v>
      </c>
      <c r="D2955" s="2">
        <v>49130</v>
      </c>
      <c r="E2955" s="2">
        <v>73720</v>
      </c>
      <c r="F2955" s="2">
        <v>3567000</v>
      </c>
      <c r="G2955" s="2">
        <v>552400</v>
      </c>
      <c r="H2955" s="2">
        <v>44960</v>
      </c>
      <c r="I2955" s="2">
        <v>42600</v>
      </c>
      <c r="J2955" s="2">
        <v>590800</v>
      </c>
      <c r="K2955" s="2">
        <v>798800</v>
      </c>
      <c r="L2955" s="2">
        <v>587000</v>
      </c>
    </row>
    <row r="2956" spans="1:12" x14ac:dyDescent="0.2">
      <c r="A2956" t="s">
        <v>700</v>
      </c>
      <c r="B2956" t="s">
        <v>256</v>
      </c>
      <c r="C2956" t="s">
        <v>1147</v>
      </c>
      <c r="D2956" s="2">
        <v>48880</v>
      </c>
      <c r="E2956" s="2">
        <v>308100</v>
      </c>
      <c r="F2956" s="2">
        <v>1124000</v>
      </c>
      <c r="G2956" s="2">
        <v>1269000</v>
      </c>
      <c r="H2956" s="2">
        <v>0</v>
      </c>
      <c r="I2956" s="2">
        <v>0</v>
      </c>
      <c r="J2956" s="2">
        <v>5720000</v>
      </c>
      <c r="K2956" s="2">
        <v>3050000</v>
      </c>
      <c r="L2956" s="2">
        <v>1297000</v>
      </c>
    </row>
    <row r="2957" spans="1:12" x14ac:dyDescent="0.2">
      <c r="A2957" t="s">
        <v>700</v>
      </c>
      <c r="B2957" t="s">
        <v>256</v>
      </c>
      <c r="C2957" t="s">
        <v>1147</v>
      </c>
      <c r="D2957" s="2">
        <v>348000</v>
      </c>
      <c r="E2957" s="2">
        <v>425400</v>
      </c>
      <c r="F2957" s="2">
        <v>1601000</v>
      </c>
      <c r="G2957" s="2">
        <v>280000</v>
      </c>
      <c r="H2957" s="2">
        <v>43930</v>
      </c>
      <c r="I2957" s="2">
        <v>41290</v>
      </c>
      <c r="J2957" s="2">
        <v>571100</v>
      </c>
      <c r="K2957" s="2">
        <v>953500</v>
      </c>
      <c r="L2957" s="2">
        <v>3693000</v>
      </c>
    </row>
    <row r="2958" spans="1:12" x14ac:dyDescent="0.2">
      <c r="A2958" t="s">
        <v>700</v>
      </c>
      <c r="B2958" t="s">
        <v>256</v>
      </c>
      <c r="C2958" t="s">
        <v>1147</v>
      </c>
      <c r="D2958" s="2">
        <v>252400</v>
      </c>
      <c r="E2958" s="2">
        <v>246800</v>
      </c>
      <c r="F2958" s="2">
        <v>532000</v>
      </c>
      <c r="G2958" s="2">
        <v>208800</v>
      </c>
      <c r="H2958" s="2">
        <v>35350</v>
      </c>
      <c r="I2958" s="2">
        <v>0</v>
      </c>
      <c r="J2958" s="2">
        <v>1505000</v>
      </c>
      <c r="K2958" s="2">
        <v>2851000</v>
      </c>
      <c r="L2958" s="2">
        <v>655500</v>
      </c>
    </row>
    <row r="2959" spans="1:12" x14ac:dyDescent="0.2">
      <c r="A2959" t="s">
        <v>700</v>
      </c>
      <c r="B2959" t="s">
        <v>256</v>
      </c>
      <c r="C2959" t="s">
        <v>1147</v>
      </c>
      <c r="D2959" s="2">
        <v>12500000</v>
      </c>
      <c r="E2959" s="2">
        <v>4792000</v>
      </c>
      <c r="F2959" s="2">
        <v>47520000</v>
      </c>
      <c r="G2959" s="2">
        <v>38430000</v>
      </c>
      <c r="H2959" s="2">
        <v>750100</v>
      </c>
      <c r="I2959" s="2">
        <v>3020000</v>
      </c>
      <c r="J2959" s="2">
        <v>70920000</v>
      </c>
      <c r="K2959" s="2">
        <v>81240000</v>
      </c>
      <c r="L2959" s="2">
        <v>60130000</v>
      </c>
    </row>
    <row r="2960" spans="1:12" x14ac:dyDescent="0.2">
      <c r="A2960" t="s">
        <v>700</v>
      </c>
      <c r="B2960" t="s">
        <v>256</v>
      </c>
      <c r="C2960" t="s">
        <v>1147</v>
      </c>
      <c r="D2960" s="2">
        <v>13300000</v>
      </c>
      <c r="E2960" s="2">
        <v>7567000</v>
      </c>
      <c r="F2960" s="2">
        <v>67000000</v>
      </c>
      <c r="G2960" s="2">
        <v>17570000</v>
      </c>
      <c r="H2960" s="2">
        <v>3265000</v>
      </c>
      <c r="I2960" s="2">
        <v>7394000</v>
      </c>
      <c r="J2960" s="2">
        <v>87650000</v>
      </c>
      <c r="K2960" s="2">
        <v>59160000</v>
      </c>
      <c r="L2960" s="2">
        <v>42600000</v>
      </c>
    </row>
    <row r="2961" spans="1:12" x14ac:dyDescent="0.2">
      <c r="A2961" t="s">
        <v>344</v>
      </c>
      <c r="B2961" t="s">
        <v>256</v>
      </c>
      <c r="C2961" t="s">
        <v>1147</v>
      </c>
      <c r="D2961" s="2">
        <v>151400</v>
      </c>
      <c r="E2961" s="2">
        <v>40080</v>
      </c>
      <c r="F2961" s="2">
        <v>130800</v>
      </c>
      <c r="G2961" s="2">
        <v>90080</v>
      </c>
      <c r="H2961" s="2">
        <v>87730</v>
      </c>
      <c r="I2961" s="2">
        <v>76130</v>
      </c>
      <c r="J2961" s="2">
        <v>585200</v>
      </c>
      <c r="K2961" s="2">
        <v>4046000</v>
      </c>
      <c r="L2961" s="2">
        <v>184000</v>
      </c>
    </row>
    <row r="2962" spans="1:12" x14ac:dyDescent="0.2">
      <c r="A2962" t="s">
        <v>344</v>
      </c>
      <c r="B2962" t="s">
        <v>256</v>
      </c>
      <c r="C2962" t="s">
        <v>1147</v>
      </c>
      <c r="D2962" s="2">
        <v>54740</v>
      </c>
      <c r="E2962" s="2">
        <v>41700</v>
      </c>
      <c r="F2962" s="2">
        <v>865400</v>
      </c>
      <c r="G2962" s="2">
        <v>96100</v>
      </c>
      <c r="H2962" s="2">
        <v>38360</v>
      </c>
      <c r="I2962" s="2">
        <v>74280</v>
      </c>
      <c r="J2962" s="2">
        <v>677600</v>
      </c>
      <c r="K2962" s="2">
        <v>2508000</v>
      </c>
      <c r="L2962" s="2">
        <v>2142000</v>
      </c>
    </row>
    <row r="2963" spans="1:12" x14ac:dyDescent="0.2">
      <c r="A2963" t="s">
        <v>344</v>
      </c>
      <c r="B2963" t="s">
        <v>256</v>
      </c>
      <c r="C2963" t="s">
        <v>1147</v>
      </c>
      <c r="D2963" s="2">
        <v>0</v>
      </c>
      <c r="E2963" s="2">
        <v>37890</v>
      </c>
      <c r="F2963" s="2">
        <v>582600</v>
      </c>
      <c r="G2963" s="2">
        <v>3377000</v>
      </c>
      <c r="H2963" s="2">
        <v>71090</v>
      </c>
      <c r="I2963" s="2">
        <v>0</v>
      </c>
      <c r="J2963" s="2">
        <v>754700</v>
      </c>
      <c r="K2963" s="2">
        <v>1680000</v>
      </c>
      <c r="L2963" s="2">
        <v>2910000</v>
      </c>
    </row>
    <row r="2964" spans="1:12" x14ac:dyDescent="0.2">
      <c r="A2964" t="s">
        <v>344</v>
      </c>
      <c r="B2964" t="s">
        <v>256</v>
      </c>
      <c r="C2964" t="s">
        <v>1147</v>
      </c>
      <c r="D2964" s="2">
        <v>45250</v>
      </c>
      <c r="E2964" s="2">
        <v>75510</v>
      </c>
      <c r="F2964" s="2">
        <v>395000</v>
      </c>
      <c r="G2964" s="2">
        <v>2162000</v>
      </c>
      <c r="H2964" s="2">
        <v>38610</v>
      </c>
      <c r="I2964" s="2">
        <v>0</v>
      </c>
      <c r="J2964" s="2">
        <v>242000</v>
      </c>
      <c r="K2964" s="2">
        <v>3483000</v>
      </c>
      <c r="L2964" s="2">
        <v>2593000</v>
      </c>
    </row>
    <row r="2965" spans="1:12" x14ac:dyDescent="0.2">
      <c r="A2965" t="s">
        <v>344</v>
      </c>
      <c r="B2965" t="s">
        <v>256</v>
      </c>
      <c r="C2965" t="s">
        <v>1147</v>
      </c>
      <c r="D2965" s="2">
        <v>0</v>
      </c>
      <c r="E2965" s="2">
        <v>0</v>
      </c>
      <c r="F2965" s="2">
        <v>586800</v>
      </c>
      <c r="G2965" s="2">
        <v>5054000</v>
      </c>
      <c r="H2965" s="2">
        <v>0</v>
      </c>
      <c r="I2965" s="2">
        <v>85500</v>
      </c>
      <c r="J2965" s="2">
        <v>608500</v>
      </c>
      <c r="K2965" s="2">
        <v>1220000</v>
      </c>
      <c r="L2965" s="2">
        <v>681300</v>
      </c>
    </row>
    <row r="2966" spans="1:12" x14ac:dyDescent="0.2">
      <c r="A2966" t="s">
        <v>344</v>
      </c>
      <c r="B2966" t="s">
        <v>256</v>
      </c>
      <c r="C2966" t="s">
        <v>1147</v>
      </c>
      <c r="D2966" s="2">
        <v>18210</v>
      </c>
      <c r="E2966" s="2">
        <v>0</v>
      </c>
      <c r="F2966" s="2">
        <v>190800</v>
      </c>
      <c r="G2966" s="2">
        <v>2862000</v>
      </c>
      <c r="H2966" s="2">
        <v>0</v>
      </c>
      <c r="I2966" s="2">
        <v>71820</v>
      </c>
      <c r="J2966" s="2">
        <v>2155000</v>
      </c>
      <c r="K2966" s="2">
        <v>13060000</v>
      </c>
      <c r="L2966" s="2">
        <v>17410000</v>
      </c>
    </row>
    <row r="2967" spans="1:12" x14ac:dyDescent="0.2">
      <c r="A2967" t="s">
        <v>344</v>
      </c>
      <c r="B2967" t="s">
        <v>256</v>
      </c>
      <c r="C2967" t="s">
        <v>1147</v>
      </c>
      <c r="D2967" s="2">
        <v>45960</v>
      </c>
      <c r="E2967" s="2">
        <v>0</v>
      </c>
      <c r="F2967" s="2">
        <v>2975000</v>
      </c>
      <c r="G2967" s="2">
        <v>4863000</v>
      </c>
      <c r="H2967" s="2">
        <v>0</v>
      </c>
      <c r="I2967" s="2">
        <v>48170</v>
      </c>
      <c r="J2967" s="2">
        <v>1502000</v>
      </c>
      <c r="K2967" s="2">
        <v>2877000</v>
      </c>
      <c r="L2967" s="2">
        <v>14940000</v>
      </c>
    </row>
    <row r="2968" spans="1:12" x14ac:dyDescent="0.2">
      <c r="A2968" t="s">
        <v>344</v>
      </c>
      <c r="B2968" t="s">
        <v>256</v>
      </c>
      <c r="C2968" t="s">
        <v>1147</v>
      </c>
      <c r="D2968" s="2">
        <v>76570</v>
      </c>
      <c r="E2968" s="2">
        <v>138300</v>
      </c>
      <c r="F2968" s="2">
        <v>310900</v>
      </c>
      <c r="G2968" s="2">
        <v>836700</v>
      </c>
      <c r="H2968" s="2">
        <v>117100</v>
      </c>
      <c r="I2968" s="2">
        <v>89600</v>
      </c>
      <c r="J2968" s="2">
        <v>1918000</v>
      </c>
      <c r="K2968" s="2">
        <v>4466000</v>
      </c>
      <c r="L2968" s="2">
        <v>1813000</v>
      </c>
    </row>
    <row r="2969" spans="1:12" x14ac:dyDescent="0.2">
      <c r="A2969" t="s">
        <v>344</v>
      </c>
      <c r="B2969" t="s">
        <v>256</v>
      </c>
      <c r="C2969" t="s">
        <v>1147</v>
      </c>
      <c r="D2969" s="2">
        <v>20090</v>
      </c>
      <c r="E2969" s="2">
        <v>15660</v>
      </c>
      <c r="F2969" s="2">
        <v>1212000</v>
      </c>
      <c r="G2969" s="2">
        <v>614000</v>
      </c>
      <c r="H2969" s="2">
        <v>4627</v>
      </c>
      <c r="I2969" s="2">
        <v>191200</v>
      </c>
      <c r="J2969" s="2">
        <v>1833000</v>
      </c>
      <c r="K2969" s="2">
        <v>5932000</v>
      </c>
      <c r="L2969" s="2">
        <v>4292000</v>
      </c>
    </row>
    <row r="2970" spans="1:12" x14ac:dyDescent="0.2">
      <c r="A2970" t="s">
        <v>344</v>
      </c>
      <c r="B2970" t="s">
        <v>256</v>
      </c>
      <c r="C2970" t="s">
        <v>1147</v>
      </c>
      <c r="D2970" s="2">
        <v>0</v>
      </c>
      <c r="E2970" s="2">
        <v>30530</v>
      </c>
      <c r="F2970" s="2">
        <v>706400</v>
      </c>
      <c r="G2970" s="2">
        <v>2069000</v>
      </c>
      <c r="H2970" s="2">
        <v>0</v>
      </c>
      <c r="I2970" s="2">
        <v>397500</v>
      </c>
      <c r="J2970" s="2">
        <v>768500</v>
      </c>
      <c r="K2970" s="2">
        <v>4622000</v>
      </c>
      <c r="L2970" s="2">
        <v>45300000</v>
      </c>
    </row>
    <row r="2971" spans="1:12" x14ac:dyDescent="0.2">
      <c r="A2971" t="s">
        <v>344</v>
      </c>
      <c r="B2971" t="s">
        <v>256</v>
      </c>
      <c r="C2971" t="s">
        <v>1147</v>
      </c>
      <c r="D2971" s="2">
        <v>0</v>
      </c>
      <c r="E2971" s="2">
        <v>48600</v>
      </c>
      <c r="F2971" s="2">
        <v>4150000</v>
      </c>
      <c r="G2971" s="2">
        <v>2560000</v>
      </c>
      <c r="H2971" s="2">
        <v>0</v>
      </c>
      <c r="I2971" s="2">
        <v>5959000</v>
      </c>
      <c r="J2971" s="2">
        <v>22690000</v>
      </c>
      <c r="K2971" s="2">
        <v>7060000</v>
      </c>
      <c r="L2971" s="2">
        <v>41950000</v>
      </c>
    </row>
    <row r="2972" spans="1:12" x14ac:dyDescent="0.2">
      <c r="A2972" t="s">
        <v>344</v>
      </c>
      <c r="B2972" t="s">
        <v>256</v>
      </c>
      <c r="C2972" t="s">
        <v>1147</v>
      </c>
      <c r="D2972" s="2">
        <v>70570</v>
      </c>
      <c r="E2972" s="2">
        <v>62200</v>
      </c>
      <c r="F2972" s="2">
        <v>200500</v>
      </c>
      <c r="G2972" s="2">
        <v>1418000</v>
      </c>
      <c r="H2972" s="2">
        <v>0</v>
      </c>
      <c r="I2972" s="2">
        <v>1478000</v>
      </c>
      <c r="J2972" s="2">
        <v>2718000</v>
      </c>
      <c r="K2972" s="2">
        <v>5396000</v>
      </c>
      <c r="L2972" s="2">
        <v>15440000</v>
      </c>
    </row>
    <row r="2973" spans="1:12" x14ac:dyDescent="0.2">
      <c r="A2973" t="s">
        <v>344</v>
      </c>
      <c r="B2973" t="s">
        <v>256</v>
      </c>
      <c r="C2973" t="s">
        <v>1147</v>
      </c>
      <c r="D2973" s="2">
        <v>0</v>
      </c>
      <c r="E2973" s="2">
        <v>40020</v>
      </c>
      <c r="F2973" s="2">
        <v>1960000</v>
      </c>
      <c r="G2973" s="2">
        <v>1198000</v>
      </c>
      <c r="H2973" s="2">
        <v>20980</v>
      </c>
      <c r="I2973" s="2">
        <v>314400</v>
      </c>
      <c r="J2973" s="2">
        <v>1635000</v>
      </c>
      <c r="K2973" s="2">
        <v>1936000</v>
      </c>
      <c r="L2973" s="2">
        <v>87640000</v>
      </c>
    </row>
    <row r="2974" spans="1:12" x14ac:dyDescent="0.2">
      <c r="A2974" t="s">
        <v>344</v>
      </c>
      <c r="B2974" t="s">
        <v>256</v>
      </c>
      <c r="C2974" t="s">
        <v>1147</v>
      </c>
      <c r="D2974" s="2">
        <v>23950</v>
      </c>
      <c r="E2974" s="2">
        <v>40490</v>
      </c>
      <c r="F2974" s="2">
        <v>2232000</v>
      </c>
      <c r="G2974" s="2">
        <v>3937000</v>
      </c>
      <c r="H2974" s="2">
        <v>30470</v>
      </c>
      <c r="I2974" s="2">
        <v>2174000</v>
      </c>
      <c r="J2974" s="2">
        <v>10040000</v>
      </c>
      <c r="K2974" s="2">
        <v>5194000</v>
      </c>
      <c r="L2974" s="2">
        <v>86130000</v>
      </c>
    </row>
    <row r="2975" spans="1:12" x14ac:dyDescent="0.2">
      <c r="A2975" t="s">
        <v>344</v>
      </c>
      <c r="B2975" t="s">
        <v>256</v>
      </c>
      <c r="C2975" t="s">
        <v>1147</v>
      </c>
      <c r="D2975" s="2">
        <v>20290</v>
      </c>
      <c r="E2975" s="2">
        <v>38670</v>
      </c>
      <c r="F2975" s="2">
        <v>3764000</v>
      </c>
      <c r="G2975" s="2">
        <v>1118000</v>
      </c>
      <c r="H2975" s="2">
        <v>0</v>
      </c>
      <c r="I2975" s="2">
        <v>284200</v>
      </c>
      <c r="J2975" s="2">
        <v>8982000</v>
      </c>
      <c r="K2975" s="2">
        <v>3617000</v>
      </c>
      <c r="L2975" s="2">
        <v>10280000</v>
      </c>
    </row>
    <row r="2976" spans="1:12" x14ac:dyDescent="0.2">
      <c r="A2976" t="s">
        <v>344</v>
      </c>
      <c r="B2976" t="s">
        <v>256</v>
      </c>
      <c r="C2976" t="s">
        <v>1147</v>
      </c>
      <c r="D2976" s="2">
        <v>0</v>
      </c>
      <c r="E2976" s="2">
        <v>0</v>
      </c>
      <c r="F2976" s="2">
        <v>2747000</v>
      </c>
      <c r="G2976" s="2">
        <v>5704000</v>
      </c>
      <c r="H2976" s="2">
        <v>0</v>
      </c>
      <c r="I2976" s="2">
        <v>155600</v>
      </c>
      <c r="J2976" s="2">
        <v>11030000</v>
      </c>
      <c r="K2976" s="2">
        <v>26760000</v>
      </c>
      <c r="L2976" s="2">
        <v>130700000</v>
      </c>
    </row>
    <row r="2977" spans="1:12" x14ac:dyDescent="0.2">
      <c r="A2977" t="s">
        <v>344</v>
      </c>
      <c r="B2977" t="s">
        <v>256</v>
      </c>
      <c r="C2977" t="s">
        <v>1147</v>
      </c>
      <c r="D2977" s="2">
        <v>0</v>
      </c>
      <c r="E2977" s="2">
        <v>38050</v>
      </c>
      <c r="F2977" s="2">
        <v>2301000</v>
      </c>
      <c r="G2977" s="2">
        <v>1963000</v>
      </c>
      <c r="H2977" s="2">
        <v>47750</v>
      </c>
      <c r="I2977" s="2">
        <v>694100</v>
      </c>
      <c r="J2977" s="2">
        <v>2202000</v>
      </c>
      <c r="K2977" s="2">
        <v>50130000</v>
      </c>
      <c r="L2977" s="2">
        <v>120200000</v>
      </c>
    </row>
    <row r="2978" spans="1:12" x14ac:dyDescent="0.2">
      <c r="A2978" t="s">
        <v>344</v>
      </c>
      <c r="B2978" t="s">
        <v>256</v>
      </c>
      <c r="C2978" t="s">
        <v>1147</v>
      </c>
      <c r="D2978" s="2">
        <v>53880</v>
      </c>
      <c r="E2978" s="2">
        <v>0</v>
      </c>
      <c r="F2978" s="2">
        <v>2321000</v>
      </c>
      <c r="G2978" s="2">
        <v>14050000</v>
      </c>
      <c r="H2978" s="2">
        <v>76700</v>
      </c>
      <c r="I2978" s="2">
        <v>0</v>
      </c>
      <c r="J2978" s="2">
        <v>5963000</v>
      </c>
      <c r="K2978" s="2">
        <v>9543000</v>
      </c>
      <c r="L2978" s="2">
        <v>52810000</v>
      </c>
    </row>
    <row r="2979" spans="1:12" x14ac:dyDescent="0.2">
      <c r="A2979" t="s">
        <v>344</v>
      </c>
      <c r="B2979" t="s">
        <v>256</v>
      </c>
      <c r="C2979" t="s">
        <v>1147</v>
      </c>
      <c r="D2979" s="2">
        <v>137000</v>
      </c>
      <c r="E2979" s="2">
        <v>191600</v>
      </c>
      <c r="F2979" s="2">
        <v>8196000</v>
      </c>
      <c r="G2979" s="2">
        <v>4103000</v>
      </c>
      <c r="H2979" s="2">
        <v>0</v>
      </c>
      <c r="I2979" s="2">
        <v>545000</v>
      </c>
      <c r="J2979" s="2">
        <v>13010000</v>
      </c>
      <c r="K2979" s="2">
        <v>19950000</v>
      </c>
      <c r="L2979" s="2">
        <v>79980000</v>
      </c>
    </row>
    <row r="2980" spans="1:12" x14ac:dyDescent="0.2">
      <c r="A2980" t="s">
        <v>344</v>
      </c>
      <c r="B2980" t="s">
        <v>256</v>
      </c>
      <c r="C2980" t="s">
        <v>1147</v>
      </c>
      <c r="D2980" s="2">
        <v>526600</v>
      </c>
      <c r="E2980" s="2">
        <v>6590000</v>
      </c>
      <c r="F2980" s="2">
        <v>279600000</v>
      </c>
      <c r="G2980" s="2">
        <v>17990000</v>
      </c>
      <c r="H2980" s="2">
        <v>442500</v>
      </c>
      <c r="I2980" s="2">
        <v>3766000</v>
      </c>
      <c r="J2980" s="2">
        <v>72330000</v>
      </c>
      <c r="K2980" s="2">
        <v>126800000</v>
      </c>
      <c r="L2980" s="2">
        <v>2320000000</v>
      </c>
    </row>
    <row r="2981" spans="1:12" x14ac:dyDescent="0.2">
      <c r="A2981" t="s">
        <v>329</v>
      </c>
      <c r="B2981" t="s">
        <v>256</v>
      </c>
      <c r="C2981" t="s">
        <v>1147</v>
      </c>
      <c r="D2981" s="2">
        <v>64340000</v>
      </c>
      <c r="E2981" s="2">
        <v>27050000</v>
      </c>
      <c r="F2981" s="2">
        <v>3741000</v>
      </c>
      <c r="G2981" s="2">
        <v>1034000</v>
      </c>
      <c r="H2981" s="2">
        <v>11850000</v>
      </c>
      <c r="I2981" s="2">
        <v>13270000</v>
      </c>
      <c r="J2981" s="2">
        <v>13410000</v>
      </c>
      <c r="K2981" s="2">
        <v>1697000</v>
      </c>
      <c r="L2981" s="2">
        <v>94770</v>
      </c>
    </row>
    <row r="2982" spans="1:12" x14ac:dyDescent="0.2">
      <c r="A2982" t="s">
        <v>684</v>
      </c>
      <c r="B2982" t="s">
        <v>256</v>
      </c>
      <c r="C2982" t="s">
        <v>1147</v>
      </c>
      <c r="D2982" s="2">
        <v>33610000</v>
      </c>
      <c r="E2982" s="2">
        <v>11770000</v>
      </c>
      <c r="F2982" s="2">
        <v>4892000</v>
      </c>
      <c r="G2982" s="2">
        <v>397900</v>
      </c>
      <c r="H2982" s="2">
        <v>16300000</v>
      </c>
      <c r="I2982" s="2">
        <v>42800000</v>
      </c>
      <c r="J2982" s="2">
        <v>14750000</v>
      </c>
      <c r="K2982" s="2">
        <v>690000</v>
      </c>
      <c r="L2982" s="2">
        <v>327700</v>
      </c>
    </row>
    <row r="2983" spans="1:12" x14ac:dyDescent="0.2">
      <c r="A2983" t="s">
        <v>684</v>
      </c>
      <c r="B2983" t="s">
        <v>256</v>
      </c>
      <c r="C2983" t="s">
        <v>1147</v>
      </c>
      <c r="D2983" s="2">
        <v>57220000</v>
      </c>
      <c r="E2983" s="2">
        <v>31360000</v>
      </c>
      <c r="F2983" s="2">
        <v>9661000</v>
      </c>
      <c r="G2983" s="2">
        <v>1142000</v>
      </c>
      <c r="H2983" s="2">
        <v>21930000</v>
      </c>
      <c r="I2983" s="2">
        <v>37060000</v>
      </c>
      <c r="J2983" s="2">
        <v>16140000</v>
      </c>
      <c r="K2983" s="2">
        <v>1448000</v>
      </c>
      <c r="L2983" s="2">
        <v>353700</v>
      </c>
    </row>
    <row r="2984" spans="1:12" x14ac:dyDescent="0.2">
      <c r="A2984" t="s">
        <v>364</v>
      </c>
      <c r="B2984" t="s">
        <v>256</v>
      </c>
      <c r="C2984" t="s">
        <v>1178</v>
      </c>
      <c r="D2984" s="2">
        <v>0</v>
      </c>
      <c r="E2984" s="2">
        <v>0</v>
      </c>
      <c r="F2984" s="2">
        <v>121500</v>
      </c>
      <c r="G2984" s="2">
        <v>0</v>
      </c>
      <c r="H2984" s="2">
        <v>0</v>
      </c>
      <c r="I2984" s="2">
        <v>0</v>
      </c>
      <c r="J2984" s="2">
        <v>80020</v>
      </c>
      <c r="K2984" s="2">
        <v>654900</v>
      </c>
      <c r="L2984" s="2">
        <v>3044000</v>
      </c>
    </row>
    <row r="2985" spans="1:12" x14ac:dyDescent="0.2">
      <c r="A2985" t="s">
        <v>1501</v>
      </c>
      <c r="B2985" t="s">
        <v>256</v>
      </c>
      <c r="C2985" t="s">
        <v>1139</v>
      </c>
      <c r="D2985" s="2">
        <v>34960</v>
      </c>
      <c r="E2985" s="2">
        <v>35180</v>
      </c>
      <c r="F2985" s="2">
        <v>29480</v>
      </c>
      <c r="G2985" s="2">
        <v>103800</v>
      </c>
      <c r="H2985" s="2">
        <v>263100</v>
      </c>
      <c r="I2985" s="2">
        <v>8981000</v>
      </c>
      <c r="J2985" s="2">
        <v>30100</v>
      </c>
      <c r="K2985" s="2">
        <v>51980</v>
      </c>
      <c r="L2985" s="2">
        <v>52340</v>
      </c>
    </row>
    <row r="2986" spans="1:12" x14ac:dyDescent="0.2">
      <c r="A2986" t="s">
        <v>1501</v>
      </c>
      <c r="B2986" t="s">
        <v>256</v>
      </c>
      <c r="C2986" t="s">
        <v>1139</v>
      </c>
      <c r="D2986" s="2">
        <v>101400</v>
      </c>
      <c r="E2986" s="2">
        <v>163800</v>
      </c>
      <c r="F2986" s="2">
        <v>816</v>
      </c>
      <c r="G2986" s="2">
        <v>0</v>
      </c>
      <c r="H2986" s="2">
        <v>195900</v>
      </c>
      <c r="I2986" s="2">
        <v>346000</v>
      </c>
      <c r="J2986" s="2">
        <v>124700</v>
      </c>
      <c r="K2986" s="2">
        <v>271600</v>
      </c>
      <c r="L2986" s="2">
        <v>1021</v>
      </c>
    </row>
    <row r="2987" spans="1:12" x14ac:dyDescent="0.2">
      <c r="A2987" t="s">
        <v>723</v>
      </c>
      <c r="B2987" t="s">
        <v>256</v>
      </c>
      <c r="C2987" t="s">
        <v>1139</v>
      </c>
      <c r="D2987" s="2">
        <v>21440000</v>
      </c>
      <c r="E2987" s="2">
        <v>12980000</v>
      </c>
      <c r="F2987" s="2">
        <v>2692000</v>
      </c>
      <c r="G2987" s="2">
        <v>214400</v>
      </c>
      <c r="H2987" s="2">
        <v>12660000</v>
      </c>
      <c r="I2987" s="2">
        <v>69400000</v>
      </c>
      <c r="J2987" s="2">
        <v>7945000</v>
      </c>
      <c r="K2987" s="2">
        <v>552500</v>
      </c>
      <c r="L2987" s="2">
        <v>223500</v>
      </c>
    </row>
    <row r="2988" spans="1:12" x14ac:dyDescent="0.2">
      <c r="A2988" t="s">
        <v>673</v>
      </c>
      <c r="B2988" t="s">
        <v>256</v>
      </c>
      <c r="C2988" t="s">
        <v>1139</v>
      </c>
      <c r="D2988" s="2">
        <v>15800000</v>
      </c>
      <c r="E2988" s="2">
        <v>793400</v>
      </c>
      <c r="F2988" s="2">
        <v>191000</v>
      </c>
      <c r="G2988" s="2">
        <v>87520</v>
      </c>
      <c r="H2988" s="2">
        <v>748200</v>
      </c>
      <c r="I2988" s="2">
        <v>2120000</v>
      </c>
      <c r="J2988" s="2">
        <v>2994000</v>
      </c>
      <c r="K2988" s="2">
        <v>4245000</v>
      </c>
      <c r="L2988" s="2">
        <v>274900</v>
      </c>
    </row>
    <row r="2989" spans="1:12" x14ac:dyDescent="0.2">
      <c r="A2989" t="s">
        <v>673</v>
      </c>
      <c r="B2989" t="s">
        <v>256</v>
      </c>
      <c r="C2989" t="s">
        <v>1139</v>
      </c>
      <c r="D2989" s="2">
        <v>2621000</v>
      </c>
      <c r="E2989" s="2">
        <v>5405000</v>
      </c>
      <c r="F2989" s="2">
        <v>286400</v>
      </c>
      <c r="G2989" s="2">
        <v>96990</v>
      </c>
      <c r="H2989" s="2">
        <v>3744000</v>
      </c>
      <c r="I2989" s="2">
        <v>5985000</v>
      </c>
      <c r="J2989" s="2">
        <v>4095000</v>
      </c>
      <c r="K2989" s="2">
        <v>1309000</v>
      </c>
      <c r="L2989" s="2">
        <v>3150000</v>
      </c>
    </row>
    <row r="2990" spans="1:12" x14ac:dyDescent="0.2">
      <c r="A2990" t="s">
        <v>673</v>
      </c>
      <c r="B2990" t="s">
        <v>256</v>
      </c>
      <c r="C2990" t="s">
        <v>1139</v>
      </c>
      <c r="D2990" s="2">
        <v>3954000</v>
      </c>
      <c r="E2990" s="2">
        <v>1932000</v>
      </c>
      <c r="F2990" s="2">
        <v>7023000</v>
      </c>
      <c r="G2990" s="2">
        <v>453300</v>
      </c>
      <c r="H2990" s="2">
        <v>1923000</v>
      </c>
      <c r="I2990" s="2">
        <v>7623000</v>
      </c>
      <c r="J2990" s="2">
        <v>10300000</v>
      </c>
      <c r="K2990" s="2">
        <v>15840000</v>
      </c>
      <c r="L2990" s="2">
        <v>1882000</v>
      </c>
    </row>
    <row r="2991" spans="1:12" x14ac:dyDescent="0.2">
      <c r="A2991" t="s">
        <v>673</v>
      </c>
      <c r="B2991" t="s">
        <v>256</v>
      </c>
      <c r="C2991" t="s">
        <v>1139</v>
      </c>
      <c r="D2991" s="2">
        <v>17600000</v>
      </c>
      <c r="E2991" s="2">
        <v>6919000</v>
      </c>
      <c r="F2991" s="2">
        <v>2434000</v>
      </c>
      <c r="G2991" s="2">
        <v>0</v>
      </c>
      <c r="H2991" s="2">
        <v>6424000</v>
      </c>
      <c r="I2991" s="2">
        <v>11350000</v>
      </c>
      <c r="J2991" s="2">
        <v>2840000</v>
      </c>
      <c r="K2991" s="2">
        <v>8220000</v>
      </c>
      <c r="L2991" s="2">
        <v>716800</v>
      </c>
    </row>
    <row r="2992" spans="1:12" x14ac:dyDescent="0.2">
      <c r="A2992" t="s">
        <v>673</v>
      </c>
      <c r="B2992" t="s">
        <v>256</v>
      </c>
      <c r="C2992" t="s">
        <v>1139</v>
      </c>
      <c r="D2992" s="2">
        <v>56780000</v>
      </c>
      <c r="E2992" s="2">
        <v>50880000</v>
      </c>
      <c r="F2992" s="2">
        <v>14590000</v>
      </c>
      <c r="G2992" s="2">
        <v>696100</v>
      </c>
      <c r="H2992" s="2">
        <v>22620000</v>
      </c>
      <c r="I2992" s="2">
        <v>278700000</v>
      </c>
      <c r="J2992" s="2">
        <v>23040000</v>
      </c>
      <c r="K2992" s="2">
        <v>1038000</v>
      </c>
      <c r="L2992" s="2">
        <v>130600</v>
      </c>
    </row>
    <row r="2993" spans="1:12" x14ac:dyDescent="0.2">
      <c r="A2993" t="s">
        <v>673</v>
      </c>
      <c r="B2993" t="s">
        <v>256</v>
      </c>
      <c r="C2993" t="s">
        <v>1139</v>
      </c>
      <c r="D2993" s="2">
        <v>176100000</v>
      </c>
      <c r="E2993" s="2">
        <v>61170000</v>
      </c>
      <c r="F2993" s="2">
        <v>18560000</v>
      </c>
      <c r="G2993" s="2">
        <v>273400</v>
      </c>
      <c r="H2993" s="2">
        <v>91270000</v>
      </c>
      <c r="I2993" s="2">
        <v>279500000</v>
      </c>
      <c r="J2993" s="2">
        <v>36940000</v>
      </c>
      <c r="K2993" s="2">
        <v>2851000</v>
      </c>
      <c r="L2993" s="2">
        <v>132100</v>
      </c>
    </row>
    <row r="2994" spans="1:12" x14ac:dyDescent="0.2">
      <c r="A2994" t="s">
        <v>673</v>
      </c>
      <c r="B2994" t="s">
        <v>256</v>
      </c>
      <c r="C2994" t="s">
        <v>1139</v>
      </c>
      <c r="D2994" s="2">
        <v>118300000</v>
      </c>
      <c r="E2994" s="2">
        <v>67000000</v>
      </c>
      <c r="F2994" s="2">
        <v>61710000</v>
      </c>
      <c r="G2994" s="2">
        <v>3486000</v>
      </c>
      <c r="H2994" s="2">
        <v>66450000</v>
      </c>
      <c r="I2994" s="2">
        <v>394700000</v>
      </c>
      <c r="J2994" s="2">
        <v>108000000</v>
      </c>
      <c r="K2994" s="2">
        <v>13200000</v>
      </c>
      <c r="L2994" s="2">
        <v>31890000</v>
      </c>
    </row>
    <row r="2995" spans="1:12" x14ac:dyDescent="0.2">
      <c r="A2995" t="s">
        <v>283</v>
      </c>
      <c r="B2995" t="s">
        <v>256</v>
      </c>
      <c r="C2995" t="s">
        <v>1139</v>
      </c>
      <c r="D2995" s="2">
        <v>151600</v>
      </c>
      <c r="E2995" s="2">
        <v>1012000</v>
      </c>
      <c r="F2995" s="2">
        <v>89400</v>
      </c>
      <c r="G2995" s="2">
        <v>0</v>
      </c>
      <c r="H2995" s="2">
        <v>258600</v>
      </c>
      <c r="I2995" s="2">
        <v>70710</v>
      </c>
      <c r="J2995" s="2">
        <v>2119000</v>
      </c>
      <c r="K2995" s="2">
        <v>371000</v>
      </c>
      <c r="L2995" s="2">
        <v>261400</v>
      </c>
    </row>
    <row r="2996" spans="1:12" x14ac:dyDescent="0.2">
      <c r="A2996" t="s">
        <v>283</v>
      </c>
      <c r="B2996" t="s">
        <v>256</v>
      </c>
      <c r="C2996" t="s">
        <v>1139</v>
      </c>
      <c r="D2996" s="2">
        <v>384400</v>
      </c>
      <c r="E2996" s="2">
        <v>610500</v>
      </c>
      <c r="F2996" s="2">
        <v>1265000</v>
      </c>
      <c r="G2996" s="2">
        <v>49430</v>
      </c>
      <c r="H2996" s="2">
        <v>291900</v>
      </c>
      <c r="I2996" s="2">
        <v>789100</v>
      </c>
      <c r="J2996" s="2">
        <v>393300</v>
      </c>
      <c r="K2996" s="2">
        <v>1431000</v>
      </c>
      <c r="L2996" s="2">
        <v>992700</v>
      </c>
    </row>
    <row r="2997" spans="1:12" x14ac:dyDescent="0.2">
      <c r="A2997" t="s">
        <v>283</v>
      </c>
      <c r="B2997" t="s">
        <v>256</v>
      </c>
      <c r="C2997" t="s">
        <v>1139</v>
      </c>
      <c r="D2997" s="2">
        <v>116000000</v>
      </c>
      <c r="E2997" s="2">
        <v>40040000</v>
      </c>
      <c r="F2997" s="2">
        <v>47610000</v>
      </c>
      <c r="G2997" s="2">
        <v>18420000</v>
      </c>
      <c r="H2997" s="2">
        <v>49930000</v>
      </c>
      <c r="I2997" s="2">
        <v>518600000</v>
      </c>
      <c r="J2997" s="2">
        <v>49710000</v>
      </c>
      <c r="K2997" s="2">
        <v>88620000</v>
      </c>
      <c r="L2997" s="2">
        <v>194600000</v>
      </c>
    </row>
    <row r="2998" spans="1:12" x14ac:dyDescent="0.2">
      <c r="A2998" t="s">
        <v>1502</v>
      </c>
      <c r="B2998" t="s">
        <v>256</v>
      </c>
      <c r="C2998" t="s">
        <v>1139</v>
      </c>
      <c r="D2998" s="2">
        <v>48520000</v>
      </c>
      <c r="E2998" s="2">
        <v>26320000</v>
      </c>
      <c r="F2998" s="2">
        <v>69330</v>
      </c>
      <c r="G2998" s="2">
        <v>36520</v>
      </c>
      <c r="H2998" s="2">
        <v>11880000</v>
      </c>
      <c r="I2998" s="2">
        <v>18840000</v>
      </c>
      <c r="J2998" s="2">
        <v>18080000</v>
      </c>
      <c r="K2998" s="2">
        <v>395000</v>
      </c>
      <c r="L2998" s="2">
        <v>91360</v>
      </c>
    </row>
    <row r="2999" spans="1:12" x14ac:dyDescent="0.2">
      <c r="A2999" t="s">
        <v>1504</v>
      </c>
      <c r="B2999" t="s">
        <v>256</v>
      </c>
      <c r="C2999" t="s">
        <v>1139</v>
      </c>
      <c r="D2999" s="2">
        <v>26320000</v>
      </c>
      <c r="E2999" s="2">
        <v>15630000</v>
      </c>
      <c r="F2999" s="2">
        <v>462700</v>
      </c>
      <c r="G2999" s="2">
        <v>0</v>
      </c>
      <c r="H2999" s="2">
        <v>14930000</v>
      </c>
      <c r="I2999" s="2">
        <v>15100000</v>
      </c>
      <c r="J2999" s="2">
        <v>6298000</v>
      </c>
      <c r="K2999" s="2">
        <v>243700</v>
      </c>
      <c r="L2999" s="2">
        <v>0</v>
      </c>
    </row>
    <row r="3000" spans="1:12" x14ac:dyDescent="0.2">
      <c r="A3000" t="s">
        <v>1505</v>
      </c>
      <c r="B3000" t="s">
        <v>256</v>
      </c>
      <c r="C3000" t="s">
        <v>1139</v>
      </c>
      <c r="D3000" s="2">
        <v>22350000</v>
      </c>
      <c r="E3000" s="2">
        <v>14800000</v>
      </c>
      <c r="F3000" s="2">
        <v>2693000</v>
      </c>
      <c r="G3000" s="2">
        <v>607100</v>
      </c>
      <c r="H3000" s="2">
        <v>12820000</v>
      </c>
      <c r="I3000" s="2">
        <v>88150000</v>
      </c>
      <c r="J3000" s="2">
        <v>6341000</v>
      </c>
      <c r="K3000" s="2">
        <v>4772000</v>
      </c>
      <c r="L3000" s="2">
        <v>1588000</v>
      </c>
    </row>
    <row r="3001" spans="1:12" x14ac:dyDescent="0.2">
      <c r="A3001" t="s">
        <v>674</v>
      </c>
      <c r="B3001" t="s">
        <v>256</v>
      </c>
      <c r="C3001" t="s">
        <v>1139</v>
      </c>
      <c r="D3001" s="2">
        <v>1732000</v>
      </c>
      <c r="E3001" s="2">
        <v>2497000</v>
      </c>
      <c r="F3001" s="2">
        <v>88730</v>
      </c>
      <c r="G3001" s="2">
        <v>67920</v>
      </c>
      <c r="H3001" s="2">
        <v>6506000</v>
      </c>
      <c r="I3001" s="2">
        <v>1792000</v>
      </c>
      <c r="J3001" s="2">
        <v>1693000</v>
      </c>
      <c r="K3001" s="2">
        <v>605500</v>
      </c>
      <c r="L3001" s="2">
        <v>488500</v>
      </c>
    </row>
    <row r="3002" spans="1:12" x14ac:dyDescent="0.2">
      <c r="A3002" t="s">
        <v>674</v>
      </c>
      <c r="B3002" t="s">
        <v>256</v>
      </c>
      <c r="C3002" t="s">
        <v>1139</v>
      </c>
      <c r="D3002" s="2">
        <v>387100</v>
      </c>
      <c r="E3002" s="2">
        <v>267300</v>
      </c>
      <c r="F3002" s="2">
        <v>0</v>
      </c>
      <c r="G3002" s="2">
        <v>0</v>
      </c>
      <c r="H3002" s="2">
        <v>263400</v>
      </c>
      <c r="I3002" s="2">
        <v>2427000</v>
      </c>
      <c r="J3002" s="2">
        <v>38880</v>
      </c>
      <c r="K3002" s="2">
        <v>0</v>
      </c>
      <c r="L3002" s="2">
        <v>38280</v>
      </c>
    </row>
    <row r="3003" spans="1:12" x14ac:dyDescent="0.2">
      <c r="A3003" t="s">
        <v>674</v>
      </c>
      <c r="B3003" t="s">
        <v>256</v>
      </c>
      <c r="C3003" t="s">
        <v>1139</v>
      </c>
      <c r="D3003" s="2">
        <v>2141000</v>
      </c>
      <c r="E3003" s="2">
        <v>1339000</v>
      </c>
      <c r="F3003" s="2">
        <v>138700</v>
      </c>
      <c r="G3003" s="2">
        <v>132100</v>
      </c>
      <c r="H3003" s="2">
        <v>1740000</v>
      </c>
      <c r="I3003" s="2">
        <v>1481000</v>
      </c>
      <c r="J3003" s="2">
        <v>1851000</v>
      </c>
      <c r="K3003" s="2">
        <v>905100</v>
      </c>
      <c r="L3003" s="2">
        <v>2886000</v>
      </c>
    </row>
    <row r="3004" spans="1:12" x14ac:dyDescent="0.2">
      <c r="A3004" t="s">
        <v>674</v>
      </c>
      <c r="B3004" t="s">
        <v>256</v>
      </c>
      <c r="C3004" t="s">
        <v>1139</v>
      </c>
      <c r="D3004" s="2">
        <v>1470000</v>
      </c>
      <c r="E3004" s="2">
        <v>1311000</v>
      </c>
      <c r="F3004" s="2">
        <v>243400</v>
      </c>
      <c r="G3004" s="2">
        <v>57040</v>
      </c>
      <c r="H3004" s="2">
        <v>3303000</v>
      </c>
      <c r="I3004" s="2">
        <v>1953000</v>
      </c>
      <c r="J3004" s="2">
        <v>1906000</v>
      </c>
      <c r="K3004" s="2">
        <v>3458000</v>
      </c>
      <c r="L3004" s="2">
        <v>772700</v>
      </c>
    </row>
    <row r="3005" spans="1:12" x14ac:dyDescent="0.2">
      <c r="A3005" t="s">
        <v>674</v>
      </c>
      <c r="B3005" t="s">
        <v>256</v>
      </c>
      <c r="C3005" t="s">
        <v>1139</v>
      </c>
      <c r="D3005" s="2">
        <v>1318000</v>
      </c>
      <c r="E3005" s="2">
        <v>364400</v>
      </c>
      <c r="F3005" s="2">
        <v>0</v>
      </c>
      <c r="G3005" s="2">
        <v>0</v>
      </c>
      <c r="H3005" s="2">
        <v>671500</v>
      </c>
      <c r="I3005" s="2">
        <v>1329000</v>
      </c>
      <c r="J3005" s="2">
        <v>173700</v>
      </c>
      <c r="K3005" s="2">
        <v>41090</v>
      </c>
      <c r="L3005" s="2">
        <v>38250</v>
      </c>
    </row>
    <row r="3006" spans="1:12" x14ac:dyDescent="0.2">
      <c r="A3006" t="s">
        <v>674</v>
      </c>
      <c r="B3006" t="s">
        <v>256</v>
      </c>
      <c r="C3006" t="s">
        <v>1139</v>
      </c>
      <c r="D3006" s="2">
        <v>27710000</v>
      </c>
      <c r="E3006" s="2">
        <v>2792000</v>
      </c>
      <c r="F3006" s="2">
        <v>15350000</v>
      </c>
      <c r="G3006" s="2">
        <v>99320</v>
      </c>
      <c r="H3006" s="2">
        <v>3136000</v>
      </c>
      <c r="I3006" s="2">
        <v>1949000</v>
      </c>
      <c r="J3006" s="2">
        <v>2942000</v>
      </c>
      <c r="K3006" s="2">
        <v>439600</v>
      </c>
      <c r="L3006" s="2">
        <v>9015000</v>
      </c>
    </row>
    <row r="3007" spans="1:12" x14ac:dyDescent="0.2">
      <c r="A3007" t="s">
        <v>674</v>
      </c>
      <c r="B3007" t="s">
        <v>256</v>
      </c>
      <c r="C3007" t="s">
        <v>1139</v>
      </c>
      <c r="D3007" s="2">
        <v>1209000</v>
      </c>
      <c r="E3007" s="2">
        <v>856000</v>
      </c>
      <c r="F3007" s="2">
        <v>8311000</v>
      </c>
      <c r="G3007" s="2">
        <v>453300</v>
      </c>
      <c r="H3007" s="2">
        <v>615000</v>
      </c>
      <c r="I3007" s="2">
        <v>7666000</v>
      </c>
      <c r="J3007" s="2">
        <v>9455000</v>
      </c>
      <c r="K3007" s="2">
        <v>15830000</v>
      </c>
      <c r="L3007" s="2">
        <v>12510000</v>
      </c>
    </row>
    <row r="3008" spans="1:12" x14ac:dyDescent="0.2">
      <c r="A3008" t="s">
        <v>674</v>
      </c>
      <c r="B3008" t="s">
        <v>256</v>
      </c>
      <c r="C3008" t="s">
        <v>1139</v>
      </c>
      <c r="D3008" s="2">
        <v>23190000</v>
      </c>
      <c r="E3008" s="2">
        <v>6594000</v>
      </c>
      <c r="F3008" s="2">
        <v>6475000</v>
      </c>
      <c r="G3008" s="2">
        <v>0</v>
      </c>
      <c r="H3008" s="2">
        <v>14450000</v>
      </c>
      <c r="I3008" s="2">
        <v>43850000</v>
      </c>
      <c r="J3008" s="2">
        <v>3999000</v>
      </c>
      <c r="K3008" s="2">
        <v>1376000</v>
      </c>
      <c r="L3008" s="2">
        <v>1945000</v>
      </c>
    </row>
    <row r="3009" spans="1:12" x14ac:dyDescent="0.2">
      <c r="A3009" t="s">
        <v>674</v>
      </c>
      <c r="B3009" t="s">
        <v>256</v>
      </c>
      <c r="C3009" t="s">
        <v>1139</v>
      </c>
      <c r="D3009" s="2">
        <v>4215000</v>
      </c>
      <c r="E3009" s="2">
        <v>3185000</v>
      </c>
      <c r="F3009" s="2">
        <v>1422000</v>
      </c>
      <c r="G3009" s="2">
        <v>665800</v>
      </c>
      <c r="H3009" s="2">
        <v>5356000</v>
      </c>
      <c r="I3009" s="2">
        <v>1129000</v>
      </c>
      <c r="J3009" s="2">
        <v>36770000</v>
      </c>
      <c r="K3009" s="2">
        <v>1165000</v>
      </c>
      <c r="L3009" s="2">
        <v>79580</v>
      </c>
    </row>
    <row r="3010" spans="1:12" x14ac:dyDescent="0.2">
      <c r="A3010" t="s">
        <v>674</v>
      </c>
      <c r="B3010" t="s">
        <v>256</v>
      </c>
      <c r="C3010" t="s">
        <v>1139</v>
      </c>
      <c r="D3010" s="2">
        <v>19600000</v>
      </c>
      <c r="E3010" s="2">
        <v>17700000</v>
      </c>
      <c r="F3010" s="2">
        <v>5659000</v>
      </c>
      <c r="G3010" s="2">
        <v>696100</v>
      </c>
      <c r="H3010" s="2">
        <v>22620000</v>
      </c>
      <c r="I3010" s="2">
        <v>109000000</v>
      </c>
      <c r="J3010" s="2">
        <v>14500000</v>
      </c>
      <c r="K3010" s="2">
        <v>1038000</v>
      </c>
      <c r="L3010" s="2">
        <v>130600</v>
      </c>
    </row>
    <row r="3011" spans="1:12" x14ac:dyDescent="0.2">
      <c r="A3011" t="s">
        <v>674</v>
      </c>
      <c r="B3011" t="s">
        <v>256</v>
      </c>
      <c r="C3011" t="s">
        <v>1139</v>
      </c>
      <c r="D3011" s="2">
        <v>185200000</v>
      </c>
      <c r="E3011" s="2">
        <v>61170000</v>
      </c>
      <c r="F3011" s="2">
        <v>18760000</v>
      </c>
      <c r="G3011" s="2">
        <v>100600</v>
      </c>
      <c r="H3011" s="2">
        <v>98180000</v>
      </c>
      <c r="I3011" s="2">
        <v>279500000</v>
      </c>
      <c r="J3011" s="2">
        <v>37390000</v>
      </c>
      <c r="K3011" s="2">
        <v>2524000</v>
      </c>
      <c r="L3011" s="2">
        <v>1014000</v>
      </c>
    </row>
    <row r="3012" spans="1:12" x14ac:dyDescent="0.2">
      <c r="A3012" t="s">
        <v>1506</v>
      </c>
      <c r="B3012" t="s">
        <v>256</v>
      </c>
      <c r="C3012" t="s">
        <v>1139</v>
      </c>
      <c r="D3012" s="2">
        <v>11650000</v>
      </c>
      <c r="E3012" s="2">
        <v>6406000</v>
      </c>
      <c r="F3012" s="2">
        <v>369700</v>
      </c>
      <c r="G3012" s="2">
        <v>465300</v>
      </c>
      <c r="H3012" s="2">
        <v>7237000</v>
      </c>
      <c r="I3012" s="2">
        <v>7714000</v>
      </c>
      <c r="J3012" s="2">
        <v>4373000</v>
      </c>
      <c r="K3012" s="2">
        <v>3209000</v>
      </c>
      <c r="L3012" s="2">
        <v>495800</v>
      </c>
    </row>
    <row r="3013" spans="1:12" x14ac:dyDescent="0.2">
      <c r="A3013" t="s">
        <v>720</v>
      </c>
      <c r="B3013" t="s">
        <v>256</v>
      </c>
      <c r="C3013" t="s">
        <v>1139</v>
      </c>
      <c r="D3013" s="2">
        <v>43570000</v>
      </c>
      <c r="E3013" s="2">
        <v>26380000</v>
      </c>
      <c r="F3013" s="2">
        <v>4019000</v>
      </c>
      <c r="G3013" s="2">
        <v>42770</v>
      </c>
      <c r="H3013" s="2">
        <v>18280000</v>
      </c>
      <c r="I3013" s="2">
        <v>71260000</v>
      </c>
      <c r="J3013" s="2">
        <v>13660000</v>
      </c>
      <c r="K3013" s="2">
        <v>287900</v>
      </c>
      <c r="L3013" s="2">
        <v>73790</v>
      </c>
    </row>
    <row r="3014" spans="1:12" x14ac:dyDescent="0.2">
      <c r="A3014" t="s">
        <v>1508</v>
      </c>
      <c r="B3014" t="s">
        <v>256</v>
      </c>
      <c r="C3014" t="s">
        <v>1139</v>
      </c>
      <c r="D3014" s="2">
        <v>26320000</v>
      </c>
      <c r="E3014" s="2">
        <v>6673000</v>
      </c>
      <c r="F3014" s="2">
        <v>102800</v>
      </c>
      <c r="G3014" s="2">
        <v>0</v>
      </c>
      <c r="H3014" s="2">
        <v>14930000</v>
      </c>
      <c r="I3014" s="2">
        <v>38380000</v>
      </c>
      <c r="J3014" s="2">
        <v>3503000</v>
      </c>
      <c r="K3014" s="2">
        <v>190100</v>
      </c>
      <c r="L3014" s="2">
        <v>0</v>
      </c>
    </row>
    <row r="3015" spans="1:12" x14ac:dyDescent="0.2">
      <c r="A3015" t="s">
        <v>1510</v>
      </c>
      <c r="B3015" t="s">
        <v>256</v>
      </c>
      <c r="C3015" t="s">
        <v>1139</v>
      </c>
      <c r="D3015" s="2">
        <v>25910000</v>
      </c>
      <c r="E3015" s="2">
        <v>16340000</v>
      </c>
      <c r="F3015" s="2">
        <v>1112000</v>
      </c>
      <c r="G3015" s="2">
        <v>493500</v>
      </c>
      <c r="H3015" s="2">
        <v>19380000</v>
      </c>
      <c r="I3015" s="2">
        <v>19970000</v>
      </c>
      <c r="J3015" s="2">
        <v>12900000</v>
      </c>
      <c r="K3015" s="2">
        <v>3576000</v>
      </c>
      <c r="L3015" s="2">
        <v>126000</v>
      </c>
    </row>
    <row r="3016" spans="1:12" x14ac:dyDescent="0.2">
      <c r="A3016" t="s">
        <v>708</v>
      </c>
      <c r="B3016" t="s">
        <v>256</v>
      </c>
      <c r="C3016" t="s">
        <v>1158</v>
      </c>
      <c r="D3016" s="2">
        <v>0</v>
      </c>
      <c r="E3016" s="2">
        <v>0</v>
      </c>
      <c r="F3016" s="2">
        <v>0</v>
      </c>
      <c r="G3016" s="2">
        <v>0</v>
      </c>
      <c r="H3016" s="2">
        <v>0</v>
      </c>
      <c r="I3016" s="2">
        <v>0</v>
      </c>
      <c r="J3016" s="2">
        <v>198500</v>
      </c>
      <c r="K3016" s="2">
        <v>0</v>
      </c>
      <c r="L3016" s="2">
        <v>115200</v>
      </c>
    </row>
    <row r="3017" spans="1:12" x14ac:dyDescent="0.2">
      <c r="A3017" t="s">
        <v>708</v>
      </c>
      <c r="B3017" t="s">
        <v>256</v>
      </c>
      <c r="C3017" t="s">
        <v>1158</v>
      </c>
      <c r="D3017" s="2">
        <v>13930000</v>
      </c>
      <c r="E3017" s="2">
        <v>12910000</v>
      </c>
      <c r="F3017" s="2">
        <v>25850000</v>
      </c>
      <c r="G3017" s="2">
        <v>3269000</v>
      </c>
      <c r="H3017" s="2">
        <v>4271000</v>
      </c>
      <c r="I3017" s="2">
        <v>16050000</v>
      </c>
      <c r="J3017" s="2">
        <v>28750000</v>
      </c>
      <c r="K3017" s="2">
        <v>7171000</v>
      </c>
      <c r="L3017" s="2">
        <v>15450000</v>
      </c>
    </row>
    <row r="3018" spans="1:12" x14ac:dyDescent="0.2">
      <c r="A3018" t="s">
        <v>641</v>
      </c>
      <c r="B3018" t="s">
        <v>256</v>
      </c>
      <c r="C3018" t="s">
        <v>1158</v>
      </c>
      <c r="D3018" s="2">
        <v>203700</v>
      </c>
      <c r="E3018" s="2">
        <v>136400</v>
      </c>
      <c r="F3018" s="2">
        <v>270500</v>
      </c>
      <c r="G3018" s="2">
        <v>132600</v>
      </c>
      <c r="H3018" s="2">
        <v>47250</v>
      </c>
      <c r="I3018" s="2">
        <v>550500</v>
      </c>
      <c r="J3018" s="2">
        <v>825800</v>
      </c>
      <c r="K3018" s="2">
        <v>4520000</v>
      </c>
      <c r="L3018" s="2">
        <v>8437000</v>
      </c>
    </row>
    <row r="3019" spans="1:12" x14ac:dyDescent="0.2">
      <c r="A3019" t="s">
        <v>641</v>
      </c>
      <c r="B3019" t="s">
        <v>256</v>
      </c>
      <c r="C3019" t="s">
        <v>1158</v>
      </c>
      <c r="D3019" s="2">
        <v>540900</v>
      </c>
      <c r="E3019" s="2">
        <v>148500</v>
      </c>
      <c r="F3019" s="2">
        <v>134400</v>
      </c>
      <c r="G3019" s="2">
        <v>207400</v>
      </c>
      <c r="H3019" s="2">
        <v>353500</v>
      </c>
      <c r="I3019" s="2">
        <v>28420000</v>
      </c>
      <c r="J3019" s="2">
        <v>4448000</v>
      </c>
      <c r="K3019" s="2">
        <v>11680000</v>
      </c>
      <c r="L3019" s="2">
        <v>4340000</v>
      </c>
    </row>
    <row r="3020" spans="1:12" x14ac:dyDescent="0.2">
      <c r="A3020" t="s">
        <v>641</v>
      </c>
      <c r="B3020" t="s">
        <v>256</v>
      </c>
      <c r="C3020" t="s">
        <v>1158</v>
      </c>
      <c r="D3020" s="2">
        <v>500500</v>
      </c>
      <c r="E3020" s="2">
        <v>469500</v>
      </c>
      <c r="F3020" s="2">
        <v>391000</v>
      </c>
      <c r="G3020" s="2">
        <v>296900</v>
      </c>
      <c r="H3020" s="2">
        <v>165100</v>
      </c>
      <c r="I3020" s="2">
        <v>34970000</v>
      </c>
      <c r="J3020" s="2">
        <v>603000</v>
      </c>
      <c r="K3020" s="2">
        <v>863300</v>
      </c>
      <c r="L3020" s="2">
        <v>1155000</v>
      </c>
    </row>
    <row r="3021" spans="1:12" x14ac:dyDescent="0.2">
      <c r="A3021" t="s">
        <v>641</v>
      </c>
      <c r="B3021" t="s">
        <v>256</v>
      </c>
      <c r="C3021" t="s">
        <v>1158</v>
      </c>
      <c r="D3021" s="2">
        <v>173100</v>
      </c>
      <c r="E3021" s="2">
        <v>0</v>
      </c>
      <c r="F3021" s="2">
        <v>951000</v>
      </c>
      <c r="G3021" s="2">
        <v>662700</v>
      </c>
      <c r="H3021" s="2">
        <v>0</v>
      </c>
      <c r="I3021" s="2">
        <v>0</v>
      </c>
      <c r="J3021" s="2">
        <v>309600</v>
      </c>
      <c r="K3021" s="2">
        <v>4396000</v>
      </c>
      <c r="L3021" s="2">
        <v>4502000</v>
      </c>
    </row>
    <row r="3022" spans="1:12" x14ac:dyDescent="0.2">
      <c r="A3022" t="s">
        <v>641</v>
      </c>
      <c r="B3022" t="s">
        <v>256</v>
      </c>
      <c r="C3022" t="s">
        <v>1158</v>
      </c>
      <c r="D3022" s="2">
        <v>5271000</v>
      </c>
      <c r="E3022" s="2">
        <v>234500</v>
      </c>
      <c r="F3022" s="2">
        <v>10180000</v>
      </c>
      <c r="G3022" s="2">
        <v>1093000</v>
      </c>
      <c r="H3022" s="2">
        <v>865000</v>
      </c>
      <c r="I3022" s="2">
        <v>21120000</v>
      </c>
      <c r="J3022" s="2">
        <v>5449000</v>
      </c>
      <c r="K3022" s="2">
        <v>11770000</v>
      </c>
      <c r="L3022" s="2">
        <v>65150000</v>
      </c>
    </row>
    <row r="3023" spans="1:12" x14ac:dyDescent="0.2">
      <c r="A3023" t="s">
        <v>641</v>
      </c>
      <c r="B3023" t="s">
        <v>256</v>
      </c>
      <c r="C3023" t="s">
        <v>1158</v>
      </c>
      <c r="D3023" s="2">
        <v>16480000</v>
      </c>
      <c r="E3023" s="2">
        <v>7712000</v>
      </c>
      <c r="F3023" s="2">
        <v>17070000</v>
      </c>
      <c r="G3023" s="2">
        <v>11510000</v>
      </c>
      <c r="H3023" s="2">
        <v>4258000</v>
      </c>
      <c r="I3023" s="2">
        <v>25210000</v>
      </c>
      <c r="J3023" s="2">
        <v>33180000</v>
      </c>
      <c r="K3023" s="2">
        <v>53520000</v>
      </c>
      <c r="L3023" s="2">
        <v>130000000</v>
      </c>
    </row>
    <row r="3024" spans="1:12" x14ac:dyDescent="0.2">
      <c r="A3024" t="s">
        <v>701</v>
      </c>
      <c r="B3024" t="s">
        <v>256</v>
      </c>
      <c r="C3024" t="s">
        <v>1158</v>
      </c>
      <c r="D3024" s="2">
        <v>71520000</v>
      </c>
      <c r="E3024" s="2">
        <v>43430000</v>
      </c>
      <c r="F3024" s="2">
        <v>4276000</v>
      </c>
      <c r="G3024" s="2">
        <v>2393000</v>
      </c>
      <c r="H3024" s="2">
        <v>34760000</v>
      </c>
      <c r="I3024" s="2">
        <v>28210000</v>
      </c>
      <c r="J3024" s="2">
        <v>35850000</v>
      </c>
      <c r="K3024" s="2">
        <v>2405000</v>
      </c>
      <c r="L3024" s="2">
        <v>1329000</v>
      </c>
    </row>
    <row r="3025" spans="1:12" x14ac:dyDescent="0.2">
      <c r="A3025" t="s">
        <v>740</v>
      </c>
      <c r="B3025" t="s">
        <v>256</v>
      </c>
      <c r="C3025" t="s">
        <v>1158</v>
      </c>
      <c r="D3025" s="2">
        <v>13860000</v>
      </c>
      <c r="E3025" s="2">
        <v>5659000</v>
      </c>
      <c r="F3025" s="2">
        <v>114400</v>
      </c>
      <c r="G3025" s="2">
        <v>274700</v>
      </c>
      <c r="H3025" s="2">
        <v>5789000</v>
      </c>
      <c r="I3025" s="2">
        <v>5083000</v>
      </c>
      <c r="J3025" s="2">
        <v>8867000</v>
      </c>
      <c r="K3025" s="2">
        <v>15920</v>
      </c>
      <c r="L3025" s="2">
        <v>34110</v>
      </c>
    </row>
    <row r="3026" spans="1:12" x14ac:dyDescent="0.2">
      <c r="A3026" t="s">
        <v>706</v>
      </c>
      <c r="B3026" t="s">
        <v>256</v>
      </c>
      <c r="C3026" t="s">
        <v>1158</v>
      </c>
      <c r="D3026" s="2">
        <v>17380000</v>
      </c>
      <c r="E3026" s="2">
        <v>15520000</v>
      </c>
      <c r="F3026" s="2">
        <v>2102000</v>
      </c>
      <c r="G3026" s="2">
        <v>142200</v>
      </c>
      <c r="H3026" s="2">
        <v>9632000</v>
      </c>
      <c r="I3026" s="2">
        <v>10920000</v>
      </c>
      <c r="J3026" s="2">
        <v>15320000</v>
      </c>
      <c r="K3026" s="2">
        <v>347800</v>
      </c>
      <c r="L3026" s="2">
        <v>68470</v>
      </c>
    </row>
    <row r="3027" spans="1:12" x14ac:dyDescent="0.2">
      <c r="A3027" t="s">
        <v>694</v>
      </c>
      <c r="B3027" t="s">
        <v>256</v>
      </c>
      <c r="C3027" t="s">
        <v>1158</v>
      </c>
      <c r="D3027" s="2">
        <v>6019000</v>
      </c>
      <c r="E3027" s="2">
        <v>3696000</v>
      </c>
      <c r="F3027" s="2">
        <v>0</v>
      </c>
      <c r="G3027" s="2">
        <v>104700</v>
      </c>
      <c r="H3027" s="2">
        <v>3675000</v>
      </c>
      <c r="I3027" s="2">
        <v>3237000</v>
      </c>
      <c r="J3027" s="2">
        <v>4672000</v>
      </c>
      <c r="K3027" s="2">
        <v>0</v>
      </c>
      <c r="L3027" s="2">
        <v>0</v>
      </c>
    </row>
    <row r="3028" spans="1:12" x14ac:dyDescent="0.2">
      <c r="A3028" t="s">
        <v>601</v>
      </c>
      <c r="B3028" t="s">
        <v>256</v>
      </c>
      <c r="C3028" t="s">
        <v>1134</v>
      </c>
      <c r="D3028" s="2">
        <v>6791000</v>
      </c>
      <c r="E3028" s="2">
        <v>732800</v>
      </c>
      <c r="F3028" s="2">
        <v>1600000</v>
      </c>
      <c r="G3028" s="2">
        <v>53270</v>
      </c>
      <c r="H3028" s="2">
        <v>1252000</v>
      </c>
      <c r="I3028" s="2">
        <v>620400</v>
      </c>
      <c r="J3028" s="2">
        <v>595800</v>
      </c>
      <c r="K3028" s="2">
        <v>974400</v>
      </c>
      <c r="L3028" s="2">
        <v>4342000</v>
      </c>
    </row>
    <row r="3029" spans="1:12" x14ac:dyDescent="0.2">
      <c r="A3029" t="s">
        <v>601</v>
      </c>
      <c r="B3029" t="s">
        <v>256</v>
      </c>
      <c r="C3029" t="s">
        <v>1134</v>
      </c>
      <c r="D3029" s="2">
        <v>75470000</v>
      </c>
      <c r="E3029" s="2">
        <v>41550000</v>
      </c>
      <c r="F3029" s="2">
        <v>466000</v>
      </c>
      <c r="G3029" s="2">
        <v>212100</v>
      </c>
      <c r="H3029" s="2">
        <v>55730000</v>
      </c>
      <c r="I3029" s="2">
        <v>65900000</v>
      </c>
      <c r="J3029" s="2">
        <v>21660000</v>
      </c>
      <c r="K3029" s="2">
        <v>2610000</v>
      </c>
      <c r="L3029" s="2">
        <v>1368000</v>
      </c>
    </row>
    <row r="3030" spans="1:12" x14ac:dyDescent="0.2">
      <c r="A3030" t="s">
        <v>601</v>
      </c>
      <c r="B3030" t="s">
        <v>256</v>
      </c>
      <c r="C3030" t="s">
        <v>1134</v>
      </c>
      <c r="D3030" s="2">
        <v>3732000</v>
      </c>
      <c r="E3030" s="2">
        <v>1809000</v>
      </c>
      <c r="F3030" s="2">
        <v>718500</v>
      </c>
      <c r="G3030" s="2">
        <v>148600</v>
      </c>
      <c r="H3030" s="2">
        <v>4679000</v>
      </c>
      <c r="I3030" s="2">
        <v>1243000</v>
      </c>
      <c r="J3030" s="2">
        <v>840700</v>
      </c>
      <c r="K3030" s="2">
        <v>1717000</v>
      </c>
      <c r="L3030" s="2">
        <v>1248000</v>
      </c>
    </row>
    <row r="3031" spans="1:12" x14ac:dyDescent="0.2">
      <c r="A3031" t="s">
        <v>601</v>
      </c>
      <c r="B3031" t="s">
        <v>256</v>
      </c>
      <c r="C3031" t="s">
        <v>1134</v>
      </c>
      <c r="D3031" s="2">
        <v>93950000</v>
      </c>
      <c r="E3031" s="2">
        <v>27090000</v>
      </c>
      <c r="F3031" s="2">
        <v>9467000</v>
      </c>
      <c r="G3031" s="2">
        <v>2878000</v>
      </c>
      <c r="H3031" s="2">
        <v>34530000</v>
      </c>
      <c r="I3031" s="2">
        <v>168500000</v>
      </c>
      <c r="J3031" s="2">
        <v>25210000</v>
      </c>
      <c r="K3031" s="2">
        <v>20980000</v>
      </c>
      <c r="L3031" s="2">
        <v>25050000</v>
      </c>
    </row>
    <row r="3032" spans="1:12" x14ac:dyDescent="0.2">
      <c r="A3032" t="s">
        <v>624</v>
      </c>
      <c r="B3032" t="s">
        <v>256</v>
      </c>
      <c r="C3032" t="s">
        <v>1134</v>
      </c>
      <c r="D3032" s="2">
        <v>29160000</v>
      </c>
      <c r="E3032" s="2">
        <v>15450000</v>
      </c>
      <c r="F3032" s="2">
        <v>9213000</v>
      </c>
      <c r="G3032" s="2">
        <v>2501000</v>
      </c>
      <c r="H3032" s="2">
        <v>12400000</v>
      </c>
      <c r="I3032" s="2">
        <v>124500000</v>
      </c>
      <c r="J3032" s="2">
        <v>2077000</v>
      </c>
      <c r="K3032" s="2">
        <v>20150000</v>
      </c>
      <c r="L3032" s="2">
        <v>26530000</v>
      </c>
    </row>
    <row r="3033" spans="1:12" x14ac:dyDescent="0.2">
      <c r="A3033" t="s">
        <v>609</v>
      </c>
      <c r="B3033" t="s">
        <v>256</v>
      </c>
      <c r="C3033" t="s">
        <v>1134</v>
      </c>
      <c r="D3033" s="2">
        <v>66270000</v>
      </c>
      <c r="E3033" s="2">
        <v>44660000</v>
      </c>
      <c r="F3033" s="2">
        <v>640500</v>
      </c>
      <c r="G3033" s="2">
        <v>200000</v>
      </c>
      <c r="H3033" s="2">
        <v>55700000</v>
      </c>
      <c r="I3033" s="2">
        <v>50870000</v>
      </c>
      <c r="J3033" s="2">
        <v>19520000</v>
      </c>
      <c r="K3033" s="2">
        <v>1225000</v>
      </c>
      <c r="L3033" s="2">
        <v>2450000</v>
      </c>
    </row>
    <row r="3034" spans="1:12" x14ac:dyDescent="0.2">
      <c r="A3034" t="s">
        <v>1512</v>
      </c>
      <c r="B3034" t="s">
        <v>256</v>
      </c>
      <c r="C3034" t="s">
        <v>1134</v>
      </c>
      <c r="D3034" s="2">
        <v>31990000</v>
      </c>
      <c r="E3034" s="2">
        <v>7974000</v>
      </c>
      <c r="F3034" s="2">
        <v>185900</v>
      </c>
      <c r="G3034" s="2">
        <v>531600</v>
      </c>
      <c r="H3034" s="2">
        <v>7143000</v>
      </c>
      <c r="I3034" s="2">
        <v>24160000</v>
      </c>
      <c r="J3034" s="2">
        <v>372400</v>
      </c>
      <c r="K3034" s="2">
        <v>147900</v>
      </c>
      <c r="L3034" s="2">
        <v>0</v>
      </c>
    </row>
    <row r="3035" spans="1:12" x14ac:dyDescent="0.2">
      <c r="A3035" t="s">
        <v>1512</v>
      </c>
      <c r="B3035" t="s">
        <v>256</v>
      </c>
      <c r="C3035" t="s">
        <v>1134</v>
      </c>
      <c r="D3035" s="2">
        <v>4175000</v>
      </c>
      <c r="E3035" s="2">
        <v>2658000</v>
      </c>
      <c r="F3035" s="2">
        <v>0</v>
      </c>
      <c r="G3035" s="2">
        <v>0</v>
      </c>
      <c r="H3035" s="2">
        <v>2826000</v>
      </c>
      <c r="I3035" s="2">
        <v>399500</v>
      </c>
      <c r="J3035" s="2">
        <v>7733</v>
      </c>
      <c r="K3035" s="2">
        <v>0</v>
      </c>
      <c r="L3035" s="2">
        <v>0</v>
      </c>
    </row>
    <row r="3036" spans="1:12" x14ac:dyDescent="0.2">
      <c r="A3036" t="s">
        <v>255</v>
      </c>
      <c r="B3036" t="s">
        <v>256</v>
      </c>
      <c r="C3036" t="s">
        <v>1154</v>
      </c>
      <c r="D3036" s="2">
        <v>65600000</v>
      </c>
      <c r="E3036" s="2">
        <v>61290000</v>
      </c>
      <c r="F3036" s="2">
        <v>71370000</v>
      </c>
      <c r="G3036" s="2">
        <v>40750000</v>
      </c>
      <c r="H3036" s="2">
        <v>36280000</v>
      </c>
      <c r="I3036" s="2">
        <v>45710000</v>
      </c>
      <c r="J3036" s="2">
        <v>68400000</v>
      </c>
      <c r="K3036" s="2">
        <v>13310000</v>
      </c>
      <c r="L3036" s="2">
        <v>44740000</v>
      </c>
    </row>
    <row r="3037" spans="1:12" x14ac:dyDescent="0.2">
      <c r="A3037" t="s">
        <v>686</v>
      </c>
      <c r="B3037" t="s">
        <v>256</v>
      </c>
      <c r="C3037" t="s">
        <v>1154</v>
      </c>
      <c r="D3037" s="2">
        <v>5914000</v>
      </c>
      <c r="E3037" s="2">
        <v>2898000</v>
      </c>
      <c r="F3037" s="2">
        <v>195600</v>
      </c>
      <c r="G3037" s="2">
        <v>0</v>
      </c>
      <c r="H3037" s="2">
        <v>2221000</v>
      </c>
      <c r="I3037" s="2">
        <v>2536000</v>
      </c>
      <c r="J3037" s="2">
        <v>2510000</v>
      </c>
      <c r="K3037" s="2">
        <v>38720</v>
      </c>
      <c r="L3037" s="2">
        <v>0</v>
      </c>
    </row>
    <row r="3038" spans="1:12" x14ac:dyDescent="0.2">
      <c r="A3038" t="s">
        <v>298</v>
      </c>
      <c r="B3038" t="s">
        <v>256</v>
      </c>
      <c r="C3038" t="s">
        <v>1154</v>
      </c>
      <c r="D3038" s="2">
        <v>18710000</v>
      </c>
      <c r="E3038" s="2">
        <v>3179000</v>
      </c>
      <c r="F3038" s="2">
        <v>0</v>
      </c>
      <c r="G3038" s="2">
        <v>0</v>
      </c>
      <c r="H3038" s="2">
        <v>3011000</v>
      </c>
      <c r="I3038" s="2">
        <v>2741000</v>
      </c>
      <c r="J3038" s="2">
        <v>1463000</v>
      </c>
      <c r="K3038" s="2">
        <v>0</v>
      </c>
      <c r="L3038" s="2">
        <v>0</v>
      </c>
    </row>
    <row r="3039" spans="1:12" x14ac:dyDescent="0.2">
      <c r="A3039" t="s">
        <v>547</v>
      </c>
      <c r="B3039" t="s">
        <v>256</v>
      </c>
      <c r="C3039" t="s">
        <v>1135</v>
      </c>
      <c r="D3039" s="2">
        <v>6940000</v>
      </c>
      <c r="E3039" s="2">
        <v>6615000</v>
      </c>
      <c r="F3039" s="2">
        <v>7226000</v>
      </c>
      <c r="G3039" s="2">
        <v>2772000</v>
      </c>
      <c r="H3039" s="2">
        <v>4977000</v>
      </c>
      <c r="I3039" s="2">
        <v>12550000</v>
      </c>
      <c r="J3039" s="2">
        <v>3745000</v>
      </c>
      <c r="K3039" s="2">
        <v>1430000</v>
      </c>
      <c r="L3039" s="2">
        <v>33150000</v>
      </c>
    </row>
    <row r="3040" spans="1:12" x14ac:dyDescent="0.2">
      <c r="A3040" t="s">
        <v>1514</v>
      </c>
      <c r="B3040" t="s">
        <v>252</v>
      </c>
      <c r="C3040" t="s">
        <v>1144</v>
      </c>
      <c r="D3040" s="2">
        <v>2971000</v>
      </c>
      <c r="E3040" s="2">
        <v>6743000</v>
      </c>
      <c r="F3040" s="2">
        <v>168400</v>
      </c>
      <c r="G3040" s="2">
        <v>0</v>
      </c>
      <c r="H3040" s="2">
        <v>570000</v>
      </c>
      <c r="I3040" s="2">
        <v>33150000</v>
      </c>
      <c r="J3040" s="2">
        <v>494100</v>
      </c>
      <c r="K3040" s="2">
        <v>106600</v>
      </c>
      <c r="L3040" s="2">
        <v>385000</v>
      </c>
    </row>
    <row r="3041" spans="1:12" x14ac:dyDescent="0.2">
      <c r="A3041" t="s">
        <v>1516</v>
      </c>
      <c r="B3041" t="s">
        <v>252</v>
      </c>
      <c r="C3041" t="s">
        <v>1156</v>
      </c>
      <c r="D3041" s="2">
        <v>1274000</v>
      </c>
      <c r="E3041" s="2">
        <v>1384000</v>
      </c>
      <c r="F3041" s="2">
        <v>1009000</v>
      </c>
      <c r="G3041" s="2">
        <v>1242000</v>
      </c>
      <c r="H3041" s="2">
        <v>1411000</v>
      </c>
      <c r="I3041" s="2">
        <v>1016000</v>
      </c>
      <c r="J3041" s="2">
        <v>1208000</v>
      </c>
      <c r="K3041" s="2">
        <v>1033000</v>
      </c>
      <c r="L3041" s="2">
        <v>122300</v>
      </c>
    </row>
    <row r="3042" spans="1:12" x14ac:dyDescent="0.2">
      <c r="A3042" t="s">
        <v>290</v>
      </c>
      <c r="B3042" t="s">
        <v>252</v>
      </c>
      <c r="C3042" t="s">
        <v>1134</v>
      </c>
      <c r="D3042" s="2">
        <v>0</v>
      </c>
      <c r="E3042" s="2">
        <v>0</v>
      </c>
      <c r="F3042" s="2">
        <v>0</v>
      </c>
      <c r="G3042" s="2">
        <v>0</v>
      </c>
      <c r="H3042" s="2">
        <v>0</v>
      </c>
      <c r="I3042" s="2">
        <v>1034000</v>
      </c>
      <c r="J3042" s="2">
        <v>0</v>
      </c>
      <c r="K3042" s="2">
        <v>50790</v>
      </c>
      <c r="L3042" s="2">
        <v>78230</v>
      </c>
    </row>
    <row r="3043" spans="1:12" x14ac:dyDescent="0.2">
      <c r="A3043" t="s">
        <v>563</v>
      </c>
      <c r="B3043" t="s">
        <v>180</v>
      </c>
      <c r="C3043" t="s">
        <v>1144</v>
      </c>
      <c r="D3043" s="2">
        <v>6460000</v>
      </c>
      <c r="E3043" s="2">
        <v>487300</v>
      </c>
      <c r="F3043" s="2">
        <v>35010000</v>
      </c>
      <c r="G3043" s="2">
        <v>4454000</v>
      </c>
      <c r="H3043" s="2">
        <v>4047000</v>
      </c>
      <c r="I3043" s="2">
        <v>93600000</v>
      </c>
      <c r="J3043" s="2">
        <v>6678000</v>
      </c>
      <c r="K3043" s="2">
        <v>36500000</v>
      </c>
      <c r="L3043" s="2">
        <v>45680000</v>
      </c>
    </row>
    <row r="3044" spans="1:12" x14ac:dyDescent="0.2">
      <c r="A3044" t="s">
        <v>246</v>
      </c>
      <c r="B3044" t="s">
        <v>180</v>
      </c>
      <c r="C3044" t="s">
        <v>1144</v>
      </c>
      <c r="D3044" s="2">
        <v>693200</v>
      </c>
      <c r="E3044" s="2">
        <v>609600</v>
      </c>
      <c r="F3044" s="2">
        <v>479400</v>
      </c>
      <c r="G3044" s="2">
        <v>571300</v>
      </c>
      <c r="H3044" s="2">
        <v>577100</v>
      </c>
      <c r="I3044" s="2">
        <v>15790000</v>
      </c>
      <c r="J3044" s="2">
        <v>53650</v>
      </c>
      <c r="K3044" s="2">
        <v>4634000</v>
      </c>
      <c r="L3044" s="2">
        <v>7382000</v>
      </c>
    </row>
    <row r="3045" spans="1:12" x14ac:dyDescent="0.2">
      <c r="A3045" t="s">
        <v>238</v>
      </c>
      <c r="B3045" t="s">
        <v>180</v>
      </c>
      <c r="C3045" t="s">
        <v>1144</v>
      </c>
      <c r="D3045" s="2">
        <v>2714000</v>
      </c>
      <c r="E3045" s="2">
        <v>928500</v>
      </c>
      <c r="F3045" s="2">
        <v>0</v>
      </c>
      <c r="G3045" s="2">
        <v>0</v>
      </c>
      <c r="H3045" s="2">
        <v>121300</v>
      </c>
      <c r="I3045" s="2">
        <v>2942000</v>
      </c>
      <c r="J3045" s="2">
        <v>143800</v>
      </c>
      <c r="K3045" s="2">
        <v>0</v>
      </c>
      <c r="L3045" s="2">
        <v>0</v>
      </c>
    </row>
    <row r="3046" spans="1:12" x14ac:dyDescent="0.2">
      <c r="A3046" t="s">
        <v>530</v>
      </c>
      <c r="B3046" t="s">
        <v>180</v>
      </c>
      <c r="C3046" t="s">
        <v>1146</v>
      </c>
      <c r="D3046" s="2">
        <v>0</v>
      </c>
      <c r="E3046" s="2">
        <v>0</v>
      </c>
      <c r="F3046" s="2">
        <v>660200</v>
      </c>
      <c r="G3046" s="2">
        <v>103800</v>
      </c>
      <c r="H3046" s="2">
        <v>804.2</v>
      </c>
      <c r="I3046" s="2">
        <v>0</v>
      </c>
      <c r="J3046" s="2">
        <v>124900</v>
      </c>
      <c r="K3046" s="2">
        <v>1154000</v>
      </c>
      <c r="L3046" s="2">
        <v>0</v>
      </c>
    </row>
    <row r="3047" spans="1:12" x14ac:dyDescent="0.2">
      <c r="A3047" t="s">
        <v>613</v>
      </c>
      <c r="B3047" t="s">
        <v>180</v>
      </c>
      <c r="C3047" t="s">
        <v>1146</v>
      </c>
      <c r="D3047" s="2">
        <v>32720</v>
      </c>
      <c r="E3047" s="2">
        <v>936200</v>
      </c>
      <c r="F3047" s="2">
        <v>40180000</v>
      </c>
      <c r="G3047" s="2">
        <v>154000</v>
      </c>
      <c r="H3047" s="2">
        <v>0</v>
      </c>
      <c r="I3047" s="2">
        <v>375900</v>
      </c>
      <c r="J3047" s="2">
        <v>16130000</v>
      </c>
      <c r="K3047" s="2">
        <v>1651000</v>
      </c>
      <c r="L3047" s="2">
        <v>501700</v>
      </c>
    </row>
    <row r="3048" spans="1:12" x14ac:dyDescent="0.2">
      <c r="A3048" t="s">
        <v>212</v>
      </c>
      <c r="B3048" t="s">
        <v>180</v>
      </c>
      <c r="C3048" t="s">
        <v>1146</v>
      </c>
      <c r="D3048" s="2">
        <v>21470</v>
      </c>
      <c r="E3048" s="2">
        <v>916800</v>
      </c>
      <c r="F3048" s="2">
        <v>55950000</v>
      </c>
      <c r="G3048" s="2">
        <v>13930000</v>
      </c>
      <c r="H3048" s="2">
        <v>0</v>
      </c>
      <c r="I3048" s="2">
        <v>350200</v>
      </c>
      <c r="J3048" s="2">
        <v>25210000</v>
      </c>
      <c r="K3048" s="2">
        <v>54210000</v>
      </c>
      <c r="L3048" s="2">
        <v>40320000</v>
      </c>
    </row>
    <row r="3049" spans="1:12" x14ac:dyDescent="0.2">
      <c r="A3049" t="s">
        <v>1518</v>
      </c>
      <c r="B3049" t="s">
        <v>180</v>
      </c>
      <c r="C3049" t="s">
        <v>1156</v>
      </c>
      <c r="D3049" s="2">
        <v>122900</v>
      </c>
      <c r="E3049" s="2">
        <v>111600</v>
      </c>
      <c r="F3049" s="2">
        <v>1491000</v>
      </c>
      <c r="G3049" s="2">
        <v>0</v>
      </c>
      <c r="H3049" s="2">
        <v>179800</v>
      </c>
      <c r="I3049" s="2">
        <v>2629000</v>
      </c>
      <c r="J3049" s="2">
        <v>791300</v>
      </c>
      <c r="K3049" s="2">
        <v>299800</v>
      </c>
      <c r="L3049" s="2">
        <v>0</v>
      </c>
    </row>
    <row r="3050" spans="1:12" x14ac:dyDescent="0.2">
      <c r="A3050" t="s">
        <v>1520</v>
      </c>
      <c r="B3050" t="s">
        <v>180</v>
      </c>
      <c r="C3050" t="s">
        <v>1139</v>
      </c>
      <c r="D3050" s="2">
        <v>1903000</v>
      </c>
      <c r="E3050" s="2">
        <v>725000</v>
      </c>
      <c r="F3050" s="2">
        <v>0</v>
      </c>
      <c r="G3050" s="2">
        <v>0</v>
      </c>
      <c r="H3050" s="2">
        <v>924700</v>
      </c>
      <c r="I3050" s="2">
        <v>13060000</v>
      </c>
      <c r="J3050" s="2">
        <v>1490000</v>
      </c>
      <c r="K3050" s="2">
        <v>471400</v>
      </c>
      <c r="L3050" s="2">
        <v>1697000</v>
      </c>
    </row>
    <row r="3051" spans="1:12" x14ac:dyDescent="0.2">
      <c r="A3051" t="s">
        <v>1520</v>
      </c>
      <c r="B3051" t="s">
        <v>180</v>
      </c>
      <c r="C3051" t="s">
        <v>1139</v>
      </c>
      <c r="D3051" s="2">
        <v>57280</v>
      </c>
      <c r="E3051" s="2">
        <v>101500</v>
      </c>
      <c r="F3051" s="2">
        <v>37190</v>
      </c>
      <c r="G3051" s="2">
        <v>50050</v>
      </c>
      <c r="H3051" s="2">
        <v>36550</v>
      </c>
      <c r="I3051" s="2">
        <v>244100</v>
      </c>
      <c r="J3051" s="2">
        <v>46980</v>
      </c>
      <c r="K3051" s="2">
        <v>1363000</v>
      </c>
      <c r="L3051" s="2">
        <v>0</v>
      </c>
    </row>
    <row r="3052" spans="1:12" x14ac:dyDescent="0.2">
      <c r="A3052" t="s">
        <v>630</v>
      </c>
      <c r="B3052" t="s">
        <v>180</v>
      </c>
      <c r="C3052" t="s">
        <v>1139</v>
      </c>
      <c r="D3052" s="2">
        <v>85150</v>
      </c>
      <c r="E3052" s="2">
        <v>42180</v>
      </c>
      <c r="F3052" s="2">
        <v>50330</v>
      </c>
      <c r="G3052" s="2">
        <v>37740</v>
      </c>
      <c r="H3052" s="2">
        <v>39010</v>
      </c>
      <c r="I3052" s="2">
        <v>5276000</v>
      </c>
      <c r="J3052" s="2">
        <v>44530</v>
      </c>
      <c r="K3052" s="2">
        <v>386800</v>
      </c>
      <c r="L3052" s="2">
        <v>392200</v>
      </c>
    </row>
    <row r="3053" spans="1:12" x14ac:dyDescent="0.2">
      <c r="A3053" t="s">
        <v>192</v>
      </c>
      <c r="B3053" t="s">
        <v>180</v>
      </c>
      <c r="C3053" t="s">
        <v>1139</v>
      </c>
      <c r="D3053" s="2">
        <v>52810000</v>
      </c>
      <c r="E3053" s="2">
        <v>8801000</v>
      </c>
      <c r="F3053" s="2">
        <v>1068000</v>
      </c>
      <c r="G3053" s="2">
        <v>400300</v>
      </c>
      <c r="H3053" s="2">
        <v>33950000</v>
      </c>
      <c r="I3053" s="2">
        <v>116300000</v>
      </c>
      <c r="J3053" s="2">
        <v>185500</v>
      </c>
      <c r="K3053" s="2">
        <v>1853000</v>
      </c>
      <c r="L3053" s="2">
        <v>1552000</v>
      </c>
    </row>
    <row r="3054" spans="1:12" x14ac:dyDescent="0.2">
      <c r="A3054" t="s">
        <v>192</v>
      </c>
      <c r="B3054" t="s">
        <v>180</v>
      </c>
      <c r="C3054" t="s">
        <v>1139</v>
      </c>
      <c r="D3054" s="2">
        <v>771300</v>
      </c>
      <c r="E3054" s="2">
        <v>680800</v>
      </c>
      <c r="F3054" s="2">
        <v>58270000</v>
      </c>
      <c r="G3054" s="2">
        <v>425400</v>
      </c>
      <c r="H3054" s="2">
        <v>0</v>
      </c>
      <c r="I3054" s="2">
        <v>313700000</v>
      </c>
      <c r="J3054" s="2">
        <v>5981000</v>
      </c>
      <c r="K3054" s="2">
        <v>1566000</v>
      </c>
      <c r="L3054" s="2">
        <v>6511000</v>
      </c>
    </row>
    <row r="3055" spans="1:12" x14ac:dyDescent="0.2">
      <c r="A3055" t="s">
        <v>205</v>
      </c>
      <c r="B3055" t="s">
        <v>180</v>
      </c>
      <c r="C3055" t="s">
        <v>1139</v>
      </c>
      <c r="D3055" s="2">
        <v>11360000</v>
      </c>
      <c r="E3055" s="2">
        <v>851100</v>
      </c>
      <c r="F3055" s="2">
        <v>32950000</v>
      </c>
      <c r="G3055" s="2">
        <v>5449000</v>
      </c>
      <c r="H3055" s="2">
        <v>4916000</v>
      </c>
      <c r="I3055" s="2">
        <v>317100000</v>
      </c>
      <c r="J3055" s="2">
        <v>29980000</v>
      </c>
      <c r="K3055" s="2">
        <v>109800000</v>
      </c>
      <c r="L3055" s="2">
        <v>138700000</v>
      </c>
    </row>
    <row r="3056" spans="1:12" x14ac:dyDescent="0.2">
      <c r="A3056" t="s">
        <v>1522</v>
      </c>
      <c r="B3056" t="s">
        <v>180</v>
      </c>
      <c r="C3056" t="s">
        <v>1139</v>
      </c>
      <c r="D3056" s="2">
        <v>0</v>
      </c>
      <c r="E3056" s="2">
        <v>0</v>
      </c>
      <c r="F3056" s="2">
        <v>0</v>
      </c>
      <c r="G3056" s="2">
        <v>0</v>
      </c>
      <c r="H3056" s="2">
        <v>0</v>
      </c>
      <c r="I3056" s="2">
        <v>5626000</v>
      </c>
      <c r="J3056" s="2">
        <v>52450</v>
      </c>
      <c r="K3056" s="2">
        <v>0</v>
      </c>
      <c r="L3056" s="2">
        <v>0</v>
      </c>
    </row>
    <row r="3057" spans="1:12" x14ac:dyDescent="0.2">
      <c r="A3057" t="s">
        <v>1524</v>
      </c>
      <c r="B3057" t="s">
        <v>180</v>
      </c>
      <c r="C3057" t="s">
        <v>1139</v>
      </c>
      <c r="D3057" s="2">
        <v>40140</v>
      </c>
      <c r="E3057" s="2">
        <v>0</v>
      </c>
      <c r="F3057" s="2">
        <v>0</v>
      </c>
      <c r="G3057" s="2">
        <v>61410</v>
      </c>
      <c r="H3057" s="2">
        <v>62840</v>
      </c>
      <c r="I3057" s="2">
        <v>20030000</v>
      </c>
      <c r="J3057" s="2">
        <v>37220</v>
      </c>
      <c r="K3057" s="2">
        <v>0</v>
      </c>
      <c r="L3057" s="2">
        <v>1072000</v>
      </c>
    </row>
    <row r="3058" spans="1:12" x14ac:dyDescent="0.2">
      <c r="A3058" t="s">
        <v>639</v>
      </c>
      <c r="B3058" t="s">
        <v>180</v>
      </c>
      <c r="C3058" t="s">
        <v>1139</v>
      </c>
      <c r="D3058" s="2">
        <v>2162000</v>
      </c>
      <c r="E3058" s="2">
        <v>2146000</v>
      </c>
      <c r="F3058" s="2">
        <v>271000</v>
      </c>
      <c r="G3058" s="2">
        <v>471000</v>
      </c>
      <c r="H3058" s="2">
        <v>1151000</v>
      </c>
      <c r="I3058" s="2">
        <v>85190000</v>
      </c>
      <c r="J3058" s="2">
        <v>287800</v>
      </c>
      <c r="K3058" s="2">
        <v>123000</v>
      </c>
      <c r="L3058" s="2">
        <v>0</v>
      </c>
    </row>
    <row r="3059" spans="1:12" x14ac:dyDescent="0.2">
      <c r="A3059" t="s">
        <v>243</v>
      </c>
      <c r="B3059" t="s">
        <v>180</v>
      </c>
      <c r="C3059" t="s">
        <v>1139</v>
      </c>
      <c r="D3059" s="2">
        <v>3187000</v>
      </c>
      <c r="E3059" s="2">
        <v>1287000</v>
      </c>
      <c r="F3059" s="2">
        <v>75130</v>
      </c>
      <c r="G3059" s="2">
        <v>0</v>
      </c>
      <c r="H3059" s="2">
        <v>3504000</v>
      </c>
      <c r="I3059" s="2">
        <v>13570000</v>
      </c>
      <c r="J3059" s="2">
        <v>98970</v>
      </c>
      <c r="K3059" s="2">
        <v>74350</v>
      </c>
      <c r="L3059" s="2">
        <v>0</v>
      </c>
    </row>
    <row r="3060" spans="1:12" x14ac:dyDescent="0.2">
      <c r="A3060" t="s">
        <v>243</v>
      </c>
      <c r="B3060" t="s">
        <v>180</v>
      </c>
      <c r="C3060" t="s">
        <v>1139</v>
      </c>
      <c r="D3060" s="2">
        <v>145300000</v>
      </c>
      <c r="E3060" s="2">
        <v>26420000</v>
      </c>
      <c r="F3060" s="2">
        <v>5021000</v>
      </c>
      <c r="G3060" s="2">
        <v>2034000</v>
      </c>
      <c r="H3060" s="2">
        <v>93670000</v>
      </c>
      <c r="I3060" s="2">
        <v>385400000</v>
      </c>
      <c r="J3060" s="2">
        <v>11960000</v>
      </c>
      <c r="K3060" s="2">
        <v>4601000</v>
      </c>
      <c r="L3060" s="2">
        <v>138000</v>
      </c>
    </row>
    <row r="3061" spans="1:12" x14ac:dyDescent="0.2">
      <c r="A3061" t="s">
        <v>1526</v>
      </c>
      <c r="B3061" t="s">
        <v>180</v>
      </c>
      <c r="C3061" t="s">
        <v>1139</v>
      </c>
      <c r="D3061" s="2">
        <v>706300</v>
      </c>
      <c r="E3061" s="2">
        <v>1069000</v>
      </c>
      <c r="F3061" s="2">
        <v>0</v>
      </c>
      <c r="G3061" s="2">
        <v>81360</v>
      </c>
      <c r="H3061" s="2">
        <v>1668000</v>
      </c>
      <c r="I3061" s="2">
        <v>8921000</v>
      </c>
      <c r="J3061" s="2">
        <v>165400</v>
      </c>
      <c r="K3061" s="2">
        <v>434800</v>
      </c>
      <c r="L3061" s="2">
        <v>0</v>
      </c>
    </row>
    <row r="3062" spans="1:12" x14ac:dyDescent="0.2">
      <c r="A3062" t="s">
        <v>1528</v>
      </c>
      <c r="B3062" t="s">
        <v>180</v>
      </c>
      <c r="C3062" t="s">
        <v>1139</v>
      </c>
      <c r="D3062" s="2">
        <v>1206000</v>
      </c>
      <c r="E3062" s="2">
        <v>475200</v>
      </c>
      <c r="F3062" s="2">
        <v>0</v>
      </c>
      <c r="G3062" s="2">
        <v>0</v>
      </c>
      <c r="H3062" s="2">
        <v>1634000</v>
      </c>
      <c r="I3062" s="2">
        <v>716600</v>
      </c>
      <c r="J3062" s="2">
        <v>148800</v>
      </c>
      <c r="K3062" s="2">
        <v>134200</v>
      </c>
      <c r="L3062" s="2">
        <v>0</v>
      </c>
    </row>
    <row r="3063" spans="1:12" x14ac:dyDescent="0.2">
      <c r="A3063" t="s">
        <v>249</v>
      </c>
      <c r="B3063" t="s">
        <v>180</v>
      </c>
      <c r="C3063" t="s">
        <v>1134</v>
      </c>
      <c r="D3063" s="2">
        <v>23690000</v>
      </c>
      <c r="E3063" s="2">
        <v>6967000</v>
      </c>
      <c r="F3063" s="2">
        <v>478400</v>
      </c>
      <c r="G3063" s="2">
        <v>88660</v>
      </c>
      <c r="H3063" s="2">
        <v>9611000</v>
      </c>
      <c r="I3063" s="2">
        <v>31240000</v>
      </c>
      <c r="J3063" s="2">
        <v>1552000</v>
      </c>
      <c r="K3063" s="2">
        <v>0</v>
      </c>
      <c r="L3063" s="2">
        <v>0</v>
      </c>
    </row>
    <row r="3064" spans="1:12" x14ac:dyDescent="0.2">
      <c r="A3064" t="s">
        <v>1530</v>
      </c>
      <c r="B3064" t="s">
        <v>180</v>
      </c>
      <c r="C3064" t="s">
        <v>1157</v>
      </c>
      <c r="D3064" s="2">
        <v>0</v>
      </c>
      <c r="E3064" s="2">
        <v>0</v>
      </c>
      <c r="F3064" s="2">
        <v>52880</v>
      </c>
      <c r="G3064" s="2">
        <v>0</v>
      </c>
      <c r="H3064" s="2">
        <v>0</v>
      </c>
      <c r="I3064" s="2">
        <v>5693000</v>
      </c>
      <c r="J3064" s="2">
        <v>177800</v>
      </c>
      <c r="K3064" s="2">
        <v>0</v>
      </c>
      <c r="L3064" s="2">
        <v>0</v>
      </c>
    </row>
    <row r="3065" spans="1:12" x14ac:dyDescent="0.2">
      <c r="A3065" t="s">
        <v>1532</v>
      </c>
      <c r="B3065" t="s">
        <v>1533</v>
      </c>
      <c r="C3065" t="s">
        <v>1139</v>
      </c>
      <c r="D3065" s="2">
        <v>0</v>
      </c>
      <c r="E3065" s="2">
        <v>0</v>
      </c>
      <c r="F3065" s="2">
        <v>0</v>
      </c>
      <c r="G3065" s="2">
        <v>0</v>
      </c>
      <c r="H3065" s="2">
        <v>0</v>
      </c>
      <c r="I3065" s="2">
        <v>1019000</v>
      </c>
      <c r="J3065" s="2">
        <v>0</v>
      </c>
      <c r="K3065" s="2">
        <v>0</v>
      </c>
      <c r="L3065" s="2">
        <v>0</v>
      </c>
    </row>
    <row r="3066" spans="1:12" x14ac:dyDescent="0.2">
      <c r="A3066" t="s">
        <v>1539</v>
      </c>
      <c r="B3066" t="s">
        <v>261</v>
      </c>
      <c r="C3066" t="s">
        <v>1144</v>
      </c>
      <c r="D3066" s="2">
        <v>7142000</v>
      </c>
      <c r="E3066" s="2">
        <v>6768000</v>
      </c>
      <c r="F3066" s="2">
        <v>166900</v>
      </c>
      <c r="G3066" s="2">
        <v>0</v>
      </c>
      <c r="H3066" s="2">
        <v>2990000</v>
      </c>
      <c r="I3066" s="2">
        <v>6961000</v>
      </c>
      <c r="J3066" s="2">
        <v>6548000</v>
      </c>
      <c r="K3066" s="2">
        <v>76910</v>
      </c>
      <c r="L3066" s="2">
        <v>0</v>
      </c>
    </row>
    <row r="3067" spans="1:12" x14ac:dyDescent="0.2">
      <c r="A3067" t="s">
        <v>1540</v>
      </c>
      <c r="B3067" t="s">
        <v>261</v>
      </c>
      <c r="C3067" t="s">
        <v>1144</v>
      </c>
      <c r="D3067" s="2">
        <v>63690</v>
      </c>
      <c r="E3067" s="2">
        <v>48350</v>
      </c>
      <c r="F3067" s="2">
        <v>0</v>
      </c>
      <c r="G3067" s="2">
        <v>155900</v>
      </c>
      <c r="H3067" s="2">
        <v>0</v>
      </c>
      <c r="I3067" s="2">
        <v>1309</v>
      </c>
      <c r="J3067" s="2">
        <v>916.3</v>
      </c>
      <c r="K3067" s="2">
        <v>1028000</v>
      </c>
      <c r="L3067" s="2">
        <v>54870</v>
      </c>
    </row>
    <row r="3068" spans="1:12" x14ac:dyDescent="0.2">
      <c r="A3068" t="s">
        <v>1542</v>
      </c>
      <c r="B3068" t="s">
        <v>261</v>
      </c>
      <c r="C3068" t="s">
        <v>1146</v>
      </c>
      <c r="D3068" s="2">
        <v>0</v>
      </c>
      <c r="E3068" s="2">
        <v>0</v>
      </c>
      <c r="F3068" s="2">
        <v>1073000</v>
      </c>
      <c r="G3068" s="2">
        <v>869700</v>
      </c>
      <c r="H3068" s="2">
        <v>0</v>
      </c>
      <c r="I3068" s="2">
        <v>1141</v>
      </c>
      <c r="J3068" s="2">
        <v>1212000</v>
      </c>
      <c r="K3068" s="2">
        <v>3892000</v>
      </c>
      <c r="L3068" s="2">
        <v>166300</v>
      </c>
    </row>
    <row r="3069" spans="1:12" x14ac:dyDescent="0.2">
      <c r="A3069" t="s">
        <v>1544</v>
      </c>
      <c r="B3069" t="s">
        <v>261</v>
      </c>
      <c r="C3069" t="s">
        <v>1156</v>
      </c>
      <c r="D3069" s="2">
        <v>3243000</v>
      </c>
      <c r="E3069" s="2">
        <v>1613000</v>
      </c>
      <c r="F3069" s="2">
        <v>0</v>
      </c>
      <c r="G3069" s="2">
        <v>0</v>
      </c>
      <c r="H3069" s="2">
        <v>1984000</v>
      </c>
      <c r="I3069" s="2">
        <v>1930000</v>
      </c>
      <c r="J3069" s="2">
        <v>2589000</v>
      </c>
      <c r="K3069" s="2">
        <v>0</v>
      </c>
      <c r="L3069" s="2">
        <v>0</v>
      </c>
    </row>
    <row r="3070" spans="1:12" x14ac:dyDescent="0.2">
      <c r="A3070" t="s">
        <v>285</v>
      </c>
      <c r="B3070" t="s">
        <v>261</v>
      </c>
      <c r="C3070" t="s">
        <v>1139</v>
      </c>
      <c r="D3070" s="2">
        <v>2119000</v>
      </c>
      <c r="E3070" s="2">
        <v>145100</v>
      </c>
      <c r="F3070" s="2">
        <v>0</v>
      </c>
      <c r="G3070" s="2">
        <v>0</v>
      </c>
      <c r="H3070" s="2">
        <v>110800</v>
      </c>
      <c r="I3070" s="2">
        <v>130400</v>
      </c>
      <c r="J3070" s="2">
        <v>358100</v>
      </c>
      <c r="K3070" s="2">
        <v>36350</v>
      </c>
      <c r="L3070" s="2">
        <v>41070</v>
      </c>
    </row>
    <row r="3071" spans="1:12" x14ac:dyDescent="0.2">
      <c r="A3071" t="s">
        <v>285</v>
      </c>
      <c r="B3071" t="s">
        <v>261</v>
      </c>
      <c r="C3071" t="s">
        <v>1139</v>
      </c>
      <c r="D3071" s="2">
        <v>1146000</v>
      </c>
      <c r="E3071" s="2">
        <v>57980</v>
      </c>
      <c r="F3071" s="2">
        <v>0</v>
      </c>
      <c r="G3071" s="2">
        <v>0</v>
      </c>
      <c r="H3071" s="2">
        <v>199900</v>
      </c>
      <c r="I3071" s="2">
        <v>200100</v>
      </c>
      <c r="J3071" s="2">
        <v>1201000</v>
      </c>
      <c r="K3071" s="2">
        <v>0</v>
      </c>
      <c r="L3071" s="2">
        <v>85030</v>
      </c>
    </row>
    <row r="3072" spans="1:12" x14ac:dyDescent="0.2">
      <c r="A3072" t="s">
        <v>285</v>
      </c>
      <c r="B3072" t="s">
        <v>261</v>
      </c>
      <c r="C3072" t="s">
        <v>1139</v>
      </c>
      <c r="D3072" s="2">
        <v>3108000</v>
      </c>
      <c r="E3072" s="2">
        <v>191200</v>
      </c>
      <c r="F3072" s="2">
        <v>0</v>
      </c>
      <c r="G3072" s="2">
        <v>0</v>
      </c>
      <c r="H3072" s="2">
        <v>282800</v>
      </c>
      <c r="I3072" s="2">
        <v>545100</v>
      </c>
      <c r="J3072" s="2">
        <v>335700</v>
      </c>
      <c r="K3072" s="2">
        <v>45450</v>
      </c>
      <c r="L3072" s="2">
        <v>54630</v>
      </c>
    </row>
    <row r="3073" spans="1:12" x14ac:dyDescent="0.2">
      <c r="A3073" t="s">
        <v>285</v>
      </c>
      <c r="B3073" t="s">
        <v>261</v>
      </c>
      <c r="C3073" t="s">
        <v>1139</v>
      </c>
      <c r="D3073" s="2">
        <v>3500000</v>
      </c>
      <c r="E3073" s="2">
        <v>398300</v>
      </c>
      <c r="F3073" s="2">
        <v>0</v>
      </c>
      <c r="G3073" s="2">
        <v>42880</v>
      </c>
      <c r="H3073" s="2">
        <v>248700</v>
      </c>
      <c r="I3073" s="2">
        <v>1507000</v>
      </c>
      <c r="J3073" s="2">
        <v>2721000</v>
      </c>
      <c r="K3073" s="2">
        <v>85500</v>
      </c>
      <c r="L3073" s="2">
        <v>0</v>
      </c>
    </row>
    <row r="3074" spans="1:12" x14ac:dyDescent="0.2">
      <c r="A3074" t="s">
        <v>285</v>
      </c>
      <c r="B3074" t="s">
        <v>261</v>
      </c>
      <c r="C3074" t="s">
        <v>1139</v>
      </c>
      <c r="D3074" s="2">
        <v>13800000</v>
      </c>
      <c r="E3074" s="2">
        <v>4318000</v>
      </c>
      <c r="F3074" s="2">
        <v>827400</v>
      </c>
      <c r="G3074" s="2">
        <v>556900</v>
      </c>
      <c r="H3074" s="2">
        <v>3123000</v>
      </c>
      <c r="I3074" s="2">
        <v>11190000</v>
      </c>
      <c r="J3074" s="2">
        <v>5411000</v>
      </c>
      <c r="K3074" s="2">
        <v>8151000</v>
      </c>
      <c r="L3074" s="2">
        <v>8573000</v>
      </c>
    </row>
    <row r="3075" spans="1:12" x14ac:dyDescent="0.2">
      <c r="A3075" t="s">
        <v>285</v>
      </c>
      <c r="B3075" t="s">
        <v>261</v>
      </c>
      <c r="C3075" t="s">
        <v>1139</v>
      </c>
      <c r="D3075" s="2">
        <v>12890000</v>
      </c>
      <c r="E3075" s="2">
        <v>12340000</v>
      </c>
      <c r="F3075" s="2">
        <v>1691000</v>
      </c>
      <c r="G3075" s="2">
        <v>1145000</v>
      </c>
      <c r="H3075" s="2">
        <v>9032000</v>
      </c>
      <c r="I3075" s="2">
        <v>13510000</v>
      </c>
      <c r="J3075" s="2">
        <v>6902000</v>
      </c>
      <c r="K3075" s="2">
        <v>8243000</v>
      </c>
      <c r="L3075" s="2">
        <v>8833000</v>
      </c>
    </row>
    <row r="3076" spans="1:12" x14ac:dyDescent="0.2">
      <c r="A3076" t="s">
        <v>285</v>
      </c>
      <c r="B3076" t="s">
        <v>261</v>
      </c>
      <c r="C3076" t="s">
        <v>1139</v>
      </c>
      <c r="D3076" s="2">
        <v>10050000</v>
      </c>
      <c r="E3076" s="2">
        <v>7989000</v>
      </c>
      <c r="F3076" s="2">
        <v>82000</v>
      </c>
      <c r="G3076" s="2">
        <v>0</v>
      </c>
      <c r="H3076" s="2">
        <v>5724000</v>
      </c>
      <c r="I3076" s="2">
        <v>9941000</v>
      </c>
      <c r="J3076" s="2">
        <v>5233000</v>
      </c>
      <c r="K3076" s="2">
        <v>54960</v>
      </c>
      <c r="L3076" s="2">
        <v>0</v>
      </c>
    </row>
    <row r="3077" spans="1:12" x14ac:dyDescent="0.2">
      <c r="A3077" t="s">
        <v>285</v>
      </c>
      <c r="B3077" t="s">
        <v>261</v>
      </c>
      <c r="C3077" t="s">
        <v>1139</v>
      </c>
      <c r="D3077" s="2">
        <v>59340000</v>
      </c>
      <c r="E3077" s="2">
        <v>32430000</v>
      </c>
      <c r="F3077" s="2">
        <v>13990000</v>
      </c>
      <c r="G3077" s="2">
        <v>371600</v>
      </c>
      <c r="H3077" s="2">
        <v>36200000</v>
      </c>
      <c r="I3077" s="2">
        <v>54960000</v>
      </c>
      <c r="J3077" s="2">
        <v>54820000</v>
      </c>
      <c r="K3077" s="2">
        <v>2479000</v>
      </c>
      <c r="L3077" s="2">
        <v>87000</v>
      </c>
    </row>
    <row r="3078" spans="1:12" x14ac:dyDescent="0.2">
      <c r="A3078" t="s">
        <v>1547</v>
      </c>
      <c r="B3078" t="s">
        <v>261</v>
      </c>
      <c r="C3078" t="s">
        <v>1139</v>
      </c>
      <c r="D3078" s="2">
        <v>34450000</v>
      </c>
      <c r="E3078" s="2">
        <v>19150000</v>
      </c>
      <c r="F3078" s="2">
        <v>0</v>
      </c>
      <c r="G3078" s="2">
        <v>0</v>
      </c>
      <c r="H3078" s="2">
        <v>19340000</v>
      </c>
      <c r="I3078" s="2">
        <v>18600000</v>
      </c>
      <c r="J3078" s="2">
        <v>3959000</v>
      </c>
      <c r="K3078" s="2">
        <v>130200</v>
      </c>
      <c r="L3078" s="2">
        <v>0</v>
      </c>
    </row>
    <row r="3079" spans="1:12" x14ac:dyDescent="0.2">
      <c r="A3079" t="s">
        <v>569</v>
      </c>
      <c r="B3079" t="s">
        <v>261</v>
      </c>
      <c r="C3079" t="s">
        <v>1139</v>
      </c>
      <c r="D3079" s="2">
        <v>7951000</v>
      </c>
      <c r="E3079" s="2">
        <v>641700</v>
      </c>
      <c r="F3079" s="2">
        <v>50560</v>
      </c>
      <c r="G3079" s="2">
        <v>44950</v>
      </c>
      <c r="H3079" s="2">
        <v>3691000</v>
      </c>
      <c r="I3079" s="2">
        <v>8779000</v>
      </c>
      <c r="J3079" s="2">
        <v>5984000</v>
      </c>
      <c r="K3079" s="2">
        <v>45090</v>
      </c>
      <c r="L3079" s="2">
        <v>34260</v>
      </c>
    </row>
    <row r="3080" spans="1:12" x14ac:dyDescent="0.2">
      <c r="A3080" t="s">
        <v>592</v>
      </c>
      <c r="B3080" t="s">
        <v>261</v>
      </c>
      <c r="C3080" t="s">
        <v>1139</v>
      </c>
      <c r="D3080" s="2">
        <v>11120000</v>
      </c>
      <c r="E3080" s="2">
        <v>5946000</v>
      </c>
      <c r="F3080" s="2">
        <v>60760</v>
      </c>
      <c r="G3080" s="2">
        <v>61520</v>
      </c>
      <c r="H3080" s="2">
        <v>6134000</v>
      </c>
      <c r="I3080" s="2">
        <v>5106000</v>
      </c>
      <c r="J3080" s="2">
        <v>7487000</v>
      </c>
      <c r="K3080" s="2">
        <v>76200</v>
      </c>
      <c r="L3080" s="2">
        <v>112900</v>
      </c>
    </row>
    <row r="3081" spans="1:12" x14ac:dyDescent="0.2">
      <c r="A3081" t="s">
        <v>592</v>
      </c>
      <c r="B3081" t="s">
        <v>261</v>
      </c>
      <c r="C3081" t="s">
        <v>1139</v>
      </c>
      <c r="D3081" s="2">
        <v>6405000</v>
      </c>
      <c r="E3081" s="2">
        <v>5257000</v>
      </c>
      <c r="F3081" s="2">
        <v>611300</v>
      </c>
      <c r="G3081" s="2">
        <v>0</v>
      </c>
      <c r="H3081" s="2">
        <v>3715000</v>
      </c>
      <c r="I3081" s="2">
        <v>3434000</v>
      </c>
      <c r="J3081" s="2">
        <v>4511000</v>
      </c>
      <c r="K3081" s="2">
        <v>149500</v>
      </c>
      <c r="L3081" s="2">
        <v>5319000</v>
      </c>
    </row>
    <row r="3082" spans="1:12" x14ac:dyDescent="0.2">
      <c r="A3082" t="s">
        <v>1549</v>
      </c>
      <c r="B3082" t="s">
        <v>261</v>
      </c>
      <c r="C3082" t="s">
        <v>1139</v>
      </c>
      <c r="D3082" s="2">
        <v>39230000</v>
      </c>
      <c r="E3082" s="2">
        <v>1024000</v>
      </c>
      <c r="F3082" s="2">
        <v>2672000</v>
      </c>
      <c r="G3082" s="2">
        <v>0</v>
      </c>
      <c r="H3082" s="2">
        <v>20400000</v>
      </c>
      <c r="I3082" s="2">
        <v>16730000</v>
      </c>
      <c r="J3082" s="2">
        <v>13150000</v>
      </c>
      <c r="K3082" s="2">
        <v>129300</v>
      </c>
      <c r="L3082" s="2">
        <v>0</v>
      </c>
    </row>
    <row r="3083" spans="1:12" x14ac:dyDescent="0.2">
      <c r="A3083" t="s">
        <v>589</v>
      </c>
      <c r="B3083" t="s">
        <v>261</v>
      </c>
      <c r="C3083" t="s">
        <v>1139</v>
      </c>
      <c r="D3083" s="2">
        <v>16400000</v>
      </c>
      <c r="E3083" s="2">
        <v>12290000</v>
      </c>
      <c r="F3083" s="2">
        <v>391700</v>
      </c>
      <c r="G3083" s="2">
        <v>74430</v>
      </c>
      <c r="H3083" s="2">
        <v>1503000</v>
      </c>
      <c r="I3083" s="2">
        <v>13340000</v>
      </c>
      <c r="J3083" s="2">
        <v>9927000</v>
      </c>
      <c r="K3083" s="2">
        <v>0</v>
      </c>
      <c r="L3083" s="2">
        <v>63970</v>
      </c>
    </row>
    <row r="3084" spans="1:12" x14ac:dyDescent="0.2">
      <c r="A3084" t="s">
        <v>589</v>
      </c>
      <c r="B3084" t="s">
        <v>261</v>
      </c>
      <c r="C3084" t="s">
        <v>1139</v>
      </c>
      <c r="D3084" s="2">
        <v>3072000</v>
      </c>
      <c r="E3084" s="2">
        <v>1582000</v>
      </c>
      <c r="F3084" s="2">
        <v>0</v>
      </c>
      <c r="G3084" s="2">
        <v>0</v>
      </c>
      <c r="H3084" s="2">
        <v>2194000</v>
      </c>
      <c r="I3084" s="2">
        <v>2158000</v>
      </c>
      <c r="J3084" s="2">
        <v>2242000</v>
      </c>
      <c r="K3084" s="2">
        <v>0</v>
      </c>
      <c r="L3084" s="2">
        <v>0</v>
      </c>
    </row>
    <row r="3085" spans="1:12" x14ac:dyDescent="0.2">
      <c r="A3085" t="s">
        <v>267</v>
      </c>
      <c r="B3085" t="s">
        <v>261</v>
      </c>
      <c r="C3085" t="s">
        <v>1139</v>
      </c>
      <c r="D3085" s="2">
        <v>75610000</v>
      </c>
      <c r="E3085" s="2">
        <v>35740000</v>
      </c>
      <c r="F3085" s="2">
        <v>2687000</v>
      </c>
      <c r="G3085" s="2">
        <v>494100</v>
      </c>
      <c r="H3085" s="2">
        <v>34290000</v>
      </c>
      <c r="I3085" s="2">
        <v>40690000</v>
      </c>
      <c r="J3085" s="2">
        <v>35340000</v>
      </c>
      <c r="K3085" s="2">
        <v>309700</v>
      </c>
      <c r="L3085" s="2">
        <v>0</v>
      </c>
    </row>
    <row r="3086" spans="1:12" x14ac:dyDescent="0.2">
      <c r="A3086" t="s">
        <v>260</v>
      </c>
      <c r="B3086" t="s">
        <v>261</v>
      </c>
      <c r="C3086" t="s">
        <v>1134</v>
      </c>
      <c r="D3086" s="2">
        <v>5273000</v>
      </c>
      <c r="E3086" s="2">
        <v>2567000</v>
      </c>
      <c r="F3086" s="2">
        <v>897400</v>
      </c>
      <c r="G3086" s="2">
        <v>136500</v>
      </c>
      <c r="H3086" s="2">
        <v>2682000</v>
      </c>
      <c r="I3086" s="2">
        <v>9543000</v>
      </c>
      <c r="J3086" s="2">
        <v>3636000</v>
      </c>
      <c r="K3086" s="2">
        <v>1834000</v>
      </c>
      <c r="L3086" s="2">
        <v>4268000</v>
      </c>
    </row>
    <row r="3087" spans="1:12" x14ac:dyDescent="0.2">
      <c r="A3087" t="s">
        <v>1551</v>
      </c>
      <c r="B3087" t="s">
        <v>261</v>
      </c>
      <c r="C3087" t="s">
        <v>1134</v>
      </c>
      <c r="D3087" s="2">
        <v>2478000</v>
      </c>
      <c r="E3087" s="2">
        <v>1098000</v>
      </c>
      <c r="F3087" s="2">
        <v>87990</v>
      </c>
      <c r="G3087" s="2">
        <v>222500</v>
      </c>
      <c r="H3087" s="2">
        <v>643000</v>
      </c>
      <c r="I3087" s="2">
        <v>956200</v>
      </c>
      <c r="J3087" s="2">
        <v>828000</v>
      </c>
      <c r="K3087" s="2">
        <v>568800</v>
      </c>
      <c r="L3087" s="2">
        <v>109300</v>
      </c>
    </row>
    <row r="3088" spans="1:12" x14ac:dyDescent="0.2">
      <c r="A3088" t="s">
        <v>626</v>
      </c>
      <c r="B3088" t="s">
        <v>261</v>
      </c>
      <c r="C3088" t="s">
        <v>1135</v>
      </c>
      <c r="D3088" s="2">
        <v>45200</v>
      </c>
      <c r="E3088" s="2">
        <v>34240</v>
      </c>
      <c r="F3088" s="2">
        <v>504600</v>
      </c>
      <c r="G3088" s="2">
        <v>820400</v>
      </c>
      <c r="H3088" s="2">
        <v>44820</v>
      </c>
      <c r="I3088" s="2">
        <v>88380</v>
      </c>
      <c r="J3088" s="2">
        <v>1852000</v>
      </c>
      <c r="K3088" s="2">
        <v>4974000</v>
      </c>
      <c r="L3088" s="2">
        <v>7024000</v>
      </c>
    </row>
    <row r="3089" spans="1:12" x14ac:dyDescent="0.2">
      <c r="A3089" t="s">
        <v>513</v>
      </c>
      <c r="B3089" t="s">
        <v>261</v>
      </c>
      <c r="C3089" t="s">
        <v>1155</v>
      </c>
      <c r="D3089" s="2">
        <v>439600</v>
      </c>
      <c r="E3089" s="2">
        <v>374600</v>
      </c>
      <c r="F3089" s="2">
        <v>359200</v>
      </c>
      <c r="G3089" s="2">
        <v>384200</v>
      </c>
      <c r="H3089" s="2">
        <v>133700</v>
      </c>
      <c r="I3089" s="2">
        <v>4874000</v>
      </c>
      <c r="J3089" s="2">
        <v>54430</v>
      </c>
      <c r="K3089" s="2">
        <v>3286000</v>
      </c>
      <c r="L3089" s="2">
        <v>4308000</v>
      </c>
    </row>
    <row r="3090" spans="1:12" x14ac:dyDescent="0.2">
      <c r="A3090" t="s">
        <v>1554</v>
      </c>
      <c r="B3090" t="s">
        <v>261</v>
      </c>
      <c r="C3090" t="s">
        <v>1138</v>
      </c>
      <c r="D3090" s="2">
        <v>0</v>
      </c>
      <c r="E3090" s="2">
        <v>0</v>
      </c>
      <c r="F3090" s="2">
        <v>45600</v>
      </c>
      <c r="G3090" s="2">
        <v>237300</v>
      </c>
      <c r="H3090" s="2">
        <v>0</v>
      </c>
      <c r="I3090" s="2">
        <v>1012</v>
      </c>
      <c r="J3090" s="2">
        <v>303200</v>
      </c>
      <c r="K3090" s="2">
        <v>1436000</v>
      </c>
      <c r="L3090" s="2">
        <v>0</v>
      </c>
    </row>
    <row r="3091" spans="1:12" x14ac:dyDescent="0.2">
      <c r="A3091" t="s">
        <v>1565</v>
      </c>
      <c r="B3091" t="s">
        <v>219</v>
      </c>
      <c r="C3091" t="s">
        <v>1179</v>
      </c>
      <c r="D3091" s="2">
        <v>18030</v>
      </c>
      <c r="E3091" s="2">
        <v>15700</v>
      </c>
      <c r="F3091" s="2">
        <v>50130</v>
      </c>
      <c r="G3091" s="2">
        <v>34480</v>
      </c>
      <c r="H3091" s="2">
        <v>30060</v>
      </c>
      <c r="I3091" s="2">
        <v>5755000</v>
      </c>
      <c r="J3091" s="2">
        <v>0</v>
      </c>
      <c r="K3091" s="2">
        <v>0</v>
      </c>
      <c r="L3091" s="2">
        <v>0</v>
      </c>
    </row>
    <row r="3092" spans="1:12" x14ac:dyDescent="0.2">
      <c r="A3092" t="s">
        <v>1567</v>
      </c>
      <c r="B3092" t="s">
        <v>219</v>
      </c>
      <c r="C3092" t="s">
        <v>1179</v>
      </c>
      <c r="D3092" s="2">
        <v>4835000</v>
      </c>
      <c r="E3092" s="2">
        <v>1941000</v>
      </c>
      <c r="F3092" s="2">
        <v>63940</v>
      </c>
      <c r="G3092" s="2">
        <v>85350</v>
      </c>
      <c r="H3092" s="2">
        <v>2525000</v>
      </c>
      <c r="I3092" s="2">
        <v>69680000</v>
      </c>
      <c r="J3092" s="2">
        <v>1951000</v>
      </c>
      <c r="K3092" s="2">
        <v>0</v>
      </c>
      <c r="L3092" s="2">
        <v>0</v>
      </c>
    </row>
    <row r="3093" spans="1:12" x14ac:dyDescent="0.2">
      <c r="A3093" t="s">
        <v>565</v>
      </c>
      <c r="B3093" t="s">
        <v>219</v>
      </c>
      <c r="C3093" t="s">
        <v>1177</v>
      </c>
      <c r="D3093" s="2">
        <v>124000000</v>
      </c>
      <c r="E3093" s="2">
        <v>48110000</v>
      </c>
      <c r="F3093" s="2">
        <v>39920000</v>
      </c>
      <c r="G3093" s="2">
        <v>7627000</v>
      </c>
      <c r="H3093" s="2">
        <v>85830000</v>
      </c>
      <c r="I3093" s="2">
        <v>483800000</v>
      </c>
      <c r="J3093" s="2">
        <v>50770000</v>
      </c>
      <c r="K3093" s="2">
        <v>7333000</v>
      </c>
      <c r="L3093" s="2">
        <v>1991000</v>
      </c>
    </row>
    <row r="3094" spans="1:12" x14ac:dyDescent="0.2">
      <c r="A3094" t="s">
        <v>1574</v>
      </c>
      <c r="B3094" t="s">
        <v>219</v>
      </c>
      <c r="C3094" t="s">
        <v>1177</v>
      </c>
      <c r="D3094" s="2">
        <v>68010</v>
      </c>
      <c r="E3094" s="2">
        <v>228300</v>
      </c>
      <c r="F3094" s="2">
        <v>44540</v>
      </c>
      <c r="G3094" s="2">
        <v>4273000</v>
      </c>
      <c r="H3094" s="2">
        <v>3757000</v>
      </c>
      <c r="I3094" s="2">
        <v>463100000</v>
      </c>
      <c r="J3094" s="2">
        <v>136600</v>
      </c>
      <c r="K3094" s="2">
        <v>31800</v>
      </c>
      <c r="L3094" s="2">
        <v>292800</v>
      </c>
    </row>
    <row r="3095" spans="1:12" x14ac:dyDescent="0.2">
      <c r="A3095" t="s">
        <v>751</v>
      </c>
      <c r="B3095" t="s">
        <v>219</v>
      </c>
      <c r="C3095" t="s">
        <v>1177</v>
      </c>
      <c r="D3095" s="2">
        <v>7567000</v>
      </c>
      <c r="E3095" s="2">
        <v>2888000</v>
      </c>
      <c r="F3095" s="2">
        <v>70490</v>
      </c>
      <c r="G3095" s="2">
        <v>71710</v>
      </c>
      <c r="H3095" s="2">
        <v>8590000</v>
      </c>
      <c r="I3095" s="2">
        <v>15650000</v>
      </c>
      <c r="J3095" s="2">
        <v>4097000</v>
      </c>
      <c r="K3095" s="2">
        <v>0</v>
      </c>
      <c r="L3095" s="2">
        <v>0</v>
      </c>
    </row>
    <row r="3096" spans="1:12" x14ac:dyDescent="0.2">
      <c r="A3096" t="s">
        <v>1580</v>
      </c>
      <c r="B3096" t="s">
        <v>219</v>
      </c>
      <c r="C3096" t="s">
        <v>1177</v>
      </c>
      <c r="D3096" s="2">
        <v>224900000</v>
      </c>
      <c r="E3096" s="2">
        <v>59810000</v>
      </c>
      <c r="F3096" s="2">
        <v>63080000</v>
      </c>
      <c r="G3096" s="2">
        <v>2187000</v>
      </c>
      <c r="H3096" s="2">
        <v>149200000</v>
      </c>
      <c r="I3096" s="2">
        <v>402900000</v>
      </c>
      <c r="J3096" s="2">
        <v>80600000</v>
      </c>
      <c r="K3096" s="2">
        <v>978200</v>
      </c>
      <c r="L3096" s="2">
        <v>0</v>
      </c>
    </row>
    <row r="3097" spans="1:12" x14ac:dyDescent="0.2">
      <c r="A3097" t="s">
        <v>1605</v>
      </c>
      <c r="B3097" t="s">
        <v>219</v>
      </c>
      <c r="C3097" t="s">
        <v>1133</v>
      </c>
      <c r="D3097" s="2">
        <v>1455000</v>
      </c>
      <c r="E3097" s="2">
        <v>1704000</v>
      </c>
      <c r="F3097" s="2">
        <v>50920</v>
      </c>
      <c r="G3097" s="2">
        <v>0</v>
      </c>
      <c r="H3097" s="2">
        <v>146700</v>
      </c>
      <c r="I3097" s="2">
        <v>4284000</v>
      </c>
      <c r="J3097" s="2">
        <v>578900</v>
      </c>
      <c r="K3097" s="2">
        <v>0</v>
      </c>
      <c r="L3097" s="2">
        <v>0</v>
      </c>
    </row>
    <row r="3098" spans="1:12" x14ac:dyDescent="0.2">
      <c r="A3098" t="s">
        <v>799</v>
      </c>
      <c r="B3098" t="s">
        <v>429</v>
      </c>
      <c r="C3098" t="s">
        <v>1182</v>
      </c>
      <c r="D3098" s="2">
        <v>2985000</v>
      </c>
      <c r="E3098" s="2">
        <v>10090000</v>
      </c>
      <c r="F3098" s="2">
        <v>10710000</v>
      </c>
      <c r="G3098" s="2">
        <v>10860000</v>
      </c>
      <c r="H3098" s="2">
        <v>27060000</v>
      </c>
      <c r="I3098" s="2">
        <v>9345000</v>
      </c>
      <c r="J3098" s="2">
        <v>9128000</v>
      </c>
      <c r="K3098" s="2">
        <v>166100</v>
      </c>
      <c r="L3098" s="2">
        <v>30380000</v>
      </c>
    </row>
    <row r="3099" spans="1:12" x14ac:dyDescent="0.2">
      <c r="A3099" t="s">
        <v>858</v>
      </c>
      <c r="B3099" t="s">
        <v>429</v>
      </c>
      <c r="C3099" t="s">
        <v>1182</v>
      </c>
      <c r="D3099" s="2">
        <v>19580000</v>
      </c>
      <c r="E3099" s="2">
        <v>88860000</v>
      </c>
      <c r="F3099" s="2">
        <v>25910000</v>
      </c>
      <c r="G3099" s="2">
        <v>34440000</v>
      </c>
      <c r="H3099" s="2">
        <v>35340000</v>
      </c>
      <c r="I3099" s="2">
        <v>170400000</v>
      </c>
      <c r="J3099" s="2">
        <v>30360000</v>
      </c>
      <c r="K3099" s="2">
        <v>36690000</v>
      </c>
      <c r="L3099" s="2">
        <v>40610000</v>
      </c>
    </row>
    <row r="3100" spans="1:12" x14ac:dyDescent="0.2">
      <c r="A3100" t="s">
        <v>893</v>
      </c>
      <c r="B3100" t="s">
        <v>429</v>
      </c>
      <c r="C3100" t="s">
        <v>1183</v>
      </c>
      <c r="D3100" s="2">
        <v>222500000</v>
      </c>
      <c r="E3100" s="2">
        <v>475000000</v>
      </c>
      <c r="F3100" s="2">
        <v>569100000</v>
      </c>
      <c r="G3100" s="2">
        <v>340600000</v>
      </c>
      <c r="H3100" s="2">
        <v>404600000</v>
      </c>
      <c r="I3100" s="2">
        <v>6542000000</v>
      </c>
      <c r="J3100" s="2">
        <v>1195000000</v>
      </c>
      <c r="K3100" s="2">
        <v>363300000</v>
      </c>
      <c r="L3100" s="2">
        <v>521900000</v>
      </c>
    </row>
    <row r="3101" spans="1:12" x14ac:dyDescent="0.2">
      <c r="A3101" t="s">
        <v>781</v>
      </c>
      <c r="B3101" t="s">
        <v>429</v>
      </c>
      <c r="C3101" t="s">
        <v>1171</v>
      </c>
      <c r="D3101" s="2">
        <v>18120000</v>
      </c>
      <c r="E3101" s="2">
        <v>8784000</v>
      </c>
      <c r="F3101" s="2">
        <v>7848000</v>
      </c>
      <c r="G3101" s="2">
        <v>24480000</v>
      </c>
      <c r="H3101" s="2">
        <v>11630000</v>
      </c>
      <c r="I3101" s="2">
        <v>53960000</v>
      </c>
      <c r="J3101" s="2">
        <v>12620000</v>
      </c>
      <c r="K3101" s="2">
        <v>213800</v>
      </c>
      <c r="L3101" s="2">
        <v>22170000</v>
      </c>
    </row>
    <row r="3102" spans="1:12" x14ac:dyDescent="0.2">
      <c r="A3102" t="s">
        <v>1610</v>
      </c>
      <c r="B3102" t="s">
        <v>429</v>
      </c>
      <c r="C3102" t="s">
        <v>1171</v>
      </c>
      <c r="D3102" s="2">
        <v>44000000</v>
      </c>
      <c r="E3102" s="2">
        <v>33210000</v>
      </c>
      <c r="F3102" s="2">
        <v>32180000</v>
      </c>
      <c r="G3102" s="2">
        <v>78670000</v>
      </c>
      <c r="H3102" s="2">
        <v>83790000</v>
      </c>
      <c r="I3102" s="2">
        <v>54900000</v>
      </c>
      <c r="J3102" s="2">
        <v>28890000</v>
      </c>
      <c r="K3102" s="2">
        <v>402300</v>
      </c>
      <c r="L3102" s="2">
        <v>68160000</v>
      </c>
    </row>
    <row r="3103" spans="1:12" x14ac:dyDescent="0.2">
      <c r="A3103" t="s">
        <v>1613</v>
      </c>
      <c r="B3103" t="s">
        <v>429</v>
      </c>
      <c r="C3103" t="s">
        <v>1171</v>
      </c>
      <c r="D3103" s="2">
        <v>29910000</v>
      </c>
      <c r="E3103" s="2">
        <v>31390000</v>
      </c>
      <c r="F3103" s="2">
        <v>26440000</v>
      </c>
      <c r="G3103" s="2">
        <v>68630000</v>
      </c>
      <c r="H3103" s="2">
        <v>52550000</v>
      </c>
      <c r="I3103" s="2">
        <v>141800000</v>
      </c>
      <c r="J3103" s="2">
        <v>29560000</v>
      </c>
      <c r="K3103" s="2">
        <v>23790000</v>
      </c>
      <c r="L3103" s="2">
        <v>72920000</v>
      </c>
    </row>
    <row r="3104" spans="1:12" x14ac:dyDescent="0.2">
      <c r="A3104" t="s">
        <v>1615</v>
      </c>
      <c r="B3104" t="s">
        <v>429</v>
      </c>
      <c r="C3104" t="s">
        <v>1145</v>
      </c>
      <c r="D3104" s="2">
        <v>1178000</v>
      </c>
      <c r="E3104" s="2">
        <v>25710000</v>
      </c>
      <c r="F3104" s="2">
        <v>7294000</v>
      </c>
      <c r="G3104" s="2">
        <v>57700000</v>
      </c>
      <c r="H3104" s="2">
        <v>3617000</v>
      </c>
      <c r="I3104" s="2">
        <v>3773000</v>
      </c>
      <c r="J3104" s="2">
        <v>46000000</v>
      </c>
      <c r="K3104" s="2">
        <v>16390000</v>
      </c>
      <c r="L3104" s="2">
        <v>33320000</v>
      </c>
    </row>
    <row r="3105" spans="1:12" x14ac:dyDescent="0.2">
      <c r="A3105" t="s">
        <v>1617</v>
      </c>
      <c r="B3105" t="s">
        <v>429</v>
      </c>
      <c r="C3105" t="s">
        <v>1145</v>
      </c>
      <c r="D3105" s="2">
        <v>7640000</v>
      </c>
      <c r="E3105" s="2">
        <v>4398000</v>
      </c>
      <c r="F3105" s="2">
        <v>5290000</v>
      </c>
      <c r="G3105" s="2">
        <v>37560000</v>
      </c>
      <c r="H3105" s="2">
        <v>1296000</v>
      </c>
      <c r="I3105" s="2">
        <v>4301000</v>
      </c>
      <c r="J3105" s="2">
        <v>2464000</v>
      </c>
      <c r="K3105" s="2">
        <v>13240000</v>
      </c>
      <c r="L3105" s="2">
        <v>1976000</v>
      </c>
    </row>
    <row r="3106" spans="1:12" x14ac:dyDescent="0.2">
      <c r="A3106" t="s">
        <v>1620</v>
      </c>
      <c r="B3106" t="s">
        <v>429</v>
      </c>
      <c r="C3106" t="s">
        <v>1145</v>
      </c>
      <c r="D3106" s="2">
        <v>3554000</v>
      </c>
      <c r="E3106" s="2">
        <v>6335000</v>
      </c>
      <c r="F3106" s="2">
        <v>528200</v>
      </c>
      <c r="G3106" s="2">
        <v>18700000</v>
      </c>
      <c r="H3106" s="2">
        <v>651500</v>
      </c>
      <c r="I3106" s="2">
        <v>32110000</v>
      </c>
      <c r="J3106" s="2">
        <v>5661000</v>
      </c>
      <c r="K3106" s="2">
        <v>2523000</v>
      </c>
      <c r="L3106" s="2">
        <v>2734000</v>
      </c>
    </row>
    <row r="3107" spans="1:12" x14ac:dyDescent="0.2">
      <c r="A3107" t="s">
        <v>1622</v>
      </c>
      <c r="B3107" t="s">
        <v>429</v>
      </c>
      <c r="C3107" t="s">
        <v>1145</v>
      </c>
      <c r="D3107" s="2">
        <v>10150000</v>
      </c>
      <c r="E3107" s="2">
        <v>11340000</v>
      </c>
      <c r="F3107" s="2">
        <v>18690000</v>
      </c>
      <c r="G3107" s="2">
        <v>18050000</v>
      </c>
      <c r="H3107" s="2">
        <v>4355000</v>
      </c>
      <c r="I3107" s="2">
        <v>40770000</v>
      </c>
      <c r="J3107" s="2">
        <v>12020000</v>
      </c>
      <c r="K3107" s="2">
        <v>18220000</v>
      </c>
      <c r="L3107" s="2">
        <v>89330000</v>
      </c>
    </row>
    <row r="3108" spans="1:12" x14ac:dyDescent="0.2">
      <c r="A3108" t="s">
        <v>1629</v>
      </c>
      <c r="B3108" t="s">
        <v>429</v>
      </c>
      <c r="C3108" t="s">
        <v>1152</v>
      </c>
      <c r="D3108" s="2">
        <v>21090000</v>
      </c>
      <c r="E3108" s="2">
        <v>72010000</v>
      </c>
      <c r="F3108" s="2">
        <v>23280000</v>
      </c>
      <c r="G3108" s="2">
        <v>99940000</v>
      </c>
      <c r="H3108" s="2">
        <v>22460000</v>
      </c>
      <c r="I3108" s="2">
        <v>145800000</v>
      </c>
      <c r="J3108" s="2">
        <v>10470000</v>
      </c>
      <c r="K3108" s="2">
        <v>12610000</v>
      </c>
      <c r="L3108" s="2">
        <v>31630000</v>
      </c>
    </row>
    <row r="3109" spans="1:12" x14ac:dyDescent="0.2">
      <c r="A3109" t="s">
        <v>1631</v>
      </c>
      <c r="B3109" t="s">
        <v>429</v>
      </c>
      <c r="C3109" t="s">
        <v>1152</v>
      </c>
      <c r="D3109" s="2">
        <v>13390000</v>
      </c>
      <c r="E3109" s="2">
        <v>97580000</v>
      </c>
      <c r="F3109" s="2">
        <v>15500000</v>
      </c>
      <c r="G3109" s="2">
        <v>12920000</v>
      </c>
      <c r="H3109" s="2">
        <v>13260000</v>
      </c>
      <c r="I3109" s="2">
        <v>40040000</v>
      </c>
      <c r="J3109" s="2">
        <v>28870000</v>
      </c>
      <c r="K3109" s="2">
        <v>4055000</v>
      </c>
      <c r="L3109" s="2">
        <v>8314000</v>
      </c>
    </row>
    <row r="3110" spans="1:12" x14ac:dyDescent="0.2">
      <c r="A3110" t="s">
        <v>932</v>
      </c>
      <c r="B3110" t="s">
        <v>429</v>
      </c>
      <c r="C3110" t="s">
        <v>1152</v>
      </c>
      <c r="D3110" s="2">
        <v>51530000</v>
      </c>
      <c r="E3110" s="2">
        <v>287100000</v>
      </c>
      <c r="F3110" s="2">
        <v>105100000</v>
      </c>
      <c r="G3110" s="2">
        <v>151200000</v>
      </c>
      <c r="H3110" s="2">
        <v>49160000</v>
      </c>
      <c r="I3110" s="2">
        <v>823100000</v>
      </c>
      <c r="J3110" s="2">
        <v>39690000</v>
      </c>
      <c r="K3110" s="2">
        <v>8135000</v>
      </c>
      <c r="L3110" s="2">
        <v>110100000</v>
      </c>
    </row>
    <row r="3111" spans="1:12" x14ac:dyDescent="0.2">
      <c r="A3111" t="s">
        <v>890</v>
      </c>
      <c r="B3111" t="s">
        <v>429</v>
      </c>
      <c r="C3111" t="s">
        <v>1152</v>
      </c>
      <c r="D3111" s="2">
        <v>843000</v>
      </c>
      <c r="E3111" s="2">
        <v>4105000</v>
      </c>
      <c r="F3111" s="2">
        <v>3237000</v>
      </c>
      <c r="G3111" s="2">
        <v>642900</v>
      </c>
      <c r="H3111" s="2">
        <v>1028000</v>
      </c>
      <c r="I3111" s="2">
        <v>241100</v>
      </c>
      <c r="J3111" s="2">
        <v>4967000</v>
      </c>
      <c r="K3111" s="2">
        <v>524700</v>
      </c>
      <c r="L3111" s="2">
        <v>114700</v>
      </c>
    </row>
    <row r="3112" spans="1:12" x14ac:dyDescent="0.2">
      <c r="A3112" t="s">
        <v>890</v>
      </c>
      <c r="B3112" t="s">
        <v>429</v>
      </c>
      <c r="C3112" t="s">
        <v>1152</v>
      </c>
      <c r="D3112" s="2">
        <v>97500000</v>
      </c>
      <c r="E3112" s="2">
        <v>605500000</v>
      </c>
      <c r="F3112" s="2">
        <v>51180000</v>
      </c>
      <c r="G3112" s="2">
        <v>17640000</v>
      </c>
      <c r="H3112" s="2">
        <v>41460000</v>
      </c>
      <c r="I3112" s="2">
        <v>273900000</v>
      </c>
      <c r="J3112" s="2">
        <v>51980000</v>
      </c>
      <c r="K3112" s="2">
        <v>28190000</v>
      </c>
      <c r="L3112" s="2">
        <v>42560000</v>
      </c>
    </row>
    <row r="3113" spans="1:12" x14ac:dyDescent="0.2">
      <c r="A3113" t="s">
        <v>1633</v>
      </c>
      <c r="B3113" t="s">
        <v>429</v>
      </c>
      <c r="C3113" t="s">
        <v>1152</v>
      </c>
      <c r="D3113" s="2">
        <v>15440000</v>
      </c>
      <c r="E3113" s="2">
        <v>196900000</v>
      </c>
      <c r="F3113" s="2">
        <v>18200000</v>
      </c>
      <c r="G3113" s="2">
        <v>12870000</v>
      </c>
      <c r="H3113" s="2">
        <v>10040000</v>
      </c>
      <c r="I3113" s="2">
        <v>22930000</v>
      </c>
      <c r="J3113" s="2">
        <v>11580000</v>
      </c>
      <c r="K3113" s="2">
        <v>6782000</v>
      </c>
      <c r="L3113" s="2">
        <v>11300000</v>
      </c>
    </row>
    <row r="3114" spans="1:12" x14ac:dyDescent="0.2">
      <c r="A3114" t="s">
        <v>1000</v>
      </c>
      <c r="B3114" t="s">
        <v>429</v>
      </c>
      <c r="C3114" t="s">
        <v>1152</v>
      </c>
      <c r="D3114" s="2">
        <v>89790000</v>
      </c>
      <c r="E3114" s="2">
        <v>187100000</v>
      </c>
      <c r="F3114" s="2">
        <v>526900000</v>
      </c>
      <c r="G3114" s="2">
        <v>127100000</v>
      </c>
      <c r="H3114" s="2">
        <v>279900000</v>
      </c>
      <c r="I3114" s="2">
        <v>2588000000</v>
      </c>
      <c r="J3114" s="2">
        <v>372700000</v>
      </c>
      <c r="K3114" s="2">
        <v>10780000</v>
      </c>
      <c r="L3114" s="2">
        <v>103200000</v>
      </c>
    </row>
    <row r="3115" spans="1:12" x14ac:dyDescent="0.2">
      <c r="A3115" t="s">
        <v>942</v>
      </c>
      <c r="B3115" t="s">
        <v>429</v>
      </c>
      <c r="C3115" t="s">
        <v>1152</v>
      </c>
      <c r="D3115" s="2">
        <v>5242000</v>
      </c>
      <c r="E3115" s="2">
        <v>3798000</v>
      </c>
      <c r="F3115" s="2">
        <v>474700</v>
      </c>
      <c r="G3115" s="2">
        <v>483200</v>
      </c>
      <c r="H3115" s="2">
        <v>2438000</v>
      </c>
      <c r="I3115" s="2">
        <v>2095000</v>
      </c>
      <c r="J3115" s="2">
        <v>6868000</v>
      </c>
      <c r="K3115" s="2">
        <v>1685000</v>
      </c>
      <c r="L3115" s="2">
        <v>0</v>
      </c>
    </row>
    <row r="3116" spans="1:12" x14ac:dyDescent="0.2">
      <c r="A3116" t="s">
        <v>942</v>
      </c>
      <c r="B3116" t="s">
        <v>429</v>
      </c>
      <c r="C3116" t="s">
        <v>1152</v>
      </c>
      <c r="D3116" s="2">
        <v>5489000</v>
      </c>
      <c r="E3116" s="2">
        <v>36550000</v>
      </c>
      <c r="F3116" s="2">
        <v>3593000</v>
      </c>
      <c r="G3116" s="2">
        <v>463400</v>
      </c>
      <c r="H3116" s="2">
        <v>30700000</v>
      </c>
      <c r="I3116" s="2">
        <v>20410000</v>
      </c>
      <c r="J3116" s="2">
        <v>36970000</v>
      </c>
      <c r="K3116" s="2">
        <v>2534000</v>
      </c>
      <c r="L3116" s="2">
        <v>0</v>
      </c>
    </row>
    <row r="3117" spans="1:12" x14ac:dyDescent="0.2">
      <c r="A3117" t="s">
        <v>942</v>
      </c>
      <c r="B3117" t="s">
        <v>429</v>
      </c>
      <c r="C3117" t="s">
        <v>1152</v>
      </c>
      <c r="D3117" s="2">
        <v>15030000</v>
      </c>
      <c r="E3117" s="2">
        <v>171900</v>
      </c>
      <c r="F3117" s="2">
        <v>29780000</v>
      </c>
      <c r="G3117" s="2">
        <v>10690000</v>
      </c>
      <c r="H3117" s="2">
        <v>53170000</v>
      </c>
      <c r="I3117" s="2">
        <v>42910000</v>
      </c>
      <c r="J3117" s="2">
        <v>2757000</v>
      </c>
      <c r="K3117" s="2">
        <v>9626000</v>
      </c>
      <c r="L3117" s="2">
        <v>9621000</v>
      </c>
    </row>
    <row r="3118" spans="1:12" x14ac:dyDescent="0.2">
      <c r="A3118" t="s">
        <v>942</v>
      </c>
      <c r="B3118" t="s">
        <v>429</v>
      </c>
      <c r="C3118" t="s">
        <v>1152</v>
      </c>
      <c r="D3118" s="2">
        <v>52480000</v>
      </c>
      <c r="E3118" s="2">
        <v>154400000</v>
      </c>
      <c r="F3118" s="2">
        <v>210200000</v>
      </c>
      <c r="G3118" s="2">
        <v>71300000</v>
      </c>
      <c r="H3118" s="2">
        <v>81090000</v>
      </c>
      <c r="I3118" s="2">
        <v>286300000</v>
      </c>
      <c r="J3118" s="2">
        <v>28260000</v>
      </c>
      <c r="K3118" s="2">
        <v>156400000</v>
      </c>
      <c r="L3118" s="2">
        <v>132300000</v>
      </c>
    </row>
    <row r="3119" spans="1:12" x14ac:dyDescent="0.2">
      <c r="A3119" t="s">
        <v>942</v>
      </c>
      <c r="B3119" t="s">
        <v>429</v>
      </c>
      <c r="C3119" t="s">
        <v>1152</v>
      </c>
      <c r="D3119" s="2">
        <v>492900000</v>
      </c>
      <c r="E3119" s="2">
        <v>2620000000</v>
      </c>
      <c r="F3119" s="2">
        <v>517400000</v>
      </c>
      <c r="G3119" s="2">
        <v>209300000</v>
      </c>
      <c r="H3119" s="2">
        <v>160600000</v>
      </c>
      <c r="I3119" s="2">
        <v>79530000</v>
      </c>
      <c r="J3119" s="2">
        <v>414300000</v>
      </c>
      <c r="K3119" s="2">
        <v>151600000</v>
      </c>
      <c r="L3119" s="2">
        <v>112900000</v>
      </c>
    </row>
    <row r="3120" spans="1:12" x14ac:dyDescent="0.2">
      <c r="A3120" t="s">
        <v>993</v>
      </c>
      <c r="B3120" t="s">
        <v>429</v>
      </c>
      <c r="C3120" t="s">
        <v>1152</v>
      </c>
      <c r="D3120" s="2">
        <v>1249000</v>
      </c>
      <c r="E3120" s="2">
        <v>2087000</v>
      </c>
      <c r="F3120" s="2">
        <v>907100</v>
      </c>
      <c r="G3120" s="2">
        <v>1276000</v>
      </c>
      <c r="H3120" s="2">
        <v>1679000</v>
      </c>
      <c r="I3120" s="2">
        <v>1734000</v>
      </c>
      <c r="J3120" s="2">
        <v>975800</v>
      </c>
      <c r="K3120" s="2">
        <v>3407000</v>
      </c>
      <c r="L3120" s="2">
        <v>90100</v>
      </c>
    </row>
    <row r="3121" spans="1:12" x14ac:dyDescent="0.2">
      <c r="A3121" t="s">
        <v>993</v>
      </c>
      <c r="B3121" t="s">
        <v>429</v>
      </c>
      <c r="C3121" t="s">
        <v>1152</v>
      </c>
      <c r="D3121" s="2">
        <v>23850000</v>
      </c>
      <c r="E3121" s="2">
        <v>33380000</v>
      </c>
      <c r="F3121" s="2">
        <v>52510000</v>
      </c>
      <c r="G3121" s="2">
        <v>6759000</v>
      </c>
      <c r="H3121" s="2">
        <v>49930000</v>
      </c>
      <c r="I3121" s="2">
        <v>47110000</v>
      </c>
      <c r="J3121" s="2">
        <v>13690000</v>
      </c>
      <c r="K3121" s="2">
        <v>88170000</v>
      </c>
      <c r="L3121" s="2">
        <v>1553000</v>
      </c>
    </row>
    <row r="3122" spans="1:12" x14ac:dyDescent="0.2">
      <c r="A3122" t="s">
        <v>993</v>
      </c>
      <c r="B3122" t="s">
        <v>429</v>
      </c>
      <c r="C3122" t="s">
        <v>1152</v>
      </c>
      <c r="D3122" s="2">
        <v>37090000</v>
      </c>
      <c r="E3122" s="2">
        <v>588000000</v>
      </c>
      <c r="F3122" s="2">
        <v>216700000</v>
      </c>
      <c r="G3122" s="2">
        <v>147500000</v>
      </c>
      <c r="H3122" s="2">
        <v>143200000</v>
      </c>
      <c r="I3122" s="2">
        <v>5572000000</v>
      </c>
      <c r="J3122" s="2">
        <v>47970000</v>
      </c>
      <c r="K3122" s="2">
        <v>192800000</v>
      </c>
      <c r="L3122" s="2">
        <v>36220000</v>
      </c>
    </row>
    <row r="3123" spans="1:12" x14ac:dyDescent="0.2">
      <c r="A3123" t="s">
        <v>1636</v>
      </c>
      <c r="B3123" t="s">
        <v>429</v>
      </c>
      <c r="C3123" t="s">
        <v>1152</v>
      </c>
      <c r="D3123" s="2">
        <v>23780000</v>
      </c>
      <c r="E3123" s="2">
        <v>207400000</v>
      </c>
      <c r="F3123" s="2">
        <v>29660000</v>
      </c>
      <c r="G3123" s="2">
        <v>74740000</v>
      </c>
      <c r="H3123" s="2">
        <v>31940000</v>
      </c>
      <c r="I3123" s="2">
        <v>495100000</v>
      </c>
      <c r="J3123" s="2">
        <v>25850000</v>
      </c>
      <c r="K3123" s="2">
        <v>5453000</v>
      </c>
      <c r="L3123" s="2">
        <v>49190000</v>
      </c>
    </row>
    <row r="3124" spans="1:12" x14ac:dyDescent="0.2">
      <c r="A3124" t="s">
        <v>954</v>
      </c>
      <c r="B3124" t="s">
        <v>429</v>
      </c>
      <c r="C3124" t="s">
        <v>1152</v>
      </c>
      <c r="D3124" s="2">
        <v>392300</v>
      </c>
      <c r="E3124" s="2">
        <v>251900000</v>
      </c>
      <c r="F3124" s="2">
        <v>78560000</v>
      </c>
      <c r="G3124" s="2">
        <v>42770000</v>
      </c>
      <c r="H3124" s="2">
        <v>51650000</v>
      </c>
      <c r="I3124" s="2">
        <v>1017000000</v>
      </c>
      <c r="J3124" s="2">
        <v>62860000</v>
      </c>
      <c r="K3124" s="2">
        <v>9641000</v>
      </c>
      <c r="L3124" s="2">
        <v>7695000</v>
      </c>
    </row>
    <row r="3125" spans="1:12" x14ac:dyDescent="0.2">
      <c r="A3125" t="s">
        <v>1638</v>
      </c>
      <c r="B3125" t="s">
        <v>429</v>
      </c>
      <c r="C3125" t="s">
        <v>1152</v>
      </c>
      <c r="D3125" s="2">
        <v>10460000</v>
      </c>
      <c r="E3125" s="2">
        <v>43260000</v>
      </c>
      <c r="F3125" s="2">
        <v>25480000</v>
      </c>
      <c r="G3125" s="2">
        <v>42440000</v>
      </c>
      <c r="H3125" s="2">
        <v>19420000</v>
      </c>
      <c r="I3125" s="2">
        <v>82120000</v>
      </c>
      <c r="J3125" s="2">
        <v>14910000</v>
      </c>
      <c r="K3125" s="2">
        <v>18030000</v>
      </c>
      <c r="L3125" s="2">
        <v>13910000</v>
      </c>
    </row>
    <row r="3126" spans="1:12" x14ac:dyDescent="0.2">
      <c r="A3126" t="s">
        <v>1640</v>
      </c>
      <c r="B3126" t="s">
        <v>429</v>
      </c>
      <c r="C3126" t="s">
        <v>1152</v>
      </c>
      <c r="D3126" s="2">
        <v>15610000</v>
      </c>
      <c r="E3126" s="2">
        <v>34540000</v>
      </c>
      <c r="F3126" s="2">
        <v>12430000</v>
      </c>
      <c r="G3126" s="2">
        <v>14730000</v>
      </c>
      <c r="H3126" s="2">
        <v>11690000</v>
      </c>
      <c r="I3126" s="2">
        <v>76280000</v>
      </c>
      <c r="J3126" s="2">
        <v>4380000</v>
      </c>
      <c r="K3126" s="2">
        <v>1749000</v>
      </c>
      <c r="L3126" s="2">
        <v>23060000</v>
      </c>
    </row>
    <row r="3127" spans="1:12" x14ac:dyDescent="0.2">
      <c r="A3127" t="s">
        <v>902</v>
      </c>
      <c r="B3127" t="s">
        <v>429</v>
      </c>
      <c r="C3127" t="s">
        <v>1152</v>
      </c>
      <c r="D3127" s="2">
        <v>4541000</v>
      </c>
      <c r="E3127" s="2">
        <v>63790000</v>
      </c>
      <c r="F3127" s="2">
        <v>725700</v>
      </c>
      <c r="G3127" s="2">
        <v>2532000</v>
      </c>
      <c r="H3127" s="2">
        <v>2098000</v>
      </c>
      <c r="I3127" s="2">
        <v>1688000</v>
      </c>
      <c r="J3127" s="2">
        <v>7912000</v>
      </c>
      <c r="K3127" s="2">
        <v>3010000</v>
      </c>
      <c r="L3127" s="2">
        <v>0</v>
      </c>
    </row>
    <row r="3128" spans="1:12" x14ac:dyDescent="0.2">
      <c r="A3128" t="s">
        <v>902</v>
      </c>
      <c r="B3128" t="s">
        <v>429</v>
      </c>
      <c r="C3128" t="s">
        <v>1152</v>
      </c>
      <c r="D3128" s="2">
        <v>181600000</v>
      </c>
      <c r="E3128" s="2">
        <v>1114000000</v>
      </c>
      <c r="F3128" s="2">
        <v>51520000</v>
      </c>
      <c r="G3128" s="2">
        <v>48470000</v>
      </c>
      <c r="H3128" s="2">
        <v>49660000</v>
      </c>
      <c r="I3128" s="2">
        <v>21470000</v>
      </c>
      <c r="J3128" s="2">
        <v>34320000</v>
      </c>
      <c r="K3128" s="2">
        <v>19890000</v>
      </c>
      <c r="L3128" s="2">
        <v>27670000</v>
      </c>
    </row>
    <row r="3129" spans="1:12" x14ac:dyDescent="0.2">
      <c r="A3129" t="s">
        <v>1644</v>
      </c>
      <c r="B3129" t="s">
        <v>429</v>
      </c>
      <c r="C3129" t="s">
        <v>1144</v>
      </c>
      <c r="D3129" s="2">
        <v>8388000</v>
      </c>
      <c r="E3129" s="2">
        <v>6687000</v>
      </c>
      <c r="F3129" s="2">
        <v>4278000</v>
      </c>
      <c r="G3129" s="2">
        <v>3482000</v>
      </c>
      <c r="H3129" s="2">
        <v>8365000</v>
      </c>
      <c r="I3129" s="2">
        <v>148000000</v>
      </c>
      <c r="J3129" s="2">
        <v>582000</v>
      </c>
      <c r="K3129" s="2">
        <v>2232000</v>
      </c>
      <c r="L3129" s="2">
        <v>0</v>
      </c>
    </row>
    <row r="3130" spans="1:12" x14ac:dyDescent="0.2">
      <c r="A3130" t="s">
        <v>1660</v>
      </c>
      <c r="B3130" t="s">
        <v>429</v>
      </c>
      <c r="C3130" t="s">
        <v>1144</v>
      </c>
      <c r="D3130" s="2">
        <v>766700</v>
      </c>
      <c r="E3130" s="2">
        <v>13240000</v>
      </c>
      <c r="F3130" s="2">
        <v>6079000</v>
      </c>
      <c r="G3130" s="2">
        <v>21230000</v>
      </c>
      <c r="H3130" s="2">
        <v>9854000</v>
      </c>
      <c r="I3130" s="2">
        <v>23530000</v>
      </c>
      <c r="J3130" s="2">
        <v>2575000</v>
      </c>
      <c r="K3130" s="2">
        <v>880800</v>
      </c>
      <c r="L3130" s="2">
        <v>892300</v>
      </c>
    </row>
    <row r="3131" spans="1:12" x14ac:dyDescent="0.2">
      <c r="A3131" t="s">
        <v>861</v>
      </c>
      <c r="B3131" t="s">
        <v>429</v>
      </c>
      <c r="C3131" t="s">
        <v>1144</v>
      </c>
      <c r="D3131" s="2">
        <v>37540000</v>
      </c>
      <c r="E3131" s="2">
        <v>14840000</v>
      </c>
      <c r="F3131" s="2">
        <v>36020000</v>
      </c>
      <c r="G3131" s="2">
        <v>79860000</v>
      </c>
      <c r="H3131" s="2">
        <v>55520000</v>
      </c>
      <c r="I3131" s="2">
        <v>168200000</v>
      </c>
      <c r="J3131" s="2">
        <v>64880000</v>
      </c>
      <c r="K3131" s="2">
        <v>22740000</v>
      </c>
      <c r="L3131" s="2">
        <v>117200000</v>
      </c>
    </row>
    <row r="3132" spans="1:12" x14ac:dyDescent="0.2">
      <c r="A3132" t="s">
        <v>1671</v>
      </c>
      <c r="B3132" t="s">
        <v>429</v>
      </c>
      <c r="C3132" t="s">
        <v>1144</v>
      </c>
      <c r="D3132" s="2">
        <v>394600000</v>
      </c>
      <c r="E3132" s="2">
        <v>1332000000</v>
      </c>
      <c r="F3132" s="2">
        <v>124400000</v>
      </c>
      <c r="G3132" s="2">
        <v>343000000</v>
      </c>
      <c r="H3132" s="2">
        <v>386500000</v>
      </c>
      <c r="I3132" s="2">
        <v>4030000000</v>
      </c>
      <c r="J3132" s="2">
        <v>139800000</v>
      </c>
      <c r="K3132" s="2">
        <v>306300000</v>
      </c>
      <c r="L3132" s="2">
        <v>357200000</v>
      </c>
    </row>
    <row r="3133" spans="1:12" x14ac:dyDescent="0.2">
      <c r="A3133" t="s">
        <v>866</v>
      </c>
      <c r="B3133" t="s">
        <v>429</v>
      </c>
      <c r="C3133" t="s">
        <v>1144</v>
      </c>
      <c r="D3133" s="2">
        <v>1020000</v>
      </c>
      <c r="E3133" s="2">
        <v>1453000</v>
      </c>
      <c r="F3133" s="2">
        <v>2670000</v>
      </c>
      <c r="G3133" s="2">
        <v>4538000</v>
      </c>
      <c r="H3133" s="2">
        <v>1726000</v>
      </c>
      <c r="I3133" s="2">
        <v>2088000</v>
      </c>
      <c r="J3133" s="2">
        <v>4706000</v>
      </c>
      <c r="K3133" s="2">
        <v>7572000</v>
      </c>
      <c r="L3133" s="2">
        <v>336300</v>
      </c>
    </row>
    <row r="3134" spans="1:12" x14ac:dyDescent="0.2">
      <c r="A3134" t="s">
        <v>866</v>
      </c>
      <c r="B3134" t="s">
        <v>429</v>
      </c>
      <c r="C3134" t="s">
        <v>1144</v>
      </c>
      <c r="D3134" s="2">
        <v>29590000</v>
      </c>
      <c r="E3134" s="2">
        <v>110700000</v>
      </c>
      <c r="F3134" s="2">
        <v>91710000</v>
      </c>
      <c r="G3134" s="2">
        <v>64370000</v>
      </c>
      <c r="H3134" s="2">
        <v>18900000</v>
      </c>
      <c r="I3134" s="2">
        <v>66510000</v>
      </c>
      <c r="J3134" s="2">
        <v>49640000</v>
      </c>
      <c r="K3134" s="2">
        <v>2319000</v>
      </c>
      <c r="L3134" s="2">
        <v>12970000</v>
      </c>
    </row>
    <row r="3135" spans="1:12" x14ac:dyDescent="0.2">
      <c r="A3135" t="s">
        <v>866</v>
      </c>
      <c r="B3135" t="s">
        <v>429</v>
      </c>
      <c r="C3135" t="s">
        <v>1144</v>
      </c>
      <c r="D3135" s="2">
        <v>59970000</v>
      </c>
      <c r="E3135" s="2">
        <v>409000000</v>
      </c>
      <c r="F3135" s="2">
        <v>481100000</v>
      </c>
      <c r="G3135" s="2">
        <v>253700000</v>
      </c>
      <c r="H3135" s="2">
        <v>107200000</v>
      </c>
      <c r="I3135" s="2">
        <v>1032000000</v>
      </c>
      <c r="J3135" s="2">
        <v>140800000</v>
      </c>
      <c r="K3135" s="2">
        <v>321400000</v>
      </c>
      <c r="L3135" s="2">
        <v>499600000</v>
      </c>
    </row>
    <row r="3136" spans="1:12" x14ac:dyDescent="0.2">
      <c r="A3136" t="s">
        <v>976</v>
      </c>
      <c r="B3136" t="s">
        <v>429</v>
      </c>
      <c r="C3136" t="s">
        <v>1144</v>
      </c>
      <c r="D3136" s="2">
        <v>0</v>
      </c>
      <c r="E3136" s="2">
        <v>55630</v>
      </c>
      <c r="F3136" s="2">
        <v>119600</v>
      </c>
      <c r="G3136" s="2">
        <v>0</v>
      </c>
      <c r="H3136" s="2">
        <v>134700</v>
      </c>
      <c r="I3136" s="2">
        <v>305700</v>
      </c>
      <c r="J3136" s="2">
        <v>103900</v>
      </c>
      <c r="K3136" s="2">
        <v>8620000</v>
      </c>
      <c r="L3136" s="2">
        <v>55090</v>
      </c>
    </row>
    <row r="3137" spans="1:12" x14ac:dyDescent="0.2">
      <c r="A3137" t="s">
        <v>976</v>
      </c>
      <c r="B3137" t="s">
        <v>429</v>
      </c>
      <c r="C3137" t="s">
        <v>1144</v>
      </c>
      <c r="D3137" s="2">
        <v>320000</v>
      </c>
      <c r="E3137" s="2">
        <v>1938000</v>
      </c>
      <c r="F3137" s="2">
        <v>1160000</v>
      </c>
      <c r="G3137" s="2">
        <v>0</v>
      </c>
      <c r="H3137" s="2">
        <v>701500</v>
      </c>
      <c r="I3137" s="2">
        <v>9262000</v>
      </c>
      <c r="J3137" s="2">
        <v>1091000</v>
      </c>
      <c r="K3137" s="2">
        <v>15410000</v>
      </c>
      <c r="L3137" s="2">
        <v>0</v>
      </c>
    </row>
    <row r="3138" spans="1:12" x14ac:dyDescent="0.2">
      <c r="A3138" t="s">
        <v>976</v>
      </c>
      <c r="B3138" t="s">
        <v>429</v>
      </c>
      <c r="C3138" t="s">
        <v>1144</v>
      </c>
      <c r="D3138" s="2">
        <v>5117000</v>
      </c>
      <c r="E3138" s="2">
        <v>4677000</v>
      </c>
      <c r="F3138" s="2">
        <v>5016000</v>
      </c>
      <c r="G3138" s="2">
        <v>5658000</v>
      </c>
      <c r="H3138" s="2">
        <v>2991000</v>
      </c>
      <c r="I3138" s="2">
        <v>1335000</v>
      </c>
      <c r="J3138" s="2">
        <v>15700000</v>
      </c>
      <c r="K3138" s="2">
        <v>10240000</v>
      </c>
      <c r="L3138" s="2">
        <v>363300</v>
      </c>
    </row>
    <row r="3139" spans="1:12" x14ac:dyDescent="0.2">
      <c r="A3139" t="s">
        <v>976</v>
      </c>
      <c r="B3139" t="s">
        <v>429</v>
      </c>
      <c r="C3139" t="s">
        <v>1144</v>
      </c>
      <c r="D3139" s="2">
        <v>107300000</v>
      </c>
      <c r="E3139" s="2">
        <v>11330000</v>
      </c>
      <c r="F3139" s="2">
        <v>17650000</v>
      </c>
      <c r="G3139" s="2">
        <v>4500000</v>
      </c>
      <c r="H3139" s="2">
        <v>5089000</v>
      </c>
      <c r="I3139" s="2">
        <v>372600000</v>
      </c>
      <c r="J3139" s="2">
        <v>129600000</v>
      </c>
      <c r="K3139" s="2">
        <v>27310000</v>
      </c>
      <c r="L3139" s="2">
        <v>24430000</v>
      </c>
    </row>
    <row r="3140" spans="1:12" x14ac:dyDescent="0.2">
      <c r="A3140" t="s">
        <v>976</v>
      </c>
      <c r="B3140" t="s">
        <v>429</v>
      </c>
      <c r="C3140" t="s">
        <v>1144</v>
      </c>
      <c r="D3140" s="2">
        <v>11860000</v>
      </c>
      <c r="E3140" s="2">
        <v>130800000</v>
      </c>
      <c r="F3140" s="2">
        <v>207500000</v>
      </c>
      <c r="G3140" s="2">
        <v>45740000</v>
      </c>
      <c r="H3140" s="2">
        <v>82400000</v>
      </c>
      <c r="I3140" s="2">
        <v>109300000</v>
      </c>
      <c r="J3140" s="2">
        <v>124700000</v>
      </c>
      <c r="K3140" s="2">
        <v>394700000</v>
      </c>
      <c r="L3140" s="2">
        <v>222000000</v>
      </c>
    </row>
    <row r="3141" spans="1:12" x14ac:dyDescent="0.2">
      <c r="A3141" t="s">
        <v>910</v>
      </c>
      <c r="B3141" t="s">
        <v>429</v>
      </c>
      <c r="C3141" t="s">
        <v>1144</v>
      </c>
      <c r="D3141" s="2">
        <v>6254000</v>
      </c>
      <c r="E3141" s="2">
        <v>9344000</v>
      </c>
      <c r="F3141" s="2">
        <v>3468000</v>
      </c>
      <c r="G3141" s="2">
        <v>6533000</v>
      </c>
      <c r="H3141" s="2">
        <v>4666000</v>
      </c>
      <c r="I3141" s="2">
        <v>2066000</v>
      </c>
      <c r="J3141" s="2">
        <v>1221000</v>
      </c>
      <c r="K3141" s="2">
        <v>13370000</v>
      </c>
      <c r="L3141" s="2">
        <v>1255000</v>
      </c>
    </row>
    <row r="3142" spans="1:12" x14ac:dyDescent="0.2">
      <c r="A3142" t="s">
        <v>910</v>
      </c>
      <c r="B3142" t="s">
        <v>429</v>
      </c>
      <c r="C3142" t="s">
        <v>1144</v>
      </c>
      <c r="D3142" s="2">
        <v>12950000</v>
      </c>
      <c r="E3142" s="2">
        <v>349800000</v>
      </c>
      <c r="F3142" s="2">
        <v>49220000</v>
      </c>
      <c r="G3142" s="2">
        <v>80880000</v>
      </c>
      <c r="H3142" s="2">
        <v>10920000</v>
      </c>
      <c r="I3142" s="2">
        <v>53260000</v>
      </c>
      <c r="J3142" s="2">
        <v>13020000</v>
      </c>
      <c r="K3142" s="2">
        <v>3830000</v>
      </c>
      <c r="L3142" s="2">
        <v>82220000</v>
      </c>
    </row>
    <row r="3143" spans="1:12" x14ac:dyDescent="0.2">
      <c r="A3143" t="s">
        <v>1673</v>
      </c>
      <c r="B3143" t="s">
        <v>429</v>
      </c>
      <c r="C3143" t="s">
        <v>1144</v>
      </c>
      <c r="D3143" s="2">
        <v>14110000</v>
      </c>
      <c r="E3143" s="2">
        <v>83090000</v>
      </c>
      <c r="F3143" s="2">
        <v>8758000</v>
      </c>
      <c r="G3143" s="2">
        <v>13400000</v>
      </c>
      <c r="H3143" s="2">
        <v>131300000</v>
      </c>
      <c r="I3143" s="2">
        <v>40970000</v>
      </c>
      <c r="J3143" s="2">
        <v>48210000</v>
      </c>
      <c r="K3143" s="2">
        <v>11940000</v>
      </c>
      <c r="L3143" s="2">
        <v>5915000</v>
      </c>
    </row>
    <row r="3144" spans="1:12" x14ac:dyDescent="0.2">
      <c r="A3144" t="s">
        <v>1673</v>
      </c>
      <c r="B3144" t="s">
        <v>429</v>
      </c>
      <c r="C3144" t="s">
        <v>1144</v>
      </c>
      <c r="D3144" s="2">
        <v>928900000</v>
      </c>
      <c r="E3144" s="2">
        <v>1035000000</v>
      </c>
      <c r="F3144" s="2">
        <v>821100000</v>
      </c>
      <c r="G3144" s="2">
        <v>779100000</v>
      </c>
      <c r="H3144" s="2">
        <v>762900000</v>
      </c>
      <c r="I3144" s="2">
        <v>16430000000</v>
      </c>
      <c r="J3144" s="2">
        <v>196000000</v>
      </c>
      <c r="K3144" s="2">
        <v>536800000</v>
      </c>
      <c r="L3144" s="2">
        <v>1576000000</v>
      </c>
    </row>
    <row r="3145" spans="1:12" x14ac:dyDescent="0.2">
      <c r="A3145" t="s">
        <v>1673</v>
      </c>
      <c r="B3145" t="s">
        <v>429</v>
      </c>
      <c r="C3145" t="s">
        <v>1144</v>
      </c>
      <c r="D3145" s="2">
        <v>1831000</v>
      </c>
      <c r="E3145" s="2">
        <v>2719000</v>
      </c>
      <c r="F3145" s="2">
        <v>4000000</v>
      </c>
      <c r="G3145" s="2">
        <v>3929000</v>
      </c>
      <c r="H3145" s="2">
        <v>1992000</v>
      </c>
      <c r="I3145" s="2">
        <v>10900000</v>
      </c>
      <c r="J3145" s="2">
        <v>2470000</v>
      </c>
      <c r="K3145" s="2">
        <v>2307000</v>
      </c>
      <c r="L3145" s="2">
        <v>6539000</v>
      </c>
    </row>
    <row r="3146" spans="1:12" x14ac:dyDescent="0.2">
      <c r="A3146" t="s">
        <v>1673</v>
      </c>
      <c r="B3146" t="s">
        <v>429</v>
      </c>
      <c r="C3146" t="s">
        <v>1144</v>
      </c>
      <c r="D3146" s="2">
        <v>1142000</v>
      </c>
      <c r="E3146" s="2">
        <v>5341000</v>
      </c>
      <c r="F3146" s="2">
        <v>1697000</v>
      </c>
      <c r="G3146" s="2">
        <v>174700</v>
      </c>
      <c r="H3146" s="2">
        <v>1947000</v>
      </c>
      <c r="I3146" s="2">
        <v>5264000</v>
      </c>
      <c r="J3146" s="2">
        <v>1231000</v>
      </c>
      <c r="K3146" s="2">
        <v>976300</v>
      </c>
      <c r="L3146" s="2">
        <v>5625000</v>
      </c>
    </row>
    <row r="3147" spans="1:12" x14ac:dyDescent="0.2">
      <c r="A3147" t="s">
        <v>1673</v>
      </c>
      <c r="B3147" t="s">
        <v>429</v>
      </c>
      <c r="C3147" t="s">
        <v>1144</v>
      </c>
      <c r="D3147" s="2">
        <v>443900</v>
      </c>
      <c r="E3147" s="2">
        <v>344400</v>
      </c>
      <c r="F3147" s="2">
        <v>318500</v>
      </c>
      <c r="G3147" s="2">
        <v>479600</v>
      </c>
      <c r="H3147" s="2">
        <v>129900</v>
      </c>
      <c r="I3147" s="2">
        <v>2465000</v>
      </c>
      <c r="J3147" s="2">
        <v>515700</v>
      </c>
      <c r="K3147" s="2">
        <v>289700</v>
      </c>
      <c r="L3147" s="2">
        <v>704800</v>
      </c>
    </row>
    <row r="3148" spans="1:12" x14ac:dyDescent="0.2">
      <c r="A3148" t="s">
        <v>1675</v>
      </c>
      <c r="B3148" t="s">
        <v>429</v>
      </c>
      <c r="C3148" t="s">
        <v>1144</v>
      </c>
      <c r="D3148" s="2">
        <v>142800</v>
      </c>
      <c r="E3148" s="2">
        <v>707500</v>
      </c>
      <c r="F3148" s="2">
        <v>74700</v>
      </c>
      <c r="G3148" s="2">
        <v>80750</v>
      </c>
      <c r="H3148" s="2">
        <v>4464000</v>
      </c>
      <c r="I3148" s="2">
        <v>2450000</v>
      </c>
      <c r="J3148" s="2">
        <v>296300</v>
      </c>
      <c r="K3148" s="2">
        <v>24600000</v>
      </c>
      <c r="L3148" s="2">
        <v>62260</v>
      </c>
    </row>
    <row r="3149" spans="1:12" x14ac:dyDescent="0.2">
      <c r="A3149" t="s">
        <v>1675</v>
      </c>
      <c r="B3149" t="s">
        <v>429</v>
      </c>
      <c r="C3149" t="s">
        <v>1144</v>
      </c>
      <c r="D3149" s="2">
        <v>57320000</v>
      </c>
      <c r="E3149" s="2">
        <v>291900</v>
      </c>
      <c r="F3149" s="2">
        <v>10240000</v>
      </c>
      <c r="G3149" s="2">
        <v>15510000</v>
      </c>
      <c r="H3149" s="2">
        <v>67980000</v>
      </c>
      <c r="I3149" s="2">
        <v>24900000</v>
      </c>
      <c r="J3149" s="2">
        <v>60770000</v>
      </c>
      <c r="K3149" s="2">
        <v>87280000</v>
      </c>
      <c r="L3149" s="2">
        <v>2791000</v>
      </c>
    </row>
    <row r="3150" spans="1:12" x14ac:dyDescent="0.2">
      <c r="A3150" t="s">
        <v>956</v>
      </c>
      <c r="B3150" t="s">
        <v>429</v>
      </c>
      <c r="C3150" t="s">
        <v>1144</v>
      </c>
      <c r="D3150" s="2">
        <v>7251000</v>
      </c>
      <c r="E3150" s="2">
        <v>5928000</v>
      </c>
      <c r="F3150" s="2">
        <v>8062000</v>
      </c>
      <c r="G3150" s="2">
        <v>12310000</v>
      </c>
      <c r="H3150" s="2">
        <v>4975000</v>
      </c>
      <c r="I3150" s="2">
        <v>14210000</v>
      </c>
      <c r="J3150" s="2">
        <v>15730000</v>
      </c>
      <c r="K3150" s="2">
        <v>14630000</v>
      </c>
      <c r="L3150" s="2">
        <v>21240000</v>
      </c>
    </row>
    <row r="3151" spans="1:12" x14ac:dyDescent="0.2">
      <c r="A3151" t="s">
        <v>1677</v>
      </c>
      <c r="B3151" t="s">
        <v>429</v>
      </c>
      <c r="C3151" t="s">
        <v>1144</v>
      </c>
      <c r="D3151" s="2">
        <v>0</v>
      </c>
      <c r="E3151" s="2">
        <v>667900</v>
      </c>
      <c r="F3151" s="2">
        <v>0</v>
      </c>
      <c r="G3151" s="2">
        <v>0</v>
      </c>
      <c r="H3151" s="2">
        <v>674100</v>
      </c>
      <c r="I3151" s="2">
        <v>314500</v>
      </c>
      <c r="J3151" s="2">
        <v>0</v>
      </c>
      <c r="K3151" s="2">
        <v>19490000</v>
      </c>
      <c r="L3151" s="2">
        <v>0</v>
      </c>
    </row>
    <row r="3152" spans="1:12" x14ac:dyDescent="0.2">
      <c r="A3152" t="s">
        <v>1677</v>
      </c>
      <c r="B3152" t="s">
        <v>429</v>
      </c>
      <c r="C3152" t="s">
        <v>1144</v>
      </c>
      <c r="D3152" s="2">
        <v>3932000</v>
      </c>
      <c r="E3152" s="2">
        <v>13150000</v>
      </c>
      <c r="F3152" s="2">
        <v>5517000</v>
      </c>
      <c r="G3152" s="2">
        <v>999400</v>
      </c>
      <c r="H3152" s="2">
        <v>9254000</v>
      </c>
      <c r="I3152" s="2">
        <v>700600</v>
      </c>
      <c r="J3152" s="2">
        <v>12660000</v>
      </c>
      <c r="K3152" s="2">
        <v>22330000</v>
      </c>
      <c r="L3152" s="2">
        <v>0</v>
      </c>
    </row>
    <row r="3153" spans="1:12" x14ac:dyDescent="0.2">
      <c r="A3153" t="s">
        <v>1679</v>
      </c>
      <c r="B3153" t="s">
        <v>429</v>
      </c>
      <c r="C3153" t="s">
        <v>1144</v>
      </c>
      <c r="D3153" s="2">
        <v>3115000</v>
      </c>
      <c r="E3153" s="2">
        <v>4837000</v>
      </c>
      <c r="F3153" s="2">
        <v>2505000</v>
      </c>
      <c r="G3153" s="2">
        <v>6148000</v>
      </c>
      <c r="H3153" s="2">
        <v>7763000</v>
      </c>
      <c r="I3153" s="2">
        <v>1852000</v>
      </c>
      <c r="J3153" s="2">
        <v>4691000</v>
      </c>
      <c r="K3153" s="2">
        <v>19790000</v>
      </c>
      <c r="L3153" s="2">
        <v>12790000</v>
      </c>
    </row>
    <row r="3154" spans="1:12" x14ac:dyDescent="0.2">
      <c r="A3154" t="s">
        <v>1681</v>
      </c>
      <c r="B3154" t="s">
        <v>429</v>
      </c>
      <c r="C3154" t="s">
        <v>1144</v>
      </c>
      <c r="D3154" s="2">
        <v>7379000</v>
      </c>
      <c r="E3154" s="2">
        <v>1851000</v>
      </c>
      <c r="F3154" s="2">
        <v>3050000</v>
      </c>
      <c r="G3154" s="2">
        <v>7188000</v>
      </c>
      <c r="H3154" s="2">
        <v>694800</v>
      </c>
      <c r="I3154" s="2">
        <v>264600</v>
      </c>
      <c r="J3154" s="2">
        <v>6626000</v>
      </c>
      <c r="K3154" s="2">
        <v>1386000</v>
      </c>
      <c r="L3154" s="2">
        <v>99520</v>
      </c>
    </row>
    <row r="3155" spans="1:12" x14ac:dyDescent="0.2">
      <c r="A3155" t="s">
        <v>1681</v>
      </c>
      <c r="B3155" t="s">
        <v>429</v>
      </c>
      <c r="C3155" t="s">
        <v>1144</v>
      </c>
      <c r="D3155" s="2">
        <v>74240000</v>
      </c>
      <c r="E3155" s="2">
        <v>611500000</v>
      </c>
      <c r="F3155" s="2">
        <v>34100000</v>
      </c>
      <c r="G3155" s="2">
        <v>84990000</v>
      </c>
      <c r="H3155" s="2">
        <v>84040000</v>
      </c>
      <c r="I3155" s="2">
        <v>481300000</v>
      </c>
      <c r="J3155" s="2">
        <v>103800000</v>
      </c>
      <c r="K3155" s="2">
        <v>12460000</v>
      </c>
      <c r="L3155" s="2">
        <v>87930000</v>
      </c>
    </row>
    <row r="3156" spans="1:12" x14ac:dyDescent="0.2">
      <c r="A3156" t="s">
        <v>1025</v>
      </c>
      <c r="B3156" t="s">
        <v>429</v>
      </c>
      <c r="C3156" t="s">
        <v>1144</v>
      </c>
      <c r="D3156" s="2">
        <v>64990</v>
      </c>
      <c r="E3156" s="2">
        <v>117000</v>
      </c>
      <c r="F3156" s="2">
        <v>0</v>
      </c>
      <c r="G3156" s="2">
        <v>1198000</v>
      </c>
      <c r="H3156" s="2">
        <v>1143000</v>
      </c>
      <c r="I3156" s="2">
        <v>17470000</v>
      </c>
      <c r="J3156" s="2">
        <v>0</v>
      </c>
      <c r="K3156" s="2">
        <v>24790</v>
      </c>
      <c r="L3156" s="2">
        <v>0</v>
      </c>
    </row>
    <row r="3157" spans="1:12" x14ac:dyDescent="0.2">
      <c r="A3157" t="s">
        <v>1025</v>
      </c>
      <c r="B3157" t="s">
        <v>429</v>
      </c>
      <c r="C3157" t="s">
        <v>1144</v>
      </c>
      <c r="D3157" s="2">
        <v>307000</v>
      </c>
      <c r="E3157" s="2">
        <v>3568000</v>
      </c>
      <c r="F3157" s="2">
        <v>3181000</v>
      </c>
      <c r="G3157" s="2">
        <v>0</v>
      </c>
      <c r="H3157" s="2">
        <v>2766000</v>
      </c>
      <c r="I3157" s="2">
        <v>6155000</v>
      </c>
      <c r="J3157" s="2">
        <v>1417000</v>
      </c>
      <c r="K3157" s="2">
        <v>11870000</v>
      </c>
      <c r="L3157" s="2">
        <v>0</v>
      </c>
    </row>
    <row r="3158" spans="1:12" x14ac:dyDescent="0.2">
      <c r="A3158" t="s">
        <v>1025</v>
      </c>
      <c r="B3158" t="s">
        <v>429</v>
      </c>
      <c r="C3158" t="s">
        <v>1144</v>
      </c>
      <c r="D3158" s="2">
        <v>174100000</v>
      </c>
      <c r="E3158" s="2">
        <v>410800000</v>
      </c>
      <c r="F3158" s="2">
        <v>83300000</v>
      </c>
      <c r="G3158" s="2">
        <v>95650000</v>
      </c>
      <c r="H3158" s="2">
        <v>95590000</v>
      </c>
      <c r="I3158" s="2">
        <v>3033000000</v>
      </c>
      <c r="J3158" s="2">
        <v>161100000</v>
      </c>
      <c r="K3158" s="2">
        <v>23820000</v>
      </c>
      <c r="L3158" s="2">
        <v>61620000</v>
      </c>
    </row>
    <row r="3159" spans="1:12" x14ac:dyDescent="0.2">
      <c r="A3159" t="s">
        <v>1025</v>
      </c>
      <c r="B3159" t="s">
        <v>429</v>
      </c>
      <c r="C3159" t="s">
        <v>1144</v>
      </c>
      <c r="D3159" s="2">
        <v>209600000</v>
      </c>
      <c r="E3159" s="2">
        <v>783600000</v>
      </c>
      <c r="F3159" s="2">
        <v>697100000</v>
      </c>
      <c r="G3159" s="2">
        <v>763400000</v>
      </c>
      <c r="H3159" s="2">
        <v>800900000</v>
      </c>
      <c r="I3159" s="2">
        <v>12110000000</v>
      </c>
      <c r="J3159" s="2">
        <v>1247000000</v>
      </c>
      <c r="K3159" s="2">
        <v>1583000000</v>
      </c>
      <c r="L3159" s="2">
        <v>3263000000</v>
      </c>
    </row>
    <row r="3160" spans="1:12" x14ac:dyDescent="0.2">
      <c r="A3160" t="s">
        <v>1025</v>
      </c>
      <c r="B3160" t="s">
        <v>429</v>
      </c>
      <c r="C3160" t="s">
        <v>1144</v>
      </c>
      <c r="D3160" s="2">
        <v>7252000</v>
      </c>
      <c r="E3160" s="2">
        <v>4069000</v>
      </c>
      <c r="F3160" s="2">
        <v>22730000</v>
      </c>
      <c r="G3160" s="2">
        <v>7822000</v>
      </c>
      <c r="H3160" s="2">
        <v>12400000</v>
      </c>
      <c r="I3160" s="2">
        <v>11360000</v>
      </c>
      <c r="J3160" s="2">
        <v>9320000</v>
      </c>
      <c r="K3160" s="2">
        <v>14680000</v>
      </c>
      <c r="L3160" s="2">
        <v>52320000</v>
      </c>
    </row>
    <row r="3161" spans="1:12" x14ac:dyDescent="0.2">
      <c r="A3161" t="s">
        <v>1025</v>
      </c>
      <c r="B3161" t="s">
        <v>429</v>
      </c>
      <c r="C3161" t="s">
        <v>1144</v>
      </c>
      <c r="D3161" s="2">
        <v>2230000</v>
      </c>
      <c r="E3161" s="2">
        <v>3991000</v>
      </c>
      <c r="F3161" s="2">
        <v>4214000</v>
      </c>
      <c r="G3161" s="2">
        <v>3232000</v>
      </c>
      <c r="H3161" s="2">
        <v>3141000</v>
      </c>
      <c r="I3161" s="2">
        <v>2662000</v>
      </c>
      <c r="J3161" s="2">
        <v>2792000</v>
      </c>
      <c r="K3161" s="2">
        <v>2537000</v>
      </c>
      <c r="L3161" s="2">
        <v>16140000</v>
      </c>
    </row>
    <row r="3162" spans="1:12" x14ac:dyDescent="0.2">
      <c r="A3162" t="s">
        <v>1025</v>
      </c>
      <c r="B3162" t="s">
        <v>429</v>
      </c>
      <c r="C3162" t="s">
        <v>1144</v>
      </c>
      <c r="D3162" s="2">
        <v>1854000</v>
      </c>
      <c r="E3162" s="2">
        <v>3624000</v>
      </c>
      <c r="F3162" s="2">
        <v>3728000</v>
      </c>
      <c r="G3162" s="2">
        <v>3842000</v>
      </c>
      <c r="H3162" s="2">
        <v>2370000</v>
      </c>
      <c r="I3162" s="2">
        <v>2683000</v>
      </c>
      <c r="J3162" s="2">
        <v>1962000</v>
      </c>
      <c r="K3162" s="2">
        <v>1551000</v>
      </c>
      <c r="L3162" s="2">
        <v>14930000</v>
      </c>
    </row>
    <row r="3163" spans="1:12" x14ac:dyDescent="0.2">
      <c r="A3163" t="s">
        <v>1025</v>
      </c>
      <c r="B3163" t="s">
        <v>429</v>
      </c>
      <c r="C3163" t="s">
        <v>1144</v>
      </c>
      <c r="D3163" s="2">
        <v>186000</v>
      </c>
      <c r="E3163" s="2">
        <v>803600</v>
      </c>
      <c r="F3163" s="2">
        <v>1091000</v>
      </c>
      <c r="G3163" s="2">
        <v>505900</v>
      </c>
      <c r="H3163" s="2">
        <v>543600</v>
      </c>
      <c r="I3163" s="2">
        <v>2833000</v>
      </c>
      <c r="J3163" s="2">
        <v>199600</v>
      </c>
      <c r="K3163" s="2">
        <v>177500</v>
      </c>
      <c r="L3163" s="2">
        <v>7134000</v>
      </c>
    </row>
    <row r="3164" spans="1:12" x14ac:dyDescent="0.2">
      <c r="A3164" t="s">
        <v>1025</v>
      </c>
      <c r="B3164" t="s">
        <v>429</v>
      </c>
      <c r="C3164" t="s">
        <v>1144</v>
      </c>
      <c r="D3164" s="2">
        <v>129100</v>
      </c>
      <c r="E3164" s="2">
        <v>657100</v>
      </c>
      <c r="F3164" s="2">
        <v>616300</v>
      </c>
      <c r="G3164" s="2">
        <v>173500</v>
      </c>
      <c r="H3164" s="2">
        <v>403200</v>
      </c>
      <c r="I3164" s="2">
        <v>8183000</v>
      </c>
      <c r="J3164" s="2">
        <v>176100</v>
      </c>
      <c r="K3164" s="2">
        <v>431300</v>
      </c>
      <c r="L3164" s="2">
        <v>1501000</v>
      </c>
    </row>
    <row r="3165" spans="1:12" x14ac:dyDescent="0.2">
      <c r="A3165" t="s">
        <v>964</v>
      </c>
      <c r="B3165" t="s">
        <v>429</v>
      </c>
      <c r="C3165" t="s">
        <v>1144</v>
      </c>
      <c r="D3165" s="2">
        <v>323300</v>
      </c>
      <c r="E3165" s="2">
        <v>630800</v>
      </c>
      <c r="F3165" s="2">
        <v>385900</v>
      </c>
      <c r="G3165" s="2">
        <v>121900</v>
      </c>
      <c r="H3165" s="2">
        <v>6889000</v>
      </c>
      <c r="I3165" s="2">
        <v>1567000</v>
      </c>
      <c r="J3165" s="2">
        <v>418900</v>
      </c>
      <c r="K3165" s="2">
        <v>46090000</v>
      </c>
      <c r="L3165" s="2">
        <v>85200</v>
      </c>
    </row>
    <row r="3166" spans="1:12" x14ac:dyDescent="0.2">
      <c r="A3166" t="s">
        <v>964</v>
      </c>
      <c r="B3166" t="s">
        <v>429</v>
      </c>
      <c r="C3166" t="s">
        <v>1144</v>
      </c>
      <c r="D3166" s="2">
        <v>3559000</v>
      </c>
      <c r="E3166" s="2">
        <v>13050000</v>
      </c>
      <c r="F3166" s="2">
        <v>2264000</v>
      </c>
      <c r="G3166" s="2">
        <v>522300</v>
      </c>
      <c r="H3166" s="2">
        <v>4727000</v>
      </c>
      <c r="I3166" s="2">
        <v>5084000</v>
      </c>
      <c r="J3166" s="2">
        <v>10470000</v>
      </c>
      <c r="K3166" s="2">
        <v>14540000</v>
      </c>
      <c r="L3166" s="2">
        <v>110900</v>
      </c>
    </row>
    <row r="3167" spans="1:12" x14ac:dyDescent="0.2">
      <c r="A3167" t="s">
        <v>964</v>
      </c>
      <c r="B3167" t="s">
        <v>429</v>
      </c>
      <c r="C3167" t="s">
        <v>1144</v>
      </c>
      <c r="D3167" s="2">
        <v>1845000</v>
      </c>
      <c r="E3167" s="2">
        <v>4018000</v>
      </c>
      <c r="F3167" s="2">
        <v>4403000</v>
      </c>
      <c r="G3167" s="2">
        <v>4237000</v>
      </c>
      <c r="H3167" s="2">
        <v>2994000</v>
      </c>
      <c r="I3167" s="2">
        <v>4486000</v>
      </c>
      <c r="J3167" s="2">
        <v>3000000</v>
      </c>
      <c r="K3167" s="2">
        <v>1444000</v>
      </c>
      <c r="L3167" s="2">
        <v>16360000</v>
      </c>
    </row>
    <row r="3168" spans="1:12" x14ac:dyDescent="0.2">
      <c r="A3168" t="s">
        <v>964</v>
      </c>
      <c r="B3168" t="s">
        <v>429</v>
      </c>
      <c r="C3168" t="s">
        <v>1144</v>
      </c>
      <c r="D3168" s="2">
        <v>262000</v>
      </c>
      <c r="E3168" s="2">
        <v>575700</v>
      </c>
      <c r="F3168" s="2">
        <v>268000</v>
      </c>
      <c r="G3168" s="2">
        <v>170700</v>
      </c>
      <c r="H3168" s="2">
        <v>266600</v>
      </c>
      <c r="I3168" s="2">
        <v>10110000</v>
      </c>
      <c r="J3168" s="2">
        <v>543900</v>
      </c>
      <c r="K3168" s="2">
        <v>404100</v>
      </c>
      <c r="L3168" s="2">
        <v>3115000</v>
      </c>
    </row>
    <row r="3169" spans="1:12" x14ac:dyDescent="0.2">
      <c r="A3169" t="s">
        <v>1043</v>
      </c>
      <c r="B3169" t="s">
        <v>429</v>
      </c>
      <c r="C3169" t="s">
        <v>1144</v>
      </c>
      <c r="D3169" s="2">
        <v>101700000</v>
      </c>
      <c r="E3169" s="2">
        <v>68470000</v>
      </c>
      <c r="F3169" s="2">
        <v>98280000</v>
      </c>
      <c r="G3169" s="2">
        <v>49790000</v>
      </c>
      <c r="H3169" s="2">
        <v>125900000</v>
      </c>
      <c r="I3169" s="2">
        <v>2780000000</v>
      </c>
      <c r="J3169" s="2">
        <v>219200000</v>
      </c>
      <c r="K3169" s="2">
        <v>25830000</v>
      </c>
      <c r="L3169" s="2">
        <v>135800000</v>
      </c>
    </row>
    <row r="3170" spans="1:12" x14ac:dyDescent="0.2">
      <c r="A3170" t="s">
        <v>1683</v>
      </c>
      <c r="B3170" t="s">
        <v>429</v>
      </c>
      <c r="C3170" t="s">
        <v>1144</v>
      </c>
      <c r="D3170" s="2">
        <v>277200000</v>
      </c>
      <c r="E3170" s="2">
        <v>2337000000</v>
      </c>
      <c r="F3170" s="2">
        <v>1035000000</v>
      </c>
      <c r="G3170" s="2">
        <v>212400000</v>
      </c>
      <c r="H3170" s="2">
        <v>320300000</v>
      </c>
      <c r="I3170" s="2">
        <v>261500000</v>
      </c>
      <c r="J3170" s="2">
        <v>436000000</v>
      </c>
      <c r="K3170" s="2">
        <v>481500000</v>
      </c>
      <c r="L3170" s="2">
        <v>154100000</v>
      </c>
    </row>
    <row r="3171" spans="1:12" x14ac:dyDescent="0.2">
      <c r="A3171" t="s">
        <v>1015</v>
      </c>
      <c r="B3171" t="s">
        <v>429</v>
      </c>
      <c r="C3171" t="s">
        <v>1144</v>
      </c>
      <c r="D3171" s="2">
        <v>61280</v>
      </c>
      <c r="E3171" s="2">
        <v>62550</v>
      </c>
      <c r="F3171" s="2">
        <v>0</v>
      </c>
      <c r="G3171" s="2">
        <v>355800</v>
      </c>
      <c r="H3171" s="2">
        <v>973400</v>
      </c>
      <c r="I3171" s="2">
        <v>100200000</v>
      </c>
      <c r="J3171" s="2">
        <v>0</v>
      </c>
      <c r="K3171" s="2">
        <v>5817000</v>
      </c>
      <c r="L3171" s="2">
        <v>0</v>
      </c>
    </row>
    <row r="3172" spans="1:12" x14ac:dyDescent="0.2">
      <c r="A3172" t="s">
        <v>1015</v>
      </c>
      <c r="B3172" t="s">
        <v>429</v>
      </c>
      <c r="C3172" t="s">
        <v>1144</v>
      </c>
      <c r="D3172" s="2">
        <v>85210</v>
      </c>
      <c r="E3172" s="2">
        <v>135600</v>
      </c>
      <c r="F3172" s="2">
        <v>770500</v>
      </c>
      <c r="G3172" s="2">
        <v>115400</v>
      </c>
      <c r="H3172" s="2">
        <v>1861000</v>
      </c>
      <c r="I3172" s="2">
        <v>4576000</v>
      </c>
      <c r="J3172" s="2">
        <v>487600</v>
      </c>
      <c r="K3172" s="2">
        <v>7754000</v>
      </c>
      <c r="L3172" s="2">
        <v>162200</v>
      </c>
    </row>
    <row r="3173" spans="1:12" x14ac:dyDescent="0.2">
      <c r="A3173" t="s">
        <v>1015</v>
      </c>
      <c r="B3173" t="s">
        <v>429</v>
      </c>
      <c r="C3173" t="s">
        <v>1144</v>
      </c>
      <c r="D3173" s="2">
        <v>3251000</v>
      </c>
      <c r="E3173" s="2">
        <v>54230000</v>
      </c>
      <c r="F3173" s="2">
        <v>5822000</v>
      </c>
      <c r="G3173" s="2">
        <v>3652000</v>
      </c>
      <c r="H3173" s="2">
        <v>11790000</v>
      </c>
      <c r="I3173" s="2">
        <v>2382000</v>
      </c>
      <c r="J3173" s="2">
        <v>17510000</v>
      </c>
      <c r="K3173" s="2">
        <v>21000000</v>
      </c>
      <c r="L3173" s="2">
        <v>814400</v>
      </c>
    </row>
    <row r="3174" spans="1:12" x14ac:dyDescent="0.2">
      <c r="A3174" t="s">
        <v>1015</v>
      </c>
      <c r="B3174" t="s">
        <v>429</v>
      </c>
      <c r="C3174" t="s">
        <v>1144</v>
      </c>
      <c r="D3174" s="2">
        <v>10290000</v>
      </c>
      <c r="E3174" s="2">
        <v>18720000</v>
      </c>
      <c r="F3174" s="2">
        <v>229200000</v>
      </c>
      <c r="G3174" s="2">
        <v>10150000</v>
      </c>
      <c r="H3174" s="2">
        <v>5703000</v>
      </c>
      <c r="I3174" s="2">
        <v>34160000</v>
      </c>
      <c r="J3174" s="2">
        <v>151500000</v>
      </c>
      <c r="K3174" s="2">
        <v>11500000</v>
      </c>
      <c r="L3174" s="2">
        <v>33640000</v>
      </c>
    </row>
    <row r="3175" spans="1:12" x14ac:dyDescent="0.2">
      <c r="A3175" t="s">
        <v>1015</v>
      </c>
      <c r="B3175" t="s">
        <v>429</v>
      </c>
      <c r="C3175" t="s">
        <v>1144</v>
      </c>
      <c r="D3175" s="2">
        <v>24520000</v>
      </c>
      <c r="E3175" s="2">
        <v>620800000</v>
      </c>
      <c r="F3175" s="2">
        <v>390000000</v>
      </c>
      <c r="G3175" s="2">
        <v>184600000</v>
      </c>
      <c r="H3175" s="2">
        <v>111700000</v>
      </c>
      <c r="I3175" s="2">
        <v>3046000000</v>
      </c>
      <c r="J3175" s="2">
        <v>51620000</v>
      </c>
      <c r="K3175" s="2">
        <v>72030000</v>
      </c>
      <c r="L3175" s="2">
        <v>484100000</v>
      </c>
    </row>
    <row r="3176" spans="1:12" x14ac:dyDescent="0.2">
      <c r="A3176" t="s">
        <v>1015</v>
      </c>
      <c r="B3176" t="s">
        <v>429</v>
      </c>
      <c r="C3176" t="s">
        <v>1144</v>
      </c>
      <c r="D3176" s="2">
        <v>177000000</v>
      </c>
      <c r="E3176" s="2">
        <v>2910000000</v>
      </c>
      <c r="F3176" s="2">
        <v>7986000000</v>
      </c>
      <c r="G3176" s="2">
        <v>1697000000</v>
      </c>
      <c r="H3176" s="2">
        <v>2122000000</v>
      </c>
      <c r="I3176" s="2">
        <v>31690000000</v>
      </c>
      <c r="J3176" s="2">
        <v>5929000000</v>
      </c>
      <c r="K3176" s="2">
        <v>521900000</v>
      </c>
      <c r="L3176" s="2">
        <v>2968000000</v>
      </c>
    </row>
    <row r="3177" spans="1:12" x14ac:dyDescent="0.2">
      <c r="A3177" t="s">
        <v>1015</v>
      </c>
      <c r="B3177" t="s">
        <v>429</v>
      </c>
      <c r="C3177" t="s">
        <v>1144</v>
      </c>
      <c r="D3177" s="2">
        <v>76250000</v>
      </c>
      <c r="E3177" s="2">
        <v>135300000</v>
      </c>
      <c r="F3177" s="2">
        <v>271300000</v>
      </c>
      <c r="G3177" s="2">
        <v>86330000</v>
      </c>
      <c r="H3177" s="2">
        <v>58130000</v>
      </c>
      <c r="I3177" s="2">
        <v>438300000</v>
      </c>
      <c r="J3177" s="2">
        <v>354000000</v>
      </c>
      <c r="K3177" s="2">
        <v>155100000</v>
      </c>
      <c r="L3177" s="2">
        <v>248200000</v>
      </c>
    </row>
    <row r="3178" spans="1:12" x14ac:dyDescent="0.2">
      <c r="A3178" t="s">
        <v>1015</v>
      </c>
      <c r="B3178" t="s">
        <v>429</v>
      </c>
      <c r="C3178" t="s">
        <v>1144</v>
      </c>
      <c r="D3178" s="2">
        <v>2453000</v>
      </c>
      <c r="E3178" s="2">
        <v>5053000</v>
      </c>
      <c r="F3178" s="2">
        <v>7866000</v>
      </c>
      <c r="G3178" s="2">
        <v>11660000</v>
      </c>
      <c r="H3178" s="2">
        <v>3265000</v>
      </c>
      <c r="I3178" s="2">
        <v>54260000</v>
      </c>
      <c r="J3178" s="2">
        <v>9572000</v>
      </c>
      <c r="K3178" s="2">
        <v>2745000</v>
      </c>
      <c r="L3178" s="2">
        <v>13400000</v>
      </c>
    </row>
    <row r="3179" spans="1:12" x14ac:dyDescent="0.2">
      <c r="A3179" t="s">
        <v>1015</v>
      </c>
      <c r="B3179" t="s">
        <v>429</v>
      </c>
      <c r="C3179" t="s">
        <v>1144</v>
      </c>
      <c r="D3179" s="2">
        <v>3360000</v>
      </c>
      <c r="E3179" s="2">
        <v>3010000</v>
      </c>
      <c r="F3179" s="2">
        <v>26830000</v>
      </c>
      <c r="G3179" s="2">
        <v>14170000</v>
      </c>
      <c r="H3179" s="2">
        <v>6554000</v>
      </c>
      <c r="I3179" s="2">
        <v>14900000</v>
      </c>
      <c r="J3179" s="2">
        <v>5794000</v>
      </c>
      <c r="K3179" s="2">
        <v>4644000</v>
      </c>
      <c r="L3179" s="2">
        <v>3223000</v>
      </c>
    </row>
    <row r="3180" spans="1:12" x14ac:dyDescent="0.2">
      <c r="A3180" t="s">
        <v>1015</v>
      </c>
      <c r="B3180" t="s">
        <v>429</v>
      </c>
      <c r="C3180" t="s">
        <v>1144</v>
      </c>
      <c r="D3180" s="2">
        <v>620800</v>
      </c>
      <c r="E3180" s="2">
        <v>434600</v>
      </c>
      <c r="F3180" s="2">
        <v>7770000</v>
      </c>
      <c r="G3180" s="2">
        <v>2466000</v>
      </c>
      <c r="H3180" s="2">
        <v>775300</v>
      </c>
      <c r="I3180" s="2">
        <v>16240000</v>
      </c>
      <c r="J3180" s="2">
        <v>1648000</v>
      </c>
      <c r="K3180" s="2">
        <v>621800</v>
      </c>
      <c r="L3180" s="2">
        <v>16290000</v>
      </c>
    </row>
    <row r="3181" spans="1:12" x14ac:dyDescent="0.2">
      <c r="A3181" t="s">
        <v>1015</v>
      </c>
      <c r="B3181" t="s">
        <v>429</v>
      </c>
      <c r="C3181" t="s">
        <v>1144</v>
      </c>
      <c r="D3181" s="2">
        <v>312500</v>
      </c>
      <c r="E3181" s="2">
        <v>857000</v>
      </c>
      <c r="F3181" s="2">
        <v>7050000</v>
      </c>
      <c r="G3181" s="2">
        <v>2210000</v>
      </c>
      <c r="H3181" s="2">
        <v>784500</v>
      </c>
      <c r="I3181" s="2">
        <v>3406000</v>
      </c>
      <c r="J3181" s="2">
        <v>2339000</v>
      </c>
      <c r="K3181" s="2">
        <v>547000</v>
      </c>
      <c r="L3181" s="2">
        <v>2577000</v>
      </c>
    </row>
    <row r="3182" spans="1:12" x14ac:dyDescent="0.2">
      <c r="A3182" t="s">
        <v>1015</v>
      </c>
      <c r="B3182" t="s">
        <v>429</v>
      </c>
      <c r="C3182" t="s">
        <v>1144</v>
      </c>
      <c r="D3182" s="2">
        <v>528000</v>
      </c>
      <c r="E3182" s="2">
        <v>770900</v>
      </c>
      <c r="F3182" s="2">
        <v>8410000</v>
      </c>
      <c r="G3182" s="2">
        <v>515600</v>
      </c>
      <c r="H3182" s="2">
        <v>505100</v>
      </c>
      <c r="I3182" s="2">
        <v>46420000</v>
      </c>
      <c r="J3182" s="2">
        <v>1912000</v>
      </c>
      <c r="K3182" s="2">
        <v>446600</v>
      </c>
      <c r="L3182" s="2">
        <v>2259000</v>
      </c>
    </row>
    <row r="3183" spans="1:12" x14ac:dyDescent="0.2">
      <c r="A3183" t="s">
        <v>1015</v>
      </c>
      <c r="B3183" t="s">
        <v>429</v>
      </c>
      <c r="C3183" t="s">
        <v>1144</v>
      </c>
      <c r="D3183" s="2">
        <v>287700</v>
      </c>
      <c r="E3183" s="2">
        <v>572400</v>
      </c>
      <c r="F3183" s="2">
        <v>379100</v>
      </c>
      <c r="G3183" s="2">
        <v>557700</v>
      </c>
      <c r="H3183" s="2">
        <v>117900</v>
      </c>
      <c r="I3183" s="2">
        <v>1568000</v>
      </c>
      <c r="J3183" s="2">
        <v>2172000</v>
      </c>
      <c r="K3183" s="2">
        <v>557200</v>
      </c>
      <c r="L3183" s="2">
        <v>10180000</v>
      </c>
    </row>
    <row r="3184" spans="1:12" x14ac:dyDescent="0.2">
      <c r="A3184" t="s">
        <v>1015</v>
      </c>
      <c r="B3184" t="s">
        <v>429</v>
      </c>
      <c r="C3184" t="s">
        <v>1144</v>
      </c>
      <c r="D3184" s="2">
        <v>9146</v>
      </c>
      <c r="E3184" s="2">
        <v>103000</v>
      </c>
      <c r="F3184" s="2">
        <v>769100</v>
      </c>
      <c r="G3184" s="2">
        <v>701500</v>
      </c>
      <c r="H3184" s="2">
        <v>98920</v>
      </c>
      <c r="I3184" s="2">
        <v>956400</v>
      </c>
      <c r="J3184" s="2">
        <v>271400</v>
      </c>
      <c r="K3184" s="2">
        <v>41860</v>
      </c>
      <c r="L3184" s="2">
        <v>370200</v>
      </c>
    </row>
    <row r="3185" spans="1:12" x14ac:dyDescent="0.2">
      <c r="A3185" t="s">
        <v>1015</v>
      </c>
      <c r="B3185" t="s">
        <v>429</v>
      </c>
      <c r="C3185" t="s">
        <v>1144</v>
      </c>
      <c r="D3185" s="2">
        <v>0</v>
      </c>
      <c r="E3185" s="2">
        <v>10660</v>
      </c>
      <c r="F3185" s="2">
        <v>43000</v>
      </c>
      <c r="G3185" s="2">
        <v>21650</v>
      </c>
      <c r="H3185" s="2">
        <v>56970</v>
      </c>
      <c r="I3185" s="2">
        <v>938800</v>
      </c>
      <c r="J3185" s="2">
        <v>12750</v>
      </c>
      <c r="K3185" s="2">
        <v>2865</v>
      </c>
      <c r="L3185" s="2">
        <v>28710</v>
      </c>
    </row>
    <row r="3186" spans="1:12" x14ac:dyDescent="0.2">
      <c r="A3186" t="s">
        <v>1015</v>
      </c>
      <c r="B3186" t="s">
        <v>429</v>
      </c>
      <c r="C3186" t="s">
        <v>1144</v>
      </c>
      <c r="D3186" s="2">
        <v>0</v>
      </c>
      <c r="E3186" s="2">
        <v>0</v>
      </c>
      <c r="F3186" s="2">
        <v>21340</v>
      </c>
      <c r="G3186" s="2">
        <v>11710</v>
      </c>
      <c r="H3186" s="2">
        <v>39420</v>
      </c>
      <c r="I3186" s="2">
        <v>121200</v>
      </c>
      <c r="J3186" s="2">
        <v>15740</v>
      </c>
      <c r="K3186" s="2">
        <v>9660</v>
      </c>
      <c r="L3186" s="2">
        <v>11280</v>
      </c>
    </row>
    <row r="3187" spans="1:12" x14ac:dyDescent="0.2">
      <c r="A3187" t="s">
        <v>1130</v>
      </c>
      <c r="B3187" t="s">
        <v>429</v>
      </c>
      <c r="C3187" t="s">
        <v>1144</v>
      </c>
      <c r="D3187" s="2">
        <v>0</v>
      </c>
      <c r="E3187" s="2">
        <v>146100</v>
      </c>
      <c r="F3187" s="2">
        <v>0</v>
      </c>
      <c r="G3187" s="2">
        <v>0</v>
      </c>
      <c r="H3187" s="2">
        <v>49100</v>
      </c>
      <c r="I3187" s="2">
        <v>491000</v>
      </c>
      <c r="J3187" s="2">
        <v>78640</v>
      </c>
      <c r="K3187" s="2">
        <v>17640000</v>
      </c>
      <c r="L3187" s="2">
        <v>0</v>
      </c>
    </row>
    <row r="3188" spans="1:12" x14ac:dyDescent="0.2">
      <c r="A3188" t="s">
        <v>1130</v>
      </c>
      <c r="B3188" t="s">
        <v>429</v>
      </c>
      <c r="C3188" t="s">
        <v>1144</v>
      </c>
      <c r="D3188" s="2">
        <v>172700</v>
      </c>
      <c r="E3188" s="2">
        <v>4323000</v>
      </c>
      <c r="F3188" s="2">
        <v>552100</v>
      </c>
      <c r="G3188" s="2">
        <v>162400</v>
      </c>
      <c r="H3188" s="2">
        <v>11600000</v>
      </c>
      <c r="I3188" s="2">
        <v>6269000</v>
      </c>
      <c r="J3188" s="2">
        <v>3389000</v>
      </c>
      <c r="K3188" s="2">
        <v>132600000</v>
      </c>
      <c r="L3188" s="2">
        <v>0</v>
      </c>
    </row>
    <row r="3189" spans="1:12" x14ac:dyDescent="0.2">
      <c r="A3189" t="s">
        <v>1130</v>
      </c>
      <c r="B3189" t="s">
        <v>429</v>
      </c>
      <c r="C3189" t="s">
        <v>1144</v>
      </c>
      <c r="D3189" s="2">
        <v>7559000</v>
      </c>
      <c r="E3189" s="2">
        <v>22380000</v>
      </c>
      <c r="F3189" s="2">
        <v>2558000</v>
      </c>
      <c r="G3189" s="2">
        <v>3414000</v>
      </c>
      <c r="H3189" s="2">
        <v>12140000</v>
      </c>
      <c r="I3189" s="2">
        <v>6791000</v>
      </c>
      <c r="J3189" s="2">
        <v>30700000</v>
      </c>
      <c r="K3189" s="2">
        <v>2181000</v>
      </c>
      <c r="L3189" s="2">
        <v>0</v>
      </c>
    </row>
    <row r="3190" spans="1:12" x14ac:dyDescent="0.2">
      <c r="A3190" t="s">
        <v>1685</v>
      </c>
      <c r="B3190" t="s">
        <v>429</v>
      </c>
      <c r="C3190" t="s">
        <v>1144</v>
      </c>
      <c r="D3190" s="2">
        <v>22690000</v>
      </c>
      <c r="E3190" s="2">
        <v>5788000</v>
      </c>
      <c r="F3190" s="2">
        <v>49830000</v>
      </c>
      <c r="G3190" s="2">
        <v>39390000</v>
      </c>
      <c r="H3190" s="2">
        <v>37520000</v>
      </c>
      <c r="I3190" s="2">
        <v>1004000000</v>
      </c>
      <c r="J3190" s="2">
        <v>8750000</v>
      </c>
      <c r="K3190" s="2">
        <v>2205000</v>
      </c>
      <c r="L3190" s="2">
        <v>3482000</v>
      </c>
    </row>
    <row r="3191" spans="1:12" x14ac:dyDescent="0.2">
      <c r="A3191" t="s">
        <v>1687</v>
      </c>
      <c r="B3191" t="s">
        <v>429</v>
      </c>
      <c r="C3191" t="s">
        <v>1144</v>
      </c>
      <c r="D3191" s="2">
        <v>82120</v>
      </c>
      <c r="E3191" s="2">
        <v>439600</v>
      </c>
      <c r="F3191" s="2">
        <v>0</v>
      </c>
      <c r="G3191" s="2">
        <v>2547000</v>
      </c>
      <c r="H3191" s="2">
        <v>2483000</v>
      </c>
      <c r="I3191" s="2">
        <v>105000000</v>
      </c>
      <c r="J3191" s="2">
        <v>85900</v>
      </c>
      <c r="K3191" s="2">
        <v>780500</v>
      </c>
      <c r="L3191" s="2">
        <v>100800</v>
      </c>
    </row>
    <row r="3192" spans="1:12" x14ac:dyDescent="0.2">
      <c r="A3192" t="s">
        <v>1689</v>
      </c>
      <c r="B3192" t="s">
        <v>429</v>
      </c>
      <c r="C3192" t="s">
        <v>1144</v>
      </c>
      <c r="D3192" s="2">
        <v>28560000</v>
      </c>
      <c r="E3192" s="2">
        <v>20650000</v>
      </c>
      <c r="F3192" s="2">
        <v>55700000</v>
      </c>
      <c r="G3192" s="2">
        <v>95340000</v>
      </c>
      <c r="H3192" s="2">
        <v>13440000</v>
      </c>
      <c r="I3192" s="2">
        <v>20100000</v>
      </c>
      <c r="J3192" s="2">
        <v>37400000</v>
      </c>
      <c r="K3192" s="2">
        <v>51740000</v>
      </c>
      <c r="L3192" s="2">
        <v>78260000</v>
      </c>
    </row>
    <row r="3193" spans="1:12" x14ac:dyDescent="0.2">
      <c r="A3193" t="s">
        <v>1691</v>
      </c>
      <c r="B3193" t="s">
        <v>429</v>
      </c>
      <c r="C3193" t="s">
        <v>1144</v>
      </c>
      <c r="D3193" s="2">
        <v>126500000</v>
      </c>
      <c r="E3193" s="2">
        <v>87790000</v>
      </c>
      <c r="F3193" s="2">
        <v>35040000</v>
      </c>
      <c r="G3193" s="2">
        <v>21510000</v>
      </c>
      <c r="H3193" s="2">
        <v>26490000</v>
      </c>
      <c r="I3193" s="2">
        <v>25970000</v>
      </c>
      <c r="J3193" s="2">
        <v>53640000</v>
      </c>
      <c r="K3193" s="2">
        <v>27440000</v>
      </c>
      <c r="L3193" s="2">
        <v>34420000</v>
      </c>
    </row>
    <row r="3194" spans="1:12" x14ac:dyDescent="0.2">
      <c r="A3194" t="s">
        <v>935</v>
      </c>
      <c r="B3194" t="s">
        <v>429</v>
      </c>
      <c r="C3194" t="s">
        <v>1144</v>
      </c>
      <c r="D3194" s="2">
        <v>11830000</v>
      </c>
      <c r="E3194" s="2">
        <v>6017000</v>
      </c>
      <c r="F3194" s="2">
        <v>16130000</v>
      </c>
      <c r="G3194" s="2">
        <v>21520000</v>
      </c>
      <c r="H3194" s="2">
        <v>1934000</v>
      </c>
      <c r="I3194" s="2">
        <v>24010000</v>
      </c>
      <c r="J3194" s="2">
        <v>13350000</v>
      </c>
      <c r="K3194" s="2">
        <v>52690000</v>
      </c>
      <c r="L3194" s="2">
        <v>15710000</v>
      </c>
    </row>
    <row r="3195" spans="1:12" x14ac:dyDescent="0.2">
      <c r="A3195" t="s">
        <v>1115</v>
      </c>
      <c r="B3195" t="s">
        <v>429</v>
      </c>
      <c r="C3195" t="s">
        <v>1144</v>
      </c>
      <c r="D3195" s="2">
        <v>24110000</v>
      </c>
      <c r="E3195" s="2">
        <v>23240000</v>
      </c>
      <c r="F3195" s="2">
        <v>20960000</v>
      </c>
      <c r="G3195" s="2">
        <v>100600000</v>
      </c>
      <c r="H3195" s="2">
        <v>37010000</v>
      </c>
      <c r="I3195" s="2">
        <v>94450000</v>
      </c>
      <c r="J3195" s="2">
        <v>28610000</v>
      </c>
      <c r="K3195" s="2">
        <v>26250000</v>
      </c>
      <c r="L3195" s="2">
        <v>71290000</v>
      </c>
    </row>
    <row r="3196" spans="1:12" x14ac:dyDescent="0.2">
      <c r="A3196" t="s">
        <v>1693</v>
      </c>
      <c r="B3196" t="s">
        <v>429</v>
      </c>
      <c r="C3196" t="s">
        <v>1144</v>
      </c>
      <c r="D3196" s="2">
        <v>1207000</v>
      </c>
      <c r="E3196" s="2">
        <v>6353000</v>
      </c>
      <c r="F3196" s="2">
        <v>1172000</v>
      </c>
      <c r="G3196" s="2">
        <v>86590</v>
      </c>
      <c r="H3196" s="2">
        <v>4680000</v>
      </c>
      <c r="I3196" s="2">
        <v>1584000</v>
      </c>
      <c r="J3196" s="2">
        <v>562800</v>
      </c>
      <c r="K3196" s="2">
        <v>9159000</v>
      </c>
      <c r="L3196" s="2">
        <v>297900</v>
      </c>
    </row>
    <row r="3197" spans="1:12" x14ac:dyDescent="0.2">
      <c r="A3197" t="s">
        <v>1693</v>
      </c>
      <c r="B3197" t="s">
        <v>429</v>
      </c>
      <c r="C3197" t="s">
        <v>1144</v>
      </c>
      <c r="D3197" s="2">
        <v>34840000</v>
      </c>
      <c r="E3197" s="2">
        <v>125800000</v>
      </c>
      <c r="F3197" s="2">
        <v>39050000</v>
      </c>
      <c r="G3197" s="2">
        <v>70420000</v>
      </c>
      <c r="H3197" s="2">
        <v>19550000</v>
      </c>
      <c r="I3197" s="2">
        <v>80480000</v>
      </c>
      <c r="J3197" s="2">
        <v>60100000</v>
      </c>
      <c r="K3197" s="2">
        <v>6239000</v>
      </c>
      <c r="L3197" s="2">
        <v>70150000</v>
      </c>
    </row>
    <row r="3198" spans="1:12" x14ac:dyDescent="0.2">
      <c r="A3198" t="s">
        <v>940</v>
      </c>
      <c r="B3198" t="s">
        <v>429</v>
      </c>
      <c r="C3198" t="s">
        <v>1144</v>
      </c>
      <c r="D3198" s="2">
        <v>8310000</v>
      </c>
      <c r="E3198" s="2">
        <v>13230000</v>
      </c>
      <c r="F3198" s="2">
        <v>24410000</v>
      </c>
      <c r="G3198" s="2">
        <v>62450</v>
      </c>
      <c r="H3198" s="2">
        <v>9875000</v>
      </c>
      <c r="I3198" s="2">
        <v>1711000</v>
      </c>
      <c r="J3198" s="2">
        <v>2335000</v>
      </c>
      <c r="K3198" s="2">
        <v>2692000</v>
      </c>
      <c r="L3198" s="2">
        <v>0</v>
      </c>
    </row>
    <row r="3199" spans="1:12" x14ac:dyDescent="0.2">
      <c r="A3199" t="s">
        <v>940</v>
      </c>
      <c r="B3199" t="s">
        <v>429</v>
      </c>
      <c r="C3199" t="s">
        <v>1144</v>
      </c>
      <c r="D3199" s="2">
        <v>57530000</v>
      </c>
      <c r="E3199" s="2">
        <v>232300000</v>
      </c>
      <c r="F3199" s="2">
        <v>60500000</v>
      </c>
      <c r="G3199" s="2">
        <v>20380000</v>
      </c>
      <c r="H3199" s="2">
        <v>2109000</v>
      </c>
      <c r="I3199" s="2">
        <v>18130000</v>
      </c>
      <c r="J3199" s="2">
        <v>29650000</v>
      </c>
      <c r="K3199" s="2">
        <v>9439000</v>
      </c>
      <c r="L3199" s="2">
        <v>4682000</v>
      </c>
    </row>
    <row r="3200" spans="1:12" x14ac:dyDescent="0.2">
      <c r="A3200" t="s">
        <v>940</v>
      </c>
      <c r="B3200" t="s">
        <v>429</v>
      </c>
      <c r="C3200" t="s">
        <v>1144</v>
      </c>
      <c r="D3200" s="2">
        <v>331300000</v>
      </c>
      <c r="E3200" s="2">
        <v>1588000000</v>
      </c>
      <c r="F3200" s="2">
        <v>11430000</v>
      </c>
      <c r="G3200" s="2">
        <v>83170000</v>
      </c>
      <c r="H3200" s="2">
        <v>107300000</v>
      </c>
      <c r="I3200" s="2">
        <v>1356000000</v>
      </c>
      <c r="J3200" s="2">
        <v>73880000</v>
      </c>
      <c r="K3200" s="2">
        <v>241800000</v>
      </c>
      <c r="L3200" s="2">
        <v>99850000</v>
      </c>
    </row>
    <row r="3201" spans="1:12" x14ac:dyDescent="0.2">
      <c r="A3201" t="s">
        <v>967</v>
      </c>
      <c r="B3201" t="s">
        <v>429</v>
      </c>
      <c r="C3201" t="s">
        <v>1144</v>
      </c>
      <c r="D3201" s="2">
        <v>19290000</v>
      </c>
      <c r="E3201" s="2">
        <v>370600000</v>
      </c>
      <c r="F3201" s="2">
        <v>18390000</v>
      </c>
      <c r="G3201" s="2">
        <v>21240000</v>
      </c>
      <c r="H3201" s="2">
        <v>24040000</v>
      </c>
      <c r="I3201" s="2">
        <v>329100000</v>
      </c>
      <c r="J3201" s="2">
        <v>101400000</v>
      </c>
      <c r="K3201" s="2">
        <v>55220000</v>
      </c>
      <c r="L3201" s="2">
        <v>25100000</v>
      </c>
    </row>
    <row r="3202" spans="1:12" x14ac:dyDescent="0.2">
      <c r="A3202" t="s">
        <v>967</v>
      </c>
      <c r="B3202" t="s">
        <v>429</v>
      </c>
      <c r="C3202" t="s">
        <v>1144</v>
      </c>
      <c r="D3202" s="2">
        <v>241000000</v>
      </c>
      <c r="E3202" s="2">
        <v>1569000000</v>
      </c>
      <c r="F3202" s="2">
        <v>868900000</v>
      </c>
      <c r="G3202" s="2">
        <v>770300000</v>
      </c>
      <c r="H3202" s="2">
        <v>703200000</v>
      </c>
      <c r="I3202" s="2">
        <v>14950000000</v>
      </c>
      <c r="J3202" s="2">
        <v>1591000000</v>
      </c>
      <c r="K3202" s="2">
        <v>115600000</v>
      </c>
      <c r="L3202" s="2">
        <v>2739000000</v>
      </c>
    </row>
    <row r="3203" spans="1:12" x14ac:dyDescent="0.2">
      <c r="A3203" t="s">
        <v>967</v>
      </c>
      <c r="B3203" t="s">
        <v>429</v>
      </c>
      <c r="C3203" t="s">
        <v>1144</v>
      </c>
      <c r="D3203" s="2">
        <v>764100</v>
      </c>
      <c r="E3203" s="2">
        <v>1748000</v>
      </c>
      <c r="F3203" s="2">
        <v>3987000</v>
      </c>
      <c r="G3203" s="2">
        <v>1945000</v>
      </c>
      <c r="H3203" s="2">
        <v>1496000</v>
      </c>
      <c r="I3203" s="2">
        <v>7642000</v>
      </c>
      <c r="J3203" s="2">
        <v>2154000</v>
      </c>
      <c r="K3203" s="2">
        <v>1516000</v>
      </c>
      <c r="L3203" s="2">
        <v>10420000</v>
      </c>
    </row>
    <row r="3204" spans="1:12" x14ac:dyDescent="0.2">
      <c r="A3204" t="s">
        <v>967</v>
      </c>
      <c r="B3204" t="s">
        <v>429</v>
      </c>
      <c r="C3204" t="s">
        <v>1144</v>
      </c>
      <c r="D3204" s="2">
        <v>2220000</v>
      </c>
      <c r="E3204" s="2">
        <v>8490000</v>
      </c>
      <c r="F3204" s="2">
        <v>9255000</v>
      </c>
      <c r="G3204" s="2">
        <v>6689000</v>
      </c>
      <c r="H3204" s="2">
        <v>4752000</v>
      </c>
      <c r="I3204" s="2">
        <v>4390000</v>
      </c>
      <c r="J3204" s="2">
        <v>4181000</v>
      </c>
      <c r="K3204" s="2">
        <v>4503000</v>
      </c>
      <c r="L3204" s="2">
        <v>13200000</v>
      </c>
    </row>
    <row r="3205" spans="1:12" x14ac:dyDescent="0.2">
      <c r="A3205" t="s">
        <v>967</v>
      </c>
      <c r="B3205" t="s">
        <v>429</v>
      </c>
      <c r="C3205" t="s">
        <v>1144</v>
      </c>
      <c r="D3205" s="2">
        <v>945100</v>
      </c>
      <c r="E3205" s="2">
        <v>138000</v>
      </c>
      <c r="F3205" s="2">
        <v>388100</v>
      </c>
      <c r="G3205" s="2">
        <v>627100</v>
      </c>
      <c r="H3205" s="2">
        <v>187100</v>
      </c>
      <c r="I3205" s="2">
        <v>7511000</v>
      </c>
      <c r="J3205" s="2">
        <v>513300</v>
      </c>
      <c r="K3205" s="2">
        <v>650700</v>
      </c>
      <c r="L3205" s="2">
        <v>3298000</v>
      </c>
    </row>
    <row r="3206" spans="1:12" x14ac:dyDescent="0.2">
      <c r="A3206" t="s">
        <v>913</v>
      </c>
      <c r="B3206" t="s">
        <v>429</v>
      </c>
      <c r="C3206" t="s">
        <v>1144</v>
      </c>
      <c r="D3206" s="2">
        <v>86040</v>
      </c>
      <c r="E3206" s="2">
        <v>126900</v>
      </c>
      <c r="F3206" s="2">
        <v>0</v>
      </c>
      <c r="G3206" s="2">
        <v>0</v>
      </c>
      <c r="H3206" s="2">
        <v>89890</v>
      </c>
      <c r="I3206" s="2">
        <v>2249000</v>
      </c>
      <c r="J3206" s="2">
        <v>0</v>
      </c>
      <c r="K3206" s="2">
        <v>2048000</v>
      </c>
      <c r="L3206" s="2">
        <v>0</v>
      </c>
    </row>
    <row r="3207" spans="1:12" x14ac:dyDescent="0.2">
      <c r="A3207" t="s">
        <v>913</v>
      </c>
      <c r="B3207" t="s">
        <v>429</v>
      </c>
      <c r="C3207" t="s">
        <v>1144</v>
      </c>
      <c r="D3207" s="2">
        <v>296500</v>
      </c>
      <c r="E3207" s="2">
        <v>1829000</v>
      </c>
      <c r="F3207" s="2">
        <v>350800</v>
      </c>
      <c r="G3207" s="2">
        <v>204200</v>
      </c>
      <c r="H3207" s="2">
        <v>505200</v>
      </c>
      <c r="I3207" s="2">
        <v>8556000</v>
      </c>
      <c r="J3207" s="2">
        <v>76390</v>
      </c>
      <c r="K3207" s="2">
        <v>11290000</v>
      </c>
      <c r="L3207" s="2">
        <v>0</v>
      </c>
    </row>
    <row r="3208" spans="1:12" x14ac:dyDescent="0.2">
      <c r="A3208" t="s">
        <v>1695</v>
      </c>
      <c r="B3208" t="s">
        <v>429</v>
      </c>
      <c r="C3208" t="s">
        <v>1144</v>
      </c>
      <c r="D3208" s="2">
        <v>390700000</v>
      </c>
      <c r="E3208" s="2">
        <v>1261000000</v>
      </c>
      <c r="F3208" s="2">
        <v>927600000</v>
      </c>
      <c r="G3208" s="2">
        <v>246900000</v>
      </c>
      <c r="H3208" s="2">
        <v>233000000</v>
      </c>
      <c r="I3208" s="2">
        <v>2751000000</v>
      </c>
      <c r="J3208" s="2">
        <v>625000000</v>
      </c>
      <c r="K3208" s="2">
        <v>496200000</v>
      </c>
      <c r="L3208" s="2">
        <v>783700000</v>
      </c>
    </row>
    <row r="3209" spans="1:12" x14ac:dyDescent="0.2">
      <c r="A3209" t="s">
        <v>888</v>
      </c>
      <c r="B3209" t="s">
        <v>429</v>
      </c>
      <c r="C3209" t="s">
        <v>1144</v>
      </c>
      <c r="D3209" s="2">
        <v>11590000</v>
      </c>
      <c r="E3209" s="2">
        <v>12640000</v>
      </c>
      <c r="F3209" s="2">
        <v>10100000</v>
      </c>
      <c r="G3209" s="2">
        <v>15000000</v>
      </c>
      <c r="H3209" s="2">
        <v>4164000</v>
      </c>
      <c r="I3209" s="2">
        <v>2568000</v>
      </c>
      <c r="J3209" s="2">
        <v>11250000</v>
      </c>
      <c r="K3209" s="2">
        <v>10630000</v>
      </c>
      <c r="L3209" s="2">
        <v>149000</v>
      </c>
    </row>
    <row r="3210" spans="1:12" x14ac:dyDescent="0.2">
      <c r="A3210" t="s">
        <v>1004</v>
      </c>
      <c r="B3210" t="s">
        <v>429</v>
      </c>
      <c r="C3210" t="s">
        <v>1144</v>
      </c>
      <c r="D3210" s="2">
        <v>62820000</v>
      </c>
      <c r="E3210" s="2">
        <v>155100000</v>
      </c>
      <c r="F3210" s="2">
        <v>140700000</v>
      </c>
      <c r="G3210" s="2">
        <v>150800000</v>
      </c>
      <c r="H3210" s="2">
        <v>143700000</v>
      </c>
      <c r="I3210" s="2">
        <v>4434000000</v>
      </c>
      <c r="J3210" s="2">
        <v>252500000</v>
      </c>
      <c r="K3210" s="2">
        <v>212500000</v>
      </c>
      <c r="L3210" s="2">
        <v>99040000</v>
      </c>
    </row>
    <row r="3211" spans="1:12" x14ac:dyDescent="0.2">
      <c r="A3211" t="s">
        <v>1039</v>
      </c>
      <c r="B3211" t="s">
        <v>429</v>
      </c>
      <c r="C3211" t="s">
        <v>1144</v>
      </c>
      <c r="D3211" s="2">
        <v>8057000</v>
      </c>
      <c r="E3211" s="2">
        <v>78760000</v>
      </c>
      <c r="F3211" s="2">
        <v>39050000</v>
      </c>
      <c r="G3211" s="2">
        <v>25910000</v>
      </c>
      <c r="H3211" s="2">
        <v>8696000</v>
      </c>
      <c r="I3211" s="2">
        <v>631900000</v>
      </c>
      <c r="J3211" s="2">
        <v>14970000</v>
      </c>
      <c r="K3211" s="2">
        <v>3748000</v>
      </c>
      <c r="L3211" s="2">
        <v>25660000</v>
      </c>
    </row>
    <row r="3212" spans="1:12" x14ac:dyDescent="0.2">
      <c r="A3212" t="s">
        <v>989</v>
      </c>
      <c r="B3212" t="s">
        <v>429</v>
      </c>
      <c r="C3212" t="s">
        <v>1144</v>
      </c>
      <c r="D3212" s="2">
        <v>59590000</v>
      </c>
      <c r="E3212" s="2">
        <v>19700000</v>
      </c>
      <c r="F3212" s="2">
        <v>50470000</v>
      </c>
      <c r="G3212" s="2">
        <v>4294000</v>
      </c>
      <c r="H3212" s="2">
        <v>20780000</v>
      </c>
      <c r="I3212" s="2">
        <v>118500000</v>
      </c>
      <c r="J3212" s="2">
        <v>51960000</v>
      </c>
      <c r="K3212" s="2">
        <v>22850000</v>
      </c>
      <c r="L3212" s="2">
        <v>2186000</v>
      </c>
    </row>
    <row r="3213" spans="1:12" x14ac:dyDescent="0.2">
      <c r="A3213" t="s">
        <v>989</v>
      </c>
      <c r="B3213" t="s">
        <v>429</v>
      </c>
      <c r="C3213" t="s">
        <v>1144</v>
      </c>
      <c r="D3213" s="2">
        <v>228500000</v>
      </c>
      <c r="E3213" s="2">
        <v>716500000</v>
      </c>
      <c r="F3213" s="2">
        <v>124800000</v>
      </c>
      <c r="G3213" s="2">
        <v>113700000</v>
      </c>
      <c r="H3213" s="2">
        <v>109800000</v>
      </c>
      <c r="I3213" s="2">
        <v>2659000000</v>
      </c>
      <c r="J3213" s="2">
        <v>159300000</v>
      </c>
      <c r="K3213" s="2">
        <v>151000000</v>
      </c>
      <c r="L3213" s="2">
        <v>106100000</v>
      </c>
    </row>
    <row r="3214" spans="1:12" x14ac:dyDescent="0.2">
      <c r="A3214" t="s">
        <v>1697</v>
      </c>
      <c r="B3214" t="s">
        <v>429</v>
      </c>
      <c r="C3214" t="s">
        <v>1144</v>
      </c>
      <c r="D3214" s="2">
        <v>39700000</v>
      </c>
      <c r="E3214" s="2">
        <v>355400000</v>
      </c>
      <c r="F3214" s="2">
        <v>170300000</v>
      </c>
      <c r="G3214" s="2">
        <v>123200000</v>
      </c>
      <c r="H3214" s="2">
        <v>66290000</v>
      </c>
      <c r="I3214" s="2">
        <v>1536000000</v>
      </c>
      <c r="J3214" s="2">
        <v>26560000</v>
      </c>
      <c r="K3214" s="2">
        <v>8676000</v>
      </c>
      <c r="L3214" s="2">
        <v>15450000</v>
      </c>
    </row>
    <row r="3215" spans="1:12" x14ac:dyDescent="0.2">
      <c r="A3215" t="s">
        <v>1699</v>
      </c>
      <c r="B3215" t="s">
        <v>429</v>
      </c>
      <c r="C3215" t="s">
        <v>1144</v>
      </c>
      <c r="D3215" s="2">
        <v>6981000</v>
      </c>
      <c r="E3215" s="2">
        <v>59650000</v>
      </c>
      <c r="F3215" s="2">
        <v>39770000</v>
      </c>
      <c r="G3215" s="2">
        <v>44600000</v>
      </c>
      <c r="H3215" s="2">
        <v>79110000</v>
      </c>
      <c r="I3215" s="2">
        <v>2232000000</v>
      </c>
      <c r="J3215" s="2">
        <v>12150000</v>
      </c>
      <c r="K3215" s="2">
        <v>11070000</v>
      </c>
      <c r="L3215" s="2">
        <v>1681000</v>
      </c>
    </row>
    <row r="3216" spans="1:12" x14ac:dyDescent="0.2">
      <c r="A3216" t="s">
        <v>1701</v>
      </c>
      <c r="B3216" t="s">
        <v>429</v>
      </c>
      <c r="C3216" t="s">
        <v>1144</v>
      </c>
      <c r="D3216" s="2">
        <v>26570000</v>
      </c>
      <c r="E3216" s="2">
        <v>139900000</v>
      </c>
      <c r="F3216" s="2">
        <v>73730000</v>
      </c>
      <c r="G3216" s="2">
        <v>50990000</v>
      </c>
      <c r="H3216" s="2">
        <v>92160000</v>
      </c>
      <c r="I3216" s="2">
        <v>1242000000</v>
      </c>
      <c r="J3216" s="2">
        <v>10970000</v>
      </c>
      <c r="K3216" s="2">
        <v>35630000</v>
      </c>
      <c r="L3216" s="2">
        <v>26150000</v>
      </c>
    </row>
    <row r="3217" spans="1:12" x14ac:dyDescent="0.2">
      <c r="A3217" t="s">
        <v>1012</v>
      </c>
      <c r="B3217" t="s">
        <v>429</v>
      </c>
      <c r="C3217" t="s">
        <v>1144</v>
      </c>
      <c r="D3217" s="2">
        <v>11710000</v>
      </c>
      <c r="E3217" s="2">
        <v>7487000</v>
      </c>
      <c r="F3217" s="2">
        <v>65400000</v>
      </c>
      <c r="G3217" s="2">
        <v>135000000</v>
      </c>
      <c r="H3217" s="2">
        <v>36480000</v>
      </c>
      <c r="I3217" s="2">
        <v>1026000000</v>
      </c>
      <c r="J3217" s="2">
        <v>14680000</v>
      </c>
      <c r="K3217" s="2">
        <v>226300000</v>
      </c>
      <c r="L3217" s="2">
        <v>44380000</v>
      </c>
    </row>
    <row r="3218" spans="1:12" x14ac:dyDescent="0.2">
      <c r="A3218" t="s">
        <v>1012</v>
      </c>
      <c r="B3218" t="s">
        <v>429</v>
      </c>
      <c r="C3218" t="s">
        <v>1144</v>
      </c>
      <c r="D3218" s="2">
        <v>251200000</v>
      </c>
      <c r="E3218" s="2">
        <v>132400000</v>
      </c>
      <c r="F3218" s="2">
        <v>700700000</v>
      </c>
      <c r="G3218" s="2">
        <v>917800000</v>
      </c>
      <c r="H3218" s="2">
        <v>1328000000</v>
      </c>
      <c r="I3218" s="2">
        <v>18540000000</v>
      </c>
      <c r="J3218" s="2">
        <v>613900000</v>
      </c>
      <c r="K3218" s="2">
        <v>22960000</v>
      </c>
      <c r="L3218" s="2">
        <v>1886000000</v>
      </c>
    </row>
    <row r="3219" spans="1:12" x14ac:dyDescent="0.2">
      <c r="A3219" t="s">
        <v>1012</v>
      </c>
      <c r="B3219" t="s">
        <v>429</v>
      </c>
      <c r="C3219" t="s">
        <v>1144</v>
      </c>
      <c r="D3219" s="2">
        <v>9313000</v>
      </c>
      <c r="E3219" s="2">
        <v>12100000</v>
      </c>
      <c r="F3219" s="2">
        <v>54530000</v>
      </c>
      <c r="G3219" s="2">
        <v>28510000</v>
      </c>
      <c r="H3219" s="2">
        <v>8689000</v>
      </c>
      <c r="I3219" s="2">
        <v>6215000</v>
      </c>
      <c r="J3219" s="2">
        <v>36940000</v>
      </c>
      <c r="K3219" s="2">
        <v>59630000</v>
      </c>
      <c r="L3219" s="2">
        <v>183300000</v>
      </c>
    </row>
    <row r="3220" spans="1:12" x14ac:dyDescent="0.2">
      <c r="A3220" t="s">
        <v>1012</v>
      </c>
      <c r="B3220" t="s">
        <v>429</v>
      </c>
      <c r="C3220" t="s">
        <v>1144</v>
      </c>
      <c r="D3220" s="2">
        <v>4186000</v>
      </c>
      <c r="E3220" s="2">
        <v>2060000</v>
      </c>
      <c r="F3220" s="2">
        <v>9576000</v>
      </c>
      <c r="G3220" s="2">
        <v>6556000</v>
      </c>
      <c r="H3220" s="2">
        <v>8046000</v>
      </c>
      <c r="I3220" s="2">
        <v>8302000</v>
      </c>
      <c r="J3220" s="2">
        <v>6732000</v>
      </c>
      <c r="K3220" s="2">
        <v>2099000</v>
      </c>
      <c r="L3220" s="2">
        <v>7235000</v>
      </c>
    </row>
    <row r="3221" spans="1:12" x14ac:dyDescent="0.2">
      <c r="A3221" t="s">
        <v>1012</v>
      </c>
      <c r="B3221" t="s">
        <v>429</v>
      </c>
      <c r="C3221" t="s">
        <v>1144</v>
      </c>
      <c r="D3221" s="2">
        <v>21430000</v>
      </c>
      <c r="E3221" s="2">
        <v>4652000</v>
      </c>
      <c r="F3221" s="2">
        <v>18740000</v>
      </c>
      <c r="G3221" s="2">
        <v>11880000</v>
      </c>
      <c r="H3221" s="2">
        <v>7362000</v>
      </c>
      <c r="I3221" s="2">
        <v>8502000</v>
      </c>
      <c r="J3221" s="2">
        <v>17540000</v>
      </c>
      <c r="K3221" s="2">
        <v>7735000</v>
      </c>
      <c r="L3221" s="2">
        <v>7824000</v>
      </c>
    </row>
    <row r="3222" spans="1:12" x14ac:dyDescent="0.2">
      <c r="A3222" t="s">
        <v>1012</v>
      </c>
      <c r="B3222" t="s">
        <v>429</v>
      </c>
      <c r="C3222" t="s">
        <v>1144</v>
      </c>
      <c r="D3222" s="2">
        <v>7151000</v>
      </c>
      <c r="E3222" s="2">
        <v>1279000</v>
      </c>
      <c r="F3222" s="2">
        <v>7243000</v>
      </c>
      <c r="G3222" s="2">
        <v>9561000</v>
      </c>
      <c r="H3222" s="2">
        <v>25350000</v>
      </c>
      <c r="I3222" s="2">
        <v>6117000</v>
      </c>
      <c r="J3222" s="2">
        <v>3812000</v>
      </c>
      <c r="K3222" s="2">
        <v>1691000</v>
      </c>
      <c r="L3222" s="2">
        <v>35580000</v>
      </c>
    </row>
    <row r="3223" spans="1:12" x14ac:dyDescent="0.2">
      <c r="A3223" t="s">
        <v>1012</v>
      </c>
      <c r="B3223" t="s">
        <v>429</v>
      </c>
      <c r="C3223" t="s">
        <v>1144</v>
      </c>
      <c r="D3223" s="2">
        <v>2171000</v>
      </c>
      <c r="E3223" s="2">
        <v>5105000</v>
      </c>
      <c r="F3223" s="2">
        <v>7489000</v>
      </c>
      <c r="G3223" s="2">
        <v>10980000</v>
      </c>
      <c r="H3223" s="2">
        <v>1036000</v>
      </c>
      <c r="I3223" s="2">
        <v>11450000</v>
      </c>
      <c r="J3223" s="2">
        <v>7730000</v>
      </c>
      <c r="K3223" s="2">
        <v>557700</v>
      </c>
      <c r="L3223" s="2">
        <v>13410000</v>
      </c>
    </row>
    <row r="3224" spans="1:12" x14ac:dyDescent="0.2">
      <c r="A3224" t="s">
        <v>1012</v>
      </c>
      <c r="B3224" t="s">
        <v>429</v>
      </c>
      <c r="C3224" t="s">
        <v>1144</v>
      </c>
      <c r="D3224" s="2">
        <v>7094000</v>
      </c>
      <c r="E3224" s="2">
        <v>9038000</v>
      </c>
      <c r="F3224" s="2">
        <v>5008000</v>
      </c>
      <c r="G3224" s="2">
        <v>30430000</v>
      </c>
      <c r="H3224" s="2">
        <v>4848000</v>
      </c>
      <c r="I3224" s="2">
        <v>78130000</v>
      </c>
      <c r="J3224" s="2">
        <v>10230000</v>
      </c>
      <c r="K3224" s="2">
        <v>1437000</v>
      </c>
      <c r="L3224" s="2">
        <v>4940000</v>
      </c>
    </row>
    <row r="3225" spans="1:12" x14ac:dyDescent="0.2">
      <c r="A3225" t="s">
        <v>1012</v>
      </c>
      <c r="B3225" t="s">
        <v>429</v>
      </c>
      <c r="C3225" t="s">
        <v>1144</v>
      </c>
      <c r="D3225" s="2">
        <v>2906000</v>
      </c>
      <c r="E3225" s="2">
        <v>7323000</v>
      </c>
      <c r="F3225" s="2">
        <v>3064000</v>
      </c>
      <c r="G3225" s="2">
        <v>13030000</v>
      </c>
      <c r="H3225" s="2">
        <v>4380000</v>
      </c>
      <c r="I3225" s="2">
        <v>4257000</v>
      </c>
      <c r="J3225" s="2">
        <v>3893000</v>
      </c>
      <c r="K3225" s="2">
        <v>1390000</v>
      </c>
      <c r="L3225" s="2">
        <v>65070000</v>
      </c>
    </row>
    <row r="3226" spans="1:12" x14ac:dyDescent="0.2">
      <c r="A3226" t="s">
        <v>1704</v>
      </c>
      <c r="B3226" t="s">
        <v>429</v>
      </c>
      <c r="C3226" t="s">
        <v>1144</v>
      </c>
      <c r="D3226" s="2">
        <v>91160000</v>
      </c>
      <c r="E3226" s="2">
        <v>638000000</v>
      </c>
      <c r="F3226" s="2">
        <v>625700000</v>
      </c>
      <c r="G3226" s="2">
        <v>500000000</v>
      </c>
      <c r="H3226" s="2">
        <v>245500000</v>
      </c>
      <c r="I3226" s="2">
        <v>4987000000</v>
      </c>
      <c r="J3226" s="2">
        <v>420500000</v>
      </c>
      <c r="K3226" s="2">
        <v>55040000</v>
      </c>
      <c r="L3226" s="2">
        <v>568900000</v>
      </c>
    </row>
    <row r="3227" spans="1:12" x14ac:dyDescent="0.2">
      <c r="A3227" t="s">
        <v>1706</v>
      </c>
      <c r="B3227" t="s">
        <v>429</v>
      </c>
      <c r="C3227" t="s">
        <v>1144</v>
      </c>
      <c r="D3227" s="2">
        <v>200800000</v>
      </c>
      <c r="E3227" s="2">
        <v>306800000</v>
      </c>
      <c r="F3227" s="2">
        <v>513100000</v>
      </c>
      <c r="G3227" s="2">
        <v>278900000</v>
      </c>
      <c r="H3227" s="2">
        <v>283800000</v>
      </c>
      <c r="I3227" s="2">
        <v>2767000000</v>
      </c>
      <c r="J3227" s="2">
        <v>733200000</v>
      </c>
      <c r="K3227" s="2">
        <v>515200000</v>
      </c>
      <c r="L3227" s="2">
        <v>909200000</v>
      </c>
    </row>
    <row r="3228" spans="1:12" x14ac:dyDescent="0.2">
      <c r="A3228" t="s">
        <v>1708</v>
      </c>
      <c r="B3228" t="s">
        <v>429</v>
      </c>
      <c r="C3228" t="s">
        <v>1144</v>
      </c>
      <c r="D3228" s="2">
        <v>27860000</v>
      </c>
      <c r="E3228" s="2">
        <v>72930000</v>
      </c>
      <c r="F3228" s="2">
        <v>135300000</v>
      </c>
      <c r="G3228" s="2">
        <v>72790000</v>
      </c>
      <c r="H3228" s="2">
        <v>21930000</v>
      </c>
      <c r="I3228" s="2">
        <v>105300000</v>
      </c>
      <c r="J3228" s="2">
        <v>151600000</v>
      </c>
      <c r="K3228" s="2">
        <v>56370000</v>
      </c>
      <c r="L3228" s="2">
        <v>249800000</v>
      </c>
    </row>
    <row r="3229" spans="1:12" x14ac:dyDescent="0.2">
      <c r="A3229" t="s">
        <v>1710</v>
      </c>
      <c r="B3229" t="s">
        <v>429</v>
      </c>
      <c r="C3229" t="s">
        <v>1144</v>
      </c>
      <c r="D3229" s="2">
        <v>48180000</v>
      </c>
      <c r="E3229" s="2">
        <v>268600000</v>
      </c>
      <c r="F3229" s="2">
        <v>32960000</v>
      </c>
      <c r="G3229" s="2">
        <v>25880000</v>
      </c>
      <c r="H3229" s="2">
        <v>67010000</v>
      </c>
      <c r="I3229" s="2">
        <v>846700000</v>
      </c>
      <c r="J3229" s="2">
        <v>161000000</v>
      </c>
      <c r="K3229" s="2">
        <v>2441000</v>
      </c>
      <c r="L3229" s="2">
        <v>36830000</v>
      </c>
    </row>
    <row r="3230" spans="1:12" x14ac:dyDescent="0.2">
      <c r="A3230" t="s">
        <v>928</v>
      </c>
      <c r="B3230" t="s">
        <v>429</v>
      </c>
      <c r="C3230" t="s">
        <v>1144</v>
      </c>
      <c r="D3230" s="2">
        <v>0</v>
      </c>
      <c r="E3230" s="2">
        <v>0</v>
      </c>
      <c r="F3230" s="2">
        <v>0</v>
      </c>
      <c r="G3230" s="2">
        <v>0</v>
      </c>
      <c r="H3230" s="2">
        <v>0</v>
      </c>
      <c r="I3230" s="2">
        <v>5338000</v>
      </c>
      <c r="J3230" s="2">
        <v>82020</v>
      </c>
      <c r="K3230" s="2">
        <v>60990</v>
      </c>
      <c r="L3230" s="2">
        <v>70250</v>
      </c>
    </row>
    <row r="3231" spans="1:12" x14ac:dyDescent="0.2">
      <c r="A3231" t="s">
        <v>928</v>
      </c>
      <c r="B3231" t="s">
        <v>429</v>
      </c>
      <c r="C3231" t="s">
        <v>1144</v>
      </c>
      <c r="D3231" s="2">
        <v>37020000</v>
      </c>
      <c r="E3231" s="2">
        <v>27060000</v>
      </c>
      <c r="F3231" s="2">
        <v>34200000</v>
      </c>
      <c r="G3231" s="2">
        <v>19780000</v>
      </c>
      <c r="H3231" s="2">
        <v>6107000</v>
      </c>
      <c r="I3231" s="2">
        <v>9580000</v>
      </c>
      <c r="J3231" s="2">
        <v>33090000</v>
      </c>
      <c r="K3231" s="2">
        <v>76870000</v>
      </c>
      <c r="L3231" s="2">
        <v>6877000</v>
      </c>
    </row>
    <row r="3232" spans="1:12" x14ac:dyDescent="0.2">
      <c r="A3232" t="s">
        <v>928</v>
      </c>
      <c r="B3232" t="s">
        <v>429</v>
      </c>
      <c r="C3232" t="s">
        <v>1144</v>
      </c>
      <c r="D3232" s="2">
        <v>30210000</v>
      </c>
      <c r="E3232" s="2">
        <v>35790000</v>
      </c>
      <c r="F3232" s="2">
        <v>16250000</v>
      </c>
      <c r="G3232" s="2">
        <v>87350000</v>
      </c>
      <c r="H3232" s="2">
        <v>30750000</v>
      </c>
      <c r="I3232" s="2">
        <v>156000000</v>
      </c>
      <c r="J3232" s="2">
        <v>26110000</v>
      </c>
      <c r="K3232" s="2">
        <v>53500000</v>
      </c>
      <c r="L3232" s="2">
        <v>171700000</v>
      </c>
    </row>
    <row r="3233" spans="1:12" x14ac:dyDescent="0.2">
      <c r="A3233" t="s">
        <v>1112</v>
      </c>
      <c r="B3233" t="s">
        <v>429</v>
      </c>
      <c r="C3233" t="s">
        <v>1144</v>
      </c>
      <c r="D3233" s="2">
        <v>6983000</v>
      </c>
      <c r="E3233" s="2">
        <v>20440000</v>
      </c>
      <c r="F3233" s="2">
        <v>21380000</v>
      </c>
      <c r="G3233" s="2">
        <v>28950000</v>
      </c>
      <c r="H3233" s="2">
        <v>4114000</v>
      </c>
      <c r="I3233" s="2">
        <v>60850000</v>
      </c>
      <c r="J3233" s="2">
        <v>92430000</v>
      </c>
      <c r="K3233" s="2">
        <v>9173000</v>
      </c>
      <c r="L3233" s="2">
        <v>434300000</v>
      </c>
    </row>
    <row r="3234" spans="1:12" x14ac:dyDescent="0.2">
      <c r="A3234" t="s">
        <v>922</v>
      </c>
      <c r="B3234" t="s">
        <v>429</v>
      </c>
      <c r="C3234" t="s">
        <v>1144</v>
      </c>
      <c r="D3234" s="2">
        <v>0</v>
      </c>
      <c r="E3234" s="2">
        <v>26070</v>
      </c>
      <c r="F3234" s="2">
        <v>35030</v>
      </c>
      <c r="G3234" s="2">
        <v>19490</v>
      </c>
      <c r="H3234" s="2">
        <v>31190</v>
      </c>
      <c r="I3234" s="2">
        <v>6458000</v>
      </c>
      <c r="J3234" s="2">
        <v>114300</v>
      </c>
      <c r="K3234" s="2">
        <v>14700000</v>
      </c>
      <c r="L3234" s="2">
        <v>0</v>
      </c>
    </row>
    <row r="3235" spans="1:12" x14ac:dyDescent="0.2">
      <c r="A3235" t="s">
        <v>922</v>
      </c>
      <c r="B3235" t="s">
        <v>429</v>
      </c>
      <c r="C3235" t="s">
        <v>1144</v>
      </c>
      <c r="D3235" s="2">
        <v>360300</v>
      </c>
      <c r="E3235" s="2">
        <v>432100</v>
      </c>
      <c r="F3235" s="2">
        <v>1178000</v>
      </c>
      <c r="G3235" s="2">
        <v>1360000</v>
      </c>
      <c r="H3235" s="2">
        <v>288200</v>
      </c>
      <c r="I3235" s="2">
        <v>12300000</v>
      </c>
      <c r="J3235" s="2">
        <v>17640000</v>
      </c>
      <c r="K3235" s="2">
        <v>3470000</v>
      </c>
      <c r="L3235" s="2">
        <v>85440</v>
      </c>
    </row>
    <row r="3236" spans="1:12" x14ac:dyDescent="0.2">
      <c r="A3236" t="s">
        <v>922</v>
      </c>
      <c r="B3236" t="s">
        <v>429</v>
      </c>
      <c r="C3236" t="s">
        <v>1144</v>
      </c>
      <c r="D3236" s="2">
        <v>6913000</v>
      </c>
      <c r="E3236" s="2">
        <v>487000</v>
      </c>
      <c r="F3236" s="2">
        <v>12100000</v>
      </c>
      <c r="G3236" s="2">
        <v>20650000</v>
      </c>
      <c r="H3236" s="2">
        <v>2279000</v>
      </c>
      <c r="I3236" s="2">
        <v>24740000</v>
      </c>
      <c r="J3236" s="2">
        <v>4596000</v>
      </c>
      <c r="K3236" s="2">
        <v>6835000</v>
      </c>
      <c r="L3236" s="2">
        <v>22560000</v>
      </c>
    </row>
    <row r="3237" spans="1:12" x14ac:dyDescent="0.2">
      <c r="A3237" t="s">
        <v>922</v>
      </c>
      <c r="B3237" t="s">
        <v>429</v>
      </c>
      <c r="C3237" t="s">
        <v>1144</v>
      </c>
      <c r="D3237" s="2">
        <v>51650000</v>
      </c>
      <c r="E3237" s="2">
        <v>53260000</v>
      </c>
      <c r="F3237" s="2">
        <v>85020000</v>
      </c>
      <c r="G3237" s="2">
        <v>72230000</v>
      </c>
      <c r="H3237" s="2">
        <v>52990000</v>
      </c>
      <c r="I3237" s="2">
        <v>595200000</v>
      </c>
      <c r="J3237" s="2">
        <v>131800000</v>
      </c>
      <c r="K3237" s="2">
        <v>195600000</v>
      </c>
      <c r="L3237" s="2">
        <v>406600000</v>
      </c>
    </row>
    <row r="3238" spans="1:12" x14ac:dyDescent="0.2">
      <c r="A3238" t="s">
        <v>1712</v>
      </c>
      <c r="B3238" t="s">
        <v>429</v>
      </c>
      <c r="C3238" t="s">
        <v>1144</v>
      </c>
      <c r="D3238" s="2">
        <v>201300000</v>
      </c>
      <c r="E3238" s="2">
        <v>329700000</v>
      </c>
      <c r="F3238" s="2">
        <v>707900000</v>
      </c>
      <c r="G3238" s="2">
        <v>248800000</v>
      </c>
      <c r="H3238" s="2">
        <v>203400000</v>
      </c>
      <c r="I3238" s="2">
        <v>2719000000</v>
      </c>
      <c r="J3238" s="2">
        <v>817700000</v>
      </c>
      <c r="K3238" s="2">
        <v>1005000000</v>
      </c>
      <c r="L3238" s="2">
        <v>1222000000</v>
      </c>
    </row>
    <row r="3239" spans="1:12" x14ac:dyDescent="0.2">
      <c r="A3239" t="s">
        <v>1714</v>
      </c>
      <c r="B3239" t="s">
        <v>429</v>
      </c>
      <c r="C3239" t="s">
        <v>1144</v>
      </c>
      <c r="D3239" s="2">
        <v>3373000</v>
      </c>
      <c r="E3239" s="2">
        <v>41290000</v>
      </c>
      <c r="F3239" s="2">
        <v>7508000</v>
      </c>
      <c r="G3239" s="2">
        <v>2388000</v>
      </c>
      <c r="H3239" s="2">
        <v>1018000</v>
      </c>
      <c r="I3239" s="2">
        <v>126100000</v>
      </c>
      <c r="J3239" s="2">
        <v>2357000</v>
      </c>
      <c r="K3239" s="2">
        <v>803800</v>
      </c>
      <c r="L3239" s="2">
        <v>53270</v>
      </c>
    </row>
    <row r="3240" spans="1:12" x14ac:dyDescent="0.2">
      <c r="A3240" t="s">
        <v>1714</v>
      </c>
      <c r="B3240" t="s">
        <v>429</v>
      </c>
      <c r="C3240" t="s">
        <v>1144</v>
      </c>
      <c r="D3240" s="2">
        <v>46790000</v>
      </c>
      <c r="E3240" s="2">
        <v>35980000</v>
      </c>
      <c r="F3240" s="2">
        <v>44740000</v>
      </c>
      <c r="G3240" s="2">
        <v>152000000</v>
      </c>
      <c r="H3240" s="2">
        <v>16770000</v>
      </c>
      <c r="I3240" s="2">
        <v>147000000</v>
      </c>
      <c r="J3240" s="2">
        <v>101200000</v>
      </c>
      <c r="K3240" s="2">
        <v>75730000</v>
      </c>
      <c r="L3240" s="2">
        <v>195200000</v>
      </c>
    </row>
    <row r="3241" spans="1:12" x14ac:dyDescent="0.2">
      <c r="A3241" t="s">
        <v>1022</v>
      </c>
      <c r="B3241" t="s">
        <v>429</v>
      </c>
      <c r="C3241" t="s">
        <v>1144</v>
      </c>
      <c r="D3241" s="2">
        <v>47990000</v>
      </c>
      <c r="E3241" s="2">
        <v>11470000</v>
      </c>
      <c r="F3241" s="2">
        <v>3383000</v>
      </c>
      <c r="G3241" s="2">
        <v>3213000</v>
      </c>
      <c r="H3241" s="2">
        <v>9350000</v>
      </c>
      <c r="I3241" s="2">
        <v>68780000</v>
      </c>
      <c r="J3241" s="2">
        <v>12920000</v>
      </c>
      <c r="K3241" s="2">
        <v>5022000</v>
      </c>
      <c r="L3241" s="2">
        <v>73760000</v>
      </c>
    </row>
    <row r="3242" spans="1:12" x14ac:dyDescent="0.2">
      <c r="A3242" t="s">
        <v>882</v>
      </c>
      <c r="B3242" t="s">
        <v>429</v>
      </c>
      <c r="C3242" t="s">
        <v>1144</v>
      </c>
      <c r="D3242" s="2">
        <v>6675000</v>
      </c>
      <c r="E3242" s="2">
        <v>21950000</v>
      </c>
      <c r="F3242" s="2">
        <v>6744000</v>
      </c>
      <c r="G3242" s="2">
        <v>147700000</v>
      </c>
      <c r="H3242" s="2">
        <v>2078000</v>
      </c>
      <c r="I3242" s="2">
        <v>1759000</v>
      </c>
      <c r="J3242" s="2">
        <v>10830000</v>
      </c>
      <c r="K3242" s="2">
        <v>41900000</v>
      </c>
      <c r="L3242" s="2">
        <v>8686000</v>
      </c>
    </row>
    <row r="3243" spans="1:12" x14ac:dyDescent="0.2">
      <c r="A3243" t="s">
        <v>1716</v>
      </c>
      <c r="B3243" t="s">
        <v>429</v>
      </c>
      <c r="C3243" t="s">
        <v>1144</v>
      </c>
      <c r="D3243" s="2">
        <v>6588000</v>
      </c>
      <c r="E3243" s="2">
        <v>4810000</v>
      </c>
      <c r="F3243" s="2">
        <v>18100000</v>
      </c>
      <c r="G3243" s="2">
        <v>673700</v>
      </c>
      <c r="H3243" s="2">
        <v>613800</v>
      </c>
      <c r="I3243" s="2">
        <v>14670000</v>
      </c>
      <c r="J3243" s="2">
        <v>2737000</v>
      </c>
      <c r="K3243" s="2">
        <v>1708000</v>
      </c>
      <c r="L3243" s="2">
        <v>4535000</v>
      </c>
    </row>
    <row r="3244" spans="1:12" x14ac:dyDescent="0.2">
      <c r="A3244" t="s">
        <v>1716</v>
      </c>
      <c r="B3244" t="s">
        <v>429</v>
      </c>
      <c r="C3244" t="s">
        <v>1144</v>
      </c>
      <c r="D3244" s="2">
        <v>20620000</v>
      </c>
      <c r="E3244" s="2">
        <v>44450000</v>
      </c>
      <c r="F3244" s="2">
        <v>140400000</v>
      </c>
      <c r="G3244" s="2">
        <v>130700000</v>
      </c>
      <c r="H3244" s="2">
        <v>9497000</v>
      </c>
      <c r="I3244" s="2">
        <v>63880000</v>
      </c>
      <c r="J3244" s="2">
        <v>67750000</v>
      </c>
      <c r="K3244" s="2">
        <v>71460000</v>
      </c>
      <c r="L3244" s="2">
        <v>47890000</v>
      </c>
    </row>
    <row r="3245" spans="1:12" x14ac:dyDescent="0.2">
      <c r="A3245" t="s">
        <v>1718</v>
      </c>
      <c r="B3245" t="s">
        <v>429</v>
      </c>
      <c r="C3245" t="s">
        <v>1144</v>
      </c>
      <c r="D3245" s="2">
        <v>10500000</v>
      </c>
      <c r="E3245" s="2">
        <v>27190000</v>
      </c>
      <c r="F3245" s="2">
        <v>20290000</v>
      </c>
      <c r="G3245" s="2">
        <v>33970000</v>
      </c>
      <c r="H3245" s="2">
        <v>3118000</v>
      </c>
      <c r="I3245" s="2">
        <v>2197000</v>
      </c>
      <c r="J3245" s="2">
        <v>27250000</v>
      </c>
      <c r="K3245" s="2">
        <v>4243000</v>
      </c>
      <c r="L3245" s="2">
        <v>74180000</v>
      </c>
    </row>
    <row r="3246" spans="1:12" x14ac:dyDescent="0.2">
      <c r="A3246" t="s">
        <v>1720</v>
      </c>
      <c r="B3246" t="s">
        <v>429</v>
      </c>
      <c r="C3246" t="s">
        <v>1144</v>
      </c>
      <c r="D3246" s="2">
        <v>13380000</v>
      </c>
      <c r="E3246" s="2">
        <v>9662000</v>
      </c>
      <c r="F3246" s="2">
        <v>4224000</v>
      </c>
      <c r="G3246" s="2">
        <v>970300</v>
      </c>
      <c r="H3246" s="2">
        <v>14750000</v>
      </c>
      <c r="I3246" s="2">
        <v>15780000</v>
      </c>
      <c r="J3246" s="2">
        <v>1170000</v>
      </c>
      <c r="K3246" s="2">
        <v>273200</v>
      </c>
      <c r="L3246" s="2">
        <v>1555000</v>
      </c>
    </row>
    <row r="3247" spans="1:12" x14ac:dyDescent="0.2">
      <c r="A3247" t="s">
        <v>1722</v>
      </c>
      <c r="B3247" t="s">
        <v>429</v>
      </c>
      <c r="C3247" t="s">
        <v>1144</v>
      </c>
      <c r="D3247" s="2">
        <v>21770000</v>
      </c>
      <c r="E3247" s="2">
        <v>10780000</v>
      </c>
      <c r="F3247" s="2">
        <v>6734000</v>
      </c>
      <c r="G3247" s="2">
        <v>3873000</v>
      </c>
      <c r="H3247" s="2">
        <v>8902000</v>
      </c>
      <c r="I3247" s="2">
        <v>6726000</v>
      </c>
      <c r="J3247" s="2">
        <v>3233000</v>
      </c>
      <c r="K3247" s="2">
        <v>2291000</v>
      </c>
      <c r="L3247" s="2">
        <v>246800</v>
      </c>
    </row>
    <row r="3248" spans="1:12" x14ac:dyDescent="0.2">
      <c r="A3248" t="s">
        <v>1725</v>
      </c>
      <c r="B3248" t="s">
        <v>429</v>
      </c>
      <c r="C3248" t="s">
        <v>1144</v>
      </c>
      <c r="D3248" s="2">
        <v>3202000</v>
      </c>
      <c r="E3248" s="2">
        <v>41120000</v>
      </c>
      <c r="F3248" s="2">
        <v>4406000</v>
      </c>
      <c r="G3248" s="2">
        <v>4213000</v>
      </c>
      <c r="H3248" s="2">
        <v>1007000</v>
      </c>
      <c r="I3248" s="2">
        <v>7832000</v>
      </c>
      <c r="J3248" s="2">
        <v>786500</v>
      </c>
      <c r="K3248" s="2">
        <v>1551000</v>
      </c>
      <c r="L3248" s="2">
        <v>0</v>
      </c>
    </row>
    <row r="3249" spans="1:12" x14ac:dyDescent="0.2">
      <c r="A3249" t="s">
        <v>1725</v>
      </c>
      <c r="B3249" t="s">
        <v>429</v>
      </c>
      <c r="C3249" t="s">
        <v>1144</v>
      </c>
      <c r="D3249" s="2">
        <v>39080000</v>
      </c>
      <c r="E3249" s="2">
        <v>338000000</v>
      </c>
      <c r="F3249" s="2">
        <v>35250000</v>
      </c>
      <c r="G3249" s="2">
        <v>92230000</v>
      </c>
      <c r="H3249" s="2">
        <v>25600000</v>
      </c>
      <c r="I3249" s="2">
        <v>268300000</v>
      </c>
      <c r="J3249" s="2">
        <v>23950000</v>
      </c>
      <c r="K3249" s="2">
        <v>43640000</v>
      </c>
      <c r="L3249" s="2">
        <v>1831000</v>
      </c>
    </row>
    <row r="3250" spans="1:12" x14ac:dyDescent="0.2">
      <c r="A3250" t="s">
        <v>1732</v>
      </c>
      <c r="B3250" t="s">
        <v>429</v>
      </c>
      <c r="C3250" t="s">
        <v>1146</v>
      </c>
      <c r="D3250" s="2">
        <v>9104000</v>
      </c>
      <c r="E3250" s="2">
        <v>21320000</v>
      </c>
      <c r="F3250" s="2">
        <v>44690000</v>
      </c>
      <c r="G3250" s="2">
        <v>1370000</v>
      </c>
      <c r="H3250" s="2">
        <v>400800</v>
      </c>
      <c r="I3250" s="2">
        <v>0</v>
      </c>
      <c r="J3250" s="2">
        <v>28760000</v>
      </c>
      <c r="K3250" s="2">
        <v>882300</v>
      </c>
      <c r="L3250" s="2">
        <v>2036000</v>
      </c>
    </row>
    <row r="3251" spans="1:12" x14ac:dyDescent="0.2">
      <c r="A3251" t="s">
        <v>1735</v>
      </c>
      <c r="B3251" t="s">
        <v>429</v>
      </c>
      <c r="C3251" t="s">
        <v>1146</v>
      </c>
      <c r="D3251" s="2">
        <v>3958000</v>
      </c>
      <c r="E3251" s="2">
        <v>30530000</v>
      </c>
      <c r="F3251" s="2">
        <v>5312000</v>
      </c>
      <c r="G3251" s="2">
        <v>3234000</v>
      </c>
      <c r="H3251" s="2">
        <v>3039000</v>
      </c>
      <c r="I3251" s="2">
        <v>372800</v>
      </c>
      <c r="J3251" s="2">
        <v>3358000</v>
      </c>
      <c r="K3251" s="2">
        <v>3706000</v>
      </c>
      <c r="L3251" s="2">
        <v>0</v>
      </c>
    </row>
    <row r="3252" spans="1:12" x14ac:dyDescent="0.2">
      <c r="A3252" t="s">
        <v>1076</v>
      </c>
      <c r="B3252" t="s">
        <v>429</v>
      </c>
      <c r="C3252" t="s">
        <v>1146</v>
      </c>
      <c r="D3252" s="2">
        <v>14030000</v>
      </c>
      <c r="E3252" s="2">
        <v>115000000</v>
      </c>
      <c r="F3252" s="2">
        <v>40360000</v>
      </c>
      <c r="G3252" s="2">
        <v>17880000</v>
      </c>
      <c r="H3252" s="2">
        <v>12000000</v>
      </c>
      <c r="I3252" s="2">
        <v>10600000</v>
      </c>
      <c r="J3252" s="2">
        <v>15460000</v>
      </c>
      <c r="K3252" s="2">
        <v>19930000</v>
      </c>
      <c r="L3252" s="2">
        <v>4235000</v>
      </c>
    </row>
    <row r="3253" spans="1:12" x14ac:dyDescent="0.2">
      <c r="A3253" t="s">
        <v>1739</v>
      </c>
      <c r="B3253" t="s">
        <v>429</v>
      </c>
      <c r="C3253" t="s">
        <v>1146</v>
      </c>
      <c r="D3253" s="2">
        <v>2769000</v>
      </c>
      <c r="E3253" s="2">
        <v>11150000</v>
      </c>
      <c r="F3253" s="2">
        <v>64420000</v>
      </c>
      <c r="G3253" s="2">
        <v>312200</v>
      </c>
      <c r="H3253" s="2">
        <v>418300</v>
      </c>
      <c r="I3253" s="2">
        <v>836800</v>
      </c>
      <c r="J3253" s="2">
        <v>27370000</v>
      </c>
      <c r="K3253" s="2">
        <v>878000</v>
      </c>
      <c r="L3253" s="2">
        <v>10320000</v>
      </c>
    </row>
    <row r="3254" spans="1:12" x14ac:dyDescent="0.2">
      <c r="A3254" t="s">
        <v>1060</v>
      </c>
      <c r="B3254" t="s">
        <v>429</v>
      </c>
      <c r="C3254" t="s">
        <v>1146</v>
      </c>
      <c r="D3254" s="2">
        <v>4732000</v>
      </c>
      <c r="E3254" s="2">
        <v>17110000</v>
      </c>
      <c r="F3254" s="2">
        <v>59490000</v>
      </c>
      <c r="G3254" s="2">
        <v>11870000</v>
      </c>
      <c r="H3254" s="2">
        <v>1426000</v>
      </c>
      <c r="I3254" s="2">
        <v>9768000</v>
      </c>
      <c r="J3254" s="2">
        <v>43440000</v>
      </c>
      <c r="K3254" s="2">
        <v>3695000</v>
      </c>
      <c r="L3254" s="2">
        <v>37590000</v>
      </c>
    </row>
    <row r="3255" spans="1:12" x14ac:dyDescent="0.2">
      <c r="A3255" t="s">
        <v>1742</v>
      </c>
      <c r="B3255" t="s">
        <v>429</v>
      </c>
      <c r="C3255" t="s">
        <v>1142</v>
      </c>
      <c r="D3255" s="2">
        <v>23510000</v>
      </c>
      <c r="E3255" s="2">
        <v>31390000</v>
      </c>
      <c r="F3255" s="2">
        <v>3888000</v>
      </c>
      <c r="G3255" s="2">
        <v>11360000</v>
      </c>
      <c r="H3255" s="2">
        <v>9167000</v>
      </c>
      <c r="I3255" s="2">
        <v>20940000</v>
      </c>
      <c r="J3255" s="2">
        <v>1233000</v>
      </c>
      <c r="K3255" s="2">
        <v>3427000</v>
      </c>
      <c r="L3255" s="2">
        <v>7245000</v>
      </c>
    </row>
    <row r="3256" spans="1:12" x14ac:dyDescent="0.2">
      <c r="A3256" t="s">
        <v>852</v>
      </c>
      <c r="B3256" t="s">
        <v>429</v>
      </c>
      <c r="C3256" t="s">
        <v>1142</v>
      </c>
      <c r="D3256" s="2">
        <v>2674000</v>
      </c>
      <c r="E3256" s="2">
        <v>2519000</v>
      </c>
      <c r="F3256" s="2">
        <v>424900</v>
      </c>
      <c r="G3256" s="2">
        <v>128100</v>
      </c>
      <c r="H3256" s="2">
        <v>4780000</v>
      </c>
      <c r="I3256" s="2">
        <v>542200</v>
      </c>
      <c r="J3256" s="2">
        <v>601800</v>
      </c>
      <c r="K3256" s="2">
        <v>2187000</v>
      </c>
      <c r="L3256" s="2">
        <v>84070</v>
      </c>
    </row>
    <row r="3257" spans="1:12" x14ac:dyDescent="0.2">
      <c r="A3257" t="s">
        <v>1744</v>
      </c>
      <c r="B3257" t="s">
        <v>429</v>
      </c>
      <c r="C3257" t="s">
        <v>1142</v>
      </c>
      <c r="D3257" s="2">
        <v>4174000</v>
      </c>
      <c r="E3257" s="2">
        <v>38180000</v>
      </c>
      <c r="F3257" s="2">
        <v>20550000</v>
      </c>
      <c r="G3257" s="2">
        <v>1663000</v>
      </c>
      <c r="H3257" s="2">
        <v>957100</v>
      </c>
      <c r="I3257" s="2">
        <v>2356000</v>
      </c>
      <c r="J3257" s="2">
        <v>6290000</v>
      </c>
      <c r="K3257" s="2">
        <v>24070000</v>
      </c>
      <c r="L3257" s="2">
        <v>141800</v>
      </c>
    </row>
    <row r="3258" spans="1:12" x14ac:dyDescent="0.2">
      <c r="A3258" t="s">
        <v>1746</v>
      </c>
      <c r="B3258" t="s">
        <v>429</v>
      </c>
      <c r="C3258" t="s">
        <v>1142</v>
      </c>
      <c r="D3258" s="2">
        <v>14850000</v>
      </c>
      <c r="E3258" s="2">
        <v>80200000</v>
      </c>
      <c r="F3258" s="2">
        <v>27130000</v>
      </c>
      <c r="G3258" s="2">
        <v>17190000</v>
      </c>
      <c r="H3258" s="2">
        <v>20920000</v>
      </c>
      <c r="I3258" s="2">
        <v>87490000</v>
      </c>
      <c r="J3258" s="2">
        <v>26660000</v>
      </c>
      <c r="K3258" s="2">
        <v>36740000</v>
      </c>
      <c r="L3258" s="2">
        <v>29470000</v>
      </c>
    </row>
    <row r="3259" spans="1:12" x14ac:dyDescent="0.2">
      <c r="A3259" t="s">
        <v>840</v>
      </c>
      <c r="B3259" t="s">
        <v>429</v>
      </c>
      <c r="C3259" t="s">
        <v>1142</v>
      </c>
      <c r="D3259" s="2">
        <v>2642000</v>
      </c>
      <c r="E3259" s="2">
        <v>4851000</v>
      </c>
      <c r="F3259" s="2">
        <v>1580000</v>
      </c>
      <c r="G3259" s="2">
        <v>4599000</v>
      </c>
      <c r="H3259" s="2">
        <v>3382000</v>
      </c>
      <c r="I3259" s="2">
        <v>1828000</v>
      </c>
      <c r="J3259" s="2">
        <v>1378000</v>
      </c>
      <c r="K3259" s="2">
        <v>948300</v>
      </c>
      <c r="L3259" s="2">
        <v>2679000</v>
      </c>
    </row>
    <row r="3260" spans="1:12" x14ac:dyDescent="0.2">
      <c r="A3260" t="s">
        <v>840</v>
      </c>
      <c r="B3260" t="s">
        <v>429</v>
      </c>
      <c r="C3260" t="s">
        <v>1142</v>
      </c>
      <c r="D3260" s="2">
        <v>16050000</v>
      </c>
      <c r="E3260" s="2">
        <v>58470000</v>
      </c>
      <c r="F3260" s="2">
        <v>47660000</v>
      </c>
      <c r="G3260" s="2">
        <v>50020000</v>
      </c>
      <c r="H3260" s="2">
        <v>21730000</v>
      </c>
      <c r="I3260" s="2">
        <v>42740000</v>
      </c>
      <c r="J3260" s="2">
        <v>14710000</v>
      </c>
      <c r="K3260" s="2">
        <v>39080000</v>
      </c>
      <c r="L3260" s="2">
        <v>18150000</v>
      </c>
    </row>
    <row r="3261" spans="1:12" x14ac:dyDescent="0.2">
      <c r="A3261" t="s">
        <v>1748</v>
      </c>
      <c r="B3261" t="s">
        <v>429</v>
      </c>
      <c r="C3261" t="s">
        <v>1142</v>
      </c>
      <c r="D3261" s="2">
        <v>12950000</v>
      </c>
      <c r="E3261" s="2">
        <v>124300000</v>
      </c>
      <c r="F3261" s="2">
        <v>3260000</v>
      </c>
      <c r="G3261" s="2">
        <v>4260000</v>
      </c>
      <c r="H3261" s="2">
        <v>9085000</v>
      </c>
      <c r="I3261" s="2">
        <v>16490000</v>
      </c>
      <c r="J3261" s="2">
        <v>11870000</v>
      </c>
      <c r="K3261" s="2">
        <v>6008000</v>
      </c>
      <c r="L3261" s="2">
        <v>5368000</v>
      </c>
    </row>
    <row r="3262" spans="1:12" x14ac:dyDescent="0.2">
      <c r="A3262" t="s">
        <v>855</v>
      </c>
      <c r="B3262" t="s">
        <v>429</v>
      </c>
      <c r="C3262" t="s">
        <v>1142</v>
      </c>
      <c r="D3262" s="2">
        <v>11780000</v>
      </c>
      <c r="E3262" s="2">
        <v>6088000</v>
      </c>
      <c r="F3262" s="2">
        <v>10560000</v>
      </c>
      <c r="G3262" s="2">
        <v>7281000</v>
      </c>
      <c r="H3262" s="2">
        <v>6246000</v>
      </c>
      <c r="I3262" s="2">
        <v>774100</v>
      </c>
      <c r="J3262" s="2">
        <v>3385000</v>
      </c>
      <c r="K3262" s="2">
        <v>9599000</v>
      </c>
      <c r="L3262" s="2">
        <v>2245000</v>
      </c>
    </row>
    <row r="3263" spans="1:12" x14ac:dyDescent="0.2">
      <c r="A3263" t="s">
        <v>855</v>
      </c>
      <c r="B3263" t="s">
        <v>429</v>
      </c>
      <c r="C3263" t="s">
        <v>1142</v>
      </c>
      <c r="D3263" s="2">
        <v>1421000</v>
      </c>
      <c r="E3263" s="2">
        <v>52760000</v>
      </c>
      <c r="F3263" s="2">
        <v>17090000</v>
      </c>
      <c r="G3263" s="2">
        <v>19990000</v>
      </c>
      <c r="H3263" s="2">
        <v>21810000</v>
      </c>
      <c r="I3263" s="2">
        <v>7210000</v>
      </c>
      <c r="J3263" s="2">
        <v>14180000</v>
      </c>
      <c r="K3263" s="2">
        <v>28790000</v>
      </c>
      <c r="L3263" s="2">
        <v>4447000</v>
      </c>
    </row>
    <row r="3264" spans="1:12" x14ac:dyDescent="0.2">
      <c r="A3264" t="s">
        <v>855</v>
      </c>
      <c r="B3264" t="s">
        <v>429</v>
      </c>
      <c r="C3264" t="s">
        <v>1142</v>
      </c>
      <c r="D3264" s="2">
        <v>45140000</v>
      </c>
      <c r="E3264" s="2">
        <v>527000000</v>
      </c>
      <c r="F3264" s="2">
        <v>21960000</v>
      </c>
      <c r="G3264" s="2">
        <v>90590000</v>
      </c>
      <c r="H3264" s="2">
        <v>50570000</v>
      </c>
      <c r="I3264" s="2">
        <v>320300000</v>
      </c>
      <c r="J3264" s="2">
        <v>21120000</v>
      </c>
      <c r="K3264" s="2">
        <v>5896000</v>
      </c>
      <c r="L3264" s="2">
        <v>29680000</v>
      </c>
    </row>
    <row r="3265" spans="1:12" x14ac:dyDescent="0.2">
      <c r="A3265" t="s">
        <v>896</v>
      </c>
      <c r="B3265" t="s">
        <v>429</v>
      </c>
      <c r="C3265" t="s">
        <v>1142</v>
      </c>
      <c r="D3265" s="2">
        <v>2203000</v>
      </c>
      <c r="E3265" s="2">
        <v>12360000</v>
      </c>
      <c r="F3265" s="2">
        <v>1246000</v>
      </c>
      <c r="G3265" s="2">
        <v>86720</v>
      </c>
      <c r="H3265" s="2">
        <v>1457000</v>
      </c>
      <c r="I3265" s="2">
        <v>9633000</v>
      </c>
      <c r="J3265" s="2">
        <v>770800</v>
      </c>
      <c r="K3265" s="2">
        <v>1042000</v>
      </c>
      <c r="L3265" s="2">
        <v>95480</v>
      </c>
    </row>
    <row r="3266" spans="1:12" x14ac:dyDescent="0.2">
      <c r="A3266" t="s">
        <v>896</v>
      </c>
      <c r="B3266" t="s">
        <v>429</v>
      </c>
      <c r="C3266" t="s">
        <v>1142</v>
      </c>
      <c r="D3266" s="2">
        <v>1789000</v>
      </c>
      <c r="E3266" s="2">
        <v>89220000</v>
      </c>
      <c r="F3266" s="2">
        <v>2309000</v>
      </c>
      <c r="G3266" s="2">
        <v>5538000</v>
      </c>
      <c r="H3266" s="2">
        <v>2145000</v>
      </c>
      <c r="I3266" s="2">
        <v>625100</v>
      </c>
      <c r="J3266" s="2">
        <v>6450000</v>
      </c>
      <c r="K3266" s="2">
        <v>3662000</v>
      </c>
      <c r="L3266" s="2">
        <v>167900</v>
      </c>
    </row>
    <row r="3267" spans="1:12" x14ac:dyDescent="0.2">
      <c r="A3267" t="s">
        <v>896</v>
      </c>
      <c r="B3267" t="s">
        <v>429</v>
      </c>
      <c r="C3267" t="s">
        <v>1142</v>
      </c>
      <c r="D3267" s="2">
        <v>3971000</v>
      </c>
      <c r="E3267" s="2">
        <v>117300000</v>
      </c>
      <c r="F3267" s="2">
        <v>19150000</v>
      </c>
      <c r="G3267" s="2">
        <v>12780000</v>
      </c>
      <c r="H3267" s="2">
        <v>17620000</v>
      </c>
      <c r="I3267" s="2">
        <v>120800000</v>
      </c>
      <c r="J3267" s="2">
        <v>4169000</v>
      </c>
      <c r="K3267" s="2">
        <v>12500000</v>
      </c>
      <c r="L3267" s="2">
        <v>22520000</v>
      </c>
    </row>
    <row r="3268" spans="1:12" x14ac:dyDescent="0.2">
      <c r="A3268" t="s">
        <v>1751</v>
      </c>
      <c r="B3268" t="s">
        <v>429</v>
      </c>
      <c r="C3268" t="s">
        <v>1142</v>
      </c>
      <c r="D3268" s="2">
        <v>5589000</v>
      </c>
      <c r="E3268" s="2">
        <v>184300000</v>
      </c>
      <c r="F3268" s="2">
        <v>5387000</v>
      </c>
      <c r="G3268" s="2">
        <v>49830000</v>
      </c>
      <c r="H3268" s="2">
        <v>46220000</v>
      </c>
      <c r="I3268" s="2">
        <v>13810000</v>
      </c>
      <c r="J3268" s="2">
        <v>8076000</v>
      </c>
      <c r="K3268" s="2">
        <v>131100000</v>
      </c>
      <c r="L3268" s="2">
        <v>6298000</v>
      </c>
    </row>
    <row r="3269" spans="1:12" x14ac:dyDescent="0.2">
      <c r="A3269" t="s">
        <v>1751</v>
      </c>
      <c r="B3269" t="s">
        <v>429</v>
      </c>
      <c r="C3269" t="s">
        <v>1142</v>
      </c>
      <c r="D3269" s="2">
        <v>189000000</v>
      </c>
      <c r="E3269" s="2">
        <v>717000000</v>
      </c>
      <c r="F3269" s="2">
        <v>439800000</v>
      </c>
      <c r="G3269" s="2">
        <v>122500000</v>
      </c>
      <c r="H3269" s="2">
        <v>101700000</v>
      </c>
      <c r="I3269" s="2">
        <v>1907000000</v>
      </c>
      <c r="J3269" s="2">
        <v>36200000</v>
      </c>
      <c r="K3269" s="2">
        <v>273400000</v>
      </c>
      <c r="L3269" s="2">
        <v>310400000</v>
      </c>
    </row>
    <row r="3270" spans="1:12" x14ac:dyDescent="0.2">
      <c r="A3270" t="s">
        <v>863</v>
      </c>
      <c r="B3270" t="s">
        <v>429</v>
      </c>
      <c r="C3270" t="s">
        <v>1142</v>
      </c>
      <c r="D3270" s="2">
        <v>26220000</v>
      </c>
      <c r="E3270" s="2">
        <v>47910000</v>
      </c>
      <c r="F3270" s="2">
        <v>159600000</v>
      </c>
      <c r="G3270" s="2">
        <v>52590000</v>
      </c>
      <c r="H3270" s="2">
        <v>13570000</v>
      </c>
      <c r="I3270" s="2">
        <v>89420000</v>
      </c>
      <c r="J3270" s="2">
        <v>19100000</v>
      </c>
      <c r="K3270" s="2">
        <v>52160000</v>
      </c>
      <c r="L3270" s="2">
        <v>60600000</v>
      </c>
    </row>
    <row r="3271" spans="1:12" x14ac:dyDescent="0.2">
      <c r="A3271" t="s">
        <v>958</v>
      </c>
      <c r="B3271" t="s">
        <v>429</v>
      </c>
      <c r="C3271" t="s">
        <v>1142</v>
      </c>
      <c r="D3271" s="2">
        <v>7934000</v>
      </c>
      <c r="E3271" s="2">
        <v>15940000</v>
      </c>
      <c r="F3271" s="2">
        <v>9000000</v>
      </c>
      <c r="G3271" s="2">
        <v>8653000</v>
      </c>
      <c r="H3271" s="2">
        <v>7099000</v>
      </c>
      <c r="I3271" s="2">
        <v>94050000</v>
      </c>
      <c r="J3271" s="2">
        <v>45050000</v>
      </c>
      <c r="K3271" s="2">
        <v>41620000</v>
      </c>
      <c r="L3271" s="2">
        <v>46450000</v>
      </c>
    </row>
    <row r="3272" spans="1:12" x14ac:dyDescent="0.2">
      <c r="A3272" t="s">
        <v>876</v>
      </c>
      <c r="B3272" t="s">
        <v>429</v>
      </c>
      <c r="C3272" t="s">
        <v>1142</v>
      </c>
      <c r="D3272" s="2">
        <v>10340000</v>
      </c>
      <c r="E3272" s="2">
        <v>23180000</v>
      </c>
      <c r="F3272" s="2">
        <v>23020000</v>
      </c>
      <c r="G3272" s="2">
        <v>37820000</v>
      </c>
      <c r="H3272" s="2">
        <v>22530000</v>
      </c>
      <c r="I3272" s="2">
        <v>584900000</v>
      </c>
      <c r="J3272" s="2">
        <v>5395000</v>
      </c>
      <c r="K3272" s="2">
        <v>2476000</v>
      </c>
      <c r="L3272" s="2">
        <v>28910000</v>
      </c>
    </row>
    <row r="3273" spans="1:12" x14ac:dyDescent="0.2">
      <c r="A3273" t="s">
        <v>1081</v>
      </c>
      <c r="B3273" t="s">
        <v>429</v>
      </c>
      <c r="C3273" t="s">
        <v>1156</v>
      </c>
      <c r="D3273" s="2">
        <v>254600000</v>
      </c>
      <c r="E3273" s="2">
        <v>141800000</v>
      </c>
      <c r="F3273" s="2">
        <v>24810000</v>
      </c>
      <c r="G3273" s="2">
        <v>43180000</v>
      </c>
      <c r="H3273" s="2">
        <v>68680000</v>
      </c>
      <c r="I3273" s="2">
        <v>389700000</v>
      </c>
      <c r="J3273" s="2">
        <v>119900000</v>
      </c>
      <c r="K3273" s="2">
        <v>88350000</v>
      </c>
      <c r="L3273" s="2">
        <v>135000000</v>
      </c>
    </row>
    <row r="3274" spans="1:12" x14ac:dyDescent="0.2">
      <c r="A3274" t="s">
        <v>1034</v>
      </c>
      <c r="B3274" t="s">
        <v>429</v>
      </c>
      <c r="C3274" t="s">
        <v>1156</v>
      </c>
      <c r="D3274" s="2">
        <v>5869000</v>
      </c>
      <c r="E3274" s="2">
        <v>17530000</v>
      </c>
      <c r="F3274" s="2">
        <v>28470000</v>
      </c>
      <c r="G3274" s="2">
        <v>1350000</v>
      </c>
      <c r="H3274" s="2">
        <v>1149000</v>
      </c>
      <c r="I3274" s="2">
        <v>24400000</v>
      </c>
      <c r="J3274" s="2">
        <v>3430000</v>
      </c>
      <c r="K3274" s="2">
        <v>4746000</v>
      </c>
      <c r="L3274" s="2">
        <v>1317000</v>
      </c>
    </row>
    <row r="3275" spans="1:12" x14ac:dyDescent="0.2">
      <c r="A3275" t="s">
        <v>1034</v>
      </c>
      <c r="B3275" t="s">
        <v>429</v>
      </c>
      <c r="C3275" t="s">
        <v>1156</v>
      </c>
      <c r="D3275" s="2">
        <v>14140000</v>
      </c>
      <c r="E3275" s="2">
        <v>172000000</v>
      </c>
      <c r="F3275" s="2">
        <v>8911000</v>
      </c>
      <c r="G3275" s="2">
        <v>47230000</v>
      </c>
      <c r="H3275" s="2">
        <v>67980000</v>
      </c>
      <c r="I3275" s="2">
        <v>1252000000</v>
      </c>
      <c r="J3275" s="2">
        <v>31600000</v>
      </c>
      <c r="K3275" s="2">
        <v>62470000</v>
      </c>
      <c r="L3275" s="2">
        <v>22610000</v>
      </c>
    </row>
    <row r="3276" spans="1:12" x14ac:dyDescent="0.2">
      <c r="A3276" t="s">
        <v>1064</v>
      </c>
      <c r="B3276" t="s">
        <v>429</v>
      </c>
      <c r="C3276" t="s">
        <v>1139</v>
      </c>
      <c r="D3276" s="2">
        <v>82120</v>
      </c>
      <c r="E3276" s="2">
        <v>439600</v>
      </c>
      <c r="F3276" s="2">
        <v>8283</v>
      </c>
      <c r="G3276" s="2">
        <v>2468000</v>
      </c>
      <c r="H3276" s="2">
        <v>2359000</v>
      </c>
      <c r="I3276" s="2">
        <v>105000000</v>
      </c>
      <c r="J3276" s="2">
        <v>85900</v>
      </c>
      <c r="K3276" s="2">
        <v>780500</v>
      </c>
      <c r="L3276" s="2">
        <v>100800</v>
      </c>
    </row>
    <row r="3277" spans="1:12" x14ac:dyDescent="0.2">
      <c r="A3277" t="s">
        <v>1064</v>
      </c>
      <c r="B3277" t="s">
        <v>429</v>
      </c>
      <c r="C3277" t="s">
        <v>1139</v>
      </c>
      <c r="D3277" s="2">
        <v>7026000</v>
      </c>
      <c r="E3277" s="2">
        <v>1439000</v>
      </c>
      <c r="F3277" s="2">
        <v>26900000</v>
      </c>
      <c r="G3277" s="2">
        <v>196300</v>
      </c>
      <c r="H3277" s="2">
        <v>1132000</v>
      </c>
      <c r="I3277" s="2">
        <v>14910000</v>
      </c>
      <c r="J3277" s="2">
        <v>4107000</v>
      </c>
      <c r="K3277" s="2">
        <v>19500000</v>
      </c>
      <c r="L3277" s="2">
        <v>2469000</v>
      </c>
    </row>
    <row r="3278" spans="1:12" x14ac:dyDescent="0.2">
      <c r="A3278" t="s">
        <v>1064</v>
      </c>
      <c r="B3278" t="s">
        <v>429</v>
      </c>
      <c r="C3278" t="s">
        <v>1139</v>
      </c>
      <c r="D3278" s="2">
        <v>152900000</v>
      </c>
      <c r="E3278" s="2">
        <v>457000000</v>
      </c>
      <c r="F3278" s="2">
        <v>738100000</v>
      </c>
      <c r="G3278" s="2">
        <v>305500000</v>
      </c>
      <c r="H3278" s="2">
        <v>366900000</v>
      </c>
      <c r="I3278" s="2">
        <v>6616000000</v>
      </c>
      <c r="J3278" s="2">
        <v>385200000</v>
      </c>
      <c r="K3278" s="2">
        <v>87020000</v>
      </c>
      <c r="L3278" s="2">
        <v>341000000</v>
      </c>
    </row>
    <row r="3279" spans="1:12" x14ac:dyDescent="0.2">
      <c r="A3279" t="s">
        <v>1064</v>
      </c>
      <c r="B3279" t="s">
        <v>429</v>
      </c>
      <c r="C3279" t="s">
        <v>1139</v>
      </c>
      <c r="D3279" s="2">
        <v>30340000</v>
      </c>
      <c r="E3279" s="2">
        <v>308500000</v>
      </c>
      <c r="F3279" s="2">
        <v>388500000</v>
      </c>
      <c r="G3279" s="2">
        <v>486700000</v>
      </c>
      <c r="H3279" s="2">
        <v>397800000</v>
      </c>
      <c r="I3279" s="2">
        <v>8574000000</v>
      </c>
      <c r="J3279" s="2">
        <v>808600000</v>
      </c>
      <c r="K3279" s="2">
        <v>127600000</v>
      </c>
      <c r="L3279" s="2">
        <v>162500000</v>
      </c>
    </row>
    <row r="3280" spans="1:12" x14ac:dyDescent="0.2">
      <c r="A3280" t="s">
        <v>1064</v>
      </c>
      <c r="B3280" t="s">
        <v>429</v>
      </c>
      <c r="C3280" t="s">
        <v>1139</v>
      </c>
      <c r="D3280" s="2">
        <v>349700000</v>
      </c>
      <c r="E3280" s="2">
        <v>768600000</v>
      </c>
      <c r="F3280" s="2">
        <v>1032000000</v>
      </c>
      <c r="G3280" s="2">
        <v>566600000</v>
      </c>
      <c r="H3280" s="2">
        <v>521400000</v>
      </c>
      <c r="I3280" s="2">
        <v>6782000000</v>
      </c>
      <c r="J3280" s="2">
        <v>655500000</v>
      </c>
      <c r="K3280" s="2">
        <v>425200000</v>
      </c>
      <c r="L3280" s="2">
        <v>2674000000</v>
      </c>
    </row>
    <row r="3281" spans="1:12" x14ac:dyDescent="0.2">
      <c r="A3281" t="s">
        <v>1087</v>
      </c>
      <c r="B3281" t="s">
        <v>429</v>
      </c>
      <c r="C3281" t="s">
        <v>1139</v>
      </c>
      <c r="D3281" s="2">
        <v>5414000</v>
      </c>
      <c r="E3281" s="2">
        <v>3513000</v>
      </c>
      <c r="F3281" s="2">
        <v>10830000</v>
      </c>
      <c r="G3281" s="2">
        <v>3961000</v>
      </c>
      <c r="H3281" s="2">
        <v>12010000</v>
      </c>
      <c r="I3281" s="2">
        <v>10590000</v>
      </c>
      <c r="J3281" s="2">
        <v>2567000</v>
      </c>
      <c r="K3281" s="2">
        <v>11740000</v>
      </c>
      <c r="L3281" s="2">
        <v>13730000</v>
      </c>
    </row>
    <row r="3282" spans="1:12" x14ac:dyDescent="0.2">
      <c r="A3282" t="s">
        <v>1087</v>
      </c>
      <c r="B3282" t="s">
        <v>429</v>
      </c>
      <c r="C3282" t="s">
        <v>1139</v>
      </c>
      <c r="D3282" s="2">
        <v>6122000</v>
      </c>
      <c r="E3282" s="2">
        <v>3238000</v>
      </c>
      <c r="F3282" s="2">
        <v>4578000</v>
      </c>
      <c r="G3282" s="2">
        <v>6178000</v>
      </c>
      <c r="H3282" s="2">
        <v>3912000</v>
      </c>
      <c r="I3282" s="2">
        <v>8889000</v>
      </c>
      <c r="J3282" s="2">
        <v>8832000</v>
      </c>
      <c r="K3282" s="2">
        <v>7050000</v>
      </c>
      <c r="L3282" s="2">
        <v>1168000</v>
      </c>
    </row>
    <row r="3283" spans="1:12" x14ac:dyDescent="0.2">
      <c r="A3283" t="s">
        <v>1087</v>
      </c>
      <c r="B3283" t="s">
        <v>429</v>
      </c>
      <c r="C3283" t="s">
        <v>1139</v>
      </c>
      <c r="D3283" s="2">
        <v>87070000</v>
      </c>
      <c r="E3283" s="2">
        <v>128900000</v>
      </c>
      <c r="F3283" s="2">
        <v>162900000</v>
      </c>
      <c r="G3283" s="2">
        <v>103600000</v>
      </c>
      <c r="H3283" s="2">
        <v>116200000</v>
      </c>
      <c r="I3283" s="2">
        <v>3278000000</v>
      </c>
      <c r="J3283" s="2">
        <v>324800000</v>
      </c>
      <c r="K3283" s="2">
        <v>17900000</v>
      </c>
      <c r="L3283" s="2">
        <v>27010000</v>
      </c>
    </row>
    <row r="3284" spans="1:12" x14ac:dyDescent="0.2">
      <c r="A3284" t="s">
        <v>1087</v>
      </c>
      <c r="B3284" t="s">
        <v>429</v>
      </c>
      <c r="C3284" t="s">
        <v>1139</v>
      </c>
      <c r="D3284" s="2">
        <v>516500000</v>
      </c>
      <c r="E3284" s="2">
        <v>386100000</v>
      </c>
      <c r="F3284" s="2">
        <v>359900000</v>
      </c>
      <c r="G3284" s="2">
        <v>693500000</v>
      </c>
      <c r="H3284" s="2">
        <v>556400000</v>
      </c>
      <c r="I3284" s="2">
        <v>2260000000</v>
      </c>
      <c r="J3284" s="2">
        <v>306900000</v>
      </c>
      <c r="K3284" s="2">
        <v>60940000</v>
      </c>
      <c r="L3284" s="2">
        <v>1054000000</v>
      </c>
    </row>
    <row r="3285" spans="1:12" x14ac:dyDescent="0.2">
      <c r="A3285" t="s">
        <v>1057</v>
      </c>
      <c r="B3285" t="s">
        <v>429</v>
      </c>
      <c r="C3285" t="s">
        <v>1139</v>
      </c>
      <c r="D3285" s="2">
        <v>250200000</v>
      </c>
      <c r="E3285" s="2">
        <v>532300000</v>
      </c>
      <c r="F3285" s="2">
        <v>3659000000</v>
      </c>
      <c r="G3285" s="2">
        <v>480000000</v>
      </c>
      <c r="H3285" s="2">
        <v>636700000</v>
      </c>
      <c r="I3285" s="2">
        <v>13520000000</v>
      </c>
      <c r="J3285" s="2">
        <v>1409000000</v>
      </c>
      <c r="K3285" s="2">
        <v>483800000</v>
      </c>
      <c r="L3285" s="2">
        <v>1028000000</v>
      </c>
    </row>
    <row r="3286" spans="1:12" x14ac:dyDescent="0.2">
      <c r="A3286" t="s">
        <v>1057</v>
      </c>
      <c r="B3286" t="s">
        <v>429</v>
      </c>
      <c r="C3286" t="s">
        <v>1139</v>
      </c>
      <c r="D3286" s="2">
        <v>1708000</v>
      </c>
      <c r="E3286" s="2">
        <v>1993000</v>
      </c>
      <c r="F3286" s="2">
        <v>12300000</v>
      </c>
      <c r="G3286" s="2">
        <v>7661000</v>
      </c>
      <c r="H3286" s="2">
        <v>6106000</v>
      </c>
      <c r="I3286" s="2">
        <v>5709000</v>
      </c>
      <c r="J3286" s="2">
        <v>9982000</v>
      </c>
      <c r="K3286" s="2">
        <v>2035000</v>
      </c>
      <c r="L3286" s="2">
        <v>6073000</v>
      </c>
    </row>
    <row r="3287" spans="1:12" x14ac:dyDescent="0.2">
      <c r="A3287" t="s">
        <v>1759</v>
      </c>
      <c r="B3287" t="s">
        <v>429</v>
      </c>
      <c r="C3287" t="s">
        <v>1139</v>
      </c>
      <c r="D3287" s="2">
        <v>89320</v>
      </c>
      <c r="E3287" s="2">
        <v>141900</v>
      </c>
      <c r="F3287" s="2">
        <v>91130</v>
      </c>
      <c r="G3287" s="2">
        <v>98940</v>
      </c>
      <c r="H3287" s="2">
        <v>593100</v>
      </c>
      <c r="I3287" s="2">
        <v>2689000</v>
      </c>
      <c r="J3287" s="2">
        <v>262000</v>
      </c>
      <c r="K3287" s="2">
        <v>8239000</v>
      </c>
      <c r="L3287" s="2">
        <v>76840</v>
      </c>
    </row>
    <row r="3288" spans="1:12" x14ac:dyDescent="0.2">
      <c r="A3288" t="s">
        <v>1759</v>
      </c>
      <c r="B3288" t="s">
        <v>429</v>
      </c>
      <c r="C3288" t="s">
        <v>1139</v>
      </c>
      <c r="D3288" s="2">
        <v>108400</v>
      </c>
      <c r="E3288" s="2">
        <v>138400</v>
      </c>
      <c r="F3288" s="2">
        <v>753000</v>
      </c>
      <c r="G3288" s="2">
        <v>137000</v>
      </c>
      <c r="H3288" s="2">
        <v>3675000</v>
      </c>
      <c r="I3288" s="2">
        <v>16540000</v>
      </c>
      <c r="J3288" s="2">
        <v>967300</v>
      </c>
      <c r="K3288" s="2">
        <v>42620000</v>
      </c>
      <c r="L3288" s="2">
        <v>209000</v>
      </c>
    </row>
    <row r="3289" spans="1:12" x14ac:dyDescent="0.2">
      <c r="A3289" t="s">
        <v>1759</v>
      </c>
      <c r="B3289" t="s">
        <v>429</v>
      </c>
      <c r="C3289" t="s">
        <v>1139</v>
      </c>
      <c r="D3289" s="2">
        <v>1663000</v>
      </c>
      <c r="E3289" s="2">
        <v>2844000</v>
      </c>
      <c r="F3289" s="2">
        <v>5375000</v>
      </c>
      <c r="G3289" s="2">
        <v>733300</v>
      </c>
      <c r="H3289" s="2">
        <v>4841000</v>
      </c>
      <c r="I3289" s="2">
        <v>8542000</v>
      </c>
      <c r="J3289" s="2">
        <v>1646000</v>
      </c>
      <c r="K3289" s="2">
        <v>13490000</v>
      </c>
      <c r="L3289" s="2">
        <v>373900</v>
      </c>
    </row>
    <row r="3290" spans="1:12" x14ac:dyDescent="0.2">
      <c r="A3290" t="s">
        <v>1759</v>
      </c>
      <c r="B3290" t="s">
        <v>429</v>
      </c>
      <c r="C3290" t="s">
        <v>1139</v>
      </c>
      <c r="D3290" s="2">
        <v>9345000</v>
      </c>
      <c r="E3290" s="2">
        <v>34080000</v>
      </c>
      <c r="F3290" s="2">
        <v>79000000</v>
      </c>
      <c r="G3290" s="2">
        <v>10300000</v>
      </c>
      <c r="H3290" s="2">
        <v>2120000</v>
      </c>
      <c r="I3290" s="2">
        <v>1775000</v>
      </c>
      <c r="J3290" s="2">
        <v>46800000</v>
      </c>
      <c r="K3290" s="2">
        <v>10550000</v>
      </c>
      <c r="L3290" s="2">
        <v>3793000</v>
      </c>
    </row>
    <row r="3291" spans="1:12" x14ac:dyDescent="0.2">
      <c r="A3291" t="s">
        <v>1761</v>
      </c>
      <c r="B3291" t="s">
        <v>429</v>
      </c>
      <c r="C3291" t="s">
        <v>1139</v>
      </c>
      <c r="D3291" s="2">
        <v>6526000</v>
      </c>
      <c r="E3291" s="2">
        <v>1008000</v>
      </c>
      <c r="F3291" s="2">
        <v>1758000</v>
      </c>
      <c r="G3291" s="2">
        <v>3729000</v>
      </c>
      <c r="H3291" s="2">
        <v>2857000</v>
      </c>
      <c r="I3291" s="2">
        <v>16360000</v>
      </c>
      <c r="J3291" s="2">
        <v>6841000</v>
      </c>
      <c r="K3291" s="2">
        <v>12870000</v>
      </c>
      <c r="L3291" s="2">
        <v>43360000</v>
      </c>
    </row>
    <row r="3292" spans="1:12" x14ac:dyDescent="0.2">
      <c r="A3292" t="s">
        <v>1010</v>
      </c>
      <c r="B3292" t="s">
        <v>429</v>
      </c>
      <c r="C3292" t="s">
        <v>1139</v>
      </c>
      <c r="D3292" s="2">
        <v>6493000</v>
      </c>
      <c r="E3292" s="2">
        <v>9605000</v>
      </c>
      <c r="F3292" s="2">
        <v>8032000</v>
      </c>
      <c r="G3292" s="2">
        <v>10690000</v>
      </c>
      <c r="H3292" s="2">
        <v>1079000</v>
      </c>
      <c r="I3292" s="2">
        <v>1325000</v>
      </c>
      <c r="J3292" s="2">
        <v>6212000</v>
      </c>
      <c r="K3292" s="2">
        <v>18000000</v>
      </c>
      <c r="L3292" s="2">
        <v>2591000</v>
      </c>
    </row>
    <row r="3293" spans="1:12" x14ac:dyDescent="0.2">
      <c r="A3293" t="s">
        <v>1098</v>
      </c>
      <c r="B3293" t="s">
        <v>429</v>
      </c>
      <c r="C3293" t="s">
        <v>1139</v>
      </c>
      <c r="D3293" s="2">
        <v>37660000</v>
      </c>
      <c r="E3293" s="2">
        <v>54810000</v>
      </c>
      <c r="F3293" s="2">
        <v>13380000</v>
      </c>
      <c r="G3293" s="2">
        <v>7519000</v>
      </c>
      <c r="H3293" s="2">
        <v>38170000</v>
      </c>
      <c r="I3293" s="2">
        <v>206600000</v>
      </c>
      <c r="J3293" s="2">
        <v>10640000</v>
      </c>
      <c r="K3293" s="2">
        <v>8662000</v>
      </c>
      <c r="L3293" s="2">
        <v>27970000</v>
      </c>
    </row>
    <row r="3294" spans="1:12" x14ac:dyDescent="0.2">
      <c r="A3294" t="s">
        <v>1073</v>
      </c>
      <c r="B3294" t="s">
        <v>429</v>
      </c>
      <c r="C3294" t="s">
        <v>1139</v>
      </c>
      <c r="D3294" s="2">
        <v>13070000</v>
      </c>
      <c r="E3294" s="2">
        <v>20830000</v>
      </c>
      <c r="F3294" s="2">
        <v>56910000</v>
      </c>
      <c r="G3294" s="2">
        <v>16160000</v>
      </c>
      <c r="H3294" s="2">
        <v>16980000</v>
      </c>
      <c r="I3294" s="2">
        <v>932000000</v>
      </c>
      <c r="J3294" s="2">
        <v>84180000</v>
      </c>
      <c r="K3294" s="2">
        <v>13880000</v>
      </c>
      <c r="L3294" s="2">
        <v>15720000</v>
      </c>
    </row>
    <row r="3295" spans="1:12" x14ac:dyDescent="0.2">
      <c r="A3295" t="s">
        <v>1102</v>
      </c>
      <c r="B3295" t="s">
        <v>429</v>
      </c>
      <c r="C3295" t="s">
        <v>1139</v>
      </c>
      <c r="D3295" s="2">
        <v>87020000</v>
      </c>
      <c r="E3295" s="2">
        <v>135300000</v>
      </c>
      <c r="F3295" s="2">
        <v>111700000</v>
      </c>
      <c r="G3295" s="2">
        <v>143400000</v>
      </c>
      <c r="H3295" s="2">
        <v>95810000</v>
      </c>
      <c r="I3295" s="2">
        <v>594300000</v>
      </c>
      <c r="J3295" s="2">
        <v>241900000</v>
      </c>
      <c r="K3295" s="2">
        <v>143300000</v>
      </c>
      <c r="L3295" s="2">
        <v>109700000</v>
      </c>
    </row>
    <row r="3296" spans="1:12" x14ac:dyDescent="0.2">
      <c r="A3296" t="s">
        <v>1102</v>
      </c>
      <c r="B3296" t="s">
        <v>429</v>
      </c>
      <c r="C3296" t="s">
        <v>1139</v>
      </c>
      <c r="D3296" s="2">
        <v>323800000</v>
      </c>
      <c r="E3296" s="2">
        <v>417000000</v>
      </c>
      <c r="F3296" s="2">
        <v>231500000</v>
      </c>
      <c r="G3296" s="2">
        <v>493300000</v>
      </c>
      <c r="H3296" s="2">
        <v>331000000</v>
      </c>
      <c r="I3296" s="2">
        <v>900000000</v>
      </c>
      <c r="J3296" s="2">
        <v>238100000</v>
      </c>
      <c r="K3296" s="2">
        <v>8225000</v>
      </c>
      <c r="L3296" s="2">
        <v>530700000</v>
      </c>
    </row>
    <row r="3297" spans="1:12" x14ac:dyDescent="0.2">
      <c r="A3297" t="s">
        <v>1084</v>
      </c>
      <c r="B3297" t="s">
        <v>429</v>
      </c>
      <c r="C3297" t="s">
        <v>1139</v>
      </c>
      <c r="D3297" s="2">
        <v>22850000</v>
      </c>
      <c r="E3297" s="2">
        <v>17370000</v>
      </c>
      <c r="F3297" s="2">
        <v>155100000</v>
      </c>
      <c r="G3297" s="2">
        <v>36420000</v>
      </c>
      <c r="H3297" s="2">
        <v>43700000</v>
      </c>
      <c r="I3297" s="2">
        <v>1353000000</v>
      </c>
      <c r="J3297" s="2">
        <v>42250000</v>
      </c>
      <c r="K3297" s="2">
        <v>3689000</v>
      </c>
      <c r="L3297" s="2">
        <v>146600000</v>
      </c>
    </row>
    <row r="3298" spans="1:12" x14ac:dyDescent="0.2">
      <c r="A3298" t="s">
        <v>982</v>
      </c>
      <c r="B3298" t="s">
        <v>429</v>
      </c>
      <c r="C3298" t="s">
        <v>1139</v>
      </c>
      <c r="D3298" s="2">
        <v>4831000</v>
      </c>
      <c r="E3298" s="2">
        <v>9199000</v>
      </c>
      <c r="F3298" s="2">
        <v>27390000</v>
      </c>
      <c r="G3298" s="2">
        <v>42280000</v>
      </c>
      <c r="H3298" s="2">
        <v>5603000</v>
      </c>
      <c r="I3298" s="2">
        <v>27990000</v>
      </c>
      <c r="J3298" s="2">
        <v>5918000</v>
      </c>
      <c r="K3298" s="2">
        <v>14020000</v>
      </c>
      <c r="L3298" s="2">
        <v>58310000</v>
      </c>
    </row>
    <row r="3299" spans="1:12" x14ac:dyDescent="0.2">
      <c r="A3299" t="s">
        <v>982</v>
      </c>
      <c r="B3299" t="s">
        <v>429</v>
      </c>
      <c r="C3299" t="s">
        <v>1139</v>
      </c>
      <c r="D3299" s="2">
        <v>110500000</v>
      </c>
      <c r="E3299" s="2">
        <v>156300000</v>
      </c>
      <c r="F3299" s="2">
        <v>177000000</v>
      </c>
      <c r="G3299" s="2">
        <v>121900000</v>
      </c>
      <c r="H3299" s="2">
        <v>86410000</v>
      </c>
      <c r="I3299" s="2">
        <v>279600000</v>
      </c>
      <c r="J3299" s="2">
        <v>171100000</v>
      </c>
      <c r="K3299" s="2">
        <v>137100000</v>
      </c>
      <c r="L3299" s="2">
        <v>226400000</v>
      </c>
    </row>
    <row r="3300" spans="1:12" x14ac:dyDescent="0.2">
      <c r="A3300" t="s">
        <v>1052</v>
      </c>
      <c r="B3300" t="s">
        <v>429</v>
      </c>
      <c r="C3300" t="s">
        <v>1139</v>
      </c>
      <c r="D3300" s="2">
        <v>12330000</v>
      </c>
      <c r="E3300" s="2">
        <v>34640000</v>
      </c>
      <c r="F3300" s="2">
        <v>81320000</v>
      </c>
      <c r="G3300" s="2">
        <v>15930000</v>
      </c>
      <c r="H3300" s="2">
        <v>18980000</v>
      </c>
      <c r="I3300" s="2">
        <v>450700000</v>
      </c>
      <c r="J3300" s="2">
        <v>70560000</v>
      </c>
      <c r="K3300" s="2">
        <v>13710000</v>
      </c>
      <c r="L3300" s="2">
        <v>86050000</v>
      </c>
    </row>
    <row r="3301" spans="1:12" x14ac:dyDescent="0.2">
      <c r="A3301" t="s">
        <v>1054</v>
      </c>
      <c r="B3301" t="s">
        <v>429</v>
      </c>
      <c r="C3301" t="s">
        <v>1139</v>
      </c>
      <c r="D3301" s="2">
        <v>65250000</v>
      </c>
      <c r="E3301" s="2">
        <v>79130000</v>
      </c>
      <c r="F3301" s="2">
        <v>99820000</v>
      </c>
      <c r="G3301" s="2">
        <v>91450000</v>
      </c>
      <c r="H3301" s="2">
        <v>99640000</v>
      </c>
      <c r="I3301" s="2">
        <v>652400000</v>
      </c>
      <c r="J3301" s="2">
        <v>142700000</v>
      </c>
      <c r="K3301" s="2">
        <v>36200000</v>
      </c>
      <c r="L3301" s="2">
        <v>104400000</v>
      </c>
    </row>
    <row r="3302" spans="1:12" x14ac:dyDescent="0.2">
      <c r="A3302" t="s">
        <v>1054</v>
      </c>
      <c r="B3302" t="s">
        <v>429</v>
      </c>
      <c r="C3302" t="s">
        <v>1139</v>
      </c>
      <c r="D3302" s="2">
        <v>104600000</v>
      </c>
      <c r="E3302" s="2">
        <v>56640000</v>
      </c>
      <c r="F3302" s="2">
        <v>118600000</v>
      </c>
      <c r="G3302" s="2">
        <v>221700000</v>
      </c>
      <c r="H3302" s="2">
        <v>259100000</v>
      </c>
      <c r="I3302" s="2">
        <v>4316000000</v>
      </c>
      <c r="J3302" s="2">
        <v>63500000</v>
      </c>
      <c r="K3302" s="2">
        <v>3358000</v>
      </c>
      <c r="L3302" s="2">
        <v>347100000</v>
      </c>
    </row>
    <row r="3303" spans="1:12" x14ac:dyDescent="0.2">
      <c r="A3303" t="s">
        <v>1763</v>
      </c>
      <c r="B3303" t="s">
        <v>429</v>
      </c>
      <c r="C3303" t="s">
        <v>1139</v>
      </c>
      <c r="D3303" s="2">
        <v>30930000</v>
      </c>
      <c r="E3303" s="2">
        <v>66970000</v>
      </c>
      <c r="F3303" s="2">
        <v>81010000</v>
      </c>
      <c r="G3303" s="2">
        <v>63050000</v>
      </c>
      <c r="H3303" s="2">
        <v>23820000</v>
      </c>
      <c r="I3303" s="2">
        <v>128800000</v>
      </c>
      <c r="J3303" s="2">
        <v>71500000</v>
      </c>
      <c r="K3303" s="2">
        <v>30100000</v>
      </c>
      <c r="L3303" s="2">
        <v>254000000</v>
      </c>
    </row>
    <row r="3304" spans="1:12" x14ac:dyDescent="0.2">
      <c r="A3304" t="s">
        <v>1029</v>
      </c>
      <c r="B3304" t="s">
        <v>429</v>
      </c>
      <c r="C3304" t="s">
        <v>1139</v>
      </c>
      <c r="D3304" s="2">
        <v>66920000</v>
      </c>
      <c r="E3304" s="2">
        <v>6587000</v>
      </c>
      <c r="F3304" s="2">
        <v>3549000</v>
      </c>
      <c r="G3304" s="2">
        <v>37510000</v>
      </c>
      <c r="H3304" s="2">
        <v>16420000</v>
      </c>
      <c r="I3304" s="2">
        <v>45870000</v>
      </c>
      <c r="J3304" s="2">
        <v>24210000</v>
      </c>
      <c r="K3304" s="2">
        <v>2168000</v>
      </c>
      <c r="L3304" s="2">
        <v>1123000</v>
      </c>
    </row>
    <row r="3305" spans="1:12" x14ac:dyDescent="0.2">
      <c r="A3305" t="s">
        <v>1765</v>
      </c>
      <c r="B3305" t="s">
        <v>429</v>
      </c>
      <c r="C3305" t="s">
        <v>1139</v>
      </c>
      <c r="D3305" s="2">
        <v>19200000</v>
      </c>
      <c r="E3305" s="2">
        <v>28390000</v>
      </c>
      <c r="F3305" s="2">
        <v>6322000</v>
      </c>
      <c r="G3305" s="2">
        <v>14450000</v>
      </c>
      <c r="H3305" s="2">
        <v>3403000</v>
      </c>
      <c r="I3305" s="2">
        <v>4900000</v>
      </c>
      <c r="J3305" s="2">
        <v>23700000</v>
      </c>
      <c r="K3305" s="2">
        <v>8587000</v>
      </c>
      <c r="L3305" s="2">
        <v>4546000</v>
      </c>
    </row>
    <row r="3306" spans="1:12" x14ac:dyDescent="0.2">
      <c r="A3306" t="s">
        <v>1767</v>
      </c>
      <c r="B3306" t="s">
        <v>429</v>
      </c>
      <c r="C3306" t="s">
        <v>1139</v>
      </c>
      <c r="D3306" s="2">
        <v>5064000</v>
      </c>
      <c r="E3306" s="2">
        <v>6501000</v>
      </c>
      <c r="F3306" s="2">
        <v>6000000</v>
      </c>
      <c r="G3306" s="2">
        <v>7323000</v>
      </c>
      <c r="H3306" s="2">
        <v>10050000</v>
      </c>
      <c r="I3306" s="2">
        <v>7310000</v>
      </c>
      <c r="J3306" s="2">
        <v>8141000</v>
      </c>
      <c r="K3306" s="2">
        <v>5088000</v>
      </c>
      <c r="L3306" s="2">
        <v>4286000</v>
      </c>
    </row>
    <row r="3307" spans="1:12" x14ac:dyDescent="0.2">
      <c r="A3307" t="s">
        <v>1769</v>
      </c>
      <c r="B3307" t="s">
        <v>429</v>
      </c>
      <c r="C3307" t="s">
        <v>1139</v>
      </c>
      <c r="D3307" s="2">
        <v>92990000</v>
      </c>
      <c r="E3307" s="2">
        <v>18040000</v>
      </c>
      <c r="F3307" s="2">
        <v>28070000</v>
      </c>
      <c r="G3307" s="2">
        <v>30060000</v>
      </c>
      <c r="H3307" s="2">
        <v>41000000</v>
      </c>
      <c r="I3307" s="2">
        <v>39090000</v>
      </c>
      <c r="J3307" s="2">
        <v>44440000</v>
      </c>
      <c r="K3307" s="2">
        <v>10400000</v>
      </c>
      <c r="L3307" s="2">
        <v>14820000</v>
      </c>
    </row>
    <row r="3308" spans="1:12" x14ac:dyDescent="0.2">
      <c r="A3308" t="s">
        <v>1774</v>
      </c>
      <c r="B3308" t="s">
        <v>429</v>
      </c>
      <c r="C3308" t="s">
        <v>1161</v>
      </c>
      <c r="D3308" s="2">
        <v>582800</v>
      </c>
      <c r="E3308" s="2">
        <v>8839000</v>
      </c>
      <c r="F3308" s="2">
        <v>2588000</v>
      </c>
      <c r="G3308" s="2">
        <v>15040000</v>
      </c>
      <c r="H3308" s="2">
        <v>9744000</v>
      </c>
      <c r="I3308" s="2">
        <v>598500000</v>
      </c>
      <c r="J3308" s="2">
        <v>7443000</v>
      </c>
      <c r="K3308" s="2">
        <v>460000</v>
      </c>
      <c r="L3308" s="2">
        <v>8028000</v>
      </c>
    </row>
    <row r="3309" spans="1:12" x14ac:dyDescent="0.2">
      <c r="A3309" t="s">
        <v>1069</v>
      </c>
      <c r="B3309" t="s">
        <v>429</v>
      </c>
      <c r="C3309" t="s">
        <v>1158</v>
      </c>
      <c r="D3309" s="2">
        <v>4452000</v>
      </c>
      <c r="E3309" s="2">
        <v>3091000</v>
      </c>
      <c r="F3309" s="2">
        <v>44270000</v>
      </c>
      <c r="G3309" s="2">
        <v>2510000</v>
      </c>
      <c r="H3309" s="2">
        <v>285300</v>
      </c>
      <c r="I3309" s="2">
        <v>9106000</v>
      </c>
      <c r="J3309" s="2">
        <v>52960000</v>
      </c>
      <c r="K3309" s="2">
        <v>4205000</v>
      </c>
      <c r="L3309" s="2">
        <v>5721000</v>
      </c>
    </row>
    <row r="3310" spans="1:12" x14ac:dyDescent="0.2">
      <c r="A3310" t="s">
        <v>1069</v>
      </c>
      <c r="B3310" t="s">
        <v>429</v>
      </c>
      <c r="C3310" t="s">
        <v>1158</v>
      </c>
      <c r="D3310" s="2">
        <v>3412000</v>
      </c>
      <c r="E3310" s="2">
        <v>39170000</v>
      </c>
      <c r="F3310" s="2">
        <v>345600000</v>
      </c>
      <c r="G3310" s="2">
        <v>6576000</v>
      </c>
      <c r="H3310" s="2">
        <v>2096000</v>
      </c>
      <c r="I3310" s="2">
        <v>1941000</v>
      </c>
      <c r="J3310" s="2">
        <v>26950000</v>
      </c>
      <c r="K3310" s="2">
        <v>3265000</v>
      </c>
      <c r="L3310" s="2">
        <v>19600000</v>
      </c>
    </row>
    <row r="3311" spans="1:12" x14ac:dyDescent="0.2">
      <c r="A3311" t="s">
        <v>1781</v>
      </c>
      <c r="B3311" t="s">
        <v>429</v>
      </c>
      <c r="C3311" t="s">
        <v>1134</v>
      </c>
      <c r="D3311" s="2">
        <v>252700000</v>
      </c>
      <c r="E3311" s="2">
        <v>83710000</v>
      </c>
      <c r="F3311" s="2">
        <v>69870000</v>
      </c>
      <c r="G3311" s="2">
        <v>161800000</v>
      </c>
      <c r="H3311" s="2">
        <v>149900000</v>
      </c>
      <c r="I3311" s="2">
        <v>2402000000</v>
      </c>
      <c r="J3311" s="2">
        <v>109000000</v>
      </c>
      <c r="K3311" s="2">
        <v>82820000</v>
      </c>
      <c r="L3311" s="2">
        <v>17920000</v>
      </c>
    </row>
    <row r="3312" spans="1:12" x14ac:dyDescent="0.2">
      <c r="A3312" t="s">
        <v>820</v>
      </c>
      <c r="B3312" t="s">
        <v>429</v>
      </c>
      <c r="C3312" t="s">
        <v>1134</v>
      </c>
      <c r="D3312" s="2">
        <v>91690000</v>
      </c>
      <c r="E3312" s="2">
        <v>42070000</v>
      </c>
      <c r="F3312" s="2">
        <v>41740000</v>
      </c>
      <c r="G3312" s="2">
        <v>131500000</v>
      </c>
      <c r="H3312" s="2">
        <v>136100000</v>
      </c>
      <c r="I3312" s="2">
        <v>156700000</v>
      </c>
      <c r="J3312" s="2">
        <v>35260000</v>
      </c>
      <c r="K3312" s="2">
        <v>13210000</v>
      </c>
      <c r="L3312" s="2">
        <v>139700000</v>
      </c>
    </row>
    <row r="3313" spans="1:12" x14ac:dyDescent="0.2">
      <c r="A3313" t="s">
        <v>1791</v>
      </c>
      <c r="B3313" t="s">
        <v>429</v>
      </c>
      <c r="C3313" t="s">
        <v>1134</v>
      </c>
      <c r="D3313" s="2">
        <v>54690000</v>
      </c>
      <c r="E3313" s="2">
        <v>40390000</v>
      </c>
      <c r="F3313" s="2">
        <v>146000000</v>
      </c>
      <c r="G3313" s="2">
        <v>172600000</v>
      </c>
      <c r="H3313" s="2">
        <v>162400000</v>
      </c>
      <c r="I3313" s="2">
        <v>529900000</v>
      </c>
      <c r="J3313" s="2">
        <v>34650000</v>
      </c>
      <c r="K3313" s="2">
        <v>15580000</v>
      </c>
      <c r="L3313" s="2">
        <v>148300000</v>
      </c>
    </row>
    <row r="3314" spans="1:12" x14ac:dyDescent="0.2">
      <c r="A3314" t="s">
        <v>907</v>
      </c>
      <c r="B3314" t="s">
        <v>429</v>
      </c>
      <c r="C3314" t="s">
        <v>1134</v>
      </c>
      <c r="D3314" s="2">
        <v>499800000</v>
      </c>
      <c r="E3314" s="2">
        <v>1721000000</v>
      </c>
      <c r="F3314" s="2">
        <v>218000000</v>
      </c>
      <c r="G3314" s="2">
        <v>488500000</v>
      </c>
      <c r="H3314" s="2">
        <v>480600000</v>
      </c>
      <c r="I3314" s="2">
        <v>3759000000</v>
      </c>
      <c r="J3314" s="2">
        <v>555400000</v>
      </c>
      <c r="K3314" s="2">
        <v>74750000</v>
      </c>
      <c r="L3314" s="2">
        <v>690300000</v>
      </c>
    </row>
    <row r="3315" spans="1:12" x14ac:dyDescent="0.2">
      <c r="A3315" t="s">
        <v>1793</v>
      </c>
      <c r="B3315" t="s">
        <v>429</v>
      </c>
      <c r="C3315" t="s">
        <v>1134</v>
      </c>
      <c r="D3315" s="2">
        <v>94510000</v>
      </c>
      <c r="E3315" s="2">
        <v>195100000</v>
      </c>
      <c r="F3315" s="2">
        <v>112500000</v>
      </c>
      <c r="G3315" s="2">
        <v>144700000</v>
      </c>
      <c r="H3315" s="2">
        <v>140000000</v>
      </c>
      <c r="I3315" s="2">
        <v>925400000</v>
      </c>
      <c r="J3315" s="2">
        <v>74010000</v>
      </c>
      <c r="K3315" s="2">
        <v>49680000</v>
      </c>
      <c r="L3315" s="2">
        <v>317700000</v>
      </c>
    </row>
    <row r="3316" spans="1:12" x14ac:dyDescent="0.2">
      <c r="A3316" t="s">
        <v>979</v>
      </c>
      <c r="B3316" t="s">
        <v>429</v>
      </c>
      <c r="C3316" t="s">
        <v>1134</v>
      </c>
      <c r="D3316" s="2">
        <v>8361000</v>
      </c>
      <c r="E3316" s="2">
        <v>98770000</v>
      </c>
      <c r="F3316" s="2">
        <v>32430000</v>
      </c>
      <c r="G3316" s="2">
        <v>27500000</v>
      </c>
      <c r="H3316" s="2">
        <v>22250000</v>
      </c>
      <c r="I3316" s="2">
        <v>422200000</v>
      </c>
      <c r="J3316" s="2">
        <v>5066000</v>
      </c>
      <c r="K3316" s="2">
        <v>31560000</v>
      </c>
      <c r="L3316" s="2">
        <v>21690000</v>
      </c>
    </row>
    <row r="3317" spans="1:12" x14ac:dyDescent="0.2">
      <c r="A3317" t="s">
        <v>937</v>
      </c>
      <c r="B3317" t="s">
        <v>429</v>
      </c>
      <c r="C3317" t="s">
        <v>1134</v>
      </c>
      <c r="D3317" s="2">
        <v>4863000</v>
      </c>
      <c r="E3317" s="2">
        <v>1562000</v>
      </c>
      <c r="F3317" s="2">
        <v>265400</v>
      </c>
      <c r="G3317" s="2">
        <v>583500</v>
      </c>
      <c r="H3317" s="2">
        <v>190400</v>
      </c>
      <c r="I3317" s="2">
        <v>33890000</v>
      </c>
      <c r="J3317" s="2">
        <v>2896000</v>
      </c>
      <c r="K3317" s="2">
        <v>897500</v>
      </c>
      <c r="L3317" s="2">
        <v>373900</v>
      </c>
    </row>
    <row r="3318" spans="1:12" x14ac:dyDescent="0.2">
      <c r="A3318" t="s">
        <v>996</v>
      </c>
      <c r="B3318" t="s">
        <v>429</v>
      </c>
      <c r="C3318" t="s">
        <v>1134</v>
      </c>
      <c r="D3318" s="2">
        <v>60860000</v>
      </c>
      <c r="E3318" s="2">
        <v>152200000</v>
      </c>
      <c r="F3318" s="2">
        <v>73870000</v>
      </c>
      <c r="G3318" s="2">
        <v>34830000</v>
      </c>
      <c r="H3318" s="2">
        <v>29840000</v>
      </c>
      <c r="I3318" s="2">
        <v>507200000</v>
      </c>
      <c r="J3318" s="2">
        <v>96110000</v>
      </c>
      <c r="K3318" s="2">
        <v>62630000</v>
      </c>
      <c r="L3318" s="2">
        <v>61550000</v>
      </c>
    </row>
    <row r="3319" spans="1:12" x14ac:dyDescent="0.2">
      <c r="A3319" t="s">
        <v>1797</v>
      </c>
      <c r="B3319" t="s">
        <v>429</v>
      </c>
      <c r="C3319" t="s">
        <v>1134</v>
      </c>
      <c r="D3319" s="2">
        <v>12780000</v>
      </c>
      <c r="E3319" s="2">
        <v>10380000</v>
      </c>
      <c r="F3319" s="2">
        <v>14900000</v>
      </c>
      <c r="G3319" s="2">
        <v>35530000</v>
      </c>
      <c r="H3319" s="2">
        <v>50530000</v>
      </c>
      <c r="I3319" s="2">
        <v>1005000000</v>
      </c>
      <c r="J3319" s="2">
        <v>13610000</v>
      </c>
      <c r="K3319" s="2">
        <v>2713000</v>
      </c>
      <c r="L3319" s="2">
        <v>12950000</v>
      </c>
    </row>
    <row r="3320" spans="1:12" x14ac:dyDescent="0.2">
      <c r="A3320" t="s">
        <v>1800</v>
      </c>
      <c r="B3320" t="s">
        <v>429</v>
      </c>
      <c r="C3320" t="s">
        <v>1134</v>
      </c>
      <c r="D3320" s="2">
        <v>13350000</v>
      </c>
      <c r="E3320" s="2">
        <v>11000000</v>
      </c>
      <c r="F3320" s="2">
        <v>9169000</v>
      </c>
      <c r="G3320" s="2">
        <v>17890000</v>
      </c>
      <c r="H3320" s="2">
        <v>27390000</v>
      </c>
      <c r="I3320" s="2">
        <v>361500000</v>
      </c>
      <c r="J3320" s="2">
        <v>5203000</v>
      </c>
      <c r="K3320" s="2">
        <v>2358000</v>
      </c>
      <c r="L3320" s="2">
        <v>916000</v>
      </c>
    </row>
    <row r="3321" spans="1:12" x14ac:dyDescent="0.2">
      <c r="A3321" t="s">
        <v>1007</v>
      </c>
      <c r="B3321" t="s">
        <v>429</v>
      </c>
      <c r="C3321" t="s">
        <v>1134</v>
      </c>
      <c r="D3321" s="2">
        <v>19310000</v>
      </c>
      <c r="E3321" s="2">
        <v>23100000</v>
      </c>
      <c r="F3321" s="2">
        <v>2271000</v>
      </c>
      <c r="G3321" s="2">
        <v>6122000</v>
      </c>
      <c r="H3321" s="2">
        <v>3619000</v>
      </c>
      <c r="I3321" s="2">
        <v>2239000</v>
      </c>
      <c r="J3321" s="2">
        <v>2150000</v>
      </c>
      <c r="K3321" s="2">
        <v>7513000</v>
      </c>
      <c r="L3321" s="2">
        <v>1190000</v>
      </c>
    </row>
    <row r="3322" spans="1:12" x14ac:dyDescent="0.2">
      <c r="A3322" t="s">
        <v>1007</v>
      </c>
      <c r="B3322" t="s">
        <v>429</v>
      </c>
      <c r="C3322" t="s">
        <v>1134</v>
      </c>
      <c r="D3322" s="2">
        <v>8360000</v>
      </c>
      <c r="E3322" s="2">
        <v>15200000</v>
      </c>
      <c r="F3322" s="2">
        <v>17320000</v>
      </c>
      <c r="G3322" s="2">
        <v>21070000</v>
      </c>
      <c r="H3322" s="2">
        <v>13620000</v>
      </c>
      <c r="I3322" s="2">
        <v>118900000</v>
      </c>
      <c r="J3322" s="2">
        <v>23850000</v>
      </c>
      <c r="K3322" s="2">
        <v>17680000</v>
      </c>
      <c r="L3322" s="2">
        <v>44580000</v>
      </c>
    </row>
    <row r="3323" spans="1:12" x14ac:dyDescent="0.2">
      <c r="A3323" t="s">
        <v>1007</v>
      </c>
      <c r="B3323" t="s">
        <v>429</v>
      </c>
      <c r="C3323" t="s">
        <v>1134</v>
      </c>
      <c r="D3323" s="2">
        <v>250200000</v>
      </c>
      <c r="E3323" s="2">
        <v>263600000</v>
      </c>
      <c r="F3323" s="2">
        <v>99050000</v>
      </c>
      <c r="G3323" s="2">
        <v>419700000</v>
      </c>
      <c r="H3323" s="2">
        <v>400000000</v>
      </c>
      <c r="I3323" s="2">
        <v>2634000000</v>
      </c>
      <c r="J3323" s="2">
        <v>483900000</v>
      </c>
      <c r="K3323" s="2">
        <v>8513000</v>
      </c>
      <c r="L3323" s="2">
        <v>823800000</v>
      </c>
    </row>
    <row r="3324" spans="1:12" x14ac:dyDescent="0.2">
      <c r="A3324" t="s">
        <v>1007</v>
      </c>
      <c r="B3324" t="s">
        <v>429</v>
      </c>
      <c r="C3324" t="s">
        <v>1134</v>
      </c>
      <c r="D3324" s="2">
        <v>8434000</v>
      </c>
      <c r="E3324" s="2">
        <v>10950000</v>
      </c>
      <c r="F3324" s="2">
        <v>10650000</v>
      </c>
      <c r="G3324" s="2">
        <v>12430000</v>
      </c>
      <c r="H3324" s="2">
        <v>7629000</v>
      </c>
      <c r="I3324" s="2">
        <v>10920000</v>
      </c>
      <c r="J3324" s="2">
        <v>8767000</v>
      </c>
      <c r="K3324" s="2">
        <v>13520000</v>
      </c>
      <c r="L3324" s="2">
        <v>13770000</v>
      </c>
    </row>
    <row r="3325" spans="1:12" x14ac:dyDescent="0.2">
      <c r="A3325" t="s">
        <v>1007</v>
      </c>
      <c r="B3325" t="s">
        <v>429</v>
      </c>
      <c r="C3325" t="s">
        <v>1134</v>
      </c>
      <c r="D3325" s="2">
        <v>7603000</v>
      </c>
      <c r="E3325" s="2">
        <v>7432000</v>
      </c>
      <c r="F3325" s="2">
        <v>6268000</v>
      </c>
      <c r="G3325" s="2">
        <v>12630000</v>
      </c>
      <c r="H3325" s="2">
        <v>1928000</v>
      </c>
      <c r="I3325" s="2">
        <v>23790000</v>
      </c>
      <c r="J3325" s="2">
        <v>5836000</v>
      </c>
      <c r="K3325" s="2">
        <v>6044000</v>
      </c>
      <c r="L3325" s="2">
        <v>2430000</v>
      </c>
    </row>
    <row r="3326" spans="1:12" x14ac:dyDescent="0.2">
      <c r="A3326" t="s">
        <v>1007</v>
      </c>
      <c r="B3326" t="s">
        <v>429</v>
      </c>
      <c r="C3326" t="s">
        <v>1134</v>
      </c>
      <c r="D3326" s="2">
        <v>809400</v>
      </c>
      <c r="E3326" s="2">
        <v>819300</v>
      </c>
      <c r="F3326" s="2">
        <v>633700</v>
      </c>
      <c r="G3326" s="2">
        <v>576700</v>
      </c>
      <c r="H3326" s="2">
        <v>1971000</v>
      </c>
      <c r="I3326" s="2">
        <v>824800</v>
      </c>
      <c r="J3326" s="2">
        <v>912800</v>
      </c>
      <c r="K3326" s="2">
        <v>317200</v>
      </c>
      <c r="L3326" s="2">
        <v>13680000</v>
      </c>
    </row>
    <row r="3327" spans="1:12" x14ac:dyDescent="0.2">
      <c r="A3327" t="s">
        <v>1007</v>
      </c>
      <c r="B3327" t="s">
        <v>429</v>
      </c>
      <c r="C3327" t="s">
        <v>1134</v>
      </c>
      <c r="D3327" s="2">
        <v>2783000</v>
      </c>
      <c r="E3327" s="2">
        <v>2690000</v>
      </c>
      <c r="F3327" s="2">
        <v>700200</v>
      </c>
      <c r="G3327" s="2">
        <v>1362000</v>
      </c>
      <c r="H3327" s="2">
        <v>408200</v>
      </c>
      <c r="I3327" s="2">
        <v>6361000</v>
      </c>
      <c r="J3327" s="2">
        <v>1599000</v>
      </c>
      <c r="K3327" s="2">
        <v>494800</v>
      </c>
      <c r="L3327" s="2">
        <v>4420000</v>
      </c>
    </row>
    <row r="3328" spans="1:12" x14ac:dyDescent="0.2">
      <c r="A3328" t="s">
        <v>1007</v>
      </c>
      <c r="B3328" t="s">
        <v>429</v>
      </c>
      <c r="C3328" t="s">
        <v>1134</v>
      </c>
      <c r="D3328" s="2">
        <v>840700</v>
      </c>
      <c r="E3328" s="2">
        <v>1252000</v>
      </c>
      <c r="F3328" s="2">
        <v>697800</v>
      </c>
      <c r="G3328" s="2">
        <v>731300</v>
      </c>
      <c r="H3328" s="2">
        <v>531800</v>
      </c>
      <c r="I3328" s="2">
        <v>2371000</v>
      </c>
      <c r="J3328" s="2">
        <v>1008000</v>
      </c>
      <c r="K3328" s="2">
        <v>865200</v>
      </c>
      <c r="L3328" s="2">
        <v>7877000</v>
      </c>
    </row>
    <row r="3329" spans="1:12" x14ac:dyDescent="0.2">
      <c r="A3329" t="s">
        <v>1007</v>
      </c>
      <c r="B3329" t="s">
        <v>429</v>
      </c>
      <c r="C3329" t="s">
        <v>1134</v>
      </c>
      <c r="D3329" s="2">
        <v>3509000</v>
      </c>
      <c r="E3329" s="2">
        <v>1224000</v>
      </c>
      <c r="F3329" s="2">
        <v>3432000</v>
      </c>
      <c r="G3329" s="2">
        <v>3694000</v>
      </c>
      <c r="H3329" s="2">
        <v>2081000</v>
      </c>
      <c r="I3329" s="2">
        <v>1071000</v>
      </c>
      <c r="J3329" s="2">
        <v>2441000</v>
      </c>
      <c r="K3329" s="2">
        <v>335800</v>
      </c>
      <c r="L3329" s="2">
        <v>9420000</v>
      </c>
    </row>
    <row r="3330" spans="1:12" x14ac:dyDescent="0.2">
      <c r="A3330" t="s">
        <v>961</v>
      </c>
      <c r="B3330" t="s">
        <v>429</v>
      </c>
      <c r="C3330" t="s">
        <v>1134</v>
      </c>
      <c r="D3330" s="2">
        <v>10350000</v>
      </c>
      <c r="E3330" s="2">
        <v>15060000</v>
      </c>
      <c r="F3330" s="2">
        <v>6972000</v>
      </c>
      <c r="G3330" s="2">
        <v>25620000</v>
      </c>
      <c r="H3330" s="2">
        <v>1448000</v>
      </c>
      <c r="I3330" s="2">
        <v>41930000</v>
      </c>
      <c r="J3330" s="2">
        <v>7989000</v>
      </c>
      <c r="K3330" s="2">
        <v>3147000</v>
      </c>
      <c r="L3330" s="2">
        <v>8493000</v>
      </c>
    </row>
    <row r="3331" spans="1:12" x14ac:dyDescent="0.2">
      <c r="A3331" t="s">
        <v>961</v>
      </c>
      <c r="B3331" t="s">
        <v>429</v>
      </c>
      <c r="C3331" t="s">
        <v>1134</v>
      </c>
      <c r="D3331" s="2">
        <v>60380000</v>
      </c>
      <c r="E3331" s="2">
        <v>261100000</v>
      </c>
      <c r="F3331" s="2">
        <v>65790000</v>
      </c>
      <c r="G3331" s="2">
        <v>110300000</v>
      </c>
      <c r="H3331" s="2">
        <v>100600000</v>
      </c>
      <c r="I3331" s="2">
        <v>657100000</v>
      </c>
      <c r="J3331" s="2">
        <v>64920000</v>
      </c>
      <c r="K3331" s="2">
        <v>20200000</v>
      </c>
      <c r="L3331" s="2">
        <v>27230000</v>
      </c>
    </row>
    <row r="3332" spans="1:12" x14ac:dyDescent="0.2">
      <c r="A3332" t="s">
        <v>899</v>
      </c>
      <c r="B3332" t="s">
        <v>429</v>
      </c>
      <c r="C3332" t="s">
        <v>1134</v>
      </c>
      <c r="D3332" s="2">
        <v>117400000</v>
      </c>
      <c r="E3332" s="2">
        <v>19580000</v>
      </c>
      <c r="F3332" s="2">
        <v>18810000</v>
      </c>
      <c r="G3332" s="2">
        <v>114000000</v>
      </c>
      <c r="H3332" s="2">
        <v>15660000</v>
      </c>
      <c r="I3332" s="2">
        <v>3079000000</v>
      </c>
      <c r="J3332" s="2">
        <v>12260000</v>
      </c>
      <c r="K3332" s="2">
        <v>189700000</v>
      </c>
      <c r="L3332" s="2">
        <v>203800000</v>
      </c>
    </row>
    <row r="3333" spans="1:12" x14ac:dyDescent="0.2">
      <c r="A3333" t="s">
        <v>951</v>
      </c>
      <c r="B3333" t="s">
        <v>429</v>
      </c>
      <c r="C3333" t="s">
        <v>1134</v>
      </c>
      <c r="D3333" s="2">
        <v>47770000</v>
      </c>
      <c r="E3333" s="2">
        <v>267300000</v>
      </c>
      <c r="F3333" s="2">
        <v>56210000</v>
      </c>
      <c r="G3333" s="2">
        <v>23640000</v>
      </c>
      <c r="H3333" s="2">
        <v>12820000</v>
      </c>
      <c r="I3333" s="2">
        <v>1403000000</v>
      </c>
      <c r="J3333" s="2">
        <v>119700000</v>
      </c>
      <c r="K3333" s="2">
        <v>127800000</v>
      </c>
      <c r="L3333" s="2">
        <v>17080000</v>
      </c>
    </row>
    <row r="3334" spans="1:12" x14ac:dyDescent="0.2">
      <c r="A3334" t="s">
        <v>761</v>
      </c>
      <c r="B3334" t="s">
        <v>429</v>
      </c>
      <c r="C3334" t="s">
        <v>1134</v>
      </c>
      <c r="D3334" s="2">
        <v>208200000</v>
      </c>
      <c r="E3334" s="2">
        <v>127000000</v>
      </c>
      <c r="F3334" s="2">
        <v>167000000</v>
      </c>
      <c r="G3334" s="2">
        <v>166300000</v>
      </c>
      <c r="H3334" s="2">
        <v>153500000</v>
      </c>
      <c r="I3334" s="2">
        <v>146000000</v>
      </c>
      <c r="J3334" s="2">
        <v>146200000</v>
      </c>
      <c r="K3334" s="2">
        <v>130100000</v>
      </c>
      <c r="L3334" s="2">
        <v>92900000</v>
      </c>
    </row>
    <row r="3335" spans="1:12" x14ac:dyDescent="0.2">
      <c r="A3335" t="s">
        <v>761</v>
      </c>
      <c r="B3335" t="s">
        <v>429</v>
      </c>
      <c r="C3335" t="s">
        <v>1134</v>
      </c>
      <c r="D3335" s="2">
        <v>241200000</v>
      </c>
      <c r="E3335" s="2">
        <v>171300000</v>
      </c>
      <c r="F3335" s="2">
        <v>117600000</v>
      </c>
      <c r="G3335" s="2">
        <v>166400000</v>
      </c>
      <c r="H3335" s="2">
        <v>209400000</v>
      </c>
      <c r="I3335" s="2">
        <v>191400000</v>
      </c>
      <c r="J3335" s="2">
        <v>161000000</v>
      </c>
      <c r="K3335" s="2">
        <v>142400000</v>
      </c>
      <c r="L3335" s="2">
        <v>179700000</v>
      </c>
    </row>
    <row r="3336" spans="1:12" x14ac:dyDescent="0.2">
      <c r="A3336" t="s">
        <v>761</v>
      </c>
      <c r="B3336" t="s">
        <v>429</v>
      </c>
      <c r="C3336" t="s">
        <v>1134</v>
      </c>
      <c r="D3336" s="2">
        <v>17600000</v>
      </c>
      <c r="E3336" s="2">
        <v>28570000</v>
      </c>
      <c r="F3336" s="2">
        <v>22440000</v>
      </c>
      <c r="G3336" s="2">
        <v>24650000</v>
      </c>
      <c r="H3336" s="2">
        <v>29070000</v>
      </c>
      <c r="I3336" s="2">
        <v>16460000</v>
      </c>
      <c r="J3336" s="2">
        <v>11280000</v>
      </c>
      <c r="K3336" s="2">
        <v>1349000</v>
      </c>
      <c r="L3336" s="2">
        <v>138400000</v>
      </c>
    </row>
    <row r="3337" spans="1:12" x14ac:dyDescent="0.2">
      <c r="A3337" t="s">
        <v>761</v>
      </c>
      <c r="B3337" t="s">
        <v>429</v>
      </c>
      <c r="C3337" t="s">
        <v>1134</v>
      </c>
      <c r="D3337" s="2">
        <v>12540000</v>
      </c>
      <c r="E3337" s="2">
        <v>12820000</v>
      </c>
      <c r="F3337" s="2">
        <v>5056000</v>
      </c>
      <c r="G3337" s="2">
        <v>10110000</v>
      </c>
      <c r="H3337" s="2">
        <v>9888000</v>
      </c>
      <c r="I3337" s="2">
        <v>8247000</v>
      </c>
      <c r="J3337" s="2">
        <v>3590000</v>
      </c>
      <c r="K3337" s="2">
        <v>4530000</v>
      </c>
      <c r="L3337" s="2">
        <v>8093000</v>
      </c>
    </row>
    <row r="3338" spans="1:12" x14ac:dyDescent="0.2">
      <c r="A3338" t="s">
        <v>761</v>
      </c>
      <c r="B3338" t="s">
        <v>429</v>
      </c>
      <c r="C3338" t="s">
        <v>1134</v>
      </c>
      <c r="D3338" s="2">
        <v>6736000</v>
      </c>
      <c r="E3338" s="2">
        <v>6776000</v>
      </c>
      <c r="F3338" s="2">
        <v>8245000</v>
      </c>
      <c r="G3338" s="2">
        <v>13540000</v>
      </c>
      <c r="H3338" s="2">
        <v>15810000</v>
      </c>
      <c r="I3338" s="2">
        <v>9928000</v>
      </c>
      <c r="J3338" s="2">
        <v>8205000</v>
      </c>
      <c r="K3338" s="2">
        <v>3364000</v>
      </c>
      <c r="L3338" s="2">
        <v>12990000</v>
      </c>
    </row>
    <row r="3339" spans="1:12" x14ac:dyDescent="0.2">
      <c r="A3339" t="s">
        <v>761</v>
      </c>
      <c r="B3339" t="s">
        <v>429</v>
      </c>
      <c r="C3339" t="s">
        <v>1134</v>
      </c>
      <c r="D3339" s="2">
        <v>17110000</v>
      </c>
      <c r="E3339" s="2">
        <v>22230000</v>
      </c>
      <c r="F3339" s="2">
        <v>8831000</v>
      </c>
      <c r="G3339" s="2">
        <v>26550000</v>
      </c>
      <c r="H3339" s="2">
        <v>52460000</v>
      </c>
      <c r="I3339" s="2">
        <v>34600000</v>
      </c>
      <c r="J3339" s="2">
        <v>16270000</v>
      </c>
      <c r="K3339" s="2">
        <v>9413000</v>
      </c>
      <c r="L3339" s="2">
        <v>20780000</v>
      </c>
    </row>
    <row r="3340" spans="1:12" x14ac:dyDescent="0.2">
      <c r="A3340" t="s">
        <v>761</v>
      </c>
      <c r="B3340" t="s">
        <v>429</v>
      </c>
      <c r="C3340" t="s">
        <v>1134</v>
      </c>
      <c r="D3340" s="2">
        <v>11100000</v>
      </c>
      <c r="E3340" s="2">
        <v>10440000</v>
      </c>
      <c r="F3340" s="2">
        <v>9235000</v>
      </c>
      <c r="G3340" s="2">
        <v>27060000</v>
      </c>
      <c r="H3340" s="2">
        <v>13530000</v>
      </c>
      <c r="I3340" s="2">
        <v>25900000</v>
      </c>
      <c r="J3340" s="2">
        <v>24390000</v>
      </c>
      <c r="K3340" s="2">
        <v>9416000</v>
      </c>
      <c r="L3340" s="2">
        <v>9610000</v>
      </c>
    </row>
    <row r="3341" spans="1:12" x14ac:dyDescent="0.2">
      <c r="A3341" t="s">
        <v>761</v>
      </c>
      <c r="B3341" t="s">
        <v>429</v>
      </c>
      <c r="C3341" t="s">
        <v>1134</v>
      </c>
      <c r="D3341" s="2">
        <v>8435000</v>
      </c>
      <c r="E3341" s="2">
        <v>8470000</v>
      </c>
      <c r="F3341" s="2">
        <v>16010000</v>
      </c>
      <c r="G3341" s="2">
        <v>16670000</v>
      </c>
      <c r="H3341" s="2">
        <v>3172000</v>
      </c>
      <c r="I3341" s="2">
        <v>11820000</v>
      </c>
      <c r="J3341" s="2">
        <v>44400000</v>
      </c>
      <c r="K3341" s="2">
        <v>15700000</v>
      </c>
      <c r="L3341" s="2">
        <v>8553000</v>
      </c>
    </row>
    <row r="3342" spans="1:12" x14ac:dyDescent="0.2">
      <c r="A3342" t="s">
        <v>761</v>
      </c>
      <c r="B3342" t="s">
        <v>429</v>
      </c>
      <c r="C3342" t="s">
        <v>1134</v>
      </c>
      <c r="D3342" s="2">
        <v>25280000</v>
      </c>
      <c r="E3342" s="2">
        <v>6361000</v>
      </c>
      <c r="F3342" s="2">
        <v>18990000</v>
      </c>
      <c r="G3342" s="2">
        <v>23750000</v>
      </c>
      <c r="H3342" s="2">
        <v>13860000</v>
      </c>
      <c r="I3342" s="2">
        <v>5059000</v>
      </c>
      <c r="J3342" s="2">
        <v>47610000</v>
      </c>
      <c r="K3342" s="2">
        <v>50430000</v>
      </c>
      <c r="L3342" s="2">
        <v>31100000</v>
      </c>
    </row>
    <row r="3343" spans="1:12" x14ac:dyDescent="0.2">
      <c r="A3343" t="s">
        <v>761</v>
      </c>
      <c r="B3343" t="s">
        <v>429</v>
      </c>
      <c r="C3343" t="s">
        <v>1134</v>
      </c>
      <c r="D3343" s="2">
        <v>14940000</v>
      </c>
      <c r="E3343" s="2">
        <v>8744000</v>
      </c>
      <c r="F3343" s="2">
        <v>4441000</v>
      </c>
      <c r="G3343" s="2">
        <v>10100000</v>
      </c>
      <c r="H3343" s="2">
        <v>2837000</v>
      </c>
      <c r="I3343" s="2">
        <v>4883000</v>
      </c>
      <c r="J3343" s="2">
        <v>14860000</v>
      </c>
      <c r="K3343" s="2">
        <v>6433000</v>
      </c>
      <c r="L3343" s="2">
        <v>15870000</v>
      </c>
    </row>
    <row r="3344" spans="1:12" x14ac:dyDescent="0.2">
      <c r="A3344" t="s">
        <v>761</v>
      </c>
      <c r="B3344" t="s">
        <v>429</v>
      </c>
      <c r="C3344" t="s">
        <v>1134</v>
      </c>
      <c r="D3344" s="2">
        <v>22510000</v>
      </c>
      <c r="E3344" s="2">
        <v>22300000</v>
      </c>
      <c r="F3344" s="2">
        <v>5249000</v>
      </c>
      <c r="G3344" s="2">
        <v>19510000</v>
      </c>
      <c r="H3344" s="2">
        <v>13790000</v>
      </c>
      <c r="I3344" s="2">
        <v>11010000</v>
      </c>
      <c r="J3344" s="2">
        <v>22730000</v>
      </c>
      <c r="K3344" s="2">
        <v>1967000</v>
      </c>
      <c r="L3344" s="2">
        <v>15370000</v>
      </c>
    </row>
    <row r="3345" spans="1:12" x14ac:dyDescent="0.2">
      <c r="A3345" t="s">
        <v>761</v>
      </c>
      <c r="B3345" t="s">
        <v>429</v>
      </c>
      <c r="C3345" t="s">
        <v>1134</v>
      </c>
      <c r="D3345" s="2">
        <v>2042000</v>
      </c>
      <c r="E3345" s="2">
        <v>6198000</v>
      </c>
      <c r="F3345" s="2">
        <v>7454000</v>
      </c>
      <c r="G3345" s="2">
        <v>7326000</v>
      </c>
      <c r="H3345" s="2">
        <v>5739000</v>
      </c>
      <c r="I3345" s="2">
        <v>13340000</v>
      </c>
      <c r="J3345" s="2">
        <v>12010000</v>
      </c>
      <c r="K3345" s="2">
        <v>3553000</v>
      </c>
      <c r="L3345" s="2">
        <v>13730000</v>
      </c>
    </row>
    <row r="3346" spans="1:12" x14ac:dyDescent="0.2">
      <c r="A3346" t="s">
        <v>761</v>
      </c>
      <c r="B3346" t="s">
        <v>429</v>
      </c>
      <c r="C3346" t="s">
        <v>1134</v>
      </c>
      <c r="D3346" s="2">
        <v>5755000</v>
      </c>
      <c r="E3346" s="2">
        <v>5247000</v>
      </c>
      <c r="F3346" s="2">
        <v>4378000</v>
      </c>
      <c r="G3346" s="2">
        <v>5950000</v>
      </c>
      <c r="H3346" s="2">
        <v>19150000</v>
      </c>
      <c r="I3346" s="2">
        <v>21360000</v>
      </c>
      <c r="J3346" s="2">
        <v>9137000</v>
      </c>
      <c r="K3346" s="2">
        <v>4216000</v>
      </c>
      <c r="L3346" s="2">
        <v>41870000</v>
      </c>
    </row>
    <row r="3347" spans="1:12" x14ac:dyDescent="0.2">
      <c r="A3347" t="s">
        <v>761</v>
      </c>
      <c r="B3347" t="s">
        <v>429</v>
      </c>
      <c r="C3347" t="s">
        <v>1134</v>
      </c>
      <c r="D3347" s="2">
        <v>16910000</v>
      </c>
      <c r="E3347" s="2">
        <v>4086000</v>
      </c>
      <c r="F3347" s="2">
        <v>31950000</v>
      </c>
      <c r="G3347" s="2">
        <v>7021000</v>
      </c>
      <c r="H3347" s="2">
        <v>1571000</v>
      </c>
      <c r="I3347" s="2">
        <v>8115000</v>
      </c>
      <c r="J3347" s="2">
        <v>3323000</v>
      </c>
      <c r="K3347" s="2">
        <v>1279000</v>
      </c>
      <c r="L3347" s="2">
        <v>6569000</v>
      </c>
    </row>
    <row r="3348" spans="1:12" x14ac:dyDescent="0.2">
      <c r="A3348" t="s">
        <v>1803</v>
      </c>
      <c r="B3348" t="s">
        <v>429</v>
      </c>
      <c r="C3348" t="s">
        <v>1134</v>
      </c>
      <c r="D3348" s="2">
        <v>15380000</v>
      </c>
      <c r="E3348" s="2">
        <v>8176000</v>
      </c>
      <c r="F3348" s="2">
        <v>179200</v>
      </c>
      <c r="G3348" s="2">
        <v>6050000</v>
      </c>
      <c r="H3348" s="2">
        <v>1391000</v>
      </c>
      <c r="I3348" s="2">
        <v>119400000</v>
      </c>
      <c r="J3348" s="2">
        <v>9370000</v>
      </c>
      <c r="K3348" s="2">
        <v>1810000</v>
      </c>
      <c r="L3348" s="2">
        <v>482900</v>
      </c>
    </row>
    <row r="3349" spans="1:12" x14ac:dyDescent="0.2">
      <c r="A3349" t="s">
        <v>1037</v>
      </c>
      <c r="B3349" t="s">
        <v>429</v>
      </c>
      <c r="C3349" t="s">
        <v>1134</v>
      </c>
      <c r="D3349" s="2">
        <v>21590000</v>
      </c>
      <c r="E3349" s="2">
        <v>168500000</v>
      </c>
      <c r="F3349" s="2">
        <v>7674000</v>
      </c>
      <c r="G3349" s="2">
        <v>19200000</v>
      </c>
      <c r="H3349" s="2">
        <v>30950000</v>
      </c>
      <c r="I3349" s="2">
        <v>232500000</v>
      </c>
      <c r="J3349" s="2">
        <v>2359000</v>
      </c>
      <c r="K3349" s="2">
        <v>21930000</v>
      </c>
      <c r="L3349" s="2">
        <v>4399000</v>
      </c>
    </row>
    <row r="3350" spans="1:12" x14ac:dyDescent="0.2">
      <c r="A3350" t="s">
        <v>948</v>
      </c>
      <c r="B3350" t="s">
        <v>429</v>
      </c>
      <c r="C3350" t="s">
        <v>1134</v>
      </c>
      <c r="D3350" s="2">
        <v>15930000</v>
      </c>
      <c r="E3350" s="2">
        <v>46080000</v>
      </c>
      <c r="F3350" s="2">
        <v>3037000</v>
      </c>
      <c r="G3350" s="2">
        <v>10170000</v>
      </c>
      <c r="H3350" s="2">
        <v>3598000</v>
      </c>
      <c r="I3350" s="2">
        <v>74060000</v>
      </c>
      <c r="J3350" s="2">
        <v>28400000</v>
      </c>
      <c r="K3350" s="2">
        <v>8367000</v>
      </c>
      <c r="L3350" s="2">
        <v>2596000</v>
      </c>
    </row>
    <row r="3351" spans="1:12" x14ac:dyDescent="0.2">
      <c r="A3351" t="s">
        <v>948</v>
      </c>
      <c r="B3351" t="s">
        <v>429</v>
      </c>
      <c r="C3351" t="s">
        <v>1134</v>
      </c>
      <c r="D3351" s="2">
        <v>106400000</v>
      </c>
      <c r="E3351" s="2">
        <v>13170000</v>
      </c>
      <c r="F3351" s="2">
        <v>7847000</v>
      </c>
      <c r="G3351" s="2">
        <v>26430000</v>
      </c>
      <c r="H3351" s="2">
        <v>19020000</v>
      </c>
      <c r="I3351" s="2">
        <v>39060000</v>
      </c>
      <c r="J3351" s="2">
        <v>67140000</v>
      </c>
      <c r="K3351" s="2">
        <v>9069000</v>
      </c>
      <c r="L3351" s="2">
        <v>4272000</v>
      </c>
    </row>
    <row r="3352" spans="1:12" x14ac:dyDescent="0.2">
      <c r="A3352" t="s">
        <v>1807</v>
      </c>
      <c r="B3352" t="s">
        <v>429</v>
      </c>
      <c r="C3352" t="s">
        <v>1134</v>
      </c>
      <c r="D3352" s="2">
        <v>5561000</v>
      </c>
      <c r="E3352" s="2">
        <v>103100000</v>
      </c>
      <c r="F3352" s="2">
        <v>40630000</v>
      </c>
      <c r="G3352" s="2">
        <v>13110000</v>
      </c>
      <c r="H3352" s="2">
        <v>6712000</v>
      </c>
      <c r="I3352" s="2">
        <v>131600000</v>
      </c>
      <c r="J3352" s="2">
        <v>5755000</v>
      </c>
      <c r="K3352" s="2">
        <v>1347000</v>
      </c>
      <c r="L3352" s="2">
        <v>842500</v>
      </c>
    </row>
    <row r="3353" spans="1:12" x14ac:dyDescent="0.2">
      <c r="A3353" t="s">
        <v>1809</v>
      </c>
      <c r="B3353" t="s">
        <v>429</v>
      </c>
      <c r="C3353" t="s">
        <v>1154</v>
      </c>
      <c r="D3353" s="2">
        <v>898000</v>
      </c>
      <c r="E3353" s="2">
        <v>4607000</v>
      </c>
      <c r="F3353" s="2">
        <v>66720000</v>
      </c>
      <c r="G3353" s="2">
        <v>13080000</v>
      </c>
      <c r="H3353" s="2">
        <v>131100</v>
      </c>
      <c r="I3353" s="2">
        <v>158300</v>
      </c>
      <c r="J3353" s="2">
        <v>13370000</v>
      </c>
      <c r="K3353" s="2">
        <v>1787000</v>
      </c>
      <c r="L3353" s="2">
        <v>2656000</v>
      </c>
    </row>
    <row r="3354" spans="1:12" x14ac:dyDescent="0.2">
      <c r="A3354" t="s">
        <v>1809</v>
      </c>
      <c r="B3354" t="s">
        <v>429</v>
      </c>
      <c r="C3354" t="s">
        <v>1154</v>
      </c>
      <c r="D3354" s="2">
        <v>12440000</v>
      </c>
      <c r="E3354" s="2">
        <v>65150000</v>
      </c>
      <c r="F3354" s="2">
        <v>448000000</v>
      </c>
      <c r="G3354" s="2">
        <v>30820000</v>
      </c>
      <c r="H3354" s="2">
        <v>2748000</v>
      </c>
      <c r="I3354" s="2">
        <v>1752000</v>
      </c>
      <c r="J3354" s="2">
        <v>180700000</v>
      </c>
      <c r="K3354" s="2">
        <v>32710000</v>
      </c>
      <c r="L3354" s="2">
        <v>72100000</v>
      </c>
    </row>
    <row r="3355" spans="1:12" x14ac:dyDescent="0.2">
      <c r="A3355" t="s">
        <v>1813</v>
      </c>
      <c r="B3355" t="s">
        <v>429</v>
      </c>
      <c r="C3355" t="s">
        <v>1135</v>
      </c>
      <c r="D3355" s="2">
        <v>1730000</v>
      </c>
      <c r="E3355" s="2">
        <v>6739000</v>
      </c>
      <c r="F3355" s="2">
        <v>28240000</v>
      </c>
      <c r="G3355" s="2">
        <v>107000000</v>
      </c>
      <c r="H3355" s="2">
        <v>15710000</v>
      </c>
      <c r="I3355" s="2">
        <v>1010000</v>
      </c>
      <c r="J3355" s="2">
        <v>21580000</v>
      </c>
      <c r="K3355" s="2">
        <v>25180000</v>
      </c>
      <c r="L3355" s="2">
        <v>1056000</v>
      </c>
    </row>
    <row r="3356" spans="1:12" x14ac:dyDescent="0.2">
      <c r="A3356" t="s">
        <v>885</v>
      </c>
      <c r="B3356" t="s">
        <v>429</v>
      </c>
      <c r="C3356" t="s">
        <v>1135</v>
      </c>
      <c r="D3356" s="2">
        <v>9755000</v>
      </c>
      <c r="E3356" s="2">
        <v>5426000</v>
      </c>
      <c r="F3356" s="2">
        <v>3381000</v>
      </c>
      <c r="G3356" s="2">
        <v>16570000</v>
      </c>
      <c r="H3356" s="2">
        <v>2577000</v>
      </c>
      <c r="I3356" s="2">
        <v>92370000</v>
      </c>
      <c r="J3356" s="2">
        <v>14790000</v>
      </c>
      <c r="K3356" s="2">
        <v>8906000</v>
      </c>
      <c r="L3356" s="2">
        <v>45780000</v>
      </c>
    </row>
    <row r="3357" spans="1:12" x14ac:dyDescent="0.2">
      <c r="A3357" t="s">
        <v>1815</v>
      </c>
      <c r="B3357" t="s">
        <v>429</v>
      </c>
      <c r="C3357" t="s">
        <v>1173</v>
      </c>
      <c r="D3357" s="2">
        <v>188500</v>
      </c>
      <c r="E3357" s="2">
        <v>9753000</v>
      </c>
      <c r="F3357" s="2">
        <v>7441000</v>
      </c>
      <c r="G3357" s="2">
        <v>20530000</v>
      </c>
      <c r="H3357" s="2">
        <v>785700</v>
      </c>
      <c r="I3357" s="2">
        <v>987900</v>
      </c>
      <c r="J3357" s="2">
        <v>4205000</v>
      </c>
      <c r="K3357" s="2">
        <v>8372000</v>
      </c>
      <c r="L3357" s="2">
        <v>7957000</v>
      </c>
    </row>
    <row r="3358" spans="1:12" x14ac:dyDescent="0.2">
      <c r="A3358" t="s">
        <v>1815</v>
      </c>
      <c r="B3358" t="s">
        <v>429</v>
      </c>
      <c r="C3358" t="s">
        <v>1173</v>
      </c>
      <c r="D3358" s="2">
        <v>154400000</v>
      </c>
      <c r="E3358" s="2">
        <v>512700000</v>
      </c>
      <c r="F3358" s="2">
        <v>230800000</v>
      </c>
      <c r="G3358" s="2">
        <v>89740000</v>
      </c>
      <c r="H3358" s="2">
        <v>106200000</v>
      </c>
      <c r="I3358" s="2">
        <v>875300000</v>
      </c>
      <c r="J3358" s="2">
        <v>134900000</v>
      </c>
      <c r="K3358" s="2">
        <v>147300000</v>
      </c>
      <c r="L3358" s="2">
        <v>248900000</v>
      </c>
    </row>
    <row r="3359" spans="1:12" x14ac:dyDescent="0.2">
      <c r="A3359" t="s">
        <v>945</v>
      </c>
      <c r="B3359" t="s">
        <v>429</v>
      </c>
      <c r="C3359" t="s">
        <v>1173</v>
      </c>
      <c r="D3359" s="2">
        <v>128300000</v>
      </c>
      <c r="E3359" s="2">
        <v>548200000</v>
      </c>
      <c r="F3359" s="2">
        <v>80150000</v>
      </c>
      <c r="G3359" s="2">
        <v>47520000</v>
      </c>
      <c r="H3359" s="2">
        <v>56410000</v>
      </c>
      <c r="I3359" s="2">
        <v>390000000</v>
      </c>
      <c r="J3359" s="2">
        <v>117100000</v>
      </c>
      <c r="K3359" s="2">
        <v>12150000</v>
      </c>
      <c r="L3359" s="2">
        <v>53000000</v>
      </c>
    </row>
    <row r="3360" spans="1:12" x14ac:dyDescent="0.2">
      <c r="A3360" t="s">
        <v>945</v>
      </c>
      <c r="B3360" t="s">
        <v>429</v>
      </c>
      <c r="C3360" t="s">
        <v>1173</v>
      </c>
      <c r="D3360" s="2">
        <v>109100000</v>
      </c>
      <c r="E3360" s="2">
        <v>184900000</v>
      </c>
      <c r="F3360" s="2">
        <v>432300000</v>
      </c>
      <c r="G3360" s="2">
        <v>145800000</v>
      </c>
      <c r="H3360" s="2">
        <v>76280000</v>
      </c>
      <c r="I3360" s="2">
        <v>827100000</v>
      </c>
      <c r="J3360" s="2">
        <v>58130000</v>
      </c>
      <c r="K3360" s="2">
        <v>229900000</v>
      </c>
      <c r="L3360" s="2">
        <v>782200000</v>
      </c>
    </row>
    <row r="3361" spans="1:12" x14ac:dyDescent="0.2">
      <c r="A3361" t="s">
        <v>970</v>
      </c>
      <c r="B3361" t="s">
        <v>429</v>
      </c>
      <c r="C3361" t="s">
        <v>1173</v>
      </c>
      <c r="D3361" s="2">
        <v>56430000</v>
      </c>
      <c r="E3361" s="2">
        <v>199600000</v>
      </c>
      <c r="F3361" s="2">
        <v>10590000</v>
      </c>
      <c r="G3361" s="2">
        <v>2069000</v>
      </c>
      <c r="H3361" s="2">
        <v>18420000</v>
      </c>
      <c r="I3361" s="2">
        <v>73860000</v>
      </c>
      <c r="J3361" s="2">
        <v>4109000</v>
      </c>
      <c r="K3361" s="2">
        <v>3936000</v>
      </c>
      <c r="L3361" s="2">
        <v>27220000</v>
      </c>
    </row>
    <row r="3362" spans="1:12" x14ac:dyDescent="0.2">
      <c r="A3362" t="s">
        <v>1817</v>
      </c>
      <c r="B3362" t="s">
        <v>429</v>
      </c>
      <c r="C3362" t="s">
        <v>1173</v>
      </c>
      <c r="D3362" s="2">
        <v>38180</v>
      </c>
      <c r="E3362" s="2">
        <v>181700</v>
      </c>
      <c r="F3362" s="2">
        <v>37070</v>
      </c>
      <c r="G3362" s="2">
        <v>3403000</v>
      </c>
      <c r="H3362" s="2">
        <v>2663000</v>
      </c>
      <c r="I3362" s="2">
        <v>122000000</v>
      </c>
      <c r="J3362" s="2">
        <v>191400</v>
      </c>
      <c r="K3362" s="2">
        <v>243400</v>
      </c>
      <c r="L3362" s="2">
        <v>99900</v>
      </c>
    </row>
    <row r="3363" spans="1:12" x14ac:dyDescent="0.2">
      <c r="A3363" t="s">
        <v>1819</v>
      </c>
      <c r="B3363" t="s">
        <v>429</v>
      </c>
      <c r="C3363" t="s">
        <v>1173</v>
      </c>
      <c r="D3363" s="2">
        <v>3265000</v>
      </c>
      <c r="E3363" s="2">
        <v>25780000</v>
      </c>
      <c r="F3363" s="2">
        <v>7788000</v>
      </c>
      <c r="G3363" s="2">
        <v>11980000</v>
      </c>
      <c r="H3363" s="2">
        <v>368200</v>
      </c>
      <c r="I3363" s="2">
        <v>75070000</v>
      </c>
      <c r="J3363" s="2">
        <v>695000</v>
      </c>
      <c r="K3363" s="2">
        <v>492000</v>
      </c>
      <c r="L3363" s="2">
        <v>0</v>
      </c>
    </row>
    <row r="3364" spans="1:12" x14ac:dyDescent="0.2">
      <c r="A3364" t="s">
        <v>1821</v>
      </c>
      <c r="B3364" t="s">
        <v>429</v>
      </c>
      <c r="C3364" t="s">
        <v>1173</v>
      </c>
      <c r="D3364" s="2">
        <v>3227000</v>
      </c>
      <c r="E3364" s="2">
        <v>30230000</v>
      </c>
      <c r="F3364" s="2">
        <v>4791000</v>
      </c>
      <c r="G3364" s="2">
        <v>599900</v>
      </c>
      <c r="H3364" s="2">
        <v>1548000</v>
      </c>
      <c r="I3364" s="2">
        <v>75690000</v>
      </c>
      <c r="J3364" s="2">
        <v>52860</v>
      </c>
      <c r="K3364" s="2">
        <v>653800</v>
      </c>
      <c r="L3364" s="2">
        <v>2920000</v>
      </c>
    </row>
    <row r="3365" spans="1:12" x14ac:dyDescent="0.2">
      <c r="A3365" t="s">
        <v>1821</v>
      </c>
      <c r="B3365" t="s">
        <v>429</v>
      </c>
      <c r="C3365" t="s">
        <v>1173</v>
      </c>
      <c r="D3365" s="2">
        <v>9722000</v>
      </c>
      <c r="E3365" s="2">
        <v>73950000</v>
      </c>
      <c r="F3365" s="2">
        <v>29400000</v>
      </c>
      <c r="G3365" s="2">
        <v>7289000</v>
      </c>
      <c r="H3365" s="2">
        <v>5597000</v>
      </c>
      <c r="I3365" s="2">
        <v>83530000</v>
      </c>
      <c r="J3365" s="2">
        <v>11970000</v>
      </c>
      <c r="K3365" s="2">
        <v>110200</v>
      </c>
      <c r="L3365" s="2">
        <v>2122000</v>
      </c>
    </row>
    <row r="3366" spans="1:12" x14ac:dyDescent="0.2">
      <c r="A3366" t="s">
        <v>843</v>
      </c>
      <c r="B3366" t="s">
        <v>429</v>
      </c>
      <c r="C3366" t="s">
        <v>1173</v>
      </c>
      <c r="D3366" s="2">
        <v>277000</v>
      </c>
      <c r="E3366" s="2">
        <v>11480000</v>
      </c>
      <c r="F3366" s="2">
        <v>342300</v>
      </c>
      <c r="G3366" s="2">
        <v>48670</v>
      </c>
      <c r="H3366" s="2">
        <v>3655000</v>
      </c>
      <c r="I3366" s="2">
        <v>172500</v>
      </c>
      <c r="J3366" s="2">
        <v>446200</v>
      </c>
      <c r="K3366" s="2">
        <v>546900</v>
      </c>
      <c r="L3366" s="2">
        <v>0</v>
      </c>
    </row>
    <row r="3367" spans="1:12" x14ac:dyDescent="0.2">
      <c r="A3367" t="s">
        <v>1018</v>
      </c>
      <c r="B3367" t="s">
        <v>429</v>
      </c>
      <c r="C3367" t="s">
        <v>1173</v>
      </c>
      <c r="D3367" s="2">
        <v>2583000</v>
      </c>
      <c r="E3367" s="2">
        <v>20420000</v>
      </c>
      <c r="F3367" s="2">
        <v>10860000</v>
      </c>
      <c r="G3367" s="2">
        <v>20230000</v>
      </c>
      <c r="H3367" s="2">
        <v>29430000</v>
      </c>
      <c r="I3367" s="2">
        <v>253200000</v>
      </c>
      <c r="J3367" s="2">
        <v>3555000</v>
      </c>
      <c r="K3367" s="2">
        <v>4096000</v>
      </c>
      <c r="L3367" s="2">
        <v>1149000</v>
      </c>
    </row>
    <row r="3368" spans="1:12" x14ac:dyDescent="0.2">
      <c r="A3368" t="s">
        <v>1823</v>
      </c>
      <c r="B3368" t="s">
        <v>429</v>
      </c>
      <c r="C3368" t="s">
        <v>1157</v>
      </c>
      <c r="D3368" s="2">
        <v>8881000</v>
      </c>
      <c r="E3368" s="2">
        <v>31810000</v>
      </c>
      <c r="F3368" s="2">
        <v>1172000</v>
      </c>
      <c r="G3368" s="2">
        <v>2596000</v>
      </c>
      <c r="H3368" s="2">
        <v>5814000</v>
      </c>
      <c r="I3368" s="2">
        <v>114100000</v>
      </c>
      <c r="J3368" s="2">
        <v>3745000</v>
      </c>
      <c r="K3368" s="2">
        <v>372000</v>
      </c>
      <c r="L3368" s="2">
        <v>18370000</v>
      </c>
    </row>
    <row r="3369" spans="1:12" x14ac:dyDescent="0.2">
      <c r="A3369" t="s">
        <v>1825</v>
      </c>
      <c r="B3369" t="s">
        <v>429</v>
      </c>
      <c r="C3369" t="s">
        <v>1157</v>
      </c>
      <c r="D3369" s="2">
        <v>2122000</v>
      </c>
      <c r="E3369" s="2">
        <v>3886000</v>
      </c>
      <c r="F3369" s="2">
        <v>1267000</v>
      </c>
      <c r="G3369" s="2">
        <v>2689000</v>
      </c>
      <c r="H3369" s="2">
        <v>6657000</v>
      </c>
      <c r="I3369" s="2">
        <v>48470000</v>
      </c>
      <c r="J3369" s="2">
        <v>1992000</v>
      </c>
      <c r="K3369" s="2">
        <v>5299000</v>
      </c>
      <c r="L3369" s="2">
        <v>1750000</v>
      </c>
    </row>
    <row r="3370" spans="1:12" x14ac:dyDescent="0.2">
      <c r="A3370" t="s">
        <v>1828</v>
      </c>
      <c r="B3370" t="s">
        <v>429</v>
      </c>
      <c r="C3370" t="s">
        <v>1174</v>
      </c>
      <c r="D3370" s="2">
        <v>6641000</v>
      </c>
      <c r="E3370" s="2">
        <v>3202000</v>
      </c>
      <c r="F3370" s="2">
        <v>10770000</v>
      </c>
      <c r="G3370" s="2">
        <v>35440000</v>
      </c>
      <c r="H3370" s="2">
        <v>40660000</v>
      </c>
      <c r="I3370" s="2">
        <v>1124000000</v>
      </c>
      <c r="J3370" s="2">
        <v>30870000</v>
      </c>
      <c r="K3370" s="2">
        <v>1750000</v>
      </c>
      <c r="L3370" s="2">
        <v>4430000</v>
      </c>
    </row>
    <row r="3371" spans="1:12" x14ac:dyDescent="0.2">
      <c r="A3371" t="s">
        <v>1830</v>
      </c>
      <c r="B3371" t="s">
        <v>429</v>
      </c>
      <c r="C3371" t="s">
        <v>1174</v>
      </c>
      <c r="D3371" s="2">
        <v>18390000</v>
      </c>
      <c r="E3371" s="2">
        <v>4539000</v>
      </c>
      <c r="F3371" s="2">
        <v>8231000</v>
      </c>
      <c r="G3371" s="2">
        <v>8386000</v>
      </c>
      <c r="H3371" s="2">
        <v>6729000</v>
      </c>
      <c r="I3371" s="2">
        <v>5975000</v>
      </c>
      <c r="J3371" s="2">
        <v>8543000</v>
      </c>
      <c r="K3371" s="2">
        <v>6598000</v>
      </c>
      <c r="L3371" s="2">
        <v>13300000</v>
      </c>
    </row>
    <row r="3372" spans="1:12" x14ac:dyDescent="0.2">
      <c r="A3372" t="s">
        <v>1041</v>
      </c>
      <c r="B3372" t="s">
        <v>429</v>
      </c>
      <c r="C3372" t="s">
        <v>1160</v>
      </c>
      <c r="D3372" s="2">
        <v>29720000</v>
      </c>
      <c r="E3372" s="2">
        <v>23190000</v>
      </c>
      <c r="F3372" s="2">
        <v>6979000</v>
      </c>
      <c r="G3372" s="2">
        <v>8004000</v>
      </c>
      <c r="H3372" s="2">
        <v>20670000</v>
      </c>
      <c r="I3372" s="2">
        <v>147500000</v>
      </c>
      <c r="J3372" s="2">
        <v>12470000</v>
      </c>
      <c r="K3372" s="2">
        <v>7144000</v>
      </c>
      <c r="L3372" s="2">
        <v>71550000</v>
      </c>
    </row>
    <row r="3373" spans="1:12" x14ac:dyDescent="0.2">
      <c r="A3373" t="s">
        <v>879</v>
      </c>
      <c r="B3373" t="s">
        <v>429</v>
      </c>
      <c r="C3373" t="s">
        <v>1150</v>
      </c>
      <c r="D3373" s="2">
        <v>5932000</v>
      </c>
      <c r="E3373" s="2">
        <v>2787000</v>
      </c>
      <c r="F3373" s="2">
        <v>3224000</v>
      </c>
      <c r="G3373" s="2">
        <v>19720000</v>
      </c>
      <c r="H3373" s="2">
        <v>4975000</v>
      </c>
      <c r="I3373" s="2">
        <v>40540000</v>
      </c>
      <c r="J3373" s="2">
        <v>13170000</v>
      </c>
      <c r="K3373" s="2">
        <v>2578000</v>
      </c>
      <c r="L3373" s="2">
        <v>45780000</v>
      </c>
    </row>
    <row r="3374" spans="1:12" x14ac:dyDescent="0.2">
      <c r="A3374" t="s">
        <v>872</v>
      </c>
      <c r="B3374" t="s">
        <v>429</v>
      </c>
      <c r="C3374" t="s">
        <v>1138</v>
      </c>
      <c r="D3374" s="2">
        <v>1063000</v>
      </c>
      <c r="E3374" s="2">
        <v>1235000</v>
      </c>
      <c r="F3374" s="2">
        <v>241100</v>
      </c>
      <c r="G3374" s="2">
        <v>9732000</v>
      </c>
      <c r="H3374" s="2">
        <v>372900</v>
      </c>
      <c r="I3374" s="2">
        <v>413700</v>
      </c>
      <c r="J3374" s="2">
        <v>452900</v>
      </c>
      <c r="K3374" s="2">
        <v>2804000</v>
      </c>
      <c r="L3374" s="2">
        <v>66310</v>
      </c>
    </row>
    <row r="3375" spans="1:12" x14ac:dyDescent="0.2">
      <c r="A3375" t="s">
        <v>1127</v>
      </c>
      <c r="B3375" t="s">
        <v>429</v>
      </c>
      <c r="C3375" t="s">
        <v>1187</v>
      </c>
      <c r="D3375" s="2">
        <v>391700</v>
      </c>
      <c r="E3375" s="2">
        <v>234800</v>
      </c>
      <c r="F3375" s="2">
        <v>2096000</v>
      </c>
      <c r="G3375" s="2">
        <v>20880000</v>
      </c>
      <c r="H3375" s="2">
        <v>906200</v>
      </c>
      <c r="I3375" s="2">
        <v>18410000</v>
      </c>
      <c r="J3375" s="2">
        <v>13240000</v>
      </c>
      <c r="K3375" s="2">
        <v>1364000</v>
      </c>
      <c r="L3375" s="2">
        <v>27480000</v>
      </c>
    </row>
    <row r="3376" spans="1:12" x14ac:dyDescent="0.2">
      <c r="A3376" t="s">
        <v>1121</v>
      </c>
      <c r="B3376" t="s">
        <v>429</v>
      </c>
      <c r="C3376" t="s">
        <v>1187</v>
      </c>
      <c r="D3376" s="2">
        <v>4250000</v>
      </c>
      <c r="E3376" s="2">
        <v>11080000</v>
      </c>
      <c r="F3376" s="2">
        <v>26640000</v>
      </c>
      <c r="G3376" s="2">
        <v>25950000</v>
      </c>
      <c r="H3376" s="2">
        <v>7264000</v>
      </c>
      <c r="I3376" s="2">
        <v>38940000</v>
      </c>
      <c r="J3376" s="2">
        <v>51750000</v>
      </c>
      <c r="K3376" s="2">
        <v>12440000</v>
      </c>
      <c r="L3376" s="2">
        <v>157600000</v>
      </c>
    </row>
    <row r="3377" spans="1:12" x14ac:dyDescent="0.2">
      <c r="A3377" t="s">
        <v>1838</v>
      </c>
      <c r="B3377" t="s">
        <v>429</v>
      </c>
      <c r="C3377" t="s">
        <v>1187</v>
      </c>
      <c r="D3377" s="2">
        <v>10360000</v>
      </c>
      <c r="E3377" s="2">
        <v>1224000</v>
      </c>
      <c r="F3377" s="2">
        <v>33680000</v>
      </c>
      <c r="G3377" s="2">
        <v>6654000</v>
      </c>
      <c r="H3377" s="2">
        <v>5614000</v>
      </c>
      <c r="I3377" s="2">
        <v>13320000</v>
      </c>
      <c r="J3377" s="2">
        <v>26920000</v>
      </c>
      <c r="K3377" s="2">
        <v>16300000</v>
      </c>
      <c r="L3377" s="2">
        <v>25560000</v>
      </c>
    </row>
    <row r="3378" spans="1:12" x14ac:dyDescent="0.2">
      <c r="A3378" t="s">
        <v>1124</v>
      </c>
      <c r="B3378" t="s">
        <v>429</v>
      </c>
      <c r="C3378" t="s">
        <v>1187</v>
      </c>
      <c r="D3378" s="2">
        <v>92130</v>
      </c>
      <c r="E3378" s="2">
        <v>375200</v>
      </c>
      <c r="F3378" s="2">
        <v>755200</v>
      </c>
      <c r="G3378" s="2">
        <v>521600</v>
      </c>
      <c r="H3378" s="2">
        <v>0</v>
      </c>
      <c r="I3378" s="2">
        <v>15100000</v>
      </c>
      <c r="J3378" s="2">
        <v>3512000</v>
      </c>
      <c r="K3378" s="2">
        <v>43180</v>
      </c>
      <c r="L3378" s="2">
        <v>1010000</v>
      </c>
    </row>
    <row r="3379" spans="1:12" x14ac:dyDescent="0.2">
      <c r="A3379" t="s">
        <v>1850</v>
      </c>
      <c r="B3379" t="s">
        <v>429</v>
      </c>
      <c r="C3379" t="s">
        <v>1165</v>
      </c>
      <c r="D3379" s="2">
        <v>3700000</v>
      </c>
      <c r="E3379" s="2">
        <v>3907000</v>
      </c>
      <c r="F3379" s="2">
        <v>2567000</v>
      </c>
      <c r="G3379" s="2">
        <v>9068000</v>
      </c>
      <c r="H3379" s="2">
        <v>5374000</v>
      </c>
      <c r="I3379" s="2">
        <v>7545000</v>
      </c>
      <c r="J3379" s="2">
        <v>2506000</v>
      </c>
      <c r="K3379" s="2">
        <v>277700</v>
      </c>
      <c r="L3379" s="2">
        <v>8652000</v>
      </c>
    </row>
    <row r="3380" spans="1:12" x14ac:dyDescent="0.2">
      <c r="A3380" t="s">
        <v>1861</v>
      </c>
      <c r="B3380" t="s">
        <v>429</v>
      </c>
      <c r="C3380" t="s">
        <v>1167</v>
      </c>
      <c r="D3380" s="2">
        <v>2406000</v>
      </c>
      <c r="E3380" s="2">
        <v>16390000</v>
      </c>
      <c r="F3380" s="2">
        <v>736300</v>
      </c>
      <c r="G3380" s="2">
        <v>224600</v>
      </c>
      <c r="H3380" s="2">
        <v>1126000</v>
      </c>
      <c r="I3380" s="2">
        <v>121200</v>
      </c>
      <c r="J3380" s="2">
        <v>151500</v>
      </c>
      <c r="K3380" s="2">
        <v>318800</v>
      </c>
      <c r="L3380" s="2">
        <v>110500</v>
      </c>
    </row>
    <row r="3381" spans="1:12" x14ac:dyDescent="0.2">
      <c r="A3381" t="s">
        <v>1863</v>
      </c>
      <c r="B3381" t="s">
        <v>429</v>
      </c>
      <c r="C3381" t="s">
        <v>1167</v>
      </c>
      <c r="D3381" s="2">
        <v>966400</v>
      </c>
      <c r="E3381" s="2">
        <v>15170000</v>
      </c>
      <c r="F3381" s="2">
        <v>9912000</v>
      </c>
      <c r="G3381" s="2">
        <v>23020000</v>
      </c>
      <c r="H3381" s="2">
        <v>874700</v>
      </c>
      <c r="I3381" s="2">
        <v>2331000</v>
      </c>
      <c r="J3381" s="2">
        <v>438100</v>
      </c>
      <c r="K3381" s="2">
        <v>691300</v>
      </c>
      <c r="L3381" s="2">
        <v>0</v>
      </c>
    </row>
    <row r="3382" spans="1:12" x14ac:dyDescent="0.2">
      <c r="A3382" t="s">
        <v>1863</v>
      </c>
      <c r="B3382" t="s">
        <v>429</v>
      </c>
      <c r="C3382" t="s">
        <v>1167</v>
      </c>
      <c r="D3382" s="2">
        <v>31060000</v>
      </c>
      <c r="E3382" s="2">
        <v>78530000</v>
      </c>
      <c r="F3382" s="2">
        <v>170800000</v>
      </c>
      <c r="G3382" s="2">
        <v>27060000</v>
      </c>
      <c r="H3382" s="2">
        <v>11390000</v>
      </c>
      <c r="I3382" s="2">
        <v>180500000</v>
      </c>
      <c r="J3382" s="2">
        <v>5286000</v>
      </c>
      <c r="K3382" s="2">
        <v>8860000</v>
      </c>
      <c r="L3382" s="2">
        <v>1137000</v>
      </c>
    </row>
    <row r="3383" spans="1:12" x14ac:dyDescent="0.2">
      <c r="A3383" t="s">
        <v>1866</v>
      </c>
      <c r="B3383" t="s">
        <v>429</v>
      </c>
      <c r="C3383" t="s">
        <v>1167</v>
      </c>
      <c r="D3383" s="2">
        <v>6392000</v>
      </c>
      <c r="E3383" s="2">
        <v>44640000</v>
      </c>
      <c r="F3383" s="2">
        <v>46600000</v>
      </c>
      <c r="G3383" s="2">
        <v>10670000</v>
      </c>
      <c r="H3383" s="2">
        <v>7010000</v>
      </c>
      <c r="I3383" s="2">
        <v>270500000</v>
      </c>
      <c r="J3383" s="2">
        <v>1623000</v>
      </c>
      <c r="K3383" s="2">
        <v>5311000</v>
      </c>
      <c r="L3383" s="2">
        <v>229100</v>
      </c>
    </row>
    <row r="3384" spans="1:12" x14ac:dyDescent="0.2">
      <c r="A3384" t="s">
        <v>729</v>
      </c>
      <c r="B3384" t="s">
        <v>429</v>
      </c>
      <c r="C3384" t="s">
        <v>1166</v>
      </c>
      <c r="D3384" s="2">
        <v>8999000</v>
      </c>
      <c r="E3384" s="2">
        <v>7359000</v>
      </c>
      <c r="F3384" s="2">
        <v>4727000</v>
      </c>
      <c r="G3384" s="2">
        <v>18200000</v>
      </c>
      <c r="H3384" s="2">
        <v>14850000</v>
      </c>
      <c r="I3384" s="2">
        <v>46680000</v>
      </c>
      <c r="J3384" s="2">
        <v>9605000</v>
      </c>
      <c r="K3384" s="2">
        <v>51130</v>
      </c>
      <c r="L3384" s="2">
        <v>17210000</v>
      </c>
    </row>
    <row r="3385" spans="1:12" x14ac:dyDescent="0.2">
      <c r="A3385" t="s">
        <v>823</v>
      </c>
      <c r="B3385" t="s">
        <v>429</v>
      </c>
      <c r="C3385" t="s">
        <v>1166</v>
      </c>
      <c r="D3385" s="2">
        <v>31510000</v>
      </c>
      <c r="E3385" s="2">
        <v>74750000</v>
      </c>
      <c r="F3385" s="2">
        <v>29260000</v>
      </c>
      <c r="G3385" s="2">
        <v>35050000</v>
      </c>
      <c r="H3385" s="2">
        <v>69160000</v>
      </c>
      <c r="I3385" s="2">
        <v>103400000</v>
      </c>
      <c r="J3385" s="2">
        <v>18410000</v>
      </c>
      <c r="K3385" s="2">
        <v>17370000</v>
      </c>
      <c r="L3385" s="2">
        <v>45200000</v>
      </c>
    </row>
    <row r="3386" spans="1:12" x14ac:dyDescent="0.2">
      <c r="A3386" t="s">
        <v>817</v>
      </c>
      <c r="B3386" t="s">
        <v>429</v>
      </c>
      <c r="C3386" t="s">
        <v>1166</v>
      </c>
      <c r="D3386" s="2">
        <v>23480000</v>
      </c>
      <c r="E3386" s="2">
        <v>13860000</v>
      </c>
      <c r="F3386" s="2">
        <v>14300000</v>
      </c>
      <c r="G3386" s="2">
        <v>23720000</v>
      </c>
      <c r="H3386" s="2">
        <v>33410000</v>
      </c>
      <c r="I3386" s="2">
        <v>27050000</v>
      </c>
      <c r="J3386" s="2">
        <v>10690000</v>
      </c>
      <c r="K3386" s="2">
        <v>1344000</v>
      </c>
      <c r="L3386" s="2">
        <v>21710000</v>
      </c>
    </row>
    <row r="3387" spans="1:12" x14ac:dyDescent="0.2">
      <c r="A3387" t="s">
        <v>771</v>
      </c>
      <c r="B3387" t="s">
        <v>389</v>
      </c>
      <c r="C3387" t="s">
        <v>1134</v>
      </c>
      <c r="D3387" s="2">
        <v>1747000</v>
      </c>
      <c r="E3387" s="2">
        <v>383600</v>
      </c>
      <c r="F3387" s="2">
        <v>468100</v>
      </c>
      <c r="G3387" s="2">
        <v>729200</v>
      </c>
      <c r="H3387" s="2">
        <v>10630000</v>
      </c>
      <c r="I3387" s="2">
        <v>10200000</v>
      </c>
      <c r="J3387" s="2">
        <v>741700</v>
      </c>
      <c r="K3387" s="2">
        <v>57320</v>
      </c>
      <c r="L3387" s="2">
        <v>16250000</v>
      </c>
    </row>
    <row r="3388" spans="1:12" x14ac:dyDescent="0.2">
      <c r="A3388" t="s">
        <v>388</v>
      </c>
      <c r="B3388" t="s">
        <v>389</v>
      </c>
      <c r="C3388" t="s">
        <v>1168</v>
      </c>
      <c r="D3388" s="2">
        <v>12790000</v>
      </c>
      <c r="E3388" s="2">
        <v>16240000</v>
      </c>
      <c r="F3388" s="2">
        <v>14810000</v>
      </c>
      <c r="G3388" s="2">
        <v>13440000</v>
      </c>
      <c r="H3388" s="2">
        <v>14110000</v>
      </c>
      <c r="I3388" s="2">
        <v>18680000</v>
      </c>
      <c r="J3388" s="2">
        <v>15910000</v>
      </c>
      <c r="K3388" s="2">
        <v>12420000</v>
      </c>
      <c r="L3388" s="2">
        <v>31750000</v>
      </c>
    </row>
    <row r="3389" spans="1:12" x14ac:dyDescent="0.2">
      <c r="A3389" t="s">
        <v>1883</v>
      </c>
      <c r="B3389" t="s">
        <v>389</v>
      </c>
      <c r="C3389" t="s">
        <v>1168</v>
      </c>
      <c r="D3389" s="2">
        <v>7262000</v>
      </c>
      <c r="E3389" s="2">
        <v>4767000</v>
      </c>
      <c r="F3389" s="2">
        <v>5029000</v>
      </c>
      <c r="G3389" s="2">
        <v>9127000</v>
      </c>
      <c r="H3389" s="2">
        <v>4129000</v>
      </c>
      <c r="I3389" s="2">
        <v>1406000</v>
      </c>
      <c r="J3389" s="2">
        <v>4624000</v>
      </c>
      <c r="K3389" s="2">
        <v>310300</v>
      </c>
      <c r="L3389" s="2">
        <v>5094000</v>
      </c>
    </row>
    <row r="3390" spans="1:12" x14ac:dyDescent="0.2">
      <c r="A3390" t="s">
        <v>1886</v>
      </c>
      <c r="B3390" t="s">
        <v>389</v>
      </c>
      <c r="C3390" t="s">
        <v>1168</v>
      </c>
      <c r="D3390" s="2">
        <v>5746000</v>
      </c>
      <c r="E3390" s="2">
        <v>417100</v>
      </c>
      <c r="F3390" s="2">
        <v>2190000</v>
      </c>
      <c r="G3390" s="2">
        <v>8005000</v>
      </c>
      <c r="H3390" s="2">
        <v>6538000</v>
      </c>
      <c r="I3390" s="2">
        <v>15160000</v>
      </c>
      <c r="J3390" s="2">
        <v>741800</v>
      </c>
      <c r="K3390" s="2">
        <v>215900</v>
      </c>
      <c r="L3390" s="2">
        <v>8022000</v>
      </c>
    </row>
    <row r="3391" spans="1:12" x14ac:dyDescent="0.2">
      <c r="A3391" t="s">
        <v>527</v>
      </c>
      <c r="B3391" t="s">
        <v>528</v>
      </c>
      <c r="C3391" t="s">
        <v>1164</v>
      </c>
      <c r="D3391" s="2">
        <v>270200</v>
      </c>
      <c r="E3391" s="2">
        <v>256300</v>
      </c>
      <c r="F3391" s="2">
        <v>133000</v>
      </c>
      <c r="G3391" s="2">
        <v>863400</v>
      </c>
      <c r="H3391" s="2">
        <v>2943000</v>
      </c>
      <c r="I3391" s="2">
        <v>44620000</v>
      </c>
      <c r="J3391" s="2">
        <v>418100</v>
      </c>
      <c r="K3391" s="2">
        <v>264700</v>
      </c>
      <c r="L3391" s="2">
        <v>333400</v>
      </c>
    </row>
    <row r="3392" spans="1:12" x14ac:dyDescent="0.2">
      <c r="A3392" t="s">
        <v>527</v>
      </c>
      <c r="B3392" t="s">
        <v>528</v>
      </c>
      <c r="C3392" t="s">
        <v>1164</v>
      </c>
      <c r="D3392" s="2">
        <v>1066000</v>
      </c>
      <c r="E3392" s="2">
        <v>266500</v>
      </c>
      <c r="F3392" s="2">
        <v>283700</v>
      </c>
      <c r="G3392" s="2">
        <v>334000</v>
      </c>
      <c r="H3392" s="2">
        <v>192600</v>
      </c>
      <c r="I3392" s="2">
        <v>17150000</v>
      </c>
      <c r="J3392" s="2">
        <v>526400</v>
      </c>
      <c r="K3392" s="2">
        <v>396800</v>
      </c>
      <c r="L3392" s="2">
        <v>93010</v>
      </c>
    </row>
    <row r="3393" spans="1:12" x14ac:dyDescent="0.2">
      <c r="A3393" t="s">
        <v>527</v>
      </c>
      <c r="B3393" t="s">
        <v>528</v>
      </c>
      <c r="C3393" t="s">
        <v>1164</v>
      </c>
      <c r="D3393" s="2">
        <v>54570000</v>
      </c>
      <c r="E3393" s="2">
        <v>28100000</v>
      </c>
      <c r="F3393" s="2">
        <v>24780000</v>
      </c>
      <c r="G3393" s="2">
        <v>73250000</v>
      </c>
      <c r="H3393" s="2">
        <v>72250000</v>
      </c>
      <c r="I3393" s="2">
        <v>331600000</v>
      </c>
      <c r="J3393" s="2">
        <v>22780000</v>
      </c>
      <c r="K3393" s="2">
        <v>250400</v>
      </c>
      <c r="L3393" s="2">
        <v>93000000</v>
      </c>
    </row>
  </sheetData>
  <autoFilter ref="A1:L3393">
    <filterColumn colId="2">
      <filters>
        <filter val="0_0"/>
        <filter val="10_0"/>
        <filter val="11_0"/>
        <filter val="11_1"/>
        <filter val="11_3"/>
        <filter val="12_0"/>
        <filter val="12_1"/>
        <filter val="13_0"/>
        <filter val="14_0"/>
        <filter val="14_1"/>
        <filter val="14_2"/>
        <filter val="14_3"/>
        <filter val="15_0"/>
        <filter val="16_0"/>
        <filter val="16_0e"/>
        <filter val="16_0p"/>
        <filter val="16_1"/>
        <filter val="16_1p"/>
        <filter val="16_4"/>
        <filter val="17_0"/>
        <filter val="17_1"/>
        <filter val="18_0"/>
        <filter val="18_0e"/>
        <filter val="18_0p"/>
        <filter val="18_1"/>
        <filter val="18_1p"/>
        <filter val="18_2"/>
        <filter val="18_2p"/>
        <filter val="18_3"/>
        <filter val="18_4"/>
        <filter val="19_0"/>
        <filter val="19_1"/>
        <filter val="20_0"/>
        <filter val="20_1"/>
        <filter val="20_2"/>
        <filter val="20_3"/>
        <filter val="20_4"/>
        <filter val="20_5"/>
        <filter val="21_0"/>
        <filter val="22_0"/>
        <filter val="22_1"/>
        <filter val="22_2"/>
        <filter val="22_3"/>
        <filter val="22_4"/>
        <filter val="22_5"/>
        <filter val="22_6"/>
        <filter val="22_7"/>
        <filter val="24_0"/>
        <filter val="24_1"/>
        <filter val="24_2"/>
        <filter val="25_5"/>
        <filter val="26_0"/>
        <filter val="28_0"/>
        <filter val="3_0"/>
        <filter val="4_0"/>
        <filter val="6_0"/>
        <filter val="8_0"/>
        <filter val="9_0"/>
        <filter val="d16_1"/>
        <filter val="d18_0"/>
        <filter val="d18_1"/>
        <filter val="d18_2"/>
        <filter val="d22_1"/>
        <filter val="Q9"/>
      </filters>
    </filterColumn>
  </autoFilter>
  <sortState ref="A2:L2173">
    <sortCondition descending="1" ref="B2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02"/>
  <sheetViews>
    <sheetView workbookViewId="0">
      <selection sqref="A1:L1902"/>
    </sheetView>
  </sheetViews>
  <sheetFormatPr baseColWidth="10" defaultRowHeight="16" x14ac:dyDescent="0.2"/>
  <sheetData>
    <row r="1" spans="1:12" x14ac:dyDescent="0.2">
      <c r="A1" t="s">
        <v>2</v>
      </c>
      <c r="B1" t="s">
        <v>3</v>
      </c>
      <c r="C1" t="s">
        <v>1191</v>
      </c>
      <c r="D1" t="s">
        <v>89</v>
      </c>
      <c r="E1" t="s">
        <v>90</v>
      </c>
      <c r="F1" t="s">
        <v>91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</row>
    <row r="2" spans="1:12" x14ac:dyDescent="0.2">
      <c r="A2" t="s">
        <v>486</v>
      </c>
      <c r="B2" t="s">
        <v>470</v>
      </c>
      <c r="C2" t="s">
        <v>1160</v>
      </c>
      <c r="D2" s="2">
        <v>0</v>
      </c>
      <c r="E2" s="2">
        <v>0</v>
      </c>
      <c r="F2" s="2">
        <v>31270</v>
      </c>
      <c r="G2" s="2">
        <v>0</v>
      </c>
      <c r="H2" s="2">
        <v>0</v>
      </c>
      <c r="I2" s="2">
        <v>16230</v>
      </c>
      <c r="J2" s="2">
        <v>257500</v>
      </c>
      <c r="K2" s="2">
        <v>905300</v>
      </c>
      <c r="L2" s="2">
        <v>503300</v>
      </c>
    </row>
    <row r="3" spans="1:12" x14ac:dyDescent="0.2">
      <c r="A3" t="s">
        <v>1339</v>
      </c>
      <c r="B3" t="s">
        <v>470</v>
      </c>
      <c r="C3" t="s">
        <v>1162</v>
      </c>
      <c r="D3" s="2">
        <v>5116000</v>
      </c>
      <c r="E3" s="2">
        <v>1583000</v>
      </c>
      <c r="F3" s="2">
        <v>309400</v>
      </c>
      <c r="G3" s="2">
        <v>157300</v>
      </c>
      <c r="H3" s="2">
        <v>488400</v>
      </c>
      <c r="I3" s="2">
        <v>869100</v>
      </c>
      <c r="J3" s="2">
        <v>2194000</v>
      </c>
      <c r="K3" s="2">
        <v>2732000</v>
      </c>
      <c r="L3" s="2">
        <v>3954000</v>
      </c>
    </row>
    <row r="4" spans="1:12" x14ac:dyDescent="0.2">
      <c r="A4" t="s">
        <v>1341</v>
      </c>
      <c r="B4" t="s">
        <v>470</v>
      </c>
      <c r="C4" t="s">
        <v>1174</v>
      </c>
      <c r="D4" s="2">
        <v>13090000</v>
      </c>
      <c r="E4" s="2">
        <v>4871000</v>
      </c>
      <c r="F4" s="2">
        <v>1643000</v>
      </c>
      <c r="G4" s="2">
        <v>148600</v>
      </c>
      <c r="H4" s="2">
        <v>4679000</v>
      </c>
      <c r="I4" s="2">
        <v>902900</v>
      </c>
      <c r="J4" s="2">
        <v>1107000</v>
      </c>
      <c r="K4" s="2">
        <v>950700</v>
      </c>
      <c r="L4" s="2">
        <v>457200</v>
      </c>
    </row>
    <row r="5" spans="1:12" x14ac:dyDescent="0.2">
      <c r="A5" t="s">
        <v>1343</v>
      </c>
      <c r="B5" t="s">
        <v>470</v>
      </c>
      <c r="C5" t="s">
        <v>1143</v>
      </c>
      <c r="D5" s="2">
        <v>213600</v>
      </c>
      <c r="E5" s="2">
        <v>346000</v>
      </c>
      <c r="F5" s="2">
        <v>62040</v>
      </c>
      <c r="G5" s="2">
        <v>118600</v>
      </c>
      <c r="H5" s="2">
        <v>1073000</v>
      </c>
      <c r="I5" s="2">
        <v>3294000</v>
      </c>
      <c r="J5" s="2">
        <v>401900</v>
      </c>
      <c r="K5" s="2">
        <v>353000</v>
      </c>
      <c r="L5" s="2">
        <v>149200</v>
      </c>
    </row>
    <row r="6" spans="1:12" x14ac:dyDescent="0.2">
      <c r="A6" t="s">
        <v>486</v>
      </c>
      <c r="B6" t="s">
        <v>470</v>
      </c>
      <c r="C6" t="s">
        <v>1144</v>
      </c>
      <c r="D6" s="2">
        <v>0</v>
      </c>
      <c r="E6" s="2">
        <v>0</v>
      </c>
      <c r="F6" s="2">
        <v>31270</v>
      </c>
      <c r="G6" s="2">
        <v>0</v>
      </c>
      <c r="H6" s="2">
        <v>0</v>
      </c>
      <c r="I6" s="2">
        <v>16230</v>
      </c>
      <c r="J6" s="2">
        <v>257500</v>
      </c>
      <c r="K6" s="2">
        <v>905300</v>
      </c>
      <c r="L6" s="2">
        <v>503300</v>
      </c>
    </row>
    <row r="7" spans="1:12" x14ac:dyDescent="0.2">
      <c r="A7" t="s">
        <v>1339</v>
      </c>
      <c r="B7" t="s">
        <v>470</v>
      </c>
      <c r="C7" t="s">
        <v>1139</v>
      </c>
      <c r="D7" s="2">
        <v>5116000</v>
      </c>
      <c r="E7" s="2">
        <v>1583000</v>
      </c>
      <c r="F7" s="2">
        <v>309400</v>
      </c>
      <c r="G7" s="2">
        <v>157300</v>
      </c>
      <c r="H7" s="2">
        <v>488400</v>
      </c>
      <c r="I7" s="2">
        <v>869100</v>
      </c>
      <c r="J7" s="2">
        <v>2194000</v>
      </c>
      <c r="K7" s="2">
        <v>2732000</v>
      </c>
      <c r="L7" s="2">
        <v>3954000</v>
      </c>
    </row>
    <row r="8" spans="1:12" x14ac:dyDescent="0.2">
      <c r="A8" t="s">
        <v>1341</v>
      </c>
      <c r="B8" t="s">
        <v>470</v>
      </c>
      <c r="C8" t="s">
        <v>1134</v>
      </c>
      <c r="D8" s="2">
        <v>13090000</v>
      </c>
      <c r="E8" s="2">
        <v>4871000</v>
      </c>
      <c r="F8" s="2">
        <v>1643000</v>
      </c>
      <c r="G8" s="2">
        <v>148600</v>
      </c>
      <c r="H8" s="2">
        <v>4679000</v>
      </c>
      <c r="I8" s="2">
        <v>902900</v>
      </c>
      <c r="J8" s="2">
        <v>1107000</v>
      </c>
      <c r="K8" s="2">
        <v>950700</v>
      </c>
      <c r="L8" s="2">
        <v>457200</v>
      </c>
    </row>
    <row r="9" spans="1:12" x14ac:dyDescent="0.2">
      <c r="A9" t="s">
        <v>1343</v>
      </c>
      <c r="B9" t="s">
        <v>470</v>
      </c>
      <c r="C9" t="s">
        <v>1139</v>
      </c>
      <c r="D9" s="2">
        <v>213600</v>
      </c>
      <c r="E9" s="2">
        <v>346000</v>
      </c>
      <c r="F9" s="2">
        <v>62040</v>
      </c>
      <c r="G9" s="2">
        <v>118600</v>
      </c>
      <c r="H9" s="2">
        <v>1073000</v>
      </c>
      <c r="I9" s="2">
        <v>3294000</v>
      </c>
      <c r="J9" s="2">
        <v>401900</v>
      </c>
      <c r="K9" s="2">
        <v>353000</v>
      </c>
      <c r="L9" s="2">
        <v>149200</v>
      </c>
    </row>
    <row r="10" spans="1:12" x14ac:dyDescent="0.2">
      <c r="A10" t="s">
        <v>799</v>
      </c>
      <c r="B10" t="s">
        <v>429</v>
      </c>
      <c r="C10" t="s">
        <v>1134</v>
      </c>
      <c r="D10" s="2">
        <v>2985000</v>
      </c>
      <c r="E10" s="2">
        <v>10090000</v>
      </c>
      <c r="F10" s="2">
        <v>10710000</v>
      </c>
      <c r="G10" s="2">
        <v>10860000</v>
      </c>
      <c r="H10" s="2">
        <v>27060000</v>
      </c>
      <c r="I10" s="2">
        <v>9345000</v>
      </c>
      <c r="J10" s="2">
        <v>9128000</v>
      </c>
      <c r="K10" s="2">
        <v>166100</v>
      </c>
      <c r="L10" s="2">
        <v>30380000</v>
      </c>
    </row>
    <row r="11" spans="1:12" x14ac:dyDescent="0.2">
      <c r="A11" t="s">
        <v>858</v>
      </c>
      <c r="B11" t="s">
        <v>429</v>
      </c>
      <c r="C11" t="s">
        <v>1143</v>
      </c>
      <c r="D11" s="2">
        <v>19580000</v>
      </c>
      <c r="E11" s="2">
        <v>88860000</v>
      </c>
      <c r="F11" s="2">
        <v>25910000</v>
      </c>
      <c r="G11" s="2">
        <v>34440000</v>
      </c>
      <c r="H11" s="2">
        <v>35340000</v>
      </c>
      <c r="I11" s="2">
        <v>170400000</v>
      </c>
      <c r="J11" s="2">
        <v>30360000</v>
      </c>
      <c r="K11" s="2">
        <v>36690000</v>
      </c>
      <c r="L11" s="2">
        <v>40610000</v>
      </c>
    </row>
    <row r="12" spans="1:12" x14ac:dyDescent="0.2">
      <c r="A12" t="s">
        <v>893</v>
      </c>
      <c r="B12" t="s">
        <v>429</v>
      </c>
      <c r="C12" t="s">
        <v>1144</v>
      </c>
      <c r="D12" s="2">
        <v>222500000</v>
      </c>
      <c r="E12" s="2">
        <v>475000000</v>
      </c>
      <c r="F12" s="2">
        <v>569100000</v>
      </c>
      <c r="G12" s="2">
        <v>340600000</v>
      </c>
      <c r="H12" s="2">
        <v>404600000</v>
      </c>
      <c r="I12" s="2">
        <v>6542000000</v>
      </c>
      <c r="J12" s="2">
        <v>1195000000</v>
      </c>
      <c r="K12" s="2">
        <v>363300000</v>
      </c>
      <c r="L12" s="2">
        <v>521900000</v>
      </c>
    </row>
    <row r="13" spans="1:12" x14ac:dyDescent="0.2">
      <c r="A13" t="s">
        <v>781</v>
      </c>
      <c r="B13" t="s">
        <v>429</v>
      </c>
      <c r="C13" t="s">
        <v>1171</v>
      </c>
      <c r="D13" s="2">
        <v>18120000</v>
      </c>
      <c r="E13" s="2">
        <v>8784000</v>
      </c>
      <c r="F13" s="2">
        <v>7848000</v>
      </c>
      <c r="G13" s="2">
        <v>24480000</v>
      </c>
      <c r="H13" s="2">
        <v>11630000</v>
      </c>
      <c r="I13" s="2">
        <v>53960000</v>
      </c>
      <c r="J13" s="2">
        <v>12620000</v>
      </c>
      <c r="K13" s="2">
        <v>213800</v>
      </c>
      <c r="L13" s="2">
        <v>22170000</v>
      </c>
    </row>
    <row r="14" spans="1:12" x14ac:dyDescent="0.2">
      <c r="A14" t="s">
        <v>1610</v>
      </c>
      <c r="B14" t="s">
        <v>429</v>
      </c>
      <c r="C14" t="s">
        <v>1143</v>
      </c>
      <c r="D14" s="2">
        <v>44000000</v>
      </c>
      <c r="E14" s="2">
        <v>33210000</v>
      </c>
      <c r="F14" s="2">
        <v>32180000</v>
      </c>
      <c r="G14" s="2">
        <v>78670000</v>
      </c>
      <c r="H14" s="2">
        <v>83790000</v>
      </c>
      <c r="I14" s="2">
        <v>54900000</v>
      </c>
      <c r="J14" s="2">
        <v>28890000</v>
      </c>
      <c r="K14" s="2">
        <v>402300</v>
      </c>
      <c r="L14" s="2">
        <v>68160000</v>
      </c>
    </row>
    <row r="15" spans="1:12" x14ac:dyDescent="0.2">
      <c r="A15" t="s">
        <v>1613</v>
      </c>
      <c r="B15" t="s">
        <v>429</v>
      </c>
      <c r="C15" t="s">
        <v>1145</v>
      </c>
      <c r="D15" s="2">
        <v>29910000</v>
      </c>
      <c r="E15" s="2">
        <v>31390000</v>
      </c>
      <c r="F15" s="2">
        <v>26440000</v>
      </c>
      <c r="G15" s="2">
        <v>68630000</v>
      </c>
      <c r="H15" s="2">
        <v>52550000</v>
      </c>
      <c r="I15" s="2">
        <v>141800000</v>
      </c>
      <c r="J15" s="2">
        <v>29560000</v>
      </c>
      <c r="K15" s="2">
        <v>23790000</v>
      </c>
      <c r="L15" s="2">
        <v>72920000</v>
      </c>
    </row>
    <row r="16" spans="1:12" x14ac:dyDescent="0.2">
      <c r="A16" t="s">
        <v>1615</v>
      </c>
      <c r="B16" t="s">
        <v>429</v>
      </c>
      <c r="C16" t="s">
        <v>1135</v>
      </c>
      <c r="D16" s="2">
        <v>1178000</v>
      </c>
      <c r="E16" s="2">
        <v>25710000</v>
      </c>
      <c r="F16" s="2">
        <v>7294000</v>
      </c>
      <c r="G16" s="2">
        <v>57700000</v>
      </c>
      <c r="H16" s="2">
        <v>3617000</v>
      </c>
      <c r="I16" s="2">
        <v>3773000</v>
      </c>
      <c r="J16" s="2">
        <v>46000000</v>
      </c>
      <c r="K16" s="2">
        <v>16390000</v>
      </c>
      <c r="L16" s="2">
        <v>33320000</v>
      </c>
    </row>
    <row r="17" spans="1:12" x14ac:dyDescent="0.2">
      <c r="A17" t="s">
        <v>1617</v>
      </c>
      <c r="B17" t="s">
        <v>429</v>
      </c>
      <c r="C17" t="s">
        <v>1143</v>
      </c>
      <c r="D17" s="2">
        <v>7640000</v>
      </c>
      <c r="E17" s="2">
        <v>4398000</v>
      </c>
      <c r="F17" s="2">
        <v>5290000</v>
      </c>
      <c r="G17" s="2">
        <v>37560000</v>
      </c>
      <c r="H17" s="2">
        <v>1296000</v>
      </c>
      <c r="I17" s="2">
        <v>4301000</v>
      </c>
      <c r="J17" s="2">
        <v>2464000</v>
      </c>
      <c r="K17" s="2">
        <v>13240000</v>
      </c>
      <c r="L17" s="2">
        <v>1976000</v>
      </c>
    </row>
    <row r="18" spans="1:12" x14ac:dyDescent="0.2">
      <c r="A18" t="s">
        <v>1620</v>
      </c>
      <c r="B18" t="s">
        <v>429</v>
      </c>
      <c r="C18" t="s">
        <v>1150</v>
      </c>
      <c r="D18" s="2">
        <v>3554000</v>
      </c>
      <c r="E18" s="2">
        <v>6335000</v>
      </c>
      <c r="F18" s="2">
        <v>528200</v>
      </c>
      <c r="G18" s="2">
        <v>18700000</v>
      </c>
      <c r="H18" s="2">
        <v>651500</v>
      </c>
      <c r="I18" s="2">
        <v>32110000</v>
      </c>
      <c r="J18" s="2">
        <v>5661000</v>
      </c>
      <c r="K18" s="2">
        <v>2523000</v>
      </c>
      <c r="L18" s="2">
        <v>2734000</v>
      </c>
    </row>
    <row r="19" spans="1:12" x14ac:dyDescent="0.2">
      <c r="A19" t="s">
        <v>1622</v>
      </c>
      <c r="B19" t="s">
        <v>429</v>
      </c>
      <c r="C19" t="s">
        <v>1163</v>
      </c>
      <c r="D19" s="2">
        <v>10150000</v>
      </c>
      <c r="E19" s="2">
        <v>11340000</v>
      </c>
      <c r="F19" s="2">
        <v>18690000</v>
      </c>
      <c r="G19" s="2">
        <v>18050000</v>
      </c>
      <c r="H19" s="2">
        <v>4355000</v>
      </c>
      <c r="I19" s="2">
        <v>40770000</v>
      </c>
      <c r="J19" s="2">
        <v>12020000</v>
      </c>
      <c r="K19" s="2">
        <v>18220000</v>
      </c>
      <c r="L19" s="2">
        <v>89330000</v>
      </c>
    </row>
    <row r="20" spans="1:12" x14ac:dyDescent="0.2">
      <c r="A20" t="s">
        <v>1629</v>
      </c>
      <c r="B20" t="s">
        <v>429</v>
      </c>
      <c r="C20" t="s">
        <v>1145</v>
      </c>
      <c r="D20" s="2">
        <v>21090000</v>
      </c>
      <c r="E20" s="2">
        <v>72010000</v>
      </c>
      <c r="F20" s="2">
        <v>23280000</v>
      </c>
      <c r="G20" s="2">
        <v>99940000</v>
      </c>
      <c r="H20" s="2">
        <v>22460000</v>
      </c>
      <c r="I20" s="2">
        <v>145800000</v>
      </c>
      <c r="J20" s="2">
        <v>10470000</v>
      </c>
      <c r="K20" s="2">
        <v>12610000</v>
      </c>
      <c r="L20" s="2">
        <v>31630000</v>
      </c>
    </row>
    <row r="21" spans="1:12" x14ac:dyDescent="0.2">
      <c r="A21" t="s">
        <v>1631</v>
      </c>
      <c r="B21" t="s">
        <v>429</v>
      </c>
      <c r="C21" t="s">
        <v>1149</v>
      </c>
      <c r="D21" s="2">
        <v>13390000</v>
      </c>
      <c r="E21" s="2">
        <v>97580000</v>
      </c>
      <c r="F21" s="2">
        <v>15500000</v>
      </c>
      <c r="G21" s="2">
        <v>12920000</v>
      </c>
      <c r="H21" s="2">
        <v>13260000</v>
      </c>
      <c r="I21" s="2">
        <v>40040000</v>
      </c>
      <c r="J21" s="2">
        <v>28870000</v>
      </c>
      <c r="K21" s="2">
        <v>4055000</v>
      </c>
      <c r="L21" s="2">
        <v>8314000</v>
      </c>
    </row>
    <row r="22" spans="1:12" x14ac:dyDescent="0.2">
      <c r="A22" t="s">
        <v>932</v>
      </c>
      <c r="B22" t="s">
        <v>429</v>
      </c>
      <c r="C22" t="s">
        <v>1144</v>
      </c>
      <c r="D22" s="2">
        <v>51530000</v>
      </c>
      <c r="E22" s="2">
        <v>287100000</v>
      </c>
      <c r="F22" s="2">
        <v>105100000</v>
      </c>
      <c r="G22" s="2">
        <v>151200000</v>
      </c>
      <c r="H22" s="2">
        <v>49160000</v>
      </c>
      <c r="I22" s="2">
        <v>823100000</v>
      </c>
      <c r="J22" s="2">
        <v>39690000</v>
      </c>
      <c r="K22" s="2">
        <v>8135000</v>
      </c>
      <c r="L22" s="2">
        <v>110100000</v>
      </c>
    </row>
    <row r="23" spans="1:12" x14ac:dyDescent="0.2">
      <c r="A23" t="s">
        <v>890</v>
      </c>
      <c r="B23" t="s">
        <v>429</v>
      </c>
      <c r="C23" t="s">
        <v>1142</v>
      </c>
      <c r="D23" s="2">
        <v>843000</v>
      </c>
      <c r="E23" s="2">
        <v>4105000</v>
      </c>
      <c r="F23" s="2">
        <v>3237000</v>
      </c>
      <c r="G23" s="2">
        <v>642900</v>
      </c>
      <c r="H23" s="2">
        <v>1028000</v>
      </c>
      <c r="I23" s="2">
        <v>241100</v>
      </c>
      <c r="J23" s="2">
        <v>4967000</v>
      </c>
      <c r="K23" s="2">
        <v>524700</v>
      </c>
      <c r="L23" s="2">
        <v>114700</v>
      </c>
    </row>
    <row r="24" spans="1:12" x14ac:dyDescent="0.2">
      <c r="A24" t="s">
        <v>890</v>
      </c>
      <c r="B24" t="s">
        <v>429</v>
      </c>
      <c r="C24" t="s">
        <v>1142</v>
      </c>
      <c r="D24" s="2">
        <v>97500000</v>
      </c>
      <c r="E24" s="2">
        <v>605500000</v>
      </c>
      <c r="F24" s="2">
        <v>51180000</v>
      </c>
      <c r="G24" s="2">
        <v>17640000</v>
      </c>
      <c r="H24" s="2">
        <v>41460000</v>
      </c>
      <c r="I24" s="2">
        <v>273900000</v>
      </c>
      <c r="J24" s="2">
        <v>51980000</v>
      </c>
      <c r="K24" s="2">
        <v>28190000</v>
      </c>
      <c r="L24" s="2">
        <v>42560000</v>
      </c>
    </row>
    <row r="25" spans="1:12" x14ac:dyDescent="0.2">
      <c r="A25" t="s">
        <v>1633</v>
      </c>
      <c r="B25" t="s">
        <v>429</v>
      </c>
      <c r="C25" t="s">
        <v>1142</v>
      </c>
      <c r="D25" s="2">
        <v>15440000</v>
      </c>
      <c r="E25" s="2">
        <v>196900000</v>
      </c>
      <c r="F25" s="2">
        <v>18200000</v>
      </c>
      <c r="G25" s="2">
        <v>12870000</v>
      </c>
      <c r="H25" s="2">
        <v>10040000</v>
      </c>
      <c r="I25" s="2">
        <v>22930000</v>
      </c>
      <c r="J25" s="2">
        <v>11580000</v>
      </c>
      <c r="K25" s="2">
        <v>6782000</v>
      </c>
      <c r="L25" s="2">
        <v>11300000</v>
      </c>
    </row>
    <row r="26" spans="1:12" x14ac:dyDescent="0.2">
      <c r="A26" t="s">
        <v>1000</v>
      </c>
      <c r="B26" t="s">
        <v>429</v>
      </c>
      <c r="C26" t="s">
        <v>1144</v>
      </c>
      <c r="D26" s="2">
        <v>89790000</v>
      </c>
      <c r="E26" s="2">
        <v>187100000</v>
      </c>
      <c r="F26" s="2">
        <v>526900000</v>
      </c>
      <c r="G26" s="2">
        <v>127100000</v>
      </c>
      <c r="H26" s="2">
        <v>279900000</v>
      </c>
      <c r="I26" s="2">
        <v>2588000000</v>
      </c>
      <c r="J26" s="2">
        <v>372700000</v>
      </c>
      <c r="K26" s="2">
        <v>10780000</v>
      </c>
      <c r="L26" s="2">
        <v>103200000</v>
      </c>
    </row>
    <row r="27" spans="1:12" x14ac:dyDescent="0.2">
      <c r="A27" t="s">
        <v>942</v>
      </c>
      <c r="B27" t="s">
        <v>429</v>
      </c>
      <c r="C27" t="s">
        <v>1142</v>
      </c>
      <c r="D27" s="2">
        <v>5242000</v>
      </c>
      <c r="E27" s="2">
        <v>3798000</v>
      </c>
      <c r="F27" s="2">
        <v>474700</v>
      </c>
      <c r="G27" s="2">
        <v>483200</v>
      </c>
      <c r="H27" s="2">
        <v>2438000</v>
      </c>
      <c r="I27" s="2">
        <v>2095000</v>
      </c>
      <c r="J27" s="2">
        <v>6868000</v>
      </c>
      <c r="K27" s="2">
        <v>1685000</v>
      </c>
      <c r="L27" s="2">
        <v>0</v>
      </c>
    </row>
    <row r="28" spans="1:12" x14ac:dyDescent="0.2">
      <c r="A28" t="s">
        <v>942</v>
      </c>
      <c r="B28" t="s">
        <v>429</v>
      </c>
      <c r="C28" t="s">
        <v>1142</v>
      </c>
      <c r="D28" s="2">
        <v>5489000</v>
      </c>
      <c r="E28" s="2">
        <v>36550000</v>
      </c>
      <c r="F28" s="2">
        <v>3593000</v>
      </c>
      <c r="G28" s="2">
        <v>463400</v>
      </c>
      <c r="H28" s="2">
        <v>30700000</v>
      </c>
      <c r="I28" s="2">
        <v>20410000</v>
      </c>
      <c r="J28" s="2">
        <v>36970000</v>
      </c>
      <c r="K28" s="2">
        <v>2534000</v>
      </c>
      <c r="L28" s="2">
        <v>0</v>
      </c>
    </row>
    <row r="29" spans="1:12" x14ac:dyDescent="0.2">
      <c r="A29" t="s">
        <v>942</v>
      </c>
      <c r="B29" t="s">
        <v>429</v>
      </c>
      <c r="C29" t="s">
        <v>1142</v>
      </c>
      <c r="D29" s="2">
        <v>15030000</v>
      </c>
      <c r="E29" s="2">
        <v>171900</v>
      </c>
      <c r="F29" s="2">
        <v>29780000</v>
      </c>
      <c r="G29" s="2">
        <v>10690000</v>
      </c>
      <c r="H29" s="2">
        <v>53170000</v>
      </c>
      <c r="I29" s="2">
        <v>42910000</v>
      </c>
      <c r="J29" s="2">
        <v>2757000</v>
      </c>
      <c r="K29" s="2">
        <v>9626000</v>
      </c>
      <c r="L29" s="2">
        <v>9621000</v>
      </c>
    </row>
    <row r="30" spans="1:12" x14ac:dyDescent="0.2">
      <c r="A30" t="s">
        <v>942</v>
      </c>
      <c r="B30" t="s">
        <v>429</v>
      </c>
      <c r="C30" t="s">
        <v>1142</v>
      </c>
      <c r="D30" s="2">
        <v>52480000</v>
      </c>
      <c r="E30" s="2">
        <v>154400000</v>
      </c>
      <c r="F30" s="2">
        <v>210200000</v>
      </c>
      <c r="G30" s="2">
        <v>71300000</v>
      </c>
      <c r="H30" s="2">
        <v>81090000</v>
      </c>
      <c r="I30" s="2">
        <v>286300000</v>
      </c>
      <c r="J30" s="2">
        <v>28260000</v>
      </c>
      <c r="K30" s="2">
        <v>156400000</v>
      </c>
      <c r="L30" s="2">
        <v>132300000</v>
      </c>
    </row>
    <row r="31" spans="1:12" x14ac:dyDescent="0.2">
      <c r="A31" t="s">
        <v>942</v>
      </c>
      <c r="B31" t="s">
        <v>429</v>
      </c>
      <c r="C31" t="s">
        <v>1142</v>
      </c>
      <c r="D31" s="2">
        <v>492900000</v>
      </c>
      <c r="E31" s="2">
        <v>2620000000</v>
      </c>
      <c r="F31" s="2">
        <v>517400000</v>
      </c>
      <c r="G31" s="2">
        <v>209300000</v>
      </c>
      <c r="H31" s="2">
        <v>160600000</v>
      </c>
      <c r="I31" s="2">
        <v>79530000</v>
      </c>
      <c r="J31" s="2">
        <v>414300000</v>
      </c>
      <c r="K31" s="2">
        <v>151600000</v>
      </c>
      <c r="L31" s="2">
        <v>112900000</v>
      </c>
    </row>
    <row r="32" spans="1:12" x14ac:dyDescent="0.2">
      <c r="A32" t="s">
        <v>993</v>
      </c>
      <c r="B32" t="s">
        <v>429</v>
      </c>
      <c r="C32" t="s">
        <v>1134</v>
      </c>
      <c r="D32" s="2">
        <v>1249000</v>
      </c>
      <c r="E32" s="2">
        <v>2087000</v>
      </c>
      <c r="F32" s="2">
        <v>907100</v>
      </c>
      <c r="G32" s="2">
        <v>1276000</v>
      </c>
      <c r="H32" s="2">
        <v>1679000</v>
      </c>
      <c r="I32" s="2">
        <v>1734000</v>
      </c>
      <c r="J32" s="2">
        <v>975800</v>
      </c>
      <c r="K32" s="2">
        <v>3407000</v>
      </c>
      <c r="L32" s="2">
        <v>90100</v>
      </c>
    </row>
    <row r="33" spans="1:12" x14ac:dyDescent="0.2">
      <c r="A33" t="s">
        <v>993</v>
      </c>
      <c r="B33" t="s">
        <v>429</v>
      </c>
      <c r="C33" t="s">
        <v>1134</v>
      </c>
      <c r="D33" s="2">
        <v>23850000</v>
      </c>
      <c r="E33" s="2">
        <v>33380000</v>
      </c>
      <c r="F33" s="2">
        <v>52510000</v>
      </c>
      <c r="G33" s="2">
        <v>6759000</v>
      </c>
      <c r="H33" s="2">
        <v>49930000</v>
      </c>
      <c r="I33" s="2">
        <v>47110000</v>
      </c>
      <c r="J33" s="2">
        <v>13690000</v>
      </c>
      <c r="K33" s="2">
        <v>88170000</v>
      </c>
      <c r="L33" s="2">
        <v>1553000</v>
      </c>
    </row>
    <row r="34" spans="1:12" x14ac:dyDescent="0.2">
      <c r="A34" t="s">
        <v>993</v>
      </c>
      <c r="B34" t="s">
        <v>429</v>
      </c>
      <c r="C34" t="s">
        <v>1134</v>
      </c>
      <c r="D34" s="2">
        <v>37090000</v>
      </c>
      <c r="E34" s="2">
        <v>588000000</v>
      </c>
      <c r="F34" s="2">
        <v>216700000</v>
      </c>
      <c r="G34" s="2">
        <v>147500000</v>
      </c>
      <c r="H34" s="2">
        <v>143200000</v>
      </c>
      <c r="I34" s="2">
        <v>5572000000</v>
      </c>
      <c r="J34" s="2">
        <v>47970000</v>
      </c>
      <c r="K34" s="2">
        <v>192800000</v>
      </c>
      <c r="L34" s="2">
        <v>36220000</v>
      </c>
    </row>
    <row r="35" spans="1:12" x14ac:dyDescent="0.2">
      <c r="A35" t="s">
        <v>1636</v>
      </c>
      <c r="B35" t="s">
        <v>429</v>
      </c>
      <c r="C35" t="s">
        <v>1151</v>
      </c>
      <c r="D35" s="2">
        <v>23780000</v>
      </c>
      <c r="E35" s="2">
        <v>207400000</v>
      </c>
      <c r="F35" s="2">
        <v>29660000</v>
      </c>
      <c r="G35" s="2">
        <v>74740000</v>
      </c>
      <c r="H35" s="2">
        <v>31940000</v>
      </c>
      <c r="I35" s="2">
        <v>495100000</v>
      </c>
      <c r="J35" s="2">
        <v>25850000</v>
      </c>
      <c r="K35" s="2">
        <v>5453000</v>
      </c>
      <c r="L35" s="2">
        <v>49190000</v>
      </c>
    </row>
    <row r="36" spans="1:12" x14ac:dyDescent="0.2">
      <c r="A36" t="s">
        <v>954</v>
      </c>
      <c r="B36" t="s">
        <v>429</v>
      </c>
      <c r="C36" t="s">
        <v>1143</v>
      </c>
      <c r="D36" s="2">
        <v>392300</v>
      </c>
      <c r="E36" s="2">
        <v>251900000</v>
      </c>
      <c r="F36" s="2">
        <v>78560000</v>
      </c>
      <c r="G36" s="2">
        <v>42770000</v>
      </c>
      <c r="H36" s="2">
        <v>51650000</v>
      </c>
      <c r="I36" s="2">
        <v>1017000000</v>
      </c>
      <c r="J36" s="2">
        <v>62860000</v>
      </c>
      <c r="K36" s="2">
        <v>9641000</v>
      </c>
      <c r="L36" s="2">
        <v>7695000</v>
      </c>
    </row>
    <row r="37" spans="1:12" x14ac:dyDescent="0.2">
      <c r="A37" t="s">
        <v>1638</v>
      </c>
      <c r="B37" t="s">
        <v>429</v>
      </c>
      <c r="C37" t="s">
        <v>1163</v>
      </c>
      <c r="D37" s="2">
        <v>10460000</v>
      </c>
      <c r="E37" s="2">
        <v>43260000</v>
      </c>
      <c r="F37" s="2">
        <v>25480000</v>
      </c>
      <c r="G37" s="2">
        <v>42440000</v>
      </c>
      <c r="H37" s="2">
        <v>19420000</v>
      </c>
      <c r="I37" s="2">
        <v>82120000</v>
      </c>
      <c r="J37" s="2">
        <v>14910000</v>
      </c>
      <c r="K37" s="2">
        <v>18030000</v>
      </c>
      <c r="L37" s="2">
        <v>13910000</v>
      </c>
    </row>
    <row r="38" spans="1:12" x14ac:dyDescent="0.2">
      <c r="A38" t="s">
        <v>1640</v>
      </c>
      <c r="B38" t="s">
        <v>429</v>
      </c>
      <c r="C38" t="s">
        <v>1180</v>
      </c>
      <c r="D38" s="2">
        <v>15610000</v>
      </c>
      <c r="E38" s="2">
        <v>34540000</v>
      </c>
      <c r="F38" s="2">
        <v>12430000</v>
      </c>
      <c r="G38" s="2">
        <v>14730000</v>
      </c>
      <c r="H38" s="2">
        <v>11690000</v>
      </c>
      <c r="I38" s="2">
        <v>76280000</v>
      </c>
      <c r="J38" s="2">
        <v>4380000</v>
      </c>
      <c r="K38" s="2">
        <v>1749000</v>
      </c>
      <c r="L38" s="2">
        <v>23060000</v>
      </c>
    </row>
    <row r="39" spans="1:12" x14ac:dyDescent="0.2">
      <c r="A39" t="s">
        <v>902</v>
      </c>
      <c r="B39" t="s">
        <v>429</v>
      </c>
      <c r="C39" t="s">
        <v>1142</v>
      </c>
      <c r="D39" s="2">
        <v>4541000</v>
      </c>
      <c r="E39" s="2">
        <v>63790000</v>
      </c>
      <c r="F39" s="2">
        <v>725700</v>
      </c>
      <c r="G39" s="2">
        <v>2532000</v>
      </c>
      <c r="H39" s="2">
        <v>2098000</v>
      </c>
      <c r="I39" s="2">
        <v>1688000</v>
      </c>
      <c r="J39" s="2">
        <v>7912000</v>
      </c>
      <c r="K39" s="2">
        <v>3010000</v>
      </c>
      <c r="L39" s="2">
        <v>0</v>
      </c>
    </row>
    <row r="40" spans="1:12" x14ac:dyDescent="0.2">
      <c r="A40" t="s">
        <v>902</v>
      </c>
      <c r="B40" t="s">
        <v>429</v>
      </c>
      <c r="C40" t="s">
        <v>1142</v>
      </c>
      <c r="D40" s="2">
        <v>181600000</v>
      </c>
      <c r="E40" s="2">
        <v>1114000000</v>
      </c>
      <c r="F40" s="2">
        <v>51520000</v>
      </c>
      <c r="G40" s="2">
        <v>48470000</v>
      </c>
      <c r="H40" s="2">
        <v>49660000</v>
      </c>
      <c r="I40" s="2">
        <v>21470000</v>
      </c>
      <c r="J40" s="2">
        <v>34320000</v>
      </c>
      <c r="K40" s="2">
        <v>19890000</v>
      </c>
      <c r="L40" s="2">
        <v>27670000</v>
      </c>
    </row>
    <row r="41" spans="1:12" x14ac:dyDescent="0.2">
      <c r="A41" t="s">
        <v>1644</v>
      </c>
      <c r="B41" t="s">
        <v>429</v>
      </c>
      <c r="C41" t="s">
        <v>1141</v>
      </c>
      <c r="D41" s="2">
        <v>8388000</v>
      </c>
      <c r="E41" s="2">
        <v>6687000</v>
      </c>
      <c r="F41" s="2">
        <v>4278000</v>
      </c>
      <c r="G41" s="2">
        <v>3482000</v>
      </c>
      <c r="H41" s="2">
        <v>8365000</v>
      </c>
      <c r="I41" s="2">
        <v>148000000</v>
      </c>
      <c r="J41" s="2">
        <v>582000</v>
      </c>
      <c r="K41" s="2">
        <v>2232000</v>
      </c>
      <c r="L41" s="2">
        <v>0</v>
      </c>
    </row>
    <row r="42" spans="1:12" x14ac:dyDescent="0.2">
      <c r="A42" t="s">
        <v>1660</v>
      </c>
      <c r="B42" t="s">
        <v>429</v>
      </c>
      <c r="C42" t="s">
        <v>1135</v>
      </c>
      <c r="D42" s="2">
        <v>766700</v>
      </c>
      <c r="E42" s="2">
        <v>13240000</v>
      </c>
      <c r="F42" s="2">
        <v>6079000</v>
      </c>
      <c r="G42" s="2">
        <v>21230000</v>
      </c>
      <c r="H42" s="2">
        <v>9854000</v>
      </c>
      <c r="I42" s="2">
        <v>23530000</v>
      </c>
      <c r="J42" s="2">
        <v>2575000</v>
      </c>
      <c r="K42" s="2">
        <v>880800</v>
      </c>
      <c r="L42" s="2">
        <v>892300</v>
      </c>
    </row>
    <row r="43" spans="1:12" x14ac:dyDescent="0.2">
      <c r="A43" t="s">
        <v>861</v>
      </c>
      <c r="B43" t="s">
        <v>429</v>
      </c>
      <c r="C43" t="s">
        <v>1145</v>
      </c>
      <c r="D43" s="2">
        <v>37540000</v>
      </c>
      <c r="E43" s="2">
        <v>14840000</v>
      </c>
      <c r="F43" s="2">
        <v>36020000</v>
      </c>
      <c r="G43" s="2">
        <v>79860000</v>
      </c>
      <c r="H43" s="2">
        <v>55520000</v>
      </c>
      <c r="I43" s="2">
        <v>168200000</v>
      </c>
      <c r="J43" s="2">
        <v>64880000</v>
      </c>
      <c r="K43" s="2">
        <v>22740000</v>
      </c>
      <c r="L43" s="2">
        <v>117200000</v>
      </c>
    </row>
    <row r="44" spans="1:12" x14ac:dyDescent="0.2">
      <c r="A44" t="s">
        <v>1671</v>
      </c>
      <c r="B44" t="s">
        <v>429</v>
      </c>
      <c r="C44" t="s">
        <v>1134</v>
      </c>
      <c r="D44" s="2">
        <v>394600000</v>
      </c>
      <c r="E44" s="2">
        <v>1332000000</v>
      </c>
      <c r="F44" s="2">
        <v>124400000</v>
      </c>
      <c r="G44" s="2">
        <v>343000000</v>
      </c>
      <c r="H44" s="2">
        <v>386500000</v>
      </c>
      <c r="I44" s="2">
        <v>4030000000</v>
      </c>
      <c r="J44" s="2">
        <v>139800000</v>
      </c>
      <c r="K44" s="2">
        <v>306300000</v>
      </c>
      <c r="L44" s="2">
        <v>357200000</v>
      </c>
    </row>
    <row r="45" spans="1:12" x14ac:dyDescent="0.2">
      <c r="A45" t="s">
        <v>866</v>
      </c>
      <c r="B45" t="s">
        <v>429</v>
      </c>
      <c r="C45" t="s">
        <v>1145</v>
      </c>
      <c r="D45" s="2">
        <v>1020000</v>
      </c>
      <c r="E45" s="2">
        <v>1453000</v>
      </c>
      <c r="F45" s="2">
        <v>2670000</v>
      </c>
      <c r="G45" s="2">
        <v>4538000</v>
      </c>
      <c r="H45" s="2">
        <v>1726000</v>
      </c>
      <c r="I45" s="2">
        <v>2088000</v>
      </c>
      <c r="J45" s="2">
        <v>4706000</v>
      </c>
      <c r="K45" s="2">
        <v>7572000</v>
      </c>
      <c r="L45" s="2">
        <v>336300</v>
      </c>
    </row>
    <row r="46" spans="1:12" x14ac:dyDescent="0.2">
      <c r="A46" t="s">
        <v>866</v>
      </c>
      <c r="B46" t="s">
        <v>429</v>
      </c>
      <c r="C46" t="s">
        <v>1145</v>
      </c>
      <c r="D46" s="2">
        <v>29590000</v>
      </c>
      <c r="E46" s="2">
        <v>110700000</v>
      </c>
      <c r="F46" s="2">
        <v>91710000</v>
      </c>
      <c r="G46" s="2">
        <v>64370000</v>
      </c>
      <c r="H46" s="2">
        <v>18900000</v>
      </c>
      <c r="I46" s="2">
        <v>66510000</v>
      </c>
      <c r="J46" s="2">
        <v>49640000</v>
      </c>
      <c r="K46" s="2">
        <v>2319000</v>
      </c>
      <c r="L46" s="2">
        <v>12970000</v>
      </c>
    </row>
    <row r="47" spans="1:12" x14ac:dyDescent="0.2">
      <c r="A47" t="s">
        <v>866</v>
      </c>
      <c r="B47" t="s">
        <v>429</v>
      </c>
      <c r="C47" t="s">
        <v>1145</v>
      </c>
      <c r="D47" s="2">
        <v>59970000</v>
      </c>
      <c r="E47" s="2">
        <v>409000000</v>
      </c>
      <c r="F47" s="2">
        <v>481100000</v>
      </c>
      <c r="G47" s="2">
        <v>253700000</v>
      </c>
      <c r="H47" s="2">
        <v>107200000</v>
      </c>
      <c r="I47" s="2">
        <v>1032000000</v>
      </c>
      <c r="J47" s="2">
        <v>140800000</v>
      </c>
      <c r="K47" s="2">
        <v>321400000</v>
      </c>
      <c r="L47" s="2">
        <v>499600000</v>
      </c>
    </row>
    <row r="48" spans="1:12" x14ac:dyDescent="0.2">
      <c r="A48" t="s">
        <v>976</v>
      </c>
      <c r="B48" t="s">
        <v>429</v>
      </c>
      <c r="C48" t="s">
        <v>1144</v>
      </c>
      <c r="D48" s="2">
        <v>0</v>
      </c>
      <c r="E48" s="2">
        <v>55630</v>
      </c>
      <c r="F48" s="2">
        <v>119600</v>
      </c>
      <c r="G48" s="2">
        <v>0</v>
      </c>
      <c r="H48" s="2">
        <v>134700</v>
      </c>
      <c r="I48" s="2">
        <v>305700</v>
      </c>
      <c r="J48" s="2">
        <v>103900</v>
      </c>
      <c r="K48" s="2">
        <v>8620000</v>
      </c>
      <c r="L48" s="2">
        <v>55090</v>
      </c>
    </row>
    <row r="49" spans="1:12" x14ac:dyDescent="0.2">
      <c r="A49" t="s">
        <v>976</v>
      </c>
      <c r="B49" t="s">
        <v>429</v>
      </c>
      <c r="C49" t="s">
        <v>1144</v>
      </c>
      <c r="D49" s="2">
        <v>320000</v>
      </c>
      <c r="E49" s="2">
        <v>1938000</v>
      </c>
      <c r="F49" s="2">
        <v>1160000</v>
      </c>
      <c r="G49" s="2">
        <v>0</v>
      </c>
      <c r="H49" s="2">
        <v>701500</v>
      </c>
      <c r="I49" s="2">
        <v>9262000</v>
      </c>
      <c r="J49" s="2">
        <v>1091000</v>
      </c>
      <c r="K49" s="2">
        <v>15410000</v>
      </c>
      <c r="L49" s="2">
        <v>0</v>
      </c>
    </row>
    <row r="50" spans="1:12" x14ac:dyDescent="0.2">
      <c r="A50" t="s">
        <v>976</v>
      </c>
      <c r="B50" t="s">
        <v>429</v>
      </c>
      <c r="C50" t="s">
        <v>1144</v>
      </c>
      <c r="D50" s="2">
        <v>5117000</v>
      </c>
      <c r="E50" s="2">
        <v>4677000</v>
      </c>
      <c r="F50" s="2">
        <v>5016000</v>
      </c>
      <c r="G50" s="2">
        <v>5658000</v>
      </c>
      <c r="H50" s="2">
        <v>2991000</v>
      </c>
      <c r="I50" s="2">
        <v>1335000</v>
      </c>
      <c r="J50" s="2">
        <v>15700000</v>
      </c>
      <c r="K50" s="2">
        <v>10240000</v>
      </c>
      <c r="L50" s="2">
        <v>363300</v>
      </c>
    </row>
    <row r="51" spans="1:12" x14ac:dyDescent="0.2">
      <c r="A51" t="s">
        <v>976</v>
      </c>
      <c r="B51" t="s">
        <v>429</v>
      </c>
      <c r="C51" t="s">
        <v>1144</v>
      </c>
      <c r="D51" s="2">
        <v>107300000</v>
      </c>
      <c r="E51" s="2">
        <v>11330000</v>
      </c>
      <c r="F51" s="2">
        <v>17650000</v>
      </c>
      <c r="G51" s="2">
        <v>4500000</v>
      </c>
      <c r="H51" s="2">
        <v>5089000</v>
      </c>
      <c r="I51" s="2">
        <v>372600000</v>
      </c>
      <c r="J51" s="2">
        <v>129600000</v>
      </c>
      <c r="K51" s="2">
        <v>27310000</v>
      </c>
      <c r="L51" s="2">
        <v>24430000</v>
      </c>
    </row>
    <row r="52" spans="1:12" x14ac:dyDescent="0.2">
      <c r="A52" t="s">
        <v>976</v>
      </c>
      <c r="B52" t="s">
        <v>429</v>
      </c>
      <c r="C52" t="s">
        <v>1144</v>
      </c>
      <c r="D52" s="2">
        <v>11860000</v>
      </c>
      <c r="E52" s="2">
        <v>130800000</v>
      </c>
      <c r="F52" s="2">
        <v>207500000</v>
      </c>
      <c r="G52" s="2">
        <v>45740000</v>
      </c>
      <c r="H52" s="2">
        <v>82400000</v>
      </c>
      <c r="I52" s="2">
        <v>109300000</v>
      </c>
      <c r="J52" s="2">
        <v>124700000</v>
      </c>
      <c r="K52" s="2">
        <v>394700000</v>
      </c>
      <c r="L52" s="2">
        <v>222000000</v>
      </c>
    </row>
    <row r="53" spans="1:12" x14ac:dyDescent="0.2">
      <c r="A53" t="s">
        <v>910</v>
      </c>
      <c r="B53" t="s">
        <v>429</v>
      </c>
      <c r="C53" t="s">
        <v>1142</v>
      </c>
      <c r="D53" s="2">
        <v>6254000</v>
      </c>
      <c r="E53" s="2">
        <v>9344000</v>
      </c>
      <c r="F53" s="2">
        <v>3468000</v>
      </c>
      <c r="G53" s="2">
        <v>6533000</v>
      </c>
      <c r="H53" s="2">
        <v>4666000</v>
      </c>
      <c r="I53" s="2">
        <v>2066000</v>
      </c>
      <c r="J53" s="2">
        <v>1221000</v>
      </c>
      <c r="K53" s="2">
        <v>13370000</v>
      </c>
      <c r="L53" s="2">
        <v>1255000</v>
      </c>
    </row>
    <row r="54" spans="1:12" x14ac:dyDescent="0.2">
      <c r="A54" t="s">
        <v>910</v>
      </c>
      <c r="B54" t="s">
        <v>429</v>
      </c>
      <c r="C54" t="s">
        <v>1142</v>
      </c>
      <c r="D54" s="2">
        <v>12950000</v>
      </c>
      <c r="E54" s="2">
        <v>349800000</v>
      </c>
      <c r="F54" s="2">
        <v>49220000</v>
      </c>
      <c r="G54" s="2">
        <v>80880000</v>
      </c>
      <c r="H54" s="2">
        <v>10920000</v>
      </c>
      <c r="I54" s="2">
        <v>53260000</v>
      </c>
      <c r="J54" s="2">
        <v>13020000</v>
      </c>
      <c r="K54" s="2">
        <v>3830000</v>
      </c>
      <c r="L54" s="2">
        <v>82220000</v>
      </c>
    </row>
    <row r="55" spans="1:12" x14ac:dyDescent="0.2">
      <c r="A55" t="s">
        <v>1673</v>
      </c>
      <c r="B55" t="s">
        <v>429</v>
      </c>
      <c r="C55" t="s">
        <v>1134</v>
      </c>
      <c r="D55" s="2">
        <v>14110000</v>
      </c>
      <c r="E55" s="2">
        <v>83090000</v>
      </c>
      <c r="F55" s="2">
        <v>8758000</v>
      </c>
      <c r="G55" s="2">
        <v>13400000</v>
      </c>
      <c r="H55" s="2">
        <v>131300000</v>
      </c>
      <c r="I55" s="2">
        <v>40970000</v>
      </c>
      <c r="J55" s="2">
        <v>48210000</v>
      </c>
      <c r="K55" s="2">
        <v>11940000</v>
      </c>
      <c r="L55" s="2">
        <v>5915000</v>
      </c>
    </row>
    <row r="56" spans="1:12" x14ac:dyDescent="0.2">
      <c r="A56" t="s">
        <v>1673</v>
      </c>
      <c r="B56" t="s">
        <v>429</v>
      </c>
      <c r="C56" t="s">
        <v>1134</v>
      </c>
      <c r="D56" s="2">
        <v>928900000</v>
      </c>
      <c r="E56" s="2">
        <v>1035000000</v>
      </c>
      <c r="F56" s="2">
        <v>821100000</v>
      </c>
      <c r="G56" s="2">
        <v>779100000</v>
      </c>
      <c r="H56" s="2">
        <v>762900000</v>
      </c>
      <c r="I56" s="2">
        <v>16430000000</v>
      </c>
      <c r="J56" s="2">
        <v>196000000</v>
      </c>
      <c r="K56" s="2">
        <v>536800000</v>
      </c>
      <c r="L56" s="2">
        <v>1576000000</v>
      </c>
    </row>
    <row r="57" spans="1:12" x14ac:dyDescent="0.2">
      <c r="A57" t="s">
        <v>1673</v>
      </c>
      <c r="B57" t="s">
        <v>429</v>
      </c>
      <c r="C57" t="s">
        <v>1134</v>
      </c>
      <c r="D57" s="2">
        <v>1831000</v>
      </c>
      <c r="E57" s="2">
        <v>2719000</v>
      </c>
      <c r="F57" s="2">
        <v>4000000</v>
      </c>
      <c r="G57" s="2">
        <v>3929000</v>
      </c>
      <c r="H57" s="2">
        <v>1992000</v>
      </c>
      <c r="I57" s="2">
        <v>10900000</v>
      </c>
      <c r="J57" s="2">
        <v>2470000</v>
      </c>
      <c r="K57" s="2">
        <v>2307000</v>
      </c>
      <c r="L57" s="2">
        <v>6539000</v>
      </c>
    </row>
    <row r="58" spans="1:12" x14ac:dyDescent="0.2">
      <c r="A58" t="s">
        <v>1673</v>
      </c>
      <c r="B58" t="s">
        <v>429</v>
      </c>
      <c r="C58" t="s">
        <v>1134</v>
      </c>
      <c r="D58" s="2">
        <v>1142000</v>
      </c>
      <c r="E58" s="2">
        <v>5341000</v>
      </c>
      <c r="F58" s="2">
        <v>1697000</v>
      </c>
      <c r="G58" s="2">
        <v>174700</v>
      </c>
      <c r="H58" s="2">
        <v>1947000</v>
      </c>
      <c r="I58" s="2">
        <v>5264000</v>
      </c>
      <c r="J58" s="2">
        <v>1231000</v>
      </c>
      <c r="K58" s="2">
        <v>976300</v>
      </c>
      <c r="L58" s="2">
        <v>5625000</v>
      </c>
    </row>
    <row r="59" spans="1:12" x14ac:dyDescent="0.2">
      <c r="A59" t="s">
        <v>1673</v>
      </c>
      <c r="B59" t="s">
        <v>429</v>
      </c>
      <c r="C59" t="s">
        <v>1134</v>
      </c>
      <c r="D59" s="2">
        <v>443900</v>
      </c>
      <c r="E59" s="2">
        <v>344400</v>
      </c>
      <c r="F59" s="2">
        <v>318500</v>
      </c>
      <c r="G59" s="2">
        <v>479600</v>
      </c>
      <c r="H59" s="2">
        <v>129900</v>
      </c>
      <c r="I59" s="2">
        <v>2465000</v>
      </c>
      <c r="J59" s="2">
        <v>515700</v>
      </c>
      <c r="K59" s="2">
        <v>289700</v>
      </c>
      <c r="L59" s="2">
        <v>704800</v>
      </c>
    </row>
    <row r="60" spans="1:12" x14ac:dyDescent="0.2">
      <c r="A60" t="s">
        <v>1675</v>
      </c>
      <c r="B60" t="s">
        <v>429</v>
      </c>
      <c r="C60" t="s">
        <v>1135</v>
      </c>
      <c r="D60" s="2">
        <v>142800</v>
      </c>
      <c r="E60" s="2">
        <v>707500</v>
      </c>
      <c r="F60" s="2">
        <v>74700</v>
      </c>
      <c r="G60" s="2">
        <v>80750</v>
      </c>
      <c r="H60" s="2">
        <v>4464000</v>
      </c>
      <c r="I60" s="2">
        <v>2450000</v>
      </c>
      <c r="J60" s="2">
        <v>296300</v>
      </c>
      <c r="K60" s="2">
        <v>24600000</v>
      </c>
      <c r="L60" s="2">
        <v>62260</v>
      </c>
    </row>
    <row r="61" spans="1:12" x14ac:dyDescent="0.2">
      <c r="A61" t="s">
        <v>1675</v>
      </c>
      <c r="B61" t="s">
        <v>429</v>
      </c>
      <c r="C61" t="s">
        <v>1135</v>
      </c>
      <c r="D61" s="2">
        <v>57320000</v>
      </c>
      <c r="E61" s="2">
        <v>291900</v>
      </c>
      <c r="F61" s="2">
        <v>10240000</v>
      </c>
      <c r="G61" s="2">
        <v>15510000</v>
      </c>
      <c r="H61" s="2">
        <v>67980000</v>
      </c>
      <c r="I61" s="2">
        <v>24900000</v>
      </c>
      <c r="J61" s="2">
        <v>60770000</v>
      </c>
      <c r="K61" s="2">
        <v>87280000</v>
      </c>
      <c r="L61" s="2">
        <v>2791000</v>
      </c>
    </row>
    <row r="62" spans="1:12" x14ac:dyDescent="0.2">
      <c r="A62" t="s">
        <v>956</v>
      </c>
      <c r="B62" t="s">
        <v>429</v>
      </c>
      <c r="C62" t="s">
        <v>1151</v>
      </c>
      <c r="D62" s="2">
        <v>7251000</v>
      </c>
      <c r="E62" s="2">
        <v>5928000</v>
      </c>
      <c r="F62" s="2">
        <v>8062000</v>
      </c>
      <c r="G62" s="2">
        <v>12310000</v>
      </c>
      <c r="H62" s="2">
        <v>4975000</v>
      </c>
      <c r="I62" s="2">
        <v>14210000</v>
      </c>
      <c r="J62" s="2">
        <v>15730000</v>
      </c>
      <c r="K62" s="2">
        <v>14630000</v>
      </c>
      <c r="L62" s="2">
        <v>21240000</v>
      </c>
    </row>
    <row r="63" spans="1:12" x14ac:dyDescent="0.2">
      <c r="A63" t="s">
        <v>1677</v>
      </c>
      <c r="B63" t="s">
        <v>429</v>
      </c>
      <c r="C63" t="s">
        <v>1150</v>
      </c>
      <c r="D63" s="2">
        <v>0</v>
      </c>
      <c r="E63" s="2">
        <v>667900</v>
      </c>
      <c r="F63" s="2">
        <v>0</v>
      </c>
      <c r="G63" s="2">
        <v>0</v>
      </c>
      <c r="H63" s="2">
        <v>674100</v>
      </c>
      <c r="I63" s="2">
        <v>314500</v>
      </c>
      <c r="J63" s="2">
        <v>0</v>
      </c>
      <c r="K63" s="2">
        <v>19490000</v>
      </c>
      <c r="L63" s="2">
        <v>0</v>
      </c>
    </row>
    <row r="64" spans="1:12" x14ac:dyDescent="0.2">
      <c r="A64" t="s">
        <v>1677</v>
      </c>
      <c r="B64" t="s">
        <v>429</v>
      </c>
      <c r="C64" t="s">
        <v>1150</v>
      </c>
      <c r="D64" s="2">
        <v>3932000</v>
      </c>
      <c r="E64" s="2">
        <v>13150000</v>
      </c>
      <c r="F64" s="2">
        <v>5517000</v>
      </c>
      <c r="G64" s="2">
        <v>999400</v>
      </c>
      <c r="H64" s="2">
        <v>9254000</v>
      </c>
      <c r="I64" s="2">
        <v>700600</v>
      </c>
      <c r="J64" s="2">
        <v>12660000</v>
      </c>
      <c r="K64" s="2">
        <v>22330000</v>
      </c>
      <c r="L64" s="2">
        <v>0</v>
      </c>
    </row>
    <row r="65" spans="1:12" x14ac:dyDescent="0.2">
      <c r="A65" t="s">
        <v>1679</v>
      </c>
      <c r="B65" t="s">
        <v>429</v>
      </c>
      <c r="C65" t="s">
        <v>1141</v>
      </c>
      <c r="D65" s="2">
        <v>3115000</v>
      </c>
      <c r="E65" s="2">
        <v>4837000</v>
      </c>
      <c r="F65" s="2">
        <v>2505000</v>
      </c>
      <c r="G65" s="2">
        <v>6148000</v>
      </c>
      <c r="H65" s="2">
        <v>7763000</v>
      </c>
      <c r="I65" s="2">
        <v>1852000</v>
      </c>
      <c r="J65" s="2">
        <v>4691000</v>
      </c>
      <c r="K65" s="2">
        <v>19790000</v>
      </c>
      <c r="L65" s="2">
        <v>12790000</v>
      </c>
    </row>
    <row r="66" spans="1:12" x14ac:dyDescent="0.2">
      <c r="A66" t="s">
        <v>1681</v>
      </c>
      <c r="B66" t="s">
        <v>429</v>
      </c>
      <c r="C66" t="s">
        <v>1142</v>
      </c>
      <c r="D66" s="2">
        <v>7379000</v>
      </c>
      <c r="E66" s="2">
        <v>1851000</v>
      </c>
      <c r="F66" s="2">
        <v>3050000</v>
      </c>
      <c r="G66" s="2">
        <v>7188000</v>
      </c>
      <c r="H66" s="2">
        <v>694800</v>
      </c>
      <c r="I66" s="2">
        <v>264600</v>
      </c>
      <c r="J66" s="2">
        <v>6626000</v>
      </c>
      <c r="K66" s="2">
        <v>1386000</v>
      </c>
      <c r="L66" s="2">
        <v>99520</v>
      </c>
    </row>
    <row r="67" spans="1:12" x14ac:dyDescent="0.2">
      <c r="A67" t="s">
        <v>1681</v>
      </c>
      <c r="B67" t="s">
        <v>429</v>
      </c>
      <c r="C67" t="s">
        <v>1142</v>
      </c>
      <c r="D67" s="2">
        <v>74240000</v>
      </c>
      <c r="E67" s="2">
        <v>611500000</v>
      </c>
      <c r="F67" s="2">
        <v>34100000</v>
      </c>
      <c r="G67" s="2">
        <v>84990000</v>
      </c>
      <c r="H67" s="2">
        <v>84040000</v>
      </c>
      <c r="I67" s="2">
        <v>481300000</v>
      </c>
      <c r="J67" s="2">
        <v>103800000</v>
      </c>
      <c r="K67" s="2">
        <v>12460000</v>
      </c>
      <c r="L67" s="2">
        <v>87930000</v>
      </c>
    </row>
    <row r="68" spans="1:12" x14ac:dyDescent="0.2">
      <c r="A68" t="s">
        <v>1025</v>
      </c>
      <c r="B68" t="s">
        <v>429</v>
      </c>
      <c r="C68" t="s">
        <v>1144</v>
      </c>
      <c r="D68" s="2">
        <v>64990</v>
      </c>
      <c r="E68" s="2">
        <v>117000</v>
      </c>
      <c r="F68" s="2">
        <v>0</v>
      </c>
      <c r="G68" s="2">
        <v>1198000</v>
      </c>
      <c r="H68" s="2">
        <v>1143000</v>
      </c>
      <c r="I68" s="2">
        <v>17470000</v>
      </c>
      <c r="J68" s="2">
        <v>0</v>
      </c>
      <c r="K68" s="2">
        <v>24790</v>
      </c>
      <c r="L68" s="2">
        <v>0</v>
      </c>
    </row>
    <row r="69" spans="1:12" x14ac:dyDescent="0.2">
      <c r="A69" t="s">
        <v>1025</v>
      </c>
      <c r="B69" t="s">
        <v>429</v>
      </c>
      <c r="C69" t="s">
        <v>1144</v>
      </c>
      <c r="D69" s="2">
        <v>307000</v>
      </c>
      <c r="E69" s="2">
        <v>3568000</v>
      </c>
      <c r="F69" s="2">
        <v>3181000</v>
      </c>
      <c r="G69" s="2">
        <v>0</v>
      </c>
      <c r="H69" s="2">
        <v>2766000</v>
      </c>
      <c r="I69" s="2">
        <v>6155000</v>
      </c>
      <c r="J69" s="2">
        <v>1417000</v>
      </c>
      <c r="K69" s="2">
        <v>11870000</v>
      </c>
      <c r="L69" s="2">
        <v>0</v>
      </c>
    </row>
    <row r="70" spans="1:12" x14ac:dyDescent="0.2">
      <c r="A70" t="s">
        <v>1025</v>
      </c>
      <c r="B70" t="s">
        <v>429</v>
      </c>
      <c r="C70" t="s">
        <v>1144</v>
      </c>
      <c r="D70" s="2">
        <v>174100000</v>
      </c>
      <c r="E70" s="2">
        <v>410800000</v>
      </c>
      <c r="F70" s="2">
        <v>83300000</v>
      </c>
      <c r="G70" s="2">
        <v>95650000</v>
      </c>
      <c r="H70" s="2">
        <v>95590000</v>
      </c>
      <c r="I70" s="2">
        <v>3033000000</v>
      </c>
      <c r="J70" s="2">
        <v>161100000</v>
      </c>
      <c r="K70" s="2">
        <v>23820000</v>
      </c>
      <c r="L70" s="2">
        <v>61620000</v>
      </c>
    </row>
    <row r="71" spans="1:12" x14ac:dyDescent="0.2">
      <c r="A71" t="s">
        <v>1025</v>
      </c>
      <c r="B71" t="s">
        <v>429</v>
      </c>
      <c r="C71" t="s">
        <v>1144</v>
      </c>
      <c r="D71" s="2">
        <v>209600000</v>
      </c>
      <c r="E71" s="2">
        <v>783600000</v>
      </c>
      <c r="F71" s="2">
        <v>697100000</v>
      </c>
      <c r="G71" s="2">
        <v>763400000</v>
      </c>
      <c r="H71" s="2">
        <v>800900000</v>
      </c>
      <c r="I71" s="2">
        <v>12110000000</v>
      </c>
      <c r="J71" s="2">
        <v>1247000000</v>
      </c>
      <c r="K71" s="2">
        <v>1583000000</v>
      </c>
      <c r="L71" s="2">
        <v>3263000000</v>
      </c>
    </row>
    <row r="72" spans="1:12" x14ac:dyDescent="0.2">
      <c r="A72" t="s">
        <v>1025</v>
      </c>
      <c r="B72" t="s">
        <v>429</v>
      </c>
      <c r="C72" t="s">
        <v>1144</v>
      </c>
      <c r="D72" s="2">
        <v>7252000</v>
      </c>
      <c r="E72" s="2">
        <v>4069000</v>
      </c>
      <c r="F72" s="2">
        <v>22730000</v>
      </c>
      <c r="G72" s="2">
        <v>7822000</v>
      </c>
      <c r="H72" s="2">
        <v>12400000</v>
      </c>
      <c r="I72" s="2">
        <v>11360000</v>
      </c>
      <c r="J72" s="2">
        <v>9320000</v>
      </c>
      <c r="K72" s="2">
        <v>14680000</v>
      </c>
      <c r="L72" s="2">
        <v>52320000</v>
      </c>
    </row>
    <row r="73" spans="1:12" x14ac:dyDescent="0.2">
      <c r="A73" t="s">
        <v>1025</v>
      </c>
      <c r="B73" t="s">
        <v>429</v>
      </c>
      <c r="C73" t="s">
        <v>1144</v>
      </c>
      <c r="D73" s="2">
        <v>2230000</v>
      </c>
      <c r="E73" s="2">
        <v>3991000</v>
      </c>
      <c r="F73" s="2">
        <v>4214000</v>
      </c>
      <c r="G73" s="2">
        <v>3232000</v>
      </c>
      <c r="H73" s="2">
        <v>3141000</v>
      </c>
      <c r="I73" s="2">
        <v>2662000</v>
      </c>
      <c r="J73" s="2">
        <v>2792000</v>
      </c>
      <c r="K73" s="2">
        <v>2537000</v>
      </c>
      <c r="L73" s="2">
        <v>16140000</v>
      </c>
    </row>
    <row r="74" spans="1:12" x14ac:dyDescent="0.2">
      <c r="A74" t="s">
        <v>1025</v>
      </c>
      <c r="B74" t="s">
        <v>429</v>
      </c>
      <c r="C74" t="s">
        <v>1144</v>
      </c>
      <c r="D74" s="2">
        <v>1854000</v>
      </c>
      <c r="E74" s="2">
        <v>3624000</v>
      </c>
      <c r="F74" s="2">
        <v>3728000</v>
      </c>
      <c r="G74" s="2">
        <v>3842000</v>
      </c>
      <c r="H74" s="2">
        <v>2370000</v>
      </c>
      <c r="I74" s="2">
        <v>2683000</v>
      </c>
      <c r="J74" s="2">
        <v>1962000</v>
      </c>
      <c r="K74" s="2">
        <v>1551000</v>
      </c>
      <c r="L74" s="2">
        <v>14930000</v>
      </c>
    </row>
    <row r="75" spans="1:12" x14ac:dyDescent="0.2">
      <c r="A75" t="s">
        <v>1025</v>
      </c>
      <c r="B75" t="s">
        <v>429</v>
      </c>
      <c r="C75" t="s">
        <v>1144</v>
      </c>
      <c r="D75" s="2">
        <v>186000</v>
      </c>
      <c r="E75" s="2">
        <v>803600</v>
      </c>
      <c r="F75" s="2">
        <v>1091000</v>
      </c>
      <c r="G75" s="2">
        <v>505900</v>
      </c>
      <c r="H75" s="2">
        <v>543600</v>
      </c>
      <c r="I75" s="2">
        <v>2833000</v>
      </c>
      <c r="J75" s="2">
        <v>199600</v>
      </c>
      <c r="K75" s="2">
        <v>177500</v>
      </c>
      <c r="L75" s="2">
        <v>7134000</v>
      </c>
    </row>
    <row r="76" spans="1:12" x14ac:dyDescent="0.2">
      <c r="A76" t="s">
        <v>1025</v>
      </c>
      <c r="B76" t="s">
        <v>429</v>
      </c>
      <c r="C76" t="s">
        <v>1144</v>
      </c>
      <c r="D76" s="2">
        <v>129100</v>
      </c>
      <c r="E76" s="2">
        <v>657100</v>
      </c>
      <c r="F76" s="2">
        <v>616300</v>
      </c>
      <c r="G76" s="2">
        <v>173500</v>
      </c>
      <c r="H76" s="2">
        <v>403200</v>
      </c>
      <c r="I76" s="2">
        <v>8183000</v>
      </c>
      <c r="J76" s="2">
        <v>176100</v>
      </c>
      <c r="K76" s="2">
        <v>431300</v>
      </c>
      <c r="L76" s="2">
        <v>1501000</v>
      </c>
    </row>
    <row r="77" spans="1:12" x14ac:dyDescent="0.2">
      <c r="A77" t="s">
        <v>964</v>
      </c>
      <c r="B77" t="s">
        <v>429</v>
      </c>
      <c r="C77" t="s">
        <v>1142</v>
      </c>
      <c r="D77" s="2">
        <v>323300</v>
      </c>
      <c r="E77" s="2">
        <v>630800</v>
      </c>
      <c r="F77" s="2">
        <v>385900</v>
      </c>
      <c r="G77" s="2">
        <v>121900</v>
      </c>
      <c r="H77" s="2">
        <v>6889000</v>
      </c>
      <c r="I77" s="2">
        <v>1567000</v>
      </c>
      <c r="J77" s="2">
        <v>418900</v>
      </c>
      <c r="K77" s="2">
        <v>46090000</v>
      </c>
      <c r="L77" s="2">
        <v>85200</v>
      </c>
    </row>
    <row r="78" spans="1:12" x14ac:dyDescent="0.2">
      <c r="A78" t="s">
        <v>964</v>
      </c>
      <c r="B78" t="s">
        <v>429</v>
      </c>
      <c r="C78" t="s">
        <v>1142</v>
      </c>
      <c r="D78" s="2">
        <v>3559000</v>
      </c>
      <c r="E78" s="2">
        <v>13050000</v>
      </c>
      <c r="F78" s="2">
        <v>2264000</v>
      </c>
      <c r="G78" s="2">
        <v>522300</v>
      </c>
      <c r="H78" s="2">
        <v>4727000</v>
      </c>
      <c r="I78" s="2">
        <v>5084000</v>
      </c>
      <c r="J78" s="2">
        <v>10470000</v>
      </c>
      <c r="K78" s="2">
        <v>14540000</v>
      </c>
      <c r="L78" s="2">
        <v>110900</v>
      </c>
    </row>
    <row r="79" spans="1:12" x14ac:dyDescent="0.2">
      <c r="A79" t="s">
        <v>964</v>
      </c>
      <c r="B79" t="s">
        <v>429</v>
      </c>
      <c r="C79" t="s">
        <v>1142</v>
      </c>
      <c r="D79" s="2">
        <v>1845000</v>
      </c>
      <c r="E79" s="2">
        <v>4018000</v>
      </c>
      <c r="F79" s="2">
        <v>4403000</v>
      </c>
      <c r="G79" s="2">
        <v>4237000</v>
      </c>
      <c r="H79" s="2">
        <v>2994000</v>
      </c>
      <c r="I79" s="2">
        <v>4486000</v>
      </c>
      <c r="J79" s="2">
        <v>3000000</v>
      </c>
      <c r="K79" s="2">
        <v>1444000</v>
      </c>
      <c r="L79" s="2">
        <v>16360000</v>
      </c>
    </row>
    <row r="80" spans="1:12" x14ac:dyDescent="0.2">
      <c r="A80" t="s">
        <v>964</v>
      </c>
      <c r="B80" t="s">
        <v>429</v>
      </c>
      <c r="C80" t="s">
        <v>1142</v>
      </c>
      <c r="D80" s="2">
        <v>262000</v>
      </c>
      <c r="E80" s="2">
        <v>575700</v>
      </c>
      <c r="F80" s="2">
        <v>268000</v>
      </c>
      <c r="G80" s="2">
        <v>170700</v>
      </c>
      <c r="H80" s="2">
        <v>266600</v>
      </c>
      <c r="I80" s="2">
        <v>10110000</v>
      </c>
      <c r="J80" s="2">
        <v>543900</v>
      </c>
      <c r="K80" s="2">
        <v>404100</v>
      </c>
      <c r="L80" s="2">
        <v>3115000</v>
      </c>
    </row>
    <row r="81" spans="1:12" x14ac:dyDescent="0.2">
      <c r="A81" t="s">
        <v>1043</v>
      </c>
      <c r="B81" t="s">
        <v>429</v>
      </c>
      <c r="C81" t="s">
        <v>1156</v>
      </c>
      <c r="D81" s="2">
        <v>101700000</v>
      </c>
      <c r="E81" s="2">
        <v>68470000</v>
      </c>
      <c r="F81" s="2">
        <v>98280000</v>
      </c>
      <c r="G81" s="2">
        <v>49790000</v>
      </c>
      <c r="H81" s="2">
        <v>125900000</v>
      </c>
      <c r="I81" s="2">
        <v>2780000000</v>
      </c>
      <c r="J81" s="2">
        <v>219200000</v>
      </c>
      <c r="K81" s="2">
        <v>25830000</v>
      </c>
      <c r="L81" s="2">
        <v>135800000</v>
      </c>
    </row>
    <row r="82" spans="1:12" x14ac:dyDescent="0.2">
      <c r="A82" t="s">
        <v>1683</v>
      </c>
      <c r="B82" t="s">
        <v>429</v>
      </c>
      <c r="C82" t="s">
        <v>1178</v>
      </c>
      <c r="D82" s="2">
        <v>277200000</v>
      </c>
      <c r="E82" s="2">
        <v>2337000000</v>
      </c>
      <c r="F82" s="2">
        <v>1035000000</v>
      </c>
      <c r="G82" s="2">
        <v>212400000</v>
      </c>
      <c r="H82" s="2">
        <v>320300000</v>
      </c>
      <c r="I82" s="2">
        <v>261500000</v>
      </c>
      <c r="J82" s="2">
        <v>436000000</v>
      </c>
      <c r="K82" s="2">
        <v>481500000</v>
      </c>
      <c r="L82" s="2">
        <v>154100000</v>
      </c>
    </row>
    <row r="83" spans="1:12" x14ac:dyDescent="0.2">
      <c r="A83" t="s">
        <v>1015</v>
      </c>
      <c r="B83" t="s">
        <v>429</v>
      </c>
      <c r="C83" t="s">
        <v>1134</v>
      </c>
      <c r="D83" s="2">
        <v>61280</v>
      </c>
      <c r="E83" s="2">
        <v>62550</v>
      </c>
      <c r="F83" s="2">
        <v>0</v>
      </c>
      <c r="G83" s="2">
        <v>355800</v>
      </c>
      <c r="H83" s="2">
        <v>973400</v>
      </c>
      <c r="I83" s="2">
        <v>100200000</v>
      </c>
      <c r="J83" s="2">
        <v>0</v>
      </c>
      <c r="K83" s="2">
        <v>5817000</v>
      </c>
      <c r="L83" s="2">
        <v>0</v>
      </c>
    </row>
    <row r="84" spans="1:12" x14ac:dyDescent="0.2">
      <c r="A84" t="s">
        <v>1015</v>
      </c>
      <c r="B84" t="s">
        <v>429</v>
      </c>
      <c r="C84" t="s">
        <v>1134</v>
      </c>
      <c r="D84" s="2">
        <v>85210</v>
      </c>
      <c r="E84" s="2">
        <v>135600</v>
      </c>
      <c r="F84" s="2">
        <v>770500</v>
      </c>
      <c r="G84" s="2">
        <v>115400</v>
      </c>
      <c r="H84" s="2">
        <v>1861000</v>
      </c>
      <c r="I84" s="2">
        <v>4576000</v>
      </c>
      <c r="J84" s="2">
        <v>487600</v>
      </c>
      <c r="K84" s="2">
        <v>7754000</v>
      </c>
      <c r="L84" s="2">
        <v>162200</v>
      </c>
    </row>
    <row r="85" spans="1:12" x14ac:dyDescent="0.2">
      <c r="A85" t="s">
        <v>1015</v>
      </c>
      <c r="B85" t="s">
        <v>429</v>
      </c>
      <c r="C85" t="s">
        <v>1134</v>
      </c>
      <c r="D85" s="2">
        <v>3251000</v>
      </c>
      <c r="E85" s="2">
        <v>54230000</v>
      </c>
      <c r="F85" s="2">
        <v>5822000</v>
      </c>
      <c r="G85" s="2">
        <v>3652000</v>
      </c>
      <c r="H85" s="2">
        <v>11790000</v>
      </c>
      <c r="I85" s="2">
        <v>2382000</v>
      </c>
      <c r="J85" s="2">
        <v>17510000</v>
      </c>
      <c r="K85" s="2">
        <v>21000000</v>
      </c>
      <c r="L85" s="2">
        <v>814400</v>
      </c>
    </row>
    <row r="86" spans="1:12" x14ac:dyDescent="0.2">
      <c r="A86" t="s">
        <v>1015</v>
      </c>
      <c r="B86" t="s">
        <v>429</v>
      </c>
      <c r="C86" t="s">
        <v>1134</v>
      </c>
      <c r="D86" s="2">
        <v>10290000</v>
      </c>
      <c r="E86" s="2">
        <v>18720000</v>
      </c>
      <c r="F86" s="2">
        <v>229200000</v>
      </c>
      <c r="G86" s="2">
        <v>10150000</v>
      </c>
      <c r="H86" s="2">
        <v>5703000</v>
      </c>
      <c r="I86" s="2">
        <v>34160000</v>
      </c>
      <c r="J86" s="2">
        <v>151500000</v>
      </c>
      <c r="K86" s="2">
        <v>11500000</v>
      </c>
      <c r="L86" s="2">
        <v>33640000</v>
      </c>
    </row>
    <row r="87" spans="1:12" x14ac:dyDescent="0.2">
      <c r="A87" t="s">
        <v>1015</v>
      </c>
      <c r="B87" t="s">
        <v>429</v>
      </c>
      <c r="C87" t="s">
        <v>1134</v>
      </c>
      <c r="D87" s="2">
        <v>24520000</v>
      </c>
      <c r="E87" s="2">
        <v>620800000</v>
      </c>
      <c r="F87" s="2">
        <v>390000000</v>
      </c>
      <c r="G87" s="2">
        <v>184600000</v>
      </c>
      <c r="H87" s="2">
        <v>111700000</v>
      </c>
      <c r="I87" s="2">
        <v>3046000000</v>
      </c>
      <c r="J87" s="2">
        <v>51620000</v>
      </c>
      <c r="K87" s="2">
        <v>72030000</v>
      </c>
      <c r="L87" s="2">
        <v>484100000</v>
      </c>
    </row>
    <row r="88" spans="1:12" x14ac:dyDescent="0.2">
      <c r="A88" t="s">
        <v>1015</v>
      </c>
      <c r="B88" t="s">
        <v>429</v>
      </c>
      <c r="C88" t="s">
        <v>1134</v>
      </c>
      <c r="D88" s="2">
        <v>177000000</v>
      </c>
      <c r="E88" s="2">
        <v>2910000000</v>
      </c>
      <c r="F88" s="2">
        <v>7986000000</v>
      </c>
      <c r="G88" s="2">
        <v>1697000000</v>
      </c>
      <c r="H88" s="2">
        <v>2122000000</v>
      </c>
      <c r="I88" s="2">
        <v>31690000000</v>
      </c>
      <c r="J88" s="2">
        <v>5929000000</v>
      </c>
      <c r="K88" s="2">
        <v>521900000</v>
      </c>
      <c r="L88" s="2">
        <v>2968000000</v>
      </c>
    </row>
    <row r="89" spans="1:12" x14ac:dyDescent="0.2">
      <c r="A89" t="s">
        <v>1015</v>
      </c>
      <c r="B89" t="s">
        <v>429</v>
      </c>
      <c r="C89" t="s">
        <v>1134</v>
      </c>
      <c r="D89" s="2">
        <v>76250000</v>
      </c>
      <c r="E89" s="2">
        <v>135300000</v>
      </c>
      <c r="F89" s="2">
        <v>271300000</v>
      </c>
      <c r="G89" s="2">
        <v>86330000</v>
      </c>
      <c r="H89" s="2">
        <v>58130000</v>
      </c>
      <c r="I89" s="2">
        <v>438300000</v>
      </c>
      <c r="J89" s="2">
        <v>354000000</v>
      </c>
      <c r="K89" s="2">
        <v>155100000</v>
      </c>
      <c r="L89" s="2">
        <v>248200000</v>
      </c>
    </row>
    <row r="90" spans="1:12" x14ac:dyDescent="0.2">
      <c r="A90" t="s">
        <v>1015</v>
      </c>
      <c r="B90" t="s">
        <v>429</v>
      </c>
      <c r="C90" t="s">
        <v>1134</v>
      </c>
      <c r="D90" s="2">
        <v>2453000</v>
      </c>
      <c r="E90" s="2">
        <v>5053000</v>
      </c>
      <c r="F90" s="2">
        <v>7866000</v>
      </c>
      <c r="G90" s="2">
        <v>11660000</v>
      </c>
      <c r="H90" s="2">
        <v>3265000</v>
      </c>
      <c r="I90" s="2">
        <v>54260000</v>
      </c>
      <c r="J90" s="2">
        <v>9572000</v>
      </c>
      <c r="K90" s="2">
        <v>2745000</v>
      </c>
      <c r="L90" s="2">
        <v>13400000</v>
      </c>
    </row>
    <row r="91" spans="1:12" x14ac:dyDescent="0.2">
      <c r="A91" t="s">
        <v>1015</v>
      </c>
      <c r="B91" t="s">
        <v>429</v>
      </c>
      <c r="C91" t="s">
        <v>1134</v>
      </c>
      <c r="D91" s="2">
        <v>3360000</v>
      </c>
      <c r="E91" s="2">
        <v>3010000</v>
      </c>
      <c r="F91" s="2">
        <v>26830000</v>
      </c>
      <c r="G91" s="2">
        <v>14170000</v>
      </c>
      <c r="H91" s="2">
        <v>6554000</v>
      </c>
      <c r="I91" s="2">
        <v>14900000</v>
      </c>
      <c r="J91" s="2">
        <v>5794000</v>
      </c>
      <c r="K91" s="2">
        <v>4644000</v>
      </c>
      <c r="L91" s="2">
        <v>3223000</v>
      </c>
    </row>
    <row r="92" spans="1:12" x14ac:dyDescent="0.2">
      <c r="A92" t="s">
        <v>1015</v>
      </c>
      <c r="B92" t="s">
        <v>429</v>
      </c>
      <c r="C92" t="s">
        <v>1134</v>
      </c>
      <c r="D92" s="2">
        <v>620800</v>
      </c>
      <c r="E92" s="2">
        <v>434600</v>
      </c>
      <c r="F92" s="2">
        <v>7770000</v>
      </c>
      <c r="G92" s="2">
        <v>2466000</v>
      </c>
      <c r="H92" s="2">
        <v>775300</v>
      </c>
      <c r="I92" s="2">
        <v>16240000</v>
      </c>
      <c r="J92" s="2">
        <v>1648000</v>
      </c>
      <c r="K92" s="2">
        <v>621800</v>
      </c>
      <c r="L92" s="2">
        <v>16290000</v>
      </c>
    </row>
    <row r="93" spans="1:12" x14ac:dyDescent="0.2">
      <c r="A93" t="s">
        <v>1015</v>
      </c>
      <c r="B93" t="s">
        <v>429</v>
      </c>
      <c r="C93" t="s">
        <v>1134</v>
      </c>
      <c r="D93" s="2">
        <v>312500</v>
      </c>
      <c r="E93" s="2">
        <v>857000</v>
      </c>
      <c r="F93" s="2">
        <v>7050000</v>
      </c>
      <c r="G93" s="2">
        <v>2210000</v>
      </c>
      <c r="H93" s="2">
        <v>784500</v>
      </c>
      <c r="I93" s="2">
        <v>3406000</v>
      </c>
      <c r="J93" s="2">
        <v>2339000</v>
      </c>
      <c r="K93" s="2">
        <v>547000</v>
      </c>
      <c r="L93" s="2">
        <v>2577000</v>
      </c>
    </row>
    <row r="94" spans="1:12" x14ac:dyDescent="0.2">
      <c r="A94" t="s">
        <v>1015</v>
      </c>
      <c r="B94" t="s">
        <v>429</v>
      </c>
      <c r="C94" t="s">
        <v>1134</v>
      </c>
      <c r="D94" s="2">
        <v>528000</v>
      </c>
      <c r="E94" s="2">
        <v>770900</v>
      </c>
      <c r="F94" s="2">
        <v>8410000</v>
      </c>
      <c r="G94" s="2">
        <v>515600</v>
      </c>
      <c r="H94" s="2">
        <v>505100</v>
      </c>
      <c r="I94" s="2">
        <v>46420000</v>
      </c>
      <c r="J94" s="2">
        <v>1912000</v>
      </c>
      <c r="K94" s="2">
        <v>446600</v>
      </c>
      <c r="L94" s="2">
        <v>2259000</v>
      </c>
    </row>
    <row r="95" spans="1:12" x14ac:dyDescent="0.2">
      <c r="A95" t="s">
        <v>1015</v>
      </c>
      <c r="B95" t="s">
        <v>429</v>
      </c>
      <c r="C95" t="s">
        <v>1134</v>
      </c>
      <c r="D95" s="2">
        <v>287700</v>
      </c>
      <c r="E95" s="2">
        <v>572400</v>
      </c>
      <c r="F95" s="2">
        <v>379100</v>
      </c>
      <c r="G95" s="2">
        <v>557700</v>
      </c>
      <c r="H95" s="2">
        <v>117900</v>
      </c>
      <c r="I95" s="2">
        <v>1568000</v>
      </c>
      <c r="J95" s="2">
        <v>2172000</v>
      </c>
      <c r="K95" s="2">
        <v>557200</v>
      </c>
      <c r="L95" s="2">
        <v>10180000</v>
      </c>
    </row>
    <row r="96" spans="1:12" x14ac:dyDescent="0.2">
      <c r="A96" t="s">
        <v>1015</v>
      </c>
      <c r="B96" t="s">
        <v>429</v>
      </c>
      <c r="C96" t="s">
        <v>1134</v>
      </c>
      <c r="D96" s="2">
        <v>9146</v>
      </c>
      <c r="E96" s="2">
        <v>103000</v>
      </c>
      <c r="F96" s="2">
        <v>769100</v>
      </c>
      <c r="G96" s="2">
        <v>701500</v>
      </c>
      <c r="H96" s="2">
        <v>98920</v>
      </c>
      <c r="I96" s="2">
        <v>956400</v>
      </c>
      <c r="J96" s="2">
        <v>271400</v>
      </c>
      <c r="K96" s="2">
        <v>41860</v>
      </c>
      <c r="L96" s="2">
        <v>370200</v>
      </c>
    </row>
    <row r="97" spans="1:12" x14ac:dyDescent="0.2">
      <c r="A97" t="s">
        <v>1015</v>
      </c>
      <c r="B97" t="s">
        <v>429</v>
      </c>
      <c r="C97" t="s">
        <v>1134</v>
      </c>
      <c r="D97" s="2">
        <v>0</v>
      </c>
      <c r="E97" s="2">
        <v>10660</v>
      </c>
      <c r="F97" s="2">
        <v>43000</v>
      </c>
      <c r="G97" s="2">
        <v>21650</v>
      </c>
      <c r="H97" s="2">
        <v>56970</v>
      </c>
      <c r="I97" s="2">
        <v>938800</v>
      </c>
      <c r="J97" s="2">
        <v>12750</v>
      </c>
      <c r="K97" s="2">
        <v>2865</v>
      </c>
      <c r="L97" s="2">
        <v>28710</v>
      </c>
    </row>
    <row r="98" spans="1:12" x14ac:dyDescent="0.2">
      <c r="A98" t="s">
        <v>1015</v>
      </c>
      <c r="B98" t="s">
        <v>429</v>
      </c>
      <c r="C98" t="s">
        <v>1134</v>
      </c>
      <c r="D98" s="2">
        <v>0</v>
      </c>
      <c r="E98" s="2">
        <v>0</v>
      </c>
      <c r="F98" s="2">
        <v>21340</v>
      </c>
      <c r="G98" s="2">
        <v>11710</v>
      </c>
      <c r="H98" s="2">
        <v>39420</v>
      </c>
      <c r="I98" s="2">
        <v>121200</v>
      </c>
      <c r="J98" s="2">
        <v>15740</v>
      </c>
      <c r="K98" s="2">
        <v>9660</v>
      </c>
      <c r="L98" s="2">
        <v>11280</v>
      </c>
    </row>
    <row r="99" spans="1:12" x14ac:dyDescent="0.2">
      <c r="A99" t="s">
        <v>1130</v>
      </c>
      <c r="B99" t="s">
        <v>429</v>
      </c>
      <c r="C99" t="s">
        <v>1135</v>
      </c>
      <c r="D99" s="2">
        <v>0</v>
      </c>
      <c r="E99" s="2">
        <v>146100</v>
      </c>
      <c r="F99" s="2">
        <v>0</v>
      </c>
      <c r="G99" s="2">
        <v>0</v>
      </c>
      <c r="H99" s="2">
        <v>49100</v>
      </c>
      <c r="I99" s="2">
        <v>491000</v>
      </c>
      <c r="J99" s="2">
        <v>78640</v>
      </c>
      <c r="K99" s="2">
        <v>17640000</v>
      </c>
      <c r="L99" s="2">
        <v>0</v>
      </c>
    </row>
    <row r="100" spans="1:12" x14ac:dyDescent="0.2">
      <c r="A100" t="s">
        <v>1130</v>
      </c>
      <c r="B100" t="s">
        <v>429</v>
      </c>
      <c r="C100" t="s">
        <v>1135</v>
      </c>
      <c r="D100" s="2">
        <v>172700</v>
      </c>
      <c r="E100" s="2">
        <v>4323000</v>
      </c>
      <c r="F100" s="2">
        <v>552100</v>
      </c>
      <c r="G100" s="2">
        <v>162400</v>
      </c>
      <c r="H100" s="2">
        <v>11600000</v>
      </c>
      <c r="I100" s="2">
        <v>6269000</v>
      </c>
      <c r="J100" s="2">
        <v>3389000</v>
      </c>
      <c r="K100" s="2">
        <v>132600000</v>
      </c>
      <c r="L100" s="2">
        <v>0</v>
      </c>
    </row>
    <row r="101" spans="1:12" x14ac:dyDescent="0.2">
      <c r="A101" t="s">
        <v>1130</v>
      </c>
      <c r="B101" t="s">
        <v>429</v>
      </c>
      <c r="C101" t="s">
        <v>1135</v>
      </c>
      <c r="D101" s="2">
        <v>7559000</v>
      </c>
      <c r="E101" s="2">
        <v>22380000</v>
      </c>
      <c r="F101" s="2">
        <v>2558000</v>
      </c>
      <c r="G101" s="2">
        <v>3414000</v>
      </c>
      <c r="H101" s="2">
        <v>12140000</v>
      </c>
      <c r="I101" s="2">
        <v>6791000</v>
      </c>
      <c r="J101" s="2">
        <v>30700000</v>
      </c>
      <c r="K101" s="2">
        <v>2181000</v>
      </c>
      <c r="L101" s="2">
        <v>0</v>
      </c>
    </row>
    <row r="102" spans="1:12" x14ac:dyDescent="0.2">
      <c r="A102" t="s">
        <v>1685</v>
      </c>
      <c r="B102" t="s">
        <v>429</v>
      </c>
      <c r="C102" t="s">
        <v>1186</v>
      </c>
      <c r="D102" s="2">
        <v>22690000</v>
      </c>
      <c r="E102" s="2">
        <v>5788000</v>
      </c>
      <c r="F102" s="2">
        <v>49830000</v>
      </c>
      <c r="G102" s="2">
        <v>39390000</v>
      </c>
      <c r="H102" s="2">
        <v>37520000</v>
      </c>
      <c r="I102" s="2">
        <v>1004000000</v>
      </c>
      <c r="J102" s="2">
        <v>8750000</v>
      </c>
      <c r="K102" s="2">
        <v>2205000</v>
      </c>
      <c r="L102" s="2">
        <v>3482000</v>
      </c>
    </row>
    <row r="103" spans="1:12" x14ac:dyDescent="0.2">
      <c r="A103" t="s">
        <v>1687</v>
      </c>
      <c r="B103" t="s">
        <v>429</v>
      </c>
      <c r="C103" t="s">
        <v>1140</v>
      </c>
      <c r="D103" s="2">
        <v>82120</v>
      </c>
      <c r="E103" s="2">
        <v>439600</v>
      </c>
      <c r="F103" s="2">
        <v>0</v>
      </c>
      <c r="G103" s="2">
        <v>2547000</v>
      </c>
      <c r="H103" s="2">
        <v>2483000</v>
      </c>
      <c r="I103" s="2">
        <v>105000000</v>
      </c>
      <c r="J103" s="2">
        <v>85900</v>
      </c>
      <c r="K103" s="2">
        <v>780500</v>
      </c>
      <c r="L103" s="2">
        <v>100800</v>
      </c>
    </row>
    <row r="104" spans="1:12" x14ac:dyDescent="0.2">
      <c r="A104" t="s">
        <v>1689</v>
      </c>
      <c r="B104" t="s">
        <v>429</v>
      </c>
      <c r="C104" t="s">
        <v>1143</v>
      </c>
      <c r="D104" s="2">
        <v>28560000</v>
      </c>
      <c r="E104" s="2">
        <v>20650000</v>
      </c>
      <c r="F104" s="2">
        <v>55700000</v>
      </c>
      <c r="G104" s="2">
        <v>95340000</v>
      </c>
      <c r="H104" s="2">
        <v>13440000</v>
      </c>
      <c r="I104" s="2">
        <v>20100000</v>
      </c>
      <c r="J104" s="2">
        <v>37400000</v>
      </c>
      <c r="K104" s="2">
        <v>51740000</v>
      </c>
      <c r="L104" s="2">
        <v>78260000</v>
      </c>
    </row>
    <row r="105" spans="1:12" x14ac:dyDescent="0.2">
      <c r="A105" t="s">
        <v>1691</v>
      </c>
      <c r="B105" t="s">
        <v>429</v>
      </c>
      <c r="C105" t="s">
        <v>1138</v>
      </c>
      <c r="D105" s="2">
        <v>126500000</v>
      </c>
      <c r="E105" s="2">
        <v>87790000</v>
      </c>
      <c r="F105" s="2">
        <v>35040000</v>
      </c>
      <c r="G105" s="2">
        <v>21510000</v>
      </c>
      <c r="H105" s="2">
        <v>26490000</v>
      </c>
      <c r="I105" s="2">
        <v>25970000</v>
      </c>
      <c r="J105" s="2">
        <v>53640000</v>
      </c>
      <c r="K105" s="2">
        <v>27440000</v>
      </c>
      <c r="L105" s="2">
        <v>34420000</v>
      </c>
    </row>
    <row r="106" spans="1:12" x14ac:dyDescent="0.2">
      <c r="A106" t="s">
        <v>935</v>
      </c>
      <c r="B106" t="s">
        <v>429</v>
      </c>
      <c r="C106" t="s">
        <v>1141</v>
      </c>
      <c r="D106" s="2">
        <v>11830000</v>
      </c>
      <c r="E106" s="2">
        <v>6017000</v>
      </c>
      <c r="F106" s="2">
        <v>16130000</v>
      </c>
      <c r="G106" s="2">
        <v>21520000</v>
      </c>
      <c r="H106" s="2">
        <v>1934000</v>
      </c>
      <c r="I106" s="2">
        <v>24010000</v>
      </c>
      <c r="J106" s="2">
        <v>13350000</v>
      </c>
      <c r="K106" s="2">
        <v>52690000</v>
      </c>
      <c r="L106" s="2">
        <v>15710000</v>
      </c>
    </row>
    <row r="107" spans="1:12" x14ac:dyDescent="0.2">
      <c r="A107" t="s">
        <v>1115</v>
      </c>
      <c r="B107" t="s">
        <v>429</v>
      </c>
      <c r="C107" t="s">
        <v>1163</v>
      </c>
      <c r="D107" s="2">
        <v>24110000</v>
      </c>
      <c r="E107" s="2">
        <v>23240000</v>
      </c>
      <c r="F107" s="2">
        <v>20960000</v>
      </c>
      <c r="G107" s="2">
        <v>100600000</v>
      </c>
      <c r="H107" s="2">
        <v>37010000</v>
      </c>
      <c r="I107" s="2">
        <v>94450000</v>
      </c>
      <c r="J107" s="2">
        <v>28610000</v>
      </c>
      <c r="K107" s="2">
        <v>26250000</v>
      </c>
      <c r="L107" s="2">
        <v>71290000</v>
      </c>
    </row>
    <row r="108" spans="1:12" x14ac:dyDescent="0.2">
      <c r="A108" t="s">
        <v>1693</v>
      </c>
      <c r="B108" t="s">
        <v>429</v>
      </c>
      <c r="C108" t="s">
        <v>1142</v>
      </c>
      <c r="D108" s="2">
        <v>1207000</v>
      </c>
      <c r="E108" s="2">
        <v>6353000</v>
      </c>
      <c r="F108" s="2">
        <v>1172000</v>
      </c>
      <c r="G108" s="2">
        <v>86590</v>
      </c>
      <c r="H108" s="2">
        <v>4680000</v>
      </c>
      <c r="I108" s="2">
        <v>1584000</v>
      </c>
      <c r="J108" s="2">
        <v>562800</v>
      </c>
      <c r="K108" s="2">
        <v>9159000</v>
      </c>
      <c r="L108" s="2">
        <v>297900</v>
      </c>
    </row>
    <row r="109" spans="1:12" x14ac:dyDescent="0.2">
      <c r="A109" t="s">
        <v>1693</v>
      </c>
      <c r="B109" t="s">
        <v>429</v>
      </c>
      <c r="C109" t="s">
        <v>1142</v>
      </c>
      <c r="D109" s="2">
        <v>34840000</v>
      </c>
      <c r="E109" s="2">
        <v>125800000</v>
      </c>
      <c r="F109" s="2">
        <v>39050000</v>
      </c>
      <c r="G109" s="2">
        <v>70420000</v>
      </c>
      <c r="H109" s="2">
        <v>19550000</v>
      </c>
      <c r="I109" s="2">
        <v>80480000</v>
      </c>
      <c r="J109" s="2">
        <v>60100000</v>
      </c>
      <c r="K109" s="2">
        <v>6239000</v>
      </c>
      <c r="L109" s="2">
        <v>70150000</v>
      </c>
    </row>
    <row r="110" spans="1:12" x14ac:dyDescent="0.2">
      <c r="A110" t="s">
        <v>940</v>
      </c>
      <c r="B110" t="s">
        <v>429</v>
      </c>
      <c r="C110" t="s">
        <v>1178</v>
      </c>
      <c r="D110" s="2">
        <v>8310000</v>
      </c>
      <c r="E110" s="2">
        <v>13230000</v>
      </c>
      <c r="F110" s="2">
        <v>24410000</v>
      </c>
      <c r="G110" s="2">
        <v>62450</v>
      </c>
      <c r="H110" s="2">
        <v>9875000</v>
      </c>
      <c r="I110" s="2">
        <v>1711000</v>
      </c>
      <c r="J110" s="2">
        <v>2335000</v>
      </c>
      <c r="K110" s="2">
        <v>2692000</v>
      </c>
      <c r="L110" s="2">
        <v>0</v>
      </c>
    </row>
    <row r="111" spans="1:12" x14ac:dyDescent="0.2">
      <c r="A111" t="s">
        <v>940</v>
      </c>
      <c r="B111" t="s">
        <v>429</v>
      </c>
      <c r="C111" t="s">
        <v>1178</v>
      </c>
      <c r="D111" s="2">
        <v>57530000</v>
      </c>
      <c r="E111" s="2">
        <v>232300000</v>
      </c>
      <c r="F111" s="2">
        <v>60500000</v>
      </c>
      <c r="G111" s="2">
        <v>20380000</v>
      </c>
      <c r="H111" s="2">
        <v>2109000</v>
      </c>
      <c r="I111" s="2">
        <v>18130000</v>
      </c>
      <c r="J111" s="2">
        <v>29650000</v>
      </c>
      <c r="K111" s="2">
        <v>9439000</v>
      </c>
      <c r="L111" s="2">
        <v>4682000</v>
      </c>
    </row>
    <row r="112" spans="1:12" x14ac:dyDescent="0.2">
      <c r="A112" t="s">
        <v>940</v>
      </c>
      <c r="B112" t="s">
        <v>429</v>
      </c>
      <c r="C112" t="s">
        <v>1178</v>
      </c>
      <c r="D112" s="2">
        <v>331300000</v>
      </c>
      <c r="E112" s="2">
        <v>1588000000</v>
      </c>
      <c r="F112" s="2">
        <v>11430000</v>
      </c>
      <c r="G112" s="2">
        <v>83170000</v>
      </c>
      <c r="H112" s="2">
        <v>107300000</v>
      </c>
      <c r="I112" s="2">
        <v>1356000000</v>
      </c>
      <c r="J112" s="2">
        <v>73880000</v>
      </c>
      <c r="K112" s="2">
        <v>241800000</v>
      </c>
      <c r="L112" s="2">
        <v>99850000</v>
      </c>
    </row>
    <row r="113" spans="1:12" x14ac:dyDescent="0.2">
      <c r="A113" t="s">
        <v>967</v>
      </c>
      <c r="B113" t="s">
        <v>429</v>
      </c>
      <c r="C113" t="s">
        <v>1134</v>
      </c>
      <c r="D113" s="2">
        <v>19290000</v>
      </c>
      <c r="E113" s="2">
        <v>370600000</v>
      </c>
      <c r="F113" s="2">
        <v>18390000</v>
      </c>
      <c r="G113" s="2">
        <v>21240000</v>
      </c>
      <c r="H113" s="2">
        <v>24040000</v>
      </c>
      <c r="I113" s="2">
        <v>329100000</v>
      </c>
      <c r="J113" s="2">
        <v>101400000</v>
      </c>
      <c r="K113" s="2">
        <v>55220000</v>
      </c>
      <c r="L113" s="2">
        <v>25100000</v>
      </c>
    </row>
    <row r="114" spans="1:12" x14ac:dyDescent="0.2">
      <c r="A114" t="s">
        <v>967</v>
      </c>
      <c r="B114" t="s">
        <v>429</v>
      </c>
      <c r="C114" t="s">
        <v>1134</v>
      </c>
      <c r="D114" s="2">
        <v>241000000</v>
      </c>
      <c r="E114" s="2">
        <v>1569000000</v>
      </c>
      <c r="F114" s="2">
        <v>868900000</v>
      </c>
      <c r="G114" s="2">
        <v>770300000</v>
      </c>
      <c r="H114" s="2">
        <v>703200000</v>
      </c>
      <c r="I114" s="2">
        <v>14950000000</v>
      </c>
      <c r="J114" s="2">
        <v>1591000000</v>
      </c>
      <c r="K114" s="2">
        <v>115600000</v>
      </c>
      <c r="L114" s="2">
        <v>2739000000</v>
      </c>
    </row>
    <row r="115" spans="1:12" x14ac:dyDescent="0.2">
      <c r="A115" t="s">
        <v>967</v>
      </c>
      <c r="B115" t="s">
        <v>429</v>
      </c>
      <c r="C115" t="s">
        <v>1134</v>
      </c>
      <c r="D115" s="2">
        <v>764100</v>
      </c>
      <c r="E115" s="2">
        <v>1748000</v>
      </c>
      <c r="F115" s="2">
        <v>3987000</v>
      </c>
      <c r="G115" s="2">
        <v>1945000</v>
      </c>
      <c r="H115" s="2">
        <v>1496000</v>
      </c>
      <c r="I115" s="2">
        <v>7642000</v>
      </c>
      <c r="J115" s="2">
        <v>2154000</v>
      </c>
      <c r="K115" s="2">
        <v>1516000</v>
      </c>
      <c r="L115" s="2">
        <v>10420000</v>
      </c>
    </row>
    <row r="116" spans="1:12" x14ac:dyDescent="0.2">
      <c r="A116" t="s">
        <v>967</v>
      </c>
      <c r="B116" t="s">
        <v>429</v>
      </c>
      <c r="C116" t="s">
        <v>1134</v>
      </c>
      <c r="D116" s="2">
        <v>2220000</v>
      </c>
      <c r="E116" s="2">
        <v>8490000</v>
      </c>
      <c r="F116" s="2">
        <v>9255000</v>
      </c>
      <c r="G116" s="2">
        <v>6689000</v>
      </c>
      <c r="H116" s="2">
        <v>4752000</v>
      </c>
      <c r="I116" s="2">
        <v>4390000</v>
      </c>
      <c r="J116" s="2">
        <v>4181000</v>
      </c>
      <c r="K116" s="2">
        <v>4503000</v>
      </c>
      <c r="L116" s="2">
        <v>13200000</v>
      </c>
    </row>
    <row r="117" spans="1:12" x14ac:dyDescent="0.2">
      <c r="A117" t="s">
        <v>967</v>
      </c>
      <c r="B117" t="s">
        <v>429</v>
      </c>
      <c r="C117" t="s">
        <v>1134</v>
      </c>
      <c r="D117" s="2">
        <v>945100</v>
      </c>
      <c r="E117" s="2">
        <v>138000</v>
      </c>
      <c r="F117" s="2">
        <v>388100</v>
      </c>
      <c r="G117" s="2">
        <v>627100</v>
      </c>
      <c r="H117" s="2">
        <v>187100</v>
      </c>
      <c r="I117" s="2">
        <v>7511000</v>
      </c>
      <c r="J117" s="2">
        <v>513300</v>
      </c>
      <c r="K117" s="2">
        <v>650700</v>
      </c>
      <c r="L117" s="2">
        <v>3298000</v>
      </c>
    </row>
    <row r="118" spans="1:12" x14ac:dyDescent="0.2">
      <c r="A118" t="s">
        <v>913</v>
      </c>
      <c r="B118" t="s">
        <v>429</v>
      </c>
      <c r="C118" t="s">
        <v>1135</v>
      </c>
      <c r="D118" s="2">
        <v>86040</v>
      </c>
      <c r="E118" s="2">
        <v>126900</v>
      </c>
      <c r="F118" s="2">
        <v>0</v>
      </c>
      <c r="G118" s="2">
        <v>0</v>
      </c>
      <c r="H118" s="2">
        <v>89890</v>
      </c>
      <c r="I118" s="2">
        <v>2249000</v>
      </c>
      <c r="J118" s="2">
        <v>0</v>
      </c>
      <c r="K118" s="2">
        <v>2048000</v>
      </c>
      <c r="L118" s="2">
        <v>0</v>
      </c>
    </row>
    <row r="119" spans="1:12" x14ac:dyDescent="0.2">
      <c r="A119" t="s">
        <v>913</v>
      </c>
      <c r="B119" t="s">
        <v>429</v>
      </c>
      <c r="C119" t="s">
        <v>1135</v>
      </c>
      <c r="D119" s="2">
        <v>296500</v>
      </c>
      <c r="E119" s="2">
        <v>1829000</v>
      </c>
      <c r="F119" s="2">
        <v>350800</v>
      </c>
      <c r="G119" s="2">
        <v>204200</v>
      </c>
      <c r="H119" s="2">
        <v>505200</v>
      </c>
      <c r="I119" s="2">
        <v>8556000</v>
      </c>
      <c r="J119" s="2">
        <v>76390</v>
      </c>
      <c r="K119" s="2">
        <v>11290000</v>
      </c>
      <c r="L119" s="2">
        <v>0</v>
      </c>
    </row>
    <row r="120" spans="1:12" x14ac:dyDescent="0.2">
      <c r="A120" t="s">
        <v>1695</v>
      </c>
      <c r="B120" t="s">
        <v>429</v>
      </c>
      <c r="C120" t="s">
        <v>1151</v>
      </c>
      <c r="D120" s="2">
        <v>390700000</v>
      </c>
      <c r="E120" s="2">
        <v>1261000000</v>
      </c>
      <c r="F120" s="2">
        <v>927600000</v>
      </c>
      <c r="G120" s="2">
        <v>246900000</v>
      </c>
      <c r="H120" s="2">
        <v>233000000</v>
      </c>
      <c r="I120" s="2">
        <v>2751000000</v>
      </c>
      <c r="J120" s="2">
        <v>625000000</v>
      </c>
      <c r="K120" s="2">
        <v>496200000</v>
      </c>
      <c r="L120" s="2">
        <v>783700000</v>
      </c>
    </row>
    <row r="121" spans="1:12" x14ac:dyDescent="0.2">
      <c r="A121" t="s">
        <v>888</v>
      </c>
      <c r="B121" t="s">
        <v>429</v>
      </c>
      <c r="C121" t="s">
        <v>1141</v>
      </c>
      <c r="D121" s="2">
        <v>11590000</v>
      </c>
      <c r="E121" s="2">
        <v>12640000</v>
      </c>
      <c r="F121" s="2">
        <v>10100000</v>
      </c>
      <c r="G121" s="2">
        <v>15000000</v>
      </c>
      <c r="H121" s="2">
        <v>4164000</v>
      </c>
      <c r="I121" s="2">
        <v>2568000</v>
      </c>
      <c r="J121" s="2">
        <v>11250000</v>
      </c>
      <c r="K121" s="2">
        <v>10630000</v>
      </c>
      <c r="L121" s="2">
        <v>149000</v>
      </c>
    </row>
    <row r="122" spans="1:12" x14ac:dyDescent="0.2">
      <c r="A122" t="s">
        <v>1004</v>
      </c>
      <c r="B122" t="s">
        <v>429</v>
      </c>
      <c r="C122" t="s">
        <v>1134</v>
      </c>
      <c r="D122" s="2">
        <v>62820000</v>
      </c>
      <c r="E122" s="2">
        <v>155100000</v>
      </c>
      <c r="F122" s="2">
        <v>140700000</v>
      </c>
      <c r="G122" s="2">
        <v>150800000</v>
      </c>
      <c r="H122" s="2">
        <v>143700000</v>
      </c>
      <c r="I122" s="2">
        <v>4434000000</v>
      </c>
      <c r="J122" s="2">
        <v>252500000</v>
      </c>
      <c r="K122" s="2">
        <v>212500000</v>
      </c>
      <c r="L122" s="2">
        <v>99040000</v>
      </c>
    </row>
    <row r="123" spans="1:12" x14ac:dyDescent="0.2">
      <c r="A123" t="s">
        <v>1039</v>
      </c>
      <c r="B123" t="s">
        <v>429</v>
      </c>
      <c r="C123" t="s">
        <v>1143</v>
      </c>
      <c r="D123" s="2">
        <v>8057000</v>
      </c>
      <c r="E123" s="2">
        <v>78760000</v>
      </c>
      <c r="F123" s="2">
        <v>39050000</v>
      </c>
      <c r="G123" s="2">
        <v>25910000</v>
      </c>
      <c r="H123" s="2">
        <v>8696000</v>
      </c>
      <c r="I123" s="2">
        <v>631900000</v>
      </c>
      <c r="J123" s="2">
        <v>14970000</v>
      </c>
      <c r="K123" s="2">
        <v>3748000</v>
      </c>
      <c r="L123" s="2">
        <v>25660000</v>
      </c>
    </row>
    <row r="124" spans="1:12" x14ac:dyDescent="0.2">
      <c r="A124" t="s">
        <v>989</v>
      </c>
      <c r="B124" t="s">
        <v>429</v>
      </c>
      <c r="C124" t="s">
        <v>1134</v>
      </c>
      <c r="D124" s="2">
        <v>59590000</v>
      </c>
      <c r="E124" s="2">
        <v>19700000</v>
      </c>
      <c r="F124" s="2">
        <v>50470000</v>
      </c>
      <c r="G124" s="2">
        <v>4294000</v>
      </c>
      <c r="H124" s="2">
        <v>20780000</v>
      </c>
      <c r="I124" s="2">
        <v>118500000</v>
      </c>
      <c r="J124" s="2">
        <v>51960000</v>
      </c>
      <c r="K124" s="2">
        <v>22850000</v>
      </c>
      <c r="L124" s="2">
        <v>2186000</v>
      </c>
    </row>
    <row r="125" spans="1:12" x14ac:dyDescent="0.2">
      <c r="A125" t="s">
        <v>989</v>
      </c>
      <c r="B125" t="s">
        <v>429</v>
      </c>
      <c r="C125" t="s">
        <v>1134</v>
      </c>
      <c r="D125" s="2">
        <v>228500000</v>
      </c>
      <c r="E125" s="2">
        <v>716500000</v>
      </c>
      <c r="F125" s="2">
        <v>124800000</v>
      </c>
      <c r="G125" s="2">
        <v>113700000</v>
      </c>
      <c r="H125" s="2">
        <v>109800000</v>
      </c>
      <c r="I125" s="2">
        <v>2659000000</v>
      </c>
      <c r="J125" s="2">
        <v>159300000</v>
      </c>
      <c r="K125" s="2">
        <v>151000000</v>
      </c>
      <c r="L125" s="2">
        <v>106100000</v>
      </c>
    </row>
    <row r="126" spans="1:12" x14ac:dyDescent="0.2">
      <c r="A126" t="s">
        <v>1697</v>
      </c>
      <c r="B126" t="s">
        <v>429</v>
      </c>
      <c r="C126" t="s">
        <v>1150</v>
      </c>
      <c r="D126" s="2">
        <v>39700000</v>
      </c>
      <c r="E126" s="2">
        <v>355400000</v>
      </c>
      <c r="F126" s="2">
        <v>170300000</v>
      </c>
      <c r="G126" s="2">
        <v>123200000</v>
      </c>
      <c r="H126" s="2">
        <v>66290000</v>
      </c>
      <c r="I126" s="2">
        <v>1536000000</v>
      </c>
      <c r="J126" s="2">
        <v>26560000</v>
      </c>
      <c r="K126" s="2">
        <v>8676000</v>
      </c>
      <c r="L126" s="2">
        <v>15450000</v>
      </c>
    </row>
    <row r="127" spans="1:12" x14ac:dyDescent="0.2">
      <c r="A127" t="s">
        <v>1699</v>
      </c>
      <c r="B127" t="s">
        <v>429</v>
      </c>
      <c r="C127" t="s">
        <v>1138</v>
      </c>
      <c r="D127" s="2">
        <v>6981000</v>
      </c>
      <c r="E127" s="2">
        <v>59650000</v>
      </c>
      <c r="F127" s="2">
        <v>39770000</v>
      </c>
      <c r="G127" s="2">
        <v>44600000</v>
      </c>
      <c r="H127" s="2">
        <v>79110000</v>
      </c>
      <c r="I127" s="2">
        <v>2232000000</v>
      </c>
      <c r="J127" s="2">
        <v>12150000</v>
      </c>
      <c r="K127" s="2">
        <v>11070000</v>
      </c>
      <c r="L127" s="2">
        <v>1681000</v>
      </c>
    </row>
    <row r="128" spans="1:12" x14ac:dyDescent="0.2">
      <c r="A128" t="s">
        <v>1701</v>
      </c>
      <c r="B128" t="s">
        <v>429</v>
      </c>
      <c r="C128" t="s">
        <v>1141</v>
      </c>
      <c r="D128" s="2">
        <v>26570000</v>
      </c>
      <c r="E128" s="2">
        <v>139900000</v>
      </c>
      <c r="F128" s="2">
        <v>73730000</v>
      </c>
      <c r="G128" s="2">
        <v>50990000</v>
      </c>
      <c r="H128" s="2">
        <v>92160000</v>
      </c>
      <c r="I128" s="2">
        <v>1242000000</v>
      </c>
      <c r="J128" s="2">
        <v>10970000</v>
      </c>
      <c r="K128" s="2">
        <v>35630000</v>
      </c>
      <c r="L128" s="2">
        <v>26150000</v>
      </c>
    </row>
    <row r="129" spans="1:12" x14ac:dyDescent="0.2">
      <c r="A129" t="s">
        <v>1012</v>
      </c>
      <c r="B129" t="s">
        <v>429</v>
      </c>
      <c r="C129" t="s">
        <v>1134</v>
      </c>
      <c r="D129" s="2">
        <v>11710000</v>
      </c>
      <c r="E129" s="2">
        <v>7487000</v>
      </c>
      <c r="F129" s="2">
        <v>65400000</v>
      </c>
      <c r="G129" s="2">
        <v>135000000</v>
      </c>
      <c r="H129" s="2">
        <v>36480000</v>
      </c>
      <c r="I129" s="2">
        <v>1026000000</v>
      </c>
      <c r="J129" s="2">
        <v>14680000</v>
      </c>
      <c r="K129" s="2">
        <v>226300000</v>
      </c>
      <c r="L129" s="2">
        <v>44380000</v>
      </c>
    </row>
    <row r="130" spans="1:12" x14ac:dyDescent="0.2">
      <c r="A130" t="s">
        <v>1012</v>
      </c>
      <c r="B130" t="s">
        <v>429</v>
      </c>
      <c r="C130" t="s">
        <v>1134</v>
      </c>
      <c r="D130" s="2">
        <v>251200000</v>
      </c>
      <c r="E130" s="2">
        <v>132400000</v>
      </c>
      <c r="F130" s="2">
        <v>700700000</v>
      </c>
      <c r="G130" s="2">
        <v>917800000</v>
      </c>
      <c r="H130" s="2">
        <v>1328000000</v>
      </c>
      <c r="I130" s="2">
        <v>18540000000</v>
      </c>
      <c r="J130" s="2">
        <v>613900000</v>
      </c>
      <c r="K130" s="2">
        <v>22960000</v>
      </c>
      <c r="L130" s="2">
        <v>1886000000</v>
      </c>
    </row>
    <row r="131" spans="1:12" x14ac:dyDescent="0.2">
      <c r="A131" t="s">
        <v>1012</v>
      </c>
      <c r="B131" t="s">
        <v>429</v>
      </c>
      <c r="C131" t="s">
        <v>1134</v>
      </c>
      <c r="D131" s="2">
        <v>9313000</v>
      </c>
      <c r="E131" s="2">
        <v>12100000</v>
      </c>
      <c r="F131" s="2">
        <v>54530000</v>
      </c>
      <c r="G131" s="2">
        <v>28510000</v>
      </c>
      <c r="H131" s="2">
        <v>8689000</v>
      </c>
      <c r="I131" s="2">
        <v>6215000</v>
      </c>
      <c r="J131" s="2">
        <v>36940000</v>
      </c>
      <c r="K131" s="2">
        <v>59630000</v>
      </c>
      <c r="L131" s="2">
        <v>183300000</v>
      </c>
    </row>
    <row r="132" spans="1:12" x14ac:dyDescent="0.2">
      <c r="A132" t="s">
        <v>1012</v>
      </c>
      <c r="B132" t="s">
        <v>429</v>
      </c>
      <c r="C132" t="s">
        <v>1134</v>
      </c>
      <c r="D132" s="2">
        <v>4186000</v>
      </c>
      <c r="E132" s="2">
        <v>2060000</v>
      </c>
      <c r="F132" s="2">
        <v>9576000</v>
      </c>
      <c r="G132" s="2">
        <v>6556000</v>
      </c>
      <c r="H132" s="2">
        <v>8046000</v>
      </c>
      <c r="I132" s="2">
        <v>8302000</v>
      </c>
      <c r="J132" s="2">
        <v>6732000</v>
      </c>
      <c r="K132" s="2">
        <v>2099000</v>
      </c>
      <c r="L132" s="2">
        <v>7235000</v>
      </c>
    </row>
    <row r="133" spans="1:12" x14ac:dyDescent="0.2">
      <c r="A133" t="s">
        <v>1012</v>
      </c>
      <c r="B133" t="s">
        <v>429</v>
      </c>
      <c r="C133" t="s">
        <v>1134</v>
      </c>
      <c r="D133" s="2">
        <v>21430000</v>
      </c>
      <c r="E133" s="2">
        <v>4652000</v>
      </c>
      <c r="F133" s="2">
        <v>18740000</v>
      </c>
      <c r="G133" s="2">
        <v>11880000</v>
      </c>
      <c r="H133" s="2">
        <v>7362000</v>
      </c>
      <c r="I133" s="2">
        <v>8502000</v>
      </c>
      <c r="J133" s="2">
        <v>17540000</v>
      </c>
      <c r="K133" s="2">
        <v>7735000</v>
      </c>
      <c r="L133" s="2">
        <v>7824000</v>
      </c>
    </row>
    <row r="134" spans="1:12" x14ac:dyDescent="0.2">
      <c r="A134" t="s">
        <v>1012</v>
      </c>
      <c r="B134" t="s">
        <v>429</v>
      </c>
      <c r="C134" t="s">
        <v>1134</v>
      </c>
      <c r="D134" s="2">
        <v>7151000</v>
      </c>
      <c r="E134" s="2">
        <v>1279000</v>
      </c>
      <c r="F134" s="2">
        <v>7243000</v>
      </c>
      <c r="G134" s="2">
        <v>9561000</v>
      </c>
      <c r="H134" s="2">
        <v>25350000</v>
      </c>
      <c r="I134" s="2">
        <v>6117000</v>
      </c>
      <c r="J134" s="2">
        <v>3812000</v>
      </c>
      <c r="K134" s="2">
        <v>1691000</v>
      </c>
      <c r="L134" s="2">
        <v>35580000</v>
      </c>
    </row>
    <row r="135" spans="1:12" x14ac:dyDescent="0.2">
      <c r="A135" t="s">
        <v>1012</v>
      </c>
      <c r="B135" t="s">
        <v>429</v>
      </c>
      <c r="C135" t="s">
        <v>1134</v>
      </c>
      <c r="D135" s="2">
        <v>2171000</v>
      </c>
      <c r="E135" s="2">
        <v>5105000</v>
      </c>
      <c r="F135" s="2">
        <v>7489000</v>
      </c>
      <c r="G135" s="2">
        <v>10980000</v>
      </c>
      <c r="H135" s="2">
        <v>1036000</v>
      </c>
      <c r="I135" s="2">
        <v>11450000</v>
      </c>
      <c r="J135" s="2">
        <v>7730000</v>
      </c>
      <c r="K135" s="2">
        <v>557700</v>
      </c>
      <c r="L135" s="2">
        <v>13410000</v>
      </c>
    </row>
    <row r="136" spans="1:12" x14ac:dyDescent="0.2">
      <c r="A136" t="s">
        <v>1012</v>
      </c>
      <c r="B136" t="s">
        <v>429</v>
      </c>
      <c r="C136" t="s">
        <v>1134</v>
      </c>
      <c r="D136" s="2">
        <v>7094000</v>
      </c>
      <c r="E136" s="2">
        <v>9038000</v>
      </c>
      <c r="F136" s="2">
        <v>5008000</v>
      </c>
      <c r="G136" s="2">
        <v>30430000</v>
      </c>
      <c r="H136" s="2">
        <v>4848000</v>
      </c>
      <c r="I136" s="2">
        <v>78130000</v>
      </c>
      <c r="J136" s="2">
        <v>10230000</v>
      </c>
      <c r="K136" s="2">
        <v>1437000</v>
      </c>
      <c r="L136" s="2">
        <v>4940000</v>
      </c>
    </row>
    <row r="137" spans="1:12" x14ac:dyDescent="0.2">
      <c r="A137" t="s">
        <v>1012</v>
      </c>
      <c r="B137" t="s">
        <v>429</v>
      </c>
      <c r="C137" t="s">
        <v>1134</v>
      </c>
      <c r="D137" s="2">
        <v>2906000</v>
      </c>
      <c r="E137" s="2">
        <v>7323000</v>
      </c>
      <c r="F137" s="2">
        <v>3064000</v>
      </c>
      <c r="G137" s="2">
        <v>13030000</v>
      </c>
      <c r="H137" s="2">
        <v>4380000</v>
      </c>
      <c r="I137" s="2">
        <v>4257000</v>
      </c>
      <c r="J137" s="2">
        <v>3893000</v>
      </c>
      <c r="K137" s="2">
        <v>1390000</v>
      </c>
      <c r="L137" s="2">
        <v>65070000</v>
      </c>
    </row>
    <row r="138" spans="1:12" x14ac:dyDescent="0.2">
      <c r="A138" t="s">
        <v>1704</v>
      </c>
      <c r="B138" t="s">
        <v>429</v>
      </c>
      <c r="C138" t="s">
        <v>1135</v>
      </c>
      <c r="D138" s="2">
        <v>91160000</v>
      </c>
      <c r="E138" s="2">
        <v>638000000</v>
      </c>
      <c r="F138" s="2">
        <v>625700000</v>
      </c>
      <c r="G138" s="2">
        <v>500000000</v>
      </c>
      <c r="H138" s="2">
        <v>245500000</v>
      </c>
      <c r="I138" s="2">
        <v>4987000000</v>
      </c>
      <c r="J138" s="2">
        <v>420500000</v>
      </c>
      <c r="K138" s="2">
        <v>55040000</v>
      </c>
      <c r="L138" s="2">
        <v>568900000</v>
      </c>
    </row>
    <row r="139" spans="1:12" x14ac:dyDescent="0.2">
      <c r="A139" t="s">
        <v>1706</v>
      </c>
      <c r="B139" t="s">
        <v>429</v>
      </c>
      <c r="C139" t="s">
        <v>1143</v>
      </c>
      <c r="D139" s="2">
        <v>200800000</v>
      </c>
      <c r="E139" s="2">
        <v>306800000</v>
      </c>
      <c r="F139" s="2">
        <v>513100000</v>
      </c>
      <c r="G139" s="2">
        <v>278900000</v>
      </c>
      <c r="H139" s="2">
        <v>283800000</v>
      </c>
      <c r="I139" s="2">
        <v>2767000000</v>
      </c>
      <c r="J139" s="2">
        <v>733200000</v>
      </c>
      <c r="K139" s="2">
        <v>515200000</v>
      </c>
      <c r="L139" s="2">
        <v>909200000</v>
      </c>
    </row>
    <row r="140" spans="1:12" x14ac:dyDescent="0.2">
      <c r="A140" t="s">
        <v>1708</v>
      </c>
      <c r="B140" t="s">
        <v>429</v>
      </c>
      <c r="C140" t="s">
        <v>1172</v>
      </c>
      <c r="D140" s="2">
        <v>27860000</v>
      </c>
      <c r="E140" s="2">
        <v>72930000</v>
      </c>
      <c r="F140" s="2">
        <v>135300000</v>
      </c>
      <c r="G140" s="2">
        <v>72790000</v>
      </c>
      <c r="H140" s="2">
        <v>21930000</v>
      </c>
      <c r="I140" s="2">
        <v>105300000</v>
      </c>
      <c r="J140" s="2">
        <v>151600000</v>
      </c>
      <c r="K140" s="2">
        <v>56370000</v>
      </c>
      <c r="L140" s="2">
        <v>249800000</v>
      </c>
    </row>
    <row r="141" spans="1:12" x14ac:dyDescent="0.2">
      <c r="A141" t="s">
        <v>1710</v>
      </c>
      <c r="B141" t="s">
        <v>429</v>
      </c>
      <c r="C141" t="s">
        <v>1155</v>
      </c>
      <c r="D141" s="2">
        <v>48180000</v>
      </c>
      <c r="E141" s="2">
        <v>268600000</v>
      </c>
      <c r="F141" s="2">
        <v>32960000</v>
      </c>
      <c r="G141" s="2">
        <v>25880000</v>
      </c>
      <c r="H141" s="2">
        <v>67010000</v>
      </c>
      <c r="I141" s="2">
        <v>846700000</v>
      </c>
      <c r="J141" s="2">
        <v>161000000</v>
      </c>
      <c r="K141" s="2">
        <v>2441000</v>
      </c>
      <c r="L141" s="2">
        <v>36830000</v>
      </c>
    </row>
    <row r="142" spans="1:12" x14ac:dyDescent="0.2">
      <c r="A142" t="s">
        <v>928</v>
      </c>
      <c r="B142" t="s">
        <v>429</v>
      </c>
      <c r="C142" t="s">
        <v>1141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5338000</v>
      </c>
      <c r="J142" s="2">
        <v>82020</v>
      </c>
      <c r="K142" s="2">
        <v>60990</v>
      </c>
      <c r="L142" s="2">
        <v>70250</v>
      </c>
    </row>
    <row r="143" spans="1:12" x14ac:dyDescent="0.2">
      <c r="A143" t="s">
        <v>928</v>
      </c>
      <c r="B143" t="s">
        <v>429</v>
      </c>
      <c r="C143" t="s">
        <v>1141</v>
      </c>
      <c r="D143" s="2">
        <v>37020000</v>
      </c>
      <c r="E143" s="2">
        <v>27060000</v>
      </c>
      <c r="F143" s="2">
        <v>34200000</v>
      </c>
      <c r="G143" s="2">
        <v>19780000</v>
      </c>
      <c r="H143" s="2">
        <v>6107000</v>
      </c>
      <c r="I143" s="2">
        <v>9580000</v>
      </c>
      <c r="J143" s="2">
        <v>33090000</v>
      </c>
      <c r="K143" s="2">
        <v>76870000</v>
      </c>
      <c r="L143" s="2">
        <v>6877000</v>
      </c>
    </row>
    <row r="144" spans="1:12" x14ac:dyDescent="0.2">
      <c r="A144" t="s">
        <v>928</v>
      </c>
      <c r="B144" t="s">
        <v>429</v>
      </c>
      <c r="C144" t="s">
        <v>1141</v>
      </c>
      <c r="D144" s="2">
        <v>30210000</v>
      </c>
      <c r="E144" s="2">
        <v>35790000</v>
      </c>
      <c r="F144" s="2">
        <v>16250000</v>
      </c>
      <c r="G144" s="2">
        <v>87350000</v>
      </c>
      <c r="H144" s="2">
        <v>30750000</v>
      </c>
      <c r="I144" s="2">
        <v>156000000</v>
      </c>
      <c r="J144" s="2">
        <v>26110000</v>
      </c>
      <c r="K144" s="2">
        <v>53500000</v>
      </c>
      <c r="L144" s="2">
        <v>171700000</v>
      </c>
    </row>
    <row r="145" spans="1:12" x14ac:dyDescent="0.2">
      <c r="A145" t="s">
        <v>1112</v>
      </c>
      <c r="B145" t="s">
        <v>429</v>
      </c>
      <c r="C145" t="s">
        <v>1163</v>
      </c>
      <c r="D145" s="2">
        <v>6983000</v>
      </c>
      <c r="E145" s="2">
        <v>20440000</v>
      </c>
      <c r="F145" s="2">
        <v>21380000</v>
      </c>
      <c r="G145" s="2">
        <v>28950000</v>
      </c>
      <c r="H145" s="2">
        <v>4114000</v>
      </c>
      <c r="I145" s="2">
        <v>60850000</v>
      </c>
      <c r="J145" s="2">
        <v>92430000</v>
      </c>
      <c r="K145" s="2">
        <v>9173000</v>
      </c>
      <c r="L145" s="2">
        <v>434300000</v>
      </c>
    </row>
    <row r="146" spans="1:12" x14ac:dyDescent="0.2">
      <c r="A146" t="s">
        <v>922</v>
      </c>
      <c r="B146" t="s">
        <v>429</v>
      </c>
      <c r="C146" t="s">
        <v>1135</v>
      </c>
      <c r="D146" s="2">
        <v>0</v>
      </c>
      <c r="E146" s="2">
        <v>26070</v>
      </c>
      <c r="F146" s="2">
        <v>35030</v>
      </c>
      <c r="G146" s="2">
        <v>19490</v>
      </c>
      <c r="H146" s="2">
        <v>31190</v>
      </c>
      <c r="I146" s="2">
        <v>6458000</v>
      </c>
      <c r="J146" s="2">
        <v>114300</v>
      </c>
      <c r="K146" s="2">
        <v>14700000</v>
      </c>
      <c r="L146" s="2">
        <v>0</v>
      </c>
    </row>
    <row r="147" spans="1:12" x14ac:dyDescent="0.2">
      <c r="A147" t="s">
        <v>922</v>
      </c>
      <c r="B147" t="s">
        <v>429</v>
      </c>
      <c r="C147" t="s">
        <v>1135</v>
      </c>
      <c r="D147" s="2">
        <v>360300</v>
      </c>
      <c r="E147" s="2">
        <v>432100</v>
      </c>
      <c r="F147" s="2">
        <v>1178000</v>
      </c>
      <c r="G147" s="2">
        <v>1360000</v>
      </c>
      <c r="H147" s="2">
        <v>288200</v>
      </c>
      <c r="I147" s="2">
        <v>12300000</v>
      </c>
      <c r="J147" s="2">
        <v>17640000</v>
      </c>
      <c r="K147" s="2">
        <v>3470000</v>
      </c>
      <c r="L147" s="2">
        <v>85440</v>
      </c>
    </row>
    <row r="148" spans="1:12" x14ac:dyDescent="0.2">
      <c r="A148" t="s">
        <v>922</v>
      </c>
      <c r="B148" t="s">
        <v>429</v>
      </c>
      <c r="C148" t="s">
        <v>1135</v>
      </c>
      <c r="D148" s="2">
        <v>6913000</v>
      </c>
      <c r="E148" s="2">
        <v>487000</v>
      </c>
      <c r="F148" s="2">
        <v>12100000</v>
      </c>
      <c r="G148" s="2">
        <v>20650000</v>
      </c>
      <c r="H148" s="2">
        <v>2279000</v>
      </c>
      <c r="I148" s="2">
        <v>24740000</v>
      </c>
      <c r="J148" s="2">
        <v>4596000</v>
      </c>
      <c r="K148" s="2">
        <v>6835000</v>
      </c>
      <c r="L148" s="2">
        <v>22560000</v>
      </c>
    </row>
    <row r="149" spans="1:12" x14ac:dyDescent="0.2">
      <c r="A149" t="s">
        <v>922</v>
      </c>
      <c r="B149" t="s">
        <v>429</v>
      </c>
      <c r="C149" t="s">
        <v>1135</v>
      </c>
      <c r="D149" s="2">
        <v>51650000</v>
      </c>
      <c r="E149" s="2">
        <v>53260000</v>
      </c>
      <c r="F149" s="2">
        <v>85020000</v>
      </c>
      <c r="G149" s="2">
        <v>72230000</v>
      </c>
      <c r="H149" s="2">
        <v>52990000</v>
      </c>
      <c r="I149" s="2">
        <v>595200000</v>
      </c>
      <c r="J149" s="2">
        <v>131800000</v>
      </c>
      <c r="K149" s="2">
        <v>195600000</v>
      </c>
      <c r="L149" s="2">
        <v>406600000</v>
      </c>
    </row>
    <row r="150" spans="1:12" x14ac:dyDescent="0.2">
      <c r="A150" t="s">
        <v>1712</v>
      </c>
      <c r="B150" t="s">
        <v>429</v>
      </c>
      <c r="C150" t="s">
        <v>1151</v>
      </c>
      <c r="D150" s="2">
        <v>201300000</v>
      </c>
      <c r="E150" s="2">
        <v>329700000</v>
      </c>
      <c r="F150" s="2">
        <v>707900000</v>
      </c>
      <c r="G150" s="2">
        <v>248800000</v>
      </c>
      <c r="H150" s="2">
        <v>203400000</v>
      </c>
      <c r="I150" s="2">
        <v>2719000000</v>
      </c>
      <c r="J150" s="2">
        <v>817700000</v>
      </c>
      <c r="K150" s="2">
        <v>1005000000</v>
      </c>
      <c r="L150" s="2">
        <v>1222000000</v>
      </c>
    </row>
    <row r="151" spans="1:12" x14ac:dyDescent="0.2">
      <c r="A151" t="s">
        <v>1714</v>
      </c>
      <c r="B151" t="s">
        <v>429</v>
      </c>
      <c r="C151" t="s">
        <v>1150</v>
      </c>
      <c r="D151" s="2">
        <v>3373000</v>
      </c>
      <c r="E151" s="2">
        <v>41290000</v>
      </c>
      <c r="F151" s="2">
        <v>7508000</v>
      </c>
      <c r="G151" s="2">
        <v>2388000</v>
      </c>
      <c r="H151" s="2">
        <v>1018000</v>
      </c>
      <c r="I151" s="2">
        <v>126100000</v>
      </c>
      <c r="J151" s="2">
        <v>2357000</v>
      </c>
      <c r="K151" s="2">
        <v>803800</v>
      </c>
      <c r="L151" s="2">
        <v>53270</v>
      </c>
    </row>
    <row r="152" spans="1:12" x14ac:dyDescent="0.2">
      <c r="A152" t="s">
        <v>1714</v>
      </c>
      <c r="B152" t="s">
        <v>429</v>
      </c>
      <c r="C152" t="s">
        <v>1150</v>
      </c>
      <c r="D152" s="2">
        <v>46790000</v>
      </c>
      <c r="E152" s="2">
        <v>35980000</v>
      </c>
      <c r="F152" s="2">
        <v>44740000</v>
      </c>
      <c r="G152" s="2">
        <v>152000000</v>
      </c>
      <c r="H152" s="2">
        <v>16770000</v>
      </c>
      <c r="I152" s="2">
        <v>147000000</v>
      </c>
      <c r="J152" s="2">
        <v>101200000</v>
      </c>
      <c r="K152" s="2">
        <v>75730000</v>
      </c>
      <c r="L152" s="2">
        <v>195200000</v>
      </c>
    </row>
    <row r="153" spans="1:12" x14ac:dyDescent="0.2">
      <c r="A153" t="s">
        <v>1022</v>
      </c>
      <c r="B153" t="s">
        <v>429</v>
      </c>
      <c r="C153" t="s">
        <v>1137</v>
      </c>
      <c r="D153" s="2">
        <v>47990000</v>
      </c>
      <c r="E153" s="2">
        <v>11470000</v>
      </c>
      <c r="F153" s="2">
        <v>3383000</v>
      </c>
      <c r="G153" s="2">
        <v>3213000</v>
      </c>
      <c r="H153" s="2">
        <v>9350000</v>
      </c>
      <c r="I153" s="2">
        <v>68780000</v>
      </c>
      <c r="J153" s="2">
        <v>12920000</v>
      </c>
      <c r="K153" s="2">
        <v>5022000</v>
      </c>
      <c r="L153" s="2">
        <v>73760000</v>
      </c>
    </row>
    <row r="154" spans="1:12" x14ac:dyDescent="0.2">
      <c r="A154" t="s">
        <v>882</v>
      </c>
      <c r="B154" t="s">
        <v>429</v>
      </c>
      <c r="C154" t="s">
        <v>1141</v>
      </c>
      <c r="D154" s="2">
        <v>6675000</v>
      </c>
      <c r="E154" s="2">
        <v>21950000</v>
      </c>
      <c r="F154" s="2">
        <v>6744000</v>
      </c>
      <c r="G154" s="2">
        <v>147700000</v>
      </c>
      <c r="H154" s="2">
        <v>2078000</v>
      </c>
      <c r="I154" s="2">
        <v>1759000</v>
      </c>
      <c r="J154" s="2">
        <v>10830000</v>
      </c>
      <c r="K154" s="2">
        <v>41900000</v>
      </c>
      <c r="L154" s="2">
        <v>8686000</v>
      </c>
    </row>
    <row r="155" spans="1:12" x14ac:dyDescent="0.2">
      <c r="A155" t="s">
        <v>1716</v>
      </c>
      <c r="B155" t="s">
        <v>429</v>
      </c>
      <c r="C155" t="s">
        <v>1163</v>
      </c>
      <c r="D155" s="2">
        <v>6588000</v>
      </c>
      <c r="E155" s="2">
        <v>4810000</v>
      </c>
      <c r="F155" s="2">
        <v>18100000</v>
      </c>
      <c r="G155" s="2">
        <v>673700</v>
      </c>
      <c r="H155" s="2">
        <v>613800</v>
      </c>
      <c r="I155" s="2">
        <v>14670000</v>
      </c>
      <c r="J155" s="2">
        <v>2737000</v>
      </c>
      <c r="K155" s="2">
        <v>1708000</v>
      </c>
      <c r="L155" s="2">
        <v>4535000</v>
      </c>
    </row>
    <row r="156" spans="1:12" x14ac:dyDescent="0.2">
      <c r="A156" t="s">
        <v>1716</v>
      </c>
      <c r="B156" t="s">
        <v>429</v>
      </c>
      <c r="C156" t="s">
        <v>1163</v>
      </c>
      <c r="D156" s="2">
        <v>20620000</v>
      </c>
      <c r="E156" s="2">
        <v>44450000</v>
      </c>
      <c r="F156" s="2">
        <v>140400000</v>
      </c>
      <c r="G156" s="2">
        <v>130700000</v>
      </c>
      <c r="H156" s="2">
        <v>9497000</v>
      </c>
      <c r="I156" s="2">
        <v>63880000</v>
      </c>
      <c r="J156" s="2">
        <v>67750000</v>
      </c>
      <c r="K156" s="2">
        <v>71460000</v>
      </c>
      <c r="L156" s="2">
        <v>47890000</v>
      </c>
    </row>
    <row r="157" spans="1:12" x14ac:dyDescent="0.2">
      <c r="A157" t="s">
        <v>1718</v>
      </c>
      <c r="B157" t="s">
        <v>429</v>
      </c>
      <c r="C157" t="s">
        <v>1180</v>
      </c>
      <c r="D157" s="2">
        <v>10500000</v>
      </c>
      <c r="E157" s="2">
        <v>27190000</v>
      </c>
      <c r="F157" s="2">
        <v>20290000</v>
      </c>
      <c r="G157" s="2">
        <v>33970000</v>
      </c>
      <c r="H157" s="2">
        <v>3118000</v>
      </c>
      <c r="I157" s="2">
        <v>2197000</v>
      </c>
      <c r="J157" s="2">
        <v>27250000</v>
      </c>
      <c r="K157" s="2">
        <v>4243000</v>
      </c>
      <c r="L157" s="2">
        <v>74180000</v>
      </c>
    </row>
    <row r="158" spans="1:12" x14ac:dyDescent="0.2">
      <c r="A158" t="s">
        <v>1720</v>
      </c>
      <c r="B158" t="s">
        <v>429</v>
      </c>
      <c r="C158" t="s">
        <v>1150</v>
      </c>
      <c r="D158" s="2">
        <v>13380000</v>
      </c>
      <c r="E158" s="2">
        <v>9662000</v>
      </c>
      <c r="F158" s="2">
        <v>4224000</v>
      </c>
      <c r="G158" s="2">
        <v>970300</v>
      </c>
      <c r="H158" s="2">
        <v>14750000</v>
      </c>
      <c r="I158" s="2">
        <v>15780000</v>
      </c>
      <c r="J158" s="2">
        <v>1170000</v>
      </c>
      <c r="K158" s="2">
        <v>273200</v>
      </c>
      <c r="L158" s="2">
        <v>1555000</v>
      </c>
    </row>
    <row r="159" spans="1:12" x14ac:dyDescent="0.2">
      <c r="A159" t="s">
        <v>1722</v>
      </c>
      <c r="B159" t="s">
        <v>429</v>
      </c>
      <c r="C159" t="s">
        <v>1155</v>
      </c>
      <c r="D159" s="2">
        <v>21770000</v>
      </c>
      <c r="E159" s="2">
        <v>10780000</v>
      </c>
      <c r="F159" s="2">
        <v>6734000</v>
      </c>
      <c r="G159" s="2">
        <v>3873000</v>
      </c>
      <c r="H159" s="2">
        <v>8902000</v>
      </c>
      <c r="I159" s="2">
        <v>6726000</v>
      </c>
      <c r="J159" s="2">
        <v>3233000</v>
      </c>
      <c r="K159" s="2">
        <v>2291000</v>
      </c>
      <c r="L159" s="2">
        <v>246800</v>
      </c>
    </row>
    <row r="160" spans="1:12" x14ac:dyDescent="0.2">
      <c r="A160" t="s">
        <v>1725</v>
      </c>
      <c r="B160" t="s">
        <v>429</v>
      </c>
      <c r="C160" t="s">
        <v>1138</v>
      </c>
      <c r="D160" s="2">
        <v>3202000</v>
      </c>
      <c r="E160" s="2">
        <v>41120000</v>
      </c>
      <c r="F160" s="2">
        <v>4406000</v>
      </c>
      <c r="G160" s="2">
        <v>4213000</v>
      </c>
      <c r="H160" s="2">
        <v>1007000</v>
      </c>
      <c r="I160" s="2">
        <v>7832000</v>
      </c>
      <c r="J160" s="2">
        <v>786500</v>
      </c>
      <c r="K160" s="2">
        <v>1551000</v>
      </c>
      <c r="L160" s="2">
        <v>0</v>
      </c>
    </row>
    <row r="161" spans="1:12" x14ac:dyDescent="0.2">
      <c r="A161" t="s">
        <v>1725</v>
      </c>
      <c r="B161" t="s">
        <v>429</v>
      </c>
      <c r="C161" t="s">
        <v>1138</v>
      </c>
      <c r="D161" s="2">
        <v>39080000</v>
      </c>
      <c r="E161" s="2">
        <v>338000000</v>
      </c>
      <c r="F161" s="2">
        <v>35250000</v>
      </c>
      <c r="G161" s="2">
        <v>92230000</v>
      </c>
      <c r="H161" s="2">
        <v>25600000</v>
      </c>
      <c r="I161" s="2">
        <v>268300000</v>
      </c>
      <c r="J161" s="2">
        <v>23950000</v>
      </c>
      <c r="K161" s="2">
        <v>43640000</v>
      </c>
      <c r="L161" s="2">
        <v>1831000</v>
      </c>
    </row>
    <row r="162" spans="1:12" x14ac:dyDescent="0.2">
      <c r="A162" t="s">
        <v>1732</v>
      </c>
      <c r="B162" t="s">
        <v>429</v>
      </c>
      <c r="C162" t="s">
        <v>1134</v>
      </c>
      <c r="D162" s="2">
        <v>9104000</v>
      </c>
      <c r="E162" s="2">
        <v>21320000</v>
      </c>
      <c r="F162" s="2">
        <v>44690000</v>
      </c>
      <c r="G162" s="2">
        <v>1370000</v>
      </c>
      <c r="H162" s="2">
        <v>400800</v>
      </c>
      <c r="I162" s="2">
        <v>0</v>
      </c>
      <c r="J162" s="2">
        <v>28760000</v>
      </c>
      <c r="K162" s="2">
        <v>882300</v>
      </c>
      <c r="L162" s="2">
        <v>2036000</v>
      </c>
    </row>
    <row r="163" spans="1:12" x14ac:dyDescent="0.2">
      <c r="A163" t="s">
        <v>1735</v>
      </c>
      <c r="B163" t="s">
        <v>429</v>
      </c>
      <c r="C163" t="s">
        <v>1144</v>
      </c>
      <c r="D163" s="2">
        <v>3958000</v>
      </c>
      <c r="E163" s="2">
        <v>30530000</v>
      </c>
      <c r="F163" s="2">
        <v>5312000</v>
      </c>
      <c r="G163" s="2">
        <v>3234000</v>
      </c>
      <c r="H163" s="2">
        <v>3039000</v>
      </c>
      <c r="I163" s="2">
        <v>372800</v>
      </c>
      <c r="J163" s="2">
        <v>3358000</v>
      </c>
      <c r="K163" s="2">
        <v>3706000</v>
      </c>
      <c r="L163" s="2">
        <v>0</v>
      </c>
    </row>
    <row r="164" spans="1:12" x14ac:dyDescent="0.2">
      <c r="A164" t="s">
        <v>1076</v>
      </c>
      <c r="B164" t="s">
        <v>429</v>
      </c>
      <c r="C164" t="s">
        <v>1144</v>
      </c>
      <c r="D164" s="2">
        <v>14030000</v>
      </c>
      <c r="E164" s="2">
        <v>115000000</v>
      </c>
      <c r="F164" s="2">
        <v>40360000</v>
      </c>
      <c r="G164" s="2">
        <v>17880000</v>
      </c>
      <c r="H164" s="2">
        <v>12000000</v>
      </c>
      <c r="I164" s="2">
        <v>10600000</v>
      </c>
      <c r="J164" s="2">
        <v>15460000</v>
      </c>
      <c r="K164" s="2">
        <v>19930000</v>
      </c>
      <c r="L164" s="2">
        <v>4235000</v>
      </c>
    </row>
    <row r="165" spans="1:12" x14ac:dyDescent="0.2">
      <c r="A165" t="s">
        <v>1739</v>
      </c>
      <c r="B165" t="s">
        <v>429</v>
      </c>
      <c r="C165" t="s">
        <v>1143</v>
      </c>
      <c r="D165" s="2">
        <v>2769000</v>
      </c>
      <c r="E165" s="2">
        <v>11150000</v>
      </c>
      <c r="F165" s="2">
        <v>64420000</v>
      </c>
      <c r="G165" s="2">
        <v>312200</v>
      </c>
      <c r="H165" s="2">
        <v>418300</v>
      </c>
      <c r="I165" s="2">
        <v>836800</v>
      </c>
      <c r="J165" s="2">
        <v>27370000</v>
      </c>
      <c r="K165" s="2">
        <v>878000</v>
      </c>
      <c r="L165" s="2">
        <v>10320000</v>
      </c>
    </row>
    <row r="166" spans="1:12" x14ac:dyDescent="0.2">
      <c r="A166" t="s">
        <v>1060</v>
      </c>
      <c r="B166" t="s">
        <v>429</v>
      </c>
      <c r="C166" t="s">
        <v>1134</v>
      </c>
      <c r="D166" s="2">
        <v>4732000</v>
      </c>
      <c r="E166" s="2">
        <v>17110000</v>
      </c>
      <c r="F166" s="2">
        <v>59490000</v>
      </c>
      <c r="G166" s="2">
        <v>11870000</v>
      </c>
      <c r="H166" s="2">
        <v>1426000</v>
      </c>
      <c r="I166" s="2">
        <v>9768000</v>
      </c>
      <c r="J166" s="2">
        <v>43440000</v>
      </c>
      <c r="K166" s="2">
        <v>3695000</v>
      </c>
      <c r="L166" s="2">
        <v>37590000</v>
      </c>
    </row>
    <row r="167" spans="1:12" x14ac:dyDescent="0.2">
      <c r="A167" t="s">
        <v>1742</v>
      </c>
      <c r="B167" t="s">
        <v>429</v>
      </c>
      <c r="C167" t="s">
        <v>1145</v>
      </c>
      <c r="D167" s="2">
        <v>23510000</v>
      </c>
      <c r="E167" s="2">
        <v>31390000</v>
      </c>
      <c r="F167" s="2">
        <v>3888000</v>
      </c>
      <c r="G167" s="2">
        <v>11360000</v>
      </c>
      <c r="H167" s="2">
        <v>9167000</v>
      </c>
      <c r="I167" s="2">
        <v>20940000</v>
      </c>
      <c r="J167" s="2">
        <v>1233000</v>
      </c>
      <c r="K167" s="2">
        <v>3427000</v>
      </c>
      <c r="L167" s="2">
        <v>7245000</v>
      </c>
    </row>
    <row r="168" spans="1:12" x14ac:dyDescent="0.2">
      <c r="A168" t="s">
        <v>852</v>
      </c>
      <c r="B168" t="s">
        <v>429</v>
      </c>
      <c r="C168" t="s">
        <v>1142</v>
      </c>
      <c r="D168" s="2">
        <v>2674000</v>
      </c>
      <c r="E168" s="2">
        <v>2519000</v>
      </c>
      <c r="F168" s="2">
        <v>424900</v>
      </c>
      <c r="G168" s="2">
        <v>128100</v>
      </c>
      <c r="H168" s="2">
        <v>4780000</v>
      </c>
      <c r="I168" s="2">
        <v>542200</v>
      </c>
      <c r="J168" s="2">
        <v>601800</v>
      </c>
      <c r="K168" s="2">
        <v>2187000</v>
      </c>
      <c r="L168" s="2">
        <v>84070</v>
      </c>
    </row>
    <row r="169" spans="1:12" x14ac:dyDescent="0.2">
      <c r="A169" t="s">
        <v>1744</v>
      </c>
      <c r="B169" t="s">
        <v>429</v>
      </c>
      <c r="C169" t="s">
        <v>1134</v>
      </c>
      <c r="D169" s="2">
        <v>4174000</v>
      </c>
      <c r="E169" s="2">
        <v>38180000</v>
      </c>
      <c r="F169" s="2">
        <v>20550000</v>
      </c>
      <c r="G169" s="2">
        <v>1663000</v>
      </c>
      <c r="H169" s="2">
        <v>957100</v>
      </c>
      <c r="I169" s="2">
        <v>2356000</v>
      </c>
      <c r="J169" s="2">
        <v>6290000</v>
      </c>
      <c r="K169" s="2">
        <v>24070000</v>
      </c>
      <c r="L169" s="2">
        <v>141800</v>
      </c>
    </row>
    <row r="170" spans="1:12" x14ac:dyDescent="0.2">
      <c r="A170" t="s">
        <v>1746</v>
      </c>
      <c r="B170" t="s">
        <v>429</v>
      </c>
      <c r="C170" t="s">
        <v>1150</v>
      </c>
      <c r="D170" s="2">
        <v>14850000</v>
      </c>
      <c r="E170" s="2">
        <v>80200000</v>
      </c>
      <c r="F170" s="2">
        <v>27130000</v>
      </c>
      <c r="G170" s="2">
        <v>17190000</v>
      </c>
      <c r="H170" s="2">
        <v>20920000</v>
      </c>
      <c r="I170" s="2">
        <v>87490000</v>
      </c>
      <c r="J170" s="2">
        <v>26660000</v>
      </c>
      <c r="K170" s="2">
        <v>36740000</v>
      </c>
      <c r="L170" s="2">
        <v>29470000</v>
      </c>
    </row>
    <row r="171" spans="1:12" x14ac:dyDescent="0.2">
      <c r="A171" t="s">
        <v>840</v>
      </c>
      <c r="B171" t="s">
        <v>429</v>
      </c>
      <c r="C171" t="s">
        <v>1142</v>
      </c>
      <c r="D171" s="2">
        <v>2642000</v>
      </c>
      <c r="E171" s="2">
        <v>4851000</v>
      </c>
      <c r="F171" s="2">
        <v>1580000</v>
      </c>
      <c r="G171" s="2">
        <v>4599000</v>
      </c>
      <c r="H171" s="2">
        <v>3382000</v>
      </c>
      <c r="I171" s="2">
        <v>1828000</v>
      </c>
      <c r="J171" s="2">
        <v>1378000</v>
      </c>
      <c r="K171" s="2">
        <v>948300</v>
      </c>
      <c r="L171" s="2">
        <v>2679000</v>
      </c>
    </row>
    <row r="172" spans="1:12" x14ac:dyDescent="0.2">
      <c r="A172" t="s">
        <v>840</v>
      </c>
      <c r="B172" t="s">
        <v>429</v>
      </c>
      <c r="C172" t="s">
        <v>1142</v>
      </c>
      <c r="D172" s="2">
        <v>16050000</v>
      </c>
      <c r="E172" s="2">
        <v>58470000</v>
      </c>
      <c r="F172" s="2">
        <v>47660000</v>
      </c>
      <c r="G172" s="2">
        <v>50020000</v>
      </c>
      <c r="H172" s="2">
        <v>21730000</v>
      </c>
      <c r="I172" s="2">
        <v>42740000</v>
      </c>
      <c r="J172" s="2">
        <v>14710000</v>
      </c>
      <c r="K172" s="2">
        <v>39080000</v>
      </c>
      <c r="L172" s="2">
        <v>18150000</v>
      </c>
    </row>
    <row r="173" spans="1:12" x14ac:dyDescent="0.2">
      <c r="A173" t="s">
        <v>1748</v>
      </c>
      <c r="B173" t="s">
        <v>429</v>
      </c>
      <c r="C173" t="s">
        <v>1178</v>
      </c>
      <c r="D173" s="2">
        <v>12950000</v>
      </c>
      <c r="E173" s="2">
        <v>124300000</v>
      </c>
      <c r="F173" s="2">
        <v>3260000</v>
      </c>
      <c r="G173" s="2">
        <v>4260000</v>
      </c>
      <c r="H173" s="2">
        <v>9085000</v>
      </c>
      <c r="I173" s="2">
        <v>16490000</v>
      </c>
      <c r="J173" s="2">
        <v>11870000</v>
      </c>
      <c r="K173" s="2">
        <v>6008000</v>
      </c>
      <c r="L173" s="2">
        <v>5368000</v>
      </c>
    </row>
    <row r="174" spans="1:12" x14ac:dyDescent="0.2">
      <c r="A174" t="s">
        <v>855</v>
      </c>
      <c r="B174" t="s">
        <v>429</v>
      </c>
      <c r="C174" t="s">
        <v>1142</v>
      </c>
      <c r="D174" s="2">
        <v>11780000</v>
      </c>
      <c r="E174" s="2">
        <v>6088000</v>
      </c>
      <c r="F174" s="2">
        <v>10560000</v>
      </c>
      <c r="G174" s="2">
        <v>7281000</v>
      </c>
      <c r="H174" s="2">
        <v>6246000</v>
      </c>
      <c r="I174" s="2">
        <v>774100</v>
      </c>
      <c r="J174" s="2">
        <v>3385000</v>
      </c>
      <c r="K174" s="2">
        <v>9599000</v>
      </c>
      <c r="L174" s="2">
        <v>2245000</v>
      </c>
    </row>
    <row r="175" spans="1:12" x14ac:dyDescent="0.2">
      <c r="A175" t="s">
        <v>855</v>
      </c>
      <c r="B175" t="s">
        <v>429</v>
      </c>
      <c r="C175" t="s">
        <v>1142</v>
      </c>
      <c r="D175" s="2">
        <v>1421000</v>
      </c>
      <c r="E175" s="2">
        <v>52760000</v>
      </c>
      <c r="F175" s="2">
        <v>17090000</v>
      </c>
      <c r="G175" s="2">
        <v>19990000</v>
      </c>
      <c r="H175" s="2">
        <v>21810000</v>
      </c>
      <c r="I175" s="2">
        <v>7210000</v>
      </c>
      <c r="J175" s="2">
        <v>14180000</v>
      </c>
      <c r="K175" s="2">
        <v>28790000</v>
      </c>
      <c r="L175" s="2">
        <v>4447000</v>
      </c>
    </row>
    <row r="176" spans="1:12" x14ac:dyDescent="0.2">
      <c r="A176" t="s">
        <v>855</v>
      </c>
      <c r="B176" t="s">
        <v>429</v>
      </c>
      <c r="C176" t="s">
        <v>1142</v>
      </c>
      <c r="D176" s="2">
        <v>45140000</v>
      </c>
      <c r="E176" s="2">
        <v>527000000</v>
      </c>
      <c r="F176" s="2">
        <v>21960000</v>
      </c>
      <c r="G176" s="2">
        <v>90590000</v>
      </c>
      <c r="H176" s="2">
        <v>50570000</v>
      </c>
      <c r="I176" s="2">
        <v>320300000</v>
      </c>
      <c r="J176" s="2">
        <v>21120000</v>
      </c>
      <c r="K176" s="2">
        <v>5896000</v>
      </c>
      <c r="L176" s="2">
        <v>29680000</v>
      </c>
    </row>
    <row r="177" spans="1:12" x14ac:dyDescent="0.2">
      <c r="A177" t="s">
        <v>896</v>
      </c>
      <c r="B177" t="s">
        <v>429</v>
      </c>
      <c r="C177" t="s">
        <v>1178</v>
      </c>
      <c r="D177" s="2">
        <v>2203000</v>
      </c>
      <c r="E177" s="2">
        <v>12360000</v>
      </c>
      <c r="F177" s="2">
        <v>1246000</v>
      </c>
      <c r="G177" s="2">
        <v>86720</v>
      </c>
      <c r="H177" s="2">
        <v>1457000</v>
      </c>
      <c r="I177" s="2">
        <v>9633000</v>
      </c>
      <c r="J177" s="2">
        <v>770800</v>
      </c>
      <c r="K177" s="2">
        <v>1042000</v>
      </c>
      <c r="L177" s="2">
        <v>95480</v>
      </c>
    </row>
    <row r="178" spans="1:12" x14ac:dyDescent="0.2">
      <c r="A178" t="s">
        <v>896</v>
      </c>
      <c r="B178" t="s">
        <v>429</v>
      </c>
      <c r="C178" t="s">
        <v>1178</v>
      </c>
      <c r="D178" s="2">
        <v>1789000</v>
      </c>
      <c r="E178" s="2">
        <v>89220000</v>
      </c>
      <c r="F178" s="2">
        <v>2309000</v>
      </c>
      <c r="G178" s="2">
        <v>5538000</v>
      </c>
      <c r="H178" s="2">
        <v>2145000</v>
      </c>
      <c r="I178" s="2">
        <v>625100</v>
      </c>
      <c r="J178" s="2">
        <v>6450000</v>
      </c>
      <c r="K178" s="2">
        <v>3662000</v>
      </c>
      <c r="L178" s="2">
        <v>167900</v>
      </c>
    </row>
    <row r="179" spans="1:12" x14ac:dyDescent="0.2">
      <c r="A179" t="s">
        <v>896</v>
      </c>
      <c r="B179" t="s">
        <v>429</v>
      </c>
      <c r="C179" t="s">
        <v>1178</v>
      </c>
      <c r="D179" s="2">
        <v>3971000</v>
      </c>
      <c r="E179" s="2">
        <v>117300000</v>
      </c>
      <c r="F179" s="2">
        <v>19150000</v>
      </c>
      <c r="G179" s="2">
        <v>12780000</v>
      </c>
      <c r="H179" s="2">
        <v>17620000</v>
      </c>
      <c r="I179" s="2">
        <v>120800000</v>
      </c>
      <c r="J179" s="2">
        <v>4169000</v>
      </c>
      <c r="K179" s="2">
        <v>12500000</v>
      </c>
      <c r="L179" s="2">
        <v>22520000</v>
      </c>
    </row>
    <row r="180" spans="1:12" x14ac:dyDescent="0.2">
      <c r="A180" t="s">
        <v>1751</v>
      </c>
      <c r="B180" t="s">
        <v>429</v>
      </c>
      <c r="C180" t="s">
        <v>1134</v>
      </c>
      <c r="D180" s="2">
        <v>5589000</v>
      </c>
      <c r="E180" s="2">
        <v>184300000</v>
      </c>
      <c r="F180" s="2">
        <v>5387000</v>
      </c>
      <c r="G180" s="2">
        <v>49830000</v>
      </c>
      <c r="H180" s="2">
        <v>46220000</v>
      </c>
      <c r="I180" s="2">
        <v>13810000</v>
      </c>
      <c r="J180" s="2">
        <v>8076000</v>
      </c>
      <c r="K180" s="2">
        <v>131100000</v>
      </c>
      <c r="L180" s="2">
        <v>6298000</v>
      </c>
    </row>
    <row r="181" spans="1:12" x14ac:dyDescent="0.2">
      <c r="A181" t="s">
        <v>1751</v>
      </c>
      <c r="B181" t="s">
        <v>429</v>
      </c>
      <c r="C181" t="s">
        <v>1134</v>
      </c>
      <c r="D181" s="2">
        <v>189000000</v>
      </c>
      <c r="E181" s="2">
        <v>717000000</v>
      </c>
      <c r="F181" s="2">
        <v>439800000</v>
      </c>
      <c r="G181" s="2">
        <v>122500000</v>
      </c>
      <c r="H181" s="2">
        <v>101700000</v>
      </c>
      <c r="I181" s="2">
        <v>1907000000</v>
      </c>
      <c r="J181" s="2">
        <v>36200000</v>
      </c>
      <c r="K181" s="2">
        <v>273400000</v>
      </c>
      <c r="L181" s="2">
        <v>310400000</v>
      </c>
    </row>
    <row r="182" spans="1:12" x14ac:dyDescent="0.2">
      <c r="A182" t="s">
        <v>863</v>
      </c>
      <c r="B182" t="s">
        <v>429</v>
      </c>
      <c r="C182" t="s">
        <v>1135</v>
      </c>
      <c r="D182" s="2">
        <v>26220000</v>
      </c>
      <c r="E182" s="2">
        <v>47910000</v>
      </c>
      <c r="F182" s="2">
        <v>159600000</v>
      </c>
      <c r="G182" s="2">
        <v>52590000</v>
      </c>
      <c r="H182" s="2">
        <v>13570000</v>
      </c>
      <c r="I182" s="2">
        <v>89420000</v>
      </c>
      <c r="J182" s="2">
        <v>19100000</v>
      </c>
      <c r="K182" s="2">
        <v>52160000</v>
      </c>
      <c r="L182" s="2">
        <v>60600000</v>
      </c>
    </row>
    <row r="183" spans="1:12" x14ac:dyDescent="0.2">
      <c r="A183" t="s">
        <v>958</v>
      </c>
      <c r="B183" t="s">
        <v>429</v>
      </c>
      <c r="C183" t="s">
        <v>1134</v>
      </c>
      <c r="D183" s="2">
        <v>7934000</v>
      </c>
      <c r="E183" s="2">
        <v>15940000</v>
      </c>
      <c r="F183" s="2">
        <v>9000000</v>
      </c>
      <c r="G183" s="2">
        <v>8653000</v>
      </c>
      <c r="H183" s="2">
        <v>7099000</v>
      </c>
      <c r="I183" s="2">
        <v>94050000</v>
      </c>
      <c r="J183" s="2">
        <v>45050000</v>
      </c>
      <c r="K183" s="2">
        <v>41620000</v>
      </c>
      <c r="L183" s="2">
        <v>46450000</v>
      </c>
    </row>
    <row r="184" spans="1:12" x14ac:dyDescent="0.2">
      <c r="A184" t="s">
        <v>876</v>
      </c>
      <c r="B184" t="s">
        <v>429</v>
      </c>
      <c r="C184" t="s">
        <v>1135</v>
      </c>
      <c r="D184" s="2">
        <v>10340000</v>
      </c>
      <c r="E184" s="2">
        <v>23180000</v>
      </c>
      <c r="F184" s="2">
        <v>23020000</v>
      </c>
      <c r="G184" s="2">
        <v>37820000</v>
      </c>
      <c r="H184" s="2">
        <v>22530000</v>
      </c>
      <c r="I184" s="2">
        <v>584900000</v>
      </c>
      <c r="J184" s="2">
        <v>5395000</v>
      </c>
      <c r="K184" s="2">
        <v>2476000</v>
      </c>
      <c r="L184" s="2">
        <v>28910000</v>
      </c>
    </row>
    <row r="185" spans="1:12" x14ac:dyDescent="0.2">
      <c r="A185" t="s">
        <v>1081</v>
      </c>
      <c r="B185" t="s">
        <v>429</v>
      </c>
      <c r="C185" t="s">
        <v>1156</v>
      </c>
      <c r="D185" s="2">
        <v>254600000</v>
      </c>
      <c r="E185" s="2">
        <v>141800000</v>
      </c>
      <c r="F185" s="2">
        <v>24810000</v>
      </c>
      <c r="G185" s="2">
        <v>43180000</v>
      </c>
      <c r="H185" s="2">
        <v>68680000</v>
      </c>
      <c r="I185" s="2">
        <v>389700000</v>
      </c>
      <c r="J185" s="2">
        <v>119900000</v>
      </c>
      <c r="K185" s="2">
        <v>88350000</v>
      </c>
      <c r="L185" s="2">
        <v>135000000</v>
      </c>
    </row>
    <row r="186" spans="1:12" x14ac:dyDescent="0.2">
      <c r="A186" t="s">
        <v>1034</v>
      </c>
      <c r="B186" t="s">
        <v>429</v>
      </c>
      <c r="C186" t="s">
        <v>1134</v>
      </c>
      <c r="D186" s="2">
        <v>5869000</v>
      </c>
      <c r="E186" s="2">
        <v>17530000</v>
      </c>
      <c r="F186" s="2">
        <v>28470000</v>
      </c>
      <c r="G186" s="2">
        <v>1350000</v>
      </c>
      <c r="H186" s="2">
        <v>1149000</v>
      </c>
      <c r="I186" s="2">
        <v>24400000</v>
      </c>
      <c r="J186" s="2">
        <v>3430000</v>
      </c>
      <c r="K186" s="2">
        <v>4746000</v>
      </c>
      <c r="L186" s="2">
        <v>1317000</v>
      </c>
    </row>
    <row r="187" spans="1:12" x14ac:dyDescent="0.2">
      <c r="A187" t="s">
        <v>1034</v>
      </c>
      <c r="B187" t="s">
        <v>429</v>
      </c>
      <c r="C187" t="s">
        <v>1134</v>
      </c>
      <c r="D187" s="2">
        <v>14140000</v>
      </c>
      <c r="E187" s="2">
        <v>172000000</v>
      </c>
      <c r="F187" s="2">
        <v>8911000</v>
      </c>
      <c r="G187" s="2">
        <v>47230000</v>
      </c>
      <c r="H187" s="2">
        <v>67980000</v>
      </c>
      <c r="I187" s="2">
        <v>1252000000</v>
      </c>
      <c r="J187" s="2">
        <v>31600000</v>
      </c>
      <c r="K187" s="2">
        <v>62470000</v>
      </c>
      <c r="L187" s="2">
        <v>22610000</v>
      </c>
    </row>
    <row r="188" spans="1:12" x14ac:dyDescent="0.2">
      <c r="A188" t="s">
        <v>1064</v>
      </c>
      <c r="B188" t="s">
        <v>429</v>
      </c>
      <c r="C188" t="s">
        <v>1144</v>
      </c>
      <c r="D188" s="2">
        <v>82120</v>
      </c>
      <c r="E188" s="2">
        <v>439600</v>
      </c>
      <c r="F188" s="2">
        <v>8283</v>
      </c>
      <c r="G188" s="2">
        <v>2468000</v>
      </c>
      <c r="H188" s="2">
        <v>2359000</v>
      </c>
      <c r="I188" s="2">
        <v>105000000</v>
      </c>
      <c r="J188" s="2">
        <v>85900</v>
      </c>
      <c r="K188" s="2">
        <v>780500</v>
      </c>
      <c r="L188" s="2">
        <v>100800</v>
      </c>
    </row>
    <row r="189" spans="1:12" x14ac:dyDescent="0.2">
      <c r="A189" t="s">
        <v>1064</v>
      </c>
      <c r="B189" t="s">
        <v>429</v>
      </c>
      <c r="C189" t="s">
        <v>1144</v>
      </c>
      <c r="D189" s="2">
        <v>7026000</v>
      </c>
      <c r="E189" s="2">
        <v>1439000</v>
      </c>
      <c r="F189" s="2">
        <v>26900000</v>
      </c>
      <c r="G189" s="2">
        <v>196300</v>
      </c>
      <c r="H189" s="2">
        <v>1132000</v>
      </c>
      <c r="I189" s="2">
        <v>14910000</v>
      </c>
      <c r="J189" s="2">
        <v>4107000</v>
      </c>
      <c r="K189" s="2">
        <v>19500000</v>
      </c>
      <c r="L189" s="2">
        <v>2469000</v>
      </c>
    </row>
    <row r="190" spans="1:12" x14ac:dyDescent="0.2">
      <c r="A190" t="s">
        <v>1064</v>
      </c>
      <c r="B190" t="s">
        <v>429</v>
      </c>
      <c r="C190" t="s">
        <v>1144</v>
      </c>
      <c r="D190" s="2">
        <v>152900000</v>
      </c>
      <c r="E190" s="2">
        <v>457000000</v>
      </c>
      <c r="F190" s="2">
        <v>738100000</v>
      </c>
      <c r="G190" s="2">
        <v>305500000</v>
      </c>
      <c r="H190" s="2">
        <v>366900000</v>
      </c>
      <c r="I190" s="2">
        <v>6616000000</v>
      </c>
      <c r="J190" s="2">
        <v>385200000</v>
      </c>
      <c r="K190" s="2">
        <v>87020000</v>
      </c>
      <c r="L190" s="2">
        <v>341000000</v>
      </c>
    </row>
    <row r="191" spans="1:12" x14ac:dyDescent="0.2">
      <c r="A191" t="s">
        <v>1064</v>
      </c>
      <c r="B191" t="s">
        <v>429</v>
      </c>
      <c r="C191" t="s">
        <v>1144</v>
      </c>
      <c r="D191" s="2">
        <v>30340000</v>
      </c>
      <c r="E191" s="2">
        <v>308500000</v>
      </c>
      <c r="F191" s="2">
        <v>388500000</v>
      </c>
      <c r="G191" s="2">
        <v>486700000</v>
      </c>
      <c r="H191" s="2">
        <v>397800000</v>
      </c>
      <c r="I191" s="2">
        <v>8574000000</v>
      </c>
      <c r="J191" s="2">
        <v>808600000</v>
      </c>
      <c r="K191" s="2">
        <v>127600000</v>
      </c>
      <c r="L191" s="2">
        <v>162500000</v>
      </c>
    </row>
    <row r="192" spans="1:12" x14ac:dyDescent="0.2">
      <c r="A192" t="s">
        <v>1064</v>
      </c>
      <c r="B192" t="s">
        <v>429</v>
      </c>
      <c r="C192" t="s">
        <v>1144</v>
      </c>
      <c r="D192" s="2">
        <v>349700000</v>
      </c>
      <c r="E192" s="2">
        <v>768600000</v>
      </c>
      <c r="F192" s="2">
        <v>1032000000</v>
      </c>
      <c r="G192" s="2">
        <v>566600000</v>
      </c>
      <c r="H192" s="2">
        <v>521400000</v>
      </c>
      <c r="I192" s="2">
        <v>6782000000</v>
      </c>
      <c r="J192" s="2">
        <v>655500000</v>
      </c>
      <c r="K192" s="2">
        <v>425200000</v>
      </c>
      <c r="L192" s="2">
        <v>2674000000</v>
      </c>
    </row>
    <row r="193" spans="1:12" x14ac:dyDescent="0.2">
      <c r="A193" t="s">
        <v>1087</v>
      </c>
      <c r="B193" t="s">
        <v>429</v>
      </c>
      <c r="C193" t="s">
        <v>1139</v>
      </c>
      <c r="D193" s="2">
        <v>5414000</v>
      </c>
      <c r="E193" s="2">
        <v>3513000</v>
      </c>
      <c r="F193" s="2">
        <v>10830000</v>
      </c>
      <c r="G193" s="2">
        <v>3961000</v>
      </c>
      <c r="H193" s="2">
        <v>12010000</v>
      </c>
      <c r="I193" s="2">
        <v>10590000</v>
      </c>
      <c r="J193" s="2">
        <v>2567000</v>
      </c>
      <c r="K193" s="2">
        <v>11740000</v>
      </c>
      <c r="L193" s="2">
        <v>13730000</v>
      </c>
    </row>
    <row r="194" spans="1:12" x14ac:dyDescent="0.2">
      <c r="A194" t="s">
        <v>1087</v>
      </c>
      <c r="B194" t="s">
        <v>429</v>
      </c>
      <c r="C194" t="s">
        <v>1139</v>
      </c>
      <c r="D194" s="2">
        <v>6122000</v>
      </c>
      <c r="E194" s="2">
        <v>3238000</v>
      </c>
      <c r="F194" s="2">
        <v>4578000</v>
      </c>
      <c r="G194" s="2">
        <v>6178000</v>
      </c>
      <c r="H194" s="2">
        <v>3912000</v>
      </c>
      <c r="I194" s="2">
        <v>8889000</v>
      </c>
      <c r="J194" s="2">
        <v>8832000</v>
      </c>
      <c r="K194" s="2">
        <v>7050000</v>
      </c>
      <c r="L194" s="2">
        <v>1168000</v>
      </c>
    </row>
    <row r="195" spans="1:12" x14ac:dyDescent="0.2">
      <c r="A195" t="s">
        <v>1087</v>
      </c>
      <c r="B195" t="s">
        <v>429</v>
      </c>
      <c r="C195" t="s">
        <v>1139</v>
      </c>
      <c r="D195" s="2">
        <v>87070000</v>
      </c>
      <c r="E195" s="2">
        <v>128900000</v>
      </c>
      <c r="F195" s="2">
        <v>162900000</v>
      </c>
      <c r="G195" s="2">
        <v>103600000</v>
      </c>
      <c r="H195" s="2">
        <v>116200000</v>
      </c>
      <c r="I195" s="2">
        <v>3278000000</v>
      </c>
      <c r="J195" s="2">
        <v>324800000</v>
      </c>
      <c r="K195" s="2">
        <v>17900000</v>
      </c>
      <c r="L195" s="2">
        <v>27010000</v>
      </c>
    </row>
    <row r="196" spans="1:12" x14ac:dyDescent="0.2">
      <c r="A196" t="s">
        <v>1087</v>
      </c>
      <c r="B196" t="s">
        <v>429</v>
      </c>
      <c r="C196" t="s">
        <v>1139</v>
      </c>
      <c r="D196" s="2">
        <v>516500000</v>
      </c>
      <c r="E196" s="2">
        <v>386100000</v>
      </c>
      <c r="F196" s="2">
        <v>359900000</v>
      </c>
      <c r="G196" s="2">
        <v>693500000</v>
      </c>
      <c r="H196" s="2">
        <v>556400000</v>
      </c>
      <c r="I196" s="2">
        <v>2260000000</v>
      </c>
      <c r="J196" s="2">
        <v>306900000</v>
      </c>
      <c r="K196" s="2">
        <v>60940000</v>
      </c>
      <c r="L196" s="2">
        <v>1054000000</v>
      </c>
    </row>
    <row r="197" spans="1:12" x14ac:dyDescent="0.2">
      <c r="A197" t="s">
        <v>1057</v>
      </c>
      <c r="B197" t="s">
        <v>429</v>
      </c>
      <c r="C197" t="s">
        <v>1134</v>
      </c>
      <c r="D197" s="2">
        <v>250200000</v>
      </c>
      <c r="E197" s="2">
        <v>532300000</v>
      </c>
      <c r="F197" s="2">
        <v>3659000000</v>
      </c>
      <c r="G197" s="2">
        <v>480000000</v>
      </c>
      <c r="H197" s="2">
        <v>636700000</v>
      </c>
      <c r="I197" s="2">
        <v>13520000000</v>
      </c>
      <c r="J197" s="2">
        <v>1409000000</v>
      </c>
      <c r="K197" s="2">
        <v>483800000</v>
      </c>
      <c r="L197" s="2">
        <v>1028000000</v>
      </c>
    </row>
    <row r="198" spans="1:12" x14ac:dyDescent="0.2">
      <c r="A198" t="s">
        <v>1057</v>
      </c>
      <c r="B198" t="s">
        <v>429</v>
      </c>
      <c r="C198" t="s">
        <v>1134</v>
      </c>
      <c r="D198" s="2">
        <v>1708000</v>
      </c>
      <c r="E198" s="2">
        <v>1993000</v>
      </c>
      <c r="F198" s="2">
        <v>12300000</v>
      </c>
      <c r="G198" s="2">
        <v>7661000</v>
      </c>
      <c r="H198" s="2">
        <v>6106000</v>
      </c>
      <c r="I198" s="2">
        <v>5709000</v>
      </c>
      <c r="J198" s="2">
        <v>9982000</v>
      </c>
      <c r="K198" s="2">
        <v>2035000</v>
      </c>
      <c r="L198" s="2">
        <v>6073000</v>
      </c>
    </row>
    <row r="199" spans="1:12" x14ac:dyDescent="0.2">
      <c r="A199" t="s">
        <v>1759</v>
      </c>
      <c r="B199" t="s">
        <v>429</v>
      </c>
      <c r="C199" t="s">
        <v>1135</v>
      </c>
      <c r="D199" s="2">
        <v>89320</v>
      </c>
      <c r="E199" s="2">
        <v>141900</v>
      </c>
      <c r="F199" s="2">
        <v>91130</v>
      </c>
      <c r="G199" s="2">
        <v>98940</v>
      </c>
      <c r="H199" s="2">
        <v>593100</v>
      </c>
      <c r="I199" s="2">
        <v>2689000</v>
      </c>
      <c r="J199" s="2">
        <v>262000</v>
      </c>
      <c r="K199" s="2">
        <v>8239000</v>
      </c>
      <c r="L199" s="2">
        <v>76840</v>
      </c>
    </row>
    <row r="200" spans="1:12" x14ac:dyDescent="0.2">
      <c r="A200" t="s">
        <v>1759</v>
      </c>
      <c r="B200" t="s">
        <v>429</v>
      </c>
      <c r="C200" t="s">
        <v>1135</v>
      </c>
      <c r="D200" s="2">
        <v>108400</v>
      </c>
      <c r="E200" s="2">
        <v>138400</v>
      </c>
      <c r="F200" s="2">
        <v>753000</v>
      </c>
      <c r="G200" s="2">
        <v>137000</v>
      </c>
      <c r="H200" s="2">
        <v>3675000</v>
      </c>
      <c r="I200" s="2">
        <v>16540000</v>
      </c>
      <c r="J200" s="2">
        <v>967300</v>
      </c>
      <c r="K200" s="2">
        <v>42620000</v>
      </c>
      <c r="L200" s="2">
        <v>209000</v>
      </c>
    </row>
    <row r="201" spans="1:12" x14ac:dyDescent="0.2">
      <c r="A201" t="s">
        <v>1759</v>
      </c>
      <c r="B201" t="s">
        <v>429</v>
      </c>
      <c r="C201" t="s">
        <v>1135</v>
      </c>
      <c r="D201" s="2">
        <v>1663000</v>
      </c>
      <c r="E201" s="2">
        <v>2844000</v>
      </c>
      <c r="F201" s="2">
        <v>5375000</v>
      </c>
      <c r="G201" s="2">
        <v>733300</v>
      </c>
      <c r="H201" s="2">
        <v>4841000</v>
      </c>
      <c r="I201" s="2">
        <v>8542000</v>
      </c>
      <c r="J201" s="2">
        <v>1646000</v>
      </c>
      <c r="K201" s="2">
        <v>13490000</v>
      </c>
      <c r="L201" s="2">
        <v>373900</v>
      </c>
    </row>
    <row r="202" spans="1:12" x14ac:dyDescent="0.2">
      <c r="A202" t="s">
        <v>1759</v>
      </c>
      <c r="B202" t="s">
        <v>429</v>
      </c>
      <c r="C202" t="s">
        <v>1135</v>
      </c>
      <c r="D202" s="2">
        <v>9345000</v>
      </c>
      <c r="E202" s="2">
        <v>34080000</v>
      </c>
      <c r="F202" s="2">
        <v>79000000</v>
      </c>
      <c r="G202" s="2">
        <v>10300000</v>
      </c>
      <c r="H202" s="2">
        <v>2120000</v>
      </c>
      <c r="I202" s="2">
        <v>1775000</v>
      </c>
      <c r="J202" s="2">
        <v>46800000</v>
      </c>
      <c r="K202" s="2">
        <v>10550000</v>
      </c>
      <c r="L202" s="2">
        <v>3793000</v>
      </c>
    </row>
    <row r="203" spans="1:12" x14ac:dyDescent="0.2">
      <c r="A203" t="s">
        <v>1761</v>
      </c>
      <c r="B203" t="s">
        <v>429</v>
      </c>
      <c r="C203" t="s">
        <v>1143</v>
      </c>
      <c r="D203" s="2">
        <v>6526000</v>
      </c>
      <c r="E203" s="2">
        <v>1008000</v>
      </c>
      <c r="F203" s="2">
        <v>1758000</v>
      </c>
      <c r="G203" s="2">
        <v>3729000</v>
      </c>
      <c r="H203" s="2">
        <v>2857000</v>
      </c>
      <c r="I203" s="2">
        <v>16360000</v>
      </c>
      <c r="J203" s="2">
        <v>6841000</v>
      </c>
      <c r="K203" s="2">
        <v>12870000</v>
      </c>
      <c r="L203" s="2">
        <v>43360000</v>
      </c>
    </row>
    <row r="204" spans="1:12" x14ac:dyDescent="0.2">
      <c r="A204" t="s">
        <v>1010</v>
      </c>
      <c r="B204" t="s">
        <v>429</v>
      </c>
      <c r="C204" t="s">
        <v>1141</v>
      </c>
      <c r="D204" s="2">
        <v>6493000</v>
      </c>
      <c r="E204" s="2">
        <v>9605000</v>
      </c>
      <c r="F204" s="2">
        <v>8032000</v>
      </c>
      <c r="G204" s="2">
        <v>10690000</v>
      </c>
      <c r="H204" s="2">
        <v>1079000</v>
      </c>
      <c r="I204" s="2">
        <v>1325000</v>
      </c>
      <c r="J204" s="2">
        <v>6212000</v>
      </c>
      <c r="K204" s="2">
        <v>18000000</v>
      </c>
      <c r="L204" s="2">
        <v>2591000</v>
      </c>
    </row>
    <row r="205" spans="1:12" x14ac:dyDescent="0.2">
      <c r="A205" t="s">
        <v>1098</v>
      </c>
      <c r="B205" t="s">
        <v>429</v>
      </c>
      <c r="C205" t="s">
        <v>1139</v>
      </c>
      <c r="D205" s="2">
        <v>37660000</v>
      </c>
      <c r="E205" s="2">
        <v>54810000</v>
      </c>
      <c r="F205" s="2">
        <v>13380000</v>
      </c>
      <c r="G205" s="2">
        <v>7519000</v>
      </c>
      <c r="H205" s="2">
        <v>38170000</v>
      </c>
      <c r="I205" s="2">
        <v>206600000</v>
      </c>
      <c r="J205" s="2">
        <v>10640000</v>
      </c>
      <c r="K205" s="2">
        <v>8662000</v>
      </c>
      <c r="L205" s="2">
        <v>27970000</v>
      </c>
    </row>
    <row r="206" spans="1:12" x14ac:dyDescent="0.2">
      <c r="A206" t="s">
        <v>1073</v>
      </c>
      <c r="B206" t="s">
        <v>429</v>
      </c>
      <c r="C206" t="s">
        <v>1134</v>
      </c>
      <c r="D206" s="2">
        <v>13070000</v>
      </c>
      <c r="E206" s="2">
        <v>20830000</v>
      </c>
      <c r="F206" s="2">
        <v>56910000</v>
      </c>
      <c r="G206" s="2">
        <v>16160000</v>
      </c>
      <c r="H206" s="2">
        <v>16980000</v>
      </c>
      <c r="I206" s="2">
        <v>932000000</v>
      </c>
      <c r="J206" s="2">
        <v>84180000</v>
      </c>
      <c r="K206" s="2">
        <v>13880000</v>
      </c>
      <c r="L206" s="2">
        <v>15720000</v>
      </c>
    </row>
    <row r="207" spans="1:12" x14ac:dyDescent="0.2">
      <c r="A207" t="s">
        <v>1102</v>
      </c>
      <c r="B207" t="s">
        <v>429</v>
      </c>
      <c r="C207" t="s">
        <v>1139</v>
      </c>
      <c r="D207" s="2">
        <v>87020000</v>
      </c>
      <c r="E207" s="2">
        <v>135300000</v>
      </c>
      <c r="F207" s="2">
        <v>111700000</v>
      </c>
      <c r="G207" s="2">
        <v>143400000</v>
      </c>
      <c r="H207" s="2">
        <v>95810000</v>
      </c>
      <c r="I207" s="2">
        <v>594300000</v>
      </c>
      <c r="J207" s="2">
        <v>241900000</v>
      </c>
      <c r="K207" s="2">
        <v>143300000</v>
      </c>
      <c r="L207" s="2">
        <v>109700000</v>
      </c>
    </row>
    <row r="208" spans="1:12" x14ac:dyDescent="0.2">
      <c r="A208" t="s">
        <v>1102</v>
      </c>
      <c r="B208" t="s">
        <v>429</v>
      </c>
      <c r="C208" t="s">
        <v>1139</v>
      </c>
      <c r="D208" s="2">
        <v>323800000</v>
      </c>
      <c r="E208" s="2">
        <v>417000000</v>
      </c>
      <c r="F208" s="2">
        <v>231500000</v>
      </c>
      <c r="G208" s="2">
        <v>493300000</v>
      </c>
      <c r="H208" s="2">
        <v>331000000</v>
      </c>
      <c r="I208" s="2">
        <v>900000000</v>
      </c>
      <c r="J208" s="2">
        <v>238100000</v>
      </c>
      <c r="K208" s="2">
        <v>8225000</v>
      </c>
      <c r="L208" s="2">
        <v>530700000</v>
      </c>
    </row>
    <row r="209" spans="1:12" x14ac:dyDescent="0.2">
      <c r="A209" t="s">
        <v>1084</v>
      </c>
      <c r="B209" t="s">
        <v>429</v>
      </c>
      <c r="C209" t="s">
        <v>1134</v>
      </c>
      <c r="D209" s="2">
        <v>22850000</v>
      </c>
      <c r="E209" s="2">
        <v>17370000</v>
      </c>
      <c r="F209" s="2">
        <v>155100000</v>
      </c>
      <c r="G209" s="2">
        <v>36420000</v>
      </c>
      <c r="H209" s="2">
        <v>43700000</v>
      </c>
      <c r="I209" s="2">
        <v>1353000000</v>
      </c>
      <c r="J209" s="2">
        <v>42250000</v>
      </c>
      <c r="K209" s="2">
        <v>3689000</v>
      </c>
      <c r="L209" s="2">
        <v>146600000</v>
      </c>
    </row>
    <row r="210" spans="1:12" x14ac:dyDescent="0.2">
      <c r="A210" t="s">
        <v>982</v>
      </c>
      <c r="B210" t="s">
        <v>429</v>
      </c>
      <c r="C210" t="s">
        <v>1140</v>
      </c>
      <c r="D210" s="2">
        <v>4831000</v>
      </c>
      <c r="E210" s="2">
        <v>9199000</v>
      </c>
      <c r="F210" s="2">
        <v>27390000</v>
      </c>
      <c r="G210" s="2">
        <v>42280000</v>
      </c>
      <c r="H210" s="2">
        <v>5603000</v>
      </c>
      <c r="I210" s="2">
        <v>27990000</v>
      </c>
      <c r="J210" s="2">
        <v>5918000</v>
      </c>
      <c r="K210" s="2">
        <v>14020000</v>
      </c>
      <c r="L210" s="2">
        <v>58310000</v>
      </c>
    </row>
    <row r="211" spans="1:12" x14ac:dyDescent="0.2">
      <c r="A211" t="s">
        <v>982</v>
      </c>
      <c r="B211" t="s">
        <v>429</v>
      </c>
      <c r="C211" t="s">
        <v>1140</v>
      </c>
      <c r="D211" s="2">
        <v>110500000</v>
      </c>
      <c r="E211" s="2">
        <v>156300000</v>
      </c>
      <c r="F211" s="2">
        <v>177000000</v>
      </c>
      <c r="G211" s="2">
        <v>121900000</v>
      </c>
      <c r="H211" s="2">
        <v>86410000</v>
      </c>
      <c r="I211" s="2">
        <v>279600000</v>
      </c>
      <c r="J211" s="2">
        <v>171100000</v>
      </c>
      <c r="K211" s="2">
        <v>137100000</v>
      </c>
      <c r="L211" s="2">
        <v>226400000</v>
      </c>
    </row>
    <row r="212" spans="1:12" x14ac:dyDescent="0.2">
      <c r="A212" t="s">
        <v>1052</v>
      </c>
      <c r="B212" t="s">
        <v>429</v>
      </c>
      <c r="C212" t="s">
        <v>1143</v>
      </c>
      <c r="D212" s="2">
        <v>12330000</v>
      </c>
      <c r="E212" s="2">
        <v>34640000</v>
      </c>
      <c r="F212" s="2">
        <v>81320000</v>
      </c>
      <c r="G212" s="2">
        <v>15930000</v>
      </c>
      <c r="H212" s="2">
        <v>18980000</v>
      </c>
      <c r="I212" s="2">
        <v>450700000</v>
      </c>
      <c r="J212" s="2">
        <v>70560000</v>
      </c>
      <c r="K212" s="2">
        <v>13710000</v>
      </c>
      <c r="L212" s="2">
        <v>86050000</v>
      </c>
    </row>
    <row r="213" spans="1:12" x14ac:dyDescent="0.2">
      <c r="A213" t="s">
        <v>1054</v>
      </c>
      <c r="B213" t="s">
        <v>429</v>
      </c>
      <c r="C213" t="s">
        <v>1134</v>
      </c>
      <c r="D213" s="2">
        <v>65250000</v>
      </c>
      <c r="E213" s="2">
        <v>79130000</v>
      </c>
      <c r="F213" s="2">
        <v>99820000</v>
      </c>
      <c r="G213" s="2">
        <v>91450000</v>
      </c>
      <c r="H213" s="2">
        <v>99640000</v>
      </c>
      <c r="I213" s="2">
        <v>652400000</v>
      </c>
      <c r="J213" s="2">
        <v>142700000</v>
      </c>
      <c r="K213" s="2">
        <v>36200000</v>
      </c>
      <c r="L213" s="2">
        <v>104400000</v>
      </c>
    </row>
    <row r="214" spans="1:12" x14ac:dyDescent="0.2">
      <c r="A214" t="s">
        <v>1054</v>
      </c>
      <c r="B214" t="s">
        <v>429</v>
      </c>
      <c r="C214" t="s">
        <v>1134</v>
      </c>
      <c r="D214" s="2">
        <v>104600000</v>
      </c>
      <c r="E214" s="2">
        <v>56640000</v>
      </c>
      <c r="F214" s="2">
        <v>118600000</v>
      </c>
      <c r="G214" s="2">
        <v>221700000</v>
      </c>
      <c r="H214" s="2">
        <v>259100000</v>
      </c>
      <c r="I214" s="2">
        <v>4316000000</v>
      </c>
      <c r="J214" s="2">
        <v>63500000</v>
      </c>
      <c r="K214" s="2">
        <v>3358000</v>
      </c>
      <c r="L214" s="2">
        <v>347100000</v>
      </c>
    </row>
    <row r="215" spans="1:12" x14ac:dyDescent="0.2">
      <c r="A215" t="s">
        <v>1763</v>
      </c>
      <c r="B215" t="s">
        <v>429</v>
      </c>
      <c r="C215" t="s">
        <v>1160</v>
      </c>
      <c r="D215" s="2">
        <v>30930000</v>
      </c>
      <c r="E215" s="2">
        <v>66970000</v>
      </c>
      <c r="F215" s="2">
        <v>81010000</v>
      </c>
      <c r="G215" s="2">
        <v>63050000</v>
      </c>
      <c r="H215" s="2">
        <v>23820000</v>
      </c>
      <c r="I215" s="2">
        <v>128800000</v>
      </c>
      <c r="J215" s="2">
        <v>71500000</v>
      </c>
      <c r="K215" s="2">
        <v>30100000</v>
      </c>
      <c r="L215" s="2">
        <v>254000000</v>
      </c>
    </row>
    <row r="216" spans="1:12" x14ac:dyDescent="0.2">
      <c r="A216" t="s">
        <v>1029</v>
      </c>
      <c r="B216" t="s">
        <v>429</v>
      </c>
      <c r="C216" t="s">
        <v>1155</v>
      </c>
      <c r="D216" s="2">
        <v>66920000</v>
      </c>
      <c r="E216" s="2">
        <v>6587000</v>
      </c>
      <c r="F216" s="2">
        <v>3549000</v>
      </c>
      <c r="G216" s="2">
        <v>37510000</v>
      </c>
      <c r="H216" s="2">
        <v>16420000</v>
      </c>
      <c r="I216" s="2">
        <v>45870000</v>
      </c>
      <c r="J216" s="2">
        <v>24210000</v>
      </c>
      <c r="K216" s="2">
        <v>2168000</v>
      </c>
      <c r="L216" s="2">
        <v>1123000</v>
      </c>
    </row>
    <row r="217" spans="1:12" x14ac:dyDescent="0.2">
      <c r="A217" t="s">
        <v>1765</v>
      </c>
      <c r="B217" t="s">
        <v>429</v>
      </c>
      <c r="C217" t="s">
        <v>1141</v>
      </c>
      <c r="D217" s="2">
        <v>19200000</v>
      </c>
      <c r="E217" s="2">
        <v>28390000</v>
      </c>
      <c r="F217" s="2">
        <v>6322000</v>
      </c>
      <c r="G217" s="2">
        <v>14450000</v>
      </c>
      <c r="H217" s="2">
        <v>3403000</v>
      </c>
      <c r="I217" s="2">
        <v>4900000</v>
      </c>
      <c r="J217" s="2">
        <v>23700000</v>
      </c>
      <c r="K217" s="2">
        <v>8587000</v>
      </c>
      <c r="L217" s="2">
        <v>4546000</v>
      </c>
    </row>
    <row r="218" spans="1:12" x14ac:dyDescent="0.2">
      <c r="A218" t="s">
        <v>1767</v>
      </c>
      <c r="B218" t="s">
        <v>429</v>
      </c>
      <c r="C218" t="s">
        <v>1140</v>
      </c>
      <c r="D218" s="2">
        <v>5064000</v>
      </c>
      <c r="E218" s="2">
        <v>6501000</v>
      </c>
      <c r="F218" s="2">
        <v>6000000</v>
      </c>
      <c r="G218" s="2">
        <v>7323000</v>
      </c>
      <c r="H218" s="2">
        <v>10050000</v>
      </c>
      <c r="I218" s="2">
        <v>7310000</v>
      </c>
      <c r="J218" s="2">
        <v>8141000</v>
      </c>
      <c r="K218" s="2">
        <v>5088000</v>
      </c>
      <c r="L218" s="2">
        <v>4286000</v>
      </c>
    </row>
    <row r="219" spans="1:12" x14ac:dyDescent="0.2">
      <c r="A219" t="s">
        <v>1769</v>
      </c>
      <c r="B219" t="s">
        <v>429</v>
      </c>
      <c r="C219" t="s">
        <v>1138</v>
      </c>
      <c r="D219" s="2">
        <v>92990000</v>
      </c>
      <c r="E219" s="2">
        <v>18040000</v>
      </c>
      <c r="F219" s="2">
        <v>28070000</v>
      </c>
      <c r="G219" s="2">
        <v>30060000</v>
      </c>
      <c r="H219" s="2">
        <v>41000000</v>
      </c>
      <c r="I219" s="2">
        <v>39090000</v>
      </c>
      <c r="J219" s="2">
        <v>44440000</v>
      </c>
      <c r="K219" s="2">
        <v>10400000</v>
      </c>
      <c r="L219" s="2">
        <v>14820000</v>
      </c>
    </row>
    <row r="220" spans="1:12" x14ac:dyDescent="0.2">
      <c r="A220" t="s">
        <v>1774</v>
      </c>
      <c r="B220" t="s">
        <v>429</v>
      </c>
      <c r="C220" t="s">
        <v>1151</v>
      </c>
      <c r="D220" s="2">
        <v>582800</v>
      </c>
      <c r="E220" s="2">
        <v>8839000</v>
      </c>
      <c r="F220" s="2">
        <v>2588000</v>
      </c>
      <c r="G220" s="2">
        <v>15040000</v>
      </c>
      <c r="H220" s="2">
        <v>9744000</v>
      </c>
      <c r="I220" s="2">
        <v>598500000</v>
      </c>
      <c r="J220" s="2">
        <v>7443000</v>
      </c>
      <c r="K220" s="2">
        <v>460000</v>
      </c>
      <c r="L220" s="2">
        <v>8028000</v>
      </c>
    </row>
    <row r="221" spans="1:12" x14ac:dyDescent="0.2">
      <c r="A221" t="s">
        <v>1069</v>
      </c>
      <c r="B221" t="s">
        <v>429</v>
      </c>
      <c r="C221" t="s">
        <v>1144</v>
      </c>
      <c r="D221" s="2">
        <v>4452000</v>
      </c>
      <c r="E221" s="2">
        <v>3091000</v>
      </c>
      <c r="F221" s="2">
        <v>44270000</v>
      </c>
      <c r="G221" s="2">
        <v>2510000</v>
      </c>
      <c r="H221" s="2">
        <v>285300</v>
      </c>
      <c r="I221" s="2">
        <v>9106000</v>
      </c>
      <c r="J221" s="2">
        <v>52960000</v>
      </c>
      <c r="K221" s="2">
        <v>4205000</v>
      </c>
      <c r="L221" s="2">
        <v>5721000</v>
      </c>
    </row>
    <row r="222" spans="1:12" x14ac:dyDescent="0.2">
      <c r="A222" t="s">
        <v>1069</v>
      </c>
      <c r="B222" t="s">
        <v>429</v>
      </c>
      <c r="C222" t="s">
        <v>1144</v>
      </c>
      <c r="D222" s="2">
        <v>3412000</v>
      </c>
      <c r="E222" s="2">
        <v>39170000</v>
      </c>
      <c r="F222" s="2">
        <v>345600000</v>
      </c>
      <c r="G222" s="2">
        <v>6576000</v>
      </c>
      <c r="H222" s="2">
        <v>2096000</v>
      </c>
      <c r="I222" s="2">
        <v>1941000</v>
      </c>
      <c r="J222" s="2">
        <v>26950000</v>
      </c>
      <c r="K222" s="2">
        <v>3265000</v>
      </c>
      <c r="L222" s="2">
        <v>19600000</v>
      </c>
    </row>
    <row r="223" spans="1:12" x14ac:dyDescent="0.2">
      <c r="A223" t="s">
        <v>1781</v>
      </c>
      <c r="B223" t="s">
        <v>429</v>
      </c>
      <c r="C223" t="s">
        <v>1143</v>
      </c>
      <c r="D223" s="2">
        <v>252700000</v>
      </c>
      <c r="E223" s="2">
        <v>83710000</v>
      </c>
      <c r="F223" s="2">
        <v>69870000</v>
      </c>
      <c r="G223" s="2">
        <v>161800000</v>
      </c>
      <c r="H223" s="2">
        <v>149900000</v>
      </c>
      <c r="I223" s="2">
        <v>2402000000</v>
      </c>
      <c r="J223" s="2">
        <v>109000000</v>
      </c>
      <c r="K223" s="2">
        <v>82820000</v>
      </c>
      <c r="L223" s="2">
        <v>17920000</v>
      </c>
    </row>
    <row r="224" spans="1:12" x14ac:dyDescent="0.2">
      <c r="A224" t="s">
        <v>820</v>
      </c>
      <c r="B224" t="s">
        <v>429</v>
      </c>
      <c r="C224" t="s">
        <v>1171</v>
      </c>
      <c r="D224" s="2">
        <v>91690000</v>
      </c>
      <c r="E224" s="2">
        <v>42070000</v>
      </c>
      <c r="F224" s="2">
        <v>41740000</v>
      </c>
      <c r="G224" s="2">
        <v>131500000</v>
      </c>
      <c r="H224" s="2">
        <v>136100000</v>
      </c>
      <c r="I224" s="2">
        <v>156700000</v>
      </c>
      <c r="J224" s="2">
        <v>35260000</v>
      </c>
      <c r="K224" s="2">
        <v>13210000</v>
      </c>
      <c r="L224" s="2">
        <v>139700000</v>
      </c>
    </row>
    <row r="225" spans="1:12" x14ac:dyDescent="0.2">
      <c r="A225" t="s">
        <v>1791</v>
      </c>
      <c r="B225" t="s">
        <v>429</v>
      </c>
      <c r="C225" t="s">
        <v>1145</v>
      </c>
      <c r="D225" s="2">
        <v>54690000</v>
      </c>
      <c r="E225" s="2">
        <v>40390000</v>
      </c>
      <c r="F225" s="2">
        <v>146000000</v>
      </c>
      <c r="G225" s="2">
        <v>172600000</v>
      </c>
      <c r="H225" s="2">
        <v>162400000</v>
      </c>
      <c r="I225" s="2">
        <v>529900000</v>
      </c>
      <c r="J225" s="2">
        <v>34650000</v>
      </c>
      <c r="K225" s="2">
        <v>15580000</v>
      </c>
      <c r="L225" s="2">
        <v>148300000</v>
      </c>
    </row>
    <row r="226" spans="1:12" x14ac:dyDescent="0.2">
      <c r="A226" t="s">
        <v>907</v>
      </c>
      <c r="B226" t="s">
        <v>429</v>
      </c>
      <c r="C226" t="s">
        <v>1134</v>
      </c>
      <c r="D226" s="2">
        <v>499800000</v>
      </c>
      <c r="E226" s="2">
        <v>1721000000</v>
      </c>
      <c r="F226" s="2">
        <v>218000000</v>
      </c>
      <c r="G226" s="2">
        <v>488500000</v>
      </c>
      <c r="H226" s="2">
        <v>480600000</v>
      </c>
      <c r="I226" s="2">
        <v>3759000000</v>
      </c>
      <c r="J226" s="2">
        <v>555400000</v>
      </c>
      <c r="K226" s="2">
        <v>74750000</v>
      </c>
      <c r="L226" s="2">
        <v>690300000</v>
      </c>
    </row>
    <row r="227" spans="1:12" x14ac:dyDescent="0.2">
      <c r="A227" t="s">
        <v>1793</v>
      </c>
      <c r="B227" t="s">
        <v>429</v>
      </c>
      <c r="C227" t="s">
        <v>1143</v>
      </c>
      <c r="D227" s="2">
        <v>94510000</v>
      </c>
      <c r="E227" s="2">
        <v>195100000</v>
      </c>
      <c r="F227" s="2">
        <v>112500000</v>
      </c>
      <c r="G227" s="2">
        <v>144700000</v>
      </c>
      <c r="H227" s="2">
        <v>140000000</v>
      </c>
      <c r="I227" s="2">
        <v>925400000</v>
      </c>
      <c r="J227" s="2">
        <v>74010000</v>
      </c>
      <c r="K227" s="2">
        <v>49680000</v>
      </c>
      <c r="L227" s="2">
        <v>317700000</v>
      </c>
    </row>
    <row r="228" spans="1:12" x14ac:dyDescent="0.2">
      <c r="A228" t="s">
        <v>979</v>
      </c>
      <c r="B228" t="s">
        <v>429</v>
      </c>
      <c r="C228" t="s">
        <v>1134</v>
      </c>
      <c r="D228" s="2">
        <v>8361000</v>
      </c>
      <c r="E228" s="2">
        <v>98770000</v>
      </c>
      <c r="F228" s="2">
        <v>32430000</v>
      </c>
      <c r="G228" s="2">
        <v>27500000</v>
      </c>
      <c r="H228" s="2">
        <v>22250000</v>
      </c>
      <c r="I228" s="2">
        <v>422200000</v>
      </c>
      <c r="J228" s="2">
        <v>5066000</v>
      </c>
      <c r="K228" s="2">
        <v>31560000</v>
      </c>
      <c r="L228" s="2">
        <v>21690000</v>
      </c>
    </row>
    <row r="229" spans="1:12" x14ac:dyDescent="0.2">
      <c r="A229" t="s">
        <v>937</v>
      </c>
      <c r="B229" t="s">
        <v>429</v>
      </c>
      <c r="C229" t="s">
        <v>1135</v>
      </c>
      <c r="D229" s="2">
        <v>4863000</v>
      </c>
      <c r="E229" s="2">
        <v>1562000</v>
      </c>
      <c r="F229" s="2">
        <v>265400</v>
      </c>
      <c r="G229" s="2">
        <v>583500</v>
      </c>
      <c r="H229" s="2">
        <v>190400</v>
      </c>
      <c r="I229" s="2">
        <v>33890000</v>
      </c>
      <c r="J229" s="2">
        <v>2896000</v>
      </c>
      <c r="K229" s="2">
        <v>897500</v>
      </c>
      <c r="L229" s="2">
        <v>373900</v>
      </c>
    </row>
    <row r="230" spans="1:12" x14ac:dyDescent="0.2">
      <c r="A230" t="s">
        <v>996</v>
      </c>
      <c r="B230" t="s">
        <v>429</v>
      </c>
      <c r="C230" t="s">
        <v>1151</v>
      </c>
      <c r="D230" s="2">
        <v>60860000</v>
      </c>
      <c r="E230" s="2">
        <v>152200000</v>
      </c>
      <c r="F230" s="2">
        <v>73870000</v>
      </c>
      <c r="G230" s="2">
        <v>34830000</v>
      </c>
      <c r="H230" s="2">
        <v>29840000</v>
      </c>
      <c r="I230" s="2">
        <v>507200000</v>
      </c>
      <c r="J230" s="2">
        <v>96110000</v>
      </c>
      <c r="K230" s="2">
        <v>62630000</v>
      </c>
      <c r="L230" s="2">
        <v>61550000</v>
      </c>
    </row>
    <row r="231" spans="1:12" x14ac:dyDescent="0.2">
      <c r="A231" t="s">
        <v>1797</v>
      </c>
      <c r="B231" t="s">
        <v>429</v>
      </c>
      <c r="C231" t="s">
        <v>1138</v>
      </c>
      <c r="D231" s="2">
        <v>12780000</v>
      </c>
      <c r="E231" s="2">
        <v>10380000</v>
      </c>
      <c r="F231" s="2">
        <v>14900000</v>
      </c>
      <c r="G231" s="2">
        <v>35530000</v>
      </c>
      <c r="H231" s="2">
        <v>50530000</v>
      </c>
      <c r="I231" s="2">
        <v>1005000000</v>
      </c>
      <c r="J231" s="2">
        <v>13610000</v>
      </c>
      <c r="K231" s="2">
        <v>2713000</v>
      </c>
      <c r="L231" s="2">
        <v>12950000</v>
      </c>
    </row>
    <row r="232" spans="1:12" x14ac:dyDescent="0.2">
      <c r="A232" t="s">
        <v>1800</v>
      </c>
      <c r="B232" t="s">
        <v>429</v>
      </c>
      <c r="C232" t="s">
        <v>1141</v>
      </c>
      <c r="D232" s="2">
        <v>13350000</v>
      </c>
      <c r="E232" s="2">
        <v>11000000</v>
      </c>
      <c r="F232" s="2">
        <v>9169000</v>
      </c>
      <c r="G232" s="2">
        <v>17890000</v>
      </c>
      <c r="H232" s="2">
        <v>27390000</v>
      </c>
      <c r="I232" s="2">
        <v>361500000</v>
      </c>
      <c r="J232" s="2">
        <v>5203000</v>
      </c>
      <c r="K232" s="2">
        <v>2358000</v>
      </c>
      <c r="L232" s="2">
        <v>916000</v>
      </c>
    </row>
    <row r="233" spans="1:12" x14ac:dyDescent="0.2">
      <c r="A233" t="s">
        <v>1007</v>
      </c>
      <c r="B233" t="s">
        <v>429</v>
      </c>
      <c r="C233" t="s">
        <v>1134</v>
      </c>
      <c r="D233" s="2">
        <v>19310000</v>
      </c>
      <c r="E233" s="2">
        <v>23100000</v>
      </c>
      <c r="F233" s="2">
        <v>2271000</v>
      </c>
      <c r="G233" s="2">
        <v>6122000</v>
      </c>
      <c r="H233" s="2">
        <v>3619000</v>
      </c>
      <c r="I233" s="2">
        <v>2239000</v>
      </c>
      <c r="J233" s="2">
        <v>2150000</v>
      </c>
      <c r="K233" s="2">
        <v>7513000</v>
      </c>
      <c r="L233" s="2">
        <v>1190000</v>
      </c>
    </row>
    <row r="234" spans="1:12" x14ac:dyDescent="0.2">
      <c r="A234" t="s">
        <v>1007</v>
      </c>
      <c r="B234" t="s">
        <v>429</v>
      </c>
      <c r="C234" t="s">
        <v>1134</v>
      </c>
      <c r="D234" s="2">
        <v>8360000</v>
      </c>
      <c r="E234" s="2">
        <v>15200000</v>
      </c>
      <c r="F234" s="2">
        <v>17320000</v>
      </c>
      <c r="G234" s="2">
        <v>21070000</v>
      </c>
      <c r="H234" s="2">
        <v>13620000</v>
      </c>
      <c r="I234" s="2">
        <v>118900000</v>
      </c>
      <c r="J234" s="2">
        <v>23850000</v>
      </c>
      <c r="K234" s="2">
        <v>17680000</v>
      </c>
      <c r="L234" s="2">
        <v>44580000</v>
      </c>
    </row>
    <row r="235" spans="1:12" x14ac:dyDescent="0.2">
      <c r="A235" t="s">
        <v>1007</v>
      </c>
      <c r="B235" t="s">
        <v>429</v>
      </c>
      <c r="C235" t="s">
        <v>1134</v>
      </c>
      <c r="D235" s="2">
        <v>250200000</v>
      </c>
      <c r="E235" s="2">
        <v>263600000</v>
      </c>
      <c r="F235" s="2">
        <v>99050000</v>
      </c>
      <c r="G235" s="2">
        <v>419700000</v>
      </c>
      <c r="H235" s="2">
        <v>400000000</v>
      </c>
      <c r="I235" s="2">
        <v>2634000000</v>
      </c>
      <c r="J235" s="2">
        <v>483900000</v>
      </c>
      <c r="K235" s="2">
        <v>8513000</v>
      </c>
      <c r="L235" s="2">
        <v>823800000</v>
      </c>
    </row>
    <row r="236" spans="1:12" x14ac:dyDescent="0.2">
      <c r="A236" t="s">
        <v>1007</v>
      </c>
      <c r="B236" t="s">
        <v>429</v>
      </c>
      <c r="C236" t="s">
        <v>1134</v>
      </c>
      <c r="D236" s="2">
        <v>8434000</v>
      </c>
      <c r="E236" s="2">
        <v>10950000</v>
      </c>
      <c r="F236" s="2">
        <v>10650000</v>
      </c>
      <c r="G236" s="2">
        <v>12430000</v>
      </c>
      <c r="H236" s="2">
        <v>7629000</v>
      </c>
      <c r="I236" s="2">
        <v>10920000</v>
      </c>
      <c r="J236" s="2">
        <v>8767000</v>
      </c>
      <c r="K236" s="2">
        <v>13520000</v>
      </c>
      <c r="L236" s="2">
        <v>13770000</v>
      </c>
    </row>
    <row r="237" spans="1:12" x14ac:dyDescent="0.2">
      <c r="A237" t="s">
        <v>1007</v>
      </c>
      <c r="B237" t="s">
        <v>429</v>
      </c>
      <c r="C237" t="s">
        <v>1134</v>
      </c>
      <c r="D237" s="2">
        <v>7603000</v>
      </c>
      <c r="E237" s="2">
        <v>7432000</v>
      </c>
      <c r="F237" s="2">
        <v>6268000</v>
      </c>
      <c r="G237" s="2">
        <v>12630000</v>
      </c>
      <c r="H237" s="2">
        <v>1928000</v>
      </c>
      <c r="I237" s="2">
        <v>23790000</v>
      </c>
      <c r="J237" s="2">
        <v>5836000</v>
      </c>
      <c r="K237" s="2">
        <v>6044000</v>
      </c>
      <c r="L237" s="2">
        <v>2430000</v>
      </c>
    </row>
    <row r="238" spans="1:12" x14ac:dyDescent="0.2">
      <c r="A238" t="s">
        <v>1007</v>
      </c>
      <c r="B238" t="s">
        <v>429</v>
      </c>
      <c r="C238" t="s">
        <v>1134</v>
      </c>
      <c r="D238" s="2">
        <v>809400</v>
      </c>
      <c r="E238" s="2">
        <v>819300</v>
      </c>
      <c r="F238" s="2">
        <v>633700</v>
      </c>
      <c r="G238" s="2">
        <v>576700</v>
      </c>
      <c r="H238" s="2">
        <v>1971000</v>
      </c>
      <c r="I238" s="2">
        <v>824800</v>
      </c>
      <c r="J238" s="2">
        <v>912800</v>
      </c>
      <c r="K238" s="2">
        <v>317200</v>
      </c>
      <c r="L238" s="2">
        <v>13680000</v>
      </c>
    </row>
    <row r="239" spans="1:12" x14ac:dyDescent="0.2">
      <c r="A239" t="s">
        <v>1007</v>
      </c>
      <c r="B239" t="s">
        <v>429</v>
      </c>
      <c r="C239" t="s">
        <v>1134</v>
      </c>
      <c r="D239" s="2">
        <v>2783000</v>
      </c>
      <c r="E239" s="2">
        <v>2690000</v>
      </c>
      <c r="F239" s="2">
        <v>700200</v>
      </c>
      <c r="G239" s="2">
        <v>1362000</v>
      </c>
      <c r="H239" s="2">
        <v>408200</v>
      </c>
      <c r="I239" s="2">
        <v>6361000</v>
      </c>
      <c r="J239" s="2">
        <v>1599000</v>
      </c>
      <c r="K239" s="2">
        <v>494800</v>
      </c>
      <c r="L239" s="2">
        <v>4420000</v>
      </c>
    </row>
    <row r="240" spans="1:12" x14ac:dyDescent="0.2">
      <c r="A240" t="s">
        <v>1007</v>
      </c>
      <c r="B240" t="s">
        <v>429</v>
      </c>
      <c r="C240" t="s">
        <v>1134</v>
      </c>
      <c r="D240" s="2">
        <v>840700</v>
      </c>
      <c r="E240" s="2">
        <v>1252000</v>
      </c>
      <c r="F240" s="2">
        <v>697800</v>
      </c>
      <c r="G240" s="2">
        <v>731300</v>
      </c>
      <c r="H240" s="2">
        <v>531800</v>
      </c>
      <c r="I240" s="2">
        <v>2371000</v>
      </c>
      <c r="J240" s="2">
        <v>1008000</v>
      </c>
      <c r="K240" s="2">
        <v>865200</v>
      </c>
      <c r="L240" s="2">
        <v>7877000</v>
      </c>
    </row>
    <row r="241" spans="1:12" x14ac:dyDescent="0.2">
      <c r="A241" t="s">
        <v>1007</v>
      </c>
      <c r="B241" t="s">
        <v>429</v>
      </c>
      <c r="C241" t="s">
        <v>1134</v>
      </c>
      <c r="D241" s="2">
        <v>3509000</v>
      </c>
      <c r="E241" s="2">
        <v>1224000</v>
      </c>
      <c r="F241" s="2">
        <v>3432000</v>
      </c>
      <c r="G241" s="2">
        <v>3694000</v>
      </c>
      <c r="H241" s="2">
        <v>2081000</v>
      </c>
      <c r="I241" s="2">
        <v>1071000</v>
      </c>
      <c r="J241" s="2">
        <v>2441000</v>
      </c>
      <c r="K241" s="2">
        <v>335800</v>
      </c>
      <c r="L241" s="2">
        <v>9420000</v>
      </c>
    </row>
    <row r="242" spans="1:12" x14ac:dyDescent="0.2">
      <c r="A242" t="s">
        <v>961</v>
      </c>
      <c r="B242" t="s">
        <v>429</v>
      </c>
      <c r="C242" t="s">
        <v>1135</v>
      </c>
      <c r="D242" s="2">
        <v>10350000</v>
      </c>
      <c r="E242" s="2">
        <v>15060000</v>
      </c>
      <c r="F242" s="2">
        <v>6972000</v>
      </c>
      <c r="G242" s="2">
        <v>25620000</v>
      </c>
      <c r="H242" s="2">
        <v>1448000</v>
      </c>
      <c r="I242" s="2">
        <v>41930000</v>
      </c>
      <c r="J242" s="2">
        <v>7989000</v>
      </c>
      <c r="K242" s="2">
        <v>3147000</v>
      </c>
      <c r="L242" s="2">
        <v>8493000</v>
      </c>
    </row>
    <row r="243" spans="1:12" x14ac:dyDescent="0.2">
      <c r="A243" t="s">
        <v>961</v>
      </c>
      <c r="B243" t="s">
        <v>429</v>
      </c>
      <c r="C243" t="s">
        <v>1135</v>
      </c>
      <c r="D243" s="2">
        <v>60380000</v>
      </c>
      <c r="E243" s="2">
        <v>261100000</v>
      </c>
      <c r="F243" s="2">
        <v>65790000</v>
      </c>
      <c r="G243" s="2">
        <v>110300000</v>
      </c>
      <c r="H243" s="2">
        <v>100600000</v>
      </c>
      <c r="I243" s="2">
        <v>657100000</v>
      </c>
      <c r="J243" s="2">
        <v>64920000</v>
      </c>
      <c r="K243" s="2">
        <v>20200000</v>
      </c>
      <c r="L243" s="2">
        <v>27230000</v>
      </c>
    </row>
    <row r="244" spans="1:12" x14ac:dyDescent="0.2">
      <c r="A244" t="s">
        <v>899</v>
      </c>
      <c r="B244" t="s">
        <v>429</v>
      </c>
      <c r="C244" t="s">
        <v>1151</v>
      </c>
      <c r="D244" s="2">
        <v>117400000</v>
      </c>
      <c r="E244" s="2">
        <v>19580000</v>
      </c>
      <c r="F244" s="2">
        <v>18810000</v>
      </c>
      <c r="G244" s="2">
        <v>114000000</v>
      </c>
      <c r="H244" s="2">
        <v>15660000</v>
      </c>
      <c r="I244" s="2">
        <v>3079000000</v>
      </c>
      <c r="J244" s="2">
        <v>12260000</v>
      </c>
      <c r="K244" s="2">
        <v>189700000</v>
      </c>
      <c r="L244" s="2">
        <v>203800000</v>
      </c>
    </row>
    <row r="245" spans="1:12" x14ac:dyDescent="0.2">
      <c r="A245" t="s">
        <v>951</v>
      </c>
      <c r="B245" t="s">
        <v>429</v>
      </c>
      <c r="C245" t="s">
        <v>1143</v>
      </c>
      <c r="D245" s="2">
        <v>47770000</v>
      </c>
      <c r="E245" s="2">
        <v>267300000</v>
      </c>
      <c r="F245" s="2">
        <v>56210000</v>
      </c>
      <c r="G245" s="2">
        <v>23640000</v>
      </c>
      <c r="H245" s="2">
        <v>12820000</v>
      </c>
      <c r="I245" s="2">
        <v>1403000000</v>
      </c>
      <c r="J245" s="2">
        <v>119700000</v>
      </c>
      <c r="K245" s="2">
        <v>127800000</v>
      </c>
      <c r="L245" s="2">
        <v>17080000</v>
      </c>
    </row>
    <row r="246" spans="1:12" x14ac:dyDescent="0.2">
      <c r="A246" t="s">
        <v>761</v>
      </c>
      <c r="B246" t="s">
        <v>429</v>
      </c>
      <c r="C246" t="s">
        <v>1137</v>
      </c>
      <c r="D246" s="2">
        <v>208200000</v>
      </c>
      <c r="E246" s="2">
        <v>127000000</v>
      </c>
      <c r="F246" s="2">
        <v>167000000</v>
      </c>
      <c r="G246" s="2">
        <v>166300000</v>
      </c>
      <c r="H246" s="2">
        <v>153500000</v>
      </c>
      <c r="I246" s="2">
        <v>146000000</v>
      </c>
      <c r="J246" s="2">
        <v>146200000</v>
      </c>
      <c r="K246" s="2">
        <v>130100000</v>
      </c>
      <c r="L246" s="2">
        <v>92900000</v>
      </c>
    </row>
    <row r="247" spans="1:12" x14ac:dyDescent="0.2">
      <c r="A247" t="s">
        <v>761</v>
      </c>
      <c r="B247" t="s">
        <v>429</v>
      </c>
      <c r="C247" t="s">
        <v>1137</v>
      </c>
      <c r="D247" s="2">
        <v>241200000</v>
      </c>
      <c r="E247" s="2">
        <v>171300000</v>
      </c>
      <c r="F247" s="2">
        <v>117600000</v>
      </c>
      <c r="G247" s="2">
        <v>166400000</v>
      </c>
      <c r="H247" s="2">
        <v>209400000</v>
      </c>
      <c r="I247" s="2">
        <v>191400000</v>
      </c>
      <c r="J247" s="2">
        <v>161000000</v>
      </c>
      <c r="K247" s="2">
        <v>142400000</v>
      </c>
      <c r="L247" s="2">
        <v>179700000</v>
      </c>
    </row>
    <row r="248" spans="1:12" x14ac:dyDescent="0.2">
      <c r="A248" t="s">
        <v>761</v>
      </c>
      <c r="B248" t="s">
        <v>429</v>
      </c>
      <c r="C248" t="s">
        <v>1137</v>
      </c>
      <c r="D248" s="2">
        <v>17600000</v>
      </c>
      <c r="E248" s="2">
        <v>28570000</v>
      </c>
      <c r="F248" s="2">
        <v>22440000</v>
      </c>
      <c r="G248" s="2">
        <v>24650000</v>
      </c>
      <c r="H248" s="2">
        <v>29070000</v>
      </c>
      <c r="I248" s="2">
        <v>16460000</v>
      </c>
      <c r="J248" s="2">
        <v>11280000</v>
      </c>
      <c r="K248" s="2">
        <v>1349000</v>
      </c>
      <c r="L248" s="2">
        <v>138400000</v>
      </c>
    </row>
    <row r="249" spans="1:12" x14ac:dyDescent="0.2">
      <c r="A249" t="s">
        <v>761</v>
      </c>
      <c r="B249" t="s">
        <v>429</v>
      </c>
      <c r="C249" t="s">
        <v>1137</v>
      </c>
      <c r="D249" s="2">
        <v>12540000</v>
      </c>
      <c r="E249" s="2">
        <v>12820000</v>
      </c>
      <c r="F249" s="2">
        <v>5056000</v>
      </c>
      <c r="G249" s="2">
        <v>10110000</v>
      </c>
      <c r="H249" s="2">
        <v>9888000</v>
      </c>
      <c r="I249" s="2">
        <v>8247000</v>
      </c>
      <c r="J249" s="2">
        <v>3590000</v>
      </c>
      <c r="K249" s="2">
        <v>4530000</v>
      </c>
      <c r="L249" s="2">
        <v>8093000</v>
      </c>
    </row>
    <row r="250" spans="1:12" x14ac:dyDescent="0.2">
      <c r="A250" t="s">
        <v>761</v>
      </c>
      <c r="B250" t="s">
        <v>429</v>
      </c>
      <c r="C250" t="s">
        <v>1137</v>
      </c>
      <c r="D250" s="2">
        <v>6736000</v>
      </c>
      <c r="E250" s="2">
        <v>6776000</v>
      </c>
      <c r="F250" s="2">
        <v>8245000</v>
      </c>
      <c r="G250" s="2">
        <v>13540000</v>
      </c>
      <c r="H250" s="2">
        <v>15810000</v>
      </c>
      <c r="I250" s="2">
        <v>9928000</v>
      </c>
      <c r="J250" s="2">
        <v>8205000</v>
      </c>
      <c r="K250" s="2">
        <v>3364000</v>
      </c>
      <c r="L250" s="2">
        <v>12990000</v>
      </c>
    </row>
    <row r="251" spans="1:12" x14ac:dyDescent="0.2">
      <c r="A251" t="s">
        <v>761</v>
      </c>
      <c r="B251" t="s">
        <v>429</v>
      </c>
      <c r="C251" t="s">
        <v>1137</v>
      </c>
      <c r="D251" s="2">
        <v>17110000</v>
      </c>
      <c r="E251" s="2">
        <v>22230000</v>
      </c>
      <c r="F251" s="2">
        <v>8831000</v>
      </c>
      <c r="G251" s="2">
        <v>26550000</v>
      </c>
      <c r="H251" s="2">
        <v>52460000</v>
      </c>
      <c r="I251" s="2">
        <v>34600000</v>
      </c>
      <c r="J251" s="2">
        <v>16270000</v>
      </c>
      <c r="K251" s="2">
        <v>9413000</v>
      </c>
      <c r="L251" s="2">
        <v>20780000</v>
      </c>
    </row>
    <row r="252" spans="1:12" x14ac:dyDescent="0.2">
      <c r="A252" t="s">
        <v>761</v>
      </c>
      <c r="B252" t="s">
        <v>429</v>
      </c>
      <c r="C252" t="s">
        <v>1137</v>
      </c>
      <c r="D252" s="2">
        <v>11100000</v>
      </c>
      <c r="E252" s="2">
        <v>10440000</v>
      </c>
      <c r="F252" s="2">
        <v>9235000</v>
      </c>
      <c r="G252" s="2">
        <v>27060000</v>
      </c>
      <c r="H252" s="2">
        <v>13530000</v>
      </c>
      <c r="I252" s="2">
        <v>25900000</v>
      </c>
      <c r="J252" s="2">
        <v>24390000</v>
      </c>
      <c r="K252" s="2">
        <v>9416000</v>
      </c>
      <c r="L252" s="2">
        <v>9610000</v>
      </c>
    </row>
    <row r="253" spans="1:12" x14ac:dyDescent="0.2">
      <c r="A253" t="s">
        <v>761</v>
      </c>
      <c r="B253" t="s">
        <v>429</v>
      </c>
      <c r="C253" t="s">
        <v>1137</v>
      </c>
      <c r="D253" s="2">
        <v>8435000</v>
      </c>
      <c r="E253" s="2">
        <v>8470000</v>
      </c>
      <c r="F253" s="2">
        <v>16010000</v>
      </c>
      <c r="G253" s="2">
        <v>16670000</v>
      </c>
      <c r="H253" s="2">
        <v>3172000</v>
      </c>
      <c r="I253" s="2">
        <v>11820000</v>
      </c>
      <c r="J253" s="2">
        <v>44400000</v>
      </c>
      <c r="K253" s="2">
        <v>15700000</v>
      </c>
      <c r="L253" s="2">
        <v>8553000</v>
      </c>
    </row>
    <row r="254" spans="1:12" x14ac:dyDescent="0.2">
      <c r="A254" t="s">
        <v>761</v>
      </c>
      <c r="B254" t="s">
        <v>429</v>
      </c>
      <c r="C254" t="s">
        <v>1137</v>
      </c>
      <c r="D254" s="2">
        <v>25280000</v>
      </c>
      <c r="E254" s="2">
        <v>6361000</v>
      </c>
      <c r="F254" s="2">
        <v>18990000</v>
      </c>
      <c r="G254" s="2">
        <v>23750000</v>
      </c>
      <c r="H254" s="2">
        <v>13860000</v>
      </c>
      <c r="I254" s="2">
        <v>5059000</v>
      </c>
      <c r="J254" s="2">
        <v>47610000</v>
      </c>
      <c r="K254" s="2">
        <v>50430000</v>
      </c>
      <c r="L254" s="2">
        <v>31100000</v>
      </c>
    </row>
    <row r="255" spans="1:12" x14ac:dyDescent="0.2">
      <c r="A255" t="s">
        <v>761</v>
      </c>
      <c r="B255" t="s">
        <v>429</v>
      </c>
      <c r="C255" t="s">
        <v>1137</v>
      </c>
      <c r="D255" s="2">
        <v>14940000</v>
      </c>
      <c r="E255" s="2">
        <v>8744000</v>
      </c>
      <c r="F255" s="2">
        <v>4441000</v>
      </c>
      <c r="G255" s="2">
        <v>10100000</v>
      </c>
      <c r="H255" s="2">
        <v>2837000</v>
      </c>
      <c r="I255" s="2">
        <v>4883000</v>
      </c>
      <c r="J255" s="2">
        <v>14860000</v>
      </c>
      <c r="K255" s="2">
        <v>6433000</v>
      </c>
      <c r="L255" s="2">
        <v>15870000</v>
      </c>
    </row>
    <row r="256" spans="1:12" x14ac:dyDescent="0.2">
      <c r="A256" t="s">
        <v>761</v>
      </c>
      <c r="B256" t="s">
        <v>429</v>
      </c>
      <c r="C256" t="s">
        <v>1137</v>
      </c>
      <c r="D256" s="2">
        <v>22510000</v>
      </c>
      <c r="E256" s="2">
        <v>22300000</v>
      </c>
      <c r="F256" s="2">
        <v>5249000</v>
      </c>
      <c r="G256" s="2">
        <v>19510000</v>
      </c>
      <c r="H256" s="2">
        <v>13790000</v>
      </c>
      <c r="I256" s="2">
        <v>11010000</v>
      </c>
      <c r="J256" s="2">
        <v>22730000</v>
      </c>
      <c r="K256" s="2">
        <v>1967000</v>
      </c>
      <c r="L256" s="2">
        <v>15370000</v>
      </c>
    </row>
    <row r="257" spans="1:12" x14ac:dyDescent="0.2">
      <c r="A257" t="s">
        <v>761</v>
      </c>
      <c r="B257" t="s">
        <v>429</v>
      </c>
      <c r="C257" t="s">
        <v>1137</v>
      </c>
      <c r="D257" s="2">
        <v>2042000</v>
      </c>
      <c r="E257" s="2">
        <v>6198000</v>
      </c>
      <c r="F257" s="2">
        <v>7454000</v>
      </c>
      <c r="G257" s="2">
        <v>7326000</v>
      </c>
      <c r="H257" s="2">
        <v>5739000</v>
      </c>
      <c r="I257" s="2">
        <v>13340000</v>
      </c>
      <c r="J257" s="2">
        <v>12010000</v>
      </c>
      <c r="K257" s="2">
        <v>3553000</v>
      </c>
      <c r="L257" s="2">
        <v>13730000</v>
      </c>
    </row>
    <row r="258" spans="1:12" x14ac:dyDescent="0.2">
      <c r="A258" t="s">
        <v>761</v>
      </c>
      <c r="B258" t="s">
        <v>429</v>
      </c>
      <c r="C258" t="s">
        <v>1137</v>
      </c>
      <c r="D258" s="2">
        <v>5755000</v>
      </c>
      <c r="E258" s="2">
        <v>5247000</v>
      </c>
      <c r="F258" s="2">
        <v>4378000</v>
      </c>
      <c r="G258" s="2">
        <v>5950000</v>
      </c>
      <c r="H258" s="2">
        <v>19150000</v>
      </c>
      <c r="I258" s="2">
        <v>21360000</v>
      </c>
      <c r="J258" s="2">
        <v>9137000</v>
      </c>
      <c r="K258" s="2">
        <v>4216000</v>
      </c>
      <c r="L258" s="2">
        <v>41870000</v>
      </c>
    </row>
    <row r="259" spans="1:12" x14ac:dyDescent="0.2">
      <c r="A259" t="s">
        <v>761</v>
      </c>
      <c r="B259" t="s">
        <v>429</v>
      </c>
      <c r="C259" t="s">
        <v>1137</v>
      </c>
      <c r="D259" s="2">
        <v>16910000</v>
      </c>
      <c r="E259" s="2">
        <v>4086000</v>
      </c>
      <c r="F259" s="2">
        <v>31950000</v>
      </c>
      <c r="G259" s="2">
        <v>7021000</v>
      </c>
      <c r="H259" s="2">
        <v>1571000</v>
      </c>
      <c r="I259" s="2">
        <v>8115000</v>
      </c>
      <c r="J259" s="2">
        <v>3323000</v>
      </c>
      <c r="K259" s="2">
        <v>1279000</v>
      </c>
      <c r="L259" s="2">
        <v>6569000</v>
      </c>
    </row>
    <row r="260" spans="1:12" x14ac:dyDescent="0.2">
      <c r="A260" t="s">
        <v>1803</v>
      </c>
      <c r="B260" t="s">
        <v>429</v>
      </c>
      <c r="C260" t="s">
        <v>1159</v>
      </c>
      <c r="D260" s="2">
        <v>15380000</v>
      </c>
      <c r="E260" s="2">
        <v>8176000</v>
      </c>
      <c r="F260" s="2">
        <v>179200</v>
      </c>
      <c r="G260" s="2">
        <v>6050000</v>
      </c>
      <c r="H260" s="2">
        <v>1391000</v>
      </c>
      <c r="I260" s="2">
        <v>119400000</v>
      </c>
      <c r="J260" s="2">
        <v>9370000</v>
      </c>
      <c r="K260" s="2">
        <v>1810000</v>
      </c>
      <c r="L260" s="2">
        <v>482900</v>
      </c>
    </row>
    <row r="261" spans="1:12" x14ac:dyDescent="0.2">
      <c r="A261" t="s">
        <v>1037</v>
      </c>
      <c r="B261" t="s">
        <v>429</v>
      </c>
      <c r="C261" t="s">
        <v>1155</v>
      </c>
      <c r="D261" s="2">
        <v>21590000</v>
      </c>
      <c r="E261" s="2">
        <v>168500000</v>
      </c>
      <c r="F261" s="2">
        <v>7674000</v>
      </c>
      <c r="G261" s="2">
        <v>19200000</v>
      </c>
      <c r="H261" s="2">
        <v>30950000</v>
      </c>
      <c r="I261" s="2">
        <v>232500000</v>
      </c>
      <c r="J261" s="2">
        <v>2359000</v>
      </c>
      <c r="K261" s="2">
        <v>21930000</v>
      </c>
      <c r="L261" s="2">
        <v>4399000</v>
      </c>
    </row>
    <row r="262" spans="1:12" x14ac:dyDescent="0.2">
      <c r="A262" t="s">
        <v>948</v>
      </c>
      <c r="B262" t="s">
        <v>429</v>
      </c>
      <c r="C262" t="s">
        <v>1138</v>
      </c>
      <c r="D262" s="2">
        <v>15930000</v>
      </c>
      <c r="E262" s="2">
        <v>46080000</v>
      </c>
      <c r="F262" s="2">
        <v>3037000</v>
      </c>
      <c r="G262" s="2">
        <v>10170000</v>
      </c>
      <c r="H262" s="2">
        <v>3598000</v>
      </c>
      <c r="I262" s="2">
        <v>74060000</v>
      </c>
      <c r="J262" s="2">
        <v>28400000</v>
      </c>
      <c r="K262" s="2">
        <v>8367000</v>
      </c>
      <c r="L262" s="2">
        <v>2596000</v>
      </c>
    </row>
    <row r="263" spans="1:12" x14ac:dyDescent="0.2">
      <c r="A263" t="s">
        <v>948</v>
      </c>
      <c r="B263" t="s">
        <v>429</v>
      </c>
      <c r="C263" t="s">
        <v>1138</v>
      </c>
      <c r="D263" s="2">
        <v>106400000</v>
      </c>
      <c r="E263" s="2">
        <v>13170000</v>
      </c>
      <c r="F263" s="2">
        <v>7847000</v>
      </c>
      <c r="G263" s="2">
        <v>26430000</v>
      </c>
      <c r="H263" s="2">
        <v>19020000</v>
      </c>
      <c r="I263" s="2">
        <v>39060000</v>
      </c>
      <c r="J263" s="2">
        <v>67140000</v>
      </c>
      <c r="K263" s="2">
        <v>9069000</v>
      </c>
      <c r="L263" s="2">
        <v>4272000</v>
      </c>
    </row>
    <row r="264" spans="1:12" x14ac:dyDescent="0.2">
      <c r="A264" t="s">
        <v>1807</v>
      </c>
      <c r="B264" t="s">
        <v>429</v>
      </c>
      <c r="C264" t="s">
        <v>1151</v>
      </c>
      <c r="D264" s="2">
        <v>5561000</v>
      </c>
      <c r="E264" s="2">
        <v>103100000</v>
      </c>
      <c r="F264" s="2">
        <v>40630000</v>
      </c>
      <c r="G264" s="2">
        <v>13110000</v>
      </c>
      <c r="H264" s="2">
        <v>6712000</v>
      </c>
      <c r="I264" s="2">
        <v>131600000</v>
      </c>
      <c r="J264" s="2">
        <v>5755000</v>
      </c>
      <c r="K264" s="2">
        <v>1347000</v>
      </c>
      <c r="L264" s="2">
        <v>842500</v>
      </c>
    </row>
    <row r="265" spans="1:12" x14ac:dyDescent="0.2">
      <c r="A265" t="s">
        <v>1809</v>
      </c>
      <c r="B265" t="s">
        <v>429</v>
      </c>
      <c r="C265" t="s">
        <v>1144</v>
      </c>
      <c r="D265" s="2">
        <v>898000</v>
      </c>
      <c r="E265" s="2">
        <v>4607000</v>
      </c>
      <c r="F265" s="2">
        <v>66720000</v>
      </c>
      <c r="G265" s="2">
        <v>13080000</v>
      </c>
      <c r="H265" s="2">
        <v>131100</v>
      </c>
      <c r="I265" s="2">
        <v>158300</v>
      </c>
      <c r="J265" s="2">
        <v>13370000</v>
      </c>
      <c r="K265" s="2">
        <v>1787000</v>
      </c>
      <c r="L265" s="2">
        <v>2656000</v>
      </c>
    </row>
    <row r="266" spans="1:12" x14ac:dyDescent="0.2">
      <c r="A266" t="s">
        <v>1809</v>
      </c>
      <c r="B266" t="s">
        <v>429</v>
      </c>
      <c r="C266" t="s">
        <v>1144</v>
      </c>
      <c r="D266" s="2">
        <v>12440000</v>
      </c>
      <c r="E266" s="2">
        <v>65150000</v>
      </c>
      <c r="F266" s="2">
        <v>448000000</v>
      </c>
      <c r="G266" s="2">
        <v>30820000</v>
      </c>
      <c r="H266" s="2">
        <v>2748000</v>
      </c>
      <c r="I266" s="2">
        <v>1752000</v>
      </c>
      <c r="J266" s="2">
        <v>180700000</v>
      </c>
      <c r="K266" s="2">
        <v>32710000</v>
      </c>
      <c r="L266" s="2">
        <v>72100000</v>
      </c>
    </row>
    <row r="267" spans="1:12" x14ac:dyDescent="0.2">
      <c r="A267" t="s">
        <v>1813</v>
      </c>
      <c r="B267" t="s">
        <v>429</v>
      </c>
      <c r="C267" t="s">
        <v>1135</v>
      </c>
      <c r="D267" s="2">
        <v>1730000</v>
      </c>
      <c r="E267" s="2">
        <v>6739000</v>
      </c>
      <c r="F267" s="2">
        <v>28240000</v>
      </c>
      <c r="G267" s="2">
        <v>107000000</v>
      </c>
      <c r="H267" s="2">
        <v>15710000</v>
      </c>
      <c r="I267" s="2">
        <v>1010000</v>
      </c>
      <c r="J267" s="2">
        <v>21580000</v>
      </c>
      <c r="K267" s="2">
        <v>25180000</v>
      </c>
      <c r="L267" s="2">
        <v>1056000</v>
      </c>
    </row>
    <row r="268" spans="1:12" x14ac:dyDescent="0.2">
      <c r="A268" t="s">
        <v>885</v>
      </c>
      <c r="B268" t="s">
        <v>429</v>
      </c>
      <c r="C268" t="s">
        <v>1135</v>
      </c>
      <c r="D268" s="2">
        <v>9755000</v>
      </c>
      <c r="E268" s="2">
        <v>5426000</v>
      </c>
      <c r="F268" s="2">
        <v>3381000</v>
      </c>
      <c r="G268" s="2">
        <v>16570000</v>
      </c>
      <c r="H268" s="2">
        <v>2577000</v>
      </c>
      <c r="I268" s="2">
        <v>92370000</v>
      </c>
      <c r="J268" s="2">
        <v>14790000</v>
      </c>
      <c r="K268" s="2">
        <v>8906000</v>
      </c>
      <c r="L268" s="2">
        <v>45780000</v>
      </c>
    </row>
    <row r="269" spans="1:12" x14ac:dyDescent="0.2">
      <c r="A269" t="s">
        <v>1815</v>
      </c>
      <c r="B269" t="s">
        <v>429</v>
      </c>
      <c r="C269" t="s">
        <v>1144</v>
      </c>
      <c r="D269" s="2">
        <v>188500</v>
      </c>
      <c r="E269" s="2">
        <v>9753000</v>
      </c>
      <c r="F269" s="2">
        <v>7441000</v>
      </c>
      <c r="G269" s="2">
        <v>20530000</v>
      </c>
      <c r="H269" s="2">
        <v>785700</v>
      </c>
      <c r="I269" s="2">
        <v>987900</v>
      </c>
      <c r="J269" s="2">
        <v>4205000</v>
      </c>
      <c r="K269" s="2">
        <v>8372000</v>
      </c>
      <c r="L269" s="2">
        <v>7957000</v>
      </c>
    </row>
    <row r="270" spans="1:12" x14ac:dyDescent="0.2">
      <c r="A270" t="s">
        <v>1815</v>
      </c>
      <c r="B270" t="s">
        <v>429</v>
      </c>
      <c r="C270" t="s">
        <v>1144</v>
      </c>
      <c r="D270" s="2">
        <v>154400000</v>
      </c>
      <c r="E270" s="2">
        <v>512700000</v>
      </c>
      <c r="F270" s="2">
        <v>230800000</v>
      </c>
      <c r="G270" s="2">
        <v>89740000</v>
      </c>
      <c r="H270" s="2">
        <v>106200000</v>
      </c>
      <c r="I270" s="2">
        <v>875300000</v>
      </c>
      <c r="J270" s="2">
        <v>134900000</v>
      </c>
      <c r="K270" s="2">
        <v>147300000</v>
      </c>
      <c r="L270" s="2">
        <v>248900000</v>
      </c>
    </row>
    <row r="271" spans="1:12" x14ac:dyDescent="0.2">
      <c r="A271" t="s">
        <v>945</v>
      </c>
      <c r="B271" t="s">
        <v>429</v>
      </c>
      <c r="C271" t="s">
        <v>1144</v>
      </c>
      <c r="D271" s="2">
        <v>128300000</v>
      </c>
      <c r="E271" s="2">
        <v>548200000</v>
      </c>
      <c r="F271" s="2">
        <v>80150000</v>
      </c>
      <c r="G271" s="2">
        <v>47520000</v>
      </c>
      <c r="H271" s="2">
        <v>56410000</v>
      </c>
      <c r="I271" s="2">
        <v>390000000</v>
      </c>
      <c r="J271" s="2">
        <v>117100000</v>
      </c>
      <c r="K271" s="2">
        <v>12150000</v>
      </c>
      <c r="L271" s="2">
        <v>53000000</v>
      </c>
    </row>
    <row r="272" spans="1:12" x14ac:dyDescent="0.2">
      <c r="A272" t="s">
        <v>945</v>
      </c>
      <c r="B272" t="s">
        <v>429</v>
      </c>
      <c r="C272" t="s">
        <v>1144</v>
      </c>
      <c r="D272" s="2">
        <v>109100000</v>
      </c>
      <c r="E272" s="2">
        <v>184900000</v>
      </c>
      <c r="F272" s="2">
        <v>432300000</v>
      </c>
      <c r="G272" s="2">
        <v>145800000</v>
      </c>
      <c r="H272" s="2">
        <v>76280000</v>
      </c>
      <c r="I272" s="2">
        <v>827100000</v>
      </c>
      <c r="J272" s="2">
        <v>58130000</v>
      </c>
      <c r="K272" s="2">
        <v>229900000</v>
      </c>
      <c r="L272" s="2">
        <v>782200000</v>
      </c>
    </row>
    <row r="273" spans="1:12" x14ac:dyDescent="0.2">
      <c r="A273" t="s">
        <v>970</v>
      </c>
      <c r="B273" t="s">
        <v>429</v>
      </c>
      <c r="C273" t="s">
        <v>1142</v>
      </c>
      <c r="D273" s="2">
        <v>56430000</v>
      </c>
      <c r="E273" s="2">
        <v>199600000</v>
      </c>
      <c r="F273" s="2">
        <v>10590000</v>
      </c>
      <c r="G273" s="2">
        <v>2069000</v>
      </c>
      <c r="H273" s="2">
        <v>18420000</v>
      </c>
      <c r="I273" s="2">
        <v>73860000</v>
      </c>
      <c r="J273" s="2">
        <v>4109000</v>
      </c>
      <c r="K273" s="2">
        <v>3936000</v>
      </c>
      <c r="L273" s="2">
        <v>27220000</v>
      </c>
    </row>
    <row r="274" spans="1:12" x14ac:dyDescent="0.2">
      <c r="A274" t="s">
        <v>1817</v>
      </c>
      <c r="B274" t="s">
        <v>429</v>
      </c>
      <c r="C274" t="s">
        <v>1178</v>
      </c>
      <c r="D274" s="2">
        <v>38180</v>
      </c>
      <c r="E274" s="2">
        <v>181700</v>
      </c>
      <c r="F274" s="2">
        <v>37070</v>
      </c>
      <c r="G274" s="2">
        <v>3403000</v>
      </c>
      <c r="H274" s="2">
        <v>2663000</v>
      </c>
      <c r="I274" s="2">
        <v>122000000</v>
      </c>
      <c r="J274" s="2">
        <v>191400</v>
      </c>
      <c r="K274" s="2">
        <v>243400</v>
      </c>
      <c r="L274" s="2">
        <v>99900</v>
      </c>
    </row>
    <row r="275" spans="1:12" x14ac:dyDescent="0.2">
      <c r="A275" t="s">
        <v>1819</v>
      </c>
      <c r="B275" t="s">
        <v>429</v>
      </c>
      <c r="C275" t="s">
        <v>1135</v>
      </c>
      <c r="D275" s="2">
        <v>3265000</v>
      </c>
      <c r="E275" s="2">
        <v>25780000</v>
      </c>
      <c r="F275" s="2">
        <v>7788000</v>
      </c>
      <c r="G275" s="2">
        <v>11980000</v>
      </c>
      <c r="H275" s="2">
        <v>368200</v>
      </c>
      <c r="I275" s="2">
        <v>75070000</v>
      </c>
      <c r="J275" s="2">
        <v>695000</v>
      </c>
      <c r="K275" s="2">
        <v>492000</v>
      </c>
      <c r="L275" s="2">
        <v>0</v>
      </c>
    </row>
    <row r="276" spans="1:12" x14ac:dyDescent="0.2">
      <c r="A276" t="s">
        <v>1821</v>
      </c>
      <c r="B276" t="s">
        <v>429</v>
      </c>
      <c r="C276" t="s">
        <v>1151</v>
      </c>
      <c r="D276" s="2">
        <v>3227000</v>
      </c>
      <c r="E276" s="2">
        <v>30230000</v>
      </c>
      <c r="F276" s="2">
        <v>4791000</v>
      </c>
      <c r="G276" s="2">
        <v>599900</v>
      </c>
      <c r="H276" s="2">
        <v>1548000</v>
      </c>
      <c r="I276" s="2">
        <v>75690000</v>
      </c>
      <c r="J276" s="2">
        <v>52860</v>
      </c>
      <c r="K276" s="2">
        <v>653800</v>
      </c>
      <c r="L276" s="2">
        <v>2920000</v>
      </c>
    </row>
    <row r="277" spans="1:12" x14ac:dyDescent="0.2">
      <c r="A277" t="s">
        <v>1821</v>
      </c>
      <c r="B277" t="s">
        <v>429</v>
      </c>
      <c r="C277" t="s">
        <v>1151</v>
      </c>
      <c r="D277" s="2">
        <v>9722000</v>
      </c>
      <c r="E277" s="2">
        <v>73950000</v>
      </c>
      <c r="F277" s="2">
        <v>29400000</v>
      </c>
      <c r="G277" s="2">
        <v>7289000</v>
      </c>
      <c r="H277" s="2">
        <v>5597000</v>
      </c>
      <c r="I277" s="2">
        <v>83530000</v>
      </c>
      <c r="J277" s="2">
        <v>11970000</v>
      </c>
      <c r="K277" s="2">
        <v>110200</v>
      </c>
      <c r="L277" s="2">
        <v>2122000</v>
      </c>
    </row>
    <row r="278" spans="1:12" x14ac:dyDescent="0.2">
      <c r="A278" t="s">
        <v>843</v>
      </c>
      <c r="B278" t="s">
        <v>429</v>
      </c>
      <c r="C278" t="s">
        <v>1142</v>
      </c>
      <c r="D278" s="2">
        <v>277000</v>
      </c>
      <c r="E278" s="2">
        <v>11480000</v>
      </c>
      <c r="F278" s="2">
        <v>342300</v>
      </c>
      <c r="G278" s="2">
        <v>48670</v>
      </c>
      <c r="H278" s="2">
        <v>3655000</v>
      </c>
      <c r="I278" s="2">
        <v>172500</v>
      </c>
      <c r="J278" s="2">
        <v>446200</v>
      </c>
      <c r="K278" s="2">
        <v>546900</v>
      </c>
      <c r="L278" s="2">
        <v>0</v>
      </c>
    </row>
    <row r="279" spans="1:12" x14ac:dyDescent="0.2">
      <c r="A279" t="s">
        <v>1018</v>
      </c>
      <c r="B279" t="s">
        <v>429</v>
      </c>
      <c r="C279" t="s">
        <v>1134</v>
      </c>
      <c r="D279" s="2">
        <v>2583000</v>
      </c>
      <c r="E279" s="2">
        <v>20420000</v>
      </c>
      <c r="F279" s="2">
        <v>10860000</v>
      </c>
      <c r="G279" s="2">
        <v>20230000</v>
      </c>
      <c r="H279" s="2">
        <v>29430000</v>
      </c>
      <c r="I279" s="2">
        <v>253200000</v>
      </c>
      <c r="J279" s="2">
        <v>3555000</v>
      </c>
      <c r="K279" s="2">
        <v>4096000</v>
      </c>
      <c r="L279" s="2">
        <v>1149000</v>
      </c>
    </row>
    <row r="280" spans="1:12" x14ac:dyDescent="0.2">
      <c r="A280" t="s">
        <v>1823</v>
      </c>
      <c r="B280" t="s">
        <v>429</v>
      </c>
      <c r="C280" t="s">
        <v>1134</v>
      </c>
      <c r="D280" s="2">
        <v>8881000</v>
      </c>
      <c r="E280" s="2">
        <v>31810000</v>
      </c>
      <c r="F280" s="2">
        <v>1172000</v>
      </c>
      <c r="G280" s="2">
        <v>2596000</v>
      </c>
      <c r="H280" s="2">
        <v>5814000</v>
      </c>
      <c r="I280" s="2">
        <v>114100000</v>
      </c>
      <c r="J280" s="2">
        <v>3745000</v>
      </c>
      <c r="K280" s="2">
        <v>372000</v>
      </c>
      <c r="L280" s="2">
        <v>18370000</v>
      </c>
    </row>
    <row r="281" spans="1:12" x14ac:dyDescent="0.2">
      <c r="A281" t="s">
        <v>1825</v>
      </c>
      <c r="B281" t="s">
        <v>429</v>
      </c>
      <c r="C281" t="s">
        <v>1134</v>
      </c>
      <c r="D281" s="2">
        <v>2122000</v>
      </c>
      <c r="E281" s="2">
        <v>3886000</v>
      </c>
      <c r="F281" s="2">
        <v>1267000</v>
      </c>
      <c r="G281" s="2">
        <v>2689000</v>
      </c>
      <c r="H281" s="2">
        <v>6657000</v>
      </c>
      <c r="I281" s="2">
        <v>48470000</v>
      </c>
      <c r="J281" s="2">
        <v>1992000</v>
      </c>
      <c r="K281" s="2">
        <v>5299000</v>
      </c>
      <c r="L281" s="2">
        <v>1750000</v>
      </c>
    </row>
    <row r="282" spans="1:12" x14ac:dyDescent="0.2">
      <c r="A282" t="s">
        <v>1828</v>
      </c>
      <c r="B282" t="s">
        <v>429</v>
      </c>
      <c r="C282" t="s">
        <v>1134</v>
      </c>
      <c r="D282" s="2">
        <v>6641000</v>
      </c>
      <c r="E282" s="2">
        <v>3202000</v>
      </c>
      <c r="F282" s="2">
        <v>10770000</v>
      </c>
      <c r="G282" s="2">
        <v>35440000</v>
      </c>
      <c r="H282" s="2">
        <v>40660000</v>
      </c>
      <c r="I282" s="2">
        <v>1124000000</v>
      </c>
      <c r="J282" s="2">
        <v>30870000</v>
      </c>
      <c r="K282" s="2">
        <v>1750000</v>
      </c>
      <c r="L282" s="2">
        <v>4430000</v>
      </c>
    </row>
    <row r="283" spans="1:12" x14ac:dyDescent="0.2">
      <c r="A283" t="s">
        <v>1830</v>
      </c>
      <c r="B283" t="s">
        <v>429</v>
      </c>
      <c r="C283" t="s">
        <v>1137</v>
      </c>
      <c r="D283" s="2">
        <v>18390000</v>
      </c>
      <c r="E283" s="2">
        <v>4539000</v>
      </c>
      <c r="F283" s="2">
        <v>8231000</v>
      </c>
      <c r="G283" s="2">
        <v>8386000</v>
      </c>
      <c r="H283" s="2">
        <v>6729000</v>
      </c>
      <c r="I283" s="2">
        <v>5975000</v>
      </c>
      <c r="J283" s="2">
        <v>8543000</v>
      </c>
      <c r="K283" s="2">
        <v>6598000</v>
      </c>
      <c r="L283" s="2">
        <v>13300000</v>
      </c>
    </row>
    <row r="284" spans="1:12" x14ac:dyDescent="0.2">
      <c r="A284" t="s">
        <v>1041</v>
      </c>
      <c r="B284" t="s">
        <v>429</v>
      </c>
      <c r="C284" t="s">
        <v>1134</v>
      </c>
      <c r="D284" s="2">
        <v>29720000</v>
      </c>
      <c r="E284" s="2">
        <v>23190000</v>
      </c>
      <c r="F284" s="2">
        <v>6979000</v>
      </c>
      <c r="G284" s="2">
        <v>8004000</v>
      </c>
      <c r="H284" s="2">
        <v>20670000</v>
      </c>
      <c r="I284" s="2">
        <v>147500000</v>
      </c>
      <c r="J284" s="2">
        <v>12470000</v>
      </c>
      <c r="K284" s="2">
        <v>7144000</v>
      </c>
      <c r="L284" s="2">
        <v>71550000</v>
      </c>
    </row>
    <row r="285" spans="1:12" x14ac:dyDescent="0.2">
      <c r="A285" t="s">
        <v>879</v>
      </c>
      <c r="B285" t="s">
        <v>429</v>
      </c>
      <c r="C285" t="s">
        <v>1135</v>
      </c>
      <c r="D285" s="2">
        <v>5932000</v>
      </c>
      <c r="E285" s="2">
        <v>2787000</v>
      </c>
      <c r="F285" s="2">
        <v>3224000</v>
      </c>
      <c r="G285" s="2">
        <v>19720000</v>
      </c>
      <c r="H285" s="2">
        <v>4975000</v>
      </c>
      <c r="I285" s="2">
        <v>40540000</v>
      </c>
      <c r="J285" s="2">
        <v>13170000</v>
      </c>
      <c r="K285" s="2">
        <v>2578000</v>
      </c>
      <c r="L285" s="2">
        <v>45780000</v>
      </c>
    </row>
    <row r="286" spans="1:12" x14ac:dyDescent="0.2">
      <c r="A286" t="s">
        <v>872</v>
      </c>
      <c r="B286" t="s">
        <v>429</v>
      </c>
      <c r="C286" t="s">
        <v>1135</v>
      </c>
      <c r="D286" s="2">
        <v>1063000</v>
      </c>
      <c r="E286" s="2">
        <v>1235000</v>
      </c>
      <c r="F286" s="2">
        <v>241100</v>
      </c>
      <c r="G286" s="2">
        <v>9732000</v>
      </c>
      <c r="H286" s="2">
        <v>372900</v>
      </c>
      <c r="I286" s="2">
        <v>413700</v>
      </c>
      <c r="J286" s="2">
        <v>452900</v>
      </c>
      <c r="K286" s="2">
        <v>2804000</v>
      </c>
      <c r="L286" s="2">
        <v>66310</v>
      </c>
    </row>
    <row r="287" spans="1:12" x14ac:dyDescent="0.2">
      <c r="A287" t="s">
        <v>1127</v>
      </c>
      <c r="B287" t="s">
        <v>429</v>
      </c>
      <c r="C287" t="s">
        <v>1139</v>
      </c>
      <c r="D287" s="2">
        <v>391700</v>
      </c>
      <c r="E287" s="2">
        <v>234800</v>
      </c>
      <c r="F287" s="2">
        <v>2096000</v>
      </c>
      <c r="G287" s="2">
        <v>20880000</v>
      </c>
      <c r="H287" s="2">
        <v>906200</v>
      </c>
      <c r="I287" s="2">
        <v>18410000</v>
      </c>
      <c r="J287" s="2">
        <v>13240000</v>
      </c>
      <c r="K287" s="2">
        <v>1364000</v>
      </c>
      <c r="L287" s="2">
        <v>27480000</v>
      </c>
    </row>
    <row r="288" spans="1:12" x14ac:dyDescent="0.2">
      <c r="A288" t="s">
        <v>1121</v>
      </c>
      <c r="B288" t="s">
        <v>429</v>
      </c>
      <c r="C288" t="s">
        <v>1134</v>
      </c>
      <c r="D288" s="2">
        <v>4250000</v>
      </c>
      <c r="E288" s="2">
        <v>11080000</v>
      </c>
      <c r="F288" s="2">
        <v>26640000</v>
      </c>
      <c r="G288" s="2">
        <v>25950000</v>
      </c>
      <c r="H288" s="2">
        <v>7264000</v>
      </c>
      <c r="I288" s="2">
        <v>38940000</v>
      </c>
      <c r="J288" s="2">
        <v>51750000</v>
      </c>
      <c r="K288" s="2">
        <v>12440000</v>
      </c>
      <c r="L288" s="2">
        <v>157600000</v>
      </c>
    </row>
    <row r="289" spans="1:12" x14ac:dyDescent="0.2">
      <c r="A289" t="s">
        <v>1838</v>
      </c>
      <c r="B289" t="s">
        <v>429</v>
      </c>
      <c r="C289" t="s">
        <v>1135</v>
      </c>
      <c r="D289" s="2">
        <v>10360000</v>
      </c>
      <c r="E289" s="2">
        <v>1224000</v>
      </c>
      <c r="F289" s="2">
        <v>33680000</v>
      </c>
      <c r="G289" s="2">
        <v>6654000</v>
      </c>
      <c r="H289" s="2">
        <v>5614000</v>
      </c>
      <c r="I289" s="2">
        <v>13320000</v>
      </c>
      <c r="J289" s="2">
        <v>26920000</v>
      </c>
      <c r="K289" s="2">
        <v>16300000</v>
      </c>
      <c r="L289" s="2">
        <v>25560000</v>
      </c>
    </row>
    <row r="290" spans="1:12" x14ac:dyDescent="0.2">
      <c r="A290" t="s">
        <v>1124</v>
      </c>
      <c r="B290" t="s">
        <v>429</v>
      </c>
      <c r="C290" t="s">
        <v>1134</v>
      </c>
      <c r="D290" s="2">
        <v>92130</v>
      </c>
      <c r="E290" s="2">
        <v>375200</v>
      </c>
      <c r="F290" s="2">
        <v>755200</v>
      </c>
      <c r="G290" s="2">
        <v>521600</v>
      </c>
      <c r="H290" s="2">
        <v>0</v>
      </c>
      <c r="I290" s="2">
        <v>15100000</v>
      </c>
      <c r="J290" s="2">
        <v>3512000</v>
      </c>
      <c r="K290" s="2">
        <v>43180</v>
      </c>
      <c r="L290" s="2">
        <v>1010000</v>
      </c>
    </row>
    <row r="291" spans="1:12" x14ac:dyDescent="0.2">
      <c r="A291" t="s">
        <v>1850</v>
      </c>
      <c r="B291" t="s">
        <v>429</v>
      </c>
      <c r="C291" t="s">
        <v>1166</v>
      </c>
      <c r="D291" s="2">
        <v>3700000</v>
      </c>
      <c r="E291" s="2">
        <v>3907000</v>
      </c>
      <c r="F291" s="2">
        <v>2567000</v>
      </c>
      <c r="G291" s="2">
        <v>9068000</v>
      </c>
      <c r="H291" s="2">
        <v>5374000</v>
      </c>
      <c r="I291" s="2">
        <v>7545000</v>
      </c>
      <c r="J291" s="2">
        <v>2506000</v>
      </c>
      <c r="K291" s="2">
        <v>277700</v>
      </c>
      <c r="L291" s="2">
        <v>8652000</v>
      </c>
    </row>
    <row r="292" spans="1:12" x14ac:dyDescent="0.2">
      <c r="A292" t="s">
        <v>1861</v>
      </c>
      <c r="B292" t="s">
        <v>429</v>
      </c>
      <c r="C292" t="s">
        <v>1142</v>
      </c>
      <c r="D292" s="2">
        <v>2406000</v>
      </c>
      <c r="E292" s="2">
        <v>16390000</v>
      </c>
      <c r="F292" s="2">
        <v>736300</v>
      </c>
      <c r="G292" s="2">
        <v>224600</v>
      </c>
      <c r="H292" s="2">
        <v>1126000</v>
      </c>
      <c r="I292" s="2">
        <v>121200</v>
      </c>
      <c r="J292" s="2">
        <v>151500</v>
      </c>
      <c r="K292" s="2">
        <v>318800</v>
      </c>
      <c r="L292" s="2">
        <v>110500</v>
      </c>
    </row>
    <row r="293" spans="1:12" x14ac:dyDescent="0.2">
      <c r="A293" t="s">
        <v>1863</v>
      </c>
      <c r="B293" t="s">
        <v>429</v>
      </c>
      <c r="C293" t="s">
        <v>1138</v>
      </c>
      <c r="D293" s="2">
        <v>966400</v>
      </c>
      <c r="E293" s="2">
        <v>15170000</v>
      </c>
      <c r="F293" s="2">
        <v>9912000</v>
      </c>
      <c r="G293" s="2">
        <v>23020000</v>
      </c>
      <c r="H293" s="2">
        <v>874700</v>
      </c>
      <c r="I293" s="2">
        <v>2331000</v>
      </c>
      <c r="J293" s="2">
        <v>438100</v>
      </c>
      <c r="K293" s="2">
        <v>691300</v>
      </c>
      <c r="L293" s="2">
        <v>0</v>
      </c>
    </row>
    <row r="294" spans="1:12" x14ac:dyDescent="0.2">
      <c r="A294" t="s">
        <v>1863</v>
      </c>
      <c r="B294" t="s">
        <v>429</v>
      </c>
      <c r="C294" t="s">
        <v>1138</v>
      </c>
      <c r="D294" s="2">
        <v>31060000</v>
      </c>
      <c r="E294" s="2">
        <v>78530000</v>
      </c>
      <c r="F294" s="2">
        <v>170800000</v>
      </c>
      <c r="G294" s="2">
        <v>27060000</v>
      </c>
      <c r="H294" s="2">
        <v>11390000</v>
      </c>
      <c r="I294" s="2">
        <v>180500000</v>
      </c>
      <c r="J294" s="2">
        <v>5286000</v>
      </c>
      <c r="K294" s="2">
        <v>8860000</v>
      </c>
      <c r="L294" s="2">
        <v>1137000</v>
      </c>
    </row>
    <row r="295" spans="1:12" x14ac:dyDescent="0.2">
      <c r="A295" t="s">
        <v>1866</v>
      </c>
      <c r="B295" t="s">
        <v>429</v>
      </c>
      <c r="C295" t="s">
        <v>1143</v>
      </c>
      <c r="D295" s="2">
        <v>6392000</v>
      </c>
      <c r="E295" s="2">
        <v>44640000</v>
      </c>
      <c r="F295" s="2">
        <v>46600000</v>
      </c>
      <c r="G295" s="2">
        <v>10670000</v>
      </c>
      <c r="H295" s="2">
        <v>7010000</v>
      </c>
      <c r="I295" s="2">
        <v>270500000</v>
      </c>
      <c r="J295" s="2">
        <v>1623000</v>
      </c>
      <c r="K295" s="2">
        <v>5311000</v>
      </c>
      <c r="L295" s="2">
        <v>229100</v>
      </c>
    </row>
    <row r="296" spans="1:12" x14ac:dyDescent="0.2">
      <c r="A296" t="s">
        <v>729</v>
      </c>
      <c r="B296" t="s">
        <v>429</v>
      </c>
      <c r="C296" t="s">
        <v>1171</v>
      </c>
      <c r="D296" s="2">
        <v>8999000</v>
      </c>
      <c r="E296" s="2">
        <v>7359000</v>
      </c>
      <c r="F296" s="2">
        <v>4727000</v>
      </c>
      <c r="G296" s="2">
        <v>18200000</v>
      </c>
      <c r="H296" s="2">
        <v>14850000</v>
      </c>
      <c r="I296" s="2">
        <v>46680000</v>
      </c>
      <c r="J296" s="2">
        <v>9605000</v>
      </c>
      <c r="K296" s="2">
        <v>51130</v>
      </c>
      <c r="L296" s="2">
        <v>17210000</v>
      </c>
    </row>
    <row r="297" spans="1:12" x14ac:dyDescent="0.2">
      <c r="A297" t="s">
        <v>823</v>
      </c>
      <c r="B297" t="s">
        <v>429</v>
      </c>
      <c r="C297" t="s">
        <v>1134</v>
      </c>
      <c r="D297" s="2">
        <v>31510000</v>
      </c>
      <c r="E297" s="2">
        <v>74750000</v>
      </c>
      <c r="F297" s="2">
        <v>29260000</v>
      </c>
      <c r="G297" s="2">
        <v>35050000</v>
      </c>
      <c r="H297" s="2">
        <v>69160000</v>
      </c>
      <c r="I297" s="2">
        <v>103400000</v>
      </c>
      <c r="J297" s="2">
        <v>18410000</v>
      </c>
      <c r="K297" s="2">
        <v>17370000</v>
      </c>
      <c r="L297" s="2">
        <v>45200000</v>
      </c>
    </row>
    <row r="298" spans="1:12" x14ac:dyDescent="0.2">
      <c r="A298" t="s">
        <v>817</v>
      </c>
      <c r="B298" t="s">
        <v>429</v>
      </c>
      <c r="C298" t="s">
        <v>1143</v>
      </c>
      <c r="D298" s="2">
        <v>23480000</v>
      </c>
      <c r="E298" s="2">
        <v>13860000</v>
      </c>
      <c r="F298" s="2">
        <v>14300000</v>
      </c>
      <c r="G298" s="2">
        <v>23720000</v>
      </c>
      <c r="H298" s="2">
        <v>33410000</v>
      </c>
      <c r="I298" s="2">
        <v>27050000</v>
      </c>
      <c r="J298" s="2">
        <v>10690000</v>
      </c>
      <c r="K298" s="2">
        <v>1344000</v>
      </c>
      <c r="L298" s="2">
        <v>21710000</v>
      </c>
    </row>
    <row r="299" spans="1:12" x14ac:dyDescent="0.2">
      <c r="A299" t="s">
        <v>847</v>
      </c>
      <c r="B299" t="s">
        <v>745</v>
      </c>
      <c r="C299" s="3" t="s">
        <v>1134</v>
      </c>
      <c r="D299" s="2">
        <v>3882000</v>
      </c>
      <c r="E299" s="2">
        <v>1554000</v>
      </c>
      <c r="F299" s="2">
        <v>77810000</v>
      </c>
      <c r="G299" s="2">
        <v>5419000</v>
      </c>
      <c r="H299" s="2">
        <v>6950000</v>
      </c>
      <c r="I299" s="2">
        <v>22700000</v>
      </c>
      <c r="J299" s="2">
        <v>51490000</v>
      </c>
      <c r="K299" s="2">
        <v>4438000</v>
      </c>
      <c r="L299" s="2">
        <v>17290000</v>
      </c>
    </row>
    <row r="300" spans="1:12" x14ac:dyDescent="0.2">
      <c r="A300" t="s">
        <v>1212</v>
      </c>
      <c r="B300" t="s">
        <v>442</v>
      </c>
      <c r="C300" t="s">
        <v>1144</v>
      </c>
      <c r="D300" s="2">
        <v>798200</v>
      </c>
      <c r="E300" s="2">
        <v>110300</v>
      </c>
      <c r="F300" s="2">
        <v>681200</v>
      </c>
      <c r="G300" s="2">
        <v>1516000</v>
      </c>
      <c r="H300" s="2">
        <v>553200</v>
      </c>
      <c r="I300" s="2">
        <v>63170000</v>
      </c>
      <c r="J300" s="2">
        <v>1228000</v>
      </c>
      <c r="K300" s="2">
        <v>890500</v>
      </c>
      <c r="L300" s="2">
        <v>202900</v>
      </c>
    </row>
    <row r="301" spans="1:12" x14ac:dyDescent="0.2">
      <c r="A301" t="s">
        <v>1216</v>
      </c>
      <c r="B301" t="s">
        <v>442</v>
      </c>
      <c r="C301" t="s">
        <v>1134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10090000</v>
      </c>
      <c r="J301" s="2">
        <v>0</v>
      </c>
      <c r="K301" s="2">
        <v>0</v>
      </c>
      <c r="L301" s="2">
        <v>0</v>
      </c>
    </row>
    <row r="302" spans="1:12" x14ac:dyDescent="0.2">
      <c r="A302" t="s">
        <v>1224</v>
      </c>
      <c r="B302" t="s">
        <v>442</v>
      </c>
      <c r="C302" t="s">
        <v>1172</v>
      </c>
      <c r="D302" s="2">
        <v>9922000</v>
      </c>
      <c r="E302" s="2">
        <v>40210000</v>
      </c>
      <c r="F302" s="2">
        <v>27220000</v>
      </c>
      <c r="G302" s="2">
        <v>58130000</v>
      </c>
      <c r="H302" s="2">
        <v>14470000</v>
      </c>
      <c r="I302" s="2">
        <v>35670000</v>
      </c>
      <c r="J302" s="2">
        <v>5240000</v>
      </c>
      <c r="K302" s="2">
        <v>16040000</v>
      </c>
      <c r="L302" s="2">
        <v>113500000</v>
      </c>
    </row>
    <row r="303" spans="1:12" x14ac:dyDescent="0.2">
      <c r="A303" t="s">
        <v>690</v>
      </c>
      <c r="B303" t="s">
        <v>442</v>
      </c>
      <c r="C303" t="s">
        <v>1144</v>
      </c>
      <c r="D303" s="2">
        <v>639600</v>
      </c>
      <c r="E303" s="2">
        <v>141300</v>
      </c>
      <c r="F303" s="2">
        <v>18630000</v>
      </c>
      <c r="G303" s="2">
        <v>1005000</v>
      </c>
      <c r="H303" s="2">
        <v>2498000</v>
      </c>
      <c r="I303" s="2">
        <v>131100000</v>
      </c>
      <c r="J303" s="2">
        <v>5994000</v>
      </c>
      <c r="K303" s="2">
        <v>16600000</v>
      </c>
      <c r="L303" s="2">
        <v>23070000</v>
      </c>
    </row>
    <row r="304" spans="1:12" x14ac:dyDescent="0.2">
      <c r="A304" t="s">
        <v>1258</v>
      </c>
      <c r="B304" t="s">
        <v>442</v>
      </c>
      <c r="C304" t="s">
        <v>1163</v>
      </c>
      <c r="D304" s="2">
        <v>588500</v>
      </c>
      <c r="E304" s="2">
        <v>305400</v>
      </c>
      <c r="F304" s="2">
        <v>114400</v>
      </c>
      <c r="G304" s="2">
        <v>928800</v>
      </c>
      <c r="H304" s="2">
        <v>75250</v>
      </c>
      <c r="I304" s="2">
        <v>49120000</v>
      </c>
      <c r="J304" s="2">
        <v>396700</v>
      </c>
      <c r="K304" s="2">
        <v>1626000</v>
      </c>
      <c r="L304" s="2">
        <v>1074000</v>
      </c>
    </row>
    <row r="305" spans="1:12" x14ac:dyDescent="0.2">
      <c r="A305" t="s">
        <v>660</v>
      </c>
      <c r="B305" t="s">
        <v>442</v>
      </c>
      <c r="C305" t="s">
        <v>1144</v>
      </c>
      <c r="D305" s="2">
        <v>192300</v>
      </c>
      <c r="E305" s="2">
        <v>140000</v>
      </c>
      <c r="F305" s="2">
        <v>2153000</v>
      </c>
      <c r="G305" s="2">
        <v>569100</v>
      </c>
      <c r="H305" s="2">
        <v>1888000</v>
      </c>
      <c r="I305" s="2">
        <v>4962000</v>
      </c>
      <c r="J305" s="2">
        <v>726700</v>
      </c>
      <c r="K305" s="2">
        <v>720800</v>
      </c>
      <c r="L305" s="2">
        <v>1041000</v>
      </c>
    </row>
    <row r="306" spans="1:12" x14ac:dyDescent="0.2">
      <c r="A306" t="s">
        <v>660</v>
      </c>
      <c r="B306" t="s">
        <v>442</v>
      </c>
      <c r="C306" t="s">
        <v>1144</v>
      </c>
      <c r="D306" s="2">
        <v>225600</v>
      </c>
      <c r="E306" s="2">
        <v>382500</v>
      </c>
      <c r="F306" s="2">
        <v>1723000</v>
      </c>
      <c r="G306" s="2">
        <v>448500</v>
      </c>
      <c r="H306" s="2">
        <v>869000</v>
      </c>
      <c r="I306" s="2">
        <v>3705000</v>
      </c>
      <c r="J306" s="2">
        <v>464000</v>
      </c>
      <c r="K306" s="2">
        <v>4922000</v>
      </c>
      <c r="L306" s="2">
        <v>770800</v>
      </c>
    </row>
    <row r="307" spans="1:12" x14ac:dyDescent="0.2">
      <c r="A307" t="s">
        <v>660</v>
      </c>
      <c r="B307" t="s">
        <v>442</v>
      </c>
      <c r="C307" t="s">
        <v>1144</v>
      </c>
      <c r="D307" s="2">
        <v>1792000</v>
      </c>
      <c r="E307" s="2">
        <v>3211000</v>
      </c>
      <c r="F307" s="2">
        <v>1719000</v>
      </c>
      <c r="G307" s="2">
        <v>2633000</v>
      </c>
      <c r="H307" s="2">
        <v>433900</v>
      </c>
      <c r="I307" s="2">
        <v>9808000</v>
      </c>
      <c r="J307" s="2">
        <v>2259000</v>
      </c>
      <c r="K307" s="2">
        <v>11410000</v>
      </c>
      <c r="L307" s="2">
        <v>1856000</v>
      </c>
    </row>
    <row r="308" spans="1:12" x14ac:dyDescent="0.2">
      <c r="A308" t="s">
        <v>660</v>
      </c>
      <c r="B308" t="s">
        <v>442</v>
      </c>
      <c r="C308" t="s">
        <v>1144</v>
      </c>
      <c r="D308" s="2">
        <v>1475000</v>
      </c>
      <c r="E308" s="2">
        <v>822900</v>
      </c>
      <c r="F308" s="2">
        <v>1732000</v>
      </c>
      <c r="G308" s="2">
        <v>994600</v>
      </c>
      <c r="H308" s="2">
        <v>782900</v>
      </c>
      <c r="I308" s="2">
        <v>3071000</v>
      </c>
      <c r="J308" s="2">
        <v>21650000</v>
      </c>
      <c r="K308" s="2">
        <v>3402000</v>
      </c>
      <c r="L308" s="2">
        <v>2909000</v>
      </c>
    </row>
    <row r="309" spans="1:12" x14ac:dyDescent="0.2">
      <c r="A309" t="s">
        <v>660</v>
      </c>
      <c r="B309" t="s">
        <v>442</v>
      </c>
      <c r="C309" t="s">
        <v>1144</v>
      </c>
      <c r="D309" s="2">
        <v>5373000</v>
      </c>
      <c r="E309" s="2">
        <v>5605000</v>
      </c>
      <c r="F309" s="2">
        <v>2926000</v>
      </c>
      <c r="G309" s="2">
        <v>3311000</v>
      </c>
      <c r="H309" s="2">
        <v>2501000</v>
      </c>
      <c r="I309" s="2">
        <v>4010000</v>
      </c>
      <c r="J309" s="2">
        <v>5607000</v>
      </c>
      <c r="K309" s="2">
        <v>6692000</v>
      </c>
      <c r="L309" s="2">
        <v>3225000</v>
      </c>
    </row>
    <row r="310" spans="1:12" x14ac:dyDescent="0.2">
      <c r="A310" t="s">
        <v>660</v>
      </c>
      <c r="B310" t="s">
        <v>442</v>
      </c>
      <c r="C310" t="s">
        <v>1144</v>
      </c>
      <c r="D310" s="2">
        <v>4659000</v>
      </c>
      <c r="E310" s="2">
        <v>2146000</v>
      </c>
      <c r="F310" s="2">
        <v>1718000</v>
      </c>
      <c r="G310" s="2">
        <v>637900</v>
      </c>
      <c r="H310" s="2">
        <v>13420000</v>
      </c>
      <c r="I310" s="2">
        <v>2424000</v>
      </c>
      <c r="J310" s="2">
        <v>10240000</v>
      </c>
      <c r="K310" s="2">
        <v>2883000</v>
      </c>
      <c r="L310" s="2">
        <v>5195000</v>
      </c>
    </row>
    <row r="311" spans="1:12" x14ac:dyDescent="0.2">
      <c r="A311" t="s">
        <v>660</v>
      </c>
      <c r="B311" t="s">
        <v>442</v>
      </c>
      <c r="C311" t="s">
        <v>1144</v>
      </c>
      <c r="D311" s="2">
        <v>1133000</v>
      </c>
      <c r="E311" s="2">
        <v>2213000</v>
      </c>
      <c r="F311" s="2">
        <v>4224000</v>
      </c>
      <c r="G311" s="2">
        <v>3345000</v>
      </c>
      <c r="H311" s="2">
        <v>2460000</v>
      </c>
      <c r="I311" s="2">
        <v>23560000</v>
      </c>
      <c r="J311" s="2">
        <v>6844000</v>
      </c>
      <c r="K311" s="2">
        <v>2621000</v>
      </c>
      <c r="L311" s="2">
        <v>3882000</v>
      </c>
    </row>
    <row r="312" spans="1:12" x14ac:dyDescent="0.2">
      <c r="A312" t="s">
        <v>660</v>
      </c>
      <c r="B312" t="s">
        <v>442</v>
      </c>
      <c r="C312" t="s">
        <v>1144</v>
      </c>
      <c r="D312" s="2">
        <v>3012000</v>
      </c>
      <c r="E312" s="2">
        <v>1893000</v>
      </c>
      <c r="F312" s="2">
        <v>6363000</v>
      </c>
      <c r="G312" s="2">
        <v>12170000</v>
      </c>
      <c r="H312" s="2">
        <v>810300</v>
      </c>
      <c r="I312" s="2">
        <v>7107000</v>
      </c>
      <c r="J312" s="2">
        <v>6674000</v>
      </c>
      <c r="K312" s="2">
        <v>6266000</v>
      </c>
      <c r="L312" s="2">
        <v>8665000</v>
      </c>
    </row>
    <row r="313" spans="1:12" x14ac:dyDescent="0.2">
      <c r="A313" t="s">
        <v>660</v>
      </c>
      <c r="B313" t="s">
        <v>442</v>
      </c>
      <c r="C313" t="s">
        <v>1144</v>
      </c>
      <c r="D313" s="2">
        <v>12240000</v>
      </c>
      <c r="E313" s="2">
        <v>744400</v>
      </c>
      <c r="F313" s="2">
        <v>2957000</v>
      </c>
      <c r="G313" s="2">
        <v>901200</v>
      </c>
      <c r="H313" s="2">
        <v>2529000</v>
      </c>
      <c r="I313" s="2">
        <v>1541000</v>
      </c>
      <c r="J313" s="2">
        <v>8118000</v>
      </c>
      <c r="K313" s="2">
        <v>3218000</v>
      </c>
      <c r="L313" s="2">
        <v>7947000</v>
      </c>
    </row>
    <row r="314" spans="1:12" x14ac:dyDescent="0.2">
      <c r="A314" t="s">
        <v>660</v>
      </c>
      <c r="B314" t="s">
        <v>442</v>
      </c>
      <c r="C314" t="s">
        <v>1144</v>
      </c>
      <c r="D314" s="2">
        <v>2463000</v>
      </c>
      <c r="E314" s="2">
        <v>2552000</v>
      </c>
      <c r="F314" s="2">
        <v>14300000</v>
      </c>
      <c r="G314" s="2">
        <v>7130000</v>
      </c>
      <c r="H314" s="2">
        <v>1416000</v>
      </c>
      <c r="I314" s="2">
        <v>5613000</v>
      </c>
      <c r="J314" s="2">
        <v>7933000</v>
      </c>
      <c r="K314" s="2">
        <v>16690000</v>
      </c>
      <c r="L314" s="2">
        <v>12560000</v>
      </c>
    </row>
    <row r="315" spans="1:12" x14ac:dyDescent="0.2">
      <c r="A315" t="s">
        <v>660</v>
      </c>
      <c r="B315" t="s">
        <v>442</v>
      </c>
      <c r="C315" t="s">
        <v>1144</v>
      </c>
      <c r="D315" s="2">
        <v>16540000</v>
      </c>
      <c r="E315" s="2">
        <v>9234000</v>
      </c>
      <c r="F315" s="2">
        <v>9877000</v>
      </c>
      <c r="G315" s="2">
        <v>17280000</v>
      </c>
      <c r="H315" s="2">
        <v>6995000</v>
      </c>
      <c r="I315" s="2">
        <v>2867000</v>
      </c>
      <c r="J315" s="2">
        <v>7266000</v>
      </c>
      <c r="K315" s="2">
        <v>30280000</v>
      </c>
      <c r="L315" s="2">
        <v>4374000</v>
      </c>
    </row>
    <row r="316" spans="1:12" x14ac:dyDescent="0.2">
      <c r="A316" t="s">
        <v>660</v>
      </c>
      <c r="B316" t="s">
        <v>442</v>
      </c>
      <c r="C316" t="s">
        <v>1144</v>
      </c>
      <c r="D316" s="2">
        <v>23920000</v>
      </c>
      <c r="E316" s="2">
        <v>46280000</v>
      </c>
      <c r="F316" s="2">
        <v>6670000</v>
      </c>
      <c r="G316" s="2">
        <v>12220000</v>
      </c>
      <c r="H316" s="2">
        <v>775700</v>
      </c>
      <c r="I316" s="2">
        <v>37720000</v>
      </c>
      <c r="J316" s="2">
        <v>28900000</v>
      </c>
      <c r="K316" s="2">
        <v>6089000</v>
      </c>
      <c r="L316" s="2">
        <v>4535000</v>
      </c>
    </row>
    <row r="317" spans="1:12" x14ac:dyDescent="0.2">
      <c r="A317" t="s">
        <v>660</v>
      </c>
      <c r="B317" t="s">
        <v>442</v>
      </c>
      <c r="C317" t="s">
        <v>1144</v>
      </c>
      <c r="D317" s="2">
        <v>6230000</v>
      </c>
      <c r="E317" s="2">
        <v>4774000</v>
      </c>
      <c r="F317" s="2">
        <v>10420000</v>
      </c>
      <c r="G317" s="2">
        <v>7778000</v>
      </c>
      <c r="H317" s="2">
        <v>7697000</v>
      </c>
      <c r="I317" s="2">
        <v>12780000</v>
      </c>
      <c r="J317" s="2">
        <v>10800000</v>
      </c>
      <c r="K317" s="2">
        <v>16480000</v>
      </c>
      <c r="L317" s="2">
        <v>12620000</v>
      </c>
    </row>
    <row r="318" spans="1:12" x14ac:dyDescent="0.2">
      <c r="A318" t="s">
        <v>660</v>
      </c>
      <c r="B318" t="s">
        <v>442</v>
      </c>
      <c r="C318" t="s">
        <v>1144</v>
      </c>
      <c r="D318" s="2">
        <v>60800000</v>
      </c>
      <c r="E318" s="2">
        <v>7250000</v>
      </c>
      <c r="F318" s="2">
        <v>2876000</v>
      </c>
      <c r="G318" s="2">
        <v>38340000</v>
      </c>
      <c r="H318" s="2">
        <v>6274000</v>
      </c>
      <c r="I318" s="2">
        <v>55110000</v>
      </c>
      <c r="J318" s="2">
        <v>20110000</v>
      </c>
      <c r="K318" s="2">
        <v>8656000</v>
      </c>
      <c r="L318" s="2">
        <v>13320000</v>
      </c>
    </row>
    <row r="319" spans="1:12" x14ac:dyDescent="0.2">
      <c r="A319" t="s">
        <v>660</v>
      </c>
      <c r="B319" t="s">
        <v>442</v>
      </c>
      <c r="C319" t="s">
        <v>1144</v>
      </c>
      <c r="D319" s="2">
        <v>85040000</v>
      </c>
      <c r="E319" s="2">
        <v>31190000</v>
      </c>
      <c r="F319" s="2">
        <v>169300000</v>
      </c>
      <c r="G319" s="2">
        <v>17540000</v>
      </c>
      <c r="H319" s="2">
        <v>18230000</v>
      </c>
      <c r="I319" s="2">
        <v>761900000</v>
      </c>
      <c r="J319" s="2">
        <v>139600000</v>
      </c>
      <c r="K319" s="2">
        <v>121100000</v>
      </c>
      <c r="L319" s="2">
        <v>104300000</v>
      </c>
    </row>
    <row r="320" spans="1:12" x14ac:dyDescent="0.2">
      <c r="A320" t="s">
        <v>660</v>
      </c>
      <c r="B320" t="s">
        <v>442</v>
      </c>
      <c r="C320" t="s">
        <v>1144</v>
      </c>
      <c r="D320" s="2">
        <v>16880000</v>
      </c>
      <c r="E320" s="2">
        <v>4320000</v>
      </c>
      <c r="F320" s="2">
        <v>2041000</v>
      </c>
      <c r="G320" s="2">
        <v>9746000</v>
      </c>
      <c r="H320" s="2">
        <v>5676000</v>
      </c>
      <c r="I320" s="2">
        <v>9350000</v>
      </c>
      <c r="J320" s="2">
        <v>8805000</v>
      </c>
      <c r="K320" s="2">
        <v>31340000</v>
      </c>
      <c r="L320" s="2">
        <v>5563000</v>
      </c>
    </row>
    <row r="321" spans="1:12" x14ac:dyDescent="0.2">
      <c r="A321" t="s">
        <v>660</v>
      </c>
      <c r="B321" t="s">
        <v>442</v>
      </c>
      <c r="C321" t="s">
        <v>1144</v>
      </c>
      <c r="D321" s="2">
        <v>322700000</v>
      </c>
      <c r="E321" s="2">
        <v>302000000</v>
      </c>
      <c r="F321" s="2">
        <v>138900000</v>
      </c>
      <c r="G321" s="2">
        <v>316000000</v>
      </c>
      <c r="H321" s="2">
        <v>309900000</v>
      </c>
      <c r="I321" s="2">
        <v>336600000</v>
      </c>
      <c r="J321" s="2">
        <v>184100000</v>
      </c>
      <c r="K321" s="2">
        <v>2080000</v>
      </c>
      <c r="L321" s="2">
        <v>198900000</v>
      </c>
    </row>
    <row r="322" spans="1:12" x14ac:dyDescent="0.2">
      <c r="A322" t="s">
        <v>734</v>
      </c>
      <c r="B322" t="s">
        <v>442</v>
      </c>
      <c r="C322" t="s">
        <v>1139</v>
      </c>
      <c r="D322" s="2">
        <v>67790</v>
      </c>
      <c r="E322" s="2">
        <v>590200</v>
      </c>
      <c r="F322" s="2">
        <v>364500</v>
      </c>
      <c r="G322" s="2">
        <v>112400</v>
      </c>
      <c r="H322" s="2">
        <v>278500</v>
      </c>
      <c r="I322" s="2">
        <v>1313000</v>
      </c>
      <c r="J322" s="2">
        <v>667500</v>
      </c>
      <c r="K322" s="2">
        <v>2053000</v>
      </c>
      <c r="L322" s="2">
        <v>73360</v>
      </c>
    </row>
    <row r="323" spans="1:12" x14ac:dyDescent="0.2">
      <c r="A323" t="s">
        <v>734</v>
      </c>
      <c r="B323" t="s">
        <v>442</v>
      </c>
      <c r="C323" t="s">
        <v>1139</v>
      </c>
      <c r="D323" s="2">
        <v>75750</v>
      </c>
      <c r="E323" s="2">
        <v>173600</v>
      </c>
      <c r="F323" s="2">
        <v>792500</v>
      </c>
      <c r="G323" s="2">
        <v>195700</v>
      </c>
      <c r="H323" s="2">
        <v>598000</v>
      </c>
      <c r="I323" s="2">
        <v>928900</v>
      </c>
      <c r="J323" s="2">
        <v>4879000</v>
      </c>
      <c r="K323" s="2">
        <v>4362000</v>
      </c>
      <c r="L323" s="2">
        <v>177600</v>
      </c>
    </row>
    <row r="324" spans="1:12" x14ac:dyDescent="0.2">
      <c r="A324" t="s">
        <v>734</v>
      </c>
      <c r="B324" t="s">
        <v>442</v>
      </c>
      <c r="C324" t="s">
        <v>1139</v>
      </c>
      <c r="D324" s="2">
        <v>138200</v>
      </c>
      <c r="E324" s="2">
        <v>277300</v>
      </c>
      <c r="F324" s="2">
        <v>518000</v>
      </c>
      <c r="G324" s="2">
        <v>184100</v>
      </c>
      <c r="H324" s="2">
        <v>4689000</v>
      </c>
      <c r="I324" s="2">
        <v>3511000</v>
      </c>
      <c r="J324" s="2">
        <v>999600</v>
      </c>
      <c r="K324" s="2">
        <v>3734000</v>
      </c>
      <c r="L324" s="2">
        <v>82480</v>
      </c>
    </row>
    <row r="325" spans="1:12" x14ac:dyDescent="0.2">
      <c r="A325" t="s">
        <v>734</v>
      </c>
      <c r="B325" t="s">
        <v>442</v>
      </c>
      <c r="C325" t="s">
        <v>1139</v>
      </c>
      <c r="D325" s="2">
        <v>369900</v>
      </c>
      <c r="E325" s="2">
        <v>206100</v>
      </c>
      <c r="F325" s="2">
        <v>1453000</v>
      </c>
      <c r="G325" s="2">
        <v>0</v>
      </c>
      <c r="H325" s="2">
        <v>3777000</v>
      </c>
      <c r="I325" s="2">
        <v>1800000</v>
      </c>
      <c r="J325" s="2">
        <v>1724000</v>
      </c>
      <c r="K325" s="2">
        <v>5220000</v>
      </c>
      <c r="L325" s="2">
        <v>120000</v>
      </c>
    </row>
    <row r="326" spans="1:12" x14ac:dyDescent="0.2">
      <c r="A326" t="s">
        <v>734</v>
      </c>
      <c r="B326" t="s">
        <v>442</v>
      </c>
      <c r="C326" t="s">
        <v>1139</v>
      </c>
      <c r="D326" s="2">
        <v>1838000</v>
      </c>
      <c r="E326" s="2">
        <v>212100</v>
      </c>
      <c r="F326" s="2">
        <v>729900</v>
      </c>
      <c r="G326" s="2">
        <v>382400</v>
      </c>
      <c r="H326" s="2">
        <v>4679000</v>
      </c>
      <c r="I326" s="2">
        <v>8486000</v>
      </c>
      <c r="J326" s="2">
        <v>8621000</v>
      </c>
      <c r="K326" s="2">
        <v>1257000</v>
      </c>
      <c r="L326" s="2">
        <v>115500</v>
      </c>
    </row>
    <row r="327" spans="1:12" x14ac:dyDescent="0.2">
      <c r="A327" t="s">
        <v>734</v>
      </c>
      <c r="B327" t="s">
        <v>442</v>
      </c>
      <c r="C327" t="s">
        <v>1139</v>
      </c>
      <c r="D327" s="2">
        <v>6768000</v>
      </c>
      <c r="E327" s="2">
        <v>9339000</v>
      </c>
      <c r="F327" s="2">
        <v>5678000</v>
      </c>
      <c r="G327" s="2">
        <v>2905000</v>
      </c>
      <c r="H327" s="2">
        <v>1771000</v>
      </c>
      <c r="I327" s="2">
        <v>15270000</v>
      </c>
      <c r="J327" s="2">
        <v>4058000</v>
      </c>
      <c r="K327" s="2">
        <v>27020000</v>
      </c>
      <c r="L327" s="2">
        <v>577400</v>
      </c>
    </row>
    <row r="328" spans="1:12" x14ac:dyDescent="0.2">
      <c r="A328" t="s">
        <v>734</v>
      </c>
      <c r="B328" t="s">
        <v>442</v>
      </c>
      <c r="C328" t="s">
        <v>1139</v>
      </c>
      <c r="D328" s="2">
        <v>19180000</v>
      </c>
      <c r="E328" s="2">
        <v>12700000</v>
      </c>
      <c r="F328" s="2">
        <v>28920000</v>
      </c>
      <c r="G328" s="2">
        <v>22260000</v>
      </c>
      <c r="H328" s="2">
        <v>11600000</v>
      </c>
      <c r="I328" s="2">
        <v>3898000</v>
      </c>
      <c r="J328" s="2">
        <v>36420000</v>
      </c>
      <c r="K328" s="2">
        <v>16950000</v>
      </c>
      <c r="L328" s="2">
        <v>3465000</v>
      </c>
    </row>
    <row r="329" spans="1:12" x14ac:dyDescent="0.2">
      <c r="A329" t="s">
        <v>734</v>
      </c>
      <c r="B329" t="s">
        <v>442</v>
      </c>
      <c r="C329" t="s">
        <v>1139</v>
      </c>
      <c r="D329" s="2">
        <v>22460000</v>
      </c>
      <c r="E329" s="2">
        <v>43630000</v>
      </c>
      <c r="F329" s="2">
        <v>37220000</v>
      </c>
      <c r="G329" s="2">
        <v>15280000</v>
      </c>
      <c r="H329" s="2">
        <v>99870000</v>
      </c>
      <c r="I329" s="2">
        <v>152900000</v>
      </c>
      <c r="J329" s="2">
        <v>52360000</v>
      </c>
      <c r="K329" s="2">
        <v>127500000</v>
      </c>
      <c r="L329" s="2">
        <v>34770000</v>
      </c>
    </row>
    <row r="330" spans="1:12" x14ac:dyDescent="0.2">
      <c r="A330" t="s">
        <v>734</v>
      </c>
      <c r="B330" t="s">
        <v>442</v>
      </c>
      <c r="C330" t="s">
        <v>1139</v>
      </c>
      <c r="D330" s="2">
        <v>31000000</v>
      </c>
      <c r="E330" s="2">
        <v>87090000</v>
      </c>
      <c r="F330" s="2">
        <v>9743000</v>
      </c>
      <c r="G330" s="2">
        <v>48090000</v>
      </c>
      <c r="H330" s="2">
        <v>84850000</v>
      </c>
      <c r="I330" s="2">
        <v>28460000</v>
      </c>
      <c r="J330" s="2">
        <v>10140000</v>
      </c>
      <c r="K330" s="2">
        <v>10090000</v>
      </c>
      <c r="L330" s="2">
        <v>6768000</v>
      </c>
    </row>
    <row r="331" spans="1:12" x14ac:dyDescent="0.2">
      <c r="A331" t="s">
        <v>734</v>
      </c>
      <c r="B331" t="s">
        <v>442</v>
      </c>
      <c r="C331" t="s">
        <v>1139</v>
      </c>
      <c r="D331" s="2">
        <v>104600000</v>
      </c>
      <c r="E331" s="2">
        <v>56490000</v>
      </c>
      <c r="F331" s="2">
        <v>23830000</v>
      </c>
      <c r="G331" s="2">
        <v>15230000</v>
      </c>
      <c r="H331" s="2">
        <v>31090000</v>
      </c>
      <c r="I331" s="2">
        <v>81590000</v>
      </c>
      <c r="J331" s="2">
        <v>39000000</v>
      </c>
      <c r="K331" s="2">
        <v>15960000</v>
      </c>
      <c r="L331" s="2">
        <v>273700000</v>
      </c>
    </row>
    <row r="332" spans="1:12" x14ac:dyDescent="0.2">
      <c r="A332" t="s">
        <v>1282</v>
      </c>
      <c r="B332" t="s">
        <v>442</v>
      </c>
      <c r="C332" t="s">
        <v>1172</v>
      </c>
      <c r="D332" s="2">
        <v>2386000</v>
      </c>
      <c r="E332" s="2">
        <v>408400</v>
      </c>
      <c r="F332" s="2">
        <v>1876000</v>
      </c>
      <c r="G332" s="2">
        <v>985000</v>
      </c>
      <c r="H332" s="2">
        <v>1944000</v>
      </c>
      <c r="I332" s="2">
        <v>39510000</v>
      </c>
      <c r="J332" s="2">
        <v>113000</v>
      </c>
      <c r="K332" s="2">
        <v>620700</v>
      </c>
      <c r="L332" s="2">
        <v>110700</v>
      </c>
    </row>
    <row r="333" spans="1:12" x14ac:dyDescent="0.2">
      <c r="A333" t="s">
        <v>811</v>
      </c>
      <c r="B333" t="s">
        <v>442</v>
      </c>
      <c r="C333" t="s">
        <v>1163</v>
      </c>
      <c r="D333" s="2">
        <v>269000</v>
      </c>
      <c r="E333" s="2">
        <v>110700</v>
      </c>
      <c r="F333" s="2">
        <v>0</v>
      </c>
      <c r="G333" s="2">
        <v>597800</v>
      </c>
      <c r="H333" s="2">
        <v>474100</v>
      </c>
      <c r="I333" s="2">
        <v>338800</v>
      </c>
      <c r="J333" s="2">
        <v>1576000</v>
      </c>
      <c r="K333" s="2">
        <v>1080000</v>
      </c>
      <c r="L333" s="2">
        <v>282400</v>
      </c>
    </row>
    <row r="334" spans="1:12" x14ac:dyDescent="0.2">
      <c r="A334" t="s">
        <v>811</v>
      </c>
      <c r="B334" t="s">
        <v>442</v>
      </c>
      <c r="C334" t="s">
        <v>1163</v>
      </c>
      <c r="D334" s="2">
        <v>4000000</v>
      </c>
      <c r="E334" s="2">
        <v>1477000</v>
      </c>
      <c r="F334" s="2">
        <v>69050</v>
      </c>
      <c r="G334" s="2">
        <v>1613000</v>
      </c>
      <c r="H334" s="2">
        <v>1740000</v>
      </c>
      <c r="I334" s="2">
        <v>11010000</v>
      </c>
      <c r="J334" s="2">
        <v>6757000</v>
      </c>
      <c r="K334" s="2">
        <v>20830000</v>
      </c>
      <c r="L334" s="2">
        <v>8049000</v>
      </c>
    </row>
    <row r="335" spans="1:12" x14ac:dyDescent="0.2">
      <c r="A335" t="s">
        <v>811</v>
      </c>
      <c r="B335" t="s">
        <v>442</v>
      </c>
      <c r="C335" t="s">
        <v>1163</v>
      </c>
      <c r="D335" s="2">
        <v>14160000</v>
      </c>
      <c r="E335" s="2">
        <v>2277000</v>
      </c>
      <c r="F335" s="2">
        <v>9700000</v>
      </c>
      <c r="G335" s="2">
        <v>10370000</v>
      </c>
      <c r="H335" s="2">
        <v>21040000</v>
      </c>
      <c r="I335" s="2">
        <v>978200000</v>
      </c>
      <c r="J335" s="2">
        <v>4224000</v>
      </c>
      <c r="K335" s="2">
        <v>1358000</v>
      </c>
      <c r="L335" s="2">
        <v>11070000</v>
      </c>
    </row>
    <row r="336" spans="1:12" x14ac:dyDescent="0.2">
      <c r="A336" t="s">
        <v>784</v>
      </c>
      <c r="B336" t="s">
        <v>442</v>
      </c>
      <c r="C336" t="s">
        <v>1180</v>
      </c>
      <c r="D336" s="2">
        <v>21010000</v>
      </c>
      <c r="E336" s="2">
        <v>9631000</v>
      </c>
      <c r="F336" s="2">
        <v>11140000</v>
      </c>
      <c r="G336" s="2">
        <v>6279000</v>
      </c>
      <c r="H336" s="2">
        <v>15700000</v>
      </c>
      <c r="I336" s="2">
        <v>255600000</v>
      </c>
      <c r="J336" s="2">
        <v>15790000</v>
      </c>
      <c r="K336" s="2">
        <v>26090000</v>
      </c>
      <c r="L336" s="2">
        <v>4772000</v>
      </c>
    </row>
    <row r="337" spans="1:12" x14ac:dyDescent="0.2">
      <c r="A337" t="s">
        <v>1295</v>
      </c>
      <c r="B337" t="s">
        <v>442</v>
      </c>
      <c r="C337" t="s">
        <v>1144</v>
      </c>
      <c r="D337" s="2">
        <v>1482000</v>
      </c>
      <c r="E337" s="2">
        <v>235800</v>
      </c>
      <c r="F337" s="2">
        <v>338500</v>
      </c>
      <c r="G337" s="2">
        <v>0</v>
      </c>
      <c r="H337" s="2">
        <v>474000</v>
      </c>
      <c r="I337" s="2">
        <v>65460000</v>
      </c>
      <c r="J337" s="2">
        <v>246500</v>
      </c>
      <c r="K337" s="2">
        <v>429700</v>
      </c>
      <c r="L337" s="2">
        <v>1795000</v>
      </c>
    </row>
    <row r="338" spans="1:12" x14ac:dyDescent="0.2">
      <c r="A338" t="s">
        <v>1297</v>
      </c>
      <c r="B338" t="s">
        <v>442</v>
      </c>
      <c r="C338" t="s">
        <v>1139</v>
      </c>
      <c r="D338" s="2">
        <v>154100</v>
      </c>
      <c r="E338" s="2">
        <v>42160</v>
      </c>
      <c r="F338" s="2">
        <v>156800</v>
      </c>
      <c r="G338" s="2">
        <v>0</v>
      </c>
      <c r="H338" s="2">
        <v>110300</v>
      </c>
      <c r="I338" s="2">
        <v>27190000</v>
      </c>
      <c r="J338" s="2">
        <v>529500</v>
      </c>
      <c r="K338" s="2">
        <v>292600</v>
      </c>
      <c r="L338" s="2">
        <v>48150</v>
      </c>
    </row>
    <row r="339" spans="1:12" x14ac:dyDescent="0.2">
      <c r="A339" t="s">
        <v>1299</v>
      </c>
      <c r="B339" t="s">
        <v>442</v>
      </c>
      <c r="C339" t="s">
        <v>1172</v>
      </c>
      <c r="D339" s="2">
        <v>970500</v>
      </c>
      <c r="E339" s="2">
        <v>364100</v>
      </c>
      <c r="F339" s="2">
        <v>300000</v>
      </c>
      <c r="G339" s="2">
        <v>200000</v>
      </c>
      <c r="H339" s="2">
        <v>977400</v>
      </c>
      <c r="I339" s="2">
        <v>34870000</v>
      </c>
      <c r="J339" s="2">
        <v>1246000</v>
      </c>
      <c r="K339" s="2">
        <v>234000</v>
      </c>
      <c r="L339" s="2">
        <v>36250</v>
      </c>
    </row>
    <row r="340" spans="1:12" x14ac:dyDescent="0.2">
      <c r="A340" t="s">
        <v>1307</v>
      </c>
      <c r="B340" t="s">
        <v>442</v>
      </c>
      <c r="C340" t="s">
        <v>1180</v>
      </c>
      <c r="D340" s="2">
        <v>8595000</v>
      </c>
      <c r="E340" s="2">
        <v>3779000</v>
      </c>
      <c r="F340" s="2">
        <v>161900</v>
      </c>
      <c r="G340" s="2">
        <v>680700</v>
      </c>
      <c r="H340" s="2">
        <v>2227000</v>
      </c>
      <c r="I340" s="2">
        <v>2013000</v>
      </c>
      <c r="J340" s="2">
        <v>4752000</v>
      </c>
      <c r="K340" s="2">
        <v>0</v>
      </c>
      <c r="L340" s="2">
        <v>148400</v>
      </c>
    </row>
    <row r="341" spans="1:12" x14ac:dyDescent="0.2">
      <c r="A341" t="s">
        <v>767</v>
      </c>
      <c r="B341" t="s">
        <v>338</v>
      </c>
      <c r="C341" t="s">
        <v>1172</v>
      </c>
      <c r="D341" s="2">
        <v>2086000</v>
      </c>
      <c r="E341" s="2">
        <v>150100</v>
      </c>
      <c r="F341" s="2">
        <v>81720</v>
      </c>
      <c r="G341" s="2">
        <v>679600</v>
      </c>
      <c r="H341" s="2">
        <v>236300</v>
      </c>
      <c r="I341" s="2">
        <v>60010000</v>
      </c>
      <c r="J341" s="2">
        <v>87520</v>
      </c>
      <c r="K341" s="2">
        <v>77060</v>
      </c>
      <c r="L341" s="2">
        <v>543600</v>
      </c>
    </row>
    <row r="342" spans="1:12" x14ac:dyDescent="0.2">
      <c r="A342" t="s">
        <v>789</v>
      </c>
      <c r="B342" t="s">
        <v>338</v>
      </c>
      <c r="C342" t="s">
        <v>1163</v>
      </c>
      <c r="D342" s="2">
        <v>6141000</v>
      </c>
      <c r="E342" s="2">
        <v>448400</v>
      </c>
      <c r="F342" s="2">
        <v>287700</v>
      </c>
      <c r="G342" s="2">
        <v>476900</v>
      </c>
      <c r="H342" s="2">
        <v>1961000</v>
      </c>
      <c r="I342" s="2">
        <v>20070000</v>
      </c>
      <c r="J342" s="2">
        <v>26800</v>
      </c>
      <c r="K342" s="2">
        <v>0</v>
      </c>
      <c r="L342" s="2">
        <v>1795000</v>
      </c>
    </row>
    <row r="343" spans="1:12" x14ac:dyDescent="0.2">
      <c r="A343" t="s">
        <v>576</v>
      </c>
      <c r="B343" t="s">
        <v>577</v>
      </c>
      <c r="C343" t="s">
        <v>1144</v>
      </c>
      <c r="D343" s="2">
        <v>2918000</v>
      </c>
      <c r="E343" s="2">
        <v>253500</v>
      </c>
      <c r="F343" s="2">
        <v>0</v>
      </c>
      <c r="G343" s="2">
        <v>172400</v>
      </c>
      <c r="H343" s="2">
        <v>222000</v>
      </c>
      <c r="I343" s="2">
        <v>31270000</v>
      </c>
      <c r="J343" s="2">
        <v>114400</v>
      </c>
      <c r="K343" s="2">
        <v>152500</v>
      </c>
      <c r="L343" s="2">
        <v>794900</v>
      </c>
    </row>
    <row r="344" spans="1:12" x14ac:dyDescent="0.2">
      <c r="A344" t="s">
        <v>1329</v>
      </c>
      <c r="B344" t="s">
        <v>1330</v>
      </c>
      <c r="C344" t="s">
        <v>1163</v>
      </c>
      <c r="D344" s="2">
        <v>16040000</v>
      </c>
      <c r="E344" s="2">
        <v>460900</v>
      </c>
      <c r="F344" s="2">
        <v>1634000</v>
      </c>
      <c r="G344" s="2">
        <v>57970</v>
      </c>
      <c r="H344" s="2">
        <v>655600</v>
      </c>
      <c r="I344" s="2">
        <v>12160000</v>
      </c>
      <c r="J344" s="2">
        <v>183000</v>
      </c>
      <c r="K344" s="2">
        <v>0</v>
      </c>
      <c r="L344" s="2">
        <v>101300</v>
      </c>
    </row>
    <row r="345" spans="1:12" x14ac:dyDescent="0.2">
      <c r="A345" t="s">
        <v>1329</v>
      </c>
      <c r="B345" t="s">
        <v>1330</v>
      </c>
      <c r="C345" t="s">
        <v>1163</v>
      </c>
      <c r="D345" s="2">
        <v>5619000</v>
      </c>
      <c r="E345" s="2">
        <v>4637000</v>
      </c>
      <c r="F345" s="2">
        <v>0</v>
      </c>
      <c r="G345" s="2">
        <v>56380</v>
      </c>
      <c r="H345" s="2">
        <v>2551000</v>
      </c>
      <c r="I345" s="2">
        <v>2692000</v>
      </c>
      <c r="J345" s="2">
        <v>6050000</v>
      </c>
      <c r="K345" s="2">
        <v>0</v>
      </c>
      <c r="L345" s="2">
        <v>0</v>
      </c>
    </row>
    <row r="346" spans="1:12" x14ac:dyDescent="0.2">
      <c r="A346" t="s">
        <v>1332</v>
      </c>
      <c r="B346" t="s">
        <v>1330</v>
      </c>
      <c r="C346" t="s">
        <v>1180</v>
      </c>
      <c r="D346" s="2">
        <v>3605000</v>
      </c>
      <c r="E346" s="2">
        <v>3912000</v>
      </c>
      <c r="F346" s="2">
        <v>0</v>
      </c>
      <c r="G346" s="2">
        <v>256800</v>
      </c>
      <c r="H346" s="2">
        <v>1357000</v>
      </c>
      <c r="I346" s="2">
        <v>2632000</v>
      </c>
      <c r="J346" s="2">
        <v>2907000</v>
      </c>
      <c r="K346" s="2">
        <v>0</v>
      </c>
      <c r="L346" s="2">
        <v>0</v>
      </c>
    </row>
    <row r="347" spans="1:12" x14ac:dyDescent="0.2">
      <c r="A347" t="s">
        <v>486</v>
      </c>
      <c r="B347" t="s">
        <v>470</v>
      </c>
      <c r="C347" s="3" t="s">
        <v>1144</v>
      </c>
      <c r="D347" s="2">
        <v>0</v>
      </c>
      <c r="E347" s="2">
        <v>0</v>
      </c>
      <c r="F347" s="2">
        <v>31270</v>
      </c>
      <c r="G347" s="2">
        <v>0</v>
      </c>
      <c r="H347" s="2">
        <v>0</v>
      </c>
      <c r="I347" s="2">
        <v>16230</v>
      </c>
      <c r="J347" s="2">
        <v>257500</v>
      </c>
      <c r="K347" s="2">
        <v>905300</v>
      </c>
      <c r="L347" s="2">
        <v>503300</v>
      </c>
    </row>
    <row r="348" spans="1:12" x14ac:dyDescent="0.2">
      <c r="A348" t="s">
        <v>1339</v>
      </c>
      <c r="B348" t="s">
        <v>470</v>
      </c>
      <c r="C348" s="3" t="s">
        <v>1144</v>
      </c>
      <c r="D348" s="2">
        <v>5116000</v>
      </c>
      <c r="E348" s="2">
        <v>1583000</v>
      </c>
      <c r="F348" s="2">
        <v>309400</v>
      </c>
      <c r="G348" s="2">
        <v>157300</v>
      </c>
      <c r="H348" s="2">
        <v>488400</v>
      </c>
      <c r="I348" s="2">
        <v>869100</v>
      </c>
      <c r="J348" s="2">
        <v>2194000</v>
      </c>
      <c r="K348" s="2">
        <v>2732000</v>
      </c>
      <c r="L348" s="2">
        <v>3954000</v>
      </c>
    </row>
    <row r="349" spans="1:12" x14ac:dyDescent="0.2">
      <c r="A349" t="s">
        <v>1341</v>
      </c>
      <c r="B349" t="s">
        <v>470</v>
      </c>
      <c r="C349" s="3" t="s">
        <v>1139</v>
      </c>
      <c r="D349" s="2">
        <v>13090000</v>
      </c>
      <c r="E349" s="2">
        <v>4871000</v>
      </c>
      <c r="F349" s="2">
        <v>1643000</v>
      </c>
      <c r="G349" s="2">
        <v>148600</v>
      </c>
      <c r="H349" s="2">
        <v>4679000</v>
      </c>
      <c r="I349" s="2">
        <v>902900</v>
      </c>
      <c r="J349" s="2">
        <v>1107000</v>
      </c>
      <c r="K349" s="2">
        <v>950700</v>
      </c>
      <c r="L349" s="2">
        <v>457200</v>
      </c>
    </row>
    <row r="350" spans="1:12" x14ac:dyDescent="0.2">
      <c r="A350" t="s">
        <v>1343</v>
      </c>
      <c r="B350" t="s">
        <v>470</v>
      </c>
      <c r="C350" s="3" t="s">
        <v>1139</v>
      </c>
      <c r="D350" s="2">
        <v>213600</v>
      </c>
      <c r="E350" s="2">
        <v>346000</v>
      </c>
      <c r="F350" s="2">
        <v>62040</v>
      </c>
      <c r="G350" s="2">
        <v>118600</v>
      </c>
      <c r="H350" s="2">
        <v>1073000</v>
      </c>
      <c r="I350" s="2">
        <v>3294000</v>
      </c>
      <c r="J350" s="2">
        <v>401900</v>
      </c>
      <c r="K350" s="2">
        <v>353000</v>
      </c>
      <c r="L350" s="2">
        <v>149200</v>
      </c>
    </row>
    <row r="351" spans="1:12" x14ac:dyDescent="0.2">
      <c r="A351" t="s">
        <v>500</v>
      </c>
      <c r="B351" t="s">
        <v>351</v>
      </c>
      <c r="C351" s="3" t="s">
        <v>1171</v>
      </c>
      <c r="D351" s="2">
        <v>177400000</v>
      </c>
      <c r="E351" s="2">
        <v>98800000</v>
      </c>
      <c r="F351" s="2">
        <v>86370000</v>
      </c>
      <c r="G351" s="2">
        <v>224300000</v>
      </c>
      <c r="H351" s="2">
        <v>209200000</v>
      </c>
      <c r="I351" s="2">
        <v>209200000</v>
      </c>
      <c r="J351" s="2">
        <v>81990000</v>
      </c>
      <c r="K351" s="2">
        <v>2678000</v>
      </c>
      <c r="L351" s="2">
        <v>424600000</v>
      </c>
    </row>
    <row r="352" spans="1:12" x14ac:dyDescent="0.2">
      <c r="A352" t="s">
        <v>551</v>
      </c>
      <c r="B352" t="s">
        <v>351</v>
      </c>
      <c r="C352" s="3" t="s">
        <v>1145</v>
      </c>
      <c r="D352" s="2">
        <v>5110000</v>
      </c>
      <c r="E352" s="2">
        <v>3098000</v>
      </c>
      <c r="F352" s="2">
        <v>4544000</v>
      </c>
      <c r="G352" s="2">
        <v>9737000</v>
      </c>
      <c r="H352" s="2">
        <v>786600</v>
      </c>
      <c r="I352" s="2">
        <v>9388000</v>
      </c>
      <c r="J352" s="2">
        <v>2863000</v>
      </c>
      <c r="K352" s="2">
        <v>66690</v>
      </c>
      <c r="L352" s="2">
        <v>8838000</v>
      </c>
    </row>
    <row r="353" spans="1:12" x14ac:dyDescent="0.2">
      <c r="A353" t="s">
        <v>581</v>
      </c>
      <c r="B353" t="s">
        <v>351</v>
      </c>
      <c r="C353" s="3" t="s">
        <v>1135</v>
      </c>
      <c r="D353" s="2">
        <v>35280000</v>
      </c>
      <c r="E353" s="2">
        <v>15050000</v>
      </c>
      <c r="F353" s="2">
        <v>10740000</v>
      </c>
      <c r="G353" s="2">
        <v>46680000</v>
      </c>
      <c r="H353" s="2">
        <v>39560000</v>
      </c>
      <c r="I353" s="2">
        <v>32930000</v>
      </c>
      <c r="J353" s="2">
        <v>10900000</v>
      </c>
      <c r="K353" s="2">
        <v>115500</v>
      </c>
      <c r="L353" s="2">
        <v>50160000</v>
      </c>
    </row>
    <row r="354" spans="1:12" x14ac:dyDescent="0.2">
      <c r="A354" t="s">
        <v>581</v>
      </c>
      <c r="B354" t="s">
        <v>351</v>
      </c>
      <c r="C354" s="3" t="s">
        <v>1135</v>
      </c>
      <c r="D354" s="2">
        <v>12630000</v>
      </c>
      <c r="E354" s="2">
        <v>5279000</v>
      </c>
      <c r="F354" s="2">
        <v>4224000</v>
      </c>
      <c r="G354" s="2">
        <v>16090000</v>
      </c>
      <c r="H354" s="2">
        <v>14500000</v>
      </c>
      <c r="I354" s="2">
        <v>13990000</v>
      </c>
      <c r="J354" s="2">
        <v>3747000</v>
      </c>
      <c r="K354" s="2">
        <v>0</v>
      </c>
      <c r="L354" s="2">
        <v>15800000</v>
      </c>
    </row>
    <row r="355" spans="1:12" x14ac:dyDescent="0.2">
      <c r="A355" t="s">
        <v>473</v>
      </c>
      <c r="B355" t="s">
        <v>351</v>
      </c>
      <c r="C355" s="3" t="s">
        <v>1151</v>
      </c>
      <c r="D355" s="2">
        <v>65100000</v>
      </c>
      <c r="E355" s="2">
        <v>21670000</v>
      </c>
      <c r="F355" s="2">
        <v>25130000</v>
      </c>
      <c r="G355" s="2">
        <v>78270000</v>
      </c>
      <c r="H355" s="2">
        <v>71810000</v>
      </c>
      <c r="I355" s="2">
        <v>14440000</v>
      </c>
      <c r="J355" s="2">
        <v>24550000</v>
      </c>
      <c r="K355" s="2">
        <v>1227000</v>
      </c>
      <c r="L355" s="2">
        <v>77170000</v>
      </c>
    </row>
    <row r="356" spans="1:12" x14ac:dyDescent="0.2">
      <c r="A356" t="s">
        <v>1346</v>
      </c>
      <c r="B356" t="s">
        <v>351</v>
      </c>
      <c r="C356" s="3" t="s">
        <v>1134</v>
      </c>
      <c r="D356" s="2">
        <v>250000</v>
      </c>
      <c r="E356" s="2">
        <v>623600</v>
      </c>
      <c r="F356" s="2">
        <v>1164000</v>
      </c>
      <c r="G356" s="2">
        <v>610300</v>
      </c>
      <c r="H356" s="2">
        <v>1554000</v>
      </c>
      <c r="I356" s="2">
        <v>53190000</v>
      </c>
      <c r="J356" s="2">
        <v>159000</v>
      </c>
      <c r="K356" s="2">
        <v>44650</v>
      </c>
      <c r="L356" s="2">
        <v>5862000</v>
      </c>
    </row>
    <row r="357" spans="1:12" x14ac:dyDescent="0.2">
      <c r="A357" t="s">
        <v>647</v>
      </c>
      <c r="B357" t="s">
        <v>351</v>
      </c>
      <c r="C357" s="3" t="s">
        <v>1171</v>
      </c>
      <c r="D357" s="2">
        <v>19190000</v>
      </c>
      <c r="E357" s="2">
        <v>9798000</v>
      </c>
      <c r="F357" s="2">
        <v>5734000</v>
      </c>
      <c r="G357" s="2">
        <v>21040000</v>
      </c>
      <c r="H357" s="2">
        <v>27410000</v>
      </c>
      <c r="I357" s="2">
        <v>3645000</v>
      </c>
      <c r="J357" s="2">
        <v>6857000</v>
      </c>
      <c r="K357" s="2">
        <v>0</v>
      </c>
      <c r="L357" s="2">
        <v>39210000</v>
      </c>
    </row>
    <row r="358" spans="1:12" x14ac:dyDescent="0.2">
      <c r="A358" t="s">
        <v>1348</v>
      </c>
      <c r="B358" t="s">
        <v>351</v>
      </c>
      <c r="C358" s="3" t="s">
        <v>1145</v>
      </c>
      <c r="D358" s="2">
        <v>27630000</v>
      </c>
      <c r="E358" s="2">
        <v>19280000</v>
      </c>
      <c r="F358" s="2">
        <v>10950000</v>
      </c>
      <c r="G358" s="2">
        <v>29630000</v>
      </c>
      <c r="H358" s="2">
        <v>29080000</v>
      </c>
      <c r="I358" s="2">
        <v>34370000</v>
      </c>
      <c r="J358" s="2">
        <v>10480000</v>
      </c>
      <c r="K358" s="2">
        <v>2250000</v>
      </c>
      <c r="L358" s="2">
        <v>54370000</v>
      </c>
    </row>
    <row r="359" spans="1:12" x14ac:dyDescent="0.2">
      <c r="A359" t="s">
        <v>759</v>
      </c>
      <c r="B359" t="s">
        <v>351</v>
      </c>
      <c r="C359" s="3" t="s">
        <v>1144</v>
      </c>
      <c r="D359" s="2">
        <v>50830000</v>
      </c>
      <c r="E359" s="2">
        <v>34890000</v>
      </c>
      <c r="F359" s="2">
        <v>20360000</v>
      </c>
      <c r="G359" s="2">
        <v>60180000</v>
      </c>
      <c r="H359" s="2">
        <v>55480000</v>
      </c>
      <c r="I359" s="2">
        <v>127200000</v>
      </c>
      <c r="J359" s="2">
        <v>21580000</v>
      </c>
      <c r="K359" s="2">
        <v>1338000</v>
      </c>
      <c r="L359" s="2">
        <v>92310000</v>
      </c>
    </row>
    <row r="360" spans="1:12" x14ac:dyDescent="0.2">
      <c r="A360" t="s">
        <v>757</v>
      </c>
      <c r="B360" t="s">
        <v>351</v>
      </c>
      <c r="C360" s="3" t="s">
        <v>1134</v>
      </c>
      <c r="D360" s="2">
        <v>577900000</v>
      </c>
      <c r="E360" s="2">
        <v>319500000</v>
      </c>
      <c r="F360" s="2">
        <v>366700000</v>
      </c>
      <c r="G360" s="2">
        <v>701500000</v>
      </c>
      <c r="H360" s="2">
        <v>654600000</v>
      </c>
      <c r="I360" s="2">
        <v>1528000000</v>
      </c>
      <c r="J360" s="2">
        <v>287800000</v>
      </c>
      <c r="K360" s="2">
        <v>54790000</v>
      </c>
      <c r="L360" s="2">
        <v>844100000</v>
      </c>
    </row>
    <row r="361" spans="1:12" x14ac:dyDescent="0.2">
      <c r="A361" t="s">
        <v>1349</v>
      </c>
      <c r="B361" t="s">
        <v>351</v>
      </c>
      <c r="C361" s="3" t="s">
        <v>1135</v>
      </c>
      <c r="D361" s="2">
        <v>27940000</v>
      </c>
      <c r="E361" s="2">
        <v>21050000</v>
      </c>
      <c r="F361" s="2">
        <v>31920000</v>
      </c>
      <c r="G361" s="2">
        <v>27750000</v>
      </c>
      <c r="H361" s="2">
        <v>48260000</v>
      </c>
      <c r="I361" s="2">
        <v>377900000</v>
      </c>
      <c r="J361" s="2">
        <v>21560000</v>
      </c>
      <c r="K361" s="2">
        <v>8391000</v>
      </c>
      <c r="L361" s="2">
        <v>77830000</v>
      </c>
    </row>
    <row r="362" spans="1:12" x14ac:dyDescent="0.2">
      <c r="A362" t="s">
        <v>1351</v>
      </c>
      <c r="B362" t="s">
        <v>351</v>
      </c>
      <c r="C362" s="3" t="s">
        <v>1151</v>
      </c>
      <c r="D362" s="2">
        <v>207300</v>
      </c>
      <c r="E362" s="2">
        <v>92460</v>
      </c>
      <c r="F362" s="2">
        <v>390800</v>
      </c>
      <c r="G362" s="2">
        <v>1135000</v>
      </c>
      <c r="H362" s="2">
        <v>1174000</v>
      </c>
      <c r="I362" s="2">
        <v>29460000</v>
      </c>
      <c r="J362" s="2">
        <v>128800</v>
      </c>
      <c r="K362" s="2">
        <v>737400</v>
      </c>
      <c r="L362" s="2">
        <v>86380</v>
      </c>
    </row>
    <row r="363" spans="1:12" x14ac:dyDescent="0.2">
      <c r="A363" t="s">
        <v>1354</v>
      </c>
      <c r="B363" t="s">
        <v>351</v>
      </c>
      <c r="C363" s="3" t="s">
        <v>1134</v>
      </c>
      <c r="D363" s="2">
        <v>413600</v>
      </c>
      <c r="E363" s="2">
        <v>183200</v>
      </c>
      <c r="F363" s="2">
        <v>191300</v>
      </c>
      <c r="G363" s="2">
        <v>125100</v>
      </c>
      <c r="H363" s="2">
        <v>121900</v>
      </c>
      <c r="I363" s="2">
        <v>23760000</v>
      </c>
      <c r="J363" s="2">
        <v>50900</v>
      </c>
      <c r="K363" s="2">
        <v>44290</v>
      </c>
      <c r="L363" s="2">
        <v>874200</v>
      </c>
    </row>
    <row r="364" spans="1:12" x14ac:dyDescent="0.2">
      <c r="A364" t="s">
        <v>765</v>
      </c>
      <c r="B364" t="s">
        <v>351</v>
      </c>
      <c r="C364" s="3" t="s">
        <v>1144</v>
      </c>
      <c r="D364" s="2">
        <v>6027000</v>
      </c>
      <c r="E364" s="2">
        <v>7727000</v>
      </c>
      <c r="F364" s="2">
        <v>6577000</v>
      </c>
      <c r="G364" s="2">
        <v>5320000</v>
      </c>
      <c r="H364" s="2">
        <v>8076000</v>
      </c>
      <c r="I364" s="2">
        <v>10920000</v>
      </c>
      <c r="J364" s="2">
        <v>2263000</v>
      </c>
      <c r="K364" s="2">
        <v>3334000</v>
      </c>
      <c r="L364" s="2">
        <v>13070000</v>
      </c>
    </row>
    <row r="365" spans="1:12" x14ac:dyDescent="0.2">
      <c r="A365" t="s">
        <v>765</v>
      </c>
      <c r="B365" t="s">
        <v>351</v>
      </c>
      <c r="C365" s="3" t="s">
        <v>1144</v>
      </c>
      <c r="D365" s="2">
        <v>124100000</v>
      </c>
      <c r="E365" s="2">
        <v>118600000</v>
      </c>
      <c r="F365" s="2">
        <v>71500000</v>
      </c>
      <c r="G365" s="2">
        <v>160700000</v>
      </c>
      <c r="H365" s="2">
        <v>127900000</v>
      </c>
      <c r="I365" s="2">
        <v>185400000</v>
      </c>
      <c r="J365" s="2">
        <v>72310000</v>
      </c>
      <c r="K365" s="2">
        <v>10650000</v>
      </c>
      <c r="L365" s="2">
        <v>281300000</v>
      </c>
    </row>
    <row r="366" spans="1:12" x14ac:dyDescent="0.2">
      <c r="A366" t="s">
        <v>797</v>
      </c>
      <c r="B366" t="s">
        <v>351</v>
      </c>
      <c r="C366" s="3" t="s">
        <v>1139</v>
      </c>
      <c r="D366" s="2">
        <v>2678000</v>
      </c>
      <c r="E366" s="2">
        <v>1759000</v>
      </c>
      <c r="F366" s="2">
        <v>1546000</v>
      </c>
      <c r="G366" s="2">
        <v>1253000</v>
      </c>
      <c r="H366" s="2">
        <v>8419000</v>
      </c>
      <c r="I366" s="2">
        <v>8649000</v>
      </c>
      <c r="J366" s="2">
        <v>4358000</v>
      </c>
      <c r="K366" s="2">
        <v>735500</v>
      </c>
      <c r="L366" s="2">
        <v>3108000</v>
      </c>
    </row>
    <row r="367" spans="1:12" x14ac:dyDescent="0.2">
      <c r="A367" t="s">
        <v>797</v>
      </c>
      <c r="B367" t="s">
        <v>351</v>
      </c>
      <c r="C367" s="3" t="s">
        <v>1139</v>
      </c>
      <c r="D367" s="2">
        <v>49380000</v>
      </c>
      <c r="E367" s="2">
        <v>167400000</v>
      </c>
      <c r="F367" s="2">
        <v>104800000</v>
      </c>
      <c r="G367" s="2">
        <v>215100000</v>
      </c>
      <c r="H367" s="2">
        <v>170100000</v>
      </c>
      <c r="I367" s="2">
        <v>54350000</v>
      </c>
      <c r="J367" s="2">
        <v>83340000</v>
      </c>
      <c r="K367" s="2">
        <v>8740000</v>
      </c>
      <c r="L367" s="2">
        <v>8155000</v>
      </c>
    </row>
    <row r="368" spans="1:12" x14ac:dyDescent="0.2">
      <c r="A368" t="s">
        <v>797</v>
      </c>
      <c r="B368" t="s">
        <v>351</v>
      </c>
      <c r="C368" s="3" t="s">
        <v>1139</v>
      </c>
      <c r="D368" s="2">
        <v>217200000</v>
      </c>
      <c r="E368" s="2">
        <v>198100000</v>
      </c>
      <c r="F368" s="2">
        <v>173100000</v>
      </c>
      <c r="G368" s="2">
        <v>278400000</v>
      </c>
      <c r="H368" s="2">
        <v>219700000</v>
      </c>
      <c r="I368" s="2">
        <v>341800000</v>
      </c>
      <c r="J368" s="2">
        <v>114900000</v>
      </c>
      <c r="K368" s="2">
        <v>129900000</v>
      </c>
      <c r="L368" s="2">
        <v>511900000</v>
      </c>
    </row>
    <row r="369" spans="1:12" x14ac:dyDescent="0.2">
      <c r="A369" t="s">
        <v>779</v>
      </c>
      <c r="B369" t="s">
        <v>351</v>
      </c>
      <c r="C369" s="3" t="s">
        <v>1134</v>
      </c>
      <c r="D369" s="2">
        <v>133000000</v>
      </c>
      <c r="E369" s="2">
        <v>68400000</v>
      </c>
      <c r="F369" s="2">
        <v>87720000</v>
      </c>
      <c r="G369" s="2">
        <v>175100000</v>
      </c>
      <c r="H369" s="2">
        <v>178100000</v>
      </c>
      <c r="I369" s="2">
        <v>632900000</v>
      </c>
      <c r="J369" s="2">
        <v>105900000</v>
      </c>
      <c r="K369" s="2">
        <v>17720000</v>
      </c>
      <c r="L369" s="2">
        <v>205600000</v>
      </c>
    </row>
    <row r="370" spans="1:12" x14ac:dyDescent="0.2">
      <c r="A370" t="s">
        <v>1356</v>
      </c>
      <c r="B370" t="s">
        <v>351</v>
      </c>
      <c r="C370" s="3" t="s">
        <v>1135</v>
      </c>
      <c r="D370" s="2">
        <v>154400</v>
      </c>
      <c r="E370" s="2">
        <v>223600</v>
      </c>
      <c r="F370" s="2">
        <v>694800</v>
      </c>
      <c r="G370" s="2">
        <v>428700</v>
      </c>
      <c r="H370" s="2">
        <v>1683000</v>
      </c>
      <c r="I370" s="2">
        <v>1307000</v>
      </c>
      <c r="J370" s="2">
        <v>2880000</v>
      </c>
      <c r="K370" s="2">
        <v>11390000</v>
      </c>
      <c r="L370" s="2">
        <v>300700</v>
      </c>
    </row>
    <row r="371" spans="1:12" x14ac:dyDescent="0.2">
      <c r="A371" t="s">
        <v>1356</v>
      </c>
      <c r="B371" t="s">
        <v>351</v>
      </c>
      <c r="C371" s="3" t="s">
        <v>1135</v>
      </c>
      <c r="D371" s="2">
        <v>3463000</v>
      </c>
      <c r="E371" s="2">
        <v>1445000</v>
      </c>
      <c r="F371" s="2">
        <v>3919000</v>
      </c>
      <c r="G371" s="2">
        <v>9119000</v>
      </c>
      <c r="H371" s="2">
        <v>2761000</v>
      </c>
      <c r="I371" s="2">
        <v>7859000</v>
      </c>
      <c r="J371" s="2">
        <v>6927000</v>
      </c>
      <c r="K371" s="2">
        <v>28180000</v>
      </c>
      <c r="L371" s="2">
        <v>2356000</v>
      </c>
    </row>
    <row r="372" spans="1:12" x14ac:dyDescent="0.2">
      <c r="A372" t="s">
        <v>1357</v>
      </c>
      <c r="B372" t="s">
        <v>351</v>
      </c>
      <c r="C372" s="3" t="s">
        <v>1151</v>
      </c>
      <c r="D372" s="2">
        <v>28600000</v>
      </c>
      <c r="E372" s="2">
        <v>697500</v>
      </c>
      <c r="F372" s="2">
        <v>9510000</v>
      </c>
      <c r="G372" s="2">
        <v>26510000</v>
      </c>
      <c r="H372" s="2">
        <v>26580000</v>
      </c>
      <c r="I372" s="2">
        <v>58580000</v>
      </c>
      <c r="J372" s="2">
        <v>8249000</v>
      </c>
      <c r="K372" s="2">
        <v>2407000</v>
      </c>
      <c r="L372" s="2">
        <v>28940000</v>
      </c>
    </row>
    <row r="373" spans="1:12" x14ac:dyDescent="0.2">
      <c r="A373" t="s">
        <v>755</v>
      </c>
      <c r="B373" t="s">
        <v>351</v>
      </c>
      <c r="C373" s="3" t="s">
        <v>1143</v>
      </c>
      <c r="D373" s="2">
        <v>130200000</v>
      </c>
      <c r="E373" s="2">
        <v>79120000</v>
      </c>
      <c r="F373" s="2">
        <v>26960000</v>
      </c>
      <c r="G373" s="2">
        <v>84210000</v>
      </c>
      <c r="H373" s="2">
        <v>108500000</v>
      </c>
      <c r="I373" s="2">
        <v>147300000</v>
      </c>
      <c r="J373" s="2">
        <v>138400000</v>
      </c>
      <c r="K373" s="2">
        <v>7269000</v>
      </c>
      <c r="L373" s="2">
        <v>185300000</v>
      </c>
    </row>
    <row r="374" spans="1:12" x14ac:dyDescent="0.2">
      <c r="A374" t="s">
        <v>645</v>
      </c>
      <c r="B374" t="s">
        <v>351</v>
      </c>
      <c r="C374" s="3" t="s">
        <v>1171</v>
      </c>
      <c r="D374" s="2">
        <v>207600000</v>
      </c>
      <c r="E374" s="2">
        <v>111900000</v>
      </c>
      <c r="F374" s="2">
        <v>81200000</v>
      </c>
      <c r="G374" s="2">
        <v>240300000</v>
      </c>
      <c r="H374" s="2">
        <v>270000000</v>
      </c>
      <c r="I374" s="2">
        <v>297800000</v>
      </c>
      <c r="J374" s="2">
        <v>69920000</v>
      </c>
      <c r="K374" s="2">
        <v>181200</v>
      </c>
      <c r="L374" s="2">
        <v>362800000</v>
      </c>
    </row>
    <row r="375" spans="1:12" x14ac:dyDescent="0.2">
      <c r="A375" t="s">
        <v>702</v>
      </c>
      <c r="B375" t="s">
        <v>351</v>
      </c>
      <c r="C375" s="3" t="s">
        <v>1145</v>
      </c>
      <c r="D375" s="2">
        <v>111600000</v>
      </c>
      <c r="E375" s="2">
        <v>56740000</v>
      </c>
      <c r="F375" s="2">
        <v>49930000</v>
      </c>
      <c r="G375" s="2">
        <v>127000000</v>
      </c>
      <c r="H375" s="2">
        <v>129200000</v>
      </c>
      <c r="I375" s="2">
        <v>312800000</v>
      </c>
      <c r="J375" s="2">
        <v>45300000</v>
      </c>
      <c r="K375" s="2">
        <v>745800</v>
      </c>
      <c r="L375" s="2">
        <v>182800000</v>
      </c>
    </row>
    <row r="376" spans="1:12" x14ac:dyDescent="0.2">
      <c r="A376" t="s">
        <v>727</v>
      </c>
      <c r="B376" t="s">
        <v>351</v>
      </c>
      <c r="C376" s="3" t="s">
        <v>1134</v>
      </c>
      <c r="D376" s="2">
        <v>8920000</v>
      </c>
      <c r="E376" s="2">
        <v>8494000</v>
      </c>
      <c r="F376" s="2">
        <v>12070000</v>
      </c>
      <c r="G376" s="2">
        <v>18090000</v>
      </c>
      <c r="H376" s="2">
        <v>14520000</v>
      </c>
      <c r="I376" s="2">
        <v>2442000</v>
      </c>
      <c r="J376" s="2">
        <v>8236000</v>
      </c>
      <c r="K376" s="2">
        <v>36850000</v>
      </c>
      <c r="L376" s="2">
        <v>8046000</v>
      </c>
    </row>
    <row r="377" spans="1:12" x14ac:dyDescent="0.2">
      <c r="A377" t="s">
        <v>727</v>
      </c>
      <c r="B377" t="s">
        <v>351</v>
      </c>
      <c r="C377" s="3" t="s">
        <v>1134</v>
      </c>
      <c r="D377" s="2">
        <v>590300000</v>
      </c>
      <c r="E377" s="2">
        <v>305500000</v>
      </c>
      <c r="F377" s="2">
        <v>309300000</v>
      </c>
      <c r="G377" s="2">
        <v>763600000</v>
      </c>
      <c r="H377" s="2">
        <v>749900000</v>
      </c>
      <c r="I377" s="2">
        <v>1526000000</v>
      </c>
      <c r="J377" s="2">
        <v>251900000</v>
      </c>
      <c r="K377" s="2">
        <v>399400000</v>
      </c>
      <c r="L377" s="2">
        <v>976800000</v>
      </c>
    </row>
    <row r="378" spans="1:12" x14ac:dyDescent="0.2">
      <c r="A378" t="s">
        <v>725</v>
      </c>
      <c r="B378" t="s">
        <v>351</v>
      </c>
      <c r="C378" s="3" t="s">
        <v>1135</v>
      </c>
      <c r="D378" s="2">
        <v>81200000</v>
      </c>
      <c r="E378" s="2">
        <v>45650000</v>
      </c>
      <c r="F378" s="2">
        <v>42780000</v>
      </c>
      <c r="G378" s="2">
        <v>108600000</v>
      </c>
      <c r="H378" s="2">
        <v>107100000</v>
      </c>
      <c r="I378" s="2">
        <v>282100000</v>
      </c>
      <c r="J378" s="2">
        <v>36220000</v>
      </c>
      <c r="K378" s="2">
        <v>12610000</v>
      </c>
      <c r="L378" s="2">
        <v>117200000</v>
      </c>
    </row>
    <row r="379" spans="1:12" x14ac:dyDescent="0.2">
      <c r="A379" t="s">
        <v>835</v>
      </c>
      <c r="B379" t="s">
        <v>351</v>
      </c>
      <c r="C379" s="3" t="s">
        <v>1172</v>
      </c>
      <c r="D379" s="2">
        <v>13970000</v>
      </c>
      <c r="E379" s="2">
        <v>5108000</v>
      </c>
      <c r="F379" s="2">
        <v>5260000</v>
      </c>
      <c r="G379" s="2">
        <v>20250000</v>
      </c>
      <c r="H379" s="2">
        <v>18940000</v>
      </c>
      <c r="I379" s="2">
        <v>23060000</v>
      </c>
      <c r="J379" s="2">
        <v>3501000</v>
      </c>
      <c r="K379" s="2">
        <v>344200</v>
      </c>
      <c r="L379" s="2">
        <v>1121000</v>
      </c>
    </row>
    <row r="380" spans="1:12" x14ac:dyDescent="0.2">
      <c r="A380" t="s">
        <v>400</v>
      </c>
      <c r="B380" t="s">
        <v>351</v>
      </c>
      <c r="C380" s="4" t="s">
        <v>1170</v>
      </c>
      <c r="D380" s="2">
        <v>9325000</v>
      </c>
      <c r="E380" s="2">
        <v>3925000</v>
      </c>
      <c r="F380" s="2">
        <v>3527000</v>
      </c>
      <c r="G380" s="2">
        <v>10110000</v>
      </c>
      <c r="H380" s="2">
        <v>7069000</v>
      </c>
      <c r="I380" s="2">
        <v>10430000</v>
      </c>
      <c r="J380" s="2">
        <v>2567000</v>
      </c>
      <c r="K380" s="2">
        <v>981900</v>
      </c>
      <c r="L380" s="2">
        <v>9318000</v>
      </c>
    </row>
    <row r="381" spans="1:12" x14ac:dyDescent="0.2">
      <c r="A381" t="s">
        <v>276</v>
      </c>
      <c r="B381" t="s">
        <v>277</v>
      </c>
      <c r="C381" s="3" t="s">
        <v>1134</v>
      </c>
      <c r="D381" s="2">
        <v>2607000</v>
      </c>
      <c r="E381" s="2">
        <v>531700</v>
      </c>
      <c r="F381" s="2">
        <v>410800</v>
      </c>
      <c r="G381" s="2">
        <v>0</v>
      </c>
      <c r="H381" s="2">
        <v>266500</v>
      </c>
      <c r="I381" s="2">
        <v>3370000</v>
      </c>
      <c r="J381" s="2">
        <v>1136000</v>
      </c>
      <c r="K381" s="2">
        <v>232100</v>
      </c>
      <c r="L381" s="2">
        <v>256700</v>
      </c>
    </row>
    <row r="382" spans="1:12" x14ac:dyDescent="0.2">
      <c r="A382" t="s">
        <v>1366</v>
      </c>
      <c r="B382" t="s">
        <v>277</v>
      </c>
      <c r="C382" s="3" t="s">
        <v>1135</v>
      </c>
      <c r="D382" s="2">
        <v>4308000</v>
      </c>
      <c r="E382" s="2">
        <v>511700</v>
      </c>
      <c r="F382" s="2">
        <v>309700</v>
      </c>
      <c r="G382" s="2">
        <v>155800</v>
      </c>
      <c r="H382" s="2">
        <v>729500</v>
      </c>
      <c r="I382" s="2">
        <v>1250000</v>
      </c>
      <c r="J382" s="2">
        <v>2299000</v>
      </c>
      <c r="K382" s="2">
        <v>2732000</v>
      </c>
      <c r="L382" s="2">
        <v>4566000</v>
      </c>
    </row>
    <row r="383" spans="1:12" x14ac:dyDescent="0.2">
      <c r="A383" t="s">
        <v>1367</v>
      </c>
      <c r="B383" t="s">
        <v>277</v>
      </c>
      <c r="C383" t="s">
        <v>1141</v>
      </c>
      <c r="D383" s="2">
        <v>7205000</v>
      </c>
      <c r="E383" s="2">
        <v>4100000</v>
      </c>
      <c r="F383" s="2">
        <v>0</v>
      </c>
      <c r="G383" s="2">
        <v>0</v>
      </c>
      <c r="H383" s="2">
        <v>3195000</v>
      </c>
      <c r="I383" s="2">
        <v>3887000</v>
      </c>
      <c r="J383" s="2">
        <v>2854000</v>
      </c>
      <c r="K383" s="2">
        <v>0</v>
      </c>
      <c r="L383" s="2">
        <v>0</v>
      </c>
    </row>
    <row r="384" spans="1:12" x14ac:dyDescent="0.2">
      <c r="A384" t="s">
        <v>1370</v>
      </c>
      <c r="B384" t="s">
        <v>277</v>
      </c>
      <c r="C384" s="3" t="s">
        <v>1134</v>
      </c>
      <c r="D384" s="2">
        <v>41430</v>
      </c>
      <c r="E384" s="2">
        <v>69580</v>
      </c>
      <c r="F384" s="2">
        <v>38330</v>
      </c>
      <c r="G384" s="2">
        <v>38120</v>
      </c>
      <c r="H384" s="2">
        <v>53910</v>
      </c>
      <c r="I384" s="2">
        <v>6258000</v>
      </c>
      <c r="J384" s="2">
        <v>222300</v>
      </c>
      <c r="K384" s="2">
        <v>35810</v>
      </c>
      <c r="L384" s="2">
        <v>36420</v>
      </c>
    </row>
    <row r="385" spans="1:12" x14ac:dyDescent="0.2">
      <c r="A385" t="s">
        <v>1371</v>
      </c>
      <c r="B385" t="s">
        <v>277</v>
      </c>
      <c r="C385" s="3" t="s">
        <v>1135</v>
      </c>
      <c r="D385" s="2">
        <v>2596000</v>
      </c>
      <c r="E385" s="2">
        <v>369300</v>
      </c>
      <c r="F385" s="2">
        <v>226300</v>
      </c>
      <c r="G385" s="2">
        <v>190000</v>
      </c>
      <c r="H385" s="2">
        <v>181100</v>
      </c>
      <c r="I385" s="2">
        <v>6357000</v>
      </c>
      <c r="J385" s="2">
        <v>247600</v>
      </c>
      <c r="K385" s="2">
        <v>810600</v>
      </c>
      <c r="L385" s="2">
        <v>1039000</v>
      </c>
    </row>
    <row r="386" spans="1:12" x14ac:dyDescent="0.2">
      <c r="A386" t="s">
        <v>1398</v>
      </c>
      <c r="B386" t="s">
        <v>562</v>
      </c>
      <c r="C386" s="3" t="s">
        <v>1895</v>
      </c>
      <c r="D386" s="2">
        <v>154900</v>
      </c>
      <c r="E386" s="2">
        <v>844800</v>
      </c>
      <c r="F386" s="2">
        <v>722600</v>
      </c>
      <c r="G386" s="2">
        <v>559000</v>
      </c>
      <c r="H386" s="2">
        <v>625300</v>
      </c>
      <c r="I386" s="2">
        <v>118500</v>
      </c>
      <c r="J386" s="2">
        <v>791400</v>
      </c>
      <c r="K386" s="2">
        <v>366800</v>
      </c>
      <c r="L386" s="2">
        <v>58830</v>
      </c>
    </row>
    <row r="387" spans="1:12" x14ac:dyDescent="0.2">
      <c r="A387" t="s">
        <v>1398</v>
      </c>
      <c r="B387" t="s">
        <v>562</v>
      </c>
      <c r="C387" s="3" t="s">
        <v>1895</v>
      </c>
      <c r="D387" s="2">
        <v>661600</v>
      </c>
      <c r="E387" s="2">
        <v>513000</v>
      </c>
      <c r="F387" s="2">
        <v>1244000</v>
      </c>
      <c r="G387" s="2">
        <v>1584000</v>
      </c>
      <c r="H387" s="2">
        <v>4915000</v>
      </c>
      <c r="I387" s="2">
        <v>67250</v>
      </c>
      <c r="J387" s="2">
        <v>4420000</v>
      </c>
      <c r="K387" s="2">
        <v>1906000</v>
      </c>
      <c r="L387" s="2">
        <v>62950</v>
      </c>
    </row>
    <row r="388" spans="1:12" x14ac:dyDescent="0.2">
      <c r="A388" t="s">
        <v>1401</v>
      </c>
      <c r="B388" t="s">
        <v>1402</v>
      </c>
      <c r="C388" s="3" t="s">
        <v>1144</v>
      </c>
      <c r="D388" s="2">
        <v>231700</v>
      </c>
      <c r="E388" s="2">
        <v>114800</v>
      </c>
      <c r="F388" s="2">
        <v>52950</v>
      </c>
      <c r="G388" s="2">
        <v>610400</v>
      </c>
      <c r="H388" s="2">
        <v>247700</v>
      </c>
      <c r="I388" s="2">
        <v>5377000</v>
      </c>
      <c r="J388" s="2">
        <v>82420</v>
      </c>
      <c r="K388" s="2">
        <v>0</v>
      </c>
      <c r="L388" s="2">
        <v>655700</v>
      </c>
    </row>
    <row r="389" spans="1:12" x14ac:dyDescent="0.2">
      <c r="A389" t="s">
        <v>1404</v>
      </c>
      <c r="B389" t="s">
        <v>371</v>
      </c>
      <c r="C389" s="3" t="s">
        <v>1134</v>
      </c>
      <c r="D389" s="2">
        <v>297200</v>
      </c>
      <c r="E389" s="2">
        <v>138000</v>
      </c>
      <c r="F389" s="2">
        <v>0</v>
      </c>
      <c r="G389" s="2">
        <v>0</v>
      </c>
      <c r="H389" s="2">
        <v>101000</v>
      </c>
      <c r="I389" s="2">
        <v>9704000</v>
      </c>
      <c r="J389" s="2">
        <v>0</v>
      </c>
      <c r="K389" s="2">
        <v>0</v>
      </c>
      <c r="L389" s="2">
        <v>0</v>
      </c>
    </row>
    <row r="390" spans="1:12" x14ac:dyDescent="0.2">
      <c r="A390" t="s">
        <v>1406</v>
      </c>
      <c r="B390" t="s">
        <v>371</v>
      </c>
      <c r="C390" s="3" t="s">
        <v>1134</v>
      </c>
      <c r="D390" s="2">
        <v>13120</v>
      </c>
      <c r="E390" s="2">
        <v>14490</v>
      </c>
      <c r="F390" s="2">
        <v>1017000</v>
      </c>
      <c r="G390" s="2">
        <v>74110</v>
      </c>
      <c r="H390" s="2">
        <v>508100</v>
      </c>
      <c r="I390" s="2">
        <v>72150000</v>
      </c>
      <c r="J390" s="2">
        <v>453700</v>
      </c>
      <c r="K390" s="2">
        <v>147200</v>
      </c>
      <c r="L390" s="2">
        <v>531000</v>
      </c>
    </row>
    <row r="391" spans="1:12" x14ac:dyDescent="0.2">
      <c r="A391" t="s">
        <v>1408</v>
      </c>
      <c r="B391" t="s">
        <v>371</v>
      </c>
      <c r="C391" s="3" t="s">
        <v>1135</v>
      </c>
      <c r="D391" s="2">
        <v>38410</v>
      </c>
      <c r="E391" s="2">
        <v>0</v>
      </c>
      <c r="F391" s="2">
        <v>332700</v>
      </c>
      <c r="G391" s="2">
        <v>215200</v>
      </c>
      <c r="H391" s="2">
        <v>0</v>
      </c>
      <c r="I391" s="2">
        <v>161900</v>
      </c>
      <c r="J391" s="2">
        <v>479600</v>
      </c>
      <c r="K391" s="2">
        <v>6184000</v>
      </c>
      <c r="L391" s="2">
        <v>6885000</v>
      </c>
    </row>
    <row r="392" spans="1:12" x14ac:dyDescent="0.2">
      <c r="A392" t="s">
        <v>1409</v>
      </c>
      <c r="B392" t="s">
        <v>371</v>
      </c>
      <c r="C392" s="3" t="s">
        <v>1140</v>
      </c>
      <c r="D392" s="2">
        <v>342500</v>
      </c>
      <c r="E392" s="2">
        <v>105700</v>
      </c>
      <c r="F392" s="2">
        <v>36230</v>
      </c>
      <c r="G392" s="2">
        <v>0</v>
      </c>
      <c r="H392" s="2">
        <v>37360</v>
      </c>
      <c r="I392" s="2">
        <v>9826000</v>
      </c>
      <c r="J392" s="2">
        <v>67570</v>
      </c>
      <c r="K392" s="2">
        <v>0</v>
      </c>
      <c r="L392" s="2">
        <v>39240</v>
      </c>
    </row>
    <row r="393" spans="1:12" x14ac:dyDescent="0.2">
      <c r="A393" t="s">
        <v>1417</v>
      </c>
      <c r="B393" t="s">
        <v>189</v>
      </c>
      <c r="C393" s="3" t="s">
        <v>1145</v>
      </c>
      <c r="D393" s="2">
        <v>99880</v>
      </c>
      <c r="E393" s="2">
        <v>19620</v>
      </c>
      <c r="F393" s="2">
        <v>88800</v>
      </c>
      <c r="G393" s="2">
        <v>174300</v>
      </c>
      <c r="H393" s="2">
        <v>84590</v>
      </c>
      <c r="I393" s="2">
        <v>94080</v>
      </c>
      <c r="J393" s="2">
        <v>78250</v>
      </c>
      <c r="K393" s="2">
        <v>1495000</v>
      </c>
      <c r="L393" s="2">
        <v>57300</v>
      </c>
    </row>
    <row r="394" spans="1:12" x14ac:dyDescent="0.2">
      <c r="A394" t="s">
        <v>1420</v>
      </c>
      <c r="B394" t="s">
        <v>189</v>
      </c>
      <c r="C394" s="3" t="s">
        <v>1135</v>
      </c>
      <c r="D394" s="2">
        <v>39620000</v>
      </c>
      <c r="E394" s="2">
        <v>23100000</v>
      </c>
      <c r="F394" s="2">
        <v>28410000</v>
      </c>
      <c r="G394" s="2">
        <v>1103000</v>
      </c>
      <c r="H394" s="2">
        <v>21810000</v>
      </c>
      <c r="I394" s="2">
        <v>1415000</v>
      </c>
      <c r="J394" s="2">
        <v>6474000</v>
      </c>
      <c r="K394" s="2">
        <v>8918000</v>
      </c>
      <c r="L394" s="2">
        <v>124000000</v>
      </c>
    </row>
    <row r="395" spans="1:12" x14ac:dyDescent="0.2">
      <c r="A395" t="s">
        <v>1420</v>
      </c>
      <c r="B395" t="s">
        <v>189</v>
      </c>
      <c r="C395" s="3" t="s">
        <v>1135</v>
      </c>
      <c r="D395" s="2">
        <v>189300000</v>
      </c>
      <c r="E395" s="2">
        <v>62780000</v>
      </c>
      <c r="F395" s="2">
        <v>244000000</v>
      </c>
      <c r="G395" s="2">
        <v>8931000</v>
      </c>
      <c r="H395" s="2">
        <v>115600000</v>
      </c>
      <c r="I395" s="2">
        <v>245600000</v>
      </c>
      <c r="J395" s="2">
        <v>56900000</v>
      </c>
      <c r="K395" s="2">
        <v>10880000</v>
      </c>
      <c r="L395" s="2">
        <v>295800000</v>
      </c>
    </row>
    <row r="396" spans="1:12" x14ac:dyDescent="0.2">
      <c r="A396" t="s">
        <v>1421</v>
      </c>
      <c r="B396" t="s">
        <v>189</v>
      </c>
      <c r="C396" s="3" t="s">
        <v>1138</v>
      </c>
      <c r="D396" s="2">
        <v>6465000</v>
      </c>
      <c r="E396" s="2">
        <v>4110000</v>
      </c>
      <c r="F396" s="2">
        <v>605100</v>
      </c>
      <c r="G396" s="2">
        <v>1485000</v>
      </c>
      <c r="H396" s="2">
        <v>3985000</v>
      </c>
      <c r="I396" s="2">
        <v>10590000</v>
      </c>
      <c r="J396" s="2">
        <v>734700</v>
      </c>
      <c r="K396" s="2">
        <v>12550000</v>
      </c>
      <c r="L396" s="2">
        <v>222700</v>
      </c>
    </row>
    <row r="397" spans="1:12" x14ac:dyDescent="0.2">
      <c r="A397" t="s">
        <v>1423</v>
      </c>
      <c r="B397" t="s">
        <v>189</v>
      </c>
      <c r="C397" s="3" t="s">
        <v>1141</v>
      </c>
      <c r="D397" s="2">
        <v>44970</v>
      </c>
      <c r="E397" s="2">
        <v>0</v>
      </c>
      <c r="F397" s="2">
        <v>173900</v>
      </c>
      <c r="G397" s="2">
        <v>2172000</v>
      </c>
      <c r="H397" s="2">
        <v>0</v>
      </c>
      <c r="I397" s="2">
        <v>50310</v>
      </c>
      <c r="J397" s="2">
        <v>323500</v>
      </c>
      <c r="K397" s="2">
        <v>9046000</v>
      </c>
      <c r="L397" s="2">
        <v>871700</v>
      </c>
    </row>
    <row r="398" spans="1:12" x14ac:dyDescent="0.2">
      <c r="A398" t="s">
        <v>1425</v>
      </c>
      <c r="B398" t="s">
        <v>189</v>
      </c>
      <c r="C398" s="3" t="s">
        <v>1144</v>
      </c>
      <c r="D398" s="2">
        <v>33780000</v>
      </c>
      <c r="E398" s="2">
        <v>15330000</v>
      </c>
      <c r="F398" s="2">
        <v>8910000</v>
      </c>
      <c r="G398" s="2">
        <v>2526000</v>
      </c>
      <c r="H398" s="2">
        <v>21160000</v>
      </c>
      <c r="I398" s="2">
        <v>183700000</v>
      </c>
      <c r="J398" s="2">
        <v>14130000</v>
      </c>
      <c r="K398" s="2">
        <v>1671000</v>
      </c>
      <c r="L398" s="2">
        <v>25190000</v>
      </c>
    </row>
    <row r="399" spans="1:12" x14ac:dyDescent="0.2">
      <c r="A399" t="s">
        <v>738</v>
      </c>
      <c r="B399" t="s">
        <v>189</v>
      </c>
      <c r="C399" s="3" t="s">
        <v>1134</v>
      </c>
      <c r="D399" s="2">
        <v>17820000</v>
      </c>
      <c r="E399" s="2">
        <v>2467000</v>
      </c>
      <c r="F399" s="2">
        <v>1239000</v>
      </c>
      <c r="G399" s="2">
        <v>113000</v>
      </c>
      <c r="H399" s="2">
        <v>2235000</v>
      </c>
      <c r="I399" s="2">
        <v>3926000</v>
      </c>
      <c r="J399" s="2">
        <v>2159000</v>
      </c>
      <c r="K399" s="2">
        <v>11720000</v>
      </c>
      <c r="L399" s="2">
        <v>1035000</v>
      </c>
    </row>
    <row r="400" spans="1:12" x14ac:dyDescent="0.2">
      <c r="A400" t="s">
        <v>738</v>
      </c>
      <c r="B400" t="s">
        <v>189</v>
      </c>
      <c r="C400" s="3" t="s">
        <v>1134</v>
      </c>
      <c r="D400" s="2">
        <v>84260000</v>
      </c>
      <c r="E400" s="2">
        <v>51840000</v>
      </c>
      <c r="F400" s="2">
        <v>60260000</v>
      </c>
      <c r="G400" s="2">
        <v>1631000</v>
      </c>
      <c r="H400" s="2">
        <v>33690000</v>
      </c>
      <c r="I400" s="2">
        <v>381800000</v>
      </c>
      <c r="J400" s="2">
        <v>16940000</v>
      </c>
      <c r="K400" s="2">
        <v>718400</v>
      </c>
      <c r="L400" s="2">
        <v>23880000</v>
      </c>
    </row>
    <row r="401" spans="1:12" x14ac:dyDescent="0.2">
      <c r="A401" t="s">
        <v>549</v>
      </c>
      <c r="B401" t="s">
        <v>189</v>
      </c>
      <c r="C401" s="3" t="s">
        <v>1135</v>
      </c>
      <c r="D401" s="2">
        <v>31950000</v>
      </c>
      <c r="E401" s="2">
        <v>37530000</v>
      </c>
      <c r="F401" s="2">
        <v>18110000</v>
      </c>
      <c r="G401" s="2">
        <v>2410000</v>
      </c>
      <c r="H401" s="2">
        <v>16720000</v>
      </c>
      <c r="I401" s="2">
        <v>14260000</v>
      </c>
      <c r="J401" s="2">
        <v>18530000</v>
      </c>
      <c r="K401" s="2">
        <v>25470000</v>
      </c>
      <c r="L401" s="2">
        <v>21480000</v>
      </c>
    </row>
    <row r="402" spans="1:12" x14ac:dyDescent="0.2">
      <c r="A402" t="s">
        <v>549</v>
      </c>
      <c r="B402" t="s">
        <v>189</v>
      </c>
      <c r="C402" s="3" t="s">
        <v>1135</v>
      </c>
      <c r="D402" s="2">
        <v>110800000</v>
      </c>
      <c r="E402" s="2">
        <v>30880000</v>
      </c>
      <c r="F402" s="2">
        <v>86850000</v>
      </c>
      <c r="G402" s="2">
        <v>6810000</v>
      </c>
      <c r="H402" s="2">
        <v>54480000</v>
      </c>
      <c r="I402" s="2">
        <v>448900000</v>
      </c>
      <c r="J402" s="2">
        <v>20810000</v>
      </c>
      <c r="K402" s="2">
        <v>83190000</v>
      </c>
      <c r="L402" s="2">
        <v>54800000</v>
      </c>
    </row>
    <row r="403" spans="1:12" x14ac:dyDescent="0.2">
      <c r="A403" t="s">
        <v>549</v>
      </c>
      <c r="B403" t="s">
        <v>189</v>
      </c>
      <c r="C403" s="3" t="s">
        <v>1135</v>
      </c>
      <c r="D403" s="2">
        <v>108300000</v>
      </c>
      <c r="E403" s="2">
        <v>50850000</v>
      </c>
      <c r="F403" s="2">
        <v>38230000</v>
      </c>
      <c r="G403" s="2">
        <v>6099000</v>
      </c>
      <c r="H403" s="2">
        <v>58550000</v>
      </c>
      <c r="I403" s="2">
        <v>287200000</v>
      </c>
      <c r="J403" s="2">
        <v>45600000</v>
      </c>
      <c r="K403" s="2">
        <v>138600000</v>
      </c>
      <c r="L403" s="2">
        <v>190200000</v>
      </c>
    </row>
    <row r="404" spans="1:12" x14ac:dyDescent="0.2">
      <c r="A404" t="s">
        <v>1429</v>
      </c>
      <c r="B404" t="s">
        <v>189</v>
      </c>
      <c r="C404" s="3" t="s">
        <v>1155</v>
      </c>
      <c r="D404" s="2">
        <v>32190000</v>
      </c>
      <c r="E404" s="2">
        <v>16160000</v>
      </c>
      <c r="F404" s="2">
        <v>4837000</v>
      </c>
      <c r="G404" s="2">
        <v>39170</v>
      </c>
      <c r="H404" s="2">
        <v>16790000</v>
      </c>
      <c r="I404" s="2">
        <v>86540000</v>
      </c>
      <c r="J404" s="2">
        <v>1241000</v>
      </c>
      <c r="K404" s="2">
        <v>365600</v>
      </c>
      <c r="L404" s="2">
        <v>88770</v>
      </c>
    </row>
    <row r="405" spans="1:12" x14ac:dyDescent="0.2">
      <c r="A405" t="s">
        <v>1429</v>
      </c>
      <c r="B405" t="s">
        <v>189</v>
      </c>
      <c r="C405" s="3" t="s">
        <v>1155</v>
      </c>
      <c r="D405" s="2">
        <v>4181000</v>
      </c>
      <c r="E405" s="2">
        <v>178800</v>
      </c>
      <c r="F405" s="2">
        <v>546400</v>
      </c>
      <c r="G405" s="2">
        <v>26710</v>
      </c>
      <c r="H405" s="2">
        <v>7662000</v>
      </c>
      <c r="I405" s="2">
        <v>34630000</v>
      </c>
      <c r="J405" s="2">
        <v>0</v>
      </c>
      <c r="K405" s="2">
        <v>0</v>
      </c>
      <c r="L405" s="2">
        <v>0</v>
      </c>
    </row>
    <row r="406" spans="1:12" x14ac:dyDescent="0.2">
      <c r="A406" t="s">
        <v>1431</v>
      </c>
      <c r="B406" t="s">
        <v>189</v>
      </c>
      <c r="C406" s="3" t="s">
        <v>1176</v>
      </c>
      <c r="D406" s="2">
        <v>10780000</v>
      </c>
      <c r="E406" s="2">
        <v>5815000</v>
      </c>
      <c r="F406" s="2">
        <v>8853000</v>
      </c>
      <c r="G406" s="2">
        <v>48600</v>
      </c>
      <c r="H406" s="2">
        <v>17600000</v>
      </c>
      <c r="I406" s="2">
        <v>20630000</v>
      </c>
      <c r="J406" s="2">
        <v>3010000</v>
      </c>
      <c r="K406" s="2">
        <v>1467000</v>
      </c>
      <c r="L406" s="2">
        <v>6319000</v>
      </c>
    </row>
    <row r="407" spans="1:12" x14ac:dyDescent="0.2">
      <c r="A407" t="s">
        <v>326</v>
      </c>
      <c r="B407" t="s">
        <v>189</v>
      </c>
      <c r="C407" s="3" t="s">
        <v>1145</v>
      </c>
      <c r="D407" s="2">
        <v>589600</v>
      </c>
      <c r="E407" s="2">
        <v>202400</v>
      </c>
      <c r="F407" s="2">
        <v>0</v>
      </c>
      <c r="G407" s="2">
        <v>88650</v>
      </c>
      <c r="H407" s="2">
        <v>31580</v>
      </c>
      <c r="I407" s="2">
        <v>160900</v>
      </c>
      <c r="J407" s="2">
        <v>21620</v>
      </c>
      <c r="K407" s="2">
        <v>616100</v>
      </c>
      <c r="L407" s="2">
        <v>1927000</v>
      </c>
    </row>
    <row r="408" spans="1:12" x14ac:dyDescent="0.2">
      <c r="A408" t="s">
        <v>326</v>
      </c>
      <c r="B408" t="s">
        <v>189</v>
      </c>
      <c r="C408" s="3" t="s">
        <v>1145</v>
      </c>
      <c r="D408" s="2">
        <v>65360000</v>
      </c>
      <c r="E408" s="2">
        <v>22080000</v>
      </c>
      <c r="F408" s="2">
        <v>42010000</v>
      </c>
      <c r="G408" s="2">
        <v>26070000</v>
      </c>
      <c r="H408" s="2">
        <v>28550000</v>
      </c>
      <c r="I408" s="2">
        <v>162100000</v>
      </c>
      <c r="J408" s="2">
        <v>25350000</v>
      </c>
      <c r="K408" s="2">
        <v>29830000</v>
      </c>
      <c r="L408" s="2">
        <v>19210000</v>
      </c>
    </row>
    <row r="409" spans="1:12" x14ac:dyDescent="0.2">
      <c r="A409" t="s">
        <v>654</v>
      </c>
      <c r="B409" t="s">
        <v>189</v>
      </c>
      <c r="C409" s="3" t="s">
        <v>1144</v>
      </c>
      <c r="D409" s="2">
        <v>151400</v>
      </c>
      <c r="E409" s="2">
        <v>177600</v>
      </c>
      <c r="F409" s="2">
        <v>0</v>
      </c>
      <c r="G409" s="2">
        <v>68690</v>
      </c>
      <c r="H409" s="2">
        <v>34310</v>
      </c>
      <c r="I409" s="2">
        <v>156600</v>
      </c>
      <c r="J409" s="2">
        <v>47300</v>
      </c>
      <c r="K409" s="2">
        <v>805500</v>
      </c>
      <c r="L409" s="2">
        <v>328300</v>
      </c>
    </row>
    <row r="410" spans="1:12" x14ac:dyDescent="0.2">
      <c r="A410" t="s">
        <v>654</v>
      </c>
      <c r="B410" t="s">
        <v>189</v>
      </c>
      <c r="C410" s="3" t="s">
        <v>1144</v>
      </c>
      <c r="D410" s="2">
        <v>1435000</v>
      </c>
      <c r="E410" s="2">
        <v>106300</v>
      </c>
      <c r="F410" s="2">
        <v>49910</v>
      </c>
      <c r="G410" s="2">
        <v>431500</v>
      </c>
      <c r="H410" s="2">
        <v>59010</v>
      </c>
      <c r="I410" s="2">
        <v>468000</v>
      </c>
      <c r="J410" s="2">
        <v>335800</v>
      </c>
      <c r="K410" s="2">
        <v>1356000</v>
      </c>
      <c r="L410" s="2">
        <v>791500</v>
      </c>
    </row>
    <row r="411" spans="1:12" x14ac:dyDescent="0.2">
      <c r="A411" t="s">
        <v>654</v>
      </c>
      <c r="B411" t="s">
        <v>189</v>
      </c>
      <c r="C411" s="3" t="s">
        <v>1144</v>
      </c>
      <c r="D411" s="2">
        <v>157500</v>
      </c>
      <c r="E411" s="2">
        <v>1189000</v>
      </c>
      <c r="F411" s="2">
        <v>17920</v>
      </c>
      <c r="G411" s="2">
        <v>337400</v>
      </c>
      <c r="H411" s="2">
        <v>132000</v>
      </c>
      <c r="I411" s="2">
        <v>158600</v>
      </c>
      <c r="J411" s="2">
        <v>288100</v>
      </c>
      <c r="K411" s="2">
        <v>1690000</v>
      </c>
      <c r="L411" s="2">
        <v>96840</v>
      </c>
    </row>
    <row r="412" spans="1:12" x14ac:dyDescent="0.2">
      <c r="A412" t="s">
        <v>654</v>
      </c>
      <c r="B412" t="s">
        <v>189</v>
      </c>
      <c r="C412" s="3" t="s">
        <v>1144</v>
      </c>
      <c r="D412" s="2">
        <v>3412000</v>
      </c>
      <c r="E412" s="2">
        <v>1162000</v>
      </c>
      <c r="F412" s="2">
        <v>0</v>
      </c>
      <c r="G412" s="2">
        <v>1088000</v>
      </c>
      <c r="H412" s="2">
        <v>2843000</v>
      </c>
      <c r="I412" s="2">
        <v>1097000</v>
      </c>
      <c r="J412" s="2">
        <v>973500</v>
      </c>
      <c r="K412" s="2">
        <v>1189000</v>
      </c>
      <c r="L412" s="2">
        <v>608300</v>
      </c>
    </row>
    <row r="413" spans="1:12" x14ac:dyDescent="0.2">
      <c r="A413" t="s">
        <v>654</v>
      </c>
      <c r="B413" t="s">
        <v>189</v>
      </c>
      <c r="C413" s="3" t="s">
        <v>1144</v>
      </c>
      <c r="D413" s="2">
        <v>4599000</v>
      </c>
      <c r="E413" s="2">
        <v>2331000</v>
      </c>
      <c r="F413" s="2">
        <v>0</v>
      </c>
      <c r="G413" s="2">
        <v>1808000</v>
      </c>
      <c r="H413" s="2">
        <v>704200</v>
      </c>
      <c r="I413" s="2">
        <v>676100</v>
      </c>
      <c r="J413" s="2">
        <v>544100</v>
      </c>
      <c r="K413" s="2">
        <v>1793000</v>
      </c>
      <c r="L413" s="2">
        <v>1016000</v>
      </c>
    </row>
    <row r="414" spans="1:12" x14ac:dyDescent="0.2">
      <c r="A414" t="s">
        <v>654</v>
      </c>
      <c r="B414" t="s">
        <v>189</v>
      </c>
      <c r="C414" s="3" t="s">
        <v>1144</v>
      </c>
      <c r="D414" s="2">
        <v>1426000</v>
      </c>
      <c r="E414" s="2">
        <v>6605000</v>
      </c>
      <c r="F414" s="2">
        <v>93570</v>
      </c>
      <c r="G414" s="2">
        <v>1828000</v>
      </c>
      <c r="H414" s="2">
        <v>462400</v>
      </c>
      <c r="I414" s="2">
        <v>565000</v>
      </c>
      <c r="J414" s="2">
        <v>851900</v>
      </c>
      <c r="K414" s="2">
        <v>294500</v>
      </c>
      <c r="L414" s="2">
        <v>756100</v>
      </c>
    </row>
    <row r="415" spans="1:12" x14ac:dyDescent="0.2">
      <c r="A415" t="s">
        <v>654</v>
      </c>
      <c r="B415" t="s">
        <v>189</v>
      </c>
      <c r="C415" s="3" t="s">
        <v>1144</v>
      </c>
      <c r="D415" s="2">
        <v>3905000</v>
      </c>
      <c r="E415" s="2">
        <v>2799000</v>
      </c>
      <c r="F415" s="2">
        <v>4013000</v>
      </c>
      <c r="G415" s="2">
        <v>3841000</v>
      </c>
      <c r="H415" s="2">
        <v>4208000</v>
      </c>
      <c r="I415" s="2">
        <v>35120000</v>
      </c>
      <c r="J415" s="2">
        <v>19510000</v>
      </c>
      <c r="K415" s="2">
        <v>4817000</v>
      </c>
      <c r="L415" s="2">
        <v>5824000</v>
      </c>
    </row>
    <row r="416" spans="1:12" x14ac:dyDescent="0.2">
      <c r="A416" t="s">
        <v>654</v>
      </c>
      <c r="B416" t="s">
        <v>189</v>
      </c>
      <c r="C416" s="3" t="s">
        <v>1144</v>
      </c>
      <c r="D416" s="2">
        <v>346200</v>
      </c>
      <c r="E416" s="2">
        <v>1467000</v>
      </c>
      <c r="F416" s="2">
        <v>124100</v>
      </c>
      <c r="G416" s="2">
        <v>291500</v>
      </c>
      <c r="H416" s="2">
        <v>1792000</v>
      </c>
      <c r="I416" s="2">
        <v>408400</v>
      </c>
      <c r="J416" s="2">
        <v>1778000</v>
      </c>
      <c r="K416" s="2">
        <v>2239000</v>
      </c>
      <c r="L416" s="2">
        <v>3219000</v>
      </c>
    </row>
    <row r="417" spans="1:12" x14ac:dyDescent="0.2">
      <c r="A417" t="s">
        <v>654</v>
      </c>
      <c r="B417" t="s">
        <v>189</v>
      </c>
      <c r="C417" s="3" t="s">
        <v>1144</v>
      </c>
      <c r="D417" s="2">
        <v>1607000</v>
      </c>
      <c r="E417" s="2">
        <v>1747000</v>
      </c>
      <c r="F417" s="2">
        <v>335900</v>
      </c>
      <c r="G417" s="2">
        <v>293100</v>
      </c>
      <c r="H417" s="2">
        <v>2149000</v>
      </c>
      <c r="I417" s="2">
        <v>2463000</v>
      </c>
      <c r="J417" s="2">
        <v>2046000</v>
      </c>
      <c r="K417" s="2">
        <v>7581000</v>
      </c>
      <c r="L417" s="2">
        <v>788400</v>
      </c>
    </row>
    <row r="418" spans="1:12" x14ac:dyDescent="0.2">
      <c r="A418" t="s">
        <v>654</v>
      </c>
      <c r="B418" t="s">
        <v>189</v>
      </c>
      <c r="C418" s="3" t="s">
        <v>1144</v>
      </c>
      <c r="D418" s="2">
        <v>1109000</v>
      </c>
      <c r="E418" s="2">
        <v>2373000</v>
      </c>
      <c r="F418" s="2">
        <v>60890</v>
      </c>
      <c r="G418" s="2">
        <v>4610000</v>
      </c>
      <c r="H418" s="2">
        <v>2648000</v>
      </c>
      <c r="I418" s="2">
        <v>575100</v>
      </c>
      <c r="J418" s="2">
        <v>2309000</v>
      </c>
      <c r="K418" s="2">
        <v>4136000</v>
      </c>
      <c r="L418" s="2">
        <v>675600</v>
      </c>
    </row>
    <row r="419" spans="1:12" x14ac:dyDescent="0.2">
      <c r="A419" t="s">
        <v>654</v>
      </c>
      <c r="B419" t="s">
        <v>189</v>
      </c>
      <c r="C419" s="3" t="s">
        <v>1144</v>
      </c>
      <c r="D419" s="2">
        <v>1323000</v>
      </c>
      <c r="E419" s="2">
        <v>3256000</v>
      </c>
      <c r="F419" s="2">
        <v>356500</v>
      </c>
      <c r="G419" s="2">
        <v>1419000</v>
      </c>
      <c r="H419" s="2">
        <v>1048000</v>
      </c>
      <c r="I419" s="2">
        <v>170800</v>
      </c>
      <c r="J419" s="2">
        <v>170300</v>
      </c>
      <c r="K419" s="2">
        <v>4002000</v>
      </c>
      <c r="L419" s="2">
        <v>4726000</v>
      </c>
    </row>
    <row r="420" spans="1:12" x14ac:dyDescent="0.2">
      <c r="A420" t="s">
        <v>654</v>
      </c>
      <c r="B420" t="s">
        <v>189</v>
      </c>
      <c r="C420" s="3" t="s">
        <v>1144</v>
      </c>
      <c r="D420" s="2">
        <v>607800</v>
      </c>
      <c r="E420" s="2">
        <v>1704000</v>
      </c>
      <c r="F420" s="2">
        <v>752500</v>
      </c>
      <c r="G420" s="2">
        <v>822300</v>
      </c>
      <c r="H420" s="2">
        <v>99730</v>
      </c>
      <c r="I420" s="2">
        <v>2020000</v>
      </c>
      <c r="J420" s="2">
        <v>2495000</v>
      </c>
      <c r="K420" s="2">
        <v>1351000</v>
      </c>
      <c r="L420" s="2">
        <v>2142000</v>
      </c>
    </row>
    <row r="421" spans="1:12" x14ac:dyDescent="0.2">
      <c r="A421" t="s">
        <v>654</v>
      </c>
      <c r="B421" t="s">
        <v>189</v>
      </c>
      <c r="C421" s="3" t="s">
        <v>1144</v>
      </c>
      <c r="D421" s="2">
        <v>4345000</v>
      </c>
      <c r="E421" s="2">
        <v>3547000</v>
      </c>
      <c r="F421" s="2">
        <v>331900</v>
      </c>
      <c r="G421" s="2">
        <v>999800</v>
      </c>
      <c r="H421" s="2">
        <v>1920000</v>
      </c>
      <c r="I421" s="2">
        <v>3298000</v>
      </c>
      <c r="J421" s="2">
        <v>810900</v>
      </c>
      <c r="K421" s="2">
        <v>1144000</v>
      </c>
      <c r="L421" s="2">
        <v>1951000</v>
      </c>
    </row>
    <row r="422" spans="1:12" x14ac:dyDescent="0.2">
      <c r="A422" t="s">
        <v>654</v>
      </c>
      <c r="B422" t="s">
        <v>189</v>
      </c>
      <c r="C422" s="3" t="s">
        <v>1144</v>
      </c>
      <c r="D422" s="2">
        <v>6418000</v>
      </c>
      <c r="E422" s="2">
        <v>481000</v>
      </c>
      <c r="F422" s="2">
        <v>339700</v>
      </c>
      <c r="G422" s="2">
        <v>4837000</v>
      </c>
      <c r="H422" s="2">
        <v>3685000</v>
      </c>
      <c r="I422" s="2">
        <v>7389000</v>
      </c>
      <c r="J422" s="2">
        <v>3273000</v>
      </c>
      <c r="K422" s="2">
        <v>3821000</v>
      </c>
      <c r="L422" s="2">
        <v>8430000</v>
      </c>
    </row>
    <row r="423" spans="1:12" x14ac:dyDescent="0.2">
      <c r="A423" t="s">
        <v>654</v>
      </c>
      <c r="B423" t="s">
        <v>189</v>
      </c>
      <c r="C423" s="3" t="s">
        <v>1144</v>
      </c>
      <c r="D423" s="2">
        <v>3539000</v>
      </c>
      <c r="E423" s="2">
        <v>15930000</v>
      </c>
      <c r="F423" s="2">
        <v>1921000</v>
      </c>
      <c r="G423" s="2">
        <v>296100</v>
      </c>
      <c r="H423" s="2">
        <v>4591000</v>
      </c>
      <c r="I423" s="2">
        <v>1971000</v>
      </c>
      <c r="J423" s="2">
        <v>1802000</v>
      </c>
      <c r="K423" s="2">
        <v>7751000</v>
      </c>
      <c r="L423" s="2">
        <v>3179000</v>
      </c>
    </row>
    <row r="424" spans="1:12" x14ac:dyDescent="0.2">
      <c r="A424" t="s">
        <v>654</v>
      </c>
      <c r="B424" t="s">
        <v>189</v>
      </c>
      <c r="C424" s="3" t="s">
        <v>1144</v>
      </c>
      <c r="D424" s="2">
        <v>97210000</v>
      </c>
      <c r="E424" s="2">
        <v>10620000</v>
      </c>
      <c r="F424" s="2">
        <v>13880000</v>
      </c>
      <c r="G424" s="2">
        <v>22670000</v>
      </c>
      <c r="H424" s="2">
        <v>55710000</v>
      </c>
      <c r="I424" s="2">
        <v>135900000</v>
      </c>
      <c r="J424" s="2">
        <v>11880000</v>
      </c>
      <c r="K424" s="2">
        <v>7722000</v>
      </c>
      <c r="L424" s="2">
        <v>181400000</v>
      </c>
    </row>
    <row r="425" spans="1:12" x14ac:dyDescent="0.2">
      <c r="A425" t="s">
        <v>188</v>
      </c>
      <c r="B425" t="s">
        <v>189</v>
      </c>
      <c r="C425" s="3" t="s">
        <v>1142</v>
      </c>
      <c r="D425" s="2">
        <v>2778000</v>
      </c>
      <c r="E425" s="2">
        <v>1208000</v>
      </c>
      <c r="F425" s="2">
        <v>35900</v>
      </c>
      <c r="G425" s="2">
        <v>0</v>
      </c>
      <c r="H425" s="2">
        <v>445100</v>
      </c>
      <c r="I425" s="2">
        <v>176300</v>
      </c>
      <c r="J425" s="2">
        <v>295000</v>
      </c>
      <c r="K425" s="2">
        <v>81640</v>
      </c>
      <c r="L425" s="2">
        <v>427600</v>
      </c>
    </row>
    <row r="426" spans="1:12" x14ac:dyDescent="0.2">
      <c r="A426" t="s">
        <v>188</v>
      </c>
      <c r="B426" t="s">
        <v>189</v>
      </c>
      <c r="C426" s="3" t="s">
        <v>1142</v>
      </c>
      <c r="D426" s="2">
        <v>842800</v>
      </c>
      <c r="E426" s="2">
        <v>3140000</v>
      </c>
      <c r="F426" s="2">
        <v>95890</v>
      </c>
      <c r="G426" s="2">
        <v>0</v>
      </c>
      <c r="H426" s="2">
        <v>1597000</v>
      </c>
      <c r="I426" s="2">
        <v>558300</v>
      </c>
      <c r="J426" s="2">
        <v>545500</v>
      </c>
      <c r="K426" s="2">
        <v>154000</v>
      </c>
      <c r="L426" s="2">
        <v>486500</v>
      </c>
    </row>
    <row r="427" spans="1:12" x14ac:dyDescent="0.2">
      <c r="A427" t="s">
        <v>188</v>
      </c>
      <c r="B427" t="s">
        <v>189</v>
      </c>
      <c r="C427" s="3" t="s">
        <v>1142</v>
      </c>
      <c r="D427" s="2">
        <v>3130000</v>
      </c>
      <c r="E427" s="2">
        <v>3533000</v>
      </c>
      <c r="F427" s="2">
        <v>148200</v>
      </c>
      <c r="G427" s="2">
        <v>46650</v>
      </c>
      <c r="H427" s="2">
        <v>1027000</v>
      </c>
      <c r="I427" s="2">
        <v>3143000</v>
      </c>
      <c r="J427" s="2">
        <v>456200</v>
      </c>
      <c r="K427" s="2">
        <v>104300</v>
      </c>
      <c r="L427" s="2">
        <v>394800</v>
      </c>
    </row>
    <row r="428" spans="1:12" x14ac:dyDescent="0.2">
      <c r="A428" t="s">
        <v>188</v>
      </c>
      <c r="B428" t="s">
        <v>189</v>
      </c>
      <c r="C428" s="3" t="s">
        <v>1142</v>
      </c>
      <c r="D428" s="2">
        <v>483300</v>
      </c>
      <c r="E428" s="2">
        <v>307600</v>
      </c>
      <c r="F428" s="2">
        <v>61670</v>
      </c>
      <c r="G428" s="2">
        <v>39730</v>
      </c>
      <c r="H428" s="2">
        <v>432900</v>
      </c>
      <c r="I428" s="2">
        <v>4598000</v>
      </c>
      <c r="J428" s="2">
        <v>3147000</v>
      </c>
      <c r="K428" s="2">
        <v>238200</v>
      </c>
      <c r="L428" s="2">
        <v>1238000</v>
      </c>
    </row>
    <row r="429" spans="1:12" x14ac:dyDescent="0.2">
      <c r="A429" t="s">
        <v>188</v>
      </c>
      <c r="B429" t="s">
        <v>189</v>
      </c>
      <c r="C429" s="3" t="s">
        <v>1142</v>
      </c>
      <c r="D429" s="2">
        <v>1704000</v>
      </c>
      <c r="E429" s="2">
        <v>1002000</v>
      </c>
      <c r="F429" s="2">
        <v>84850</v>
      </c>
      <c r="G429" s="2">
        <v>43380</v>
      </c>
      <c r="H429" s="2">
        <v>1094000</v>
      </c>
      <c r="I429" s="2">
        <v>3419000</v>
      </c>
      <c r="J429" s="2">
        <v>714900</v>
      </c>
      <c r="K429" s="2">
        <v>359200</v>
      </c>
      <c r="L429" s="2">
        <v>725700</v>
      </c>
    </row>
    <row r="430" spans="1:12" x14ac:dyDescent="0.2">
      <c r="A430" t="s">
        <v>188</v>
      </c>
      <c r="B430" t="s">
        <v>189</v>
      </c>
      <c r="C430" s="3" t="s">
        <v>1142</v>
      </c>
      <c r="D430" s="2">
        <v>1820000</v>
      </c>
      <c r="E430" s="2">
        <v>716800</v>
      </c>
      <c r="F430" s="2">
        <v>508200</v>
      </c>
      <c r="G430" s="2">
        <v>77820</v>
      </c>
      <c r="H430" s="2">
        <v>523000</v>
      </c>
      <c r="I430" s="2">
        <v>428000</v>
      </c>
      <c r="J430" s="2">
        <v>5691000</v>
      </c>
      <c r="K430" s="2">
        <v>649800</v>
      </c>
      <c r="L430" s="2">
        <v>1451000</v>
      </c>
    </row>
    <row r="431" spans="1:12" x14ac:dyDescent="0.2">
      <c r="A431" t="s">
        <v>188</v>
      </c>
      <c r="B431" t="s">
        <v>189</v>
      </c>
      <c r="C431" s="3" t="s">
        <v>1142</v>
      </c>
      <c r="D431" s="2">
        <v>931600</v>
      </c>
      <c r="E431" s="2">
        <v>1387000</v>
      </c>
      <c r="F431" s="2">
        <v>246000</v>
      </c>
      <c r="G431" s="2">
        <v>549900</v>
      </c>
      <c r="H431" s="2">
        <v>816300</v>
      </c>
      <c r="I431" s="2">
        <v>661100</v>
      </c>
      <c r="J431" s="2">
        <v>1885000</v>
      </c>
      <c r="K431" s="2">
        <v>2925000</v>
      </c>
      <c r="L431" s="2">
        <v>1073000</v>
      </c>
    </row>
    <row r="432" spans="1:12" x14ac:dyDescent="0.2">
      <c r="A432" t="s">
        <v>188</v>
      </c>
      <c r="B432" t="s">
        <v>189</v>
      </c>
      <c r="C432" s="3" t="s">
        <v>1142</v>
      </c>
      <c r="D432" s="2">
        <v>142900000</v>
      </c>
      <c r="E432" s="2">
        <v>71790000</v>
      </c>
      <c r="F432" s="2">
        <v>83360000</v>
      </c>
      <c r="G432" s="2">
        <v>888300</v>
      </c>
      <c r="H432" s="2">
        <v>73860000</v>
      </c>
      <c r="I432" s="2">
        <v>675700000</v>
      </c>
      <c r="J432" s="2">
        <v>9622000</v>
      </c>
      <c r="K432" s="2">
        <v>106600000</v>
      </c>
      <c r="L432" s="2">
        <v>64590000</v>
      </c>
    </row>
    <row r="433" spans="1:12" x14ac:dyDescent="0.2">
      <c r="A433" t="s">
        <v>188</v>
      </c>
      <c r="B433" t="s">
        <v>189</v>
      </c>
      <c r="C433" s="3" t="s">
        <v>1142</v>
      </c>
      <c r="D433" s="2">
        <v>79580000</v>
      </c>
      <c r="E433" s="2">
        <v>76560000</v>
      </c>
      <c r="F433" s="2">
        <v>22000000</v>
      </c>
      <c r="G433" s="2">
        <v>7619000</v>
      </c>
      <c r="H433" s="2">
        <v>75260000</v>
      </c>
      <c r="I433" s="2">
        <v>167300000</v>
      </c>
      <c r="J433" s="2">
        <v>25270000</v>
      </c>
      <c r="K433" s="2">
        <v>24460000</v>
      </c>
      <c r="L433" s="2">
        <v>33260000</v>
      </c>
    </row>
    <row r="434" spans="1:12" x14ac:dyDescent="0.2">
      <c r="A434" t="s">
        <v>1434</v>
      </c>
      <c r="B434" t="s">
        <v>189</v>
      </c>
      <c r="C434" s="3" t="s">
        <v>1156</v>
      </c>
      <c r="D434" s="2">
        <v>267400</v>
      </c>
      <c r="E434" s="2">
        <v>154900</v>
      </c>
      <c r="F434" s="2">
        <v>146800</v>
      </c>
      <c r="G434" s="2">
        <v>47580</v>
      </c>
      <c r="H434" s="2">
        <v>153800</v>
      </c>
      <c r="I434" s="2">
        <v>19940000</v>
      </c>
      <c r="J434" s="2">
        <v>325700</v>
      </c>
      <c r="K434" s="2">
        <v>8280000</v>
      </c>
      <c r="L434" s="2">
        <v>469000</v>
      </c>
    </row>
    <row r="435" spans="1:12" x14ac:dyDescent="0.2">
      <c r="A435" t="s">
        <v>384</v>
      </c>
      <c r="B435" t="s">
        <v>189</v>
      </c>
      <c r="C435" s="3" t="s">
        <v>1134</v>
      </c>
      <c r="D435" s="2">
        <v>216300</v>
      </c>
      <c r="E435" s="2">
        <v>169700</v>
      </c>
      <c r="F435" s="2">
        <v>84470</v>
      </c>
      <c r="G435" s="2">
        <v>15680</v>
      </c>
      <c r="H435" s="2">
        <v>175100</v>
      </c>
      <c r="I435" s="2">
        <v>35870</v>
      </c>
      <c r="J435" s="2">
        <v>671500</v>
      </c>
      <c r="K435" s="2">
        <v>99560</v>
      </c>
      <c r="L435" s="2">
        <v>548400</v>
      </c>
    </row>
    <row r="436" spans="1:12" x14ac:dyDescent="0.2">
      <c r="A436" t="s">
        <v>384</v>
      </c>
      <c r="B436" t="s">
        <v>189</v>
      </c>
      <c r="C436" s="3" t="s">
        <v>1134</v>
      </c>
      <c r="D436" s="2">
        <v>3121000</v>
      </c>
      <c r="E436" s="2">
        <v>584100</v>
      </c>
      <c r="F436" s="2">
        <v>471500</v>
      </c>
      <c r="G436" s="2">
        <v>34420</v>
      </c>
      <c r="H436" s="2">
        <v>773900</v>
      </c>
      <c r="I436" s="2">
        <v>348000</v>
      </c>
      <c r="J436" s="2">
        <v>650300</v>
      </c>
      <c r="K436" s="2">
        <v>285100</v>
      </c>
      <c r="L436" s="2">
        <v>1829000</v>
      </c>
    </row>
    <row r="437" spans="1:12" x14ac:dyDescent="0.2">
      <c r="A437" t="s">
        <v>384</v>
      </c>
      <c r="B437" t="s">
        <v>189</v>
      </c>
      <c r="C437" s="3" t="s">
        <v>1134</v>
      </c>
      <c r="D437" s="2">
        <v>733000</v>
      </c>
      <c r="E437" s="2">
        <v>257100</v>
      </c>
      <c r="F437" s="2">
        <v>1167000</v>
      </c>
      <c r="G437" s="2">
        <v>269800</v>
      </c>
      <c r="H437" s="2">
        <v>953400</v>
      </c>
      <c r="I437" s="2">
        <v>247000</v>
      </c>
      <c r="J437" s="2">
        <v>1061000</v>
      </c>
      <c r="K437" s="2">
        <v>283000</v>
      </c>
      <c r="L437" s="2">
        <v>3610000</v>
      </c>
    </row>
    <row r="438" spans="1:12" x14ac:dyDescent="0.2">
      <c r="A438" t="s">
        <v>384</v>
      </c>
      <c r="B438" t="s">
        <v>189</v>
      </c>
      <c r="C438" s="3" t="s">
        <v>1134</v>
      </c>
      <c r="D438" s="2">
        <v>2065000</v>
      </c>
      <c r="E438" s="2">
        <v>915700</v>
      </c>
      <c r="F438" s="2">
        <v>298200</v>
      </c>
      <c r="G438" s="2">
        <v>91990</v>
      </c>
      <c r="H438" s="2">
        <v>489600</v>
      </c>
      <c r="I438" s="2">
        <v>970100</v>
      </c>
      <c r="J438" s="2">
        <v>448200</v>
      </c>
      <c r="K438" s="2">
        <v>1821000</v>
      </c>
      <c r="L438" s="2">
        <v>824400</v>
      </c>
    </row>
    <row r="439" spans="1:12" x14ac:dyDescent="0.2">
      <c r="A439" t="s">
        <v>384</v>
      </c>
      <c r="B439" t="s">
        <v>189</v>
      </c>
      <c r="C439" s="3" t="s">
        <v>1134</v>
      </c>
      <c r="D439" s="2">
        <v>3226000</v>
      </c>
      <c r="E439" s="2">
        <v>2095000</v>
      </c>
      <c r="F439" s="2">
        <v>998500</v>
      </c>
      <c r="G439" s="2">
        <v>77530</v>
      </c>
      <c r="H439" s="2">
        <v>1480000</v>
      </c>
      <c r="I439" s="2">
        <v>2882000</v>
      </c>
      <c r="J439" s="2">
        <v>1811000</v>
      </c>
      <c r="K439" s="2">
        <v>421300</v>
      </c>
      <c r="L439" s="2">
        <v>4881000</v>
      </c>
    </row>
    <row r="440" spans="1:12" x14ac:dyDescent="0.2">
      <c r="A440" t="s">
        <v>384</v>
      </c>
      <c r="B440" t="s">
        <v>189</v>
      </c>
      <c r="C440" s="3" t="s">
        <v>1134</v>
      </c>
      <c r="D440" s="2">
        <v>282800</v>
      </c>
      <c r="E440" s="2">
        <v>1105000</v>
      </c>
      <c r="F440" s="2">
        <v>403100</v>
      </c>
      <c r="G440" s="2">
        <v>737100</v>
      </c>
      <c r="H440" s="2">
        <v>1641000</v>
      </c>
      <c r="I440" s="2">
        <v>1492000</v>
      </c>
      <c r="J440" s="2">
        <v>2906000</v>
      </c>
      <c r="K440" s="2">
        <v>974000</v>
      </c>
      <c r="L440" s="2">
        <v>3568000</v>
      </c>
    </row>
    <row r="441" spans="1:12" x14ac:dyDescent="0.2">
      <c r="A441" t="s">
        <v>384</v>
      </c>
      <c r="B441" t="s">
        <v>189</v>
      </c>
      <c r="C441" s="3" t="s">
        <v>1134</v>
      </c>
      <c r="D441" s="2">
        <v>1556000</v>
      </c>
      <c r="E441" s="2">
        <v>2803000</v>
      </c>
      <c r="F441" s="2">
        <v>1707000</v>
      </c>
      <c r="G441" s="2">
        <v>362400</v>
      </c>
      <c r="H441" s="2">
        <v>2637000</v>
      </c>
      <c r="I441" s="2">
        <v>511700</v>
      </c>
      <c r="J441" s="2">
        <v>915400</v>
      </c>
      <c r="K441" s="2">
        <v>3210000</v>
      </c>
      <c r="L441" s="2">
        <v>2924000</v>
      </c>
    </row>
    <row r="442" spans="1:12" x14ac:dyDescent="0.2">
      <c r="A442" t="s">
        <v>384</v>
      </c>
      <c r="B442" t="s">
        <v>189</v>
      </c>
      <c r="C442" s="3" t="s">
        <v>1134</v>
      </c>
      <c r="D442" s="2">
        <v>680000</v>
      </c>
      <c r="E442" s="2">
        <v>3776000</v>
      </c>
      <c r="F442" s="2">
        <v>8094000</v>
      </c>
      <c r="G442" s="2">
        <v>614100</v>
      </c>
      <c r="H442" s="2">
        <v>541200</v>
      </c>
      <c r="I442" s="2">
        <v>3584000</v>
      </c>
      <c r="J442" s="2">
        <v>2705000</v>
      </c>
      <c r="K442" s="2">
        <v>6286000</v>
      </c>
      <c r="L442" s="2">
        <v>2627000</v>
      </c>
    </row>
    <row r="443" spans="1:12" x14ac:dyDescent="0.2">
      <c r="A443" t="s">
        <v>384</v>
      </c>
      <c r="B443" t="s">
        <v>189</v>
      </c>
      <c r="C443" s="3" t="s">
        <v>1134</v>
      </c>
      <c r="D443" s="2">
        <v>389200</v>
      </c>
      <c r="E443" s="2">
        <v>933800</v>
      </c>
      <c r="F443" s="2">
        <v>1128000</v>
      </c>
      <c r="G443" s="2">
        <v>458700</v>
      </c>
      <c r="H443" s="2">
        <v>961900</v>
      </c>
      <c r="I443" s="2">
        <v>2282000</v>
      </c>
      <c r="J443" s="2">
        <v>2492000</v>
      </c>
      <c r="K443" s="2">
        <v>3901000</v>
      </c>
      <c r="L443" s="2">
        <v>5609000</v>
      </c>
    </row>
    <row r="444" spans="1:12" x14ac:dyDescent="0.2">
      <c r="A444" t="s">
        <v>384</v>
      </c>
      <c r="B444" t="s">
        <v>189</v>
      </c>
      <c r="C444" s="3" t="s">
        <v>1134</v>
      </c>
      <c r="D444" s="2">
        <v>2089000</v>
      </c>
      <c r="E444" s="2">
        <v>197100</v>
      </c>
      <c r="F444" s="2">
        <v>1428000</v>
      </c>
      <c r="G444" s="2">
        <v>1637000</v>
      </c>
      <c r="H444" s="2">
        <v>7846000</v>
      </c>
      <c r="I444" s="2">
        <v>724700</v>
      </c>
      <c r="J444" s="2">
        <v>1795000</v>
      </c>
      <c r="K444" s="2">
        <v>1522000</v>
      </c>
      <c r="L444" s="2">
        <v>1732000</v>
      </c>
    </row>
    <row r="445" spans="1:12" x14ac:dyDescent="0.2">
      <c r="A445" t="s">
        <v>384</v>
      </c>
      <c r="B445" t="s">
        <v>189</v>
      </c>
      <c r="C445" s="3" t="s">
        <v>1134</v>
      </c>
      <c r="D445" s="2">
        <v>2077000</v>
      </c>
      <c r="E445" s="2">
        <v>1194000</v>
      </c>
      <c r="F445" s="2">
        <v>6217000</v>
      </c>
      <c r="G445" s="2">
        <v>2500000</v>
      </c>
      <c r="H445" s="2">
        <v>5027000</v>
      </c>
      <c r="I445" s="2">
        <v>329100</v>
      </c>
      <c r="J445" s="2">
        <v>1381000</v>
      </c>
      <c r="K445" s="2">
        <v>4455000</v>
      </c>
      <c r="L445" s="2">
        <v>2712000</v>
      </c>
    </row>
    <row r="446" spans="1:12" x14ac:dyDescent="0.2">
      <c r="A446" t="s">
        <v>384</v>
      </c>
      <c r="B446" t="s">
        <v>189</v>
      </c>
      <c r="C446" s="3" t="s">
        <v>1134</v>
      </c>
      <c r="D446" s="2">
        <v>4537000</v>
      </c>
      <c r="E446" s="2">
        <v>580000</v>
      </c>
      <c r="F446" s="2">
        <v>776400</v>
      </c>
      <c r="G446" s="2">
        <v>417900</v>
      </c>
      <c r="H446" s="2">
        <v>507400</v>
      </c>
      <c r="I446" s="2">
        <v>1572000</v>
      </c>
      <c r="J446" s="2">
        <v>2343000</v>
      </c>
      <c r="K446" s="2">
        <v>2661000</v>
      </c>
      <c r="L446" s="2">
        <v>3369000</v>
      </c>
    </row>
    <row r="447" spans="1:12" x14ac:dyDescent="0.2">
      <c r="A447" t="s">
        <v>384</v>
      </c>
      <c r="B447" t="s">
        <v>189</v>
      </c>
      <c r="C447" s="3" t="s">
        <v>1134</v>
      </c>
      <c r="D447" s="2">
        <v>3394000</v>
      </c>
      <c r="E447" s="2">
        <v>3120000</v>
      </c>
      <c r="F447" s="2">
        <v>2841000</v>
      </c>
      <c r="G447" s="2">
        <v>5103000</v>
      </c>
      <c r="H447" s="2">
        <v>4248000</v>
      </c>
      <c r="I447" s="2">
        <v>2297000</v>
      </c>
      <c r="J447" s="2">
        <v>1455000</v>
      </c>
      <c r="K447" s="2">
        <v>6775000</v>
      </c>
      <c r="L447" s="2">
        <v>2564000</v>
      </c>
    </row>
    <row r="448" spans="1:12" x14ac:dyDescent="0.2">
      <c r="A448" t="s">
        <v>384</v>
      </c>
      <c r="B448" t="s">
        <v>189</v>
      </c>
      <c r="C448" s="3" t="s">
        <v>1134</v>
      </c>
      <c r="D448" s="2">
        <v>1753000</v>
      </c>
      <c r="E448" s="2">
        <v>1546000</v>
      </c>
      <c r="F448" s="2">
        <v>1127000</v>
      </c>
      <c r="G448" s="2">
        <v>422200</v>
      </c>
      <c r="H448" s="2">
        <v>713500</v>
      </c>
      <c r="I448" s="2">
        <v>649600</v>
      </c>
      <c r="J448" s="2">
        <v>857700</v>
      </c>
      <c r="K448" s="2">
        <v>1749000</v>
      </c>
      <c r="L448" s="2">
        <v>951400</v>
      </c>
    </row>
    <row r="449" spans="1:12" x14ac:dyDescent="0.2">
      <c r="A449" t="s">
        <v>384</v>
      </c>
      <c r="B449" t="s">
        <v>189</v>
      </c>
      <c r="C449" s="3" t="s">
        <v>1134</v>
      </c>
      <c r="D449" s="2">
        <v>1029000</v>
      </c>
      <c r="E449" s="2">
        <v>803700</v>
      </c>
      <c r="F449" s="2">
        <v>251800</v>
      </c>
      <c r="G449" s="2">
        <v>6005000</v>
      </c>
      <c r="H449" s="2">
        <v>1624000</v>
      </c>
      <c r="I449" s="2">
        <v>4430000</v>
      </c>
      <c r="J449" s="2">
        <v>608300</v>
      </c>
      <c r="K449" s="2">
        <v>3208000</v>
      </c>
      <c r="L449" s="2">
        <v>8336000</v>
      </c>
    </row>
    <row r="450" spans="1:12" x14ac:dyDescent="0.2">
      <c r="A450" t="s">
        <v>384</v>
      </c>
      <c r="B450" t="s">
        <v>189</v>
      </c>
      <c r="C450" s="3" t="s">
        <v>1134</v>
      </c>
      <c r="D450" s="2">
        <v>750800</v>
      </c>
      <c r="E450" s="2">
        <v>1483000</v>
      </c>
      <c r="F450" s="2">
        <v>455900</v>
      </c>
      <c r="G450" s="2">
        <v>848300</v>
      </c>
      <c r="H450" s="2">
        <v>958600</v>
      </c>
      <c r="I450" s="2">
        <v>739700</v>
      </c>
      <c r="J450" s="2">
        <v>9208000</v>
      </c>
      <c r="K450" s="2">
        <v>6524000</v>
      </c>
      <c r="L450" s="2">
        <v>3142000</v>
      </c>
    </row>
    <row r="451" spans="1:12" x14ac:dyDescent="0.2">
      <c r="A451" t="s">
        <v>384</v>
      </c>
      <c r="B451" t="s">
        <v>189</v>
      </c>
      <c r="C451" s="3" t="s">
        <v>1134</v>
      </c>
      <c r="D451" s="2">
        <v>49860000</v>
      </c>
      <c r="E451" s="2">
        <v>22490000</v>
      </c>
      <c r="F451" s="2">
        <v>19680000</v>
      </c>
      <c r="G451" s="2">
        <v>4006000</v>
      </c>
      <c r="H451" s="2">
        <v>6272000</v>
      </c>
      <c r="I451" s="2">
        <v>63880000</v>
      </c>
      <c r="J451" s="2">
        <v>116200000</v>
      </c>
      <c r="K451" s="2">
        <v>23650000</v>
      </c>
      <c r="L451" s="2">
        <v>58190000</v>
      </c>
    </row>
    <row r="452" spans="1:12" x14ac:dyDescent="0.2">
      <c r="A452" t="s">
        <v>384</v>
      </c>
      <c r="B452" t="s">
        <v>189</v>
      </c>
      <c r="C452" s="3" t="s">
        <v>1134</v>
      </c>
      <c r="D452" s="2">
        <v>135900000</v>
      </c>
      <c r="E452" s="2">
        <v>125000000</v>
      </c>
      <c r="F452" s="2">
        <v>190400000</v>
      </c>
      <c r="G452" s="2">
        <v>49780000</v>
      </c>
      <c r="H452" s="2">
        <v>226100000</v>
      </c>
      <c r="I452" s="2">
        <v>1315000000</v>
      </c>
      <c r="J452" s="2">
        <v>427700000</v>
      </c>
      <c r="K452" s="2">
        <v>121100000</v>
      </c>
      <c r="L452" s="2">
        <v>307700000</v>
      </c>
    </row>
    <row r="453" spans="1:12" x14ac:dyDescent="0.2">
      <c r="A453" t="s">
        <v>384</v>
      </c>
      <c r="B453" t="s">
        <v>189</v>
      </c>
      <c r="C453" s="3" t="s">
        <v>1134</v>
      </c>
      <c r="D453" s="2">
        <v>32870000</v>
      </c>
      <c r="E453" s="2">
        <v>10410000</v>
      </c>
      <c r="F453" s="2">
        <v>18510000</v>
      </c>
      <c r="G453" s="2">
        <v>9569000</v>
      </c>
      <c r="H453" s="2">
        <v>27720000</v>
      </c>
      <c r="I453" s="2">
        <v>174100000</v>
      </c>
      <c r="J453" s="2">
        <v>2856000</v>
      </c>
      <c r="K453" s="2">
        <v>28220000</v>
      </c>
      <c r="L453" s="2">
        <v>43860000</v>
      </c>
    </row>
    <row r="454" spans="1:12" x14ac:dyDescent="0.2">
      <c r="A454" t="s">
        <v>384</v>
      </c>
      <c r="B454" t="s">
        <v>189</v>
      </c>
      <c r="C454" s="3" t="s">
        <v>1134</v>
      </c>
      <c r="D454" s="2">
        <v>347800000</v>
      </c>
      <c r="E454" s="2">
        <v>258500000</v>
      </c>
      <c r="F454" s="2">
        <v>150400000</v>
      </c>
      <c r="G454" s="2">
        <v>83880000</v>
      </c>
      <c r="H454" s="2">
        <v>253400000</v>
      </c>
      <c r="I454" s="2">
        <v>1828000000</v>
      </c>
      <c r="J454" s="2">
        <v>249900000</v>
      </c>
      <c r="K454" s="2">
        <v>75240000</v>
      </c>
      <c r="L454" s="2">
        <v>130400000</v>
      </c>
    </row>
    <row r="455" spans="1:12" x14ac:dyDescent="0.2">
      <c r="A455" t="s">
        <v>304</v>
      </c>
      <c r="B455" t="s">
        <v>189</v>
      </c>
      <c r="C455" s="3" t="s">
        <v>1135</v>
      </c>
      <c r="D455" s="2">
        <v>1091000</v>
      </c>
      <c r="E455" s="2">
        <v>115600</v>
      </c>
      <c r="F455" s="2">
        <v>389300</v>
      </c>
      <c r="G455" s="2">
        <v>149100</v>
      </c>
      <c r="H455" s="2">
        <v>515100</v>
      </c>
      <c r="I455" s="2">
        <v>750000</v>
      </c>
      <c r="J455" s="2">
        <v>300000</v>
      </c>
      <c r="K455" s="2">
        <v>1337000</v>
      </c>
      <c r="L455" s="2">
        <v>2015000</v>
      </c>
    </row>
    <row r="456" spans="1:12" x14ac:dyDescent="0.2">
      <c r="A456" t="s">
        <v>304</v>
      </c>
      <c r="B456" t="s">
        <v>189</v>
      </c>
      <c r="C456" s="3" t="s">
        <v>1135</v>
      </c>
      <c r="D456" s="2">
        <v>913900</v>
      </c>
      <c r="E456" s="2">
        <v>1102000</v>
      </c>
      <c r="F456" s="2">
        <v>44660</v>
      </c>
      <c r="G456" s="2">
        <v>338300</v>
      </c>
      <c r="H456" s="2">
        <v>456600</v>
      </c>
      <c r="I456" s="2">
        <v>41870</v>
      </c>
      <c r="J456" s="2">
        <v>521800</v>
      </c>
      <c r="K456" s="2">
        <v>490700</v>
      </c>
      <c r="L456" s="2">
        <v>865800</v>
      </c>
    </row>
    <row r="457" spans="1:12" x14ac:dyDescent="0.2">
      <c r="A457" t="s">
        <v>304</v>
      </c>
      <c r="B457" t="s">
        <v>189</v>
      </c>
      <c r="C457" s="3" t="s">
        <v>1135</v>
      </c>
      <c r="D457" s="2">
        <v>250800</v>
      </c>
      <c r="E457" s="2">
        <v>170800</v>
      </c>
      <c r="F457" s="2">
        <v>552000</v>
      </c>
      <c r="G457" s="2">
        <v>212100</v>
      </c>
      <c r="H457" s="2">
        <v>395300</v>
      </c>
      <c r="I457" s="2">
        <v>522800</v>
      </c>
      <c r="J457" s="2">
        <v>1185000</v>
      </c>
      <c r="K457" s="2">
        <v>384600</v>
      </c>
      <c r="L457" s="2">
        <v>1830000</v>
      </c>
    </row>
    <row r="458" spans="1:12" x14ac:dyDescent="0.2">
      <c r="A458" t="s">
        <v>304</v>
      </c>
      <c r="B458" t="s">
        <v>189</v>
      </c>
      <c r="C458" s="3" t="s">
        <v>1135</v>
      </c>
      <c r="D458" s="2">
        <v>1523000</v>
      </c>
      <c r="E458" s="2">
        <v>123600</v>
      </c>
      <c r="F458" s="2">
        <v>889400</v>
      </c>
      <c r="G458" s="2">
        <v>1619000</v>
      </c>
      <c r="H458" s="2">
        <v>822600</v>
      </c>
      <c r="I458" s="2">
        <v>1142000</v>
      </c>
      <c r="J458" s="2">
        <v>20320</v>
      </c>
      <c r="K458" s="2">
        <v>1475000</v>
      </c>
      <c r="L458" s="2">
        <v>3133000</v>
      </c>
    </row>
    <row r="459" spans="1:12" x14ac:dyDescent="0.2">
      <c r="A459" t="s">
        <v>304</v>
      </c>
      <c r="B459" t="s">
        <v>189</v>
      </c>
      <c r="C459" s="3" t="s">
        <v>1135</v>
      </c>
      <c r="D459" s="2">
        <v>3499000</v>
      </c>
      <c r="E459" s="2">
        <v>1361000</v>
      </c>
      <c r="F459" s="2">
        <v>1584000</v>
      </c>
      <c r="G459" s="2">
        <v>309500</v>
      </c>
      <c r="H459" s="2">
        <v>1364000</v>
      </c>
      <c r="I459" s="2">
        <v>2920000</v>
      </c>
      <c r="J459" s="2">
        <v>2387000</v>
      </c>
      <c r="K459" s="2">
        <v>685500</v>
      </c>
      <c r="L459" s="2">
        <v>2054000</v>
      </c>
    </row>
    <row r="460" spans="1:12" x14ac:dyDescent="0.2">
      <c r="A460" t="s">
        <v>304</v>
      </c>
      <c r="B460" t="s">
        <v>189</v>
      </c>
      <c r="C460" s="3" t="s">
        <v>1135</v>
      </c>
      <c r="D460" s="2">
        <v>3483000</v>
      </c>
      <c r="E460" s="2">
        <v>9181000</v>
      </c>
      <c r="F460" s="2">
        <v>713900</v>
      </c>
      <c r="G460" s="2">
        <v>536700</v>
      </c>
      <c r="H460" s="2">
        <v>706300</v>
      </c>
      <c r="I460" s="2">
        <v>760500</v>
      </c>
      <c r="J460" s="2">
        <v>2420000</v>
      </c>
      <c r="K460" s="2">
        <v>2835000</v>
      </c>
      <c r="L460" s="2">
        <v>1287000</v>
      </c>
    </row>
    <row r="461" spans="1:12" x14ac:dyDescent="0.2">
      <c r="A461" t="s">
        <v>304</v>
      </c>
      <c r="B461" t="s">
        <v>189</v>
      </c>
      <c r="C461" s="3" t="s">
        <v>1135</v>
      </c>
      <c r="D461" s="2">
        <v>4387000</v>
      </c>
      <c r="E461" s="2">
        <v>551900</v>
      </c>
      <c r="F461" s="2">
        <v>316500</v>
      </c>
      <c r="G461" s="2">
        <v>1017000</v>
      </c>
      <c r="H461" s="2">
        <v>4273000</v>
      </c>
      <c r="I461" s="2">
        <v>1218000</v>
      </c>
      <c r="J461" s="2">
        <v>1349000</v>
      </c>
      <c r="K461" s="2">
        <v>4483000</v>
      </c>
      <c r="L461" s="2">
        <v>3383000</v>
      </c>
    </row>
    <row r="462" spans="1:12" x14ac:dyDescent="0.2">
      <c r="A462" t="s">
        <v>304</v>
      </c>
      <c r="B462" t="s">
        <v>189</v>
      </c>
      <c r="C462" s="3" t="s">
        <v>1135</v>
      </c>
      <c r="D462" s="2">
        <v>6326000</v>
      </c>
      <c r="E462" s="2">
        <v>5335000</v>
      </c>
      <c r="F462" s="2">
        <v>2842000</v>
      </c>
      <c r="G462" s="2">
        <v>6958000</v>
      </c>
      <c r="H462" s="2">
        <v>12440000</v>
      </c>
      <c r="I462" s="2">
        <v>2188000</v>
      </c>
      <c r="J462" s="2">
        <v>389600</v>
      </c>
      <c r="K462" s="2">
        <v>560000</v>
      </c>
      <c r="L462" s="2">
        <v>7220000</v>
      </c>
    </row>
    <row r="463" spans="1:12" x14ac:dyDescent="0.2">
      <c r="A463" t="s">
        <v>304</v>
      </c>
      <c r="B463" t="s">
        <v>189</v>
      </c>
      <c r="C463" s="3" t="s">
        <v>1135</v>
      </c>
      <c r="D463" s="2">
        <v>424200</v>
      </c>
      <c r="E463" s="2">
        <v>3405000</v>
      </c>
      <c r="F463" s="2">
        <v>2077000</v>
      </c>
      <c r="G463" s="2">
        <v>539100</v>
      </c>
      <c r="H463" s="2">
        <v>4955000</v>
      </c>
      <c r="I463" s="2">
        <v>7218000</v>
      </c>
      <c r="J463" s="2">
        <v>1322000</v>
      </c>
      <c r="K463" s="2">
        <v>1673000</v>
      </c>
      <c r="L463" s="2">
        <v>21530000</v>
      </c>
    </row>
    <row r="464" spans="1:12" x14ac:dyDescent="0.2">
      <c r="A464" t="s">
        <v>304</v>
      </c>
      <c r="B464" t="s">
        <v>189</v>
      </c>
      <c r="C464" s="3" t="s">
        <v>1135</v>
      </c>
      <c r="D464" s="2">
        <v>11670000</v>
      </c>
      <c r="E464" s="2">
        <v>894900</v>
      </c>
      <c r="F464" s="2">
        <v>3277000</v>
      </c>
      <c r="G464" s="2">
        <v>473100</v>
      </c>
      <c r="H464" s="2">
        <v>5124000</v>
      </c>
      <c r="I464" s="2">
        <v>11060000</v>
      </c>
      <c r="J464" s="2">
        <v>2063000</v>
      </c>
      <c r="K464" s="2">
        <v>5020000</v>
      </c>
      <c r="L464" s="2">
        <v>6077000</v>
      </c>
    </row>
    <row r="465" spans="1:12" x14ac:dyDescent="0.2">
      <c r="A465" t="s">
        <v>304</v>
      </c>
      <c r="B465" t="s">
        <v>189</v>
      </c>
      <c r="C465" s="3" t="s">
        <v>1135</v>
      </c>
      <c r="D465" s="2">
        <v>4819000</v>
      </c>
      <c r="E465" s="2">
        <v>348600</v>
      </c>
      <c r="F465" s="2">
        <v>1214000</v>
      </c>
      <c r="G465" s="2">
        <v>3200000</v>
      </c>
      <c r="H465" s="2">
        <v>8373000</v>
      </c>
      <c r="I465" s="2">
        <v>1372000</v>
      </c>
      <c r="J465" s="2">
        <v>706100</v>
      </c>
      <c r="K465" s="2">
        <v>2133000</v>
      </c>
      <c r="L465" s="2">
        <v>11460000</v>
      </c>
    </row>
    <row r="466" spans="1:12" x14ac:dyDescent="0.2">
      <c r="A466" t="s">
        <v>304</v>
      </c>
      <c r="B466" t="s">
        <v>189</v>
      </c>
      <c r="C466" s="3" t="s">
        <v>1135</v>
      </c>
      <c r="D466" s="2">
        <v>37150000</v>
      </c>
      <c r="E466" s="2">
        <v>10070000</v>
      </c>
      <c r="F466" s="2">
        <v>38910000</v>
      </c>
      <c r="G466" s="2">
        <v>9807000</v>
      </c>
      <c r="H466" s="2">
        <v>17960000</v>
      </c>
      <c r="I466" s="2">
        <v>18570000</v>
      </c>
      <c r="J466" s="2">
        <v>16580000</v>
      </c>
      <c r="K466" s="2">
        <v>11600000</v>
      </c>
      <c r="L466" s="2">
        <v>10610000</v>
      </c>
    </row>
    <row r="467" spans="1:12" x14ac:dyDescent="0.2">
      <c r="A467" t="s">
        <v>304</v>
      </c>
      <c r="B467" t="s">
        <v>189</v>
      </c>
      <c r="C467" s="3" t="s">
        <v>1135</v>
      </c>
      <c r="D467" s="2">
        <v>31460000</v>
      </c>
      <c r="E467" s="2">
        <v>18200000</v>
      </c>
      <c r="F467" s="2">
        <v>5855000</v>
      </c>
      <c r="G467" s="2">
        <v>7815000</v>
      </c>
      <c r="H467" s="2">
        <v>14070000</v>
      </c>
      <c r="I467" s="2">
        <v>34580000</v>
      </c>
      <c r="J467" s="2">
        <v>5444000</v>
      </c>
      <c r="K467" s="2">
        <v>81920000</v>
      </c>
      <c r="L467" s="2">
        <v>5701000</v>
      </c>
    </row>
    <row r="468" spans="1:12" x14ac:dyDescent="0.2">
      <c r="A468" t="s">
        <v>304</v>
      </c>
      <c r="B468" t="s">
        <v>189</v>
      </c>
      <c r="C468" s="3" t="s">
        <v>1135</v>
      </c>
      <c r="D468" s="2">
        <v>101300000</v>
      </c>
      <c r="E468" s="2">
        <v>84270000</v>
      </c>
      <c r="F468" s="2">
        <v>157200000</v>
      </c>
      <c r="G468" s="2">
        <v>51050000</v>
      </c>
      <c r="H468" s="2">
        <v>120000000</v>
      </c>
      <c r="I468" s="2">
        <v>1531000000</v>
      </c>
      <c r="J468" s="2">
        <v>50690000</v>
      </c>
      <c r="K468" s="2">
        <v>131500000</v>
      </c>
      <c r="L468" s="2">
        <v>312600000</v>
      </c>
    </row>
    <row r="469" spans="1:12" x14ac:dyDescent="0.2">
      <c r="A469" t="s">
        <v>1436</v>
      </c>
      <c r="B469" t="s">
        <v>189</v>
      </c>
      <c r="C469" s="3" t="s">
        <v>1151</v>
      </c>
      <c r="D469" s="2">
        <v>28310000</v>
      </c>
      <c r="E469" s="2">
        <v>31960000</v>
      </c>
      <c r="F469" s="2">
        <v>47240000</v>
      </c>
      <c r="G469" s="2">
        <v>2835000</v>
      </c>
      <c r="H469" s="2">
        <v>15590000</v>
      </c>
      <c r="I469" s="2">
        <v>46710000</v>
      </c>
      <c r="J469" s="2">
        <v>11900000</v>
      </c>
      <c r="K469" s="2">
        <v>55500000</v>
      </c>
      <c r="L469" s="2">
        <v>35290000</v>
      </c>
    </row>
    <row r="470" spans="1:12" x14ac:dyDescent="0.2">
      <c r="A470" t="s">
        <v>584</v>
      </c>
      <c r="B470" t="s">
        <v>189</v>
      </c>
      <c r="C470" s="3" t="s">
        <v>1143</v>
      </c>
      <c r="D470" s="2">
        <v>49680000</v>
      </c>
      <c r="E470" s="2">
        <v>17260000</v>
      </c>
      <c r="F470" s="2">
        <v>9660000</v>
      </c>
      <c r="G470" s="2">
        <v>12390000</v>
      </c>
      <c r="H470" s="2">
        <v>37920000</v>
      </c>
      <c r="I470" s="2">
        <v>154400000</v>
      </c>
      <c r="J470" s="2">
        <v>8527000</v>
      </c>
      <c r="K470" s="2">
        <v>21580000</v>
      </c>
      <c r="L470" s="2">
        <v>14900000</v>
      </c>
    </row>
    <row r="471" spans="1:12" x14ac:dyDescent="0.2">
      <c r="A471" t="s">
        <v>1437</v>
      </c>
      <c r="B471" t="s">
        <v>189</v>
      </c>
      <c r="C471" s="3" t="s">
        <v>1150</v>
      </c>
      <c r="D471" s="2">
        <v>385700000</v>
      </c>
      <c r="E471" s="2">
        <v>524100000</v>
      </c>
      <c r="F471" s="2">
        <v>331500000</v>
      </c>
      <c r="G471" s="2">
        <v>154200000</v>
      </c>
      <c r="H471" s="2">
        <v>262500000</v>
      </c>
      <c r="I471" s="2">
        <v>1531000000</v>
      </c>
      <c r="J471" s="2">
        <v>323300000</v>
      </c>
      <c r="K471" s="2">
        <v>218600000</v>
      </c>
      <c r="L471" s="2">
        <v>232600000</v>
      </c>
    </row>
    <row r="472" spans="1:12" x14ac:dyDescent="0.2">
      <c r="A472" t="s">
        <v>610</v>
      </c>
      <c r="B472" t="s">
        <v>189</v>
      </c>
      <c r="C472" s="3" t="s">
        <v>1155</v>
      </c>
      <c r="D472" s="2">
        <v>28080000</v>
      </c>
      <c r="E472" s="2">
        <v>12200000</v>
      </c>
      <c r="F472" s="2">
        <v>17490000</v>
      </c>
      <c r="G472" s="2">
        <v>2246000</v>
      </c>
      <c r="H472" s="2">
        <v>37390000</v>
      </c>
      <c r="I472" s="2">
        <v>95580000</v>
      </c>
      <c r="J472" s="2">
        <v>4509000</v>
      </c>
      <c r="K472" s="2">
        <v>28580000</v>
      </c>
      <c r="L472" s="2">
        <v>48050000</v>
      </c>
    </row>
    <row r="473" spans="1:12" x14ac:dyDescent="0.2">
      <c r="A473" t="s">
        <v>621</v>
      </c>
      <c r="B473" t="s">
        <v>189</v>
      </c>
      <c r="C473" s="3" t="s">
        <v>1138</v>
      </c>
      <c r="D473" s="2">
        <v>44220000</v>
      </c>
      <c r="E473" s="2">
        <v>23690000</v>
      </c>
      <c r="F473" s="2">
        <v>9243000</v>
      </c>
      <c r="G473" s="2">
        <v>3348000</v>
      </c>
      <c r="H473" s="2">
        <v>23590000</v>
      </c>
      <c r="I473" s="2">
        <v>160300000</v>
      </c>
      <c r="J473" s="2">
        <v>4907000</v>
      </c>
      <c r="K473" s="2">
        <v>817700</v>
      </c>
      <c r="L473" s="2">
        <v>3415000</v>
      </c>
    </row>
    <row r="474" spans="1:12" x14ac:dyDescent="0.2">
      <c r="A474" t="s">
        <v>621</v>
      </c>
      <c r="B474" t="s">
        <v>189</v>
      </c>
      <c r="C474" s="3" t="s">
        <v>1138</v>
      </c>
      <c r="D474" s="2">
        <v>67620000</v>
      </c>
      <c r="E474" s="2">
        <v>13100000</v>
      </c>
      <c r="F474" s="2">
        <v>6324000</v>
      </c>
      <c r="G474" s="2">
        <v>3364000</v>
      </c>
      <c r="H474" s="2">
        <v>32450000</v>
      </c>
      <c r="I474" s="2">
        <v>65280000</v>
      </c>
      <c r="J474" s="2">
        <v>14620000</v>
      </c>
      <c r="K474" s="2">
        <v>212600000</v>
      </c>
      <c r="L474" s="2">
        <v>11520000</v>
      </c>
    </row>
    <row r="475" spans="1:12" x14ac:dyDescent="0.2">
      <c r="A475" t="s">
        <v>353</v>
      </c>
      <c r="B475" t="s">
        <v>189</v>
      </c>
      <c r="C475" s="3" t="s">
        <v>1141</v>
      </c>
      <c r="D475" s="2">
        <v>14500</v>
      </c>
      <c r="E475" s="2">
        <v>0</v>
      </c>
      <c r="F475" s="2">
        <v>24700</v>
      </c>
      <c r="G475" s="2">
        <v>345200</v>
      </c>
      <c r="H475" s="2">
        <v>15490</v>
      </c>
      <c r="I475" s="2">
        <v>823800</v>
      </c>
      <c r="J475" s="2">
        <v>15280</v>
      </c>
      <c r="K475" s="2">
        <v>984500</v>
      </c>
      <c r="L475" s="2">
        <v>248400</v>
      </c>
    </row>
    <row r="476" spans="1:12" x14ac:dyDescent="0.2">
      <c r="A476" t="s">
        <v>353</v>
      </c>
      <c r="B476" t="s">
        <v>189</v>
      </c>
      <c r="C476" s="3" t="s">
        <v>1141</v>
      </c>
      <c r="D476" s="2">
        <v>17860</v>
      </c>
      <c r="E476" s="2">
        <v>14040</v>
      </c>
      <c r="F476" s="2">
        <v>43040</v>
      </c>
      <c r="G476" s="2">
        <v>328200</v>
      </c>
      <c r="H476" s="2">
        <v>0</v>
      </c>
      <c r="I476" s="2">
        <v>54730</v>
      </c>
      <c r="J476" s="2">
        <v>102600</v>
      </c>
      <c r="K476" s="2">
        <v>658600</v>
      </c>
      <c r="L476" s="2">
        <v>60940</v>
      </c>
    </row>
    <row r="477" spans="1:12" x14ac:dyDescent="0.2">
      <c r="A477" t="s">
        <v>353</v>
      </c>
      <c r="B477" t="s">
        <v>189</v>
      </c>
      <c r="C477" s="3" t="s">
        <v>1141</v>
      </c>
      <c r="D477" s="2">
        <v>74170</v>
      </c>
      <c r="E477" s="2">
        <v>90340</v>
      </c>
      <c r="F477" s="2">
        <v>53590</v>
      </c>
      <c r="G477" s="2">
        <v>161600</v>
      </c>
      <c r="H477" s="2">
        <v>0</v>
      </c>
      <c r="I477" s="2">
        <v>0</v>
      </c>
      <c r="J477" s="2">
        <v>171700</v>
      </c>
      <c r="K477" s="2">
        <v>1521000</v>
      </c>
      <c r="L477" s="2">
        <v>229300</v>
      </c>
    </row>
    <row r="478" spans="1:12" x14ac:dyDescent="0.2">
      <c r="A478" t="s">
        <v>353</v>
      </c>
      <c r="B478" t="s">
        <v>189</v>
      </c>
      <c r="C478" s="3" t="s">
        <v>1141</v>
      </c>
      <c r="D478" s="2">
        <v>87850</v>
      </c>
      <c r="E478" s="2">
        <v>0</v>
      </c>
      <c r="F478" s="2">
        <v>80060</v>
      </c>
      <c r="G478" s="2">
        <v>518500</v>
      </c>
      <c r="H478" s="2">
        <v>36620</v>
      </c>
      <c r="I478" s="2">
        <v>0</v>
      </c>
      <c r="J478" s="2">
        <v>70690</v>
      </c>
      <c r="K478" s="2">
        <v>2490000</v>
      </c>
      <c r="L478" s="2">
        <v>1009000</v>
      </c>
    </row>
    <row r="479" spans="1:12" x14ac:dyDescent="0.2">
      <c r="A479" t="s">
        <v>353</v>
      </c>
      <c r="B479" t="s">
        <v>189</v>
      </c>
      <c r="C479" s="3" t="s">
        <v>1141</v>
      </c>
      <c r="D479" s="2">
        <v>50940</v>
      </c>
      <c r="E479" s="2">
        <v>54120</v>
      </c>
      <c r="F479" s="2">
        <v>156500</v>
      </c>
      <c r="G479" s="2">
        <v>2184000</v>
      </c>
      <c r="H479" s="2">
        <v>0</v>
      </c>
      <c r="I479" s="2">
        <v>29410</v>
      </c>
      <c r="J479" s="2">
        <v>54320</v>
      </c>
      <c r="K479" s="2">
        <v>1238000</v>
      </c>
      <c r="L479" s="2">
        <v>152200</v>
      </c>
    </row>
    <row r="480" spans="1:12" x14ac:dyDescent="0.2">
      <c r="A480" t="s">
        <v>353</v>
      </c>
      <c r="B480" t="s">
        <v>189</v>
      </c>
      <c r="C480" s="3" t="s">
        <v>1141</v>
      </c>
      <c r="D480" s="2">
        <v>41970</v>
      </c>
      <c r="E480" s="2">
        <v>45180</v>
      </c>
      <c r="F480" s="2">
        <v>188600</v>
      </c>
      <c r="G480" s="2">
        <v>1230000</v>
      </c>
      <c r="H480" s="2">
        <v>0</v>
      </c>
      <c r="I480" s="2">
        <v>56930</v>
      </c>
      <c r="J480" s="2">
        <v>69320</v>
      </c>
      <c r="K480" s="2">
        <v>7478000</v>
      </c>
      <c r="L480" s="2">
        <v>820900</v>
      </c>
    </row>
    <row r="481" spans="1:12" x14ac:dyDescent="0.2">
      <c r="A481" t="s">
        <v>353</v>
      </c>
      <c r="B481" t="s">
        <v>189</v>
      </c>
      <c r="C481" s="3" t="s">
        <v>1141</v>
      </c>
      <c r="D481" s="2">
        <v>39720</v>
      </c>
      <c r="E481" s="2">
        <v>41380</v>
      </c>
      <c r="F481" s="2">
        <v>349100</v>
      </c>
      <c r="G481" s="2">
        <v>206800</v>
      </c>
      <c r="H481" s="2">
        <v>134000</v>
      </c>
      <c r="I481" s="2">
        <v>35850</v>
      </c>
      <c r="J481" s="2">
        <v>104900</v>
      </c>
      <c r="K481" s="2">
        <v>3055000</v>
      </c>
      <c r="L481" s="2">
        <v>1133000</v>
      </c>
    </row>
    <row r="482" spans="1:12" x14ac:dyDescent="0.2">
      <c r="A482" t="s">
        <v>353</v>
      </c>
      <c r="B482" t="s">
        <v>189</v>
      </c>
      <c r="C482" s="3" t="s">
        <v>1141</v>
      </c>
      <c r="D482" s="2">
        <v>2624000</v>
      </c>
      <c r="E482" s="2">
        <v>1782000</v>
      </c>
      <c r="F482" s="2">
        <v>16450000</v>
      </c>
      <c r="G482" s="2">
        <v>19400000</v>
      </c>
      <c r="H482" s="2">
        <v>5615000</v>
      </c>
      <c r="I482" s="2">
        <v>22730000</v>
      </c>
      <c r="J482" s="2">
        <v>14150000</v>
      </c>
      <c r="K482" s="2">
        <v>33260000</v>
      </c>
      <c r="L482" s="2">
        <v>18080000</v>
      </c>
    </row>
    <row r="483" spans="1:12" x14ac:dyDescent="0.2">
      <c r="A483" t="s">
        <v>353</v>
      </c>
      <c r="B483" t="s">
        <v>189</v>
      </c>
      <c r="C483" s="3" t="s">
        <v>1141</v>
      </c>
      <c r="D483" s="2">
        <v>5040000</v>
      </c>
      <c r="E483" s="2">
        <v>2941000</v>
      </c>
      <c r="F483" s="2">
        <v>5498000</v>
      </c>
      <c r="G483" s="2">
        <v>5211000</v>
      </c>
      <c r="H483" s="2">
        <v>3609000</v>
      </c>
      <c r="I483" s="2">
        <v>9312000</v>
      </c>
      <c r="J483" s="2">
        <v>5374000</v>
      </c>
      <c r="K483" s="2">
        <v>89810000</v>
      </c>
      <c r="L483" s="2">
        <v>10860000</v>
      </c>
    </row>
    <row r="484" spans="1:12" x14ac:dyDescent="0.2">
      <c r="A484" t="s">
        <v>353</v>
      </c>
      <c r="B484" t="s">
        <v>189</v>
      </c>
      <c r="C484" s="3" t="s">
        <v>1141</v>
      </c>
      <c r="D484" s="2">
        <v>8919000</v>
      </c>
      <c r="E484" s="2">
        <v>1981000</v>
      </c>
      <c r="F484" s="2">
        <v>22100000</v>
      </c>
      <c r="G484" s="2">
        <v>15390000</v>
      </c>
      <c r="H484" s="2">
        <v>1656000</v>
      </c>
      <c r="I484" s="2">
        <v>1542000</v>
      </c>
      <c r="J484" s="2">
        <v>11290000</v>
      </c>
      <c r="K484" s="2">
        <v>128500000</v>
      </c>
      <c r="L484" s="2">
        <v>5497000</v>
      </c>
    </row>
    <row r="485" spans="1:12" x14ac:dyDescent="0.2">
      <c r="A485" t="s">
        <v>1439</v>
      </c>
      <c r="B485" t="s">
        <v>189</v>
      </c>
      <c r="C485" s="3" t="s">
        <v>1163</v>
      </c>
      <c r="D485" s="2">
        <v>689300</v>
      </c>
      <c r="E485" s="2">
        <v>0</v>
      </c>
      <c r="F485" s="2">
        <v>198900</v>
      </c>
      <c r="G485" s="2">
        <v>9312000</v>
      </c>
      <c r="H485" s="2">
        <v>635800</v>
      </c>
      <c r="I485" s="2">
        <v>636900</v>
      </c>
      <c r="J485" s="2">
        <v>322000</v>
      </c>
      <c r="K485" s="2">
        <v>46530000</v>
      </c>
      <c r="L485" s="2">
        <v>82770000</v>
      </c>
    </row>
    <row r="486" spans="1:12" x14ac:dyDescent="0.2">
      <c r="A486" t="s">
        <v>336</v>
      </c>
      <c r="B486" t="s">
        <v>189</v>
      </c>
      <c r="C486" t="s">
        <v>1135</v>
      </c>
      <c r="D486" s="2">
        <v>828600</v>
      </c>
      <c r="E486" s="2">
        <v>1071000</v>
      </c>
      <c r="F486" s="2">
        <v>448900</v>
      </c>
      <c r="G486" s="2">
        <v>476300</v>
      </c>
      <c r="H486" s="2">
        <v>707700</v>
      </c>
      <c r="I486" s="2">
        <v>2757000</v>
      </c>
      <c r="J486" s="2">
        <v>1049000</v>
      </c>
      <c r="K486" s="2">
        <v>1675000</v>
      </c>
      <c r="L486" s="2">
        <v>11020000</v>
      </c>
    </row>
    <row r="487" spans="1:12" x14ac:dyDescent="0.2">
      <c r="A487" t="s">
        <v>336</v>
      </c>
      <c r="B487" t="s">
        <v>189</v>
      </c>
      <c r="C487" t="s">
        <v>1135</v>
      </c>
      <c r="D487" s="2">
        <v>179700</v>
      </c>
      <c r="E487" s="2">
        <v>55930</v>
      </c>
      <c r="F487" s="2">
        <v>2746000</v>
      </c>
      <c r="G487" s="2">
        <v>1400000</v>
      </c>
      <c r="H487" s="2">
        <v>52950</v>
      </c>
      <c r="I487" s="2">
        <v>72840</v>
      </c>
      <c r="J487" s="2">
        <v>958900</v>
      </c>
      <c r="K487" s="2">
        <v>7879000</v>
      </c>
      <c r="L487" s="2">
        <v>8930000</v>
      </c>
    </row>
    <row r="488" spans="1:12" x14ac:dyDescent="0.2">
      <c r="A488" t="s">
        <v>1445</v>
      </c>
      <c r="B488" t="s">
        <v>189</v>
      </c>
      <c r="C488" t="s">
        <v>1143</v>
      </c>
      <c r="D488" s="2">
        <v>2329000</v>
      </c>
      <c r="E488" s="2">
        <v>1009000</v>
      </c>
      <c r="F488" s="2">
        <v>0</v>
      </c>
      <c r="G488" s="2">
        <v>0</v>
      </c>
      <c r="H488" s="2">
        <v>1143000</v>
      </c>
      <c r="I488" s="2">
        <v>1414000</v>
      </c>
      <c r="J488" s="2">
        <v>582800</v>
      </c>
      <c r="K488" s="2">
        <v>0</v>
      </c>
      <c r="L488" s="2">
        <v>0</v>
      </c>
    </row>
    <row r="489" spans="1:12" x14ac:dyDescent="0.2">
      <c r="A489" t="s">
        <v>323</v>
      </c>
      <c r="B489" t="s">
        <v>189</v>
      </c>
      <c r="C489" s="3" t="s">
        <v>1142</v>
      </c>
      <c r="D489" s="2">
        <v>1565000</v>
      </c>
      <c r="E489" s="2">
        <v>509900</v>
      </c>
      <c r="F489" s="2">
        <v>1917000</v>
      </c>
      <c r="G489" s="2">
        <v>935900</v>
      </c>
      <c r="H489" s="2">
        <v>1012000</v>
      </c>
      <c r="I489" s="2">
        <v>246100</v>
      </c>
      <c r="J489" s="2">
        <v>910000</v>
      </c>
      <c r="K489" s="2">
        <v>2462000</v>
      </c>
      <c r="L489" s="2">
        <v>1091000</v>
      </c>
    </row>
    <row r="490" spans="1:12" x14ac:dyDescent="0.2">
      <c r="A490" t="s">
        <v>264</v>
      </c>
      <c r="B490" t="s">
        <v>189</v>
      </c>
      <c r="C490" s="3" t="s">
        <v>1135</v>
      </c>
      <c r="D490" s="2">
        <v>184000000</v>
      </c>
      <c r="E490" s="2">
        <v>79500000</v>
      </c>
      <c r="F490" s="2">
        <v>298000000</v>
      </c>
      <c r="G490" s="2">
        <v>28300000</v>
      </c>
      <c r="H490" s="2">
        <v>123100000</v>
      </c>
      <c r="I490" s="2">
        <v>1240000000</v>
      </c>
      <c r="J490" s="2">
        <v>177600000</v>
      </c>
      <c r="K490" s="2">
        <v>174200000</v>
      </c>
      <c r="L490" s="2">
        <v>664200000</v>
      </c>
    </row>
    <row r="491" spans="1:12" x14ac:dyDescent="0.2">
      <c r="A491" t="s">
        <v>280</v>
      </c>
      <c r="B491" t="s">
        <v>189</v>
      </c>
      <c r="C491" s="3" t="s">
        <v>1141</v>
      </c>
      <c r="D491" s="2">
        <v>46350</v>
      </c>
      <c r="E491" s="2">
        <v>263000</v>
      </c>
      <c r="F491" s="2">
        <v>2389000</v>
      </c>
      <c r="G491" s="2">
        <v>1401000</v>
      </c>
      <c r="H491" s="2">
        <v>41610</v>
      </c>
      <c r="I491" s="2">
        <v>56680</v>
      </c>
      <c r="J491" s="2">
        <v>1144000</v>
      </c>
      <c r="K491" s="2">
        <v>7140000</v>
      </c>
      <c r="L491" s="2">
        <v>201000</v>
      </c>
    </row>
    <row r="492" spans="1:12" x14ac:dyDescent="0.2">
      <c r="A492" t="s">
        <v>542</v>
      </c>
      <c r="B492" t="s">
        <v>189</v>
      </c>
      <c r="C492" s="3" t="s">
        <v>1134</v>
      </c>
      <c r="D492" s="2">
        <v>11410000</v>
      </c>
      <c r="E492" s="2">
        <v>2585000</v>
      </c>
      <c r="F492" s="2">
        <v>5955000</v>
      </c>
      <c r="G492" s="2">
        <v>348400</v>
      </c>
      <c r="H492" s="2">
        <v>6981000</v>
      </c>
      <c r="I492" s="2">
        <v>300500000</v>
      </c>
      <c r="J492" s="2">
        <v>889000</v>
      </c>
      <c r="K492" s="2">
        <v>122400</v>
      </c>
      <c r="L492" s="2">
        <v>401500</v>
      </c>
    </row>
    <row r="493" spans="1:12" x14ac:dyDescent="0.2">
      <c r="A493" t="s">
        <v>1446</v>
      </c>
      <c r="B493" t="s">
        <v>189</v>
      </c>
      <c r="C493" s="3" t="s">
        <v>1135</v>
      </c>
      <c r="D493" s="2">
        <v>15220000</v>
      </c>
      <c r="E493" s="2">
        <v>1787000</v>
      </c>
      <c r="F493" s="2">
        <v>2809000</v>
      </c>
      <c r="G493" s="2">
        <v>1632000</v>
      </c>
      <c r="H493" s="2">
        <v>12040000</v>
      </c>
      <c r="I493" s="2">
        <v>127100000</v>
      </c>
      <c r="J493" s="2">
        <v>938200</v>
      </c>
      <c r="K493" s="2">
        <v>271600</v>
      </c>
      <c r="L493" s="2">
        <v>1169000</v>
      </c>
    </row>
    <row r="494" spans="1:12" x14ac:dyDescent="0.2">
      <c r="A494" t="s">
        <v>617</v>
      </c>
      <c r="B494" t="s">
        <v>189</v>
      </c>
      <c r="C494" s="3" t="s">
        <v>1144</v>
      </c>
      <c r="D494" s="2">
        <v>566600000</v>
      </c>
      <c r="E494" s="2">
        <v>262000000</v>
      </c>
      <c r="F494" s="2">
        <v>220400000</v>
      </c>
      <c r="G494" s="2">
        <v>44670000</v>
      </c>
      <c r="H494" s="2">
        <v>397600000</v>
      </c>
      <c r="I494" s="2">
        <v>2922000000</v>
      </c>
      <c r="J494" s="2">
        <v>45960000</v>
      </c>
      <c r="K494" s="2">
        <v>9238000</v>
      </c>
      <c r="L494" s="2">
        <v>40240000</v>
      </c>
    </row>
    <row r="495" spans="1:12" x14ac:dyDescent="0.2">
      <c r="A495" t="s">
        <v>623</v>
      </c>
      <c r="B495" t="s">
        <v>189</v>
      </c>
      <c r="C495" s="3" t="s">
        <v>1139</v>
      </c>
      <c r="D495" s="2">
        <v>18260000</v>
      </c>
      <c r="E495" s="2">
        <v>6487000</v>
      </c>
      <c r="F495" s="2">
        <v>1829000</v>
      </c>
      <c r="G495" s="2">
        <v>223500</v>
      </c>
      <c r="H495" s="2">
        <v>7338000</v>
      </c>
      <c r="I495" s="2">
        <v>4064000</v>
      </c>
      <c r="J495" s="2">
        <v>5976000</v>
      </c>
      <c r="K495" s="2">
        <v>12810000</v>
      </c>
      <c r="L495" s="2">
        <v>9186000</v>
      </c>
    </row>
    <row r="496" spans="1:12" x14ac:dyDescent="0.2">
      <c r="A496" t="s">
        <v>566</v>
      </c>
      <c r="B496" t="s">
        <v>189</v>
      </c>
      <c r="C496" s="3" t="s">
        <v>1134</v>
      </c>
      <c r="D496" s="2">
        <v>1600000</v>
      </c>
      <c r="E496" s="2">
        <v>2382000</v>
      </c>
      <c r="F496" s="2">
        <v>3169000</v>
      </c>
      <c r="G496" s="2">
        <v>288600</v>
      </c>
      <c r="H496" s="2">
        <v>2849000</v>
      </c>
      <c r="I496" s="2">
        <v>857400</v>
      </c>
      <c r="J496" s="2">
        <v>1627000</v>
      </c>
      <c r="K496" s="2">
        <v>5408000</v>
      </c>
      <c r="L496" s="2">
        <v>1920000</v>
      </c>
    </row>
    <row r="497" spans="1:12" x14ac:dyDescent="0.2">
      <c r="A497" t="s">
        <v>1448</v>
      </c>
      <c r="B497" t="s">
        <v>189</v>
      </c>
      <c r="C497" s="3" t="s">
        <v>1896</v>
      </c>
      <c r="D497" s="2">
        <v>68000000</v>
      </c>
      <c r="E497" s="2">
        <v>24900000</v>
      </c>
      <c r="F497" s="2">
        <v>13200000</v>
      </c>
      <c r="G497" s="2">
        <v>831600</v>
      </c>
      <c r="H497" s="2">
        <v>38300000</v>
      </c>
      <c r="I497" s="2">
        <v>18520000</v>
      </c>
      <c r="J497" s="2">
        <v>21520000</v>
      </c>
      <c r="K497" s="2">
        <v>14590000</v>
      </c>
      <c r="L497" s="2">
        <v>22290000</v>
      </c>
    </row>
    <row r="498" spans="1:12" x14ac:dyDescent="0.2">
      <c r="A498" t="s">
        <v>1450</v>
      </c>
      <c r="B498" t="s">
        <v>189</v>
      </c>
      <c r="C498" s="3" t="s">
        <v>1176</v>
      </c>
      <c r="D498" s="2">
        <v>588300</v>
      </c>
      <c r="E498" s="2">
        <v>340700</v>
      </c>
      <c r="F498" s="2">
        <v>300200</v>
      </c>
      <c r="G498" s="2">
        <v>69340</v>
      </c>
      <c r="H498" s="2">
        <v>1813000</v>
      </c>
      <c r="I498" s="2">
        <v>77450000</v>
      </c>
      <c r="J498" s="2">
        <v>1083000</v>
      </c>
      <c r="K498" s="2">
        <v>367600</v>
      </c>
      <c r="L498" s="2">
        <v>140900</v>
      </c>
    </row>
    <row r="499" spans="1:12" x14ac:dyDescent="0.2">
      <c r="A499" t="s">
        <v>1452</v>
      </c>
      <c r="B499" t="s">
        <v>189</v>
      </c>
      <c r="C499" s="3" t="s">
        <v>1149</v>
      </c>
      <c r="D499" s="2">
        <v>5126000</v>
      </c>
      <c r="E499" s="2">
        <v>2448000</v>
      </c>
      <c r="F499" s="2">
        <v>828100</v>
      </c>
      <c r="G499" s="2">
        <v>1874000</v>
      </c>
      <c r="H499" s="2">
        <v>2391000</v>
      </c>
      <c r="I499" s="2">
        <v>6034000</v>
      </c>
      <c r="J499" s="2">
        <v>924500</v>
      </c>
      <c r="K499" s="2">
        <v>857200</v>
      </c>
      <c r="L499" s="2">
        <v>134300</v>
      </c>
    </row>
    <row r="500" spans="1:12" x14ac:dyDescent="0.2">
      <c r="A500" t="s">
        <v>1454</v>
      </c>
      <c r="B500" t="s">
        <v>189</v>
      </c>
      <c r="C500" s="3" t="s">
        <v>1184</v>
      </c>
      <c r="D500" s="2">
        <v>120700000</v>
      </c>
      <c r="E500" s="2">
        <v>32530000</v>
      </c>
      <c r="F500" s="2">
        <v>27630000</v>
      </c>
      <c r="G500" s="2">
        <v>9755000</v>
      </c>
      <c r="H500" s="2">
        <v>57600000</v>
      </c>
      <c r="I500" s="2">
        <v>31010000</v>
      </c>
      <c r="J500" s="2">
        <v>16310000</v>
      </c>
      <c r="K500" s="2">
        <v>15240000</v>
      </c>
      <c r="L500" s="2">
        <v>6973000</v>
      </c>
    </row>
    <row r="501" spans="1:12" x14ac:dyDescent="0.2">
      <c r="A501" t="s">
        <v>717</v>
      </c>
      <c r="B501" t="s">
        <v>189</v>
      </c>
      <c r="C501" s="3" t="s">
        <v>1144</v>
      </c>
      <c r="D501" s="2">
        <v>12650000</v>
      </c>
      <c r="E501" s="2">
        <v>666600</v>
      </c>
      <c r="F501" s="2">
        <v>1805000</v>
      </c>
      <c r="G501" s="2">
        <v>104700</v>
      </c>
      <c r="H501" s="2">
        <v>6344000</v>
      </c>
      <c r="I501" s="2">
        <v>6964000</v>
      </c>
      <c r="J501" s="2">
        <v>6181000</v>
      </c>
      <c r="K501" s="2">
        <v>2151000</v>
      </c>
      <c r="L501" s="2">
        <v>1087000</v>
      </c>
    </row>
    <row r="502" spans="1:12" x14ac:dyDescent="0.2">
      <c r="A502" t="s">
        <v>717</v>
      </c>
      <c r="B502" t="s">
        <v>189</v>
      </c>
      <c r="C502" s="3" t="s">
        <v>1144</v>
      </c>
      <c r="D502" s="2">
        <v>3979000</v>
      </c>
      <c r="E502" s="2">
        <v>481900</v>
      </c>
      <c r="F502" s="2">
        <v>1204000</v>
      </c>
      <c r="G502" s="2">
        <v>1614000</v>
      </c>
      <c r="H502" s="2">
        <v>1350000</v>
      </c>
      <c r="I502" s="2">
        <v>569200</v>
      </c>
      <c r="J502" s="2">
        <v>2429000</v>
      </c>
      <c r="K502" s="2">
        <v>6658000</v>
      </c>
      <c r="L502" s="2">
        <v>1032000</v>
      </c>
    </row>
    <row r="503" spans="1:12" x14ac:dyDescent="0.2">
      <c r="A503" t="s">
        <v>717</v>
      </c>
      <c r="B503" t="s">
        <v>189</v>
      </c>
      <c r="C503" s="3" t="s">
        <v>1144</v>
      </c>
      <c r="D503" s="2">
        <v>27800000</v>
      </c>
      <c r="E503" s="2">
        <v>16250000</v>
      </c>
      <c r="F503" s="2">
        <v>11180000</v>
      </c>
      <c r="G503" s="2">
        <v>16870000</v>
      </c>
      <c r="H503" s="2">
        <v>18870000</v>
      </c>
      <c r="I503" s="2">
        <v>255900000</v>
      </c>
      <c r="J503" s="2">
        <v>5413000</v>
      </c>
      <c r="K503" s="2">
        <v>72500000</v>
      </c>
      <c r="L503" s="2">
        <v>80810000</v>
      </c>
    </row>
    <row r="504" spans="1:12" x14ac:dyDescent="0.2">
      <c r="A504" t="s">
        <v>340</v>
      </c>
      <c r="B504" t="s">
        <v>189</v>
      </c>
      <c r="C504" s="3" t="s">
        <v>1134</v>
      </c>
      <c r="D504" s="2">
        <v>673200</v>
      </c>
      <c r="E504" s="2">
        <v>191200</v>
      </c>
      <c r="F504" s="2">
        <v>491400</v>
      </c>
      <c r="G504" s="2">
        <v>41000</v>
      </c>
      <c r="H504" s="2">
        <v>1197000</v>
      </c>
      <c r="I504" s="2">
        <v>1392000</v>
      </c>
      <c r="J504" s="2">
        <v>885600</v>
      </c>
      <c r="K504" s="2">
        <v>408900</v>
      </c>
      <c r="L504" s="2">
        <v>592100</v>
      </c>
    </row>
    <row r="505" spans="1:12" x14ac:dyDescent="0.2">
      <c r="A505" t="s">
        <v>340</v>
      </c>
      <c r="B505" t="s">
        <v>189</v>
      </c>
      <c r="C505" s="3" t="s">
        <v>1134</v>
      </c>
      <c r="D505" s="2">
        <v>96710000</v>
      </c>
      <c r="E505" s="2">
        <v>24840000</v>
      </c>
      <c r="F505" s="2">
        <v>4013000</v>
      </c>
      <c r="G505" s="2">
        <v>1938000</v>
      </c>
      <c r="H505" s="2">
        <v>2722000</v>
      </c>
      <c r="I505" s="2">
        <v>13560000</v>
      </c>
      <c r="J505" s="2">
        <v>20810000</v>
      </c>
      <c r="K505" s="2">
        <v>13200000</v>
      </c>
      <c r="L505" s="2">
        <v>17980000</v>
      </c>
    </row>
    <row r="506" spans="1:12" x14ac:dyDescent="0.2">
      <c r="A506" t="s">
        <v>340</v>
      </c>
      <c r="B506" t="s">
        <v>189</v>
      </c>
      <c r="C506" s="3" t="s">
        <v>1134</v>
      </c>
      <c r="D506" s="2">
        <v>54060000</v>
      </c>
      <c r="E506" s="2">
        <v>21370000</v>
      </c>
      <c r="F506" s="2">
        <v>31980000</v>
      </c>
      <c r="G506" s="2">
        <v>2282000</v>
      </c>
      <c r="H506" s="2">
        <v>20560000</v>
      </c>
      <c r="I506" s="2">
        <v>9093000</v>
      </c>
      <c r="J506" s="2">
        <v>30630000</v>
      </c>
      <c r="K506" s="2">
        <v>7874000</v>
      </c>
      <c r="L506" s="2">
        <v>12100000</v>
      </c>
    </row>
    <row r="507" spans="1:12" x14ac:dyDescent="0.2">
      <c r="A507" t="s">
        <v>340</v>
      </c>
      <c r="B507" t="s">
        <v>189</v>
      </c>
      <c r="C507" s="3" t="s">
        <v>1134</v>
      </c>
      <c r="D507" s="2">
        <v>24960000</v>
      </c>
      <c r="E507" s="2">
        <v>26520000</v>
      </c>
      <c r="F507" s="2">
        <v>31400000</v>
      </c>
      <c r="G507" s="2">
        <v>7264000</v>
      </c>
      <c r="H507" s="2">
        <v>36500000</v>
      </c>
      <c r="I507" s="2">
        <v>8472000</v>
      </c>
      <c r="J507" s="2">
        <v>64760000</v>
      </c>
      <c r="K507" s="2">
        <v>26980000</v>
      </c>
      <c r="L507" s="2">
        <v>69700000</v>
      </c>
    </row>
    <row r="508" spans="1:12" x14ac:dyDescent="0.2">
      <c r="A508" t="s">
        <v>340</v>
      </c>
      <c r="B508" t="s">
        <v>189</v>
      </c>
      <c r="C508" s="3" t="s">
        <v>1134</v>
      </c>
      <c r="D508" s="2">
        <v>167600000</v>
      </c>
      <c r="E508" s="2">
        <v>56690000</v>
      </c>
      <c r="F508" s="2">
        <v>35660000</v>
      </c>
      <c r="G508" s="2">
        <v>2573000</v>
      </c>
      <c r="H508" s="2">
        <v>101500000</v>
      </c>
      <c r="I508" s="2">
        <v>11760000</v>
      </c>
      <c r="J508" s="2">
        <v>129100000</v>
      </c>
      <c r="K508" s="2">
        <v>4726000</v>
      </c>
      <c r="L508" s="2">
        <v>174300000</v>
      </c>
    </row>
    <row r="509" spans="1:12" x14ac:dyDescent="0.2">
      <c r="A509" t="s">
        <v>340</v>
      </c>
      <c r="B509" t="s">
        <v>189</v>
      </c>
      <c r="C509" s="3" t="s">
        <v>1134</v>
      </c>
      <c r="D509" s="2">
        <v>1541000000</v>
      </c>
      <c r="E509" s="2">
        <v>1060000000</v>
      </c>
      <c r="F509" s="2">
        <v>923200000</v>
      </c>
      <c r="G509" s="2">
        <v>991200000</v>
      </c>
      <c r="H509" s="2">
        <v>1565000000</v>
      </c>
      <c r="I509" s="2">
        <v>47030000000</v>
      </c>
      <c r="J509" s="2">
        <v>1150000000</v>
      </c>
      <c r="K509" s="2">
        <v>253000000</v>
      </c>
      <c r="L509" s="2">
        <v>1542000000</v>
      </c>
    </row>
    <row r="510" spans="1:12" x14ac:dyDescent="0.2">
      <c r="A510" t="s">
        <v>1132</v>
      </c>
      <c r="B510" t="s">
        <v>189</v>
      </c>
      <c r="C510" s="3" t="s">
        <v>1135</v>
      </c>
      <c r="D510" s="2">
        <v>1580000</v>
      </c>
      <c r="E510" s="2">
        <v>5777000</v>
      </c>
      <c r="F510" s="2">
        <v>149900</v>
      </c>
      <c r="G510" s="2">
        <v>57540</v>
      </c>
      <c r="H510" s="2">
        <v>311300</v>
      </c>
      <c r="I510" s="2">
        <v>667300</v>
      </c>
      <c r="J510" s="2">
        <v>885100</v>
      </c>
      <c r="K510" s="2">
        <v>430000</v>
      </c>
      <c r="L510" s="2">
        <v>3970000</v>
      </c>
    </row>
    <row r="511" spans="1:12" x14ac:dyDescent="0.2">
      <c r="A511" t="s">
        <v>1132</v>
      </c>
      <c r="B511" t="s">
        <v>189</v>
      </c>
      <c r="C511" s="3" t="s">
        <v>1135</v>
      </c>
      <c r="D511" s="2">
        <v>6710000</v>
      </c>
      <c r="E511" s="2">
        <v>5266000</v>
      </c>
      <c r="F511" s="2">
        <v>93440</v>
      </c>
      <c r="G511" s="2">
        <v>171200</v>
      </c>
      <c r="H511" s="2">
        <v>3203000</v>
      </c>
      <c r="I511" s="2">
        <v>1597000</v>
      </c>
      <c r="J511" s="2">
        <v>246600</v>
      </c>
      <c r="K511" s="2">
        <v>480600</v>
      </c>
      <c r="L511" s="2">
        <v>3530000</v>
      </c>
    </row>
    <row r="512" spans="1:12" x14ac:dyDescent="0.2">
      <c r="A512" t="s">
        <v>1132</v>
      </c>
      <c r="B512" t="s">
        <v>189</v>
      </c>
      <c r="C512" s="3" t="s">
        <v>1135</v>
      </c>
      <c r="D512" s="2">
        <v>1105000</v>
      </c>
      <c r="E512" s="2">
        <v>1229000</v>
      </c>
      <c r="F512" s="2">
        <v>1439000</v>
      </c>
      <c r="G512" s="2">
        <v>250700</v>
      </c>
      <c r="H512" s="2">
        <v>3591000</v>
      </c>
      <c r="I512" s="2">
        <v>771200</v>
      </c>
      <c r="J512" s="2">
        <v>393500</v>
      </c>
      <c r="K512" s="2">
        <v>975700</v>
      </c>
      <c r="L512" s="2">
        <v>306700</v>
      </c>
    </row>
    <row r="513" spans="1:12" x14ac:dyDescent="0.2">
      <c r="A513" t="s">
        <v>1132</v>
      </c>
      <c r="B513" t="s">
        <v>189</v>
      </c>
      <c r="C513" s="3" t="s">
        <v>1135</v>
      </c>
      <c r="D513" s="2">
        <v>809600</v>
      </c>
      <c r="E513" s="2">
        <v>289400</v>
      </c>
      <c r="F513" s="2">
        <v>1551000</v>
      </c>
      <c r="G513" s="2">
        <v>150200</v>
      </c>
      <c r="H513" s="2">
        <v>2318000</v>
      </c>
      <c r="I513" s="2">
        <v>1985000</v>
      </c>
      <c r="J513" s="2">
        <v>353700</v>
      </c>
      <c r="K513" s="2">
        <v>490400</v>
      </c>
      <c r="L513" s="2">
        <v>5230000</v>
      </c>
    </row>
    <row r="514" spans="1:12" x14ac:dyDescent="0.2">
      <c r="A514" t="s">
        <v>1132</v>
      </c>
      <c r="B514" t="s">
        <v>189</v>
      </c>
      <c r="C514" s="3" t="s">
        <v>1135</v>
      </c>
      <c r="D514" s="2">
        <v>2087000</v>
      </c>
      <c r="E514" s="2">
        <v>904200</v>
      </c>
      <c r="F514" s="2">
        <v>2635000</v>
      </c>
      <c r="G514" s="2">
        <v>219300</v>
      </c>
      <c r="H514" s="2">
        <v>1117000</v>
      </c>
      <c r="I514" s="2">
        <v>1564000</v>
      </c>
      <c r="J514" s="2">
        <v>2810000</v>
      </c>
      <c r="K514" s="2">
        <v>4885000</v>
      </c>
      <c r="L514" s="2">
        <v>10050000</v>
      </c>
    </row>
    <row r="515" spans="1:12" x14ac:dyDescent="0.2">
      <c r="A515" t="s">
        <v>1132</v>
      </c>
      <c r="B515" t="s">
        <v>189</v>
      </c>
      <c r="C515" s="3" t="s">
        <v>1135</v>
      </c>
      <c r="D515" s="2">
        <v>1059000</v>
      </c>
      <c r="E515" s="2">
        <v>821800</v>
      </c>
      <c r="F515" s="2">
        <v>1615000</v>
      </c>
      <c r="G515" s="2">
        <v>321000</v>
      </c>
      <c r="H515" s="2">
        <v>3648000</v>
      </c>
      <c r="I515" s="2">
        <v>1994000</v>
      </c>
      <c r="J515" s="2">
        <v>780400</v>
      </c>
      <c r="K515" s="2">
        <v>739800</v>
      </c>
      <c r="L515" s="2">
        <v>426200</v>
      </c>
    </row>
    <row r="516" spans="1:12" x14ac:dyDescent="0.2">
      <c r="A516" t="s">
        <v>1132</v>
      </c>
      <c r="B516" t="s">
        <v>189</v>
      </c>
      <c r="C516" s="3" t="s">
        <v>1135</v>
      </c>
      <c r="D516" s="2">
        <v>5651000</v>
      </c>
      <c r="E516" s="2">
        <v>706400</v>
      </c>
      <c r="F516" s="2">
        <v>1052000</v>
      </c>
      <c r="G516" s="2">
        <v>609300</v>
      </c>
      <c r="H516" s="2">
        <v>4938000</v>
      </c>
      <c r="I516" s="2">
        <v>1413000</v>
      </c>
      <c r="J516" s="2">
        <v>565600</v>
      </c>
      <c r="K516" s="2">
        <v>2992000</v>
      </c>
      <c r="L516" s="2">
        <v>3483000</v>
      </c>
    </row>
    <row r="517" spans="1:12" x14ac:dyDescent="0.2">
      <c r="A517" t="s">
        <v>1456</v>
      </c>
      <c r="B517" t="s">
        <v>189</v>
      </c>
      <c r="C517" s="3" t="s">
        <v>1136</v>
      </c>
      <c r="D517" s="2">
        <v>9746000</v>
      </c>
      <c r="E517" s="2">
        <v>2496000</v>
      </c>
      <c r="F517" s="2">
        <v>14460000</v>
      </c>
      <c r="G517" s="2">
        <v>423700</v>
      </c>
      <c r="H517" s="2">
        <v>8333000</v>
      </c>
      <c r="I517" s="2">
        <v>121300000</v>
      </c>
      <c r="J517" s="2">
        <v>2267000</v>
      </c>
      <c r="K517" s="2">
        <v>174000000</v>
      </c>
      <c r="L517" s="2">
        <v>7700000</v>
      </c>
    </row>
    <row r="518" spans="1:12" x14ac:dyDescent="0.2">
      <c r="A518" t="s">
        <v>287</v>
      </c>
      <c r="B518" t="s">
        <v>189</v>
      </c>
      <c r="C518" s="3" t="s">
        <v>1140</v>
      </c>
      <c r="D518" s="2">
        <v>10690000</v>
      </c>
      <c r="E518" s="2">
        <v>1899000</v>
      </c>
      <c r="F518" s="2">
        <v>3984000</v>
      </c>
      <c r="G518" s="2">
        <v>9205000</v>
      </c>
      <c r="H518" s="2">
        <v>13350000</v>
      </c>
      <c r="I518" s="2">
        <v>731600000</v>
      </c>
      <c r="J518" s="2">
        <v>4546000</v>
      </c>
      <c r="K518" s="2">
        <v>12880000</v>
      </c>
      <c r="L518" s="2">
        <v>21830000</v>
      </c>
    </row>
    <row r="519" spans="1:12" x14ac:dyDescent="0.2">
      <c r="A519" t="s">
        <v>585</v>
      </c>
      <c r="B519" t="s">
        <v>189</v>
      </c>
      <c r="C519" s="3" t="s">
        <v>1143</v>
      </c>
      <c r="D519" s="2">
        <v>801700</v>
      </c>
      <c r="E519" s="2">
        <v>702300</v>
      </c>
      <c r="F519" s="2">
        <v>288100</v>
      </c>
      <c r="G519" s="2">
        <v>590200</v>
      </c>
      <c r="H519" s="2">
        <v>815400</v>
      </c>
      <c r="I519" s="2">
        <v>114800</v>
      </c>
      <c r="J519" s="2">
        <v>474800</v>
      </c>
      <c r="K519" s="2">
        <v>120900</v>
      </c>
      <c r="L519" s="2">
        <v>788800</v>
      </c>
    </row>
    <row r="520" spans="1:12" x14ac:dyDescent="0.2">
      <c r="A520" t="s">
        <v>585</v>
      </c>
      <c r="B520" t="s">
        <v>189</v>
      </c>
      <c r="C520" s="3" t="s">
        <v>1143</v>
      </c>
      <c r="D520" s="2">
        <v>7150000</v>
      </c>
      <c r="E520" s="2">
        <v>4340000</v>
      </c>
      <c r="F520" s="2">
        <v>5061000</v>
      </c>
      <c r="G520" s="2">
        <v>15340000</v>
      </c>
      <c r="H520" s="2">
        <v>49410000</v>
      </c>
      <c r="I520" s="2">
        <v>59110000</v>
      </c>
      <c r="J520" s="2">
        <v>10280000</v>
      </c>
      <c r="K520" s="2">
        <v>105200000</v>
      </c>
      <c r="L520" s="2">
        <v>30060000</v>
      </c>
    </row>
    <row r="521" spans="1:12" x14ac:dyDescent="0.2">
      <c r="A521" t="s">
        <v>585</v>
      </c>
      <c r="B521" t="s">
        <v>189</v>
      </c>
      <c r="C521" s="3" t="s">
        <v>1143</v>
      </c>
      <c r="D521" s="2">
        <v>7691000</v>
      </c>
      <c r="E521" s="2">
        <v>431800</v>
      </c>
      <c r="F521" s="2">
        <v>9543000</v>
      </c>
      <c r="G521" s="2">
        <v>3103000</v>
      </c>
      <c r="H521" s="2">
        <v>14630000</v>
      </c>
      <c r="I521" s="2">
        <v>20860000</v>
      </c>
      <c r="J521" s="2">
        <v>11360000</v>
      </c>
      <c r="K521" s="2">
        <v>7707000</v>
      </c>
      <c r="L521" s="2">
        <v>8470000</v>
      </c>
    </row>
    <row r="522" spans="1:12" x14ac:dyDescent="0.2">
      <c r="A522" t="s">
        <v>585</v>
      </c>
      <c r="B522" t="s">
        <v>189</v>
      </c>
      <c r="C522" s="3" t="s">
        <v>1143</v>
      </c>
      <c r="D522" s="2">
        <v>1699000</v>
      </c>
      <c r="E522" s="2">
        <v>563900</v>
      </c>
      <c r="F522" s="2">
        <v>0</v>
      </c>
      <c r="G522" s="2">
        <v>51850</v>
      </c>
      <c r="H522" s="2">
        <v>1571000</v>
      </c>
      <c r="I522" s="2">
        <v>170600</v>
      </c>
      <c r="J522" s="2">
        <v>406200</v>
      </c>
      <c r="K522" s="2">
        <v>887100</v>
      </c>
      <c r="L522" s="2">
        <v>575600</v>
      </c>
    </row>
    <row r="523" spans="1:12" x14ac:dyDescent="0.2">
      <c r="A523" t="s">
        <v>585</v>
      </c>
      <c r="B523" t="s">
        <v>189</v>
      </c>
      <c r="C523" s="3" t="s">
        <v>1143</v>
      </c>
      <c r="D523" s="2">
        <v>621200</v>
      </c>
      <c r="E523" s="2">
        <v>1842000</v>
      </c>
      <c r="F523" s="2">
        <v>31790</v>
      </c>
      <c r="G523" s="2">
        <v>66090</v>
      </c>
      <c r="H523" s="2">
        <v>2329000</v>
      </c>
      <c r="I523" s="2">
        <v>4201000</v>
      </c>
      <c r="J523" s="2">
        <v>217600</v>
      </c>
      <c r="K523" s="2">
        <v>2549000</v>
      </c>
      <c r="L523" s="2">
        <v>2223000</v>
      </c>
    </row>
    <row r="524" spans="1:12" x14ac:dyDescent="0.2">
      <c r="A524" t="s">
        <v>585</v>
      </c>
      <c r="B524" t="s">
        <v>189</v>
      </c>
      <c r="C524" s="3" t="s">
        <v>1143</v>
      </c>
      <c r="D524" s="2">
        <v>1326000</v>
      </c>
      <c r="E524" s="2">
        <v>1276000</v>
      </c>
      <c r="F524" s="2">
        <v>0</v>
      </c>
      <c r="G524" s="2">
        <v>138200</v>
      </c>
      <c r="H524" s="2">
        <v>1147000</v>
      </c>
      <c r="I524" s="2">
        <v>1432000</v>
      </c>
      <c r="J524" s="2">
        <v>440500</v>
      </c>
      <c r="K524" s="2">
        <v>813600</v>
      </c>
      <c r="L524" s="2">
        <v>1112000</v>
      </c>
    </row>
    <row r="525" spans="1:12" x14ac:dyDescent="0.2">
      <c r="A525" t="s">
        <v>585</v>
      </c>
      <c r="B525" t="s">
        <v>189</v>
      </c>
      <c r="C525" s="3" t="s">
        <v>1143</v>
      </c>
      <c r="D525" s="2">
        <v>137800000</v>
      </c>
      <c r="E525" s="2">
        <v>92040000</v>
      </c>
      <c r="F525" s="2">
        <v>525300000</v>
      </c>
      <c r="G525" s="2">
        <v>269900000</v>
      </c>
      <c r="H525" s="2">
        <v>99410000</v>
      </c>
      <c r="I525" s="2">
        <v>241800000</v>
      </c>
      <c r="J525" s="2">
        <v>370200000</v>
      </c>
      <c r="K525" s="2">
        <v>1345000000</v>
      </c>
      <c r="L525" s="2">
        <v>1582000000</v>
      </c>
    </row>
    <row r="526" spans="1:12" x14ac:dyDescent="0.2">
      <c r="A526" t="s">
        <v>585</v>
      </c>
      <c r="B526" t="s">
        <v>189</v>
      </c>
      <c r="C526" s="3" t="s">
        <v>1143</v>
      </c>
      <c r="D526" s="2">
        <v>36170000</v>
      </c>
      <c r="E526" s="2">
        <v>30680000</v>
      </c>
      <c r="F526" s="2">
        <v>2512000</v>
      </c>
      <c r="G526" s="2">
        <v>685200</v>
      </c>
      <c r="H526" s="2">
        <v>14850000</v>
      </c>
      <c r="I526" s="2">
        <v>156500000</v>
      </c>
      <c r="J526" s="2">
        <v>9457000</v>
      </c>
      <c r="K526" s="2">
        <v>11930000</v>
      </c>
      <c r="L526" s="2">
        <v>2176000</v>
      </c>
    </row>
    <row r="527" spans="1:12" x14ac:dyDescent="0.2">
      <c r="A527" t="s">
        <v>1457</v>
      </c>
      <c r="B527" t="s">
        <v>189</v>
      </c>
      <c r="C527" s="3" t="s">
        <v>1155</v>
      </c>
      <c r="D527" s="2">
        <v>1183000</v>
      </c>
      <c r="E527" s="2">
        <v>208500</v>
      </c>
      <c r="F527" s="2">
        <v>46920</v>
      </c>
      <c r="G527" s="2">
        <v>259600</v>
      </c>
      <c r="H527" s="2">
        <v>1515000</v>
      </c>
      <c r="I527" s="2">
        <v>21660000</v>
      </c>
      <c r="J527" s="2">
        <v>65940</v>
      </c>
      <c r="K527" s="2">
        <v>6285000</v>
      </c>
      <c r="L527" s="2">
        <v>176800</v>
      </c>
    </row>
    <row r="528" spans="1:12" x14ac:dyDescent="0.2">
      <c r="A528" t="s">
        <v>661</v>
      </c>
      <c r="B528" t="s">
        <v>189</v>
      </c>
      <c r="C528" s="3" t="s">
        <v>1138</v>
      </c>
      <c r="D528" s="2">
        <v>10430000</v>
      </c>
      <c r="E528" s="2">
        <v>3164000</v>
      </c>
      <c r="F528" s="2">
        <v>4210000</v>
      </c>
      <c r="G528" s="2">
        <v>974100</v>
      </c>
      <c r="H528" s="2">
        <v>9252000</v>
      </c>
      <c r="I528" s="2">
        <v>29290000</v>
      </c>
      <c r="J528" s="2">
        <v>1303000</v>
      </c>
      <c r="K528" s="2">
        <v>71880000</v>
      </c>
      <c r="L528" s="2">
        <v>2624000</v>
      </c>
    </row>
    <row r="529" spans="1:12" x14ac:dyDescent="0.2">
      <c r="A529" t="s">
        <v>653</v>
      </c>
      <c r="B529" t="s">
        <v>189</v>
      </c>
      <c r="C529" s="3" t="s">
        <v>1141</v>
      </c>
      <c r="D529" s="2">
        <v>1414000</v>
      </c>
      <c r="E529" s="2">
        <v>1341000</v>
      </c>
      <c r="F529" s="2">
        <v>6266000</v>
      </c>
      <c r="G529" s="2">
        <v>5323000</v>
      </c>
      <c r="H529" s="2">
        <v>680200</v>
      </c>
      <c r="I529" s="2">
        <v>2170000</v>
      </c>
      <c r="J529" s="2">
        <v>3917000</v>
      </c>
      <c r="K529" s="2">
        <v>46000000</v>
      </c>
      <c r="L529" s="2">
        <v>7289000</v>
      </c>
    </row>
    <row r="530" spans="1:12" x14ac:dyDescent="0.2">
      <c r="A530" t="s">
        <v>1458</v>
      </c>
      <c r="B530" t="s">
        <v>189</v>
      </c>
      <c r="C530" t="s">
        <v>1144</v>
      </c>
      <c r="D530" s="2">
        <v>146900</v>
      </c>
      <c r="E530" s="2">
        <v>88900</v>
      </c>
      <c r="F530" s="2">
        <v>0</v>
      </c>
      <c r="G530" s="2">
        <v>0</v>
      </c>
      <c r="H530" s="2">
        <v>48240</v>
      </c>
      <c r="I530" s="2">
        <v>6432000</v>
      </c>
      <c r="J530" s="2">
        <v>0</v>
      </c>
      <c r="K530" s="2">
        <v>234800</v>
      </c>
      <c r="L530" s="2">
        <v>0</v>
      </c>
    </row>
    <row r="531" spans="1:12" x14ac:dyDescent="0.2">
      <c r="A531" t="s">
        <v>1460</v>
      </c>
      <c r="B531" t="s">
        <v>189</v>
      </c>
      <c r="C531" t="s">
        <v>1152</v>
      </c>
      <c r="D531" s="2">
        <v>155600</v>
      </c>
      <c r="E531" s="2">
        <v>1095000</v>
      </c>
      <c r="F531" s="2">
        <v>695000</v>
      </c>
      <c r="G531" s="2">
        <v>112400</v>
      </c>
      <c r="H531" s="2">
        <v>242800</v>
      </c>
      <c r="I531" s="2">
        <v>8661000</v>
      </c>
      <c r="J531" s="2">
        <v>362100</v>
      </c>
      <c r="K531" s="2">
        <v>384500</v>
      </c>
      <c r="L531" s="2">
        <v>722500</v>
      </c>
    </row>
    <row r="532" spans="1:12" x14ac:dyDescent="0.2">
      <c r="A532" t="s">
        <v>532</v>
      </c>
      <c r="B532" t="s">
        <v>189</v>
      </c>
      <c r="C532" t="s">
        <v>1144</v>
      </c>
      <c r="D532" s="2">
        <v>3515000</v>
      </c>
      <c r="E532" s="2">
        <v>212500</v>
      </c>
      <c r="F532" s="2">
        <v>155200</v>
      </c>
      <c r="G532" s="2">
        <v>56840</v>
      </c>
      <c r="H532" s="2">
        <v>1946000</v>
      </c>
      <c r="I532" s="2">
        <v>4314000</v>
      </c>
      <c r="J532" s="2">
        <v>45660</v>
      </c>
      <c r="K532" s="2">
        <v>3979000</v>
      </c>
      <c r="L532" s="2">
        <v>1436000</v>
      </c>
    </row>
    <row r="533" spans="1:12" x14ac:dyDescent="0.2">
      <c r="A533" t="s">
        <v>637</v>
      </c>
      <c r="B533" t="s">
        <v>189</v>
      </c>
      <c r="C533" t="s">
        <v>1143</v>
      </c>
      <c r="D533" s="2">
        <v>2265000</v>
      </c>
      <c r="E533" s="2">
        <v>1548000</v>
      </c>
      <c r="F533" s="2">
        <v>0</v>
      </c>
      <c r="G533" s="2">
        <v>49030</v>
      </c>
      <c r="H533" s="2">
        <v>1263000</v>
      </c>
      <c r="I533" s="2">
        <v>361000</v>
      </c>
      <c r="J533" s="2">
        <v>234200</v>
      </c>
      <c r="K533" s="2">
        <v>64170</v>
      </c>
      <c r="L533" s="2">
        <v>0</v>
      </c>
    </row>
    <row r="534" spans="1:12" x14ac:dyDescent="0.2">
      <c r="A534" t="s">
        <v>538</v>
      </c>
      <c r="B534" t="s">
        <v>189</v>
      </c>
      <c r="C534" s="3" t="s">
        <v>1176</v>
      </c>
      <c r="D534" s="2">
        <v>164000000</v>
      </c>
      <c r="E534" s="2">
        <v>116900000</v>
      </c>
      <c r="F534" s="2">
        <v>106400000</v>
      </c>
      <c r="G534" s="2">
        <v>83760000</v>
      </c>
      <c r="H534" s="2">
        <v>130700000</v>
      </c>
      <c r="I534" s="2">
        <v>301000000</v>
      </c>
      <c r="J534" s="2">
        <v>60850000</v>
      </c>
      <c r="K534" s="2">
        <v>5127000</v>
      </c>
      <c r="L534" s="2">
        <v>71420000</v>
      </c>
    </row>
    <row r="535" spans="1:12" x14ac:dyDescent="0.2">
      <c r="A535" t="s">
        <v>538</v>
      </c>
      <c r="B535" t="s">
        <v>189</v>
      </c>
      <c r="C535" s="3" t="s">
        <v>1176</v>
      </c>
      <c r="D535" s="2">
        <v>72750000</v>
      </c>
      <c r="E535" s="2">
        <v>49510000</v>
      </c>
      <c r="F535" s="2">
        <v>77190000</v>
      </c>
      <c r="G535" s="2">
        <v>5006000</v>
      </c>
      <c r="H535" s="2">
        <v>24420000</v>
      </c>
      <c r="I535" s="2">
        <v>296600000</v>
      </c>
      <c r="J535" s="2">
        <v>11830000</v>
      </c>
      <c r="K535" s="2">
        <v>2393000</v>
      </c>
      <c r="L535" s="2">
        <v>58880000</v>
      </c>
    </row>
    <row r="536" spans="1:12" x14ac:dyDescent="0.2">
      <c r="A536" t="s">
        <v>1464</v>
      </c>
      <c r="B536" t="s">
        <v>189</v>
      </c>
      <c r="C536" s="3" t="s">
        <v>1149</v>
      </c>
      <c r="D536" s="2">
        <v>1580000</v>
      </c>
      <c r="E536" s="2">
        <v>4333000</v>
      </c>
      <c r="F536" s="2">
        <v>432700</v>
      </c>
      <c r="G536" s="2">
        <v>260100</v>
      </c>
      <c r="H536" s="2">
        <v>8028000</v>
      </c>
      <c r="I536" s="2">
        <v>3251000</v>
      </c>
      <c r="J536" s="2">
        <v>3559000</v>
      </c>
      <c r="K536" s="2">
        <v>6733000</v>
      </c>
      <c r="L536" s="2">
        <v>17960000</v>
      </c>
    </row>
    <row r="537" spans="1:12" x14ac:dyDescent="0.2">
      <c r="A537" t="s">
        <v>1464</v>
      </c>
      <c r="B537" t="s">
        <v>189</v>
      </c>
      <c r="C537" s="3" t="s">
        <v>1149</v>
      </c>
      <c r="D537" s="2">
        <v>622900</v>
      </c>
      <c r="E537" s="2">
        <v>9277000</v>
      </c>
      <c r="F537" s="2">
        <v>6169000</v>
      </c>
      <c r="G537" s="2">
        <v>923400</v>
      </c>
      <c r="H537" s="2">
        <v>9083000</v>
      </c>
      <c r="I537" s="2">
        <v>907200</v>
      </c>
      <c r="J537" s="2">
        <v>2616000</v>
      </c>
      <c r="K537" s="2">
        <v>4682000</v>
      </c>
      <c r="L537" s="2">
        <v>27940000</v>
      </c>
    </row>
    <row r="538" spans="1:12" x14ac:dyDescent="0.2">
      <c r="A538" t="s">
        <v>1464</v>
      </c>
      <c r="B538" t="s">
        <v>189</v>
      </c>
      <c r="C538" s="3" t="s">
        <v>1149</v>
      </c>
      <c r="D538" s="2">
        <v>81060000</v>
      </c>
      <c r="E538" s="2">
        <v>38280000</v>
      </c>
      <c r="F538" s="2">
        <v>14750000</v>
      </c>
      <c r="G538" s="2">
        <v>216300</v>
      </c>
      <c r="H538" s="2">
        <v>46720000</v>
      </c>
      <c r="I538" s="2">
        <v>68890000</v>
      </c>
      <c r="J538" s="2">
        <v>31600000</v>
      </c>
      <c r="K538" s="2">
        <v>9665000</v>
      </c>
      <c r="L538" s="2">
        <v>11420000</v>
      </c>
    </row>
    <row r="539" spans="1:12" x14ac:dyDescent="0.2">
      <c r="A539" t="s">
        <v>619</v>
      </c>
      <c r="B539" t="s">
        <v>189</v>
      </c>
      <c r="C539" s="3" t="s">
        <v>1134</v>
      </c>
      <c r="D539" s="2">
        <v>2343000</v>
      </c>
      <c r="E539" s="2">
        <v>3231000</v>
      </c>
      <c r="F539" s="2">
        <v>2532000</v>
      </c>
      <c r="G539" s="2">
        <v>1743000</v>
      </c>
      <c r="H539" s="2">
        <v>6074000</v>
      </c>
      <c r="I539" s="2">
        <v>287500</v>
      </c>
      <c r="J539" s="2">
        <v>984600</v>
      </c>
      <c r="K539" s="2">
        <v>4385000</v>
      </c>
      <c r="L539" s="2">
        <v>6263000</v>
      </c>
    </row>
    <row r="540" spans="1:12" x14ac:dyDescent="0.2">
      <c r="A540" t="s">
        <v>619</v>
      </c>
      <c r="B540" t="s">
        <v>189</v>
      </c>
      <c r="C540" s="3" t="s">
        <v>1134</v>
      </c>
      <c r="D540" s="2">
        <v>3800000</v>
      </c>
      <c r="E540" s="2">
        <v>978200</v>
      </c>
      <c r="F540" s="2">
        <v>2980000</v>
      </c>
      <c r="G540" s="2">
        <v>1263000</v>
      </c>
      <c r="H540" s="2">
        <v>1463000</v>
      </c>
      <c r="I540" s="2">
        <v>404500</v>
      </c>
      <c r="J540" s="2">
        <v>10820000</v>
      </c>
      <c r="K540" s="2">
        <v>1867000</v>
      </c>
      <c r="L540" s="2">
        <v>4642000</v>
      </c>
    </row>
    <row r="541" spans="1:12" x14ac:dyDescent="0.2">
      <c r="A541" t="s">
        <v>619</v>
      </c>
      <c r="B541" t="s">
        <v>189</v>
      </c>
      <c r="C541" s="3" t="s">
        <v>1134</v>
      </c>
      <c r="D541" s="2">
        <v>1173000</v>
      </c>
      <c r="E541" s="2">
        <v>794600</v>
      </c>
      <c r="F541" s="2">
        <v>4504000</v>
      </c>
      <c r="G541" s="2">
        <v>3248000</v>
      </c>
      <c r="H541" s="2">
        <v>2608000</v>
      </c>
      <c r="I541" s="2">
        <v>17850000</v>
      </c>
      <c r="J541" s="2">
        <v>16590000</v>
      </c>
      <c r="K541" s="2">
        <v>31330000</v>
      </c>
      <c r="L541" s="2">
        <v>19170000</v>
      </c>
    </row>
    <row r="542" spans="1:12" x14ac:dyDescent="0.2">
      <c r="A542" t="s">
        <v>619</v>
      </c>
      <c r="B542" t="s">
        <v>189</v>
      </c>
      <c r="C542" s="3" t="s">
        <v>1134</v>
      </c>
      <c r="D542" s="2">
        <v>45450000</v>
      </c>
      <c r="E542" s="2">
        <v>73470000</v>
      </c>
      <c r="F542" s="2">
        <v>137500000</v>
      </c>
      <c r="G542" s="2">
        <v>288400000</v>
      </c>
      <c r="H542" s="2">
        <v>14990000</v>
      </c>
      <c r="I542" s="2">
        <v>131400000</v>
      </c>
      <c r="J542" s="2">
        <v>87190000</v>
      </c>
      <c r="K542" s="2">
        <v>1243000000</v>
      </c>
      <c r="L542" s="2">
        <v>97080000</v>
      </c>
    </row>
    <row r="543" spans="1:12" x14ac:dyDescent="0.2">
      <c r="A543" t="s">
        <v>619</v>
      </c>
      <c r="B543" t="s">
        <v>189</v>
      </c>
      <c r="C543" s="3" t="s">
        <v>1134</v>
      </c>
      <c r="D543" s="2">
        <v>90750000</v>
      </c>
      <c r="E543" s="2">
        <v>72580000</v>
      </c>
      <c r="F543" s="2">
        <v>79750000</v>
      </c>
      <c r="G543" s="2">
        <v>38530000</v>
      </c>
      <c r="H543" s="2">
        <v>77920000</v>
      </c>
      <c r="I543" s="2">
        <v>2869000000</v>
      </c>
      <c r="J543" s="2">
        <v>30900000</v>
      </c>
      <c r="K543" s="2">
        <v>117500000</v>
      </c>
      <c r="L543" s="2">
        <v>243500000</v>
      </c>
    </row>
    <row r="544" spans="1:12" x14ac:dyDescent="0.2">
      <c r="A544" t="s">
        <v>594</v>
      </c>
      <c r="B544" t="s">
        <v>189</v>
      </c>
      <c r="C544" s="3" t="s">
        <v>1135</v>
      </c>
      <c r="D544" s="2">
        <v>279400</v>
      </c>
      <c r="E544" s="2">
        <v>362200</v>
      </c>
      <c r="F544" s="2">
        <v>68170</v>
      </c>
      <c r="G544" s="2">
        <v>40190</v>
      </c>
      <c r="H544" s="2">
        <v>173800</v>
      </c>
      <c r="I544" s="2">
        <v>60600</v>
      </c>
      <c r="J544" s="2">
        <v>260700</v>
      </c>
      <c r="K544" s="2">
        <v>401600</v>
      </c>
      <c r="L544" s="2">
        <v>442500</v>
      </c>
    </row>
    <row r="545" spans="1:12" x14ac:dyDescent="0.2">
      <c r="A545" t="s">
        <v>594</v>
      </c>
      <c r="B545" t="s">
        <v>189</v>
      </c>
      <c r="C545" s="3" t="s">
        <v>1135</v>
      </c>
      <c r="D545" s="2">
        <v>82400</v>
      </c>
      <c r="E545" s="2">
        <v>107000</v>
      </c>
      <c r="F545" s="2">
        <v>243200</v>
      </c>
      <c r="G545" s="2">
        <v>46850</v>
      </c>
      <c r="H545" s="2">
        <v>81960</v>
      </c>
      <c r="I545" s="2">
        <v>253400</v>
      </c>
      <c r="J545" s="2">
        <v>575800</v>
      </c>
      <c r="K545" s="2">
        <v>285800</v>
      </c>
      <c r="L545" s="2">
        <v>1659000</v>
      </c>
    </row>
    <row r="546" spans="1:12" x14ac:dyDescent="0.2">
      <c r="A546" t="s">
        <v>594</v>
      </c>
      <c r="B546" t="s">
        <v>189</v>
      </c>
      <c r="C546" s="3" t="s">
        <v>1135</v>
      </c>
      <c r="D546" s="2">
        <v>258800</v>
      </c>
      <c r="E546" s="2">
        <v>140800</v>
      </c>
      <c r="F546" s="2">
        <v>169200</v>
      </c>
      <c r="G546" s="2">
        <v>95860</v>
      </c>
      <c r="H546" s="2">
        <v>122700</v>
      </c>
      <c r="I546" s="2">
        <v>129600</v>
      </c>
      <c r="J546" s="2">
        <v>965400</v>
      </c>
      <c r="K546" s="2">
        <v>1660000</v>
      </c>
      <c r="L546" s="2">
        <v>604800</v>
      </c>
    </row>
    <row r="547" spans="1:12" x14ac:dyDescent="0.2">
      <c r="A547" t="s">
        <v>594</v>
      </c>
      <c r="B547" t="s">
        <v>189</v>
      </c>
      <c r="C547" s="3" t="s">
        <v>1135</v>
      </c>
      <c r="D547" s="2">
        <v>196300</v>
      </c>
      <c r="E547" s="2">
        <v>257600</v>
      </c>
      <c r="F547" s="2">
        <v>1073000</v>
      </c>
      <c r="G547" s="2">
        <v>115100</v>
      </c>
      <c r="H547" s="2">
        <v>434300</v>
      </c>
      <c r="I547" s="2">
        <v>123400</v>
      </c>
      <c r="J547" s="2">
        <v>1993000</v>
      </c>
      <c r="K547" s="2">
        <v>1145000</v>
      </c>
      <c r="L547" s="2">
        <v>632700</v>
      </c>
    </row>
    <row r="548" spans="1:12" x14ac:dyDescent="0.2">
      <c r="A548" t="s">
        <v>594</v>
      </c>
      <c r="B548" t="s">
        <v>189</v>
      </c>
      <c r="C548" s="3" t="s">
        <v>1135</v>
      </c>
      <c r="D548" s="2">
        <v>212600000</v>
      </c>
      <c r="E548" s="2">
        <v>163300000</v>
      </c>
      <c r="F548" s="2">
        <v>456500000</v>
      </c>
      <c r="G548" s="2">
        <v>490600000</v>
      </c>
      <c r="H548" s="2">
        <v>136000000</v>
      </c>
      <c r="I548" s="2">
        <v>140700000</v>
      </c>
      <c r="J548" s="2">
        <v>434000000</v>
      </c>
      <c r="K548" s="2">
        <v>2349000000</v>
      </c>
      <c r="L548" s="2">
        <v>458500000</v>
      </c>
    </row>
    <row r="549" spans="1:12" x14ac:dyDescent="0.2">
      <c r="A549" t="s">
        <v>594</v>
      </c>
      <c r="B549" t="s">
        <v>189</v>
      </c>
      <c r="C549" s="3" t="s">
        <v>1135</v>
      </c>
      <c r="D549" s="2">
        <v>41490000</v>
      </c>
      <c r="E549" s="2">
        <v>12310000</v>
      </c>
      <c r="F549" s="2">
        <v>123600000</v>
      </c>
      <c r="G549" s="2">
        <v>8345000</v>
      </c>
      <c r="H549" s="2">
        <v>60770000</v>
      </c>
      <c r="I549" s="2">
        <v>817700000</v>
      </c>
      <c r="J549" s="2">
        <v>77180000</v>
      </c>
      <c r="K549" s="2">
        <v>75220000</v>
      </c>
      <c r="L549" s="2">
        <v>260000000</v>
      </c>
    </row>
    <row r="550" spans="1:12" x14ac:dyDescent="0.2">
      <c r="A550" t="s">
        <v>362</v>
      </c>
      <c r="B550" t="s">
        <v>189</v>
      </c>
      <c r="C550" s="3" t="s">
        <v>1143</v>
      </c>
      <c r="D550" s="2">
        <v>843300</v>
      </c>
      <c r="E550" s="2">
        <v>364700</v>
      </c>
      <c r="F550" s="2">
        <v>1713000</v>
      </c>
      <c r="G550" s="2">
        <v>5048000</v>
      </c>
      <c r="H550" s="2">
        <v>870000</v>
      </c>
      <c r="I550" s="2">
        <v>3504000</v>
      </c>
      <c r="J550" s="2">
        <v>1980000</v>
      </c>
      <c r="K550" s="2">
        <v>25820000</v>
      </c>
      <c r="L550" s="2">
        <v>8862000</v>
      </c>
    </row>
    <row r="551" spans="1:12" x14ac:dyDescent="0.2">
      <c r="A551" t="s">
        <v>1466</v>
      </c>
      <c r="B551" t="s">
        <v>189</v>
      </c>
      <c r="C551" s="3" t="s">
        <v>1155</v>
      </c>
      <c r="D551" s="2">
        <v>14690000</v>
      </c>
      <c r="E551" s="2">
        <v>781300</v>
      </c>
      <c r="F551" s="2">
        <v>829400</v>
      </c>
      <c r="G551" s="2">
        <v>222700</v>
      </c>
      <c r="H551" s="2">
        <v>5189000</v>
      </c>
      <c r="I551" s="2">
        <v>7157000</v>
      </c>
      <c r="J551" s="2">
        <v>875000</v>
      </c>
      <c r="K551" s="2">
        <v>4188000</v>
      </c>
      <c r="L551" s="2">
        <v>3334000</v>
      </c>
    </row>
    <row r="552" spans="1:12" x14ac:dyDescent="0.2">
      <c r="A552" t="s">
        <v>1466</v>
      </c>
      <c r="B552" t="s">
        <v>189</v>
      </c>
      <c r="C552" s="3" t="s">
        <v>1155</v>
      </c>
      <c r="D552" s="2">
        <v>155700000</v>
      </c>
      <c r="E552" s="2">
        <v>67630000</v>
      </c>
      <c r="F552" s="2">
        <v>44500000</v>
      </c>
      <c r="G552" s="2">
        <v>34090000</v>
      </c>
      <c r="H552" s="2">
        <v>157900000</v>
      </c>
      <c r="I552" s="2">
        <v>272100000</v>
      </c>
      <c r="J552" s="2">
        <v>61550000</v>
      </c>
      <c r="K552" s="2">
        <v>95780000</v>
      </c>
      <c r="L552" s="2">
        <v>85140000</v>
      </c>
    </row>
    <row r="553" spans="1:12" x14ac:dyDescent="0.2">
      <c r="A553" t="s">
        <v>602</v>
      </c>
      <c r="B553" t="s">
        <v>189</v>
      </c>
      <c r="C553" s="3" t="s">
        <v>1138</v>
      </c>
      <c r="D553" s="2">
        <v>278500000</v>
      </c>
      <c r="E553" s="2">
        <v>115200000</v>
      </c>
      <c r="F553" s="2">
        <v>210800000</v>
      </c>
      <c r="G553" s="2">
        <v>49400000</v>
      </c>
      <c r="H553" s="2">
        <v>201000000</v>
      </c>
      <c r="I553" s="2">
        <v>462000000</v>
      </c>
      <c r="J553" s="2">
        <v>29990000</v>
      </c>
      <c r="K553" s="2">
        <v>159100000</v>
      </c>
      <c r="L553" s="2">
        <v>76080000</v>
      </c>
    </row>
    <row r="554" spans="1:12" x14ac:dyDescent="0.2">
      <c r="A554" t="s">
        <v>602</v>
      </c>
      <c r="B554" t="s">
        <v>189</v>
      </c>
      <c r="C554" s="3" t="s">
        <v>1138</v>
      </c>
      <c r="D554" s="2">
        <v>3566000</v>
      </c>
      <c r="E554" s="2">
        <v>1208000</v>
      </c>
      <c r="F554" s="2">
        <v>3509000</v>
      </c>
      <c r="G554" s="2">
        <v>4268000</v>
      </c>
      <c r="H554" s="2">
        <v>3770000</v>
      </c>
      <c r="I554" s="2">
        <v>7538000</v>
      </c>
      <c r="J554" s="2">
        <v>3845000</v>
      </c>
      <c r="K554" s="2">
        <v>12790000</v>
      </c>
      <c r="L554" s="2">
        <v>10970000</v>
      </c>
    </row>
    <row r="555" spans="1:12" x14ac:dyDescent="0.2">
      <c r="A555" t="s">
        <v>556</v>
      </c>
      <c r="B555" t="s">
        <v>189</v>
      </c>
      <c r="C555" s="3" t="s">
        <v>1141</v>
      </c>
      <c r="D555" s="2">
        <v>5869000</v>
      </c>
      <c r="E555" s="2">
        <v>4064000</v>
      </c>
      <c r="F555" s="2">
        <v>3849000</v>
      </c>
      <c r="G555" s="2">
        <v>15340000</v>
      </c>
      <c r="H555" s="2">
        <v>49410000</v>
      </c>
      <c r="I555" s="2">
        <v>36390000</v>
      </c>
      <c r="J555" s="2">
        <v>10200000</v>
      </c>
      <c r="K555" s="2">
        <v>151200000</v>
      </c>
      <c r="L555" s="2">
        <v>104500000</v>
      </c>
    </row>
    <row r="556" spans="1:12" x14ac:dyDescent="0.2">
      <c r="A556" t="s">
        <v>540</v>
      </c>
      <c r="B556" t="s">
        <v>189</v>
      </c>
      <c r="C556" s="3" t="s">
        <v>1176</v>
      </c>
      <c r="D556" s="2">
        <v>6392000</v>
      </c>
      <c r="E556" s="2">
        <v>2373000</v>
      </c>
      <c r="F556" s="2">
        <v>14240000</v>
      </c>
      <c r="G556" s="2">
        <v>189500</v>
      </c>
      <c r="H556" s="2">
        <v>187400</v>
      </c>
      <c r="I556" s="2">
        <v>14420000</v>
      </c>
      <c r="J556" s="2">
        <v>7485000</v>
      </c>
      <c r="K556" s="2">
        <v>1421000</v>
      </c>
      <c r="L556" s="2">
        <v>6090000</v>
      </c>
    </row>
    <row r="557" spans="1:12" x14ac:dyDescent="0.2">
      <c r="A557" t="s">
        <v>489</v>
      </c>
      <c r="B557" t="s">
        <v>189</v>
      </c>
      <c r="C557" s="3" t="s">
        <v>1149</v>
      </c>
      <c r="D557" s="2">
        <v>878200</v>
      </c>
      <c r="E557" s="2">
        <v>233800</v>
      </c>
      <c r="F557" s="2">
        <v>603700</v>
      </c>
      <c r="G557" s="2">
        <v>283800</v>
      </c>
      <c r="H557" s="2">
        <v>2141000</v>
      </c>
      <c r="I557" s="2">
        <v>5625000</v>
      </c>
      <c r="J557" s="2">
        <v>722600</v>
      </c>
      <c r="K557" s="2">
        <v>1848000</v>
      </c>
      <c r="L557" s="2">
        <v>7747000</v>
      </c>
    </row>
    <row r="558" spans="1:12" x14ac:dyDescent="0.2">
      <c r="A558" t="s">
        <v>489</v>
      </c>
      <c r="B558" t="s">
        <v>189</v>
      </c>
      <c r="C558" s="3" t="s">
        <v>1149</v>
      </c>
      <c r="D558" s="2">
        <v>103400000</v>
      </c>
      <c r="E558" s="2">
        <v>31900000</v>
      </c>
      <c r="F558" s="2">
        <v>59990000</v>
      </c>
      <c r="G558" s="2">
        <v>3097000</v>
      </c>
      <c r="H558" s="2">
        <v>45420000</v>
      </c>
      <c r="I558" s="2">
        <v>155500000</v>
      </c>
      <c r="J558" s="2">
        <v>16150000</v>
      </c>
      <c r="K558" s="2">
        <v>9630000</v>
      </c>
      <c r="L558" s="2">
        <v>10060000</v>
      </c>
    </row>
    <row r="559" spans="1:12" x14ac:dyDescent="0.2">
      <c r="A559" t="s">
        <v>333</v>
      </c>
      <c r="B559" t="s">
        <v>189</v>
      </c>
      <c r="C559" s="3" t="s">
        <v>1135</v>
      </c>
      <c r="D559" s="2">
        <v>4325000</v>
      </c>
      <c r="E559" s="2">
        <v>12510000</v>
      </c>
      <c r="F559" s="2">
        <v>733500</v>
      </c>
      <c r="G559" s="2">
        <v>16770000</v>
      </c>
      <c r="H559" s="2">
        <v>6094000</v>
      </c>
      <c r="I559" s="2">
        <v>4990000</v>
      </c>
      <c r="J559" s="2">
        <v>3655000</v>
      </c>
      <c r="K559" s="2">
        <v>2327000</v>
      </c>
      <c r="L559" s="2">
        <v>26120000</v>
      </c>
    </row>
    <row r="560" spans="1:12" x14ac:dyDescent="0.2">
      <c r="A560" t="s">
        <v>333</v>
      </c>
      <c r="B560" t="s">
        <v>189</v>
      </c>
      <c r="C560" s="3" t="s">
        <v>1135</v>
      </c>
      <c r="D560" s="2">
        <v>130100000</v>
      </c>
      <c r="E560" s="2">
        <v>134000000</v>
      </c>
      <c r="F560" s="2">
        <v>138400000</v>
      </c>
      <c r="G560" s="2">
        <v>102700000</v>
      </c>
      <c r="H560" s="2">
        <v>123500000</v>
      </c>
      <c r="I560" s="2">
        <v>125000000</v>
      </c>
      <c r="J560" s="2">
        <v>141500000</v>
      </c>
      <c r="K560" s="2">
        <v>6621000</v>
      </c>
      <c r="L560" s="2">
        <v>45410000</v>
      </c>
    </row>
    <row r="561" spans="1:12" x14ac:dyDescent="0.2">
      <c r="A561" t="s">
        <v>333</v>
      </c>
      <c r="B561" t="s">
        <v>189</v>
      </c>
      <c r="C561" s="3" t="s">
        <v>1135</v>
      </c>
      <c r="D561" s="2">
        <v>327700</v>
      </c>
      <c r="E561" s="2">
        <v>479000</v>
      </c>
      <c r="F561" s="2">
        <v>73710</v>
      </c>
      <c r="G561" s="2">
        <v>54810</v>
      </c>
      <c r="H561" s="2">
        <v>271500</v>
      </c>
      <c r="I561" s="2">
        <v>134500</v>
      </c>
      <c r="J561" s="2">
        <v>626400</v>
      </c>
      <c r="K561" s="2">
        <v>299500</v>
      </c>
      <c r="L561" s="2">
        <v>2237000</v>
      </c>
    </row>
    <row r="562" spans="1:12" x14ac:dyDescent="0.2">
      <c r="A562" t="s">
        <v>333</v>
      </c>
      <c r="B562" t="s">
        <v>189</v>
      </c>
      <c r="C562" s="3" t="s">
        <v>1135</v>
      </c>
      <c r="D562" s="2">
        <v>8882000</v>
      </c>
      <c r="E562" s="2">
        <v>16660000</v>
      </c>
      <c r="F562" s="2">
        <v>2020000</v>
      </c>
      <c r="G562" s="2">
        <v>10980000</v>
      </c>
      <c r="H562" s="2">
        <v>3216000</v>
      </c>
      <c r="I562" s="2">
        <v>1962000</v>
      </c>
      <c r="J562" s="2">
        <v>22960000</v>
      </c>
      <c r="K562" s="2">
        <v>6253000</v>
      </c>
      <c r="L562" s="2">
        <v>15170000</v>
      </c>
    </row>
    <row r="563" spans="1:12" x14ac:dyDescent="0.2">
      <c r="A563" t="s">
        <v>333</v>
      </c>
      <c r="B563" t="s">
        <v>189</v>
      </c>
      <c r="C563" s="3" t="s">
        <v>1135</v>
      </c>
      <c r="D563" s="2">
        <v>1268000</v>
      </c>
      <c r="E563" s="2">
        <v>370500</v>
      </c>
      <c r="F563" s="2">
        <v>44630</v>
      </c>
      <c r="G563" s="2">
        <v>49240</v>
      </c>
      <c r="H563" s="2">
        <v>365200</v>
      </c>
      <c r="I563" s="2">
        <v>257700</v>
      </c>
      <c r="J563" s="2">
        <v>1318000</v>
      </c>
      <c r="K563" s="2">
        <v>712100</v>
      </c>
      <c r="L563" s="2">
        <v>2726000</v>
      </c>
    </row>
    <row r="564" spans="1:12" x14ac:dyDescent="0.2">
      <c r="A564" t="s">
        <v>333</v>
      </c>
      <c r="B564" t="s">
        <v>189</v>
      </c>
      <c r="C564" s="3" t="s">
        <v>1135</v>
      </c>
      <c r="D564" s="2">
        <v>343100</v>
      </c>
      <c r="E564" s="2">
        <v>1153000</v>
      </c>
      <c r="F564" s="2">
        <v>98300</v>
      </c>
      <c r="G564" s="2">
        <v>96840</v>
      </c>
      <c r="H564" s="2">
        <v>407600</v>
      </c>
      <c r="I564" s="2">
        <v>818600</v>
      </c>
      <c r="J564" s="2">
        <v>147100</v>
      </c>
      <c r="K564" s="2">
        <v>10590000</v>
      </c>
      <c r="L564" s="2">
        <v>630200</v>
      </c>
    </row>
    <row r="565" spans="1:12" x14ac:dyDescent="0.2">
      <c r="A565" t="s">
        <v>333</v>
      </c>
      <c r="B565" t="s">
        <v>189</v>
      </c>
      <c r="C565" s="3" t="s">
        <v>1135</v>
      </c>
      <c r="D565" s="2">
        <v>2960000</v>
      </c>
      <c r="E565" s="2">
        <v>1440000</v>
      </c>
      <c r="F565" s="2">
        <v>327300</v>
      </c>
      <c r="G565" s="2">
        <v>137900</v>
      </c>
      <c r="H565" s="2">
        <v>873700</v>
      </c>
      <c r="I565" s="2">
        <v>879300</v>
      </c>
      <c r="J565" s="2">
        <v>5326000</v>
      </c>
      <c r="K565" s="2">
        <v>2625000</v>
      </c>
      <c r="L565" s="2">
        <v>1699000</v>
      </c>
    </row>
    <row r="566" spans="1:12" x14ac:dyDescent="0.2">
      <c r="A566" t="s">
        <v>333</v>
      </c>
      <c r="B566" t="s">
        <v>189</v>
      </c>
      <c r="C566" s="3" t="s">
        <v>1135</v>
      </c>
      <c r="D566" s="2">
        <v>1070000</v>
      </c>
      <c r="E566" s="2">
        <v>590000</v>
      </c>
      <c r="F566" s="2">
        <v>224400</v>
      </c>
      <c r="G566" s="2">
        <v>214400</v>
      </c>
      <c r="H566" s="2">
        <v>234100</v>
      </c>
      <c r="I566" s="2">
        <v>1438000</v>
      </c>
      <c r="J566" s="2">
        <v>456000</v>
      </c>
      <c r="K566" s="2">
        <v>530100</v>
      </c>
      <c r="L566" s="2">
        <v>4051000</v>
      </c>
    </row>
    <row r="567" spans="1:12" x14ac:dyDescent="0.2">
      <c r="A567" t="s">
        <v>333</v>
      </c>
      <c r="B567" t="s">
        <v>189</v>
      </c>
      <c r="C567" s="3" t="s">
        <v>1135</v>
      </c>
      <c r="D567" s="2">
        <v>17640000</v>
      </c>
      <c r="E567" s="2">
        <v>2685000</v>
      </c>
      <c r="F567" s="2">
        <v>24680000</v>
      </c>
      <c r="G567" s="2">
        <v>12940000</v>
      </c>
      <c r="H567" s="2">
        <v>2456000</v>
      </c>
      <c r="I567" s="2">
        <v>1870000</v>
      </c>
      <c r="J567" s="2">
        <v>13180000</v>
      </c>
      <c r="K567" s="2">
        <v>57710000</v>
      </c>
      <c r="L567" s="2">
        <v>13930000</v>
      </c>
    </row>
    <row r="568" spans="1:12" x14ac:dyDescent="0.2">
      <c r="A568" t="s">
        <v>333</v>
      </c>
      <c r="B568" t="s">
        <v>189</v>
      </c>
      <c r="C568" s="3" t="s">
        <v>1135</v>
      </c>
      <c r="D568" s="2">
        <v>17610000</v>
      </c>
      <c r="E568" s="2">
        <v>17510000</v>
      </c>
      <c r="F568" s="2">
        <v>83200000</v>
      </c>
      <c r="G568" s="2">
        <v>28310000</v>
      </c>
      <c r="H568" s="2">
        <v>15020000</v>
      </c>
      <c r="I568" s="2">
        <v>146400000</v>
      </c>
      <c r="J568" s="2">
        <v>33470000</v>
      </c>
      <c r="K568" s="2">
        <v>66420000</v>
      </c>
      <c r="L568" s="2">
        <v>208100000</v>
      </c>
    </row>
    <row r="569" spans="1:12" x14ac:dyDescent="0.2">
      <c r="A569" t="s">
        <v>348</v>
      </c>
      <c r="B569" t="s">
        <v>189</v>
      </c>
      <c r="C569" s="3" t="s">
        <v>1141</v>
      </c>
      <c r="D569" s="2">
        <v>1735000</v>
      </c>
      <c r="E569" s="2">
        <v>2575000</v>
      </c>
      <c r="F569" s="2">
        <v>37120000</v>
      </c>
      <c r="G569" s="2">
        <v>12270000</v>
      </c>
      <c r="H569" s="2">
        <v>143600</v>
      </c>
      <c r="I569" s="2">
        <v>10820000</v>
      </c>
      <c r="J569" s="2">
        <v>19680000</v>
      </c>
      <c r="K569" s="2">
        <v>1855000</v>
      </c>
      <c r="L569" s="2">
        <v>48060000</v>
      </c>
    </row>
    <row r="570" spans="1:12" x14ac:dyDescent="0.2">
      <c r="A570" t="s">
        <v>1468</v>
      </c>
      <c r="B570" t="s">
        <v>189</v>
      </c>
      <c r="C570" s="3" t="s">
        <v>1149</v>
      </c>
      <c r="D570" s="2">
        <v>509500</v>
      </c>
      <c r="E570" s="2">
        <v>2873000</v>
      </c>
      <c r="F570" s="2">
        <v>582700</v>
      </c>
      <c r="G570" s="2">
        <v>91020</v>
      </c>
      <c r="H570" s="2">
        <v>863700</v>
      </c>
      <c r="I570" s="2">
        <v>540700</v>
      </c>
      <c r="J570" s="2">
        <v>1324000</v>
      </c>
      <c r="K570" s="2">
        <v>2458000</v>
      </c>
      <c r="L570" s="2">
        <v>714200</v>
      </c>
    </row>
    <row r="571" spans="1:12" x14ac:dyDescent="0.2">
      <c r="A571" t="s">
        <v>1470</v>
      </c>
      <c r="B571" t="s">
        <v>189</v>
      </c>
      <c r="C571" s="3" t="s">
        <v>1139</v>
      </c>
      <c r="D571" s="2">
        <v>58330</v>
      </c>
      <c r="E571" s="2">
        <v>103900</v>
      </c>
      <c r="F571" s="2">
        <v>82120</v>
      </c>
      <c r="G571" s="2">
        <v>152300</v>
      </c>
      <c r="H571" s="2">
        <v>110400</v>
      </c>
      <c r="I571" s="2">
        <v>23320000</v>
      </c>
      <c r="J571" s="2">
        <v>30870</v>
      </c>
      <c r="K571" s="2">
        <v>140400</v>
      </c>
      <c r="L571" s="2">
        <v>68800</v>
      </c>
    </row>
    <row r="572" spans="1:12" x14ac:dyDescent="0.2">
      <c r="A572" t="s">
        <v>451</v>
      </c>
      <c r="B572" t="s">
        <v>189</v>
      </c>
      <c r="C572" s="3" t="s">
        <v>1149</v>
      </c>
      <c r="D572" s="2">
        <v>400600</v>
      </c>
      <c r="E572" s="2">
        <v>1036000</v>
      </c>
      <c r="F572" s="2">
        <v>857900</v>
      </c>
      <c r="G572" s="2">
        <v>351500</v>
      </c>
      <c r="H572" s="2">
        <v>70490</v>
      </c>
      <c r="I572" s="2">
        <v>219900</v>
      </c>
      <c r="J572" s="2">
        <v>2786000</v>
      </c>
      <c r="K572" s="2">
        <v>1571000</v>
      </c>
      <c r="L572" s="2">
        <v>1748000</v>
      </c>
    </row>
    <row r="573" spans="1:12" x14ac:dyDescent="0.2">
      <c r="A573" t="s">
        <v>451</v>
      </c>
      <c r="B573" t="s">
        <v>189</v>
      </c>
      <c r="C573" s="3" t="s">
        <v>1149</v>
      </c>
      <c r="D573" s="2">
        <v>2516000</v>
      </c>
      <c r="E573" s="2">
        <v>264000</v>
      </c>
      <c r="F573" s="2">
        <v>1601000</v>
      </c>
      <c r="G573" s="2">
        <v>726100</v>
      </c>
      <c r="H573" s="2">
        <v>120200</v>
      </c>
      <c r="I573" s="2">
        <v>1201000</v>
      </c>
      <c r="J573" s="2">
        <v>427300</v>
      </c>
      <c r="K573" s="2">
        <v>282500</v>
      </c>
      <c r="L573" s="2">
        <v>915100</v>
      </c>
    </row>
    <row r="574" spans="1:12" x14ac:dyDescent="0.2">
      <c r="A574" t="s">
        <v>451</v>
      </c>
      <c r="B574" t="s">
        <v>189</v>
      </c>
      <c r="C574" s="3" t="s">
        <v>1149</v>
      </c>
      <c r="D574" s="2">
        <v>342300</v>
      </c>
      <c r="E574" s="2">
        <v>792800</v>
      </c>
      <c r="F574" s="2">
        <v>221000</v>
      </c>
      <c r="G574" s="2">
        <v>623000</v>
      </c>
      <c r="H574" s="2">
        <v>319500</v>
      </c>
      <c r="I574" s="2">
        <v>459900</v>
      </c>
      <c r="J574" s="2">
        <v>639100</v>
      </c>
      <c r="K574" s="2">
        <v>1248000</v>
      </c>
      <c r="L574" s="2">
        <v>4723000</v>
      </c>
    </row>
    <row r="575" spans="1:12" x14ac:dyDescent="0.2">
      <c r="A575" t="s">
        <v>451</v>
      </c>
      <c r="B575" t="s">
        <v>189</v>
      </c>
      <c r="C575" s="3" t="s">
        <v>1149</v>
      </c>
      <c r="D575" s="2">
        <v>8283000</v>
      </c>
      <c r="E575" s="2">
        <v>6273000</v>
      </c>
      <c r="F575" s="2">
        <v>2765000</v>
      </c>
      <c r="G575" s="2">
        <v>3503000</v>
      </c>
      <c r="H575" s="2">
        <v>1673000</v>
      </c>
      <c r="I575" s="2">
        <v>1879000</v>
      </c>
      <c r="J575" s="2">
        <v>2798000</v>
      </c>
      <c r="K575" s="2">
        <v>3891000</v>
      </c>
      <c r="L575" s="2">
        <v>4925000</v>
      </c>
    </row>
    <row r="576" spans="1:12" x14ac:dyDescent="0.2">
      <c r="A576" t="s">
        <v>451</v>
      </c>
      <c r="B576" t="s">
        <v>189</v>
      </c>
      <c r="C576" s="3" t="s">
        <v>1149</v>
      </c>
      <c r="D576" s="2">
        <v>7361000</v>
      </c>
      <c r="E576" s="2">
        <v>601000</v>
      </c>
      <c r="F576" s="2">
        <v>714900</v>
      </c>
      <c r="G576" s="2">
        <v>4879000</v>
      </c>
      <c r="H576" s="2">
        <v>734600</v>
      </c>
      <c r="I576" s="2">
        <v>595400</v>
      </c>
      <c r="J576" s="2">
        <v>587700</v>
      </c>
      <c r="K576" s="2">
        <v>10010000</v>
      </c>
      <c r="L576" s="2">
        <v>10080000</v>
      </c>
    </row>
    <row r="577" spans="1:12" x14ac:dyDescent="0.2">
      <c r="A577" t="s">
        <v>451</v>
      </c>
      <c r="B577" t="s">
        <v>189</v>
      </c>
      <c r="C577" s="3" t="s">
        <v>1149</v>
      </c>
      <c r="D577" s="2">
        <v>7291000</v>
      </c>
      <c r="E577" s="2">
        <v>502700</v>
      </c>
      <c r="F577" s="2">
        <v>2432000</v>
      </c>
      <c r="G577" s="2">
        <v>1957000</v>
      </c>
      <c r="H577" s="2">
        <v>955400</v>
      </c>
      <c r="I577" s="2">
        <v>13700000</v>
      </c>
      <c r="J577" s="2">
        <v>954600</v>
      </c>
      <c r="K577" s="2">
        <v>1439000</v>
      </c>
      <c r="L577" s="2">
        <v>9163000</v>
      </c>
    </row>
    <row r="578" spans="1:12" x14ac:dyDescent="0.2">
      <c r="A578" t="s">
        <v>451</v>
      </c>
      <c r="B578" t="s">
        <v>189</v>
      </c>
      <c r="C578" s="3" t="s">
        <v>1149</v>
      </c>
      <c r="D578" s="2">
        <v>12470000</v>
      </c>
      <c r="E578" s="2">
        <v>10010000</v>
      </c>
      <c r="F578" s="2">
        <v>14140000</v>
      </c>
      <c r="G578" s="2">
        <v>10020000</v>
      </c>
      <c r="H578" s="2">
        <v>3416000</v>
      </c>
      <c r="I578" s="2">
        <v>238800000</v>
      </c>
      <c r="J578" s="2">
        <v>28390000</v>
      </c>
      <c r="K578" s="2">
        <v>20430000</v>
      </c>
      <c r="L578" s="2">
        <v>6579000</v>
      </c>
    </row>
    <row r="579" spans="1:12" x14ac:dyDescent="0.2">
      <c r="A579" t="s">
        <v>451</v>
      </c>
      <c r="B579" t="s">
        <v>189</v>
      </c>
      <c r="C579" s="3" t="s">
        <v>1149</v>
      </c>
      <c r="D579" s="2">
        <v>9202000</v>
      </c>
      <c r="E579" s="2">
        <v>602800</v>
      </c>
      <c r="F579" s="2">
        <v>3480000</v>
      </c>
      <c r="G579" s="2">
        <v>588800</v>
      </c>
      <c r="H579" s="2">
        <v>1477000</v>
      </c>
      <c r="I579" s="2">
        <v>1165000</v>
      </c>
      <c r="J579" s="2">
        <v>1870000</v>
      </c>
      <c r="K579" s="2">
        <v>10750000</v>
      </c>
      <c r="L579" s="2">
        <v>15940000</v>
      </c>
    </row>
    <row r="580" spans="1:12" x14ac:dyDescent="0.2">
      <c r="A580" t="s">
        <v>451</v>
      </c>
      <c r="B580" t="s">
        <v>189</v>
      </c>
      <c r="C580" s="3" t="s">
        <v>1149</v>
      </c>
      <c r="D580" s="2">
        <v>5181000</v>
      </c>
      <c r="E580" s="2">
        <v>1645000</v>
      </c>
      <c r="F580" s="2">
        <v>3935000</v>
      </c>
      <c r="G580" s="2">
        <v>291400</v>
      </c>
      <c r="H580" s="2">
        <v>2703000</v>
      </c>
      <c r="I580" s="2">
        <v>45980000</v>
      </c>
      <c r="J580" s="2">
        <v>1105000</v>
      </c>
      <c r="K580" s="2">
        <v>4053000</v>
      </c>
      <c r="L580" s="2">
        <v>19250000</v>
      </c>
    </row>
    <row r="581" spans="1:12" x14ac:dyDescent="0.2">
      <c r="A581" t="s">
        <v>312</v>
      </c>
      <c r="B581" t="s">
        <v>189</v>
      </c>
      <c r="C581" s="3" t="s">
        <v>1175</v>
      </c>
      <c r="D581" s="2">
        <v>15880000</v>
      </c>
      <c r="E581" s="2">
        <v>9403000</v>
      </c>
      <c r="F581" s="2">
        <v>7194000</v>
      </c>
      <c r="G581" s="2">
        <v>222900</v>
      </c>
      <c r="H581" s="2">
        <v>17870000</v>
      </c>
      <c r="I581" s="2">
        <v>11940000</v>
      </c>
      <c r="J581" s="2">
        <v>1607000</v>
      </c>
      <c r="K581" s="2">
        <v>7933000</v>
      </c>
      <c r="L581" s="2">
        <v>69600000</v>
      </c>
    </row>
    <row r="582" spans="1:12" x14ac:dyDescent="0.2">
      <c r="A582" t="s">
        <v>312</v>
      </c>
      <c r="B582" t="s">
        <v>189</v>
      </c>
      <c r="C582" s="3" t="s">
        <v>1175</v>
      </c>
      <c r="D582" s="2">
        <v>72450000</v>
      </c>
      <c r="E582" s="2">
        <v>19180000</v>
      </c>
      <c r="F582" s="2">
        <v>92080000</v>
      </c>
      <c r="G582" s="2">
        <v>2350000</v>
      </c>
      <c r="H582" s="2">
        <v>41290000</v>
      </c>
      <c r="I582" s="2">
        <v>104700000</v>
      </c>
      <c r="J582" s="2">
        <v>23890000</v>
      </c>
      <c r="K582" s="2">
        <v>19110000</v>
      </c>
      <c r="L582" s="2">
        <v>106400000</v>
      </c>
    </row>
    <row r="583" spans="1:12" x14ac:dyDescent="0.2">
      <c r="A583" t="s">
        <v>312</v>
      </c>
      <c r="B583" t="s">
        <v>189</v>
      </c>
      <c r="C583" s="3" t="s">
        <v>1175</v>
      </c>
      <c r="D583" s="2">
        <v>115600000</v>
      </c>
      <c r="E583" s="2">
        <v>39970000</v>
      </c>
      <c r="F583" s="2">
        <v>103200000</v>
      </c>
      <c r="G583" s="2">
        <v>2350000</v>
      </c>
      <c r="H583" s="2">
        <v>66260000</v>
      </c>
      <c r="I583" s="2">
        <v>154400000</v>
      </c>
      <c r="J583" s="2">
        <v>76700000</v>
      </c>
      <c r="K583" s="2">
        <v>87820000</v>
      </c>
      <c r="L583" s="2">
        <v>18430000</v>
      </c>
    </row>
    <row r="584" spans="1:12" x14ac:dyDescent="0.2">
      <c r="A584" t="s">
        <v>312</v>
      </c>
      <c r="B584" t="s">
        <v>189</v>
      </c>
      <c r="C584" s="3" t="s">
        <v>1175</v>
      </c>
      <c r="D584" s="2">
        <v>134200000</v>
      </c>
      <c r="E584" s="2">
        <v>38280000</v>
      </c>
      <c r="F584" s="2">
        <v>34260000</v>
      </c>
      <c r="G584" s="2">
        <v>1426000</v>
      </c>
      <c r="H584" s="2">
        <v>73860000</v>
      </c>
      <c r="I584" s="2">
        <v>675700000</v>
      </c>
      <c r="J584" s="2">
        <v>19530000</v>
      </c>
      <c r="K584" s="2">
        <v>2058000</v>
      </c>
      <c r="L584" s="2">
        <v>31160000</v>
      </c>
    </row>
    <row r="585" spans="1:12" x14ac:dyDescent="0.2">
      <c r="A585" t="s">
        <v>484</v>
      </c>
      <c r="B585" t="s">
        <v>189</v>
      </c>
      <c r="C585" s="3" t="s">
        <v>1135</v>
      </c>
      <c r="D585" s="2">
        <v>1691000</v>
      </c>
      <c r="E585" s="2">
        <v>2223000</v>
      </c>
      <c r="F585" s="2">
        <v>1747000</v>
      </c>
      <c r="G585" s="2">
        <v>874100</v>
      </c>
      <c r="H585" s="2">
        <v>3048000</v>
      </c>
      <c r="I585" s="2">
        <v>2705000</v>
      </c>
      <c r="J585" s="2">
        <v>173400</v>
      </c>
      <c r="K585" s="2">
        <v>283100</v>
      </c>
      <c r="L585" s="2">
        <v>4259000</v>
      </c>
    </row>
    <row r="586" spans="1:12" x14ac:dyDescent="0.2">
      <c r="A586" t="s">
        <v>484</v>
      </c>
      <c r="B586" t="s">
        <v>189</v>
      </c>
      <c r="C586" s="3" t="s">
        <v>1135</v>
      </c>
      <c r="D586" s="2">
        <v>40350000</v>
      </c>
      <c r="E586" s="2">
        <v>15820000</v>
      </c>
      <c r="F586" s="2">
        <v>4384000</v>
      </c>
      <c r="G586" s="2">
        <v>9497000</v>
      </c>
      <c r="H586" s="2">
        <v>13420000</v>
      </c>
      <c r="I586" s="2">
        <v>5954000</v>
      </c>
      <c r="J586" s="2">
        <v>4076000</v>
      </c>
      <c r="K586" s="2">
        <v>4334000</v>
      </c>
      <c r="L586" s="2">
        <v>18710000</v>
      </c>
    </row>
    <row r="587" spans="1:12" x14ac:dyDescent="0.2">
      <c r="A587" t="s">
        <v>484</v>
      </c>
      <c r="B587" t="s">
        <v>189</v>
      </c>
      <c r="C587" s="3" t="s">
        <v>1135</v>
      </c>
      <c r="D587" s="2">
        <v>27420000</v>
      </c>
      <c r="E587" s="2">
        <v>2765000</v>
      </c>
      <c r="F587" s="2">
        <v>3193000</v>
      </c>
      <c r="G587" s="2">
        <v>750600</v>
      </c>
      <c r="H587" s="2">
        <v>3787000</v>
      </c>
      <c r="I587" s="2">
        <v>5299000</v>
      </c>
      <c r="J587" s="2">
        <v>1276000</v>
      </c>
      <c r="K587" s="2">
        <v>1731000</v>
      </c>
      <c r="L587" s="2">
        <v>1401000</v>
      </c>
    </row>
    <row r="588" spans="1:12" x14ac:dyDescent="0.2">
      <c r="A588" t="s">
        <v>484</v>
      </c>
      <c r="B588" t="s">
        <v>189</v>
      </c>
      <c r="C588" s="3" t="s">
        <v>1135</v>
      </c>
      <c r="D588" s="2">
        <v>5170000</v>
      </c>
      <c r="E588" s="2">
        <v>4947000</v>
      </c>
      <c r="F588" s="2">
        <v>890000</v>
      </c>
      <c r="G588" s="2">
        <v>2697000</v>
      </c>
      <c r="H588" s="2">
        <v>569900</v>
      </c>
      <c r="I588" s="2">
        <v>2336000</v>
      </c>
      <c r="J588" s="2">
        <v>616500</v>
      </c>
      <c r="K588" s="2">
        <v>3764000</v>
      </c>
      <c r="L588" s="2">
        <v>8375000</v>
      </c>
    </row>
    <row r="589" spans="1:12" x14ac:dyDescent="0.2">
      <c r="A589" t="s">
        <v>484</v>
      </c>
      <c r="B589" t="s">
        <v>189</v>
      </c>
      <c r="C589" s="3" t="s">
        <v>1135</v>
      </c>
      <c r="D589" s="2">
        <v>11660000</v>
      </c>
      <c r="E589" s="2">
        <v>1573000</v>
      </c>
      <c r="F589" s="2">
        <v>131400</v>
      </c>
      <c r="G589" s="2">
        <v>775500</v>
      </c>
      <c r="H589" s="2">
        <v>1965000</v>
      </c>
      <c r="I589" s="2">
        <v>17050000</v>
      </c>
      <c r="J589" s="2">
        <v>1508000</v>
      </c>
      <c r="K589" s="2">
        <v>4895000</v>
      </c>
      <c r="L589" s="2">
        <v>18720000</v>
      </c>
    </row>
    <row r="590" spans="1:12" x14ac:dyDescent="0.2">
      <c r="A590" t="s">
        <v>1473</v>
      </c>
      <c r="B590" t="s">
        <v>189</v>
      </c>
      <c r="C590" s="3" t="s">
        <v>1176</v>
      </c>
      <c r="D590" s="2">
        <v>3620000</v>
      </c>
      <c r="E590" s="2">
        <v>746800</v>
      </c>
      <c r="F590" s="2">
        <v>568100</v>
      </c>
      <c r="G590" s="2">
        <v>0</v>
      </c>
      <c r="H590" s="2">
        <v>7337000</v>
      </c>
      <c r="I590" s="2">
        <v>4485000</v>
      </c>
      <c r="J590" s="2">
        <v>77420</v>
      </c>
      <c r="K590" s="2">
        <v>0</v>
      </c>
      <c r="L590" s="2">
        <v>0</v>
      </c>
    </row>
    <row r="591" spans="1:12" x14ac:dyDescent="0.2">
      <c r="A591" t="s">
        <v>1475</v>
      </c>
      <c r="B591" t="s">
        <v>189</v>
      </c>
      <c r="C591" s="3" t="s">
        <v>1897</v>
      </c>
      <c r="D591" s="2">
        <v>78850</v>
      </c>
      <c r="E591" s="2">
        <v>0</v>
      </c>
      <c r="F591" s="2">
        <v>0</v>
      </c>
      <c r="G591" s="2">
        <v>57220</v>
      </c>
      <c r="H591" s="2">
        <v>92180</v>
      </c>
      <c r="I591" s="2">
        <v>26760000</v>
      </c>
      <c r="J591" s="2">
        <v>0</v>
      </c>
      <c r="K591" s="2">
        <v>40220</v>
      </c>
      <c r="L591" s="2">
        <v>123700</v>
      </c>
    </row>
    <row r="592" spans="1:12" x14ac:dyDescent="0.2">
      <c r="A592" t="s">
        <v>1480</v>
      </c>
      <c r="B592" t="s">
        <v>189</v>
      </c>
      <c r="C592" s="3" t="s">
        <v>1149</v>
      </c>
      <c r="D592" s="2">
        <v>1993000</v>
      </c>
      <c r="E592" s="2">
        <v>641500</v>
      </c>
      <c r="F592" s="2">
        <v>1530000</v>
      </c>
      <c r="G592" s="2">
        <v>1348000</v>
      </c>
      <c r="H592" s="2">
        <v>1441000</v>
      </c>
      <c r="I592" s="2">
        <v>742700</v>
      </c>
      <c r="J592" s="2">
        <v>2372000</v>
      </c>
      <c r="K592" s="2">
        <v>493100</v>
      </c>
      <c r="L592" s="2">
        <v>3960000</v>
      </c>
    </row>
    <row r="593" spans="1:12" x14ac:dyDescent="0.2">
      <c r="A593" t="s">
        <v>670</v>
      </c>
      <c r="B593" t="s">
        <v>189</v>
      </c>
      <c r="C593" s="3" t="s">
        <v>1135</v>
      </c>
      <c r="D593" s="2">
        <v>467600</v>
      </c>
      <c r="E593" s="2">
        <v>75270</v>
      </c>
      <c r="F593" s="2">
        <v>0</v>
      </c>
      <c r="G593" s="2">
        <v>0</v>
      </c>
      <c r="H593" s="2">
        <v>918100</v>
      </c>
      <c r="I593" s="2">
        <v>1314000</v>
      </c>
      <c r="J593" s="2">
        <v>36150</v>
      </c>
      <c r="K593" s="2">
        <v>974800</v>
      </c>
      <c r="L593" s="2">
        <v>6761000</v>
      </c>
    </row>
    <row r="594" spans="1:12" x14ac:dyDescent="0.2">
      <c r="A594" t="s">
        <v>1482</v>
      </c>
      <c r="B594" t="s">
        <v>189</v>
      </c>
      <c r="C594" s="3" t="s">
        <v>1149</v>
      </c>
      <c r="D594" s="2">
        <v>873300</v>
      </c>
      <c r="E594" s="2">
        <v>588000</v>
      </c>
      <c r="F594" s="2">
        <v>685400</v>
      </c>
      <c r="G594" s="2">
        <v>999000</v>
      </c>
      <c r="H594" s="2">
        <v>510300</v>
      </c>
      <c r="I594" s="2">
        <v>524200</v>
      </c>
      <c r="J594" s="2">
        <v>467000</v>
      </c>
      <c r="K594" s="2">
        <v>3513000</v>
      </c>
      <c r="L594" s="2">
        <v>1752000</v>
      </c>
    </row>
    <row r="595" spans="1:12" x14ac:dyDescent="0.2">
      <c r="A595" t="s">
        <v>579</v>
      </c>
      <c r="B595" t="s">
        <v>189</v>
      </c>
      <c r="C595" s="3" t="s">
        <v>1135</v>
      </c>
      <c r="D595" s="2">
        <v>6409000</v>
      </c>
      <c r="E595" s="2">
        <v>3391000</v>
      </c>
      <c r="F595" s="2">
        <v>3701000</v>
      </c>
      <c r="G595" s="2">
        <v>2203000</v>
      </c>
      <c r="H595" s="2">
        <v>2169000</v>
      </c>
      <c r="I595" s="2">
        <v>5069000</v>
      </c>
      <c r="J595" s="2">
        <v>3032000</v>
      </c>
      <c r="K595" s="2">
        <v>43150000</v>
      </c>
      <c r="L595" s="2">
        <v>7530000</v>
      </c>
    </row>
    <row r="596" spans="1:12" x14ac:dyDescent="0.2">
      <c r="A596" t="s">
        <v>1486</v>
      </c>
      <c r="B596" t="s">
        <v>189</v>
      </c>
      <c r="C596" s="3" t="s">
        <v>1135</v>
      </c>
      <c r="D596" s="2">
        <v>112500000</v>
      </c>
      <c r="E596" s="2">
        <v>30090000</v>
      </c>
      <c r="F596" s="2">
        <v>386800000</v>
      </c>
      <c r="G596" s="2">
        <v>34700000</v>
      </c>
      <c r="H596" s="2">
        <v>53330000</v>
      </c>
      <c r="I596" s="2">
        <v>73380000</v>
      </c>
      <c r="J596" s="2">
        <v>198900000</v>
      </c>
      <c r="K596" s="2">
        <v>199100000</v>
      </c>
      <c r="L596" s="2">
        <v>499200000</v>
      </c>
    </row>
    <row r="597" spans="1:12" x14ac:dyDescent="0.2">
      <c r="A597" t="s">
        <v>786</v>
      </c>
      <c r="B597" t="s">
        <v>189</v>
      </c>
      <c r="C597" s="3" t="s">
        <v>1135</v>
      </c>
      <c r="D597" s="2">
        <v>0</v>
      </c>
      <c r="E597" s="2">
        <v>0</v>
      </c>
      <c r="F597" s="2">
        <v>0</v>
      </c>
      <c r="G597" s="2">
        <v>163300</v>
      </c>
      <c r="H597" s="2">
        <v>0</v>
      </c>
      <c r="I597" s="2">
        <v>0</v>
      </c>
      <c r="J597" s="2">
        <v>0</v>
      </c>
      <c r="K597" s="2">
        <v>2133000</v>
      </c>
      <c r="L597" s="2">
        <v>11850000</v>
      </c>
    </row>
    <row r="598" spans="1:12" x14ac:dyDescent="0.2">
      <c r="A598" t="s">
        <v>342</v>
      </c>
      <c r="B598" t="s">
        <v>256</v>
      </c>
      <c r="C598" s="3" t="s">
        <v>1142</v>
      </c>
      <c r="D598" s="2">
        <v>356500</v>
      </c>
      <c r="E598" s="2">
        <v>28740</v>
      </c>
      <c r="F598" s="2">
        <v>167300</v>
      </c>
      <c r="G598" s="2">
        <v>39210</v>
      </c>
      <c r="H598" s="2">
        <v>162800</v>
      </c>
      <c r="I598" s="2">
        <v>356800</v>
      </c>
      <c r="J598" s="2">
        <v>0</v>
      </c>
      <c r="K598" s="2">
        <v>2725000</v>
      </c>
      <c r="L598" s="2">
        <v>80890</v>
      </c>
    </row>
    <row r="599" spans="1:12" x14ac:dyDescent="0.2">
      <c r="A599" t="s">
        <v>342</v>
      </c>
      <c r="B599" t="s">
        <v>256</v>
      </c>
      <c r="C599" s="3" t="s">
        <v>1142</v>
      </c>
      <c r="D599" s="2">
        <v>5698000</v>
      </c>
      <c r="E599" s="2">
        <v>2816000</v>
      </c>
      <c r="F599" s="2">
        <v>3154000</v>
      </c>
      <c r="G599" s="2">
        <v>163400</v>
      </c>
      <c r="H599" s="2">
        <v>1204000</v>
      </c>
      <c r="I599" s="2">
        <v>2755000</v>
      </c>
      <c r="J599" s="2">
        <v>8637000</v>
      </c>
      <c r="K599" s="2">
        <v>13450000</v>
      </c>
      <c r="L599" s="2">
        <v>6374000</v>
      </c>
    </row>
    <row r="600" spans="1:12" x14ac:dyDescent="0.2">
      <c r="A600" t="s">
        <v>612</v>
      </c>
      <c r="B600" t="s">
        <v>256</v>
      </c>
      <c r="C600" s="3" t="s">
        <v>1134</v>
      </c>
      <c r="D600" s="2">
        <v>1875000</v>
      </c>
      <c r="E600" s="2">
        <v>235500</v>
      </c>
      <c r="F600" s="2">
        <v>1507000</v>
      </c>
      <c r="G600" s="2">
        <v>0</v>
      </c>
      <c r="H600" s="2">
        <v>159800</v>
      </c>
      <c r="I600" s="2">
        <v>73560</v>
      </c>
      <c r="J600" s="2">
        <v>577900</v>
      </c>
      <c r="K600" s="2">
        <v>48020</v>
      </c>
      <c r="L600" s="2">
        <v>288900</v>
      </c>
    </row>
    <row r="601" spans="1:12" x14ac:dyDescent="0.2">
      <c r="A601" t="s">
        <v>612</v>
      </c>
      <c r="B601" t="s">
        <v>256</v>
      </c>
      <c r="C601" s="3" t="s">
        <v>1134</v>
      </c>
      <c r="D601" s="2">
        <v>9860000</v>
      </c>
      <c r="E601" s="2">
        <v>13060000</v>
      </c>
      <c r="F601" s="2">
        <v>495000</v>
      </c>
      <c r="G601" s="2">
        <v>0</v>
      </c>
      <c r="H601" s="2">
        <v>9186000</v>
      </c>
      <c r="I601" s="2">
        <v>10040000</v>
      </c>
      <c r="J601" s="2">
        <v>7754000</v>
      </c>
      <c r="K601" s="2">
        <v>1766000</v>
      </c>
      <c r="L601" s="2">
        <v>282500</v>
      </c>
    </row>
    <row r="602" spans="1:12" x14ac:dyDescent="0.2">
      <c r="A602" t="s">
        <v>612</v>
      </c>
      <c r="B602" t="s">
        <v>256</v>
      </c>
      <c r="C602" s="3" t="s">
        <v>1134</v>
      </c>
      <c r="D602" s="2">
        <v>72680000</v>
      </c>
      <c r="E602" s="2">
        <v>23810000</v>
      </c>
      <c r="F602" s="2">
        <v>76930000</v>
      </c>
      <c r="G602" s="2">
        <v>5559000</v>
      </c>
      <c r="H602" s="2">
        <v>25570000</v>
      </c>
      <c r="I602" s="2">
        <v>296600000</v>
      </c>
      <c r="J602" s="2">
        <v>33000000</v>
      </c>
      <c r="K602" s="2">
        <v>1508000</v>
      </c>
      <c r="L602" s="2">
        <v>50940000</v>
      </c>
    </row>
    <row r="603" spans="1:12" x14ac:dyDescent="0.2">
      <c r="A603" t="s">
        <v>274</v>
      </c>
      <c r="B603" t="s">
        <v>256</v>
      </c>
      <c r="C603" s="3" t="s">
        <v>1135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2">
        <v>0</v>
      </c>
      <c r="J603" s="2">
        <v>94720</v>
      </c>
      <c r="K603" s="2">
        <v>706300</v>
      </c>
      <c r="L603" s="2">
        <v>2663000</v>
      </c>
    </row>
    <row r="604" spans="1:12" x14ac:dyDescent="0.2">
      <c r="A604" t="s">
        <v>274</v>
      </c>
      <c r="B604" t="s">
        <v>256</v>
      </c>
      <c r="C604" s="3" t="s">
        <v>1135</v>
      </c>
      <c r="D604" s="2">
        <v>30500</v>
      </c>
      <c r="E604" s="2">
        <v>0</v>
      </c>
      <c r="F604" s="2">
        <v>0</v>
      </c>
      <c r="G604" s="2">
        <v>45650</v>
      </c>
      <c r="H604" s="2">
        <v>0</v>
      </c>
      <c r="I604" s="2">
        <v>14570</v>
      </c>
      <c r="J604" s="2">
        <v>286200</v>
      </c>
      <c r="K604" s="2">
        <v>331300</v>
      </c>
      <c r="L604" s="2">
        <v>1073000</v>
      </c>
    </row>
    <row r="605" spans="1:12" x14ac:dyDescent="0.2">
      <c r="A605" t="s">
        <v>274</v>
      </c>
      <c r="B605" t="s">
        <v>256</v>
      </c>
      <c r="C605" s="3" t="s">
        <v>1135</v>
      </c>
      <c r="D605" s="2">
        <v>36290</v>
      </c>
      <c r="E605" s="2">
        <v>0</v>
      </c>
      <c r="F605" s="2">
        <v>0</v>
      </c>
      <c r="G605" s="2">
        <v>45650</v>
      </c>
      <c r="H605" s="2">
        <v>0</v>
      </c>
      <c r="I605" s="2">
        <v>59100</v>
      </c>
      <c r="J605" s="2">
        <v>37590</v>
      </c>
      <c r="K605" s="2">
        <v>717300</v>
      </c>
      <c r="L605" s="2">
        <v>3415000</v>
      </c>
    </row>
    <row r="606" spans="1:12" x14ac:dyDescent="0.2">
      <c r="A606" t="s">
        <v>274</v>
      </c>
      <c r="B606" t="s">
        <v>256</v>
      </c>
      <c r="C606" s="3" t="s">
        <v>1135</v>
      </c>
      <c r="D606" s="2">
        <v>554000</v>
      </c>
      <c r="E606" s="2">
        <v>244800</v>
      </c>
      <c r="F606" s="2">
        <v>1393000</v>
      </c>
      <c r="G606" s="2">
        <v>103100</v>
      </c>
      <c r="H606" s="2">
        <v>624200</v>
      </c>
      <c r="I606" s="2">
        <v>7445000</v>
      </c>
      <c r="J606" s="2">
        <v>639700</v>
      </c>
      <c r="K606" s="2">
        <v>966000</v>
      </c>
      <c r="L606" s="2">
        <v>4101000</v>
      </c>
    </row>
    <row r="607" spans="1:12" x14ac:dyDescent="0.2">
      <c r="A607" t="s">
        <v>274</v>
      </c>
      <c r="B607" t="s">
        <v>256</v>
      </c>
      <c r="C607" s="3" t="s">
        <v>1135</v>
      </c>
      <c r="D607" s="2">
        <v>4208000</v>
      </c>
      <c r="E607" s="2">
        <v>2719000</v>
      </c>
      <c r="F607" s="2">
        <v>14350000</v>
      </c>
      <c r="G607" s="2">
        <v>606400</v>
      </c>
      <c r="H607" s="2">
        <v>787300</v>
      </c>
      <c r="I607" s="2">
        <v>4131000</v>
      </c>
      <c r="J607" s="2">
        <v>3206000</v>
      </c>
      <c r="K607" s="2">
        <v>5708000</v>
      </c>
      <c r="L607" s="2">
        <v>3255000</v>
      </c>
    </row>
    <row r="608" spans="1:12" x14ac:dyDescent="0.2">
      <c r="A608" t="s">
        <v>274</v>
      </c>
      <c r="B608" t="s">
        <v>256</v>
      </c>
      <c r="C608" s="3" t="s">
        <v>1135</v>
      </c>
      <c r="D608" s="2">
        <v>3466000</v>
      </c>
      <c r="E608" s="2">
        <v>3364000</v>
      </c>
      <c r="F608" s="2">
        <v>337500</v>
      </c>
      <c r="G608" s="2">
        <v>188600</v>
      </c>
      <c r="H608" s="2">
        <v>939800</v>
      </c>
      <c r="I608" s="2">
        <v>4131000</v>
      </c>
      <c r="J608" s="2">
        <v>1907000</v>
      </c>
      <c r="K608" s="2">
        <v>731800</v>
      </c>
      <c r="L608" s="2">
        <v>10090000</v>
      </c>
    </row>
    <row r="609" spans="1:12" x14ac:dyDescent="0.2">
      <c r="A609" t="s">
        <v>274</v>
      </c>
      <c r="B609" t="s">
        <v>256</v>
      </c>
      <c r="C609" s="3" t="s">
        <v>1135</v>
      </c>
      <c r="D609" s="2">
        <v>1344000</v>
      </c>
      <c r="E609" s="2">
        <v>888200</v>
      </c>
      <c r="F609" s="2">
        <v>91370</v>
      </c>
      <c r="G609" s="2">
        <v>271800</v>
      </c>
      <c r="H609" s="2">
        <v>324600</v>
      </c>
      <c r="I609" s="2">
        <v>1690000</v>
      </c>
      <c r="J609" s="2">
        <v>1875000</v>
      </c>
      <c r="K609" s="2">
        <v>8501000</v>
      </c>
      <c r="L609" s="2">
        <v>12670000</v>
      </c>
    </row>
    <row r="610" spans="1:12" x14ac:dyDescent="0.2">
      <c r="A610" t="s">
        <v>274</v>
      </c>
      <c r="B610" t="s">
        <v>256</v>
      </c>
      <c r="C610" s="3" t="s">
        <v>1135</v>
      </c>
      <c r="D610" s="2">
        <v>96770</v>
      </c>
      <c r="E610" s="2">
        <v>114600</v>
      </c>
      <c r="F610" s="2">
        <v>125000</v>
      </c>
      <c r="G610" s="2">
        <v>180400</v>
      </c>
      <c r="H610" s="2">
        <v>323600</v>
      </c>
      <c r="I610" s="2">
        <v>87930</v>
      </c>
      <c r="J610" s="2">
        <v>2769000</v>
      </c>
      <c r="K610" s="2">
        <v>1444000</v>
      </c>
      <c r="L610" s="2">
        <v>2141000</v>
      </c>
    </row>
    <row r="611" spans="1:12" x14ac:dyDescent="0.2">
      <c r="A611" t="s">
        <v>274</v>
      </c>
      <c r="B611" t="s">
        <v>256</v>
      </c>
      <c r="C611" s="3" t="s">
        <v>1135</v>
      </c>
      <c r="D611" s="2">
        <v>131800</v>
      </c>
      <c r="E611" s="2">
        <v>159700</v>
      </c>
      <c r="F611" s="2">
        <v>334700</v>
      </c>
      <c r="G611" s="2">
        <v>348200</v>
      </c>
      <c r="H611" s="2">
        <v>119800</v>
      </c>
      <c r="I611" s="2">
        <v>2629000</v>
      </c>
      <c r="J611" s="2">
        <v>1720000</v>
      </c>
      <c r="K611" s="2">
        <v>1434000</v>
      </c>
      <c r="L611" s="2">
        <v>1244000</v>
      </c>
    </row>
    <row r="612" spans="1:12" x14ac:dyDescent="0.2">
      <c r="A612" t="s">
        <v>274</v>
      </c>
      <c r="B612" t="s">
        <v>256</v>
      </c>
      <c r="C612" s="3" t="s">
        <v>1135</v>
      </c>
      <c r="D612" s="2">
        <v>2135000</v>
      </c>
      <c r="E612" s="2">
        <v>2405000</v>
      </c>
      <c r="F612" s="2">
        <v>343400</v>
      </c>
      <c r="G612" s="2">
        <v>740500</v>
      </c>
      <c r="H612" s="2">
        <v>239800</v>
      </c>
      <c r="I612" s="2">
        <v>1703000</v>
      </c>
      <c r="J612" s="2">
        <v>2838000</v>
      </c>
      <c r="K612" s="2">
        <v>8800000</v>
      </c>
      <c r="L612" s="2">
        <v>7265000</v>
      </c>
    </row>
    <row r="613" spans="1:12" x14ac:dyDescent="0.2">
      <c r="A613" t="s">
        <v>274</v>
      </c>
      <c r="B613" t="s">
        <v>256</v>
      </c>
      <c r="C613" s="3" t="s">
        <v>1135</v>
      </c>
      <c r="D613" s="2">
        <v>22490000</v>
      </c>
      <c r="E613" s="2">
        <v>8228000</v>
      </c>
      <c r="F613" s="2">
        <v>43230000</v>
      </c>
      <c r="G613" s="2">
        <v>8241000</v>
      </c>
      <c r="H613" s="2">
        <v>9854000</v>
      </c>
      <c r="I613" s="2">
        <v>62290000</v>
      </c>
      <c r="J613" s="2">
        <v>16840000</v>
      </c>
      <c r="K613" s="2">
        <v>21030000</v>
      </c>
      <c r="L613" s="2">
        <v>398800000</v>
      </c>
    </row>
    <row r="614" spans="1:12" x14ac:dyDescent="0.2">
      <c r="A614" t="s">
        <v>608</v>
      </c>
      <c r="B614" t="s">
        <v>256</v>
      </c>
      <c r="C614" s="3" t="s">
        <v>1143</v>
      </c>
      <c r="D614" s="2">
        <v>18050000</v>
      </c>
      <c r="E614" s="2">
        <v>11340000</v>
      </c>
      <c r="F614" s="2">
        <v>495000</v>
      </c>
      <c r="G614" s="2">
        <v>0</v>
      </c>
      <c r="H614" s="2">
        <v>8258000</v>
      </c>
      <c r="I614" s="2">
        <v>11390000</v>
      </c>
      <c r="J614" s="2">
        <v>7300000</v>
      </c>
      <c r="K614" s="2">
        <v>1766000</v>
      </c>
      <c r="L614" s="2">
        <v>282500</v>
      </c>
    </row>
    <row r="615" spans="1:12" x14ac:dyDescent="0.2">
      <c r="A615" t="s">
        <v>1492</v>
      </c>
      <c r="B615" t="s">
        <v>256</v>
      </c>
      <c r="C615" s="3" t="s">
        <v>1141</v>
      </c>
      <c r="D615" s="2">
        <v>54470000</v>
      </c>
      <c r="E615" s="2">
        <v>20210000</v>
      </c>
      <c r="F615" s="2">
        <v>6344000</v>
      </c>
      <c r="G615" s="2">
        <v>303300</v>
      </c>
      <c r="H615" s="2">
        <v>23950000</v>
      </c>
      <c r="I615" s="2">
        <v>24120000</v>
      </c>
      <c r="J615" s="2">
        <v>11220000</v>
      </c>
      <c r="K615" s="2">
        <v>6990000</v>
      </c>
      <c r="L615" s="2">
        <v>1661000</v>
      </c>
    </row>
    <row r="616" spans="1:12" x14ac:dyDescent="0.2">
      <c r="A616" t="s">
        <v>714</v>
      </c>
      <c r="B616" t="s">
        <v>256</v>
      </c>
      <c r="C616" t="s">
        <v>1134</v>
      </c>
      <c r="D616" s="2">
        <v>533200</v>
      </c>
      <c r="E616" s="2">
        <v>1053000</v>
      </c>
      <c r="F616" s="2">
        <v>25120000</v>
      </c>
      <c r="G616" s="2">
        <v>1099000</v>
      </c>
      <c r="H616" s="2">
        <v>35720</v>
      </c>
      <c r="I616" s="2">
        <v>571600</v>
      </c>
      <c r="J616" s="2">
        <v>27400000</v>
      </c>
      <c r="K616" s="2">
        <v>3143000</v>
      </c>
      <c r="L616" s="2">
        <v>4054000</v>
      </c>
    </row>
    <row r="617" spans="1:12" x14ac:dyDescent="0.2">
      <c r="A617" t="s">
        <v>658</v>
      </c>
      <c r="B617" t="s">
        <v>256</v>
      </c>
      <c r="C617" t="s">
        <v>1135</v>
      </c>
      <c r="D617" s="2">
        <v>7938000</v>
      </c>
      <c r="E617" s="2">
        <v>2015000</v>
      </c>
      <c r="F617" s="2">
        <v>46520000</v>
      </c>
      <c r="G617" s="2">
        <v>4658000</v>
      </c>
      <c r="H617" s="2">
        <v>1015000</v>
      </c>
      <c r="I617" s="2">
        <v>597700</v>
      </c>
      <c r="J617" s="2">
        <v>45870000</v>
      </c>
      <c r="K617" s="2">
        <v>53910000</v>
      </c>
      <c r="L617" s="2">
        <v>56880000</v>
      </c>
    </row>
    <row r="618" spans="1:12" x14ac:dyDescent="0.2">
      <c r="A618" t="s">
        <v>1494</v>
      </c>
      <c r="B618" t="s">
        <v>256</v>
      </c>
      <c r="C618" t="s">
        <v>1178</v>
      </c>
      <c r="D618" s="2">
        <v>233200</v>
      </c>
      <c r="E618" s="2">
        <v>0</v>
      </c>
      <c r="F618" s="2">
        <v>1092000</v>
      </c>
      <c r="G618" s="2">
        <v>106800</v>
      </c>
      <c r="H618" s="2">
        <v>0</v>
      </c>
      <c r="I618" s="2">
        <v>1068</v>
      </c>
      <c r="J618" s="2">
        <v>597300</v>
      </c>
      <c r="K618" s="2">
        <v>1761000</v>
      </c>
      <c r="L618" s="2">
        <v>0</v>
      </c>
    </row>
    <row r="619" spans="1:12" x14ac:dyDescent="0.2">
      <c r="A619" t="s">
        <v>700</v>
      </c>
      <c r="B619" t="s">
        <v>256</v>
      </c>
      <c r="C619" t="s">
        <v>1134</v>
      </c>
      <c r="D619" s="2">
        <v>49130</v>
      </c>
      <c r="E619" s="2">
        <v>73720</v>
      </c>
      <c r="F619" s="2">
        <v>3567000</v>
      </c>
      <c r="G619" s="2">
        <v>552400</v>
      </c>
      <c r="H619" s="2">
        <v>44960</v>
      </c>
      <c r="I619" s="2">
        <v>42600</v>
      </c>
      <c r="J619" s="2">
        <v>590800</v>
      </c>
      <c r="K619" s="2">
        <v>798800</v>
      </c>
      <c r="L619" s="2">
        <v>587000</v>
      </c>
    </row>
    <row r="620" spans="1:12" x14ac:dyDescent="0.2">
      <c r="A620" t="s">
        <v>700</v>
      </c>
      <c r="B620" t="s">
        <v>256</v>
      </c>
      <c r="C620" t="s">
        <v>1134</v>
      </c>
      <c r="D620" s="2">
        <v>48880</v>
      </c>
      <c r="E620" s="2">
        <v>308100</v>
      </c>
      <c r="F620" s="2">
        <v>1124000</v>
      </c>
      <c r="G620" s="2">
        <v>1269000</v>
      </c>
      <c r="H620" s="2">
        <v>0</v>
      </c>
      <c r="I620" s="2">
        <v>0</v>
      </c>
      <c r="J620" s="2">
        <v>5720000</v>
      </c>
      <c r="K620" s="2">
        <v>3050000</v>
      </c>
      <c r="L620" s="2">
        <v>1297000</v>
      </c>
    </row>
    <row r="621" spans="1:12" x14ac:dyDescent="0.2">
      <c r="A621" t="s">
        <v>700</v>
      </c>
      <c r="B621" t="s">
        <v>256</v>
      </c>
      <c r="C621" t="s">
        <v>1134</v>
      </c>
      <c r="D621" s="2">
        <v>348000</v>
      </c>
      <c r="E621" s="2">
        <v>425400</v>
      </c>
      <c r="F621" s="2">
        <v>1601000</v>
      </c>
      <c r="G621" s="2">
        <v>280000</v>
      </c>
      <c r="H621" s="2">
        <v>43930</v>
      </c>
      <c r="I621" s="2">
        <v>41290</v>
      </c>
      <c r="J621" s="2">
        <v>571100</v>
      </c>
      <c r="K621" s="2">
        <v>953500</v>
      </c>
      <c r="L621" s="2">
        <v>3693000</v>
      </c>
    </row>
    <row r="622" spans="1:12" x14ac:dyDescent="0.2">
      <c r="A622" t="s">
        <v>700</v>
      </c>
      <c r="B622" t="s">
        <v>256</v>
      </c>
      <c r="C622" t="s">
        <v>1134</v>
      </c>
      <c r="D622" s="2">
        <v>252400</v>
      </c>
      <c r="E622" s="2">
        <v>246800</v>
      </c>
      <c r="F622" s="2">
        <v>532000</v>
      </c>
      <c r="G622" s="2">
        <v>208800</v>
      </c>
      <c r="H622" s="2">
        <v>35350</v>
      </c>
      <c r="I622" s="2">
        <v>0</v>
      </c>
      <c r="J622" s="2">
        <v>1505000</v>
      </c>
      <c r="K622" s="2">
        <v>2851000</v>
      </c>
      <c r="L622" s="2">
        <v>655500</v>
      </c>
    </row>
    <row r="623" spans="1:12" x14ac:dyDescent="0.2">
      <c r="A623" t="s">
        <v>700</v>
      </c>
      <c r="B623" t="s">
        <v>256</v>
      </c>
      <c r="C623" t="s">
        <v>1134</v>
      </c>
      <c r="D623" s="2">
        <v>12500000</v>
      </c>
      <c r="E623" s="2">
        <v>4792000</v>
      </c>
      <c r="F623" s="2">
        <v>47520000</v>
      </c>
      <c r="G623" s="2">
        <v>38430000</v>
      </c>
      <c r="H623" s="2">
        <v>750100</v>
      </c>
      <c r="I623" s="2">
        <v>3020000</v>
      </c>
      <c r="J623" s="2">
        <v>70920000</v>
      </c>
      <c r="K623" s="2">
        <v>81240000</v>
      </c>
      <c r="L623" s="2">
        <v>60130000</v>
      </c>
    </row>
    <row r="624" spans="1:12" x14ac:dyDescent="0.2">
      <c r="A624" t="s">
        <v>700</v>
      </c>
      <c r="B624" t="s">
        <v>256</v>
      </c>
      <c r="C624" t="s">
        <v>1134</v>
      </c>
      <c r="D624" s="2">
        <v>13300000</v>
      </c>
      <c r="E624" s="2">
        <v>7567000</v>
      </c>
      <c r="F624" s="2">
        <v>67000000</v>
      </c>
      <c r="G624" s="2">
        <v>17570000</v>
      </c>
      <c r="H624" s="2">
        <v>3265000</v>
      </c>
      <c r="I624" s="2">
        <v>7394000</v>
      </c>
      <c r="J624" s="2">
        <v>87650000</v>
      </c>
      <c r="K624" s="2">
        <v>59160000</v>
      </c>
      <c r="L624" s="2">
        <v>42600000</v>
      </c>
    </row>
    <row r="625" spans="1:12" x14ac:dyDescent="0.2">
      <c r="A625" t="s">
        <v>344</v>
      </c>
      <c r="B625" t="s">
        <v>256</v>
      </c>
      <c r="C625" t="s">
        <v>1135</v>
      </c>
      <c r="D625" s="2">
        <v>151400</v>
      </c>
      <c r="E625" s="2">
        <v>40080</v>
      </c>
      <c r="F625" s="2">
        <v>130800</v>
      </c>
      <c r="G625" s="2">
        <v>90080</v>
      </c>
      <c r="H625" s="2">
        <v>87730</v>
      </c>
      <c r="I625" s="2">
        <v>76130</v>
      </c>
      <c r="J625" s="2">
        <v>585200</v>
      </c>
      <c r="K625" s="2">
        <v>4046000</v>
      </c>
      <c r="L625" s="2">
        <v>184000</v>
      </c>
    </row>
    <row r="626" spans="1:12" x14ac:dyDescent="0.2">
      <c r="A626" t="s">
        <v>344</v>
      </c>
      <c r="B626" t="s">
        <v>256</v>
      </c>
      <c r="C626" t="s">
        <v>1135</v>
      </c>
      <c r="D626" s="2">
        <v>54740</v>
      </c>
      <c r="E626" s="2">
        <v>41700</v>
      </c>
      <c r="F626" s="2">
        <v>865400</v>
      </c>
      <c r="G626" s="2">
        <v>96100</v>
      </c>
      <c r="H626" s="2">
        <v>38360</v>
      </c>
      <c r="I626" s="2">
        <v>74280</v>
      </c>
      <c r="J626" s="2">
        <v>677600</v>
      </c>
      <c r="K626" s="2">
        <v>2508000</v>
      </c>
      <c r="L626" s="2">
        <v>2142000</v>
      </c>
    </row>
    <row r="627" spans="1:12" x14ac:dyDescent="0.2">
      <c r="A627" t="s">
        <v>344</v>
      </c>
      <c r="B627" t="s">
        <v>256</v>
      </c>
      <c r="C627" t="s">
        <v>1135</v>
      </c>
      <c r="D627" s="2">
        <v>0</v>
      </c>
      <c r="E627" s="2">
        <v>37890</v>
      </c>
      <c r="F627" s="2">
        <v>582600</v>
      </c>
      <c r="G627" s="2">
        <v>3377000</v>
      </c>
      <c r="H627" s="2">
        <v>71090</v>
      </c>
      <c r="I627" s="2">
        <v>0</v>
      </c>
      <c r="J627" s="2">
        <v>754700</v>
      </c>
      <c r="K627" s="2">
        <v>1680000</v>
      </c>
      <c r="L627" s="2">
        <v>2910000</v>
      </c>
    </row>
    <row r="628" spans="1:12" x14ac:dyDescent="0.2">
      <c r="A628" t="s">
        <v>344</v>
      </c>
      <c r="B628" t="s">
        <v>256</v>
      </c>
      <c r="C628" t="s">
        <v>1135</v>
      </c>
      <c r="D628" s="2">
        <v>45250</v>
      </c>
      <c r="E628" s="2">
        <v>75510</v>
      </c>
      <c r="F628" s="2">
        <v>395000</v>
      </c>
      <c r="G628" s="2">
        <v>2162000</v>
      </c>
      <c r="H628" s="2">
        <v>38610</v>
      </c>
      <c r="I628" s="2">
        <v>0</v>
      </c>
      <c r="J628" s="2">
        <v>242000</v>
      </c>
      <c r="K628" s="2">
        <v>3483000</v>
      </c>
      <c r="L628" s="2">
        <v>2593000</v>
      </c>
    </row>
    <row r="629" spans="1:12" x14ac:dyDescent="0.2">
      <c r="A629" t="s">
        <v>344</v>
      </c>
      <c r="B629" t="s">
        <v>256</v>
      </c>
      <c r="C629" t="s">
        <v>1135</v>
      </c>
      <c r="D629" s="2">
        <v>0</v>
      </c>
      <c r="E629" s="2">
        <v>0</v>
      </c>
      <c r="F629" s="2">
        <v>586800</v>
      </c>
      <c r="G629" s="2">
        <v>5054000</v>
      </c>
      <c r="H629" s="2">
        <v>0</v>
      </c>
      <c r="I629" s="2">
        <v>85500</v>
      </c>
      <c r="J629" s="2">
        <v>608500</v>
      </c>
      <c r="K629" s="2">
        <v>1220000</v>
      </c>
      <c r="L629" s="2">
        <v>681300</v>
      </c>
    </row>
    <row r="630" spans="1:12" x14ac:dyDescent="0.2">
      <c r="A630" t="s">
        <v>344</v>
      </c>
      <c r="B630" t="s">
        <v>256</v>
      </c>
      <c r="C630" t="s">
        <v>1135</v>
      </c>
      <c r="D630" s="2">
        <v>18210</v>
      </c>
      <c r="E630" s="2">
        <v>0</v>
      </c>
      <c r="F630" s="2">
        <v>190800</v>
      </c>
      <c r="G630" s="2">
        <v>2862000</v>
      </c>
      <c r="H630" s="2">
        <v>0</v>
      </c>
      <c r="I630" s="2">
        <v>71820</v>
      </c>
      <c r="J630" s="2">
        <v>2155000</v>
      </c>
      <c r="K630" s="2">
        <v>13060000</v>
      </c>
      <c r="L630" s="2">
        <v>17410000</v>
      </c>
    </row>
    <row r="631" spans="1:12" x14ac:dyDescent="0.2">
      <c r="A631" t="s">
        <v>344</v>
      </c>
      <c r="B631" t="s">
        <v>256</v>
      </c>
      <c r="C631" t="s">
        <v>1135</v>
      </c>
      <c r="D631" s="2">
        <v>45960</v>
      </c>
      <c r="E631" s="2">
        <v>0</v>
      </c>
      <c r="F631" s="2">
        <v>2975000</v>
      </c>
      <c r="G631" s="2">
        <v>4863000</v>
      </c>
      <c r="H631" s="2">
        <v>0</v>
      </c>
      <c r="I631" s="2">
        <v>48170</v>
      </c>
      <c r="J631" s="2">
        <v>1502000</v>
      </c>
      <c r="K631" s="2">
        <v>2877000</v>
      </c>
      <c r="L631" s="2">
        <v>14940000</v>
      </c>
    </row>
    <row r="632" spans="1:12" x14ac:dyDescent="0.2">
      <c r="A632" t="s">
        <v>344</v>
      </c>
      <c r="B632" t="s">
        <v>256</v>
      </c>
      <c r="C632" t="s">
        <v>1135</v>
      </c>
      <c r="D632" s="2">
        <v>76570</v>
      </c>
      <c r="E632" s="2">
        <v>138300</v>
      </c>
      <c r="F632" s="2">
        <v>310900</v>
      </c>
      <c r="G632" s="2">
        <v>836700</v>
      </c>
      <c r="H632" s="2">
        <v>117100</v>
      </c>
      <c r="I632" s="2">
        <v>89600</v>
      </c>
      <c r="J632" s="2">
        <v>1918000</v>
      </c>
      <c r="K632" s="2">
        <v>4466000</v>
      </c>
      <c r="L632" s="2">
        <v>1813000</v>
      </c>
    </row>
    <row r="633" spans="1:12" x14ac:dyDescent="0.2">
      <c r="A633" t="s">
        <v>344</v>
      </c>
      <c r="B633" t="s">
        <v>256</v>
      </c>
      <c r="C633" t="s">
        <v>1135</v>
      </c>
      <c r="D633" s="2">
        <v>20090</v>
      </c>
      <c r="E633" s="2">
        <v>15660</v>
      </c>
      <c r="F633" s="2">
        <v>1212000</v>
      </c>
      <c r="G633" s="2">
        <v>614000</v>
      </c>
      <c r="H633" s="2">
        <v>4627</v>
      </c>
      <c r="I633" s="2">
        <v>191200</v>
      </c>
      <c r="J633" s="2">
        <v>1833000</v>
      </c>
      <c r="K633" s="2">
        <v>5932000</v>
      </c>
      <c r="L633" s="2">
        <v>4292000</v>
      </c>
    </row>
    <row r="634" spans="1:12" x14ac:dyDescent="0.2">
      <c r="A634" t="s">
        <v>344</v>
      </c>
      <c r="B634" t="s">
        <v>256</v>
      </c>
      <c r="C634" t="s">
        <v>1135</v>
      </c>
      <c r="D634" s="2">
        <v>0</v>
      </c>
      <c r="E634" s="2">
        <v>30530</v>
      </c>
      <c r="F634" s="2">
        <v>706400</v>
      </c>
      <c r="G634" s="2">
        <v>2069000</v>
      </c>
      <c r="H634" s="2">
        <v>0</v>
      </c>
      <c r="I634" s="2">
        <v>397500</v>
      </c>
      <c r="J634" s="2">
        <v>768500</v>
      </c>
      <c r="K634" s="2">
        <v>4622000</v>
      </c>
      <c r="L634" s="2">
        <v>45300000</v>
      </c>
    </row>
    <row r="635" spans="1:12" x14ac:dyDescent="0.2">
      <c r="A635" t="s">
        <v>344</v>
      </c>
      <c r="B635" t="s">
        <v>256</v>
      </c>
      <c r="C635" t="s">
        <v>1135</v>
      </c>
      <c r="D635" s="2">
        <v>0</v>
      </c>
      <c r="E635" s="2">
        <v>48600</v>
      </c>
      <c r="F635" s="2">
        <v>4150000</v>
      </c>
      <c r="G635" s="2">
        <v>2560000</v>
      </c>
      <c r="H635" s="2">
        <v>0</v>
      </c>
      <c r="I635" s="2">
        <v>5959000</v>
      </c>
      <c r="J635" s="2">
        <v>22690000</v>
      </c>
      <c r="K635" s="2">
        <v>7060000</v>
      </c>
      <c r="L635" s="2">
        <v>41950000</v>
      </c>
    </row>
    <row r="636" spans="1:12" x14ac:dyDescent="0.2">
      <c r="A636" t="s">
        <v>344</v>
      </c>
      <c r="B636" t="s">
        <v>256</v>
      </c>
      <c r="C636" t="s">
        <v>1135</v>
      </c>
      <c r="D636" s="2">
        <v>70570</v>
      </c>
      <c r="E636" s="2">
        <v>62200</v>
      </c>
      <c r="F636" s="2">
        <v>200500</v>
      </c>
      <c r="G636" s="2">
        <v>1418000</v>
      </c>
      <c r="H636" s="2">
        <v>0</v>
      </c>
      <c r="I636" s="2">
        <v>1478000</v>
      </c>
      <c r="J636" s="2">
        <v>2718000</v>
      </c>
      <c r="K636" s="2">
        <v>5396000</v>
      </c>
      <c r="L636" s="2">
        <v>15440000</v>
      </c>
    </row>
    <row r="637" spans="1:12" x14ac:dyDescent="0.2">
      <c r="A637" t="s">
        <v>344</v>
      </c>
      <c r="B637" t="s">
        <v>256</v>
      </c>
      <c r="C637" t="s">
        <v>1135</v>
      </c>
      <c r="D637" s="2">
        <v>0</v>
      </c>
      <c r="E637" s="2">
        <v>40020</v>
      </c>
      <c r="F637" s="2">
        <v>1960000</v>
      </c>
      <c r="G637" s="2">
        <v>1198000</v>
      </c>
      <c r="H637" s="2">
        <v>20980</v>
      </c>
      <c r="I637" s="2">
        <v>314400</v>
      </c>
      <c r="J637" s="2">
        <v>1635000</v>
      </c>
      <c r="K637" s="2">
        <v>1936000</v>
      </c>
      <c r="L637" s="2">
        <v>87640000</v>
      </c>
    </row>
    <row r="638" spans="1:12" x14ac:dyDescent="0.2">
      <c r="A638" t="s">
        <v>344</v>
      </c>
      <c r="B638" t="s">
        <v>256</v>
      </c>
      <c r="C638" t="s">
        <v>1135</v>
      </c>
      <c r="D638" s="2">
        <v>23950</v>
      </c>
      <c r="E638" s="2">
        <v>40490</v>
      </c>
      <c r="F638" s="2">
        <v>2232000</v>
      </c>
      <c r="G638" s="2">
        <v>3937000</v>
      </c>
      <c r="H638" s="2">
        <v>30470</v>
      </c>
      <c r="I638" s="2">
        <v>2174000</v>
      </c>
      <c r="J638" s="2">
        <v>10040000</v>
      </c>
      <c r="K638" s="2">
        <v>5194000</v>
      </c>
      <c r="L638" s="2">
        <v>86130000</v>
      </c>
    </row>
    <row r="639" spans="1:12" x14ac:dyDescent="0.2">
      <c r="A639" t="s">
        <v>344</v>
      </c>
      <c r="B639" t="s">
        <v>256</v>
      </c>
      <c r="C639" t="s">
        <v>1135</v>
      </c>
      <c r="D639" s="2">
        <v>20290</v>
      </c>
      <c r="E639" s="2">
        <v>38670</v>
      </c>
      <c r="F639" s="2">
        <v>3764000</v>
      </c>
      <c r="G639" s="2">
        <v>1118000</v>
      </c>
      <c r="H639" s="2">
        <v>0</v>
      </c>
      <c r="I639" s="2">
        <v>284200</v>
      </c>
      <c r="J639" s="2">
        <v>8982000</v>
      </c>
      <c r="K639" s="2">
        <v>3617000</v>
      </c>
      <c r="L639" s="2">
        <v>10280000</v>
      </c>
    </row>
    <row r="640" spans="1:12" x14ac:dyDescent="0.2">
      <c r="A640" t="s">
        <v>344</v>
      </c>
      <c r="B640" t="s">
        <v>256</v>
      </c>
      <c r="C640" t="s">
        <v>1135</v>
      </c>
      <c r="D640" s="2">
        <v>0</v>
      </c>
      <c r="E640" s="2">
        <v>0</v>
      </c>
      <c r="F640" s="2">
        <v>2747000</v>
      </c>
      <c r="G640" s="2">
        <v>5704000</v>
      </c>
      <c r="H640" s="2">
        <v>0</v>
      </c>
      <c r="I640" s="2">
        <v>155600</v>
      </c>
      <c r="J640" s="2">
        <v>11030000</v>
      </c>
      <c r="K640" s="2">
        <v>26760000</v>
      </c>
      <c r="L640" s="2">
        <v>130700000</v>
      </c>
    </row>
    <row r="641" spans="1:12" x14ac:dyDescent="0.2">
      <c r="A641" t="s">
        <v>344</v>
      </c>
      <c r="B641" t="s">
        <v>256</v>
      </c>
      <c r="C641" t="s">
        <v>1135</v>
      </c>
      <c r="D641" s="2">
        <v>0</v>
      </c>
      <c r="E641" s="2">
        <v>38050</v>
      </c>
      <c r="F641" s="2">
        <v>2301000</v>
      </c>
      <c r="G641" s="2">
        <v>1963000</v>
      </c>
      <c r="H641" s="2">
        <v>47750</v>
      </c>
      <c r="I641" s="2">
        <v>694100</v>
      </c>
      <c r="J641" s="2">
        <v>2202000</v>
      </c>
      <c r="K641" s="2">
        <v>50130000</v>
      </c>
      <c r="L641" s="2">
        <v>120200000</v>
      </c>
    </row>
    <row r="642" spans="1:12" x14ac:dyDescent="0.2">
      <c r="A642" t="s">
        <v>344</v>
      </c>
      <c r="B642" t="s">
        <v>256</v>
      </c>
      <c r="C642" t="s">
        <v>1135</v>
      </c>
      <c r="D642" s="2">
        <v>53880</v>
      </c>
      <c r="E642" s="2">
        <v>0</v>
      </c>
      <c r="F642" s="2">
        <v>2321000</v>
      </c>
      <c r="G642" s="2">
        <v>14050000</v>
      </c>
      <c r="H642" s="2">
        <v>76700</v>
      </c>
      <c r="I642" s="2">
        <v>0</v>
      </c>
      <c r="J642" s="2">
        <v>5963000</v>
      </c>
      <c r="K642" s="2">
        <v>9543000</v>
      </c>
      <c r="L642" s="2">
        <v>52810000</v>
      </c>
    </row>
    <row r="643" spans="1:12" x14ac:dyDescent="0.2">
      <c r="A643" t="s">
        <v>344</v>
      </c>
      <c r="B643" t="s">
        <v>256</v>
      </c>
      <c r="C643" t="s">
        <v>1135</v>
      </c>
      <c r="D643" s="2">
        <v>137000</v>
      </c>
      <c r="E643" s="2">
        <v>191600</v>
      </c>
      <c r="F643" s="2">
        <v>8196000</v>
      </c>
      <c r="G643" s="2">
        <v>4103000</v>
      </c>
      <c r="H643" s="2">
        <v>0</v>
      </c>
      <c r="I643" s="2">
        <v>545000</v>
      </c>
      <c r="J643" s="2">
        <v>13010000</v>
      </c>
      <c r="K643" s="2">
        <v>19950000</v>
      </c>
      <c r="L643" s="2">
        <v>79980000</v>
      </c>
    </row>
    <row r="644" spans="1:12" x14ac:dyDescent="0.2">
      <c r="A644" t="s">
        <v>344</v>
      </c>
      <c r="B644" t="s">
        <v>256</v>
      </c>
      <c r="C644" t="s">
        <v>1135</v>
      </c>
      <c r="D644" s="2">
        <v>526600</v>
      </c>
      <c r="E644" s="2">
        <v>6590000</v>
      </c>
      <c r="F644" s="2">
        <v>279600000</v>
      </c>
      <c r="G644" s="2">
        <v>17990000</v>
      </c>
      <c r="H644" s="2">
        <v>442500</v>
      </c>
      <c r="I644" s="2">
        <v>3766000</v>
      </c>
      <c r="J644" s="2">
        <v>72330000</v>
      </c>
      <c r="K644" s="2">
        <v>126800000</v>
      </c>
      <c r="L644" s="2">
        <v>2320000000</v>
      </c>
    </row>
    <row r="645" spans="1:12" x14ac:dyDescent="0.2">
      <c r="A645" t="s">
        <v>329</v>
      </c>
      <c r="B645" t="s">
        <v>256</v>
      </c>
      <c r="C645" t="s">
        <v>1143</v>
      </c>
      <c r="D645" s="2">
        <v>64340000</v>
      </c>
      <c r="E645" s="2">
        <v>27050000</v>
      </c>
      <c r="F645" s="2">
        <v>3741000</v>
      </c>
      <c r="G645" s="2">
        <v>1034000</v>
      </c>
      <c r="H645" s="2">
        <v>11850000</v>
      </c>
      <c r="I645" s="2">
        <v>13270000</v>
      </c>
      <c r="J645" s="2">
        <v>13410000</v>
      </c>
      <c r="K645" s="2">
        <v>1697000</v>
      </c>
      <c r="L645" s="2">
        <v>94770</v>
      </c>
    </row>
    <row r="646" spans="1:12" x14ac:dyDescent="0.2">
      <c r="A646" t="s">
        <v>684</v>
      </c>
      <c r="B646" t="s">
        <v>256</v>
      </c>
      <c r="C646" t="s">
        <v>1155</v>
      </c>
      <c r="D646" s="2">
        <v>33610000</v>
      </c>
      <c r="E646" s="2">
        <v>11770000</v>
      </c>
      <c r="F646" s="2">
        <v>4892000</v>
      </c>
      <c r="G646" s="2">
        <v>397900</v>
      </c>
      <c r="H646" s="2">
        <v>16300000</v>
      </c>
      <c r="I646" s="2">
        <v>42800000</v>
      </c>
      <c r="J646" s="2">
        <v>14750000</v>
      </c>
      <c r="K646" s="2">
        <v>690000</v>
      </c>
      <c r="L646" s="2">
        <v>327700</v>
      </c>
    </row>
    <row r="647" spans="1:12" x14ac:dyDescent="0.2">
      <c r="A647" t="s">
        <v>684</v>
      </c>
      <c r="B647" t="s">
        <v>256</v>
      </c>
      <c r="C647" t="s">
        <v>1155</v>
      </c>
      <c r="D647" s="2">
        <v>57220000</v>
      </c>
      <c r="E647" s="2">
        <v>31360000</v>
      </c>
      <c r="F647" s="2">
        <v>9661000</v>
      </c>
      <c r="G647" s="2">
        <v>1142000</v>
      </c>
      <c r="H647" s="2">
        <v>21930000</v>
      </c>
      <c r="I647" s="2">
        <v>37060000</v>
      </c>
      <c r="J647" s="2">
        <v>16140000</v>
      </c>
      <c r="K647" s="2">
        <v>1448000</v>
      </c>
      <c r="L647" s="2">
        <v>353700</v>
      </c>
    </row>
    <row r="648" spans="1:12" x14ac:dyDescent="0.2">
      <c r="A648" t="s">
        <v>364</v>
      </c>
      <c r="B648" t="s">
        <v>256</v>
      </c>
      <c r="C648" s="3" t="s">
        <v>1135</v>
      </c>
      <c r="D648" s="2">
        <v>0</v>
      </c>
      <c r="E648" s="2">
        <v>0</v>
      </c>
      <c r="F648" s="2">
        <v>121500</v>
      </c>
      <c r="G648" s="2">
        <v>0</v>
      </c>
      <c r="H648" s="2">
        <v>0</v>
      </c>
      <c r="I648" s="2">
        <v>0</v>
      </c>
      <c r="J648" s="2">
        <v>80020</v>
      </c>
      <c r="K648" s="2">
        <v>654900</v>
      </c>
      <c r="L648" s="2">
        <v>3044000</v>
      </c>
    </row>
    <row r="649" spans="1:12" x14ac:dyDescent="0.2">
      <c r="A649" t="s">
        <v>1501</v>
      </c>
      <c r="B649" t="s">
        <v>256</v>
      </c>
      <c r="C649" s="3" t="s">
        <v>1144</v>
      </c>
      <c r="D649" s="2">
        <v>34960</v>
      </c>
      <c r="E649" s="2">
        <v>35180</v>
      </c>
      <c r="F649" s="2">
        <v>29480</v>
      </c>
      <c r="G649" s="2">
        <v>103800</v>
      </c>
      <c r="H649" s="2">
        <v>263100</v>
      </c>
      <c r="I649" s="2">
        <v>8981000</v>
      </c>
      <c r="J649" s="2">
        <v>30100</v>
      </c>
      <c r="K649" s="2">
        <v>51980</v>
      </c>
      <c r="L649" s="2">
        <v>52340</v>
      </c>
    </row>
    <row r="650" spans="1:12" x14ac:dyDescent="0.2">
      <c r="A650" t="s">
        <v>1501</v>
      </c>
      <c r="B650" t="s">
        <v>256</v>
      </c>
      <c r="C650" s="3" t="s">
        <v>1144</v>
      </c>
      <c r="D650" s="2">
        <v>101400</v>
      </c>
      <c r="E650" s="2">
        <v>163800</v>
      </c>
      <c r="F650" s="2">
        <v>816</v>
      </c>
      <c r="G650" s="2">
        <v>0</v>
      </c>
      <c r="H650" s="2">
        <v>195900</v>
      </c>
      <c r="I650" s="2">
        <v>346000</v>
      </c>
      <c r="J650" s="2">
        <v>124700</v>
      </c>
      <c r="K650" s="2">
        <v>271600</v>
      </c>
      <c r="L650" s="2">
        <v>1021</v>
      </c>
    </row>
    <row r="651" spans="1:12" x14ac:dyDescent="0.2">
      <c r="A651" t="s">
        <v>723</v>
      </c>
      <c r="B651" t="s">
        <v>256</v>
      </c>
      <c r="C651" s="3" t="s">
        <v>1139</v>
      </c>
      <c r="D651" s="2">
        <v>21440000</v>
      </c>
      <c r="E651" s="2">
        <v>12980000</v>
      </c>
      <c r="F651" s="2">
        <v>2692000</v>
      </c>
      <c r="G651" s="2">
        <v>214400</v>
      </c>
      <c r="H651" s="2">
        <v>12660000</v>
      </c>
      <c r="I651" s="2">
        <v>69400000</v>
      </c>
      <c r="J651" s="2">
        <v>7945000</v>
      </c>
      <c r="K651" s="2">
        <v>552500</v>
      </c>
      <c r="L651" s="2">
        <v>223500</v>
      </c>
    </row>
    <row r="652" spans="1:12" x14ac:dyDescent="0.2">
      <c r="A652" t="s">
        <v>673</v>
      </c>
      <c r="B652" t="s">
        <v>256</v>
      </c>
      <c r="C652" s="3" t="s">
        <v>1134</v>
      </c>
      <c r="D652" s="2">
        <v>15800000</v>
      </c>
      <c r="E652" s="2">
        <v>793400</v>
      </c>
      <c r="F652" s="2">
        <v>191000</v>
      </c>
      <c r="G652" s="2">
        <v>87520</v>
      </c>
      <c r="H652" s="2">
        <v>748200</v>
      </c>
      <c r="I652" s="2">
        <v>2120000</v>
      </c>
      <c r="J652" s="2">
        <v>2994000</v>
      </c>
      <c r="K652" s="2">
        <v>4245000</v>
      </c>
      <c r="L652" s="2">
        <v>274900</v>
      </c>
    </row>
    <row r="653" spans="1:12" x14ac:dyDescent="0.2">
      <c r="A653" t="s">
        <v>673</v>
      </c>
      <c r="B653" t="s">
        <v>256</v>
      </c>
      <c r="C653" s="3" t="s">
        <v>1134</v>
      </c>
      <c r="D653" s="2">
        <v>2621000</v>
      </c>
      <c r="E653" s="2">
        <v>5405000</v>
      </c>
      <c r="F653" s="2">
        <v>286400</v>
      </c>
      <c r="G653" s="2">
        <v>96990</v>
      </c>
      <c r="H653" s="2">
        <v>3744000</v>
      </c>
      <c r="I653" s="2">
        <v>5985000</v>
      </c>
      <c r="J653" s="2">
        <v>4095000</v>
      </c>
      <c r="K653" s="2">
        <v>1309000</v>
      </c>
      <c r="L653" s="2">
        <v>3150000</v>
      </c>
    </row>
    <row r="654" spans="1:12" x14ac:dyDescent="0.2">
      <c r="A654" t="s">
        <v>673</v>
      </c>
      <c r="B654" t="s">
        <v>256</v>
      </c>
      <c r="C654" s="3" t="s">
        <v>1134</v>
      </c>
      <c r="D654" s="2">
        <v>3954000</v>
      </c>
      <c r="E654" s="2">
        <v>1932000</v>
      </c>
      <c r="F654" s="2">
        <v>7023000</v>
      </c>
      <c r="G654" s="2">
        <v>453300</v>
      </c>
      <c r="H654" s="2">
        <v>1923000</v>
      </c>
      <c r="I654" s="2">
        <v>7623000</v>
      </c>
      <c r="J654" s="2">
        <v>10300000</v>
      </c>
      <c r="K654" s="2">
        <v>15840000</v>
      </c>
      <c r="L654" s="2">
        <v>1882000</v>
      </c>
    </row>
    <row r="655" spans="1:12" x14ac:dyDescent="0.2">
      <c r="A655" t="s">
        <v>673</v>
      </c>
      <c r="B655" t="s">
        <v>256</v>
      </c>
      <c r="C655" s="3" t="s">
        <v>1134</v>
      </c>
      <c r="D655" s="2">
        <v>17600000</v>
      </c>
      <c r="E655" s="2">
        <v>6919000</v>
      </c>
      <c r="F655" s="2">
        <v>2434000</v>
      </c>
      <c r="G655" s="2">
        <v>0</v>
      </c>
      <c r="H655" s="2">
        <v>6424000</v>
      </c>
      <c r="I655" s="2">
        <v>11350000</v>
      </c>
      <c r="J655" s="2">
        <v>2840000</v>
      </c>
      <c r="K655" s="2">
        <v>8220000</v>
      </c>
      <c r="L655" s="2">
        <v>716800</v>
      </c>
    </row>
    <row r="656" spans="1:12" x14ac:dyDescent="0.2">
      <c r="A656" t="s">
        <v>673</v>
      </c>
      <c r="B656" t="s">
        <v>256</v>
      </c>
      <c r="C656" s="3" t="s">
        <v>1134</v>
      </c>
      <c r="D656" s="2">
        <v>56780000</v>
      </c>
      <c r="E656" s="2">
        <v>50880000</v>
      </c>
      <c r="F656" s="2">
        <v>14590000</v>
      </c>
      <c r="G656" s="2">
        <v>696100</v>
      </c>
      <c r="H656" s="2">
        <v>22620000</v>
      </c>
      <c r="I656" s="2">
        <v>278700000</v>
      </c>
      <c r="J656" s="2">
        <v>23040000</v>
      </c>
      <c r="K656" s="2">
        <v>1038000</v>
      </c>
      <c r="L656" s="2">
        <v>130600</v>
      </c>
    </row>
    <row r="657" spans="1:12" x14ac:dyDescent="0.2">
      <c r="A657" t="s">
        <v>673</v>
      </c>
      <c r="B657" t="s">
        <v>256</v>
      </c>
      <c r="C657" s="3" t="s">
        <v>1134</v>
      </c>
      <c r="D657" s="2">
        <v>176100000</v>
      </c>
      <c r="E657" s="2">
        <v>61170000</v>
      </c>
      <c r="F657" s="2">
        <v>18560000</v>
      </c>
      <c r="G657" s="2">
        <v>273400</v>
      </c>
      <c r="H657" s="2">
        <v>91270000</v>
      </c>
      <c r="I657" s="2">
        <v>279500000</v>
      </c>
      <c r="J657" s="2">
        <v>36940000</v>
      </c>
      <c r="K657" s="2">
        <v>2851000</v>
      </c>
      <c r="L657" s="2">
        <v>132100</v>
      </c>
    </row>
    <row r="658" spans="1:12" x14ac:dyDescent="0.2">
      <c r="A658" t="s">
        <v>673</v>
      </c>
      <c r="B658" t="s">
        <v>256</v>
      </c>
      <c r="C658" s="3" t="s">
        <v>1134</v>
      </c>
      <c r="D658" s="2">
        <v>118300000</v>
      </c>
      <c r="E658" s="2">
        <v>67000000</v>
      </c>
      <c r="F658" s="2">
        <v>61710000</v>
      </c>
      <c r="G658" s="2">
        <v>3486000</v>
      </c>
      <c r="H658" s="2">
        <v>66450000</v>
      </c>
      <c r="I658" s="2">
        <v>394700000</v>
      </c>
      <c r="J658" s="2">
        <v>108000000</v>
      </c>
      <c r="K658" s="2">
        <v>13200000</v>
      </c>
      <c r="L658" s="2">
        <v>31890000</v>
      </c>
    </row>
    <row r="659" spans="1:12" x14ac:dyDescent="0.2">
      <c r="A659" t="s">
        <v>283</v>
      </c>
      <c r="B659" t="s">
        <v>256</v>
      </c>
      <c r="C659" s="3" t="s">
        <v>1135</v>
      </c>
      <c r="D659" s="2">
        <v>151600</v>
      </c>
      <c r="E659" s="2">
        <v>1012000</v>
      </c>
      <c r="F659" s="2">
        <v>89400</v>
      </c>
      <c r="G659" s="2">
        <v>0</v>
      </c>
      <c r="H659" s="2">
        <v>258600</v>
      </c>
      <c r="I659" s="2">
        <v>70710</v>
      </c>
      <c r="J659" s="2">
        <v>2119000</v>
      </c>
      <c r="K659" s="2">
        <v>371000</v>
      </c>
      <c r="L659" s="2">
        <v>261400</v>
      </c>
    </row>
    <row r="660" spans="1:12" x14ac:dyDescent="0.2">
      <c r="A660" t="s">
        <v>283</v>
      </c>
      <c r="B660" t="s">
        <v>256</v>
      </c>
      <c r="C660" s="3" t="s">
        <v>1135</v>
      </c>
      <c r="D660" s="2">
        <v>384400</v>
      </c>
      <c r="E660" s="2">
        <v>610500</v>
      </c>
      <c r="F660" s="2">
        <v>1265000</v>
      </c>
      <c r="G660" s="2">
        <v>49430</v>
      </c>
      <c r="H660" s="2">
        <v>291900</v>
      </c>
      <c r="I660" s="2">
        <v>789100</v>
      </c>
      <c r="J660" s="2">
        <v>393300</v>
      </c>
      <c r="K660" s="2">
        <v>1431000</v>
      </c>
      <c r="L660" s="2">
        <v>992700</v>
      </c>
    </row>
    <row r="661" spans="1:12" x14ac:dyDescent="0.2">
      <c r="A661" t="s">
        <v>283</v>
      </c>
      <c r="B661" t="s">
        <v>256</v>
      </c>
      <c r="C661" s="3" t="s">
        <v>1135</v>
      </c>
      <c r="D661" s="2">
        <v>116000000</v>
      </c>
      <c r="E661" s="2">
        <v>40040000</v>
      </c>
      <c r="F661" s="2">
        <v>47610000</v>
      </c>
      <c r="G661" s="2">
        <v>18420000</v>
      </c>
      <c r="H661" s="2">
        <v>49930000</v>
      </c>
      <c r="I661" s="2">
        <v>518600000</v>
      </c>
      <c r="J661" s="2">
        <v>49710000</v>
      </c>
      <c r="K661" s="2">
        <v>88620000</v>
      </c>
      <c r="L661" s="2">
        <v>194600000</v>
      </c>
    </row>
    <row r="662" spans="1:12" x14ac:dyDescent="0.2">
      <c r="A662" t="s">
        <v>1502</v>
      </c>
      <c r="B662" t="s">
        <v>256</v>
      </c>
      <c r="C662" s="3" t="s">
        <v>1160</v>
      </c>
      <c r="D662" s="2">
        <v>48520000</v>
      </c>
      <c r="E662" s="2">
        <v>26320000</v>
      </c>
      <c r="F662" s="2">
        <v>69330</v>
      </c>
      <c r="G662" s="2">
        <v>36520</v>
      </c>
      <c r="H662" s="2">
        <v>11880000</v>
      </c>
      <c r="I662" s="2">
        <v>18840000</v>
      </c>
      <c r="J662" s="2">
        <v>18080000</v>
      </c>
      <c r="K662" s="2">
        <v>395000</v>
      </c>
      <c r="L662" s="2">
        <v>91360</v>
      </c>
    </row>
    <row r="663" spans="1:12" x14ac:dyDescent="0.2">
      <c r="A663" t="s">
        <v>1504</v>
      </c>
      <c r="B663" t="s">
        <v>256</v>
      </c>
      <c r="C663" s="3" t="s">
        <v>1136</v>
      </c>
      <c r="D663" s="2">
        <v>26320000</v>
      </c>
      <c r="E663" s="2">
        <v>15630000</v>
      </c>
      <c r="F663" s="2">
        <v>462700</v>
      </c>
      <c r="G663" s="2">
        <v>0</v>
      </c>
      <c r="H663" s="2">
        <v>14930000</v>
      </c>
      <c r="I663" s="2">
        <v>15100000</v>
      </c>
      <c r="J663" s="2">
        <v>6298000</v>
      </c>
      <c r="K663" s="2">
        <v>243700</v>
      </c>
      <c r="L663" s="2">
        <v>0</v>
      </c>
    </row>
    <row r="664" spans="1:12" x14ac:dyDescent="0.2">
      <c r="A664" t="s">
        <v>1505</v>
      </c>
      <c r="B664" t="s">
        <v>256</v>
      </c>
      <c r="C664" s="3" t="s">
        <v>1140</v>
      </c>
      <c r="D664" s="2">
        <v>22350000</v>
      </c>
      <c r="E664" s="2">
        <v>14800000</v>
      </c>
      <c r="F664" s="2">
        <v>2693000</v>
      </c>
      <c r="G664" s="2">
        <v>607100</v>
      </c>
      <c r="H664" s="2">
        <v>12820000</v>
      </c>
      <c r="I664" s="2">
        <v>88150000</v>
      </c>
      <c r="J664" s="2">
        <v>6341000</v>
      </c>
      <c r="K664" s="2">
        <v>4772000</v>
      </c>
      <c r="L664" s="2">
        <v>1588000</v>
      </c>
    </row>
    <row r="665" spans="1:12" x14ac:dyDescent="0.2">
      <c r="A665" t="s">
        <v>674</v>
      </c>
      <c r="B665" t="s">
        <v>256</v>
      </c>
      <c r="C665" s="3" t="s">
        <v>1143</v>
      </c>
      <c r="D665" s="2">
        <v>1732000</v>
      </c>
      <c r="E665" s="2">
        <v>2497000</v>
      </c>
      <c r="F665" s="2">
        <v>88730</v>
      </c>
      <c r="G665" s="2">
        <v>67920</v>
      </c>
      <c r="H665" s="2">
        <v>6506000</v>
      </c>
      <c r="I665" s="2">
        <v>1792000</v>
      </c>
      <c r="J665" s="2">
        <v>1693000</v>
      </c>
      <c r="K665" s="2">
        <v>605500</v>
      </c>
      <c r="L665" s="2">
        <v>488500</v>
      </c>
    </row>
    <row r="666" spans="1:12" x14ac:dyDescent="0.2">
      <c r="A666" t="s">
        <v>674</v>
      </c>
      <c r="B666" t="s">
        <v>256</v>
      </c>
      <c r="C666" s="3" t="s">
        <v>1143</v>
      </c>
      <c r="D666" s="2">
        <v>387100</v>
      </c>
      <c r="E666" s="2">
        <v>267300</v>
      </c>
      <c r="F666" s="2">
        <v>0</v>
      </c>
      <c r="G666" s="2">
        <v>0</v>
      </c>
      <c r="H666" s="2">
        <v>263400</v>
      </c>
      <c r="I666" s="2">
        <v>2427000</v>
      </c>
      <c r="J666" s="2">
        <v>38880</v>
      </c>
      <c r="K666" s="2">
        <v>0</v>
      </c>
      <c r="L666" s="2">
        <v>38280</v>
      </c>
    </row>
    <row r="667" spans="1:12" x14ac:dyDescent="0.2">
      <c r="A667" t="s">
        <v>674</v>
      </c>
      <c r="B667" t="s">
        <v>256</v>
      </c>
      <c r="C667" s="3" t="s">
        <v>1143</v>
      </c>
      <c r="D667" s="2">
        <v>2141000</v>
      </c>
      <c r="E667" s="2">
        <v>1339000</v>
      </c>
      <c r="F667" s="2">
        <v>138700</v>
      </c>
      <c r="G667" s="2">
        <v>132100</v>
      </c>
      <c r="H667" s="2">
        <v>1740000</v>
      </c>
      <c r="I667" s="2">
        <v>1481000</v>
      </c>
      <c r="J667" s="2">
        <v>1851000</v>
      </c>
      <c r="K667" s="2">
        <v>905100</v>
      </c>
      <c r="L667" s="2">
        <v>2886000</v>
      </c>
    </row>
    <row r="668" spans="1:12" x14ac:dyDescent="0.2">
      <c r="A668" t="s">
        <v>674</v>
      </c>
      <c r="B668" t="s">
        <v>256</v>
      </c>
      <c r="C668" s="3" t="s">
        <v>1143</v>
      </c>
      <c r="D668" s="2">
        <v>1470000</v>
      </c>
      <c r="E668" s="2">
        <v>1311000</v>
      </c>
      <c r="F668" s="2">
        <v>243400</v>
      </c>
      <c r="G668" s="2">
        <v>57040</v>
      </c>
      <c r="H668" s="2">
        <v>3303000</v>
      </c>
      <c r="I668" s="2">
        <v>1953000</v>
      </c>
      <c r="J668" s="2">
        <v>1906000</v>
      </c>
      <c r="K668" s="2">
        <v>3458000</v>
      </c>
      <c r="L668" s="2">
        <v>772700</v>
      </c>
    </row>
    <row r="669" spans="1:12" x14ac:dyDescent="0.2">
      <c r="A669" t="s">
        <v>674</v>
      </c>
      <c r="B669" t="s">
        <v>256</v>
      </c>
      <c r="C669" s="3" t="s">
        <v>1143</v>
      </c>
      <c r="D669" s="2">
        <v>1318000</v>
      </c>
      <c r="E669" s="2">
        <v>364400</v>
      </c>
      <c r="F669" s="2">
        <v>0</v>
      </c>
      <c r="G669" s="2">
        <v>0</v>
      </c>
      <c r="H669" s="2">
        <v>671500</v>
      </c>
      <c r="I669" s="2">
        <v>1329000</v>
      </c>
      <c r="J669" s="2">
        <v>173700</v>
      </c>
      <c r="K669" s="2">
        <v>41090</v>
      </c>
      <c r="L669" s="2">
        <v>38250</v>
      </c>
    </row>
    <row r="670" spans="1:12" x14ac:dyDescent="0.2">
      <c r="A670" t="s">
        <v>674</v>
      </c>
      <c r="B670" t="s">
        <v>256</v>
      </c>
      <c r="C670" s="3" t="s">
        <v>1143</v>
      </c>
      <c r="D670" s="2">
        <v>27710000</v>
      </c>
      <c r="E670" s="2">
        <v>2792000</v>
      </c>
      <c r="F670" s="2">
        <v>15350000</v>
      </c>
      <c r="G670" s="2">
        <v>99320</v>
      </c>
      <c r="H670" s="2">
        <v>3136000</v>
      </c>
      <c r="I670" s="2">
        <v>1949000</v>
      </c>
      <c r="J670" s="2">
        <v>2942000</v>
      </c>
      <c r="K670" s="2">
        <v>439600</v>
      </c>
      <c r="L670" s="2">
        <v>9015000</v>
      </c>
    </row>
    <row r="671" spans="1:12" x14ac:dyDescent="0.2">
      <c r="A671" t="s">
        <v>674</v>
      </c>
      <c r="B671" t="s">
        <v>256</v>
      </c>
      <c r="C671" s="3" t="s">
        <v>1143</v>
      </c>
      <c r="D671" s="2">
        <v>1209000</v>
      </c>
      <c r="E671" s="2">
        <v>856000</v>
      </c>
      <c r="F671" s="2">
        <v>8311000</v>
      </c>
      <c r="G671" s="2">
        <v>453300</v>
      </c>
      <c r="H671" s="2">
        <v>615000</v>
      </c>
      <c r="I671" s="2">
        <v>7666000</v>
      </c>
      <c r="J671" s="2">
        <v>9455000</v>
      </c>
      <c r="K671" s="2">
        <v>15830000</v>
      </c>
      <c r="L671" s="2">
        <v>12510000</v>
      </c>
    </row>
    <row r="672" spans="1:12" x14ac:dyDescent="0.2">
      <c r="A672" t="s">
        <v>674</v>
      </c>
      <c r="B672" t="s">
        <v>256</v>
      </c>
      <c r="C672" s="3" t="s">
        <v>1143</v>
      </c>
      <c r="D672" s="2">
        <v>23190000</v>
      </c>
      <c r="E672" s="2">
        <v>6594000</v>
      </c>
      <c r="F672" s="2">
        <v>6475000</v>
      </c>
      <c r="G672" s="2">
        <v>0</v>
      </c>
      <c r="H672" s="2">
        <v>14450000</v>
      </c>
      <c r="I672" s="2">
        <v>43850000</v>
      </c>
      <c r="J672" s="2">
        <v>3999000</v>
      </c>
      <c r="K672" s="2">
        <v>1376000</v>
      </c>
      <c r="L672" s="2">
        <v>1945000</v>
      </c>
    </row>
    <row r="673" spans="1:12" x14ac:dyDescent="0.2">
      <c r="A673" t="s">
        <v>674</v>
      </c>
      <c r="B673" t="s">
        <v>256</v>
      </c>
      <c r="C673" s="3" t="s">
        <v>1143</v>
      </c>
      <c r="D673" s="2">
        <v>4215000</v>
      </c>
      <c r="E673" s="2">
        <v>3185000</v>
      </c>
      <c r="F673" s="2">
        <v>1422000</v>
      </c>
      <c r="G673" s="2">
        <v>665800</v>
      </c>
      <c r="H673" s="2">
        <v>5356000</v>
      </c>
      <c r="I673" s="2">
        <v>1129000</v>
      </c>
      <c r="J673" s="2">
        <v>36770000</v>
      </c>
      <c r="K673" s="2">
        <v>1165000</v>
      </c>
      <c r="L673" s="2">
        <v>79580</v>
      </c>
    </row>
    <row r="674" spans="1:12" x14ac:dyDescent="0.2">
      <c r="A674" t="s">
        <v>674</v>
      </c>
      <c r="B674" t="s">
        <v>256</v>
      </c>
      <c r="C674" s="3" t="s">
        <v>1143</v>
      </c>
      <c r="D674" s="2">
        <v>19600000</v>
      </c>
      <c r="E674" s="2">
        <v>17700000</v>
      </c>
      <c r="F674" s="2">
        <v>5659000</v>
      </c>
      <c r="G674" s="2">
        <v>696100</v>
      </c>
      <c r="H674" s="2">
        <v>22620000</v>
      </c>
      <c r="I674" s="2">
        <v>109000000</v>
      </c>
      <c r="J674" s="2">
        <v>14500000</v>
      </c>
      <c r="K674" s="2">
        <v>1038000</v>
      </c>
      <c r="L674" s="2">
        <v>130600</v>
      </c>
    </row>
    <row r="675" spans="1:12" x14ac:dyDescent="0.2">
      <c r="A675" t="s">
        <v>674</v>
      </c>
      <c r="B675" t="s">
        <v>256</v>
      </c>
      <c r="C675" s="3" t="s">
        <v>1143</v>
      </c>
      <c r="D675" s="2">
        <v>185200000</v>
      </c>
      <c r="E675" s="2">
        <v>61170000</v>
      </c>
      <c r="F675" s="2">
        <v>18760000</v>
      </c>
      <c r="G675" s="2">
        <v>100600</v>
      </c>
      <c r="H675" s="2">
        <v>98180000</v>
      </c>
      <c r="I675" s="2">
        <v>279500000</v>
      </c>
      <c r="J675" s="2">
        <v>37390000</v>
      </c>
      <c r="K675" s="2">
        <v>2524000</v>
      </c>
      <c r="L675" s="2">
        <v>1014000</v>
      </c>
    </row>
    <row r="676" spans="1:12" x14ac:dyDescent="0.2">
      <c r="A676" t="s">
        <v>1506</v>
      </c>
      <c r="B676" t="s">
        <v>256</v>
      </c>
      <c r="C676" s="3" t="s">
        <v>1150</v>
      </c>
      <c r="D676" s="2">
        <v>11650000</v>
      </c>
      <c r="E676" s="2">
        <v>6406000</v>
      </c>
      <c r="F676" s="2">
        <v>369700</v>
      </c>
      <c r="G676" s="2">
        <v>465300</v>
      </c>
      <c r="H676" s="2">
        <v>7237000</v>
      </c>
      <c r="I676" s="2">
        <v>7714000</v>
      </c>
      <c r="J676" s="2">
        <v>4373000</v>
      </c>
      <c r="K676" s="2">
        <v>3209000</v>
      </c>
      <c r="L676" s="2">
        <v>495800</v>
      </c>
    </row>
    <row r="677" spans="1:12" x14ac:dyDescent="0.2">
      <c r="A677" t="s">
        <v>720</v>
      </c>
      <c r="B677" t="s">
        <v>256</v>
      </c>
      <c r="C677" s="3" t="s">
        <v>1155</v>
      </c>
      <c r="D677" s="2">
        <v>43570000</v>
      </c>
      <c r="E677" s="2">
        <v>26380000</v>
      </c>
      <c r="F677" s="2">
        <v>4019000</v>
      </c>
      <c r="G677" s="2">
        <v>42770</v>
      </c>
      <c r="H677" s="2">
        <v>18280000</v>
      </c>
      <c r="I677" s="2">
        <v>71260000</v>
      </c>
      <c r="J677" s="2">
        <v>13660000</v>
      </c>
      <c r="K677" s="2">
        <v>287900</v>
      </c>
      <c r="L677" s="2">
        <v>73790</v>
      </c>
    </row>
    <row r="678" spans="1:12" x14ac:dyDescent="0.2">
      <c r="A678" t="s">
        <v>1508</v>
      </c>
      <c r="B678" t="s">
        <v>256</v>
      </c>
      <c r="C678" s="3" t="s">
        <v>1138</v>
      </c>
      <c r="D678" s="2">
        <v>26320000</v>
      </c>
      <c r="E678" s="2">
        <v>6673000</v>
      </c>
      <c r="F678" s="2">
        <v>102800</v>
      </c>
      <c r="G678" s="2">
        <v>0</v>
      </c>
      <c r="H678" s="2">
        <v>14930000</v>
      </c>
      <c r="I678" s="2">
        <v>38380000</v>
      </c>
      <c r="J678" s="2">
        <v>3503000</v>
      </c>
      <c r="K678" s="2">
        <v>190100</v>
      </c>
      <c r="L678" s="2">
        <v>0</v>
      </c>
    </row>
    <row r="679" spans="1:12" x14ac:dyDescent="0.2">
      <c r="A679" t="s">
        <v>1510</v>
      </c>
      <c r="B679" t="s">
        <v>256</v>
      </c>
      <c r="C679" s="3" t="s">
        <v>1141</v>
      </c>
      <c r="D679" s="2">
        <v>25910000</v>
      </c>
      <c r="E679" s="2">
        <v>16340000</v>
      </c>
      <c r="F679" s="2">
        <v>1112000</v>
      </c>
      <c r="G679" s="2">
        <v>493500</v>
      </c>
      <c r="H679" s="2">
        <v>19380000</v>
      </c>
      <c r="I679" s="2">
        <v>19970000</v>
      </c>
      <c r="J679" s="2">
        <v>12900000</v>
      </c>
      <c r="K679" s="2">
        <v>3576000</v>
      </c>
      <c r="L679" s="2">
        <v>126000</v>
      </c>
    </row>
    <row r="680" spans="1:12" x14ac:dyDescent="0.2">
      <c r="A680" t="s">
        <v>708</v>
      </c>
      <c r="B680" t="s">
        <v>256</v>
      </c>
      <c r="C680" t="s">
        <v>1134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2">
        <v>0</v>
      </c>
      <c r="J680" s="2">
        <v>198500</v>
      </c>
      <c r="K680" s="2">
        <v>0</v>
      </c>
      <c r="L680" s="2">
        <v>115200</v>
      </c>
    </row>
    <row r="681" spans="1:12" x14ac:dyDescent="0.2">
      <c r="A681" t="s">
        <v>708</v>
      </c>
      <c r="B681" t="s">
        <v>256</v>
      </c>
      <c r="C681" t="s">
        <v>1134</v>
      </c>
      <c r="D681" s="2">
        <v>13930000</v>
      </c>
      <c r="E681" s="2">
        <v>12910000</v>
      </c>
      <c r="F681" s="2">
        <v>25850000</v>
      </c>
      <c r="G681" s="2">
        <v>3269000</v>
      </c>
      <c r="H681" s="2">
        <v>4271000</v>
      </c>
      <c r="I681" s="2">
        <v>16050000</v>
      </c>
      <c r="J681" s="2">
        <v>28750000</v>
      </c>
      <c r="K681" s="2">
        <v>7171000</v>
      </c>
      <c r="L681" s="2">
        <v>15450000</v>
      </c>
    </row>
    <row r="682" spans="1:12" x14ac:dyDescent="0.2">
      <c r="A682" t="s">
        <v>641</v>
      </c>
      <c r="B682" t="s">
        <v>256</v>
      </c>
      <c r="C682" t="s">
        <v>1135</v>
      </c>
      <c r="D682" s="2">
        <v>203700</v>
      </c>
      <c r="E682" s="2">
        <v>136400</v>
      </c>
      <c r="F682" s="2">
        <v>270500</v>
      </c>
      <c r="G682" s="2">
        <v>132600</v>
      </c>
      <c r="H682" s="2">
        <v>47250</v>
      </c>
      <c r="I682" s="2">
        <v>550500</v>
      </c>
      <c r="J682" s="2">
        <v>825800</v>
      </c>
      <c r="K682" s="2">
        <v>4520000</v>
      </c>
      <c r="L682" s="2">
        <v>8437000</v>
      </c>
    </row>
    <row r="683" spans="1:12" x14ac:dyDescent="0.2">
      <c r="A683" t="s">
        <v>641</v>
      </c>
      <c r="B683" t="s">
        <v>256</v>
      </c>
      <c r="C683" t="s">
        <v>1135</v>
      </c>
      <c r="D683" s="2">
        <v>540900</v>
      </c>
      <c r="E683" s="2">
        <v>148500</v>
      </c>
      <c r="F683" s="2">
        <v>134400</v>
      </c>
      <c r="G683" s="2">
        <v>207400</v>
      </c>
      <c r="H683" s="2">
        <v>353500</v>
      </c>
      <c r="I683" s="2">
        <v>28420000</v>
      </c>
      <c r="J683" s="2">
        <v>4448000</v>
      </c>
      <c r="K683" s="2">
        <v>11680000</v>
      </c>
      <c r="L683" s="2">
        <v>4340000</v>
      </c>
    </row>
    <row r="684" spans="1:12" x14ac:dyDescent="0.2">
      <c r="A684" t="s">
        <v>641</v>
      </c>
      <c r="B684" t="s">
        <v>256</v>
      </c>
      <c r="C684" t="s">
        <v>1135</v>
      </c>
      <c r="D684" s="2">
        <v>500500</v>
      </c>
      <c r="E684" s="2">
        <v>469500</v>
      </c>
      <c r="F684" s="2">
        <v>391000</v>
      </c>
      <c r="G684" s="2">
        <v>296900</v>
      </c>
      <c r="H684" s="2">
        <v>165100</v>
      </c>
      <c r="I684" s="2">
        <v>34970000</v>
      </c>
      <c r="J684" s="2">
        <v>603000</v>
      </c>
      <c r="K684" s="2">
        <v>863300</v>
      </c>
      <c r="L684" s="2">
        <v>1155000</v>
      </c>
    </row>
    <row r="685" spans="1:12" x14ac:dyDescent="0.2">
      <c r="A685" t="s">
        <v>641</v>
      </c>
      <c r="B685" t="s">
        <v>256</v>
      </c>
      <c r="C685" t="s">
        <v>1135</v>
      </c>
      <c r="D685" s="2">
        <v>173100</v>
      </c>
      <c r="E685" s="2">
        <v>0</v>
      </c>
      <c r="F685" s="2">
        <v>951000</v>
      </c>
      <c r="G685" s="2">
        <v>662700</v>
      </c>
      <c r="H685" s="2">
        <v>0</v>
      </c>
      <c r="I685" s="2">
        <v>0</v>
      </c>
      <c r="J685" s="2">
        <v>309600</v>
      </c>
      <c r="K685" s="2">
        <v>4396000</v>
      </c>
      <c r="L685" s="2">
        <v>4502000</v>
      </c>
    </row>
    <row r="686" spans="1:12" x14ac:dyDescent="0.2">
      <c r="A686" t="s">
        <v>641</v>
      </c>
      <c r="B686" t="s">
        <v>256</v>
      </c>
      <c r="C686" t="s">
        <v>1135</v>
      </c>
      <c r="D686" s="2">
        <v>5271000</v>
      </c>
      <c r="E686" s="2">
        <v>234500</v>
      </c>
      <c r="F686" s="2">
        <v>10180000</v>
      </c>
      <c r="G686" s="2">
        <v>1093000</v>
      </c>
      <c r="H686" s="2">
        <v>865000</v>
      </c>
      <c r="I686" s="2">
        <v>21120000</v>
      </c>
      <c r="J686" s="2">
        <v>5449000</v>
      </c>
      <c r="K686" s="2">
        <v>11770000</v>
      </c>
      <c r="L686" s="2">
        <v>65150000</v>
      </c>
    </row>
    <row r="687" spans="1:12" x14ac:dyDescent="0.2">
      <c r="A687" t="s">
        <v>641</v>
      </c>
      <c r="B687" t="s">
        <v>256</v>
      </c>
      <c r="C687" t="s">
        <v>1135</v>
      </c>
      <c r="D687" s="2">
        <v>16480000</v>
      </c>
      <c r="E687" s="2">
        <v>7712000</v>
      </c>
      <c r="F687" s="2">
        <v>17070000</v>
      </c>
      <c r="G687" s="2">
        <v>11510000</v>
      </c>
      <c r="H687" s="2">
        <v>4258000</v>
      </c>
      <c r="I687" s="2">
        <v>25210000</v>
      </c>
      <c r="J687" s="2">
        <v>33180000</v>
      </c>
      <c r="K687" s="2">
        <v>53520000</v>
      </c>
      <c r="L687" s="2">
        <v>130000000</v>
      </c>
    </row>
    <row r="688" spans="1:12" x14ac:dyDescent="0.2">
      <c r="A688" t="s">
        <v>701</v>
      </c>
      <c r="B688" t="s">
        <v>256</v>
      </c>
      <c r="C688" t="s">
        <v>1143</v>
      </c>
      <c r="D688" s="2">
        <v>71520000</v>
      </c>
      <c r="E688" s="2">
        <v>43430000</v>
      </c>
      <c r="F688" s="2">
        <v>4276000</v>
      </c>
      <c r="G688" s="2">
        <v>2393000</v>
      </c>
      <c r="H688" s="2">
        <v>34760000</v>
      </c>
      <c r="I688" s="2">
        <v>28210000</v>
      </c>
      <c r="J688" s="2">
        <v>35850000</v>
      </c>
      <c r="K688" s="2">
        <v>2405000</v>
      </c>
      <c r="L688" s="2">
        <v>1329000</v>
      </c>
    </row>
    <row r="689" spans="1:12" x14ac:dyDescent="0.2">
      <c r="A689" t="s">
        <v>740</v>
      </c>
      <c r="B689" t="s">
        <v>256</v>
      </c>
      <c r="C689" t="s">
        <v>1155</v>
      </c>
      <c r="D689" s="2">
        <v>13860000</v>
      </c>
      <c r="E689" s="2">
        <v>5659000</v>
      </c>
      <c r="F689" s="2">
        <v>114400</v>
      </c>
      <c r="G689" s="2">
        <v>274700</v>
      </c>
      <c r="H689" s="2">
        <v>5789000</v>
      </c>
      <c r="I689" s="2">
        <v>5083000</v>
      </c>
      <c r="J689" s="2">
        <v>8867000</v>
      </c>
      <c r="K689" s="2">
        <v>15920</v>
      </c>
      <c r="L689" s="2">
        <v>34110</v>
      </c>
    </row>
    <row r="690" spans="1:12" x14ac:dyDescent="0.2">
      <c r="A690" t="s">
        <v>706</v>
      </c>
      <c r="B690" t="s">
        <v>256</v>
      </c>
      <c r="C690" t="s">
        <v>1138</v>
      </c>
      <c r="D690" s="2">
        <v>17380000</v>
      </c>
      <c r="E690" s="2">
        <v>15520000</v>
      </c>
      <c r="F690" s="2">
        <v>2102000</v>
      </c>
      <c r="G690" s="2">
        <v>142200</v>
      </c>
      <c r="H690" s="2">
        <v>9632000</v>
      </c>
      <c r="I690" s="2">
        <v>10920000</v>
      </c>
      <c r="J690" s="2">
        <v>15320000</v>
      </c>
      <c r="K690" s="2">
        <v>347800</v>
      </c>
      <c r="L690" s="2">
        <v>68470</v>
      </c>
    </row>
    <row r="691" spans="1:12" x14ac:dyDescent="0.2">
      <c r="A691" t="s">
        <v>694</v>
      </c>
      <c r="B691" t="s">
        <v>256</v>
      </c>
      <c r="C691" t="s">
        <v>1141</v>
      </c>
      <c r="D691" s="2">
        <v>6019000</v>
      </c>
      <c r="E691" s="2">
        <v>3696000</v>
      </c>
      <c r="F691" s="2">
        <v>0</v>
      </c>
      <c r="G691" s="2">
        <v>104700</v>
      </c>
      <c r="H691" s="2">
        <v>3675000</v>
      </c>
      <c r="I691" s="2">
        <v>3237000</v>
      </c>
      <c r="J691" s="2">
        <v>4672000</v>
      </c>
      <c r="K691" s="2">
        <v>0</v>
      </c>
      <c r="L691" s="2">
        <v>0</v>
      </c>
    </row>
    <row r="692" spans="1:12" x14ac:dyDescent="0.2">
      <c r="A692" t="s">
        <v>601</v>
      </c>
      <c r="B692" t="s">
        <v>256</v>
      </c>
      <c r="C692" s="3" t="s">
        <v>1134</v>
      </c>
      <c r="D692" s="2">
        <v>6791000</v>
      </c>
      <c r="E692" s="2">
        <v>732800</v>
      </c>
      <c r="F692" s="2">
        <v>1600000</v>
      </c>
      <c r="G692" s="2">
        <v>53270</v>
      </c>
      <c r="H692" s="2">
        <v>1252000</v>
      </c>
      <c r="I692" s="2">
        <v>620400</v>
      </c>
      <c r="J692" s="2">
        <v>595800</v>
      </c>
      <c r="K692" s="2">
        <v>974400</v>
      </c>
      <c r="L692" s="2">
        <v>4342000</v>
      </c>
    </row>
    <row r="693" spans="1:12" x14ac:dyDescent="0.2">
      <c r="A693" t="s">
        <v>601</v>
      </c>
      <c r="B693" t="s">
        <v>256</v>
      </c>
      <c r="C693" s="3" t="s">
        <v>1134</v>
      </c>
      <c r="D693" s="2">
        <v>75470000</v>
      </c>
      <c r="E693" s="2">
        <v>41550000</v>
      </c>
      <c r="F693" s="2">
        <v>466000</v>
      </c>
      <c r="G693" s="2">
        <v>212100</v>
      </c>
      <c r="H693" s="2">
        <v>55730000</v>
      </c>
      <c r="I693" s="2">
        <v>65900000</v>
      </c>
      <c r="J693" s="2">
        <v>21660000</v>
      </c>
      <c r="K693" s="2">
        <v>2610000</v>
      </c>
      <c r="L693" s="2">
        <v>1368000</v>
      </c>
    </row>
    <row r="694" spans="1:12" x14ac:dyDescent="0.2">
      <c r="A694" t="s">
        <v>601</v>
      </c>
      <c r="B694" t="s">
        <v>256</v>
      </c>
      <c r="C694" s="3" t="s">
        <v>1134</v>
      </c>
      <c r="D694" s="2">
        <v>3732000</v>
      </c>
      <c r="E694" s="2">
        <v>1809000</v>
      </c>
      <c r="F694" s="2">
        <v>718500</v>
      </c>
      <c r="G694" s="2">
        <v>148600</v>
      </c>
      <c r="H694" s="2">
        <v>4679000</v>
      </c>
      <c r="I694" s="2">
        <v>1243000</v>
      </c>
      <c r="J694" s="2">
        <v>840700</v>
      </c>
      <c r="K694" s="2">
        <v>1717000</v>
      </c>
      <c r="L694" s="2">
        <v>1248000</v>
      </c>
    </row>
    <row r="695" spans="1:12" x14ac:dyDescent="0.2">
      <c r="A695" t="s">
        <v>601</v>
      </c>
      <c r="B695" t="s">
        <v>256</v>
      </c>
      <c r="C695" s="3" t="s">
        <v>1134</v>
      </c>
      <c r="D695" s="2">
        <v>93950000</v>
      </c>
      <c r="E695" s="2">
        <v>27090000</v>
      </c>
      <c r="F695" s="2">
        <v>9467000</v>
      </c>
      <c r="G695" s="2">
        <v>2878000</v>
      </c>
      <c r="H695" s="2">
        <v>34530000</v>
      </c>
      <c r="I695" s="2">
        <v>168500000</v>
      </c>
      <c r="J695" s="2">
        <v>25210000</v>
      </c>
      <c r="K695" s="2">
        <v>20980000</v>
      </c>
      <c r="L695" s="2">
        <v>25050000</v>
      </c>
    </row>
    <row r="696" spans="1:12" x14ac:dyDescent="0.2">
      <c r="A696" t="s">
        <v>624</v>
      </c>
      <c r="B696" t="s">
        <v>256</v>
      </c>
      <c r="C696" s="3" t="s">
        <v>1135</v>
      </c>
      <c r="D696" s="2">
        <v>29160000</v>
      </c>
      <c r="E696" s="2">
        <v>15450000</v>
      </c>
      <c r="F696" s="2">
        <v>9213000</v>
      </c>
      <c r="G696" s="2">
        <v>2501000</v>
      </c>
      <c r="H696" s="2">
        <v>12400000</v>
      </c>
      <c r="I696" s="2">
        <v>124500000</v>
      </c>
      <c r="J696" s="2">
        <v>2077000</v>
      </c>
      <c r="K696" s="2">
        <v>20150000</v>
      </c>
      <c r="L696" s="2">
        <v>26530000</v>
      </c>
    </row>
    <row r="697" spans="1:12" x14ac:dyDescent="0.2">
      <c r="A697" t="s">
        <v>609</v>
      </c>
      <c r="B697" t="s">
        <v>256</v>
      </c>
      <c r="C697" s="3" t="s">
        <v>1143</v>
      </c>
      <c r="D697" s="2">
        <v>66270000</v>
      </c>
      <c r="E697" s="2">
        <v>44660000</v>
      </c>
      <c r="F697" s="2">
        <v>640500</v>
      </c>
      <c r="G697" s="2">
        <v>200000</v>
      </c>
      <c r="H697" s="2">
        <v>55700000</v>
      </c>
      <c r="I697" s="2">
        <v>50870000</v>
      </c>
      <c r="J697" s="2">
        <v>19520000</v>
      </c>
      <c r="K697" s="2">
        <v>1225000</v>
      </c>
      <c r="L697" s="2">
        <v>2450000</v>
      </c>
    </row>
    <row r="698" spans="1:12" x14ac:dyDescent="0.2">
      <c r="A698" t="s">
        <v>1512</v>
      </c>
      <c r="B698" t="s">
        <v>256</v>
      </c>
      <c r="C698" s="3" t="s">
        <v>1141</v>
      </c>
      <c r="D698" s="2">
        <v>31990000</v>
      </c>
      <c r="E698" s="2">
        <v>7974000</v>
      </c>
      <c r="F698" s="2">
        <v>185900</v>
      </c>
      <c r="G698" s="2">
        <v>531600</v>
      </c>
      <c r="H698" s="2">
        <v>7143000</v>
      </c>
      <c r="I698" s="2">
        <v>24160000</v>
      </c>
      <c r="J698" s="2">
        <v>372400</v>
      </c>
      <c r="K698" s="2">
        <v>147900</v>
      </c>
      <c r="L698" s="2">
        <v>0</v>
      </c>
    </row>
    <row r="699" spans="1:12" x14ac:dyDescent="0.2">
      <c r="A699" t="s">
        <v>1512</v>
      </c>
      <c r="B699" t="s">
        <v>256</v>
      </c>
      <c r="C699" s="3" t="s">
        <v>1141</v>
      </c>
      <c r="D699" s="2">
        <v>4175000</v>
      </c>
      <c r="E699" s="2">
        <v>2658000</v>
      </c>
      <c r="F699" s="2">
        <v>0</v>
      </c>
      <c r="G699" s="2">
        <v>0</v>
      </c>
      <c r="H699" s="2">
        <v>2826000</v>
      </c>
      <c r="I699" s="2">
        <v>399500</v>
      </c>
      <c r="J699" s="2">
        <v>7733</v>
      </c>
      <c r="K699" s="2">
        <v>0</v>
      </c>
      <c r="L699" s="2">
        <v>0</v>
      </c>
    </row>
    <row r="700" spans="1:12" x14ac:dyDescent="0.2">
      <c r="A700" t="s">
        <v>255</v>
      </c>
      <c r="B700" t="s">
        <v>256</v>
      </c>
      <c r="C700" t="s">
        <v>1143</v>
      </c>
      <c r="D700" s="2">
        <v>65600000</v>
      </c>
      <c r="E700" s="2">
        <v>61290000</v>
      </c>
      <c r="F700" s="2">
        <v>71370000</v>
      </c>
      <c r="G700" s="2">
        <v>40750000</v>
      </c>
      <c r="H700" s="2">
        <v>36280000</v>
      </c>
      <c r="I700" s="2">
        <v>45710000</v>
      </c>
      <c r="J700" s="2">
        <v>68400000</v>
      </c>
      <c r="K700" s="2">
        <v>13310000</v>
      </c>
      <c r="L700" s="2">
        <v>44740000</v>
      </c>
    </row>
    <row r="701" spans="1:12" x14ac:dyDescent="0.2">
      <c r="A701" t="s">
        <v>686</v>
      </c>
      <c r="B701" t="s">
        <v>256</v>
      </c>
      <c r="C701" t="s">
        <v>1155</v>
      </c>
      <c r="D701" s="2">
        <v>5914000</v>
      </c>
      <c r="E701" s="2">
        <v>2898000</v>
      </c>
      <c r="F701" s="2">
        <v>195600</v>
      </c>
      <c r="G701" s="2">
        <v>0</v>
      </c>
      <c r="H701" s="2">
        <v>2221000</v>
      </c>
      <c r="I701" s="2">
        <v>2536000</v>
      </c>
      <c r="J701" s="2">
        <v>2510000</v>
      </c>
      <c r="K701" s="2">
        <v>38720</v>
      </c>
      <c r="L701" s="2">
        <v>0</v>
      </c>
    </row>
    <row r="702" spans="1:12" x14ac:dyDescent="0.2">
      <c r="A702" t="s">
        <v>298</v>
      </c>
      <c r="B702" t="s">
        <v>256</v>
      </c>
      <c r="C702" t="s">
        <v>1138</v>
      </c>
      <c r="D702" s="2">
        <v>18710000</v>
      </c>
      <c r="E702" s="2">
        <v>3179000</v>
      </c>
      <c r="F702" s="2">
        <v>0</v>
      </c>
      <c r="G702" s="2">
        <v>0</v>
      </c>
      <c r="H702" s="2">
        <v>3011000</v>
      </c>
      <c r="I702" s="2">
        <v>2741000</v>
      </c>
      <c r="J702" s="2">
        <v>1463000</v>
      </c>
      <c r="K702" s="2">
        <v>0</v>
      </c>
      <c r="L702" s="2">
        <v>0</v>
      </c>
    </row>
    <row r="703" spans="1:12" x14ac:dyDescent="0.2">
      <c r="A703" t="s">
        <v>547</v>
      </c>
      <c r="B703" t="s">
        <v>256</v>
      </c>
      <c r="C703" s="3" t="s">
        <v>1135</v>
      </c>
      <c r="D703" s="2">
        <v>6940000</v>
      </c>
      <c r="E703" s="2">
        <v>6615000</v>
      </c>
      <c r="F703" s="2">
        <v>7226000</v>
      </c>
      <c r="G703" s="2">
        <v>2772000</v>
      </c>
      <c r="H703" s="2">
        <v>4977000</v>
      </c>
      <c r="I703" s="2">
        <v>12550000</v>
      </c>
      <c r="J703" s="2">
        <v>3745000</v>
      </c>
      <c r="K703" s="2">
        <v>1430000</v>
      </c>
      <c r="L703" s="2">
        <v>33150000</v>
      </c>
    </row>
    <row r="704" spans="1:12" x14ac:dyDescent="0.2">
      <c r="A704" t="s">
        <v>1514</v>
      </c>
      <c r="B704" t="s">
        <v>252</v>
      </c>
      <c r="C704" s="3" t="s">
        <v>1134</v>
      </c>
      <c r="D704" s="2">
        <v>2971000</v>
      </c>
      <c r="E704" s="2">
        <v>6743000</v>
      </c>
      <c r="F704" s="2">
        <v>168400</v>
      </c>
      <c r="G704" s="2">
        <v>0</v>
      </c>
      <c r="H704" s="2">
        <v>570000</v>
      </c>
      <c r="I704" s="2">
        <v>33150000</v>
      </c>
      <c r="J704" s="2">
        <v>494100</v>
      </c>
      <c r="K704" s="2">
        <v>106600</v>
      </c>
      <c r="L704" s="2">
        <v>385000</v>
      </c>
    </row>
    <row r="705" spans="1:12" x14ac:dyDescent="0.2">
      <c r="A705" t="s">
        <v>1516</v>
      </c>
      <c r="B705" t="s">
        <v>252</v>
      </c>
      <c r="C705" s="3" t="s">
        <v>1149</v>
      </c>
      <c r="D705" s="2">
        <v>1274000</v>
      </c>
      <c r="E705" s="2">
        <v>1384000</v>
      </c>
      <c r="F705" s="2">
        <v>1009000</v>
      </c>
      <c r="G705" s="2">
        <v>1242000</v>
      </c>
      <c r="H705" s="2">
        <v>1411000</v>
      </c>
      <c r="I705" s="2">
        <v>1016000</v>
      </c>
      <c r="J705" s="2">
        <v>1208000</v>
      </c>
      <c r="K705" s="2">
        <v>1033000</v>
      </c>
      <c r="L705" s="2">
        <v>122300</v>
      </c>
    </row>
    <row r="706" spans="1:12" x14ac:dyDescent="0.2">
      <c r="A706" t="s">
        <v>290</v>
      </c>
      <c r="B706" t="s">
        <v>252</v>
      </c>
      <c r="C706" s="3" t="s">
        <v>1135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2">
        <v>1034000</v>
      </c>
      <c r="J706" s="2">
        <v>0</v>
      </c>
      <c r="K706" s="2">
        <v>50790</v>
      </c>
      <c r="L706" s="2">
        <v>78230</v>
      </c>
    </row>
    <row r="707" spans="1:12" x14ac:dyDescent="0.2">
      <c r="A707" t="s">
        <v>563</v>
      </c>
      <c r="B707" t="s">
        <v>180</v>
      </c>
      <c r="C707" s="3" t="s">
        <v>1134</v>
      </c>
      <c r="D707" s="2">
        <v>6460000</v>
      </c>
      <c r="E707" s="2">
        <v>487300</v>
      </c>
      <c r="F707" s="2">
        <v>35010000</v>
      </c>
      <c r="G707" s="2">
        <v>4454000</v>
      </c>
      <c r="H707" s="2">
        <v>4047000</v>
      </c>
      <c r="I707" s="2">
        <v>93600000</v>
      </c>
      <c r="J707" s="2">
        <v>6678000</v>
      </c>
      <c r="K707" s="2">
        <v>36500000</v>
      </c>
      <c r="L707" s="2">
        <v>45680000</v>
      </c>
    </row>
    <row r="708" spans="1:12" x14ac:dyDescent="0.2">
      <c r="A708" t="s">
        <v>246</v>
      </c>
      <c r="B708" t="s">
        <v>180</v>
      </c>
      <c r="C708" s="3" t="s">
        <v>1135</v>
      </c>
      <c r="D708" s="2">
        <v>693200</v>
      </c>
      <c r="E708" s="2">
        <v>609600</v>
      </c>
      <c r="F708" s="2">
        <v>479400</v>
      </c>
      <c r="G708" s="2">
        <v>571300</v>
      </c>
      <c r="H708" s="2">
        <v>577100</v>
      </c>
      <c r="I708" s="2">
        <v>15790000</v>
      </c>
      <c r="J708" s="2">
        <v>53650</v>
      </c>
      <c r="K708" s="2">
        <v>4634000</v>
      </c>
      <c r="L708" s="2">
        <v>7382000</v>
      </c>
    </row>
    <row r="709" spans="1:12" x14ac:dyDescent="0.2">
      <c r="A709" t="s">
        <v>238</v>
      </c>
      <c r="B709" t="s">
        <v>180</v>
      </c>
      <c r="C709" s="3" t="s">
        <v>1143</v>
      </c>
      <c r="D709" s="2">
        <v>2714000</v>
      </c>
      <c r="E709" s="2">
        <v>928500</v>
      </c>
      <c r="F709" s="2">
        <v>0</v>
      </c>
      <c r="G709" s="2">
        <v>0</v>
      </c>
      <c r="H709" s="2">
        <v>121300</v>
      </c>
      <c r="I709" s="2">
        <v>2942000</v>
      </c>
      <c r="J709" s="2">
        <v>143800</v>
      </c>
      <c r="K709" s="2">
        <v>0</v>
      </c>
      <c r="L709" s="2">
        <v>0</v>
      </c>
    </row>
    <row r="710" spans="1:12" x14ac:dyDescent="0.2">
      <c r="A710" t="s">
        <v>530</v>
      </c>
      <c r="B710" t="s">
        <v>180</v>
      </c>
      <c r="C710" t="s">
        <v>1142</v>
      </c>
      <c r="D710" s="2">
        <v>0</v>
      </c>
      <c r="E710" s="2">
        <v>0</v>
      </c>
      <c r="F710" s="2">
        <v>660200</v>
      </c>
      <c r="G710" s="2">
        <v>103800</v>
      </c>
      <c r="H710" s="2">
        <v>804.2</v>
      </c>
      <c r="I710" s="2">
        <v>0</v>
      </c>
      <c r="J710" s="2">
        <v>124900</v>
      </c>
      <c r="K710" s="2">
        <v>1154000</v>
      </c>
      <c r="L710" s="2">
        <v>0</v>
      </c>
    </row>
    <row r="711" spans="1:12" x14ac:dyDescent="0.2">
      <c r="A711" t="s">
        <v>613</v>
      </c>
      <c r="B711" t="s">
        <v>180</v>
      </c>
      <c r="C711" t="s">
        <v>1134</v>
      </c>
      <c r="D711" s="2">
        <v>32720</v>
      </c>
      <c r="E711" s="2">
        <v>936200</v>
      </c>
      <c r="F711" s="2">
        <v>40180000</v>
      </c>
      <c r="G711" s="2">
        <v>154000</v>
      </c>
      <c r="H711" s="2">
        <v>0</v>
      </c>
      <c r="I711" s="2">
        <v>375900</v>
      </c>
      <c r="J711" s="2">
        <v>16130000</v>
      </c>
      <c r="K711" s="2">
        <v>1651000</v>
      </c>
      <c r="L711" s="2">
        <v>501700</v>
      </c>
    </row>
    <row r="712" spans="1:12" x14ac:dyDescent="0.2">
      <c r="A712" t="s">
        <v>212</v>
      </c>
      <c r="B712" t="s">
        <v>180</v>
      </c>
      <c r="C712" t="s">
        <v>1135</v>
      </c>
      <c r="D712" s="2">
        <v>21470</v>
      </c>
      <c r="E712" s="2">
        <v>916800</v>
      </c>
      <c r="F712" s="2">
        <v>55950000</v>
      </c>
      <c r="G712" s="2">
        <v>13930000</v>
      </c>
      <c r="H712" s="2">
        <v>0</v>
      </c>
      <c r="I712" s="2">
        <v>350200</v>
      </c>
      <c r="J712" s="2">
        <v>25210000</v>
      </c>
      <c r="K712" s="2">
        <v>54210000</v>
      </c>
      <c r="L712" s="2">
        <v>40320000</v>
      </c>
    </row>
    <row r="713" spans="1:12" x14ac:dyDescent="0.2">
      <c r="A713" t="s">
        <v>1518</v>
      </c>
      <c r="B713" t="s">
        <v>180</v>
      </c>
      <c r="C713" s="3" t="s">
        <v>1134</v>
      </c>
      <c r="D713" s="2">
        <v>122900</v>
      </c>
      <c r="E713" s="2">
        <v>111600</v>
      </c>
      <c r="F713" s="2">
        <v>1491000</v>
      </c>
      <c r="G713" s="2">
        <v>0</v>
      </c>
      <c r="H713" s="2">
        <v>179800</v>
      </c>
      <c r="I713" s="2">
        <v>2629000</v>
      </c>
      <c r="J713" s="2">
        <v>791300</v>
      </c>
      <c r="K713" s="2">
        <v>299800</v>
      </c>
      <c r="L713" s="2">
        <v>0</v>
      </c>
    </row>
    <row r="714" spans="1:12" x14ac:dyDescent="0.2">
      <c r="A714" t="s">
        <v>1520</v>
      </c>
      <c r="B714" t="s">
        <v>180</v>
      </c>
      <c r="C714" s="3" t="s">
        <v>1144</v>
      </c>
      <c r="D714" s="2">
        <v>1903000</v>
      </c>
      <c r="E714" s="2">
        <v>725000</v>
      </c>
      <c r="F714" s="2">
        <v>0</v>
      </c>
      <c r="G714" s="2">
        <v>0</v>
      </c>
      <c r="H714" s="2">
        <v>924700</v>
      </c>
      <c r="I714" s="2">
        <v>13060000</v>
      </c>
      <c r="J714" s="2">
        <v>1490000</v>
      </c>
      <c r="K714" s="2">
        <v>471400</v>
      </c>
      <c r="L714" s="2">
        <v>1697000</v>
      </c>
    </row>
    <row r="715" spans="1:12" x14ac:dyDescent="0.2">
      <c r="A715" t="s">
        <v>1520</v>
      </c>
      <c r="B715" t="s">
        <v>180</v>
      </c>
      <c r="C715" s="3" t="s">
        <v>1144</v>
      </c>
      <c r="D715" s="2">
        <v>57280</v>
      </c>
      <c r="E715" s="2">
        <v>101500</v>
      </c>
      <c r="F715" s="2">
        <v>37190</v>
      </c>
      <c r="G715" s="2">
        <v>50050</v>
      </c>
      <c r="H715" s="2">
        <v>36550</v>
      </c>
      <c r="I715" s="2">
        <v>244100</v>
      </c>
      <c r="J715" s="2">
        <v>46980</v>
      </c>
      <c r="K715" s="2">
        <v>1363000</v>
      </c>
      <c r="L715" s="2">
        <v>0</v>
      </c>
    </row>
    <row r="716" spans="1:12" x14ac:dyDescent="0.2">
      <c r="A716" t="s">
        <v>630</v>
      </c>
      <c r="B716" t="s">
        <v>180</v>
      </c>
      <c r="C716" s="3" t="s">
        <v>1139</v>
      </c>
      <c r="D716" s="2">
        <v>85150</v>
      </c>
      <c r="E716" s="2">
        <v>42180</v>
      </c>
      <c r="F716" s="2">
        <v>50330</v>
      </c>
      <c r="G716" s="2">
        <v>37740</v>
      </c>
      <c r="H716" s="2">
        <v>39010</v>
      </c>
      <c r="I716" s="2">
        <v>5276000</v>
      </c>
      <c r="J716" s="2">
        <v>44530</v>
      </c>
      <c r="K716" s="2">
        <v>386800</v>
      </c>
      <c r="L716" s="2">
        <v>392200</v>
      </c>
    </row>
    <row r="717" spans="1:12" x14ac:dyDescent="0.2">
      <c r="A717" t="s">
        <v>192</v>
      </c>
      <c r="B717" t="s">
        <v>180</v>
      </c>
      <c r="C717" s="3" t="s">
        <v>1134</v>
      </c>
      <c r="D717" s="2">
        <v>52810000</v>
      </c>
      <c r="E717" s="2">
        <v>8801000</v>
      </c>
      <c r="F717" s="2">
        <v>1068000</v>
      </c>
      <c r="G717" s="2">
        <v>400300</v>
      </c>
      <c r="H717" s="2">
        <v>33950000</v>
      </c>
      <c r="I717" s="2">
        <v>116300000</v>
      </c>
      <c r="J717" s="2">
        <v>185500</v>
      </c>
      <c r="K717" s="2">
        <v>1853000</v>
      </c>
      <c r="L717" s="2">
        <v>1552000</v>
      </c>
    </row>
    <row r="718" spans="1:12" x14ac:dyDescent="0.2">
      <c r="A718" t="s">
        <v>192</v>
      </c>
      <c r="B718" t="s">
        <v>180</v>
      </c>
      <c r="C718" s="3" t="s">
        <v>1134</v>
      </c>
      <c r="D718" s="2">
        <v>771300</v>
      </c>
      <c r="E718" s="2">
        <v>680800</v>
      </c>
      <c r="F718" s="2">
        <v>58270000</v>
      </c>
      <c r="G718" s="2">
        <v>425400</v>
      </c>
      <c r="H718" s="2">
        <v>0</v>
      </c>
      <c r="I718" s="2">
        <v>313700000</v>
      </c>
      <c r="J718" s="2">
        <v>5981000</v>
      </c>
      <c r="K718" s="2">
        <v>1566000</v>
      </c>
      <c r="L718" s="2">
        <v>6511000</v>
      </c>
    </row>
    <row r="719" spans="1:12" x14ac:dyDescent="0.2">
      <c r="A719" t="s">
        <v>205</v>
      </c>
      <c r="B719" t="s">
        <v>180</v>
      </c>
      <c r="C719" s="3" t="s">
        <v>1135</v>
      </c>
      <c r="D719" s="2">
        <v>11360000</v>
      </c>
      <c r="E719" s="2">
        <v>851100</v>
      </c>
      <c r="F719" s="2">
        <v>32950000</v>
      </c>
      <c r="G719" s="2">
        <v>5449000</v>
      </c>
      <c r="H719" s="2">
        <v>4916000</v>
      </c>
      <c r="I719" s="2">
        <v>317100000</v>
      </c>
      <c r="J719" s="2">
        <v>29980000</v>
      </c>
      <c r="K719" s="2">
        <v>109800000</v>
      </c>
      <c r="L719" s="2">
        <v>138700000</v>
      </c>
    </row>
    <row r="720" spans="1:12" x14ac:dyDescent="0.2">
      <c r="A720" t="s">
        <v>1522</v>
      </c>
      <c r="B720" t="s">
        <v>180</v>
      </c>
      <c r="C720" s="3" t="s">
        <v>1160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2">
        <v>5626000</v>
      </c>
      <c r="J720" s="2">
        <v>52450</v>
      </c>
      <c r="K720" s="2">
        <v>0</v>
      </c>
      <c r="L720" s="2">
        <v>0</v>
      </c>
    </row>
    <row r="721" spans="1:12" x14ac:dyDescent="0.2">
      <c r="A721" t="s">
        <v>1524</v>
      </c>
      <c r="B721" t="s">
        <v>180</v>
      </c>
      <c r="C721" s="3" t="s">
        <v>1136</v>
      </c>
      <c r="D721" s="2">
        <v>40140</v>
      </c>
      <c r="E721" s="2">
        <v>0</v>
      </c>
      <c r="F721" s="2">
        <v>0</v>
      </c>
      <c r="G721" s="2">
        <v>61410</v>
      </c>
      <c r="H721" s="2">
        <v>62840</v>
      </c>
      <c r="I721" s="2">
        <v>20030000</v>
      </c>
      <c r="J721" s="2">
        <v>37220</v>
      </c>
      <c r="K721" s="2">
        <v>0</v>
      </c>
      <c r="L721" s="2">
        <v>1072000</v>
      </c>
    </row>
    <row r="722" spans="1:12" x14ac:dyDescent="0.2">
      <c r="A722" t="s">
        <v>639</v>
      </c>
      <c r="B722" t="s">
        <v>180</v>
      </c>
      <c r="C722" s="3" t="s">
        <v>1140</v>
      </c>
      <c r="D722" s="2">
        <v>2162000</v>
      </c>
      <c r="E722" s="2">
        <v>2146000</v>
      </c>
      <c r="F722" s="2">
        <v>271000</v>
      </c>
      <c r="G722" s="2">
        <v>471000</v>
      </c>
      <c r="H722" s="2">
        <v>1151000</v>
      </c>
      <c r="I722" s="2">
        <v>85190000</v>
      </c>
      <c r="J722" s="2">
        <v>287800</v>
      </c>
      <c r="K722" s="2">
        <v>123000</v>
      </c>
      <c r="L722" s="2">
        <v>0</v>
      </c>
    </row>
    <row r="723" spans="1:12" x14ac:dyDescent="0.2">
      <c r="A723" t="s">
        <v>243</v>
      </c>
      <c r="B723" t="s">
        <v>180</v>
      </c>
      <c r="C723" s="3" t="s">
        <v>1143</v>
      </c>
      <c r="D723" s="2">
        <v>3187000</v>
      </c>
      <c r="E723" s="2">
        <v>1287000</v>
      </c>
      <c r="F723" s="2">
        <v>75130</v>
      </c>
      <c r="G723" s="2">
        <v>0</v>
      </c>
      <c r="H723" s="2">
        <v>3504000</v>
      </c>
      <c r="I723" s="2">
        <v>13570000</v>
      </c>
      <c r="J723" s="2">
        <v>98970</v>
      </c>
      <c r="K723" s="2">
        <v>74350</v>
      </c>
      <c r="L723" s="2">
        <v>0</v>
      </c>
    </row>
    <row r="724" spans="1:12" x14ac:dyDescent="0.2">
      <c r="A724" t="s">
        <v>243</v>
      </c>
      <c r="B724" t="s">
        <v>180</v>
      </c>
      <c r="C724" s="3" t="s">
        <v>1143</v>
      </c>
      <c r="D724" s="2">
        <v>145300000</v>
      </c>
      <c r="E724" s="2">
        <v>26420000</v>
      </c>
      <c r="F724" s="2">
        <v>5021000</v>
      </c>
      <c r="G724" s="2">
        <v>2034000</v>
      </c>
      <c r="H724" s="2">
        <v>93670000</v>
      </c>
      <c r="I724" s="2">
        <v>385400000</v>
      </c>
      <c r="J724" s="2">
        <v>11960000</v>
      </c>
      <c r="K724" s="2">
        <v>4601000</v>
      </c>
      <c r="L724" s="2">
        <v>138000</v>
      </c>
    </row>
    <row r="725" spans="1:12" x14ac:dyDescent="0.2">
      <c r="A725" t="s">
        <v>1526</v>
      </c>
      <c r="B725" t="s">
        <v>180</v>
      </c>
      <c r="C725" s="3" t="s">
        <v>1155</v>
      </c>
      <c r="D725" s="2">
        <v>706300</v>
      </c>
      <c r="E725" s="2">
        <v>1069000</v>
      </c>
      <c r="F725" s="2">
        <v>0</v>
      </c>
      <c r="G725" s="2">
        <v>81360</v>
      </c>
      <c r="H725" s="2">
        <v>1668000</v>
      </c>
      <c r="I725" s="2">
        <v>8921000</v>
      </c>
      <c r="J725" s="2">
        <v>165400</v>
      </c>
      <c r="K725" s="2">
        <v>434800</v>
      </c>
      <c r="L725" s="2">
        <v>0</v>
      </c>
    </row>
    <row r="726" spans="1:12" x14ac:dyDescent="0.2">
      <c r="A726" t="s">
        <v>1528</v>
      </c>
      <c r="B726" t="s">
        <v>180</v>
      </c>
      <c r="C726" s="3" t="s">
        <v>1138</v>
      </c>
      <c r="D726" s="2">
        <v>1206000</v>
      </c>
      <c r="E726" s="2">
        <v>475200</v>
      </c>
      <c r="F726" s="2">
        <v>0</v>
      </c>
      <c r="G726" s="2">
        <v>0</v>
      </c>
      <c r="H726" s="2">
        <v>1634000</v>
      </c>
      <c r="I726" s="2">
        <v>716600</v>
      </c>
      <c r="J726" s="2">
        <v>148800</v>
      </c>
      <c r="K726" s="2">
        <v>134200</v>
      </c>
      <c r="L726" s="2">
        <v>0</v>
      </c>
    </row>
    <row r="727" spans="1:12" x14ac:dyDescent="0.2">
      <c r="A727" t="s">
        <v>249</v>
      </c>
      <c r="B727" t="s">
        <v>180</v>
      </c>
      <c r="C727" s="3" t="s">
        <v>1143</v>
      </c>
      <c r="D727" s="2">
        <v>23690000</v>
      </c>
      <c r="E727" s="2">
        <v>6967000</v>
      </c>
      <c r="F727" s="2">
        <v>478400</v>
      </c>
      <c r="G727" s="2">
        <v>88660</v>
      </c>
      <c r="H727" s="2">
        <v>9611000</v>
      </c>
      <c r="I727" s="2">
        <v>31240000</v>
      </c>
      <c r="J727" s="2">
        <v>1552000</v>
      </c>
      <c r="K727" s="2">
        <v>0</v>
      </c>
      <c r="L727" s="2">
        <v>0</v>
      </c>
    </row>
    <row r="728" spans="1:12" x14ac:dyDescent="0.2">
      <c r="A728" t="s">
        <v>1530</v>
      </c>
      <c r="B728" t="s">
        <v>180</v>
      </c>
      <c r="C728" s="3" t="s">
        <v>1139</v>
      </c>
      <c r="D728" s="2">
        <v>0</v>
      </c>
      <c r="E728" s="2">
        <v>0</v>
      </c>
      <c r="F728" s="2">
        <v>52880</v>
      </c>
      <c r="G728" s="2">
        <v>0</v>
      </c>
      <c r="H728" s="2">
        <v>0</v>
      </c>
      <c r="I728" s="2">
        <v>5693000</v>
      </c>
      <c r="J728" s="2">
        <v>177800</v>
      </c>
      <c r="K728" s="2">
        <v>0</v>
      </c>
      <c r="L728" s="2">
        <v>0</v>
      </c>
    </row>
    <row r="729" spans="1:12" x14ac:dyDescent="0.2">
      <c r="A729" t="s">
        <v>1532</v>
      </c>
      <c r="B729" t="s">
        <v>1533</v>
      </c>
      <c r="C729" s="3" t="s">
        <v>1156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2">
        <v>1019000</v>
      </c>
      <c r="J729" s="2">
        <v>0</v>
      </c>
      <c r="K729" s="2">
        <v>0</v>
      </c>
      <c r="L729" s="2">
        <v>0</v>
      </c>
    </row>
    <row r="730" spans="1:12" x14ac:dyDescent="0.2">
      <c r="A730" t="s">
        <v>1539</v>
      </c>
      <c r="B730" t="s">
        <v>261</v>
      </c>
      <c r="C730" s="3" t="s">
        <v>1134</v>
      </c>
      <c r="D730" s="2">
        <v>7142000</v>
      </c>
      <c r="E730" s="2">
        <v>6768000</v>
      </c>
      <c r="F730" s="2">
        <v>166900</v>
      </c>
      <c r="G730" s="2">
        <v>0</v>
      </c>
      <c r="H730" s="2">
        <v>2990000</v>
      </c>
      <c r="I730" s="2">
        <v>6961000</v>
      </c>
      <c r="J730" s="2">
        <v>6548000</v>
      </c>
      <c r="K730" s="2">
        <v>76910</v>
      </c>
      <c r="L730" s="2">
        <v>0</v>
      </c>
    </row>
    <row r="731" spans="1:12" x14ac:dyDescent="0.2">
      <c r="A731" t="s">
        <v>1540</v>
      </c>
      <c r="B731" t="s">
        <v>261</v>
      </c>
      <c r="C731" s="3" t="s">
        <v>1135</v>
      </c>
      <c r="D731" s="2">
        <v>63690</v>
      </c>
      <c r="E731" s="2">
        <v>48350</v>
      </c>
      <c r="F731" s="2">
        <v>0</v>
      </c>
      <c r="G731" s="2">
        <v>155900</v>
      </c>
      <c r="H731" s="2">
        <v>0</v>
      </c>
      <c r="I731" s="2">
        <v>1309</v>
      </c>
      <c r="J731" s="2">
        <v>916.3</v>
      </c>
      <c r="K731" s="2">
        <v>1028000</v>
      </c>
      <c r="L731" s="2">
        <v>54870</v>
      </c>
    </row>
    <row r="732" spans="1:12" x14ac:dyDescent="0.2">
      <c r="A732" t="s">
        <v>1542</v>
      </c>
      <c r="B732" t="s">
        <v>261</v>
      </c>
      <c r="C732" t="s">
        <v>1135</v>
      </c>
      <c r="D732" s="2">
        <v>0</v>
      </c>
      <c r="E732" s="2">
        <v>0</v>
      </c>
      <c r="F732" s="2">
        <v>1073000</v>
      </c>
      <c r="G732" s="2">
        <v>869700</v>
      </c>
      <c r="H732" s="2">
        <v>0</v>
      </c>
      <c r="I732" s="2">
        <v>1141</v>
      </c>
      <c r="J732" s="2">
        <v>1212000</v>
      </c>
      <c r="K732" s="2">
        <v>3892000</v>
      </c>
      <c r="L732" s="2">
        <v>166300</v>
      </c>
    </row>
    <row r="733" spans="1:12" x14ac:dyDescent="0.2">
      <c r="A733" t="s">
        <v>1544</v>
      </c>
      <c r="B733" t="s">
        <v>261</v>
      </c>
      <c r="C733" s="3" t="s">
        <v>1134</v>
      </c>
      <c r="D733" s="2">
        <v>3243000</v>
      </c>
      <c r="E733" s="2">
        <v>1613000</v>
      </c>
      <c r="F733" s="2">
        <v>0</v>
      </c>
      <c r="G733" s="2">
        <v>0</v>
      </c>
      <c r="H733" s="2">
        <v>1984000</v>
      </c>
      <c r="I733" s="2">
        <v>1930000</v>
      </c>
      <c r="J733" s="2">
        <v>2589000</v>
      </c>
      <c r="K733" s="2">
        <v>0</v>
      </c>
      <c r="L733" s="2">
        <v>0</v>
      </c>
    </row>
    <row r="734" spans="1:12" x14ac:dyDescent="0.2">
      <c r="A734" t="s">
        <v>285</v>
      </c>
      <c r="B734" t="s">
        <v>261</v>
      </c>
      <c r="C734" s="3" t="s">
        <v>1134</v>
      </c>
      <c r="D734" s="2">
        <v>2119000</v>
      </c>
      <c r="E734" s="2">
        <v>145100</v>
      </c>
      <c r="F734" s="2">
        <v>0</v>
      </c>
      <c r="G734" s="2">
        <v>0</v>
      </c>
      <c r="H734" s="2">
        <v>110800</v>
      </c>
      <c r="I734" s="2">
        <v>130400</v>
      </c>
      <c r="J734" s="2">
        <v>358100</v>
      </c>
      <c r="K734" s="2">
        <v>36350</v>
      </c>
      <c r="L734" s="2">
        <v>41070</v>
      </c>
    </row>
    <row r="735" spans="1:12" x14ac:dyDescent="0.2">
      <c r="A735" t="s">
        <v>285</v>
      </c>
      <c r="B735" t="s">
        <v>261</v>
      </c>
      <c r="C735" s="3" t="s">
        <v>1134</v>
      </c>
      <c r="D735" s="2">
        <v>1146000</v>
      </c>
      <c r="E735" s="2">
        <v>57980</v>
      </c>
      <c r="F735" s="2">
        <v>0</v>
      </c>
      <c r="G735" s="2">
        <v>0</v>
      </c>
      <c r="H735" s="2">
        <v>199900</v>
      </c>
      <c r="I735" s="2">
        <v>200100</v>
      </c>
      <c r="J735" s="2">
        <v>1201000</v>
      </c>
      <c r="K735" s="2">
        <v>0</v>
      </c>
      <c r="L735" s="2">
        <v>85030</v>
      </c>
    </row>
    <row r="736" spans="1:12" x14ac:dyDescent="0.2">
      <c r="A736" t="s">
        <v>285</v>
      </c>
      <c r="B736" t="s">
        <v>261</v>
      </c>
      <c r="C736" s="3" t="s">
        <v>1134</v>
      </c>
      <c r="D736" s="2">
        <v>3108000</v>
      </c>
      <c r="E736" s="2">
        <v>191200</v>
      </c>
      <c r="F736" s="2">
        <v>0</v>
      </c>
      <c r="G736" s="2">
        <v>0</v>
      </c>
      <c r="H736" s="2">
        <v>282800</v>
      </c>
      <c r="I736" s="2">
        <v>545100</v>
      </c>
      <c r="J736" s="2">
        <v>335700</v>
      </c>
      <c r="K736" s="2">
        <v>45450</v>
      </c>
      <c r="L736" s="2">
        <v>54630</v>
      </c>
    </row>
    <row r="737" spans="1:12" x14ac:dyDescent="0.2">
      <c r="A737" t="s">
        <v>285</v>
      </c>
      <c r="B737" t="s">
        <v>261</v>
      </c>
      <c r="C737" s="3" t="s">
        <v>1134</v>
      </c>
      <c r="D737" s="2">
        <v>3500000</v>
      </c>
      <c r="E737" s="2">
        <v>398300</v>
      </c>
      <c r="F737" s="2">
        <v>0</v>
      </c>
      <c r="G737" s="2">
        <v>42880</v>
      </c>
      <c r="H737" s="2">
        <v>248700</v>
      </c>
      <c r="I737" s="2">
        <v>1507000</v>
      </c>
      <c r="J737" s="2">
        <v>2721000</v>
      </c>
      <c r="K737" s="2">
        <v>85500</v>
      </c>
      <c r="L737" s="2">
        <v>0</v>
      </c>
    </row>
    <row r="738" spans="1:12" x14ac:dyDescent="0.2">
      <c r="A738" t="s">
        <v>285</v>
      </c>
      <c r="B738" t="s">
        <v>261</v>
      </c>
      <c r="C738" s="3" t="s">
        <v>1134</v>
      </c>
      <c r="D738" s="2">
        <v>13800000</v>
      </c>
      <c r="E738" s="2">
        <v>4318000</v>
      </c>
      <c r="F738" s="2">
        <v>827400</v>
      </c>
      <c r="G738" s="2">
        <v>556900</v>
      </c>
      <c r="H738" s="2">
        <v>3123000</v>
      </c>
      <c r="I738" s="2">
        <v>11190000</v>
      </c>
      <c r="J738" s="2">
        <v>5411000</v>
      </c>
      <c r="K738" s="2">
        <v>8151000</v>
      </c>
      <c r="L738" s="2">
        <v>8573000</v>
      </c>
    </row>
    <row r="739" spans="1:12" x14ac:dyDescent="0.2">
      <c r="A739" t="s">
        <v>285</v>
      </c>
      <c r="B739" t="s">
        <v>261</v>
      </c>
      <c r="C739" s="3" t="s">
        <v>1134</v>
      </c>
      <c r="D739" s="2">
        <v>12890000</v>
      </c>
      <c r="E739" s="2">
        <v>12340000</v>
      </c>
      <c r="F739" s="2">
        <v>1691000</v>
      </c>
      <c r="G739" s="2">
        <v>1145000</v>
      </c>
      <c r="H739" s="2">
        <v>9032000</v>
      </c>
      <c r="I739" s="2">
        <v>13510000</v>
      </c>
      <c r="J739" s="2">
        <v>6902000</v>
      </c>
      <c r="K739" s="2">
        <v>8243000</v>
      </c>
      <c r="L739" s="2">
        <v>8833000</v>
      </c>
    </row>
    <row r="740" spans="1:12" x14ac:dyDescent="0.2">
      <c r="A740" t="s">
        <v>285</v>
      </c>
      <c r="B740" t="s">
        <v>261</v>
      </c>
      <c r="C740" s="3" t="s">
        <v>1134</v>
      </c>
      <c r="D740" s="2">
        <v>10050000</v>
      </c>
      <c r="E740" s="2">
        <v>7989000</v>
      </c>
      <c r="F740" s="2">
        <v>82000</v>
      </c>
      <c r="G740" s="2">
        <v>0</v>
      </c>
      <c r="H740" s="2">
        <v>5724000</v>
      </c>
      <c r="I740" s="2">
        <v>9941000</v>
      </c>
      <c r="J740" s="2">
        <v>5233000</v>
      </c>
      <c r="K740" s="2">
        <v>54960</v>
      </c>
      <c r="L740" s="2">
        <v>0</v>
      </c>
    </row>
    <row r="741" spans="1:12" x14ac:dyDescent="0.2">
      <c r="A741" t="s">
        <v>285</v>
      </c>
      <c r="B741" t="s">
        <v>261</v>
      </c>
      <c r="C741" s="3" t="s">
        <v>1134</v>
      </c>
      <c r="D741" s="2">
        <v>59340000</v>
      </c>
      <c r="E741" s="2">
        <v>32430000</v>
      </c>
      <c r="F741" s="2">
        <v>13990000</v>
      </c>
      <c r="G741" s="2">
        <v>371600</v>
      </c>
      <c r="H741" s="2">
        <v>36200000</v>
      </c>
      <c r="I741" s="2">
        <v>54960000</v>
      </c>
      <c r="J741" s="2">
        <v>54820000</v>
      </c>
      <c r="K741" s="2">
        <v>2479000</v>
      </c>
      <c r="L741" s="2">
        <v>87000</v>
      </c>
    </row>
    <row r="742" spans="1:12" x14ac:dyDescent="0.2">
      <c r="A742" t="s">
        <v>1547</v>
      </c>
      <c r="B742" t="s">
        <v>261</v>
      </c>
      <c r="C742" s="3" t="s">
        <v>1160</v>
      </c>
      <c r="D742" s="2">
        <v>34450000</v>
      </c>
      <c r="E742" s="2">
        <v>19150000</v>
      </c>
      <c r="F742" s="2">
        <v>0</v>
      </c>
      <c r="G742" s="2">
        <v>0</v>
      </c>
      <c r="H742" s="2">
        <v>19340000</v>
      </c>
      <c r="I742" s="2">
        <v>18600000</v>
      </c>
      <c r="J742" s="2">
        <v>3959000</v>
      </c>
      <c r="K742" s="2">
        <v>130200</v>
      </c>
      <c r="L742" s="2">
        <v>0</v>
      </c>
    </row>
    <row r="743" spans="1:12" x14ac:dyDescent="0.2">
      <c r="A743" t="s">
        <v>569</v>
      </c>
      <c r="B743" t="s">
        <v>261</v>
      </c>
      <c r="C743" s="3" t="s">
        <v>1140</v>
      </c>
      <c r="D743" s="2">
        <v>7951000</v>
      </c>
      <c r="E743" s="2">
        <v>641700</v>
      </c>
      <c r="F743" s="2">
        <v>50560</v>
      </c>
      <c r="G743" s="2">
        <v>44950</v>
      </c>
      <c r="H743" s="2">
        <v>3691000</v>
      </c>
      <c r="I743" s="2">
        <v>8779000</v>
      </c>
      <c r="J743" s="2">
        <v>5984000</v>
      </c>
      <c r="K743" s="2">
        <v>45090</v>
      </c>
      <c r="L743" s="2">
        <v>34260</v>
      </c>
    </row>
    <row r="744" spans="1:12" x14ac:dyDescent="0.2">
      <c r="A744" t="s">
        <v>592</v>
      </c>
      <c r="B744" t="s">
        <v>261</v>
      </c>
      <c r="C744" s="3" t="s">
        <v>1143</v>
      </c>
      <c r="D744" s="2">
        <v>11120000</v>
      </c>
      <c r="E744" s="2">
        <v>5946000</v>
      </c>
      <c r="F744" s="2">
        <v>60760</v>
      </c>
      <c r="G744" s="2">
        <v>61520</v>
      </c>
      <c r="H744" s="2">
        <v>6134000</v>
      </c>
      <c r="I744" s="2">
        <v>5106000</v>
      </c>
      <c r="J744" s="2">
        <v>7487000</v>
      </c>
      <c r="K744" s="2">
        <v>76200</v>
      </c>
      <c r="L744" s="2">
        <v>112900</v>
      </c>
    </row>
    <row r="745" spans="1:12" x14ac:dyDescent="0.2">
      <c r="A745" t="s">
        <v>592</v>
      </c>
      <c r="B745" t="s">
        <v>261</v>
      </c>
      <c r="C745" s="3" t="s">
        <v>1143</v>
      </c>
      <c r="D745" s="2">
        <v>6405000</v>
      </c>
      <c r="E745" s="2">
        <v>5257000</v>
      </c>
      <c r="F745" s="2">
        <v>611300</v>
      </c>
      <c r="G745" s="2">
        <v>0</v>
      </c>
      <c r="H745" s="2">
        <v>3715000</v>
      </c>
      <c r="I745" s="2">
        <v>3434000</v>
      </c>
      <c r="J745" s="2">
        <v>4511000</v>
      </c>
      <c r="K745" s="2">
        <v>149500</v>
      </c>
      <c r="L745" s="2">
        <v>5319000</v>
      </c>
    </row>
    <row r="746" spans="1:12" x14ac:dyDescent="0.2">
      <c r="A746" t="s">
        <v>1549</v>
      </c>
      <c r="B746" t="s">
        <v>261</v>
      </c>
      <c r="C746" s="3" t="s">
        <v>1155</v>
      </c>
      <c r="D746" s="2">
        <v>39230000</v>
      </c>
      <c r="E746" s="2">
        <v>1024000</v>
      </c>
      <c r="F746" s="2">
        <v>2672000</v>
      </c>
      <c r="G746" s="2">
        <v>0</v>
      </c>
      <c r="H746" s="2">
        <v>20400000</v>
      </c>
      <c r="I746" s="2">
        <v>16730000</v>
      </c>
      <c r="J746" s="2">
        <v>13150000</v>
      </c>
      <c r="K746" s="2">
        <v>129300</v>
      </c>
      <c r="L746" s="2">
        <v>0</v>
      </c>
    </row>
    <row r="747" spans="1:12" x14ac:dyDescent="0.2">
      <c r="A747" t="s">
        <v>589</v>
      </c>
      <c r="B747" t="s">
        <v>261</v>
      </c>
      <c r="C747" s="3" t="s">
        <v>1138</v>
      </c>
      <c r="D747" s="2">
        <v>16400000</v>
      </c>
      <c r="E747" s="2">
        <v>12290000</v>
      </c>
      <c r="F747" s="2">
        <v>391700</v>
      </c>
      <c r="G747" s="2">
        <v>74430</v>
      </c>
      <c r="H747" s="2">
        <v>1503000</v>
      </c>
      <c r="I747" s="2">
        <v>13340000</v>
      </c>
      <c r="J747" s="2">
        <v>9927000</v>
      </c>
      <c r="K747" s="2">
        <v>0</v>
      </c>
      <c r="L747" s="2">
        <v>63970</v>
      </c>
    </row>
    <row r="748" spans="1:12" x14ac:dyDescent="0.2">
      <c r="A748" t="s">
        <v>589</v>
      </c>
      <c r="B748" t="s">
        <v>261</v>
      </c>
      <c r="C748" s="3" t="s">
        <v>1138</v>
      </c>
      <c r="D748" s="2">
        <v>3072000</v>
      </c>
      <c r="E748" s="2">
        <v>1582000</v>
      </c>
      <c r="F748" s="2">
        <v>0</v>
      </c>
      <c r="G748" s="2">
        <v>0</v>
      </c>
      <c r="H748" s="2">
        <v>2194000</v>
      </c>
      <c r="I748" s="2">
        <v>2158000</v>
      </c>
      <c r="J748" s="2">
        <v>2242000</v>
      </c>
      <c r="K748" s="2">
        <v>0</v>
      </c>
      <c r="L748" s="2">
        <v>0</v>
      </c>
    </row>
    <row r="749" spans="1:12" x14ac:dyDescent="0.2">
      <c r="A749" t="s">
        <v>267</v>
      </c>
      <c r="B749" t="s">
        <v>261</v>
      </c>
      <c r="C749" s="3" t="s">
        <v>1141</v>
      </c>
      <c r="D749" s="2">
        <v>75610000</v>
      </c>
      <c r="E749" s="2">
        <v>35740000</v>
      </c>
      <c r="F749" s="2">
        <v>2687000</v>
      </c>
      <c r="G749" s="2">
        <v>494100</v>
      </c>
      <c r="H749" s="2">
        <v>34290000</v>
      </c>
      <c r="I749" s="2">
        <v>40690000</v>
      </c>
      <c r="J749" s="2">
        <v>35340000</v>
      </c>
      <c r="K749" s="2">
        <v>309700</v>
      </c>
      <c r="L749" s="2">
        <v>0</v>
      </c>
    </row>
    <row r="750" spans="1:12" x14ac:dyDescent="0.2">
      <c r="A750" t="s">
        <v>260</v>
      </c>
      <c r="B750" t="s">
        <v>261</v>
      </c>
      <c r="C750" s="3" t="s">
        <v>1134</v>
      </c>
      <c r="D750" s="2">
        <v>5273000</v>
      </c>
      <c r="E750" s="2">
        <v>2567000</v>
      </c>
      <c r="F750" s="2">
        <v>897400</v>
      </c>
      <c r="G750" s="2">
        <v>136500</v>
      </c>
      <c r="H750" s="2">
        <v>2682000</v>
      </c>
      <c r="I750" s="2">
        <v>9543000</v>
      </c>
      <c r="J750" s="2">
        <v>3636000</v>
      </c>
      <c r="K750" s="2">
        <v>1834000</v>
      </c>
      <c r="L750" s="2">
        <v>4268000</v>
      </c>
    </row>
    <row r="751" spans="1:12" x14ac:dyDescent="0.2">
      <c r="A751" t="s">
        <v>1551</v>
      </c>
      <c r="B751" t="s">
        <v>261</v>
      </c>
      <c r="C751" s="3" t="s">
        <v>1163</v>
      </c>
      <c r="D751" s="2">
        <v>2478000</v>
      </c>
      <c r="E751" s="2">
        <v>1098000</v>
      </c>
      <c r="F751" s="2">
        <v>87990</v>
      </c>
      <c r="G751" s="2">
        <v>222500</v>
      </c>
      <c r="H751" s="2">
        <v>643000</v>
      </c>
      <c r="I751" s="2">
        <v>956200</v>
      </c>
      <c r="J751" s="2">
        <v>828000</v>
      </c>
      <c r="K751" s="2">
        <v>568800</v>
      </c>
      <c r="L751" s="2">
        <v>109300</v>
      </c>
    </row>
    <row r="752" spans="1:12" x14ac:dyDescent="0.2">
      <c r="A752" t="s">
        <v>626</v>
      </c>
      <c r="B752" t="s">
        <v>261</v>
      </c>
      <c r="C752" s="3" t="s">
        <v>1135</v>
      </c>
      <c r="D752" s="2">
        <v>45200</v>
      </c>
      <c r="E752" s="2">
        <v>34240</v>
      </c>
      <c r="F752" s="2">
        <v>504600</v>
      </c>
      <c r="G752" s="2">
        <v>820400</v>
      </c>
      <c r="H752" s="2">
        <v>44820</v>
      </c>
      <c r="I752" s="2">
        <v>88380</v>
      </c>
      <c r="J752" s="2">
        <v>1852000</v>
      </c>
      <c r="K752" s="2">
        <v>4974000</v>
      </c>
      <c r="L752" s="2">
        <v>7024000</v>
      </c>
    </row>
    <row r="753" spans="1:12" x14ac:dyDescent="0.2">
      <c r="A753" t="s">
        <v>513</v>
      </c>
      <c r="B753" t="s">
        <v>261</v>
      </c>
      <c r="C753" s="3" t="s">
        <v>1135</v>
      </c>
      <c r="D753" s="2">
        <v>439600</v>
      </c>
      <c r="E753" s="2">
        <v>374600</v>
      </c>
      <c r="F753" s="2">
        <v>359200</v>
      </c>
      <c r="G753" s="2">
        <v>384200</v>
      </c>
      <c r="H753" s="2">
        <v>133700</v>
      </c>
      <c r="I753" s="2">
        <v>4874000</v>
      </c>
      <c r="J753" s="2">
        <v>54430</v>
      </c>
      <c r="K753" s="2">
        <v>3286000</v>
      </c>
      <c r="L753" s="2">
        <v>4308000</v>
      </c>
    </row>
    <row r="754" spans="1:12" x14ac:dyDescent="0.2">
      <c r="A754" t="s">
        <v>1554</v>
      </c>
      <c r="B754" t="s">
        <v>261</v>
      </c>
      <c r="C754" s="3" t="s">
        <v>1135</v>
      </c>
      <c r="D754" s="2">
        <v>0</v>
      </c>
      <c r="E754" s="2">
        <v>0</v>
      </c>
      <c r="F754" s="2">
        <v>45600</v>
      </c>
      <c r="G754" s="2">
        <v>237300</v>
      </c>
      <c r="H754" s="2">
        <v>0</v>
      </c>
      <c r="I754" s="2">
        <v>1012</v>
      </c>
      <c r="J754" s="2">
        <v>303200</v>
      </c>
      <c r="K754" s="2">
        <v>1436000</v>
      </c>
      <c r="L754" s="2">
        <v>0</v>
      </c>
    </row>
    <row r="755" spans="1:12" x14ac:dyDescent="0.2">
      <c r="A755" t="s">
        <v>1565</v>
      </c>
      <c r="B755" t="s">
        <v>219</v>
      </c>
      <c r="C755" t="s">
        <v>1139</v>
      </c>
      <c r="D755" s="2">
        <v>18030</v>
      </c>
      <c r="E755" s="2">
        <v>15700</v>
      </c>
      <c r="F755" s="2">
        <v>50130</v>
      </c>
      <c r="G755" s="2">
        <v>34480</v>
      </c>
      <c r="H755" s="2">
        <v>30060</v>
      </c>
      <c r="I755" s="2">
        <v>5755000</v>
      </c>
      <c r="J755" s="2">
        <v>0</v>
      </c>
      <c r="K755" s="2">
        <v>0</v>
      </c>
      <c r="L755" s="2">
        <v>0</v>
      </c>
    </row>
    <row r="756" spans="1:12" x14ac:dyDescent="0.2">
      <c r="A756" t="s">
        <v>1567</v>
      </c>
      <c r="B756" t="s">
        <v>219</v>
      </c>
      <c r="C756" t="s">
        <v>1134</v>
      </c>
      <c r="D756" s="2">
        <v>4835000</v>
      </c>
      <c r="E756" s="2">
        <v>1941000</v>
      </c>
      <c r="F756" s="2">
        <v>63940</v>
      </c>
      <c r="G756" s="2">
        <v>85350</v>
      </c>
      <c r="H756" s="2">
        <v>2525000</v>
      </c>
      <c r="I756" s="2">
        <v>69680000</v>
      </c>
      <c r="J756" s="2">
        <v>1951000</v>
      </c>
      <c r="K756" s="2">
        <v>0</v>
      </c>
      <c r="L756" s="2">
        <v>0</v>
      </c>
    </row>
    <row r="757" spans="1:12" x14ac:dyDescent="0.2">
      <c r="A757" t="s">
        <v>565</v>
      </c>
      <c r="B757" t="s">
        <v>219</v>
      </c>
      <c r="C757" t="s">
        <v>1144</v>
      </c>
      <c r="D757" s="2">
        <v>124000000</v>
      </c>
      <c r="E757" s="2">
        <v>48110000</v>
      </c>
      <c r="F757" s="2">
        <v>39920000</v>
      </c>
      <c r="G757" s="2">
        <v>7627000</v>
      </c>
      <c r="H757" s="2">
        <v>85830000</v>
      </c>
      <c r="I757" s="2">
        <v>483800000</v>
      </c>
      <c r="J757" s="2">
        <v>50770000</v>
      </c>
      <c r="K757" s="2">
        <v>7333000</v>
      </c>
      <c r="L757" s="2">
        <v>1991000</v>
      </c>
    </row>
    <row r="758" spans="1:12" x14ac:dyDescent="0.2">
      <c r="A758" t="s">
        <v>1574</v>
      </c>
      <c r="B758" t="s">
        <v>219</v>
      </c>
      <c r="C758" t="s">
        <v>1138</v>
      </c>
      <c r="D758" s="2">
        <v>68010</v>
      </c>
      <c r="E758" s="2">
        <v>228300</v>
      </c>
      <c r="F758" s="2">
        <v>44540</v>
      </c>
      <c r="G758" s="2">
        <v>4273000</v>
      </c>
      <c r="H758" s="2">
        <v>3757000</v>
      </c>
      <c r="I758" s="2">
        <v>463100000</v>
      </c>
      <c r="J758" s="2">
        <v>136600</v>
      </c>
      <c r="K758" s="2">
        <v>31800</v>
      </c>
      <c r="L758" s="2">
        <v>292800</v>
      </c>
    </row>
    <row r="759" spans="1:12" x14ac:dyDescent="0.2">
      <c r="A759" t="s">
        <v>751</v>
      </c>
      <c r="B759" t="s">
        <v>219</v>
      </c>
      <c r="C759" t="s">
        <v>1180</v>
      </c>
      <c r="D759" s="2">
        <v>7567000</v>
      </c>
      <c r="E759" s="2">
        <v>2888000</v>
      </c>
      <c r="F759" s="2">
        <v>70490</v>
      </c>
      <c r="G759" s="2">
        <v>71710</v>
      </c>
      <c r="H759" s="2">
        <v>8590000</v>
      </c>
      <c r="I759" s="2">
        <v>15650000</v>
      </c>
      <c r="J759" s="2">
        <v>4097000</v>
      </c>
      <c r="K759" s="2">
        <v>0</v>
      </c>
      <c r="L759" s="2">
        <v>0</v>
      </c>
    </row>
    <row r="760" spans="1:12" x14ac:dyDescent="0.2">
      <c r="A760" t="s">
        <v>1580</v>
      </c>
      <c r="B760" t="s">
        <v>219</v>
      </c>
      <c r="C760" t="s">
        <v>1898</v>
      </c>
      <c r="D760" s="2">
        <v>224900000</v>
      </c>
      <c r="E760" s="2">
        <v>59810000</v>
      </c>
      <c r="F760" s="2">
        <v>63080000</v>
      </c>
      <c r="G760" s="2">
        <v>2187000</v>
      </c>
      <c r="H760" s="2">
        <v>149200000</v>
      </c>
      <c r="I760" s="2">
        <v>402900000</v>
      </c>
      <c r="J760" s="2">
        <v>80600000</v>
      </c>
      <c r="K760" s="2">
        <v>978200</v>
      </c>
      <c r="L760" s="2">
        <v>0</v>
      </c>
    </row>
    <row r="761" spans="1:12" x14ac:dyDescent="0.2">
      <c r="A761" t="s">
        <v>1605</v>
      </c>
      <c r="B761" t="s">
        <v>219</v>
      </c>
      <c r="C761" t="s">
        <v>1134</v>
      </c>
      <c r="D761" s="2">
        <v>1455000</v>
      </c>
      <c r="E761" s="2">
        <v>1704000</v>
      </c>
      <c r="F761" s="2">
        <v>50920</v>
      </c>
      <c r="G761" s="2">
        <v>0</v>
      </c>
      <c r="H761" s="2">
        <v>146700</v>
      </c>
      <c r="I761" s="2">
        <v>4284000</v>
      </c>
      <c r="J761" s="2">
        <v>578900</v>
      </c>
      <c r="K761" s="2">
        <v>0</v>
      </c>
      <c r="L761" s="2">
        <v>0</v>
      </c>
    </row>
    <row r="762" spans="1:12" x14ac:dyDescent="0.2">
      <c r="A762" t="s">
        <v>799</v>
      </c>
      <c r="B762" t="s">
        <v>429</v>
      </c>
      <c r="C762" s="3" t="s">
        <v>1171</v>
      </c>
      <c r="D762" s="2">
        <v>2985000</v>
      </c>
      <c r="E762" s="2">
        <v>10090000</v>
      </c>
      <c r="F762" s="2">
        <v>10710000</v>
      </c>
      <c r="G762" s="2">
        <v>10860000</v>
      </c>
      <c r="H762" s="2">
        <v>27060000</v>
      </c>
      <c r="I762" s="2">
        <v>9345000</v>
      </c>
      <c r="J762" s="2">
        <v>9128000</v>
      </c>
      <c r="K762" s="2">
        <v>166100</v>
      </c>
      <c r="L762" s="2">
        <v>30380000</v>
      </c>
    </row>
    <row r="763" spans="1:12" x14ac:dyDescent="0.2">
      <c r="A763" t="s">
        <v>858</v>
      </c>
      <c r="B763" t="s">
        <v>429</v>
      </c>
      <c r="C763" s="3" t="s">
        <v>1134</v>
      </c>
      <c r="D763" s="2">
        <v>19580000</v>
      </c>
      <c r="E763" s="2">
        <v>88860000</v>
      </c>
      <c r="F763" s="2">
        <v>25910000</v>
      </c>
      <c r="G763" s="2">
        <v>34440000</v>
      </c>
      <c r="H763" s="2">
        <v>35340000</v>
      </c>
      <c r="I763" s="2">
        <v>170400000</v>
      </c>
      <c r="J763" s="2">
        <v>30360000</v>
      </c>
      <c r="K763" s="2">
        <v>36690000</v>
      </c>
      <c r="L763" s="2">
        <v>40610000</v>
      </c>
    </row>
    <row r="764" spans="1:12" x14ac:dyDescent="0.2">
      <c r="A764" t="s">
        <v>893</v>
      </c>
      <c r="B764" t="s">
        <v>429</v>
      </c>
      <c r="C764" s="3" t="s">
        <v>1144</v>
      </c>
      <c r="D764" s="2">
        <v>222500000</v>
      </c>
      <c r="E764" s="2">
        <v>475000000</v>
      </c>
      <c r="F764" s="2">
        <v>569100000</v>
      </c>
      <c r="G764" s="2">
        <v>340600000</v>
      </c>
      <c r="H764" s="2">
        <v>404600000</v>
      </c>
      <c r="I764" s="2">
        <v>6542000000</v>
      </c>
      <c r="J764" s="2">
        <v>1195000000</v>
      </c>
      <c r="K764" s="2">
        <v>363300000</v>
      </c>
      <c r="L764" s="2">
        <v>521900000</v>
      </c>
    </row>
    <row r="765" spans="1:12" x14ac:dyDescent="0.2">
      <c r="A765" t="s">
        <v>781</v>
      </c>
      <c r="B765" t="s">
        <v>429</v>
      </c>
      <c r="C765" s="3" t="s">
        <v>1171</v>
      </c>
      <c r="D765" s="2">
        <v>18120000</v>
      </c>
      <c r="E765" s="2">
        <v>8784000</v>
      </c>
      <c r="F765" s="2">
        <v>7848000</v>
      </c>
      <c r="G765" s="2">
        <v>24480000</v>
      </c>
      <c r="H765" s="2">
        <v>11630000</v>
      </c>
      <c r="I765" s="2">
        <v>53960000</v>
      </c>
      <c r="J765" s="2">
        <v>12620000</v>
      </c>
      <c r="K765" s="2">
        <v>213800</v>
      </c>
      <c r="L765" s="2">
        <v>22170000</v>
      </c>
    </row>
    <row r="766" spans="1:12" x14ac:dyDescent="0.2">
      <c r="A766" t="s">
        <v>1610</v>
      </c>
      <c r="B766" t="s">
        <v>429</v>
      </c>
      <c r="C766" s="3" t="s">
        <v>1171</v>
      </c>
      <c r="D766" s="2">
        <v>44000000</v>
      </c>
      <c r="E766" s="2">
        <v>33210000</v>
      </c>
      <c r="F766" s="2">
        <v>32180000</v>
      </c>
      <c r="G766" s="2">
        <v>78670000</v>
      </c>
      <c r="H766" s="2">
        <v>83790000</v>
      </c>
      <c r="I766" s="2">
        <v>54900000</v>
      </c>
      <c r="J766" s="2">
        <v>28890000</v>
      </c>
      <c r="K766" s="2">
        <v>402300</v>
      </c>
      <c r="L766" s="2">
        <v>68160000</v>
      </c>
    </row>
    <row r="767" spans="1:12" x14ac:dyDescent="0.2">
      <c r="A767" t="s">
        <v>1613</v>
      </c>
      <c r="B767" t="s">
        <v>429</v>
      </c>
      <c r="C767" s="3" t="s">
        <v>1145</v>
      </c>
      <c r="D767" s="2">
        <v>29910000</v>
      </c>
      <c r="E767" s="2">
        <v>31390000</v>
      </c>
      <c r="F767" s="2">
        <v>26440000</v>
      </c>
      <c r="G767" s="2">
        <v>68630000</v>
      </c>
      <c r="H767" s="2">
        <v>52550000</v>
      </c>
      <c r="I767" s="2">
        <v>141800000</v>
      </c>
      <c r="J767" s="2">
        <v>29560000</v>
      </c>
      <c r="K767" s="2">
        <v>23790000</v>
      </c>
      <c r="L767" s="2">
        <v>72920000</v>
      </c>
    </row>
    <row r="768" spans="1:12" x14ac:dyDescent="0.2">
      <c r="A768" t="s">
        <v>1615</v>
      </c>
      <c r="B768" t="s">
        <v>429</v>
      </c>
      <c r="C768" s="3" t="s">
        <v>1135</v>
      </c>
      <c r="D768" s="2">
        <v>1178000</v>
      </c>
      <c r="E768" s="2">
        <v>25710000</v>
      </c>
      <c r="F768" s="2">
        <v>7294000</v>
      </c>
      <c r="G768" s="2">
        <v>57700000</v>
      </c>
      <c r="H768" s="2">
        <v>3617000</v>
      </c>
      <c r="I768" s="2">
        <v>3773000</v>
      </c>
      <c r="J768" s="2">
        <v>46000000</v>
      </c>
      <c r="K768" s="2">
        <v>16390000</v>
      </c>
      <c r="L768" s="2">
        <v>33320000</v>
      </c>
    </row>
    <row r="769" spans="1:12" x14ac:dyDescent="0.2">
      <c r="A769" t="s">
        <v>1617</v>
      </c>
      <c r="B769" t="s">
        <v>429</v>
      </c>
      <c r="C769" s="3" t="s">
        <v>1135</v>
      </c>
      <c r="D769" s="2">
        <v>7640000</v>
      </c>
      <c r="E769" s="2">
        <v>4398000</v>
      </c>
      <c r="F769" s="2">
        <v>5290000</v>
      </c>
      <c r="G769" s="2">
        <v>37560000</v>
      </c>
      <c r="H769" s="2">
        <v>1296000</v>
      </c>
      <c r="I769" s="2">
        <v>4301000</v>
      </c>
      <c r="J769" s="2">
        <v>2464000</v>
      </c>
      <c r="K769" s="2">
        <v>13240000</v>
      </c>
      <c r="L769" s="2">
        <v>1976000</v>
      </c>
    </row>
    <row r="770" spans="1:12" x14ac:dyDescent="0.2">
      <c r="A770" t="s">
        <v>1620</v>
      </c>
      <c r="B770" t="s">
        <v>429</v>
      </c>
      <c r="C770" s="3" t="s">
        <v>1135</v>
      </c>
      <c r="D770" s="2">
        <v>3554000</v>
      </c>
      <c r="E770" s="2">
        <v>6335000</v>
      </c>
      <c r="F770" s="2">
        <v>528200</v>
      </c>
      <c r="G770" s="2">
        <v>18700000</v>
      </c>
      <c r="H770" s="2">
        <v>651500</v>
      </c>
      <c r="I770" s="2">
        <v>32110000</v>
      </c>
      <c r="J770" s="2">
        <v>5661000</v>
      </c>
      <c r="K770" s="2">
        <v>2523000</v>
      </c>
      <c r="L770" s="2">
        <v>2734000</v>
      </c>
    </row>
    <row r="771" spans="1:12" x14ac:dyDescent="0.2">
      <c r="A771" t="s">
        <v>1622</v>
      </c>
      <c r="B771" t="s">
        <v>429</v>
      </c>
      <c r="C771" s="3" t="s">
        <v>1150</v>
      </c>
      <c r="D771" s="2">
        <v>10150000</v>
      </c>
      <c r="E771" s="2">
        <v>11340000</v>
      </c>
      <c r="F771" s="2">
        <v>18690000</v>
      </c>
      <c r="G771" s="2">
        <v>18050000</v>
      </c>
      <c r="H771" s="2">
        <v>4355000</v>
      </c>
      <c r="I771" s="2">
        <v>40770000</v>
      </c>
      <c r="J771" s="2">
        <v>12020000</v>
      </c>
      <c r="K771" s="2">
        <v>18220000</v>
      </c>
      <c r="L771" s="2">
        <v>89330000</v>
      </c>
    </row>
    <row r="772" spans="1:12" x14ac:dyDescent="0.2">
      <c r="A772" t="s">
        <v>1629</v>
      </c>
      <c r="B772" t="s">
        <v>429</v>
      </c>
      <c r="C772" s="3" t="s">
        <v>1145</v>
      </c>
      <c r="D772" s="2">
        <v>21090000</v>
      </c>
      <c r="E772" s="2">
        <v>72010000</v>
      </c>
      <c r="F772" s="2">
        <v>23280000</v>
      </c>
      <c r="G772" s="2">
        <v>99940000</v>
      </c>
      <c r="H772" s="2">
        <v>22460000</v>
      </c>
      <c r="I772" s="2">
        <v>145800000</v>
      </c>
      <c r="J772" s="2">
        <v>10470000</v>
      </c>
      <c r="K772" s="2">
        <v>12610000</v>
      </c>
      <c r="L772" s="2">
        <v>31630000</v>
      </c>
    </row>
    <row r="773" spans="1:12" x14ac:dyDescent="0.2">
      <c r="A773" t="s">
        <v>1631</v>
      </c>
      <c r="B773" t="s">
        <v>429</v>
      </c>
      <c r="C773" s="3" t="s">
        <v>1145</v>
      </c>
      <c r="D773" s="2">
        <v>13390000</v>
      </c>
      <c r="E773" s="2">
        <v>97580000</v>
      </c>
      <c r="F773" s="2">
        <v>15500000</v>
      </c>
      <c r="G773" s="2">
        <v>12920000</v>
      </c>
      <c r="H773" s="2">
        <v>13260000</v>
      </c>
      <c r="I773" s="2">
        <v>40040000</v>
      </c>
      <c r="J773" s="2">
        <v>28870000</v>
      </c>
      <c r="K773" s="2">
        <v>4055000</v>
      </c>
      <c r="L773" s="2">
        <v>8314000</v>
      </c>
    </row>
    <row r="774" spans="1:12" x14ac:dyDescent="0.2">
      <c r="A774" t="s">
        <v>932</v>
      </c>
      <c r="B774" t="s">
        <v>429</v>
      </c>
      <c r="C774" s="3" t="s">
        <v>1145</v>
      </c>
      <c r="D774" s="2">
        <v>51530000</v>
      </c>
      <c r="E774" s="2">
        <v>287100000</v>
      </c>
      <c r="F774" s="2">
        <v>105100000</v>
      </c>
      <c r="G774" s="2">
        <v>151200000</v>
      </c>
      <c r="H774" s="2">
        <v>49160000</v>
      </c>
      <c r="I774" s="2">
        <v>823100000</v>
      </c>
      <c r="J774" s="2">
        <v>39690000</v>
      </c>
      <c r="K774" s="2">
        <v>8135000</v>
      </c>
      <c r="L774" s="2">
        <v>110100000</v>
      </c>
    </row>
    <row r="775" spans="1:12" x14ac:dyDescent="0.2">
      <c r="A775" t="s">
        <v>890</v>
      </c>
      <c r="B775" t="s">
        <v>429</v>
      </c>
      <c r="C775" s="3" t="s">
        <v>1145</v>
      </c>
      <c r="D775" s="2">
        <v>843000</v>
      </c>
      <c r="E775" s="2">
        <v>4105000</v>
      </c>
      <c r="F775" s="2">
        <v>3237000</v>
      </c>
      <c r="G775" s="2">
        <v>642900</v>
      </c>
      <c r="H775" s="2">
        <v>1028000</v>
      </c>
      <c r="I775" s="2">
        <v>241100</v>
      </c>
      <c r="J775" s="2">
        <v>4967000</v>
      </c>
      <c r="K775" s="2">
        <v>524700</v>
      </c>
      <c r="L775" s="2">
        <v>114700</v>
      </c>
    </row>
    <row r="776" spans="1:12" x14ac:dyDescent="0.2">
      <c r="A776" t="s">
        <v>890</v>
      </c>
      <c r="B776" t="s">
        <v>429</v>
      </c>
      <c r="C776" s="3" t="s">
        <v>1145</v>
      </c>
      <c r="D776" s="2">
        <v>97500000</v>
      </c>
      <c r="E776" s="2">
        <v>605500000</v>
      </c>
      <c r="F776" s="2">
        <v>51180000</v>
      </c>
      <c r="G776" s="2">
        <v>17640000</v>
      </c>
      <c r="H776" s="2">
        <v>41460000</v>
      </c>
      <c r="I776" s="2">
        <v>273900000</v>
      </c>
      <c r="J776" s="2">
        <v>51980000</v>
      </c>
      <c r="K776" s="2">
        <v>28190000</v>
      </c>
      <c r="L776" s="2">
        <v>42560000</v>
      </c>
    </row>
    <row r="777" spans="1:12" x14ac:dyDescent="0.2">
      <c r="A777" t="s">
        <v>1633</v>
      </c>
      <c r="B777" t="s">
        <v>429</v>
      </c>
      <c r="C777" s="3" t="s">
        <v>1149</v>
      </c>
      <c r="D777" s="2">
        <v>15440000</v>
      </c>
      <c r="E777" s="2">
        <v>196900000</v>
      </c>
      <c r="F777" s="2">
        <v>18200000</v>
      </c>
      <c r="G777" s="2">
        <v>12870000</v>
      </c>
      <c r="H777" s="2">
        <v>10040000</v>
      </c>
      <c r="I777" s="2">
        <v>22930000</v>
      </c>
      <c r="J777" s="2">
        <v>11580000</v>
      </c>
      <c r="K777" s="2">
        <v>6782000</v>
      </c>
      <c r="L777" s="2">
        <v>11300000</v>
      </c>
    </row>
    <row r="778" spans="1:12" x14ac:dyDescent="0.2">
      <c r="A778" t="s">
        <v>1000</v>
      </c>
      <c r="B778" t="s">
        <v>429</v>
      </c>
      <c r="C778" s="3" t="s">
        <v>1144</v>
      </c>
      <c r="D778" s="2">
        <v>89790000</v>
      </c>
      <c r="E778" s="2">
        <v>187100000</v>
      </c>
      <c r="F778" s="2">
        <v>526900000</v>
      </c>
      <c r="G778" s="2">
        <v>127100000</v>
      </c>
      <c r="H778" s="2">
        <v>279900000</v>
      </c>
      <c r="I778" s="2">
        <v>2588000000</v>
      </c>
      <c r="J778" s="2">
        <v>372700000</v>
      </c>
      <c r="K778" s="2">
        <v>10780000</v>
      </c>
      <c r="L778" s="2">
        <v>103200000</v>
      </c>
    </row>
    <row r="779" spans="1:12" x14ac:dyDescent="0.2">
      <c r="A779" t="s">
        <v>942</v>
      </c>
      <c r="B779" t="s">
        <v>429</v>
      </c>
      <c r="C779" s="3" t="s">
        <v>1144</v>
      </c>
      <c r="D779" s="2">
        <v>5242000</v>
      </c>
      <c r="E779" s="2">
        <v>3798000</v>
      </c>
      <c r="F779" s="2">
        <v>474700</v>
      </c>
      <c r="G779" s="2">
        <v>483200</v>
      </c>
      <c r="H779" s="2">
        <v>2438000</v>
      </c>
      <c r="I779" s="2">
        <v>2095000</v>
      </c>
      <c r="J779" s="2">
        <v>6868000</v>
      </c>
      <c r="K779" s="2">
        <v>1685000</v>
      </c>
      <c r="L779" s="2">
        <v>0</v>
      </c>
    </row>
    <row r="780" spans="1:12" x14ac:dyDescent="0.2">
      <c r="A780" t="s">
        <v>942</v>
      </c>
      <c r="B780" t="s">
        <v>429</v>
      </c>
      <c r="C780" s="3" t="s">
        <v>1144</v>
      </c>
      <c r="D780" s="2">
        <v>5489000</v>
      </c>
      <c r="E780" s="2">
        <v>36550000</v>
      </c>
      <c r="F780" s="2">
        <v>3593000</v>
      </c>
      <c r="G780" s="2">
        <v>463400</v>
      </c>
      <c r="H780" s="2">
        <v>30700000</v>
      </c>
      <c r="I780" s="2">
        <v>20410000</v>
      </c>
      <c r="J780" s="2">
        <v>36970000</v>
      </c>
      <c r="K780" s="2">
        <v>2534000</v>
      </c>
      <c r="L780" s="2">
        <v>0</v>
      </c>
    </row>
    <row r="781" spans="1:12" x14ac:dyDescent="0.2">
      <c r="A781" t="s">
        <v>942</v>
      </c>
      <c r="B781" t="s">
        <v>429</v>
      </c>
      <c r="C781" s="3" t="s">
        <v>1144</v>
      </c>
      <c r="D781" s="2">
        <v>15030000</v>
      </c>
      <c r="E781" s="2">
        <v>171900</v>
      </c>
      <c r="F781" s="2">
        <v>29780000</v>
      </c>
      <c r="G781" s="2">
        <v>10690000</v>
      </c>
      <c r="H781" s="2">
        <v>53170000</v>
      </c>
      <c r="I781" s="2">
        <v>42910000</v>
      </c>
      <c r="J781" s="2">
        <v>2757000</v>
      </c>
      <c r="K781" s="2">
        <v>9626000</v>
      </c>
      <c r="L781" s="2">
        <v>9621000</v>
      </c>
    </row>
    <row r="782" spans="1:12" x14ac:dyDescent="0.2">
      <c r="A782" t="s">
        <v>942</v>
      </c>
      <c r="B782" t="s">
        <v>429</v>
      </c>
      <c r="C782" s="3" t="s">
        <v>1144</v>
      </c>
      <c r="D782" s="2">
        <v>52480000</v>
      </c>
      <c r="E782" s="2">
        <v>154400000</v>
      </c>
      <c r="F782" s="2">
        <v>210200000</v>
      </c>
      <c r="G782" s="2">
        <v>71300000</v>
      </c>
      <c r="H782" s="2">
        <v>81090000</v>
      </c>
      <c r="I782" s="2">
        <v>286300000</v>
      </c>
      <c r="J782" s="2">
        <v>28260000</v>
      </c>
      <c r="K782" s="2">
        <v>156400000</v>
      </c>
      <c r="L782" s="2">
        <v>132300000</v>
      </c>
    </row>
    <row r="783" spans="1:12" x14ac:dyDescent="0.2">
      <c r="A783" t="s">
        <v>942</v>
      </c>
      <c r="B783" t="s">
        <v>429</v>
      </c>
      <c r="C783" s="3" t="s">
        <v>1144</v>
      </c>
      <c r="D783" s="2">
        <v>492900000</v>
      </c>
      <c r="E783" s="2">
        <v>2620000000</v>
      </c>
      <c r="F783" s="2">
        <v>517400000</v>
      </c>
      <c r="G783" s="2">
        <v>209300000</v>
      </c>
      <c r="H783" s="2">
        <v>160600000</v>
      </c>
      <c r="I783" s="2">
        <v>79530000</v>
      </c>
      <c r="J783" s="2">
        <v>414300000</v>
      </c>
      <c r="K783" s="2">
        <v>151600000</v>
      </c>
      <c r="L783" s="2">
        <v>112900000</v>
      </c>
    </row>
    <row r="784" spans="1:12" x14ac:dyDescent="0.2">
      <c r="A784" t="s">
        <v>993</v>
      </c>
      <c r="B784" t="s">
        <v>429</v>
      </c>
      <c r="C784" s="3" t="s">
        <v>1144</v>
      </c>
      <c r="D784" s="2">
        <v>1249000</v>
      </c>
      <c r="E784" s="2">
        <v>2087000</v>
      </c>
      <c r="F784" s="2">
        <v>907100</v>
      </c>
      <c r="G784" s="2">
        <v>1276000</v>
      </c>
      <c r="H784" s="2">
        <v>1679000</v>
      </c>
      <c r="I784" s="2">
        <v>1734000</v>
      </c>
      <c r="J784" s="2">
        <v>975800</v>
      </c>
      <c r="K784" s="2">
        <v>3407000</v>
      </c>
      <c r="L784" s="2">
        <v>90100</v>
      </c>
    </row>
    <row r="785" spans="1:12" x14ac:dyDescent="0.2">
      <c r="A785" t="s">
        <v>993</v>
      </c>
      <c r="B785" t="s">
        <v>429</v>
      </c>
      <c r="C785" s="3" t="s">
        <v>1144</v>
      </c>
      <c r="D785" s="2">
        <v>23850000</v>
      </c>
      <c r="E785" s="2">
        <v>33380000</v>
      </c>
      <c r="F785" s="2">
        <v>52510000</v>
      </c>
      <c r="G785" s="2">
        <v>6759000</v>
      </c>
      <c r="H785" s="2">
        <v>49930000</v>
      </c>
      <c r="I785" s="2">
        <v>47110000</v>
      </c>
      <c r="J785" s="2">
        <v>13690000</v>
      </c>
      <c r="K785" s="2">
        <v>88170000</v>
      </c>
      <c r="L785" s="2">
        <v>1553000</v>
      </c>
    </row>
    <row r="786" spans="1:12" x14ac:dyDescent="0.2">
      <c r="A786" t="s">
        <v>993</v>
      </c>
      <c r="B786" t="s">
        <v>429</v>
      </c>
      <c r="C786" s="3" t="s">
        <v>1144</v>
      </c>
      <c r="D786" s="2">
        <v>37090000</v>
      </c>
      <c r="E786" s="2">
        <v>588000000</v>
      </c>
      <c r="F786" s="2">
        <v>216700000</v>
      </c>
      <c r="G786" s="2">
        <v>147500000</v>
      </c>
      <c r="H786" s="2">
        <v>143200000</v>
      </c>
      <c r="I786" s="2">
        <v>5572000000</v>
      </c>
      <c r="J786" s="2">
        <v>47970000</v>
      </c>
      <c r="K786" s="2">
        <v>192800000</v>
      </c>
      <c r="L786" s="2">
        <v>36220000</v>
      </c>
    </row>
    <row r="787" spans="1:12" x14ac:dyDescent="0.2">
      <c r="A787" t="s">
        <v>1636</v>
      </c>
      <c r="B787" t="s">
        <v>429</v>
      </c>
      <c r="C787" s="3" t="s">
        <v>1144</v>
      </c>
      <c r="D787" s="2">
        <v>23780000</v>
      </c>
      <c r="E787" s="2">
        <v>207400000</v>
      </c>
      <c r="F787" s="2">
        <v>29660000</v>
      </c>
      <c r="G787" s="2">
        <v>74740000</v>
      </c>
      <c r="H787" s="2">
        <v>31940000</v>
      </c>
      <c r="I787" s="2">
        <v>495100000</v>
      </c>
      <c r="J787" s="2">
        <v>25850000</v>
      </c>
      <c r="K787" s="2">
        <v>5453000</v>
      </c>
      <c r="L787" s="2">
        <v>49190000</v>
      </c>
    </row>
    <row r="788" spans="1:12" x14ac:dyDescent="0.2">
      <c r="A788" t="s">
        <v>954</v>
      </c>
      <c r="B788" t="s">
        <v>429</v>
      </c>
      <c r="C788" s="3" t="s">
        <v>1144</v>
      </c>
      <c r="D788" s="2">
        <v>392300</v>
      </c>
      <c r="E788" s="2">
        <v>251900000</v>
      </c>
      <c r="F788" s="2">
        <v>78560000</v>
      </c>
      <c r="G788" s="2">
        <v>42770000</v>
      </c>
      <c r="H788" s="2">
        <v>51650000</v>
      </c>
      <c r="I788" s="2">
        <v>1017000000</v>
      </c>
      <c r="J788" s="2">
        <v>62860000</v>
      </c>
      <c r="K788" s="2">
        <v>9641000</v>
      </c>
      <c r="L788" s="2">
        <v>7695000</v>
      </c>
    </row>
    <row r="789" spans="1:12" x14ac:dyDescent="0.2">
      <c r="A789" t="s">
        <v>1638</v>
      </c>
      <c r="B789" t="s">
        <v>429</v>
      </c>
      <c r="C789" s="3" t="s">
        <v>1144</v>
      </c>
      <c r="D789" s="2">
        <v>10460000</v>
      </c>
      <c r="E789" s="2">
        <v>43260000</v>
      </c>
      <c r="F789" s="2">
        <v>25480000</v>
      </c>
      <c r="G789" s="2">
        <v>42440000</v>
      </c>
      <c r="H789" s="2">
        <v>19420000</v>
      </c>
      <c r="I789" s="2">
        <v>82120000</v>
      </c>
      <c r="J789" s="2">
        <v>14910000</v>
      </c>
      <c r="K789" s="2">
        <v>18030000</v>
      </c>
      <c r="L789" s="2">
        <v>13910000</v>
      </c>
    </row>
    <row r="790" spans="1:12" x14ac:dyDescent="0.2">
      <c r="A790" t="s">
        <v>1640</v>
      </c>
      <c r="B790" t="s">
        <v>429</v>
      </c>
      <c r="C790" s="3" t="s">
        <v>1144</v>
      </c>
      <c r="D790" s="2">
        <v>15610000</v>
      </c>
      <c r="E790" s="2">
        <v>34540000</v>
      </c>
      <c r="F790" s="2">
        <v>12430000</v>
      </c>
      <c r="G790" s="2">
        <v>14730000</v>
      </c>
      <c r="H790" s="2">
        <v>11690000</v>
      </c>
      <c r="I790" s="2">
        <v>76280000</v>
      </c>
      <c r="J790" s="2">
        <v>4380000</v>
      </c>
      <c r="K790" s="2">
        <v>1749000</v>
      </c>
      <c r="L790" s="2">
        <v>23060000</v>
      </c>
    </row>
    <row r="791" spans="1:12" x14ac:dyDescent="0.2">
      <c r="A791" t="s">
        <v>902</v>
      </c>
      <c r="B791" t="s">
        <v>429</v>
      </c>
      <c r="C791" s="3" t="s">
        <v>1142</v>
      </c>
      <c r="D791" s="2">
        <v>4541000</v>
      </c>
      <c r="E791" s="2">
        <v>63790000</v>
      </c>
      <c r="F791" s="2">
        <v>725700</v>
      </c>
      <c r="G791" s="2">
        <v>2532000</v>
      </c>
      <c r="H791" s="2">
        <v>2098000</v>
      </c>
      <c r="I791" s="2">
        <v>1688000</v>
      </c>
      <c r="J791" s="2">
        <v>7912000</v>
      </c>
      <c r="K791" s="2">
        <v>3010000</v>
      </c>
      <c r="L791" s="2">
        <v>0</v>
      </c>
    </row>
    <row r="792" spans="1:12" x14ac:dyDescent="0.2">
      <c r="A792" t="s">
        <v>902</v>
      </c>
      <c r="B792" t="s">
        <v>429</v>
      </c>
      <c r="C792" s="3" t="s">
        <v>1142</v>
      </c>
      <c r="D792" s="2">
        <v>181600000</v>
      </c>
      <c r="E792" s="2">
        <v>1114000000</v>
      </c>
      <c r="F792" s="2">
        <v>51520000</v>
      </c>
      <c r="G792" s="2">
        <v>48470000</v>
      </c>
      <c r="H792" s="2">
        <v>49660000</v>
      </c>
      <c r="I792" s="2">
        <v>21470000</v>
      </c>
      <c r="J792" s="2">
        <v>34320000</v>
      </c>
      <c r="K792" s="2">
        <v>19890000</v>
      </c>
      <c r="L792" s="2">
        <v>27670000</v>
      </c>
    </row>
    <row r="793" spans="1:12" x14ac:dyDescent="0.2">
      <c r="A793" t="s">
        <v>1644</v>
      </c>
      <c r="B793" t="s">
        <v>429</v>
      </c>
      <c r="C793" s="3" t="s">
        <v>1182</v>
      </c>
      <c r="D793" s="2">
        <v>8388000</v>
      </c>
      <c r="E793" s="2">
        <v>6687000</v>
      </c>
      <c r="F793" s="2">
        <v>4278000</v>
      </c>
      <c r="G793" s="2">
        <v>3482000</v>
      </c>
      <c r="H793" s="2">
        <v>8365000</v>
      </c>
      <c r="I793" s="2">
        <v>148000000</v>
      </c>
      <c r="J793" s="2">
        <v>582000</v>
      </c>
      <c r="K793" s="2">
        <v>2232000</v>
      </c>
      <c r="L793" s="2">
        <v>0</v>
      </c>
    </row>
    <row r="794" spans="1:12" x14ac:dyDescent="0.2">
      <c r="A794" t="s">
        <v>1660</v>
      </c>
      <c r="B794" t="s">
        <v>429</v>
      </c>
      <c r="C794" s="3" t="s">
        <v>1899</v>
      </c>
      <c r="D794" s="2">
        <v>766700</v>
      </c>
      <c r="E794" s="2">
        <v>13240000</v>
      </c>
      <c r="F794" s="2">
        <v>6079000</v>
      </c>
      <c r="G794" s="2">
        <v>21230000</v>
      </c>
      <c r="H794" s="2">
        <v>9854000</v>
      </c>
      <c r="I794" s="2">
        <v>23530000</v>
      </c>
      <c r="J794" s="2">
        <v>2575000</v>
      </c>
      <c r="K794" s="2">
        <v>880800</v>
      </c>
      <c r="L794" s="2">
        <v>892300</v>
      </c>
    </row>
    <row r="795" spans="1:12" x14ac:dyDescent="0.2">
      <c r="A795" t="s">
        <v>861</v>
      </c>
      <c r="B795" t="s">
        <v>429</v>
      </c>
      <c r="C795" s="3" t="s">
        <v>1171</v>
      </c>
      <c r="D795" s="2">
        <v>37540000</v>
      </c>
      <c r="E795" s="2">
        <v>14840000</v>
      </c>
      <c r="F795" s="2">
        <v>36020000</v>
      </c>
      <c r="G795" s="2">
        <v>79860000</v>
      </c>
      <c r="H795" s="2">
        <v>55520000</v>
      </c>
      <c r="I795" s="2">
        <v>168200000</v>
      </c>
      <c r="J795" s="2">
        <v>64880000</v>
      </c>
      <c r="K795" s="2">
        <v>22740000</v>
      </c>
      <c r="L795" s="2">
        <v>117200000</v>
      </c>
    </row>
    <row r="796" spans="1:12" x14ac:dyDescent="0.2">
      <c r="A796" t="s">
        <v>1671</v>
      </c>
      <c r="B796" t="s">
        <v>429</v>
      </c>
      <c r="C796" s="3" t="s">
        <v>1171</v>
      </c>
      <c r="D796" s="2">
        <v>394600000</v>
      </c>
      <c r="E796" s="2">
        <v>1332000000</v>
      </c>
      <c r="F796" s="2">
        <v>124400000</v>
      </c>
      <c r="G796" s="2">
        <v>343000000</v>
      </c>
      <c r="H796" s="2">
        <v>386500000</v>
      </c>
      <c r="I796" s="2">
        <v>4030000000</v>
      </c>
      <c r="J796" s="2">
        <v>139800000</v>
      </c>
      <c r="K796" s="2">
        <v>306300000</v>
      </c>
      <c r="L796" s="2">
        <v>357200000</v>
      </c>
    </row>
    <row r="797" spans="1:12" x14ac:dyDescent="0.2">
      <c r="A797" t="s">
        <v>866</v>
      </c>
      <c r="B797" t="s">
        <v>429</v>
      </c>
      <c r="C797" s="3" t="s">
        <v>1145</v>
      </c>
      <c r="D797" s="2">
        <v>1020000</v>
      </c>
      <c r="E797" s="2">
        <v>1453000</v>
      </c>
      <c r="F797" s="2">
        <v>2670000</v>
      </c>
      <c r="G797" s="2">
        <v>4538000</v>
      </c>
      <c r="H797" s="2">
        <v>1726000</v>
      </c>
      <c r="I797" s="2">
        <v>2088000</v>
      </c>
      <c r="J797" s="2">
        <v>4706000</v>
      </c>
      <c r="K797" s="2">
        <v>7572000</v>
      </c>
      <c r="L797" s="2">
        <v>336300</v>
      </c>
    </row>
    <row r="798" spans="1:12" x14ac:dyDescent="0.2">
      <c r="A798" t="s">
        <v>866</v>
      </c>
      <c r="B798" t="s">
        <v>429</v>
      </c>
      <c r="C798" s="3" t="s">
        <v>1145</v>
      </c>
      <c r="D798" s="2">
        <v>29590000</v>
      </c>
      <c r="E798" s="2">
        <v>110700000</v>
      </c>
      <c r="F798" s="2">
        <v>91710000</v>
      </c>
      <c r="G798" s="2">
        <v>64370000</v>
      </c>
      <c r="H798" s="2">
        <v>18900000</v>
      </c>
      <c r="I798" s="2">
        <v>66510000</v>
      </c>
      <c r="J798" s="2">
        <v>49640000</v>
      </c>
      <c r="K798" s="2">
        <v>2319000</v>
      </c>
      <c r="L798" s="2">
        <v>12970000</v>
      </c>
    </row>
    <row r="799" spans="1:12" x14ac:dyDescent="0.2">
      <c r="A799" t="s">
        <v>866</v>
      </c>
      <c r="B799" t="s">
        <v>429</v>
      </c>
      <c r="C799" s="3" t="s">
        <v>1145</v>
      </c>
      <c r="D799" s="2">
        <v>59970000</v>
      </c>
      <c r="E799" s="2">
        <v>409000000</v>
      </c>
      <c r="F799" s="2">
        <v>481100000</v>
      </c>
      <c r="G799" s="2">
        <v>253700000</v>
      </c>
      <c r="H799" s="2">
        <v>107200000</v>
      </c>
      <c r="I799" s="2">
        <v>1032000000</v>
      </c>
      <c r="J799" s="2">
        <v>140800000</v>
      </c>
      <c r="K799" s="2">
        <v>321400000</v>
      </c>
      <c r="L799" s="2">
        <v>499600000</v>
      </c>
    </row>
    <row r="800" spans="1:12" x14ac:dyDescent="0.2">
      <c r="A800" t="s">
        <v>976</v>
      </c>
      <c r="B800" t="s">
        <v>429</v>
      </c>
      <c r="C800" s="3" t="s">
        <v>1145</v>
      </c>
      <c r="D800" s="2">
        <v>0</v>
      </c>
      <c r="E800" s="2">
        <v>55630</v>
      </c>
      <c r="F800" s="2">
        <v>119600</v>
      </c>
      <c r="G800" s="2">
        <v>0</v>
      </c>
      <c r="H800" s="2">
        <v>134700</v>
      </c>
      <c r="I800" s="2">
        <v>305700</v>
      </c>
      <c r="J800" s="2">
        <v>103900</v>
      </c>
      <c r="K800" s="2">
        <v>8620000</v>
      </c>
      <c r="L800" s="2">
        <v>55090</v>
      </c>
    </row>
    <row r="801" spans="1:12" x14ac:dyDescent="0.2">
      <c r="A801" t="s">
        <v>976</v>
      </c>
      <c r="B801" t="s">
        <v>429</v>
      </c>
      <c r="C801" s="3" t="s">
        <v>1145</v>
      </c>
      <c r="D801" s="2">
        <v>320000</v>
      </c>
      <c r="E801" s="2">
        <v>1938000</v>
      </c>
      <c r="F801" s="2">
        <v>1160000</v>
      </c>
      <c r="G801" s="2">
        <v>0</v>
      </c>
      <c r="H801" s="2">
        <v>701500</v>
      </c>
      <c r="I801" s="2">
        <v>9262000</v>
      </c>
      <c r="J801" s="2">
        <v>1091000</v>
      </c>
      <c r="K801" s="2">
        <v>15410000</v>
      </c>
      <c r="L801" s="2">
        <v>0</v>
      </c>
    </row>
    <row r="802" spans="1:12" x14ac:dyDescent="0.2">
      <c r="A802" t="s">
        <v>976</v>
      </c>
      <c r="B802" t="s">
        <v>429</v>
      </c>
      <c r="C802" s="3" t="s">
        <v>1145</v>
      </c>
      <c r="D802" s="2">
        <v>5117000</v>
      </c>
      <c r="E802" s="2">
        <v>4677000</v>
      </c>
      <c r="F802" s="2">
        <v>5016000</v>
      </c>
      <c r="G802" s="2">
        <v>5658000</v>
      </c>
      <c r="H802" s="2">
        <v>2991000</v>
      </c>
      <c r="I802" s="2">
        <v>1335000</v>
      </c>
      <c r="J802" s="2">
        <v>15700000</v>
      </c>
      <c r="K802" s="2">
        <v>10240000</v>
      </c>
      <c r="L802" s="2">
        <v>363300</v>
      </c>
    </row>
    <row r="803" spans="1:12" x14ac:dyDescent="0.2">
      <c r="A803" t="s">
        <v>976</v>
      </c>
      <c r="B803" t="s">
        <v>429</v>
      </c>
      <c r="C803" s="3" t="s">
        <v>1145</v>
      </c>
      <c r="D803" s="2">
        <v>107300000</v>
      </c>
      <c r="E803" s="2">
        <v>11330000</v>
      </c>
      <c r="F803" s="2">
        <v>17650000</v>
      </c>
      <c r="G803" s="2">
        <v>4500000</v>
      </c>
      <c r="H803" s="2">
        <v>5089000</v>
      </c>
      <c r="I803" s="2">
        <v>372600000</v>
      </c>
      <c r="J803" s="2">
        <v>129600000</v>
      </c>
      <c r="K803" s="2">
        <v>27310000</v>
      </c>
      <c r="L803" s="2">
        <v>24430000</v>
      </c>
    </row>
    <row r="804" spans="1:12" x14ac:dyDescent="0.2">
      <c r="A804" t="s">
        <v>976</v>
      </c>
      <c r="B804" t="s">
        <v>429</v>
      </c>
      <c r="C804" s="3" t="s">
        <v>1145</v>
      </c>
      <c r="D804" s="2">
        <v>11860000</v>
      </c>
      <c r="E804" s="2">
        <v>130800000</v>
      </c>
      <c r="F804" s="2">
        <v>207500000</v>
      </c>
      <c r="G804" s="2">
        <v>45740000</v>
      </c>
      <c r="H804" s="2">
        <v>82400000</v>
      </c>
      <c r="I804" s="2">
        <v>109300000</v>
      </c>
      <c r="J804" s="2">
        <v>124700000</v>
      </c>
      <c r="K804" s="2">
        <v>394700000</v>
      </c>
      <c r="L804" s="2">
        <v>222000000</v>
      </c>
    </row>
    <row r="805" spans="1:12" x14ac:dyDescent="0.2">
      <c r="A805" t="s">
        <v>910</v>
      </c>
      <c r="B805" t="s">
        <v>429</v>
      </c>
      <c r="C805" s="3" t="s">
        <v>1145</v>
      </c>
      <c r="D805" s="2">
        <v>6254000</v>
      </c>
      <c r="E805" s="2">
        <v>9344000</v>
      </c>
      <c r="F805" s="2">
        <v>3468000</v>
      </c>
      <c r="G805" s="2">
        <v>6533000</v>
      </c>
      <c r="H805" s="2">
        <v>4666000</v>
      </c>
      <c r="I805" s="2">
        <v>2066000</v>
      </c>
      <c r="J805" s="2">
        <v>1221000</v>
      </c>
      <c r="K805" s="2">
        <v>13370000</v>
      </c>
      <c r="L805" s="2">
        <v>1255000</v>
      </c>
    </row>
    <row r="806" spans="1:12" x14ac:dyDescent="0.2">
      <c r="A806" t="s">
        <v>910</v>
      </c>
      <c r="B806" t="s">
        <v>429</v>
      </c>
      <c r="C806" s="3" t="s">
        <v>1145</v>
      </c>
      <c r="D806" s="2">
        <v>12950000</v>
      </c>
      <c r="E806" s="2">
        <v>349800000</v>
      </c>
      <c r="F806" s="2">
        <v>49220000</v>
      </c>
      <c r="G806" s="2">
        <v>80880000</v>
      </c>
      <c r="H806" s="2">
        <v>10920000</v>
      </c>
      <c r="I806" s="2">
        <v>53260000</v>
      </c>
      <c r="J806" s="2">
        <v>13020000</v>
      </c>
      <c r="K806" s="2">
        <v>3830000</v>
      </c>
      <c r="L806" s="2">
        <v>82220000</v>
      </c>
    </row>
    <row r="807" spans="1:12" x14ac:dyDescent="0.2">
      <c r="A807" t="s">
        <v>1673</v>
      </c>
      <c r="B807" t="s">
        <v>429</v>
      </c>
      <c r="C807" s="3" t="s">
        <v>1145</v>
      </c>
      <c r="D807" s="2">
        <v>14110000</v>
      </c>
      <c r="E807" s="2">
        <v>83090000</v>
      </c>
      <c r="F807" s="2">
        <v>8758000</v>
      </c>
      <c r="G807" s="2">
        <v>13400000</v>
      </c>
      <c r="H807" s="2">
        <v>131300000</v>
      </c>
      <c r="I807" s="2">
        <v>40970000</v>
      </c>
      <c r="J807" s="2">
        <v>48210000</v>
      </c>
      <c r="K807" s="2">
        <v>11940000</v>
      </c>
      <c r="L807" s="2">
        <v>5915000</v>
      </c>
    </row>
    <row r="808" spans="1:12" x14ac:dyDescent="0.2">
      <c r="A808" t="s">
        <v>1673</v>
      </c>
      <c r="B808" t="s">
        <v>429</v>
      </c>
      <c r="C808" s="3" t="s">
        <v>1145</v>
      </c>
      <c r="D808" s="2">
        <v>928900000</v>
      </c>
      <c r="E808" s="2">
        <v>1035000000</v>
      </c>
      <c r="F808" s="2">
        <v>821100000</v>
      </c>
      <c r="G808" s="2">
        <v>779100000</v>
      </c>
      <c r="H808" s="2">
        <v>762900000</v>
      </c>
      <c r="I808" s="2">
        <v>16430000000</v>
      </c>
      <c r="J808" s="2">
        <v>196000000</v>
      </c>
      <c r="K808" s="2">
        <v>536800000</v>
      </c>
      <c r="L808" s="2">
        <v>1576000000</v>
      </c>
    </row>
    <row r="809" spans="1:12" x14ac:dyDescent="0.2">
      <c r="A809" t="s">
        <v>1673</v>
      </c>
      <c r="B809" t="s">
        <v>429</v>
      </c>
      <c r="C809" s="3" t="s">
        <v>1145</v>
      </c>
      <c r="D809" s="2">
        <v>1831000</v>
      </c>
      <c r="E809" s="2">
        <v>2719000</v>
      </c>
      <c r="F809" s="2">
        <v>4000000</v>
      </c>
      <c r="G809" s="2">
        <v>3929000</v>
      </c>
      <c r="H809" s="2">
        <v>1992000</v>
      </c>
      <c r="I809" s="2">
        <v>10900000</v>
      </c>
      <c r="J809" s="2">
        <v>2470000</v>
      </c>
      <c r="K809" s="2">
        <v>2307000</v>
      </c>
      <c r="L809" s="2">
        <v>6539000</v>
      </c>
    </row>
    <row r="810" spans="1:12" x14ac:dyDescent="0.2">
      <c r="A810" t="s">
        <v>1673</v>
      </c>
      <c r="B810" t="s">
        <v>429</v>
      </c>
      <c r="C810" s="3" t="s">
        <v>1145</v>
      </c>
      <c r="D810" s="2">
        <v>1142000</v>
      </c>
      <c r="E810" s="2">
        <v>5341000</v>
      </c>
      <c r="F810" s="2">
        <v>1697000</v>
      </c>
      <c r="G810" s="2">
        <v>174700</v>
      </c>
      <c r="H810" s="2">
        <v>1947000</v>
      </c>
      <c r="I810" s="2">
        <v>5264000</v>
      </c>
      <c r="J810" s="2">
        <v>1231000</v>
      </c>
      <c r="K810" s="2">
        <v>976300</v>
      </c>
      <c r="L810" s="2">
        <v>5625000</v>
      </c>
    </row>
    <row r="811" spans="1:12" x14ac:dyDescent="0.2">
      <c r="A811" t="s">
        <v>1673</v>
      </c>
      <c r="B811" t="s">
        <v>429</v>
      </c>
      <c r="C811" s="3" t="s">
        <v>1145</v>
      </c>
      <c r="D811" s="2">
        <v>443900</v>
      </c>
      <c r="E811" s="2">
        <v>344400</v>
      </c>
      <c r="F811" s="2">
        <v>318500</v>
      </c>
      <c r="G811" s="2">
        <v>479600</v>
      </c>
      <c r="H811" s="2">
        <v>129900</v>
      </c>
      <c r="I811" s="2">
        <v>2465000</v>
      </c>
      <c r="J811" s="2">
        <v>515700</v>
      </c>
      <c r="K811" s="2">
        <v>289700</v>
      </c>
      <c r="L811" s="2">
        <v>704800</v>
      </c>
    </row>
    <row r="812" spans="1:12" x14ac:dyDescent="0.2">
      <c r="A812" t="s">
        <v>1675</v>
      </c>
      <c r="B812" t="s">
        <v>429</v>
      </c>
      <c r="C812" s="3" t="s">
        <v>1145</v>
      </c>
      <c r="D812" s="2">
        <v>142800</v>
      </c>
      <c r="E812" s="2">
        <v>707500</v>
      </c>
      <c r="F812" s="2">
        <v>74700</v>
      </c>
      <c r="G812" s="2">
        <v>80750</v>
      </c>
      <c r="H812" s="2">
        <v>4464000</v>
      </c>
      <c r="I812" s="2">
        <v>2450000</v>
      </c>
      <c r="J812" s="2">
        <v>296300</v>
      </c>
      <c r="K812" s="2">
        <v>24600000</v>
      </c>
      <c r="L812" s="2">
        <v>62260</v>
      </c>
    </row>
    <row r="813" spans="1:12" x14ac:dyDescent="0.2">
      <c r="A813" t="s">
        <v>1675</v>
      </c>
      <c r="B813" t="s">
        <v>429</v>
      </c>
      <c r="C813" s="3" t="s">
        <v>1145</v>
      </c>
      <c r="D813" s="2">
        <v>57320000</v>
      </c>
      <c r="E813" s="2">
        <v>291900</v>
      </c>
      <c r="F813" s="2">
        <v>10240000</v>
      </c>
      <c r="G813" s="2">
        <v>15510000</v>
      </c>
      <c r="H813" s="2">
        <v>67980000</v>
      </c>
      <c r="I813" s="2">
        <v>24900000</v>
      </c>
      <c r="J813" s="2">
        <v>60770000</v>
      </c>
      <c r="K813" s="2">
        <v>87280000</v>
      </c>
      <c r="L813" s="2">
        <v>2791000</v>
      </c>
    </row>
    <row r="814" spans="1:12" x14ac:dyDescent="0.2">
      <c r="A814" t="s">
        <v>956</v>
      </c>
      <c r="B814" t="s">
        <v>429</v>
      </c>
      <c r="C814" s="3" t="s">
        <v>1145</v>
      </c>
      <c r="D814" s="2">
        <v>7251000</v>
      </c>
      <c r="E814" s="2">
        <v>5928000</v>
      </c>
      <c r="F814" s="2">
        <v>8062000</v>
      </c>
      <c r="G814" s="2">
        <v>12310000</v>
      </c>
      <c r="H814" s="2">
        <v>4975000</v>
      </c>
      <c r="I814" s="2">
        <v>14210000</v>
      </c>
      <c r="J814" s="2">
        <v>15730000</v>
      </c>
      <c r="K814" s="2">
        <v>14630000</v>
      </c>
      <c r="L814" s="2">
        <v>21240000</v>
      </c>
    </row>
    <row r="815" spans="1:12" x14ac:dyDescent="0.2">
      <c r="A815" t="s">
        <v>1677</v>
      </c>
      <c r="B815" t="s">
        <v>429</v>
      </c>
      <c r="C815" s="3" t="s">
        <v>1145</v>
      </c>
      <c r="D815" s="2">
        <v>0</v>
      </c>
      <c r="E815" s="2">
        <v>667900</v>
      </c>
      <c r="F815" s="2">
        <v>0</v>
      </c>
      <c r="G815" s="2">
        <v>0</v>
      </c>
      <c r="H815" s="2">
        <v>674100</v>
      </c>
      <c r="I815" s="2">
        <v>314500</v>
      </c>
      <c r="J815" s="2">
        <v>0</v>
      </c>
      <c r="K815" s="2">
        <v>19490000</v>
      </c>
      <c r="L815" s="2">
        <v>0</v>
      </c>
    </row>
    <row r="816" spans="1:12" x14ac:dyDescent="0.2">
      <c r="A816" t="s">
        <v>1677</v>
      </c>
      <c r="B816" t="s">
        <v>429</v>
      </c>
      <c r="C816" s="3" t="s">
        <v>1145</v>
      </c>
      <c r="D816" s="2">
        <v>3932000</v>
      </c>
      <c r="E816" s="2">
        <v>13150000</v>
      </c>
      <c r="F816" s="2">
        <v>5517000</v>
      </c>
      <c r="G816" s="2">
        <v>999400</v>
      </c>
      <c r="H816" s="2">
        <v>9254000</v>
      </c>
      <c r="I816" s="2">
        <v>700600</v>
      </c>
      <c r="J816" s="2">
        <v>12660000</v>
      </c>
      <c r="K816" s="2">
        <v>22330000</v>
      </c>
      <c r="L816" s="2">
        <v>0</v>
      </c>
    </row>
    <row r="817" spans="1:12" x14ac:dyDescent="0.2">
      <c r="A817" t="s">
        <v>1679</v>
      </c>
      <c r="B817" t="s">
        <v>429</v>
      </c>
      <c r="C817" s="3" t="s">
        <v>1145</v>
      </c>
      <c r="D817" s="2">
        <v>3115000</v>
      </c>
      <c r="E817" s="2">
        <v>4837000</v>
      </c>
      <c r="F817" s="2">
        <v>2505000</v>
      </c>
      <c r="G817" s="2">
        <v>6148000</v>
      </c>
      <c r="H817" s="2">
        <v>7763000</v>
      </c>
      <c r="I817" s="2">
        <v>1852000</v>
      </c>
      <c r="J817" s="2">
        <v>4691000</v>
      </c>
      <c r="K817" s="2">
        <v>19790000</v>
      </c>
      <c r="L817" s="2">
        <v>12790000</v>
      </c>
    </row>
    <row r="818" spans="1:12" x14ac:dyDescent="0.2">
      <c r="A818" t="s">
        <v>1681</v>
      </c>
      <c r="B818" t="s">
        <v>429</v>
      </c>
      <c r="C818" s="3" t="s">
        <v>1149</v>
      </c>
      <c r="D818" s="2">
        <v>7379000</v>
      </c>
      <c r="E818" s="2">
        <v>1851000</v>
      </c>
      <c r="F818" s="2">
        <v>3050000</v>
      </c>
      <c r="G818" s="2">
        <v>7188000</v>
      </c>
      <c r="H818" s="2">
        <v>694800</v>
      </c>
      <c r="I818" s="2">
        <v>264600</v>
      </c>
      <c r="J818" s="2">
        <v>6626000</v>
      </c>
      <c r="K818" s="2">
        <v>1386000</v>
      </c>
      <c r="L818" s="2">
        <v>99520</v>
      </c>
    </row>
    <row r="819" spans="1:12" x14ac:dyDescent="0.2">
      <c r="A819" t="s">
        <v>1681</v>
      </c>
      <c r="B819" t="s">
        <v>429</v>
      </c>
      <c r="C819" s="3" t="s">
        <v>1149</v>
      </c>
      <c r="D819" s="2">
        <v>74240000</v>
      </c>
      <c r="E819" s="2">
        <v>611500000</v>
      </c>
      <c r="F819" s="2">
        <v>34100000</v>
      </c>
      <c r="G819" s="2">
        <v>84990000</v>
      </c>
      <c r="H819" s="2">
        <v>84040000</v>
      </c>
      <c r="I819" s="2">
        <v>481300000</v>
      </c>
      <c r="J819" s="2">
        <v>103800000</v>
      </c>
      <c r="K819" s="2">
        <v>12460000</v>
      </c>
      <c r="L819" s="2">
        <v>87930000</v>
      </c>
    </row>
    <row r="820" spans="1:12" x14ac:dyDescent="0.2">
      <c r="A820" t="s">
        <v>1025</v>
      </c>
      <c r="B820" t="s">
        <v>429</v>
      </c>
      <c r="C820" s="3" t="s">
        <v>1144</v>
      </c>
      <c r="D820" s="2">
        <v>64990</v>
      </c>
      <c r="E820" s="2">
        <v>117000</v>
      </c>
      <c r="F820" s="2">
        <v>0</v>
      </c>
      <c r="G820" s="2">
        <v>1198000</v>
      </c>
      <c r="H820" s="2">
        <v>1143000</v>
      </c>
      <c r="I820" s="2">
        <v>17470000</v>
      </c>
      <c r="J820" s="2">
        <v>0</v>
      </c>
      <c r="K820" s="2">
        <v>24790</v>
      </c>
      <c r="L820" s="2">
        <v>0</v>
      </c>
    </row>
    <row r="821" spans="1:12" x14ac:dyDescent="0.2">
      <c r="A821" t="s">
        <v>1025</v>
      </c>
      <c r="B821" t="s">
        <v>429</v>
      </c>
      <c r="C821" s="3" t="s">
        <v>1144</v>
      </c>
      <c r="D821" s="2">
        <v>307000</v>
      </c>
      <c r="E821" s="2">
        <v>3568000</v>
      </c>
      <c r="F821" s="2">
        <v>3181000</v>
      </c>
      <c r="G821" s="2">
        <v>0</v>
      </c>
      <c r="H821" s="2">
        <v>2766000</v>
      </c>
      <c r="I821" s="2">
        <v>6155000</v>
      </c>
      <c r="J821" s="2">
        <v>1417000</v>
      </c>
      <c r="K821" s="2">
        <v>11870000</v>
      </c>
      <c r="L821" s="2">
        <v>0</v>
      </c>
    </row>
    <row r="822" spans="1:12" x14ac:dyDescent="0.2">
      <c r="A822" t="s">
        <v>1025</v>
      </c>
      <c r="B822" t="s">
        <v>429</v>
      </c>
      <c r="C822" s="3" t="s">
        <v>1144</v>
      </c>
      <c r="D822" s="2">
        <v>174100000</v>
      </c>
      <c r="E822" s="2">
        <v>410800000</v>
      </c>
      <c r="F822" s="2">
        <v>83300000</v>
      </c>
      <c r="G822" s="2">
        <v>95650000</v>
      </c>
      <c r="H822" s="2">
        <v>95590000</v>
      </c>
      <c r="I822" s="2">
        <v>3033000000</v>
      </c>
      <c r="J822" s="2">
        <v>161100000</v>
      </c>
      <c r="K822" s="2">
        <v>23820000</v>
      </c>
      <c r="L822" s="2">
        <v>61620000</v>
      </c>
    </row>
    <row r="823" spans="1:12" x14ac:dyDescent="0.2">
      <c r="A823" t="s">
        <v>1025</v>
      </c>
      <c r="B823" t="s">
        <v>429</v>
      </c>
      <c r="C823" s="3" t="s">
        <v>1144</v>
      </c>
      <c r="D823" s="2">
        <v>209600000</v>
      </c>
      <c r="E823" s="2">
        <v>783600000</v>
      </c>
      <c r="F823" s="2">
        <v>697100000</v>
      </c>
      <c r="G823" s="2">
        <v>763400000</v>
      </c>
      <c r="H823" s="2">
        <v>800900000</v>
      </c>
      <c r="I823" s="2">
        <v>12110000000</v>
      </c>
      <c r="J823" s="2">
        <v>1247000000</v>
      </c>
      <c r="K823" s="2">
        <v>1583000000</v>
      </c>
      <c r="L823" s="2">
        <v>3263000000</v>
      </c>
    </row>
    <row r="824" spans="1:12" x14ac:dyDescent="0.2">
      <c r="A824" t="s">
        <v>1025</v>
      </c>
      <c r="B824" t="s">
        <v>429</v>
      </c>
      <c r="C824" s="3" t="s">
        <v>1144</v>
      </c>
      <c r="D824" s="2">
        <v>7252000</v>
      </c>
      <c r="E824" s="2">
        <v>4069000</v>
      </c>
      <c r="F824" s="2">
        <v>22730000</v>
      </c>
      <c r="G824" s="2">
        <v>7822000</v>
      </c>
      <c r="H824" s="2">
        <v>12400000</v>
      </c>
      <c r="I824" s="2">
        <v>11360000</v>
      </c>
      <c r="J824" s="2">
        <v>9320000</v>
      </c>
      <c r="K824" s="2">
        <v>14680000</v>
      </c>
      <c r="L824" s="2">
        <v>52320000</v>
      </c>
    </row>
    <row r="825" spans="1:12" x14ac:dyDescent="0.2">
      <c r="A825" t="s">
        <v>1025</v>
      </c>
      <c r="B825" t="s">
        <v>429</v>
      </c>
      <c r="C825" s="3" t="s">
        <v>1144</v>
      </c>
      <c r="D825" s="2">
        <v>2230000</v>
      </c>
      <c r="E825" s="2">
        <v>3991000</v>
      </c>
      <c r="F825" s="2">
        <v>4214000</v>
      </c>
      <c r="G825" s="2">
        <v>3232000</v>
      </c>
      <c r="H825" s="2">
        <v>3141000</v>
      </c>
      <c r="I825" s="2">
        <v>2662000</v>
      </c>
      <c r="J825" s="2">
        <v>2792000</v>
      </c>
      <c r="K825" s="2">
        <v>2537000</v>
      </c>
      <c r="L825" s="2">
        <v>16140000</v>
      </c>
    </row>
    <row r="826" spans="1:12" x14ac:dyDescent="0.2">
      <c r="A826" t="s">
        <v>1025</v>
      </c>
      <c r="B826" t="s">
        <v>429</v>
      </c>
      <c r="C826" s="3" t="s">
        <v>1144</v>
      </c>
      <c r="D826" s="2">
        <v>1854000</v>
      </c>
      <c r="E826" s="2">
        <v>3624000</v>
      </c>
      <c r="F826" s="2">
        <v>3728000</v>
      </c>
      <c r="G826" s="2">
        <v>3842000</v>
      </c>
      <c r="H826" s="2">
        <v>2370000</v>
      </c>
      <c r="I826" s="2">
        <v>2683000</v>
      </c>
      <c r="J826" s="2">
        <v>1962000</v>
      </c>
      <c r="K826" s="2">
        <v>1551000</v>
      </c>
      <c r="L826" s="2">
        <v>14930000</v>
      </c>
    </row>
    <row r="827" spans="1:12" x14ac:dyDescent="0.2">
      <c r="A827" t="s">
        <v>1025</v>
      </c>
      <c r="B827" t="s">
        <v>429</v>
      </c>
      <c r="C827" s="3" t="s">
        <v>1144</v>
      </c>
      <c r="D827" s="2">
        <v>186000</v>
      </c>
      <c r="E827" s="2">
        <v>803600</v>
      </c>
      <c r="F827" s="2">
        <v>1091000</v>
      </c>
      <c r="G827" s="2">
        <v>505900</v>
      </c>
      <c r="H827" s="2">
        <v>543600</v>
      </c>
      <c r="I827" s="2">
        <v>2833000</v>
      </c>
      <c r="J827" s="2">
        <v>199600</v>
      </c>
      <c r="K827" s="2">
        <v>177500</v>
      </c>
      <c r="L827" s="2">
        <v>7134000</v>
      </c>
    </row>
    <row r="828" spans="1:12" x14ac:dyDescent="0.2">
      <c r="A828" t="s">
        <v>1025</v>
      </c>
      <c r="B828" t="s">
        <v>429</v>
      </c>
      <c r="C828" s="3" t="s">
        <v>1144</v>
      </c>
      <c r="D828" s="2">
        <v>129100</v>
      </c>
      <c r="E828" s="2">
        <v>657100</v>
      </c>
      <c r="F828" s="2">
        <v>616300</v>
      </c>
      <c r="G828" s="2">
        <v>173500</v>
      </c>
      <c r="H828" s="2">
        <v>403200</v>
      </c>
      <c r="I828" s="2">
        <v>8183000</v>
      </c>
      <c r="J828" s="2">
        <v>176100</v>
      </c>
      <c r="K828" s="2">
        <v>431300</v>
      </c>
      <c r="L828" s="2">
        <v>1501000</v>
      </c>
    </row>
    <row r="829" spans="1:12" x14ac:dyDescent="0.2">
      <c r="A829" t="s">
        <v>964</v>
      </c>
      <c r="B829" t="s">
        <v>429</v>
      </c>
      <c r="C829" s="3" t="s">
        <v>1144</v>
      </c>
      <c r="D829" s="2">
        <v>323300</v>
      </c>
      <c r="E829" s="2">
        <v>630800</v>
      </c>
      <c r="F829" s="2">
        <v>385900</v>
      </c>
      <c r="G829" s="2">
        <v>121900</v>
      </c>
      <c r="H829" s="2">
        <v>6889000</v>
      </c>
      <c r="I829" s="2">
        <v>1567000</v>
      </c>
      <c r="J829" s="2">
        <v>418900</v>
      </c>
      <c r="K829" s="2">
        <v>46090000</v>
      </c>
      <c r="L829" s="2">
        <v>85200</v>
      </c>
    </row>
    <row r="830" spans="1:12" x14ac:dyDescent="0.2">
      <c r="A830" t="s">
        <v>964</v>
      </c>
      <c r="B830" t="s">
        <v>429</v>
      </c>
      <c r="C830" s="3" t="s">
        <v>1144</v>
      </c>
      <c r="D830" s="2">
        <v>3559000</v>
      </c>
      <c r="E830" s="2">
        <v>13050000</v>
      </c>
      <c r="F830" s="2">
        <v>2264000</v>
      </c>
      <c r="G830" s="2">
        <v>522300</v>
      </c>
      <c r="H830" s="2">
        <v>4727000</v>
      </c>
      <c r="I830" s="2">
        <v>5084000</v>
      </c>
      <c r="J830" s="2">
        <v>10470000</v>
      </c>
      <c r="K830" s="2">
        <v>14540000</v>
      </c>
      <c r="L830" s="2">
        <v>110900</v>
      </c>
    </row>
    <row r="831" spans="1:12" x14ac:dyDescent="0.2">
      <c r="A831" t="s">
        <v>964</v>
      </c>
      <c r="B831" t="s">
        <v>429</v>
      </c>
      <c r="C831" s="3" t="s">
        <v>1144</v>
      </c>
      <c r="D831" s="2">
        <v>1845000</v>
      </c>
      <c r="E831" s="2">
        <v>4018000</v>
      </c>
      <c r="F831" s="2">
        <v>4403000</v>
      </c>
      <c r="G831" s="2">
        <v>4237000</v>
      </c>
      <c r="H831" s="2">
        <v>2994000</v>
      </c>
      <c r="I831" s="2">
        <v>4486000</v>
      </c>
      <c r="J831" s="2">
        <v>3000000</v>
      </c>
      <c r="K831" s="2">
        <v>1444000</v>
      </c>
      <c r="L831" s="2">
        <v>16360000</v>
      </c>
    </row>
    <row r="832" spans="1:12" x14ac:dyDescent="0.2">
      <c r="A832" t="s">
        <v>964</v>
      </c>
      <c r="B832" t="s">
        <v>429</v>
      </c>
      <c r="C832" s="3" t="s">
        <v>1144</v>
      </c>
      <c r="D832" s="2">
        <v>262000</v>
      </c>
      <c r="E832" s="2">
        <v>575700</v>
      </c>
      <c r="F832" s="2">
        <v>268000</v>
      </c>
      <c r="G832" s="2">
        <v>170700</v>
      </c>
      <c r="H832" s="2">
        <v>266600</v>
      </c>
      <c r="I832" s="2">
        <v>10110000</v>
      </c>
      <c r="J832" s="2">
        <v>543900</v>
      </c>
      <c r="K832" s="2">
        <v>404100</v>
      </c>
      <c r="L832" s="2">
        <v>3115000</v>
      </c>
    </row>
    <row r="833" spans="1:12" x14ac:dyDescent="0.2">
      <c r="A833" t="s">
        <v>1043</v>
      </c>
      <c r="B833" t="s">
        <v>429</v>
      </c>
      <c r="C833" s="3" t="s">
        <v>1144</v>
      </c>
      <c r="D833" s="2">
        <v>101700000</v>
      </c>
      <c r="E833" s="2">
        <v>68470000</v>
      </c>
      <c r="F833" s="2">
        <v>98280000</v>
      </c>
      <c r="G833" s="2">
        <v>49790000</v>
      </c>
      <c r="H833" s="2">
        <v>125900000</v>
      </c>
      <c r="I833" s="2">
        <v>2780000000</v>
      </c>
      <c r="J833" s="2">
        <v>219200000</v>
      </c>
      <c r="K833" s="2">
        <v>25830000</v>
      </c>
      <c r="L833" s="2">
        <v>135800000</v>
      </c>
    </row>
    <row r="834" spans="1:12" x14ac:dyDescent="0.2">
      <c r="A834" t="s">
        <v>1683</v>
      </c>
      <c r="B834" t="s">
        <v>429</v>
      </c>
      <c r="C834" s="3" t="s">
        <v>1144</v>
      </c>
      <c r="D834" s="2">
        <v>277200000</v>
      </c>
      <c r="E834" s="2">
        <v>2337000000</v>
      </c>
      <c r="F834" s="2">
        <v>1035000000</v>
      </c>
      <c r="G834" s="2">
        <v>212400000</v>
      </c>
      <c r="H834" s="2">
        <v>320300000</v>
      </c>
      <c r="I834" s="2">
        <v>261500000</v>
      </c>
      <c r="J834" s="2">
        <v>436000000</v>
      </c>
      <c r="K834" s="2">
        <v>481500000</v>
      </c>
      <c r="L834" s="2">
        <v>154100000</v>
      </c>
    </row>
    <row r="835" spans="1:12" x14ac:dyDescent="0.2">
      <c r="A835" t="s">
        <v>1015</v>
      </c>
      <c r="B835" t="s">
        <v>429</v>
      </c>
      <c r="C835" s="3" t="s">
        <v>1144</v>
      </c>
      <c r="D835" s="2">
        <v>61280</v>
      </c>
      <c r="E835" s="2">
        <v>62550</v>
      </c>
      <c r="F835" s="2">
        <v>0</v>
      </c>
      <c r="G835" s="2">
        <v>355800</v>
      </c>
      <c r="H835" s="2">
        <v>973400</v>
      </c>
      <c r="I835" s="2">
        <v>100200000</v>
      </c>
      <c r="J835" s="2">
        <v>0</v>
      </c>
      <c r="K835" s="2">
        <v>5817000</v>
      </c>
      <c r="L835" s="2">
        <v>0</v>
      </c>
    </row>
    <row r="836" spans="1:12" x14ac:dyDescent="0.2">
      <c r="A836" t="s">
        <v>1015</v>
      </c>
      <c r="B836" t="s">
        <v>429</v>
      </c>
      <c r="C836" s="3" t="s">
        <v>1144</v>
      </c>
      <c r="D836" s="2">
        <v>85210</v>
      </c>
      <c r="E836" s="2">
        <v>135600</v>
      </c>
      <c r="F836" s="2">
        <v>770500</v>
      </c>
      <c r="G836" s="2">
        <v>115400</v>
      </c>
      <c r="H836" s="2">
        <v>1861000</v>
      </c>
      <c r="I836" s="2">
        <v>4576000</v>
      </c>
      <c r="J836" s="2">
        <v>487600</v>
      </c>
      <c r="K836" s="2">
        <v>7754000</v>
      </c>
      <c r="L836" s="2">
        <v>162200</v>
      </c>
    </row>
    <row r="837" spans="1:12" x14ac:dyDescent="0.2">
      <c r="A837" t="s">
        <v>1015</v>
      </c>
      <c r="B837" t="s">
        <v>429</v>
      </c>
      <c r="C837" s="3" t="s">
        <v>1144</v>
      </c>
      <c r="D837" s="2">
        <v>3251000</v>
      </c>
      <c r="E837" s="2">
        <v>54230000</v>
      </c>
      <c r="F837" s="2">
        <v>5822000</v>
      </c>
      <c r="G837" s="2">
        <v>3652000</v>
      </c>
      <c r="H837" s="2">
        <v>11790000</v>
      </c>
      <c r="I837" s="2">
        <v>2382000</v>
      </c>
      <c r="J837" s="2">
        <v>17510000</v>
      </c>
      <c r="K837" s="2">
        <v>21000000</v>
      </c>
      <c r="L837" s="2">
        <v>814400</v>
      </c>
    </row>
    <row r="838" spans="1:12" x14ac:dyDescent="0.2">
      <c r="A838" t="s">
        <v>1015</v>
      </c>
      <c r="B838" t="s">
        <v>429</v>
      </c>
      <c r="C838" s="3" t="s">
        <v>1144</v>
      </c>
      <c r="D838" s="2">
        <v>10290000</v>
      </c>
      <c r="E838" s="2">
        <v>18720000</v>
      </c>
      <c r="F838" s="2">
        <v>229200000</v>
      </c>
      <c r="G838" s="2">
        <v>10150000</v>
      </c>
      <c r="H838" s="2">
        <v>5703000</v>
      </c>
      <c r="I838" s="2">
        <v>34160000</v>
      </c>
      <c r="J838" s="2">
        <v>151500000</v>
      </c>
      <c r="K838" s="2">
        <v>11500000</v>
      </c>
      <c r="L838" s="2">
        <v>33640000</v>
      </c>
    </row>
    <row r="839" spans="1:12" x14ac:dyDescent="0.2">
      <c r="A839" t="s">
        <v>1015</v>
      </c>
      <c r="B839" t="s">
        <v>429</v>
      </c>
      <c r="C839" s="3" t="s">
        <v>1144</v>
      </c>
      <c r="D839" s="2">
        <v>24520000</v>
      </c>
      <c r="E839" s="2">
        <v>620800000</v>
      </c>
      <c r="F839" s="2">
        <v>390000000</v>
      </c>
      <c r="G839" s="2">
        <v>184600000</v>
      </c>
      <c r="H839" s="2">
        <v>111700000</v>
      </c>
      <c r="I839" s="2">
        <v>3046000000</v>
      </c>
      <c r="J839" s="2">
        <v>51620000</v>
      </c>
      <c r="K839" s="2">
        <v>72030000</v>
      </c>
      <c r="L839" s="2">
        <v>484100000</v>
      </c>
    </row>
    <row r="840" spans="1:12" x14ac:dyDescent="0.2">
      <c r="A840" t="s">
        <v>1015</v>
      </c>
      <c r="B840" t="s">
        <v>429</v>
      </c>
      <c r="C840" s="3" t="s">
        <v>1144</v>
      </c>
      <c r="D840" s="2">
        <v>177000000</v>
      </c>
      <c r="E840" s="2">
        <v>2910000000</v>
      </c>
      <c r="F840" s="2">
        <v>7986000000</v>
      </c>
      <c r="G840" s="2">
        <v>1697000000</v>
      </c>
      <c r="H840" s="2">
        <v>2122000000</v>
      </c>
      <c r="I840" s="2">
        <v>31690000000</v>
      </c>
      <c r="J840" s="2">
        <v>5929000000</v>
      </c>
      <c r="K840" s="2">
        <v>521900000</v>
      </c>
      <c r="L840" s="2">
        <v>2968000000</v>
      </c>
    </row>
    <row r="841" spans="1:12" x14ac:dyDescent="0.2">
      <c r="A841" t="s">
        <v>1015</v>
      </c>
      <c r="B841" t="s">
        <v>429</v>
      </c>
      <c r="C841" s="3" t="s">
        <v>1144</v>
      </c>
      <c r="D841" s="2">
        <v>76250000</v>
      </c>
      <c r="E841" s="2">
        <v>135300000</v>
      </c>
      <c r="F841" s="2">
        <v>271300000</v>
      </c>
      <c r="G841" s="2">
        <v>86330000</v>
      </c>
      <c r="H841" s="2">
        <v>58130000</v>
      </c>
      <c r="I841" s="2">
        <v>438300000</v>
      </c>
      <c r="J841" s="2">
        <v>354000000</v>
      </c>
      <c r="K841" s="2">
        <v>155100000</v>
      </c>
      <c r="L841" s="2">
        <v>248200000</v>
      </c>
    </row>
    <row r="842" spans="1:12" x14ac:dyDescent="0.2">
      <c r="A842" t="s">
        <v>1015</v>
      </c>
      <c r="B842" t="s">
        <v>429</v>
      </c>
      <c r="C842" s="3" t="s">
        <v>1144</v>
      </c>
      <c r="D842" s="2">
        <v>2453000</v>
      </c>
      <c r="E842" s="2">
        <v>5053000</v>
      </c>
      <c r="F842" s="2">
        <v>7866000</v>
      </c>
      <c r="G842" s="2">
        <v>11660000</v>
      </c>
      <c r="H842" s="2">
        <v>3265000</v>
      </c>
      <c r="I842" s="2">
        <v>54260000</v>
      </c>
      <c r="J842" s="2">
        <v>9572000</v>
      </c>
      <c r="K842" s="2">
        <v>2745000</v>
      </c>
      <c r="L842" s="2">
        <v>13400000</v>
      </c>
    </row>
    <row r="843" spans="1:12" x14ac:dyDescent="0.2">
      <c r="A843" t="s">
        <v>1015</v>
      </c>
      <c r="B843" t="s">
        <v>429</v>
      </c>
      <c r="C843" s="3" t="s">
        <v>1144</v>
      </c>
      <c r="D843" s="2">
        <v>3360000</v>
      </c>
      <c r="E843" s="2">
        <v>3010000</v>
      </c>
      <c r="F843" s="2">
        <v>26830000</v>
      </c>
      <c r="G843" s="2">
        <v>14170000</v>
      </c>
      <c r="H843" s="2">
        <v>6554000</v>
      </c>
      <c r="I843" s="2">
        <v>14900000</v>
      </c>
      <c r="J843" s="2">
        <v>5794000</v>
      </c>
      <c r="K843" s="2">
        <v>4644000</v>
      </c>
      <c r="L843" s="2">
        <v>3223000</v>
      </c>
    </row>
    <row r="844" spans="1:12" x14ac:dyDescent="0.2">
      <c r="A844" t="s">
        <v>1015</v>
      </c>
      <c r="B844" t="s">
        <v>429</v>
      </c>
      <c r="C844" s="3" t="s">
        <v>1144</v>
      </c>
      <c r="D844" s="2">
        <v>620800</v>
      </c>
      <c r="E844" s="2">
        <v>434600</v>
      </c>
      <c r="F844" s="2">
        <v>7770000</v>
      </c>
      <c r="G844" s="2">
        <v>2466000</v>
      </c>
      <c r="H844" s="2">
        <v>775300</v>
      </c>
      <c r="I844" s="2">
        <v>16240000</v>
      </c>
      <c r="J844" s="2">
        <v>1648000</v>
      </c>
      <c r="K844" s="2">
        <v>621800</v>
      </c>
      <c r="L844" s="2">
        <v>16290000</v>
      </c>
    </row>
    <row r="845" spans="1:12" x14ac:dyDescent="0.2">
      <c r="A845" t="s">
        <v>1015</v>
      </c>
      <c r="B845" t="s">
        <v>429</v>
      </c>
      <c r="C845" s="3" t="s">
        <v>1144</v>
      </c>
      <c r="D845" s="2">
        <v>312500</v>
      </c>
      <c r="E845" s="2">
        <v>857000</v>
      </c>
      <c r="F845" s="2">
        <v>7050000</v>
      </c>
      <c r="G845" s="2">
        <v>2210000</v>
      </c>
      <c r="H845" s="2">
        <v>784500</v>
      </c>
      <c r="I845" s="2">
        <v>3406000</v>
      </c>
      <c r="J845" s="2">
        <v>2339000</v>
      </c>
      <c r="K845" s="2">
        <v>547000</v>
      </c>
      <c r="L845" s="2">
        <v>2577000</v>
      </c>
    </row>
    <row r="846" spans="1:12" x14ac:dyDescent="0.2">
      <c r="A846" t="s">
        <v>1015</v>
      </c>
      <c r="B846" t="s">
        <v>429</v>
      </c>
      <c r="C846" s="3" t="s">
        <v>1144</v>
      </c>
      <c r="D846" s="2">
        <v>528000</v>
      </c>
      <c r="E846" s="2">
        <v>770900</v>
      </c>
      <c r="F846" s="2">
        <v>8410000</v>
      </c>
      <c r="G846" s="2">
        <v>515600</v>
      </c>
      <c r="H846" s="2">
        <v>505100</v>
      </c>
      <c r="I846" s="2">
        <v>46420000</v>
      </c>
      <c r="J846" s="2">
        <v>1912000</v>
      </c>
      <c r="K846" s="2">
        <v>446600</v>
      </c>
      <c r="L846" s="2">
        <v>2259000</v>
      </c>
    </row>
    <row r="847" spans="1:12" x14ac:dyDescent="0.2">
      <c r="A847" t="s">
        <v>1015</v>
      </c>
      <c r="B847" t="s">
        <v>429</v>
      </c>
      <c r="C847" s="3" t="s">
        <v>1144</v>
      </c>
      <c r="D847" s="2">
        <v>287700</v>
      </c>
      <c r="E847" s="2">
        <v>572400</v>
      </c>
      <c r="F847" s="2">
        <v>379100</v>
      </c>
      <c r="G847" s="2">
        <v>557700</v>
      </c>
      <c r="H847" s="2">
        <v>117900</v>
      </c>
      <c r="I847" s="2">
        <v>1568000</v>
      </c>
      <c r="J847" s="2">
        <v>2172000</v>
      </c>
      <c r="K847" s="2">
        <v>557200</v>
      </c>
      <c r="L847" s="2">
        <v>10180000</v>
      </c>
    </row>
    <row r="848" spans="1:12" x14ac:dyDescent="0.2">
      <c r="A848" t="s">
        <v>1015</v>
      </c>
      <c r="B848" t="s">
        <v>429</v>
      </c>
      <c r="C848" s="3" t="s">
        <v>1144</v>
      </c>
      <c r="D848" s="2">
        <v>9146</v>
      </c>
      <c r="E848" s="2">
        <v>103000</v>
      </c>
      <c r="F848" s="2">
        <v>769100</v>
      </c>
      <c r="G848" s="2">
        <v>701500</v>
      </c>
      <c r="H848" s="2">
        <v>98920</v>
      </c>
      <c r="I848" s="2">
        <v>956400</v>
      </c>
      <c r="J848" s="2">
        <v>271400</v>
      </c>
      <c r="K848" s="2">
        <v>41860</v>
      </c>
      <c r="L848" s="2">
        <v>370200</v>
      </c>
    </row>
    <row r="849" spans="1:12" x14ac:dyDescent="0.2">
      <c r="A849" t="s">
        <v>1015</v>
      </c>
      <c r="B849" t="s">
        <v>429</v>
      </c>
      <c r="C849" s="3" t="s">
        <v>1144</v>
      </c>
      <c r="D849" s="2">
        <v>0</v>
      </c>
      <c r="E849" s="2">
        <v>10660</v>
      </c>
      <c r="F849" s="2">
        <v>43000</v>
      </c>
      <c r="G849" s="2">
        <v>21650</v>
      </c>
      <c r="H849" s="2">
        <v>56970</v>
      </c>
      <c r="I849" s="2">
        <v>938800</v>
      </c>
      <c r="J849" s="2">
        <v>12750</v>
      </c>
      <c r="K849" s="2">
        <v>2865</v>
      </c>
      <c r="L849" s="2">
        <v>28710</v>
      </c>
    </row>
    <row r="850" spans="1:12" x14ac:dyDescent="0.2">
      <c r="A850" t="s">
        <v>1015</v>
      </c>
      <c r="B850" t="s">
        <v>429</v>
      </c>
      <c r="C850" s="3" t="s">
        <v>1144</v>
      </c>
      <c r="D850" s="2">
        <v>0</v>
      </c>
      <c r="E850" s="2">
        <v>0</v>
      </c>
      <c r="F850" s="2">
        <v>21340</v>
      </c>
      <c r="G850" s="2">
        <v>11710</v>
      </c>
      <c r="H850" s="2">
        <v>39420</v>
      </c>
      <c r="I850" s="2">
        <v>121200</v>
      </c>
      <c r="J850" s="2">
        <v>15740</v>
      </c>
      <c r="K850" s="2">
        <v>9660</v>
      </c>
      <c r="L850" s="2">
        <v>11280</v>
      </c>
    </row>
    <row r="851" spans="1:12" x14ac:dyDescent="0.2">
      <c r="A851" t="s">
        <v>1130</v>
      </c>
      <c r="B851" t="s">
        <v>429</v>
      </c>
      <c r="C851" s="3" t="s">
        <v>1144</v>
      </c>
      <c r="D851" s="2">
        <v>0</v>
      </c>
      <c r="E851" s="2">
        <v>146100</v>
      </c>
      <c r="F851" s="2">
        <v>0</v>
      </c>
      <c r="G851" s="2">
        <v>0</v>
      </c>
      <c r="H851" s="2">
        <v>49100</v>
      </c>
      <c r="I851" s="2">
        <v>491000</v>
      </c>
      <c r="J851" s="2">
        <v>78640</v>
      </c>
      <c r="K851" s="2">
        <v>17640000</v>
      </c>
      <c r="L851" s="2">
        <v>0</v>
      </c>
    </row>
    <row r="852" spans="1:12" x14ac:dyDescent="0.2">
      <c r="A852" t="s">
        <v>1130</v>
      </c>
      <c r="B852" t="s">
        <v>429</v>
      </c>
      <c r="C852" s="3" t="s">
        <v>1144</v>
      </c>
      <c r="D852" s="2">
        <v>172700</v>
      </c>
      <c r="E852" s="2">
        <v>4323000</v>
      </c>
      <c r="F852" s="2">
        <v>552100</v>
      </c>
      <c r="G852" s="2">
        <v>162400</v>
      </c>
      <c r="H852" s="2">
        <v>11600000</v>
      </c>
      <c r="I852" s="2">
        <v>6269000</v>
      </c>
      <c r="J852" s="2">
        <v>3389000</v>
      </c>
      <c r="K852" s="2">
        <v>132600000</v>
      </c>
      <c r="L852" s="2">
        <v>0</v>
      </c>
    </row>
    <row r="853" spans="1:12" x14ac:dyDescent="0.2">
      <c r="A853" t="s">
        <v>1130</v>
      </c>
      <c r="B853" t="s">
        <v>429</v>
      </c>
      <c r="C853" s="3" t="s">
        <v>1144</v>
      </c>
      <c r="D853" s="2">
        <v>7559000</v>
      </c>
      <c r="E853" s="2">
        <v>22380000</v>
      </c>
      <c r="F853" s="2">
        <v>2558000</v>
      </c>
      <c r="G853" s="2">
        <v>3414000</v>
      </c>
      <c r="H853" s="2">
        <v>12140000</v>
      </c>
      <c r="I853" s="2">
        <v>6791000</v>
      </c>
      <c r="J853" s="2">
        <v>30700000</v>
      </c>
      <c r="K853" s="2">
        <v>2181000</v>
      </c>
      <c r="L853" s="2">
        <v>0</v>
      </c>
    </row>
    <row r="854" spans="1:12" x14ac:dyDescent="0.2">
      <c r="A854" t="s">
        <v>1685</v>
      </c>
      <c r="B854" t="s">
        <v>429</v>
      </c>
      <c r="C854" s="3" t="s">
        <v>1144</v>
      </c>
      <c r="D854" s="2">
        <v>22690000</v>
      </c>
      <c r="E854" s="2">
        <v>5788000</v>
      </c>
      <c r="F854" s="2">
        <v>49830000</v>
      </c>
      <c r="G854" s="2">
        <v>39390000</v>
      </c>
      <c r="H854" s="2">
        <v>37520000</v>
      </c>
      <c r="I854" s="2">
        <v>1004000000</v>
      </c>
      <c r="J854" s="2">
        <v>8750000</v>
      </c>
      <c r="K854" s="2">
        <v>2205000</v>
      </c>
      <c r="L854" s="2">
        <v>3482000</v>
      </c>
    </row>
    <row r="855" spans="1:12" x14ac:dyDescent="0.2">
      <c r="A855" t="s">
        <v>1687</v>
      </c>
      <c r="B855" t="s">
        <v>429</v>
      </c>
      <c r="C855" s="3" t="s">
        <v>1144</v>
      </c>
      <c r="D855" s="2">
        <v>82120</v>
      </c>
      <c r="E855" s="2">
        <v>439600</v>
      </c>
      <c r="F855" s="2">
        <v>0</v>
      </c>
      <c r="G855" s="2">
        <v>2547000</v>
      </c>
      <c r="H855" s="2">
        <v>2483000</v>
      </c>
      <c r="I855" s="2">
        <v>105000000</v>
      </c>
      <c r="J855" s="2">
        <v>85900</v>
      </c>
      <c r="K855" s="2">
        <v>780500</v>
      </c>
      <c r="L855" s="2">
        <v>100800</v>
      </c>
    </row>
    <row r="856" spans="1:12" x14ac:dyDescent="0.2">
      <c r="A856" t="s">
        <v>1689</v>
      </c>
      <c r="B856" t="s">
        <v>429</v>
      </c>
      <c r="C856" s="3" t="s">
        <v>1144</v>
      </c>
      <c r="D856" s="2">
        <v>28560000</v>
      </c>
      <c r="E856" s="2">
        <v>20650000</v>
      </c>
      <c r="F856" s="2">
        <v>55700000</v>
      </c>
      <c r="G856" s="2">
        <v>95340000</v>
      </c>
      <c r="H856" s="2">
        <v>13440000</v>
      </c>
      <c r="I856" s="2">
        <v>20100000</v>
      </c>
      <c r="J856" s="2">
        <v>37400000</v>
      </c>
      <c r="K856" s="2">
        <v>51740000</v>
      </c>
      <c r="L856" s="2">
        <v>78260000</v>
      </c>
    </row>
    <row r="857" spans="1:12" x14ac:dyDescent="0.2">
      <c r="A857" t="s">
        <v>1691</v>
      </c>
      <c r="B857" t="s">
        <v>429</v>
      </c>
      <c r="C857" s="3" t="s">
        <v>1144</v>
      </c>
      <c r="D857" s="2">
        <v>126500000</v>
      </c>
      <c r="E857" s="2">
        <v>87790000</v>
      </c>
      <c r="F857" s="2">
        <v>35040000</v>
      </c>
      <c r="G857" s="2">
        <v>21510000</v>
      </c>
      <c r="H857" s="2">
        <v>26490000</v>
      </c>
      <c r="I857" s="2">
        <v>25970000</v>
      </c>
      <c r="J857" s="2">
        <v>53640000</v>
      </c>
      <c r="K857" s="2">
        <v>27440000</v>
      </c>
      <c r="L857" s="2">
        <v>34420000</v>
      </c>
    </row>
    <row r="858" spans="1:12" x14ac:dyDescent="0.2">
      <c r="A858" t="s">
        <v>935</v>
      </c>
      <c r="B858" t="s">
        <v>429</v>
      </c>
      <c r="C858" s="3" t="s">
        <v>1144</v>
      </c>
      <c r="D858" s="2">
        <v>11830000</v>
      </c>
      <c r="E858" s="2">
        <v>6017000</v>
      </c>
      <c r="F858" s="2">
        <v>16130000</v>
      </c>
      <c r="G858" s="2">
        <v>21520000</v>
      </c>
      <c r="H858" s="2">
        <v>1934000</v>
      </c>
      <c r="I858" s="2">
        <v>24010000</v>
      </c>
      <c r="J858" s="2">
        <v>13350000</v>
      </c>
      <c r="K858" s="2">
        <v>52690000</v>
      </c>
      <c r="L858" s="2">
        <v>15710000</v>
      </c>
    </row>
    <row r="859" spans="1:12" x14ac:dyDescent="0.2">
      <c r="A859" t="s">
        <v>1115</v>
      </c>
      <c r="B859" t="s">
        <v>429</v>
      </c>
      <c r="C859" s="3" t="s">
        <v>1144</v>
      </c>
      <c r="D859" s="2">
        <v>24110000</v>
      </c>
      <c r="E859" s="2">
        <v>23240000</v>
      </c>
      <c r="F859" s="2">
        <v>20960000</v>
      </c>
      <c r="G859" s="2">
        <v>100600000</v>
      </c>
      <c r="H859" s="2">
        <v>37010000</v>
      </c>
      <c r="I859" s="2">
        <v>94450000</v>
      </c>
      <c r="J859" s="2">
        <v>28610000</v>
      </c>
      <c r="K859" s="2">
        <v>26250000</v>
      </c>
      <c r="L859" s="2">
        <v>71290000</v>
      </c>
    </row>
    <row r="860" spans="1:12" x14ac:dyDescent="0.2">
      <c r="A860" t="s">
        <v>1693</v>
      </c>
      <c r="B860" t="s">
        <v>429</v>
      </c>
      <c r="C860" s="3" t="s">
        <v>1142</v>
      </c>
      <c r="D860" s="2">
        <v>1207000</v>
      </c>
      <c r="E860" s="2">
        <v>6353000</v>
      </c>
      <c r="F860" s="2">
        <v>1172000</v>
      </c>
      <c r="G860" s="2">
        <v>86590</v>
      </c>
      <c r="H860" s="2">
        <v>4680000</v>
      </c>
      <c r="I860" s="2">
        <v>1584000</v>
      </c>
      <c r="J860" s="2">
        <v>562800</v>
      </c>
      <c r="K860" s="2">
        <v>9159000</v>
      </c>
      <c r="L860" s="2">
        <v>297900</v>
      </c>
    </row>
    <row r="861" spans="1:12" x14ac:dyDescent="0.2">
      <c r="A861" t="s">
        <v>1693</v>
      </c>
      <c r="B861" t="s">
        <v>429</v>
      </c>
      <c r="C861" s="3" t="s">
        <v>1142</v>
      </c>
      <c r="D861" s="2">
        <v>34840000</v>
      </c>
      <c r="E861" s="2">
        <v>125800000</v>
      </c>
      <c r="F861" s="2">
        <v>39050000</v>
      </c>
      <c r="G861" s="2">
        <v>70420000</v>
      </c>
      <c r="H861" s="2">
        <v>19550000</v>
      </c>
      <c r="I861" s="2">
        <v>80480000</v>
      </c>
      <c r="J861" s="2">
        <v>60100000</v>
      </c>
      <c r="K861" s="2">
        <v>6239000</v>
      </c>
      <c r="L861" s="2">
        <v>70150000</v>
      </c>
    </row>
    <row r="862" spans="1:12" x14ac:dyDescent="0.2">
      <c r="A862" t="s">
        <v>940</v>
      </c>
      <c r="B862" t="s">
        <v>429</v>
      </c>
      <c r="C862" s="3" t="s">
        <v>1142</v>
      </c>
      <c r="D862" s="2">
        <v>8310000</v>
      </c>
      <c r="E862" s="2">
        <v>13230000</v>
      </c>
      <c r="F862" s="2">
        <v>24410000</v>
      </c>
      <c r="G862" s="2">
        <v>62450</v>
      </c>
      <c r="H862" s="2">
        <v>9875000</v>
      </c>
      <c r="I862" s="2">
        <v>1711000</v>
      </c>
      <c r="J862" s="2">
        <v>2335000</v>
      </c>
      <c r="K862" s="2">
        <v>2692000</v>
      </c>
      <c r="L862" s="2">
        <v>0</v>
      </c>
    </row>
    <row r="863" spans="1:12" x14ac:dyDescent="0.2">
      <c r="A863" t="s">
        <v>940</v>
      </c>
      <c r="B863" t="s">
        <v>429</v>
      </c>
      <c r="C863" s="3" t="s">
        <v>1142</v>
      </c>
      <c r="D863" s="2">
        <v>57530000</v>
      </c>
      <c r="E863" s="2">
        <v>232300000</v>
      </c>
      <c r="F863" s="2">
        <v>60500000</v>
      </c>
      <c r="G863" s="2">
        <v>20380000</v>
      </c>
      <c r="H863" s="2">
        <v>2109000</v>
      </c>
      <c r="I863" s="2">
        <v>18130000</v>
      </c>
      <c r="J863" s="2">
        <v>29650000</v>
      </c>
      <c r="K863" s="2">
        <v>9439000</v>
      </c>
      <c r="L863" s="2">
        <v>4682000</v>
      </c>
    </row>
    <row r="864" spans="1:12" x14ac:dyDescent="0.2">
      <c r="A864" t="s">
        <v>940</v>
      </c>
      <c r="B864" t="s">
        <v>429</v>
      </c>
      <c r="C864" s="3" t="s">
        <v>1142</v>
      </c>
      <c r="D864" s="2">
        <v>331300000</v>
      </c>
      <c r="E864" s="2">
        <v>1588000000</v>
      </c>
      <c r="F864" s="2">
        <v>11430000</v>
      </c>
      <c r="G864" s="2">
        <v>83170000</v>
      </c>
      <c r="H864" s="2">
        <v>107300000</v>
      </c>
      <c r="I864" s="2">
        <v>1356000000</v>
      </c>
      <c r="J864" s="2">
        <v>73880000</v>
      </c>
      <c r="K864" s="2">
        <v>241800000</v>
      </c>
      <c r="L864" s="2">
        <v>99850000</v>
      </c>
    </row>
    <row r="865" spans="1:12" x14ac:dyDescent="0.2">
      <c r="A865" t="s">
        <v>967</v>
      </c>
      <c r="B865" t="s">
        <v>429</v>
      </c>
      <c r="C865" s="3" t="s">
        <v>1142</v>
      </c>
      <c r="D865" s="2">
        <v>19290000</v>
      </c>
      <c r="E865" s="2">
        <v>370600000</v>
      </c>
      <c r="F865" s="2">
        <v>18390000</v>
      </c>
      <c r="G865" s="2">
        <v>21240000</v>
      </c>
      <c r="H865" s="2">
        <v>24040000</v>
      </c>
      <c r="I865" s="2">
        <v>329100000</v>
      </c>
      <c r="J865" s="2">
        <v>101400000</v>
      </c>
      <c r="K865" s="2">
        <v>55220000</v>
      </c>
      <c r="L865" s="2">
        <v>25100000</v>
      </c>
    </row>
    <row r="866" spans="1:12" x14ac:dyDescent="0.2">
      <c r="A866" t="s">
        <v>967</v>
      </c>
      <c r="B866" t="s">
        <v>429</v>
      </c>
      <c r="C866" s="3" t="s">
        <v>1142</v>
      </c>
      <c r="D866" s="2">
        <v>241000000</v>
      </c>
      <c r="E866" s="2">
        <v>1569000000</v>
      </c>
      <c r="F866" s="2">
        <v>868900000</v>
      </c>
      <c r="G866" s="2">
        <v>770300000</v>
      </c>
      <c r="H866" s="2">
        <v>703200000</v>
      </c>
      <c r="I866" s="2">
        <v>14950000000</v>
      </c>
      <c r="J866" s="2">
        <v>1591000000</v>
      </c>
      <c r="K866" s="2">
        <v>115600000</v>
      </c>
      <c r="L866" s="2">
        <v>2739000000</v>
      </c>
    </row>
    <row r="867" spans="1:12" x14ac:dyDescent="0.2">
      <c r="A867" t="s">
        <v>967</v>
      </c>
      <c r="B867" t="s">
        <v>429</v>
      </c>
      <c r="C867" s="3" t="s">
        <v>1142</v>
      </c>
      <c r="D867" s="2">
        <v>764100</v>
      </c>
      <c r="E867" s="2">
        <v>1748000</v>
      </c>
      <c r="F867" s="2">
        <v>3987000</v>
      </c>
      <c r="G867" s="2">
        <v>1945000</v>
      </c>
      <c r="H867" s="2">
        <v>1496000</v>
      </c>
      <c r="I867" s="2">
        <v>7642000</v>
      </c>
      <c r="J867" s="2">
        <v>2154000</v>
      </c>
      <c r="K867" s="2">
        <v>1516000</v>
      </c>
      <c r="L867" s="2">
        <v>10420000</v>
      </c>
    </row>
    <row r="868" spans="1:12" x14ac:dyDescent="0.2">
      <c r="A868" t="s">
        <v>967</v>
      </c>
      <c r="B868" t="s">
        <v>429</v>
      </c>
      <c r="C868" s="3" t="s">
        <v>1142</v>
      </c>
      <c r="D868" s="2">
        <v>2220000</v>
      </c>
      <c r="E868" s="2">
        <v>8490000</v>
      </c>
      <c r="F868" s="2">
        <v>9255000</v>
      </c>
      <c r="G868" s="2">
        <v>6689000</v>
      </c>
      <c r="H868" s="2">
        <v>4752000</v>
      </c>
      <c r="I868" s="2">
        <v>4390000</v>
      </c>
      <c r="J868" s="2">
        <v>4181000</v>
      </c>
      <c r="K868" s="2">
        <v>4503000</v>
      </c>
      <c r="L868" s="2">
        <v>13200000</v>
      </c>
    </row>
    <row r="869" spans="1:12" x14ac:dyDescent="0.2">
      <c r="A869" t="s">
        <v>967</v>
      </c>
      <c r="B869" t="s">
        <v>429</v>
      </c>
      <c r="C869" s="3" t="s">
        <v>1142</v>
      </c>
      <c r="D869" s="2">
        <v>945100</v>
      </c>
      <c r="E869" s="2">
        <v>138000</v>
      </c>
      <c r="F869" s="2">
        <v>388100</v>
      </c>
      <c r="G869" s="2">
        <v>627100</v>
      </c>
      <c r="H869" s="2">
        <v>187100</v>
      </c>
      <c r="I869" s="2">
        <v>7511000</v>
      </c>
      <c r="J869" s="2">
        <v>513300</v>
      </c>
      <c r="K869" s="2">
        <v>650700</v>
      </c>
      <c r="L869" s="2">
        <v>3298000</v>
      </c>
    </row>
    <row r="870" spans="1:12" x14ac:dyDescent="0.2">
      <c r="A870" t="s">
        <v>913</v>
      </c>
      <c r="B870" t="s">
        <v>429</v>
      </c>
      <c r="C870" s="3" t="s">
        <v>1142</v>
      </c>
      <c r="D870" s="2">
        <v>86040</v>
      </c>
      <c r="E870" s="2">
        <v>126900</v>
      </c>
      <c r="F870" s="2">
        <v>0</v>
      </c>
      <c r="G870" s="2">
        <v>0</v>
      </c>
      <c r="H870" s="2">
        <v>89890</v>
      </c>
      <c r="I870" s="2">
        <v>2249000</v>
      </c>
      <c r="J870" s="2">
        <v>0</v>
      </c>
      <c r="K870" s="2">
        <v>2048000</v>
      </c>
      <c r="L870" s="2">
        <v>0</v>
      </c>
    </row>
    <row r="871" spans="1:12" x14ac:dyDescent="0.2">
      <c r="A871" t="s">
        <v>913</v>
      </c>
      <c r="B871" t="s">
        <v>429</v>
      </c>
      <c r="C871" s="3" t="s">
        <v>1142</v>
      </c>
      <c r="D871" s="2">
        <v>296500</v>
      </c>
      <c r="E871" s="2">
        <v>1829000</v>
      </c>
      <c r="F871" s="2">
        <v>350800</v>
      </c>
      <c r="G871" s="2">
        <v>204200</v>
      </c>
      <c r="H871" s="2">
        <v>505200</v>
      </c>
      <c r="I871" s="2">
        <v>8556000</v>
      </c>
      <c r="J871" s="2">
        <v>76390</v>
      </c>
      <c r="K871" s="2">
        <v>11290000</v>
      </c>
      <c r="L871" s="2">
        <v>0</v>
      </c>
    </row>
    <row r="872" spans="1:12" x14ac:dyDescent="0.2">
      <c r="A872" t="s">
        <v>1695</v>
      </c>
      <c r="B872" t="s">
        <v>429</v>
      </c>
      <c r="C872" s="3" t="s">
        <v>1142</v>
      </c>
      <c r="D872" s="2">
        <v>390700000</v>
      </c>
      <c r="E872" s="2">
        <v>1261000000</v>
      </c>
      <c r="F872" s="2">
        <v>927600000</v>
      </c>
      <c r="G872" s="2">
        <v>246900000</v>
      </c>
      <c r="H872" s="2">
        <v>233000000</v>
      </c>
      <c r="I872" s="2">
        <v>2751000000</v>
      </c>
      <c r="J872" s="2">
        <v>625000000</v>
      </c>
      <c r="K872" s="2">
        <v>496200000</v>
      </c>
      <c r="L872" s="2">
        <v>783700000</v>
      </c>
    </row>
    <row r="873" spans="1:12" x14ac:dyDescent="0.2">
      <c r="A873" t="s">
        <v>888</v>
      </c>
      <c r="B873" t="s">
        <v>429</v>
      </c>
      <c r="C873" s="3" t="s">
        <v>1142</v>
      </c>
      <c r="D873" s="2">
        <v>11590000</v>
      </c>
      <c r="E873" s="2">
        <v>12640000</v>
      </c>
      <c r="F873" s="2">
        <v>10100000</v>
      </c>
      <c r="G873" s="2">
        <v>15000000</v>
      </c>
      <c r="H873" s="2">
        <v>4164000</v>
      </c>
      <c r="I873" s="2">
        <v>2568000</v>
      </c>
      <c r="J873" s="2">
        <v>11250000</v>
      </c>
      <c r="K873" s="2">
        <v>10630000</v>
      </c>
      <c r="L873" s="2">
        <v>149000</v>
      </c>
    </row>
    <row r="874" spans="1:12" x14ac:dyDescent="0.2">
      <c r="A874" t="s">
        <v>1004</v>
      </c>
      <c r="B874" t="s">
        <v>429</v>
      </c>
      <c r="C874" s="3" t="s">
        <v>1156</v>
      </c>
      <c r="D874" s="2">
        <v>62820000</v>
      </c>
      <c r="E874" s="2">
        <v>155100000</v>
      </c>
      <c r="F874" s="2">
        <v>140700000</v>
      </c>
      <c r="G874" s="2">
        <v>150800000</v>
      </c>
      <c r="H874" s="2">
        <v>143700000</v>
      </c>
      <c r="I874" s="2">
        <v>4434000000</v>
      </c>
      <c r="J874" s="2">
        <v>252500000</v>
      </c>
      <c r="K874" s="2">
        <v>212500000</v>
      </c>
      <c r="L874" s="2">
        <v>99040000</v>
      </c>
    </row>
    <row r="875" spans="1:12" x14ac:dyDescent="0.2">
      <c r="A875" t="s">
        <v>1039</v>
      </c>
      <c r="B875" t="s">
        <v>429</v>
      </c>
      <c r="C875" s="3" t="s">
        <v>1156</v>
      </c>
      <c r="D875" s="2">
        <v>8057000</v>
      </c>
      <c r="E875" s="2">
        <v>78760000</v>
      </c>
      <c r="F875" s="2">
        <v>39050000</v>
      </c>
      <c r="G875" s="2">
        <v>25910000</v>
      </c>
      <c r="H875" s="2">
        <v>8696000</v>
      </c>
      <c r="I875" s="2">
        <v>631900000</v>
      </c>
      <c r="J875" s="2">
        <v>14970000</v>
      </c>
      <c r="K875" s="2">
        <v>3748000</v>
      </c>
      <c r="L875" s="2">
        <v>25660000</v>
      </c>
    </row>
    <row r="876" spans="1:12" x14ac:dyDescent="0.2">
      <c r="A876" t="s">
        <v>989</v>
      </c>
      <c r="B876" t="s">
        <v>429</v>
      </c>
      <c r="C876" s="3" t="s">
        <v>1178</v>
      </c>
      <c r="D876" s="2">
        <v>59590000</v>
      </c>
      <c r="E876" s="2">
        <v>19700000</v>
      </c>
      <c r="F876" s="2">
        <v>50470000</v>
      </c>
      <c r="G876" s="2">
        <v>4294000</v>
      </c>
      <c r="H876" s="2">
        <v>20780000</v>
      </c>
      <c r="I876" s="2">
        <v>118500000</v>
      </c>
      <c r="J876" s="2">
        <v>51960000</v>
      </c>
      <c r="K876" s="2">
        <v>22850000</v>
      </c>
      <c r="L876" s="2">
        <v>2186000</v>
      </c>
    </row>
    <row r="877" spans="1:12" x14ac:dyDescent="0.2">
      <c r="A877" t="s">
        <v>989</v>
      </c>
      <c r="B877" t="s">
        <v>429</v>
      </c>
      <c r="C877" s="3" t="s">
        <v>1178</v>
      </c>
      <c r="D877" s="2">
        <v>228500000</v>
      </c>
      <c r="E877" s="2">
        <v>716500000</v>
      </c>
      <c r="F877" s="2">
        <v>124800000</v>
      </c>
      <c r="G877" s="2">
        <v>113700000</v>
      </c>
      <c r="H877" s="2">
        <v>109800000</v>
      </c>
      <c r="I877" s="2">
        <v>2659000000</v>
      </c>
      <c r="J877" s="2">
        <v>159300000</v>
      </c>
      <c r="K877" s="2">
        <v>151000000</v>
      </c>
      <c r="L877" s="2">
        <v>106100000</v>
      </c>
    </row>
    <row r="878" spans="1:12" x14ac:dyDescent="0.2">
      <c r="A878" t="s">
        <v>1697</v>
      </c>
      <c r="B878" t="s">
        <v>429</v>
      </c>
      <c r="C878" s="3" t="s">
        <v>1178</v>
      </c>
      <c r="D878" s="2">
        <v>39700000</v>
      </c>
      <c r="E878" s="2">
        <v>355400000</v>
      </c>
      <c r="F878" s="2">
        <v>170300000</v>
      </c>
      <c r="G878" s="2">
        <v>123200000</v>
      </c>
      <c r="H878" s="2">
        <v>66290000</v>
      </c>
      <c r="I878" s="2">
        <v>1536000000</v>
      </c>
      <c r="J878" s="2">
        <v>26560000</v>
      </c>
      <c r="K878" s="2">
        <v>8676000</v>
      </c>
      <c r="L878" s="2">
        <v>15450000</v>
      </c>
    </row>
    <row r="879" spans="1:12" x14ac:dyDescent="0.2">
      <c r="A879" t="s">
        <v>1699</v>
      </c>
      <c r="B879" t="s">
        <v>429</v>
      </c>
      <c r="C879" s="3" t="s">
        <v>1178</v>
      </c>
      <c r="D879" s="2">
        <v>6981000</v>
      </c>
      <c r="E879" s="2">
        <v>59650000</v>
      </c>
      <c r="F879" s="2">
        <v>39770000</v>
      </c>
      <c r="G879" s="2">
        <v>44600000</v>
      </c>
      <c r="H879" s="2">
        <v>79110000</v>
      </c>
      <c r="I879" s="2">
        <v>2232000000</v>
      </c>
      <c r="J879" s="2">
        <v>12150000</v>
      </c>
      <c r="K879" s="2">
        <v>11070000</v>
      </c>
      <c r="L879" s="2">
        <v>1681000</v>
      </c>
    </row>
    <row r="880" spans="1:12" x14ac:dyDescent="0.2">
      <c r="A880" t="s">
        <v>1701</v>
      </c>
      <c r="B880" t="s">
        <v>429</v>
      </c>
      <c r="C880" s="3" t="s">
        <v>1178</v>
      </c>
      <c r="D880" s="2">
        <v>26570000</v>
      </c>
      <c r="E880" s="2">
        <v>139900000</v>
      </c>
      <c r="F880" s="2">
        <v>73730000</v>
      </c>
      <c r="G880" s="2">
        <v>50990000</v>
      </c>
      <c r="H880" s="2">
        <v>92160000</v>
      </c>
      <c r="I880" s="2">
        <v>1242000000</v>
      </c>
      <c r="J880" s="2">
        <v>10970000</v>
      </c>
      <c r="K880" s="2">
        <v>35630000</v>
      </c>
      <c r="L880" s="2">
        <v>26150000</v>
      </c>
    </row>
    <row r="881" spans="1:12" x14ac:dyDescent="0.2">
      <c r="A881" t="s">
        <v>1012</v>
      </c>
      <c r="B881" t="s">
        <v>429</v>
      </c>
      <c r="C881" s="3" t="s">
        <v>1134</v>
      </c>
      <c r="D881" s="2">
        <v>11710000</v>
      </c>
      <c r="E881" s="2">
        <v>7487000</v>
      </c>
      <c r="F881" s="2">
        <v>65400000</v>
      </c>
      <c r="G881" s="2">
        <v>135000000</v>
      </c>
      <c r="H881" s="2">
        <v>36480000</v>
      </c>
      <c r="I881" s="2">
        <v>1026000000</v>
      </c>
      <c r="J881" s="2">
        <v>14680000</v>
      </c>
      <c r="K881" s="2">
        <v>226300000</v>
      </c>
      <c r="L881" s="2">
        <v>44380000</v>
      </c>
    </row>
    <row r="882" spans="1:12" x14ac:dyDescent="0.2">
      <c r="A882" t="s">
        <v>1012</v>
      </c>
      <c r="B882" t="s">
        <v>429</v>
      </c>
      <c r="C882" s="3" t="s">
        <v>1134</v>
      </c>
      <c r="D882" s="2">
        <v>251200000</v>
      </c>
      <c r="E882" s="2">
        <v>132400000</v>
      </c>
      <c r="F882" s="2">
        <v>700700000</v>
      </c>
      <c r="G882" s="2">
        <v>917800000</v>
      </c>
      <c r="H882" s="2">
        <v>1328000000</v>
      </c>
      <c r="I882" s="2">
        <v>18540000000</v>
      </c>
      <c r="J882" s="2">
        <v>613900000</v>
      </c>
      <c r="K882" s="2">
        <v>22960000</v>
      </c>
      <c r="L882" s="2">
        <v>1886000000</v>
      </c>
    </row>
    <row r="883" spans="1:12" x14ac:dyDescent="0.2">
      <c r="A883" t="s">
        <v>1012</v>
      </c>
      <c r="B883" t="s">
        <v>429</v>
      </c>
      <c r="C883" s="3" t="s">
        <v>1134</v>
      </c>
      <c r="D883" s="2">
        <v>9313000</v>
      </c>
      <c r="E883" s="2">
        <v>12100000</v>
      </c>
      <c r="F883" s="2">
        <v>54530000</v>
      </c>
      <c r="G883" s="2">
        <v>28510000</v>
      </c>
      <c r="H883" s="2">
        <v>8689000</v>
      </c>
      <c r="I883" s="2">
        <v>6215000</v>
      </c>
      <c r="J883" s="2">
        <v>36940000</v>
      </c>
      <c r="K883" s="2">
        <v>59630000</v>
      </c>
      <c r="L883" s="2">
        <v>183300000</v>
      </c>
    </row>
    <row r="884" spans="1:12" x14ac:dyDescent="0.2">
      <c r="A884" t="s">
        <v>1012</v>
      </c>
      <c r="B884" t="s">
        <v>429</v>
      </c>
      <c r="C884" s="3" t="s">
        <v>1134</v>
      </c>
      <c r="D884" s="2">
        <v>4186000</v>
      </c>
      <c r="E884" s="2">
        <v>2060000</v>
      </c>
      <c r="F884" s="2">
        <v>9576000</v>
      </c>
      <c r="G884" s="2">
        <v>6556000</v>
      </c>
      <c r="H884" s="2">
        <v>8046000</v>
      </c>
      <c r="I884" s="2">
        <v>8302000</v>
      </c>
      <c r="J884" s="2">
        <v>6732000</v>
      </c>
      <c r="K884" s="2">
        <v>2099000</v>
      </c>
      <c r="L884" s="2">
        <v>7235000</v>
      </c>
    </row>
    <row r="885" spans="1:12" x14ac:dyDescent="0.2">
      <c r="A885" t="s">
        <v>1012</v>
      </c>
      <c r="B885" t="s">
        <v>429</v>
      </c>
      <c r="C885" s="3" t="s">
        <v>1134</v>
      </c>
      <c r="D885" s="2">
        <v>21430000</v>
      </c>
      <c r="E885" s="2">
        <v>4652000</v>
      </c>
      <c r="F885" s="2">
        <v>18740000</v>
      </c>
      <c r="G885" s="2">
        <v>11880000</v>
      </c>
      <c r="H885" s="2">
        <v>7362000</v>
      </c>
      <c r="I885" s="2">
        <v>8502000</v>
      </c>
      <c r="J885" s="2">
        <v>17540000</v>
      </c>
      <c r="K885" s="2">
        <v>7735000</v>
      </c>
      <c r="L885" s="2">
        <v>7824000</v>
      </c>
    </row>
    <row r="886" spans="1:12" x14ac:dyDescent="0.2">
      <c r="A886" t="s">
        <v>1012</v>
      </c>
      <c r="B886" t="s">
        <v>429</v>
      </c>
      <c r="C886" s="3" t="s">
        <v>1134</v>
      </c>
      <c r="D886" s="2">
        <v>7151000</v>
      </c>
      <c r="E886" s="2">
        <v>1279000</v>
      </c>
      <c r="F886" s="2">
        <v>7243000</v>
      </c>
      <c r="G886" s="2">
        <v>9561000</v>
      </c>
      <c r="H886" s="2">
        <v>25350000</v>
      </c>
      <c r="I886" s="2">
        <v>6117000</v>
      </c>
      <c r="J886" s="2">
        <v>3812000</v>
      </c>
      <c r="K886" s="2">
        <v>1691000</v>
      </c>
      <c r="L886" s="2">
        <v>35580000</v>
      </c>
    </row>
    <row r="887" spans="1:12" x14ac:dyDescent="0.2">
      <c r="A887" t="s">
        <v>1012</v>
      </c>
      <c r="B887" t="s">
        <v>429</v>
      </c>
      <c r="C887" s="3" t="s">
        <v>1134</v>
      </c>
      <c r="D887" s="2">
        <v>2171000</v>
      </c>
      <c r="E887" s="2">
        <v>5105000</v>
      </c>
      <c r="F887" s="2">
        <v>7489000</v>
      </c>
      <c r="G887" s="2">
        <v>10980000</v>
      </c>
      <c r="H887" s="2">
        <v>1036000</v>
      </c>
      <c r="I887" s="2">
        <v>11450000</v>
      </c>
      <c r="J887" s="2">
        <v>7730000</v>
      </c>
      <c r="K887" s="2">
        <v>557700</v>
      </c>
      <c r="L887" s="2">
        <v>13410000</v>
      </c>
    </row>
    <row r="888" spans="1:12" x14ac:dyDescent="0.2">
      <c r="A888" t="s">
        <v>1012</v>
      </c>
      <c r="B888" t="s">
        <v>429</v>
      </c>
      <c r="C888" s="3" t="s">
        <v>1134</v>
      </c>
      <c r="D888" s="2">
        <v>7094000</v>
      </c>
      <c r="E888" s="2">
        <v>9038000</v>
      </c>
      <c r="F888" s="2">
        <v>5008000</v>
      </c>
      <c r="G888" s="2">
        <v>30430000</v>
      </c>
      <c r="H888" s="2">
        <v>4848000</v>
      </c>
      <c r="I888" s="2">
        <v>78130000</v>
      </c>
      <c r="J888" s="2">
        <v>10230000</v>
      </c>
      <c r="K888" s="2">
        <v>1437000</v>
      </c>
      <c r="L888" s="2">
        <v>4940000</v>
      </c>
    </row>
    <row r="889" spans="1:12" x14ac:dyDescent="0.2">
      <c r="A889" t="s">
        <v>1012</v>
      </c>
      <c r="B889" t="s">
        <v>429</v>
      </c>
      <c r="C889" s="3" t="s">
        <v>1134</v>
      </c>
      <c r="D889" s="2">
        <v>2906000</v>
      </c>
      <c r="E889" s="2">
        <v>7323000</v>
      </c>
      <c r="F889" s="2">
        <v>3064000</v>
      </c>
      <c r="G889" s="2">
        <v>13030000</v>
      </c>
      <c r="H889" s="2">
        <v>4380000</v>
      </c>
      <c r="I889" s="2">
        <v>4257000</v>
      </c>
      <c r="J889" s="2">
        <v>3893000</v>
      </c>
      <c r="K889" s="2">
        <v>1390000</v>
      </c>
      <c r="L889" s="2">
        <v>65070000</v>
      </c>
    </row>
    <row r="890" spans="1:12" x14ac:dyDescent="0.2">
      <c r="A890" t="s">
        <v>1704</v>
      </c>
      <c r="B890" t="s">
        <v>429</v>
      </c>
      <c r="C890" s="3" t="s">
        <v>1134</v>
      </c>
      <c r="D890" s="2">
        <v>91160000</v>
      </c>
      <c r="E890" s="2">
        <v>638000000</v>
      </c>
      <c r="F890" s="2">
        <v>625700000</v>
      </c>
      <c r="G890" s="2">
        <v>500000000</v>
      </c>
      <c r="H890" s="2">
        <v>245500000</v>
      </c>
      <c r="I890" s="2">
        <v>4987000000</v>
      </c>
      <c r="J890" s="2">
        <v>420500000</v>
      </c>
      <c r="K890" s="2">
        <v>55040000</v>
      </c>
      <c r="L890" s="2">
        <v>568900000</v>
      </c>
    </row>
    <row r="891" spans="1:12" x14ac:dyDescent="0.2">
      <c r="A891" t="s">
        <v>1706</v>
      </c>
      <c r="B891" t="s">
        <v>429</v>
      </c>
      <c r="C891" s="3" t="s">
        <v>1134</v>
      </c>
      <c r="D891" s="2">
        <v>200800000</v>
      </c>
      <c r="E891" s="2">
        <v>306800000</v>
      </c>
      <c r="F891" s="2">
        <v>513100000</v>
      </c>
      <c r="G891" s="2">
        <v>278900000</v>
      </c>
      <c r="H891" s="2">
        <v>283800000</v>
      </c>
      <c r="I891" s="2">
        <v>2767000000</v>
      </c>
      <c r="J891" s="2">
        <v>733200000</v>
      </c>
      <c r="K891" s="2">
        <v>515200000</v>
      </c>
      <c r="L891" s="2">
        <v>909200000</v>
      </c>
    </row>
    <row r="892" spans="1:12" x14ac:dyDescent="0.2">
      <c r="A892" t="s">
        <v>1708</v>
      </c>
      <c r="B892" t="s">
        <v>429</v>
      </c>
      <c r="C892" s="3" t="s">
        <v>1134</v>
      </c>
      <c r="D892" s="2">
        <v>27860000</v>
      </c>
      <c r="E892" s="2">
        <v>72930000</v>
      </c>
      <c r="F892" s="2">
        <v>135300000</v>
      </c>
      <c r="G892" s="2">
        <v>72790000</v>
      </c>
      <c r="H892" s="2">
        <v>21930000</v>
      </c>
      <c r="I892" s="2">
        <v>105300000</v>
      </c>
      <c r="J892" s="2">
        <v>151600000</v>
      </c>
      <c r="K892" s="2">
        <v>56370000</v>
      </c>
      <c r="L892" s="2">
        <v>249800000</v>
      </c>
    </row>
    <row r="893" spans="1:12" x14ac:dyDescent="0.2">
      <c r="A893" t="s">
        <v>1710</v>
      </c>
      <c r="B893" t="s">
        <v>429</v>
      </c>
      <c r="C893" s="3" t="s">
        <v>1134</v>
      </c>
      <c r="D893" s="2">
        <v>48180000</v>
      </c>
      <c r="E893" s="2">
        <v>268600000</v>
      </c>
      <c r="F893" s="2">
        <v>32960000</v>
      </c>
      <c r="G893" s="2">
        <v>25880000</v>
      </c>
      <c r="H893" s="2">
        <v>67010000</v>
      </c>
      <c r="I893" s="2">
        <v>846700000</v>
      </c>
      <c r="J893" s="2">
        <v>161000000</v>
      </c>
      <c r="K893" s="2">
        <v>2441000</v>
      </c>
      <c r="L893" s="2">
        <v>36830000</v>
      </c>
    </row>
    <row r="894" spans="1:12" x14ac:dyDescent="0.2">
      <c r="A894" t="s">
        <v>928</v>
      </c>
      <c r="B894" t="s">
        <v>429</v>
      </c>
      <c r="C894" s="3" t="s">
        <v>1134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2">
        <v>5338000</v>
      </c>
      <c r="J894" s="2">
        <v>82020</v>
      </c>
      <c r="K894" s="2">
        <v>60990</v>
      </c>
      <c r="L894" s="2">
        <v>70250</v>
      </c>
    </row>
    <row r="895" spans="1:12" x14ac:dyDescent="0.2">
      <c r="A895" t="s">
        <v>928</v>
      </c>
      <c r="B895" t="s">
        <v>429</v>
      </c>
      <c r="C895" s="3" t="s">
        <v>1134</v>
      </c>
      <c r="D895" s="2">
        <v>37020000</v>
      </c>
      <c r="E895" s="2">
        <v>27060000</v>
      </c>
      <c r="F895" s="2">
        <v>34200000</v>
      </c>
      <c r="G895" s="2">
        <v>19780000</v>
      </c>
      <c r="H895" s="2">
        <v>6107000</v>
      </c>
      <c r="I895" s="2">
        <v>9580000</v>
      </c>
      <c r="J895" s="2">
        <v>33090000</v>
      </c>
      <c r="K895" s="2">
        <v>76870000</v>
      </c>
      <c r="L895" s="2">
        <v>6877000</v>
      </c>
    </row>
    <row r="896" spans="1:12" x14ac:dyDescent="0.2">
      <c r="A896" t="s">
        <v>928</v>
      </c>
      <c r="B896" t="s">
        <v>429</v>
      </c>
      <c r="C896" s="3" t="s">
        <v>1134</v>
      </c>
      <c r="D896" s="2">
        <v>30210000</v>
      </c>
      <c r="E896" s="2">
        <v>35790000</v>
      </c>
      <c r="F896" s="2">
        <v>16250000</v>
      </c>
      <c r="G896" s="2">
        <v>87350000</v>
      </c>
      <c r="H896" s="2">
        <v>30750000</v>
      </c>
      <c r="I896" s="2">
        <v>156000000</v>
      </c>
      <c r="J896" s="2">
        <v>26110000</v>
      </c>
      <c r="K896" s="2">
        <v>53500000</v>
      </c>
      <c r="L896" s="2">
        <v>171700000</v>
      </c>
    </row>
    <row r="897" spans="1:12" x14ac:dyDescent="0.2">
      <c r="A897" t="s">
        <v>1112</v>
      </c>
      <c r="B897" t="s">
        <v>429</v>
      </c>
      <c r="C897" s="3" t="s">
        <v>1134</v>
      </c>
      <c r="D897" s="2">
        <v>6983000</v>
      </c>
      <c r="E897" s="2">
        <v>20440000</v>
      </c>
      <c r="F897" s="2">
        <v>21380000</v>
      </c>
      <c r="G897" s="2">
        <v>28950000</v>
      </c>
      <c r="H897" s="2">
        <v>4114000</v>
      </c>
      <c r="I897" s="2">
        <v>60850000</v>
      </c>
      <c r="J897" s="2">
        <v>92430000</v>
      </c>
      <c r="K897" s="2">
        <v>9173000</v>
      </c>
      <c r="L897" s="2">
        <v>434300000</v>
      </c>
    </row>
    <row r="898" spans="1:12" x14ac:dyDescent="0.2">
      <c r="A898" t="s">
        <v>922</v>
      </c>
      <c r="B898" t="s">
        <v>429</v>
      </c>
      <c r="C898" s="3" t="s">
        <v>1135</v>
      </c>
      <c r="D898" s="2">
        <v>0</v>
      </c>
      <c r="E898" s="2">
        <v>26070</v>
      </c>
      <c r="F898" s="2">
        <v>35030</v>
      </c>
      <c r="G898" s="2">
        <v>19490</v>
      </c>
      <c r="H898" s="2">
        <v>31190</v>
      </c>
      <c r="I898" s="2">
        <v>6458000</v>
      </c>
      <c r="J898" s="2">
        <v>114300</v>
      </c>
      <c r="K898" s="2">
        <v>14700000</v>
      </c>
      <c r="L898" s="2">
        <v>0</v>
      </c>
    </row>
    <row r="899" spans="1:12" x14ac:dyDescent="0.2">
      <c r="A899" t="s">
        <v>922</v>
      </c>
      <c r="B899" t="s">
        <v>429</v>
      </c>
      <c r="C899" s="3" t="s">
        <v>1135</v>
      </c>
      <c r="D899" s="2">
        <v>360300</v>
      </c>
      <c r="E899" s="2">
        <v>432100</v>
      </c>
      <c r="F899" s="2">
        <v>1178000</v>
      </c>
      <c r="G899" s="2">
        <v>1360000</v>
      </c>
      <c r="H899" s="2">
        <v>288200</v>
      </c>
      <c r="I899" s="2">
        <v>12300000</v>
      </c>
      <c r="J899" s="2">
        <v>17640000</v>
      </c>
      <c r="K899" s="2">
        <v>3470000</v>
      </c>
      <c r="L899" s="2">
        <v>85440</v>
      </c>
    </row>
    <row r="900" spans="1:12" x14ac:dyDescent="0.2">
      <c r="A900" t="s">
        <v>922</v>
      </c>
      <c r="B900" t="s">
        <v>429</v>
      </c>
      <c r="C900" s="3" t="s">
        <v>1135</v>
      </c>
      <c r="D900" s="2">
        <v>6913000</v>
      </c>
      <c r="E900" s="2">
        <v>487000</v>
      </c>
      <c r="F900" s="2">
        <v>12100000</v>
      </c>
      <c r="G900" s="2">
        <v>20650000</v>
      </c>
      <c r="H900" s="2">
        <v>2279000</v>
      </c>
      <c r="I900" s="2">
        <v>24740000</v>
      </c>
      <c r="J900" s="2">
        <v>4596000</v>
      </c>
      <c r="K900" s="2">
        <v>6835000</v>
      </c>
      <c r="L900" s="2">
        <v>22560000</v>
      </c>
    </row>
    <row r="901" spans="1:12" x14ac:dyDescent="0.2">
      <c r="A901" t="s">
        <v>922</v>
      </c>
      <c r="B901" t="s">
        <v>429</v>
      </c>
      <c r="C901" s="3" t="s">
        <v>1135</v>
      </c>
      <c r="D901" s="2">
        <v>51650000</v>
      </c>
      <c r="E901" s="2">
        <v>53260000</v>
      </c>
      <c r="F901" s="2">
        <v>85020000</v>
      </c>
      <c r="G901" s="2">
        <v>72230000</v>
      </c>
      <c r="H901" s="2">
        <v>52990000</v>
      </c>
      <c r="I901" s="2">
        <v>595200000</v>
      </c>
      <c r="J901" s="2">
        <v>131800000</v>
      </c>
      <c r="K901" s="2">
        <v>195600000</v>
      </c>
      <c r="L901" s="2">
        <v>406600000</v>
      </c>
    </row>
    <row r="902" spans="1:12" x14ac:dyDescent="0.2">
      <c r="A902" t="s">
        <v>1712</v>
      </c>
      <c r="B902" t="s">
        <v>429</v>
      </c>
      <c r="C902" s="3" t="s">
        <v>1135</v>
      </c>
      <c r="D902" s="2">
        <v>201300000</v>
      </c>
      <c r="E902" s="2">
        <v>329700000</v>
      </c>
      <c r="F902" s="2">
        <v>707900000</v>
      </c>
      <c r="G902" s="2">
        <v>248800000</v>
      </c>
      <c r="H902" s="2">
        <v>203400000</v>
      </c>
      <c r="I902" s="2">
        <v>2719000000</v>
      </c>
      <c r="J902" s="2">
        <v>817700000</v>
      </c>
      <c r="K902" s="2">
        <v>1005000000</v>
      </c>
      <c r="L902" s="2">
        <v>1222000000</v>
      </c>
    </row>
    <row r="903" spans="1:12" x14ac:dyDescent="0.2">
      <c r="A903" t="s">
        <v>1714</v>
      </c>
      <c r="B903" t="s">
        <v>429</v>
      </c>
      <c r="C903" s="3" t="s">
        <v>1135</v>
      </c>
      <c r="D903" s="2">
        <v>3373000</v>
      </c>
      <c r="E903" s="2">
        <v>41290000</v>
      </c>
      <c r="F903" s="2">
        <v>7508000</v>
      </c>
      <c r="G903" s="2">
        <v>2388000</v>
      </c>
      <c r="H903" s="2">
        <v>1018000</v>
      </c>
      <c r="I903" s="2">
        <v>126100000</v>
      </c>
      <c r="J903" s="2">
        <v>2357000</v>
      </c>
      <c r="K903" s="2">
        <v>803800</v>
      </c>
      <c r="L903" s="2">
        <v>53270</v>
      </c>
    </row>
    <row r="904" spans="1:12" x14ac:dyDescent="0.2">
      <c r="A904" t="s">
        <v>1714</v>
      </c>
      <c r="B904" t="s">
        <v>429</v>
      </c>
      <c r="C904" s="3" t="s">
        <v>1135</v>
      </c>
      <c r="D904" s="2">
        <v>46790000</v>
      </c>
      <c r="E904" s="2">
        <v>35980000</v>
      </c>
      <c r="F904" s="2">
        <v>44740000</v>
      </c>
      <c r="G904" s="2">
        <v>152000000</v>
      </c>
      <c r="H904" s="2">
        <v>16770000</v>
      </c>
      <c r="I904" s="2">
        <v>147000000</v>
      </c>
      <c r="J904" s="2">
        <v>101200000</v>
      </c>
      <c r="K904" s="2">
        <v>75730000</v>
      </c>
      <c r="L904" s="2">
        <v>195200000</v>
      </c>
    </row>
    <row r="905" spans="1:12" x14ac:dyDescent="0.2">
      <c r="A905" t="s">
        <v>1022</v>
      </c>
      <c r="B905" t="s">
        <v>429</v>
      </c>
      <c r="C905" s="3" t="s">
        <v>1135</v>
      </c>
      <c r="D905" s="2">
        <v>47990000</v>
      </c>
      <c r="E905" s="2">
        <v>11470000</v>
      </c>
      <c r="F905" s="2">
        <v>3383000</v>
      </c>
      <c r="G905" s="2">
        <v>3213000</v>
      </c>
      <c r="H905" s="2">
        <v>9350000</v>
      </c>
      <c r="I905" s="2">
        <v>68780000</v>
      </c>
      <c r="J905" s="2">
        <v>12920000</v>
      </c>
      <c r="K905" s="2">
        <v>5022000</v>
      </c>
      <c r="L905" s="2">
        <v>73760000</v>
      </c>
    </row>
    <row r="906" spans="1:12" x14ac:dyDescent="0.2">
      <c r="A906" t="s">
        <v>882</v>
      </c>
      <c r="B906" t="s">
        <v>429</v>
      </c>
      <c r="C906" s="3" t="s">
        <v>1135</v>
      </c>
      <c r="D906" s="2">
        <v>6675000</v>
      </c>
      <c r="E906" s="2">
        <v>21950000</v>
      </c>
      <c r="F906" s="2">
        <v>6744000</v>
      </c>
      <c r="G906" s="2">
        <v>147700000</v>
      </c>
      <c r="H906" s="2">
        <v>2078000</v>
      </c>
      <c r="I906" s="2">
        <v>1759000</v>
      </c>
      <c r="J906" s="2">
        <v>10830000</v>
      </c>
      <c r="K906" s="2">
        <v>41900000</v>
      </c>
      <c r="L906" s="2">
        <v>8686000</v>
      </c>
    </row>
    <row r="907" spans="1:12" x14ac:dyDescent="0.2">
      <c r="A907" t="s">
        <v>1716</v>
      </c>
      <c r="B907" t="s">
        <v>429</v>
      </c>
      <c r="C907" s="3" t="s">
        <v>1135</v>
      </c>
      <c r="D907" s="2">
        <v>6588000</v>
      </c>
      <c r="E907" s="2">
        <v>4810000</v>
      </c>
      <c r="F907" s="2">
        <v>18100000</v>
      </c>
      <c r="G907" s="2">
        <v>673700</v>
      </c>
      <c r="H907" s="2">
        <v>613800</v>
      </c>
      <c r="I907" s="2">
        <v>14670000</v>
      </c>
      <c r="J907" s="2">
        <v>2737000</v>
      </c>
      <c r="K907" s="2">
        <v>1708000</v>
      </c>
      <c r="L907" s="2">
        <v>4535000</v>
      </c>
    </row>
    <row r="908" spans="1:12" x14ac:dyDescent="0.2">
      <c r="A908" t="s">
        <v>1716</v>
      </c>
      <c r="B908" t="s">
        <v>429</v>
      </c>
      <c r="C908" s="3" t="s">
        <v>1135</v>
      </c>
      <c r="D908" s="2">
        <v>20620000</v>
      </c>
      <c r="E908" s="2">
        <v>44450000</v>
      </c>
      <c r="F908" s="2">
        <v>140400000</v>
      </c>
      <c r="G908" s="2">
        <v>130700000</v>
      </c>
      <c r="H908" s="2">
        <v>9497000</v>
      </c>
      <c r="I908" s="2">
        <v>63880000</v>
      </c>
      <c r="J908" s="2">
        <v>67750000</v>
      </c>
      <c r="K908" s="2">
        <v>71460000</v>
      </c>
      <c r="L908" s="2">
        <v>47890000</v>
      </c>
    </row>
    <row r="909" spans="1:12" x14ac:dyDescent="0.2">
      <c r="A909" t="s">
        <v>1718</v>
      </c>
      <c r="B909" t="s">
        <v>429</v>
      </c>
      <c r="C909" s="3" t="s">
        <v>1135</v>
      </c>
      <c r="D909" s="2">
        <v>10500000</v>
      </c>
      <c r="E909" s="2">
        <v>27190000</v>
      </c>
      <c r="F909" s="2">
        <v>20290000</v>
      </c>
      <c r="G909" s="2">
        <v>33970000</v>
      </c>
      <c r="H909" s="2">
        <v>3118000</v>
      </c>
      <c r="I909" s="2">
        <v>2197000</v>
      </c>
      <c r="J909" s="2">
        <v>27250000</v>
      </c>
      <c r="K909" s="2">
        <v>4243000</v>
      </c>
      <c r="L909" s="2">
        <v>74180000</v>
      </c>
    </row>
    <row r="910" spans="1:12" x14ac:dyDescent="0.2">
      <c r="A910" t="s">
        <v>1720</v>
      </c>
      <c r="B910" t="s">
        <v>429</v>
      </c>
      <c r="C910" s="3" t="s">
        <v>1151</v>
      </c>
      <c r="D910" s="2">
        <v>13380000</v>
      </c>
      <c r="E910" s="2">
        <v>9662000</v>
      </c>
      <c r="F910" s="2">
        <v>4224000</v>
      </c>
      <c r="G910" s="2">
        <v>970300</v>
      </c>
      <c r="H910" s="2">
        <v>14750000</v>
      </c>
      <c r="I910" s="2">
        <v>15780000</v>
      </c>
      <c r="J910" s="2">
        <v>1170000</v>
      </c>
      <c r="K910" s="2">
        <v>273200</v>
      </c>
      <c r="L910" s="2">
        <v>1555000</v>
      </c>
    </row>
    <row r="911" spans="1:12" x14ac:dyDescent="0.2">
      <c r="A911" t="s">
        <v>1722</v>
      </c>
      <c r="B911" t="s">
        <v>429</v>
      </c>
      <c r="C911" s="3" t="s">
        <v>1155</v>
      </c>
      <c r="D911" s="2">
        <v>21770000</v>
      </c>
      <c r="E911" s="2">
        <v>10780000</v>
      </c>
      <c r="F911" s="2">
        <v>6734000</v>
      </c>
      <c r="G911" s="2">
        <v>3873000</v>
      </c>
      <c r="H911" s="2">
        <v>8902000</v>
      </c>
      <c r="I911" s="2">
        <v>6726000</v>
      </c>
      <c r="J911" s="2">
        <v>3233000</v>
      </c>
      <c r="K911" s="2">
        <v>2291000</v>
      </c>
      <c r="L911" s="2">
        <v>246800</v>
      </c>
    </row>
    <row r="912" spans="1:12" x14ac:dyDescent="0.2">
      <c r="A912" t="s">
        <v>1725</v>
      </c>
      <c r="B912" t="s">
        <v>429</v>
      </c>
      <c r="C912" s="3" t="s">
        <v>1166</v>
      </c>
      <c r="D912" s="2">
        <v>3202000</v>
      </c>
      <c r="E912" s="2">
        <v>41120000</v>
      </c>
      <c r="F912" s="2">
        <v>4406000</v>
      </c>
      <c r="G912" s="2">
        <v>4213000</v>
      </c>
      <c r="H912" s="2">
        <v>1007000</v>
      </c>
      <c r="I912" s="2">
        <v>7832000</v>
      </c>
      <c r="J912" s="2">
        <v>786500</v>
      </c>
      <c r="K912" s="2">
        <v>1551000</v>
      </c>
      <c r="L912" s="2">
        <v>0</v>
      </c>
    </row>
    <row r="913" spans="1:12" x14ac:dyDescent="0.2">
      <c r="A913" t="s">
        <v>1725</v>
      </c>
      <c r="B913" t="s">
        <v>429</v>
      </c>
      <c r="C913" s="3" t="s">
        <v>1166</v>
      </c>
      <c r="D913" s="2">
        <v>39080000</v>
      </c>
      <c r="E913" s="2">
        <v>338000000</v>
      </c>
      <c r="F913" s="2">
        <v>35250000</v>
      </c>
      <c r="G913" s="2">
        <v>92230000</v>
      </c>
      <c r="H913" s="2">
        <v>25600000</v>
      </c>
      <c r="I913" s="2">
        <v>268300000</v>
      </c>
      <c r="J913" s="2">
        <v>23950000</v>
      </c>
      <c r="K913" s="2">
        <v>43640000</v>
      </c>
      <c r="L913" s="2">
        <v>1831000</v>
      </c>
    </row>
    <row r="914" spans="1:12" x14ac:dyDescent="0.2">
      <c r="A914" t="s">
        <v>1732</v>
      </c>
      <c r="B914" t="s">
        <v>429</v>
      </c>
      <c r="C914" t="s">
        <v>1145</v>
      </c>
      <c r="D914" s="2">
        <v>9104000</v>
      </c>
      <c r="E914" s="2">
        <v>21320000</v>
      </c>
      <c r="F914" s="2">
        <v>44690000</v>
      </c>
      <c r="G914" s="2">
        <v>1370000</v>
      </c>
      <c r="H914" s="2">
        <v>400800</v>
      </c>
      <c r="I914" s="2">
        <v>0</v>
      </c>
      <c r="J914" s="2">
        <v>28760000</v>
      </c>
      <c r="K914" s="2">
        <v>882300</v>
      </c>
      <c r="L914" s="2">
        <v>2036000</v>
      </c>
    </row>
    <row r="915" spans="1:12" x14ac:dyDescent="0.2">
      <c r="A915" t="s">
        <v>1735</v>
      </c>
      <c r="B915" t="s">
        <v>429</v>
      </c>
      <c r="C915" t="s">
        <v>1152</v>
      </c>
      <c r="D915" s="2">
        <v>3958000</v>
      </c>
      <c r="E915" s="2">
        <v>30530000</v>
      </c>
      <c r="F915" s="2">
        <v>5312000</v>
      </c>
      <c r="G915" s="2">
        <v>3234000</v>
      </c>
      <c r="H915" s="2">
        <v>3039000</v>
      </c>
      <c r="I915" s="2">
        <v>372800</v>
      </c>
      <c r="J915" s="2">
        <v>3358000</v>
      </c>
      <c r="K915" s="2">
        <v>3706000</v>
      </c>
      <c r="L915" s="2">
        <v>0</v>
      </c>
    </row>
    <row r="916" spans="1:12" x14ac:dyDescent="0.2">
      <c r="A916" t="s">
        <v>1076</v>
      </c>
      <c r="B916" t="s">
        <v>429</v>
      </c>
      <c r="C916" t="s">
        <v>1144</v>
      </c>
      <c r="D916" s="2">
        <v>14030000</v>
      </c>
      <c r="E916" s="2">
        <v>115000000</v>
      </c>
      <c r="F916" s="2">
        <v>40360000</v>
      </c>
      <c r="G916" s="2">
        <v>17880000</v>
      </c>
      <c r="H916" s="2">
        <v>12000000</v>
      </c>
      <c r="I916" s="2">
        <v>10600000</v>
      </c>
      <c r="J916" s="2">
        <v>15460000</v>
      </c>
      <c r="K916" s="2">
        <v>19930000</v>
      </c>
      <c r="L916" s="2">
        <v>4235000</v>
      </c>
    </row>
    <row r="917" spans="1:12" x14ac:dyDescent="0.2">
      <c r="A917" t="s">
        <v>1739</v>
      </c>
      <c r="B917" t="s">
        <v>429</v>
      </c>
      <c r="C917" t="s">
        <v>1144</v>
      </c>
      <c r="D917" s="2">
        <v>2769000</v>
      </c>
      <c r="E917" s="2">
        <v>11150000</v>
      </c>
      <c r="F917" s="2">
        <v>64420000</v>
      </c>
      <c r="G917" s="2">
        <v>312200</v>
      </c>
      <c r="H917" s="2">
        <v>418300</v>
      </c>
      <c r="I917" s="2">
        <v>836800</v>
      </c>
      <c r="J917" s="2">
        <v>27370000</v>
      </c>
      <c r="K917" s="2">
        <v>878000</v>
      </c>
      <c r="L917" s="2">
        <v>10320000</v>
      </c>
    </row>
    <row r="918" spans="1:12" x14ac:dyDescent="0.2">
      <c r="A918" t="s">
        <v>1060</v>
      </c>
      <c r="B918" t="s">
        <v>429</v>
      </c>
      <c r="C918" t="s">
        <v>1134</v>
      </c>
      <c r="D918" s="2">
        <v>4732000</v>
      </c>
      <c r="E918" s="2">
        <v>17110000</v>
      </c>
      <c r="F918" s="2">
        <v>59490000</v>
      </c>
      <c r="G918" s="2">
        <v>11870000</v>
      </c>
      <c r="H918" s="2">
        <v>1426000</v>
      </c>
      <c r="I918" s="2">
        <v>9768000</v>
      </c>
      <c r="J918" s="2">
        <v>43440000</v>
      </c>
      <c r="K918" s="2">
        <v>3695000</v>
      </c>
      <c r="L918" s="2">
        <v>37590000</v>
      </c>
    </row>
    <row r="919" spans="1:12" x14ac:dyDescent="0.2">
      <c r="A919" t="s">
        <v>1742</v>
      </c>
      <c r="B919" t="s">
        <v>429</v>
      </c>
      <c r="C919" s="3" t="s">
        <v>1145</v>
      </c>
      <c r="D919" s="2">
        <v>23510000</v>
      </c>
      <c r="E919" s="2">
        <v>31390000</v>
      </c>
      <c r="F919" s="2">
        <v>3888000</v>
      </c>
      <c r="G919" s="2">
        <v>11360000</v>
      </c>
      <c r="H919" s="2">
        <v>9167000</v>
      </c>
      <c r="I919" s="2">
        <v>20940000</v>
      </c>
      <c r="J919" s="2">
        <v>1233000</v>
      </c>
      <c r="K919" s="2">
        <v>3427000</v>
      </c>
      <c r="L919" s="2">
        <v>7245000</v>
      </c>
    </row>
    <row r="920" spans="1:12" x14ac:dyDescent="0.2">
      <c r="A920" t="s">
        <v>852</v>
      </c>
      <c r="B920" t="s">
        <v>429</v>
      </c>
      <c r="C920" s="3" t="s">
        <v>1145</v>
      </c>
      <c r="D920" s="2">
        <v>2674000</v>
      </c>
      <c r="E920" s="2">
        <v>2519000</v>
      </c>
      <c r="F920" s="2">
        <v>424900</v>
      </c>
      <c r="G920" s="2">
        <v>128100</v>
      </c>
      <c r="H920" s="2">
        <v>4780000</v>
      </c>
      <c r="I920" s="2">
        <v>542200</v>
      </c>
      <c r="J920" s="2">
        <v>601800</v>
      </c>
      <c r="K920" s="2">
        <v>2187000</v>
      </c>
      <c r="L920" s="2">
        <v>84070</v>
      </c>
    </row>
    <row r="921" spans="1:12" x14ac:dyDescent="0.2">
      <c r="A921" t="s">
        <v>1744</v>
      </c>
      <c r="B921" t="s">
        <v>429</v>
      </c>
      <c r="C921" s="3" t="s">
        <v>1145</v>
      </c>
      <c r="D921" s="2">
        <v>4174000</v>
      </c>
      <c r="E921" s="2">
        <v>38180000</v>
      </c>
      <c r="F921" s="2">
        <v>20550000</v>
      </c>
      <c r="G921" s="2">
        <v>1663000</v>
      </c>
      <c r="H921" s="2">
        <v>957100</v>
      </c>
      <c r="I921" s="2">
        <v>2356000</v>
      </c>
      <c r="J921" s="2">
        <v>6290000</v>
      </c>
      <c r="K921" s="2">
        <v>24070000</v>
      </c>
      <c r="L921" s="2">
        <v>141800</v>
      </c>
    </row>
    <row r="922" spans="1:12" x14ac:dyDescent="0.2">
      <c r="A922" t="s">
        <v>1746</v>
      </c>
      <c r="B922" t="s">
        <v>429</v>
      </c>
      <c r="C922" s="3" t="s">
        <v>1145</v>
      </c>
      <c r="D922" s="2">
        <v>14850000</v>
      </c>
      <c r="E922" s="2">
        <v>80200000</v>
      </c>
      <c r="F922" s="2">
        <v>27130000</v>
      </c>
      <c r="G922" s="2">
        <v>17190000</v>
      </c>
      <c r="H922" s="2">
        <v>20920000</v>
      </c>
      <c r="I922" s="2">
        <v>87490000</v>
      </c>
      <c r="J922" s="2">
        <v>26660000</v>
      </c>
      <c r="K922" s="2">
        <v>36740000</v>
      </c>
      <c r="L922" s="2">
        <v>29470000</v>
      </c>
    </row>
    <row r="923" spans="1:12" x14ac:dyDescent="0.2">
      <c r="A923" t="s">
        <v>840</v>
      </c>
      <c r="B923" t="s">
        <v>429</v>
      </c>
      <c r="C923" s="3" t="s">
        <v>1149</v>
      </c>
      <c r="D923" s="2">
        <v>2642000</v>
      </c>
      <c r="E923" s="2">
        <v>4851000</v>
      </c>
      <c r="F923" s="2">
        <v>1580000</v>
      </c>
      <c r="G923" s="2">
        <v>4599000</v>
      </c>
      <c r="H923" s="2">
        <v>3382000</v>
      </c>
      <c r="I923" s="2">
        <v>1828000</v>
      </c>
      <c r="J923" s="2">
        <v>1378000</v>
      </c>
      <c r="K923" s="2">
        <v>948300</v>
      </c>
      <c r="L923" s="2">
        <v>2679000</v>
      </c>
    </row>
    <row r="924" spans="1:12" x14ac:dyDescent="0.2">
      <c r="A924" t="s">
        <v>840</v>
      </c>
      <c r="B924" t="s">
        <v>429</v>
      </c>
      <c r="C924" s="3" t="s">
        <v>1149</v>
      </c>
      <c r="D924" s="2">
        <v>16050000</v>
      </c>
      <c r="E924" s="2">
        <v>58470000</v>
      </c>
      <c r="F924" s="2">
        <v>47660000</v>
      </c>
      <c r="G924" s="2">
        <v>50020000</v>
      </c>
      <c r="H924" s="2">
        <v>21730000</v>
      </c>
      <c r="I924" s="2">
        <v>42740000</v>
      </c>
      <c r="J924" s="2">
        <v>14710000</v>
      </c>
      <c r="K924" s="2">
        <v>39080000</v>
      </c>
      <c r="L924" s="2">
        <v>18150000</v>
      </c>
    </row>
    <row r="925" spans="1:12" x14ac:dyDescent="0.2">
      <c r="A925" t="s">
        <v>1748</v>
      </c>
      <c r="B925" t="s">
        <v>429</v>
      </c>
      <c r="C925" s="3" t="s">
        <v>1149</v>
      </c>
      <c r="D925" s="2">
        <v>12950000</v>
      </c>
      <c r="E925" s="2">
        <v>124300000</v>
      </c>
      <c r="F925" s="2">
        <v>3260000</v>
      </c>
      <c r="G925" s="2">
        <v>4260000</v>
      </c>
      <c r="H925" s="2">
        <v>9085000</v>
      </c>
      <c r="I925" s="2">
        <v>16490000</v>
      </c>
      <c r="J925" s="2">
        <v>11870000</v>
      </c>
      <c r="K925" s="2">
        <v>6008000</v>
      </c>
      <c r="L925" s="2">
        <v>5368000</v>
      </c>
    </row>
    <row r="926" spans="1:12" x14ac:dyDescent="0.2">
      <c r="A926" t="s">
        <v>855</v>
      </c>
      <c r="B926" t="s">
        <v>429</v>
      </c>
      <c r="C926" s="3" t="s">
        <v>1142</v>
      </c>
      <c r="D926" s="2">
        <v>11780000</v>
      </c>
      <c r="E926" s="2">
        <v>6088000</v>
      </c>
      <c r="F926" s="2">
        <v>10560000</v>
      </c>
      <c r="G926" s="2">
        <v>7281000</v>
      </c>
      <c r="H926" s="2">
        <v>6246000</v>
      </c>
      <c r="I926" s="2">
        <v>774100</v>
      </c>
      <c r="J926" s="2">
        <v>3385000</v>
      </c>
      <c r="K926" s="2">
        <v>9599000</v>
      </c>
      <c r="L926" s="2">
        <v>2245000</v>
      </c>
    </row>
    <row r="927" spans="1:12" x14ac:dyDescent="0.2">
      <c r="A927" t="s">
        <v>855</v>
      </c>
      <c r="B927" t="s">
        <v>429</v>
      </c>
      <c r="C927" s="3" t="s">
        <v>1142</v>
      </c>
      <c r="D927" s="2">
        <v>1421000</v>
      </c>
      <c r="E927" s="2">
        <v>52760000</v>
      </c>
      <c r="F927" s="2">
        <v>17090000</v>
      </c>
      <c r="G927" s="2">
        <v>19990000</v>
      </c>
      <c r="H927" s="2">
        <v>21810000</v>
      </c>
      <c r="I927" s="2">
        <v>7210000</v>
      </c>
      <c r="J927" s="2">
        <v>14180000</v>
      </c>
      <c r="K927" s="2">
        <v>28790000</v>
      </c>
      <c r="L927" s="2">
        <v>4447000</v>
      </c>
    </row>
    <row r="928" spans="1:12" x14ac:dyDescent="0.2">
      <c r="A928" t="s">
        <v>855</v>
      </c>
      <c r="B928" t="s">
        <v>429</v>
      </c>
      <c r="C928" s="3" t="s">
        <v>1142</v>
      </c>
      <c r="D928" s="2">
        <v>45140000</v>
      </c>
      <c r="E928" s="2">
        <v>527000000</v>
      </c>
      <c r="F928" s="2">
        <v>21960000</v>
      </c>
      <c r="G928" s="2">
        <v>90590000</v>
      </c>
      <c r="H928" s="2">
        <v>50570000</v>
      </c>
      <c r="I928" s="2">
        <v>320300000</v>
      </c>
      <c r="J928" s="2">
        <v>21120000</v>
      </c>
      <c r="K928" s="2">
        <v>5896000</v>
      </c>
      <c r="L928" s="2">
        <v>29680000</v>
      </c>
    </row>
    <row r="929" spans="1:12" x14ac:dyDescent="0.2">
      <c r="A929" t="s">
        <v>896</v>
      </c>
      <c r="B929" t="s">
        <v>429</v>
      </c>
      <c r="C929" s="3" t="s">
        <v>1142</v>
      </c>
      <c r="D929" s="2">
        <v>2203000</v>
      </c>
      <c r="E929" s="2">
        <v>12360000</v>
      </c>
      <c r="F929" s="2">
        <v>1246000</v>
      </c>
      <c r="G929" s="2">
        <v>86720</v>
      </c>
      <c r="H929" s="2">
        <v>1457000</v>
      </c>
      <c r="I929" s="2">
        <v>9633000</v>
      </c>
      <c r="J929" s="2">
        <v>770800</v>
      </c>
      <c r="K929" s="2">
        <v>1042000</v>
      </c>
      <c r="L929" s="2">
        <v>95480</v>
      </c>
    </row>
    <row r="930" spans="1:12" x14ac:dyDescent="0.2">
      <c r="A930" t="s">
        <v>896</v>
      </c>
      <c r="B930" t="s">
        <v>429</v>
      </c>
      <c r="C930" s="3" t="s">
        <v>1142</v>
      </c>
      <c r="D930" s="2">
        <v>1789000</v>
      </c>
      <c r="E930" s="2">
        <v>89220000</v>
      </c>
      <c r="F930" s="2">
        <v>2309000</v>
      </c>
      <c r="G930" s="2">
        <v>5538000</v>
      </c>
      <c r="H930" s="2">
        <v>2145000</v>
      </c>
      <c r="I930" s="2">
        <v>625100</v>
      </c>
      <c r="J930" s="2">
        <v>6450000</v>
      </c>
      <c r="K930" s="2">
        <v>3662000</v>
      </c>
      <c r="L930" s="2">
        <v>167900</v>
      </c>
    </row>
    <row r="931" spans="1:12" x14ac:dyDescent="0.2">
      <c r="A931" t="s">
        <v>896</v>
      </c>
      <c r="B931" t="s">
        <v>429</v>
      </c>
      <c r="C931" s="3" t="s">
        <v>1142</v>
      </c>
      <c r="D931" s="2">
        <v>3971000</v>
      </c>
      <c r="E931" s="2">
        <v>117300000</v>
      </c>
      <c r="F931" s="2">
        <v>19150000</v>
      </c>
      <c r="G931" s="2">
        <v>12780000</v>
      </c>
      <c r="H931" s="2">
        <v>17620000</v>
      </c>
      <c r="I931" s="2">
        <v>120800000</v>
      </c>
      <c r="J931" s="2">
        <v>4169000</v>
      </c>
      <c r="K931" s="2">
        <v>12500000</v>
      </c>
      <c r="L931" s="2">
        <v>22520000</v>
      </c>
    </row>
    <row r="932" spans="1:12" x14ac:dyDescent="0.2">
      <c r="A932" t="s">
        <v>1751</v>
      </c>
      <c r="B932" t="s">
        <v>429</v>
      </c>
      <c r="C932" s="3" t="s">
        <v>1142</v>
      </c>
      <c r="D932" s="2">
        <v>5589000</v>
      </c>
      <c r="E932" s="2">
        <v>184300000</v>
      </c>
      <c r="F932" s="2">
        <v>5387000</v>
      </c>
      <c r="G932" s="2">
        <v>49830000</v>
      </c>
      <c r="H932" s="2">
        <v>46220000</v>
      </c>
      <c r="I932" s="2">
        <v>13810000</v>
      </c>
      <c r="J932" s="2">
        <v>8076000</v>
      </c>
      <c r="K932" s="2">
        <v>131100000</v>
      </c>
      <c r="L932" s="2">
        <v>6298000</v>
      </c>
    </row>
    <row r="933" spans="1:12" x14ac:dyDescent="0.2">
      <c r="A933" t="s">
        <v>1751</v>
      </c>
      <c r="B933" t="s">
        <v>429</v>
      </c>
      <c r="C933" s="3" t="s">
        <v>1142</v>
      </c>
      <c r="D933" s="2">
        <v>189000000</v>
      </c>
      <c r="E933" s="2">
        <v>717000000</v>
      </c>
      <c r="F933" s="2">
        <v>439800000</v>
      </c>
      <c r="G933" s="2">
        <v>122500000</v>
      </c>
      <c r="H933" s="2">
        <v>101700000</v>
      </c>
      <c r="I933" s="2">
        <v>1907000000</v>
      </c>
      <c r="J933" s="2">
        <v>36200000</v>
      </c>
      <c r="K933" s="2">
        <v>273400000</v>
      </c>
      <c r="L933" s="2">
        <v>310400000</v>
      </c>
    </row>
    <row r="934" spans="1:12" x14ac:dyDescent="0.2">
      <c r="A934" t="s">
        <v>863</v>
      </c>
      <c r="B934" t="s">
        <v>429</v>
      </c>
      <c r="C934" s="3" t="s">
        <v>1142</v>
      </c>
      <c r="D934" s="2">
        <v>26220000</v>
      </c>
      <c r="E934" s="2">
        <v>47910000</v>
      </c>
      <c r="F934" s="2">
        <v>159600000</v>
      </c>
      <c r="G934" s="2">
        <v>52590000</v>
      </c>
      <c r="H934" s="2">
        <v>13570000</v>
      </c>
      <c r="I934" s="2">
        <v>89420000</v>
      </c>
      <c r="J934" s="2">
        <v>19100000</v>
      </c>
      <c r="K934" s="2">
        <v>52160000</v>
      </c>
      <c r="L934" s="2">
        <v>60600000</v>
      </c>
    </row>
    <row r="935" spans="1:12" x14ac:dyDescent="0.2">
      <c r="A935" t="s">
        <v>958</v>
      </c>
      <c r="B935" t="s">
        <v>429</v>
      </c>
      <c r="C935" s="3" t="s">
        <v>1134</v>
      </c>
      <c r="D935" s="2">
        <v>7934000</v>
      </c>
      <c r="E935" s="2">
        <v>15940000</v>
      </c>
      <c r="F935" s="2">
        <v>9000000</v>
      </c>
      <c r="G935" s="2">
        <v>8653000</v>
      </c>
      <c r="H935" s="2">
        <v>7099000</v>
      </c>
      <c r="I935" s="2">
        <v>94050000</v>
      </c>
      <c r="J935" s="2">
        <v>45050000</v>
      </c>
      <c r="K935" s="2">
        <v>41620000</v>
      </c>
      <c r="L935" s="2">
        <v>46450000</v>
      </c>
    </row>
    <row r="936" spans="1:12" x14ac:dyDescent="0.2">
      <c r="A936" t="s">
        <v>876</v>
      </c>
      <c r="B936" t="s">
        <v>429</v>
      </c>
      <c r="C936" s="3" t="s">
        <v>1135</v>
      </c>
      <c r="D936" s="2">
        <v>10340000</v>
      </c>
      <c r="E936" s="2">
        <v>23180000</v>
      </c>
      <c r="F936" s="2">
        <v>23020000</v>
      </c>
      <c r="G936" s="2">
        <v>37820000</v>
      </c>
      <c r="H936" s="2">
        <v>22530000</v>
      </c>
      <c r="I936" s="2">
        <v>584900000</v>
      </c>
      <c r="J936" s="2">
        <v>5395000</v>
      </c>
      <c r="K936" s="2">
        <v>2476000</v>
      </c>
      <c r="L936" s="2">
        <v>28910000</v>
      </c>
    </row>
    <row r="937" spans="1:12" x14ac:dyDescent="0.2">
      <c r="A937" t="s">
        <v>1081</v>
      </c>
      <c r="B937" t="s">
        <v>429</v>
      </c>
      <c r="C937" s="3" t="s">
        <v>1156</v>
      </c>
      <c r="D937" s="2">
        <v>254600000</v>
      </c>
      <c r="E937" s="2">
        <v>141800000</v>
      </c>
      <c r="F937" s="2">
        <v>24810000</v>
      </c>
      <c r="G937" s="2">
        <v>43180000</v>
      </c>
      <c r="H937" s="2">
        <v>68680000</v>
      </c>
      <c r="I937" s="2">
        <v>389700000</v>
      </c>
      <c r="J937" s="2">
        <v>119900000</v>
      </c>
      <c r="K937" s="2">
        <v>88350000</v>
      </c>
      <c r="L937" s="2">
        <v>135000000</v>
      </c>
    </row>
    <row r="938" spans="1:12" x14ac:dyDescent="0.2">
      <c r="A938" t="s">
        <v>1034</v>
      </c>
      <c r="B938" t="s">
        <v>429</v>
      </c>
      <c r="C938" s="3" t="s">
        <v>1134</v>
      </c>
      <c r="D938" s="2">
        <v>5869000</v>
      </c>
      <c r="E938" s="2">
        <v>17530000</v>
      </c>
      <c r="F938" s="2">
        <v>28470000</v>
      </c>
      <c r="G938" s="2">
        <v>1350000</v>
      </c>
      <c r="H938" s="2">
        <v>1149000</v>
      </c>
      <c r="I938" s="2">
        <v>24400000</v>
      </c>
      <c r="J938" s="2">
        <v>3430000</v>
      </c>
      <c r="K938" s="2">
        <v>4746000</v>
      </c>
      <c r="L938" s="2">
        <v>1317000</v>
      </c>
    </row>
    <row r="939" spans="1:12" x14ac:dyDescent="0.2">
      <c r="A939" t="s">
        <v>1034</v>
      </c>
      <c r="B939" t="s">
        <v>429</v>
      </c>
      <c r="C939" s="3" t="s">
        <v>1134</v>
      </c>
      <c r="D939" s="2">
        <v>14140000</v>
      </c>
      <c r="E939" s="2">
        <v>172000000</v>
      </c>
      <c r="F939" s="2">
        <v>8911000</v>
      </c>
      <c r="G939" s="2">
        <v>47230000</v>
      </c>
      <c r="H939" s="2">
        <v>67980000</v>
      </c>
      <c r="I939" s="2">
        <v>1252000000</v>
      </c>
      <c r="J939" s="2">
        <v>31600000</v>
      </c>
      <c r="K939" s="2">
        <v>62470000</v>
      </c>
      <c r="L939" s="2">
        <v>22610000</v>
      </c>
    </row>
    <row r="940" spans="1:12" x14ac:dyDescent="0.2">
      <c r="A940" t="s">
        <v>1064</v>
      </c>
      <c r="B940" t="s">
        <v>429</v>
      </c>
      <c r="C940" s="3" t="s">
        <v>1144</v>
      </c>
      <c r="D940" s="2">
        <v>82120</v>
      </c>
      <c r="E940" s="2">
        <v>439600</v>
      </c>
      <c r="F940" s="2">
        <v>8283</v>
      </c>
      <c r="G940" s="2">
        <v>2468000</v>
      </c>
      <c r="H940" s="2">
        <v>2359000</v>
      </c>
      <c r="I940" s="2">
        <v>105000000</v>
      </c>
      <c r="J940" s="2">
        <v>85900</v>
      </c>
      <c r="K940" s="2">
        <v>780500</v>
      </c>
      <c r="L940" s="2">
        <v>100800</v>
      </c>
    </row>
    <row r="941" spans="1:12" x14ac:dyDescent="0.2">
      <c r="A941" t="s">
        <v>1064</v>
      </c>
      <c r="B941" t="s">
        <v>429</v>
      </c>
      <c r="C941" s="3" t="s">
        <v>1144</v>
      </c>
      <c r="D941" s="2">
        <v>7026000</v>
      </c>
      <c r="E941" s="2">
        <v>1439000</v>
      </c>
      <c r="F941" s="2">
        <v>26900000</v>
      </c>
      <c r="G941" s="2">
        <v>196300</v>
      </c>
      <c r="H941" s="2">
        <v>1132000</v>
      </c>
      <c r="I941" s="2">
        <v>14910000</v>
      </c>
      <c r="J941" s="2">
        <v>4107000</v>
      </c>
      <c r="K941" s="2">
        <v>19500000</v>
      </c>
      <c r="L941" s="2">
        <v>2469000</v>
      </c>
    </row>
    <row r="942" spans="1:12" x14ac:dyDescent="0.2">
      <c r="A942" t="s">
        <v>1064</v>
      </c>
      <c r="B942" t="s">
        <v>429</v>
      </c>
      <c r="C942" s="3" t="s">
        <v>1144</v>
      </c>
      <c r="D942" s="2">
        <v>152900000</v>
      </c>
      <c r="E942" s="2">
        <v>457000000</v>
      </c>
      <c r="F942" s="2">
        <v>738100000</v>
      </c>
      <c r="G942" s="2">
        <v>305500000</v>
      </c>
      <c r="H942" s="2">
        <v>366900000</v>
      </c>
      <c r="I942" s="2">
        <v>6616000000</v>
      </c>
      <c r="J942" s="2">
        <v>385200000</v>
      </c>
      <c r="K942" s="2">
        <v>87020000</v>
      </c>
      <c r="L942" s="2">
        <v>341000000</v>
      </c>
    </row>
    <row r="943" spans="1:12" x14ac:dyDescent="0.2">
      <c r="A943" t="s">
        <v>1064</v>
      </c>
      <c r="B943" t="s">
        <v>429</v>
      </c>
      <c r="C943" s="3" t="s">
        <v>1144</v>
      </c>
      <c r="D943" s="2">
        <v>30340000</v>
      </c>
      <c r="E943" s="2">
        <v>308500000</v>
      </c>
      <c r="F943" s="2">
        <v>388500000</v>
      </c>
      <c r="G943" s="2">
        <v>486700000</v>
      </c>
      <c r="H943" s="2">
        <v>397800000</v>
      </c>
      <c r="I943" s="2">
        <v>8574000000</v>
      </c>
      <c r="J943" s="2">
        <v>808600000</v>
      </c>
      <c r="K943" s="2">
        <v>127600000</v>
      </c>
      <c r="L943" s="2">
        <v>162500000</v>
      </c>
    </row>
    <row r="944" spans="1:12" x14ac:dyDescent="0.2">
      <c r="A944" t="s">
        <v>1064</v>
      </c>
      <c r="B944" t="s">
        <v>429</v>
      </c>
      <c r="C944" s="3" t="s">
        <v>1144</v>
      </c>
      <c r="D944" s="2">
        <v>349700000</v>
      </c>
      <c r="E944" s="2">
        <v>768600000</v>
      </c>
      <c r="F944" s="2">
        <v>1032000000</v>
      </c>
      <c r="G944" s="2">
        <v>566600000</v>
      </c>
      <c r="H944" s="2">
        <v>521400000</v>
      </c>
      <c r="I944" s="2">
        <v>6782000000</v>
      </c>
      <c r="J944" s="2">
        <v>655500000</v>
      </c>
      <c r="K944" s="2">
        <v>425200000</v>
      </c>
      <c r="L944" s="2">
        <v>2674000000</v>
      </c>
    </row>
    <row r="945" spans="1:12" x14ac:dyDescent="0.2">
      <c r="A945" t="s">
        <v>1087</v>
      </c>
      <c r="B945" t="s">
        <v>429</v>
      </c>
      <c r="C945" s="3" t="s">
        <v>1144</v>
      </c>
      <c r="D945" s="2">
        <v>5414000</v>
      </c>
      <c r="E945" s="2">
        <v>3513000</v>
      </c>
      <c r="F945" s="2">
        <v>10830000</v>
      </c>
      <c r="G945" s="2">
        <v>3961000</v>
      </c>
      <c r="H945" s="2">
        <v>12010000</v>
      </c>
      <c r="I945" s="2">
        <v>10590000</v>
      </c>
      <c r="J945" s="2">
        <v>2567000</v>
      </c>
      <c r="K945" s="2">
        <v>11740000</v>
      </c>
      <c r="L945" s="2">
        <v>13730000</v>
      </c>
    </row>
    <row r="946" spans="1:12" x14ac:dyDescent="0.2">
      <c r="A946" t="s">
        <v>1087</v>
      </c>
      <c r="B946" t="s">
        <v>429</v>
      </c>
      <c r="C946" s="3" t="s">
        <v>1144</v>
      </c>
      <c r="D946" s="2">
        <v>6122000</v>
      </c>
      <c r="E946" s="2">
        <v>3238000</v>
      </c>
      <c r="F946" s="2">
        <v>4578000</v>
      </c>
      <c r="G946" s="2">
        <v>6178000</v>
      </c>
      <c r="H946" s="2">
        <v>3912000</v>
      </c>
      <c r="I946" s="2">
        <v>8889000</v>
      </c>
      <c r="J946" s="2">
        <v>8832000</v>
      </c>
      <c r="K946" s="2">
        <v>7050000</v>
      </c>
      <c r="L946" s="2">
        <v>1168000</v>
      </c>
    </row>
    <row r="947" spans="1:12" x14ac:dyDescent="0.2">
      <c r="A947" t="s">
        <v>1087</v>
      </c>
      <c r="B947" t="s">
        <v>429</v>
      </c>
      <c r="C947" s="3" t="s">
        <v>1144</v>
      </c>
      <c r="D947" s="2">
        <v>87070000</v>
      </c>
      <c r="E947" s="2">
        <v>128900000</v>
      </c>
      <c r="F947" s="2">
        <v>162900000</v>
      </c>
      <c r="G947" s="2">
        <v>103600000</v>
      </c>
      <c r="H947" s="2">
        <v>116200000</v>
      </c>
      <c r="I947" s="2">
        <v>3278000000</v>
      </c>
      <c r="J947" s="2">
        <v>324800000</v>
      </c>
      <c r="K947" s="2">
        <v>17900000</v>
      </c>
      <c r="L947" s="2">
        <v>27010000</v>
      </c>
    </row>
    <row r="948" spans="1:12" x14ac:dyDescent="0.2">
      <c r="A948" t="s">
        <v>1087</v>
      </c>
      <c r="B948" t="s">
        <v>429</v>
      </c>
      <c r="C948" s="3" t="s">
        <v>1144</v>
      </c>
      <c r="D948" s="2">
        <v>516500000</v>
      </c>
      <c r="E948" s="2">
        <v>386100000</v>
      </c>
      <c r="F948" s="2">
        <v>359900000</v>
      </c>
      <c r="G948" s="2">
        <v>693500000</v>
      </c>
      <c r="H948" s="2">
        <v>556400000</v>
      </c>
      <c r="I948" s="2">
        <v>2260000000</v>
      </c>
      <c r="J948" s="2">
        <v>306900000</v>
      </c>
      <c r="K948" s="2">
        <v>60940000</v>
      </c>
      <c r="L948" s="2">
        <v>1054000000</v>
      </c>
    </row>
    <row r="949" spans="1:12" x14ac:dyDescent="0.2">
      <c r="A949" t="s">
        <v>1057</v>
      </c>
      <c r="B949" t="s">
        <v>429</v>
      </c>
      <c r="C949" s="3" t="s">
        <v>1144</v>
      </c>
      <c r="D949" s="2">
        <v>250200000</v>
      </c>
      <c r="E949" s="2">
        <v>532300000</v>
      </c>
      <c r="F949" s="2">
        <v>3659000000</v>
      </c>
      <c r="G949" s="2">
        <v>480000000</v>
      </c>
      <c r="H949" s="2">
        <v>636700000</v>
      </c>
      <c r="I949" s="2">
        <v>13520000000</v>
      </c>
      <c r="J949" s="2">
        <v>1409000000</v>
      </c>
      <c r="K949" s="2">
        <v>483800000</v>
      </c>
      <c r="L949" s="2">
        <v>1028000000</v>
      </c>
    </row>
    <row r="950" spans="1:12" x14ac:dyDescent="0.2">
      <c r="A950" t="s">
        <v>1057</v>
      </c>
      <c r="B950" t="s">
        <v>429</v>
      </c>
      <c r="C950" s="3" t="s">
        <v>1144</v>
      </c>
      <c r="D950" s="2">
        <v>1708000</v>
      </c>
      <c r="E950" s="2">
        <v>1993000</v>
      </c>
      <c r="F950" s="2">
        <v>12300000</v>
      </c>
      <c r="G950" s="2">
        <v>7661000</v>
      </c>
      <c r="H950" s="2">
        <v>6106000</v>
      </c>
      <c r="I950" s="2">
        <v>5709000</v>
      </c>
      <c r="J950" s="2">
        <v>9982000</v>
      </c>
      <c r="K950" s="2">
        <v>2035000</v>
      </c>
      <c r="L950" s="2">
        <v>6073000</v>
      </c>
    </row>
    <row r="951" spans="1:12" x14ac:dyDescent="0.2">
      <c r="A951" t="s">
        <v>1759</v>
      </c>
      <c r="B951" t="s">
        <v>429</v>
      </c>
      <c r="C951" s="3" t="s">
        <v>1144</v>
      </c>
      <c r="D951" s="2">
        <v>89320</v>
      </c>
      <c r="E951" s="2">
        <v>141900</v>
      </c>
      <c r="F951" s="2">
        <v>91130</v>
      </c>
      <c r="G951" s="2">
        <v>98940</v>
      </c>
      <c r="H951" s="2">
        <v>593100</v>
      </c>
      <c r="I951" s="2">
        <v>2689000</v>
      </c>
      <c r="J951" s="2">
        <v>262000</v>
      </c>
      <c r="K951" s="2">
        <v>8239000</v>
      </c>
      <c r="L951" s="2">
        <v>76840</v>
      </c>
    </row>
    <row r="952" spans="1:12" x14ac:dyDescent="0.2">
      <c r="A952" t="s">
        <v>1759</v>
      </c>
      <c r="B952" t="s">
        <v>429</v>
      </c>
      <c r="C952" s="3" t="s">
        <v>1144</v>
      </c>
      <c r="D952" s="2">
        <v>108400</v>
      </c>
      <c r="E952" s="2">
        <v>138400</v>
      </c>
      <c r="F952" s="2">
        <v>753000</v>
      </c>
      <c r="G952" s="2">
        <v>137000</v>
      </c>
      <c r="H952" s="2">
        <v>3675000</v>
      </c>
      <c r="I952" s="2">
        <v>16540000</v>
      </c>
      <c r="J952" s="2">
        <v>967300</v>
      </c>
      <c r="K952" s="2">
        <v>42620000</v>
      </c>
      <c r="L952" s="2">
        <v>209000</v>
      </c>
    </row>
    <row r="953" spans="1:12" x14ac:dyDescent="0.2">
      <c r="A953" t="s">
        <v>1759</v>
      </c>
      <c r="B953" t="s">
        <v>429</v>
      </c>
      <c r="C953" s="3" t="s">
        <v>1144</v>
      </c>
      <c r="D953" s="2">
        <v>1663000</v>
      </c>
      <c r="E953" s="2">
        <v>2844000</v>
      </c>
      <c r="F953" s="2">
        <v>5375000</v>
      </c>
      <c r="G953" s="2">
        <v>733300</v>
      </c>
      <c r="H953" s="2">
        <v>4841000</v>
      </c>
      <c r="I953" s="2">
        <v>8542000</v>
      </c>
      <c r="J953" s="2">
        <v>1646000</v>
      </c>
      <c r="K953" s="2">
        <v>13490000</v>
      </c>
      <c r="L953" s="2">
        <v>373900</v>
      </c>
    </row>
    <row r="954" spans="1:12" x14ac:dyDescent="0.2">
      <c r="A954" t="s">
        <v>1759</v>
      </c>
      <c r="B954" t="s">
        <v>429</v>
      </c>
      <c r="C954" s="3" t="s">
        <v>1144</v>
      </c>
      <c r="D954" s="2">
        <v>9345000</v>
      </c>
      <c r="E954" s="2">
        <v>34080000</v>
      </c>
      <c r="F954" s="2">
        <v>79000000</v>
      </c>
      <c r="G954" s="2">
        <v>10300000</v>
      </c>
      <c r="H954" s="2">
        <v>2120000</v>
      </c>
      <c r="I954" s="2">
        <v>1775000</v>
      </c>
      <c r="J954" s="2">
        <v>46800000</v>
      </c>
      <c r="K954" s="2">
        <v>10550000</v>
      </c>
      <c r="L954" s="2">
        <v>3793000</v>
      </c>
    </row>
    <row r="955" spans="1:12" x14ac:dyDescent="0.2">
      <c r="A955" t="s">
        <v>1761</v>
      </c>
      <c r="B955" t="s">
        <v>429</v>
      </c>
      <c r="C955" s="3" t="s">
        <v>1144</v>
      </c>
      <c r="D955" s="2">
        <v>6526000</v>
      </c>
      <c r="E955" s="2">
        <v>1008000</v>
      </c>
      <c r="F955" s="2">
        <v>1758000</v>
      </c>
      <c r="G955" s="2">
        <v>3729000</v>
      </c>
      <c r="H955" s="2">
        <v>2857000</v>
      </c>
      <c r="I955" s="2">
        <v>16360000</v>
      </c>
      <c r="J955" s="2">
        <v>6841000</v>
      </c>
      <c r="K955" s="2">
        <v>12870000</v>
      </c>
      <c r="L955" s="2">
        <v>43360000</v>
      </c>
    </row>
    <row r="956" spans="1:12" x14ac:dyDescent="0.2">
      <c r="A956" t="s">
        <v>1010</v>
      </c>
      <c r="B956" t="s">
        <v>429</v>
      </c>
      <c r="C956" s="3" t="s">
        <v>1144</v>
      </c>
      <c r="D956" s="2">
        <v>6493000</v>
      </c>
      <c r="E956" s="2">
        <v>9605000</v>
      </c>
      <c r="F956" s="2">
        <v>8032000</v>
      </c>
      <c r="G956" s="2">
        <v>10690000</v>
      </c>
      <c r="H956" s="2">
        <v>1079000</v>
      </c>
      <c r="I956" s="2">
        <v>1325000</v>
      </c>
      <c r="J956" s="2">
        <v>6212000</v>
      </c>
      <c r="K956" s="2">
        <v>18000000</v>
      </c>
      <c r="L956" s="2">
        <v>2591000</v>
      </c>
    </row>
    <row r="957" spans="1:12" x14ac:dyDescent="0.2">
      <c r="A957" t="s">
        <v>1098</v>
      </c>
      <c r="B957" t="s">
        <v>429</v>
      </c>
      <c r="C957" s="3" t="s">
        <v>1156</v>
      </c>
      <c r="D957" s="2">
        <v>37660000</v>
      </c>
      <c r="E957" s="2">
        <v>54810000</v>
      </c>
      <c r="F957" s="2">
        <v>13380000</v>
      </c>
      <c r="G957" s="2">
        <v>7519000</v>
      </c>
      <c r="H957" s="2">
        <v>38170000</v>
      </c>
      <c r="I957" s="2">
        <v>206600000</v>
      </c>
      <c r="J957" s="2">
        <v>10640000</v>
      </c>
      <c r="K957" s="2">
        <v>8662000</v>
      </c>
      <c r="L957" s="2">
        <v>27970000</v>
      </c>
    </row>
    <row r="958" spans="1:12" x14ac:dyDescent="0.2">
      <c r="A958" t="s">
        <v>1073</v>
      </c>
      <c r="B958" t="s">
        <v>429</v>
      </c>
      <c r="C958" s="3" t="s">
        <v>1156</v>
      </c>
      <c r="D958" s="2">
        <v>13070000</v>
      </c>
      <c r="E958" s="2">
        <v>20830000</v>
      </c>
      <c r="F958" s="2">
        <v>56910000</v>
      </c>
      <c r="G958" s="2">
        <v>16160000</v>
      </c>
      <c r="H958" s="2">
        <v>16980000</v>
      </c>
      <c r="I958" s="2">
        <v>932000000</v>
      </c>
      <c r="J958" s="2">
        <v>84180000</v>
      </c>
      <c r="K958" s="2">
        <v>13880000</v>
      </c>
      <c r="L958" s="2">
        <v>15720000</v>
      </c>
    </row>
    <row r="959" spans="1:12" x14ac:dyDescent="0.2">
      <c r="A959" t="s">
        <v>1102</v>
      </c>
      <c r="B959" t="s">
        <v>429</v>
      </c>
      <c r="C959" s="3" t="s">
        <v>1139</v>
      </c>
      <c r="D959" s="2">
        <v>87020000</v>
      </c>
      <c r="E959" s="2">
        <v>135300000</v>
      </c>
      <c r="F959" s="2">
        <v>111700000</v>
      </c>
      <c r="G959" s="2">
        <v>143400000</v>
      </c>
      <c r="H959" s="2">
        <v>95810000</v>
      </c>
      <c r="I959" s="2">
        <v>594300000</v>
      </c>
      <c r="J959" s="2">
        <v>241900000</v>
      </c>
      <c r="K959" s="2">
        <v>143300000</v>
      </c>
      <c r="L959" s="2">
        <v>109700000</v>
      </c>
    </row>
    <row r="960" spans="1:12" x14ac:dyDescent="0.2">
      <c r="A960" t="s">
        <v>1102</v>
      </c>
      <c r="B960" t="s">
        <v>429</v>
      </c>
      <c r="C960" s="3" t="s">
        <v>1139</v>
      </c>
      <c r="D960" s="2">
        <v>323800000</v>
      </c>
      <c r="E960" s="2">
        <v>417000000</v>
      </c>
      <c r="F960" s="2">
        <v>231500000</v>
      </c>
      <c r="G960" s="2">
        <v>493300000</v>
      </c>
      <c r="H960" s="2">
        <v>331000000</v>
      </c>
      <c r="I960" s="2">
        <v>900000000</v>
      </c>
      <c r="J960" s="2">
        <v>238100000</v>
      </c>
      <c r="K960" s="2">
        <v>8225000</v>
      </c>
      <c r="L960" s="2">
        <v>530700000</v>
      </c>
    </row>
    <row r="961" spans="1:12" x14ac:dyDescent="0.2">
      <c r="A961" t="s">
        <v>1084</v>
      </c>
      <c r="B961" t="s">
        <v>429</v>
      </c>
      <c r="C961" s="3" t="s">
        <v>1139</v>
      </c>
      <c r="D961" s="2">
        <v>22850000</v>
      </c>
      <c r="E961" s="2">
        <v>17370000</v>
      </c>
      <c r="F961" s="2">
        <v>155100000</v>
      </c>
      <c r="G961" s="2">
        <v>36420000</v>
      </c>
      <c r="H961" s="2">
        <v>43700000</v>
      </c>
      <c r="I961" s="2">
        <v>1353000000</v>
      </c>
      <c r="J961" s="2">
        <v>42250000</v>
      </c>
      <c r="K961" s="2">
        <v>3689000</v>
      </c>
      <c r="L961" s="2">
        <v>146600000</v>
      </c>
    </row>
    <row r="962" spans="1:12" x14ac:dyDescent="0.2">
      <c r="A962" t="s">
        <v>982</v>
      </c>
      <c r="B962" t="s">
        <v>429</v>
      </c>
      <c r="C962" s="3" t="s">
        <v>1139</v>
      </c>
      <c r="D962" s="2">
        <v>4831000</v>
      </c>
      <c r="E962" s="2">
        <v>9199000</v>
      </c>
      <c r="F962" s="2">
        <v>27390000</v>
      </c>
      <c r="G962" s="2">
        <v>42280000</v>
      </c>
      <c r="H962" s="2">
        <v>5603000</v>
      </c>
      <c r="I962" s="2">
        <v>27990000</v>
      </c>
      <c r="J962" s="2">
        <v>5918000</v>
      </c>
      <c r="K962" s="2">
        <v>14020000</v>
      </c>
      <c r="L962" s="2">
        <v>58310000</v>
      </c>
    </row>
    <row r="963" spans="1:12" x14ac:dyDescent="0.2">
      <c r="A963" t="s">
        <v>982</v>
      </c>
      <c r="B963" t="s">
        <v>429</v>
      </c>
      <c r="C963" s="3" t="s">
        <v>1139</v>
      </c>
      <c r="D963" s="2">
        <v>110500000</v>
      </c>
      <c r="E963" s="2">
        <v>156300000</v>
      </c>
      <c r="F963" s="2">
        <v>177000000</v>
      </c>
      <c r="G963" s="2">
        <v>121900000</v>
      </c>
      <c r="H963" s="2">
        <v>86410000</v>
      </c>
      <c r="I963" s="2">
        <v>279600000</v>
      </c>
      <c r="J963" s="2">
        <v>171100000</v>
      </c>
      <c r="K963" s="2">
        <v>137100000</v>
      </c>
      <c r="L963" s="2">
        <v>226400000</v>
      </c>
    </row>
    <row r="964" spans="1:12" x14ac:dyDescent="0.2">
      <c r="A964" t="s">
        <v>1052</v>
      </c>
      <c r="B964" t="s">
        <v>429</v>
      </c>
      <c r="C964" s="3" t="s">
        <v>1139</v>
      </c>
      <c r="D964" s="2">
        <v>12330000</v>
      </c>
      <c r="E964" s="2">
        <v>34640000</v>
      </c>
      <c r="F964" s="2">
        <v>81320000</v>
      </c>
      <c r="G964" s="2">
        <v>15930000</v>
      </c>
      <c r="H964" s="2">
        <v>18980000</v>
      </c>
      <c r="I964" s="2">
        <v>450700000</v>
      </c>
      <c r="J964" s="2">
        <v>70560000</v>
      </c>
      <c r="K964" s="2">
        <v>13710000</v>
      </c>
      <c r="L964" s="2">
        <v>86050000</v>
      </c>
    </row>
    <row r="965" spans="1:12" x14ac:dyDescent="0.2">
      <c r="A965" t="s">
        <v>1054</v>
      </c>
      <c r="B965" t="s">
        <v>429</v>
      </c>
      <c r="C965" s="3" t="s">
        <v>1134</v>
      </c>
      <c r="D965" s="2">
        <v>65250000</v>
      </c>
      <c r="E965" s="2">
        <v>79130000</v>
      </c>
      <c r="F965" s="2">
        <v>99820000</v>
      </c>
      <c r="G965" s="2">
        <v>91450000</v>
      </c>
      <c r="H965" s="2">
        <v>99640000</v>
      </c>
      <c r="I965" s="2">
        <v>652400000</v>
      </c>
      <c r="J965" s="2">
        <v>142700000</v>
      </c>
      <c r="K965" s="2">
        <v>36200000</v>
      </c>
      <c r="L965" s="2">
        <v>104400000</v>
      </c>
    </row>
    <row r="966" spans="1:12" x14ac:dyDescent="0.2">
      <c r="A966" t="s">
        <v>1054</v>
      </c>
      <c r="B966" t="s">
        <v>429</v>
      </c>
      <c r="C966" s="3" t="s">
        <v>1134</v>
      </c>
      <c r="D966" s="2">
        <v>104600000</v>
      </c>
      <c r="E966" s="2">
        <v>56640000</v>
      </c>
      <c r="F966" s="2">
        <v>118600000</v>
      </c>
      <c r="G966" s="2">
        <v>221700000</v>
      </c>
      <c r="H966" s="2">
        <v>259100000</v>
      </c>
      <c r="I966" s="2">
        <v>4316000000</v>
      </c>
      <c r="J966" s="2">
        <v>63500000</v>
      </c>
      <c r="K966" s="2">
        <v>3358000</v>
      </c>
      <c r="L966" s="2">
        <v>347100000</v>
      </c>
    </row>
    <row r="967" spans="1:12" x14ac:dyDescent="0.2">
      <c r="A967" t="s">
        <v>1763</v>
      </c>
      <c r="B967" t="s">
        <v>429</v>
      </c>
      <c r="C967" s="3" t="s">
        <v>1134</v>
      </c>
      <c r="D967" s="2">
        <v>30930000</v>
      </c>
      <c r="E967" s="2">
        <v>66970000</v>
      </c>
      <c r="F967" s="2">
        <v>81010000</v>
      </c>
      <c r="G967" s="2">
        <v>63050000</v>
      </c>
      <c r="H967" s="2">
        <v>23820000</v>
      </c>
      <c r="I967" s="2">
        <v>128800000</v>
      </c>
      <c r="J967" s="2">
        <v>71500000</v>
      </c>
      <c r="K967" s="2">
        <v>30100000</v>
      </c>
      <c r="L967" s="2">
        <v>254000000</v>
      </c>
    </row>
    <row r="968" spans="1:12" x14ac:dyDescent="0.2">
      <c r="A968" t="s">
        <v>1029</v>
      </c>
      <c r="B968" t="s">
        <v>429</v>
      </c>
      <c r="C968" s="3" t="s">
        <v>1134</v>
      </c>
      <c r="D968" s="2">
        <v>66920000</v>
      </c>
      <c r="E968" s="2">
        <v>6587000</v>
      </c>
      <c r="F968" s="2">
        <v>3549000</v>
      </c>
      <c r="G968" s="2">
        <v>37510000</v>
      </c>
      <c r="H968" s="2">
        <v>16420000</v>
      </c>
      <c r="I968" s="2">
        <v>45870000</v>
      </c>
      <c r="J968" s="2">
        <v>24210000</v>
      </c>
      <c r="K968" s="2">
        <v>2168000</v>
      </c>
      <c r="L968" s="2">
        <v>1123000</v>
      </c>
    </row>
    <row r="969" spans="1:12" x14ac:dyDescent="0.2">
      <c r="A969" t="s">
        <v>1765</v>
      </c>
      <c r="B969" t="s">
        <v>429</v>
      </c>
      <c r="C969" s="3" t="s">
        <v>1135</v>
      </c>
      <c r="D969" s="2">
        <v>19200000</v>
      </c>
      <c r="E969" s="2">
        <v>28390000</v>
      </c>
      <c r="F969" s="2">
        <v>6322000</v>
      </c>
      <c r="G969" s="2">
        <v>14450000</v>
      </c>
      <c r="H969" s="2">
        <v>3403000</v>
      </c>
      <c r="I969" s="2">
        <v>4900000</v>
      </c>
      <c r="J969" s="2">
        <v>23700000</v>
      </c>
      <c r="K969" s="2">
        <v>8587000</v>
      </c>
      <c r="L969" s="2">
        <v>4546000</v>
      </c>
    </row>
    <row r="970" spans="1:12" x14ac:dyDescent="0.2">
      <c r="A970" t="s">
        <v>1767</v>
      </c>
      <c r="B970" t="s">
        <v>429</v>
      </c>
      <c r="C970" s="3" t="s">
        <v>1174</v>
      </c>
      <c r="D970" s="2">
        <v>5064000</v>
      </c>
      <c r="E970" s="2">
        <v>6501000</v>
      </c>
      <c r="F970" s="2">
        <v>6000000</v>
      </c>
      <c r="G970" s="2">
        <v>7323000</v>
      </c>
      <c r="H970" s="2">
        <v>10050000</v>
      </c>
      <c r="I970" s="2">
        <v>7310000</v>
      </c>
      <c r="J970" s="2">
        <v>8141000</v>
      </c>
      <c r="K970" s="2">
        <v>5088000</v>
      </c>
      <c r="L970" s="2">
        <v>4286000</v>
      </c>
    </row>
    <row r="971" spans="1:12" x14ac:dyDescent="0.2">
      <c r="A971" t="s">
        <v>1769</v>
      </c>
      <c r="B971" t="s">
        <v>429</v>
      </c>
      <c r="C971" s="3" t="s">
        <v>1143</v>
      </c>
      <c r="D971" s="2">
        <v>92990000</v>
      </c>
      <c r="E971" s="2">
        <v>18040000</v>
      </c>
      <c r="F971" s="2">
        <v>28070000</v>
      </c>
      <c r="G971" s="2">
        <v>30060000</v>
      </c>
      <c r="H971" s="2">
        <v>41000000</v>
      </c>
      <c r="I971" s="2">
        <v>39090000</v>
      </c>
      <c r="J971" s="2">
        <v>44440000</v>
      </c>
      <c r="K971" s="2">
        <v>10400000</v>
      </c>
      <c r="L971" s="2">
        <v>14820000</v>
      </c>
    </row>
    <row r="972" spans="1:12" x14ac:dyDescent="0.2">
      <c r="A972" t="s">
        <v>1774</v>
      </c>
      <c r="B972" t="s">
        <v>429</v>
      </c>
      <c r="C972" t="s">
        <v>1134</v>
      </c>
      <c r="D972" s="2">
        <v>582800</v>
      </c>
      <c r="E972" s="2">
        <v>8839000</v>
      </c>
      <c r="F972" s="2">
        <v>2588000</v>
      </c>
      <c r="G972" s="2">
        <v>15040000</v>
      </c>
      <c r="H972" s="2">
        <v>9744000</v>
      </c>
      <c r="I972" s="2">
        <v>598500000</v>
      </c>
      <c r="J972" s="2">
        <v>7443000</v>
      </c>
      <c r="K972" s="2">
        <v>460000</v>
      </c>
      <c r="L972" s="2">
        <v>8028000</v>
      </c>
    </row>
    <row r="973" spans="1:12" x14ac:dyDescent="0.2">
      <c r="A973" t="s">
        <v>1069</v>
      </c>
      <c r="B973" t="s">
        <v>429</v>
      </c>
      <c r="C973" t="s">
        <v>1144</v>
      </c>
      <c r="D973" s="2">
        <v>4452000</v>
      </c>
      <c r="E973" s="2">
        <v>3091000</v>
      </c>
      <c r="F973" s="2">
        <v>44270000</v>
      </c>
      <c r="G973" s="2">
        <v>2510000</v>
      </c>
      <c r="H973" s="2">
        <v>285300</v>
      </c>
      <c r="I973" s="2">
        <v>9106000</v>
      </c>
      <c r="J973" s="2">
        <v>52960000</v>
      </c>
      <c r="K973" s="2">
        <v>4205000</v>
      </c>
      <c r="L973" s="2">
        <v>5721000</v>
      </c>
    </row>
    <row r="974" spans="1:12" x14ac:dyDescent="0.2">
      <c r="A974" t="s">
        <v>1069</v>
      </c>
      <c r="B974" t="s">
        <v>429</v>
      </c>
      <c r="C974" t="s">
        <v>1144</v>
      </c>
      <c r="D974" s="2">
        <v>3412000</v>
      </c>
      <c r="E974" s="2">
        <v>39170000</v>
      </c>
      <c r="F974" s="2">
        <v>345600000</v>
      </c>
      <c r="G974" s="2">
        <v>6576000</v>
      </c>
      <c r="H974" s="2">
        <v>2096000</v>
      </c>
      <c r="I974" s="2">
        <v>1941000</v>
      </c>
      <c r="J974" s="2">
        <v>26950000</v>
      </c>
      <c r="K974" s="2">
        <v>3265000</v>
      </c>
      <c r="L974" s="2">
        <v>19600000</v>
      </c>
    </row>
    <row r="975" spans="1:12" x14ac:dyDescent="0.2">
      <c r="A975" t="s">
        <v>1781</v>
      </c>
      <c r="B975" t="s">
        <v>429</v>
      </c>
      <c r="C975" s="3" t="s">
        <v>1185</v>
      </c>
      <c r="D975" s="2">
        <v>252700000</v>
      </c>
      <c r="E975" s="2">
        <v>83710000</v>
      </c>
      <c r="F975" s="2">
        <v>69870000</v>
      </c>
      <c r="G975" s="2">
        <v>161800000</v>
      </c>
      <c r="H975" s="2">
        <v>149900000</v>
      </c>
      <c r="I975" s="2">
        <v>2402000000</v>
      </c>
      <c r="J975" s="2">
        <v>109000000</v>
      </c>
      <c r="K975" s="2">
        <v>82820000</v>
      </c>
      <c r="L975" s="2">
        <v>17920000</v>
      </c>
    </row>
    <row r="976" spans="1:12" x14ac:dyDescent="0.2">
      <c r="A976" t="s">
        <v>820</v>
      </c>
      <c r="B976" t="s">
        <v>429</v>
      </c>
      <c r="C976" s="3" t="s">
        <v>1171</v>
      </c>
      <c r="D976" s="2">
        <v>91690000</v>
      </c>
      <c r="E976" s="2">
        <v>42070000</v>
      </c>
      <c r="F976" s="2">
        <v>41740000</v>
      </c>
      <c r="G976" s="2">
        <v>131500000</v>
      </c>
      <c r="H976" s="2">
        <v>136100000</v>
      </c>
      <c r="I976" s="2">
        <v>156700000</v>
      </c>
      <c r="J976" s="2">
        <v>35260000</v>
      </c>
      <c r="K976" s="2">
        <v>13210000</v>
      </c>
      <c r="L976" s="2">
        <v>139700000</v>
      </c>
    </row>
    <row r="977" spans="1:12" x14ac:dyDescent="0.2">
      <c r="A977" t="s">
        <v>1791</v>
      </c>
      <c r="B977" t="s">
        <v>429</v>
      </c>
      <c r="C977" s="3" t="s">
        <v>1171</v>
      </c>
      <c r="D977" s="2">
        <v>54690000</v>
      </c>
      <c r="E977" s="2">
        <v>40390000</v>
      </c>
      <c r="F977" s="2">
        <v>146000000</v>
      </c>
      <c r="G977" s="2">
        <v>172600000</v>
      </c>
      <c r="H977" s="2">
        <v>162400000</v>
      </c>
      <c r="I977" s="2">
        <v>529900000</v>
      </c>
      <c r="J977" s="2">
        <v>34650000</v>
      </c>
      <c r="K977" s="2">
        <v>15580000</v>
      </c>
      <c r="L977" s="2">
        <v>148300000</v>
      </c>
    </row>
    <row r="978" spans="1:12" x14ac:dyDescent="0.2">
      <c r="A978" t="s">
        <v>907</v>
      </c>
      <c r="B978" t="s">
        <v>429</v>
      </c>
      <c r="C978" s="3" t="s">
        <v>1171</v>
      </c>
      <c r="D978" s="2">
        <v>499800000</v>
      </c>
      <c r="E978" s="2">
        <v>1721000000</v>
      </c>
      <c r="F978" s="2">
        <v>218000000</v>
      </c>
      <c r="G978" s="2">
        <v>488500000</v>
      </c>
      <c r="H978" s="2">
        <v>480600000</v>
      </c>
      <c r="I978" s="2">
        <v>3759000000</v>
      </c>
      <c r="J978" s="2">
        <v>555400000</v>
      </c>
      <c r="K978" s="2">
        <v>74750000</v>
      </c>
      <c r="L978" s="2">
        <v>690300000</v>
      </c>
    </row>
    <row r="979" spans="1:12" x14ac:dyDescent="0.2">
      <c r="A979" t="s">
        <v>1793</v>
      </c>
      <c r="B979" t="s">
        <v>429</v>
      </c>
      <c r="C979" s="3" t="s">
        <v>1171</v>
      </c>
      <c r="D979" s="2">
        <v>94510000</v>
      </c>
      <c r="E979" s="2">
        <v>195100000</v>
      </c>
      <c r="F979" s="2">
        <v>112500000</v>
      </c>
      <c r="G979" s="2">
        <v>144700000</v>
      </c>
      <c r="H979" s="2">
        <v>140000000</v>
      </c>
      <c r="I979" s="2">
        <v>925400000</v>
      </c>
      <c r="J979" s="2">
        <v>74010000</v>
      </c>
      <c r="K979" s="2">
        <v>49680000</v>
      </c>
      <c r="L979" s="2">
        <v>317700000</v>
      </c>
    </row>
    <row r="980" spans="1:12" x14ac:dyDescent="0.2">
      <c r="A980" t="s">
        <v>979</v>
      </c>
      <c r="B980" t="s">
        <v>429</v>
      </c>
      <c r="C980" s="3" t="s">
        <v>1178</v>
      </c>
      <c r="D980" s="2">
        <v>8361000</v>
      </c>
      <c r="E980" s="2">
        <v>98770000</v>
      </c>
      <c r="F980" s="2">
        <v>32430000</v>
      </c>
      <c r="G980" s="2">
        <v>27500000</v>
      </c>
      <c r="H980" s="2">
        <v>22250000</v>
      </c>
      <c r="I980" s="2">
        <v>422200000</v>
      </c>
      <c r="J980" s="2">
        <v>5066000</v>
      </c>
      <c r="K980" s="2">
        <v>31560000</v>
      </c>
      <c r="L980" s="2">
        <v>21690000</v>
      </c>
    </row>
    <row r="981" spans="1:12" x14ac:dyDescent="0.2">
      <c r="A981" t="s">
        <v>937</v>
      </c>
      <c r="B981" t="s">
        <v>429</v>
      </c>
      <c r="C981" s="3" t="s">
        <v>1178</v>
      </c>
      <c r="D981" s="2">
        <v>4863000</v>
      </c>
      <c r="E981" s="2">
        <v>1562000</v>
      </c>
      <c r="F981" s="2">
        <v>265400</v>
      </c>
      <c r="G981" s="2">
        <v>583500</v>
      </c>
      <c r="H981" s="2">
        <v>190400</v>
      </c>
      <c r="I981" s="2">
        <v>33890000</v>
      </c>
      <c r="J981" s="2">
        <v>2896000</v>
      </c>
      <c r="K981" s="2">
        <v>897500</v>
      </c>
      <c r="L981" s="2">
        <v>373900</v>
      </c>
    </row>
    <row r="982" spans="1:12" x14ac:dyDescent="0.2">
      <c r="A982" t="s">
        <v>996</v>
      </c>
      <c r="B982" t="s">
        <v>429</v>
      </c>
      <c r="C982" s="3" t="s">
        <v>1178</v>
      </c>
      <c r="D982" s="2">
        <v>60860000</v>
      </c>
      <c r="E982" s="2">
        <v>152200000</v>
      </c>
      <c r="F982" s="2">
        <v>73870000</v>
      </c>
      <c r="G982" s="2">
        <v>34830000</v>
      </c>
      <c r="H982" s="2">
        <v>29840000</v>
      </c>
      <c r="I982" s="2">
        <v>507200000</v>
      </c>
      <c r="J982" s="2">
        <v>96110000</v>
      </c>
      <c r="K982" s="2">
        <v>62630000</v>
      </c>
      <c r="L982" s="2">
        <v>61550000</v>
      </c>
    </row>
    <row r="983" spans="1:12" x14ac:dyDescent="0.2">
      <c r="A983" t="s">
        <v>1797</v>
      </c>
      <c r="B983" t="s">
        <v>429</v>
      </c>
      <c r="C983" s="3" t="s">
        <v>1178</v>
      </c>
      <c r="D983" s="2">
        <v>12780000</v>
      </c>
      <c r="E983" s="2">
        <v>10380000</v>
      </c>
      <c r="F983" s="2">
        <v>14900000</v>
      </c>
      <c r="G983" s="2">
        <v>35530000</v>
      </c>
      <c r="H983" s="2">
        <v>50530000</v>
      </c>
      <c r="I983" s="2">
        <v>1005000000</v>
      </c>
      <c r="J983" s="2">
        <v>13610000</v>
      </c>
      <c r="K983" s="2">
        <v>2713000</v>
      </c>
      <c r="L983" s="2">
        <v>12950000</v>
      </c>
    </row>
    <row r="984" spans="1:12" x14ac:dyDescent="0.2">
      <c r="A984" t="s">
        <v>1800</v>
      </c>
      <c r="B984" t="s">
        <v>429</v>
      </c>
      <c r="C984" s="3" t="s">
        <v>1178</v>
      </c>
      <c r="D984" s="2">
        <v>13350000</v>
      </c>
      <c r="E984" s="2">
        <v>11000000</v>
      </c>
      <c r="F984" s="2">
        <v>9169000</v>
      </c>
      <c r="G984" s="2">
        <v>17890000</v>
      </c>
      <c r="H984" s="2">
        <v>27390000</v>
      </c>
      <c r="I984" s="2">
        <v>361500000</v>
      </c>
      <c r="J984" s="2">
        <v>5203000</v>
      </c>
      <c r="K984" s="2">
        <v>2358000</v>
      </c>
      <c r="L984" s="2">
        <v>916000</v>
      </c>
    </row>
    <row r="985" spans="1:12" x14ac:dyDescent="0.2">
      <c r="A985" t="s">
        <v>1007</v>
      </c>
      <c r="B985" t="s">
        <v>429</v>
      </c>
      <c r="C985" s="3" t="s">
        <v>1134</v>
      </c>
      <c r="D985" s="2">
        <v>19310000</v>
      </c>
      <c r="E985" s="2">
        <v>23100000</v>
      </c>
      <c r="F985" s="2">
        <v>2271000</v>
      </c>
      <c r="G985" s="2">
        <v>6122000</v>
      </c>
      <c r="H985" s="2">
        <v>3619000</v>
      </c>
      <c r="I985" s="2">
        <v>2239000</v>
      </c>
      <c r="J985" s="2">
        <v>2150000</v>
      </c>
      <c r="K985" s="2">
        <v>7513000</v>
      </c>
      <c r="L985" s="2">
        <v>1190000</v>
      </c>
    </row>
    <row r="986" spans="1:12" x14ac:dyDescent="0.2">
      <c r="A986" t="s">
        <v>1007</v>
      </c>
      <c r="B986" t="s">
        <v>429</v>
      </c>
      <c r="C986" s="3" t="s">
        <v>1134</v>
      </c>
      <c r="D986" s="2">
        <v>8360000</v>
      </c>
      <c r="E986" s="2">
        <v>15200000</v>
      </c>
      <c r="F986" s="2">
        <v>17320000</v>
      </c>
      <c r="G986" s="2">
        <v>21070000</v>
      </c>
      <c r="H986" s="2">
        <v>13620000</v>
      </c>
      <c r="I986" s="2">
        <v>118900000</v>
      </c>
      <c r="J986" s="2">
        <v>23850000</v>
      </c>
      <c r="K986" s="2">
        <v>17680000</v>
      </c>
      <c r="L986" s="2">
        <v>44580000</v>
      </c>
    </row>
    <row r="987" spans="1:12" x14ac:dyDescent="0.2">
      <c r="A987" t="s">
        <v>1007</v>
      </c>
      <c r="B987" t="s">
        <v>429</v>
      </c>
      <c r="C987" s="3" t="s">
        <v>1134</v>
      </c>
      <c r="D987" s="2">
        <v>250200000</v>
      </c>
      <c r="E987" s="2">
        <v>263600000</v>
      </c>
      <c r="F987" s="2">
        <v>99050000</v>
      </c>
      <c r="G987" s="2">
        <v>419700000</v>
      </c>
      <c r="H987" s="2">
        <v>400000000</v>
      </c>
      <c r="I987" s="2">
        <v>2634000000</v>
      </c>
      <c r="J987" s="2">
        <v>483900000</v>
      </c>
      <c r="K987" s="2">
        <v>8513000</v>
      </c>
      <c r="L987" s="2">
        <v>823800000</v>
      </c>
    </row>
    <row r="988" spans="1:12" x14ac:dyDescent="0.2">
      <c r="A988" t="s">
        <v>1007</v>
      </c>
      <c r="B988" t="s">
        <v>429</v>
      </c>
      <c r="C988" s="3" t="s">
        <v>1134</v>
      </c>
      <c r="D988" s="2">
        <v>8434000</v>
      </c>
      <c r="E988" s="2">
        <v>10950000</v>
      </c>
      <c r="F988" s="2">
        <v>10650000</v>
      </c>
      <c r="G988" s="2">
        <v>12430000</v>
      </c>
      <c r="H988" s="2">
        <v>7629000</v>
      </c>
      <c r="I988" s="2">
        <v>10920000</v>
      </c>
      <c r="J988" s="2">
        <v>8767000</v>
      </c>
      <c r="K988" s="2">
        <v>13520000</v>
      </c>
      <c r="L988" s="2">
        <v>13770000</v>
      </c>
    </row>
    <row r="989" spans="1:12" x14ac:dyDescent="0.2">
      <c r="A989" t="s">
        <v>1007</v>
      </c>
      <c r="B989" t="s">
        <v>429</v>
      </c>
      <c r="C989" s="3" t="s">
        <v>1134</v>
      </c>
      <c r="D989" s="2">
        <v>7603000</v>
      </c>
      <c r="E989" s="2">
        <v>7432000</v>
      </c>
      <c r="F989" s="2">
        <v>6268000</v>
      </c>
      <c r="G989" s="2">
        <v>12630000</v>
      </c>
      <c r="H989" s="2">
        <v>1928000</v>
      </c>
      <c r="I989" s="2">
        <v>23790000</v>
      </c>
      <c r="J989" s="2">
        <v>5836000</v>
      </c>
      <c r="K989" s="2">
        <v>6044000</v>
      </c>
      <c r="L989" s="2">
        <v>2430000</v>
      </c>
    </row>
    <row r="990" spans="1:12" x14ac:dyDescent="0.2">
      <c r="A990" t="s">
        <v>1007</v>
      </c>
      <c r="B990" t="s">
        <v>429</v>
      </c>
      <c r="C990" s="3" t="s">
        <v>1134</v>
      </c>
      <c r="D990" s="2">
        <v>809400</v>
      </c>
      <c r="E990" s="2">
        <v>819300</v>
      </c>
      <c r="F990" s="2">
        <v>633700</v>
      </c>
      <c r="G990" s="2">
        <v>576700</v>
      </c>
      <c r="H990" s="2">
        <v>1971000</v>
      </c>
      <c r="I990" s="2">
        <v>824800</v>
      </c>
      <c r="J990" s="2">
        <v>912800</v>
      </c>
      <c r="K990" s="2">
        <v>317200</v>
      </c>
      <c r="L990" s="2">
        <v>13680000</v>
      </c>
    </row>
    <row r="991" spans="1:12" x14ac:dyDescent="0.2">
      <c r="A991" t="s">
        <v>1007</v>
      </c>
      <c r="B991" t="s">
        <v>429</v>
      </c>
      <c r="C991" s="3" t="s">
        <v>1134</v>
      </c>
      <c r="D991" s="2">
        <v>2783000</v>
      </c>
      <c r="E991" s="2">
        <v>2690000</v>
      </c>
      <c r="F991" s="2">
        <v>700200</v>
      </c>
      <c r="G991" s="2">
        <v>1362000</v>
      </c>
      <c r="H991" s="2">
        <v>408200</v>
      </c>
      <c r="I991" s="2">
        <v>6361000</v>
      </c>
      <c r="J991" s="2">
        <v>1599000</v>
      </c>
      <c r="K991" s="2">
        <v>494800</v>
      </c>
      <c r="L991" s="2">
        <v>4420000</v>
      </c>
    </row>
    <row r="992" spans="1:12" x14ac:dyDescent="0.2">
      <c r="A992" t="s">
        <v>1007</v>
      </c>
      <c r="B992" t="s">
        <v>429</v>
      </c>
      <c r="C992" s="3" t="s">
        <v>1134</v>
      </c>
      <c r="D992" s="2">
        <v>840700</v>
      </c>
      <c r="E992" s="2">
        <v>1252000</v>
      </c>
      <c r="F992" s="2">
        <v>697800</v>
      </c>
      <c r="G992" s="2">
        <v>731300</v>
      </c>
      <c r="H992" s="2">
        <v>531800</v>
      </c>
      <c r="I992" s="2">
        <v>2371000</v>
      </c>
      <c r="J992" s="2">
        <v>1008000</v>
      </c>
      <c r="K992" s="2">
        <v>865200</v>
      </c>
      <c r="L992" s="2">
        <v>7877000</v>
      </c>
    </row>
    <row r="993" spans="1:12" x14ac:dyDescent="0.2">
      <c r="A993" t="s">
        <v>1007</v>
      </c>
      <c r="B993" t="s">
        <v>429</v>
      </c>
      <c r="C993" s="3" t="s">
        <v>1134</v>
      </c>
      <c r="D993" s="2">
        <v>3509000</v>
      </c>
      <c r="E993" s="2">
        <v>1224000</v>
      </c>
      <c r="F993" s="2">
        <v>3432000</v>
      </c>
      <c r="G993" s="2">
        <v>3694000</v>
      </c>
      <c r="H993" s="2">
        <v>2081000</v>
      </c>
      <c r="I993" s="2">
        <v>1071000</v>
      </c>
      <c r="J993" s="2">
        <v>2441000</v>
      </c>
      <c r="K993" s="2">
        <v>335800</v>
      </c>
      <c r="L993" s="2">
        <v>9420000</v>
      </c>
    </row>
    <row r="994" spans="1:12" x14ac:dyDescent="0.2">
      <c r="A994" t="s">
        <v>961</v>
      </c>
      <c r="B994" t="s">
        <v>429</v>
      </c>
      <c r="C994" s="3" t="s">
        <v>1134</v>
      </c>
      <c r="D994" s="2">
        <v>10350000</v>
      </c>
      <c r="E994" s="2">
        <v>15060000</v>
      </c>
      <c r="F994" s="2">
        <v>6972000</v>
      </c>
      <c r="G994" s="2">
        <v>25620000</v>
      </c>
      <c r="H994" s="2">
        <v>1448000</v>
      </c>
      <c r="I994" s="2">
        <v>41930000</v>
      </c>
      <c r="J994" s="2">
        <v>7989000</v>
      </c>
      <c r="K994" s="2">
        <v>3147000</v>
      </c>
      <c r="L994" s="2">
        <v>8493000</v>
      </c>
    </row>
    <row r="995" spans="1:12" x14ac:dyDescent="0.2">
      <c r="A995" t="s">
        <v>961</v>
      </c>
      <c r="B995" t="s">
        <v>429</v>
      </c>
      <c r="C995" s="3" t="s">
        <v>1134</v>
      </c>
      <c r="D995" s="2">
        <v>60380000</v>
      </c>
      <c r="E995" s="2">
        <v>261100000</v>
      </c>
      <c r="F995" s="2">
        <v>65790000</v>
      </c>
      <c r="G995" s="2">
        <v>110300000</v>
      </c>
      <c r="H995" s="2">
        <v>100600000</v>
      </c>
      <c r="I995" s="2">
        <v>657100000</v>
      </c>
      <c r="J995" s="2">
        <v>64920000</v>
      </c>
      <c r="K995" s="2">
        <v>20200000</v>
      </c>
      <c r="L995" s="2">
        <v>27230000</v>
      </c>
    </row>
    <row r="996" spans="1:12" x14ac:dyDescent="0.2">
      <c r="A996" t="s">
        <v>899</v>
      </c>
      <c r="B996" t="s">
        <v>429</v>
      </c>
      <c r="C996" s="3" t="s">
        <v>1134</v>
      </c>
      <c r="D996" s="2">
        <v>117400000</v>
      </c>
      <c r="E996" s="2">
        <v>19580000</v>
      </c>
      <c r="F996" s="2">
        <v>18810000</v>
      </c>
      <c r="G996" s="2">
        <v>114000000</v>
      </c>
      <c r="H996" s="2">
        <v>15660000</v>
      </c>
      <c r="I996" s="2">
        <v>3079000000</v>
      </c>
      <c r="J996" s="2">
        <v>12260000</v>
      </c>
      <c r="K996" s="2">
        <v>189700000</v>
      </c>
      <c r="L996" s="2">
        <v>203800000</v>
      </c>
    </row>
    <row r="997" spans="1:12" x14ac:dyDescent="0.2">
      <c r="A997" t="s">
        <v>951</v>
      </c>
      <c r="B997" t="s">
        <v>429</v>
      </c>
      <c r="C997" s="3" t="s">
        <v>1134</v>
      </c>
      <c r="D997" s="2">
        <v>47770000</v>
      </c>
      <c r="E997" s="2">
        <v>267300000</v>
      </c>
      <c r="F997" s="2">
        <v>56210000</v>
      </c>
      <c r="G997" s="2">
        <v>23640000</v>
      </c>
      <c r="H997" s="2">
        <v>12820000</v>
      </c>
      <c r="I997" s="2">
        <v>1403000000</v>
      </c>
      <c r="J997" s="2">
        <v>119700000</v>
      </c>
      <c r="K997" s="2">
        <v>127800000</v>
      </c>
      <c r="L997" s="2">
        <v>17080000</v>
      </c>
    </row>
    <row r="998" spans="1:12" x14ac:dyDescent="0.2">
      <c r="A998" t="s">
        <v>761</v>
      </c>
      <c r="B998" t="s">
        <v>429</v>
      </c>
      <c r="C998" s="3" t="s">
        <v>1134</v>
      </c>
      <c r="D998" s="2">
        <v>208200000</v>
      </c>
      <c r="E998" s="2">
        <v>127000000</v>
      </c>
      <c r="F998" s="2">
        <v>167000000</v>
      </c>
      <c r="G998" s="2">
        <v>166300000</v>
      </c>
      <c r="H998" s="2">
        <v>153500000</v>
      </c>
      <c r="I998" s="2">
        <v>146000000</v>
      </c>
      <c r="J998" s="2">
        <v>146200000</v>
      </c>
      <c r="K998" s="2">
        <v>130100000</v>
      </c>
      <c r="L998" s="2">
        <v>92900000</v>
      </c>
    </row>
    <row r="999" spans="1:12" x14ac:dyDescent="0.2">
      <c r="A999" t="s">
        <v>761</v>
      </c>
      <c r="B999" t="s">
        <v>429</v>
      </c>
      <c r="C999" s="3" t="s">
        <v>1134</v>
      </c>
      <c r="D999" s="2">
        <v>241200000</v>
      </c>
      <c r="E999" s="2">
        <v>171300000</v>
      </c>
      <c r="F999" s="2">
        <v>117600000</v>
      </c>
      <c r="G999" s="2">
        <v>166400000</v>
      </c>
      <c r="H999" s="2">
        <v>209400000</v>
      </c>
      <c r="I999" s="2">
        <v>191400000</v>
      </c>
      <c r="J999" s="2">
        <v>161000000</v>
      </c>
      <c r="K999" s="2">
        <v>142400000</v>
      </c>
      <c r="L999" s="2">
        <v>179700000</v>
      </c>
    </row>
    <row r="1000" spans="1:12" x14ac:dyDescent="0.2">
      <c r="A1000" t="s">
        <v>761</v>
      </c>
      <c r="B1000" t="s">
        <v>429</v>
      </c>
      <c r="C1000" s="3" t="s">
        <v>1134</v>
      </c>
      <c r="D1000" s="2">
        <v>17600000</v>
      </c>
      <c r="E1000" s="2">
        <v>28570000</v>
      </c>
      <c r="F1000" s="2">
        <v>22440000</v>
      </c>
      <c r="G1000" s="2">
        <v>24650000</v>
      </c>
      <c r="H1000" s="2">
        <v>29070000</v>
      </c>
      <c r="I1000" s="2">
        <v>16460000</v>
      </c>
      <c r="J1000" s="2">
        <v>11280000</v>
      </c>
      <c r="K1000" s="2">
        <v>1349000</v>
      </c>
      <c r="L1000" s="2">
        <v>138400000</v>
      </c>
    </row>
    <row r="1001" spans="1:12" x14ac:dyDescent="0.2">
      <c r="A1001" t="s">
        <v>761</v>
      </c>
      <c r="B1001" t="s">
        <v>429</v>
      </c>
      <c r="C1001" s="3" t="s">
        <v>1134</v>
      </c>
      <c r="D1001" s="2">
        <v>12540000</v>
      </c>
      <c r="E1001" s="2">
        <v>12820000</v>
      </c>
      <c r="F1001" s="2">
        <v>5056000</v>
      </c>
      <c r="G1001" s="2">
        <v>10110000</v>
      </c>
      <c r="H1001" s="2">
        <v>9888000</v>
      </c>
      <c r="I1001" s="2">
        <v>8247000</v>
      </c>
      <c r="J1001" s="2">
        <v>3590000</v>
      </c>
      <c r="K1001" s="2">
        <v>4530000</v>
      </c>
      <c r="L1001" s="2">
        <v>8093000</v>
      </c>
    </row>
    <row r="1002" spans="1:12" x14ac:dyDescent="0.2">
      <c r="A1002" t="s">
        <v>761</v>
      </c>
      <c r="B1002" t="s">
        <v>429</v>
      </c>
      <c r="C1002" s="3" t="s">
        <v>1134</v>
      </c>
      <c r="D1002" s="2">
        <v>6736000</v>
      </c>
      <c r="E1002" s="2">
        <v>6776000</v>
      </c>
      <c r="F1002" s="2">
        <v>8245000</v>
      </c>
      <c r="G1002" s="2">
        <v>13540000</v>
      </c>
      <c r="H1002" s="2">
        <v>15810000</v>
      </c>
      <c r="I1002" s="2">
        <v>9928000</v>
      </c>
      <c r="J1002" s="2">
        <v>8205000</v>
      </c>
      <c r="K1002" s="2">
        <v>3364000</v>
      </c>
      <c r="L1002" s="2">
        <v>12990000</v>
      </c>
    </row>
    <row r="1003" spans="1:12" x14ac:dyDescent="0.2">
      <c r="A1003" t="s">
        <v>761</v>
      </c>
      <c r="B1003" t="s">
        <v>429</v>
      </c>
      <c r="C1003" s="3" t="s">
        <v>1134</v>
      </c>
      <c r="D1003" s="2">
        <v>17110000</v>
      </c>
      <c r="E1003" s="2">
        <v>22230000</v>
      </c>
      <c r="F1003" s="2">
        <v>8831000</v>
      </c>
      <c r="G1003" s="2">
        <v>26550000</v>
      </c>
      <c r="H1003" s="2">
        <v>52460000</v>
      </c>
      <c r="I1003" s="2">
        <v>34600000</v>
      </c>
      <c r="J1003" s="2">
        <v>16270000</v>
      </c>
      <c r="K1003" s="2">
        <v>9413000</v>
      </c>
      <c r="L1003" s="2">
        <v>20780000</v>
      </c>
    </row>
    <row r="1004" spans="1:12" x14ac:dyDescent="0.2">
      <c r="A1004" t="s">
        <v>761</v>
      </c>
      <c r="B1004" t="s">
        <v>429</v>
      </c>
      <c r="C1004" s="3" t="s">
        <v>1134</v>
      </c>
      <c r="D1004" s="2">
        <v>11100000</v>
      </c>
      <c r="E1004" s="2">
        <v>10440000</v>
      </c>
      <c r="F1004" s="2">
        <v>9235000</v>
      </c>
      <c r="G1004" s="2">
        <v>27060000</v>
      </c>
      <c r="H1004" s="2">
        <v>13530000</v>
      </c>
      <c r="I1004" s="2">
        <v>25900000</v>
      </c>
      <c r="J1004" s="2">
        <v>24390000</v>
      </c>
      <c r="K1004" s="2">
        <v>9416000</v>
      </c>
      <c r="L1004" s="2">
        <v>9610000</v>
      </c>
    </row>
    <row r="1005" spans="1:12" x14ac:dyDescent="0.2">
      <c r="A1005" t="s">
        <v>761</v>
      </c>
      <c r="B1005" t="s">
        <v>429</v>
      </c>
      <c r="C1005" s="3" t="s">
        <v>1134</v>
      </c>
      <c r="D1005" s="2">
        <v>8435000</v>
      </c>
      <c r="E1005" s="2">
        <v>8470000</v>
      </c>
      <c r="F1005" s="2">
        <v>16010000</v>
      </c>
      <c r="G1005" s="2">
        <v>16670000</v>
      </c>
      <c r="H1005" s="2">
        <v>3172000</v>
      </c>
      <c r="I1005" s="2">
        <v>11820000</v>
      </c>
      <c r="J1005" s="2">
        <v>44400000</v>
      </c>
      <c r="K1005" s="2">
        <v>15700000</v>
      </c>
      <c r="L1005" s="2">
        <v>8553000</v>
      </c>
    </row>
    <row r="1006" spans="1:12" x14ac:dyDescent="0.2">
      <c r="A1006" t="s">
        <v>761</v>
      </c>
      <c r="B1006" t="s">
        <v>429</v>
      </c>
      <c r="C1006" s="3" t="s">
        <v>1134</v>
      </c>
      <c r="D1006" s="2">
        <v>25280000</v>
      </c>
      <c r="E1006" s="2">
        <v>6361000</v>
      </c>
      <c r="F1006" s="2">
        <v>18990000</v>
      </c>
      <c r="G1006" s="2">
        <v>23750000</v>
      </c>
      <c r="H1006" s="2">
        <v>13860000</v>
      </c>
      <c r="I1006" s="2">
        <v>5059000</v>
      </c>
      <c r="J1006" s="2">
        <v>47610000</v>
      </c>
      <c r="K1006" s="2">
        <v>50430000</v>
      </c>
      <c r="L1006" s="2">
        <v>31100000</v>
      </c>
    </row>
    <row r="1007" spans="1:12" x14ac:dyDescent="0.2">
      <c r="A1007" t="s">
        <v>761</v>
      </c>
      <c r="B1007" t="s">
        <v>429</v>
      </c>
      <c r="C1007" s="3" t="s">
        <v>1134</v>
      </c>
      <c r="D1007" s="2">
        <v>14940000</v>
      </c>
      <c r="E1007" s="2">
        <v>8744000</v>
      </c>
      <c r="F1007" s="2">
        <v>4441000</v>
      </c>
      <c r="G1007" s="2">
        <v>10100000</v>
      </c>
      <c r="H1007" s="2">
        <v>2837000</v>
      </c>
      <c r="I1007" s="2">
        <v>4883000</v>
      </c>
      <c r="J1007" s="2">
        <v>14860000</v>
      </c>
      <c r="K1007" s="2">
        <v>6433000</v>
      </c>
      <c r="L1007" s="2">
        <v>15870000</v>
      </c>
    </row>
    <row r="1008" spans="1:12" x14ac:dyDescent="0.2">
      <c r="A1008" t="s">
        <v>761</v>
      </c>
      <c r="B1008" t="s">
        <v>429</v>
      </c>
      <c r="C1008" s="3" t="s">
        <v>1134</v>
      </c>
      <c r="D1008" s="2">
        <v>22510000</v>
      </c>
      <c r="E1008" s="2">
        <v>22300000</v>
      </c>
      <c r="F1008" s="2">
        <v>5249000</v>
      </c>
      <c r="G1008" s="2">
        <v>19510000</v>
      </c>
      <c r="H1008" s="2">
        <v>13790000</v>
      </c>
      <c r="I1008" s="2">
        <v>11010000</v>
      </c>
      <c r="J1008" s="2">
        <v>22730000</v>
      </c>
      <c r="K1008" s="2">
        <v>1967000</v>
      </c>
      <c r="L1008" s="2">
        <v>15370000</v>
      </c>
    </row>
    <row r="1009" spans="1:12" x14ac:dyDescent="0.2">
      <c r="A1009" t="s">
        <v>761</v>
      </c>
      <c r="B1009" t="s">
        <v>429</v>
      </c>
      <c r="C1009" s="3" t="s">
        <v>1134</v>
      </c>
      <c r="D1009" s="2">
        <v>2042000</v>
      </c>
      <c r="E1009" s="2">
        <v>6198000</v>
      </c>
      <c r="F1009" s="2">
        <v>7454000</v>
      </c>
      <c r="G1009" s="2">
        <v>7326000</v>
      </c>
      <c r="H1009" s="2">
        <v>5739000</v>
      </c>
      <c r="I1009" s="2">
        <v>13340000</v>
      </c>
      <c r="J1009" s="2">
        <v>12010000</v>
      </c>
      <c r="K1009" s="2">
        <v>3553000</v>
      </c>
      <c r="L1009" s="2">
        <v>13730000</v>
      </c>
    </row>
    <row r="1010" spans="1:12" x14ac:dyDescent="0.2">
      <c r="A1010" t="s">
        <v>761</v>
      </c>
      <c r="B1010" t="s">
        <v>429</v>
      </c>
      <c r="C1010" s="3" t="s">
        <v>1134</v>
      </c>
      <c r="D1010" s="2">
        <v>5755000</v>
      </c>
      <c r="E1010" s="2">
        <v>5247000</v>
      </c>
      <c r="F1010" s="2">
        <v>4378000</v>
      </c>
      <c r="G1010" s="2">
        <v>5950000</v>
      </c>
      <c r="H1010" s="2">
        <v>19150000</v>
      </c>
      <c r="I1010" s="2">
        <v>21360000</v>
      </c>
      <c r="J1010" s="2">
        <v>9137000</v>
      </c>
      <c r="K1010" s="2">
        <v>4216000</v>
      </c>
      <c r="L1010" s="2">
        <v>41870000</v>
      </c>
    </row>
    <row r="1011" spans="1:12" x14ac:dyDescent="0.2">
      <c r="A1011" t="s">
        <v>761</v>
      </c>
      <c r="B1011" t="s">
        <v>429</v>
      </c>
      <c r="C1011" s="3" t="s">
        <v>1134</v>
      </c>
      <c r="D1011" s="2">
        <v>16910000</v>
      </c>
      <c r="E1011" s="2">
        <v>4086000</v>
      </c>
      <c r="F1011" s="2">
        <v>31950000</v>
      </c>
      <c r="G1011" s="2">
        <v>7021000</v>
      </c>
      <c r="H1011" s="2">
        <v>1571000</v>
      </c>
      <c r="I1011" s="2">
        <v>8115000</v>
      </c>
      <c r="J1011" s="2">
        <v>3323000</v>
      </c>
      <c r="K1011" s="2">
        <v>1279000</v>
      </c>
      <c r="L1011" s="2">
        <v>6569000</v>
      </c>
    </row>
    <row r="1012" spans="1:12" x14ac:dyDescent="0.2">
      <c r="A1012" t="s">
        <v>1803</v>
      </c>
      <c r="B1012" t="s">
        <v>429</v>
      </c>
      <c r="C1012" s="3" t="s">
        <v>1134</v>
      </c>
      <c r="D1012" s="2">
        <v>15380000</v>
      </c>
      <c r="E1012" s="2">
        <v>8176000</v>
      </c>
      <c r="F1012" s="2">
        <v>179200</v>
      </c>
      <c r="G1012" s="2">
        <v>6050000</v>
      </c>
      <c r="H1012" s="2">
        <v>1391000</v>
      </c>
      <c r="I1012" s="2">
        <v>119400000</v>
      </c>
      <c r="J1012" s="2">
        <v>9370000</v>
      </c>
      <c r="K1012" s="2">
        <v>1810000</v>
      </c>
      <c r="L1012" s="2">
        <v>482900</v>
      </c>
    </row>
    <row r="1013" spans="1:12" x14ac:dyDescent="0.2">
      <c r="A1013" t="s">
        <v>1037</v>
      </c>
      <c r="B1013" t="s">
        <v>429</v>
      </c>
      <c r="C1013" s="3" t="s">
        <v>1134</v>
      </c>
      <c r="D1013" s="2">
        <v>21590000</v>
      </c>
      <c r="E1013" s="2">
        <v>168500000</v>
      </c>
      <c r="F1013" s="2">
        <v>7674000</v>
      </c>
      <c r="G1013" s="2">
        <v>19200000</v>
      </c>
      <c r="H1013" s="2">
        <v>30950000</v>
      </c>
      <c r="I1013" s="2">
        <v>232500000</v>
      </c>
      <c r="J1013" s="2">
        <v>2359000</v>
      </c>
      <c r="K1013" s="2">
        <v>21930000</v>
      </c>
      <c r="L1013" s="2">
        <v>4399000</v>
      </c>
    </row>
    <row r="1014" spans="1:12" x14ac:dyDescent="0.2">
      <c r="A1014" t="s">
        <v>948</v>
      </c>
      <c r="B1014" t="s">
        <v>429</v>
      </c>
      <c r="C1014" s="3" t="s">
        <v>1134</v>
      </c>
      <c r="D1014" s="2">
        <v>15930000</v>
      </c>
      <c r="E1014" s="2">
        <v>46080000</v>
      </c>
      <c r="F1014" s="2">
        <v>3037000</v>
      </c>
      <c r="G1014" s="2">
        <v>10170000</v>
      </c>
      <c r="H1014" s="2">
        <v>3598000</v>
      </c>
      <c r="I1014" s="2">
        <v>74060000</v>
      </c>
      <c r="J1014" s="2">
        <v>28400000</v>
      </c>
      <c r="K1014" s="2">
        <v>8367000</v>
      </c>
      <c r="L1014" s="2">
        <v>2596000</v>
      </c>
    </row>
    <row r="1015" spans="1:12" x14ac:dyDescent="0.2">
      <c r="A1015" t="s">
        <v>948</v>
      </c>
      <c r="B1015" t="s">
        <v>429</v>
      </c>
      <c r="C1015" s="3" t="s">
        <v>1134</v>
      </c>
      <c r="D1015" s="2">
        <v>106400000</v>
      </c>
      <c r="E1015" s="2">
        <v>13170000</v>
      </c>
      <c r="F1015" s="2">
        <v>7847000</v>
      </c>
      <c r="G1015" s="2">
        <v>26430000</v>
      </c>
      <c r="H1015" s="2">
        <v>19020000</v>
      </c>
      <c r="I1015" s="2">
        <v>39060000</v>
      </c>
      <c r="J1015" s="2">
        <v>67140000</v>
      </c>
      <c r="K1015" s="2">
        <v>9069000</v>
      </c>
      <c r="L1015" s="2">
        <v>4272000</v>
      </c>
    </row>
    <row r="1016" spans="1:12" x14ac:dyDescent="0.2">
      <c r="A1016" t="s">
        <v>1807</v>
      </c>
      <c r="B1016" t="s">
        <v>429</v>
      </c>
      <c r="C1016" s="3" t="s">
        <v>1151</v>
      </c>
      <c r="D1016" s="2">
        <v>5561000</v>
      </c>
      <c r="E1016" s="2">
        <v>103100000</v>
      </c>
      <c r="F1016" s="2">
        <v>40630000</v>
      </c>
      <c r="G1016" s="2">
        <v>13110000</v>
      </c>
      <c r="H1016" s="2">
        <v>6712000</v>
      </c>
      <c r="I1016" s="2">
        <v>131600000</v>
      </c>
      <c r="J1016" s="2">
        <v>5755000</v>
      </c>
      <c r="K1016" s="2">
        <v>1347000</v>
      </c>
      <c r="L1016" s="2">
        <v>842500</v>
      </c>
    </row>
    <row r="1017" spans="1:12" x14ac:dyDescent="0.2">
      <c r="A1017" t="s">
        <v>1809</v>
      </c>
      <c r="B1017" t="s">
        <v>429</v>
      </c>
      <c r="C1017" t="s">
        <v>1144</v>
      </c>
      <c r="D1017" s="2">
        <v>898000</v>
      </c>
      <c r="E1017" s="2">
        <v>4607000</v>
      </c>
      <c r="F1017" s="2">
        <v>66720000</v>
      </c>
      <c r="G1017" s="2">
        <v>13080000</v>
      </c>
      <c r="H1017" s="2">
        <v>131100</v>
      </c>
      <c r="I1017" s="2">
        <v>158300</v>
      </c>
      <c r="J1017" s="2">
        <v>13370000</v>
      </c>
      <c r="K1017" s="2">
        <v>1787000</v>
      </c>
      <c r="L1017" s="2">
        <v>2656000</v>
      </c>
    </row>
    <row r="1018" spans="1:12" x14ac:dyDescent="0.2">
      <c r="A1018" t="s">
        <v>1809</v>
      </c>
      <c r="B1018" t="s">
        <v>429</v>
      </c>
      <c r="C1018" t="s">
        <v>1144</v>
      </c>
      <c r="D1018" s="2">
        <v>12440000</v>
      </c>
      <c r="E1018" s="2">
        <v>65150000</v>
      </c>
      <c r="F1018" s="2">
        <v>448000000</v>
      </c>
      <c r="G1018" s="2">
        <v>30820000</v>
      </c>
      <c r="H1018" s="2">
        <v>2748000</v>
      </c>
      <c r="I1018" s="2">
        <v>1752000</v>
      </c>
      <c r="J1018" s="2">
        <v>180700000</v>
      </c>
      <c r="K1018" s="2">
        <v>32710000</v>
      </c>
      <c r="L1018" s="2">
        <v>72100000</v>
      </c>
    </row>
    <row r="1019" spans="1:12" x14ac:dyDescent="0.2">
      <c r="A1019" t="s">
        <v>1813</v>
      </c>
      <c r="B1019" t="s">
        <v>429</v>
      </c>
      <c r="C1019" s="3" t="s">
        <v>1149</v>
      </c>
      <c r="D1019" s="2">
        <v>1730000</v>
      </c>
      <c r="E1019" s="2">
        <v>6739000</v>
      </c>
      <c r="F1019" s="2">
        <v>28240000</v>
      </c>
      <c r="G1019" s="2">
        <v>107000000</v>
      </c>
      <c r="H1019" s="2">
        <v>15710000</v>
      </c>
      <c r="I1019" s="2">
        <v>1010000</v>
      </c>
      <c r="J1019" s="2">
        <v>21580000</v>
      </c>
      <c r="K1019" s="2">
        <v>25180000</v>
      </c>
      <c r="L1019" s="2">
        <v>1056000</v>
      </c>
    </row>
    <row r="1020" spans="1:12" x14ac:dyDescent="0.2">
      <c r="A1020" t="s">
        <v>885</v>
      </c>
      <c r="B1020" t="s">
        <v>429</v>
      </c>
      <c r="C1020" s="3" t="s">
        <v>1135</v>
      </c>
      <c r="D1020" s="2">
        <v>9755000</v>
      </c>
      <c r="E1020" s="2">
        <v>5426000</v>
      </c>
      <c r="F1020" s="2">
        <v>3381000</v>
      </c>
      <c r="G1020" s="2">
        <v>16570000</v>
      </c>
      <c r="H1020" s="2">
        <v>2577000</v>
      </c>
      <c r="I1020" s="2">
        <v>92370000</v>
      </c>
      <c r="J1020" s="2">
        <v>14790000</v>
      </c>
      <c r="K1020" s="2">
        <v>8906000</v>
      </c>
      <c r="L1020" s="2">
        <v>45780000</v>
      </c>
    </row>
    <row r="1021" spans="1:12" x14ac:dyDescent="0.2">
      <c r="A1021" t="s">
        <v>1815</v>
      </c>
      <c r="B1021" t="s">
        <v>429</v>
      </c>
      <c r="C1021" s="3" t="s">
        <v>1145</v>
      </c>
      <c r="D1021" s="2">
        <v>188500</v>
      </c>
      <c r="E1021" s="2">
        <v>9753000</v>
      </c>
      <c r="F1021" s="2">
        <v>7441000</v>
      </c>
      <c r="G1021" s="2">
        <v>20530000</v>
      </c>
      <c r="H1021" s="2">
        <v>785700</v>
      </c>
      <c r="I1021" s="2">
        <v>987900</v>
      </c>
      <c r="J1021" s="2">
        <v>4205000</v>
      </c>
      <c r="K1021" s="2">
        <v>8372000</v>
      </c>
      <c r="L1021" s="2">
        <v>7957000</v>
      </c>
    </row>
    <row r="1022" spans="1:12" x14ac:dyDescent="0.2">
      <c r="A1022" t="s">
        <v>1815</v>
      </c>
      <c r="B1022" t="s">
        <v>429</v>
      </c>
      <c r="C1022" s="3" t="s">
        <v>1145</v>
      </c>
      <c r="D1022" s="2">
        <v>154400000</v>
      </c>
      <c r="E1022" s="2">
        <v>512700000</v>
      </c>
      <c r="F1022" s="2">
        <v>230800000</v>
      </c>
      <c r="G1022" s="2">
        <v>89740000</v>
      </c>
      <c r="H1022" s="2">
        <v>106200000</v>
      </c>
      <c r="I1022" s="2">
        <v>875300000</v>
      </c>
      <c r="J1022" s="2">
        <v>134900000</v>
      </c>
      <c r="K1022" s="2">
        <v>147300000</v>
      </c>
      <c r="L1022" s="2">
        <v>248900000</v>
      </c>
    </row>
    <row r="1023" spans="1:12" x14ac:dyDescent="0.2">
      <c r="A1023" t="s">
        <v>945</v>
      </c>
      <c r="B1023" t="s">
        <v>429</v>
      </c>
      <c r="C1023" s="3" t="s">
        <v>1152</v>
      </c>
      <c r="D1023" s="2">
        <v>128300000</v>
      </c>
      <c r="E1023" s="2">
        <v>548200000</v>
      </c>
      <c r="F1023" s="2">
        <v>80150000</v>
      </c>
      <c r="G1023" s="2">
        <v>47520000</v>
      </c>
      <c r="H1023" s="2">
        <v>56410000</v>
      </c>
      <c r="I1023" s="2">
        <v>390000000</v>
      </c>
      <c r="J1023" s="2">
        <v>117100000</v>
      </c>
      <c r="K1023" s="2">
        <v>12150000</v>
      </c>
      <c r="L1023" s="2">
        <v>53000000</v>
      </c>
    </row>
    <row r="1024" spans="1:12" x14ac:dyDescent="0.2">
      <c r="A1024" t="s">
        <v>945</v>
      </c>
      <c r="B1024" t="s">
        <v>429</v>
      </c>
      <c r="C1024" s="3" t="s">
        <v>1152</v>
      </c>
      <c r="D1024" s="2">
        <v>109100000</v>
      </c>
      <c r="E1024" s="2">
        <v>184900000</v>
      </c>
      <c r="F1024" s="2">
        <v>432300000</v>
      </c>
      <c r="G1024" s="2">
        <v>145800000</v>
      </c>
      <c r="H1024" s="2">
        <v>76280000</v>
      </c>
      <c r="I1024" s="2">
        <v>827100000</v>
      </c>
      <c r="J1024" s="2">
        <v>58130000</v>
      </c>
      <c r="K1024" s="2">
        <v>229900000</v>
      </c>
      <c r="L1024" s="2">
        <v>782200000</v>
      </c>
    </row>
    <row r="1025" spans="1:12" x14ac:dyDescent="0.2">
      <c r="A1025" t="s">
        <v>970</v>
      </c>
      <c r="B1025" t="s">
        <v>429</v>
      </c>
      <c r="C1025" s="3" t="s">
        <v>1152</v>
      </c>
      <c r="D1025" s="2">
        <v>56430000</v>
      </c>
      <c r="E1025" s="2">
        <v>199600000</v>
      </c>
      <c r="F1025" s="2">
        <v>10590000</v>
      </c>
      <c r="G1025" s="2">
        <v>2069000</v>
      </c>
      <c r="H1025" s="2">
        <v>18420000</v>
      </c>
      <c r="I1025" s="2">
        <v>73860000</v>
      </c>
      <c r="J1025" s="2">
        <v>4109000</v>
      </c>
      <c r="K1025" s="2">
        <v>3936000</v>
      </c>
      <c r="L1025" s="2">
        <v>27220000</v>
      </c>
    </row>
    <row r="1026" spans="1:12" x14ac:dyDescent="0.2">
      <c r="A1026" t="s">
        <v>1817</v>
      </c>
      <c r="B1026" t="s">
        <v>429</v>
      </c>
      <c r="C1026" s="3" t="s">
        <v>1144</v>
      </c>
      <c r="D1026" s="2">
        <v>38180</v>
      </c>
      <c r="E1026" s="2">
        <v>181700</v>
      </c>
      <c r="F1026" s="2">
        <v>37070</v>
      </c>
      <c r="G1026" s="2">
        <v>3403000</v>
      </c>
      <c r="H1026" s="2">
        <v>2663000</v>
      </c>
      <c r="I1026" s="2">
        <v>122000000</v>
      </c>
      <c r="J1026" s="2">
        <v>191400</v>
      </c>
      <c r="K1026" s="2">
        <v>243400</v>
      </c>
      <c r="L1026" s="2">
        <v>99900</v>
      </c>
    </row>
    <row r="1027" spans="1:12" x14ac:dyDescent="0.2">
      <c r="A1027" t="s">
        <v>1819</v>
      </c>
      <c r="B1027" t="s">
        <v>429</v>
      </c>
      <c r="C1027" s="3" t="s">
        <v>1144</v>
      </c>
      <c r="D1027" s="2">
        <v>3265000</v>
      </c>
      <c r="E1027" s="2">
        <v>25780000</v>
      </c>
      <c r="F1027" s="2">
        <v>7788000</v>
      </c>
      <c r="G1027" s="2">
        <v>11980000</v>
      </c>
      <c r="H1027" s="2">
        <v>368200</v>
      </c>
      <c r="I1027" s="2">
        <v>75070000</v>
      </c>
      <c r="J1027" s="2">
        <v>695000</v>
      </c>
      <c r="K1027" s="2">
        <v>492000</v>
      </c>
      <c r="L1027" s="2">
        <v>0</v>
      </c>
    </row>
    <row r="1028" spans="1:12" x14ac:dyDescent="0.2">
      <c r="A1028" t="s">
        <v>1821</v>
      </c>
      <c r="B1028" t="s">
        <v>429</v>
      </c>
      <c r="C1028" s="3" t="s">
        <v>1144</v>
      </c>
      <c r="D1028" s="2">
        <v>3227000</v>
      </c>
      <c r="E1028" s="2">
        <v>30230000</v>
      </c>
      <c r="F1028" s="2">
        <v>4791000</v>
      </c>
      <c r="G1028" s="2">
        <v>599900</v>
      </c>
      <c r="H1028" s="2">
        <v>1548000</v>
      </c>
      <c r="I1028" s="2">
        <v>75690000</v>
      </c>
      <c r="J1028" s="2">
        <v>52860</v>
      </c>
      <c r="K1028" s="2">
        <v>653800</v>
      </c>
      <c r="L1028" s="2">
        <v>2920000</v>
      </c>
    </row>
    <row r="1029" spans="1:12" x14ac:dyDescent="0.2">
      <c r="A1029" t="s">
        <v>1821</v>
      </c>
      <c r="B1029" t="s">
        <v>429</v>
      </c>
      <c r="C1029" s="3" t="s">
        <v>1144</v>
      </c>
      <c r="D1029" s="2">
        <v>9722000</v>
      </c>
      <c r="E1029" s="2">
        <v>73950000</v>
      </c>
      <c r="F1029" s="2">
        <v>29400000</v>
      </c>
      <c r="G1029" s="2">
        <v>7289000</v>
      </c>
      <c r="H1029" s="2">
        <v>5597000</v>
      </c>
      <c r="I1029" s="2">
        <v>83530000</v>
      </c>
      <c r="J1029" s="2">
        <v>11970000</v>
      </c>
      <c r="K1029" s="2">
        <v>110200</v>
      </c>
      <c r="L1029" s="2">
        <v>2122000</v>
      </c>
    </row>
    <row r="1030" spans="1:12" x14ac:dyDescent="0.2">
      <c r="A1030" t="s">
        <v>843</v>
      </c>
      <c r="B1030" t="s">
        <v>429</v>
      </c>
      <c r="C1030" s="3" t="s">
        <v>1142</v>
      </c>
      <c r="D1030" s="2">
        <v>277000</v>
      </c>
      <c r="E1030" s="2">
        <v>11480000</v>
      </c>
      <c r="F1030" s="2">
        <v>342300</v>
      </c>
      <c r="G1030" s="2">
        <v>48670</v>
      </c>
      <c r="H1030" s="2">
        <v>3655000</v>
      </c>
      <c r="I1030" s="2">
        <v>172500</v>
      </c>
      <c r="J1030" s="2">
        <v>446200</v>
      </c>
      <c r="K1030" s="2">
        <v>546900</v>
      </c>
      <c r="L1030" s="2">
        <v>0</v>
      </c>
    </row>
    <row r="1031" spans="1:12" x14ac:dyDescent="0.2">
      <c r="A1031" t="s">
        <v>1018</v>
      </c>
      <c r="B1031" t="s">
        <v>429</v>
      </c>
      <c r="C1031" s="3" t="s">
        <v>1178</v>
      </c>
      <c r="D1031" s="2">
        <v>2583000</v>
      </c>
      <c r="E1031" s="2">
        <v>20420000</v>
      </c>
      <c r="F1031" s="2">
        <v>10860000</v>
      </c>
      <c r="G1031" s="2">
        <v>20230000</v>
      </c>
      <c r="H1031" s="2">
        <v>29430000</v>
      </c>
      <c r="I1031" s="2">
        <v>253200000</v>
      </c>
      <c r="J1031" s="2">
        <v>3555000</v>
      </c>
      <c r="K1031" s="2">
        <v>4096000</v>
      </c>
      <c r="L1031" s="2">
        <v>1149000</v>
      </c>
    </row>
    <row r="1032" spans="1:12" x14ac:dyDescent="0.2">
      <c r="A1032" t="s">
        <v>1823</v>
      </c>
      <c r="B1032" t="s">
        <v>429</v>
      </c>
      <c r="C1032" s="3" t="s">
        <v>1139</v>
      </c>
      <c r="D1032" s="2">
        <v>8881000</v>
      </c>
      <c r="E1032" s="2">
        <v>31810000</v>
      </c>
      <c r="F1032" s="2">
        <v>1172000</v>
      </c>
      <c r="G1032" s="2">
        <v>2596000</v>
      </c>
      <c r="H1032" s="2">
        <v>5814000</v>
      </c>
      <c r="I1032" s="2">
        <v>114100000</v>
      </c>
      <c r="J1032" s="2">
        <v>3745000</v>
      </c>
      <c r="K1032" s="2">
        <v>372000</v>
      </c>
      <c r="L1032" s="2">
        <v>18370000</v>
      </c>
    </row>
    <row r="1033" spans="1:12" x14ac:dyDescent="0.2">
      <c r="A1033" t="s">
        <v>1825</v>
      </c>
      <c r="B1033" t="s">
        <v>429</v>
      </c>
      <c r="C1033" s="3" t="s">
        <v>1134</v>
      </c>
      <c r="D1033" s="2">
        <v>2122000</v>
      </c>
      <c r="E1033" s="2">
        <v>3886000</v>
      </c>
      <c r="F1033" s="2">
        <v>1267000</v>
      </c>
      <c r="G1033" s="2">
        <v>2689000</v>
      </c>
      <c r="H1033" s="2">
        <v>6657000</v>
      </c>
      <c r="I1033" s="2">
        <v>48470000</v>
      </c>
      <c r="J1033" s="2">
        <v>1992000</v>
      </c>
      <c r="K1033" s="2">
        <v>5299000</v>
      </c>
      <c r="L1033" s="2">
        <v>1750000</v>
      </c>
    </row>
    <row r="1034" spans="1:12" x14ac:dyDescent="0.2">
      <c r="A1034" t="s">
        <v>1828</v>
      </c>
      <c r="B1034" t="s">
        <v>429</v>
      </c>
      <c r="C1034" s="3" t="s">
        <v>1144</v>
      </c>
      <c r="D1034" s="2">
        <v>6641000</v>
      </c>
      <c r="E1034" s="2">
        <v>3202000</v>
      </c>
      <c r="F1034" s="2">
        <v>10770000</v>
      </c>
      <c r="G1034" s="2">
        <v>35440000</v>
      </c>
      <c r="H1034" s="2">
        <v>40660000</v>
      </c>
      <c r="I1034" s="2">
        <v>1124000000</v>
      </c>
      <c r="J1034" s="2">
        <v>30870000</v>
      </c>
      <c r="K1034" s="2">
        <v>1750000</v>
      </c>
      <c r="L1034" s="2">
        <v>4430000</v>
      </c>
    </row>
    <row r="1035" spans="1:12" x14ac:dyDescent="0.2">
      <c r="A1035" t="s">
        <v>1830</v>
      </c>
      <c r="B1035" t="s">
        <v>429</v>
      </c>
      <c r="C1035" s="3" t="s">
        <v>1142</v>
      </c>
      <c r="D1035" s="2">
        <v>18390000</v>
      </c>
      <c r="E1035" s="2">
        <v>4539000</v>
      </c>
      <c r="F1035" s="2">
        <v>8231000</v>
      </c>
      <c r="G1035" s="2">
        <v>8386000</v>
      </c>
      <c r="H1035" s="2">
        <v>6729000</v>
      </c>
      <c r="I1035" s="2">
        <v>5975000</v>
      </c>
      <c r="J1035" s="2">
        <v>8543000</v>
      </c>
      <c r="K1035" s="2">
        <v>6598000</v>
      </c>
      <c r="L1035" s="2">
        <v>13300000</v>
      </c>
    </row>
    <row r="1036" spans="1:12" x14ac:dyDescent="0.2">
      <c r="A1036" t="s">
        <v>1041</v>
      </c>
      <c r="B1036" t="s">
        <v>429</v>
      </c>
      <c r="C1036" s="3" t="s">
        <v>1134</v>
      </c>
      <c r="D1036" s="2">
        <v>29720000</v>
      </c>
      <c r="E1036" s="2">
        <v>23190000</v>
      </c>
      <c r="F1036" s="2">
        <v>6979000</v>
      </c>
      <c r="G1036" s="2">
        <v>8004000</v>
      </c>
      <c r="H1036" s="2">
        <v>20670000</v>
      </c>
      <c r="I1036" s="2">
        <v>147500000</v>
      </c>
      <c r="J1036" s="2">
        <v>12470000</v>
      </c>
      <c r="K1036" s="2">
        <v>7144000</v>
      </c>
      <c r="L1036" s="2">
        <v>71550000</v>
      </c>
    </row>
    <row r="1037" spans="1:12" x14ac:dyDescent="0.2">
      <c r="A1037" t="s">
        <v>879</v>
      </c>
      <c r="B1037" t="s">
        <v>429</v>
      </c>
      <c r="C1037" s="3" t="s">
        <v>1135</v>
      </c>
      <c r="D1037" s="2">
        <v>5932000</v>
      </c>
      <c r="E1037" s="2">
        <v>2787000</v>
      </c>
      <c r="F1037" s="2">
        <v>3224000</v>
      </c>
      <c r="G1037" s="2">
        <v>19720000</v>
      </c>
      <c r="H1037" s="2">
        <v>4975000</v>
      </c>
      <c r="I1037" s="2">
        <v>40540000</v>
      </c>
      <c r="J1037" s="2">
        <v>13170000</v>
      </c>
      <c r="K1037" s="2">
        <v>2578000</v>
      </c>
      <c r="L1037" s="2">
        <v>45780000</v>
      </c>
    </row>
    <row r="1038" spans="1:12" x14ac:dyDescent="0.2">
      <c r="A1038" t="s">
        <v>872</v>
      </c>
      <c r="B1038" t="s">
        <v>429</v>
      </c>
      <c r="C1038" s="3" t="s">
        <v>1135</v>
      </c>
      <c r="D1038" s="2">
        <v>1063000</v>
      </c>
      <c r="E1038" s="2">
        <v>1235000</v>
      </c>
      <c r="F1038" s="2">
        <v>241100</v>
      </c>
      <c r="G1038" s="2">
        <v>9732000</v>
      </c>
      <c r="H1038" s="2">
        <v>372900</v>
      </c>
      <c r="I1038" s="2">
        <v>413700</v>
      </c>
      <c r="J1038" s="2">
        <v>452900</v>
      </c>
      <c r="K1038" s="2">
        <v>2804000</v>
      </c>
      <c r="L1038" s="2">
        <v>66310</v>
      </c>
    </row>
    <row r="1039" spans="1:12" x14ac:dyDescent="0.2">
      <c r="A1039" t="s">
        <v>1127</v>
      </c>
      <c r="B1039" t="s">
        <v>429</v>
      </c>
      <c r="C1039" s="3" t="s">
        <v>1144</v>
      </c>
      <c r="D1039" s="2">
        <v>391700</v>
      </c>
      <c r="E1039" s="2">
        <v>234800</v>
      </c>
      <c r="F1039" s="2">
        <v>2096000</v>
      </c>
      <c r="G1039" s="2">
        <v>20880000</v>
      </c>
      <c r="H1039" s="2">
        <v>906200</v>
      </c>
      <c r="I1039" s="2">
        <v>18410000</v>
      </c>
      <c r="J1039" s="2">
        <v>13240000</v>
      </c>
      <c r="K1039" s="2">
        <v>1364000</v>
      </c>
      <c r="L1039" s="2">
        <v>27480000</v>
      </c>
    </row>
    <row r="1040" spans="1:12" x14ac:dyDescent="0.2">
      <c r="A1040" t="s">
        <v>1121</v>
      </c>
      <c r="B1040" t="s">
        <v>429</v>
      </c>
      <c r="C1040" s="3" t="s">
        <v>1144</v>
      </c>
      <c r="D1040" s="2">
        <v>4250000</v>
      </c>
      <c r="E1040" s="2">
        <v>11080000</v>
      </c>
      <c r="F1040" s="2">
        <v>26640000</v>
      </c>
      <c r="G1040" s="2">
        <v>25950000</v>
      </c>
      <c r="H1040" s="2">
        <v>7264000</v>
      </c>
      <c r="I1040" s="2">
        <v>38940000</v>
      </c>
      <c r="J1040" s="2">
        <v>51750000</v>
      </c>
      <c r="K1040" s="2">
        <v>12440000</v>
      </c>
      <c r="L1040" s="2">
        <v>157600000</v>
      </c>
    </row>
    <row r="1041" spans="1:12" x14ac:dyDescent="0.2">
      <c r="A1041" t="s">
        <v>1838</v>
      </c>
      <c r="B1041" t="s">
        <v>429</v>
      </c>
      <c r="C1041" s="3" t="s">
        <v>1144</v>
      </c>
      <c r="D1041" s="2">
        <v>10360000</v>
      </c>
      <c r="E1041" s="2">
        <v>1224000</v>
      </c>
      <c r="F1041" s="2">
        <v>33680000</v>
      </c>
      <c r="G1041" s="2">
        <v>6654000</v>
      </c>
      <c r="H1041" s="2">
        <v>5614000</v>
      </c>
      <c r="I1041" s="2">
        <v>13320000</v>
      </c>
      <c r="J1041" s="2">
        <v>26920000</v>
      </c>
      <c r="K1041" s="2">
        <v>16300000</v>
      </c>
      <c r="L1041" s="2">
        <v>25560000</v>
      </c>
    </row>
    <row r="1042" spans="1:12" x14ac:dyDescent="0.2">
      <c r="A1042" t="s">
        <v>1124</v>
      </c>
      <c r="B1042" t="s">
        <v>429</v>
      </c>
      <c r="C1042" s="3" t="s">
        <v>1139</v>
      </c>
      <c r="D1042" s="2">
        <v>92130</v>
      </c>
      <c r="E1042" s="2">
        <v>375200</v>
      </c>
      <c r="F1042" s="2">
        <v>755200</v>
      </c>
      <c r="G1042" s="2">
        <v>521600</v>
      </c>
      <c r="H1042" s="2">
        <v>0</v>
      </c>
      <c r="I1042" s="2">
        <v>15100000</v>
      </c>
      <c r="J1042" s="2">
        <v>3512000</v>
      </c>
      <c r="K1042" s="2">
        <v>43180</v>
      </c>
      <c r="L1042" s="2">
        <v>1010000</v>
      </c>
    </row>
    <row r="1043" spans="1:12" x14ac:dyDescent="0.2">
      <c r="A1043" t="s">
        <v>1850</v>
      </c>
      <c r="B1043" t="s">
        <v>429</v>
      </c>
      <c r="C1043" s="4" t="s">
        <v>1166</v>
      </c>
      <c r="D1043" s="2">
        <v>3700000</v>
      </c>
      <c r="E1043" s="2">
        <v>3907000</v>
      </c>
      <c r="F1043" s="2">
        <v>2567000</v>
      </c>
      <c r="G1043" s="2">
        <v>9068000</v>
      </c>
      <c r="H1043" s="2">
        <v>5374000</v>
      </c>
      <c r="I1043" s="2">
        <v>7545000</v>
      </c>
      <c r="J1043" s="2">
        <v>2506000</v>
      </c>
      <c r="K1043" s="2">
        <v>277700</v>
      </c>
      <c r="L1043" s="2">
        <v>8652000</v>
      </c>
    </row>
    <row r="1044" spans="1:12" x14ac:dyDescent="0.2">
      <c r="A1044" t="s">
        <v>1861</v>
      </c>
      <c r="B1044" t="s">
        <v>429</v>
      </c>
      <c r="C1044" s="3" t="s">
        <v>1152</v>
      </c>
      <c r="D1044" s="2">
        <v>2406000</v>
      </c>
      <c r="E1044" s="2">
        <v>16390000</v>
      </c>
      <c r="F1044" s="2">
        <v>736300</v>
      </c>
      <c r="G1044" s="2">
        <v>224600</v>
      </c>
      <c r="H1044" s="2">
        <v>1126000</v>
      </c>
      <c r="I1044" s="2">
        <v>121200</v>
      </c>
      <c r="J1044" s="2">
        <v>151500</v>
      </c>
      <c r="K1044" s="2">
        <v>318800</v>
      </c>
      <c r="L1044" s="2">
        <v>110500</v>
      </c>
    </row>
    <row r="1045" spans="1:12" x14ac:dyDescent="0.2">
      <c r="A1045" t="s">
        <v>1863</v>
      </c>
      <c r="B1045" t="s">
        <v>429</v>
      </c>
      <c r="C1045" s="3" t="s">
        <v>1144</v>
      </c>
      <c r="D1045" s="2">
        <v>966400</v>
      </c>
      <c r="E1045" s="2">
        <v>15170000</v>
      </c>
      <c r="F1045" s="2">
        <v>9912000</v>
      </c>
      <c r="G1045" s="2">
        <v>23020000</v>
      </c>
      <c r="H1045" s="2">
        <v>874700</v>
      </c>
      <c r="I1045" s="2">
        <v>2331000</v>
      </c>
      <c r="J1045" s="2">
        <v>438100</v>
      </c>
      <c r="K1045" s="2">
        <v>691300</v>
      </c>
      <c r="L1045" s="2">
        <v>0</v>
      </c>
    </row>
    <row r="1046" spans="1:12" x14ac:dyDescent="0.2">
      <c r="A1046" t="s">
        <v>1863</v>
      </c>
      <c r="B1046" t="s">
        <v>429</v>
      </c>
      <c r="C1046" s="3" t="s">
        <v>1144</v>
      </c>
      <c r="D1046" s="2">
        <v>31060000</v>
      </c>
      <c r="E1046" s="2">
        <v>78530000</v>
      </c>
      <c r="F1046" s="2">
        <v>170800000</v>
      </c>
      <c r="G1046" s="2">
        <v>27060000</v>
      </c>
      <c r="H1046" s="2">
        <v>11390000</v>
      </c>
      <c r="I1046" s="2">
        <v>180500000</v>
      </c>
      <c r="J1046" s="2">
        <v>5286000</v>
      </c>
      <c r="K1046" s="2">
        <v>8860000</v>
      </c>
      <c r="L1046" s="2">
        <v>1137000</v>
      </c>
    </row>
    <row r="1047" spans="1:12" x14ac:dyDescent="0.2">
      <c r="A1047" t="s">
        <v>1866</v>
      </c>
      <c r="B1047" t="s">
        <v>429</v>
      </c>
      <c r="C1047" s="3" t="s">
        <v>1178</v>
      </c>
      <c r="D1047" s="2">
        <v>6392000</v>
      </c>
      <c r="E1047" s="2">
        <v>44640000</v>
      </c>
      <c r="F1047" s="2">
        <v>46600000</v>
      </c>
      <c r="G1047" s="2">
        <v>10670000</v>
      </c>
      <c r="H1047" s="2">
        <v>7010000</v>
      </c>
      <c r="I1047" s="2">
        <v>270500000</v>
      </c>
      <c r="J1047" s="2">
        <v>1623000</v>
      </c>
      <c r="K1047" s="2">
        <v>5311000</v>
      </c>
      <c r="L1047" s="2">
        <v>229100</v>
      </c>
    </row>
    <row r="1048" spans="1:12" x14ac:dyDescent="0.2">
      <c r="A1048" t="s">
        <v>729</v>
      </c>
      <c r="B1048" t="s">
        <v>429</v>
      </c>
      <c r="C1048" s="3" t="s">
        <v>1171</v>
      </c>
      <c r="D1048" s="2">
        <v>8999000</v>
      </c>
      <c r="E1048" s="2">
        <v>7359000</v>
      </c>
      <c r="F1048" s="2">
        <v>4727000</v>
      </c>
      <c r="G1048" s="2">
        <v>18200000</v>
      </c>
      <c r="H1048" s="2">
        <v>14850000</v>
      </c>
      <c r="I1048" s="2">
        <v>46680000</v>
      </c>
      <c r="J1048" s="2">
        <v>9605000</v>
      </c>
      <c r="K1048" s="2">
        <v>51130</v>
      </c>
      <c r="L1048" s="2">
        <v>17210000</v>
      </c>
    </row>
    <row r="1049" spans="1:12" x14ac:dyDescent="0.2">
      <c r="A1049" t="s">
        <v>823</v>
      </c>
      <c r="B1049" t="s">
        <v>429</v>
      </c>
      <c r="C1049" s="3" t="s">
        <v>1134</v>
      </c>
      <c r="D1049" s="2">
        <v>31510000</v>
      </c>
      <c r="E1049" s="2">
        <v>74750000</v>
      </c>
      <c r="F1049" s="2">
        <v>29260000</v>
      </c>
      <c r="G1049" s="2">
        <v>35050000</v>
      </c>
      <c r="H1049" s="2">
        <v>69160000</v>
      </c>
      <c r="I1049" s="2">
        <v>103400000</v>
      </c>
      <c r="J1049" s="2">
        <v>18410000</v>
      </c>
      <c r="K1049" s="2">
        <v>17370000</v>
      </c>
      <c r="L1049" s="2">
        <v>45200000</v>
      </c>
    </row>
    <row r="1050" spans="1:12" x14ac:dyDescent="0.2">
      <c r="A1050" t="s">
        <v>817</v>
      </c>
      <c r="B1050" t="s">
        <v>429</v>
      </c>
      <c r="C1050" s="3" t="s">
        <v>1134</v>
      </c>
      <c r="D1050" s="2">
        <v>23480000</v>
      </c>
      <c r="E1050" s="2">
        <v>13860000</v>
      </c>
      <c r="F1050" s="2">
        <v>14300000</v>
      </c>
      <c r="G1050" s="2">
        <v>23720000</v>
      </c>
      <c r="H1050" s="2">
        <v>33410000</v>
      </c>
      <c r="I1050" s="2">
        <v>27050000</v>
      </c>
      <c r="J1050" s="2">
        <v>10690000</v>
      </c>
      <c r="K1050" s="2">
        <v>1344000</v>
      </c>
      <c r="L1050" s="2">
        <v>21710000</v>
      </c>
    </row>
    <row r="1051" spans="1:12" x14ac:dyDescent="0.2">
      <c r="A1051" t="s">
        <v>771</v>
      </c>
      <c r="B1051" t="s">
        <v>389</v>
      </c>
      <c r="C1051" s="3" t="s">
        <v>1139</v>
      </c>
      <c r="D1051" s="2">
        <v>1747000</v>
      </c>
      <c r="E1051" s="2">
        <v>383600</v>
      </c>
      <c r="F1051" s="2">
        <v>468100</v>
      </c>
      <c r="G1051" s="2">
        <v>729200</v>
      </c>
      <c r="H1051" s="2">
        <v>10630000</v>
      </c>
      <c r="I1051" s="2">
        <v>10200000</v>
      </c>
      <c r="J1051" s="2">
        <v>741700</v>
      </c>
      <c r="K1051" s="2">
        <v>57320</v>
      </c>
      <c r="L1051" s="2">
        <v>16250000</v>
      </c>
    </row>
    <row r="1052" spans="1:12" x14ac:dyDescent="0.2">
      <c r="A1052" t="s">
        <v>388</v>
      </c>
      <c r="B1052" t="s">
        <v>389</v>
      </c>
      <c r="C1052" s="4" t="s">
        <v>1169</v>
      </c>
      <c r="D1052" s="2">
        <v>12790000</v>
      </c>
      <c r="E1052" s="2">
        <v>16240000</v>
      </c>
      <c r="F1052" s="2">
        <v>14810000</v>
      </c>
      <c r="G1052" s="2">
        <v>13440000</v>
      </c>
      <c r="H1052" s="2">
        <v>14110000</v>
      </c>
      <c r="I1052" s="2">
        <v>18680000</v>
      </c>
      <c r="J1052" s="2">
        <v>15910000</v>
      </c>
      <c r="K1052" s="2">
        <v>12420000</v>
      </c>
      <c r="L1052" s="2">
        <v>31750000</v>
      </c>
    </row>
    <row r="1053" spans="1:12" x14ac:dyDescent="0.2">
      <c r="A1053" t="s">
        <v>1883</v>
      </c>
      <c r="B1053" t="s">
        <v>389</v>
      </c>
      <c r="C1053" s="4" t="s">
        <v>1135</v>
      </c>
      <c r="D1053" s="2">
        <v>7262000</v>
      </c>
      <c r="E1053" s="2">
        <v>4767000</v>
      </c>
      <c r="F1053" s="2">
        <v>5029000</v>
      </c>
      <c r="G1053" s="2">
        <v>9127000</v>
      </c>
      <c r="H1053" s="2">
        <v>4129000</v>
      </c>
      <c r="I1053" s="2">
        <v>1406000</v>
      </c>
      <c r="J1053" s="2">
        <v>4624000</v>
      </c>
      <c r="K1053" s="2">
        <v>310300</v>
      </c>
      <c r="L1053" s="2">
        <v>5094000</v>
      </c>
    </row>
    <row r="1054" spans="1:12" x14ac:dyDescent="0.2">
      <c r="A1054" t="s">
        <v>1886</v>
      </c>
      <c r="B1054" t="s">
        <v>389</v>
      </c>
      <c r="C1054" s="4" t="s">
        <v>1160</v>
      </c>
      <c r="D1054" s="2">
        <v>5746000</v>
      </c>
      <c r="E1054" s="2">
        <v>417100</v>
      </c>
      <c r="F1054" s="2">
        <v>2190000</v>
      </c>
      <c r="G1054" s="2">
        <v>8005000</v>
      </c>
      <c r="H1054" s="2">
        <v>6538000</v>
      </c>
      <c r="I1054" s="2">
        <v>15160000</v>
      </c>
      <c r="J1054" s="2">
        <v>741800</v>
      </c>
      <c r="K1054" s="2">
        <v>215900</v>
      </c>
      <c r="L1054" s="2">
        <v>8022000</v>
      </c>
    </row>
    <row r="1055" spans="1:12" x14ac:dyDescent="0.2">
      <c r="A1055" t="s">
        <v>235</v>
      </c>
      <c r="B1055" t="s">
        <v>236</v>
      </c>
      <c r="C1055" t="s">
        <v>1144</v>
      </c>
      <c r="D1055" s="2">
        <v>38240000</v>
      </c>
      <c r="E1055" s="2">
        <v>17760000</v>
      </c>
      <c r="F1055" s="2">
        <v>52950000</v>
      </c>
      <c r="G1055" s="2">
        <v>1696000</v>
      </c>
      <c r="H1055" s="2">
        <v>14240000</v>
      </c>
      <c r="I1055" s="2">
        <v>43030000</v>
      </c>
      <c r="J1055" s="2">
        <v>93160000</v>
      </c>
      <c r="K1055" s="2">
        <v>54220000</v>
      </c>
      <c r="L1055" s="2">
        <v>12410000</v>
      </c>
    </row>
    <row r="1056" spans="1:12" x14ac:dyDescent="0.2">
      <c r="A1056" t="s">
        <v>235</v>
      </c>
      <c r="B1056" t="s">
        <v>236</v>
      </c>
      <c r="C1056" t="s">
        <v>1144</v>
      </c>
      <c r="D1056" s="2">
        <v>6200000</v>
      </c>
      <c r="E1056" s="2">
        <v>4136000</v>
      </c>
      <c r="F1056" s="2">
        <v>19760000</v>
      </c>
      <c r="G1056" s="2">
        <v>967000</v>
      </c>
      <c r="H1056" s="2">
        <v>6453000</v>
      </c>
      <c r="I1056" s="2">
        <v>7248000</v>
      </c>
      <c r="J1056" s="2">
        <v>17970000</v>
      </c>
      <c r="K1056" s="2">
        <v>7539000</v>
      </c>
      <c r="L1056" s="2">
        <v>4668000</v>
      </c>
    </row>
    <row r="1057" spans="1:12" x14ac:dyDescent="0.2">
      <c r="A1057" t="s">
        <v>270</v>
      </c>
      <c r="B1057" t="s">
        <v>236</v>
      </c>
      <c r="C1057" t="s">
        <v>1142</v>
      </c>
      <c r="D1057" s="2">
        <v>1437000</v>
      </c>
      <c r="E1057" s="2">
        <v>768000</v>
      </c>
      <c r="F1057" s="2">
        <v>353200</v>
      </c>
      <c r="G1057" s="2">
        <v>574400</v>
      </c>
      <c r="H1057" s="2">
        <v>1614000</v>
      </c>
      <c r="I1057" s="2">
        <v>987900</v>
      </c>
      <c r="J1057" s="2">
        <v>670700</v>
      </c>
      <c r="K1057" s="2">
        <v>289400</v>
      </c>
      <c r="L1057" s="2">
        <v>647500</v>
      </c>
    </row>
    <row r="1058" spans="1:12" x14ac:dyDescent="0.2">
      <c r="A1058" t="s">
        <v>310</v>
      </c>
      <c r="B1058" t="s">
        <v>236</v>
      </c>
      <c r="C1058" t="s">
        <v>1139</v>
      </c>
      <c r="D1058" s="2">
        <v>10550000</v>
      </c>
      <c r="E1058" s="2">
        <v>38920</v>
      </c>
      <c r="F1058" s="2">
        <v>31650000</v>
      </c>
      <c r="G1058" s="2">
        <v>6533000</v>
      </c>
      <c r="H1058" s="2">
        <v>1210000</v>
      </c>
      <c r="I1058" s="2">
        <v>41070</v>
      </c>
      <c r="J1058" s="2">
        <v>6932000</v>
      </c>
      <c r="K1058" s="2">
        <v>648200</v>
      </c>
      <c r="L1058" s="2">
        <v>3462000</v>
      </c>
    </row>
    <row r="1059" spans="1:12" x14ac:dyDescent="0.2">
      <c r="A1059" t="s">
        <v>310</v>
      </c>
      <c r="B1059" t="s">
        <v>236</v>
      </c>
      <c r="C1059" t="s">
        <v>1139</v>
      </c>
      <c r="D1059" s="2">
        <v>1802000</v>
      </c>
      <c r="E1059" s="2">
        <v>1941000</v>
      </c>
      <c r="F1059" s="2">
        <v>9857000</v>
      </c>
      <c r="G1059" s="2">
        <v>1096000</v>
      </c>
      <c r="H1059" s="2">
        <v>3679000</v>
      </c>
      <c r="I1059" s="2">
        <v>22190000</v>
      </c>
      <c r="J1059" s="2">
        <v>6647000</v>
      </c>
      <c r="K1059" s="2">
        <v>3117000</v>
      </c>
      <c r="L1059" s="2">
        <v>3616000</v>
      </c>
    </row>
    <row r="1060" spans="1:12" x14ac:dyDescent="0.2">
      <c r="A1060" t="s">
        <v>408</v>
      </c>
      <c r="B1060" t="s">
        <v>236</v>
      </c>
      <c r="C1060" t="s">
        <v>1134</v>
      </c>
      <c r="D1060" s="2">
        <v>3662000</v>
      </c>
      <c r="E1060" s="2">
        <v>2465000</v>
      </c>
      <c r="F1060" s="2">
        <v>159700</v>
      </c>
      <c r="G1060" s="2">
        <v>222600</v>
      </c>
      <c r="H1060" s="2">
        <v>10650000</v>
      </c>
      <c r="I1060" s="2">
        <v>2501000</v>
      </c>
      <c r="J1060" s="2">
        <v>1209000</v>
      </c>
      <c r="K1060" s="2">
        <v>0</v>
      </c>
      <c r="L1060" s="2">
        <v>94780</v>
      </c>
    </row>
    <row r="1061" spans="1:12" x14ac:dyDescent="0.2">
      <c r="A1061" t="s">
        <v>847</v>
      </c>
      <c r="B1061" t="s">
        <v>745</v>
      </c>
      <c r="C1061" t="s">
        <v>1134</v>
      </c>
      <c r="D1061" s="2">
        <v>3882000</v>
      </c>
      <c r="E1061" s="2">
        <v>1554000</v>
      </c>
      <c r="F1061" s="2">
        <v>77810000</v>
      </c>
      <c r="G1061" s="2">
        <v>5419000</v>
      </c>
      <c r="H1061" s="2">
        <v>6950000</v>
      </c>
      <c r="I1061" s="2">
        <v>22700000</v>
      </c>
      <c r="J1061" s="2">
        <v>51490000</v>
      </c>
      <c r="K1061" s="2">
        <v>4438000</v>
      </c>
      <c r="L1061" s="2">
        <v>17290000</v>
      </c>
    </row>
    <row r="1062" spans="1:12" x14ac:dyDescent="0.2">
      <c r="A1062" t="s">
        <v>1212</v>
      </c>
      <c r="B1062" t="s">
        <v>442</v>
      </c>
      <c r="C1062" t="s">
        <v>1181</v>
      </c>
      <c r="D1062" s="2">
        <v>798200</v>
      </c>
      <c r="E1062" s="2">
        <v>110300</v>
      </c>
      <c r="F1062" s="2">
        <v>681200</v>
      </c>
      <c r="G1062" s="2">
        <v>1516000</v>
      </c>
      <c r="H1062" s="2">
        <v>553200</v>
      </c>
      <c r="I1062" s="2">
        <v>63170000</v>
      </c>
      <c r="J1062" s="2">
        <v>1228000</v>
      </c>
      <c r="K1062" s="2">
        <v>890500</v>
      </c>
      <c r="L1062" s="2">
        <v>202900</v>
      </c>
    </row>
    <row r="1063" spans="1:12" x14ac:dyDescent="0.2">
      <c r="A1063" t="s">
        <v>1216</v>
      </c>
      <c r="B1063" t="s">
        <v>442</v>
      </c>
      <c r="C1063" t="s">
        <v>1181</v>
      </c>
      <c r="D1063" s="2">
        <v>0</v>
      </c>
      <c r="E1063" s="2">
        <v>0</v>
      </c>
      <c r="F1063" s="2">
        <v>0</v>
      </c>
      <c r="G1063" s="2">
        <v>0</v>
      </c>
      <c r="H1063" s="2">
        <v>0</v>
      </c>
      <c r="I1063" s="2">
        <v>10090000</v>
      </c>
      <c r="J1063" s="2">
        <v>0</v>
      </c>
      <c r="K1063" s="2">
        <v>0</v>
      </c>
      <c r="L1063" s="2">
        <v>0</v>
      </c>
    </row>
    <row r="1064" spans="1:12" x14ac:dyDescent="0.2">
      <c r="A1064" t="s">
        <v>1224</v>
      </c>
      <c r="B1064" t="s">
        <v>442</v>
      </c>
      <c r="C1064" t="s">
        <v>1181</v>
      </c>
      <c r="D1064" s="2">
        <v>9922000</v>
      </c>
      <c r="E1064" s="2">
        <v>40210000</v>
      </c>
      <c r="F1064" s="2">
        <v>27220000</v>
      </c>
      <c r="G1064" s="2">
        <v>58130000</v>
      </c>
      <c r="H1064" s="2">
        <v>14470000</v>
      </c>
      <c r="I1064" s="2">
        <v>35670000</v>
      </c>
      <c r="J1064" s="2">
        <v>5240000</v>
      </c>
      <c r="K1064" s="2">
        <v>16040000</v>
      </c>
      <c r="L1064" s="2">
        <v>113500000</v>
      </c>
    </row>
    <row r="1065" spans="1:12" x14ac:dyDescent="0.2">
      <c r="A1065" t="s">
        <v>690</v>
      </c>
      <c r="B1065" t="s">
        <v>442</v>
      </c>
      <c r="C1065" t="s">
        <v>1179</v>
      </c>
      <c r="D1065" s="2">
        <v>639600</v>
      </c>
      <c r="E1065" s="2">
        <v>141300</v>
      </c>
      <c r="F1065" s="2">
        <v>18630000</v>
      </c>
      <c r="G1065" s="2">
        <v>1005000</v>
      </c>
      <c r="H1065" s="2">
        <v>2498000</v>
      </c>
      <c r="I1065" s="2">
        <v>131100000</v>
      </c>
      <c r="J1065" s="2">
        <v>5994000</v>
      </c>
      <c r="K1065" s="2">
        <v>16600000</v>
      </c>
      <c r="L1065" s="2">
        <v>23070000</v>
      </c>
    </row>
    <row r="1066" spans="1:12" x14ac:dyDescent="0.2">
      <c r="A1066" t="s">
        <v>1258</v>
      </c>
      <c r="B1066" t="s">
        <v>442</v>
      </c>
      <c r="C1066" t="s">
        <v>1179</v>
      </c>
      <c r="D1066" s="2">
        <v>588500</v>
      </c>
      <c r="E1066" s="2">
        <v>305400</v>
      </c>
      <c r="F1066" s="2">
        <v>114400</v>
      </c>
      <c r="G1066" s="2">
        <v>928800</v>
      </c>
      <c r="H1066" s="2">
        <v>75250</v>
      </c>
      <c r="I1066" s="2">
        <v>49120000</v>
      </c>
      <c r="J1066" s="2">
        <v>396700</v>
      </c>
      <c r="K1066" s="2">
        <v>1626000</v>
      </c>
      <c r="L1066" s="2">
        <v>1074000</v>
      </c>
    </row>
    <row r="1067" spans="1:12" x14ac:dyDescent="0.2">
      <c r="A1067" t="s">
        <v>660</v>
      </c>
      <c r="B1067" t="s">
        <v>442</v>
      </c>
      <c r="C1067" t="s">
        <v>1177</v>
      </c>
      <c r="D1067" s="2">
        <v>192300</v>
      </c>
      <c r="E1067" s="2">
        <v>140000</v>
      </c>
      <c r="F1067" s="2">
        <v>2153000</v>
      </c>
      <c r="G1067" s="2">
        <v>569100</v>
      </c>
      <c r="H1067" s="2">
        <v>1888000</v>
      </c>
      <c r="I1067" s="2">
        <v>4962000</v>
      </c>
      <c r="J1067" s="2">
        <v>726700</v>
      </c>
      <c r="K1067" s="2">
        <v>720800</v>
      </c>
      <c r="L1067" s="2">
        <v>1041000</v>
      </c>
    </row>
    <row r="1068" spans="1:12" x14ac:dyDescent="0.2">
      <c r="A1068" t="s">
        <v>660</v>
      </c>
      <c r="B1068" t="s">
        <v>442</v>
      </c>
      <c r="C1068" t="s">
        <v>1177</v>
      </c>
      <c r="D1068" s="2">
        <v>225600</v>
      </c>
      <c r="E1068" s="2">
        <v>382500</v>
      </c>
      <c r="F1068" s="2">
        <v>1723000</v>
      </c>
      <c r="G1068" s="2">
        <v>448500</v>
      </c>
      <c r="H1068" s="2">
        <v>869000</v>
      </c>
      <c r="I1068" s="2">
        <v>3705000</v>
      </c>
      <c r="J1068" s="2">
        <v>464000</v>
      </c>
      <c r="K1068" s="2">
        <v>4922000</v>
      </c>
      <c r="L1068" s="2">
        <v>770800</v>
      </c>
    </row>
    <row r="1069" spans="1:12" x14ac:dyDescent="0.2">
      <c r="A1069" t="s">
        <v>660</v>
      </c>
      <c r="B1069" t="s">
        <v>442</v>
      </c>
      <c r="C1069" t="s">
        <v>1177</v>
      </c>
      <c r="D1069" s="2">
        <v>1792000</v>
      </c>
      <c r="E1069" s="2">
        <v>3211000</v>
      </c>
      <c r="F1069" s="2">
        <v>1719000</v>
      </c>
      <c r="G1069" s="2">
        <v>2633000</v>
      </c>
      <c r="H1069" s="2">
        <v>433900</v>
      </c>
      <c r="I1069" s="2">
        <v>9808000</v>
      </c>
      <c r="J1069" s="2">
        <v>2259000</v>
      </c>
      <c r="K1069" s="2">
        <v>11410000</v>
      </c>
      <c r="L1069" s="2">
        <v>1856000</v>
      </c>
    </row>
    <row r="1070" spans="1:12" x14ac:dyDescent="0.2">
      <c r="A1070" t="s">
        <v>660</v>
      </c>
      <c r="B1070" t="s">
        <v>442</v>
      </c>
      <c r="C1070" t="s">
        <v>1177</v>
      </c>
      <c r="D1070" s="2">
        <v>1475000</v>
      </c>
      <c r="E1070" s="2">
        <v>822900</v>
      </c>
      <c r="F1070" s="2">
        <v>1732000</v>
      </c>
      <c r="G1070" s="2">
        <v>994600</v>
      </c>
      <c r="H1070" s="2">
        <v>782900</v>
      </c>
      <c r="I1070" s="2">
        <v>3071000</v>
      </c>
      <c r="J1070" s="2">
        <v>21650000</v>
      </c>
      <c r="K1070" s="2">
        <v>3402000</v>
      </c>
      <c r="L1070" s="2">
        <v>2909000</v>
      </c>
    </row>
    <row r="1071" spans="1:12" x14ac:dyDescent="0.2">
      <c r="A1071" t="s">
        <v>660</v>
      </c>
      <c r="B1071" t="s">
        <v>442</v>
      </c>
      <c r="C1071" t="s">
        <v>1177</v>
      </c>
      <c r="D1071" s="2">
        <v>5373000</v>
      </c>
      <c r="E1071" s="2">
        <v>5605000</v>
      </c>
      <c r="F1071" s="2">
        <v>2926000</v>
      </c>
      <c r="G1071" s="2">
        <v>3311000</v>
      </c>
      <c r="H1071" s="2">
        <v>2501000</v>
      </c>
      <c r="I1071" s="2">
        <v>4010000</v>
      </c>
      <c r="J1071" s="2">
        <v>5607000</v>
      </c>
      <c r="K1071" s="2">
        <v>6692000</v>
      </c>
      <c r="L1071" s="2">
        <v>3225000</v>
      </c>
    </row>
    <row r="1072" spans="1:12" x14ac:dyDescent="0.2">
      <c r="A1072" t="s">
        <v>660</v>
      </c>
      <c r="B1072" t="s">
        <v>442</v>
      </c>
      <c r="C1072" t="s">
        <v>1177</v>
      </c>
      <c r="D1072" s="2">
        <v>4659000</v>
      </c>
      <c r="E1072" s="2">
        <v>2146000</v>
      </c>
      <c r="F1072" s="2">
        <v>1718000</v>
      </c>
      <c r="G1072" s="2">
        <v>637900</v>
      </c>
      <c r="H1072" s="2">
        <v>13420000</v>
      </c>
      <c r="I1072" s="2">
        <v>2424000</v>
      </c>
      <c r="J1072" s="2">
        <v>10240000</v>
      </c>
      <c r="K1072" s="2">
        <v>2883000</v>
      </c>
      <c r="L1072" s="2">
        <v>5195000</v>
      </c>
    </row>
    <row r="1073" spans="1:12" x14ac:dyDescent="0.2">
      <c r="A1073" t="s">
        <v>660</v>
      </c>
      <c r="B1073" t="s">
        <v>442</v>
      </c>
      <c r="C1073" t="s">
        <v>1177</v>
      </c>
      <c r="D1073" s="2">
        <v>1133000</v>
      </c>
      <c r="E1073" s="2">
        <v>2213000</v>
      </c>
      <c r="F1073" s="2">
        <v>4224000</v>
      </c>
      <c r="G1073" s="2">
        <v>3345000</v>
      </c>
      <c r="H1073" s="2">
        <v>2460000</v>
      </c>
      <c r="I1073" s="2">
        <v>23560000</v>
      </c>
      <c r="J1073" s="2">
        <v>6844000</v>
      </c>
      <c r="K1073" s="2">
        <v>2621000</v>
      </c>
      <c r="L1073" s="2">
        <v>3882000</v>
      </c>
    </row>
    <row r="1074" spans="1:12" x14ac:dyDescent="0.2">
      <c r="A1074" t="s">
        <v>660</v>
      </c>
      <c r="B1074" t="s">
        <v>442</v>
      </c>
      <c r="C1074" t="s">
        <v>1177</v>
      </c>
      <c r="D1074" s="2">
        <v>3012000</v>
      </c>
      <c r="E1074" s="2">
        <v>1893000</v>
      </c>
      <c r="F1074" s="2">
        <v>6363000</v>
      </c>
      <c r="G1074" s="2">
        <v>12170000</v>
      </c>
      <c r="H1074" s="2">
        <v>810300</v>
      </c>
      <c r="I1074" s="2">
        <v>7107000</v>
      </c>
      <c r="J1074" s="2">
        <v>6674000</v>
      </c>
      <c r="K1074" s="2">
        <v>6266000</v>
      </c>
      <c r="L1074" s="2">
        <v>8665000</v>
      </c>
    </row>
    <row r="1075" spans="1:12" x14ac:dyDescent="0.2">
      <c r="A1075" t="s">
        <v>660</v>
      </c>
      <c r="B1075" t="s">
        <v>442</v>
      </c>
      <c r="C1075" t="s">
        <v>1177</v>
      </c>
      <c r="D1075" s="2">
        <v>12240000</v>
      </c>
      <c r="E1075" s="2">
        <v>744400</v>
      </c>
      <c r="F1075" s="2">
        <v>2957000</v>
      </c>
      <c r="G1075" s="2">
        <v>901200</v>
      </c>
      <c r="H1075" s="2">
        <v>2529000</v>
      </c>
      <c r="I1075" s="2">
        <v>1541000</v>
      </c>
      <c r="J1075" s="2">
        <v>8118000</v>
      </c>
      <c r="K1075" s="2">
        <v>3218000</v>
      </c>
      <c r="L1075" s="2">
        <v>7947000</v>
      </c>
    </row>
    <row r="1076" spans="1:12" x14ac:dyDescent="0.2">
      <c r="A1076" t="s">
        <v>660</v>
      </c>
      <c r="B1076" t="s">
        <v>442</v>
      </c>
      <c r="C1076" t="s">
        <v>1177</v>
      </c>
      <c r="D1076" s="2">
        <v>2463000</v>
      </c>
      <c r="E1076" s="2">
        <v>2552000</v>
      </c>
      <c r="F1076" s="2">
        <v>14300000</v>
      </c>
      <c r="G1076" s="2">
        <v>7130000</v>
      </c>
      <c r="H1076" s="2">
        <v>1416000</v>
      </c>
      <c r="I1076" s="2">
        <v>5613000</v>
      </c>
      <c r="J1076" s="2">
        <v>7933000</v>
      </c>
      <c r="K1076" s="2">
        <v>16690000</v>
      </c>
      <c r="L1076" s="2">
        <v>12560000</v>
      </c>
    </row>
    <row r="1077" spans="1:12" x14ac:dyDescent="0.2">
      <c r="A1077" t="s">
        <v>660</v>
      </c>
      <c r="B1077" t="s">
        <v>442</v>
      </c>
      <c r="C1077" t="s">
        <v>1177</v>
      </c>
      <c r="D1077" s="2">
        <v>16540000</v>
      </c>
      <c r="E1077" s="2">
        <v>9234000</v>
      </c>
      <c r="F1077" s="2">
        <v>9877000</v>
      </c>
      <c r="G1077" s="2">
        <v>17280000</v>
      </c>
      <c r="H1077" s="2">
        <v>6995000</v>
      </c>
      <c r="I1077" s="2">
        <v>2867000</v>
      </c>
      <c r="J1077" s="2">
        <v>7266000</v>
      </c>
      <c r="K1077" s="2">
        <v>30280000</v>
      </c>
      <c r="L1077" s="2">
        <v>4374000</v>
      </c>
    </row>
    <row r="1078" spans="1:12" x14ac:dyDescent="0.2">
      <c r="A1078" t="s">
        <v>660</v>
      </c>
      <c r="B1078" t="s">
        <v>442</v>
      </c>
      <c r="C1078" t="s">
        <v>1177</v>
      </c>
      <c r="D1078" s="2">
        <v>23920000</v>
      </c>
      <c r="E1078" s="2">
        <v>46280000</v>
      </c>
      <c r="F1078" s="2">
        <v>6670000</v>
      </c>
      <c r="G1078" s="2">
        <v>12220000</v>
      </c>
      <c r="H1078" s="2">
        <v>775700</v>
      </c>
      <c r="I1078" s="2">
        <v>37720000</v>
      </c>
      <c r="J1078" s="2">
        <v>28900000</v>
      </c>
      <c r="K1078" s="2">
        <v>6089000</v>
      </c>
      <c r="L1078" s="2">
        <v>4535000</v>
      </c>
    </row>
    <row r="1079" spans="1:12" x14ac:dyDescent="0.2">
      <c r="A1079" t="s">
        <v>660</v>
      </c>
      <c r="B1079" t="s">
        <v>442</v>
      </c>
      <c r="C1079" t="s">
        <v>1177</v>
      </c>
      <c r="D1079" s="2">
        <v>6230000</v>
      </c>
      <c r="E1079" s="2">
        <v>4774000</v>
      </c>
      <c r="F1079" s="2">
        <v>10420000</v>
      </c>
      <c r="G1079" s="2">
        <v>7778000</v>
      </c>
      <c r="H1079" s="2">
        <v>7697000</v>
      </c>
      <c r="I1079" s="2">
        <v>12780000</v>
      </c>
      <c r="J1079" s="2">
        <v>10800000</v>
      </c>
      <c r="K1079" s="2">
        <v>16480000</v>
      </c>
      <c r="L1079" s="2">
        <v>12620000</v>
      </c>
    </row>
    <row r="1080" spans="1:12" x14ac:dyDescent="0.2">
      <c r="A1080" t="s">
        <v>660</v>
      </c>
      <c r="B1080" t="s">
        <v>442</v>
      </c>
      <c r="C1080" t="s">
        <v>1177</v>
      </c>
      <c r="D1080" s="2">
        <v>60800000</v>
      </c>
      <c r="E1080" s="2">
        <v>7250000</v>
      </c>
      <c r="F1080" s="2">
        <v>2876000</v>
      </c>
      <c r="G1080" s="2">
        <v>38340000</v>
      </c>
      <c r="H1080" s="2">
        <v>6274000</v>
      </c>
      <c r="I1080" s="2">
        <v>55110000</v>
      </c>
      <c r="J1080" s="2">
        <v>20110000</v>
      </c>
      <c r="K1080" s="2">
        <v>8656000</v>
      </c>
      <c r="L1080" s="2">
        <v>13320000</v>
      </c>
    </row>
    <row r="1081" spans="1:12" x14ac:dyDescent="0.2">
      <c r="A1081" t="s">
        <v>660</v>
      </c>
      <c r="B1081" t="s">
        <v>442</v>
      </c>
      <c r="C1081" t="s">
        <v>1177</v>
      </c>
      <c r="D1081" s="2">
        <v>85040000</v>
      </c>
      <c r="E1081" s="2">
        <v>31190000</v>
      </c>
      <c r="F1081" s="2">
        <v>169300000</v>
      </c>
      <c r="G1081" s="2">
        <v>17540000</v>
      </c>
      <c r="H1081" s="2">
        <v>18230000</v>
      </c>
      <c r="I1081" s="2">
        <v>761900000</v>
      </c>
      <c r="J1081" s="2">
        <v>139600000</v>
      </c>
      <c r="K1081" s="2">
        <v>121100000</v>
      </c>
      <c r="L1081" s="2">
        <v>104300000</v>
      </c>
    </row>
    <row r="1082" spans="1:12" x14ac:dyDescent="0.2">
      <c r="A1082" t="s">
        <v>660</v>
      </c>
      <c r="B1082" t="s">
        <v>442</v>
      </c>
      <c r="C1082" t="s">
        <v>1177</v>
      </c>
      <c r="D1082" s="2">
        <v>16880000</v>
      </c>
      <c r="E1082" s="2">
        <v>4320000</v>
      </c>
      <c r="F1082" s="2">
        <v>2041000</v>
      </c>
      <c r="G1082" s="2">
        <v>9746000</v>
      </c>
      <c r="H1082" s="2">
        <v>5676000</v>
      </c>
      <c r="I1082" s="2">
        <v>9350000</v>
      </c>
      <c r="J1082" s="2">
        <v>8805000</v>
      </c>
      <c r="K1082" s="2">
        <v>31340000</v>
      </c>
      <c r="L1082" s="2">
        <v>5563000</v>
      </c>
    </row>
    <row r="1083" spans="1:12" x14ac:dyDescent="0.2">
      <c r="A1083" t="s">
        <v>660</v>
      </c>
      <c r="B1083" t="s">
        <v>442</v>
      </c>
      <c r="C1083" t="s">
        <v>1177</v>
      </c>
      <c r="D1083" s="2">
        <v>322700000</v>
      </c>
      <c r="E1083" s="2">
        <v>302000000</v>
      </c>
      <c r="F1083" s="2">
        <v>138900000</v>
      </c>
      <c r="G1083" s="2">
        <v>316000000</v>
      </c>
      <c r="H1083" s="2">
        <v>309900000</v>
      </c>
      <c r="I1083" s="2">
        <v>336600000</v>
      </c>
      <c r="J1083" s="2">
        <v>184100000</v>
      </c>
      <c r="K1083" s="2">
        <v>2080000</v>
      </c>
      <c r="L1083" s="2">
        <v>198900000</v>
      </c>
    </row>
    <row r="1084" spans="1:12" x14ac:dyDescent="0.2">
      <c r="A1084" t="s">
        <v>734</v>
      </c>
      <c r="B1084" t="s">
        <v>442</v>
      </c>
      <c r="C1084" t="s">
        <v>1177</v>
      </c>
      <c r="D1084" s="2">
        <v>67790</v>
      </c>
      <c r="E1084" s="2">
        <v>590200</v>
      </c>
      <c r="F1084" s="2">
        <v>364500</v>
      </c>
      <c r="G1084" s="2">
        <v>112400</v>
      </c>
      <c r="H1084" s="2">
        <v>278500</v>
      </c>
      <c r="I1084" s="2">
        <v>1313000</v>
      </c>
      <c r="J1084" s="2">
        <v>667500</v>
      </c>
      <c r="K1084" s="2">
        <v>2053000</v>
      </c>
      <c r="L1084" s="2">
        <v>73360</v>
      </c>
    </row>
    <row r="1085" spans="1:12" x14ac:dyDescent="0.2">
      <c r="A1085" t="s">
        <v>734</v>
      </c>
      <c r="B1085" t="s">
        <v>442</v>
      </c>
      <c r="C1085" t="s">
        <v>1177</v>
      </c>
      <c r="D1085" s="2">
        <v>75750</v>
      </c>
      <c r="E1085" s="2">
        <v>173600</v>
      </c>
      <c r="F1085" s="2">
        <v>792500</v>
      </c>
      <c r="G1085" s="2">
        <v>195700</v>
      </c>
      <c r="H1085" s="2">
        <v>598000</v>
      </c>
      <c r="I1085" s="2">
        <v>928900</v>
      </c>
      <c r="J1085" s="2">
        <v>4879000</v>
      </c>
      <c r="K1085" s="2">
        <v>4362000</v>
      </c>
      <c r="L1085" s="2">
        <v>177600</v>
      </c>
    </row>
    <row r="1086" spans="1:12" x14ac:dyDescent="0.2">
      <c r="A1086" t="s">
        <v>734</v>
      </c>
      <c r="B1086" t="s">
        <v>442</v>
      </c>
      <c r="C1086" t="s">
        <v>1177</v>
      </c>
      <c r="D1086" s="2">
        <v>138200</v>
      </c>
      <c r="E1086" s="2">
        <v>277300</v>
      </c>
      <c r="F1086" s="2">
        <v>518000</v>
      </c>
      <c r="G1086" s="2">
        <v>184100</v>
      </c>
      <c r="H1086" s="2">
        <v>4689000</v>
      </c>
      <c r="I1086" s="2">
        <v>3511000</v>
      </c>
      <c r="J1086" s="2">
        <v>999600</v>
      </c>
      <c r="K1086" s="2">
        <v>3734000</v>
      </c>
      <c r="L1086" s="2">
        <v>82480</v>
      </c>
    </row>
    <row r="1087" spans="1:12" x14ac:dyDescent="0.2">
      <c r="A1087" t="s">
        <v>734</v>
      </c>
      <c r="B1087" t="s">
        <v>442</v>
      </c>
      <c r="C1087" t="s">
        <v>1177</v>
      </c>
      <c r="D1087" s="2">
        <v>369900</v>
      </c>
      <c r="E1087" s="2">
        <v>206100</v>
      </c>
      <c r="F1087" s="2">
        <v>1453000</v>
      </c>
      <c r="G1087" s="2">
        <v>0</v>
      </c>
      <c r="H1087" s="2">
        <v>3777000</v>
      </c>
      <c r="I1087" s="2">
        <v>1800000</v>
      </c>
      <c r="J1087" s="2">
        <v>1724000</v>
      </c>
      <c r="K1087" s="2">
        <v>5220000</v>
      </c>
      <c r="L1087" s="2">
        <v>120000</v>
      </c>
    </row>
    <row r="1088" spans="1:12" x14ac:dyDescent="0.2">
      <c r="A1088" t="s">
        <v>734</v>
      </c>
      <c r="B1088" t="s">
        <v>442</v>
      </c>
      <c r="C1088" t="s">
        <v>1177</v>
      </c>
      <c r="D1088" s="2">
        <v>1838000</v>
      </c>
      <c r="E1088" s="2">
        <v>212100</v>
      </c>
      <c r="F1088" s="2">
        <v>729900</v>
      </c>
      <c r="G1088" s="2">
        <v>382400</v>
      </c>
      <c r="H1088" s="2">
        <v>4679000</v>
      </c>
      <c r="I1088" s="2">
        <v>8486000</v>
      </c>
      <c r="J1088" s="2">
        <v>8621000</v>
      </c>
      <c r="K1088" s="2">
        <v>1257000</v>
      </c>
      <c r="L1088" s="2">
        <v>115500</v>
      </c>
    </row>
    <row r="1089" spans="1:12" x14ac:dyDescent="0.2">
      <c r="A1089" t="s">
        <v>734</v>
      </c>
      <c r="B1089" t="s">
        <v>442</v>
      </c>
      <c r="C1089" t="s">
        <v>1177</v>
      </c>
      <c r="D1089" s="2">
        <v>6768000</v>
      </c>
      <c r="E1089" s="2">
        <v>9339000</v>
      </c>
      <c r="F1089" s="2">
        <v>5678000</v>
      </c>
      <c r="G1089" s="2">
        <v>2905000</v>
      </c>
      <c r="H1089" s="2">
        <v>1771000</v>
      </c>
      <c r="I1089" s="2">
        <v>15270000</v>
      </c>
      <c r="J1089" s="2">
        <v>4058000</v>
      </c>
      <c r="K1089" s="2">
        <v>27020000</v>
      </c>
      <c r="L1089" s="2">
        <v>577400</v>
      </c>
    </row>
    <row r="1090" spans="1:12" x14ac:dyDescent="0.2">
      <c r="A1090" t="s">
        <v>734</v>
      </c>
      <c r="B1090" t="s">
        <v>442</v>
      </c>
      <c r="C1090" t="s">
        <v>1177</v>
      </c>
      <c r="D1090" s="2">
        <v>19180000</v>
      </c>
      <c r="E1090" s="2">
        <v>12700000</v>
      </c>
      <c r="F1090" s="2">
        <v>28920000</v>
      </c>
      <c r="G1090" s="2">
        <v>22260000</v>
      </c>
      <c r="H1090" s="2">
        <v>11600000</v>
      </c>
      <c r="I1090" s="2">
        <v>3898000</v>
      </c>
      <c r="J1090" s="2">
        <v>36420000</v>
      </c>
      <c r="K1090" s="2">
        <v>16950000</v>
      </c>
      <c r="L1090" s="2">
        <v>3465000</v>
      </c>
    </row>
    <row r="1091" spans="1:12" x14ac:dyDescent="0.2">
      <c r="A1091" t="s">
        <v>734</v>
      </c>
      <c r="B1091" t="s">
        <v>442</v>
      </c>
      <c r="C1091" t="s">
        <v>1177</v>
      </c>
      <c r="D1091" s="2">
        <v>22460000</v>
      </c>
      <c r="E1091" s="2">
        <v>43630000</v>
      </c>
      <c r="F1091" s="2">
        <v>37220000</v>
      </c>
      <c r="G1091" s="2">
        <v>15280000</v>
      </c>
      <c r="H1091" s="2">
        <v>99870000</v>
      </c>
      <c r="I1091" s="2">
        <v>152900000</v>
      </c>
      <c r="J1091" s="2">
        <v>52360000</v>
      </c>
      <c r="K1091" s="2">
        <v>127500000</v>
      </c>
      <c r="L1091" s="2">
        <v>34770000</v>
      </c>
    </row>
    <row r="1092" spans="1:12" x14ac:dyDescent="0.2">
      <c r="A1092" t="s">
        <v>734</v>
      </c>
      <c r="B1092" t="s">
        <v>442</v>
      </c>
      <c r="C1092" t="s">
        <v>1177</v>
      </c>
      <c r="D1092" s="2">
        <v>31000000</v>
      </c>
      <c r="E1092" s="2">
        <v>87090000</v>
      </c>
      <c r="F1092" s="2">
        <v>9743000</v>
      </c>
      <c r="G1092" s="2">
        <v>48090000</v>
      </c>
      <c r="H1092" s="2">
        <v>84850000</v>
      </c>
      <c r="I1092" s="2">
        <v>28460000</v>
      </c>
      <c r="J1092" s="2">
        <v>10140000</v>
      </c>
      <c r="K1092" s="2">
        <v>10090000</v>
      </c>
      <c r="L1092" s="2">
        <v>6768000</v>
      </c>
    </row>
    <row r="1093" spans="1:12" x14ac:dyDescent="0.2">
      <c r="A1093" t="s">
        <v>734</v>
      </c>
      <c r="B1093" t="s">
        <v>442</v>
      </c>
      <c r="C1093" t="s">
        <v>1177</v>
      </c>
      <c r="D1093" s="2">
        <v>104600000</v>
      </c>
      <c r="E1093" s="2">
        <v>56490000</v>
      </c>
      <c r="F1093" s="2">
        <v>23830000</v>
      </c>
      <c r="G1093" s="2">
        <v>15230000</v>
      </c>
      <c r="H1093" s="2">
        <v>31090000</v>
      </c>
      <c r="I1093" s="2">
        <v>81590000</v>
      </c>
      <c r="J1093" s="2">
        <v>39000000</v>
      </c>
      <c r="K1093" s="2">
        <v>15960000</v>
      </c>
      <c r="L1093" s="2">
        <v>273700000</v>
      </c>
    </row>
    <row r="1094" spans="1:12" x14ac:dyDescent="0.2">
      <c r="A1094" t="s">
        <v>1282</v>
      </c>
      <c r="B1094" t="s">
        <v>442</v>
      </c>
      <c r="C1094" t="s">
        <v>1177</v>
      </c>
      <c r="D1094" s="2">
        <v>2386000</v>
      </c>
      <c r="E1094" s="2">
        <v>408400</v>
      </c>
      <c r="F1094" s="2">
        <v>1876000</v>
      </c>
      <c r="G1094" s="2">
        <v>985000</v>
      </c>
      <c r="H1094" s="2">
        <v>1944000</v>
      </c>
      <c r="I1094" s="2">
        <v>39510000</v>
      </c>
      <c r="J1094" s="2">
        <v>113000</v>
      </c>
      <c r="K1094" s="2">
        <v>620700</v>
      </c>
      <c r="L1094" s="2">
        <v>110700</v>
      </c>
    </row>
    <row r="1095" spans="1:12" x14ac:dyDescent="0.2">
      <c r="A1095" t="s">
        <v>811</v>
      </c>
      <c r="B1095" t="s">
        <v>442</v>
      </c>
      <c r="C1095" t="s">
        <v>1177</v>
      </c>
      <c r="D1095" s="2">
        <v>269000</v>
      </c>
      <c r="E1095" s="2">
        <v>110700</v>
      </c>
      <c r="F1095" s="2">
        <v>0</v>
      </c>
      <c r="G1095" s="2">
        <v>597800</v>
      </c>
      <c r="H1095" s="2">
        <v>474100</v>
      </c>
      <c r="I1095" s="2">
        <v>338800</v>
      </c>
      <c r="J1095" s="2">
        <v>1576000</v>
      </c>
      <c r="K1095" s="2">
        <v>1080000</v>
      </c>
      <c r="L1095" s="2">
        <v>282400</v>
      </c>
    </row>
    <row r="1096" spans="1:12" x14ac:dyDescent="0.2">
      <c r="A1096" t="s">
        <v>811</v>
      </c>
      <c r="B1096" t="s">
        <v>442</v>
      </c>
      <c r="C1096" t="s">
        <v>1177</v>
      </c>
      <c r="D1096" s="2">
        <v>4000000</v>
      </c>
      <c r="E1096" s="2">
        <v>1477000</v>
      </c>
      <c r="F1096" s="2">
        <v>69050</v>
      </c>
      <c r="G1096" s="2">
        <v>1613000</v>
      </c>
      <c r="H1096" s="2">
        <v>1740000</v>
      </c>
      <c r="I1096" s="2">
        <v>11010000</v>
      </c>
      <c r="J1096" s="2">
        <v>6757000</v>
      </c>
      <c r="K1096" s="2">
        <v>20830000</v>
      </c>
      <c r="L1096" s="2">
        <v>8049000</v>
      </c>
    </row>
    <row r="1097" spans="1:12" x14ac:dyDescent="0.2">
      <c r="A1097" t="s">
        <v>811</v>
      </c>
      <c r="B1097" t="s">
        <v>442</v>
      </c>
      <c r="C1097" t="s">
        <v>1177</v>
      </c>
      <c r="D1097" s="2">
        <v>14160000</v>
      </c>
      <c r="E1097" s="2">
        <v>2277000</v>
      </c>
      <c r="F1097" s="2">
        <v>9700000</v>
      </c>
      <c r="G1097" s="2">
        <v>10370000</v>
      </c>
      <c r="H1097" s="2">
        <v>21040000</v>
      </c>
      <c r="I1097" s="2">
        <v>978200000</v>
      </c>
      <c r="J1097" s="2">
        <v>4224000</v>
      </c>
      <c r="K1097" s="2">
        <v>1358000</v>
      </c>
      <c r="L1097" s="2">
        <v>11070000</v>
      </c>
    </row>
    <row r="1098" spans="1:12" x14ac:dyDescent="0.2">
      <c r="A1098" t="s">
        <v>784</v>
      </c>
      <c r="B1098" t="s">
        <v>442</v>
      </c>
      <c r="C1098" t="s">
        <v>1177</v>
      </c>
      <c r="D1098" s="2">
        <v>21010000</v>
      </c>
      <c r="E1098" s="2">
        <v>9631000</v>
      </c>
      <c r="F1098" s="2">
        <v>11140000</v>
      </c>
      <c r="G1098" s="2">
        <v>6279000</v>
      </c>
      <c r="H1098" s="2">
        <v>15700000</v>
      </c>
      <c r="I1098" s="2">
        <v>255600000</v>
      </c>
      <c r="J1098" s="2">
        <v>15790000</v>
      </c>
      <c r="K1098" s="2">
        <v>26090000</v>
      </c>
      <c r="L1098" s="2">
        <v>4772000</v>
      </c>
    </row>
    <row r="1099" spans="1:12" x14ac:dyDescent="0.2">
      <c r="A1099" t="s">
        <v>1295</v>
      </c>
      <c r="B1099" t="s">
        <v>442</v>
      </c>
      <c r="C1099" t="s">
        <v>1893</v>
      </c>
      <c r="D1099" s="2">
        <v>1482000</v>
      </c>
      <c r="E1099" s="2">
        <v>235800</v>
      </c>
      <c r="F1099" s="2">
        <v>338500</v>
      </c>
      <c r="G1099" s="2">
        <v>0</v>
      </c>
      <c r="H1099" s="2">
        <v>474000</v>
      </c>
      <c r="I1099" s="2">
        <v>65460000</v>
      </c>
      <c r="J1099" s="2">
        <v>246500</v>
      </c>
      <c r="K1099" s="2">
        <v>429700</v>
      </c>
      <c r="L1099" s="2">
        <v>1795000</v>
      </c>
    </row>
    <row r="1100" spans="1:12" x14ac:dyDescent="0.2">
      <c r="A1100" t="s">
        <v>1297</v>
      </c>
      <c r="B1100" t="s">
        <v>442</v>
      </c>
      <c r="C1100" t="s">
        <v>1893</v>
      </c>
      <c r="D1100" s="2">
        <v>154100</v>
      </c>
      <c r="E1100" s="2">
        <v>42160</v>
      </c>
      <c r="F1100" s="2">
        <v>156800</v>
      </c>
      <c r="G1100" s="2">
        <v>0</v>
      </c>
      <c r="H1100" s="2">
        <v>110300</v>
      </c>
      <c r="I1100" s="2">
        <v>27190000</v>
      </c>
      <c r="J1100" s="2">
        <v>529500</v>
      </c>
      <c r="K1100" s="2">
        <v>292600</v>
      </c>
      <c r="L1100" s="2">
        <v>48150</v>
      </c>
    </row>
    <row r="1101" spans="1:12" x14ac:dyDescent="0.2">
      <c r="A1101" t="s">
        <v>1299</v>
      </c>
      <c r="B1101" t="s">
        <v>442</v>
      </c>
      <c r="C1101" t="s">
        <v>1893</v>
      </c>
      <c r="D1101" s="2">
        <v>970500</v>
      </c>
      <c r="E1101" s="2">
        <v>364100</v>
      </c>
      <c r="F1101" s="2">
        <v>300000</v>
      </c>
      <c r="G1101" s="2">
        <v>200000</v>
      </c>
      <c r="H1101" s="2">
        <v>977400</v>
      </c>
      <c r="I1101" s="2">
        <v>34870000</v>
      </c>
      <c r="J1101" s="2">
        <v>1246000</v>
      </c>
      <c r="K1101" s="2">
        <v>234000</v>
      </c>
      <c r="L1101" s="2">
        <v>36250</v>
      </c>
    </row>
    <row r="1102" spans="1:12" x14ac:dyDescent="0.2">
      <c r="A1102" t="s">
        <v>1307</v>
      </c>
      <c r="B1102" t="s">
        <v>442</v>
      </c>
      <c r="C1102" t="s">
        <v>1893</v>
      </c>
      <c r="D1102" s="2">
        <v>8595000</v>
      </c>
      <c r="E1102" s="2">
        <v>3779000</v>
      </c>
      <c r="F1102" s="2">
        <v>161900</v>
      </c>
      <c r="G1102" s="2">
        <v>680700</v>
      </c>
      <c r="H1102" s="2">
        <v>2227000</v>
      </c>
      <c r="I1102" s="2">
        <v>2013000</v>
      </c>
      <c r="J1102" s="2">
        <v>4752000</v>
      </c>
      <c r="K1102" s="2">
        <v>0</v>
      </c>
      <c r="L1102" s="2">
        <v>148400</v>
      </c>
    </row>
    <row r="1103" spans="1:12" x14ac:dyDescent="0.2">
      <c r="A1103" t="s">
        <v>767</v>
      </c>
      <c r="B1103" t="s">
        <v>338</v>
      </c>
      <c r="C1103" t="s">
        <v>1177</v>
      </c>
      <c r="D1103" s="2">
        <v>2086000</v>
      </c>
      <c r="E1103" s="2">
        <v>150100</v>
      </c>
      <c r="F1103" s="2">
        <v>81720</v>
      </c>
      <c r="G1103" s="2">
        <v>679600</v>
      </c>
      <c r="H1103" s="2">
        <v>236300</v>
      </c>
      <c r="I1103" s="2">
        <v>60010000</v>
      </c>
      <c r="J1103" s="2">
        <v>87520</v>
      </c>
      <c r="K1103" s="2">
        <v>77060</v>
      </c>
      <c r="L1103" s="2">
        <v>543600</v>
      </c>
    </row>
    <row r="1104" spans="1:12" x14ac:dyDescent="0.2">
      <c r="A1104" t="s">
        <v>789</v>
      </c>
      <c r="B1104" t="s">
        <v>338</v>
      </c>
      <c r="C1104" t="s">
        <v>1177</v>
      </c>
      <c r="D1104" s="2">
        <v>6141000</v>
      </c>
      <c r="E1104" s="2">
        <v>448400</v>
      </c>
      <c r="F1104" s="2">
        <v>287700</v>
      </c>
      <c r="G1104" s="2">
        <v>476900</v>
      </c>
      <c r="H1104" s="2">
        <v>1961000</v>
      </c>
      <c r="I1104" s="2">
        <v>20070000</v>
      </c>
      <c r="J1104" s="2">
        <v>26800</v>
      </c>
      <c r="K1104" s="2">
        <v>0</v>
      </c>
      <c r="L1104" s="2">
        <v>1795000</v>
      </c>
    </row>
    <row r="1105" spans="1:12" x14ac:dyDescent="0.2">
      <c r="A1105" t="s">
        <v>576</v>
      </c>
      <c r="B1105" t="s">
        <v>577</v>
      </c>
      <c r="C1105" t="s">
        <v>1177</v>
      </c>
      <c r="D1105" s="2">
        <v>2918000</v>
      </c>
      <c r="E1105" s="2">
        <v>253500</v>
      </c>
      <c r="F1105" s="2">
        <v>0</v>
      </c>
      <c r="G1105" s="2">
        <v>172400</v>
      </c>
      <c r="H1105" s="2">
        <v>222000</v>
      </c>
      <c r="I1105" s="2">
        <v>31270000</v>
      </c>
      <c r="J1105" s="2">
        <v>114400</v>
      </c>
      <c r="K1105" s="2">
        <v>152500</v>
      </c>
      <c r="L1105" s="2">
        <v>794900</v>
      </c>
    </row>
    <row r="1106" spans="1:12" x14ac:dyDescent="0.2">
      <c r="A1106" t="s">
        <v>1329</v>
      </c>
      <c r="B1106" t="s">
        <v>1330</v>
      </c>
      <c r="C1106" t="s">
        <v>1177</v>
      </c>
      <c r="D1106" s="2">
        <v>16040000</v>
      </c>
      <c r="E1106" s="2">
        <v>460900</v>
      </c>
      <c r="F1106" s="2">
        <v>1634000</v>
      </c>
      <c r="G1106" s="2">
        <v>57970</v>
      </c>
      <c r="H1106" s="2">
        <v>655600</v>
      </c>
      <c r="I1106" s="2">
        <v>12160000</v>
      </c>
      <c r="J1106" s="2">
        <v>183000</v>
      </c>
      <c r="K1106" s="2">
        <v>0</v>
      </c>
      <c r="L1106" s="2">
        <v>101300</v>
      </c>
    </row>
    <row r="1107" spans="1:12" x14ac:dyDescent="0.2">
      <c r="A1107" t="s">
        <v>1329</v>
      </c>
      <c r="B1107" t="s">
        <v>1330</v>
      </c>
      <c r="C1107" t="s">
        <v>1177</v>
      </c>
      <c r="D1107" s="2">
        <v>5619000</v>
      </c>
      <c r="E1107" s="2">
        <v>4637000</v>
      </c>
      <c r="F1107" s="2">
        <v>0</v>
      </c>
      <c r="G1107" s="2">
        <v>56380</v>
      </c>
      <c r="H1107" s="2">
        <v>2551000</v>
      </c>
      <c r="I1107" s="2">
        <v>2692000</v>
      </c>
      <c r="J1107" s="2">
        <v>6050000</v>
      </c>
      <c r="K1107" s="2">
        <v>0</v>
      </c>
      <c r="L1107" s="2">
        <v>0</v>
      </c>
    </row>
    <row r="1108" spans="1:12" x14ac:dyDescent="0.2">
      <c r="A1108" t="s">
        <v>1332</v>
      </c>
      <c r="B1108" t="s">
        <v>1330</v>
      </c>
      <c r="C1108" t="s">
        <v>1177</v>
      </c>
      <c r="D1108" s="2">
        <v>3605000</v>
      </c>
      <c r="E1108" s="2">
        <v>3912000</v>
      </c>
      <c r="F1108" s="2">
        <v>0</v>
      </c>
      <c r="G1108" s="2">
        <v>256800</v>
      </c>
      <c r="H1108" s="2">
        <v>1357000</v>
      </c>
      <c r="I1108" s="2">
        <v>2632000</v>
      </c>
      <c r="J1108" s="2">
        <v>2907000</v>
      </c>
      <c r="K1108" s="2">
        <v>0</v>
      </c>
      <c r="L1108" s="2">
        <v>0</v>
      </c>
    </row>
    <row r="1109" spans="1:12" x14ac:dyDescent="0.2">
      <c r="A1109" t="s">
        <v>1334</v>
      </c>
      <c r="B1109" t="s">
        <v>1335</v>
      </c>
      <c r="C1109" t="s">
        <v>1143</v>
      </c>
      <c r="D1109" s="2">
        <v>7499000</v>
      </c>
      <c r="E1109" s="2">
        <v>1734000</v>
      </c>
      <c r="F1109" s="2">
        <v>3753000</v>
      </c>
      <c r="G1109" s="2">
        <v>1728000</v>
      </c>
      <c r="H1109" s="2">
        <v>26250000</v>
      </c>
      <c r="I1109" s="2">
        <v>11340000</v>
      </c>
      <c r="J1109" s="2">
        <v>1323000</v>
      </c>
      <c r="K1109" s="2">
        <v>5141000</v>
      </c>
      <c r="L1109" s="2">
        <v>9437000</v>
      </c>
    </row>
    <row r="1110" spans="1:12" x14ac:dyDescent="0.2">
      <c r="A1110" t="s">
        <v>1337</v>
      </c>
      <c r="B1110" t="s">
        <v>1335</v>
      </c>
      <c r="C1110" t="s">
        <v>1138</v>
      </c>
      <c r="D1110" s="2">
        <v>64340000</v>
      </c>
      <c r="E1110" s="2">
        <v>32120000</v>
      </c>
      <c r="F1110" s="2">
        <v>31070000</v>
      </c>
      <c r="G1110" s="2">
        <v>46240000</v>
      </c>
      <c r="H1110" s="2">
        <v>51060000</v>
      </c>
      <c r="I1110" s="2">
        <v>42960000</v>
      </c>
      <c r="J1110" s="2">
        <v>64180000</v>
      </c>
      <c r="K1110" s="2">
        <v>41030000</v>
      </c>
      <c r="L1110" s="2">
        <v>10960000</v>
      </c>
    </row>
    <row r="1111" spans="1:12" x14ac:dyDescent="0.2">
      <c r="A1111" t="s">
        <v>486</v>
      </c>
      <c r="B1111" t="s">
        <v>470</v>
      </c>
      <c r="C1111" t="s">
        <v>1135</v>
      </c>
      <c r="D1111" s="2">
        <v>0</v>
      </c>
      <c r="E1111" s="2">
        <v>0</v>
      </c>
      <c r="F1111" s="2">
        <v>31270</v>
      </c>
      <c r="G1111" s="2">
        <v>0</v>
      </c>
      <c r="H1111" s="2">
        <v>0</v>
      </c>
      <c r="I1111" s="2">
        <v>16230</v>
      </c>
      <c r="J1111" s="2">
        <v>257500</v>
      </c>
      <c r="K1111" s="2">
        <v>905300</v>
      </c>
      <c r="L1111" s="2">
        <v>503300</v>
      </c>
    </row>
    <row r="1112" spans="1:12" x14ac:dyDescent="0.2">
      <c r="A1112" t="s">
        <v>1339</v>
      </c>
      <c r="B1112" t="s">
        <v>470</v>
      </c>
      <c r="C1112" t="s">
        <v>1135</v>
      </c>
      <c r="D1112" s="2">
        <v>5116000</v>
      </c>
      <c r="E1112" s="2">
        <v>1583000</v>
      </c>
      <c r="F1112" s="2">
        <v>309400</v>
      </c>
      <c r="G1112" s="2">
        <v>157300</v>
      </c>
      <c r="H1112" s="2">
        <v>488400</v>
      </c>
      <c r="I1112" s="2">
        <v>869100</v>
      </c>
      <c r="J1112" s="2">
        <v>2194000</v>
      </c>
      <c r="K1112" s="2">
        <v>2732000</v>
      </c>
      <c r="L1112" s="2">
        <v>3954000</v>
      </c>
    </row>
    <row r="1113" spans="1:12" x14ac:dyDescent="0.2">
      <c r="A1113" t="s">
        <v>1341</v>
      </c>
      <c r="B1113" t="s">
        <v>470</v>
      </c>
      <c r="C1113" t="s">
        <v>1135</v>
      </c>
      <c r="D1113" s="2">
        <v>13090000</v>
      </c>
      <c r="E1113" s="2">
        <v>4871000</v>
      </c>
      <c r="F1113" s="2">
        <v>1643000</v>
      </c>
      <c r="G1113" s="2">
        <v>148600</v>
      </c>
      <c r="H1113" s="2">
        <v>4679000</v>
      </c>
      <c r="I1113" s="2">
        <v>902900</v>
      </c>
      <c r="J1113" s="2">
        <v>1107000</v>
      </c>
      <c r="K1113" s="2">
        <v>950700</v>
      </c>
      <c r="L1113" s="2">
        <v>457200</v>
      </c>
    </row>
    <row r="1114" spans="1:12" x14ac:dyDescent="0.2">
      <c r="A1114" t="s">
        <v>1343</v>
      </c>
      <c r="B1114" t="s">
        <v>470</v>
      </c>
      <c r="C1114" t="s">
        <v>1159</v>
      </c>
      <c r="D1114" s="2">
        <v>213600</v>
      </c>
      <c r="E1114" s="2">
        <v>346000</v>
      </c>
      <c r="F1114" s="2">
        <v>62040</v>
      </c>
      <c r="G1114" s="2">
        <v>118600</v>
      </c>
      <c r="H1114" s="2">
        <v>1073000</v>
      </c>
      <c r="I1114" s="2">
        <v>3294000</v>
      </c>
      <c r="J1114" s="2">
        <v>401900</v>
      </c>
      <c r="K1114" s="2">
        <v>353000</v>
      </c>
      <c r="L1114" s="2">
        <v>149200</v>
      </c>
    </row>
    <row r="1115" spans="1:12" x14ac:dyDescent="0.2">
      <c r="A1115" t="s">
        <v>774</v>
      </c>
      <c r="B1115" t="s">
        <v>775</v>
      </c>
      <c r="C1115" t="s">
        <v>776</v>
      </c>
      <c r="D1115" s="2">
        <v>0</v>
      </c>
      <c r="E1115" s="2">
        <v>0</v>
      </c>
      <c r="F1115" s="2">
        <v>3691000</v>
      </c>
      <c r="G1115" s="2">
        <v>8315000</v>
      </c>
      <c r="H1115" s="2">
        <v>0</v>
      </c>
      <c r="I1115" s="2">
        <v>54970</v>
      </c>
      <c r="J1115" s="2">
        <v>3572000</v>
      </c>
      <c r="K1115" s="2">
        <v>3985000</v>
      </c>
      <c r="L1115" s="2">
        <v>2191000</v>
      </c>
    </row>
    <row r="1116" spans="1:12" x14ac:dyDescent="0.2">
      <c r="A1116" t="s">
        <v>774</v>
      </c>
      <c r="B1116" t="s">
        <v>775</v>
      </c>
      <c r="C1116" t="s">
        <v>776</v>
      </c>
      <c r="D1116" s="2">
        <v>0</v>
      </c>
      <c r="E1116" s="2">
        <v>84850</v>
      </c>
      <c r="F1116" s="2">
        <v>2471000</v>
      </c>
      <c r="G1116" s="2">
        <v>2004000</v>
      </c>
      <c r="H1116" s="2">
        <v>19590</v>
      </c>
      <c r="I1116" s="2">
        <v>0</v>
      </c>
      <c r="J1116" s="2">
        <v>4649000</v>
      </c>
      <c r="K1116" s="2">
        <v>6276000</v>
      </c>
      <c r="L1116" s="2">
        <v>7286000</v>
      </c>
    </row>
    <row r="1117" spans="1:12" x14ac:dyDescent="0.2">
      <c r="A1117" t="s">
        <v>774</v>
      </c>
      <c r="B1117" t="s">
        <v>775</v>
      </c>
      <c r="C1117" t="s">
        <v>776</v>
      </c>
      <c r="D1117" s="2">
        <v>0</v>
      </c>
      <c r="E1117" s="2">
        <v>41960</v>
      </c>
      <c r="F1117" s="2">
        <v>1732000</v>
      </c>
      <c r="G1117" s="2">
        <v>335700</v>
      </c>
      <c r="H1117" s="2">
        <v>16620</v>
      </c>
      <c r="I1117" s="2">
        <v>0</v>
      </c>
      <c r="J1117" s="2">
        <v>5602000</v>
      </c>
      <c r="K1117" s="2">
        <v>4535000</v>
      </c>
      <c r="L1117" s="2">
        <v>4912000</v>
      </c>
    </row>
    <row r="1118" spans="1:12" x14ac:dyDescent="0.2">
      <c r="A1118" t="s">
        <v>774</v>
      </c>
      <c r="B1118" t="s">
        <v>775</v>
      </c>
      <c r="C1118" t="s">
        <v>776</v>
      </c>
      <c r="D1118" s="2">
        <v>57450</v>
      </c>
      <c r="E1118" s="2">
        <v>2060000</v>
      </c>
      <c r="F1118" s="2">
        <v>86440000</v>
      </c>
      <c r="G1118" s="2">
        <v>3431000</v>
      </c>
      <c r="H1118" s="2">
        <v>204600</v>
      </c>
      <c r="I1118" s="2">
        <v>1257000</v>
      </c>
      <c r="J1118" s="2">
        <v>213900000</v>
      </c>
      <c r="K1118" s="2">
        <v>4385000</v>
      </c>
      <c r="L1118" s="2">
        <v>389300000</v>
      </c>
    </row>
    <row r="1119" spans="1:12" x14ac:dyDescent="0.2">
      <c r="A1119" t="s">
        <v>500</v>
      </c>
      <c r="B1119" t="s">
        <v>351</v>
      </c>
      <c r="C1119" t="s">
        <v>1171</v>
      </c>
      <c r="D1119" s="2">
        <v>177400000</v>
      </c>
      <c r="E1119" s="2">
        <v>98800000</v>
      </c>
      <c r="F1119" s="2">
        <v>86370000</v>
      </c>
      <c r="G1119" s="2">
        <v>224300000</v>
      </c>
      <c r="H1119" s="2">
        <v>209200000</v>
      </c>
      <c r="I1119" s="2">
        <v>209200000</v>
      </c>
      <c r="J1119" s="2">
        <v>81990000</v>
      </c>
      <c r="K1119" s="2">
        <v>2678000</v>
      </c>
      <c r="L1119" s="2">
        <v>424600000</v>
      </c>
    </row>
    <row r="1120" spans="1:12" x14ac:dyDescent="0.2">
      <c r="A1120" t="s">
        <v>551</v>
      </c>
      <c r="B1120" t="s">
        <v>351</v>
      </c>
      <c r="C1120" t="s">
        <v>1171</v>
      </c>
      <c r="D1120" s="2">
        <v>5110000</v>
      </c>
      <c r="E1120" s="2">
        <v>3098000</v>
      </c>
      <c r="F1120" s="2">
        <v>4544000</v>
      </c>
      <c r="G1120" s="2">
        <v>9737000</v>
      </c>
      <c r="H1120" s="2">
        <v>786600</v>
      </c>
      <c r="I1120" s="2">
        <v>9388000</v>
      </c>
      <c r="J1120" s="2">
        <v>2863000</v>
      </c>
      <c r="K1120" s="2">
        <v>66690</v>
      </c>
      <c r="L1120" s="2">
        <v>8838000</v>
      </c>
    </row>
    <row r="1121" spans="1:12" x14ac:dyDescent="0.2">
      <c r="A1121" t="s">
        <v>581</v>
      </c>
      <c r="B1121" t="s">
        <v>351</v>
      </c>
      <c r="C1121" t="s">
        <v>1171</v>
      </c>
      <c r="D1121" s="2">
        <v>35280000</v>
      </c>
      <c r="E1121" s="2">
        <v>15050000</v>
      </c>
      <c r="F1121" s="2">
        <v>10740000</v>
      </c>
      <c r="G1121" s="2">
        <v>46680000</v>
      </c>
      <c r="H1121" s="2">
        <v>39560000</v>
      </c>
      <c r="I1121" s="2">
        <v>32930000</v>
      </c>
      <c r="J1121" s="2">
        <v>10900000</v>
      </c>
      <c r="K1121" s="2">
        <v>115500</v>
      </c>
      <c r="L1121" s="2">
        <v>50160000</v>
      </c>
    </row>
    <row r="1122" spans="1:12" x14ac:dyDescent="0.2">
      <c r="A1122" t="s">
        <v>581</v>
      </c>
      <c r="B1122" t="s">
        <v>351</v>
      </c>
      <c r="C1122" t="s">
        <v>1171</v>
      </c>
      <c r="D1122" s="2">
        <v>12630000</v>
      </c>
      <c r="E1122" s="2">
        <v>5279000</v>
      </c>
      <c r="F1122" s="2">
        <v>4224000</v>
      </c>
      <c r="G1122" s="2">
        <v>16090000</v>
      </c>
      <c r="H1122" s="2">
        <v>14500000</v>
      </c>
      <c r="I1122" s="2">
        <v>13990000</v>
      </c>
      <c r="J1122" s="2">
        <v>3747000</v>
      </c>
      <c r="K1122" s="2">
        <v>0</v>
      </c>
      <c r="L1122" s="2">
        <v>15800000</v>
      </c>
    </row>
    <row r="1123" spans="1:12" x14ac:dyDescent="0.2">
      <c r="A1123" t="s">
        <v>473</v>
      </c>
      <c r="B1123" t="s">
        <v>351</v>
      </c>
      <c r="C1123" t="s">
        <v>1171</v>
      </c>
      <c r="D1123" s="2">
        <v>65100000</v>
      </c>
      <c r="E1123" s="2">
        <v>21670000</v>
      </c>
      <c r="F1123" s="2">
        <v>25130000</v>
      </c>
      <c r="G1123" s="2">
        <v>78270000</v>
      </c>
      <c r="H1123" s="2">
        <v>71810000</v>
      </c>
      <c r="I1123" s="2">
        <v>14440000</v>
      </c>
      <c r="J1123" s="2">
        <v>24550000</v>
      </c>
      <c r="K1123" s="2">
        <v>1227000</v>
      </c>
      <c r="L1123" s="2">
        <v>77170000</v>
      </c>
    </row>
    <row r="1124" spans="1:12" x14ac:dyDescent="0.2">
      <c r="A1124" t="s">
        <v>1346</v>
      </c>
      <c r="B1124" t="s">
        <v>351</v>
      </c>
      <c r="C1124" t="s">
        <v>1152</v>
      </c>
      <c r="D1124" s="2">
        <v>250000</v>
      </c>
      <c r="E1124" s="2">
        <v>623600</v>
      </c>
      <c r="F1124" s="2">
        <v>1164000</v>
      </c>
      <c r="G1124" s="2">
        <v>610300</v>
      </c>
      <c r="H1124" s="2">
        <v>1554000</v>
      </c>
      <c r="I1124" s="2">
        <v>53190000</v>
      </c>
      <c r="J1124" s="2">
        <v>159000</v>
      </c>
      <c r="K1124" s="2">
        <v>44650</v>
      </c>
      <c r="L1124" s="2">
        <v>5862000</v>
      </c>
    </row>
    <row r="1125" spans="1:12" x14ac:dyDescent="0.2">
      <c r="A1125" t="s">
        <v>647</v>
      </c>
      <c r="B1125" t="s">
        <v>351</v>
      </c>
      <c r="C1125" t="s">
        <v>1144</v>
      </c>
      <c r="D1125" s="2">
        <v>19190000</v>
      </c>
      <c r="E1125" s="2">
        <v>9798000</v>
      </c>
      <c r="F1125" s="2">
        <v>5734000</v>
      </c>
      <c r="G1125" s="2">
        <v>21040000</v>
      </c>
      <c r="H1125" s="2">
        <v>27410000</v>
      </c>
      <c r="I1125" s="2">
        <v>3645000</v>
      </c>
      <c r="J1125" s="2">
        <v>6857000</v>
      </c>
      <c r="K1125" s="2">
        <v>0</v>
      </c>
      <c r="L1125" s="2">
        <v>39210000</v>
      </c>
    </row>
    <row r="1126" spans="1:12" x14ac:dyDescent="0.2">
      <c r="A1126" t="s">
        <v>1348</v>
      </c>
      <c r="B1126" t="s">
        <v>351</v>
      </c>
      <c r="C1126" t="s">
        <v>1144</v>
      </c>
      <c r="D1126" s="2">
        <v>27630000</v>
      </c>
      <c r="E1126" s="2">
        <v>19280000</v>
      </c>
      <c r="F1126" s="2">
        <v>10950000</v>
      </c>
      <c r="G1126" s="2">
        <v>29630000</v>
      </c>
      <c r="H1126" s="2">
        <v>29080000</v>
      </c>
      <c r="I1126" s="2">
        <v>34370000</v>
      </c>
      <c r="J1126" s="2">
        <v>10480000</v>
      </c>
      <c r="K1126" s="2">
        <v>2250000</v>
      </c>
      <c r="L1126" s="2">
        <v>54370000</v>
      </c>
    </row>
    <row r="1127" spans="1:12" x14ac:dyDescent="0.2">
      <c r="A1127" t="s">
        <v>759</v>
      </c>
      <c r="B1127" t="s">
        <v>351</v>
      </c>
      <c r="C1127" t="s">
        <v>1144</v>
      </c>
      <c r="D1127" s="2">
        <v>50830000</v>
      </c>
      <c r="E1127" s="2">
        <v>34890000</v>
      </c>
      <c r="F1127" s="2">
        <v>20360000</v>
      </c>
      <c r="G1127" s="2">
        <v>60180000</v>
      </c>
      <c r="H1127" s="2">
        <v>55480000</v>
      </c>
      <c r="I1127" s="2">
        <v>127200000</v>
      </c>
      <c r="J1127" s="2">
        <v>21580000</v>
      </c>
      <c r="K1127" s="2">
        <v>1338000</v>
      </c>
      <c r="L1127" s="2">
        <v>92310000</v>
      </c>
    </row>
    <row r="1128" spans="1:12" x14ac:dyDescent="0.2">
      <c r="A1128" t="s">
        <v>757</v>
      </c>
      <c r="B1128" t="s">
        <v>351</v>
      </c>
      <c r="C1128" t="s">
        <v>1144</v>
      </c>
      <c r="D1128" s="2">
        <v>577900000</v>
      </c>
      <c r="E1128" s="2">
        <v>319500000</v>
      </c>
      <c r="F1128" s="2">
        <v>366700000</v>
      </c>
      <c r="G1128" s="2">
        <v>701500000</v>
      </c>
      <c r="H1128" s="2">
        <v>654600000</v>
      </c>
      <c r="I1128" s="2">
        <v>1528000000</v>
      </c>
      <c r="J1128" s="2">
        <v>287800000</v>
      </c>
      <c r="K1128" s="2">
        <v>54790000</v>
      </c>
      <c r="L1128" s="2">
        <v>844100000</v>
      </c>
    </row>
    <row r="1129" spans="1:12" x14ac:dyDescent="0.2">
      <c r="A1129" t="s">
        <v>1349</v>
      </c>
      <c r="B1129" t="s">
        <v>351</v>
      </c>
      <c r="C1129" t="s">
        <v>1144</v>
      </c>
      <c r="D1129" s="2">
        <v>27940000</v>
      </c>
      <c r="E1129" s="2">
        <v>21050000</v>
      </c>
      <c r="F1129" s="2">
        <v>31920000</v>
      </c>
      <c r="G1129" s="2">
        <v>27750000</v>
      </c>
      <c r="H1129" s="2">
        <v>48260000</v>
      </c>
      <c r="I1129" s="2">
        <v>377900000</v>
      </c>
      <c r="J1129" s="2">
        <v>21560000</v>
      </c>
      <c r="K1129" s="2">
        <v>8391000</v>
      </c>
      <c r="L1129" s="2">
        <v>77830000</v>
      </c>
    </row>
    <row r="1130" spans="1:12" x14ac:dyDescent="0.2">
      <c r="A1130" t="s">
        <v>1351</v>
      </c>
      <c r="B1130" t="s">
        <v>351</v>
      </c>
      <c r="C1130" t="s">
        <v>1144</v>
      </c>
      <c r="D1130" s="2">
        <v>207300</v>
      </c>
      <c r="E1130" s="2">
        <v>92460</v>
      </c>
      <c r="F1130" s="2">
        <v>390800</v>
      </c>
      <c r="G1130" s="2">
        <v>1135000</v>
      </c>
      <c r="H1130" s="2">
        <v>1174000</v>
      </c>
      <c r="I1130" s="2">
        <v>29460000</v>
      </c>
      <c r="J1130" s="2">
        <v>128800</v>
      </c>
      <c r="K1130" s="2">
        <v>737400</v>
      </c>
      <c r="L1130" s="2">
        <v>86380</v>
      </c>
    </row>
    <row r="1131" spans="1:12" x14ac:dyDescent="0.2">
      <c r="A1131" t="s">
        <v>1354</v>
      </c>
      <c r="B1131" t="s">
        <v>351</v>
      </c>
      <c r="C1131" t="s">
        <v>1178</v>
      </c>
      <c r="D1131" s="2">
        <v>413600</v>
      </c>
      <c r="E1131" s="2">
        <v>183200</v>
      </c>
      <c r="F1131" s="2">
        <v>191300</v>
      </c>
      <c r="G1131" s="2">
        <v>125100</v>
      </c>
      <c r="H1131" s="2">
        <v>121900</v>
      </c>
      <c r="I1131" s="2">
        <v>23760000</v>
      </c>
      <c r="J1131" s="2">
        <v>50900</v>
      </c>
      <c r="K1131" s="2">
        <v>44290</v>
      </c>
      <c r="L1131" s="2">
        <v>874200</v>
      </c>
    </row>
    <row r="1132" spans="1:12" x14ac:dyDescent="0.2">
      <c r="A1132" t="s">
        <v>765</v>
      </c>
      <c r="B1132" t="s">
        <v>351</v>
      </c>
      <c r="C1132" t="s">
        <v>1139</v>
      </c>
      <c r="D1132" s="2">
        <v>6027000</v>
      </c>
      <c r="E1132" s="2">
        <v>7727000</v>
      </c>
      <c r="F1132" s="2">
        <v>6577000</v>
      </c>
      <c r="G1132" s="2">
        <v>5320000</v>
      </c>
      <c r="H1132" s="2">
        <v>8076000</v>
      </c>
      <c r="I1132" s="2">
        <v>10920000</v>
      </c>
      <c r="J1132" s="2">
        <v>2263000</v>
      </c>
      <c r="K1132" s="2">
        <v>3334000</v>
      </c>
      <c r="L1132" s="2">
        <v>13070000</v>
      </c>
    </row>
    <row r="1133" spans="1:12" x14ac:dyDescent="0.2">
      <c r="A1133" t="s">
        <v>765</v>
      </c>
      <c r="B1133" t="s">
        <v>351</v>
      </c>
      <c r="C1133" t="s">
        <v>1139</v>
      </c>
      <c r="D1133" s="2">
        <v>124100000</v>
      </c>
      <c r="E1133" s="2">
        <v>118600000</v>
      </c>
      <c r="F1133" s="2">
        <v>71500000</v>
      </c>
      <c r="G1133" s="2">
        <v>160700000</v>
      </c>
      <c r="H1133" s="2">
        <v>127900000</v>
      </c>
      <c r="I1133" s="2">
        <v>185400000</v>
      </c>
      <c r="J1133" s="2">
        <v>72310000</v>
      </c>
      <c r="K1133" s="2">
        <v>10650000</v>
      </c>
      <c r="L1133" s="2">
        <v>281300000</v>
      </c>
    </row>
    <row r="1134" spans="1:12" x14ac:dyDescent="0.2">
      <c r="A1134" t="s">
        <v>797</v>
      </c>
      <c r="B1134" t="s">
        <v>351</v>
      </c>
      <c r="C1134" t="s">
        <v>1139</v>
      </c>
      <c r="D1134" s="2">
        <v>2678000</v>
      </c>
      <c r="E1134" s="2">
        <v>1759000</v>
      </c>
      <c r="F1134" s="2">
        <v>1546000</v>
      </c>
      <c r="G1134" s="2">
        <v>1253000</v>
      </c>
      <c r="H1134" s="2">
        <v>8419000</v>
      </c>
      <c r="I1134" s="2">
        <v>8649000</v>
      </c>
      <c r="J1134" s="2">
        <v>4358000</v>
      </c>
      <c r="K1134" s="2">
        <v>735500</v>
      </c>
      <c r="L1134" s="2">
        <v>3108000</v>
      </c>
    </row>
    <row r="1135" spans="1:12" x14ac:dyDescent="0.2">
      <c r="A1135" t="s">
        <v>797</v>
      </c>
      <c r="B1135" t="s">
        <v>351</v>
      </c>
      <c r="C1135" t="s">
        <v>1139</v>
      </c>
      <c r="D1135" s="2">
        <v>49380000</v>
      </c>
      <c r="E1135" s="2">
        <v>167400000</v>
      </c>
      <c r="F1135" s="2">
        <v>104800000</v>
      </c>
      <c r="G1135" s="2">
        <v>215100000</v>
      </c>
      <c r="H1135" s="2">
        <v>170100000</v>
      </c>
      <c r="I1135" s="2">
        <v>54350000</v>
      </c>
      <c r="J1135" s="2">
        <v>83340000</v>
      </c>
      <c r="K1135" s="2">
        <v>8740000</v>
      </c>
      <c r="L1135" s="2">
        <v>8155000</v>
      </c>
    </row>
    <row r="1136" spans="1:12" x14ac:dyDescent="0.2">
      <c r="A1136" t="s">
        <v>797</v>
      </c>
      <c r="B1136" t="s">
        <v>351</v>
      </c>
      <c r="C1136" t="s">
        <v>1139</v>
      </c>
      <c r="D1136" s="2">
        <v>217200000</v>
      </c>
      <c r="E1136" s="2">
        <v>198100000</v>
      </c>
      <c r="F1136" s="2">
        <v>173100000</v>
      </c>
      <c r="G1136" s="2">
        <v>278400000</v>
      </c>
      <c r="H1136" s="2">
        <v>219700000</v>
      </c>
      <c r="I1136" s="2">
        <v>341800000</v>
      </c>
      <c r="J1136" s="2">
        <v>114900000</v>
      </c>
      <c r="K1136" s="2">
        <v>129900000</v>
      </c>
      <c r="L1136" s="2">
        <v>511900000</v>
      </c>
    </row>
    <row r="1137" spans="1:12" x14ac:dyDescent="0.2">
      <c r="A1137" t="s">
        <v>779</v>
      </c>
      <c r="B1137" t="s">
        <v>351</v>
      </c>
      <c r="C1137" t="s">
        <v>1139</v>
      </c>
      <c r="D1137" s="2">
        <v>133000000</v>
      </c>
      <c r="E1137" s="2">
        <v>68400000</v>
      </c>
      <c r="F1137" s="2">
        <v>87720000</v>
      </c>
      <c r="G1137" s="2">
        <v>175100000</v>
      </c>
      <c r="H1137" s="2">
        <v>178100000</v>
      </c>
      <c r="I1137" s="2">
        <v>632900000</v>
      </c>
      <c r="J1137" s="2">
        <v>105900000</v>
      </c>
      <c r="K1137" s="2">
        <v>17720000</v>
      </c>
      <c r="L1137" s="2">
        <v>205600000</v>
      </c>
    </row>
    <row r="1138" spans="1:12" x14ac:dyDescent="0.2">
      <c r="A1138" t="s">
        <v>1356</v>
      </c>
      <c r="B1138" t="s">
        <v>351</v>
      </c>
      <c r="C1138" t="s">
        <v>1139</v>
      </c>
      <c r="D1138" s="2">
        <v>154400</v>
      </c>
      <c r="E1138" s="2">
        <v>223600</v>
      </c>
      <c r="F1138" s="2">
        <v>694800</v>
      </c>
      <c r="G1138" s="2">
        <v>428700</v>
      </c>
      <c r="H1138" s="2">
        <v>1683000</v>
      </c>
      <c r="I1138" s="2">
        <v>1307000</v>
      </c>
      <c r="J1138" s="2">
        <v>2880000</v>
      </c>
      <c r="K1138" s="2">
        <v>11390000</v>
      </c>
      <c r="L1138" s="2">
        <v>300700</v>
      </c>
    </row>
    <row r="1139" spans="1:12" x14ac:dyDescent="0.2">
      <c r="A1139" t="s">
        <v>1356</v>
      </c>
      <c r="B1139" t="s">
        <v>351</v>
      </c>
      <c r="C1139" t="s">
        <v>1139</v>
      </c>
      <c r="D1139" s="2">
        <v>3463000</v>
      </c>
      <c r="E1139" s="2">
        <v>1445000</v>
      </c>
      <c r="F1139" s="2">
        <v>3919000</v>
      </c>
      <c r="G1139" s="2">
        <v>9119000</v>
      </c>
      <c r="H1139" s="2">
        <v>2761000</v>
      </c>
      <c r="I1139" s="2">
        <v>7859000</v>
      </c>
      <c r="J1139" s="2">
        <v>6927000</v>
      </c>
      <c r="K1139" s="2">
        <v>28180000</v>
      </c>
      <c r="L1139" s="2">
        <v>2356000</v>
      </c>
    </row>
    <row r="1140" spans="1:12" x14ac:dyDescent="0.2">
      <c r="A1140" t="s">
        <v>1357</v>
      </c>
      <c r="B1140" t="s">
        <v>351</v>
      </c>
      <c r="C1140" t="s">
        <v>1139</v>
      </c>
      <c r="D1140" s="2">
        <v>28600000</v>
      </c>
      <c r="E1140" s="2">
        <v>697500</v>
      </c>
      <c r="F1140" s="2">
        <v>9510000</v>
      </c>
      <c r="G1140" s="2">
        <v>26510000</v>
      </c>
      <c r="H1140" s="2">
        <v>26580000</v>
      </c>
      <c r="I1140" s="2">
        <v>58580000</v>
      </c>
      <c r="J1140" s="2">
        <v>8249000</v>
      </c>
      <c r="K1140" s="2">
        <v>2407000</v>
      </c>
      <c r="L1140" s="2">
        <v>28940000</v>
      </c>
    </row>
    <row r="1141" spans="1:12" x14ac:dyDescent="0.2">
      <c r="A1141" t="s">
        <v>755</v>
      </c>
      <c r="B1141" t="s">
        <v>351</v>
      </c>
      <c r="C1141" t="s">
        <v>1139</v>
      </c>
      <c r="D1141" s="2">
        <v>130200000</v>
      </c>
      <c r="E1141" s="2">
        <v>79120000</v>
      </c>
      <c r="F1141" s="2">
        <v>26960000</v>
      </c>
      <c r="G1141" s="2">
        <v>84210000</v>
      </c>
      <c r="H1141" s="2">
        <v>108500000</v>
      </c>
      <c r="I1141" s="2">
        <v>147300000</v>
      </c>
      <c r="J1141" s="2">
        <v>138400000</v>
      </c>
      <c r="K1141" s="2">
        <v>7269000</v>
      </c>
      <c r="L1141" s="2">
        <v>185300000</v>
      </c>
    </row>
    <row r="1142" spans="1:12" x14ac:dyDescent="0.2">
      <c r="A1142" t="s">
        <v>645</v>
      </c>
      <c r="B1142" t="s">
        <v>351</v>
      </c>
      <c r="C1142" t="s">
        <v>1134</v>
      </c>
      <c r="D1142" s="2">
        <v>207600000</v>
      </c>
      <c r="E1142" s="2">
        <v>111900000</v>
      </c>
      <c r="F1142" s="2">
        <v>81200000</v>
      </c>
      <c r="G1142" s="2">
        <v>240300000</v>
      </c>
      <c r="H1142" s="2">
        <v>270000000</v>
      </c>
      <c r="I1142" s="2">
        <v>297800000</v>
      </c>
      <c r="J1142" s="2">
        <v>69920000</v>
      </c>
      <c r="K1142" s="2">
        <v>181200</v>
      </c>
      <c r="L1142" s="2">
        <v>362800000</v>
      </c>
    </row>
    <row r="1143" spans="1:12" x14ac:dyDescent="0.2">
      <c r="A1143" t="s">
        <v>702</v>
      </c>
      <c r="B1143" t="s">
        <v>351</v>
      </c>
      <c r="C1143" t="s">
        <v>1134</v>
      </c>
      <c r="D1143" s="2">
        <v>111600000</v>
      </c>
      <c r="E1143" s="2">
        <v>56740000</v>
      </c>
      <c r="F1143" s="2">
        <v>49930000</v>
      </c>
      <c r="G1143" s="2">
        <v>127000000</v>
      </c>
      <c r="H1143" s="2">
        <v>129200000</v>
      </c>
      <c r="I1143" s="2">
        <v>312800000</v>
      </c>
      <c r="J1143" s="2">
        <v>45300000</v>
      </c>
      <c r="K1143" s="2">
        <v>745800</v>
      </c>
      <c r="L1143" s="2">
        <v>182800000</v>
      </c>
    </row>
    <row r="1144" spans="1:12" x14ac:dyDescent="0.2">
      <c r="A1144" t="s">
        <v>727</v>
      </c>
      <c r="B1144" t="s">
        <v>351</v>
      </c>
      <c r="C1144" t="s">
        <v>1134</v>
      </c>
      <c r="D1144" s="2">
        <v>8920000</v>
      </c>
      <c r="E1144" s="2">
        <v>8494000</v>
      </c>
      <c r="F1144" s="2">
        <v>12070000</v>
      </c>
      <c r="G1144" s="2">
        <v>18090000</v>
      </c>
      <c r="H1144" s="2">
        <v>14520000</v>
      </c>
      <c r="I1144" s="2">
        <v>2442000</v>
      </c>
      <c r="J1144" s="2">
        <v>8236000</v>
      </c>
      <c r="K1144" s="2">
        <v>36850000</v>
      </c>
      <c r="L1144" s="2">
        <v>8046000</v>
      </c>
    </row>
    <row r="1145" spans="1:12" x14ac:dyDescent="0.2">
      <c r="A1145" t="s">
        <v>727</v>
      </c>
      <c r="B1145" t="s">
        <v>351</v>
      </c>
      <c r="C1145" t="s">
        <v>1134</v>
      </c>
      <c r="D1145" s="2">
        <v>590300000</v>
      </c>
      <c r="E1145" s="2">
        <v>305500000</v>
      </c>
      <c r="F1145" s="2">
        <v>309300000</v>
      </c>
      <c r="G1145" s="2">
        <v>763600000</v>
      </c>
      <c r="H1145" s="2">
        <v>749900000</v>
      </c>
      <c r="I1145" s="2">
        <v>1526000000</v>
      </c>
      <c r="J1145" s="2">
        <v>251900000</v>
      </c>
      <c r="K1145" s="2">
        <v>399400000</v>
      </c>
      <c r="L1145" s="2">
        <v>976800000</v>
      </c>
    </row>
    <row r="1146" spans="1:12" x14ac:dyDescent="0.2">
      <c r="A1146" t="s">
        <v>725</v>
      </c>
      <c r="B1146" t="s">
        <v>351</v>
      </c>
      <c r="C1146" t="s">
        <v>1134</v>
      </c>
      <c r="D1146" s="2">
        <v>81200000</v>
      </c>
      <c r="E1146" s="2">
        <v>45650000</v>
      </c>
      <c r="F1146" s="2">
        <v>42780000</v>
      </c>
      <c r="G1146" s="2">
        <v>108600000</v>
      </c>
      <c r="H1146" s="2">
        <v>107100000</v>
      </c>
      <c r="I1146" s="2">
        <v>282100000</v>
      </c>
      <c r="J1146" s="2">
        <v>36220000</v>
      </c>
      <c r="K1146" s="2">
        <v>12610000</v>
      </c>
      <c r="L1146" s="2">
        <v>117200000</v>
      </c>
    </row>
    <row r="1147" spans="1:12" x14ac:dyDescent="0.2">
      <c r="A1147" t="s">
        <v>835</v>
      </c>
      <c r="B1147" t="s">
        <v>351</v>
      </c>
      <c r="C1147" t="s">
        <v>1134</v>
      </c>
      <c r="D1147" s="2">
        <v>13970000</v>
      </c>
      <c r="E1147" s="2">
        <v>5108000</v>
      </c>
      <c r="F1147" s="2">
        <v>5260000</v>
      </c>
      <c r="G1147" s="2">
        <v>20250000</v>
      </c>
      <c r="H1147" s="2">
        <v>18940000</v>
      </c>
      <c r="I1147" s="2">
        <v>23060000</v>
      </c>
      <c r="J1147" s="2">
        <v>3501000</v>
      </c>
      <c r="K1147" s="2">
        <v>344200</v>
      </c>
      <c r="L1147" s="2">
        <v>1121000</v>
      </c>
    </row>
    <row r="1148" spans="1:12" x14ac:dyDescent="0.2">
      <c r="A1148" t="s">
        <v>400</v>
      </c>
      <c r="B1148" t="s">
        <v>351</v>
      </c>
      <c r="C1148" t="s">
        <v>1170</v>
      </c>
      <c r="D1148" s="2">
        <v>9325000</v>
      </c>
      <c r="E1148" s="2">
        <v>3925000</v>
      </c>
      <c r="F1148" s="2">
        <v>3527000</v>
      </c>
      <c r="G1148" s="2">
        <v>10110000</v>
      </c>
      <c r="H1148" s="2">
        <v>7069000</v>
      </c>
      <c r="I1148" s="2">
        <v>10430000</v>
      </c>
      <c r="J1148" s="2">
        <v>2567000</v>
      </c>
      <c r="K1148" s="2">
        <v>981900</v>
      </c>
      <c r="L1148" s="2">
        <v>9318000</v>
      </c>
    </row>
    <row r="1149" spans="1:12" x14ac:dyDescent="0.2">
      <c r="A1149" t="s">
        <v>276</v>
      </c>
      <c r="B1149" t="s">
        <v>277</v>
      </c>
      <c r="C1149" t="s">
        <v>1144</v>
      </c>
      <c r="D1149" s="2">
        <v>2607000</v>
      </c>
      <c r="E1149" s="2">
        <v>531700</v>
      </c>
      <c r="F1149" s="2">
        <v>410800</v>
      </c>
      <c r="G1149" s="2">
        <v>0</v>
      </c>
      <c r="H1149" s="2">
        <v>266500</v>
      </c>
      <c r="I1149" s="2">
        <v>3370000</v>
      </c>
      <c r="J1149" s="2">
        <v>1136000</v>
      </c>
      <c r="K1149" s="2">
        <v>232100</v>
      </c>
      <c r="L1149" s="2">
        <v>256700</v>
      </c>
    </row>
    <row r="1150" spans="1:12" x14ac:dyDescent="0.2">
      <c r="A1150" t="s">
        <v>1366</v>
      </c>
      <c r="B1150" t="s">
        <v>277</v>
      </c>
      <c r="C1150" t="s">
        <v>1144</v>
      </c>
      <c r="D1150" s="2">
        <v>4308000</v>
      </c>
      <c r="E1150" s="2">
        <v>511700</v>
      </c>
      <c r="F1150" s="2">
        <v>309700</v>
      </c>
      <c r="G1150" s="2">
        <v>155800</v>
      </c>
      <c r="H1150" s="2">
        <v>729500</v>
      </c>
      <c r="I1150" s="2">
        <v>1250000</v>
      </c>
      <c r="J1150" s="2">
        <v>2299000</v>
      </c>
      <c r="K1150" s="2">
        <v>2732000</v>
      </c>
      <c r="L1150" s="2">
        <v>4566000</v>
      </c>
    </row>
    <row r="1151" spans="1:12" x14ac:dyDescent="0.2">
      <c r="A1151" t="s">
        <v>1367</v>
      </c>
      <c r="B1151" t="s">
        <v>277</v>
      </c>
      <c r="C1151" t="s">
        <v>1148</v>
      </c>
      <c r="D1151" s="2">
        <v>7205000</v>
      </c>
      <c r="E1151" s="2">
        <v>4100000</v>
      </c>
      <c r="F1151" s="2">
        <v>0</v>
      </c>
      <c r="G1151" s="2">
        <v>0</v>
      </c>
      <c r="H1151" s="2">
        <v>3195000</v>
      </c>
      <c r="I1151" s="2">
        <v>3887000</v>
      </c>
      <c r="J1151" s="2">
        <v>2854000</v>
      </c>
      <c r="K1151" s="2">
        <v>0</v>
      </c>
      <c r="L1151" s="2">
        <v>0</v>
      </c>
    </row>
    <row r="1152" spans="1:12" x14ac:dyDescent="0.2">
      <c r="A1152" t="s">
        <v>1370</v>
      </c>
      <c r="B1152" t="s">
        <v>277</v>
      </c>
      <c r="C1152" t="s">
        <v>1139</v>
      </c>
      <c r="D1152" s="2">
        <v>41430</v>
      </c>
      <c r="E1152" s="2">
        <v>69580</v>
      </c>
      <c r="F1152" s="2">
        <v>38330</v>
      </c>
      <c r="G1152" s="2">
        <v>38120</v>
      </c>
      <c r="H1152" s="2">
        <v>53910</v>
      </c>
      <c r="I1152" s="2">
        <v>6258000</v>
      </c>
      <c r="J1152" s="2">
        <v>222300</v>
      </c>
      <c r="K1152" s="2">
        <v>35810</v>
      </c>
      <c r="L1152" s="2">
        <v>36420</v>
      </c>
    </row>
    <row r="1153" spans="1:12" x14ac:dyDescent="0.2">
      <c r="A1153" t="s">
        <v>1371</v>
      </c>
      <c r="B1153" t="s">
        <v>277</v>
      </c>
      <c r="C1153" t="s">
        <v>1139</v>
      </c>
      <c r="D1153" s="2">
        <v>2596000</v>
      </c>
      <c r="E1153" s="2">
        <v>369300</v>
      </c>
      <c r="F1153" s="2">
        <v>226300</v>
      </c>
      <c r="G1153" s="2">
        <v>190000</v>
      </c>
      <c r="H1153" s="2">
        <v>181100</v>
      </c>
      <c r="I1153" s="2">
        <v>6357000</v>
      </c>
      <c r="J1153" s="2">
        <v>247600</v>
      </c>
      <c r="K1153" s="2">
        <v>810600</v>
      </c>
      <c r="L1153" s="2">
        <v>1039000</v>
      </c>
    </row>
    <row r="1154" spans="1:12" x14ac:dyDescent="0.2">
      <c r="A1154" t="s">
        <v>1372</v>
      </c>
      <c r="B1154" t="s">
        <v>184</v>
      </c>
      <c r="C1154" t="s">
        <v>1139</v>
      </c>
      <c r="D1154" s="2">
        <v>0</v>
      </c>
      <c r="E1154" s="2">
        <v>0</v>
      </c>
      <c r="F1154" s="2">
        <v>0</v>
      </c>
      <c r="G1154" s="2">
        <v>0</v>
      </c>
      <c r="H1154" s="2">
        <v>0</v>
      </c>
      <c r="I1154" s="2">
        <v>663500</v>
      </c>
      <c r="J1154" s="2">
        <v>0</v>
      </c>
      <c r="K1154" s="2">
        <v>0</v>
      </c>
      <c r="L1154" s="2">
        <v>0</v>
      </c>
    </row>
    <row r="1155" spans="1:12" x14ac:dyDescent="0.2">
      <c r="A1155" t="s">
        <v>183</v>
      </c>
      <c r="B1155" t="s">
        <v>184</v>
      </c>
      <c r="C1155" t="s">
        <v>1134</v>
      </c>
      <c r="D1155" s="2">
        <v>0</v>
      </c>
      <c r="E1155" s="2">
        <v>0</v>
      </c>
      <c r="F1155" s="2">
        <v>511600</v>
      </c>
      <c r="G1155" s="2">
        <v>0</v>
      </c>
      <c r="H1155" s="2">
        <v>0</v>
      </c>
      <c r="I1155" s="2">
        <v>281200</v>
      </c>
      <c r="J1155" s="2">
        <v>347800</v>
      </c>
      <c r="K1155" s="2">
        <v>276.89999999999998</v>
      </c>
      <c r="L1155" s="2">
        <v>15000</v>
      </c>
    </row>
    <row r="1156" spans="1:12" x14ac:dyDescent="0.2">
      <c r="A1156" t="s">
        <v>186</v>
      </c>
      <c r="B1156" t="s">
        <v>184</v>
      </c>
      <c r="C1156" t="s">
        <v>1135</v>
      </c>
      <c r="D1156" s="2">
        <v>0</v>
      </c>
      <c r="E1156" s="2">
        <v>0</v>
      </c>
      <c r="F1156" s="2">
        <v>1387000</v>
      </c>
      <c r="G1156" s="2">
        <v>0</v>
      </c>
      <c r="H1156" s="2">
        <v>0</v>
      </c>
      <c r="I1156" s="2">
        <v>0</v>
      </c>
      <c r="J1156" s="2">
        <v>788200</v>
      </c>
      <c r="K1156" s="2">
        <v>192700</v>
      </c>
      <c r="L1156" s="2">
        <v>3211000</v>
      </c>
    </row>
    <row r="1157" spans="1:12" x14ac:dyDescent="0.2">
      <c r="A1157" t="s">
        <v>1376</v>
      </c>
      <c r="B1157" t="s">
        <v>1374</v>
      </c>
      <c r="C1157" t="s">
        <v>1139</v>
      </c>
      <c r="D1157" s="2">
        <v>0</v>
      </c>
      <c r="E1157" s="2">
        <v>10290</v>
      </c>
      <c r="F1157" s="2">
        <v>0</v>
      </c>
      <c r="G1157" s="2">
        <v>12120</v>
      </c>
      <c r="H1157" s="2">
        <v>0</v>
      </c>
      <c r="I1157" s="2">
        <v>1804000</v>
      </c>
      <c r="J1157" s="2">
        <v>0</v>
      </c>
      <c r="K1157" s="2">
        <v>0</v>
      </c>
      <c r="L1157" s="2">
        <v>0</v>
      </c>
    </row>
    <row r="1158" spans="1:12" x14ac:dyDescent="0.2">
      <c r="A1158" t="s">
        <v>241</v>
      </c>
      <c r="B1158" t="s">
        <v>196</v>
      </c>
      <c r="C1158" t="s">
        <v>1145</v>
      </c>
      <c r="D1158" s="2">
        <v>5420</v>
      </c>
      <c r="E1158" s="2">
        <v>17020</v>
      </c>
      <c r="F1158" s="2">
        <v>55180000</v>
      </c>
      <c r="G1158" s="2">
        <v>630000</v>
      </c>
      <c r="H1158" s="2">
        <v>20850</v>
      </c>
      <c r="I1158" s="2">
        <v>9604000</v>
      </c>
      <c r="J1158" s="2">
        <v>62830000</v>
      </c>
      <c r="K1158" s="2">
        <v>20950000</v>
      </c>
      <c r="L1158" s="2">
        <v>61740000</v>
      </c>
    </row>
    <row r="1159" spans="1:12" x14ac:dyDescent="0.2">
      <c r="A1159" t="s">
        <v>241</v>
      </c>
      <c r="B1159" t="s">
        <v>196</v>
      </c>
      <c r="C1159" t="s">
        <v>1145</v>
      </c>
      <c r="D1159" s="2">
        <v>44670</v>
      </c>
      <c r="E1159" s="2">
        <v>41640</v>
      </c>
      <c r="F1159" s="2">
        <v>8285000</v>
      </c>
      <c r="G1159" s="2">
        <v>1061000</v>
      </c>
      <c r="H1159" s="2">
        <v>65890</v>
      </c>
      <c r="I1159" s="2">
        <v>4845000</v>
      </c>
      <c r="J1159" s="2">
        <v>7205000</v>
      </c>
      <c r="K1159" s="2">
        <v>5243000</v>
      </c>
      <c r="L1159" s="2">
        <v>11350000</v>
      </c>
    </row>
    <row r="1160" spans="1:12" x14ac:dyDescent="0.2">
      <c r="A1160" t="s">
        <v>1378</v>
      </c>
      <c r="B1160" t="s">
        <v>196</v>
      </c>
      <c r="C1160" t="s">
        <v>1149</v>
      </c>
      <c r="D1160" s="2">
        <v>49280</v>
      </c>
      <c r="E1160" s="2">
        <v>677100</v>
      </c>
      <c r="F1160" s="2">
        <v>9697000</v>
      </c>
      <c r="G1160" s="2">
        <v>862200</v>
      </c>
      <c r="H1160" s="2">
        <v>764500</v>
      </c>
      <c r="I1160" s="2">
        <v>437100</v>
      </c>
      <c r="J1160" s="2">
        <v>2166000</v>
      </c>
      <c r="K1160" s="2">
        <v>8736</v>
      </c>
      <c r="L1160" s="2">
        <v>2212000</v>
      </c>
    </row>
    <row r="1161" spans="1:12" x14ac:dyDescent="0.2">
      <c r="A1161" t="s">
        <v>1380</v>
      </c>
      <c r="B1161" t="s">
        <v>196</v>
      </c>
      <c r="C1161" t="s">
        <v>1152</v>
      </c>
      <c r="D1161" s="2">
        <v>86880</v>
      </c>
      <c r="E1161" s="2">
        <v>31020</v>
      </c>
      <c r="F1161" s="2">
        <v>2500000</v>
      </c>
      <c r="G1161" s="2">
        <v>584200</v>
      </c>
      <c r="H1161" s="2">
        <v>10670</v>
      </c>
      <c r="I1161" s="2">
        <v>37560000</v>
      </c>
      <c r="J1161" s="2">
        <v>1250000</v>
      </c>
      <c r="K1161" s="2">
        <v>27980</v>
      </c>
      <c r="L1161" s="2">
        <v>26390</v>
      </c>
    </row>
    <row r="1162" spans="1:12" x14ac:dyDescent="0.2">
      <c r="A1162" t="s">
        <v>1380</v>
      </c>
      <c r="B1162" t="s">
        <v>196</v>
      </c>
      <c r="C1162" t="s">
        <v>1152</v>
      </c>
      <c r="D1162" s="2">
        <v>5344</v>
      </c>
      <c r="E1162" s="2">
        <v>563300</v>
      </c>
      <c r="F1162" s="2">
        <v>763900</v>
      </c>
      <c r="G1162" s="2">
        <v>196600</v>
      </c>
      <c r="H1162" s="2">
        <v>106900</v>
      </c>
      <c r="I1162" s="2">
        <v>18470000</v>
      </c>
      <c r="J1162" s="2">
        <v>648600</v>
      </c>
      <c r="K1162" s="2">
        <v>686600</v>
      </c>
      <c r="L1162" s="2">
        <v>529300</v>
      </c>
    </row>
    <row r="1163" spans="1:12" x14ac:dyDescent="0.2">
      <c r="A1163" t="s">
        <v>233</v>
      </c>
      <c r="B1163" t="s">
        <v>196</v>
      </c>
      <c r="C1163" t="s">
        <v>1144</v>
      </c>
      <c r="D1163" s="2">
        <v>22450000</v>
      </c>
      <c r="E1163" s="2">
        <v>28100000</v>
      </c>
      <c r="F1163" s="2">
        <v>410900000</v>
      </c>
      <c r="G1163" s="2">
        <v>29800000</v>
      </c>
      <c r="H1163" s="2">
        <v>11200000</v>
      </c>
      <c r="I1163" s="2">
        <v>673500000</v>
      </c>
      <c r="J1163" s="2">
        <v>388200000</v>
      </c>
      <c r="K1163" s="2">
        <v>246800000</v>
      </c>
      <c r="L1163" s="2">
        <v>378200000</v>
      </c>
    </row>
    <row r="1164" spans="1:12" x14ac:dyDescent="0.2">
      <c r="A1164" t="s">
        <v>233</v>
      </c>
      <c r="B1164" t="s">
        <v>196</v>
      </c>
      <c r="C1164" t="s">
        <v>1144</v>
      </c>
      <c r="D1164" s="2">
        <v>14030000</v>
      </c>
      <c r="E1164" s="2">
        <v>16130000</v>
      </c>
      <c r="F1164" s="2">
        <v>99110000</v>
      </c>
      <c r="G1164" s="2">
        <v>35460000</v>
      </c>
      <c r="H1164" s="2">
        <v>20280000</v>
      </c>
      <c r="I1164" s="2">
        <v>1404000000</v>
      </c>
      <c r="J1164" s="2">
        <v>46580000</v>
      </c>
      <c r="K1164" s="2">
        <v>51730000</v>
      </c>
      <c r="L1164" s="2">
        <v>126200000</v>
      </c>
    </row>
    <row r="1165" spans="1:12" x14ac:dyDescent="0.2">
      <c r="A1165" t="s">
        <v>295</v>
      </c>
      <c r="B1165" t="s">
        <v>196</v>
      </c>
      <c r="C1165" t="s">
        <v>1147</v>
      </c>
      <c r="D1165" s="2">
        <v>1445</v>
      </c>
      <c r="E1165" s="2">
        <v>1803</v>
      </c>
      <c r="F1165" s="2">
        <v>95370000</v>
      </c>
      <c r="G1165" s="2">
        <v>5062000</v>
      </c>
      <c r="H1165" s="2">
        <v>100700</v>
      </c>
      <c r="I1165" s="2">
        <v>306400</v>
      </c>
      <c r="J1165" s="2">
        <v>341700000</v>
      </c>
      <c r="K1165" s="2">
        <v>17840000</v>
      </c>
      <c r="L1165" s="2">
        <v>19290000</v>
      </c>
    </row>
    <row r="1166" spans="1:12" x14ac:dyDescent="0.2">
      <c r="A1166" t="s">
        <v>295</v>
      </c>
      <c r="B1166" t="s">
        <v>196</v>
      </c>
      <c r="C1166" t="s">
        <v>1147</v>
      </c>
      <c r="D1166" s="2">
        <v>0</v>
      </c>
      <c r="E1166" s="2">
        <v>0</v>
      </c>
      <c r="F1166" s="2">
        <v>7448000</v>
      </c>
      <c r="G1166" s="2">
        <v>4238000</v>
      </c>
      <c r="H1166" s="2">
        <v>24060</v>
      </c>
      <c r="I1166" s="2">
        <v>120200</v>
      </c>
      <c r="J1166" s="2">
        <v>28870000</v>
      </c>
      <c r="K1166" s="2">
        <v>4343000</v>
      </c>
      <c r="L1166" s="2">
        <v>5535000</v>
      </c>
    </row>
    <row r="1167" spans="1:12" x14ac:dyDescent="0.2">
      <c r="A1167" t="s">
        <v>295</v>
      </c>
      <c r="B1167" t="s">
        <v>196</v>
      </c>
      <c r="C1167" t="s">
        <v>1147</v>
      </c>
      <c r="D1167" s="2">
        <v>11960</v>
      </c>
      <c r="E1167" s="2">
        <v>58420</v>
      </c>
      <c r="F1167" s="2">
        <v>4720000</v>
      </c>
      <c r="G1167" s="2">
        <v>539100</v>
      </c>
      <c r="H1167" s="2">
        <v>22620</v>
      </c>
      <c r="I1167" s="2">
        <v>6769000</v>
      </c>
      <c r="J1167" s="2">
        <v>1480000</v>
      </c>
      <c r="K1167" s="2">
        <v>14590</v>
      </c>
      <c r="L1167" s="2">
        <v>22730</v>
      </c>
    </row>
    <row r="1168" spans="1:12" x14ac:dyDescent="0.2">
      <c r="A1168" t="s">
        <v>227</v>
      </c>
      <c r="B1168" t="s">
        <v>196</v>
      </c>
      <c r="C1168" t="s">
        <v>1142</v>
      </c>
      <c r="D1168" s="2">
        <v>639900</v>
      </c>
      <c r="E1168" s="2">
        <v>5085000</v>
      </c>
      <c r="F1168" s="2">
        <v>240600000</v>
      </c>
      <c r="G1168" s="2">
        <v>6086000</v>
      </c>
      <c r="H1168" s="2">
        <v>381000</v>
      </c>
      <c r="I1168" s="2">
        <v>55350000</v>
      </c>
      <c r="J1168" s="2">
        <v>160800000</v>
      </c>
      <c r="K1168" s="2">
        <v>18550000</v>
      </c>
      <c r="L1168" s="2">
        <v>131600000</v>
      </c>
    </row>
    <row r="1169" spans="1:12" x14ac:dyDescent="0.2">
      <c r="A1169" t="s">
        <v>227</v>
      </c>
      <c r="B1169" t="s">
        <v>196</v>
      </c>
      <c r="C1169" t="s">
        <v>1142</v>
      </c>
      <c r="D1169" s="2">
        <v>302800</v>
      </c>
      <c r="E1169" s="2">
        <v>1281000</v>
      </c>
      <c r="F1169" s="2">
        <v>42630000</v>
      </c>
      <c r="G1169" s="2">
        <v>2405000</v>
      </c>
      <c r="H1169" s="2">
        <v>1377000</v>
      </c>
      <c r="I1169" s="2">
        <v>46520000</v>
      </c>
      <c r="J1169" s="2">
        <v>21630000</v>
      </c>
      <c r="K1169" s="2">
        <v>6931000</v>
      </c>
      <c r="L1169" s="2">
        <v>27150000</v>
      </c>
    </row>
    <row r="1170" spans="1:12" x14ac:dyDescent="0.2">
      <c r="A1170" t="s">
        <v>320</v>
      </c>
      <c r="B1170" t="s">
        <v>196</v>
      </c>
      <c r="C1170" t="s">
        <v>1148</v>
      </c>
      <c r="D1170" s="2">
        <v>317</v>
      </c>
      <c r="E1170" s="2">
        <v>0</v>
      </c>
      <c r="F1170" s="2">
        <v>6111000</v>
      </c>
      <c r="G1170" s="2">
        <v>279300</v>
      </c>
      <c r="H1170" s="2">
        <v>0</v>
      </c>
      <c r="I1170" s="2">
        <v>1245000</v>
      </c>
      <c r="J1170" s="2">
        <v>45710000</v>
      </c>
      <c r="K1170" s="2">
        <v>14800000</v>
      </c>
      <c r="L1170" s="2">
        <v>84080</v>
      </c>
    </row>
    <row r="1171" spans="1:12" x14ac:dyDescent="0.2">
      <c r="A1171" t="s">
        <v>320</v>
      </c>
      <c r="B1171" t="s">
        <v>196</v>
      </c>
      <c r="C1171" t="s">
        <v>1148</v>
      </c>
      <c r="D1171" s="2">
        <v>10170</v>
      </c>
      <c r="E1171" s="2">
        <v>8397</v>
      </c>
      <c r="F1171" s="2">
        <v>580200</v>
      </c>
      <c r="G1171" s="2">
        <v>4983</v>
      </c>
      <c r="H1171" s="2">
        <v>7298</v>
      </c>
      <c r="I1171" s="2">
        <v>341300</v>
      </c>
      <c r="J1171" s="2">
        <v>2335000</v>
      </c>
      <c r="K1171" s="2">
        <v>1172000</v>
      </c>
      <c r="L1171" s="2">
        <v>699.1</v>
      </c>
    </row>
    <row r="1172" spans="1:12" x14ac:dyDescent="0.2">
      <c r="A1172" t="s">
        <v>412</v>
      </c>
      <c r="B1172" t="s">
        <v>196</v>
      </c>
      <c r="C1172" t="s">
        <v>1156</v>
      </c>
      <c r="D1172" s="2">
        <v>76270</v>
      </c>
      <c r="E1172" s="2">
        <v>3450</v>
      </c>
      <c r="F1172" s="2">
        <v>1612000</v>
      </c>
      <c r="G1172" s="2">
        <v>3420000</v>
      </c>
      <c r="H1172" s="2">
        <v>81720</v>
      </c>
      <c r="I1172" s="2">
        <v>56890000</v>
      </c>
      <c r="J1172" s="2">
        <v>1302000</v>
      </c>
      <c r="K1172" s="2">
        <v>25840</v>
      </c>
      <c r="L1172" s="2">
        <v>0</v>
      </c>
    </row>
    <row r="1173" spans="1:12" x14ac:dyDescent="0.2">
      <c r="A1173" t="s">
        <v>412</v>
      </c>
      <c r="B1173" t="s">
        <v>196</v>
      </c>
      <c r="C1173" t="s">
        <v>1156</v>
      </c>
      <c r="D1173" s="2">
        <v>356300</v>
      </c>
      <c r="E1173" s="2">
        <v>756200</v>
      </c>
      <c r="F1173" s="2">
        <v>2615000</v>
      </c>
      <c r="G1173" s="2">
        <v>1625000</v>
      </c>
      <c r="H1173" s="2">
        <v>2348000</v>
      </c>
      <c r="I1173" s="2">
        <v>169900000</v>
      </c>
      <c r="J1173" s="2">
        <v>2927000</v>
      </c>
      <c r="K1173" s="2">
        <v>585700</v>
      </c>
      <c r="L1173" s="2">
        <v>1070000</v>
      </c>
    </row>
    <row r="1174" spans="1:12" x14ac:dyDescent="0.2">
      <c r="A1174" t="s">
        <v>216</v>
      </c>
      <c r="B1174" t="s">
        <v>196</v>
      </c>
      <c r="C1174" t="s">
        <v>1139</v>
      </c>
      <c r="D1174" s="2">
        <v>9266000</v>
      </c>
      <c r="E1174" s="2">
        <v>3567000</v>
      </c>
      <c r="F1174" s="2">
        <v>8063000</v>
      </c>
      <c r="G1174" s="2">
        <v>15260000</v>
      </c>
      <c r="H1174" s="2">
        <v>10940000</v>
      </c>
      <c r="I1174" s="2">
        <v>797200000</v>
      </c>
      <c r="J1174" s="2">
        <v>13720000</v>
      </c>
      <c r="K1174" s="2">
        <v>11730000</v>
      </c>
      <c r="L1174" s="2">
        <v>28460000</v>
      </c>
    </row>
    <row r="1175" spans="1:12" x14ac:dyDescent="0.2">
      <c r="A1175" t="s">
        <v>216</v>
      </c>
      <c r="B1175" t="s">
        <v>196</v>
      </c>
      <c r="C1175" t="s">
        <v>1139</v>
      </c>
      <c r="D1175" s="2">
        <v>1313000</v>
      </c>
      <c r="E1175" s="2">
        <v>215800</v>
      </c>
      <c r="F1175" s="2">
        <v>469300</v>
      </c>
      <c r="G1175" s="2">
        <v>267700</v>
      </c>
      <c r="H1175" s="2">
        <v>320600</v>
      </c>
      <c r="I1175" s="2">
        <v>122700000</v>
      </c>
      <c r="J1175" s="2">
        <v>159400</v>
      </c>
      <c r="K1175" s="2">
        <v>47800</v>
      </c>
      <c r="L1175" s="2">
        <v>491200</v>
      </c>
    </row>
    <row r="1176" spans="1:12" x14ac:dyDescent="0.2">
      <c r="A1176" t="s">
        <v>216</v>
      </c>
      <c r="B1176" t="s">
        <v>196</v>
      </c>
      <c r="C1176" t="s">
        <v>1139</v>
      </c>
      <c r="D1176" s="2">
        <v>4774000</v>
      </c>
      <c r="E1176" s="2">
        <v>2869000</v>
      </c>
      <c r="F1176" s="2">
        <v>14560000</v>
      </c>
      <c r="G1176" s="2">
        <v>633400</v>
      </c>
      <c r="H1176" s="2">
        <v>566900</v>
      </c>
      <c r="I1176" s="2">
        <v>295300000</v>
      </c>
      <c r="J1176" s="2">
        <v>8315000</v>
      </c>
      <c r="K1176" s="2">
        <v>395400</v>
      </c>
      <c r="L1176" s="2">
        <v>6483000</v>
      </c>
    </row>
    <row r="1177" spans="1:12" x14ac:dyDescent="0.2">
      <c r="A1177" t="s">
        <v>216</v>
      </c>
      <c r="B1177" t="s">
        <v>196</v>
      </c>
      <c r="C1177" t="s">
        <v>1139</v>
      </c>
      <c r="D1177" s="2">
        <v>25120000</v>
      </c>
      <c r="E1177" s="2">
        <v>14590000</v>
      </c>
      <c r="F1177" s="2">
        <v>26820000</v>
      </c>
      <c r="G1177" s="2">
        <v>10800000</v>
      </c>
      <c r="H1177" s="2">
        <v>89150000</v>
      </c>
      <c r="I1177" s="2">
        <v>3989000000</v>
      </c>
      <c r="J1177" s="2">
        <v>11180000</v>
      </c>
      <c r="K1177" s="2">
        <v>4431000</v>
      </c>
      <c r="L1177" s="2">
        <v>12010000</v>
      </c>
    </row>
    <row r="1178" spans="1:12" x14ac:dyDescent="0.2">
      <c r="A1178" t="s">
        <v>416</v>
      </c>
      <c r="B1178" t="s">
        <v>196</v>
      </c>
      <c r="C1178" t="s">
        <v>1158</v>
      </c>
      <c r="D1178" s="2">
        <v>135500</v>
      </c>
      <c r="E1178" s="2">
        <v>34410</v>
      </c>
      <c r="F1178" s="2">
        <v>3252000</v>
      </c>
      <c r="G1178" s="2">
        <v>1862000</v>
      </c>
      <c r="H1178" s="2">
        <v>89410</v>
      </c>
      <c r="I1178" s="2">
        <v>329700</v>
      </c>
      <c r="J1178" s="2">
        <v>1192000</v>
      </c>
      <c r="K1178" s="2">
        <v>29230</v>
      </c>
      <c r="L1178" s="2">
        <v>34100</v>
      </c>
    </row>
    <row r="1179" spans="1:12" x14ac:dyDescent="0.2">
      <c r="A1179" t="s">
        <v>229</v>
      </c>
      <c r="B1179" t="s">
        <v>196</v>
      </c>
      <c r="C1179" t="s">
        <v>1134</v>
      </c>
      <c r="D1179" s="2">
        <v>4794000</v>
      </c>
      <c r="E1179" s="2">
        <v>22070000</v>
      </c>
      <c r="F1179" s="2">
        <v>1840000000</v>
      </c>
      <c r="G1179" s="2">
        <v>18050000</v>
      </c>
      <c r="H1179" s="2">
        <v>3547000</v>
      </c>
      <c r="I1179" s="2">
        <v>727500000</v>
      </c>
      <c r="J1179" s="2">
        <v>1613000000</v>
      </c>
      <c r="K1179" s="2">
        <v>95890000</v>
      </c>
      <c r="L1179" s="2">
        <v>599500000</v>
      </c>
    </row>
    <row r="1180" spans="1:12" x14ac:dyDescent="0.2">
      <c r="A1180" t="s">
        <v>229</v>
      </c>
      <c r="B1180" t="s">
        <v>196</v>
      </c>
      <c r="C1180" t="s">
        <v>1134</v>
      </c>
      <c r="D1180" s="2">
        <v>4894000</v>
      </c>
      <c r="E1180" s="2">
        <v>6654000</v>
      </c>
      <c r="F1180" s="2">
        <v>744600000</v>
      </c>
      <c r="G1180" s="2">
        <v>25830000</v>
      </c>
      <c r="H1180" s="2">
        <v>33880000</v>
      </c>
      <c r="I1180" s="2">
        <v>2166000000</v>
      </c>
      <c r="J1180" s="2">
        <v>356900000</v>
      </c>
      <c r="K1180" s="2">
        <v>23420000</v>
      </c>
      <c r="L1180" s="2">
        <v>186700000</v>
      </c>
    </row>
    <row r="1181" spans="1:12" x14ac:dyDescent="0.2">
      <c r="A1181" t="s">
        <v>195</v>
      </c>
      <c r="B1181" t="s">
        <v>196</v>
      </c>
      <c r="C1181" t="s">
        <v>1135</v>
      </c>
      <c r="D1181" s="2">
        <v>34350000</v>
      </c>
      <c r="E1181" s="2">
        <v>30670000</v>
      </c>
      <c r="F1181" s="2">
        <v>1579000000</v>
      </c>
      <c r="G1181" s="2">
        <v>111800000</v>
      </c>
      <c r="H1181" s="2">
        <v>41650000</v>
      </c>
      <c r="I1181" s="2">
        <v>239100000</v>
      </c>
      <c r="J1181" s="2">
        <v>1827000000</v>
      </c>
      <c r="K1181" s="2">
        <v>500000000</v>
      </c>
      <c r="L1181" s="2">
        <v>1542000000</v>
      </c>
    </row>
    <row r="1182" spans="1:12" x14ac:dyDescent="0.2">
      <c r="A1182" t="s">
        <v>195</v>
      </c>
      <c r="B1182" t="s">
        <v>196</v>
      </c>
      <c r="C1182" t="s">
        <v>1135</v>
      </c>
      <c r="D1182" s="2">
        <v>6391000</v>
      </c>
      <c r="E1182" s="2">
        <v>2120000</v>
      </c>
      <c r="F1182" s="2">
        <v>399300000</v>
      </c>
      <c r="G1182" s="2">
        <v>34160000</v>
      </c>
      <c r="H1182" s="2">
        <v>15850000</v>
      </c>
      <c r="I1182" s="2">
        <v>168200000</v>
      </c>
      <c r="J1182" s="2">
        <v>230500000</v>
      </c>
      <c r="K1182" s="2">
        <v>114100000</v>
      </c>
      <c r="L1182" s="2">
        <v>336000000</v>
      </c>
    </row>
    <row r="1183" spans="1:12" x14ac:dyDescent="0.2">
      <c r="A1183" t="s">
        <v>405</v>
      </c>
      <c r="B1183" t="s">
        <v>196</v>
      </c>
      <c r="C1183" t="s">
        <v>1153</v>
      </c>
      <c r="D1183" s="2">
        <v>358500</v>
      </c>
      <c r="E1183" s="2">
        <v>106900</v>
      </c>
      <c r="F1183" s="2">
        <v>10350000</v>
      </c>
      <c r="G1183" s="2">
        <v>115000</v>
      </c>
      <c r="H1183" s="2">
        <v>448000</v>
      </c>
      <c r="I1183" s="2">
        <v>1128000</v>
      </c>
      <c r="J1183" s="2">
        <v>35860000</v>
      </c>
      <c r="K1183" s="2">
        <v>1026000</v>
      </c>
      <c r="L1183" s="2">
        <v>3444000</v>
      </c>
    </row>
    <row r="1184" spans="1:12" x14ac:dyDescent="0.2">
      <c r="A1184" t="s">
        <v>405</v>
      </c>
      <c r="B1184" t="s">
        <v>196</v>
      </c>
      <c r="C1184" t="s">
        <v>1153</v>
      </c>
      <c r="D1184" s="2">
        <v>12150</v>
      </c>
      <c r="E1184" s="2">
        <v>8887</v>
      </c>
      <c r="F1184" s="2">
        <v>6078000</v>
      </c>
      <c r="G1184" s="2">
        <v>69010</v>
      </c>
      <c r="H1184" s="2">
        <v>203500</v>
      </c>
      <c r="I1184" s="2">
        <v>1317000</v>
      </c>
      <c r="J1184" s="2">
        <v>21620000</v>
      </c>
      <c r="K1184" s="2">
        <v>1162000</v>
      </c>
      <c r="L1184" s="2">
        <v>2198000</v>
      </c>
    </row>
    <row r="1185" spans="1:12" x14ac:dyDescent="0.2">
      <c r="A1185" t="s">
        <v>398</v>
      </c>
      <c r="B1185" t="s">
        <v>196</v>
      </c>
      <c r="C1185" t="s">
        <v>1151</v>
      </c>
      <c r="D1185" s="2">
        <v>2664000</v>
      </c>
      <c r="E1185" s="2">
        <v>322400</v>
      </c>
      <c r="F1185" s="2">
        <v>65300000</v>
      </c>
      <c r="G1185" s="2">
        <v>4340000</v>
      </c>
      <c r="H1185" s="2">
        <v>705200</v>
      </c>
      <c r="I1185" s="2">
        <v>35990000</v>
      </c>
      <c r="J1185" s="2">
        <v>23610000</v>
      </c>
      <c r="K1185" s="2">
        <v>11220000</v>
      </c>
      <c r="L1185" s="2">
        <v>4824000</v>
      </c>
    </row>
    <row r="1186" spans="1:12" x14ac:dyDescent="0.2">
      <c r="A1186" t="s">
        <v>398</v>
      </c>
      <c r="B1186" t="s">
        <v>196</v>
      </c>
      <c r="C1186" t="s">
        <v>1151</v>
      </c>
      <c r="D1186" s="2">
        <v>14890</v>
      </c>
      <c r="E1186" s="2">
        <v>40290</v>
      </c>
      <c r="F1186" s="2">
        <v>11080000</v>
      </c>
      <c r="G1186" s="2">
        <v>164100</v>
      </c>
      <c r="H1186" s="2">
        <v>0</v>
      </c>
      <c r="I1186" s="2">
        <v>3741000</v>
      </c>
      <c r="J1186" s="2">
        <v>6973000</v>
      </c>
      <c r="K1186" s="2">
        <v>266800</v>
      </c>
      <c r="L1186" s="2">
        <v>2746000</v>
      </c>
    </row>
    <row r="1187" spans="1:12" x14ac:dyDescent="0.2">
      <c r="A1187" t="s">
        <v>398</v>
      </c>
      <c r="B1187" t="s">
        <v>196</v>
      </c>
      <c r="C1187" t="s">
        <v>1151</v>
      </c>
      <c r="D1187" s="2">
        <v>252400</v>
      </c>
      <c r="E1187" s="2">
        <v>573300</v>
      </c>
      <c r="F1187" s="2">
        <v>5326000</v>
      </c>
      <c r="G1187" s="2">
        <v>2128000</v>
      </c>
      <c r="H1187" s="2">
        <v>598600</v>
      </c>
      <c r="I1187" s="2">
        <v>112900000</v>
      </c>
      <c r="J1187" s="2">
        <v>3378000</v>
      </c>
      <c r="K1187" s="2">
        <v>2823000</v>
      </c>
      <c r="L1187" s="2">
        <v>6321000</v>
      </c>
    </row>
    <row r="1188" spans="1:12" x14ac:dyDescent="0.2">
      <c r="A1188" t="s">
        <v>1381</v>
      </c>
      <c r="B1188" t="s">
        <v>196</v>
      </c>
      <c r="C1188" t="s">
        <v>1186</v>
      </c>
      <c r="D1188" s="2">
        <v>350900</v>
      </c>
      <c r="E1188" s="2">
        <v>34860</v>
      </c>
      <c r="F1188" s="2">
        <v>30070</v>
      </c>
      <c r="G1188" s="2">
        <v>151600</v>
      </c>
      <c r="H1188" s="2">
        <v>207300</v>
      </c>
      <c r="I1188" s="2">
        <v>36470000</v>
      </c>
      <c r="J1188" s="2">
        <v>36010</v>
      </c>
      <c r="K1188" s="2">
        <v>33470</v>
      </c>
      <c r="L1188" s="2">
        <v>111500</v>
      </c>
    </row>
    <row r="1189" spans="1:12" x14ac:dyDescent="0.2">
      <c r="A1189" t="s">
        <v>414</v>
      </c>
      <c r="B1189" t="s">
        <v>196</v>
      </c>
      <c r="C1189" t="s">
        <v>1157</v>
      </c>
      <c r="D1189" s="2">
        <v>152300</v>
      </c>
      <c r="E1189" s="2">
        <v>166000</v>
      </c>
      <c r="F1189" s="2">
        <v>4400000</v>
      </c>
      <c r="G1189" s="2">
        <v>260400</v>
      </c>
      <c r="H1189" s="2">
        <v>300500</v>
      </c>
      <c r="I1189" s="2">
        <v>13580000</v>
      </c>
      <c r="J1189" s="2">
        <v>1138000</v>
      </c>
      <c r="K1189" s="2">
        <v>978100</v>
      </c>
      <c r="L1189" s="2">
        <v>1878000</v>
      </c>
    </row>
    <row r="1190" spans="1:12" x14ac:dyDescent="0.2">
      <c r="A1190" t="s">
        <v>419</v>
      </c>
      <c r="B1190" t="s">
        <v>196</v>
      </c>
      <c r="C1190" t="s">
        <v>1160</v>
      </c>
      <c r="D1190" s="2">
        <v>96390</v>
      </c>
      <c r="E1190" s="2">
        <v>29780</v>
      </c>
      <c r="F1190" s="2">
        <v>9285000</v>
      </c>
      <c r="G1190" s="2">
        <v>782900</v>
      </c>
      <c r="H1190" s="2">
        <v>103900</v>
      </c>
      <c r="I1190" s="2">
        <v>13410000</v>
      </c>
      <c r="J1190" s="2">
        <v>2035000</v>
      </c>
      <c r="K1190" s="2">
        <v>368200</v>
      </c>
      <c r="L1190" s="2">
        <v>18170000</v>
      </c>
    </row>
    <row r="1191" spans="1:12" x14ac:dyDescent="0.2">
      <c r="A1191" t="s">
        <v>198</v>
      </c>
      <c r="B1191" t="s">
        <v>196</v>
      </c>
      <c r="C1191" t="s">
        <v>1136</v>
      </c>
      <c r="D1191" s="2">
        <v>0</v>
      </c>
      <c r="E1191" s="2">
        <v>33810</v>
      </c>
      <c r="F1191" s="2">
        <v>23670000</v>
      </c>
      <c r="G1191" s="2">
        <v>730700</v>
      </c>
      <c r="H1191" s="2">
        <v>0</v>
      </c>
      <c r="I1191" s="2">
        <v>29930</v>
      </c>
      <c r="J1191" s="2">
        <v>11500000</v>
      </c>
      <c r="K1191" s="2">
        <v>11740000</v>
      </c>
      <c r="L1191" s="2">
        <v>114000000</v>
      </c>
    </row>
    <row r="1192" spans="1:12" x14ac:dyDescent="0.2">
      <c r="A1192" t="s">
        <v>198</v>
      </c>
      <c r="B1192" t="s">
        <v>196</v>
      </c>
      <c r="C1192" t="s">
        <v>1136</v>
      </c>
      <c r="D1192" s="2">
        <v>86560</v>
      </c>
      <c r="E1192" s="2">
        <v>693200</v>
      </c>
      <c r="F1192" s="2">
        <v>9813000</v>
      </c>
      <c r="G1192" s="2">
        <v>3508000</v>
      </c>
      <c r="H1192" s="2">
        <v>1794000</v>
      </c>
      <c r="I1192" s="2">
        <v>7843000</v>
      </c>
      <c r="J1192" s="2">
        <v>2648000</v>
      </c>
      <c r="K1192" s="2">
        <v>5836000</v>
      </c>
      <c r="L1192" s="2">
        <v>36640000</v>
      </c>
    </row>
    <row r="1193" spans="1:12" x14ac:dyDescent="0.2">
      <c r="A1193" t="s">
        <v>223</v>
      </c>
      <c r="B1193" t="s">
        <v>196</v>
      </c>
      <c r="C1193" t="s">
        <v>1140</v>
      </c>
      <c r="D1193" s="2">
        <v>1973000</v>
      </c>
      <c r="E1193" s="2">
        <v>168500</v>
      </c>
      <c r="F1193" s="2">
        <v>73230000</v>
      </c>
      <c r="G1193" s="2">
        <v>1827000</v>
      </c>
      <c r="H1193" s="2">
        <v>310100</v>
      </c>
      <c r="I1193" s="2">
        <v>389000</v>
      </c>
      <c r="J1193" s="2">
        <v>58630000</v>
      </c>
      <c r="K1193" s="2">
        <v>21420000</v>
      </c>
      <c r="L1193" s="2">
        <v>59730000</v>
      </c>
    </row>
    <row r="1194" spans="1:12" x14ac:dyDescent="0.2">
      <c r="A1194" t="s">
        <v>223</v>
      </c>
      <c r="B1194" t="s">
        <v>196</v>
      </c>
      <c r="C1194" t="s">
        <v>1140</v>
      </c>
      <c r="D1194" s="2">
        <v>124800</v>
      </c>
      <c r="E1194" s="2">
        <v>157300</v>
      </c>
      <c r="F1194" s="2">
        <v>26620000</v>
      </c>
      <c r="G1194" s="2">
        <v>3337000</v>
      </c>
      <c r="H1194" s="2">
        <v>1130000</v>
      </c>
      <c r="I1194" s="2">
        <v>114600000</v>
      </c>
      <c r="J1194" s="2">
        <v>13090000</v>
      </c>
      <c r="K1194" s="2">
        <v>9860000</v>
      </c>
      <c r="L1194" s="2">
        <v>15730000</v>
      </c>
    </row>
    <row r="1195" spans="1:12" x14ac:dyDescent="0.2">
      <c r="A1195" t="s">
        <v>223</v>
      </c>
      <c r="B1195" t="s">
        <v>196</v>
      </c>
      <c r="C1195" t="s">
        <v>1140</v>
      </c>
      <c r="D1195" s="2">
        <v>692000</v>
      </c>
      <c r="E1195" s="2">
        <v>30660</v>
      </c>
      <c r="F1195" s="2">
        <v>501100</v>
      </c>
      <c r="G1195" s="2">
        <v>3015000</v>
      </c>
      <c r="H1195" s="2">
        <v>2696000</v>
      </c>
      <c r="I1195" s="2">
        <v>582200000</v>
      </c>
      <c r="J1195" s="2">
        <v>315300</v>
      </c>
      <c r="K1195" s="2">
        <v>309300</v>
      </c>
      <c r="L1195" s="2">
        <v>1061000</v>
      </c>
    </row>
    <row r="1196" spans="1:12" x14ac:dyDescent="0.2">
      <c r="A1196" t="s">
        <v>231</v>
      </c>
      <c r="B1196" t="s">
        <v>196</v>
      </c>
      <c r="C1196" t="s">
        <v>1143</v>
      </c>
      <c r="D1196" s="2">
        <v>2528000</v>
      </c>
      <c r="E1196" s="2">
        <v>4684000</v>
      </c>
      <c r="F1196" s="2">
        <v>365000000</v>
      </c>
      <c r="G1196" s="2">
        <v>2923000</v>
      </c>
      <c r="H1196" s="2">
        <v>3994000</v>
      </c>
      <c r="I1196" s="2">
        <v>37610000</v>
      </c>
      <c r="J1196" s="2">
        <v>229300000</v>
      </c>
      <c r="K1196" s="2">
        <v>30480000</v>
      </c>
      <c r="L1196" s="2">
        <v>104100000</v>
      </c>
    </row>
    <row r="1197" spans="1:12" x14ac:dyDescent="0.2">
      <c r="A1197" t="s">
        <v>231</v>
      </c>
      <c r="B1197" t="s">
        <v>196</v>
      </c>
      <c r="C1197" t="s">
        <v>1143</v>
      </c>
      <c r="D1197" s="2">
        <v>603900</v>
      </c>
      <c r="E1197" s="2">
        <v>1310000</v>
      </c>
      <c r="F1197" s="2">
        <v>42480000</v>
      </c>
      <c r="G1197" s="2">
        <v>3562000</v>
      </c>
      <c r="H1197" s="2">
        <v>1231000</v>
      </c>
      <c r="I1197" s="2">
        <v>42280000</v>
      </c>
      <c r="J1197" s="2">
        <v>33500000</v>
      </c>
      <c r="K1197" s="2">
        <v>16720000</v>
      </c>
      <c r="L1197" s="2">
        <v>16820000</v>
      </c>
    </row>
    <row r="1198" spans="1:12" x14ac:dyDescent="0.2">
      <c r="A1198" t="s">
        <v>231</v>
      </c>
      <c r="B1198" t="s">
        <v>196</v>
      </c>
      <c r="C1198" t="s">
        <v>1143</v>
      </c>
      <c r="D1198" s="2">
        <v>56650</v>
      </c>
      <c r="E1198" s="2">
        <v>134300</v>
      </c>
      <c r="F1198" s="2">
        <v>32070000</v>
      </c>
      <c r="G1198" s="2">
        <v>1130000</v>
      </c>
      <c r="H1198" s="2">
        <v>1435000</v>
      </c>
      <c r="I1198" s="2">
        <v>173200000</v>
      </c>
      <c r="J1198" s="2">
        <v>17240000</v>
      </c>
      <c r="K1198" s="2">
        <v>546500</v>
      </c>
      <c r="L1198" s="2">
        <v>5914000</v>
      </c>
    </row>
    <row r="1199" spans="1:12" x14ac:dyDescent="0.2">
      <c r="A1199" t="s">
        <v>392</v>
      </c>
      <c r="B1199" t="s">
        <v>196</v>
      </c>
      <c r="C1199" t="s">
        <v>1150</v>
      </c>
      <c r="D1199" s="2">
        <v>161900</v>
      </c>
      <c r="E1199" s="2">
        <v>33980</v>
      </c>
      <c r="F1199" s="2">
        <v>76500000</v>
      </c>
      <c r="G1199" s="2">
        <v>376100</v>
      </c>
      <c r="H1199" s="2">
        <v>30000</v>
      </c>
      <c r="I1199" s="2">
        <v>416700</v>
      </c>
      <c r="J1199" s="2">
        <v>36210000</v>
      </c>
      <c r="K1199" s="2">
        <v>3923000</v>
      </c>
      <c r="L1199" s="2">
        <v>12890000</v>
      </c>
    </row>
    <row r="1200" spans="1:12" x14ac:dyDescent="0.2">
      <c r="A1200" t="s">
        <v>392</v>
      </c>
      <c r="B1200" t="s">
        <v>196</v>
      </c>
      <c r="C1200" t="s">
        <v>1150</v>
      </c>
      <c r="D1200" s="2">
        <v>0</v>
      </c>
      <c r="E1200" s="2">
        <v>0</v>
      </c>
      <c r="F1200" s="2">
        <v>42700000</v>
      </c>
      <c r="G1200" s="2">
        <v>840900</v>
      </c>
      <c r="H1200" s="2">
        <v>31460</v>
      </c>
      <c r="I1200" s="2">
        <v>22830000</v>
      </c>
      <c r="J1200" s="2">
        <v>8140000</v>
      </c>
      <c r="K1200" s="2">
        <v>726900</v>
      </c>
      <c r="L1200" s="2">
        <v>13070000</v>
      </c>
    </row>
    <row r="1201" spans="1:12" x14ac:dyDescent="0.2">
      <c r="A1201" t="s">
        <v>436</v>
      </c>
      <c r="B1201" t="s">
        <v>196</v>
      </c>
      <c r="C1201" t="s">
        <v>1162</v>
      </c>
      <c r="D1201" s="2">
        <v>253200</v>
      </c>
      <c r="E1201" s="2">
        <v>69860</v>
      </c>
      <c r="F1201" s="2">
        <v>651800</v>
      </c>
      <c r="G1201" s="2">
        <v>73300</v>
      </c>
      <c r="H1201" s="2">
        <v>261300</v>
      </c>
      <c r="I1201" s="2">
        <v>163400</v>
      </c>
      <c r="J1201" s="2">
        <v>112500</v>
      </c>
      <c r="K1201" s="2">
        <v>24800</v>
      </c>
      <c r="L1201" s="2">
        <v>1993000</v>
      </c>
    </row>
    <row r="1202" spans="1:12" x14ac:dyDescent="0.2">
      <c r="A1202" t="s">
        <v>436</v>
      </c>
      <c r="B1202" t="s">
        <v>196</v>
      </c>
      <c r="C1202" t="s">
        <v>1162</v>
      </c>
      <c r="D1202" s="2">
        <v>327800</v>
      </c>
      <c r="E1202" s="2">
        <v>108700</v>
      </c>
      <c r="F1202" s="2">
        <v>1094000</v>
      </c>
      <c r="G1202" s="2">
        <v>1607000</v>
      </c>
      <c r="H1202" s="2">
        <v>479000</v>
      </c>
      <c r="I1202" s="2">
        <v>265900</v>
      </c>
      <c r="J1202" s="2">
        <v>136600</v>
      </c>
      <c r="K1202" s="2">
        <v>245700</v>
      </c>
      <c r="L1202" s="2">
        <v>14710000</v>
      </c>
    </row>
    <row r="1203" spans="1:12" x14ac:dyDescent="0.2">
      <c r="A1203" t="s">
        <v>208</v>
      </c>
      <c r="B1203" t="s">
        <v>196</v>
      </c>
      <c r="C1203" t="s">
        <v>1137</v>
      </c>
      <c r="D1203" s="2">
        <v>369900</v>
      </c>
      <c r="E1203" s="2">
        <v>154800</v>
      </c>
      <c r="F1203" s="2">
        <v>377200</v>
      </c>
      <c r="G1203" s="2">
        <v>362700</v>
      </c>
      <c r="H1203" s="2">
        <v>1365000</v>
      </c>
      <c r="I1203" s="2">
        <v>4080000</v>
      </c>
      <c r="J1203" s="2">
        <v>2533000</v>
      </c>
      <c r="K1203" s="2">
        <v>241400</v>
      </c>
      <c r="L1203" s="2">
        <v>76790000</v>
      </c>
    </row>
    <row r="1204" spans="1:12" x14ac:dyDescent="0.2">
      <c r="A1204" t="s">
        <v>208</v>
      </c>
      <c r="B1204" t="s">
        <v>196</v>
      </c>
      <c r="C1204" t="s">
        <v>1137</v>
      </c>
      <c r="D1204" s="2">
        <v>1814000</v>
      </c>
      <c r="E1204" s="2">
        <v>1568000</v>
      </c>
      <c r="F1204" s="2">
        <v>2509000</v>
      </c>
      <c r="G1204" s="2">
        <v>914500</v>
      </c>
      <c r="H1204" s="2">
        <v>1504000</v>
      </c>
      <c r="I1204" s="2">
        <v>973200</v>
      </c>
      <c r="J1204" s="2">
        <v>505100</v>
      </c>
      <c r="K1204" s="2">
        <v>10670</v>
      </c>
      <c r="L1204" s="2">
        <v>30630000</v>
      </c>
    </row>
    <row r="1205" spans="1:12" x14ac:dyDescent="0.2">
      <c r="A1205" t="s">
        <v>410</v>
      </c>
      <c r="B1205" t="s">
        <v>196</v>
      </c>
      <c r="C1205" t="s">
        <v>1155</v>
      </c>
      <c r="D1205" s="2">
        <v>50330</v>
      </c>
      <c r="E1205" s="2">
        <v>168800</v>
      </c>
      <c r="F1205" s="2">
        <v>9782000</v>
      </c>
      <c r="G1205" s="2">
        <v>5319000</v>
      </c>
      <c r="H1205" s="2">
        <v>150400</v>
      </c>
      <c r="I1205" s="2">
        <v>10710000</v>
      </c>
      <c r="J1205" s="2">
        <v>9131000</v>
      </c>
      <c r="K1205" s="2">
        <v>12360000</v>
      </c>
      <c r="L1205" s="2">
        <v>6165000</v>
      </c>
    </row>
    <row r="1206" spans="1:12" x14ac:dyDescent="0.2">
      <c r="A1206" t="s">
        <v>410</v>
      </c>
      <c r="B1206" t="s">
        <v>196</v>
      </c>
      <c r="C1206" t="s">
        <v>1155</v>
      </c>
      <c r="D1206" s="2">
        <v>0</v>
      </c>
      <c r="E1206" s="2">
        <v>8586</v>
      </c>
      <c r="F1206" s="2">
        <v>1397000</v>
      </c>
      <c r="G1206" s="2">
        <v>222500</v>
      </c>
      <c r="H1206" s="2">
        <v>17540</v>
      </c>
      <c r="I1206" s="2">
        <v>1941000</v>
      </c>
      <c r="J1206" s="2">
        <v>696100</v>
      </c>
      <c r="K1206" s="2">
        <v>1331000</v>
      </c>
      <c r="L1206" s="2">
        <v>649400</v>
      </c>
    </row>
    <row r="1207" spans="1:12" x14ac:dyDescent="0.2">
      <c r="A1207" t="s">
        <v>210</v>
      </c>
      <c r="B1207" t="s">
        <v>196</v>
      </c>
      <c r="C1207" t="s">
        <v>1138</v>
      </c>
      <c r="D1207" s="2">
        <v>128700</v>
      </c>
      <c r="E1207" s="2">
        <v>637900</v>
      </c>
      <c r="F1207" s="2">
        <v>531400000</v>
      </c>
      <c r="G1207" s="2">
        <v>5819000</v>
      </c>
      <c r="H1207" s="2">
        <v>15290</v>
      </c>
      <c r="I1207" s="2">
        <v>2545000</v>
      </c>
      <c r="J1207" s="2">
        <v>233700000</v>
      </c>
      <c r="K1207" s="2">
        <v>94120000</v>
      </c>
      <c r="L1207" s="2">
        <v>214300000</v>
      </c>
    </row>
    <row r="1208" spans="1:12" x14ac:dyDescent="0.2">
      <c r="A1208" t="s">
        <v>210</v>
      </c>
      <c r="B1208" t="s">
        <v>196</v>
      </c>
      <c r="C1208" t="s">
        <v>1138</v>
      </c>
      <c r="D1208" s="2">
        <v>40930</v>
      </c>
      <c r="E1208" s="2">
        <v>450200</v>
      </c>
      <c r="F1208" s="2">
        <v>123900000</v>
      </c>
      <c r="G1208" s="2">
        <v>28060000</v>
      </c>
      <c r="H1208" s="2">
        <v>195200</v>
      </c>
      <c r="I1208" s="2">
        <v>7649000</v>
      </c>
      <c r="J1208" s="2">
        <v>129700000</v>
      </c>
      <c r="K1208" s="2">
        <v>70610000</v>
      </c>
      <c r="L1208" s="2">
        <v>61930000</v>
      </c>
    </row>
    <row r="1209" spans="1:12" x14ac:dyDescent="0.2">
      <c r="A1209" t="s">
        <v>225</v>
      </c>
      <c r="B1209" t="s">
        <v>196</v>
      </c>
      <c r="C1209" t="s">
        <v>1141</v>
      </c>
      <c r="D1209" s="2">
        <v>212700</v>
      </c>
      <c r="E1209" s="2">
        <v>3155000</v>
      </c>
      <c r="F1209" s="2">
        <v>1315000000</v>
      </c>
      <c r="G1209" s="2">
        <v>45720000</v>
      </c>
      <c r="H1209" s="2">
        <v>306600</v>
      </c>
      <c r="I1209" s="2">
        <v>1348000</v>
      </c>
      <c r="J1209" s="2">
        <v>481500000</v>
      </c>
      <c r="K1209" s="2">
        <v>435400000</v>
      </c>
      <c r="L1209" s="2">
        <v>340300000</v>
      </c>
    </row>
    <row r="1210" spans="1:12" x14ac:dyDescent="0.2">
      <c r="A1210" t="s">
        <v>225</v>
      </c>
      <c r="B1210" t="s">
        <v>196</v>
      </c>
      <c r="C1210" t="s">
        <v>1141</v>
      </c>
      <c r="D1210" s="2">
        <v>35660</v>
      </c>
      <c r="E1210" s="2">
        <v>825700</v>
      </c>
      <c r="F1210" s="2">
        <v>188600000</v>
      </c>
      <c r="G1210" s="2">
        <v>29730000</v>
      </c>
      <c r="H1210" s="2">
        <v>49710</v>
      </c>
      <c r="I1210" s="2">
        <v>905000</v>
      </c>
      <c r="J1210" s="2">
        <v>98790000</v>
      </c>
      <c r="K1210" s="2">
        <v>95040000</v>
      </c>
      <c r="L1210" s="2">
        <v>81850000</v>
      </c>
    </row>
    <row r="1211" spans="1:12" x14ac:dyDescent="0.2">
      <c r="A1211" t="s">
        <v>1383</v>
      </c>
      <c r="B1211" t="s">
        <v>196</v>
      </c>
      <c r="C1211" t="s">
        <v>1892</v>
      </c>
      <c r="D1211" s="2">
        <v>3054000</v>
      </c>
      <c r="E1211" s="2">
        <v>211600</v>
      </c>
      <c r="F1211" s="2">
        <v>123500</v>
      </c>
      <c r="G1211" s="2">
        <v>110800</v>
      </c>
      <c r="H1211" s="2">
        <v>8149000</v>
      </c>
      <c r="I1211" s="2">
        <v>15550000</v>
      </c>
      <c r="J1211" s="2">
        <v>128800</v>
      </c>
      <c r="K1211" s="2">
        <v>0</v>
      </c>
      <c r="L1211" s="2">
        <v>22400</v>
      </c>
    </row>
    <row r="1212" spans="1:12" x14ac:dyDescent="0.2">
      <c r="A1212" t="s">
        <v>1385</v>
      </c>
      <c r="B1212" t="s">
        <v>201</v>
      </c>
      <c r="C1212" t="s">
        <v>1144</v>
      </c>
      <c r="D1212" s="2">
        <v>0</v>
      </c>
      <c r="E1212" s="2">
        <v>0</v>
      </c>
      <c r="F1212" s="2">
        <v>14540</v>
      </c>
      <c r="G1212" s="2">
        <v>0</v>
      </c>
      <c r="H1212" s="2">
        <v>10490</v>
      </c>
      <c r="I1212" s="2">
        <v>768800</v>
      </c>
      <c r="J1212" s="2">
        <v>32020</v>
      </c>
      <c r="K1212" s="2">
        <v>10540</v>
      </c>
      <c r="L1212" s="2">
        <v>13290</v>
      </c>
    </row>
    <row r="1213" spans="1:12" x14ac:dyDescent="0.2">
      <c r="A1213" t="s">
        <v>425</v>
      </c>
      <c r="B1213" t="s">
        <v>201</v>
      </c>
      <c r="C1213" t="s">
        <v>1139</v>
      </c>
      <c r="D1213" s="2">
        <v>0</v>
      </c>
      <c r="E1213" s="2">
        <v>325500</v>
      </c>
      <c r="F1213" s="2">
        <v>188400</v>
      </c>
      <c r="G1213" s="2">
        <v>578000</v>
      </c>
      <c r="H1213" s="2">
        <v>149000</v>
      </c>
      <c r="I1213" s="2">
        <v>1859000</v>
      </c>
      <c r="J1213" s="2">
        <v>340300</v>
      </c>
      <c r="K1213" s="2">
        <v>0</v>
      </c>
      <c r="L1213" s="2">
        <v>0</v>
      </c>
    </row>
    <row r="1214" spans="1:12" x14ac:dyDescent="0.2">
      <c r="A1214" t="s">
        <v>425</v>
      </c>
      <c r="B1214" t="s">
        <v>201</v>
      </c>
      <c r="C1214" t="s">
        <v>1139</v>
      </c>
      <c r="D1214" s="2">
        <v>189300</v>
      </c>
      <c r="E1214" s="2">
        <v>44250</v>
      </c>
      <c r="F1214" s="2">
        <v>0</v>
      </c>
      <c r="G1214" s="2">
        <v>51880</v>
      </c>
      <c r="H1214" s="2">
        <v>35660</v>
      </c>
      <c r="I1214" s="2">
        <v>27000000</v>
      </c>
      <c r="J1214" s="2">
        <v>26080</v>
      </c>
      <c r="K1214" s="2">
        <v>10910</v>
      </c>
      <c r="L1214" s="2">
        <v>0</v>
      </c>
    </row>
    <row r="1215" spans="1:12" x14ac:dyDescent="0.2">
      <c r="A1215" t="s">
        <v>200</v>
      </c>
      <c r="B1215" t="s">
        <v>201</v>
      </c>
      <c r="C1215" t="s">
        <v>1134</v>
      </c>
      <c r="D1215" s="2">
        <v>625400</v>
      </c>
      <c r="E1215" s="2">
        <v>3091000</v>
      </c>
      <c r="F1215" s="2">
        <v>82270000</v>
      </c>
      <c r="G1215" s="2">
        <v>1428000</v>
      </c>
      <c r="H1215" s="2">
        <v>1583000</v>
      </c>
      <c r="I1215" s="2">
        <v>6314000</v>
      </c>
      <c r="J1215" s="2">
        <v>58560000</v>
      </c>
      <c r="K1215" s="2">
        <v>5584000</v>
      </c>
      <c r="L1215" s="2">
        <v>4794000</v>
      </c>
    </row>
    <row r="1216" spans="1:12" x14ac:dyDescent="0.2">
      <c r="A1216" t="s">
        <v>200</v>
      </c>
      <c r="B1216" t="s">
        <v>201</v>
      </c>
      <c r="C1216" t="s">
        <v>1134</v>
      </c>
      <c r="D1216" s="2">
        <v>106500</v>
      </c>
      <c r="E1216" s="2">
        <v>226200</v>
      </c>
      <c r="F1216" s="2">
        <v>6902000</v>
      </c>
      <c r="G1216" s="2">
        <v>225100</v>
      </c>
      <c r="H1216" s="2">
        <v>92940</v>
      </c>
      <c r="I1216" s="2">
        <v>9488000</v>
      </c>
      <c r="J1216" s="2">
        <v>6292000</v>
      </c>
      <c r="K1216" s="2">
        <v>1104000</v>
      </c>
      <c r="L1216" s="2">
        <v>871800</v>
      </c>
    </row>
    <row r="1217" spans="1:12" x14ac:dyDescent="0.2">
      <c r="A1217" t="s">
        <v>203</v>
      </c>
      <c r="B1217" t="s">
        <v>201</v>
      </c>
      <c r="C1217" t="s">
        <v>1135</v>
      </c>
      <c r="D1217" s="2">
        <v>0</v>
      </c>
      <c r="E1217" s="2">
        <v>612000</v>
      </c>
      <c r="F1217" s="2">
        <v>65100000</v>
      </c>
      <c r="G1217" s="2">
        <v>19410000</v>
      </c>
      <c r="H1217" s="2">
        <v>0</v>
      </c>
      <c r="I1217" s="2">
        <v>3537000</v>
      </c>
      <c r="J1217" s="2">
        <v>38940000</v>
      </c>
      <c r="K1217" s="2">
        <v>65970000</v>
      </c>
      <c r="L1217" s="2">
        <v>51360000</v>
      </c>
    </row>
    <row r="1218" spans="1:12" x14ac:dyDescent="0.2">
      <c r="A1218" t="s">
        <v>203</v>
      </c>
      <c r="B1218" t="s">
        <v>201</v>
      </c>
      <c r="C1218" t="s">
        <v>1135</v>
      </c>
      <c r="D1218" s="2">
        <v>0</v>
      </c>
      <c r="E1218" s="2">
        <v>9940</v>
      </c>
      <c r="F1218" s="2">
        <v>2605000</v>
      </c>
      <c r="G1218" s="2">
        <v>1370000</v>
      </c>
      <c r="H1218" s="2">
        <v>0</v>
      </c>
      <c r="I1218" s="2">
        <v>3838000</v>
      </c>
      <c r="J1218" s="2">
        <v>3458000</v>
      </c>
      <c r="K1218" s="2">
        <v>6335000</v>
      </c>
      <c r="L1218" s="2">
        <v>6851000</v>
      </c>
    </row>
    <row r="1219" spans="1:12" x14ac:dyDescent="0.2">
      <c r="A1219" t="s">
        <v>386</v>
      </c>
      <c r="B1219" t="s">
        <v>201</v>
      </c>
      <c r="C1219" t="s">
        <v>1143</v>
      </c>
      <c r="D1219" s="2">
        <v>6166000</v>
      </c>
      <c r="E1219" s="2">
        <v>8193000</v>
      </c>
      <c r="F1219" s="2">
        <v>941200</v>
      </c>
      <c r="G1219" s="2">
        <v>0</v>
      </c>
      <c r="H1219" s="2">
        <v>12770000</v>
      </c>
      <c r="I1219" s="2">
        <v>23230000</v>
      </c>
      <c r="J1219" s="2">
        <v>14030000</v>
      </c>
      <c r="K1219" s="2">
        <v>569100</v>
      </c>
      <c r="L1219" s="2">
        <v>0</v>
      </c>
    </row>
    <row r="1220" spans="1:12" x14ac:dyDescent="0.2">
      <c r="A1220" t="s">
        <v>1387</v>
      </c>
      <c r="B1220" t="s">
        <v>201</v>
      </c>
      <c r="C1220" t="s">
        <v>1155</v>
      </c>
      <c r="D1220" s="2">
        <v>211400</v>
      </c>
      <c r="E1220" s="2">
        <v>133200</v>
      </c>
      <c r="F1220" s="2">
        <v>231.4</v>
      </c>
      <c r="G1220" s="2">
        <v>0</v>
      </c>
      <c r="H1220" s="2">
        <v>257500</v>
      </c>
      <c r="I1220" s="2">
        <v>332600</v>
      </c>
      <c r="J1220" s="2">
        <v>216300</v>
      </c>
      <c r="K1220" s="2">
        <v>0</v>
      </c>
      <c r="L1220" s="2">
        <v>0</v>
      </c>
    </row>
    <row r="1221" spans="1:12" x14ac:dyDescent="0.2">
      <c r="A1221" t="s">
        <v>1389</v>
      </c>
      <c r="B1221" t="s">
        <v>201</v>
      </c>
      <c r="C1221" t="s">
        <v>1138</v>
      </c>
      <c r="D1221" s="2">
        <v>172800</v>
      </c>
      <c r="E1221" s="2">
        <v>227300</v>
      </c>
      <c r="F1221" s="2">
        <v>11140</v>
      </c>
      <c r="G1221" s="2">
        <v>0</v>
      </c>
      <c r="H1221" s="2">
        <v>214100</v>
      </c>
      <c r="I1221" s="2">
        <v>380000</v>
      </c>
      <c r="J1221" s="2">
        <v>92020</v>
      </c>
      <c r="K1221" s="2">
        <v>0</v>
      </c>
      <c r="L1221" s="2">
        <v>0</v>
      </c>
    </row>
    <row r="1222" spans="1:12" x14ac:dyDescent="0.2">
      <c r="A1222" t="s">
        <v>1391</v>
      </c>
      <c r="B1222" t="s">
        <v>201</v>
      </c>
      <c r="C1222" t="s">
        <v>1141</v>
      </c>
      <c r="D1222" s="2">
        <v>241900</v>
      </c>
      <c r="E1222" s="2">
        <v>311500</v>
      </c>
      <c r="F1222" s="2">
        <v>165100</v>
      </c>
      <c r="G1222" s="2">
        <v>27270</v>
      </c>
      <c r="H1222" s="2">
        <v>428300</v>
      </c>
      <c r="I1222" s="2">
        <v>660400</v>
      </c>
      <c r="J1222" s="2">
        <v>320500</v>
      </c>
      <c r="K1222" s="2">
        <v>49150</v>
      </c>
      <c r="L1222" s="2">
        <v>0</v>
      </c>
    </row>
    <row r="1223" spans="1:12" x14ac:dyDescent="0.2">
      <c r="A1223" t="s">
        <v>1393</v>
      </c>
      <c r="B1223" t="s">
        <v>357</v>
      </c>
      <c r="C1223" t="s">
        <v>1139</v>
      </c>
      <c r="D1223" s="2">
        <v>203300</v>
      </c>
      <c r="E1223" s="2">
        <v>1620000</v>
      </c>
      <c r="F1223" s="2">
        <v>3167000</v>
      </c>
      <c r="G1223" s="2">
        <v>1590000</v>
      </c>
      <c r="H1223" s="2">
        <v>4052000</v>
      </c>
      <c r="I1223" s="2">
        <v>23400000</v>
      </c>
      <c r="J1223" s="2">
        <v>1523000</v>
      </c>
      <c r="K1223" s="2">
        <v>4238000</v>
      </c>
      <c r="L1223" s="2">
        <v>0</v>
      </c>
    </row>
    <row r="1224" spans="1:12" x14ac:dyDescent="0.2">
      <c r="A1224" t="s">
        <v>1393</v>
      </c>
      <c r="B1224" t="s">
        <v>357</v>
      </c>
      <c r="C1224" t="s">
        <v>1139</v>
      </c>
      <c r="D1224" s="2">
        <v>10290</v>
      </c>
      <c r="E1224" s="2">
        <v>12110</v>
      </c>
      <c r="F1224" s="2">
        <v>11200</v>
      </c>
      <c r="G1224" s="2">
        <v>13490</v>
      </c>
      <c r="H1224" s="2">
        <v>10670</v>
      </c>
      <c r="I1224" s="2">
        <v>2535000</v>
      </c>
      <c r="J1224" s="2">
        <v>14230</v>
      </c>
      <c r="K1224" s="2">
        <v>54320</v>
      </c>
      <c r="L1224" s="2">
        <v>21080</v>
      </c>
    </row>
    <row r="1225" spans="1:12" x14ac:dyDescent="0.2">
      <c r="A1225" t="s">
        <v>1393</v>
      </c>
      <c r="B1225" t="s">
        <v>357</v>
      </c>
      <c r="C1225" t="s">
        <v>1139</v>
      </c>
      <c r="D1225" s="2">
        <v>14390</v>
      </c>
      <c r="E1225" s="2">
        <v>9625</v>
      </c>
      <c r="F1225" s="2">
        <v>10550</v>
      </c>
      <c r="G1225" s="2">
        <v>92990</v>
      </c>
      <c r="H1225" s="2">
        <v>37880</v>
      </c>
      <c r="I1225" s="2">
        <v>27510000</v>
      </c>
      <c r="J1225" s="2">
        <v>11070</v>
      </c>
      <c r="K1225" s="2">
        <v>48610</v>
      </c>
      <c r="L1225" s="2">
        <v>0</v>
      </c>
    </row>
    <row r="1226" spans="1:12" x14ac:dyDescent="0.2">
      <c r="A1226" t="s">
        <v>403</v>
      </c>
      <c r="B1226" t="s">
        <v>357</v>
      </c>
      <c r="C1226" t="s">
        <v>1134</v>
      </c>
      <c r="D1226" s="2">
        <v>0</v>
      </c>
      <c r="E1226" s="2">
        <v>0</v>
      </c>
      <c r="F1226" s="2">
        <v>2786000</v>
      </c>
      <c r="G1226" s="2">
        <v>0</v>
      </c>
      <c r="H1226" s="2">
        <v>0</v>
      </c>
      <c r="I1226" s="2">
        <v>574500</v>
      </c>
      <c r="J1226" s="2">
        <v>1224000</v>
      </c>
      <c r="K1226" s="2">
        <v>12090</v>
      </c>
      <c r="L1226" s="2">
        <v>0</v>
      </c>
    </row>
    <row r="1227" spans="1:12" x14ac:dyDescent="0.2">
      <c r="A1227" t="s">
        <v>403</v>
      </c>
      <c r="B1227" t="s">
        <v>357</v>
      </c>
      <c r="C1227" t="s">
        <v>1134</v>
      </c>
      <c r="D1227" s="2">
        <v>0</v>
      </c>
      <c r="E1227" s="2">
        <v>0</v>
      </c>
      <c r="F1227" s="2">
        <v>865400</v>
      </c>
      <c r="G1227" s="2">
        <v>0</v>
      </c>
      <c r="H1227" s="2">
        <v>6266</v>
      </c>
      <c r="I1227" s="2">
        <v>332200</v>
      </c>
      <c r="J1227" s="2">
        <v>577500</v>
      </c>
      <c r="K1227" s="2">
        <v>11950</v>
      </c>
      <c r="L1227" s="2">
        <v>0</v>
      </c>
    </row>
    <row r="1228" spans="1:12" x14ac:dyDescent="0.2">
      <c r="A1228" t="s">
        <v>356</v>
      </c>
      <c r="B1228" t="s">
        <v>357</v>
      </c>
      <c r="C1228" t="s">
        <v>1135</v>
      </c>
      <c r="D1228" s="2">
        <v>0</v>
      </c>
      <c r="E1228" s="2">
        <v>0</v>
      </c>
      <c r="F1228" s="2">
        <v>10400000</v>
      </c>
      <c r="G1228" s="2">
        <v>486500</v>
      </c>
      <c r="H1228" s="2">
        <v>0</v>
      </c>
      <c r="I1228" s="2">
        <v>0</v>
      </c>
      <c r="J1228" s="2">
        <v>7082000</v>
      </c>
      <c r="K1228" s="2">
        <v>1912000</v>
      </c>
      <c r="L1228" s="2">
        <v>838500</v>
      </c>
    </row>
    <row r="1229" spans="1:12" x14ac:dyDescent="0.2">
      <c r="A1229" t="s">
        <v>356</v>
      </c>
      <c r="B1229" t="s">
        <v>357</v>
      </c>
      <c r="C1229" t="s">
        <v>1135</v>
      </c>
      <c r="D1229" s="2">
        <v>0</v>
      </c>
      <c r="E1229" s="2">
        <v>0</v>
      </c>
      <c r="F1229" s="2">
        <v>769400</v>
      </c>
      <c r="G1229" s="2">
        <v>141300</v>
      </c>
      <c r="H1229" s="2">
        <v>0</v>
      </c>
      <c r="I1229" s="2">
        <v>1096</v>
      </c>
      <c r="J1229" s="2">
        <v>346600</v>
      </c>
      <c r="K1229" s="2">
        <v>215500</v>
      </c>
      <c r="L1229" s="2">
        <v>36530</v>
      </c>
    </row>
    <row r="1230" spans="1:12" x14ac:dyDescent="0.2">
      <c r="A1230" t="s">
        <v>1395</v>
      </c>
      <c r="B1230" t="s">
        <v>1396</v>
      </c>
      <c r="C1230" t="s">
        <v>1134</v>
      </c>
      <c r="D1230" s="2">
        <v>320.39999999999998</v>
      </c>
      <c r="E1230" s="2">
        <v>16010</v>
      </c>
      <c r="F1230" s="2">
        <v>373400</v>
      </c>
      <c r="G1230" s="2">
        <v>54260</v>
      </c>
      <c r="H1230" s="2">
        <v>0</v>
      </c>
      <c r="I1230" s="2">
        <v>40110</v>
      </c>
      <c r="J1230" s="2">
        <v>1243000</v>
      </c>
      <c r="K1230" s="2">
        <v>0</v>
      </c>
      <c r="L1230" s="2">
        <v>0</v>
      </c>
    </row>
    <row r="1231" spans="1:12" x14ac:dyDescent="0.2">
      <c r="A1231" t="s">
        <v>1398</v>
      </c>
      <c r="B1231" t="s">
        <v>562</v>
      </c>
      <c r="C1231" t="s">
        <v>1894</v>
      </c>
      <c r="D1231" s="2">
        <v>154900</v>
      </c>
      <c r="E1231" s="2">
        <v>844800</v>
      </c>
      <c r="F1231" s="2">
        <v>722600</v>
      </c>
      <c r="G1231" s="2">
        <v>559000</v>
      </c>
      <c r="H1231" s="2">
        <v>625300</v>
      </c>
      <c r="I1231" s="2">
        <v>118500</v>
      </c>
      <c r="J1231" s="2">
        <v>791400</v>
      </c>
      <c r="K1231" s="2">
        <v>366800</v>
      </c>
      <c r="L1231" s="2">
        <v>58830</v>
      </c>
    </row>
    <row r="1232" spans="1:12" x14ac:dyDescent="0.2">
      <c r="A1232" t="s">
        <v>1398</v>
      </c>
      <c r="B1232" t="s">
        <v>562</v>
      </c>
      <c r="C1232" t="s">
        <v>1894</v>
      </c>
      <c r="D1232" s="2">
        <v>661600</v>
      </c>
      <c r="E1232" s="2">
        <v>513000</v>
      </c>
      <c r="F1232" s="2">
        <v>1244000</v>
      </c>
      <c r="G1232" s="2">
        <v>1584000</v>
      </c>
      <c r="H1232" s="2">
        <v>4915000</v>
      </c>
      <c r="I1232" s="2">
        <v>67250</v>
      </c>
      <c r="J1232" s="2">
        <v>4420000</v>
      </c>
      <c r="K1232" s="2">
        <v>1906000</v>
      </c>
      <c r="L1232" s="2">
        <v>62950</v>
      </c>
    </row>
    <row r="1233" spans="1:12" x14ac:dyDescent="0.2">
      <c r="A1233" t="s">
        <v>1401</v>
      </c>
      <c r="B1233" t="s">
        <v>1402</v>
      </c>
      <c r="C1233" t="s">
        <v>1139</v>
      </c>
      <c r="D1233" s="2">
        <v>231700</v>
      </c>
      <c r="E1233" s="2">
        <v>114800</v>
      </c>
      <c r="F1233" s="2">
        <v>52950</v>
      </c>
      <c r="G1233" s="2">
        <v>610400</v>
      </c>
      <c r="H1233" s="2">
        <v>247700</v>
      </c>
      <c r="I1233" s="2">
        <v>5377000</v>
      </c>
      <c r="J1233" s="2">
        <v>82420</v>
      </c>
      <c r="K1233" s="2">
        <v>0</v>
      </c>
      <c r="L1233" s="2">
        <v>655700</v>
      </c>
    </row>
    <row r="1234" spans="1:12" x14ac:dyDescent="0.2">
      <c r="A1234" t="s">
        <v>1404</v>
      </c>
      <c r="B1234" t="s">
        <v>371</v>
      </c>
      <c r="C1234" t="s">
        <v>1144</v>
      </c>
      <c r="D1234" s="2">
        <v>297200</v>
      </c>
      <c r="E1234" s="2">
        <v>138000</v>
      </c>
      <c r="F1234" s="2">
        <v>0</v>
      </c>
      <c r="G1234" s="2">
        <v>0</v>
      </c>
      <c r="H1234" s="2">
        <v>101000</v>
      </c>
      <c r="I1234" s="2">
        <v>9704000</v>
      </c>
      <c r="J1234" s="2">
        <v>0</v>
      </c>
      <c r="K1234" s="2">
        <v>0</v>
      </c>
      <c r="L1234" s="2">
        <v>0</v>
      </c>
    </row>
    <row r="1235" spans="1:12" x14ac:dyDescent="0.2">
      <c r="A1235" t="s">
        <v>1406</v>
      </c>
      <c r="B1235" t="s">
        <v>371</v>
      </c>
      <c r="C1235" t="s">
        <v>1139</v>
      </c>
      <c r="D1235" s="2">
        <v>13120</v>
      </c>
      <c r="E1235" s="2">
        <v>14490</v>
      </c>
      <c r="F1235" s="2">
        <v>1017000</v>
      </c>
      <c r="G1235" s="2">
        <v>74110</v>
      </c>
      <c r="H1235" s="2">
        <v>508100</v>
      </c>
      <c r="I1235" s="2">
        <v>72150000</v>
      </c>
      <c r="J1235" s="2">
        <v>453700</v>
      </c>
      <c r="K1235" s="2">
        <v>147200</v>
      </c>
      <c r="L1235" s="2">
        <v>531000</v>
      </c>
    </row>
    <row r="1236" spans="1:12" x14ac:dyDescent="0.2">
      <c r="A1236" t="s">
        <v>1408</v>
      </c>
      <c r="B1236" t="s">
        <v>371</v>
      </c>
      <c r="C1236" t="s">
        <v>1139</v>
      </c>
      <c r="D1236" s="2">
        <v>38410</v>
      </c>
      <c r="E1236" s="2">
        <v>0</v>
      </c>
      <c r="F1236" s="2">
        <v>332700</v>
      </c>
      <c r="G1236" s="2">
        <v>215200</v>
      </c>
      <c r="H1236" s="2">
        <v>0</v>
      </c>
      <c r="I1236" s="2">
        <v>161900</v>
      </c>
      <c r="J1236" s="2">
        <v>479600</v>
      </c>
      <c r="K1236" s="2">
        <v>6184000</v>
      </c>
      <c r="L1236" s="2">
        <v>6885000</v>
      </c>
    </row>
    <row r="1237" spans="1:12" x14ac:dyDescent="0.2">
      <c r="A1237" t="s">
        <v>1409</v>
      </c>
      <c r="B1237" t="s">
        <v>371</v>
      </c>
      <c r="C1237" t="s">
        <v>1139</v>
      </c>
      <c r="D1237" s="2">
        <v>342500</v>
      </c>
      <c r="E1237" s="2">
        <v>105700</v>
      </c>
      <c r="F1237" s="2">
        <v>36230</v>
      </c>
      <c r="G1237" s="2">
        <v>0</v>
      </c>
      <c r="H1237" s="2">
        <v>37360</v>
      </c>
      <c r="I1237" s="2">
        <v>9826000</v>
      </c>
      <c r="J1237" s="2">
        <v>67570</v>
      </c>
      <c r="K1237" s="2">
        <v>0</v>
      </c>
      <c r="L1237" s="2">
        <v>39240</v>
      </c>
    </row>
    <row r="1238" spans="1:12" x14ac:dyDescent="0.2">
      <c r="A1238" t="s">
        <v>1417</v>
      </c>
      <c r="B1238" t="s">
        <v>189</v>
      </c>
      <c r="C1238" t="s">
        <v>1145</v>
      </c>
      <c r="D1238" s="2">
        <v>99880</v>
      </c>
      <c r="E1238" s="2">
        <v>19620</v>
      </c>
      <c r="F1238" s="2">
        <v>88800</v>
      </c>
      <c r="G1238" s="2">
        <v>174300</v>
      </c>
      <c r="H1238" s="2">
        <v>84590</v>
      </c>
      <c r="I1238" s="2">
        <v>94080</v>
      </c>
      <c r="J1238" s="2">
        <v>78250</v>
      </c>
      <c r="K1238" s="2">
        <v>1495000</v>
      </c>
      <c r="L1238" s="2">
        <v>57300</v>
      </c>
    </row>
    <row r="1239" spans="1:12" x14ac:dyDescent="0.2">
      <c r="A1239" t="s">
        <v>1420</v>
      </c>
      <c r="B1239" t="s">
        <v>189</v>
      </c>
      <c r="C1239" t="s">
        <v>1145</v>
      </c>
      <c r="D1239" s="2">
        <v>39620000</v>
      </c>
      <c r="E1239" s="2">
        <v>23100000</v>
      </c>
      <c r="F1239" s="2">
        <v>28410000</v>
      </c>
      <c r="G1239" s="2">
        <v>1103000</v>
      </c>
      <c r="H1239" s="2">
        <v>21810000</v>
      </c>
      <c r="I1239" s="2">
        <v>1415000</v>
      </c>
      <c r="J1239" s="2">
        <v>6474000</v>
      </c>
      <c r="K1239" s="2">
        <v>8918000</v>
      </c>
      <c r="L1239" s="2">
        <v>124000000</v>
      </c>
    </row>
    <row r="1240" spans="1:12" x14ac:dyDescent="0.2">
      <c r="A1240" t="s">
        <v>1420</v>
      </c>
      <c r="B1240" t="s">
        <v>189</v>
      </c>
      <c r="C1240" t="s">
        <v>1145</v>
      </c>
      <c r="D1240" s="2">
        <v>189300000</v>
      </c>
      <c r="E1240" s="2">
        <v>62780000</v>
      </c>
      <c r="F1240" s="2">
        <v>244000000</v>
      </c>
      <c r="G1240" s="2">
        <v>8931000</v>
      </c>
      <c r="H1240" s="2">
        <v>115600000</v>
      </c>
      <c r="I1240" s="2">
        <v>245600000</v>
      </c>
      <c r="J1240" s="2">
        <v>56900000</v>
      </c>
      <c r="K1240" s="2">
        <v>10880000</v>
      </c>
      <c r="L1240" s="2">
        <v>295800000</v>
      </c>
    </row>
    <row r="1241" spans="1:12" x14ac:dyDescent="0.2">
      <c r="A1241" t="s">
        <v>1421</v>
      </c>
      <c r="B1241" t="s">
        <v>189</v>
      </c>
      <c r="C1241" t="s">
        <v>1145</v>
      </c>
      <c r="D1241" s="2">
        <v>6465000</v>
      </c>
      <c r="E1241" s="2">
        <v>4110000</v>
      </c>
      <c r="F1241" s="2">
        <v>605100</v>
      </c>
      <c r="G1241" s="2">
        <v>1485000</v>
      </c>
      <c r="H1241" s="2">
        <v>3985000</v>
      </c>
      <c r="I1241" s="2">
        <v>10590000</v>
      </c>
      <c r="J1241" s="2">
        <v>734700</v>
      </c>
      <c r="K1241" s="2">
        <v>12550000</v>
      </c>
      <c r="L1241" s="2">
        <v>222700</v>
      </c>
    </row>
    <row r="1242" spans="1:12" x14ac:dyDescent="0.2">
      <c r="A1242" t="s">
        <v>1423</v>
      </c>
      <c r="B1242" t="s">
        <v>189</v>
      </c>
      <c r="C1242" t="s">
        <v>1145</v>
      </c>
      <c r="D1242" s="2">
        <v>44970</v>
      </c>
      <c r="E1242" s="2">
        <v>0</v>
      </c>
      <c r="F1242" s="2">
        <v>173900</v>
      </c>
      <c r="G1242" s="2">
        <v>2172000</v>
      </c>
      <c r="H1242" s="2">
        <v>0</v>
      </c>
      <c r="I1242" s="2">
        <v>50310</v>
      </c>
      <c r="J1242" s="2">
        <v>323500</v>
      </c>
      <c r="K1242" s="2">
        <v>9046000</v>
      </c>
      <c r="L1242" s="2">
        <v>871700</v>
      </c>
    </row>
    <row r="1243" spans="1:12" x14ac:dyDescent="0.2">
      <c r="A1243" t="s">
        <v>1425</v>
      </c>
      <c r="B1243" t="s">
        <v>189</v>
      </c>
      <c r="C1243" t="s">
        <v>1152</v>
      </c>
      <c r="D1243" s="2">
        <v>33780000</v>
      </c>
      <c r="E1243" s="2">
        <v>15330000</v>
      </c>
      <c r="F1243" s="2">
        <v>8910000</v>
      </c>
      <c r="G1243" s="2">
        <v>2526000</v>
      </c>
      <c r="H1243" s="2">
        <v>21160000</v>
      </c>
      <c r="I1243" s="2">
        <v>183700000</v>
      </c>
      <c r="J1243" s="2">
        <v>14130000</v>
      </c>
      <c r="K1243" s="2">
        <v>1671000</v>
      </c>
      <c r="L1243" s="2">
        <v>25190000</v>
      </c>
    </row>
    <row r="1244" spans="1:12" x14ac:dyDescent="0.2">
      <c r="A1244" t="s">
        <v>738</v>
      </c>
      <c r="B1244" t="s">
        <v>189</v>
      </c>
      <c r="C1244" t="s">
        <v>1152</v>
      </c>
      <c r="D1244" s="2">
        <v>17820000</v>
      </c>
      <c r="E1244" s="2">
        <v>2467000</v>
      </c>
      <c r="F1244" s="2">
        <v>1239000</v>
      </c>
      <c r="G1244" s="2">
        <v>113000</v>
      </c>
      <c r="H1244" s="2">
        <v>2235000</v>
      </c>
      <c r="I1244" s="2">
        <v>3926000</v>
      </c>
      <c r="J1244" s="2">
        <v>2159000</v>
      </c>
      <c r="K1244" s="2">
        <v>11720000</v>
      </c>
      <c r="L1244" s="2">
        <v>1035000</v>
      </c>
    </row>
    <row r="1245" spans="1:12" x14ac:dyDescent="0.2">
      <c r="A1245" t="s">
        <v>738</v>
      </c>
      <c r="B1245" t="s">
        <v>189</v>
      </c>
      <c r="C1245" t="s">
        <v>1152</v>
      </c>
      <c r="D1245" s="2">
        <v>84260000</v>
      </c>
      <c r="E1245" s="2">
        <v>51840000</v>
      </c>
      <c r="F1245" s="2">
        <v>60260000</v>
      </c>
      <c r="G1245" s="2">
        <v>1631000</v>
      </c>
      <c r="H1245" s="2">
        <v>33690000</v>
      </c>
      <c r="I1245" s="2">
        <v>381800000</v>
      </c>
      <c r="J1245" s="2">
        <v>16940000</v>
      </c>
      <c r="K1245" s="2">
        <v>718400</v>
      </c>
      <c r="L1245" s="2">
        <v>23880000</v>
      </c>
    </row>
    <row r="1246" spans="1:12" x14ac:dyDescent="0.2">
      <c r="A1246" t="s">
        <v>549</v>
      </c>
      <c r="B1246" t="s">
        <v>189</v>
      </c>
      <c r="C1246" t="s">
        <v>1152</v>
      </c>
      <c r="D1246" s="2">
        <v>31950000</v>
      </c>
      <c r="E1246" s="2">
        <v>37530000</v>
      </c>
      <c r="F1246" s="2">
        <v>18110000</v>
      </c>
      <c r="G1246" s="2">
        <v>2410000</v>
      </c>
      <c r="H1246" s="2">
        <v>16720000</v>
      </c>
      <c r="I1246" s="2">
        <v>14260000</v>
      </c>
      <c r="J1246" s="2">
        <v>18530000</v>
      </c>
      <c r="K1246" s="2">
        <v>25470000</v>
      </c>
      <c r="L1246" s="2">
        <v>21480000</v>
      </c>
    </row>
    <row r="1247" spans="1:12" x14ac:dyDescent="0.2">
      <c r="A1247" t="s">
        <v>549</v>
      </c>
      <c r="B1247" t="s">
        <v>189</v>
      </c>
      <c r="C1247" t="s">
        <v>1152</v>
      </c>
      <c r="D1247" s="2">
        <v>110800000</v>
      </c>
      <c r="E1247" s="2">
        <v>30880000</v>
      </c>
      <c r="F1247" s="2">
        <v>86850000</v>
      </c>
      <c r="G1247" s="2">
        <v>6810000</v>
      </c>
      <c r="H1247" s="2">
        <v>54480000</v>
      </c>
      <c r="I1247" s="2">
        <v>448900000</v>
      </c>
      <c r="J1247" s="2">
        <v>20810000</v>
      </c>
      <c r="K1247" s="2">
        <v>83190000</v>
      </c>
      <c r="L1247" s="2">
        <v>54800000</v>
      </c>
    </row>
    <row r="1248" spans="1:12" x14ac:dyDescent="0.2">
      <c r="A1248" t="s">
        <v>549</v>
      </c>
      <c r="B1248" t="s">
        <v>189</v>
      </c>
      <c r="C1248" t="s">
        <v>1152</v>
      </c>
      <c r="D1248" s="2">
        <v>108300000</v>
      </c>
      <c r="E1248" s="2">
        <v>50850000</v>
      </c>
      <c r="F1248" s="2">
        <v>38230000</v>
      </c>
      <c r="G1248" s="2">
        <v>6099000</v>
      </c>
      <c r="H1248" s="2">
        <v>58550000</v>
      </c>
      <c r="I1248" s="2">
        <v>287200000</v>
      </c>
      <c r="J1248" s="2">
        <v>45600000</v>
      </c>
      <c r="K1248" s="2">
        <v>138600000</v>
      </c>
      <c r="L1248" s="2">
        <v>190200000</v>
      </c>
    </row>
    <row r="1249" spans="1:12" x14ac:dyDescent="0.2">
      <c r="A1249" t="s">
        <v>1429</v>
      </c>
      <c r="B1249" t="s">
        <v>189</v>
      </c>
      <c r="C1249" t="s">
        <v>1152</v>
      </c>
      <c r="D1249" s="2">
        <v>32190000</v>
      </c>
      <c r="E1249" s="2">
        <v>16160000</v>
      </c>
      <c r="F1249" s="2">
        <v>4837000</v>
      </c>
      <c r="G1249" s="2">
        <v>39170</v>
      </c>
      <c r="H1249" s="2">
        <v>16790000</v>
      </c>
      <c r="I1249" s="2">
        <v>86540000</v>
      </c>
      <c r="J1249" s="2">
        <v>1241000</v>
      </c>
      <c r="K1249" s="2">
        <v>365600</v>
      </c>
      <c r="L1249" s="2">
        <v>88770</v>
      </c>
    </row>
    <row r="1250" spans="1:12" x14ac:dyDescent="0.2">
      <c r="A1250" t="s">
        <v>1429</v>
      </c>
      <c r="B1250" t="s">
        <v>189</v>
      </c>
      <c r="C1250" t="s">
        <v>1152</v>
      </c>
      <c r="D1250" s="2">
        <v>4181000</v>
      </c>
      <c r="E1250" s="2">
        <v>178800</v>
      </c>
      <c r="F1250" s="2">
        <v>546400</v>
      </c>
      <c r="G1250" s="2">
        <v>26710</v>
      </c>
      <c r="H1250" s="2">
        <v>7662000</v>
      </c>
      <c r="I1250" s="2">
        <v>34630000</v>
      </c>
      <c r="J1250" s="2">
        <v>0</v>
      </c>
      <c r="K1250" s="2">
        <v>0</v>
      </c>
      <c r="L1250" s="2">
        <v>0</v>
      </c>
    </row>
    <row r="1251" spans="1:12" x14ac:dyDescent="0.2">
      <c r="A1251" t="s">
        <v>1431</v>
      </c>
      <c r="B1251" t="s">
        <v>189</v>
      </c>
      <c r="C1251" t="s">
        <v>1144</v>
      </c>
      <c r="D1251" s="2">
        <v>10780000</v>
      </c>
      <c r="E1251" s="2">
        <v>5815000</v>
      </c>
      <c r="F1251" s="2">
        <v>8853000</v>
      </c>
      <c r="G1251" s="2">
        <v>48600</v>
      </c>
      <c r="H1251" s="2">
        <v>17600000</v>
      </c>
      <c r="I1251" s="2">
        <v>20630000</v>
      </c>
      <c r="J1251" s="2">
        <v>3010000</v>
      </c>
      <c r="K1251" s="2">
        <v>1467000</v>
      </c>
      <c r="L1251" s="2">
        <v>6319000</v>
      </c>
    </row>
    <row r="1252" spans="1:12" x14ac:dyDescent="0.2">
      <c r="A1252" t="s">
        <v>326</v>
      </c>
      <c r="B1252" t="s">
        <v>189</v>
      </c>
      <c r="C1252" t="s">
        <v>1144</v>
      </c>
      <c r="D1252" s="2">
        <v>589600</v>
      </c>
      <c r="E1252" s="2">
        <v>202400</v>
      </c>
      <c r="F1252" s="2">
        <v>0</v>
      </c>
      <c r="G1252" s="2">
        <v>88650</v>
      </c>
      <c r="H1252" s="2">
        <v>31580</v>
      </c>
      <c r="I1252" s="2">
        <v>160900</v>
      </c>
      <c r="J1252" s="2">
        <v>21620</v>
      </c>
      <c r="K1252" s="2">
        <v>616100</v>
      </c>
      <c r="L1252" s="2">
        <v>1927000</v>
      </c>
    </row>
    <row r="1253" spans="1:12" x14ac:dyDescent="0.2">
      <c r="A1253" t="s">
        <v>326</v>
      </c>
      <c r="B1253" t="s">
        <v>189</v>
      </c>
      <c r="C1253" t="s">
        <v>1144</v>
      </c>
      <c r="D1253" s="2">
        <v>65360000</v>
      </c>
      <c r="E1253" s="2">
        <v>22080000</v>
      </c>
      <c r="F1253" s="2">
        <v>42010000</v>
      </c>
      <c r="G1253" s="2">
        <v>26070000</v>
      </c>
      <c r="H1253" s="2">
        <v>28550000</v>
      </c>
      <c r="I1253" s="2">
        <v>162100000</v>
      </c>
      <c r="J1253" s="2">
        <v>25350000</v>
      </c>
      <c r="K1253" s="2">
        <v>29830000</v>
      </c>
      <c r="L1253" s="2">
        <v>19210000</v>
      </c>
    </row>
    <row r="1254" spans="1:12" x14ac:dyDescent="0.2">
      <c r="A1254" t="s">
        <v>654</v>
      </c>
      <c r="B1254" t="s">
        <v>189</v>
      </c>
      <c r="C1254" t="s">
        <v>1144</v>
      </c>
      <c r="D1254" s="2">
        <v>151400</v>
      </c>
      <c r="E1254" s="2">
        <v>177600</v>
      </c>
      <c r="F1254" s="2">
        <v>0</v>
      </c>
      <c r="G1254" s="2">
        <v>68690</v>
      </c>
      <c r="H1254" s="2">
        <v>34310</v>
      </c>
      <c r="I1254" s="2">
        <v>156600</v>
      </c>
      <c r="J1254" s="2">
        <v>47300</v>
      </c>
      <c r="K1254" s="2">
        <v>805500</v>
      </c>
      <c r="L1254" s="2">
        <v>328300</v>
      </c>
    </row>
    <row r="1255" spans="1:12" x14ac:dyDescent="0.2">
      <c r="A1255" t="s">
        <v>654</v>
      </c>
      <c r="B1255" t="s">
        <v>189</v>
      </c>
      <c r="C1255" t="s">
        <v>1144</v>
      </c>
      <c r="D1255" s="2">
        <v>1435000</v>
      </c>
      <c r="E1255" s="2">
        <v>106300</v>
      </c>
      <c r="F1255" s="2">
        <v>49910</v>
      </c>
      <c r="G1255" s="2">
        <v>431500</v>
      </c>
      <c r="H1255" s="2">
        <v>59010</v>
      </c>
      <c r="I1255" s="2">
        <v>468000</v>
      </c>
      <c r="J1255" s="2">
        <v>335800</v>
      </c>
      <c r="K1255" s="2">
        <v>1356000</v>
      </c>
      <c r="L1255" s="2">
        <v>791500</v>
      </c>
    </row>
    <row r="1256" spans="1:12" x14ac:dyDescent="0.2">
      <c r="A1256" t="s">
        <v>654</v>
      </c>
      <c r="B1256" t="s">
        <v>189</v>
      </c>
      <c r="C1256" t="s">
        <v>1144</v>
      </c>
      <c r="D1256" s="2">
        <v>157500</v>
      </c>
      <c r="E1256" s="2">
        <v>1189000</v>
      </c>
      <c r="F1256" s="2">
        <v>17920</v>
      </c>
      <c r="G1256" s="2">
        <v>337400</v>
      </c>
      <c r="H1256" s="2">
        <v>132000</v>
      </c>
      <c r="I1256" s="2">
        <v>158600</v>
      </c>
      <c r="J1256" s="2">
        <v>288100</v>
      </c>
      <c r="K1256" s="2">
        <v>1690000</v>
      </c>
      <c r="L1256" s="2">
        <v>96840</v>
      </c>
    </row>
    <row r="1257" spans="1:12" x14ac:dyDescent="0.2">
      <c r="A1257" t="s">
        <v>654</v>
      </c>
      <c r="B1257" t="s">
        <v>189</v>
      </c>
      <c r="C1257" t="s">
        <v>1144</v>
      </c>
      <c r="D1257" s="2">
        <v>3412000</v>
      </c>
      <c r="E1257" s="2">
        <v>1162000</v>
      </c>
      <c r="F1257" s="2">
        <v>0</v>
      </c>
      <c r="G1257" s="2">
        <v>1088000</v>
      </c>
      <c r="H1257" s="2">
        <v>2843000</v>
      </c>
      <c r="I1257" s="2">
        <v>1097000</v>
      </c>
      <c r="J1257" s="2">
        <v>973500</v>
      </c>
      <c r="K1257" s="2">
        <v>1189000</v>
      </c>
      <c r="L1257" s="2">
        <v>608300</v>
      </c>
    </row>
    <row r="1258" spans="1:12" x14ac:dyDescent="0.2">
      <c r="A1258" t="s">
        <v>654</v>
      </c>
      <c r="B1258" t="s">
        <v>189</v>
      </c>
      <c r="C1258" t="s">
        <v>1144</v>
      </c>
      <c r="D1258" s="2">
        <v>4599000</v>
      </c>
      <c r="E1258" s="2">
        <v>2331000</v>
      </c>
      <c r="F1258" s="2">
        <v>0</v>
      </c>
      <c r="G1258" s="2">
        <v>1808000</v>
      </c>
      <c r="H1258" s="2">
        <v>704200</v>
      </c>
      <c r="I1258" s="2">
        <v>676100</v>
      </c>
      <c r="J1258" s="2">
        <v>544100</v>
      </c>
      <c r="K1258" s="2">
        <v>1793000</v>
      </c>
      <c r="L1258" s="2">
        <v>1016000</v>
      </c>
    </row>
    <row r="1259" spans="1:12" x14ac:dyDescent="0.2">
      <c r="A1259" t="s">
        <v>654</v>
      </c>
      <c r="B1259" t="s">
        <v>189</v>
      </c>
      <c r="C1259" t="s">
        <v>1144</v>
      </c>
      <c r="D1259" s="2">
        <v>1426000</v>
      </c>
      <c r="E1259" s="2">
        <v>6605000</v>
      </c>
      <c r="F1259" s="2">
        <v>93570</v>
      </c>
      <c r="G1259" s="2">
        <v>1828000</v>
      </c>
      <c r="H1259" s="2">
        <v>462400</v>
      </c>
      <c r="I1259" s="2">
        <v>565000</v>
      </c>
      <c r="J1259" s="2">
        <v>851900</v>
      </c>
      <c r="K1259" s="2">
        <v>294500</v>
      </c>
      <c r="L1259" s="2">
        <v>756100</v>
      </c>
    </row>
    <row r="1260" spans="1:12" x14ac:dyDescent="0.2">
      <c r="A1260" t="s">
        <v>654</v>
      </c>
      <c r="B1260" t="s">
        <v>189</v>
      </c>
      <c r="C1260" t="s">
        <v>1144</v>
      </c>
      <c r="D1260" s="2">
        <v>3905000</v>
      </c>
      <c r="E1260" s="2">
        <v>2799000</v>
      </c>
      <c r="F1260" s="2">
        <v>4013000</v>
      </c>
      <c r="G1260" s="2">
        <v>3841000</v>
      </c>
      <c r="H1260" s="2">
        <v>4208000</v>
      </c>
      <c r="I1260" s="2">
        <v>35120000</v>
      </c>
      <c r="J1260" s="2">
        <v>19510000</v>
      </c>
      <c r="K1260" s="2">
        <v>4817000</v>
      </c>
      <c r="L1260" s="2">
        <v>5824000</v>
      </c>
    </row>
    <row r="1261" spans="1:12" x14ac:dyDescent="0.2">
      <c r="A1261" t="s">
        <v>654</v>
      </c>
      <c r="B1261" t="s">
        <v>189</v>
      </c>
      <c r="C1261" t="s">
        <v>1144</v>
      </c>
      <c r="D1261" s="2">
        <v>346200</v>
      </c>
      <c r="E1261" s="2">
        <v>1467000</v>
      </c>
      <c r="F1261" s="2">
        <v>124100</v>
      </c>
      <c r="G1261" s="2">
        <v>291500</v>
      </c>
      <c r="H1261" s="2">
        <v>1792000</v>
      </c>
      <c r="I1261" s="2">
        <v>408400</v>
      </c>
      <c r="J1261" s="2">
        <v>1778000</v>
      </c>
      <c r="K1261" s="2">
        <v>2239000</v>
      </c>
      <c r="L1261" s="2">
        <v>3219000</v>
      </c>
    </row>
    <row r="1262" spans="1:12" x14ac:dyDescent="0.2">
      <c r="A1262" t="s">
        <v>654</v>
      </c>
      <c r="B1262" t="s">
        <v>189</v>
      </c>
      <c r="C1262" t="s">
        <v>1144</v>
      </c>
      <c r="D1262" s="2">
        <v>1607000</v>
      </c>
      <c r="E1262" s="2">
        <v>1747000</v>
      </c>
      <c r="F1262" s="2">
        <v>335900</v>
      </c>
      <c r="G1262" s="2">
        <v>293100</v>
      </c>
      <c r="H1262" s="2">
        <v>2149000</v>
      </c>
      <c r="I1262" s="2">
        <v>2463000</v>
      </c>
      <c r="J1262" s="2">
        <v>2046000</v>
      </c>
      <c r="K1262" s="2">
        <v>7581000</v>
      </c>
      <c r="L1262" s="2">
        <v>788400</v>
      </c>
    </row>
    <row r="1263" spans="1:12" x14ac:dyDescent="0.2">
      <c r="A1263" t="s">
        <v>654</v>
      </c>
      <c r="B1263" t="s">
        <v>189</v>
      </c>
      <c r="C1263" t="s">
        <v>1144</v>
      </c>
      <c r="D1263" s="2">
        <v>1109000</v>
      </c>
      <c r="E1263" s="2">
        <v>2373000</v>
      </c>
      <c r="F1263" s="2">
        <v>60890</v>
      </c>
      <c r="G1263" s="2">
        <v>4610000</v>
      </c>
      <c r="H1263" s="2">
        <v>2648000</v>
      </c>
      <c r="I1263" s="2">
        <v>575100</v>
      </c>
      <c r="J1263" s="2">
        <v>2309000</v>
      </c>
      <c r="K1263" s="2">
        <v>4136000</v>
      </c>
      <c r="L1263" s="2">
        <v>675600</v>
      </c>
    </row>
    <row r="1264" spans="1:12" x14ac:dyDescent="0.2">
      <c r="A1264" t="s">
        <v>654</v>
      </c>
      <c r="B1264" t="s">
        <v>189</v>
      </c>
      <c r="C1264" t="s">
        <v>1144</v>
      </c>
      <c r="D1264" s="2">
        <v>1323000</v>
      </c>
      <c r="E1264" s="2">
        <v>3256000</v>
      </c>
      <c r="F1264" s="2">
        <v>356500</v>
      </c>
      <c r="G1264" s="2">
        <v>1419000</v>
      </c>
      <c r="H1264" s="2">
        <v>1048000</v>
      </c>
      <c r="I1264" s="2">
        <v>170800</v>
      </c>
      <c r="J1264" s="2">
        <v>170300</v>
      </c>
      <c r="K1264" s="2">
        <v>4002000</v>
      </c>
      <c r="L1264" s="2">
        <v>4726000</v>
      </c>
    </row>
    <row r="1265" spans="1:12" x14ac:dyDescent="0.2">
      <c r="A1265" t="s">
        <v>654</v>
      </c>
      <c r="B1265" t="s">
        <v>189</v>
      </c>
      <c r="C1265" t="s">
        <v>1144</v>
      </c>
      <c r="D1265" s="2">
        <v>607800</v>
      </c>
      <c r="E1265" s="2">
        <v>1704000</v>
      </c>
      <c r="F1265" s="2">
        <v>752500</v>
      </c>
      <c r="G1265" s="2">
        <v>822300</v>
      </c>
      <c r="H1265" s="2">
        <v>99730</v>
      </c>
      <c r="I1265" s="2">
        <v>2020000</v>
      </c>
      <c r="J1265" s="2">
        <v>2495000</v>
      </c>
      <c r="K1265" s="2">
        <v>1351000</v>
      </c>
      <c r="L1265" s="2">
        <v>2142000</v>
      </c>
    </row>
    <row r="1266" spans="1:12" x14ac:dyDescent="0.2">
      <c r="A1266" t="s">
        <v>654</v>
      </c>
      <c r="B1266" t="s">
        <v>189</v>
      </c>
      <c r="C1266" t="s">
        <v>1144</v>
      </c>
      <c r="D1266" s="2">
        <v>4345000</v>
      </c>
      <c r="E1266" s="2">
        <v>3547000</v>
      </c>
      <c r="F1266" s="2">
        <v>331900</v>
      </c>
      <c r="G1266" s="2">
        <v>999800</v>
      </c>
      <c r="H1266" s="2">
        <v>1920000</v>
      </c>
      <c r="I1266" s="2">
        <v>3298000</v>
      </c>
      <c r="J1266" s="2">
        <v>810900</v>
      </c>
      <c r="K1266" s="2">
        <v>1144000</v>
      </c>
      <c r="L1266" s="2">
        <v>1951000</v>
      </c>
    </row>
    <row r="1267" spans="1:12" x14ac:dyDescent="0.2">
      <c r="A1267" t="s">
        <v>654</v>
      </c>
      <c r="B1267" t="s">
        <v>189</v>
      </c>
      <c r="C1267" t="s">
        <v>1144</v>
      </c>
      <c r="D1267" s="2">
        <v>6418000</v>
      </c>
      <c r="E1267" s="2">
        <v>481000</v>
      </c>
      <c r="F1267" s="2">
        <v>339700</v>
      </c>
      <c r="G1267" s="2">
        <v>4837000</v>
      </c>
      <c r="H1267" s="2">
        <v>3685000</v>
      </c>
      <c r="I1267" s="2">
        <v>7389000</v>
      </c>
      <c r="J1267" s="2">
        <v>3273000</v>
      </c>
      <c r="K1267" s="2">
        <v>3821000</v>
      </c>
      <c r="L1267" s="2">
        <v>8430000</v>
      </c>
    </row>
    <row r="1268" spans="1:12" x14ac:dyDescent="0.2">
      <c r="A1268" t="s">
        <v>654</v>
      </c>
      <c r="B1268" t="s">
        <v>189</v>
      </c>
      <c r="C1268" t="s">
        <v>1144</v>
      </c>
      <c r="D1268" s="2">
        <v>3539000</v>
      </c>
      <c r="E1268" s="2">
        <v>15930000</v>
      </c>
      <c r="F1268" s="2">
        <v>1921000</v>
      </c>
      <c r="G1268" s="2">
        <v>296100</v>
      </c>
      <c r="H1268" s="2">
        <v>4591000</v>
      </c>
      <c r="I1268" s="2">
        <v>1971000</v>
      </c>
      <c r="J1268" s="2">
        <v>1802000</v>
      </c>
      <c r="K1268" s="2">
        <v>7751000</v>
      </c>
      <c r="L1268" s="2">
        <v>3179000</v>
      </c>
    </row>
    <row r="1269" spans="1:12" x14ac:dyDescent="0.2">
      <c r="A1269" t="s">
        <v>654</v>
      </c>
      <c r="B1269" t="s">
        <v>189</v>
      </c>
      <c r="C1269" t="s">
        <v>1144</v>
      </c>
      <c r="D1269" s="2">
        <v>97210000</v>
      </c>
      <c r="E1269" s="2">
        <v>10620000</v>
      </c>
      <c r="F1269" s="2">
        <v>13880000</v>
      </c>
      <c r="G1269" s="2">
        <v>22670000</v>
      </c>
      <c r="H1269" s="2">
        <v>55710000</v>
      </c>
      <c r="I1269" s="2">
        <v>135900000</v>
      </c>
      <c r="J1269" s="2">
        <v>11880000</v>
      </c>
      <c r="K1269" s="2">
        <v>7722000</v>
      </c>
      <c r="L1269" s="2">
        <v>181400000</v>
      </c>
    </row>
    <row r="1270" spans="1:12" x14ac:dyDescent="0.2">
      <c r="A1270" t="s">
        <v>188</v>
      </c>
      <c r="B1270" t="s">
        <v>189</v>
      </c>
      <c r="C1270" t="s">
        <v>1144</v>
      </c>
      <c r="D1270" s="2">
        <v>2778000</v>
      </c>
      <c r="E1270" s="2">
        <v>1208000</v>
      </c>
      <c r="F1270" s="2">
        <v>35900</v>
      </c>
      <c r="G1270" s="2">
        <v>0</v>
      </c>
      <c r="H1270" s="2">
        <v>445100</v>
      </c>
      <c r="I1270" s="2">
        <v>176300</v>
      </c>
      <c r="J1270" s="2">
        <v>295000</v>
      </c>
      <c r="K1270" s="2">
        <v>81640</v>
      </c>
      <c r="L1270" s="2">
        <v>427600</v>
      </c>
    </row>
    <row r="1271" spans="1:12" x14ac:dyDescent="0.2">
      <c r="A1271" t="s">
        <v>188</v>
      </c>
      <c r="B1271" t="s">
        <v>189</v>
      </c>
      <c r="C1271" t="s">
        <v>1144</v>
      </c>
      <c r="D1271" s="2">
        <v>842800</v>
      </c>
      <c r="E1271" s="2">
        <v>3140000</v>
      </c>
      <c r="F1271" s="2">
        <v>95890</v>
      </c>
      <c r="G1271" s="2">
        <v>0</v>
      </c>
      <c r="H1271" s="2">
        <v>1597000</v>
      </c>
      <c r="I1271" s="2">
        <v>558300</v>
      </c>
      <c r="J1271" s="2">
        <v>545500</v>
      </c>
      <c r="K1271" s="2">
        <v>154000</v>
      </c>
      <c r="L1271" s="2">
        <v>486500</v>
      </c>
    </row>
    <row r="1272" spans="1:12" x14ac:dyDescent="0.2">
      <c r="A1272" t="s">
        <v>188</v>
      </c>
      <c r="B1272" t="s">
        <v>189</v>
      </c>
      <c r="C1272" t="s">
        <v>1144</v>
      </c>
      <c r="D1272" s="2">
        <v>3130000</v>
      </c>
      <c r="E1272" s="2">
        <v>3533000</v>
      </c>
      <c r="F1272" s="2">
        <v>148200</v>
      </c>
      <c r="G1272" s="2">
        <v>46650</v>
      </c>
      <c r="H1272" s="2">
        <v>1027000</v>
      </c>
      <c r="I1272" s="2">
        <v>3143000</v>
      </c>
      <c r="J1272" s="2">
        <v>456200</v>
      </c>
      <c r="K1272" s="2">
        <v>104300</v>
      </c>
      <c r="L1272" s="2">
        <v>394800</v>
      </c>
    </row>
    <row r="1273" spans="1:12" x14ac:dyDescent="0.2">
      <c r="A1273" t="s">
        <v>188</v>
      </c>
      <c r="B1273" t="s">
        <v>189</v>
      </c>
      <c r="C1273" t="s">
        <v>1144</v>
      </c>
      <c r="D1273" s="2">
        <v>483300</v>
      </c>
      <c r="E1273" s="2">
        <v>307600</v>
      </c>
      <c r="F1273" s="2">
        <v>61670</v>
      </c>
      <c r="G1273" s="2">
        <v>39730</v>
      </c>
      <c r="H1273" s="2">
        <v>432900</v>
      </c>
      <c r="I1273" s="2">
        <v>4598000</v>
      </c>
      <c r="J1273" s="2">
        <v>3147000</v>
      </c>
      <c r="K1273" s="2">
        <v>238200</v>
      </c>
      <c r="L1273" s="2">
        <v>1238000</v>
      </c>
    </row>
    <row r="1274" spans="1:12" x14ac:dyDescent="0.2">
      <c r="A1274" t="s">
        <v>188</v>
      </c>
      <c r="B1274" t="s">
        <v>189</v>
      </c>
      <c r="C1274" t="s">
        <v>1144</v>
      </c>
      <c r="D1274" s="2">
        <v>1704000</v>
      </c>
      <c r="E1274" s="2">
        <v>1002000</v>
      </c>
      <c r="F1274" s="2">
        <v>84850</v>
      </c>
      <c r="G1274" s="2">
        <v>43380</v>
      </c>
      <c r="H1274" s="2">
        <v>1094000</v>
      </c>
      <c r="I1274" s="2">
        <v>3419000</v>
      </c>
      <c r="J1274" s="2">
        <v>714900</v>
      </c>
      <c r="K1274" s="2">
        <v>359200</v>
      </c>
      <c r="L1274" s="2">
        <v>725700</v>
      </c>
    </row>
    <row r="1275" spans="1:12" x14ac:dyDescent="0.2">
      <c r="A1275" t="s">
        <v>188</v>
      </c>
      <c r="B1275" t="s">
        <v>189</v>
      </c>
      <c r="C1275" t="s">
        <v>1144</v>
      </c>
      <c r="D1275" s="2">
        <v>1820000</v>
      </c>
      <c r="E1275" s="2">
        <v>716800</v>
      </c>
      <c r="F1275" s="2">
        <v>508200</v>
      </c>
      <c r="G1275" s="2">
        <v>77820</v>
      </c>
      <c r="H1275" s="2">
        <v>523000</v>
      </c>
      <c r="I1275" s="2">
        <v>428000</v>
      </c>
      <c r="J1275" s="2">
        <v>5691000</v>
      </c>
      <c r="K1275" s="2">
        <v>649800</v>
      </c>
      <c r="L1275" s="2">
        <v>1451000</v>
      </c>
    </row>
    <row r="1276" spans="1:12" x14ac:dyDescent="0.2">
      <c r="A1276" t="s">
        <v>188</v>
      </c>
      <c r="B1276" t="s">
        <v>189</v>
      </c>
      <c r="C1276" t="s">
        <v>1144</v>
      </c>
      <c r="D1276" s="2">
        <v>931600</v>
      </c>
      <c r="E1276" s="2">
        <v>1387000</v>
      </c>
      <c r="F1276" s="2">
        <v>246000</v>
      </c>
      <c r="G1276" s="2">
        <v>549900</v>
      </c>
      <c r="H1276" s="2">
        <v>816300</v>
      </c>
      <c r="I1276" s="2">
        <v>661100</v>
      </c>
      <c r="J1276" s="2">
        <v>1885000</v>
      </c>
      <c r="K1276" s="2">
        <v>2925000</v>
      </c>
      <c r="L1276" s="2">
        <v>1073000</v>
      </c>
    </row>
    <row r="1277" spans="1:12" x14ac:dyDescent="0.2">
      <c r="A1277" t="s">
        <v>188</v>
      </c>
      <c r="B1277" t="s">
        <v>189</v>
      </c>
      <c r="C1277" t="s">
        <v>1144</v>
      </c>
      <c r="D1277" s="2">
        <v>142900000</v>
      </c>
      <c r="E1277" s="2">
        <v>71790000</v>
      </c>
      <c r="F1277" s="2">
        <v>83360000</v>
      </c>
      <c r="G1277" s="2">
        <v>888300</v>
      </c>
      <c r="H1277" s="2">
        <v>73860000</v>
      </c>
      <c r="I1277" s="2">
        <v>675700000</v>
      </c>
      <c r="J1277" s="2">
        <v>9622000</v>
      </c>
      <c r="K1277" s="2">
        <v>106600000</v>
      </c>
      <c r="L1277" s="2">
        <v>64590000</v>
      </c>
    </row>
    <row r="1278" spans="1:12" x14ac:dyDescent="0.2">
      <c r="A1278" t="s">
        <v>188</v>
      </c>
      <c r="B1278" t="s">
        <v>189</v>
      </c>
      <c r="C1278" t="s">
        <v>1144</v>
      </c>
      <c r="D1278" s="2">
        <v>79580000</v>
      </c>
      <c r="E1278" s="2">
        <v>76560000</v>
      </c>
      <c r="F1278" s="2">
        <v>22000000</v>
      </c>
      <c r="G1278" s="2">
        <v>7619000</v>
      </c>
      <c r="H1278" s="2">
        <v>75260000</v>
      </c>
      <c r="I1278" s="2">
        <v>167300000</v>
      </c>
      <c r="J1278" s="2">
        <v>25270000</v>
      </c>
      <c r="K1278" s="2">
        <v>24460000</v>
      </c>
      <c r="L1278" s="2">
        <v>33260000</v>
      </c>
    </row>
    <row r="1279" spans="1:12" x14ac:dyDescent="0.2">
      <c r="A1279" t="s">
        <v>1434</v>
      </c>
      <c r="B1279" t="s">
        <v>189</v>
      </c>
      <c r="C1279" t="s">
        <v>1144</v>
      </c>
      <c r="D1279" s="2">
        <v>267400</v>
      </c>
      <c r="E1279" s="2">
        <v>154900</v>
      </c>
      <c r="F1279" s="2">
        <v>146800</v>
      </c>
      <c r="G1279" s="2">
        <v>47580</v>
      </c>
      <c r="H1279" s="2">
        <v>153800</v>
      </c>
      <c r="I1279" s="2">
        <v>19940000</v>
      </c>
      <c r="J1279" s="2">
        <v>325700</v>
      </c>
      <c r="K1279" s="2">
        <v>8280000</v>
      </c>
      <c r="L1279" s="2">
        <v>469000</v>
      </c>
    </row>
    <row r="1280" spans="1:12" x14ac:dyDescent="0.2">
      <c r="A1280" t="s">
        <v>384</v>
      </c>
      <c r="B1280" t="s">
        <v>189</v>
      </c>
      <c r="C1280" t="s">
        <v>1144</v>
      </c>
      <c r="D1280" s="2">
        <v>216300</v>
      </c>
      <c r="E1280" s="2">
        <v>169700</v>
      </c>
      <c r="F1280" s="2">
        <v>84470</v>
      </c>
      <c r="G1280" s="2">
        <v>15680</v>
      </c>
      <c r="H1280" s="2">
        <v>175100</v>
      </c>
      <c r="I1280" s="2">
        <v>35870</v>
      </c>
      <c r="J1280" s="2">
        <v>671500</v>
      </c>
      <c r="K1280" s="2">
        <v>99560</v>
      </c>
      <c r="L1280" s="2">
        <v>548400</v>
      </c>
    </row>
    <row r="1281" spans="1:12" x14ac:dyDescent="0.2">
      <c r="A1281" t="s">
        <v>384</v>
      </c>
      <c r="B1281" t="s">
        <v>189</v>
      </c>
      <c r="C1281" t="s">
        <v>1144</v>
      </c>
      <c r="D1281" s="2">
        <v>3121000</v>
      </c>
      <c r="E1281" s="2">
        <v>584100</v>
      </c>
      <c r="F1281" s="2">
        <v>471500</v>
      </c>
      <c r="G1281" s="2">
        <v>34420</v>
      </c>
      <c r="H1281" s="2">
        <v>773900</v>
      </c>
      <c r="I1281" s="2">
        <v>348000</v>
      </c>
      <c r="J1281" s="2">
        <v>650300</v>
      </c>
      <c r="K1281" s="2">
        <v>285100</v>
      </c>
      <c r="L1281" s="2">
        <v>1829000</v>
      </c>
    </row>
    <row r="1282" spans="1:12" x14ac:dyDescent="0.2">
      <c r="A1282" t="s">
        <v>384</v>
      </c>
      <c r="B1282" t="s">
        <v>189</v>
      </c>
      <c r="C1282" t="s">
        <v>1144</v>
      </c>
      <c r="D1282" s="2">
        <v>733000</v>
      </c>
      <c r="E1282" s="2">
        <v>257100</v>
      </c>
      <c r="F1282" s="2">
        <v>1167000</v>
      </c>
      <c r="G1282" s="2">
        <v>269800</v>
      </c>
      <c r="H1282" s="2">
        <v>953400</v>
      </c>
      <c r="I1282" s="2">
        <v>247000</v>
      </c>
      <c r="J1282" s="2">
        <v>1061000</v>
      </c>
      <c r="K1282" s="2">
        <v>283000</v>
      </c>
      <c r="L1282" s="2">
        <v>3610000</v>
      </c>
    </row>
    <row r="1283" spans="1:12" x14ac:dyDescent="0.2">
      <c r="A1283" t="s">
        <v>384</v>
      </c>
      <c r="B1283" t="s">
        <v>189</v>
      </c>
      <c r="C1283" t="s">
        <v>1144</v>
      </c>
      <c r="D1283" s="2">
        <v>2065000</v>
      </c>
      <c r="E1283" s="2">
        <v>915700</v>
      </c>
      <c r="F1283" s="2">
        <v>298200</v>
      </c>
      <c r="G1283" s="2">
        <v>91990</v>
      </c>
      <c r="H1283" s="2">
        <v>489600</v>
      </c>
      <c r="I1283" s="2">
        <v>970100</v>
      </c>
      <c r="J1283" s="2">
        <v>448200</v>
      </c>
      <c r="K1283" s="2">
        <v>1821000</v>
      </c>
      <c r="L1283" s="2">
        <v>824400</v>
      </c>
    </row>
    <row r="1284" spans="1:12" x14ac:dyDescent="0.2">
      <c r="A1284" t="s">
        <v>384</v>
      </c>
      <c r="B1284" t="s">
        <v>189</v>
      </c>
      <c r="C1284" t="s">
        <v>1144</v>
      </c>
      <c r="D1284" s="2">
        <v>3226000</v>
      </c>
      <c r="E1284" s="2">
        <v>2095000</v>
      </c>
      <c r="F1284" s="2">
        <v>998500</v>
      </c>
      <c r="G1284" s="2">
        <v>77530</v>
      </c>
      <c r="H1284" s="2">
        <v>1480000</v>
      </c>
      <c r="I1284" s="2">
        <v>2882000</v>
      </c>
      <c r="J1284" s="2">
        <v>1811000</v>
      </c>
      <c r="K1284" s="2">
        <v>421300</v>
      </c>
      <c r="L1284" s="2">
        <v>4881000</v>
      </c>
    </row>
    <row r="1285" spans="1:12" x14ac:dyDescent="0.2">
      <c r="A1285" t="s">
        <v>384</v>
      </c>
      <c r="B1285" t="s">
        <v>189</v>
      </c>
      <c r="C1285" t="s">
        <v>1144</v>
      </c>
      <c r="D1285" s="2">
        <v>282800</v>
      </c>
      <c r="E1285" s="2">
        <v>1105000</v>
      </c>
      <c r="F1285" s="2">
        <v>403100</v>
      </c>
      <c r="G1285" s="2">
        <v>737100</v>
      </c>
      <c r="H1285" s="2">
        <v>1641000</v>
      </c>
      <c r="I1285" s="2">
        <v>1492000</v>
      </c>
      <c r="J1285" s="2">
        <v>2906000</v>
      </c>
      <c r="K1285" s="2">
        <v>974000</v>
      </c>
      <c r="L1285" s="2">
        <v>3568000</v>
      </c>
    </row>
    <row r="1286" spans="1:12" x14ac:dyDescent="0.2">
      <c r="A1286" t="s">
        <v>384</v>
      </c>
      <c r="B1286" t="s">
        <v>189</v>
      </c>
      <c r="C1286" t="s">
        <v>1144</v>
      </c>
      <c r="D1286" s="2">
        <v>1556000</v>
      </c>
      <c r="E1286" s="2">
        <v>2803000</v>
      </c>
      <c r="F1286" s="2">
        <v>1707000</v>
      </c>
      <c r="G1286" s="2">
        <v>362400</v>
      </c>
      <c r="H1286" s="2">
        <v>2637000</v>
      </c>
      <c r="I1286" s="2">
        <v>511700</v>
      </c>
      <c r="J1286" s="2">
        <v>915400</v>
      </c>
      <c r="K1286" s="2">
        <v>3210000</v>
      </c>
      <c r="L1286" s="2">
        <v>2924000</v>
      </c>
    </row>
    <row r="1287" spans="1:12" x14ac:dyDescent="0.2">
      <c r="A1287" t="s">
        <v>384</v>
      </c>
      <c r="B1287" t="s">
        <v>189</v>
      </c>
      <c r="C1287" t="s">
        <v>1144</v>
      </c>
      <c r="D1287" s="2">
        <v>680000</v>
      </c>
      <c r="E1287" s="2">
        <v>3776000</v>
      </c>
      <c r="F1287" s="2">
        <v>8094000</v>
      </c>
      <c r="G1287" s="2">
        <v>614100</v>
      </c>
      <c r="H1287" s="2">
        <v>541200</v>
      </c>
      <c r="I1287" s="2">
        <v>3584000</v>
      </c>
      <c r="J1287" s="2">
        <v>2705000</v>
      </c>
      <c r="K1287" s="2">
        <v>6286000</v>
      </c>
      <c r="L1287" s="2">
        <v>2627000</v>
      </c>
    </row>
    <row r="1288" spans="1:12" x14ac:dyDescent="0.2">
      <c r="A1288" t="s">
        <v>384</v>
      </c>
      <c r="B1288" t="s">
        <v>189</v>
      </c>
      <c r="C1288" t="s">
        <v>1144</v>
      </c>
      <c r="D1288" s="2">
        <v>389200</v>
      </c>
      <c r="E1288" s="2">
        <v>933800</v>
      </c>
      <c r="F1288" s="2">
        <v>1128000</v>
      </c>
      <c r="G1288" s="2">
        <v>458700</v>
      </c>
      <c r="H1288" s="2">
        <v>961900</v>
      </c>
      <c r="I1288" s="2">
        <v>2282000</v>
      </c>
      <c r="J1288" s="2">
        <v>2492000</v>
      </c>
      <c r="K1288" s="2">
        <v>3901000</v>
      </c>
      <c r="L1288" s="2">
        <v>5609000</v>
      </c>
    </row>
    <row r="1289" spans="1:12" x14ac:dyDescent="0.2">
      <c r="A1289" t="s">
        <v>384</v>
      </c>
      <c r="B1289" t="s">
        <v>189</v>
      </c>
      <c r="C1289" t="s">
        <v>1144</v>
      </c>
      <c r="D1289" s="2">
        <v>2089000</v>
      </c>
      <c r="E1289" s="2">
        <v>197100</v>
      </c>
      <c r="F1289" s="2">
        <v>1428000</v>
      </c>
      <c r="G1289" s="2">
        <v>1637000</v>
      </c>
      <c r="H1289" s="2">
        <v>7846000</v>
      </c>
      <c r="I1289" s="2">
        <v>724700</v>
      </c>
      <c r="J1289" s="2">
        <v>1795000</v>
      </c>
      <c r="K1289" s="2">
        <v>1522000</v>
      </c>
      <c r="L1289" s="2">
        <v>1732000</v>
      </c>
    </row>
    <row r="1290" spans="1:12" x14ac:dyDescent="0.2">
      <c r="A1290" t="s">
        <v>384</v>
      </c>
      <c r="B1290" t="s">
        <v>189</v>
      </c>
      <c r="C1290" t="s">
        <v>1144</v>
      </c>
      <c r="D1290" s="2">
        <v>2077000</v>
      </c>
      <c r="E1290" s="2">
        <v>1194000</v>
      </c>
      <c r="F1290" s="2">
        <v>6217000</v>
      </c>
      <c r="G1290" s="2">
        <v>2500000</v>
      </c>
      <c r="H1290" s="2">
        <v>5027000</v>
      </c>
      <c r="I1290" s="2">
        <v>329100</v>
      </c>
      <c r="J1290" s="2">
        <v>1381000</v>
      </c>
      <c r="K1290" s="2">
        <v>4455000</v>
      </c>
      <c r="L1290" s="2">
        <v>2712000</v>
      </c>
    </row>
    <row r="1291" spans="1:12" x14ac:dyDescent="0.2">
      <c r="A1291" t="s">
        <v>384</v>
      </c>
      <c r="B1291" t="s">
        <v>189</v>
      </c>
      <c r="C1291" t="s">
        <v>1144</v>
      </c>
      <c r="D1291" s="2">
        <v>4537000</v>
      </c>
      <c r="E1291" s="2">
        <v>580000</v>
      </c>
      <c r="F1291" s="2">
        <v>776400</v>
      </c>
      <c r="G1291" s="2">
        <v>417900</v>
      </c>
      <c r="H1291" s="2">
        <v>507400</v>
      </c>
      <c r="I1291" s="2">
        <v>1572000</v>
      </c>
      <c r="J1291" s="2">
        <v>2343000</v>
      </c>
      <c r="K1291" s="2">
        <v>2661000</v>
      </c>
      <c r="L1291" s="2">
        <v>3369000</v>
      </c>
    </row>
    <row r="1292" spans="1:12" x14ac:dyDescent="0.2">
      <c r="A1292" t="s">
        <v>384</v>
      </c>
      <c r="B1292" t="s">
        <v>189</v>
      </c>
      <c r="C1292" t="s">
        <v>1144</v>
      </c>
      <c r="D1292" s="2">
        <v>3394000</v>
      </c>
      <c r="E1292" s="2">
        <v>3120000</v>
      </c>
      <c r="F1292" s="2">
        <v>2841000</v>
      </c>
      <c r="G1292" s="2">
        <v>5103000</v>
      </c>
      <c r="H1292" s="2">
        <v>4248000</v>
      </c>
      <c r="I1292" s="2">
        <v>2297000</v>
      </c>
      <c r="J1292" s="2">
        <v>1455000</v>
      </c>
      <c r="K1292" s="2">
        <v>6775000</v>
      </c>
      <c r="L1292" s="2">
        <v>2564000</v>
      </c>
    </row>
    <row r="1293" spans="1:12" x14ac:dyDescent="0.2">
      <c r="A1293" t="s">
        <v>384</v>
      </c>
      <c r="B1293" t="s">
        <v>189</v>
      </c>
      <c r="C1293" t="s">
        <v>1144</v>
      </c>
      <c r="D1293" s="2">
        <v>1753000</v>
      </c>
      <c r="E1293" s="2">
        <v>1546000</v>
      </c>
      <c r="F1293" s="2">
        <v>1127000</v>
      </c>
      <c r="G1293" s="2">
        <v>422200</v>
      </c>
      <c r="H1293" s="2">
        <v>713500</v>
      </c>
      <c r="I1293" s="2">
        <v>649600</v>
      </c>
      <c r="J1293" s="2">
        <v>857700</v>
      </c>
      <c r="K1293" s="2">
        <v>1749000</v>
      </c>
      <c r="L1293" s="2">
        <v>951400</v>
      </c>
    </row>
    <row r="1294" spans="1:12" x14ac:dyDescent="0.2">
      <c r="A1294" t="s">
        <v>384</v>
      </c>
      <c r="B1294" t="s">
        <v>189</v>
      </c>
      <c r="C1294" t="s">
        <v>1144</v>
      </c>
      <c r="D1294" s="2">
        <v>1029000</v>
      </c>
      <c r="E1294" s="2">
        <v>803700</v>
      </c>
      <c r="F1294" s="2">
        <v>251800</v>
      </c>
      <c r="G1294" s="2">
        <v>6005000</v>
      </c>
      <c r="H1294" s="2">
        <v>1624000</v>
      </c>
      <c r="I1294" s="2">
        <v>4430000</v>
      </c>
      <c r="J1294" s="2">
        <v>608300</v>
      </c>
      <c r="K1294" s="2">
        <v>3208000</v>
      </c>
      <c r="L1294" s="2">
        <v>8336000</v>
      </c>
    </row>
    <row r="1295" spans="1:12" x14ac:dyDescent="0.2">
      <c r="A1295" t="s">
        <v>384</v>
      </c>
      <c r="B1295" t="s">
        <v>189</v>
      </c>
      <c r="C1295" t="s">
        <v>1144</v>
      </c>
      <c r="D1295" s="2">
        <v>750800</v>
      </c>
      <c r="E1295" s="2">
        <v>1483000</v>
      </c>
      <c r="F1295" s="2">
        <v>455900</v>
      </c>
      <c r="G1295" s="2">
        <v>848300</v>
      </c>
      <c r="H1295" s="2">
        <v>958600</v>
      </c>
      <c r="I1295" s="2">
        <v>739700</v>
      </c>
      <c r="J1295" s="2">
        <v>9208000</v>
      </c>
      <c r="K1295" s="2">
        <v>6524000</v>
      </c>
      <c r="L1295" s="2">
        <v>3142000</v>
      </c>
    </row>
    <row r="1296" spans="1:12" x14ac:dyDescent="0.2">
      <c r="A1296" t="s">
        <v>384</v>
      </c>
      <c r="B1296" t="s">
        <v>189</v>
      </c>
      <c r="C1296" t="s">
        <v>1144</v>
      </c>
      <c r="D1296" s="2">
        <v>49860000</v>
      </c>
      <c r="E1296" s="2">
        <v>22490000</v>
      </c>
      <c r="F1296" s="2">
        <v>19680000</v>
      </c>
      <c r="G1296" s="2">
        <v>4006000</v>
      </c>
      <c r="H1296" s="2">
        <v>6272000</v>
      </c>
      <c r="I1296" s="2">
        <v>63880000</v>
      </c>
      <c r="J1296" s="2">
        <v>116200000</v>
      </c>
      <c r="K1296" s="2">
        <v>23650000</v>
      </c>
      <c r="L1296" s="2">
        <v>58190000</v>
      </c>
    </row>
    <row r="1297" spans="1:12" x14ac:dyDescent="0.2">
      <c r="A1297" t="s">
        <v>384</v>
      </c>
      <c r="B1297" t="s">
        <v>189</v>
      </c>
      <c r="C1297" t="s">
        <v>1144</v>
      </c>
      <c r="D1297" s="2">
        <v>135900000</v>
      </c>
      <c r="E1297" s="2">
        <v>125000000</v>
      </c>
      <c r="F1297" s="2">
        <v>190400000</v>
      </c>
      <c r="G1297" s="2">
        <v>49780000</v>
      </c>
      <c r="H1297" s="2">
        <v>226100000</v>
      </c>
      <c r="I1297" s="2">
        <v>1315000000</v>
      </c>
      <c r="J1297" s="2">
        <v>427700000</v>
      </c>
      <c r="K1297" s="2">
        <v>121100000</v>
      </c>
      <c r="L1297" s="2">
        <v>307700000</v>
      </c>
    </row>
    <row r="1298" spans="1:12" x14ac:dyDescent="0.2">
      <c r="A1298" t="s">
        <v>384</v>
      </c>
      <c r="B1298" t="s">
        <v>189</v>
      </c>
      <c r="C1298" t="s">
        <v>1144</v>
      </c>
      <c r="D1298" s="2">
        <v>32870000</v>
      </c>
      <c r="E1298" s="2">
        <v>10410000</v>
      </c>
      <c r="F1298" s="2">
        <v>18510000</v>
      </c>
      <c r="G1298" s="2">
        <v>9569000</v>
      </c>
      <c r="H1298" s="2">
        <v>27720000</v>
      </c>
      <c r="I1298" s="2">
        <v>174100000</v>
      </c>
      <c r="J1298" s="2">
        <v>2856000</v>
      </c>
      <c r="K1298" s="2">
        <v>28220000</v>
      </c>
      <c r="L1298" s="2">
        <v>43860000</v>
      </c>
    </row>
    <row r="1299" spans="1:12" x14ac:dyDescent="0.2">
      <c r="A1299" t="s">
        <v>384</v>
      </c>
      <c r="B1299" t="s">
        <v>189</v>
      </c>
      <c r="C1299" t="s">
        <v>1144</v>
      </c>
      <c r="D1299" s="2">
        <v>347800000</v>
      </c>
      <c r="E1299" s="2">
        <v>258500000</v>
      </c>
      <c r="F1299" s="2">
        <v>150400000</v>
      </c>
      <c r="G1299" s="2">
        <v>83880000</v>
      </c>
      <c r="H1299" s="2">
        <v>253400000</v>
      </c>
      <c r="I1299" s="2">
        <v>1828000000</v>
      </c>
      <c r="J1299" s="2">
        <v>249900000</v>
      </c>
      <c r="K1299" s="2">
        <v>75240000</v>
      </c>
      <c r="L1299" s="2">
        <v>130400000</v>
      </c>
    </row>
    <row r="1300" spans="1:12" x14ac:dyDescent="0.2">
      <c r="A1300" t="s">
        <v>304</v>
      </c>
      <c r="B1300" t="s">
        <v>189</v>
      </c>
      <c r="C1300" t="s">
        <v>1144</v>
      </c>
      <c r="D1300" s="2">
        <v>1091000</v>
      </c>
      <c r="E1300" s="2">
        <v>115600</v>
      </c>
      <c r="F1300" s="2">
        <v>389300</v>
      </c>
      <c r="G1300" s="2">
        <v>149100</v>
      </c>
      <c r="H1300" s="2">
        <v>515100</v>
      </c>
      <c r="I1300" s="2">
        <v>750000</v>
      </c>
      <c r="J1300" s="2">
        <v>300000</v>
      </c>
      <c r="K1300" s="2">
        <v>1337000</v>
      </c>
      <c r="L1300" s="2">
        <v>2015000</v>
      </c>
    </row>
    <row r="1301" spans="1:12" x14ac:dyDescent="0.2">
      <c r="A1301" t="s">
        <v>304</v>
      </c>
      <c r="B1301" t="s">
        <v>189</v>
      </c>
      <c r="C1301" t="s">
        <v>1144</v>
      </c>
      <c r="D1301" s="2">
        <v>913900</v>
      </c>
      <c r="E1301" s="2">
        <v>1102000</v>
      </c>
      <c r="F1301" s="2">
        <v>44660</v>
      </c>
      <c r="G1301" s="2">
        <v>338300</v>
      </c>
      <c r="H1301" s="2">
        <v>456600</v>
      </c>
      <c r="I1301" s="2">
        <v>41870</v>
      </c>
      <c r="J1301" s="2">
        <v>521800</v>
      </c>
      <c r="K1301" s="2">
        <v>490700</v>
      </c>
      <c r="L1301" s="2">
        <v>865800</v>
      </c>
    </row>
    <row r="1302" spans="1:12" x14ac:dyDescent="0.2">
      <c r="A1302" t="s">
        <v>304</v>
      </c>
      <c r="B1302" t="s">
        <v>189</v>
      </c>
      <c r="C1302" t="s">
        <v>1144</v>
      </c>
      <c r="D1302" s="2">
        <v>250800</v>
      </c>
      <c r="E1302" s="2">
        <v>170800</v>
      </c>
      <c r="F1302" s="2">
        <v>552000</v>
      </c>
      <c r="G1302" s="2">
        <v>212100</v>
      </c>
      <c r="H1302" s="2">
        <v>395300</v>
      </c>
      <c r="I1302" s="2">
        <v>522800</v>
      </c>
      <c r="J1302" s="2">
        <v>1185000</v>
      </c>
      <c r="K1302" s="2">
        <v>384600</v>
      </c>
      <c r="L1302" s="2">
        <v>1830000</v>
      </c>
    </row>
    <row r="1303" spans="1:12" x14ac:dyDescent="0.2">
      <c r="A1303" t="s">
        <v>304</v>
      </c>
      <c r="B1303" t="s">
        <v>189</v>
      </c>
      <c r="C1303" t="s">
        <v>1144</v>
      </c>
      <c r="D1303" s="2">
        <v>1523000</v>
      </c>
      <c r="E1303" s="2">
        <v>123600</v>
      </c>
      <c r="F1303" s="2">
        <v>889400</v>
      </c>
      <c r="G1303" s="2">
        <v>1619000</v>
      </c>
      <c r="H1303" s="2">
        <v>822600</v>
      </c>
      <c r="I1303" s="2">
        <v>1142000</v>
      </c>
      <c r="J1303" s="2">
        <v>20320</v>
      </c>
      <c r="K1303" s="2">
        <v>1475000</v>
      </c>
      <c r="L1303" s="2">
        <v>3133000</v>
      </c>
    </row>
    <row r="1304" spans="1:12" x14ac:dyDescent="0.2">
      <c r="A1304" t="s">
        <v>304</v>
      </c>
      <c r="B1304" t="s">
        <v>189</v>
      </c>
      <c r="C1304" t="s">
        <v>1144</v>
      </c>
      <c r="D1304" s="2">
        <v>3499000</v>
      </c>
      <c r="E1304" s="2">
        <v>1361000</v>
      </c>
      <c r="F1304" s="2">
        <v>1584000</v>
      </c>
      <c r="G1304" s="2">
        <v>309500</v>
      </c>
      <c r="H1304" s="2">
        <v>1364000</v>
      </c>
      <c r="I1304" s="2">
        <v>2920000</v>
      </c>
      <c r="J1304" s="2">
        <v>2387000</v>
      </c>
      <c r="K1304" s="2">
        <v>685500</v>
      </c>
      <c r="L1304" s="2">
        <v>2054000</v>
      </c>
    </row>
    <row r="1305" spans="1:12" x14ac:dyDescent="0.2">
      <c r="A1305" t="s">
        <v>304</v>
      </c>
      <c r="B1305" t="s">
        <v>189</v>
      </c>
      <c r="C1305" t="s">
        <v>1144</v>
      </c>
      <c r="D1305" s="2">
        <v>3483000</v>
      </c>
      <c r="E1305" s="2">
        <v>9181000</v>
      </c>
      <c r="F1305" s="2">
        <v>713900</v>
      </c>
      <c r="G1305" s="2">
        <v>536700</v>
      </c>
      <c r="H1305" s="2">
        <v>706300</v>
      </c>
      <c r="I1305" s="2">
        <v>760500</v>
      </c>
      <c r="J1305" s="2">
        <v>2420000</v>
      </c>
      <c r="K1305" s="2">
        <v>2835000</v>
      </c>
      <c r="L1305" s="2">
        <v>1287000</v>
      </c>
    </row>
    <row r="1306" spans="1:12" x14ac:dyDescent="0.2">
      <c r="A1306" t="s">
        <v>304</v>
      </c>
      <c r="B1306" t="s">
        <v>189</v>
      </c>
      <c r="C1306" t="s">
        <v>1144</v>
      </c>
      <c r="D1306" s="2">
        <v>4387000</v>
      </c>
      <c r="E1306" s="2">
        <v>551900</v>
      </c>
      <c r="F1306" s="2">
        <v>316500</v>
      </c>
      <c r="G1306" s="2">
        <v>1017000</v>
      </c>
      <c r="H1306" s="2">
        <v>4273000</v>
      </c>
      <c r="I1306" s="2">
        <v>1218000</v>
      </c>
      <c r="J1306" s="2">
        <v>1349000</v>
      </c>
      <c r="K1306" s="2">
        <v>4483000</v>
      </c>
      <c r="L1306" s="2">
        <v>3383000</v>
      </c>
    </row>
    <row r="1307" spans="1:12" x14ac:dyDescent="0.2">
      <c r="A1307" t="s">
        <v>304</v>
      </c>
      <c r="B1307" t="s">
        <v>189</v>
      </c>
      <c r="C1307" t="s">
        <v>1144</v>
      </c>
      <c r="D1307" s="2">
        <v>6326000</v>
      </c>
      <c r="E1307" s="2">
        <v>5335000</v>
      </c>
      <c r="F1307" s="2">
        <v>2842000</v>
      </c>
      <c r="G1307" s="2">
        <v>6958000</v>
      </c>
      <c r="H1307" s="2">
        <v>12440000</v>
      </c>
      <c r="I1307" s="2">
        <v>2188000</v>
      </c>
      <c r="J1307" s="2">
        <v>389600</v>
      </c>
      <c r="K1307" s="2">
        <v>560000</v>
      </c>
      <c r="L1307" s="2">
        <v>7220000</v>
      </c>
    </row>
    <row r="1308" spans="1:12" x14ac:dyDescent="0.2">
      <c r="A1308" t="s">
        <v>304</v>
      </c>
      <c r="B1308" t="s">
        <v>189</v>
      </c>
      <c r="C1308" t="s">
        <v>1144</v>
      </c>
      <c r="D1308" s="2">
        <v>424200</v>
      </c>
      <c r="E1308" s="2">
        <v>3405000</v>
      </c>
      <c r="F1308" s="2">
        <v>2077000</v>
      </c>
      <c r="G1308" s="2">
        <v>539100</v>
      </c>
      <c r="H1308" s="2">
        <v>4955000</v>
      </c>
      <c r="I1308" s="2">
        <v>7218000</v>
      </c>
      <c r="J1308" s="2">
        <v>1322000</v>
      </c>
      <c r="K1308" s="2">
        <v>1673000</v>
      </c>
      <c r="L1308" s="2">
        <v>21530000</v>
      </c>
    </row>
    <row r="1309" spans="1:12" x14ac:dyDescent="0.2">
      <c r="A1309" t="s">
        <v>304</v>
      </c>
      <c r="B1309" t="s">
        <v>189</v>
      </c>
      <c r="C1309" t="s">
        <v>1144</v>
      </c>
      <c r="D1309" s="2">
        <v>11670000</v>
      </c>
      <c r="E1309" s="2">
        <v>894900</v>
      </c>
      <c r="F1309" s="2">
        <v>3277000</v>
      </c>
      <c r="G1309" s="2">
        <v>473100</v>
      </c>
      <c r="H1309" s="2">
        <v>5124000</v>
      </c>
      <c r="I1309" s="2">
        <v>11060000</v>
      </c>
      <c r="J1309" s="2">
        <v>2063000</v>
      </c>
      <c r="K1309" s="2">
        <v>5020000</v>
      </c>
      <c r="L1309" s="2">
        <v>6077000</v>
      </c>
    </row>
    <row r="1310" spans="1:12" x14ac:dyDescent="0.2">
      <c r="A1310" t="s">
        <v>304</v>
      </c>
      <c r="B1310" t="s">
        <v>189</v>
      </c>
      <c r="C1310" t="s">
        <v>1144</v>
      </c>
      <c r="D1310" s="2">
        <v>4819000</v>
      </c>
      <c r="E1310" s="2">
        <v>348600</v>
      </c>
      <c r="F1310" s="2">
        <v>1214000</v>
      </c>
      <c r="G1310" s="2">
        <v>3200000</v>
      </c>
      <c r="H1310" s="2">
        <v>8373000</v>
      </c>
      <c r="I1310" s="2">
        <v>1372000</v>
      </c>
      <c r="J1310" s="2">
        <v>706100</v>
      </c>
      <c r="K1310" s="2">
        <v>2133000</v>
      </c>
      <c r="L1310" s="2">
        <v>11460000</v>
      </c>
    </row>
    <row r="1311" spans="1:12" x14ac:dyDescent="0.2">
      <c r="A1311" t="s">
        <v>304</v>
      </c>
      <c r="B1311" t="s">
        <v>189</v>
      </c>
      <c r="C1311" t="s">
        <v>1144</v>
      </c>
      <c r="D1311" s="2">
        <v>37150000</v>
      </c>
      <c r="E1311" s="2">
        <v>10070000</v>
      </c>
      <c r="F1311" s="2">
        <v>38910000</v>
      </c>
      <c r="G1311" s="2">
        <v>9807000</v>
      </c>
      <c r="H1311" s="2">
        <v>17960000</v>
      </c>
      <c r="I1311" s="2">
        <v>18570000</v>
      </c>
      <c r="J1311" s="2">
        <v>16580000</v>
      </c>
      <c r="K1311" s="2">
        <v>11600000</v>
      </c>
      <c r="L1311" s="2">
        <v>10610000</v>
      </c>
    </row>
    <row r="1312" spans="1:12" x14ac:dyDescent="0.2">
      <c r="A1312" t="s">
        <v>304</v>
      </c>
      <c r="B1312" t="s">
        <v>189</v>
      </c>
      <c r="C1312" t="s">
        <v>1144</v>
      </c>
      <c r="D1312" s="2">
        <v>31460000</v>
      </c>
      <c r="E1312" s="2">
        <v>18200000</v>
      </c>
      <c r="F1312" s="2">
        <v>5855000</v>
      </c>
      <c r="G1312" s="2">
        <v>7815000</v>
      </c>
      <c r="H1312" s="2">
        <v>14070000</v>
      </c>
      <c r="I1312" s="2">
        <v>34580000</v>
      </c>
      <c r="J1312" s="2">
        <v>5444000</v>
      </c>
      <c r="K1312" s="2">
        <v>81920000</v>
      </c>
      <c r="L1312" s="2">
        <v>5701000</v>
      </c>
    </row>
    <row r="1313" spans="1:12" x14ac:dyDescent="0.2">
      <c r="A1313" t="s">
        <v>304</v>
      </c>
      <c r="B1313" t="s">
        <v>189</v>
      </c>
      <c r="C1313" t="s">
        <v>1144</v>
      </c>
      <c r="D1313" s="2">
        <v>101300000</v>
      </c>
      <c r="E1313" s="2">
        <v>84270000</v>
      </c>
      <c r="F1313" s="2">
        <v>157200000</v>
      </c>
      <c r="G1313" s="2">
        <v>51050000</v>
      </c>
      <c r="H1313" s="2">
        <v>120000000</v>
      </c>
      <c r="I1313" s="2">
        <v>1531000000</v>
      </c>
      <c r="J1313" s="2">
        <v>50690000</v>
      </c>
      <c r="K1313" s="2">
        <v>131500000</v>
      </c>
      <c r="L1313" s="2">
        <v>312600000</v>
      </c>
    </row>
    <row r="1314" spans="1:12" x14ac:dyDescent="0.2">
      <c r="A1314" t="s">
        <v>1436</v>
      </c>
      <c r="B1314" t="s">
        <v>189</v>
      </c>
      <c r="C1314" t="s">
        <v>1144</v>
      </c>
      <c r="D1314" s="2">
        <v>28310000</v>
      </c>
      <c r="E1314" s="2">
        <v>31960000</v>
      </c>
      <c r="F1314" s="2">
        <v>47240000</v>
      </c>
      <c r="G1314" s="2">
        <v>2835000</v>
      </c>
      <c r="H1314" s="2">
        <v>15590000</v>
      </c>
      <c r="I1314" s="2">
        <v>46710000</v>
      </c>
      <c r="J1314" s="2">
        <v>11900000</v>
      </c>
      <c r="K1314" s="2">
        <v>55500000</v>
      </c>
      <c r="L1314" s="2">
        <v>35290000</v>
      </c>
    </row>
    <row r="1315" spans="1:12" x14ac:dyDescent="0.2">
      <c r="A1315" t="s">
        <v>584</v>
      </c>
      <c r="B1315" t="s">
        <v>189</v>
      </c>
      <c r="C1315" t="s">
        <v>1144</v>
      </c>
      <c r="D1315" s="2">
        <v>49680000</v>
      </c>
      <c r="E1315" s="2">
        <v>17260000</v>
      </c>
      <c r="F1315" s="2">
        <v>9660000</v>
      </c>
      <c r="G1315" s="2">
        <v>12390000</v>
      </c>
      <c r="H1315" s="2">
        <v>37920000</v>
      </c>
      <c r="I1315" s="2">
        <v>154400000</v>
      </c>
      <c r="J1315" s="2">
        <v>8527000</v>
      </c>
      <c r="K1315" s="2">
        <v>21580000</v>
      </c>
      <c r="L1315" s="2">
        <v>14900000</v>
      </c>
    </row>
    <row r="1316" spans="1:12" x14ac:dyDescent="0.2">
      <c r="A1316" t="s">
        <v>1437</v>
      </c>
      <c r="B1316" t="s">
        <v>189</v>
      </c>
      <c r="C1316" t="s">
        <v>1144</v>
      </c>
      <c r="D1316" s="2">
        <v>385700000</v>
      </c>
      <c r="E1316" s="2">
        <v>524100000</v>
      </c>
      <c r="F1316" s="2">
        <v>331500000</v>
      </c>
      <c r="G1316" s="2">
        <v>154200000</v>
      </c>
      <c r="H1316" s="2">
        <v>262500000</v>
      </c>
      <c r="I1316" s="2">
        <v>1531000000</v>
      </c>
      <c r="J1316" s="2">
        <v>323300000</v>
      </c>
      <c r="K1316" s="2">
        <v>218600000</v>
      </c>
      <c r="L1316" s="2">
        <v>232600000</v>
      </c>
    </row>
    <row r="1317" spans="1:12" x14ac:dyDescent="0.2">
      <c r="A1317" t="s">
        <v>610</v>
      </c>
      <c r="B1317" t="s">
        <v>189</v>
      </c>
      <c r="C1317" t="s">
        <v>1144</v>
      </c>
      <c r="D1317" s="2">
        <v>28080000</v>
      </c>
      <c r="E1317" s="2">
        <v>12200000</v>
      </c>
      <c r="F1317" s="2">
        <v>17490000</v>
      </c>
      <c r="G1317" s="2">
        <v>2246000</v>
      </c>
      <c r="H1317" s="2">
        <v>37390000</v>
      </c>
      <c r="I1317" s="2">
        <v>95580000</v>
      </c>
      <c r="J1317" s="2">
        <v>4509000</v>
      </c>
      <c r="K1317" s="2">
        <v>28580000</v>
      </c>
      <c r="L1317" s="2">
        <v>48050000</v>
      </c>
    </row>
    <row r="1318" spans="1:12" x14ac:dyDescent="0.2">
      <c r="A1318" t="s">
        <v>621</v>
      </c>
      <c r="B1318" t="s">
        <v>189</v>
      </c>
      <c r="C1318" t="s">
        <v>1144</v>
      </c>
      <c r="D1318" s="2">
        <v>44220000</v>
      </c>
      <c r="E1318" s="2">
        <v>23690000</v>
      </c>
      <c r="F1318" s="2">
        <v>9243000</v>
      </c>
      <c r="G1318" s="2">
        <v>3348000</v>
      </c>
      <c r="H1318" s="2">
        <v>23590000</v>
      </c>
      <c r="I1318" s="2">
        <v>160300000</v>
      </c>
      <c r="J1318" s="2">
        <v>4907000</v>
      </c>
      <c r="K1318" s="2">
        <v>817700</v>
      </c>
      <c r="L1318" s="2">
        <v>3415000</v>
      </c>
    </row>
    <row r="1319" spans="1:12" x14ac:dyDescent="0.2">
      <c r="A1319" t="s">
        <v>621</v>
      </c>
      <c r="B1319" t="s">
        <v>189</v>
      </c>
      <c r="C1319" t="s">
        <v>1144</v>
      </c>
      <c r="D1319" s="2">
        <v>67620000</v>
      </c>
      <c r="E1319" s="2">
        <v>13100000</v>
      </c>
      <c r="F1319" s="2">
        <v>6324000</v>
      </c>
      <c r="G1319" s="2">
        <v>3364000</v>
      </c>
      <c r="H1319" s="2">
        <v>32450000</v>
      </c>
      <c r="I1319" s="2">
        <v>65280000</v>
      </c>
      <c r="J1319" s="2">
        <v>14620000</v>
      </c>
      <c r="K1319" s="2">
        <v>212600000</v>
      </c>
      <c r="L1319" s="2">
        <v>11520000</v>
      </c>
    </row>
    <row r="1320" spans="1:12" x14ac:dyDescent="0.2">
      <c r="A1320" t="s">
        <v>353</v>
      </c>
      <c r="B1320" t="s">
        <v>189</v>
      </c>
      <c r="C1320" t="s">
        <v>1144</v>
      </c>
      <c r="D1320" s="2">
        <v>14500</v>
      </c>
      <c r="E1320" s="2">
        <v>0</v>
      </c>
      <c r="F1320" s="2">
        <v>24700</v>
      </c>
      <c r="G1320" s="2">
        <v>345200</v>
      </c>
      <c r="H1320" s="2">
        <v>15490</v>
      </c>
      <c r="I1320" s="2">
        <v>823800</v>
      </c>
      <c r="J1320" s="2">
        <v>15280</v>
      </c>
      <c r="K1320" s="2">
        <v>984500</v>
      </c>
      <c r="L1320" s="2">
        <v>248400</v>
      </c>
    </row>
    <row r="1321" spans="1:12" x14ac:dyDescent="0.2">
      <c r="A1321" t="s">
        <v>353</v>
      </c>
      <c r="B1321" t="s">
        <v>189</v>
      </c>
      <c r="C1321" t="s">
        <v>1144</v>
      </c>
      <c r="D1321" s="2">
        <v>17860</v>
      </c>
      <c r="E1321" s="2">
        <v>14040</v>
      </c>
      <c r="F1321" s="2">
        <v>43040</v>
      </c>
      <c r="G1321" s="2">
        <v>328200</v>
      </c>
      <c r="H1321" s="2">
        <v>0</v>
      </c>
      <c r="I1321" s="2">
        <v>54730</v>
      </c>
      <c r="J1321" s="2">
        <v>102600</v>
      </c>
      <c r="K1321" s="2">
        <v>658600</v>
      </c>
      <c r="L1321" s="2">
        <v>60940</v>
      </c>
    </row>
    <row r="1322" spans="1:12" x14ac:dyDescent="0.2">
      <c r="A1322" t="s">
        <v>353</v>
      </c>
      <c r="B1322" t="s">
        <v>189</v>
      </c>
      <c r="C1322" t="s">
        <v>1144</v>
      </c>
      <c r="D1322" s="2">
        <v>74170</v>
      </c>
      <c r="E1322" s="2">
        <v>90340</v>
      </c>
      <c r="F1322" s="2">
        <v>53590</v>
      </c>
      <c r="G1322" s="2">
        <v>161600</v>
      </c>
      <c r="H1322" s="2">
        <v>0</v>
      </c>
      <c r="I1322" s="2">
        <v>0</v>
      </c>
      <c r="J1322" s="2">
        <v>171700</v>
      </c>
      <c r="K1322" s="2">
        <v>1521000</v>
      </c>
      <c r="L1322" s="2">
        <v>229300</v>
      </c>
    </row>
    <row r="1323" spans="1:12" x14ac:dyDescent="0.2">
      <c r="A1323" t="s">
        <v>353</v>
      </c>
      <c r="B1323" t="s">
        <v>189</v>
      </c>
      <c r="C1323" t="s">
        <v>1144</v>
      </c>
      <c r="D1323" s="2">
        <v>87850</v>
      </c>
      <c r="E1323" s="2">
        <v>0</v>
      </c>
      <c r="F1323" s="2">
        <v>80060</v>
      </c>
      <c r="G1323" s="2">
        <v>518500</v>
      </c>
      <c r="H1323" s="2">
        <v>36620</v>
      </c>
      <c r="I1323" s="2">
        <v>0</v>
      </c>
      <c r="J1323" s="2">
        <v>70690</v>
      </c>
      <c r="K1323" s="2">
        <v>2490000</v>
      </c>
      <c r="L1323" s="2">
        <v>1009000</v>
      </c>
    </row>
    <row r="1324" spans="1:12" x14ac:dyDescent="0.2">
      <c r="A1324" t="s">
        <v>353</v>
      </c>
      <c r="B1324" t="s">
        <v>189</v>
      </c>
      <c r="C1324" t="s">
        <v>1144</v>
      </c>
      <c r="D1324" s="2">
        <v>50940</v>
      </c>
      <c r="E1324" s="2">
        <v>54120</v>
      </c>
      <c r="F1324" s="2">
        <v>156500</v>
      </c>
      <c r="G1324" s="2">
        <v>2184000</v>
      </c>
      <c r="H1324" s="2">
        <v>0</v>
      </c>
      <c r="I1324" s="2">
        <v>29410</v>
      </c>
      <c r="J1324" s="2">
        <v>54320</v>
      </c>
      <c r="K1324" s="2">
        <v>1238000</v>
      </c>
      <c r="L1324" s="2">
        <v>152200</v>
      </c>
    </row>
    <row r="1325" spans="1:12" x14ac:dyDescent="0.2">
      <c r="A1325" t="s">
        <v>353</v>
      </c>
      <c r="B1325" t="s">
        <v>189</v>
      </c>
      <c r="C1325" t="s">
        <v>1144</v>
      </c>
      <c r="D1325" s="2">
        <v>41970</v>
      </c>
      <c r="E1325" s="2">
        <v>45180</v>
      </c>
      <c r="F1325" s="2">
        <v>188600</v>
      </c>
      <c r="G1325" s="2">
        <v>1230000</v>
      </c>
      <c r="H1325" s="2">
        <v>0</v>
      </c>
      <c r="I1325" s="2">
        <v>56930</v>
      </c>
      <c r="J1325" s="2">
        <v>69320</v>
      </c>
      <c r="K1325" s="2">
        <v>7478000</v>
      </c>
      <c r="L1325" s="2">
        <v>820900</v>
      </c>
    </row>
    <row r="1326" spans="1:12" x14ac:dyDescent="0.2">
      <c r="A1326" t="s">
        <v>353</v>
      </c>
      <c r="B1326" t="s">
        <v>189</v>
      </c>
      <c r="C1326" t="s">
        <v>1144</v>
      </c>
      <c r="D1326" s="2">
        <v>39720</v>
      </c>
      <c r="E1326" s="2">
        <v>41380</v>
      </c>
      <c r="F1326" s="2">
        <v>349100</v>
      </c>
      <c r="G1326" s="2">
        <v>206800</v>
      </c>
      <c r="H1326" s="2">
        <v>134000</v>
      </c>
      <c r="I1326" s="2">
        <v>35850</v>
      </c>
      <c r="J1326" s="2">
        <v>104900</v>
      </c>
      <c r="K1326" s="2">
        <v>3055000</v>
      </c>
      <c r="L1326" s="2">
        <v>1133000</v>
      </c>
    </row>
    <row r="1327" spans="1:12" x14ac:dyDescent="0.2">
      <c r="A1327" t="s">
        <v>353</v>
      </c>
      <c r="B1327" t="s">
        <v>189</v>
      </c>
      <c r="C1327" t="s">
        <v>1144</v>
      </c>
      <c r="D1327" s="2">
        <v>2624000</v>
      </c>
      <c r="E1327" s="2">
        <v>1782000</v>
      </c>
      <c r="F1327" s="2">
        <v>16450000</v>
      </c>
      <c r="G1327" s="2">
        <v>19400000</v>
      </c>
      <c r="H1327" s="2">
        <v>5615000</v>
      </c>
      <c r="I1327" s="2">
        <v>22730000</v>
      </c>
      <c r="J1327" s="2">
        <v>14150000</v>
      </c>
      <c r="K1327" s="2">
        <v>33260000</v>
      </c>
      <c r="L1327" s="2">
        <v>18080000</v>
      </c>
    </row>
    <row r="1328" spans="1:12" x14ac:dyDescent="0.2">
      <c r="A1328" t="s">
        <v>353</v>
      </c>
      <c r="B1328" t="s">
        <v>189</v>
      </c>
      <c r="C1328" t="s">
        <v>1144</v>
      </c>
      <c r="D1328" s="2">
        <v>5040000</v>
      </c>
      <c r="E1328" s="2">
        <v>2941000</v>
      </c>
      <c r="F1328" s="2">
        <v>5498000</v>
      </c>
      <c r="G1328" s="2">
        <v>5211000</v>
      </c>
      <c r="H1328" s="2">
        <v>3609000</v>
      </c>
      <c r="I1328" s="2">
        <v>9312000</v>
      </c>
      <c r="J1328" s="2">
        <v>5374000</v>
      </c>
      <c r="K1328" s="2">
        <v>89810000</v>
      </c>
      <c r="L1328" s="2">
        <v>10860000</v>
      </c>
    </row>
    <row r="1329" spans="1:12" x14ac:dyDescent="0.2">
      <c r="A1329" t="s">
        <v>353</v>
      </c>
      <c r="B1329" t="s">
        <v>189</v>
      </c>
      <c r="C1329" t="s">
        <v>1144</v>
      </c>
      <c r="D1329" s="2">
        <v>8919000</v>
      </c>
      <c r="E1329" s="2">
        <v>1981000</v>
      </c>
      <c r="F1329" s="2">
        <v>22100000</v>
      </c>
      <c r="G1329" s="2">
        <v>15390000</v>
      </c>
      <c r="H1329" s="2">
        <v>1656000</v>
      </c>
      <c r="I1329" s="2">
        <v>1542000</v>
      </c>
      <c r="J1329" s="2">
        <v>11290000</v>
      </c>
      <c r="K1329" s="2">
        <v>128500000</v>
      </c>
      <c r="L1329" s="2">
        <v>5497000</v>
      </c>
    </row>
    <row r="1330" spans="1:12" x14ac:dyDescent="0.2">
      <c r="A1330" t="s">
        <v>1439</v>
      </c>
      <c r="B1330" t="s">
        <v>189</v>
      </c>
      <c r="C1330" t="s">
        <v>1144</v>
      </c>
      <c r="D1330" s="2">
        <v>689300</v>
      </c>
      <c r="E1330" s="2">
        <v>0</v>
      </c>
      <c r="F1330" s="2">
        <v>198900</v>
      </c>
      <c r="G1330" s="2">
        <v>9312000</v>
      </c>
      <c r="H1330" s="2">
        <v>635800</v>
      </c>
      <c r="I1330" s="2">
        <v>636900</v>
      </c>
      <c r="J1330" s="2">
        <v>322000</v>
      </c>
      <c r="K1330" s="2">
        <v>46530000</v>
      </c>
      <c r="L1330" s="2">
        <v>82770000</v>
      </c>
    </row>
    <row r="1331" spans="1:12" x14ac:dyDescent="0.2">
      <c r="A1331" t="s">
        <v>336</v>
      </c>
      <c r="B1331" t="s">
        <v>189</v>
      </c>
      <c r="C1331" t="s">
        <v>1146</v>
      </c>
      <c r="D1331" s="2">
        <v>828600</v>
      </c>
      <c r="E1331" s="2">
        <v>1071000</v>
      </c>
      <c r="F1331" s="2">
        <v>448900</v>
      </c>
      <c r="G1331" s="2">
        <v>476300</v>
      </c>
      <c r="H1331" s="2">
        <v>707700</v>
      </c>
      <c r="I1331" s="2">
        <v>2757000</v>
      </c>
      <c r="J1331" s="2">
        <v>1049000</v>
      </c>
      <c r="K1331" s="2">
        <v>1675000</v>
      </c>
      <c r="L1331" s="2">
        <v>11020000</v>
      </c>
    </row>
    <row r="1332" spans="1:12" x14ac:dyDescent="0.2">
      <c r="A1332" t="s">
        <v>336</v>
      </c>
      <c r="B1332" t="s">
        <v>189</v>
      </c>
      <c r="C1332" t="s">
        <v>1146</v>
      </c>
      <c r="D1332" s="2">
        <v>179700</v>
      </c>
      <c r="E1332" s="2">
        <v>55930</v>
      </c>
      <c r="F1332" s="2">
        <v>2746000</v>
      </c>
      <c r="G1332" s="2">
        <v>1400000</v>
      </c>
      <c r="H1332" s="2">
        <v>52950</v>
      </c>
      <c r="I1332" s="2">
        <v>72840</v>
      </c>
      <c r="J1332" s="2">
        <v>958900</v>
      </c>
      <c r="K1332" s="2">
        <v>7879000</v>
      </c>
      <c r="L1332" s="2">
        <v>8930000</v>
      </c>
    </row>
    <row r="1333" spans="1:12" x14ac:dyDescent="0.2">
      <c r="A1333" t="s">
        <v>1445</v>
      </c>
      <c r="B1333" t="s">
        <v>189</v>
      </c>
      <c r="C1333" t="s">
        <v>1147</v>
      </c>
      <c r="D1333" s="2">
        <v>2329000</v>
      </c>
      <c r="E1333" s="2">
        <v>1009000</v>
      </c>
      <c r="F1333" s="2">
        <v>0</v>
      </c>
      <c r="G1333" s="2">
        <v>0</v>
      </c>
      <c r="H1333" s="2">
        <v>1143000</v>
      </c>
      <c r="I1333" s="2">
        <v>1414000</v>
      </c>
      <c r="J1333" s="2">
        <v>582800</v>
      </c>
      <c r="K1333" s="2">
        <v>0</v>
      </c>
      <c r="L1333" s="2">
        <v>0</v>
      </c>
    </row>
    <row r="1334" spans="1:12" x14ac:dyDescent="0.2">
      <c r="A1334" t="s">
        <v>323</v>
      </c>
      <c r="B1334" t="s">
        <v>189</v>
      </c>
      <c r="C1334" t="s">
        <v>1142</v>
      </c>
      <c r="D1334" s="2">
        <v>1565000</v>
      </c>
      <c r="E1334" s="2">
        <v>509900</v>
      </c>
      <c r="F1334" s="2">
        <v>1917000</v>
      </c>
      <c r="G1334" s="2">
        <v>935900</v>
      </c>
      <c r="H1334" s="2">
        <v>1012000</v>
      </c>
      <c r="I1334" s="2">
        <v>246100</v>
      </c>
      <c r="J1334" s="2">
        <v>910000</v>
      </c>
      <c r="K1334" s="2">
        <v>2462000</v>
      </c>
      <c r="L1334" s="2">
        <v>1091000</v>
      </c>
    </row>
    <row r="1335" spans="1:12" x14ac:dyDescent="0.2">
      <c r="A1335" t="s">
        <v>264</v>
      </c>
      <c r="B1335" t="s">
        <v>189</v>
      </c>
      <c r="C1335" t="s">
        <v>1142</v>
      </c>
      <c r="D1335" s="2">
        <v>184000000</v>
      </c>
      <c r="E1335" s="2">
        <v>79500000</v>
      </c>
      <c r="F1335" s="2">
        <v>298000000</v>
      </c>
      <c r="G1335" s="2">
        <v>28300000</v>
      </c>
      <c r="H1335" s="2">
        <v>123100000</v>
      </c>
      <c r="I1335" s="2">
        <v>1240000000</v>
      </c>
      <c r="J1335" s="2">
        <v>177600000</v>
      </c>
      <c r="K1335" s="2">
        <v>174200000</v>
      </c>
      <c r="L1335" s="2">
        <v>664200000</v>
      </c>
    </row>
    <row r="1336" spans="1:12" x14ac:dyDescent="0.2">
      <c r="A1336" t="s">
        <v>280</v>
      </c>
      <c r="B1336" t="s">
        <v>189</v>
      </c>
      <c r="C1336" t="s">
        <v>1142</v>
      </c>
      <c r="D1336" s="2">
        <v>46350</v>
      </c>
      <c r="E1336" s="2">
        <v>263000</v>
      </c>
      <c r="F1336" s="2">
        <v>2389000</v>
      </c>
      <c r="G1336" s="2">
        <v>1401000</v>
      </c>
      <c r="H1336" s="2">
        <v>41610</v>
      </c>
      <c r="I1336" s="2">
        <v>56680</v>
      </c>
      <c r="J1336" s="2">
        <v>1144000</v>
      </c>
      <c r="K1336" s="2">
        <v>7140000</v>
      </c>
      <c r="L1336" s="2">
        <v>201000</v>
      </c>
    </row>
    <row r="1337" spans="1:12" x14ac:dyDescent="0.2">
      <c r="A1337" t="s">
        <v>542</v>
      </c>
      <c r="B1337" t="s">
        <v>189</v>
      </c>
      <c r="C1337" t="s">
        <v>1156</v>
      </c>
      <c r="D1337" s="2">
        <v>11410000</v>
      </c>
      <c r="E1337" s="2">
        <v>2585000</v>
      </c>
      <c r="F1337" s="2">
        <v>5955000</v>
      </c>
      <c r="G1337" s="2">
        <v>348400</v>
      </c>
      <c r="H1337" s="2">
        <v>6981000</v>
      </c>
      <c r="I1337" s="2">
        <v>300500000</v>
      </c>
      <c r="J1337" s="2">
        <v>889000</v>
      </c>
      <c r="K1337" s="2">
        <v>122400</v>
      </c>
      <c r="L1337" s="2">
        <v>401500</v>
      </c>
    </row>
    <row r="1338" spans="1:12" x14ac:dyDescent="0.2">
      <c r="A1338" t="s">
        <v>1446</v>
      </c>
      <c r="B1338" t="s">
        <v>189</v>
      </c>
      <c r="C1338" t="s">
        <v>1156</v>
      </c>
      <c r="D1338" s="2">
        <v>15220000</v>
      </c>
      <c r="E1338" s="2">
        <v>1787000</v>
      </c>
      <c r="F1338" s="2">
        <v>2809000</v>
      </c>
      <c r="G1338" s="2">
        <v>1632000</v>
      </c>
      <c r="H1338" s="2">
        <v>12040000</v>
      </c>
      <c r="I1338" s="2">
        <v>127100000</v>
      </c>
      <c r="J1338" s="2">
        <v>938200</v>
      </c>
      <c r="K1338" s="2">
        <v>271600</v>
      </c>
      <c r="L1338" s="2">
        <v>1169000</v>
      </c>
    </row>
    <row r="1339" spans="1:12" x14ac:dyDescent="0.2">
      <c r="A1339" t="s">
        <v>617</v>
      </c>
      <c r="B1339" t="s">
        <v>189</v>
      </c>
      <c r="C1339" t="s">
        <v>1178</v>
      </c>
      <c r="D1339" s="2">
        <v>566600000</v>
      </c>
      <c r="E1339" s="2">
        <v>262000000</v>
      </c>
      <c r="F1339" s="2">
        <v>220400000</v>
      </c>
      <c r="G1339" s="2">
        <v>44670000</v>
      </c>
      <c r="H1339" s="2">
        <v>397600000</v>
      </c>
      <c r="I1339" s="2">
        <v>2922000000</v>
      </c>
      <c r="J1339" s="2">
        <v>45960000</v>
      </c>
      <c r="K1339" s="2">
        <v>9238000</v>
      </c>
      <c r="L1339" s="2">
        <v>40240000</v>
      </c>
    </row>
    <row r="1340" spans="1:12" x14ac:dyDescent="0.2">
      <c r="A1340" t="s">
        <v>623</v>
      </c>
      <c r="B1340" t="s">
        <v>189</v>
      </c>
      <c r="C1340" t="s">
        <v>1178</v>
      </c>
      <c r="D1340" s="2">
        <v>18260000</v>
      </c>
      <c r="E1340" s="2">
        <v>6487000</v>
      </c>
      <c r="F1340" s="2">
        <v>1829000</v>
      </c>
      <c r="G1340" s="2">
        <v>223500</v>
      </c>
      <c r="H1340" s="2">
        <v>7338000</v>
      </c>
      <c r="I1340" s="2">
        <v>4064000</v>
      </c>
      <c r="J1340" s="2">
        <v>5976000</v>
      </c>
      <c r="K1340" s="2">
        <v>12810000</v>
      </c>
      <c r="L1340" s="2">
        <v>9186000</v>
      </c>
    </row>
    <row r="1341" spans="1:12" x14ac:dyDescent="0.2">
      <c r="A1341" t="s">
        <v>566</v>
      </c>
      <c r="B1341" t="s">
        <v>189</v>
      </c>
      <c r="C1341" t="s">
        <v>1178</v>
      </c>
      <c r="D1341" s="2">
        <v>1600000</v>
      </c>
      <c r="E1341" s="2">
        <v>2382000</v>
      </c>
      <c r="F1341" s="2">
        <v>3169000</v>
      </c>
      <c r="G1341" s="2">
        <v>288600</v>
      </c>
      <c r="H1341" s="2">
        <v>2849000</v>
      </c>
      <c r="I1341" s="2">
        <v>857400</v>
      </c>
      <c r="J1341" s="2">
        <v>1627000</v>
      </c>
      <c r="K1341" s="2">
        <v>5408000</v>
      </c>
      <c r="L1341" s="2">
        <v>1920000</v>
      </c>
    </row>
    <row r="1342" spans="1:12" x14ac:dyDescent="0.2">
      <c r="A1342" t="s">
        <v>1448</v>
      </c>
      <c r="B1342" t="s">
        <v>189</v>
      </c>
      <c r="C1342" t="s">
        <v>1139</v>
      </c>
      <c r="D1342" s="2">
        <v>68000000</v>
      </c>
      <c r="E1342" s="2">
        <v>24900000</v>
      </c>
      <c r="F1342" s="2">
        <v>13200000</v>
      </c>
      <c r="G1342" s="2">
        <v>831600</v>
      </c>
      <c r="H1342" s="2">
        <v>38300000</v>
      </c>
      <c r="I1342" s="2">
        <v>18520000</v>
      </c>
      <c r="J1342" s="2">
        <v>21520000</v>
      </c>
      <c r="K1342" s="2">
        <v>14590000</v>
      </c>
      <c r="L1342" s="2">
        <v>22290000</v>
      </c>
    </row>
    <row r="1343" spans="1:12" x14ac:dyDescent="0.2">
      <c r="A1343" t="s">
        <v>1450</v>
      </c>
      <c r="B1343" t="s">
        <v>189</v>
      </c>
      <c r="C1343" t="s">
        <v>1139</v>
      </c>
      <c r="D1343" s="2">
        <v>588300</v>
      </c>
      <c r="E1343" s="2">
        <v>340700</v>
      </c>
      <c r="F1343" s="2">
        <v>300200</v>
      </c>
      <c r="G1343" s="2">
        <v>69340</v>
      </c>
      <c r="H1343" s="2">
        <v>1813000</v>
      </c>
      <c r="I1343" s="2">
        <v>77450000</v>
      </c>
      <c r="J1343" s="2">
        <v>1083000</v>
      </c>
      <c r="K1343" s="2">
        <v>367600</v>
      </c>
      <c r="L1343" s="2">
        <v>140900</v>
      </c>
    </row>
    <row r="1344" spans="1:12" x14ac:dyDescent="0.2">
      <c r="A1344" t="s">
        <v>1452</v>
      </c>
      <c r="B1344" t="s">
        <v>189</v>
      </c>
      <c r="C1344" t="s">
        <v>1139</v>
      </c>
      <c r="D1344" s="2">
        <v>5126000</v>
      </c>
      <c r="E1344" s="2">
        <v>2448000</v>
      </c>
      <c r="F1344" s="2">
        <v>828100</v>
      </c>
      <c r="G1344" s="2">
        <v>1874000</v>
      </c>
      <c r="H1344" s="2">
        <v>2391000</v>
      </c>
      <c r="I1344" s="2">
        <v>6034000</v>
      </c>
      <c r="J1344" s="2">
        <v>924500</v>
      </c>
      <c r="K1344" s="2">
        <v>857200</v>
      </c>
      <c r="L1344" s="2">
        <v>134300</v>
      </c>
    </row>
    <row r="1345" spans="1:12" x14ac:dyDescent="0.2">
      <c r="A1345" t="s">
        <v>1454</v>
      </c>
      <c r="B1345" t="s">
        <v>189</v>
      </c>
      <c r="C1345" t="s">
        <v>1139</v>
      </c>
      <c r="D1345" s="2">
        <v>120700000</v>
      </c>
      <c r="E1345" s="2">
        <v>32530000</v>
      </c>
      <c r="F1345" s="2">
        <v>27630000</v>
      </c>
      <c r="G1345" s="2">
        <v>9755000</v>
      </c>
      <c r="H1345" s="2">
        <v>57600000</v>
      </c>
      <c r="I1345" s="2">
        <v>31010000</v>
      </c>
      <c r="J1345" s="2">
        <v>16310000</v>
      </c>
      <c r="K1345" s="2">
        <v>15240000</v>
      </c>
      <c r="L1345" s="2">
        <v>6973000</v>
      </c>
    </row>
    <row r="1346" spans="1:12" x14ac:dyDescent="0.2">
      <c r="A1346" t="s">
        <v>717</v>
      </c>
      <c r="B1346" t="s">
        <v>189</v>
      </c>
      <c r="C1346" t="s">
        <v>1139</v>
      </c>
      <c r="D1346" s="2">
        <v>12650000</v>
      </c>
      <c r="E1346" s="2">
        <v>666600</v>
      </c>
      <c r="F1346" s="2">
        <v>1805000</v>
      </c>
      <c r="G1346" s="2">
        <v>104700</v>
      </c>
      <c r="H1346" s="2">
        <v>6344000</v>
      </c>
      <c r="I1346" s="2">
        <v>6964000</v>
      </c>
      <c r="J1346" s="2">
        <v>6181000</v>
      </c>
      <c r="K1346" s="2">
        <v>2151000</v>
      </c>
      <c r="L1346" s="2">
        <v>1087000</v>
      </c>
    </row>
    <row r="1347" spans="1:12" x14ac:dyDescent="0.2">
      <c r="A1347" t="s">
        <v>717</v>
      </c>
      <c r="B1347" t="s">
        <v>189</v>
      </c>
      <c r="C1347" t="s">
        <v>1139</v>
      </c>
      <c r="D1347" s="2">
        <v>3979000</v>
      </c>
      <c r="E1347" s="2">
        <v>481900</v>
      </c>
      <c r="F1347" s="2">
        <v>1204000</v>
      </c>
      <c r="G1347" s="2">
        <v>1614000</v>
      </c>
      <c r="H1347" s="2">
        <v>1350000</v>
      </c>
      <c r="I1347" s="2">
        <v>569200</v>
      </c>
      <c r="J1347" s="2">
        <v>2429000</v>
      </c>
      <c r="K1347" s="2">
        <v>6658000</v>
      </c>
      <c r="L1347" s="2">
        <v>1032000</v>
      </c>
    </row>
    <row r="1348" spans="1:12" x14ac:dyDescent="0.2">
      <c r="A1348" t="s">
        <v>717</v>
      </c>
      <c r="B1348" t="s">
        <v>189</v>
      </c>
      <c r="C1348" t="s">
        <v>1139</v>
      </c>
      <c r="D1348" s="2">
        <v>27800000</v>
      </c>
      <c r="E1348" s="2">
        <v>16250000</v>
      </c>
      <c r="F1348" s="2">
        <v>11180000</v>
      </c>
      <c r="G1348" s="2">
        <v>16870000</v>
      </c>
      <c r="H1348" s="2">
        <v>18870000</v>
      </c>
      <c r="I1348" s="2">
        <v>255900000</v>
      </c>
      <c r="J1348" s="2">
        <v>5413000</v>
      </c>
      <c r="K1348" s="2">
        <v>72500000</v>
      </c>
      <c r="L1348" s="2">
        <v>80810000</v>
      </c>
    </row>
    <row r="1349" spans="1:12" x14ac:dyDescent="0.2">
      <c r="A1349" t="s">
        <v>340</v>
      </c>
      <c r="B1349" t="s">
        <v>189</v>
      </c>
      <c r="C1349" t="s">
        <v>1139</v>
      </c>
      <c r="D1349" s="2">
        <v>673200</v>
      </c>
      <c r="E1349" s="2">
        <v>191200</v>
      </c>
      <c r="F1349" s="2">
        <v>491400</v>
      </c>
      <c r="G1349" s="2">
        <v>41000</v>
      </c>
      <c r="H1349" s="2">
        <v>1197000</v>
      </c>
      <c r="I1349" s="2">
        <v>1392000</v>
      </c>
      <c r="J1349" s="2">
        <v>885600</v>
      </c>
      <c r="K1349" s="2">
        <v>408900</v>
      </c>
      <c r="L1349" s="2">
        <v>592100</v>
      </c>
    </row>
    <row r="1350" spans="1:12" x14ac:dyDescent="0.2">
      <c r="A1350" t="s">
        <v>340</v>
      </c>
      <c r="B1350" t="s">
        <v>189</v>
      </c>
      <c r="C1350" t="s">
        <v>1139</v>
      </c>
      <c r="D1350" s="2">
        <v>96710000</v>
      </c>
      <c r="E1350" s="2">
        <v>24840000</v>
      </c>
      <c r="F1350" s="2">
        <v>4013000</v>
      </c>
      <c r="G1350" s="2">
        <v>1938000</v>
      </c>
      <c r="H1350" s="2">
        <v>2722000</v>
      </c>
      <c r="I1350" s="2">
        <v>13560000</v>
      </c>
      <c r="J1350" s="2">
        <v>20810000</v>
      </c>
      <c r="K1350" s="2">
        <v>13200000</v>
      </c>
      <c r="L1350" s="2">
        <v>17980000</v>
      </c>
    </row>
    <row r="1351" spans="1:12" x14ac:dyDescent="0.2">
      <c r="A1351" t="s">
        <v>340</v>
      </c>
      <c r="B1351" t="s">
        <v>189</v>
      </c>
      <c r="C1351" t="s">
        <v>1139</v>
      </c>
      <c r="D1351" s="2">
        <v>54060000</v>
      </c>
      <c r="E1351" s="2">
        <v>21370000</v>
      </c>
      <c r="F1351" s="2">
        <v>31980000</v>
      </c>
      <c r="G1351" s="2">
        <v>2282000</v>
      </c>
      <c r="H1351" s="2">
        <v>20560000</v>
      </c>
      <c r="I1351" s="2">
        <v>9093000</v>
      </c>
      <c r="J1351" s="2">
        <v>30630000</v>
      </c>
      <c r="K1351" s="2">
        <v>7874000</v>
      </c>
      <c r="L1351" s="2">
        <v>12100000</v>
      </c>
    </row>
    <row r="1352" spans="1:12" x14ac:dyDescent="0.2">
      <c r="A1352" t="s">
        <v>340</v>
      </c>
      <c r="B1352" t="s">
        <v>189</v>
      </c>
      <c r="C1352" t="s">
        <v>1139</v>
      </c>
      <c r="D1352" s="2">
        <v>24960000</v>
      </c>
      <c r="E1352" s="2">
        <v>26520000</v>
      </c>
      <c r="F1352" s="2">
        <v>31400000</v>
      </c>
      <c r="G1352" s="2">
        <v>7264000</v>
      </c>
      <c r="H1352" s="2">
        <v>36500000</v>
      </c>
      <c r="I1352" s="2">
        <v>8472000</v>
      </c>
      <c r="J1352" s="2">
        <v>64760000</v>
      </c>
      <c r="K1352" s="2">
        <v>26980000</v>
      </c>
      <c r="L1352" s="2">
        <v>69700000</v>
      </c>
    </row>
    <row r="1353" spans="1:12" x14ac:dyDescent="0.2">
      <c r="A1353" t="s">
        <v>340</v>
      </c>
      <c r="B1353" t="s">
        <v>189</v>
      </c>
      <c r="C1353" t="s">
        <v>1139</v>
      </c>
      <c r="D1353" s="2">
        <v>167600000</v>
      </c>
      <c r="E1353" s="2">
        <v>56690000</v>
      </c>
      <c r="F1353" s="2">
        <v>35660000</v>
      </c>
      <c r="G1353" s="2">
        <v>2573000</v>
      </c>
      <c r="H1353" s="2">
        <v>101500000</v>
      </c>
      <c r="I1353" s="2">
        <v>11760000</v>
      </c>
      <c r="J1353" s="2">
        <v>129100000</v>
      </c>
      <c r="K1353" s="2">
        <v>4726000</v>
      </c>
      <c r="L1353" s="2">
        <v>174300000</v>
      </c>
    </row>
    <row r="1354" spans="1:12" x14ac:dyDescent="0.2">
      <c r="A1354" t="s">
        <v>340</v>
      </c>
      <c r="B1354" t="s">
        <v>189</v>
      </c>
      <c r="C1354" t="s">
        <v>1139</v>
      </c>
      <c r="D1354" s="2">
        <v>1541000000</v>
      </c>
      <c r="E1354" s="2">
        <v>1060000000</v>
      </c>
      <c r="F1354" s="2">
        <v>923200000</v>
      </c>
      <c r="G1354" s="2">
        <v>991200000</v>
      </c>
      <c r="H1354" s="2">
        <v>1565000000</v>
      </c>
      <c r="I1354" s="2">
        <v>47030000000</v>
      </c>
      <c r="J1354" s="2">
        <v>1150000000</v>
      </c>
      <c r="K1354" s="2">
        <v>253000000</v>
      </c>
      <c r="L1354" s="2">
        <v>1542000000</v>
      </c>
    </row>
    <row r="1355" spans="1:12" x14ac:dyDescent="0.2">
      <c r="A1355" t="s">
        <v>1132</v>
      </c>
      <c r="B1355" t="s">
        <v>189</v>
      </c>
      <c r="C1355" t="s">
        <v>1139</v>
      </c>
      <c r="D1355" s="2">
        <v>1580000</v>
      </c>
      <c r="E1355" s="2">
        <v>5777000</v>
      </c>
      <c r="F1355" s="2">
        <v>149900</v>
      </c>
      <c r="G1355" s="2">
        <v>57540</v>
      </c>
      <c r="H1355" s="2">
        <v>311300</v>
      </c>
      <c r="I1355" s="2">
        <v>667300</v>
      </c>
      <c r="J1355" s="2">
        <v>885100</v>
      </c>
      <c r="K1355" s="2">
        <v>430000</v>
      </c>
      <c r="L1355" s="2">
        <v>3970000</v>
      </c>
    </row>
    <row r="1356" spans="1:12" x14ac:dyDescent="0.2">
      <c r="A1356" t="s">
        <v>1132</v>
      </c>
      <c r="B1356" t="s">
        <v>189</v>
      </c>
      <c r="C1356" t="s">
        <v>1139</v>
      </c>
      <c r="D1356" s="2">
        <v>6710000</v>
      </c>
      <c r="E1356" s="2">
        <v>5266000</v>
      </c>
      <c r="F1356" s="2">
        <v>93440</v>
      </c>
      <c r="G1356" s="2">
        <v>171200</v>
      </c>
      <c r="H1356" s="2">
        <v>3203000</v>
      </c>
      <c r="I1356" s="2">
        <v>1597000</v>
      </c>
      <c r="J1356" s="2">
        <v>246600</v>
      </c>
      <c r="K1356" s="2">
        <v>480600</v>
      </c>
      <c r="L1356" s="2">
        <v>3530000</v>
      </c>
    </row>
    <row r="1357" spans="1:12" x14ac:dyDescent="0.2">
      <c r="A1357" t="s">
        <v>1132</v>
      </c>
      <c r="B1357" t="s">
        <v>189</v>
      </c>
      <c r="C1357" t="s">
        <v>1139</v>
      </c>
      <c r="D1357" s="2">
        <v>1105000</v>
      </c>
      <c r="E1357" s="2">
        <v>1229000</v>
      </c>
      <c r="F1357" s="2">
        <v>1439000</v>
      </c>
      <c r="G1357" s="2">
        <v>250700</v>
      </c>
      <c r="H1357" s="2">
        <v>3591000</v>
      </c>
      <c r="I1357" s="2">
        <v>771200</v>
      </c>
      <c r="J1357" s="2">
        <v>393500</v>
      </c>
      <c r="K1357" s="2">
        <v>975700</v>
      </c>
      <c r="L1357" s="2">
        <v>306700</v>
      </c>
    </row>
    <row r="1358" spans="1:12" x14ac:dyDescent="0.2">
      <c r="A1358" t="s">
        <v>1132</v>
      </c>
      <c r="B1358" t="s">
        <v>189</v>
      </c>
      <c r="C1358" t="s">
        <v>1139</v>
      </c>
      <c r="D1358" s="2">
        <v>809600</v>
      </c>
      <c r="E1358" s="2">
        <v>289400</v>
      </c>
      <c r="F1358" s="2">
        <v>1551000</v>
      </c>
      <c r="G1358" s="2">
        <v>150200</v>
      </c>
      <c r="H1358" s="2">
        <v>2318000</v>
      </c>
      <c r="I1358" s="2">
        <v>1985000</v>
      </c>
      <c r="J1358" s="2">
        <v>353700</v>
      </c>
      <c r="K1358" s="2">
        <v>490400</v>
      </c>
      <c r="L1358" s="2">
        <v>5230000</v>
      </c>
    </row>
    <row r="1359" spans="1:12" x14ac:dyDescent="0.2">
      <c r="A1359" t="s">
        <v>1132</v>
      </c>
      <c r="B1359" t="s">
        <v>189</v>
      </c>
      <c r="C1359" t="s">
        <v>1139</v>
      </c>
      <c r="D1359" s="2">
        <v>2087000</v>
      </c>
      <c r="E1359" s="2">
        <v>904200</v>
      </c>
      <c r="F1359" s="2">
        <v>2635000</v>
      </c>
      <c r="G1359" s="2">
        <v>219300</v>
      </c>
      <c r="H1359" s="2">
        <v>1117000</v>
      </c>
      <c r="I1359" s="2">
        <v>1564000</v>
      </c>
      <c r="J1359" s="2">
        <v>2810000</v>
      </c>
      <c r="K1359" s="2">
        <v>4885000</v>
      </c>
      <c r="L1359" s="2">
        <v>10050000</v>
      </c>
    </row>
    <row r="1360" spans="1:12" x14ac:dyDescent="0.2">
      <c r="A1360" t="s">
        <v>1132</v>
      </c>
      <c r="B1360" t="s">
        <v>189</v>
      </c>
      <c r="C1360" t="s">
        <v>1139</v>
      </c>
      <c r="D1360" s="2">
        <v>1059000</v>
      </c>
      <c r="E1360" s="2">
        <v>821800</v>
      </c>
      <c r="F1360" s="2">
        <v>1615000</v>
      </c>
      <c r="G1360" s="2">
        <v>321000</v>
      </c>
      <c r="H1360" s="2">
        <v>3648000</v>
      </c>
      <c r="I1360" s="2">
        <v>1994000</v>
      </c>
      <c r="J1360" s="2">
        <v>780400</v>
      </c>
      <c r="K1360" s="2">
        <v>739800</v>
      </c>
      <c r="L1360" s="2">
        <v>426200</v>
      </c>
    </row>
    <row r="1361" spans="1:12" x14ac:dyDescent="0.2">
      <c r="A1361" t="s">
        <v>1132</v>
      </c>
      <c r="B1361" t="s">
        <v>189</v>
      </c>
      <c r="C1361" t="s">
        <v>1139</v>
      </c>
      <c r="D1361" s="2">
        <v>5651000</v>
      </c>
      <c r="E1361" s="2">
        <v>706400</v>
      </c>
      <c r="F1361" s="2">
        <v>1052000</v>
      </c>
      <c r="G1361" s="2">
        <v>609300</v>
      </c>
      <c r="H1361" s="2">
        <v>4938000</v>
      </c>
      <c r="I1361" s="2">
        <v>1413000</v>
      </c>
      <c r="J1361" s="2">
        <v>565600</v>
      </c>
      <c r="K1361" s="2">
        <v>2992000</v>
      </c>
      <c r="L1361" s="2">
        <v>3483000</v>
      </c>
    </row>
    <row r="1362" spans="1:12" x14ac:dyDescent="0.2">
      <c r="A1362" t="s">
        <v>1456</v>
      </c>
      <c r="B1362" t="s">
        <v>189</v>
      </c>
      <c r="C1362" t="s">
        <v>1139</v>
      </c>
      <c r="D1362" s="2">
        <v>9746000</v>
      </c>
      <c r="E1362" s="2">
        <v>2496000</v>
      </c>
      <c r="F1362" s="2">
        <v>14460000</v>
      </c>
      <c r="G1362" s="2">
        <v>423700</v>
      </c>
      <c r="H1362" s="2">
        <v>8333000</v>
      </c>
      <c r="I1362" s="2">
        <v>121300000</v>
      </c>
      <c r="J1362" s="2">
        <v>2267000</v>
      </c>
      <c r="K1362" s="2">
        <v>174000000</v>
      </c>
      <c r="L1362" s="2">
        <v>7700000</v>
      </c>
    </row>
    <row r="1363" spans="1:12" x14ac:dyDescent="0.2">
      <c r="A1363" t="s">
        <v>287</v>
      </c>
      <c r="B1363" t="s">
        <v>189</v>
      </c>
      <c r="C1363" t="s">
        <v>1139</v>
      </c>
      <c r="D1363" s="2">
        <v>10690000</v>
      </c>
      <c r="E1363" s="2">
        <v>1899000</v>
      </c>
      <c r="F1363" s="2">
        <v>3984000</v>
      </c>
      <c r="G1363" s="2">
        <v>9205000</v>
      </c>
      <c r="H1363" s="2">
        <v>13350000</v>
      </c>
      <c r="I1363" s="2">
        <v>731600000</v>
      </c>
      <c r="J1363" s="2">
        <v>4546000</v>
      </c>
      <c r="K1363" s="2">
        <v>12880000</v>
      </c>
      <c r="L1363" s="2">
        <v>21830000</v>
      </c>
    </row>
    <row r="1364" spans="1:12" x14ac:dyDescent="0.2">
      <c r="A1364" t="s">
        <v>585</v>
      </c>
      <c r="B1364" t="s">
        <v>189</v>
      </c>
      <c r="C1364" t="s">
        <v>1139</v>
      </c>
      <c r="D1364" s="2">
        <v>801700</v>
      </c>
      <c r="E1364" s="2">
        <v>702300</v>
      </c>
      <c r="F1364" s="2">
        <v>288100</v>
      </c>
      <c r="G1364" s="2">
        <v>590200</v>
      </c>
      <c r="H1364" s="2">
        <v>815400</v>
      </c>
      <c r="I1364" s="2">
        <v>114800</v>
      </c>
      <c r="J1364" s="2">
        <v>474800</v>
      </c>
      <c r="K1364" s="2">
        <v>120900</v>
      </c>
      <c r="L1364" s="2">
        <v>788800</v>
      </c>
    </row>
    <row r="1365" spans="1:12" x14ac:dyDescent="0.2">
      <c r="A1365" t="s">
        <v>585</v>
      </c>
      <c r="B1365" t="s">
        <v>189</v>
      </c>
      <c r="C1365" t="s">
        <v>1139</v>
      </c>
      <c r="D1365" s="2">
        <v>7150000</v>
      </c>
      <c r="E1365" s="2">
        <v>4340000</v>
      </c>
      <c r="F1365" s="2">
        <v>5061000</v>
      </c>
      <c r="G1365" s="2">
        <v>15340000</v>
      </c>
      <c r="H1365" s="2">
        <v>49410000</v>
      </c>
      <c r="I1365" s="2">
        <v>59110000</v>
      </c>
      <c r="J1365" s="2">
        <v>10280000</v>
      </c>
      <c r="K1365" s="2">
        <v>105200000</v>
      </c>
      <c r="L1365" s="2">
        <v>30060000</v>
      </c>
    </row>
    <row r="1366" spans="1:12" x14ac:dyDescent="0.2">
      <c r="A1366" t="s">
        <v>585</v>
      </c>
      <c r="B1366" t="s">
        <v>189</v>
      </c>
      <c r="C1366" t="s">
        <v>1139</v>
      </c>
      <c r="D1366" s="2">
        <v>7691000</v>
      </c>
      <c r="E1366" s="2">
        <v>431800</v>
      </c>
      <c r="F1366" s="2">
        <v>9543000</v>
      </c>
      <c r="G1366" s="2">
        <v>3103000</v>
      </c>
      <c r="H1366" s="2">
        <v>14630000</v>
      </c>
      <c r="I1366" s="2">
        <v>20860000</v>
      </c>
      <c r="J1366" s="2">
        <v>11360000</v>
      </c>
      <c r="K1366" s="2">
        <v>7707000</v>
      </c>
      <c r="L1366" s="2">
        <v>8470000</v>
      </c>
    </row>
    <row r="1367" spans="1:12" x14ac:dyDescent="0.2">
      <c r="A1367" t="s">
        <v>585</v>
      </c>
      <c r="B1367" t="s">
        <v>189</v>
      </c>
      <c r="C1367" t="s">
        <v>1139</v>
      </c>
      <c r="D1367" s="2">
        <v>1699000</v>
      </c>
      <c r="E1367" s="2">
        <v>563900</v>
      </c>
      <c r="F1367" s="2">
        <v>0</v>
      </c>
      <c r="G1367" s="2">
        <v>51850</v>
      </c>
      <c r="H1367" s="2">
        <v>1571000</v>
      </c>
      <c r="I1367" s="2">
        <v>170600</v>
      </c>
      <c r="J1367" s="2">
        <v>406200</v>
      </c>
      <c r="K1367" s="2">
        <v>887100</v>
      </c>
      <c r="L1367" s="2">
        <v>575600</v>
      </c>
    </row>
    <row r="1368" spans="1:12" x14ac:dyDescent="0.2">
      <c r="A1368" t="s">
        <v>585</v>
      </c>
      <c r="B1368" t="s">
        <v>189</v>
      </c>
      <c r="C1368" t="s">
        <v>1139</v>
      </c>
      <c r="D1368" s="2">
        <v>621200</v>
      </c>
      <c r="E1368" s="2">
        <v>1842000</v>
      </c>
      <c r="F1368" s="2">
        <v>31790</v>
      </c>
      <c r="G1368" s="2">
        <v>66090</v>
      </c>
      <c r="H1368" s="2">
        <v>2329000</v>
      </c>
      <c r="I1368" s="2">
        <v>4201000</v>
      </c>
      <c r="J1368" s="2">
        <v>217600</v>
      </c>
      <c r="K1368" s="2">
        <v>2549000</v>
      </c>
      <c r="L1368" s="2">
        <v>2223000</v>
      </c>
    </row>
    <row r="1369" spans="1:12" x14ac:dyDescent="0.2">
      <c r="A1369" t="s">
        <v>585</v>
      </c>
      <c r="B1369" t="s">
        <v>189</v>
      </c>
      <c r="C1369" t="s">
        <v>1139</v>
      </c>
      <c r="D1369" s="2">
        <v>1326000</v>
      </c>
      <c r="E1369" s="2">
        <v>1276000</v>
      </c>
      <c r="F1369" s="2">
        <v>0</v>
      </c>
      <c r="G1369" s="2">
        <v>138200</v>
      </c>
      <c r="H1369" s="2">
        <v>1147000</v>
      </c>
      <c r="I1369" s="2">
        <v>1432000</v>
      </c>
      <c r="J1369" s="2">
        <v>440500</v>
      </c>
      <c r="K1369" s="2">
        <v>813600</v>
      </c>
      <c r="L1369" s="2">
        <v>1112000</v>
      </c>
    </row>
    <row r="1370" spans="1:12" x14ac:dyDescent="0.2">
      <c r="A1370" t="s">
        <v>585</v>
      </c>
      <c r="B1370" t="s">
        <v>189</v>
      </c>
      <c r="C1370" t="s">
        <v>1139</v>
      </c>
      <c r="D1370" s="2">
        <v>137800000</v>
      </c>
      <c r="E1370" s="2">
        <v>92040000</v>
      </c>
      <c r="F1370" s="2">
        <v>525300000</v>
      </c>
      <c r="G1370" s="2">
        <v>269900000</v>
      </c>
      <c r="H1370" s="2">
        <v>99410000</v>
      </c>
      <c r="I1370" s="2">
        <v>241800000</v>
      </c>
      <c r="J1370" s="2">
        <v>370200000</v>
      </c>
      <c r="K1370" s="2">
        <v>1345000000</v>
      </c>
      <c r="L1370" s="2">
        <v>1582000000</v>
      </c>
    </row>
    <row r="1371" spans="1:12" x14ac:dyDescent="0.2">
      <c r="A1371" t="s">
        <v>585</v>
      </c>
      <c r="B1371" t="s">
        <v>189</v>
      </c>
      <c r="C1371" t="s">
        <v>1139</v>
      </c>
      <c r="D1371" s="2">
        <v>36170000</v>
      </c>
      <c r="E1371" s="2">
        <v>30680000</v>
      </c>
      <c r="F1371" s="2">
        <v>2512000</v>
      </c>
      <c r="G1371" s="2">
        <v>685200</v>
      </c>
      <c r="H1371" s="2">
        <v>14850000</v>
      </c>
      <c r="I1371" s="2">
        <v>156500000</v>
      </c>
      <c r="J1371" s="2">
        <v>9457000</v>
      </c>
      <c r="K1371" s="2">
        <v>11930000</v>
      </c>
      <c r="L1371" s="2">
        <v>2176000</v>
      </c>
    </row>
    <row r="1372" spans="1:12" x14ac:dyDescent="0.2">
      <c r="A1372" t="s">
        <v>1457</v>
      </c>
      <c r="B1372" t="s">
        <v>189</v>
      </c>
      <c r="C1372" t="s">
        <v>1139</v>
      </c>
      <c r="D1372" s="2">
        <v>1183000</v>
      </c>
      <c r="E1372" s="2">
        <v>208500</v>
      </c>
      <c r="F1372" s="2">
        <v>46920</v>
      </c>
      <c r="G1372" s="2">
        <v>259600</v>
      </c>
      <c r="H1372" s="2">
        <v>1515000</v>
      </c>
      <c r="I1372" s="2">
        <v>21660000</v>
      </c>
      <c r="J1372" s="2">
        <v>65940</v>
      </c>
      <c r="K1372" s="2">
        <v>6285000</v>
      </c>
      <c r="L1372" s="2">
        <v>176800</v>
      </c>
    </row>
    <row r="1373" spans="1:12" x14ac:dyDescent="0.2">
      <c r="A1373" t="s">
        <v>661</v>
      </c>
      <c r="B1373" t="s">
        <v>189</v>
      </c>
      <c r="C1373" t="s">
        <v>1139</v>
      </c>
      <c r="D1373" s="2">
        <v>10430000</v>
      </c>
      <c r="E1373" s="2">
        <v>3164000</v>
      </c>
      <c r="F1373" s="2">
        <v>4210000</v>
      </c>
      <c r="G1373" s="2">
        <v>974100</v>
      </c>
      <c r="H1373" s="2">
        <v>9252000</v>
      </c>
      <c r="I1373" s="2">
        <v>29290000</v>
      </c>
      <c r="J1373" s="2">
        <v>1303000</v>
      </c>
      <c r="K1373" s="2">
        <v>71880000</v>
      </c>
      <c r="L1373" s="2">
        <v>2624000</v>
      </c>
    </row>
    <row r="1374" spans="1:12" x14ac:dyDescent="0.2">
      <c r="A1374" t="s">
        <v>653</v>
      </c>
      <c r="B1374" t="s">
        <v>189</v>
      </c>
      <c r="C1374" t="s">
        <v>1139</v>
      </c>
      <c r="D1374" s="2">
        <v>1414000</v>
      </c>
      <c r="E1374" s="2">
        <v>1341000</v>
      </c>
      <c r="F1374" s="2">
        <v>6266000</v>
      </c>
      <c r="G1374" s="2">
        <v>5323000</v>
      </c>
      <c r="H1374" s="2">
        <v>680200</v>
      </c>
      <c r="I1374" s="2">
        <v>2170000</v>
      </c>
      <c r="J1374" s="2">
        <v>3917000</v>
      </c>
      <c r="K1374" s="2">
        <v>46000000</v>
      </c>
      <c r="L1374" s="2">
        <v>7289000</v>
      </c>
    </row>
    <row r="1375" spans="1:12" x14ac:dyDescent="0.2">
      <c r="A1375" t="s">
        <v>1458</v>
      </c>
      <c r="B1375" t="s">
        <v>189</v>
      </c>
      <c r="C1375" t="s">
        <v>1161</v>
      </c>
      <c r="D1375" s="2">
        <v>146900</v>
      </c>
      <c r="E1375" s="2">
        <v>88900</v>
      </c>
      <c r="F1375" s="2">
        <v>0</v>
      </c>
      <c r="G1375" s="2">
        <v>0</v>
      </c>
      <c r="H1375" s="2">
        <v>48240</v>
      </c>
      <c r="I1375" s="2">
        <v>6432000</v>
      </c>
      <c r="J1375" s="2">
        <v>0</v>
      </c>
      <c r="K1375" s="2">
        <v>234800</v>
      </c>
      <c r="L1375" s="2">
        <v>0</v>
      </c>
    </row>
    <row r="1376" spans="1:12" x14ac:dyDescent="0.2">
      <c r="A1376" t="s">
        <v>1460</v>
      </c>
      <c r="B1376" t="s">
        <v>189</v>
      </c>
      <c r="C1376" t="s">
        <v>1158</v>
      </c>
      <c r="D1376" s="2">
        <v>155600</v>
      </c>
      <c r="E1376" s="2">
        <v>1095000</v>
      </c>
      <c r="F1376" s="2">
        <v>695000</v>
      </c>
      <c r="G1376" s="2">
        <v>112400</v>
      </c>
      <c r="H1376" s="2">
        <v>242800</v>
      </c>
      <c r="I1376" s="2">
        <v>8661000</v>
      </c>
      <c r="J1376" s="2">
        <v>362100</v>
      </c>
      <c r="K1376" s="2">
        <v>384500</v>
      </c>
      <c r="L1376" s="2">
        <v>722500</v>
      </c>
    </row>
    <row r="1377" spans="1:12" x14ac:dyDescent="0.2">
      <c r="A1377" t="s">
        <v>532</v>
      </c>
      <c r="B1377" t="s">
        <v>189</v>
      </c>
      <c r="C1377" t="s">
        <v>1158</v>
      </c>
      <c r="D1377" s="2">
        <v>3515000</v>
      </c>
      <c r="E1377" s="2">
        <v>212500</v>
      </c>
      <c r="F1377" s="2">
        <v>155200</v>
      </c>
      <c r="G1377" s="2">
        <v>56840</v>
      </c>
      <c r="H1377" s="2">
        <v>1946000</v>
      </c>
      <c r="I1377" s="2">
        <v>4314000</v>
      </c>
      <c r="J1377" s="2">
        <v>45660</v>
      </c>
      <c r="K1377" s="2">
        <v>3979000</v>
      </c>
      <c r="L1377" s="2">
        <v>1436000</v>
      </c>
    </row>
    <row r="1378" spans="1:12" x14ac:dyDescent="0.2">
      <c r="A1378" t="s">
        <v>637</v>
      </c>
      <c r="B1378" t="s">
        <v>189</v>
      </c>
      <c r="C1378" t="s">
        <v>1158</v>
      </c>
      <c r="D1378" s="2">
        <v>2265000</v>
      </c>
      <c r="E1378" s="2">
        <v>1548000</v>
      </c>
      <c r="F1378" s="2">
        <v>0</v>
      </c>
      <c r="G1378" s="2">
        <v>49030</v>
      </c>
      <c r="H1378" s="2">
        <v>1263000</v>
      </c>
      <c r="I1378" s="2">
        <v>361000</v>
      </c>
      <c r="J1378" s="2">
        <v>234200</v>
      </c>
      <c r="K1378" s="2">
        <v>64170</v>
      </c>
      <c r="L1378" s="2">
        <v>0</v>
      </c>
    </row>
    <row r="1379" spans="1:12" x14ac:dyDescent="0.2">
      <c r="A1379" t="s">
        <v>538</v>
      </c>
      <c r="B1379" t="s">
        <v>189</v>
      </c>
      <c r="C1379" t="s">
        <v>1134</v>
      </c>
      <c r="D1379" s="2">
        <v>164000000</v>
      </c>
      <c r="E1379" s="2">
        <v>116900000</v>
      </c>
      <c r="F1379" s="2">
        <v>106400000</v>
      </c>
      <c r="G1379" s="2">
        <v>83760000</v>
      </c>
      <c r="H1379" s="2">
        <v>130700000</v>
      </c>
      <c r="I1379" s="2">
        <v>301000000</v>
      </c>
      <c r="J1379" s="2">
        <v>60850000</v>
      </c>
      <c r="K1379" s="2">
        <v>5127000</v>
      </c>
      <c r="L1379" s="2">
        <v>71420000</v>
      </c>
    </row>
    <row r="1380" spans="1:12" x14ac:dyDescent="0.2">
      <c r="A1380" t="s">
        <v>538</v>
      </c>
      <c r="B1380" t="s">
        <v>189</v>
      </c>
      <c r="C1380" t="s">
        <v>1134</v>
      </c>
      <c r="D1380" s="2">
        <v>72750000</v>
      </c>
      <c r="E1380" s="2">
        <v>49510000</v>
      </c>
      <c r="F1380" s="2">
        <v>77190000</v>
      </c>
      <c r="G1380" s="2">
        <v>5006000</v>
      </c>
      <c r="H1380" s="2">
        <v>24420000</v>
      </c>
      <c r="I1380" s="2">
        <v>296600000</v>
      </c>
      <c r="J1380" s="2">
        <v>11830000</v>
      </c>
      <c r="K1380" s="2">
        <v>2393000</v>
      </c>
      <c r="L1380" s="2">
        <v>58880000</v>
      </c>
    </row>
    <row r="1381" spans="1:12" x14ac:dyDescent="0.2">
      <c r="A1381" t="s">
        <v>1464</v>
      </c>
      <c r="B1381" t="s">
        <v>189</v>
      </c>
      <c r="C1381" t="s">
        <v>1134</v>
      </c>
      <c r="D1381" s="2">
        <v>1580000</v>
      </c>
      <c r="E1381" s="2">
        <v>4333000</v>
      </c>
      <c r="F1381" s="2">
        <v>432700</v>
      </c>
      <c r="G1381" s="2">
        <v>260100</v>
      </c>
      <c r="H1381" s="2">
        <v>8028000</v>
      </c>
      <c r="I1381" s="2">
        <v>3251000</v>
      </c>
      <c r="J1381" s="2">
        <v>3559000</v>
      </c>
      <c r="K1381" s="2">
        <v>6733000</v>
      </c>
      <c r="L1381" s="2">
        <v>17960000</v>
      </c>
    </row>
    <row r="1382" spans="1:12" x14ac:dyDescent="0.2">
      <c r="A1382" t="s">
        <v>1464</v>
      </c>
      <c r="B1382" t="s">
        <v>189</v>
      </c>
      <c r="C1382" t="s">
        <v>1134</v>
      </c>
      <c r="D1382" s="2">
        <v>622900</v>
      </c>
      <c r="E1382" s="2">
        <v>9277000</v>
      </c>
      <c r="F1382" s="2">
        <v>6169000</v>
      </c>
      <c r="G1382" s="2">
        <v>923400</v>
      </c>
      <c r="H1382" s="2">
        <v>9083000</v>
      </c>
      <c r="I1382" s="2">
        <v>907200</v>
      </c>
      <c r="J1382" s="2">
        <v>2616000</v>
      </c>
      <c r="K1382" s="2">
        <v>4682000</v>
      </c>
      <c r="L1382" s="2">
        <v>27940000</v>
      </c>
    </row>
    <row r="1383" spans="1:12" x14ac:dyDescent="0.2">
      <c r="A1383" t="s">
        <v>1464</v>
      </c>
      <c r="B1383" t="s">
        <v>189</v>
      </c>
      <c r="C1383" t="s">
        <v>1134</v>
      </c>
      <c r="D1383" s="2">
        <v>81060000</v>
      </c>
      <c r="E1383" s="2">
        <v>38280000</v>
      </c>
      <c r="F1383" s="2">
        <v>14750000</v>
      </c>
      <c r="G1383" s="2">
        <v>216300</v>
      </c>
      <c r="H1383" s="2">
        <v>46720000</v>
      </c>
      <c r="I1383" s="2">
        <v>68890000</v>
      </c>
      <c r="J1383" s="2">
        <v>31600000</v>
      </c>
      <c r="K1383" s="2">
        <v>9665000</v>
      </c>
      <c r="L1383" s="2">
        <v>11420000</v>
      </c>
    </row>
    <row r="1384" spans="1:12" x14ac:dyDescent="0.2">
      <c r="A1384" t="s">
        <v>619</v>
      </c>
      <c r="B1384" t="s">
        <v>189</v>
      </c>
      <c r="C1384" t="s">
        <v>1134</v>
      </c>
      <c r="D1384" s="2">
        <v>2343000</v>
      </c>
      <c r="E1384" s="2">
        <v>3231000</v>
      </c>
      <c r="F1384" s="2">
        <v>2532000</v>
      </c>
      <c r="G1384" s="2">
        <v>1743000</v>
      </c>
      <c r="H1384" s="2">
        <v>6074000</v>
      </c>
      <c r="I1384" s="2">
        <v>287500</v>
      </c>
      <c r="J1384" s="2">
        <v>984600</v>
      </c>
      <c r="K1384" s="2">
        <v>4385000</v>
      </c>
      <c r="L1384" s="2">
        <v>6263000</v>
      </c>
    </row>
    <row r="1385" spans="1:12" x14ac:dyDescent="0.2">
      <c r="A1385" t="s">
        <v>619</v>
      </c>
      <c r="B1385" t="s">
        <v>189</v>
      </c>
      <c r="C1385" t="s">
        <v>1134</v>
      </c>
      <c r="D1385" s="2">
        <v>3800000</v>
      </c>
      <c r="E1385" s="2">
        <v>978200</v>
      </c>
      <c r="F1385" s="2">
        <v>2980000</v>
      </c>
      <c r="G1385" s="2">
        <v>1263000</v>
      </c>
      <c r="H1385" s="2">
        <v>1463000</v>
      </c>
      <c r="I1385" s="2">
        <v>404500</v>
      </c>
      <c r="J1385" s="2">
        <v>10820000</v>
      </c>
      <c r="K1385" s="2">
        <v>1867000</v>
      </c>
      <c r="L1385" s="2">
        <v>4642000</v>
      </c>
    </row>
    <row r="1386" spans="1:12" x14ac:dyDescent="0.2">
      <c r="A1386" t="s">
        <v>619</v>
      </c>
      <c r="B1386" t="s">
        <v>189</v>
      </c>
      <c r="C1386" t="s">
        <v>1134</v>
      </c>
      <c r="D1386" s="2">
        <v>1173000</v>
      </c>
      <c r="E1386" s="2">
        <v>794600</v>
      </c>
      <c r="F1386" s="2">
        <v>4504000</v>
      </c>
      <c r="G1386" s="2">
        <v>3248000</v>
      </c>
      <c r="H1386" s="2">
        <v>2608000</v>
      </c>
      <c r="I1386" s="2">
        <v>17850000</v>
      </c>
      <c r="J1386" s="2">
        <v>16590000</v>
      </c>
      <c r="K1386" s="2">
        <v>31330000</v>
      </c>
      <c r="L1386" s="2">
        <v>19170000</v>
      </c>
    </row>
    <row r="1387" spans="1:12" x14ac:dyDescent="0.2">
      <c r="A1387" t="s">
        <v>619</v>
      </c>
      <c r="B1387" t="s">
        <v>189</v>
      </c>
      <c r="C1387" t="s">
        <v>1134</v>
      </c>
      <c r="D1387" s="2">
        <v>45450000</v>
      </c>
      <c r="E1387" s="2">
        <v>73470000</v>
      </c>
      <c r="F1387" s="2">
        <v>137500000</v>
      </c>
      <c r="G1387" s="2">
        <v>288400000</v>
      </c>
      <c r="H1387" s="2">
        <v>14990000</v>
      </c>
      <c r="I1387" s="2">
        <v>131400000</v>
      </c>
      <c r="J1387" s="2">
        <v>87190000</v>
      </c>
      <c r="K1387" s="2">
        <v>1243000000</v>
      </c>
      <c r="L1387" s="2">
        <v>97080000</v>
      </c>
    </row>
    <row r="1388" spans="1:12" x14ac:dyDescent="0.2">
      <c r="A1388" t="s">
        <v>619</v>
      </c>
      <c r="B1388" t="s">
        <v>189</v>
      </c>
      <c r="C1388" t="s">
        <v>1134</v>
      </c>
      <c r="D1388" s="2">
        <v>90750000</v>
      </c>
      <c r="E1388" s="2">
        <v>72580000</v>
      </c>
      <c r="F1388" s="2">
        <v>79750000</v>
      </c>
      <c r="G1388" s="2">
        <v>38530000</v>
      </c>
      <c r="H1388" s="2">
        <v>77920000</v>
      </c>
      <c r="I1388" s="2">
        <v>2869000000</v>
      </c>
      <c r="J1388" s="2">
        <v>30900000</v>
      </c>
      <c r="K1388" s="2">
        <v>117500000</v>
      </c>
      <c r="L1388" s="2">
        <v>243500000</v>
      </c>
    </row>
    <row r="1389" spans="1:12" x14ac:dyDescent="0.2">
      <c r="A1389" t="s">
        <v>594</v>
      </c>
      <c r="B1389" t="s">
        <v>189</v>
      </c>
      <c r="C1389" t="s">
        <v>1134</v>
      </c>
      <c r="D1389" s="2">
        <v>279400</v>
      </c>
      <c r="E1389" s="2">
        <v>362200</v>
      </c>
      <c r="F1389" s="2">
        <v>68170</v>
      </c>
      <c r="G1389" s="2">
        <v>40190</v>
      </c>
      <c r="H1389" s="2">
        <v>173800</v>
      </c>
      <c r="I1389" s="2">
        <v>60600</v>
      </c>
      <c r="J1389" s="2">
        <v>260700</v>
      </c>
      <c r="K1389" s="2">
        <v>401600</v>
      </c>
      <c r="L1389" s="2">
        <v>442500</v>
      </c>
    </row>
    <row r="1390" spans="1:12" x14ac:dyDescent="0.2">
      <c r="A1390" t="s">
        <v>594</v>
      </c>
      <c r="B1390" t="s">
        <v>189</v>
      </c>
      <c r="C1390" t="s">
        <v>1134</v>
      </c>
      <c r="D1390" s="2">
        <v>82400</v>
      </c>
      <c r="E1390" s="2">
        <v>107000</v>
      </c>
      <c r="F1390" s="2">
        <v>243200</v>
      </c>
      <c r="G1390" s="2">
        <v>46850</v>
      </c>
      <c r="H1390" s="2">
        <v>81960</v>
      </c>
      <c r="I1390" s="2">
        <v>253400</v>
      </c>
      <c r="J1390" s="2">
        <v>575800</v>
      </c>
      <c r="K1390" s="2">
        <v>285800</v>
      </c>
      <c r="L1390" s="2">
        <v>1659000</v>
      </c>
    </row>
    <row r="1391" spans="1:12" x14ac:dyDescent="0.2">
      <c r="A1391" t="s">
        <v>594</v>
      </c>
      <c r="B1391" t="s">
        <v>189</v>
      </c>
      <c r="C1391" t="s">
        <v>1134</v>
      </c>
      <c r="D1391" s="2">
        <v>258800</v>
      </c>
      <c r="E1391" s="2">
        <v>140800</v>
      </c>
      <c r="F1391" s="2">
        <v>169200</v>
      </c>
      <c r="G1391" s="2">
        <v>95860</v>
      </c>
      <c r="H1391" s="2">
        <v>122700</v>
      </c>
      <c r="I1391" s="2">
        <v>129600</v>
      </c>
      <c r="J1391" s="2">
        <v>965400</v>
      </c>
      <c r="K1391" s="2">
        <v>1660000</v>
      </c>
      <c r="L1391" s="2">
        <v>604800</v>
      </c>
    </row>
    <row r="1392" spans="1:12" x14ac:dyDescent="0.2">
      <c r="A1392" t="s">
        <v>594</v>
      </c>
      <c r="B1392" t="s">
        <v>189</v>
      </c>
      <c r="C1392" t="s">
        <v>1134</v>
      </c>
      <c r="D1392" s="2">
        <v>196300</v>
      </c>
      <c r="E1392" s="2">
        <v>257600</v>
      </c>
      <c r="F1392" s="2">
        <v>1073000</v>
      </c>
      <c r="G1392" s="2">
        <v>115100</v>
      </c>
      <c r="H1392" s="2">
        <v>434300</v>
      </c>
      <c r="I1392" s="2">
        <v>123400</v>
      </c>
      <c r="J1392" s="2">
        <v>1993000</v>
      </c>
      <c r="K1392" s="2">
        <v>1145000</v>
      </c>
      <c r="L1392" s="2">
        <v>632700</v>
      </c>
    </row>
    <row r="1393" spans="1:12" x14ac:dyDescent="0.2">
      <c r="A1393" t="s">
        <v>594</v>
      </c>
      <c r="B1393" t="s">
        <v>189</v>
      </c>
      <c r="C1393" t="s">
        <v>1134</v>
      </c>
      <c r="D1393" s="2">
        <v>212600000</v>
      </c>
      <c r="E1393" s="2">
        <v>163300000</v>
      </c>
      <c r="F1393" s="2">
        <v>456500000</v>
      </c>
      <c r="G1393" s="2">
        <v>490600000</v>
      </c>
      <c r="H1393" s="2">
        <v>136000000</v>
      </c>
      <c r="I1393" s="2">
        <v>140700000</v>
      </c>
      <c r="J1393" s="2">
        <v>434000000</v>
      </c>
      <c r="K1393" s="2">
        <v>2349000000</v>
      </c>
      <c r="L1393" s="2">
        <v>458500000</v>
      </c>
    </row>
    <row r="1394" spans="1:12" x14ac:dyDescent="0.2">
      <c r="A1394" t="s">
        <v>594</v>
      </c>
      <c r="B1394" t="s">
        <v>189</v>
      </c>
      <c r="C1394" t="s">
        <v>1134</v>
      </c>
      <c r="D1394" s="2">
        <v>41490000</v>
      </c>
      <c r="E1394" s="2">
        <v>12310000</v>
      </c>
      <c r="F1394" s="2">
        <v>123600000</v>
      </c>
      <c r="G1394" s="2">
        <v>8345000</v>
      </c>
      <c r="H1394" s="2">
        <v>60770000</v>
      </c>
      <c r="I1394" s="2">
        <v>817700000</v>
      </c>
      <c r="J1394" s="2">
        <v>77180000</v>
      </c>
      <c r="K1394" s="2">
        <v>75220000</v>
      </c>
      <c r="L1394" s="2">
        <v>260000000</v>
      </c>
    </row>
    <row r="1395" spans="1:12" x14ac:dyDescent="0.2">
      <c r="A1395" t="s">
        <v>362</v>
      </c>
      <c r="B1395" t="s">
        <v>189</v>
      </c>
      <c r="C1395" t="s">
        <v>1134</v>
      </c>
      <c r="D1395" s="2">
        <v>843300</v>
      </c>
      <c r="E1395" s="2">
        <v>364700</v>
      </c>
      <c r="F1395" s="2">
        <v>1713000</v>
      </c>
      <c r="G1395" s="2">
        <v>5048000</v>
      </c>
      <c r="H1395" s="2">
        <v>870000</v>
      </c>
      <c r="I1395" s="2">
        <v>3504000</v>
      </c>
      <c r="J1395" s="2">
        <v>1980000</v>
      </c>
      <c r="K1395" s="2">
        <v>25820000</v>
      </c>
      <c r="L1395" s="2">
        <v>8862000</v>
      </c>
    </row>
    <row r="1396" spans="1:12" x14ac:dyDescent="0.2">
      <c r="A1396" t="s">
        <v>1466</v>
      </c>
      <c r="B1396" t="s">
        <v>189</v>
      </c>
      <c r="C1396" t="s">
        <v>1134</v>
      </c>
      <c r="D1396" s="2">
        <v>14690000</v>
      </c>
      <c r="E1396" s="2">
        <v>781300</v>
      </c>
      <c r="F1396" s="2">
        <v>829400</v>
      </c>
      <c r="G1396" s="2">
        <v>222700</v>
      </c>
      <c r="H1396" s="2">
        <v>5189000</v>
      </c>
      <c r="I1396" s="2">
        <v>7157000</v>
      </c>
      <c r="J1396" s="2">
        <v>875000</v>
      </c>
      <c r="K1396" s="2">
        <v>4188000</v>
      </c>
      <c r="L1396" s="2">
        <v>3334000</v>
      </c>
    </row>
    <row r="1397" spans="1:12" x14ac:dyDescent="0.2">
      <c r="A1397" t="s">
        <v>1466</v>
      </c>
      <c r="B1397" t="s">
        <v>189</v>
      </c>
      <c r="C1397" t="s">
        <v>1134</v>
      </c>
      <c r="D1397" s="2">
        <v>155700000</v>
      </c>
      <c r="E1397" s="2">
        <v>67630000</v>
      </c>
      <c r="F1397" s="2">
        <v>44500000</v>
      </c>
      <c r="G1397" s="2">
        <v>34090000</v>
      </c>
      <c r="H1397" s="2">
        <v>157900000</v>
      </c>
      <c r="I1397" s="2">
        <v>272100000</v>
      </c>
      <c r="J1397" s="2">
        <v>61550000</v>
      </c>
      <c r="K1397" s="2">
        <v>95780000</v>
      </c>
      <c r="L1397" s="2">
        <v>85140000</v>
      </c>
    </row>
    <row r="1398" spans="1:12" x14ac:dyDescent="0.2">
      <c r="A1398" t="s">
        <v>602</v>
      </c>
      <c r="B1398" t="s">
        <v>189</v>
      </c>
      <c r="C1398" t="s">
        <v>1134</v>
      </c>
      <c r="D1398" s="2">
        <v>278500000</v>
      </c>
      <c r="E1398" s="2">
        <v>115200000</v>
      </c>
      <c r="F1398" s="2">
        <v>210800000</v>
      </c>
      <c r="G1398" s="2">
        <v>49400000</v>
      </c>
      <c r="H1398" s="2">
        <v>201000000</v>
      </c>
      <c r="I1398" s="2">
        <v>462000000</v>
      </c>
      <c r="J1398" s="2">
        <v>29990000</v>
      </c>
      <c r="K1398" s="2">
        <v>159100000</v>
      </c>
      <c r="L1398" s="2">
        <v>76080000</v>
      </c>
    </row>
    <row r="1399" spans="1:12" x14ac:dyDescent="0.2">
      <c r="A1399" t="s">
        <v>602</v>
      </c>
      <c r="B1399" t="s">
        <v>189</v>
      </c>
      <c r="C1399" t="s">
        <v>1134</v>
      </c>
      <c r="D1399" s="2">
        <v>3566000</v>
      </c>
      <c r="E1399" s="2">
        <v>1208000</v>
      </c>
      <c r="F1399" s="2">
        <v>3509000</v>
      </c>
      <c r="G1399" s="2">
        <v>4268000</v>
      </c>
      <c r="H1399" s="2">
        <v>3770000</v>
      </c>
      <c r="I1399" s="2">
        <v>7538000</v>
      </c>
      <c r="J1399" s="2">
        <v>3845000</v>
      </c>
      <c r="K1399" s="2">
        <v>12790000</v>
      </c>
      <c r="L1399" s="2">
        <v>10970000</v>
      </c>
    </row>
    <row r="1400" spans="1:12" x14ac:dyDescent="0.2">
      <c r="A1400" t="s">
        <v>556</v>
      </c>
      <c r="B1400" t="s">
        <v>189</v>
      </c>
      <c r="C1400" t="s">
        <v>1134</v>
      </c>
      <c r="D1400" s="2">
        <v>5869000</v>
      </c>
      <c r="E1400" s="2">
        <v>4064000</v>
      </c>
      <c r="F1400" s="2">
        <v>3849000</v>
      </c>
      <c r="G1400" s="2">
        <v>15340000</v>
      </c>
      <c r="H1400" s="2">
        <v>49410000</v>
      </c>
      <c r="I1400" s="2">
        <v>36390000</v>
      </c>
      <c r="J1400" s="2">
        <v>10200000</v>
      </c>
      <c r="K1400" s="2">
        <v>151200000</v>
      </c>
      <c r="L1400" s="2">
        <v>104500000</v>
      </c>
    </row>
    <row r="1401" spans="1:12" x14ac:dyDescent="0.2">
      <c r="A1401" t="s">
        <v>540</v>
      </c>
      <c r="B1401" t="s">
        <v>189</v>
      </c>
      <c r="C1401" t="s">
        <v>1135</v>
      </c>
      <c r="D1401" s="2">
        <v>6392000</v>
      </c>
      <c r="E1401" s="2">
        <v>2373000</v>
      </c>
      <c r="F1401" s="2">
        <v>14240000</v>
      </c>
      <c r="G1401" s="2">
        <v>189500</v>
      </c>
      <c r="H1401" s="2">
        <v>187400</v>
      </c>
      <c r="I1401" s="2">
        <v>14420000</v>
      </c>
      <c r="J1401" s="2">
        <v>7485000</v>
      </c>
      <c r="K1401" s="2">
        <v>1421000</v>
      </c>
      <c r="L1401" s="2">
        <v>6090000</v>
      </c>
    </row>
    <row r="1402" spans="1:12" x14ac:dyDescent="0.2">
      <c r="A1402" t="s">
        <v>489</v>
      </c>
      <c r="B1402" t="s">
        <v>189</v>
      </c>
      <c r="C1402" t="s">
        <v>1135</v>
      </c>
      <c r="D1402" s="2">
        <v>878200</v>
      </c>
      <c r="E1402" s="2">
        <v>233800</v>
      </c>
      <c r="F1402" s="2">
        <v>603700</v>
      </c>
      <c r="G1402" s="2">
        <v>283800</v>
      </c>
      <c r="H1402" s="2">
        <v>2141000</v>
      </c>
      <c r="I1402" s="2">
        <v>5625000</v>
      </c>
      <c r="J1402" s="2">
        <v>722600</v>
      </c>
      <c r="K1402" s="2">
        <v>1848000</v>
      </c>
      <c r="L1402" s="2">
        <v>7747000</v>
      </c>
    </row>
    <row r="1403" spans="1:12" x14ac:dyDescent="0.2">
      <c r="A1403" t="s">
        <v>489</v>
      </c>
      <c r="B1403" t="s">
        <v>189</v>
      </c>
      <c r="C1403" t="s">
        <v>1135</v>
      </c>
      <c r="D1403" s="2">
        <v>103400000</v>
      </c>
      <c r="E1403" s="2">
        <v>31900000</v>
      </c>
      <c r="F1403" s="2">
        <v>59990000</v>
      </c>
      <c r="G1403" s="2">
        <v>3097000</v>
      </c>
      <c r="H1403" s="2">
        <v>45420000</v>
      </c>
      <c r="I1403" s="2">
        <v>155500000</v>
      </c>
      <c r="J1403" s="2">
        <v>16150000</v>
      </c>
      <c r="K1403" s="2">
        <v>9630000</v>
      </c>
      <c r="L1403" s="2">
        <v>10060000</v>
      </c>
    </row>
    <row r="1404" spans="1:12" x14ac:dyDescent="0.2">
      <c r="A1404" t="s">
        <v>333</v>
      </c>
      <c r="B1404" t="s">
        <v>189</v>
      </c>
      <c r="C1404" t="s">
        <v>1135</v>
      </c>
      <c r="D1404" s="2">
        <v>4325000</v>
      </c>
      <c r="E1404" s="2">
        <v>12510000</v>
      </c>
      <c r="F1404" s="2">
        <v>733500</v>
      </c>
      <c r="G1404" s="2">
        <v>16770000</v>
      </c>
      <c r="H1404" s="2">
        <v>6094000</v>
      </c>
      <c r="I1404" s="2">
        <v>4990000</v>
      </c>
      <c r="J1404" s="2">
        <v>3655000</v>
      </c>
      <c r="K1404" s="2">
        <v>2327000</v>
      </c>
      <c r="L1404" s="2">
        <v>26120000</v>
      </c>
    </row>
    <row r="1405" spans="1:12" x14ac:dyDescent="0.2">
      <c r="A1405" t="s">
        <v>333</v>
      </c>
      <c r="B1405" t="s">
        <v>189</v>
      </c>
      <c r="C1405" t="s">
        <v>1135</v>
      </c>
      <c r="D1405" s="2">
        <v>130100000</v>
      </c>
      <c r="E1405" s="2">
        <v>134000000</v>
      </c>
      <c r="F1405" s="2">
        <v>138400000</v>
      </c>
      <c r="G1405" s="2">
        <v>102700000</v>
      </c>
      <c r="H1405" s="2">
        <v>123500000</v>
      </c>
      <c r="I1405" s="2">
        <v>125000000</v>
      </c>
      <c r="J1405" s="2">
        <v>141500000</v>
      </c>
      <c r="K1405" s="2">
        <v>6621000</v>
      </c>
      <c r="L1405" s="2">
        <v>45410000</v>
      </c>
    </row>
    <row r="1406" spans="1:12" x14ac:dyDescent="0.2">
      <c r="A1406" t="s">
        <v>333</v>
      </c>
      <c r="B1406" t="s">
        <v>189</v>
      </c>
      <c r="C1406" t="s">
        <v>1135</v>
      </c>
      <c r="D1406" s="2">
        <v>327700</v>
      </c>
      <c r="E1406" s="2">
        <v>479000</v>
      </c>
      <c r="F1406" s="2">
        <v>73710</v>
      </c>
      <c r="G1406" s="2">
        <v>54810</v>
      </c>
      <c r="H1406" s="2">
        <v>271500</v>
      </c>
      <c r="I1406" s="2">
        <v>134500</v>
      </c>
      <c r="J1406" s="2">
        <v>626400</v>
      </c>
      <c r="K1406" s="2">
        <v>299500</v>
      </c>
      <c r="L1406" s="2">
        <v>2237000</v>
      </c>
    </row>
    <row r="1407" spans="1:12" x14ac:dyDescent="0.2">
      <c r="A1407" t="s">
        <v>333</v>
      </c>
      <c r="B1407" t="s">
        <v>189</v>
      </c>
      <c r="C1407" t="s">
        <v>1135</v>
      </c>
      <c r="D1407" s="2">
        <v>8882000</v>
      </c>
      <c r="E1407" s="2">
        <v>16660000</v>
      </c>
      <c r="F1407" s="2">
        <v>2020000</v>
      </c>
      <c r="G1407" s="2">
        <v>10980000</v>
      </c>
      <c r="H1407" s="2">
        <v>3216000</v>
      </c>
      <c r="I1407" s="2">
        <v>1962000</v>
      </c>
      <c r="J1407" s="2">
        <v>22960000</v>
      </c>
      <c r="K1407" s="2">
        <v>6253000</v>
      </c>
      <c r="L1407" s="2">
        <v>15170000</v>
      </c>
    </row>
    <row r="1408" spans="1:12" x14ac:dyDescent="0.2">
      <c r="A1408" t="s">
        <v>333</v>
      </c>
      <c r="B1408" t="s">
        <v>189</v>
      </c>
      <c r="C1408" t="s">
        <v>1135</v>
      </c>
      <c r="D1408" s="2">
        <v>1268000</v>
      </c>
      <c r="E1408" s="2">
        <v>370500</v>
      </c>
      <c r="F1408" s="2">
        <v>44630</v>
      </c>
      <c r="G1408" s="2">
        <v>49240</v>
      </c>
      <c r="H1408" s="2">
        <v>365200</v>
      </c>
      <c r="I1408" s="2">
        <v>257700</v>
      </c>
      <c r="J1408" s="2">
        <v>1318000</v>
      </c>
      <c r="K1408" s="2">
        <v>712100</v>
      </c>
      <c r="L1408" s="2">
        <v>2726000</v>
      </c>
    </row>
    <row r="1409" spans="1:12" x14ac:dyDescent="0.2">
      <c r="A1409" t="s">
        <v>333</v>
      </c>
      <c r="B1409" t="s">
        <v>189</v>
      </c>
      <c r="C1409" t="s">
        <v>1135</v>
      </c>
      <c r="D1409" s="2">
        <v>343100</v>
      </c>
      <c r="E1409" s="2">
        <v>1153000</v>
      </c>
      <c r="F1409" s="2">
        <v>98300</v>
      </c>
      <c r="G1409" s="2">
        <v>96840</v>
      </c>
      <c r="H1409" s="2">
        <v>407600</v>
      </c>
      <c r="I1409" s="2">
        <v>818600</v>
      </c>
      <c r="J1409" s="2">
        <v>147100</v>
      </c>
      <c r="K1409" s="2">
        <v>10590000</v>
      </c>
      <c r="L1409" s="2">
        <v>630200</v>
      </c>
    </row>
    <row r="1410" spans="1:12" x14ac:dyDescent="0.2">
      <c r="A1410" t="s">
        <v>333</v>
      </c>
      <c r="B1410" t="s">
        <v>189</v>
      </c>
      <c r="C1410" t="s">
        <v>1135</v>
      </c>
      <c r="D1410" s="2">
        <v>2960000</v>
      </c>
      <c r="E1410" s="2">
        <v>1440000</v>
      </c>
      <c r="F1410" s="2">
        <v>327300</v>
      </c>
      <c r="G1410" s="2">
        <v>137900</v>
      </c>
      <c r="H1410" s="2">
        <v>873700</v>
      </c>
      <c r="I1410" s="2">
        <v>879300</v>
      </c>
      <c r="J1410" s="2">
        <v>5326000</v>
      </c>
      <c r="K1410" s="2">
        <v>2625000</v>
      </c>
      <c r="L1410" s="2">
        <v>1699000</v>
      </c>
    </row>
    <row r="1411" spans="1:12" x14ac:dyDescent="0.2">
      <c r="A1411" t="s">
        <v>333</v>
      </c>
      <c r="B1411" t="s">
        <v>189</v>
      </c>
      <c r="C1411" t="s">
        <v>1135</v>
      </c>
      <c r="D1411" s="2">
        <v>1070000</v>
      </c>
      <c r="E1411" s="2">
        <v>590000</v>
      </c>
      <c r="F1411" s="2">
        <v>224400</v>
      </c>
      <c r="G1411" s="2">
        <v>214400</v>
      </c>
      <c r="H1411" s="2">
        <v>234100</v>
      </c>
      <c r="I1411" s="2">
        <v>1438000</v>
      </c>
      <c r="J1411" s="2">
        <v>456000</v>
      </c>
      <c r="K1411" s="2">
        <v>530100</v>
      </c>
      <c r="L1411" s="2">
        <v>4051000</v>
      </c>
    </row>
    <row r="1412" spans="1:12" x14ac:dyDescent="0.2">
      <c r="A1412" t="s">
        <v>333</v>
      </c>
      <c r="B1412" t="s">
        <v>189</v>
      </c>
      <c r="C1412" t="s">
        <v>1135</v>
      </c>
      <c r="D1412" s="2">
        <v>17640000</v>
      </c>
      <c r="E1412" s="2">
        <v>2685000</v>
      </c>
      <c r="F1412" s="2">
        <v>24680000</v>
      </c>
      <c r="G1412" s="2">
        <v>12940000</v>
      </c>
      <c r="H1412" s="2">
        <v>2456000</v>
      </c>
      <c r="I1412" s="2">
        <v>1870000</v>
      </c>
      <c r="J1412" s="2">
        <v>13180000</v>
      </c>
      <c r="K1412" s="2">
        <v>57710000</v>
      </c>
      <c r="L1412" s="2">
        <v>13930000</v>
      </c>
    </row>
    <row r="1413" spans="1:12" x14ac:dyDescent="0.2">
      <c r="A1413" t="s">
        <v>333</v>
      </c>
      <c r="B1413" t="s">
        <v>189</v>
      </c>
      <c r="C1413" t="s">
        <v>1135</v>
      </c>
      <c r="D1413" s="2">
        <v>17610000</v>
      </c>
      <c r="E1413" s="2">
        <v>17510000</v>
      </c>
      <c r="F1413" s="2">
        <v>83200000</v>
      </c>
      <c r="G1413" s="2">
        <v>28310000</v>
      </c>
      <c r="H1413" s="2">
        <v>15020000</v>
      </c>
      <c r="I1413" s="2">
        <v>146400000</v>
      </c>
      <c r="J1413" s="2">
        <v>33470000</v>
      </c>
      <c r="K1413" s="2">
        <v>66420000</v>
      </c>
      <c r="L1413" s="2">
        <v>208100000</v>
      </c>
    </row>
    <row r="1414" spans="1:12" x14ac:dyDescent="0.2">
      <c r="A1414" t="s">
        <v>348</v>
      </c>
      <c r="B1414" t="s">
        <v>189</v>
      </c>
      <c r="C1414" t="s">
        <v>1135</v>
      </c>
      <c r="D1414" s="2">
        <v>1735000</v>
      </c>
      <c r="E1414" s="2">
        <v>2575000</v>
      </c>
      <c r="F1414" s="2">
        <v>37120000</v>
      </c>
      <c r="G1414" s="2">
        <v>12270000</v>
      </c>
      <c r="H1414" s="2">
        <v>143600</v>
      </c>
      <c r="I1414" s="2">
        <v>10820000</v>
      </c>
      <c r="J1414" s="2">
        <v>19680000</v>
      </c>
      <c r="K1414" s="2">
        <v>1855000</v>
      </c>
      <c r="L1414" s="2">
        <v>48060000</v>
      </c>
    </row>
    <row r="1415" spans="1:12" x14ac:dyDescent="0.2">
      <c r="A1415" t="s">
        <v>1468</v>
      </c>
      <c r="B1415" t="s">
        <v>189</v>
      </c>
      <c r="C1415" t="s">
        <v>1186</v>
      </c>
      <c r="D1415" s="2">
        <v>509500</v>
      </c>
      <c r="E1415" s="2">
        <v>2873000</v>
      </c>
      <c r="F1415" s="2">
        <v>582700</v>
      </c>
      <c r="G1415" s="2">
        <v>91020</v>
      </c>
      <c r="H1415" s="2">
        <v>863700</v>
      </c>
      <c r="I1415" s="2">
        <v>540700</v>
      </c>
      <c r="J1415" s="2">
        <v>1324000</v>
      </c>
      <c r="K1415" s="2">
        <v>2458000</v>
      </c>
      <c r="L1415" s="2">
        <v>714200</v>
      </c>
    </row>
    <row r="1416" spans="1:12" x14ac:dyDescent="0.2">
      <c r="A1416" t="s">
        <v>1470</v>
      </c>
      <c r="B1416" t="s">
        <v>189</v>
      </c>
      <c r="C1416" t="s">
        <v>1157</v>
      </c>
      <c r="D1416" s="2">
        <v>58330</v>
      </c>
      <c r="E1416" s="2">
        <v>103900</v>
      </c>
      <c r="F1416" s="2">
        <v>82120</v>
      </c>
      <c r="G1416" s="2">
        <v>152300</v>
      </c>
      <c r="H1416" s="2">
        <v>110400</v>
      </c>
      <c r="I1416" s="2">
        <v>23320000</v>
      </c>
      <c r="J1416" s="2">
        <v>30870</v>
      </c>
      <c r="K1416" s="2">
        <v>140400</v>
      </c>
      <c r="L1416" s="2">
        <v>68800</v>
      </c>
    </row>
    <row r="1417" spans="1:12" x14ac:dyDescent="0.2">
      <c r="A1417" t="s">
        <v>451</v>
      </c>
      <c r="B1417" t="s">
        <v>189</v>
      </c>
      <c r="C1417" t="s">
        <v>1136</v>
      </c>
      <c r="D1417" s="2">
        <v>400600</v>
      </c>
      <c r="E1417" s="2">
        <v>1036000</v>
      </c>
      <c r="F1417" s="2">
        <v>857900</v>
      </c>
      <c r="G1417" s="2">
        <v>351500</v>
      </c>
      <c r="H1417" s="2">
        <v>70490</v>
      </c>
      <c r="I1417" s="2">
        <v>219900</v>
      </c>
      <c r="J1417" s="2">
        <v>2786000</v>
      </c>
      <c r="K1417" s="2">
        <v>1571000</v>
      </c>
      <c r="L1417" s="2">
        <v>1748000</v>
      </c>
    </row>
    <row r="1418" spans="1:12" x14ac:dyDescent="0.2">
      <c r="A1418" t="s">
        <v>451</v>
      </c>
      <c r="B1418" t="s">
        <v>189</v>
      </c>
      <c r="C1418" t="s">
        <v>1136</v>
      </c>
      <c r="D1418" s="2">
        <v>2516000</v>
      </c>
      <c r="E1418" s="2">
        <v>264000</v>
      </c>
      <c r="F1418" s="2">
        <v>1601000</v>
      </c>
      <c r="G1418" s="2">
        <v>726100</v>
      </c>
      <c r="H1418" s="2">
        <v>120200</v>
      </c>
      <c r="I1418" s="2">
        <v>1201000</v>
      </c>
      <c r="J1418" s="2">
        <v>427300</v>
      </c>
      <c r="K1418" s="2">
        <v>282500</v>
      </c>
      <c r="L1418" s="2">
        <v>915100</v>
      </c>
    </row>
    <row r="1419" spans="1:12" x14ac:dyDescent="0.2">
      <c r="A1419" t="s">
        <v>451</v>
      </c>
      <c r="B1419" t="s">
        <v>189</v>
      </c>
      <c r="C1419" t="s">
        <v>1136</v>
      </c>
      <c r="D1419" s="2">
        <v>342300</v>
      </c>
      <c r="E1419" s="2">
        <v>792800</v>
      </c>
      <c r="F1419" s="2">
        <v>221000</v>
      </c>
      <c r="G1419" s="2">
        <v>623000</v>
      </c>
      <c r="H1419" s="2">
        <v>319500</v>
      </c>
      <c r="I1419" s="2">
        <v>459900</v>
      </c>
      <c r="J1419" s="2">
        <v>639100</v>
      </c>
      <c r="K1419" s="2">
        <v>1248000</v>
      </c>
      <c r="L1419" s="2">
        <v>4723000</v>
      </c>
    </row>
    <row r="1420" spans="1:12" x14ac:dyDescent="0.2">
      <c r="A1420" t="s">
        <v>451</v>
      </c>
      <c r="B1420" t="s">
        <v>189</v>
      </c>
      <c r="C1420" t="s">
        <v>1136</v>
      </c>
      <c r="D1420" s="2">
        <v>8283000</v>
      </c>
      <c r="E1420" s="2">
        <v>6273000</v>
      </c>
      <c r="F1420" s="2">
        <v>2765000</v>
      </c>
      <c r="G1420" s="2">
        <v>3503000</v>
      </c>
      <c r="H1420" s="2">
        <v>1673000</v>
      </c>
      <c r="I1420" s="2">
        <v>1879000</v>
      </c>
      <c r="J1420" s="2">
        <v>2798000</v>
      </c>
      <c r="K1420" s="2">
        <v>3891000</v>
      </c>
      <c r="L1420" s="2">
        <v>4925000</v>
      </c>
    </row>
    <row r="1421" spans="1:12" x14ac:dyDescent="0.2">
      <c r="A1421" t="s">
        <v>451</v>
      </c>
      <c r="B1421" t="s">
        <v>189</v>
      </c>
      <c r="C1421" t="s">
        <v>1136</v>
      </c>
      <c r="D1421" s="2">
        <v>7361000</v>
      </c>
      <c r="E1421" s="2">
        <v>601000</v>
      </c>
      <c r="F1421" s="2">
        <v>714900</v>
      </c>
      <c r="G1421" s="2">
        <v>4879000</v>
      </c>
      <c r="H1421" s="2">
        <v>734600</v>
      </c>
      <c r="I1421" s="2">
        <v>595400</v>
      </c>
      <c r="J1421" s="2">
        <v>587700</v>
      </c>
      <c r="K1421" s="2">
        <v>10010000</v>
      </c>
      <c r="L1421" s="2">
        <v>10080000</v>
      </c>
    </row>
    <row r="1422" spans="1:12" x14ac:dyDescent="0.2">
      <c r="A1422" t="s">
        <v>451</v>
      </c>
      <c r="B1422" t="s">
        <v>189</v>
      </c>
      <c r="C1422" t="s">
        <v>1136</v>
      </c>
      <c r="D1422" s="2">
        <v>7291000</v>
      </c>
      <c r="E1422" s="2">
        <v>502700</v>
      </c>
      <c r="F1422" s="2">
        <v>2432000</v>
      </c>
      <c r="G1422" s="2">
        <v>1957000</v>
      </c>
      <c r="H1422" s="2">
        <v>955400</v>
      </c>
      <c r="I1422" s="2">
        <v>13700000</v>
      </c>
      <c r="J1422" s="2">
        <v>954600</v>
      </c>
      <c r="K1422" s="2">
        <v>1439000</v>
      </c>
      <c r="L1422" s="2">
        <v>9163000</v>
      </c>
    </row>
    <row r="1423" spans="1:12" x14ac:dyDescent="0.2">
      <c r="A1423" t="s">
        <v>451</v>
      </c>
      <c r="B1423" t="s">
        <v>189</v>
      </c>
      <c r="C1423" t="s">
        <v>1136</v>
      </c>
      <c r="D1423" s="2">
        <v>12470000</v>
      </c>
      <c r="E1423" s="2">
        <v>10010000</v>
      </c>
      <c r="F1423" s="2">
        <v>14140000</v>
      </c>
      <c r="G1423" s="2">
        <v>10020000</v>
      </c>
      <c r="H1423" s="2">
        <v>3416000</v>
      </c>
      <c r="I1423" s="2">
        <v>238800000</v>
      </c>
      <c r="J1423" s="2">
        <v>28390000</v>
      </c>
      <c r="K1423" s="2">
        <v>20430000</v>
      </c>
      <c r="L1423" s="2">
        <v>6579000</v>
      </c>
    </row>
    <row r="1424" spans="1:12" x14ac:dyDescent="0.2">
      <c r="A1424" t="s">
        <v>451</v>
      </c>
      <c r="B1424" t="s">
        <v>189</v>
      </c>
      <c r="C1424" t="s">
        <v>1136</v>
      </c>
      <c r="D1424" s="2">
        <v>9202000</v>
      </c>
      <c r="E1424" s="2">
        <v>602800</v>
      </c>
      <c r="F1424" s="2">
        <v>3480000</v>
      </c>
      <c r="G1424" s="2">
        <v>588800</v>
      </c>
      <c r="H1424" s="2">
        <v>1477000</v>
      </c>
      <c r="I1424" s="2">
        <v>1165000</v>
      </c>
      <c r="J1424" s="2">
        <v>1870000</v>
      </c>
      <c r="K1424" s="2">
        <v>10750000</v>
      </c>
      <c r="L1424" s="2">
        <v>15940000</v>
      </c>
    </row>
    <row r="1425" spans="1:12" x14ac:dyDescent="0.2">
      <c r="A1425" t="s">
        <v>451</v>
      </c>
      <c r="B1425" t="s">
        <v>189</v>
      </c>
      <c r="C1425" t="s">
        <v>1136</v>
      </c>
      <c r="D1425" s="2">
        <v>5181000</v>
      </c>
      <c r="E1425" s="2">
        <v>1645000</v>
      </c>
      <c r="F1425" s="2">
        <v>3935000</v>
      </c>
      <c r="G1425" s="2">
        <v>291400</v>
      </c>
      <c r="H1425" s="2">
        <v>2703000</v>
      </c>
      <c r="I1425" s="2">
        <v>45980000</v>
      </c>
      <c r="J1425" s="2">
        <v>1105000</v>
      </c>
      <c r="K1425" s="2">
        <v>4053000</v>
      </c>
      <c r="L1425" s="2">
        <v>19250000</v>
      </c>
    </row>
    <row r="1426" spans="1:12" x14ac:dyDescent="0.2">
      <c r="A1426" t="s">
        <v>312</v>
      </c>
      <c r="B1426" t="s">
        <v>189</v>
      </c>
      <c r="C1426" t="s">
        <v>1136</v>
      </c>
      <c r="D1426" s="2">
        <v>15880000</v>
      </c>
      <c r="E1426" s="2">
        <v>9403000</v>
      </c>
      <c r="F1426" s="2">
        <v>7194000</v>
      </c>
      <c r="G1426" s="2">
        <v>222900</v>
      </c>
      <c r="H1426" s="2">
        <v>17870000</v>
      </c>
      <c r="I1426" s="2">
        <v>11940000</v>
      </c>
      <c r="J1426" s="2">
        <v>1607000</v>
      </c>
      <c r="K1426" s="2">
        <v>7933000</v>
      </c>
      <c r="L1426" s="2">
        <v>69600000</v>
      </c>
    </row>
    <row r="1427" spans="1:12" x14ac:dyDescent="0.2">
      <c r="A1427" t="s">
        <v>312</v>
      </c>
      <c r="B1427" t="s">
        <v>189</v>
      </c>
      <c r="C1427" t="s">
        <v>1136</v>
      </c>
      <c r="D1427" s="2">
        <v>72450000</v>
      </c>
      <c r="E1427" s="2">
        <v>19180000</v>
      </c>
      <c r="F1427" s="2">
        <v>92080000</v>
      </c>
      <c r="G1427" s="2">
        <v>2350000</v>
      </c>
      <c r="H1427" s="2">
        <v>41290000</v>
      </c>
      <c r="I1427" s="2">
        <v>104700000</v>
      </c>
      <c r="J1427" s="2">
        <v>23890000</v>
      </c>
      <c r="K1427" s="2">
        <v>19110000</v>
      </c>
      <c r="L1427" s="2">
        <v>106400000</v>
      </c>
    </row>
    <row r="1428" spans="1:12" x14ac:dyDescent="0.2">
      <c r="A1428" t="s">
        <v>312</v>
      </c>
      <c r="B1428" t="s">
        <v>189</v>
      </c>
      <c r="C1428" t="s">
        <v>1136</v>
      </c>
      <c r="D1428" s="2">
        <v>115600000</v>
      </c>
      <c r="E1428" s="2">
        <v>39970000</v>
      </c>
      <c r="F1428" s="2">
        <v>103200000</v>
      </c>
      <c r="G1428" s="2">
        <v>2350000</v>
      </c>
      <c r="H1428" s="2">
        <v>66260000</v>
      </c>
      <c r="I1428" s="2">
        <v>154400000</v>
      </c>
      <c r="J1428" s="2">
        <v>76700000</v>
      </c>
      <c r="K1428" s="2">
        <v>87820000</v>
      </c>
      <c r="L1428" s="2">
        <v>18430000</v>
      </c>
    </row>
    <row r="1429" spans="1:12" x14ac:dyDescent="0.2">
      <c r="A1429" t="s">
        <v>312</v>
      </c>
      <c r="B1429" t="s">
        <v>189</v>
      </c>
      <c r="C1429" t="s">
        <v>1136</v>
      </c>
      <c r="D1429" s="2">
        <v>134200000</v>
      </c>
      <c r="E1429" s="2">
        <v>38280000</v>
      </c>
      <c r="F1429" s="2">
        <v>34260000</v>
      </c>
      <c r="G1429" s="2">
        <v>1426000</v>
      </c>
      <c r="H1429" s="2">
        <v>73860000</v>
      </c>
      <c r="I1429" s="2">
        <v>675700000</v>
      </c>
      <c r="J1429" s="2">
        <v>19530000</v>
      </c>
      <c r="K1429" s="2">
        <v>2058000</v>
      </c>
      <c r="L1429" s="2">
        <v>31160000</v>
      </c>
    </row>
    <row r="1430" spans="1:12" x14ac:dyDescent="0.2">
      <c r="A1430" t="s">
        <v>484</v>
      </c>
      <c r="B1430" t="s">
        <v>189</v>
      </c>
      <c r="C1430" t="s">
        <v>1136</v>
      </c>
      <c r="D1430" s="2">
        <v>1691000</v>
      </c>
      <c r="E1430" s="2">
        <v>2223000</v>
      </c>
      <c r="F1430" s="2">
        <v>1747000</v>
      </c>
      <c r="G1430" s="2">
        <v>874100</v>
      </c>
      <c r="H1430" s="2">
        <v>3048000</v>
      </c>
      <c r="I1430" s="2">
        <v>2705000</v>
      </c>
      <c r="J1430" s="2">
        <v>173400</v>
      </c>
      <c r="K1430" s="2">
        <v>283100</v>
      </c>
      <c r="L1430" s="2">
        <v>4259000</v>
      </c>
    </row>
    <row r="1431" spans="1:12" x14ac:dyDescent="0.2">
      <c r="A1431" t="s">
        <v>484</v>
      </c>
      <c r="B1431" t="s">
        <v>189</v>
      </c>
      <c r="C1431" t="s">
        <v>1136</v>
      </c>
      <c r="D1431" s="2">
        <v>40350000</v>
      </c>
      <c r="E1431" s="2">
        <v>15820000</v>
      </c>
      <c r="F1431" s="2">
        <v>4384000</v>
      </c>
      <c r="G1431" s="2">
        <v>9497000</v>
      </c>
      <c r="H1431" s="2">
        <v>13420000</v>
      </c>
      <c r="I1431" s="2">
        <v>5954000</v>
      </c>
      <c r="J1431" s="2">
        <v>4076000</v>
      </c>
      <c r="K1431" s="2">
        <v>4334000</v>
      </c>
      <c r="L1431" s="2">
        <v>18710000</v>
      </c>
    </row>
    <row r="1432" spans="1:12" x14ac:dyDescent="0.2">
      <c r="A1432" t="s">
        <v>484</v>
      </c>
      <c r="B1432" t="s">
        <v>189</v>
      </c>
      <c r="C1432" t="s">
        <v>1136</v>
      </c>
      <c r="D1432" s="2">
        <v>27420000</v>
      </c>
      <c r="E1432" s="2">
        <v>2765000</v>
      </c>
      <c r="F1432" s="2">
        <v>3193000</v>
      </c>
      <c r="G1432" s="2">
        <v>750600</v>
      </c>
      <c r="H1432" s="2">
        <v>3787000</v>
      </c>
      <c r="I1432" s="2">
        <v>5299000</v>
      </c>
      <c r="J1432" s="2">
        <v>1276000</v>
      </c>
      <c r="K1432" s="2">
        <v>1731000</v>
      </c>
      <c r="L1432" s="2">
        <v>1401000</v>
      </c>
    </row>
    <row r="1433" spans="1:12" x14ac:dyDescent="0.2">
      <c r="A1433" t="s">
        <v>484</v>
      </c>
      <c r="B1433" t="s">
        <v>189</v>
      </c>
      <c r="C1433" t="s">
        <v>1136</v>
      </c>
      <c r="D1433" s="2">
        <v>5170000</v>
      </c>
      <c r="E1433" s="2">
        <v>4947000</v>
      </c>
      <c r="F1433" s="2">
        <v>890000</v>
      </c>
      <c r="G1433" s="2">
        <v>2697000</v>
      </c>
      <c r="H1433" s="2">
        <v>569900</v>
      </c>
      <c r="I1433" s="2">
        <v>2336000</v>
      </c>
      <c r="J1433" s="2">
        <v>616500</v>
      </c>
      <c r="K1433" s="2">
        <v>3764000</v>
      </c>
      <c r="L1433" s="2">
        <v>8375000</v>
      </c>
    </row>
    <row r="1434" spans="1:12" x14ac:dyDescent="0.2">
      <c r="A1434" t="s">
        <v>484</v>
      </c>
      <c r="B1434" t="s">
        <v>189</v>
      </c>
      <c r="C1434" t="s">
        <v>1136</v>
      </c>
      <c r="D1434" s="2">
        <v>11660000</v>
      </c>
      <c r="E1434" s="2">
        <v>1573000</v>
      </c>
      <c r="F1434" s="2">
        <v>131400</v>
      </c>
      <c r="G1434" s="2">
        <v>775500</v>
      </c>
      <c r="H1434" s="2">
        <v>1965000</v>
      </c>
      <c r="I1434" s="2">
        <v>17050000</v>
      </c>
      <c r="J1434" s="2">
        <v>1508000</v>
      </c>
      <c r="K1434" s="2">
        <v>4895000</v>
      </c>
      <c r="L1434" s="2">
        <v>18720000</v>
      </c>
    </row>
    <row r="1435" spans="1:12" x14ac:dyDescent="0.2">
      <c r="A1435" t="s">
        <v>1473</v>
      </c>
      <c r="B1435" t="s">
        <v>189</v>
      </c>
      <c r="C1435" t="s">
        <v>1143</v>
      </c>
      <c r="D1435" s="2">
        <v>3620000</v>
      </c>
      <c r="E1435" s="2">
        <v>746800</v>
      </c>
      <c r="F1435" s="2">
        <v>568100</v>
      </c>
      <c r="G1435" s="2">
        <v>0</v>
      </c>
      <c r="H1435" s="2">
        <v>7337000</v>
      </c>
      <c r="I1435" s="2">
        <v>4485000</v>
      </c>
      <c r="J1435" s="2">
        <v>77420</v>
      </c>
      <c r="K1435" s="2">
        <v>0</v>
      </c>
      <c r="L1435" s="2">
        <v>0</v>
      </c>
    </row>
    <row r="1436" spans="1:12" x14ac:dyDescent="0.2">
      <c r="A1436" t="s">
        <v>1475</v>
      </c>
      <c r="B1436" t="s">
        <v>189</v>
      </c>
      <c r="C1436" t="s">
        <v>1143</v>
      </c>
      <c r="D1436" s="2">
        <v>78850</v>
      </c>
      <c r="E1436" s="2">
        <v>0</v>
      </c>
      <c r="F1436" s="2">
        <v>0</v>
      </c>
      <c r="G1436" s="2">
        <v>57220</v>
      </c>
      <c r="H1436" s="2">
        <v>92180</v>
      </c>
      <c r="I1436" s="2">
        <v>26760000</v>
      </c>
      <c r="J1436" s="2">
        <v>0</v>
      </c>
      <c r="K1436" s="2">
        <v>40220</v>
      </c>
      <c r="L1436" s="2">
        <v>123700</v>
      </c>
    </row>
    <row r="1437" spans="1:12" x14ac:dyDescent="0.2">
      <c r="A1437" t="s">
        <v>1480</v>
      </c>
      <c r="B1437" t="s">
        <v>189</v>
      </c>
      <c r="C1437" t="s">
        <v>1162</v>
      </c>
      <c r="D1437" s="2">
        <v>1993000</v>
      </c>
      <c r="E1437" s="2">
        <v>641500</v>
      </c>
      <c r="F1437" s="2">
        <v>1530000</v>
      </c>
      <c r="G1437" s="2">
        <v>1348000</v>
      </c>
      <c r="H1437" s="2">
        <v>1441000</v>
      </c>
      <c r="I1437" s="2">
        <v>742700</v>
      </c>
      <c r="J1437" s="2">
        <v>2372000</v>
      </c>
      <c r="K1437" s="2">
        <v>493100</v>
      </c>
      <c r="L1437" s="2">
        <v>3960000</v>
      </c>
    </row>
    <row r="1438" spans="1:12" x14ac:dyDescent="0.2">
      <c r="A1438" t="s">
        <v>670</v>
      </c>
      <c r="B1438" t="s">
        <v>189</v>
      </c>
      <c r="C1438" t="s">
        <v>1137</v>
      </c>
      <c r="D1438" s="2">
        <v>467600</v>
      </c>
      <c r="E1438" s="2">
        <v>75270</v>
      </c>
      <c r="F1438" s="2">
        <v>0</v>
      </c>
      <c r="G1438" s="2">
        <v>0</v>
      </c>
      <c r="H1438" s="2">
        <v>918100</v>
      </c>
      <c r="I1438" s="2">
        <v>1314000</v>
      </c>
      <c r="J1438" s="2">
        <v>36150</v>
      </c>
      <c r="K1438" s="2">
        <v>974800</v>
      </c>
      <c r="L1438" s="2">
        <v>6761000</v>
      </c>
    </row>
    <row r="1439" spans="1:12" x14ac:dyDescent="0.2">
      <c r="A1439" t="s">
        <v>1482</v>
      </c>
      <c r="B1439" t="s">
        <v>189</v>
      </c>
      <c r="C1439" t="s">
        <v>1155</v>
      </c>
      <c r="D1439" s="2">
        <v>873300</v>
      </c>
      <c r="E1439" s="2">
        <v>588000</v>
      </c>
      <c r="F1439" s="2">
        <v>685400</v>
      </c>
      <c r="G1439" s="2">
        <v>999000</v>
      </c>
      <c r="H1439" s="2">
        <v>510300</v>
      </c>
      <c r="I1439" s="2">
        <v>524200</v>
      </c>
      <c r="J1439" s="2">
        <v>467000</v>
      </c>
      <c r="K1439" s="2">
        <v>3513000</v>
      </c>
      <c r="L1439" s="2">
        <v>1752000</v>
      </c>
    </row>
    <row r="1440" spans="1:12" x14ac:dyDescent="0.2">
      <c r="A1440" t="s">
        <v>579</v>
      </c>
      <c r="B1440" t="s">
        <v>189</v>
      </c>
      <c r="C1440" t="s">
        <v>1155</v>
      </c>
      <c r="D1440" s="2">
        <v>6409000</v>
      </c>
      <c r="E1440" s="2">
        <v>3391000</v>
      </c>
      <c r="F1440" s="2">
        <v>3701000</v>
      </c>
      <c r="G1440" s="2">
        <v>2203000</v>
      </c>
      <c r="H1440" s="2">
        <v>2169000</v>
      </c>
      <c r="I1440" s="2">
        <v>5069000</v>
      </c>
      <c r="J1440" s="2">
        <v>3032000</v>
      </c>
      <c r="K1440" s="2">
        <v>43150000</v>
      </c>
      <c r="L1440" s="2">
        <v>7530000</v>
      </c>
    </row>
    <row r="1441" spans="1:12" x14ac:dyDescent="0.2">
      <c r="A1441" t="s">
        <v>1486</v>
      </c>
      <c r="B1441" t="s">
        <v>189</v>
      </c>
      <c r="C1441" t="s">
        <v>1138</v>
      </c>
      <c r="D1441" s="2">
        <v>112500000</v>
      </c>
      <c r="E1441" s="2">
        <v>30090000</v>
      </c>
      <c r="F1441" s="2">
        <v>386800000</v>
      </c>
      <c r="G1441" s="2">
        <v>34700000</v>
      </c>
      <c r="H1441" s="2">
        <v>53330000</v>
      </c>
      <c r="I1441" s="2">
        <v>73380000</v>
      </c>
      <c r="J1441" s="2">
        <v>198900000</v>
      </c>
      <c r="K1441" s="2">
        <v>199100000</v>
      </c>
      <c r="L1441" s="2">
        <v>499200000</v>
      </c>
    </row>
    <row r="1442" spans="1:12" x14ac:dyDescent="0.2">
      <c r="A1442" t="s">
        <v>786</v>
      </c>
      <c r="B1442" t="s">
        <v>189</v>
      </c>
      <c r="C1442" t="s">
        <v>1163</v>
      </c>
      <c r="D1442" s="2">
        <v>0</v>
      </c>
      <c r="E1442" s="2">
        <v>0</v>
      </c>
      <c r="F1442" s="2">
        <v>0</v>
      </c>
      <c r="G1442" s="2">
        <v>163300</v>
      </c>
      <c r="H1442" s="2">
        <v>0</v>
      </c>
      <c r="I1442" s="2">
        <v>0</v>
      </c>
      <c r="J1442" s="2">
        <v>0</v>
      </c>
      <c r="K1442" s="2">
        <v>2133000</v>
      </c>
      <c r="L1442" s="2">
        <v>11850000</v>
      </c>
    </row>
    <row r="1443" spans="1:12" x14ac:dyDescent="0.2">
      <c r="A1443" t="s">
        <v>342</v>
      </c>
      <c r="B1443" t="s">
        <v>256</v>
      </c>
      <c r="C1443" t="s">
        <v>1144</v>
      </c>
      <c r="D1443" s="2">
        <v>356500</v>
      </c>
      <c r="E1443" s="2">
        <v>28740</v>
      </c>
      <c r="F1443" s="2">
        <v>167300</v>
      </c>
      <c r="G1443" s="2">
        <v>39210</v>
      </c>
      <c r="H1443" s="2">
        <v>162800</v>
      </c>
      <c r="I1443" s="2">
        <v>356800</v>
      </c>
      <c r="J1443" s="2">
        <v>0</v>
      </c>
      <c r="K1443" s="2">
        <v>2725000</v>
      </c>
      <c r="L1443" s="2">
        <v>80890</v>
      </c>
    </row>
    <row r="1444" spans="1:12" x14ac:dyDescent="0.2">
      <c r="A1444" t="s">
        <v>342</v>
      </c>
      <c r="B1444" t="s">
        <v>256</v>
      </c>
      <c r="C1444" t="s">
        <v>1144</v>
      </c>
      <c r="D1444" s="2">
        <v>5698000</v>
      </c>
      <c r="E1444" s="2">
        <v>2816000</v>
      </c>
      <c r="F1444" s="2">
        <v>3154000</v>
      </c>
      <c r="G1444" s="2">
        <v>163400</v>
      </c>
      <c r="H1444" s="2">
        <v>1204000</v>
      </c>
      <c r="I1444" s="2">
        <v>2755000</v>
      </c>
      <c r="J1444" s="2">
        <v>8637000</v>
      </c>
      <c r="K1444" s="2">
        <v>13450000</v>
      </c>
      <c r="L1444" s="2">
        <v>6374000</v>
      </c>
    </row>
    <row r="1445" spans="1:12" x14ac:dyDescent="0.2">
      <c r="A1445" t="s">
        <v>612</v>
      </c>
      <c r="B1445" t="s">
        <v>256</v>
      </c>
      <c r="C1445" t="s">
        <v>1144</v>
      </c>
      <c r="D1445" s="2">
        <v>1875000</v>
      </c>
      <c r="E1445" s="2">
        <v>235500</v>
      </c>
      <c r="F1445" s="2">
        <v>1507000</v>
      </c>
      <c r="G1445" s="2">
        <v>0</v>
      </c>
      <c r="H1445" s="2">
        <v>159800</v>
      </c>
      <c r="I1445" s="2">
        <v>73560</v>
      </c>
      <c r="J1445" s="2">
        <v>577900</v>
      </c>
      <c r="K1445" s="2">
        <v>48020</v>
      </c>
      <c r="L1445" s="2">
        <v>288900</v>
      </c>
    </row>
    <row r="1446" spans="1:12" x14ac:dyDescent="0.2">
      <c r="A1446" t="s">
        <v>612</v>
      </c>
      <c r="B1446" t="s">
        <v>256</v>
      </c>
      <c r="C1446" t="s">
        <v>1144</v>
      </c>
      <c r="D1446" s="2">
        <v>9860000</v>
      </c>
      <c r="E1446" s="2">
        <v>13060000</v>
      </c>
      <c r="F1446" s="2">
        <v>495000</v>
      </c>
      <c r="G1446" s="2">
        <v>0</v>
      </c>
      <c r="H1446" s="2">
        <v>9186000</v>
      </c>
      <c r="I1446" s="2">
        <v>10040000</v>
      </c>
      <c r="J1446" s="2">
        <v>7754000</v>
      </c>
      <c r="K1446" s="2">
        <v>1766000</v>
      </c>
      <c r="L1446" s="2">
        <v>282500</v>
      </c>
    </row>
    <row r="1447" spans="1:12" x14ac:dyDescent="0.2">
      <c r="A1447" t="s">
        <v>612</v>
      </c>
      <c r="B1447" t="s">
        <v>256</v>
      </c>
      <c r="C1447" t="s">
        <v>1144</v>
      </c>
      <c r="D1447" s="2">
        <v>72680000</v>
      </c>
      <c r="E1447" s="2">
        <v>23810000</v>
      </c>
      <c r="F1447" s="2">
        <v>76930000</v>
      </c>
      <c r="G1447" s="2">
        <v>5559000</v>
      </c>
      <c r="H1447" s="2">
        <v>25570000</v>
      </c>
      <c r="I1447" s="2">
        <v>296600000</v>
      </c>
      <c r="J1447" s="2">
        <v>33000000</v>
      </c>
      <c r="K1447" s="2">
        <v>1508000</v>
      </c>
      <c r="L1447" s="2">
        <v>50940000</v>
      </c>
    </row>
    <row r="1448" spans="1:12" x14ac:dyDescent="0.2">
      <c r="A1448" t="s">
        <v>274</v>
      </c>
      <c r="B1448" t="s">
        <v>256</v>
      </c>
      <c r="C1448" t="s">
        <v>1144</v>
      </c>
      <c r="D1448" s="2">
        <v>0</v>
      </c>
      <c r="E1448" s="2">
        <v>0</v>
      </c>
      <c r="F1448" s="2">
        <v>0</v>
      </c>
      <c r="G1448" s="2">
        <v>0</v>
      </c>
      <c r="H1448" s="2">
        <v>0</v>
      </c>
      <c r="I1448" s="2">
        <v>0</v>
      </c>
      <c r="J1448" s="2">
        <v>94720</v>
      </c>
      <c r="K1448" s="2">
        <v>706300</v>
      </c>
      <c r="L1448" s="2">
        <v>2663000</v>
      </c>
    </row>
    <row r="1449" spans="1:12" x14ac:dyDescent="0.2">
      <c r="A1449" t="s">
        <v>274</v>
      </c>
      <c r="B1449" t="s">
        <v>256</v>
      </c>
      <c r="C1449" t="s">
        <v>1144</v>
      </c>
      <c r="D1449" s="2">
        <v>30500</v>
      </c>
      <c r="E1449" s="2">
        <v>0</v>
      </c>
      <c r="F1449" s="2">
        <v>0</v>
      </c>
      <c r="G1449" s="2">
        <v>45650</v>
      </c>
      <c r="H1449" s="2">
        <v>0</v>
      </c>
      <c r="I1449" s="2">
        <v>14570</v>
      </c>
      <c r="J1449" s="2">
        <v>286200</v>
      </c>
      <c r="K1449" s="2">
        <v>331300</v>
      </c>
      <c r="L1449" s="2">
        <v>1073000</v>
      </c>
    </row>
    <row r="1450" spans="1:12" x14ac:dyDescent="0.2">
      <c r="A1450" t="s">
        <v>274</v>
      </c>
      <c r="B1450" t="s">
        <v>256</v>
      </c>
      <c r="C1450" t="s">
        <v>1144</v>
      </c>
      <c r="D1450" s="2">
        <v>36290</v>
      </c>
      <c r="E1450" s="2">
        <v>0</v>
      </c>
      <c r="F1450" s="2">
        <v>0</v>
      </c>
      <c r="G1450" s="2">
        <v>45650</v>
      </c>
      <c r="H1450" s="2">
        <v>0</v>
      </c>
      <c r="I1450" s="2">
        <v>59100</v>
      </c>
      <c r="J1450" s="2">
        <v>37590</v>
      </c>
      <c r="K1450" s="2">
        <v>717300</v>
      </c>
      <c r="L1450" s="2">
        <v>3415000</v>
      </c>
    </row>
    <row r="1451" spans="1:12" x14ac:dyDescent="0.2">
      <c r="A1451" t="s">
        <v>274</v>
      </c>
      <c r="B1451" t="s">
        <v>256</v>
      </c>
      <c r="C1451" t="s">
        <v>1144</v>
      </c>
      <c r="D1451" s="2">
        <v>554000</v>
      </c>
      <c r="E1451" s="2">
        <v>244800</v>
      </c>
      <c r="F1451" s="2">
        <v>1393000</v>
      </c>
      <c r="G1451" s="2">
        <v>103100</v>
      </c>
      <c r="H1451" s="2">
        <v>624200</v>
      </c>
      <c r="I1451" s="2">
        <v>7445000</v>
      </c>
      <c r="J1451" s="2">
        <v>639700</v>
      </c>
      <c r="K1451" s="2">
        <v>966000</v>
      </c>
      <c r="L1451" s="2">
        <v>4101000</v>
      </c>
    </row>
    <row r="1452" spans="1:12" x14ac:dyDescent="0.2">
      <c r="A1452" t="s">
        <v>274</v>
      </c>
      <c r="B1452" t="s">
        <v>256</v>
      </c>
      <c r="C1452" t="s">
        <v>1144</v>
      </c>
      <c r="D1452" s="2">
        <v>4208000</v>
      </c>
      <c r="E1452" s="2">
        <v>2719000</v>
      </c>
      <c r="F1452" s="2">
        <v>14350000</v>
      </c>
      <c r="G1452" s="2">
        <v>606400</v>
      </c>
      <c r="H1452" s="2">
        <v>787300</v>
      </c>
      <c r="I1452" s="2">
        <v>4131000</v>
      </c>
      <c r="J1452" s="2">
        <v>3206000</v>
      </c>
      <c r="K1452" s="2">
        <v>5708000</v>
      </c>
      <c r="L1452" s="2">
        <v>3255000</v>
      </c>
    </row>
    <row r="1453" spans="1:12" x14ac:dyDescent="0.2">
      <c r="A1453" t="s">
        <v>274</v>
      </c>
      <c r="B1453" t="s">
        <v>256</v>
      </c>
      <c r="C1453" t="s">
        <v>1144</v>
      </c>
      <c r="D1453" s="2">
        <v>3466000</v>
      </c>
      <c r="E1453" s="2">
        <v>3364000</v>
      </c>
      <c r="F1453" s="2">
        <v>337500</v>
      </c>
      <c r="G1453" s="2">
        <v>188600</v>
      </c>
      <c r="H1453" s="2">
        <v>939800</v>
      </c>
      <c r="I1453" s="2">
        <v>4131000</v>
      </c>
      <c r="J1453" s="2">
        <v>1907000</v>
      </c>
      <c r="K1453" s="2">
        <v>731800</v>
      </c>
      <c r="L1453" s="2">
        <v>10090000</v>
      </c>
    </row>
    <row r="1454" spans="1:12" x14ac:dyDescent="0.2">
      <c r="A1454" t="s">
        <v>274</v>
      </c>
      <c r="B1454" t="s">
        <v>256</v>
      </c>
      <c r="C1454" t="s">
        <v>1144</v>
      </c>
      <c r="D1454" s="2">
        <v>1344000</v>
      </c>
      <c r="E1454" s="2">
        <v>888200</v>
      </c>
      <c r="F1454" s="2">
        <v>91370</v>
      </c>
      <c r="G1454" s="2">
        <v>271800</v>
      </c>
      <c r="H1454" s="2">
        <v>324600</v>
      </c>
      <c r="I1454" s="2">
        <v>1690000</v>
      </c>
      <c r="J1454" s="2">
        <v>1875000</v>
      </c>
      <c r="K1454" s="2">
        <v>8501000</v>
      </c>
      <c r="L1454" s="2">
        <v>12670000</v>
      </c>
    </row>
    <row r="1455" spans="1:12" x14ac:dyDescent="0.2">
      <c r="A1455" t="s">
        <v>274</v>
      </c>
      <c r="B1455" t="s">
        <v>256</v>
      </c>
      <c r="C1455" t="s">
        <v>1144</v>
      </c>
      <c r="D1455" s="2">
        <v>96770</v>
      </c>
      <c r="E1455" s="2">
        <v>114600</v>
      </c>
      <c r="F1455" s="2">
        <v>125000</v>
      </c>
      <c r="G1455" s="2">
        <v>180400</v>
      </c>
      <c r="H1455" s="2">
        <v>323600</v>
      </c>
      <c r="I1455" s="2">
        <v>87930</v>
      </c>
      <c r="J1455" s="2">
        <v>2769000</v>
      </c>
      <c r="K1455" s="2">
        <v>1444000</v>
      </c>
      <c r="L1455" s="2">
        <v>2141000</v>
      </c>
    </row>
    <row r="1456" spans="1:12" x14ac:dyDescent="0.2">
      <c r="A1456" t="s">
        <v>274</v>
      </c>
      <c r="B1456" t="s">
        <v>256</v>
      </c>
      <c r="C1456" t="s">
        <v>1144</v>
      </c>
      <c r="D1456" s="2">
        <v>131800</v>
      </c>
      <c r="E1456" s="2">
        <v>159700</v>
      </c>
      <c r="F1456" s="2">
        <v>334700</v>
      </c>
      <c r="G1456" s="2">
        <v>348200</v>
      </c>
      <c r="H1456" s="2">
        <v>119800</v>
      </c>
      <c r="I1456" s="2">
        <v>2629000</v>
      </c>
      <c r="J1456" s="2">
        <v>1720000</v>
      </c>
      <c r="K1456" s="2">
        <v>1434000</v>
      </c>
      <c r="L1456" s="2">
        <v>1244000</v>
      </c>
    </row>
    <row r="1457" spans="1:12" x14ac:dyDescent="0.2">
      <c r="A1457" t="s">
        <v>274</v>
      </c>
      <c r="B1457" t="s">
        <v>256</v>
      </c>
      <c r="C1457" t="s">
        <v>1144</v>
      </c>
      <c r="D1457" s="2">
        <v>2135000</v>
      </c>
      <c r="E1457" s="2">
        <v>2405000</v>
      </c>
      <c r="F1457" s="2">
        <v>343400</v>
      </c>
      <c r="G1457" s="2">
        <v>740500</v>
      </c>
      <c r="H1457" s="2">
        <v>239800</v>
      </c>
      <c r="I1457" s="2">
        <v>1703000</v>
      </c>
      <c r="J1457" s="2">
        <v>2838000</v>
      </c>
      <c r="K1457" s="2">
        <v>8800000</v>
      </c>
      <c r="L1457" s="2">
        <v>7265000</v>
      </c>
    </row>
    <row r="1458" spans="1:12" x14ac:dyDescent="0.2">
      <c r="A1458" t="s">
        <v>274</v>
      </c>
      <c r="B1458" t="s">
        <v>256</v>
      </c>
      <c r="C1458" t="s">
        <v>1144</v>
      </c>
      <c r="D1458" s="2">
        <v>22490000</v>
      </c>
      <c r="E1458" s="2">
        <v>8228000</v>
      </c>
      <c r="F1458" s="2">
        <v>43230000</v>
      </c>
      <c r="G1458" s="2">
        <v>8241000</v>
      </c>
      <c r="H1458" s="2">
        <v>9854000</v>
      </c>
      <c r="I1458" s="2">
        <v>62290000</v>
      </c>
      <c r="J1458" s="2">
        <v>16840000</v>
      </c>
      <c r="K1458" s="2">
        <v>21030000</v>
      </c>
      <c r="L1458" s="2">
        <v>398800000</v>
      </c>
    </row>
    <row r="1459" spans="1:12" x14ac:dyDescent="0.2">
      <c r="A1459" t="s">
        <v>608</v>
      </c>
      <c r="B1459" t="s">
        <v>256</v>
      </c>
      <c r="C1459" t="s">
        <v>1144</v>
      </c>
      <c r="D1459" s="2">
        <v>18050000</v>
      </c>
      <c r="E1459" s="2">
        <v>11340000</v>
      </c>
      <c r="F1459" s="2">
        <v>495000</v>
      </c>
      <c r="G1459" s="2">
        <v>0</v>
      </c>
      <c r="H1459" s="2">
        <v>8258000</v>
      </c>
      <c r="I1459" s="2">
        <v>11390000</v>
      </c>
      <c r="J1459" s="2">
        <v>7300000</v>
      </c>
      <c r="K1459" s="2">
        <v>1766000</v>
      </c>
      <c r="L1459" s="2">
        <v>282500</v>
      </c>
    </row>
    <row r="1460" spans="1:12" x14ac:dyDescent="0.2">
      <c r="A1460" t="s">
        <v>1492</v>
      </c>
      <c r="B1460" t="s">
        <v>256</v>
      </c>
      <c r="C1460" t="s">
        <v>1144</v>
      </c>
      <c r="D1460" s="2">
        <v>54470000</v>
      </c>
      <c r="E1460" s="2">
        <v>20210000</v>
      </c>
      <c r="F1460" s="2">
        <v>6344000</v>
      </c>
      <c r="G1460" s="2">
        <v>303300</v>
      </c>
      <c r="H1460" s="2">
        <v>23950000</v>
      </c>
      <c r="I1460" s="2">
        <v>24120000</v>
      </c>
      <c r="J1460" s="2">
        <v>11220000</v>
      </c>
      <c r="K1460" s="2">
        <v>6990000</v>
      </c>
      <c r="L1460" s="2">
        <v>1661000</v>
      </c>
    </row>
    <row r="1461" spans="1:12" x14ac:dyDescent="0.2">
      <c r="A1461" t="s">
        <v>714</v>
      </c>
      <c r="B1461" t="s">
        <v>256</v>
      </c>
      <c r="C1461" t="s">
        <v>1146</v>
      </c>
      <c r="D1461" s="2">
        <v>533200</v>
      </c>
      <c r="E1461" s="2">
        <v>1053000</v>
      </c>
      <c r="F1461" s="2">
        <v>25120000</v>
      </c>
      <c r="G1461" s="2">
        <v>1099000</v>
      </c>
      <c r="H1461" s="2">
        <v>35720</v>
      </c>
      <c r="I1461" s="2">
        <v>571600</v>
      </c>
      <c r="J1461" s="2">
        <v>27400000</v>
      </c>
      <c r="K1461" s="2">
        <v>3143000</v>
      </c>
      <c r="L1461" s="2">
        <v>4054000</v>
      </c>
    </row>
    <row r="1462" spans="1:12" x14ac:dyDescent="0.2">
      <c r="A1462" t="s">
        <v>658</v>
      </c>
      <c r="B1462" t="s">
        <v>256</v>
      </c>
      <c r="C1462" t="s">
        <v>1146</v>
      </c>
      <c r="D1462" s="2">
        <v>7938000</v>
      </c>
      <c r="E1462" s="2">
        <v>2015000</v>
      </c>
      <c r="F1462" s="2">
        <v>46520000</v>
      </c>
      <c r="G1462" s="2">
        <v>4658000</v>
      </c>
      <c r="H1462" s="2">
        <v>1015000</v>
      </c>
      <c r="I1462" s="2">
        <v>597700</v>
      </c>
      <c r="J1462" s="2">
        <v>45870000</v>
      </c>
      <c r="K1462" s="2">
        <v>53910000</v>
      </c>
      <c r="L1462" s="2">
        <v>56880000</v>
      </c>
    </row>
    <row r="1463" spans="1:12" x14ac:dyDescent="0.2">
      <c r="A1463" t="s">
        <v>1494</v>
      </c>
      <c r="B1463" t="s">
        <v>256</v>
      </c>
      <c r="C1463" t="s">
        <v>1147</v>
      </c>
      <c r="D1463" s="2">
        <v>233200</v>
      </c>
      <c r="E1463" s="2">
        <v>0</v>
      </c>
      <c r="F1463" s="2">
        <v>1092000</v>
      </c>
      <c r="G1463" s="2">
        <v>106800</v>
      </c>
      <c r="H1463" s="2">
        <v>0</v>
      </c>
      <c r="I1463" s="2">
        <v>1068</v>
      </c>
      <c r="J1463" s="2">
        <v>597300</v>
      </c>
      <c r="K1463" s="2">
        <v>1761000</v>
      </c>
      <c r="L1463" s="2">
        <v>0</v>
      </c>
    </row>
    <row r="1464" spans="1:12" x14ac:dyDescent="0.2">
      <c r="A1464" t="s">
        <v>700</v>
      </c>
      <c r="B1464" t="s">
        <v>256</v>
      </c>
      <c r="C1464" t="s">
        <v>1147</v>
      </c>
      <c r="D1464" s="2">
        <v>49130</v>
      </c>
      <c r="E1464" s="2">
        <v>73720</v>
      </c>
      <c r="F1464" s="2">
        <v>3567000</v>
      </c>
      <c r="G1464" s="2">
        <v>552400</v>
      </c>
      <c r="H1464" s="2">
        <v>44960</v>
      </c>
      <c r="I1464" s="2">
        <v>42600</v>
      </c>
      <c r="J1464" s="2">
        <v>590800</v>
      </c>
      <c r="K1464" s="2">
        <v>798800</v>
      </c>
      <c r="L1464" s="2">
        <v>587000</v>
      </c>
    </row>
    <row r="1465" spans="1:12" x14ac:dyDescent="0.2">
      <c r="A1465" t="s">
        <v>700</v>
      </c>
      <c r="B1465" t="s">
        <v>256</v>
      </c>
      <c r="C1465" t="s">
        <v>1147</v>
      </c>
      <c r="D1465" s="2">
        <v>48880</v>
      </c>
      <c r="E1465" s="2">
        <v>308100</v>
      </c>
      <c r="F1465" s="2">
        <v>1124000</v>
      </c>
      <c r="G1465" s="2">
        <v>1269000</v>
      </c>
      <c r="H1465" s="2">
        <v>0</v>
      </c>
      <c r="I1465" s="2">
        <v>0</v>
      </c>
      <c r="J1465" s="2">
        <v>5720000</v>
      </c>
      <c r="K1465" s="2">
        <v>3050000</v>
      </c>
      <c r="L1465" s="2">
        <v>1297000</v>
      </c>
    </row>
    <row r="1466" spans="1:12" x14ac:dyDescent="0.2">
      <c r="A1466" t="s">
        <v>700</v>
      </c>
      <c r="B1466" t="s">
        <v>256</v>
      </c>
      <c r="C1466" t="s">
        <v>1147</v>
      </c>
      <c r="D1466" s="2">
        <v>348000</v>
      </c>
      <c r="E1466" s="2">
        <v>425400</v>
      </c>
      <c r="F1466" s="2">
        <v>1601000</v>
      </c>
      <c r="G1466" s="2">
        <v>280000</v>
      </c>
      <c r="H1466" s="2">
        <v>43930</v>
      </c>
      <c r="I1466" s="2">
        <v>41290</v>
      </c>
      <c r="J1466" s="2">
        <v>571100</v>
      </c>
      <c r="K1466" s="2">
        <v>953500</v>
      </c>
      <c r="L1466" s="2">
        <v>3693000</v>
      </c>
    </row>
    <row r="1467" spans="1:12" x14ac:dyDescent="0.2">
      <c r="A1467" t="s">
        <v>700</v>
      </c>
      <c r="B1467" t="s">
        <v>256</v>
      </c>
      <c r="C1467" t="s">
        <v>1147</v>
      </c>
      <c r="D1467" s="2">
        <v>252400</v>
      </c>
      <c r="E1467" s="2">
        <v>246800</v>
      </c>
      <c r="F1467" s="2">
        <v>532000</v>
      </c>
      <c r="G1467" s="2">
        <v>208800</v>
      </c>
      <c r="H1467" s="2">
        <v>35350</v>
      </c>
      <c r="I1467" s="2">
        <v>0</v>
      </c>
      <c r="J1467" s="2">
        <v>1505000</v>
      </c>
      <c r="K1467" s="2">
        <v>2851000</v>
      </c>
      <c r="L1467" s="2">
        <v>655500</v>
      </c>
    </row>
    <row r="1468" spans="1:12" x14ac:dyDescent="0.2">
      <c r="A1468" t="s">
        <v>700</v>
      </c>
      <c r="B1468" t="s">
        <v>256</v>
      </c>
      <c r="C1468" t="s">
        <v>1147</v>
      </c>
      <c r="D1468" s="2">
        <v>12500000</v>
      </c>
      <c r="E1468" s="2">
        <v>4792000</v>
      </c>
      <c r="F1468" s="2">
        <v>47520000</v>
      </c>
      <c r="G1468" s="2">
        <v>38430000</v>
      </c>
      <c r="H1468" s="2">
        <v>750100</v>
      </c>
      <c r="I1468" s="2">
        <v>3020000</v>
      </c>
      <c r="J1468" s="2">
        <v>70920000</v>
      </c>
      <c r="K1468" s="2">
        <v>81240000</v>
      </c>
      <c r="L1468" s="2">
        <v>60130000</v>
      </c>
    </row>
    <row r="1469" spans="1:12" x14ac:dyDescent="0.2">
      <c r="A1469" t="s">
        <v>700</v>
      </c>
      <c r="B1469" t="s">
        <v>256</v>
      </c>
      <c r="C1469" t="s">
        <v>1147</v>
      </c>
      <c r="D1469" s="2">
        <v>13300000</v>
      </c>
      <c r="E1469" s="2">
        <v>7567000</v>
      </c>
      <c r="F1469" s="2">
        <v>67000000</v>
      </c>
      <c r="G1469" s="2">
        <v>17570000</v>
      </c>
      <c r="H1469" s="2">
        <v>3265000</v>
      </c>
      <c r="I1469" s="2">
        <v>7394000</v>
      </c>
      <c r="J1469" s="2">
        <v>87650000</v>
      </c>
      <c r="K1469" s="2">
        <v>59160000</v>
      </c>
      <c r="L1469" s="2">
        <v>42600000</v>
      </c>
    </row>
    <row r="1470" spans="1:12" x14ac:dyDescent="0.2">
      <c r="A1470" t="s">
        <v>344</v>
      </c>
      <c r="B1470" t="s">
        <v>256</v>
      </c>
      <c r="C1470" t="s">
        <v>1147</v>
      </c>
      <c r="D1470" s="2">
        <v>151400</v>
      </c>
      <c r="E1470" s="2">
        <v>40080</v>
      </c>
      <c r="F1470" s="2">
        <v>130800</v>
      </c>
      <c r="G1470" s="2">
        <v>90080</v>
      </c>
      <c r="H1470" s="2">
        <v>87730</v>
      </c>
      <c r="I1470" s="2">
        <v>76130</v>
      </c>
      <c r="J1470" s="2">
        <v>585200</v>
      </c>
      <c r="K1470" s="2">
        <v>4046000</v>
      </c>
      <c r="L1470" s="2">
        <v>184000</v>
      </c>
    </row>
    <row r="1471" spans="1:12" x14ac:dyDescent="0.2">
      <c r="A1471" t="s">
        <v>344</v>
      </c>
      <c r="B1471" t="s">
        <v>256</v>
      </c>
      <c r="C1471" t="s">
        <v>1147</v>
      </c>
      <c r="D1471" s="2">
        <v>54740</v>
      </c>
      <c r="E1471" s="2">
        <v>41700</v>
      </c>
      <c r="F1471" s="2">
        <v>865400</v>
      </c>
      <c r="G1471" s="2">
        <v>96100</v>
      </c>
      <c r="H1471" s="2">
        <v>38360</v>
      </c>
      <c r="I1471" s="2">
        <v>74280</v>
      </c>
      <c r="J1471" s="2">
        <v>677600</v>
      </c>
      <c r="K1471" s="2">
        <v>2508000</v>
      </c>
      <c r="L1471" s="2">
        <v>2142000</v>
      </c>
    </row>
    <row r="1472" spans="1:12" x14ac:dyDescent="0.2">
      <c r="A1472" t="s">
        <v>344</v>
      </c>
      <c r="B1472" t="s">
        <v>256</v>
      </c>
      <c r="C1472" t="s">
        <v>1147</v>
      </c>
      <c r="D1472" s="2">
        <v>0</v>
      </c>
      <c r="E1472" s="2">
        <v>37890</v>
      </c>
      <c r="F1472" s="2">
        <v>582600</v>
      </c>
      <c r="G1472" s="2">
        <v>3377000</v>
      </c>
      <c r="H1472" s="2">
        <v>71090</v>
      </c>
      <c r="I1472" s="2">
        <v>0</v>
      </c>
      <c r="J1472" s="2">
        <v>754700</v>
      </c>
      <c r="K1472" s="2">
        <v>1680000</v>
      </c>
      <c r="L1472" s="2">
        <v>2910000</v>
      </c>
    </row>
    <row r="1473" spans="1:12" x14ac:dyDescent="0.2">
      <c r="A1473" t="s">
        <v>344</v>
      </c>
      <c r="B1473" t="s">
        <v>256</v>
      </c>
      <c r="C1473" t="s">
        <v>1147</v>
      </c>
      <c r="D1473" s="2">
        <v>45250</v>
      </c>
      <c r="E1473" s="2">
        <v>75510</v>
      </c>
      <c r="F1473" s="2">
        <v>395000</v>
      </c>
      <c r="G1473" s="2">
        <v>2162000</v>
      </c>
      <c r="H1473" s="2">
        <v>38610</v>
      </c>
      <c r="I1473" s="2">
        <v>0</v>
      </c>
      <c r="J1473" s="2">
        <v>242000</v>
      </c>
      <c r="K1473" s="2">
        <v>3483000</v>
      </c>
      <c r="L1473" s="2">
        <v>2593000</v>
      </c>
    </row>
    <row r="1474" spans="1:12" x14ac:dyDescent="0.2">
      <c r="A1474" t="s">
        <v>344</v>
      </c>
      <c r="B1474" t="s">
        <v>256</v>
      </c>
      <c r="C1474" t="s">
        <v>1147</v>
      </c>
      <c r="D1474" s="2">
        <v>0</v>
      </c>
      <c r="E1474" s="2">
        <v>0</v>
      </c>
      <c r="F1474" s="2">
        <v>586800</v>
      </c>
      <c r="G1474" s="2">
        <v>5054000</v>
      </c>
      <c r="H1474" s="2">
        <v>0</v>
      </c>
      <c r="I1474" s="2">
        <v>85500</v>
      </c>
      <c r="J1474" s="2">
        <v>608500</v>
      </c>
      <c r="K1474" s="2">
        <v>1220000</v>
      </c>
      <c r="L1474" s="2">
        <v>681300</v>
      </c>
    </row>
    <row r="1475" spans="1:12" x14ac:dyDescent="0.2">
      <c r="A1475" t="s">
        <v>344</v>
      </c>
      <c r="B1475" t="s">
        <v>256</v>
      </c>
      <c r="C1475" t="s">
        <v>1147</v>
      </c>
      <c r="D1475" s="2">
        <v>18210</v>
      </c>
      <c r="E1475" s="2">
        <v>0</v>
      </c>
      <c r="F1475" s="2">
        <v>190800</v>
      </c>
      <c r="G1475" s="2">
        <v>2862000</v>
      </c>
      <c r="H1475" s="2">
        <v>0</v>
      </c>
      <c r="I1475" s="2">
        <v>71820</v>
      </c>
      <c r="J1475" s="2">
        <v>2155000</v>
      </c>
      <c r="K1475" s="2">
        <v>13060000</v>
      </c>
      <c r="L1475" s="2">
        <v>17410000</v>
      </c>
    </row>
    <row r="1476" spans="1:12" x14ac:dyDescent="0.2">
      <c r="A1476" t="s">
        <v>344</v>
      </c>
      <c r="B1476" t="s">
        <v>256</v>
      </c>
      <c r="C1476" t="s">
        <v>1147</v>
      </c>
      <c r="D1476" s="2">
        <v>45960</v>
      </c>
      <c r="E1476" s="2">
        <v>0</v>
      </c>
      <c r="F1476" s="2">
        <v>2975000</v>
      </c>
      <c r="G1476" s="2">
        <v>4863000</v>
      </c>
      <c r="H1476" s="2">
        <v>0</v>
      </c>
      <c r="I1476" s="2">
        <v>48170</v>
      </c>
      <c r="J1476" s="2">
        <v>1502000</v>
      </c>
      <c r="K1476" s="2">
        <v>2877000</v>
      </c>
      <c r="L1476" s="2">
        <v>14940000</v>
      </c>
    </row>
    <row r="1477" spans="1:12" x14ac:dyDescent="0.2">
      <c r="A1477" t="s">
        <v>344</v>
      </c>
      <c r="B1477" t="s">
        <v>256</v>
      </c>
      <c r="C1477" t="s">
        <v>1147</v>
      </c>
      <c r="D1477" s="2">
        <v>76570</v>
      </c>
      <c r="E1477" s="2">
        <v>138300</v>
      </c>
      <c r="F1477" s="2">
        <v>310900</v>
      </c>
      <c r="G1477" s="2">
        <v>836700</v>
      </c>
      <c r="H1477" s="2">
        <v>117100</v>
      </c>
      <c r="I1477" s="2">
        <v>89600</v>
      </c>
      <c r="J1477" s="2">
        <v>1918000</v>
      </c>
      <c r="K1477" s="2">
        <v>4466000</v>
      </c>
      <c r="L1477" s="2">
        <v>1813000</v>
      </c>
    </row>
    <row r="1478" spans="1:12" x14ac:dyDescent="0.2">
      <c r="A1478" t="s">
        <v>344</v>
      </c>
      <c r="B1478" t="s">
        <v>256</v>
      </c>
      <c r="C1478" t="s">
        <v>1147</v>
      </c>
      <c r="D1478" s="2">
        <v>20090</v>
      </c>
      <c r="E1478" s="2">
        <v>15660</v>
      </c>
      <c r="F1478" s="2">
        <v>1212000</v>
      </c>
      <c r="G1478" s="2">
        <v>614000</v>
      </c>
      <c r="H1478" s="2">
        <v>4627</v>
      </c>
      <c r="I1478" s="2">
        <v>191200</v>
      </c>
      <c r="J1478" s="2">
        <v>1833000</v>
      </c>
      <c r="K1478" s="2">
        <v>5932000</v>
      </c>
      <c r="L1478" s="2">
        <v>4292000</v>
      </c>
    </row>
    <row r="1479" spans="1:12" x14ac:dyDescent="0.2">
      <c r="A1479" t="s">
        <v>344</v>
      </c>
      <c r="B1479" t="s">
        <v>256</v>
      </c>
      <c r="C1479" t="s">
        <v>1147</v>
      </c>
      <c r="D1479" s="2">
        <v>0</v>
      </c>
      <c r="E1479" s="2">
        <v>30530</v>
      </c>
      <c r="F1479" s="2">
        <v>706400</v>
      </c>
      <c r="G1479" s="2">
        <v>2069000</v>
      </c>
      <c r="H1479" s="2">
        <v>0</v>
      </c>
      <c r="I1479" s="2">
        <v>397500</v>
      </c>
      <c r="J1479" s="2">
        <v>768500</v>
      </c>
      <c r="K1479" s="2">
        <v>4622000</v>
      </c>
      <c r="L1479" s="2">
        <v>45300000</v>
      </c>
    </row>
    <row r="1480" spans="1:12" x14ac:dyDescent="0.2">
      <c r="A1480" t="s">
        <v>344</v>
      </c>
      <c r="B1480" t="s">
        <v>256</v>
      </c>
      <c r="C1480" t="s">
        <v>1147</v>
      </c>
      <c r="D1480" s="2">
        <v>0</v>
      </c>
      <c r="E1480" s="2">
        <v>48600</v>
      </c>
      <c r="F1480" s="2">
        <v>4150000</v>
      </c>
      <c r="G1480" s="2">
        <v>2560000</v>
      </c>
      <c r="H1480" s="2">
        <v>0</v>
      </c>
      <c r="I1480" s="2">
        <v>5959000</v>
      </c>
      <c r="J1480" s="2">
        <v>22690000</v>
      </c>
      <c r="K1480" s="2">
        <v>7060000</v>
      </c>
      <c r="L1480" s="2">
        <v>41950000</v>
      </c>
    </row>
    <row r="1481" spans="1:12" x14ac:dyDescent="0.2">
      <c r="A1481" t="s">
        <v>344</v>
      </c>
      <c r="B1481" t="s">
        <v>256</v>
      </c>
      <c r="C1481" t="s">
        <v>1147</v>
      </c>
      <c r="D1481" s="2">
        <v>70570</v>
      </c>
      <c r="E1481" s="2">
        <v>62200</v>
      </c>
      <c r="F1481" s="2">
        <v>200500</v>
      </c>
      <c r="G1481" s="2">
        <v>1418000</v>
      </c>
      <c r="H1481" s="2">
        <v>0</v>
      </c>
      <c r="I1481" s="2">
        <v>1478000</v>
      </c>
      <c r="J1481" s="2">
        <v>2718000</v>
      </c>
      <c r="K1481" s="2">
        <v>5396000</v>
      </c>
      <c r="L1481" s="2">
        <v>15440000</v>
      </c>
    </row>
    <row r="1482" spans="1:12" x14ac:dyDescent="0.2">
      <c r="A1482" t="s">
        <v>344</v>
      </c>
      <c r="B1482" t="s">
        <v>256</v>
      </c>
      <c r="C1482" t="s">
        <v>1147</v>
      </c>
      <c r="D1482" s="2">
        <v>0</v>
      </c>
      <c r="E1482" s="2">
        <v>40020</v>
      </c>
      <c r="F1482" s="2">
        <v>1960000</v>
      </c>
      <c r="G1482" s="2">
        <v>1198000</v>
      </c>
      <c r="H1482" s="2">
        <v>20980</v>
      </c>
      <c r="I1482" s="2">
        <v>314400</v>
      </c>
      <c r="J1482" s="2">
        <v>1635000</v>
      </c>
      <c r="K1482" s="2">
        <v>1936000</v>
      </c>
      <c r="L1482" s="2">
        <v>87640000</v>
      </c>
    </row>
    <row r="1483" spans="1:12" x14ac:dyDescent="0.2">
      <c r="A1483" t="s">
        <v>344</v>
      </c>
      <c r="B1483" t="s">
        <v>256</v>
      </c>
      <c r="C1483" t="s">
        <v>1147</v>
      </c>
      <c r="D1483" s="2">
        <v>23950</v>
      </c>
      <c r="E1483" s="2">
        <v>40490</v>
      </c>
      <c r="F1483" s="2">
        <v>2232000</v>
      </c>
      <c r="G1483" s="2">
        <v>3937000</v>
      </c>
      <c r="H1483" s="2">
        <v>30470</v>
      </c>
      <c r="I1483" s="2">
        <v>2174000</v>
      </c>
      <c r="J1483" s="2">
        <v>10040000</v>
      </c>
      <c r="K1483" s="2">
        <v>5194000</v>
      </c>
      <c r="L1483" s="2">
        <v>86130000</v>
      </c>
    </row>
    <row r="1484" spans="1:12" x14ac:dyDescent="0.2">
      <c r="A1484" t="s">
        <v>344</v>
      </c>
      <c r="B1484" t="s">
        <v>256</v>
      </c>
      <c r="C1484" t="s">
        <v>1147</v>
      </c>
      <c r="D1484" s="2">
        <v>20290</v>
      </c>
      <c r="E1484" s="2">
        <v>38670</v>
      </c>
      <c r="F1484" s="2">
        <v>3764000</v>
      </c>
      <c r="G1484" s="2">
        <v>1118000</v>
      </c>
      <c r="H1484" s="2">
        <v>0</v>
      </c>
      <c r="I1484" s="2">
        <v>284200</v>
      </c>
      <c r="J1484" s="2">
        <v>8982000</v>
      </c>
      <c r="K1484" s="2">
        <v>3617000</v>
      </c>
      <c r="L1484" s="2">
        <v>10280000</v>
      </c>
    </row>
    <row r="1485" spans="1:12" x14ac:dyDescent="0.2">
      <c r="A1485" t="s">
        <v>344</v>
      </c>
      <c r="B1485" t="s">
        <v>256</v>
      </c>
      <c r="C1485" t="s">
        <v>1147</v>
      </c>
      <c r="D1485" s="2">
        <v>0</v>
      </c>
      <c r="E1485" s="2">
        <v>0</v>
      </c>
      <c r="F1485" s="2">
        <v>2747000</v>
      </c>
      <c r="G1485" s="2">
        <v>5704000</v>
      </c>
      <c r="H1485" s="2">
        <v>0</v>
      </c>
      <c r="I1485" s="2">
        <v>155600</v>
      </c>
      <c r="J1485" s="2">
        <v>11030000</v>
      </c>
      <c r="K1485" s="2">
        <v>26760000</v>
      </c>
      <c r="L1485" s="2">
        <v>130700000</v>
      </c>
    </row>
    <row r="1486" spans="1:12" x14ac:dyDescent="0.2">
      <c r="A1486" t="s">
        <v>344</v>
      </c>
      <c r="B1486" t="s">
        <v>256</v>
      </c>
      <c r="C1486" t="s">
        <v>1147</v>
      </c>
      <c r="D1486" s="2">
        <v>0</v>
      </c>
      <c r="E1486" s="2">
        <v>38050</v>
      </c>
      <c r="F1486" s="2">
        <v>2301000</v>
      </c>
      <c r="G1486" s="2">
        <v>1963000</v>
      </c>
      <c r="H1486" s="2">
        <v>47750</v>
      </c>
      <c r="I1486" s="2">
        <v>694100</v>
      </c>
      <c r="J1486" s="2">
        <v>2202000</v>
      </c>
      <c r="K1486" s="2">
        <v>50130000</v>
      </c>
      <c r="L1486" s="2">
        <v>120200000</v>
      </c>
    </row>
    <row r="1487" spans="1:12" x14ac:dyDescent="0.2">
      <c r="A1487" t="s">
        <v>344</v>
      </c>
      <c r="B1487" t="s">
        <v>256</v>
      </c>
      <c r="C1487" t="s">
        <v>1147</v>
      </c>
      <c r="D1487" s="2">
        <v>53880</v>
      </c>
      <c r="E1487" s="2">
        <v>0</v>
      </c>
      <c r="F1487" s="2">
        <v>2321000</v>
      </c>
      <c r="G1487" s="2">
        <v>14050000</v>
      </c>
      <c r="H1487" s="2">
        <v>76700</v>
      </c>
      <c r="I1487" s="2">
        <v>0</v>
      </c>
      <c r="J1487" s="2">
        <v>5963000</v>
      </c>
      <c r="K1487" s="2">
        <v>9543000</v>
      </c>
      <c r="L1487" s="2">
        <v>52810000</v>
      </c>
    </row>
    <row r="1488" spans="1:12" x14ac:dyDescent="0.2">
      <c r="A1488" t="s">
        <v>344</v>
      </c>
      <c r="B1488" t="s">
        <v>256</v>
      </c>
      <c r="C1488" t="s">
        <v>1147</v>
      </c>
      <c r="D1488" s="2">
        <v>137000</v>
      </c>
      <c r="E1488" s="2">
        <v>191600</v>
      </c>
      <c r="F1488" s="2">
        <v>8196000</v>
      </c>
      <c r="G1488" s="2">
        <v>4103000</v>
      </c>
      <c r="H1488" s="2">
        <v>0</v>
      </c>
      <c r="I1488" s="2">
        <v>545000</v>
      </c>
      <c r="J1488" s="2">
        <v>13010000</v>
      </c>
      <c r="K1488" s="2">
        <v>19950000</v>
      </c>
      <c r="L1488" s="2">
        <v>79980000</v>
      </c>
    </row>
    <row r="1489" spans="1:12" x14ac:dyDescent="0.2">
      <c r="A1489" t="s">
        <v>344</v>
      </c>
      <c r="B1489" t="s">
        <v>256</v>
      </c>
      <c r="C1489" t="s">
        <v>1147</v>
      </c>
      <c r="D1489" s="2">
        <v>526600</v>
      </c>
      <c r="E1489" s="2">
        <v>6590000</v>
      </c>
      <c r="F1489" s="2">
        <v>279600000</v>
      </c>
      <c r="G1489" s="2">
        <v>17990000</v>
      </c>
      <c r="H1489" s="2">
        <v>442500</v>
      </c>
      <c r="I1489" s="2">
        <v>3766000</v>
      </c>
      <c r="J1489" s="2">
        <v>72330000</v>
      </c>
      <c r="K1489" s="2">
        <v>126800000</v>
      </c>
      <c r="L1489" s="2">
        <v>2320000000</v>
      </c>
    </row>
    <row r="1490" spans="1:12" x14ac:dyDescent="0.2">
      <c r="A1490" t="s">
        <v>329</v>
      </c>
      <c r="B1490" t="s">
        <v>256</v>
      </c>
      <c r="C1490" t="s">
        <v>1147</v>
      </c>
      <c r="D1490" s="2">
        <v>64340000</v>
      </c>
      <c r="E1490" s="2">
        <v>27050000</v>
      </c>
      <c r="F1490" s="2">
        <v>3741000</v>
      </c>
      <c r="G1490" s="2">
        <v>1034000</v>
      </c>
      <c r="H1490" s="2">
        <v>11850000</v>
      </c>
      <c r="I1490" s="2">
        <v>13270000</v>
      </c>
      <c r="J1490" s="2">
        <v>13410000</v>
      </c>
      <c r="K1490" s="2">
        <v>1697000</v>
      </c>
      <c r="L1490" s="2">
        <v>94770</v>
      </c>
    </row>
    <row r="1491" spans="1:12" x14ac:dyDescent="0.2">
      <c r="A1491" t="s">
        <v>684</v>
      </c>
      <c r="B1491" t="s">
        <v>256</v>
      </c>
      <c r="C1491" t="s">
        <v>1147</v>
      </c>
      <c r="D1491" s="2">
        <v>33610000</v>
      </c>
      <c r="E1491" s="2">
        <v>11770000</v>
      </c>
      <c r="F1491" s="2">
        <v>4892000</v>
      </c>
      <c r="G1491" s="2">
        <v>397900</v>
      </c>
      <c r="H1491" s="2">
        <v>16300000</v>
      </c>
      <c r="I1491" s="2">
        <v>42800000</v>
      </c>
      <c r="J1491" s="2">
        <v>14750000</v>
      </c>
      <c r="K1491" s="2">
        <v>690000</v>
      </c>
      <c r="L1491" s="2">
        <v>327700</v>
      </c>
    </row>
    <row r="1492" spans="1:12" x14ac:dyDescent="0.2">
      <c r="A1492" t="s">
        <v>684</v>
      </c>
      <c r="B1492" t="s">
        <v>256</v>
      </c>
      <c r="C1492" t="s">
        <v>1147</v>
      </c>
      <c r="D1492" s="2">
        <v>57220000</v>
      </c>
      <c r="E1492" s="2">
        <v>31360000</v>
      </c>
      <c r="F1492" s="2">
        <v>9661000</v>
      </c>
      <c r="G1492" s="2">
        <v>1142000</v>
      </c>
      <c r="H1492" s="2">
        <v>21930000</v>
      </c>
      <c r="I1492" s="2">
        <v>37060000</v>
      </c>
      <c r="J1492" s="2">
        <v>16140000</v>
      </c>
      <c r="K1492" s="2">
        <v>1448000</v>
      </c>
      <c r="L1492" s="2">
        <v>353700</v>
      </c>
    </row>
    <row r="1493" spans="1:12" x14ac:dyDescent="0.2">
      <c r="A1493" t="s">
        <v>364</v>
      </c>
      <c r="B1493" t="s">
        <v>256</v>
      </c>
      <c r="C1493" t="s">
        <v>1178</v>
      </c>
      <c r="D1493" s="2">
        <v>0</v>
      </c>
      <c r="E1493" s="2">
        <v>0</v>
      </c>
      <c r="F1493" s="2">
        <v>121500</v>
      </c>
      <c r="G1493" s="2">
        <v>0</v>
      </c>
      <c r="H1493" s="2">
        <v>0</v>
      </c>
      <c r="I1493" s="2">
        <v>0</v>
      </c>
      <c r="J1493" s="2">
        <v>80020</v>
      </c>
      <c r="K1493" s="2">
        <v>654900</v>
      </c>
      <c r="L1493" s="2">
        <v>3044000</v>
      </c>
    </row>
    <row r="1494" spans="1:12" x14ac:dyDescent="0.2">
      <c r="A1494" t="s">
        <v>1501</v>
      </c>
      <c r="B1494" t="s">
        <v>256</v>
      </c>
      <c r="C1494" t="s">
        <v>1139</v>
      </c>
      <c r="D1494" s="2">
        <v>34960</v>
      </c>
      <c r="E1494" s="2">
        <v>35180</v>
      </c>
      <c r="F1494" s="2">
        <v>29480</v>
      </c>
      <c r="G1494" s="2">
        <v>103800</v>
      </c>
      <c r="H1494" s="2">
        <v>263100</v>
      </c>
      <c r="I1494" s="2">
        <v>8981000</v>
      </c>
      <c r="J1494" s="2">
        <v>30100</v>
      </c>
      <c r="K1494" s="2">
        <v>51980</v>
      </c>
      <c r="L1494" s="2">
        <v>52340</v>
      </c>
    </row>
    <row r="1495" spans="1:12" x14ac:dyDescent="0.2">
      <c r="A1495" t="s">
        <v>1501</v>
      </c>
      <c r="B1495" t="s">
        <v>256</v>
      </c>
      <c r="C1495" t="s">
        <v>1139</v>
      </c>
      <c r="D1495" s="2">
        <v>101400</v>
      </c>
      <c r="E1495" s="2">
        <v>163800</v>
      </c>
      <c r="F1495" s="2">
        <v>816</v>
      </c>
      <c r="G1495" s="2">
        <v>0</v>
      </c>
      <c r="H1495" s="2">
        <v>195900</v>
      </c>
      <c r="I1495" s="2">
        <v>346000</v>
      </c>
      <c r="J1495" s="2">
        <v>124700</v>
      </c>
      <c r="K1495" s="2">
        <v>271600</v>
      </c>
      <c r="L1495" s="2">
        <v>1021</v>
      </c>
    </row>
    <row r="1496" spans="1:12" x14ac:dyDescent="0.2">
      <c r="A1496" t="s">
        <v>723</v>
      </c>
      <c r="B1496" t="s">
        <v>256</v>
      </c>
      <c r="C1496" t="s">
        <v>1139</v>
      </c>
      <c r="D1496" s="2">
        <v>21440000</v>
      </c>
      <c r="E1496" s="2">
        <v>12980000</v>
      </c>
      <c r="F1496" s="2">
        <v>2692000</v>
      </c>
      <c r="G1496" s="2">
        <v>214400</v>
      </c>
      <c r="H1496" s="2">
        <v>12660000</v>
      </c>
      <c r="I1496" s="2">
        <v>69400000</v>
      </c>
      <c r="J1496" s="2">
        <v>7945000</v>
      </c>
      <c r="K1496" s="2">
        <v>552500</v>
      </c>
      <c r="L1496" s="2">
        <v>223500</v>
      </c>
    </row>
    <row r="1497" spans="1:12" x14ac:dyDescent="0.2">
      <c r="A1497" t="s">
        <v>673</v>
      </c>
      <c r="B1497" t="s">
        <v>256</v>
      </c>
      <c r="C1497" t="s">
        <v>1139</v>
      </c>
      <c r="D1497" s="2">
        <v>15800000</v>
      </c>
      <c r="E1497" s="2">
        <v>793400</v>
      </c>
      <c r="F1497" s="2">
        <v>191000</v>
      </c>
      <c r="G1497" s="2">
        <v>87520</v>
      </c>
      <c r="H1497" s="2">
        <v>748200</v>
      </c>
      <c r="I1497" s="2">
        <v>2120000</v>
      </c>
      <c r="J1497" s="2">
        <v>2994000</v>
      </c>
      <c r="K1497" s="2">
        <v>4245000</v>
      </c>
      <c r="L1497" s="2">
        <v>274900</v>
      </c>
    </row>
    <row r="1498" spans="1:12" x14ac:dyDescent="0.2">
      <c r="A1498" t="s">
        <v>673</v>
      </c>
      <c r="B1498" t="s">
        <v>256</v>
      </c>
      <c r="C1498" t="s">
        <v>1139</v>
      </c>
      <c r="D1498" s="2">
        <v>2621000</v>
      </c>
      <c r="E1498" s="2">
        <v>5405000</v>
      </c>
      <c r="F1498" s="2">
        <v>286400</v>
      </c>
      <c r="G1498" s="2">
        <v>96990</v>
      </c>
      <c r="H1498" s="2">
        <v>3744000</v>
      </c>
      <c r="I1498" s="2">
        <v>5985000</v>
      </c>
      <c r="J1498" s="2">
        <v>4095000</v>
      </c>
      <c r="K1498" s="2">
        <v>1309000</v>
      </c>
      <c r="L1498" s="2">
        <v>3150000</v>
      </c>
    </row>
    <row r="1499" spans="1:12" x14ac:dyDescent="0.2">
      <c r="A1499" t="s">
        <v>673</v>
      </c>
      <c r="B1499" t="s">
        <v>256</v>
      </c>
      <c r="C1499" t="s">
        <v>1139</v>
      </c>
      <c r="D1499" s="2">
        <v>3954000</v>
      </c>
      <c r="E1499" s="2">
        <v>1932000</v>
      </c>
      <c r="F1499" s="2">
        <v>7023000</v>
      </c>
      <c r="G1499" s="2">
        <v>453300</v>
      </c>
      <c r="H1499" s="2">
        <v>1923000</v>
      </c>
      <c r="I1499" s="2">
        <v>7623000</v>
      </c>
      <c r="J1499" s="2">
        <v>10300000</v>
      </c>
      <c r="K1499" s="2">
        <v>15840000</v>
      </c>
      <c r="L1499" s="2">
        <v>1882000</v>
      </c>
    </row>
    <row r="1500" spans="1:12" x14ac:dyDescent="0.2">
      <c r="A1500" t="s">
        <v>673</v>
      </c>
      <c r="B1500" t="s">
        <v>256</v>
      </c>
      <c r="C1500" t="s">
        <v>1139</v>
      </c>
      <c r="D1500" s="2">
        <v>17600000</v>
      </c>
      <c r="E1500" s="2">
        <v>6919000</v>
      </c>
      <c r="F1500" s="2">
        <v>2434000</v>
      </c>
      <c r="G1500" s="2">
        <v>0</v>
      </c>
      <c r="H1500" s="2">
        <v>6424000</v>
      </c>
      <c r="I1500" s="2">
        <v>11350000</v>
      </c>
      <c r="J1500" s="2">
        <v>2840000</v>
      </c>
      <c r="K1500" s="2">
        <v>8220000</v>
      </c>
      <c r="L1500" s="2">
        <v>716800</v>
      </c>
    </row>
    <row r="1501" spans="1:12" x14ac:dyDescent="0.2">
      <c r="A1501" t="s">
        <v>673</v>
      </c>
      <c r="B1501" t="s">
        <v>256</v>
      </c>
      <c r="C1501" t="s">
        <v>1139</v>
      </c>
      <c r="D1501" s="2">
        <v>56780000</v>
      </c>
      <c r="E1501" s="2">
        <v>50880000</v>
      </c>
      <c r="F1501" s="2">
        <v>14590000</v>
      </c>
      <c r="G1501" s="2">
        <v>696100</v>
      </c>
      <c r="H1501" s="2">
        <v>22620000</v>
      </c>
      <c r="I1501" s="2">
        <v>278700000</v>
      </c>
      <c r="J1501" s="2">
        <v>23040000</v>
      </c>
      <c r="K1501" s="2">
        <v>1038000</v>
      </c>
      <c r="L1501" s="2">
        <v>130600</v>
      </c>
    </row>
    <row r="1502" spans="1:12" x14ac:dyDescent="0.2">
      <c r="A1502" t="s">
        <v>673</v>
      </c>
      <c r="B1502" t="s">
        <v>256</v>
      </c>
      <c r="C1502" t="s">
        <v>1139</v>
      </c>
      <c r="D1502" s="2">
        <v>176100000</v>
      </c>
      <c r="E1502" s="2">
        <v>61170000</v>
      </c>
      <c r="F1502" s="2">
        <v>18560000</v>
      </c>
      <c r="G1502" s="2">
        <v>273400</v>
      </c>
      <c r="H1502" s="2">
        <v>91270000</v>
      </c>
      <c r="I1502" s="2">
        <v>279500000</v>
      </c>
      <c r="J1502" s="2">
        <v>36940000</v>
      </c>
      <c r="K1502" s="2">
        <v>2851000</v>
      </c>
      <c r="L1502" s="2">
        <v>132100</v>
      </c>
    </row>
    <row r="1503" spans="1:12" x14ac:dyDescent="0.2">
      <c r="A1503" t="s">
        <v>673</v>
      </c>
      <c r="B1503" t="s">
        <v>256</v>
      </c>
      <c r="C1503" t="s">
        <v>1139</v>
      </c>
      <c r="D1503" s="2">
        <v>118300000</v>
      </c>
      <c r="E1503" s="2">
        <v>67000000</v>
      </c>
      <c r="F1503" s="2">
        <v>61710000</v>
      </c>
      <c r="G1503" s="2">
        <v>3486000</v>
      </c>
      <c r="H1503" s="2">
        <v>66450000</v>
      </c>
      <c r="I1503" s="2">
        <v>394700000</v>
      </c>
      <c r="J1503" s="2">
        <v>108000000</v>
      </c>
      <c r="K1503" s="2">
        <v>13200000</v>
      </c>
      <c r="L1503" s="2">
        <v>31890000</v>
      </c>
    </row>
    <row r="1504" spans="1:12" x14ac:dyDescent="0.2">
      <c r="A1504" t="s">
        <v>283</v>
      </c>
      <c r="B1504" t="s">
        <v>256</v>
      </c>
      <c r="C1504" t="s">
        <v>1139</v>
      </c>
      <c r="D1504" s="2">
        <v>151600</v>
      </c>
      <c r="E1504" s="2">
        <v>1012000</v>
      </c>
      <c r="F1504" s="2">
        <v>89400</v>
      </c>
      <c r="G1504" s="2">
        <v>0</v>
      </c>
      <c r="H1504" s="2">
        <v>258600</v>
      </c>
      <c r="I1504" s="2">
        <v>70710</v>
      </c>
      <c r="J1504" s="2">
        <v>2119000</v>
      </c>
      <c r="K1504" s="2">
        <v>371000</v>
      </c>
      <c r="L1504" s="2">
        <v>261400</v>
      </c>
    </row>
    <row r="1505" spans="1:12" x14ac:dyDescent="0.2">
      <c r="A1505" t="s">
        <v>283</v>
      </c>
      <c r="B1505" t="s">
        <v>256</v>
      </c>
      <c r="C1505" t="s">
        <v>1139</v>
      </c>
      <c r="D1505" s="2">
        <v>384400</v>
      </c>
      <c r="E1505" s="2">
        <v>610500</v>
      </c>
      <c r="F1505" s="2">
        <v>1265000</v>
      </c>
      <c r="G1505" s="2">
        <v>49430</v>
      </c>
      <c r="H1505" s="2">
        <v>291900</v>
      </c>
      <c r="I1505" s="2">
        <v>789100</v>
      </c>
      <c r="J1505" s="2">
        <v>393300</v>
      </c>
      <c r="K1505" s="2">
        <v>1431000</v>
      </c>
      <c r="L1505" s="2">
        <v>992700</v>
      </c>
    </row>
    <row r="1506" spans="1:12" x14ac:dyDescent="0.2">
      <c r="A1506" t="s">
        <v>283</v>
      </c>
      <c r="B1506" t="s">
        <v>256</v>
      </c>
      <c r="C1506" t="s">
        <v>1139</v>
      </c>
      <c r="D1506" s="2">
        <v>116000000</v>
      </c>
      <c r="E1506" s="2">
        <v>40040000</v>
      </c>
      <c r="F1506" s="2">
        <v>47610000</v>
      </c>
      <c r="G1506" s="2">
        <v>18420000</v>
      </c>
      <c r="H1506" s="2">
        <v>49930000</v>
      </c>
      <c r="I1506" s="2">
        <v>518600000</v>
      </c>
      <c r="J1506" s="2">
        <v>49710000</v>
      </c>
      <c r="K1506" s="2">
        <v>88620000</v>
      </c>
      <c r="L1506" s="2">
        <v>194600000</v>
      </c>
    </row>
    <row r="1507" spans="1:12" x14ac:dyDescent="0.2">
      <c r="A1507" t="s">
        <v>1502</v>
      </c>
      <c r="B1507" t="s">
        <v>256</v>
      </c>
      <c r="C1507" t="s">
        <v>1139</v>
      </c>
      <c r="D1507" s="2">
        <v>48520000</v>
      </c>
      <c r="E1507" s="2">
        <v>26320000</v>
      </c>
      <c r="F1507" s="2">
        <v>69330</v>
      </c>
      <c r="G1507" s="2">
        <v>36520</v>
      </c>
      <c r="H1507" s="2">
        <v>11880000</v>
      </c>
      <c r="I1507" s="2">
        <v>18840000</v>
      </c>
      <c r="J1507" s="2">
        <v>18080000</v>
      </c>
      <c r="K1507" s="2">
        <v>395000</v>
      </c>
      <c r="L1507" s="2">
        <v>91360</v>
      </c>
    </row>
    <row r="1508" spans="1:12" x14ac:dyDescent="0.2">
      <c r="A1508" t="s">
        <v>1504</v>
      </c>
      <c r="B1508" t="s">
        <v>256</v>
      </c>
      <c r="C1508" t="s">
        <v>1139</v>
      </c>
      <c r="D1508" s="2">
        <v>26320000</v>
      </c>
      <c r="E1508" s="2">
        <v>15630000</v>
      </c>
      <c r="F1508" s="2">
        <v>462700</v>
      </c>
      <c r="G1508" s="2">
        <v>0</v>
      </c>
      <c r="H1508" s="2">
        <v>14930000</v>
      </c>
      <c r="I1508" s="2">
        <v>15100000</v>
      </c>
      <c r="J1508" s="2">
        <v>6298000</v>
      </c>
      <c r="K1508" s="2">
        <v>243700</v>
      </c>
      <c r="L1508" s="2">
        <v>0</v>
      </c>
    </row>
    <row r="1509" spans="1:12" x14ac:dyDescent="0.2">
      <c r="A1509" t="s">
        <v>1505</v>
      </c>
      <c r="B1509" t="s">
        <v>256</v>
      </c>
      <c r="C1509" t="s">
        <v>1139</v>
      </c>
      <c r="D1509" s="2">
        <v>22350000</v>
      </c>
      <c r="E1509" s="2">
        <v>14800000</v>
      </c>
      <c r="F1509" s="2">
        <v>2693000</v>
      </c>
      <c r="G1509" s="2">
        <v>607100</v>
      </c>
      <c r="H1509" s="2">
        <v>12820000</v>
      </c>
      <c r="I1509" s="2">
        <v>88150000</v>
      </c>
      <c r="J1509" s="2">
        <v>6341000</v>
      </c>
      <c r="K1509" s="2">
        <v>4772000</v>
      </c>
      <c r="L1509" s="2">
        <v>1588000</v>
      </c>
    </row>
    <row r="1510" spans="1:12" x14ac:dyDescent="0.2">
      <c r="A1510" t="s">
        <v>674</v>
      </c>
      <c r="B1510" t="s">
        <v>256</v>
      </c>
      <c r="C1510" t="s">
        <v>1139</v>
      </c>
      <c r="D1510" s="2">
        <v>1732000</v>
      </c>
      <c r="E1510" s="2">
        <v>2497000</v>
      </c>
      <c r="F1510" s="2">
        <v>88730</v>
      </c>
      <c r="G1510" s="2">
        <v>67920</v>
      </c>
      <c r="H1510" s="2">
        <v>6506000</v>
      </c>
      <c r="I1510" s="2">
        <v>1792000</v>
      </c>
      <c r="J1510" s="2">
        <v>1693000</v>
      </c>
      <c r="K1510" s="2">
        <v>605500</v>
      </c>
      <c r="L1510" s="2">
        <v>488500</v>
      </c>
    </row>
    <row r="1511" spans="1:12" x14ac:dyDescent="0.2">
      <c r="A1511" t="s">
        <v>674</v>
      </c>
      <c r="B1511" t="s">
        <v>256</v>
      </c>
      <c r="C1511" t="s">
        <v>1139</v>
      </c>
      <c r="D1511" s="2">
        <v>387100</v>
      </c>
      <c r="E1511" s="2">
        <v>267300</v>
      </c>
      <c r="F1511" s="2">
        <v>0</v>
      </c>
      <c r="G1511" s="2">
        <v>0</v>
      </c>
      <c r="H1511" s="2">
        <v>263400</v>
      </c>
      <c r="I1511" s="2">
        <v>2427000</v>
      </c>
      <c r="J1511" s="2">
        <v>38880</v>
      </c>
      <c r="K1511" s="2">
        <v>0</v>
      </c>
      <c r="L1511" s="2">
        <v>38280</v>
      </c>
    </row>
    <row r="1512" spans="1:12" x14ac:dyDescent="0.2">
      <c r="A1512" t="s">
        <v>674</v>
      </c>
      <c r="B1512" t="s">
        <v>256</v>
      </c>
      <c r="C1512" t="s">
        <v>1139</v>
      </c>
      <c r="D1512" s="2">
        <v>2141000</v>
      </c>
      <c r="E1512" s="2">
        <v>1339000</v>
      </c>
      <c r="F1512" s="2">
        <v>138700</v>
      </c>
      <c r="G1512" s="2">
        <v>132100</v>
      </c>
      <c r="H1512" s="2">
        <v>1740000</v>
      </c>
      <c r="I1512" s="2">
        <v>1481000</v>
      </c>
      <c r="J1512" s="2">
        <v>1851000</v>
      </c>
      <c r="K1512" s="2">
        <v>905100</v>
      </c>
      <c r="L1512" s="2">
        <v>2886000</v>
      </c>
    </row>
    <row r="1513" spans="1:12" x14ac:dyDescent="0.2">
      <c r="A1513" t="s">
        <v>674</v>
      </c>
      <c r="B1513" t="s">
        <v>256</v>
      </c>
      <c r="C1513" t="s">
        <v>1139</v>
      </c>
      <c r="D1513" s="2">
        <v>1470000</v>
      </c>
      <c r="E1513" s="2">
        <v>1311000</v>
      </c>
      <c r="F1513" s="2">
        <v>243400</v>
      </c>
      <c r="G1513" s="2">
        <v>57040</v>
      </c>
      <c r="H1513" s="2">
        <v>3303000</v>
      </c>
      <c r="I1513" s="2">
        <v>1953000</v>
      </c>
      <c r="J1513" s="2">
        <v>1906000</v>
      </c>
      <c r="K1513" s="2">
        <v>3458000</v>
      </c>
      <c r="L1513" s="2">
        <v>772700</v>
      </c>
    </row>
    <row r="1514" spans="1:12" x14ac:dyDescent="0.2">
      <c r="A1514" t="s">
        <v>674</v>
      </c>
      <c r="B1514" t="s">
        <v>256</v>
      </c>
      <c r="C1514" t="s">
        <v>1139</v>
      </c>
      <c r="D1514" s="2">
        <v>1318000</v>
      </c>
      <c r="E1514" s="2">
        <v>364400</v>
      </c>
      <c r="F1514" s="2">
        <v>0</v>
      </c>
      <c r="G1514" s="2">
        <v>0</v>
      </c>
      <c r="H1514" s="2">
        <v>671500</v>
      </c>
      <c r="I1514" s="2">
        <v>1329000</v>
      </c>
      <c r="J1514" s="2">
        <v>173700</v>
      </c>
      <c r="K1514" s="2">
        <v>41090</v>
      </c>
      <c r="L1514" s="2">
        <v>38250</v>
      </c>
    </row>
    <row r="1515" spans="1:12" x14ac:dyDescent="0.2">
      <c r="A1515" t="s">
        <v>674</v>
      </c>
      <c r="B1515" t="s">
        <v>256</v>
      </c>
      <c r="C1515" t="s">
        <v>1139</v>
      </c>
      <c r="D1515" s="2">
        <v>27710000</v>
      </c>
      <c r="E1515" s="2">
        <v>2792000</v>
      </c>
      <c r="F1515" s="2">
        <v>15350000</v>
      </c>
      <c r="G1515" s="2">
        <v>99320</v>
      </c>
      <c r="H1515" s="2">
        <v>3136000</v>
      </c>
      <c r="I1515" s="2">
        <v>1949000</v>
      </c>
      <c r="J1515" s="2">
        <v>2942000</v>
      </c>
      <c r="K1515" s="2">
        <v>439600</v>
      </c>
      <c r="L1515" s="2">
        <v>9015000</v>
      </c>
    </row>
    <row r="1516" spans="1:12" x14ac:dyDescent="0.2">
      <c r="A1516" t="s">
        <v>674</v>
      </c>
      <c r="B1516" t="s">
        <v>256</v>
      </c>
      <c r="C1516" t="s">
        <v>1139</v>
      </c>
      <c r="D1516" s="2">
        <v>1209000</v>
      </c>
      <c r="E1516" s="2">
        <v>856000</v>
      </c>
      <c r="F1516" s="2">
        <v>8311000</v>
      </c>
      <c r="G1516" s="2">
        <v>453300</v>
      </c>
      <c r="H1516" s="2">
        <v>615000</v>
      </c>
      <c r="I1516" s="2">
        <v>7666000</v>
      </c>
      <c r="J1516" s="2">
        <v>9455000</v>
      </c>
      <c r="K1516" s="2">
        <v>15830000</v>
      </c>
      <c r="L1516" s="2">
        <v>12510000</v>
      </c>
    </row>
    <row r="1517" spans="1:12" x14ac:dyDescent="0.2">
      <c r="A1517" t="s">
        <v>674</v>
      </c>
      <c r="B1517" t="s">
        <v>256</v>
      </c>
      <c r="C1517" t="s">
        <v>1139</v>
      </c>
      <c r="D1517" s="2">
        <v>23190000</v>
      </c>
      <c r="E1517" s="2">
        <v>6594000</v>
      </c>
      <c r="F1517" s="2">
        <v>6475000</v>
      </c>
      <c r="G1517" s="2">
        <v>0</v>
      </c>
      <c r="H1517" s="2">
        <v>14450000</v>
      </c>
      <c r="I1517" s="2">
        <v>43850000</v>
      </c>
      <c r="J1517" s="2">
        <v>3999000</v>
      </c>
      <c r="K1517" s="2">
        <v>1376000</v>
      </c>
      <c r="L1517" s="2">
        <v>1945000</v>
      </c>
    </row>
    <row r="1518" spans="1:12" x14ac:dyDescent="0.2">
      <c r="A1518" t="s">
        <v>674</v>
      </c>
      <c r="B1518" t="s">
        <v>256</v>
      </c>
      <c r="C1518" t="s">
        <v>1139</v>
      </c>
      <c r="D1518" s="2">
        <v>4215000</v>
      </c>
      <c r="E1518" s="2">
        <v>3185000</v>
      </c>
      <c r="F1518" s="2">
        <v>1422000</v>
      </c>
      <c r="G1518" s="2">
        <v>665800</v>
      </c>
      <c r="H1518" s="2">
        <v>5356000</v>
      </c>
      <c r="I1518" s="2">
        <v>1129000</v>
      </c>
      <c r="J1518" s="2">
        <v>36770000</v>
      </c>
      <c r="K1518" s="2">
        <v>1165000</v>
      </c>
      <c r="L1518" s="2">
        <v>79580</v>
      </c>
    </row>
    <row r="1519" spans="1:12" x14ac:dyDescent="0.2">
      <c r="A1519" t="s">
        <v>674</v>
      </c>
      <c r="B1519" t="s">
        <v>256</v>
      </c>
      <c r="C1519" t="s">
        <v>1139</v>
      </c>
      <c r="D1519" s="2">
        <v>19600000</v>
      </c>
      <c r="E1519" s="2">
        <v>17700000</v>
      </c>
      <c r="F1519" s="2">
        <v>5659000</v>
      </c>
      <c r="G1519" s="2">
        <v>696100</v>
      </c>
      <c r="H1519" s="2">
        <v>22620000</v>
      </c>
      <c r="I1519" s="2">
        <v>109000000</v>
      </c>
      <c r="J1519" s="2">
        <v>14500000</v>
      </c>
      <c r="K1519" s="2">
        <v>1038000</v>
      </c>
      <c r="L1519" s="2">
        <v>130600</v>
      </c>
    </row>
    <row r="1520" spans="1:12" x14ac:dyDescent="0.2">
      <c r="A1520" t="s">
        <v>674</v>
      </c>
      <c r="B1520" t="s">
        <v>256</v>
      </c>
      <c r="C1520" t="s">
        <v>1139</v>
      </c>
      <c r="D1520" s="2">
        <v>185200000</v>
      </c>
      <c r="E1520" s="2">
        <v>61170000</v>
      </c>
      <c r="F1520" s="2">
        <v>18760000</v>
      </c>
      <c r="G1520" s="2">
        <v>100600</v>
      </c>
      <c r="H1520" s="2">
        <v>98180000</v>
      </c>
      <c r="I1520" s="2">
        <v>279500000</v>
      </c>
      <c r="J1520" s="2">
        <v>37390000</v>
      </c>
      <c r="K1520" s="2">
        <v>2524000</v>
      </c>
      <c r="L1520" s="2">
        <v>1014000</v>
      </c>
    </row>
    <row r="1521" spans="1:12" x14ac:dyDescent="0.2">
      <c r="A1521" t="s">
        <v>1506</v>
      </c>
      <c r="B1521" t="s">
        <v>256</v>
      </c>
      <c r="C1521" t="s">
        <v>1139</v>
      </c>
      <c r="D1521" s="2">
        <v>11650000</v>
      </c>
      <c r="E1521" s="2">
        <v>6406000</v>
      </c>
      <c r="F1521" s="2">
        <v>369700</v>
      </c>
      <c r="G1521" s="2">
        <v>465300</v>
      </c>
      <c r="H1521" s="2">
        <v>7237000</v>
      </c>
      <c r="I1521" s="2">
        <v>7714000</v>
      </c>
      <c r="J1521" s="2">
        <v>4373000</v>
      </c>
      <c r="K1521" s="2">
        <v>3209000</v>
      </c>
      <c r="L1521" s="2">
        <v>495800</v>
      </c>
    </row>
    <row r="1522" spans="1:12" x14ac:dyDescent="0.2">
      <c r="A1522" t="s">
        <v>720</v>
      </c>
      <c r="B1522" t="s">
        <v>256</v>
      </c>
      <c r="C1522" t="s">
        <v>1139</v>
      </c>
      <c r="D1522" s="2">
        <v>43570000</v>
      </c>
      <c r="E1522" s="2">
        <v>26380000</v>
      </c>
      <c r="F1522" s="2">
        <v>4019000</v>
      </c>
      <c r="G1522" s="2">
        <v>42770</v>
      </c>
      <c r="H1522" s="2">
        <v>18280000</v>
      </c>
      <c r="I1522" s="2">
        <v>71260000</v>
      </c>
      <c r="J1522" s="2">
        <v>13660000</v>
      </c>
      <c r="K1522" s="2">
        <v>287900</v>
      </c>
      <c r="L1522" s="2">
        <v>73790</v>
      </c>
    </row>
    <row r="1523" spans="1:12" x14ac:dyDescent="0.2">
      <c r="A1523" t="s">
        <v>1508</v>
      </c>
      <c r="B1523" t="s">
        <v>256</v>
      </c>
      <c r="C1523" t="s">
        <v>1139</v>
      </c>
      <c r="D1523" s="2">
        <v>26320000</v>
      </c>
      <c r="E1523" s="2">
        <v>6673000</v>
      </c>
      <c r="F1523" s="2">
        <v>102800</v>
      </c>
      <c r="G1523" s="2">
        <v>0</v>
      </c>
      <c r="H1523" s="2">
        <v>14930000</v>
      </c>
      <c r="I1523" s="2">
        <v>38380000</v>
      </c>
      <c r="J1523" s="2">
        <v>3503000</v>
      </c>
      <c r="K1523" s="2">
        <v>190100</v>
      </c>
      <c r="L1523" s="2">
        <v>0</v>
      </c>
    </row>
    <row r="1524" spans="1:12" x14ac:dyDescent="0.2">
      <c r="A1524" t="s">
        <v>1510</v>
      </c>
      <c r="B1524" t="s">
        <v>256</v>
      </c>
      <c r="C1524" t="s">
        <v>1139</v>
      </c>
      <c r="D1524" s="2">
        <v>25910000</v>
      </c>
      <c r="E1524" s="2">
        <v>16340000</v>
      </c>
      <c r="F1524" s="2">
        <v>1112000</v>
      </c>
      <c r="G1524" s="2">
        <v>493500</v>
      </c>
      <c r="H1524" s="2">
        <v>19380000</v>
      </c>
      <c r="I1524" s="2">
        <v>19970000</v>
      </c>
      <c r="J1524" s="2">
        <v>12900000</v>
      </c>
      <c r="K1524" s="2">
        <v>3576000</v>
      </c>
      <c r="L1524" s="2">
        <v>126000</v>
      </c>
    </row>
    <row r="1525" spans="1:12" x14ac:dyDescent="0.2">
      <c r="A1525" t="s">
        <v>708</v>
      </c>
      <c r="B1525" t="s">
        <v>256</v>
      </c>
      <c r="C1525" t="s">
        <v>1158</v>
      </c>
      <c r="D1525" s="2">
        <v>0</v>
      </c>
      <c r="E1525" s="2">
        <v>0</v>
      </c>
      <c r="F1525" s="2">
        <v>0</v>
      </c>
      <c r="G1525" s="2">
        <v>0</v>
      </c>
      <c r="H1525" s="2">
        <v>0</v>
      </c>
      <c r="I1525" s="2">
        <v>0</v>
      </c>
      <c r="J1525" s="2">
        <v>198500</v>
      </c>
      <c r="K1525" s="2">
        <v>0</v>
      </c>
      <c r="L1525" s="2">
        <v>115200</v>
      </c>
    </row>
    <row r="1526" spans="1:12" x14ac:dyDescent="0.2">
      <c r="A1526" t="s">
        <v>708</v>
      </c>
      <c r="B1526" t="s">
        <v>256</v>
      </c>
      <c r="C1526" t="s">
        <v>1158</v>
      </c>
      <c r="D1526" s="2">
        <v>13930000</v>
      </c>
      <c r="E1526" s="2">
        <v>12910000</v>
      </c>
      <c r="F1526" s="2">
        <v>25850000</v>
      </c>
      <c r="G1526" s="2">
        <v>3269000</v>
      </c>
      <c r="H1526" s="2">
        <v>4271000</v>
      </c>
      <c r="I1526" s="2">
        <v>16050000</v>
      </c>
      <c r="J1526" s="2">
        <v>28750000</v>
      </c>
      <c r="K1526" s="2">
        <v>7171000</v>
      </c>
      <c r="L1526" s="2">
        <v>15450000</v>
      </c>
    </row>
    <row r="1527" spans="1:12" x14ac:dyDescent="0.2">
      <c r="A1527" t="s">
        <v>641</v>
      </c>
      <c r="B1527" t="s">
        <v>256</v>
      </c>
      <c r="C1527" t="s">
        <v>1158</v>
      </c>
      <c r="D1527" s="2">
        <v>203700</v>
      </c>
      <c r="E1527" s="2">
        <v>136400</v>
      </c>
      <c r="F1527" s="2">
        <v>270500</v>
      </c>
      <c r="G1527" s="2">
        <v>132600</v>
      </c>
      <c r="H1527" s="2">
        <v>47250</v>
      </c>
      <c r="I1527" s="2">
        <v>550500</v>
      </c>
      <c r="J1527" s="2">
        <v>825800</v>
      </c>
      <c r="K1527" s="2">
        <v>4520000</v>
      </c>
      <c r="L1527" s="2">
        <v>8437000</v>
      </c>
    </row>
    <row r="1528" spans="1:12" x14ac:dyDescent="0.2">
      <c r="A1528" t="s">
        <v>641</v>
      </c>
      <c r="B1528" t="s">
        <v>256</v>
      </c>
      <c r="C1528" t="s">
        <v>1158</v>
      </c>
      <c r="D1528" s="2">
        <v>540900</v>
      </c>
      <c r="E1528" s="2">
        <v>148500</v>
      </c>
      <c r="F1528" s="2">
        <v>134400</v>
      </c>
      <c r="G1528" s="2">
        <v>207400</v>
      </c>
      <c r="H1528" s="2">
        <v>353500</v>
      </c>
      <c r="I1528" s="2">
        <v>28420000</v>
      </c>
      <c r="J1528" s="2">
        <v>4448000</v>
      </c>
      <c r="K1528" s="2">
        <v>11680000</v>
      </c>
      <c r="L1528" s="2">
        <v>4340000</v>
      </c>
    </row>
    <row r="1529" spans="1:12" x14ac:dyDescent="0.2">
      <c r="A1529" t="s">
        <v>641</v>
      </c>
      <c r="B1529" t="s">
        <v>256</v>
      </c>
      <c r="C1529" t="s">
        <v>1158</v>
      </c>
      <c r="D1529" s="2">
        <v>500500</v>
      </c>
      <c r="E1529" s="2">
        <v>469500</v>
      </c>
      <c r="F1529" s="2">
        <v>391000</v>
      </c>
      <c r="G1529" s="2">
        <v>296900</v>
      </c>
      <c r="H1529" s="2">
        <v>165100</v>
      </c>
      <c r="I1529" s="2">
        <v>34970000</v>
      </c>
      <c r="J1529" s="2">
        <v>603000</v>
      </c>
      <c r="K1529" s="2">
        <v>863300</v>
      </c>
      <c r="L1529" s="2">
        <v>1155000</v>
      </c>
    </row>
    <row r="1530" spans="1:12" x14ac:dyDescent="0.2">
      <c r="A1530" t="s">
        <v>641</v>
      </c>
      <c r="B1530" t="s">
        <v>256</v>
      </c>
      <c r="C1530" t="s">
        <v>1158</v>
      </c>
      <c r="D1530" s="2">
        <v>173100</v>
      </c>
      <c r="E1530" s="2">
        <v>0</v>
      </c>
      <c r="F1530" s="2">
        <v>951000</v>
      </c>
      <c r="G1530" s="2">
        <v>662700</v>
      </c>
      <c r="H1530" s="2">
        <v>0</v>
      </c>
      <c r="I1530" s="2">
        <v>0</v>
      </c>
      <c r="J1530" s="2">
        <v>309600</v>
      </c>
      <c r="K1530" s="2">
        <v>4396000</v>
      </c>
      <c r="L1530" s="2">
        <v>4502000</v>
      </c>
    </row>
    <row r="1531" spans="1:12" x14ac:dyDescent="0.2">
      <c r="A1531" t="s">
        <v>641</v>
      </c>
      <c r="B1531" t="s">
        <v>256</v>
      </c>
      <c r="C1531" t="s">
        <v>1158</v>
      </c>
      <c r="D1531" s="2">
        <v>5271000</v>
      </c>
      <c r="E1531" s="2">
        <v>234500</v>
      </c>
      <c r="F1531" s="2">
        <v>10180000</v>
      </c>
      <c r="G1531" s="2">
        <v>1093000</v>
      </c>
      <c r="H1531" s="2">
        <v>865000</v>
      </c>
      <c r="I1531" s="2">
        <v>21120000</v>
      </c>
      <c r="J1531" s="2">
        <v>5449000</v>
      </c>
      <c r="K1531" s="2">
        <v>11770000</v>
      </c>
      <c r="L1531" s="2">
        <v>65150000</v>
      </c>
    </row>
    <row r="1532" spans="1:12" x14ac:dyDescent="0.2">
      <c r="A1532" t="s">
        <v>641</v>
      </c>
      <c r="B1532" t="s">
        <v>256</v>
      </c>
      <c r="C1532" t="s">
        <v>1158</v>
      </c>
      <c r="D1532" s="2">
        <v>16480000</v>
      </c>
      <c r="E1532" s="2">
        <v>7712000</v>
      </c>
      <c r="F1532" s="2">
        <v>17070000</v>
      </c>
      <c r="G1532" s="2">
        <v>11510000</v>
      </c>
      <c r="H1532" s="2">
        <v>4258000</v>
      </c>
      <c r="I1532" s="2">
        <v>25210000</v>
      </c>
      <c r="J1532" s="2">
        <v>33180000</v>
      </c>
      <c r="K1532" s="2">
        <v>53520000</v>
      </c>
      <c r="L1532" s="2">
        <v>130000000</v>
      </c>
    </row>
    <row r="1533" spans="1:12" x14ac:dyDescent="0.2">
      <c r="A1533" t="s">
        <v>701</v>
      </c>
      <c r="B1533" t="s">
        <v>256</v>
      </c>
      <c r="C1533" t="s">
        <v>1158</v>
      </c>
      <c r="D1533" s="2">
        <v>71520000</v>
      </c>
      <c r="E1533" s="2">
        <v>43430000</v>
      </c>
      <c r="F1533" s="2">
        <v>4276000</v>
      </c>
      <c r="G1533" s="2">
        <v>2393000</v>
      </c>
      <c r="H1533" s="2">
        <v>34760000</v>
      </c>
      <c r="I1533" s="2">
        <v>28210000</v>
      </c>
      <c r="J1533" s="2">
        <v>35850000</v>
      </c>
      <c r="K1533" s="2">
        <v>2405000</v>
      </c>
      <c r="L1533" s="2">
        <v>1329000</v>
      </c>
    </row>
    <row r="1534" spans="1:12" x14ac:dyDescent="0.2">
      <c r="A1534" t="s">
        <v>740</v>
      </c>
      <c r="B1534" t="s">
        <v>256</v>
      </c>
      <c r="C1534" t="s">
        <v>1158</v>
      </c>
      <c r="D1534" s="2">
        <v>13860000</v>
      </c>
      <c r="E1534" s="2">
        <v>5659000</v>
      </c>
      <c r="F1534" s="2">
        <v>114400</v>
      </c>
      <c r="G1534" s="2">
        <v>274700</v>
      </c>
      <c r="H1534" s="2">
        <v>5789000</v>
      </c>
      <c r="I1534" s="2">
        <v>5083000</v>
      </c>
      <c r="J1534" s="2">
        <v>8867000</v>
      </c>
      <c r="K1534" s="2">
        <v>15920</v>
      </c>
      <c r="L1534" s="2">
        <v>34110</v>
      </c>
    </row>
    <row r="1535" spans="1:12" x14ac:dyDescent="0.2">
      <c r="A1535" t="s">
        <v>706</v>
      </c>
      <c r="B1535" t="s">
        <v>256</v>
      </c>
      <c r="C1535" t="s">
        <v>1158</v>
      </c>
      <c r="D1535" s="2">
        <v>17380000</v>
      </c>
      <c r="E1535" s="2">
        <v>15520000</v>
      </c>
      <c r="F1535" s="2">
        <v>2102000</v>
      </c>
      <c r="G1535" s="2">
        <v>142200</v>
      </c>
      <c r="H1535" s="2">
        <v>9632000</v>
      </c>
      <c r="I1535" s="2">
        <v>10920000</v>
      </c>
      <c r="J1535" s="2">
        <v>15320000</v>
      </c>
      <c r="K1535" s="2">
        <v>347800</v>
      </c>
      <c r="L1535" s="2">
        <v>68470</v>
      </c>
    </row>
    <row r="1536" spans="1:12" x14ac:dyDescent="0.2">
      <c r="A1536" t="s">
        <v>694</v>
      </c>
      <c r="B1536" t="s">
        <v>256</v>
      </c>
      <c r="C1536" t="s">
        <v>1158</v>
      </c>
      <c r="D1536" s="2">
        <v>6019000</v>
      </c>
      <c r="E1536" s="2">
        <v>3696000</v>
      </c>
      <c r="F1536" s="2">
        <v>0</v>
      </c>
      <c r="G1536" s="2">
        <v>104700</v>
      </c>
      <c r="H1536" s="2">
        <v>3675000</v>
      </c>
      <c r="I1536" s="2">
        <v>3237000</v>
      </c>
      <c r="J1536" s="2">
        <v>4672000</v>
      </c>
      <c r="K1536" s="2">
        <v>0</v>
      </c>
      <c r="L1536" s="2">
        <v>0</v>
      </c>
    </row>
    <row r="1537" spans="1:12" x14ac:dyDescent="0.2">
      <c r="A1537" t="s">
        <v>601</v>
      </c>
      <c r="B1537" t="s">
        <v>256</v>
      </c>
      <c r="C1537" t="s">
        <v>1134</v>
      </c>
      <c r="D1537" s="2">
        <v>6791000</v>
      </c>
      <c r="E1537" s="2">
        <v>732800</v>
      </c>
      <c r="F1537" s="2">
        <v>1600000</v>
      </c>
      <c r="G1537" s="2">
        <v>53270</v>
      </c>
      <c r="H1537" s="2">
        <v>1252000</v>
      </c>
      <c r="I1537" s="2">
        <v>620400</v>
      </c>
      <c r="J1537" s="2">
        <v>595800</v>
      </c>
      <c r="K1537" s="2">
        <v>974400</v>
      </c>
      <c r="L1537" s="2">
        <v>4342000</v>
      </c>
    </row>
    <row r="1538" spans="1:12" x14ac:dyDescent="0.2">
      <c r="A1538" t="s">
        <v>601</v>
      </c>
      <c r="B1538" t="s">
        <v>256</v>
      </c>
      <c r="C1538" t="s">
        <v>1134</v>
      </c>
      <c r="D1538" s="2">
        <v>75470000</v>
      </c>
      <c r="E1538" s="2">
        <v>41550000</v>
      </c>
      <c r="F1538" s="2">
        <v>466000</v>
      </c>
      <c r="G1538" s="2">
        <v>212100</v>
      </c>
      <c r="H1538" s="2">
        <v>55730000</v>
      </c>
      <c r="I1538" s="2">
        <v>65900000</v>
      </c>
      <c r="J1538" s="2">
        <v>21660000</v>
      </c>
      <c r="K1538" s="2">
        <v>2610000</v>
      </c>
      <c r="L1538" s="2">
        <v>1368000</v>
      </c>
    </row>
    <row r="1539" spans="1:12" x14ac:dyDescent="0.2">
      <c r="A1539" t="s">
        <v>601</v>
      </c>
      <c r="B1539" t="s">
        <v>256</v>
      </c>
      <c r="C1539" t="s">
        <v>1134</v>
      </c>
      <c r="D1539" s="2">
        <v>3732000</v>
      </c>
      <c r="E1539" s="2">
        <v>1809000</v>
      </c>
      <c r="F1539" s="2">
        <v>718500</v>
      </c>
      <c r="G1539" s="2">
        <v>148600</v>
      </c>
      <c r="H1539" s="2">
        <v>4679000</v>
      </c>
      <c r="I1539" s="2">
        <v>1243000</v>
      </c>
      <c r="J1539" s="2">
        <v>840700</v>
      </c>
      <c r="K1539" s="2">
        <v>1717000</v>
      </c>
      <c r="L1539" s="2">
        <v>1248000</v>
      </c>
    </row>
    <row r="1540" spans="1:12" x14ac:dyDescent="0.2">
      <c r="A1540" t="s">
        <v>601</v>
      </c>
      <c r="B1540" t="s">
        <v>256</v>
      </c>
      <c r="C1540" t="s">
        <v>1134</v>
      </c>
      <c r="D1540" s="2">
        <v>93950000</v>
      </c>
      <c r="E1540" s="2">
        <v>27090000</v>
      </c>
      <c r="F1540" s="2">
        <v>9467000</v>
      </c>
      <c r="G1540" s="2">
        <v>2878000</v>
      </c>
      <c r="H1540" s="2">
        <v>34530000</v>
      </c>
      <c r="I1540" s="2">
        <v>168500000</v>
      </c>
      <c r="J1540" s="2">
        <v>25210000</v>
      </c>
      <c r="K1540" s="2">
        <v>20980000</v>
      </c>
      <c r="L1540" s="2">
        <v>25050000</v>
      </c>
    </row>
    <row r="1541" spans="1:12" x14ac:dyDescent="0.2">
      <c r="A1541" t="s">
        <v>624</v>
      </c>
      <c r="B1541" t="s">
        <v>256</v>
      </c>
      <c r="C1541" t="s">
        <v>1134</v>
      </c>
      <c r="D1541" s="2">
        <v>29160000</v>
      </c>
      <c r="E1541" s="2">
        <v>15450000</v>
      </c>
      <c r="F1541" s="2">
        <v>9213000</v>
      </c>
      <c r="G1541" s="2">
        <v>2501000</v>
      </c>
      <c r="H1541" s="2">
        <v>12400000</v>
      </c>
      <c r="I1541" s="2">
        <v>124500000</v>
      </c>
      <c r="J1541" s="2">
        <v>2077000</v>
      </c>
      <c r="K1541" s="2">
        <v>20150000</v>
      </c>
      <c r="L1541" s="2">
        <v>26530000</v>
      </c>
    </row>
    <row r="1542" spans="1:12" x14ac:dyDescent="0.2">
      <c r="A1542" t="s">
        <v>609</v>
      </c>
      <c r="B1542" t="s">
        <v>256</v>
      </c>
      <c r="C1542" t="s">
        <v>1134</v>
      </c>
      <c r="D1542" s="2">
        <v>66270000</v>
      </c>
      <c r="E1542" s="2">
        <v>44660000</v>
      </c>
      <c r="F1542" s="2">
        <v>640500</v>
      </c>
      <c r="G1542" s="2">
        <v>200000</v>
      </c>
      <c r="H1542" s="2">
        <v>55700000</v>
      </c>
      <c r="I1542" s="2">
        <v>50870000</v>
      </c>
      <c r="J1542" s="2">
        <v>19520000</v>
      </c>
      <c r="K1542" s="2">
        <v>1225000</v>
      </c>
      <c r="L1542" s="2">
        <v>2450000</v>
      </c>
    </row>
    <row r="1543" spans="1:12" x14ac:dyDescent="0.2">
      <c r="A1543" t="s">
        <v>1512</v>
      </c>
      <c r="B1543" t="s">
        <v>256</v>
      </c>
      <c r="C1543" t="s">
        <v>1134</v>
      </c>
      <c r="D1543" s="2">
        <v>31990000</v>
      </c>
      <c r="E1543" s="2">
        <v>7974000</v>
      </c>
      <c r="F1543" s="2">
        <v>185900</v>
      </c>
      <c r="G1543" s="2">
        <v>531600</v>
      </c>
      <c r="H1543" s="2">
        <v>7143000</v>
      </c>
      <c r="I1543" s="2">
        <v>24160000</v>
      </c>
      <c r="J1543" s="2">
        <v>372400</v>
      </c>
      <c r="K1543" s="2">
        <v>147900</v>
      </c>
      <c r="L1543" s="2">
        <v>0</v>
      </c>
    </row>
    <row r="1544" spans="1:12" x14ac:dyDescent="0.2">
      <c r="A1544" t="s">
        <v>1512</v>
      </c>
      <c r="B1544" t="s">
        <v>256</v>
      </c>
      <c r="C1544" t="s">
        <v>1134</v>
      </c>
      <c r="D1544" s="2">
        <v>4175000</v>
      </c>
      <c r="E1544" s="2">
        <v>2658000</v>
      </c>
      <c r="F1544" s="2">
        <v>0</v>
      </c>
      <c r="G1544" s="2">
        <v>0</v>
      </c>
      <c r="H1544" s="2">
        <v>2826000</v>
      </c>
      <c r="I1544" s="2">
        <v>399500</v>
      </c>
      <c r="J1544" s="2">
        <v>7733</v>
      </c>
      <c r="K1544" s="2">
        <v>0</v>
      </c>
      <c r="L1544" s="2">
        <v>0</v>
      </c>
    </row>
    <row r="1545" spans="1:12" x14ac:dyDescent="0.2">
      <c r="A1545" t="s">
        <v>255</v>
      </c>
      <c r="B1545" t="s">
        <v>256</v>
      </c>
      <c r="C1545" t="s">
        <v>1154</v>
      </c>
      <c r="D1545" s="2">
        <v>65600000</v>
      </c>
      <c r="E1545" s="2">
        <v>61290000</v>
      </c>
      <c r="F1545" s="2">
        <v>71370000</v>
      </c>
      <c r="G1545" s="2">
        <v>40750000</v>
      </c>
      <c r="H1545" s="2">
        <v>36280000</v>
      </c>
      <c r="I1545" s="2">
        <v>45710000</v>
      </c>
      <c r="J1545" s="2">
        <v>68400000</v>
      </c>
      <c r="K1545" s="2">
        <v>13310000</v>
      </c>
      <c r="L1545" s="2">
        <v>44740000</v>
      </c>
    </row>
    <row r="1546" spans="1:12" x14ac:dyDescent="0.2">
      <c r="A1546" t="s">
        <v>686</v>
      </c>
      <c r="B1546" t="s">
        <v>256</v>
      </c>
      <c r="C1546" t="s">
        <v>1154</v>
      </c>
      <c r="D1546" s="2">
        <v>5914000</v>
      </c>
      <c r="E1546" s="2">
        <v>2898000</v>
      </c>
      <c r="F1546" s="2">
        <v>195600</v>
      </c>
      <c r="G1546" s="2">
        <v>0</v>
      </c>
      <c r="H1546" s="2">
        <v>2221000</v>
      </c>
      <c r="I1546" s="2">
        <v>2536000</v>
      </c>
      <c r="J1546" s="2">
        <v>2510000</v>
      </c>
      <c r="K1546" s="2">
        <v>38720</v>
      </c>
      <c r="L1546" s="2">
        <v>0</v>
      </c>
    </row>
    <row r="1547" spans="1:12" x14ac:dyDescent="0.2">
      <c r="A1547" t="s">
        <v>298</v>
      </c>
      <c r="B1547" t="s">
        <v>256</v>
      </c>
      <c r="C1547" t="s">
        <v>1154</v>
      </c>
      <c r="D1547" s="2">
        <v>18710000</v>
      </c>
      <c r="E1547" s="2">
        <v>3179000</v>
      </c>
      <c r="F1547" s="2">
        <v>0</v>
      </c>
      <c r="G1547" s="2">
        <v>0</v>
      </c>
      <c r="H1547" s="2">
        <v>3011000</v>
      </c>
      <c r="I1547" s="2">
        <v>2741000</v>
      </c>
      <c r="J1547" s="2">
        <v>1463000</v>
      </c>
      <c r="K1547" s="2">
        <v>0</v>
      </c>
      <c r="L1547" s="2">
        <v>0</v>
      </c>
    </row>
    <row r="1548" spans="1:12" x14ac:dyDescent="0.2">
      <c r="A1548" t="s">
        <v>547</v>
      </c>
      <c r="B1548" t="s">
        <v>256</v>
      </c>
      <c r="C1548" t="s">
        <v>1135</v>
      </c>
      <c r="D1548" s="2">
        <v>6940000</v>
      </c>
      <c r="E1548" s="2">
        <v>6615000</v>
      </c>
      <c r="F1548" s="2">
        <v>7226000</v>
      </c>
      <c r="G1548" s="2">
        <v>2772000</v>
      </c>
      <c r="H1548" s="2">
        <v>4977000</v>
      </c>
      <c r="I1548" s="2">
        <v>12550000</v>
      </c>
      <c r="J1548" s="2">
        <v>3745000</v>
      </c>
      <c r="K1548" s="2">
        <v>1430000</v>
      </c>
      <c r="L1548" s="2">
        <v>33150000</v>
      </c>
    </row>
    <row r="1549" spans="1:12" x14ac:dyDescent="0.2">
      <c r="A1549" t="s">
        <v>1514</v>
      </c>
      <c r="B1549" t="s">
        <v>252</v>
      </c>
      <c r="C1549" t="s">
        <v>1144</v>
      </c>
      <c r="D1549" s="2">
        <v>2971000</v>
      </c>
      <c r="E1549" s="2">
        <v>6743000</v>
      </c>
      <c r="F1549" s="2">
        <v>168400</v>
      </c>
      <c r="G1549" s="2">
        <v>0</v>
      </c>
      <c r="H1549" s="2">
        <v>570000</v>
      </c>
      <c r="I1549" s="2">
        <v>33150000</v>
      </c>
      <c r="J1549" s="2">
        <v>494100</v>
      </c>
      <c r="K1549" s="2">
        <v>106600</v>
      </c>
      <c r="L1549" s="2">
        <v>385000</v>
      </c>
    </row>
    <row r="1550" spans="1:12" x14ac:dyDescent="0.2">
      <c r="A1550" t="s">
        <v>1516</v>
      </c>
      <c r="B1550" t="s">
        <v>252</v>
      </c>
      <c r="C1550" t="s">
        <v>1156</v>
      </c>
      <c r="D1550" s="2">
        <v>1274000</v>
      </c>
      <c r="E1550" s="2">
        <v>1384000</v>
      </c>
      <c r="F1550" s="2">
        <v>1009000</v>
      </c>
      <c r="G1550" s="2">
        <v>1242000</v>
      </c>
      <c r="H1550" s="2">
        <v>1411000</v>
      </c>
      <c r="I1550" s="2">
        <v>1016000</v>
      </c>
      <c r="J1550" s="2">
        <v>1208000</v>
      </c>
      <c r="K1550" s="2">
        <v>1033000</v>
      </c>
      <c r="L1550" s="2">
        <v>122300</v>
      </c>
    </row>
    <row r="1551" spans="1:12" x14ac:dyDescent="0.2">
      <c r="A1551" t="s">
        <v>290</v>
      </c>
      <c r="B1551" t="s">
        <v>252</v>
      </c>
      <c r="C1551" t="s">
        <v>1134</v>
      </c>
      <c r="D1551" s="2">
        <v>0</v>
      </c>
      <c r="E1551" s="2">
        <v>0</v>
      </c>
      <c r="F1551" s="2">
        <v>0</v>
      </c>
      <c r="G1551" s="2">
        <v>0</v>
      </c>
      <c r="H1551" s="2">
        <v>0</v>
      </c>
      <c r="I1551" s="2">
        <v>1034000</v>
      </c>
      <c r="J1551" s="2">
        <v>0</v>
      </c>
      <c r="K1551" s="2">
        <v>50790</v>
      </c>
      <c r="L1551" s="2">
        <v>78230</v>
      </c>
    </row>
    <row r="1552" spans="1:12" x14ac:dyDescent="0.2">
      <c r="A1552" t="s">
        <v>563</v>
      </c>
      <c r="B1552" t="s">
        <v>180</v>
      </c>
      <c r="C1552" t="s">
        <v>1144</v>
      </c>
      <c r="D1552" s="2">
        <v>6460000</v>
      </c>
      <c r="E1552" s="2">
        <v>487300</v>
      </c>
      <c r="F1552" s="2">
        <v>35010000</v>
      </c>
      <c r="G1552" s="2">
        <v>4454000</v>
      </c>
      <c r="H1552" s="2">
        <v>4047000</v>
      </c>
      <c r="I1552" s="2">
        <v>93600000</v>
      </c>
      <c r="J1552" s="2">
        <v>6678000</v>
      </c>
      <c r="K1552" s="2">
        <v>36500000</v>
      </c>
      <c r="L1552" s="2">
        <v>45680000</v>
      </c>
    </row>
    <row r="1553" spans="1:12" x14ac:dyDescent="0.2">
      <c r="A1553" t="s">
        <v>246</v>
      </c>
      <c r="B1553" t="s">
        <v>180</v>
      </c>
      <c r="C1553" t="s">
        <v>1144</v>
      </c>
      <c r="D1553" s="2">
        <v>693200</v>
      </c>
      <c r="E1553" s="2">
        <v>609600</v>
      </c>
      <c r="F1553" s="2">
        <v>479400</v>
      </c>
      <c r="G1553" s="2">
        <v>571300</v>
      </c>
      <c r="H1553" s="2">
        <v>577100</v>
      </c>
      <c r="I1553" s="2">
        <v>15790000</v>
      </c>
      <c r="J1553" s="2">
        <v>53650</v>
      </c>
      <c r="K1553" s="2">
        <v>4634000</v>
      </c>
      <c r="L1553" s="2">
        <v>7382000</v>
      </c>
    </row>
    <row r="1554" spans="1:12" x14ac:dyDescent="0.2">
      <c r="A1554" t="s">
        <v>238</v>
      </c>
      <c r="B1554" t="s">
        <v>180</v>
      </c>
      <c r="C1554" t="s">
        <v>1144</v>
      </c>
      <c r="D1554" s="2">
        <v>2714000</v>
      </c>
      <c r="E1554" s="2">
        <v>928500</v>
      </c>
      <c r="F1554" s="2">
        <v>0</v>
      </c>
      <c r="G1554" s="2">
        <v>0</v>
      </c>
      <c r="H1554" s="2">
        <v>121300</v>
      </c>
      <c r="I1554" s="2">
        <v>2942000</v>
      </c>
      <c r="J1554" s="2">
        <v>143800</v>
      </c>
      <c r="K1554" s="2">
        <v>0</v>
      </c>
      <c r="L1554" s="2">
        <v>0</v>
      </c>
    </row>
    <row r="1555" spans="1:12" x14ac:dyDescent="0.2">
      <c r="A1555" t="s">
        <v>530</v>
      </c>
      <c r="B1555" t="s">
        <v>180</v>
      </c>
      <c r="C1555" t="s">
        <v>1146</v>
      </c>
      <c r="D1555" s="2">
        <v>0</v>
      </c>
      <c r="E1555" s="2">
        <v>0</v>
      </c>
      <c r="F1555" s="2">
        <v>660200</v>
      </c>
      <c r="G1555" s="2">
        <v>103800</v>
      </c>
      <c r="H1555" s="2">
        <v>804.2</v>
      </c>
      <c r="I1555" s="2">
        <v>0</v>
      </c>
      <c r="J1555" s="2">
        <v>124900</v>
      </c>
      <c r="K1555" s="2">
        <v>1154000</v>
      </c>
      <c r="L1555" s="2">
        <v>0</v>
      </c>
    </row>
    <row r="1556" spans="1:12" x14ac:dyDescent="0.2">
      <c r="A1556" t="s">
        <v>613</v>
      </c>
      <c r="B1556" t="s">
        <v>180</v>
      </c>
      <c r="C1556" t="s">
        <v>1146</v>
      </c>
      <c r="D1556" s="2">
        <v>32720</v>
      </c>
      <c r="E1556" s="2">
        <v>936200</v>
      </c>
      <c r="F1556" s="2">
        <v>40180000</v>
      </c>
      <c r="G1556" s="2">
        <v>154000</v>
      </c>
      <c r="H1556" s="2">
        <v>0</v>
      </c>
      <c r="I1556" s="2">
        <v>375900</v>
      </c>
      <c r="J1556" s="2">
        <v>16130000</v>
      </c>
      <c r="K1556" s="2">
        <v>1651000</v>
      </c>
      <c r="L1556" s="2">
        <v>501700</v>
      </c>
    </row>
    <row r="1557" spans="1:12" x14ac:dyDescent="0.2">
      <c r="A1557" t="s">
        <v>212</v>
      </c>
      <c r="B1557" t="s">
        <v>180</v>
      </c>
      <c r="C1557" t="s">
        <v>1146</v>
      </c>
      <c r="D1557" s="2">
        <v>21470</v>
      </c>
      <c r="E1557" s="2">
        <v>916800</v>
      </c>
      <c r="F1557" s="2">
        <v>55950000</v>
      </c>
      <c r="G1557" s="2">
        <v>13930000</v>
      </c>
      <c r="H1557" s="2">
        <v>0</v>
      </c>
      <c r="I1557" s="2">
        <v>350200</v>
      </c>
      <c r="J1557" s="2">
        <v>25210000</v>
      </c>
      <c r="K1557" s="2">
        <v>54210000</v>
      </c>
      <c r="L1557" s="2">
        <v>40320000</v>
      </c>
    </row>
    <row r="1558" spans="1:12" x14ac:dyDescent="0.2">
      <c r="A1558" t="s">
        <v>1518</v>
      </c>
      <c r="B1558" t="s">
        <v>180</v>
      </c>
      <c r="C1558" t="s">
        <v>1156</v>
      </c>
      <c r="D1558" s="2">
        <v>122900</v>
      </c>
      <c r="E1558" s="2">
        <v>111600</v>
      </c>
      <c r="F1558" s="2">
        <v>1491000</v>
      </c>
      <c r="G1558" s="2">
        <v>0</v>
      </c>
      <c r="H1558" s="2">
        <v>179800</v>
      </c>
      <c r="I1558" s="2">
        <v>2629000</v>
      </c>
      <c r="J1558" s="2">
        <v>791300</v>
      </c>
      <c r="K1558" s="2">
        <v>299800</v>
      </c>
      <c r="L1558" s="2">
        <v>0</v>
      </c>
    </row>
    <row r="1559" spans="1:12" x14ac:dyDescent="0.2">
      <c r="A1559" t="s">
        <v>1520</v>
      </c>
      <c r="B1559" t="s">
        <v>180</v>
      </c>
      <c r="C1559" t="s">
        <v>1139</v>
      </c>
      <c r="D1559" s="2">
        <v>1903000</v>
      </c>
      <c r="E1559" s="2">
        <v>725000</v>
      </c>
      <c r="F1559" s="2">
        <v>0</v>
      </c>
      <c r="G1559" s="2">
        <v>0</v>
      </c>
      <c r="H1559" s="2">
        <v>924700</v>
      </c>
      <c r="I1559" s="2">
        <v>13060000</v>
      </c>
      <c r="J1559" s="2">
        <v>1490000</v>
      </c>
      <c r="K1559" s="2">
        <v>471400</v>
      </c>
      <c r="L1559" s="2">
        <v>1697000</v>
      </c>
    </row>
    <row r="1560" spans="1:12" x14ac:dyDescent="0.2">
      <c r="A1560" t="s">
        <v>1520</v>
      </c>
      <c r="B1560" t="s">
        <v>180</v>
      </c>
      <c r="C1560" t="s">
        <v>1139</v>
      </c>
      <c r="D1560" s="2">
        <v>57280</v>
      </c>
      <c r="E1560" s="2">
        <v>101500</v>
      </c>
      <c r="F1560" s="2">
        <v>37190</v>
      </c>
      <c r="G1560" s="2">
        <v>50050</v>
      </c>
      <c r="H1560" s="2">
        <v>36550</v>
      </c>
      <c r="I1560" s="2">
        <v>244100</v>
      </c>
      <c r="J1560" s="2">
        <v>46980</v>
      </c>
      <c r="K1560" s="2">
        <v>1363000</v>
      </c>
      <c r="L1560" s="2">
        <v>0</v>
      </c>
    </row>
    <row r="1561" spans="1:12" x14ac:dyDescent="0.2">
      <c r="A1561" t="s">
        <v>630</v>
      </c>
      <c r="B1561" t="s">
        <v>180</v>
      </c>
      <c r="C1561" t="s">
        <v>1139</v>
      </c>
      <c r="D1561" s="2">
        <v>85150</v>
      </c>
      <c r="E1561" s="2">
        <v>42180</v>
      </c>
      <c r="F1561" s="2">
        <v>50330</v>
      </c>
      <c r="G1561" s="2">
        <v>37740</v>
      </c>
      <c r="H1561" s="2">
        <v>39010</v>
      </c>
      <c r="I1561" s="2">
        <v>5276000</v>
      </c>
      <c r="J1561" s="2">
        <v>44530</v>
      </c>
      <c r="K1561" s="2">
        <v>386800</v>
      </c>
      <c r="L1561" s="2">
        <v>392200</v>
      </c>
    </row>
    <row r="1562" spans="1:12" x14ac:dyDescent="0.2">
      <c r="A1562" t="s">
        <v>192</v>
      </c>
      <c r="B1562" t="s">
        <v>180</v>
      </c>
      <c r="C1562" t="s">
        <v>1139</v>
      </c>
      <c r="D1562" s="2">
        <v>52810000</v>
      </c>
      <c r="E1562" s="2">
        <v>8801000</v>
      </c>
      <c r="F1562" s="2">
        <v>1068000</v>
      </c>
      <c r="G1562" s="2">
        <v>400300</v>
      </c>
      <c r="H1562" s="2">
        <v>33950000</v>
      </c>
      <c r="I1562" s="2">
        <v>116300000</v>
      </c>
      <c r="J1562" s="2">
        <v>185500</v>
      </c>
      <c r="K1562" s="2">
        <v>1853000</v>
      </c>
      <c r="L1562" s="2">
        <v>1552000</v>
      </c>
    </row>
    <row r="1563" spans="1:12" x14ac:dyDescent="0.2">
      <c r="A1563" t="s">
        <v>192</v>
      </c>
      <c r="B1563" t="s">
        <v>180</v>
      </c>
      <c r="C1563" t="s">
        <v>1139</v>
      </c>
      <c r="D1563" s="2">
        <v>771300</v>
      </c>
      <c r="E1563" s="2">
        <v>680800</v>
      </c>
      <c r="F1563" s="2">
        <v>58270000</v>
      </c>
      <c r="G1563" s="2">
        <v>425400</v>
      </c>
      <c r="H1563" s="2">
        <v>0</v>
      </c>
      <c r="I1563" s="2">
        <v>313700000</v>
      </c>
      <c r="J1563" s="2">
        <v>5981000</v>
      </c>
      <c r="K1563" s="2">
        <v>1566000</v>
      </c>
      <c r="L1563" s="2">
        <v>6511000</v>
      </c>
    </row>
    <row r="1564" spans="1:12" x14ac:dyDescent="0.2">
      <c r="A1564" t="s">
        <v>205</v>
      </c>
      <c r="B1564" t="s">
        <v>180</v>
      </c>
      <c r="C1564" t="s">
        <v>1139</v>
      </c>
      <c r="D1564" s="2">
        <v>11360000</v>
      </c>
      <c r="E1564" s="2">
        <v>851100</v>
      </c>
      <c r="F1564" s="2">
        <v>32950000</v>
      </c>
      <c r="G1564" s="2">
        <v>5449000</v>
      </c>
      <c r="H1564" s="2">
        <v>4916000</v>
      </c>
      <c r="I1564" s="2">
        <v>317100000</v>
      </c>
      <c r="J1564" s="2">
        <v>29980000</v>
      </c>
      <c r="K1564" s="2">
        <v>109800000</v>
      </c>
      <c r="L1564" s="2">
        <v>138700000</v>
      </c>
    </row>
    <row r="1565" spans="1:12" x14ac:dyDescent="0.2">
      <c r="A1565" t="s">
        <v>1522</v>
      </c>
      <c r="B1565" t="s">
        <v>180</v>
      </c>
      <c r="C1565" t="s">
        <v>1139</v>
      </c>
      <c r="D1565" s="2">
        <v>0</v>
      </c>
      <c r="E1565" s="2">
        <v>0</v>
      </c>
      <c r="F1565" s="2">
        <v>0</v>
      </c>
      <c r="G1565" s="2">
        <v>0</v>
      </c>
      <c r="H1565" s="2">
        <v>0</v>
      </c>
      <c r="I1565" s="2">
        <v>5626000</v>
      </c>
      <c r="J1565" s="2">
        <v>52450</v>
      </c>
      <c r="K1565" s="2">
        <v>0</v>
      </c>
      <c r="L1565" s="2">
        <v>0</v>
      </c>
    </row>
    <row r="1566" spans="1:12" x14ac:dyDescent="0.2">
      <c r="A1566" t="s">
        <v>1524</v>
      </c>
      <c r="B1566" t="s">
        <v>180</v>
      </c>
      <c r="C1566" t="s">
        <v>1139</v>
      </c>
      <c r="D1566" s="2">
        <v>40140</v>
      </c>
      <c r="E1566" s="2">
        <v>0</v>
      </c>
      <c r="F1566" s="2">
        <v>0</v>
      </c>
      <c r="G1566" s="2">
        <v>61410</v>
      </c>
      <c r="H1566" s="2">
        <v>62840</v>
      </c>
      <c r="I1566" s="2">
        <v>20030000</v>
      </c>
      <c r="J1566" s="2">
        <v>37220</v>
      </c>
      <c r="K1566" s="2">
        <v>0</v>
      </c>
      <c r="L1566" s="2">
        <v>1072000</v>
      </c>
    </row>
    <row r="1567" spans="1:12" x14ac:dyDescent="0.2">
      <c r="A1567" t="s">
        <v>639</v>
      </c>
      <c r="B1567" t="s">
        <v>180</v>
      </c>
      <c r="C1567" t="s">
        <v>1139</v>
      </c>
      <c r="D1567" s="2">
        <v>2162000</v>
      </c>
      <c r="E1567" s="2">
        <v>2146000</v>
      </c>
      <c r="F1567" s="2">
        <v>271000</v>
      </c>
      <c r="G1567" s="2">
        <v>471000</v>
      </c>
      <c r="H1567" s="2">
        <v>1151000</v>
      </c>
      <c r="I1567" s="2">
        <v>85190000</v>
      </c>
      <c r="J1567" s="2">
        <v>287800</v>
      </c>
      <c r="K1567" s="2">
        <v>123000</v>
      </c>
      <c r="L1567" s="2">
        <v>0</v>
      </c>
    </row>
    <row r="1568" spans="1:12" x14ac:dyDescent="0.2">
      <c r="A1568" t="s">
        <v>243</v>
      </c>
      <c r="B1568" t="s">
        <v>180</v>
      </c>
      <c r="C1568" t="s">
        <v>1139</v>
      </c>
      <c r="D1568" s="2">
        <v>3187000</v>
      </c>
      <c r="E1568" s="2">
        <v>1287000</v>
      </c>
      <c r="F1568" s="2">
        <v>75130</v>
      </c>
      <c r="G1568" s="2">
        <v>0</v>
      </c>
      <c r="H1568" s="2">
        <v>3504000</v>
      </c>
      <c r="I1568" s="2">
        <v>13570000</v>
      </c>
      <c r="J1568" s="2">
        <v>98970</v>
      </c>
      <c r="K1568" s="2">
        <v>74350</v>
      </c>
      <c r="L1568" s="2">
        <v>0</v>
      </c>
    </row>
    <row r="1569" spans="1:12" x14ac:dyDescent="0.2">
      <c r="A1569" t="s">
        <v>243</v>
      </c>
      <c r="B1569" t="s">
        <v>180</v>
      </c>
      <c r="C1569" t="s">
        <v>1139</v>
      </c>
      <c r="D1569" s="2">
        <v>145300000</v>
      </c>
      <c r="E1569" s="2">
        <v>26420000</v>
      </c>
      <c r="F1569" s="2">
        <v>5021000</v>
      </c>
      <c r="G1569" s="2">
        <v>2034000</v>
      </c>
      <c r="H1569" s="2">
        <v>93670000</v>
      </c>
      <c r="I1569" s="2">
        <v>385400000</v>
      </c>
      <c r="J1569" s="2">
        <v>11960000</v>
      </c>
      <c r="K1569" s="2">
        <v>4601000</v>
      </c>
      <c r="L1569" s="2">
        <v>138000</v>
      </c>
    </row>
    <row r="1570" spans="1:12" x14ac:dyDescent="0.2">
      <c r="A1570" t="s">
        <v>1526</v>
      </c>
      <c r="B1570" t="s">
        <v>180</v>
      </c>
      <c r="C1570" t="s">
        <v>1139</v>
      </c>
      <c r="D1570" s="2">
        <v>706300</v>
      </c>
      <c r="E1570" s="2">
        <v>1069000</v>
      </c>
      <c r="F1570" s="2">
        <v>0</v>
      </c>
      <c r="G1570" s="2">
        <v>81360</v>
      </c>
      <c r="H1570" s="2">
        <v>1668000</v>
      </c>
      <c r="I1570" s="2">
        <v>8921000</v>
      </c>
      <c r="J1570" s="2">
        <v>165400</v>
      </c>
      <c r="K1570" s="2">
        <v>434800</v>
      </c>
      <c r="L1570" s="2">
        <v>0</v>
      </c>
    </row>
    <row r="1571" spans="1:12" x14ac:dyDescent="0.2">
      <c r="A1571" t="s">
        <v>1528</v>
      </c>
      <c r="B1571" t="s">
        <v>180</v>
      </c>
      <c r="C1571" t="s">
        <v>1139</v>
      </c>
      <c r="D1571" s="2">
        <v>1206000</v>
      </c>
      <c r="E1571" s="2">
        <v>475200</v>
      </c>
      <c r="F1571" s="2">
        <v>0</v>
      </c>
      <c r="G1571" s="2">
        <v>0</v>
      </c>
      <c r="H1571" s="2">
        <v>1634000</v>
      </c>
      <c r="I1571" s="2">
        <v>716600</v>
      </c>
      <c r="J1571" s="2">
        <v>148800</v>
      </c>
      <c r="K1571" s="2">
        <v>134200</v>
      </c>
      <c r="L1571" s="2">
        <v>0</v>
      </c>
    </row>
    <row r="1572" spans="1:12" x14ac:dyDescent="0.2">
      <c r="A1572" t="s">
        <v>249</v>
      </c>
      <c r="B1572" t="s">
        <v>180</v>
      </c>
      <c r="C1572" t="s">
        <v>1134</v>
      </c>
      <c r="D1572" s="2">
        <v>23690000</v>
      </c>
      <c r="E1572" s="2">
        <v>6967000</v>
      </c>
      <c r="F1572" s="2">
        <v>478400</v>
      </c>
      <c r="G1572" s="2">
        <v>88660</v>
      </c>
      <c r="H1572" s="2">
        <v>9611000</v>
      </c>
      <c r="I1572" s="2">
        <v>31240000</v>
      </c>
      <c r="J1572" s="2">
        <v>1552000</v>
      </c>
      <c r="K1572" s="2">
        <v>0</v>
      </c>
      <c r="L1572" s="2">
        <v>0</v>
      </c>
    </row>
    <row r="1573" spans="1:12" x14ac:dyDescent="0.2">
      <c r="A1573" t="s">
        <v>1530</v>
      </c>
      <c r="B1573" t="s">
        <v>180</v>
      </c>
      <c r="C1573" t="s">
        <v>1157</v>
      </c>
      <c r="D1573" s="2">
        <v>0</v>
      </c>
      <c r="E1573" s="2">
        <v>0</v>
      </c>
      <c r="F1573" s="2">
        <v>52880</v>
      </c>
      <c r="G1573" s="2">
        <v>0</v>
      </c>
      <c r="H1573" s="2">
        <v>0</v>
      </c>
      <c r="I1573" s="2">
        <v>5693000</v>
      </c>
      <c r="J1573" s="2">
        <v>177800</v>
      </c>
      <c r="K1573" s="2">
        <v>0</v>
      </c>
      <c r="L1573" s="2">
        <v>0</v>
      </c>
    </row>
    <row r="1574" spans="1:12" x14ac:dyDescent="0.2">
      <c r="A1574" t="s">
        <v>1532</v>
      </c>
      <c r="B1574" t="s">
        <v>1533</v>
      </c>
      <c r="C1574" t="s">
        <v>1139</v>
      </c>
      <c r="D1574" s="2">
        <v>0</v>
      </c>
      <c r="E1574" s="2">
        <v>0</v>
      </c>
      <c r="F1574" s="2">
        <v>0</v>
      </c>
      <c r="G1574" s="2">
        <v>0</v>
      </c>
      <c r="H1574" s="2">
        <v>0</v>
      </c>
      <c r="I1574" s="2">
        <v>1019000</v>
      </c>
      <c r="J1574" s="2">
        <v>0</v>
      </c>
      <c r="K1574" s="2">
        <v>0</v>
      </c>
      <c r="L1574" s="2">
        <v>0</v>
      </c>
    </row>
    <row r="1575" spans="1:12" x14ac:dyDescent="0.2">
      <c r="A1575" t="s">
        <v>1539</v>
      </c>
      <c r="B1575" t="s">
        <v>261</v>
      </c>
      <c r="C1575" t="s">
        <v>1144</v>
      </c>
      <c r="D1575" s="2">
        <v>7142000</v>
      </c>
      <c r="E1575" s="2">
        <v>6768000</v>
      </c>
      <c r="F1575" s="2">
        <v>166900</v>
      </c>
      <c r="G1575" s="2">
        <v>0</v>
      </c>
      <c r="H1575" s="2">
        <v>2990000</v>
      </c>
      <c r="I1575" s="2">
        <v>6961000</v>
      </c>
      <c r="J1575" s="2">
        <v>6548000</v>
      </c>
      <c r="K1575" s="2">
        <v>76910</v>
      </c>
      <c r="L1575" s="2">
        <v>0</v>
      </c>
    </row>
    <row r="1576" spans="1:12" x14ac:dyDescent="0.2">
      <c r="A1576" t="s">
        <v>1540</v>
      </c>
      <c r="B1576" t="s">
        <v>261</v>
      </c>
      <c r="C1576" t="s">
        <v>1144</v>
      </c>
      <c r="D1576" s="2">
        <v>63690</v>
      </c>
      <c r="E1576" s="2">
        <v>48350</v>
      </c>
      <c r="F1576" s="2">
        <v>0</v>
      </c>
      <c r="G1576" s="2">
        <v>155900</v>
      </c>
      <c r="H1576" s="2">
        <v>0</v>
      </c>
      <c r="I1576" s="2">
        <v>1309</v>
      </c>
      <c r="J1576" s="2">
        <v>916.3</v>
      </c>
      <c r="K1576" s="2">
        <v>1028000</v>
      </c>
      <c r="L1576" s="2">
        <v>54870</v>
      </c>
    </row>
    <row r="1577" spans="1:12" x14ac:dyDescent="0.2">
      <c r="A1577" t="s">
        <v>1542</v>
      </c>
      <c r="B1577" t="s">
        <v>261</v>
      </c>
      <c r="C1577" t="s">
        <v>1146</v>
      </c>
      <c r="D1577" s="2">
        <v>0</v>
      </c>
      <c r="E1577" s="2">
        <v>0</v>
      </c>
      <c r="F1577" s="2">
        <v>1073000</v>
      </c>
      <c r="G1577" s="2">
        <v>869700</v>
      </c>
      <c r="H1577" s="2">
        <v>0</v>
      </c>
      <c r="I1577" s="2">
        <v>1141</v>
      </c>
      <c r="J1577" s="2">
        <v>1212000</v>
      </c>
      <c r="K1577" s="2">
        <v>3892000</v>
      </c>
      <c r="L1577" s="2">
        <v>166300</v>
      </c>
    </row>
    <row r="1578" spans="1:12" x14ac:dyDescent="0.2">
      <c r="A1578" t="s">
        <v>1544</v>
      </c>
      <c r="B1578" t="s">
        <v>261</v>
      </c>
      <c r="C1578" t="s">
        <v>1156</v>
      </c>
      <c r="D1578" s="2">
        <v>3243000</v>
      </c>
      <c r="E1578" s="2">
        <v>1613000</v>
      </c>
      <c r="F1578" s="2">
        <v>0</v>
      </c>
      <c r="G1578" s="2">
        <v>0</v>
      </c>
      <c r="H1578" s="2">
        <v>1984000</v>
      </c>
      <c r="I1578" s="2">
        <v>1930000</v>
      </c>
      <c r="J1578" s="2">
        <v>2589000</v>
      </c>
      <c r="K1578" s="2">
        <v>0</v>
      </c>
      <c r="L1578" s="2">
        <v>0</v>
      </c>
    </row>
    <row r="1579" spans="1:12" x14ac:dyDescent="0.2">
      <c r="A1579" t="s">
        <v>285</v>
      </c>
      <c r="B1579" t="s">
        <v>261</v>
      </c>
      <c r="C1579" t="s">
        <v>1139</v>
      </c>
      <c r="D1579" s="2">
        <v>2119000</v>
      </c>
      <c r="E1579" s="2">
        <v>145100</v>
      </c>
      <c r="F1579" s="2">
        <v>0</v>
      </c>
      <c r="G1579" s="2">
        <v>0</v>
      </c>
      <c r="H1579" s="2">
        <v>110800</v>
      </c>
      <c r="I1579" s="2">
        <v>130400</v>
      </c>
      <c r="J1579" s="2">
        <v>358100</v>
      </c>
      <c r="K1579" s="2">
        <v>36350</v>
      </c>
      <c r="L1579" s="2">
        <v>41070</v>
      </c>
    </row>
    <row r="1580" spans="1:12" x14ac:dyDescent="0.2">
      <c r="A1580" t="s">
        <v>285</v>
      </c>
      <c r="B1580" t="s">
        <v>261</v>
      </c>
      <c r="C1580" t="s">
        <v>1139</v>
      </c>
      <c r="D1580" s="2">
        <v>1146000</v>
      </c>
      <c r="E1580" s="2">
        <v>57980</v>
      </c>
      <c r="F1580" s="2">
        <v>0</v>
      </c>
      <c r="G1580" s="2">
        <v>0</v>
      </c>
      <c r="H1580" s="2">
        <v>199900</v>
      </c>
      <c r="I1580" s="2">
        <v>200100</v>
      </c>
      <c r="J1580" s="2">
        <v>1201000</v>
      </c>
      <c r="K1580" s="2">
        <v>0</v>
      </c>
      <c r="L1580" s="2">
        <v>85030</v>
      </c>
    </row>
    <row r="1581" spans="1:12" x14ac:dyDescent="0.2">
      <c r="A1581" t="s">
        <v>285</v>
      </c>
      <c r="B1581" t="s">
        <v>261</v>
      </c>
      <c r="C1581" t="s">
        <v>1139</v>
      </c>
      <c r="D1581" s="2">
        <v>3108000</v>
      </c>
      <c r="E1581" s="2">
        <v>191200</v>
      </c>
      <c r="F1581" s="2">
        <v>0</v>
      </c>
      <c r="G1581" s="2">
        <v>0</v>
      </c>
      <c r="H1581" s="2">
        <v>282800</v>
      </c>
      <c r="I1581" s="2">
        <v>545100</v>
      </c>
      <c r="J1581" s="2">
        <v>335700</v>
      </c>
      <c r="K1581" s="2">
        <v>45450</v>
      </c>
      <c r="L1581" s="2">
        <v>54630</v>
      </c>
    </row>
    <row r="1582" spans="1:12" x14ac:dyDescent="0.2">
      <c r="A1582" t="s">
        <v>285</v>
      </c>
      <c r="B1582" t="s">
        <v>261</v>
      </c>
      <c r="C1582" t="s">
        <v>1139</v>
      </c>
      <c r="D1582" s="2">
        <v>3500000</v>
      </c>
      <c r="E1582" s="2">
        <v>398300</v>
      </c>
      <c r="F1582" s="2">
        <v>0</v>
      </c>
      <c r="G1582" s="2">
        <v>42880</v>
      </c>
      <c r="H1582" s="2">
        <v>248700</v>
      </c>
      <c r="I1582" s="2">
        <v>1507000</v>
      </c>
      <c r="J1582" s="2">
        <v>2721000</v>
      </c>
      <c r="K1582" s="2">
        <v>85500</v>
      </c>
      <c r="L1582" s="2">
        <v>0</v>
      </c>
    </row>
    <row r="1583" spans="1:12" x14ac:dyDescent="0.2">
      <c r="A1583" t="s">
        <v>285</v>
      </c>
      <c r="B1583" t="s">
        <v>261</v>
      </c>
      <c r="C1583" t="s">
        <v>1139</v>
      </c>
      <c r="D1583" s="2">
        <v>13800000</v>
      </c>
      <c r="E1583" s="2">
        <v>4318000</v>
      </c>
      <c r="F1583" s="2">
        <v>827400</v>
      </c>
      <c r="G1583" s="2">
        <v>556900</v>
      </c>
      <c r="H1583" s="2">
        <v>3123000</v>
      </c>
      <c r="I1583" s="2">
        <v>11190000</v>
      </c>
      <c r="J1583" s="2">
        <v>5411000</v>
      </c>
      <c r="K1583" s="2">
        <v>8151000</v>
      </c>
      <c r="L1583" s="2">
        <v>8573000</v>
      </c>
    </row>
    <row r="1584" spans="1:12" x14ac:dyDescent="0.2">
      <c r="A1584" t="s">
        <v>285</v>
      </c>
      <c r="B1584" t="s">
        <v>261</v>
      </c>
      <c r="C1584" t="s">
        <v>1139</v>
      </c>
      <c r="D1584" s="2">
        <v>12890000</v>
      </c>
      <c r="E1584" s="2">
        <v>12340000</v>
      </c>
      <c r="F1584" s="2">
        <v>1691000</v>
      </c>
      <c r="G1584" s="2">
        <v>1145000</v>
      </c>
      <c r="H1584" s="2">
        <v>9032000</v>
      </c>
      <c r="I1584" s="2">
        <v>13510000</v>
      </c>
      <c r="J1584" s="2">
        <v>6902000</v>
      </c>
      <c r="K1584" s="2">
        <v>8243000</v>
      </c>
      <c r="L1584" s="2">
        <v>8833000</v>
      </c>
    </row>
    <row r="1585" spans="1:12" x14ac:dyDescent="0.2">
      <c r="A1585" t="s">
        <v>285</v>
      </c>
      <c r="B1585" t="s">
        <v>261</v>
      </c>
      <c r="C1585" t="s">
        <v>1139</v>
      </c>
      <c r="D1585" s="2">
        <v>10050000</v>
      </c>
      <c r="E1585" s="2">
        <v>7989000</v>
      </c>
      <c r="F1585" s="2">
        <v>82000</v>
      </c>
      <c r="G1585" s="2">
        <v>0</v>
      </c>
      <c r="H1585" s="2">
        <v>5724000</v>
      </c>
      <c r="I1585" s="2">
        <v>9941000</v>
      </c>
      <c r="J1585" s="2">
        <v>5233000</v>
      </c>
      <c r="K1585" s="2">
        <v>54960</v>
      </c>
      <c r="L1585" s="2">
        <v>0</v>
      </c>
    </row>
    <row r="1586" spans="1:12" x14ac:dyDescent="0.2">
      <c r="A1586" t="s">
        <v>285</v>
      </c>
      <c r="B1586" t="s">
        <v>261</v>
      </c>
      <c r="C1586" t="s">
        <v>1139</v>
      </c>
      <c r="D1586" s="2">
        <v>59340000</v>
      </c>
      <c r="E1586" s="2">
        <v>32430000</v>
      </c>
      <c r="F1586" s="2">
        <v>13990000</v>
      </c>
      <c r="G1586" s="2">
        <v>371600</v>
      </c>
      <c r="H1586" s="2">
        <v>36200000</v>
      </c>
      <c r="I1586" s="2">
        <v>54960000</v>
      </c>
      <c r="J1586" s="2">
        <v>54820000</v>
      </c>
      <c r="K1586" s="2">
        <v>2479000</v>
      </c>
      <c r="L1586" s="2">
        <v>87000</v>
      </c>
    </row>
    <row r="1587" spans="1:12" x14ac:dyDescent="0.2">
      <c r="A1587" t="s">
        <v>1547</v>
      </c>
      <c r="B1587" t="s">
        <v>261</v>
      </c>
      <c r="C1587" t="s">
        <v>1139</v>
      </c>
      <c r="D1587" s="2">
        <v>34450000</v>
      </c>
      <c r="E1587" s="2">
        <v>19150000</v>
      </c>
      <c r="F1587" s="2">
        <v>0</v>
      </c>
      <c r="G1587" s="2">
        <v>0</v>
      </c>
      <c r="H1587" s="2">
        <v>19340000</v>
      </c>
      <c r="I1587" s="2">
        <v>18600000</v>
      </c>
      <c r="J1587" s="2">
        <v>3959000</v>
      </c>
      <c r="K1587" s="2">
        <v>130200</v>
      </c>
      <c r="L1587" s="2">
        <v>0</v>
      </c>
    </row>
    <row r="1588" spans="1:12" x14ac:dyDescent="0.2">
      <c r="A1588" t="s">
        <v>569</v>
      </c>
      <c r="B1588" t="s">
        <v>261</v>
      </c>
      <c r="C1588" t="s">
        <v>1139</v>
      </c>
      <c r="D1588" s="2">
        <v>7951000</v>
      </c>
      <c r="E1588" s="2">
        <v>641700</v>
      </c>
      <c r="F1588" s="2">
        <v>50560</v>
      </c>
      <c r="G1588" s="2">
        <v>44950</v>
      </c>
      <c r="H1588" s="2">
        <v>3691000</v>
      </c>
      <c r="I1588" s="2">
        <v>8779000</v>
      </c>
      <c r="J1588" s="2">
        <v>5984000</v>
      </c>
      <c r="K1588" s="2">
        <v>45090</v>
      </c>
      <c r="L1588" s="2">
        <v>34260</v>
      </c>
    </row>
    <row r="1589" spans="1:12" x14ac:dyDescent="0.2">
      <c r="A1589" t="s">
        <v>592</v>
      </c>
      <c r="B1589" t="s">
        <v>261</v>
      </c>
      <c r="C1589" t="s">
        <v>1139</v>
      </c>
      <c r="D1589" s="2">
        <v>11120000</v>
      </c>
      <c r="E1589" s="2">
        <v>5946000</v>
      </c>
      <c r="F1589" s="2">
        <v>60760</v>
      </c>
      <c r="G1589" s="2">
        <v>61520</v>
      </c>
      <c r="H1589" s="2">
        <v>6134000</v>
      </c>
      <c r="I1589" s="2">
        <v>5106000</v>
      </c>
      <c r="J1589" s="2">
        <v>7487000</v>
      </c>
      <c r="K1589" s="2">
        <v>76200</v>
      </c>
      <c r="L1589" s="2">
        <v>112900</v>
      </c>
    </row>
    <row r="1590" spans="1:12" x14ac:dyDescent="0.2">
      <c r="A1590" t="s">
        <v>592</v>
      </c>
      <c r="B1590" t="s">
        <v>261</v>
      </c>
      <c r="C1590" t="s">
        <v>1139</v>
      </c>
      <c r="D1590" s="2">
        <v>6405000</v>
      </c>
      <c r="E1590" s="2">
        <v>5257000</v>
      </c>
      <c r="F1590" s="2">
        <v>611300</v>
      </c>
      <c r="G1590" s="2">
        <v>0</v>
      </c>
      <c r="H1590" s="2">
        <v>3715000</v>
      </c>
      <c r="I1590" s="2">
        <v>3434000</v>
      </c>
      <c r="J1590" s="2">
        <v>4511000</v>
      </c>
      <c r="K1590" s="2">
        <v>149500</v>
      </c>
      <c r="L1590" s="2">
        <v>5319000</v>
      </c>
    </row>
    <row r="1591" spans="1:12" x14ac:dyDescent="0.2">
      <c r="A1591" t="s">
        <v>1549</v>
      </c>
      <c r="B1591" t="s">
        <v>261</v>
      </c>
      <c r="C1591" t="s">
        <v>1139</v>
      </c>
      <c r="D1591" s="2">
        <v>39230000</v>
      </c>
      <c r="E1591" s="2">
        <v>1024000</v>
      </c>
      <c r="F1591" s="2">
        <v>2672000</v>
      </c>
      <c r="G1591" s="2">
        <v>0</v>
      </c>
      <c r="H1591" s="2">
        <v>20400000</v>
      </c>
      <c r="I1591" s="2">
        <v>16730000</v>
      </c>
      <c r="J1591" s="2">
        <v>13150000</v>
      </c>
      <c r="K1591" s="2">
        <v>129300</v>
      </c>
      <c r="L1591" s="2">
        <v>0</v>
      </c>
    </row>
    <row r="1592" spans="1:12" x14ac:dyDescent="0.2">
      <c r="A1592" t="s">
        <v>589</v>
      </c>
      <c r="B1592" t="s">
        <v>261</v>
      </c>
      <c r="C1592" t="s">
        <v>1139</v>
      </c>
      <c r="D1592" s="2">
        <v>16400000</v>
      </c>
      <c r="E1592" s="2">
        <v>12290000</v>
      </c>
      <c r="F1592" s="2">
        <v>391700</v>
      </c>
      <c r="G1592" s="2">
        <v>74430</v>
      </c>
      <c r="H1592" s="2">
        <v>1503000</v>
      </c>
      <c r="I1592" s="2">
        <v>13340000</v>
      </c>
      <c r="J1592" s="2">
        <v>9927000</v>
      </c>
      <c r="K1592" s="2">
        <v>0</v>
      </c>
      <c r="L1592" s="2">
        <v>63970</v>
      </c>
    </row>
    <row r="1593" spans="1:12" x14ac:dyDescent="0.2">
      <c r="A1593" t="s">
        <v>589</v>
      </c>
      <c r="B1593" t="s">
        <v>261</v>
      </c>
      <c r="C1593" t="s">
        <v>1139</v>
      </c>
      <c r="D1593" s="2">
        <v>3072000</v>
      </c>
      <c r="E1593" s="2">
        <v>1582000</v>
      </c>
      <c r="F1593" s="2">
        <v>0</v>
      </c>
      <c r="G1593" s="2">
        <v>0</v>
      </c>
      <c r="H1593" s="2">
        <v>2194000</v>
      </c>
      <c r="I1593" s="2">
        <v>2158000</v>
      </c>
      <c r="J1593" s="2">
        <v>2242000</v>
      </c>
      <c r="K1593" s="2">
        <v>0</v>
      </c>
      <c r="L1593" s="2">
        <v>0</v>
      </c>
    </row>
    <row r="1594" spans="1:12" x14ac:dyDescent="0.2">
      <c r="A1594" t="s">
        <v>267</v>
      </c>
      <c r="B1594" t="s">
        <v>261</v>
      </c>
      <c r="C1594" t="s">
        <v>1139</v>
      </c>
      <c r="D1594" s="2">
        <v>75610000</v>
      </c>
      <c r="E1594" s="2">
        <v>35740000</v>
      </c>
      <c r="F1594" s="2">
        <v>2687000</v>
      </c>
      <c r="G1594" s="2">
        <v>494100</v>
      </c>
      <c r="H1594" s="2">
        <v>34290000</v>
      </c>
      <c r="I1594" s="2">
        <v>40690000</v>
      </c>
      <c r="J1594" s="2">
        <v>35340000</v>
      </c>
      <c r="K1594" s="2">
        <v>309700</v>
      </c>
      <c r="L1594" s="2">
        <v>0</v>
      </c>
    </row>
    <row r="1595" spans="1:12" x14ac:dyDescent="0.2">
      <c r="A1595" t="s">
        <v>260</v>
      </c>
      <c r="B1595" t="s">
        <v>261</v>
      </c>
      <c r="C1595" t="s">
        <v>1134</v>
      </c>
      <c r="D1595" s="2">
        <v>5273000</v>
      </c>
      <c r="E1595" s="2">
        <v>2567000</v>
      </c>
      <c r="F1595" s="2">
        <v>897400</v>
      </c>
      <c r="G1595" s="2">
        <v>136500</v>
      </c>
      <c r="H1595" s="2">
        <v>2682000</v>
      </c>
      <c r="I1595" s="2">
        <v>9543000</v>
      </c>
      <c r="J1595" s="2">
        <v>3636000</v>
      </c>
      <c r="K1595" s="2">
        <v>1834000</v>
      </c>
      <c r="L1595" s="2">
        <v>4268000</v>
      </c>
    </row>
    <row r="1596" spans="1:12" x14ac:dyDescent="0.2">
      <c r="A1596" t="s">
        <v>1551</v>
      </c>
      <c r="B1596" t="s">
        <v>261</v>
      </c>
      <c r="C1596" t="s">
        <v>1134</v>
      </c>
      <c r="D1596" s="2">
        <v>2478000</v>
      </c>
      <c r="E1596" s="2">
        <v>1098000</v>
      </c>
      <c r="F1596" s="2">
        <v>87990</v>
      </c>
      <c r="G1596" s="2">
        <v>222500</v>
      </c>
      <c r="H1596" s="2">
        <v>643000</v>
      </c>
      <c r="I1596" s="2">
        <v>956200</v>
      </c>
      <c r="J1596" s="2">
        <v>828000</v>
      </c>
      <c r="K1596" s="2">
        <v>568800</v>
      </c>
      <c r="L1596" s="2">
        <v>109300</v>
      </c>
    </row>
    <row r="1597" spans="1:12" x14ac:dyDescent="0.2">
      <c r="A1597" t="s">
        <v>626</v>
      </c>
      <c r="B1597" t="s">
        <v>261</v>
      </c>
      <c r="C1597" t="s">
        <v>1135</v>
      </c>
      <c r="D1597" s="2">
        <v>45200</v>
      </c>
      <c r="E1597" s="2">
        <v>34240</v>
      </c>
      <c r="F1597" s="2">
        <v>504600</v>
      </c>
      <c r="G1597" s="2">
        <v>820400</v>
      </c>
      <c r="H1597" s="2">
        <v>44820</v>
      </c>
      <c r="I1597" s="2">
        <v>88380</v>
      </c>
      <c r="J1597" s="2">
        <v>1852000</v>
      </c>
      <c r="K1597" s="2">
        <v>4974000</v>
      </c>
      <c r="L1597" s="2">
        <v>7024000</v>
      </c>
    </row>
    <row r="1598" spans="1:12" x14ac:dyDescent="0.2">
      <c r="A1598" t="s">
        <v>513</v>
      </c>
      <c r="B1598" t="s">
        <v>261</v>
      </c>
      <c r="C1598" t="s">
        <v>1155</v>
      </c>
      <c r="D1598" s="2">
        <v>439600</v>
      </c>
      <c r="E1598" s="2">
        <v>374600</v>
      </c>
      <c r="F1598" s="2">
        <v>359200</v>
      </c>
      <c r="G1598" s="2">
        <v>384200</v>
      </c>
      <c r="H1598" s="2">
        <v>133700</v>
      </c>
      <c r="I1598" s="2">
        <v>4874000</v>
      </c>
      <c r="J1598" s="2">
        <v>54430</v>
      </c>
      <c r="K1598" s="2">
        <v>3286000</v>
      </c>
      <c r="L1598" s="2">
        <v>4308000</v>
      </c>
    </row>
    <row r="1599" spans="1:12" x14ac:dyDescent="0.2">
      <c r="A1599" t="s">
        <v>1554</v>
      </c>
      <c r="B1599" t="s">
        <v>261</v>
      </c>
      <c r="C1599" t="s">
        <v>1138</v>
      </c>
      <c r="D1599" s="2">
        <v>0</v>
      </c>
      <c r="E1599" s="2">
        <v>0</v>
      </c>
      <c r="F1599" s="2">
        <v>45600</v>
      </c>
      <c r="G1599" s="2">
        <v>237300</v>
      </c>
      <c r="H1599" s="2">
        <v>0</v>
      </c>
      <c r="I1599" s="2">
        <v>1012</v>
      </c>
      <c r="J1599" s="2">
        <v>303200</v>
      </c>
      <c r="K1599" s="2">
        <v>1436000</v>
      </c>
      <c r="L1599" s="2">
        <v>0</v>
      </c>
    </row>
    <row r="1600" spans="1:12" x14ac:dyDescent="0.2">
      <c r="A1600" t="s">
        <v>1565</v>
      </c>
      <c r="B1600" t="s">
        <v>219</v>
      </c>
      <c r="C1600" t="s">
        <v>1179</v>
      </c>
      <c r="D1600" s="2">
        <v>18030</v>
      </c>
      <c r="E1600" s="2">
        <v>15700</v>
      </c>
      <c r="F1600" s="2">
        <v>50130</v>
      </c>
      <c r="G1600" s="2">
        <v>34480</v>
      </c>
      <c r="H1600" s="2">
        <v>30060</v>
      </c>
      <c r="I1600" s="2">
        <v>5755000</v>
      </c>
      <c r="J1600" s="2">
        <v>0</v>
      </c>
      <c r="K1600" s="2">
        <v>0</v>
      </c>
      <c r="L1600" s="2">
        <v>0</v>
      </c>
    </row>
    <row r="1601" spans="1:12" x14ac:dyDescent="0.2">
      <c r="A1601" t="s">
        <v>1567</v>
      </c>
      <c r="B1601" t="s">
        <v>219</v>
      </c>
      <c r="C1601" t="s">
        <v>1179</v>
      </c>
      <c r="D1601" s="2">
        <v>4835000</v>
      </c>
      <c r="E1601" s="2">
        <v>1941000</v>
      </c>
      <c r="F1601" s="2">
        <v>63940</v>
      </c>
      <c r="G1601" s="2">
        <v>85350</v>
      </c>
      <c r="H1601" s="2">
        <v>2525000</v>
      </c>
      <c r="I1601" s="2">
        <v>69680000</v>
      </c>
      <c r="J1601" s="2">
        <v>1951000</v>
      </c>
      <c r="K1601" s="2">
        <v>0</v>
      </c>
      <c r="L1601" s="2">
        <v>0</v>
      </c>
    </row>
    <row r="1602" spans="1:12" x14ac:dyDescent="0.2">
      <c r="A1602" t="s">
        <v>565</v>
      </c>
      <c r="B1602" t="s">
        <v>219</v>
      </c>
      <c r="C1602" t="s">
        <v>1177</v>
      </c>
      <c r="D1602" s="2">
        <v>124000000</v>
      </c>
      <c r="E1602" s="2">
        <v>48110000</v>
      </c>
      <c r="F1602" s="2">
        <v>39920000</v>
      </c>
      <c r="G1602" s="2">
        <v>7627000</v>
      </c>
      <c r="H1602" s="2">
        <v>85830000</v>
      </c>
      <c r="I1602" s="2">
        <v>483800000</v>
      </c>
      <c r="J1602" s="2">
        <v>50770000</v>
      </c>
      <c r="K1602" s="2">
        <v>7333000</v>
      </c>
      <c r="L1602" s="2">
        <v>1991000</v>
      </c>
    </row>
    <row r="1603" spans="1:12" x14ac:dyDescent="0.2">
      <c r="A1603" t="s">
        <v>1574</v>
      </c>
      <c r="B1603" t="s">
        <v>219</v>
      </c>
      <c r="C1603" t="s">
        <v>1177</v>
      </c>
      <c r="D1603" s="2">
        <v>68010</v>
      </c>
      <c r="E1603" s="2">
        <v>228300</v>
      </c>
      <c r="F1603" s="2">
        <v>44540</v>
      </c>
      <c r="G1603" s="2">
        <v>4273000</v>
      </c>
      <c r="H1603" s="2">
        <v>3757000</v>
      </c>
      <c r="I1603" s="2">
        <v>463100000</v>
      </c>
      <c r="J1603" s="2">
        <v>136600</v>
      </c>
      <c r="K1603" s="2">
        <v>31800</v>
      </c>
      <c r="L1603" s="2">
        <v>292800</v>
      </c>
    </row>
    <row r="1604" spans="1:12" x14ac:dyDescent="0.2">
      <c r="A1604" t="s">
        <v>751</v>
      </c>
      <c r="B1604" t="s">
        <v>219</v>
      </c>
      <c r="C1604" t="s">
        <v>1177</v>
      </c>
      <c r="D1604" s="2">
        <v>7567000</v>
      </c>
      <c r="E1604" s="2">
        <v>2888000</v>
      </c>
      <c r="F1604" s="2">
        <v>70490</v>
      </c>
      <c r="G1604" s="2">
        <v>71710</v>
      </c>
      <c r="H1604" s="2">
        <v>8590000</v>
      </c>
      <c r="I1604" s="2">
        <v>15650000</v>
      </c>
      <c r="J1604" s="2">
        <v>4097000</v>
      </c>
      <c r="K1604" s="2">
        <v>0</v>
      </c>
      <c r="L1604" s="2">
        <v>0</v>
      </c>
    </row>
    <row r="1605" spans="1:12" x14ac:dyDescent="0.2">
      <c r="A1605" t="s">
        <v>1580</v>
      </c>
      <c r="B1605" t="s">
        <v>219</v>
      </c>
      <c r="C1605" t="s">
        <v>1177</v>
      </c>
      <c r="D1605" s="2">
        <v>224900000</v>
      </c>
      <c r="E1605" s="2">
        <v>59810000</v>
      </c>
      <c r="F1605" s="2">
        <v>63080000</v>
      </c>
      <c r="G1605" s="2">
        <v>2187000</v>
      </c>
      <c r="H1605" s="2">
        <v>149200000</v>
      </c>
      <c r="I1605" s="2">
        <v>402900000</v>
      </c>
      <c r="J1605" s="2">
        <v>80600000</v>
      </c>
      <c r="K1605" s="2">
        <v>978200</v>
      </c>
      <c r="L1605" s="2">
        <v>0</v>
      </c>
    </row>
    <row r="1606" spans="1:12" x14ac:dyDescent="0.2">
      <c r="A1606" t="s">
        <v>1605</v>
      </c>
      <c r="B1606" t="s">
        <v>219</v>
      </c>
      <c r="C1606" t="s">
        <v>1133</v>
      </c>
      <c r="D1606" s="2">
        <v>1455000</v>
      </c>
      <c r="E1606" s="2">
        <v>1704000</v>
      </c>
      <c r="F1606" s="2">
        <v>50920</v>
      </c>
      <c r="G1606" s="2">
        <v>0</v>
      </c>
      <c r="H1606" s="2">
        <v>146700</v>
      </c>
      <c r="I1606" s="2">
        <v>4284000</v>
      </c>
      <c r="J1606" s="2">
        <v>578900</v>
      </c>
      <c r="K1606" s="2">
        <v>0</v>
      </c>
      <c r="L1606" s="2">
        <v>0</v>
      </c>
    </row>
    <row r="1607" spans="1:12" x14ac:dyDescent="0.2">
      <c r="A1607" t="s">
        <v>799</v>
      </c>
      <c r="B1607" t="s">
        <v>429</v>
      </c>
      <c r="C1607" t="s">
        <v>1182</v>
      </c>
      <c r="D1607" s="2">
        <v>2985000</v>
      </c>
      <c r="E1607" s="2">
        <v>10090000</v>
      </c>
      <c r="F1607" s="2">
        <v>10710000</v>
      </c>
      <c r="G1607" s="2">
        <v>10860000</v>
      </c>
      <c r="H1607" s="2">
        <v>27060000</v>
      </c>
      <c r="I1607" s="2">
        <v>9345000</v>
      </c>
      <c r="J1607" s="2">
        <v>9128000</v>
      </c>
      <c r="K1607" s="2">
        <v>166100</v>
      </c>
      <c r="L1607" s="2">
        <v>30380000</v>
      </c>
    </row>
    <row r="1608" spans="1:12" x14ac:dyDescent="0.2">
      <c r="A1608" t="s">
        <v>858</v>
      </c>
      <c r="B1608" t="s">
        <v>429</v>
      </c>
      <c r="C1608" t="s">
        <v>1182</v>
      </c>
      <c r="D1608" s="2">
        <v>19580000</v>
      </c>
      <c r="E1608" s="2">
        <v>88860000</v>
      </c>
      <c r="F1608" s="2">
        <v>25910000</v>
      </c>
      <c r="G1608" s="2">
        <v>34440000</v>
      </c>
      <c r="H1608" s="2">
        <v>35340000</v>
      </c>
      <c r="I1608" s="2">
        <v>170400000</v>
      </c>
      <c r="J1608" s="2">
        <v>30360000</v>
      </c>
      <c r="K1608" s="2">
        <v>36690000</v>
      </c>
      <c r="L1608" s="2">
        <v>40610000</v>
      </c>
    </row>
    <row r="1609" spans="1:12" x14ac:dyDescent="0.2">
      <c r="A1609" t="s">
        <v>893</v>
      </c>
      <c r="B1609" t="s">
        <v>429</v>
      </c>
      <c r="C1609" t="s">
        <v>1183</v>
      </c>
      <c r="D1609" s="2">
        <v>222500000</v>
      </c>
      <c r="E1609" s="2">
        <v>475000000</v>
      </c>
      <c r="F1609" s="2">
        <v>569100000</v>
      </c>
      <c r="G1609" s="2">
        <v>340600000</v>
      </c>
      <c r="H1609" s="2">
        <v>404600000</v>
      </c>
      <c r="I1609" s="2">
        <v>6542000000</v>
      </c>
      <c r="J1609" s="2">
        <v>1195000000</v>
      </c>
      <c r="K1609" s="2">
        <v>363300000</v>
      </c>
      <c r="L1609" s="2">
        <v>521900000</v>
      </c>
    </row>
    <row r="1610" spans="1:12" x14ac:dyDescent="0.2">
      <c r="A1610" t="s">
        <v>781</v>
      </c>
      <c r="B1610" t="s">
        <v>429</v>
      </c>
      <c r="C1610" t="s">
        <v>1171</v>
      </c>
      <c r="D1610" s="2">
        <v>18120000</v>
      </c>
      <c r="E1610" s="2">
        <v>8784000</v>
      </c>
      <c r="F1610" s="2">
        <v>7848000</v>
      </c>
      <c r="G1610" s="2">
        <v>24480000</v>
      </c>
      <c r="H1610" s="2">
        <v>11630000</v>
      </c>
      <c r="I1610" s="2">
        <v>53960000</v>
      </c>
      <c r="J1610" s="2">
        <v>12620000</v>
      </c>
      <c r="K1610" s="2">
        <v>213800</v>
      </c>
      <c r="L1610" s="2">
        <v>22170000</v>
      </c>
    </row>
    <row r="1611" spans="1:12" x14ac:dyDescent="0.2">
      <c r="A1611" t="s">
        <v>1610</v>
      </c>
      <c r="B1611" t="s">
        <v>429</v>
      </c>
      <c r="C1611" t="s">
        <v>1171</v>
      </c>
      <c r="D1611" s="2">
        <v>44000000</v>
      </c>
      <c r="E1611" s="2">
        <v>33210000</v>
      </c>
      <c r="F1611" s="2">
        <v>32180000</v>
      </c>
      <c r="G1611" s="2">
        <v>78670000</v>
      </c>
      <c r="H1611" s="2">
        <v>83790000</v>
      </c>
      <c r="I1611" s="2">
        <v>54900000</v>
      </c>
      <c r="J1611" s="2">
        <v>28890000</v>
      </c>
      <c r="K1611" s="2">
        <v>402300</v>
      </c>
      <c r="L1611" s="2">
        <v>68160000</v>
      </c>
    </row>
    <row r="1612" spans="1:12" x14ac:dyDescent="0.2">
      <c r="A1612" t="s">
        <v>1613</v>
      </c>
      <c r="B1612" t="s">
        <v>429</v>
      </c>
      <c r="C1612" t="s">
        <v>1171</v>
      </c>
      <c r="D1612" s="2">
        <v>29910000</v>
      </c>
      <c r="E1612" s="2">
        <v>31390000</v>
      </c>
      <c r="F1612" s="2">
        <v>26440000</v>
      </c>
      <c r="G1612" s="2">
        <v>68630000</v>
      </c>
      <c r="H1612" s="2">
        <v>52550000</v>
      </c>
      <c r="I1612" s="2">
        <v>141800000</v>
      </c>
      <c r="J1612" s="2">
        <v>29560000</v>
      </c>
      <c r="K1612" s="2">
        <v>23790000</v>
      </c>
      <c r="L1612" s="2">
        <v>72920000</v>
      </c>
    </row>
    <row r="1613" spans="1:12" x14ac:dyDescent="0.2">
      <c r="A1613" t="s">
        <v>1615</v>
      </c>
      <c r="B1613" t="s">
        <v>429</v>
      </c>
      <c r="C1613" t="s">
        <v>1145</v>
      </c>
      <c r="D1613" s="2">
        <v>1178000</v>
      </c>
      <c r="E1613" s="2">
        <v>25710000</v>
      </c>
      <c r="F1613" s="2">
        <v>7294000</v>
      </c>
      <c r="G1613" s="2">
        <v>57700000</v>
      </c>
      <c r="H1613" s="2">
        <v>3617000</v>
      </c>
      <c r="I1613" s="2">
        <v>3773000</v>
      </c>
      <c r="J1613" s="2">
        <v>46000000</v>
      </c>
      <c r="K1613" s="2">
        <v>16390000</v>
      </c>
      <c r="L1613" s="2">
        <v>33320000</v>
      </c>
    </row>
    <row r="1614" spans="1:12" x14ac:dyDescent="0.2">
      <c r="A1614" t="s">
        <v>1617</v>
      </c>
      <c r="B1614" t="s">
        <v>429</v>
      </c>
      <c r="C1614" t="s">
        <v>1145</v>
      </c>
      <c r="D1614" s="2">
        <v>7640000</v>
      </c>
      <c r="E1614" s="2">
        <v>4398000</v>
      </c>
      <c r="F1614" s="2">
        <v>5290000</v>
      </c>
      <c r="G1614" s="2">
        <v>37560000</v>
      </c>
      <c r="H1614" s="2">
        <v>1296000</v>
      </c>
      <c r="I1614" s="2">
        <v>4301000</v>
      </c>
      <c r="J1614" s="2">
        <v>2464000</v>
      </c>
      <c r="K1614" s="2">
        <v>13240000</v>
      </c>
      <c r="L1614" s="2">
        <v>1976000</v>
      </c>
    </row>
    <row r="1615" spans="1:12" x14ac:dyDescent="0.2">
      <c r="A1615" t="s">
        <v>1620</v>
      </c>
      <c r="B1615" t="s">
        <v>429</v>
      </c>
      <c r="C1615" t="s">
        <v>1145</v>
      </c>
      <c r="D1615" s="2">
        <v>3554000</v>
      </c>
      <c r="E1615" s="2">
        <v>6335000</v>
      </c>
      <c r="F1615" s="2">
        <v>528200</v>
      </c>
      <c r="G1615" s="2">
        <v>18700000</v>
      </c>
      <c r="H1615" s="2">
        <v>651500</v>
      </c>
      <c r="I1615" s="2">
        <v>32110000</v>
      </c>
      <c r="J1615" s="2">
        <v>5661000</v>
      </c>
      <c r="K1615" s="2">
        <v>2523000</v>
      </c>
      <c r="L1615" s="2">
        <v>2734000</v>
      </c>
    </row>
    <row r="1616" spans="1:12" x14ac:dyDescent="0.2">
      <c r="A1616" t="s">
        <v>1622</v>
      </c>
      <c r="B1616" t="s">
        <v>429</v>
      </c>
      <c r="C1616" t="s">
        <v>1145</v>
      </c>
      <c r="D1616" s="2">
        <v>10150000</v>
      </c>
      <c r="E1616" s="2">
        <v>11340000</v>
      </c>
      <c r="F1616" s="2">
        <v>18690000</v>
      </c>
      <c r="G1616" s="2">
        <v>18050000</v>
      </c>
      <c r="H1616" s="2">
        <v>4355000</v>
      </c>
      <c r="I1616" s="2">
        <v>40770000</v>
      </c>
      <c r="J1616" s="2">
        <v>12020000</v>
      </c>
      <c r="K1616" s="2">
        <v>18220000</v>
      </c>
      <c r="L1616" s="2">
        <v>89330000</v>
      </c>
    </row>
    <row r="1617" spans="1:12" x14ac:dyDescent="0.2">
      <c r="A1617" t="s">
        <v>1629</v>
      </c>
      <c r="B1617" t="s">
        <v>429</v>
      </c>
      <c r="C1617" t="s">
        <v>1152</v>
      </c>
      <c r="D1617" s="2">
        <v>21090000</v>
      </c>
      <c r="E1617" s="2">
        <v>72010000</v>
      </c>
      <c r="F1617" s="2">
        <v>23280000</v>
      </c>
      <c r="G1617" s="2">
        <v>99940000</v>
      </c>
      <c r="H1617" s="2">
        <v>22460000</v>
      </c>
      <c r="I1617" s="2">
        <v>145800000</v>
      </c>
      <c r="J1617" s="2">
        <v>10470000</v>
      </c>
      <c r="K1617" s="2">
        <v>12610000</v>
      </c>
      <c r="L1617" s="2">
        <v>31630000</v>
      </c>
    </row>
    <row r="1618" spans="1:12" x14ac:dyDescent="0.2">
      <c r="A1618" t="s">
        <v>1631</v>
      </c>
      <c r="B1618" t="s">
        <v>429</v>
      </c>
      <c r="C1618" t="s">
        <v>1152</v>
      </c>
      <c r="D1618" s="2">
        <v>13390000</v>
      </c>
      <c r="E1618" s="2">
        <v>97580000</v>
      </c>
      <c r="F1618" s="2">
        <v>15500000</v>
      </c>
      <c r="G1618" s="2">
        <v>12920000</v>
      </c>
      <c r="H1618" s="2">
        <v>13260000</v>
      </c>
      <c r="I1618" s="2">
        <v>40040000</v>
      </c>
      <c r="J1618" s="2">
        <v>28870000</v>
      </c>
      <c r="K1618" s="2">
        <v>4055000</v>
      </c>
      <c r="L1618" s="2">
        <v>8314000</v>
      </c>
    </row>
    <row r="1619" spans="1:12" x14ac:dyDescent="0.2">
      <c r="A1619" t="s">
        <v>932</v>
      </c>
      <c r="B1619" t="s">
        <v>429</v>
      </c>
      <c r="C1619" t="s">
        <v>1152</v>
      </c>
      <c r="D1619" s="2">
        <v>51530000</v>
      </c>
      <c r="E1619" s="2">
        <v>287100000</v>
      </c>
      <c r="F1619" s="2">
        <v>105100000</v>
      </c>
      <c r="G1619" s="2">
        <v>151200000</v>
      </c>
      <c r="H1619" s="2">
        <v>49160000</v>
      </c>
      <c r="I1619" s="2">
        <v>823100000</v>
      </c>
      <c r="J1619" s="2">
        <v>39690000</v>
      </c>
      <c r="K1619" s="2">
        <v>8135000</v>
      </c>
      <c r="L1619" s="2">
        <v>110100000</v>
      </c>
    </row>
    <row r="1620" spans="1:12" x14ac:dyDescent="0.2">
      <c r="A1620" t="s">
        <v>890</v>
      </c>
      <c r="B1620" t="s">
        <v>429</v>
      </c>
      <c r="C1620" t="s">
        <v>1152</v>
      </c>
      <c r="D1620" s="2">
        <v>843000</v>
      </c>
      <c r="E1620" s="2">
        <v>4105000</v>
      </c>
      <c r="F1620" s="2">
        <v>3237000</v>
      </c>
      <c r="G1620" s="2">
        <v>642900</v>
      </c>
      <c r="H1620" s="2">
        <v>1028000</v>
      </c>
      <c r="I1620" s="2">
        <v>241100</v>
      </c>
      <c r="J1620" s="2">
        <v>4967000</v>
      </c>
      <c r="K1620" s="2">
        <v>524700</v>
      </c>
      <c r="L1620" s="2">
        <v>114700</v>
      </c>
    </row>
    <row r="1621" spans="1:12" x14ac:dyDescent="0.2">
      <c r="A1621" t="s">
        <v>890</v>
      </c>
      <c r="B1621" t="s">
        <v>429</v>
      </c>
      <c r="C1621" t="s">
        <v>1152</v>
      </c>
      <c r="D1621" s="2">
        <v>97500000</v>
      </c>
      <c r="E1621" s="2">
        <v>605500000</v>
      </c>
      <c r="F1621" s="2">
        <v>51180000</v>
      </c>
      <c r="G1621" s="2">
        <v>17640000</v>
      </c>
      <c r="H1621" s="2">
        <v>41460000</v>
      </c>
      <c r="I1621" s="2">
        <v>273900000</v>
      </c>
      <c r="J1621" s="2">
        <v>51980000</v>
      </c>
      <c r="K1621" s="2">
        <v>28190000</v>
      </c>
      <c r="L1621" s="2">
        <v>42560000</v>
      </c>
    </row>
    <row r="1622" spans="1:12" x14ac:dyDescent="0.2">
      <c r="A1622" t="s">
        <v>1633</v>
      </c>
      <c r="B1622" t="s">
        <v>429</v>
      </c>
      <c r="C1622" t="s">
        <v>1152</v>
      </c>
      <c r="D1622" s="2">
        <v>15440000</v>
      </c>
      <c r="E1622" s="2">
        <v>196900000</v>
      </c>
      <c r="F1622" s="2">
        <v>18200000</v>
      </c>
      <c r="G1622" s="2">
        <v>12870000</v>
      </c>
      <c r="H1622" s="2">
        <v>10040000</v>
      </c>
      <c r="I1622" s="2">
        <v>22930000</v>
      </c>
      <c r="J1622" s="2">
        <v>11580000</v>
      </c>
      <c r="K1622" s="2">
        <v>6782000</v>
      </c>
      <c r="L1622" s="2">
        <v>11300000</v>
      </c>
    </row>
    <row r="1623" spans="1:12" x14ac:dyDescent="0.2">
      <c r="A1623" t="s">
        <v>1000</v>
      </c>
      <c r="B1623" t="s">
        <v>429</v>
      </c>
      <c r="C1623" t="s">
        <v>1152</v>
      </c>
      <c r="D1623" s="2">
        <v>89790000</v>
      </c>
      <c r="E1623" s="2">
        <v>187100000</v>
      </c>
      <c r="F1623" s="2">
        <v>526900000</v>
      </c>
      <c r="G1623" s="2">
        <v>127100000</v>
      </c>
      <c r="H1623" s="2">
        <v>279900000</v>
      </c>
      <c r="I1623" s="2">
        <v>2588000000</v>
      </c>
      <c r="J1623" s="2">
        <v>372700000</v>
      </c>
      <c r="K1623" s="2">
        <v>10780000</v>
      </c>
      <c r="L1623" s="2">
        <v>103200000</v>
      </c>
    </row>
    <row r="1624" spans="1:12" x14ac:dyDescent="0.2">
      <c r="A1624" t="s">
        <v>942</v>
      </c>
      <c r="B1624" t="s">
        <v>429</v>
      </c>
      <c r="C1624" t="s">
        <v>1152</v>
      </c>
      <c r="D1624" s="2">
        <v>5242000</v>
      </c>
      <c r="E1624" s="2">
        <v>3798000</v>
      </c>
      <c r="F1624" s="2">
        <v>474700</v>
      </c>
      <c r="G1624" s="2">
        <v>483200</v>
      </c>
      <c r="H1624" s="2">
        <v>2438000</v>
      </c>
      <c r="I1624" s="2">
        <v>2095000</v>
      </c>
      <c r="J1624" s="2">
        <v>6868000</v>
      </c>
      <c r="K1624" s="2">
        <v>1685000</v>
      </c>
      <c r="L1624" s="2">
        <v>0</v>
      </c>
    </row>
    <row r="1625" spans="1:12" x14ac:dyDescent="0.2">
      <c r="A1625" t="s">
        <v>942</v>
      </c>
      <c r="B1625" t="s">
        <v>429</v>
      </c>
      <c r="C1625" t="s">
        <v>1152</v>
      </c>
      <c r="D1625" s="2">
        <v>5489000</v>
      </c>
      <c r="E1625" s="2">
        <v>36550000</v>
      </c>
      <c r="F1625" s="2">
        <v>3593000</v>
      </c>
      <c r="G1625" s="2">
        <v>463400</v>
      </c>
      <c r="H1625" s="2">
        <v>30700000</v>
      </c>
      <c r="I1625" s="2">
        <v>20410000</v>
      </c>
      <c r="J1625" s="2">
        <v>36970000</v>
      </c>
      <c r="K1625" s="2">
        <v>2534000</v>
      </c>
      <c r="L1625" s="2">
        <v>0</v>
      </c>
    </row>
    <row r="1626" spans="1:12" x14ac:dyDescent="0.2">
      <c r="A1626" t="s">
        <v>942</v>
      </c>
      <c r="B1626" t="s">
        <v>429</v>
      </c>
      <c r="C1626" t="s">
        <v>1152</v>
      </c>
      <c r="D1626" s="2">
        <v>15030000</v>
      </c>
      <c r="E1626" s="2">
        <v>171900</v>
      </c>
      <c r="F1626" s="2">
        <v>29780000</v>
      </c>
      <c r="G1626" s="2">
        <v>10690000</v>
      </c>
      <c r="H1626" s="2">
        <v>53170000</v>
      </c>
      <c r="I1626" s="2">
        <v>42910000</v>
      </c>
      <c r="J1626" s="2">
        <v>2757000</v>
      </c>
      <c r="K1626" s="2">
        <v>9626000</v>
      </c>
      <c r="L1626" s="2">
        <v>9621000</v>
      </c>
    </row>
    <row r="1627" spans="1:12" x14ac:dyDescent="0.2">
      <c r="A1627" t="s">
        <v>942</v>
      </c>
      <c r="B1627" t="s">
        <v>429</v>
      </c>
      <c r="C1627" t="s">
        <v>1152</v>
      </c>
      <c r="D1627" s="2">
        <v>52480000</v>
      </c>
      <c r="E1627" s="2">
        <v>154400000</v>
      </c>
      <c r="F1627" s="2">
        <v>210200000</v>
      </c>
      <c r="G1627" s="2">
        <v>71300000</v>
      </c>
      <c r="H1627" s="2">
        <v>81090000</v>
      </c>
      <c r="I1627" s="2">
        <v>286300000</v>
      </c>
      <c r="J1627" s="2">
        <v>28260000</v>
      </c>
      <c r="K1627" s="2">
        <v>156400000</v>
      </c>
      <c r="L1627" s="2">
        <v>132300000</v>
      </c>
    </row>
    <row r="1628" spans="1:12" x14ac:dyDescent="0.2">
      <c r="A1628" t="s">
        <v>942</v>
      </c>
      <c r="B1628" t="s">
        <v>429</v>
      </c>
      <c r="C1628" t="s">
        <v>1152</v>
      </c>
      <c r="D1628" s="2">
        <v>492900000</v>
      </c>
      <c r="E1628" s="2">
        <v>2620000000</v>
      </c>
      <c r="F1628" s="2">
        <v>517400000</v>
      </c>
      <c r="G1628" s="2">
        <v>209300000</v>
      </c>
      <c r="H1628" s="2">
        <v>160600000</v>
      </c>
      <c r="I1628" s="2">
        <v>79530000</v>
      </c>
      <c r="J1628" s="2">
        <v>414300000</v>
      </c>
      <c r="K1628" s="2">
        <v>151600000</v>
      </c>
      <c r="L1628" s="2">
        <v>112900000</v>
      </c>
    </row>
    <row r="1629" spans="1:12" x14ac:dyDescent="0.2">
      <c r="A1629" t="s">
        <v>993</v>
      </c>
      <c r="B1629" t="s">
        <v>429</v>
      </c>
      <c r="C1629" t="s">
        <v>1152</v>
      </c>
      <c r="D1629" s="2">
        <v>1249000</v>
      </c>
      <c r="E1629" s="2">
        <v>2087000</v>
      </c>
      <c r="F1629" s="2">
        <v>907100</v>
      </c>
      <c r="G1629" s="2">
        <v>1276000</v>
      </c>
      <c r="H1629" s="2">
        <v>1679000</v>
      </c>
      <c r="I1629" s="2">
        <v>1734000</v>
      </c>
      <c r="J1629" s="2">
        <v>975800</v>
      </c>
      <c r="K1629" s="2">
        <v>3407000</v>
      </c>
      <c r="L1629" s="2">
        <v>90100</v>
      </c>
    </row>
    <row r="1630" spans="1:12" x14ac:dyDescent="0.2">
      <c r="A1630" t="s">
        <v>993</v>
      </c>
      <c r="B1630" t="s">
        <v>429</v>
      </c>
      <c r="C1630" t="s">
        <v>1152</v>
      </c>
      <c r="D1630" s="2">
        <v>23850000</v>
      </c>
      <c r="E1630" s="2">
        <v>33380000</v>
      </c>
      <c r="F1630" s="2">
        <v>52510000</v>
      </c>
      <c r="G1630" s="2">
        <v>6759000</v>
      </c>
      <c r="H1630" s="2">
        <v>49930000</v>
      </c>
      <c r="I1630" s="2">
        <v>47110000</v>
      </c>
      <c r="J1630" s="2">
        <v>13690000</v>
      </c>
      <c r="K1630" s="2">
        <v>88170000</v>
      </c>
      <c r="L1630" s="2">
        <v>1553000</v>
      </c>
    </row>
    <row r="1631" spans="1:12" x14ac:dyDescent="0.2">
      <c r="A1631" t="s">
        <v>993</v>
      </c>
      <c r="B1631" t="s">
        <v>429</v>
      </c>
      <c r="C1631" t="s">
        <v>1152</v>
      </c>
      <c r="D1631" s="2">
        <v>37090000</v>
      </c>
      <c r="E1631" s="2">
        <v>588000000</v>
      </c>
      <c r="F1631" s="2">
        <v>216700000</v>
      </c>
      <c r="G1631" s="2">
        <v>147500000</v>
      </c>
      <c r="H1631" s="2">
        <v>143200000</v>
      </c>
      <c r="I1631" s="2">
        <v>5572000000</v>
      </c>
      <c r="J1631" s="2">
        <v>47970000</v>
      </c>
      <c r="K1631" s="2">
        <v>192800000</v>
      </c>
      <c r="L1631" s="2">
        <v>36220000</v>
      </c>
    </row>
    <row r="1632" spans="1:12" x14ac:dyDescent="0.2">
      <c r="A1632" t="s">
        <v>1636</v>
      </c>
      <c r="B1632" t="s">
        <v>429</v>
      </c>
      <c r="C1632" t="s">
        <v>1152</v>
      </c>
      <c r="D1632" s="2">
        <v>23780000</v>
      </c>
      <c r="E1632" s="2">
        <v>207400000</v>
      </c>
      <c r="F1632" s="2">
        <v>29660000</v>
      </c>
      <c r="G1632" s="2">
        <v>74740000</v>
      </c>
      <c r="H1632" s="2">
        <v>31940000</v>
      </c>
      <c r="I1632" s="2">
        <v>495100000</v>
      </c>
      <c r="J1632" s="2">
        <v>25850000</v>
      </c>
      <c r="K1632" s="2">
        <v>5453000</v>
      </c>
      <c r="L1632" s="2">
        <v>49190000</v>
      </c>
    </row>
    <row r="1633" spans="1:12" x14ac:dyDescent="0.2">
      <c r="A1633" t="s">
        <v>954</v>
      </c>
      <c r="B1633" t="s">
        <v>429</v>
      </c>
      <c r="C1633" t="s">
        <v>1152</v>
      </c>
      <c r="D1633" s="2">
        <v>392300</v>
      </c>
      <c r="E1633" s="2">
        <v>251900000</v>
      </c>
      <c r="F1633" s="2">
        <v>78560000</v>
      </c>
      <c r="G1633" s="2">
        <v>42770000</v>
      </c>
      <c r="H1633" s="2">
        <v>51650000</v>
      </c>
      <c r="I1633" s="2">
        <v>1017000000</v>
      </c>
      <c r="J1633" s="2">
        <v>62860000</v>
      </c>
      <c r="K1633" s="2">
        <v>9641000</v>
      </c>
      <c r="L1633" s="2">
        <v>7695000</v>
      </c>
    </row>
    <row r="1634" spans="1:12" x14ac:dyDescent="0.2">
      <c r="A1634" t="s">
        <v>1638</v>
      </c>
      <c r="B1634" t="s">
        <v>429</v>
      </c>
      <c r="C1634" t="s">
        <v>1152</v>
      </c>
      <c r="D1634" s="2">
        <v>10460000</v>
      </c>
      <c r="E1634" s="2">
        <v>43260000</v>
      </c>
      <c r="F1634" s="2">
        <v>25480000</v>
      </c>
      <c r="G1634" s="2">
        <v>42440000</v>
      </c>
      <c r="H1634" s="2">
        <v>19420000</v>
      </c>
      <c r="I1634" s="2">
        <v>82120000</v>
      </c>
      <c r="J1634" s="2">
        <v>14910000</v>
      </c>
      <c r="K1634" s="2">
        <v>18030000</v>
      </c>
      <c r="L1634" s="2">
        <v>13910000</v>
      </c>
    </row>
    <row r="1635" spans="1:12" x14ac:dyDescent="0.2">
      <c r="A1635" t="s">
        <v>1640</v>
      </c>
      <c r="B1635" t="s">
        <v>429</v>
      </c>
      <c r="C1635" t="s">
        <v>1152</v>
      </c>
      <c r="D1635" s="2">
        <v>15610000</v>
      </c>
      <c r="E1635" s="2">
        <v>34540000</v>
      </c>
      <c r="F1635" s="2">
        <v>12430000</v>
      </c>
      <c r="G1635" s="2">
        <v>14730000</v>
      </c>
      <c r="H1635" s="2">
        <v>11690000</v>
      </c>
      <c r="I1635" s="2">
        <v>76280000</v>
      </c>
      <c r="J1635" s="2">
        <v>4380000</v>
      </c>
      <c r="K1635" s="2">
        <v>1749000</v>
      </c>
      <c r="L1635" s="2">
        <v>23060000</v>
      </c>
    </row>
    <row r="1636" spans="1:12" x14ac:dyDescent="0.2">
      <c r="A1636" t="s">
        <v>902</v>
      </c>
      <c r="B1636" t="s">
        <v>429</v>
      </c>
      <c r="C1636" t="s">
        <v>1152</v>
      </c>
      <c r="D1636" s="2">
        <v>4541000</v>
      </c>
      <c r="E1636" s="2">
        <v>63790000</v>
      </c>
      <c r="F1636" s="2">
        <v>725700</v>
      </c>
      <c r="G1636" s="2">
        <v>2532000</v>
      </c>
      <c r="H1636" s="2">
        <v>2098000</v>
      </c>
      <c r="I1636" s="2">
        <v>1688000</v>
      </c>
      <c r="J1636" s="2">
        <v>7912000</v>
      </c>
      <c r="K1636" s="2">
        <v>3010000</v>
      </c>
      <c r="L1636" s="2">
        <v>0</v>
      </c>
    </row>
    <row r="1637" spans="1:12" x14ac:dyDescent="0.2">
      <c r="A1637" t="s">
        <v>902</v>
      </c>
      <c r="B1637" t="s">
        <v>429</v>
      </c>
      <c r="C1637" t="s">
        <v>1152</v>
      </c>
      <c r="D1637" s="2">
        <v>181600000</v>
      </c>
      <c r="E1637" s="2">
        <v>1114000000</v>
      </c>
      <c r="F1637" s="2">
        <v>51520000</v>
      </c>
      <c r="G1637" s="2">
        <v>48470000</v>
      </c>
      <c r="H1637" s="2">
        <v>49660000</v>
      </c>
      <c r="I1637" s="2">
        <v>21470000</v>
      </c>
      <c r="J1637" s="2">
        <v>34320000</v>
      </c>
      <c r="K1637" s="2">
        <v>19890000</v>
      </c>
      <c r="L1637" s="2">
        <v>27670000</v>
      </c>
    </row>
    <row r="1638" spans="1:12" x14ac:dyDescent="0.2">
      <c r="A1638" t="s">
        <v>1644</v>
      </c>
      <c r="B1638" t="s">
        <v>429</v>
      </c>
      <c r="C1638" t="s">
        <v>1144</v>
      </c>
      <c r="D1638" s="2">
        <v>8388000</v>
      </c>
      <c r="E1638" s="2">
        <v>6687000</v>
      </c>
      <c r="F1638" s="2">
        <v>4278000</v>
      </c>
      <c r="G1638" s="2">
        <v>3482000</v>
      </c>
      <c r="H1638" s="2">
        <v>8365000</v>
      </c>
      <c r="I1638" s="2">
        <v>148000000</v>
      </c>
      <c r="J1638" s="2">
        <v>582000</v>
      </c>
      <c r="K1638" s="2">
        <v>2232000</v>
      </c>
      <c r="L1638" s="2">
        <v>0</v>
      </c>
    </row>
    <row r="1639" spans="1:12" x14ac:dyDescent="0.2">
      <c r="A1639" t="s">
        <v>1660</v>
      </c>
      <c r="B1639" t="s">
        <v>429</v>
      </c>
      <c r="C1639" t="s">
        <v>1144</v>
      </c>
      <c r="D1639" s="2">
        <v>766700</v>
      </c>
      <c r="E1639" s="2">
        <v>13240000</v>
      </c>
      <c r="F1639" s="2">
        <v>6079000</v>
      </c>
      <c r="G1639" s="2">
        <v>21230000</v>
      </c>
      <c r="H1639" s="2">
        <v>9854000</v>
      </c>
      <c r="I1639" s="2">
        <v>23530000</v>
      </c>
      <c r="J1639" s="2">
        <v>2575000</v>
      </c>
      <c r="K1639" s="2">
        <v>880800</v>
      </c>
      <c r="L1639" s="2">
        <v>892300</v>
      </c>
    </row>
    <row r="1640" spans="1:12" x14ac:dyDescent="0.2">
      <c r="A1640" t="s">
        <v>861</v>
      </c>
      <c r="B1640" t="s">
        <v>429</v>
      </c>
      <c r="C1640" t="s">
        <v>1144</v>
      </c>
      <c r="D1640" s="2">
        <v>37540000</v>
      </c>
      <c r="E1640" s="2">
        <v>14840000</v>
      </c>
      <c r="F1640" s="2">
        <v>36020000</v>
      </c>
      <c r="G1640" s="2">
        <v>79860000</v>
      </c>
      <c r="H1640" s="2">
        <v>55520000</v>
      </c>
      <c r="I1640" s="2">
        <v>168200000</v>
      </c>
      <c r="J1640" s="2">
        <v>64880000</v>
      </c>
      <c r="K1640" s="2">
        <v>22740000</v>
      </c>
      <c r="L1640" s="2">
        <v>117200000</v>
      </c>
    </row>
    <row r="1641" spans="1:12" x14ac:dyDescent="0.2">
      <c r="A1641" t="s">
        <v>1671</v>
      </c>
      <c r="B1641" t="s">
        <v>429</v>
      </c>
      <c r="C1641" t="s">
        <v>1144</v>
      </c>
      <c r="D1641" s="2">
        <v>394600000</v>
      </c>
      <c r="E1641" s="2">
        <v>1332000000</v>
      </c>
      <c r="F1641" s="2">
        <v>124400000</v>
      </c>
      <c r="G1641" s="2">
        <v>343000000</v>
      </c>
      <c r="H1641" s="2">
        <v>386500000</v>
      </c>
      <c r="I1641" s="2">
        <v>4030000000</v>
      </c>
      <c r="J1641" s="2">
        <v>139800000</v>
      </c>
      <c r="K1641" s="2">
        <v>306300000</v>
      </c>
      <c r="L1641" s="2">
        <v>357200000</v>
      </c>
    </row>
    <row r="1642" spans="1:12" x14ac:dyDescent="0.2">
      <c r="A1642" t="s">
        <v>866</v>
      </c>
      <c r="B1642" t="s">
        <v>429</v>
      </c>
      <c r="C1642" t="s">
        <v>1144</v>
      </c>
      <c r="D1642" s="2">
        <v>1020000</v>
      </c>
      <c r="E1642" s="2">
        <v>1453000</v>
      </c>
      <c r="F1642" s="2">
        <v>2670000</v>
      </c>
      <c r="G1642" s="2">
        <v>4538000</v>
      </c>
      <c r="H1642" s="2">
        <v>1726000</v>
      </c>
      <c r="I1642" s="2">
        <v>2088000</v>
      </c>
      <c r="J1642" s="2">
        <v>4706000</v>
      </c>
      <c r="K1642" s="2">
        <v>7572000</v>
      </c>
      <c r="L1642" s="2">
        <v>336300</v>
      </c>
    </row>
    <row r="1643" spans="1:12" x14ac:dyDescent="0.2">
      <c r="A1643" t="s">
        <v>866</v>
      </c>
      <c r="B1643" t="s">
        <v>429</v>
      </c>
      <c r="C1643" t="s">
        <v>1144</v>
      </c>
      <c r="D1643" s="2">
        <v>29590000</v>
      </c>
      <c r="E1643" s="2">
        <v>110700000</v>
      </c>
      <c r="F1643" s="2">
        <v>91710000</v>
      </c>
      <c r="G1643" s="2">
        <v>64370000</v>
      </c>
      <c r="H1643" s="2">
        <v>18900000</v>
      </c>
      <c r="I1643" s="2">
        <v>66510000</v>
      </c>
      <c r="J1643" s="2">
        <v>49640000</v>
      </c>
      <c r="K1643" s="2">
        <v>2319000</v>
      </c>
      <c r="L1643" s="2">
        <v>12970000</v>
      </c>
    </row>
    <row r="1644" spans="1:12" x14ac:dyDescent="0.2">
      <c r="A1644" t="s">
        <v>866</v>
      </c>
      <c r="B1644" t="s">
        <v>429</v>
      </c>
      <c r="C1644" t="s">
        <v>1144</v>
      </c>
      <c r="D1644" s="2">
        <v>59970000</v>
      </c>
      <c r="E1644" s="2">
        <v>409000000</v>
      </c>
      <c r="F1644" s="2">
        <v>481100000</v>
      </c>
      <c r="G1644" s="2">
        <v>253700000</v>
      </c>
      <c r="H1644" s="2">
        <v>107200000</v>
      </c>
      <c r="I1644" s="2">
        <v>1032000000</v>
      </c>
      <c r="J1644" s="2">
        <v>140800000</v>
      </c>
      <c r="K1644" s="2">
        <v>321400000</v>
      </c>
      <c r="L1644" s="2">
        <v>499600000</v>
      </c>
    </row>
    <row r="1645" spans="1:12" x14ac:dyDescent="0.2">
      <c r="A1645" t="s">
        <v>976</v>
      </c>
      <c r="B1645" t="s">
        <v>429</v>
      </c>
      <c r="C1645" t="s">
        <v>1144</v>
      </c>
      <c r="D1645" s="2">
        <v>0</v>
      </c>
      <c r="E1645" s="2">
        <v>55630</v>
      </c>
      <c r="F1645" s="2">
        <v>119600</v>
      </c>
      <c r="G1645" s="2">
        <v>0</v>
      </c>
      <c r="H1645" s="2">
        <v>134700</v>
      </c>
      <c r="I1645" s="2">
        <v>305700</v>
      </c>
      <c r="J1645" s="2">
        <v>103900</v>
      </c>
      <c r="K1645" s="2">
        <v>8620000</v>
      </c>
      <c r="L1645" s="2">
        <v>55090</v>
      </c>
    </row>
    <row r="1646" spans="1:12" x14ac:dyDescent="0.2">
      <c r="A1646" t="s">
        <v>976</v>
      </c>
      <c r="B1646" t="s">
        <v>429</v>
      </c>
      <c r="C1646" t="s">
        <v>1144</v>
      </c>
      <c r="D1646" s="2">
        <v>320000</v>
      </c>
      <c r="E1646" s="2">
        <v>1938000</v>
      </c>
      <c r="F1646" s="2">
        <v>1160000</v>
      </c>
      <c r="G1646" s="2">
        <v>0</v>
      </c>
      <c r="H1646" s="2">
        <v>701500</v>
      </c>
      <c r="I1646" s="2">
        <v>9262000</v>
      </c>
      <c r="J1646" s="2">
        <v>1091000</v>
      </c>
      <c r="K1646" s="2">
        <v>15410000</v>
      </c>
      <c r="L1646" s="2">
        <v>0</v>
      </c>
    </row>
    <row r="1647" spans="1:12" x14ac:dyDescent="0.2">
      <c r="A1647" t="s">
        <v>976</v>
      </c>
      <c r="B1647" t="s">
        <v>429</v>
      </c>
      <c r="C1647" t="s">
        <v>1144</v>
      </c>
      <c r="D1647" s="2">
        <v>5117000</v>
      </c>
      <c r="E1647" s="2">
        <v>4677000</v>
      </c>
      <c r="F1647" s="2">
        <v>5016000</v>
      </c>
      <c r="G1647" s="2">
        <v>5658000</v>
      </c>
      <c r="H1647" s="2">
        <v>2991000</v>
      </c>
      <c r="I1647" s="2">
        <v>1335000</v>
      </c>
      <c r="J1647" s="2">
        <v>15700000</v>
      </c>
      <c r="K1647" s="2">
        <v>10240000</v>
      </c>
      <c r="L1647" s="2">
        <v>363300</v>
      </c>
    </row>
    <row r="1648" spans="1:12" x14ac:dyDescent="0.2">
      <c r="A1648" t="s">
        <v>976</v>
      </c>
      <c r="B1648" t="s">
        <v>429</v>
      </c>
      <c r="C1648" t="s">
        <v>1144</v>
      </c>
      <c r="D1648" s="2">
        <v>107300000</v>
      </c>
      <c r="E1648" s="2">
        <v>11330000</v>
      </c>
      <c r="F1648" s="2">
        <v>17650000</v>
      </c>
      <c r="G1648" s="2">
        <v>4500000</v>
      </c>
      <c r="H1648" s="2">
        <v>5089000</v>
      </c>
      <c r="I1648" s="2">
        <v>372600000</v>
      </c>
      <c r="J1648" s="2">
        <v>129600000</v>
      </c>
      <c r="K1648" s="2">
        <v>27310000</v>
      </c>
      <c r="L1648" s="2">
        <v>24430000</v>
      </c>
    </row>
    <row r="1649" spans="1:12" x14ac:dyDescent="0.2">
      <c r="A1649" t="s">
        <v>976</v>
      </c>
      <c r="B1649" t="s">
        <v>429</v>
      </c>
      <c r="C1649" t="s">
        <v>1144</v>
      </c>
      <c r="D1649" s="2">
        <v>11860000</v>
      </c>
      <c r="E1649" s="2">
        <v>130800000</v>
      </c>
      <c r="F1649" s="2">
        <v>207500000</v>
      </c>
      <c r="G1649" s="2">
        <v>45740000</v>
      </c>
      <c r="H1649" s="2">
        <v>82400000</v>
      </c>
      <c r="I1649" s="2">
        <v>109300000</v>
      </c>
      <c r="J1649" s="2">
        <v>124700000</v>
      </c>
      <c r="K1649" s="2">
        <v>394700000</v>
      </c>
      <c r="L1649" s="2">
        <v>222000000</v>
      </c>
    </row>
    <row r="1650" spans="1:12" x14ac:dyDescent="0.2">
      <c r="A1650" t="s">
        <v>910</v>
      </c>
      <c r="B1650" t="s">
        <v>429</v>
      </c>
      <c r="C1650" t="s">
        <v>1144</v>
      </c>
      <c r="D1650" s="2">
        <v>6254000</v>
      </c>
      <c r="E1650" s="2">
        <v>9344000</v>
      </c>
      <c r="F1650" s="2">
        <v>3468000</v>
      </c>
      <c r="G1650" s="2">
        <v>6533000</v>
      </c>
      <c r="H1650" s="2">
        <v>4666000</v>
      </c>
      <c r="I1650" s="2">
        <v>2066000</v>
      </c>
      <c r="J1650" s="2">
        <v>1221000</v>
      </c>
      <c r="K1650" s="2">
        <v>13370000</v>
      </c>
      <c r="L1650" s="2">
        <v>1255000</v>
      </c>
    </row>
    <row r="1651" spans="1:12" x14ac:dyDescent="0.2">
      <c r="A1651" t="s">
        <v>910</v>
      </c>
      <c r="B1651" t="s">
        <v>429</v>
      </c>
      <c r="C1651" t="s">
        <v>1144</v>
      </c>
      <c r="D1651" s="2">
        <v>12950000</v>
      </c>
      <c r="E1651" s="2">
        <v>349800000</v>
      </c>
      <c r="F1651" s="2">
        <v>49220000</v>
      </c>
      <c r="G1651" s="2">
        <v>80880000</v>
      </c>
      <c r="H1651" s="2">
        <v>10920000</v>
      </c>
      <c r="I1651" s="2">
        <v>53260000</v>
      </c>
      <c r="J1651" s="2">
        <v>13020000</v>
      </c>
      <c r="K1651" s="2">
        <v>3830000</v>
      </c>
      <c r="L1651" s="2">
        <v>82220000</v>
      </c>
    </row>
    <row r="1652" spans="1:12" x14ac:dyDescent="0.2">
      <c r="A1652" t="s">
        <v>1673</v>
      </c>
      <c r="B1652" t="s">
        <v>429</v>
      </c>
      <c r="C1652" t="s">
        <v>1144</v>
      </c>
      <c r="D1652" s="2">
        <v>14110000</v>
      </c>
      <c r="E1652" s="2">
        <v>83090000</v>
      </c>
      <c r="F1652" s="2">
        <v>8758000</v>
      </c>
      <c r="G1652" s="2">
        <v>13400000</v>
      </c>
      <c r="H1652" s="2">
        <v>131300000</v>
      </c>
      <c r="I1652" s="2">
        <v>40970000</v>
      </c>
      <c r="J1652" s="2">
        <v>48210000</v>
      </c>
      <c r="K1652" s="2">
        <v>11940000</v>
      </c>
      <c r="L1652" s="2">
        <v>5915000</v>
      </c>
    </row>
    <row r="1653" spans="1:12" x14ac:dyDescent="0.2">
      <c r="A1653" t="s">
        <v>1673</v>
      </c>
      <c r="B1653" t="s">
        <v>429</v>
      </c>
      <c r="C1653" t="s">
        <v>1144</v>
      </c>
      <c r="D1653" s="2">
        <v>928900000</v>
      </c>
      <c r="E1653" s="2">
        <v>1035000000</v>
      </c>
      <c r="F1653" s="2">
        <v>821100000</v>
      </c>
      <c r="G1653" s="2">
        <v>779100000</v>
      </c>
      <c r="H1653" s="2">
        <v>762900000</v>
      </c>
      <c r="I1653" s="2">
        <v>16430000000</v>
      </c>
      <c r="J1653" s="2">
        <v>196000000</v>
      </c>
      <c r="K1653" s="2">
        <v>536800000</v>
      </c>
      <c r="L1653" s="2">
        <v>1576000000</v>
      </c>
    </row>
    <row r="1654" spans="1:12" x14ac:dyDescent="0.2">
      <c r="A1654" t="s">
        <v>1673</v>
      </c>
      <c r="B1654" t="s">
        <v>429</v>
      </c>
      <c r="C1654" t="s">
        <v>1144</v>
      </c>
      <c r="D1654" s="2">
        <v>1831000</v>
      </c>
      <c r="E1654" s="2">
        <v>2719000</v>
      </c>
      <c r="F1654" s="2">
        <v>4000000</v>
      </c>
      <c r="G1654" s="2">
        <v>3929000</v>
      </c>
      <c r="H1654" s="2">
        <v>1992000</v>
      </c>
      <c r="I1654" s="2">
        <v>10900000</v>
      </c>
      <c r="J1654" s="2">
        <v>2470000</v>
      </c>
      <c r="K1654" s="2">
        <v>2307000</v>
      </c>
      <c r="L1654" s="2">
        <v>6539000</v>
      </c>
    </row>
    <row r="1655" spans="1:12" x14ac:dyDescent="0.2">
      <c r="A1655" t="s">
        <v>1673</v>
      </c>
      <c r="B1655" t="s">
        <v>429</v>
      </c>
      <c r="C1655" t="s">
        <v>1144</v>
      </c>
      <c r="D1655" s="2">
        <v>1142000</v>
      </c>
      <c r="E1655" s="2">
        <v>5341000</v>
      </c>
      <c r="F1655" s="2">
        <v>1697000</v>
      </c>
      <c r="G1655" s="2">
        <v>174700</v>
      </c>
      <c r="H1655" s="2">
        <v>1947000</v>
      </c>
      <c r="I1655" s="2">
        <v>5264000</v>
      </c>
      <c r="J1655" s="2">
        <v>1231000</v>
      </c>
      <c r="K1655" s="2">
        <v>976300</v>
      </c>
      <c r="L1655" s="2">
        <v>5625000</v>
      </c>
    </row>
    <row r="1656" spans="1:12" x14ac:dyDescent="0.2">
      <c r="A1656" t="s">
        <v>1673</v>
      </c>
      <c r="B1656" t="s">
        <v>429</v>
      </c>
      <c r="C1656" t="s">
        <v>1144</v>
      </c>
      <c r="D1656" s="2">
        <v>443900</v>
      </c>
      <c r="E1656" s="2">
        <v>344400</v>
      </c>
      <c r="F1656" s="2">
        <v>318500</v>
      </c>
      <c r="G1656" s="2">
        <v>479600</v>
      </c>
      <c r="H1656" s="2">
        <v>129900</v>
      </c>
      <c r="I1656" s="2">
        <v>2465000</v>
      </c>
      <c r="J1656" s="2">
        <v>515700</v>
      </c>
      <c r="K1656" s="2">
        <v>289700</v>
      </c>
      <c r="L1656" s="2">
        <v>704800</v>
      </c>
    </row>
    <row r="1657" spans="1:12" x14ac:dyDescent="0.2">
      <c r="A1657" t="s">
        <v>1675</v>
      </c>
      <c r="B1657" t="s">
        <v>429</v>
      </c>
      <c r="C1657" t="s">
        <v>1144</v>
      </c>
      <c r="D1657" s="2">
        <v>142800</v>
      </c>
      <c r="E1657" s="2">
        <v>707500</v>
      </c>
      <c r="F1657" s="2">
        <v>74700</v>
      </c>
      <c r="G1657" s="2">
        <v>80750</v>
      </c>
      <c r="H1657" s="2">
        <v>4464000</v>
      </c>
      <c r="I1657" s="2">
        <v>2450000</v>
      </c>
      <c r="J1657" s="2">
        <v>296300</v>
      </c>
      <c r="K1657" s="2">
        <v>24600000</v>
      </c>
      <c r="L1657" s="2">
        <v>62260</v>
      </c>
    </row>
    <row r="1658" spans="1:12" x14ac:dyDescent="0.2">
      <c r="A1658" t="s">
        <v>1675</v>
      </c>
      <c r="B1658" t="s">
        <v>429</v>
      </c>
      <c r="C1658" t="s">
        <v>1144</v>
      </c>
      <c r="D1658" s="2">
        <v>57320000</v>
      </c>
      <c r="E1658" s="2">
        <v>291900</v>
      </c>
      <c r="F1658" s="2">
        <v>10240000</v>
      </c>
      <c r="G1658" s="2">
        <v>15510000</v>
      </c>
      <c r="H1658" s="2">
        <v>67980000</v>
      </c>
      <c r="I1658" s="2">
        <v>24900000</v>
      </c>
      <c r="J1658" s="2">
        <v>60770000</v>
      </c>
      <c r="K1658" s="2">
        <v>87280000</v>
      </c>
      <c r="L1658" s="2">
        <v>2791000</v>
      </c>
    </row>
    <row r="1659" spans="1:12" x14ac:dyDescent="0.2">
      <c r="A1659" t="s">
        <v>956</v>
      </c>
      <c r="B1659" t="s">
        <v>429</v>
      </c>
      <c r="C1659" t="s">
        <v>1144</v>
      </c>
      <c r="D1659" s="2">
        <v>7251000</v>
      </c>
      <c r="E1659" s="2">
        <v>5928000</v>
      </c>
      <c r="F1659" s="2">
        <v>8062000</v>
      </c>
      <c r="G1659" s="2">
        <v>12310000</v>
      </c>
      <c r="H1659" s="2">
        <v>4975000</v>
      </c>
      <c r="I1659" s="2">
        <v>14210000</v>
      </c>
      <c r="J1659" s="2">
        <v>15730000</v>
      </c>
      <c r="K1659" s="2">
        <v>14630000</v>
      </c>
      <c r="L1659" s="2">
        <v>21240000</v>
      </c>
    </row>
    <row r="1660" spans="1:12" x14ac:dyDescent="0.2">
      <c r="A1660" t="s">
        <v>1677</v>
      </c>
      <c r="B1660" t="s">
        <v>429</v>
      </c>
      <c r="C1660" t="s">
        <v>1144</v>
      </c>
      <c r="D1660" s="2">
        <v>0</v>
      </c>
      <c r="E1660" s="2">
        <v>667900</v>
      </c>
      <c r="F1660" s="2">
        <v>0</v>
      </c>
      <c r="G1660" s="2">
        <v>0</v>
      </c>
      <c r="H1660" s="2">
        <v>674100</v>
      </c>
      <c r="I1660" s="2">
        <v>314500</v>
      </c>
      <c r="J1660" s="2">
        <v>0</v>
      </c>
      <c r="K1660" s="2">
        <v>19490000</v>
      </c>
      <c r="L1660" s="2">
        <v>0</v>
      </c>
    </row>
    <row r="1661" spans="1:12" x14ac:dyDescent="0.2">
      <c r="A1661" t="s">
        <v>1677</v>
      </c>
      <c r="B1661" t="s">
        <v>429</v>
      </c>
      <c r="C1661" t="s">
        <v>1144</v>
      </c>
      <c r="D1661" s="2">
        <v>3932000</v>
      </c>
      <c r="E1661" s="2">
        <v>13150000</v>
      </c>
      <c r="F1661" s="2">
        <v>5517000</v>
      </c>
      <c r="G1661" s="2">
        <v>999400</v>
      </c>
      <c r="H1661" s="2">
        <v>9254000</v>
      </c>
      <c r="I1661" s="2">
        <v>700600</v>
      </c>
      <c r="J1661" s="2">
        <v>12660000</v>
      </c>
      <c r="K1661" s="2">
        <v>22330000</v>
      </c>
      <c r="L1661" s="2">
        <v>0</v>
      </c>
    </row>
    <row r="1662" spans="1:12" x14ac:dyDescent="0.2">
      <c r="A1662" t="s">
        <v>1679</v>
      </c>
      <c r="B1662" t="s">
        <v>429</v>
      </c>
      <c r="C1662" t="s">
        <v>1144</v>
      </c>
      <c r="D1662" s="2">
        <v>3115000</v>
      </c>
      <c r="E1662" s="2">
        <v>4837000</v>
      </c>
      <c r="F1662" s="2">
        <v>2505000</v>
      </c>
      <c r="G1662" s="2">
        <v>6148000</v>
      </c>
      <c r="H1662" s="2">
        <v>7763000</v>
      </c>
      <c r="I1662" s="2">
        <v>1852000</v>
      </c>
      <c r="J1662" s="2">
        <v>4691000</v>
      </c>
      <c r="K1662" s="2">
        <v>19790000</v>
      </c>
      <c r="L1662" s="2">
        <v>12790000</v>
      </c>
    </row>
    <row r="1663" spans="1:12" x14ac:dyDescent="0.2">
      <c r="A1663" t="s">
        <v>1681</v>
      </c>
      <c r="B1663" t="s">
        <v>429</v>
      </c>
      <c r="C1663" t="s">
        <v>1144</v>
      </c>
      <c r="D1663" s="2">
        <v>7379000</v>
      </c>
      <c r="E1663" s="2">
        <v>1851000</v>
      </c>
      <c r="F1663" s="2">
        <v>3050000</v>
      </c>
      <c r="G1663" s="2">
        <v>7188000</v>
      </c>
      <c r="H1663" s="2">
        <v>694800</v>
      </c>
      <c r="I1663" s="2">
        <v>264600</v>
      </c>
      <c r="J1663" s="2">
        <v>6626000</v>
      </c>
      <c r="K1663" s="2">
        <v>1386000</v>
      </c>
      <c r="L1663" s="2">
        <v>99520</v>
      </c>
    </row>
    <row r="1664" spans="1:12" x14ac:dyDescent="0.2">
      <c r="A1664" t="s">
        <v>1681</v>
      </c>
      <c r="B1664" t="s">
        <v>429</v>
      </c>
      <c r="C1664" t="s">
        <v>1144</v>
      </c>
      <c r="D1664" s="2">
        <v>74240000</v>
      </c>
      <c r="E1664" s="2">
        <v>611500000</v>
      </c>
      <c r="F1664" s="2">
        <v>34100000</v>
      </c>
      <c r="G1664" s="2">
        <v>84990000</v>
      </c>
      <c r="H1664" s="2">
        <v>84040000</v>
      </c>
      <c r="I1664" s="2">
        <v>481300000</v>
      </c>
      <c r="J1664" s="2">
        <v>103800000</v>
      </c>
      <c r="K1664" s="2">
        <v>12460000</v>
      </c>
      <c r="L1664" s="2">
        <v>87930000</v>
      </c>
    </row>
    <row r="1665" spans="1:12" x14ac:dyDescent="0.2">
      <c r="A1665" t="s">
        <v>1025</v>
      </c>
      <c r="B1665" t="s">
        <v>429</v>
      </c>
      <c r="C1665" t="s">
        <v>1144</v>
      </c>
      <c r="D1665" s="2">
        <v>64990</v>
      </c>
      <c r="E1665" s="2">
        <v>117000</v>
      </c>
      <c r="F1665" s="2">
        <v>0</v>
      </c>
      <c r="G1665" s="2">
        <v>1198000</v>
      </c>
      <c r="H1665" s="2">
        <v>1143000</v>
      </c>
      <c r="I1665" s="2">
        <v>17470000</v>
      </c>
      <c r="J1665" s="2">
        <v>0</v>
      </c>
      <c r="K1665" s="2">
        <v>24790</v>
      </c>
      <c r="L1665" s="2">
        <v>0</v>
      </c>
    </row>
    <row r="1666" spans="1:12" x14ac:dyDescent="0.2">
      <c r="A1666" t="s">
        <v>1025</v>
      </c>
      <c r="B1666" t="s">
        <v>429</v>
      </c>
      <c r="C1666" t="s">
        <v>1144</v>
      </c>
      <c r="D1666" s="2">
        <v>307000</v>
      </c>
      <c r="E1666" s="2">
        <v>3568000</v>
      </c>
      <c r="F1666" s="2">
        <v>3181000</v>
      </c>
      <c r="G1666" s="2">
        <v>0</v>
      </c>
      <c r="H1666" s="2">
        <v>2766000</v>
      </c>
      <c r="I1666" s="2">
        <v>6155000</v>
      </c>
      <c r="J1666" s="2">
        <v>1417000</v>
      </c>
      <c r="K1666" s="2">
        <v>11870000</v>
      </c>
      <c r="L1666" s="2">
        <v>0</v>
      </c>
    </row>
    <row r="1667" spans="1:12" x14ac:dyDescent="0.2">
      <c r="A1667" t="s">
        <v>1025</v>
      </c>
      <c r="B1667" t="s">
        <v>429</v>
      </c>
      <c r="C1667" t="s">
        <v>1144</v>
      </c>
      <c r="D1667" s="2">
        <v>174100000</v>
      </c>
      <c r="E1667" s="2">
        <v>410800000</v>
      </c>
      <c r="F1667" s="2">
        <v>83300000</v>
      </c>
      <c r="G1667" s="2">
        <v>95650000</v>
      </c>
      <c r="H1667" s="2">
        <v>95590000</v>
      </c>
      <c r="I1667" s="2">
        <v>3033000000</v>
      </c>
      <c r="J1667" s="2">
        <v>161100000</v>
      </c>
      <c r="K1667" s="2">
        <v>23820000</v>
      </c>
      <c r="L1667" s="2">
        <v>61620000</v>
      </c>
    </row>
    <row r="1668" spans="1:12" x14ac:dyDescent="0.2">
      <c r="A1668" t="s">
        <v>1025</v>
      </c>
      <c r="B1668" t="s">
        <v>429</v>
      </c>
      <c r="C1668" t="s">
        <v>1144</v>
      </c>
      <c r="D1668" s="2">
        <v>209600000</v>
      </c>
      <c r="E1668" s="2">
        <v>783600000</v>
      </c>
      <c r="F1668" s="2">
        <v>697100000</v>
      </c>
      <c r="G1668" s="2">
        <v>763400000</v>
      </c>
      <c r="H1668" s="2">
        <v>800900000</v>
      </c>
      <c r="I1668" s="2">
        <v>12110000000</v>
      </c>
      <c r="J1668" s="2">
        <v>1247000000</v>
      </c>
      <c r="K1668" s="2">
        <v>1583000000</v>
      </c>
      <c r="L1668" s="2">
        <v>3263000000</v>
      </c>
    </row>
    <row r="1669" spans="1:12" x14ac:dyDescent="0.2">
      <c r="A1669" t="s">
        <v>1025</v>
      </c>
      <c r="B1669" t="s">
        <v>429</v>
      </c>
      <c r="C1669" t="s">
        <v>1144</v>
      </c>
      <c r="D1669" s="2">
        <v>7252000</v>
      </c>
      <c r="E1669" s="2">
        <v>4069000</v>
      </c>
      <c r="F1669" s="2">
        <v>22730000</v>
      </c>
      <c r="G1669" s="2">
        <v>7822000</v>
      </c>
      <c r="H1669" s="2">
        <v>12400000</v>
      </c>
      <c r="I1669" s="2">
        <v>11360000</v>
      </c>
      <c r="J1669" s="2">
        <v>9320000</v>
      </c>
      <c r="K1669" s="2">
        <v>14680000</v>
      </c>
      <c r="L1669" s="2">
        <v>52320000</v>
      </c>
    </row>
    <row r="1670" spans="1:12" x14ac:dyDescent="0.2">
      <c r="A1670" t="s">
        <v>1025</v>
      </c>
      <c r="B1670" t="s">
        <v>429</v>
      </c>
      <c r="C1670" t="s">
        <v>1144</v>
      </c>
      <c r="D1670" s="2">
        <v>2230000</v>
      </c>
      <c r="E1670" s="2">
        <v>3991000</v>
      </c>
      <c r="F1670" s="2">
        <v>4214000</v>
      </c>
      <c r="G1670" s="2">
        <v>3232000</v>
      </c>
      <c r="H1670" s="2">
        <v>3141000</v>
      </c>
      <c r="I1670" s="2">
        <v>2662000</v>
      </c>
      <c r="J1670" s="2">
        <v>2792000</v>
      </c>
      <c r="K1670" s="2">
        <v>2537000</v>
      </c>
      <c r="L1670" s="2">
        <v>16140000</v>
      </c>
    </row>
    <row r="1671" spans="1:12" x14ac:dyDescent="0.2">
      <c r="A1671" t="s">
        <v>1025</v>
      </c>
      <c r="B1671" t="s">
        <v>429</v>
      </c>
      <c r="C1671" t="s">
        <v>1144</v>
      </c>
      <c r="D1671" s="2">
        <v>1854000</v>
      </c>
      <c r="E1671" s="2">
        <v>3624000</v>
      </c>
      <c r="F1671" s="2">
        <v>3728000</v>
      </c>
      <c r="G1671" s="2">
        <v>3842000</v>
      </c>
      <c r="H1671" s="2">
        <v>2370000</v>
      </c>
      <c r="I1671" s="2">
        <v>2683000</v>
      </c>
      <c r="J1671" s="2">
        <v>1962000</v>
      </c>
      <c r="K1671" s="2">
        <v>1551000</v>
      </c>
      <c r="L1671" s="2">
        <v>14930000</v>
      </c>
    </row>
    <row r="1672" spans="1:12" x14ac:dyDescent="0.2">
      <c r="A1672" t="s">
        <v>1025</v>
      </c>
      <c r="B1672" t="s">
        <v>429</v>
      </c>
      <c r="C1672" t="s">
        <v>1144</v>
      </c>
      <c r="D1672" s="2">
        <v>186000</v>
      </c>
      <c r="E1672" s="2">
        <v>803600</v>
      </c>
      <c r="F1672" s="2">
        <v>1091000</v>
      </c>
      <c r="G1672" s="2">
        <v>505900</v>
      </c>
      <c r="H1672" s="2">
        <v>543600</v>
      </c>
      <c r="I1672" s="2">
        <v>2833000</v>
      </c>
      <c r="J1672" s="2">
        <v>199600</v>
      </c>
      <c r="K1672" s="2">
        <v>177500</v>
      </c>
      <c r="L1672" s="2">
        <v>7134000</v>
      </c>
    </row>
    <row r="1673" spans="1:12" x14ac:dyDescent="0.2">
      <c r="A1673" t="s">
        <v>1025</v>
      </c>
      <c r="B1673" t="s">
        <v>429</v>
      </c>
      <c r="C1673" t="s">
        <v>1144</v>
      </c>
      <c r="D1673" s="2">
        <v>129100</v>
      </c>
      <c r="E1673" s="2">
        <v>657100</v>
      </c>
      <c r="F1673" s="2">
        <v>616300</v>
      </c>
      <c r="G1673" s="2">
        <v>173500</v>
      </c>
      <c r="H1673" s="2">
        <v>403200</v>
      </c>
      <c r="I1673" s="2">
        <v>8183000</v>
      </c>
      <c r="J1673" s="2">
        <v>176100</v>
      </c>
      <c r="K1673" s="2">
        <v>431300</v>
      </c>
      <c r="L1673" s="2">
        <v>1501000</v>
      </c>
    </row>
    <row r="1674" spans="1:12" x14ac:dyDescent="0.2">
      <c r="A1674" t="s">
        <v>964</v>
      </c>
      <c r="B1674" t="s">
        <v>429</v>
      </c>
      <c r="C1674" t="s">
        <v>1144</v>
      </c>
      <c r="D1674" s="2">
        <v>323300</v>
      </c>
      <c r="E1674" s="2">
        <v>630800</v>
      </c>
      <c r="F1674" s="2">
        <v>385900</v>
      </c>
      <c r="G1674" s="2">
        <v>121900</v>
      </c>
      <c r="H1674" s="2">
        <v>6889000</v>
      </c>
      <c r="I1674" s="2">
        <v>1567000</v>
      </c>
      <c r="J1674" s="2">
        <v>418900</v>
      </c>
      <c r="K1674" s="2">
        <v>46090000</v>
      </c>
      <c r="L1674" s="2">
        <v>85200</v>
      </c>
    </row>
    <row r="1675" spans="1:12" x14ac:dyDescent="0.2">
      <c r="A1675" t="s">
        <v>964</v>
      </c>
      <c r="B1675" t="s">
        <v>429</v>
      </c>
      <c r="C1675" t="s">
        <v>1144</v>
      </c>
      <c r="D1675" s="2">
        <v>3559000</v>
      </c>
      <c r="E1675" s="2">
        <v>13050000</v>
      </c>
      <c r="F1675" s="2">
        <v>2264000</v>
      </c>
      <c r="G1675" s="2">
        <v>522300</v>
      </c>
      <c r="H1675" s="2">
        <v>4727000</v>
      </c>
      <c r="I1675" s="2">
        <v>5084000</v>
      </c>
      <c r="J1675" s="2">
        <v>10470000</v>
      </c>
      <c r="K1675" s="2">
        <v>14540000</v>
      </c>
      <c r="L1675" s="2">
        <v>110900</v>
      </c>
    </row>
    <row r="1676" spans="1:12" x14ac:dyDescent="0.2">
      <c r="A1676" t="s">
        <v>964</v>
      </c>
      <c r="B1676" t="s">
        <v>429</v>
      </c>
      <c r="C1676" t="s">
        <v>1144</v>
      </c>
      <c r="D1676" s="2">
        <v>1845000</v>
      </c>
      <c r="E1676" s="2">
        <v>4018000</v>
      </c>
      <c r="F1676" s="2">
        <v>4403000</v>
      </c>
      <c r="G1676" s="2">
        <v>4237000</v>
      </c>
      <c r="H1676" s="2">
        <v>2994000</v>
      </c>
      <c r="I1676" s="2">
        <v>4486000</v>
      </c>
      <c r="J1676" s="2">
        <v>3000000</v>
      </c>
      <c r="K1676" s="2">
        <v>1444000</v>
      </c>
      <c r="L1676" s="2">
        <v>16360000</v>
      </c>
    </row>
    <row r="1677" spans="1:12" x14ac:dyDescent="0.2">
      <c r="A1677" t="s">
        <v>964</v>
      </c>
      <c r="B1677" t="s">
        <v>429</v>
      </c>
      <c r="C1677" t="s">
        <v>1144</v>
      </c>
      <c r="D1677" s="2">
        <v>262000</v>
      </c>
      <c r="E1677" s="2">
        <v>575700</v>
      </c>
      <c r="F1677" s="2">
        <v>268000</v>
      </c>
      <c r="G1677" s="2">
        <v>170700</v>
      </c>
      <c r="H1677" s="2">
        <v>266600</v>
      </c>
      <c r="I1677" s="2">
        <v>10110000</v>
      </c>
      <c r="J1677" s="2">
        <v>543900</v>
      </c>
      <c r="K1677" s="2">
        <v>404100</v>
      </c>
      <c r="L1677" s="2">
        <v>3115000</v>
      </c>
    </row>
    <row r="1678" spans="1:12" x14ac:dyDescent="0.2">
      <c r="A1678" t="s">
        <v>1043</v>
      </c>
      <c r="B1678" t="s">
        <v>429</v>
      </c>
      <c r="C1678" t="s">
        <v>1144</v>
      </c>
      <c r="D1678" s="2">
        <v>101700000</v>
      </c>
      <c r="E1678" s="2">
        <v>68470000</v>
      </c>
      <c r="F1678" s="2">
        <v>98280000</v>
      </c>
      <c r="G1678" s="2">
        <v>49790000</v>
      </c>
      <c r="H1678" s="2">
        <v>125900000</v>
      </c>
      <c r="I1678" s="2">
        <v>2780000000</v>
      </c>
      <c r="J1678" s="2">
        <v>219200000</v>
      </c>
      <c r="K1678" s="2">
        <v>25830000</v>
      </c>
      <c r="L1678" s="2">
        <v>135800000</v>
      </c>
    </row>
    <row r="1679" spans="1:12" x14ac:dyDescent="0.2">
      <c r="A1679" t="s">
        <v>1683</v>
      </c>
      <c r="B1679" t="s">
        <v>429</v>
      </c>
      <c r="C1679" t="s">
        <v>1144</v>
      </c>
      <c r="D1679" s="2">
        <v>277200000</v>
      </c>
      <c r="E1679" s="2">
        <v>2337000000</v>
      </c>
      <c r="F1679" s="2">
        <v>1035000000</v>
      </c>
      <c r="G1679" s="2">
        <v>212400000</v>
      </c>
      <c r="H1679" s="2">
        <v>320300000</v>
      </c>
      <c r="I1679" s="2">
        <v>261500000</v>
      </c>
      <c r="J1679" s="2">
        <v>436000000</v>
      </c>
      <c r="K1679" s="2">
        <v>481500000</v>
      </c>
      <c r="L1679" s="2">
        <v>154100000</v>
      </c>
    </row>
    <row r="1680" spans="1:12" x14ac:dyDescent="0.2">
      <c r="A1680" t="s">
        <v>1015</v>
      </c>
      <c r="B1680" t="s">
        <v>429</v>
      </c>
      <c r="C1680" t="s">
        <v>1144</v>
      </c>
      <c r="D1680" s="2">
        <v>61280</v>
      </c>
      <c r="E1680" s="2">
        <v>62550</v>
      </c>
      <c r="F1680" s="2">
        <v>0</v>
      </c>
      <c r="G1680" s="2">
        <v>355800</v>
      </c>
      <c r="H1680" s="2">
        <v>973400</v>
      </c>
      <c r="I1680" s="2">
        <v>100200000</v>
      </c>
      <c r="J1680" s="2">
        <v>0</v>
      </c>
      <c r="K1680" s="2">
        <v>5817000</v>
      </c>
      <c r="L1680" s="2">
        <v>0</v>
      </c>
    </row>
    <row r="1681" spans="1:12" x14ac:dyDescent="0.2">
      <c r="A1681" t="s">
        <v>1015</v>
      </c>
      <c r="B1681" t="s">
        <v>429</v>
      </c>
      <c r="C1681" t="s">
        <v>1144</v>
      </c>
      <c r="D1681" s="2">
        <v>85210</v>
      </c>
      <c r="E1681" s="2">
        <v>135600</v>
      </c>
      <c r="F1681" s="2">
        <v>770500</v>
      </c>
      <c r="G1681" s="2">
        <v>115400</v>
      </c>
      <c r="H1681" s="2">
        <v>1861000</v>
      </c>
      <c r="I1681" s="2">
        <v>4576000</v>
      </c>
      <c r="J1681" s="2">
        <v>487600</v>
      </c>
      <c r="K1681" s="2">
        <v>7754000</v>
      </c>
      <c r="L1681" s="2">
        <v>162200</v>
      </c>
    </row>
    <row r="1682" spans="1:12" x14ac:dyDescent="0.2">
      <c r="A1682" t="s">
        <v>1015</v>
      </c>
      <c r="B1682" t="s">
        <v>429</v>
      </c>
      <c r="C1682" t="s">
        <v>1144</v>
      </c>
      <c r="D1682" s="2">
        <v>3251000</v>
      </c>
      <c r="E1682" s="2">
        <v>54230000</v>
      </c>
      <c r="F1682" s="2">
        <v>5822000</v>
      </c>
      <c r="G1682" s="2">
        <v>3652000</v>
      </c>
      <c r="H1682" s="2">
        <v>11790000</v>
      </c>
      <c r="I1682" s="2">
        <v>2382000</v>
      </c>
      <c r="J1682" s="2">
        <v>17510000</v>
      </c>
      <c r="K1682" s="2">
        <v>21000000</v>
      </c>
      <c r="L1682" s="2">
        <v>814400</v>
      </c>
    </row>
    <row r="1683" spans="1:12" x14ac:dyDescent="0.2">
      <c r="A1683" t="s">
        <v>1015</v>
      </c>
      <c r="B1683" t="s">
        <v>429</v>
      </c>
      <c r="C1683" t="s">
        <v>1144</v>
      </c>
      <c r="D1683" s="2">
        <v>10290000</v>
      </c>
      <c r="E1683" s="2">
        <v>18720000</v>
      </c>
      <c r="F1683" s="2">
        <v>229200000</v>
      </c>
      <c r="G1683" s="2">
        <v>10150000</v>
      </c>
      <c r="H1683" s="2">
        <v>5703000</v>
      </c>
      <c r="I1683" s="2">
        <v>34160000</v>
      </c>
      <c r="J1683" s="2">
        <v>151500000</v>
      </c>
      <c r="K1683" s="2">
        <v>11500000</v>
      </c>
      <c r="L1683" s="2">
        <v>33640000</v>
      </c>
    </row>
    <row r="1684" spans="1:12" x14ac:dyDescent="0.2">
      <c r="A1684" t="s">
        <v>1015</v>
      </c>
      <c r="B1684" t="s">
        <v>429</v>
      </c>
      <c r="C1684" t="s">
        <v>1144</v>
      </c>
      <c r="D1684" s="2">
        <v>24520000</v>
      </c>
      <c r="E1684" s="2">
        <v>620800000</v>
      </c>
      <c r="F1684" s="2">
        <v>390000000</v>
      </c>
      <c r="G1684" s="2">
        <v>184600000</v>
      </c>
      <c r="H1684" s="2">
        <v>111700000</v>
      </c>
      <c r="I1684" s="2">
        <v>3046000000</v>
      </c>
      <c r="J1684" s="2">
        <v>51620000</v>
      </c>
      <c r="K1684" s="2">
        <v>72030000</v>
      </c>
      <c r="L1684" s="2">
        <v>484100000</v>
      </c>
    </row>
    <row r="1685" spans="1:12" x14ac:dyDescent="0.2">
      <c r="A1685" t="s">
        <v>1015</v>
      </c>
      <c r="B1685" t="s">
        <v>429</v>
      </c>
      <c r="C1685" t="s">
        <v>1144</v>
      </c>
      <c r="D1685" s="2">
        <v>177000000</v>
      </c>
      <c r="E1685" s="2">
        <v>2910000000</v>
      </c>
      <c r="F1685" s="2">
        <v>7986000000</v>
      </c>
      <c r="G1685" s="2">
        <v>1697000000</v>
      </c>
      <c r="H1685" s="2">
        <v>2122000000</v>
      </c>
      <c r="I1685" s="2">
        <v>31690000000</v>
      </c>
      <c r="J1685" s="2">
        <v>5929000000</v>
      </c>
      <c r="K1685" s="2">
        <v>521900000</v>
      </c>
      <c r="L1685" s="2">
        <v>2968000000</v>
      </c>
    </row>
    <row r="1686" spans="1:12" x14ac:dyDescent="0.2">
      <c r="A1686" t="s">
        <v>1015</v>
      </c>
      <c r="B1686" t="s">
        <v>429</v>
      </c>
      <c r="C1686" t="s">
        <v>1144</v>
      </c>
      <c r="D1686" s="2">
        <v>76250000</v>
      </c>
      <c r="E1686" s="2">
        <v>135300000</v>
      </c>
      <c r="F1686" s="2">
        <v>271300000</v>
      </c>
      <c r="G1686" s="2">
        <v>86330000</v>
      </c>
      <c r="H1686" s="2">
        <v>58130000</v>
      </c>
      <c r="I1686" s="2">
        <v>438300000</v>
      </c>
      <c r="J1686" s="2">
        <v>354000000</v>
      </c>
      <c r="K1686" s="2">
        <v>155100000</v>
      </c>
      <c r="L1686" s="2">
        <v>248200000</v>
      </c>
    </row>
    <row r="1687" spans="1:12" x14ac:dyDescent="0.2">
      <c r="A1687" t="s">
        <v>1015</v>
      </c>
      <c r="B1687" t="s">
        <v>429</v>
      </c>
      <c r="C1687" t="s">
        <v>1144</v>
      </c>
      <c r="D1687" s="2">
        <v>2453000</v>
      </c>
      <c r="E1687" s="2">
        <v>5053000</v>
      </c>
      <c r="F1687" s="2">
        <v>7866000</v>
      </c>
      <c r="G1687" s="2">
        <v>11660000</v>
      </c>
      <c r="H1687" s="2">
        <v>3265000</v>
      </c>
      <c r="I1687" s="2">
        <v>54260000</v>
      </c>
      <c r="J1687" s="2">
        <v>9572000</v>
      </c>
      <c r="K1687" s="2">
        <v>2745000</v>
      </c>
      <c r="L1687" s="2">
        <v>13400000</v>
      </c>
    </row>
    <row r="1688" spans="1:12" x14ac:dyDescent="0.2">
      <c r="A1688" t="s">
        <v>1015</v>
      </c>
      <c r="B1688" t="s">
        <v>429</v>
      </c>
      <c r="C1688" t="s">
        <v>1144</v>
      </c>
      <c r="D1688" s="2">
        <v>3360000</v>
      </c>
      <c r="E1688" s="2">
        <v>3010000</v>
      </c>
      <c r="F1688" s="2">
        <v>26830000</v>
      </c>
      <c r="G1688" s="2">
        <v>14170000</v>
      </c>
      <c r="H1688" s="2">
        <v>6554000</v>
      </c>
      <c r="I1688" s="2">
        <v>14900000</v>
      </c>
      <c r="J1688" s="2">
        <v>5794000</v>
      </c>
      <c r="K1688" s="2">
        <v>4644000</v>
      </c>
      <c r="L1688" s="2">
        <v>3223000</v>
      </c>
    </row>
    <row r="1689" spans="1:12" x14ac:dyDescent="0.2">
      <c r="A1689" t="s">
        <v>1015</v>
      </c>
      <c r="B1689" t="s">
        <v>429</v>
      </c>
      <c r="C1689" t="s">
        <v>1144</v>
      </c>
      <c r="D1689" s="2">
        <v>620800</v>
      </c>
      <c r="E1689" s="2">
        <v>434600</v>
      </c>
      <c r="F1689" s="2">
        <v>7770000</v>
      </c>
      <c r="G1689" s="2">
        <v>2466000</v>
      </c>
      <c r="H1689" s="2">
        <v>775300</v>
      </c>
      <c r="I1689" s="2">
        <v>16240000</v>
      </c>
      <c r="J1689" s="2">
        <v>1648000</v>
      </c>
      <c r="K1689" s="2">
        <v>621800</v>
      </c>
      <c r="L1689" s="2">
        <v>16290000</v>
      </c>
    </row>
    <row r="1690" spans="1:12" x14ac:dyDescent="0.2">
      <c r="A1690" t="s">
        <v>1015</v>
      </c>
      <c r="B1690" t="s">
        <v>429</v>
      </c>
      <c r="C1690" t="s">
        <v>1144</v>
      </c>
      <c r="D1690" s="2">
        <v>312500</v>
      </c>
      <c r="E1690" s="2">
        <v>857000</v>
      </c>
      <c r="F1690" s="2">
        <v>7050000</v>
      </c>
      <c r="G1690" s="2">
        <v>2210000</v>
      </c>
      <c r="H1690" s="2">
        <v>784500</v>
      </c>
      <c r="I1690" s="2">
        <v>3406000</v>
      </c>
      <c r="J1690" s="2">
        <v>2339000</v>
      </c>
      <c r="K1690" s="2">
        <v>547000</v>
      </c>
      <c r="L1690" s="2">
        <v>2577000</v>
      </c>
    </row>
    <row r="1691" spans="1:12" x14ac:dyDescent="0.2">
      <c r="A1691" t="s">
        <v>1015</v>
      </c>
      <c r="B1691" t="s">
        <v>429</v>
      </c>
      <c r="C1691" t="s">
        <v>1144</v>
      </c>
      <c r="D1691" s="2">
        <v>528000</v>
      </c>
      <c r="E1691" s="2">
        <v>770900</v>
      </c>
      <c r="F1691" s="2">
        <v>8410000</v>
      </c>
      <c r="G1691" s="2">
        <v>515600</v>
      </c>
      <c r="H1691" s="2">
        <v>505100</v>
      </c>
      <c r="I1691" s="2">
        <v>46420000</v>
      </c>
      <c r="J1691" s="2">
        <v>1912000</v>
      </c>
      <c r="K1691" s="2">
        <v>446600</v>
      </c>
      <c r="L1691" s="2">
        <v>2259000</v>
      </c>
    </row>
    <row r="1692" spans="1:12" x14ac:dyDescent="0.2">
      <c r="A1692" t="s">
        <v>1015</v>
      </c>
      <c r="B1692" t="s">
        <v>429</v>
      </c>
      <c r="C1692" t="s">
        <v>1144</v>
      </c>
      <c r="D1692" s="2">
        <v>287700</v>
      </c>
      <c r="E1692" s="2">
        <v>572400</v>
      </c>
      <c r="F1692" s="2">
        <v>379100</v>
      </c>
      <c r="G1692" s="2">
        <v>557700</v>
      </c>
      <c r="H1692" s="2">
        <v>117900</v>
      </c>
      <c r="I1692" s="2">
        <v>1568000</v>
      </c>
      <c r="J1692" s="2">
        <v>2172000</v>
      </c>
      <c r="K1692" s="2">
        <v>557200</v>
      </c>
      <c r="L1692" s="2">
        <v>10180000</v>
      </c>
    </row>
    <row r="1693" spans="1:12" x14ac:dyDescent="0.2">
      <c r="A1693" t="s">
        <v>1015</v>
      </c>
      <c r="B1693" t="s">
        <v>429</v>
      </c>
      <c r="C1693" t="s">
        <v>1144</v>
      </c>
      <c r="D1693" s="2">
        <v>9146</v>
      </c>
      <c r="E1693" s="2">
        <v>103000</v>
      </c>
      <c r="F1693" s="2">
        <v>769100</v>
      </c>
      <c r="G1693" s="2">
        <v>701500</v>
      </c>
      <c r="H1693" s="2">
        <v>98920</v>
      </c>
      <c r="I1693" s="2">
        <v>956400</v>
      </c>
      <c r="J1693" s="2">
        <v>271400</v>
      </c>
      <c r="K1693" s="2">
        <v>41860</v>
      </c>
      <c r="L1693" s="2">
        <v>370200</v>
      </c>
    </row>
    <row r="1694" spans="1:12" x14ac:dyDescent="0.2">
      <c r="A1694" t="s">
        <v>1015</v>
      </c>
      <c r="B1694" t="s">
        <v>429</v>
      </c>
      <c r="C1694" t="s">
        <v>1144</v>
      </c>
      <c r="D1694" s="2">
        <v>0</v>
      </c>
      <c r="E1694" s="2">
        <v>10660</v>
      </c>
      <c r="F1694" s="2">
        <v>43000</v>
      </c>
      <c r="G1694" s="2">
        <v>21650</v>
      </c>
      <c r="H1694" s="2">
        <v>56970</v>
      </c>
      <c r="I1694" s="2">
        <v>938800</v>
      </c>
      <c r="J1694" s="2">
        <v>12750</v>
      </c>
      <c r="K1694" s="2">
        <v>2865</v>
      </c>
      <c r="L1694" s="2">
        <v>28710</v>
      </c>
    </row>
    <row r="1695" spans="1:12" x14ac:dyDescent="0.2">
      <c r="A1695" t="s">
        <v>1015</v>
      </c>
      <c r="B1695" t="s">
        <v>429</v>
      </c>
      <c r="C1695" t="s">
        <v>1144</v>
      </c>
      <c r="D1695" s="2">
        <v>0</v>
      </c>
      <c r="E1695" s="2">
        <v>0</v>
      </c>
      <c r="F1695" s="2">
        <v>21340</v>
      </c>
      <c r="G1695" s="2">
        <v>11710</v>
      </c>
      <c r="H1695" s="2">
        <v>39420</v>
      </c>
      <c r="I1695" s="2">
        <v>121200</v>
      </c>
      <c r="J1695" s="2">
        <v>15740</v>
      </c>
      <c r="K1695" s="2">
        <v>9660</v>
      </c>
      <c r="L1695" s="2">
        <v>11280</v>
      </c>
    </row>
    <row r="1696" spans="1:12" x14ac:dyDescent="0.2">
      <c r="A1696" t="s">
        <v>1130</v>
      </c>
      <c r="B1696" t="s">
        <v>429</v>
      </c>
      <c r="C1696" t="s">
        <v>1144</v>
      </c>
      <c r="D1696" s="2">
        <v>0</v>
      </c>
      <c r="E1696" s="2">
        <v>146100</v>
      </c>
      <c r="F1696" s="2">
        <v>0</v>
      </c>
      <c r="G1696" s="2">
        <v>0</v>
      </c>
      <c r="H1696" s="2">
        <v>49100</v>
      </c>
      <c r="I1696" s="2">
        <v>491000</v>
      </c>
      <c r="J1696" s="2">
        <v>78640</v>
      </c>
      <c r="K1696" s="2">
        <v>17640000</v>
      </c>
      <c r="L1696" s="2">
        <v>0</v>
      </c>
    </row>
    <row r="1697" spans="1:12" x14ac:dyDescent="0.2">
      <c r="A1697" t="s">
        <v>1130</v>
      </c>
      <c r="B1697" t="s">
        <v>429</v>
      </c>
      <c r="C1697" t="s">
        <v>1144</v>
      </c>
      <c r="D1697" s="2">
        <v>172700</v>
      </c>
      <c r="E1697" s="2">
        <v>4323000</v>
      </c>
      <c r="F1697" s="2">
        <v>552100</v>
      </c>
      <c r="G1697" s="2">
        <v>162400</v>
      </c>
      <c r="H1697" s="2">
        <v>11600000</v>
      </c>
      <c r="I1697" s="2">
        <v>6269000</v>
      </c>
      <c r="J1697" s="2">
        <v>3389000</v>
      </c>
      <c r="K1697" s="2">
        <v>132600000</v>
      </c>
      <c r="L1697" s="2">
        <v>0</v>
      </c>
    </row>
    <row r="1698" spans="1:12" x14ac:dyDescent="0.2">
      <c r="A1698" t="s">
        <v>1130</v>
      </c>
      <c r="B1698" t="s">
        <v>429</v>
      </c>
      <c r="C1698" t="s">
        <v>1144</v>
      </c>
      <c r="D1698" s="2">
        <v>7559000</v>
      </c>
      <c r="E1698" s="2">
        <v>22380000</v>
      </c>
      <c r="F1698" s="2">
        <v>2558000</v>
      </c>
      <c r="G1698" s="2">
        <v>3414000</v>
      </c>
      <c r="H1698" s="2">
        <v>12140000</v>
      </c>
      <c r="I1698" s="2">
        <v>6791000</v>
      </c>
      <c r="J1698" s="2">
        <v>30700000</v>
      </c>
      <c r="K1698" s="2">
        <v>2181000</v>
      </c>
      <c r="L1698" s="2">
        <v>0</v>
      </c>
    </row>
    <row r="1699" spans="1:12" x14ac:dyDescent="0.2">
      <c r="A1699" t="s">
        <v>1685</v>
      </c>
      <c r="B1699" t="s">
        <v>429</v>
      </c>
      <c r="C1699" t="s">
        <v>1144</v>
      </c>
      <c r="D1699" s="2">
        <v>22690000</v>
      </c>
      <c r="E1699" s="2">
        <v>5788000</v>
      </c>
      <c r="F1699" s="2">
        <v>49830000</v>
      </c>
      <c r="G1699" s="2">
        <v>39390000</v>
      </c>
      <c r="H1699" s="2">
        <v>37520000</v>
      </c>
      <c r="I1699" s="2">
        <v>1004000000</v>
      </c>
      <c r="J1699" s="2">
        <v>8750000</v>
      </c>
      <c r="K1699" s="2">
        <v>2205000</v>
      </c>
      <c r="L1699" s="2">
        <v>3482000</v>
      </c>
    </row>
    <row r="1700" spans="1:12" x14ac:dyDescent="0.2">
      <c r="A1700" t="s">
        <v>1687</v>
      </c>
      <c r="B1700" t="s">
        <v>429</v>
      </c>
      <c r="C1700" t="s">
        <v>1144</v>
      </c>
      <c r="D1700" s="2">
        <v>82120</v>
      </c>
      <c r="E1700" s="2">
        <v>439600</v>
      </c>
      <c r="F1700" s="2">
        <v>0</v>
      </c>
      <c r="G1700" s="2">
        <v>2547000</v>
      </c>
      <c r="H1700" s="2">
        <v>2483000</v>
      </c>
      <c r="I1700" s="2">
        <v>105000000</v>
      </c>
      <c r="J1700" s="2">
        <v>85900</v>
      </c>
      <c r="K1700" s="2">
        <v>780500</v>
      </c>
      <c r="L1700" s="2">
        <v>100800</v>
      </c>
    </row>
    <row r="1701" spans="1:12" x14ac:dyDescent="0.2">
      <c r="A1701" t="s">
        <v>1689</v>
      </c>
      <c r="B1701" t="s">
        <v>429</v>
      </c>
      <c r="C1701" t="s">
        <v>1144</v>
      </c>
      <c r="D1701" s="2">
        <v>28560000</v>
      </c>
      <c r="E1701" s="2">
        <v>20650000</v>
      </c>
      <c r="F1701" s="2">
        <v>55700000</v>
      </c>
      <c r="G1701" s="2">
        <v>95340000</v>
      </c>
      <c r="H1701" s="2">
        <v>13440000</v>
      </c>
      <c r="I1701" s="2">
        <v>20100000</v>
      </c>
      <c r="J1701" s="2">
        <v>37400000</v>
      </c>
      <c r="K1701" s="2">
        <v>51740000</v>
      </c>
      <c r="L1701" s="2">
        <v>78260000</v>
      </c>
    </row>
    <row r="1702" spans="1:12" x14ac:dyDescent="0.2">
      <c r="A1702" t="s">
        <v>1691</v>
      </c>
      <c r="B1702" t="s">
        <v>429</v>
      </c>
      <c r="C1702" t="s">
        <v>1144</v>
      </c>
      <c r="D1702" s="2">
        <v>126500000</v>
      </c>
      <c r="E1702" s="2">
        <v>87790000</v>
      </c>
      <c r="F1702" s="2">
        <v>35040000</v>
      </c>
      <c r="G1702" s="2">
        <v>21510000</v>
      </c>
      <c r="H1702" s="2">
        <v>26490000</v>
      </c>
      <c r="I1702" s="2">
        <v>25970000</v>
      </c>
      <c r="J1702" s="2">
        <v>53640000</v>
      </c>
      <c r="K1702" s="2">
        <v>27440000</v>
      </c>
      <c r="L1702" s="2">
        <v>34420000</v>
      </c>
    </row>
    <row r="1703" spans="1:12" x14ac:dyDescent="0.2">
      <c r="A1703" t="s">
        <v>935</v>
      </c>
      <c r="B1703" t="s">
        <v>429</v>
      </c>
      <c r="C1703" t="s">
        <v>1144</v>
      </c>
      <c r="D1703" s="2">
        <v>11830000</v>
      </c>
      <c r="E1703" s="2">
        <v>6017000</v>
      </c>
      <c r="F1703" s="2">
        <v>16130000</v>
      </c>
      <c r="G1703" s="2">
        <v>21520000</v>
      </c>
      <c r="H1703" s="2">
        <v>1934000</v>
      </c>
      <c r="I1703" s="2">
        <v>24010000</v>
      </c>
      <c r="J1703" s="2">
        <v>13350000</v>
      </c>
      <c r="K1703" s="2">
        <v>52690000</v>
      </c>
      <c r="L1703" s="2">
        <v>15710000</v>
      </c>
    </row>
    <row r="1704" spans="1:12" x14ac:dyDescent="0.2">
      <c r="A1704" t="s">
        <v>1115</v>
      </c>
      <c r="B1704" t="s">
        <v>429</v>
      </c>
      <c r="C1704" t="s">
        <v>1144</v>
      </c>
      <c r="D1704" s="2">
        <v>24110000</v>
      </c>
      <c r="E1704" s="2">
        <v>23240000</v>
      </c>
      <c r="F1704" s="2">
        <v>20960000</v>
      </c>
      <c r="G1704" s="2">
        <v>100600000</v>
      </c>
      <c r="H1704" s="2">
        <v>37010000</v>
      </c>
      <c r="I1704" s="2">
        <v>94450000</v>
      </c>
      <c r="J1704" s="2">
        <v>28610000</v>
      </c>
      <c r="K1704" s="2">
        <v>26250000</v>
      </c>
      <c r="L1704" s="2">
        <v>71290000</v>
      </c>
    </row>
    <row r="1705" spans="1:12" x14ac:dyDescent="0.2">
      <c r="A1705" t="s">
        <v>1693</v>
      </c>
      <c r="B1705" t="s">
        <v>429</v>
      </c>
      <c r="C1705" t="s">
        <v>1144</v>
      </c>
      <c r="D1705" s="2">
        <v>1207000</v>
      </c>
      <c r="E1705" s="2">
        <v>6353000</v>
      </c>
      <c r="F1705" s="2">
        <v>1172000</v>
      </c>
      <c r="G1705" s="2">
        <v>86590</v>
      </c>
      <c r="H1705" s="2">
        <v>4680000</v>
      </c>
      <c r="I1705" s="2">
        <v>1584000</v>
      </c>
      <c r="J1705" s="2">
        <v>562800</v>
      </c>
      <c r="K1705" s="2">
        <v>9159000</v>
      </c>
      <c r="L1705" s="2">
        <v>297900</v>
      </c>
    </row>
    <row r="1706" spans="1:12" x14ac:dyDescent="0.2">
      <c r="A1706" t="s">
        <v>1693</v>
      </c>
      <c r="B1706" t="s">
        <v>429</v>
      </c>
      <c r="C1706" t="s">
        <v>1144</v>
      </c>
      <c r="D1706" s="2">
        <v>34840000</v>
      </c>
      <c r="E1706" s="2">
        <v>125800000</v>
      </c>
      <c r="F1706" s="2">
        <v>39050000</v>
      </c>
      <c r="G1706" s="2">
        <v>70420000</v>
      </c>
      <c r="H1706" s="2">
        <v>19550000</v>
      </c>
      <c r="I1706" s="2">
        <v>80480000</v>
      </c>
      <c r="J1706" s="2">
        <v>60100000</v>
      </c>
      <c r="K1706" s="2">
        <v>6239000</v>
      </c>
      <c r="L1706" s="2">
        <v>70150000</v>
      </c>
    </row>
    <row r="1707" spans="1:12" x14ac:dyDescent="0.2">
      <c r="A1707" t="s">
        <v>940</v>
      </c>
      <c r="B1707" t="s">
        <v>429</v>
      </c>
      <c r="C1707" t="s">
        <v>1144</v>
      </c>
      <c r="D1707" s="2">
        <v>8310000</v>
      </c>
      <c r="E1707" s="2">
        <v>13230000</v>
      </c>
      <c r="F1707" s="2">
        <v>24410000</v>
      </c>
      <c r="G1707" s="2">
        <v>62450</v>
      </c>
      <c r="H1707" s="2">
        <v>9875000</v>
      </c>
      <c r="I1707" s="2">
        <v>1711000</v>
      </c>
      <c r="J1707" s="2">
        <v>2335000</v>
      </c>
      <c r="K1707" s="2">
        <v>2692000</v>
      </c>
      <c r="L1707" s="2">
        <v>0</v>
      </c>
    </row>
    <row r="1708" spans="1:12" x14ac:dyDescent="0.2">
      <c r="A1708" t="s">
        <v>940</v>
      </c>
      <c r="B1708" t="s">
        <v>429</v>
      </c>
      <c r="C1708" t="s">
        <v>1144</v>
      </c>
      <c r="D1708" s="2">
        <v>57530000</v>
      </c>
      <c r="E1708" s="2">
        <v>232300000</v>
      </c>
      <c r="F1708" s="2">
        <v>60500000</v>
      </c>
      <c r="G1708" s="2">
        <v>20380000</v>
      </c>
      <c r="H1708" s="2">
        <v>2109000</v>
      </c>
      <c r="I1708" s="2">
        <v>18130000</v>
      </c>
      <c r="J1708" s="2">
        <v>29650000</v>
      </c>
      <c r="K1708" s="2">
        <v>9439000</v>
      </c>
      <c r="L1708" s="2">
        <v>4682000</v>
      </c>
    </row>
    <row r="1709" spans="1:12" x14ac:dyDescent="0.2">
      <c r="A1709" t="s">
        <v>940</v>
      </c>
      <c r="B1709" t="s">
        <v>429</v>
      </c>
      <c r="C1709" t="s">
        <v>1144</v>
      </c>
      <c r="D1709" s="2">
        <v>331300000</v>
      </c>
      <c r="E1709" s="2">
        <v>1588000000</v>
      </c>
      <c r="F1709" s="2">
        <v>11430000</v>
      </c>
      <c r="G1709" s="2">
        <v>83170000</v>
      </c>
      <c r="H1709" s="2">
        <v>107300000</v>
      </c>
      <c r="I1709" s="2">
        <v>1356000000</v>
      </c>
      <c r="J1709" s="2">
        <v>73880000</v>
      </c>
      <c r="K1709" s="2">
        <v>241800000</v>
      </c>
      <c r="L1709" s="2">
        <v>99850000</v>
      </c>
    </row>
    <row r="1710" spans="1:12" x14ac:dyDescent="0.2">
      <c r="A1710" t="s">
        <v>967</v>
      </c>
      <c r="B1710" t="s">
        <v>429</v>
      </c>
      <c r="C1710" t="s">
        <v>1144</v>
      </c>
      <c r="D1710" s="2">
        <v>19290000</v>
      </c>
      <c r="E1710" s="2">
        <v>370600000</v>
      </c>
      <c r="F1710" s="2">
        <v>18390000</v>
      </c>
      <c r="G1710" s="2">
        <v>21240000</v>
      </c>
      <c r="H1710" s="2">
        <v>24040000</v>
      </c>
      <c r="I1710" s="2">
        <v>329100000</v>
      </c>
      <c r="J1710" s="2">
        <v>101400000</v>
      </c>
      <c r="K1710" s="2">
        <v>55220000</v>
      </c>
      <c r="L1710" s="2">
        <v>25100000</v>
      </c>
    </row>
    <row r="1711" spans="1:12" x14ac:dyDescent="0.2">
      <c r="A1711" t="s">
        <v>967</v>
      </c>
      <c r="B1711" t="s">
        <v>429</v>
      </c>
      <c r="C1711" t="s">
        <v>1144</v>
      </c>
      <c r="D1711" s="2">
        <v>241000000</v>
      </c>
      <c r="E1711" s="2">
        <v>1569000000</v>
      </c>
      <c r="F1711" s="2">
        <v>868900000</v>
      </c>
      <c r="G1711" s="2">
        <v>770300000</v>
      </c>
      <c r="H1711" s="2">
        <v>703200000</v>
      </c>
      <c r="I1711" s="2">
        <v>14950000000</v>
      </c>
      <c r="J1711" s="2">
        <v>1591000000</v>
      </c>
      <c r="K1711" s="2">
        <v>115600000</v>
      </c>
      <c r="L1711" s="2">
        <v>2739000000</v>
      </c>
    </row>
    <row r="1712" spans="1:12" x14ac:dyDescent="0.2">
      <c r="A1712" t="s">
        <v>967</v>
      </c>
      <c r="B1712" t="s">
        <v>429</v>
      </c>
      <c r="C1712" t="s">
        <v>1144</v>
      </c>
      <c r="D1712" s="2">
        <v>764100</v>
      </c>
      <c r="E1712" s="2">
        <v>1748000</v>
      </c>
      <c r="F1712" s="2">
        <v>3987000</v>
      </c>
      <c r="G1712" s="2">
        <v>1945000</v>
      </c>
      <c r="H1712" s="2">
        <v>1496000</v>
      </c>
      <c r="I1712" s="2">
        <v>7642000</v>
      </c>
      <c r="J1712" s="2">
        <v>2154000</v>
      </c>
      <c r="K1712" s="2">
        <v>1516000</v>
      </c>
      <c r="L1712" s="2">
        <v>10420000</v>
      </c>
    </row>
    <row r="1713" spans="1:12" x14ac:dyDescent="0.2">
      <c r="A1713" t="s">
        <v>967</v>
      </c>
      <c r="B1713" t="s">
        <v>429</v>
      </c>
      <c r="C1713" t="s">
        <v>1144</v>
      </c>
      <c r="D1713" s="2">
        <v>2220000</v>
      </c>
      <c r="E1713" s="2">
        <v>8490000</v>
      </c>
      <c r="F1713" s="2">
        <v>9255000</v>
      </c>
      <c r="G1713" s="2">
        <v>6689000</v>
      </c>
      <c r="H1713" s="2">
        <v>4752000</v>
      </c>
      <c r="I1713" s="2">
        <v>4390000</v>
      </c>
      <c r="J1713" s="2">
        <v>4181000</v>
      </c>
      <c r="K1713" s="2">
        <v>4503000</v>
      </c>
      <c r="L1713" s="2">
        <v>13200000</v>
      </c>
    </row>
    <row r="1714" spans="1:12" x14ac:dyDescent="0.2">
      <c r="A1714" t="s">
        <v>967</v>
      </c>
      <c r="B1714" t="s">
        <v>429</v>
      </c>
      <c r="C1714" t="s">
        <v>1144</v>
      </c>
      <c r="D1714" s="2">
        <v>945100</v>
      </c>
      <c r="E1714" s="2">
        <v>138000</v>
      </c>
      <c r="F1714" s="2">
        <v>388100</v>
      </c>
      <c r="G1714" s="2">
        <v>627100</v>
      </c>
      <c r="H1714" s="2">
        <v>187100</v>
      </c>
      <c r="I1714" s="2">
        <v>7511000</v>
      </c>
      <c r="J1714" s="2">
        <v>513300</v>
      </c>
      <c r="K1714" s="2">
        <v>650700</v>
      </c>
      <c r="L1714" s="2">
        <v>3298000</v>
      </c>
    </row>
    <row r="1715" spans="1:12" x14ac:dyDescent="0.2">
      <c r="A1715" t="s">
        <v>913</v>
      </c>
      <c r="B1715" t="s">
        <v>429</v>
      </c>
      <c r="C1715" t="s">
        <v>1144</v>
      </c>
      <c r="D1715" s="2">
        <v>86040</v>
      </c>
      <c r="E1715" s="2">
        <v>126900</v>
      </c>
      <c r="F1715" s="2">
        <v>0</v>
      </c>
      <c r="G1715" s="2">
        <v>0</v>
      </c>
      <c r="H1715" s="2">
        <v>89890</v>
      </c>
      <c r="I1715" s="2">
        <v>2249000</v>
      </c>
      <c r="J1715" s="2">
        <v>0</v>
      </c>
      <c r="K1715" s="2">
        <v>2048000</v>
      </c>
      <c r="L1715" s="2">
        <v>0</v>
      </c>
    </row>
    <row r="1716" spans="1:12" x14ac:dyDescent="0.2">
      <c r="A1716" t="s">
        <v>913</v>
      </c>
      <c r="B1716" t="s">
        <v>429</v>
      </c>
      <c r="C1716" t="s">
        <v>1144</v>
      </c>
      <c r="D1716" s="2">
        <v>296500</v>
      </c>
      <c r="E1716" s="2">
        <v>1829000</v>
      </c>
      <c r="F1716" s="2">
        <v>350800</v>
      </c>
      <c r="G1716" s="2">
        <v>204200</v>
      </c>
      <c r="H1716" s="2">
        <v>505200</v>
      </c>
      <c r="I1716" s="2">
        <v>8556000</v>
      </c>
      <c r="J1716" s="2">
        <v>76390</v>
      </c>
      <c r="K1716" s="2">
        <v>11290000</v>
      </c>
      <c r="L1716" s="2">
        <v>0</v>
      </c>
    </row>
    <row r="1717" spans="1:12" x14ac:dyDescent="0.2">
      <c r="A1717" t="s">
        <v>1695</v>
      </c>
      <c r="B1717" t="s">
        <v>429</v>
      </c>
      <c r="C1717" t="s">
        <v>1144</v>
      </c>
      <c r="D1717" s="2">
        <v>390700000</v>
      </c>
      <c r="E1717" s="2">
        <v>1261000000</v>
      </c>
      <c r="F1717" s="2">
        <v>927600000</v>
      </c>
      <c r="G1717" s="2">
        <v>246900000</v>
      </c>
      <c r="H1717" s="2">
        <v>233000000</v>
      </c>
      <c r="I1717" s="2">
        <v>2751000000</v>
      </c>
      <c r="J1717" s="2">
        <v>625000000</v>
      </c>
      <c r="K1717" s="2">
        <v>496200000</v>
      </c>
      <c r="L1717" s="2">
        <v>783700000</v>
      </c>
    </row>
    <row r="1718" spans="1:12" x14ac:dyDescent="0.2">
      <c r="A1718" t="s">
        <v>888</v>
      </c>
      <c r="B1718" t="s">
        <v>429</v>
      </c>
      <c r="C1718" t="s">
        <v>1144</v>
      </c>
      <c r="D1718" s="2">
        <v>11590000</v>
      </c>
      <c r="E1718" s="2">
        <v>12640000</v>
      </c>
      <c r="F1718" s="2">
        <v>10100000</v>
      </c>
      <c r="G1718" s="2">
        <v>15000000</v>
      </c>
      <c r="H1718" s="2">
        <v>4164000</v>
      </c>
      <c r="I1718" s="2">
        <v>2568000</v>
      </c>
      <c r="J1718" s="2">
        <v>11250000</v>
      </c>
      <c r="K1718" s="2">
        <v>10630000</v>
      </c>
      <c r="L1718" s="2">
        <v>149000</v>
      </c>
    </row>
    <row r="1719" spans="1:12" x14ac:dyDescent="0.2">
      <c r="A1719" t="s">
        <v>1004</v>
      </c>
      <c r="B1719" t="s">
        <v>429</v>
      </c>
      <c r="C1719" t="s">
        <v>1144</v>
      </c>
      <c r="D1719" s="2">
        <v>62820000</v>
      </c>
      <c r="E1719" s="2">
        <v>155100000</v>
      </c>
      <c r="F1719" s="2">
        <v>140700000</v>
      </c>
      <c r="G1719" s="2">
        <v>150800000</v>
      </c>
      <c r="H1719" s="2">
        <v>143700000</v>
      </c>
      <c r="I1719" s="2">
        <v>4434000000</v>
      </c>
      <c r="J1719" s="2">
        <v>252500000</v>
      </c>
      <c r="K1719" s="2">
        <v>212500000</v>
      </c>
      <c r="L1719" s="2">
        <v>99040000</v>
      </c>
    </row>
    <row r="1720" spans="1:12" x14ac:dyDescent="0.2">
      <c r="A1720" t="s">
        <v>1039</v>
      </c>
      <c r="B1720" t="s">
        <v>429</v>
      </c>
      <c r="C1720" t="s">
        <v>1144</v>
      </c>
      <c r="D1720" s="2">
        <v>8057000</v>
      </c>
      <c r="E1720" s="2">
        <v>78760000</v>
      </c>
      <c r="F1720" s="2">
        <v>39050000</v>
      </c>
      <c r="G1720" s="2">
        <v>25910000</v>
      </c>
      <c r="H1720" s="2">
        <v>8696000</v>
      </c>
      <c r="I1720" s="2">
        <v>631900000</v>
      </c>
      <c r="J1720" s="2">
        <v>14970000</v>
      </c>
      <c r="K1720" s="2">
        <v>3748000</v>
      </c>
      <c r="L1720" s="2">
        <v>25660000</v>
      </c>
    </row>
    <row r="1721" spans="1:12" x14ac:dyDescent="0.2">
      <c r="A1721" t="s">
        <v>989</v>
      </c>
      <c r="B1721" t="s">
        <v>429</v>
      </c>
      <c r="C1721" t="s">
        <v>1144</v>
      </c>
      <c r="D1721" s="2">
        <v>59590000</v>
      </c>
      <c r="E1721" s="2">
        <v>19700000</v>
      </c>
      <c r="F1721" s="2">
        <v>50470000</v>
      </c>
      <c r="G1721" s="2">
        <v>4294000</v>
      </c>
      <c r="H1721" s="2">
        <v>20780000</v>
      </c>
      <c r="I1721" s="2">
        <v>118500000</v>
      </c>
      <c r="J1721" s="2">
        <v>51960000</v>
      </c>
      <c r="K1721" s="2">
        <v>22850000</v>
      </c>
      <c r="L1721" s="2">
        <v>2186000</v>
      </c>
    </row>
    <row r="1722" spans="1:12" x14ac:dyDescent="0.2">
      <c r="A1722" t="s">
        <v>989</v>
      </c>
      <c r="B1722" t="s">
        <v>429</v>
      </c>
      <c r="C1722" t="s">
        <v>1144</v>
      </c>
      <c r="D1722" s="2">
        <v>228500000</v>
      </c>
      <c r="E1722" s="2">
        <v>716500000</v>
      </c>
      <c r="F1722" s="2">
        <v>124800000</v>
      </c>
      <c r="G1722" s="2">
        <v>113700000</v>
      </c>
      <c r="H1722" s="2">
        <v>109800000</v>
      </c>
      <c r="I1722" s="2">
        <v>2659000000</v>
      </c>
      <c r="J1722" s="2">
        <v>159300000</v>
      </c>
      <c r="K1722" s="2">
        <v>151000000</v>
      </c>
      <c r="L1722" s="2">
        <v>106100000</v>
      </c>
    </row>
    <row r="1723" spans="1:12" x14ac:dyDescent="0.2">
      <c r="A1723" t="s">
        <v>1697</v>
      </c>
      <c r="B1723" t="s">
        <v>429</v>
      </c>
      <c r="C1723" t="s">
        <v>1144</v>
      </c>
      <c r="D1723" s="2">
        <v>39700000</v>
      </c>
      <c r="E1723" s="2">
        <v>355400000</v>
      </c>
      <c r="F1723" s="2">
        <v>170300000</v>
      </c>
      <c r="G1723" s="2">
        <v>123200000</v>
      </c>
      <c r="H1723" s="2">
        <v>66290000</v>
      </c>
      <c r="I1723" s="2">
        <v>1536000000</v>
      </c>
      <c r="J1723" s="2">
        <v>26560000</v>
      </c>
      <c r="K1723" s="2">
        <v>8676000</v>
      </c>
      <c r="L1723" s="2">
        <v>15450000</v>
      </c>
    </row>
    <row r="1724" spans="1:12" x14ac:dyDescent="0.2">
      <c r="A1724" t="s">
        <v>1699</v>
      </c>
      <c r="B1724" t="s">
        <v>429</v>
      </c>
      <c r="C1724" t="s">
        <v>1144</v>
      </c>
      <c r="D1724" s="2">
        <v>6981000</v>
      </c>
      <c r="E1724" s="2">
        <v>59650000</v>
      </c>
      <c r="F1724" s="2">
        <v>39770000</v>
      </c>
      <c r="G1724" s="2">
        <v>44600000</v>
      </c>
      <c r="H1724" s="2">
        <v>79110000</v>
      </c>
      <c r="I1724" s="2">
        <v>2232000000</v>
      </c>
      <c r="J1724" s="2">
        <v>12150000</v>
      </c>
      <c r="K1724" s="2">
        <v>11070000</v>
      </c>
      <c r="L1724" s="2">
        <v>1681000</v>
      </c>
    </row>
    <row r="1725" spans="1:12" x14ac:dyDescent="0.2">
      <c r="A1725" t="s">
        <v>1701</v>
      </c>
      <c r="B1725" t="s">
        <v>429</v>
      </c>
      <c r="C1725" t="s">
        <v>1144</v>
      </c>
      <c r="D1725" s="2">
        <v>26570000</v>
      </c>
      <c r="E1725" s="2">
        <v>139900000</v>
      </c>
      <c r="F1725" s="2">
        <v>73730000</v>
      </c>
      <c r="G1725" s="2">
        <v>50990000</v>
      </c>
      <c r="H1725" s="2">
        <v>92160000</v>
      </c>
      <c r="I1725" s="2">
        <v>1242000000</v>
      </c>
      <c r="J1725" s="2">
        <v>10970000</v>
      </c>
      <c r="K1725" s="2">
        <v>35630000</v>
      </c>
      <c r="L1725" s="2">
        <v>26150000</v>
      </c>
    </row>
    <row r="1726" spans="1:12" x14ac:dyDescent="0.2">
      <c r="A1726" t="s">
        <v>1012</v>
      </c>
      <c r="B1726" t="s">
        <v>429</v>
      </c>
      <c r="C1726" t="s">
        <v>1144</v>
      </c>
      <c r="D1726" s="2">
        <v>11710000</v>
      </c>
      <c r="E1726" s="2">
        <v>7487000</v>
      </c>
      <c r="F1726" s="2">
        <v>65400000</v>
      </c>
      <c r="G1726" s="2">
        <v>135000000</v>
      </c>
      <c r="H1726" s="2">
        <v>36480000</v>
      </c>
      <c r="I1726" s="2">
        <v>1026000000</v>
      </c>
      <c r="J1726" s="2">
        <v>14680000</v>
      </c>
      <c r="K1726" s="2">
        <v>226300000</v>
      </c>
      <c r="L1726" s="2">
        <v>44380000</v>
      </c>
    </row>
    <row r="1727" spans="1:12" x14ac:dyDescent="0.2">
      <c r="A1727" t="s">
        <v>1012</v>
      </c>
      <c r="B1727" t="s">
        <v>429</v>
      </c>
      <c r="C1727" t="s">
        <v>1144</v>
      </c>
      <c r="D1727" s="2">
        <v>251200000</v>
      </c>
      <c r="E1727" s="2">
        <v>132400000</v>
      </c>
      <c r="F1727" s="2">
        <v>700700000</v>
      </c>
      <c r="G1727" s="2">
        <v>917800000</v>
      </c>
      <c r="H1727" s="2">
        <v>1328000000</v>
      </c>
      <c r="I1727" s="2">
        <v>18540000000</v>
      </c>
      <c r="J1727" s="2">
        <v>613900000</v>
      </c>
      <c r="K1727" s="2">
        <v>22960000</v>
      </c>
      <c r="L1727" s="2">
        <v>1886000000</v>
      </c>
    </row>
    <row r="1728" spans="1:12" x14ac:dyDescent="0.2">
      <c r="A1728" t="s">
        <v>1012</v>
      </c>
      <c r="B1728" t="s">
        <v>429</v>
      </c>
      <c r="C1728" t="s">
        <v>1144</v>
      </c>
      <c r="D1728" s="2">
        <v>9313000</v>
      </c>
      <c r="E1728" s="2">
        <v>12100000</v>
      </c>
      <c r="F1728" s="2">
        <v>54530000</v>
      </c>
      <c r="G1728" s="2">
        <v>28510000</v>
      </c>
      <c r="H1728" s="2">
        <v>8689000</v>
      </c>
      <c r="I1728" s="2">
        <v>6215000</v>
      </c>
      <c r="J1728" s="2">
        <v>36940000</v>
      </c>
      <c r="K1728" s="2">
        <v>59630000</v>
      </c>
      <c r="L1728" s="2">
        <v>183300000</v>
      </c>
    </row>
    <row r="1729" spans="1:12" x14ac:dyDescent="0.2">
      <c r="A1729" t="s">
        <v>1012</v>
      </c>
      <c r="B1729" t="s">
        <v>429</v>
      </c>
      <c r="C1729" t="s">
        <v>1144</v>
      </c>
      <c r="D1729" s="2">
        <v>4186000</v>
      </c>
      <c r="E1729" s="2">
        <v>2060000</v>
      </c>
      <c r="F1729" s="2">
        <v>9576000</v>
      </c>
      <c r="G1729" s="2">
        <v>6556000</v>
      </c>
      <c r="H1729" s="2">
        <v>8046000</v>
      </c>
      <c r="I1729" s="2">
        <v>8302000</v>
      </c>
      <c r="J1729" s="2">
        <v>6732000</v>
      </c>
      <c r="K1729" s="2">
        <v>2099000</v>
      </c>
      <c r="L1729" s="2">
        <v>7235000</v>
      </c>
    </row>
    <row r="1730" spans="1:12" x14ac:dyDescent="0.2">
      <c r="A1730" t="s">
        <v>1012</v>
      </c>
      <c r="B1730" t="s">
        <v>429</v>
      </c>
      <c r="C1730" t="s">
        <v>1144</v>
      </c>
      <c r="D1730" s="2">
        <v>21430000</v>
      </c>
      <c r="E1730" s="2">
        <v>4652000</v>
      </c>
      <c r="F1730" s="2">
        <v>18740000</v>
      </c>
      <c r="G1730" s="2">
        <v>11880000</v>
      </c>
      <c r="H1730" s="2">
        <v>7362000</v>
      </c>
      <c r="I1730" s="2">
        <v>8502000</v>
      </c>
      <c r="J1730" s="2">
        <v>17540000</v>
      </c>
      <c r="K1730" s="2">
        <v>7735000</v>
      </c>
      <c r="L1730" s="2">
        <v>7824000</v>
      </c>
    </row>
    <row r="1731" spans="1:12" x14ac:dyDescent="0.2">
      <c r="A1731" t="s">
        <v>1012</v>
      </c>
      <c r="B1731" t="s">
        <v>429</v>
      </c>
      <c r="C1731" t="s">
        <v>1144</v>
      </c>
      <c r="D1731" s="2">
        <v>7151000</v>
      </c>
      <c r="E1731" s="2">
        <v>1279000</v>
      </c>
      <c r="F1731" s="2">
        <v>7243000</v>
      </c>
      <c r="G1731" s="2">
        <v>9561000</v>
      </c>
      <c r="H1731" s="2">
        <v>25350000</v>
      </c>
      <c r="I1731" s="2">
        <v>6117000</v>
      </c>
      <c r="J1731" s="2">
        <v>3812000</v>
      </c>
      <c r="K1731" s="2">
        <v>1691000</v>
      </c>
      <c r="L1731" s="2">
        <v>35580000</v>
      </c>
    </row>
    <row r="1732" spans="1:12" x14ac:dyDescent="0.2">
      <c r="A1732" t="s">
        <v>1012</v>
      </c>
      <c r="B1732" t="s">
        <v>429</v>
      </c>
      <c r="C1732" t="s">
        <v>1144</v>
      </c>
      <c r="D1732" s="2">
        <v>2171000</v>
      </c>
      <c r="E1732" s="2">
        <v>5105000</v>
      </c>
      <c r="F1732" s="2">
        <v>7489000</v>
      </c>
      <c r="G1732" s="2">
        <v>10980000</v>
      </c>
      <c r="H1732" s="2">
        <v>1036000</v>
      </c>
      <c r="I1732" s="2">
        <v>11450000</v>
      </c>
      <c r="J1732" s="2">
        <v>7730000</v>
      </c>
      <c r="K1732" s="2">
        <v>557700</v>
      </c>
      <c r="L1732" s="2">
        <v>13410000</v>
      </c>
    </row>
    <row r="1733" spans="1:12" x14ac:dyDescent="0.2">
      <c r="A1733" t="s">
        <v>1012</v>
      </c>
      <c r="B1733" t="s">
        <v>429</v>
      </c>
      <c r="C1733" t="s">
        <v>1144</v>
      </c>
      <c r="D1733" s="2">
        <v>7094000</v>
      </c>
      <c r="E1733" s="2">
        <v>9038000</v>
      </c>
      <c r="F1733" s="2">
        <v>5008000</v>
      </c>
      <c r="G1733" s="2">
        <v>30430000</v>
      </c>
      <c r="H1733" s="2">
        <v>4848000</v>
      </c>
      <c r="I1733" s="2">
        <v>78130000</v>
      </c>
      <c r="J1733" s="2">
        <v>10230000</v>
      </c>
      <c r="K1733" s="2">
        <v>1437000</v>
      </c>
      <c r="L1733" s="2">
        <v>4940000</v>
      </c>
    </row>
    <row r="1734" spans="1:12" x14ac:dyDescent="0.2">
      <c r="A1734" t="s">
        <v>1012</v>
      </c>
      <c r="B1734" t="s">
        <v>429</v>
      </c>
      <c r="C1734" t="s">
        <v>1144</v>
      </c>
      <c r="D1734" s="2">
        <v>2906000</v>
      </c>
      <c r="E1734" s="2">
        <v>7323000</v>
      </c>
      <c r="F1734" s="2">
        <v>3064000</v>
      </c>
      <c r="G1734" s="2">
        <v>13030000</v>
      </c>
      <c r="H1734" s="2">
        <v>4380000</v>
      </c>
      <c r="I1734" s="2">
        <v>4257000</v>
      </c>
      <c r="J1734" s="2">
        <v>3893000</v>
      </c>
      <c r="K1734" s="2">
        <v>1390000</v>
      </c>
      <c r="L1734" s="2">
        <v>65070000</v>
      </c>
    </row>
    <row r="1735" spans="1:12" x14ac:dyDescent="0.2">
      <c r="A1735" t="s">
        <v>1704</v>
      </c>
      <c r="B1735" t="s">
        <v>429</v>
      </c>
      <c r="C1735" t="s">
        <v>1144</v>
      </c>
      <c r="D1735" s="2">
        <v>91160000</v>
      </c>
      <c r="E1735" s="2">
        <v>638000000</v>
      </c>
      <c r="F1735" s="2">
        <v>625700000</v>
      </c>
      <c r="G1735" s="2">
        <v>500000000</v>
      </c>
      <c r="H1735" s="2">
        <v>245500000</v>
      </c>
      <c r="I1735" s="2">
        <v>4987000000</v>
      </c>
      <c r="J1735" s="2">
        <v>420500000</v>
      </c>
      <c r="K1735" s="2">
        <v>55040000</v>
      </c>
      <c r="L1735" s="2">
        <v>568900000</v>
      </c>
    </row>
    <row r="1736" spans="1:12" x14ac:dyDescent="0.2">
      <c r="A1736" t="s">
        <v>1706</v>
      </c>
      <c r="B1736" t="s">
        <v>429</v>
      </c>
      <c r="C1736" t="s">
        <v>1144</v>
      </c>
      <c r="D1736" s="2">
        <v>200800000</v>
      </c>
      <c r="E1736" s="2">
        <v>306800000</v>
      </c>
      <c r="F1736" s="2">
        <v>513100000</v>
      </c>
      <c r="G1736" s="2">
        <v>278900000</v>
      </c>
      <c r="H1736" s="2">
        <v>283800000</v>
      </c>
      <c r="I1736" s="2">
        <v>2767000000</v>
      </c>
      <c r="J1736" s="2">
        <v>733200000</v>
      </c>
      <c r="K1736" s="2">
        <v>515200000</v>
      </c>
      <c r="L1736" s="2">
        <v>909200000</v>
      </c>
    </row>
    <row r="1737" spans="1:12" x14ac:dyDescent="0.2">
      <c r="A1737" t="s">
        <v>1708</v>
      </c>
      <c r="B1737" t="s">
        <v>429</v>
      </c>
      <c r="C1737" t="s">
        <v>1144</v>
      </c>
      <c r="D1737" s="2">
        <v>27860000</v>
      </c>
      <c r="E1737" s="2">
        <v>72930000</v>
      </c>
      <c r="F1737" s="2">
        <v>135300000</v>
      </c>
      <c r="G1737" s="2">
        <v>72790000</v>
      </c>
      <c r="H1737" s="2">
        <v>21930000</v>
      </c>
      <c r="I1737" s="2">
        <v>105300000</v>
      </c>
      <c r="J1737" s="2">
        <v>151600000</v>
      </c>
      <c r="K1737" s="2">
        <v>56370000</v>
      </c>
      <c r="L1737" s="2">
        <v>249800000</v>
      </c>
    </row>
    <row r="1738" spans="1:12" x14ac:dyDescent="0.2">
      <c r="A1738" t="s">
        <v>1710</v>
      </c>
      <c r="B1738" t="s">
        <v>429</v>
      </c>
      <c r="C1738" t="s">
        <v>1144</v>
      </c>
      <c r="D1738" s="2">
        <v>48180000</v>
      </c>
      <c r="E1738" s="2">
        <v>268600000</v>
      </c>
      <c r="F1738" s="2">
        <v>32960000</v>
      </c>
      <c r="G1738" s="2">
        <v>25880000</v>
      </c>
      <c r="H1738" s="2">
        <v>67010000</v>
      </c>
      <c r="I1738" s="2">
        <v>846700000</v>
      </c>
      <c r="J1738" s="2">
        <v>161000000</v>
      </c>
      <c r="K1738" s="2">
        <v>2441000</v>
      </c>
      <c r="L1738" s="2">
        <v>36830000</v>
      </c>
    </row>
    <row r="1739" spans="1:12" x14ac:dyDescent="0.2">
      <c r="A1739" t="s">
        <v>928</v>
      </c>
      <c r="B1739" t="s">
        <v>429</v>
      </c>
      <c r="C1739" t="s">
        <v>1144</v>
      </c>
      <c r="D1739" s="2">
        <v>0</v>
      </c>
      <c r="E1739" s="2">
        <v>0</v>
      </c>
      <c r="F1739" s="2">
        <v>0</v>
      </c>
      <c r="G1739" s="2">
        <v>0</v>
      </c>
      <c r="H1739" s="2">
        <v>0</v>
      </c>
      <c r="I1739" s="2">
        <v>5338000</v>
      </c>
      <c r="J1739" s="2">
        <v>82020</v>
      </c>
      <c r="K1739" s="2">
        <v>60990</v>
      </c>
      <c r="L1739" s="2">
        <v>70250</v>
      </c>
    </row>
    <row r="1740" spans="1:12" x14ac:dyDescent="0.2">
      <c r="A1740" t="s">
        <v>928</v>
      </c>
      <c r="B1740" t="s">
        <v>429</v>
      </c>
      <c r="C1740" t="s">
        <v>1144</v>
      </c>
      <c r="D1740" s="2">
        <v>37020000</v>
      </c>
      <c r="E1740" s="2">
        <v>27060000</v>
      </c>
      <c r="F1740" s="2">
        <v>34200000</v>
      </c>
      <c r="G1740" s="2">
        <v>19780000</v>
      </c>
      <c r="H1740" s="2">
        <v>6107000</v>
      </c>
      <c r="I1740" s="2">
        <v>9580000</v>
      </c>
      <c r="J1740" s="2">
        <v>33090000</v>
      </c>
      <c r="K1740" s="2">
        <v>76870000</v>
      </c>
      <c r="L1740" s="2">
        <v>6877000</v>
      </c>
    </row>
    <row r="1741" spans="1:12" x14ac:dyDescent="0.2">
      <c r="A1741" t="s">
        <v>928</v>
      </c>
      <c r="B1741" t="s">
        <v>429</v>
      </c>
      <c r="C1741" t="s">
        <v>1144</v>
      </c>
      <c r="D1741" s="2">
        <v>30210000</v>
      </c>
      <c r="E1741" s="2">
        <v>35790000</v>
      </c>
      <c r="F1741" s="2">
        <v>16250000</v>
      </c>
      <c r="G1741" s="2">
        <v>87350000</v>
      </c>
      <c r="H1741" s="2">
        <v>30750000</v>
      </c>
      <c r="I1741" s="2">
        <v>156000000</v>
      </c>
      <c r="J1741" s="2">
        <v>26110000</v>
      </c>
      <c r="K1741" s="2">
        <v>53500000</v>
      </c>
      <c r="L1741" s="2">
        <v>171700000</v>
      </c>
    </row>
    <row r="1742" spans="1:12" x14ac:dyDescent="0.2">
      <c r="A1742" t="s">
        <v>1112</v>
      </c>
      <c r="B1742" t="s">
        <v>429</v>
      </c>
      <c r="C1742" t="s">
        <v>1144</v>
      </c>
      <c r="D1742" s="2">
        <v>6983000</v>
      </c>
      <c r="E1742" s="2">
        <v>20440000</v>
      </c>
      <c r="F1742" s="2">
        <v>21380000</v>
      </c>
      <c r="G1742" s="2">
        <v>28950000</v>
      </c>
      <c r="H1742" s="2">
        <v>4114000</v>
      </c>
      <c r="I1742" s="2">
        <v>60850000</v>
      </c>
      <c r="J1742" s="2">
        <v>92430000</v>
      </c>
      <c r="K1742" s="2">
        <v>9173000</v>
      </c>
      <c r="L1742" s="2">
        <v>434300000</v>
      </c>
    </row>
    <row r="1743" spans="1:12" x14ac:dyDescent="0.2">
      <c r="A1743" t="s">
        <v>922</v>
      </c>
      <c r="B1743" t="s">
        <v>429</v>
      </c>
      <c r="C1743" t="s">
        <v>1144</v>
      </c>
      <c r="D1743" s="2">
        <v>0</v>
      </c>
      <c r="E1743" s="2">
        <v>26070</v>
      </c>
      <c r="F1743" s="2">
        <v>35030</v>
      </c>
      <c r="G1743" s="2">
        <v>19490</v>
      </c>
      <c r="H1743" s="2">
        <v>31190</v>
      </c>
      <c r="I1743" s="2">
        <v>6458000</v>
      </c>
      <c r="J1743" s="2">
        <v>114300</v>
      </c>
      <c r="K1743" s="2">
        <v>14700000</v>
      </c>
      <c r="L1743" s="2">
        <v>0</v>
      </c>
    </row>
    <row r="1744" spans="1:12" x14ac:dyDescent="0.2">
      <c r="A1744" t="s">
        <v>922</v>
      </c>
      <c r="B1744" t="s">
        <v>429</v>
      </c>
      <c r="C1744" t="s">
        <v>1144</v>
      </c>
      <c r="D1744" s="2">
        <v>360300</v>
      </c>
      <c r="E1744" s="2">
        <v>432100</v>
      </c>
      <c r="F1744" s="2">
        <v>1178000</v>
      </c>
      <c r="G1744" s="2">
        <v>1360000</v>
      </c>
      <c r="H1744" s="2">
        <v>288200</v>
      </c>
      <c r="I1744" s="2">
        <v>12300000</v>
      </c>
      <c r="J1744" s="2">
        <v>17640000</v>
      </c>
      <c r="K1744" s="2">
        <v>3470000</v>
      </c>
      <c r="L1744" s="2">
        <v>85440</v>
      </c>
    </row>
    <row r="1745" spans="1:12" x14ac:dyDescent="0.2">
      <c r="A1745" t="s">
        <v>922</v>
      </c>
      <c r="B1745" t="s">
        <v>429</v>
      </c>
      <c r="C1745" t="s">
        <v>1144</v>
      </c>
      <c r="D1745" s="2">
        <v>6913000</v>
      </c>
      <c r="E1745" s="2">
        <v>487000</v>
      </c>
      <c r="F1745" s="2">
        <v>12100000</v>
      </c>
      <c r="G1745" s="2">
        <v>20650000</v>
      </c>
      <c r="H1745" s="2">
        <v>2279000</v>
      </c>
      <c r="I1745" s="2">
        <v>24740000</v>
      </c>
      <c r="J1745" s="2">
        <v>4596000</v>
      </c>
      <c r="K1745" s="2">
        <v>6835000</v>
      </c>
      <c r="L1745" s="2">
        <v>22560000</v>
      </c>
    </row>
    <row r="1746" spans="1:12" x14ac:dyDescent="0.2">
      <c r="A1746" t="s">
        <v>922</v>
      </c>
      <c r="B1746" t="s">
        <v>429</v>
      </c>
      <c r="C1746" t="s">
        <v>1144</v>
      </c>
      <c r="D1746" s="2">
        <v>51650000</v>
      </c>
      <c r="E1746" s="2">
        <v>53260000</v>
      </c>
      <c r="F1746" s="2">
        <v>85020000</v>
      </c>
      <c r="G1746" s="2">
        <v>72230000</v>
      </c>
      <c r="H1746" s="2">
        <v>52990000</v>
      </c>
      <c r="I1746" s="2">
        <v>595200000</v>
      </c>
      <c r="J1746" s="2">
        <v>131800000</v>
      </c>
      <c r="K1746" s="2">
        <v>195600000</v>
      </c>
      <c r="L1746" s="2">
        <v>406600000</v>
      </c>
    </row>
    <row r="1747" spans="1:12" x14ac:dyDescent="0.2">
      <c r="A1747" t="s">
        <v>1712</v>
      </c>
      <c r="B1747" t="s">
        <v>429</v>
      </c>
      <c r="C1747" t="s">
        <v>1144</v>
      </c>
      <c r="D1747" s="2">
        <v>201300000</v>
      </c>
      <c r="E1747" s="2">
        <v>329700000</v>
      </c>
      <c r="F1747" s="2">
        <v>707900000</v>
      </c>
      <c r="G1747" s="2">
        <v>248800000</v>
      </c>
      <c r="H1747" s="2">
        <v>203400000</v>
      </c>
      <c r="I1747" s="2">
        <v>2719000000</v>
      </c>
      <c r="J1747" s="2">
        <v>817700000</v>
      </c>
      <c r="K1747" s="2">
        <v>1005000000</v>
      </c>
      <c r="L1747" s="2">
        <v>1222000000</v>
      </c>
    </row>
    <row r="1748" spans="1:12" x14ac:dyDescent="0.2">
      <c r="A1748" t="s">
        <v>1714</v>
      </c>
      <c r="B1748" t="s">
        <v>429</v>
      </c>
      <c r="C1748" t="s">
        <v>1144</v>
      </c>
      <c r="D1748" s="2">
        <v>3373000</v>
      </c>
      <c r="E1748" s="2">
        <v>41290000</v>
      </c>
      <c r="F1748" s="2">
        <v>7508000</v>
      </c>
      <c r="G1748" s="2">
        <v>2388000</v>
      </c>
      <c r="H1748" s="2">
        <v>1018000</v>
      </c>
      <c r="I1748" s="2">
        <v>126100000</v>
      </c>
      <c r="J1748" s="2">
        <v>2357000</v>
      </c>
      <c r="K1748" s="2">
        <v>803800</v>
      </c>
      <c r="L1748" s="2">
        <v>53270</v>
      </c>
    </row>
    <row r="1749" spans="1:12" x14ac:dyDescent="0.2">
      <c r="A1749" t="s">
        <v>1714</v>
      </c>
      <c r="B1749" t="s">
        <v>429</v>
      </c>
      <c r="C1749" t="s">
        <v>1144</v>
      </c>
      <c r="D1749" s="2">
        <v>46790000</v>
      </c>
      <c r="E1749" s="2">
        <v>35980000</v>
      </c>
      <c r="F1749" s="2">
        <v>44740000</v>
      </c>
      <c r="G1749" s="2">
        <v>152000000</v>
      </c>
      <c r="H1749" s="2">
        <v>16770000</v>
      </c>
      <c r="I1749" s="2">
        <v>147000000</v>
      </c>
      <c r="J1749" s="2">
        <v>101200000</v>
      </c>
      <c r="K1749" s="2">
        <v>75730000</v>
      </c>
      <c r="L1749" s="2">
        <v>195200000</v>
      </c>
    </row>
    <row r="1750" spans="1:12" x14ac:dyDescent="0.2">
      <c r="A1750" t="s">
        <v>1022</v>
      </c>
      <c r="B1750" t="s">
        <v>429</v>
      </c>
      <c r="C1750" t="s">
        <v>1144</v>
      </c>
      <c r="D1750" s="2">
        <v>47990000</v>
      </c>
      <c r="E1750" s="2">
        <v>11470000</v>
      </c>
      <c r="F1750" s="2">
        <v>3383000</v>
      </c>
      <c r="G1750" s="2">
        <v>3213000</v>
      </c>
      <c r="H1750" s="2">
        <v>9350000</v>
      </c>
      <c r="I1750" s="2">
        <v>68780000</v>
      </c>
      <c r="J1750" s="2">
        <v>12920000</v>
      </c>
      <c r="K1750" s="2">
        <v>5022000</v>
      </c>
      <c r="L1750" s="2">
        <v>73760000</v>
      </c>
    </row>
    <row r="1751" spans="1:12" x14ac:dyDescent="0.2">
      <c r="A1751" t="s">
        <v>882</v>
      </c>
      <c r="B1751" t="s">
        <v>429</v>
      </c>
      <c r="C1751" t="s">
        <v>1144</v>
      </c>
      <c r="D1751" s="2">
        <v>6675000</v>
      </c>
      <c r="E1751" s="2">
        <v>21950000</v>
      </c>
      <c r="F1751" s="2">
        <v>6744000</v>
      </c>
      <c r="G1751" s="2">
        <v>147700000</v>
      </c>
      <c r="H1751" s="2">
        <v>2078000</v>
      </c>
      <c r="I1751" s="2">
        <v>1759000</v>
      </c>
      <c r="J1751" s="2">
        <v>10830000</v>
      </c>
      <c r="K1751" s="2">
        <v>41900000</v>
      </c>
      <c r="L1751" s="2">
        <v>8686000</v>
      </c>
    </row>
    <row r="1752" spans="1:12" x14ac:dyDescent="0.2">
      <c r="A1752" t="s">
        <v>1716</v>
      </c>
      <c r="B1752" t="s">
        <v>429</v>
      </c>
      <c r="C1752" t="s">
        <v>1144</v>
      </c>
      <c r="D1752" s="2">
        <v>6588000</v>
      </c>
      <c r="E1752" s="2">
        <v>4810000</v>
      </c>
      <c r="F1752" s="2">
        <v>18100000</v>
      </c>
      <c r="G1752" s="2">
        <v>673700</v>
      </c>
      <c r="H1752" s="2">
        <v>613800</v>
      </c>
      <c r="I1752" s="2">
        <v>14670000</v>
      </c>
      <c r="J1752" s="2">
        <v>2737000</v>
      </c>
      <c r="K1752" s="2">
        <v>1708000</v>
      </c>
      <c r="L1752" s="2">
        <v>4535000</v>
      </c>
    </row>
    <row r="1753" spans="1:12" x14ac:dyDescent="0.2">
      <c r="A1753" t="s">
        <v>1716</v>
      </c>
      <c r="B1753" t="s">
        <v>429</v>
      </c>
      <c r="C1753" t="s">
        <v>1144</v>
      </c>
      <c r="D1753" s="2">
        <v>20620000</v>
      </c>
      <c r="E1753" s="2">
        <v>44450000</v>
      </c>
      <c r="F1753" s="2">
        <v>140400000</v>
      </c>
      <c r="G1753" s="2">
        <v>130700000</v>
      </c>
      <c r="H1753" s="2">
        <v>9497000</v>
      </c>
      <c r="I1753" s="2">
        <v>63880000</v>
      </c>
      <c r="J1753" s="2">
        <v>67750000</v>
      </c>
      <c r="K1753" s="2">
        <v>71460000</v>
      </c>
      <c r="L1753" s="2">
        <v>47890000</v>
      </c>
    </row>
    <row r="1754" spans="1:12" x14ac:dyDescent="0.2">
      <c r="A1754" t="s">
        <v>1718</v>
      </c>
      <c r="B1754" t="s">
        <v>429</v>
      </c>
      <c r="C1754" t="s">
        <v>1144</v>
      </c>
      <c r="D1754" s="2">
        <v>10500000</v>
      </c>
      <c r="E1754" s="2">
        <v>27190000</v>
      </c>
      <c r="F1754" s="2">
        <v>20290000</v>
      </c>
      <c r="G1754" s="2">
        <v>33970000</v>
      </c>
      <c r="H1754" s="2">
        <v>3118000</v>
      </c>
      <c r="I1754" s="2">
        <v>2197000</v>
      </c>
      <c r="J1754" s="2">
        <v>27250000</v>
      </c>
      <c r="K1754" s="2">
        <v>4243000</v>
      </c>
      <c r="L1754" s="2">
        <v>74180000</v>
      </c>
    </row>
    <row r="1755" spans="1:12" x14ac:dyDescent="0.2">
      <c r="A1755" t="s">
        <v>1720</v>
      </c>
      <c r="B1755" t="s">
        <v>429</v>
      </c>
      <c r="C1755" t="s">
        <v>1144</v>
      </c>
      <c r="D1755" s="2">
        <v>13380000</v>
      </c>
      <c r="E1755" s="2">
        <v>9662000</v>
      </c>
      <c r="F1755" s="2">
        <v>4224000</v>
      </c>
      <c r="G1755" s="2">
        <v>970300</v>
      </c>
      <c r="H1755" s="2">
        <v>14750000</v>
      </c>
      <c r="I1755" s="2">
        <v>15780000</v>
      </c>
      <c r="J1755" s="2">
        <v>1170000</v>
      </c>
      <c r="K1755" s="2">
        <v>273200</v>
      </c>
      <c r="L1755" s="2">
        <v>1555000</v>
      </c>
    </row>
    <row r="1756" spans="1:12" x14ac:dyDescent="0.2">
      <c r="A1756" t="s">
        <v>1722</v>
      </c>
      <c r="B1756" t="s">
        <v>429</v>
      </c>
      <c r="C1756" t="s">
        <v>1144</v>
      </c>
      <c r="D1756" s="2">
        <v>21770000</v>
      </c>
      <c r="E1756" s="2">
        <v>10780000</v>
      </c>
      <c r="F1756" s="2">
        <v>6734000</v>
      </c>
      <c r="G1756" s="2">
        <v>3873000</v>
      </c>
      <c r="H1756" s="2">
        <v>8902000</v>
      </c>
      <c r="I1756" s="2">
        <v>6726000</v>
      </c>
      <c r="J1756" s="2">
        <v>3233000</v>
      </c>
      <c r="K1756" s="2">
        <v>2291000</v>
      </c>
      <c r="L1756" s="2">
        <v>246800</v>
      </c>
    </row>
    <row r="1757" spans="1:12" x14ac:dyDescent="0.2">
      <c r="A1757" t="s">
        <v>1725</v>
      </c>
      <c r="B1757" t="s">
        <v>429</v>
      </c>
      <c r="C1757" t="s">
        <v>1144</v>
      </c>
      <c r="D1757" s="2">
        <v>3202000</v>
      </c>
      <c r="E1757" s="2">
        <v>41120000</v>
      </c>
      <c r="F1757" s="2">
        <v>4406000</v>
      </c>
      <c r="G1757" s="2">
        <v>4213000</v>
      </c>
      <c r="H1757" s="2">
        <v>1007000</v>
      </c>
      <c r="I1757" s="2">
        <v>7832000</v>
      </c>
      <c r="J1757" s="2">
        <v>786500</v>
      </c>
      <c r="K1757" s="2">
        <v>1551000</v>
      </c>
      <c r="L1757" s="2">
        <v>0</v>
      </c>
    </row>
    <row r="1758" spans="1:12" x14ac:dyDescent="0.2">
      <c r="A1758" t="s">
        <v>1725</v>
      </c>
      <c r="B1758" t="s">
        <v>429</v>
      </c>
      <c r="C1758" t="s">
        <v>1144</v>
      </c>
      <c r="D1758" s="2">
        <v>39080000</v>
      </c>
      <c r="E1758" s="2">
        <v>338000000</v>
      </c>
      <c r="F1758" s="2">
        <v>35250000</v>
      </c>
      <c r="G1758" s="2">
        <v>92230000</v>
      </c>
      <c r="H1758" s="2">
        <v>25600000</v>
      </c>
      <c r="I1758" s="2">
        <v>268300000</v>
      </c>
      <c r="J1758" s="2">
        <v>23950000</v>
      </c>
      <c r="K1758" s="2">
        <v>43640000</v>
      </c>
      <c r="L1758" s="2">
        <v>1831000</v>
      </c>
    </row>
    <row r="1759" spans="1:12" x14ac:dyDescent="0.2">
      <c r="A1759" t="s">
        <v>1732</v>
      </c>
      <c r="B1759" t="s">
        <v>429</v>
      </c>
      <c r="C1759" t="s">
        <v>1146</v>
      </c>
      <c r="D1759" s="2">
        <v>9104000</v>
      </c>
      <c r="E1759" s="2">
        <v>21320000</v>
      </c>
      <c r="F1759" s="2">
        <v>44690000</v>
      </c>
      <c r="G1759" s="2">
        <v>1370000</v>
      </c>
      <c r="H1759" s="2">
        <v>400800</v>
      </c>
      <c r="I1759" s="2">
        <v>0</v>
      </c>
      <c r="J1759" s="2">
        <v>28760000</v>
      </c>
      <c r="K1759" s="2">
        <v>882300</v>
      </c>
      <c r="L1759" s="2">
        <v>2036000</v>
      </c>
    </row>
    <row r="1760" spans="1:12" x14ac:dyDescent="0.2">
      <c r="A1760" t="s">
        <v>1735</v>
      </c>
      <c r="B1760" t="s">
        <v>429</v>
      </c>
      <c r="C1760" t="s">
        <v>1146</v>
      </c>
      <c r="D1760" s="2">
        <v>3958000</v>
      </c>
      <c r="E1760" s="2">
        <v>30530000</v>
      </c>
      <c r="F1760" s="2">
        <v>5312000</v>
      </c>
      <c r="G1760" s="2">
        <v>3234000</v>
      </c>
      <c r="H1760" s="2">
        <v>3039000</v>
      </c>
      <c r="I1760" s="2">
        <v>372800</v>
      </c>
      <c r="J1760" s="2">
        <v>3358000</v>
      </c>
      <c r="K1760" s="2">
        <v>3706000</v>
      </c>
      <c r="L1760" s="2">
        <v>0</v>
      </c>
    </row>
    <row r="1761" spans="1:12" x14ac:dyDescent="0.2">
      <c r="A1761" t="s">
        <v>1076</v>
      </c>
      <c r="B1761" t="s">
        <v>429</v>
      </c>
      <c r="C1761" t="s">
        <v>1146</v>
      </c>
      <c r="D1761" s="2">
        <v>14030000</v>
      </c>
      <c r="E1761" s="2">
        <v>115000000</v>
      </c>
      <c r="F1761" s="2">
        <v>40360000</v>
      </c>
      <c r="G1761" s="2">
        <v>17880000</v>
      </c>
      <c r="H1761" s="2">
        <v>12000000</v>
      </c>
      <c r="I1761" s="2">
        <v>10600000</v>
      </c>
      <c r="J1761" s="2">
        <v>15460000</v>
      </c>
      <c r="K1761" s="2">
        <v>19930000</v>
      </c>
      <c r="L1761" s="2">
        <v>4235000</v>
      </c>
    </row>
    <row r="1762" spans="1:12" x14ac:dyDescent="0.2">
      <c r="A1762" t="s">
        <v>1739</v>
      </c>
      <c r="B1762" t="s">
        <v>429</v>
      </c>
      <c r="C1762" t="s">
        <v>1146</v>
      </c>
      <c r="D1762" s="2">
        <v>2769000</v>
      </c>
      <c r="E1762" s="2">
        <v>11150000</v>
      </c>
      <c r="F1762" s="2">
        <v>64420000</v>
      </c>
      <c r="G1762" s="2">
        <v>312200</v>
      </c>
      <c r="H1762" s="2">
        <v>418300</v>
      </c>
      <c r="I1762" s="2">
        <v>836800</v>
      </c>
      <c r="J1762" s="2">
        <v>27370000</v>
      </c>
      <c r="K1762" s="2">
        <v>878000</v>
      </c>
      <c r="L1762" s="2">
        <v>10320000</v>
      </c>
    </row>
    <row r="1763" spans="1:12" x14ac:dyDescent="0.2">
      <c r="A1763" t="s">
        <v>1060</v>
      </c>
      <c r="B1763" t="s">
        <v>429</v>
      </c>
      <c r="C1763" t="s">
        <v>1146</v>
      </c>
      <c r="D1763" s="2">
        <v>4732000</v>
      </c>
      <c r="E1763" s="2">
        <v>17110000</v>
      </c>
      <c r="F1763" s="2">
        <v>59490000</v>
      </c>
      <c r="G1763" s="2">
        <v>11870000</v>
      </c>
      <c r="H1763" s="2">
        <v>1426000</v>
      </c>
      <c r="I1763" s="2">
        <v>9768000</v>
      </c>
      <c r="J1763" s="2">
        <v>43440000</v>
      </c>
      <c r="K1763" s="2">
        <v>3695000</v>
      </c>
      <c r="L1763" s="2">
        <v>37590000</v>
      </c>
    </row>
    <row r="1764" spans="1:12" x14ac:dyDescent="0.2">
      <c r="A1764" t="s">
        <v>1742</v>
      </c>
      <c r="B1764" t="s">
        <v>429</v>
      </c>
      <c r="C1764" t="s">
        <v>1142</v>
      </c>
      <c r="D1764" s="2">
        <v>23510000</v>
      </c>
      <c r="E1764" s="2">
        <v>31390000</v>
      </c>
      <c r="F1764" s="2">
        <v>3888000</v>
      </c>
      <c r="G1764" s="2">
        <v>11360000</v>
      </c>
      <c r="H1764" s="2">
        <v>9167000</v>
      </c>
      <c r="I1764" s="2">
        <v>20940000</v>
      </c>
      <c r="J1764" s="2">
        <v>1233000</v>
      </c>
      <c r="K1764" s="2">
        <v>3427000</v>
      </c>
      <c r="L1764" s="2">
        <v>7245000</v>
      </c>
    </row>
    <row r="1765" spans="1:12" x14ac:dyDescent="0.2">
      <c r="A1765" t="s">
        <v>852</v>
      </c>
      <c r="B1765" t="s">
        <v>429</v>
      </c>
      <c r="C1765" t="s">
        <v>1142</v>
      </c>
      <c r="D1765" s="2">
        <v>2674000</v>
      </c>
      <c r="E1765" s="2">
        <v>2519000</v>
      </c>
      <c r="F1765" s="2">
        <v>424900</v>
      </c>
      <c r="G1765" s="2">
        <v>128100</v>
      </c>
      <c r="H1765" s="2">
        <v>4780000</v>
      </c>
      <c r="I1765" s="2">
        <v>542200</v>
      </c>
      <c r="J1765" s="2">
        <v>601800</v>
      </c>
      <c r="K1765" s="2">
        <v>2187000</v>
      </c>
      <c r="L1765" s="2">
        <v>84070</v>
      </c>
    </row>
    <row r="1766" spans="1:12" x14ac:dyDescent="0.2">
      <c r="A1766" t="s">
        <v>1744</v>
      </c>
      <c r="B1766" t="s">
        <v>429</v>
      </c>
      <c r="C1766" t="s">
        <v>1142</v>
      </c>
      <c r="D1766" s="2">
        <v>4174000</v>
      </c>
      <c r="E1766" s="2">
        <v>38180000</v>
      </c>
      <c r="F1766" s="2">
        <v>20550000</v>
      </c>
      <c r="G1766" s="2">
        <v>1663000</v>
      </c>
      <c r="H1766" s="2">
        <v>957100</v>
      </c>
      <c r="I1766" s="2">
        <v>2356000</v>
      </c>
      <c r="J1766" s="2">
        <v>6290000</v>
      </c>
      <c r="K1766" s="2">
        <v>24070000</v>
      </c>
      <c r="L1766" s="2">
        <v>141800</v>
      </c>
    </row>
    <row r="1767" spans="1:12" x14ac:dyDescent="0.2">
      <c r="A1767" t="s">
        <v>1746</v>
      </c>
      <c r="B1767" t="s">
        <v>429</v>
      </c>
      <c r="C1767" t="s">
        <v>1142</v>
      </c>
      <c r="D1767" s="2">
        <v>14850000</v>
      </c>
      <c r="E1767" s="2">
        <v>80200000</v>
      </c>
      <c r="F1767" s="2">
        <v>27130000</v>
      </c>
      <c r="G1767" s="2">
        <v>17190000</v>
      </c>
      <c r="H1767" s="2">
        <v>20920000</v>
      </c>
      <c r="I1767" s="2">
        <v>87490000</v>
      </c>
      <c r="J1767" s="2">
        <v>26660000</v>
      </c>
      <c r="K1767" s="2">
        <v>36740000</v>
      </c>
      <c r="L1767" s="2">
        <v>29470000</v>
      </c>
    </row>
    <row r="1768" spans="1:12" x14ac:dyDescent="0.2">
      <c r="A1768" t="s">
        <v>840</v>
      </c>
      <c r="B1768" t="s">
        <v>429</v>
      </c>
      <c r="C1768" t="s">
        <v>1142</v>
      </c>
      <c r="D1768" s="2">
        <v>2642000</v>
      </c>
      <c r="E1768" s="2">
        <v>4851000</v>
      </c>
      <c r="F1768" s="2">
        <v>1580000</v>
      </c>
      <c r="G1768" s="2">
        <v>4599000</v>
      </c>
      <c r="H1768" s="2">
        <v>3382000</v>
      </c>
      <c r="I1768" s="2">
        <v>1828000</v>
      </c>
      <c r="J1768" s="2">
        <v>1378000</v>
      </c>
      <c r="K1768" s="2">
        <v>948300</v>
      </c>
      <c r="L1768" s="2">
        <v>2679000</v>
      </c>
    </row>
    <row r="1769" spans="1:12" x14ac:dyDescent="0.2">
      <c r="A1769" t="s">
        <v>840</v>
      </c>
      <c r="B1769" t="s">
        <v>429</v>
      </c>
      <c r="C1769" t="s">
        <v>1142</v>
      </c>
      <c r="D1769" s="2">
        <v>16050000</v>
      </c>
      <c r="E1769" s="2">
        <v>58470000</v>
      </c>
      <c r="F1769" s="2">
        <v>47660000</v>
      </c>
      <c r="G1769" s="2">
        <v>50020000</v>
      </c>
      <c r="H1769" s="2">
        <v>21730000</v>
      </c>
      <c r="I1769" s="2">
        <v>42740000</v>
      </c>
      <c r="J1769" s="2">
        <v>14710000</v>
      </c>
      <c r="K1769" s="2">
        <v>39080000</v>
      </c>
      <c r="L1769" s="2">
        <v>18150000</v>
      </c>
    </row>
    <row r="1770" spans="1:12" x14ac:dyDescent="0.2">
      <c r="A1770" t="s">
        <v>1748</v>
      </c>
      <c r="B1770" t="s">
        <v>429</v>
      </c>
      <c r="C1770" t="s">
        <v>1142</v>
      </c>
      <c r="D1770" s="2">
        <v>12950000</v>
      </c>
      <c r="E1770" s="2">
        <v>124300000</v>
      </c>
      <c r="F1770" s="2">
        <v>3260000</v>
      </c>
      <c r="G1770" s="2">
        <v>4260000</v>
      </c>
      <c r="H1770" s="2">
        <v>9085000</v>
      </c>
      <c r="I1770" s="2">
        <v>16490000</v>
      </c>
      <c r="J1770" s="2">
        <v>11870000</v>
      </c>
      <c r="K1770" s="2">
        <v>6008000</v>
      </c>
      <c r="L1770" s="2">
        <v>5368000</v>
      </c>
    </row>
    <row r="1771" spans="1:12" x14ac:dyDescent="0.2">
      <c r="A1771" t="s">
        <v>855</v>
      </c>
      <c r="B1771" t="s">
        <v>429</v>
      </c>
      <c r="C1771" t="s">
        <v>1142</v>
      </c>
      <c r="D1771" s="2">
        <v>11780000</v>
      </c>
      <c r="E1771" s="2">
        <v>6088000</v>
      </c>
      <c r="F1771" s="2">
        <v>10560000</v>
      </c>
      <c r="G1771" s="2">
        <v>7281000</v>
      </c>
      <c r="H1771" s="2">
        <v>6246000</v>
      </c>
      <c r="I1771" s="2">
        <v>774100</v>
      </c>
      <c r="J1771" s="2">
        <v>3385000</v>
      </c>
      <c r="K1771" s="2">
        <v>9599000</v>
      </c>
      <c r="L1771" s="2">
        <v>2245000</v>
      </c>
    </row>
    <row r="1772" spans="1:12" x14ac:dyDescent="0.2">
      <c r="A1772" t="s">
        <v>855</v>
      </c>
      <c r="B1772" t="s">
        <v>429</v>
      </c>
      <c r="C1772" t="s">
        <v>1142</v>
      </c>
      <c r="D1772" s="2">
        <v>1421000</v>
      </c>
      <c r="E1772" s="2">
        <v>52760000</v>
      </c>
      <c r="F1772" s="2">
        <v>17090000</v>
      </c>
      <c r="G1772" s="2">
        <v>19990000</v>
      </c>
      <c r="H1772" s="2">
        <v>21810000</v>
      </c>
      <c r="I1772" s="2">
        <v>7210000</v>
      </c>
      <c r="J1772" s="2">
        <v>14180000</v>
      </c>
      <c r="K1772" s="2">
        <v>28790000</v>
      </c>
      <c r="L1772" s="2">
        <v>4447000</v>
      </c>
    </row>
    <row r="1773" spans="1:12" x14ac:dyDescent="0.2">
      <c r="A1773" t="s">
        <v>855</v>
      </c>
      <c r="B1773" t="s">
        <v>429</v>
      </c>
      <c r="C1773" t="s">
        <v>1142</v>
      </c>
      <c r="D1773" s="2">
        <v>45140000</v>
      </c>
      <c r="E1773" s="2">
        <v>527000000</v>
      </c>
      <c r="F1773" s="2">
        <v>21960000</v>
      </c>
      <c r="G1773" s="2">
        <v>90590000</v>
      </c>
      <c r="H1773" s="2">
        <v>50570000</v>
      </c>
      <c r="I1773" s="2">
        <v>320300000</v>
      </c>
      <c r="J1773" s="2">
        <v>21120000</v>
      </c>
      <c r="K1773" s="2">
        <v>5896000</v>
      </c>
      <c r="L1773" s="2">
        <v>29680000</v>
      </c>
    </row>
    <row r="1774" spans="1:12" x14ac:dyDescent="0.2">
      <c r="A1774" t="s">
        <v>896</v>
      </c>
      <c r="B1774" t="s">
        <v>429</v>
      </c>
      <c r="C1774" t="s">
        <v>1142</v>
      </c>
      <c r="D1774" s="2">
        <v>2203000</v>
      </c>
      <c r="E1774" s="2">
        <v>12360000</v>
      </c>
      <c r="F1774" s="2">
        <v>1246000</v>
      </c>
      <c r="G1774" s="2">
        <v>86720</v>
      </c>
      <c r="H1774" s="2">
        <v>1457000</v>
      </c>
      <c r="I1774" s="2">
        <v>9633000</v>
      </c>
      <c r="J1774" s="2">
        <v>770800</v>
      </c>
      <c r="K1774" s="2">
        <v>1042000</v>
      </c>
      <c r="L1774" s="2">
        <v>95480</v>
      </c>
    </row>
    <row r="1775" spans="1:12" x14ac:dyDescent="0.2">
      <c r="A1775" t="s">
        <v>896</v>
      </c>
      <c r="B1775" t="s">
        <v>429</v>
      </c>
      <c r="C1775" t="s">
        <v>1142</v>
      </c>
      <c r="D1775" s="2">
        <v>1789000</v>
      </c>
      <c r="E1775" s="2">
        <v>89220000</v>
      </c>
      <c r="F1775" s="2">
        <v>2309000</v>
      </c>
      <c r="G1775" s="2">
        <v>5538000</v>
      </c>
      <c r="H1775" s="2">
        <v>2145000</v>
      </c>
      <c r="I1775" s="2">
        <v>625100</v>
      </c>
      <c r="J1775" s="2">
        <v>6450000</v>
      </c>
      <c r="K1775" s="2">
        <v>3662000</v>
      </c>
      <c r="L1775" s="2">
        <v>167900</v>
      </c>
    </row>
    <row r="1776" spans="1:12" x14ac:dyDescent="0.2">
      <c r="A1776" t="s">
        <v>896</v>
      </c>
      <c r="B1776" t="s">
        <v>429</v>
      </c>
      <c r="C1776" t="s">
        <v>1142</v>
      </c>
      <c r="D1776" s="2">
        <v>3971000</v>
      </c>
      <c r="E1776" s="2">
        <v>117300000</v>
      </c>
      <c r="F1776" s="2">
        <v>19150000</v>
      </c>
      <c r="G1776" s="2">
        <v>12780000</v>
      </c>
      <c r="H1776" s="2">
        <v>17620000</v>
      </c>
      <c r="I1776" s="2">
        <v>120800000</v>
      </c>
      <c r="J1776" s="2">
        <v>4169000</v>
      </c>
      <c r="K1776" s="2">
        <v>12500000</v>
      </c>
      <c r="L1776" s="2">
        <v>22520000</v>
      </c>
    </row>
    <row r="1777" spans="1:12" x14ac:dyDescent="0.2">
      <c r="A1777" t="s">
        <v>1751</v>
      </c>
      <c r="B1777" t="s">
        <v>429</v>
      </c>
      <c r="C1777" t="s">
        <v>1142</v>
      </c>
      <c r="D1777" s="2">
        <v>5589000</v>
      </c>
      <c r="E1777" s="2">
        <v>184300000</v>
      </c>
      <c r="F1777" s="2">
        <v>5387000</v>
      </c>
      <c r="G1777" s="2">
        <v>49830000</v>
      </c>
      <c r="H1777" s="2">
        <v>46220000</v>
      </c>
      <c r="I1777" s="2">
        <v>13810000</v>
      </c>
      <c r="J1777" s="2">
        <v>8076000</v>
      </c>
      <c r="K1777" s="2">
        <v>131100000</v>
      </c>
      <c r="L1777" s="2">
        <v>6298000</v>
      </c>
    </row>
    <row r="1778" spans="1:12" x14ac:dyDescent="0.2">
      <c r="A1778" t="s">
        <v>1751</v>
      </c>
      <c r="B1778" t="s">
        <v>429</v>
      </c>
      <c r="C1778" t="s">
        <v>1142</v>
      </c>
      <c r="D1778" s="2">
        <v>189000000</v>
      </c>
      <c r="E1778" s="2">
        <v>717000000</v>
      </c>
      <c r="F1778" s="2">
        <v>439800000</v>
      </c>
      <c r="G1778" s="2">
        <v>122500000</v>
      </c>
      <c r="H1778" s="2">
        <v>101700000</v>
      </c>
      <c r="I1778" s="2">
        <v>1907000000</v>
      </c>
      <c r="J1778" s="2">
        <v>36200000</v>
      </c>
      <c r="K1778" s="2">
        <v>273400000</v>
      </c>
      <c r="L1778" s="2">
        <v>310400000</v>
      </c>
    </row>
    <row r="1779" spans="1:12" x14ac:dyDescent="0.2">
      <c r="A1779" t="s">
        <v>863</v>
      </c>
      <c r="B1779" t="s">
        <v>429</v>
      </c>
      <c r="C1779" t="s">
        <v>1142</v>
      </c>
      <c r="D1779" s="2">
        <v>26220000</v>
      </c>
      <c r="E1779" s="2">
        <v>47910000</v>
      </c>
      <c r="F1779" s="2">
        <v>159600000</v>
      </c>
      <c r="G1779" s="2">
        <v>52590000</v>
      </c>
      <c r="H1779" s="2">
        <v>13570000</v>
      </c>
      <c r="I1779" s="2">
        <v>89420000</v>
      </c>
      <c r="J1779" s="2">
        <v>19100000</v>
      </c>
      <c r="K1779" s="2">
        <v>52160000</v>
      </c>
      <c r="L1779" s="2">
        <v>60600000</v>
      </c>
    </row>
    <row r="1780" spans="1:12" x14ac:dyDescent="0.2">
      <c r="A1780" t="s">
        <v>958</v>
      </c>
      <c r="B1780" t="s">
        <v>429</v>
      </c>
      <c r="C1780" t="s">
        <v>1142</v>
      </c>
      <c r="D1780" s="2">
        <v>7934000</v>
      </c>
      <c r="E1780" s="2">
        <v>15940000</v>
      </c>
      <c r="F1780" s="2">
        <v>9000000</v>
      </c>
      <c r="G1780" s="2">
        <v>8653000</v>
      </c>
      <c r="H1780" s="2">
        <v>7099000</v>
      </c>
      <c r="I1780" s="2">
        <v>94050000</v>
      </c>
      <c r="J1780" s="2">
        <v>45050000</v>
      </c>
      <c r="K1780" s="2">
        <v>41620000</v>
      </c>
      <c r="L1780" s="2">
        <v>46450000</v>
      </c>
    </row>
    <row r="1781" spans="1:12" x14ac:dyDescent="0.2">
      <c r="A1781" t="s">
        <v>876</v>
      </c>
      <c r="B1781" t="s">
        <v>429</v>
      </c>
      <c r="C1781" t="s">
        <v>1142</v>
      </c>
      <c r="D1781" s="2">
        <v>10340000</v>
      </c>
      <c r="E1781" s="2">
        <v>23180000</v>
      </c>
      <c r="F1781" s="2">
        <v>23020000</v>
      </c>
      <c r="G1781" s="2">
        <v>37820000</v>
      </c>
      <c r="H1781" s="2">
        <v>22530000</v>
      </c>
      <c r="I1781" s="2">
        <v>584900000</v>
      </c>
      <c r="J1781" s="2">
        <v>5395000</v>
      </c>
      <c r="K1781" s="2">
        <v>2476000</v>
      </c>
      <c r="L1781" s="2">
        <v>28910000</v>
      </c>
    </row>
    <row r="1782" spans="1:12" x14ac:dyDescent="0.2">
      <c r="A1782" t="s">
        <v>1081</v>
      </c>
      <c r="B1782" t="s">
        <v>429</v>
      </c>
      <c r="C1782" t="s">
        <v>1156</v>
      </c>
      <c r="D1782" s="2">
        <v>254600000</v>
      </c>
      <c r="E1782" s="2">
        <v>141800000</v>
      </c>
      <c r="F1782" s="2">
        <v>24810000</v>
      </c>
      <c r="G1782" s="2">
        <v>43180000</v>
      </c>
      <c r="H1782" s="2">
        <v>68680000</v>
      </c>
      <c r="I1782" s="2">
        <v>389700000</v>
      </c>
      <c r="J1782" s="2">
        <v>119900000</v>
      </c>
      <c r="K1782" s="2">
        <v>88350000</v>
      </c>
      <c r="L1782" s="2">
        <v>135000000</v>
      </c>
    </row>
    <row r="1783" spans="1:12" x14ac:dyDescent="0.2">
      <c r="A1783" t="s">
        <v>1034</v>
      </c>
      <c r="B1783" t="s">
        <v>429</v>
      </c>
      <c r="C1783" t="s">
        <v>1156</v>
      </c>
      <c r="D1783" s="2">
        <v>5869000</v>
      </c>
      <c r="E1783" s="2">
        <v>17530000</v>
      </c>
      <c r="F1783" s="2">
        <v>28470000</v>
      </c>
      <c r="G1783" s="2">
        <v>1350000</v>
      </c>
      <c r="H1783" s="2">
        <v>1149000</v>
      </c>
      <c r="I1783" s="2">
        <v>24400000</v>
      </c>
      <c r="J1783" s="2">
        <v>3430000</v>
      </c>
      <c r="K1783" s="2">
        <v>4746000</v>
      </c>
      <c r="L1783" s="2">
        <v>1317000</v>
      </c>
    </row>
    <row r="1784" spans="1:12" x14ac:dyDescent="0.2">
      <c r="A1784" t="s">
        <v>1034</v>
      </c>
      <c r="B1784" t="s">
        <v>429</v>
      </c>
      <c r="C1784" t="s">
        <v>1156</v>
      </c>
      <c r="D1784" s="2">
        <v>14140000</v>
      </c>
      <c r="E1784" s="2">
        <v>172000000</v>
      </c>
      <c r="F1784" s="2">
        <v>8911000</v>
      </c>
      <c r="G1784" s="2">
        <v>47230000</v>
      </c>
      <c r="H1784" s="2">
        <v>67980000</v>
      </c>
      <c r="I1784" s="2">
        <v>1252000000</v>
      </c>
      <c r="J1784" s="2">
        <v>31600000</v>
      </c>
      <c r="K1784" s="2">
        <v>62470000</v>
      </c>
      <c r="L1784" s="2">
        <v>22610000</v>
      </c>
    </row>
    <row r="1785" spans="1:12" x14ac:dyDescent="0.2">
      <c r="A1785" t="s">
        <v>1064</v>
      </c>
      <c r="B1785" t="s">
        <v>429</v>
      </c>
      <c r="C1785" t="s">
        <v>1139</v>
      </c>
      <c r="D1785" s="2">
        <v>82120</v>
      </c>
      <c r="E1785" s="2">
        <v>439600</v>
      </c>
      <c r="F1785" s="2">
        <v>8283</v>
      </c>
      <c r="G1785" s="2">
        <v>2468000</v>
      </c>
      <c r="H1785" s="2">
        <v>2359000</v>
      </c>
      <c r="I1785" s="2">
        <v>105000000</v>
      </c>
      <c r="J1785" s="2">
        <v>85900</v>
      </c>
      <c r="K1785" s="2">
        <v>780500</v>
      </c>
      <c r="L1785" s="2">
        <v>100800</v>
      </c>
    </row>
    <row r="1786" spans="1:12" x14ac:dyDescent="0.2">
      <c r="A1786" t="s">
        <v>1064</v>
      </c>
      <c r="B1786" t="s">
        <v>429</v>
      </c>
      <c r="C1786" t="s">
        <v>1139</v>
      </c>
      <c r="D1786" s="2">
        <v>7026000</v>
      </c>
      <c r="E1786" s="2">
        <v>1439000</v>
      </c>
      <c r="F1786" s="2">
        <v>26900000</v>
      </c>
      <c r="G1786" s="2">
        <v>196300</v>
      </c>
      <c r="H1786" s="2">
        <v>1132000</v>
      </c>
      <c r="I1786" s="2">
        <v>14910000</v>
      </c>
      <c r="J1786" s="2">
        <v>4107000</v>
      </c>
      <c r="K1786" s="2">
        <v>19500000</v>
      </c>
      <c r="L1786" s="2">
        <v>2469000</v>
      </c>
    </row>
    <row r="1787" spans="1:12" x14ac:dyDescent="0.2">
      <c r="A1787" t="s">
        <v>1064</v>
      </c>
      <c r="B1787" t="s">
        <v>429</v>
      </c>
      <c r="C1787" t="s">
        <v>1139</v>
      </c>
      <c r="D1787" s="2">
        <v>152900000</v>
      </c>
      <c r="E1787" s="2">
        <v>457000000</v>
      </c>
      <c r="F1787" s="2">
        <v>738100000</v>
      </c>
      <c r="G1787" s="2">
        <v>305500000</v>
      </c>
      <c r="H1787" s="2">
        <v>366900000</v>
      </c>
      <c r="I1787" s="2">
        <v>6616000000</v>
      </c>
      <c r="J1787" s="2">
        <v>385200000</v>
      </c>
      <c r="K1787" s="2">
        <v>87020000</v>
      </c>
      <c r="L1787" s="2">
        <v>341000000</v>
      </c>
    </row>
    <row r="1788" spans="1:12" x14ac:dyDescent="0.2">
      <c r="A1788" t="s">
        <v>1064</v>
      </c>
      <c r="B1788" t="s">
        <v>429</v>
      </c>
      <c r="C1788" t="s">
        <v>1139</v>
      </c>
      <c r="D1788" s="2">
        <v>30340000</v>
      </c>
      <c r="E1788" s="2">
        <v>308500000</v>
      </c>
      <c r="F1788" s="2">
        <v>388500000</v>
      </c>
      <c r="G1788" s="2">
        <v>486700000</v>
      </c>
      <c r="H1788" s="2">
        <v>397800000</v>
      </c>
      <c r="I1788" s="2">
        <v>8574000000</v>
      </c>
      <c r="J1788" s="2">
        <v>808600000</v>
      </c>
      <c r="K1788" s="2">
        <v>127600000</v>
      </c>
      <c r="L1788" s="2">
        <v>162500000</v>
      </c>
    </row>
    <row r="1789" spans="1:12" x14ac:dyDescent="0.2">
      <c r="A1789" t="s">
        <v>1064</v>
      </c>
      <c r="B1789" t="s">
        <v>429</v>
      </c>
      <c r="C1789" t="s">
        <v>1139</v>
      </c>
      <c r="D1789" s="2">
        <v>349700000</v>
      </c>
      <c r="E1789" s="2">
        <v>768600000</v>
      </c>
      <c r="F1789" s="2">
        <v>1032000000</v>
      </c>
      <c r="G1789" s="2">
        <v>566600000</v>
      </c>
      <c r="H1789" s="2">
        <v>521400000</v>
      </c>
      <c r="I1789" s="2">
        <v>6782000000</v>
      </c>
      <c r="J1789" s="2">
        <v>655500000</v>
      </c>
      <c r="K1789" s="2">
        <v>425200000</v>
      </c>
      <c r="L1789" s="2">
        <v>2674000000</v>
      </c>
    </row>
    <row r="1790" spans="1:12" x14ac:dyDescent="0.2">
      <c r="A1790" t="s">
        <v>1087</v>
      </c>
      <c r="B1790" t="s">
        <v>429</v>
      </c>
      <c r="C1790" t="s">
        <v>1139</v>
      </c>
      <c r="D1790" s="2">
        <v>5414000</v>
      </c>
      <c r="E1790" s="2">
        <v>3513000</v>
      </c>
      <c r="F1790" s="2">
        <v>10830000</v>
      </c>
      <c r="G1790" s="2">
        <v>3961000</v>
      </c>
      <c r="H1790" s="2">
        <v>12010000</v>
      </c>
      <c r="I1790" s="2">
        <v>10590000</v>
      </c>
      <c r="J1790" s="2">
        <v>2567000</v>
      </c>
      <c r="K1790" s="2">
        <v>11740000</v>
      </c>
      <c r="L1790" s="2">
        <v>13730000</v>
      </c>
    </row>
    <row r="1791" spans="1:12" x14ac:dyDescent="0.2">
      <c r="A1791" t="s">
        <v>1087</v>
      </c>
      <c r="B1791" t="s">
        <v>429</v>
      </c>
      <c r="C1791" t="s">
        <v>1139</v>
      </c>
      <c r="D1791" s="2">
        <v>6122000</v>
      </c>
      <c r="E1791" s="2">
        <v>3238000</v>
      </c>
      <c r="F1791" s="2">
        <v>4578000</v>
      </c>
      <c r="G1791" s="2">
        <v>6178000</v>
      </c>
      <c r="H1791" s="2">
        <v>3912000</v>
      </c>
      <c r="I1791" s="2">
        <v>8889000</v>
      </c>
      <c r="J1791" s="2">
        <v>8832000</v>
      </c>
      <c r="K1791" s="2">
        <v>7050000</v>
      </c>
      <c r="L1791" s="2">
        <v>1168000</v>
      </c>
    </row>
    <row r="1792" spans="1:12" x14ac:dyDescent="0.2">
      <c r="A1792" t="s">
        <v>1087</v>
      </c>
      <c r="B1792" t="s">
        <v>429</v>
      </c>
      <c r="C1792" t="s">
        <v>1139</v>
      </c>
      <c r="D1792" s="2">
        <v>87070000</v>
      </c>
      <c r="E1792" s="2">
        <v>128900000</v>
      </c>
      <c r="F1792" s="2">
        <v>162900000</v>
      </c>
      <c r="G1792" s="2">
        <v>103600000</v>
      </c>
      <c r="H1792" s="2">
        <v>116200000</v>
      </c>
      <c r="I1792" s="2">
        <v>3278000000</v>
      </c>
      <c r="J1792" s="2">
        <v>324800000</v>
      </c>
      <c r="K1792" s="2">
        <v>17900000</v>
      </c>
      <c r="L1792" s="2">
        <v>27010000</v>
      </c>
    </row>
    <row r="1793" spans="1:12" x14ac:dyDescent="0.2">
      <c r="A1793" t="s">
        <v>1087</v>
      </c>
      <c r="B1793" t="s">
        <v>429</v>
      </c>
      <c r="C1793" t="s">
        <v>1139</v>
      </c>
      <c r="D1793" s="2">
        <v>516500000</v>
      </c>
      <c r="E1793" s="2">
        <v>386100000</v>
      </c>
      <c r="F1793" s="2">
        <v>359900000</v>
      </c>
      <c r="G1793" s="2">
        <v>693500000</v>
      </c>
      <c r="H1793" s="2">
        <v>556400000</v>
      </c>
      <c r="I1793" s="2">
        <v>2260000000</v>
      </c>
      <c r="J1793" s="2">
        <v>306900000</v>
      </c>
      <c r="K1793" s="2">
        <v>60940000</v>
      </c>
      <c r="L1793" s="2">
        <v>1054000000</v>
      </c>
    </row>
    <row r="1794" spans="1:12" x14ac:dyDescent="0.2">
      <c r="A1794" t="s">
        <v>1057</v>
      </c>
      <c r="B1794" t="s">
        <v>429</v>
      </c>
      <c r="C1794" t="s">
        <v>1139</v>
      </c>
      <c r="D1794" s="2">
        <v>250200000</v>
      </c>
      <c r="E1794" s="2">
        <v>532300000</v>
      </c>
      <c r="F1794" s="2">
        <v>3659000000</v>
      </c>
      <c r="G1794" s="2">
        <v>480000000</v>
      </c>
      <c r="H1794" s="2">
        <v>636700000</v>
      </c>
      <c r="I1794" s="2">
        <v>13520000000</v>
      </c>
      <c r="J1794" s="2">
        <v>1409000000</v>
      </c>
      <c r="K1794" s="2">
        <v>483800000</v>
      </c>
      <c r="L1794" s="2">
        <v>1028000000</v>
      </c>
    </row>
    <row r="1795" spans="1:12" x14ac:dyDescent="0.2">
      <c r="A1795" t="s">
        <v>1057</v>
      </c>
      <c r="B1795" t="s">
        <v>429</v>
      </c>
      <c r="C1795" t="s">
        <v>1139</v>
      </c>
      <c r="D1795" s="2">
        <v>1708000</v>
      </c>
      <c r="E1795" s="2">
        <v>1993000</v>
      </c>
      <c r="F1795" s="2">
        <v>12300000</v>
      </c>
      <c r="G1795" s="2">
        <v>7661000</v>
      </c>
      <c r="H1795" s="2">
        <v>6106000</v>
      </c>
      <c r="I1795" s="2">
        <v>5709000</v>
      </c>
      <c r="J1795" s="2">
        <v>9982000</v>
      </c>
      <c r="K1795" s="2">
        <v>2035000</v>
      </c>
      <c r="L1795" s="2">
        <v>6073000</v>
      </c>
    </row>
    <row r="1796" spans="1:12" x14ac:dyDescent="0.2">
      <c r="A1796" t="s">
        <v>1759</v>
      </c>
      <c r="B1796" t="s">
        <v>429</v>
      </c>
      <c r="C1796" t="s">
        <v>1139</v>
      </c>
      <c r="D1796" s="2">
        <v>89320</v>
      </c>
      <c r="E1796" s="2">
        <v>141900</v>
      </c>
      <c r="F1796" s="2">
        <v>91130</v>
      </c>
      <c r="G1796" s="2">
        <v>98940</v>
      </c>
      <c r="H1796" s="2">
        <v>593100</v>
      </c>
      <c r="I1796" s="2">
        <v>2689000</v>
      </c>
      <c r="J1796" s="2">
        <v>262000</v>
      </c>
      <c r="K1796" s="2">
        <v>8239000</v>
      </c>
      <c r="L1796" s="2">
        <v>76840</v>
      </c>
    </row>
    <row r="1797" spans="1:12" x14ac:dyDescent="0.2">
      <c r="A1797" t="s">
        <v>1759</v>
      </c>
      <c r="B1797" t="s">
        <v>429</v>
      </c>
      <c r="C1797" t="s">
        <v>1139</v>
      </c>
      <c r="D1797" s="2">
        <v>108400</v>
      </c>
      <c r="E1797" s="2">
        <v>138400</v>
      </c>
      <c r="F1797" s="2">
        <v>753000</v>
      </c>
      <c r="G1797" s="2">
        <v>137000</v>
      </c>
      <c r="H1797" s="2">
        <v>3675000</v>
      </c>
      <c r="I1797" s="2">
        <v>16540000</v>
      </c>
      <c r="J1797" s="2">
        <v>967300</v>
      </c>
      <c r="K1797" s="2">
        <v>42620000</v>
      </c>
      <c r="L1797" s="2">
        <v>209000</v>
      </c>
    </row>
    <row r="1798" spans="1:12" x14ac:dyDescent="0.2">
      <c r="A1798" t="s">
        <v>1759</v>
      </c>
      <c r="B1798" t="s">
        <v>429</v>
      </c>
      <c r="C1798" t="s">
        <v>1139</v>
      </c>
      <c r="D1798" s="2">
        <v>1663000</v>
      </c>
      <c r="E1798" s="2">
        <v>2844000</v>
      </c>
      <c r="F1798" s="2">
        <v>5375000</v>
      </c>
      <c r="G1798" s="2">
        <v>733300</v>
      </c>
      <c r="H1798" s="2">
        <v>4841000</v>
      </c>
      <c r="I1798" s="2">
        <v>8542000</v>
      </c>
      <c r="J1798" s="2">
        <v>1646000</v>
      </c>
      <c r="K1798" s="2">
        <v>13490000</v>
      </c>
      <c r="L1798" s="2">
        <v>373900</v>
      </c>
    </row>
    <row r="1799" spans="1:12" x14ac:dyDescent="0.2">
      <c r="A1799" t="s">
        <v>1759</v>
      </c>
      <c r="B1799" t="s">
        <v>429</v>
      </c>
      <c r="C1799" t="s">
        <v>1139</v>
      </c>
      <c r="D1799" s="2">
        <v>9345000</v>
      </c>
      <c r="E1799" s="2">
        <v>34080000</v>
      </c>
      <c r="F1799" s="2">
        <v>79000000</v>
      </c>
      <c r="G1799" s="2">
        <v>10300000</v>
      </c>
      <c r="H1799" s="2">
        <v>2120000</v>
      </c>
      <c r="I1799" s="2">
        <v>1775000</v>
      </c>
      <c r="J1799" s="2">
        <v>46800000</v>
      </c>
      <c r="K1799" s="2">
        <v>10550000</v>
      </c>
      <c r="L1799" s="2">
        <v>3793000</v>
      </c>
    </row>
    <row r="1800" spans="1:12" x14ac:dyDescent="0.2">
      <c r="A1800" t="s">
        <v>1761</v>
      </c>
      <c r="B1800" t="s">
        <v>429</v>
      </c>
      <c r="C1800" t="s">
        <v>1139</v>
      </c>
      <c r="D1800" s="2">
        <v>6526000</v>
      </c>
      <c r="E1800" s="2">
        <v>1008000</v>
      </c>
      <c r="F1800" s="2">
        <v>1758000</v>
      </c>
      <c r="G1800" s="2">
        <v>3729000</v>
      </c>
      <c r="H1800" s="2">
        <v>2857000</v>
      </c>
      <c r="I1800" s="2">
        <v>16360000</v>
      </c>
      <c r="J1800" s="2">
        <v>6841000</v>
      </c>
      <c r="K1800" s="2">
        <v>12870000</v>
      </c>
      <c r="L1800" s="2">
        <v>43360000</v>
      </c>
    </row>
    <row r="1801" spans="1:12" x14ac:dyDescent="0.2">
      <c r="A1801" t="s">
        <v>1010</v>
      </c>
      <c r="B1801" t="s">
        <v>429</v>
      </c>
      <c r="C1801" t="s">
        <v>1139</v>
      </c>
      <c r="D1801" s="2">
        <v>6493000</v>
      </c>
      <c r="E1801" s="2">
        <v>9605000</v>
      </c>
      <c r="F1801" s="2">
        <v>8032000</v>
      </c>
      <c r="G1801" s="2">
        <v>10690000</v>
      </c>
      <c r="H1801" s="2">
        <v>1079000</v>
      </c>
      <c r="I1801" s="2">
        <v>1325000</v>
      </c>
      <c r="J1801" s="2">
        <v>6212000</v>
      </c>
      <c r="K1801" s="2">
        <v>18000000</v>
      </c>
      <c r="L1801" s="2">
        <v>2591000</v>
      </c>
    </row>
    <row r="1802" spans="1:12" x14ac:dyDescent="0.2">
      <c r="A1802" t="s">
        <v>1098</v>
      </c>
      <c r="B1802" t="s">
        <v>429</v>
      </c>
      <c r="C1802" t="s">
        <v>1139</v>
      </c>
      <c r="D1802" s="2">
        <v>37660000</v>
      </c>
      <c r="E1802" s="2">
        <v>54810000</v>
      </c>
      <c r="F1802" s="2">
        <v>13380000</v>
      </c>
      <c r="G1802" s="2">
        <v>7519000</v>
      </c>
      <c r="H1802" s="2">
        <v>38170000</v>
      </c>
      <c r="I1802" s="2">
        <v>206600000</v>
      </c>
      <c r="J1802" s="2">
        <v>10640000</v>
      </c>
      <c r="K1802" s="2">
        <v>8662000</v>
      </c>
      <c r="L1802" s="2">
        <v>27970000</v>
      </c>
    </row>
    <row r="1803" spans="1:12" x14ac:dyDescent="0.2">
      <c r="A1803" t="s">
        <v>1073</v>
      </c>
      <c r="B1803" t="s">
        <v>429</v>
      </c>
      <c r="C1803" t="s">
        <v>1139</v>
      </c>
      <c r="D1803" s="2">
        <v>13070000</v>
      </c>
      <c r="E1803" s="2">
        <v>20830000</v>
      </c>
      <c r="F1803" s="2">
        <v>56910000</v>
      </c>
      <c r="G1803" s="2">
        <v>16160000</v>
      </c>
      <c r="H1803" s="2">
        <v>16980000</v>
      </c>
      <c r="I1803" s="2">
        <v>932000000</v>
      </c>
      <c r="J1803" s="2">
        <v>84180000</v>
      </c>
      <c r="K1803" s="2">
        <v>13880000</v>
      </c>
      <c r="L1803" s="2">
        <v>15720000</v>
      </c>
    </row>
    <row r="1804" spans="1:12" x14ac:dyDescent="0.2">
      <c r="A1804" t="s">
        <v>1102</v>
      </c>
      <c r="B1804" t="s">
        <v>429</v>
      </c>
      <c r="C1804" t="s">
        <v>1139</v>
      </c>
      <c r="D1804" s="2">
        <v>87020000</v>
      </c>
      <c r="E1804" s="2">
        <v>135300000</v>
      </c>
      <c r="F1804" s="2">
        <v>111700000</v>
      </c>
      <c r="G1804" s="2">
        <v>143400000</v>
      </c>
      <c r="H1804" s="2">
        <v>95810000</v>
      </c>
      <c r="I1804" s="2">
        <v>594300000</v>
      </c>
      <c r="J1804" s="2">
        <v>241900000</v>
      </c>
      <c r="K1804" s="2">
        <v>143300000</v>
      </c>
      <c r="L1804" s="2">
        <v>109700000</v>
      </c>
    </row>
    <row r="1805" spans="1:12" x14ac:dyDescent="0.2">
      <c r="A1805" t="s">
        <v>1102</v>
      </c>
      <c r="B1805" t="s">
        <v>429</v>
      </c>
      <c r="C1805" t="s">
        <v>1139</v>
      </c>
      <c r="D1805" s="2">
        <v>323800000</v>
      </c>
      <c r="E1805" s="2">
        <v>417000000</v>
      </c>
      <c r="F1805" s="2">
        <v>231500000</v>
      </c>
      <c r="G1805" s="2">
        <v>493300000</v>
      </c>
      <c r="H1805" s="2">
        <v>331000000</v>
      </c>
      <c r="I1805" s="2">
        <v>900000000</v>
      </c>
      <c r="J1805" s="2">
        <v>238100000</v>
      </c>
      <c r="K1805" s="2">
        <v>8225000</v>
      </c>
      <c r="L1805" s="2">
        <v>530700000</v>
      </c>
    </row>
    <row r="1806" spans="1:12" x14ac:dyDescent="0.2">
      <c r="A1806" t="s">
        <v>1084</v>
      </c>
      <c r="B1806" t="s">
        <v>429</v>
      </c>
      <c r="C1806" t="s">
        <v>1139</v>
      </c>
      <c r="D1806" s="2">
        <v>22850000</v>
      </c>
      <c r="E1806" s="2">
        <v>17370000</v>
      </c>
      <c r="F1806" s="2">
        <v>155100000</v>
      </c>
      <c r="G1806" s="2">
        <v>36420000</v>
      </c>
      <c r="H1806" s="2">
        <v>43700000</v>
      </c>
      <c r="I1806" s="2">
        <v>1353000000</v>
      </c>
      <c r="J1806" s="2">
        <v>42250000</v>
      </c>
      <c r="K1806" s="2">
        <v>3689000</v>
      </c>
      <c r="L1806" s="2">
        <v>146600000</v>
      </c>
    </row>
    <row r="1807" spans="1:12" x14ac:dyDescent="0.2">
      <c r="A1807" t="s">
        <v>982</v>
      </c>
      <c r="B1807" t="s">
        <v>429</v>
      </c>
      <c r="C1807" t="s">
        <v>1139</v>
      </c>
      <c r="D1807" s="2">
        <v>4831000</v>
      </c>
      <c r="E1807" s="2">
        <v>9199000</v>
      </c>
      <c r="F1807" s="2">
        <v>27390000</v>
      </c>
      <c r="G1807" s="2">
        <v>42280000</v>
      </c>
      <c r="H1807" s="2">
        <v>5603000</v>
      </c>
      <c r="I1807" s="2">
        <v>27990000</v>
      </c>
      <c r="J1807" s="2">
        <v>5918000</v>
      </c>
      <c r="K1807" s="2">
        <v>14020000</v>
      </c>
      <c r="L1807" s="2">
        <v>58310000</v>
      </c>
    </row>
    <row r="1808" spans="1:12" x14ac:dyDescent="0.2">
      <c r="A1808" t="s">
        <v>982</v>
      </c>
      <c r="B1808" t="s">
        <v>429</v>
      </c>
      <c r="C1808" t="s">
        <v>1139</v>
      </c>
      <c r="D1808" s="2">
        <v>110500000</v>
      </c>
      <c r="E1808" s="2">
        <v>156300000</v>
      </c>
      <c r="F1808" s="2">
        <v>177000000</v>
      </c>
      <c r="G1808" s="2">
        <v>121900000</v>
      </c>
      <c r="H1808" s="2">
        <v>86410000</v>
      </c>
      <c r="I1808" s="2">
        <v>279600000</v>
      </c>
      <c r="J1808" s="2">
        <v>171100000</v>
      </c>
      <c r="K1808" s="2">
        <v>137100000</v>
      </c>
      <c r="L1808" s="2">
        <v>226400000</v>
      </c>
    </row>
    <row r="1809" spans="1:12" x14ac:dyDescent="0.2">
      <c r="A1809" t="s">
        <v>1052</v>
      </c>
      <c r="B1809" t="s">
        <v>429</v>
      </c>
      <c r="C1809" t="s">
        <v>1139</v>
      </c>
      <c r="D1809" s="2">
        <v>12330000</v>
      </c>
      <c r="E1809" s="2">
        <v>34640000</v>
      </c>
      <c r="F1809" s="2">
        <v>81320000</v>
      </c>
      <c r="G1809" s="2">
        <v>15930000</v>
      </c>
      <c r="H1809" s="2">
        <v>18980000</v>
      </c>
      <c r="I1809" s="2">
        <v>450700000</v>
      </c>
      <c r="J1809" s="2">
        <v>70560000</v>
      </c>
      <c r="K1809" s="2">
        <v>13710000</v>
      </c>
      <c r="L1809" s="2">
        <v>86050000</v>
      </c>
    </row>
    <row r="1810" spans="1:12" x14ac:dyDescent="0.2">
      <c r="A1810" t="s">
        <v>1054</v>
      </c>
      <c r="B1810" t="s">
        <v>429</v>
      </c>
      <c r="C1810" t="s">
        <v>1139</v>
      </c>
      <c r="D1810" s="2">
        <v>65250000</v>
      </c>
      <c r="E1810" s="2">
        <v>79130000</v>
      </c>
      <c r="F1810" s="2">
        <v>99820000</v>
      </c>
      <c r="G1810" s="2">
        <v>91450000</v>
      </c>
      <c r="H1810" s="2">
        <v>99640000</v>
      </c>
      <c r="I1810" s="2">
        <v>652400000</v>
      </c>
      <c r="J1810" s="2">
        <v>142700000</v>
      </c>
      <c r="K1810" s="2">
        <v>36200000</v>
      </c>
      <c r="L1810" s="2">
        <v>104400000</v>
      </c>
    </row>
    <row r="1811" spans="1:12" x14ac:dyDescent="0.2">
      <c r="A1811" t="s">
        <v>1054</v>
      </c>
      <c r="B1811" t="s">
        <v>429</v>
      </c>
      <c r="C1811" t="s">
        <v>1139</v>
      </c>
      <c r="D1811" s="2">
        <v>104600000</v>
      </c>
      <c r="E1811" s="2">
        <v>56640000</v>
      </c>
      <c r="F1811" s="2">
        <v>118600000</v>
      </c>
      <c r="G1811" s="2">
        <v>221700000</v>
      </c>
      <c r="H1811" s="2">
        <v>259100000</v>
      </c>
      <c r="I1811" s="2">
        <v>4316000000</v>
      </c>
      <c r="J1811" s="2">
        <v>63500000</v>
      </c>
      <c r="K1811" s="2">
        <v>3358000</v>
      </c>
      <c r="L1811" s="2">
        <v>347100000</v>
      </c>
    </row>
    <row r="1812" spans="1:12" x14ac:dyDescent="0.2">
      <c r="A1812" t="s">
        <v>1763</v>
      </c>
      <c r="B1812" t="s">
        <v>429</v>
      </c>
      <c r="C1812" t="s">
        <v>1139</v>
      </c>
      <c r="D1812" s="2">
        <v>30930000</v>
      </c>
      <c r="E1812" s="2">
        <v>66970000</v>
      </c>
      <c r="F1812" s="2">
        <v>81010000</v>
      </c>
      <c r="G1812" s="2">
        <v>63050000</v>
      </c>
      <c r="H1812" s="2">
        <v>23820000</v>
      </c>
      <c r="I1812" s="2">
        <v>128800000</v>
      </c>
      <c r="J1812" s="2">
        <v>71500000</v>
      </c>
      <c r="K1812" s="2">
        <v>30100000</v>
      </c>
      <c r="L1812" s="2">
        <v>254000000</v>
      </c>
    </row>
    <row r="1813" spans="1:12" x14ac:dyDescent="0.2">
      <c r="A1813" t="s">
        <v>1029</v>
      </c>
      <c r="B1813" t="s">
        <v>429</v>
      </c>
      <c r="C1813" t="s">
        <v>1139</v>
      </c>
      <c r="D1813" s="2">
        <v>66920000</v>
      </c>
      <c r="E1813" s="2">
        <v>6587000</v>
      </c>
      <c r="F1813" s="2">
        <v>3549000</v>
      </c>
      <c r="G1813" s="2">
        <v>37510000</v>
      </c>
      <c r="H1813" s="2">
        <v>16420000</v>
      </c>
      <c r="I1813" s="2">
        <v>45870000</v>
      </c>
      <c r="J1813" s="2">
        <v>24210000</v>
      </c>
      <c r="K1813" s="2">
        <v>2168000</v>
      </c>
      <c r="L1813" s="2">
        <v>1123000</v>
      </c>
    </row>
    <row r="1814" spans="1:12" x14ac:dyDescent="0.2">
      <c r="A1814" t="s">
        <v>1765</v>
      </c>
      <c r="B1814" t="s">
        <v>429</v>
      </c>
      <c r="C1814" t="s">
        <v>1139</v>
      </c>
      <c r="D1814" s="2">
        <v>19200000</v>
      </c>
      <c r="E1814" s="2">
        <v>28390000</v>
      </c>
      <c r="F1814" s="2">
        <v>6322000</v>
      </c>
      <c r="G1814" s="2">
        <v>14450000</v>
      </c>
      <c r="H1814" s="2">
        <v>3403000</v>
      </c>
      <c r="I1814" s="2">
        <v>4900000</v>
      </c>
      <c r="J1814" s="2">
        <v>23700000</v>
      </c>
      <c r="K1814" s="2">
        <v>8587000</v>
      </c>
      <c r="L1814" s="2">
        <v>4546000</v>
      </c>
    </row>
    <row r="1815" spans="1:12" x14ac:dyDescent="0.2">
      <c r="A1815" t="s">
        <v>1767</v>
      </c>
      <c r="B1815" t="s">
        <v>429</v>
      </c>
      <c r="C1815" t="s">
        <v>1139</v>
      </c>
      <c r="D1815" s="2">
        <v>5064000</v>
      </c>
      <c r="E1815" s="2">
        <v>6501000</v>
      </c>
      <c r="F1815" s="2">
        <v>6000000</v>
      </c>
      <c r="G1815" s="2">
        <v>7323000</v>
      </c>
      <c r="H1815" s="2">
        <v>10050000</v>
      </c>
      <c r="I1815" s="2">
        <v>7310000</v>
      </c>
      <c r="J1815" s="2">
        <v>8141000</v>
      </c>
      <c r="K1815" s="2">
        <v>5088000</v>
      </c>
      <c r="L1815" s="2">
        <v>4286000</v>
      </c>
    </row>
    <row r="1816" spans="1:12" x14ac:dyDescent="0.2">
      <c r="A1816" t="s">
        <v>1769</v>
      </c>
      <c r="B1816" t="s">
        <v>429</v>
      </c>
      <c r="C1816" t="s">
        <v>1139</v>
      </c>
      <c r="D1816" s="2">
        <v>92990000</v>
      </c>
      <c r="E1816" s="2">
        <v>18040000</v>
      </c>
      <c r="F1816" s="2">
        <v>28070000</v>
      </c>
      <c r="G1816" s="2">
        <v>30060000</v>
      </c>
      <c r="H1816" s="2">
        <v>41000000</v>
      </c>
      <c r="I1816" s="2">
        <v>39090000</v>
      </c>
      <c r="J1816" s="2">
        <v>44440000</v>
      </c>
      <c r="K1816" s="2">
        <v>10400000</v>
      </c>
      <c r="L1816" s="2">
        <v>14820000</v>
      </c>
    </row>
    <row r="1817" spans="1:12" x14ac:dyDescent="0.2">
      <c r="A1817" t="s">
        <v>1774</v>
      </c>
      <c r="B1817" t="s">
        <v>429</v>
      </c>
      <c r="C1817" t="s">
        <v>1161</v>
      </c>
      <c r="D1817" s="2">
        <v>582800</v>
      </c>
      <c r="E1817" s="2">
        <v>8839000</v>
      </c>
      <c r="F1817" s="2">
        <v>2588000</v>
      </c>
      <c r="G1817" s="2">
        <v>15040000</v>
      </c>
      <c r="H1817" s="2">
        <v>9744000</v>
      </c>
      <c r="I1817" s="2">
        <v>598500000</v>
      </c>
      <c r="J1817" s="2">
        <v>7443000</v>
      </c>
      <c r="K1817" s="2">
        <v>460000</v>
      </c>
      <c r="L1817" s="2">
        <v>8028000</v>
      </c>
    </row>
    <row r="1818" spans="1:12" x14ac:dyDescent="0.2">
      <c r="A1818" t="s">
        <v>1069</v>
      </c>
      <c r="B1818" t="s">
        <v>429</v>
      </c>
      <c r="C1818" t="s">
        <v>1158</v>
      </c>
      <c r="D1818" s="2">
        <v>4452000</v>
      </c>
      <c r="E1818" s="2">
        <v>3091000</v>
      </c>
      <c r="F1818" s="2">
        <v>44270000</v>
      </c>
      <c r="G1818" s="2">
        <v>2510000</v>
      </c>
      <c r="H1818" s="2">
        <v>285300</v>
      </c>
      <c r="I1818" s="2">
        <v>9106000</v>
      </c>
      <c r="J1818" s="2">
        <v>52960000</v>
      </c>
      <c r="K1818" s="2">
        <v>4205000</v>
      </c>
      <c r="L1818" s="2">
        <v>5721000</v>
      </c>
    </row>
    <row r="1819" spans="1:12" x14ac:dyDescent="0.2">
      <c r="A1819" t="s">
        <v>1069</v>
      </c>
      <c r="B1819" t="s">
        <v>429</v>
      </c>
      <c r="C1819" t="s">
        <v>1158</v>
      </c>
      <c r="D1819" s="2">
        <v>3412000</v>
      </c>
      <c r="E1819" s="2">
        <v>39170000</v>
      </c>
      <c r="F1819" s="2">
        <v>345600000</v>
      </c>
      <c r="G1819" s="2">
        <v>6576000</v>
      </c>
      <c r="H1819" s="2">
        <v>2096000</v>
      </c>
      <c r="I1819" s="2">
        <v>1941000</v>
      </c>
      <c r="J1819" s="2">
        <v>26950000</v>
      </c>
      <c r="K1819" s="2">
        <v>3265000</v>
      </c>
      <c r="L1819" s="2">
        <v>19600000</v>
      </c>
    </row>
    <row r="1820" spans="1:12" x14ac:dyDescent="0.2">
      <c r="A1820" t="s">
        <v>1781</v>
      </c>
      <c r="B1820" t="s">
        <v>429</v>
      </c>
      <c r="C1820" t="s">
        <v>1134</v>
      </c>
      <c r="D1820" s="2">
        <v>252700000</v>
      </c>
      <c r="E1820" s="2">
        <v>83710000</v>
      </c>
      <c r="F1820" s="2">
        <v>69870000</v>
      </c>
      <c r="G1820" s="2">
        <v>161800000</v>
      </c>
      <c r="H1820" s="2">
        <v>149900000</v>
      </c>
      <c r="I1820" s="2">
        <v>2402000000</v>
      </c>
      <c r="J1820" s="2">
        <v>109000000</v>
      </c>
      <c r="K1820" s="2">
        <v>82820000</v>
      </c>
      <c r="L1820" s="2">
        <v>17920000</v>
      </c>
    </row>
    <row r="1821" spans="1:12" x14ac:dyDescent="0.2">
      <c r="A1821" t="s">
        <v>820</v>
      </c>
      <c r="B1821" t="s">
        <v>429</v>
      </c>
      <c r="C1821" t="s">
        <v>1134</v>
      </c>
      <c r="D1821" s="2">
        <v>91690000</v>
      </c>
      <c r="E1821" s="2">
        <v>42070000</v>
      </c>
      <c r="F1821" s="2">
        <v>41740000</v>
      </c>
      <c r="G1821" s="2">
        <v>131500000</v>
      </c>
      <c r="H1821" s="2">
        <v>136100000</v>
      </c>
      <c r="I1821" s="2">
        <v>156700000</v>
      </c>
      <c r="J1821" s="2">
        <v>35260000</v>
      </c>
      <c r="K1821" s="2">
        <v>13210000</v>
      </c>
      <c r="L1821" s="2">
        <v>139700000</v>
      </c>
    </row>
    <row r="1822" spans="1:12" x14ac:dyDescent="0.2">
      <c r="A1822" t="s">
        <v>1791</v>
      </c>
      <c r="B1822" t="s">
        <v>429</v>
      </c>
      <c r="C1822" t="s">
        <v>1134</v>
      </c>
      <c r="D1822" s="2">
        <v>54690000</v>
      </c>
      <c r="E1822" s="2">
        <v>40390000</v>
      </c>
      <c r="F1822" s="2">
        <v>146000000</v>
      </c>
      <c r="G1822" s="2">
        <v>172600000</v>
      </c>
      <c r="H1822" s="2">
        <v>162400000</v>
      </c>
      <c r="I1822" s="2">
        <v>529900000</v>
      </c>
      <c r="J1822" s="2">
        <v>34650000</v>
      </c>
      <c r="K1822" s="2">
        <v>15580000</v>
      </c>
      <c r="L1822" s="2">
        <v>148300000</v>
      </c>
    </row>
    <row r="1823" spans="1:12" x14ac:dyDescent="0.2">
      <c r="A1823" t="s">
        <v>907</v>
      </c>
      <c r="B1823" t="s">
        <v>429</v>
      </c>
      <c r="C1823" t="s">
        <v>1134</v>
      </c>
      <c r="D1823" s="2">
        <v>499800000</v>
      </c>
      <c r="E1823" s="2">
        <v>1721000000</v>
      </c>
      <c r="F1823" s="2">
        <v>218000000</v>
      </c>
      <c r="G1823" s="2">
        <v>488500000</v>
      </c>
      <c r="H1823" s="2">
        <v>480600000</v>
      </c>
      <c r="I1823" s="2">
        <v>3759000000</v>
      </c>
      <c r="J1823" s="2">
        <v>555400000</v>
      </c>
      <c r="K1823" s="2">
        <v>74750000</v>
      </c>
      <c r="L1823" s="2">
        <v>690300000</v>
      </c>
    </row>
    <row r="1824" spans="1:12" x14ac:dyDescent="0.2">
      <c r="A1824" t="s">
        <v>1793</v>
      </c>
      <c r="B1824" t="s">
        <v>429</v>
      </c>
      <c r="C1824" t="s">
        <v>1134</v>
      </c>
      <c r="D1824" s="2">
        <v>94510000</v>
      </c>
      <c r="E1824" s="2">
        <v>195100000</v>
      </c>
      <c r="F1824" s="2">
        <v>112500000</v>
      </c>
      <c r="G1824" s="2">
        <v>144700000</v>
      </c>
      <c r="H1824" s="2">
        <v>140000000</v>
      </c>
      <c r="I1824" s="2">
        <v>925400000</v>
      </c>
      <c r="J1824" s="2">
        <v>74010000</v>
      </c>
      <c r="K1824" s="2">
        <v>49680000</v>
      </c>
      <c r="L1824" s="2">
        <v>317700000</v>
      </c>
    </row>
    <row r="1825" spans="1:12" x14ac:dyDescent="0.2">
      <c r="A1825" t="s">
        <v>979</v>
      </c>
      <c r="B1825" t="s">
        <v>429</v>
      </c>
      <c r="C1825" t="s">
        <v>1134</v>
      </c>
      <c r="D1825" s="2">
        <v>8361000</v>
      </c>
      <c r="E1825" s="2">
        <v>98770000</v>
      </c>
      <c r="F1825" s="2">
        <v>32430000</v>
      </c>
      <c r="G1825" s="2">
        <v>27500000</v>
      </c>
      <c r="H1825" s="2">
        <v>22250000</v>
      </c>
      <c r="I1825" s="2">
        <v>422200000</v>
      </c>
      <c r="J1825" s="2">
        <v>5066000</v>
      </c>
      <c r="K1825" s="2">
        <v>31560000</v>
      </c>
      <c r="L1825" s="2">
        <v>21690000</v>
      </c>
    </row>
    <row r="1826" spans="1:12" x14ac:dyDescent="0.2">
      <c r="A1826" t="s">
        <v>937</v>
      </c>
      <c r="B1826" t="s">
        <v>429</v>
      </c>
      <c r="C1826" t="s">
        <v>1134</v>
      </c>
      <c r="D1826" s="2">
        <v>4863000</v>
      </c>
      <c r="E1826" s="2">
        <v>1562000</v>
      </c>
      <c r="F1826" s="2">
        <v>265400</v>
      </c>
      <c r="G1826" s="2">
        <v>583500</v>
      </c>
      <c r="H1826" s="2">
        <v>190400</v>
      </c>
      <c r="I1826" s="2">
        <v>33890000</v>
      </c>
      <c r="J1826" s="2">
        <v>2896000</v>
      </c>
      <c r="K1826" s="2">
        <v>897500</v>
      </c>
      <c r="L1826" s="2">
        <v>373900</v>
      </c>
    </row>
    <row r="1827" spans="1:12" x14ac:dyDescent="0.2">
      <c r="A1827" t="s">
        <v>996</v>
      </c>
      <c r="B1827" t="s">
        <v>429</v>
      </c>
      <c r="C1827" t="s">
        <v>1134</v>
      </c>
      <c r="D1827" s="2">
        <v>60860000</v>
      </c>
      <c r="E1827" s="2">
        <v>152200000</v>
      </c>
      <c r="F1827" s="2">
        <v>73870000</v>
      </c>
      <c r="G1827" s="2">
        <v>34830000</v>
      </c>
      <c r="H1827" s="2">
        <v>29840000</v>
      </c>
      <c r="I1827" s="2">
        <v>507200000</v>
      </c>
      <c r="J1827" s="2">
        <v>96110000</v>
      </c>
      <c r="K1827" s="2">
        <v>62630000</v>
      </c>
      <c r="L1827" s="2">
        <v>61550000</v>
      </c>
    </row>
    <row r="1828" spans="1:12" x14ac:dyDescent="0.2">
      <c r="A1828" t="s">
        <v>1797</v>
      </c>
      <c r="B1828" t="s">
        <v>429</v>
      </c>
      <c r="C1828" t="s">
        <v>1134</v>
      </c>
      <c r="D1828" s="2">
        <v>12780000</v>
      </c>
      <c r="E1828" s="2">
        <v>10380000</v>
      </c>
      <c r="F1828" s="2">
        <v>14900000</v>
      </c>
      <c r="G1828" s="2">
        <v>35530000</v>
      </c>
      <c r="H1828" s="2">
        <v>50530000</v>
      </c>
      <c r="I1828" s="2">
        <v>1005000000</v>
      </c>
      <c r="J1828" s="2">
        <v>13610000</v>
      </c>
      <c r="K1828" s="2">
        <v>2713000</v>
      </c>
      <c r="L1828" s="2">
        <v>12950000</v>
      </c>
    </row>
    <row r="1829" spans="1:12" x14ac:dyDescent="0.2">
      <c r="A1829" t="s">
        <v>1800</v>
      </c>
      <c r="B1829" t="s">
        <v>429</v>
      </c>
      <c r="C1829" t="s">
        <v>1134</v>
      </c>
      <c r="D1829" s="2">
        <v>13350000</v>
      </c>
      <c r="E1829" s="2">
        <v>11000000</v>
      </c>
      <c r="F1829" s="2">
        <v>9169000</v>
      </c>
      <c r="G1829" s="2">
        <v>17890000</v>
      </c>
      <c r="H1829" s="2">
        <v>27390000</v>
      </c>
      <c r="I1829" s="2">
        <v>361500000</v>
      </c>
      <c r="J1829" s="2">
        <v>5203000</v>
      </c>
      <c r="K1829" s="2">
        <v>2358000</v>
      </c>
      <c r="L1829" s="2">
        <v>916000</v>
      </c>
    </row>
    <row r="1830" spans="1:12" x14ac:dyDescent="0.2">
      <c r="A1830" t="s">
        <v>1007</v>
      </c>
      <c r="B1830" t="s">
        <v>429</v>
      </c>
      <c r="C1830" t="s">
        <v>1134</v>
      </c>
      <c r="D1830" s="2">
        <v>19310000</v>
      </c>
      <c r="E1830" s="2">
        <v>23100000</v>
      </c>
      <c r="F1830" s="2">
        <v>2271000</v>
      </c>
      <c r="G1830" s="2">
        <v>6122000</v>
      </c>
      <c r="H1830" s="2">
        <v>3619000</v>
      </c>
      <c r="I1830" s="2">
        <v>2239000</v>
      </c>
      <c r="J1830" s="2">
        <v>2150000</v>
      </c>
      <c r="K1830" s="2">
        <v>7513000</v>
      </c>
      <c r="L1830" s="2">
        <v>1190000</v>
      </c>
    </row>
    <row r="1831" spans="1:12" x14ac:dyDescent="0.2">
      <c r="A1831" t="s">
        <v>1007</v>
      </c>
      <c r="B1831" t="s">
        <v>429</v>
      </c>
      <c r="C1831" t="s">
        <v>1134</v>
      </c>
      <c r="D1831" s="2">
        <v>8360000</v>
      </c>
      <c r="E1831" s="2">
        <v>15200000</v>
      </c>
      <c r="F1831" s="2">
        <v>17320000</v>
      </c>
      <c r="G1831" s="2">
        <v>21070000</v>
      </c>
      <c r="H1831" s="2">
        <v>13620000</v>
      </c>
      <c r="I1831" s="2">
        <v>118900000</v>
      </c>
      <c r="J1831" s="2">
        <v>23850000</v>
      </c>
      <c r="K1831" s="2">
        <v>17680000</v>
      </c>
      <c r="L1831" s="2">
        <v>44580000</v>
      </c>
    </row>
    <row r="1832" spans="1:12" x14ac:dyDescent="0.2">
      <c r="A1832" t="s">
        <v>1007</v>
      </c>
      <c r="B1832" t="s">
        <v>429</v>
      </c>
      <c r="C1832" t="s">
        <v>1134</v>
      </c>
      <c r="D1832" s="2">
        <v>250200000</v>
      </c>
      <c r="E1832" s="2">
        <v>263600000</v>
      </c>
      <c r="F1832" s="2">
        <v>99050000</v>
      </c>
      <c r="G1832" s="2">
        <v>419700000</v>
      </c>
      <c r="H1832" s="2">
        <v>400000000</v>
      </c>
      <c r="I1832" s="2">
        <v>2634000000</v>
      </c>
      <c r="J1832" s="2">
        <v>483900000</v>
      </c>
      <c r="K1832" s="2">
        <v>8513000</v>
      </c>
      <c r="L1832" s="2">
        <v>823800000</v>
      </c>
    </row>
    <row r="1833" spans="1:12" x14ac:dyDescent="0.2">
      <c r="A1833" t="s">
        <v>1007</v>
      </c>
      <c r="B1833" t="s">
        <v>429</v>
      </c>
      <c r="C1833" t="s">
        <v>1134</v>
      </c>
      <c r="D1833" s="2">
        <v>8434000</v>
      </c>
      <c r="E1833" s="2">
        <v>10950000</v>
      </c>
      <c r="F1833" s="2">
        <v>10650000</v>
      </c>
      <c r="G1833" s="2">
        <v>12430000</v>
      </c>
      <c r="H1833" s="2">
        <v>7629000</v>
      </c>
      <c r="I1833" s="2">
        <v>10920000</v>
      </c>
      <c r="J1833" s="2">
        <v>8767000</v>
      </c>
      <c r="K1833" s="2">
        <v>13520000</v>
      </c>
      <c r="L1833" s="2">
        <v>13770000</v>
      </c>
    </row>
    <row r="1834" spans="1:12" x14ac:dyDescent="0.2">
      <c r="A1834" t="s">
        <v>1007</v>
      </c>
      <c r="B1834" t="s">
        <v>429</v>
      </c>
      <c r="C1834" t="s">
        <v>1134</v>
      </c>
      <c r="D1834" s="2">
        <v>7603000</v>
      </c>
      <c r="E1834" s="2">
        <v>7432000</v>
      </c>
      <c r="F1834" s="2">
        <v>6268000</v>
      </c>
      <c r="G1834" s="2">
        <v>12630000</v>
      </c>
      <c r="H1834" s="2">
        <v>1928000</v>
      </c>
      <c r="I1834" s="2">
        <v>23790000</v>
      </c>
      <c r="J1834" s="2">
        <v>5836000</v>
      </c>
      <c r="K1834" s="2">
        <v>6044000</v>
      </c>
      <c r="L1834" s="2">
        <v>2430000</v>
      </c>
    </row>
    <row r="1835" spans="1:12" x14ac:dyDescent="0.2">
      <c r="A1835" t="s">
        <v>1007</v>
      </c>
      <c r="B1835" t="s">
        <v>429</v>
      </c>
      <c r="C1835" t="s">
        <v>1134</v>
      </c>
      <c r="D1835" s="2">
        <v>809400</v>
      </c>
      <c r="E1835" s="2">
        <v>819300</v>
      </c>
      <c r="F1835" s="2">
        <v>633700</v>
      </c>
      <c r="G1835" s="2">
        <v>576700</v>
      </c>
      <c r="H1835" s="2">
        <v>1971000</v>
      </c>
      <c r="I1835" s="2">
        <v>824800</v>
      </c>
      <c r="J1835" s="2">
        <v>912800</v>
      </c>
      <c r="K1835" s="2">
        <v>317200</v>
      </c>
      <c r="L1835" s="2">
        <v>13680000</v>
      </c>
    </row>
    <row r="1836" spans="1:12" x14ac:dyDescent="0.2">
      <c r="A1836" t="s">
        <v>1007</v>
      </c>
      <c r="B1836" t="s">
        <v>429</v>
      </c>
      <c r="C1836" t="s">
        <v>1134</v>
      </c>
      <c r="D1836" s="2">
        <v>2783000</v>
      </c>
      <c r="E1836" s="2">
        <v>2690000</v>
      </c>
      <c r="F1836" s="2">
        <v>700200</v>
      </c>
      <c r="G1836" s="2">
        <v>1362000</v>
      </c>
      <c r="H1836" s="2">
        <v>408200</v>
      </c>
      <c r="I1836" s="2">
        <v>6361000</v>
      </c>
      <c r="J1836" s="2">
        <v>1599000</v>
      </c>
      <c r="K1836" s="2">
        <v>494800</v>
      </c>
      <c r="L1836" s="2">
        <v>4420000</v>
      </c>
    </row>
    <row r="1837" spans="1:12" x14ac:dyDescent="0.2">
      <c r="A1837" t="s">
        <v>1007</v>
      </c>
      <c r="B1837" t="s">
        <v>429</v>
      </c>
      <c r="C1837" t="s">
        <v>1134</v>
      </c>
      <c r="D1837" s="2">
        <v>840700</v>
      </c>
      <c r="E1837" s="2">
        <v>1252000</v>
      </c>
      <c r="F1837" s="2">
        <v>697800</v>
      </c>
      <c r="G1837" s="2">
        <v>731300</v>
      </c>
      <c r="H1837" s="2">
        <v>531800</v>
      </c>
      <c r="I1837" s="2">
        <v>2371000</v>
      </c>
      <c r="J1837" s="2">
        <v>1008000</v>
      </c>
      <c r="K1837" s="2">
        <v>865200</v>
      </c>
      <c r="L1837" s="2">
        <v>7877000</v>
      </c>
    </row>
    <row r="1838" spans="1:12" x14ac:dyDescent="0.2">
      <c r="A1838" t="s">
        <v>1007</v>
      </c>
      <c r="B1838" t="s">
        <v>429</v>
      </c>
      <c r="C1838" t="s">
        <v>1134</v>
      </c>
      <c r="D1838" s="2">
        <v>3509000</v>
      </c>
      <c r="E1838" s="2">
        <v>1224000</v>
      </c>
      <c r="F1838" s="2">
        <v>3432000</v>
      </c>
      <c r="G1838" s="2">
        <v>3694000</v>
      </c>
      <c r="H1838" s="2">
        <v>2081000</v>
      </c>
      <c r="I1838" s="2">
        <v>1071000</v>
      </c>
      <c r="J1838" s="2">
        <v>2441000</v>
      </c>
      <c r="K1838" s="2">
        <v>335800</v>
      </c>
      <c r="L1838" s="2">
        <v>9420000</v>
      </c>
    </row>
    <row r="1839" spans="1:12" x14ac:dyDescent="0.2">
      <c r="A1839" t="s">
        <v>961</v>
      </c>
      <c r="B1839" t="s">
        <v>429</v>
      </c>
      <c r="C1839" t="s">
        <v>1134</v>
      </c>
      <c r="D1839" s="2">
        <v>10350000</v>
      </c>
      <c r="E1839" s="2">
        <v>15060000</v>
      </c>
      <c r="F1839" s="2">
        <v>6972000</v>
      </c>
      <c r="G1839" s="2">
        <v>25620000</v>
      </c>
      <c r="H1839" s="2">
        <v>1448000</v>
      </c>
      <c r="I1839" s="2">
        <v>41930000</v>
      </c>
      <c r="J1839" s="2">
        <v>7989000</v>
      </c>
      <c r="K1839" s="2">
        <v>3147000</v>
      </c>
      <c r="L1839" s="2">
        <v>8493000</v>
      </c>
    </row>
    <row r="1840" spans="1:12" x14ac:dyDescent="0.2">
      <c r="A1840" t="s">
        <v>961</v>
      </c>
      <c r="B1840" t="s">
        <v>429</v>
      </c>
      <c r="C1840" t="s">
        <v>1134</v>
      </c>
      <c r="D1840" s="2">
        <v>60380000</v>
      </c>
      <c r="E1840" s="2">
        <v>261100000</v>
      </c>
      <c r="F1840" s="2">
        <v>65790000</v>
      </c>
      <c r="G1840" s="2">
        <v>110300000</v>
      </c>
      <c r="H1840" s="2">
        <v>100600000</v>
      </c>
      <c r="I1840" s="2">
        <v>657100000</v>
      </c>
      <c r="J1840" s="2">
        <v>64920000</v>
      </c>
      <c r="K1840" s="2">
        <v>20200000</v>
      </c>
      <c r="L1840" s="2">
        <v>27230000</v>
      </c>
    </row>
    <row r="1841" spans="1:12" x14ac:dyDescent="0.2">
      <c r="A1841" t="s">
        <v>899</v>
      </c>
      <c r="B1841" t="s">
        <v>429</v>
      </c>
      <c r="C1841" t="s">
        <v>1134</v>
      </c>
      <c r="D1841" s="2">
        <v>117400000</v>
      </c>
      <c r="E1841" s="2">
        <v>19580000</v>
      </c>
      <c r="F1841" s="2">
        <v>18810000</v>
      </c>
      <c r="G1841" s="2">
        <v>114000000</v>
      </c>
      <c r="H1841" s="2">
        <v>15660000</v>
      </c>
      <c r="I1841" s="2">
        <v>3079000000</v>
      </c>
      <c r="J1841" s="2">
        <v>12260000</v>
      </c>
      <c r="K1841" s="2">
        <v>189700000</v>
      </c>
      <c r="L1841" s="2">
        <v>203800000</v>
      </c>
    </row>
    <row r="1842" spans="1:12" x14ac:dyDescent="0.2">
      <c r="A1842" t="s">
        <v>951</v>
      </c>
      <c r="B1842" t="s">
        <v>429</v>
      </c>
      <c r="C1842" t="s">
        <v>1134</v>
      </c>
      <c r="D1842" s="2">
        <v>47770000</v>
      </c>
      <c r="E1842" s="2">
        <v>267300000</v>
      </c>
      <c r="F1842" s="2">
        <v>56210000</v>
      </c>
      <c r="G1842" s="2">
        <v>23640000</v>
      </c>
      <c r="H1842" s="2">
        <v>12820000</v>
      </c>
      <c r="I1842" s="2">
        <v>1403000000</v>
      </c>
      <c r="J1842" s="2">
        <v>119700000</v>
      </c>
      <c r="K1842" s="2">
        <v>127800000</v>
      </c>
      <c r="L1842" s="2">
        <v>17080000</v>
      </c>
    </row>
    <row r="1843" spans="1:12" x14ac:dyDescent="0.2">
      <c r="A1843" t="s">
        <v>761</v>
      </c>
      <c r="B1843" t="s">
        <v>429</v>
      </c>
      <c r="C1843" t="s">
        <v>1134</v>
      </c>
      <c r="D1843" s="2">
        <v>208200000</v>
      </c>
      <c r="E1843" s="2">
        <v>127000000</v>
      </c>
      <c r="F1843" s="2">
        <v>167000000</v>
      </c>
      <c r="G1843" s="2">
        <v>166300000</v>
      </c>
      <c r="H1843" s="2">
        <v>153500000</v>
      </c>
      <c r="I1843" s="2">
        <v>146000000</v>
      </c>
      <c r="J1843" s="2">
        <v>146200000</v>
      </c>
      <c r="K1843" s="2">
        <v>130100000</v>
      </c>
      <c r="L1843" s="2">
        <v>92900000</v>
      </c>
    </row>
    <row r="1844" spans="1:12" x14ac:dyDescent="0.2">
      <c r="A1844" t="s">
        <v>761</v>
      </c>
      <c r="B1844" t="s">
        <v>429</v>
      </c>
      <c r="C1844" t="s">
        <v>1134</v>
      </c>
      <c r="D1844" s="2">
        <v>241200000</v>
      </c>
      <c r="E1844" s="2">
        <v>171300000</v>
      </c>
      <c r="F1844" s="2">
        <v>117600000</v>
      </c>
      <c r="G1844" s="2">
        <v>166400000</v>
      </c>
      <c r="H1844" s="2">
        <v>209400000</v>
      </c>
      <c r="I1844" s="2">
        <v>191400000</v>
      </c>
      <c r="J1844" s="2">
        <v>161000000</v>
      </c>
      <c r="K1844" s="2">
        <v>142400000</v>
      </c>
      <c r="L1844" s="2">
        <v>179700000</v>
      </c>
    </row>
    <row r="1845" spans="1:12" x14ac:dyDescent="0.2">
      <c r="A1845" t="s">
        <v>761</v>
      </c>
      <c r="B1845" t="s">
        <v>429</v>
      </c>
      <c r="C1845" t="s">
        <v>1134</v>
      </c>
      <c r="D1845" s="2">
        <v>17600000</v>
      </c>
      <c r="E1845" s="2">
        <v>28570000</v>
      </c>
      <c r="F1845" s="2">
        <v>22440000</v>
      </c>
      <c r="G1845" s="2">
        <v>24650000</v>
      </c>
      <c r="H1845" s="2">
        <v>29070000</v>
      </c>
      <c r="I1845" s="2">
        <v>16460000</v>
      </c>
      <c r="J1845" s="2">
        <v>11280000</v>
      </c>
      <c r="K1845" s="2">
        <v>1349000</v>
      </c>
      <c r="L1845" s="2">
        <v>138400000</v>
      </c>
    </row>
    <row r="1846" spans="1:12" x14ac:dyDescent="0.2">
      <c r="A1846" t="s">
        <v>761</v>
      </c>
      <c r="B1846" t="s">
        <v>429</v>
      </c>
      <c r="C1846" t="s">
        <v>1134</v>
      </c>
      <c r="D1846" s="2">
        <v>12540000</v>
      </c>
      <c r="E1846" s="2">
        <v>12820000</v>
      </c>
      <c r="F1846" s="2">
        <v>5056000</v>
      </c>
      <c r="G1846" s="2">
        <v>10110000</v>
      </c>
      <c r="H1846" s="2">
        <v>9888000</v>
      </c>
      <c r="I1846" s="2">
        <v>8247000</v>
      </c>
      <c r="J1846" s="2">
        <v>3590000</v>
      </c>
      <c r="K1846" s="2">
        <v>4530000</v>
      </c>
      <c r="L1846" s="2">
        <v>8093000</v>
      </c>
    </row>
    <row r="1847" spans="1:12" x14ac:dyDescent="0.2">
      <c r="A1847" t="s">
        <v>761</v>
      </c>
      <c r="B1847" t="s">
        <v>429</v>
      </c>
      <c r="C1847" t="s">
        <v>1134</v>
      </c>
      <c r="D1847" s="2">
        <v>6736000</v>
      </c>
      <c r="E1847" s="2">
        <v>6776000</v>
      </c>
      <c r="F1847" s="2">
        <v>8245000</v>
      </c>
      <c r="G1847" s="2">
        <v>13540000</v>
      </c>
      <c r="H1847" s="2">
        <v>15810000</v>
      </c>
      <c r="I1847" s="2">
        <v>9928000</v>
      </c>
      <c r="J1847" s="2">
        <v>8205000</v>
      </c>
      <c r="K1847" s="2">
        <v>3364000</v>
      </c>
      <c r="L1847" s="2">
        <v>12990000</v>
      </c>
    </row>
    <row r="1848" spans="1:12" x14ac:dyDescent="0.2">
      <c r="A1848" t="s">
        <v>761</v>
      </c>
      <c r="B1848" t="s">
        <v>429</v>
      </c>
      <c r="C1848" t="s">
        <v>1134</v>
      </c>
      <c r="D1848" s="2">
        <v>17110000</v>
      </c>
      <c r="E1848" s="2">
        <v>22230000</v>
      </c>
      <c r="F1848" s="2">
        <v>8831000</v>
      </c>
      <c r="G1848" s="2">
        <v>26550000</v>
      </c>
      <c r="H1848" s="2">
        <v>52460000</v>
      </c>
      <c r="I1848" s="2">
        <v>34600000</v>
      </c>
      <c r="J1848" s="2">
        <v>16270000</v>
      </c>
      <c r="K1848" s="2">
        <v>9413000</v>
      </c>
      <c r="L1848" s="2">
        <v>20780000</v>
      </c>
    </row>
    <row r="1849" spans="1:12" x14ac:dyDescent="0.2">
      <c r="A1849" t="s">
        <v>761</v>
      </c>
      <c r="B1849" t="s">
        <v>429</v>
      </c>
      <c r="C1849" t="s">
        <v>1134</v>
      </c>
      <c r="D1849" s="2">
        <v>11100000</v>
      </c>
      <c r="E1849" s="2">
        <v>10440000</v>
      </c>
      <c r="F1849" s="2">
        <v>9235000</v>
      </c>
      <c r="G1849" s="2">
        <v>27060000</v>
      </c>
      <c r="H1849" s="2">
        <v>13530000</v>
      </c>
      <c r="I1849" s="2">
        <v>25900000</v>
      </c>
      <c r="J1849" s="2">
        <v>24390000</v>
      </c>
      <c r="K1849" s="2">
        <v>9416000</v>
      </c>
      <c r="L1849" s="2">
        <v>9610000</v>
      </c>
    </row>
    <row r="1850" spans="1:12" x14ac:dyDescent="0.2">
      <c r="A1850" t="s">
        <v>761</v>
      </c>
      <c r="B1850" t="s">
        <v>429</v>
      </c>
      <c r="C1850" t="s">
        <v>1134</v>
      </c>
      <c r="D1850" s="2">
        <v>8435000</v>
      </c>
      <c r="E1850" s="2">
        <v>8470000</v>
      </c>
      <c r="F1850" s="2">
        <v>16010000</v>
      </c>
      <c r="G1850" s="2">
        <v>16670000</v>
      </c>
      <c r="H1850" s="2">
        <v>3172000</v>
      </c>
      <c r="I1850" s="2">
        <v>11820000</v>
      </c>
      <c r="J1850" s="2">
        <v>44400000</v>
      </c>
      <c r="K1850" s="2">
        <v>15700000</v>
      </c>
      <c r="L1850" s="2">
        <v>8553000</v>
      </c>
    </row>
    <row r="1851" spans="1:12" x14ac:dyDescent="0.2">
      <c r="A1851" t="s">
        <v>761</v>
      </c>
      <c r="B1851" t="s">
        <v>429</v>
      </c>
      <c r="C1851" t="s">
        <v>1134</v>
      </c>
      <c r="D1851" s="2">
        <v>25280000</v>
      </c>
      <c r="E1851" s="2">
        <v>6361000</v>
      </c>
      <c r="F1851" s="2">
        <v>18990000</v>
      </c>
      <c r="G1851" s="2">
        <v>23750000</v>
      </c>
      <c r="H1851" s="2">
        <v>13860000</v>
      </c>
      <c r="I1851" s="2">
        <v>5059000</v>
      </c>
      <c r="J1851" s="2">
        <v>47610000</v>
      </c>
      <c r="K1851" s="2">
        <v>50430000</v>
      </c>
      <c r="L1851" s="2">
        <v>31100000</v>
      </c>
    </row>
    <row r="1852" spans="1:12" x14ac:dyDescent="0.2">
      <c r="A1852" t="s">
        <v>761</v>
      </c>
      <c r="B1852" t="s">
        <v>429</v>
      </c>
      <c r="C1852" t="s">
        <v>1134</v>
      </c>
      <c r="D1852" s="2">
        <v>14940000</v>
      </c>
      <c r="E1852" s="2">
        <v>8744000</v>
      </c>
      <c r="F1852" s="2">
        <v>4441000</v>
      </c>
      <c r="G1852" s="2">
        <v>10100000</v>
      </c>
      <c r="H1852" s="2">
        <v>2837000</v>
      </c>
      <c r="I1852" s="2">
        <v>4883000</v>
      </c>
      <c r="J1852" s="2">
        <v>14860000</v>
      </c>
      <c r="K1852" s="2">
        <v>6433000</v>
      </c>
      <c r="L1852" s="2">
        <v>15870000</v>
      </c>
    </row>
    <row r="1853" spans="1:12" x14ac:dyDescent="0.2">
      <c r="A1853" t="s">
        <v>761</v>
      </c>
      <c r="B1853" t="s">
        <v>429</v>
      </c>
      <c r="C1853" t="s">
        <v>1134</v>
      </c>
      <c r="D1853" s="2">
        <v>22510000</v>
      </c>
      <c r="E1853" s="2">
        <v>22300000</v>
      </c>
      <c r="F1853" s="2">
        <v>5249000</v>
      </c>
      <c r="G1853" s="2">
        <v>19510000</v>
      </c>
      <c r="H1853" s="2">
        <v>13790000</v>
      </c>
      <c r="I1853" s="2">
        <v>11010000</v>
      </c>
      <c r="J1853" s="2">
        <v>22730000</v>
      </c>
      <c r="K1853" s="2">
        <v>1967000</v>
      </c>
      <c r="L1853" s="2">
        <v>15370000</v>
      </c>
    </row>
    <row r="1854" spans="1:12" x14ac:dyDescent="0.2">
      <c r="A1854" t="s">
        <v>761</v>
      </c>
      <c r="B1854" t="s">
        <v>429</v>
      </c>
      <c r="C1854" t="s">
        <v>1134</v>
      </c>
      <c r="D1854" s="2">
        <v>2042000</v>
      </c>
      <c r="E1854" s="2">
        <v>6198000</v>
      </c>
      <c r="F1854" s="2">
        <v>7454000</v>
      </c>
      <c r="G1854" s="2">
        <v>7326000</v>
      </c>
      <c r="H1854" s="2">
        <v>5739000</v>
      </c>
      <c r="I1854" s="2">
        <v>13340000</v>
      </c>
      <c r="J1854" s="2">
        <v>12010000</v>
      </c>
      <c r="K1854" s="2">
        <v>3553000</v>
      </c>
      <c r="L1854" s="2">
        <v>13730000</v>
      </c>
    </row>
    <row r="1855" spans="1:12" x14ac:dyDescent="0.2">
      <c r="A1855" t="s">
        <v>761</v>
      </c>
      <c r="B1855" t="s">
        <v>429</v>
      </c>
      <c r="C1855" t="s">
        <v>1134</v>
      </c>
      <c r="D1855" s="2">
        <v>5755000</v>
      </c>
      <c r="E1855" s="2">
        <v>5247000</v>
      </c>
      <c r="F1855" s="2">
        <v>4378000</v>
      </c>
      <c r="G1855" s="2">
        <v>5950000</v>
      </c>
      <c r="H1855" s="2">
        <v>19150000</v>
      </c>
      <c r="I1855" s="2">
        <v>21360000</v>
      </c>
      <c r="J1855" s="2">
        <v>9137000</v>
      </c>
      <c r="K1855" s="2">
        <v>4216000</v>
      </c>
      <c r="L1855" s="2">
        <v>41870000</v>
      </c>
    </row>
    <row r="1856" spans="1:12" x14ac:dyDescent="0.2">
      <c r="A1856" t="s">
        <v>761</v>
      </c>
      <c r="B1856" t="s">
        <v>429</v>
      </c>
      <c r="C1856" t="s">
        <v>1134</v>
      </c>
      <c r="D1856" s="2">
        <v>16910000</v>
      </c>
      <c r="E1856" s="2">
        <v>4086000</v>
      </c>
      <c r="F1856" s="2">
        <v>31950000</v>
      </c>
      <c r="G1856" s="2">
        <v>7021000</v>
      </c>
      <c r="H1856" s="2">
        <v>1571000</v>
      </c>
      <c r="I1856" s="2">
        <v>8115000</v>
      </c>
      <c r="J1856" s="2">
        <v>3323000</v>
      </c>
      <c r="K1856" s="2">
        <v>1279000</v>
      </c>
      <c r="L1856" s="2">
        <v>6569000</v>
      </c>
    </row>
    <row r="1857" spans="1:12" x14ac:dyDescent="0.2">
      <c r="A1857" t="s">
        <v>1803</v>
      </c>
      <c r="B1857" t="s">
        <v>429</v>
      </c>
      <c r="C1857" t="s">
        <v>1134</v>
      </c>
      <c r="D1857" s="2">
        <v>15380000</v>
      </c>
      <c r="E1857" s="2">
        <v>8176000</v>
      </c>
      <c r="F1857" s="2">
        <v>179200</v>
      </c>
      <c r="G1857" s="2">
        <v>6050000</v>
      </c>
      <c r="H1857" s="2">
        <v>1391000</v>
      </c>
      <c r="I1857" s="2">
        <v>119400000</v>
      </c>
      <c r="J1857" s="2">
        <v>9370000</v>
      </c>
      <c r="K1857" s="2">
        <v>1810000</v>
      </c>
      <c r="L1857" s="2">
        <v>482900</v>
      </c>
    </row>
    <row r="1858" spans="1:12" x14ac:dyDescent="0.2">
      <c r="A1858" t="s">
        <v>1037</v>
      </c>
      <c r="B1858" t="s">
        <v>429</v>
      </c>
      <c r="C1858" t="s">
        <v>1134</v>
      </c>
      <c r="D1858" s="2">
        <v>21590000</v>
      </c>
      <c r="E1858" s="2">
        <v>168500000</v>
      </c>
      <c r="F1858" s="2">
        <v>7674000</v>
      </c>
      <c r="G1858" s="2">
        <v>19200000</v>
      </c>
      <c r="H1858" s="2">
        <v>30950000</v>
      </c>
      <c r="I1858" s="2">
        <v>232500000</v>
      </c>
      <c r="J1858" s="2">
        <v>2359000</v>
      </c>
      <c r="K1858" s="2">
        <v>21930000</v>
      </c>
      <c r="L1858" s="2">
        <v>4399000</v>
      </c>
    </row>
    <row r="1859" spans="1:12" x14ac:dyDescent="0.2">
      <c r="A1859" t="s">
        <v>948</v>
      </c>
      <c r="B1859" t="s">
        <v>429</v>
      </c>
      <c r="C1859" t="s">
        <v>1134</v>
      </c>
      <c r="D1859" s="2">
        <v>15930000</v>
      </c>
      <c r="E1859" s="2">
        <v>46080000</v>
      </c>
      <c r="F1859" s="2">
        <v>3037000</v>
      </c>
      <c r="G1859" s="2">
        <v>10170000</v>
      </c>
      <c r="H1859" s="2">
        <v>3598000</v>
      </c>
      <c r="I1859" s="2">
        <v>74060000</v>
      </c>
      <c r="J1859" s="2">
        <v>28400000</v>
      </c>
      <c r="K1859" s="2">
        <v>8367000</v>
      </c>
      <c r="L1859" s="2">
        <v>2596000</v>
      </c>
    </row>
    <row r="1860" spans="1:12" x14ac:dyDescent="0.2">
      <c r="A1860" t="s">
        <v>948</v>
      </c>
      <c r="B1860" t="s">
        <v>429</v>
      </c>
      <c r="C1860" t="s">
        <v>1134</v>
      </c>
      <c r="D1860" s="2">
        <v>106400000</v>
      </c>
      <c r="E1860" s="2">
        <v>13170000</v>
      </c>
      <c r="F1860" s="2">
        <v>7847000</v>
      </c>
      <c r="G1860" s="2">
        <v>26430000</v>
      </c>
      <c r="H1860" s="2">
        <v>19020000</v>
      </c>
      <c r="I1860" s="2">
        <v>39060000</v>
      </c>
      <c r="J1860" s="2">
        <v>67140000</v>
      </c>
      <c r="K1860" s="2">
        <v>9069000</v>
      </c>
      <c r="L1860" s="2">
        <v>4272000</v>
      </c>
    </row>
    <row r="1861" spans="1:12" x14ac:dyDescent="0.2">
      <c r="A1861" t="s">
        <v>1807</v>
      </c>
      <c r="B1861" t="s">
        <v>429</v>
      </c>
      <c r="C1861" t="s">
        <v>1134</v>
      </c>
      <c r="D1861" s="2">
        <v>5561000</v>
      </c>
      <c r="E1861" s="2">
        <v>103100000</v>
      </c>
      <c r="F1861" s="2">
        <v>40630000</v>
      </c>
      <c r="G1861" s="2">
        <v>13110000</v>
      </c>
      <c r="H1861" s="2">
        <v>6712000</v>
      </c>
      <c r="I1861" s="2">
        <v>131600000</v>
      </c>
      <c r="J1861" s="2">
        <v>5755000</v>
      </c>
      <c r="K1861" s="2">
        <v>1347000</v>
      </c>
      <c r="L1861" s="2">
        <v>842500</v>
      </c>
    </row>
    <row r="1862" spans="1:12" x14ac:dyDescent="0.2">
      <c r="A1862" t="s">
        <v>1809</v>
      </c>
      <c r="B1862" t="s">
        <v>429</v>
      </c>
      <c r="C1862" t="s">
        <v>1154</v>
      </c>
      <c r="D1862" s="2">
        <v>898000</v>
      </c>
      <c r="E1862" s="2">
        <v>4607000</v>
      </c>
      <c r="F1862" s="2">
        <v>66720000</v>
      </c>
      <c r="G1862" s="2">
        <v>13080000</v>
      </c>
      <c r="H1862" s="2">
        <v>131100</v>
      </c>
      <c r="I1862" s="2">
        <v>158300</v>
      </c>
      <c r="J1862" s="2">
        <v>13370000</v>
      </c>
      <c r="K1862" s="2">
        <v>1787000</v>
      </c>
      <c r="L1862" s="2">
        <v>2656000</v>
      </c>
    </row>
    <row r="1863" spans="1:12" x14ac:dyDescent="0.2">
      <c r="A1863" t="s">
        <v>1809</v>
      </c>
      <c r="B1863" t="s">
        <v>429</v>
      </c>
      <c r="C1863" t="s">
        <v>1154</v>
      </c>
      <c r="D1863" s="2">
        <v>12440000</v>
      </c>
      <c r="E1863" s="2">
        <v>65150000</v>
      </c>
      <c r="F1863" s="2">
        <v>448000000</v>
      </c>
      <c r="G1863" s="2">
        <v>30820000</v>
      </c>
      <c r="H1863" s="2">
        <v>2748000</v>
      </c>
      <c r="I1863" s="2">
        <v>1752000</v>
      </c>
      <c r="J1863" s="2">
        <v>180700000</v>
      </c>
      <c r="K1863" s="2">
        <v>32710000</v>
      </c>
      <c r="L1863" s="2">
        <v>72100000</v>
      </c>
    </row>
    <row r="1864" spans="1:12" x14ac:dyDescent="0.2">
      <c r="A1864" t="s">
        <v>1813</v>
      </c>
      <c r="B1864" t="s">
        <v>429</v>
      </c>
      <c r="C1864" t="s">
        <v>1135</v>
      </c>
      <c r="D1864" s="2">
        <v>1730000</v>
      </c>
      <c r="E1864" s="2">
        <v>6739000</v>
      </c>
      <c r="F1864" s="2">
        <v>28240000</v>
      </c>
      <c r="G1864" s="2">
        <v>107000000</v>
      </c>
      <c r="H1864" s="2">
        <v>15710000</v>
      </c>
      <c r="I1864" s="2">
        <v>1010000</v>
      </c>
      <c r="J1864" s="2">
        <v>21580000</v>
      </c>
      <c r="K1864" s="2">
        <v>25180000</v>
      </c>
      <c r="L1864" s="2">
        <v>1056000</v>
      </c>
    </row>
    <row r="1865" spans="1:12" x14ac:dyDescent="0.2">
      <c r="A1865" t="s">
        <v>885</v>
      </c>
      <c r="B1865" t="s">
        <v>429</v>
      </c>
      <c r="C1865" t="s">
        <v>1135</v>
      </c>
      <c r="D1865" s="2">
        <v>9755000</v>
      </c>
      <c r="E1865" s="2">
        <v>5426000</v>
      </c>
      <c r="F1865" s="2">
        <v>3381000</v>
      </c>
      <c r="G1865" s="2">
        <v>16570000</v>
      </c>
      <c r="H1865" s="2">
        <v>2577000</v>
      </c>
      <c r="I1865" s="2">
        <v>92370000</v>
      </c>
      <c r="J1865" s="2">
        <v>14790000</v>
      </c>
      <c r="K1865" s="2">
        <v>8906000</v>
      </c>
      <c r="L1865" s="2">
        <v>45780000</v>
      </c>
    </row>
    <row r="1866" spans="1:12" x14ac:dyDescent="0.2">
      <c r="A1866" t="s">
        <v>1815</v>
      </c>
      <c r="B1866" t="s">
        <v>429</v>
      </c>
      <c r="C1866" t="s">
        <v>1173</v>
      </c>
      <c r="D1866" s="2">
        <v>188500</v>
      </c>
      <c r="E1866" s="2">
        <v>9753000</v>
      </c>
      <c r="F1866" s="2">
        <v>7441000</v>
      </c>
      <c r="G1866" s="2">
        <v>20530000</v>
      </c>
      <c r="H1866" s="2">
        <v>785700</v>
      </c>
      <c r="I1866" s="2">
        <v>987900</v>
      </c>
      <c r="J1866" s="2">
        <v>4205000</v>
      </c>
      <c r="K1866" s="2">
        <v>8372000</v>
      </c>
      <c r="L1866" s="2">
        <v>7957000</v>
      </c>
    </row>
    <row r="1867" spans="1:12" x14ac:dyDescent="0.2">
      <c r="A1867" t="s">
        <v>1815</v>
      </c>
      <c r="B1867" t="s">
        <v>429</v>
      </c>
      <c r="C1867" t="s">
        <v>1173</v>
      </c>
      <c r="D1867" s="2">
        <v>154400000</v>
      </c>
      <c r="E1867" s="2">
        <v>512700000</v>
      </c>
      <c r="F1867" s="2">
        <v>230800000</v>
      </c>
      <c r="G1867" s="2">
        <v>89740000</v>
      </c>
      <c r="H1867" s="2">
        <v>106200000</v>
      </c>
      <c r="I1867" s="2">
        <v>875300000</v>
      </c>
      <c r="J1867" s="2">
        <v>134900000</v>
      </c>
      <c r="K1867" s="2">
        <v>147300000</v>
      </c>
      <c r="L1867" s="2">
        <v>248900000</v>
      </c>
    </row>
    <row r="1868" spans="1:12" x14ac:dyDescent="0.2">
      <c r="A1868" t="s">
        <v>945</v>
      </c>
      <c r="B1868" t="s">
        <v>429</v>
      </c>
      <c r="C1868" t="s">
        <v>1173</v>
      </c>
      <c r="D1868" s="2">
        <v>128300000</v>
      </c>
      <c r="E1868" s="2">
        <v>548200000</v>
      </c>
      <c r="F1868" s="2">
        <v>80150000</v>
      </c>
      <c r="G1868" s="2">
        <v>47520000</v>
      </c>
      <c r="H1868" s="2">
        <v>56410000</v>
      </c>
      <c r="I1868" s="2">
        <v>390000000</v>
      </c>
      <c r="J1868" s="2">
        <v>117100000</v>
      </c>
      <c r="K1868" s="2">
        <v>12150000</v>
      </c>
      <c r="L1868" s="2">
        <v>53000000</v>
      </c>
    </row>
    <row r="1869" spans="1:12" x14ac:dyDescent="0.2">
      <c r="A1869" t="s">
        <v>945</v>
      </c>
      <c r="B1869" t="s">
        <v>429</v>
      </c>
      <c r="C1869" t="s">
        <v>1173</v>
      </c>
      <c r="D1869" s="2">
        <v>109100000</v>
      </c>
      <c r="E1869" s="2">
        <v>184900000</v>
      </c>
      <c r="F1869" s="2">
        <v>432300000</v>
      </c>
      <c r="G1869" s="2">
        <v>145800000</v>
      </c>
      <c r="H1869" s="2">
        <v>76280000</v>
      </c>
      <c r="I1869" s="2">
        <v>827100000</v>
      </c>
      <c r="J1869" s="2">
        <v>58130000</v>
      </c>
      <c r="K1869" s="2">
        <v>229900000</v>
      </c>
      <c r="L1869" s="2">
        <v>782200000</v>
      </c>
    </row>
    <row r="1870" spans="1:12" x14ac:dyDescent="0.2">
      <c r="A1870" t="s">
        <v>970</v>
      </c>
      <c r="B1870" t="s">
        <v>429</v>
      </c>
      <c r="C1870" t="s">
        <v>1173</v>
      </c>
      <c r="D1870" s="2">
        <v>56430000</v>
      </c>
      <c r="E1870" s="2">
        <v>199600000</v>
      </c>
      <c r="F1870" s="2">
        <v>10590000</v>
      </c>
      <c r="G1870" s="2">
        <v>2069000</v>
      </c>
      <c r="H1870" s="2">
        <v>18420000</v>
      </c>
      <c r="I1870" s="2">
        <v>73860000</v>
      </c>
      <c r="J1870" s="2">
        <v>4109000</v>
      </c>
      <c r="K1870" s="2">
        <v>3936000</v>
      </c>
      <c r="L1870" s="2">
        <v>27220000</v>
      </c>
    </row>
    <row r="1871" spans="1:12" x14ac:dyDescent="0.2">
      <c r="A1871" t="s">
        <v>1817</v>
      </c>
      <c r="B1871" t="s">
        <v>429</v>
      </c>
      <c r="C1871" t="s">
        <v>1173</v>
      </c>
      <c r="D1871" s="2">
        <v>38180</v>
      </c>
      <c r="E1871" s="2">
        <v>181700</v>
      </c>
      <c r="F1871" s="2">
        <v>37070</v>
      </c>
      <c r="G1871" s="2">
        <v>3403000</v>
      </c>
      <c r="H1871" s="2">
        <v>2663000</v>
      </c>
      <c r="I1871" s="2">
        <v>122000000</v>
      </c>
      <c r="J1871" s="2">
        <v>191400</v>
      </c>
      <c r="K1871" s="2">
        <v>243400</v>
      </c>
      <c r="L1871" s="2">
        <v>99900</v>
      </c>
    </row>
    <row r="1872" spans="1:12" x14ac:dyDescent="0.2">
      <c r="A1872" t="s">
        <v>1819</v>
      </c>
      <c r="B1872" t="s">
        <v>429</v>
      </c>
      <c r="C1872" t="s">
        <v>1173</v>
      </c>
      <c r="D1872" s="2">
        <v>3265000</v>
      </c>
      <c r="E1872" s="2">
        <v>25780000</v>
      </c>
      <c r="F1872" s="2">
        <v>7788000</v>
      </c>
      <c r="G1872" s="2">
        <v>11980000</v>
      </c>
      <c r="H1872" s="2">
        <v>368200</v>
      </c>
      <c r="I1872" s="2">
        <v>75070000</v>
      </c>
      <c r="J1872" s="2">
        <v>695000</v>
      </c>
      <c r="K1872" s="2">
        <v>492000</v>
      </c>
      <c r="L1872" s="2">
        <v>0</v>
      </c>
    </row>
    <row r="1873" spans="1:12" x14ac:dyDescent="0.2">
      <c r="A1873" t="s">
        <v>1821</v>
      </c>
      <c r="B1873" t="s">
        <v>429</v>
      </c>
      <c r="C1873" t="s">
        <v>1173</v>
      </c>
      <c r="D1873" s="2">
        <v>3227000</v>
      </c>
      <c r="E1873" s="2">
        <v>30230000</v>
      </c>
      <c r="F1873" s="2">
        <v>4791000</v>
      </c>
      <c r="G1873" s="2">
        <v>599900</v>
      </c>
      <c r="H1873" s="2">
        <v>1548000</v>
      </c>
      <c r="I1873" s="2">
        <v>75690000</v>
      </c>
      <c r="J1873" s="2">
        <v>52860</v>
      </c>
      <c r="K1873" s="2">
        <v>653800</v>
      </c>
      <c r="L1873" s="2">
        <v>2920000</v>
      </c>
    </row>
    <row r="1874" spans="1:12" x14ac:dyDescent="0.2">
      <c r="A1874" t="s">
        <v>1821</v>
      </c>
      <c r="B1874" t="s">
        <v>429</v>
      </c>
      <c r="C1874" t="s">
        <v>1173</v>
      </c>
      <c r="D1874" s="2">
        <v>9722000</v>
      </c>
      <c r="E1874" s="2">
        <v>73950000</v>
      </c>
      <c r="F1874" s="2">
        <v>29400000</v>
      </c>
      <c r="G1874" s="2">
        <v>7289000</v>
      </c>
      <c r="H1874" s="2">
        <v>5597000</v>
      </c>
      <c r="I1874" s="2">
        <v>83530000</v>
      </c>
      <c r="J1874" s="2">
        <v>11970000</v>
      </c>
      <c r="K1874" s="2">
        <v>110200</v>
      </c>
      <c r="L1874" s="2">
        <v>2122000</v>
      </c>
    </row>
    <row r="1875" spans="1:12" x14ac:dyDescent="0.2">
      <c r="A1875" t="s">
        <v>843</v>
      </c>
      <c r="B1875" t="s">
        <v>429</v>
      </c>
      <c r="C1875" t="s">
        <v>1173</v>
      </c>
      <c r="D1875" s="2">
        <v>277000</v>
      </c>
      <c r="E1875" s="2">
        <v>11480000</v>
      </c>
      <c r="F1875" s="2">
        <v>342300</v>
      </c>
      <c r="G1875" s="2">
        <v>48670</v>
      </c>
      <c r="H1875" s="2">
        <v>3655000</v>
      </c>
      <c r="I1875" s="2">
        <v>172500</v>
      </c>
      <c r="J1875" s="2">
        <v>446200</v>
      </c>
      <c r="K1875" s="2">
        <v>546900</v>
      </c>
      <c r="L1875" s="2">
        <v>0</v>
      </c>
    </row>
    <row r="1876" spans="1:12" x14ac:dyDescent="0.2">
      <c r="A1876" t="s">
        <v>1018</v>
      </c>
      <c r="B1876" t="s">
        <v>429</v>
      </c>
      <c r="C1876" t="s">
        <v>1173</v>
      </c>
      <c r="D1876" s="2">
        <v>2583000</v>
      </c>
      <c r="E1876" s="2">
        <v>20420000</v>
      </c>
      <c r="F1876" s="2">
        <v>10860000</v>
      </c>
      <c r="G1876" s="2">
        <v>20230000</v>
      </c>
      <c r="H1876" s="2">
        <v>29430000</v>
      </c>
      <c r="I1876" s="2">
        <v>253200000</v>
      </c>
      <c r="J1876" s="2">
        <v>3555000</v>
      </c>
      <c r="K1876" s="2">
        <v>4096000</v>
      </c>
      <c r="L1876" s="2">
        <v>1149000</v>
      </c>
    </row>
    <row r="1877" spans="1:12" x14ac:dyDescent="0.2">
      <c r="A1877" t="s">
        <v>1823</v>
      </c>
      <c r="B1877" t="s">
        <v>429</v>
      </c>
      <c r="C1877" t="s">
        <v>1157</v>
      </c>
      <c r="D1877" s="2">
        <v>8881000</v>
      </c>
      <c r="E1877" s="2">
        <v>31810000</v>
      </c>
      <c r="F1877" s="2">
        <v>1172000</v>
      </c>
      <c r="G1877" s="2">
        <v>2596000</v>
      </c>
      <c r="H1877" s="2">
        <v>5814000</v>
      </c>
      <c r="I1877" s="2">
        <v>114100000</v>
      </c>
      <c r="J1877" s="2">
        <v>3745000</v>
      </c>
      <c r="K1877" s="2">
        <v>372000</v>
      </c>
      <c r="L1877" s="2">
        <v>18370000</v>
      </c>
    </row>
    <row r="1878" spans="1:12" x14ac:dyDescent="0.2">
      <c r="A1878" t="s">
        <v>1825</v>
      </c>
      <c r="B1878" t="s">
        <v>429</v>
      </c>
      <c r="C1878" t="s">
        <v>1157</v>
      </c>
      <c r="D1878" s="2">
        <v>2122000</v>
      </c>
      <c r="E1878" s="2">
        <v>3886000</v>
      </c>
      <c r="F1878" s="2">
        <v>1267000</v>
      </c>
      <c r="G1878" s="2">
        <v>2689000</v>
      </c>
      <c r="H1878" s="2">
        <v>6657000</v>
      </c>
      <c r="I1878" s="2">
        <v>48470000</v>
      </c>
      <c r="J1878" s="2">
        <v>1992000</v>
      </c>
      <c r="K1878" s="2">
        <v>5299000</v>
      </c>
      <c r="L1878" s="2">
        <v>1750000</v>
      </c>
    </row>
    <row r="1879" spans="1:12" x14ac:dyDescent="0.2">
      <c r="A1879" t="s">
        <v>1828</v>
      </c>
      <c r="B1879" t="s">
        <v>429</v>
      </c>
      <c r="C1879" t="s">
        <v>1174</v>
      </c>
      <c r="D1879" s="2">
        <v>6641000</v>
      </c>
      <c r="E1879" s="2">
        <v>3202000</v>
      </c>
      <c r="F1879" s="2">
        <v>10770000</v>
      </c>
      <c r="G1879" s="2">
        <v>35440000</v>
      </c>
      <c r="H1879" s="2">
        <v>40660000</v>
      </c>
      <c r="I1879" s="2">
        <v>1124000000</v>
      </c>
      <c r="J1879" s="2">
        <v>30870000</v>
      </c>
      <c r="K1879" s="2">
        <v>1750000</v>
      </c>
      <c r="L1879" s="2">
        <v>4430000</v>
      </c>
    </row>
    <row r="1880" spans="1:12" x14ac:dyDescent="0.2">
      <c r="A1880" t="s">
        <v>1830</v>
      </c>
      <c r="B1880" t="s">
        <v>429</v>
      </c>
      <c r="C1880" t="s">
        <v>1174</v>
      </c>
      <c r="D1880" s="2">
        <v>18390000</v>
      </c>
      <c r="E1880" s="2">
        <v>4539000</v>
      </c>
      <c r="F1880" s="2">
        <v>8231000</v>
      </c>
      <c r="G1880" s="2">
        <v>8386000</v>
      </c>
      <c r="H1880" s="2">
        <v>6729000</v>
      </c>
      <c r="I1880" s="2">
        <v>5975000</v>
      </c>
      <c r="J1880" s="2">
        <v>8543000</v>
      </c>
      <c r="K1880" s="2">
        <v>6598000</v>
      </c>
      <c r="L1880" s="2">
        <v>13300000</v>
      </c>
    </row>
    <row r="1881" spans="1:12" x14ac:dyDescent="0.2">
      <c r="A1881" t="s">
        <v>1041</v>
      </c>
      <c r="B1881" t="s">
        <v>429</v>
      </c>
      <c r="C1881" t="s">
        <v>1160</v>
      </c>
      <c r="D1881" s="2">
        <v>29720000</v>
      </c>
      <c r="E1881" s="2">
        <v>23190000</v>
      </c>
      <c r="F1881" s="2">
        <v>6979000</v>
      </c>
      <c r="G1881" s="2">
        <v>8004000</v>
      </c>
      <c r="H1881" s="2">
        <v>20670000</v>
      </c>
      <c r="I1881" s="2">
        <v>147500000</v>
      </c>
      <c r="J1881" s="2">
        <v>12470000</v>
      </c>
      <c r="K1881" s="2">
        <v>7144000</v>
      </c>
      <c r="L1881" s="2">
        <v>71550000</v>
      </c>
    </row>
    <row r="1882" spans="1:12" x14ac:dyDescent="0.2">
      <c r="A1882" t="s">
        <v>879</v>
      </c>
      <c r="B1882" t="s">
        <v>429</v>
      </c>
      <c r="C1882" t="s">
        <v>1150</v>
      </c>
      <c r="D1882" s="2">
        <v>5932000</v>
      </c>
      <c r="E1882" s="2">
        <v>2787000</v>
      </c>
      <c r="F1882" s="2">
        <v>3224000</v>
      </c>
      <c r="G1882" s="2">
        <v>19720000</v>
      </c>
      <c r="H1882" s="2">
        <v>4975000</v>
      </c>
      <c r="I1882" s="2">
        <v>40540000</v>
      </c>
      <c r="J1882" s="2">
        <v>13170000</v>
      </c>
      <c r="K1882" s="2">
        <v>2578000</v>
      </c>
      <c r="L1882" s="2">
        <v>45780000</v>
      </c>
    </row>
    <row r="1883" spans="1:12" x14ac:dyDescent="0.2">
      <c r="A1883" t="s">
        <v>872</v>
      </c>
      <c r="B1883" t="s">
        <v>429</v>
      </c>
      <c r="C1883" t="s">
        <v>1138</v>
      </c>
      <c r="D1883" s="2">
        <v>1063000</v>
      </c>
      <c r="E1883" s="2">
        <v>1235000</v>
      </c>
      <c r="F1883" s="2">
        <v>241100</v>
      </c>
      <c r="G1883" s="2">
        <v>9732000</v>
      </c>
      <c r="H1883" s="2">
        <v>372900</v>
      </c>
      <c r="I1883" s="2">
        <v>413700</v>
      </c>
      <c r="J1883" s="2">
        <v>452900</v>
      </c>
      <c r="K1883" s="2">
        <v>2804000</v>
      </c>
      <c r="L1883" s="2">
        <v>66310</v>
      </c>
    </row>
    <row r="1884" spans="1:12" x14ac:dyDescent="0.2">
      <c r="A1884" t="s">
        <v>1127</v>
      </c>
      <c r="B1884" t="s">
        <v>429</v>
      </c>
      <c r="C1884" t="s">
        <v>1187</v>
      </c>
      <c r="D1884" s="2">
        <v>391700</v>
      </c>
      <c r="E1884" s="2">
        <v>234800</v>
      </c>
      <c r="F1884" s="2">
        <v>2096000</v>
      </c>
      <c r="G1884" s="2">
        <v>20880000</v>
      </c>
      <c r="H1884" s="2">
        <v>906200</v>
      </c>
      <c r="I1884" s="2">
        <v>18410000</v>
      </c>
      <c r="J1884" s="2">
        <v>13240000</v>
      </c>
      <c r="K1884" s="2">
        <v>1364000</v>
      </c>
      <c r="L1884" s="2">
        <v>27480000</v>
      </c>
    </row>
    <row r="1885" spans="1:12" x14ac:dyDescent="0.2">
      <c r="A1885" t="s">
        <v>1121</v>
      </c>
      <c r="B1885" t="s">
        <v>429</v>
      </c>
      <c r="C1885" t="s">
        <v>1187</v>
      </c>
      <c r="D1885" s="2">
        <v>4250000</v>
      </c>
      <c r="E1885" s="2">
        <v>11080000</v>
      </c>
      <c r="F1885" s="2">
        <v>26640000</v>
      </c>
      <c r="G1885" s="2">
        <v>25950000</v>
      </c>
      <c r="H1885" s="2">
        <v>7264000</v>
      </c>
      <c r="I1885" s="2">
        <v>38940000</v>
      </c>
      <c r="J1885" s="2">
        <v>51750000</v>
      </c>
      <c r="K1885" s="2">
        <v>12440000</v>
      </c>
      <c r="L1885" s="2">
        <v>157600000</v>
      </c>
    </row>
    <row r="1886" spans="1:12" x14ac:dyDescent="0.2">
      <c r="A1886" t="s">
        <v>1838</v>
      </c>
      <c r="B1886" t="s">
        <v>429</v>
      </c>
      <c r="C1886" t="s">
        <v>1187</v>
      </c>
      <c r="D1886" s="2">
        <v>10360000</v>
      </c>
      <c r="E1886" s="2">
        <v>1224000</v>
      </c>
      <c r="F1886" s="2">
        <v>33680000</v>
      </c>
      <c r="G1886" s="2">
        <v>6654000</v>
      </c>
      <c r="H1886" s="2">
        <v>5614000</v>
      </c>
      <c r="I1886" s="2">
        <v>13320000</v>
      </c>
      <c r="J1886" s="2">
        <v>26920000</v>
      </c>
      <c r="K1886" s="2">
        <v>16300000</v>
      </c>
      <c r="L1886" s="2">
        <v>25560000</v>
      </c>
    </row>
    <row r="1887" spans="1:12" x14ac:dyDescent="0.2">
      <c r="A1887" t="s">
        <v>1124</v>
      </c>
      <c r="B1887" t="s">
        <v>429</v>
      </c>
      <c r="C1887" t="s">
        <v>1187</v>
      </c>
      <c r="D1887" s="2">
        <v>92130</v>
      </c>
      <c r="E1887" s="2">
        <v>375200</v>
      </c>
      <c r="F1887" s="2">
        <v>755200</v>
      </c>
      <c r="G1887" s="2">
        <v>521600</v>
      </c>
      <c r="H1887" s="2">
        <v>0</v>
      </c>
      <c r="I1887" s="2">
        <v>15100000</v>
      </c>
      <c r="J1887" s="2">
        <v>3512000</v>
      </c>
      <c r="K1887" s="2">
        <v>43180</v>
      </c>
      <c r="L1887" s="2">
        <v>1010000</v>
      </c>
    </row>
    <row r="1888" spans="1:12" x14ac:dyDescent="0.2">
      <c r="A1888" t="s">
        <v>1850</v>
      </c>
      <c r="B1888" t="s">
        <v>429</v>
      </c>
      <c r="C1888" t="s">
        <v>1165</v>
      </c>
      <c r="D1888" s="2">
        <v>3700000</v>
      </c>
      <c r="E1888" s="2">
        <v>3907000</v>
      </c>
      <c r="F1888" s="2">
        <v>2567000</v>
      </c>
      <c r="G1888" s="2">
        <v>9068000</v>
      </c>
      <c r="H1888" s="2">
        <v>5374000</v>
      </c>
      <c r="I1888" s="2">
        <v>7545000</v>
      </c>
      <c r="J1888" s="2">
        <v>2506000</v>
      </c>
      <c r="K1888" s="2">
        <v>277700</v>
      </c>
      <c r="L1888" s="2">
        <v>8652000</v>
      </c>
    </row>
    <row r="1889" spans="1:12" x14ac:dyDescent="0.2">
      <c r="A1889" t="s">
        <v>1861</v>
      </c>
      <c r="B1889" t="s">
        <v>429</v>
      </c>
      <c r="C1889" t="s">
        <v>1167</v>
      </c>
      <c r="D1889" s="2">
        <v>2406000</v>
      </c>
      <c r="E1889" s="2">
        <v>16390000</v>
      </c>
      <c r="F1889" s="2">
        <v>736300</v>
      </c>
      <c r="G1889" s="2">
        <v>224600</v>
      </c>
      <c r="H1889" s="2">
        <v>1126000</v>
      </c>
      <c r="I1889" s="2">
        <v>121200</v>
      </c>
      <c r="J1889" s="2">
        <v>151500</v>
      </c>
      <c r="K1889" s="2">
        <v>318800</v>
      </c>
      <c r="L1889" s="2">
        <v>110500</v>
      </c>
    </row>
    <row r="1890" spans="1:12" x14ac:dyDescent="0.2">
      <c r="A1890" t="s">
        <v>1863</v>
      </c>
      <c r="B1890" t="s">
        <v>429</v>
      </c>
      <c r="C1890" t="s">
        <v>1167</v>
      </c>
      <c r="D1890" s="2">
        <v>966400</v>
      </c>
      <c r="E1890" s="2">
        <v>15170000</v>
      </c>
      <c r="F1890" s="2">
        <v>9912000</v>
      </c>
      <c r="G1890" s="2">
        <v>23020000</v>
      </c>
      <c r="H1890" s="2">
        <v>874700</v>
      </c>
      <c r="I1890" s="2">
        <v>2331000</v>
      </c>
      <c r="J1890" s="2">
        <v>438100</v>
      </c>
      <c r="K1890" s="2">
        <v>691300</v>
      </c>
      <c r="L1890" s="2">
        <v>0</v>
      </c>
    </row>
    <row r="1891" spans="1:12" x14ac:dyDescent="0.2">
      <c r="A1891" t="s">
        <v>1863</v>
      </c>
      <c r="B1891" t="s">
        <v>429</v>
      </c>
      <c r="C1891" t="s">
        <v>1167</v>
      </c>
      <c r="D1891" s="2">
        <v>31060000</v>
      </c>
      <c r="E1891" s="2">
        <v>78530000</v>
      </c>
      <c r="F1891" s="2">
        <v>170800000</v>
      </c>
      <c r="G1891" s="2">
        <v>27060000</v>
      </c>
      <c r="H1891" s="2">
        <v>11390000</v>
      </c>
      <c r="I1891" s="2">
        <v>180500000</v>
      </c>
      <c r="J1891" s="2">
        <v>5286000</v>
      </c>
      <c r="K1891" s="2">
        <v>8860000</v>
      </c>
      <c r="L1891" s="2">
        <v>1137000</v>
      </c>
    </row>
    <row r="1892" spans="1:12" x14ac:dyDescent="0.2">
      <c r="A1892" t="s">
        <v>1866</v>
      </c>
      <c r="B1892" t="s">
        <v>429</v>
      </c>
      <c r="C1892" t="s">
        <v>1167</v>
      </c>
      <c r="D1892" s="2">
        <v>6392000</v>
      </c>
      <c r="E1892" s="2">
        <v>44640000</v>
      </c>
      <c r="F1892" s="2">
        <v>46600000</v>
      </c>
      <c r="G1892" s="2">
        <v>10670000</v>
      </c>
      <c r="H1892" s="2">
        <v>7010000</v>
      </c>
      <c r="I1892" s="2">
        <v>270500000</v>
      </c>
      <c r="J1892" s="2">
        <v>1623000</v>
      </c>
      <c r="K1892" s="2">
        <v>5311000</v>
      </c>
      <c r="L1892" s="2">
        <v>229100</v>
      </c>
    </row>
    <row r="1893" spans="1:12" x14ac:dyDescent="0.2">
      <c r="A1893" t="s">
        <v>729</v>
      </c>
      <c r="B1893" t="s">
        <v>429</v>
      </c>
      <c r="C1893" t="s">
        <v>1166</v>
      </c>
      <c r="D1893" s="2">
        <v>8999000</v>
      </c>
      <c r="E1893" s="2">
        <v>7359000</v>
      </c>
      <c r="F1893" s="2">
        <v>4727000</v>
      </c>
      <c r="G1893" s="2">
        <v>18200000</v>
      </c>
      <c r="H1893" s="2">
        <v>14850000</v>
      </c>
      <c r="I1893" s="2">
        <v>46680000</v>
      </c>
      <c r="J1893" s="2">
        <v>9605000</v>
      </c>
      <c r="K1893" s="2">
        <v>51130</v>
      </c>
      <c r="L1893" s="2">
        <v>17210000</v>
      </c>
    </row>
    <row r="1894" spans="1:12" x14ac:dyDescent="0.2">
      <c r="A1894" t="s">
        <v>823</v>
      </c>
      <c r="B1894" t="s">
        <v>429</v>
      </c>
      <c r="C1894" t="s">
        <v>1166</v>
      </c>
      <c r="D1894" s="2">
        <v>31510000</v>
      </c>
      <c r="E1894" s="2">
        <v>74750000</v>
      </c>
      <c r="F1894" s="2">
        <v>29260000</v>
      </c>
      <c r="G1894" s="2">
        <v>35050000</v>
      </c>
      <c r="H1894" s="2">
        <v>69160000</v>
      </c>
      <c r="I1894" s="2">
        <v>103400000</v>
      </c>
      <c r="J1894" s="2">
        <v>18410000</v>
      </c>
      <c r="K1894" s="2">
        <v>17370000</v>
      </c>
      <c r="L1894" s="2">
        <v>45200000</v>
      </c>
    </row>
    <row r="1895" spans="1:12" x14ac:dyDescent="0.2">
      <c r="A1895" t="s">
        <v>817</v>
      </c>
      <c r="B1895" t="s">
        <v>429</v>
      </c>
      <c r="C1895" t="s">
        <v>1166</v>
      </c>
      <c r="D1895" s="2">
        <v>23480000</v>
      </c>
      <c r="E1895" s="2">
        <v>13860000</v>
      </c>
      <c r="F1895" s="2">
        <v>14300000</v>
      </c>
      <c r="G1895" s="2">
        <v>23720000</v>
      </c>
      <c r="H1895" s="2">
        <v>33410000</v>
      </c>
      <c r="I1895" s="2">
        <v>27050000</v>
      </c>
      <c r="J1895" s="2">
        <v>10690000</v>
      </c>
      <c r="K1895" s="2">
        <v>1344000</v>
      </c>
      <c r="L1895" s="2">
        <v>21710000</v>
      </c>
    </row>
    <row r="1896" spans="1:12" x14ac:dyDescent="0.2">
      <c r="A1896" t="s">
        <v>771</v>
      </c>
      <c r="B1896" t="s">
        <v>389</v>
      </c>
      <c r="C1896" t="s">
        <v>1134</v>
      </c>
      <c r="D1896" s="2">
        <v>1747000</v>
      </c>
      <c r="E1896" s="2">
        <v>383600</v>
      </c>
      <c r="F1896" s="2">
        <v>468100</v>
      </c>
      <c r="G1896" s="2">
        <v>729200</v>
      </c>
      <c r="H1896" s="2">
        <v>10630000</v>
      </c>
      <c r="I1896" s="2">
        <v>10200000</v>
      </c>
      <c r="J1896" s="2">
        <v>741700</v>
      </c>
      <c r="K1896" s="2">
        <v>57320</v>
      </c>
      <c r="L1896" s="2">
        <v>16250000</v>
      </c>
    </row>
    <row r="1897" spans="1:12" x14ac:dyDescent="0.2">
      <c r="A1897" t="s">
        <v>388</v>
      </c>
      <c r="B1897" t="s">
        <v>389</v>
      </c>
      <c r="C1897" t="s">
        <v>1168</v>
      </c>
      <c r="D1897" s="2">
        <v>12790000</v>
      </c>
      <c r="E1897" s="2">
        <v>16240000</v>
      </c>
      <c r="F1897" s="2">
        <v>14810000</v>
      </c>
      <c r="G1897" s="2">
        <v>13440000</v>
      </c>
      <c r="H1897" s="2">
        <v>14110000</v>
      </c>
      <c r="I1897" s="2">
        <v>18680000</v>
      </c>
      <c r="J1897" s="2">
        <v>15910000</v>
      </c>
      <c r="K1897" s="2">
        <v>12420000</v>
      </c>
      <c r="L1897" s="2">
        <v>31750000</v>
      </c>
    </row>
    <row r="1898" spans="1:12" x14ac:dyDescent="0.2">
      <c r="A1898" t="s">
        <v>1883</v>
      </c>
      <c r="B1898" t="s">
        <v>389</v>
      </c>
      <c r="C1898" t="s">
        <v>1168</v>
      </c>
      <c r="D1898" s="2">
        <v>7262000</v>
      </c>
      <c r="E1898" s="2">
        <v>4767000</v>
      </c>
      <c r="F1898" s="2">
        <v>5029000</v>
      </c>
      <c r="G1898" s="2">
        <v>9127000</v>
      </c>
      <c r="H1898" s="2">
        <v>4129000</v>
      </c>
      <c r="I1898" s="2">
        <v>1406000</v>
      </c>
      <c r="J1898" s="2">
        <v>4624000</v>
      </c>
      <c r="K1898" s="2">
        <v>310300</v>
      </c>
      <c r="L1898" s="2">
        <v>5094000</v>
      </c>
    </row>
    <row r="1899" spans="1:12" x14ac:dyDescent="0.2">
      <c r="A1899" t="s">
        <v>1886</v>
      </c>
      <c r="B1899" t="s">
        <v>389</v>
      </c>
      <c r="C1899" t="s">
        <v>1168</v>
      </c>
      <c r="D1899" s="2">
        <v>5746000</v>
      </c>
      <c r="E1899" s="2">
        <v>417100</v>
      </c>
      <c r="F1899" s="2">
        <v>2190000</v>
      </c>
      <c r="G1899" s="2">
        <v>8005000</v>
      </c>
      <c r="H1899" s="2">
        <v>6538000</v>
      </c>
      <c r="I1899" s="2">
        <v>15160000</v>
      </c>
      <c r="J1899" s="2">
        <v>741800</v>
      </c>
      <c r="K1899" s="2">
        <v>215900</v>
      </c>
      <c r="L1899" s="2">
        <v>8022000</v>
      </c>
    </row>
    <row r="1900" spans="1:12" x14ac:dyDescent="0.2">
      <c r="A1900" t="s">
        <v>527</v>
      </c>
      <c r="B1900" t="s">
        <v>528</v>
      </c>
      <c r="C1900" t="s">
        <v>1164</v>
      </c>
      <c r="D1900" s="2">
        <v>270200</v>
      </c>
      <c r="E1900" s="2">
        <v>256300</v>
      </c>
      <c r="F1900" s="2">
        <v>133000</v>
      </c>
      <c r="G1900" s="2">
        <v>863400</v>
      </c>
      <c r="H1900" s="2">
        <v>2943000</v>
      </c>
      <c r="I1900" s="2">
        <v>44620000</v>
      </c>
      <c r="J1900" s="2">
        <v>418100</v>
      </c>
      <c r="K1900" s="2">
        <v>264700</v>
      </c>
      <c r="L1900" s="2">
        <v>333400</v>
      </c>
    </row>
    <row r="1901" spans="1:12" x14ac:dyDescent="0.2">
      <c r="A1901" t="s">
        <v>527</v>
      </c>
      <c r="B1901" t="s">
        <v>528</v>
      </c>
      <c r="C1901" t="s">
        <v>1164</v>
      </c>
      <c r="D1901" s="2">
        <v>1066000</v>
      </c>
      <c r="E1901" s="2">
        <v>266500</v>
      </c>
      <c r="F1901" s="2">
        <v>283700</v>
      </c>
      <c r="G1901" s="2">
        <v>334000</v>
      </c>
      <c r="H1901" s="2">
        <v>192600</v>
      </c>
      <c r="I1901" s="2">
        <v>17150000</v>
      </c>
      <c r="J1901" s="2">
        <v>526400</v>
      </c>
      <c r="K1901" s="2">
        <v>396800</v>
      </c>
      <c r="L1901" s="2">
        <v>93010</v>
      </c>
    </row>
    <row r="1902" spans="1:12" x14ac:dyDescent="0.2">
      <c r="A1902" t="s">
        <v>527</v>
      </c>
      <c r="B1902" t="s">
        <v>528</v>
      </c>
      <c r="C1902" t="s">
        <v>1164</v>
      </c>
      <c r="D1902" s="2">
        <v>54570000</v>
      </c>
      <c r="E1902" s="2">
        <v>28100000</v>
      </c>
      <c r="F1902" s="2">
        <v>24780000</v>
      </c>
      <c r="G1902" s="2">
        <v>73250000</v>
      </c>
      <c r="H1902" s="2">
        <v>72250000</v>
      </c>
      <c r="I1902" s="2">
        <v>331600000</v>
      </c>
      <c r="J1902" s="2">
        <v>22780000</v>
      </c>
      <c r="K1902" s="2">
        <v>250400</v>
      </c>
      <c r="L1902" s="2">
        <v>93000000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279"/>
  <sheetViews>
    <sheetView topLeftCell="A219" workbookViewId="0">
      <selection activeCell="J3" sqref="J3"/>
    </sheetView>
  </sheetViews>
  <sheetFormatPr baseColWidth="10" defaultRowHeight="16" x14ac:dyDescent="0.2"/>
  <cols>
    <col min="1" max="1" width="12.83203125" bestFit="1" customWidth="1"/>
    <col min="2" max="10" width="12.1640625" bestFit="1" customWidth="1"/>
  </cols>
  <sheetData>
    <row r="3" spans="1:10" x14ac:dyDescent="0.2">
      <c r="A3" s="6" t="s">
        <v>1194</v>
      </c>
      <c r="B3" t="s">
        <v>1900</v>
      </c>
      <c r="C3" t="s">
        <v>1901</v>
      </c>
      <c r="D3" t="s">
        <v>1902</v>
      </c>
      <c r="E3" t="s">
        <v>1903</v>
      </c>
      <c r="F3" t="s">
        <v>1904</v>
      </c>
      <c r="G3" t="s">
        <v>1905</v>
      </c>
      <c r="H3" t="s">
        <v>1908</v>
      </c>
      <c r="I3" t="s">
        <v>1907</v>
      </c>
      <c r="J3" t="s">
        <v>1193</v>
      </c>
    </row>
    <row r="4" spans="1:10" x14ac:dyDescent="0.2">
      <c r="A4" s="7" t="s">
        <v>236</v>
      </c>
      <c r="B4" s="5">
        <v>61891000</v>
      </c>
      <c r="C4" s="5">
        <v>27108920</v>
      </c>
      <c r="D4" s="5">
        <v>114729900</v>
      </c>
      <c r="E4" s="5">
        <v>11089000</v>
      </c>
      <c r="F4" s="5">
        <v>37846000</v>
      </c>
      <c r="G4" s="5">
        <v>75997970</v>
      </c>
      <c r="H4" s="5">
        <v>126588700</v>
      </c>
      <c r="I4" s="5">
        <v>65813600</v>
      </c>
      <c r="J4" s="5">
        <v>24898280</v>
      </c>
    </row>
    <row r="5" spans="1:10" x14ac:dyDescent="0.2">
      <c r="A5" s="8" t="s">
        <v>1144</v>
      </c>
      <c r="B5" s="5">
        <v>44440000</v>
      </c>
      <c r="C5" s="5">
        <v>21896000</v>
      </c>
      <c r="D5" s="5">
        <v>72710000</v>
      </c>
      <c r="E5" s="5">
        <v>2663000</v>
      </c>
      <c r="F5" s="5">
        <v>20693000</v>
      </c>
      <c r="G5" s="5">
        <v>50278000</v>
      </c>
      <c r="H5" s="5">
        <v>111130000</v>
      </c>
      <c r="I5" s="5">
        <v>61759000</v>
      </c>
      <c r="J5" s="5">
        <v>17078000</v>
      </c>
    </row>
    <row r="6" spans="1:10" x14ac:dyDescent="0.2">
      <c r="A6" s="8" t="s">
        <v>1142</v>
      </c>
      <c r="B6" s="5">
        <v>1437000</v>
      </c>
      <c r="C6" s="5">
        <v>768000</v>
      </c>
      <c r="D6" s="5">
        <v>353200</v>
      </c>
      <c r="E6" s="5">
        <v>574400</v>
      </c>
      <c r="F6" s="5">
        <v>1614000</v>
      </c>
      <c r="G6" s="5">
        <v>987900</v>
      </c>
      <c r="H6" s="5">
        <v>670700</v>
      </c>
      <c r="I6" s="5">
        <v>289400</v>
      </c>
      <c r="J6" s="5">
        <v>647500</v>
      </c>
    </row>
    <row r="7" spans="1:10" x14ac:dyDescent="0.2">
      <c r="A7" s="8" t="s">
        <v>1139</v>
      </c>
      <c r="B7" s="5">
        <v>12352000</v>
      </c>
      <c r="C7" s="5">
        <v>1979920</v>
      </c>
      <c r="D7" s="5">
        <v>41507000</v>
      </c>
      <c r="E7" s="5">
        <v>7629000</v>
      </c>
      <c r="F7" s="5">
        <v>4889000</v>
      </c>
      <c r="G7" s="5">
        <v>22231070</v>
      </c>
      <c r="H7" s="5">
        <v>13579000</v>
      </c>
      <c r="I7" s="5">
        <v>3765200</v>
      </c>
      <c r="J7" s="5">
        <v>7078000</v>
      </c>
    </row>
    <row r="8" spans="1:10" x14ac:dyDescent="0.2">
      <c r="A8" s="8" t="s">
        <v>1134</v>
      </c>
      <c r="B8" s="5">
        <v>3662000</v>
      </c>
      <c r="C8" s="5">
        <v>2465000</v>
      </c>
      <c r="D8" s="5">
        <v>159700</v>
      </c>
      <c r="E8" s="5">
        <v>222600</v>
      </c>
      <c r="F8" s="5">
        <v>10650000</v>
      </c>
      <c r="G8" s="5">
        <v>2501000</v>
      </c>
      <c r="H8" s="5">
        <v>1209000</v>
      </c>
      <c r="I8" s="5">
        <v>0</v>
      </c>
      <c r="J8" s="5">
        <v>94780</v>
      </c>
    </row>
    <row r="9" spans="1:10" x14ac:dyDescent="0.2">
      <c r="A9" s="7" t="s">
        <v>745</v>
      </c>
      <c r="B9" s="5">
        <v>7764000</v>
      </c>
      <c r="C9" s="5">
        <v>3108000</v>
      </c>
      <c r="D9" s="5">
        <v>155620000</v>
      </c>
      <c r="E9" s="5">
        <v>10838000</v>
      </c>
      <c r="F9" s="5">
        <v>13900000</v>
      </c>
      <c r="G9" s="5">
        <v>45400000</v>
      </c>
      <c r="H9" s="5">
        <v>102980000</v>
      </c>
      <c r="I9" s="5">
        <v>8876000</v>
      </c>
      <c r="J9" s="5">
        <v>34580000</v>
      </c>
    </row>
    <row r="10" spans="1:10" x14ac:dyDescent="0.2">
      <c r="A10" s="8" t="s">
        <v>1134</v>
      </c>
      <c r="B10" s="5">
        <v>7764000</v>
      </c>
      <c r="C10" s="5">
        <v>3108000</v>
      </c>
      <c r="D10" s="5">
        <v>155620000</v>
      </c>
      <c r="E10" s="5">
        <v>10838000</v>
      </c>
      <c r="F10" s="5">
        <v>13900000</v>
      </c>
      <c r="G10" s="5">
        <v>45400000</v>
      </c>
      <c r="H10" s="5">
        <v>102980000</v>
      </c>
      <c r="I10" s="5">
        <v>8876000</v>
      </c>
      <c r="J10" s="5">
        <v>34580000</v>
      </c>
    </row>
    <row r="11" spans="1:10" x14ac:dyDescent="0.2">
      <c r="A11" s="7" t="s">
        <v>442</v>
      </c>
      <c r="B11" s="5">
        <v>1632294880</v>
      </c>
      <c r="C11" s="5">
        <v>1389116520</v>
      </c>
      <c r="D11" s="5">
        <v>1119071500</v>
      </c>
      <c r="E11" s="5">
        <v>1275978400</v>
      </c>
      <c r="F11" s="5">
        <v>1376287100</v>
      </c>
      <c r="G11" s="5">
        <v>6567253400</v>
      </c>
      <c r="H11" s="5">
        <v>1354117000</v>
      </c>
      <c r="I11" s="5">
        <v>1150174600</v>
      </c>
      <c r="J11" s="5">
        <v>1751341880</v>
      </c>
    </row>
    <row r="12" spans="1:10" x14ac:dyDescent="0.2">
      <c r="A12" s="8" t="s">
        <v>1144</v>
      </c>
      <c r="B12" s="5">
        <v>567594700</v>
      </c>
      <c r="C12" s="5">
        <v>425245200</v>
      </c>
      <c r="D12" s="5">
        <v>399548700</v>
      </c>
      <c r="E12" s="5">
        <v>453565300</v>
      </c>
      <c r="F12" s="5">
        <v>386183000</v>
      </c>
      <c r="G12" s="5">
        <v>1541858000</v>
      </c>
      <c r="H12" s="5">
        <v>477565200</v>
      </c>
      <c r="I12" s="5">
        <v>292770000</v>
      </c>
      <c r="J12" s="5">
        <v>416730700</v>
      </c>
    </row>
    <row r="13" spans="1:10" x14ac:dyDescent="0.2">
      <c r="A13" s="8" t="s">
        <v>1139</v>
      </c>
      <c r="B13" s="5">
        <v>186651740</v>
      </c>
      <c r="C13" s="5">
        <v>210750460</v>
      </c>
      <c r="D13" s="5">
        <v>109405700</v>
      </c>
      <c r="E13" s="5">
        <v>104639600</v>
      </c>
      <c r="F13" s="5">
        <v>243312800</v>
      </c>
      <c r="G13" s="5">
        <v>325346900</v>
      </c>
      <c r="H13" s="5">
        <v>159398600</v>
      </c>
      <c r="I13" s="5">
        <v>214438600</v>
      </c>
      <c r="J13" s="5">
        <v>319897490</v>
      </c>
    </row>
    <row r="14" spans="1:10" x14ac:dyDescent="0.2">
      <c r="A14" s="8" t="s">
        <v>1134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10090000</v>
      </c>
      <c r="H14" s="5">
        <v>0</v>
      </c>
      <c r="I14" s="5">
        <v>0</v>
      </c>
      <c r="J14" s="5">
        <v>0</v>
      </c>
    </row>
    <row r="15" spans="1:10" x14ac:dyDescent="0.2">
      <c r="A15" s="8" t="s">
        <v>1172</v>
      </c>
      <c r="B15" s="5">
        <v>13278500</v>
      </c>
      <c r="C15" s="5">
        <v>40982500</v>
      </c>
      <c r="D15" s="5">
        <v>29396000</v>
      </c>
      <c r="E15" s="5">
        <v>59315000</v>
      </c>
      <c r="F15" s="5">
        <v>17391400</v>
      </c>
      <c r="G15" s="5">
        <v>110050000</v>
      </c>
      <c r="H15" s="5">
        <v>6599000</v>
      </c>
      <c r="I15" s="5">
        <v>16894700</v>
      </c>
      <c r="J15" s="5">
        <v>113646950</v>
      </c>
    </row>
    <row r="16" spans="1:10" x14ac:dyDescent="0.2">
      <c r="A16" s="8" t="s">
        <v>1163</v>
      </c>
      <c r="B16" s="5">
        <v>19017500</v>
      </c>
      <c r="C16" s="5">
        <v>4170100</v>
      </c>
      <c r="D16" s="5">
        <v>9883450</v>
      </c>
      <c r="E16" s="5">
        <v>13509600</v>
      </c>
      <c r="F16" s="5">
        <v>23329350</v>
      </c>
      <c r="G16" s="5">
        <v>1038668800</v>
      </c>
      <c r="H16" s="5">
        <v>12953700</v>
      </c>
      <c r="I16" s="5">
        <v>24894000</v>
      </c>
      <c r="J16" s="5">
        <v>20475400</v>
      </c>
    </row>
    <row r="17" spans="1:10" x14ac:dyDescent="0.2">
      <c r="A17" s="8" t="s">
        <v>1180</v>
      </c>
      <c r="B17" s="5">
        <v>29605000</v>
      </c>
      <c r="C17" s="5">
        <v>13410000</v>
      </c>
      <c r="D17" s="5">
        <v>11301900</v>
      </c>
      <c r="E17" s="5">
        <v>6959700</v>
      </c>
      <c r="F17" s="5">
        <v>17927000</v>
      </c>
      <c r="G17" s="5">
        <v>257613000</v>
      </c>
      <c r="H17" s="5">
        <v>20542000</v>
      </c>
      <c r="I17" s="5">
        <v>26090000</v>
      </c>
      <c r="J17" s="5">
        <v>4920400</v>
      </c>
    </row>
    <row r="18" spans="1:10" x14ac:dyDescent="0.2">
      <c r="A18" s="8" t="s">
        <v>1181</v>
      </c>
      <c r="B18" s="5">
        <v>10720200</v>
      </c>
      <c r="C18" s="5">
        <v>40320300</v>
      </c>
      <c r="D18" s="5">
        <v>27901200</v>
      </c>
      <c r="E18" s="5">
        <v>59646000</v>
      </c>
      <c r="F18" s="5">
        <v>15023200</v>
      </c>
      <c r="G18" s="5">
        <v>108930000</v>
      </c>
      <c r="H18" s="5">
        <v>6468000</v>
      </c>
      <c r="I18" s="5">
        <v>16930500</v>
      </c>
      <c r="J18" s="5">
        <v>113702900</v>
      </c>
    </row>
    <row r="19" spans="1:10" x14ac:dyDescent="0.2">
      <c r="A19" s="8" t="s">
        <v>1179</v>
      </c>
      <c r="B19" s="5">
        <v>1228100</v>
      </c>
      <c r="C19" s="5">
        <v>446700</v>
      </c>
      <c r="D19" s="5">
        <v>18744400</v>
      </c>
      <c r="E19" s="5">
        <v>1933800</v>
      </c>
      <c r="F19" s="5">
        <v>2573250</v>
      </c>
      <c r="G19" s="5">
        <v>180220000</v>
      </c>
      <c r="H19" s="5">
        <v>6390700</v>
      </c>
      <c r="I19" s="5">
        <v>18226000</v>
      </c>
      <c r="J19" s="5">
        <v>24144000</v>
      </c>
    </row>
    <row r="20" spans="1:10" x14ac:dyDescent="0.2">
      <c r="A20" s="8" t="s">
        <v>1177</v>
      </c>
      <c r="B20" s="5">
        <v>792997540</v>
      </c>
      <c r="C20" s="5">
        <v>649370200</v>
      </c>
      <c r="D20" s="5">
        <v>511932950</v>
      </c>
      <c r="E20" s="5">
        <v>575528700</v>
      </c>
      <c r="F20" s="5">
        <v>666758400</v>
      </c>
      <c r="G20" s="5">
        <v>2864943700</v>
      </c>
      <c r="H20" s="5">
        <v>657425800</v>
      </c>
      <c r="I20" s="5">
        <v>538974500</v>
      </c>
      <c r="J20" s="5">
        <v>735796240</v>
      </c>
    </row>
    <row r="21" spans="1:10" x14ac:dyDescent="0.2">
      <c r="A21" s="8" t="s">
        <v>1893</v>
      </c>
      <c r="B21" s="5">
        <v>11201600</v>
      </c>
      <c r="C21" s="5">
        <v>4421060</v>
      </c>
      <c r="D21" s="5">
        <v>957200</v>
      </c>
      <c r="E21" s="5">
        <v>880700</v>
      </c>
      <c r="F21" s="5">
        <v>3788700</v>
      </c>
      <c r="G21" s="5">
        <v>129533000</v>
      </c>
      <c r="H21" s="5">
        <v>6774000</v>
      </c>
      <c r="I21" s="5">
        <v>956300</v>
      </c>
      <c r="J21" s="5">
        <v>2027800</v>
      </c>
    </row>
    <row r="22" spans="1:10" x14ac:dyDescent="0.2">
      <c r="A22" s="7" t="s">
        <v>338</v>
      </c>
      <c r="B22" s="5">
        <v>16454000</v>
      </c>
      <c r="C22" s="5">
        <v>1197000</v>
      </c>
      <c r="D22" s="5">
        <v>738840</v>
      </c>
      <c r="E22" s="5">
        <v>2313000</v>
      </c>
      <c r="F22" s="5">
        <v>4394600</v>
      </c>
      <c r="G22" s="5">
        <v>160160000</v>
      </c>
      <c r="H22" s="5">
        <v>228640</v>
      </c>
      <c r="I22" s="5">
        <v>154120</v>
      </c>
      <c r="J22" s="5">
        <v>4677200</v>
      </c>
    </row>
    <row r="23" spans="1:10" x14ac:dyDescent="0.2">
      <c r="A23" s="8" t="s">
        <v>1172</v>
      </c>
      <c r="B23" s="5">
        <v>2086000</v>
      </c>
      <c r="C23" s="5">
        <v>150100</v>
      </c>
      <c r="D23" s="5">
        <v>81720</v>
      </c>
      <c r="E23" s="5">
        <v>679600</v>
      </c>
      <c r="F23" s="5">
        <v>236300</v>
      </c>
      <c r="G23" s="5">
        <v>60010000</v>
      </c>
      <c r="H23" s="5">
        <v>87520</v>
      </c>
      <c r="I23" s="5">
        <v>77060</v>
      </c>
      <c r="J23" s="5">
        <v>543600</v>
      </c>
    </row>
    <row r="24" spans="1:10" x14ac:dyDescent="0.2">
      <c r="A24" s="8" t="s">
        <v>1163</v>
      </c>
      <c r="B24" s="5">
        <v>6141000</v>
      </c>
      <c r="C24" s="5">
        <v>448400</v>
      </c>
      <c r="D24" s="5">
        <v>287700</v>
      </c>
      <c r="E24" s="5">
        <v>476900</v>
      </c>
      <c r="F24" s="5">
        <v>1961000</v>
      </c>
      <c r="G24" s="5">
        <v>20070000</v>
      </c>
      <c r="H24" s="5">
        <v>26800</v>
      </c>
      <c r="I24" s="5">
        <v>0</v>
      </c>
      <c r="J24" s="5">
        <v>1795000</v>
      </c>
    </row>
    <row r="25" spans="1:10" x14ac:dyDescent="0.2">
      <c r="A25" s="8" t="s">
        <v>1177</v>
      </c>
      <c r="B25" s="5">
        <v>8227000</v>
      </c>
      <c r="C25" s="5">
        <v>598500</v>
      </c>
      <c r="D25" s="5">
        <v>369420</v>
      </c>
      <c r="E25" s="5">
        <v>1156500</v>
      </c>
      <c r="F25" s="5">
        <v>2197300</v>
      </c>
      <c r="G25" s="5">
        <v>80080000</v>
      </c>
      <c r="H25" s="5">
        <v>114320</v>
      </c>
      <c r="I25" s="5">
        <v>77060</v>
      </c>
      <c r="J25" s="5">
        <v>2338600</v>
      </c>
    </row>
    <row r="26" spans="1:10" x14ac:dyDescent="0.2">
      <c r="A26" s="7" t="s">
        <v>577</v>
      </c>
      <c r="B26" s="5">
        <v>5836000</v>
      </c>
      <c r="C26" s="5">
        <v>507000</v>
      </c>
      <c r="D26" s="5">
        <v>0</v>
      </c>
      <c r="E26" s="5">
        <v>344800</v>
      </c>
      <c r="F26" s="5">
        <v>444000</v>
      </c>
      <c r="G26" s="5">
        <v>62540000</v>
      </c>
      <c r="H26" s="5">
        <v>228800</v>
      </c>
      <c r="I26" s="5">
        <v>305000</v>
      </c>
      <c r="J26" s="5">
        <v>1589800</v>
      </c>
    </row>
    <row r="27" spans="1:10" x14ac:dyDescent="0.2">
      <c r="A27" s="8" t="s">
        <v>1144</v>
      </c>
      <c r="B27" s="5">
        <v>2918000</v>
      </c>
      <c r="C27" s="5">
        <v>253500</v>
      </c>
      <c r="D27" s="5">
        <v>0</v>
      </c>
      <c r="E27" s="5">
        <v>172400</v>
      </c>
      <c r="F27" s="5">
        <v>222000</v>
      </c>
      <c r="G27" s="5">
        <v>31270000</v>
      </c>
      <c r="H27" s="5">
        <v>114400</v>
      </c>
      <c r="I27" s="5">
        <v>152500</v>
      </c>
      <c r="J27" s="5">
        <v>794900</v>
      </c>
    </row>
    <row r="28" spans="1:10" x14ac:dyDescent="0.2">
      <c r="A28" s="8" t="s">
        <v>1177</v>
      </c>
      <c r="B28" s="5">
        <v>2918000</v>
      </c>
      <c r="C28" s="5">
        <v>253500</v>
      </c>
      <c r="D28" s="5">
        <v>0</v>
      </c>
      <c r="E28" s="5">
        <v>172400</v>
      </c>
      <c r="F28" s="5">
        <v>222000</v>
      </c>
      <c r="G28" s="5">
        <v>31270000</v>
      </c>
      <c r="H28" s="5">
        <v>114400</v>
      </c>
      <c r="I28" s="5">
        <v>152500</v>
      </c>
      <c r="J28" s="5">
        <v>794900</v>
      </c>
    </row>
    <row r="29" spans="1:10" x14ac:dyDescent="0.2">
      <c r="A29" s="7" t="s">
        <v>470</v>
      </c>
      <c r="B29" s="5">
        <v>73678400</v>
      </c>
      <c r="C29" s="5">
        <v>27200000</v>
      </c>
      <c r="D29" s="5">
        <v>8182840</v>
      </c>
      <c r="E29" s="5">
        <v>1698000</v>
      </c>
      <c r="F29" s="5">
        <v>24961600</v>
      </c>
      <c r="G29" s="5">
        <v>20328920</v>
      </c>
      <c r="H29" s="5">
        <v>15841600</v>
      </c>
      <c r="I29" s="5">
        <v>19764000</v>
      </c>
      <c r="J29" s="5">
        <v>20254800</v>
      </c>
    </row>
    <row r="30" spans="1:10" x14ac:dyDescent="0.2">
      <c r="A30" s="8" t="s">
        <v>1144</v>
      </c>
      <c r="B30" s="5">
        <v>5116000</v>
      </c>
      <c r="C30" s="5">
        <v>1583000</v>
      </c>
      <c r="D30" s="5">
        <v>371940</v>
      </c>
      <c r="E30" s="5">
        <v>157300</v>
      </c>
      <c r="F30" s="5">
        <v>488400</v>
      </c>
      <c r="G30" s="5">
        <v>901560</v>
      </c>
      <c r="H30" s="5">
        <v>2709000</v>
      </c>
      <c r="I30" s="5">
        <v>4542600</v>
      </c>
      <c r="J30" s="5">
        <v>4960600</v>
      </c>
    </row>
    <row r="31" spans="1:10" x14ac:dyDescent="0.2">
      <c r="A31" s="8" t="s">
        <v>1139</v>
      </c>
      <c r="B31" s="5">
        <v>18633200</v>
      </c>
      <c r="C31" s="5">
        <v>7146000</v>
      </c>
      <c r="D31" s="5">
        <v>2076480</v>
      </c>
      <c r="E31" s="5">
        <v>543100</v>
      </c>
      <c r="F31" s="5">
        <v>7313400</v>
      </c>
      <c r="G31" s="5">
        <v>8360000</v>
      </c>
      <c r="H31" s="5">
        <v>4104800</v>
      </c>
      <c r="I31" s="5">
        <v>4388700</v>
      </c>
      <c r="J31" s="5">
        <v>4709600</v>
      </c>
    </row>
    <row r="32" spans="1:10" x14ac:dyDescent="0.2">
      <c r="A32" s="8" t="s">
        <v>1134</v>
      </c>
      <c r="B32" s="5">
        <v>13090000</v>
      </c>
      <c r="C32" s="5">
        <v>4871000</v>
      </c>
      <c r="D32" s="5">
        <v>1643000</v>
      </c>
      <c r="E32" s="5">
        <v>148600</v>
      </c>
      <c r="F32" s="5">
        <v>4679000</v>
      </c>
      <c r="G32" s="5">
        <v>902900</v>
      </c>
      <c r="H32" s="5">
        <v>1107000</v>
      </c>
      <c r="I32" s="5">
        <v>950700</v>
      </c>
      <c r="J32" s="5">
        <v>457200</v>
      </c>
    </row>
    <row r="33" spans="1:10" x14ac:dyDescent="0.2">
      <c r="A33" s="8" t="s">
        <v>1135</v>
      </c>
      <c r="B33" s="5">
        <v>18206000</v>
      </c>
      <c r="C33" s="5">
        <v>6454000</v>
      </c>
      <c r="D33" s="5">
        <v>1983670</v>
      </c>
      <c r="E33" s="5">
        <v>305900</v>
      </c>
      <c r="F33" s="5">
        <v>5167400</v>
      </c>
      <c r="G33" s="5">
        <v>1788230</v>
      </c>
      <c r="H33" s="5">
        <v>3558500</v>
      </c>
      <c r="I33" s="5">
        <v>4588000</v>
      </c>
      <c r="J33" s="5">
        <v>4914500</v>
      </c>
    </row>
    <row r="34" spans="1:10" x14ac:dyDescent="0.2">
      <c r="A34" s="8" t="s">
        <v>1174</v>
      </c>
      <c r="B34" s="5">
        <v>13090000</v>
      </c>
      <c r="C34" s="5">
        <v>4871000</v>
      </c>
      <c r="D34" s="5">
        <v>1643000</v>
      </c>
      <c r="E34" s="5">
        <v>148600</v>
      </c>
      <c r="F34" s="5">
        <v>4679000</v>
      </c>
      <c r="G34" s="5">
        <v>902900</v>
      </c>
      <c r="H34" s="5">
        <v>1107000</v>
      </c>
      <c r="I34" s="5">
        <v>950700</v>
      </c>
      <c r="J34" s="5">
        <v>457200</v>
      </c>
    </row>
    <row r="35" spans="1:10" x14ac:dyDescent="0.2">
      <c r="A35" s="8" t="s">
        <v>1160</v>
      </c>
      <c r="B35" s="5">
        <v>0</v>
      </c>
      <c r="C35" s="5">
        <v>0</v>
      </c>
      <c r="D35" s="5">
        <v>31270</v>
      </c>
      <c r="E35" s="5">
        <v>0</v>
      </c>
      <c r="F35" s="5">
        <v>0</v>
      </c>
      <c r="G35" s="5">
        <v>16230</v>
      </c>
      <c r="H35" s="5">
        <v>257500</v>
      </c>
      <c r="I35" s="5">
        <v>905300</v>
      </c>
      <c r="J35" s="5">
        <v>503300</v>
      </c>
    </row>
    <row r="36" spans="1:10" x14ac:dyDescent="0.2">
      <c r="A36" s="8" t="s">
        <v>1143</v>
      </c>
      <c r="B36" s="5">
        <v>213600</v>
      </c>
      <c r="C36" s="5">
        <v>346000</v>
      </c>
      <c r="D36" s="5">
        <v>62040</v>
      </c>
      <c r="E36" s="5">
        <v>118600</v>
      </c>
      <c r="F36" s="5">
        <v>1073000</v>
      </c>
      <c r="G36" s="5">
        <v>3294000</v>
      </c>
      <c r="H36" s="5">
        <v>401900</v>
      </c>
      <c r="I36" s="5">
        <v>353000</v>
      </c>
      <c r="J36" s="5">
        <v>149200</v>
      </c>
    </row>
    <row r="37" spans="1:10" x14ac:dyDescent="0.2">
      <c r="A37" s="8" t="s">
        <v>1162</v>
      </c>
      <c r="B37" s="5">
        <v>5116000</v>
      </c>
      <c r="C37" s="5">
        <v>1583000</v>
      </c>
      <c r="D37" s="5">
        <v>309400</v>
      </c>
      <c r="E37" s="5">
        <v>157300</v>
      </c>
      <c r="F37" s="5">
        <v>488400</v>
      </c>
      <c r="G37" s="5">
        <v>869100</v>
      </c>
      <c r="H37" s="5">
        <v>2194000</v>
      </c>
      <c r="I37" s="5">
        <v>2732000</v>
      </c>
      <c r="J37" s="5">
        <v>3954000</v>
      </c>
    </row>
    <row r="38" spans="1:10" x14ac:dyDescent="0.2">
      <c r="A38" s="8" t="s">
        <v>1159</v>
      </c>
      <c r="B38" s="5">
        <v>213600</v>
      </c>
      <c r="C38" s="5">
        <v>346000</v>
      </c>
      <c r="D38" s="5">
        <v>62040</v>
      </c>
      <c r="E38" s="5">
        <v>118600</v>
      </c>
      <c r="F38" s="5">
        <v>1073000</v>
      </c>
      <c r="G38" s="5">
        <v>3294000</v>
      </c>
      <c r="H38" s="5">
        <v>401900</v>
      </c>
      <c r="I38" s="5">
        <v>353000</v>
      </c>
      <c r="J38" s="5">
        <v>149200</v>
      </c>
    </row>
    <row r="39" spans="1:10" x14ac:dyDescent="0.2">
      <c r="A39" s="7" t="s">
        <v>775</v>
      </c>
      <c r="B39" s="5">
        <v>57450</v>
      </c>
      <c r="C39" s="5">
        <v>2186810</v>
      </c>
      <c r="D39" s="5">
        <v>94334000</v>
      </c>
      <c r="E39" s="5">
        <v>14085700</v>
      </c>
      <c r="F39" s="5">
        <v>240810</v>
      </c>
      <c r="G39" s="5">
        <v>1311970</v>
      </c>
      <c r="H39" s="5">
        <v>227723000</v>
      </c>
      <c r="I39" s="5">
        <v>19181000</v>
      </c>
      <c r="J39" s="5">
        <v>403689000</v>
      </c>
    </row>
    <row r="40" spans="1:10" x14ac:dyDescent="0.2">
      <c r="A40" s="8" t="s">
        <v>776</v>
      </c>
      <c r="B40" s="5">
        <v>57450</v>
      </c>
      <c r="C40" s="5">
        <v>2186810</v>
      </c>
      <c r="D40" s="5">
        <v>94334000</v>
      </c>
      <c r="E40" s="5">
        <v>14085700</v>
      </c>
      <c r="F40" s="5">
        <v>240810</v>
      </c>
      <c r="G40" s="5">
        <v>1311970</v>
      </c>
      <c r="H40" s="5">
        <v>227723000</v>
      </c>
      <c r="I40" s="5">
        <v>19181000</v>
      </c>
      <c r="J40" s="5">
        <v>403689000</v>
      </c>
    </row>
    <row r="41" spans="1:10" x14ac:dyDescent="0.2">
      <c r="A41" s="7" t="s">
        <v>351</v>
      </c>
      <c r="B41" s="5">
        <v>5435196600</v>
      </c>
      <c r="C41" s="5">
        <v>3460206720</v>
      </c>
      <c r="D41" s="5">
        <v>3117623800</v>
      </c>
      <c r="E41" s="5">
        <v>6922276200</v>
      </c>
      <c r="F41" s="5">
        <v>6604169000</v>
      </c>
      <c r="G41" s="5">
        <v>12722340000</v>
      </c>
      <c r="H41" s="5">
        <v>2859673400</v>
      </c>
      <c r="I41" s="5">
        <v>1486242260</v>
      </c>
      <c r="J41" s="5">
        <v>9178650560</v>
      </c>
    </row>
    <row r="42" spans="1:10" x14ac:dyDescent="0.2">
      <c r="A42" s="8" t="s">
        <v>1171</v>
      </c>
      <c r="B42" s="5">
        <v>699710000</v>
      </c>
      <c r="C42" s="5">
        <v>364395000</v>
      </c>
      <c r="D42" s="5">
        <v>304312000</v>
      </c>
      <c r="E42" s="5">
        <v>860717000</v>
      </c>
      <c r="F42" s="5">
        <v>842466600</v>
      </c>
      <c r="G42" s="5">
        <v>790593000</v>
      </c>
      <c r="H42" s="5">
        <v>282817000</v>
      </c>
      <c r="I42" s="5">
        <v>6946390</v>
      </c>
      <c r="J42" s="5">
        <v>1403178000</v>
      </c>
    </row>
    <row r="43" spans="1:10" x14ac:dyDescent="0.2">
      <c r="A43" s="8" t="s">
        <v>1145</v>
      </c>
      <c r="B43" s="5">
        <v>144340000</v>
      </c>
      <c r="C43" s="5">
        <v>79118000</v>
      </c>
      <c r="D43" s="5">
        <v>65424000</v>
      </c>
      <c r="E43" s="5">
        <v>166367000</v>
      </c>
      <c r="F43" s="5">
        <v>159066600</v>
      </c>
      <c r="G43" s="5">
        <v>356558000</v>
      </c>
      <c r="H43" s="5">
        <v>58643000</v>
      </c>
      <c r="I43" s="5">
        <v>3062490</v>
      </c>
      <c r="J43" s="5">
        <v>246008000</v>
      </c>
    </row>
    <row r="44" spans="1:10" x14ac:dyDescent="0.2">
      <c r="A44" s="8" t="s">
        <v>1152</v>
      </c>
      <c r="B44" s="5">
        <v>250000</v>
      </c>
      <c r="C44" s="5">
        <v>623600</v>
      </c>
      <c r="D44" s="5">
        <v>1164000</v>
      </c>
      <c r="E44" s="5">
        <v>610300</v>
      </c>
      <c r="F44" s="5">
        <v>1554000</v>
      </c>
      <c r="G44" s="5">
        <v>53190000</v>
      </c>
      <c r="H44" s="5">
        <v>159000</v>
      </c>
      <c r="I44" s="5">
        <v>44650</v>
      </c>
      <c r="J44" s="5">
        <v>5862000</v>
      </c>
    </row>
    <row r="45" spans="1:10" x14ac:dyDescent="0.2">
      <c r="A45" s="8" t="s">
        <v>1144</v>
      </c>
      <c r="B45" s="5">
        <v>884654300</v>
      </c>
      <c r="C45" s="5">
        <v>565827460</v>
      </c>
      <c r="D45" s="5">
        <v>534491800</v>
      </c>
      <c r="E45" s="5">
        <v>1067435000</v>
      </c>
      <c r="F45" s="5">
        <v>1007460000</v>
      </c>
      <c r="G45" s="5">
        <v>2424095000</v>
      </c>
      <c r="H45" s="5">
        <v>444558800</v>
      </c>
      <c r="I45" s="5">
        <v>82828400</v>
      </c>
      <c r="J45" s="5">
        <v>1494586380</v>
      </c>
    </row>
    <row r="46" spans="1:10" x14ac:dyDescent="0.2">
      <c r="A46" s="8" t="s">
        <v>1178</v>
      </c>
      <c r="B46" s="5">
        <v>413600</v>
      </c>
      <c r="C46" s="5">
        <v>183200</v>
      </c>
      <c r="D46" s="5">
        <v>191300</v>
      </c>
      <c r="E46" s="5">
        <v>125100</v>
      </c>
      <c r="F46" s="5">
        <v>121900</v>
      </c>
      <c r="G46" s="5">
        <v>23760000</v>
      </c>
      <c r="H46" s="5">
        <v>50900</v>
      </c>
      <c r="I46" s="5">
        <v>44290</v>
      </c>
      <c r="J46" s="5">
        <v>874200</v>
      </c>
    </row>
    <row r="47" spans="1:10" x14ac:dyDescent="0.2">
      <c r="A47" s="8" t="s">
        <v>1139</v>
      </c>
      <c r="B47" s="5">
        <v>964060400</v>
      </c>
      <c r="C47" s="5">
        <v>1010731100</v>
      </c>
      <c r="D47" s="5">
        <v>765772800</v>
      </c>
      <c r="E47" s="5">
        <v>1450893700</v>
      </c>
      <c r="F47" s="5">
        <v>1250038000</v>
      </c>
      <c r="G47" s="5">
        <v>1853864000</v>
      </c>
      <c r="H47" s="5">
        <v>742125000</v>
      </c>
      <c r="I47" s="5">
        <v>359701000</v>
      </c>
      <c r="J47" s="5">
        <v>1763192700</v>
      </c>
    </row>
    <row r="48" spans="1:10" x14ac:dyDescent="0.2">
      <c r="A48" s="8" t="s">
        <v>1134</v>
      </c>
      <c r="B48" s="5">
        <v>2324373600</v>
      </c>
      <c r="C48" s="5">
        <v>1236092800</v>
      </c>
      <c r="D48" s="5">
        <v>1277685300</v>
      </c>
      <c r="E48" s="5">
        <v>2936865400</v>
      </c>
      <c r="F48" s="5">
        <v>2888455900</v>
      </c>
      <c r="G48" s="5">
        <v>6210494000</v>
      </c>
      <c r="H48" s="5">
        <v>1069122900</v>
      </c>
      <c r="I48" s="5">
        <v>958980140</v>
      </c>
      <c r="J48" s="5">
        <v>3690049200</v>
      </c>
    </row>
    <row r="49" spans="1:10" x14ac:dyDescent="0.2">
      <c r="A49" s="8" t="s">
        <v>1135</v>
      </c>
      <c r="B49" s="5">
        <v>160667400</v>
      </c>
      <c r="C49" s="5">
        <v>88697600</v>
      </c>
      <c r="D49" s="5">
        <v>94277800</v>
      </c>
      <c r="E49" s="5">
        <v>208667700</v>
      </c>
      <c r="F49" s="5">
        <v>213864000</v>
      </c>
      <c r="G49" s="5">
        <v>716086000</v>
      </c>
      <c r="H49" s="5">
        <v>82234000</v>
      </c>
      <c r="I49" s="5">
        <v>60686500</v>
      </c>
      <c r="J49" s="5">
        <v>263646700</v>
      </c>
    </row>
    <row r="50" spans="1:10" x14ac:dyDescent="0.2">
      <c r="A50" s="8" t="s">
        <v>1151</v>
      </c>
      <c r="B50" s="5">
        <v>93907300</v>
      </c>
      <c r="C50" s="5">
        <v>22459960</v>
      </c>
      <c r="D50" s="5">
        <v>35030800</v>
      </c>
      <c r="E50" s="5">
        <v>105915000</v>
      </c>
      <c r="F50" s="5">
        <v>99564000</v>
      </c>
      <c r="G50" s="5">
        <v>102480000</v>
      </c>
      <c r="H50" s="5">
        <v>32927800</v>
      </c>
      <c r="I50" s="5">
        <v>4371400</v>
      </c>
      <c r="J50" s="5">
        <v>106196380</v>
      </c>
    </row>
    <row r="51" spans="1:10" x14ac:dyDescent="0.2">
      <c r="A51" s="8" t="s">
        <v>1143</v>
      </c>
      <c r="B51" s="5">
        <v>130200000</v>
      </c>
      <c r="C51" s="5">
        <v>79120000</v>
      </c>
      <c r="D51" s="5">
        <v>26960000</v>
      </c>
      <c r="E51" s="5">
        <v>84210000</v>
      </c>
      <c r="F51" s="5">
        <v>108500000</v>
      </c>
      <c r="G51" s="5">
        <v>147300000</v>
      </c>
      <c r="H51" s="5">
        <v>138400000</v>
      </c>
      <c r="I51" s="5">
        <v>7269000</v>
      </c>
      <c r="J51" s="5">
        <v>185300000</v>
      </c>
    </row>
    <row r="52" spans="1:10" x14ac:dyDescent="0.2">
      <c r="A52" s="8" t="s">
        <v>1172</v>
      </c>
      <c r="B52" s="5">
        <v>13970000</v>
      </c>
      <c r="C52" s="5">
        <v>5108000</v>
      </c>
      <c r="D52" s="5">
        <v>5260000</v>
      </c>
      <c r="E52" s="5">
        <v>20250000</v>
      </c>
      <c r="F52" s="5">
        <v>18940000</v>
      </c>
      <c r="G52" s="5">
        <v>23060000</v>
      </c>
      <c r="H52" s="5">
        <v>3501000</v>
      </c>
      <c r="I52" s="5">
        <v>344200</v>
      </c>
      <c r="J52" s="5">
        <v>1121000</v>
      </c>
    </row>
    <row r="53" spans="1:10" x14ac:dyDescent="0.2">
      <c r="A53" s="8" t="s">
        <v>1170</v>
      </c>
      <c r="B53" s="5">
        <v>18650000</v>
      </c>
      <c r="C53" s="5">
        <v>7850000</v>
      </c>
      <c r="D53" s="5">
        <v>7054000</v>
      </c>
      <c r="E53" s="5">
        <v>20220000</v>
      </c>
      <c r="F53" s="5">
        <v>14138000</v>
      </c>
      <c r="G53" s="5">
        <v>20860000</v>
      </c>
      <c r="H53" s="5">
        <v>5134000</v>
      </c>
      <c r="I53" s="5">
        <v>1963800</v>
      </c>
      <c r="J53" s="5">
        <v>18636000</v>
      </c>
    </row>
    <row r="54" spans="1:10" x14ac:dyDescent="0.2">
      <c r="A54" s="7" t="s">
        <v>277</v>
      </c>
      <c r="B54" s="5">
        <v>33514860</v>
      </c>
      <c r="C54" s="5">
        <v>11164560</v>
      </c>
      <c r="D54" s="5">
        <v>1970260</v>
      </c>
      <c r="E54" s="5">
        <v>767840</v>
      </c>
      <c r="F54" s="5">
        <v>8852020</v>
      </c>
      <c r="G54" s="5">
        <v>42244000</v>
      </c>
      <c r="H54" s="5">
        <v>13517800</v>
      </c>
      <c r="I54" s="5">
        <v>7621020</v>
      </c>
      <c r="J54" s="5">
        <v>11796240</v>
      </c>
    </row>
    <row r="55" spans="1:10" x14ac:dyDescent="0.2">
      <c r="A55" s="8" t="s">
        <v>1144</v>
      </c>
      <c r="B55" s="5">
        <v>6915000</v>
      </c>
      <c r="C55" s="5">
        <v>1043400</v>
      </c>
      <c r="D55" s="5">
        <v>720500</v>
      </c>
      <c r="E55" s="5">
        <v>155800</v>
      </c>
      <c r="F55" s="5">
        <v>996000</v>
      </c>
      <c r="G55" s="5">
        <v>4620000</v>
      </c>
      <c r="H55" s="5">
        <v>3435000</v>
      </c>
      <c r="I55" s="5">
        <v>2964100</v>
      </c>
      <c r="J55" s="5">
        <v>4822700</v>
      </c>
    </row>
    <row r="56" spans="1:10" x14ac:dyDescent="0.2">
      <c r="A56" s="8" t="s">
        <v>1148</v>
      </c>
      <c r="B56" s="5">
        <v>7205000</v>
      </c>
      <c r="C56" s="5">
        <v>4100000</v>
      </c>
      <c r="D56" s="5">
        <v>0</v>
      </c>
      <c r="E56" s="5">
        <v>0</v>
      </c>
      <c r="F56" s="5">
        <v>3195000</v>
      </c>
      <c r="G56" s="5">
        <v>3887000</v>
      </c>
      <c r="H56" s="5">
        <v>2854000</v>
      </c>
      <c r="I56" s="5">
        <v>0</v>
      </c>
      <c r="J56" s="5">
        <v>0</v>
      </c>
    </row>
    <row r="57" spans="1:10" x14ac:dyDescent="0.2">
      <c r="A57" s="8" t="s">
        <v>1139</v>
      </c>
      <c r="B57" s="5">
        <v>2637430</v>
      </c>
      <c r="C57" s="5">
        <v>438880</v>
      </c>
      <c r="D57" s="5">
        <v>264630</v>
      </c>
      <c r="E57" s="5">
        <v>228120</v>
      </c>
      <c r="F57" s="5">
        <v>235010</v>
      </c>
      <c r="G57" s="5">
        <v>12615000</v>
      </c>
      <c r="H57" s="5">
        <v>469900</v>
      </c>
      <c r="I57" s="5">
        <v>846410</v>
      </c>
      <c r="J57" s="5">
        <v>1075420</v>
      </c>
    </row>
    <row r="58" spans="1:10" x14ac:dyDescent="0.2">
      <c r="A58" s="8" t="s">
        <v>1134</v>
      </c>
      <c r="B58" s="5">
        <v>2648430</v>
      </c>
      <c r="C58" s="5">
        <v>601280</v>
      </c>
      <c r="D58" s="5">
        <v>449130</v>
      </c>
      <c r="E58" s="5">
        <v>38120</v>
      </c>
      <c r="F58" s="5">
        <v>320410</v>
      </c>
      <c r="G58" s="5">
        <v>9628000</v>
      </c>
      <c r="H58" s="5">
        <v>1358300</v>
      </c>
      <c r="I58" s="5">
        <v>267910</v>
      </c>
      <c r="J58" s="5">
        <v>293120</v>
      </c>
    </row>
    <row r="59" spans="1:10" x14ac:dyDescent="0.2">
      <c r="A59" s="8" t="s">
        <v>1135</v>
      </c>
      <c r="B59" s="5">
        <v>6904000</v>
      </c>
      <c r="C59" s="5">
        <v>881000</v>
      </c>
      <c r="D59" s="5">
        <v>536000</v>
      </c>
      <c r="E59" s="5">
        <v>345800</v>
      </c>
      <c r="F59" s="5">
        <v>910600</v>
      </c>
      <c r="G59" s="5">
        <v>7607000</v>
      </c>
      <c r="H59" s="5">
        <v>2546600</v>
      </c>
      <c r="I59" s="5">
        <v>3542600</v>
      </c>
      <c r="J59" s="5">
        <v>5605000</v>
      </c>
    </row>
    <row r="60" spans="1:10" x14ac:dyDescent="0.2">
      <c r="A60" s="8" t="s">
        <v>1141</v>
      </c>
      <c r="B60" s="5">
        <v>7205000</v>
      </c>
      <c r="C60" s="5">
        <v>4100000</v>
      </c>
      <c r="D60" s="5">
        <v>0</v>
      </c>
      <c r="E60" s="5">
        <v>0</v>
      </c>
      <c r="F60" s="5">
        <v>3195000</v>
      </c>
      <c r="G60" s="5">
        <v>3887000</v>
      </c>
      <c r="H60" s="5">
        <v>2854000</v>
      </c>
      <c r="I60" s="5">
        <v>0</v>
      </c>
      <c r="J60" s="5">
        <v>0</v>
      </c>
    </row>
    <row r="61" spans="1:10" x14ac:dyDescent="0.2">
      <c r="A61" s="7" t="s">
        <v>184</v>
      </c>
      <c r="B61" s="5">
        <v>0</v>
      </c>
      <c r="C61" s="5">
        <v>0</v>
      </c>
      <c r="D61" s="5">
        <v>1898600</v>
      </c>
      <c r="E61" s="5">
        <v>0</v>
      </c>
      <c r="F61" s="5">
        <v>0</v>
      </c>
      <c r="G61" s="5">
        <v>944700</v>
      </c>
      <c r="H61" s="5">
        <v>1136000</v>
      </c>
      <c r="I61" s="5">
        <v>192976.9</v>
      </c>
      <c r="J61" s="5">
        <v>3226000</v>
      </c>
    </row>
    <row r="62" spans="1:10" x14ac:dyDescent="0.2">
      <c r="A62" s="8" t="s">
        <v>1139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663500</v>
      </c>
      <c r="H62" s="5">
        <v>0</v>
      </c>
      <c r="I62" s="5">
        <v>0</v>
      </c>
      <c r="J62" s="5">
        <v>0</v>
      </c>
    </row>
    <row r="63" spans="1:10" x14ac:dyDescent="0.2">
      <c r="A63" s="8" t="s">
        <v>1134</v>
      </c>
      <c r="B63" s="5">
        <v>0</v>
      </c>
      <c r="C63" s="5">
        <v>0</v>
      </c>
      <c r="D63" s="5">
        <v>511600</v>
      </c>
      <c r="E63" s="5">
        <v>0</v>
      </c>
      <c r="F63" s="5">
        <v>0</v>
      </c>
      <c r="G63" s="5">
        <v>281200</v>
      </c>
      <c r="H63" s="5">
        <v>347800</v>
      </c>
      <c r="I63" s="5">
        <v>276.89999999999998</v>
      </c>
      <c r="J63" s="5">
        <v>15000</v>
      </c>
    </row>
    <row r="64" spans="1:10" x14ac:dyDescent="0.2">
      <c r="A64" s="8" t="s">
        <v>1135</v>
      </c>
      <c r="B64" s="5">
        <v>0</v>
      </c>
      <c r="C64" s="5">
        <v>0</v>
      </c>
      <c r="D64" s="5">
        <v>1387000</v>
      </c>
      <c r="E64" s="5">
        <v>0</v>
      </c>
      <c r="F64" s="5">
        <v>0</v>
      </c>
      <c r="G64" s="5">
        <v>0</v>
      </c>
      <c r="H64" s="5">
        <v>788200</v>
      </c>
      <c r="I64" s="5">
        <v>192700</v>
      </c>
      <c r="J64" s="5">
        <v>3211000</v>
      </c>
    </row>
    <row r="65" spans="1:10" x14ac:dyDescent="0.2">
      <c r="A65" s="7" t="s">
        <v>196</v>
      </c>
      <c r="B65" s="5">
        <v>145523816</v>
      </c>
      <c r="C65" s="5">
        <v>151431873</v>
      </c>
      <c r="D65" s="5">
        <v>8583454070</v>
      </c>
      <c r="E65" s="5">
        <v>458115993</v>
      </c>
      <c r="F65" s="5">
        <v>260496718</v>
      </c>
      <c r="G65" s="5">
        <v>12237252830</v>
      </c>
      <c r="H65" s="5">
        <v>6639756410</v>
      </c>
      <c r="I65" s="5">
        <v>1968574716</v>
      </c>
      <c r="J65" s="5">
        <v>4725675799.1000004</v>
      </c>
    </row>
    <row r="66" spans="1:10" x14ac:dyDescent="0.2">
      <c r="A66" s="8" t="s">
        <v>1145</v>
      </c>
      <c r="B66" s="5">
        <v>50090</v>
      </c>
      <c r="C66" s="5">
        <v>58660</v>
      </c>
      <c r="D66" s="5">
        <v>63465000</v>
      </c>
      <c r="E66" s="5">
        <v>1691000</v>
      </c>
      <c r="F66" s="5">
        <v>86740</v>
      </c>
      <c r="G66" s="5">
        <v>14449000</v>
      </c>
      <c r="H66" s="5">
        <v>70035000</v>
      </c>
      <c r="I66" s="5">
        <v>26193000</v>
      </c>
      <c r="J66" s="5">
        <v>73090000</v>
      </c>
    </row>
    <row r="67" spans="1:10" x14ac:dyDescent="0.2">
      <c r="A67" s="8" t="s">
        <v>1149</v>
      </c>
      <c r="B67" s="5">
        <v>49280</v>
      </c>
      <c r="C67" s="5">
        <v>677100</v>
      </c>
      <c r="D67" s="5">
        <v>9697000</v>
      </c>
      <c r="E67" s="5">
        <v>862200</v>
      </c>
      <c r="F67" s="5">
        <v>764500</v>
      </c>
      <c r="G67" s="5">
        <v>437100</v>
      </c>
      <c r="H67" s="5">
        <v>2166000</v>
      </c>
      <c r="I67" s="5">
        <v>8736</v>
      </c>
      <c r="J67" s="5">
        <v>2212000</v>
      </c>
    </row>
    <row r="68" spans="1:10" x14ac:dyDescent="0.2">
      <c r="A68" s="8" t="s">
        <v>1152</v>
      </c>
      <c r="B68" s="5">
        <v>92224</v>
      </c>
      <c r="C68" s="5">
        <v>594320</v>
      </c>
      <c r="D68" s="5">
        <v>3263900</v>
      </c>
      <c r="E68" s="5">
        <v>780800</v>
      </c>
      <c r="F68" s="5">
        <v>117570</v>
      </c>
      <c r="G68" s="5">
        <v>56030000</v>
      </c>
      <c r="H68" s="5">
        <v>1898600</v>
      </c>
      <c r="I68" s="5">
        <v>714580</v>
      </c>
      <c r="J68" s="5">
        <v>555690</v>
      </c>
    </row>
    <row r="69" spans="1:10" x14ac:dyDescent="0.2">
      <c r="A69" s="8" t="s">
        <v>1144</v>
      </c>
      <c r="B69" s="5">
        <v>36480000</v>
      </c>
      <c r="C69" s="5">
        <v>44230000</v>
      </c>
      <c r="D69" s="5">
        <v>510010000</v>
      </c>
      <c r="E69" s="5">
        <v>65260000</v>
      </c>
      <c r="F69" s="5">
        <v>31480000</v>
      </c>
      <c r="G69" s="5">
        <v>2077500000</v>
      </c>
      <c r="H69" s="5">
        <v>434780000</v>
      </c>
      <c r="I69" s="5">
        <v>298530000</v>
      </c>
      <c r="J69" s="5">
        <v>504400000</v>
      </c>
    </row>
    <row r="70" spans="1:10" x14ac:dyDescent="0.2">
      <c r="A70" s="8" t="s">
        <v>1147</v>
      </c>
      <c r="B70" s="5">
        <v>13405</v>
      </c>
      <c r="C70" s="5">
        <v>60223</v>
      </c>
      <c r="D70" s="5">
        <v>107538000</v>
      </c>
      <c r="E70" s="5">
        <v>9839100</v>
      </c>
      <c r="F70" s="5">
        <v>147380</v>
      </c>
      <c r="G70" s="5">
        <v>7195600</v>
      </c>
      <c r="H70" s="5">
        <v>372050000</v>
      </c>
      <c r="I70" s="5">
        <v>22197590</v>
      </c>
      <c r="J70" s="5">
        <v>24847730</v>
      </c>
    </row>
    <row r="71" spans="1:10" x14ac:dyDescent="0.2">
      <c r="A71" s="8" t="s">
        <v>1142</v>
      </c>
      <c r="B71" s="5">
        <v>942700</v>
      </c>
      <c r="C71" s="5">
        <v>6366000</v>
      </c>
      <c r="D71" s="5">
        <v>283230000</v>
      </c>
      <c r="E71" s="5">
        <v>8491000</v>
      </c>
      <c r="F71" s="5">
        <v>1758000</v>
      </c>
      <c r="G71" s="5">
        <v>101870000</v>
      </c>
      <c r="H71" s="5">
        <v>182430000</v>
      </c>
      <c r="I71" s="5">
        <v>25481000</v>
      </c>
      <c r="J71" s="5">
        <v>158750000</v>
      </c>
    </row>
    <row r="72" spans="1:10" x14ac:dyDescent="0.2">
      <c r="A72" s="8" t="s">
        <v>1148</v>
      </c>
      <c r="B72" s="5">
        <v>10487</v>
      </c>
      <c r="C72" s="5">
        <v>8397</v>
      </c>
      <c r="D72" s="5">
        <v>6691200</v>
      </c>
      <c r="E72" s="5">
        <v>284283</v>
      </c>
      <c r="F72" s="5">
        <v>7298</v>
      </c>
      <c r="G72" s="5">
        <v>1586300</v>
      </c>
      <c r="H72" s="5">
        <v>48045000</v>
      </c>
      <c r="I72" s="5">
        <v>15972000</v>
      </c>
      <c r="J72" s="5">
        <v>84779.1</v>
      </c>
    </row>
    <row r="73" spans="1:10" x14ac:dyDescent="0.2">
      <c r="A73" s="8" t="s">
        <v>1156</v>
      </c>
      <c r="B73" s="5">
        <v>432570</v>
      </c>
      <c r="C73" s="5">
        <v>759650</v>
      </c>
      <c r="D73" s="5">
        <v>4227000</v>
      </c>
      <c r="E73" s="5">
        <v>5045000</v>
      </c>
      <c r="F73" s="5">
        <v>2429720</v>
      </c>
      <c r="G73" s="5">
        <v>226790000</v>
      </c>
      <c r="H73" s="5">
        <v>4229000</v>
      </c>
      <c r="I73" s="5">
        <v>611540</v>
      </c>
      <c r="J73" s="5">
        <v>1070000</v>
      </c>
    </row>
    <row r="74" spans="1:10" x14ac:dyDescent="0.2">
      <c r="A74" s="8" t="s">
        <v>1139</v>
      </c>
      <c r="B74" s="5">
        <v>40473000</v>
      </c>
      <c r="C74" s="5">
        <v>21241800</v>
      </c>
      <c r="D74" s="5">
        <v>49912300</v>
      </c>
      <c r="E74" s="5">
        <v>26961100</v>
      </c>
      <c r="F74" s="5">
        <v>100977500</v>
      </c>
      <c r="G74" s="5">
        <v>5204200000</v>
      </c>
      <c r="H74" s="5">
        <v>33374400</v>
      </c>
      <c r="I74" s="5">
        <v>16604200</v>
      </c>
      <c r="J74" s="5">
        <v>47444200</v>
      </c>
    </row>
    <row r="75" spans="1:10" x14ac:dyDescent="0.2">
      <c r="A75" s="8" t="s">
        <v>1158</v>
      </c>
      <c r="B75" s="5">
        <v>135500</v>
      </c>
      <c r="C75" s="5">
        <v>34410</v>
      </c>
      <c r="D75" s="5">
        <v>3252000</v>
      </c>
      <c r="E75" s="5">
        <v>1862000</v>
      </c>
      <c r="F75" s="5">
        <v>89410</v>
      </c>
      <c r="G75" s="5">
        <v>329700</v>
      </c>
      <c r="H75" s="5">
        <v>1192000</v>
      </c>
      <c r="I75" s="5">
        <v>29230</v>
      </c>
      <c r="J75" s="5">
        <v>34100</v>
      </c>
    </row>
    <row r="76" spans="1:10" x14ac:dyDescent="0.2">
      <c r="A76" s="8" t="s">
        <v>1134</v>
      </c>
      <c r="B76" s="5">
        <v>9688000</v>
      </c>
      <c r="C76" s="5">
        <v>28724000</v>
      </c>
      <c r="D76" s="5">
        <v>2584600000</v>
      </c>
      <c r="E76" s="5">
        <v>43880000</v>
      </c>
      <c r="F76" s="5">
        <v>37427000</v>
      </c>
      <c r="G76" s="5">
        <v>2893500000</v>
      </c>
      <c r="H76" s="5">
        <v>1969900000</v>
      </c>
      <c r="I76" s="5">
        <v>119310000</v>
      </c>
      <c r="J76" s="5">
        <v>786200000</v>
      </c>
    </row>
    <row r="77" spans="1:10" x14ac:dyDescent="0.2">
      <c r="A77" s="8" t="s">
        <v>1135</v>
      </c>
      <c r="B77" s="5">
        <v>40741000</v>
      </c>
      <c r="C77" s="5">
        <v>32790000</v>
      </c>
      <c r="D77" s="5">
        <v>1978300000</v>
      </c>
      <c r="E77" s="5">
        <v>145960000</v>
      </c>
      <c r="F77" s="5">
        <v>57500000</v>
      </c>
      <c r="G77" s="5">
        <v>407300000</v>
      </c>
      <c r="H77" s="5">
        <v>2057500000</v>
      </c>
      <c r="I77" s="5">
        <v>614100000</v>
      </c>
      <c r="J77" s="5">
        <v>1878000000</v>
      </c>
    </row>
    <row r="78" spans="1:10" x14ac:dyDescent="0.2">
      <c r="A78" s="8" t="s">
        <v>1153</v>
      </c>
      <c r="B78" s="5">
        <v>370650</v>
      </c>
      <c r="C78" s="5">
        <v>115787</v>
      </c>
      <c r="D78" s="5">
        <v>16428000</v>
      </c>
      <c r="E78" s="5">
        <v>184010</v>
      </c>
      <c r="F78" s="5">
        <v>651500</v>
      </c>
      <c r="G78" s="5">
        <v>2445000</v>
      </c>
      <c r="H78" s="5">
        <v>57480000</v>
      </c>
      <c r="I78" s="5">
        <v>2188000</v>
      </c>
      <c r="J78" s="5">
        <v>5642000</v>
      </c>
    </row>
    <row r="79" spans="1:10" x14ac:dyDescent="0.2">
      <c r="A79" s="8" t="s">
        <v>1151</v>
      </c>
      <c r="B79" s="5">
        <v>2931290</v>
      </c>
      <c r="C79" s="5">
        <v>935990</v>
      </c>
      <c r="D79" s="5">
        <v>81706000</v>
      </c>
      <c r="E79" s="5">
        <v>6632100</v>
      </c>
      <c r="F79" s="5">
        <v>1303800</v>
      </c>
      <c r="G79" s="5">
        <v>152631000</v>
      </c>
      <c r="H79" s="5">
        <v>33961000</v>
      </c>
      <c r="I79" s="5">
        <v>14309800</v>
      </c>
      <c r="J79" s="5">
        <v>13891000</v>
      </c>
    </row>
    <row r="80" spans="1:10" x14ac:dyDescent="0.2">
      <c r="A80" s="8" t="s">
        <v>1186</v>
      </c>
      <c r="B80" s="5">
        <v>350900</v>
      </c>
      <c r="C80" s="5">
        <v>34860</v>
      </c>
      <c r="D80" s="5">
        <v>30070</v>
      </c>
      <c r="E80" s="5">
        <v>151600</v>
      </c>
      <c r="F80" s="5">
        <v>207300</v>
      </c>
      <c r="G80" s="5">
        <v>36470000</v>
      </c>
      <c r="H80" s="5">
        <v>36010</v>
      </c>
      <c r="I80" s="5">
        <v>33470</v>
      </c>
      <c r="J80" s="5">
        <v>111500</v>
      </c>
    </row>
    <row r="81" spans="1:10" x14ac:dyDescent="0.2">
      <c r="A81" s="8" t="s">
        <v>1157</v>
      </c>
      <c r="B81" s="5">
        <v>152300</v>
      </c>
      <c r="C81" s="5">
        <v>166000</v>
      </c>
      <c r="D81" s="5">
        <v>4400000</v>
      </c>
      <c r="E81" s="5">
        <v>260400</v>
      </c>
      <c r="F81" s="5">
        <v>300500</v>
      </c>
      <c r="G81" s="5">
        <v>13580000</v>
      </c>
      <c r="H81" s="5">
        <v>1138000</v>
      </c>
      <c r="I81" s="5">
        <v>978100</v>
      </c>
      <c r="J81" s="5">
        <v>1878000</v>
      </c>
    </row>
    <row r="82" spans="1:10" x14ac:dyDescent="0.2">
      <c r="A82" s="8" t="s">
        <v>1160</v>
      </c>
      <c r="B82" s="5">
        <v>96390</v>
      </c>
      <c r="C82" s="5">
        <v>29780</v>
      </c>
      <c r="D82" s="5">
        <v>9285000</v>
      </c>
      <c r="E82" s="5">
        <v>782900</v>
      </c>
      <c r="F82" s="5">
        <v>103900</v>
      </c>
      <c r="G82" s="5">
        <v>13410000</v>
      </c>
      <c r="H82" s="5">
        <v>2035000</v>
      </c>
      <c r="I82" s="5">
        <v>368200</v>
      </c>
      <c r="J82" s="5">
        <v>18170000</v>
      </c>
    </row>
    <row r="83" spans="1:10" x14ac:dyDescent="0.2">
      <c r="A83" s="8" t="s">
        <v>1136</v>
      </c>
      <c r="B83" s="5">
        <v>86560</v>
      </c>
      <c r="C83" s="5">
        <v>727010</v>
      </c>
      <c r="D83" s="5">
        <v>33483000</v>
      </c>
      <c r="E83" s="5">
        <v>4238700</v>
      </c>
      <c r="F83" s="5">
        <v>1794000</v>
      </c>
      <c r="G83" s="5">
        <v>7872930</v>
      </c>
      <c r="H83" s="5">
        <v>14148000</v>
      </c>
      <c r="I83" s="5">
        <v>17576000</v>
      </c>
      <c r="J83" s="5">
        <v>150640000</v>
      </c>
    </row>
    <row r="84" spans="1:10" x14ac:dyDescent="0.2">
      <c r="A84" s="8" t="s">
        <v>1140</v>
      </c>
      <c r="B84" s="5">
        <v>2789800</v>
      </c>
      <c r="C84" s="5">
        <v>356460</v>
      </c>
      <c r="D84" s="5">
        <v>100351100</v>
      </c>
      <c r="E84" s="5">
        <v>8179000</v>
      </c>
      <c r="F84" s="5">
        <v>4136100</v>
      </c>
      <c r="G84" s="5">
        <v>697189000</v>
      </c>
      <c r="H84" s="5">
        <v>72035300</v>
      </c>
      <c r="I84" s="5">
        <v>31589300</v>
      </c>
      <c r="J84" s="5">
        <v>76521000</v>
      </c>
    </row>
    <row r="85" spans="1:10" x14ac:dyDescent="0.2">
      <c r="A85" s="8" t="s">
        <v>1143</v>
      </c>
      <c r="B85" s="5">
        <v>3188550</v>
      </c>
      <c r="C85" s="5">
        <v>6128300</v>
      </c>
      <c r="D85" s="5">
        <v>439550000</v>
      </c>
      <c r="E85" s="5">
        <v>7615000</v>
      </c>
      <c r="F85" s="5">
        <v>6660000</v>
      </c>
      <c r="G85" s="5">
        <v>253090000</v>
      </c>
      <c r="H85" s="5">
        <v>280040000</v>
      </c>
      <c r="I85" s="5">
        <v>47746500</v>
      </c>
      <c r="J85" s="5">
        <v>126834000</v>
      </c>
    </row>
    <row r="86" spans="1:10" x14ac:dyDescent="0.2">
      <c r="A86" s="8" t="s">
        <v>1150</v>
      </c>
      <c r="B86" s="5">
        <v>161900</v>
      </c>
      <c r="C86" s="5">
        <v>33980</v>
      </c>
      <c r="D86" s="5">
        <v>119200000</v>
      </c>
      <c r="E86" s="5">
        <v>1217000</v>
      </c>
      <c r="F86" s="5">
        <v>61460</v>
      </c>
      <c r="G86" s="5">
        <v>23246700</v>
      </c>
      <c r="H86" s="5">
        <v>44350000</v>
      </c>
      <c r="I86" s="5">
        <v>4649900</v>
      </c>
      <c r="J86" s="5">
        <v>25960000</v>
      </c>
    </row>
    <row r="87" spans="1:10" x14ac:dyDescent="0.2">
      <c r="A87" s="8" t="s">
        <v>1162</v>
      </c>
      <c r="B87" s="5">
        <v>581000</v>
      </c>
      <c r="C87" s="5">
        <v>178560</v>
      </c>
      <c r="D87" s="5">
        <v>1745800</v>
      </c>
      <c r="E87" s="5">
        <v>1680300</v>
      </c>
      <c r="F87" s="5">
        <v>740300</v>
      </c>
      <c r="G87" s="5">
        <v>429300</v>
      </c>
      <c r="H87" s="5">
        <v>249100</v>
      </c>
      <c r="I87" s="5">
        <v>270500</v>
      </c>
      <c r="J87" s="5">
        <v>16703000</v>
      </c>
    </row>
    <row r="88" spans="1:10" x14ac:dyDescent="0.2">
      <c r="A88" s="8" t="s">
        <v>1137</v>
      </c>
      <c r="B88" s="5">
        <v>2183900</v>
      </c>
      <c r="C88" s="5">
        <v>1722800</v>
      </c>
      <c r="D88" s="5">
        <v>2886200</v>
      </c>
      <c r="E88" s="5">
        <v>1277200</v>
      </c>
      <c r="F88" s="5">
        <v>2869000</v>
      </c>
      <c r="G88" s="5">
        <v>5053200</v>
      </c>
      <c r="H88" s="5">
        <v>3038100</v>
      </c>
      <c r="I88" s="5">
        <v>252070</v>
      </c>
      <c r="J88" s="5">
        <v>107420000</v>
      </c>
    </row>
    <row r="89" spans="1:10" x14ac:dyDescent="0.2">
      <c r="A89" s="8" t="s">
        <v>1155</v>
      </c>
      <c r="B89" s="5">
        <v>50330</v>
      </c>
      <c r="C89" s="5">
        <v>177386</v>
      </c>
      <c r="D89" s="5">
        <v>11179000</v>
      </c>
      <c r="E89" s="5">
        <v>5541500</v>
      </c>
      <c r="F89" s="5">
        <v>167940</v>
      </c>
      <c r="G89" s="5">
        <v>12651000</v>
      </c>
      <c r="H89" s="5">
        <v>9827100</v>
      </c>
      <c r="I89" s="5">
        <v>13691000</v>
      </c>
      <c r="J89" s="5">
        <v>6814400</v>
      </c>
    </row>
    <row r="90" spans="1:10" x14ac:dyDescent="0.2">
      <c r="A90" s="8" t="s">
        <v>1138</v>
      </c>
      <c r="B90" s="5">
        <v>169630</v>
      </c>
      <c r="C90" s="5">
        <v>1088100</v>
      </c>
      <c r="D90" s="5">
        <v>655300000</v>
      </c>
      <c r="E90" s="5">
        <v>33879000</v>
      </c>
      <c r="F90" s="5">
        <v>210490</v>
      </c>
      <c r="G90" s="5">
        <v>10194000</v>
      </c>
      <c r="H90" s="5">
        <v>363400000</v>
      </c>
      <c r="I90" s="5">
        <v>164730000</v>
      </c>
      <c r="J90" s="5">
        <v>276230000</v>
      </c>
    </row>
    <row r="91" spans="1:10" x14ac:dyDescent="0.2">
      <c r="A91" s="8" t="s">
        <v>1141</v>
      </c>
      <c r="B91" s="5">
        <v>248360</v>
      </c>
      <c r="C91" s="5">
        <v>3980700</v>
      </c>
      <c r="D91" s="5">
        <v>1503600000</v>
      </c>
      <c r="E91" s="5">
        <v>75450000</v>
      </c>
      <c r="F91" s="5">
        <v>356310</v>
      </c>
      <c r="G91" s="5">
        <v>2253000</v>
      </c>
      <c r="H91" s="5">
        <v>580290000</v>
      </c>
      <c r="I91" s="5">
        <v>530440000</v>
      </c>
      <c r="J91" s="5">
        <v>422150000</v>
      </c>
    </row>
    <row r="92" spans="1:10" x14ac:dyDescent="0.2">
      <c r="A92" s="8" t="s">
        <v>1892</v>
      </c>
      <c r="B92" s="5">
        <v>3054000</v>
      </c>
      <c r="C92" s="5">
        <v>211600</v>
      </c>
      <c r="D92" s="5">
        <v>123500</v>
      </c>
      <c r="E92" s="5">
        <v>110800</v>
      </c>
      <c r="F92" s="5">
        <v>8149000</v>
      </c>
      <c r="G92" s="5">
        <v>15550000</v>
      </c>
      <c r="H92" s="5">
        <v>128800</v>
      </c>
      <c r="I92" s="5">
        <v>0</v>
      </c>
      <c r="J92" s="5">
        <v>22400</v>
      </c>
    </row>
    <row r="93" spans="1:10" x14ac:dyDescent="0.2">
      <c r="A93" s="7" t="s">
        <v>201</v>
      </c>
      <c r="B93" s="5">
        <v>7713300</v>
      </c>
      <c r="C93" s="5">
        <v>13173890</v>
      </c>
      <c r="D93" s="5">
        <v>158197611.40000001</v>
      </c>
      <c r="E93" s="5">
        <v>23090250</v>
      </c>
      <c r="F93" s="5">
        <v>15540990</v>
      </c>
      <c r="G93" s="5">
        <v>77407800</v>
      </c>
      <c r="H93" s="5">
        <v>122307220</v>
      </c>
      <c r="I93" s="5">
        <v>79632700</v>
      </c>
      <c r="J93" s="5">
        <v>63890090</v>
      </c>
    </row>
    <row r="94" spans="1:10" x14ac:dyDescent="0.2">
      <c r="A94" s="8" t="s">
        <v>1144</v>
      </c>
      <c r="B94" s="5">
        <v>0</v>
      </c>
      <c r="C94" s="5">
        <v>0</v>
      </c>
      <c r="D94" s="5">
        <v>14540</v>
      </c>
      <c r="E94" s="5">
        <v>0</v>
      </c>
      <c r="F94" s="5">
        <v>10490</v>
      </c>
      <c r="G94" s="5">
        <v>768800</v>
      </c>
      <c r="H94" s="5">
        <v>32020</v>
      </c>
      <c r="I94" s="5">
        <v>10540</v>
      </c>
      <c r="J94" s="5">
        <v>13290</v>
      </c>
    </row>
    <row r="95" spans="1:10" x14ac:dyDescent="0.2">
      <c r="A95" s="8" t="s">
        <v>1139</v>
      </c>
      <c r="B95" s="5">
        <v>189300</v>
      </c>
      <c r="C95" s="5">
        <v>369750</v>
      </c>
      <c r="D95" s="5">
        <v>188400</v>
      </c>
      <c r="E95" s="5">
        <v>629880</v>
      </c>
      <c r="F95" s="5">
        <v>184660</v>
      </c>
      <c r="G95" s="5">
        <v>28859000</v>
      </c>
      <c r="H95" s="5">
        <v>366380</v>
      </c>
      <c r="I95" s="5">
        <v>10910</v>
      </c>
      <c r="J95" s="5">
        <v>0</v>
      </c>
    </row>
    <row r="96" spans="1:10" x14ac:dyDescent="0.2">
      <c r="A96" s="8" t="s">
        <v>1134</v>
      </c>
      <c r="B96" s="5">
        <v>731900</v>
      </c>
      <c r="C96" s="5">
        <v>3317200</v>
      </c>
      <c r="D96" s="5">
        <v>89172000</v>
      </c>
      <c r="E96" s="5">
        <v>1653100</v>
      </c>
      <c r="F96" s="5">
        <v>1675940</v>
      </c>
      <c r="G96" s="5">
        <v>15802000</v>
      </c>
      <c r="H96" s="5">
        <v>64852000</v>
      </c>
      <c r="I96" s="5">
        <v>6688000</v>
      </c>
      <c r="J96" s="5">
        <v>5665800</v>
      </c>
    </row>
    <row r="97" spans="1:10" x14ac:dyDescent="0.2">
      <c r="A97" s="8" t="s">
        <v>1135</v>
      </c>
      <c r="B97" s="5">
        <v>0</v>
      </c>
      <c r="C97" s="5">
        <v>621940</v>
      </c>
      <c r="D97" s="5">
        <v>67705000</v>
      </c>
      <c r="E97" s="5">
        <v>20780000</v>
      </c>
      <c r="F97" s="5">
        <v>0</v>
      </c>
      <c r="G97" s="5">
        <v>7375000</v>
      </c>
      <c r="H97" s="5">
        <v>42398000</v>
      </c>
      <c r="I97" s="5">
        <v>72305000</v>
      </c>
      <c r="J97" s="5">
        <v>58211000</v>
      </c>
    </row>
    <row r="98" spans="1:10" x14ac:dyDescent="0.2">
      <c r="A98" s="8" t="s">
        <v>1143</v>
      </c>
      <c r="B98" s="5">
        <v>6166000</v>
      </c>
      <c r="C98" s="5">
        <v>8193000</v>
      </c>
      <c r="D98" s="5">
        <v>941200</v>
      </c>
      <c r="E98" s="5">
        <v>0</v>
      </c>
      <c r="F98" s="5">
        <v>12770000</v>
      </c>
      <c r="G98" s="5">
        <v>23230000</v>
      </c>
      <c r="H98" s="5">
        <v>14030000</v>
      </c>
      <c r="I98" s="5">
        <v>569100</v>
      </c>
      <c r="J98" s="5">
        <v>0</v>
      </c>
    </row>
    <row r="99" spans="1:10" x14ac:dyDescent="0.2">
      <c r="A99" s="8" t="s">
        <v>1155</v>
      </c>
      <c r="B99" s="5">
        <v>211400</v>
      </c>
      <c r="C99" s="5">
        <v>133200</v>
      </c>
      <c r="D99" s="5">
        <v>231.4</v>
      </c>
      <c r="E99" s="5">
        <v>0</v>
      </c>
      <c r="F99" s="5">
        <v>257500</v>
      </c>
      <c r="G99" s="5">
        <v>332600</v>
      </c>
      <c r="H99" s="5">
        <v>216300</v>
      </c>
      <c r="I99" s="5">
        <v>0</v>
      </c>
      <c r="J99" s="5">
        <v>0</v>
      </c>
    </row>
    <row r="100" spans="1:10" x14ac:dyDescent="0.2">
      <c r="A100" s="8" t="s">
        <v>1138</v>
      </c>
      <c r="B100" s="5">
        <v>172800</v>
      </c>
      <c r="C100" s="5">
        <v>227300</v>
      </c>
      <c r="D100" s="5">
        <v>11140</v>
      </c>
      <c r="E100" s="5">
        <v>0</v>
      </c>
      <c r="F100" s="5">
        <v>214100</v>
      </c>
      <c r="G100" s="5">
        <v>380000</v>
      </c>
      <c r="H100" s="5">
        <v>92020</v>
      </c>
      <c r="I100" s="5">
        <v>0</v>
      </c>
      <c r="J100" s="5">
        <v>0</v>
      </c>
    </row>
    <row r="101" spans="1:10" x14ac:dyDescent="0.2">
      <c r="A101" s="8" t="s">
        <v>1141</v>
      </c>
      <c r="B101" s="5">
        <v>241900</v>
      </c>
      <c r="C101" s="5">
        <v>311500</v>
      </c>
      <c r="D101" s="5">
        <v>165100</v>
      </c>
      <c r="E101" s="5">
        <v>27270</v>
      </c>
      <c r="F101" s="5">
        <v>428300</v>
      </c>
      <c r="G101" s="5">
        <v>660400</v>
      </c>
      <c r="H101" s="5">
        <v>320500</v>
      </c>
      <c r="I101" s="5">
        <v>49150</v>
      </c>
      <c r="J101" s="5">
        <v>0</v>
      </c>
    </row>
    <row r="102" spans="1:10" x14ac:dyDescent="0.2">
      <c r="A102" s="7" t="s">
        <v>357</v>
      </c>
      <c r="B102" s="5">
        <v>227980</v>
      </c>
      <c r="C102" s="5">
        <v>1641735</v>
      </c>
      <c r="D102" s="5">
        <v>18009550</v>
      </c>
      <c r="E102" s="5">
        <v>2324280</v>
      </c>
      <c r="F102" s="5">
        <v>4106816</v>
      </c>
      <c r="G102" s="5">
        <v>54352796</v>
      </c>
      <c r="H102" s="5">
        <v>10778400</v>
      </c>
      <c r="I102" s="5">
        <v>6492470</v>
      </c>
      <c r="J102" s="5">
        <v>896110</v>
      </c>
    </row>
    <row r="103" spans="1:10" x14ac:dyDescent="0.2">
      <c r="A103" s="8" t="s">
        <v>1139</v>
      </c>
      <c r="B103" s="5">
        <v>227980</v>
      </c>
      <c r="C103" s="5">
        <v>1641735</v>
      </c>
      <c r="D103" s="5">
        <v>3188750</v>
      </c>
      <c r="E103" s="5">
        <v>1696480</v>
      </c>
      <c r="F103" s="5">
        <v>4100550</v>
      </c>
      <c r="G103" s="5">
        <v>53445000</v>
      </c>
      <c r="H103" s="5">
        <v>1548300</v>
      </c>
      <c r="I103" s="5">
        <v>4340930</v>
      </c>
      <c r="J103" s="5">
        <v>21080</v>
      </c>
    </row>
    <row r="104" spans="1:10" x14ac:dyDescent="0.2">
      <c r="A104" s="8" t="s">
        <v>1134</v>
      </c>
      <c r="B104" s="5">
        <v>0</v>
      </c>
      <c r="C104" s="5">
        <v>0</v>
      </c>
      <c r="D104" s="5">
        <v>3651400</v>
      </c>
      <c r="E104" s="5">
        <v>0</v>
      </c>
      <c r="F104" s="5">
        <v>6266</v>
      </c>
      <c r="G104" s="5">
        <v>906700</v>
      </c>
      <c r="H104" s="5">
        <v>1801500</v>
      </c>
      <c r="I104" s="5">
        <v>24040</v>
      </c>
      <c r="J104" s="5">
        <v>0</v>
      </c>
    </row>
    <row r="105" spans="1:10" x14ac:dyDescent="0.2">
      <c r="A105" s="8" t="s">
        <v>1135</v>
      </c>
      <c r="B105" s="5">
        <v>0</v>
      </c>
      <c r="C105" s="5">
        <v>0</v>
      </c>
      <c r="D105" s="5">
        <v>11169400</v>
      </c>
      <c r="E105" s="5">
        <v>627800</v>
      </c>
      <c r="F105" s="5">
        <v>0</v>
      </c>
      <c r="G105" s="5">
        <v>1096</v>
      </c>
      <c r="H105" s="5">
        <v>7428600</v>
      </c>
      <c r="I105" s="5">
        <v>2127500</v>
      </c>
      <c r="J105" s="5">
        <v>875030</v>
      </c>
    </row>
    <row r="106" spans="1:10" x14ac:dyDescent="0.2">
      <c r="A106" s="7" t="s">
        <v>562</v>
      </c>
      <c r="B106" s="5">
        <v>1633000</v>
      </c>
      <c r="C106" s="5">
        <v>2715600</v>
      </c>
      <c r="D106" s="5">
        <v>3933200</v>
      </c>
      <c r="E106" s="5">
        <v>4286000</v>
      </c>
      <c r="F106" s="5">
        <v>11080600</v>
      </c>
      <c r="G106" s="5">
        <v>371500</v>
      </c>
      <c r="H106" s="5">
        <v>10422800</v>
      </c>
      <c r="I106" s="5">
        <v>4545600</v>
      </c>
      <c r="J106" s="5">
        <v>243560</v>
      </c>
    </row>
    <row r="107" spans="1:10" x14ac:dyDescent="0.2">
      <c r="A107" s="8" t="s">
        <v>1894</v>
      </c>
      <c r="B107" s="5">
        <v>816500</v>
      </c>
      <c r="C107" s="5">
        <v>1357800</v>
      </c>
      <c r="D107" s="5">
        <v>1966600</v>
      </c>
      <c r="E107" s="5">
        <v>2143000</v>
      </c>
      <c r="F107" s="5">
        <v>5540300</v>
      </c>
      <c r="G107" s="5">
        <v>185750</v>
      </c>
      <c r="H107" s="5">
        <v>5211400</v>
      </c>
      <c r="I107" s="5">
        <v>2272800</v>
      </c>
      <c r="J107" s="5">
        <v>121780</v>
      </c>
    </row>
    <row r="108" spans="1:10" x14ac:dyDescent="0.2">
      <c r="A108" s="8" t="s">
        <v>1895</v>
      </c>
      <c r="B108" s="5">
        <v>816500</v>
      </c>
      <c r="C108" s="5">
        <v>1357800</v>
      </c>
      <c r="D108" s="5">
        <v>1966600</v>
      </c>
      <c r="E108" s="5">
        <v>2143000</v>
      </c>
      <c r="F108" s="5">
        <v>5540300</v>
      </c>
      <c r="G108" s="5">
        <v>185750</v>
      </c>
      <c r="H108" s="5">
        <v>5211400</v>
      </c>
      <c r="I108" s="5">
        <v>2272800</v>
      </c>
      <c r="J108" s="5">
        <v>121780</v>
      </c>
    </row>
    <row r="109" spans="1:10" x14ac:dyDescent="0.2">
      <c r="A109" s="7" t="s">
        <v>189</v>
      </c>
      <c r="B109" s="5">
        <v>15563214980</v>
      </c>
      <c r="C109" s="5">
        <v>9357492160</v>
      </c>
      <c r="D109" s="5">
        <v>12553252800</v>
      </c>
      <c r="E109" s="5">
        <v>6650014040</v>
      </c>
      <c r="F109" s="5">
        <v>11756418320</v>
      </c>
      <c r="G109" s="5">
        <v>141746414740</v>
      </c>
      <c r="H109" s="5">
        <v>10507393680</v>
      </c>
      <c r="I109" s="5">
        <v>18548304580</v>
      </c>
      <c r="J109" s="5">
        <v>19475906500</v>
      </c>
    </row>
    <row r="110" spans="1:10" x14ac:dyDescent="0.2">
      <c r="A110" s="8" t="s">
        <v>1896</v>
      </c>
      <c r="B110" s="5">
        <v>68000000</v>
      </c>
      <c r="C110" s="5">
        <v>24900000</v>
      </c>
      <c r="D110" s="5">
        <v>13200000</v>
      </c>
      <c r="E110" s="5">
        <v>831600</v>
      </c>
      <c r="F110" s="5">
        <v>38300000</v>
      </c>
      <c r="G110" s="5">
        <v>18520000</v>
      </c>
      <c r="H110" s="5">
        <v>21520000</v>
      </c>
      <c r="I110" s="5">
        <v>14590000</v>
      </c>
      <c r="J110" s="5">
        <v>22290000</v>
      </c>
    </row>
    <row r="111" spans="1:10" x14ac:dyDescent="0.2">
      <c r="A111" s="8" t="s">
        <v>1176</v>
      </c>
      <c r="B111" s="5">
        <v>258130300</v>
      </c>
      <c r="C111" s="5">
        <v>175685500</v>
      </c>
      <c r="D111" s="5">
        <v>207551300</v>
      </c>
      <c r="E111" s="5">
        <v>89073440</v>
      </c>
      <c r="F111" s="5">
        <v>182057400</v>
      </c>
      <c r="G111" s="5">
        <v>714585000</v>
      </c>
      <c r="H111" s="5">
        <v>84335420</v>
      </c>
      <c r="I111" s="5">
        <v>10775600</v>
      </c>
      <c r="J111" s="5">
        <v>142849900</v>
      </c>
    </row>
    <row r="112" spans="1:10" x14ac:dyDescent="0.2">
      <c r="A112" s="8" t="s">
        <v>1145</v>
      </c>
      <c r="B112" s="5">
        <v>301579330</v>
      </c>
      <c r="C112" s="5">
        <v>112311640</v>
      </c>
      <c r="D112" s="5">
        <v>315376600</v>
      </c>
      <c r="E112" s="5">
        <v>40198250</v>
      </c>
      <c r="F112" s="5">
        <v>170145760</v>
      </c>
      <c r="G112" s="5">
        <v>420104370</v>
      </c>
      <c r="H112" s="5">
        <v>89960320</v>
      </c>
      <c r="I112" s="5">
        <v>74830100</v>
      </c>
      <c r="J112" s="5">
        <v>442146000</v>
      </c>
    </row>
    <row r="113" spans="1:10" x14ac:dyDescent="0.2">
      <c r="A113" s="8" t="s">
        <v>1149</v>
      </c>
      <c r="B113" s="5">
        <v>249089800</v>
      </c>
      <c r="C113" s="5">
        <v>112301600</v>
      </c>
      <c r="D113" s="5">
        <v>115718400</v>
      </c>
      <c r="E113" s="5">
        <v>32032420</v>
      </c>
      <c r="F113" s="5">
        <v>128067190</v>
      </c>
      <c r="G113" s="5">
        <v>546015000</v>
      </c>
      <c r="H113" s="5">
        <v>99292800</v>
      </c>
      <c r="I113" s="5">
        <v>93553800</v>
      </c>
      <c r="J113" s="5">
        <v>155010600</v>
      </c>
    </row>
    <row r="114" spans="1:10" x14ac:dyDescent="0.2">
      <c r="A114" s="8" t="s">
        <v>1175</v>
      </c>
      <c r="B114" s="5">
        <v>338130000</v>
      </c>
      <c r="C114" s="5">
        <v>106833000</v>
      </c>
      <c r="D114" s="5">
        <v>236734000</v>
      </c>
      <c r="E114" s="5">
        <v>6348900</v>
      </c>
      <c r="F114" s="5">
        <v>199280000</v>
      </c>
      <c r="G114" s="5">
        <v>946740000</v>
      </c>
      <c r="H114" s="5">
        <v>121727000</v>
      </c>
      <c r="I114" s="5">
        <v>116921000</v>
      </c>
      <c r="J114" s="5">
        <v>225590000</v>
      </c>
    </row>
    <row r="115" spans="1:10" x14ac:dyDescent="0.2">
      <c r="A115" s="8" t="s">
        <v>1184</v>
      </c>
      <c r="B115" s="5">
        <v>120700000</v>
      </c>
      <c r="C115" s="5">
        <v>32530000</v>
      </c>
      <c r="D115" s="5">
        <v>27630000</v>
      </c>
      <c r="E115" s="5">
        <v>9755000</v>
      </c>
      <c r="F115" s="5">
        <v>57600000</v>
      </c>
      <c r="G115" s="5">
        <v>31010000</v>
      </c>
      <c r="H115" s="5">
        <v>16310000</v>
      </c>
      <c r="I115" s="5">
        <v>15240000</v>
      </c>
      <c r="J115" s="5">
        <v>6973000</v>
      </c>
    </row>
    <row r="116" spans="1:10" x14ac:dyDescent="0.2">
      <c r="A116" s="8" t="s">
        <v>1152</v>
      </c>
      <c r="B116" s="5">
        <v>423436600</v>
      </c>
      <c r="C116" s="5">
        <v>206330800</v>
      </c>
      <c r="D116" s="5">
        <v>219677400</v>
      </c>
      <c r="E116" s="5">
        <v>19767280</v>
      </c>
      <c r="F116" s="5">
        <v>211529800</v>
      </c>
      <c r="G116" s="5">
        <v>1449617000</v>
      </c>
      <c r="H116" s="5">
        <v>119772100</v>
      </c>
      <c r="I116" s="5">
        <v>262119500</v>
      </c>
      <c r="J116" s="5">
        <v>317396270</v>
      </c>
    </row>
    <row r="117" spans="1:10" x14ac:dyDescent="0.2">
      <c r="A117" s="8" t="s">
        <v>1144</v>
      </c>
      <c r="B117" s="5">
        <v>2646654710</v>
      </c>
      <c r="C117" s="5">
        <v>1796268060</v>
      </c>
      <c r="D117" s="5">
        <v>1534661610</v>
      </c>
      <c r="E117" s="5">
        <v>676168250</v>
      </c>
      <c r="F117" s="5">
        <v>1969546630</v>
      </c>
      <c r="G117" s="5">
        <v>11929476560</v>
      </c>
      <c r="H117" s="5">
        <v>1561552410</v>
      </c>
      <c r="I117" s="5">
        <v>1767265600</v>
      </c>
      <c r="J117" s="5">
        <v>2159009420</v>
      </c>
    </row>
    <row r="118" spans="1:10" x14ac:dyDescent="0.2">
      <c r="A118" s="8" t="s">
        <v>1146</v>
      </c>
      <c r="B118" s="5">
        <v>1008300</v>
      </c>
      <c r="C118" s="5">
        <v>1126930</v>
      </c>
      <c r="D118" s="5">
        <v>3194900</v>
      </c>
      <c r="E118" s="5">
        <v>1876300</v>
      </c>
      <c r="F118" s="5">
        <v>760650</v>
      </c>
      <c r="G118" s="5">
        <v>2829840</v>
      </c>
      <c r="H118" s="5">
        <v>2007900</v>
      </c>
      <c r="I118" s="5">
        <v>9554000</v>
      </c>
      <c r="J118" s="5">
        <v>19950000</v>
      </c>
    </row>
    <row r="119" spans="1:10" x14ac:dyDescent="0.2">
      <c r="A119" s="8" t="s">
        <v>1147</v>
      </c>
      <c r="B119" s="5">
        <v>2329000</v>
      </c>
      <c r="C119" s="5">
        <v>1009000</v>
      </c>
      <c r="D119" s="5">
        <v>0</v>
      </c>
      <c r="E119" s="5">
        <v>0</v>
      </c>
      <c r="F119" s="5">
        <v>1143000</v>
      </c>
      <c r="G119" s="5">
        <v>1414000</v>
      </c>
      <c r="H119" s="5">
        <v>582800</v>
      </c>
      <c r="I119" s="5">
        <v>0</v>
      </c>
      <c r="J119" s="5">
        <v>0</v>
      </c>
    </row>
    <row r="120" spans="1:10" x14ac:dyDescent="0.2">
      <c r="A120" s="8" t="s">
        <v>1142</v>
      </c>
      <c r="B120" s="5">
        <v>421346050</v>
      </c>
      <c r="C120" s="5">
        <v>240427200</v>
      </c>
      <c r="D120" s="5">
        <v>410763710</v>
      </c>
      <c r="E120" s="5">
        <v>40837580</v>
      </c>
      <c r="F120" s="5">
        <v>280220910</v>
      </c>
      <c r="G120" s="5">
        <v>2096532580</v>
      </c>
      <c r="H120" s="5">
        <v>228190600</v>
      </c>
      <c r="I120" s="5">
        <v>321836140</v>
      </c>
      <c r="J120" s="5">
        <v>770229600</v>
      </c>
    </row>
    <row r="121" spans="1:10" x14ac:dyDescent="0.2">
      <c r="A121" s="8" t="s">
        <v>1156</v>
      </c>
      <c r="B121" s="5">
        <v>26897400</v>
      </c>
      <c r="C121" s="5">
        <v>4526900</v>
      </c>
      <c r="D121" s="5">
        <v>8910800</v>
      </c>
      <c r="E121" s="5">
        <v>2027980</v>
      </c>
      <c r="F121" s="5">
        <v>19174800</v>
      </c>
      <c r="G121" s="5">
        <v>447540000</v>
      </c>
      <c r="H121" s="5">
        <v>2152900</v>
      </c>
      <c r="I121" s="5">
        <v>8674000</v>
      </c>
      <c r="J121" s="5">
        <v>2039500</v>
      </c>
    </row>
    <row r="122" spans="1:10" x14ac:dyDescent="0.2">
      <c r="A122" s="8" t="s">
        <v>1178</v>
      </c>
      <c r="B122" s="5">
        <v>586460000</v>
      </c>
      <c r="C122" s="5">
        <v>270869000</v>
      </c>
      <c r="D122" s="5">
        <v>225398000</v>
      </c>
      <c r="E122" s="5">
        <v>45182100</v>
      </c>
      <c r="F122" s="5">
        <v>407787000</v>
      </c>
      <c r="G122" s="5">
        <v>2926921400</v>
      </c>
      <c r="H122" s="5">
        <v>53563000</v>
      </c>
      <c r="I122" s="5">
        <v>27456000</v>
      </c>
      <c r="J122" s="5">
        <v>51346000</v>
      </c>
    </row>
    <row r="123" spans="1:10" x14ac:dyDescent="0.2">
      <c r="A123" s="8" t="s">
        <v>1139</v>
      </c>
      <c r="B123" s="5">
        <v>2387888330</v>
      </c>
      <c r="C123" s="5">
        <v>1429797600</v>
      </c>
      <c r="D123" s="5">
        <v>1665040970</v>
      </c>
      <c r="E123" s="5">
        <v>1344631620</v>
      </c>
      <c r="F123" s="5">
        <v>2098014300</v>
      </c>
      <c r="G123" s="5">
        <v>48898308100</v>
      </c>
      <c r="H123" s="5">
        <v>1877022910</v>
      </c>
      <c r="I123" s="5">
        <v>2227749200</v>
      </c>
      <c r="J123" s="5">
        <v>3632415200</v>
      </c>
    </row>
    <row r="124" spans="1:10" x14ac:dyDescent="0.2">
      <c r="A124" s="8" t="s">
        <v>1161</v>
      </c>
      <c r="B124" s="5">
        <v>146900</v>
      </c>
      <c r="C124" s="5">
        <v>88900</v>
      </c>
      <c r="D124" s="5">
        <v>0</v>
      </c>
      <c r="E124" s="5">
        <v>0</v>
      </c>
      <c r="F124" s="5">
        <v>48240</v>
      </c>
      <c r="G124" s="5">
        <v>6432000</v>
      </c>
      <c r="H124" s="5">
        <v>0</v>
      </c>
      <c r="I124" s="5">
        <v>234800</v>
      </c>
      <c r="J124" s="5">
        <v>0</v>
      </c>
    </row>
    <row r="125" spans="1:10" x14ac:dyDescent="0.2">
      <c r="A125" s="8" t="s">
        <v>1158</v>
      </c>
      <c r="B125" s="5">
        <v>5935600</v>
      </c>
      <c r="C125" s="5">
        <v>2855500</v>
      </c>
      <c r="D125" s="5">
        <v>850200</v>
      </c>
      <c r="E125" s="5">
        <v>218270</v>
      </c>
      <c r="F125" s="5">
        <v>3451800</v>
      </c>
      <c r="G125" s="5">
        <v>13336000</v>
      </c>
      <c r="H125" s="5">
        <v>641960</v>
      </c>
      <c r="I125" s="5">
        <v>4427670</v>
      </c>
      <c r="J125" s="5">
        <v>2158500</v>
      </c>
    </row>
    <row r="126" spans="1:10" x14ac:dyDescent="0.2">
      <c r="A126" s="8" t="s">
        <v>1134</v>
      </c>
      <c r="B126" s="5">
        <v>3915542400</v>
      </c>
      <c r="C126" s="5">
        <v>2572981600</v>
      </c>
      <c r="D126" s="5">
        <v>3010133940</v>
      </c>
      <c r="E126" s="5">
        <v>2538654620</v>
      </c>
      <c r="F126" s="5">
        <v>3358086360</v>
      </c>
      <c r="G126" s="5">
        <v>59621623370</v>
      </c>
      <c r="H126" s="5">
        <v>3272604100</v>
      </c>
      <c r="I126" s="5">
        <v>6317897060</v>
      </c>
      <c r="J126" s="5">
        <v>4372940800</v>
      </c>
    </row>
    <row r="127" spans="1:10" x14ac:dyDescent="0.2">
      <c r="A127" s="8" t="s">
        <v>1135</v>
      </c>
      <c r="B127" s="5">
        <v>1849528100</v>
      </c>
      <c r="C127" s="5">
        <v>1086915800</v>
      </c>
      <c r="D127" s="5">
        <v>2538061350</v>
      </c>
      <c r="E127" s="5">
        <v>1054214620</v>
      </c>
      <c r="F127" s="5">
        <v>1243199810</v>
      </c>
      <c r="G127" s="5">
        <v>5816578710</v>
      </c>
      <c r="H127" s="5">
        <v>1634180370</v>
      </c>
      <c r="I127" s="5">
        <v>3719180600</v>
      </c>
      <c r="J127" s="5">
        <v>3799109100</v>
      </c>
    </row>
    <row r="128" spans="1:10" x14ac:dyDescent="0.2">
      <c r="A128" s="8" t="s">
        <v>1151</v>
      </c>
      <c r="B128" s="5">
        <v>28310000</v>
      </c>
      <c r="C128" s="5">
        <v>31960000</v>
      </c>
      <c r="D128" s="5">
        <v>47240000</v>
      </c>
      <c r="E128" s="5">
        <v>2835000</v>
      </c>
      <c r="F128" s="5">
        <v>15590000</v>
      </c>
      <c r="G128" s="5">
        <v>46710000</v>
      </c>
      <c r="H128" s="5">
        <v>11900000</v>
      </c>
      <c r="I128" s="5">
        <v>55500000</v>
      </c>
      <c r="J128" s="5">
        <v>35290000</v>
      </c>
    </row>
    <row r="129" spans="1:10" x14ac:dyDescent="0.2">
      <c r="A129" s="8" t="s">
        <v>1186</v>
      </c>
      <c r="B129" s="5">
        <v>509500</v>
      </c>
      <c r="C129" s="5">
        <v>2873000</v>
      </c>
      <c r="D129" s="5">
        <v>582700</v>
      </c>
      <c r="E129" s="5">
        <v>91020</v>
      </c>
      <c r="F129" s="5">
        <v>863700</v>
      </c>
      <c r="G129" s="5">
        <v>540700</v>
      </c>
      <c r="H129" s="5">
        <v>1324000</v>
      </c>
      <c r="I129" s="5">
        <v>2458000</v>
      </c>
      <c r="J129" s="5">
        <v>714200</v>
      </c>
    </row>
    <row r="130" spans="1:10" x14ac:dyDescent="0.2">
      <c r="A130" s="8" t="s">
        <v>1157</v>
      </c>
      <c r="B130" s="5">
        <v>58330</v>
      </c>
      <c r="C130" s="5">
        <v>103900</v>
      </c>
      <c r="D130" s="5">
        <v>82120</v>
      </c>
      <c r="E130" s="5">
        <v>152300</v>
      </c>
      <c r="F130" s="5">
        <v>110400</v>
      </c>
      <c r="G130" s="5">
        <v>23320000</v>
      </c>
      <c r="H130" s="5">
        <v>30870</v>
      </c>
      <c r="I130" s="5">
        <v>140400</v>
      </c>
      <c r="J130" s="5">
        <v>68800</v>
      </c>
    </row>
    <row r="131" spans="1:10" x14ac:dyDescent="0.2">
      <c r="A131" s="8" t="s">
        <v>1136</v>
      </c>
      <c r="B131" s="5">
        <v>487213900</v>
      </c>
      <c r="C131" s="5">
        <v>158384300</v>
      </c>
      <c r="D131" s="5">
        <v>291686200</v>
      </c>
      <c r="E131" s="5">
        <v>44306600</v>
      </c>
      <c r="F131" s="5">
        <v>241872090</v>
      </c>
      <c r="G131" s="5">
        <v>1405384200</v>
      </c>
      <c r="H131" s="5">
        <v>171201600</v>
      </c>
      <c r="I131" s="5">
        <v>359602600</v>
      </c>
      <c r="J131" s="5">
        <v>358078100</v>
      </c>
    </row>
    <row r="132" spans="1:10" x14ac:dyDescent="0.2">
      <c r="A132" s="8" t="s">
        <v>1140</v>
      </c>
      <c r="B132" s="5">
        <v>10690000</v>
      </c>
      <c r="C132" s="5">
        <v>1899000</v>
      </c>
      <c r="D132" s="5">
        <v>3984000</v>
      </c>
      <c r="E132" s="5">
        <v>9205000</v>
      </c>
      <c r="F132" s="5">
        <v>13350000</v>
      </c>
      <c r="G132" s="5">
        <v>731600000</v>
      </c>
      <c r="H132" s="5">
        <v>4546000</v>
      </c>
      <c r="I132" s="5">
        <v>12880000</v>
      </c>
      <c r="J132" s="5">
        <v>21830000</v>
      </c>
    </row>
    <row r="133" spans="1:10" x14ac:dyDescent="0.2">
      <c r="A133" s="8" t="s">
        <v>1143</v>
      </c>
      <c r="B133" s="5">
        <v>252075050</v>
      </c>
      <c r="C133" s="5">
        <v>152804500</v>
      </c>
      <c r="D133" s="5">
        <v>554676990</v>
      </c>
      <c r="E133" s="5">
        <v>307418790</v>
      </c>
      <c r="F133" s="5">
        <v>232787580</v>
      </c>
      <c r="G133" s="5">
        <v>675112400</v>
      </c>
      <c r="H133" s="5">
        <v>414237520</v>
      </c>
      <c r="I133" s="5">
        <v>1521711990</v>
      </c>
      <c r="J133" s="5">
        <v>1651291100</v>
      </c>
    </row>
    <row r="134" spans="1:10" x14ac:dyDescent="0.2">
      <c r="A134" s="8" t="s">
        <v>1150</v>
      </c>
      <c r="B134" s="5">
        <v>385700000</v>
      </c>
      <c r="C134" s="5">
        <v>524100000</v>
      </c>
      <c r="D134" s="5">
        <v>331500000</v>
      </c>
      <c r="E134" s="5">
        <v>154200000</v>
      </c>
      <c r="F134" s="5">
        <v>262500000</v>
      </c>
      <c r="G134" s="5">
        <v>1531000000</v>
      </c>
      <c r="H134" s="5">
        <v>323300000</v>
      </c>
      <c r="I134" s="5">
        <v>218600000</v>
      </c>
      <c r="J134" s="5">
        <v>232600000</v>
      </c>
    </row>
    <row r="135" spans="1:10" x14ac:dyDescent="0.2">
      <c r="A135" s="8" t="s">
        <v>1897</v>
      </c>
      <c r="B135" s="5">
        <v>78850</v>
      </c>
      <c r="C135" s="5">
        <v>0</v>
      </c>
      <c r="D135" s="5">
        <v>0</v>
      </c>
      <c r="E135" s="5">
        <v>57220</v>
      </c>
      <c r="F135" s="5">
        <v>92180</v>
      </c>
      <c r="G135" s="5">
        <v>26760000</v>
      </c>
      <c r="H135" s="5">
        <v>0</v>
      </c>
      <c r="I135" s="5">
        <v>40220</v>
      </c>
      <c r="J135" s="5">
        <v>123700</v>
      </c>
    </row>
    <row r="136" spans="1:10" x14ac:dyDescent="0.2">
      <c r="A136" s="8" t="s">
        <v>1162</v>
      </c>
      <c r="B136" s="5">
        <v>1993000</v>
      </c>
      <c r="C136" s="5">
        <v>641500</v>
      </c>
      <c r="D136" s="5">
        <v>1530000</v>
      </c>
      <c r="E136" s="5">
        <v>1348000</v>
      </c>
      <c r="F136" s="5">
        <v>1441000</v>
      </c>
      <c r="G136" s="5">
        <v>742700</v>
      </c>
      <c r="H136" s="5">
        <v>2372000</v>
      </c>
      <c r="I136" s="5">
        <v>493100</v>
      </c>
      <c r="J136" s="5">
        <v>3960000</v>
      </c>
    </row>
    <row r="137" spans="1:10" x14ac:dyDescent="0.2">
      <c r="A137" s="8" t="s">
        <v>1137</v>
      </c>
      <c r="B137" s="5">
        <v>467600</v>
      </c>
      <c r="C137" s="5">
        <v>75270</v>
      </c>
      <c r="D137" s="5">
        <v>0</v>
      </c>
      <c r="E137" s="5">
        <v>0</v>
      </c>
      <c r="F137" s="5">
        <v>918100</v>
      </c>
      <c r="G137" s="5">
        <v>1314000</v>
      </c>
      <c r="H137" s="5">
        <v>36150</v>
      </c>
      <c r="I137" s="5">
        <v>974800</v>
      </c>
      <c r="J137" s="5">
        <v>6761000</v>
      </c>
    </row>
    <row r="138" spans="1:10" x14ac:dyDescent="0.2">
      <c r="A138" s="8" t="s">
        <v>1155</v>
      </c>
      <c r="B138" s="5">
        <v>243306300</v>
      </c>
      <c r="C138" s="5">
        <v>101137600</v>
      </c>
      <c r="D138" s="5">
        <v>72636120</v>
      </c>
      <c r="E138" s="5">
        <v>40086180</v>
      </c>
      <c r="F138" s="5">
        <v>229125300</v>
      </c>
      <c r="G138" s="5">
        <v>523260200</v>
      </c>
      <c r="H138" s="5">
        <v>71739940</v>
      </c>
      <c r="I138" s="5">
        <v>181861600</v>
      </c>
      <c r="J138" s="5">
        <v>146071570</v>
      </c>
    </row>
    <row r="139" spans="1:10" x14ac:dyDescent="0.2">
      <c r="A139" s="8" t="s">
        <v>1138</v>
      </c>
      <c r="B139" s="5">
        <v>523301000</v>
      </c>
      <c r="C139" s="5">
        <v>190562000</v>
      </c>
      <c r="D139" s="5">
        <v>621491100</v>
      </c>
      <c r="E139" s="5">
        <v>97539100</v>
      </c>
      <c r="F139" s="5">
        <v>327377000</v>
      </c>
      <c r="G139" s="5">
        <v>808378000</v>
      </c>
      <c r="H139" s="5">
        <v>254299700</v>
      </c>
      <c r="I139" s="5">
        <v>668837700</v>
      </c>
      <c r="J139" s="5">
        <v>604031700</v>
      </c>
    </row>
    <row r="140" spans="1:10" x14ac:dyDescent="0.2">
      <c r="A140" s="8" t="s">
        <v>1141</v>
      </c>
      <c r="B140" s="5">
        <v>26019330</v>
      </c>
      <c r="C140" s="5">
        <v>15192060</v>
      </c>
      <c r="D140" s="5">
        <v>94741490</v>
      </c>
      <c r="E140" s="5">
        <v>81481300</v>
      </c>
      <c r="F140" s="5">
        <v>61341520</v>
      </c>
      <c r="G140" s="5">
        <v>84071710</v>
      </c>
      <c r="H140" s="5">
        <v>66667310</v>
      </c>
      <c r="I140" s="5">
        <v>484236100</v>
      </c>
      <c r="J140" s="5">
        <v>199012440</v>
      </c>
    </row>
    <row r="141" spans="1:10" x14ac:dyDescent="0.2">
      <c r="A141" s="8" t="s">
        <v>1163</v>
      </c>
      <c r="B141" s="5">
        <v>689300</v>
      </c>
      <c r="C141" s="5">
        <v>0</v>
      </c>
      <c r="D141" s="5">
        <v>198900</v>
      </c>
      <c r="E141" s="5">
        <v>9475300</v>
      </c>
      <c r="F141" s="5">
        <v>635800</v>
      </c>
      <c r="G141" s="5">
        <v>636900</v>
      </c>
      <c r="H141" s="5">
        <v>322000</v>
      </c>
      <c r="I141" s="5">
        <v>48663000</v>
      </c>
      <c r="J141" s="5">
        <v>94620000</v>
      </c>
    </row>
    <row r="142" spans="1:10" x14ac:dyDescent="0.2">
      <c r="A142" s="7" t="s">
        <v>256</v>
      </c>
      <c r="B142" s="5">
        <v>3891517680</v>
      </c>
      <c r="C142" s="5">
        <v>1898202280</v>
      </c>
      <c r="D142" s="5">
        <v>2122790452</v>
      </c>
      <c r="E142" s="5">
        <v>515160140</v>
      </c>
      <c r="F142" s="5">
        <v>1871182254</v>
      </c>
      <c r="G142" s="5">
        <v>7027747856</v>
      </c>
      <c r="H142" s="5">
        <v>2513660086</v>
      </c>
      <c r="I142" s="5">
        <v>1855178060</v>
      </c>
      <c r="J142" s="5">
        <v>8705595522</v>
      </c>
    </row>
    <row r="143" spans="1:10" x14ac:dyDescent="0.2">
      <c r="A143" s="8" t="s">
        <v>1144</v>
      </c>
      <c r="B143" s="5">
        <v>197618220</v>
      </c>
      <c r="C143" s="5">
        <v>89822520</v>
      </c>
      <c r="D143" s="5">
        <v>149327566</v>
      </c>
      <c r="E143" s="5">
        <v>16940010</v>
      </c>
      <c r="F143" s="5">
        <v>82162700</v>
      </c>
      <c r="G143" s="5">
        <v>438842960</v>
      </c>
      <c r="H143" s="5">
        <v>100856910</v>
      </c>
      <c r="I143" s="5">
        <v>78946300</v>
      </c>
      <c r="J143" s="5">
        <v>506680151</v>
      </c>
    </row>
    <row r="144" spans="1:10" x14ac:dyDescent="0.2">
      <c r="A144" s="8" t="s">
        <v>1146</v>
      </c>
      <c r="B144" s="5">
        <v>8471200</v>
      </c>
      <c r="C144" s="5">
        <v>3068000</v>
      </c>
      <c r="D144" s="5">
        <v>71640000</v>
      </c>
      <c r="E144" s="5">
        <v>5757000</v>
      </c>
      <c r="F144" s="5">
        <v>1050720</v>
      </c>
      <c r="G144" s="5">
        <v>1169300</v>
      </c>
      <c r="H144" s="5">
        <v>73270000</v>
      </c>
      <c r="I144" s="5">
        <v>57053000</v>
      </c>
      <c r="J144" s="5">
        <v>60934000</v>
      </c>
    </row>
    <row r="145" spans="1:10" x14ac:dyDescent="0.2">
      <c r="A145" s="8" t="s">
        <v>1147</v>
      </c>
      <c r="B145" s="5">
        <v>183146120</v>
      </c>
      <c r="C145" s="5">
        <v>91022320</v>
      </c>
      <c r="D145" s="5">
        <v>456157200</v>
      </c>
      <c r="E145" s="5">
        <v>137055780</v>
      </c>
      <c r="F145" s="5">
        <v>55195257</v>
      </c>
      <c r="G145" s="5">
        <v>120033458</v>
      </c>
      <c r="H145" s="5">
        <v>373498700</v>
      </c>
      <c r="I145" s="5">
        <v>453929300</v>
      </c>
      <c r="J145" s="5">
        <v>3147133970</v>
      </c>
    </row>
    <row r="146" spans="1:10" x14ac:dyDescent="0.2">
      <c r="A146" s="8" t="s">
        <v>1142</v>
      </c>
      <c r="B146" s="5">
        <v>6054500</v>
      </c>
      <c r="C146" s="5">
        <v>2844740</v>
      </c>
      <c r="D146" s="5">
        <v>3321300</v>
      </c>
      <c r="E146" s="5">
        <v>202610</v>
      </c>
      <c r="F146" s="5">
        <v>1366800</v>
      </c>
      <c r="G146" s="5">
        <v>3111800</v>
      </c>
      <c r="H146" s="5">
        <v>8637000</v>
      </c>
      <c r="I146" s="5">
        <v>16175000</v>
      </c>
      <c r="J146" s="5">
        <v>6454890</v>
      </c>
    </row>
    <row r="147" spans="1:10" x14ac:dyDescent="0.2">
      <c r="A147" s="8" t="s">
        <v>1178</v>
      </c>
      <c r="B147" s="5">
        <v>233200</v>
      </c>
      <c r="C147" s="5">
        <v>0</v>
      </c>
      <c r="D147" s="5">
        <v>1213500</v>
      </c>
      <c r="E147" s="5">
        <v>106800</v>
      </c>
      <c r="F147" s="5">
        <v>0</v>
      </c>
      <c r="G147" s="5">
        <v>1068</v>
      </c>
      <c r="H147" s="5">
        <v>677320</v>
      </c>
      <c r="I147" s="5">
        <v>2415900</v>
      </c>
      <c r="J147" s="5">
        <v>3044000</v>
      </c>
    </row>
    <row r="148" spans="1:10" x14ac:dyDescent="0.2">
      <c r="A148" s="8" t="s">
        <v>1139</v>
      </c>
      <c r="B148" s="5">
        <v>1023519460</v>
      </c>
      <c r="C148" s="5">
        <v>472545580</v>
      </c>
      <c r="D148" s="5">
        <v>224449456</v>
      </c>
      <c r="E148" s="5">
        <v>28012710</v>
      </c>
      <c r="F148" s="5">
        <v>525736600</v>
      </c>
      <c r="G148" s="5">
        <v>2359054810</v>
      </c>
      <c r="H148" s="5">
        <v>432349680</v>
      </c>
      <c r="I148" s="5">
        <v>178609570</v>
      </c>
      <c r="J148" s="5">
        <v>265823721</v>
      </c>
    </row>
    <row r="149" spans="1:10" x14ac:dyDescent="0.2">
      <c r="A149" s="8" t="s">
        <v>1158</v>
      </c>
      <c r="B149" s="5">
        <v>145878200</v>
      </c>
      <c r="C149" s="5">
        <v>89915900</v>
      </c>
      <c r="D149" s="5">
        <v>61339300</v>
      </c>
      <c r="E149" s="5">
        <v>20086200</v>
      </c>
      <c r="F149" s="5">
        <v>63815850</v>
      </c>
      <c r="G149" s="5">
        <v>173770500</v>
      </c>
      <c r="H149" s="5">
        <v>138472900</v>
      </c>
      <c r="I149" s="5">
        <v>96689020</v>
      </c>
      <c r="J149" s="5">
        <v>230580780</v>
      </c>
    </row>
    <row r="150" spans="1:10" x14ac:dyDescent="0.2">
      <c r="A150" s="8" t="s">
        <v>1134</v>
      </c>
      <c r="B150" s="5">
        <v>1008012610</v>
      </c>
      <c r="C150" s="5">
        <v>471686520</v>
      </c>
      <c r="D150" s="5">
        <v>390582800</v>
      </c>
      <c r="E150" s="5">
        <v>83147050</v>
      </c>
      <c r="F150" s="5">
        <v>506992060</v>
      </c>
      <c r="G150" s="5">
        <v>1986267350</v>
      </c>
      <c r="H150" s="5">
        <v>571436433</v>
      </c>
      <c r="I150" s="5">
        <v>282478020</v>
      </c>
      <c r="J150" s="5">
        <v>311265500</v>
      </c>
    </row>
    <row r="151" spans="1:10" x14ac:dyDescent="0.2">
      <c r="A151" s="8" t="s">
        <v>1154</v>
      </c>
      <c r="B151" s="5">
        <v>90224000</v>
      </c>
      <c r="C151" s="5">
        <v>67367000</v>
      </c>
      <c r="D151" s="5">
        <v>71565600</v>
      </c>
      <c r="E151" s="5">
        <v>40750000</v>
      </c>
      <c r="F151" s="5">
        <v>41512000</v>
      </c>
      <c r="G151" s="5">
        <v>50987000</v>
      </c>
      <c r="H151" s="5">
        <v>72373000</v>
      </c>
      <c r="I151" s="5">
        <v>13348720</v>
      </c>
      <c r="J151" s="5">
        <v>44740000</v>
      </c>
    </row>
    <row r="152" spans="1:10" x14ac:dyDescent="0.2">
      <c r="A152" s="8" t="s">
        <v>1135</v>
      </c>
      <c r="B152" s="5">
        <v>226420070</v>
      </c>
      <c r="C152" s="5">
        <v>106611000</v>
      </c>
      <c r="D152" s="5">
        <v>523899970</v>
      </c>
      <c r="E152" s="5">
        <v>131911210</v>
      </c>
      <c r="F152" s="5">
        <v>93727367</v>
      </c>
      <c r="G152" s="5">
        <v>880513110</v>
      </c>
      <c r="H152" s="5">
        <v>346412430</v>
      </c>
      <c r="I152" s="5">
        <v>605395900</v>
      </c>
      <c r="J152" s="5">
        <v>4046304400</v>
      </c>
    </row>
    <row r="153" spans="1:10" x14ac:dyDescent="0.2">
      <c r="A153" s="8" t="s">
        <v>1160</v>
      </c>
      <c r="B153" s="5">
        <v>48520000</v>
      </c>
      <c r="C153" s="5">
        <v>26320000</v>
      </c>
      <c r="D153" s="5">
        <v>69330</v>
      </c>
      <c r="E153" s="5">
        <v>36520</v>
      </c>
      <c r="F153" s="5">
        <v>11880000</v>
      </c>
      <c r="G153" s="5">
        <v>18840000</v>
      </c>
      <c r="H153" s="5">
        <v>18080000</v>
      </c>
      <c r="I153" s="5">
        <v>395000</v>
      </c>
      <c r="J153" s="5">
        <v>91360</v>
      </c>
    </row>
    <row r="154" spans="1:10" x14ac:dyDescent="0.2">
      <c r="A154" s="8" t="s">
        <v>1136</v>
      </c>
      <c r="B154" s="5">
        <v>26320000</v>
      </c>
      <c r="C154" s="5">
        <v>15630000</v>
      </c>
      <c r="D154" s="5">
        <v>462700</v>
      </c>
      <c r="E154" s="5">
        <v>0</v>
      </c>
      <c r="F154" s="5">
        <v>14930000</v>
      </c>
      <c r="G154" s="5">
        <v>15100000</v>
      </c>
      <c r="H154" s="5">
        <v>6298000</v>
      </c>
      <c r="I154" s="5">
        <v>243700</v>
      </c>
      <c r="J154" s="5">
        <v>0</v>
      </c>
    </row>
    <row r="155" spans="1:10" x14ac:dyDescent="0.2">
      <c r="A155" s="8" t="s">
        <v>1140</v>
      </c>
      <c r="B155" s="5">
        <v>22350000</v>
      </c>
      <c r="C155" s="5">
        <v>14800000</v>
      </c>
      <c r="D155" s="5">
        <v>2693000</v>
      </c>
      <c r="E155" s="5">
        <v>607100</v>
      </c>
      <c r="F155" s="5">
        <v>12820000</v>
      </c>
      <c r="G155" s="5">
        <v>88150000</v>
      </c>
      <c r="H155" s="5">
        <v>6341000</v>
      </c>
      <c r="I155" s="5">
        <v>4772000</v>
      </c>
      <c r="J155" s="5">
        <v>1588000</v>
      </c>
    </row>
    <row r="156" spans="1:10" x14ac:dyDescent="0.2">
      <c r="A156" s="8" t="s">
        <v>1143</v>
      </c>
      <c r="B156" s="5">
        <v>553952100</v>
      </c>
      <c r="C156" s="5">
        <v>285845700</v>
      </c>
      <c r="D156" s="5">
        <v>136970330</v>
      </c>
      <c r="E156" s="5">
        <v>46649180</v>
      </c>
      <c r="F156" s="5">
        <v>303688900</v>
      </c>
      <c r="G156" s="5">
        <v>601526000</v>
      </c>
      <c r="H156" s="5">
        <v>255198580</v>
      </c>
      <c r="I156" s="5">
        <v>47785290</v>
      </c>
      <c r="J156" s="5">
        <v>77814180</v>
      </c>
    </row>
    <row r="157" spans="1:10" x14ac:dyDescent="0.2">
      <c r="A157" s="8" t="s">
        <v>1150</v>
      </c>
      <c r="B157" s="5">
        <v>11650000</v>
      </c>
      <c r="C157" s="5">
        <v>6406000</v>
      </c>
      <c r="D157" s="5">
        <v>369700</v>
      </c>
      <c r="E157" s="5">
        <v>465300</v>
      </c>
      <c r="F157" s="5">
        <v>7237000</v>
      </c>
      <c r="G157" s="5">
        <v>7714000</v>
      </c>
      <c r="H157" s="5">
        <v>4373000</v>
      </c>
      <c r="I157" s="5">
        <v>3209000</v>
      </c>
      <c r="J157" s="5">
        <v>495800</v>
      </c>
    </row>
    <row r="158" spans="1:10" x14ac:dyDescent="0.2">
      <c r="A158" s="8" t="s">
        <v>1155</v>
      </c>
      <c r="B158" s="5">
        <v>154174000</v>
      </c>
      <c r="C158" s="5">
        <v>78067000</v>
      </c>
      <c r="D158" s="5">
        <v>18882000</v>
      </c>
      <c r="E158" s="5">
        <v>1857370</v>
      </c>
      <c r="F158" s="5">
        <v>64520000</v>
      </c>
      <c r="G158" s="5">
        <v>158739000</v>
      </c>
      <c r="H158" s="5">
        <v>55927000</v>
      </c>
      <c r="I158" s="5">
        <v>2480540</v>
      </c>
      <c r="J158" s="5">
        <v>789300</v>
      </c>
    </row>
    <row r="159" spans="1:10" x14ac:dyDescent="0.2">
      <c r="A159" s="8" t="s">
        <v>1138</v>
      </c>
      <c r="B159" s="5">
        <v>62410000</v>
      </c>
      <c r="C159" s="5">
        <v>25372000</v>
      </c>
      <c r="D159" s="5">
        <v>2204800</v>
      </c>
      <c r="E159" s="5">
        <v>142200</v>
      </c>
      <c r="F159" s="5">
        <v>27573000</v>
      </c>
      <c r="G159" s="5">
        <v>52041000</v>
      </c>
      <c r="H159" s="5">
        <v>20286000</v>
      </c>
      <c r="I159" s="5">
        <v>537900</v>
      </c>
      <c r="J159" s="5">
        <v>68470</v>
      </c>
    </row>
    <row r="160" spans="1:10" x14ac:dyDescent="0.2">
      <c r="A160" s="8" t="s">
        <v>1141</v>
      </c>
      <c r="B160" s="5">
        <v>122564000</v>
      </c>
      <c r="C160" s="5">
        <v>50878000</v>
      </c>
      <c r="D160" s="5">
        <v>7641900</v>
      </c>
      <c r="E160" s="5">
        <v>1433100</v>
      </c>
      <c r="F160" s="5">
        <v>56974000</v>
      </c>
      <c r="G160" s="5">
        <v>71886500</v>
      </c>
      <c r="H160" s="5">
        <v>29172133</v>
      </c>
      <c r="I160" s="5">
        <v>10713900</v>
      </c>
      <c r="J160" s="5">
        <v>1787000</v>
      </c>
    </row>
    <row r="161" spans="1:10" x14ac:dyDescent="0.2">
      <c r="A161" s="7" t="s">
        <v>252</v>
      </c>
      <c r="B161" s="5">
        <v>8490000</v>
      </c>
      <c r="C161" s="5">
        <v>16254000</v>
      </c>
      <c r="D161" s="5">
        <v>2354800</v>
      </c>
      <c r="E161" s="5">
        <v>2484000</v>
      </c>
      <c r="F161" s="5">
        <v>3962000</v>
      </c>
      <c r="G161" s="5">
        <v>70400000</v>
      </c>
      <c r="H161" s="5">
        <v>3404200</v>
      </c>
      <c r="I161" s="5">
        <v>2380780</v>
      </c>
      <c r="J161" s="5">
        <v>1171060</v>
      </c>
    </row>
    <row r="162" spans="1:10" x14ac:dyDescent="0.2">
      <c r="A162" s="8" t="s">
        <v>1149</v>
      </c>
      <c r="B162" s="5">
        <v>1274000</v>
      </c>
      <c r="C162" s="5">
        <v>1384000</v>
      </c>
      <c r="D162" s="5">
        <v>1009000</v>
      </c>
      <c r="E162" s="5">
        <v>1242000</v>
      </c>
      <c r="F162" s="5">
        <v>1411000</v>
      </c>
      <c r="G162" s="5">
        <v>1016000</v>
      </c>
      <c r="H162" s="5">
        <v>1208000</v>
      </c>
      <c r="I162" s="5">
        <v>1033000</v>
      </c>
      <c r="J162" s="5">
        <v>122300</v>
      </c>
    </row>
    <row r="163" spans="1:10" x14ac:dyDescent="0.2">
      <c r="A163" s="8" t="s">
        <v>1144</v>
      </c>
      <c r="B163" s="5">
        <v>2971000</v>
      </c>
      <c r="C163" s="5">
        <v>6743000</v>
      </c>
      <c r="D163" s="5">
        <v>168400</v>
      </c>
      <c r="E163" s="5">
        <v>0</v>
      </c>
      <c r="F163" s="5">
        <v>570000</v>
      </c>
      <c r="G163" s="5">
        <v>33150000</v>
      </c>
      <c r="H163" s="5">
        <v>494100</v>
      </c>
      <c r="I163" s="5">
        <v>106600</v>
      </c>
      <c r="J163" s="5">
        <v>385000</v>
      </c>
    </row>
    <row r="164" spans="1:10" x14ac:dyDescent="0.2">
      <c r="A164" s="8" t="s">
        <v>1156</v>
      </c>
      <c r="B164" s="5">
        <v>1274000</v>
      </c>
      <c r="C164" s="5">
        <v>1384000</v>
      </c>
      <c r="D164" s="5">
        <v>1009000</v>
      </c>
      <c r="E164" s="5">
        <v>1242000</v>
      </c>
      <c r="F164" s="5">
        <v>1411000</v>
      </c>
      <c r="G164" s="5">
        <v>1016000</v>
      </c>
      <c r="H164" s="5">
        <v>1208000</v>
      </c>
      <c r="I164" s="5">
        <v>1033000</v>
      </c>
      <c r="J164" s="5">
        <v>122300</v>
      </c>
    </row>
    <row r="165" spans="1:10" x14ac:dyDescent="0.2">
      <c r="A165" s="8" t="s">
        <v>1134</v>
      </c>
      <c r="B165" s="5">
        <v>2971000</v>
      </c>
      <c r="C165" s="5">
        <v>6743000</v>
      </c>
      <c r="D165" s="5">
        <v>168400</v>
      </c>
      <c r="E165" s="5">
        <v>0</v>
      </c>
      <c r="F165" s="5">
        <v>570000</v>
      </c>
      <c r="G165" s="5">
        <v>34184000</v>
      </c>
      <c r="H165" s="5">
        <v>494100</v>
      </c>
      <c r="I165" s="5">
        <v>157390</v>
      </c>
      <c r="J165" s="5">
        <v>463230</v>
      </c>
    </row>
    <row r="166" spans="1:10" x14ac:dyDescent="0.2">
      <c r="A166" s="8" t="s">
        <v>1135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1034000</v>
      </c>
      <c r="H166" s="5">
        <v>0</v>
      </c>
      <c r="I166" s="5">
        <v>50790</v>
      </c>
      <c r="J166" s="5">
        <v>78230</v>
      </c>
    </row>
    <row r="167" spans="1:10" x14ac:dyDescent="0.2">
      <c r="A167" s="7" t="s">
        <v>180</v>
      </c>
      <c r="B167" s="5">
        <v>506644920</v>
      </c>
      <c r="C167" s="5">
        <v>107111560</v>
      </c>
      <c r="D167" s="5">
        <v>464089060</v>
      </c>
      <c r="E167" s="5">
        <v>56624040</v>
      </c>
      <c r="F167" s="5">
        <v>312186208.39999998</v>
      </c>
      <c r="G167" s="5">
        <v>2875507600</v>
      </c>
      <c r="H167" s="5">
        <v>202680200</v>
      </c>
      <c r="I167" s="5">
        <v>438512700</v>
      </c>
      <c r="J167" s="5">
        <v>487891800</v>
      </c>
    </row>
    <row r="168" spans="1:10" x14ac:dyDescent="0.2">
      <c r="A168" s="8" t="s">
        <v>1144</v>
      </c>
      <c r="B168" s="5">
        <v>11827480</v>
      </c>
      <c r="C168" s="5">
        <v>2851900</v>
      </c>
      <c r="D168" s="5">
        <v>35526590</v>
      </c>
      <c r="E168" s="5">
        <v>5075350</v>
      </c>
      <c r="F168" s="5">
        <v>5706650</v>
      </c>
      <c r="G168" s="5">
        <v>125636100</v>
      </c>
      <c r="H168" s="5">
        <v>8412430</v>
      </c>
      <c r="I168" s="5">
        <v>42968400</v>
      </c>
      <c r="J168" s="5">
        <v>54759000</v>
      </c>
    </row>
    <row r="169" spans="1:10" x14ac:dyDescent="0.2">
      <c r="A169" s="8" t="s">
        <v>1146</v>
      </c>
      <c r="B169" s="5">
        <v>54190</v>
      </c>
      <c r="C169" s="5">
        <v>1853000</v>
      </c>
      <c r="D169" s="5">
        <v>96790200</v>
      </c>
      <c r="E169" s="5">
        <v>14187800</v>
      </c>
      <c r="F169" s="5">
        <v>804.2</v>
      </c>
      <c r="G169" s="5">
        <v>726100</v>
      </c>
      <c r="H169" s="5">
        <v>41464900</v>
      </c>
      <c r="I169" s="5">
        <v>57015000</v>
      </c>
      <c r="J169" s="5">
        <v>40821700</v>
      </c>
    </row>
    <row r="170" spans="1:10" x14ac:dyDescent="0.2">
      <c r="A170" s="8" t="s">
        <v>1142</v>
      </c>
      <c r="B170" s="5">
        <v>0</v>
      </c>
      <c r="C170" s="5">
        <v>0</v>
      </c>
      <c r="D170" s="5">
        <v>660200</v>
      </c>
      <c r="E170" s="5">
        <v>103800</v>
      </c>
      <c r="F170" s="5">
        <v>804.2</v>
      </c>
      <c r="G170" s="5">
        <v>0</v>
      </c>
      <c r="H170" s="5">
        <v>124900</v>
      </c>
      <c r="I170" s="5">
        <v>1154000</v>
      </c>
      <c r="J170" s="5">
        <v>0</v>
      </c>
    </row>
    <row r="171" spans="1:10" x14ac:dyDescent="0.2">
      <c r="A171" s="8" t="s">
        <v>1156</v>
      </c>
      <c r="B171" s="5">
        <v>122900</v>
      </c>
      <c r="C171" s="5">
        <v>111600</v>
      </c>
      <c r="D171" s="5">
        <v>1491000</v>
      </c>
      <c r="E171" s="5">
        <v>0</v>
      </c>
      <c r="F171" s="5">
        <v>179800</v>
      </c>
      <c r="G171" s="5">
        <v>2629000</v>
      </c>
      <c r="H171" s="5">
        <v>791300</v>
      </c>
      <c r="I171" s="5">
        <v>299800</v>
      </c>
      <c r="J171" s="5">
        <v>0</v>
      </c>
    </row>
    <row r="172" spans="1:10" x14ac:dyDescent="0.2">
      <c r="A172" s="8" t="s">
        <v>1139</v>
      </c>
      <c r="B172" s="5">
        <v>219673320</v>
      </c>
      <c r="C172" s="5">
        <v>42640960</v>
      </c>
      <c r="D172" s="5">
        <v>97845860</v>
      </c>
      <c r="E172" s="5">
        <v>9048000</v>
      </c>
      <c r="F172" s="5">
        <v>141595110</v>
      </c>
      <c r="G172" s="5">
        <v>1296102700</v>
      </c>
      <c r="H172" s="5">
        <v>50700980</v>
      </c>
      <c r="I172" s="5">
        <v>121194350</v>
      </c>
      <c r="J172" s="5">
        <v>150454400</v>
      </c>
    </row>
    <row r="173" spans="1:10" x14ac:dyDescent="0.2">
      <c r="A173" s="8" t="s">
        <v>1134</v>
      </c>
      <c r="B173" s="5">
        <v>83886920</v>
      </c>
      <c r="C173" s="5">
        <v>17983900</v>
      </c>
      <c r="D173" s="5">
        <v>136497400</v>
      </c>
      <c r="E173" s="5">
        <v>5522360</v>
      </c>
      <c r="F173" s="5">
        <v>47787800</v>
      </c>
      <c r="G173" s="5">
        <v>557844900</v>
      </c>
      <c r="H173" s="5">
        <v>31317800</v>
      </c>
      <c r="I173" s="5">
        <v>41869800</v>
      </c>
      <c r="J173" s="5">
        <v>54244700</v>
      </c>
    </row>
    <row r="174" spans="1:10" x14ac:dyDescent="0.2">
      <c r="A174" s="8" t="s">
        <v>1135</v>
      </c>
      <c r="B174" s="5">
        <v>12074670</v>
      </c>
      <c r="C174" s="5">
        <v>2377500</v>
      </c>
      <c r="D174" s="5">
        <v>89379400</v>
      </c>
      <c r="E174" s="5">
        <v>19950300</v>
      </c>
      <c r="F174" s="5">
        <v>5493100</v>
      </c>
      <c r="G174" s="5">
        <v>333240200</v>
      </c>
      <c r="H174" s="5">
        <v>55243650</v>
      </c>
      <c r="I174" s="5">
        <v>168644000</v>
      </c>
      <c r="J174" s="5">
        <v>186402000</v>
      </c>
    </row>
    <row r="175" spans="1:10" x14ac:dyDescent="0.2">
      <c r="A175" s="8" t="s">
        <v>1157</v>
      </c>
      <c r="B175" s="5">
        <v>0</v>
      </c>
      <c r="C175" s="5">
        <v>0</v>
      </c>
      <c r="D175" s="5">
        <v>52880</v>
      </c>
      <c r="E175" s="5">
        <v>0</v>
      </c>
      <c r="F175" s="5">
        <v>0</v>
      </c>
      <c r="G175" s="5">
        <v>5693000</v>
      </c>
      <c r="H175" s="5">
        <v>177800</v>
      </c>
      <c r="I175" s="5">
        <v>0</v>
      </c>
      <c r="J175" s="5">
        <v>0</v>
      </c>
    </row>
    <row r="176" spans="1:10" x14ac:dyDescent="0.2">
      <c r="A176" s="8" t="s">
        <v>1160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5626000</v>
      </c>
      <c r="H176" s="5">
        <v>52450</v>
      </c>
      <c r="I176" s="5">
        <v>0</v>
      </c>
      <c r="J176" s="5">
        <v>0</v>
      </c>
    </row>
    <row r="177" spans="1:10" x14ac:dyDescent="0.2">
      <c r="A177" s="8" t="s">
        <v>1136</v>
      </c>
      <c r="B177" s="5">
        <v>40140</v>
      </c>
      <c r="C177" s="5">
        <v>0</v>
      </c>
      <c r="D177" s="5">
        <v>0</v>
      </c>
      <c r="E177" s="5">
        <v>61410</v>
      </c>
      <c r="F177" s="5">
        <v>62840</v>
      </c>
      <c r="G177" s="5">
        <v>20030000</v>
      </c>
      <c r="H177" s="5">
        <v>37220</v>
      </c>
      <c r="I177" s="5">
        <v>0</v>
      </c>
      <c r="J177" s="5">
        <v>1072000</v>
      </c>
    </row>
    <row r="178" spans="1:10" x14ac:dyDescent="0.2">
      <c r="A178" s="8" t="s">
        <v>1140</v>
      </c>
      <c r="B178" s="5">
        <v>2162000</v>
      </c>
      <c r="C178" s="5">
        <v>2146000</v>
      </c>
      <c r="D178" s="5">
        <v>271000</v>
      </c>
      <c r="E178" s="5">
        <v>471000</v>
      </c>
      <c r="F178" s="5">
        <v>1151000</v>
      </c>
      <c r="G178" s="5">
        <v>85190000</v>
      </c>
      <c r="H178" s="5">
        <v>287800</v>
      </c>
      <c r="I178" s="5">
        <v>123000</v>
      </c>
      <c r="J178" s="5">
        <v>0</v>
      </c>
    </row>
    <row r="179" spans="1:10" x14ac:dyDescent="0.2">
      <c r="A179" s="8" t="s">
        <v>1143</v>
      </c>
      <c r="B179" s="5">
        <v>174891000</v>
      </c>
      <c r="C179" s="5">
        <v>35602500</v>
      </c>
      <c r="D179" s="5">
        <v>5574530</v>
      </c>
      <c r="E179" s="5">
        <v>2122660</v>
      </c>
      <c r="F179" s="5">
        <v>106906300</v>
      </c>
      <c r="G179" s="5">
        <v>433152000</v>
      </c>
      <c r="H179" s="5">
        <v>13754770</v>
      </c>
      <c r="I179" s="5">
        <v>4675350</v>
      </c>
      <c r="J179" s="5">
        <v>138000</v>
      </c>
    </row>
    <row r="180" spans="1:10" x14ac:dyDescent="0.2">
      <c r="A180" s="8" t="s">
        <v>1155</v>
      </c>
      <c r="B180" s="5">
        <v>706300</v>
      </c>
      <c r="C180" s="5">
        <v>1069000</v>
      </c>
      <c r="D180" s="5">
        <v>0</v>
      </c>
      <c r="E180" s="5">
        <v>81360</v>
      </c>
      <c r="F180" s="5">
        <v>1668000</v>
      </c>
      <c r="G180" s="5">
        <v>8921000</v>
      </c>
      <c r="H180" s="5">
        <v>165400</v>
      </c>
      <c r="I180" s="5">
        <v>434800</v>
      </c>
      <c r="J180" s="5">
        <v>0</v>
      </c>
    </row>
    <row r="181" spans="1:10" x14ac:dyDescent="0.2">
      <c r="A181" s="8" t="s">
        <v>1138</v>
      </c>
      <c r="B181" s="5">
        <v>1206000</v>
      </c>
      <c r="C181" s="5">
        <v>475200</v>
      </c>
      <c r="D181" s="5">
        <v>0</v>
      </c>
      <c r="E181" s="5">
        <v>0</v>
      </c>
      <c r="F181" s="5">
        <v>1634000</v>
      </c>
      <c r="G181" s="5">
        <v>716600</v>
      </c>
      <c r="H181" s="5">
        <v>148800</v>
      </c>
      <c r="I181" s="5">
        <v>134200</v>
      </c>
      <c r="J181" s="5">
        <v>0</v>
      </c>
    </row>
    <row r="182" spans="1:10" x14ac:dyDescent="0.2">
      <c r="A182" s="7" t="s">
        <v>261</v>
      </c>
      <c r="B182" s="5">
        <v>637750980</v>
      </c>
      <c r="C182" s="5">
        <v>304006940</v>
      </c>
      <c r="D182" s="5">
        <v>52396820</v>
      </c>
      <c r="E182" s="5">
        <v>11235760</v>
      </c>
      <c r="F182" s="5">
        <v>309331440</v>
      </c>
      <c r="G182" s="5">
        <v>450353284</v>
      </c>
      <c r="H182" s="5">
        <v>353210692.60000002</v>
      </c>
      <c r="I182" s="5">
        <v>74061920</v>
      </c>
      <c r="J182" s="5">
        <v>78268660</v>
      </c>
    </row>
    <row r="183" spans="1:10" x14ac:dyDescent="0.2">
      <c r="A183" s="8" t="s">
        <v>1144</v>
      </c>
      <c r="B183" s="5">
        <v>7205690</v>
      </c>
      <c r="C183" s="5">
        <v>6816350</v>
      </c>
      <c r="D183" s="5">
        <v>166900</v>
      </c>
      <c r="E183" s="5">
        <v>155900</v>
      </c>
      <c r="F183" s="5">
        <v>2990000</v>
      </c>
      <c r="G183" s="5">
        <v>6962309</v>
      </c>
      <c r="H183" s="5">
        <v>6548916.2999999998</v>
      </c>
      <c r="I183" s="5">
        <v>1104910</v>
      </c>
      <c r="J183" s="5">
        <v>54870</v>
      </c>
    </row>
    <row r="184" spans="1:10" x14ac:dyDescent="0.2">
      <c r="A184" s="8" t="s">
        <v>1146</v>
      </c>
      <c r="B184" s="5">
        <v>0</v>
      </c>
      <c r="C184" s="5">
        <v>0</v>
      </c>
      <c r="D184" s="5">
        <v>1073000</v>
      </c>
      <c r="E184" s="5">
        <v>869700</v>
      </c>
      <c r="F184" s="5">
        <v>0</v>
      </c>
      <c r="G184" s="5">
        <v>1141</v>
      </c>
      <c r="H184" s="5">
        <v>1212000</v>
      </c>
      <c r="I184" s="5">
        <v>3892000</v>
      </c>
      <c r="J184" s="5">
        <v>166300</v>
      </c>
    </row>
    <row r="185" spans="1:10" x14ac:dyDescent="0.2">
      <c r="A185" s="8" t="s">
        <v>1156</v>
      </c>
      <c r="B185" s="5">
        <v>3243000</v>
      </c>
      <c r="C185" s="5">
        <v>1613000</v>
      </c>
      <c r="D185" s="5">
        <v>0</v>
      </c>
      <c r="E185" s="5">
        <v>0</v>
      </c>
      <c r="F185" s="5">
        <v>1984000</v>
      </c>
      <c r="G185" s="5">
        <v>1930000</v>
      </c>
      <c r="H185" s="5">
        <v>2589000</v>
      </c>
      <c r="I185" s="5">
        <v>0</v>
      </c>
      <c r="J185" s="5">
        <v>0</v>
      </c>
    </row>
    <row r="186" spans="1:10" x14ac:dyDescent="0.2">
      <c r="A186" s="8" t="s">
        <v>1139</v>
      </c>
      <c r="B186" s="5">
        <v>300191000</v>
      </c>
      <c r="C186" s="5">
        <v>139500280</v>
      </c>
      <c r="D186" s="5">
        <v>23063720</v>
      </c>
      <c r="E186" s="5">
        <v>2791380</v>
      </c>
      <c r="F186" s="5">
        <v>146188200</v>
      </c>
      <c r="G186" s="5">
        <v>200820600</v>
      </c>
      <c r="H186" s="5">
        <v>159581800</v>
      </c>
      <c r="I186" s="5">
        <v>19935250</v>
      </c>
      <c r="J186" s="5">
        <v>23203860</v>
      </c>
    </row>
    <row r="187" spans="1:10" x14ac:dyDescent="0.2">
      <c r="A187" s="8" t="s">
        <v>1134</v>
      </c>
      <c r="B187" s="5">
        <v>129362000</v>
      </c>
      <c r="C187" s="5">
        <v>72482580</v>
      </c>
      <c r="D187" s="5">
        <v>18640090</v>
      </c>
      <c r="E187" s="5">
        <v>2611880</v>
      </c>
      <c r="F187" s="5">
        <v>65902200</v>
      </c>
      <c r="G187" s="5">
        <v>120916800</v>
      </c>
      <c r="H187" s="5">
        <v>94218800</v>
      </c>
      <c r="I187" s="5">
        <v>23408970</v>
      </c>
      <c r="J187" s="5">
        <v>26319030</v>
      </c>
    </row>
    <row r="188" spans="1:10" x14ac:dyDescent="0.2">
      <c r="A188" s="8" t="s">
        <v>1135</v>
      </c>
      <c r="B188" s="5">
        <v>593690</v>
      </c>
      <c r="C188" s="5">
        <v>491430</v>
      </c>
      <c r="D188" s="5">
        <v>2487000</v>
      </c>
      <c r="E188" s="5">
        <v>3287900</v>
      </c>
      <c r="F188" s="5">
        <v>223340</v>
      </c>
      <c r="G188" s="5">
        <v>5054222</v>
      </c>
      <c r="H188" s="5">
        <v>5274546.3</v>
      </c>
      <c r="I188" s="5">
        <v>19590000</v>
      </c>
      <c r="J188" s="5">
        <v>18577170</v>
      </c>
    </row>
    <row r="189" spans="1:10" x14ac:dyDescent="0.2">
      <c r="A189" s="8" t="s">
        <v>1160</v>
      </c>
      <c r="B189" s="5">
        <v>34450000</v>
      </c>
      <c r="C189" s="5">
        <v>19150000</v>
      </c>
      <c r="D189" s="5">
        <v>0</v>
      </c>
      <c r="E189" s="5">
        <v>0</v>
      </c>
      <c r="F189" s="5">
        <v>19340000</v>
      </c>
      <c r="G189" s="5">
        <v>18600000</v>
      </c>
      <c r="H189" s="5">
        <v>3959000</v>
      </c>
      <c r="I189" s="5">
        <v>130200</v>
      </c>
      <c r="J189" s="5">
        <v>0</v>
      </c>
    </row>
    <row r="190" spans="1:10" x14ac:dyDescent="0.2">
      <c r="A190" s="8" t="s">
        <v>1140</v>
      </c>
      <c r="B190" s="5">
        <v>7951000</v>
      </c>
      <c r="C190" s="5">
        <v>641700</v>
      </c>
      <c r="D190" s="5">
        <v>50560</v>
      </c>
      <c r="E190" s="5">
        <v>44950</v>
      </c>
      <c r="F190" s="5">
        <v>3691000</v>
      </c>
      <c r="G190" s="5">
        <v>8779000</v>
      </c>
      <c r="H190" s="5">
        <v>5984000</v>
      </c>
      <c r="I190" s="5">
        <v>45090</v>
      </c>
      <c r="J190" s="5">
        <v>34260</v>
      </c>
    </row>
    <row r="191" spans="1:10" x14ac:dyDescent="0.2">
      <c r="A191" s="8" t="s">
        <v>1143</v>
      </c>
      <c r="B191" s="5">
        <v>17525000</v>
      </c>
      <c r="C191" s="5">
        <v>11203000</v>
      </c>
      <c r="D191" s="5">
        <v>672060</v>
      </c>
      <c r="E191" s="5">
        <v>61520</v>
      </c>
      <c r="F191" s="5">
        <v>9849000</v>
      </c>
      <c r="G191" s="5">
        <v>8540000</v>
      </c>
      <c r="H191" s="5">
        <v>11998000</v>
      </c>
      <c r="I191" s="5">
        <v>225700</v>
      </c>
      <c r="J191" s="5">
        <v>5431900</v>
      </c>
    </row>
    <row r="192" spans="1:10" x14ac:dyDescent="0.2">
      <c r="A192" s="8" t="s">
        <v>1155</v>
      </c>
      <c r="B192" s="5">
        <v>39669600</v>
      </c>
      <c r="C192" s="5">
        <v>1398600</v>
      </c>
      <c r="D192" s="5">
        <v>3031200</v>
      </c>
      <c r="E192" s="5">
        <v>384200</v>
      </c>
      <c r="F192" s="5">
        <v>20533700</v>
      </c>
      <c r="G192" s="5">
        <v>21604000</v>
      </c>
      <c r="H192" s="5">
        <v>13204430</v>
      </c>
      <c r="I192" s="5">
        <v>3415300</v>
      </c>
      <c r="J192" s="5">
        <v>4308000</v>
      </c>
    </row>
    <row r="193" spans="1:10" x14ac:dyDescent="0.2">
      <c r="A193" s="8" t="s">
        <v>1138</v>
      </c>
      <c r="B193" s="5">
        <v>19472000</v>
      </c>
      <c r="C193" s="5">
        <v>13872000</v>
      </c>
      <c r="D193" s="5">
        <v>437300</v>
      </c>
      <c r="E193" s="5">
        <v>311730</v>
      </c>
      <c r="F193" s="5">
        <v>3697000</v>
      </c>
      <c r="G193" s="5">
        <v>15499012</v>
      </c>
      <c r="H193" s="5">
        <v>12472200</v>
      </c>
      <c r="I193" s="5">
        <v>1436000</v>
      </c>
      <c r="J193" s="5">
        <v>63970</v>
      </c>
    </row>
    <row r="194" spans="1:10" x14ac:dyDescent="0.2">
      <c r="A194" s="8" t="s">
        <v>1141</v>
      </c>
      <c r="B194" s="5">
        <v>75610000</v>
      </c>
      <c r="C194" s="5">
        <v>35740000</v>
      </c>
      <c r="D194" s="5">
        <v>2687000</v>
      </c>
      <c r="E194" s="5">
        <v>494100</v>
      </c>
      <c r="F194" s="5">
        <v>34290000</v>
      </c>
      <c r="G194" s="5">
        <v>40690000</v>
      </c>
      <c r="H194" s="5">
        <v>35340000</v>
      </c>
      <c r="I194" s="5">
        <v>309700</v>
      </c>
      <c r="J194" s="5">
        <v>0</v>
      </c>
    </row>
    <row r="195" spans="1:10" x14ac:dyDescent="0.2">
      <c r="A195" s="8" t="s">
        <v>1163</v>
      </c>
      <c r="B195" s="5">
        <v>2478000</v>
      </c>
      <c r="C195" s="5">
        <v>1098000</v>
      </c>
      <c r="D195" s="5">
        <v>87990</v>
      </c>
      <c r="E195" s="5">
        <v>222500</v>
      </c>
      <c r="F195" s="5">
        <v>643000</v>
      </c>
      <c r="G195" s="5">
        <v>956200</v>
      </c>
      <c r="H195" s="5">
        <v>828000</v>
      </c>
      <c r="I195" s="5">
        <v>568800</v>
      </c>
      <c r="J195" s="5">
        <v>109300</v>
      </c>
    </row>
    <row r="196" spans="1:10" x14ac:dyDescent="0.2">
      <c r="A196" s="7" t="s">
        <v>219</v>
      </c>
      <c r="B196" s="5">
        <v>725686080</v>
      </c>
      <c r="C196" s="5">
        <v>229394000</v>
      </c>
      <c r="D196" s="5">
        <v>206560040</v>
      </c>
      <c r="E196" s="5">
        <v>28557080</v>
      </c>
      <c r="F196" s="5">
        <v>500157520</v>
      </c>
      <c r="G196" s="5">
        <v>2890338000</v>
      </c>
      <c r="H196" s="5">
        <v>276267000</v>
      </c>
      <c r="I196" s="5">
        <v>16686000</v>
      </c>
      <c r="J196" s="5">
        <v>4567600</v>
      </c>
    </row>
    <row r="197" spans="1:10" x14ac:dyDescent="0.2">
      <c r="A197" s="8" t="s">
        <v>1144</v>
      </c>
      <c r="B197" s="5">
        <v>124000000</v>
      </c>
      <c r="C197" s="5">
        <v>48110000</v>
      </c>
      <c r="D197" s="5">
        <v>39920000</v>
      </c>
      <c r="E197" s="5">
        <v>7627000</v>
      </c>
      <c r="F197" s="5">
        <v>85830000</v>
      </c>
      <c r="G197" s="5">
        <v>483800000</v>
      </c>
      <c r="H197" s="5">
        <v>50770000</v>
      </c>
      <c r="I197" s="5">
        <v>7333000</v>
      </c>
      <c r="J197" s="5">
        <v>1991000</v>
      </c>
    </row>
    <row r="198" spans="1:10" x14ac:dyDescent="0.2">
      <c r="A198" s="8" t="s">
        <v>1139</v>
      </c>
      <c r="B198" s="5">
        <v>18030</v>
      </c>
      <c r="C198" s="5">
        <v>15700</v>
      </c>
      <c r="D198" s="5">
        <v>50130</v>
      </c>
      <c r="E198" s="5">
        <v>34480</v>
      </c>
      <c r="F198" s="5">
        <v>30060</v>
      </c>
      <c r="G198" s="5">
        <v>5755000</v>
      </c>
      <c r="H198" s="5">
        <v>0</v>
      </c>
      <c r="I198" s="5">
        <v>0</v>
      </c>
      <c r="J198" s="5">
        <v>0</v>
      </c>
    </row>
    <row r="199" spans="1:10" x14ac:dyDescent="0.2">
      <c r="A199" s="8" t="s">
        <v>1134</v>
      </c>
      <c r="B199" s="5">
        <v>6290000</v>
      </c>
      <c r="C199" s="5">
        <v>3645000</v>
      </c>
      <c r="D199" s="5">
        <v>114860</v>
      </c>
      <c r="E199" s="5">
        <v>85350</v>
      </c>
      <c r="F199" s="5">
        <v>2671700</v>
      </c>
      <c r="G199" s="5">
        <v>73964000</v>
      </c>
      <c r="H199" s="5">
        <v>2529900</v>
      </c>
      <c r="I199" s="5">
        <v>0</v>
      </c>
      <c r="J199" s="5">
        <v>0</v>
      </c>
    </row>
    <row r="200" spans="1:10" x14ac:dyDescent="0.2">
      <c r="A200" s="8" t="s">
        <v>1138</v>
      </c>
      <c r="B200" s="5">
        <v>68010</v>
      </c>
      <c r="C200" s="5">
        <v>228300</v>
      </c>
      <c r="D200" s="5">
        <v>44540</v>
      </c>
      <c r="E200" s="5">
        <v>4273000</v>
      </c>
      <c r="F200" s="5">
        <v>3757000</v>
      </c>
      <c r="G200" s="5">
        <v>463100000</v>
      </c>
      <c r="H200" s="5">
        <v>136600</v>
      </c>
      <c r="I200" s="5">
        <v>31800</v>
      </c>
      <c r="J200" s="5">
        <v>292800</v>
      </c>
    </row>
    <row r="201" spans="1:10" x14ac:dyDescent="0.2">
      <c r="A201" s="8" t="s">
        <v>1180</v>
      </c>
      <c r="B201" s="5">
        <v>7567000</v>
      </c>
      <c r="C201" s="5">
        <v>2888000</v>
      </c>
      <c r="D201" s="5">
        <v>70490</v>
      </c>
      <c r="E201" s="5">
        <v>71710</v>
      </c>
      <c r="F201" s="5">
        <v>8590000</v>
      </c>
      <c r="G201" s="5">
        <v>15650000</v>
      </c>
      <c r="H201" s="5">
        <v>4097000</v>
      </c>
      <c r="I201" s="5">
        <v>0</v>
      </c>
      <c r="J201" s="5">
        <v>0</v>
      </c>
    </row>
    <row r="202" spans="1:10" x14ac:dyDescent="0.2">
      <c r="A202" s="8" t="s">
        <v>1898</v>
      </c>
      <c r="B202" s="5">
        <v>224900000</v>
      </c>
      <c r="C202" s="5">
        <v>59810000</v>
      </c>
      <c r="D202" s="5">
        <v>63080000</v>
      </c>
      <c r="E202" s="5">
        <v>2187000</v>
      </c>
      <c r="F202" s="5">
        <v>149200000</v>
      </c>
      <c r="G202" s="5">
        <v>402900000</v>
      </c>
      <c r="H202" s="5">
        <v>80600000</v>
      </c>
      <c r="I202" s="5">
        <v>978200</v>
      </c>
      <c r="J202" s="5">
        <v>0</v>
      </c>
    </row>
    <row r="203" spans="1:10" x14ac:dyDescent="0.2">
      <c r="A203" s="8" t="s">
        <v>1179</v>
      </c>
      <c r="B203" s="5">
        <v>4853030</v>
      </c>
      <c r="C203" s="5">
        <v>1956700</v>
      </c>
      <c r="D203" s="5">
        <v>114070</v>
      </c>
      <c r="E203" s="5">
        <v>119830</v>
      </c>
      <c r="F203" s="5">
        <v>2555060</v>
      </c>
      <c r="G203" s="5">
        <v>75435000</v>
      </c>
      <c r="H203" s="5">
        <v>1951000</v>
      </c>
      <c r="I203" s="5">
        <v>0</v>
      </c>
      <c r="J203" s="5">
        <v>0</v>
      </c>
    </row>
    <row r="204" spans="1:10" x14ac:dyDescent="0.2">
      <c r="A204" s="8" t="s">
        <v>1177</v>
      </c>
      <c r="B204" s="5">
        <v>356535010</v>
      </c>
      <c r="C204" s="5">
        <v>111036300</v>
      </c>
      <c r="D204" s="5">
        <v>103115030</v>
      </c>
      <c r="E204" s="5">
        <v>14158710</v>
      </c>
      <c r="F204" s="5">
        <v>247377000</v>
      </c>
      <c r="G204" s="5">
        <v>1365450000</v>
      </c>
      <c r="H204" s="5">
        <v>135603600</v>
      </c>
      <c r="I204" s="5">
        <v>8343000</v>
      </c>
      <c r="J204" s="5">
        <v>2283800</v>
      </c>
    </row>
    <row r="205" spans="1:10" x14ac:dyDescent="0.2">
      <c r="A205" s="8" t="s">
        <v>1133</v>
      </c>
      <c r="B205" s="5">
        <v>1455000</v>
      </c>
      <c r="C205" s="5">
        <v>1704000</v>
      </c>
      <c r="D205" s="5">
        <v>50920</v>
      </c>
      <c r="E205" s="5">
        <v>0</v>
      </c>
      <c r="F205" s="5">
        <v>146700</v>
      </c>
      <c r="G205" s="5">
        <v>4284000</v>
      </c>
      <c r="H205" s="5">
        <v>578900</v>
      </c>
      <c r="I205" s="5">
        <v>0</v>
      </c>
      <c r="J205" s="5">
        <v>0</v>
      </c>
    </row>
    <row r="206" spans="1:10" x14ac:dyDescent="0.2">
      <c r="A206" s="7" t="s">
        <v>429</v>
      </c>
      <c r="B206" s="5">
        <v>40772616708</v>
      </c>
      <c r="C206" s="5">
        <v>122322368430</v>
      </c>
      <c r="D206" s="5">
        <v>102145600059</v>
      </c>
      <c r="E206" s="5">
        <v>59854907010</v>
      </c>
      <c r="F206" s="5">
        <v>55827590070</v>
      </c>
      <c r="G206" s="5">
        <v>728558124900</v>
      </c>
      <c r="H206" s="5">
        <v>84051183300</v>
      </c>
      <c r="I206" s="5">
        <v>44363730825</v>
      </c>
      <c r="J206" s="5">
        <v>108257350860</v>
      </c>
    </row>
    <row r="207" spans="1:10" x14ac:dyDescent="0.2">
      <c r="A207" s="8" t="s">
        <v>1182</v>
      </c>
      <c r="B207" s="5">
        <v>30953000</v>
      </c>
      <c r="C207" s="5">
        <v>105637000</v>
      </c>
      <c r="D207" s="5">
        <v>40898000</v>
      </c>
      <c r="E207" s="5">
        <v>48782000</v>
      </c>
      <c r="F207" s="5">
        <v>70765000</v>
      </c>
      <c r="G207" s="5">
        <v>327745000</v>
      </c>
      <c r="H207" s="5">
        <v>40070000</v>
      </c>
      <c r="I207" s="5">
        <v>39088100</v>
      </c>
      <c r="J207" s="5">
        <v>70990000</v>
      </c>
    </row>
    <row r="208" spans="1:10" x14ac:dyDescent="0.2">
      <c r="A208" s="8" t="s">
        <v>1183</v>
      </c>
      <c r="B208" s="5">
        <v>222500000</v>
      </c>
      <c r="C208" s="5">
        <v>475000000</v>
      </c>
      <c r="D208" s="5">
        <v>569100000</v>
      </c>
      <c r="E208" s="5">
        <v>340600000</v>
      </c>
      <c r="F208" s="5">
        <v>404600000</v>
      </c>
      <c r="G208" s="5">
        <v>6542000000</v>
      </c>
      <c r="H208" s="5">
        <v>1195000000</v>
      </c>
      <c r="I208" s="5">
        <v>363300000</v>
      </c>
      <c r="J208" s="5">
        <v>521900000</v>
      </c>
    </row>
    <row r="209" spans="1:10" x14ac:dyDescent="0.2">
      <c r="A209" s="8" t="s">
        <v>1185</v>
      </c>
      <c r="B209" s="5">
        <v>252700000</v>
      </c>
      <c r="C209" s="5">
        <v>83710000</v>
      </c>
      <c r="D209" s="5">
        <v>69870000</v>
      </c>
      <c r="E209" s="5">
        <v>161800000</v>
      </c>
      <c r="F209" s="5">
        <v>149900000</v>
      </c>
      <c r="G209" s="5">
        <v>2402000000</v>
      </c>
      <c r="H209" s="5">
        <v>109000000</v>
      </c>
      <c r="I209" s="5">
        <v>82820000</v>
      </c>
      <c r="J209" s="5">
        <v>17920000</v>
      </c>
    </row>
    <row r="210" spans="1:10" x14ac:dyDescent="0.2">
      <c r="A210" s="8" t="s">
        <v>1899</v>
      </c>
      <c r="B210" s="5">
        <v>766700</v>
      </c>
      <c r="C210" s="5">
        <v>13240000</v>
      </c>
      <c r="D210" s="5">
        <v>6079000</v>
      </c>
      <c r="E210" s="5">
        <v>21230000</v>
      </c>
      <c r="F210" s="5">
        <v>9854000</v>
      </c>
      <c r="G210" s="5">
        <v>23530000</v>
      </c>
      <c r="H210" s="5">
        <v>2575000</v>
      </c>
      <c r="I210" s="5">
        <v>880800</v>
      </c>
      <c r="J210" s="5">
        <v>892300</v>
      </c>
    </row>
    <row r="211" spans="1:10" x14ac:dyDescent="0.2">
      <c r="A211" s="8" t="s">
        <v>1171</v>
      </c>
      <c r="B211" s="5">
        <v>1457773000</v>
      </c>
      <c r="C211" s="5">
        <v>3536440000</v>
      </c>
      <c r="D211" s="5">
        <v>854908000</v>
      </c>
      <c r="E211" s="5">
        <v>1838330000</v>
      </c>
      <c r="F211" s="5">
        <v>1809000000</v>
      </c>
      <c r="G211" s="5">
        <v>10242085000</v>
      </c>
      <c r="H211" s="5">
        <v>1092798000</v>
      </c>
      <c r="I211" s="5">
        <v>520974360</v>
      </c>
      <c r="J211" s="5">
        <v>2250650000</v>
      </c>
    </row>
    <row r="212" spans="1:10" x14ac:dyDescent="0.2">
      <c r="A212" s="8" t="s">
        <v>1145</v>
      </c>
      <c r="B212" s="5">
        <v>1955574200</v>
      </c>
      <c r="C212" s="5">
        <v>4733877330</v>
      </c>
      <c r="D212" s="5">
        <v>3124456900</v>
      </c>
      <c r="E212" s="5">
        <v>2678012450</v>
      </c>
      <c r="F212" s="5">
        <v>1991078300</v>
      </c>
      <c r="G212" s="5">
        <v>22783442000</v>
      </c>
      <c r="H212" s="5">
        <v>1593426700</v>
      </c>
      <c r="I212" s="5">
        <v>2305298000</v>
      </c>
      <c r="J212" s="5">
        <v>4053930620</v>
      </c>
    </row>
    <row r="213" spans="1:10" x14ac:dyDescent="0.2">
      <c r="A213" s="8" t="s">
        <v>1149</v>
      </c>
      <c r="B213" s="5">
        <v>143821000</v>
      </c>
      <c r="C213" s="5">
        <v>1102191000</v>
      </c>
      <c r="D213" s="5">
        <v>151590000</v>
      </c>
      <c r="E213" s="5">
        <v>283847000</v>
      </c>
      <c r="F213" s="5">
        <v>157941800</v>
      </c>
      <c r="G213" s="5">
        <v>606602600</v>
      </c>
      <c r="H213" s="5">
        <v>200414000</v>
      </c>
      <c r="I213" s="5">
        <v>95899300</v>
      </c>
      <c r="J213" s="5">
        <v>134896520</v>
      </c>
    </row>
    <row r="214" spans="1:10" x14ac:dyDescent="0.2">
      <c r="A214" s="8" t="s">
        <v>1152</v>
      </c>
      <c r="B214" s="5">
        <v>1459490300</v>
      </c>
      <c r="C214" s="5">
        <v>7583191900</v>
      </c>
      <c r="D214" s="5">
        <v>2502425800</v>
      </c>
      <c r="E214" s="5">
        <v>1294614100</v>
      </c>
      <c r="F214" s="5">
        <v>1261848000</v>
      </c>
      <c r="G214" s="5">
        <v>12931212100</v>
      </c>
      <c r="H214" s="5">
        <v>1405128300</v>
      </c>
      <c r="I214" s="5">
        <v>985082500</v>
      </c>
      <c r="J214" s="5">
        <v>1583958300</v>
      </c>
    </row>
    <row r="215" spans="1:10" x14ac:dyDescent="0.2">
      <c r="A215" s="8" t="s">
        <v>1144</v>
      </c>
      <c r="B215" s="5">
        <v>11540072262</v>
      </c>
      <c r="C215" s="5">
        <v>41624330850</v>
      </c>
      <c r="D215" s="5">
        <v>46255913876</v>
      </c>
      <c r="E215" s="5">
        <v>20860272340</v>
      </c>
      <c r="F215" s="5">
        <v>20884821400</v>
      </c>
      <c r="G215" s="5">
        <v>307795616000</v>
      </c>
      <c r="H215" s="5">
        <v>37753543130</v>
      </c>
      <c r="I215" s="5">
        <v>18592832830</v>
      </c>
      <c r="J215" s="5">
        <v>44657607340</v>
      </c>
    </row>
    <row r="216" spans="1:10" x14ac:dyDescent="0.2">
      <c r="A216" s="8" t="s">
        <v>1146</v>
      </c>
      <c r="B216" s="5">
        <v>34593000</v>
      </c>
      <c r="C216" s="5">
        <v>195110000</v>
      </c>
      <c r="D216" s="5">
        <v>214272000</v>
      </c>
      <c r="E216" s="5">
        <v>34666200</v>
      </c>
      <c r="F216" s="5">
        <v>17284100</v>
      </c>
      <c r="G216" s="5">
        <v>21577600</v>
      </c>
      <c r="H216" s="5">
        <v>118388000</v>
      </c>
      <c r="I216" s="5">
        <v>29091300</v>
      </c>
      <c r="J216" s="5">
        <v>54181000</v>
      </c>
    </row>
    <row r="217" spans="1:10" x14ac:dyDescent="0.2">
      <c r="A217" s="8" t="s">
        <v>1142</v>
      </c>
      <c r="B217" s="5">
        <v>3126981040</v>
      </c>
      <c r="C217" s="5">
        <v>17073265300</v>
      </c>
      <c r="D217" s="5">
        <v>4661703600</v>
      </c>
      <c r="E217" s="5">
        <v>2959016910</v>
      </c>
      <c r="F217" s="5">
        <v>2502846690</v>
      </c>
      <c r="G217" s="5">
        <v>27179930800</v>
      </c>
      <c r="H217" s="5">
        <v>3753171190</v>
      </c>
      <c r="I217" s="5">
        <v>2770351700</v>
      </c>
      <c r="J217" s="5">
        <v>5484926320</v>
      </c>
    </row>
    <row r="218" spans="1:10" x14ac:dyDescent="0.2">
      <c r="A218" s="8" t="s">
        <v>1156</v>
      </c>
      <c r="B218" s="5">
        <v>1007116000</v>
      </c>
      <c r="C218" s="5">
        <v>992900000</v>
      </c>
      <c r="D218" s="5">
        <v>460131000</v>
      </c>
      <c r="E218" s="5">
        <v>428299000</v>
      </c>
      <c r="F218" s="5">
        <v>608615000</v>
      </c>
      <c r="G218" s="5">
        <v>11430000000</v>
      </c>
      <c r="H218" s="5">
        <v>976220000</v>
      </c>
      <c r="I218" s="5">
        <v>596886000</v>
      </c>
      <c r="J218" s="5">
        <v>733117000</v>
      </c>
    </row>
    <row r="219" spans="1:10" x14ac:dyDescent="0.2">
      <c r="A219" s="8" t="s">
        <v>1178</v>
      </c>
      <c r="B219" s="5">
        <v>1165821180</v>
      </c>
      <c r="C219" s="5">
        <v>6144013700</v>
      </c>
      <c r="D219" s="5">
        <v>1804506470</v>
      </c>
      <c r="E219" s="5">
        <v>826097670</v>
      </c>
      <c r="F219" s="5">
        <v>1007334400</v>
      </c>
      <c r="G219" s="5">
        <v>12547879100</v>
      </c>
      <c r="H219" s="5">
        <v>954319200</v>
      </c>
      <c r="I219" s="5">
        <v>1097677900</v>
      </c>
      <c r="J219" s="5">
        <v>537308280</v>
      </c>
    </row>
    <row r="220" spans="1:10" x14ac:dyDescent="0.2">
      <c r="A220" s="8" t="s">
        <v>1139</v>
      </c>
      <c r="B220" s="5">
        <v>4062583670</v>
      </c>
      <c r="C220" s="5">
        <v>5678636900</v>
      </c>
      <c r="D220" s="5">
        <v>9370517613</v>
      </c>
      <c r="E220" s="5">
        <v>6353190140</v>
      </c>
      <c r="F220" s="5">
        <v>5467895300</v>
      </c>
      <c r="G220" s="5">
        <v>62172468000</v>
      </c>
      <c r="H220" s="5">
        <v>7145205200</v>
      </c>
      <c r="I220" s="5">
        <v>2367461680</v>
      </c>
      <c r="J220" s="5">
        <v>10261077540</v>
      </c>
    </row>
    <row r="221" spans="1:10" x14ac:dyDescent="0.2">
      <c r="A221" s="8" t="s">
        <v>1161</v>
      </c>
      <c r="B221" s="5">
        <v>582800</v>
      </c>
      <c r="C221" s="5">
        <v>8839000</v>
      </c>
      <c r="D221" s="5">
        <v>2588000</v>
      </c>
      <c r="E221" s="5">
        <v>15040000</v>
      </c>
      <c r="F221" s="5">
        <v>9744000</v>
      </c>
      <c r="G221" s="5">
        <v>598500000</v>
      </c>
      <c r="H221" s="5">
        <v>7443000</v>
      </c>
      <c r="I221" s="5">
        <v>460000</v>
      </c>
      <c r="J221" s="5">
        <v>8028000</v>
      </c>
    </row>
    <row r="222" spans="1:10" x14ac:dyDescent="0.2">
      <c r="A222" s="8" t="s">
        <v>1158</v>
      </c>
      <c r="B222" s="5">
        <v>7864000</v>
      </c>
      <c r="C222" s="5">
        <v>42261000</v>
      </c>
      <c r="D222" s="5">
        <v>389870000</v>
      </c>
      <c r="E222" s="5">
        <v>9086000</v>
      </c>
      <c r="F222" s="5">
        <v>2381300</v>
      </c>
      <c r="G222" s="5">
        <v>11047000</v>
      </c>
      <c r="H222" s="5">
        <v>79910000</v>
      </c>
      <c r="I222" s="5">
        <v>7470000</v>
      </c>
      <c r="J222" s="5">
        <v>25321000</v>
      </c>
    </row>
    <row r="223" spans="1:10" x14ac:dyDescent="0.2">
      <c r="A223" s="8" t="s">
        <v>1134</v>
      </c>
      <c r="B223" s="5">
        <v>9112271966</v>
      </c>
      <c r="C223" s="5">
        <v>21858413210</v>
      </c>
      <c r="D223" s="5">
        <v>22437165840</v>
      </c>
      <c r="E223" s="5">
        <v>14462013860</v>
      </c>
      <c r="F223" s="5">
        <v>14929622810</v>
      </c>
      <c r="G223" s="5">
        <v>201101248800</v>
      </c>
      <c r="H223" s="5">
        <v>19550439710</v>
      </c>
      <c r="I223" s="5">
        <v>7456141155</v>
      </c>
      <c r="J223" s="5">
        <v>25669723940</v>
      </c>
    </row>
    <row r="224" spans="1:10" x14ac:dyDescent="0.2">
      <c r="A224" s="8" t="s">
        <v>1154</v>
      </c>
      <c r="B224" s="5">
        <v>13338000</v>
      </c>
      <c r="C224" s="5">
        <v>69757000</v>
      </c>
      <c r="D224" s="5">
        <v>514720000</v>
      </c>
      <c r="E224" s="5">
        <v>43900000</v>
      </c>
      <c r="F224" s="5">
        <v>2879100</v>
      </c>
      <c r="G224" s="5">
        <v>1910300</v>
      </c>
      <c r="H224" s="5">
        <v>194070000</v>
      </c>
      <c r="I224" s="5">
        <v>34497000</v>
      </c>
      <c r="J224" s="5">
        <v>74756000</v>
      </c>
    </row>
    <row r="225" spans="1:10" x14ac:dyDescent="0.2">
      <c r="A225" s="8" t="s">
        <v>1135</v>
      </c>
      <c r="B225" s="5">
        <v>845975060</v>
      </c>
      <c r="C225" s="5">
        <v>1870838040</v>
      </c>
      <c r="D225" s="5">
        <v>2296921590</v>
      </c>
      <c r="E225" s="5">
        <v>2251925770</v>
      </c>
      <c r="F225" s="5">
        <v>949714770</v>
      </c>
      <c r="G225" s="5">
        <v>12002988400</v>
      </c>
      <c r="H225" s="5">
        <v>2291016030</v>
      </c>
      <c r="I225" s="5">
        <v>2298656100</v>
      </c>
      <c r="J225" s="5">
        <v>3549010970</v>
      </c>
    </row>
    <row r="226" spans="1:10" x14ac:dyDescent="0.2">
      <c r="A226" s="8" t="s">
        <v>1151</v>
      </c>
      <c r="B226" s="5">
        <v>839324800</v>
      </c>
      <c r="C226" s="5">
        <v>2304689000</v>
      </c>
      <c r="D226" s="5">
        <v>1888165000</v>
      </c>
      <c r="E226" s="5">
        <v>781699200</v>
      </c>
      <c r="F226" s="5">
        <v>563878000</v>
      </c>
      <c r="G226" s="5">
        <v>10602210000</v>
      </c>
      <c r="H226" s="5">
        <v>1624795860</v>
      </c>
      <c r="I226" s="5">
        <v>1777804200</v>
      </c>
      <c r="J226" s="5">
        <v>2357790000</v>
      </c>
    </row>
    <row r="227" spans="1:10" x14ac:dyDescent="0.2">
      <c r="A227" s="8" t="s">
        <v>1173</v>
      </c>
      <c r="B227" s="5">
        <v>467530680</v>
      </c>
      <c r="C227" s="5">
        <v>1617194700</v>
      </c>
      <c r="D227" s="5">
        <v>814499370</v>
      </c>
      <c r="E227" s="5">
        <v>349209570</v>
      </c>
      <c r="F227" s="5">
        <v>301356900</v>
      </c>
      <c r="G227" s="5">
        <v>2776910400</v>
      </c>
      <c r="H227" s="5">
        <v>335354460</v>
      </c>
      <c r="I227" s="5">
        <v>407800300</v>
      </c>
      <c r="J227" s="5">
        <v>1125567900</v>
      </c>
    </row>
    <row r="228" spans="1:10" x14ac:dyDescent="0.2">
      <c r="A228" s="8" t="s">
        <v>1186</v>
      </c>
      <c r="B228" s="5">
        <v>22690000</v>
      </c>
      <c r="C228" s="5">
        <v>5788000</v>
      </c>
      <c r="D228" s="5">
        <v>49830000</v>
      </c>
      <c r="E228" s="5">
        <v>39390000</v>
      </c>
      <c r="F228" s="5">
        <v>37520000</v>
      </c>
      <c r="G228" s="5">
        <v>1004000000</v>
      </c>
      <c r="H228" s="5">
        <v>8750000</v>
      </c>
      <c r="I228" s="5">
        <v>2205000</v>
      </c>
      <c r="J228" s="5">
        <v>3482000</v>
      </c>
    </row>
    <row r="229" spans="1:10" x14ac:dyDescent="0.2">
      <c r="A229" s="8" t="s">
        <v>1157</v>
      </c>
      <c r="B229" s="5">
        <v>11003000</v>
      </c>
      <c r="C229" s="5">
        <v>35696000</v>
      </c>
      <c r="D229" s="5">
        <v>2439000</v>
      </c>
      <c r="E229" s="5">
        <v>5285000</v>
      </c>
      <c r="F229" s="5">
        <v>12471000</v>
      </c>
      <c r="G229" s="5">
        <v>162570000</v>
      </c>
      <c r="H229" s="5">
        <v>5737000</v>
      </c>
      <c r="I229" s="5">
        <v>5671000</v>
      </c>
      <c r="J229" s="5">
        <v>20120000</v>
      </c>
    </row>
    <row r="230" spans="1:10" x14ac:dyDescent="0.2">
      <c r="A230" s="8" t="s">
        <v>1174</v>
      </c>
      <c r="B230" s="5">
        <v>30095000</v>
      </c>
      <c r="C230" s="5">
        <v>14242000</v>
      </c>
      <c r="D230" s="5">
        <v>25001000</v>
      </c>
      <c r="E230" s="5">
        <v>51149000</v>
      </c>
      <c r="F230" s="5">
        <v>57439000</v>
      </c>
      <c r="G230" s="5">
        <v>1137285000</v>
      </c>
      <c r="H230" s="5">
        <v>47554000</v>
      </c>
      <c r="I230" s="5">
        <v>13436000</v>
      </c>
      <c r="J230" s="5">
        <v>22016000</v>
      </c>
    </row>
    <row r="231" spans="1:10" x14ac:dyDescent="0.2">
      <c r="A231" s="8" t="s">
        <v>1160</v>
      </c>
      <c r="B231" s="5">
        <v>60650000</v>
      </c>
      <c r="C231" s="5">
        <v>90160000</v>
      </c>
      <c r="D231" s="5">
        <v>87989000</v>
      </c>
      <c r="E231" s="5">
        <v>71054000</v>
      </c>
      <c r="F231" s="5">
        <v>44490000</v>
      </c>
      <c r="G231" s="5">
        <v>276300000</v>
      </c>
      <c r="H231" s="5">
        <v>83970000</v>
      </c>
      <c r="I231" s="5">
        <v>37244000</v>
      </c>
      <c r="J231" s="5">
        <v>325550000</v>
      </c>
    </row>
    <row r="232" spans="1:10" x14ac:dyDescent="0.2">
      <c r="A232" s="8" t="s">
        <v>1140</v>
      </c>
      <c r="B232" s="5">
        <v>120477120</v>
      </c>
      <c r="C232" s="5">
        <v>172439600</v>
      </c>
      <c r="D232" s="5">
        <v>210390000</v>
      </c>
      <c r="E232" s="5">
        <v>174050000</v>
      </c>
      <c r="F232" s="5">
        <v>104546000</v>
      </c>
      <c r="G232" s="5">
        <v>419900000</v>
      </c>
      <c r="H232" s="5">
        <v>185244900</v>
      </c>
      <c r="I232" s="5">
        <v>156988500</v>
      </c>
      <c r="J232" s="5">
        <v>289096800</v>
      </c>
    </row>
    <row r="233" spans="1:10" x14ac:dyDescent="0.2">
      <c r="A233" s="8" t="s">
        <v>1143</v>
      </c>
      <c r="B233" s="5">
        <v>848496300</v>
      </c>
      <c r="C233" s="5">
        <v>1454026000</v>
      </c>
      <c r="D233" s="5">
        <v>1224838000</v>
      </c>
      <c r="E233" s="5">
        <v>1008151200</v>
      </c>
      <c r="F233" s="5">
        <v>884407300</v>
      </c>
      <c r="G233" s="5">
        <v>10200537800</v>
      </c>
      <c r="H233" s="5">
        <v>1374378000</v>
      </c>
      <c r="I233" s="5">
        <v>935474300</v>
      </c>
      <c r="J233" s="5">
        <v>1660750100</v>
      </c>
    </row>
    <row r="234" spans="1:10" x14ac:dyDescent="0.2">
      <c r="A234" s="8" t="s">
        <v>1150</v>
      </c>
      <c r="B234" s="5">
        <v>141661000</v>
      </c>
      <c r="C234" s="5">
        <v>556811900</v>
      </c>
      <c r="D234" s="5">
        <v>281861200</v>
      </c>
      <c r="E234" s="5">
        <v>353217700</v>
      </c>
      <c r="F234" s="5">
        <v>139657600</v>
      </c>
      <c r="G234" s="5">
        <v>2026805100</v>
      </c>
      <c r="H234" s="5">
        <v>201458000</v>
      </c>
      <c r="I234" s="5">
        <v>187364000</v>
      </c>
      <c r="J234" s="5">
        <v>379572270</v>
      </c>
    </row>
    <row r="235" spans="1:10" x14ac:dyDescent="0.2">
      <c r="A235" s="8" t="s">
        <v>1172</v>
      </c>
      <c r="B235" s="5">
        <v>27860000</v>
      </c>
      <c r="C235" s="5">
        <v>72930000</v>
      </c>
      <c r="D235" s="5">
        <v>135300000</v>
      </c>
      <c r="E235" s="5">
        <v>72790000</v>
      </c>
      <c r="F235" s="5">
        <v>21930000</v>
      </c>
      <c r="G235" s="5">
        <v>105300000</v>
      </c>
      <c r="H235" s="5">
        <v>151600000</v>
      </c>
      <c r="I235" s="5">
        <v>56370000</v>
      </c>
      <c r="J235" s="5">
        <v>249800000</v>
      </c>
    </row>
    <row r="236" spans="1:10" x14ac:dyDescent="0.2">
      <c r="A236" s="8" t="s">
        <v>1137</v>
      </c>
      <c r="B236" s="5">
        <v>676738000</v>
      </c>
      <c r="C236" s="5">
        <v>456551000</v>
      </c>
      <c r="D236" s="5">
        <v>438493000</v>
      </c>
      <c r="E236" s="5">
        <v>536536000</v>
      </c>
      <c r="F236" s="5">
        <v>559856000</v>
      </c>
      <c r="G236" s="5">
        <v>582877000</v>
      </c>
      <c r="H236" s="5">
        <v>546468000</v>
      </c>
      <c r="I236" s="5">
        <v>395770000</v>
      </c>
      <c r="J236" s="5">
        <v>682595000</v>
      </c>
    </row>
    <row r="237" spans="1:10" x14ac:dyDescent="0.2">
      <c r="A237" s="8" t="s">
        <v>1159</v>
      </c>
      <c r="B237" s="5">
        <v>15380000</v>
      </c>
      <c r="C237" s="5">
        <v>8176000</v>
      </c>
      <c r="D237" s="5">
        <v>179200</v>
      </c>
      <c r="E237" s="5">
        <v>6050000</v>
      </c>
      <c r="F237" s="5">
        <v>1391000</v>
      </c>
      <c r="G237" s="5">
        <v>119400000</v>
      </c>
      <c r="H237" s="5">
        <v>9370000</v>
      </c>
      <c r="I237" s="5">
        <v>1810000</v>
      </c>
      <c r="J237" s="5">
        <v>482900</v>
      </c>
    </row>
    <row r="238" spans="1:10" x14ac:dyDescent="0.2">
      <c r="A238" s="8" t="s">
        <v>1155</v>
      </c>
      <c r="B238" s="5">
        <v>180230000</v>
      </c>
      <c r="C238" s="5">
        <v>465247000</v>
      </c>
      <c r="D238" s="5">
        <v>57651000</v>
      </c>
      <c r="E238" s="5">
        <v>90336000</v>
      </c>
      <c r="F238" s="5">
        <v>132184000</v>
      </c>
      <c r="G238" s="5">
        <v>1138522000</v>
      </c>
      <c r="H238" s="5">
        <v>194035000</v>
      </c>
      <c r="I238" s="5">
        <v>31121000</v>
      </c>
      <c r="J238" s="5">
        <v>42845600</v>
      </c>
    </row>
    <row r="239" spans="1:10" x14ac:dyDescent="0.2">
      <c r="A239" s="8" t="s">
        <v>1138</v>
      </c>
      <c r="B239" s="5">
        <v>436952400</v>
      </c>
      <c r="C239" s="5">
        <v>709165000</v>
      </c>
      <c r="D239" s="5">
        <v>349273100</v>
      </c>
      <c r="E239" s="5">
        <v>324555000</v>
      </c>
      <c r="F239" s="5">
        <v>258992600</v>
      </c>
      <c r="G239" s="5">
        <v>3874556700</v>
      </c>
      <c r="H239" s="5">
        <v>250293500</v>
      </c>
      <c r="I239" s="5">
        <v>126605300</v>
      </c>
      <c r="J239" s="5">
        <v>73773310</v>
      </c>
    </row>
    <row r="240" spans="1:10" x14ac:dyDescent="0.2">
      <c r="A240" s="8" t="s">
        <v>1141</v>
      </c>
      <c r="B240" s="5">
        <v>174441000</v>
      </c>
      <c r="C240" s="5">
        <v>303876000</v>
      </c>
      <c r="D240" s="5">
        <v>187460000</v>
      </c>
      <c r="E240" s="5">
        <v>395000000</v>
      </c>
      <c r="F240" s="5">
        <v>185193000</v>
      </c>
      <c r="G240" s="5">
        <v>1958832000</v>
      </c>
      <c r="H240" s="5">
        <v>146070020</v>
      </c>
      <c r="I240" s="5">
        <v>322247990</v>
      </c>
      <c r="J240" s="5">
        <v>250185250</v>
      </c>
    </row>
    <row r="241" spans="1:10" x14ac:dyDescent="0.2">
      <c r="A241" s="8" t="s">
        <v>1163</v>
      </c>
      <c r="B241" s="5">
        <v>78911000</v>
      </c>
      <c r="C241" s="5">
        <v>147540000</v>
      </c>
      <c r="D241" s="5">
        <v>245010000</v>
      </c>
      <c r="E241" s="5">
        <v>321413700</v>
      </c>
      <c r="F241" s="5">
        <v>75009800</v>
      </c>
      <c r="G241" s="5">
        <v>356740000</v>
      </c>
      <c r="H241" s="5">
        <v>218457000</v>
      </c>
      <c r="I241" s="5">
        <v>144841000</v>
      </c>
      <c r="J241" s="5">
        <v>661255000</v>
      </c>
    </row>
    <row r="242" spans="1:10" x14ac:dyDescent="0.2">
      <c r="A242" s="8" t="s">
        <v>1180</v>
      </c>
      <c r="B242" s="5">
        <v>26110000</v>
      </c>
      <c r="C242" s="5">
        <v>61730000</v>
      </c>
      <c r="D242" s="5">
        <v>32720000</v>
      </c>
      <c r="E242" s="5">
        <v>48700000</v>
      </c>
      <c r="F242" s="5">
        <v>14808000</v>
      </c>
      <c r="G242" s="5">
        <v>78477000</v>
      </c>
      <c r="H242" s="5">
        <v>31630000</v>
      </c>
      <c r="I242" s="5">
        <v>5992000</v>
      </c>
      <c r="J242" s="5">
        <v>97240000</v>
      </c>
    </row>
    <row r="243" spans="1:10" x14ac:dyDescent="0.2">
      <c r="A243" s="8" t="s">
        <v>1187</v>
      </c>
      <c r="B243" s="5">
        <v>15093830</v>
      </c>
      <c r="C243" s="5">
        <v>12914000</v>
      </c>
      <c r="D243" s="5">
        <v>63171200</v>
      </c>
      <c r="E243" s="5">
        <v>54005600</v>
      </c>
      <c r="F243" s="5">
        <v>13784200</v>
      </c>
      <c r="G243" s="5">
        <v>85770000</v>
      </c>
      <c r="H243" s="5">
        <v>95422000</v>
      </c>
      <c r="I243" s="5">
        <v>30147180</v>
      </c>
      <c r="J243" s="5">
        <v>211650000</v>
      </c>
    </row>
    <row r="244" spans="1:10" x14ac:dyDescent="0.2">
      <c r="A244" s="8" t="s">
        <v>1165</v>
      </c>
      <c r="B244" s="5">
        <v>3700000</v>
      </c>
      <c r="C244" s="5">
        <v>3907000</v>
      </c>
      <c r="D244" s="5">
        <v>2567000</v>
      </c>
      <c r="E244" s="5">
        <v>9068000</v>
      </c>
      <c r="F244" s="5">
        <v>5374000</v>
      </c>
      <c r="G244" s="5">
        <v>7545000</v>
      </c>
      <c r="H244" s="5">
        <v>2506000</v>
      </c>
      <c r="I244" s="5">
        <v>277700</v>
      </c>
      <c r="J244" s="5">
        <v>8652000</v>
      </c>
    </row>
    <row r="245" spans="1:10" x14ac:dyDescent="0.2">
      <c r="A245" s="8" t="s">
        <v>1167</v>
      </c>
      <c r="B245" s="5">
        <v>40824400</v>
      </c>
      <c r="C245" s="5">
        <v>154730000</v>
      </c>
      <c r="D245" s="5">
        <v>228048300</v>
      </c>
      <c r="E245" s="5">
        <v>60974600</v>
      </c>
      <c r="F245" s="5">
        <v>20400700</v>
      </c>
      <c r="G245" s="5">
        <v>453452200</v>
      </c>
      <c r="H245" s="5">
        <v>7498600</v>
      </c>
      <c r="I245" s="5">
        <v>15181100</v>
      </c>
      <c r="J245" s="5">
        <v>1476600</v>
      </c>
    </row>
    <row r="246" spans="1:10" x14ac:dyDescent="0.2">
      <c r="A246" s="8" t="s">
        <v>1166</v>
      </c>
      <c r="B246" s="5">
        <v>113671000</v>
      </c>
      <c r="C246" s="5">
        <v>482903000</v>
      </c>
      <c r="D246" s="5">
        <v>93077000</v>
      </c>
      <c r="E246" s="5">
        <v>191549000</v>
      </c>
      <c r="F246" s="5">
        <v>154775000</v>
      </c>
      <c r="G246" s="5">
        <v>468352000</v>
      </c>
      <c r="H246" s="5">
        <v>68453500</v>
      </c>
      <c r="I246" s="5">
        <v>64511530</v>
      </c>
      <c r="J246" s="5">
        <v>103255000</v>
      </c>
    </row>
    <row r="247" spans="1:10" x14ac:dyDescent="0.2">
      <c r="A247" s="7" t="s">
        <v>389</v>
      </c>
      <c r="B247" s="5">
        <v>55090000</v>
      </c>
      <c r="C247" s="5">
        <v>43615400</v>
      </c>
      <c r="D247" s="5">
        <v>44994200</v>
      </c>
      <c r="E247" s="5">
        <v>62602400</v>
      </c>
      <c r="F247" s="5">
        <v>70814000</v>
      </c>
      <c r="G247" s="5">
        <v>90892000</v>
      </c>
      <c r="H247" s="5">
        <v>44035000</v>
      </c>
      <c r="I247" s="5">
        <v>26007040</v>
      </c>
      <c r="J247" s="5">
        <v>122232000</v>
      </c>
    </row>
    <row r="248" spans="1:10" x14ac:dyDescent="0.2">
      <c r="A248" s="8" t="s">
        <v>1169</v>
      </c>
      <c r="B248" s="5">
        <v>12790000</v>
      </c>
      <c r="C248" s="5">
        <v>16240000</v>
      </c>
      <c r="D248" s="5">
        <v>14810000</v>
      </c>
      <c r="E248" s="5">
        <v>13440000</v>
      </c>
      <c r="F248" s="5">
        <v>14110000</v>
      </c>
      <c r="G248" s="5">
        <v>18680000</v>
      </c>
      <c r="H248" s="5">
        <v>15910000</v>
      </c>
      <c r="I248" s="5">
        <v>12420000</v>
      </c>
      <c r="J248" s="5">
        <v>31750000</v>
      </c>
    </row>
    <row r="249" spans="1:10" x14ac:dyDescent="0.2">
      <c r="A249" s="8" t="s">
        <v>1139</v>
      </c>
      <c r="B249" s="5">
        <v>1747000</v>
      </c>
      <c r="C249" s="5">
        <v>383600</v>
      </c>
      <c r="D249" s="5">
        <v>468100</v>
      </c>
      <c r="E249" s="5">
        <v>729200</v>
      </c>
      <c r="F249" s="5">
        <v>10630000</v>
      </c>
      <c r="G249" s="5">
        <v>10200000</v>
      </c>
      <c r="H249" s="5">
        <v>741700</v>
      </c>
      <c r="I249" s="5">
        <v>57320</v>
      </c>
      <c r="J249" s="5">
        <v>16250000</v>
      </c>
    </row>
    <row r="250" spans="1:10" x14ac:dyDescent="0.2">
      <c r="A250" s="8" t="s">
        <v>1134</v>
      </c>
      <c r="B250" s="5">
        <v>1747000</v>
      </c>
      <c r="C250" s="5">
        <v>383600</v>
      </c>
      <c r="D250" s="5">
        <v>468100</v>
      </c>
      <c r="E250" s="5">
        <v>729200</v>
      </c>
      <c r="F250" s="5">
        <v>10630000</v>
      </c>
      <c r="G250" s="5">
        <v>10200000</v>
      </c>
      <c r="H250" s="5">
        <v>741700</v>
      </c>
      <c r="I250" s="5">
        <v>57320</v>
      </c>
      <c r="J250" s="5">
        <v>16250000</v>
      </c>
    </row>
    <row r="251" spans="1:10" x14ac:dyDescent="0.2">
      <c r="A251" s="8" t="s">
        <v>1135</v>
      </c>
      <c r="B251" s="5">
        <v>7262000</v>
      </c>
      <c r="C251" s="5">
        <v>4767000</v>
      </c>
      <c r="D251" s="5">
        <v>5029000</v>
      </c>
      <c r="E251" s="5">
        <v>9127000</v>
      </c>
      <c r="F251" s="5">
        <v>4129000</v>
      </c>
      <c r="G251" s="5">
        <v>1406000</v>
      </c>
      <c r="H251" s="5">
        <v>4624000</v>
      </c>
      <c r="I251" s="5">
        <v>310300</v>
      </c>
      <c r="J251" s="5">
        <v>5094000</v>
      </c>
    </row>
    <row r="252" spans="1:10" x14ac:dyDescent="0.2">
      <c r="A252" s="8" t="s">
        <v>1160</v>
      </c>
      <c r="B252" s="5">
        <v>5746000</v>
      </c>
      <c r="C252" s="5">
        <v>417100</v>
      </c>
      <c r="D252" s="5">
        <v>2190000</v>
      </c>
      <c r="E252" s="5">
        <v>8005000</v>
      </c>
      <c r="F252" s="5">
        <v>6538000</v>
      </c>
      <c r="G252" s="5">
        <v>15160000</v>
      </c>
      <c r="H252" s="5">
        <v>741800</v>
      </c>
      <c r="I252" s="5">
        <v>215900</v>
      </c>
      <c r="J252" s="5">
        <v>8022000</v>
      </c>
    </row>
    <row r="253" spans="1:10" x14ac:dyDescent="0.2">
      <c r="A253" s="8" t="s">
        <v>1168</v>
      </c>
      <c r="B253" s="5">
        <v>25798000</v>
      </c>
      <c r="C253" s="5">
        <v>21424100</v>
      </c>
      <c r="D253" s="5">
        <v>22029000</v>
      </c>
      <c r="E253" s="5">
        <v>30572000</v>
      </c>
      <c r="F253" s="5">
        <v>24777000</v>
      </c>
      <c r="G253" s="5">
        <v>35246000</v>
      </c>
      <c r="H253" s="5">
        <v>21275800</v>
      </c>
      <c r="I253" s="5">
        <v>12946200</v>
      </c>
      <c r="J253" s="5">
        <v>44866000</v>
      </c>
    </row>
    <row r="254" spans="1:10" x14ac:dyDescent="0.2">
      <c r="A254" s="7" t="s">
        <v>528</v>
      </c>
      <c r="B254" s="5">
        <v>55906200</v>
      </c>
      <c r="C254" s="5">
        <v>28622800</v>
      </c>
      <c r="D254" s="5">
        <v>25196700</v>
      </c>
      <c r="E254" s="5">
        <v>74447400</v>
      </c>
      <c r="F254" s="5">
        <v>75385600</v>
      </c>
      <c r="G254" s="5">
        <v>393370000</v>
      </c>
      <c r="H254" s="5">
        <v>23724500</v>
      </c>
      <c r="I254" s="5">
        <v>911900</v>
      </c>
      <c r="J254" s="5">
        <v>93426410</v>
      </c>
    </row>
    <row r="255" spans="1:10" x14ac:dyDescent="0.2">
      <c r="A255" s="8" t="s">
        <v>1164</v>
      </c>
      <c r="B255" s="5">
        <v>55906200</v>
      </c>
      <c r="C255" s="5">
        <v>28622800</v>
      </c>
      <c r="D255" s="5">
        <v>25196700</v>
      </c>
      <c r="E255" s="5">
        <v>74447400</v>
      </c>
      <c r="F255" s="5">
        <v>75385600</v>
      </c>
      <c r="G255" s="5">
        <v>393370000</v>
      </c>
      <c r="H255" s="5">
        <v>23724500</v>
      </c>
      <c r="I255" s="5">
        <v>911900</v>
      </c>
      <c r="J255" s="5">
        <v>93426410</v>
      </c>
    </row>
    <row r="256" spans="1:10" x14ac:dyDescent="0.2">
      <c r="A256" s="7" t="s">
        <v>1330</v>
      </c>
      <c r="B256" s="5">
        <v>50528000</v>
      </c>
      <c r="C256" s="5">
        <v>18019800</v>
      </c>
      <c r="D256" s="5">
        <v>3268000</v>
      </c>
      <c r="E256" s="5">
        <v>742300</v>
      </c>
      <c r="F256" s="5">
        <v>9127200</v>
      </c>
      <c r="G256" s="5">
        <v>34968000</v>
      </c>
      <c r="H256" s="5">
        <v>18280000</v>
      </c>
      <c r="I256" s="5">
        <v>0</v>
      </c>
      <c r="J256" s="5">
        <v>202600</v>
      </c>
    </row>
    <row r="257" spans="1:10" x14ac:dyDescent="0.2">
      <c r="A257" s="8" t="s">
        <v>1163</v>
      </c>
      <c r="B257" s="5">
        <v>21659000</v>
      </c>
      <c r="C257" s="5">
        <v>5097900</v>
      </c>
      <c r="D257" s="5">
        <v>1634000</v>
      </c>
      <c r="E257" s="5">
        <v>114350</v>
      </c>
      <c r="F257" s="5">
        <v>3206600</v>
      </c>
      <c r="G257" s="5">
        <v>14852000</v>
      </c>
      <c r="H257" s="5">
        <v>6233000</v>
      </c>
      <c r="I257" s="5">
        <v>0</v>
      </c>
      <c r="J257" s="5">
        <v>101300</v>
      </c>
    </row>
    <row r="258" spans="1:10" x14ac:dyDescent="0.2">
      <c r="A258" s="8" t="s">
        <v>1180</v>
      </c>
      <c r="B258" s="5">
        <v>3605000</v>
      </c>
      <c r="C258" s="5">
        <v>3912000</v>
      </c>
      <c r="D258" s="5">
        <v>0</v>
      </c>
      <c r="E258" s="5">
        <v>256800</v>
      </c>
      <c r="F258" s="5">
        <v>1357000</v>
      </c>
      <c r="G258" s="5">
        <v>2632000</v>
      </c>
      <c r="H258" s="5">
        <v>2907000</v>
      </c>
      <c r="I258" s="5">
        <v>0</v>
      </c>
      <c r="J258" s="5">
        <v>0</v>
      </c>
    </row>
    <row r="259" spans="1:10" x14ac:dyDescent="0.2">
      <c r="A259" s="8" t="s">
        <v>1177</v>
      </c>
      <c r="B259" s="5">
        <v>25264000</v>
      </c>
      <c r="C259" s="5">
        <v>9009900</v>
      </c>
      <c r="D259" s="5">
        <v>1634000</v>
      </c>
      <c r="E259" s="5">
        <v>371150</v>
      </c>
      <c r="F259" s="5">
        <v>4563600</v>
      </c>
      <c r="G259" s="5">
        <v>17484000</v>
      </c>
      <c r="H259" s="5">
        <v>9140000</v>
      </c>
      <c r="I259" s="5">
        <v>0</v>
      </c>
      <c r="J259" s="5">
        <v>101300</v>
      </c>
    </row>
    <row r="260" spans="1:10" x14ac:dyDescent="0.2">
      <c r="A260" s="7" t="s">
        <v>1402</v>
      </c>
      <c r="B260" s="5">
        <v>463400</v>
      </c>
      <c r="C260" s="5">
        <v>229600</v>
      </c>
      <c r="D260" s="5">
        <v>105900</v>
      </c>
      <c r="E260" s="5">
        <v>1220800</v>
      </c>
      <c r="F260" s="5">
        <v>495400</v>
      </c>
      <c r="G260" s="5">
        <v>10754000</v>
      </c>
      <c r="H260" s="5">
        <v>164840</v>
      </c>
      <c r="I260" s="5">
        <v>0</v>
      </c>
      <c r="J260" s="5">
        <v>1311400</v>
      </c>
    </row>
    <row r="261" spans="1:10" x14ac:dyDescent="0.2">
      <c r="A261" s="8" t="s">
        <v>1144</v>
      </c>
      <c r="B261" s="5">
        <v>231700</v>
      </c>
      <c r="C261" s="5">
        <v>114800</v>
      </c>
      <c r="D261" s="5">
        <v>52950</v>
      </c>
      <c r="E261" s="5">
        <v>610400</v>
      </c>
      <c r="F261" s="5">
        <v>247700</v>
      </c>
      <c r="G261" s="5">
        <v>5377000</v>
      </c>
      <c r="H261" s="5">
        <v>82420</v>
      </c>
      <c r="I261" s="5">
        <v>0</v>
      </c>
      <c r="J261" s="5">
        <v>655700</v>
      </c>
    </row>
    <row r="262" spans="1:10" x14ac:dyDescent="0.2">
      <c r="A262" s="8" t="s">
        <v>1139</v>
      </c>
      <c r="B262" s="5">
        <v>231700</v>
      </c>
      <c r="C262" s="5">
        <v>114800</v>
      </c>
      <c r="D262" s="5">
        <v>52950</v>
      </c>
      <c r="E262" s="5">
        <v>610400</v>
      </c>
      <c r="F262" s="5">
        <v>247700</v>
      </c>
      <c r="G262" s="5">
        <v>5377000</v>
      </c>
      <c r="H262" s="5">
        <v>82420</v>
      </c>
      <c r="I262" s="5">
        <v>0</v>
      </c>
      <c r="J262" s="5">
        <v>655700</v>
      </c>
    </row>
    <row r="263" spans="1:10" x14ac:dyDescent="0.2">
      <c r="A263" s="7" t="s">
        <v>371</v>
      </c>
      <c r="B263" s="5">
        <v>1382460</v>
      </c>
      <c r="C263" s="5">
        <v>516380</v>
      </c>
      <c r="D263" s="5">
        <v>2771860</v>
      </c>
      <c r="E263" s="5">
        <v>578620</v>
      </c>
      <c r="F263" s="5">
        <v>1292920</v>
      </c>
      <c r="G263" s="5">
        <v>183683800</v>
      </c>
      <c r="H263" s="5">
        <v>2001740</v>
      </c>
      <c r="I263" s="5">
        <v>12662400</v>
      </c>
      <c r="J263" s="5">
        <v>14910480</v>
      </c>
    </row>
    <row r="264" spans="1:10" x14ac:dyDescent="0.2">
      <c r="A264" s="8" t="s">
        <v>1144</v>
      </c>
      <c r="B264" s="5">
        <v>297200</v>
      </c>
      <c r="C264" s="5">
        <v>138000</v>
      </c>
      <c r="D264" s="5">
        <v>0</v>
      </c>
      <c r="E264" s="5">
        <v>0</v>
      </c>
      <c r="F264" s="5">
        <v>101000</v>
      </c>
      <c r="G264" s="5">
        <v>9704000</v>
      </c>
      <c r="H264" s="5">
        <v>0</v>
      </c>
      <c r="I264" s="5">
        <v>0</v>
      </c>
      <c r="J264" s="5">
        <v>0</v>
      </c>
    </row>
    <row r="265" spans="1:10" x14ac:dyDescent="0.2">
      <c r="A265" s="8" t="s">
        <v>1139</v>
      </c>
      <c r="B265" s="5">
        <v>394030</v>
      </c>
      <c r="C265" s="5">
        <v>120190</v>
      </c>
      <c r="D265" s="5">
        <v>1385930</v>
      </c>
      <c r="E265" s="5">
        <v>289310</v>
      </c>
      <c r="F265" s="5">
        <v>545460</v>
      </c>
      <c r="G265" s="5">
        <v>82137900</v>
      </c>
      <c r="H265" s="5">
        <v>1000870</v>
      </c>
      <c r="I265" s="5">
        <v>6331200</v>
      </c>
      <c r="J265" s="5">
        <v>7455240</v>
      </c>
    </row>
    <row r="266" spans="1:10" x14ac:dyDescent="0.2">
      <c r="A266" s="8" t="s">
        <v>1134</v>
      </c>
      <c r="B266" s="5">
        <v>310320</v>
      </c>
      <c r="C266" s="5">
        <v>152490</v>
      </c>
      <c r="D266" s="5">
        <v>1017000</v>
      </c>
      <c r="E266" s="5">
        <v>74110</v>
      </c>
      <c r="F266" s="5">
        <v>609100</v>
      </c>
      <c r="G266" s="5">
        <v>81854000</v>
      </c>
      <c r="H266" s="5">
        <v>453700</v>
      </c>
      <c r="I266" s="5">
        <v>147200</v>
      </c>
      <c r="J266" s="5">
        <v>531000</v>
      </c>
    </row>
    <row r="267" spans="1:10" x14ac:dyDescent="0.2">
      <c r="A267" s="8" t="s">
        <v>1135</v>
      </c>
      <c r="B267" s="5">
        <v>38410</v>
      </c>
      <c r="C267" s="5">
        <v>0</v>
      </c>
      <c r="D267" s="5">
        <v>332700</v>
      </c>
      <c r="E267" s="5">
        <v>215200</v>
      </c>
      <c r="F267" s="5">
        <v>0</v>
      </c>
      <c r="G267" s="5">
        <v>161900</v>
      </c>
      <c r="H267" s="5">
        <v>479600</v>
      </c>
      <c r="I267" s="5">
        <v>6184000</v>
      </c>
      <c r="J267" s="5">
        <v>6885000</v>
      </c>
    </row>
    <row r="268" spans="1:10" x14ac:dyDescent="0.2">
      <c r="A268" s="8" t="s">
        <v>1140</v>
      </c>
      <c r="B268" s="5">
        <v>342500</v>
      </c>
      <c r="C268" s="5">
        <v>105700</v>
      </c>
      <c r="D268" s="5">
        <v>36230</v>
      </c>
      <c r="E268" s="5">
        <v>0</v>
      </c>
      <c r="F268" s="5">
        <v>37360</v>
      </c>
      <c r="G268" s="5">
        <v>9826000</v>
      </c>
      <c r="H268" s="5">
        <v>67570</v>
      </c>
      <c r="I268" s="5">
        <v>0</v>
      </c>
      <c r="J268" s="5">
        <v>39240</v>
      </c>
    </row>
    <row r="269" spans="1:10" x14ac:dyDescent="0.2">
      <c r="A269" s="7" t="s">
        <v>1533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2038000</v>
      </c>
      <c r="H269" s="5">
        <v>0</v>
      </c>
      <c r="I269" s="5">
        <v>0</v>
      </c>
      <c r="J269" s="5">
        <v>0</v>
      </c>
    </row>
    <row r="270" spans="1:10" x14ac:dyDescent="0.2">
      <c r="A270" s="8" t="s">
        <v>1156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1019000</v>
      </c>
      <c r="H270" s="5">
        <v>0</v>
      </c>
      <c r="I270" s="5">
        <v>0</v>
      </c>
      <c r="J270" s="5">
        <v>0</v>
      </c>
    </row>
    <row r="271" spans="1:10" x14ac:dyDescent="0.2">
      <c r="A271" s="8" t="s">
        <v>1139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1019000</v>
      </c>
      <c r="H271" s="5">
        <v>0</v>
      </c>
      <c r="I271" s="5">
        <v>0</v>
      </c>
      <c r="J271" s="5">
        <v>0</v>
      </c>
    </row>
    <row r="272" spans="1:10" x14ac:dyDescent="0.2">
      <c r="A272" s="7" t="s">
        <v>1335</v>
      </c>
      <c r="B272" s="5">
        <v>71839000</v>
      </c>
      <c r="C272" s="5">
        <v>33854000</v>
      </c>
      <c r="D272" s="5">
        <v>34823000</v>
      </c>
      <c r="E272" s="5">
        <v>47968000</v>
      </c>
      <c r="F272" s="5">
        <v>77310000</v>
      </c>
      <c r="G272" s="5">
        <v>54300000</v>
      </c>
      <c r="H272" s="5">
        <v>65503000</v>
      </c>
      <c r="I272" s="5">
        <v>46171000</v>
      </c>
      <c r="J272" s="5">
        <v>20397000</v>
      </c>
    </row>
    <row r="273" spans="1:10" x14ac:dyDescent="0.2">
      <c r="A273" s="8" t="s">
        <v>1143</v>
      </c>
      <c r="B273" s="5">
        <v>7499000</v>
      </c>
      <c r="C273" s="5">
        <v>1734000</v>
      </c>
      <c r="D273" s="5">
        <v>3753000</v>
      </c>
      <c r="E273" s="5">
        <v>1728000</v>
      </c>
      <c r="F273" s="5">
        <v>26250000</v>
      </c>
      <c r="G273" s="5">
        <v>11340000</v>
      </c>
      <c r="H273" s="5">
        <v>1323000</v>
      </c>
      <c r="I273" s="5">
        <v>5141000</v>
      </c>
      <c r="J273" s="5">
        <v>9437000</v>
      </c>
    </row>
    <row r="274" spans="1:10" x14ac:dyDescent="0.2">
      <c r="A274" s="8" t="s">
        <v>1138</v>
      </c>
      <c r="B274" s="5">
        <v>64340000</v>
      </c>
      <c r="C274" s="5">
        <v>32120000</v>
      </c>
      <c r="D274" s="5">
        <v>31070000</v>
      </c>
      <c r="E274" s="5">
        <v>46240000</v>
      </c>
      <c r="F274" s="5">
        <v>51060000</v>
      </c>
      <c r="G274" s="5">
        <v>42960000</v>
      </c>
      <c r="H274" s="5">
        <v>64180000</v>
      </c>
      <c r="I274" s="5">
        <v>41030000</v>
      </c>
      <c r="J274" s="5">
        <v>10960000</v>
      </c>
    </row>
    <row r="275" spans="1:10" x14ac:dyDescent="0.2">
      <c r="A275" s="7" t="s">
        <v>1374</v>
      </c>
      <c r="B275" s="5">
        <v>0</v>
      </c>
      <c r="C275" s="5">
        <v>10290</v>
      </c>
      <c r="D275" s="5">
        <v>0</v>
      </c>
      <c r="E275" s="5">
        <v>12120</v>
      </c>
      <c r="F275" s="5">
        <v>0</v>
      </c>
      <c r="G275" s="5">
        <v>1804000</v>
      </c>
      <c r="H275" s="5">
        <v>0</v>
      </c>
      <c r="I275" s="5">
        <v>0</v>
      </c>
      <c r="J275" s="5">
        <v>0</v>
      </c>
    </row>
    <row r="276" spans="1:10" x14ac:dyDescent="0.2">
      <c r="A276" s="8" t="s">
        <v>1139</v>
      </c>
      <c r="B276" s="5">
        <v>0</v>
      </c>
      <c r="C276" s="5">
        <v>10290</v>
      </c>
      <c r="D276" s="5">
        <v>0</v>
      </c>
      <c r="E276" s="5">
        <v>12120</v>
      </c>
      <c r="F276" s="5">
        <v>0</v>
      </c>
      <c r="G276" s="5">
        <v>1804000</v>
      </c>
      <c r="H276" s="5">
        <v>0</v>
      </c>
      <c r="I276" s="5">
        <v>0</v>
      </c>
      <c r="J276" s="5">
        <v>0</v>
      </c>
    </row>
    <row r="277" spans="1:10" x14ac:dyDescent="0.2">
      <c r="A277" s="7" t="s">
        <v>1396</v>
      </c>
      <c r="B277" s="5">
        <v>320.39999999999998</v>
      </c>
      <c r="C277" s="5">
        <v>16010</v>
      </c>
      <c r="D277" s="5">
        <v>373400</v>
      </c>
      <c r="E277" s="5">
        <v>54260</v>
      </c>
      <c r="F277" s="5">
        <v>0</v>
      </c>
      <c r="G277" s="5">
        <v>40110</v>
      </c>
      <c r="H277" s="5">
        <v>1243000</v>
      </c>
      <c r="I277" s="5">
        <v>0</v>
      </c>
      <c r="J277" s="5">
        <v>0</v>
      </c>
    </row>
    <row r="278" spans="1:10" x14ac:dyDescent="0.2">
      <c r="A278" s="8" t="s">
        <v>1134</v>
      </c>
      <c r="B278" s="5">
        <v>320.39999999999998</v>
      </c>
      <c r="C278" s="5">
        <v>16010</v>
      </c>
      <c r="D278" s="5">
        <v>373400</v>
      </c>
      <c r="E278" s="5">
        <v>54260</v>
      </c>
      <c r="F278" s="5">
        <v>0</v>
      </c>
      <c r="G278" s="5">
        <v>40110</v>
      </c>
      <c r="H278" s="5">
        <v>1243000</v>
      </c>
      <c r="I278" s="5">
        <v>0</v>
      </c>
      <c r="J278" s="5">
        <v>0</v>
      </c>
    </row>
    <row r="279" spans="1:10" x14ac:dyDescent="0.2">
      <c r="A279" s="7" t="s">
        <v>1195</v>
      </c>
      <c r="B279" s="5">
        <v>69762916014.399994</v>
      </c>
      <c r="C279" s="5">
        <v>139450472278</v>
      </c>
      <c r="D279" s="5">
        <v>131036341262.39999</v>
      </c>
      <c r="E279" s="5">
        <v>76033815433</v>
      </c>
      <c r="F279" s="5">
        <v>79177573186.399994</v>
      </c>
      <c r="G279" s="5">
        <v>916458642176</v>
      </c>
      <c r="H279" s="5">
        <v>109548051008.60001</v>
      </c>
      <c r="I279" s="5">
        <v>70202177267.899994</v>
      </c>
      <c r="J279" s="5">
        <v>153488641211.10001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8"/>
  <sheetViews>
    <sheetView tabSelected="1" zoomScale="162" workbookViewId="0">
      <selection activeCell="J3" sqref="J3"/>
    </sheetView>
  </sheetViews>
  <sheetFormatPr baseColWidth="10" defaultRowHeight="16" x14ac:dyDescent="0.2"/>
  <cols>
    <col min="1" max="1" width="12.83203125" customWidth="1"/>
    <col min="2" max="2" width="8.5" bestFit="1" customWidth="1"/>
    <col min="3" max="4" width="8.1640625" bestFit="1" customWidth="1"/>
    <col min="5" max="5" width="9.83203125" customWidth="1"/>
    <col min="6" max="6" width="8.5" customWidth="1"/>
    <col min="7" max="8" width="8.1640625" bestFit="1" customWidth="1"/>
    <col min="9" max="9" width="9.83203125" customWidth="1"/>
    <col min="10" max="10" width="8.5" customWidth="1"/>
  </cols>
  <sheetData>
    <row r="1" spans="1:10" x14ac:dyDescent="0.2">
      <c r="A1" s="6" t="s">
        <v>3</v>
      </c>
      <c r="B1" t="s">
        <v>1196</v>
      </c>
    </row>
    <row r="3" spans="1:10" x14ac:dyDescent="0.2">
      <c r="A3" s="6" t="s">
        <v>1194</v>
      </c>
      <c r="B3" t="s">
        <v>1900</v>
      </c>
      <c r="C3" t="s">
        <v>1901</v>
      </c>
      <c r="D3" t="s">
        <v>1902</v>
      </c>
      <c r="E3" t="s">
        <v>1903</v>
      </c>
      <c r="F3" t="s">
        <v>1904</v>
      </c>
      <c r="G3" t="s">
        <v>1905</v>
      </c>
      <c r="H3" t="s">
        <v>1906</v>
      </c>
      <c r="I3" t="s">
        <v>1907</v>
      </c>
      <c r="J3" t="s">
        <v>1193</v>
      </c>
    </row>
    <row r="4" spans="1:10" x14ac:dyDescent="0.2">
      <c r="A4" s="7" t="s">
        <v>1164</v>
      </c>
      <c r="B4" s="9">
        <v>8.0137418551226006E-4</v>
      </c>
      <c r="C4" s="9">
        <v>2.0525423494399735E-4</v>
      </c>
      <c r="D4" s="9">
        <v>1.922878779829762E-4</v>
      </c>
      <c r="E4" s="9">
        <v>9.7913539621856892E-4</v>
      </c>
      <c r="F4" s="9">
        <v>9.5210798924749913E-4</v>
      </c>
      <c r="G4" s="9">
        <v>4.292283163657E-4</v>
      </c>
      <c r="H4" s="9">
        <v>2.1656706606434763E-4</v>
      </c>
      <c r="I4" s="9">
        <v>1.2989625614033015E-5</v>
      </c>
      <c r="J4" s="9">
        <v>6.0868614942982235E-4</v>
      </c>
    </row>
    <row r="5" spans="1:10" x14ac:dyDescent="0.2">
      <c r="A5" s="7" t="s">
        <v>1182</v>
      </c>
      <c r="B5" s="9">
        <v>4.4368844894056449E-4</v>
      </c>
      <c r="C5" s="9">
        <v>7.5752342946109556E-4</v>
      </c>
      <c r="D5" s="9">
        <v>3.1211188900720179E-4</v>
      </c>
      <c r="E5" s="9">
        <v>6.4158295519164174E-4</v>
      </c>
      <c r="F5" s="9">
        <v>8.9375055526651345E-4</v>
      </c>
      <c r="G5" s="9">
        <v>3.5762115704623216E-4</v>
      </c>
      <c r="H5" s="9">
        <v>3.6577556269672319E-4</v>
      </c>
      <c r="I5" s="9">
        <v>5.5679327224902278E-4</v>
      </c>
      <c r="J5" s="9">
        <v>4.6250979512134827E-4</v>
      </c>
    </row>
    <row r="6" spans="1:10" x14ac:dyDescent="0.2">
      <c r="A6" s="7" t="s">
        <v>1183</v>
      </c>
      <c r="B6" s="9">
        <v>3.189373562797648E-3</v>
      </c>
      <c r="C6" s="9">
        <v>3.4062272593316776E-3</v>
      </c>
      <c r="D6" s="9">
        <v>4.3430699798033771E-3</v>
      </c>
      <c r="E6" s="9">
        <v>4.4795858008747731E-3</v>
      </c>
      <c r="F6" s="9">
        <v>5.1100328504321531E-3</v>
      </c>
      <c r="G6" s="9">
        <v>7.1383472193212736E-3</v>
      </c>
      <c r="H6" s="9">
        <v>1.0908455139071229E-2</v>
      </c>
      <c r="I6" s="9">
        <v>5.1750531698412042E-3</v>
      </c>
      <c r="J6" s="9">
        <v>3.4002516139432551E-3</v>
      </c>
    </row>
    <row r="7" spans="1:10" x14ac:dyDescent="0.2">
      <c r="A7" s="7" t="s">
        <v>1185</v>
      </c>
      <c r="B7" s="9">
        <v>3.6222683115459129E-3</v>
      </c>
      <c r="C7" s="9">
        <v>6.0028480816558889E-4</v>
      </c>
      <c r="D7" s="9">
        <v>5.3321085835329816E-4</v>
      </c>
      <c r="E7" s="9">
        <v>2.1280005360585388E-3</v>
      </c>
      <c r="F7" s="9">
        <v>1.8932128627775081E-3</v>
      </c>
      <c r="G7" s="9">
        <v>2.620958425681703E-3</v>
      </c>
      <c r="H7" s="9">
        <v>9.9499716331277331E-4</v>
      </c>
      <c r="I7" s="9">
        <v>1.179735490025457E-3</v>
      </c>
      <c r="J7" s="9">
        <v>1.1675131044618343E-4</v>
      </c>
    </row>
    <row r="8" spans="1:10" x14ac:dyDescent="0.2">
      <c r="A8" s="7" t="s">
        <v>1899</v>
      </c>
      <c r="B8" s="9">
        <v>1.099007959818857E-5</v>
      </c>
      <c r="C8" s="9">
        <v>9.4944102975897697E-5</v>
      </c>
      <c r="D8" s="9">
        <v>4.6391710432656351E-5</v>
      </c>
      <c r="E8" s="9">
        <v>2.7921787008975757E-4</v>
      </c>
      <c r="F8" s="9">
        <v>1.2445443328758883E-4</v>
      </c>
      <c r="G8" s="9">
        <v>2.5674917467231668E-5</v>
      </c>
      <c r="H8" s="9">
        <v>2.3505666931471478E-5</v>
      </c>
      <c r="I8" s="9">
        <v>1.2546619410944489E-5</v>
      </c>
      <c r="J8" s="9">
        <v>5.8134595039692781E-6</v>
      </c>
    </row>
    <row r="9" spans="1:10" x14ac:dyDescent="0.2">
      <c r="A9" s="7" t="s">
        <v>1171</v>
      </c>
      <c r="B9" s="9">
        <v>3.0925929179260035E-2</v>
      </c>
      <c r="C9" s="9">
        <v>2.7972906339273861E-2</v>
      </c>
      <c r="D9" s="9">
        <v>8.8465534738845029E-3</v>
      </c>
      <c r="E9" s="9">
        <v>3.5497981847016011E-2</v>
      </c>
      <c r="F9" s="9">
        <v>3.348759621310838E-2</v>
      </c>
      <c r="G9" s="9">
        <v>1.2038380666916386E-2</v>
      </c>
      <c r="H9" s="9">
        <v>1.2557183695509181E-2</v>
      </c>
      <c r="I9" s="9">
        <v>7.5200053694259453E-3</v>
      </c>
      <c r="J9" s="9">
        <v>2.3805201291571289E-2</v>
      </c>
    </row>
    <row r="10" spans="1:10" x14ac:dyDescent="0.2">
      <c r="A10" s="7" t="s">
        <v>1896</v>
      </c>
      <c r="B10" s="9">
        <v>9.7472989784377559E-4</v>
      </c>
      <c r="C10" s="9">
        <v>1.7855801843654476E-4</v>
      </c>
      <c r="D10" s="9">
        <v>1.0073541334283005E-4</v>
      </c>
      <c r="E10" s="9">
        <v>1.0937238849111749E-5</v>
      </c>
      <c r="F10" s="9">
        <v>4.8372283285109117E-4</v>
      </c>
      <c r="G10" s="9">
        <v>2.0208222332899724E-5</v>
      </c>
      <c r="H10" s="9">
        <v>1.9644347664670534E-4</v>
      </c>
      <c r="I10" s="9">
        <v>2.0782831199554961E-4</v>
      </c>
      <c r="J10" s="9">
        <v>1.4522247264762435E-4</v>
      </c>
    </row>
    <row r="11" spans="1:10" x14ac:dyDescent="0.2">
      <c r="A11" s="7" t="s">
        <v>1176</v>
      </c>
      <c r="B11" s="9">
        <v>3.7001076610203402E-3</v>
      </c>
      <c r="C11" s="9">
        <v>1.2598415561459271E-3</v>
      </c>
      <c r="D11" s="9">
        <v>1.5839216663137668E-3</v>
      </c>
      <c r="E11" s="9">
        <v>1.1714977012891106E-3</v>
      </c>
      <c r="F11" s="9">
        <v>2.2993556467233484E-3</v>
      </c>
      <c r="G11" s="9">
        <v>7.7972422007317223E-4</v>
      </c>
      <c r="H11" s="9">
        <v>7.698486574934984E-4</v>
      </c>
      <c r="I11" s="9">
        <v>1.534938148553286E-4</v>
      </c>
      <c r="J11" s="9">
        <v>9.3068711060860813E-4</v>
      </c>
    </row>
    <row r="12" spans="1:10" x14ac:dyDescent="0.2">
      <c r="A12" s="7" t="s">
        <v>1145</v>
      </c>
      <c r="B12" s="9">
        <v>3.442435834397016E-2</v>
      </c>
      <c r="C12" s="9">
        <v>3.5319820360171242E-2</v>
      </c>
      <c r="D12" s="9">
        <v>2.7234601222981651E-2</v>
      </c>
      <c r="E12" s="9">
        <v>3.7960329671254525E-2</v>
      </c>
      <c r="F12" s="9">
        <v>2.9305992929808081E-2</v>
      </c>
      <c r="G12" s="9">
        <v>2.5723532176013524E-2</v>
      </c>
      <c r="H12" s="9">
        <v>1.6541280317782604E-2</v>
      </c>
      <c r="I12" s="9">
        <v>3.4320639099347315E-2</v>
      </c>
      <c r="J12" s="9">
        <v>3.1371537216082775E-2</v>
      </c>
    </row>
    <row r="13" spans="1:10" x14ac:dyDescent="0.2">
      <c r="A13" s="7" t="s">
        <v>1149</v>
      </c>
      <c r="B13" s="9">
        <v>5.6510550665431593E-3</v>
      </c>
      <c r="C13" s="9">
        <v>8.7239123692227621E-3</v>
      </c>
      <c r="D13" s="9">
        <v>2.1216587499438555E-3</v>
      </c>
      <c r="E13" s="9">
        <v>4.1821342015935393E-3</v>
      </c>
      <c r="F13" s="9">
        <v>3.6397237046095808E-3</v>
      </c>
      <c r="G13" s="9">
        <v>1.2592719920888347E-3</v>
      </c>
      <c r="H13" s="9">
        <v>2.7666471216015228E-3</v>
      </c>
      <c r="I13" s="9">
        <v>2.7135174921006891E-3</v>
      </c>
      <c r="J13" s="9">
        <v>1.9039937919449485E-3</v>
      </c>
    </row>
    <row r="14" spans="1:10" x14ac:dyDescent="0.2">
      <c r="A14" s="7" t="s">
        <v>1175</v>
      </c>
      <c r="B14" s="9">
        <v>4.8468444170281736E-3</v>
      </c>
      <c r="C14" s="9">
        <v>7.6609995114985496E-4</v>
      </c>
      <c r="D14" s="9">
        <v>1.8066285865379946E-3</v>
      </c>
      <c r="E14" s="9">
        <v>8.3501004965278472E-5</v>
      </c>
      <c r="F14" s="9">
        <v>2.516874311503014E-3</v>
      </c>
      <c r="G14" s="9">
        <v>1.0330417068817217E-3</v>
      </c>
      <c r="H14" s="9">
        <v>1.1111744926474675E-3</v>
      </c>
      <c r="I14" s="9">
        <v>1.6654896550261588E-3</v>
      </c>
      <c r="J14" s="9">
        <v>1.4697504533233549E-3</v>
      </c>
    </row>
    <row r="15" spans="1:10" x14ac:dyDescent="0.2">
      <c r="A15" s="7" t="s">
        <v>1184</v>
      </c>
      <c r="B15" s="9">
        <v>1.7301455686727016E-3</v>
      </c>
      <c r="C15" s="9">
        <v>2.3327278472854625E-4</v>
      </c>
      <c r="D15" s="9">
        <v>2.10857535656242E-4</v>
      </c>
      <c r="E15" s="9">
        <v>1.28298178178313E-4</v>
      </c>
      <c r="F15" s="9">
        <v>7.2747872512331203E-4</v>
      </c>
      <c r="G15" s="9">
        <v>3.3836769683759205E-5</v>
      </c>
      <c r="H15" s="9">
        <v>1.4888443792322324E-4</v>
      </c>
      <c r="I15" s="9">
        <v>2.1708728408582426E-4</v>
      </c>
      <c r="J15" s="9">
        <v>4.5430071860560102E-5</v>
      </c>
    </row>
    <row r="16" spans="1:10" x14ac:dyDescent="0.2">
      <c r="A16" s="7" t="s">
        <v>1152</v>
      </c>
      <c r="B16" s="9">
        <v>2.6995275306600834E-2</v>
      </c>
      <c r="C16" s="9">
        <v>5.5867438042582263E-2</v>
      </c>
      <c r="D16" s="9">
        <v>2.0807442223528871E-2</v>
      </c>
      <c r="E16" s="9">
        <v>1.7305096061625915E-2</v>
      </c>
      <c r="F16" s="9">
        <v>1.8629636027457371E-2</v>
      </c>
      <c r="G16" s="9">
        <v>1.5810914353533129E-2</v>
      </c>
      <c r="H16" s="9">
        <v>1.3938705307318769E-2</v>
      </c>
      <c r="I16" s="9">
        <v>1.7776674151253589E-2</v>
      </c>
      <c r="J16" s="9">
        <v>1.242940353726992E-2</v>
      </c>
    </row>
    <row r="17" spans="1:10" x14ac:dyDescent="0.2">
      <c r="A17" s="7" t="s">
        <v>1144</v>
      </c>
      <c r="B17" s="9">
        <v>0.23048056446896631</v>
      </c>
      <c r="C17" s="9">
        <v>0.32007976244797381</v>
      </c>
      <c r="D17" s="9">
        <v>0.37801425844765507</v>
      </c>
      <c r="E17" s="9">
        <v>0.30455209853837983</v>
      </c>
      <c r="F17" s="9">
        <v>0.3091722565475743</v>
      </c>
      <c r="G17" s="9">
        <v>0.35676444221495973</v>
      </c>
      <c r="H17" s="9">
        <v>0.37386867551924524</v>
      </c>
      <c r="I17" s="9">
        <v>0.30247088632262858</v>
      </c>
      <c r="J17" s="9">
        <v>0.32461378677835856</v>
      </c>
    </row>
    <row r="18" spans="1:10" x14ac:dyDescent="0.2">
      <c r="A18" s="7" t="s">
        <v>1146</v>
      </c>
      <c r="B18" s="9">
        <v>6.3252358876299925E-4</v>
      </c>
      <c r="C18" s="9">
        <v>1.4425044728352283E-3</v>
      </c>
      <c r="D18" s="9">
        <v>2.9531509829406272E-3</v>
      </c>
      <c r="E18" s="9">
        <v>7.5436172278559705E-4</v>
      </c>
      <c r="F18" s="9">
        <v>2.4118286822259017E-4</v>
      </c>
      <c r="G18" s="9">
        <v>2.8701765458335312E-5</v>
      </c>
      <c r="H18" s="9">
        <v>2.1574350052238358E-3</v>
      </c>
      <c r="I18" s="9">
        <v>2.2307755413678303E-3</v>
      </c>
      <c r="J18" s="9">
        <v>1.1470099585927417E-3</v>
      </c>
    </row>
    <row r="19" spans="1:10" x14ac:dyDescent="0.2">
      <c r="A19" s="7" t="s">
        <v>1147</v>
      </c>
      <c r="B19" s="9">
        <v>2.6588413385947442E-3</v>
      </c>
      <c r="C19" s="9">
        <v>6.6038889288529547E-4</v>
      </c>
      <c r="D19" s="9">
        <v>4.3018234069219135E-3</v>
      </c>
      <c r="E19" s="9">
        <v>1.931967758864368E-3</v>
      </c>
      <c r="F19" s="9">
        <v>7.1340449987045455E-4</v>
      </c>
      <c r="G19" s="9">
        <v>1.4036973637408825E-4</v>
      </c>
      <c r="H19" s="9">
        <v>6.8109974858560048E-3</v>
      </c>
      <c r="I19" s="9">
        <v>6.78222397836811E-3</v>
      </c>
      <c r="J19" s="9">
        <v>2.0665905144325484E-2</v>
      </c>
    </row>
    <row r="20" spans="1:10" x14ac:dyDescent="0.2">
      <c r="A20" s="7" t="s">
        <v>1142</v>
      </c>
      <c r="B20" s="9">
        <v>5.0983552483182287E-2</v>
      </c>
      <c r="C20" s="9">
        <v>0.1242281288618699</v>
      </c>
      <c r="D20" s="9">
        <v>4.0904927277132588E-2</v>
      </c>
      <c r="E20" s="9">
        <v>3.9577473297413186E-2</v>
      </c>
      <c r="F20" s="9">
        <v>3.5209556090295149E-2</v>
      </c>
      <c r="G20" s="9">
        <v>3.2060839112429136E-2</v>
      </c>
      <c r="H20" s="9">
        <v>3.8094921375391548E-2</v>
      </c>
      <c r="I20" s="9">
        <v>4.4660826231006555E-2</v>
      </c>
      <c r="J20" s="9">
        <v>4.183376867066594E-2</v>
      </c>
    </row>
    <row r="21" spans="1:10" x14ac:dyDescent="0.2">
      <c r="A21" s="7" t="s">
        <v>1148</v>
      </c>
      <c r="B21" s="9">
        <v>1.0342868980004545E-4</v>
      </c>
      <c r="C21" s="9">
        <v>2.946133442853997E-5</v>
      </c>
      <c r="D21" s="9">
        <v>5.1063696799965487E-5</v>
      </c>
      <c r="E21" s="9">
        <v>3.738902202672E-6</v>
      </c>
      <c r="F21" s="9">
        <v>4.0444508099043953E-5</v>
      </c>
      <c r="G21" s="9">
        <v>5.9722280396684699E-6</v>
      </c>
      <c r="H21" s="9">
        <v>4.6462716160969585E-4</v>
      </c>
      <c r="I21" s="9">
        <v>2.2751431111671819E-4</v>
      </c>
      <c r="J21" s="9">
        <v>5.5234771336205529E-7</v>
      </c>
    </row>
    <row r="22" spans="1:10" x14ac:dyDescent="0.2">
      <c r="A22" s="7" t="s">
        <v>1169</v>
      </c>
      <c r="B22" s="9">
        <v>1.8333522637385132E-4</v>
      </c>
      <c r="C22" s="9">
        <v>1.1645711724536093E-4</v>
      </c>
      <c r="D22" s="9">
        <v>1.130220811823722E-4</v>
      </c>
      <c r="E22" s="9">
        <v>1.7676345614726059E-4</v>
      </c>
      <c r="F22" s="9">
        <v>1.7820702797725576E-4</v>
      </c>
      <c r="G22" s="9">
        <v>2.0382807407050045E-5</v>
      </c>
      <c r="H22" s="9">
        <v>1.4523307218629563E-4</v>
      </c>
      <c r="I22" s="9">
        <v>1.7691758978647884E-4</v>
      </c>
      <c r="J22" s="9">
        <v>2.0685569791664753E-4</v>
      </c>
    </row>
    <row r="23" spans="1:10" x14ac:dyDescent="0.2">
      <c r="A23" s="7" t="s">
        <v>1156</v>
      </c>
      <c r="B23" s="9">
        <v>1.4894530351706039E-2</v>
      </c>
      <c r="C23" s="9">
        <v>7.1802922832981068E-3</v>
      </c>
      <c r="D23" s="9">
        <v>3.6308156608804727E-3</v>
      </c>
      <c r="E23" s="9">
        <v>5.742365781771645E-3</v>
      </c>
      <c r="F23" s="9">
        <v>8.0047202066666056E-3</v>
      </c>
      <c r="G23" s="9">
        <v>1.3214916028555684E-2</v>
      </c>
      <c r="H23" s="9">
        <v>9.0114811802767831E-3</v>
      </c>
      <c r="I23" s="9">
        <v>8.6536395827395782E-3</v>
      </c>
      <c r="J23" s="9">
        <v>4.7974155884751464E-3</v>
      </c>
    </row>
    <row r="24" spans="1:10" x14ac:dyDescent="0.2">
      <c r="A24" s="7" t="s">
        <v>1178</v>
      </c>
      <c r="B24" s="9">
        <v>2.5126931042248467E-2</v>
      </c>
      <c r="C24" s="9">
        <v>4.6002468082082318E-2</v>
      </c>
      <c r="D24" s="9">
        <v>1.5501877192467603E-2</v>
      </c>
      <c r="E24" s="9">
        <v>1.1462158843889198E-2</v>
      </c>
      <c r="F24" s="9">
        <v>1.7874294993460226E-2</v>
      </c>
      <c r="G24" s="9">
        <v>1.6911359503578777E-2</v>
      </c>
      <c r="H24" s="9">
        <v>9.207013823740411E-3</v>
      </c>
      <c r="I24" s="9">
        <v>1.6062095705336385E-2</v>
      </c>
      <c r="J24" s="9">
        <v>3.8606927217826352E-3</v>
      </c>
    </row>
    <row r="25" spans="1:10" x14ac:dyDescent="0.2">
      <c r="A25" s="7" t="s">
        <v>1139</v>
      </c>
      <c r="B25" s="9">
        <v>0.13218300089544086</v>
      </c>
      <c r="C25" s="9">
        <v>6.4668590917513216E-2</v>
      </c>
      <c r="D25" s="9">
        <v>9.4288276595412238E-2</v>
      </c>
      <c r="E25" s="9">
        <v>0.12274236518123621</v>
      </c>
      <c r="F25" s="9">
        <v>0.12632281146649227</v>
      </c>
      <c r="G25" s="9">
        <v>0.13371321513106149</v>
      </c>
      <c r="H25" s="9">
        <v>9.695883990821666E-2</v>
      </c>
      <c r="I25" s="9">
        <v>7.8707452318954069E-2</v>
      </c>
      <c r="J25" s="9">
        <v>0.1075047249151535</v>
      </c>
    </row>
    <row r="26" spans="1:10" x14ac:dyDescent="0.2">
      <c r="A26" s="7" t="s">
        <v>1161</v>
      </c>
      <c r="B26" s="9">
        <v>1.0459711859655926E-5</v>
      </c>
      <c r="C26" s="9">
        <v>6.402201336544691E-5</v>
      </c>
      <c r="D26" s="9">
        <v>1.9750246191760922E-5</v>
      </c>
      <c r="E26" s="9">
        <v>1.9780672473622017E-4</v>
      </c>
      <c r="F26" s="9">
        <v>1.2367441443231772E-4</v>
      </c>
      <c r="G26" s="9">
        <v>6.6007561297438966E-4</v>
      </c>
      <c r="H26" s="9">
        <v>6.7942787949880468E-5</v>
      </c>
      <c r="I26" s="9">
        <v>9.8971289358812794E-6</v>
      </c>
      <c r="J26" s="9">
        <v>5.2303544657475476E-5</v>
      </c>
    </row>
    <row r="27" spans="1:10" x14ac:dyDescent="0.2">
      <c r="A27" s="7" t="s">
        <v>1158</v>
      </c>
      <c r="B27" s="9">
        <v>2.2908059056334805E-3</v>
      </c>
      <c r="C27" s="9">
        <v>9.6856473695362615E-4</v>
      </c>
      <c r="D27" s="9">
        <v>3.4746963751699973E-3</v>
      </c>
      <c r="E27" s="9">
        <v>4.1103382517400122E-4</v>
      </c>
      <c r="F27" s="9">
        <v>8.8078425737830868E-4</v>
      </c>
      <c r="G27" s="9">
        <v>2.1657627618495694E-4</v>
      </c>
      <c r="H27" s="9">
        <v>2.0102307432444599E-3</v>
      </c>
      <c r="I27" s="9">
        <v>1.547187341291546E-3</v>
      </c>
      <c r="J27" s="9">
        <v>1.6815210426225019E-3</v>
      </c>
    </row>
    <row r="28" spans="1:10" x14ac:dyDescent="0.2">
      <c r="A28" s="7" t="s">
        <v>1134</v>
      </c>
      <c r="B28" s="9">
        <v>0.23826917531613681</v>
      </c>
      <c r="C28" s="9">
        <v>0.1884803024374308</v>
      </c>
      <c r="D28" s="9">
        <v>0.22977331074673005</v>
      </c>
      <c r="E28" s="9">
        <v>0.26417901555525636</v>
      </c>
      <c r="F28" s="9">
        <v>0.27634070691318224</v>
      </c>
      <c r="G28" s="9">
        <v>0.29764316312444661</v>
      </c>
      <c r="H28" s="9">
        <v>0.24407698262838959</v>
      </c>
      <c r="I28" s="9">
        <v>0.21676327678312768</v>
      </c>
      <c r="J28" s="9">
        <v>0.22782854173492481</v>
      </c>
    </row>
    <row r="29" spans="1:10" x14ac:dyDescent="0.2">
      <c r="A29" s="7" t="s">
        <v>1154</v>
      </c>
      <c r="B29" s="9">
        <v>1.4844849658896631E-3</v>
      </c>
      <c r="C29" s="9">
        <v>9.8331685622862503E-4</v>
      </c>
      <c r="D29" s="9">
        <v>4.4742213827991756E-3</v>
      </c>
      <c r="E29" s="9">
        <v>1.1133204287846435E-3</v>
      </c>
      <c r="F29" s="9">
        <v>5.6065244504898359E-4</v>
      </c>
      <c r="G29" s="9">
        <v>5.7719244017823791E-5</v>
      </c>
      <c r="H29" s="9">
        <v>2.432202102610507E-3</v>
      </c>
      <c r="I29" s="9">
        <v>6.815418247986091E-4</v>
      </c>
      <c r="J29" s="9">
        <v>7.7853318041725078E-4</v>
      </c>
    </row>
    <row r="30" spans="1:10" x14ac:dyDescent="0.2">
      <c r="A30" s="7" t="s">
        <v>1135</v>
      </c>
      <c r="B30" s="9">
        <v>4.5416828610575825E-2</v>
      </c>
      <c r="C30" s="9">
        <v>2.2957579545645375E-2</v>
      </c>
      <c r="D30" s="9">
        <v>5.8086709432447051E-2</v>
      </c>
      <c r="E30" s="9">
        <v>5.0600107045663215E-2</v>
      </c>
      <c r="F30" s="9">
        <v>3.2508313698128261E-2</v>
      </c>
      <c r="G30" s="9">
        <v>2.2020779704889665E-2</v>
      </c>
      <c r="H30" s="9">
        <v>5.9642179538064784E-2</v>
      </c>
      <c r="I30" s="9">
        <v>0.10791052763350586</v>
      </c>
      <c r="J30" s="9">
        <v>9.0077832410963676E-2</v>
      </c>
    </row>
    <row r="31" spans="1:10" x14ac:dyDescent="0.2">
      <c r="A31" s="7" t="s">
        <v>1153</v>
      </c>
      <c r="B31" s="9">
        <v>5.312994656408756E-6</v>
      </c>
      <c r="C31" s="9">
        <v>8.303091277394462E-7</v>
      </c>
      <c r="D31" s="9">
        <v>1.2536980078757667E-4</v>
      </c>
      <c r="E31" s="9">
        <v>2.4201074081590339E-6</v>
      </c>
      <c r="F31" s="9">
        <v>8.2283400940596832E-6</v>
      </c>
      <c r="G31" s="9">
        <v>2.6678781643596018E-6</v>
      </c>
      <c r="H31" s="9">
        <v>5.2470125639649738E-4</v>
      </c>
      <c r="I31" s="9">
        <v>3.1167124513109155E-5</v>
      </c>
      <c r="J31" s="9">
        <v>3.6758420398290564E-5</v>
      </c>
    </row>
    <row r="32" spans="1:10" x14ac:dyDescent="0.2">
      <c r="A32" s="7" t="s">
        <v>1151</v>
      </c>
      <c r="B32" s="9">
        <v>1.3825015425113822E-2</v>
      </c>
      <c r="C32" s="9">
        <v>1.6923893561974875E-2</v>
      </c>
      <c r="D32" s="9">
        <v>1.5660860034931764E-2</v>
      </c>
      <c r="E32" s="9">
        <v>1.1798451713770648E-2</v>
      </c>
      <c r="F32" s="9">
        <v>8.5925316048567468E-3</v>
      </c>
      <c r="G32" s="9">
        <v>1.1898006629202533E-2</v>
      </c>
      <c r="H32" s="9">
        <v>1.5551026643698673E-2</v>
      </c>
      <c r="I32" s="9">
        <v>2.6380740200301765E-2</v>
      </c>
      <c r="J32" s="9">
        <v>1.6373637555000081E-2</v>
      </c>
    </row>
    <row r="33" spans="1:10" x14ac:dyDescent="0.2">
      <c r="A33" s="7" t="s">
        <v>1173</v>
      </c>
      <c r="B33" s="9">
        <v>6.7017078228710433E-3</v>
      </c>
      <c r="C33" s="9">
        <v>1.1596910885866767E-2</v>
      </c>
      <c r="D33" s="9">
        <v>6.2158280836685353E-3</v>
      </c>
      <c r="E33" s="9">
        <v>4.5928192345906791E-3</v>
      </c>
      <c r="F33" s="9">
        <v>3.8060891218596078E-3</v>
      </c>
      <c r="G33" s="9">
        <v>3.0300444255799948E-3</v>
      </c>
      <c r="H33" s="9">
        <v>3.0612544624246505E-3</v>
      </c>
      <c r="I33" s="9">
        <v>5.8089409170855874E-3</v>
      </c>
      <c r="J33" s="9">
        <v>7.333232551403948E-3</v>
      </c>
    </row>
    <row r="34" spans="1:10" x14ac:dyDescent="0.2">
      <c r="A34" s="7" t="s">
        <v>1186</v>
      </c>
      <c r="B34" s="9">
        <v>3.3757763214970664E-4</v>
      </c>
      <c r="C34" s="9">
        <v>6.2358053421751494E-5</v>
      </c>
      <c r="D34" s="9">
        <v>3.8495252167479601E-4</v>
      </c>
      <c r="E34" s="9">
        <v>5.2124991721510736E-4</v>
      </c>
      <c r="F34" s="9">
        <v>4.8739811599364123E-4</v>
      </c>
      <c r="G34" s="9">
        <v>1.1359058140673636E-3</v>
      </c>
      <c r="H34" s="9">
        <v>9.2288360284988727E-5</v>
      </c>
      <c r="I34" s="9">
        <v>6.6899207158172639E-5</v>
      </c>
      <c r="J34" s="9">
        <v>2.8065268973717878E-5</v>
      </c>
    </row>
    <row r="35" spans="1:10" x14ac:dyDescent="0.2">
      <c r="A35" s="7" t="s">
        <v>1157</v>
      </c>
      <c r="B35" s="9">
        <v>1.6073912388761614E-4</v>
      </c>
      <c r="C35" s="9">
        <v>2.5791163997136246E-4</v>
      </c>
      <c r="D35" s="9">
        <v>5.3221876716128539E-5</v>
      </c>
      <c r="E35" s="9">
        <v>7.4936394649571922E-5</v>
      </c>
      <c r="F35" s="9">
        <v>1.6269632272857627E-4</v>
      </c>
      <c r="G35" s="9">
        <v>2.2386498479939017E-4</v>
      </c>
      <c r="H35" s="9">
        <v>6.4662674824254987E-5</v>
      </c>
      <c r="I35" s="9">
        <v>9.6713524626030437E-5</v>
      </c>
      <c r="J35" s="9">
        <v>1.4376829337912057E-4</v>
      </c>
    </row>
    <row r="36" spans="1:10" x14ac:dyDescent="0.2">
      <c r="A36" s="7" t="s">
        <v>1174</v>
      </c>
      <c r="B36" s="9">
        <v>6.190251564468154E-4</v>
      </c>
      <c r="C36" s="9">
        <v>1.3705941391075021E-4</v>
      </c>
      <c r="D36" s="9">
        <v>2.033329055383609E-4</v>
      </c>
      <c r="E36" s="9">
        <v>6.7466823423063349E-4</v>
      </c>
      <c r="F36" s="9">
        <v>7.8454033762517176E-4</v>
      </c>
      <c r="G36" s="9">
        <v>1.2419413682406176E-3</v>
      </c>
      <c r="H36" s="9">
        <v>4.4419777031158591E-4</v>
      </c>
      <c r="I36" s="9">
        <v>2.0493239041716063E-4</v>
      </c>
      <c r="J36" s="9">
        <v>1.4641604631245364E-4</v>
      </c>
    </row>
    <row r="37" spans="1:10" x14ac:dyDescent="0.2">
      <c r="A37" s="7" t="s">
        <v>1160</v>
      </c>
      <c r="B37" s="9">
        <v>2.142433237296861E-3</v>
      </c>
      <c r="C37" s="9">
        <v>9.7580795372801169E-4</v>
      </c>
      <c r="D37" s="9">
        <v>7.5982432843284373E-4</v>
      </c>
      <c r="E37" s="9">
        <v>1.0505644040760761E-3</v>
      </c>
      <c r="F37" s="9">
        <v>1.040091236518793E-3</v>
      </c>
      <c r="G37" s="9">
        <v>3.7967041172074845E-4</v>
      </c>
      <c r="H37" s="9">
        <v>9.9587120898605042E-4</v>
      </c>
      <c r="I37" s="9">
        <v>5.5922197185116404E-4</v>
      </c>
      <c r="J37" s="9">
        <v>2.2955226993990724E-3</v>
      </c>
    </row>
    <row r="38" spans="1:10" x14ac:dyDescent="0.2">
      <c r="A38" s="7" t="s">
        <v>1136</v>
      </c>
      <c r="B38" s="9">
        <v>7.3629462377113597E-3</v>
      </c>
      <c r="C38" s="9">
        <v>1.2530707651648991E-3</v>
      </c>
      <c r="D38" s="9">
        <v>2.4850503063720531E-3</v>
      </c>
      <c r="E38" s="9">
        <v>6.392775335972926E-4</v>
      </c>
      <c r="F38" s="9">
        <v>3.2668206360791665E-3</v>
      </c>
      <c r="G38" s="9">
        <v>1.5804173405588842E-3</v>
      </c>
      <c r="H38" s="9">
        <v>1.7497784600928399E-3</v>
      </c>
      <c r="I38" s="9">
        <v>5.3762192953034898E-3</v>
      </c>
      <c r="J38" s="9">
        <v>3.3213539189448043E-3</v>
      </c>
    </row>
    <row r="39" spans="1:10" x14ac:dyDescent="0.2">
      <c r="A39" s="7" t="s">
        <v>1140</v>
      </c>
      <c r="B39" s="9">
        <v>2.3904164207467762E-3</v>
      </c>
      <c r="C39" s="9">
        <v>1.3796185617533517E-3</v>
      </c>
      <c r="D39" s="9">
        <v>2.4250973961769465E-3</v>
      </c>
      <c r="E39" s="9">
        <v>2.5325185761548262E-3</v>
      </c>
      <c r="F39" s="9">
        <v>1.7647858399378309E-3</v>
      </c>
      <c r="G39" s="9">
        <v>2.2266514887729211E-3</v>
      </c>
      <c r="H39" s="9">
        <v>2.5058097106488001E-3</v>
      </c>
      <c r="I39" s="9">
        <v>2.9400496969255057E-3</v>
      </c>
      <c r="J39" s="9">
        <v>2.5351016005467145E-3</v>
      </c>
    </row>
    <row r="40" spans="1:10" x14ac:dyDescent="0.2">
      <c r="A40" s="7" t="s">
        <v>1143</v>
      </c>
      <c r="B40" s="9">
        <v>2.8585482286726221E-2</v>
      </c>
      <c r="C40" s="9">
        <v>1.4593016192466824E-2</v>
      </c>
      <c r="D40" s="9">
        <v>1.8269726756228823E-2</v>
      </c>
      <c r="E40" s="9">
        <v>1.9176664247302393E-2</v>
      </c>
      <c r="F40" s="9">
        <v>2.1380954377252636E-2</v>
      </c>
      <c r="G40" s="9">
        <v>1.3483556847322406E-2</v>
      </c>
      <c r="H40" s="9">
        <v>2.2855374851018059E-2</v>
      </c>
      <c r="I40" s="9">
        <v>3.6622101052349691E-2</v>
      </c>
      <c r="J40" s="9">
        <v>2.4217723544035018E-2</v>
      </c>
    </row>
    <row r="41" spans="1:10" x14ac:dyDescent="0.2">
      <c r="A41" s="7" t="s">
        <v>1150</v>
      </c>
      <c r="B41" s="9">
        <v>7.7286462608401798E-3</v>
      </c>
      <c r="C41" s="9">
        <v>7.7974055034558884E-3</v>
      </c>
      <c r="D41" s="9">
        <v>5.5933406941842756E-3</v>
      </c>
      <c r="E41" s="9">
        <v>6.6957050241495805E-3</v>
      </c>
      <c r="F41" s="9">
        <v>5.1713641062988598E-3</v>
      </c>
      <c r="G41" s="9">
        <v>3.9159058956321135E-3</v>
      </c>
      <c r="H41" s="9">
        <v>5.2349721854474543E-3</v>
      </c>
      <c r="I41" s="9">
        <v>5.8947302791023393E-3</v>
      </c>
      <c r="J41" s="9">
        <v>4.1607513426460355E-3</v>
      </c>
    </row>
    <row r="42" spans="1:10" x14ac:dyDescent="0.2">
      <c r="A42" s="7" t="s">
        <v>1897</v>
      </c>
      <c r="B42" s="9">
        <v>1.1302566536026722E-6</v>
      </c>
      <c r="C42" s="9">
        <v>0</v>
      </c>
      <c r="D42" s="9">
        <v>0</v>
      </c>
      <c r="E42" s="9">
        <v>7.525598929126674E-7</v>
      </c>
      <c r="F42" s="9">
        <v>1.164218556976856E-6</v>
      </c>
      <c r="G42" s="9">
        <v>2.9199353651641286E-5</v>
      </c>
      <c r="H42" s="9">
        <v>0</v>
      </c>
      <c r="I42" s="9">
        <v>5.7291670380130257E-7</v>
      </c>
      <c r="J42" s="9">
        <v>8.0592282936344246E-7</v>
      </c>
    </row>
    <row r="43" spans="1:10" x14ac:dyDescent="0.2">
      <c r="A43" s="7" t="s">
        <v>1172</v>
      </c>
      <c r="B43" s="9">
        <v>8.1984101679743852E-4</v>
      </c>
      <c r="C43" s="9">
        <v>8.5457293943349806E-4</v>
      </c>
      <c r="D43" s="9">
        <v>1.2976378793994243E-3</v>
      </c>
      <c r="E43" s="9">
        <v>2.0127176195024973E-3</v>
      </c>
      <c r="F43" s="9">
        <v>7.3881653157371473E-4</v>
      </c>
      <c r="G43" s="9">
        <v>3.2562298642461855E-4</v>
      </c>
      <c r="H43" s="9">
        <v>1.4768635179762254E-3</v>
      </c>
      <c r="I43" s="9">
        <v>1.0496249955155303E-3</v>
      </c>
      <c r="J43" s="9">
        <v>2.3787528974072111E-3</v>
      </c>
    </row>
    <row r="44" spans="1:10" x14ac:dyDescent="0.2">
      <c r="A44" s="7" t="s">
        <v>1162</v>
      </c>
      <c r="B44" s="9">
        <v>1.1023048403556814E-4</v>
      </c>
      <c r="C44" s="9">
        <v>1.7232354690125432E-5</v>
      </c>
      <c r="D44" s="9">
        <v>2.7360348781569265E-5</v>
      </c>
      <c r="E44" s="9">
        <v>4.1897147760618549E-5</v>
      </c>
      <c r="F44" s="9">
        <v>3.3717881119126842E-5</v>
      </c>
      <c r="G44" s="9">
        <v>2.2271599678013836E-6</v>
      </c>
      <c r="H44" s="9">
        <v>4.3954227899700318E-5</v>
      </c>
      <c r="I44" s="9">
        <v>4.9793327444252447E-5</v>
      </c>
      <c r="J44" s="9">
        <v>1.6038320364138937E-4</v>
      </c>
    </row>
    <row r="45" spans="1:10" x14ac:dyDescent="0.2">
      <c r="A45" s="7" t="s">
        <v>1137</v>
      </c>
      <c r="B45" s="9">
        <v>9.7385479107519671E-3</v>
      </c>
      <c r="C45" s="9">
        <v>3.2868233611017331E-3</v>
      </c>
      <c r="D45" s="9">
        <v>3.3683724358278527E-3</v>
      </c>
      <c r="E45" s="9">
        <v>7.0733422614299019E-3</v>
      </c>
      <c r="F45" s="9">
        <v>7.1187215939679076E-3</v>
      </c>
      <c r="G45" s="9">
        <v>6.4295776468529327E-4</v>
      </c>
      <c r="H45" s="9">
        <v>5.0164493566102648E-3</v>
      </c>
      <c r="I45" s="9">
        <v>5.6550506757790707E-3</v>
      </c>
      <c r="J45" s="9">
        <v>5.1911072618341658E-3</v>
      </c>
    </row>
    <row r="46" spans="1:10" x14ac:dyDescent="0.2">
      <c r="A46" s="7" t="s">
        <v>1159</v>
      </c>
      <c r="B46" s="9">
        <v>2.2352276669142203E-4</v>
      </c>
      <c r="C46" s="9">
        <v>6.111130253478854E-5</v>
      </c>
      <c r="D46" s="9">
        <v>1.8410159935472971E-6</v>
      </c>
      <c r="E46" s="9">
        <v>8.1129691636160089E-5</v>
      </c>
      <c r="F46" s="9">
        <v>3.1119923241386124E-5</v>
      </c>
      <c r="G46" s="9">
        <v>1.3387838179874722E-4</v>
      </c>
      <c r="H46" s="9">
        <v>8.920195211170724E-5</v>
      </c>
      <c r="I46" s="9">
        <v>3.0811010201944744E-5</v>
      </c>
      <c r="J46" s="9">
        <v>4.1182200520665481E-6</v>
      </c>
    </row>
    <row r="47" spans="1:10" x14ac:dyDescent="0.2">
      <c r="A47" s="7" t="s">
        <v>1155</v>
      </c>
      <c r="B47" s="9">
        <v>8.8635619800119126E-3</v>
      </c>
      <c r="C47" s="9">
        <v>4.6412878739465436E-3</v>
      </c>
      <c r="D47" s="9">
        <v>1.2468262607609961E-3</v>
      </c>
      <c r="E47" s="9">
        <v>1.8187514228041909E-3</v>
      </c>
      <c r="F47" s="9">
        <v>5.6639326257732475E-3</v>
      </c>
      <c r="G47" s="9">
        <v>2.0339486303213071E-3</v>
      </c>
      <c r="H47" s="9">
        <v>3.1503542675798673E-3</v>
      </c>
      <c r="I47" s="9">
        <v>3.3190457770394736E-3</v>
      </c>
      <c r="J47" s="9">
        <v>1.3084282225405252E-3</v>
      </c>
    </row>
    <row r="48" spans="1:10" x14ac:dyDescent="0.2">
      <c r="A48" s="7" t="s">
        <v>1138</v>
      </c>
      <c r="B48" s="9">
        <v>1.5883680088304725E-2</v>
      </c>
      <c r="C48" s="9">
        <v>6.9781757214853113E-3</v>
      </c>
      <c r="D48" s="9">
        <v>1.2666959135223334E-2</v>
      </c>
      <c r="E48" s="9">
        <v>6.6672970061157711E-3</v>
      </c>
      <c r="F48" s="9">
        <v>8.519018237803969E-3</v>
      </c>
      <c r="G48" s="9">
        <v>5.7480229544153811E-3</v>
      </c>
      <c r="H48" s="9">
        <v>8.8117388772550511E-3</v>
      </c>
      <c r="I48" s="9">
        <v>1.4292190627808055E-2</v>
      </c>
      <c r="J48" s="9">
        <v>6.2898481762713176E-3</v>
      </c>
    </row>
    <row r="49" spans="1:10" x14ac:dyDescent="0.2">
      <c r="A49" s="7" t="s">
        <v>1141</v>
      </c>
      <c r="B49" s="9">
        <v>5.8244352904647531E-3</v>
      </c>
      <c r="C49" s="9">
        <v>2.9693571720181681E-3</v>
      </c>
      <c r="D49" s="9">
        <v>1.3708376414470563E-2</v>
      </c>
      <c r="E49" s="9">
        <v>7.2847293910704358E-3</v>
      </c>
      <c r="F49" s="9">
        <v>4.3166027480456524E-3</v>
      </c>
      <c r="G49" s="9">
        <v>2.3593870039415785E-3</v>
      </c>
      <c r="H49" s="9">
        <v>7.8569536844834437E-3</v>
      </c>
      <c r="I49" s="9">
        <v>1.9201638645136049E-2</v>
      </c>
      <c r="J49" s="9">
        <v>5.6885948244152973E-3</v>
      </c>
    </row>
    <row r="50" spans="1:10" x14ac:dyDescent="0.2">
      <c r="A50" s="7" t="s">
        <v>1894</v>
      </c>
      <c r="B50" s="9">
        <v>1.1703925905727099E-5</v>
      </c>
      <c r="C50" s="9">
        <v>9.7367902583590561E-6</v>
      </c>
      <c r="D50" s="9">
        <v>1.5008050293940119E-5</v>
      </c>
      <c r="E50" s="9">
        <v>2.8184827866337755E-5</v>
      </c>
      <c r="F50" s="9">
        <v>6.9973096888900795E-5</v>
      </c>
      <c r="G50" s="9">
        <v>2.0268235952138898E-7</v>
      </c>
      <c r="H50" s="9">
        <v>4.7571818503561345E-5</v>
      </c>
      <c r="I50" s="9">
        <v>3.2375064256578832E-5</v>
      </c>
      <c r="J50" s="9">
        <v>7.9341376038706572E-7</v>
      </c>
    </row>
    <row r="51" spans="1:10" x14ac:dyDescent="0.2">
      <c r="A51" s="7" t="s">
        <v>1163</v>
      </c>
      <c r="B51" s="9">
        <v>1.847626323036643E-3</v>
      </c>
      <c r="C51" s="9">
        <v>1.1355601556107624E-3</v>
      </c>
      <c r="D51" s="9">
        <v>1.9620666871730929E-3</v>
      </c>
      <c r="E51" s="9">
        <v>4.5402476257974528E-3</v>
      </c>
      <c r="F51" s="9">
        <v>1.3234246237039074E-3</v>
      </c>
      <c r="G51" s="9">
        <v>1.5624533766194855E-3</v>
      </c>
      <c r="H51" s="9">
        <v>2.1800524774398E-3</v>
      </c>
      <c r="I51" s="9">
        <v>3.1190884459950043E-3</v>
      </c>
      <c r="J51" s="9">
        <v>5.0710983813420504E-3</v>
      </c>
    </row>
    <row r="52" spans="1:10" x14ac:dyDescent="0.2">
      <c r="A52" s="7" t="s">
        <v>1180</v>
      </c>
      <c r="B52" s="9">
        <v>9.5877586289818556E-4</v>
      </c>
      <c r="C52" s="9">
        <v>5.8759212974660556E-4</v>
      </c>
      <c r="D52" s="9">
        <v>3.3648978272145957E-4</v>
      </c>
      <c r="E52" s="9">
        <v>7.3635933802817079E-4</v>
      </c>
      <c r="F52" s="9">
        <v>5.3906678725196538E-4</v>
      </c>
      <c r="G52" s="9">
        <v>3.8667538685498599E-4</v>
      </c>
      <c r="H52" s="9">
        <v>5.4018304712107035E-4</v>
      </c>
      <c r="I52" s="9">
        <v>4.569943732310639E-4</v>
      </c>
      <c r="J52" s="9">
        <v>6.6558931784075205E-4</v>
      </c>
    </row>
    <row r="53" spans="1:10" x14ac:dyDescent="0.2">
      <c r="A53" s="7" t="s">
        <v>1898</v>
      </c>
      <c r="B53" s="9">
        <v>3.2237757944862519E-3</v>
      </c>
      <c r="C53" s="9">
        <v>4.2889779448553186E-4</v>
      </c>
      <c r="D53" s="9">
        <v>4.8139317224740296E-4</v>
      </c>
      <c r="E53" s="9">
        <v>2.8763517752534143E-5</v>
      </c>
      <c r="F53" s="9">
        <v>1.8843719754930235E-3</v>
      </c>
      <c r="G53" s="9">
        <v>4.3962703984477857E-4</v>
      </c>
      <c r="H53" s="9">
        <v>7.3575019599091314E-4</v>
      </c>
      <c r="I53" s="9">
        <v>1.3934040767241029E-5</v>
      </c>
      <c r="J53" s="9">
        <v>0</v>
      </c>
    </row>
    <row r="54" spans="1:10" x14ac:dyDescent="0.2">
      <c r="A54" s="7" t="s">
        <v>1895</v>
      </c>
      <c r="B54" s="9">
        <v>1.1703925905727099E-5</v>
      </c>
      <c r="C54" s="9">
        <v>9.7367902583590561E-6</v>
      </c>
      <c r="D54" s="9">
        <v>1.5008050293940119E-5</v>
      </c>
      <c r="E54" s="9">
        <v>2.8184827866337755E-5</v>
      </c>
      <c r="F54" s="9">
        <v>6.9973096888900795E-5</v>
      </c>
      <c r="G54" s="9">
        <v>2.0268235952138898E-7</v>
      </c>
      <c r="H54" s="9">
        <v>4.7571818503561345E-5</v>
      </c>
      <c r="I54" s="9">
        <v>3.2375064256578832E-5</v>
      </c>
      <c r="J54" s="9">
        <v>7.9341376038706572E-7</v>
      </c>
    </row>
    <row r="55" spans="1:10" x14ac:dyDescent="0.2">
      <c r="A55" s="7" t="s">
        <v>1187</v>
      </c>
      <c r="B55" s="9">
        <v>2.163589319701664E-4</v>
      </c>
      <c r="C55" s="9">
        <v>9.2606355425282698E-5</v>
      </c>
      <c r="D55" s="9">
        <v>4.8208916237595345E-4</v>
      </c>
      <c r="E55" s="9">
        <v>7.1028396631744764E-4</v>
      </c>
      <c r="F55" s="9">
        <v>1.7409222643827702E-4</v>
      </c>
      <c r="G55" s="9">
        <v>9.3588511311706773E-5</v>
      </c>
      <c r="H55" s="9">
        <v>8.7105155337276565E-4</v>
      </c>
      <c r="I55" s="9">
        <v>4.2943368956997898E-4</v>
      </c>
      <c r="J55" s="9">
        <v>1.3789294004427858E-3</v>
      </c>
    </row>
    <row r="56" spans="1:10" x14ac:dyDescent="0.2">
      <c r="A56" s="7" t="s">
        <v>1892</v>
      </c>
      <c r="B56" s="9">
        <v>4.3776839823748388E-5</v>
      </c>
      <c r="C56" s="9">
        <v>1.5173846064728061E-6</v>
      </c>
      <c r="D56" s="9">
        <v>9.4248663241208415E-7</v>
      </c>
      <c r="E56" s="9">
        <v>1.4572463497854518E-6</v>
      </c>
      <c r="F56" s="9">
        <v>1.0292055783037968E-4</v>
      </c>
      <c r="G56" s="9">
        <v>1.6967486893984378E-5</v>
      </c>
      <c r="H56" s="9">
        <v>1.1757397672906898E-6</v>
      </c>
      <c r="I56" s="9">
        <v>0</v>
      </c>
      <c r="J56" s="9">
        <v>1.4593913805772928E-7</v>
      </c>
    </row>
    <row r="57" spans="1:10" x14ac:dyDescent="0.2">
      <c r="A57" s="7" t="s">
        <v>1168</v>
      </c>
      <c r="B57" s="9">
        <v>3.6979532212608413E-4</v>
      </c>
      <c r="C57" s="9">
        <v>1.5363232300346903E-4</v>
      </c>
      <c r="D57" s="9">
        <v>1.6811366822190932E-4</v>
      </c>
      <c r="E57" s="9">
        <v>4.0208425456354541E-4</v>
      </c>
      <c r="F57" s="9">
        <v>3.1292952035382468E-4</v>
      </c>
      <c r="G57" s="9">
        <v>3.8458909521888966E-5</v>
      </c>
      <c r="H57" s="9">
        <v>1.9421431786431102E-4</v>
      </c>
      <c r="I57" s="9">
        <v>1.8441308380786733E-4</v>
      </c>
      <c r="J57" s="9">
        <v>2.9230827536152153E-4</v>
      </c>
    </row>
    <row r="58" spans="1:10" x14ac:dyDescent="0.2">
      <c r="A58" s="7" t="s">
        <v>1165</v>
      </c>
      <c r="B58" s="9">
        <v>5.3036773853264257E-5</v>
      </c>
      <c r="C58" s="9">
        <v>2.8017115583597607E-5</v>
      </c>
      <c r="D58" s="9">
        <v>1.9589985306897329E-5</v>
      </c>
      <c r="E58" s="9">
        <v>1.1926272472792849E-4</v>
      </c>
      <c r="F58" s="9">
        <v>6.7872754666886779E-5</v>
      </c>
      <c r="G58" s="9">
        <v>8.2327774029011018E-6</v>
      </c>
      <c r="H58" s="9">
        <v>2.2875806341851468E-5</v>
      </c>
      <c r="I58" s="9">
        <v>3.9557177684142645E-6</v>
      </c>
      <c r="J58" s="9">
        <v>5.6368992074797936E-5</v>
      </c>
    </row>
    <row r="59" spans="1:10" x14ac:dyDescent="0.2">
      <c r="A59" s="7" t="s">
        <v>1167</v>
      </c>
      <c r="B59" s="9">
        <v>5.851876947284328E-4</v>
      </c>
      <c r="C59" s="9">
        <v>1.1095695659713483E-3</v>
      </c>
      <c r="D59" s="9">
        <v>1.7403439214113416E-3</v>
      </c>
      <c r="E59" s="9">
        <v>8.0194055306523468E-4</v>
      </c>
      <c r="F59" s="9">
        <v>2.5765755603512414E-4</v>
      </c>
      <c r="G59" s="9">
        <v>4.9478741225391536E-4</v>
      </c>
      <c r="H59" s="9">
        <v>6.8450327787313416E-5</v>
      </c>
      <c r="I59" s="9">
        <v>2.1624827876872091E-4</v>
      </c>
      <c r="J59" s="9">
        <v>9.6202558596447802E-6</v>
      </c>
    </row>
    <row r="60" spans="1:10" x14ac:dyDescent="0.2">
      <c r="A60" s="7" t="s">
        <v>1166</v>
      </c>
      <c r="B60" s="9">
        <v>1.6293900326147031E-3</v>
      </c>
      <c r="C60" s="9">
        <v>3.4628997099222002E-3</v>
      </c>
      <c r="D60" s="9">
        <v>7.1031439906898432E-4</v>
      </c>
      <c r="E60" s="9">
        <v>2.5192606593416383E-3</v>
      </c>
      <c r="F60" s="9">
        <v>1.9547833277944551E-3</v>
      </c>
      <c r="G60" s="9">
        <v>5.1104542905282139E-4</v>
      </c>
      <c r="H60" s="9">
        <v>6.2487191118193507E-4</v>
      </c>
      <c r="I60" s="9">
        <v>9.1893916272448647E-4</v>
      </c>
      <c r="J60" s="9">
        <v>6.7272079018530523E-4</v>
      </c>
    </row>
    <row r="61" spans="1:10" x14ac:dyDescent="0.2">
      <c r="A61" s="7" t="s">
        <v>1170</v>
      </c>
      <c r="B61" s="9">
        <v>2.6733400874685902E-4</v>
      </c>
      <c r="C61" s="9">
        <v>5.6292387338428776E-5</v>
      </c>
      <c r="D61" s="9">
        <v>5.3832394372751756E-5</v>
      </c>
      <c r="E61" s="9">
        <v>2.6593430679297682E-4</v>
      </c>
      <c r="F61" s="9">
        <v>1.7856066346863515E-4</v>
      </c>
      <c r="G61" s="9">
        <v>2.2761529042348176E-5</v>
      </c>
      <c r="H61" s="9">
        <v>4.6865279233465858E-5</v>
      </c>
      <c r="I61" s="9">
        <v>2.7973491370586724E-5</v>
      </c>
      <c r="J61" s="9">
        <v>1.2141615075195727E-4</v>
      </c>
    </row>
    <row r="62" spans="1:10" x14ac:dyDescent="0.2">
      <c r="A62" s="7" t="s">
        <v>1181</v>
      </c>
      <c r="B62" s="9">
        <v>1.5366616839507122E-4</v>
      </c>
      <c r="C62" s="9">
        <v>2.8913706308301268E-4</v>
      </c>
      <c r="D62" s="9">
        <v>2.1292719051219469E-4</v>
      </c>
      <c r="E62" s="9">
        <v>7.8446674891067744E-4</v>
      </c>
      <c r="F62" s="9">
        <v>1.8974059693181494E-4</v>
      </c>
      <c r="G62" s="9">
        <v>1.1885970079496582E-4</v>
      </c>
      <c r="H62" s="9">
        <v>5.9042583966119427E-5</v>
      </c>
      <c r="I62" s="9">
        <v>2.4116773380676167E-4</v>
      </c>
      <c r="J62" s="9">
        <v>7.4079032235107982E-4</v>
      </c>
    </row>
    <row r="63" spans="1:10" x14ac:dyDescent="0.2">
      <c r="A63" s="7" t="s">
        <v>1179</v>
      </c>
      <c r="B63" s="9">
        <v>8.7168517995216452E-5</v>
      </c>
      <c r="C63" s="9">
        <v>1.7234792831742638E-5</v>
      </c>
      <c r="D63" s="9">
        <v>1.4391786139873942E-4</v>
      </c>
      <c r="E63" s="9">
        <v>2.7009429795215682E-5</v>
      </c>
      <c r="F63" s="9">
        <v>6.4769729528422429E-5</v>
      </c>
      <c r="G63" s="9">
        <v>2.7895966957437789E-4</v>
      </c>
      <c r="H63" s="9">
        <v>7.6146493919322582E-5</v>
      </c>
      <c r="I63" s="9">
        <v>2.5962157741130136E-4</v>
      </c>
      <c r="J63" s="9">
        <v>1.5730154237793821E-4</v>
      </c>
    </row>
    <row r="64" spans="1:10" x14ac:dyDescent="0.2">
      <c r="A64" s="7" t="s">
        <v>1177</v>
      </c>
      <c r="B64" s="9">
        <v>1.6999598321767482E-2</v>
      </c>
      <c r="C64" s="9">
        <v>5.5235983601722022E-3</v>
      </c>
      <c r="D64" s="9">
        <v>4.709009684300906E-3</v>
      </c>
      <c r="E64" s="9">
        <v>7.7779532255766231E-3</v>
      </c>
      <c r="F64" s="9">
        <v>1.1633575808537369E-2</v>
      </c>
      <c r="G64" s="9">
        <v>4.7566005702664744E-3</v>
      </c>
      <c r="H64" s="9">
        <v>7.324622506857819E-3</v>
      </c>
      <c r="I64" s="9">
        <v>7.7995737640799119E-3</v>
      </c>
      <c r="J64" s="9">
        <v>4.8297700347769415E-3</v>
      </c>
    </row>
    <row r="65" spans="1:10" x14ac:dyDescent="0.2">
      <c r="A65" s="7" t="s">
        <v>1893</v>
      </c>
      <c r="B65" s="9">
        <v>1.60566682701277E-4</v>
      </c>
      <c r="C65" s="9">
        <v>3.1703442288717699E-5</v>
      </c>
      <c r="D65" s="9">
        <v>7.3048437614967363E-6</v>
      </c>
      <c r="E65" s="9">
        <v>1.1583004153935446E-5</v>
      </c>
      <c r="F65" s="9">
        <v>4.7850670935324514E-5</v>
      </c>
      <c r="G65" s="9">
        <v>1.4134080256196003E-4</v>
      </c>
      <c r="H65" s="9">
        <v>6.1835878754869049E-5</v>
      </c>
      <c r="I65" s="9">
        <v>1.3622084630661006E-5</v>
      </c>
      <c r="J65" s="9">
        <v>1.3211401078279618E-5</v>
      </c>
    </row>
    <row r="66" spans="1:10" x14ac:dyDescent="0.2">
      <c r="A66" s="7" t="s">
        <v>1133</v>
      </c>
      <c r="B66" s="9">
        <v>2.085635296121608E-5</v>
      </c>
      <c r="C66" s="9">
        <v>1.2219392105055113E-5</v>
      </c>
      <c r="D66" s="9">
        <v>3.885944884406747E-7</v>
      </c>
      <c r="E66" s="9">
        <v>0</v>
      </c>
      <c r="F66" s="9">
        <v>1.8527973780484353E-6</v>
      </c>
      <c r="G66" s="9">
        <v>4.6745153603748609E-6</v>
      </c>
      <c r="H66" s="9">
        <v>5.284439062768481E-6</v>
      </c>
      <c r="I66" s="9">
        <v>0</v>
      </c>
      <c r="J66" s="9">
        <v>0</v>
      </c>
    </row>
    <row r="67" spans="1:10" x14ac:dyDescent="0.2">
      <c r="A67" s="7" t="s">
        <v>776</v>
      </c>
      <c r="B67" s="9">
        <v>8.2350342104595445E-7</v>
      </c>
      <c r="C67" s="9">
        <v>1.5681624911534958E-5</v>
      </c>
      <c r="D67" s="9">
        <v>7.1990715774867653E-4</v>
      </c>
      <c r="E67" s="9">
        <v>1.8525573022719257E-4</v>
      </c>
      <c r="F67" s="9">
        <v>3.0413915242525132E-6</v>
      </c>
      <c r="G67" s="9">
        <v>1.4315648733312339E-6</v>
      </c>
      <c r="H67" s="9">
        <v>2.0787498992759145E-3</v>
      </c>
      <c r="I67" s="9">
        <v>2.7322514409778182E-4</v>
      </c>
      <c r="J67" s="9">
        <v>2.6300903885440479E-3</v>
      </c>
    </row>
    <row r="68" spans="1:10" x14ac:dyDescent="0.2">
      <c r="A68" s="7" t="s">
        <v>1195</v>
      </c>
      <c r="B68" s="9">
        <v>1</v>
      </c>
      <c r="C68" s="9">
        <v>1</v>
      </c>
      <c r="D68" s="9">
        <v>1</v>
      </c>
      <c r="E68" s="9">
        <v>1</v>
      </c>
      <c r="F68" s="9">
        <v>1</v>
      </c>
      <c r="G68" s="9">
        <v>1</v>
      </c>
      <c r="H68" s="9">
        <v>1</v>
      </c>
      <c r="I68" s="9">
        <v>1</v>
      </c>
      <c r="J68" s="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Original</vt:lpstr>
      <vt:lpstr>FilterForKeeps</vt:lpstr>
      <vt:lpstr>FA_Expansion</vt:lpstr>
      <vt:lpstr>AllClasses_FA</vt:lpstr>
      <vt:lpstr>AllClasses_FA_NoNulls</vt:lpstr>
      <vt:lpstr>PivotTable All Classes_FA</vt:lpstr>
      <vt:lpstr>PivotTableFA_Percentage_ByClass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2017-01-04T17:37:26Z</dcterms:created>
  <dcterms:modified xsi:type="dcterms:W3CDTF">2017-01-04T18:56:04Z</dcterms:modified>
</cp:coreProperties>
</file>